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1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zociograf-my.sharepoint.com/personal/zgyorky_szociograf_onmicrosoft_com/Documents/NMHH/Lakossági/feldolgozas/"/>
    </mc:Choice>
  </mc:AlternateContent>
  <xr:revisionPtr revIDLastSave="0" documentId="8_{636F92BF-2CEB-4430-AB92-DFE7EBBEDFAE}" xr6:coauthVersionLast="47" xr6:coauthVersionMax="47" xr10:uidLastSave="{00000000-0000-0000-0000-000000000000}"/>
  <bookViews>
    <workbookView xWindow="23880" yWindow="-120" windowWidth="24240" windowHeight="13140" tabRatio="939" xr2:uid="{00000000-000D-0000-FFFF-FFFF00000000}"/>
  </bookViews>
  <sheets>
    <sheet name="Tartalom" sheetId="253" r:id="rId1"/>
    <sheet name="TEL1" sheetId="130" r:id="rId2"/>
    <sheet name="TEL2" sheetId="240" r:id="rId3"/>
    <sheet name="TEL3" sheetId="131" r:id="rId4"/>
    <sheet name="TEL4" sheetId="132" r:id="rId5"/>
    <sheet name="TEL5" sheetId="133" r:id="rId6"/>
    <sheet name="TEL6" sheetId="134" r:id="rId7"/>
    <sheet name="TEL7" sheetId="135" r:id="rId8"/>
    <sheet name="TEL8" sheetId="254" r:id="rId9"/>
    <sheet name="TEL9" sheetId="242" r:id="rId10"/>
    <sheet name="TEL10_1" sheetId="136" r:id="rId11"/>
    <sheet name="TEL10_2" sheetId="137" r:id="rId12"/>
    <sheet name="TEL10_3" sheetId="255" r:id="rId13"/>
    <sheet name="TEL10_4" sheetId="139" r:id="rId14"/>
    <sheet name="TEL10_5" sheetId="140" r:id="rId15"/>
    <sheet name="TEL10_6" sheetId="141" r:id="rId16"/>
    <sheet name="TEL10_7" sheetId="142" r:id="rId17"/>
    <sheet name="TEL10_8" sheetId="143" r:id="rId18"/>
    <sheet name="TEL10_9" sheetId="144" r:id="rId19"/>
    <sheet name="TEL10_10" sheetId="145" r:id="rId20"/>
    <sheet name="TEL10_11" sheetId="146" r:id="rId21"/>
    <sheet name="TEL10_12" sheetId="147" r:id="rId22"/>
    <sheet name="TEL10_98" sheetId="148" r:id="rId23"/>
    <sheet name="TEL11_1" sheetId="149" r:id="rId24"/>
    <sheet name="TEL11_2" sheetId="150" r:id="rId25"/>
    <sheet name="TEL11_3" sheetId="151" r:id="rId26"/>
    <sheet name="TEL11_4" sheetId="152" r:id="rId27"/>
    <sheet name="TEL11_5" sheetId="153" r:id="rId28"/>
    <sheet name="TEL11_6" sheetId="154" r:id="rId29"/>
    <sheet name="TEL11_7" sheetId="155" r:id="rId30"/>
    <sheet name="TEL11_9" sheetId="156" r:id="rId31"/>
    <sheet name="TEL13" sheetId="157" r:id="rId32"/>
    <sheet name="TEL14" sheetId="158" r:id="rId33"/>
    <sheet name="CSOM1" sheetId="243" r:id="rId34"/>
    <sheet name="CSOM2_1" sheetId="159" state="hidden" r:id="rId35"/>
    <sheet name="CSOM2_2" sheetId="160" state="hidden" r:id="rId36"/>
    <sheet name="CSOM3_1_1" sheetId="162" r:id="rId37"/>
    <sheet name="CSOM3_1_2" sheetId="163" r:id="rId38"/>
    <sheet name="CSOM3_1_3" sheetId="164" r:id="rId39"/>
    <sheet name="CSOM3_1_4" sheetId="165" r:id="rId40"/>
    <sheet name="CSOM3_1_5" sheetId="166" r:id="rId41"/>
    <sheet name="CSOM3_1_6" sheetId="167" r:id="rId42"/>
    <sheet name="CSOM3_1_7" sheetId="168" r:id="rId43"/>
    <sheet name="CSOM5" sheetId="169" r:id="rId44"/>
    <sheet name="CSOM5B_1" sheetId="170" state="hidden" r:id="rId45"/>
    <sheet name="CSOM4_1_1" sheetId="171" r:id="rId46"/>
    <sheet name="CSOM5B_2" sheetId="172" state="hidden" r:id="rId47"/>
    <sheet name="HKT1" sheetId="173" r:id="rId48"/>
    <sheet name="HKT2" sheetId="174" r:id="rId49"/>
    <sheet name="HKT3" sheetId="175" r:id="rId50"/>
    <sheet name="HKT4" sheetId="176" r:id="rId51"/>
    <sheet name="HKT5" sheetId="177" r:id="rId52"/>
    <sheet name="HKT6" sheetId="178" r:id="rId53"/>
    <sheet name="MOB1V" sheetId="179" r:id="rId54"/>
    <sheet name="MOB2V" sheetId="180" r:id="rId55"/>
    <sheet name="MOB3V_1" sheetId="181" r:id="rId56"/>
    <sheet name="MOB3V_2" sheetId="182" r:id="rId57"/>
    <sheet name="MOB4V_1" sheetId="183" r:id="rId58"/>
    <sheet name="MOB4V_2" sheetId="184" r:id="rId59"/>
    <sheet name="MOB5V_1" sheetId="185" r:id="rId60"/>
    <sheet name="MOB5V_2" sheetId="186" r:id="rId61"/>
    <sheet name="MOB6V_1" sheetId="187" r:id="rId62"/>
    <sheet name="MOB6V_2" sheetId="188" r:id="rId63"/>
    <sheet name="MOB6VB_1" sheetId="189" r:id="rId64"/>
    <sheet name="MOB6VB_2" sheetId="190" r:id="rId65"/>
    <sheet name="MOB7V_1" sheetId="191" r:id="rId66"/>
    <sheet name="MOB7V_2" sheetId="192" r:id="rId67"/>
    <sheet name="MOB8V_1" sheetId="193" r:id="rId68"/>
    <sheet name="MOB8V_2" sheetId="194" r:id="rId69"/>
    <sheet name="MOB8BV_1" sheetId="195" r:id="rId70"/>
    <sheet name="MOB8BV_2" sheetId="196" r:id="rId71"/>
    <sheet name="MOB10V" sheetId="197" r:id="rId72"/>
    <sheet name="MOB12V" sheetId="198" r:id="rId73"/>
    <sheet name="MOB11" sheetId="200" r:id="rId74"/>
    <sheet name="MOB11V_1_1_1" sheetId="258" r:id="rId75"/>
    <sheet name="MOB11V_1_2_1" sheetId="252" r:id="rId76"/>
    <sheet name="MOBV11_1_3_1" sheetId="257" r:id="rId77"/>
    <sheet name="MOBV11_1_4_1" sheetId="256" r:id="rId78"/>
    <sheet name="MOB12" sheetId="201" r:id="rId79"/>
    <sheet name="MOB13A" sheetId="202" r:id="rId80"/>
    <sheet name="MOB13B" sheetId="203" r:id="rId81"/>
    <sheet name="MOB14" sheetId="204" r:id="rId82"/>
    <sheet name="MOB15" sheetId="205" r:id="rId83"/>
    <sheet name="MOB16" sheetId="206" r:id="rId84"/>
    <sheet name="MOB17" sheetId="207" r:id="rId85"/>
    <sheet name="MOB18" sheetId="208" r:id="rId86"/>
    <sheet name="MOB19" sheetId="209" r:id="rId87"/>
    <sheet name="MOB20" sheetId="210" r:id="rId88"/>
    <sheet name="MOB21_1" sheetId="211" r:id="rId89"/>
    <sheet name="MOB21_2" sheetId="212" r:id="rId90"/>
    <sheet name="MOB21_3" sheetId="213" r:id="rId91"/>
    <sheet name="MOB21_4" sheetId="214" r:id="rId92"/>
    <sheet name="MOB21_5" sheetId="215" r:id="rId93"/>
    <sheet name="MOB22" sheetId="216" r:id="rId94"/>
    <sheet name="MOB23" sheetId="246" r:id="rId95"/>
    <sheet name="MOB24" sheetId="217" r:id="rId96"/>
    <sheet name="MOB25" sheetId="245" r:id="rId97"/>
    <sheet name="MOB26" sheetId="218" r:id="rId98"/>
    <sheet name="MOB27" sheetId="244" r:id="rId99"/>
    <sheet name="MOB28" sheetId="219" r:id="rId100"/>
    <sheet name="IT1" sheetId="237" r:id="rId101"/>
    <sheet name="IT2" sheetId="238" r:id="rId102"/>
    <sheet name="IT3" sheetId="239" r:id="rId103"/>
    <sheet name="IT4" sheetId="4" r:id="rId104"/>
    <sheet name="IT5" sheetId="5" r:id="rId105"/>
    <sheet name="IT6" sheetId="6" r:id="rId106"/>
    <sheet name="IT7" sheetId="7" r:id="rId107"/>
    <sheet name="IT8" sheetId="9" r:id="rId108"/>
    <sheet name="IT9" sheetId="10" r:id="rId109"/>
    <sheet name="LSI1" sheetId="13" r:id="rId110"/>
    <sheet name="LSI2" sheetId="14" r:id="rId111"/>
    <sheet name="LS3" sheetId="15" r:id="rId112"/>
    <sheet name="LSI4" sheetId="16" r:id="rId113"/>
    <sheet name="LS5_1" sheetId="17" r:id="rId114"/>
    <sheet name="LSI5_2" sheetId="18" r:id="rId115"/>
    <sheet name="LSI5_+" sheetId="19" r:id="rId116"/>
    <sheet name="LSI5_4" sheetId="20" r:id="rId117"/>
    <sheet name="LSI5_5" sheetId="22" r:id="rId118"/>
    <sheet name="HKINT1" sheetId="24" r:id="rId119"/>
    <sheet name="HKINT2" sheetId="25" r:id="rId120"/>
    <sheet name="HKINT3" sheetId="26" r:id="rId121"/>
    <sheet name="HKINT4" sheetId="27" r:id="rId122"/>
    <sheet name="HKINT5_1" sheetId="28" r:id="rId123"/>
    <sheet name="HKINT6" sheetId="29" r:id="rId124"/>
    <sheet name="HKINT7" sheetId="30" r:id="rId125"/>
    <sheet name="HKINT8A" sheetId="31" r:id="rId126"/>
    <sheet name="HKINT8b" sheetId="32" r:id="rId127"/>
    <sheet name="HKINT9" sheetId="33" r:id="rId128"/>
    <sheet name="HKINT10" sheetId="34" r:id="rId129"/>
    <sheet name="HKINT11" sheetId="35" r:id="rId130"/>
    <sheet name="HKINT12" sheetId="36" r:id="rId131"/>
    <sheet name="HKINT13_1" sheetId="37" r:id="rId132"/>
    <sheet name="HKINT13_2" sheetId="38" r:id="rId133"/>
    <sheet name="HKINT13_3" sheetId="39" r:id="rId134"/>
    <sheet name="HKINT13_4" sheetId="40" r:id="rId135"/>
    <sheet name="HKINT14_1" sheetId="46" r:id="rId136"/>
    <sheet name="HKINT14_2" sheetId="47" r:id="rId137"/>
    <sheet name="HKINT14_3" sheetId="48" r:id="rId138"/>
    <sheet name="HKINT14_4" sheetId="49" r:id="rId139"/>
    <sheet name="HKINT14_5" sheetId="50" r:id="rId140"/>
    <sheet name="HKINT15" sheetId="51" r:id="rId141"/>
    <sheet name="HKINT16" sheetId="52" r:id="rId142"/>
    <sheet name="HKINT17" sheetId="53" r:id="rId143"/>
    <sheet name="HKINT18" sheetId="54" r:id="rId144"/>
    <sheet name="HKINT20_1" sheetId="55" r:id="rId145"/>
    <sheet name="HKINT20_2" sheetId="56" r:id="rId146"/>
    <sheet name="HKINT20_3" sheetId="57" r:id="rId147"/>
    <sheet name="HKINT20_4" sheetId="58" r:id="rId148"/>
    <sheet name="HKINT20_5" sheetId="59" r:id="rId149"/>
    <sheet name="HKINT20_6" sheetId="60" r:id="rId150"/>
    <sheet name="HKINT20_7" sheetId="61" r:id="rId151"/>
    <sheet name="HKINT20_8" sheetId="62" r:id="rId152"/>
    <sheet name="HKINT21" sheetId="63" r:id="rId153"/>
    <sheet name="HKINT22" sheetId="247" r:id="rId154"/>
    <sheet name="HKINT23" sheetId="248" r:id="rId155"/>
    <sheet name="TV1_1" sheetId="65" r:id="rId156"/>
    <sheet name="TV1_2" sheetId="66" r:id="rId157"/>
    <sheet name="TV1_3" sheetId="67" r:id="rId158"/>
    <sheet name="TV1_4" sheetId="68" r:id="rId159"/>
    <sheet name="TV2" sheetId="70" r:id="rId160"/>
    <sheet name="TV3" sheetId="71" r:id="rId161"/>
    <sheet name="TV4" sheetId="72" r:id="rId162"/>
    <sheet name="TV5" sheetId="69" r:id="rId163"/>
    <sheet name="TV7" sheetId="73" r:id="rId164"/>
    <sheet name="TV8_1" sheetId="74" r:id="rId165"/>
    <sheet name="TV9_1" sheetId="75" r:id="rId166"/>
    <sheet name="TV9_2" sheetId="76" r:id="rId167"/>
    <sheet name="TV9_3" sheetId="77" r:id="rId168"/>
    <sheet name="TV9_4" sheetId="78" r:id="rId169"/>
    <sheet name="TV10" sheetId="79" r:id="rId170"/>
    <sheet name="TV11_1" sheetId="80" r:id="rId171"/>
    <sheet name="TV13_1" sheetId="81" r:id="rId172"/>
    <sheet name="TUD4" sheetId="82" r:id="rId173"/>
    <sheet name="TUD5" sheetId="83" r:id="rId174"/>
    <sheet name="TUD6" sheetId="251" r:id="rId175"/>
    <sheet name="TUD7" sheetId="85" r:id="rId176"/>
    <sheet name="TUD8" sheetId="86" r:id="rId177"/>
    <sheet name="TUD9" sheetId="87" r:id="rId178"/>
    <sheet name="TUD10" sheetId="88" r:id="rId179"/>
    <sheet name="TUD11" sheetId="89" r:id="rId180"/>
    <sheet name="TUD12" sheetId="90" r:id="rId181"/>
    <sheet name="TUD13" sheetId="91" r:id="rId182"/>
    <sheet name="TUD14" sheetId="92" r:id="rId183"/>
    <sheet name="TUD15" sheetId="93" r:id="rId184"/>
    <sheet name="TUD16" sheetId="94" r:id="rId185"/>
    <sheet name="TUD17_1" sheetId="95" r:id="rId186"/>
    <sheet name="TUD17_2" sheetId="96" r:id="rId187"/>
    <sheet name="TUD17_3" sheetId="97" r:id="rId188"/>
    <sheet name="TUD17_4" sheetId="98" r:id="rId189"/>
    <sheet name="TUD17_5" sheetId="99" r:id="rId190"/>
    <sheet name="TUD 18_1" sheetId="100" r:id="rId191"/>
    <sheet name="TUD18_2" sheetId="101" r:id="rId192"/>
    <sheet name="TUD18_3" sheetId="102" r:id="rId193"/>
    <sheet name="TUD18_4" sheetId="103" r:id="rId194"/>
    <sheet name="TUD18_5" sheetId="104" r:id="rId195"/>
    <sheet name="TUD19_1" sheetId="105" r:id="rId196"/>
    <sheet name="TUD19_2" sheetId="106" r:id="rId197"/>
    <sheet name="TUD19_3" sheetId="107" r:id="rId198"/>
    <sheet name="TUD19_4" sheetId="108" r:id="rId199"/>
    <sheet name="TUD19_5" sheetId="109" r:id="rId200"/>
    <sheet name="TUD21" sheetId="249" r:id="rId201"/>
    <sheet name="TUD22" sheetId="250" r:id="rId202"/>
    <sheet name="TUD23" sheetId="110" r:id="rId203"/>
    <sheet name="FOGY1" sheetId="119" r:id="rId204"/>
    <sheet name="FOGY2" sheetId="113" r:id="rId205"/>
    <sheet name="FOGY3" sheetId="114" r:id="rId206"/>
    <sheet name="FOGY4" sheetId="115" r:id="rId207"/>
    <sheet name="FOGY6" sheetId="116" r:id="rId208"/>
    <sheet name="FOGY7" sheetId="117" r:id="rId209"/>
    <sheet name="DEM1" sheetId="118" r:id="rId210"/>
    <sheet name="DEM2" sheetId="120" r:id="rId211"/>
    <sheet name="DEM3" sheetId="121" r:id="rId212"/>
    <sheet name="DEM4_1-4" sheetId="122" r:id="rId213"/>
    <sheet name="DEM4_5-8" sheetId="123" r:id="rId214"/>
    <sheet name="DEM5B" sheetId="124" r:id="rId215"/>
    <sheet name="DEM5" sheetId="125" r:id="rId216"/>
    <sheet name="DEM6" sheetId="126" r:id="rId217"/>
    <sheet name="DEM7" sheetId="127" r:id="rId218"/>
    <sheet name="DEM8" sheetId="128" r:id="rId219"/>
    <sheet name="DEM9" sheetId="129" r:id="rId220"/>
    <sheet name="total_lsi" sheetId="225" r:id="rId221"/>
    <sheet name="total_hki" sheetId="226" r:id="rId222"/>
    <sheet name="total_hkt" sheetId="227" r:id="rId223"/>
    <sheet name="total_tv" sheetId="228" r:id="rId224"/>
    <sheet name="total_otv" sheetId="229" r:id="rId225"/>
    <sheet name="total_str" sheetId="230" r:id="rId226"/>
    <sheet name="total_kolt" sheetId="231" r:id="rId227"/>
    <sheet name="total_kolt2" sheetId="232" r:id="rId2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256" l="1"/>
  <c r="G6" i="256"/>
  <c r="G7" i="256"/>
  <c r="G8" i="256"/>
  <c r="G9" i="256"/>
  <c r="G10" i="256"/>
  <c r="G11" i="256"/>
  <c r="G12" i="256"/>
  <c r="G13" i="256"/>
  <c r="G14" i="256"/>
  <c r="G15" i="256"/>
  <c r="G16" i="256"/>
  <c r="G17" i="256"/>
  <c r="G18" i="256"/>
  <c r="G19" i="256"/>
  <c r="G20" i="256"/>
  <c r="G21" i="256"/>
  <c r="G22" i="256"/>
  <c r="G23" i="256"/>
  <c r="G24" i="256"/>
  <c r="G25" i="256"/>
  <c r="G26" i="256"/>
  <c r="G27" i="256"/>
  <c r="G28" i="256"/>
  <c r="G29" i="256"/>
  <c r="G30" i="256"/>
  <c r="G31" i="256"/>
  <c r="G32" i="256"/>
  <c r="G33" i="256"/>
  <c r="G34" i="256"/>
  <c r="G35" i="256"/>
  <c r="G36" i="256"/>
  <c r="G37" i="256"/>
  <c r="G38" i="256"/>
  <c r="G39" i="256"/>
  <c r="G40" i="256"/>
  <c r="G41" i="256"/>
  <c r="G42" i="256"/>
  <c r="G43" i="256"/>
  <c r="G44" i="256"/>
  <c r="G45" i="256"/>
  <c r="G46" i="256"/>
  <c r="G47" i="256"/>
  <c r="G48" i="256"/>
  <c r="G49" i="256"/>
  <c r="G50" i="256"/>
  <c r="G51" i="256"/>
  <c r="G52" i="256"/>
  <c r="G53" i="256"/>
  <c r="G54" i="256"/>
  <c r="G55" i="256"/>
  <c r="G56" i="256"/>
  <c r="G57" i="256"/>
  <c r="G58" i="256"/>
  <c r="G59" i="256"/>
  <c r="G60" i="256"/>
  <c r="G61" i="256"/>
  <c r="G62" i="256"/>
  <c r="G63" i="256"/>
  <c r="G64" i="256"/>
  <c r="G65" i="256"/>
  <c r="G66" i="256"/>
  <c r="G67" i="256"/>
  <c r="G68" i="256"/>
  <c r="G69" i="256"/>
  <c r="G70" i="256"/>
  <c r="G71" i="256"/>
  <c r="G72" i="256"/>
  <c r="G73" i="256"/>
  <c r="G74" i="256"/>
  <c r="G75" i="256"/>
  <c r="G76" i="256"/>
  <c r="G77" i="256"/>
  <c r="G78" i="256"/>
  <c r="G4" i="256"/>
  <c r="G4" i="258"/>
  <c r="G5" i="257"/>
  <c r="G6" i="257"/>
  <c r="G7" i="257"/>
  <c r="G8" i="257"/>
  <c r="G9" i="257"/>
  <c r="G10" i="257"/>
  <c r="G11" i="257"/>
  <c r="G12" i="257"/>
  <c r="G13" i="257"/>
  <c r="G14" i="257"/>
  <c r="G15" i="257"/>
  <c r="G16" i="257"/>
  <c r="G17" i="257"/>
  <c r="G18" i="257"/>
  <c r="G19" i="257"/>
  <c r="G20" i="257"/>
  <c r="G21" i="257"/>
  <c r="G22" i="257"/>
  <c r="G23" i="257"/>
  <c r="G24" i="257"/>
  <c r="G25" i="257"/>
  <c r="G26" i="257"/>
  <c r="G27" i="257"/>
  <c r="G28" i="257"/>
  <c r="G29" i="257"/>
  <c r="G30" i="257"/>
  <c r="G31" i="257"/>
  <c r="G32" i="257"/>
  <c r="G33" i="257"/>
  <c r="G34" i="257"/>
  <c r="G35" i="257"/>
  <c r="G36" i="257"/>
  <c r="G37" i="257"/>
  <c r="G38" i="257"/>
  <c r="G39" i="257"/>
  <c r="G40" i="257"/>
  <c r="G41" i="257"/>
  <c r="G42" i="257"/>
  <c r="G43" i="257"/>
  <c r="G44" i="257"/>
  <c r="G45" i="257"/>
  <c r="G46" i="257"/>
  <c r="G47" i="257"/>
  <c r="G48" i="257"/>
  <c r="G49" i="257"/>
  <c r="G50" i="257"/>
  <c r="G51" i="257"/>
  <c r="G52" i="257"/>
  <c r="G53" i="257"/>
  <c r="G54" i="257"/>
  <c r="G55" i="257"/>
  <c r="G56" i="257"/>
  <c r="G57" i="257"/>
  <c r="G58" i="257"/>
  <c r="G59" i="257"/>
  <c r="G60" i="257"/>
  <c r="G61" i="257"/>
  <c r="G62" i="257"/>
  <c r="G63" i="257"/>
  <c r="G64" i="257"/>
  <c r="G65" i="257"/>
  <c r="G66" i="257"/>
  <c r="G67" i="257"/>
  <c r="G68" i="257"/>
  <c r="G69" i="257"/>
  <c r="G70" i="257"/>
  <c r="G71" i="257"/>
  <c r="G72" i="257"/>
  <c r="G73" i="257"/>
  <c r="G74" i="257"/>
  <c r="G75" i="257"/>
  <c r="G76" i="257"/>
  <c r="G77" i="257"/>
  <c r="G78" i="257"/>
  <c r="G4" i="257"/>
  <c r="G4" i="252"/>
  <c r="G5" i="252"/>
  <c r="G6" i="252"/>
  <c r="G7" i="252"/>
  <c r="G8" i="252"/>
  <c r="G9" i="252"/>
  <c r="G10" i="252"/>
  <c r="G11" i="252"/>
  <c r="G12" i="252"/>
  <c r="G13" i="252"/>
  <c r="G14" i="252"/>
  <c r="G15" i="252"/>
  <c r="G16" i="252"/>
  <c r="G17" i="252"/>
  <c r="G18" i="252"/>
  <c r="G19" i="252"/>
  <c r="G20" i="252"/>
  <c r="G21" i="252"/>
  <c r="G22" i="252"/>
  <c r="G23" i="252"/>
  <c r="G24" i="252"/>
  <c r="G25" i="252"/>
  <c r="G26" i="252"/>
  <c r="G27" i="252"/>
  <c r="G28" i="252"/>
  <c r="G29" i="252"/>
  <c r="G30" i="252"/>
  <c r="G31" i="252"/>
  <c r="G32" i="252"/>
  <c r="G33" i="252"/>
  <c r="G34" i="252"/>
  <c r="G35" i="252"/>
  <c r="G36" i="252"/>
  <c r="G37" i="252"/>
  <c r="G38" i="252"/>
  <c r="G39" i="252"/>
  <c r="G40" i="252"/>
  <c r="G41" i="252"/>
  <c r="G42" i="252"/>
  <c r="G43" i="252"/>
  <c r="G44" i="252"/>
  <c r="G45" i="252"/>
  <c r="G46" i="252"/>
  <c r="G47" i="252"/>
  <c r="G48" i="252"/>
  <c r="G49" i="252"/>
  <c r="G50" i="252"/>
  <c r="G51" i="252"/>
  <c r="G52" i="252"/>
  <c r="G53" i="252"/>
  <c r="G54" i="252"/>
  <c r="G55" i="252"/>
  <c r="G56" i="252"/>
  <c r="G57" i="252"/>
  <c r="G58" i="252"/>
  <c r="G59" i="252"/>
  <c r="G60" i="252"/>
  <c r="G61" i="252"/>
  <c r="G62" i="252"/>
  <c r="G63" i="252"/>
  <c r="G64" i="252"/>
  <c r="G65" i="252"/>
  <c r="G66" i="252"/>
  <c r="G67" i="252"/>
  <c r="G68" i="252"/>
  <c r="G69" i="252"/>
  <c r="G70" i="252"/>
  <c r="G71" i="252"/>
  <c r="G72" i="252"/>
  <c r="G73" i="252"/>
  <c r="G74" i="252"/>
  <c r="G75" i="252"/>
  <c r="G76" i="252"/>
  <c r="G77" i="252"/>
  <c r="G78" i="252"/>
  <c r="G5" i="258"/>
  <c r="G6" i="258"/>
  <c r="G7" i="258"/>
  <c r="G8" i="258"/>
  <c r="G9" i="258"/>
  <c r="G10" i="258"/>
  <c r="G11" i="258"/>
  <c r="G12" i="258"/>
  <c r="G13" i="258"/>
  <c r="G14" i="258"/>
  <c r="G15" i="258"/>
  <c r="G16" i="258"/>
  <c r="G17" i="258"/>
  <c r="G18" i="258"/>
  <c r="G19" i="258"/>
  <c r="G20" i="258"/>
  <c r="G21" i="258"/>
  <c r="G22" i="258"/>
  <c r="G23" i="258"/>
  <c r="G24" i="258"/>
  <c r="G25" i="258"/>
  <c r="G26" i="258"/>
  <c r="G27" i="258"/>
  <c r="G28" i="258"/>
  <c r="G29" i="258"/>
  <c r="G30" i="258"/>
  <c r="G31" i="258"/>
  <c r="G32" i="258"/>
  <c r="G33" i="258"/>
  <c r="G34" i="258"/>
  <c r="G35" i="258"/>
  <c r="G36" i="258"/>
  <c r="G37" i="258"/>
  <c r="G38" i="258"/>
  <c r="G39" i="258"/>
  <c r="G40" i="258"/>
  <c r="G41" i="258"/>
  <c r="G42" i="258"/>
  <c r="G43" i="258"/>
  <c r="G44" i="258"/>
  <c r="G45" i="258"/>
  <c r="G46" i="258"/>
  <c r="G47" i="258"/>
  <c r="G48" i="258"/>
  <c r="G49" i="258"/>
  <c r="G50" i="258"/>
  <c r="G51" i="258"/>
  <c r="G52" i="258"/>
  <c r="G53" i="258"/>
  <c r="G54" i="258"/>
  <c r="G55" i="258"/>
  <c r="G56" i="258"/>
  <c r="G57" i="258"/>
  <c r="G58" i="258"/>
  <c r="G59" i="258"/>
  <c r="G60" i="258"/>
  <c r="G61" i="258"/>
  <c r="G62" i="258"/>
  <c r="G63" i="258"/>
  <c r="G64" i="258"/>
  <c r="G65" i="258"/>
  <c r="G66" i="258"/>
  <c r="G67" i="258"/>
  <c r="G68" i="258"/>
  <c r="G69" i="258"/>
  <c r="G70" i="258"/>
  <c r="G71" i="258"/>
  <c r="G72" i="258"/>
  <c r="G73" i="258"/>
  <c r="G74" i="258"/>
  <c r="G75" i="258"/>
  <c r="G76" i="258"/>
  <c r="G77" i="258"/>
  <c r="G78" i="258"/>
  <c r="K4" i="238"/>
  <c r="K78" i="255"/>
  <c r="K77" i="255"/>
  <c r="K76" i="255"/>
  <c r="K75" i="255"/>
  <c r="K74" i="255"/>
  <c r="K73" i="255"/>
  <c r="K72" i="255"/>
  <c r="K71" i="255"/>
  <c r="K70" i="255"/>
  <c r="K69" i="255"/>
  <c r="K68" i="255"/>
  <c r="K67" i="255"/>
  <c r="K66" i="255"/>
  <c r="K65" i="255"/>
  <c r="K64" i="255"/>
  <c r="K63" i="255"/>
  <c r="K62" i="255"/>
  <c r="K61" i="255"/>
  <c r="K60" i="255"/>
  <c r="K59" i="255"/>
  <c r="K58" i="255"/>
  <c r="K57" i="255"/>
  <c r="K56" i="255"/>
  <c r="K55" i="255"/>
  <c r="K54" i="255"/>
  <c r="K53" i="255"/>
  <c r="K52" i="255"/>
  <c r="K51" i="255"/>
  <c r="K50" i="255"/>
  <c r="K49" i="255"/>
  <c r="K48" i="255"/>
  <c r="K47" i="255"/>
  <c r="K46" i="255"/>
  <c r="K45" i="255"/>
  <c r="K44" i="255"/>
  <c r="K43" i="255"/>
  <c r="K42" i="255"/>
  <c r="K41" i="255"/>
  <c r="K40" i="255"/>
  <c r="K39" i="255"/>
  <c r="K38" i="255"/>
  <c r="K37" i="255"/>
  <c r="K36" i="255"/>
  <c r="K35" i="255"/>
  <c r="K34" i="255"/>
  <c r="K33" i="255"/>
  <c r="K32" i="255"/>
  <c r="K31" i="255"/>
  <c r="K30" i="255"/>
  <c r="K29" i="255"/>
  <c r="K28" i="255"/>
  <c r="K27" i="255"/>
  <c r="K26" i="255"/>
  <c r="K25" i="255"/>
  <c r="K24" i="255"/>
  <c r="K23" i="255"/>
  <c r="K22" i="255"/>
  <c r="K21" i="255"/>
  <c r="K20" i="255"/>
  <c r="K19" i="255"/>
  <c r="K18" i="255"/>
  <c r="K17" i="255"/>
  <c r="K16" i="255"/>
  <c r="K15" i="255"/>
  <c r="K14" i="255"/>
  <c r="K13" i="255"/>
  <c r="K12" i="255"/>
  <c r="K11" i="255"/>
  <c r="K10" i="255"/>
  <c r="K9" i="255"/>
  <c r="K8" i="255"/>
  <c r="K7" i="255"/>
  <c r="K6" i="255"/>
  <c r="K5" i="255"/>
  <c r="K4" i="255"/>
  <c r="L5" i="254"/>
  <c r="L6" i="254"/>
  <c r="L7" i="254"/>
  <c r="L8" i="254"/>
  <c r="L9" i="254"/>
  <c r="L10" i="254"/>
  <c r="L11" i="254"/>
  <c r="L12" i="254"/>
  <c r="L13" i="254"/>
  <c r="L14" i="254"/>
  <c r="L15" i="254"/>
  <c r="L16" i="254"/>
  <c r="L17" i="254"/>
  <c r="L18" i="254"/>
  <c r="L19" i="254"/>
  <c r="L20" i="254"/>
  <c r="L21" i="254"/>
  <c r="L22" i="254"/>
  <c r="L23" i="254"/>
  <c r="L24" i="254"/>
  <c r="L25" i="254"/>
  <c r="L26" i="254"/>
  <c r="L27" i="254"/>
  <c r="L28" i="254"/>
  <c r="L29" i="254"/>
  <c r="L30" i="254"/>
  <c r="L31" i="254"/>
  <c r="L32" i="254"/>
  <c r="L33" i="254"/>
  <c r="L34" i="254"/>
  <c r="L35" i="254"/>
  <c r="L36" i="254"/>
  <c r="L37" i="254"/>
  <c r="L38" i="254"/>
  <c r="L39" i="254"/>
  <c r="L40" i="254"/>
  <c r="L41" i="254"/>
  <c r="L42" i="254"/>
  <c r="L43" i="254"/>
  <c r="L44" i="254"/>
  <c r="L45" i="254"/>
  <c r="L46" i="254"/>
  <c r="L47" i="254"/>
  <c r="L48" i="254"/>
  <c r="L49" i="254"/>
  <c r="L50" i="254"/>
  <c r="L51" i="254"/>
  <c r="L52" i="254"/>
  <c r="L53" i="254"/>
  <c r="L54" i="254"/>
  <c r="L55" i="254"/>
  <c r="L56" i="254"/>
  <c r="L57" i="254"/>
  <c r="L58" i="254"/>
  <c r="L59" i="254"/>
  <c r="L60" i="254"/>
  <c r="L61" i="254"/>
  <c r="L62" i="254"/>
  <c r="L63" i="254"/>
  <c r="L64" i="254"/>
  <c r="L65" i="254"/>
  <c r="L66" i="254"/>
  <c r="L67" i="254"/>
  <c r="L68" i="254"/>
  <c r="L69" i="254"/>
  <c r="L70" i="254"/>
  <c r="L71" i="254"/>
  <c r="L72" i="254"/>
  <c r="L73" i="254"/>
  <c r="L74" i="254"/>
  <c r="L75" i="254"/>
  <c r="L76" i="254"/>
  <c r="L77" i="254"/>
  <c r="L78" i="254"/>
  <c r="L4" i="254"/>
  <c r="J5" i="128"/>
  <c r="K4" i="136"/>
  <c r="H5" i="117"/>
  <c r="H6" i="117"/>
  <c r="H7" i="117"/>
  <c r="H8" i="117"/>
  <c r="H9" i="117"/>
  <c r="H10" i="117"/>
  <c r="H11" i="117"/>
  <c r="H12" i="117"/>
  <c r="H13" i="117"/>
  <c r="H14" i="117"/>
  <c r="H15" i="117"/>
  <c r="H16" i="117"/>
  <c r="H17" i="117"/>
  <c r="H18" i="117"/>
  <c r="H19" i="117"/>
  <c r="H20" i="117"/>
  <c r="H21" i="117"/>
  <c r="H22" i="117"/>
  <c r="H23" i="117"/>
  <c r="H24" i="117"/>
  <c r="H25" i="117"/>
  <c r="H26" i="117"/>
  <c r="H27" i="117"/>
  <c r="H28" i="117"/>
  <c r="H29" i="117"/>
  <c r="H30" i="117"/>
  <c r="H31" i="117"/>
  <c r="H32" i="117"/>
  <c r="H33" i="117"/>
  <c r="H34" i="117"/>
  <c r="H35" i="117"/>
  <c r="H36" i="117"/>
  <c r="H37" i="117"/>
  <c r="H38" i="117"/>
  <c r="H39" i="117"/>
  <c r="H40" i="117"/>
  <c r="H41" i="117"/>
  <c r="H42" i="117"/>
  <c r="H43" i="117"/>
  <c r="H44" i="117"/>
  <c r="H45" i="117"/>
  <c r="H46" i="117"/>
  <c r="H47" i="117"/>
  <c r="H48" i="117"/>
  <c r="H49" i="117"/>
  <c r="H50" i="117"/>
  <c r="H51" i="117"/>
  <c r="H52" i="117"/>
  <c r="H53" i="117"/>
  <c r="H54" i="117"/>
  <c r="H55" i="117"/>
  <c r="H56" i="117"/>
  <c r="H57" i="117"/>
  <c r="H58" i="117"/>
  <c r="H59" i="117"/>
  <c r="H60" i="117"/>
  <c r="H61" i="117"/>
  <c r="H62" i="117"/>
  <c r="H63" i="117"/>
  <c r="H64" i="117"/>
  <c r="H65" i="117"/>
  <c r="H66" i="117"/>
  <c r="H67" i="117"/>
  <c r="H68" i="117"/>
  <c r="H69" i="117"/>
  <c r="H70" i="117"/>
  <c r="H71" i="117"/>
  <c r="H72" i="117"/>
  <c r="H73" i="117"/>
  <c r="H74" i="117"/>
  <c r="H75" i="117"/>
  <c r="H76" i="117"/>
  <c r="H77" i="117"/>
  <c r="H78" i="117"/>
  <c r="H4" i="117"/>
  <c r="H5" i="115"/>
  <c r="H6" i="115"/>
  <c r="H7" i="115"/>
  <c r="H8" i="115"/>
  <c r="H9" i="115"/>
  <c r="H10" i="115"/>
  <c r="H11" i="115"/>
  <c r="H12" i="115"/>
  <c r="H13" i="115"/>
  <c r="H14" i="115"/>
  <c r="H15" i="115"/>
  <c r="H16" i="115"/>
  <c r="H17" i="115"/>
  <c r="H18" i="115"/>
  <c r="H19" i="115"/>
  <c r="H20" i="115"/>
  <c r="H21" i="115"/>
  <c r="H22" i="115"/>
  <c r="H23" i="115"/>
  <c r="H24" i="115"/>
  <c r="H25" i="115"/>
  <c r="H26" i="115"/>
  <c r="H27" i="115"/>
  <c r="H28" i="115"/>
  <c r="H29" i="115"/>
  <c r="H30" i="115"/>
  <c r="H31" i="115"/>
  <c r="H32" i="115"/>
  <c r="H33" i="115"/>
  <c r="H34" i="115"/>
  <c r="H35" i="115"/>
  <c r="H36" i="115"/>
  <c r="H37" i="115"/>
  <c r="H38" i="115"/>
  <c r="H39" i="115"/>
  <c r="H40" i="115"/>
  <c r="H41" i="115"/>
  <c r="H42" i="115"/>
  <c r="H43" i="115"/>
  <c r="H44" i="115"/>
  <c r="H45" i="115"/>
  <c r="H46" i="115"/>
  <c r="H47" i="115"/>
  <c r="H48" i="115"/>
  <c r="H49" i="115"/>
  <c r="H50" i="115"/>
  <c r="H51" i="115"/>
  <c r="H52" i="115"/>
  <c r="H53" i="115"/>
  <c r="H54" i="115"/>
  <c r="H55" i="115"/>
  <c r="H56" i="115"/>
  <c r="H57" i="115"/>
  <c r="H58" i="115"/>
  <c r="H59" i="115"/>
  <c r="H60" i="115"/>
  <c r="H61" i="115"/>
  <c r="H62" i="115"/>
  <c r="H63" i="115"/>
  <c r="H64" i="115"/>
  <c r="H65" i="115"/>
  <c r="H66" i="115"/>
  <c r="H67" i="115"/>
  <c r="H68" i="115"/>
  <c r="H69" i="115"/>
  <c r="H70" i="115"/>
  <c r="H71" i="115"/>
  <c r="H72" i="115"/>
  <c r="H73" i="115"/>
  <c r="H74" i="115"/>
  <c r="H75" i="115"/>
  <c r="H76" i="115"/>
  <c r="H77" i="115"/>
  <c r="H78" i="115"/>
  <c r="H4" i="115"/>
  <c r="J4" i="114"/>
  <c r="T4" i="251"/>
  <c r="T5" i="251"/>
  <c r="T6" i="251"/>
  <c r="T7" i="251"/>
  <c r="T8" i="251"/>
  <c r="T9" i="251"/>
  <c r="T10" i="251"/>
  <c r="T11" i="251"/>
  <c r="T12" i="251"/>
  <c r="T13" i="251"/>
  <c r="T14" i="251"/>
  <c r="T15" i="251"/>
  <c r="T16" i="251"/>
  <c r="T17" i="251"/>
  <c r="T18" i="251"/>
  <c r="T19" i="251"/>
  <c r="T20" i="251"/>
  <c r="T21" i="251"/>
  <c r="T22" i="251"/>
  <c r="T23" i="251"/>
  <c r="T24" i="251"/>
  <c r="T25" i="251"/>
  <c r="T26" i="251"/>
  <c r="T27" i="251"/>
  <c r="T28" i="251"/>
  <c r="T29" i="251"/>
  <c r="T30" i="251"/>
  <c r="T31" i="251"/>
  <c r="T32" i="251"/>
  <c r="T33" i="251"/>
  <c r="T34" i="251"/>
  <c r="T35" i="251"/>
  <c r="T36" i="251"/>
  <c r="T37" i="251"/>
  <c r="T38" i="251"/>
  <c r="T39" i="251"/>
  <c r="T40" i="251"/>
  <c r="T41" i="251"/>
  <c r="T42" i="251"/>
  <c r="T43" i="251"/>
  <c r="T44" i="251"/>
  <c r="T45" i="251"/>
  <c r="T46" i="251"/>
  <c r="T47" i="251"/>
  <c r="T48" i="251"/>
  <c r="T49" i="251"/>
  <c r="T50" i="251"/>
  <c r="T51" i="251"/>
  <c r="T52" i="251"/>
  <c r="T53" i="251"/>
  <c r="T54" i="251"/>
  <c r="T55" i="251"/>
  <c r="T56" i="251"/>
  <c r="T57" i="251"/>
  <c r="T58" i="251"/>
  <c r="T59" i="251"/>
  <c r="T60" i="251"/>
  <c r="T61" i="251"/>
  <c r="T62" i="251"/>
  <c r="T63" i="251"/>
  <c r="T64" i="251"/>
  <c r="T65" i="251"/>
  <c r="T66" i="251"/>
  <c r="T67" i="251"/>
  <c r="T68" i="251"/>
  <c r="T69" i="251"/>
  <c r="T70" i="251"/>
  <c r="T71" i="251"/>
  <c r="T72" i="251"/>
  <c r="T73" i="251"/>
  <c r="T74" i="251"/>
  <c r="T75" i="251"/>
  <c r="T76" i="251"/>
  <c r="T77" i="251"/>
  <c r="T78" i="251"/>
  <c r="M4" i="250"/>
  <c r="M5" i="250"/>
  <c r="M6" i="250"/>
  <c r="M7" i="250"/>
  <c r="M8" i="250"/>
  <c r="M9" i="250"/>
  <c r="M10" i="250"/>
  <c r="M11" i="250"/>
  <c r="M12" i="250"/>
  <c r="M13" i="250"/>
  <c r="M14" i="250"/>
  <c r="M15" i="250"/>
  <c r="M16" i="250"/>
  <c r="M17" i="250"/>
  <c r="M18" i="250"/>
  <c r="M19" i="250"/>
  <c r="M20" i="250"/>
  <c r="M21" i="250"/>
  <c r="M22" i="250"/>
  <c r="M23" i="250"/>
  <c r="M24" i="250"/>
  <c r="M25" i="250"/>
  <c r="M26" i="250"/>
  <c r="M27" i="250"/>
  <c r="M28" i="250"/>
  <c r="M29" i="250"/>
  <c r="M30" i="250"/>
  <c r="M31" i="250"/>
  <c r="M32" i="250"/>
  <c r="M33" i="250"/>
  <c r="M34" i="250"/>
  <c r="M35" i="250"/>
  <c r="M36" i="250"/>
  <c r="M37" i="250"/>
  <c r="M38" i="250"/>
  <c r="M39" i="250"/>
  <c r="M40" i="250"/>
  <c r="M41" i="250"/>
  <c r="M42" i="250"/>
  <c r="M43" i="250"/>
  <c r="M44" i="250"/>
  <c r="M45" i="250"/>
  <c r="M46" i="250"/>
  <c r="M47" i="250"/>
  <c r="M48" i="250"/>
  <c r="M49" i="250"/>
  <c r="M50" i="250"/>
  <c r="M51" i="250"/>
  <c r="M52" i="250"/>
  <c r="M53" i="250"/>
  <c r="M54" i="250"/>
  <c r="M55" i="250"/>
  <c r="M56" i="250"/>
  <c r="M57" i="250"/>
  <c r="M58" i="250"/>
  <c r="M59" i="250"/>
  <c r="M60" i="250"/>
  <c r="M61" i="250"/>
  <c r="M62" i="250"/>
  <c r="M63" i="250"/>
  <c r="M64" i="250"/>
  <c r="M65" i="250"/>
  <c r="M66" i="250"/>
  <c r="M67" i="250"/>
  <c r="M68" i="250"/>
  <c r="M69" i="250"/>
  <c r="M70" i="250"/>
  <c r="M71" i="250"/>
  <c r="M72" i="250"/>
  <c r="M73" i="250"/>
  <c r="M74" i="250"/>
  <c r="M75" i="250"/>
  <c r="M76" i="250"/>
  <c r="M77" i="250"/>
  <c r="M78" i="250"/>
  <c r="J4" i="249"/>
  <c r="J5" i="249"/>
  <c r="J6" i="249"/>
  <c r="J7" i="249"/>
  <c r="J8" i="249"/>
  <c r="J9" i="249"/>
  <c r="J10" i="249"/>
  <c r="J11" i="249"/>
  <c r="J12" i="249"/>
  <c r="J13" i="249"/>
  <c r="J14" i="249"/>
  <c r="J15" i="249"/>
  <c r="J16" i="249"/>
  <c r="J17" i="249"/>
  <c r="J18" i="249"/>
  <c r="J19" i="249"/>
  <c r="J20" i="249"/>
  <c r="J21" i="249"/>
  <c r="J22" i="249"/>
  <c r="J23" i="249"/>
  <c r="J24" i="249"/>
  <c r="J25" i="249"/>
  <c r="J26" i="249"/>
  <c r="J27" i="249"/>
  <c r="J28" i="249"/>
  <c r="J29" i="249"/>
  <c r="J30" i="249"/>
  <c r="J31" i="249"/>
  <c r="J32" i="249"/>
  <c r="J33" i="249"/>
  <c r="J34" i="249"/>
  <c r="J35" i="249"/>
  <c r="J36" i="249"/>
  <c r="J37" i="249"/>
  <c r="J38" i="249"/>
  <c r="J39" i="249"/>
  <c r="J40" i="249"/>
  <c r="J41" i="249"/>
  <c r="J42" i="249"/>
  <c r="J43" i="249"/>
  <c r="J44" i="249"/>
  <c r="J45" i="249"/>
  <c r="J46" i="249"/>
  <c r="J47" i="249"/>
  <c r="J48" i="249"/>
  <c r="J49" i="249"/>
  <c r="J50" i="249"/>
  <c r="J51" i="249"/>
  <c r="J52" i="249"/>
  <c r="J53" i="249"/>
  <c r="J54" i="249"/>
  <c r="J55" i="249"/>
  <c r="J56" i="249"/>
  <c r="J57" i="249"/>
  <c r="J58" i="249"/>
  <c r="J59" i="249"/>
  <c r="J60" i="249"/>
  <c r="J61" i="249"/>
  <c r="J62" i="249"/>
  <c r="J63" i="249"/>
  <c r="J64" i="249"/>
  <c r="J65" i="249"/>
  <c r="J66" i="249"/>
  <c r="J67" i="249"/>
  <c r="J68" i="249"/>
  <c r="J69" i="249"/>
  <c r="J70" i="249"/>
  <c r="J71" i="249"/>
  <c r="J72" i="249"/>
  <c r="J73" i="249"/>
  <c r="J74" i="249"/>
  <c r="J75" i="249"/>
  <c r="J76" i="249"/>
  <c r="J77" i="249"/>
  <c r="J78" i="249"/>
  <c r="M4" i="248"/>
  <c r="M5" i="248"/>
  <c r="M6" i="248"/>
  <c r="M7" i="248"/>
  <c r="M8" i="248"/>
  <c r="M9" i="248"/>
  <c r="M10" i="248"/>
  <c r="M11" i="248"/>
  <c r="M12" i="248"/>
  <c r="M13" i="248"/>
  <c r="M14" i="248"/>
  <c r="M15" i="248"/>
  <c r="M16" i="248"/>
  <c r="M17" i="248"/>
  <c r="M18" i="248"/>
  <c r="M19" i="248"/>
  <c r="M20" i="248"/>
  <c r="M21" i="248"/>
  <c r="M22" i="248"/>
  <c r="M23" i="248"/>
  <c r="M24" i="248"/>
  <c r="M25" i="248"/>
  <c r="M26" i="248"/>
  <c r="M27" i="248"/>
  <c r="M28" i="248"/>
  <c r="M29" i="248"/>
  <c r="M30" i="248"/>
  <c r="M31" i="248"/>
  <c r="M32" i="248"/>
  <c r="M33" i="248"/>
  <c r="M34" i="248"/>
  <c r="M35" i="248"/>
  <c r="M36" i="248"/>
  <c r="M37" i="248"/>
  <c r="M38" i="248"/>
  <c r="M39" i="248"/>
  <c r="M40" i="248"/>
  <c r="M41" i="248"/>
  <c r="M42" i="248"/>
  <c r="M43" i="248"/>
  <c r="M44" i="248"/>
  <c r="M45" i="248"/>
  <c r="M46" i="248"/>
  <c r="M47" i="248"/>
  <c r="M48" i="248"/>
  <c r="M49" i="248"/>
  <c r="M50" i="248"/>
  <c r="M51" i="248"/>
  <c r="M52" i="248"/>
  <c r="M53" i="248"/>
  <c r="M54" i="248"/>
  <c r="M55" i="248"/>
  <c r="M56" i="248"/>
  <c r="M57" i="248"/>
  <c r="M58" i="248"/>
  <c r="M59" i="248"/>
  <c r="M60" i="248"/>
  <c r="M61" i="248"/>
  <c r="M62" i="248"/>
  <c r="M63" i="248"/>
  <c r="M64" i="248"/>
  <c r="M65" i="248"/>
  <c r="M66" i="248"/>
  <c r="M67" i="248"/>
  <c r="M68" i="248"/>
  <c r="M69" i="248"/>
  <c r="M70" i="248"/>
  <c r="M71" i="248"/>
  <c r="M72" i="248"/>
  <c r="M73" i="248"/>
  <c r="M74" i="248"/>
  <c r="M75" i="248"/>
  <c r="M76" i="248"/>
  <c r="M77" i="248"/>
  <c r="M78" i="248"/>
  <c r="K4" i="247"/>
  <c r="K5" i="247"/>
  <c r="K6" i="247"/>
  <c r="K7" i="247"/>
  <c r="K8" i="247"/>
  <c r="K9" i="247"/>
  <c r="K10" i="247"/>
  <c r="K11" i="247"/>
  <c r="K12" i="247"/>
  <c r="K13" i="247"/>
  <c r="K14" i="247"/>
  <c r="K15" i="247"/>
  <c r="K16" i="247"/>
  <c r="K17" i="247"/>
  <c r="K18" i="247"/>
  <c r="K19" i="247"/>
  <c r="K20" i="247"/>
  <c r="K21" i="247"/>
  <c r="K22" i="247"/>
  <c r="K23" i="247"/>
  <c r="K24" i="247"/>
  <c r="K25" i="247"/>
  <c r="K26" i="247"/>
  <c r="K27" i="247"/>
  <c r="K28" i="247"/>
  <c r="K29" i="247"/>
  <c r="K30" i="247"/>
  <c r="K31" i="247"/>
  <c r="K32" i="247"/>
  <c r="K33" i="247"/>
  <c r="K34" i="247"/>
  <c r="K35" i="247"/>
  <c r="K36" i="247"/>
  <c r="K37" i="247"/>
  <c r="K38" i="247"/>
  <c r="K39" i="247"/>
  <c r="K40" i="247"/>
  <c r="K41" i="247"/>
  <c r="K42" i="247"/>
  <c r="K43" i="247"/>
  <c r="K44" i="247"/>
  <c r="K45" i="247"/>
  <c r="K46" i="247"/>
  <c r="K47" i="247"/>
  <c r="K48" i="247"/>
  <c r="K49" i="247"/>
  <c r="K50" i="247"/>
  <c r="K51" i="247"/>
  <c r="K52" i="247"/>
  <c r="K53" i="247"/>
  <c r="K54" i="247"/>
  <c r="K55" i="247"/>
  <c r="K56" i="247"/>
  <c r="K57" i="247"/>
  <c r="K58" i="247"/>
  <c r="K59" i="247"/>
  <c r="K60" i="247"/>
  <c r="K61" i="247"/>
  <c r="K62" i="247"/>
  <c r="K63" i="247"/>
  <c r="K64" i="247"/>
  <c r="K65" i="247"/>
  <c r="K66" i="247"/>
  <c r="K67" i="247"/>
  <c r="K68" i="247"/>
  <c r="K69" i="247"/>
  <c r="K70" i="247"/>
  <c r="K71" i="247"/>
  <c r="K72" i="247"/>
  <c r="K73" i="247"/>
  <c r="K74" i="247"/>
  <c r="K75" i="247"/>
  <c r="K76" i="247"/>
  <c r="K77" i="247"/>
  <c r="K78" i="247"/>
  <c r="K4" i="246"/>
  <c r="K5" i="246"/>
  <c r="K6" i="246"/>
  <c r="K7" i="246"/>
  <c r="K8" i="246"/>
  <c r="K9" i="246"/>
  <c r="K10" i="246"/>
  <c r="K11" i="246"/>
  <c r="K12" i="246"/>
  <c r="K13" i="246"/>
  <c r="K14" i="246"/>
  <c r="K15" i="246"/>
  <c r="K16" i="246"/>
  <c r="K17" i="246"/>
  <c r="K18" i="246"/>
  <c r="K19" i="246"/>
  <c r="K20" i="246"/>
  <c r="K21" i="246"/>
  <c r="K22" i="246"/>
  <c r="K23" i="246"/>
  <c r="K24" i="246"/>
  <c r="K25" i="246"/>
  <c r="K26" i="246"/>
  <c r="K27" i="246"/>
  <c r="K28" i="246"/>
  <c r="K29" i="246"/>
  <c r="K30" i="246"/>
  <c r="K31" i="246"/>
  <c r="K32" i="246"/>
  <c r="K33" i="246"/>
  <c r="K34" i="246"/>
  <c r="K35" i="246"/>
  <c r="K36" i="246"/>
  <c r="K37" i="246"/>
  <c r="K38" i="246"/>
  <c r="K39" i="246"/>
  <c r="K40" i="246"/>
  <c r="K41" i="246"/>
  <c r="K42" i="246"/>
  <c r="K43" i="246"/>
  <c r="K44" i="246"/>
  <c r="K45" i="246"/>
  <c r="K46" i="246"/>
  <c r="K47" i="246"/>
  <c r="K48" i="246"/>
  <c r="K49" i="246"/>
  <c r="K50" i="246"/>
  <c r="K51" i="246"/>
  <c r="K52" i="246"/>
  <c r="K53" i="246"/>
  <c r="K54" i="246"/>
  <c r="K55" i="246"/>
  <c r="K56" i="246"/>
  <c r="K57" i="246"/>
  <c r="K58" i="246"/>
  <c r="K59" i="246"/>
  <c r="K60" i="246"/>
  <c r="K61" i="246"/>
  <c r="K62" i="246"/>
  <c r="K63" i="246"/>
  <c r="K64" i="246"/>
  <c r="K65" i="246"/>
  <c r="K66" i="246"/>
  <c r="K67" i="246"/>
  <c r="K68" i="246"/>
  <c r="K69" i="246"/>
  <c r="K70" i="246"/>
  <c r="K71" i="246"/>
  <c r="K72" i="246"/>
  <c r="K73" i="246"/>
  <c r="K74" i="246"/>
  <c r="K75" i="246"/>
  <c r="K76" i="246"/>
  <c r="K77" i="246"/>
  <c r="K78" i="246"/>
  <c r="L4" i="245"/>
  <c r="L5" i="245"/>
  <c r="L6" i="245"/>
  <c r="L7" i="245"/>
  <c r="L8" i="245"/>
  <c r="L9" i="245"/>
  <c r="L10" i="245"/>
  <c r="L11" i="245"/>
  <c r="L12" i="245"/>
  <c r="L13" i="245"/>
  <c r="L14" i="245"/>
  <c r="L15" i="245"/>
  <c r="L16" i="245"/>
  <c r="L17" i="245"/>
  <c r="L18" i="245"/>
  <c r="L19" i="245"/>
  <c r="L20" i="245"/>
  <c r="L21" i="245"/>
  <c r="L22" i="245"/>
  <c r="L23" i="245"/>
  <c r="L24" i="245"/>
  <c r="L25" i="245"/>
  <c r="L26" i="245"/>
  <c r="L27" i="245"/>
  <c r="L28" i="245"/>
  <c r="L29" i="245"/>
  <c r="L30" i="245"/>
  <c r="L31" i="245"/>
  <c r="L32" i="245"/>
  <c r="L33" i="245"/>
  <c r="L34" i="245"/>
  <c r="L35" i="245"/>
  <c r="L36" i="245"/>
  <c r="L37" i="245"/>
  <c r="L38" i="245"/>
  <c r="L39" i="245"/>
  <c r="L40" i="245"/>
  <c r="L41" i="245"/>
  <c r="L42" i="245"/>
  <c r="L43" i="245"/>
  <c r="L44" i="245"/>
  <c r="L45" i="245"/>
  <c r="L46" i="245"/>
  <c r="L47" i="245"/>
  <c r="L48" i="245"/>
  <c r="L49" i="245"/>
  <c r="L50" i="245"/>
  <c r="L51" i="245"/>
  <c r="L52" i="245"/>
  <c r="L53" i="245"/>
  <c r="L54" i="245"/>
  <c r="L55" i="245"/>
  <c r="L56" i="245"/>
  <c r="L57" i="245"/>
  <c r="L58" i="245"/>
  <c r="L59" i="245"/>
  <c r="L60" i="245"/>
  <c r="L61" i="245"/>
  <c r="L62" i="245"/>
  <c r="L63" i="245"/>
  <c r="L64" i="245"/>
  <c r="L65" i="245"/>
  <c r="L66" i="245"/>
  <c r="L67" i="245"/>
  <c r="L68" i="245"/>
  <c r="L69" i="245"/>
  <c r="L70" i="245"/>
  <c r="L71" i="245"/>
  <c r="L72" i="245"/>
  <c r="L73" i="245"/>
  <c r="L74" i="245"/>
  <c r="L75" i="245"/>
  <c r="L76" i="245"/>
  <c r="L77" i="245"/>
  <c r="L78" i="245"/>
  <c r="P4" i="244"/>
  <c r="P5" i="244"/>
  <c r="P6" i="244"/>
  <c r="P7" i="244"/>
  <c r="P8" i="244"/>
  <c r="P9" i="244"/>
  <c r="P10" i="244"/>
  <c r="P11" i="244"/>
  <c r="P12" i="244"/>
  <c r="P13" i="244"/>
  <c r="P14" i="244"/>
  <c r="P15" i="244"/>
  <c r="P16" i="244"/>
  <c r="P17" i="244"/>
  <c r="P18" i="244"/>
  <c r="P19" i="244"/>
  <c r="P20" i="244"/>
  <c r="P21" i="244"/>
  <c r="P22" i="244"/>
  <c r="P23" i="244"/>
  <c r="P24" i="244"/>
  <c r="P25" i="244"/>
  <c r="P26" i="244"/>
  <c r="P27" i="244"/>
  <c r="P28" i="244"/>
  <c r="P29" i="244"/>
  <c r="P30" i="244"/>
  <c r="P31" i="244"/>
  <c r="P32" i="244"/>
  <c r="P33" i="244"/>
  <c r="P34" i="244"/>
  <c r="P35" i="244"/>
  <c r="P36" i="244"/>
  <c r="P37" i="244"/>
  <c r="P38" i="244"/>
  <c r="P39" i="244"/>
  <c r="P40" i="244"/>
  <c r="P41" i="244"/>
  <c r="P42" i="244"/>
  <c r="P43" i="244"/>
  <c r="P44" i="244"/>
  <c r="P45" i="244"/>
  <c r="P46" i="244"/>
  <c r="P47" i="244"/>
  <c r="P48" i="244"/>
  <c r="P49" i="244"/>
  <c r="P50" i="244"/>
  <c r="P51" i="244"/>
  <c r="P52" i="244"/>
  <c r="P53" i="244"/>
  <c r="P54" i="244"/>
  <c r="P55" i="244"/>
  <c r="P56" i="244"/>
  <c r="P57" i="244"/>
  <c r="P58" i="244"/>
  <c r="P59" i="244"/>
  <c r="P60" i="244"/>
  <c r="P61" i="244"/>
  <c r="P62" i="244"/>
  <c r="P63" i="244"/>
  <c r="P64" i="244"/>
  <c r="P65" i="244"/>
  <c r="P66" i="244"/>
  <c r="P67" i="244"/>
  <c r="P68" i="244"/>
  <c r="P69" i="244"/>
  <c r="P70" i="244"/>
  <c r="P71" i="244"/>
  <c r="P72" i="244"/>
  <c r="P73" i="244"/>
  <c r="P74" i="244"/>
  <c r="P75" i="244"/>
  <c r="P76" i="244"/>
  <c r="P77" i="244"/>
  <c r="P78" i="244"/>
  <c r="P4" i="243"/>
  <c r="P5" i="243"/>
  <c r="P6" i="243"/>
  <c r="P7" i="243"/>
  <c r="P8" i="243"/>
  <c r="P9" i="243"/>
  <c r="P10" i="243"/>
  <c r="P11" i="243"/>
  <c r="P12" i="243"/>
  <c r="P13" i="243"/>
  <c r="P14" i="243"/>
  <c r="P15" i="243"/>
  <c r="P16" i="243"/>
  <c r="P17" i="243"/>
  <c r="P18" i="243"/>
  <c r="P19" i="243"/>
  <c r="P20" i="243"/>
  <c r="P21" i="243"/>
  <c r="P22" i="243"/>
  <c r="P23" i="243"/>
  <c r="P24" i="243"/>
  <c r="P25" i="243"/>
  <c r="P26" i="243"/>
  <c r="P27" i="243"/>
  <c r="P28" i="243"/>
  <c r="P29" i="243"/>
  <c r="P30" i="243"/>
  <c r="P31" i="243"/>
  <c r="P32" i="243"/>
  <c r="P33" i="243"/>
  <c r="P34" i="243"/>
  <c r="P35" i="243"/>
  <c r="P36" i="243"/>
  <c r="P37" i="243"/>
  <c r="P38" i="243"/>
  <c r="P39" i="243"/>
  <c r="P40" i="243"/>
  <c r="P41" i="243"/>
  <c r="P42" i="243"/>
  <c r="P43" i="243"/>
  <c r="P44" i="243"/>
  <c r="P45" i="243"/>
  <c r="P46" i="243"/>
  <c r="P47" i="243"/>
  <c r="P48" i="243"/>
  <c r="P49" i="243"/>
  <c r="P50" i="243"/>
  <c r="P51" i="243"/>
  <c r="P52" i="243"/>
  <c r="P53" i="243"/>
  <c r="P54" i="243"/>
  <c r="P55" i="243"/>
  <c r="P56" i="243"/>
  <c r="P57" i="243"/>
  <c r="P58" i="243"/>
  <c r="P59" i="243"/>
  <c r="P60" i="243"/>
  <c r="P61" i="243"/>
  <c r="P62" i="243"/>
  <c r="P63" i="243"/>
  <c r="P64" i="243"/>
  <c r="P65" i="243"/>
  <c r="P66" i="243"/>
  <c r="P67" i="243"/>
  <c r="P68" i="243"/>
  <c r="P69" i="243"/>
  <c r="P70" i="243"/>
  <c r="P71" i="243"/>
  <c r="P72" i="243"/>
  <c r="P73" i="243"/>
  <c r="P74" i="243"/>
  <c r="P75" i="243"/>
  <c r="P76" i="243"/>
  <c r="P77" i="243"/>
  <c r="P78" i="243"/>
  <c r="S4" i="242"/>
  <c r="S5" i="242"/>
  <c r="S6" i="242"/>
  <c r="S7" i="242"/>
  <c r="S8" i="242"/>
  <c r="S9" i="242"/>
  <c r="S10" i="242"/>
  <c r="S11" i="242"/>
  <c r="S12" i="242"/>
  <c r="S13" i="242"/>
  <c r="S14" i="242"/>
  <c r="S15" i="242"/>
  <c r="S16" i="242"/>
  <c r="S17" i="242"/>
  <c r="S18" i="242"/>
  <c r="S19" i="242"/>
  <c r="S20" i="242"/>
  <c r="S21" i="242"/>
  <c r="S22" i="242"/>
  <c r="S23" i="242"/>
  <c r="S24" i="242"/>
  <c r="S25" i="242"/>
  <c r="S26" i="242"/>
  <c r="S27" i="242"/>
  <c r="S28" i="242"/>
  <c r="S29" i="242"/>
  <c r="S30" i="242"/>
  <c r="S31" i="242"/>
  <c r="S32" i="242"/>
  <c r="S33" i="242"/>
  <c r="S34" i="242"/>
  <c r="S35" i="242"/>
  <c r="S36" i="242"/>
  <c r="S37" i="242"/>
  <c r="S38" i="242"/>
  <c r="S39" i="242"/>
  <c r="S40" i="242"/>
  <c r="S41" i="242"/>
  <c r="S42" i="242"/>
  <c r="S43" i="242"/>
  <c r="S44" i="242"/>
  <c r="S45" i="242"/>
  <c r="S46" i="242"/>
  <c r="S47" i="242"/>
  <c r="S48" i="242"/>
  <c r="S49" i="242"/>
  <c r="S50" i="242"/>
  <c r="S51" i="242"/>
  <c r="S52" i="242"/>
  <c r="S53" i="242"/>
  <c r="S54" i="242"/>
  <c r="S55" i="242"/>
  <c r="S56" i="242"/>
  <c r="S57" i="242"/>
  <c r="S58" i="242"/>
  <c r="S59" i="242"/>
  <c r="S60" i="242"/>
  <c r="S61" i="242"/>
  <c r="S62" i="242"/>
  <c r="S63" i="242"/>
  <c r="S64" i="242"/>
  <c r="S65" i="242"/>
  <c r="S66" i="242"/>
  <c r="S67" i="242"/>
  <c r="S68" i="242"/>
  <c r="S69" i="242"/>
  <c r="S70" i="242"/>
  <c r="S71" i="242"/>
  <c r="S72" i="242"/>
  <c r="S73" i="242"/>
  <c r="S74" i="242"/>
  <c r="S75" i="242"/>
  <c r="S76" i="242"/>
  <c r="S77" i="242"/>
  <c r="S78" i="242"/>
  <c r="J4" i="240"/>
  <c r="J5" i="240"/>
  <c r="J6" i="240"/>
  <c r="J7" i="240"/>
  <c r="J8" i="240"/>
  <c r="J9" i="240"/>
  <c r="J10" i="240"/>
  <c r="J11" i="240"/>
  <c r="J12" i="240"/>
  <c r="J13" i="240"/>
  <c r="J14" i="240"/>
  <c r="J15" i="240"/>
  <c r="J16" i="240"/>
  <c r="J17" i="240"/>
  <c r="J18" i="240"/>
  <c r="J19" i="240"/>
  <c r="J20" i="240"/>
  <c r="J21" i="240"/>
  <c r="J22" i="240"/>
  <c r="J23" i="240"/>
  <c r="J24" i="240"/>
  <c r="J25" i="240"/>
  <c r="J26" i="240"/>
  <c r="J27" i="240"/>
  <c r="J28" i="240"/>
  <c r="J29" i="240"/>
  <c r="J30" i="240"/>
  <c r="J31" i="240"/>
  <c r="J32" i="240"/>
  <c r="J33" i="240"/>
  <c r="J34" i="240"/>
  <c r="J35" i="240"/>
  <c r="J36" i="240"/>
  <c r="J37" i="240"/>
  <c r="J38" i="240"/>
  <c r="J39" i="240"/>
  <c r="J40" i="240"/>
  <c r="J41" i="240"/>
  <c r="J42" i="240"/>
  <c r="J43" i="240"/>
  <c r="J44" i="240"/>
  <c r="J45" i="240"/>
  <c r="J46" i="240"/>
  <c r="J47" i="240"/>
  <c r="J48" i="240"/>
  <c r="J49" i="240"/>
  <c r="J50" i="240"/>
  <c r="J51" i="240"/>
  <c r="J52" i="240"/>
  <c r="J53" i="240"/>
  <c r="J54" i="240"/>
  <c r="J55" i="240"/>
  <c r="J56" i="240"/>
  <c r="J57" i="240"/>
  <c r="J58" i="240"/>
  <c r="J59" i="240"/>
  <c r="J60" i="240"/>
  <c r="J61" i="240"/>
  <c r="J62" i="240"/>
  <c r="J63" i="240"/>
  <c r="J64" i="240"/>
  <c r="J65" i="240"/>
  <c r="J66" i="240"/>
  <c r="J67" i="240"/>
  <c r="J68" i="240"/>
  <c r="J69" i="240"/>
  <c r="J70" i="240"/>
  <c r="J71" i="240"/>
  <c r="J72" i="240"/>
  <c r="J73" i="240"/>
  <c r="J74" i="240"/>
  <c r="J75" i="240"/>
  <c r="J76" i="240"/>
  <c r="J77" i="240"/>
  <c r="J78" i="240"/>
  <c r="K78" i="239" l="1"/>
  <c r="K77" i="239"/>
  <c r="K76" i="239"/>
  <c r="K75" i="239"/>
  <c r="K74" i="239"/>
  <c r="K73" i="239"/>
  <c r="K72" i="239"/>
  <c r="K71" i="239"/>
  <c r="K70" i="239"/>
  <c r="K69" i="239"/>
  <c r="K68" i="239"/>
  <c r="K67" i="239"/>
  <c r="K66" i="239"/>
  <c r="K65" i="239"/>
  <c r="K64" i="239"/>
  <c r="K63" i="239"/>
  <c r="K62" i="239"/>
  <c r="K61" i="239"/>
  <c r="K60" i="239"/>
  <c r="K59" i="239"/>
  <c r="K58" i="239"/>
  <c r="K57" i="239"/>
  <c r="K56" i="239"/>
  <c r="K55" i="239"/>
  <c r="K54" i="239"/>
  <c r="K53" i="239"/>
  <c r="K52" i="239"/>
  <c r="K51" i="239"/>
  <c r="K50" i="239"/>
  <c r="K49" i="239"/>
  <c r="K48" i="239"/>
  <c r="K47" i="239"/>
  <c r="K46" i="239"/>
  <c r="K45" i="239"/>
  <c r="K44" i="239"/>
  <c r="K43" i="239"/>
  <c r="K42" i="239"/>
  <c r="K41" i="239"/>
  <c r="K40" i="239"/>
  <c r="K39" i="239"/>
  <c r="K38" i="239"/>
  <c r="K37" i="239"/>
  <c r="K36" i="239"/>
  <c r="K35" i="239"/>
  <c r="K34" i="239"/>
  <c r="K33" i="239"/>
  <c r="K32" i="239"/>
  <c r="K31" i="239"/>
  <c r="K30" i="239"/>
  <c r="K29" i="239"/>
  <c r="K28" i="239"/>
  <c r="K27" i="239"/>
  <c r="K26" i="239"/>
  <c r="K25" i="239"/>
  <c r="K24" i="239"/>
  <c r="K23" i="239"/>
  <c r="K22" i="239"/>
  <c r="K21" i="239"/>
  <c r="K20" i="239"/>
  <c r="K19" i="239"/>
  <c r="K18" i="239"/>
  <c r="K17" i="239"/>
  <c r="K16" i="239"/>
  <c r="K15" i="239"/>
  <c r="K14" i="239"/>
  <c r="K13" i="239"/>
  <c r="K12" i="239"/>
  <c r="K11" i="239"/>
  <c r="K10" i="239"/>
  <c r="K9" i="239"/>
  <c r="K8" i="239"/>
  <c r="K7" i="239"/>
  <c r="K6" i="239"/>
  <c r="K5" i="239"/>
  <c r="K4" i="239"/>
  <c r="K5" i="238"/>
  <c r="K6" i="238"/>
  <c r="K7" i="238"/>
  <c r="K8" i="238"/>
  <c r="K9" i="238"/>
  <c r="K10" i="238"/>
  <c r="K11" i="238"/>
  <c r="K12" i="238"/>
  <c r="K13" i="238"/>
  <c r="K14" i="238"/>
  <c r="K15" i="238"/>
  <c r="K16" i="238"/>
  <c r="K17" i="238"/>
  <c r="K18" i="238"/>
  <c r="K19" i="238"/>
  <c r="K20" i="238"/>
  <c r="K21" i="238"/>
  <c r="K22" i="238"/>
  <c r="K23" i="238"/>
  <c r="K24" i="238"/>
  <c r="K25" i="238"/>
  <c r="K26" i="238"/>
  <c r="K27" i="238"/>
  <c r="K28" i="238"/>
  <c r="K29" i="238"/>
  <c r="K30" i="238"/>
  <c r="K31" i="238"/>
  <c r="K32" i="238"/>
  <c r="K33" i="238"/>
  <c r="K34" i="238"/>
  <c r="K35" i="238"/>
  <c r="K36" i="238"/>
  <c r="K37" i="238"/>
  <c r="K38" i="238"/>
  <c r="K39" i="238"/>
  <c r="K40" i="238"/>
  <c r="K41" i="238"/>
  <c r="K42" i="238"/>
  <c r="K43" i="238"/>
  <c r="K44" i="238"/>
  <c r="K45" i="238"/>
  <c r="K46" i="238"/>
  <c r="K47" i="238"/>
  <c r="K48" i="238"/>
  <c r="K49" i="238"/>
  <c r="K50" i="238"/>
  <c r="K51" i="238"/>
  <c r="K52" i="238"/>
  <c r="K53" i="238"/>
  <c r="K54" i="238"/>
  <c r="K55" i="238"/>
  <c r="K56" i="238"/>
  <c r="K57" i="238"/>
  <c r="K58" i="238"/>
  <c r="K59" i="238"/>
  <c r="K60" i="238"/>
  <c r="K61" i="238"/>
  <c r="K62" i="238"/>
  <c r="K63" i="238"/>
  <c r="K64" i="238"/>
  <c r="K65" i="238"/>
  <c r="K66" i="238"/>
  <c r="K67" i="238"/>
  <c r="K68" i="238"/>
  <c r="K69" i="238"/>
  <c r="K70" i="238"/>
  <c r="K71" i="238"/>
  <c r="K72" i="238"/>
  <c r="K73" i="238"/>
  <c r="K74" i="238"/>
  <c r="K75" i="238"/>
  <c r="K76" i="238"/>
  <c r="K77" i="238"/>
  <c r="K78" i="238"/>
  <c r="K78" i="237"/>
  <c r="K77" i="237"/>
  <c r="K76" i="237"/>
  <c r="K75" i="237"/>
  <c r="K74" i="237"/>
  <c r="K73" i="237"/>
  <c r="K72" i="237"/>
  <c r="K71" i="237"/>
  <c r="K70" i="237"/>
  <c r="K69" i="237"/>
  <c r="K68" i="237"/>
  <c r="K67" i="237"/>
  <c r="K66" i="237"/>
  <c r="K65" i="237"/>
  <c r="K64" i="237"/>
  <c r="K63" i="237"/>
  <c r="K62" i="237"/>
  <c r="K61" i="237"/>
  <c r="K60" i="237"/>
  <c r="K59" i="237"/>
  <c r="K58" i="237"/>
  <c r="K57" i="237"/>
  <c r="K56" i="237"/>
  <c r="K55" i="237"/>
  <c r="K54" i="237"/>
  <c r="K53" i="237"/>
  <c r="K52" i="237"/>
  <c r="K51" i="237"/>
  <c r="K50" i="237"/>
  <c r="K49" i="237"/>
  <c r="K48" i="237"/>
  <c r="K47" i="237"/>
  <c r="K46" i="237"/>
  <c r="K45" i="237"/>
  <c r="K44" i="237"/>
  <c r="K43" i="237"/>
  <c r="K42" i="237"/>
  <c r="K41" i="237"/>
  <c r="K40" i="237"/>
  <c r="K39" i="237"/>
  <c r="K38" i="237"/>
  <c r="K37" i="237"/>
  <c r="K36" i="237"/>
  <c r="K35" i="237"/>
  <c r="K34" i="237"/>
  <c r="K33" i="237"/>
  <c r="K32" i="237"/>
  <c r="K31" i="237"/>
  <c r="K30" i="237"/>
  <c r="K29" i="237"/>
  <c r="K28" i="237"/>
  <c r="K27" i="237"/>
  <c r="K26" i="237"/>
  <c r="K25" i="237"/>
  <c r="K24" i="237"/>
  <c r="K23" i="237"/>
  <c r="K22" i="237"/>
  <c r="K21" i="237"/>
  <c r="K20" i="237"/>
  <c r="K19" i="237"/>
  <c r="K18" i="237"/>
  <c r="K17" i="237"/>
  <c r="K16" i="237"/>
  <c r="K15" i="237"/>
  <c r="K14" i="237"/>
  <c r="K13" i="237"/>
  <c r="K12" i="237"/>
  <c r="K11" i="237"/>
  <c r="K10" i="237"/>
  <c r="K9" i="237"/>
  <c r="K8" i="237"/>
  <c r="K7" i="237"/>
  <c r="K6" i="237"/>
  <c r="K5" i="237"/>
  <c r="K4" i="237"/>
  <c r="G77" i="232"/>
  <c r="G76" i="232"/>
  <c r="G75" i="232"/>
  <c r="G74" i="232"/>
  <c r="G73" i="232"/>
  <c r="G72" i="232"/>
  <c r="G71" i="232"/>
  <c r="G70" i="232"/>
  <c r="G69" i="232"/>
  <c r="G68" i="232"/>
  <c r="G67" i="232"/>
  <c r="G66" i="232"/>
  <c r="G65" i="232"/>
  <c r="G64" i="232"/>
  <c r="G63" i="232"/>
  <c r="G62" i="232"/>
  <c r="G61" i="232"/>
  <c r="G60" i="232"/>
  <c r="G59" i="232"/>
  <c r="G58" i="232"/>
  <c r="G57" i="232"/>
  <c r="G56" i="232"/>
  <c r="G55" i="232"/>
  <c r="G54" i="232"/>
  <c r="G53" i="232"/>
  <c r="G52" i="232"/>
  <c r="G51" i="232"/>
  <c r="G50" i="232"/>
  <c r="G49" i="232"/>
  <c r="G48" i="232"/>
  <c r="G47" i="232"/>
  <c r="G46" i="232"/>
  <c r="G45" i="232"/>
  <c r="G44" i="232"/>
  <c r="G43" i="232"/>
  <c r="G42" i="232"/>
  <c r="G41" i="232"/>
  <c r="G40" i="232"/>
  <c r="G39" i="232"/>
  <c r="G38" i="232"/>
  <c r="G37" i="232"/>
  <c r="G36" i="232"/>
  <c r="G35" i="232"/>
  <c r="G34" i="232"/>
  <c r="G33" i="232"/>
  <c r="G32" i="232"/>
  <c r="G31" i="232"/>
  <c r="G30" i="232"/>
  <c r="G29" i="232"/>
  <c r="G28" i="232"/>
  <c r="G27" i="232"/>
  <c r="G26" i="232"/>
  <c r="G25" i="232"/>
  <c r="G24" i="232"/>
  <c r="G23" i="232"/>
  <c r="G22" i="232"/>
  <c r="G21" i="232"/>
  <c r="G20" i="232"/>
  <c r="G19" i="232"/>
  <c r="G18" i="232"/>
  <c r="G17" i="232"/>
  <c r="G16" i="232"/>
  <c r="G15" i="232"/>
  <c r="G14" i="232"/>
  <c r="G13" i="232"/>
  <c r="G12" i="232"/>
  <c r="G11" i="232"/>
  <c r="G10" i="232"/>
  <c r="G9" i="232"/>
  <c r="G8" i="232"/>
  <c r="G7" i="232"/>
  <c r="G6" i="232"/>
  <c r="G5" i="232"/>
  <c r="G4" i="232"/>
  <c r="G3" i="232"/>
  <c r="G77" i="231"/>
  <c r="G76" i="231"/>
  <c r="G75" i="231"/>
  <c r="G74" i="231"/>
  <c r="G73" i="231"/>
  <c r="G72" i="231"/>
  <c r="G71" i="231"/>
  <c r="G70" i="231"/>
  <c r="G69" i="231"/>
  <c r="G68" i="231"/>
  <c r="G67" i="231"/>
  <c r="G66" i="231"/>
  <c r="G65" i="231"/>
  <c r="G64" i="231"/>
  <c r="G63" i="231"/>
  <c r="G62" i="231"/>
  <c r="G61" i="231"/>
  <c r="G60" i="231"/>
  <c r="G59" i="231"/>
  <c r="G58" i="231"/>
  <c r="G57" i="231"/>
  <c r="G56" i="231"/>
  <c r="G55" i="231"/>
  <c r="G54" i="231"/>
  <c r="G53" i="231"/>
  <c r="G52" i="231"/>
  <c r="G51" i="231"/>
  <c r="G50" i="231"/>
  <c r="G49" i="231"/>
  <c r="G48" i="231"/>
  <c r="G47" i="231"/>
  <c r="G46" i="231"/>
  <c r="G45" i="231"/>
  <c r="G44" i="231"/>
  <c r="G43" i="231"/>
  <c r="G42" i="231"/>
  <c r="G41" i="231"/>
  <c r="G40" i="231"/>
  <c r="G39" i="231"/>
  <c r="G38" i="231"/>
  <c r="G37" i="231"/>
  <c r="G36" i="231"/>
  <c r="G35" i="231"/>
  <c r="G34" i="231"/>
  <c r="G33" i="231"/>
  <c r="G32" i="231"/>
  <c r="G31" i="231"/>
  <c r="G30" i="231"/>
  <c r="G29" i="231"/>
  <c r="G28" i="231"/>
  <c r="G27" i="231"/>
  <c r="G26" i="231"/>
  <c r="G25" i="231"/>
  <c r="G24" i="231"/>
  <c r="G23" i="231"/>
  <c r="G22" i="231"/>
  <c r="G21" i="231"/>
  <c r="G20" i="231"/>
  <c r="G19" i="231"/>
  <c r="G18" i="231"/>
  <c r="G17" i="231"/>
  <c r="G16" i="231"/>
  <c r="G15" i="231"/>
  <c r="G14" i="231"/>
  <c r="G13" i="231"/>
  <c r="G12" i="231"/>
  <c r="G11" i="231"/>
  <c r="G10" i="231"/>
  <c r="G9" i="231"/>
  <c r="G8" i="231"/>
  <c r="G7" i="231"/>
  <c r="G6" i="231"/>
  <c r="G5" i="231"/>
  <c r="G4" i="231"/>
  <c r="G3" i="231"/>
  <c r="G77" i="230"/>
  <c r="G76" i="230"/>
  <c r="G75" i="230"/>
  <c r="G74" i="230"/>
  <c r="G73" i="230"/>
  <c r="G72" i="230"/>
  <c r="G71" i="230"/>
  <c r="G70" i="230"/>
  <c r="G69" i="230"/>
  <c r="G68" i="230"/>
  <c r="G67" i="230"/>
  <c r="G66" i="230"/>
  <c r="G65" i="230"/>
  <c r="G64" i="230"/>
  <c r="G63" i="230"/>
  <c r="G62" i="230"/>
  <c r="G61" i="230"/>
  <c r="G60" i="230"/>
  <c r="G59" i="230"/>
  <c r="G58" i="230"/>
  <c r="G57" i="230"/>
  <c r="G56" i="230"/>
  <c r="G55" i="230"/>
  <c r="G54" i="230"/>
  <c r="G53" i="230"/>
  <c r="G52" i="230"/>
  <c r="G51" i="230"/>
  <c r="G50" i="230"/>
  <c r="G49" i="230"/>
  <c r="G48" i="230"/>
  <c r="G47" i="230"/>
  <c r="G46" i="230"/>
  <c r="G45" i="230"/>
  <c r="G44" i="230"/>
  <c r="G43" i="230"/>
  <c r="G42" i="230"/>
  <c r="G41" i="230"/>
  <c r="G40" i="230"/>
  <c r="G39" i="230"/>
  <c r="G38" i="230"/>
  <c r="G37" i="230"/>
  <c r="G36" i="230"/>
  <c r="G35" i="230"/>
  <c r="G34" i="230"/>
  <c r="G33" i="230"/>
  <c r="G32" i="230"/>
  <c r="G31" i="230"/>
  <c r="G30" i="230"/>
  <c r="G29" i="230"/>
  <c r="G28" i="230"/>
  <c r="G27" i="230"/>
  <c r="G26" i="230"/>
  <c r="G25" i="230"/>
  <c r="G24" i="230"/>
  <c r="G23" i="230"/>
  <c r="G22" i="230"/>
  <c r="G21" i="230"/>
  <c r="G20" i="230"/>
  <c r="G19" i="230"/>
  <c r="G18" i="230"/>
  <c r="G17" i="230"/>
  <c r="G16" i="230"/>
  <c r="G15" i="230"/>
  <c r="G14" i="230"/>
  <c r="G13" i="230"/>
  <c r="G12" i="230"/>
  <c r="G11" i="230"/>
  <c r="G10" i="230"/>
  <c r="G9" i="230"/>
  <c r="G8" i="230"/>
  <c r="G7" i="230"/>
  <c r="G6" i="230"/>
  <c r="G5" i="230"/>
  <c r="G4" i="230"/>
  <c r="G3" i="230"/>
  <c r="G77" i="229"/>
  <c r="G76" i="229"/>
  <c r="G75" i="229"/>
  <c r="G74" i="229"/>
  <c r="G73" i="229"/>
  <c r="G72" i="229"/>
  <c r="G71" i="229"/>
  <c r="G70" i="229"/>
  <c r="G69" i="229"/>
  <c r="G68" i="229"/>
  <c r="G67" i="229"/>
  <c r="G66" i="229"/>
  <c r="G65" i="229"/>
  <c r="G64" i="229"/>
  <c r="G63" i="229"/>
  <c r="G62" i="229"/>
  <c r="G61" i="229"/>
  <c r="G60" i="229"/>
  <c r="G59" i="229"/>
  <c r="G58" i="229"/>
  <c r="G57" i="229"/>
  <c r="G56" i="229"/>
  <c r="G55" i="229"/>
  <c r="G54" i="229"/>
  <c r="G53" i="229"/>
  <c r="G52" i="229"/>
  <c r="G51" i="229"/>
  <c r="G50" i="229"/>
  <c r="G49" i="229"/>
  <c r="G48" i="229"/>
  <c r="G47" i="229"/>
  <c r="G46" i="229"/>
  <c r="G45" i="229"/>
  <c r="G44" i="229"/>
  <c r="G43" i="229"/>
  <c r="G42" i="229"/>
  <c r="G41" i="229"/>
  <c r="G40" i="229"/>
  <c r="G39" i="229"/>
  <c r="G38" i="229"/>
  <c r="G37" i="229"/>
  <c r="G36" i="229"/>
  <c r="G35" i="229"/>
  <c r="G34" i="229"/>
  <c r="G33" i="229"/>
  <c r="G32" i="229"/>
  <c r="G31" i="229"/>
  <c r="G30" i="229"/>
  <c r="G29" i="229"/>
  <c r="G28" i="229"/>
  <c r="G27" i="229"/>
  <c r="G26" i="229"/>
  <c r="G25" i="229"/>
  <c r="G24" i="229"/>
  <c r="G23" i="229"/>
  <c r="G22" i="229"/>
  <c r="G21" i="229"/>
  <c r="G20" i="229"/>
  <c r="G19" i="229"/>
  <c r="G18" i="229"/>
  <c r="G17" i="229"/>
  <c r="G16" i="229"/>
  <c r="G15" i="229"/>
  <c r="G14" i="229"/>
  <c r="G13" i="229"/>
  <c r="G12" i="229"/>
  <c r="G11" i="229"/>
  <c r="G10" i="229"/>
  <c r="G9" i="229"/>
  <c r="G8" i="229"/>
  <c r="G7" i="229"/>
  <c r="G6" i="229"/>
  <c r="G5" i="229"/>
  <c r="G4" i="229"/>
  <c r="G3" i="229"/>
  <c r="G77" i="228"/>
  <c r="G76" i="228"/>
  <c r="G75" i="228"/>
  <c r="G74" i="228"/>
  <c r="G73" i="228"/>
  <c r="G72" i="228"/>
  <c r="G71" i="228"/>
  <c r="G70" i="228"/>
  <c r="G69" i="228"/>
  <c r="G68" i="228"/>
  <c r="G67" i="228"/>
  <c r="G66" i="228"/>
  <c r="G65" i="228"/>
  <c r="G64" i="228"/>
  <c r="G63" i="228"/>
  <c r="G62" i="228"/>
  <c r="G61" i="228"/>
  <c r="G60" i="228"/>
  <c r="G59" i="228"/>
  <c r="G58" i="228"/>
  <c r="G57" i="228"/>
  <c r="G56" i="228"/>
  <c r="G55" i="228"/>
  <c r="G54" i="228"/>
  <c r="G53" i="228"/>
  <c r="G52" i="228"/>
  <c r="G51" i="228"/>
  <c r="G50" i="228"/>
  <c r="G49" i="228"/>
  <c r="G48" i="228"/>
  <c r="G47" i="228"/>
  <c r="G46" i="228"/>
  <c r="G45" i="228"/>
  <c r="G44" i="228"/>
  <c r="G43" i="228"/>
  <c r="G42" i="228"/>
  <c r="G41" i="228"/>
  <c r="G40" i="228"/>
  <c r="G39" i="228"/>
  <c r="G38" i="228"/>
  <c r="G37" i="228"/>
  <c r="G36" i="228"/>
  <c r="G35" i="228"/>
  <c r="G34" i="228"/>
  <c r="G33" i="228"/>
  <c r="G32" i="228"/>
  <c r="G31" i="228"/>
  <c r="G30" i="228"/>
  <c r="G29" i="228"/>
  <c r="G28" i="228"/>
  <c r="G27" i="228"/>
  <c r="G26" i="228"/>
  <c r="G25" i="228"/>
  <c r="G24" i="228"/>
  <c r="G23" i="228"/>
  <c r="G22" i="228"/>
  <c r="G21" i="228"/>
  <c r="G20" i="228"/>
  <c r="G19" i="228"/>
  <c r="G18" i="228"/>
  <c r="G17" i="228"/>
  <c r="G16" i="228"/>
  <c r="G15" i="228"/>
  <c r="G14" i="228"/>
  <c r="G13" i="228"/>
  <c r="G12" i="228"/>
  <c r="G11" i="228"/>
  <c r="G10" i="228"/>
  <c r="G9" i="228"/>
  <c r="G8" i="228"/>
  <c r="G7" i="228"/>
  <c r="G6" i="228"/>
  <c r="G5" i="228"/>
  <c r="G4" i="228"/>
  <c r="G3" i="228"/>
  <c r="G77" i="227"/>
  <c r="G76" i="227"/>
  <c r="G75" i="227"/>
  <c r="G74" i="227"/>
  <c r="G73" i="227"/>
  <c r="G72" i="227"/>
  <c r="G71" i="227"/>
  <c r="G70" i="227"/>
  <c r="G69" i="227"/>
  <c r="G68" i="227"/>
  <c r="G67" i="227"/>
  <c r="G66" i="227"/>
  <c r="G65" i="227"/>
  <c r="G64" i="227"/>
  <c r="G63" i="227"/>
  <c r="G62" i="227"/>
  <c r="G61" i="227"/>
  <c r="G60" i="227"/>
  <c r="G59" i="227"/>
  <c r="G58" i="227"/>
  <c r="G57" i="227"/>
  <c r="G56" i="227"/>
  <c r="G55" i="227"/>
  <c r="G54" i="227"/>
  <c r="G53" i="227"/>
  <c r="G52" i="227"/>
  <c r="G51" i="227"/>
  <c r="G50" i="227"/>
  <c r="G49" i="227"/>
  <c r="G48" i="227"/>
  <c r="G47" i="227"/>
  <c r="G46" i="227"/>
  <c r="G45" i="227"/>
  <c r="G44" i="227"/>
  <c r="G43" i="227"/>
  <c r="G42" i="227"/>
  <c r="G41" i="227"/>
  <c r="G40" i="227"/>
  <c r="G39" i="227"/>
  <c r="G38" i="227"/>
  <c r="G37" i="227"/>
  <c r="G36" i="227"/>
  <c r="G35" i="227"/>
  <c r="G34" i="227"/>
  <c r="G33" i="227"/>
  <c r="G32" i="227"/>
  <c r="G31" i="227"/>
  <c r="G30" i="227"/>
  <c r="G29" i="227"/>
  <c r="G28" i="227"/>
  <c r="G27" i="227"/>
  <c r="G26" i="227"/>
  <c r="G25" i="227"/>
  <c r="G24" i="227"/>
  <c r="G23" i="227"/>
  <c r="G22" i="227"/>
  <c r="G21" i="227"/>
  <c r="G20" i="227"/>
  <c r="G19" i="227"/>
  <c r="G18" i="227"/>
  <c r="G17" i="227"/>
  <c r="G16" i="227"/>
  <c r="G15" i="227"/>
  <c r="G14" i="227"/>
  <c r="G13" i="227"/>
  <c r="G12" i="227"/>
  <c r="G11" i="227"/>
  <c r="G10" i="227"/>
  <c r="G9" i="227"/>
  <c r="G8" i="227"/>
  <c r="G7" i="227"/>
  <c r="G6" i="227"/>
  <c r="G5" i="227"/>
  <c r="G4" i="227"/>
  <c r="G3" i="227"/>
  <c r="G77" i="226"/>
  <c r="G76" i="226"/>
  <c r="G75" i="226"/>
  <c r="G74" i="226"/>
  <c r="G73" i="226"/>
  <c r="G72" i="226"/>
  <c r="G71" i="226"/>
  <c r="G70" i="226"/>
  <c r="G69" i="226"/>
  <c r="G68" i="226"/>
  <c r="G67" i="226"/>
  <c r="G66" i="226"/>
  <c r="G65" i="226"/>
  <c r="G64" i="226"/>
  <c r="G63" i="226"/>
  <c r="G62" i="226"/>
  <c r="G61" i="226"/>
  <c r="G60" i="226"/>
  <c r="G59" i="226"/>
  <c r="G58" i="226"/>
  <c r="G57" i="226"/>
  <c r="G56" i="226"/>
  <c r="G55" i="226"/>
  <c r="G54" i="226"/>
  <c r="G53" i="226"/>
  <c r="G52" i="226"/>
  <c r="G51" i="226"/>
  <c r="G50" i="226"/>
  <c r="G49" i="226"/>
  <c r="G48" i="226"/>
  <c r="G47" i="226"/>
  <c r="G46" i="226"/>
  <c r="G45" i="226"/>
  <c r="G44" i="226"/>
  <c r="G43" i="226"/>
  <c r="G42" i="226"/>
  <c r="G41" i="226"/>
  <c r="G40" i="226"/>
  <c r="G39" i="226"/>
  <c r="G38" i="226"/>
  <c r="G37" i="226"/>
  <c r="G36" i="226"/>
  <c r="G35" i="226"/>
  <c r="G34" i="226"/>
  <c r="G33" i="226"/>
  <c r="G32" i="226"/>
  <c r="G31" i="226"/>
  <c r="G30" i="226"/>
  <c r="G29" i="226"/>
  <c r="G28" i="226"/>
  <c r="G27" i="226"/>
  <c r="G26" i="226"/>
  <c r="G25" i="226"/>
  <c r="G24" i="226"/>
  <c r="G23" i="226"/>
  <c r="G22" i="226"/>
  <c r="G21" i="226"/>
  <c r="G20" i="226"/>
  <c r="G19" i="226"/>
  <c r="G18" i="226"/>
  <c r="G17" i="226"/>
  <c r="G16" i="226"/>
  <c r="G15" i="226"/>
  <c r="G14" i="226"/>
  <c r="G13" i="226"/>
  <c r="G12" i="226"/>
  <c r="G11" i="226"/>
  <c r="G10" i="226"/>
  <c r="G9" i="226"/>
  <c r="G8" i="226"/>
  <c r="G7" i="226"/>
  <c r="G6" i="226"/>
  <c r="G5" i="226"/>
  <c r="G4" i="226"/>
  <c r="G3" i="226"/>
  <c r="G77" i="225"/>
  <c r="G76" i="225"/>
  <c r="G75" i="225"/>
  <c r="G74" i="225"/>
  <c r="G73" i="225"/>
  <c r="G72" i="225"/>
  <c r="G71" i="225"/>
  <c r="G70" i="225"/>
  <c r="G69" i="225"/>
  <c r="G68" i="225"/>
  <c r="G67" i="225"/>
  <c r="G66" i="225"/>
  <c r="G65" i="225"/>
  <c r="G64" i="225"/>
  <c r="G63" i="225"/>
  <c r="G62" i="225"/>
  <c r="G61" i="225"/>
  <c r="G60" i="225"/>
  <c r="G59" i="225"/>
  <c r="G58" i="225"/>
  <c r="G57" i="225"/>
  <c r="G56" i="225"/>
  <c r="G55" i="225"/>
  <c r="G54" i="225"/>
  <c r="G53" i="225"/>
  <c r="G52" i="225"/>
  <c r="G51" i="225"/>
  <c r="G50" i="225"/>
  <c r="G49" i="225"/>
  <c r="G48" i="225"/>
  <c r="G47" i="225"/>
  <c r="G46" i="225"/>
  <c r="G45" i="225"/>
  <c r="G44" i="225"/>
  <c r="G43" i="225"/>
  <c r="G42" i="225"/>
  <c r="G41" i="225"/>
  <c r="G40" i="225"/>
  <c r="G39" i="225"/>
  <c r="G38" i="225"/>
  <c r="G37" i="225"/>
  <c r="G36" i="225"/>
  <c r="G35" i="225"/>
  <c r="G34" i="225"/>
  <c r="G33" i="225"/>
  <c r="G32" i="225"/>
  <c r="G31" i="225"/>
  <c r="G30" i="225"/>
  <c r="G29" i="225"/>
  <c r="G28" i="225"/>
  <c r="G27" i="225"/>
  <c r="G26" i="225"/>
  <c r="G25" i="225"/>
  <c r="G24" i="225"/>
  <c r="G23" i="225"/>
  <c r="G22" i="225"/>
  <c r="G21" i="225"/>
  <c r="G20" i="225"/>
  <c r="G19" i="225"/>
  <c r="G18" i="225"/>
  <c r="G17" i="225"/>
  <c r="G16" i="225"/>
  <c r="G15" i="225"/>
  <c r="G14" i="225"/>
  <c r="G13" i="225"/>
  <c r="G12" i="225"/>
  <c r="G11" i="225"/>
  <c r="G10" i="225"/>
  <c r="G9" i="225"/>
  <c r="G8" i="225"/>
  <c r="G7" i="225"/>
  <c r="G6" i="225"/>
  <c r="G5" i="225"/>
  <c r="G4" i="225"/>
  <c r="G3" i="225"/>
  <c r="J78" i="219" l="1"/>
  <c r="J77" i="219"/>
  <c r="J76" i="219"/>
  <c r="J75" i="219"/>
  <c r="J74" i="219"/>
  <c r="J73" i="219"/>
  <c r="J72" i="219"/>
  <c r="J71" i="219"/>
  <c r="J70" i="219"/>
  <c r="J69" i="219"/>
  <c r="J68" i="219"/>
  <c r="J67" i="219"/>
  <c r="J66" i="219"/>
  <c r="J65" i="219"/>
  <c r="J64" i="219"/>
  <c r="J63" i="219"/>
  <c r="J62" i="219"/>
  <c r="J61" i="219"/>
  <c r="J60" i="219"/>
  <c r="J59" i="219"/>
  <c r="J58" i="219"/>
  <c r="J57" i="219"/>
  <c r="J56" i="219"/>
  <c r="J55" i="219"/>
  <c r="J54" i="219"/>
  <c r="J53" i="219"/>
  <c r="J52" i="219"/>
  <c r="J51" i="219"/>
  <c r="J50" i="219"/>
  <c r="J49" i="219"/>
  <c r="J48" i="219"/>
  <c r="J47" i="219"/>
  <c r="J46" i="219"/>
  <c r="J45" i="219"/>
  <c r="J44" i="219"/>
  <c r="J43" i="219"/>
  <c r="J42" i="219"/>
  <c r="J41" i="219"/>
  <c r="J40" i="219"/>
  <c r="J39" i="219"/>
  <c r="J38" i="219"/>
  <c r="J37" i="219"/>
  <c r="J36" i="219"/>
  <c r="J35" i="219"/>
  <c r="J34" i="219"/>
  <c r="J33" i="219"/>
  <c r="J32" i="219"/>
  <c r="J31" i="219"/>
  <c r="J30" i="219"/>
  <c r="J29" i="219"/>
  <c r="J28" i="219"/>
  <c r="J27" i="219"/>
  <c r="J26" i="219"/>
  <c r="J25" i="219"/>
  <c r="J24" i="219"/>
  <c r="J23" i="219"/>
  <c r="J22" i="219"/>
  <c r="J21" i="219"/>
  <c r="J20" i="219"/>
  <c r="J19" i="219"/>
  <c r="J18" i="219"/>
  <c r="J17" i="219"/>
  <c r="J16" i="219"/>
  <c r="J15" i="219"/>
  <c r="J14" i="219"/>
  <c r="J13" i="219"/>
  <c r="J12" i="219"/>
  <c r="J11" i="219"/>
  <c r="J10" i="219"/>
  <c r="J9" i="219"/>
  <c r="J8" i="219"/>
  <c r="J7" i="219"/>
  <c r="J6" i="219"/>
  <c r="J5" i="219"/>
  <c r="J4" i="219"/>
  <c r="H78" i="218"/>
  <c r="H77" i="218"/>
  <c r="H76" i="218"/>
  <c r="H75" i="218"/>
  <c r="H74" i="218"/>
  <c r="H73" i="218"/>
  <c r="H72" i="218"/>
  <c r="H71" i="218"/>
  <c r="H70" i="218"/>
  <c r="H69" i="218"/>
  <c r="H68" i="218"/>
  <c r="H67" i="218"/>
  <c r="H66" i="218"/>
  <c r="H65" i="218"/>
  <c r="H64" i="218"/>
  <c r="H63" i="218"/>
  <c r="H62" i="218"/>
  <c r="H61" i="218"/>
  <c r="H60" i="218"/>
  <c r="H59" i="218"/>
  <c r="H58" i="218"/>
  <c r="H57" i="218"/>
  <c r="H56" i="218"/>
  <c r="H55" i="218"/>
  <c r="H54" i="218"/>
  <c r="H53" i="218"/>
  <c r="H52" i="218"/>
  <c r="H51" i="218"/>
  <c r="H50" i="218"/>
  <c r="H49" i="218"/>
  <c r="H48" i="218"/>
  <c r="H47" i="218"/>
  <c r="H46" i="218"/>
  <c r="H45" i="218"/>
  <c r="H44" i="218"/>
  <c r="H43" i="218"/>
  <c r="H42" i="218"/>
  <c r="H41" i="218"/>
  <c r="H40" i="218"/>
  <c r="H39" i="218"/>
  <c r="H38" i="218"/>
  <c r="H37" i="218"/>
  <c r="H36" i="218"/>
  <c r="H35" i="218"/>
  <c r="H34" i="218"/>
  <c r="H33" i="218"/>
  <c r="H32" i="218"/>
  <c r="H31" i="218"/>
  <c r="H30" i="218"/>
  <c r="H29" i="218"/>
  <c r="H28" i="218"/>
  <c r="H27" i="218"/>
  <c r="H26" i="218"/>
  <c r="H25" i="218"/>
  <c r="H24" i="218"/>
  <c r="H23" i="218"/>
  <c r="H22" i="218"/>
  <c r="H21" i="218"/>
  <c r="H20" i="218"/>
  <c r="H19" i="218"/>
  <c r="H18" i="218"/>
  <c r="H17" i="218"/>
  <c r="H16" i="218"/>
  <c r="H15" i="218"/>
  <c r="H14" i="218"/>
  <c r="H13" i="218"/>
  <c r="H12" i="218"/>
  <c r="H11" i="218"/>
  <c r="H10" i="218"/>
  <c r="H9" i="218"/>
  <c r="H8" i="218"/>
  <c r="H7" i="218"/>
  <c r="H6" i="218"/>
  <c r="H5" i="218"/>
  <c r="H4" i="218"/>
  <c r="I78" i="217"/>
  <c r="I77" i="217"/>
  <c r="I76" i="217"/>
  <c r="I75" i="217"/>
  <c r="I74" i="217"/>
  <c r="I73" i="217"/>
  <c r="I72" i="217"/>
  <c r="I71" i="217"/>
  <c r="I70" i="217"/>
  <c r="I69" i="217"/>
  <c r="I68" i="217"/>
  <c r="I67" i="217"/>
  <c r="I66" i="217"/>
  <c r="I65" i="217"/>
  <c r="I64" i="217"/>
  <c r="I63" i="217"/>
  <c r="I62" i="217"/>
  <c r="I61" i="217"/>
  <c r="I60" i="217"/>
  <c r="I59" i="217"/>
  <c r="I58" i="217"/>
  <c r="I57" i="217"/>
  <c r="I56" i="217"/>
  <c r="I55" i="217"/>
  <c r="I54" i="217"/>
  <c r="I53" i="217"/>
  <c r="I52" i="217"/>
  <c r="I51" i="217"/>
  <c r="I50" i="217"/>
  <c r="I49" i="217"/>
  <c r="I48" i="217"/>
  <c r="I47" i="217"/>
  <c r="I46" i="217"/>
  <c r="I45" i="217"/>
  <c r="I44" i="217"/>
  <c r="I43" i="217"/>
  <c r="I42" i="217"/>
  <c r="I41" i="217"/>
  <c r="I40" i="217"/>
  <c r="I39" i="217"/>
  <c r="I38" i="217"/>
  <c r="I37" i="217"/>
  <c r="I36" i="217"/>
  <c r="I35" i="217"/>
  <c r="I34" i="217"/>
  <c r="I33" i="217"/>
  <c r="I32" i="217"/>
  <c r="I31" i="217"/>
  <c r="I30" i="217"/>
  <c r="I29" i="217"/>
  <c r="I28" i="217"/>
  <c r="I27" i="217"/>
  <c r="I26" i="217"/>
  <c r="I25" i="217"/>
  <c r="I24" i="217"/>
  <c r="I23" i="217"/>
  <c r="I22" i="217"/>
  <c r="I21" i="217"/>
  <c r="I20" i="217"/>
  <c r="I19" i="217"/>
  <c r="I18" i="217"/>
  <c r="I17" i="217"/>
  <c r="I16" i="217"/>
  <c r="I15" i="217"/>
  <c r="I14" i="217"/>
  <c r="I13" i="217"/>
  <c r="I12" i="217"/>
  <c r="I11" i="217"/>
  <c r="I10" i="217"/>
  <c r="I9" i="217"/>
  <c r="I8" i="217"/>
  <c r="I7" i="217"/>
  <c r="I6" i="217"/>
  <c r="I5" i="217"/>
  <c r="I4" i="217"/>
  <c r="I78" i="216"/>
  <c r="I77" i="216"/>
  <c r="I76" i="216"/>
  <c r="I75" i="216"/>
  <c r="I74" i="216"/>
  <c r="I73" i="216"/>
  <c r="I72" i="216"/>
  <c r="I71" i="216"/>
  <c r="I70" i="216"/>
  <c r="I69" i="216"/>
  <c r="I68" i="216"/>
  <c r="I67" i="216"/>
  <c r="I66" i="216"/>
  <c r="I65" i="216"/>
  <c r="I64" i="216"/>
  <c r="I63" i="216"/>
  <c r="I62" i="216"/>
  <c r="I61" i="216"/>
  <c r="I60" i="216"/>
  <c r="I59" i="216"/>
  <c r="I58" i="216"/>
  <c r="I57" i="216"/>
  <c r="I56" i="216"/>
  <c r="I55" i="216"/>
  <c r="I54" i="216"/>
  <c r="I53" i="216"/>
  <c r="I52" i="216"/>
  <c r="I51" i="216"/>
  <c r="I50" i="216"/>
  <c r="I49" i="216"/>
  <c r="I48" i="216"/>
  <c r="I47" i="216"/>
  <c r="I46" i="216"/>
  <c r="I45" i="216"/>
  <c r="I44" i="216"/>
  <c r="I43" i="216"/>
  <c r="I42" i="216"/>
  <c r="I41" i="216"/>
  <c r="I40" i="216"/>
  <c r="I39" i="216"/>
  <c r="I38" i="216"/>
  <c r="I37" i="216"/>
  <c r="I36" i="216"/>
  <c r="I35" i="216"/>
  <c r="I34" i="216"/>
  <c r="I33" i="216"/>
  <c r="I32" i="216"/>
  <c r="I31" i="216"/>
  <c r="I30" i="216"/>
  <c r="I29" i="216"/>
  <c r="I28" i="216"/>
  <c r="I27" i="216"/>
  <c r="I26" i="216"/>
  <c r="I25" i="216"/>
  <c r="I24" i="216"/>
  <c r="I23" i="216"/>
  <c r="I22" i="216"/>
  <c r="I21" i="216"/>
  <c r="I20" i="216"/>
  <c r="I19" i="216"/>
  <c r="I18" i="216"/>
  <c r="I17" i="216"/>
  <c r="I16" i="216"/>
  <c r="I15" i="216"/>
  <c r="I14" i="216"/>
  <c r="I13" i="216"/>
  <c r="I12" i="216"/>
  <c r="I11" i="216"/>
  <c r="I10" i="216"/>
  <c r="I9" i="216"/>
  <c r="I8" i="216"/>
  <c r="I7" i="216"/>
  <c r="I6" i="216"/>
  <c r="I5" i="216"/>
  <c r="I4" i="216"/>
  <c r="K78" i="215"/>
  <c r="K77" i="215"/>
  <c r="K76" i="215"/>
  <c r="K75" i="215"/>
  <c r="K74" i="215"/>
  <c r="K73" i="215"/>
  <c r="K72" i="215"/>
  <c r="K71" i="215"/>
  <c r="K70" i="215"/>
  <c r="K69" i="215"/>
  <c r="K68" i="215"/>
  <c r="K67" i="215"/>
  <c r="K66" i="215"/>
  <c r="K65" i="215"/>
  <c r="K64" i="215"/>
  <c r="K63" i="215"/>
  <c r="K62" i="215"/>
  <c r="K61" i="215"/>
  <c r="K60" i="215"/>
  <c r="K59" i="215"/>
  <c r="K58" i="215"/>
  <c r="K57" i="215"/>
  <c r="K56" i="215"/>
  <c r="K55" i="215"/>
  <c r="K54" i="215"/>
  <c r="K53" i="215"/>
  <c r="K52" i="215"/>
  <c r="K51" i="215"/>
  <c r="K50" i="215"/>
  <c r="K49" i="215"/>
  <c r="K48" i="215"/>
  <c r="K47" i="215"/>
  <c r="K46" i="215"/>
  <c r="K45" i="215"/>
  <c r="K44" i="215"/>
  <c r="K43" i="215"/>
  <c r="K42" i="215"/>
  <c r="K41" i="215"/>
  <c r="K40" i="215"/>
  <c r="K39" i="215"/>
  <c r="K38" i="215"/>
  <c r="K37" i="215"/>
  <c r="K36" i="215"/>
  <c r="K35" i="215"/>
  <c r="K34" i="215"/>
  <c r="K33" i="215"/>
  <c r="K32" i="215"/>
  <c r="K31" i="215"/>
  <c r="K30" i="215"/>
  <c r="K29" i="215"/>
  <c r="K28" i="215"/>
  <c r="K27" i="215"/>
  <c r="K26" i="215"/>
  <c r="K25" i="215"/>
  <c r="K24" i="215"/>
  <c r="K23" i="215"/>
  <c r="K22" i="215"/>
  <c r="K21" i="215"/>
  <c r="K20" i="215"/>
  <c r="K19" i="215"/>
  <c r="K18" i="215"/>
  <c r="K17" i="215"/>
  <c r="K16" i="215"/>
  <c r="K15" i="215"/>
  <c r="K14" i="215"/>
  <c r="K13" i="215"/>
  <c r="K12" i="215"/>
  <c r="K11" i="215"/>
  <c r="K10" i="215"/>
  <c r="K9" i="215"/>
  <c r="K8" i="215"/>
  <c r="K7" i="215"/>
  <c r="K6" i="215"/>
  <c r="K5" i="215"/>
  <c r="K4" i="215"/>
  <c r="K78" i="214"/>
  <c r="K77" i="214"/>
  <c r="K76" i="214"/>
  <c r="K75" i="214"/>
  <c r="K74" i="214"/>
  <c r="K73" i="214"/>
  <c r="K72" i="214"/>
  <c r="K71" i="214"/>
  <c r="K70" i="214"/>
  <c r="K69" i="214"/>
  <c r="K68" i="214"/>
  <c r="K67" i="214"/>
  <c r="K66" i="214"/>
  <c r="K65" i="214"/>
  <c r="K64" i="214"/>
  <c r="K63" i="214"/>
  <c r="K62" i="214"/>
  <c r="K61" i="214"/>
  <c r="K60" i="214"/>
  <c r="K59" i="214"/>
  <c r="K58" i="214"/>
  <c r="K57" i="214"/>
  <c r="K56" i="214"/>
  <c r="K55" i="214"/>
  <c r="K54" i="214"/>
  <c r="K53" i="214"/>
  <c r="K52" i="214"/>
  <c r="K51" i="214"/>
  <c r="K50" i="214"/>
  <c r="K49" i="214"/>
  <c r="K48" i="214"/>
  <c r="K47" i="214"/>
  <c r="K46" i="214"/>
  <c r="K45" i="214"/>
  <c r="K44" i="214"/>
  <c r="K43" i="214"/>
  <c r="K42" i="214"/>
  <c r="K41" i="214"/>
  <c r="K40" i="214"/>
  <c r="K39" i="214"/>
  <c r="K38" i="214"/>
  <c r="K37" i="214"/>
  <c r="K36" i="214"/>
  <c r="K35" i="214"/>
  <c r="K34" i="214"/>
  <c r="K33" i="214"/>
  <c r="K32" i="214"/>
  <c r="K31" i="214"/>
  <c r="K30" i="214"/>
  <c r="K29" i="214"/>
  <c r="K28" i="214"/>
  <c r="K27" i="214"/>
  <c r="K26" i="214"/>
  <c r="K25" i="214"/>
  <c r="K24" i="214"/>
  <c r="K23" i="214"/>
  <c r="K22" i="214"/>
  <c r="K21" i="214"/>
  <c r="K20" i="214"/>
  <c r="K19" i="214"/>
  <c r="K18" i="214"/>
  <c r="K17" i="214"/>
  <c r="K16" i="214"/>
  <c r="K15" i="214"/>
  <c r="K14" i="214"/>
  <c r="K13" i="214"/>
  <c r="K12" i="214"/>
  <c r="K11" i="214"/>
  <c r="K10" i="214"/>
  <c r="K9" i="214"/>
  <c r="K8" i="214"/>
  <c r="K7" i="214"/>
  <c r="K6" i="214"/>
  <c r="K5" i="214"/>
  <c r="K4" i="214"/>
  <c r="K78" i="213"/>
  <c r="K77" i="213"/>
  <c r="K76" i="213"/>
  <c r="K75" i="213"/>
  <c r="K74" i="213"/>
  <c r="K73" i="213"/>
  <c r="K72" i="213"/>
  <c r="K71" i="213"/>
  <c r="K70" i="213"/>
  <c r="K69" i="213"/>
  <c r="K68" i="213"/>
  <c r="K67" i="213"/>
  <c r="K66" i="213"/>
  <c r="K65" i="213"/>
  <c r="K64" i="213"/>
  <c r="K63" i="213"/>
  <c r="K62" i="213"/>
  <c r="K61" i="213"/>
  <c r="K60" i="213"/>
  <c r="K59" i="213"/>
  <c r="K58" i="213"/>
  <c r="K57" i="213"/>
  <c r="K56" i="213"/>
  <c r="K55" i="213"/>
  <c r="K54" i="213"/>
  <c r="K53" i="213"/>
  <c r="K52" i="213"/>
  <c r="K51" i="213"/>
  <c r="K50" i="213"/>
  <c r="K49" i="213"/>
  <c r="K48" i="213"/>
  <c r="K47" i="213"/>
  <c r="K46" i="213"/>
  <c r="K45" i="213"/>
  <c r="K44" i="213"/>
  <c r="K43" i="213"/>
  <c r="K42" i="213"/>
  <c r="K41" i="213"/>
  <c r="K40" i="213"/>
  <c r="K39" i="213"/>
  <c r="K38" i="213"/>
  <c r="K37" i="213"/>
  <c r="K36" i="213"/>
  <c r="K35" i="213"/>
  <c r="K34" i="213"/>
  <c r="K33" i="213"/>
  <c r="K32" i="213"/>
  <c r="K31" i="213"/>
  <c r="K30" i="213"/>
  <c r="K29" i="213"/>
  <c r="K28" i="213"/>
  <c r="K27" i="213"/>
  <c r="K26" i="213"/>
  <c r="K25" i="213"/>
  <c r="K24" i="213"/>
  <c r="K23" i="213"/>
  <c r="K22" i="213"/>
  <c r="K21" i="213"/>
  <c r="K20" i="213"/>
  <c r="K19" i="213"/>
  <c r="K18" i="213"/>
  <c r="K17" i="213"/>
  <c r="K16" i="213"/>
  <c r="K15" i="213"/>
  <c r="K14" i="213"/>
  <c r="K13" i="213"/>
  <c r="K12" i="213"/>
  <c r="K11" i="213"/>
  <c r="K10" i="213"/>
  <c r="K9" i="213"/>
  <c r="K8" i="213"/>
  <c r="K7" i="213"/>
  <c r="K6" i="213"/>
  <c r="K5" i="213"/>
  <c r="K4" i="213"/>
  <c r="K78" i="212"/>
  <c r="K77" i="212"/>
  <c r="K76" i="212"/>
  <c r="K75" i="212"/>
  <c r="K74" i="212"/>
  <c r="K73" i="212"/>
  <c r="K72" i="212"/>
  <c r="K71" i="212"/>
  <c r="K70" i="212"/>
  <c r="K69" i="212"/>
  <c r="K68" i="212"/>
  <c r="K67" i="212"/>
  <c r="K66" i="212"/>
  <c r="K65" i="212"/>
  <c r="K64" i="212"/>
  <c r="K63" i="212"/>
  <c r="K62" i="212"/>
  <c r="K61" i="212"/>
  <c r="K60" i="212"/>
  <c r="K59" i="212"/>
  <c r="K58" i="212"/>
  <c r="K57" i="212"/>
  <c r="K56" i="212"/>
  <c r="K55" i="212"/>
  <c r="K54" i="212"/>
  <c r="K53" i="212"/>
  <c r="K52" i="212"/>
  <c r="K51" i="212"/>
  <c r="K50" i="212"/>
  <c r="K49" i="212"/>
  <c r="K48" i="212"/>
  <c r="K47" i="212"/>
  <c r="K46" i="212"/>
  <c r="K45" i="212"/>
  <c r="K44" i="212"/>
  <c r="K43" i="212"/>
  <c r="K42" i="212"/>
  <c r="K41" i="212"/>
  <c r="K40" i="212"/>
  <c r="K39" i="212"/>
  <c r="K38" i="212"/>
  <c r="K37" i="212"/>
  <c r="K36" i="212"/>
  <c r="K35" i="212"/>
  <c r="K34" i="212"/>
  <c r="K33" i="212"/>
  <c r="K32" i="212"/>
  <c r="K31" i="212"/>
  <c r="K30" i="212"/>
  <c r="K29" i="212"/>
  <c r="K28" i="212"/>
  <c r="K27" i="212"/>
  <c r="K26" i="212"/>
  <c r="K25" i="212"/>
  <c r="K24" i="212"/>
  <c r="K23" i="212"/>
  <c r="K22" i="212"/>
  <c r="K21" i="212"/>
  <c r="K20" i="212"/>
  <c r="K19" i="212"/>
  <c r="K18" i="212"/>
  <c r="K17" i="212"/>
  <c r="K16" i="212"/>
  <c r="K15" i="212"/>
  <c r="K14" i="212"/>
  <c r="K13" i="212"/>
  <c r="K12" i="212"/>
  <c r="K11" i="212"/>
  <c r="K10" i="212"/>
  <c r="K9" i="212"/>
  <c r="K8" i="212"/>
  <c r="K7" i="212"/>
  <c r="K6" i="212"/>
  <c r="K5" i="212"/>
  <c r="K4" i="212"/>
  <c r="K78" i="211"/>
  <c r="K77" i="211"/>
  <c r="K76" i="211"/>
  <c r="K75" i="211"/>
  <c r="K74" i="211"/>
  <c r="K73" i="211"/>
  <c r="K72" i="211"/>
  <c r="K71" i="211"/>
  <c r="K70" i="211"/>
  <c r="K69" i="211"/>
  <c r="K68" i="211"/>
  <c r="K67" i="211"/>
  <c r="K66" i="211"/>
  <c r="K65" i="211"/>
  <c r="K64" i="211"/>
  <c r="K63" i="211"/>
  <c r="K62" i="211"/>
  <c r="K61" i="211"/>
  <c r="K60" i="211"/>
  <c r="K59" i="211"/>
  <c r="K58" i="211"/>
  <c r="K57" i="211"/>
  <c r="K56" i="211"/>
  <c r="K55" i="211"/>
  <c r="K54" i="211"/>
  <c r="K53" i="211"/>
  <c r="K52" i="211"/>
  <c r="K51" i="211"/>
  <c r="K50" i="211"/>
  <c r="K49" i="211"/>
  <c r="K48" i="211"/>
  <c r="K47" i="211"/>
  <c r="K46" i="211"/>
  <c r="K45" i="211"/>
  <c r="K44" i="211"/>
  <c r="K43" i="211"/>
  <c r="K42" i="211"/>
  <c r="K41" i="211"/>
  <c r="K40" i="211"/>
  <c r="K39" i="211"/>
  <c r="K38" i="211"/>
  <c r="K37" i="211"/>
  <c r="K36" i="211"/>
  <c r="K35" i="211"/>
  <c r="K34" i="211"/>
  <c r="K33" i="211"/>
  <c r="K32" i="211"/>
  <c r="K31" i="211"/>
  <c r="K30" i="211"/>
  <c r="K29" i="211"/>
  <c r="K28" i="211"/>
  <c r="K27" i="211"/>
  <c r="K26" i="211"/>
  <c r="K25" i="211"/>
  <c r="K24" i="211"/>
  <c r="K23" i="211"/>
  <c r="K22" i="211"/>
  <c r="K21" i="211"/>
  <c r="K20" i="211"/>
  <c r="K19" i="211"/>
  <c r="K18" i="211"/>
  <c r="K17" i="211"/>
  <c r="K16" i="211"/>
  <c r="K15" i="211"/>
  <c r="K14" i="211"/>
  <c r="K13" i="211"/>
  <c r="K12" i="211"/>
  <c r="K11" i="211"/>
  <c r="K10" i="211"/>
  <c r="K9" i="211"/>
  <c r="K8" i="211"/>
  <c r="K7" i="211"/>
  <c r="K6" i="211"/>
  <c r="K5" i="211"/>
  <c r="K4" i="211"/>
  <c r="I78" i="210"/>
  <c r="I77" i="210"/>
  <c r="I76" i="210"/>
  <c r="I75" i="210"/>
  <c r="I74" i="210"/>
  <c r="I73" i="210"/>
  <c r="I72" i="210"/>
  <c r="I71" i="210"/>
  <c r="I70" i="210"/>
  <c r="I69" i="210"/>
  <c r="I68" i="210"/>
  <c r="I67" i="210"/>
  <c r="I66" i="210"/>
  <c r="I65" i="210"/>
  <c r="I64" i="210"/>
  <c r="I63" i="210"/>
  <c r="I62" i="210"/>
  <c r="I61" i="210"/>
  <c r="I60" i="210"/>
  <c r="I59" i="210"/>
  <c r="I58" i="210"/>
  <c r="I57" i="210"/>
  <c r="I56" i="210"/>
  <c r="I55" i="210"/>
  <c r="I54" i="210"/>
  <c r="I53" i="210"/>
  <c r="I52" i="210"/>
  <c r="I51" i="210"/>
  <c r="I50" i="210"/>
  <c r="I49" i="210"/>
  <c r="I48" i="210"/>
  <c r="I47" i="210"/>
  <c r="I46" i="210"/>
  <c r="I45" i="210"/>
  <c r="I44" i="210"/>
  <c r="I43" i="210"/>
  <c r="I42" i="210"/>
  <c r="I41" i="210"/>
  <c r="I40" i="210"/>
  <c r="I39" i="210"/>
  <c r="I38" i="210"/>
  <c r="I37" i="210"/>
  <c r="I36" i="210"/>
  <c r="I35" i="210"/>
  <c r="I34" i="210"/>
  <c r="I33" i="210"/>
  <c r="I32" i="210"/>
  <c r="I31" i="210"/>
  <c r="I30" i="210"/>
  <c r="I29" i="210"/>
  <c r="I28" i="210"/>
  <c r="I27" i="210"/>
  <c r="I26" i="210"/>
  <c r="I25" i="210"/>
  <c r="I24" i="210"/>
  <c r="I23" i="210"/>
  <c r="I22" i="210"/>
  <c r="I21" i="210"/>
  <c r="I20" i="210"/>
  <c r="I19" i="210"/>
  <c r="I18" i="210"/>
  <c r="I17" i="210"/>
  <c r="I16" i="210"/>
  <c r="I15" i="210"/>
  <c r="I14" i="210"/>
  <c r="I13" i="210"/>
  <c r="I12" i="210"/>
  <c r="I11" i="210"/>
  <c r="I10" i="210"/>
  <c r="I9" i="210"/>
  <c r="I8" i="210"/>
  <c r="I7" i="210"/>
  <c r="I6" i="210"/>
  <c r="I5" i="210"/>
  <c r="I4" i="210"/>
  <c r="I78" i="209"/>
  <c r="I77" i="209"/>
  <c r="I76" i="209"/>
  <c r="I75" i="209"/>
  <c r="I74" i="209"/>
  <c r="I73" i="209"/>
  <c r="I72" i="209"/>
  <c r="I71" i="209"/>
  <c r="I70" i="209"/>
  <c r="I69" i="209"/>
  <c r="I68" i="209"/>
  <c r="I67" i="209"/>
  <c r="I66" i="209"/>
  <c r="I65" i="209"/>
  <c r="I64" i="209"/>
  <c r="I63" i="209"/>
  <c r="I62" i="209"/>
  <c r="I61" i="209"/>
  <c r="I60" i="209"/>
  <c r="I59" i="209"/>
  <c r="I58" i="209"/>
  <c r="I57" i="209"/>
  <c r="I56" i="209"/>
  <c r="I55" i="209"/>
  <c r="I54" i="209"/>
  <c r="I53" i="209"/>
  <c r="I52" i="209"/>
  <c r="I51" i="209"/>
  <c r="I50" i="209"/>
  <c r="I49" i="209"/>
  <c r="I48" i="209"/>
  <c r="I47" i="209"/>
  <c r="I46" i="209"/>
  <c r="I45" i="209"/>
  <c r="I44" i="209"/>
  <c r="I43" i="209"/>
  <c r="I42" i="209"/>
  <c r="I41" i="209"/>
  <c r="I40" i="209"/>
  <c r="I39" i="209"/>
  <c r="I38" i="209"/>
  <c r="I37" i="209"/>
  <c r="I36" i="209"/>
  <c r="I35" i="209"/>
  <c r="I34" i="209"/>
  <c r="I33" i="209"/>
  <c r="I32" i="209"/>
  <c r="I31" i="209"/>
  <c r="I30" i="209"/>
  <c r="I29" i="209"/>
  <c r="I28" i="209"/>
  <c r="I27" i="209"/>
  <c r="I26" i="209"/>
  <c r="I25" i="209"/>
  <c r="I24" i="209"/>
  <c r="I23" i="209"/>
  <c r="I22" i="209"/>
  <c r="I21" i="209"/>
  <c r="I20" i="209"/>
  <c r="I19" i="209"/>
  <c r="I18" i="209"/>
  <c r="I17" i="209"/>
  <c r="I16" i="209"/>
  <c r="I15" i="209"/>
  <c r="I14" i="209"/>
  <c r="I13" i="209"/>
  <c r="I12" i="209"/>
  <c r="I11" i="209"/>
  <c r="I10" i="209"/>
  <c r="I9" i="209"/>
  <c r="I8" i="209"/>
  <c r="I7" i="209"/>
  <c r="I6" i="209"/>
  <c r="I5" i="209"/>
  <c r="I4" i="209"/>
  <c r="I78" i="208"/>
  <c r="I77" i="208"/>
  <c r="I76" i="208"/>
  <c r="I75" i="208"/>
  <c r="I74" i="208"/>
  <c r="I73" i="208"/>
  <c r="I72" i="208"/>
  <c r="I71" i="208"/>
  <c r="I70" i="208"/>
  <c r="I69" i="208"/>
  <c r="I68" i="208"/>
  <c r="I67" i="208"/>
  <c r="I66" i="208"/>
  <c r="I65" i="208"/>
  <c r="I64" i="208"/>
  <c r="I63" i="208"/>
  <c r="I62" i="208"/>
  <c r="I61" i="208"/>
  <c r="I60" i="208"/>
  <c r="I59" i="208"/>
  <c r="I58" i="208"/>
  <c r="I57" i="208"/>
  <c r="I56" i="208"/>
  <c r="I55" i="208"/>
  <c r="I54" i="208"/>
  <c r="I53" i="208"/>
  <c r="I52" i="208"/>
  <c r="I51" i="208"/>
  <c r="I50" i="208"/>
  <c r="I49" i="208"/>
  <c r="I48" i="208"/>
  <c r="I47" i="208"/>
  <c r="I46" i="208"/>
  <c r="I45" i="208"/>
  <c r="I44" i="208"/>
  <c r="I43" i="208"/>
  <c r="I42" i="208"/>
  <c r="I41" i="208"/>
  <c r="I40" i="208"/>
  <c r="I39" i="208"/>
  <c r="I38" i="208"/>
  <c r="I37" i="208"/>
  <c r="I36" i="208"/>
  <c r="I35" i="208"/>
  <c r="I34" i="208"/>
  <c r="I33" i="208"/>
  <c r="I32" i="208"/>
  <c r="I31" i="208"/>
  <c r="I30" i="208"/>
  <c r="I29" i="208"/>
  <c r="I28" i="208"/>
  <c r="I27" i="208"/>
  <c r="I26" i="208"/>
  <c r="I25" i="208"/>
  <c r="I24" i="208"/>
  <c r="I23" i="208"/>
  <c r="I22" i="208"/>
  <c r="I21" i="208"/>
  <c r="I20" i="208"/>
  <c r="I19" i="208"/>
  <c r="I18" i="208"/>
  <c r="I17" i="208"/>
  <c r="I16" i="208"/>
  <c r="I15" i="208"/>
  <c r="I14" i="208"/>
  <c r="I13" i="208"/>
  <c r="I12" i="208"/>
  <c r="I11" i="208"/>
  <c r="I10" i="208"/>
  <c r="I9" i="208"/>
  <c r="I8" i="208"/>
  <c r="I7" i="208"/>
  <c r="I6" i="208"/>
  <c r="I5" i="208"/>
  <c r="I4" i="208"/>
  <c r="G77" i="207"/>
  <c r="G76" i="207"/>
  <c r="G75" i="207"/>
  <c r="G74" i="207"/>
  <c r="G73" i="207"/>
  <c r="G72" i="207"/>
  <c r="G71" i="207"/>
  <c r="G70" i="207"/>
  <c r="G69" i="207"/>
  <c r="G68" i="207"/>
  <c r="G67" i="207"/>
  <c r="G66" i="207"/>
  <c r="G65" i="207"/>
  <c r="G64" i="207"/>
  <c r="G63" i="207"/>
  <c r="G62" i="207"/>
  <c r="G61" i="207"/>
  <c r="G60" i="207"/>
  <c r="G59" i="207"/>
  <c r="G58" i="207"/>
  <c r="G57" i="207"/>
  <c r="G56" i="207"/>
  <c r="G55" i="207"/>
  <c r="G54" i="207"/>
  <c r="G53" i="207"/>
  <c r="G52" i="207"/>
  <c r="G51" i="207"/>
  <c r="G50" i="207"/>
  <c r="G49" i="207"/>
  <c r="G48" i="207"/>
  <c r="G47" i="207"/>
  <c r="G46" i="207"/>
  <c r="G45" i="207"/>
  <c r="G44" i="207"/>
  <c r="G43" i="207"/>
  <c r="G42" i="207"/>
  <c r="G41" i="207"/>
  <c r="G40" i="207"/>
  <c r="G39" i="207"/>
  <c r="G38" i="207"/>
  <c r="G37" i="207"/>
  <c r="G36" i="207"/>
  <c r="G35" i="207"/>
  <c r="G34" i="207"/>
  <c r="G33" i="207"/>
  <c r="G32" i="207"/>
  <c r="G31" i="207"/>
  <c r="G30" i="207"/>
  <c r="G29" i="207"/>
  <c r="G28" i="207"/>
  <c r="G27" i="207"/>
  <c r="G26" i="207"/>
  <c r="G25" i="207"/>
  <c r="G24" i="207"/>
  <c r="G23" i="207"/>
  <c r="G22" i="207"/>
  <c r="G21" i="207"/>
  <c r="G20" i="207"/>
  <c r="G19" i="207"/>
  <c r="G18" i="207"/>
  <c r="G17" i="207"/>
  <c r="G16" i="207"/>
  <c r="G15" i="207"/>
  <c r="G14" i="207"/>
  <c r="G13" i="207"/>
  <c r="G12" i="207"/>
  <c r="G11" i="207"/>
  <c r="G10" i="207"/>
  <c r="G9" i="207"/>
  <c r="G8" i="207"/>
  <c r="G7" i="207"/>
  <c r="G6" i="207"/>
  <c r="G5" i="207"/>
  <c r="G4" i="207"/>
  <c r="G3" i="207"/>
  <c r="G77" i="206"/>
  <c r="G76" i="206"/>
  <c r="G75" i="206"/>
  <c r="G74" i="206"/>
  <c r="G73" i="206"/>
  <c r="G72" i="206"/>
  <c r="G71" i="206"/>
  <c r="G70" i="206"/>
  <c r="G69" i="206"/>
  <c r="G68" i="206"/>
  <c r="G67" i="206"/>
  <c r="G66" i="206"/>
  <c r="G65" i="206"/>
  <c r="G64" i="206"/>
  <c r="G63" i="206"/>
  <c r="G62" i="206"/>
  <c r="G61" i="206"/>
  <c r="G60" i="206"/>
  <c r="G59" i="206"/>
  <c r="G58" i="206"/>
  <c r="G57" i="206"/>
  <c r="G56" i="206"/>
  <c r="G55" i="206"/>
  <c r="G54" i="206"/>
  <c r="G53" i="206"/>
  <c r="G52" i="206"/>
  <c r="G51" i="206"/>
  <c r="G50" i="206"/>
  <c r="G49" i="206"/>
  <c r="G48" i="206"/>
  <c r="G47" i="206"/>
  <c r="G46" i="206"/>
  <c r="G45" i="206"/>
  <c r="G44" i="206"/>
  <c r="G43" i="206"/>
  <c r="G42" i="206"/>
  <c r="G41" i="206"/>
  <c r="G40" i="206"/>
  <c r="G39" i="206"/>
  <c r="G38" i="206"/>
  <c r="G37" i="206"/>
  <c r="G36" i="206"/>
  <c r="G35" i="206"/>
  <c r="G34" i="206"/>
  <c r="G33" i="206"/>
  <c r="G32" i="206"/>
  <c r="G31" i="206"/>
  <c r="G30" i="206"/>
  <c r="G29" i="206"/>
  <c r="G28" i="206"/>
  <c r="G27" i="206"/>
  <c r="G26" i="206"/>
  <c r="G25" i="206"/>
  <c r="G24" i="206"/>
  <c r="G23" i="206"/>
  <c r="G22" i="206"/>
  <c r="G21" i="206"/>
  <c r="G20" i="206"/>
  <c r="G19" i="206"/>
  <c r="G18" i="206"/>
  <c r="G17" i="206"/>
  <c r="G16" i="206"/>
  <c r="G15" i="206"/>
  <c r="G14" i="206"/>
  <c r="G13" i="206"/>
  <c r="G12" i="206"/>
  <c r="G11" i="206"/>
  <c r="G10" i="206"/>
  <c r="G9" i="206"/>
  <c r="G8" i="206"/>
  <c r="G7" i="206"/>
  <c r="G6" i="206"/>
  <c r="G5" i="206"/>
  <c r="G4" i="206"/>
  <c r="G3" i="206"/>
  <c r="G77" i="205"/>
  <c r="G76" i="205"/>
  <c r="G75" i="205"/>
  <c r="G74" i="205"/>
  <c r="G73" i="205"/>
  <c r="G72" i="205"/>
  <c r="G71" i="205"/>
  <c r="G70" i="205"/>
  <c r="G69" i="205"/>
  <c r="G68" i="205"/>
  <c r="G67" i="205"/>
  <c r="G66" i="205"/>
  <c r="G65" i="205"/>
  <c r="G64" i="205"/>
  <c r="G63" i="205"/>
  <c r="G62" i="205"/>
  <c r="G61" i="205"/>
  <c r="G60" i="205"/>
  <c r="G59" i="205"/>
  <c r="G58" i="205"/>
  <c r="G57" i="205"/>
  <c r="G56" i="205"/>
  <c r="G55" i="205"/>
  <c r="G54" i="205"/>
  <c r="G53" i="205"/>
  <c r="G52" i="205"/>
  <c r="G51" i="205"/>
  <c r="G50" i="205"/>
  <c r="G49" i="205"/>
  <c r="G48" i="205"/>
  <c r="G47" i="205"/>
  <c r="G46" i="205"/>
  <c r="G45" i="205"/>
  <c r="G44" i="205"/>
  <c r="G43" i="205"/>
  <c r="G42" i="205"/>
  <c r="G41" i="205"/>
  <c r="G40" i="205"/>
  <c r="G39" i="205"/>
  <c r="G38" i="205"/>
  <c r="G37" i="205"/>
  <c r="G36" i="205"/>
  <c r="G35" i="205"/>
  <c r="G34" i="205"/>
  <c r="G33" i="205"/>
  <c r="G32" i="205"/>
  <c r="G31" i="205"/>
  <c r="G30" i="205"/>
  <c r="G29" i="205"/>
  <c r="G28" i="205"/>
  <c r="G27" i="205"/>
  <c r="G26" i="205"/>
  <c r="G25" i="205"/>
  <c r="G24" i="205"/>
  <c r="G23" i="205"/>
  <c r="G22" i="205"/>
  <c r="G21" i="205"/>
  <c r="G20" i="205"/>
  <c r="G19" i="205"/>
  <c r="G18" i="205"/>
  <c r="G17" i="205"/>
  <c r="G16" i="205"/>
  <c r="G15" i="205"/>
  <c r="G14" i="205"/>
  <c r="G13" i="205"/>
  <c r="G12" i="205"/>
  <c r="G11" i="205"/>
  <c r="G10" i="205"/>
  <c r="G9" i="205"/>
  <c r="G8" i="205"/>
  <c r="G7" i="205"/>
  <c r="G6" i="205"/>
  <c r="G5" i="205"/>
  <c r="G4" i="205"/>
  <c r="G3" i="205"/>
  <c r="G77" i="204"/>
  <c r="G76" i="204"/>
  <c r="G75" i="204"/>
  <c r="G74" i="204"/>
  <c r="G73" i="204"/>
  <c r="G72" i="204"/>
  <c r="G71" i="204"/>
  <c r="G70" i="204"/>
  <c r="G69" i="204"/>
  <c r="G68" i="204"/>
  <c r="G67" i="204"/>
  <c r="G66" i="204"/>
  <c r="G65" i="204"/>
  <c r="G64" i="204"/>
  <c r="G63" i="204"/>
  <c r="G62" i="204"/>
  <c r="G61" i="204"/>
  <c r="G60" i="204"/>
  <c r="G59" i="204"/>
  <c r="G58" i="204"/>
  <c r="G57" i="204"/>
  <c r="G56" i="204"/>
  <c r="G55" i="204"/>
  <c r="G54" i="204"/>
  <c r="G53" i="204"/>
  <c r="G52" i="204"/>
  <c r="G51" i="204"/>
  <c r="G50" i="204"/>
  <c r="G49" i="204"/>
  <c r="G48" i="204"/>
  <c r="G47" i="204"/>
  <c r="G46" i="204"/>
  <c r="G45" i="204"/>
  <c r="G44" i="204"/>
  <c r="G43" i="204"/>
  <c r="G42" i="204"/>
  <c r="G41" i="204"/>
  <c r="G40" i="204"/>
  <c r="G39" i="204"/>
  <c r="G38" i="204"/>
  <c r="G37" i="204"/>
  <c r="G36" i="204"/>
  <c r="G35" i="204"/>
  <c r="G34" i="204"/>
  <c r="G33" i="204"/>
  <c r="G32" i="204"/>
  <c r="G31" i="204"/>
  <c r="G30" i="204"/>
  <c r="G29" i="204"/>
  <c r="G28" i="204"/>
  <c r="G27" i="204"/>
  <c r="G26" i="204"/>
  <c r="G25" i="204"/>
  <c r="G24" i="204"/>
  <c r="G23" i="204"/>
  <c r="G22" i="204"/>
  <c r="G21" i="204"/>
  <c r="G20" i="204"/>
  <c r="G19" i="204"/>
  <c r="G18" i="204"/>
  <c r="G17" i="204"/>
  <c r="G16" i="204"/>
  <c r="G15" i="204"/>
  <c r="G14" i="204"/>
  <c r="G13" i="204"/>
  <c r="G12" i="204"/>
  <c r="G11" i="204"/>
  <c r="G10" i="204"/>
  <c r="G9" i="204"/>
  <c r="G8" i="204"/>
  <c r="G7" i="204"/>
  <c r="G6" i="204"/>
  <c r="G5" i="204"/>
  <c r="G4" i="204"/>
  <c r="G3" i="204"/>
  <c r="I78" i="203"/>
  <c r="I77" i="203"/>
  <c r="I76" i="203"/>
  <c r="I75" i="203"/>
  <c r="I74" i="203"/>
  <c r="I73" i="203"/>
  <c r="I72" i="203"/>
  <c r="I71" i="203"/>
  <c r="I70" i="203"/>
  <c r="I69" i="203"/>
  <c r="I68" i="203"/>
  <c r="I67" i="203"/>
  <c r="I66" i="203"/>
  <c r="I65" i="203"/>
  <c r="I64" i="203"/>
  <c r="I63" i="203"/>
  <c r="I62" i="203"/>
  <c r="I61" i="203"/>
  <c r="I60" i="203"/>
  <c r="I59" i="203"/>
  <c r="I58" i="203"/>
  <c r="I57" i="203"/>
  <c r="I56" i="203"/>
  <c r="I55" i="203"/>
  <c r="I54" i="203"/>
  <c r="I53" i="203"/>
  <c r="I52" i="203"/>
  <c r="I51" i="203"/>
  <c r="I50" i="203"/>
  <c r="I49" i="203"/>
  <c r="I48" i="203"/>
  <c r="I47" i="203"/>
  <c r="I46" i="203"/>
  <c r="I45" i="203"/>
  <c r="I44" i="203"/>
  <c r="I43" i="203"/>
  <c r="I42" i="203"/>
  <c r="I41" i="203"/>
  <c r="I40" i="203"/>
  <c r="I39" i="203"/>
  <c r="I38" i="203"/>
  <c r="I37" i="203"/>
  <c r="I36" i="203"/>
  <c r="I35" i="203"/>
  <c r="I34" i="203"/>
  <c r="I33" i="203"/>
  <c r="I32" i="203"/>
  <c r="I31" i="203"/>
  <c r="I30" i="203"/>
  <c r="I29" i="203"/>
  <c r="I28" i="203"/>
  <c r="I27" i="203"/>
  <c r="I26" i="203"/>
  <c r="I25" i="203"/>
  <c r="I24" i="203"/>
  <c r="I23" i="203"/>
  <c r="I22" i="203"/>
  <c r="I21" i="203"/>
  <c r="I20" i="203"/>
  <c r="I19" i="203"/>
  <c r="I18" i="203"/>
  <c r="I17" i="203"/>
  <c r="I16" i="203"/>
  <c r="I15" i="203"/>
  <c r="I14" i="203"/>
  <c r="I13" i="203"/>
  <c r="I12" i="203"/>
  <c r="I11" i="203"/>
  <c r="I10" i="203"/>
  <c r="I9" i="203"/>
  <c r="I8" i="203"/>
  <c r="I7" i="203"/>
  <c r="I6" i="203"/>
  <c r="I5" i="203"/>
  <c r="I4" i="203"/>
  <c r="I78" i="202"/>
  <c r="I77" i="202"/>
  <c r="I76" i="202"/>
  <c r="I75" i="202"/>
  <c r="I74" i="202"/>
  <c r="I73" i="202"/>
  <c r="I72" i="202"/>
  <c r="I71" i="202"/>
  <c r="I70" i="202"/>
  <c r="I69" i="202"/>
  <c r="I68" i="202"/>
  <c r="I67" i="202"/>
  <c r="I66" i="202"/>
  <c r="I65" i="202"/>
  <c r="I64" i="202"/>
  <c r="I63" i="202"/>
  <c r="I62" i="202"/>
  <c r="I61" i="202"/>
  <c r="I60" i="202"/>
  <c r="I59" i="202"/>
  <c r="I58" i="202"/>
  <c r="I57" i="202"/>
  <c r="I56" i="202"/>
  <c r="I55" i="202"/>
  <c r="I54" i="202"/>
  <c r="I53" i="202"/>
  <c r="I52" i="202"/>
  <c r="I51" i="202"/>
  <c r="I50" i="202"/>
  <c r="I49" i="202"/>
  <c r="I48" i="202"/>
  <c r="I47" i="202"/>
  <c r="I46" i="202"/>
  <c r="I45" i="202"/>
  <c r="I44" i="202"/>
  <c r="I43" i="202"/>
  <c r="I42" i="202"/>
  <c r="I41" i="202"/>
  <c r="I40" i="202"/>
  <c r="I39" i="202"/>
  <c r="I38" i="202"/>
  <c r="I37" i="202"/>
  <c r="I36" i="202"/>
  <c r="I35" i="202"/>
  <c r="I34" i="202"/>
  <c r="I33" i="202"/>
  <c r="I32" i="202"/>
  <c r="I31" i="202"/>
  <c r="I30" i="202"/>
  <c r="I29" i="202"/>
  <c r="I28" i="202"/>
  <c r="I27" i="202"/>
  <c r="I26" i="202"/>
  <c r="I25" i="202"/>
  <c r="I24" i="202"/>
  <c r="I23" i="202"/>
  <c r="I22" i="202"/>
  <c r="I21" i="202"/>
  <c r="I20" i="202"/>
  <c r="I19" i="202"/>
  <c r="I18" i="202"/>
  <c r="I17" i="202"/>
  <c r="I16" i="202"/>
  <c r="I15" i="202"/>
  <c r="I14" i="202"/>
  <c r="I13" i="202"/>
  <c r="I12" i="202"/>
  <c r="I11" i="202"/>
  <c r="I10" i="202"/>
  <c r="I9" i="202"/>
  <c r="I8" i="202"/>
  <c r="I7" i="202"/>
  <c r="I6" i="202"/>
  <c r="I5" i="202"/>
  <c r="I4" i="202"/>
  <c r="I78" i="201"/>
  <c r="I77" i="201"/>
  <c r="I76" i="201"/>
  <c r="I75" i="201"/>
  <c r="I74" i="201"/>
  <c r="I73" i="201"/>
  <c r="I72" i="201"/>
  <c r="I71" i="201"/>
  <c r="I70" i="201"/>
  <c r="I69" i="201"/>
  <c r="I68" i="201"/>
  <c r="I67" i="201"/>
  <c r="I66" i="201"/>
  <c r="I65" i="201"/>
  <c r="I64" i="201"/>
  <c r="I63" i="201"/>
  <c r="I62" i="201"/>
  <c r="I61" i="201"/>
  <c r="I60" i="201"/>
  <c r="I59" i="201"/>
  <c r="I58" i="201"/>
  <c r="I57" i="201"/>
  <c r="I56" i="201"/>
  <c r="I55" i="201"/>
  <c r="I54" i="201"/>
  <c r="I53" i="201"/>
  <c r="I52" i="201"/>
  <c r="I51" i="201"/>
  <c r="I50" i="201"/>
  <c r="I49" i="201"/>
  <c r="I48" i="201"/>
  <c r="I47" i="201"/>
  <c r="I46" i="201"/>
  <c r="I45" i="201"/>
  <c r="I44" i="201"/>
  <c r="I43" i="201"/>
  <c r="I42" i="201"/>
  <c r="I41" i="201"/>
  <c r="I40" i="201"/>
  <c r="I39" i="201"/>
  <c r="I38" i="201"/>
  <c r="I37" i="201"/>
  <c r="I36" i="201"/>
  <c r="I35" i="201"/>
  <c r="I34" i="201"/>
  <c r="I33" i="201"/>
  <c r="I32" i="201"/>
  <c r="I31" i="201"/>
  <c r="I30" i="201"/>
  <c r="I29" i="201"/>
  <c r="I28" i="201"/>
  <c r="I27" i="201"/>
  <c r="I26" i="201"/>
  <c r="I25" i="201"/>
  <c r="I24" i="201"/>
  <c r="I23" i="201"/>
  <c r="I22" i="201"/>
  <c r="I21" i="201"/>
  <c r="I20" i="201"/>
  <c r="I19" i="201"/>
  <c r="I18" i="201"/>
  <c r="I17" i="201"/>
  <c r="I16" i="201"/>
  <c r="I15" i="201"/>
  <c r="I14" i="201"/>
  <c r="I13" i="201"/>
  <c r="I12" i="201"/>
  <c r="I11" i="201"/>
  <c r="I10" i="201"/>
  <c r="I9" i="201"/>
  <c r="I8" i="201"/>
  <c r="I7" i="201"/>
  <c r="I6" i="201"/>
  <c r="I5" i="201"/>
  <c r="I4" i="201"/>
  <c r="G77" i="200"/>
  <c r="G76" i="200"/>
  <c r="G75" i="200"/>
  <c r="G74" i="200"/>
  <c r="G73" i="200"/>
  <c r="G72" i="200"/>
  <c r="G71" i="200"/>
  <c r="G70" i="200"/>
  <c r="G69" i="200"/>
  <c r="G68" i="200"/>
  <c r="G67" i="200"/>
  <c r="G66" i="200"/>
  <c r="G65" i="200"/>
  <c r="G64" i="200"/>
  <c r="G63" i="200"/>
  <c r="G62" i="200"/>
  <c r="G61" i="200"/>
  <c r="G60" i="200"/>
  <c r="G59" i="200"/>
  <c r="G58" i="200"/>
  <c r="G57" i="200"/>
  <c r="G56" i="200"/>
  <c r="G55" i="200"/>
  <c r="G54" i="200"/>
  <c r="G53" i="200"/>
  <c r="G52" i="200"/>
  <c r="G51" i="200"/>
  <c r="G50" i="200"/>
  <c r="G49" i="200"/>
  <c r="G48" i="200"/>
  <c r="G47" i="200"/>
  <c r="G46" i="200"/>
  <c r="G45" i="200"/>
  <c r="G44" i="200"/>
  <c r="G43" i="200"/>
  <c r="G42" i="200"/>
  <c r="G41" i="200"/>
  <c r="G40" i="200"/>
  <c r="G39" i="200"/>
  <c r="G38" i="200"/>
  <c r="G37" i="200"/>
  <c r="G36" i="200"/>
  <c r="G35" i="200"/>
  <c r="G34" i="200"/>
  <c r="G33" i="200"/>
  <c r="G32" i="200"/>
  <c r="G31" i="200"/>
  <c r="G30" i="200"/>
  <c r="G29" i="200"/>
  <c r="G28" i="200"/>
  <c r="G27" i="200"/>
  <c r="G26" i="200"/>
  <c r="G25" i="200"/>
  <c r="G24" i="200"/>
  <c r="G23" i="200"/>
  <c r="G22" i="200"/>
  <c r="G21" i="200"/>
  <c r="G20" i="200"/>
  <c r="G19" i="200"/>
  <c r="G18" i="200"/>
  <c r="G17" i="200"/>
  <c r="G16" i="200"/>
  <c r="G15" i="200"/>
  <c r="G14" i="200"/>
  <c r="G13" i="200"/>
  <c r="G12" i="200"/>
  <c r="G11" i="200"/>
  <c r="G10" i="200"/>
  <c r="G9" i="200"/>
  <c r="G8" i="200"/>
  <c r="G7" i="200"/>
  <c r="G6" i="200"/>
  <c r="G5" i="200"/>
  <c r="G4" i="200"/>
  <c r="G3" i="200"/>
  <c r="G77" i="198"/>
  <c r="G76" i="198"/>
  <c r="G75" i="198"/>
  <c r="G74" i="198"/>
  <c r="G73" i="198"/>
  <c r="G72" i="198"/>
  <c r="G71" i="198"/>
  <c r="G70" i="198"/>
  <c r="G69" i="198"/>
  <c r="G68" i="198"/>
  <c r="G67" i="198"/>
  <c r="G66" i="198"/>
  <c r="G65" i="198"/>
  <c r="G64" i="198"/>
  <c r="G63" i="198"/>
  <c r="G62" i="198"/>
  <c r="G61" i="198"/>
  <c r="G60" i="198"/>
  <c r="G59" i="198"/>
  <c r="G58" i="198"/>
  <c r="G57" i="198"/>
  <c r="G56" i="198"/>
  <c r="G55" i="198"/>
  <c r="G54" i="198"/>
  <c r="G53" i="198"/>
  <c r="G52" i="198"/>
  <c r="G51" i="198"/>
  <c r="G50" i="198"/>
  <c r="G49" i="198"/>
  <c r="G48" i="198"/>
  <c r="G47" i="198"/>
  <c r="G46" i="198"/>
  <c r="G45" i="198"/>
  <c r="G44" i="198"/>
  <c r="G43" i="198"/>
  <c r="G42" i="198"/>
  <c r="G41" i="198"/>
  <c r="G40" i="198"/>
  <c r="G39" i="198"/>
  <c r="G38" i="198"/>
  <c r="G37" i="198"/>
  <c r="G36" i="198"/>
  <c r="G35" i="198"/>
  <c r="G34" i="198"/>
  <c r="G33" i="198"/>
  <c r="G32" i="198"/>
  <c r="G31" i="198"/>
  <c r="G30" i="198"/>
  <c r="G29" i="198"/>
  <c r="G28" i="198"/>
  <c r="G27" i="198"/>
  <c r="G26" i="198"/>
  <c r="G25" i="198"/>
  <c r="G24" i="198"/>
  <c r="G23" i="198"/>
  <c r="G22" i="198"/>
  <c r="G21" i="198"/>
  <c r="G20" i="198"/>
  <c r="G19" i="198"/>
  <c r="G18" i="198"/>
  <c r="G17" i="198"/>
  <c r="G16" i="198"/>
  <c r="G15" i="198"/>
  <c r="G14" i="198"/>
  <c r="G13" i="198"/>
  <c r="G12" i="198"/>
  <c r="G11" i="198"/>
  <c r="G10" i="198"/>
  <c r="G9" i="198"/>
  <c r="G8" i="198"/>
  <c r="G7" i="198"/>
  <c r="G6" i="198"/>
  <c r="G5" i="198"/>
  <c r="G4" i="198"/>
  <c r="G3" i="198"/>
  <c r="G77" i="197"/>
  <c r="G76" i="197"/>
  <c r="G75" i="197"/>
  <c r="G74" i="197"/>
  <c r="G73" i="197"/>
  <c r="G72" i="197"/>
  <c r="G71" i="197"/>
  <c r="G70" i="197"/>
  <c r="G69" i="197"/>
  <c r="G68" i="197"/>
  <c r="G67" i="197"/>
  <c r="G66" i="197"/>
  <c r="G65" i="197"/>
  <c r="G64" i="197"/>
  <c r="G63" i="197"/>
  <c r="G62" i="197"/>
  <c r="G61" i="197"/>
  <c r="G60" i="197"/>
  <c r="G59" i="197"/>
  <c r="G58" i="197"/>
  <c r="G57" i="197"/>
  <c r="G56" i="197"/>
  <c r="G55" i="197"/>
  <c r="G54" i="197"/>
  <c r="G53" i="197"/>
  <c r="G52" i="197"/>
  <c r="G51" i="197"/>
  <c r="G50" i="197"/>
  <c r="G49" i="197"/>
  <c r="G48" i="197"/>
  <c r="G47" i="197"/>
  <c r="G46" i="197"/>
  <c r="G45" i="197"/>
  <c r="G44" i="197"/>
  <c r="G43" i="197"/>
  <c r="G42" i="197"/>
  <c r="G41" i="197"/>
  <c r="G40" i="197"/>
  <c r="G39" i="197"/>
  <c r="G38" i="197"/>
  <c r="G37" i="197"/>
  <c r="G36" i="197"/>
  <c r="G35" i="197"/>
  <c r="G34" i="197"/>
  <c r="G33" i="197"/>
  <c r="G32" i="197"/>
  <c r="G31" i="197"/>
  <c r="G30" i="197"/>
  <c r="G29" i="197"/>
  <c r="G28" i="197"/>
  <c r="G27" i="197"/>
  <c r="G26" i="197"/>
  <c r="G25" i="197"/>
  <c r="G24" i="197"/>
  <c r="G23" i="197"/>
  <c r="G22" i="197"/>
  <c r="G21" i="197"/>
  <c r="G20" i="197"/>
  <c r="G19" i="197"/>
  <c r="G18" i="197"/>
  <c r="G17" i="197"/>
  <c r="G16" i="197"/>
  <c r="G15" i="197"/>
  <c r="G14" i="197"/>
  <c r="G13" i="197"/>
  <c r="G12" i="197"/>
  <c r="G11" i="197"/>
  <c r="G10" i="197"/>
  <c r="G9" i="197"/>
  <c r="G8" i="197"/>
  <c r="G7" i="197"/>
  <c r="G6" i="197"/>
  <c r="G5" i="197"/>
  <c r="G4" i="197"/>
  <c r="G3" i="197"/>
  <c r="N78" i="196"/>
  <c r="N77" i="196"/>
  <c r="N76" i="196"/>
  <c r="N75" i="196"/>
  <c r="N74" i="196"/>
  <c r="N73" i="196"/>
  <c r="N72" i="196"/>
  <c r="N71" i="196"/>
  <c r="N70" i="196"/>
  <c r="N69" i="196"/>
  <c r="N68" i="196"/>
  <c r="N67" i="196"/>
  <c r="N66" i="196"/>
  <c r="N65" i="196"/>
  <c r="N64" i="196"/>
  <c r="N63" i="196"/>
  <c r="N62" i="196"/>
  <c r="N61" i="196"/>
  <c r="N60" i="196"/>
  <c r="N59" i="196"/>
  <c r="N58" i="196"/>
  <c r="N57" i="196"/>
  <c r="N56" i="196"/>
  <c r="N55" i="196"/>
  <c r="N54" i="196"/>
  <c r="N53" i="196"/>
  <c r="N52" i="196"/>
  <c r="N51" i="196"/>
  <c r="N50" i="196"/>
  <c r="N49" i="196"/>
  <c r="N48" i="196"/>
  <c r="N47" i="196"/>
  <c r="N46" i="196"/>
  <c r="N45" i="196"/>
  <c r="N44" i="196"/>
  <c r="N43" i="196"/>
  <c r="N42" i="196"/>
  <c r="N41" i="196"/>
  <c r="N40" i="196"/>
  <c r="N39" i="196"/>
  <c r="N38" i="196"/>
  <c r="N37" i="196"/>
  <c r="N36" i="196"/>
  <c r="N35" i="196"/>
  <c r="N34" i="196"/>
  <c r="N33" i="196"/>
  <c r="N32" i="196"/>
  <c r="N31" i="196"/>
  <c r="N30" i="196"/>
  <c r="N29" i="196"/>
  <c r="N28" i="196"/>
  <c r="N27" i="196"/>
  <c r="N26" i="196"/>
  <c r="N25" i="196"/>
  <c r="N24" i="196"/>
  <c r="N23" i="196"/>
  <c r="N22" i="196"/>
  <c r="N21" i="196"/>
  <c r="N20" i="196"/>
  <c r="N19" i="196"/>
  <c r="N18" i="196"/>
  <c r="N17" i="196"/>
  <c r="N16" i="196"/>
  <c r="N15" i="196"/>
  <c r="N14" i="196"/>
  <c r="N13" i="196"/>
  <c r="N12" i="196"/>
  <c r="N11" i="196"/>
  <c r="N10" i="196"/>
  <c r="N9" i="196"/>
  <c r="N8" i="196"/>
  <c r="N7" i="196"/>
  <c r="N6" i="196"/>
  <c r="N5" i="196"/>
  <c r="N4" i="196"/>
  <c r="N78" i="195"/>
  <c r="N77" i="195"/>
  <c r="N76" i="195"/>
  <c r="N75" i="195"/>
  <c r="N74" i="195"/>
  <c r="N73" i="195"/>
  <c r="N72" i="195"/>
  <c r="N71" i="195"/>
  <c r="N70" i="195"/>
  <c r="N69" i="195"/>
  <c r="N68" i="195"/>
  <c r="N67" i="195"/>
  <c r="N66" i="195"/>
  <c r="N65" i="195"/>
  <c r="N64" i="195"/>
  <c r="N63" i="195"/>
  <c r="N62" i="195"/>
  <c r="N61" i="195"/>
  <c r="N60" i="195"/>
  <c r="N59" i="195"/>
  <c r="N58" i="195"/>
  <c r="N57" i="195"/>
  <c r="N56" i="195"/>
  <c r="N55" i="195"/>
  <c r="N54" i="195"/>
  <c r="N53" i="195"/>
  <c r="N52" i="195"/>
  <c r="N51" i="195"/>
  <c r="N50" i="195"/>
  <c r="N49" i="195"/>
  <c r="N48" i="195"/>
  <c r="N47" i="195"/>
  <c r="N46" i="195"/>
  <c r="N45" i="195"/>
  <c r="N44" i="195"/>
  <c r="N43" i="195"/>
  <c r="N42" i="195"/>
  <c r="N41" i="195"/>
  <c r="N40" i="195"/>
  <c r="N39" i="195"/>
  <c r="N38" i="195"/>
  <c r="N37" i="195"/>
  <c r="N36" i="195"/>
  <c r="N35" i="195"/>
  <c r="N34" i="195"/>
  <c r="N33" i="195"/>
  <c r="N32" i="195"/>
  <c r="N31" i="195"/>
  <c r="N30" i="195"/>
  <c r="N29" i="195"/>
  <c r="N28" i="195"/>
  <c r="N27" i="195"/>
  <c r="N26" i="195"/>
  <c r="N25" i="195"/>
  <c r="N24" i="195"/>
  <c r="N23" i="195"/>
  <c r="N22" i="195"/>
  <c r="N21" i="195"/>
  <c r="N20" i="195"/>
  <c r="N19" i="195"/>
  <c r="N18" i="195"/>
  <c r="N17" i="195"/>
  <c r="N16" i="195"/>
  <c r="N15" i="195"/>
  <c r="N14" i="195"/>
  <c r="N13" i="195"/>
  <c r="N12" i="195"/>
  <c r="N11" i="195"/>
  <c r="N10" i="195"/>
  <c r="N9" i="195"/>
  <c r="N8" i="195"/>
  <c r="N7" i="195"/>
  <c r="N6" i="195"/>
  <c r="N5" i="195"/>
  <c r="N4" i="195"/>
  <c r="G78" i="194"/>
  <c r="G77" i="194"/>
  <c r="G76" i="194"/>
  <c r="G75" i="194"/>
  <c r="G74" i="194"/>
  <c r="G73" i="194"/>
  <c r="G72" i="194"/>
  <c r="G71" i="194"/>
  <c r="G70" i="194"/>
  <c r="G69" i="194"/>
  <c r="G68" i="194"/>
  <c r="G67" i="194"/>
  <c r="G66" i="194"/>
  <c r="G65" i="194"/>
  <c r="G64" i="194"/>
  <c r="G63" i="194"/>
  <c r="G62" i="194"/>
  <c r="G61" i="194"/>
  <c r="G60" i="194"/>
  <c r="G59" i="194"/>
  <c r="G58" i="194"/>
  <c r="G57" i="194"/>
  <c r="G56" i="194"/>
  <c r="G55" i="194"/>
  <c r="G54" i="194"/>
  <c r="G53" i="194"/>
  <c r="G52" i="194"/>
  <c r="G51" i="194"/>
  <c r="G50" i="194"/>
  <c r="G49" i="194"/>
  <c r="G48" i="194"/>
  <c r="G47" i="194"/>
  <c r="G46" i="194"/>
  <c r="G45" i="194"/>
  <c r="G44" i="194"/>
  <c r="G43" i="194"/>
  <c r="G42" i="194"/>
  <c r="G41" i="194"/>
  <c r="G40" i="194"/>
  <c r="G39" i="194"/>
  <c r="G38" i="194"/>
  <c r="G37" i="194"/>
  <c r="G36" i="194"/>
  <c r="G35" i="194"/>
  <c r="G34" i="194"/>
  <c r="G33" i="194"/>
  <c r="G32" i="194"/>
  <c r="G31" i="194"/>
  <c r="G30" i="194"/>
  <c r="G29" i="194"/>
  <c r="G28" i="194"/>
  <c r="G27" i="194"/>
  <c r="G26" i="194"/>
  <c r="G25" i="194"/>
  <c r="G24" i="194"/>
  <c r="G23" i="194"/>
  <c r="G22" i="194"/>
  <c r="G21" i="194"/>
  <c r="G20" i="194"/>
  <c r="G19" i="194"/>
  <c r="G18" i="194"/>
  <c r="G17" i="194"/>
  <c r="G16" i="194"/>
  <c r="G15" i="194"/>
  <c r="G14" i="194"/>
  <c r="G13" i="194"/>
  <c r="G12" i="194"/>
  <c r="G11" i="194"/>
  <c r="G10" i="194"/>
  <c r="G9" i="194"/>
  <c r="G8" i="194"/>
  <c r="G7" i="194"/>
  <c r="G6" i="194"/>
  <c r="G5" i="194"/>
  <c r="G4" i="194"/>
  <c r="G78" i="193"/>
  <c r="G77" i="193"/>
  <c r="G76" i="193"/>
  <c r="G75" i="193"/>
  <c r="G74" i="193"/>
  <c r="G73" i="193"/>
  <c r="G72" i="193"/>
  <c r="G71" i="193"/>
  <c r="G70" i="193"/>
  <c r="G69" i="193"/>
  <c r="G68" i="193"/>
  <c r="G67" i="193"/>
  <c r="G66" i="193"/>
  <c r="G65" i="193"/>
  <c r="G64" i="193"/>
  <c r="G63" i="193"/>
  <c r="G62" i="193"/>
  <c r="G61" i="193"/>
  <c r="G60" i="193"/>
  <c r="G59" i="193"/>
  <c r="G58" i="193"/>
  <c r="G57" i="193"/>
  <c r="G56" i="193"/>
  <c r="G55" i="193"/>
  <c r="G54" i="193"/>
  <c r="G53" i="193"/>
  <c r="G52" i="193"/>
  <c r="G51" i="193"/>
  <c r="G50" i="193"/>
  <c r="G49" i="193"/>
  <c r="G48" i="193"/>
  <c r="G47" i="193"/>
  <c r="G46" i="193"/>
  <c r="G45" i="193"/>
  <c r="G44" i="193"/>
  <c r="G43" i="193"/>
  <c r="G42" i="193"/>
  <c r="G41" i="193"/>
  <c r="G40" i="193"/>
  <c r="G39" i="193"/>
  <c r="G38" i="193"/>
  <c r="G37" i="193"/>
  <c r="G36" i="193"/>
  <c r="G35" i="193"/>
  <c r="G34" i="193"/>
  <c r="G33" i="193"/>
  <c r="G32" i="193"/>
  <c r="G31" i="193"/>
  <c r="G30" i="193"/>
  <c r="G29" i="193"/>
  <c r="G28" i="193"/>
  <c r="G27" i="193"/>
  <c r="G26" i="193"/>
  <c r="G25" i="193"/>
  <c r="G24" i="193"/>
  <c r="G23" i="193"/>
  <c r="G22" i="193"/>
  <c r="G21" i="193"/>
  <c r="G20" i="193"/>
  <c r="G19" i="193"/>
  <c r="G18" i="193"/>
  <c r="G17" i="193"/>
  <c r="G16" i="193"/>
  <c r="G15" i="193"/>
  <c r="G14" i="193"/>
  <c r="G13" i="193"/>
  <c r="G12" i="193"/>
  <c r="G11" i="193"/>
  <c r="G10" i="193"/>
  <c r="G9" i="193"/>
  <c r="G8" i="193"/>
  <c r="G7" i="193"/>
  <c r="G6" i="193"/>
  <c r="G5" i="193"/>
  <c r="G4" i="193"/>
  <c r="J78" i="192"/>
  <c r="J77" i="192"/>
  <c r="J76" i="192"/>
  <c r="J75" i="192"/>
  <c r="J74" i="192"/>
  <c r="J73" i="192"/>
  <c r="J72" i="192"/>
  <c r="J71" i="192"/>
  <c r="J70" i="192"/>
  <c r="J69" i="192"/>
  <c r="J68" i="192"/>
  <c r="J67" i="192"/>
  <c r="J66" i="192"/>
  <c r="J65" i="192"/>
  <c r="J64" i="192"/>
  <c r="J63" i="192"/>
  <c r="J62" i="192"/>
  <c r="J61" i="192"/>
  <c r="J60" i="192"/>
  <c r="J59" i="192"/>
  <c r="J58" i="192"/>
  <c r="J57" i="192"/>
  <c r="J56" i="192"/>
  <c r="J55" i="192"/>
  <c r="J54" i="192"/>
  <c r="J53" i="192"/>
  <c r="J52" i="192"/>
  <c r="J51" i="192"/>
  <c r="J50" i="192"/>
  <c r="J49" i="192"/>
  <c r="J48" i="192"/>
  <c r="J47" i="192"/>
  <c r="J46" i="192"/>
  <c r="J45" i="192"/>
  <c r="J44" i="192"/>
  <c r="J43" i="192"/>
  <c r="J42" i="192"/>
  <c r="J41" i="192"/>
  <c r="J40" i="192"/>
  <c r="J39" i="192"/>
  <c r="J38" i="192"/>
  <c r="J37" i="192"/>
  <c r="J36" i="192"/>
  <c r="J35" i="192"/>
  <c r="J34" i="192"/>
  <c r="J33" i="192"/>
  <c r="J32" i="192"/>
  <c r="J31" i="192"/>
  <c r="J30" i="192"/>
  <c r="J29" i="192"/>
  <c r="J28" i="192"/>
  <c r="J27" i="192"/>
  <c r="J26" i="192"/>
  <c r="J25" i="192"/>
  <c r="J24" i="192"/>
  <c r="J23" i="192"/>
  <c r="J22" i="192"/>
  <c r="J21" i="192"/>
  <c r="J20" i="192"/>
  <c r="J19" i="192"/>
  <c r="J18" i="192"/>
  <c r="J17" i="192"/>
  <c r="J16" i="192"/>
  <c r="J15" i="192"/>
  <c r="J14" i="192"/>
  <c r="J13" i="192"/>
  <c r="J12" i="192"/>
  <c r="J11" i="192"/>
  <c r="J10" i="192"/>
  <c r="J9" i="192"/>
  <c r="J8" i="192"/>
  <c r="J7" i="192"/>
  <c r="J6" i="192"/>
  <c r="J5" i="192"/>
  <c r="J4" i="192"/>
  <c r="J78" i="191"/>
  <c r="J77" i="191"/>
  <c r="J76" i="191"/>
  <c r="J75" i="191"/>
  <c r="J74" i="191"/>
  <c r="J73" i="191"/>
  <c r="J72" i="191"/>
  <c r="J71" i="191"/>
  <c r="J70" i="191"/>
  <c r="J69" i="191"/>
  <c r="J68" i="191"/>
  <c r="J67" i="191"/>
  <c r="J66" i="191"/>
  <c r="J65" i="191"/>
  <c r="J64" i="191"/>
  <c r="J63" i="191"/>
  <c r="J62" i="191"/>
  <c r="J61" i="191"/>
  <c r="J60" i="191"/>
  <c r="J59" i="191"/>
  <c r="J58" i="191"/>
  <c r="J57" i="191"/>
  <c r="J56" i="191"/>
  <c r="J55" i="191"/>
  <c r="J54" i="191"/>
  <c r="J53" i="191"/>
  <c r="J52" i="191"/>
  <c r="J51" i="191"/>
  <c r="J50" i="191"/>
  <c r="J49" i="191"/>
  <c r="J48" i="191"/>
  <c r="J47" i="191"/>
  <c r="J46" i="191"/>
  <c r="J45" i="191"/>
  <c r="J44" i="191"/>
  <c r="J43" i="191"/>
  <c r="J42" i="191"/>
  <c r="J41" i="191"/>
  <c r="J40" i="191"/>
  <c r="J39" i="191"/>
  <c r="J38" i="191"/>
  <c r="J37" i="191"/>
  <c r="J36" i="191"/>
  <c r="J35" i="191"/>
  <c r="J34" i="191"/>
  <c r="J33" i="191"/>
  <c r="J32" i="191"/>
  <c r="J31" i="191"/>
  <c r="J30" i="191"/>
  <c r="J29" i="191"/>
  <c r="J28" i="191"/>
  <c r="J27" i="191"/>
  <c r="J26" i="191"/>
  <c r="J25" i="191"/>
  <c r="J24" i="191"/>
  <c r="J23" i="191"/>
  <c r="J22" i="191"/>
  <c r="J21" i="191"/>
  <c r="J20" i="191"/>
  <c r="J19" i="191"/>
  <c r="J18" i="191"/>
  <c r="J17" i="191"/>
  <c r="J16" i="191"/>
  <c r="J15" i="191"/>
  <c r="J14" i="191"/>
  <c r="J13" i="191"/>
  <c r="J12" i="191"/>
  <c r="J11" i="191"/>
  <c r="J10" i="191"/>
  <c r="J9" i="191"/>
  <c r="J8" i="191"/>
  <c r="J7" i="191"/>
  <c r="J6" i="191"/>
  <c r="J5" i="191"/>
  <c r="J4" i="191"/>
  <c r="G78" i="190"/>
  <c r="G77" i="190"/>
  <c r="G76" i="190"/>
  <c r="G75" i="190"/>
  <c r="G74" i="190"/>
  <c r="G73" i="190"/>
  <c r="G72" i="190"/>
  <c r="G71" i="190"/>
  <c r="G70" i="190"/>
  <c r="G69" i="190"/>
  <c r="G68" i="190"/>
  <c r="G67" i="190"/>
  <c r="G66" i="190"/>
  <c r="G65" i="190"/>
  <c r="G64" i="190"/>
  <c r="G63" i="190"/>
  <c r="G62" i="190"/>
  <c r="G61" i="190"/>
  <c r="G60" i="190"/>
  <c r="G59" i="190"/>
  <c r="G58" i="190"/>
  <c r="G57" i="190"/>
  <c r="G56" i="190"/>
  <c r="G55" i="190"/>
  <c r="G54" i="190"/>
  <c r="G53" i="190"/>
  <c r="G52" i="190"/>
  <c r="G51" i="190"/>
  <c r="G50" i="190"/>
  <c r="G49" i="190"/>
  <c r="G48" i="190"/>
  <c r="G47" i="190"/>
  <c r="G46" i="190"/>
  <c r="G45" i="190"/>
  <c r="G44" i="190"/>
  <c r="G43" i="190"/>
  <c r="G42" i="190"/>
  <c r="G41" i="190"/>
  <c r="G40" i="190"/>
  <c r="G39" i="190"/>
  <c r="G38" i="190"/>
  <c r="G37" i="190"/>
  <c r="G36" i="190"/>
  <c r="G35" i="190"/>
  <c r="G34" i="190"/>
  <c r="G33" i="190"/>
  <c r="G32" i="190"/>
  <c r="G31" i="190"/>
  <c r="G30" i="190"/>
  <c r="G29" i="190"/>
  <c r="G28" i="190"/>
  <c r="G27" i="190"/>
  <c r="G26" i="190"/>
  <c r="G25" i="190"/>
  <c r="G24" i="190"/>
  <c r="G23" i="190"/>
  <c r="G22" i="190"/>
  <c r="G21" i="190"/>
  <c r="G20" i="190"/>
  <c r="G19" i="190"/>
  <c r="G18" i="190"/>
  <c r="G17" i="190"/>
  <c r="G16" i="190"/>
  <c r="G15" i="190"/>
  <c r="G14" i="190"/>
  <c r="G13" i="190"/>
  <c r="G12" i="190"/>
  <c r="G11" i="190"/>
  <c r="G10" i="190"/>
  <c r="G9" i="190"/>
  <c r="G8" i="190"/>
  <c r="G7" i="190"/>
  <c r="G6" i="190"/>
  <c r="G5" i="190"/>
  <c r="G4" i="190"/>
  <c r="G78" i="189"/>
  <c r="G77" i="189"/>
  <c r="G76" i="189"/>
  <c r="G75" i="189"/>
  <c r="G74" i="189"/>
  <c r="G73" i="189"/>
  <c r="G72" i="189"/>
  <c r="G71" i="189"/>
  <c r="G70" i="189"/>
  <c r="G69" i="189"/>
  <c r="G68" i="189"/>
  <c r="G67" i="189"/>
  <c r="G66" i="189"/>
  <c r="G65" i="189"/>
  <c r="G64" i="189"/>
  <c r="G63" i="189"/>
  <c r="G62" i="189"/>
  <c r="G61" i="189"/>
  <c r="G60" i="189"/>
  <c r="G59" i="189"/>
  <c r="G58" i="189"/>
  <c r="G57" i="189"/>
  <c r="G56" i="189"/>
  <c r="G55" i="189"/>
  <c r="G54" i="189"/>
  <c r="G53" i="189"/>
  <c r="G52" i="189"/>
  <c r="G51" i="189"/>
  <c r="G50" i="189"/>
  <c r="G49" i="189"/>
  <c r="G48" i="189"/>
  <c r="G47" i="189"/>
  <c r="G46" i="189"/>
  <c r="G45" i="189"/>
  <c r="G44" i="189"/>
  <c r="G43" i="189"/>
  <c r="G42" i="189"/>
  <c r="G41" i="189"/>
  <c r="G40" i="189"/>
  <c r="G39" i="189"/>
  <c r="G38" i="189"/>
  <c r="G37" i="189"/>
  <c r="G36" i="189"/>
  <c r="G35" i="189"/>
  <c r="G34" i="189"/>
  <c r="G33" i="189"/>
  <c r="G32" i="189"/>
  <c r="G31" i="189"/>
  <c r="G30" i="189"/>
  <c r="G29" i="189"/>
  <c r="G28" i="189"/>
  <c r="G27" i="189"/>
  <c r="G26" i="189"/>
  <c r="G25" i="189"/>
  <c r="G24" i="189"/>
  <c r="G23" i="189"/>
  <c r="G22" i="189"/>
  <c r="G21" i="189"/>
  <c r="G20" i="189"/>
  <c r="G19" i="189"/>
  <c r="G18" i="189"/>
  <c r="G17" i="189"/>
  <c r="G16" i="189"/>
  <c r="G15" i="189"/>
  <c r="G14" i="189"/>
  <c r="G13" i="189"/>
  <c r="G12" i="189"/>
  <c r="G11" i="189"/>
  <c r="G10" i="189"/>
  <c r="G9" i="189"/>
  <c r="G8" i="189"/>
  <c r="G7" i="189"/>
  <c r="G6" i="189"/>
  <c r="G5" i="189"/>
  <c r="G4" i="189"/>
  <c r="G78" i="188"/>
  <c r="G77" i="188"/>
  <c r="G76" i="188"/>
  <c r="G75" i="188"/>
  <c r="G74" i="188"/>
  <c r="G73" i="188"/>
  <c r="G72" i="188"/>
  <c r="G71" i="188"/>
  <c r="G70" i="188"/>
  <c r="G69" i="188"/>
  <c r="G68" i="188"/>
  <c r="G67" i="188"/>
  <c r="G66" i="188"/>
  <c r="G65" i="188"/>
  <c r="G64" i="188"/>
  <c r="G63" i="188"/>
  <c r="G62" i="188"/>
  <c r="G61" i="188"/>
  <c r="G60" i="188"/>
  <c r="G59" i="188"/>
  <c r="G58" i="188"/>
  <c r="G57" i="188"/>
  <c r="G56" i="188"/>
  <c r="G55" i="188"/>
  <c r="G54" i="188"/>
  <c r="G53" i="188"/>
  <c r="G52" i="188"/>
  <c r="G51" i="188"/>
  <c r="G50" i="188"/>
  <c r="G49" i="188"/>
  <c r="G48" i="188"/>
  <c r="G47" i="188"/>
  <c r="G46" i="188"/>
  <c r="G45" i="188"/>
  <c r="G44" i="188"/>
  <c r="G43" i="188"/>
  <c r="G42" i="188"/>
  <c r="G41" i="188"/>
  <c r="G40" i="188"/>
  <c r="G39" i="188"/>
  <c r="G38" i="188"/>
  <c r="G37" i="188"/>
  <c r="G36" i="188"/>
  <c r="G35" i="188"/>
  <c r="G34" i="188"/>
  <c r="G33" i="188"/>
  <c r="G32" i="188"/>
  <c r="G31" i="188"/>
  <c r="G30" i="188"/>
  <c r="G29" i="188"/>
  <c r="G28" i="188"/>
  <c r="G27" i="188"/>
  <c r="G26" i="188"/>
  <c r="G25" i="188"/>
  <c r="G24" i="188"/>
  <c r="G23" i="188"/>
  <c r="G22" i="188"/>
  <c r="G21" i="188"/>
  <c r="G20" i="188"/>
  <c r="G19" i="188"/>
  <c r="G18" i="188"/>
  <c r="G17" i="188"/>
  <c r="G16" i="188"/>
  <c r="G15" i="188"/>
  <c r="G14" i="188"/>
  <c r="G13" i="188"/>
  <c r="G12" i="188"/>
  <c r="G11" i="188"/>
  <c r="G10" i="188"/>
  <c r="G9" i="188"/>
  <c r="G8" i="188"/>
  <c r="G7" i="188"/>
  <c r="G6" i="188"/>
  <c r="G5" i="188"/>
  <c r="G4" i="188"/>
  <c r="G78" i="187"/>
  <c r="G77" i="187"/>
  <c r="G76" i="187"/>
  <c r="G75" i="187"/>
  <c r="G74" i="187"/>
  <c r="G73" i="187"/>
  <c r="G72" i="187"/>
  <c r="G71" i="187"/>
  <c r="G70" i="187"/>
  <c r="G69" i="187"/>
  <c r="G68" i="187"/>
  <c r="G67" i="187"/>
  <c r="G66" i="187"/>
  <c r="G65" i="187"/>
  <c r="G64" i="187"/>
  <c r="G63" i="187"/>
  <c r="G62" i="187"/>
  <c r="G61" i="187"/>
  <c r="G60" i="187"/>
  <c r="G59" i="187"/>
  <c r="G58" i="187"/>
  <c r="G57" i="187"/>
  <c r="G56" i="187"/>
  <c r="G55" i="187"/>
  <c r="G54" i="187"/>
  <c r="G53" i="187"/>
  <c r="G52" i="187"/>
  <c r="G51" i="187"/>
  <c r="G50" i="187"/>
  <c r="G49" i="187"/>
  <c r="G48" i="187"/>
  <c r="G47" i="187"/>
  <c r="G46" i="187"/>
  <c r="G45" i="187"/>
  <c r="G44" i="187"/>
  <c r="G43" i="187"/>
  <c r="G42" i="187"/>
  <c r="G41" i="187"/>
  <c r="G40" i="187"/>
  <c r="G39" i="187"/>
  <c r="G38" i="187"/>
  <c r="G37" i="187"/>
  <c r="G36" i="187"/>
  <c r="G35" i="187"/>
  <c r="G34" i="187"/>
  <c r="G33" i="187"/>
  <c r="G32" i="187"/>
  <c r="G31" i="187"/>
  <c r="G30" i="187"/>
  <c r="G29" i="187"/>
  <c r="G28" i="187"/>
  <c r="G27" i="187"/>
  <c r="G26" i="187"/>
  <c r="G25" i="187"/>
  <c r="G24" i="187"/>
  <c r="G23" i="187"/>
  <c r="G22" i="187"/>
  <c r="G21" i="187"/>
  <c r="G20" i="187"/>
  <c r="G19" i="187"/>
  <c r="G18" i="187"/>
  <c r="G17" i="187"/>
  <c r="G16" i="187"/>
  <c r="G15" i="187"/>
  <c r="G14" i="187"/>
  <c r="G13" i="187"/>
  <c r="G12" i="187"/>
  <c r="G11" i="187"/>
  <c r="G10" i="187"/>
  <c r="G9" i="187"/>
  <c r="G8" i="187"/>
  <c r="G7" i="187"/>
  <c r="G6" i="187"/>
  <c r="G5" i="187"/>
  <c r="G4" i="187"/>
  <c r="H78" i="186"/>
  <c r="H77" i="186"/>
  <c r="H76" i="186"/>
  <c r="H75" i="186"/>
  <c r="H74" i="186"/>
  <c r="H73" i="186"/>
  <c r="H72" i="186"/>
  <c r="H71" i="186"/>
  <c r="H70" i="186"/>
  <c r="H69" i="186"/>
  <c r="H68" i="186"/>
  <c r="H67" i="186"/>
  <c r="H66" i="186"/>
  <c r="H65" i="186"/>
  <c r="H64" i="186"/>
  <c r="H63" i="186"/>
  <c r="H62" i="186"/>
  <c r="H61" i="186"/>
  <c r="H60" i="186"/>
  <c r="H59" i="186"/>
  <c r="H58" i="186"/>
  <c r="H57" i="186"/>
  <c r="H56" i="186"/>
  <c r="H55" i="186"/>
  <c r="H54" i="186"/>
  <c r="H53" i="186"/>
  <c r="H52" i="186"/>
  <c r="H51" i="186"/>
  <c r="H50" i="186"/>
  <c r="H49" i="186"/>
  <c r="H48" i="186"/>
  <c r="H47" i="186"/>
  <c r="H46" i="186"/>
  <c r="H45" i="186"/>
  <c r="H44" i="186"/>
  <c r="H43" i="186"/>
  <c r="H42" i="186"/>
  <c r="H41" i="186"/>
  <c r="H40" i="186"/>
  <c r="H39" i="186"/>
  <c r="H38" i="186"/>
  <c r="H37" i="186"/>
  <c r="H36" i="186"/>
  <c r="H35" i="186"/>
  <c r="H34" i="186"/>
  <c r="H33" i="186"/>
  <c r="H32" i="186"/>
  <c r="H31" i="186"/>
  <c r="H30" i="186"/>
  <c r="H29" i="186"/>
  <c r="H28" i="186"/>
  <c r="H27" i="186"/>
  <c r="H26" i="186"/>
  <c r="H25" i="186"/>
  <c r="H24" i="186"/>
  <c r="H23" i="186"/>
  <c r="H22" i="186"/>
  <c r="H21" i="186"/>
  <c r="H20" i="186"/>
  <c r="H19" i="186"/>
  <c r="H18" i="186"/>
  <c r="H17" i="186"/>
  <c r="H16" i="186"/>
  <c r="H15" i="186"/>
  <c r="H14" i="186"/>
  <c r="H13" i="186"/>
  <c r="H12" i="186"/>
  <c r="H11" i="186"/>
  <c r="H10" i="186"/>
  <c r="H9" i="186"/>
  <c r="H8" i="186"/>
  <c r="H7" i="186"/>
  <c r="H6" i="186"/>
  <c r="H5" i="186"/>
  <c r="H4" i="186"/>
  <c r="H78" i="185"/>
  <c r="H77" i="185"/>
  <c r="H76" i="185"/>
  <c r="H75" i="185"/>
  <c r="H74" i="185"/>
  <c r="H73" i="185"/>
  <c r="H72" i="185"/>
  <c r="H71" i="185"/>
  <c r="H70" i="185"/>
  <c r="H69" i="185"/>
  <c r="H68" i="185"/>
  <c r="H67" i="185"/>
  <c r="H66" i="185"/>
  <c r="H65" i="185"/>
  <c r="H64" i="185"/>
  <c r="H63" i="185"/>
  <c r="H62" i="185"/>
  <c r="H61" i="185"/>
  <c r="H60" i="185"/>
  <c r="H59" i="185"/>
  <c r="H58" i="185"/>
  <c r="H57" i="185"/>
  <c r="H56" i="185"/>
  <c r="H55" i="185"/>
  <c r="H54" i="185"/>
  <c r="H53" i="185"/>
  <c r="H52" i="185"/>
  <c r="H51" i="185"/>
  <c r="H50" i="185"/>
  <c r="H49" i="185"/>
  <c r="H48" i="185"/>
  <c r="H47" i="185"/>
  <c r="H46" i="185"/>
  <c r="H45" i="185"/>
  <c r="H44" i="185"/>
  <c r="H43" i="185"/>
  <c r="H42" i="185"/>
  <c r="H41" i="185"/>
  <c r="H40" i="185"/>
  <c r="H39" i="185"/>
  <c r="H38" i="185"/>
  <c r="H37" i="185"/>
  <c r="H36" i="185"/>
  <c r="H35" i="185"/>
  <c r="H34" i="185"/>
  <c r="H33" i="185"/>
  <c r="H32" i="185"/>
  <c r="H31" i="185"/>
  <c r="H30" i="185"/>
  <c r="H29" i="185"/>
  <c r="H28" i="185"/>
  <c r="H27" i="185"/>
  <c r="H26" i="185"/>
  <c r="H25" i="185"/>
  <c r="H24" i="185"/>
  <c r="H23" i="185"/>
  <c r="H22" i="185"/>
  <c r="H21" i="185"/>
  <c r="H20" i="185"/>
  <c r="H19" i="185"/>
  <c r="H18" i="185"/>
  <c r="H17" i="185"/>
  <c r="H16" i="185"/>
  <c r="H15" i="185"/>
  <c r="H14" i="185"/>
  <c r="H13" i="185"/>
  <c r="H12" i="185"/>
  <c r="H11" i="185"/>
  <c r="H10" i="185"/>
  <c r="H9" i="185"/>
  <c r="H8" i="185"/>
  <c r="H7" i="185"/>
  <c r="H6" i="185"/>
  <c r="H5" i="185"/>
  <c r="H4" i="185"/>
  <c r="G78" i="184"/>
  <c r="G77" i="184"/>
  <c r="G76" i="184"/>
  <c r="G75" i="184"/>
  <c r="G74" i="184"/>
  <c r="G73" i="184"/>
  <c r="G72" i="184"/>
  <c r="G71" i="184"/>
  <c r="G70" i="184"/>
  <c r="G69" i="184"/>
  <c r="G68" i="184"/>
  <c r="G67" i="184"/>
  <c r="G66" i="184"/>
  <c r="G65" i="184"/>
  <c r="G64" i="184"/>
  <c r="G63" i="184"/>
  <c r="G62" i="184"/>
  <c r="G61" i="184"/>
  <c r="G60" i="184"/>
  <c r="G59" i="184"/>
  <c r="G58" i="184"/>
  <c r="G57" i="184"/>
  <c r="G56" i="184"/>
  <c r="G55" i="184"/>
  <c r="G54" i="184"/>
  <c r="G53" i="184"/>
  <c r="G52" i="184"/>
  <c r="G51" i="184"/>
  <c r="G50" i="184"/>
  <c r="G49" i="184"/>
  <c r="G48" i="184"/>
  <c r="G47" i="184"/>
  <c r="G46" i="184"/>
  <c r="G45" i="184"/>
  <c r="G44" i="184"/>
  <c r="G43" i="184"/>
  <c r="G42" i="184"/>
  <c r="G41" i="184"/>
  <c r="G40" i="184"/>
  <c r="G39" i="184"/>
  <c r="G38" i="184"/>
  <c r="G37" i="184"/>
  <c r="G36" i="184"/>
  <c r="G35" i="184"/>
  <c r="G34" i="184"/>
  <c r="G33" i="184"/>
  <c r="G32" i="184"/>
  <c r="G31" i="184"/>
  <c r="G30" i="184"/>
  <c r="G29" i="184"/>
  <c r="G28" i="184"/>
  <c r="G27" i="184"/>
  <c r="G26" i="184"/>
  <c r="G25" i="184"/>
  <c r="G24" i="184"/>
  <c r="G23" i="184"/>
  <c r="G22" i="184"/>
  <c r="G21" i="184"/>
  <c r="G20" i="184"/>
  <c r="G19" i="184"/>
  <c r="G18" i="184"/>
  <c r="G17" i="184"/>
  <c r="G16" i="184"/>
  <c r="G15" i="184"/>
  <c r="G14" i="184"/>
  <c r="G13" i="184"/>
  <c r="G12" i="184"/>
  <c r="G11" i="184"/>
  <c r="G10" i="184"/>
  <c r="G9" i="184"/>
  <c r="G8" i="184"/>
  <c r="G7" i="184"/>
  <c r="G6" i="184"/>
  <c r="G5" i="184"/>
  <c r="G4" i="184"/>
  <c r="G78" i="183"/>
  <c r="G77" i="183"/>
  <c r="G76" i="183"/>
  <c r="G75" i="183"/>
  <c r="G74" i="183"/>
  <c r="G73" i="183"/>
  <c r="G72" i="183"/>
  <c r="G71" i="183"/>
  <c r="G70" i="183"/>
  <c r="G69" i="183"/>
  <c r="G68" i="183"/>
  <c r="G67" i="183"/>
  <c r="G66" i="183"/>
  <c r="G65" i="183"/>
  <c r="G64" i="183"/>
  <c r="G63" i="183"/>
  <c r="G62" i="183"/>
  <c r="G61" i="183"/>
  <c r="G60" i="183"/>
  <c r="G59" i="183"/>
  <c r="G58" i="183"/>
  <c r="G57" i="183"/>
  <c r="G56" i="183"/>
  <c r="G55" i="183"/>
  <c r="G54" i="183"/>
  <c r="G53" i="183"/>
  <c r="G52" i="183"/>
  <c r="G51" i="183"/>
  <c r="G50" i="183"/>
  <c r="G49" i="183"/>
  <c r="G48" i="183"/>
  <c r="G47" i="183"/>
  <c r="G46" i="183"/>
  <c r="G45" i="183"/>
  <c r="G44" i="183"/>
  <c r="G43" i="183"/>
  <c r="G42" i="183"/>
  <c r="G41" i="183"/>
  <c r="G40" i="183"/>
  <c r="G39" i="183"/>
  <c r="G38" i="183"/>
  <c r="G37" i="183"/>
  <c r="G36" i="183"/>
  <c r="G35" i="183"/>
  <c r="G34" i="183"/>
  <c r="G33" i="183"/>
  <c r="G32" i="183"/>
  <c r="G31" i="183"/>
  <c r="G30" i="183"/>
  <c r="G29" i="183"/>
  <c r="G28" i="183"/>
  <c r="G27" i="183"/>
  <c r="G26" i="183"/>
  <c r="G25" i="183"/>
  <c r="G24" i="183"/>
  <c r="G23" i="183"/>
  <c r="G22" i="183"/>
  <c r="G21" i="183"/>
  <c r="G20" i="183"/>
  <c r="G19" i="183"/>
  <c r="G18" i="183"/>
  <c r="G17" i="183"/>
  <c r="G16" i="183"/>
  <c r="G15" i="183"/>
  <c r="G14" i="183"/>
  <c r="G13" i="183"/>
  <c r="G12" i="183"/>
  <c r="G11" i="183"/>
  <c r="G10" i="183"/>
  <c r="G9" i="183"/>
  <c r="G8" i="183"/>
  <c r="G7" i="183"/>
  <c r="G6" i="183"/>
  <c r="G5" i="183"/>
  <c r="G4" i="183"/>
  <c r="K78" i="182"/>
  <c r="K77" i="182"/>
  <c r="K76" i="182"/>
  <c r="K75" i="182"/>
  <c r="K74" i="182"/>
  <c r="K73" i="182"/>
  <c r="K72" i="182"/>
  <c r="K71" i="182"/>
  <c r="K70" i="182"/>
  <c r="K69" i="182"/>
  <c r="K68" i="182"/>
  <c r="K67" i="182"/>
  <c r="K66" i="182"/>
  <c r="K65" i="182"/>
  <c r="K64" i="182"/>
  <c r="K63" i="182"/>
  <c r="K62" i="182"/>
  <c r="K61" i="182"/>
  <c r="K60" i="182"/>
  <c r="K59" i="182"/>
  <c r="K58" i="182"/>
  <c r="K57" i="182"/>
  <c r="K56" i="182"/>
  <c r="K55" i="182"/>
  <c r="K54" i="182"/>
  <c r="K53" i="182"/>
  <c r="K52" i="182"/>
  <c r="K51" i="182"/>
  <c r="K50" i="182"/>
  <c r="K49" i="182"/>
  <c r="K48" i="182"/>
  <c r="K47" i="182"/>
  <c r="K46" i="182"/>
  <c r="K45" i="182"/>
  <c r="K44" i="182"/>
  <c r="K43" i="182"/>
  <c r="K42" i="182"/>
  <c r="K41" i="182"/>
  <c r="K40" i="182"/>
  <c r="K39" i="182"/>
  <c r="K38" i="182"/>
  <c r="K37" i="182"/>
  <c r="K36" i="182"/>
  <c r="K35" i="182"/>
  <c r="K34" i="182"/>
  <c r="K33" i="182"/>
  <c r="K32" i="182"/>
  <c r="K31" i="182"/>
  <c r="K30" i="182"/>
  <c r="K29" i="182"/>
  <c r="K28" i="182"/>
  <c r="K27" i="182"/>
  <c r="K26" i="182"/>
  <c r="K25" i="182"/>
  <c r="K24" i="182"/>
  <c r="K23" i="182"/>
  <c r="K22" i="182"/>
  <c r="K21" i="182"/>
  <c r="K20" i="182"/>
  <c r="K19" i="182"/>
  <c r="K18" i="182"/>
  <c r="K17" i="182"/>
  <c r="K16" i="182"/>
  <c r="K15" i="182"/>
  <c r="K14" i="182"/>
  <c r="K13" i="182"/>
  <c r="K12" i="182"/>
  <c r="K11" i="182"/>
  <c r="K10" i="182"/>
  <c r="K9" i="182"/>
  <c r="K8" i="182"/>
  <c r="K7" i="182"/>
  <c r="K6" i="182"/>
  <c r="K5" i="182"/>
  <c r="K4" i="182"/>
  <c r="K78" i="181"/>
  <c r="K77" i="181"/>
  <c r="K76" i="181"/>
  <c r="K75" i="181"/>
  <c r="K74" i="181"/>
  <c r="K73" i="181"/>
  <c r="K72" i="181"/>
  <c r="K71" i="181"/>
  <c r="K70" i="181"/>
  <c r="K69" i="181"/>
  <c r="K68" i="181"/>
  <c r="K67" i="181"/>
  <c r="K66" i="181"/>
  <c r="K65" i="181"/>
  <c r="K64" i="181"/>
  <c r="K63" i="181"/>
  <c r="K62" i="181"/>
  <c r="K61" i="181"/>
  <c r="K60" i="181"/>
  <c r="K59" i="181"/>
  <c r="K58" i="181"/>
  <c r="K57" i="181"/>
  <c r="K56" i="181"/>
  <c r="K55" i="181"/>
  <c r="K54" i="181"/>
  <c r="K53" i="181"/>
  <c r="K52" i="181"/>
  <c r="K51" i="181"/>
  <c r="K50" i="181"/>
  <c r="K49" i="181"/>
  <c r="K48" i="181"/>
  <c r="K47" i="181"/>
  <c r="K46" i="181"/>
  <c r="K45" i="181"/>
  <c r="K44" i="181"/>
  <c r="K43" i="181"/>
  <c r="K42" i="181"/>
  <c r="K41" i="181"/>
  <c r="K40" i="181"/>
  <c r="K39" i="181"/>
  <c r="K38" i="181"/>
  <c r="K37" i="181"/>
  <c r="K36" i="181"/>
  <c r="K35" i="181"/>
  <c r="K34" i="181"/>
  <c r="K33" i="181"/>
  <c r="K32" i="181"/>
  <c r="K31" i="181"/>
  <c r="K30" i="181"/>
  <c r="K29" i="181"/>
  <c r="K28" i="181"/>
  <c r="K27" i="181"/>
  <c r="K26" i="181"/>
  <c r="K25" i="181"/>
  <c r="K24" i="181"/>
  <c r="K23" i="181"/>
  <c r="K22" i="181"/>
  <c r="K21" i="181"/>
  <c r="K20" i="181"/>
  <c r="K19" i="181"/>
  <c r="K18" i="181"/>
  <c r="K17" i="181"/>
  <c r="K16" i="181"/>
  <c r="K15" i="181"/>
  <c r="K14" i="181"/>
  <c r="K13" i="181"/>
  <c r="K12" i="181"/>
  <c r="K11" i="181"/>
  <c r="K10" i="181"/>
  <c r="K9" i="181"/>
  <c r="K8" i="181"/>
  <c r="K7" i="181"/>
  <c r="K6" i="181"/>
  <c r="K5" i="181"/>
  <c r="K4" i="181"/>
  <c r="N78" i="180"/>
  <c r="N77" i="180"/>
  <c r="N76" i="180"/>
  <c r="N75" i="180"/>
  <c r="N74" i="180"/>
  <c r="N73" i="180"/>
  <c r="N72" i="180"/>
  <c r="N71" i="180"/>
  <c r="N70" i="180"/>
  <c r="N69" i="180"/>
  <c r="N68" i="180"/>
  <c r="N67" i="180"/>
  <c r="N66" i="180"/>
  <c r="N65" i="180"/>
  <c r="N64" i="180"/>
  <c r="N63" i="180"/>
  <c r="N62" i="180"/>
  <c r="N61" i="180"/>
  <c r="N60" i="180"/>
  <c r="N59" i="180"/>
  <c r="N58" i="180"/>
  <c r="N57" i="180"/>
  <c r="N56" i="180"/>
  <c r="N55" i="180"/>
  <c r="N54" i="180"/>
  <c r="N53" i="180"/>
  <c r="N52" i="180"/>
  <c r="N51" i="180"/>
  <c r="N50" i="180"/>
  <c r="N49" i="180"/>
  <c r="N48" i="180"/>
  <c r="N47" i="180"/>
  <c r="N46" i="180"/>
  <c r="N45" i="180"/>
  <c r="N44" i="180"/>
  <c r="N43" i="180"/>
  <c r="N42" i="180"/>
  <c r="N41" i="180"/>
  <c r="N40" i="180"/>
  <c r="N39" i="180"/>
  <c r="N38" i="180"/>
  <c r="N37" i="180"/>
  <c r="N36" i="180"/>
  <c r="N35" i="180"/>
  <c r="N34" i="180"/>
  <c r="N33" i="180"/>
  <c r="N32" i="180"/>
  <c r="N31" i="180"/>
  <c r="N30" i="180"/>
  <c r="N29" i="180"/>
  <c r="N28" i="180"/>
  <c r="N27" i="180"/>
  <c r="N26" i="180"/>
  <c r="N25" i="180"/>
  <c r="N24" i="180"/>
  <c r="N23" i="180"/>
  <c r="N22" i="180"/>
  <c r="N21" i="180"/>
  <c r="N20" i="180"/>
  <c r="N19" i="180"/>
  <c r="N18" i="180"/>
  <c r="N17" i="180"/>
  <c r="N16" i="180"/>
  <c r="N15" i="180"/>
  <c r="N14" i="180"/>
  <c r="N13" i="180"/>
  <c r="N12" i="180"/>
  <c r="N11" i="180"/>
  <c r="N10" i="180"/>
  <c r="N9" i="180"/>
  <c r="N8" i="180"/>
  <c r="N7" i="180"/>
  <c r="N6" i="180"/>
  <c r="N5" i="180"/>
  <c r="N4" i="180"/>
  <c r="G78" i="179"/>
  <c r="G77" i="179"/>
  <c r="G76" i="179"/>
  <c r="G75" i="179"/>
  <c r="G74" i="179"/>
  <c r="G73" i="179"/>
  <c r="G72" i="179"/>
  <c r="G71" i="179"/>
  <c r="G70" i="179"/>
  <c r="G69" i="179"/>
  <c r="G68" i="179"/>
  <c r="G67" i="179"/>
  <c r="G66" i="179"/>
  <c r="G65" i="179"/>
  <c r="G64" i="179"/>
  <c r="G63" i="179"/>
  <c r="G62" i="179"/>
  <c r="G61" i="179"/>
  <c r="G60" i="179"/>
  <c r="G59" i="179"/>
  <c r="G58" i="179"/>
  <c r="G57" i="179"/>
  <c r="G56" i="179"/>
  <c r="G55" i="179"/>
  <c r="G54" i="179"/>
  <c r="G53" i="179"/>
  <c r="G52" i="179"/>
  <c r="G51" i="179"/>
  <c r="G50" i="179"/>
  <c r="G49" i="179"/>
  <c r="G48" i="179"/>
  <c r="G47" i="179"/>
  <c r="G46" i="179"/>
  <c r="G45" i="179"/>
  <c r="G44" i="179"/>
  <c r="G43" i="179"/>
  <c r="G42" i="179"/>
  <c r="G41" i="179"/>
  <c r="G40" i="179"/>
  <c r="G39" i="179"/>
  <c r="G38" i="179"/>
  <c r="G37" i="179"/>
  <c r="G36" i="179"/>
  <c r="G35" i="179"/>
  <c r="G34" i="179"/>
  <c r="G33" i="179"/>
  <c r="G32" i="179"/>
  <c r="G31" i="179"/>
  <c r="G30" i="179"/>
  <c r="G29" i="179"/>
  <c r="G28" i="179"/>
  <c r="G27" i="179"/>
  <c r="G26" i="179"/>
  <c r="G25" i="179"/>
  <c r="G24" i="179"/>
  <c r="G23" i="179"/>
  <c r="G22" i="179"/>
  <c r="G21" i="179"/>
  <c r="G20" i="179"/>
  <c r="G19" i="179"/>
  <c r="G18" i="179"/>
  <c r="G17" i="179"/>
  <c r="G16" i="179"/>
  <c r="G15" i="179"/>
  <c r="G14" i="179"/>
  <c r="G13" i="179"/>
  <c r="G12" i="179"/>
  <c r="G11" i="179"/>
  <c r="G10" i="179"/>
  <c r="G9" i="179"/>
  <c r="G8" i="179"/>
  <c r="G7" i="179"/>
  <c r="G6" i="179"/>
  <c r="G5" i="179"/>
  <c r="G4" i="179"/>
  <c r="H78" i="178"/>
  <c r="H77" i="178"/>
  <c r="H76" i="178"/>
  <c r="H75" i="178"/>
  <c r="H74" i="178"/>
  <c r="H73" i="178"/>
  <c r="H72" i="178"/>
  <c r="H71" i="178"/>
  <c r="H70" i="178"/>
  <c r="H69" i="178"/>
  <c r="H68" i="178"/>
  <c r="H67" i="178"/>
  <c r="H66" i="178"/>
  <c r="H65" i="178"/>
  <c r="H64" i="178"/>
  <c r="H63" i="178"/>
  <c r="H62" i="178"/>
  <c r="H61" i="178"/>
  <c r="H60" i="178"/>
  <c r="H59" i="178"/>
  <c r="H58" i="178"/>
  <c r="H57" i="178"/>
  <c r="H56" i="178"/>
  <c r="H55" i="178"/>
  <c r="H54" i="178"/>
  <c r="H53" i="178"/>
  <c r="H52" i="178"/>
  <c r="H51" i="178"/>
  <c r="H50" i="178"/>
  <c r="H49" i="178"/>
  <c r="H48" i="178"/>
  <c r="H47" i="178"/>
  <c r="H46" i="178"/>
  <c r="H45" i="178"/>
  <c r="H44" i="178"/>
  <c r="H43" i="178"/>
  <c r="H42" i="178"/>
  <c r="H41" i="178"/>
  <c r="H40" i="178"/>
  <c r="H39" i="178"/>
  <c r="H38" i="178"/>
  <c r="H37" i="178"/>
  <c r="H36" i="178"/>
  <c r="H35" i="178"/>
  <c r="H34" i="178"/>
  <c r="H33" i="178"/>
  <c r="H32" i="178"/>
  <c r="H31" i="178"/>
  <c r="H30" i="178"/>
  <c r="H29" i="178"/>
  <c r="H28" i="178"/>
  <c r="H27" i="178"/>
  <c r="H26" i="178"/>
  <c r="H25" i="178"/>
  <c r="H24" i="178"/>
  <c r="H23" i="178"/>
  <c r="H22" i="178"/>
  <c r="H21" i="178"/>
  <c r="H20" i="178"/>
  <c r="H19" i="178"/>
  <c r="H18" i="178"/>
  <c r="H17" i="178"/>
  <c r="H16" i="178"/>
  <c r="H15" i="178"/>
  <c r="H14" i="178"/>
  <c r="H13" i="178"/>
  <c r="H12" i="178"/>
  <c r="H11" i="178"/>
  <c r="H10" i="178"/>
  <c r="H9" i="178"/>
  <c r="H8" i="178"/>
  <c r="H7" i="178"/>
  <c r="H6" i="178"/>
  <c r="H5" i="178"/>
  <c r="H4" i="178"/>
  <c r="I78" i="177"/>
  <c r="I77" i="177"/>
  <c r="I76" i="177"/>
  <c r="I75" i="177"/>
  <c r="I74" i="177"/>
  <c r="I73" i="177"/>
  <c r="I72" i="177"/>
  <c r="I71" i="177"/>
  <c r="I70" i="177"/>
  <c r="I69" i="177"/>
  <c r="I68" i="177"/>
  <c r="I67" i="177"/>
  <c r="I66" i="177"/>
  <c r="I65" i="177"/>
  <c r="I64" i="177"/>
  <c r="I63" i="177"/>
  <c r="I62" i="177"/>
  <c r="I61" i="177"/>
  <c r="I60" i="177"/>
  <c r="I59" i="177"/>
  <c r="I58" i="177"/>
  <c r="I57" i="177"/>
  <c r="I56" i="177"/>
  <c r="I55" i="177"/>
  <c r="I54" i="177"/>
  <c r="I53" i="177"/>
  <c r="I52" i="177"/>
  <c r="I51" i="177"/>
  <c r="I50" i="177"/>
  <c r="I49" i="177"/>
  <c r="I48" i="177"/>
  <c r="I47" i="177"/>
  <c r="I46" i="177"/>
  <c r="I45" i="177"/>
  <c r="I44" i="177"/>
  <c r="I43" i="177"/>
  <c r="I42" i="177"/>
  <c r="I41" i="177"/>
  <c r="I40" i="177"/>
  <c r="I39" i="177"/>
  <c r="I38" i="177"/>
  <c r="I37" i="177"/>
  <c r="I36" i="177"/>
  <c r="I35" i="177"/>
  <c r="I34" i="177"/>
  <c r="I33" i="177"/>
  <c r="I32" i="177"/>
  <c r="I31" i="177"/>
  <c r="I30" i="177"/>
  <c r="I29" i="177"/>
  <c r="I28" i="177"/>
  <c r="I27" i="177"/>
  <c r="I26" i="177"/>
  <c r="I25" i="177"/>
  <c r="I24" i="177"/>
  <c r="I23" i="177"/>
  <c r="I22" i="177"/>
  <c r="I21" i="177"/>
  <c r="I20" i="177"/>
  <c r="I19" i="177"/>
  <c r="I18" i="177"/>
  <c r="I17" i="177"/>
  <c r="I16" i="177"/>
  <c r="I15" i="177"/>
  <c r="I14" i="177"/>
  <c r="I13" i="177"/>
  <c r="I12" i="177"/>
  <c r="I11" i="177"/>
  <c r="I10" i="177"/>
  <c r="I9" i="177"/>
  <c r="I8" i="177"/>
  <c r="I7" i="177"/>
  <c r="I6" i="177"/>
  <c r="I5" i="177"/>
  <c r="I4" i="177"/>
  <c r="H78" i="176"/>
  <c r="H77" i="176"/>
  <c r="H76" i="176"/>
  <c r="H75" i="176"/>
  <c r="H74" i="176"/>
  <c r="H73" i="176"/>
  <c r="H72" i="176"/>
  <c r="H71" i="176"/>
  <c r="H70" i="176"/>
  <c r="H69" i="176"/>
  <c r="H68" i="176"/>
  <c r="H67" i="176"/>
  <c r="H66" i="176"/>
  <c r="H65" i="176"/>
  <c r="H64" i="176"/>
  <c r="H63" i="176"/>
  <c r="H62" i="176"/>
  <c r="H61" i="176"/>
  <c r="H60" i="176"/>
  <c r="H59" i="176"/>
  <c r="H58" i="176"/>
  <c r="H57" i="176"/>
  <c r="H56" i="176"/>
  <c r="H55" i="176"/>
  <c r="H54" i="176"/>
  <c r="H53" i="176"/>
  <c r="H52" i="176"/>
  <c r="H51" i="176"/>
  <c r="H50" i="176"/>
  <c r="H49" i="176"/>
  <c r="H48" i="176"/>
  <c r="H47" i="176"/>
  <c r="H46" i="176"/>
  <c r="H45" i="176"/>
  <c r="H44" i="176"/>
  <c r="H43" i="176"/>
  <c r="H42" i="176"/>
  <c r="H41" i="176"/>
  <c r="H40" i="176"/>
  <c r="H39" i="176"/>
  <c r="H38" i="176"/>
  <c r="H37" i="176"/>
  <c r="H36" i="176"/>
  <c r="H35" i="176"/>
  <c r="H34" i="176"/>
  <c r="H33" i="176"/>
  <c r="H32" i="176"/>
  <c r="H31" i="176"/>
  <c r="H30" i="176"/>
  <c r="H29" i="176"/>
  <c r="H28" i="176"/>
  <c r="H27" i="176"/>
  <c r="H26" i="176"/>
  <c r="H25" i="176"/>
  <c r="H24" i="176"/>
  <c r="H23" i="176"/>
  <c r="H22" i="176"/>
  <c r="H21" i="176"/>
  <c r="H20" i="176"/>
  <c r="H19" i="176"/>
  <c r="H18" i="176"/>
  <c r="H17" i="176"/>
  <c r="H16" i="176"/>
  <c r="H15" i="176"/>
  <c r="H14" i="176"/>
  <c r="H13" i="176"/>
  <c r="H12" i="176"/>
  <c r="H11" i="176"/>
  <c r="H10" i="176"/>
  <c r="H9" i="176"/>
  <c r="H8" i="176"/>
  <c r="H7" i="176"/>
  <c r="H6" i="176"/>
  <c r="H5" i="176"/>
  <c r="H4" i="176"/>
  <c r="G77" i="175"/>
  <c r="G76" i="175"/>
  <c r="G75" i="175"/>
  <c r="G74" i="175"/>
  <c r="G73" i="175"/>
  <c r="G72" i="175"/>
  <c r="G71" i="175"/>
  <c r="G70" i="175"/>
  <c r="G69" i="175"/>
  <c r="G68" i="175"/>
  <c r="G67" i="175"/>
  <c r="G66" i="175"/>
  <c r="G65" i="175"/>
  <c r="G64" i="175"/>
  <c r="G63" i="175"/>
  <c r="G62" i="175"/>
  <c r="G61" i="175"/>
  <c r="G60" i="175"/>
  <c r="G59" i="175"/>
  <c r="G58" i="175"/>
  <c r="G57" i="175"/>
  <c r="G56" i="175"/>
  <c r="G55" i="175"/>
  <c r="G54" i="175"/>
  <c r="G53" i="175"/>
  <c r="G52" i="175"/>
  <c r="G51" i="175"/>
  <c r="G50" i="175"/>
  <c r="G49" i="175"/>
  <c r="G48" i="175"/>
  <c r="G47" i="175"/>
  <c r="G46" i="175"/>
  <c r="G45" i="175"/>
  <c r="G44" i="175"/>
  <c r="G43" i="175"/>
  <c r="G42" i="175"/>
  <c r="G41" i="175"/>
  <c r="G40" i="175"/>
  <c r="G39" i="175"/>
  <c r="G38" i="175"/>
  <c r="G37" i="175"/>
  <c r="G36" i="175"/>
  <c r="G35" i="175"/>
  <c r="G34" i="175"/>
  <c r="G33" i="175"/>
  <c r="G32" i="175"/>
  <c r="G31" i="175"/>
  <c r="G30" i="175"/>
  <c r="G29" i="175"/>
  <c r="G28" i="175"/>
  <c r="G27" i="175"/>
  <c r="G26" i="175"/>
  <c r="G25" i="175"/>
  <c r="G24" i="175"/>
  <c r="G23" i="175"/>
  <c r="G22" i="175"/>
  <c r="G21" i="175"/>
  <c r="G20" i="175"/>
  <c r="G19" i="175"/>
  <c r="G18" i="175"/>
  <c r="G17" i="175"/>
  <c r="G16" i="175"/>
  <c r="G15" i="175"/>
  <c r="G14" i="175"/>
  <c r="G13" i="175"/>
  <c r="G12" i="175"/>
  <c r="G11" i="175"/>
  <c r="G10" i="175"/>
  <c r="G9" i="175"/>
  <c r="G8" i="175"/>
  <c r="G7" i="175"/>
  <c r="G6" i="175"/>
  <c r="G5" i="175"/>
  <c r="G4" i="175"/>
  <c r="G3" i="175"/>
  <c r="H78" i="174"/>
  <c r="H77" i="174"/>
  <c r="H76" i="174"/>
  <c r="H75" i="174"/>
  <c r="H74" i="174"/>
  <c r="H73" i="174"/>
  <c r="H72" i="174"/>
  <c r="H71" i="174"/>
  <c r="H70" i="174"/>
  <c r="H69" i="174"/>
  <c r="H68" i="174"/>
  <c r="H67" i="174"/>
  <c r="H66" i="174"/>
  <c r="H65" i="174"/>
  <c r="H64" i="174"/>
  <c r="H63" i="174"/>
  <c r="H62" i="174"/>
  <c r="H61" i="174"/>
  <c r="H60" i="174"/>
  <c r="H59" i="174"/>
  <c r="H58" i="174"/>
  <c r="H57" i="174"/>
  <c r="H56" i="174"/>
  <c r="H55" i="174"/>
  <c r="H54" i="174"/>
  <c r="H53" i="174"/>
  <c r="H52" i="174"/>
  <c r="H51" i="174"/>
  <c r="H50" i="174"/>
  <c r="H49" i="174"/>
  <c r="H48" i="174"/>
  <c r="H47" i="174"/>
  <c r="H46" i="174"/>
  <c r="H45" i="174"/>
  <c r="H44" i="174"/>
  <c r="H43" i="174"/>
  <c r="H42" i="174"/>
  <c r="H41" i="174"/>
  <c r="H40" i="174"/>
  <c r="H39" i="174"/>
  <c r="H38" i="174"/>
  <c r="H37" i="174"/>
  <c r="H36" i="174"/>
  <c r="H35" i="174"/>
  <c r="H34" i="174"/>
  <c r="H33" i="174"/>
  <c r="H32" i="174"/>
  <c r="H31" i="174"/>
  <c r="H30" i="174"/>
  <c r="H29" i="174"/>
  <c r="H28" i="174"/>
  <c r="H27" i="174"/>
  <c r="H26" i="174"/>
  <c r="H25" i="174"/>
  <c r="H24" i="174"/>
  <c r="H23" i="174"/>
  <c r="H22" i="174"/>
  <c r="H21" i="174"/>
  <c r="H20" i="174"/>
  <c r="H19" i="174"/>
  <c r="H18" i="174"/>
  <c r="H17" i="174"/>
  <c r="H16" i="174"/>
  <c r="H15" i="174"/>
  <c r="H14" i="174"/>
  <c r="H13" i="174"/>
  <c r="H12" i="174"/>
  <c r="H11" i="174"/>
  <c r="H10" i="174"/>
  <c r="H9" i="174"/>
  <c r="H8" i="174"/>
  <c r="H7" i="174"/>
  <c r="H6" i="174"/>
  <c r="H5" i="174"/>
  <c r="H4" i="174"/>
  <c r="H78" i="173"/>
  <c r="H77" i="173"/>
  <c r="H76" i="173"/>
  <c r="H75" i="173"/>
  <c r="H74" i="173"/>
  <c r="H73" i="173"/>
  <c r="H72" i="173"/>
  <c r="H71" i="173"/>
  <c r="H70" i="173"/>
  <c r="H69" i="173"/>
  <c r="H68" i="173"/>
  <c r="H67" i="173"/>
  <c r="H66" i="173"/>
  <c r="H65" i="173"/>
  <c r="H64" i="173"/>
  <c r="H63" i="173"/>
  <c r="H62" i="173"/>
  <c r="H61" i="173"/>
  <c r="H60" i="173"/>
  <c r="H59" i="173"/>
  <c r="H58" i="173"/>
  <c r="H57" i="173"/>
  <c r="H56" i="173"/>
  <c r="H55" i="173"/>
  <c r="H54" i="173"/>
  <c r="H53" i="173"/>
  <c r="H52" i="173"/>
  <c r="H51" i="173"/>
  <c r="H50" i="173"/>
  <c r="H49" i="173"/>
  <c r="H48" i="173"/>
  <c r="H47" i="173"/>
  <c r="H46" i="173"/>
  <c r="H45" i="173"/>
  <c r="H44" i="173"/>
  <c r="H43" i="173"/>
  <c r="H42" i="173"/>
  <c r="H41" i="173"/>
  <c r="H40" i="173"/>
  <c r="H39" i="173"/>
  <c r="H38" i="173"/>
  <c r="H37" i="173"/>
  <c r="H36" i="173"/>
  <c r="H35" i="173"/>
  <c r="H34" i="173"/>
  <c r="H33" i="173"/>
  <c r="H32" i="173"/>
  <c r="H31" i="173"/>
  <c r="H30" i="173"/>
  <c r="H29" i="173"/>
  <c r="H28" i="173"/>
  <c r="H27" i="173"/>
  <c r="H26" i="173"/>
  <c r="H25" i="173"/>
  <c r="H24" i="173"/>
  <c r="H23" i="173"/>
  <c r="H22" i="173"/>
  <c r="H21" i="173"/>
  <c r="H20" i="173"/>
  <c r="H19" i="173"/>
  <c r="H18" i="173"/>
  <c r="H17" i="173"/>
  <c r="H16" i="173"/>
  <c r="H15" i="173"/>
  <c r="H14" i="173"/>
  <c r="H13" i="173"/>
  <c r="H12" i="173"/>
  <c r="H11" i="173"/>
  <c r="H10" i="173"/>
  <c r="H9" i="173"/>
  <c r="H8" i="173"/>
  <c r="H7" i="173"/>
  <c r="H6" i="173"/>
  <c r="H5" i="173"/>
  <c r="H4" i="173"/>
  <c r="X78" i="172"/>
  <c r="X77" i="172"/>
  <c r="X76" i="172"/>
  <c r="X75" i="172"/>
  <c r="X74" i="172"/>
  <c r="X73" i="172"/>
  <c r="X72" i="172"/>
  <c r="X71" i="172"/>
  <c r="X70" i="172"/>
  <c r="X69" i="172"/>
  <c r="X68" i="172"/>
  <c r="X67" i="172"/>
  <c r="X66" i="172"/>
  <c r="X65" i="172"/>
  <c r="X64" i="172"/>
  <c r="X63" i="172"/>
  <c r="X62" i="172"/>
  <c r="X61" i="172"/>
  <c r="X60" i="172"/>
  <c r="X59" i="172"/>
  <c r="X58" i="172"/>
  <c r="X57" i="172"/>
  <c r="X56" i="172"/>
  <c r="X55" i="172"/>
  <c r="X54" i="172"/>
  <c r="X53" i="172"/>
  <c r="X52" i="172"/>
  <c r="X51" i="172"/>
  <c r="X50" i="172"/>
  <c r="X49" i="172"/>
  <c r="X48" i="172"/>
  <c r="X47" i="172"/>
  <c r="X46" i="172"/>
  <c r="X45" i="172"/>
  <c r="X44" i="172"/>
  <c r="X43" i="172"/>
  <c r="X42" i="172"/>
  <c r="X41" i="172"/>
  <c r="X40" i="172"/>
  <c r="X39" i="172"/>
  <c r="X38" i="172"/>
  <c r="X37" i="172"/>
  <c r="X36" i="172"/>
  <c r="X35" i="172"/>
  <c r="X34" i="172"/>
  <c r="X33" i="172"/>
  <c r="X32" i="172"/>
  <c r="X31" i="172"/>
  <c r="X30" i="172"/>
  <c r="X29" i="172"/>
  <c r="X28" i="172"/>
  <c r="X27" i="172"/>
  <c r="X26" i="172"/>
  <c r="X25" i="172"/>
  <c r="X24" i="172"/>
  <c r="X23" i="172"/>
  <c r="X22" i="172"/>
  <c r="X21" i="172"/>
  <c r="X20" i="172"/>
  <c r="X19" i="172"/>
  <c r="X18" i="172"/>
  <c r="X17" i="172"/>
  <c r="X16" i="172"/>
  <c r="X15" i="172"/>
  <c r="X14" i="172"/>
  <c r="X13" i="172"/>
  <c r="X12" i="172"/>
  <c r="X11" i="172"/>
  <c r="X10" i="172"/>
  <c r="X9" i="172"/>
  <c r="X8" i="172"/>
  <c r="X7" i="172"/>
  <c r="X6" i="172"/>
  <c r="X5" i="172"/>
  <c r="X4" i="172"/>
  <c r="N78" i="171"/>
  <c r="N77" i="171"/>
  <c r="N76" i="171"/>
  <c r="N75" i="171"/>
  <c r="N74" i="171"/>
  <c r="N73" i="171"/>
  <c r="N72" i="171"/>
  <c r="N71" i="171"/>
  <c r="N70" i="171"/>
  <c r="N69" i="171"/>
  <c r="N68" i="171"/>
  <c r="N67" i="171"/>
  <c r="N66" i="171"/>
  <c r="N65" i="171"/>
  <c r="N64" i="171"/>
  <c r="N63" i="171"/>
  <c r="N62" i="171"/>
  <c r="N61" i="171"/>
  <c r="N60" i="171"/>
  <c r="N59" i="171"/>
  <c r="N58" i="171"/>
  <c r="N57" i="171"/>
  <c r="N56" i="171"/>
  <c r="N55" i="171"/>
  <c r="N54" i="171"/>
  <c r="N53" i="171"/>
  <c r="N52" i="171"/>
  <c r="N51" i="171"/>
  <c r="N50" i="171"/>
  <c r="N49" i="171"/>
  <c r="N48" i="171"/>
  <c r="N47" i="171"/>
  <c r="N46" i="171"/>
  <c r="N45" i="171"/>
  <c r="N44" i="171"/>
  <c r="N43" i="171"/>
  <c r="N42" i="171"/>
  <c r="N41" i="171"/>
  <c r="N40" i="171"/>
  <c r="N39" i="171"/>
  <c r="N38" i="171"/>
  <c r="N37" i="171"/>
  <c r="N36" i="171"/>
  <c r="N35" i="171"/>
  <c r="N34" i="171"/>
  <c r="N33" i="171"/>
  <c r="N32" i="171"/>
  <c r="N31" i="171"/>
  <c r="N30" i="171"/>
  <c r="N29" i="171"/>
  <c r="N28" i="171"/>
  <c r="N27" i="171"/>
  <c r="N26" i="171"/>
  <c r="N25" i="171"/>
  <c r="N24" i="171"/>
  <c r="N23" i="171"/>
  <c r="N22" i="171"/>
  <c r="N21" i="171"/>
  <c r="N20" i="171"/>
  <c r="N19" i="171"/>
  <c r="N18" i="171"/>
  <c r="N17" i="171"/>
  <c r="N16" i="171"/>
  <c r="N15" i="171"/>
  <c r="N14" i="171"/>
  <c r="N13" i="171"/>
  <c r="N12" i="171"/>
  <c r="N11" i="171"/>
  <c r="N10" i="171"/>
  <c r="N9" i="171"/>
  <c r="N8" i="171"/>
  <c r="N7" i="171"/>
  <c r="N6" i="171"/>
  <c r="N5" i="171"/>
  <c r="N4" i="171"/>
  <c r="X78" i="170"/>
  <c r="X77" i="170"/>
  <c r="X76" i="170"/>
  <c r="X75" i="170"/>
  <c r="X74" i="170"/>
  <c r="X73" i="170"/>
  <c r="X72" i="170"/>
  <c r="X71" i="170"/>
  <c r="X70" i="170"/>
  <c r="X69" i="170"/>
  <c r="X68" i="170"/>
  <c r="X67" i="170"/>
  <c r="X66" i="170"/>
  <c r="X65" i="170"/>
  <c r="X64" i="170"/>
  <c r="X63" i="170"/>
  <c r="X62" i="170"/>
  <c r="X61" i="170"/>
  <c r="X60" i="170"/>
  <c r="X59" i="170"/>
  <c r="X58" i="170"/>
  <c r="X57" i="170"/>
  <c r="X56" i="170"/>
  <c r="X55" i="170"/>
  <c r="X54" i="170"/>
  <c r="X53" i="170"/>
  <c r="X52" i="170"/>
  <c r="X51" i="170"/>
  <c r="X50" i="170"/>
  <c r="X49" i="170"/>
  <c r="X48" i="170"/>
  <c r="X47" i="170"/>
  <c r="X46" i="170"/>
  <c r="X45" i="170"/>
  <c r="X44" i="170"/>
  <c r="X43" i="170"/>
  <c r="X42" i="170"/>
  <c r="X41" i="170"/>
  <c r="X40" i="170"/>
  <c r="X39" i="170"/>
  <c r="X38" i="170"/>
  <c r="X37" i="170"/>
  <c r="X36" i="170"/>
  <c r="X35" i="170"/>
  <c r="X34" i="170"/>
  <c r="X33" i="170"/>
  <c r="X32" i="170"/>
  <c r="X31" i="170"/>
  <c r="X30" i="170"/>
  <c r="X29" i="170"/>
  <c r="X28" i="170"/>
  <c r="X27" i="170"/>
  <c r="X26" i="170"/>
  <c r="X25" i="170"/>
  <c r="X24" i="170"/>
  <c r="X23" i="170"/>
  <c r="X22" i="170"/>
  <c r="X21" i="170"/>
  <c r="X20" i="170"/>
  <c r="X19" i="170"/>
  <c r="X18" i="170"/>
  <c r="X17" i="170"/>
  <c r="X16" i="170"/>
  <c r="X15" i="170"/>
  <c r="X14" i="170"/>
  <c r="X13" i="170"/>
  <c r="X12" i="170"/>
  <c r="X11" i="170"/>
  <c r="X10" i="170"/>
  <c r="X9" i="170"/>
  <c r="X8" i="170"/>
  <c r="X7" i="170"/>
  <c r="X6" i="170"/>
  <c r="X5" i="170"/>
  <c r="X4" i="170"/>
  <c r="G77" i="169"/>
  <c r="G76" i="169"/>
  <c r="G75" i="169"/>
  <c r="G74" i="169"/>
  <c r="G73" i="169"/>
  <c r="G72" i="169"/>
  <c r="G71" i="169"/>
  <c r="G70" i="169"/>
  <c r="G69" i="169"/>
  <c r="G68" i="169"/>
  <c r="G67" i="169"/>
  <c r="G66" i="169"/>
  <c r="G65" i="169"/>
  <c r="G64" i="169"/>
  <c r="G63" i="169"/>
  <c r="G62" i="169"/>
  <c r="G61" i="169"/>
  <c r="G60" i="169"/>
  <c r="G59" i="169"/>
  <c r="G58" i="169"/>
  <c r="G57" i="169"/>
  <c r="G56" i="169"/>
  <c r="G55" i="169"/>
  <c r="G54" i="169"/>
  <c r="G53" i="169"/>
  <c r="G52" i="169"/>
  <c r="G51" i="169"/>
  <c r="G50" i="169"/>
  <c r="G49" i="169"/>
  <c r="G48" i="169"/>
  <c r="G47" i="169"/>
  <c r="G46" i="169"/>
  <c r="G45" i="169"/>
  <c r="G44" i="169"/>
  <c r="G43" i="169"/>
  <c r="G42" i="169"/>
  <c r="G41" i="169"/>
  <c r="G40" i="169"/>
  <c r="G39" i="169"/>
  <c r="G38" i="169"/>
  <c r="G37" i="169"/>
  <c r="G36" i="169"/>
  <c r="G35" i="169"/>
  <c r="G34" i="169"/>
  <c r="G33" i="169"/>
  <c r="G32" i="169"/>
  <c r="G31" i="169"/>
  <c r="G30" i="169"/>
  <c r="G29" i="169"/>
  <c r="G28" i="169"/>
  <c r="G27" i="169"/>
  <c r="G26" i="169"/>
  <c r="G25" i="169"/>
  <c r="G24" i="169"/>
  <c r="G23" i="169"/>
  <c r="G22" i="169"/>
  <c r="G21" i="169"/>
  <c r="G20" i="169"/>
  <c r="G19" i="169"/>
  <c r="G18" i="169"/>
  <c r="G17" i="169"/>
  <c r="G16" i="169"/>
  <c r="G15" i="169"/>
  <c r="G14" i="169"/>
  <c r="G13" i="169"/>
  <c r="G12" i="169"/>
  <c r="G11" i="169"/>
  <c r="G10" i="169"/>
  <c r="G9" i="169"/>
  <c r="G8" i="169"/>
  <c r="G7" i="169"/>
  <c r="G6" i="169"/>
  <c r="G5" i="169"/>
  <c r="G4" i="169"/>
  <c r="G3" i="169"/>
  <c r="G78" i="168"/>
  <c r="G77" i="168"/>
  <c r="G76" i="168"/>
  <c r="G75" i="168"/>
  <c r="G74" i="168"/>
  <c r="G73" i="168"/>
  <c r="G72" i="168"/>
  <c r="G71" i="168"/>
  <c r="G70" i="168"/>
  <c r="G69" i="168"/>
  <c r="G68" i="168"/>
  <c r="G67" i="168"/>
  <c r="G66" i="168"/>
  <c r="G65" i="168"/>
  <c r="G64" i="168"/>
  <c r="G63" i="168"/>
  <c r="G62" i="168"/>
  <c r="G61" i="168"/>
  <c r="G60" i="168"/>
  <c r="G59" i="168"/>
  <c r="G58" i="168"/>
  <c r="G57" i="168"/>
  <c r="G56" i="168"/>
  <c r="G55" i="168"/>
  <c r="G54" i="168"/>
  <c r="G53" i="168"/>
  <c r="G52" i="168"/>
  <c r="G51" i="168"/>
  <c r="G50" i="168"/>
  <c r="G49" i="168"/>
  <c r="G48" i="168"/>
  <c r="G47" i="168"/>
  <c r="G46" i="168"/>
  <c r="G45" i="168"/>
  <c r="G44" i="168"/>
  <c r="G43" i="168"/>
  <c r="G42" i="168"/>
  <c r="G41" i="168"/>
  <c r="G40" i="168"/>
  <c r="G39" i="168"/>
  <c r="G38" i="168"/>
  <c r="G37" i="168"/>
  <c r="G36" i="168"/>
  <c r="G35" i="168"/>
  <c r="G34" i="168"/>
  <c r="G33" i="168"/>
  <c r="G32" i="168"/>
  <c r="G31" i="168"/>
  <c r="G30" i="168"/>
  <c r="G29" i="168"/>
  <c r="G28" i="168"/>
  <c r="G27" i="168"/>
  <c r="G26" i="168"/>
  <c r="G25" i="168"/>
  <c r="G24" i="168"/>
  <c r="G23" i="168"/>
  <c r="G22" i="168"/>
  <c r="G21" i="168"/>
  <c r="G20" i="168"/>
  <c r="G19" i="168"/>
  <c r="G18" i="168"/>
  <c r="G17" i="168"/>
  <c r="G16" i="168"/>
  <c r="G15" i="168"/>
  <c r="G14" i="168"/>
  <c r="G13" i="168"/>
  <c r="G12" i="168"/>
  <c r="G11" i="168"/>
  <c r="G10" i="168"/>
  <c r="G9" i="168"/>
  <c r="G8" i="168"/>
  <c r="G7" i="168"/>
  <c r="G6" i="168"/>
  <c r="G5" i="168"/>
  <c r="G4" i="168"/>
  <c r="G78" i="167"/>
  <c r="G77" i="167"/>
  <c r="G76" i="167"/>
  <c r="G75" i="167"/>
  <c r="G74" i="167"/>
  <c r="G73" i="167"/>
  <c r="G72" i="167"/>
  <c r="G71" i="167"/>
  <c r="G70" i="167"/>
  <c r="G69" i="167"/>
  <c r="G68" i="167"/>
  <c r="G67" i="167"/>
  <c r="G66" i="167"/>
  <c r="G65" i="167"/>
  <c r="G64" i="167"/>
  <c r="G63" i="167"/>
  <c r="G62" i="167"/>
  <c r="G61" i="167"/>
  <c r="G60" i="167"/>
  <c r="G59" i="167"/>
  <c r="G58" i="167"/>
  <c r="G57" i="167"/>
  <c r="G56" i="167"/>
  <c r="G55" i="167"/>
  <c r="G54" i="167"/>
  <c r="G53" i="167"/>
  <c r="G52" i="167"/>
  <c r="G51" i="167"/>
  <c r="G50" i="167"/>
  <c r="G49" i="167"/>
  <c r="G48" i="167"/>
  <c r="G47" i="167"/>
  <c r="G46" i="167"/>
  <c r="G45" i="167"/>
  <c r="G44" i="167"/>
  <c r="G43" i="167"/>
  <c r="G42" i="167"/>
  <c r="G41" i="167"/>
  <c r="G40" i="167"/>
  <c r="G39" i="167"/>
  <c r="G38" i="167"/>
  <c r="G37" i="167"/>
  <c r="G36" i="167"/>
  <c r="G35" i="167"/>
  <c r="G34" i="167"/>
  <c r="G33" i="167"/>
  <c r="G32" i="167"/>
  <c r="G31" i="167"/>
  <c r="G30" i="167"/>
  <c r="G29" i="167"/>
  <c r="G28" i="167"/>
  <c r="G27" i="167"/>
  <c r="G26" i="167"/>
  <c r="G25" i="167"/>
  <c r="G24" i="167"/>
  <c r="G23" i="167"/>
  <c r="G22" i="167"/>
  <c r="G21" i="167"/>
  <c r="G20" i="167"/>
  <c r="G19" i="167"/>
  <c r="G18" i="167"/>
  <c r="G17" i="167"/>
  <c r="G16" i="167"/>
  <c r="G15" i="167"/>
  <c r="G14" i="167"/>
  <c r="G13" i="167"/>
  <c r="G12" i="167"/>
  <c r="G11" i="167"/>
  <c r="G10" i="167"/>
  <c r="G9" i="167"/>
  <c r="G8" i="167"/>
  <c r="G7" i="167"/>
  <c r="G6" i="167"/>
  <c r="G5" i="167"/>
  <c r="G4" i="167"/>
  <c r="G78" i="166"/>
  <c r="G77" i="166"/>
  <c r="G76" i="166"/>
  <c r="G75" i="166"/>
  <c r="G74" i="166"/>
  <c r="G73" i="166"/>
  <c r="G72" i="166"/>
  <c r="G71" i="166"/>
  <c r="G70" i="166"/>
  <c r="G69" i="166"/>
  <c r="G68" i="166"/>
  <c r="G67" i="166"/>
  <c r="G66" i="166"/>
  <c r="G65" i="166"/>
  <c r="G64" i="166"/>
  <c r="G63" i="166"/>
  <c r="G62" i="166"/>
  <c r="G61" i="166"/>
  <c r="G60" i="166"/>
  <c r="G59" i="166"/>
  <c r="G58" i="166"/>
  <c r="G57" i="166"/>
  <c r="G56" i="166"/>
  <c r="G55" i="166"/>
  <c r="G54" i="166"/>
  <c r="G53" i="166"/>
  <c r="G52" i="166"/>
  <c r="G51" i="166"/>
  <c r="G50" i="166"/>
  <c r="G49" i="166"/>
  <c r="G48" i="166"/>
  <c r="G47" i="166"/>
  <c r="G46" i="166"/>
  <c r="G45" i="166"/>
  <c r="G44" i="166"/>
  <c r="G43" i="166"/>
  <c r="G42" i="166"/>
  <c r="G41" i="166"/>
  <c r="G40" i="166"/>
  <c r="G39" i="166"/>
  <c r="G38" i="166"/>
  <c r="G37" i="166"/>
  <c r="G36" i="166"/>
  <c r="G35" i="166"/>
  <c r="G34" i="166"/>
  <c r="G33" i="166"/>
  <c r="G32" i="166"/>
  <c r="G31" i="166"/>
  <c r="G30" i="166"/>
  <c r="G29" i="166"/>
  <c r="G28" i="166"/>
  <c r="G27" i="166"/>
  <c r="G26" i="166"/>
  <c r="G25" i="166"/>
  <c r="G24" i="166"/>
  <c r="G23" i="166"/>
  <c r="G22" i="166"/>
  <c r="G21" i="166"/>
  <c r="G20" i="166"/>
  <c r="G19" i="166"/>
  <c r="G18" i="166"/>
  <c r="G17" i="166"/>
  <c r="G16" i="166"/>
  <c r="G15" i="166"/>
  <c r="G14" i="166"/>
  <c r="G13" i="166"/>
  <c r="G12" i="166"/>
  <c r="G11" i="166"/>
  <c r="G10" i="166"/>
  <c r="G9" i="166"/>
  <c r="G8" i="166"/>
  <c r="G7" i="166"/>
  <c r="G6" i="166"/>
  <c r="G5" i="166"/>
  <c r="G4" i="166"/>
  <c r="G78" i="165"/>
  <c r="G77" i="165"/>
  <c r="G76" i="165"/>
  <c r="G75" i="165"/>
  <c r="G74" i="165"/>
  <c r="G73" i="165"/>
  <c r="G72" i="165"/>
  <c r="G71" i="165"/>
  <c r="G70" i="165"/>
  <c r="G69" i="165"/>
  <c r="G68" i="165"/>
  <c r="G67" i="165"/>
  <c r="G66" i="165"/>
  <c r="G65" i="165"/>
  <c r="G64" i="165"/>
  <c r="G63" i="165"/>
  <c r="G62" i="165"/>
  <c r="G61" i="165"/>
  <c r="G60" i="165"/>
  <c r="G59" i="165"/>
  <c r="G58" i="165"/>
  <c r="G57" i="165"/>
  <c r="G56" i="165"/>
  <c r="G55" i="165"/>
  <c r="G54" i="165"/>
  <c r="G53" i="165"/>
  <c r="G52" i="165"/>
  <c r="G51" i="165"/>
  <c r="G50" i="165"/>
  <c r="G49" i="165"/>
  <c r="G48" i="165"/>
  <c r="G47" i="165"/>
  <c r="G46" i="165"/>
  <c r="G45" i="165"/>
  <c r="G44" i="165"/>
  <c r="G43" i="165"/>
  <c r="G42" i="165"/>
  <c r="G41" i="165"/>
  <c r="G40" i="165"/>
  <c r="G39" i="165"/>
  <c r="G38" i="165"/>
  <c r="G37" i="165"/>
  <c r="G36" i="165"/>
  <c r="G35" i="165"/>
  <c r="G34" i="165"/>
  <c r="G33" i="165"/>
  <c r="G32" i="165"/>
  <c r="G31" i="165"/>
  <c r="G30" i="165"/>
  <c r="G29" i="165"/>
  <c r="G28" i="165"/>
  <c r="G27" i="165"/>
  <c r="G26" i="165"/>
  <c r="G25" i="165"/>
  <c r="G24" i="165"/>
  <c r="G23" i="165"/>
  <c r="G22" i="165"/>
  <c r="G21" i="165"/>
  <c r="G20" i="165"/>
  <c r="G19" i="165"/>
  <c r="G18" i="165"/>
  <c r="G17" i="165"/>
  <c r="G16" i="165"/>
  <c r="G15" i="165"/>
  <c r="G14" i="165"/>
  <c r="G13" i="165"/>
  <c r="G12" i="165"/>
  <c r="G11" i="165"/>
  <c r="G10" i="165"/>
  <c r="G9" i="165"/>
  <c r="G8" i="165"/>
  <c r="G7" i="165"/>
  <c r="G6" i="165"/>
  <c r="G5" i="165"/>
  <c r="G4" i="165"/>
  <c r="G78" i="164"/>
  <c r="G77" i="164"/>
  <c r="G76" i="164"/>
  <c r="G75" i="164"/>
  <c r="G74" i="164"/>
  <c r="G73" i="164"/>
  <c r="G72" i="164"/>
  <c r="G71" i="164"/>
  <c r="G70" i="164"/>
  <c r="G69" i="164"/>
  <c r="G68" i="164"/>
  <c r="G67" i="164"/>
  <c r="G66" i="164"/>
  <c r="G65" i="164"/>
  <c r="G64" i="164"/>
  <c r="G63" i="164"/>
  <c r="G62" i="164"/>
  <c r="G61" i="164"/>
  <c r="G60" i="164"/>
  <c r="G59" i="164"/>
  <c r="G58" i="164"/>
  <c r="G57" i="164"/>
  <c r="G56" i="164"/>
  <c r="G55" i="164"/>
  <c r="G54" i="164"/>
  <c r="G53" i="164"/>
  <c r="G52" i="164"/>
  <c r="G51" i="164"/>
  <c r="G50" i="164"/>
  <c r="G49" i="164"/>
  <c r="G48" i="164"/>
  <c r="G47" i="164"/>
  <c r="G46" i="164"/>
  <c r="G45" i="164"/>
  <c r="G44" i="164"/>
  <c r="G43" i="164"/>
  <c r="G42" i="164"/>
  <c r="G41" i="164"/>
  <c r="G40" i="164"/>
  <c r="G39" i="164"/>
  <c r="G38" i="164"/>
  <c r="G37" i="164"/>
  <c r="G36" i="164"/>
  <c r="G35" i="164"/>
  <c r="G34" i="164"/>
  <c r="G33" i="164"/>
  <c r="G32" i="164"/>
  <c r="G31" i="164"/>
  <c r="G30" i="164"/>
  <c r="G29" i="164"/>
  <c r="G28" i="164"/>
  <c r="G27" i="164"/>
  <c r="G26" i="164"/>
  <c r="G25" i="164"/>
  <c r="G24" i="164"/>
  <c r="G23" i="164"/>
  <c r="G22" i="164"/>
  <c r="G21" i="164"/>
  <c r="G20" i="164"/>
  <c r="G19" i="164"/>
  <c r="G18" i="164"/>
  <c r="G17" i="164"/>
  <c r="G16" i="164"/>
  <c r="G15" i="164"/>
  <c r="G14" i="164"/>
  <c r="G13" i="164"/>
  <c r="G12" i="164"/>
  <c r="G11" i="164"/>
  <c r="G10" i="164"/>
  <c r="G9" i="164"/>
  <c r="G8" i="164"/>
  <c r="G7" i="164"/>
  <c r="G6" i="164"/>
  <c r="G5" i="164"/>
  <c r="G4" i="164"/>
  <c r="G78" i="163"/>
  <c r="G77" i="163"/>
  <c r="G76" i="163"/>
  <c r="G75" i="163"/>
  <c r="G74" i="163"/>
  <c r="G73" i="163"/>
  <c r="G72" i="163"/>
  <c r="G71" i="163"/>
  <c r="G70" i="163"/>
  <c r="G69" i="163"/>
  <c r="G68" i="163"/>
  <c r="G67" i="163"/>
  <c r="G66" i="163"/>
  <c r="G65" i="163"/>
  <c r="G64" i="163"/>
  <c r="G63" i="163"/>
  <c r="G62" i="163"/>
  <c r="G61" i="163"/>
  <c r="G60" i="163"/>
  <c r="G59" i="163"/>
  <c r="G58" i="163"/>
  <c r="G57" i="163"/>
  <c r="G56" i="163"/>
  <c r="G55" i="163"/>
  <c r="G54" i="163"/>
  <c r="G53" i="163"/>
  <c r="G52" i="163"/>
  <c r="G51" i="163"/>
  <c r="G50" i="163"/>
  <c r="G49" i="163"/>
  <c r="G48" i="163"/>
  <c r="G47" i="163"/>
  <c r="G46" i="163"/>
  <c r="G45" i="163"/>
  <c r="G44" i="163"/>
  <c r="G43" i="163"/>
  <c r="G42" i="163"/>
  <c r="G41" i="163"/>
  <c r="G40" i="163"/>
  <c r="G39" i="163"/>
  <c r="G38" i="163"/>
  <c r="G37" i="163"/>
  <c r="G36" i="163"/>
  <c r="G35" i="163"/>
  <c r="G34" i="163"/>
  <c r="G33" i="163"/>
  <c r="G32" i="163"/>
  <c r="G31" i="163"/>
  <c r="G30" i="163"/>
  <c r="G29" i="163"/>
  <c r="G28" i="163"/>
  <c r="G27" i="163"/>
  <c r="G26" i="163"/>
  <c r="G25" i="163"/>
  <c r="G24" i="163"/>
  <c r="G23" i="163"/>
  <c r="G22" i="163"/>
  <c r="G21" i="163"/>
  <c r="G20" i="163"/>
  <c r="G19" i="163"/>
  <c r="G18" i="163"/>
  <c r="G17" i="163"/>
  <c r="G16" i="163"/>
  <c r="G15" i="163"/>
  <c r="G14" i="163"/>
  <c r="G13" i="163"/>
  <c r="G12" i="163"/>
  <c r="G11" i="163"/>
  <c r="G10" i="163"/>
  <c r="G9" i="163"/>
  <c r="G8" i="163"/>
  <c r="G7" i="163"/>
  <c r="G6" i="163"/>
  <c r="G5" i="163"/>
  <c r="G4" i="163"/>
  <c r="G78" i="162"/>
  <c r="G77" i="162"/>
  <c r="G76" i="162"/>
  <c r="G75" i="162"/>
  <c r="G74" i="162"/>
  <c r="G73" i="162"/>
  <c r="G72" i="162"/>
  <c r="G71" i="162"/>
  <c r="G70" i="162"/>
  <c r="G69" i="162"/>
  <c r="G68" i="162"/>
  <c r="G67" i="162"/>
  <c r="G66" i="162"/>
  <c r="G65" i="162"/>
  <c r="G64" i="162"/>
  <c r="G63" i="162"/>
  <c r="G62" i="162"/>
  <c r="G61" i="162"/>
  <c r="G60" i="162"/>
  <c r="G59" i="162"/>
  <c r="G58" i="162"/>
  <c r="G57" i="162"/>
  <c r="G56" i="162"/>
  <c r="G55" i="162"/>
  <c r="G54" i="162"/>
  <c r="G53" i="162"/>
  <c r="G52" i="162"/>
  <c r="G51" i="162"/>
  <c r="G50" i="162"/>
  <c r="G49" i="162"/>
  <c r="G48" i="162"/>
  <c r="G47" i="162"/>
  <c r="G46" i="162"/>
  <c r="G45" i="162"/>
  <c r="G44" i="162"/>
  <c r="G43" i="162"/>
  <c r="G42" i="162"/>
  <c r="G41" i="162"/>
  <c r="G40" i="162"/>
  <c r="G39" i="162"/>
  <c r="G38" i="162"/>
  <c r="G37" i="162"/>
  <c r="G36" i="162"/>
  <c r="G35" i="162"/>
  <c r="G34" i="162"/>
  <c r="G33" i="162"/>
  <c r="G32" i="162"/>
  <c r="G31" i="162"/>
  <c r="G30" i="162"/>
  <c r="G29" i="162"/>
  <c r="G28" i="162"/>
  <c r="G27" i="162"/>
  <c r="G26" i="162"/>
  <c r="G25" i="162"/>
  <c r="G24" i="162"/>
  <c r="G23" i="162"/>
  <c r="G22" i="162"/>
  <c r="G21" i="162"/>
  <c r="G20" i="162"/>
  <c r="G19" i="162"/>
  <c r="G18" i="162"/>
  <c r="G17" i="162"/>
  <c r="G16" i="162"/>
  <c r="G15" i="162"/>
  <c r="G14" i="162"/>
  <c r="G13" i="162"/>
  <c r="G12" i="162"/>
  <c r="G11" i="162"/>
  <c r="G10" i="162"/>
  <c r="G9" i="162"/>
  <c r="G8" i="162"/>
  <c r="G7" i="162"/>
  <c r="G6" i="162"/>
  <c r="G5" i="162"/>
  <c r="G4" i="162"/>
  <c r="P78" i="160"/>
  <c r="P77" i="160"/>
  <c r="P76" i="160"/>
  <c r="P75" i="160"/>
  <c r="P74" i="160"/>
  <c r="P73" i="160"/>
  <c r="P72" i="160"/>
  <c r="P71" i="160"/>
  <c r="P70" i="160"/>
  <c r="P69" i="160"/>
  <c r="P68" i="160"/>
  <c r="P67" i="160"/>
  <c r="P66" i="160"/>
  <c r="P65" i="160"/>
  <c r="P64" i="160"/>
  <c r="P63" i="160"/>
  <c r="P62" i="160"/>
  <c r="P61" i="160"/>
  <c r="P60" i="160"/>
  <c r="P59" i="160"/>
  <c r="P58" i="160"/>
  <c r="P57" i="160"/>
  <c r="P56" i="160"/>
  <c r="P55" i="160"/>
  <c r="P54" i="160"/>
  <c r="P53" i="160"/>
  <c r="P52" i="160"/>
  <c r="P51" i="160"/>
  <c r="P50" i="160"/>
  <c r="P49" i="160"/>
  <c r="P48" i="160"/>
  <c r="P47" i="160"/>
  <c r="P46" i="160"/>
  <c r="P45" i="160"/>
  <c r="P44" i="160"/>
  <c r="P43" i="160"/>
  <c r="P42" i="160"/>
  <c r="P41" i="160"/>
  <c r="P40" i="160"/>
  <c r="P39" i="160"/>
  <c r="P38" i="160"/>
  <c r="P37" i="160"/>
  <c r="P36" i="160"/>
  <c r="P35" i="160"/>
  <c r="P34" i="160"/>
  <c r="P33" i="160"/>
  <c r="P32" i="160"/>
  <c r="P31" i="160"/>
  <c r="P30" i="160"/>
  <c r="P29" i="160"/>
  <c r="P28" i="160"/>
  <c r="P27" i="160"/>
  <c r="P26" i="160"/>
  <c r="P25" i="160"/>
  <c r="P24" i="160"/>
  <c r="P23" i="160"/>
  <c r="P22" i="160"/>
  <c r="P21" i="160"/>
  <c r="P20" i="160"/>
  <c r="P19" i="160"/>
  <c r="P18" i="160"/>
  <c r="P17" i="160"/>
  <c r="P16" i="160"/>
  <c r="P15" i="160"/>
  <c r="P14" i="160"/>
  <c r="P13" i="160"/>
  <c r="P12" i="160"/>
  <c r="P11" i="160"/>
  <c r="P10" i="160"/>
  <c r="P9" i="160"/>
  <c r="P8" i="160"/>
  <c r="P7" i="160"/>
  <c r="P6" i="160"/>
  <c r="P5" i="160"/>
  <c r="P4" i="160"/>
  <c r="P78" i="159"/>
  <c r="P77" i="159"/>
  <c r="P76" i="159"/>
  <c r="P75" i="159"/>
  <c r="P74" i="159"/>
  <c r="P73" i="159"/>
  <c r="P72" i="159"/>
  <c r="P71" i="159"/>
  <c r="P70" i="159"/>
  <c r="P69" i="159"/>
  <c r="P68" i="159"/>
  <c r="P67" i="159"/>
  <c r="P66" i="159"/>
  <c r="P65" i="159"/>
  <c r="P64" i="159"/>
  <c r="P63" i="159"/>
  <c r="P62" i="159"/>
  <c r="P61" i="159"/>
  <c r="P60" i="159"/>
  <c r="P59" i="159"/>
  <c r="P58" i="159"/>
  <c r="P57" i="159"/>
  <c r="P56" i="159"/>
  <c r="P55" i="159"/>
  <c r="P54" i="159"/>
  <c r="P53" i="159"/>
  <c r="P52" i="159"/>
  <c r="P51" i="159"/>
  <c r="P50" i="159"/>
  <c r="P49" i="159"/>
  <c r="P48" i="159"/>
  <c r="P47" i="159"/>
  <c r="P46" i="159"/>
  <c r="P45" i="159"/>
  <c r="P44" i="159"/>
  <c r="P43" i="159"/>
  <c r="P42" i="159"/>
  <c r="P41" i="159"/>
  <c r="P40" i="159"/>
  <c r="P39" i="159"/>
  <c r="P38" i="159"/>
  <c r="P37" i="159"/>
  <c r="P36" i="159"/>
  <c r="P35" i="159"/>
  <c r="P34" i="159"/>
  <c r="P33" i="159"/>
  <c r="P32" i="159"/>
  <c r="P31" i="159"/>
  <c r="P30" i="159"/>
  <c r="P29" i="159"/>
  <c r="P28" i="159"/>
  <c r="P27" i="159"/>
  <c r="P26" i="159"/>
  <c r="P25" i="159"/>
  <c r="P24" i="159"/>
  <c r="P23" i="159"/>
  <c r="P22" i="159"/>
  <c r="P21" i="159"/>
  <c r="P20" i="159"/>
  <c r="P19" i="159"/>
  <c r="P18" i="159"/>
  <c r="P17" i="159"/>
  <c r="P16" i="159"/>
  <c r="P15" i="159"/>
  <c r="P14" i="159"/>
  <c r="P13" i="159"/>
  <c r="P12" i="159"/>
  <c r="P11" i="159"/>
  <c r="P10" i="159"/>
  <c r="P9" i="159"/>
  <c r="P8" i="159"/>
  <c r="P7" i="159"/>
  <c r="P6" i="159"/>
  <c r="P5" i="159"/>
  <c r="P4" i="159"/>
  <c r="O78" i="158"/>
  <c r="O77" i="158"/>
  <c r="O76" i="158"/>
  <c r="O75" i="158"/>
  <c r="O74" i="158"/>
  <c r="O73" i="158"/>
  <c r="O72" i="158"/>
  <c r="O71" i="158"/>
  <c r="O70" i="158"/>
  <c r="O69" i="158"/>
  <c r="O68" i="158"/>
  <c r="O67" i="158"/>
  <c r="O66" i="158"/>
  <c r="O65" i="158"/>
  <c r="O64" i="158"/>
  <c r="O63" i="158"/>
  <c r="O62" i="158"/>
  <c r="O61" i="158"/>
  <c r="O60" i="158"/>
  <c r="O59" i="158"/>
  <c r="O58" i="158"/>
  <c r="O57" i="158"/>
  <c r="O56" i="158"/>
  <c r="O55" i="158"/>
  <c r="O54" i="158"/>
  <c r="O53" i="158"/>
  <c r="O52" i="158"/>
  <c r="O51" i="158"/>
  <c r="O50" i="158"/>
  <c r="O49" i="158"/>
  <c r="O48" i="158"/>
  <c r="O47" i="158"/>
  <c r="O46" i="158"/>
  <c r="O45" i="158"/>
  <c r="O44" i="158"/>
  <c r="O43" i="158"/>
  <c r="O42" i="158"/>
  <c r="O41" i="158"/>
  <c r="O40" i="158"/>
  <c r="O39" i="158"/>
  <c r="O38" i="158"/>
  <c r="O37" i="158"/>
  <c r="O36" i="158"/>
  <c r="O35" i="158"/>
  <c r="O34" i="158"/>
  <c r="O33" i="158"/>
  <c r="O32" i="158"/>
  <c r="O31" i="158"/>
  <c r="O30" i="158"/>
  <c r="O29" i="158"/>
  <c r="O28" i="158"/>
  <c r="O27" i="158"/>
  <c r="O26" i="158"/>
  <c r="O25" i="158"/>
  <c r="O24" i="158"/>
  <c r="O23" i="158"/>
  <c r="O22" i="158"/>
  <c r="O21" i="158"/>
  <c r="O20" i="158"/>
  <c r="O19" i="158"/>
  <c r="O18" i="158"/>
  <c r="O17" i="158"/>
  <c r="O16" i="158"/>
  <c r="O15" i="158"/>
  <c r="O14" i="158"/>
  <c r="O13" i="158"/>
  <c r="O12" i="158"/>
  <c r="O11" i="158"/>
  <c r="O10" i="158"/>
  <c r="O9" i="158"/>
  <c r="O8" i="158"/>
  <c r="O7" i="158"/>
  <c r="O6" i="158"/>
  <c r="O5" i="158"/>
  <c r="O4" i="158"/>
  <c r="P78" i="156"/>
  <c r="P77" i="156"/>
  <c r="P76" i="156"/>
  <c r="P75" i="156"/>
  <c r="P74" i="156"/>
  <c r="P73" i="156"/>
  <c r="P72" i="156"/>
  <c r="P71" i="156"/>
  <c r="P70" i="156"/>
  <c r="P69" i="156"/>
  <c r="P68" i="156"/>
  <c r="P67" i="156"/>
  <c r="P66" i="156"/>
  <c r="P65" i="156"/>
  <c r="P64" i="156"/>
  <c r="P63" i="156"/>
  <c r="P62" i="156"/>
  <c r="P61" i="156"/>
  <c r="P60" i="156"/>
  <c r="P59" i="156"/>
  <c r="P58" i="156"/>
  <c r="P57" i="156"/>
  <c r="P56" i="156"/>
  <c r="P55" i="156"/>
  <c r="P54" i="156"/>
  <c r="P53" i="156"/>
  <c r="P52" i="156"/>
  <c r="P51" i="156"/>
  <c r="P50" i="156"/>
  <c r="P49" i="156"/>
  <c r="P48" i="156"/>
  <c r="P47" i="156"/>
  <c r="P46" i="156"/>
  <c r="P45" i="156"/>
  <c r="P44" i="156"/>
  <c r="P43" i="156"/>
  <c r="P42" i="156"/>
  <c r="P41" i="156"/>
  <c r="P40" i="156"/>
  <c r="P39" i="156"/>
  <c r="P38" i="156"/>
  <c r="P37" i="156"/>
  <c r="P36" i="156"/>
  <c r="P35" i="156"/>
  <c r="P34" i="156"/>
  <c r="P33" i="156"/>
  <c r="P32" i="156"/>
  <c r="P31" i="156"/>
  <c r="P30" i="156"/>
  <c r="P29" i="156"/>
  <c r="P28" i="156"/>
  <c r="P27" i="156"/>
  <c r="P26" i="156"/>
  <c r="P25" i="156"/>
  <c r="P24" i="156"/>
  <c r="P23" i="156"/>
  <c r="P22" i="156"/>
  <c r="P21" i="156"/>
  <c r="P20" i="156"/>
  <c r="P19" i="156"/>
  <c r="P18" i="156"/>
  <c r="P17" i="156"/>
  <c r="P16" i="156"/>
  <c r="P15" i="156"/>
  <c r="P14" i="156"/>
  <c r="P13" i="156"/>
  <c r="P12" i="156"/>
  <c r="P11" i="156"/>
  <c r="P10" i="156"/>
  <c r="P9" i="156"/>
  <c r="P8" i="156"/>
  <c r="P7" i="156"/>
  <c r="P6" i="156"/>
  <c r="P5" i="156"/>
  <c r="P4" i="156"/>
  <c r="P78" i="155"/>
  <c r="P77" i="155"/>
  <c r="P76" i="155"/>
  <c r="P75" i="155"/>
  <c r="P74" i="155"/>
  <c r="P73" i="155"/>
  <c r="P72" i="155"/>
  <c r="P71" i="155"/>
  <c r="P70" i="155"/>
  <c r="P69" i="155"/>
  <c r="P68" i="155"/>
  <c r="P67" i="155"/>
  <c r="P66" i="155"/>
  <c r="P65" i="155"/>
  <c r="P64" i="155"/>
  <c r="P63" i="155"/>
  <c r="P62" i="155"/>
  <c r="P61" i="155"/>
  <c r="P60" i="155"/>
  <c r="P59" i="155"/>
  <c r="P58" i="155"/>
  <c r="P57" i="155"/>
  <c r="P56" i="155"/>
  <c r="P55" i="155"/>
  <c r="P54" i="155"/>
  <c r="P53" i="155"/>
  <c r="P52" i="155"/>
  <c r="P51" i="155"/>
  <c r="P50" i="155"/>
  <c r="P49" i="155"/>
  <c r="P48" i="155"/>
  <c r="P47" i="155"/>
  <c r="P46" i="155"/>
  <c r="P45" i="155"/>
  <c r="P44" i="155"/>
  <c r="P43" i="155"/>
  <c r="P42" i="155"/>
  <c r="P41" i="155"/>
  <c r="P40" i="155"/>
  <c r="P39" i="155"/>
  <c r="P38" i="155"/>
  <c r="P37" i="155"/>
  <c r="P36" i="155"/>
  <c r="P35" i="155"/>
  <c r="P34" i="155"/>
  <c r="P33" i="155"/>
  <c r="P32" i="155"/>
  <c r="P31" i="155"/>
  <c r="P30" i="155"/>
  <c r="P29" i="155"/>
  <c r="P28" i="155"/>
  <c r="P27" i="155"/>
  <c r="P26" i="155"/>
  <c r="P25" i="155"/>
  <c r="P24" i="155"/>
  <c r="P23" i="155"/>
  <c r="P22" i="155"/>
  <c r="P21" i="155"/>
  <c r="P20" i="155"/>
  <c r="P19" i="155"/>
  <c r="P18" i="155"/>
  <c r="P17" i="155"/>
  <c r="P16" i="155"/>
  <c r="P15" i="155"/>
  <c r="P14" i="155"/>
  <c r="P13" i="155"/>
  <c r="P12" i="155"/>
  <c r="P11" i="155"/>
  <c r="P10" i="155"/>
  <c r="P9" i="155"/>
  <c r="P8" i="155"/>
  <c r="P7" i="155"/>
  <c r="P6" i="155"/>
  <c r="P5" i="155"/>
  <c r="P4" i="155"/>
  <c r="P78" i="154"/>
  <c r="P77" i="154"/>
  <c r="P76" i="154"/>
  <c r="P75" i="154"/>
  <c r="P74" i="154"/>
  <c r="P73" i="154"/>
  <c r="P72" i="154"/>
  <c r="P71" i="154"/>
  <c r="P70" i="154"/>
  <c r="P69" i="154"/>
  <c r="P68" i="154"/>
  <c r="P67" i="154"/>
  <c r="P66" i="154"/>
  <c r="P65" i="154"/>
  <c r="P64" i="154"/>
  <c r="P63" i="154"/>
  <c r="P62" i="154"/>
  <c r="P61" i="154"/>
  <c r="P60" i="154"/>
  <c r="P59" i="154"/>
  <c r="P58" i="154"/>
  <c r="P57" i="154"/>
  <c r="P56" i="154"/>
  <c r="P55" i="154"/>
  <c r="P54" i="154"/>
  <c r="P53" i="154"/>
  <c r="P52" i="154"/>
  <c r="P51" i="154"/>
  <c r="P50" i="154"/>
  <c r="P49" i="154"/>
  <c r="P48" i="154"/>
  <c r="P47" i="154"/>
  <c r="P46" i="154"/>
  <c r="P45" i="154"/>
  <c r="P44" i="154"/>
  <c r="P43" i="154"/>
  <c r="P42" i="154"/>
  <c r="P41" i="154"/>
  <c r="P40" i="154"/>
  <c r="P39" i="154"/>
  <c r="P38" i="154"/>
  <c r="P37" i="154"/>
  <c r="P36" i="154"/>
  <c r="P35" i="154"/>
  <c r="P34" i="154"/>
  <c r="P33" i="154"/>
  <c r="P32" i="154"/>
  <c r="P31" i="154"/>
  <c r="P30" i="154"/>
  <c r="P29" i="154"/>
  <c r="P28" i="154"/>
  <c r="P27" i="154"/>
  <c r="P26" i="154"/>
  <c r="P25" i="154"/>
  <c r="P24" i="154"/>
  <c r="P23" i="154"/>
  <c r="P22" i="154"/>
  <c r="P21" i="154"/>
  <c r="P20" i="154"/>
  <c r="P19" i="154"/>
  <c r="P18" i="154"/>
  <c r="P17" i="154"/>
  <c r="P16" i="154"/>
  <c r="P15" i="154"/>
  <c r="P14" i="154"/>
  <c r="P13" i="154"/>
  <c r="P12" i="154"/>
  <c r="P11" i="154"/>
  <c r="P10" i="154"/>
  <c r="P9" i="154"/>
  <c r="P8" i="154"/>
  <c r="P7" i="154"/>
  <c r="P6" i="154"/>
  <c r="P5" i="154"/>
  <c r="P4" i="154"/>
  <c r="P78" i="153"/>
  <c r="P77" i="153"/>
  <c r="P76" i="153"/>
  <c r="P75" i="153"/>
  <c r="P74" i="153"/>
  <c r="P73" i="153"/>
  <c r="P72" i="153"/>
  <c r="P71" i="153"/>
  <c r="P70" i="153"/>
  <c r="P69" i="153"/>
  <c r="P68" i="153"/>
  <c r="P67" i="153"/>
  <c r="P66" i="153"/>
  <c r="P65" i="153"/>
  <c r="P64" i="153"/>
  <c r="P63" i="153"/>
  <c r="P62" i="153"/>
  <c r="P61" i="153"/>
  <c r="P60" i="153"/>
  <c r="P59" i="153"/>
  <c r="P58" i="153"/>
  <c r="P57" i="153"/>
  <c r="P56" i="153"/>
  <c r="P55" i="153"/>
  <c r="P54" i="153"/>
  <c r="P53" i="153"/>
  <c r="P52" i="153"/>
  <c r="P51" i="153"/>
  <c r="P50" i="153"/>
  <c r="P49" i="153"/>
  <c r="P48" i="153"/>
  <c r="P47" i="153"/>
  <c r="P46" i="153"/>
  <c r="P45" i="153"/>
  <c r="P44" i="153"/>
  <c r="P43" i="153"/>
  <c r="P42" i="153"/>
  <c r="P41" i="153"/>
  <c r="P40" i="153"/>
  <c r="P39" i="153"/>
  <c r="P38" i="153"/>
  <c r="P37" i="153"/>
  <c r="P36" i="153"/>
  <c r="P35" i="153"/>
  <c r="P34" i="153"/>
  <c r="P33" i="153"/>
  <c r="P32" i="153"/>
  <c r="P31" i="153"/>
  <c r="P30" i="153"/>
  <c r="P29" i="153"/>
  <c r="P28" i="153"/>
  <c r="P27" i="153"/>
  <c r="P26" i="153"/>
  <c r="P25" i="153"/>
  <c r="P24" i="153"/>
  <c r="P23" i="153"/>
  <c r="P22" i="153"/>
  <c r="P21" i="153"/>
  <c r="P20" i="153"/>
  <c r="P19" i="153"/>
  <c r="P18" i="153"/>
  <c r="P17" i="153"/>
  <c r="P16" i="153"/>
  <c r="P15" i="153"/>
  <c r="P14" i="153"/>
  <c r="P13" i="153"/>
  <c r="P12" i="153"/>
  <c r="P11" i="153"/>
  <c r="P10" i="153"/>
  <c r="P9" i="153"/>
  <c r="P8" i="153"/>
  <c r="P7" i="153"/>
  <c r="P6" i="153"/>
  <c r="P5" i="153"/>
  <c r="P4" i="153"/>
  <c r="P78" i="152"/>
  <c r="P77" i="152"/>
  <c r="P76" i="152"/>
  <c r="P75" i="152"/>
  <c r="P74" i="152"/>
  <c r="P73" i="152"/>
  <c r="P72" i="152"/>
  <c r="P71" i="152"/>
  <c r="P70" i="152"/>
  <c r="P69" i="152"/>
  <c r="P68" i="152"/>
  <c r="P67" i="152"/>
  <c r="P66" i="152"/>
  <c r="P65" i="152"/>
  <c r="P64" i="152"/>
  <c r="P63" i="152"/>
  <c r="P62" i="152"/>
  <c r="P61" i="152"/>
  <c r="P60" i="152"/>
  <c r="P59" i="152"/>
  <c r="P58" i="152"/>
  <c r="P57" i="152"/>
  <c r="P56" i="152"/>
  <c r="P55" i="152"/>
  <c r="P54" i="152"/>
  <c r="P53" i="152"/>
  <c r="P52" i="152"/>
  <c r="P51" i="152"/>
  <c r="P50" i="152"/>
  <c r="P49" i="152"/>
  <c r="P48" i="152"/>
  <c r="P47" i="152"/>
  <c r="P46" i="152"/>
  <c r="P45" i="152"/>
  <c r="P44" i="152"/>
  <c r="P43" i="152"/>
  <c r="P42" i="152"/>
  <c r="P41" i="152"/>
  <c r="P40" i="152"/>
  <c r="P39" i="152"/>
  <c r="P38" i="152"/>
  <c r="P37" i="152"/>
  <c r="P36" i="152"/>
  <c r="P35" i="152"/>
  <c r="P34" i="152"/>
  <c r="P33" i="152"/>
  <c r="P32" i="152"/>
  <c r="P31" i="152"/>
  <c r="P30" i="152"/>
  <c r="P29" i="152"/>
  <c r="P28" i="152"/>
  <c r="P27" i="152"/>
  <c r="P26" i="152"/>
  <c r="P25" i="152"/>
  <c r="P24" i="152"/>
  <c r="P23" i="152"/>
  <c r="P22" i="152"/>
  <c r="P21" i="152"/>
  <c r="P20" i="152"/>
  <c r="P19" i="152"/>
  <c r="P18" i="152"/>
  <c r="P17" i="152"/>
  <c r="P16" i="152"/>
  <c r="P15" i="152"/>
  <c r="P14" i="152"/>
  <c r="P13" i="152"/>
  <c r="P12" i="152"/>
  <c r="P11" i="152"/>
  <c r="P10" i="152"/>
  <c r="P9" i="152"/>
  <c r="P8" i="152"/>
  <c r="P7" i="152"/>
  <c r="P6" i="152"/>
  <c r="P5" i="152"/>
  <c r="P4" i="152"/>
  <c r="P78" i="151"/>
  <c r="P77" i="151"/>
  <c r="P76" i="151"/>
  <c r="P75" i="151"/>
  <c r="P74" i="151"/>
  <c r="P73" i="151"/>
  <c r="P72" i="151"/>
  <c r="P71" i="151"/>
  <c r="P70" i="151"/>
  <c r="P69" i="151"/>
  <c r="P68" i="151"/>
  <c r="P67" i="151"/>
  <c r="P66" i="151"/>
  <c r="P65" i="151"/>
  <c r="P64" i="151"/>
  <c r="P63" i="151"/>
  <c r="P62" i="151"/>
  <c r="P61" i="151"/>
  <c r="P60" i="151"/>
  <c r="P59" i="151"/>
  <c r="P58" i="151"/>
  <c r="P57" i="151"/>
  <c r="P56" i="151"/>
  <c r="P55" i="151"/>
  <c r="P54" i="151"/>
  <c r="P53" i="151"/>
  <c r="P52" i="151"/>
  <c r="P51" i="151"/>
  <c r="P50" i="151"/>
  <c r="P49" i="151"/>
  <c r="P48" i="151"/>
  <c r="P47" i="151"/>
  <c r="P46" i="151"/>
  <c r="P45" i="151"/>
  <c r="P44" i="151"/>
  <c r="P43" i="151"/>
  <c r="P42" i="151"/>
  <c r="P41" i="151"/>
  <c r="P40" i="151"/>
  <c r="P39" i="151"/>
  <c r="P38" i="151"/>
  <c r="P37" i="151"/>
  <c r="P36" i="151"/>
  <c r="P35" i="151"/>
  <c r="P34" i="151"/>
  <c r="P33" i="151"/>
  <c r="P32" i="151"/>
  <c r="P31" i="151"/>
  <c r="P30" i="151"/>
  <c r="P29" i="151"/>
  <c r="P28" i="151"/>
  <c r="P27" i="151"/>
  <c r="P26" i="151"/>
  <c r="P25" i="151"/>
  <c r="P24" i="151"/>
  <c r="P23" i="151"/>
  <c r="P22" i="151"/>
  <c r="P21" i="151"/>
  <c r="P20" i="151"/>
  <c r="P19" i="151"/>
  <c r="P18" i="151"/>
  <c r="P17" i="151"/>
  <c r="P16" i="151"/>
  <c r="P15" i="151"/>
  <c r="P14" i="151"/>
  <c r="P13" i="151"/>
  <c r="P12" i="151"/>
  <c r="P11" i="151"/>
  <c r="P10" i="151"/>
  <c r="P9" i="151"/>
  <c r="P8" i="151"/>
  <c r="P7" i="151"/>
  <c r="P6" i="151"/>
  <c r="P5" i="151"/>
  <c r="P4" i="151"/>
  <c r="P78" i="150"/>
  <c r="P77" i="150"/>
  <c r="P76" i="150"/>
  <c r="P75" i="150"/>
  <c r="P74" i="150"/>
  <c r="P73" i="150"/>
  <c r="P72" i="150"/>
  <c r="P71" i="150"/>
  <c r="P70" i="150"/>
  <c r="P69" i="150"/>
  <c r="P68" i="150"/>
  <c r="P67" i="150"/>
  <c r="P66" i="150"/>
  <c r="P65" i="150"/>
  <c r="P64" i="150"/>
  <c r="P63" i="150"/>
  <c r="P62" i="150"/>
  <c r="P61" i="150"/>
  <c r="P60" i="150"/>
  <c r="P59" i="150"/>
  <c r="P58" i="150"/>
  <c r="P57" i="150"/>
  <c r="P56" i="150"/>
  <c r="P55" i="150"/>
  <c r="P54" i="150"/>
  <c r="P53" i="150"/>
  <c r="P52" i="150"/>
  <c r="P51" i="150"/>
  <c r="P50" i="150"/>
  <c r="P49" i="150"/>
  <c r="P48" i="150"/>
  <c r="P47" i="150"/>
  <c r="P46" i="150"/>
  <c r="P45" i="150"/>
  <c r="P44" i="150"/>
  <c r="P43" i="150"/>
  <c r="P42" i="150"/>
  <c r="P41" i="150"/>
  <c r="P40" i="150"/>
  <c r="P39" i="150"/>
  <c r="P38" i="150"/>
  <c r="P37" i="150"/>
  <c r="P36" i="150"/>
  <c r="P35" i="150"/>
  <c r="P34" i="150"/>
  <c r="P33" i="150"/>
  <c r="P32" i="150"/>
  <c r="P31" i="150"/>
  <c r="P30" i="150"/>
  <c r="P29" i="150"/>
  <c r="P28" i="150"/>
  <c r="P27" i="150"/>
  <c r="P26" i="150"/>
  <c r="P25" i="150"/>
  <c r="P24" i="150"/>
  <c r="P23" i="150"/>
  <c r="P22" i="150"/>
  <c r="P21" i="150"/>
  <c r="P20" i="150"/>
  <c r="P19" i="150"/>
  <c r="P18" i="150"/>
  <c r="P17" i="150"/>
  <c r="P16" i="150"/>
  <c r="P15" i="150"/>
  <c r="P14" i="150"/>
  <c r="P13" i="150"/>
  <c r="P12" i="150"/>
  <c r="P11" i="150"/>
  <c r="P10" i="150"/>
  <c r="P9" i="150"/>
  <c r="P8" i="150"/>
  <c r="P7" i="150"/>
  <c r="P6" i="150"/>
  <c r="P5" i="150"/>
  <c r="P4" i="150"/>
  <c r="P78" i="149"/>
  <c r="P77" i="149"/>
  <c r="P76" i="149"/>
  <c r="P75" i="149"/>
  <c r="P74" i="149"/>
  <c r="P73" i="149"/>
  <c r="P72" i="149"/>
  <c r="P71" i="149"/>
  <c r="P70" i="149"/>
  <c r="P69" i="149"/>
  <c r="P68" i="149"/>
  <c r="P67" i="149"/>
  <c r="P66" i="149"/>
  <c r="P65" i="149"/>
  <c r="P64" i="149"/>
  <c r="P63" i="149"/>
  <c r="P62" i="149"/>
  <c r="P61" i="149"/>
  <c r="P60" i="149"/>
  <c r="P59" i="149"/>
  <c r="P58" i="149"/>
  <c r="P57" i="149"/>
  <c r="P56" i="149"/>
  <c r="P55" i="149"/>
  <c r="P54" i="149"/>
  <c r="P53" i="149"/>
  <c r="P52" i="149"/>
  <c r="P51" i="149"/>
  <c r="P50" i="149"/>
  <c r="P49" i="149"/>
  <c r="P48" i="149"/>
  <c r="P47" i="149"/>
  <c r="P46" i="149"/>
  <c r="P45" i="149"/>
  <c r="P44" i="149"/>
  <c r="P43" i="149"/>
  <c r="P42" i="149"/>
  <c r="P41" i="149"/>
  <c r="P40" i="149"/>
  <c r="P39" i="149"/>
  <c r="P38" i="149"/>
  <c r="P37" i="149"/>
  <c r="P36" i="149"/>
  <c r="P35" i="149"/>
  <c r="P34" i="149"/>
  <c r="P33" i="149"/>
  <c r="P32" i="149"/>
  <c r="P31" i="149"/>
  <c r="P30" i="149"/>
  <c r="P29" i="149"/>
  <c r="P28" i="149"/>
  <c r="P27" i="149"/>
  <c r="P26" i="149"/>
  <c r="P25" i="149"/>
  <c r="P24" i="149"/>
  <c r="P23" i="149"/>
  <c r="P22" i="149"/>
  <c r="P21" i="149"/>
  <c r="P20" i="149"/>
  <c r="P19" i="149"/>
  <c r="P18" i="149"/>
  <c r="P17" i="149"/>
  <c r="P16" i="149"/>
  <c r="P15" i="149"/>
  <c r="P14" i="149"/>
  <c r="P13" i="149"/>
  <c r="P12" i="149"/>
  <c r="P11" i="149"/>
  <c r="P10" i="149"/>
  <c r="P9" i="149"/>
  <c r="P8" i="149"/>
  <c r="P7" i="149"/>
  <c r="P6" i="149"/>
  <c r="P5" i="149"/>
  <c r="P4" i="149"/>
  <c r="M78" i="148"/>
  <c r="M77" i="148"/>
  <c r="M76" i="148"/>
  <c r="M75" i="148"/>
  <c r="M74" i="148"/>
  <c r="M73" i="148"/>
  <c r="M72" i="148"/>
  <c r="M71" i="148"/>
  <c r="M70" i="148"/>
  <c r="M69" i="148"/>
  <c r="M68" i="148"/>
  <c r="M67" i="148"/>
  <c r="M66" i="148"/>
  <c r="M65" i="148"/>
  <c r="M64" i="148"/>
  <c r="M63" i="148"/>
  <c r="M62" i="148"/>
  <c r="M61" i="148"/>
  <c r="M60" i="148"/>
  <c r="M59" i="148"/>
  <c r="M58" i="148"/>
  <c r="M57" i="148"/>
  <c r="M56" i="148"/>
  <c r="M55" i="148"/>
  <c r="M54" i="148"/>
  <c r="M53" i="148"/>
  <c r="M52" i="148"/>
  <c r="M51" i="148"/>
  <c r="M50" i="148"/>
  <c r="M49" i="148"/>
  <c r="M48" i="148"/>
  <c r="M47" i="148"/>
  <c r="M46" i="148"/>
  <c r="M45" i="148"/>
  <c r="M44" i="148"/>
  <c r="M43" i="148"/>
  <c r="M42" i="148"/>
  <c r="M41" i="148"/>
  <c r="M40" i="148"/>
  <c r="M39" i="148"/>
  <c r="M38" i="148"/>
  <c r="M37" i="148"/>
  <c r="M36" i="148"/>
  <c r="M35" i="148"/>
  <c r="M34" i="148"/>
  <c r="M33" i="148"/>
  <c r="M32" i="148"/>
  <c r="M31" i="148"/>
  <c r="M30" i="148"/>
  <c r="M29" i="148"/>
  <c r="M28" i="148"/>
  <c r="M27" i="148"/>
  <c r="M26" i="148"/>
  <c r="M25" i="148"/>
  <c r="M24" i="148"/>
  <c r="M23" i="148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7" i="148"/>
  <c r="M6" i="148"/>
  <c r="M5" i="148"/>
  <c r="M4" i="148"/>
  <c r="M78" i="147"/>
  <c r="M77" i="147"/>
  <c r="M76" i="147"/>
  <c r="M75" i="147"/>
  <c r="M74" i="147"/>
  <c r="M73" i="147"/>
  <c r="M72" i="147"/>
  <c r="M71" i="147"/>
  <c r="M70" i="147"/>
  <c r="M69" i="147"/>
  <c r="M68" i="147"/>
  <c r="M67" i="147"/>
  <c r="M66" i="147"/>
  <c r="M65" i="147"/>
  <c r="M64" i="147"/>
  <c r="M63" i="147"/>
  <c r="M62" i="147"/>
  <c r="M61" i="147"/>
  <c r="M60" i="147"/>
  <c r="M59" i="147"/>
  <c r="M58" i="147"/>
  <c r="M57" i="147"/>
  <c r="M56" i="147"/>
  <c r="M55" i="147"/>
  <c r="M54" i="147"/>
  <c r="M53" i="147"/>
  <c r="M52" i="147"/>
  <c r="M51" i="147"/>
  <c r="M50" i="147"/>
  <c r="M49" i="147"/>
  <c r="M48" i="147"/>
  <c r="M47" i="147"/>
  <c r="M46" i="147"/>
  <c r="M45" i="147"/>
  <c r="M44" i="147"/>
  <c r="M43" i="147"/>
  <c r="M42" i="147"/>
  <c r="M41" i="147"/>
  <c r="M40" i="147"/>
  <c r="M39" i="147"/>
  <c r="M38" i="147"/>
  <c r="M37" i="147"/>
  <c r="M36" i="147"/>
  <c r="M35" i="147"/>
  <c r="M34" i="147"/>
  <c r="M33" i="147"/>
  <c r="M32" i="147"/>
  <c r="M31" i="147"/>
  <c r="M30" i="147"/>
  <c r="M29" i="147"/>
  <c r="M28" i="147"/>
  <c r="M27" i="147"/>
  <c r="M26" i="147"/>
  <c r="M25" i="147"/>
  <c r="M24" i="147"/>
  <c r="M23" i="147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7" i="147"/>
  <c r="M6" i="147"/>
  <c r="M5" i="147"/>
  <c r="M4" i="147"/>
  <c r="M78" i="146"/>
  <c r="M77" i="146"/>
  <c r="M76" i="146"/>
  <c r="M75" i="146"/>
  <c r="M74" i="146"/>
  <c r="M73" i="146"/>
  <c r="M72" i="146"/>
  <c r="M71" i="146"/>
  <c r="M70" i="146"/>
  <c r="M69" i="146"/>
  <c r="M68" i="146"/>
  <c r="M67" i="146"/>
  <c r="M66" i="146"/>
  <c r="M65" i="146"/>
  <c r="M64" i="146"/>
  <c r="M63" i="146"/>
  <c r="M62" i="146"/>
  <c r="M61" i="146"/>
  <c r="M60" i="146"/>
  <c r="M59" i="146"/>
  <c r="M58" i="146"/>
  <c r="M57" i="146"/>
  <c r="M56" i="146"/>
  <c r="M55" i="146"/>
  <c r="M54" i="146"/>
  <c r="M53" i="146"/>
  <c r="M52" i="146"/>
  <c r="M51" i="146"/>
  <c r="M50" i="146"/>
  <c r="M49" i="146"/>
  <c r="M48" i="146"/>
  <c r="M47" i="146"/>
  <c r="M46" i="146"/>
  <c r="M45" i="146"/>
  <c r="M44" i="146"/>
  <c r="M43" i="146"/>
  <c r="M42" i="146"/>
  <c r="M41" i="146"/>
  <c r="M40" i="146"/>
  <c r="M39" i="146"/>
  <c r="M38" i="146"/>
  <c r="M37" i="146"/>
  <c r="M36" i="146"/>
  <c r="M35" i="146"/>
  <c r="M34" i="146"/>
  <c r="M33" i="146"/>
  <c r="M32" i="146"/>
  <c r="M31" i="146"/>
  <c r="M30" i="146"/>
  <c r="M29" i="146"/>
  <c r="M28" i="146"/>
  <c r="M27" i="146"/>
  <c r="M26" i="146"/>
  <c r="M25" i="146"/>
  <c r="M24" i="146"/>
  <c r="M23" i="146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7" i="146"/>
  <c r="M6" i="146"/>
  <c r="M5" i="146"/>
  <c r="M4" i="146"/>
  <c r="M78" i="145"/>
  <c r="M77" i="145"/>
  <c r="M76" i="145"/>
  <c r="M75" i="145"/>
  <c r="M74" i="145"/>
  <c r="M73" i="145"/>
  <c r="M72" i="145"/>
  <c r="M71" i="145"/>
  <c r="M70" i="145"/>
  <c r="M69" i="145"/>
  <c r="M68" i="145"/>
  <c r="M67" i="145"/>
  <c r="M66" i="145"/>
  <c r="M65" i="145"/>
  <c r="M64" i="145"/>
  <c r="M63" i="145"/>
  <c r="M62" i="145"/>
  <c r="M61" i="145"/>
  <c r="M60" i="145"/>
  <c r="M59" i="145"/>
  <c r="M58" i="145"/>
  <c r="M57" i="145"/>
  <c r="M56" i="145"/>
  <c r="M55" i="145"/>
  <c r="M54" i="145"/>
  <c r="M53" i="145"/>
  <c r="M52" i="145"/>
  <c r="M51" i="145"/>
  <c r="M50" i="145"/>
  <c r="M49" i="145"/>
  <c r="M48" i="145"/>
  <c r="M47" i="145"/>
  <c r="M46" i="145"/>
  <c r="M45" i="145"/>
  <c r="M44" i="145"/>
  <c r="M43" i="145"/>
  <c r="M42" i="145"/>
  <c r="M41" i="145"/>
  <c r="M40" i="145"/>
  <c r="M39" i="145"/>
  <c r="M38" i="145"/>
  <c r="M37" i="145"/>
  <c r="M36" i="145"/>
  <c r="M35" i="145"/>
  <c r="M34" i="145"/>
  <c r="M33" i="145"/>
  <c r="M32" i="145"/>
  <c r="M31" i="145"/>
  <c r="M30" i="145"/>
  <c r="M29" i="145"/>
  <c r="M28" i="145"/>
  <c r="M27" i="145"/>
  <c r="M26" i="145"/>
  <c r="M25" i="145"/>
  <c r="M24" i="145"/>
  <c r="M23" i="145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7" i="145"/>
  <c r="M6" i="145"/>
  <c r="M5" i="145"/>
  <c r="M4" i="145"/>
  <c r="M78" i="144"/>
  <c r="M77" i="144"/>
  <c r="M76" i="144"/>
  <c r="M75" i="144"/>
  <c r="M74" i="144"/>
  <c r="M73" i="144"/>
  <c r="M72" i="144"/>
  <c r="M71" i="144"/>
  <c r="M70" i="144"/>
  <c r="M69" i="144"/>
  <c r="M68" i="144"/>
  <c r="M67" i="144"/>
  <c r="M66" i="144"/>
  <c r="M65" i="144"/>
  <c r="M64" i="144"/>
  <c r="M63" i="144"/>
  <c r="M62" i="144"/>
  <c r="M61" i="144"/>
  <c r="M60" i="144"/>
  <c r="M59" i="144"/>
  <c r="M58" i="144"/>
  <c r="M57" i="144"/>
  <c r="M56" i="144"/>
  <c r="M55" i="144"/>
  <c r="M54" i="144"/>
  <c r="M53" i="144"/>
  <c r="M52" i="144"/>
  <c r="M51" i="144"/>
  <c r="M50" i="144"/>
  <c r="M49" i="144"/>
  <c r="M48" i="144"/>
  <c r="M47" i="144"/>
  <c r="M46" i="144"/>
  <c r="M45" i="144"/>
  <c r="M44" i="144"/>
  <c r="M43" i="144"/>
  <c r="M42" i="144"/>
  <c r="M41" i="144"/>
  <c r="M40" i="144"/>
  <c r="M39" i="144"/>
  <c r="M38" i="144"/>
  <c r="M37" i="144"/>
  <c r="M36" i="144"/>
  <c r="M35" i="144"/>
  <c r="M34" i="144"/>
  <c r="M33" i="144"/>
  <c r="M32" i="144"/>
  <c r="M31" i="144"/>
  <c r="M30" i="144"/>
  <c r="M29" i="144"/>
  <c r="M28" i="144"/>
  <c r="M27" i="144"/>
  <c r="M26" i="144"/>
  <c r="M25" i="144"/>
  <c r="M24" i="144"/>
  <c r="M23" i="144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7" i="144"/>
  <c r="M6" i="144"/>
  <c r="M5" i="144"/>
  <c r="M4" i="144"/>
  <c r="M78" i="143"/>
  <c r="M77" i="143"/>
  <c r="M76" i="143"/>
  <c r="M75" i="143"/>
  <c r="M74" i="143"/>
  <c r="M73" i="143"/>
  <c r="M72" i="143"/>
  <c r="M71" i="143"/>
  <c r="M70" i="143"/>
  <c r="M69" i="143"/>
  <c r="M68" i="143"/>
  <c r="M67" i="143"/>
  <c r="M66" i="143"/>
  <c r="M65" i="143"/>
  <c r="M64" i="143"/>
  <c r="M63" i="143"/>
  <c r="M62" i="143"/>
  <c r="M61" i="143"/>
  <c r="M60" i="143"/>
  <c r="M59" i="143"/>
  <c r="M58" i="143"/>
  <c r="M57" i="143"/>
  <c r="M56" i="143"/>
  <c r="M55" i="143"/>
  <c r="M54" i="143"/>
  <c r="M53" i="143"/>
  <c r="M52" i="143"/>
  <c r="M51" i="143"/>
  <c r="M50" i="143"/>
  <c r="M49" i="143"/>
  <c r="M48" i="143"/>
  <c r="M47" i="143"/>
  <c r="M46" i="143"/>
  <c r="M45" i="143"/>
  <c r="M44" i="143"/>
  <c r="M43" i="143"/>
  <c r="M42" i="143"/>
  <c r="M41" i="143"/>
  <c r="M40" i="143"/>
  <c r="M39" i="143"/>
  <c r="M38" i="143"/>
  <c r="M37" i="143"/>
  <c r="M36" i="143"/>
  <c r="M35" i="143"/>
  <c r="M34" i="143"/>
  <c r="M33" i="143"/>
  <c r="M32" i="143"/>
  <c r="M31" i="143"/>
  <c r="M30" i="143"/>
  <c r="M29" i="143"/>
  <c r="M28" i="143"/>
  <c r="M27" i="143"/>
  <c r="M26" i="143"/>
  <c r="M25" i="143"/>
  <c r="M24" i="143"/>
  <c r="M23" i="143"/>
  <c r="M22" i="143"/>
  <c r="M21" i="143"/>
  <c r="M20" i="143"/>
  <c r="M19" i="143"/>
  <c r="M18" i="143"/>
  <c r="M17" i="143"/>
  <c r="M16" i="143"/>
  <c r="M15" i="143"/>
  <c r="M14" i="143"/>
  <c r="M13" i="143"/>
  <c r="M12" i="143"/>
  <c r="M11" i="143"/>
  <c r="M10" i="143"/>
  <c r="M9" i="143"/>
  <c r="M8" i="143"/>
  <c r="M7" i="143"/>
  <c r="M6" i="143"/>
  <c r="M5" i="143"/>
  <c r="M4" i="143"/>
  <c r="M78" i="142"/>
  <c r="M77" i="142"/>
  <c r="M76" i="142"/>
  <c r="M75" i="142"/>
  <c r="M74" i="142"/>
  <c r="M73" i="142"/>
  <c r="M72" i="142"/>
  <c r="M71" i="142"/>
  <c r="M70" i="142"/>
  <c r="M69" i="142"/>
  <c r="M68" i="142"/>
  <c r="M67" i="142"/>
  <c r="M66" i="142"/>
  <c r="M65" i="142"/>
  <c r="M64" i="142"/>
  <c r="M63" i="142"/>
  <c r="M62" i="142"/>
  <c r="M61" i="142"/>
  <c r="M60" i="142"/>
  <c r="M59" i="142"/>
  <c r="M58" i="142"/>
  <c r="M57" i="142"/>
  <c r="M56" i="142"/>
  <c r="M55" i="142"/>
  <c r="M54" i="142"/>
  <c r="M53" i="142"/>
  <c r="M52" i="142"/>
  <c r="M51" i="142"/>
  <c r="M50" i="142"/>
  <c r="M49" i="142"/>
  <c r="M48" i="142"/>
  <c r="M47" i="142"/>
  <c r="M46" i="142"/>
  <c r="M45" i="142"/>
  <c r="M44" i="142"/>
  <c r="M43" i="142"/>
  <c r="M42" i="142"/>
  <c r="M41" i="142"/>
  <c r="M40" i="142"/>
  <c r="M39" i="142"/>
  <c r="M38" i="142"/>
  <c r="M37" i="142"/>
  <c r="M36" i="142"/>
  <c r="M35" i="142"/>
  <c r="M34" i="142"/>
  <c r="M33" i="142"/>
  <c r="M32" i="142"/>
  <c r="M31" i="142"/>
  <c r="M30" i="142"/>
  <c r="M29" i="142"/>
  <c r="M28" i="142"/>
  <c r="M27" i="142"/>
  <c r="M26" i="142"/>
  <c r="M25" i="142"/>
  <c r="M24" i="142"/>
  <c r="M23" i="142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7" i="142"/>
  <c r="M6" i="142"/>
  <c r="M5" i="142"/>
  <c r="M4" i="142"/>
  <c r="M78" i="141"/>
  <c r="M77" i="141"/>
  <c r="M76" i="141"/>
  <c r="M75" i="141"/>
  <c r="M74" i="141"/>
  <c r="M73" i="141"/>
  <c r="M72" i="141"/>
  <c r="M71" i="141"/>
  <c r="M70" i="141"/>
  <c r="M69" i="141"/>
  <c r="M68" i="141"/>
  <c r="M67" i="141"/>
  <c r="M66" i="141"/>
  <c r="M65" i="141"/>
  <c r="M64" i="141"/>
  <c r="M63" i="141"/>
  <c r="M62" i="141"/>
  <c r="M61" i="141"/>
  <c r="M60" i="141"/>
  <c r="M59" i="141"/>
  <c r="M58" i="141"/>
  <c r="M57" i="141"/>
  <c r="M56" i="141"/>
  <c r="M55" i="141"/>
  <c r="M54" i="141"/>
  <c r="M53" i="141"/>
  <c r="M52" i="141"/>
  <c r="M51" i="141"/>
  <c r="M50" i="141"/>
  <c r="M49" i="141"/>
  <c r="M48" i="141"/>
  <c r="M47" i="141"/>
  <c r="M46" i="141"/>
  <c r="M45" i="141"/>
  <c r="M44" i="141"/>
  <c r="M43" i="141"/>
  <c r="M42" i="141"/>
  <c r="M41" i="141"/>
  <c r="M40" i="141"/>
  <c r="M39" i="141"/>
  <c r="M38" i="141"/>
  <c r="M37" i="141"/>
  <c r="M36" i="141"/>
  <c r="M35" i="141"/>
  <c r="M34" i="141"/>
  <c r="M33" i="141"/>
  <c r="M32" i="141"/>
  <c r="M31" i="141"/>
  <c r="M30" i="141"/>
  <c r="M29" i="141"/>
  <c r="M28" i="141"/>
  <c r="M27" i="141"/>
  <c r="M26" i="141"/>
  <c r="M25" i="141"/>
  <c r="M24" i="141"/>
  <c r="M23" i="141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7" i="141"/>
  <c r="M6" i="141"/>
  <c r="M5" i="141"/>
  <c r="M4" i="141"/>
  <c r="K78" i="140"/>
  <c r="K77" i="140"/>
  <c r="K76" i="140"/>
  <c r="K75" i="140"/>
  <c r="K74" i="140"/>
  <c r="K73" i="140"/>
  <c r="K72" i="140"/>
  <c r="K71" i="140"/>
  <c r="K70" i="140"/>
  <c r="K69" i="140"/>
  <c r="K68" i="140"/>
  <c r="K67" i="140"/>
  <c r="K66" i="140"/>
  <c r="K65" i="140"/>
  <c r="K64" i="140"/>
  <c r="K63" i="140"/>
  <c r="K62" i="140"/>
  <c r="K61" i="140"/>
  <c r="K60" i="140"/>
  <c r="K59" i="140"/>
  <c r="K58" i="140"/>
  <c r="K57" i="140"/>
  <c r="K56" i="140"/>
  <c r="K55" i="140"/>
  <c r="K54" i="140"/>
  <c r="K53" i="140"/>
  <c r="K52" i="140"/>
  <c r="K51" i="140"/>
  <c r="K50" i="140"/>
  <c r="K49" i="140"/>
  <c r="K48" i="140"/>
  <c r="K47" i="140"/>
  <c r="K46" i="140"/>
  <c r="K45" i="140"/>
  <c r="K44" i="140"/>
  <c r="K43" i="140"/>
  <c r="K42" i="140"/>
  <c r="K41" i="140"/>
  <c r="K40" i="140"/>
  <c r="K39" i="140"/>
  <c r="K38" i="140"/>
  <c r="K37" i="140"/>
  <c r="K36" i="140"/>
  <c r="K35" i="140"/>
  <c r="K34" i="140"/>
  <c r="K33" i="140"/>
  <c r="K32" i="140"/>
  <c r="K31" i="140"/>
  <c r="K30" i="140"/>
  <c r="K29" i="140"/>
  <c r="K28" i="140"/>
  <c r="K27" i="140"/>
  <c r="K26" i="140"/>
  <c r="K25" i="140"/>
  <c r="K24" i="140"/>
  <c r="K23" i="140"/>
  <c r="K22" i="140"/>
  <c r="K21" i="140"/>
  <c r="K20" i="140"/>
  <c r="K19" i="140"/>
  <c r="K18" i="140"/>
  <c r="K17" i="140"/>
  <c r="K16" i="140"/>
  <c r="K15" i="140"/>
  <c r="K14" i="140"/>
  <c r="K13" i="140"/>
  <c r="K12" i="140"/>
  <c r="K11" i="140"/>
  <c r="K10" i="140"/>
  <c r="K9" i="140"/>
  <c r="K8" i="140"/>
  <c r="K7" i="140"/>
  <c r="K6" i="140"/>
  <c r="K5" i="140"/>
  <c r="K4" i="140"/>
  <c r="M78" i="139"/>
  <c r="M77" i="139"/>
  <c r="M76" i="139"/>
  <c r="M75" i="139"/>
  <c r="M74" i="139"/>
  <c r="M73" i="139"/>
  <c r="M72" i="139"/>
  <c r="M71" i="139"/>
  <c r="M70" i="139"/>
  <c r="M69" i="139"/>
  <c r="M68" i="139"/>
  <c r="M67" i="139"/>
  <c r="M66" i="139"/>
  <c r="M65" i="139"/>
  <c r="M64" i="139"/>
  <c r="M63" i="139"/>
  <c r="M62" i="139"/>
  <c r="M61" i="139"/>
  <c r="M60" i="139"/>
  <c r="M59" i="139"/>
  <c r="M58" i="139"/>
  <c r="M57" i="139"/>
  <c r="M56" i="139"/>
  <c r="M55" i="139"/>
  <c r="M54" i="139"/>
  <c r="M53" i="139"/>
  <c r="M52" i="139"/>
  <c r="M51" i="139"/>
  <c r="M50" i="139"/>
  <c r="M49" i="139"/>
  <c r="M48" i="139"/>
  <c r="M47" i="139"/>
  <c r="M46" i="139"/>
  <c r="M45" i="139"/>
  <c r="M44" i="139"/>
  <c r="M43" i="139"/>
  <c r="M42" i="139"/>
  <c r="M41" i="139"/>
  <c r="M40" i="139"/>
  <c r="M39" i="139"/>
  <c r="M38" i="139"/>
  <c r="M37" i="139"/>
  <c r="M36" i="139"/>
  <c r="M35" i="139"/>
  <c r="M34" i="139"/>
  <c r="M33" i="139"/>
  <c r="M32" i="139"/>
  <c r="M31" i="139"/>
  <c r="M30" i="139"/>
  <c r="M29" i="139"/>
  <c r="M28" i="139"/>
  <c r="M27" i="139"/>
  <c r="M26" i="139"/>
  <c r="M25" i="139"/>
  <c r="M24" i="139"/>
  <c r="M23" i="139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7" i="139"/>
  <c r="M6" i="139"/>
  <c r="M5" i="139"/>
  <c r="M4" i="139"/>
  <c r="M78" i="137"/>
  <c r="M77" i="137"/>
  <c r="M76" i="137"/>
  <c r="M75" i="137"/>
  <c r="M74" i="137"/>
  <c r="M73" i="137"/>
  <c r="M72" i="137"/>
  <c r="M71" i="137"/>
  <c r="M70" i="137"/>
  <c r="M69" i="137"/>
  <c r="M68" i="137"/>
  <c r="M67" i="137"/>
  <c r="M66" i="137"/>
  <c r="M65" i="137"/>
  <c r="M64" i="137"/>
  <c r="M63" i="137"/>
  <c r="M62" i="137"/>
  <c r="M61" i="137"/>
  <c r="M60" i="137"/>
  <c r="M59" i="137"/>
  <c r="M58" i="137"/>
  <c r="M57" i="137"/>
  <c r="M56" i="137"/>
  <c r="M55" i="137"/>
  <c r="M54" i="137"/>
  <c r="M53" i="137"/>
  <c r="M52" i="137"/>
  <c r="M51" i="137"/>
  <c r="M50" i="137"/>
  <c r="M49" i="137"/>
  <c r="M48" i="137"/>
  <c r="M47" i="137"/>
  <c r="M46" i="137"/>
  <c r="M45" i="137"/>
  <c r="M44" i="137"/>
  <c r="M43" i="137"/>
  <c r="M42" i="137"/>
  <c r="M41" i="137"/>
  <c r="M40" i="137"/>
  <c r="M39" i="137"/>
  <c r="M38" i="137"/>
  <c r="M37" i="137"/>
  <c r="M36" i="137"/>
  <c r="M35" i="137"/>
  <c r="M34" i="137"/>
  <c r="M33" i="137"/>
  <c r="M32" i="137"/>
  <c r="M31" i="137"/>
  <c r="M30" i="137"/>
  <c r="M29" i="137"/>
  <c r="M28" i="137"/>
  <c r="M27" i="137"/>
  <c r="M26" i="137"/>
  <c r="M25" i="137"/>
  <c r="M24" i="137"/>
  <c r="M23" i="137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7" i="137"/>
  <c r="M6" i="137"/>
  <c r="M5" i="137"/>
  <c r="M4" i="137"/>
  <c r="K78" i="136"/>
  <c r="K77" i="136"/>
  <c r="K76" i="136"/>
  <c r="K75" i="136"/>
  <c r="K74" i="136"/>
  <c r="K73" i="136"/>
  <c r="K72" i="136"/>
  <c r="K71" i="136"/>
  <c r="K70" i="136"/>
  <c r="K69" i="136"/>
  <c r="K68" i="136"/>
  <c r="K67" i="136"/>
  <c r="K66" i="136"/>
  <c r="K65" i="136"/>
  <c r="K64" i="136"/>
  <c r="K63" i="136"/>
  <c r="K62" i="136"/>
  <c r="K61" i="136"/>
  <c r="K60" i="136"/>
  <c r="K59" i="136"/>
  <c r="K58" i="136"/>
  <c r="K57" i="136"/>
  <c r="K56" i="136"/>
  <c r="K55" i="136"/>
  <c r="K54" i="136"/>
  <c r="K53" i="136"/>
  <c r="K52" i="136"/>
  <c r="K51" i="136"/>
  <c r="K50" i="136"/>
  <c r="K49" i="136"/>
  <c r="K48" i="136"/>
  <c r="K47" i="136"/>
  <c r="K46" i="136"/>
  <c r="K45" i="136"/>
  <c r="K44" i="136"/>
  <c r="K43" i="136"/>
  <c r="K42" i="136"/>
  <c r="K41" i="136"/>
  <c r="K40" i="136"/>
  <c r="K39" i="136"/>
  <c r="K38" i="136"/>
  <c r="K37" i="136"/>
  <c r="K36" i="136"/>
  <c r="K35" i="136"/>
  <c r="K34" i="136"/>
  <c r="K33" i="136"/>
  <c r="K32" i="136"/>
  <c r="K31" i="136"/>
  <c r="K30" i="136"/>
  <c r="K29" i="136"/>
  <c r="K28" i="136"/>
  <c r="K27" i="136"/>
  <c r="K26" i="136"/>
  <c r="K25" i="136"/>
  <c r="K24" i="136"/>
  <c r="K23" i="136"/>
  <c r="K22" i="136"/>
  <c r="K21" i="136"/>
  <c r="K20" i="136"/>
  <c r="K19" i="136"/>
  <c r="K18" i="136"/>
  <c r="K17" i="136"/>
  <c r="K16" i="136"/>
  <c r="K15" i="136"/>
  <c r="K14" i="136"/>
  <c r="K13" i="136"/>
  <c r="K12" i="136"/>
  <c r="K11" i="136"/>
  <c r="K10" i="136"/>
  <c r="K9" i="136"/>
  <c r="K8" i="136"/>
  <c r="K7" i="136"/>
  <c r="K6" i="136"/>
  <c r="K5" i="136"/>
  <c r="N78" i="134"/>
  <c r="N77" i="134"/>
  <c r="N76" i="134"/>
  <c r="N75" i="134"/>
  <c r="N74" i="134"/>
  <c r="N73" i="134"/>
  <c r="N72" i="134"/>
  <c r="N71" i="134"/>
  <c r="N70" i="134"/>
  <c r="N69" i="134"/>
  <c r="N68" i="134"/>
  <c r="N67" i="134"/>
  <c r="N66" i="134"/>
  <c r="N65" i="134"/>
  <c r="N64" i="134"/>
  <c r="N63" i="134"/>
  <c r="N62" i="134"/>
  <c r="N61" i="134"/>
  <c r="N60" i="134"/>
  <c r="N59" i="134"/>
  <c r="N58" i="134"/>
  <c r="N57" i="134"/>
  <c r="N56" i="134"/>
  <c r="N55" i="134"/>
  <c r="N54" i="134"/>
  <c r="N53" i="134"/>
  <c r="N52" i="134"/>
  <c r="N51" i="134"/>
  <c r="N50" i="134"/>
  <c r="N49" i="134"/>
  <c r="N48" i="134"/>
  <c r="N47" i="134"/>
  <c r="N46" i="134"/>
  <c r="N45" i="134"/>
  <c r="N44" i="134"/>
  <c r="N43" i="134"/>
  <c r="N42" i="134"/>
  <c r="N41" i="134"/>
  <c r="N40" i="134"/>
  <c r="N39" i="134"/>
  <c r="N38" i="134"/>
  <c r="N37" i="134"/>
  <c r="N36" i="134"/>
  <c r="N35" i="134"/>
  <c r="N34" i="134"/>
  <c r="N33" i="134"/>
  <c r="N32" i="134"/>
  <c r="N31" i="134"/>
  <c r="N30" i="134"/>
  <c r="N29" i="134"/>
  <c r="N28" i="134"/>
  <c r="N27" i="134"/>
  <c r="N26" i="134"/>
  <c r="N25" i="134"/>
  <c r="N24" i="134"/>
  <c r="N23" i="134"/>
  <c r="N22" i="134"/>
  <c r="N21" i="134"/>
  <c r="N20" i="134"/>
  <c r="N19" i="134"/>
  <c r="N18" i="134"/>
  <c r="N17" i="134"/>
  <c r="N16" i="134"/>
  <c r="N15" i="134"/>
  <c r="N14" i="134"/>
  <c r="N13" i="134"/>
  <c r="N12" i="134"/>
  <c r="N11" i="134"/>
  <c r="N10" i="134"/>
  <c r="N9" i="134"/>
  <c r="N8" i="134"/>
  <c r="N7" i="134"/>
  <c r="N6" i="134"/>
  <c r="N5" i="134"/>
  <c r="N4" i="134"/>
  <c r="M78" i="132"/>
  <c r="M77" i="132"/>
  <c r="M76" i="132"/>
  <c r="M75" i="132"/>
  <c r="M74" i="132"/>
  <c r="M73" i="132"/>
  <c r="M72" i="132"/>
  <c r="M71" i="132"/>
  <c r="M70" i="132"/>
  <c r="M69" i="132"/>
  <c r="M68" i="132"/>
  <c r="M67" i="132"/>
  <c r="M66" i="132"/>
  <c r="M65" i="132"/>
  <c r="M64" i="132"/>
  <c r="M63" i="132"/>
  <c r="M62" i="132"/>
  <c r="M61" i="132"/>
  <c r="M60" i="132"/>
  <c r="M59" i="132"/>
  <c r="M58" i="132"/>
  <c r="M57" i="132"/>
  <c r="M56" i="132"/>
  <c r="M55" i="132"/>
  <c r="M54" i="132"/>
  <c r="M53" i="132"/>
  <c r="M52" i="132"/>
  <c r="M51" i="132"/>
  <c r="M50" i="132"/>
  <c r="M49" i="132"/>
  <c r="M48" i="132"/>
  <c r="M47" i="132"/>
  <c r="M46" i="132"/>
  <c r="M45" i="132"/>
  <c r="M44" i="132"/>
  <c r="M43" i="132"/>
  <c r="M42" i="132"/>
  <c r="M41" i="132"/>
  <c r="M40" i="132"/>
  <c r="M39" i="132"/>
  <c r="M38" i="132"/>
  <c r="M37" i="132"/>
  <c r="M36" i="132"/>
  <c r="M35" i="132"/>
  <c r="M34" i="132"/>
  <c r="M33" i="132"/>
  <c r="M32" i="132"/>
  <c r="M31" i="132"/>
  <c r="M30" i="132"/>
  <c r="M29" i="132"/>
  <c r="M28" i="132"/>
  <c r="M27" i="132"/>
  <c r="M26" i="132"/>
  <c r="M25" i="132"/>
  <c r="M24" i="132"/>
  <c r="M23" i="132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7" i="132"/>
  <c r="M6" i="132"/>
  <c r="M5" i="132"/>
  <c r="M4" i="132"/>
  <c r="M5" i="129" l="1"/>
  <c r="M6" i="129"/>
  <c r="M7" i="129"/>
  <c r="M8" i="129"/>
  <c r="M9" i="129"/>
  <c r="M10" i="129"/>
  <c r="M11" i="129"/>
  <c r="M12" i="129"/>
  <c r="M13" i="129"/>
  <c r="M14" i="129"/>
  <c r="M15" i="129"/>
  <c r="M16" i="129"/>
  <c r="M17" i="129"/>
  <c r="M18" i="129"/>
  <c r="M19" i="129"/>
  <c r="M20" i="129"/>
  <c r="M21" i="129"/>
  <c r="M22" i="129"/>
  <c r="M23" i="129"/>
  <c r="M24" i="129"/>
  <c r="M25" i="129"/>
  <c r="M26" i="129"/>
  <c r="M27" i="129"/>
  <c r="M28" i="129"/>
  <c r="M29" i="129"/>
  <c r="M30" i="129"/>
  <c r="M31" i="129"/>
  <c r="M32" i="129"/>
  <c r="M33" i="129"/>
  <c r="M34" i="129"/>
  <c r="M35" i="129"/>
  <c r="M36" i="129"/>
  <c r="M37" i="129"/>
  <c r="M38" i="129"/>
  <c r="M39" i="129"/>
  <c r="M40" i="129"/>
  <c r="M41" i="129"/>
  <c r="M42" i="129"/>
  <c r="M43" i="129"/>
  <c r="M44" i="129"/>
  <c r="M45" i="129"/>
  <c r="M46" i="129"/>
  <c r="M47" i="129"/>
  <c r="M48" i="129"/>
  <c r="M49" i="129"/>
  <c r="M50" i="129"/>
  <c r="M51" i="129"/>
  <c r="M52" i="129"/>
  <c r="M53" i="129"/>
  <c r="M54" i="129"/>
  <c r="M55" i="129"/>
  <c r="M56" i="129"/>
  <c r="M57" i="129"/>
  <c r="M58" i="129"/>
  <c r="M59" i="129"/>
  <c r="M60" i="129"/>
  <c r="M61" i="129"/>
  <c r="M62" i="129"/>
  <c r="M63" i="129"/>
  <c r="M64" i="129"/>
  <c r="M65" i="129"/>
  <c r="M66" i="129"/>
  <c r="M67" i="129"/>
  <c r="M68" i="129"/>
  <c r="M69" i="129"/>
  <c r="M70" i="129"/>
  <c r="M71" i="129"/>
  <c r="M72" i="129"/>
  <c r="M73" i="129"/>
  <c r="M74" i="129"/>
  <c r="M75" i="129"/>
  <c r="M76" i="129"/>
  <c r="M77" i="129"/>
  <c r="M78" i="129"/>
  <c r="M4" i="129"/>
  <c r="J78" i="128"/>
  <c r="J6" i="128"/>
  <c r="J7" i="128"/>
  <c r="J8" i="128"/>
  <c r="J9" i="128"/>
  <c r="J10" i="128"/>
  <c r="J11" i="128"/>
  <c r="J12" i="128"/>
  <c r="J13" i="128"/>
  <c r="J14" i="128"/>
  <c r="J15" i="128"/>
  <c r="J16" i="128"/>
  <c r="J17" i="128"/>
  <c r="J18" i="128"/>
  <c r="J19" i="128"/>
  <c r="J20" i="128"/>
  <c r="J21" i="128"/>
  <c r="J22" i="128"/>
  <c r="J23" i="128"/>
  <c r="J24" i="128"/>
  <c r="J25" i="128"/>
  <c r="J26" i="128"/>
  <c r="J27" i="128"/>
  <c r="J28" i="128"/>
  <c r="J29" i="128"/>
  <c r="J30" i="128"/>
  <c r="J31" i="128"/>
  <c r="J32" i="128"/>
  <c r="J33" i="128"/>
  <c r="J34" i="128"/>
  <c r="J35" i="128"/>
  <c r="J36" i="128"/>
  <c r="J37" i="128"/>
  <c r="J38" i="128"/>
  <c r="J39" i="128"/>
  <c r="J40" i="128"/>
  <c r="J41" i="128"/>
  <c r="J42" i="128"/>
  <c r="J43" i="128"/>
  <c r="J44" i="128"/>
  <c r="J45" i="128"/>
  <c r="J46" i="128"/>
  <c r="J47" i="128"/>
  <c r="J48" i="128"/>
  <c r="J49" i="128"/>
  <c r="J50" i="128"/>
  <c r="J51" i="128"/>
  <c r="J52" i="128"/>
  <c r="J53" i="128"/>
  <c r="J54" i="128"/>
  <c r="J55" i="128"/>
  <c r="J56" i="128"/>
  <c r="J57" i="128"/>
  <c r="J58" i="128"/>
  <c r="J59" i="128"/>
  <c r="J60" i="128"/>
  <c r="J61" i="128"/>
  <c r="J62" i="128"/>
  <c r="J63" i="128"/>
  <c r="J64" i="128"/>
  <c r="J65" i="128"/>
  <c r="J66" i="128"/>
  <c r="J67" i="128"/>
  <c r="J68" i="128"/>
  <c r="J69" i="128"/>
  <c r="J70" i="128"/>
  <c r="J71" i="128"/>
  <c r="J72" i="128"/>
  <c r="J73" i="128"/>
  <c r="J74" i="128"/>
  <c r="J75" i="128"/>
  <c r="J76" i="128"/>
  <c r="J77" i="128"/>
  <c r="J4" i="128"/>
  <c r="G4" i="127"/>
  <c r="G5" i="127"/>
  <c r="G6" i="127"/>
  <c r="G7" i="127"/>
  <c r="G8" i="127"/>
  <c r="G9" i="127"/>
  <c r="G10" i="127"/>
  <c r="G11" i="127"/>
  <c r="G12" i="127"/>
  <c r="G13" i="127"/>
  <c r="G14" i="127"/>
  <c r="G15" i="127"/>
  <c r="G16" i="127"/>
  <c r="G17" i="127"/>
  <c r="G18" i="127"/>
  <c r="G19" i="127"/>
  <c r="G20" i="127"/>
  <c r="G21" i="127"/>
  <c r="G22" i="127"/>
  <c r="G23" i="127"/>
  <c r="G24" i="127"/>
  <c r="G25" i="127"/>
  <c r="G26" i="127"/>
  <c r="G27" i="127"/>
  <c r="G28" i="127"/>
  <c r="G29" i="127"/>
  <c r="G30" i="127"/>
  <c r="G31" i="127"/>
  <c r="G32" i="127"/>
  <c r="G33" i="127"/>
  <c r="G34" i="127"/>
  <c r="G35" i="127"/>
  <c r="G36" i="127"/>
  <c r="G37" i="127"/>
  <c r="G38" i="127"/>
  <c r="G39" i="127"/>
  <c r="G40" i="127"/>
  <c r="G41" i="127"/>
  <c r="G42" i="127"/>
  <c r="G43" i="127"/>
  <c r="G44" i="127"/>
  <c r="G45" i="127"/>
  <c r="G46" i="127"/>
  <c r="G47" i="127"/>
  <c r="G48" i="127"/>
  <c r="G49" i="127"/>
  <c r="G50" i="127"/>
  <c r="G51" i="127"/>
  <c r="G52" i="127"/>
  <c r="G53" i="127"/>
  <c r="G54" i="127"/>
  <c r="G55" i="127"/>
  <c r="G56" i="127"/>
  <c r="G57" i="127"/>
  <c r="G58" i="127"/>
  <c r="G59" i="127"/>
  <c r="G60" i="127"/>
  <c r="G61" i="127"/>
  <c r="G62" i="127"/>
  <c r="G63" i="127"/>
  <c r="G64" i="127"/>
  <c r="G65" i="127"/>
  <c r="G66" i="127"/>
  <c r="G67" i="127"/>
  <c r="G68" i="127"/>
  <c r="G69" i="127"/>
  <c r="G70" i="127"/>
  <c r="G71" i="127"/>
  <c r="G72" i="127"/>
  <c r="G73" i="127"/>
  <c r="G74" i="127"/>
  <c r="G75" i="127"/>
  <c r="G76" i="127"/>
  <c r="G77" i="127"/>
  <c r="G3" i="127"/>
  <c r="G4" i="126"/>
  <c r="G5" i="126"/>
  <c r="G6" i="126"/>
  <c r="G7" i="126"/>
  <c r="G8" i="126"/>
  <c r="G9" i="126"/>
  <c r="G10" i="126"/>
  <c r="G11" i="126"/>
  <c r="G12" i="126"/>
  <c r="G13" i="126"/>
  <c r="G14" i="126"/>
  <c r="G15" i="126"/>
  <c r="G16" i="126"/>
  <c r="G17" i="126"/>
  <c r="G18" i="126"/>
  <c r="G19" i="126"/>
  <c r="G20" i="126"/>
  <c r="G21" i="126"/>
  <c r="G22" i="126"/>
  <c r="G23" i="126"/>
  <c r="G24" i="126"/>
  <c r="G25" i="126"/>
  <c r="G26" i="126"/>
  <c r="G27" i="126"/>
  <c r="G28" i="126"/>
  <c r="G29" i="126"/>
  <c r="G30" i="126"/>
  <c r="G31" i="126"/>
  <c r="G32" i="126"/>
  <c r="G33" i="126"/>
  <c r="G34" i="126"/>
  <c r="G35" i="126"/>
  <c r="G36" i="126"/>
  <c r="G37" i="126"/>
  <c r="G38" i="126"/>
  <c r="G39" i="126"/>
  <c r="G40" i="126"/>
  <c r="G41" i="126"/>
  <c r="G42" i="126"/>
  <c r="G43" i="126"/>
  <c r="G44" i="126"/>
  <c r="G45" i="126"/>
  <c r="G46" i="126"/>
  <c r="G47" i="126"/>
  <c r="G48" i="126"/>
  <c r="G49" i="126"/>
  <c r="G50" i="126"/>
  <c r="G51" i="126"/>
  <c r="G52" i="126"/>
  <c r="G53" i="126"/>
  <c r="G54" i="126"/>
  <c r="G55" i="126"/>
  <c r="G56" i="126"/>
  <c r="G57" i="126"/>
  <c r="G58" i="126"/>
  <c r="G59" i="126"/>
  <c r="G60" i="126"/>
  <c r="G61" i="126"/>
  <c r="G62" i="126"/>
  <c r="G63" i="126"/>
  <c r="G64" i="126"/>
  <c r="G65" i="126"/>
  <c r="G66" i="126"/>
  <c r="G67" i="126"/>
  <c r="G68" i="126"/>
  <c r="G69" i="126"/>
  <c r="G70" i="126"/>
  <c r="G71" i="126"/>
  <c r="G72" i="126"/>
  <c r="G73" i="126"/>
  <c r="G74" i="126"/>
  <c r="G75" i="126"/>
  <c r="G76" i="126"/>
  <c r="G77" i="126"/>
  <c r="G78" i="126"/>
  <c r="G3" i="126"/>
  <c r="Q5" i="123"/>
  <c r="Q6" i="123"/>
  <c r="Q7" i="123"/>
  <c r="Q8" i="123"/>
  <c r="Q9" i="123"/>
  <c r="Q10" i="123"/>
  <c r="Q11" i="123"/>
  <c r="Q12" i="123"/>
  <c r="Q13" i="123"/>
  <c r="Q14" i="123"/>
  <c r="Q15" i="123"/>
  <c r="Q16" i="123"/>
  <c r="Q17" i="123"/>
  <c r="Q18" i="123"/>
  <c r="Q19" i="123"/>
  <c r="Q20" i="123"/>
  <c r="Q21" i="123"/>
  <c r="Q22" i="123"/>
  <c r="Q23" i="123"/>
  <c r="Q24" i="123"/>
  <c r="Q25" i="123"/>
  <c r="Q26" i="123"/>
  <c r="Q27" i="123"/>
  <c r="Q28" i="123"/>
  <c r="Q29" i="123"/>
  <c r="Q30" i="123"/>
  <c r="Q31" i="123"/>
  <c r="Q32" i="123"/>
  <c r="Q33" i="123"/>
  <c r="Q34" i="123"/>
  <c r="Q35" i="123"/>
  <c r="Q36" i="123"/>
  <c r="Q37" i="123"/>
  <c r="Q38" i="123"/>
  <c r="Q39" i="123"/>
  <c r="Q40" i="123"/>
  <c r="Q41" i="123"/>
  <c r="Q42" i="123"/>
  <c r="Q43" i="123"/>
  <c r="Q44" i="123"/>
  <c r="Q45" i="123"/>
  <c r="Q46" i="123"/>
  <c r="Q47" i="123"/>
  <c r="Q48" i="123"/>
  <c r="Q49" i="123"/>
  <c r="Q50" i="123"/>
  <c r="Q51" i="123"/>
  <c r="Q52" i="123"/>
  <c r="Q53" i="123"/>
  <c r="Q54" i="123"/>
  <c r="Q55" i="123"/>
  <c r="Q56" i="123"/>
  <c r="Q57" i="123"/>
  <c r="Q58" i="123"/>
  <c r="Q59" i="123"/>
  <c r="Q60" i="123"/>
  <c r="Q61" i="123"/>
  <c r="Q62" i="123"/>
  <c r="Q63" i="123"/>
  <c r="Q64" i="123"/>
  <c r="Q65" i="123"/>
  <c r="Q66" i="123"/>
  <c r="Q67" i="123"/>
  <c r="Q68" i="123"/>
  <c r="Q69" i="123"/>
  <c r="Q70" i="123"/>
  <c r="Q71" i="123"/>
  <c r="Q72" i="123"/>
  <c r="Q73" i="123"/>
  <c r="Q74" i="123"/>
  <c r="Q75" i="123"/>
  <c r="Q76" i="123"/>
  <c r="Q77" i="123"/>
  <c r="Q78" i="123"/>
  <c r="Q4" i="123"/>
  <c r="H5" i="124"/>
  <c r="H6" i="124"/>
  <c r="H7" i="124"/>
  <c r="H8" i="124"/>
  <c r="H9" i="124"/>
  <c r="H10" i="124"/>
  <c r="H11" i="124"/>
  <c r="H12" i="124"/>
  <c r="H13" i="124"/>
  <c r="H14" i="124"/>
  <c r="H15" i="124"/>
  <c r="H16" i="124"/>
  <c r="H17" i="124"/>
  <c r="H18" i="124"/>
  <c r="H19" i="124"/>
  <c r="H20" i="124"/>
  <c r="H21" i="124"/>
  <c r="H22" i="124"/>
  <c r="H23" i="124"/>
  <c r="H24" i="124"/>
  <c r="H25" i="124"/>
  <c r="H26" i="124"/>
  <c r="H27" i="124"/>
  <c r="H28" i="124"/>
  <c r="H29" i="124"/>
  <c r="H30" i="124"/>
  <c r="H31" i="124"/>
  <c r="H32" i="124"/>
  <c r="H33" i="124"/>
  <c r="H34" i="124"/>
  <c r="H35" i="124"/>
  <c r="H36" i="124"/>
  <c r="H37" i="124"/>
  <c r="H38" i="124"/>
  <c r="H39" i="124"/>
  <c r="H40" i="124"/>
  <c r="H41" i="124"/>
  <c r="H42" i="124"/>
  <c r="H43" i="124"/>
  <c r="H44" i="124"/>
  <c r="H45" i="124"/>
  <c r="H46" i="124"/>
  <c r="H47" i="124"/>
  <c r="H48" i="124"/>
  <c r="H49" i="124"/>
  <c r="H50" i="124"/>
  <c r="H51" i="124"/>
  <c r="H52" i="124"/>
  <c r="H53" i="124"/>
  <c r="H54" i="124"/>
  <c r="H55" i="124"/>
  <c r="H56" i="124"/>
  <c r="H57" i="124"/>
  <c r="H58" i="124"/>
  <c r="H59" i="124"/>
  <c r="H60" i="124"/>
  <c r="H61" i="124"/>
  <c r="H62" i="124"/>
  <c r="H63" i="124"/>
  <c r="H64" i="124"/>
  <c r="H65" i="124"/>
  <c r="H66" i="124"/>
  <c r="H67" i="124"/>
  <c r="H68" i="124"/>
  <c r="H69" i="124"/>
  <c r="H70" i="124"/>
  <c r="H71" i="124"/>
  <c r="H72" i="124"/>
  <c r="H73" i="124"/>
  <c r="H74" i="124"/>
  <c r="H75" i="124"/>
  <c r="H76" i="124"/>
  <c r="H77" i="124"/>
  <c r="H78" i="124"/>
  <c r="H4" i="124"/>
  <c r="I5" i="125"/>
  <c r="I6" i="125"/>
  <c r="I7" i="125"/>
  <c r="I8" i="125"/>
  <c r="I9" i="125"/>
  <c r="I10" i="125"/>
  <c r="I11" i="125"/>
  <c r="I12" i="125"/>
  <c r="I13" i="125"/>
  <c r="I14" i="125"/>
  <c r="I15" i="125"/>
  <c r="I16" i="125"/>
  <c r="I17" i="125"/>
  <c r="I18" i="125"/>
  <c r="I19" i="125"/>
  <c r="I20" i="125"/>
  <c r="I21" i="125"/>
  <c r="I22" i="125"/>
  <c r="I23" i="125"/>
  <c r="I24" i="125"/>
  <c r="I25" i="125"/>
  <c r="I26" i="125"/>
  <c r="I27" i="125"/>
  <c r="I28" i="125"/>
  <c r="I29" i="125"/>
  <c r="I30" i="125"/>
  <c r="I31" i="125"/>
  <c r="I32" i="125"/>
  <c r="I33" i="125"/>
  <c r="I34" i="125"/>
  <c r="I35" i="125"/>
  <c r="I36" i="125"/>
  <c r="I37" i="125"/>
  <c r="I38" i="125"/>
  <c r="I39" i="125"/>
  <c r="I40" i="125"/>
  <c r="I41" i="125"/>
  <c r="I42" i="125"/>
  <c r="I43" i="125"/>
  <c r="I44" i="125"/>
  <c r="I45" i="125"/>
  <c r="I46" i="125"/>
  <c r="I47" i="125"/>
  <c r="I48" i="125"/>
  <c r="I49" i="125"/>
  <c r="I50" i="125"/>
  <c r="I4" i="125"/>
  <c r="H5" i="69"/>
  <c r="H6" i="69"/>
  <c r="H7" i="69"/>
  <c r="H8" i="69"/>
  <c r="H9" i="69"/>
  <c r="H10" i="69"/>
  <c r="H11" i="69"/>
  <c r="H12" i="69"/>
  <c r="H13" i="69"/>
  <c r="H14" i="69"/>
  <c r="H15" i="69"/>
  <c r="H16" i="69"/>
  <c r="H17" i="69"/>
  <c r="H18" i="69"/>
  <c r="H19" i="69"/>
  <c r="H20" i="69"/>
  <c r="H21" i="69"/>
  <c r="H22" i="69"/>
  <c r="H23" i="69"/>
  <c r="H24" i="69"/>
  <c r="H25" i="69"/>
  <c r="H26" i="69"/>
  <c r="H27" i="69"/>
  <c r="H28" i="69"/>
  <c r="H29" i="69"/>
  <c r="H30" i="69"/>
  <c r="H31" i="69"/>
  <c r="H32" i="69"/>
  <c r="H33" i="69"/>
  <c r="H34" i="69"/>
  <c r="H35" i="69"/>
  <c r="H36" i="69"/>
  <c r="H37" i="69"/>
  <c r="H38" i="69"/>
  <c r="H39" i="69"/>
  <c r="H40" i="69"/>
  <c r="H41" i="69"/>
  <c r="H42" i="69"/>
  <c r="H43" i="69"/>
  <c r="H44" i="69"/>
  <c r="H45" i="69"/>
  <c r="H46" i="69"/>
  <c r="H47" i="69"/>
  <c r="H48" i="69"/>
  <c r="H49" i="69"/>
  <c r="H50" i="69"/>
  <c r="H51" i="69"/>
  <c r="H52" i="69"/>
  <c r="H53" i="69"/>
  <c r="H54" i="69"/>
  <c r="H55" i="69"/>
  <c r="H56" i="69"/>
  <c r="H57" i="69"/>
  <c r="H58" i="69"/>
  <c r="H59" i="69"/>
  <c r="H60" i="69"/>
  <c r="H61" i="69"/>
  <c r="H62" i="69"/>
  <c r="H63" i="69"/>
  <c r="H64" i="69"/>
  <c r="H65" i="69"/>
  <c r="H66" i="69"/>
  <c r="H67" i="69"/>
  <c r="H68" i="69"/>
  <c r="H69" i="69"/>
  <c r="H70" i="69"/>
  <c r="H71" i="69"/>
  <c r="H72" i="69"/>
  <c r="H73" i="69"/>
  <c r="H74" i="69"/>
  <c r="H75" i="69"/>
  <c r="H76" i="69"/>
  <c r="H77" i="69"/>
  <c r="H78" i="69"/>
  <c r="H4" i="69"/>
  <c r="H5" i="72"/>
  <c r="H6" i="72"/>
  <c r="H7" i="72"/>
  <c r="H8" i="72"/>
  <c r="H9" i="72"/>
  <c r="H10" i="72"/>
  <c r="H11" i="72"/>
  <c r="H12" i="72"/>
  <c r="H13" i="72"/>
  <c r="H14" i="72"/>
  <c r="H15" i="72"/>
  <c r="H16" i="72"/>
  <c r="H17" i="72"/>
  <c r="H18" i="72"/>
  <c r="H19" i="72"/>
  <c r="H20" i="72"/>
  <c r="H21" i="72"/>
  <c r="H22" i="72"/>
  <c r="H23" i="72"/>
  <c r="H24" i="72"/>
  <c r="H25" i="72"/>
  <c r="H26" i="72"/>
  <c r="H27" i="72"/>
  <c r="H28" i="72"/>
  <c r="H29" i="72"/>
  <c r="H30" i="72"/>
  <c r="H31" i="72"/>
  <c r="H32" i="72"/>
  <c r="H33" i="72"/>
  <c r="H34" i="72"/>
  <c r="H35" i="72"/>
  <c r="H36" i="72"/>
  <c r="H37" i="72"/>
  <c r="H38" i="72"/>
  <c r="H39" i="72"/>
  <c r="H40" i="72"/>
  <c r="H41" i="72"/>
  <c r="H42" i="72"/>
  <c r="H43" i="72"/>
  <c r="H44" i="72"/>
  <c r="H45" i="72"/>
  <c r="H46" i="72"/>
  <c r="H47" i="72"/>
  <c r="H48" i="72"/>
  <c r="H49" i="72"/>
  <c r="H50" i="72"/>
  <c r="H51" i="72"/>
  <c r="H52" i="72"/>
  <c r="H53" i="72"/>
  <c r="H54" i="72"/>
  <c r="H55" i="72"/>
  <c r="H56" i="72"/>
  <c r="H57" i="72"/>
  <c r="H58" i="72"/>
  <c r="H59" i="72"/>
  <c r="H60" i="72"/>
  <c r="H61" i="72"/>
  <c r="H62" i="72"/>
  <c r="H63" i="72"/>
  <c r="H64" i="72"/>
  <c r="H65" i="72"/>
  <c r="H66" i="72"/>
  <c r="H67" i="72"/>
  <c r="H68" i="72"/>
  <c r="H69" i="72"/>
  <c r="H70" i="72"/>
  <c r="H71" i="72"/>
  <c r="H72" i="72"/>
  <c r="H73" i="72"/>
  <c r="H74" i="72"/>
  <c r="H75" i="72"/>
  <c r="H76" i="72"/>
  <c r="H77" i="72"/>
  <c r="H78" i="72"/>
  <c r="H4" i="72"/>
  <c r="H5" i="71"/>
  <c r="H6" i="71"/>
  <c r="H7" i="71"/>
  <c r="H8" i="71"/>
  <c r="H9" i="71"/>
  <c r="H10" i="71"/>
  <c r="H11" i="71"/>
  <c r="H12" i="71"/>
  <c r="H13" i="71"/>
  <c r="H14" i="71"/>
  <c r="H15" i="71"/>
  <c r="H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8" i="71"/>
  <c r="H49" i="71"/>
  <c r="H50" i="71"/>
  <c r="H51" i="71"/>
  <c r="H52" i="71"/>
  <c r="H53" i="71"/>
  <c r="H54" i="71"/>
  <c r="H55" i="71"/>
  <c r="H56" i="71"/>
  <c r="H57" i="71"/>
  <c r="H58" i="71"/>
  <c r="H59" i="71"/>
  <c r="H60" i="71"/>
  <c r="H61" i="71"/>
  <c r="H62" i="71"/>
  <c r="H63" i="71"/>
  <c r="H64" i="71"/>
  <c r="H65" i="71"/>
  <c r="H66" i="71"/>
  <c r="H67" i="71"/>
  <c r="H68" i="71"/>
  <c r="H69" i="71"/>
  <c r="H70" i="71"/>
  <c r="H71" i="71"/>
  <c r="H72" i="71"/>
  <c r="H73" i="71"/>
  <c r="H74" i="71"/>
  <c r="H75" i="71"/>
  <c r="H76" i="71"/>
  <c r="H77" i="71"/>
  <c r="H78" i="71"/>
  <c r="H4" i="71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18" i="122"/>
  <c r="Q19" i="122"/>
  <c r="Q20" i="122"/>
  <c r="Q21" i="122"/>
  <c r="Q22" i="122"/>
  <c r="Q23" i="122"/>
  <c r="Q24" i="122"/>
  <c r="Q25" i="122"/>
  <c r="Q26" i="122"/>
  <c r="Q27" i="122"/>
  <c r="Q28" i="122"/>
  <c r="Q29" i="122"/>
  <c r="Q30" i="122"/>
  <c r="Q31" i="122"/>
  <c r="Q32" i="122"/>
  <c r="Q33" i="122"/>
  <c r="Q34" i="122"/>
  <c r="Q35" i="122"/>
  <c r="Q36" i="122"/>
  <c r="Q37" i="122"/>
  <c r="Q38" i="122"/>
  <c r="Q39" i="122"/>
  <c r="Q40" i="122"/>
  <c r="Q41" i="122"/>
  <c r="Q42" i="122"/>
  <c r="Q43" i="122"/>
  <c r="Q44" i="122"/>
  <c r="Q45" i="122"/>
  <c r="Q46" i="122"/>
  <c r="Q47" i="122"/>
  <c r="Q48" i="122"/>
  <c r="Q49" i="122"/>
  <c r="Q50" i="122"/>
  <c r="Q51" i="122"/>
  <c r="Q52" i="122"/>
  <c r="Q53" i="122"/>
  <c r="Q54" i="122"/>
  <c r="Q55" i="122"/>
  <c r="Q56" i="122"/>
  <c r="Q57" i="122"/>
  <c r="Q58" i="122"/>
  <c r="Q59" i="122"/>
  <c r="Q60" i="122"/>
  <c r="Q61" i="122"/>
  <c r="Q62" i="122"/>
  <c r="Q63" i="122"/>
  <c r="Q64" i="122"/>
  <c r="Q65" i="122"/>
  <c r="Q66" i="122"/>
  <c r="Q67" i="122"/>
  <c r="Q68" i="122"/>
  <c r="Q69" i="122"/>
  <c r="Q70" i="122"/>
  <c r="Q71" i="122"/>
  <c r="Q72" i="122"/>
  <c r="Q73" i="122"/>
  <c r="Q74" i="122"/>
  <c r="Q75" i="122"/>
  <c r="Q76" i="122"/>
  <c r="Q77" i="122"/>
  <c r="Q78" i="122"/>
  <c r="Q4" i="122"/>
  <c r="G4" i="121"/>
  <c r="G5" i="121"/>
  <c r="G6" i="121"/>
  <c r="G7" i="121"/>
  <c r="G8" i="121"/>
  <c r="G9" i="121"/>
  <c r="G10" i="121"/>
  <c r="G11" i="121"/>
  <c r="G12" i="121"/>
  <c r="G13" i="121"/>
  <c r="G14" i="121"/>
  <c r="G15" i="121"/>
  <c r="G16" i="121"/>
  <c r="G17" i="121"/>
  <c r="G18" i="121"/>
  <c r="G19" i="121"/>
  <c r="G20" i="121"/>
  <c r="G21" i="121"/>
  <c r="G22" i="121"/>
  <c r="G23" i="121"/>
  <c r="G24" i="121"/>
  <c r="G25" i="121"/>
  <c r="G26" i="121"/>
  <c r="G27" i="121"/>
  <c r="G28" i="121"/>
  <c r="G29" i="121"/>
  <c r="G30" i="121"/>
  <c r="G31" i="121"/>
  <c r="G32" i="121"/>
  <c r="G33" i="121"/>
  <c r="G34" i="121"/>
  <c r="G35" i="121"/>
  <c r="G36" i="121"/>
  <c r="G37" i="121"/>
  <c r="G38" i="121"/>
  <c r="G39" i="121"/>
  <c r="G40" i="121"/>
  <c r="G41" i="121"/>
  <c r="G42" i="121"/>
  <c r="G43" i="121"/>
  <c r="G44" i="121"/>
  <c r="G45" i="121"/>
  <c r="G46" i="121"/>
  <c r="G47" i="121"/>
  <c r="G48" i="121"/>
  <c r="G49" i="121"/>
  <c r="G50" i="121"/>
  <c r="G51" i="121"/>
  <c r="G52" i="121"/>
  <c r="G53" i="121"/>
  <c r="G54" i="121"/>
  <c r="G55" i="121"/>
  <c r="G56" i="121"/>
  <c r="G57" i="121"/>
  <c r="G58" i="121"/>
  <c r="G59" i="121"/>
  <c r="G60" i="121"/>
  <c r="G61" i="121"/>
  <c r="G62" i="121"/>
  <c r="G63" i="121"/>
  <c r="G64" i="121"/>
  <c r="G65" i="121"/>
  <c r="G66" i="121"/>
  <c r="G67" i="121"/>
  <c r="G68" i="121"/>
  <c r="G69" i="121"/>
  <c r="G70" i="121"/>
  <c r="G71" i="121"/>
  <c r="G72" i="121"/>
  <c r="G73" i="121"/>
  <c r="G74" i="121"/>
  <c r="G75" i="121"/>
  <c r="G76" i="121"/>
  <c r="G77" i="121"/>
  <c r="G3" i="121"/>
  <c r="G4" i="120"/>
  <c r="G5" i="120"/>
  <c r="G6" i="120"/>
  <c r="G7" i="120"/>
  <c r="G8" i="120"/>
  <c r="G9" i="120"/>
  <c r="G10" i="120"/>
  <c r="G11" i="120"/>
  <c r="G12" i="120"/>
  <c r="G13" i="120"/>
  <c r="G14" i="120"/>
  <c r="G15" i="120"/>
  <c r="G16" i="120"/>
  <c r="G17" i="120"/>
  <c r="G18" i="120"/>
  <c r="G19" i="120"/>
  <c r="G20" i="120"/>
  <c r="G21" i="120"/>
  <c r="G22" i="120"/>
  <c r="G23" i="120"/>
  <c r="G24" i="120"/>
  <c r="G25" i="120"/>
  <c r="G26" i="120"/>
  <c r="G27" i="120"/>
  <c r="G28" i="120"/>
  <c r="G29" i="120"/>
  <c r="G30" i="120"/>
  <c r="G31" i="120"/>
  <c r="G32" i="120"/>
  <c r="G33" i="120"/>
  <c r="G34" i="120"/>
  <c r="G35" i="120"/>
  <c r="G36" i="120"/>
  <c r="G37" i="120"/>
  <c r="G38" i="120"/>
  <c r="G39" i="120"/>
  <c r="G40" i="120"/>
  <c r="G41" i="120"/>
  <c r="G42" i="120"/>
  <c r="G43" i="120"/>
  <c r="G44" i="120"/>
  <c r="G45" i="120"/>
  <c r="G46" i="120"/>
  <c r="G47" i="120"/>
  <c r="G48" i="120"/>
  <c r="G49" i="120"/>
  <c r="G50" i="120"/>
  <c r="G51" i="120"/>
  <c r="G52" i="120"/>
  <c r="G53" i="120"/>
  <c r="G54" i="120"/>
  <c r="G55" i="120"/>
  <c r="G56" i="120"/>
  <c r="G57" i="120"/>
  <c r="G58" i="120"/>
  <c r="G59" i="120"/>
  <c r="G60" i="120"/>
  <c r="G61" i="120"/>
  <c r="G62" i="120"/>
  <c r="G63" i="120"/>
  <c r="G64" i="120"/>
  <c r="G65" i="120"/>
  <c r="G66" i="120"/>
  <c r="G67" i="120"/>
  <c r="G68" i="120"/>
  <c r="G69" i="120"/>
  <c r="G70" i="120"/>
  <c r="G71" i="120"/>
  <c r="G72" i="120"/>
  <c r="G73" i="120"/>
  <c r="G74" i="120"/>
  <c r="G75" i="120"/>
  <c r="G76" i="120"/>
  <c r="G77" i="120"/>
  <c r="G3" i="120"/>
  <c r="I5" i="118"/>
  <c r="I6" i="118"/>
  <c r="I7" i="118"/>
  <c r="I8" i="118"/>
  <c r="I9" i="118"/>
  <c r="I10" i="118"/>
  <c r="I11" i="118"/>
  <c r="I12" i="118"/>
  <c r="I13" i="118"/>
  <c r="I14" i="118"/>
  <c r="I15" i="118"/>
  <c r="I16" i="118"/>
  <c r="I17" i="118"/>
  <c r="I18" i="118"/>
  <c r="I19" i="118"/>
  <c r="I20" i="118"/>
  <c r="I21" i="118"/>
  <c r="I22" i="118"/>
  <c r="I23" i="118"/>
  <c r="I24" i="118"/>
  <c r="I25" i="118"/>
  <c r="I26" i="118"/>
  <c r="I27" i="118"/>
  <c r="I28" i="118"/>
  <c r="I29" i="118"/>
  <c r="I30" i="118"/>
  <c r="I31" i="118"/>
  <c r="I32" i="118"/>
  <c r="I33" i="118"/>
  <c r="I34" i="118"/>
  <c r="I35" i="118"/>
  <c r="I36" i="118"/>
  <c r="I37" i="118"/>
  <c r="I38" i="118"/>
  <c r="I39" i="118"/>
  <c r="I40" i="118"/>
  <c r="I41" i="118"/>
  <c r="I42" i="118"/>
  <c r="I43" i="118"/>
  <c r="I44" i="118"/>
  <c r="I45" i="118"/>
  <c r="I46" i="118"/>
  <c r="I47" i="118"/>
  <c r="I48" i="118"/>
  <c r="I49" i="118"/>
  <c r="I50" i="118"/>
  <c r="I51" i="118"/>
  <c r="I52" i="118"/>
  <c r="I53" i="118"/>
  <c r="I54" i="118"/>
  <c r="I55" i="118"/>
  <c r="I56" i="118"/>
  <c r="I57" i="118"/>
  <c r="I58" i="118"/>
  <c r="I59" i="118"/>
  <c r="I60" i="118"/>
  <c r="I61" i="118"/>
  <c r="I62" i="118"/>
  <c r="I63" i="118"/>
  <c r="I64" i="118"/>
  <c r="I65" i="118"/>
  <c r="I66" i="118"/>
  <c r="I67" i="118"/>
  <c r="I68" i="118"/>
  <c r="I69" i="118"/>
  <c r="I70" i="118"/>
  <c r="I71" i="118"/>
  <c r="I72" i="118"/>
  <c r="I73" i="118"/>
  <c r="I74" i="118"/>
  <c r="I75" i="118"/>
  <c r="I76" i="118"/>
  <c r="I77" i="118"/>
  <c r="I78" i="118"/>
  <c r="I4" i="118"/>
  <c r="H5" i="119"/>
  <c r="H6" i="119"/>
  <c r="H7" i="119"/>
  <c r="H8" i="119"/>
  <c r="H9" i="119"/>
  <c r="H10" i="119"/>
  <c r="H11" i="119"/>
  <c r="H12" i="119"/>
  <c r="H13" i="119"/>
  <c r="H14" i="119"/>
  <c r="H15" i="119"/>
  <c r="H16" i="119"/>
  <c r="H17" i="119"/>
  <c r="H18" i="119"/>
  <c r="H19" i="119"/>
  <c r="H20" i="119"/>
  <c r="H21" i="119"/>
  <c r="H22" i="119"/>
  <c r="H23" i="119"/>
  <c r="H24" i="119"/>
  <c r="H25" i="119"/>
  <c r="H26" i="119"/>
  <c r="H27" i="119"/>
  <c r="H28" i="119"/>
  <c r="H29" i="119"/>
  <c r="H30" i="119"/>
  <c r="H31" i="119"/>
  <c r="H32" i="119"/>
  <c r="H33" i="119"/>
  <c r="H34" i="119"/>
  <c r="H35" i="119"/>
  <c r="H36" i="119"/>
  <c r="H37" i="119"/>
  <c r="H38" i="119"/>
  <c r="H39" i="119"/>
  <c r="H40" i="119"/>
  <c r="H41" i="119"/>
  <c r="H42" i="119"/>
  <c r="H43" i="119"/>
  <c r="H44" i="119"/>
  <c r="H45" i="119"/>
  <c r="H46" i="119"/>
  <c r="H47" i="119"/>
  <c r="H48" i="119"/>
  <c r="H49" i="119"/>
  <c r="H50" i="119"/>
  <c r="H51" i="119"/>
  <c r="H52" i="119"/>
  <c r="H53" i="119"/>
  <c r="H54" i="119"/>
  <c r="H55" i="119"/>
  <c r="H56" i="119"/>
  <c r="H57" i="119"/>
  <c r="H58" i="119"/>
  <c r="H59" i="119"/>
  <c r="H60" i="119"/>
  <c r="H61" i="119"/>
  <c r="H62" i="119"/>
  <c r="H63" i="119"/>
  <c r="H64" i="119"/>
  <c r="H65" i="119"/>
  <c r="H66" i="119"/>
  <c r="H67" i="119"/>
  <c r="H68" i="119"/>
  <c r="H69" i="119"/>
  <c r="H70" i="119"/>
  <c r="H71" i="119"/>
  <c r="H72" i="119"/>
  <c r="H73" i="119"/>
  <c r="H74" i="119"/>
  <c r="H75" i="119"/>
  <c r="H76" i="119"/>
  <c r="H77" i="119"/>
  <c r="H78" i="119"/>
  <c r="H4" i="119"/>
  <c r="H5" i="116"/>
  <c r="H6" i="116"/>
  <c r="H7" i="116"/>
  <c r="H8" i="116"/>
  <c r="H9" i="116"/>
  <c r="H10" i="116"/>
  <c r="H11" i="116"/>
  <c r="H12" i="116"/>
  <c r="H13" i="116"/>
  <c r="H14" i="116"/>
  <c r="H15" i="116"/>
  <c r="H16" i="116"/>
  <c r="H17" i="116"/>
  <c r="H18" i="116"/>
  <c r="H19" i="116"/>
  <c r="H20" i="116"/>
  <c r="H21" i="116"/>
  <c r="H22" i="116"/>
  <c r="H23" i="116"/>
  <c r="H24" i="116"/>
  <c r="H25" i="116"/>
  <c r="H26" i="116"/>
  <c r="H27" i="116"/>
  <c r="H28" i="116"/>
  <c r="H29" i="116"/>
  <c r="H30" i="116"/>
  <c r="H31" i="116"/>
  <c r="H32" i="116"/>
  <c r="H33" i="116"/>
  <c r="H34" i="116"/>
  <c r="H35" i="116"/>
  <c r="H36" i="116"/>
  <c r="H37" i="116"/>
  <c r="H38" i="116"/>
  <c r="H39" i="116"/>
  <c r="H40" i="116"/>
  <c r="H41" i="116"/>
  <c r="H42" i="116"/>
  <c r="H43" i="116"/>
  <c r="H44" i="116"/>
  <c r="H45" i="116"/>
  <c r="H46" i="116"/>
  <c r="H47" i="116"/>
  <c r="H48" i="116"/>
  <c r="H49" i="116"/>
  <c r="H50" i="116"/>
  <c r="H51" i="116"/>
  <c r="H52" i="116"/>
  <c r="H53" i="116"/>
  <c r="H54" i="116"/>
  <c r="H55" i="116"/>
  <c r="H56" i="116"/>
  <c r="H57" i="116"/>
  <c r="H58" i="116"/>
  <c r="H59" i="116"/>
  <c r="H60" i="116"/>
  <c r="H61" i="116"/>
  <c r="H62" i="116"/>
  <c r="H63" i="116"/>
  <c r="H64" i="116"/>
  <c r="H65" i="116"/>
  <c r="H66" i="116"/>
  <c r="H67" i="116"/>
  <c r="H68" i="116"/>
  <c r="H69" i="116"/>
  <c r="H70" i="116"/>
  <c r="H71" i="116"/>
  <c r="H72" i="116"/>
  <c r="H73" i="116"/>
  <c r="H74" i="116"/>
  <c r="H75" i="116"/>
  <c r="H76" i="116"/>
  <c r="H77" i="116"/>
  <c r="H78" i="116"/>
  <c r="H4" i="116"/>
  <c r="J5" i="114"/>
  <c r="J6" i="114"/>
  <c r="J7" i="114"/>
  <c r="J8" i="114"/>
  <c r="J9" i="114"/>
  <c r="J10" i="114"/>
  <c r="J11" i="114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32" i="114"/>
  <c r="J33" i="114"/>
  <c r="J34" i="114"/>
  <c r="J35" i="114"/>
  <c r="J36" i="114"/>
  <c r="J37" i="114"/>
  <c r="J38" i="114"/>
  <c r="J39" i="114"/>
  <c r="J40" i="114"/>
  <c r="J41" i="114"/>
  <c r="J42" i="114"/>
  <c r="J43" i="114"/>
  <c r="J44" i="114"/>
  <c r="J45" i="114"/>
  <c r="J46" i="114"/>
  <c r="J47" i="114"/>
  <c r="J48" i="114"/>
  <c r="J49" i="114"/>
  <c r="J50" i="114"/>
  <c r="J51" i="114"/>
  <c r="J52" i="114"/>
  <c r="J53" i="114"/>
  <c r="J54" i="114"/>
  <c r="J55" i="114"/>
  <c r="J56" i="114"/>
  <c r="J57" i="114"/>
  <c r="J58" i="114"/>
  <c r="J59" i="114"/>
  <c r="J60" i="114"/>
  <c r="J61" i="114"/>
  <c r="J62" i="114"/>
  <c r="J63" i="114"/>
  <c r="J64" i="114"/>
  <c r="J65" i="114"/>
  <c r="J66" i="114"/>
  <c r="J67" i="114"/>
  <c r="J68" i="114"/>
  <c r="J69" i="114"/>
  <c r="J70" i="114"/>
  <c r="J71" i="114"/>
  <c r="J72" i="114"/>
  <c r="J73" i="114"/>
  <c r="J74" i="114"/>
  <c r="J75" i="114"/>
  <c r="J76" i="114"/>
  <c r="J77" i="114"/>
  <c r="J78" i="114"/>
  <c r="J78" i="113"/>
  <c r="J5" i="113"/>
  <c r="J6" i="113"/>
  <c r="J7" i="113"/>
  <c r="J8" i="113"/>
  <c r="J9" i="113"/>
  <c r="J10" i="113"/>
  <c r="J11" i="113"/>
  <c r="J12" i="113"/>
  <c r="J13" i="113"/>
  <c r="J14" i="113"/>
  <c r="J15" i="113"/>
  <c r="J16" i="113"/>
  <c r="J17" i="113"/>
  <c r="J18" i="113"/>
  <c r="J19" i="113"/>
  <c r="J20" i="113"/>
  <c r="J21" i="113"/>
  <c r="J22" i="113"/>
  <c r="J23" i="113"/>
  <c r="J24" i="113"/>
  <c r="J25" i="113"/>
  <c r="J26" i="113"/>
  <c r="J27" i="113"/>
  <c r="J28" i="113"/>
  <c r="J29" i="113"/>
  <c r="J30" i="113"/>
  <c r="J31" i="113"/>
  <c r="J32" i="113"/>
  <c r="J33" i="113"/>
  <c r="J34" i="113"/>
  <c r="J35" i="113"/>
  <c r="J36" i="113"/>
  <c r="J37" i="113"/>
  <c r="J38" i="113"/>
  <c r="J39" i="113"/>
  <c r="J40" i="113"/>
  <c r="J41" i="113"/>
  <c r="J42" i="113"/>
  <c r="J43" i="113"/>
  <c r="J44" i="113"/>
  <c r="J45" i="113"/>
  <c r="J46" i="113"/>
  <c r="J47" i="113"/>
  <c r="J48" i="113"/>
  <c r="J49" i="113"/>
  <c r="J50" i="113"/>
  <c r="J51" i="113"/>
  <c r="J52" i="113"/>
  <c r="J53" i="113"/>
  <c r="J54" i="113"/>
  <c r="J55" i="113"/>
  <c r="J56" i="113"/>
  <c r="J57" i="113"/>
  <c r="J58" i="113"/>
  <c r="J59" i="113"/>
  <c r="J60" i="113"/>
  <c r="J61" i="113"/>
  <c r="J62" i="113"/>
  <c r="J63" i="113"/>
  <c r="J64" i="113"/>
  <c r="J65" i="113"/>
  <c r="J66" i="113"/>
  <c r="J67" i="113"/>
  <c r="J68" i="113"/>
  <c r="J69" i="113"/>
  <c r="J70" i="113"/>
  <c r="J71" i="113"/>
  <c r="J72" i="113"/>
  <c r="J73" i="113"/>
  <c r="J74" i="113"/>
  <c r="J75" i="113"/>
  <c r="J76" i="113"/>
  <c r="J77" i="113"/>
  <c r="J4" i="113"/>
  <c r="I5" i="110"/>
  <c r="I6" i="110"/>
  <c r="I7" i="110"/>
  <c r="I8" i="110"/>
  <c r="I9" i="110"/>
  <c r="I10" i="110"/>
  <c r="I11" i="110"/>
  <c r="I12" i="110"/>
  <c r="I13" i="110"/>
  <c r="I14" i="110"/>
  <c r="I15" i="110"/>
  <c r="I16" i="110"/>
  <c r="I17" i="110"/>
  <c r="I18" i="110"/>
  <c r="I19" i="110"/>
  <c r="I20" i="110"/>
  <c r="I21" i="110"/>
  <c r="I22" i="110"/>
  <c r="I23" i="110"/>
  <c r="I24" i="110"/>
  <c r="I25" i="110"/>
  <c r="I26" i="110"/>
  <c r="I27" i="110"/>
  <c r="I28" i="110"/>
  <c r="I29" i="110"/>
  <c r="I30" i="110"/>
  <c r="I31" i="110"/>
  <c r="I32" i="110"/>
  <c r="I33" i="110"/>
  <c r="I34" i="110"/>
  <c r="I35" i="110"/>
  <c r="I36" i="110"/>
  <c r="I37" i="110"/>
  <c r="I38" i="110"/>
  <c r="I39" i="110"/>
  <c r="I40" i="110"/>
  <c r="I41" i="110"/>
  <c r="I42" i="110"/>
  <c r="I43" i="110"/>
  <c r="I44" i="110"/>
  <c r="I45" i="110"/>
  <c r="I46" i="110"/>
  <c r="I47" i="110"/>
  <c r="I48" i="110"/>
  <c r="I49" i="110"/>
  <c r="I50" i="110"/>
  <c r="I51" i="110"/>
  <c r="I52" i="110"/>
  <c r="I53" i="110"/>
  <c r="I54" i="110"/>
  <c r="I55" i="110"/>
  <c r="I56" i="110"/>
  <c r="I57" i="110"/>
  <c r="I58" i="110"/>
  <c r="I59" i="110"/>
  <c r="I60" i="110"/>
  <c r="I61" i="110"/>
  <c r="I62" i="110"/>
  <c r="I63" i="110"/>
  <c r="I64" i="110"/>
  <c r="I65" i="110"/>
  <c r="I66" i="110"/>
  <c r="I67" i="110"/>
  <c r="I68" i="110"/>
  <c r="I69" i="110"/>
  <c r="I70" i="110"/>
  <c r="I71" i="110"/>
  <c r="I72" i="110"/>
  <c r="I73" i="110"/>
  <c r="I74" i="110"/>
  <c r="I75" i="110"/>
  <c r="I76" i="110"/>
  <c r="I77" i="110"/>
  <c r="I78" i="110"/>
  <c r="I4" i="110"/>
  <c r="I5" i="109"/>
  <c r="I6" i="109"/>
  <c r="I7" i="109"/>
  <c r="I8" i="109"/>
  <c r="I9" i="109"/>
  <c r="I10" i="109"/>
  <c r="I11" i="109"/>
  <c r="I12" i="109"/>
  <c r="I13" i="109"/>
  <c r="I14" i="109"/>
  <c r="I15" i="109"/>
  <c r="I16" i="109"/>
  <c r="I17" i="109"/>
  <c r="I18" i="109"/>
  <c r="I19" i="109"/>
  <c r="I20" i="109"/>
  <c r="I21" i="109"/>
  <c r="I22" i="109"/>
  <c r="I23" i="109"/>
  <c r="I24" i="109"/>
  <c r="I25" i="109"/>
  <c r="I26" i="109"/>
  <c r="I27" i="109"/>
  <c r="I28" i="109"/>
  <c r="I29" i="109"/>
  <c r="I30" i="109"/>
  <c r="I31" i="109"/>
  <c r="I32" i="109"/>
  <c r="I33" i="109"/>
  <c r="I34" i="109"/>
  <c r="I35" i="109"/>
  <c r="I36" i="109"/>
  <c r="I37" i="109"/>
  <c r="I38" i="109"/>
  <c r="I39" i="109"/>
  <c r="I40" i="109"/>
  <c r="I41" i="109"/>
  <c r="I42" i="109"/>
  <c r="I43" i="109"/>
  <c r="I44" i="109"/>
  <c r="I45" i="109"/>
  <c r="I46" i="109"/>
  <c r="I47" i="109"/>
  <c r="I48" i="109"/>
  <c r="I49" i="109"/>
  <c r="I50" i="109"/>
  <c r="I51" i="109"/>
  <c r="I52" i="109"/>
  <c r="I53" i="109"/>
  <c r="I54" i="109"/>
  <c r="I55" i="109"/>
  <c r="I56" i="109"/>
  <c r="I57" i="109"/>
  <c r="I58" i="109"/>
  <c r="I59" i="109"/>
  <c r="I60" i="109"/>
  <c r="I61" i="109"/>
  <c r="I62" i="109"/>
  <c r="I63" i="109"/>
  <c r="I64" i="109"/>
  <c r="I65" i="109"/>
  <c r="I66" i="109"/>
  <c r="I67" i="109"/>
  <c r="I68" i="109"/>
  <c r="I69" i="109"/>
  <c r="I70" i="109"/>
  <c r="I71" i="109"/>
  <c r="I72" i="109"/>
  <c r="I73" i="109"/>
  <c r="I74" i="109"/>
  <c r="I75" i="109"/>
  <c r="I76" i="109"/>
  <c r="I77" i="109"/>
  <c r="I78" i="109"/>
  <c r="I4" i="109"/>
  <c r="I5" i="108"/>
  <c r="I6" i="108"/>
  <c r="I7" i="108"/>
  <c r="I8" i="108"/>
  <c r="I9" i="108"/>
  <c r="I10" i="108"/>
  <c r="I11" i="108"/>
  <c r="I12" i="108"/>
  <c r="I13" i="108"/>
  <c r="I14" i="108"/>
  <c r="I15" i="108"/>
  <c r="I16" i="108"/>
  <c r="I17" i="108"/>
  <c r="I18" i="108"/>
  <c r="I19" i="108"/>
  <c r="I20" i="108"/>
  <c r="I21" i="108"/>
  <c r="I22" i="108"/>
  <c r="I23" i="108"/>
  <c r="I24" i="108"/>
  <c r="I25" i="108"/>
  <c r="I26" i="108"/>
  <c r="I27" i="108"/>
  <c r="I28" i="108"/>
  <c r="I29" i="108"/>
  <c r="I30" i="108"/>
  <c r="I31" i="108"/>
  <c r="I32" i="108"/>
  <c r="I33" i="108"/>
  <c r="I34" i="108"/>
  <c r="I35" i="108"/>
  <c r="I36" i="108"/>
  <c r="I37" i="108"/>
  <c r="I38" i="108"/>
  <c r="I39" i="108"/>
  <c r="I40" i="108"/>
  <c r="I41" i="108"/>
  <c r="I42" i="108"/>
  <c r="I43" i="108"/>
  <c r="I44" i="108"/>
  <c r="I45" i="108"/>
  <c r="I46" i="108"/>
  <c r="I47" i="108"/>
  <c r="I48" i="108"/>
  <c r="I49" i="108"/>
  <c r="I50" i="108"/>
  <c r="I51" i="108"/>
  <c r="I52" i="108"/>
  <c r="I53" i="108"/>
  <c r="I54" i="108"/>
  <c r="I55" i="108"/>
  <c r="I56" i="108"/>
  <c r="I57" i="108"/>
  <c r="I58" i="108"/>
  <c r="I59" i="108"/>
  <c r="I60" i="108"/>
  <c r="I61" i="108"/>
  <c r="I62" i="108"/>
  <c r="I63" i="108"/>
  <c r="I64" i="108"/>
  <c r="I65" i="108"/>
  <c r="I66" i="108"/>
  <c r="I67" i="108"/>
  <c r="I68" i="108"/>
  <c r="I69" i="108"/>
  <c r="I70" i="108"/>
  <c r="I71" i="108"/>
  <c r="I72" i="108"/>
  <c r="I73" i="108"/>
  <c r="I74" i="108"/>
  <c r="I75" i="108"/>
  <c r="I76" i="108"/>
  <c r="I77" i="108"/>
  <c r="I78" i="108"/>
  <c r="I4" i="108"/>
  <c r="I5" i="107"/>
  <c r="I6" i="107"/>
  <c r="I7" i="107"/>
  <c r="I8" i="107"/>
  <c r="I9" i="107"/>
  <c r="I10" i="107"/>
  <c r="I11" i="107"/>
  <c r="I12" i="107"/>
  <c r="I13" i="107"/>
  <c r="I14" i="107"/>
  <c r="I15" i="107"/>
  <c r="I16" i="107"/>
  <c r="I17" i="107"/>
  <c r="I18" i="107"/>
  <c r="I19" i="107"/>
  <c r="I20" i="107"/>
  <c r="I21" i="107"/>
  <c r="I22" i="107"/>
  <c r="I23" i="107"/>
  <c r="I24" i="107"/>
  <c r="I25" i="107"/>
  <c r="I26" i="107"/>
  <c r="I27" i="107"/>
  <c r="I28" i="107"/>
  <c r="I29" i="107"/>
  <c r="I30" i="107"/>
  <c r="I31" i="107"/>
  <c r="I32" i="107"/>
  <c r="I33" i="107"/>
  <c r="I34" i="107"/>
  <c r="I35" i="107"/>
  <c r="I36" i="107"/>
  <c r="I37" i="107"/>
  <c r="I38" i="107"/>
  <c r="I39" i="107"/>
  <c r="I40" i="107"/>
  <c r="I41" i="107"/>
  <c r="I42" i="107"/>
  <c r="I43" i="107"/>
  <c r="I44" i="107"/>
  <c r="I45" i="107"/>
  <c r="I46" i="107"/>
  <c r="I47" i="107"/>
  <c r="I48" i="107"/>
  <c r="I49" i="107"/>
  <c r="I50" i="107"/>
  <c r="I51" i="107"/>
  <c r="I52" i="107"/>
  <c r="I53" i="107"/>
  <c r="I54" i="107"/>
  <c r="I55" i="107"/>
  <c r="I56" i="107"/>
  <c r="I57" i="107"/>
  <c r="I58" i="107"/>
  <c r="I59" i="107"/>
  <c r="I60" i="107"/>
  <c r="I61" i="107"/>
  <c r="I62" i="107"/>
  <c r="I63" i="107"/>
  <c r="I64" i="107"/>
  <c r="I65" i="107"/>
  <c r="I66" i="107"/>
  <c r="I67" i="107"/>
  <c r="I68" i="107"/>
  <c r="I69" i="107"/>
  <c r="I70" i="107"/>
  <c r="I71" i="107"/>
  <c r="I72" i="107"/>
  <c r="I73" i="107"/>
  <c r="I74" i="107"/>
  <c r="I75" i="107"/>
  <c r="I76" i="107"/>
  <c r="I77" i="107"/>
  <c r="I78" i="107"/>
  <c r="I4" i="107"/>
  <c r="I5" i="106"/>
  <c r="I6" i="106"/>
  <c r="I7" i="106"/>
  <c r="I8" i="106"/>
  <c r="I9" i="106"/>
  <c r="I10" i="106"/>
  <c r="I11" i="106"/>
  <c r="I12" i="106"/>
  <c r="I13" i="106"/>
  <c r="I14" i="106"/>
  <c r="I15" i="106"/>
  <c r="I16" i="106"/>
  <c r="I17" i="106"/>
  <c r="I18" i="106"/>
  <c r="I19" i="106"/>
  <c r="I20" i="106"/>
  <c r="I21" i="106"/>
  <c r="I22" i="106"/>
  <c r="I23" i="106"/>
  <c r="I24" i="106"/>
  <c r="I25" i="106"/>
  <c r="I26" i="106"/>
  <c r="I27" i="106"/>
  <c r="I28" i="106"/>
  <c r="I29" i="106"/>
  <c r="I30" i="106"/>
  <c r="I31" i="106"/>
  <c r="I32" i="106"/>
  <c r="I33" i="106"/>
  <c r="I34" i="106"/>
  <c r="I35" i="106"/>
  <c r="I36" i="106"/>
  <c r="I37" i="106"/>
  <c r="I38" i="106"/>
  <c r="I39" i="106"/>
  <c r="I40" i="106"/>
  <c r="I41" i="106"/>
  <c r="I42" i="106"/>
  <c r="I43" i="106"/>
  <c r="I44" i="106"/>
  <c r="I45" i="106"/>
  <c r="I46" i="106"/>
  <c r="I47" i="106"/>
  <c r="I48" i="106"/>
  <c r="I49" i="106"/>
  <c r="I50" i="106"/>
  <c r="I51" i="106"/>
  <c r="I52" i="106"/>
  <c r="I53" i="106"/>
  <c r="I54" i="106"/>
  <c r="I55" i="106"/>
  <c r="I56" i="106"/>
  <c r="I57" i="106"/>
  <c r="I58" i="106"/>
  <c r="I59" i="106"/>
  <c r="I60" i="106"/>
  <c r="I61" i="106"/>
  <c r="I62" i="106"/>
  <c r="I63" i="106"/>
  <c r="I64" i="106"/>
  <c r="I65" i="106"/>
  <c r="I66" i="106"/>
  <c r="I67" i="106"/>
  <c r="I68" i="106"/>
  <c r="I69" i="106"/>
  <c r="I70" i="106"/>
  <c r="I71" i="106"/>
  <c r="I72" i="106"/>
  <c r="I73" i="106"/>
  <c r="I74" i="106"/>
  <c r="I75" i="106"/>
  <c r="I76" i="106"/>
  <c r="I77" i="106"/>
  <c r="I78" i="106"/>
  <c r="I4" i="106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4" i="105"/>
  <c r="H5" i="104"/>
  <c r="H6" i="104"/>
  <c r="H7" i="104"/>
  <c r="H8" i="104"/>
  <c r="H9" i="104"/>
  <c r="H10" i="104"/>
  <c r="H11" i="104"/>
  <c r="H12" i="104"/>
  <c r="H13" i="104"/>
  <c r="H14" i="104"/>
  <c r="H15" i="104"/>
  <c r="H16" i="104"/>
  <c r="H17" i="104"/>
  <c r="H18" i="104"/>
  <c r="H19" i="104"/>
  <c r="H20" i="104"/>
  <c r="H21" i="104"/>
  <c r="H22" i="104"/>
  <c r="H23" i="104"/>
  <c r="H24" i="104"/>
  <c r="H25" i="104"/>
  <c r="H26" i="104"/>
  <c r="H27" i="104"/>
  <c r="H28" i="104"/>
  <c r="H29" i="104"/>
  <c r="H30" i="104"/>
  <c r="H31" i="104"/>
  <c r="H32" i="104"/>
  <c r="H33" i="104"/>
  <c r="H34" i="104"/>
  <c r="H35" i="104"/>
  <c r="H36" i="104"/>
  <c r="H37" i="104"/>
  <c r="H38" i="104"/>
  <c r="H39" i="104"/>
  <c r="H40" i="104"/>
  <c r="H41" i="104"/>
  <c r="H42" i="104"/>
  <c r="H43" i="104"/>
  <c r="H44" i="104"/>
  <c r="H45" i="104"/>
  <c r="H46" i="104"/>
  <c r="H47" i="104"/>
  <c r="H48" i="104"/>
  <c r="H49" i="104"/>
  <c r="H50" i="104"/>
  <c r="H51" i="104"/>
  <c r="H52" i="104"/>
  <c r="H53" i="104"/>
  <c r="H54" i="104"/>
  <c r="H55" i="104"/>
  <c r="H56" i="104"/>
  <c r="H57" i="104"/>
  <c r="H58" i="104"/>
  <c r="H59" i="104"/>
  <c r="H60" i="104"/>
  <c r="H61" i="104"/>
  <c r="H62" i="104"/>
  <c r="H63" i="104"/>
  <c r="H64" i="104"/>
  <c r="H65" i="104"/>
  <c r="H66" i="104"/>
  <c r="H67" i="104"/>
  <c r="H68" i="104"/>
  <c r="H69" i="104"/>
  <c r="H70" i="104"/>
  <c r="H71" i="104"/>
  <c r="H72" i="104"/>
  <c r="H73" i="104"/>
  <c r="H74" i="104"/>
  <c r="H75" i="104"/>
  <c r="H76" i="104"/>
  <c r="H77" i="104"/>
  <c r="H78" i="104"/>
  <c r="H4" i="104"/>
  <c r="H5" i="103"/>
  <c r="H6" i="103"/>
  <c r="H7" i="103"/>
  <c r="H8" i="103"/>
  <c r="H9" i="103"/>
  <c r="H10" i="103"/>
  <c r="H11" i="103"/>
  <c r="H12" i="103"/>
  <c r="H13" i="103"/>
  <c r="H14" i="103"/>
  <c r="H15" i="103"/>
  <c r="H16" i="103"/>
  <c r="H17" i="103"/>
  <c r="H18" i="103"/>
  <c r="H19" i="103"/>
  <c r="H20" i="103"/>
  <c r="H21" i="103"/>
  <c r="H22" i="103"/>
  <c r="H23" i="103"/>
  <c r="H24" i="103"/>
  <c r="H25" i="103"/>
  <c r="H26" i="103"/>
  <c r="H27" i="103"/>
  <c r="H28" i="103"/>
  <c r="H29" i="103"/>
  <c r="H30" i="103"/>
  <c r="H31" i="103"/>
  <c r="H32" i="103"/>
  <c r="H33" i="103"/>
  <c r="H34" i="103"/>
  <c r="H35" i="103"/>
  <c r="H36" i="103"/>
  <c r="H37" i="103"/>
  <c r="H38" i="103"/>
  <c r="H39" i="103"/>
  <c r="H40" i="103"/>
  <c r="H41" i="103"/>
  <c r="H42" i="103"/>
  <c r="H43" i="103"/>
  <c r="H44" i="103"/>
  <c r="H45" i="103"/>
  <c r="H46" i="103"/>
  <c r="H47" i="103"/>
  <c r="H48" i="103"/>
  <c r="H49" i="103"/>
  <c r="H50" i="103"/>
  <c r="H51" i="103"/>
  <c r="H52" i="103"/>
  <c r="H53" i="103"/>
  <c r="H54" i="103"/>
  <c r="H55" i="103"/>
  <c r="H56" i="103"/>
  <c r="H57" i="103"/>
  <c r="H58" i="103"/>
  <c r="H59" i="103"/>
  <c r="H60" i="103"/>
  <c r="H61" i="103"/>
  <c r="H62" i="103"/>
  <c r="H63" i="103"/>
  <c r="H64" i="103"/>
  <c r="H65" i="103"/>
  <c r="H66" i="103"/>
  <c r="H67" i="103"/>
  <c r="H68" i="103"/>
  <c r="H69" i="103"/>
  <c r="H70" i="103"/>
  <c r="H71" i="103"/>
  <c r="H72" i="103"/>
  <c r="H73" i="103"/>
  <c r="H74" i="103"/>
  <c r="H75" i="103"/>
  <c r="H76" i="103"/>
  <c r="H77" i="103"/>
  <c r="H78" i="103"/>
  <c r="H4" i="103"/>
  <c r="H5" i="102"/>
  <c r="H6" i="102"/>
  <c r="H7" i="102"/>
  <c r="H8" i="102"/>
  <c r="H9" i="102"/>
  <c r="H10" i="102"/>
  <c r="H11" i="102"/>
  <c r="H12" i="102"/>
  <c r="H13" i="102"/>
  <c r="H14" i="102"/>
  <c r="H15" i="102"/>
  <c r="H16" i="102"/>
  <c r="H17" i="102"/>
  <c r="H18" i="102"/>
  <c r="H19" i="102"/>
  <c r="H20" i="102"/>
  <c r="H21" i="102"/>
  <c r="H22" i="102"/>
  <c r="H23" i="102"/>
  <c r="H24" i="102"/>
  <c r="H25" i="102"/>
  <c r="H26" i="102"/>
  <c r="H27" i="102"/>
  <c r="H28" i="102"/>
  <c r="H29" i="102"/>
  <c r="H30" i="102"/>
  <c r="H31" i="102"/>
  <c r="H32" i="102"/>
  <c r="H33" i="102"/>
  <c r="H34" i="102"/>
  <c r="H35" i="102"/>
  <c r="H36" i="102"/>
  <c r="H37" i="102"/>
  <c r="H38" i="102"/>
  <c r="H39" i="102"/>
  <c r="H40" i="102"/>
  <c r="H41" i="102"/>
  <c r="H42" i="102"/>
  <c r="H43" i="102"/>
  <c r="H44" i="102"/>
  <c r="H45" i="102"/>
  <c r="H46" i="102"/>
  <c r="H47" i="102"/>
  <c r="H48" i="102"/>
  <c r="H49" i="102"/>
  <c r="H50" i="102"/>
  <c r="H51" i="102"/>
  <c r="H52" i="102"/>
  <c r="H53" i="102"/>
  <c r="H54" i="102"/>
  <c r="H55" i="102"/>
  <c r="H56" i="102"/>
  <c r="H57" i="102"/>
  <c r="H58" i="102"/>
  <c r="H59" i="102"/>
  <c r="H60" i="102"/>
  <c r="H61" i="102"/>
  <c r="H62" i="102"/>
  <c r="H63" i="102"/>
  <c r="H64" i="102"/>
  <c r="H65" i="102"/>
  <c r="H66" i="102"/>
  <c r="H67" i="102"/>
  <c r="H68" i="102"/>
  <c r="H69" i="102"/>
  <c r="H70" i="102"/>
  <c r="H71" i="102"/>
  <c r="H72" i="102"/>
  <c r="H73" i="102"/>
  <c r="H74" i="102"/>
  <c r="H75" i="102"/>
  <c r="H76" i="102"/>
  <c r="H77" i="102"/>
  <c r="H78" i="102"/>
  <c r="H4" i="102"/>
  <c r="H5" i="101"/>
  <c r="H6" i="101"/>
  <c r="H7" i="101"/>
  <c r="H8" i="101"/>
  <c r="H9" i="101"/>
  <c r="H10" i="101"/>
  <c r="H11" i="101"/>
  <c r="H12" i="101"/>
  <c r="H13" i="101"/>
  <c r="H14" i="101"/>
  <c r="H15" i="101"/>
  <c r="H16" i="101"/>
  <c r="H17" i="101"/>
  <c r="H18" i="101"/>
  <c r="H19" i="101"/>
  <c r="H20" i="101"/>
  <c r="H21" i="101"/>
  <c r="H22" i="101"/>
  <c r="H23" i="101"/>
  <c r="H24" i="101"/>
  <c r="H25" i="101"/>
  <c r="H26" i="101"/>
  <c r="H27" i="101"/>
  <c r="H28" i="101"/>
  <c r="H29" i="101"/>
  <c r="H30" i="101"/>
  <c r="H31" i="101"/>
  <c r="H32" i="101"/>
  <c r="H33" i="101"/>
  <c r="H34" i="101"/>
  <c r="H35" i="101"/>
  <c r="H36" i="101"/>
  <c r="H37" i="101"/>
  <c r="H38" i="101"/>
  <c r="H39" i="101"/>
  <c r="H40" i="101"/>
  <c r="H41" i="101"/>
  <c r="H42" i="101"/>
  <c r="H43" i="101"/>
  <c r="H44" i="101"/>
  <c r="H45" i="101"/>
  <c r="H46" i="101"/>
  <c r="H47" i="101"/>
  <c r="H48" i="101"/>
  <c r="H49" i="101"/>
  <c r="H50" i="101"/>
  <c r="H51" i="101"/>
  <c r="H52" i="101"/>
  <c r="H53" i="101"/>
  <c r="H54" i="101"/>
  <c r="H55" i="101"/>
  <c r="H56" i="101"/>
  <c r="H57" i="101"/>
  <c r="H58" i="101"/>
  <c r="H59" i="101"/>
  <c r="H60" i="101"/>
  <c r="H61" i="101"/>
  <c r="H62" i="101"/>
  <c r="H63" i="101"/>
  <c r="H64" i="101"/>
  <c r="H65" i="101"/>
  <c r="H66" i="101"/>
  <c r="H67" i="101"/>
  <c r="H68" i="101"/>
  <c r="H69" i="101"/>
  <c r="H70" i="101"/>
  <c r="H71" i="101"/>
  <c r="H72" i="101"/>
  <c r="H73" i="101"/>
  <c r="H74" i="101"/>
  <c r="H75" i="101"/>
  <c r="H76" i="101"/>
  <c r="H77" i="101"/>
  <c r="H78" i="101"/>
  <c r="H4" i="101"/>
  <c r="H5" i="100"/>
  <c r="H6" i="100"/>
  <c r="H7" i="100"/>
  <c r="H8" i="100"/>
  <c r="H9" i="100"/>
  <c r="H10" i="100"/>
  <c r="H11" i="100"/>
  <c r="H12" i="100"/>
  <c r="H13" i="100"/>
  <c r="H14" i="100"/>
  <c r="H15" i="100"/>
  <c r="H16" i="100"/>
  <c r="H17" i="100"/>
  <c r="H18" i="100"/>
  <c r="H19" i="100"/>
  <c r="H20" i="100"/>
  <c r="H21" i="100"/>
  <c r="H22" i="100"/>
  <c r="H23" i="100"/>
  <c r="H24" i="100"/>
  <c r="H25" i="100"/>
  <c r="H26" i="100"/>
  <c r="H27" i="100"/>
  <c r="H28" i="100"/>
  <c r="H29" i="100"/>
  <c r="H30" i="100"/>
  <c r="H31" i="100"/>
  <c r="H32" i="100"/>
  <c r="H33" i="100"/>
  <c r="H34" i="100"/>
  <c r="H35" i="100"/>
  <c r="H36" i="100"/>
  <c r="H37" i="100"/>
  <c r="H38" i="100"/>
  <c r="H39" i="100"/>
  <c r="H40" i="100"/>
  <c r="H41" i="100"/>
  <c r="H42" i="100"/>
  <c r="H43" i="100"/>
  <c r="H44" i="100"/>
  <c r="H45" i="100"/>
  <c r="H46" i="100"/>
  <c r="H47" i="100"/>
  <c r="H48" i="100"/>
  <c r="H49" i="100"/>
  <c r="H50" i="100"/>
  <c r="H51" i="100"/>
  <c r="H52" i="100"/>
  <c r="H53" i="100"/>
  <c r="H54" i="100"/>
  <c r="H55" i="100"/>
  <c r="H56" i="100"/>
  <c r="H57" i="100"/>
  <c r="H58" i="100"/>
  <c r="H59" i="100"/>
  <c r="H60" i="100"/>
  <c r="H61" i="100"/>
  <c r="H62" i="100"/>
  <c r="H63" i="100"/>
  <c r="H64" i="100"/>
  <c r="H65" i="100"/>
  <c r="H66" i="100"/>
  <c r="H67" i="100"/>
  <c r="H68" i="100"/>
  <c r="H69" i="100"/>
  <c r="H70" i="100"/>
  <c r="H71" i="100"/>
  <c r="H72" i="100"/>
  <c r="H73" i="100"/>
  <c r="H74" i="100"/>
  <c r="H75" i="100"/>
  <c r="H76" i="100"/>
  <c r="H77" i="100"/>
  <c r="H78" i="100"/>
  <c r="H4" i="100"/>
  <c r="H5" i="99"/>
  <c r="H6" i="99"/>
  <c r="H7" i="99"/>
  <c r="H8" i="99"/>
  <c r="H9" i="99"/>
  <c r="H10" i="99"/>
  <c r="H11" i="99"/>
  <c r="H12" i="99"/>
  <c r="H13" i="99"/>
  <c r="H14" i="99"/>
  <c r="H15" i="99"/>
  <c r="H16" i="99"/>
  <c r="H17" i="99"/>
  <c r="H18" i="99"/>
  <c r="H19" i="99"/>
  <c r="H20" i="99"/>
  <c r="H21" i="99"/>
  <c r="H22" i="99"/>
  <c r="H23" i="99"/>
  <c r="H24" i="99"/>
  <c r="H25" i="99"/>
  <c r="H26" i="99"/>
  <c r="H27" i="99"/>
  <c r="H28" i="99"/>
  <c r="H29" i="99"/>
  <c r="H30" i="99"/>
  <c r="H31" i="99"/>
  <c r="H32" i="99"/>
  <c r="H33" i="99"/>
  <c r="H34" i="99"/>
  <c r="H35" i="99"/>
  <c r="H36" i="99"/>
  <c r="H37" i="99"/>
  <c r="H38" i="99"/>
  <c r="H39" i="99"/>
  <c r="H40" i="99"/>
  <c r="H41" i="99"/>
  <c r="H42" i="99"/>
  <c r="H43" i="99"/>
  <c r="H44" i="99"/>
  <c r="H45" i="99"/>
  <c r="H46" i="99"/>
  <c r="H47" i="99"/>
  <c r="H48" i="99"/>
  <c r="H49" i="99"/>
  <c r="H50" i="99"/>
  <c r="H51" i="99"/>
  <c r="H52" i="99"/>
  <c r="H53" i="99"/>
  <c r="H54" i="99"/>
  <c r="H55" i="99"/>
  <c r="H56" i="99"/>
  <c r="H57" i="99"/>
  <c r="H58" i="99"/>
  <c r="H59" i="99"/>
  <c r="H60" i="99"/>
  <c r="H61" i="99"/>
  <c r="H62" i="99"/>
  <c r="H63" i="99"/>
  <c r="H64" i="99"/>
  <c r="H65" i="99"/>
  <c r="H66" i="99"/>
  <c r="H67" i="99"/>
  <c r="H68" i="99"/>
  <c r="H69" i="99"/>
  <c r="H70" i="99"/>
  <c r="H71" i="99"/>
  <c r="H72" i="99"/>
  <c r="H73" i="99"/>
  <c r="H74" i="99"/>
  <c r="H75" i="99"/>
  <c r="H76" i="99"/>
  <c r="H77" i="99"/>
  <c r="H78" i="99"/>
  <c r="H4" i="99"/>
  <c r="H5" i="98"/>
  <c r="H6" i="98"/>
  <c r="H7" i="98"/>
  <c r="H8" i="98"/>
  <c r="H9" i="98"/>
  <c r="H10" i="98"/>
  <c r="H11" i="98"/>
  <c r="H12" i="98"/>
  <c r="H13" i="98"/>
  <c r="H14" i="98"/>
  <c r="H15" i="98"/>
  <c r="H16" i="98"/>
  <c r="H17" i="98"/>
  <c r="H18" i="98"/>
  <c r="H19" i="98"/>
  <c r="H20" i="98"/>
  <c r="H21" i="98"/>
  <c r="H22" i="98"/>
  <c r="H23" i="98"/>
  <c r="H24" i="98"/>
  <c r="H25" i="98"/>
  <c r="H26" i="98"/>
  <c r="H27" i="98"/>
  <c r="H28" i="98"/>
  <c r="H29" i="98"/>
  <c r="H30" i="98"/>
  <c r="H31" i="98"/>
  <c r="H32" i="98"/>
  <c r="H33" i="98"/>
  <c r="H34" i="98"/>
  <c r="H35" i="98"/>
  <c r="H36" i="98"/>
  <c r="H37" i="98"/>
  <c r="H38" i="98"/>
  <c r="H39" i="98"/>
  <c r="H40" i="98"/>
  <c r="H41" i="98"/>
  <c r="H42" i="98"/>
  <c r="H43" i="98"/>
  <c r="H44" i="98"/>
  <c r="H45" i="98"/>
  <c r="H46" i="98"/>
  <c r="H47" i="98"/>
  <c r="H48" i="98"/>
  <c r="H49" i="98"/>
  <c r="H50" i="98"/>
  <c r="H51" i="98"/>
  <c r="H52" i="98"/>
  <c r="H53" i="98"/>
  <c r="H54" i="98"/>
  <c r="H55" i="98"/>
  <c r="H56" i="98"/>
  <c r="H57" i="98"/>
  <c r="H58" i="98"/>
  <c r="H59" i="98"/>
  <c r="H60" i="98"/>
  <c r="H61" i="98"/>
  <c r="H62" i="98"/>
  <c r="H63" i="98"/>
  <c r="H64" i="98"/>
  <c r="H65" i="98"/>
  <c r="H66" i="98"/>
  <c r="H67" i="98"/>
  <c r="H68" i="98"/>
  <c r="H69" i="98"/>
  <c r="H70" i="98"/>
  <c r="H71" i="98"/>
  <c r="H72" i="98"/>
  <c r="H73" i="98"/>
  <c r="H74" i="98"/>
  <c r="H75" i="98"/>
  <c r="H76" i="98"/>
  <c r="H77" i="98"/>
  <c r="H78" i="98"/>
  <c r="H4" i="98"/>
  <c r="H5" i="97"/>
  <c r="H6" i="97"/>
  <c r="H7" i="97"/>
  <c r="H8" i="97"/>
  <c r="H9" i="97"/>
  <c r="H10" i="97"/>
  <c r="H11" i="97"/>
  <c r="H12" i="97"/>
  <c r="H13" i="97"/>
  <c r="H14" i="97"/>
  <c r="H15" i="97"/>
  <c r="H16" i="97"/>
  <c r="H17" i="97"/>
  <c r="H18" i="97"/>
  <c r="H19" i="97"/>
  <c r="H20" i="97"/>
  <c r="H21" i="97"/>
  <c r="H22" i="97"/>
  <c r="H23" i="97"/>
  <c r="H24" i="97"/>
  <c r="H25" i="97"/>
  <c r="H26" i="97"/>
  <c r="H27" i="97"/>
  <c r="H28" i="97"/>
  <c r="H29" i="97"/>
  <c r="H30" i="97"/>
  <c r="H31" i="97"/>
  <c r="H32" i="97"/>
  <c r="H33" i="97"/>
  <c r="H34" i="97"/>
  <c r="H35" i="97"/>
  <c r="H36" i="97"/>
  <c r="H37" i="97"/>
  <c r="H38" i="97"/>
  <c r="H39" i="97"/>
  <c r="H40" i="97"/>
  <c r="H41" i="97"/>
  <c r="H42" i="97"/>
  <c r="H43" i="97"/>
  <c r="H44" i="97"/>
  <c r="H45" i="97"/>
  <c r="H46" i="97"/>
  <c r="H47" i="97"/>
  <c r="H48" i="97"/>
  <c r="H49" i="97"/>
  <c r="H50" i="97"/>
  <c r="H51" i="97"/>
  <c r="H52" i="97"/>
  <c r="H53" i="97"/>
  <c r="H54" i="97"/>
  <c r="H55" i="97"/>
  <c r="H56" i="97"/>
  <c r="H57" i="97"/>
  <c r="H58" i="97"/>
  <c r="H59" i="97"/>
  <c r="H60" i="97"/>
  <c r="H61" i="97"/>
  <c r="H62" i="97"/>
  <c r="H63" i="97"/>
  <c r="H64" i="97"/>
  <c r="H65" i="97"/>
  <c r="H66" i="97"/>
  <c r="H67" i="97"/>
  <c r="H68" i="97"/>
  <c r="H69" i="97"/>
  <c r="H70" i="97"/>
  <c r="H71" i="97"/>
  <c r="H72" i="97"/>
  <c r="H73" i="97"/>
  <c r="H74" i="97"/>
  <c r="H75" i="97"/>
  <c r="H76" i="97"/>
  <c r="H77" i="97"/>
  <c r="H78" i="97"/>
  <c r="H79" i="97"/>
  <c r="H4" i="97"/>
  <c r="H5" i="96"/>
  <c r="H6" i="96"/>
  <c r="H7" i="96"/>
  <c r="H8" i="96"/>
  <c r="H9" i="96"/>
  <c r="H10" i="96"/>
  <c r="H11" i="96"/>
  <c r="H12" i="96"/>
  <c r="H13" i="96"/>
  <c r="H14" i="96"/>
  <c r="H15" i="96"/>
  <c r="H16" i="96"/>
  <c r="H17" i="96"/>
  <c r="H18" i="96"/>
  <c r="H19" i="96"/>
  <c r="H20" i="96"/>
  <c r="H21" i="96"/>
  <c r="H22" i="96"/>
  <c r="H23" i="96"/>
  <c r="H24" i="96"/>
  <c r="H25" i="96"/>
  <c r="H26" i="96"/>
  <c r="H27" i="96"/>
  <c r="H28" i="96"/>
  <c r="H29" i="96"/>
  <c r="H30" i="96"/>
  <c r="H31" i="96"/>
  <c r="H32" i="96"/>
  <c r="H33" i="96"/>
  <c r="H34" i="96"/>
  <c r="H35" i="96"/>
  <c r="H36" i="96"/>
  <c r="H37" i="96"/>
  <c r="H38" i="96"/>
  <c r="H39" i="96"/>
  <c r="H40" i="96"/>
  <c r="H41" i="96"/>
  <c r="H42" i="96"/>
  <c r="H43" i="96"/>
  <c r="H44" i="96"/>
  <c r="H45" i="96"/>
  <c r="H46" i="96"/>
  <c r="H47" i="96"/>
  <c r="H48" i="96"/>
  <c r="H49" i="96"/>
  <c r="H50" i="96"/>
  <c r="H51" i="96"/>
  <c r="H52" i="96"/>
  <c r="H53" i="96"/>
  <c r="H54" i="96"/>
  <c r="H55" i="96"/>
  <c r="H56" i="96"/>
  <c r="H57" i="96"/>
  <c r="H58" i="96"/>
  <c r="H59" i="96"/>
  <c r="H60" i="96"/>
  <c r="H61" i="96"/>
  <c r="H62" i="96"/>
  <c r="H63" i="96"/>
  <c r="H64" i="96"/>
  <c r="H65" i="96"/>
  <c r="H66" i="96"/>
  <c r="H67" i="96"/>
  <c r="H68" i="96"/>
  <c r="H69" i="96"/>
  <c r="H70" i="96"/>
  <c r="H71" i="96"/>
  <c r="H72" i="96"/>
  <c r="H73" i="96"/>
  <c r="H74" i="96"/>
  <c r="H75" i="96"/>
  <c r="H76" i="96"/>
  <c r="H77" i="96"/>
  <c r="H78" i="96"/>
  <c r="H4" i="96"/>
  <c r="H5" i="95"/>
  <c r="H6" i="95"/>
  <c r="H7" i="95"/>
  <c r="H8" i="95"/>
  <c r="H9" i="95"/>
  <c r="H10" i="95"/>
  <c r="H11" i="95"/>
  <c r="H12" i="95"/>
  <c r="H13" i="95"/>
  <c r="H14" i="95"/>
  <c r="H15" i="95"/>
  <c r="H16" i="95"/>
  <c r="H17" i="95"/>
  <c r="H18" i="95"/>
  <c r="H19" i="95"/>
  <c r="H20" i="95"/>
  <c r="H21" i="95"/>
  <c r="H22" i="95"/>
  <c r="H23" i="95"/>
  <c r="H24" i="95"/>
  <c r="H25" i="95"/>
  <c r="H26" i="95"/>
  <c r="H27" i="95"/>
  <c r="H28" i="95"/>
  <c r="H29" i="95"/>
  <c r="H30" i="95"/>
  <c r="H31" i="95"/>
  <c r="H32" i="95"/>
  <c r="H33" i="95"/>
  <c r="H34" i="95"/>
  <c r="H35" i="95"/>
  <c r="H36" i="95"/>
  <c r="H37" i="95"/>
  <c r="H38" i="95"/>
  <c r="H39" i="95"/>
  <c r="H40" i="95"/>
  <c r="H41" i="95"/>
  <c r="H42" i="95"/>
  <c r="H43" i="95"/>
  <c r="H44" i="95"/>
  <c r="H45" i="95"/>
  <c r="H46" i="95"/>
  <c r="H47" i="95"/>
  <c r="H48" i="95"/>
  <c r="H49" i="95"/>
  <c r="H50" i="95"/>
  <c r="H51" i="95"/>
  <c r="H52" i="95"/>
  <c r="H53" i="95"/>
  <c r="H54" i="95"/>
  <c r="H55" i="95"/>
  <c r="H56" i="95"/>
  <c r="H57" i="95"/>
  <c r="H58" i="95"/>
  <c r="H59" i="95"/>
  <c r="H60" i="95"/>
  <c r="H61" i="95"/>
  <c r="H62" i="95"/>
  <c r="H63" i="95"/>
  <c r="H64" i="95"/>
  <c r="H65" i="95"/>
  <c r="H66" i="95"/>
  <c r="H67" i="95"/>
  <c r="H68" i="95"/>
  <c r="H69" i="95"/>
  <c r="H70" i="95"/>
  <c r="H71" i="95"/>
  <c r="H72" i="95"/>
  <c r="H73" i="95"/>
  <c r="H74" i="95"/>
  <c r="H75" i="95"/>
  <c r="H76" i="95"/>
  <c r="H77" i="95"/>
  <c r="H78" i="95"/>
  <c r="H4" i="95"/>
  <c r="N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3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5" i="94"/>
  <c r="N6" i="93"/>
  <c r="N7" i="93"/>
  <c r="N8" i="93"/>
  <c r="N9" i="93"/>
  <c r="N10" i="93"/>
  <c r="N11" i="93"/>
  <c r="N12" i="93"/>
  <c r="N13" i="93"/>
  <c r="N14" i="93"/>
  <c r="N15" i="93"/>
  <c r="N16" i="93"/>
  <c r="N17" i="93"/>
  <c r="N18" i="93"/>
  <c r="N19" i="93"/>
  <c r="N20" i="93"/>
  <c r="N21" i="93"/>
  <c r="N22" i="93"/>
  <c r="N23" i="93"/>
  <c r="N24" i="93"/>
  <c r="N25" i="93"/>
  <c r="N26" i="93"/>
  <c r="N27" i="93"/>
  <c r="N28" i="93"/>
  <c r="N29" i="93"/>
  <c r="N30" i="93"/>
  <c r="N31" i="93"/>
  <c r="N32" i="93"/>
  <c r="N33" i="93"/>
  <c r="N34" i="93"/>
  <c r="N35" i="93"/>
  <c r="N36" i="93"/>
  <c r="N37" i="93"/>
  <c r="N38" i="93"/>
  <c r="N39" i="93"/>
  <c r="N40" i="93"/>
  <c r="N41" i="93"/>
  <c r="N42" i="93"/>
  <c r="N43" i="93"/>
  <c r="N44" i="93"/>
  <c r="N45" i="93"/>
  <c r="N46" i="93"/>
  <c r="N47" i="93"/>
  <c r="N48" i="93"/>
  <c r="N49" i="93"/>
  <c r="N50" i="93"/>
  <c r="N51" i="93"/>
  <c r="N52" i="93"/>
  <c r="N53" i="93"/>
  <c r="N54" i="93"/>
  <c r="N55" i="93"/>
  <c r="N56" i="93"/>
  <c r="N57" i="93"/>
  <c r="N58" i="93"/>
  <c r="N59" i="93"/>
  <c r="N60" i="93"/>
  <c r="N61" i="93"/>
  <c r="N62" i="93"/>
  <c r="N63" i="93"/>
  <c r="N64" i="93"/>
  <c r="N65" i="93"/>
  <c r="N66" i="93"/>
  <c r="N67" i="93"/>
  <c r="N68" i="93"/>
  <c r="N69" i="93"/>
  <c r="N70" i="93"/>
  <c r="N71" i="93"/>
  <c r="N72" i="93"/>
  <c r="N73" i="93"/>
  <c r="N74" i="93"/>
  <c r="N75" i="93"/>
  <c r="N76" i="93"/>
  <c r="N77" i="93"/>
  <c r="N78" i="93"/>
  <c r="N79" i="93"/>
  <c r="N5" i="93"/>
  <c r="H5" i="92"/>
  <c r="H6" i="92"/>
  <c r="H7" i="92"/>
  <c r="H8" i="92"/>
  <c r="H9" i="92"/>
  <c r="H10" i="92"/>
  <c r="H11" i="92"/>
  <c r="H12" i="92"/>
  <c r="H13" i="92"/>
  <c r="H14" i="92"/>
  <c r="H15" i="92"/>
  <c r="H16" i="92"/>
  <c r="H17" i="92"/>
  <c r="H18" i="92"/>
  <c r="H19" i="92"/>
  <c r="H20" i="92"/>
  <c r="H21" i="92"/>
  <c r="H22" i="92"/>
  <c r="H23" i="92"/>
  <c r="H24" i="92"/>
  <c r="H25" i="92"/>
  <c r="H26" i="92"/>
  <c r="H27" i="92"/>
  <c r="H28" i="92"/>
  <c r="H29" i="92"/>
  <c r="H30" i="92"/>
  <c r="H31" i="92"/>
  <c r="H32" i="92"/>
  <c r="H33" i="92"/>
  <c r="H34" i="92"/>
  <c r="H35" i="92"/>
  <c r="H36" i="92"/>
  <c r="H37" i="92"/>
  <c r="H38" i="92"/>
  <c r="H39" i="92"/>
  <c r="H40" i="92"/>
  <c r="H41" i="92"/>
  <c r="H42" i="92"/>
  <c r="H43" i="92"/>
  <c r="H44" i="92"/>
  <c r="H45" i="92"/>
  <c r="H46" i="92"/>
  <c r="H47" i="92"/>
  <c r="H48" i="92"/>
  <c r="H49" i="92"/>
  <c r="H50" i="92"/>
  <c r="H51" i="92"/>
  <c r="H52" i="92"/>
  <c r="H53" i="92"/>
  <c r="H54" i="92"/>
  <c r="H55" i="92"/>
  <c r="H56" i="92"/>
  <c r="H57" i="92"/>
  <c r="H58" i="92"/>
  <c r="H59" i="92"/>
  <c r="H60" i="92"/>
  <c r="H61" i="92"/>
  <c r="H62" i="92"/>
  <c r="H63" i="92"/>
  <c r="H64" i="92"/>
  <c r="H65" i="92"/>
  <c r="H66" i="92"/>
  <c r="H67" i="92"/>
  <c r="H68" i="92"/>
  <c r="H69" i="92"/>
  <c r="H70" i="92"/>
  <c r="H71" i="92"/>
  <c r="H72" i="92"/>
  <c r="H73" i="92"/>
  <c r="H74" i="92"/>
  <c r="H75" i="92"/>
  <c r="H76" i="92"/>
  <c r="H77" i="92"/>
  <c r="H78" i="92"/>
  <c r="H4" i="92"/>
  <c r="H5" i="91"/>
  <c r="H6" i="91"/>
  <c r="H7" i="91"/>
  <c r="H8" i="91"/>
  <c r="H9" i="91"/>
  <c r="H10" i="91"/>
  <c r="H11" i="91"/>
  <c r="H12" i="91"/>
  <c r="H13" i="91"/>
  <c r="H14" i="91"/>
  <c r="H15" i="91"/>
  <c r="H16" i="91"/>
  <c r="H17" i="91"/>
  <c r="H18" i="91"/>
  <c r="H19" i="91"/>
  <c r="H20" i="91"/>
  <c r="H21" i="91"/>
  <c r="H22" i="91"/>
  <c r="H23" i="91"/>
  <c r="H24" i="91"/>
  <c r="H25" i="91"/>
  <c r="H26" i="91"/>
  <c r="H27" i="91"/>
  <c r="H28" i="91"/>
  <c r="H29" i="91"/>
  <c r="H30" i="91"/>
  <c r="H31" i="91"/>
  <c r="H32" i="91"/>
  <c r="H33" i="91"/>
  <c r="H34" i="91"/>
  <c r="H35" i="91"/>
  <c r="H36" i="91"/>
  <c r="H37" i="91"/>
  <c r="H38" i="91"/>
  <c r="H39" i="91"/>
  <c r="H40" i="91"/>
  <c r="H41" i="91"/>
  <c r="H42" i="91"/>
  <c r="H43" i="91"/>
  <c r="H44" i="91"/>
  <c r="H45" i="91"/>
  <c r="H46" i="91"/>
  <c r="H47" i="91"/>
  <c r="H48" i="91"/>
  <c r="H49" i="91"/>
  <c r="H50" i="91"/>
  <c r="H51" i="91"/>
  <c r="H52" i="91"/>
  <c r="H53" i="91"/>
  <c r="H54" i="91"/>
  <c r="H55" i="91"/>
  <c r="H56" i="91"/>
  <c r="H57" i="91"/>
  <c r="H58" i="91"/>
  <c r="H59" i="91"/>
  <c r="H60" i="91"/>
  <c r="H61" i="91"/>
  <c r="H62" i="91"/>
  <c r="H63" i="91"/>
  <c r="H64" i="91"/>
  <c r="H65" i="91"/>
  <c r="H66" i="91"/>
  <c r="H67" i="91"/>
  <c r="H68" i="91"/>
  <c r="H69" i="91"/>
  <c r="H70" i="91"/>
  <c r="H71" i="91"/>
  <c r="H72" i="91"/>
  <c r="H73" i="91"/>
  <c r="H74" i="91"/>
  <c r="H75" i="91"/>
  <c r="H76" i="91"/>
  <c r="H77" i="91"/>
  <c r="H78" i="91"/>
  <c r="H4" i="91"/>
  <c r="H5" i="90"/>
  <c r="H6" i="90"/>
  <c r="H7" i="90"/>
  <c r="H8" i="90"/>
  <c r="H9" i="90"/>
  <c r="H10" i="90"/>
  <c r="H11" i="90"/>
  <c r="H12" i="90"/>
  <c r="H13" i="90"/>
  <c r="H14" i="90"/>
  <c r="H15" i="90"/>
  <c r="H16" i="90"/>
  <c r="H17" i="90"/>
  <c r="H18" i="90"/>
  <c r="H19" i="90"/>
  <c r="H20" i="90"/>
  <c r="H21" i="90"/>
  <c r="H22" i="90"/>
  <c r="H23" i="90"/>
  <c r="H24" i="90"/>
  <c r="H25" i="90"/>
  <c r="H26" i="90"/>
  <c r="H27" i="90"/>
  <c r="H28" i="90"/>
  <c r="H29" i="90"/>
  <c r="H30" i="90"/>
  <c r="H31" i="90"/>
  <c r="H32" i="90"/>
  <c r="H33" i="90"/>
  <c r="H34" i="90"/>
  <c r="H35" i="90"/>
  <c r="H36" i="90"/>
  <c r="H37" i="90"/>
  <c r="H38" i="90"/>
  <c r="H39" i="90"/>
  <c r="H40" i="90"/>
  <c r="H41" i="90"/>
  <c r="H42" i="90"/>
  <c r="H43" i="90"/>
  <c r="H44" i="90"/>
  <c r="H45" i="90"/>
  <c r="H46" i="90"/>
  <c r="H47" i="90"/>
  <c r="H48" i="90"/>
  <c r="H49" i="90"/>
  <c r="H50" i="90"/>
  <c r="H51" i="90"/>
  <c r="H52" i="90"/>
  <c r="H53" i="90"/>
  <c r="H54" i="90"/>
  <c r="H55" i="90"/>
  <c r="H56" i="90"/>
  <c r="H57" i="90"/>
  <c r="H58" i="90"/>
  <c r="H59" i="90"/>
  <c r="H60" i="90"/>
  <c r="H61" i="90"/>
  <c r="H62" i="90"/>
  <c r="H63" i="90"/>
  <c r="H64" i="90"/>
  <c r="H65" i="90"/>
  <c r="H66" i="90"/>
  <c r="H67" i="90"/>
  <c r="H68" i="90"/>
  <c r="H69" i="90"/>
  <c r="H70" i="90"/>
  <c r="H71" i="90"/>
  <c r="H72" i="90"/>
  <c r="H73" i="90"/>
  <c r="H74" i="90"/>
  <c r="H75" i="90"/>
  <c r="H76" i="90"/>
  <c r="H77" i="90"/>
  <c r="H78" i="90"/>
  <c r="H4" i="90"/>
  <c r="I5" i="89"/>
  <c r="I6" i="89"/>
  <c r="I7" i="89"/>
  <c r="I8" i="89"/>
  <c r="I9" i="89"/>
  <c r="I10" i="89"/>
  <c r="I11" i="89"/>
  <c r="I12" i="89"/>
  <c r="I13" i="89"/>
  <c r="I14" i="89"/>
  <c r="I15" i="89"/>
  <c r="I16" i="89"/>
  <c r="I17" i="89"/>
  <c r="I18" i="89"/>
  <c r="I19" i="89"/>
  <c r="I20" i="89"/>
  <c r="I21" i="89"/>
  <c r="I22" i="89"/>
  <c r="I23" i="89"/>
  <c r="I24" i="89"/>
  <c r="I25" i="89"/>
  <c r="I26" i="89"/>
  <c r="I27" i="89"/>
  <c r="I28" i="89"/>
  <c r="I29" i="89"/>
  <c r="I30" i="89"/>
  <c r="I31" i="89"/>
  <c r="I32" i="89"/>
  <c r="I33" i="89"/>
  <c r="I34" i="89"/>
  <c r="I35" i="89"/>
  <c r="I36" i="89"/>
  <c r="I37" i="89"/>
  <c r="I38" i="89"/>
  <c r="I39" i="89"/>
  <c r="I40" i="89"/>
  <c r="I41" i="89"/>
  <c r="I42" i="89"/>
  <c r="I43" i="89"/>
  <c r="I44" i="89"/>
  <c r="I45" i="89"/>
  <c r="I46" i="89"/>
  <c r="I47" i="89"/>
  <c r="I48" i="89"/>
  <c r="I49" i="89"/>
  <c r="I50" i="89"/>
  <c r="I51" i="89"/>
  <c r="I52" i="89"/>
  <c r="I53" i="89"/>
  <c r="I54" i="89"/>
  <c r="I55" i="89"/>
  <c r="I56" i="89"/>
  <c r="I57" i="89"/>
  <c r="I58" i="89"/>
  <c r="I59" i="89"/>
  <c r="I60" i="89"/>
  <c r="I61" i="89"/>
  <c r="I62" i="89"/>
  <c r="I63" i="89"/>
  <c r="I64" i="89"/>
  <c r="I65" i="89"/>
  <c r="I66" i="89"/>
  <c r="I67" i="89"/>
  <c r="I68" i="89"/>
  <c r="I69" i="89"/>
  <c r="I70" i="89"/>
  <c r="I71" i="89"/>
  <c r="I72" i="89"/>
  <c r="I73" i="89"/>
  <c r="I74" i="89"/>
  <c r="I75" i="89"/>
  <c r="I76" i="89"/>
  <c r="I77" i="89"/>
  <c r="I78" i="89"/>
  <c r="I4" i="89"/>
  <c r="I5" i="88"/>
  <c r="I6" i="88"/>
  <c r="I7" i="88"/>
  <c r="I8" i="88"/>
  <c r="I9" i="88"/>
  <c r="I10" i="88"/>
  <c r="I11" i="88"/>
  <c r="I12" i="88"/>
  <c r="I13" i="88"/>
  <c r="I14" i="88"/>
  <c r="I15" i="88"/>
  <c r="I16" i="88"/>
  <c r="I17" i="88"/>
  <c r="I18" i="88"/>
  <c r="I19" i="88"/>
  <c r="I20" i="88"/>
  <c r="I21" i="88"/>
  <c r="I22" i="88"/>
  <c r="I23" i="88"/>
  <c r="I24" i="88"/>
  <c r="I25" i="88"/>
  <c r="I26" i="88"/>
  <c r="I27" i="88"/>
  <c r="I28" i="88"/>
  <c r="I29" i="88"/>
  <c r="I30" i="88"/>
  <c r="I31" i="88"/>
  <c r="I32" i="88"/>
  <c r="I33" i="88"/>
  <c r="I34" i="88"/>
  <c r="I35" i="88"/>
  <c r="I36" i="88"/>
  <c r="I37" i="88"/>
  <c r="I38" i="88"/>
  <c r="I39" i="88"/>
  <c r="I40" i="88"/>
  <c r="I41" i="88"/>
  <c r="I42" i="88"/>
  <c r="I43" i="88"/>
  <c r="I44" i="88"/>
  <c r="I45" i="88"/>
  <c r="I46" i="88"/>
  <c r="I47" i="88"/>
  <c r="I48" i="88"/>
  <c r="I49" i="88"/>
  <c r="I50" i="88"/>
  <c r="I51" i="88"/>
  <c r="I52" i="88"/>
  <c r="I53" i="88"/>
  <c r="I54" i="88"/>
  <c r="I55" i="88"/>
  <c r="I56" i="88"/>
  <c r="I57" i="88"/>
  <c r="I58" i="88"/>
  <c r="I59" i="88"/>
  <c r="I60" i="88"/>
  <c r="I61" i="88"/>
  <c r="I62" i="88"/>
  <c r="I63" i="88"/>
  <c r="I64" i="88"/>
  <c r="I65" i="88"/>
  <c r="I66" i="88"/>
  <c r="I67" i="88"/>
  <c r="I68" i="88"/>
  <c r="I69" i="88"/>
  <c r="I70" i="88"/>
  <c r="I71" i="88"/>
  <c r="I72" i="88"/>
  <c r="I73" i="88"/>
  <c r="I74" i="88"/>
  <c r="I75" i="88"/>
  <c r="I76" i="88"/>
  <c r="I77" i="88"/>
  <c r="I78" i="88"/>
  <c r="I4" i="88"/>
  <c r="I5" i="87"/>
  <c r="I6" i="87"/>
  <c r="I7" i="87"/>
  <c r="I8" i="87"/>
  <c r="I9" i="87"/>
  <c r="I10" i="87"/>
  <c r="I11" i="87"/>
  <c r="I12" i="87"/>
  <c r="I13" i="87"/>
  <c r="I14" i="87"/>
  <c r="I15" i="87"/>
  <c r="I16" i="87"/>
  <c r="I17" i="87"/>
  <c r="I18" i="87"/>
  <c r="I19" i="87"/>
  <c r="I20" i="87"/>
  <c r="I21" i="87"/>
  <c r="I22" i="87"/>
  <c r="I23" i="87"/>
  <c r="I24" i="87"/>
  <c r="I25" i="87"/>
  <c r="I26" i="87"/>
  <c r="I27" i="87"/>
  <c r="I28" i="87"/>
  <c r="I29" i="87"/>
  <c r="I30" i="87"/>
  <c r="I31" i="87"/>
  <c r="I32" i="87"/>
  <c r="I33" i="87"/>
  <c r="I34" i="87"/>
  <c r="I35" i="87"/>
  <c r="I36" i="87"/>
  <c r="I37" i="87"/>
  <c r="I38" i="87"/>
  <c r="I39" i="87"/>
  <c r="I40" i="87"/>
  <c r="I41" i="87"/>
  <c r="I42" i="87"/>
  <c r="I43" i="87"/>
  <c r="I44" i="87"/>
  <c r="I45" i="87"/>
  <c r="I46" i="87"/>
  <c r="I47" i="87"/>
  <c r="I48" i="87"/>
  <c r="I49" i="87"/>
  <c r="I50" i="87"/>
  <c r="I51" i="87"/>
  <c r="I52" i="87"/>
  <c r="I53" i="87"/>
  <c r="I54" i="87"/>
  <c r="I55" i="87"/>
  <c r="I56" i="87"/>
  <c r="I57" i="87"/>
  <c r="I58" i="87"/>
  <c r="I59" i="87"/>
  <c r="I60" i="87"/>
  <c r="I61" i="87"/>
  <c r="I62" i="87"/>
  <c r="I63" i="87"/>
  <c r="I64" i="87"/>
  <c r="I65" i="87"/>
  <c r="I66" i="87"/>
  <c r="I67" i="87"/>
  <c r="I68" i="87"/>
  <c r="I69" i="87"/>
  <c r="I70" i="87"/>
  <c r="I71" i="87"/>
  <c r="I72" i="87"/>
  <c r="I73" i="87"/>
  <c r="I74" i="87"/>
  <c r="I75" i="87"/>
  <c r="I76" i="87"/>
  <c r="I77" i="87"/>
  <c r="I78" i="87"/>
  <c r="I4" i="87"/>
  <c r="I5" i="86"/>
  <c r="I6" i="86"/>
  <c r="I7" i="86"/>
  <c r="I8" i="86"/>
  <c r="I9" i="86"/>
  <c r="I10" i="86"/>
  <c r="I11" i="86"/>
  <c r="I12" i="86"/>
  <c r="I13" i="86"/>
  <c r="I14" i="86"/>
  <c r="I15" i="86"/>
  <c r="I16" i="86"/>
  <c r="I17" i="86"/>
  <c r="I18" i="86"/>
  <c r="I19" i="86"/>
  <c r="I20" i="86"/>
  <c r="I21" i="86"/>
  <c r="I22" i="86"/>
  <c r="I23" i="86"/>
  <c r="I24" i="86"/>
  <c r="I25" i="86"/>
  <c r="I26" i="86"/>
  <c r="I27" i="86"/>
  <c r="I28" i="86"/>
  <c r="I29" i="86"/>
  <c r="I30" i="86"/>
  <c r="I31" i="86"/>
  <c r="I32" i="86"/>
  <c r="I33" i="86"/>
  <c r="I34" i="86"/>
  <c r="I35" i="86"/>
  <c r="I36" i="86"/>
  <c r="I37" i="86"/>
  <c r="I38" i="86"/>
  <c r="I39" i="86"/>
  <c r="I40" i="86"/>
  <c r="I41" i="86"/>
  <c r="I42" i="86"/>
  <c r="I43" i="86"/>
  <c r="I44" i="86"/>
  <c r="I45" i="86"/>
  <c r="I46" i="86"/>
  <c r="I47" i="86"/>
  <c r="I48" i="86"/>
  <c r="I49" i="86"/>
  <c r="I50" i="86"/>
  <c r="I51" i="86"/>
  <c r="I52" i="86"/>
  <c r="I53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67" i="86"/>
  <c r="I68" i="86"/>
  <c r="I69" i="86"/>
  <c r="I70" i="86"/>
  <c r="I71" i="86"/>
  <c r="I72" i="86"/>
  <c r="I73" i="86"/>
  <c r="I74" i="86"/>
  <c r="I75" i="86"/>
  <c r="I76" i="86"/>
  <c r="I77" i="86"/>
  <c r="I78" i="86"/>
  <c r="I4" i="86"/>
  <c r="I5" i="85"/>
  <c r="I6" i="85"/>
  <c r="I7" i="85"/>
  <c r="I8" i="85"/>
  <c r="I9" i="85"/>
  <c r="I10" i="85"/>
  <c r="I11" i="85"/>
  <c r="I12" i="85"/>
  <c r="I13" i="85"/>
  <c r="I14" i="85"/>
  <c r="I15" i="85"/>
  <c r="I16" i="85"/>
  <c r="I17" i="85"/>
  <c r="I18" i="85"/>
  <c r="I19" i="85"/>
  <c r="I20" i="85"/>
  <c r="I21" i="85"/>
  <c r="I22" i="85"/>
  <c r="I23" i="85"/>
  <c r="I24" i="85"/>
  <c r="I25" i="85"/>
  <c r="I26" i="85"/>
  <c r="I27" i="85"/>
  <c r="I28" i="85"/>
  <c r="I29" i="85"/>
  <c r="I30" i="85"/>
  <c r="I31" i="85"/>
  <c r="I32" i="85"/>
  <c r="I33" i="85"/>
  <c r="I34" i="85"/>
  <c r="I35" i="85"/>
  <c r="I36" i="85"/>
  <c r="I37" i="85"/>
  <c r="I38" i="85"/>
  <c r="I39" i="85"/>
  <c r="I40" i="85"/>
  <c r="I41" i="85"/>
  <c r="I42" i="85"/>
  <c r="I43" i="85"/>
  <c r="I44" i="85"/>
  <c r="I45" i="85"/>
  <c r="I46" i="85"/>
  <c r="I47" i="85"/>
  <c r="I48" i="85"/>
  <c r="I49" i="85"/>
  <c r="I50" i="85"/>
  <c r="I51" i="85"/>
  <c r="I52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I65" i="85"/>
  <c r="I66" i="85"/>
  <c r="I67" i="85"/>
  <c r="I68" i="85"/>
  <c r="I69" i="85"/>
  <c r="I70" i="85"/>
  <c r="I71" i="85"/>
  <c r="I72" i="85"/>
  <c r="I73" i="85"/>
  <c r="I74" i="85"/>
  <c r="I75" i="85"/>
  <c r="I76" i="85"/>
  <c r="I77" i="85"/>
  <c r="I78" i="85"/>
  <c r="I4" i="85"/>
  <c r="J5" i="83"/>
  <c r="J6" i="83"/>
  <c r="J7" i="83"/>
  <c r="J8" i="83"/>
  <c r="J9" i="83"/>
  <c r="J10" i="83"/>
  <c r="J11" i="83"/>
  <c r="J12" i="83"/>
  <c r="J13" i="83"/>
  <c r="J14" i="83"/>
  <c r="J15" i="83"/>
  <c r="J16" i="83"/>
  <c r="J17" i="83"/>
  <c r="J18" i="83"/>
  <c r="J19" i="83"/>
  <c r="J20" i="83"/>
  <c r="J21" i="83"/>
  <c r="J22" i="83"/>
  <c r="J23" i="83"/>
  <c r="J24" i="83"/>
  <c r="J25" i="83"/>
  <c r="J26" i="83"/>
  <c r="J27" i="83"/>
  <c r="J28" i="83"/>
  <c r="J29" i="83"/>
  <c r="J30" i="83"/>
  <c r="J31" i="83"/>
  <c r="J32" i="83"/>
  <c r="J33" i="83"/>
  <c r="J34" i="83"/>
  <c r="J35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62" i="83"/>
  <c r="J63" i="83"/>
  <c r="J64" i="83"/>
  <c r="J65" i="83"/>
  <c r="J66" i="83"/>
  <c r="J67" i="83"/>
  <c r="J68" i="83"/>
  <c r="J69" i="83"/>
  <c r="J70" i="83"/>
  <c r="J71" i="83"/>
  <c r="J72" i="83"/>
  <c r="J73" i="83"/>
  <c r="J74" i="83"/>
  <c r="J75" i="83"/>
  <c r="J76" i="83"/>
  <c r="J77" i="83"/>
  <c r="J78" i="83"/>
  <c r="J4" i="83"/>
  <c r="I5" i="82"/>
  <c r="I6" i="82"/>
  <c r="I7" i="82"/>
  <c r="I8" i="82"/>
  <c r="I9" i="82"/>
  <c r="I10" i="82"/>
  <c r="I11" i="82"/>
  <c r="I12" i="82"/>
  <c r="I13" i="82"/>
  <c r="I14" i="82"/>
  <c r="I15" i="82"/>
  <c r="I16" i="82"/>
  <c r="I17" i="82"/>
  <c r="I18" i="82"/>
  <c r="I19" i="82"/>
  <c r="I20" i="82"/>
  <c r="I21" i="82"/>
  <c r="I22" i="82"/>
  <c r="I23" i="82"/>
  <c r="I24" i="82"/>
  <c r="I25" i="82"/>
  <c r="I26" i="82"/>
  <c r="I27" i="82"/>
  <c r="I28" i="82"/>
  <c r="I29" i="82"/>
  <c r="I30" i="82"/>
  <c r="I31" i="82"/>
  <c r="I32" i="82"/>
  <c r="I33" i="82"/>
  <c r="I34" i="82"/>
  <c r="I35" i="82"/>
  <c r="I36" i="82"/>
  <c r="I37" i="82"/>
  <c r="I38" i="82"/>
  <c r="I39" i="82"/>
  <c r="I40" i="82"/>
  <c r="I41" i="82"/>
  <c r="I42" i="82"/>
  <c r="I43" i="82"/>
  <c r="I44" i="82"/>
  <c r="I45" i="82"/>
  <c r="I46" i="82"/>
  <c r="I47" i="82"/>
  <c r="I48" i="82"/>
  <c r="I49" i="82"/>
  <c r="I50" i="82"/>
  <c r="I51" i="82"/>
  <c r="I52" i="82"/>
  <c r="I53" i="82"/>
  <c r="I54" i="82"/>
  <c r="I55" i="82"/>
  <c r="I56" i="82"/>
  <c r="I57" i="82"/>
  <c r="I58" i="82"/>
  <c r="I59" i="82"/>
  <c r="I60" i="82"/>
  <c r="I61" i="82"/>
  <c r="I62" i="82"/>
  <c r="I63" i="82"/>
  <c r="I64" i="82"/>
  <c r="I65" i="82"/>
  <c r="I66" i="82"/>
  <c r="I67" i="82"/>
  <c r="I68" i="82"/>
  <c r="I69" i="82"/>
  <c r="I70" i="82"/>
  <c r="I71" i="82"/>
  <c r="I72" i="82"/>
  <c r="I73" i="82"/>
  <c r="I74" i="82"/>
  <c r="I75" i="82"/>
  <c r="I76" i="82"/>
  <c r="I77" i="82"/>
  <c r="I78" i="82"/>
  <c r="I4" i="82"/>
  <c r="G4" i="81"/>
  <c r="G5" i="81"/>
  <c r="G6" i="81"/>
  <c r="G7" i="81"/>
  <c r="G8" i="81"/>
  <c r="G9" i="81"/>
  <c r="G10" i="81"/>
  <c r="G11" i="81"/>
  <c r="G12" i="81"/>
  <c r="G13" i="81"/>
  <c r="G14" i="81"/>
  <c r="G15" i="81"/>
  <c r="G16" i="81"/>
  <c r="G17" i="81"/>
  <c r="G18" i="81"/>
  <c r="G19" i="81"/>
  <c r="G20" i="81"/>
  <c r="G21" i="81"/>
  <c r="G22" i="81"/>
  <c r="G23" i="81"/>
  <c r="G24" i="81"/>
  <c r="G25" i="81"/>
  <c r="G26" i="81"/>
  <c r="G27" i="81"/>
  <c r="G28" i="81"/>
  <c r="G29" i="81"/>
  <c r="G30" i="81"/>
  <c r="G31" i="81"/>
  <c r="G32" i="81"/>
  <c r="G33" i="81"/>
  <c r="G34" i="81"/>
  <c r="G35" i="81"/>
  <c r="G36" i="81"/>
  <c r="G37" i="81"/>
  <c r="G38" i="81"/>
  <c r="G39" i="81"/>
  <c r="G40" i="81"/>
  <c r="G41" i="81"/>
  <c r="G42" i="81"/>
  <c r="G43" i="81"/>
  <c r="G44" i="81"/>
  <c r="G45" i="81"/>
  <c r="G46" i="81"/>
  <c r="G47" i="81"/>
  <c r="G48" i="81"/>
  <c r="G49" i="81"/>
  <c r="G50" i="81"/>
  <c r="G51" i="81"/>
  <c r="G52" i="81"/>
  <c r="G53" i="81"/>
  <c r="G54" i="81"/>
  <c r="G55" i="81"/>
  <c r="G56" i="81"/>
  <c r="G57" i="81"/>
  <c r="G58" i="81"/>
  <c r="G59" i="81"/>
  <c r="G60" i="81"/>
  <c r="G61" i="81"/>
  <c r="G62" i="81"/>
  <c r="G63" i="81"/>
  <c r="G64" i="81"/>
  <c r="G65" i="81"/>
  <c r="G66" i="81"/>
  <c r="G67" i="81"/>
  <c r="G68" i="81"/>
  <c r="G69" i="81"/>
  <c r="G70" i="81"/>
  <c r="G71" i="81"/>
  <c r="G72" i="81"/>
  <c r="G73" i="81"/>
  <c r="G74" i="81"/>
  <c r="G75" i="81"/>
  <c r="G76" i="81"/>
  <c r="G77" i="81"/>
  <c r="G3" i="81"/>
  <c r="G4" i="80"/>
  <c r="G5" i="80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1" i="80"/>
  <c r="G62" i="80"/>
  <c r="G63" i="80"/>
  <c r="G64" i="80"/>
  <c r="G65" i="80"/>
  <c r="G66" i="80"/>
  <c r="G67" i="80"/>
  <c r="G68" i="80"/>
  <c r="G69" i="80"/>
  <c r="G70" i="80"/>
  <c r="G71" i="80"/>
  <c r="G72" i="80"/>
  <c r="G73" i="80"/>
  <c r="G74" i="80"/>
  <c r="G75" i="80"/>
  <c r="G76" i="80"/>
  <c r="G77" i="80"/>
  <c r="G3" i="80"/>
  <c r="J5" i="79"/>
  <c r="J6" i="79"/>
  <c r="J7" i="79"/>
  <c r="J8" i="79"/>
  <c r="J9" i="79"/>
  <c r="J10" i="79"/>
  <c r="J11" i="79"/>
  <c r="J12" i="79"/>
  <c r="J13" i="79"/>
  <c r="J14" i="79"/>
  <c r="J15" i="79"/>
  <c r="J16" i="79"/>
  <c r="J17" i="79"/>
  <c r="J18" i="79"/>
  <c r="J19" i="79"/>
  <c r="J20" i="79"/>
  <c r="J21" i="79"/>
  <c r="J22" i="79"/>
  <c r="J23" i="79"/>
  <c r="J24" i="79"/>
  <c r="J25" i="79"/>
  <c r="J26" i="79"/>
  <c r="J27" i="79"/>
  <c r="J28" i="79"/>
  <c r="J29" i="79"/>
  <c r="J30" i="79"/>
  <c r="J31" i="79"/>
  <c r="J32" i="79"/>
  <c r="J33" i="79"/>
  <c r="J34" i="79"/>
  <c r="J35" i="79"/>
  <c r="J36" i="79"/>
  <c r="J37" i="79"/>
  <c r="J38" i="79"/>
  <c r="J39" i="79"/>
  <c r="J40" i="79"/>
  <c r="J41" i="79"/>
  <c r="J42" i="79"/>
  <c r="J43" i="79"/>
  <c r="J44" i="79"/>
  <c r="J45" i="79"/>
  <c r="J46" i="79"/>
  <c r="J47" i="79"/>
  <c r="J48" i="79"/>
  <c r="J49" i="79"/>
  <c r="J50" i="79"/>
  <c r="J51" i="79"/>
  <c r="J52" i="79"/>
  <c r="J53" i="79"/>
  <c r="J54" i="79"/>
  <c r="J55" i="79"/>
  <c r="J56" i="79"/>
  <c r="J57" i="79"/>
  <c r="J58" i="79"/>
  <c r="J59" i="79"/>
  <c r="J60" i="79"/>
  <c r="J61" i="79"/>
  <c r="J62" i="79"/>
  <c r="J63" i="79"/>
  <c r="J64" i="79"/>
  <c r="J65" i="79"/>
  <c r="J66" i="79"/>
  <c r="J67" i="79"/>
  <c r="J68" i="79"/>
  <c r="J69" i="79"/>
  <c r="J70" i="79"/>
  <c r="J71" i="79"/>
  <c r="J72" i="79"/>
  <c r="J73" i="79"/>
  <c r="J74" i="79"/>
  <c r="J75" i="79"/>
  <c r="J76" i="79"/>
  <c r="J77" i="79"/>
  <c r="J78" i="79"/>
  <c r="J4" i="79"/>
  <c r="K5" i="78"/>
  <c r="K6" i="78"/>
  <c r="K7" i="78"/>
  <c r="K8" i="78"/>
  <c r="K9" i="78"/>
  <c r="K10" i="78"/>
  <c r="K11" i="78"/>
  <c r="K12" i="78"/>
  <c r="K13" i="78"/>
  <c r="K14" i="78"/>
  <c r="K15" i="78"/>
  <c r="K16" i="78"/>
  <c r="K17" i="78"/>
  <c r="K18" i="78"/>
  <c r="K19" i="78"/>
  <c r="K20" i="78"/>
  <c r="K21" i="78"/>
  <c r="K22" i="78"/>
  <c r="K23" i="78"/>
  <c r="K24" i="78"/>
  <c r="K25" i="78"/>
  <c r="K26" i="78"/>
  <c r="K27" i="78"/>
  <c r="K28" i="78"/>
  <c r="K29" i="78"/>
  <c r="K30" i="78"/>
  <c r="K31" i="78"/>
  <c r="K32" i="78"/>
  <c r="K33" i="78"/>
  <c r="K34" i="78"/>
  <c r="K35" i="78"/>
  <c r="K36" i="78"/>
  <c r="K37" i="78"/>
  <c r="K38" i="78"/>
  <c r="K39" i="78"/>
  <c r="K40" i="78"/>
  <c r="K41" i="78"/>
  <c r="K42" i="78"/>
  <c r="K43" i="78"/>
  <c r="K44" i="78"/>
  <c r="K45" i="78"/>
  <c r="K46" i="78"/>
  <c r="K47" i="78"/>
  <c r="K48" i="78"/>
  <c r="K49" i="78"/>
  <c r="K50" i="78"/>
  <c r="K51" i="78"/>
  <c r="K52" i="78"/>
  <c r="K53" i="78"/>
  <c r="K54" i="78"/>
  <c r="K55" i="78"/>
  <c r="K56" i="78"/>
  <c r="K57" i="78"/>
  <c r="K58" i="78"/>
  <c r="K59" i="78"/>
  <c r="K60" i="78"/>
  <c r="K61" i="78"/>
  <c r="K62" i="78"/>
  <c r="K63" i="78"/>
  <c r="K64" i="78"/>
  <c r="K65" i="78"/>
  <c r="K66" i="78"/>
  <c r="K67" i="78"/>
  <c r="K68" i="78"/>
  <c r="K69" i="78"/>
  <c r="K70" i="78"/>
  <c r="K71" i="78"/>
  <c r="K72" i="78"/>
  <c r="K73" i="78"/>
  <c r="K74" i="78"/>
  <c r="K75" i="78"/>
  <c r="K76" i="78"/>
  <c r="K77" i="78"/>
  <c r="K78" i="78"/>
  <c r="K4" i="78"/>
  <c r="K5" i="77"/>
  <c r="K6" i="77"/>
  <c r="K7" i="77"/>
  <c r="K8" i="77"/>
  <c r="K9" i="77"/>
  <c r="K10" i="77"/>
  <c r="K11" i="77"/>
  <c r="K12" i="77"/>
  <c r="K13" i="77"/>
  <c r="K14" i="77"/>
  <c r="K15" i="77"/>
  <c r="K16" i="77"/>
  <c r="K17" i="77"/>
  <c r="K18" i="77"/>
  <c r="K19" i="77"/>
  <c r="K20" i="77"/>
  <c r="K21" i="77"/>
  <c r="K22" i="77"/>
  <c r="K23" i="77"/>
  <c r="K24" i="77"/>
  <c r="K25" i="77"/>
  <c r="K26" i="77"/>
  <c r="K27" i="77"/>
  <c r="K28" i="77"/>
  <c r="K29" i="77"/>
  <c r="K30" i="77"/>
  <c r="K31" i="77"/>
  <c r="K32" i="77"/>
  <c r="K33" i="77"/>
  <c r="K34" i="77"/>
  <c r="K35" i="77"/>
  <c r="K36" i="77"/>
  <c r="K37" i="77"/>
  <c r="K38" i="77"/>
  <c r="K39" i="77"/>
  <c r="K40" i="77"/>
  <c r="K41" i="77"/>
  <c r="K42" i="77"/>
  <c r="K43" i="77"/>
  <c r="K44" i="77"/>
  <c r="K45" i="77"/>
  <c r="K46" i="77"/>
  <c r="K47" i="77"/>
  <c r="K48" i="77"/>
  <c r="K49" i="77"/>
  <c r="K50" i="77"/>
  <c r="K51" i="77"/>
  <c r="K52" i="77"/>
  <c r="K53" i="77"/>
  <c r="K54" i="77"/>
  <c r="K55" i="77"/>
  <c r="K56" i="77"/>
  <c r="K57" i="77"/>
  <c r="K58" i="77"/>
  <c r="K59" i="77"/>
  <c r="K60" i="77"/>
  <c r="K61" i="77"/>
  <c r="K62" i="77"/>
  <c r="K63" i="77"/>
  <c r="K64" i="77"/>
  <c r="K65" i="77"/>
  <c r="K66" i="77"/>
  <c r="K67" i="77"/>
  <c r="K68" i="77"/>
  <c r="K69" i="77"/>
  <c r="K70" i="77"/>
  <c r="K71" i="77"/>
  <c r="K72" i="77"/>
  <c r="K73" i="77"/>
  <c r="K74" i="77"/>
  <c r="K75" i="77"/>
  <c r="K76" i="77"/>
  <c r="K77" i="77"/>
  <c r="K78" i="77"/>
  <c r="K4" i="77"/>
  <c r="K5" i="76"/>
  <c r="K6" i="76"/>
  <c r="K7" i="76"/>
  <c r="K8" i="76"/>
  <c r="K9" i="76"/>
  <c r="K10" i="76"/>
  <c r="K11" i="76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K31" i="76"/>
  <c r="K32" i="76"/>
  <c r="K33" i="76"/>
  <c r="K34" i="76"/>
  <c r="K35" i="76"/>
  <c r="K36" i="76"/>
  <c r="K37" i="76"/>
  <c r="K38" i="76"/>
  <c r="K39" i="76"/>
  <c r="K40" i="76"/>
  <c r="K41" i="76"/>
  <c r="K42" i="76"/>
  <c r="K43" i="76"/>
  <c r="K44" i="76"/>
  <c r="K45" i="76"/>
  <c r="K46" i="76"/>
  <c r="K47" i="76"/>
  <c r="K48" i="76"/>
  <c r="K49" i="76"/>
  <c r="K50" i="76"/>
  <c r="K51" i="76"/>
  <c r="K52" i="76"/>
  <c r="K53" i="76"/>
  <c r="K54" i="76"/>
  <c r="K55" i="76"/>
  <c r="K56" i="76"/>
  <c r="K57" i="76"/>
  <c r="K58" i="76"/>
  <c r="K59" i="76"/>
  <c r="K60" i="76"/>
  <c r="K61" i="76"/>
  <c r="K62" i="76"/>
  <c r="K63" i="76"/>
  <c r="K64" i="76"/>
  <c r="K65" i="76"/>
  <c r="K66" i="76"/>
  <c r="K67" i="76"/>
  <c r="K68" i="76"/>
  <c r="K69" i="76"/>
  <c r="K70" i="76"/>
  <c r="K71" i="76"/>
  <c r="K72" i="76"/>
  <c r="K73" i="76"/>
  <c r="K74" i="76"/>
  <c r="K75" i="76"/>
  <c r="K76" i="76"/>
  <c r="K77" i="76"/>
  <c r="K78" i="76"/>
  <c r="K4" i="76"/>
  <c r="K5" i="75"/>
  <c r="K6" i="75"/>
  <c r="K7" i="75"/>
  <c r="K8" i="75"/>
  <c r="K9" i="75"/>
  <c r="K10" i="75"/>
  <c r="K11" i="75"/>
  <c r="K12" i="75"/>
  <c r="K13" i="75"/>
  <c r="K14" i="75"/>
  <c r="K15" i="75"/>
  <c r="K16" i="75"/>
  <c r="K17" i="75"/>
  <c r="K18" i="75"/>
  <c r="K19" i="75"/>
  <c r="K20" i="75"/>
  <c r="K21" i="75"/>
  <c r="K22" i="75"/>
  <c r="K23" i="75"/>
  <c r="K24" i="75"/>
  <c r="K25" i="75"/>
  <c r="K26" i="75"/>
  <c r="K27" i="75"/>
  <c r="K28" i="75"/>
  <c r="K29" i="75"/>
  <c r="K30" i="75"/>
  <c r="K31" i="75"/>
  <c r="K32" i="75"/>
  <c r="K33" i="75"/>
  <c r="K34" i="75"/>
  <c r="K35" i="75"/>
  <c r="K36" i="75"/>
  <c r="K37" i="75"/>
  <c r="K38" i="75"/>
  <c r="K39" i="75"/>
  <c r="K40" i="75"/>
  <c r="K41" i="75"/>
  <c r="K42" i="75"/>
  <c r="K43" i="75"/>
  <c r="K44" i="75"/>
  <c r="K45" i="75"/>
  <c r="K46" i="75"/>
  <c r="K47" i="75"/>
  <c r="K48" i="75"/>
  <c r="K49" i="75"/>
  <c r="K50" i="75"/>
  <c r="K51" i="75"/>
  <c r="K52" i="75"/>
  <c r="K53" i="75"/>
  <c r="K54" i="75"/>
  <c r="K55" i="75"/>
  <c r="K56" i="75"/>
  <c r="K57" i="75"/>
  <c r="K58" i="75"/>
  <c r="K59" i="75"/>
  <c r="K60" i="75"/>
  <c r="K61" i="75"/>
  <c r="K62" i="75"/>
  <c r="K63" i="75"/>
  <c r="K64" i="75"/>
  <c r="K65" i="75"/>
  <c r="K66" i="75"/>
  <c r="K67" i="75"/>
  <c r="K68" i="75"/>
  <c r="K69" i="75"/>
  <c r="K70" i="75"/>
  <c r="K71" i="75"/>
  <c r="K72" i="75"/>
  <c r="K73" i="75"/>
  <c r="K74" i="75"/>
  <c r="K75" i="75"/>
  <c r="K76" i="75"/>
  <c r="K77" i="75"/>
  <c r="K78" i="75"/>
  <c r="K4" i="75"/>
  <c r="G4" i="74"/>
  <c r="G5" i="74"/>
  <c r="G6" i="74"/>
  <c r="G7" i="74"/>
  <c r="G8" i="74"/>
  <c r="G9" i="74"/>
  <c r="G10" i="74"/>
  <c r="G11" i="74"/>
  <c r="G12" i="74"/>
  <c r="G13" i="74"/>
  <c r="G14" i="74"/>
  <c r="G15" i="74"/>
  <c r="G16" i="74"/>
  <c r="G17" i="74"/>
  <c r="G18" i="74"/>
  <c r="G19" i="74"/>
  <c r="G20" i="74"/>
  <c r="G21" i="74"/>
  <c r="G22" i="74"/>
  <c r="G23" i="74"/>
  <c r="G24" i="74"/>
  <c r="G25" i="74"/>
  <c r="G26" i="74"/>
  <c r="G27" i="74"/>
  <c r="G28" i="74"/>
  <c r="G29" i="74"/>
  <c r="G30" i="74"/>
  <c r="G31" i="74"/>
  <c r="G32" i="74"/>
  <c r="G33" i="74"/>
  <c r="G34" i="74"/>
  <c r="G35" i="74"/>
  <c r="G36" i="74"/>
  <c r="G37" i="74"/>
  <c r="G38" i="74"/>
  <c r="G39" i="74"/>
  <c r="G40" i="74"/>
  <c r="G41" i="74"/>
  <c r="G42" i="74"/>
  <c r="G43" i="74"/>
  <c r="G44" i="74"/>
  <c r="G45" i="74"/>
  <c r="G46" i="74"/>
  <c r="G47" i="74"/>
  <c r="G48" i="74"/>
  <c r="G49" i="74"/>
  <c r="G50" i="74"/>
  <c r="G51" i="74"/>
  <c r="G52" i="74"/>
  <c r="G53" i="74"/>
  <c r="G54" i="74"/>
  <c r="G55" i="74"/>
  <c r="G56" i="74"/>
  <c r="G57" i="74"/>
  <c r="G58" i="74"/>
  <c r="G59" i="74"/>
  <c r="G60" i="74"/>
  <c r="G61" i="74"/>
  <c r="G62" i="74"/>
  <c r="G63" i="74"/>
  <c r="G64" i="74"/>
  <c r="G65" i="74"/>
  <c r="G66" i="74"/>
  <c r="G67" i="74"/>
  <c r="G68" i="74"/>
  <c r="G69" i="74"/>
  <c r="G70" i="74"/>
  <c r="G71" i="74"/>
  <c r="G72" i="74"/>
  <c r="G73" i="74"/>
  <c r="G74" i="74"/>
  <c r="G75" i="74"/>
  <c r="G76" i="74"/>
  <c r="G77" i="74"/>
  <c r="G3" i="74"/>
  <c r="J5" i="73"/>
  <c r="J6" i="73"/>
  <c r="J7" i="73"/>
  <c r="J8" i="73"/>
  <c r="J9" i="73"/>
  <c r="J10" i="73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J31" i="73"/>
  <c r="J32" i="73"/>
  <c r="J33" i="73"/>
  <c r="J34" i="73"/>
  <c r="J35" i="73"/>
  <c r="J36" i="73"/>
  <c r="J37" i="73"/>
  <c r="J38" i="73"/>
  <c r="J39" i="73"/>
  <c r="J40" i="73"/>
  <c r="J41" i="73"/>
  <c r="J42" i="73"/>
  <c r="J43" i="73"/>
  <c r="J44" i="73"/>
  <c r="J45" i="73"/>
  <c r="J46" i="73"/>
  <c r="J47" i="73"/>
  <c r="J48" i="73"/>
  <c r="J49" i="73"/>
  <c r="J50" i="73"/>
  <c r="J51" i="73"/>
  <c r="J52" i="73"/>
  <c r="J53" i="73"/>
  <c r="J54" i="73"/>
  <c r="J55" i="73"/>
  <c r="J56" i="73"/>
  <c r="J57" i="73"/>
  <c r="J58" i="73"/>
  <c r="J59" i="73"/>
  <c r="J60" i="73"/>
  <c r="J61" i="73"/>
  <c r="J62" i="73"/>
  <c r="J63" i="73"/>
  <c r="J64" i="73"/>
  <c r="J65" i="73"/>
  <c r="J66" i="73"/>
  <c r="J67" i="73"/>
  <c r="J68" i="73"/>
  <c r="J69" i="73"/>
  <c r="J70" i="73"/>
  <c r="J71" i="73"/>
  <c r="J72" i="73"/>
  <c r="J73" i="73"/>
  <c r="J74" i="73"/>
  <c r="J75" i="73"/>
  <c r="J76" i="73"/>
  <c r="J77" i="73"/>
  <c r="J78" i="73"/>
  <c r="J4" i="73"/>
  <c r="H5" i="70"/>
  <c r="H6" i="70"/>
  <c r="H7" i="70"/>
  <c r="H8" i="70"/>
  <c r="H9" i="70"/>
  <c r="H10" i="70"/>
  <c r="H11" i="70"/>
  <c r="H12" i="70"/>
  <c r="H13" i="70"/>
  <c r="H14" i="70"/>
  <c r="H15" i="70"/>
  <c r="H16" i="70"/>
  <c r="H17" i="70"/>
  <c r="H18" i="70"/>
  <c r="H19" i="70"/>
  <c r="H20" i="70"/>
  <c r="H21" i="70"/>
  <c r="H22" i="70"/>
  <c r="H23" i="70"/>
  <c r="H24" i="70"/>
  <c r="H25" i="70"/>
  <c r="H26" i="70"/>
  <c r="H27" i="70"/>
  <c r="H28" i="70"/>
  <c r="H29" i="70"/>
  <c r="H30" i="70"/>
  <c r="H31" i="70"/>
  <c r="H32" i="70"/>
  <c r="H33" i="70"/>
  <c r="H34" i="70"/>
  <c r="H35" i="70"/>
  <c r="H36" i="70"/>
  <c r="H37" i="70"/>
  <c r="H38" i="70"/>
  <c r="H39" i="70"/>
  <c r="H40" i="70"/>
  <c r="H41" i="70"/>
  <c r="H42" i="70"/>
  <c r="H43" i="70"/>
  <c r="H44" i="70"/>
  <c r="H45" i="70"/>
  <c r="H46" i="70"/>
  <c r="H47" i="70"/>
  <c r="H48" i="70"/>
  <c r="H49" i="70"/>
  <c r="H50" i="70"/>
  <c r="H51" i="70"/>
  <c r="H52" i="70"/>
  <c r="H53" i="70"/>
  <c r="H54" i="70"/>
  <c r="H55" i="70"/>
  <c r="H56" i="70"/>
  <c r="H57" i="70"/>
  <c r="H58" i="70"/>
  <c r="H59" i="70"/>
  <c r="H60" i="70"/>
  <c r="H61" i="70"/>
  <c r="H62" i="70"/>
  <c r="H63" i="70"/>
  <c r="H64" i="70"/>
  <c r="H65" i="70"/>
  <c r="H66" i="70"/>
  <c r="H67" i="70"/>
  <c r="H68" i="70"/>
  <c r="H69" i="70"/>
  <c r="H70" i="70"/>
  <c r="H71" i="70"/>
  <c r="H72" i="70"/>
  <c r="H73" i="70"/>
  <c r="H74" i="70"/>
  <c r="H75" i="70"/>
  <c r="H76" i="70"/>
  <c r="H77" i="70"/>
  <c r="H78" i="70"/>
  <c r="H4" i="70"/>
  <c r="H5" i="68"/>
  <c r="H6" i="68"/>
  <c r="H7" i="68"/>
  <c r="H8" i="68"/>
  <c r="H9" i="68"/>
  <c r="H10" i="68"/>
  <c r="H11" i="68"/>
  <c r="H12" i="68"/>
  <c r="H13" i="68"/>
  <c r="H14" i="68"/>
  <c r="H15" i="68"/>
  <c r="H16" i="68"/>
  <c r="H17" i="68"/>
  <c r="H18" i="68"/>
  <c r="H19" i="68"/>
  <c r="H20" i="68"/>
  <c r="H21" i="68"/>
  <c r="H22" i="68"/>
  <c r="H23" i="68"/>
  <c r="H24" i="68"/>
  <c r="H25" i="68"/>
  <c r="H26" i="68"/>
  <c r="H27" i="68"/>
  <c r="H28" i="68"/>
  <c r="H29" i="68"/>
  <c r="H30" i="68"/>
  <c r="H31" i="68"/>
  <c r="H32" i="68"/>
  <c r="H33" i="68"/>
  <c r="H34" i="68"/>
  <c r="H35" i="68"/>
  <c r="H36" i="68"/>
  <c r="H37" i="68"/>
  <c r="H38" i="68"/>
  <c r="H39" i="68"/>
  <c r="H40" i="68"/>
  <c r="H41" i="68"/>
  <c r="H42" i="68"/>
  <c r="H43" i="68"/>
  <c r="H44" i="68"/>
  <c r="H45" i="68"/>
  <c r="H46" i="68"/>
  <c r="H47" i="68"/>
  <c r="H48" i="68"/>
  <c r="H49" i="68"/>
  <c r="H50" i="68"/>
  <c r="H51" i="68"/>
  <c r="H52" i="68"/>
  <c r="H53" i="68"/>
  <c r="H54" i="68"/>
  <c r="H55" i="68"/>
  <c r="H56" i="68"/>
  <c r="H57" i="68"/>
  <c r="H58" i="68"/>
  <c r="H59" i="68"/>
  <c r="H60" i="68"/>
  <c r="H61" i="68"/>
  <c r="H62" i="68"/>
  <c r="H63" i="68"/>
  <c r="H64" i="68"/>
  <c r="H65" i="68"/>
  <c r="H66" i="68"/>
  <c r="H67" i="68"/>
  <c r="H68" i="68"/>
  <c r="H69" i="68"/>
  <c r="H70" i="68"/>
  <c r="H71" i="68"/>
  <c r="H72" i="68"/>
  <c r="H73" i="68"/>
  <c r="H74" i="68"/>
  <c r="H75" i="68"/>
  <c r="H76" i="68"/>
  <c r="H77" i="68"/>
  <c r="H78" i="68"/>
  <c r="H4" i="68"/>
  <c r="H5" i="67"/>
  <c r="H6" i="67"/>
  <c r="H7" i="67"/>
  <c r="H8" i="67"/>
  <c r="H9" i="67"/>
  <c r="H10" i="67"/>
  <c r="H11" i="67"/>
  <c r="H12" i="67"/>
  <c r="H13" i="67"/>
  <c r="H14" i="67"/>
  <c r="H15" i="67"/>
  <c r="H16" i="67"/>
  <c r="H17" i="67"/>
  <c r="H18" i="67"/>
  <c r="H19" i="67"/>
  <c r="H20" i="67"/>
  <c r="H21" i="67"/>
  <c r="H22" i="67"/>
  <c r="H23" i="67"/>
  <c r="H24" i="67"/>
  <c r="H25" i="67"/>
  <c r="H26" i="67"/>
  <c r="H27" i="67"/>
  <c r="H28" i="67"/>
  <c r="H29" i="67"/>
  <c r="H30" i="67"/>
  <c r="H31" i="67"/>
  <c r="H32" i="67"/>
  <c r="H33" i="67"/>
  <c r="H34" i="67"/>
  <c r="H35" i="67"/>
  <c r="H36" i="67"/>
  <c r="H37" i="67"/>
  <c r="H38" i="67"/>
  <c r="H39" i="67"/>
  <c r="H40" i="67"/>
  <c r="H41" i="67"/>
  <c r="H42" i="67"/>
  <c r="H43" i="67"/>
  <c r="H44" i="67"/>
  <c r="H45" i="67"/>
  <c r="H46" i="67"/>
  <c r="H47" i="67"/>
  <c r="H48" i="67"/>
  <c r="H49" i="67"/>
  <c r="H50" i="67"/>
  <c r="H51" i="67"/>
  <c r="H52" i="67"/>
  <c r="H53" i="67"/>
  <c r="H54" i="67"/>
  <c r="H55" i="67"/>
  <c r="H56" i="67"/>
  <c r="H57" i="67"/>
  <c r="H58" i="67"/>
  <c r="H59" i="67"/>
  <c r="H60" i="67"/>
  <c r="H61" i="67"/>
  <c r="H62" i="67"/>
  <c r="H63" i="67"/>
  <c r="H64" i="67"/>
  <c r="H65" i="67"/>
  <c r="H66" i="67"/>
  <c r="H67" i="67"/>
  <c r="H68" i="67"/>
  <c r="H69" i="67"/>
  <c r="H70" i="67"/>
  <c r="H71" i="67"/>
  <c r="H72" i="67"/>
  <c r="H73" i="67"/>
  <c r="H74" i="67"/>
  <c r="H75" i="67"/>
  <c r="H76" i="67"/>
  <c r="H77" i="67"/>
  <c r="H78" i="67"/>
  <c r="H4" i="67"/>
  <c r="H5" i="66"/>
  <c r="H6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8" i="66"/>
  <c r="H49" i="66"/>
  <c r="H50" i="66"/>
  <c r="H51" i="66"/>
  <c r="H52" i="66"/>
  <c r="H53" i="66"/>
  <c r="H54" i="66"/>
  <c r="H55" i="66"/>
  <c r="H56" i="66"/>
  <c r="H57" i="66"/>
  <c r="H58" i="66"/>
  <c r="H59" i="66"/>
  <c r="H60" i="66"/>
  <c r="H61" i="66"/>
  <c r="H62" i="66"/>
  <c r="H63" i="66"/>
  <c r="H64" i="66"/>
  <c r="H65" i="66"/>
  <c r="H66" i="66"/>
  <c r="H67" i="66"/>
  <c r="H68" i="66"/>
  <c r="H69" i="66"/>
  <c r="H70" i="66"/>
  <c r="H71" i="66"/>
  <c r="H72" i="66"/>
  <c r="H73" i="66"/>
  <c r="H74" i="66"/>
  <c r="H75" i="66"/>
  <c r="H76" i="66"/>
  <c r="H77" i="66"/>
  <c r="H78" i="66"/>
  <c r="H4" i="66"/>
  <c r="H5" i="65"/>
  <c r="H6" i="65"/>
  <c r="H7" i="65"/>
  <c r="H8" i="65"/>
  <c r="H9" i="65"/>
  <c r="H10" i="65"/>
  <c r="H11" i="65"/>
  <c r="H12" i="65"/>
  <c r="H13" i="65"/>
  <c r="H14" i="65"/>
  <c r="H15" i="65"/>
  <c r="H16" i="65"/>
  <c r="H17" i="65"/>
  <c r="H18" i="65"/>
  <c r="H19" i="65"/>
  <c r="H20" i="65"/>
  <c r="H21" i="65"/>
  <c r="H22" i="65"/>
  <c r="H23" i="65"/>
  <c r="H24" i="65"/>
  <c r="H25" i="65"/>
  <c r="H26" i="65"/>
  <c r="H27" i="65"/>
  <c r="H28" i="65"/>
  <c r="H29" i="65"/>
  <c r="H30" i="65"/>
  <c r="H31" i="65"/>
  <c r="H32" i="65"/>
  <c r="H33" i="65"/>
  <c r="H34" i="65"/>
  <c r="H35" i="65"/>
  <c r="H36" i="65"/>
  <c r="H37" i="65"/>
  <c r="H38" i="65"/>
  <c r="H39" i="65"/>
  <c r="H40" i="65"/>
  <c r="H41" i="65"/>
  <c r="H42" i="65"/>
  <c r="H43" i="65"/>
  <c r="H44" i="65"/>
  <c r="H45" i="65"/>
  <c r="H46" i="65"/>
  <c r="H47" i="65"/>
  <c r="H48" i="65"/>
  <c r="H49" i="65"/>
  <c r="H50" i="65"/>
  <c r="H51" i="65"/>
  <c r="H52" i="65"/>
  <c r="H53" i="65"/>
  <c r="H54" i="65"/>
  <c r="H55" i="65"/>
  <c r="H56" i="65"/>
  <c r="H57" i="65"/>
  <c r="H58" i="65"/>
  <c r="H59" i="65"/>
  <c r="H60" i="65"/>
  <c r="H61" i="65"/>
  <c r="H62" i="65"/>
  <c r="H63" i="65"/>
  <c r="H64" i="65"/>
  <c r="H65" i="65"/>
  <c r="H66" i="65"/>
  <c r="H67" i="65"/>
  <c r="H68" i="65"/>
  <c r="H69" i="65"/>
  <c r="H70" i="65"/>
  <c r="H71" i="65"/>
  <c r="H72" i="65"/>
  <c r="H73" i="65"/>
  <c r="H74" i="65"/>
  <c r="H75" i="65"/>
  <c r="H76" i="65"/>
  <c r="H77" i="65"/>
  <c r="H78" i="65"/>
  <c r="H4" i="65"/>
  <c r="H5" i="63"/>
  <c r="H6" i="63"/>
  <c r="H7" i="63"/>
  <c r="H8" i="63"/>
  <c r="H9" i="63"/>
  <c r="H10" i="63"/>
  <c r="H11" i="63"/>
  <c r="H12" i="63"/>
  <c r="H13" i="63"/>
  <c r="H14" i="63"/>
  <c r="H15" i="63"/>
  <c r="H16" i="63"/>
  <c r="H17" i="63"/>
  <c r="H18" i="63"/>
  <c r="H19" i="63"/>
  <c r="H20" i="63"/>
  <c r="H21" i="63"/>
  <c r="H22" i="63"/>
  <c r="H23" i="63"/>
  <c r="H24" i="63"/>
  <c r="H25" i="63"/>
  <c r="H26" i="63"/>
  <c r="H27" i="63"/>
  <c r="H28" i="63"/>
  <c r="H29" i="63"/>
  <c r="H30" i="63"/>
  <c r="H31" i="63"/>
  <c r="H32" i="63"/>
  <c r="H33" i="63"/>
  <c r="H34" i="63"/>
  <c r="H35" i="63"/>
  <c r="H36" i="63"/>
  <c r="H37" i="63"/>
  <c r="H38" i="63"/>
  <c r="H39" i="63"/>
  <c r="H40" i="63"/>
  <c r="H41" i="63"/>
  <c r="H42" i="63"/>
  <c r="H43" i="63"/>
  <c r="H44" i="63"/>
  <c r="H45" i="63"/>
  <c r="H46" i="63"/>
  <c r="H47" i="63"/>
  <c r="H48" i="63"/>
  <c r="H49" i="63"/>
  <c r="H50" i="63"/>
  <c r="H51" i="63"/>
  <c r="H52" i="63"/>
  <c r="H53" i="63"/>
  <c r="H54" i="63"/>
  <c r="H55" i="63"/>
  <c r="H56" i="63"/>
  <c r="H57" i="63"/>
  <c r="H58" i="63"/>
  <c r="H59" i="63"/>
  <c r="H60" i="63"/>
  <c r="H61" i="63"/>
  <c r="H62" i="63"/>
  <c r="H63" i="63"/>
  <c r="H64" i="63"/>
  <c r="H65" i="63"/>
  <c r="H66" i="63"/>
  <c r="H67" i="63"/>
  <c r="H68" i="63"/>
  <c r="H69" i="63"/>
  <c r="H70" i="63"/>
  <c r="H71" i="63"/>
  <c r="H72" i="63"/>
  <c r="H73" i="63"/>
  <c r="H74" i="63"/>
  <c r="H75" i="63"/>
  <c r="H76" i="63"/>
  <c r="H77" i="63"/>
  <c r="H78" i="63"/>
  <c r="H4" i="63"/>
  <c r="J5" i="62"/>
  <c r="J6" i="62"/>
  <c r="J7" i="62"/>
  <c r="J8" i="62"/>
  <c r="J9" i="62"/>
  <c r="J10" i="62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28" i="62"/>
  <c r="J29" i="62"/>
  <c r="J30" i="62"/>
  <c r="J31" i="62"/>
  <c r="J32" i="62"/>
  <c r="J33" i="62"/>
  <c r="J34" i="62"/>
  <c r="J35" i="62"/>
  <c r="J36" i="62"/>
  <c r="J37" i="62"/>
  <c r="J38" i="62"/>
  <c r="J39" i="62"/>
  <c r="J40" i="62"/>
  <c r="J41" i="62"/>
  <c r="J42" i="62"/>
  <c r="J43" i="62"/>
  <c r="J44" i="62"/>
  <c r="J45" i="62"/>
  <c r="J46" i="62"/>
  <c r="J47" i="62"/>
  <c r="J48" i="62"/>
  <c r="J49" i="62"/>
  <c r="J50" i="62"/>
  <c r="J51" i="62"/>
  <c r="J52" i="62"/>
  <c r="J53" i="62"/>
  <c r="J54" i="62"/>
  <c r="J55" i="62"/>
  <c r="J56" i="62"/>
  <c r="J57" i="62"/>
  <c r="J58" i="62"/>
  <c r="J59" i="62"/>
  <c r="J60" i="62"/>
  <c r="J61" i="62"/>
  <c r="J62" i="62"/>
  <c r="J63" i="62"/>
  <c r="J64" i="62"/>
  <c r="J65" i="62"/>
  <c r="J66" i="62"/>
  <c r="J67" i="62"/>
  <c r="J68" i="62"/>
  <c r="J69" i="62"/>
  <c r="J70" i="62"/>
  <c r="J71" i="62"/>
  <c r="J72" i="62"/>
  <c r="J73" i="62"/>
  <c r="J74" i="62"/>
  <c r="J75" i="62"/>
  <c r="J76" i="62"/>
  <c r="J77" i="62"/>
  <c r="J78" i="62"/>
  <c r="J4" i="62"/>
  <c r="J5" i="61"/>
  <c r="J6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J32" i="61"/>
  <c r="J33" i="61"/>
  <c r="J34" i="61"/>
  <c r="J35" i="61"/>
  <c r="J36" i="61"/>
  <c r="J37" i="61"/>
  <c r="J38" i="61"/>
  <c r="J39" i="61"/>
  <c r="J40" i="61"/>
  <c r="J41" i="61"/>
  <c r="J42" i="61"/>
  <c r="J43" i="61"/>
  <c r="J44" i="61"/>
  <c r="J45" i="61"/>
  <c r="J46" i="61"/>
  <c r="J47" i="61"/>
  <c r="J48" i="61"/>
  <c r="J49" i="61"/>
  <c r="J50" i="61"/>
  <c r="J51" i="61"/>
  <c r="J52" i="61"/>
  <c r="J53" i="61"/>
  <c r="J54" i="61"/>
  <c r="J55" i="61"/>
  <c r="J56" i="61"/>
  <c r="J57" i="61"/>
  <c r="J58" i="61"/>
  <c r="J59" i="61"/>
  <c r="J60" i="61"/>
  <c r="J61" i="61"/>
  <c r="J62" i="61"/>
  <c r="J63" i="61"/>
  <c r="J64" i="61"/>
  <c r="J65" i="61"/>
  <c r="J66" i="61"/>
  <c r="J67" i="61"/>
  <c r="J68" i="61"/>
  <c r="J69" i="61"/>
  <c r="J70" i="61"/>
  <c r="J71" i="61"/>
  <c r="J72" i="61"/>
  <c r="J73" i="61"/>
  <c r="J74" i="61"/>
  <c r="J75" i="61"/>
  <c r="J76" i="61"/>
  <c r="J77" i="61"/>
  <c r="J78" i="61"/>
  <c r="J4" i="61"/>
  <c r="J5" i="60"/>
  <c r="J6" i="60"/>
  <c r="J7" i="60"/>
  <c r="J8" i="60"/>
  <c r="J9" i="60"/>
  <c r="J10" i="60"/>
  <c r="J11" i="60"/>
  <c r="J12" i="60"/>
  <c r="J13" i="60"/>
  <c r="J14" i="60"/>
  <c r="J15" i="60"/>
  <c r="J16" i="60"/>
  <c r="J17" i="60"/>
  <c r="J18" i="60"/>
  <c r="J19" i="60"/>
  <c r="J20" i="60"/>
  <c r="J21" i="60"/>
  <c r="J22" i="60"/>
  <c r="J23" i="60"/>
  <c r="J24" i="60"/>
  <c r="J25" i="60"/>
  <c r="J26" i="60"/>
  <c r="J27" i="60"/>
  <c r="J28" i="60"/>
  <c r="J29" i="60"/>
  <c r="J30" i="60"/>
  <c r="J31" i="60"/>
  <c r="J32" i="60"/>
  <c r="J33" i="60"/>
  <c r="J34" i="60"/>
  <c r="J35" i="60"/>
  <c r="J36" i="60"/>
  <c r="J37" i="60"/>
  <c r="J38" i="60"/>
  <c r="J39" i="60"/>
  <c r="J40" i="60"/>
  <c r="J41" i="60"/>
  <c r="J42" i="60"/>
  <c r="J43" i="60"/>
  <c r="J44" i="60"/>
  <c r="J45" i="60"/>
  <c r="J46" i="60"/>
  <c r="J47" i="60"/>
  <c r="J48" i="60"/>
  <c r="J49" i="60"/>
  <c r="J50" i="60"/>
  <c r="J51" i="60"/>
  <c r="J52" i="60"/>
  <c r="J53" i="60"/>
  <c r="J54" i="60"/>
  <c r="J55" i="60"/>
  <c r="J56" i="60"/>
  <c r="J57" i="60"/>
  <c r="J58" i="60"/>
  <c r="J59" i="60"/>
  <c r="J60" i="60"/>
  <c r="J61" i="60"/>
  <c r="J62" i="60"/>
  <c r="J63" i="60"/>
  <c r="J64" i="60"/>
  <c r="J65" i="60"/>
  <c r="J66" i="60"/>
  <c r="J67" i="60"/>
  <c r="J68" i="60"/>
  <c r="J69" i="60"/>
  <c r="J70" i="60"/>
  <c r="J71" i="60"/>
  <c r="J72" i="60"/>
  <c r="J73" i="60"/>
  <c r="J74" i="60"/>
  <c r="J75" i="60"/>
  <c r="J76" i="60"/>
  <c r="J77" i="60"/>
  <c r="J78" i="60"/>
  <c r="J4" i="60"/>
  <c r="J5" i="59"/>
  <c r="J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6" i="59"/>
  <c r="J37" i="59"/>
  <c r="J38" i="59"/>
  <c r="J39" i="59"/>
  <c r="J40" i="59"/>
  <c r="J41" i="59"/>
  <c r="J42" i="59"/>
  <c r="J43" i="59"/>
  <c r="J44" i="59"/>
  <c r="J45" i="59"/>
  <c r="J46" i="59"/>
  <c r="J47" i="59"/>
  <c r="J48" i="59"/>
  <c r="J49" i="59"/>
  <c r="J50" i="59"/>
  <c r="J51" i="59"/>
  <c r="J52" i="59"/>
  <c r="J53" i="59"/>
  <c r="J54" i="59"/>
  <c r="J55" i="59"/>
  <c r="J56" i="59"/>
  <c r="J57" i="59"/>
  <c r="J58" i="59"/>
  <c r="J59" i="59"/>
  <c r="J60" i="59"/>
  <c r="J61" i="59"/>
  <c r="J62" i="59"/>
  <c r="J63" i="59"/>
  <c r="J64" i="59"/>
  <c r="J65" i="59"/>
  <c r="J66" i="59"/>
  <c r="J67" i="59"/>
  <c r="J68" i="59"/>
  <c r="J69" i="59"/>
  <c r="J70" i="59"/>
  <c r="J71" i="59"/>
  <c r="J72" i="59"/>
  <c r="J73" i="59"/>
  <c r="J74" i="59"/>
  <c r="J75" i="59"/>
  <c r="J76" i="59"/>
  <c r="J77" i="59"/>
  <c r="J78" i="59"/>
  <c r="J4" i="59"/>
  <c r="J36" i="58"/>
  <c r="J37" i="58"/>
  <c r="J38" i="58"/>
  <c r="J39" i="58"/>
  <c r="J40" i="58"/>
  <c r="J41" i="58"/>
  <c r="J42" i="58"/>
  <c r="J43" i="58"/>
  <c r="J44" i="58"/>
  <c r="J45" i="58"/>
  <c r="J46" i="58"/>
  <c r="J47" i="58"/>
  <c r="J48" i="58"/>
  <c r="J49" i="58"/>
  <c r="J50" i="58"/>
  <c r="J51" i="58"/>
  <c r="J52" i="58"/>
  <c r="J53" i="58"/>
  <c r="J54" i="58"/>
  <c r="J55" i="58"/>
  <c r="J56" i="58"/>
  <c r="J57" i="58"/>
  <c r="J58" i="58"/>
  <c r="J59" i="58"/>
  <c r="J60" i="58"/>
  <c r="J61" i="58"/>
  <c r="J62" i="58"/>
  <c r="J63" i="58"/>
  <c r="J64" i="58"/>
  <c r="J65" i="58"/>
  <c r="J66" i="58"/>
  <c r="J67" i="58"/>
  <c r="J68" i="58"/>
  <c r="J69" i="58"/>
  <c r="J70" i="58"/>
  <c r="J71" i="58"/>
  <c r="J72" i="58"/>
  <c r="J73" i="58"/>
  <c r="J74" i="58"/>
  <c r="J75" i="58"/>
  <c r="J76" i="58"/>
  <c r="J77" i="58"/>
  <c r="J78" i="58"/>
  <c r="J5" i="58"/>
  <c r="J6" i="58"/>
  <c r="J7" i="58"/>
  <c r="J8" i="58"/>
  <c r="J9" i="58"/>
  <c r="J10" i="58"/>
  <c r="J11" i="58"/>
  <c r="J12" i="58"/>
  <c r="J13" i="58"/>
  <c r="J14" i="58"/>
  <c r="J15" i="58"/>
  <c r="J16" i="58"/>
  <c r="J17" i="58"/>
  <c r="J18" i="58"/>
  <c r="J19" i="58"/>
  <c r="J20" i="58"/>
  <c r="J21" i="58"/>
  <c r="J22" i="58"/>
  <c r="J23" i="58"/>
  <c r="J24" i="58"/>
  <c r="J25" i="58"/>
  <c r="J26" i="58"/>
  <c r="J27" i="58"/>
  <c r="J28" i="58"/>
  <c r="J29" i="58"/>
  <c r="J30" i="58"/>
  <c r="J31" i="58"/>
  <c r="J32" i="58"/>
  <c r="J33" i="58"/>
  <c r="J34" i="58"/>
  <c r="J35" i="58"/>
  <c r="J4" i="58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4" i="57"/>
  <c r="J5" i="56"/>
  <c r="J6" i="56"/>
  <c r="J7" i="56"/>
  <c r="J8" i="56"/>
  <c r="J9" i="56"/>
  <c r="J10" i="56"/>
  <c r="J11" i="56"/>
  <c r="J12" i="56"/>
  <c r="J13" i="56"/>
  <c r="J14" i="56"/>
  <c r="J15" i="56"/>
  <c r="J16" i="56"/>
  <c r="J17" i="56"/>
  <c r="J18" i="56"/>
  <c r="J19" i="56"/>
  <c r="J20" i="56"/>
  <c r="J21" i="56"/>
  <c r="J22" i="56"/>
  <c r="J23" i="56"/>
  <c r="J24" i="56"/>
  <c r="J25" i="56"/>
  <c r="J26" i="56"/>
  <c r="J27" i="56"/>
  <c r="J28" i="56"/>
  <c r="J29" i="56"/>
  <c r="J30" i="56"/>
  <c r="J31" i="56"/>
  <c r="J32" i="56"/>
  <c r="J33" i="56"/>
  <c r="J34" i="56"/>
  <c r="J35" i="56"/>
  <c r="J36" i="56"/>
  <c r="J37" i="56"/>
  <c r="J38" i="56"/>
  <c r="J39" i="56"/>
  <c r="J40" i="56"/>
  <c r="J41" i="56"/>
  <c r="J42" i="56"/>
  <c r="J43" i="56"/>
  <c r="J44" i="56"/>
  <c r="J45" i="56"/>
  <c r="J46" i="56"/>
  <c r="J47" i="56"/>
  <c r="J48" i="56"/>
  <c r="J49" i="56"/>
  <c r="J50" i="56"/>
  <c r="J51" i="56"/>
  <c r="J52" i="56"/>
  <c r="J53" i="56"/>
  <c r="J54" i="56"/>
  <c r="J55" i="56"/>
  <c r="J56" i="56"/>
  <c r="J57" i="56"/>
  <c r="J58" i="56"/>
  <c r="J59" i="56"/>
  <c r="J60" i="56"/>
  <c r="J61" i="56"/>
  <c r="J62" i="56"/>
  <c r="J63" i="56"/>
  <c r="J64" i="56"/>
  <c r="J65" i="56"/>
  <c r="J66" i="56"/>
  <c r="J67" i="56"/>
  <c r="J68" i="56"/>
  <c r="J69" i="56"/>
  <c r="J70" i="56"/>
  <c r="J71" i="56"/>
  <c r="J72" i="56"/>
  <c r="J73" i="56"/>
  <c r="J74" i="56"/>
  <c r="J75" i="56"/>
  <c r="J76" i="56"/>
  <c r="J77" i="56"/>
  <c r="J78" i="56"/>
  <c r="J4" i="56"/>
  <c r="J5" i="55"/>
  <c r="J6" i="55"/>
  <c r="J7" i="55"/>
  <c r="J8" i="55"/>
  <c r="J9" i="55"/>
  <c r="J10" i="55"/>
  <c r="J11" i="55"/>
  <c r="J12" i="55"/>
  <c r="J13" i="55"/>
  <c r="J14" i="55"/>
  <c r="J15" i="55"/>
  <c r="J16" i="55"/>
  <c r="J17" i="55"/>
  <c r="J18" i="55"/>
  <c r="J19" i="55"/>
  <c r="J20" i="55"/>
  <c r="J21" i="55"/>
  <c r="J22" i="55"/>
  <c r="J23" i="55"/>
  <c r="J24" i="55"/>
  <c r="J25" i="55"/>
  <c r="J26" i="55"/>
  <c r="J27" i="55"/>
  <c r="J28" i="55"/>
  <c r="J29" i="55"/>
  <c r="J30" i="55"/>
  <c r="J31" i="55"/>
  <c r="J32" i="55"/>
  <c r="J33" i="55"/>
  <c r="J34" i="55"/>
  <c r="J35" i="55"/>
  <c r="J36" i="55"/>
  <c r="J37" i="55"/>
  <c r="J38" i="55"/>
  <c r="J39" i="55"/>
  <c r="J40" i="55"/>
  <c r="J41" i="55"/>
  <c r="J42" i="55"/>
  <c r="J43" i="55"/>
  <c r="J44" i="55"/>
  <c r="J45" i="55"/>
  <c r="J46" i="55"/>
  <c r="J47" i="55"/>
  <c r="J48" i="55"/>
  <c r="J49" i="55"/>
  <c r="J50" i="55"/>
  <c r="J51" i="55"/>
  <c r="J52" i="55"/>
  <c r="J53" i="55"/>
  <c r="J54" i="55"/>
  <c r="J55" i="55"/>
  <c r="J56" i="55"/>
  <c r="J57" i="55"/>
  <c r="J58" i="55"/>
  <c r="J59" i="55"/>
  <c r="J60" i="55"/>
  <c r="J61" i="55"/>
  <c r="J62" i="55"/>
  <c r="J63" i="55"/>
  <c r="J64" i="55"/>
  <c r="J65" i="55"/>
  <c r="J66" i="55"/>
  <c r="J67" i="55"/>
  <c r="J68" i="55"/>
  <c r="J69" i="55"/>
  <c r="J70" i="55"/>
  <c r="J71" i="55"/>
  <c r="J72" i="55"/>
  <c r="J73" i="55"/>
  <c r="J74" i="55"/>
  <c r="J75" i="55"/>
  <c r="J76" i="55"/>
  <c r="J77" i="55"/>
  <c r="J78" i="55"/>
  <c r="J4" i="55"/>
  <c r="H5" i="54"/>
  <c r="H6" i="54"/>
  <c r="H7" i="54"/>
  <c r="H8" i="54"/>
  <c r="H9" i="54"/>
  <c r="H10" i="54"/>
  <c r="H11" i="54"/>
  <c r="H12" i="54"/>
  <c r="H13" i="54"/>
  <c r="H14" i="54"/>
  <c r="H15" i="54"/>
  <c r="H16" i="54"/>
  <c r="H17" i="54"/>
  <c r="H18" i="54"/>
  <c r="H19" i="54"/>
  <c r="H20" i="54"/>
  <c r="H21" i="54"/>
  <c r="H22" i="54"/>
  <c r="H23" i="54"/>
  <c r="H24" i="54"/>
  <c r="H25" i="54"/>
  <c r="H26" i="54"/>
  <c r="H27" i="54"/>
  <c r="H28" i="54"/>
  <c r="H29" i="54"/>
  <c r="H30" i="54"/>
  <c r="H31" i="54"/>
  <c r="H32" i="54"/>
  <c r="H33" i="54"/>
  <c r="H34" i="54"/>
  <c r="H35" i="54"/>
  <c r="H36" i="54"/>
  <c r="H37" i="54"/>
  <c r="H38" i="54"/>
  <c r="H39" i="54"/>
  <c r="H40" i="54"/>
  <c r="H41" i="54"/>
  <c r="H42" i="54"/>
  <c r="H43" i="54"/>
  <c r="H44" i="54"/>
  <c r="H45" i="54"/>
  <c r="H46" i="54"/>
  <c r="H47" i="54"/>
  <c r="H48" i="54"/>
  <c r="H49" i="54"/>
  <c r="H50" i="54"/>
  <c r="H51" i="54"/>
  <c r="H52" i="54"/>
  <c r="H53" i="54"/>
  <c r="H54" i="54"/>
  <c r="H55" i="54"/>
  <c r="H56" i="54"/>
  <c r="H57" i="54"/>
  <c r="H58" i="54"/>
  <c r="H59" i="54"/>
  <c r="H60" i="54"/>
  <c r="H61" i="54"/>
  <c r="H62" i="54"/>
  <c r="H63" i="54"/>
  <c r="H64" i="54"/>
  <c r="H65" i="54"/>
  <c r="H66" i="54"/>
  <c r="H67" i="54"/>
  <c r="H68" i="54"/>
  <c r="H69" i="54"/>
  <c r="H70" i="54"/>
  <c r="H71" i="54"/>
  <c r="H72" i="54"/>
  <c r="H73" i="54"/>
  <c r="H74" i="54"/>
  <c r="H75" i="54"/>
  <c r="H76" i="54"/>
  <c r="H77" i="54"/>
  <c r="H78" i="54"/>
  <c r="H4" i="54"/>
  <c r="I5" i="53"/>
  <c r="I6" i="53"/>
  <c r="I7" i="53"/>
  <c r="I8" i="53"/>
  <c r="I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I28" i="53"/>
  <c r="I29" i="53"/>
  <c r="I30" i="53"/>
  <c r="I31" i="53"/>
  <c r="I32" i="53"/>
  <c r="I33" i="53"/>
  <c r="I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66" i="53"/>
  <c r="I67" i="53"/>
  <c r="I68" i="53"/>
  <c r="I69" i="53"/>
  <c r="I70" i="53"/>
  <c r="I71" i="53"/>
  <c r="I72" i="53"/>
  <c r="I73" i="53"/>
  <c r="I74" i="53"/>
  <c r="I75" i="53"/>
  <c r="I76" i="53"/>
  <c r="I77" i="53"/>
  <c r="I78" i="53"/>
  <c r="I4" i="53"/>
  <c r="H5" i="52"/>
  <c r="H6" i="52"/>
  <c r="H7" i="52"/>
  <c r="H8" i="52"/>
  <c r="H9" i="52"/>
  <c r="H10" i="52"/>
  <c r="H11" i="52"/>
  <c r="H12" i="52"/>
  <c r="H13" i="52"/>
  <c r="H14" i="52"/>
  <c r="H15" i="52"/>
  <c r="H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8" i="52"/>
  <c r="H49" i="52"/>
  <c r="H50" i="52"/>
  <c r="H51" i="52"/>
  <c r="H52" i="52"/>
  <c r="H53" i="52"/>
  <c r="H54" i="52"/>
  <c r="H55" i="52"/>
  <c r="H56" i="52"/>
  <c r="H57" i="52"/>
  <c r="H58" i="52"/>
  <c r="H59" i="52"/>
  <c r="H60" i="52"/>
  <c r="H61" i="52"/>
  <c r="H62" i="52"/>
  <c r="H63" i="52"/>
  <c r="H64" i="52"/>
  <c r="H65" i="52"/>
  <c r="H66" i="52"/>
  <c r="H67" i="52"/>
  <c r="H68" i="52"/>
  <c r="H69" i="52"/>
  <c r="H70" i="52"/>
  <c r="H71" i="52"/>
  <c r="H72" i="52"/>
  <c r="H73" i="52"/>
  <c r="H74" i="52"/>
  <c r="H75" i="52"/>
  <c r="H76" i="52"/>
  <c r="H77" i="52"/>
  <c r="H78" i="52"/>
  <c r="H4" i="52"/>
  <c r="J5" i="51"/>
  <c r="J6" i="51"/>
  <c r="J7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J20" i="51"/>
  <c r="J21" i="51"/>
  <c r="J22" i="51"/>
  <c r="J23" i="51"/>
  <c r="J24" i="51"/>
  <c r="J25" i="51"/>
  <c r="J26" i="51"/>
  <c r="J27" i="51"/>
  <c r="J28" i="51"/>
  <c r="J29" i="51"/>
  <c r="J30" i="51"/>
  <c r="J31" i="51"/>
  <c r="J32" i="51"/>
  <c r="J33" i="51"/>
  <c r="J34" i="51"/>
  <c r="J35" i="51"/>
  <c r="J36" i="51"/>
  <c r="J37" i="51"/>
  <c r="J38" i="51"/>
  <c r="J39" i="51"/>
  <c r="J40" i="51"/>
  <c r="J41" i="51"/>
  <c r="J42" i="51"/>
  <c r="J43" i="51"/>
  <c r="J44" i="51"/>
  <c r="J45" i="51"/>
  <c r="J46" i="51"/>
  <c r="J47" i="51"/>
  <c r="J48" i="51"/>
  <c r="J49" i="51"/>
  <c r="J50" i="51"/>
  <c r="J51" i="51"/>
  <c r="J52" i="51"/>
  <c r="J53" i="51"/>
  <c r="J54" i="51"/>
  <c r="J55" i="51"/>
  <c r="J56" i="51"/>
  <c r="J57" i="51"/>
  <c r="J58" i="51"/>
  <c r="J59" i="51"/>
  <c r="J60" i="51"/>
  <c r="J61" i="51"/>
  <c r="J62" i="51"/>
  <c r="J63" i="51"/>
  <c r="J64" i="51"/>
  <c r="J65" i="51"/>
  <c r="J66" i="51"/>
  <c r="J67" i="51"/>
  <c r="J68" i="51"/>
  <c r="J69" i="51"/>
  <c r="J70" i="51"/>
  <c r="J71" i="51"/>
  <c r="J72" i="51"/>
  <c r="J73" i="51"/>
  <c r="J74" i="51"/>
  <c r="J75" i="51"/>
  <c r="J76" i="51"/>
  <c r="J77" i="51"/>
  <c r="J78" i="51"/>
  <c r="J4" i="51"/>
  <c r="H5" i="50"/>
  <c r="H6" i="50"/>
  <c r="H7" i="50"/>
  <c r="H8" i="50"/>
  <c r="H9" i="50"/>
  <c r="H10" i="50"/>
  <c r="H11" i="50"/>
  <c r="H12" i="50"/>
  <c r="H13" i="50"/>
  <c r="H14" i="50"/>
  <c r="H15" i="50"/>
  <c r="H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H78" i="50"/>
  <c r="H4" i="50"/>
  <c r="H5" i="49"/>
  <c r="H6" i="49"/>
  <c r="H7" i="49"/>
  <c r="H8" i="49"/>
  <c r="H9" i="49"/>
  <c r="H10" i="49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8" i="49"/>
  <c r="H49" i="49"/>
  <c r="H50" i="49"/>
  <c r="H51" i="49"/>
  <c r="H52" i="49"/>
  <c r="H53" i="49"/>
  <c r="H54" i="49"/>
  <c r="H55" i="49"/>
  <c r="H56" i="49"/>
  <c r="H57" i="49"/>
  <c r="H58" i="49"/>
  <c r="H59" i="49"/>
  <c r="H60" i="49"/>
  <c r="H61" i="49"/>
  <c r="H62" i="49"/>
  <c r="H63" i="49"/>
  <c r="H64" i="49"/>
  <c r="H65" i="49"/>
  <c r="H66" i="49"/>
  <c r="H67" i="49"/>
  <c r="H68" i="49"/>
  <c r="H69" i="49"/>
  <c r="H70" i="49"/>
  <c r="H71" i="49"/>
  <c r="H72" i="49"/>
  <c r="H73" i="49"/>
  <c r="H74" i="49"/>
  <c r="H75" i="49"/>
  <c r="H76" i="49"/>
  <c r="H77" i="49"/>
  <c r="H78" i="49"/>
  <c r="H4" i="49"/>
  <c r="H5" i="48"/>
  <c r="H6" i="48"/>
  <c r="H7" i="48"/>
  <c r="H8" i="48"/>
  <c r="H9" i="48"/>
  <c r="H10" i="48"/>
  <c r="H11" i="48"/>
  <c r="H12" i="48"/>
  <c r="H13" i="48"/>
  <c r="H14" i="48"/>
  <c r="H15" i="48"/>
  <c r="H16" i="48"/>
  <c r="H17" i="48"/>
  <c r="H18" i="48"/>
  <c r="H19" i="48"/>
  <c r="H20" i="48"/>
  <c r="H21" i="48"/>
  <c r="H22" i="48"/>
  <c r="H23" i="48"/>
  <c r="H24" i="48"/>
  <c r="H25" i="48"/>
  <c r="H26" i="48"/>
  <c r="H27" i="48"/>
  <c r="H28" i="48"/>
  <c r="H29" i="48"/>
  <c r="H30" i="48"/>
  <c r="H31" i="48"/>
  <c r="H32" i="48"/>
  <c r="H33" i="48"/>
  <c r="H34" i="48"/>
  <c r="H35" i="48"/>
  <c r="H36" i="48"/>
  <c r="H37" i="48"/>
  <c r="H38" i="48"/>
  <c r="H39" i="48"/>
  <c r="H40" i="48"/>
  <c r="H41" i="48"/>
  <c r="H42" i="48"/>
  <c r="H43" i="48"/>
  <c r="H44" i="48"/>
  <c r="H45" i="48"/>
  <c r="H46" i="48"/>
  <c r="H47" i="48"/>
  <c r="H48" i="48"/>
  <c r="H49" i="48"/>
  <c r="H50" i="48"/>
  <c r="H51" i="48"/>
  <c r="H52" i="48"/>
  <c r="H53" i="48"/>
  <c r="H54" i="48"/>
  <c r="H55" i="48"/>
  <c r="H56" i="48"/>
  <c r="H57" i="48"/>
  <c r="H58" i="48"/>
  <c r="H59" i="48"/>
  <c r="H60" i="48"/>
  <c r="H61" i="48"/>
  <c r="H62" i="48"/>
  <c r="H63" i="48"/>
  <c r="H64" i="48"/>
  <c r="H65" i="48"/>
  <c r="H66" i="48"/>
  <c r="H67" i="48"/>
  <c r="H68" i="48"/>
  <c r="H69" i="48"/>
  <c r="H70" i="48"/>
  <c r="H71" i="48"/>
  <c r="H72" i="48"/>
  <c r="H73" i="48"/>
  <c r="H74" i="48"/>
  <c r="H75" i="48"/>
  <c r="H76" i="48"/>
  <c r="H77" i="48"/>
  <c r="H78" i="48"/>
  <c r="H4" i="48"/>
  <c r="H5" i="47"/>
  <c r="H6" i="47"/>
  <c r="H7" i="47"/>
  <c r="H8" i="47"/>
  <c r="H9" i="47"/>
  <c r="H10" i="47"/>
  <c r="H11" i="47"/>
  <c r="H12" i="47"/>
  <c r="H13" i="47"/>
  <c r="H14" i="47"/>
  <c r="H15" i="47"/>
  <c r="H16" i="47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H31" i="47"/>
  <c r="H32" i="47"/>
  <c r="H33" i="47"/>
  <c r="H34" i="47"/>
  <c r="H35" i="47"/>
  <c r="H36" i="47"/>
  <c r="H37" i="47"/>
  <c r="H38" i="47"/>
  <c r="H39" i="47"/>
  <c r="H40" i="47"/>
  <c r="H41" i="47"/>
  <c r="H42" i="47"/>
  <c r="H43" i="47"/>
  <c r="H44" i="47"/>
  <c r="H45" i="47"/>
  <c r="H46" i="47"/>
  <c r="H47" i="47"/>
  <c r="H48" i="47"/>
  <c r="H49" i="47"/>
  <c r="H50" i="47"/>
  <c r="H51" i="47"/>
  <c r="H52" i="47"/>
  <c r="H53" i="47"/>
  <c r="H54" i="47"/>
  <c r="H55" i="47"/>
  <c r="H56" i="47"/>
  <c r="H57" i="47"/>
  <c r="H58" i="47"/>
  <c r="H59" i="47"/>
  <c r="H60" i="47"/>
  <c r="H61" i="47"/>
  <c r="H62" i="47"/>
  <c r="H63" i="47"/>
  <c r="H64" i="47"/>
  <c r="H65" i="47"/>
  <c r="H66" i="47"/>
  <c r="H67" i="47"/>
  <c r="H68" i="47"/>
  <c r="H69" i="47"/>
  <c r="H70" i="47"/>
  <c r="H71" i="47"/>
  <c r="H72" i="47"/>
  <c r="H73" i="47"/>
  <c r="H74" i="47"/>
  <c r="H75" i="47"/>
  <c r="H76" i="47"/>
  <c r="H77" i="47"/>
  <c r="H78" i="47"/>
  <c r="H4" i="47"/>
  <c r="H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45" i="46"/>
  <c r="H46" i="46"/>
  <c r="H47" i="46"/>
  <c r="H48" i="46"/>
  <c r="H49" i="46"/>
  <c r="H50" i="46"/>
  <c r="H51" i="46"/>
  <c r="H52" i="46"/>
  <c r="H53" i="46"/>
  <c r="H54" i="46"/>
  <c r="H55" i="46"/>
  <c r="H56" i="46"/>
  <c r="H57" i="46"/>
  <c r="H58" i="46"/>
  <c r="H59" i="46"/>
  <c r="H60" i="46"/>
  <c r="H61" i="46"/>
  <c r="H62" i="46"/>
  <c r="H63" i="46"/>
  <c r="H64" i="46"/>
  <c r="H65" i="46"/>
  <c r="H66" i="46"/>
  <c r="H67" i="46"/>
  <c r="H68" i="46"/>
  <c r="H69" i="46"/>
  <c r="H70" i="46"/>
  <c r="H71" i="46"/>
  <c r="H72" i="46"/>
  <c r="H73" i="46"/>
  <c r="H74" i="46"/>
  <c r="H75" i="46"/>
  <c r="H76" i="46"/>
  <c r="H77" i="46"/>
  <c r="H78" i="46"/>
  <c r="H4" i="46"/>
  <c r="K5" i="40"/>
  <c r="K6" i="40"/>
  <c r="K7" i="40"/>
  <c r="K8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4" i="40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4" i="39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4" i="38"/>
  <c r="K5" i="37"/>
  <c r="K6" i="37"/>
  <c r="K7" i="37"/>
  <c r="K8" i="37"/>
  <c r="K9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4" i="37"/>
  <c r="G4" i="36"/>
  <c r="G5" i="36"/>
  <c r="G6" i="36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3" i="36"/>
  <c r="G4" i="35"/>
  <c r="G5" i="35"/>
  <c r="G6" i="35"/>
  <c r="G7" i="35"/>
  <c r="G8" i="35"/>
  <c r="G9" i="35"/>
  <c r="G10" i="35"/>
  <c r="G11" i="35"/>
  <c r="G12" i="35"/>
  <c r="G13" i="35"/>
  <c r="G14" i="35"/>
  <c r="G15" i="35"/>
  <c r="G16" i="35"/>
  <c r="G17" i="35"/>
  <c r="G18" i="35"/>
  <c r="G19" i="35"/>
  <c r="G20" i="35"/>
  <c r="G21" i="35"/>
  <c r="G22" i="35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3" i="35"/>
  <c r="G4" i="34"/>
  <c r="G5" i="34"/>
  <c r="G6" i="34"/>
  <c r="G7" i="34"/>
  <c r="G8" i="34"/>
  <c r="G9" i="34"/>
  <c r="G10" i="34"/>
  <c r="G11" i="34"/>
  <c r="G12" i="34"/>
  <c r="G13" i="34"/>
  <c r="G14" i="34"/>
  <c r="G15" i="34"/>
  <c r="G16" i="34"/>
  <c r="G17" i="34"/>
  <c r="G18" i="34"/>
  <c r="G19" i="34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3" i="34"/>
  <c r="G4" i="33"/>
  <c r="G5" i="33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3" i="33"/>
  <c r="I5" i="32"/>
  <c r="I6" i="32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I37" i="32"/>
  <c r="I38" i="32"/>
  <c r="I39" i="32"/>
  <c r="I40" i="32"/>
  <c r="I41" i="32"/>
  <c r="I42" i="32"/>
  <c r="I43" i="32"/>
  <c r="I44" i="32"/>
  <c r="I45" i="32"/>
  <c r="I46" i="32"/>
  <c r="I47" i="32"/>
  <c r="I48" i="32"/>
  <c r="I49" i="32"/>
  <c r="I50" i="32"/>
  <c r="I51" i="32"/>
  <c r="I52" i="32"/>
  <c r="I53" i="32"/>
  <c r="I54" i="32"/>
  <c r="I55" i="32"/>
  <c r="I56" i="32"/>
  <c r="I57" i="32"/>
  <c r="I58" i="32"/>
  <c r="I59" i="32"/>
  <c r="I60" i="32"/>
  <c r="I61" i="32"/>
  <c r="I62" i="32"/>
  <c r="I63" i="32"/>
  <c r="I64" i="32"/>
  <c r="I65" i="32"/>
  <c r="I66" i="32"/>
  <c r="I67" i="32"/>
  <c r="I68" i="32"/>
  <c r="I69" i="32"/>
  <c r="I70" i="32"/>
  <c r="I71" i="32"/>
  <c r="I72" i="32"/>
  <c r="I73" i="32"/>
  <c r="I74" i="32"/>
  <c r="I75" i="32"/>
  <c r="I76" i="32"/>
  <c r="I77" i="32"/>
  <c r="I78" i="32"/>
  <c r="I4" i="32"/>
  <c r="I5" i="31"/>
  <c r="I6" i="31"/>
  <c r="I7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4" i="31"/>
  <c r="I5" i="30"/>
  <c r="I6" i="30"/>
  <c r="I7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4" i="30"/>
  <c r="G4" i="29"/>
  <c r="G5" i="29"/>
  <c r="G6" i="29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7" i="29"/>
  <c r="G58" i="29"/>
  <c r="G59" i="29"/>
  <c r="G60" i="29"/>
  <c r="G61" i="29"/>
  <c r="G62" i="29"/>
  <c r="G63" i="29"/>
  <c r="G64" i="29"/>
  <c r="G65" i="29"/>
  <c r="G66" i="29"/>
  <c r="G67" i="29"/>
  <c r="G68" i="29"/>
  <c r="G69" i="29"/>
  <c r="G70" i="29"/>
  <c r="G71" i="29"/>
  <c r="G72" i="29"/>
  <c r="G73" i="29"/>
  <c r="G74" i="29"/>
  <c r="G75" i="29"/>
  <c r="G76" i="29"/>
  <c r="G77" i="29"/>
  <c r="G3" i="29"/>
  <c r="G4" i="28"/>
  <c r="G5" i="28"/>
  <c r="G6" i="28"/>
  <c r="G7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G66" i="28"/>
  <c r="G67" i="28"/>
  <c r="G68" i="28"/>
  <c r="G69" i="28"/>
  <c r="G70" i="28"/>
  <c r="G71" i="28"/>
  <c r="G72" i="28"/>
  <c r="G73" i="28"/>
  <c r="G74" i="28"/>
  <c r="G75" i="28"/>
  <c r="G76" i="28"/>
  <c r="G77" i="28"/>
  <c r="G3" i="28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4" i="27"/>
  <c r="K5" i="26"/>
  <c r="K6" i="26"/>
  <c r="K7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4" i="26"/>
  <c r="K5" i="25"/>
  <c r="K6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4" i="25"/>
  <c r="J5" i="24"/>
  <c r="J6" i="24"/>
  <c r="J7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4" i="24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4" i="22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4" i="20"/>
  <c r="K5" i="19"/>
  <c r="K6" i="19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4" i="19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4" i="18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4" i="17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3" i="16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4" i="15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4" i="14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4" i="13"/>
  <c r="K12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1" i="10"/>
  <c r="K10" i="10"/>
  <c r="K9" i="10"/>
  <c r="K8" i="10"/>
  <c r="K7" i="10"/>
  <c r="K6" i="10"/>
  <c r="K5" i="10"/>
  <c r="K4" i="10"/>
  <c r="K78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K6" i="9"/>
  <c r="K5" i="9"/>
  <c r="K4" i="9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K4" i="7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4" i="6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4" i="5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4" i="4"/>
</calcChain>
</file>

<file path=xl/sharedStrings.xml><?xml version="1.0" encoding="utf-8"?>
<sst xmlns="http://schemas.openxmlformats.org/spreadsheetml/2006/main" count="25931" uniqueCount="817">
  <si>
    <t/>
  </si>
  <si>
    <t>Elemszám</t>
  </si>
  <si>
    <t>Háztartások száma (ezer)</t>
  </si>
  <si>
    <t>Nincs ilyen</t>
  </si>
  <si>
    <t>1 db</t>
  </si>
  <si>
    <t>2 db</t>
  </si>
  <si>
    <t>3 db</t>
  </si>
  <si>
    <t>4 db vagy több</t>
  </si>
  <si>
    <t>nem tudja, nem válaszol</t>
  </si>
  <si>
    <t>Sor %</t>
  </si>
  <si>
    <t>Összesen</t>
  </si>
  <si>
    <t>Háztartásméret</t>
  </si>
  <si>
    <t>1 fős</t>
  </si>
  <si>
    <t>2 fős</t>
  </si>
  <si>
    <t>3 fős</t>
  </si>
  <si>
    <t>4+ fős</t>
  </si>
  <si>
    <t>Gyermek (0-17 éves) a háztartásban</t>
  </si>
  <si>
    <t>nincs</t>
  </si>
  <si>
    <t>van</t>
  </si>
  <si>
    <t>Élethelyzet - összevont</t>
  </si>
  <si>
    <t>aktív korú egyedülálló</t>
  </si>
  <si>
    <t>több aktív korú gyermek nélkül</t>
  </si>
  <si>
    <t>aktív korú(ak) gyermekkel</t>
  </si>
  <si>
    <t>többszemélyes idős háztartás</t>
  </si>
  <si>
    <t>egyszemélyes idős háztartás</t>
  </si>
  <si>
    <t>Lakókörnyezet</t>
  </si>
  <si>
    <t>lakótelep</t>
  </si>
  <si>
    <t>bérház vagy társasház</t>
  </si>
  <si>
    <t>városi kertes ház vagy lakópark</t>
  </si>
  <si>
    <t>falusi kertes ház</t>
  </si>
  <si>
    <t>egyéb</t>
  </si>
  <si>
    <t>Lakhatás jogcíme</t>
  </si>
  <si>
    <t>saját tulajdon</t>
  </si>
  <si>
    <t>A település típusa</t>
  </si>
  <si>
    <t>község</t>
  </si>
  <si>
    <t>egyéb város</t>
  </si>
  <si>
    <t>megyei jogú város</t>
  </si>
  <si>
    <t>főváros</t>
  </si>
  <si>
    <t>Háztartásfő legmagasabb iskolai végzettsége</t>
  </si>
  <si>
    <t>maximum 8 általános</t>
  </si>
  <si>
    <t>szakmunkásképző</t>
  </si>
  <si>
    <t>érettségi</t>
  </si>
  <si>
    <t>diploma</t>
  </si>
  <si>
    <t>Háztartásfő gazdasági aktivitása</t>
  </si>
  <si>
    <t>foglalkoztatott</t>
  </si>
  <si>
    <t>inaktív vagy eltartott</t>
  </si>
  <si>
    <t>Vagyoni kvartilisek</t>
  </si>
  <si>
    <t>legalsó</t>
  </si>
  <si>
    <t>alsó közép</t>
  </si>
  <si>
    <t>felső közép</t>
  </si>
  <si>
    <t>legfelső</t>
  </si>
  <si>
    <t>Egy főre jutó háztartási jövedelem kvartilisek</t>
  </si>
  <si>
    <t>Egy főre eső háztartási jövedelem decilisek</t>
  </si>
  <si>
    <t>2.</t>
  </si>
  <si>
    <t>3.</t>
  </si>
  <si>
    <t>4.</t>
  </si>
  <si>
    <t>5.</t>
  </si>
  <si>
    <t>6.</t>
  </si>
  <si>
    <t>7.</t>
  </si>
  <si>
    <t>8.</t>
  </si>
  <si>
    <t>9.</t>
  </si>
  <si>
    <t>10. legfelső</t>
  </si>
  <si>
    <t>Van csomagelőfizetés a háztartásban</t>
  </si>
  <si>
    <t>Otthoni vagy mobiltelefonos mobilinternet a háztartásban</t>
  </si>
  <si>
    <t>csak otthoni</t>
  </si>
  <si>
    <t>otthoni és mobiltelefonos mobilinternet is</t>
  </si>
  <si>
    <t>csak mobiltelefonos mobilinternet</t>
  </si>
  <si>
    <t>nincs sem otthoni, sem mobiltelefonos mobilinternet a HT-ban</t>
  </si>
  <si>
    <t>Van bármilyen internetelőfizetés a háztartásban</t>
  </si>
  <si>
    <t>Van otthoni internetelőfizetés a háztartásban</t>
  </si>
  <si>
    <t>Van mobiltelefonos mobilinternet a háztartásban</t>
  </si>
  <si>
    <t>Van nagyképernyős mobilinternet a háztartásban</t>
  </si>
  <si>
    <t>Van otthoni telefonelőfizetés a háztartásban</t>
  </si>
  <si>
    <t>Van hagyományos TV-előfizetés a háztartásban</t>
  </si>
  <si>
    <t>Van streamingelőfizetés a háztartásban</t>
  </si>
  <si>
    <t>Régió</t>
  </si>
  <si>
    <t>Közép-Magyarország</t>
  </si>
  <si>
    <t>Közép-Dunántúl</t>
  </si>
  <si>
    <t>Nyugat-Dunántúl</t>
  </si>
  <si>
    <t>Dél-Dunántúl</t>
  </si>
  <si>
    <t>Észak-Magyarország</t>
  </si>
  <si>
    <t>Észak-Alföld</t>
  </si>
  <si>
    <t>Dél-Alföld</t>
  </si>
  <si>
    <t>Budapest</t>
  </si>
  <si>
    <t>Összesen hány asztali számítógép van az Önök háztartásában?</t>
  </si>
  <si>
    <t>effektív minta</t>
  </si>
  <si>
    <t>Összesen hány hordozható számítógép (laptop, notebook) van az Önök háztartásában?</t>
  </si>
  <si>
    <t>Effektív minta</t>
  </si>
  <si>
    <t xml:space="preserve">Összesen hány táblagép (tablet) van az Önök háztartásában? </t>
  </si>
  <si>
    <t xml:space="preserve">Összesen hány okostelefon van az Önök háztartásában? </t>
  </si>
  <si>
    <t>Összes hány hagyományos (nem okos) mobiltelefon van az Önök háztartásában?</t>
  </si>
  <si>
    <t>effektív</t>
  </si>
  <si>
    <t>Összesen hány okosóra (olyan kézen viselt eszköz, amely részben képes az okostelefon feladatait is ellátni) az Önök háztartásában?</t>
  </si>
  <si>
    <t>Összesen hány fitneszkarköt? (olyan eszköz, ami rögzíti a testmozgásra, a szervezet állapotára vonatkozó adatokat, de nem képes ellátni az okostelefon feladatait) van az Önök háztartásában?</t>
  </si>
  <si>
    <t>Sor  %</t>
  </si>
  <si>
    <t>Összesen hány játékkonzol (pl. Playstation, Xbox, Nintendo, stb.) van az Önök háztartásában?</t>
  </si>
  <si>
    <t xml:space="preserve">Összesen hány okosotthon (smart home) eszköz (a lakásban elhelyezhető, az interneten keresztül távolról is vezérelhető eszköz, pl. riasztó, világítás, redőny, kazán, légkondicionáló, okoskonnektor) van az Önök háztartásában? </t>
  </si>
  <si>
    <t>1 Gbyte [EJTSD: gigabájt] alatt</t>
  </si>
  <si>
    <t>1-5 Gbyte</t>
  </si>
  <si>
    <t>6-10 Gbyte</t>
  </si>
  <si>
    <t>11-25 Gbyte</t>
  </si>
  <si>
    <t>26-50 Gbyte</t>
  </si>
  <si>
    <t>50 Gbyte feletti, de korlátos</t>
  </si>
  <si>
    <t>(belföldön) korlátlan</t>
  </si>
  <si>
    <t>Európai Unióban korlátlan</t>
  </si>
  <si>
    <t xml:space="preserve">Hány ilyen mobilinternet-előfizetést használnak az Önök háztartásában? </t>
  </si>
  <si>
    <t>Mikor használják Önök a mobilinternetet, melyhez nem kapcsolódik mobil hanghívás-szolgáltatás?</t>
  </si>
  <si>
    <t>Szinte mindig ezt használják, ha internetezni akarnak</t>
  </si>
  <si>
    <t>Egyes családtagok az egyiket, mások a másikat használják</t>
  </si>
  <si>
    <t>Csak kiegészítő jelleggel használják, amikor nem férnek hozzá az otthoni internethez</t>
  </si>
  <si>
    <t>Átlag</t>
  </si>
  <si>
    <t>Szórás</t>
  </si>
  <si>
    <t>Az Önök háztartása kb. mekkora összeget költ havonta a mobilinternetre, melyhez nem kapcsolódik mobil hanghívás-szolgáltatás?</t>
  </si>
  <si>
    <t>1 – egyáltalán nem elégedett</t>
  </si>
  <si>
    <t>5 – teljesen elégedett</t>
  </si>
  <si>
    <t>Mennyire elégedett a szolgáltatás díjával?</t>
  </si>
  <si>
    <t>Mennyire elégedett az internet-szolgáltatás folyamatosságával, hibamentes működésével?</t>
  </si>
  <si>
    <t>Mennyire légedett az internet gyorsaságával, sebességével?</t>
  </si>
  <si>
    <t>Mennyire elégedett az adatforgalmi korlát mértékével?</t>
  </si>
  <si>
    <t>Összességében mennyire elégedett?</t>
  </si>
  <si>
    <t>Korábban említette, hogy Önöknek van otthoni (vezetékes vagy vezeték nélküli, de helyhez kötött) internetük. Milyen technológiájú ez az internetkapcsolat?</t>
  </si>
  <si>
    <t>ADSL / VDSL</t>
  </si>
  <si>
    <t>kábeltévés internet</t>
  </si>
  <si>
    <t>optikai hálózatra épül? internet</t>
  </si>
  <si>
    <t>vezeték nélküli, de helyhez kötött internet</t>
  </si>
  <si>
    <t>egyéb szélessávú kapcsolat</t>
  </si>
  <si>
    <t>Ön hogyan tudja, ennek az otthoni internet-kapcsolatnak mekkora a maximális (névleges) letöltési sebessége?</t>
  </si>
  <si>
    <t>30 Mbit/s (EJTSD: megabit per szekundum) alatt</t>
  </si>
  <si>
    <t>30-99 Mbit/s</t>
  </si>
  <si>
    <t>100-499 Mbit/s</t>
  </si>
  <si>
    <t>500-999 Mbit/s</t>
  </si>
  <si>
    <t>1 Gbit/s-1,9 Gbit/s (EJTSD: gigabit per szekundum)</t>
  </si>
  <si>
    <t>2 Gbit/s vagy több</t>
  </si>
  <si>
    <t>mindig biztosítja</t>
  </si>
  <si>
    <t>többnyire biztosítja</t>
  </si>
  <si>
    <t>az esetek kb. felében biztosítja</t>
  </si>
  <si>
    <t>többnyire nem biztosítja</t>
  </si>
  <si>
    <t>sohasem biztosítja</t>
  </si>
  <si>
    <t>Használnak Önök itthon wifi routert (ejtsd:rútert) /modemet az otthoni internethozzáférés szétosztásához?</t>
  </si>
  <si>
    <t>használunk</t>
  </si>
  <si>
    <t>nem használunk</t>
  </si>
  <si>
    <t xml:space="preserve">Jellemzően hány eszközzel szoktak egyszerre csatlakozni az otthoni internethez? </t>
  </si>
  <si>
    <t>Az Önök háztartása kb. mekkora összeget költ havonta erre az otthoni, (vezetékes vagy vezeték nélküli, de helyhez kötött) internetkapcsolatra?</t>
  </si>
  <si>
    <t>Hogy érzékeli, anélkül, hogy az ember gyorsabb csomagra váltott volna, az otthoni internetezés ára az elmúlt egy évben?</t>
  </si>
  <si>
    <t>növekedett</t>
  </si>
  <si>
    <t>változatlan maradt</t>
  </si>
  <si>
    <t>csökkent</t>
  </si>
  <si>
    <t>legfeljebb 1-9%-os</t>
  </si>
  <si>
    <t>jelentősebb, 10-30% -os</t>
  </si>
  <si>
    <t>nagy, 30% feletti</t>
  </si>
  <si>
    <t>Az otthoni internet árának a növekedése mekkora volt?</t>
  </si>
  <si>
    <t>Az otthoni internet árának csökkenése körübelül mekkora volt?</t>
  </si>
  <si>
    <t>Ön mekkora havidíjat tartana jónak, elfogadhatónak, reálisnak havonta az otthoni internet-szolgáltatásért?</t>
  </si>
  <si>
    <t>És mekkora az az összeg, amennyit már drágának tartana, de még biztosan kifizetnének havonta az otthoni internet szolgáltatásért?</t>
  </si>
  <si>
    <t>És mennyi lenne az a havi összeg, amelyet már olyan soknak tartana, hogy biztosan nem fizetnének ki az otthoni internet szolgáltatásért?</t>
  </si>
  <si>
    <t>És mekkora lenne az a havi összeg, amit már gyanúsan alacsonynak tartana az otthoni internet szolgáltatásért?</t>
  </si>
  <si>
    <t>Mennyire elégedettek Önök az otthoni internet havi előfizetési díjával?</t>
  </si>
  <si>
    <t>Mennyire elégedettek Önök az otthoni internetszolgáltatás folyamatosságával, hibamentes működésével?</t>
  </si>
  <si>
    <t>Mennyire elégedettek Önök az otthoni internet gyorsaságával, sebességével?</t>
  </si>
  <si>
    <t>Összességében mennyire elégedettek az otthoni internettel?</t>
  </si>
  <si>
    <t>igen</t>
  </si>
  <si>
    <t>nem</t>
  </si>
  <si>
    <t>Az elmúlt egy évben előfordult-e Önökkel, hogy átmentek az egyik otthoni internetszolgáltatótól egy másikhoz</t>
  </si>
  <si>
    <t>Az elmúlt egy évben előfordult-e Önökkel, hogy kisebb havidíjú otthoni internet csomagról nagyobb havidíjú csomagra váltottak, pl. nagyobb sávszélesség miatt</t>
  </si>
  <si>
    <t>Az elmúlt egy évben előfordult-e Önökkel, hogy nagyobb havidíjú otthoni internet csomagról kisebb havidíjú csomagra váltottak</t>
  </si>
  <si>
    <t>Az elmúlt egy évben előfordult-e Önökkel, hogy vezetékes otthoni internetről vezeték nélküli, de helyhez kötött internetre</t>
  </si>
  <si>
    <t>Tervezik-e, hogy az elkövetkező egy évben felbontják a szerződést a jelenlegi otthoni internet szolgáltatóval, akár úgy, hogy azután nem lesz otthoni internet-előfizetésük, akár úgy, hogy más szolgáltatóhoz mennek át?</t>
  </si>
  <si>
    <t>igen, de csak szolgáltatót váltunk</t>
  </si>
  <si>
    <t>nem tervezünk</t>
  </si>
  <si>
    <t>Önök mit tennének akkor, ha a jelenlegi otthoni internet-előfizetésük díja váratlanul 10%-kal növekedne anélkül, hogy a szolgáltatás jobbá, gyorsabbá válna? Lecserélnék-e azt mobilinternetre, ha annak díja most nem változna?</t>
  </si>
  <si>
    <t>igen, lecserélnénk mobilinternetre</t>
  </si>
  <si>
    <t>nem cserélnénk le mobilinternetre</t>
  </si>
  <si>
    <t>továbbra is előfizetnének megemelt díjon</t>
  </si>
  <si>
    <t>keresnének kedvez?bb csomagot ugyanannál, vagy egy másik szolgáltatónál</t>
  </si>
  <si>
    <t>végleg lemondanák a szolgáltatást</t>
  </si>
  <si>
    <t>otthoni interneten</t>
  </si>
  <si>
    <t>mobilinterneten</t>
  </si>
  <si>
    <t>mindkettőn</t>
  </si>
  <si>
    <t>egyiken sem</t>
  </si>
  <si>
    <t>Videoteleonálásra otthoni vagy mobilinternetet használ?</t>
  </si>
  <si>
    <t>Online telefonálásra otthoni vagy mobilinternetet használ?</t>
  </si>
  <si>
    <t>Online filmnézésre otthoni vagy mobilinternetet használ?</t>
  </si>
  <si>
    <t>Online filmnézésre otthoni vgay mobilinternetet használ?</t>
  </si>
  <si>
    <t>effelktív elemszám</t>
  </si>
  <si>
    <t>Távoli hozzáférés létesítésére ( pl. munkahelyi számítógéppel) otthoni vagy mobilinternetet használ?</t>
  </si>
  <si>
    <t>effektív mintavétel</t>
  </si>
  <si>
    <t>Online játék/gaming, e-sportra otthoni vagy mobilinternetet használ?</t>
  </si>
  <si>
    <t>Online konferencián való részvételre otthoni vagy mobilinternetet használ?</t>
  </si>
  <si>
    <t>Szokott-e hagyományos tévét nézni lapos tévén (LCD, plazma, LED vagy OLED tévé)?</t>
  </si>
  <si>
    <t>Szoktak-e Önök az otthonukban hagyományos TV-adást nézni hagyományos, képcsöves televízión?</t>
  </si>
  <si>
    <t>Szoktak-e Önök az otthonukban hagyományos TV-adást nézni számítógépes monitoron, laptopon, tableten (csak a TV-adásra gondoljon!)</t>
  </si>
  <si>
    <t>Szoktak-e Önök az otthonukban hagyományos TV-adást nézni mobiltelefonon, okostelefonon (csak a TV-adásra gondoljon!)</t>
  </si>
  <si>
    <t>Szokták Önök nézni az ingyenes fogható, földfelszíni sugárzású TV adást (azaz a Mindig TV-t) az otthonukon kívül, például második lakásban, hétvégi házban, nyaralóban, lakókocsiban, hajón?</t>
  </si>
  <si>
    <t>Van Önöknek okostévéjük, más néven smart tévéjük, ami közvetlenül tud az internetre kapcsolódni?</t>
  </si>
  <si>
    <t>Szokták-e Önök az otthonukban az ingyenes fogható, földfelszíni sugárzású TV-adást nézni? (Azaz a Mindig TV ingyenes TV-szolgáltatását?)</t>
  </si>
  <si>
    <t>A (leggyakrabban használt) hagyományos, otthoni TV-előfizetés milyen vételi módot biztosít Önöknek?</t>
  </si>
  <si>
    <t>kábeltévé</t>
  </si>
  <si>
    <t>IPTV</t>
  </si>
  <si>
    <t>parabola antenna / „tányéros” tévé</t>
  </si>
  <si>
    <t>kódolt, fizetős, földfelszíni előfizetés (MinDigTV Prémium)</t>
  </si>
  <si>
    <t>Az Önök háztartása kb. mekkora összeget költ havonta erre a hagyományos, otthoni TV-előfizetésre?</t>
  </si>
  <si>
    <t>Összességében mennyire elégedettek a TV-szolgáltatással?</t>
  </si>
  <si>
    <t xml:space="preserve">Mennyire elégedettek Önök a hagyományos TV szolgáltatás Havi előfizetési díjával? </t>
  </si>
  <si>
    <t>Mennyire elégedett a hagyományos TV szolgáltatás  folyamatosságával, hibamentes működésével</t>
  </si>
  <si>
    <t xml:space="preserve">Mennyire elégedett a  csatornakínálattal? </t>
  </si>
  <si>
    <t>nem tervezzük</t>
  </si>
  <si>
    <t>Ön általában megnézi a távközlési szolgáltatásainak számláit? (Ha emailben kapja, akkor arra gondoljon!)</t>
  </si>
  <si>
    <t>alaposan megnézi</t>
  </si>
  <si>
    <t>csak felületesen nézi meg</t>
  </si>
  <si>
    <t>nem szokta megnézni</t>
  </si>
  <si>
    <t>könnyen eligazodik a számlákon</t>
  </si>
  <si>
    <t>kis nehézséggel, de eligazodik a számlákon</t>
  </si>
  <si>
    <t>nehezen, de eligazodik a számlákon</t>
  </si>
  <si>
    <t>nem tud eligazodni a számlákon</t>
  </si>
  <si>
    <t>Esetleg azt meg tudja mondani, hogy a következő kategóriák közül melyikbe esik az az összeg, amit Önök havonta streaming filmszolgáltatásra költenek?</t>
  </si>
  <si>
    <t>Mennyit költenek Önök havonta olyan online bárhonnan elérhető TV-szolgáltatásra?</t>
  </si>
  <si>
    <t>egyszer fordult elő</t>
  </si>
  <si>
    <t>könnyen megtaláltam</t>
  </si>
  <si>
    <t>nehezen, de megtaláltam</t>
  </si>
  <si>
    <t>nem találtam meg</t>
  </si>
  <si>
    <t>Hallott Ön olyan szolgáltatóktól független weboldalakról, alkalmazásokról, amelyeken a fogyasztók összehasonlíthatják az egyes távközlési csomagokat?</t>
  </si>
  <si>
    <t>Hallott Ön a Nemzeti Média- és Hírközlési Hatóság (az NMHH) alkalmazásairól, amelyek megkönnyítik a fogyasztók tájékozódását a távközlési csomagok választásában?</t>
  </si>
  <si>
    <t>átlagos havi költségmutató (ÁHK)</t>
  </si>
  <si>
    <t>Kisokos</t>
  </si>
  <si>
    <t>szélessáv.net</t>
  </si>
  <si>
    <t>Előfordult már Önnel, hogy kíváncsi volt, mekkora a sebessége az Ön által használt otthoni (vezetékes vagy vezeték nélküli, de helyhez kötött) internetkapcsolatnak, és ezért valamely weboldalon vagy applikációval letesztelte, megmérte?</t>
  </si>
  <si>
    <t>többször is előfordult</t>
  </si>
  <si>
    <t>még soha nem fordult elő</t>
  </si>
  <si>
    <t>Amikor Ön legutóbb kíváncsi volt valamire a mobiltelefonnal használt mobilinternet-előfizetésére vonatkozóan, megtalálta a keresett információt az előfizetői szerződésben</t>
  </si>
  <si>
    <t>Előfordult már Önnel, hogy kíváncsi volt, mekkora a sebessége az Ön által mobiltelefonnal használt mobilinternet internetkapcsolatnak, és ezért valamely weboldalon vagy applikációval letesztelte, megmérte?</t>
  </si>
  <si>
    <t xml:space="preserve">Előfordult </t>
  </si>
  <si>
    <t>nem fordult elő</t>
  </si>
  <si>
    <t>Használta Ön már ezt az alkalmazást?</t>
  </si>
  <si>
    <t>Hallott Ön a következő NMHH-s alkalmazásokról?</t>
  </si>
  <si>
    <t>tapasztalt problémát</t>
  </si>
  <si>
    <t>nem tapasztalt problémát</t>
  </si>
  <si>
    <t>fordult a szolgáltatóhoz</t>
  </si>
  <si>
    <t>nem fordult a szolgáltatóhoz</t>
  </si>
  <si>
    <t>szinte azonnal megoldódott</t>
  </si>
  <si>
    <t>további utána-járás után megoldódott</t>
  </si>
  <si>
    <t>nem oldódott meg</t>
  </si>
  <si>
    <t>Mennyire volt egyszerű a szolgáltatóváltás?</t>
  </si>
  <si>
    <t>nagyon gyorsan és könnyen el lehetett intézni</t>
  </si>
  <si>
    <t>még elfogadható módon lehetett elintézni</t>
  </si>
  <si>
    <t>bonyolult és hosszadalmas folyamat volt</t>
  </si>
  <si>
    <t>Az elmúlt egy évben tapasztalt-e Ön vagy hozzátartozója bármilyen problémát amobiltelefon hangszolgáltatással, vagy annak szolgáltatójával</t>
  </si>
  <si>
    <t>Az elmúlt egy évben tapasztalt-e Ön vagy hozzátartozója bármilyen problémát a mobiltelefonos internetszolgáltatással , vagy annak szolgáltatójával</t>
  </si>
  <si>
    <t>Az elmúlt egy évben tapasztalt-e Ön vagy hozzátartozója bármilyen problémát a otthoni internet szolgáltatással , vagy annak szolgáltatójával</t>
  </si>
  <si>
    <t>Az elmúlt egy évben tapasztalt-e Ön vagy hozzátartozója bármilyen problémát a televízió szolgáltatással , vagy annak szolgáltatójával</t>
  </si>
  <si>
    <t>Az elmúlt egy évben tapasztalt-e Ön vagy hozzátartozója bármilyen problémát avezetékes (otthoni) telefon  szolgáltatással , vagy annak szolgáltatójával</t>
  </si>
  <si>
    <t>Fordult Ön vagy hozzátartozója ezzel a problémával kapcsolatban a szolgáltatójához akár személyesen, telefonon, emailben vagy más módon? (mobiltelefon hangszolgáltatás)</t>
  </si>
  <si>
    <t>mobiltelefon mobilinternet-szolgáltatás; Fordult Ön vagy hozzátartozója ezzel a problémával kapcsolatban a szolgáltatójához akár személyesen, telefonon, emailben vagy más módon?</t>
  </si>
  <si>
    <t xml:space="preserve">otthoni internet; Fordult Ön vagy hozzátartozója ezzel a problémával kapcsolatban a szolgáltatójához akár személyesen, telefonon, emailben vagy más módon? </t>
  </si>
  <si>
    <t xml:space="preserve">fizetős televízió; Fordult Ön vagy hozzátartozója ezzel a problémával kapcsolatban a szolgáltatójához akár személyesen, telefonon, emailben vagy más módon? </t>
  </si>
  <si>
    <t>otthoni (vezetékes) telefon; Fordult Ön vagy hozzátartozója ezzel a problémával kapcsolatban a szolgáltatójához akár személyesen, telefonon, emailben vagy más módon?</t>
  </si>
  <si>
    <t>mobiltelefon hangszolgáltatás; A probléma a bejelentés után szinte azonnal megoldódott, további utánajárás után megoldódott vagy nem oldódott meg?</t>
  </si>
  <si>
    <t>mobiltelefon mobilinternet-szolgáltatás; A probléma a bejelentés után szinte azonnal megoldódott, további utánajárás után megoldódott vagy nem oldódott meg?</t>
  </si>
  <si>
    <t>otthoni internet; A probléma a bejelentés után szinte azonnal megoldódott, további utánajárás után megoldódott vagy nem oldódott meg?</t>
  </si>
  <si>
    <t>otthoni (vezetékes) telefon; A probléma a bejelentés után szinte azonnal megoldódott, további utánajárás után megoldódott vagy nem oldódott meg?</t>
  </si>
  <si>
    <t>Van-e az Önök háztartásának olyan tagja, aki…?</t>
  </si>
  <si>
    <t>fogyatékossági támogatásban részesül</t>
  </si>
  <si>
    <t>vakok személyi járadékában részesül</t>
  </si>
  <si>
    <t>egyik sem</t>
  </si>
  <si>
    <t>mindkettőben részesül</t>
  </si>
  <si>
    <t>A fogyatékossággal élő háztartástag használja-e az otthoni (vezetékes) telefont?</t>
  </si>
  <si>
    <t>használja</t>
  </si>
  <si>
    <t>nem használja, mert különleges eszközre, szolgáltatásra lenne szükség</t>
  </si>
  <si>
    <t>nem használja, de egyéb okból nem</t>
  </si>
  <si>
    <t>Vannak olyan fogyatékos emberek, akiknek az otthoni telefon használatához speciális szolgáltatásra vagy eszközökre van szükségük. Például nagygombos vagy extra hangos készülékre.Az Önök háztartásában fogyatékkal él? háztartástag esetén szükség volt-e valam</t>
  </si>
  <si>
    <t xml:space="preserve"> Van-e az Önök háztartásának fogyatékossággal élő tagja? </t>
  </si>
  <si>
    <t>Végül engedje meg, hogy feltegyek néhány kérdést a háztartásuk anyagi helyzetével kapcsolatban.Van Önöknek autójuk?</t>
  </si>
  <si>
    <t>van, egy</t>
  </si>
  <si>
    <t>van, kettő vagy több</t>
  </si>
  <si>
    <t>Hány éves a legfiatalabb autó?</t>
  </si>
  <si>
    <t>Körülbelül hány négyzetméteres a lakás, amiben laknak?</t>
  </si>
  <si>
    <t>digitális fényképezőgép vagy videókamera</t>
  </si>
  <si>
    <t>házimozi</t>
  </si>
  <si>
    <t>mosogatógép</t>
  </si>
  <si>
    <t>robotporszívó vagy robotfűnyíró</t>
  </si>
  <si>
    <t>légkondicionáló</t>
  </si>
  <si>
    <t>szárítógép</t>
  </si>
  <si>
    <t>szauna, jakuzzi vagy medence</t>
  </si>
  <si>
    <t>motorkerékpár, robogó vagy elektromos kerékpár</t>
  </si>
  <si>
    <t>Részt vett-e a háztartás valamelyik tagja az elmúlt 12 hónapban legalább egyhetes külföldi üdülésen, nyaraláson?</t>
  </si>
  <si>
    <t>igen, többször</t>
  </si>
  <si>
    <t>igen, egyszer</t>
  </si>
  <si>
    <t>Részt vett-e a háztartás valamelyik tagja az elmúlt 12 hónapban legalább egyhetes belföldi üdülésen, nyaraláson?</t>
  </si>
  <si>
    <t>jövedelem Ft/hó</t>
  </si>
  <si>
    <t>megmarad Ft/hó</t>
  </si>
  <si>
    <t>Hogy érzi, Önök anyagilag...?</t>
  </si>
  <si>
    <t>gondok nélkül élnek</t>
  </si>
  <si>
    <t>beosztással jól kijönnek</t>
  </si>
  <si>
    <t>éppenhogy kijönnek a havi jövedelmükb?l</t>
  </si>
  <si>
    <t>hónapról-hónapra anyagi gondjaik vannak, vagy</t>
  </si>
  <si>
    <t>nélkülözések között élnek</t>
  </si>
  <si>
    <t>A LAKÁS/HÁZ JELLEGE, AHOL A VÁLASZADÓ LAKIK:</t>
  </si>
  <si>
    <t>városi szükséglakás</t>
  </si>
  <si>
    <t>falusi szükséglakás</t>
  </si>
  <si>
    <t>Van-e Önöknek „TV okosító” eszközük, ami lehetővé teszi, hogy a hagyományos TV készüléket az internetre csatlakoztatva úgy használják, mint az okostévét?</t>
  </si>
  <si>
    <t>Használ valaki az Önök háztartásának tagjai közül mobiltelefont (Önt is beleértve)?</t>
  </si>
  <si>
    <t>Igen</t>
  </si>
  <si>
    <t>Nem</t>
  </si>
  <si>
    <t xml:space="preserve">Effektív </t>
  </si>
  <si>
    <t>Rendelkeznek Önök ebben a lakásban otthoni (vezetékes) telefon-előfizetéssel?</t>
  </si>
  <si>
    <t>Melyik cég az önök otthoni (vezetékes) telefonszolgáltatója?</t>
  </si>
  <si>
    <t>Telekom</t>
  </si>
  <si>
    <t>Vodafone</t>
  </si>
  <si>
    <t>Digi</t>
  </si>
  <si>
    <t>Flip</t>
  </si>
  <si>
    <t>PR Telecom</t>
  </si>
  <si>
    <t>Tarr Kft.</t>
  </si>
  <si>
    <t>Vidanet</t>
  </si>
  <si>
    <t>Egyéb, éspedig:</t>
  </si>
  <si>
    <t>Rendelkeznek-e Önök ebben a lakásban otthoni (vezetékes vagy vezeték nélküli, de helyhez kötött) internet-előfizetéssel? A lakáson belüli, otthoni internetre csatlakozó wifi-s kapcsolódást is számítsa ide, viszont a mobilinternetet ne vegye itt figyelembe!</t>
  </si>
  <si>
    <t>Melyik cég az önök otthoni (vezetékes vagy vezeték nélküli, de helyhez kötött) internetszolgáltatója?</t>
  </si>
  <si>
    <t>Yettel</t>
  </si>
  <si>
    <t>Rendelkeznek-e Önök olyan mobilinternet-előfizetéssel, melyhez mobil hanghívás szolgáltatás nem kapcsolódik, és jellemzően laptoppal, táblagéppel használják? Kérem, hogy a vezeték nélküli, de helyhez kötött otthoni internetet ne vegye figyelembe!</t>
  </si>
  <si>
    <t>Netflix</t>
  </si>
  <si>
    <t>Az otthoni internet, TV vagy mobiltelefon szolgáltatónktól kapjuk ingyenesen más szolgáltatásokhoz</t>
  </si>
  <si>
    <t>Közvetlenül a streaming szolgáltatónak fizetünk előfizetési díjat</t>
  </si>
  <si>
    <t>Közvetlenül a streaming szolgáltatónak fizetünk eseti díjat (pl. filmenként)</t>
  </si>
  <si>
    <t>Nem fizetünk érte, mert valaki másnak az előfizetését használjuk</t>
  </si>
  <si>
    <t>Nem fizetünk érte, mert csak a bárkinek elérhető ingyenes szolgáltatást használjuk</t>
  </si>
  <si>
    <t>Amazon Prime Video</t>
  </si>
  <si>
    <t>Az otthoni internet, TV vagy mobiltelefon szolgáltatónknál fizetünk rá elő</t>
  </si>
  <si>
    <t>Egyéb</t>
  </si>
  <si>
    <t>Nem tudom</t>
  </si>
  <si>
    <t>(HBO) MAX</t>
  </si>
  <si>
    <t>Sky Showtime</t>
  </si>
  <si>
    <t>Disney+</t>
  </si>
  <si>
    <t>Apple TV</t>
  </si>
  <si>
    <t>RTL +</t>
  </si>
  <si>
    <t>TV2 Play Zero</t>
  </si>
  <si>
    <t xml:space="preserve"> </t>
  </si>
  <si>
    <t>Filmio</t>
  </si>
  <si>
    <t>Effektav minta</t>
  </si>
  <si>
    <t>Cinego</t>
  </si>
  <si>
    <t>Google TV</t>
  </si>
  <si>
    <t>Netfone</t>
  </si>
  <si>
    <t>Direct One</t>
  </si>
  <si>
    <t xml:space="preserve">Rendelkeznek-e Önök ebben a lakásban otthoni TV-előfizetéssel? Kérem, hogy csak a fizetős, több csatornát kínáló TV szolgáltatásokra gondoljon, legyen az kábeles, földfelszíni, vagy műholdas! </t>
  </si>
  <si>
    <t>Melyik cég az önök hagyományos, otthoni TV-szolgáltatója?</t>
  </si>
  <si>
    <t>MindigTV Prémium</t>
  </si>
  <si>
    <t>Effetktív minta</t>
  </si>
  <si>
    <t>1. loopban kérdezett szolgáltató</t>
  </si>
  <si>
    <t>2. loopban kérdezett szolgáltató</t>
  </si>
  <si>
    <t>Mobiltelefon</t>
  </si>
  <si>
    <t>Csomagban veszik igényben</t>
  </si>
  <si>
    <t>Igénybe vesznek ilyen szolgáltatást, de nem csomagban</t>
  </si>
  <si>
    <t>Otthoni (vezetékes) telefonszolgálatás</t>
  </si>
  <si>
    <t>Otthoni (vezetékes vagy vezeték nélküli, de helyhez kötött) internet</t>
  </si>
  <si>
    <t>Mobilinternet, melyhez nem kapcsolódik mobil hanghívás-szolgáltatás</t>
  </si>
  <si>
    <t>Streaming filmszolgáltatás</t>
  </si>
  <si>
    <t>Online bárhonnan elérhető TV-szolgálatás</t>
  </si>
  <si>
    <t>Otthoni, hagyományos TV-szolgálatás</t>
  </si>
  <si>
    <t>Kérem, mondja meg, mennyit szoktak Önök havonta körülbelül fizetni ezért a több szolgáltatást tartalmazó csomagért!</t>
  </si>
  <si>
    <t>Esetleg azt meg tudja mondani, hogy a következ? kategóriák közül melyikbe esik az az összeg, amit Önök havonta fizetni szoktak ezért a több szolgáltatást tartalmazó csomagért a CAP(50,0,1)-nak/nek?</t>
  </si>
  <si>
    <t>0 Ft</t>
  </si>
  <si>
    <t>1 – 999 Ft</t>
  </si>
  <si>
    <t>1000 – 1 999 Ft</t>
  </si>
  <si>
    <t>2 000 – 2 999 Ft</t>
  </si>
  <si>
    <t>3 000 – 3 999 Ft</t>
  </si>
  <si>
    <t>4 000 – 4 999 Ft</t>
  </si>
  <si>
    <t>5 000 – 5 999 Ft</t>
  </si>
  <si>
    <t>6 000 – 6 999 Ft</t>
  </si>
  <si>
    <t>7 000 – 7 999 Ft</t>
  </si>
  <si>
    <t>8 000 – 8 999 Ft</t>
  </si>
  <si>
    <t>9 000 – 9 999 Ft</t>
  </si>
  <si>
    <t>10 000 – 14 999 Ft</t>
  </si>
  <si>
    <t>15 000 – 19 999 Ft</t>
  </si>
  <si>
    <t>20 000 – 24 999 Ft</t>
  </si>
  <si>
    <t>25 000 – 29 999 Ft</t>
  </si>
  <si>
    <t>30 000 – 34 999 Ft</t>
  </si>
  <si>
    <t>35 000 – 39 999 Ft</t>
  </si>
  <si>
    <t>40 000 Ft vagy afelett</t>
  </si>
  <si>
    <t>Nem tudja, nem válaszol</t>
  </si>
  <si>
    <t>SIM darab: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</si>
  <si>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</si>
  <si>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</si>
  <si>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</si>
  <si>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</si>
  <si>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</si>
  <si>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</si>
  <si>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</si>
  <si>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</si>
  <si>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</si>
  <si>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Esetleg azt meg tudja mondani, hogy a következ? kategóriák közül melyikbe esik az az összeg, amit Önök havonta fizetni szoktak ezért a több szolgáltatást tartalmazó csomagért a CAP(50,0,2)-nak/nek?</t>
  </si>
  <si>
    <t>Említette, hogy Önöknek van otthoni (vezetékes) telefon-előfizetésük. Van Önöknek ehhez a vezetékes telefon-előfizetéshez működőképes telefonkészülékük is felszerelve?</t>
  </si>
  <si>
    <t>Ön szokta használni az otthoni (vezetékes) telefonjukat?</t>
  </si>
  <si>
    <t>Kérem, mondja meg, mekkora szokott lenni a havi otthoni (vezetékes) telefonszámlájuk!</t>
  </si>
  <si>
    <t>Tervezik, hogy lemondják az otthoni (vezetékes) telefont az elkövetkező egy évben?</t>
  </si>
  <si>
    <t>Használt Ön nyilvános (például utcán, telefonfülkében működő) telefont az elmúlt 6 hónapban?</t>
  </si>
  <si>
    <t>igen, segélyhívásra</t>
  </si>
  <si>
    <t>igen, egyéb hívásra</t>
  </si>
  <si>
    <t>Használta Ön az elmúlt 6 hónapban az országos telefonszám-tudakozót?</t>
  </si>
  <si>
    <t>Most a mobiltelefon-előfizetéseikről, csomagjaikról fogom kérdezni.Használ-e Ön személy szerint mobiltelefont?</t>
  </si>
  <si>
    <t>SIM kártyák száma:</t>
  </si>
  <si>
    <t>Az Ön által leggyakrabban használt mobil SIM-kártyának melyik cég a szolgáltatója?</t>
  </si>
  <si>
    <t>Az Ön által második leggyakrabban használt mobil SIM-kártyának melyik cég a szolgáltatója?</t>
  </si>
  <si>
    <t>Az Ön által leggyakrabban használt mobil SIM-kártya feltöltőkártyás, vagy utólag fizetendő havidíjas, számlás?</t>
  </si>
  <si>
    <t>feltöltőkártyás</t>
  </si>
  <si>
    <t>havidíjas</t>
  </si>
  <si>
    <t>Az Ön által második leggyakrabban használt mobil SIM-kártya feltöltőkártyás, vagy utólag fizetendő havidíjas, számlás?</t>
  </si>
  <si>
    <t>Az Ön által leggyakrabban használt mobil SIM-kártya magán vagy céges?  Céges előfizetésen az olyan előfizetést értjük, mely egy cég nevén van és a költségek egy részét vagy egészét ez a cég fizeti.</t>
  </si>
  <si>
    <t>magán előfizetés</t>
  </si>
  <si>
    <t>céges előfizetés, de a cég csak a költségek egy részét fizeti</t>
  </si>
  <si>
    <t>céges előfizetés, és a cég az összes költséget fizeti</t>
  </si>
  <si>
    <t>Az Ön által második leggyakrabban használt mobil SIM-kártya magán vagy céges?  Céges előfizetésen az olyan előfizetést értjük, mely egy cég nevén van és a költségek egy részét vagy egészét ez a cég fizeti.</t>
  </si>
  <si>
    <t>Az Ön által leggyarabban használt mobil SIM-kártya flottás vagy sem? Flottás előfizetésnél a flottaüzemeltető cég engedélyezi a tagok csatlakozását. A költségeket viszont teljesen a magánszemély állja. A flotta tagjai egymást ingyen vagy nagyon kedvezmény</t>
  </si>
  <si>
    <t>flottás</t>
  </si>
  <si>
    <t>nem flottás</t>
  </si>
  <si>
    <t xml:space="preserve">Az Ön által második leggyarabban használt mobil SIM-kártya flottás vagy sem? Flottás előfizetésnél a flottaüzemeltet? </t>
  </si>
  <si>
    <t>Az Ön által leggyarabban használt mobil SIM-kártya része-e egy olyan előfizetési csoportnak, vagy családi csomagnak, ahol az előfizetések az egyik személy nevén vannak, és a csoport tagjai egymást ingyen vagy nagyon kedvezményes díjon hívhatják?</t>
  </si>
  <si>
    <t>része egy csoportnak</t>
  </si>
  <si>
    <t>nem része csoportnak</t>
  </si>
  <si>
    <t>Az Ön által második leggyarabban használt mobil SIM-kártya része-e egy olyan előfizetési csoportnak, vagy családi csomagnak, ahol az előfizetések az egyik személy nevén vannak, és a csoport tagjai egymást ingyen vagy nagyon kedvezményes díjon hívhatják?</t>
  </si>
  <si>
    <t>Mi jellemző az Ön leggyarabban használt mobiltelefon díjcsomagjára?</t>
  </si>
  <si>
    <t>Minden belföldi (vezetékes és mobil) szám, valamint minden európai uniós szám a havi díj ellenében korlátlanul (további</t>
  </si>
  <si>
    <t>Minden belföldi (vezetékes és mobil) szám a havi díj ellenében korlátlanul (további külön díj nélkül) hívható</t>
  </si>
  <si>
    <t>A saját szolgáltató számai a havi díj ellenében korlátlanul (külön díj nélkül) hívhatók</t>
  </si>
  <si>
    <t>A többi flottatag, munkatárs, vagy az egy el?fizetési csoportba tartozók számai a havi díj ellenében korlátlanul (külön</t>
  </si>
  <si>
    <t>Nincs benne ilyen korlátlanság</t>
  </si>
  <si>
    <t>Mi jellemző az Ön második leggyarabban használt mobiltelefon díjcsomagjára?</t>
  </si>
  <si>
    <t>A többi flottatag, munkatárs, vagy az egy előfizetési csoportba tartozók számai a havi díj ellenében korlátlanul (külön</t>
  </si>
  <si>
    <t>Az Ön által leggyarabban használt mobil SIM-kártya előfizetése tartalmaz mobilinternet-előfizetést is?</t>
  </si>
  <si>
    <t>igen, tartalmaz mobilinternetet</t>
  </si>
  <si>
    <t>nem tartalmaz mobilinternetet</t>
  </si>
  <si>
    <t>Az Ön által második leggyarabban használt mobil SIM-kártya előfizetése tartalmaz mobilinternet-előfizetést is?</t>
  </si>
  <si>
    <t>Mekkora havi adatforgalmi keretet tartalmaz az Ön által leggyarabban használt mobiltelefon előfizetési csomag?</t>
  </si>
  <si>
    <t xml:space="preserve">Meg tudná mondani, hogy havonta átlagosan mennyibe kerül az Ön által &lt;MOB2V&gt; mobiltelefon igénybevétele? </t>
  </si>
  <si>
    <t>Ön korábban úgy nyilatkozott, hogy céges mobil-előfizetést használ. Meg tudná mondani, hogy havonta átlagosan mekkora az az összeg, amellyel a cég hozzájárul az Ön által &lt;MOB2V&gt; használt mobiltelefon-előfizetés költségéhez?</t>
  </si>
  <si>
    <t xml:space="preserve">Meg tudná mondani, hogy havonta átlagosan mennyibe kerül az összes, a háztartás tagjai által használt mobiltelefon igénybevétele? </t>
  </si>
  <si>
    <t>Ön korábban úgy nyilatkozott, hogy a háztartás tagjai céges mobil-előfizetést (is) használnak. Meg tudná mondani, hogy havonta átlagosan mekkora az az összeg, amellyel a cég hozzájárul az Önök által használt mobiltelefon-előfizetések költségéhez?</t>
  </si>
  <si>
    <t>Hogy érzékeli, anélkül, hogy az ember nagyobb csomagra váltott volna, a mobiltelefon-szolgáltatás ára az elmúlt egy évben?</t>
  </si>
  <si>
    <t>Ez a növekedés körülbelül mekkora volt?</t>
  </si>
  <si>
    <t>Ez a csökkenés körülbelül mekkora volt?</t>
  </si>
  <si>
    <t>Ön mekkora számlaösszeget tartana jónak, elfogadhatónak, reálisnak havonta egy Önnek megfelelő mobiltelefonos mobilinternet-előfizetésért? Az összegbe kérjük, ne értse bele a mobil hanghívások díját!</t>
  </si>
  <si>
    <t>És mekkora az az összeg, amennyit már drágának tartana, de még biztosan kifizetne havonta az Önnek megfelelő mobiltelefonos mobilinternet-előfizetésért?</t>
  </si>
  <si>
    <t>És mennyi lenne az a havi összeg, amelyet már olyan soknak tartana, hogy biztosan nem fizetne ki a mobiltelefonos mobilinternet-előfizetésért?</t>
  </si>
  <si>
    <t>És mekkora lenne az a havi összeg, amit már gyanúsan alacsonynak tartana a mobiltelefonos mobilinternet-előfizetésért?</t>
  </si>
  <si>
    <t>Hallott-e már Ön arról a mobilinternetet jellemző mutatóról, hogy becsült maximális sebesség?</t>
  </si>
  <si>
    <t>Igen, és jól tudja, hogy mit jelent ez a mutató</t>
  </si>
  <si>
    <t>Hallott már róla, de nem tudja pontosan, mit jelent</t>
  </si>
  <si>
    <t>Nem hallott még róla</t>
  </si>
  <si>
    <t>Hogyan szokott a mobilkészülékével az internetre kapcsolódni: a mobilszolgáltató által biztosított mobilinterneten keresztül, vagy otthoni, munkahelyi, esetleg nyilvános wifin keresztül is?</t>
  </si>
  <si>
    <t>Csak a mobilszolgáltató által biztosított mobilinterneten keresztül</t>
  </si>
  <si>
    <t>Csak wifin keresztül</t>
  </si>
  <si>
    <t>Mobilinterneten és wifin keresztül is</t>
  </si>
  <si>
    <t>Előfordult-e az elmúlt 30 napban, hogy a háztartás egyik tagja mobiltelefonját „mobil hotspot”-ként használva tovább osztotta a mobilinternetet, hogy egy másik mobiltelefon vagy számítógép is kapcsolódni tudjon az internetre?</t>
  </si>
  <si>
    <t>igen, ez itthon is előfordult</t>
  </si>
  <si>
    <t>igen, de csak házon kívül fordult elő</t>
  </si>
  <si>
    <t>Mennyire elégedett Ön a mobiltelefonnal használt mobilinternet esetében a következőkel?A szolgáltatás díjával:</t>
  </si>
  <si>
    <t>A mobilinternet szolgáltatás folyamatosságával, hibamentes működésével:</t>
  </si>
  <si>
    <t>A mobilinternet gyorsaságával, sebességével</t>
  </si>
  <si>
    <t>Az adatforgalmi korlát mértékével</t>
  </si>
  <si>
    <t>Összességében mennyire elégedett a szolgáltatással?</t>
  </si>
  <si>
    <t>Váltott Ön az elmúlt 12 hónapban mobiltelefon-szolgáltatót?</t>
  </si>
  <si>
    <t>igen, váltott szolgáltatót</t>
  </si>
  <si>
    <t>nem, de gondolkodott már rajta</t>
  </si>
  <si>
    <t>nem is gondolkodott el rajta</t>
  </si>
  <si>
    <t>Mennyire volt egyszerű a mobiltelefon szolgáltatóváltás?</t>
  </si>
  <si>
    <t>Használ Ön a mobiltelefonján internetet vagy internetkapcsolatot igénylő alkalmazást otthoni, munkahelyi, esetleg nyilvános wifin keresztül?</t>
  </si>
  <si>
    <t>Elképzelhetőnek tartja, hogy az elkövetkező egy évben előfizet valamilyen mobilinternet-csomagra, ami lehetővé teszi, hogy Ön a mobiltelefonján bárhol internetezzen?</t>
  </si>
  <si>
    <t>igen, biztosan</t>
  </si>
  <si>
    <t>biztosan nem</t>
  </si>
  <si>
    <t>Változó kód</t>
  </si>
  <si>
    <t>Típus</t>
  </si>
  <si>
    <t>TEL1</t>
  </si>
  <si>
    <t>TEL3</t>
  </si>
  <si>
    <t>TEL4</t>
  </si>
  <si>
    <t>TEL5</t>
  </si>
  <si>
    <t>TEL6</t>
  </si>
  <si>
    <t>TEL7</t>
  </si>
  <si>
    <t>TEL10_1</t>
  </si>
  <si>
    <t>TEL10_2</t>
  </si>
  <si>
    <t>TEL10_3</t>
  </si>
  <si>
    <t>TEL10_4</t>
  </si>
  <si>
    <t>TEL10_5</t>
  </si>
  <si>
    <t>TEL10_6</t>
  </si>
  <si>
    <t>TEL10_7</t>
  </si>
  <si>
    <t>TEL10_8</t>
  </si>
  <si>
    <t>TEL10_9</t>
  </si>
  <si>
    <t>TEL10_10</t>
  </si>
  <si>
    <t>TEL10_11</t>
  </si>
  <si>
    <t>TEL10_12</t>
  </si>
  <si>
    <t>TEL10_98</t>
  </si>
  <si>
    <t>TEL11_1</t>
  </si>
  <si>
    <t>TEL11_2</t>
  </si>
  <si>
    <t>TEL11_3</t>
  </si>
  <si>
    <t>TEL11_4</t>
  </si>
  <si>
    <t>TEL11_5</t>
  </si>
  <si>
    <t>TEL11_6</t>
  </si>
  <si>
    <t>TEL11_7</t>
  </si>
  <si>
    <t>TEL11_9</t>
  </si>
  <si>
    <t>TEL13</t>
  </si>
  <si>
    <t>TEL14</t>
  </si>
  <si>
    <t>CSOM2_1</t>
  </si>
  <si>
    <t>CSOM2_2</t>
  </si>
  <si>
    <t>CSOM3_1_1</t>
  </si>
  <si>
    <t>CSOM3_1_2</t>
  </si>
  <si>
    <t>CSOM3_1_3</t>
  </si>
  <si>
    <t>CSOM3_1_4</t>
  </si>
  <si>
    <t>CSOM3_1_5</t>
  </si>
  <si>
    <t>CSOM3_1_6</t>
  </si>
  <si>
    <t>CSOM3_1_7</t>
  </si>
  <si>
    <t>CSOM5</t>
  </si>
  <si>
    <t>CSOM5B_1</t>
  </si>
  <si>
    <t>CSOM4_1_1</t>
  </si>
  <si>
    <t>CSOM5B_2</t>
  </si>
  <si>
    <t>HKT1</t>
  </si>
  <si>
    <t>HKT2</t>
  </si>
  <si>
    <t>HKT3</t>
  </si>
  <si>
    <t>HKT4</t>
  </si>
  <si>
    <t>HKT5</t>
  </si>
  <si>
    <t>HKT6</t>
  </si>
  <si>
    <t>MOB1V</t>
  </si>
  <si>
    <t>MOB2V</t>
  </si>
  <si>
    <t>MOB3V_1</t>
  </si>
  <si>
    <t>MOB3V_2</t>
  </si>
  <si>
    <t>MOB4V_1</t>
  </si>
  <si>
    <t>MOB4V_2</t>
  </si>
  <si>
    <t>MOB5V_1</t>
  </si>
  <si>
    <t>MOB5V_2</t>
  </si>
  <si>
    <t>MOB6V_1</t>
  </si>
  <si>
    <t>MOB6V_2</t>
  </si>
  <si>
    <t>MOB6VB_1</t>
  </si>
  <si>
    <t>MOB6VB_2</t>
  </si>
  <si>
    <t>MOB7V_1</t>
  </si>
  <si>
    <t>MOB7V_2</t>
  </si>
  <si>
    <t>MOB8V_1</t>
  </si>
  <si>
    <t>MOB8V_2</t>
  </si>
  <si>
    <t>MOB8BV_1</t>
  </si>
  <si>
    <t>MOB8BV_2</t>
  </si>
  <si>
    <t>MOB10V</t>
  </si>
  <si>
    <t>MOB12V</t>
  </si>
  <si>
    <t>MOB9</t>
  </si>
  <si>
    <t>MOB11</t>
  </si>
  <si>
    <t>MOB12</t>
  </si>
  <si>
    <t>MOB13A</t>
  </si>
  <si>
    <t>MOB13B</t>
  </si>
  <si>
    <t>MOB14</t>
  </si>
  <si>
    <t>MOB15</t>
  </si>
  <si>
    <t>MOB16</t>
  </si>
  <si>
    <t>MOB17</t>
  </si>
  <si>
    <t>MOB18</t>
  </si>
  <si>
    <t>MOB19</t>
  </si>
  <si>
    <t>MOB20</t>
  </si>
  <si>
    <t>MOB21_1</t>
  </si>
  <si>
    <t>MOB21_2</t>
  </si>
  <si>
    <t>MOB21_3</t>
  </si>
  <si>
    <t>MOB21_4</t>
  </si>
  <si>
    <t>MOB21_5</t>
  </si>
  <si>
    <t>MOB22</t>
  </si>
  <si>
    <t>MOB24</t>
  </si>
  <si>
    <t>MOB26</t>
  </si>
  <si>
    <t>MOB28</t>
  </si>
  <si>
    <t>IT1</t>
  </si>
  <si>
    <t>IT2</t>
  </si>
  <si>
    <t>IT3</t>
  </si>
  <si>
    <t>IT4</t>
  </si>
  <si>
    <t>IT5</t>
  </si>
  <si>
    <t>IT6</t>
  </si>
  <si>
    <t>IT7</t>
  </si>
  <si>
    <t>IT8</t>
  </si>
  <si>
    <t>IT9</t>
  </si>
  <si>
    <t>LSI1</t>
  </si>
  <si>
    <t>LSI2</t>
  </si>
  <si>
    <t>LS3</t>
  </si>
  <si>
    <t>LSI4</t>
  </si>
  <si>
    <t>LS5_1</t>
  </si>
  <si>
    <t>LSI5_2</t>
  </si>
  <si>
    <t>LSI5_+</t>
  </si>
  <si>
    <t>LSI5_4</t>
  </si>
  <si>
    <t>LSI5_5</t>
  </si>
  <si>
    <t>HKINT1</t>
  </si>
  <si>
    <t>HKINT2</t>
  </si>
  <si>
    <t>HKINT3</t>
  </si>
  <si>
    <t>HKINT4</t>
  </si>
  <si>
    <t>HKINT5_1</t>
  </si>
  <si>
    <t>HKINT6</t>
  </si>
  <si>
    <t>HKINT7</t>
  </si>
  <si>
    <t>HKINT8A</t>
  </si>
  <si>
    <t>HKINT8b</t>
  </si>
  <si>
    <t>HKINT9</t>
  </si>
  <si>
    <t>HKINT10</t>
  </si>
  <si>
    <t>HKINT11</t>
  </si>
  <si>
    <t>HKINT12</t>
  </si>
  <si>
    <t>HKINT13_1</t>
  </si>
  <si>
    <t>HKINT13_2</t>
  </si>
  <si>
    <t>HKINT13_3</t>
  </si>
  <si>
    <t>HKINT13_4</t>
  </si>
  <si>
    <t>HKINT14_1</t>
  </si>
  <si>
    <t>HKINT14_2</t>
  </si>
  <si>
    <t>HKINT14_3</t>
  </si>
  <si>
    <t>HKINT14_4</t>
  </si>
  <si>
    <t>HKINT14_5</t>
  </si>
  <si>
    <t>HKINT15</t>
  </si>
  <si>
    <t>HKINT16</t>
  </si>
  <si>
    <t>HKINT17</t>
  </si>
  <si>
    <t>HKINT18</t>
  </si>
  <si>
    <t>HKINT20_1</t>
  </si>
  <si>
    <t>HKINT20_2</t>
  </si>
  <si>
    <t>HKINT20_3</t>
  </si>
  <si>
    <t>HKINT20_4</t>
  </si>
  <si>
    <t>HKINT20_5</t>
  </si>
  <si>
    <t>HKINT20_6</t>
  </si>
  <si>
    <t>HKINT20_7</t>
  </si>
  <si>
    <t>HKINT20_8</t>
  </si>
  <si>
    <t>HKINT21</t>
  </si>
  <si>
    <t>TV1_1</t>
  </si>
  <si>
    <t>TV1_2</t>
  </si>
  <si>
    <t>TV1_3</t>
  </si>
  <si>
    <t>TV1_4</t>
  </si>
  <si>
    <t>TV2</t>
  </si>
  <si>
    <t>TV3</t>
  </si>
  <si>
    <t>TV4</t>
  </si>
  <si>
    <t>TV5</t>
  </si>
  <si>
    <t>TV7</t>
  </si>
  <si>
    <t>TV8_1</t>
  </si>
  <si>
    <t>TV9_1</t>
  </si>
  <si>
    <t>TV9_2</t>
  </si>
  <si>
    <t>TV9_3</t>
  </si>
  <si>
    <t>TV9_4</t>
  </si>
  <si>
    <t>TV10</t>
  </si>
  <si>
    <t>TV11_1</t>
  </si>
  <si>
    <t>TV13_1</t>
  </si>
  <si>
    <t>TUD4</t>
  </si>
  <si>
    <t>TUD5</t>
  </si>
  <si>
    <t>TUD7</t>
  </si>
  <si>
    <t>TUD8</t>
  </si>
  <si>
    <t>TUD9</t>
  </si>
  <si>
    <t>TUD10</t>
  </si>
  <si>
    <t>TUD11</t>
  </si>
  <si>
    <t>TUD12</t>
  </si>
  <si>
    <t>TUD13</t>
  </si>
  <si>
    <t>TUD14</t>
  </si>
  <si>
    <t>TUD15</t>
  </si>
  <si>
    <t>TUD16</t>
  </si>
  <si>
    <t>TUD17_1</t>
  </si>
  <si>
    <t>TUD17_2</t>
  </si>
  <si>
    <t>TUD17_3</t>
  </si>
  <si>
    <t>TUD17_4</t>
  </si>
  <si>
    <t>TUD17_5</t>
  </si>
  <si>
    <t>TUD 18_1</t>
  </si>
  <si>
    <t>TUD18_2</t>
  </si>
  <si>
    <t>TUD18_3</t>
  </si>
  <si>
    <t>TUD18_4</t>
  </si>
  <si>
    <t>TUD18_5</t>
  </si>
  <si>
    <t>TUD19_1</t>
  </si>
  <si>
    <t>TUD19_2</t>
  </si>
  <si>
    <t>TUD19_3</t>
  </si>
  <si>
    <t>TUD19_4</t>
  </si>
  <si>
    <t>TUD19_5</t>
  </si>
  <si>
    <t>TUD23</t>
  </si>
  <si>
    <t>FOGY1</t>
  </si>
  <si>
    <t>FOGY2</t>
  </si>
  <si>
    <t>FOGY3</t>
  </si>
  <si>
    <t>FOGY4</t>
  </si>
  <si>
    <t>FOGY6</t>
  </si>
  <si>
    <t>FOGY7</t>
  </si>
  <si>
    <t>DEM1</t>
  </si>
  <si>
    <t>DEM2</t>
  </si>
  <si>
    <t>DEM3</t>
  </si>
  <si>
    <t>DEM4_1-4</t>
  </si>
  <si>
    <t>DEM4_5-8</t>
  </si>
  <si>
    <t>DEM5B</t>
  </si>
  <si>
    <t>DEM5</t>
  </si>
  <si>
    <t>DEM6</t>
  </si>
  <si>
    <t>DEM7</t>
  </si>
  <si>
    <t>DEM8</t>
  </si>
  <si>
    <t>DEM9</t>
  </si>
  <si>
    <t>Teljes LSI költés</t>
  </si>
  <si>
    <t>.</t>
  </si>
  <si>
    <t>Teljes HKI költés</t>
  </si>
  <si>
    <t>Teljes HKT költés</t>
  </si>
  <si>
    <t>Teljes TV költés</t>
  </si>
  <si>
    <t>Teljes ONLINETV költés</t>
  </si>
  <si>
    <t>Teljes STREAM költés</t>
  </si>
  <si>
    <t>Total költés - online tv és streaminggel</t>
  </si>
  <si>
    <t>total_lsi</t>
  </si>
  <si>
    <t>total_hki</t>
  </si>
  <si>
    <t>total_hkt</t>
  </si>
  <si>
    <t>total_tv</t>
  </si>
  <si>
    <t>total_otv</t>
  </si>
  <si>
    <t>total_str</t>
  </si>
  <si>
    <t>total_kolt</t>
  </si>
  <si>
    <t>total_kolt2</t>
  </si>
  <si>
    <t>Leírás</t>
  </si>
  <si>
    <t>Youtube Premium (fizetős Youtube)</t>
  </si>
  <si>
    <t>Mekkora havi adatforgalmi keretet tartalmaz az Ön által második leggyarabban használt mobiltelefon előfizetési csomag?</t>
  </si>
  <si>
    <t>Mekkora havi adatkeretet tartalmaz a mobilinternet, melyhez nem kapcsolódik mobil hanghívás-szolgáltatás? (Ha esetleg több ilyen előfizetésük is van, gondoljon a leggyakrabban használtra!)</t>
  </si>
  <si>
    <t>Hogy tapasztalja, az Ön otthoni (vezetékes vagy vezeték nélküli, de helyhez kötött) internetszolgáltatója biztosítja azt a letöltési sebességet, amelyre Ön előfizet?</t>
  </si>
  <si>
    <t>Az elmúlt egy évben előfordult-e Önökkel, hogy vezetékes otthoni internet technológiát váltottak másik vezetékesre, pl. DSL-ről kábelre</t>
  </si>
  <si>
    <t>Ha nem váltanának mobilinternetre, lemondanák-e a 10%-os váratlan áremelés miatt az otthoni internetes szolgáltatást, vagy keresnének kedvezőbb csomagot a szolgáltatójuknál vagy egy másik szolgáltatónál?</t>
  </si>
  <si>
    <t>És mit tennének akkor, ha nem találnának kedvezőbb otthoni internetcsomagot semelyik szolgáltatónál?</t>
  </si>
  <si>
    <t xml:space="preserve">Nagy méretű file-ok (pl. film, zene, szoftver, képek) le- vagy feltöltésére otthoni vagy mobilinternetet használ? </t>
  </si>
  <si>
    <t>Rendelkezik-e az Önök háztartása olyan második lakással, hétvégi házzal vagy nyaralóval, amit időnként használnak is?</t>
  </si>
  <si>
    <t>Tervezik-e, hogy az elkövetkező egy évben felbontják a szerződést a jelenlegi hagyományos, otthoni TV-szolgáltatóval, akár úgy, hogy azután nem lesz hagyományos otthoni TV-előfizetésük, akár úgy, hogy más szolgáltatóhoz mennek át?</t>
  </si>
  <si>
    <t>Általában el tud Ön igazodni a távközlési szolgáltatások számláin, tudja ellenőrizni a kiadásait a számlák alapján?</t>
  </si>
  <si>
    <t>Előfordult már Önnel, hogy kíváncsi volt valamire az otthoni internet-, telefon- vagy TV-előfizetésére vonatkozóan, és ezért megpróbált utánanézni annak a dolognak az (általános vagy egyedi) előfizetői szerződésben?</t>
  </si>
  <si>
    <t>Amikor Ön legutóbb kíváncsi volt valamire az otthoni internet-, telefon- vagy TV-előfizetésére vonatkozóan, megtalálta a keresett információt az előfizetői szerződésben?</t>
  </si>
  <si>
    <t>Előfordult már Önnel, hogy kíváncsi volt valamire a mobiltelefonos mobil internet-el?fizetésére vonatkozóan, és ezért megpróbált utánanézni annak a dolognak az (általános vagy egyedi) előfizetői szerződésben?</t>
  </si>
  <si>
    <t>A probléma a bejelentés után szinte azonnal megoldódott, további utánajárás után megoldódott vagy nem oldódott meg? fizetős televízió</t>
  </si>
  <si>
    <t>Vannak olyan fogyatékos emberek, akiknek az otthoni internet használatához speciális szolgáltatásra vagy eszközökre van szükségük. Például speciális programra, kijelzőre.Az Önök háztartásban fogyatékkal él? háztartástag esetén szükség volt-e valamilyen plu</t>
  </si>
  <si>
    <t>Toltal költés - online tv és steaming nélkül.</t>
  </si>
  <si>
    <t xml:space="preserve">Mely cégeknél van mobiltelefon előfizetése a háztartástagoknak? Kérem, hogy az összes háztartástag által használt összes mobiltelefon-előfizetés szolgáltatóját említse meg! </t>
  </si>
  <si>
    <t>Mely cégeknél van olyan mobilinternet-előfizetésük, melyhez nem kapcsolódik mobil hanghívás szolgáltatás?</t>
  </si>
  <si>
    <t>Egyiket sem</t>
  </si>
  <si>
    <t>Egyéb, éspedig</t>
  </si>
  <si>
    <t>Youtube Premium (fizet?s Youtube)</t>
  </si>
  <si>
    <t>Szokták-e Önök nézni a következő streaming filmszolgáltatásokat? Több válasz lehetséges!</t>
  </si>
  <si>
    <t>Egyéb éspedig.</t>
  </si>
  <si>
    <t>Nem nagyon mozdulok ki otthonról</t>
  </si>
  <si>
    <t>Egyáltalán nem internetezek</t>
  </si>
  <si>
    <t>Wifin szoktam internetezni, az is elég</t>
  </si>
  <si>
    <t>Túl drága</t>
  </si>
  <si>
    <t>Körülményes a használata</t>
  </si>
  <si>
    <t>Van otthoni internetem és az elég</t>
  </si>
  <si>
    <t>Nincs szükségem rá</t>
  </si>
  <si>
    <t>Rossz a szolgáltatás minősége, nem mindenütt jók a vételi lehetőségek</t>
  </si>
  <si>
    <t>Nem alkalmas rá a telefonom</t>
  </si>
  <si>
    <t>Nem értek az internethez</t>
  </si>
  <si>
    <t>A képernyőn néhány okot olvashat, ami miatt általában az emberek nem használnak mobiltelefonjukon mobilinternetet. Kérem, válassza ki közülük, hogy milyen okok miatt nem használ Ön a mobiltelefonján mobilinternetet!</t>
  </si>
  <si>
    <t>Egyéb okból, éspedig:</t>
  </si>
  <si>
    <t>A hűségszerződés miatt fizetni kellett volna</t>
  </si>
  <si>
    <t>Nem volt időm ezzel foglalkozni</t>
  </si>
  <si>
    <t>Túl bonyolult lett volna a váltás</t>
  </si>
  <si>
    <t>Nem találtam ennél jobb szolgáltatót</t>
  </si>
  <si>
    <t>Rendeződtek a problémák a szolgáltatómmal</t>
  </si>
  <si>
    <t xml:space="preserve">Miért nem váltott végül mobiltelefon-szolgáltatót? Több válasz lehetséges! </t>
  </si>
  <si>
    <t>Effektv minta</t>
  </si>
  <si>
    <t>Szerettem volna, ha egy szolgáltatónál van a mobil és az otthoni előfizetésem</t>
  </si>
  <si>
    <t>Megváltozott élethelyzet miatt, pl. családi ok, munkahely váltás</t>
  </si>
  <si>
    <t>Nem volt megfelelő a szolgáltatás minősége, pl. térerő, sebesség</t>
  </si>
  <si>
    <t>Elégedetlen voltam az előző szolgáltatóval</t>
  </si>
  <si>
    <t>Jobb ajánlatot kaptam a másik szolgáltatótól</t>
  </si>
  <si>
    <t>Az előző szolgáltató drága volt</t>
  </si>
  <si>
    <t xml:space="preserve">Miért váltott mobiltelefon-szolgáltatót? Több válasz lehetséges! </t>
  </si>
  <si>
    <t>nem szoktunk ott internetezni</t>
  </si>
  <si>
    <t>egyéb módon</t>
  </si>
  <si>
    <t>mobiltelefonos mobilinternettel</t>
  </si>
  <si>
    <t>nem mobiltelefonos, hanem számítógéppel vagy táblagéppel használt mobilinternettel</t>
  </si>
  <si>
    <t>vezeték nélküli, de helyhez kötött internettel</t>
  </si>
  <si>
    <t>vezetékes internettel</t>
  </si>
  <si>
    <t>Milyen módon szoktak internetezni ebben a második lakásban, hétvégi házban vagy nyaralóban? Több válasz lehetséges!</t>
  </si>
  <si>
    <t>egyáltalán nem internetezünk</t>
  </si>
  <si>
    <t>máshol tudunk internetezni</t>
  </si>
  <si>
    <t>mobiltelefonon internetezünk</t>
  </si>
  <si>
    <t>bonyolult a használata, nem értünk hozzá</t>
  </si>
  <si>
    <t>műszaki okok miatt, nincs megfelelő hálózat</t>
  </si>
  <si>
    <t>drága</t>
  </si>
  <si>
    <t>nincs hozzá megfelelő számítógép</t>
  </si>
  <si>
    <t>nincs rá szükség</t>
  </si>
  <si>
    <t xml:space="preserve">Miért nincs itthon Önöknek számítógépen használt internetük? Több válasz lehetséges! </t>
  </si>
  <si>
    <t>nem, nem is gondolkoztak el rajta</t>
  </si>
  <si>
    <t>igen, otthoni (vezetékes) telefon-szolgáltatót</t>
  </si>
  <si>
    <t>igen, fizetős televízió-szolgáltatót</t>
  </si>
  <si>
    <t>igen, otthoni internet-szolgáltatót</t>
  </si>
  <si>
    <t xml:space="preserve">Váltottak Önök otthoni TV-, internet vagy telefon-szolgáltatót az elmúlt 12 hónapban, tehát átvitték-e az előfizetésüket egy másik szolgáltatóhoz? </t>
  </si>
  <si>
    <t>Az előző szolgáltató megszűnt / átalakult</t>
  </si>
  <si>
    <t>Szerettük volna, ha egy szolgáltatónál van minden előfizetésünk</t>
  </si>
  <si>
    <t>Elégedetlenek voltunk az előző szolgáltatóval</t>
  </si>
  <si>
    <t>Jobb ajánlatot kaptunk a másik szolgáltatótól</t>
  </si>
  <si>
    <t>Költözés miatt</t>
  </si>
  <si>
    <t xml:space="preserve">Miért váltottak szolgáltatót? </t>
  </si>
  <si>
    <t>sehonnan</t>
  </si>
  <si>
    <t>egyéb módon, éspedig…</t>
  </si>
  <si>
    <t>szolgáltatók mobilalkalmazásán keresztül</t>
  </si>
  <si>
    <t>ismerősöktől, barátoktól</t>
  </si>
  <si>
    <t>telefonon a szolgáltatótól</t>
  </si>
  <si>
    <t>személyesen a szolgáltató ügyfélszolgálatán</t>
  </si>
  <si>
    <t>számlalevélből, szolgáltató hírleveléből</t>
  </si>
  <si>
    <t>szórólapokból, utcai plakátokról</t>
  </si>
  <si>
    <t>tévé, rádió, sajtó reklámokból</t>
  </si>
  <si>
    <t>az NMHH (Nemzeti Média- és Hírközlési Hatóság) oldaláról</t>
  </si>
  <si>
    <t>távközlési árakat összehasonlító internetes oldalakról</t>
  </si>
  <si>
    <t>internetes hírportálokról</t>
  </si>
  <si>
    <t>közösségi oldalakról</t>
  </si>
  <si>
    <t>a szolgáltatók honlapjáról</t>
  </si>
  <si>
    <t>Honnan tájékozódnak Önök a távközlési szolgáltatók kínálatáról, ha új csomagra vagy szolgáltatásra szeretnének előfizetni? Több válasz lehetséges!</t>
  </si>
  <si>
    <t>mobiltelefon mobilinternet-szolgáltatás</t>
  </si>
  <si>
    <t>TEL2</t>
  </si>
  <si>
    <t>TEL8</t>
  </si>
  <si>
    <t>TEL9</t>
  </si>
  <si>
    <t>CSOM1</t>
  </si>
  <si>
    <t>MOB23</t>
  </si>
  <si>
    <t>MOB25</t>
  </si>
  <si>
    <t>MOB27</t>
  </si>
  <si>
    <t>HKINT22</t>
  </si>
  <si>
    <t>HKINT23</t>
  </si>
  <si>
    <t>TUD6</t>
  </si>
  <si>
    <t>TUD21</t>
  </si>
  <si>
    <t>TUD22</t>
  </si>
  <si>
    <t>igen, felmondjuk a helyhez kötött internetet, és új mobilinternet-előfizetést kötünk, vagy nagyobb mobilinternet csomagr</t>
  </si>
  <si>
    <t>igen, felmondjuk az otthoni, helyhez kötött internetet, és a jövőben itthon nem internetezünk, vagy (ha van ilyen) a meg</t>
  </si>
  <si>
    <t>Videótelefonálásra otthoni vagy mobilinternetet használ?</t>
  </si>
  <si>
    <t>igen, megszüntetjük a hagyományos itthoni tévé-előfizetést, és egyáltalán nem nézünk itthon TV-t</t>
  </si>
  <si>
    <t>igen, áttérünk streaming filmszolgáltatásra vagy online bárhonnan elérhető TV-szolgáltatásra</t>
  </si>
  <si>
    <t>Előfordult már Önnel, hogy kíváncsi volt valamire a mobiltelefonos mobil internet-előfizetésére vonatkozóan, és ezért megpróbált utánanézni annak a dolognak az (általános vagy egyedi) előfizetői szerződésben?</t>
  </si>
  <si>
    <t>Az elmúlt egy évben tapasztalt-e Ön vagy hozzátartozója bármilyen problémát a otthoni internet szolgáltatással , vagy annak szolgáltatójával?</t>
  </si>
  <si>
    <t>Az elmúlt egy évben tapasztalt-e Ön vagy hozzátartozója bármilyen problémát a televízió szolgáltatással , vagy annak szolgáltatójával?</t>
  </si>
  <si>
    <t>Az elmúlt egy évben tapasztalt-e Ön vagy hozzátartozója bármilyen problémát avezetékes (otthoni) telefon  szolgáltatással , vagy annak szolgáltatójával?</t>
  </si>
  <si>
    <t>Kérem, mondja meg, hogy az Ön által használt mobiltelefon díjából mekkora összeget jelentett a(z) …</t>
  </si>
  <si>
    <t>1. legalsó</t>
  </si>
  <si>
    <t>igen, valószínűleg</t>
  </si>
  <si>
    <t>valószínűleg nem</t>
  </si>
  <si>
    <t xml:space="preserve">  </t>
  </si>
  <si>
    <t>Összesen hány fitneszkarkötő (olyan eszköz, ami rögzíti a testmozgásra, a szervezet állapotára vonatkozó adatokat, de nem képes ellátni az okostelefon feladatait) van az Önök háztartásában?</t>
  </si>
  <si>
    <t>Mobiltelefon hanghívás- és SMS-szolgáltatás - bruttó számlaösszeg Ft</t>
  </si>
  <si>
    <t>mobilfizetés a mobilszámla terhére (pl. parkolás, autópályadíj, lottó) (Kérem, hogy a mobilos, de bankkártyát terhelő fizetést ne számítsa ide!)  - bruttó számlaösszeg Ft</t>
  </si>
  <si>
    <t>készüléktörlesztés (a szolgáltatónak havonta fizetett összeg mobilkészülékért)  - bruttó számlaösszeg Ft</t>
  </si>
  <si>
    <t>Nem tudja/nem válaszol</t>
  </si>
  <si>
    <t>Sor%</t>
  </si>
  <si>
    <t>nem használja, mert az állapota nem teszi lehetővé</t>
  </si>
  <si>
    <t>Vannak olyan fogyatékos emberek, akiknek az otthoni telefon használatához speciális szolgáltatásra vagy eszközökre van szükségük. Például nagygombos vagy extra hangos készülékre.Az Önök háztartásában fogyatékkal élő háztartástag esetén szükség volt-e valam</t>
  </si>
  <si>
    <t>Vannak olyan fogyatékos emberek, akiknek az otthoni internet használatához speciális szolgáltatásra vagy eszközökre van szükségük. Például speciális programra, kijelzőre.Az Önök háztartásban fogyatékkal élő háztartástag esetén szükség volt-e valamilyen plu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</si>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</sst>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###0"/>
    <numFmt numFmtId="165" formatCode="###0.0%"/>
    <numFmt numFmtId="166" formatCode="0.0"/>
    <numFmt numFmtId="167" formatCode="###0.00"/>
  </numFmts>
  <fonts count="25">
    <font>
      <sz val="11"/>
      <color theme="1"/>
      <name val="Calibri"/>
      <family val="2"/>
      <scheme val="minor"/>
    </font>
    <font>
      <sz val="12"/>
      <color rgb="FF264A60"/>
      <name val="Arial"/>
      <family val="2"/>
    </font>
    <font>
      <sz val="12"/>
      <color rgb="FF010205"/>
      <name val="Arial"/>
      <family val="2"/>
    </font>
    <font>
      <sz val="11"/>
      <color theme="1"/>
      <name val="Calibri"/>
      <family val="2"/>
      <scheme val="minor"/>
    </font>
    <font>
      <b/>
      <sz val="12"/>
      <color rgb="FF264A60"/>
      <name val="Arial"/>
      <family val="2"/>
    </font>
    <font>
      <b/>
      <sz val="12"/>
      <color rgb="FF264A6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rgb="FF010205"/>
      <name val="Arial"/>
      <family val="2"/>
    </font>
    <font>
      <sz val="12"/>
      <color rgb="FF264A6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4"/>
      <color rgb="FF264A60"/>
      <name val="Arial"/>
      <family val="2"/>
    </font>
    <font>
      <sz val="12"/>
      <color rgb="FF010205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  <charset val="238"/>
    </font>
    <font>
      <sz val="12"/>
      <color indexed="60"/>
      <name val="Arial"/>
      <family val="2"/>
      <charset val="238"/>
    </font>
    <font>
      <sz val="12"/>
      <color rgb="FF993300"/>
      <name val="Arial"/>
      <family val="2"/>
      <charset val="238"/>
    </font>
    <font>
      <b/>
      <sz val="12"/>
      <color theme="1"/>
      <name val="Arial"/>
      <family val="2"/>
    </font>
    <font>
      <b/>
      <sz val="12"/>
      <color rgb="FF264A60"/>
      <name val="Calibri"/>
      <family val="2"/>
      <charset val="238"/>
      <scheme val="minor"/>
    </font>
    <font>
      <b/>
      <sz val="12"/>
      <color rgb="FF264A60"/>
      <name val="Arial "/>
      <charset val="238"/>
    </font>
    <font>
      <sz val="12"/>
      <color theme="1"/>
      <name val="Arial "/>
      <charset val="238"/>
    </font>
    <font>
      <b/>
      <sz val="14"/>
      <color rgb="FF264A6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0E0E0"/>
      </patternFill>
    </fill>
    <fill>
      <patternFill patternType="solid">
        <fgColor rgb="FFF9F9FB"/>
      </patternFill>
    </fill>
    <fill>
      <patternFill patternType="solid">
        <fgColor rgb="FFE0E0E0"/>
        <bgColor rgb="FF000000"/>
      </patternFill>
    </fill>
    <fill>
      <patternFill patternType="solid">
        <fgColor rgb="FFF9F9FB"/>
        <bgColor rgb="FF000000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152935"/>
      </bottom>
      <diagonal/>
    </border>
    <border>
      <left/>
      <right style="thin">
        <color rgb="FFE0E0E0"/>
      </right>
      <top/>
      <bottom/>
      <diagonal/>
    </border>
    <border>
      <left/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 style="thin">
        <color rgb="FFE0E0E0"/>
      </right>
      <top/>
      <bottom/>
      <diagonal/>
    </border>
    <border>
      <left style="thin">
        <color rgb="FFE0E0E0"/>
      </left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/>
      <top/>
      <bottom/>
      <diagonal/>
    </border>
    <border>
      <left style="thin">
        <color rgb="FFE0E0E0"/>
      </left>
      <right/>
      <top/>
      <bottom style="thin">
        <color rgb="FF152935"/>
      </bottom>
      <diagonal/>
    </border>
    <border>
      <left/>
      <right/>
      <top style="thin">
        <color rgb="FF152935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/>
      <top style="thin">
        <color rgb="FFAEAEAE"/>
      </top>
      <bottom style="thin">
        <color rgb="FF152935"/>
      </bottom>
      <diagonal/>
    </border>
    <border>
      <left style="thin">
        <color indexed="64"/>
      </left>
      <right style="thin">
        <color rgb="FFE0E0E0"/>
      </right>
      <top style="thin">
        <color indexed="64"/>
      </top>
      <bottom/>
      <diagonal/>
    </border>
    <border>
      <left style="thin">
        <color rgb="FFE0E0E0"/>
      </left>
      <right style="thin">
        <color rgb="FFE0E0E0"/>
      </right>
      <top style="thin">
        <color indexed="64"/>
      </top>
      <bottom/>
      <diagonal/>
    </border>
    <border>
      <left style="thin">
        <color rgb="FFE0E0E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E0E0E0"/>
      </right>
      <top/>
      <bottom/>
      <diagonal/>
    </border>
    <border>
      <left style="thin">
        <color rgb="FFE0E0E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 style="thin">
        <color indexed="64"/>
      </right>
      <top/>
      <bottom style="thin">
        <color rgb="FF152935"/>
      </bottom>
      <diagonal/>
    </border>
    <border>
      <left style="thin">
        <color indexed="64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indexed="64"/>
      </right>
      <top style="thin">
        <color rgb="FF152935"/>
      </top>
      <bottom style="thin">
        <color rgb="FFAEAEAE"/>
      </bottom>
      <diagonal/>
    </border>
    <border>
      <left style="thin">
        <color indexed="64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indexed="64"/>
      </right>
      <top style="thin">
        <color rgb="FFAEAEAE"/>
      </top>
      <bottom style="thin">
        <color rgb="FFAEAEAE"/>
      </bottom>
      <diagonal/>
    </border>
    <border>
      <left style="thin">
        <color indexed="64"/>
      </left>
      <right style="thin">
        <color rgb="FFE0E0E0"/>
      </right>
      <top style="thin">
        <color rgb="FFAEAEAE"/>
      </top>
      <bottom style="thin">
        <color indexed="64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indexed="64"/>
      </bottom>
      <diagonal/>
    </border>
    <border>
      <left style="thin">
        <color rgb="FFE0E0E0"/>
      </left>
      <right style="thin">
        <color indexed="64"/>
      </right>
      <top style="thin">
        <color rgb="FFAEAEAE"/>
      </top>
      <bottom style="thin">
        <color indexed="64"/>
      </bottom>
      <diagonal/>
    </border>
    <border>
      <left/>
      <right/>
      <top/>
      <bottom style="thin">
        <color rgb="FFAEAEAE"/>
      </bottom>
      <diagonal/>
    </border>
    <border>
      <left/>
      <right style="thin">
        <color rgb="FFE0E0E0"/>
      </right>
      <top/>
      <bottom style="thin">
        <color rgb="FFAEAEAE"/>
      </bottom>
      <diagonal/>
    </border>
    <border>
      <left/>
      <right/>
      <top style="thin">
        <color rgb="FFAEAEAE"/>
      </top>
      <bottom/>
      <diagonal/>
    </border>
    <border>
      <left style="thin">
        <color rgb="FFE0E0E0"/>
      </left>
      <right style="thin">
        <color rgb="FFE0E0E0"/>
      </right>
      <top/>
      <bottom style="thin">
        <color rgb="FFAEAEAE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61"/>
      </bottom>
      <diagonal/>
    </border>
    <border>
      <left/>
      <right/>
      <top/>
      <bottom style="thin">
        <color rgb="FF993366"/>
      </bottom>
      <diagonal/>
    </border>
  </borders>
  <cellStyleXfs count="7186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12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15" fillId="0" borderId="0" applyNumberFormat="0" applyFill="0" applyBorder="0" applyAlignment="0" applyProtection="0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17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  <xf numFmtId="0" fontId="3" fillId="2" borderId="1"/>
  </cellStyleXfs>
  <cellXfs count="7355">
    <xf numFmtId="0" fontId="0" fillId="0" borderId="0" xfId="0"/>
    <xf numFmtId="0" fontId="1" fillId="3" borderId="10" xfId="56" applyFont="1" applyFill="1" applyBorder="1" applyAlignment="1">
      <alignment horizontal="left" vertical="top" wrapText="1"/>
    </xf>
    <xf numFmtId="164" fontId="2" fillId="4" borderId="15" xfId="57" applyNumberFormat="1" applyFont="1" applyFill="1" applyBorder="1" applyAlignment="1">
      <alignment horizontal="right" vertical="top"/>
    </xf>
    <xf numFmtId="164" fontId="2" fillId="4" borderId="16" xfId="58" applyNumberFormat="1" applyFont="1" applyFill="1" applyBorder="1" applyAlignment="1">
      <alignment horizontal="right" vertical="top"/>
    </xf>
    <xf numFmtId="165" fontId="2" fillId="4" borderId="16" xfId="59" applyNumberFormat="1" applyFont="1" applyFill="1" applyBorder="1" applyAlignment="1">
      <alignment horizontal="right" vertical="top"/>
    </xf>
    <xf numFmtId="165" fontId="2" fillId="4" borderId="17" xfId="60" applyNumberFormat="1" applyFont="1" applyFill="1" applyBorder="1" applyAlignment="1">
      <alignment horizontal="right" vertical="top"/>
    </xf>
    <xf numFmtId="0" fontId="1" fillId="3" borderId="11" xfId="62" applyFont="1" applyFill="1" applyBorder="1" applyAlignment="1">
      <alignment horizontal="left" vertical="top" wrapText="1"/>
    </xf>
    <xf numFmtId="164" fontId="2" fillId="4" borderId="18" xfId="63" applyNumberFormat="1" applyFont="1" applyFill="1" applyBorder="1" applyAlignment="1">
      <alignment horizontal="right" vertical="top"/>
    </xf>
    <xf numFmtId="164" fontId="2" fillId="4" borderId="19" xfId="64" applyNumberFormat="1" applyFont="1" applyFill="1" applyBorder="1" applyAlignment="1">
      <alignment horizontal="right" vertical="top"/>
    </xf>
    <xf numFmtId="165" fontId="2" fillId="4" borderId="19" xfId="65" applyNumberFormat="1" applyFont="1" applyFill="1" applyBorder="1" applyAlignment="1">
      <alignment horizontal="right" vertical="top"/>
    </xf>
    <xf numFmtId="165" fontId="2" fillId="4" borderId="20" xfId="66" applyNumberFormat="1" applyFont="1" applyFill="1" applyBorder="1" applyAlignment="1">
      <alignment horizontal="right" vertical="top"/>
    </xf>
    <xf numFmtId="0" fontId="5" fillId="2" borderId="5" xfId="42" applyFont="1" applyBorder="1" applyAlignment="1">
      <alignment horizontal="center" vertical="center" wrapText="1"/>
    </xf>
    <xf numFmtId="0" fontId="5" fillId="2" borderId="7" xfId="43" applyFont="1" applyBorder="1" applyAlignment="1">
      <alignment horizontal="center" wrapText="1"/>
    </xf>
    <xf numFmtId="0" fontId="5" fillId="2" borderId="6" xfId="47" applyFont="1" applyBorder="1" applyAlignment="1">
      <alignment horizontal="center" wrapText="1"/>
    </xf>
    <xf numFmtId="0" fontId="5" fillId="2" borderId="8" xfId="48" applyFont="1" applyBorder="1" applyAlignment="1">
      <alignment horizontal="center" wrapText="1"/>
    </xf>
    <xf numFmtId="0" fontId="6" fillId="0" borderId="0" xfId="0" applyFont="1"/>
    <xf numFmtId="0" fontId="4" fillId="3" borderId="9" xfId="49" applyFont="1" applyFill="1" applyBorder="1" applyAlignment="1">
      <alignment horizontal="left" vertical="top" wrapText="1"/>
    </xf>
    <xf numFmtId="0" fontId="5" fillId="2" borderId="7" xfId="43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3" borderId="9" xfId="50" applyFont="1" applyFill="1" applyBorder="1" applyAlignment="1">
      <alignment horizontal="left" vertical="top" wrapText="1"/>
    </xf>
    <xf numFmtId="0" fontId="1" fillId="3" borderId="10" xfId="56" applyFont="1" applyFill="1" applyBorder="1" applyAlignment="1">
      <alignment horizontal="left" wrapText="1"/>
    </xf>
    <xf numFmtId="164" fontId="2" fillId="4" borderId="15" xfId="57" applyNumberFormat="1" applyFont="1" applyFill="1" applyBorder="1" applyAlignment="1">
      <alignment horizontal="right"/>
    </xf>
    <xf numFmtId="164" fontId="2" fillId="4" borderId="16" xfId="58" applyNumberFormat="1" applyFont="1" applyFill="1" applyBorder="1" applyAlignment="1">
      <alignment horizontal="right"/>
    </xf>
    <xf numFmtId="165" fontId="2" fillId="4" borderId="16" xfId="59" applyNumberFormat="1" applyFont="1" applyFill="1" applyBorder="1" applyAlignment="1">
      <alignment horizontal="right"/>
    </xf>
    <xf numFmtId="165" fontId="2" fillId="4" borderId="17" xfId="60" applyNumberFormat="1" applyFont="1" applyFill="1" applyBorder="1" applyAlignment="1">
      <alignment horizontal="right"/>
    </xf>
    <xf numFmtId="164" fontId="2" fillId="4" borderId="12" xfId="84" applyNumberFormat="1" applyFont="1" applyFill="1" applyBorder="1" applyAlignment="1">
      <alignment horizontal="right" vertical="top"/>
    </xf>
    <xf numFmtId="164" fontId="2" fillId="4" borderId="13" xfId="85" applyNumberFormat="1" applyFont="1" applyFill="1" applyBorder="1" applyAlignment="1">
      <alignment horizontal="right" vertical="top"/>
    </xf>
    <xf numFmtId="165" fontId="2" fillId="4" borderId="13" xfId="86" applyNumberFormat="1" applyFont="1" applyFill="1" applyBorder="1" applyAlignment="1">
      <alignment horizontal="right" vertical="top"/>
    </xf>
    <xf numFmtId="165" fontId="2" fillId="4" borderId="14" xfId="87" applyNumberFormat="1" applyFont="1" applyFill="1" applyBorder="1" applyAlignment="1">
      <alignment horizontal="right" vertical="top"/>
    </xf>
    <xf numFmtId="0" fontId="1" fillId="3" borderId="10" xfId="89" applyFont="1" applyFill="1" applyBorder="1" applyAlignment="1">
      <alignment horizontal="left" vertical="top" wrapText="1"/>
    </xf>
    <xf numFmtId="164" fontId="2" fillId="4" borderId="15" xfId="90" applyNumberFormat="1" applyFont="1" applyFill="1" applyBorder="1" applyAlignment="1">
      <alignment horizontal="right" vertical="top"/>
    </xf>
    <xf numFmtId="164" fontId="2" fillId="4" borderId="16" xfId="91" applyNumberFormat="1" applyFont="1" applyFill="1" applyBorder="1" applyAlignment="1">
      <alignment horizontal="right" vertical="top"/>
    </xf>
    <xf numFmtId="165" fontId="2" fillId="4" borderId="16" xfId="92" applyNumberFormat="1" applyFont="1" applyFill="1" applyBorder="1" applyAlignment="1">
      <alignment horizontal="right" vertical="top"/>
    </xf>
    <xf numFmtId="165" fontId="2" fillId="4" borderId="17" xfId="93" applyNumberFormat="1" applyFont="1" applyFill="1" applyBorder="1" applyAlignment="1">
      <alignment horizontal="right" vertical="top"/>
    </xf>
    <xf numFmtId="0" fontId="1" fillId="3" borderId="11" xfId="95" applyFont="1" applyFill="1" applyBorder="1" applyAlignment="1">
      <alignment horizontal="left" vertical="top" wrapText="1"/>
    </xf>
    <xf numFmtId="164" fontId="2" fillId="4" borderId="18" xfId="96" applyNumberFormat="1" applyFont="1" applyFill="1" applyBorder="1" applyAlignment="1">
      <alignment horizontal="right" vertical="top"/>
    </xf>
    <xf numFmtId="164" fontId="2" fillId="4" borderId="19" xfId="97" applyNumberFormat="1" applyFont="1" applyFill="1" applyBorder="1" applyAlignment="1">
      <alignment horizontal="right" vertical="top"/>
    </xf>
    <xf numFmtId="165" fontId="2" fillId="4" borderId="19" xfId="98" applyNumberFormat="1" applyFont="1" applyFill="1" applyBorder="1" applyAlignment="1">
      <alignment horizontal="right" vertical="top"/>
    </xf>
    <xf numFmtId="165" fontId="2" fillId="4" borderId="20" xfId="99" applyNumberFormat="1" applyFont="1" applyFill="1" applyBorder="1" applyAlignment="1">
      <alignment horizontal="right" vertical="top"/>
    </xf>
    <xf numFmtId="0" fontId="5" fillId="2" borderId="6" xfId="80" applyFont="1" applyBorder="1" applyAlignment="1">
      <alignment horizontal="center" wrapText="1"/>
    </xf>
    <xf numFmtId="0" fontId="5" fillId="2" borderId="8" xfId="81" applyFont="1" applyBorder="1" applyAlignment="1">
      <alignment horizontal="center" wrapText="1"/>
    </xf>
    <xf numFmtId="0" fontId="5" fillId="3" borderId="9" xfId="82" applyFont="1" applyFill="1" applyBorder="1" applyAlignment="1">
      <alignment horizontal="left" vertical="top" wrapText="1"/>
    </xf>
    <xf numFmtId="0" fontId="4" fillId="3" borderId="9" xfId="83" applyFont="1" applyFill="1" applyBorder="1" applyAlignment="1">
      <alignment horizontal="left" vertical="top" wrapText="1"/>
    </xf>
    <xf numFmtId="164" fontId="2" fillId="4" borderId="12" xfId="117" applyNumberFormat="1" applyFont="1" applyFill="1" applyBorder="1" applyAlignment="1">
      <alignment horizontal="right" vertical="top"/>
    </xf>
    <xf numFmtId="164" fontId="2" fillId="4" borderId="13" xfId="118" applyNumberFormat="1" applyFont="1" applyFill="1" applyBorder="1" applyAlignment="1">
      <alignment horizontal="right" vertical="top"/>
    </xf>
    <xf numFmtId="165" fontId="2" fillId="4" borderId="13" xfId="119" applyNumberFormat="1" applyFont="1" applyFill="1" applyBorder="1" applyAlignment="1">
      <alignment horizontal="right" vertical="top"/>
    </xf>
    <xf numFmtId="165" fontId="2" fillId="4" borderId="14" xfId="120" applyNumberFormat="1" applyFont="1" applyFill="1" applyBorder="1" applyAlignment="1">
      <alignment horizontal="right" vertical="top"/>
    </xf>
    <xf numFmtId="0" fontId="1" fillId="3" borderId="10" xfId="122" applyFont="1" applyFill="1" applyBorder="1" applyAlignment="1">
      <alignment horizontal="left" vertical="top" wrapText="1"/>
    </xf>
    <xf numFmtId="164" fontId="2" fillId="4" borderId="15" xfId="123" applyNumberFormat="1" applyFont="1" applyFill="1" applyBorder="1" applyAlignment="1">
      <alignment horizontal="right" vertical="top"/>
    </xf>
    <xf numFmtId="164" fontId="2" fillId="4" borderId="16" xfId="124" applyNumberFormat="1" applyFont="1" applyFill="1" applyBorder="1" applyAlignment="1">
      <alignment horizontal="right" vertical="top"/>
    </xf>
    <xf numFmtId="165" fontId="2" fillId="4" borderId="16" xfId="125" applyNumberFormat="1" applyFont="1" applyFill="1" applyBorder="1" applyAlignment="1">
      <alignment horizontal="right" vertical="top"/>
    </xf>
    <xf numFmtId="165" fontId="2" fillId="4" borderId="17" xfId="126" applyNumberFormat="1" applyFont="1" applyFill="1" applyBorder="1" applyAlignment="1">
      <alignment horizontal="right" vertical="top"/>
    </xf>
    <xf numFmtId="0" fontId="1" fillId="3" borderId="11" xfId="128" applyFont="1" applyFill="1" applyBorder="1" applyAlignment="1">
      <alignment horizontal="left" vertical="top" wrapText="1"/>
    </xf>
    <xf numFmtId="164" fontId="2" fillId="4" borderId="18" xfId="129" applyNumberFormat="1" applyFont="1" applyFill="1" applyBorder="1" applyAlignment="1">
      <alignment horizontal="right" vertical="top"/>
    </xf>
    <xf numFmtId="164" fontId="2" fillId="4" borderId="19" xfId="130" applyNumberFormat="1" applyFont="1" applyFill="1" applyBorder="1" applyAlignment="1">
      <alignment horizontal="right" vertical="top"/>
    </xf>
    <xf numFmtId="165" fontId="2" fillId="4" borderId="19" xfId="131" applyNumberFormat="1" applyFont="1" applyFill="1" applyBorder="1" applyAlignment="1">
      <alignment horizontal="right" vertical="top"/>
    </xf>
    <xf numFmtId="165" fontId="2" fillId="4" borderId="20" xfId="132" applyNumberFormat="1" applyFont="1" applyFill="1" applyBorder="1" applyAlignment="1">
      <alignment horizontal="right" vertical="top"/>
    </xf>
    <xf numFmtId="2" fontId="0" fillId="0" borderId="0" xfId="0" applyNumberFormat="1"/>
    <xf numFmtId="0" fontId="5" fillId="3" borderId="9" xfId="115" applyFont="1" applyFill="1" applyBorder="1" applyAlignment="1">
      <alignment horizontal="left" vertical="top" wrapText="1"/>
    </xf>
    <xf numFmtId="0" fontId="5" fillId="2" borderId="7" xfId="109" applyFont="1" applyBorder="1" applyAlignment="1">
      <alignment horizontal="center" wrapText="1"/>
    </xf>
    <xf numFmtId="0" fontId="4" fillId="3" borderId="9" xfId="116" applyFont="1" applyFill="1" applyBorder="1" applyAlignment="1">
      <alignment horizontal="left" vertical="top" wrapText="1"/>
    </xf>
    <xf numFmtId="0" fontId="5" fillId="2" borderId="5" xfId="108" applyFont="1" applyBorder="1" applyAlignment="1">
      <alignment horizontal="center" vertical="center" wrapText="1"/>
    </xf>
    <xf numFmtId="0" fontId="5" fillId="2" borderId="7" xfId="109" applyFont="1" applyBorder="1" applyAlignment="1">
      <alignment horizontal="center" vertical="center" wrapText="1"/>
    </xf>
    <xf numFmtId="0" fontId="5" fillId="2" borderId="5" xfId="75" applyFont="1" applyBorder="1" applyAlignment="1">
      <alignment horizontal="center" vertical="center" wrapText="1"/>
    </xf>
    <xf numFmtId="0" fontId="5" fillId="2" borderId="7" xfId="76" applyFont="1" applyBorder="1" applyAlignment="1">
      <alignment horizontal="center" vertical="center" wrapText="1"/>
    </xf>
    <xf numFmtId="164" fontId="2" fillId="4" borderId="12" xfId="150" applyNumberFormat="1" applyFont="1" applyFill="1" applyBorder="1" applyAlignment="1">
      <alignment horizontal="right" vertical="top"/>
    </xf>
    <xf numFmtId="164" fontId="2" fillId="4" borderId="13" xfId="151" applyNumberFormat="1" applyFont="1" applyFill="1" applyBorder="1" applyAlignment="1">
      <alignment horizontal="right" vertical="top"/>
    </xf>
    <xf numFmtId="165" fontId="2" fillId="4" borderId="13" xfId="152" applyNumberFormat="1" applyFont="1" applyFill="1" applyBorder="1" applyAlignment="1">
      <alignment horizontal="right" vertical="top"/>
    </xf>
    <xf numFmtId="165" fontId="2" fillId="4" borderId="14" xfId="153" applyNumberFormat="1" applyFont="1" applyFill="1" applyBorder="1" applyAlignment="1">
      <alignment horizontal="right" vertical="top"/>
    </xf>
    <xf numFmtId="0" fontId="1" fillId="3" borderId="10" xfId="155" applyFont="1" applyFill="1" applyBorder="1" applyAlignment="1">
      <alignment horizontal="left" vertical="top" wrapText="1"/>
    </xf>
    <xf numFmtId="164" fontId="2" fillId="4" borderId="15" xfId="156" applyNumberFormat="1" applyFont="1" applyFill="1" applyBorder="1" applyAlignment="1">
      <alignment horizontal="right" vertical="top"/>
    </xf>
    <xf numFmtId="164" fontId="2" fillId="4" borderId="16" xfId="157" applyNumberFormat="1" applyFont="1" applyFill="1" applyBorder="1" applyAlignment="1">
      <alignment horizontal="right" vertical="top"/>
    </xf>
    <xf numFmtId="165" fontId="2" fillId="4" borderId="16" xfId="158" applyNumberFormat="1" applyFont="1" applyFill="1" applyBorder="1" applyAlignment="1">
      <alignment horizontal="right" vertical="top"/>
    </xf>
    <xf numFmtId="165" fontId="2" fillId="4" borderId="17" xfId="159" applyNumberFormat="1" applyFont="1" applyFill="1" applyBorder="1" applyAlignment="1">
      <alignment horizontal="right" vertical="top"/>
    </xf>
    <xf numFmtId="0" fontId="1" fillId="3" borderId="11" xfId="161" applyFont="1" applyFill="1" applyBorder="1" applyAlignment="1">
      <alignment horizontal="left" vertical="top" wrapText="1"/>
    </xf>
    <xf numFmtId="164" fontId="2" fillId="4" borderId="18" xfId="162" applyNumberFormat="1" applyFont="1" applyFill="1" applyBorder="1" applyAlignment="1">
      <alignment horizontal="right" vertical="top"/>
    </xf>
    <xf numFmtId="164" fontId="2" fillId="4" borderId="19" xfId="163" applyNumberFormat="1" applyFont="1" applyFill="1" applyBorder="1" applyAlignment="1">
      <alignment horizontal="right" vertical="top"/>
    </xf>
    <xf numFmtId="165" fontId="2" fillId="4" borderId="19" xfId="164" applyNumberFormat="1" applyFont="1" applyFill="1" applyBorder="1" applyAlignment="1">
      <alignment horizontal="right" vertical="top"/>
    </xf>
    <xf numFmtId="165" fontId="2" fillId="4" borderId="20" xfId="165" applyNumberFormat="1" applyFont="1" applyFill="1" applyBorder="1" applyAlignment="1">
      <alignment horizontal="right" vertical="top"/>
    </xf>
    <xf numFmtId="0" fontId="5" fillId="3" borderId="9" xfId="148" applyFont="1" applyFill="1" applyBorder="1" applyAlignment="1">
      <alignment horizontal="left" vertical="top" wrapText="1"/>
    </xf>
    <xf numFmtId="0" fontId="4" fillId="3" borderId="9" xfId="149" applyFont="1" applyFill="1" applyBorder="1" applyAlignment="1">
      <alignment horizontal="left" vertical="top" wrapText="1"/>
    </xf>
    <xf numFmtId="166" fontId="0" fillId="0" borderId="0" xfId="0" applyNumberFormat="1"/>
    <xf numFmtId="0" fontId="5" fillId="2" borderId="5" xfId="141" applyFont="1" applyBorder="1" applyAlignment="1">
      <alignment horizontal="center" vertical="center" wrapText="1"/>
    </xf>
    <xf numFmtId="0" fontId="5" fillId="2" borderId="7" xfId="142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5" fillId="2" borderId="6" xfId="146" applyFont="1" applyBorder="1" applyAlignment="1">
      <alignment horizontal="center" wrapText="1"/>
    </xf>
    <xf numFmtId="0" fontId="5" fillId="2" borderId="8" xfId="147" applyFont="1" applyBorder="1" applyAlignment="1">
      <alignment horizontal="center" wrapText="1"/>
    </xf>
    <xf numFmtId="164" fontId="2" fillId="4" borderId="12" xfId="183" applyNumberFormat="1" applyFont="1" applyFill="1" applyBorder="1" applyAlignment="1">
      <alignment horizontal="right" vertical="top"/>
    </xf>
    <xf numFmtId="164" fontId="2" fillId="4" borderId="13" xfId="184" applyNumberFormat="1" applyFont="1" applyFill="1" applyBorder="1" applyAlignment="1">
      <alignment horizontal="right" vertical="top"/>
    </xf>
    <xf numFmtId="165" fontId="2" fillId="4" borderId="13" xfId="185" applyNumberFormat="1" applyFont="1" applyFill="1" applyBorder="1" applyAlignment="1">
      <alignment horizontal="right" vertical="top"/>
    </xf>
    <xf numFmtId="165" fontId="2" fillId="4" borderId="14" xfId="186" applyNumberFormat="1" applyFont="1" applyFill="1" applyBorder="1" applyAlignment="1">
      <alignment horizontal="right" vertical="top"/>
    </xf>
    <xf numFmtId="0" fontId="1" fillId="3" borderId="10" xfId="188" applyFont="1" applyFill="1" applyBorder="1" applyAlignment="1">
      <alignment horizontal="left" vertical="top" wrapText="1"/>
    </xf>
    <xf numFmtId="164" fontId="2" fillId="4" borderId="15" xfId="189" applyNumberFormat="1" applyFont="1" applyFill="1" applyBorder="1" applyAlignment="1">
      <alignment horizontal="right" vertical="top"/>
    </xf>
    <xf numFmtId="164" fontId="2" fillId="4" borderId="16" xfId="190" applyNumberFormat="1" applyFont="1" applyFill="1" applyBorder="1" applyAlignment="1">
      <alignment horizontal="right" vertical="top"/>
    </xf>
    <xf numFmtId="165" fontId="2" fillId="4" borderId="16" xfId="191" applyNumberFormat="1" applyFont="1" applyFill="1" applyBorder="1" applyAlignment="1">
      <alignment horizontal="right" vertical="top"/>
    </xf>
    <xf numFmtId="165" fontId="2" fillId="4" borderId="17" xfId="192" applyNumberFormat="1" applyFont="1" applyFill="1" applyBorder="1" applyAlignment="1">
      <alignment horizontal="right" vertical="top"/>
    </xf>
    <xf numFmtId="0" fontId="1" fillId="3" borderId="11" xfId="194" applyFont="1" applyFill="1" applyBorder="1" applyAlignment="1">
      <alignment horizontal="left" vertical="top" wrapText="1"/>
    </xf>
    <xf numFmtId="164" fontId="2" fillId="4" borderId="18" xfId="195" applyNumberFormat="1" applyFont="1" applyFill="1" applyBorder="1" applyAlignment="1">
      <alignment horizontal="right" vertical="top"/>
    </xf>
    <xf numFmtId="164" fontId="2" fillId="4" borderId="19" xfId="196" applyNumberFormat="1" applyFont="1" applyFill="1" applyBorder="1" applyAlignment="1">
      <alignment horizontal="right" vertical="top"/>
    </xf>
    <xf numFmtId="165" fontId="2" fillId="4" borderId="19" xfId="197" applyNumberFormat="1" applyFont="1" applyFill="1" applyBorder="1" applyAlignment="1">
      <alignment horizontal="right" vertical="top"/>
    </xf>
    <xf numFmtId="165" fontId="2" fillId="4" borderId="20" xfId="198" applyNumberFormat="1" applyFont="1" applyFill="1" applyBorder="1" applyAlignment="1">
      <alignment horizontal="right" vertical="top"/>
    </xf>
    <xf numFmtId="0" fontId="5" fillId="2" borderId="5" xfId="174" applyFont="1" applyBorder="1" applyAlignment="1">
      <alignment horizontal="center" vertical="center" wrapText="1"/>
    </xf>
    <xf numFmtId="0" fontId="5" fillId="2" borderId="7" xfId="175" applyFont="1" applyBorder="1" applyAlignment="1">
      <alignment horizontal="center" vertical="center" wrapText="1"/>
    </xf>
    <xf numFmtId="0" fontId="5" fillId="3" borderId="9" xfId="181" applyFont="1" applyFill="1" applyBorder="1" applyAlignment="1">
      <alignment horizontal="left" vertical="top" wrapText="1"/>
    </xf>
    <xf numFmtId="0" fontId="4" fillId="3" borderId="9" xfId="182" applyFont="1" applyFill="1" applyBorder="1" applyAlignment="1">
      <alignment horizontal="left" vertical="top" wrapText="1"/>
    </xf>
    <xf numFmtId="164" fontId="2" fillId="4" borderId="12" xfId="216" applyNumberFormat="1" applyFont="1" applyFill="1" applyBorder="1" applyAlignment="1">
      <alignment horizontal="right" vertical="top"/>
    </xf>
    <xf numFmtId="164" fontId="2" fillId="4" borderId="13" xfId="217" applyNumberFormat="1" applyFont="1" applyFill="1" applyBorder="1" applyAlignment="1">
      <alignment horizontal="right" vertical="top"/>
    </xf>
    <xf numFmtId="165" fontId="2" fillId="4" borderId="13" xfId="218" applyNumberFormat="1" applyFont="1" applyFill="1" applyBorder="1" applyAlignment="1">
      <alignment horizontal="right" vertical="top"/>
    </xf>
    <xf numFmtId="165" fontId="2" fillId="4" borderId="14" xfId="219" applyNumberFormat="1" applyFont="1" applyFill="1" applyBorder="1" applyAlignment="1">
      <alignment horizontal="right" vertical="top"/>
    </xf>
    <xf numFmtId="0" fontId="1" fillId="3" borderId="10" xfId="221" applyFont="1" applyFill="1" applyBorder="1" applyAlignment="1">
      <alignment horizontal="left" vertical="top" wrapText="1"/>
    </xf>
    <xf numFmtId="164" fontId="2" fillId="4" borderId="15" xfId="222" applyNumberFormat="1" applyFont="1" applyFill="1" applyBorder="1" applyAlignment="1">
      <alignment horizontal="right" vertical="top"/>
    </xf>
    <xf numFmtId="164" fontId="2" fillId="4" borderId="16" xfId="223" applyNumberFormat="1" applyFont="1" applyFill="1" applyBorder="1" applyAlignment="1">
      <alignment horizontal="right" vertical="top"/>
    </xf>
    <xf numFmtId="165" fontId="2" fillId="4" borderId="16" xfId="224" applyNumberFormat="1" applyFont="1" applyFill="1" applyBorder="1" applyAlignment="1">
      <alignment horizontal="right" vertical="top"/>
    </xf>
    <xf numFmtId="165" fontId="2" fillId="4" borderId="17" xfId="225" applyNumberFormat="1" applyFont="1" applyFill="1" applyBorder="1" applyAlignment="1">
      <alignment horizontal="right" vertical="top"/>
    </xf>
    <xf numFmtId="0" fontId="1" fillId="3" borderId="11" xfId="227" applyFont="1" applyFill="1" applyBorder="1" applyAlignment="1">
      <alignment horizontal="left" vertical="top" wrapText="1"/>
    </xf>
    <xf numFmtId="164" fontId="2" fillId="4" borderId="18" xfId="228" applyNumberFormat="1" applyFont="1" applyFill="1" applyBorder="1" applyAlignment="1">
      <alignment horizontal="right" vertical="top"/>
    </xf>
    <xf numFmtId="164" fontId="2" fillId="4" borderId="19" xfId="229" applyNumberFormat="1" applyFont="1" applyFill="1" applyBorder="1" applyAlignment="1">
      <alignment horizontal="right" vertical="top"/>
    </xf>
    <xf numFmtId="165" fontId="2" fillId="4" borderId="19" xfId="230" applyNumberFormat="1" applyFont="1" applyFill="1" applyBorder="1" applyAlignment="1">
      <alignment horizontal="right" vertical="top"/>
    </xf>
    <xf numFmtId="165" fontId="2" fillId="4" borderId="20" xfId="231" applyNumberFormat="1" applyFont="1" applyFill="1" applyBorder="1" applyAlignment="1">
      <alignment horizontal="right" vertical="top"/>
    </xf>
    <xf numFmtId="0" fontId="5" fillId="3" borderId="9" xfId="214" applyFont="1" applyFill="1" applyBorder="1" applyAlignment="1">
      <alignment horizontal="left" vertical="top" wrapText="1"/>
    </xf>
    <xf numFmtId="0" fontId="5" fillId="2" borderId="6" xfId="212" applyFont="1" applyBorder="1" applyAlignment="1">
      <alignment horizontal="center" wrapText="1"/>
    </xf>
    <xf numFmtId="0" fontId="5" fillId="2" borderId="8" xfId="213" applyFont="1" applyBorder="1" applyAlignment="1">
      <alignment horizontal="center" wrapText="1"/>
    </xf>
    <xf numFmtId="0" fontId="5" fillId="2" borderId="5" xfId="207" applyFont="1" applyBorder="1" applyAlignment="1">
      <alignment horizontal="center" vertical="center" wrapText="1"/>
    </xf>
    <xf numFmtId="0" fontId="5" fillId="2" borderId="7" xfId="208" applyFont="1" applyBorder="1" applyAlignment="1">
      <alignment horizontal="center" vertical="center" wrapText="1"/>
    </xf>
    <xf numFmtId="0" fontId="4" fillId="3" borderId="9" xfId="215" applyFont="1" applyFill="1" applyBorder="1" applyAlignment="1">
      <alignment horizontal="left" vertical="top" wrapText="1"/>
    </xf>
    <xf numFmtId="164" fontId="2" fillId="4" borderId="12" xfId="249" applyNumberFormat="1" applyFont="1" applyFill="1" applyBorder="1" applyAlignment="1">
      <alignment horizontal="right" vertical="top"/>
    </xf>
    <xf numFmtId="164" fontId="2" fillId="4" borderId="13" xfId="250" applyNumberFormat="1" applyFont="1" applyFill="1" applyBorder="1" applyAlignment="1">
      <alignment horizontal="right" vertical="top"/>
    </xf>
    <xf numFmtId="165" fontId="2" fillId="4" borderId="13" xfId="251" applyNumberFormat="1" applyFont="1" applyFill="1" applyBorder="1" applyAlignment="1">
      <alignment horizontal="right" vertical="top"/>
    </xf>
    <xf numFmtId="165" fontId="2" fillId="4" borderId="14" xfId="252" applyNumberFormat="1" applyFont="1" applyFill="1" applyBorder="1" applyAlignment="1">
      <alignment horizontal="right" vertical="top"/>
    </xf>
    <xf numFmtId="0" fontId="1" fillId="3" borderId="10" xfId="254" applyFont="1" applyFill="1" applyBorder="1" applyAlignment="1">
      <alignment horizontal="left" vertical="top" wrapText="1"/>
    </xf>
    <xf numFmtId="164" fontId="2" fillId="4" borderId="15" xfId="255" applyNumberFormat="1" applyFont="1" applyFill="1" applyBorder="1" applyAlignment="1">
      <alignment horizontal="right" vertical="top"/>
    </xf>
    <xf numFmtId="164" fontId="2" fillId="4" borderId="16" xfId="256" applyNumberFormat="1" applyFont="1" applyFill="1" applyBorder="1" applyAlignment="1">
      <alignment horizontal="right" vertical="top"/>
    </xf>
    <xf numFmtId="165" fontId="2" fillId="4" borderId="16" xfId="257" applyNumberFormat="1" applyFont="1" applyFill="1" applyBorder="1" applyAlignment="1">
      <alignment horizontal="right" vertical="top"/>
    </xf>
    <xf numFmtId="165" fontId="2" fillId="4" borderId="17" xfId="258" applyNumberFormat="1" applyFont="1" applyFill="1" applyBorder="1" applyAlignment="1">
      <alignment horizontal="right" vertical="top"/>
    </xf>
    <xf numFmtId="0" fontId="1" fillId="3" borderId="11" xfId="260" applyFont="1" applyFill="1" applyBorder="1" applyAlignment="1">
      <alignment horizontal="left" vertical="top" wrapText="1"/>
    </xf>
    <xf numFmtId="164" fontId="2" fillId="4" borderId="18" xfId="261" applyNumberFormat="1" applyFont="1" applyFill="1" applyBorder="1" applyAlignment="1">
      <alignment horizontal="right" vertical="top"/>
    </xf>
    <xf numFmtId="164" fontId="2" fillId="4" borderId="19" xfId="262" applyNumberFormat="1" applyFont="1" applyFill="1" applyBorder="1" applyAlignment="1">
      <alignment horizontal="right" vertical="top"/>
    </xf>
    <xf numFmtId="165" fontId="2" fillId="4" borderId="19" xfId="263" applyNumberFormat="1" applyFont="1" applyFill="1" applyBorder="1" applyAlignment="1">
      <alignment horizontal="right" vertical="top"/>
    </xf>
    <xf numFmtId="165" fontId="2" fillId="4" borderId="20" xfId="264" applyNumberFormat="1" applyFont="1" applyFill="1" applyBorder="1" applyAlignment="1">
      <alignment horizontal="right" vertical="top"/>
    </xf>
    <xf numFmtId="0" fontId="5" fillId="3" borderId="9" xfId="247" applyFont="1" applyFill="1" applyBorder="1" applyAlignment="1">
      <alignment horizontal="left" vertical="top" wrapText="1"/>
    </xf>
    <xf numFmtId="0" fontId="4" fillId="2" borderId="5" xfId="240" applyFont="1" applyBorder="1" applyAlignment="1">
      <alignment horizontal="center" vertical="center" wrapText="1"/>
    </xf>
    <xf numFmtId="0" fontId="4" fillId="2" borderId="7" xfId="241" applyFont="1" applyBorder="1" applyAlignment="1">
      <alignment horizontal="center" vertical="center" wrapText="1"/>
    </xf>
    <xf numFmtId="0" fontId="4" fillId="2" borderId="6" xfId="245" applyFont="1" applyBorder="1" applyAlignment="1">
      <alignment horizontal="center" vertical="center" wrapText="1"/>
    </xf>
    <xf numFmtId="0" fontId="4" fillId="2" borderId="8" xfId="246" applyFont="1" applyBorder="1" applyAlignment="1">
      <alignment horizontal="center" vertical="center" wrapText="1"/>
    </xf>
    <xf numFmtId="0" fontId="4" fillId="3" borderId="9" xfId="248" applyFont="1" applyFill="1" applyBorder="1" applyAlignment="1">
      <alignment horizontal="left" vertical="top" wrapText="1"/>
    </xf>
    <xf numFmtId="164" fontId="2" fillId="4" borderId="12" xfId="282" applyNumberFormat="1" applyFont="1" applyFill="1" applyBorder="1" applyAlignment="1">
      <alignment horizontal="right" vertical="top"/>
    </xf>
    <xf numFmtId="164" fontId="2" fillId="4" borderId="13" xfId="283" applyNumberFormat="1" applyFont="1" applyFill="1" applyBorder="1" applyAlignment="1">
      <alignment horizontal="right" vertical="top"/>
    </xf>
    <xf numFmtId="165" fontId="2" fillId="4" borderId="13" xfId="284" applyNumberFormat="1" applyFont="1" applyFill="1" applyBorder="1" applyAlignment="1">
      <alignment horizontal="right" vertical="top"/>
    </xf>
    <xf numFmtId="165" fontId="2" fillId="4" borderId="14" xfId="285" applyNumberFormat="1" applyFont="1" applyFill="1" applyBorder="1" applyAlignment="1">
      <alignment horizontal="right" vertical="top"/>
    </xf>
    <xf numFmtId="0" fontId="1" fillId="3" borderId="10" xfId="287" applyFont="1" applyFill="1" applyBorder="1" applyAlignment="1">
      <alignment horizontal="left" vertical="top" wrapText="1"/>
    </xf>
    <xf numFmtId="164" fontId="2" fillId="4" borderId="15" xfId="288" applyNumberFormat="1" applyFont="1" applyFill="1" applyBorder="1" applyAlignment="1">
      <alignment horizontal="right" vertical="top"/>
    </xf>
    <xf numFmtId="164" fontId="2" fillId="4" borderId="16" xfId="289" applyNumberFormat="1" applyFont="1" applyFill="1" applyBorder="1" applyAlignment="1">
      <alignment horizontal="right" vertical="top"/>
    </xf>
    <xf numFmtId="165" fontId="2" fillId="4" borderId="16" xfId="290" applyNumberFormat="1" applyFont="1" applyFill="1" applyBorder="1" applyAlignment="1">
      <alignment horizontal="right" vertical="top"/>
    </xf>
    <xf numFmtId="165" fontId="2" fillId="4" borderId="17" xfId="291" applyNumberFormat="1" applyFont="1" applyFill="1" applyBorder="1" applyAlignment="1">
      <alignment horizontal="right" vertical="top"/>
    </xf>
    <xf numFmtId="0" fontId="1" fillId="3" borderId="11" xfId="293" applyFont="1" applyFill="1" applyBorder="1" applyAlignment="1">
      <alignment horizontal="left" vertical="top" wrapText="1"/>
    </xf>
    <xf numFmtId="164" fontId="2" fillId="4" borderId="18" xfId="294" applyNumberFormat="1" applyFont="1" applyFill="1" applyBorder="1" applyAlignment="1">
      <alignment horizontal="right" vertical="top"/>
    </xf>
    <xf numFmtId="164" fontId="2" fillId="4" borderId="19" xfId="295" applyNumberFormat="1" applyFont="1" applyFill="1" applyBorder="1" applyAlignment="1">
      <alignment horizontal="right" vertical="top"/>
    </xf>
    <xf numFmtId="165" fontId="2" fillId="4" borderId="19" xfId="296" applyNumberFormat="1" applyFont="1" applyFill="1" applyBorder="1" applyAlignment="1">
      <alignment horizontal="right" vertical="top"/>
    </xf>
    <xf numFmtId="165" fontId="2" fillId="4" borderId="20" xfId="297" applyNumberFormat="1" applyFont="1" applyFill="1" applyBorder="1" applyAlignment="1">
      <alignment horizontal="right" vertical="top"/>
    </xf>
    <xf numFmtId="0" fontId="5" fillId="3" borderId="9" xfId="280" applyFont="1" applyFill="1" applyBorder="1" applyAlignment="1">
      <alignment horizontal="left" vertical="top" wrapText="1"/>
    </xf>
    <xf numFmtId="0" fontId="4" fillId="3" borderId="9" xfId="281" applyFont="1" applyFill="1" applyBorder="1" applyAlignment="1">
      <alignment horizontal="left" vertical="top" wrapText="1"/>
    </xf>
    <xf numFmtId="0" fontId="4" fillId="2" borderId="5" xfId="273" applyFont="1" applyBorder="1" applyAlignment="1">
      <alignment horizontal="center" vertical="center" wrapText="1"/>
    </xf>
    <xf numFmtId="0" fontId="4" fillId="2" borderId="7" xfId="274" applyFont="1" applyBorder="1" applyAlignment="1">
      <alignment horizontal="center" vertical="center" wrapText="1"/>
    </xf>
    <xf numFmtId="1" fontId="0" fillId="0" borderId="0" xfId="0" applyNumberFormat="1"/>
    <xf numFmtId="0" fontId="4" fillId="2" borderId="5" xfId="367" applyFont="1" applyBorder="1" applyAlignment="1">
      <alignment horizontal="center" wrapText="1"/>
    </xf>
    <xf numFmtId="0" fontId="4" fillId="2" borderId="7" xfId="368" applyFont="1" applyBorder="1" applyAlignment="1">
      <alignment horizontal="center" wrapText="1"/>
    </xf>
    <xf numFmtId="0" fontId="4" fillId="2" borderId="6" xfId="372" applyFont="1" applyBorder="1" applyAlignment="1">
      <alignment horizontal="center" wrapText="1"/>
    </xf>
    <xf numFmtId="0" fontId="4" fillId="2" borderId="8" xfId="373" applyFont="1" applyBorder="1" applyAlignment="1">
      <alignment horizontal="center" wrapText="1"/>
    </xf>
    <xf numFmtId="0" fontId="4" fillId="2" borderId="7" xfId="401" applyFont="1" applyBorder="1" applyAlignment="1">
      <alignment horizontal="center" wrapText="1"/>
    </xf>
    <xf numFmtId="0" fontId="1" fillId="3" borderId="10" xfId="447" applyFont="1" applyFill="1" applyBorder="1" applyAlignment="1">
      <alignment horizontal="left" vertical="top" wrapText="1"/>
    </xf>
    <xf numFmtId="0" fontId="1" fillId="3" borderId="11" xfId="453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5" fillId="3" borderId="9" xfId="440" applyFont="1" applyFill="1" applyBorder="1" applyAlignment="1">
      <alignment horizontal="left" vertical="top" wrapText="1"/>
    </xf>
    <xf numFmtId="0" fontId="4" fillId="3" borderId="9" xfId="441" applyFont="1" applyFill="1" applyBorder="1" applyAlignment="1">
      <alignment horizontal="left" vertical="top" wrapText="1"/>
    </xf>
    <xf numFmtId="164" fontId="2" fillId="4" borderId="13" xfId="471" applyNumberFormat="1" applyFont="1" applyFill="1" applyBorder="1" applyAlignment="1">
      <alignment horizontal="right" vertical="top"/>
    </xf>
    <xf numFmtId="164" fontId="2" fillId="4" borderId="14" xfId="472" applyNumberFormat="1" applyFont="1" applyFill="1" applyBorder="1" applyAlignment="1">
      <alignment horizontal="right" vertical="top"/>
    </xf>
    <xf numFmtId="0" fontId="1" fillId="3" borderId="10" xfId="474" applyFont="1" applyFill="1" applyBorder="1" applyAlignment="1">
      <alignment horizontal="left" vertical="top" wrapText="1"/>
    </xf>
    <xf numFmtId="164" fontId="2" fillId="4" borderId="16" xfId="476" applyNumberFormat="1" applyFont="1" applyFill="1" applyBorder="1" applyAlignment="1">
      <alignment horizontal="right" vertical="top"/>
    </xf>
    <xf numFmtId="164" fontId="2" fillId="4" borderId="17" xfId="477" applyNumberFormat="1" applyFont="1" applyFill="1" applyBorder="1" applyAlignment="1">
      <alignment horizontal="right" vertical="top"/>
    </xf>
    <xf numFmtId="0" fontId="2" fillId="4" borderId="16" xfId="478" applyFont="1" applyFill="1" applyBorder="1" applyAlignment="1">
      <alignment horizontal="right" vertical="top"/>
    </xf>
    <xf numFmtId="0" fontId="2" fillId="4" borderId="17" xfId="479" applyFont="1" applyFill="1" applyBorder="1" applyAlignment="1">
      <alignment horizontal="right" vertical="top"/>
    </xf>
    <xf numFmtId="0" fontId="1" fillId="3" borderId="11" xfId="481" applyFont="1" applyFill="1" applyBorder="1" applyAlignment="1">
      <alignment horizontal="left" vertical="top" wrapText="1"/>
    </xf>
    <xf numFmtId="164" fontId="2" fillId="4" borderId="19" xfId="483" applyNumberFormat="1" applyFont="1" applyFill="1" applyBorder="1" applyAlignment="1">
      <alignment horizontal="right" vertical="top"/>
    </xf>
    <xf numFmtId="164" fontId="2" fillId="4" borderId="20" xfId="484" applyNumberFormat="1" applyFont="1" applyFill="1" applyBorder="1" applyAlignment="1">
      <alignment horizontal="right" vertical="top"/>
    </xf>
    <xf numFmtId="0" fontId="4" fillId="2" borderId="4" xfId="465" applyFont="1" applyBorder="1" applyAlignment="1">
      <alignment horizontal="center" vertical="center" wrapText="1"/>
    </xf>
    <xf numFmtId="0" fontId="4" fillId="2" borderId="6" xfId="466" applyFont="1" applyBorder="1" applyAlignment="1">
      <alignment horizontal="center" vertical="center" wrapText="1"/>
    </xf>
    <xf numFmtId="0" fontId="4" fillId="2" borderId="8" xfId="467" applyFont="1" applyBorder="1" applyAlignment="1">
      <alignment horizontal="center" vertical="center" wrapText="1"/>
    </xf>
    <xf numFmtId="0" fontId="5" fillId="3" borderId="9" xfId="468" applyFont="1" applyFill="1" applyBorder="1" applyAlignment="1">
      <alignment horizontal="left" vertical="top" wrapText="1"/>
    </xf>
    <xf numFmtId="0" fontId="4" fillId="3" borderId="9" xfId="469" applyFont="1" applyFill="1" applyBorder="1" applyAlignment="1">
      <alignment horizontal="left" vertical="top" wrapText="1"/>
    </xf>
    <xf numFmtId="0" fontId="1" fillId="3" borderId="9" xfId="501" applyFont="1" applyFill="1" applyBorder="1" applyAlignment="1">
      <alignment horizontal="left" vertical="top" wrapText="1"/>
    </xf>
    <xf numFmtId="164" fontId="2" fillId="4" borderId="13" xfId="503" applyNumberFormat="1" applyFont="1" applyFill="1" applyBorder="1" applyAlignment="1">
      <alignment horizontal="right" vertical="top"/>
    </xf>
    <xf numFmtId="165" fontId="2" fillId="4" borderId="13" xfId="504" applyNumberFormat="1" applyFont="1" applyFill="1" applyBorder="1" applyAlignment="1">
      <alignment horizontal="right" vertical="top"/>
    </xf>
    <xf numFmtId="165" fontId="2" fillId="4" borderId="14" xfId="505" applyNumberFormat="1" applyFont="1" applyFill="1" applyBorder="1" applyAlignment="1">
      <alignment horizontal="right" vertical="top"/>
    </xf>
    <xf numFmtId="0" fontId="1" fillId="3" borderId="10" xfId="507" applyFont="1" applyFill="1" applyBorder="1" applyAlignment="1">
      <alignment horizontal="left" vertical="top" wrapText="1"/>
    </xf>
    <xf numFmtId="164" fontId="2" fillId="4" borderId="16" xfId="509" applyNumberFormat="1" applyFont="1" applyFill="1" applyBorder="1" applyAlignment="1">
      <alignment horizontal="right" vertical="top"/>
    </xf>
    <xf numFmtId="165" fontId="2" fillId="4" borderId="16" xfId="510" applyNumberFormat="1" applyFont="1" applyFill="1" applyBorder="1" applyAlignment="1">
      <alignment horizontal="right" vertical="top"/>
    </xf>
    <xf numFmtId="165" fontId="2" fillId="4" borderId="17" xfId="511" applyNumberFormat="1" applyFont="1" applyFill="1" applyBorder="1" applyAlignment="1">
      <alignment horizontal="right" vertical="top"/>
    </xf>
    <xf numFmtId="0" fontId="1" fillId="3" borderId="11" xfId="513" applyFont="1" applyFill="1" applyBorder="1" applyAlignment="1">
      <alignment horizontal="left" vertical="top" wrapText="1"/>
    </xf>
    <xf numFmtId="164" fontId="2" fillId="4" borderId="19" xfId="515" applyNumberFormat="1" applyFont="1" applyFill="1" applyBorder="1" applyAlignment="1">
      <alignment horizontal="right" vertical="top"/>
    </xf>
    <xf numFmtId="165" fontId="2" fillId="4" borderId="19" xfId="516" applyNumberFormat="1" applyFont="1" applyFill="1" applyBorder="1" applyAlignment="1">
      <alignment horizontal="right" vertical="top"/>
    </xf>
    <xf numFmtId="165" fontId="2" fillId="4" borderId="20" xfId="517" applyNumberFormat="1" applyFont="1" applyFill="1" applyBorder="1" applyAlignment="1">
      <alignment horizontal="right" vertical="top"/>
    </xf>
    <xf numFmtId="0" fontId="5" fillId="3" borderId="9" xfId="500" applyFont="1" applyFill="1" applyBorder="1" applyAlignment="1">
      <alignment horizontal="left" vertical="top" wrapText="1"/>
    </xf>
    <xf numFmtId="0" fontId="4" fillId="2" borderId="5" xfId="493" applyFont="1" applyBorder="1" applyAlignment="1">
      <alignment horizontal="center" wrapText="1"/>
    </xf>
    <xf numFmtId="0" fontId="4" fillId="2" borderId="5" xfId="493" applyFont="1" applyBorder="1" applyAlignment="1">
      <alignment horizontal="center" vertical="center" wrapText="1"/>
    </xf>
    <xf numFmtId="0" fontId="4" fillId="2" borderId="7" xfId="494" applyFont="1" applyBorder="1" applyAlignment="1">
      <alignment horizontal="center" wrapText="1"/>
    </xf>
    <xf numFmtId="0" fontId="4" fillId="2" borderId="6" xfId="498" applyFont="1" applyBorder="1" applyAlignment="1">
      <alignment horizontal="center" wrapText="1"/>
    </xf>
    <xf numFmtId="0" fontId="4" fillId="2" borderId="8" xfId="499" applyFont="1" applyBorder="1" applyAlignment="1">
      <alignment horizontal="center" wrapText="1"/>
    </xf>
    <xf numFmtId="0" fontId="1" fillId="3" borderId="9" xfId="534" applyFont="1" applyFill="1" applyBorder="1" applyAlignment="1">
      <alignment horizontal="left" vertical="top" wrapText="1"/>
    </xf>
    <xf numFmtId="164" fontId="2" fillId="4" borderId="13" xfId="536" applyNumberFormat="1" applyFont="1" applyFill="1" applyBorder="1" applyAlignment="1">
      <alignment horizontal="right" vertical="top"/>
    </xf>
    <xf numFmtId="165" fontId="2" fillId="4" borderId="13" xfId="537" applyNumberFormat="1" applyFont="1" applyFill="1" applyBorder="1" applyAlignment="1">
      <alignment horizontal="right" vertical="top"/>
    </xf>
    <xf numFmtId="165" fontId="2" fillId="4" borderId="14" xfId="538" applyNumberFormat="1" applyFont="1" applyFill="1" applyBorder="1" applyAlignment="1">
      <alignment horizontal="right" vertical="top"/>
    </xf>
    <xf numFmtId="0" fontId="1" fillId="3" borderId="10" xfId="540" applyFont="1" applyFill="1" applyBorder="1" applyAlignment="1">
      <alignment horizontal="left" vertical="top" wrapText="1"/>
    </xf>
    <xf numFmtId="164" fontId="2" fillId="4" borderId="16" xfId="542" applyNumberFormat="1" applyFont="1" applyFill="1" applyBorder="1" applyAlignment="1">
      <alignment horizontal="right" vertical="top"/>
    </xf>
    <xf numFmtId="165" fontId="2" fillId="4" borderId="16" xfId="543" applyNumberFormat="1" applyFont="1" applyFill="1" applyBorder="1" applyAlignment="1">
      <alignment horizontal="right" vertical="top"/>
    </xf>
    <xf numFmtId="165" fontId="2" fillId="4" borderId="17" xfId="544" applyNumberFormat="1" applyFont="1" applyFill="1" applyBorder="1" applyAlignment="1">
      <alignment horizontal="right" vertical="top"/>
    </xf>
    <xf numFmtId="0" fontId="1" fillId="3" borderId="11" xfId="546" applyFont="1" applyFill="1" applyBorder="1" applyAlignment="1">
      <alignment horizontal="left" vertical="top" wrapText="1"/>
    </xf>
    <xf numFmtId="164" fontId="2" fillId="4" borderId="19" xfId="548" applyNumberFormat="1" applyFont="1" applyFill="1" applyBorder="1" applyAlignment="1">
      <alignment horizontal="right" vertical="top"/>
    </xf>
    <xf numFmtId="165" fontId="2" fillId="4" borderId="19" xfId="549" applyNumberFormat="1" applyFont="1" applyFill="1" applyBorder="1" applyAlignment="1">
      <alignment horizontal="right" vertical="top"/>
    </xf>
    <xf numFmtId="165" fontId="2" fillId="4" borderId="20" xfId="550" applyNumberFormat="1" applyFont="1" applyFill="1" applyBorder="1" applyAlignment="1">
      <alignment horizontal="right" vertical="top"/>
    </xf>
    <xf numFmtId="0" fontId="4" fillId="2" borderId="5" xfId="526" applyFont="1" applyBorder="1" applyAlignment="1">
      <alignment horizontal="center" vertical="center" wrapText="1"/>
    </xf>
    <xf numFmtId="0" fontId="4" fillId="2" borderId="7" xfId="527" applyFont="1" applyBorder="1" applyAlignment="1">
      <alignment horizontal="center" vertical="center" wrapText="1"/>
    </xf>
    <xf numFmtId="0" fontId="4" fillId="2" borderId="6" xfId="531" applyFont="1" applyBorder="1" applyAlignment="1">
      <alignment horizontal="center" wrapText="1"/>
    </xf>
    <xf numFmtId="0" fontId="4" fillId="2" borderId="8" xfId="532" applyFont="1" applyBorder="1" applyAlignment="1">
      <alignment horizontal="center" wrapText="1"/>
    </xf>
    <xf numFmtId="0" fontId="5" fillId="3" borderId="9" xfId="533" applyFont="1" applyFill="1" applyBorder="1" applyAlignment="1">
      <alignment horizontal="left" vertical="top" wrapText="1"/>
    </xf>
    <xf numFmtId="164" fontId="2" fillId="4" borderId="13" xfId="569" applyNumberFormat="1" applyFont="1" applyFill="1" applyBorder="1" applyAlignment="1">
      <alignment horizontal="right" vertical="top"/>
    </xf>
    <xf numFmtId="165" fontId="2" fillId="4" borderId="13" xfId="570" applyNumberFormat="1" applyFont="1" applyFill="1" applyBorder="1" applyAlignment="1">
      <alignment horizontal="right" vertical="top"/>
    </xf>
    <xf numFmtId="165" fontId="2" fillId="4" borderId="14" xfId="571" applyNumberFormat="1" applyFont="1" applyFill="1" applyBorder="1" applyAlignment="1">
      <alignment horizontal="right" vertical="top"/>
    </xf>
    <xf numFmtId="0" fontId="1" fillId="3" borderId="10" xfId="573" applyFont="1" applyFill="1" applyBorder="1" applyAlignment="1">
      <alignment horizontal="left" vertical="top" wrapText="1"/>
    </xf>
    <xf numFmtId="164" fontId="2" fillId="4" borderId="16" xfId="575" applyNumberFormat="1" applyFont="1" applyFill="1" applyBorder="1" applyAlignment="1">
      <alignment horizontal="right" vertical="top"/>
    </xf>
    <xf numFmtId="165" fontId="2" fillId="4" borderId="16" xfId="576" applyNumberFormat="1" applyFont="1" applyFill="1" applyBorder="1" applyAlignment="1">
      <alignment horizontal="right" vertical="top"/>
    </xf>
    <xf numFmtId="165" fontId="2" fillId="4" borderId="17" xfId="577" applyNumberFormat="1" applyFont="1" applyFill="1" applyBorder="1" applyAlignment="1">
      <alignment horizontal="right" vertical="top"/>
    </xf>
    <xf numFmtId="0" fontId="1" fillId="3" borderId="11" xfId="579" applyFont="1" applyFill="1" applyBorder="1" applyAlignment="1">
      <alignment horizontal="left" vertical="top" wrapText="1"/>
    </xf>
    <xf numFmtId="164" fontId="2" fillId="4" borderId="19" xfId="581" applyNumberFormat="1" applyFont="1" applyFill="1" applyBorder="1" applyAlignment="1">
      <alignment horizontal="right" vertical="top"/>
    </xf>
    <xf numFmtId="165" fontId="2" fillId="4" borderId="19" xfId="582" applyNumberFormat="1" applyFont="1" applyFill="1" applyBorder="1" applyAlignment="1">
      <alignment horizontal="right" vertical="top"/>
    </xf>
    <xf numFmtId="165" fontId="2" fillId="4" borderId="20" xfId="583" applyNumberFormat="1" applyFont="1" applyFill="1" applyBorder="1" applyAlignment="1">
      <alignment horizontal="right" vertical="top"/>
    </xf>
    <xf numFmtId="0" fontId="5" fillId="3" borderId="9" xfId="566" applyFont="1" applyFill="1" applyBorder="1" applyAlignment="1">
      <alignment horizontal="left" vertical="top" wrapText="1"/>
    </xf>
    <xf numFmtId="0" fontId="4" fillId="3" borderId="9" xfId="567" applyFont="1" applyFill="1" applyBorder="1" applyAlignment="1">
      <alignment horizontal="left" vertical="top" wrapText="1"/>
    </xf>
    <xf numFmtId="0" fontId="4" fillId="2" borderId="6" xfId="564" applyFont="1" applyBorder="1" applyAlignment="1">
      <alignment horizontal="center" wrapText="1"/>
    </xf>
    <xf numFmtId="0" fontId="4" fillId="2" borderId="8" xfId="565" applyFont="1" applyBorder="1" applyAlignment="1">
      <alignment horizontal="center" wrapText="1"/>
    </xf>
    <xf numFmtId="0" fontId="4" fillId="2" borderId="5" xfId="559" applyFont="1" applyBorder="1" applyAlignment="1">
      <alignment horizontal="center" vertical="center" wrapText="1"/>
    </xf>
    <xf numFmtId="0" fontId="4" fillId="2" borderId="7" xfId="560" applyFont="1" applyBorder="1" applyAlignment="1">
      <alignment horizontal="center" vertical="center" wrapText="1"/>
    </xf>
    <xf numFmtId="164" fontId="2" fillId="4" borderId="13" xfId="602" applyNumberFormat="1" applyFont="1" applyFill="1" applyBorder="1" applyAlignment="1">
      <alignment horizontal="right" vertical="top"/>
    </xf>
    <xf numFmtId="165" fontId="2" fillId="4" borderId="13" xfId="603" applyNumberFormat="1" applyFont="1" applyFill="1" applyBorder="1" applyAlignment="1">
      <alignment horizontal="right" vertical="top"/>
    </xf>
    <xf numFmtId="165" fontId="2" fillId="4" borderId="14" xfId="604" applyNumberFormat="1" applyFont="1" applyFill="1" applyBorder="1" applyAlignment="1">
      <alignment horizontal="right" vertical="top"/>
    </xf>
    <xf numFmtId="0" fontId="1" fillId="3" borderId="10" xfId="606" applyFont="1" applyFill="1" applyBorder="1" applyAlignment="1">
      <alignment horizontal="left" vertical="top" wrapText="1"/>
    </xf>
    <xf numFmtId="164" fontId="2" fillId="4" borderId="16" xfId="608" applyNumberFormat="1" applyFont="1" applyFill="1" applyBorder="1" applyAlignment="1">
      <alignment horizontal="right" vertical="top"/>
    </xf>
    <xf numFmtId="165" fontId="2" fillId="4" borderId="16" xfId="609" applyNumberFormat="1" applyFont="1" applyFill="1" applyBorder="1" applyAlignment="1">
      <alignment horizontal="right" vertical="top"/>
    </xf>
    <xf numFmtId="165" fontId="2" fillId="4" borderId="17" xfId="610" applyNumberFormat="1" applyFont="1" applyFill="1" applyBorder="1" applyAlignment="1">
      <alignment horizontal="right" vertical="top"/>
    </xf>
    <xf numFmtId="0" fontId="1" fillId="3" borderId="11" xfId="612" applyFont="1" applyFill="1" applyBorder="1" applyAlignment="1">
      <alignment horizontal="left" vertical="top" wrapText="1"/>
    </xf>
    <xf numFmtId="164" fontId="2" fillId="4" borderId="19" xfId="614" applyNumberFormat="1" applyFont="1" applyFill="1" applyBorder="1" applyAlignment="1">
      <alignment horizontal="right" vertical="top"/>
    </xf>
    <xf numFmtId="165" fontId="2" fillId="4" borderId="19" xfId="615" applyNumberFormat="1" applyFont="1" applyFill="1" applyBorder="1" applyAlignment="1">
      <alignment horizontal="right" vertical="top"/>
    </xf>
    <xf numFmtId="165" fontId="2" fillId="4" borderId="20" xfId="616" applyNumberFormat="1" applyFont="1" applyFill="1" applyBorder="1" applyAlignment="1">
      <alignment horizontal="right" vertical="top"/>
    </xf>
    <xf numFmtId="0" fontId="4" fillId="2" borderId="5" xfId="592" applyFont="1" applyBorder="1" applyAlignment="1">
      <alignment horizontal="center" vertical="center" wrapText="1"/>
    </xf>
    <xf numFmtId="0" fontId="4" fillId="2" borderId="7" xfId="593" applyFont="1" applyBorder="1" applyAlignment="1">
      <alignment horizontal="center" vertical="center" wrapText="1"/>
    </xf>
    <xf numFmtId="0" fontId="4" fillId="2" borderId="6" xfId="597" applyFont="1" applyBorder="1" applyAlignment="1">
      <alignment horizontal="center" wrapText="1"/>
    </xf>
    <xf numFmtId="0" fontId="4" fillId="2" borderId="8" xfId="598" applyFont="1" applyBorder="1" applyAlignment="1">
      <alignment horizontal="center" wrapText="1"/>
    </xf>
    <xf numFmtId="0" fontId="5" fillId="3" borderId="9" xfId="599" applyFont="1" applyFill="1" applyBorder="1" applyAlignment="1">
      <alignment horizontal="left" vertical="top" wrapText="1"/>
    </xf>
    <xf numFmtId="0" fontId="4" fillId="3" borderId="9" xfId="600" applyFont="1" applyFill="1" applyBorder="1" applyAlignment="1">
      <alignment horizontal="left" vertical="top" wrapText="1"/>
    </xf>
    <xf numFmtId="164" fontId="2" fillId="4" borderId="13" xfId="635" applyNumberFormat="1" applyFont="1" applyFill="1" applyBorder="1" applyAlignment="1">
      <alignment horizontal="right" vertical="top"/>
    </xf>
    <xf numFmtId="165" fontId="2" fillId="4" borderId="13" xfId="636" applyNumberFormat="1" applyFont="1" applyFill="1" applyBorder="1" applyAlignment="1">
      <alignment horizontal="right" vertical="top"/>
    </xf>
    <xf numFmtId="165" fontId="2" fillId="4" borderId="14" xfId="637" applyNumberFormat="1" applyFont="1" applyFill="1" applyBorder="1" applyAlignment="1">
      <alignment horizontal="right" vertical="top"/>
    </xf>
    <xf numFmtId="0" fontId="1" fillId="3" borderId="10" xfId="639" applyFont="1" applyFill="1" applyBorder="1" applyAlignment="1">
      <alignment horizontal="left" vertical="top" wrapText="1"/>
    </xf>
    <xf numFmtId="164" fontId="2" fillId="4" borderId="16" xfId="641" applyNumberFormat="1" applyFont="1" applyFill="1" applyBorder="1" applyAlignment="1">
      <alignment horizontal="right" vertical="top"/>
    </xf>
    <xf numFmtId="165" fontId="2" fillId="4" borderId="16" xfId="642" applyNumberFormat="1" applyFont="1" applyFill="1" applyBorder="1" applyAlignment="1">
      <alignment horizontal="right" vertical="top"/>
    </xf>
    <xf numFmtId="165" fontId="2" fillId="4" borderId="17" xfId="643" applyNumberFormat="1" applyFont="1" applyFill="1" applyBorder="1" applyAlignment="1">
      <alignment horizontal="right" vertical="top"/>
    </xf>
    <xf numFmtId="0" fontId="1" fillId="3" borderId="11" xfId="645" applyFont="1" applyFill="1" applyBorder="1" applyAlignment="1">
      <alignment horizontal="left" vertical="top" wrapText="1"/>
    </xf>
    <xf numFmtId="164" fontId="2" fillId="4" borderId="19" xfId="647" applyNumberFormat="1" applyFont="1" applyFill="1" applyBorder="1" applyAlignment="1">
      <alignment horizontal="right" vertical="top"/>
    </xf>
    <xf numFmtId="165" fontId="2" fillId="4" borderId="19" xfId="648" applyNumberFormat="1" applyFont="1" applyFill="1" applyBorder="1" applyAlignment="1">
      <alignment horizontal="right" vertical="top"/>
    </xf>
    <xf numFmtId="165" fontId="2" fillId="4" borderId="20" xfId="649" applyNumberFormat="1" applyFont="1" applyFill="1" applyBorder="1" applyAlignment="1">
      <alignment horizontal="right" vertical="top"/>
    </xf>
    <xf numFmtId="0" fontId="5" fillId="3" borderId="9" xfId="632" applyFont="1" applyFill="1" applyBorder="1" applyAlignment="1">
      <alignment horizontal="left" vertical="top" wrapText="1"/>
    </xf>
    <xf numFmtId="0" fontId="4" fillId="2" borderId="5" xfId="625" applyFont="1" applyBorder="1" applyAlignment="1">
      <alignment horizontal="center" vertical="center" wrapText="1"/>
    </xf>
    <xf numFmtId="0" fontId="4" fillId="2" borderId="7" xfId="626" applyFont="1" applyBorder="1" applyAlignment="1">
      <alignment horizontal="center" vertical="center" wrapText="1"/>
    </xf>
    <xf numFmtId="0" fontId="4" fillId="3" borderId="9" xfId="633" applyFont="1" applyFill="1" applyBorder="1" applyAlignment="1">
      <alignment horizontal="left" vertical="top" wrapText="1"/>
    </xf>
    <xf numFmtId="164" fontId="2" fillId="4" borderId="13" xfId="668" applyNumberFormat="1" applyFont="1" applyFill="1" applyBorder="1" applyAlignment="1">
      <alignment horizontal="right" vertical="center"/>
    </xf>
    <xf numFmtId="165" fontId="2" fillId="4" borderId="13" xfId="669" applyNumberFormat="1" applyFont="1" applyFill="1" applyBorder="1" applyAlignment="1">
      <alignment horizontal="right" vertical="center"/>
    </xf>
    <xf numFmtId="165" fontId="2" fillId="4" borderId="14" xfId="670" applyNumberFormat="1" applyFont="1" applyFill="1" applyBorder="1" applyAlignment="1">
      <alignment horizontal="right" vertical="center"/>
    </xf>
    <xf numFmtId="0" fontId="1" fillId="3" borderId="10" xfId="672" applyFont="1" applyFill="1" applyBorder="1" applyAlignment="1">
      <alignment horizontal="left" vertical="center" wrapText="1"/>
    </xf>
    <xf numFmtId="164" fontId="2" fillId="4" borderId="16" xfId="674" applyNumberFormat="1" applyFont="1" applyFill="1" applyBorder="1" applyAlignment="1">
      <alignment horizontal="right" vertical="center"/>
    </xf>
    <xf numFmtId="165" fontId="2" fillId="4" borderId="16" xfId="675" applyNumberFormat="1" applyFont="1" applyFill="1" applyBorder="1" applyAlignment="1">
      <alignment horizontal="right" vertical="center"/>
    </xf>
    <xf numFmtId="165" fontId="2" fillId="4" borderId="17" xfId="676" applyNumberFormat="1" applyFont="1" applyFill="1" applyBorder="1" applyAlignment="1">
      <alignment horizontal="right" vertical="center"/>
    </xf>
    <xf numFmtId="0" fontId="1" fillId="3" borderId="11" xfId="678" applyFont="1" applyFill="1" applyBorder="1" applyAlignment="1">
      <alignment horizontal="left" vertical="center" wrapText="1"/>
    </xf>
    <xf numFmtId="164" fontId="2" fillId="4" borderId="19" xfId="680" applyNumberFormat="1" applyFont="1" applyFill="1" applyBorder="1" applyAlignment="1">
      <alignment horizontal="right" vertical="center"/>
    </xf>
    <xf numFmtId="165" fontId="2" fillId="4" borderId="19" xfId="681" applyNumberFormat="1" applyFont="1" applyFill="1" applyBorder="1" applyAlignment="1">
      <alignment horizontal="right" vertical="center"/>
    </xf>
    <xf numFmtId="165" fontId="2" fillId="4" borderId="20" xfId="682" applyNumberFormat="1" applyFont="1" applyFill="1" applyBorder="1" applyAlignment="1">
      <alignment horizontal="right" vertical="center"/>
    </xf>
    <xf numFmtId="0" fontId="4" fillId="2" borderId="5" xfId="658" applyFont="1" applyBorder="1" applyAlignment="1">
      <alignment horizontal="center" vertical="center" wrapText="1"/>
    </xf>
    <xf numFmtId="0" fontId="4" fillId="2" borderId="7" xfId="659" applyFont="1" applyBorder="1" applyAlignment="1">
      <alignment horizontal="center" vertical="center" wrapText="1"/>
    </xf>
    <xf numFmtId="0" fontId="4" fillId="2" borderId="6" xfId="663" applyFont="1" applyBorder="1" applyAlignment="1">
      <alignment horizontal="center" vertical="center" wrapText="1"/>
    </xf>
    <xf numFmtId="0" fontId="4" fillId="2" borderId="8" xfId="664" applyFont="1" applyBorder="1" applyAlignment="1">
      <alignment horizontal="center" vertical="center" wrapText="1"/>
    </xf>
    <xf numFmtId="0" fontId="5" fillId="3" borderId="9" xfId="665" applyFont="1" applyFill="1" applyBorder="1" applyAlignment="1">
      <alignment horizontal="left" vertical="center" wrapText="1"/>
    </xf>
    <xf numFmtId="0" fontId="4" fillId="3" borderId="9" xfId="666" applyFont="1" applyFill="1" applyBorder="1" applyAlignment="1">
      <alignment horizontal="left" vertical="center" wrapText="1"/>
    </xf>
    <xf numFmtId="164" fontId="2" fillId="4" borderId="13" xfId="701" applyNumberFormat="1" applyFont="1" applyFill="1" applyBorder="1" applyAlignment="1">
      <alignment horizontal="right" vertical="top"/>
    </xf>
    <xf numFmtId="165" fontId="2" fillId="4" borderId="13" xfId="702" applyNumberFormat="1" applyFont="1" applyFill="1" applyBorder="1" applyAlignment="1">
      <alignment horizontal="right" vertical="top"/>
    </xf>
    <xf numFmtId="165" fontId="2" fillId="4" borderId="14" xfId="703" applyNumberFormat="1" applyFont="1" applyFill="1" applyBorder="1" applyAlignment="1">
      <alignment horizontal="right" vertical="top"/>
    </xf>
    <xf numFmtId="0" fontId="1" fillId="3" borderId="10" xfId="705" applyFont="1" applyFill="1" applyBorder="1" applyAlignment="1">
      <alignment horizontal="left" vertical="top" wrapText="1"/>
    </xf>
    <xf numFmtId="164" fontId="2" fillId="4" borderId="16" xfId="707" applyNumberFormat="1" applyFont="1" applyFill="1" applyBorder="1" applyAlignment="1">
      <alignment horizontal="right" vertical="top"/>
    </xf>
    <xf numFmtId="165" fontId="2" fillId="4" borderId="16" xfId="708" applyNumberFormat="1" applyFont="1" applyFill="1" applyBorder="1" applyAlignment="1">
      <alignment horizontal="right" vertical="top"/>
    </xf>
    <xf numFmtId="165" fontId="2" fillId="4" borderId="17" xfId="709" applyNumberFormat="1" applyFont="1" applyFill="1" applyBorder="1" applyAlignment="1">
      <alignment horizontal="right" vertical="top"/>
    </xf>
    <xf numFmtId="0" fontId="1" fillId="3" borderId="11" xfId="711" applyFont="1" applyFill="1" applyBorder="1" applyAlignment="1">
      <alignment horizontal="left" vertical="top" wrapText="1"/>
    </xf>
    <xf numFmtId="164" fontId="2" fillId="4" borderId="19" xfId="713" applyNumberFormat="1" applyFont="1" applyFill="1" applyBorder="1" applyAlignment="1">
      <alignment horizontal="right" vertical="top"/>
    </xf>
    <xf numFmtId="165" fontId="2" fillId="4" borderId="19" xfId="714" applyNumberFormat="1" applyFont="1" applyFill="1" applyBorder="1" applyAlignment="1">
      <alignment horizontal="right" vertical="top"/>
    </xf>
    <xf numFmtId="165" fontId="2" fillId="4" borderId="20" xfId="715" applyNumberFormat="1" applyFont="1" applyFill="1" applyBorder="1" applyAlignment="1">
      <alignment horizontal="right" vertical="top"/>
    </xf>
    <xf numFmtId="0" fontId="4" fillId="2" borderId="5" xfId="691" applyFont="1" applyBorder="1" applyAlignment="1">
      <alignment horizontal="center" vertical="center" wrapText="1"/>
    </xf>
    <xf numFmtId="0" fontId="4" fillId="2" borderId="7" xfId="692" applyFont="1" applyBorder="1" applyAlignment="1">
      <alignment horizontal="center" vertical="center" wrapText="1"/>
    </xf>
    <xf numFmtId="0" fontId="5" fillId="3" borderId="9" xfId="698" applyFont="1" applyFill="1" applyBorder="1" applyAlignment="1">
      <alignment horizontal="left" vertical="top" wrapText="1"/>
    </xf>
    <xf numFmtId="0" fontId="4" fillId="3" borderId="9" xfId="699" applyFont="1" applyFill="1" applyBorder="1" applyAlignment="1">
      <alignment horizontal="left" vertical="top" wrapText="1"/>
    </xf>
    <xf numFmtId="164" fontId="2" fillId="4" borderId="13" xfId="734" applyNumberFormat="1" applyFont="1" applyFill="1" applyBorder="1" applyAlignment="1">
      <alignment horizontal="right" vertical="top"/>
    </xf>
    <xf numFmtId="165" fontId="2" fillId="4" borderId="13" xfId="735" applyNumberFormat="1" applyFont="1" applyFill="1" applyBorder="1" applyAlignment="1">
      <alignment horizontal="right" vertical="top"/>
    </xf>
    <xf numFmtId="165" fontId="2" fillId="4" borderId="14" xfId="736" applyNumberFormat="1" applyFont="1" applyFill="1" applyBorder="1" applyAlignment="1">
      <alignment horizontal="right" vertical="top"/>
    </xf>
    <xf numFmtId="0" fontId="1" fillId="3" borderId="10" xfId="738" applyFont="1" applyFill="1" applyBorder="1" applyAlignment="1">
      <alignment horizontal="left" vertical="top" wrapText="1"/>
    </xf>
    <xf numFmtId="164" fontId="2" fillId="4" borderId="16" xfId="740" applyNumberFormat="1" applyFont="1" applyFill="1" applyBorder="1" applyAlignment="1">
      <alignment horizontal="right" vertical="top"/>
    </xf>
    <xf numFmtId="165" fontId="2" fillId="4" borderId="16" xfId="741" applyNumberFormat="1" applyFont="1" applyFill="1" applyBorder="1" applyAlignment="1">
      <alignment horizontal="right" vertical="top"/>
    </xf>
    <xf numFmtId="165" fontId="2" fillId="4" borderId="17" xfId="742" applyNumberFormat="1" applyFont="1" applyFill="1" applyBorder="1" applyAlignment="1">
      <alignment horizontal="right" vertical="top"/>
    </xf>
    <xf numFmtId="0" fontId="1" fillId="3" borderId="11" xfId="744" applyFont="1" applyFill="1" applyBorder="1" applyAlignment="1">
      <alignment horizontal="left" vertical="top" wrapText="1"/>
    </xf>
    <xf numFmtId="164" fontId="2" fillId="4" borderId="19" xfId="746" applyNumberFormat="1" applyFont="1" applyFill="1" applyBorder="1" applyAlignment="1">
      <alignment horizontal="right" vertical="top"/>
    </xf>
    <xf numFmtId="165" fontId="2" fillId="4" borderId="19" xfId="747" applyNumberFormat="1" applyFont="1" applyFill="1" applyBorder="1" applyAlignment="1">
      <alignment horizontal="right" vertical="top"/>
    </xf>
    <xf numFmtId="165" fontId="2" fillId="4" borderId="20" xfId="748" applyNumberFormat="1" applyFont="1" applyFill="1" applyBorder="1" applyAlignment="1">
      <alignment horizontal="right" vertical="top"/>
    </xf>
    <xf numFmtId="0" fontId="5" fillId="3" borderId="9" xfId="731" applyFont="1" applyFill="1" applyBorder="1" applyAlignment="1">
      <alignment horizontal="left" vertical="top" wrapText="1"/>
    </xf>
    <xf numFmtId="0" fontId="4" fillId="3" borderId="9" xfId="732" applyFont="1" applyFill="1" applyBorder="1" applyAlignment="1">
      <alignment horizontal="left" vertical="top" wrapText="1"/>
    </xf>
    <xf numFmtId="0" fontId="4" fillId="2" borderId="5" xfId="724" applyFont="1" applyBorder="1" applyAlignment="1">
      <alignment horizontal="center" vertical="center" wrapText="1"/>
    </xf>
    <xf numFmtId="0" fontId="4" fillId="2" borderId="7" xfId="725" applyFont="1" applyBorder="1" applyAlignment="1">
      <alignment horizontal="center" vertical="center" wrapText="1"/>
    </xf>
    <xf numFmtId="0" fontId="4" fillId="2" borderId="6" xfId="729" applyFont="1" applyBorder="1" applyAlignment="1">
      <alignment horizontal="center" vertical="center" wrapText="1"/>
    </xf>
    <xf numFmtId="0" fontId="4" fillId="2" borderId="8" xfId="730" applyFont="1" applyBorder="1" applyAlignment="1">
      <alignment horizontal="center" vertical="center" wrapText="1"/>
    </xf>
    <xf numFmtId="0" fontId="1" fillId="3" borderId="9" xfId="765" applyFont="1" applyFill="1" applyBorder="1" applyAlignment="1">
      <alignment horizontal="left" vertical="top" wrapText="1"/>
    </xf>
    <xf numFmtId="164" fontId="2" fillId="4" borderId="13" xfId="767" applyNumberFormat="1" applyFont="1" applyFill="1" applyBorder="1" applyAlignment="1">
      <alignment horizontal="right" vertical="top"/>
    </xf>
    <xf numFmtId="165" fontId="2" fillId="4" borderId="13" xfId="768" applyNumberFormat="1" applyFont="1" applyFill="1" applyBorder="1" applyAlignment="1">
      <alignment horizontal="right" vertical="top"/>
    </xf>
    <xf numFmtId="165" fontId="2" fillId="4" borderId="14" xfId="769" applyNumberFormat="1" applyFont="1" applyFill="1" applyBorder="1" applyAlignment="1">
      <alignment horizontal="right" vertical="top"/>
    </xf>
    <xf numFmtId="0" fontId="1" fillId="3" borderId="10" xfId="771" applyFont="1" applyFill="1" applyBorder="1" applyAlignment="1">
      <alignment horizontal="left" vertical="top" wrapText="1"/>
    </xf>
    <xf numFmtId="164" fontId="2" fillId="4" borderId="16" xfId="773" applyNumberFormat="1" applyFont="1" applyFill="1" applyBorder="1" applyAlignment="1">
      <alignment horizontal="right" vertical="top"/>
    </xf>
    <xf numFmtId="165" fontId="2" fillId="4" borderId="16" xfId="774" applyNumberFormat="1" applyFont="1" applyFill="1" applyBorder="1" applyAlignment="1">
      <alignment horizontal="right" vertical="top"/>
    </xf>
    <xf numFmtId="165" fontId="2" fillId="4" borderId="17" xfId="775" applyNumberFormat="1" applyFont="1" applyFill="1" applyBorder="1" applyAlignment="1">
      <alignment horizontal="right" vertical="top"/>
    </xf>
    <xf numFmtId="0" fontId="1" fillId="3" borderId="11" xfId="777" applyFont="1" applyFill="1" applyBorder="1" applyAlignment="1">
      <alignment horizontal="left" vertical="top" wrapText="1"/>
    </xf>
    <xf numFmtId="164" fontId="2" fillId="4" borderId="19" xfId="779" applyNumberFormat="1" applyFont="1" applyFill="1" applyBorder="1" applyAlignment="1">
      <alignment horizontal="right" vertical="top"/>
    </xf>
    <xf numFmtId="165" fontId="2" fillId="4" borderId="19" xfId="780" applyNumberFormat="1" applyFont="1" applyFill="1" applyBorder="1" applyAlignment="1">
      <alignment horizontal="right" vertical="top"/>
    </xf>
    <xf numFmtId="165" fontId="2" fillId="4" borderId="20" xfId="781" applyNumberFormat="1" applyFont="1" applyFill="1" applyBorder="1" applyAlignment="1">
      <alignment horizontal="right" vertical="top"/>
    </xf>
    <xf numFmtId="0" fontId="4" fillId="2" borderId="5" xfId="757" applyFont="1" applyBorder="1" applyAlignment="1">
      <alignment horizontal="center" vertical="center" wrapText="1"/>
    </xf>
    <xf numFmtId="0" fontId="4" fillId="2" borderId="7" xfId="758" applyFont="1" applyBorder="1" applyAlignment="1">
      <alignment horizontal="center" vertical="center" wrapText="1"/>
    </xf>
    <xf numFmtId="0" fontId="4" fillId="2" borderId="6" xfId="762" applyFont="1" applyBorder="1" applyAlignment="1">
      <alignment horizontal="center" wrapText="1"/>
    </xf>
    <xf numFmtId="0" fontId="4" fillId="2" borderId="8" xfId="763" applyFont="1" applyBorder="1" applyAlignment="1">
      <alignment horizontal="center" wrapText="1"/>
    </xf>
    <xf numFmtId="0" fontId="5" fillId="3" borderId="9" xfId="764" applyFont="1" applyFill="1" applyBorder="1" applyAlignment="1">
      <alignment horizontal="left" vertical="top" wrapText="1"/>
    </xf>
    <xf numFmtId="164" fontId="2" fillId="4" borderId="13" xfId="795" applyNumberFormat="1" applyFont="1" applyFill="1" applyBorder="1" applyAlignment="1">
      <alignment horizontal="right" vertical="top"/>
    </xf>
    <xf numFmtId="0" fontId="1" fillId="3" borderId="10" xfId="798" applyFont="1" applyFill="1" applyBorder="1" applyAlignment="1">
      <alignment horizontal="left" vertical="top" wrapText="1"/>
    </xf>
    <xf numFmtId="164" fontId="2" fillId="4" borderId="16" xfId="800" applyNumberFormat="1" applyFont="1" applyFill="1" applyBorder="1" applyAlignment="1">
      <alignment horizontal="right" vertical="top"/>
    </xf>
    <xf numFmtId="0" fontId="1" fillId="3" borderId="11" xfId="805" applyFont="1" applyFill="1" applyBorder="1" applyAlignment="1">
      <alignment horizontal="left" vertical="top" wrapText="1"/>
    </xf>
    <xf numFmtId="164" fontId="2" fillId="4" borderId="19" xfId="807" applyNumberFormat="1" applyFont="1" applyFill="1" applyBorder="1" applyAlignment="1">
      <alignment horizontal="right" vertical="top"/>
    </xf>
    <xf numFmtId="0" fontId="5" fillId="3" borderId="9" xfId="792" applyFont="1" applyFill="1" applyBorder="1" applyAlignment="1">
      <alignment horizontal="left" vertical="top" wrapText="1"/>
    </xf>
    <xf numFmtId="0" fontId="4" fillId="3" borderId="9" xfId="793" applyFont="1" applyFill="1" applyBorder="1" applyAlignment="1">
      <alignment horizontal="left" vertical="top" wrapText="1"/>
    </xf>
    <xf numFmtId="0" fontId="4" fillId="2" borderId="4" xfId="789" applyFont="1" applyBorder="1" applyAlignment="1">
      <alignment horizontal="center" vertical="center" wrapText="1"/>
    </xf>
    <xf numFmtId="0" fontId="4" fillId="2" borderId="6" xfId="790" applyFont="1" applyBorder="1" applyAlignment="1">
      <alignment horizontal="center" vertical="center" wrapText="1"/>
    </xf>
    <xf numFmtId="0" fontId="4" fillId="2" borderId="8" xfId="791" applyFont="1" applyBorder="1" applyAlignment="1">
      <alignment horizontal="center" vertical="center" wrapText="1"/>
    </xf>
    <xf numFmtId="0" fontId="4" fillId="2" borderId="1" xfId="791" applyFont="1" applyAlignment="1">
      <alignment horizontal="center" vertical="center" wrapText="1"/>
    </xf>
    <xf numFmtId="164" fontId="2" fillId="4" borderId="13" xfId="822" applyNumberFormat="1" applyFont="1" applyFill="1" applyBorder="1" applyAlignment="1">
      <alignment horizontal="right" vertical="top"/>
    </xf>
    <xf numFmtId="164" fontId="2" fillId="4" borderId="14" xfId="823" applyNumberFormat="1" applyFont="1" applyFill="1" applyBorder="1" applyAlignment="1">
      <alignment horizontal="right" vertical="top"/>
    </xf>
    <xf numFmtId="0" fontId="1" fillId="3" borderId="10" xfId="825" applyFont="1" applyFill="1" applyBorder="1" applyAlignment="1">
      <alignment horizontal="left" vertical="top" wrapText="1"/>
    </xf>
    <xf numFmtId="164" fontId="2" fillId="4" borderId="16" xfId="827" applyNumberFormat="1" applyFont="1" applyFill="1" applyBorder="1" applyAlignment="1">
      <alignment horizontal="right" vertical="top"/>
    </xf>
    <xf numFmtId="164" fontId="2" fillId="4" borderId="17" xfId="828" applyNumberFormat="1" applyFont="1" applyFill="1" applyBorder="1" applyAlignment="1">
      <alignment horizontal="right" vertical="top"/>
    </xf>
    <xf numFmtId="0" fontId="2" fillId="4" borderId="16" xfId="829" applyFont="1" applyFill="1" applyBorder="1" applyAlignment="1">
      <alignment horizontal="right" vertical="top"/>
    </xf>
    <xf numFmtId="0" fontId="2" fillId="4" borderId="17" xfId="830" applyFont="1" applyFill="1" applyBorder="1" applyAlignment="1">
      <alignment horizontal="right" vertical="top"/>
    </xf>
    <xf numFmtId="0" fontId="1" fillId="3" borderId="11" xfId="832" applyFont="1" applyFill="1" applyBorder="1" applyAlignment="1">
      <alignment horizontal="left" vertical="top" wrapText="1"/>
    </xf>
    <xf numFmtId="164" fontId="2" fillId="4" borderId="19" xfId="834" applyNumberFormat="1" applyFont="1" applyFill="1" applyBorder="1" applyAlignment="1">
      <alignment horizontal="right" vertical="top"/>
    </xf>
    <xf numFmtId="164" fontId="2" fillId="4" borderId="20" xfId="835" applyNumberFormat="1" applyFont="1" applyFill="1" applyBorder="1" applyAlignment="1">
      <alignment horizontal="right" vertical="top"/>
    </xf>
    <xf numFmtId="0" fontId="4" fillId="2" borderId="4" xfId="816" applyFont="1" applyBorder="1" applyAlignment="1">
      <alignment horizontal="center" vertical="center" wrapText="1"/>
    </xf>
    <xf numFmtId="0" fontId="4" fillId="2" borderId="6" xfId="817" applyFont="1" applyBorder="1" applyAlignment="1">
      <alignment horizontal="center" vertical="center" wrapText="1"/>
    </xf>
    <xf numFmtId="0" fontId="4" fillId="2" borderId="8" xfId="818" applyFont="1" applyBorder="1" applyAlignment="1">
      <alignment horizontal="center" vertical="center" wrapText="1"/>
    </xf>
    <xf numFmtId="0" fontId="5" fillId="3" borderId="9" xfId="819" applyFont="1" applyFill="1" applyBorder="1" applyAlignment="1">
      <alignment horizontal="left" vertical="top" wrapText="1"/>
    </xf>
    <xf numFmtId="0" fontId="9" fillId="0" borderId="0" xfId="0" applyFont="1"/>
    <xf numFmtId="0" fontId="4" fillId="2" borderId="1" xfId="818" applyFont="1" applyAlignment="1">
      <alignment horizontal="center" vertical="center" wrapText="1"/>
    </xf>
    <xf numFmtId="0" fontId="4" fillId="3" borderId="9" xfId="820" applyFont="1" applyFill="1" applyBorder="1" applyAlignment="1">
      <alignment horizontal="left" vertical="top" wrapText="1"/>
    </xf>
    <xf numFmtId="0" fontId="1" fillId="3" borderId="10" xfId="858" applyFont="1" applyFill="1" applyBorder="1" applyAlignment="1">
      <alignment horizontal="left" vertical="top" wrapText="1"/>
    </xf>
    <xf numFmtId="0" fontId="1" fillId="3" borderId="11" xfId="864" applyFont="1" applyFill="1" applyBorder="1" applyAlignment="1">
      <alignment horizontal="left" vertical="top" wrapText="1"/>
    </xf>
    <xf numFmtId="0" fontId="5" fillId="3" borderId="9" xfId="851" applyFont="1" applyFill="1" applyBorder="1" applyAlignment="1">
      <alignment horizontal="left" vertical="top" wrapText="1"/>
    </xf>
    <xf numFmtId="0" fontId="4" fillId="3" borderId="9" xfId="852" applyFont="1" applyFill="1" applyBorder="1" applyAlignment="1">
      <alignment horizontal="left" vertical="top" wrapText="1"/>
    </xf>
    <xf numFmtId="0" fontId="4" fillId="2" borderId="5" xfId="844" applyFont="1" applyBorder="1" applyAlignment="1">
      <alignment horizontal="center" vertical="center" wrapText="1"/>
    </xf>
    <xf numFmtId="0" fontId="4" fillId="2" borderId="7" xfId="845" applyFont="1" applyBorder="1" applyAlignment="1">
      <alignment horizontal="center" vertical="center" wrapText="1"/>
    </xf>
    <xf numFmtId="165" fontId="2" fillId="4" borderId="13" xfId="888" applyNumberFormat="1" applyFont="1" applyFill="1" applyBorder="1" applyAlignment="1">
      <alignment horizontal="right" vertical="top"/>
    </xf>
    <xf numFmtId="165" fontId="2" fillId="4" borderId="14" xfId="889" applyNumberFormat="1" applyFont="1" applyFill="1" applyBorder="1" applyAlignment="1">
      <alignment horizontal="right" vertical="top"/>
    </xf>
    <xf numFmtId="0" fontId="1" fillId="3" borderId="10" xfId="891" applyFont="1" applyFill="1" applyBorder="1" applyAlignment="1">
      <alignment horizontal="left" vertical="top" wrapText="1"/>
    </xf>
    <xf numFmtId="165" fontId="2" fillId="4" borderId="16" xfId="894" applyNumberFormat="1" applyFont="1" applyFill="1" applyBorder="1" applyAlignment="1">
      <alignment horizontal="right" vertical="top"/>
    </xf>
    <xf numFmtId="165" fontId="2" fillId="4" borderId="17" xfId="895" applyNumberFormat="1" applyFont="1" applyFill="1" applyBorder="1" applyAlignment="1">
      <alignment horizontal="right" vertical="top"/>
    </xf>
    <xf numFmtId="0" fontId="1" fillId="3" borderId="11" xfId="897" applyFont="1" applyFill="1" applyBorder="1" applyAlignment="1">
      <alignment horizontal="left" vertical="top" wrapText="1"/>
    </xf>
    <xf numFmtId="165" fontId="2" fillId="4" borderId="19" xfId="900" applyNumberFormat="1" applyFont="1" applyFill="1" applyBorder="1" applyAlignment="1">
      <alignment horizontal="right" vertical="top"/>
    </xf>
    <xf numFmtId="165" fontId="2" fillId="4" borderId="20" xfId="901" applyNumberFormat="1" applyFont="1" applyFill="1" applyBorder="1" applyAlignment="1">
      <alignment horizontal="right" vertical="top"/>
    </xf>
    <xf numFmtId="0" fontId="5" fillId="3" borderId="9" xfId="884" applyFont="1" applyFill="1" applyBorder="1" applyAlignment="1">
      <alignment horizontal="left" vertical="top" wrapText="1"/>
    </xf>
    <xf numFmtId="0" fontId="4" fillId="2" borderId="5" xfId="877" applyFont="1" applyBorder="1" applyAlignment="1">
      <alignment horizontal="center" wrapText="1"/>
    </xf>
    <xf numFmtId="0" fontId="4" fillId="2" borderId="7" xfId="878" applyFont="1" applyBorder="1" applyAlignment="1">
      <alignment horizontal="center" wrapText="1"/>
    </xf>
    <xf numFmtId="0" fontId="4" fillId="2" borderId="6" xfId="882" applyFont="1" applyBorder="1" applyAlignment="1">
      <alignment horizontal="center" wrapText="1"/>
    </xf>
    <xf numFmtId="0" fontId="4" fillId="2" borderId="8" xfId="883" applyFont="1" applyBorder="1" applyAlignment="1">
      <alignment horizontal="center" wrapText="1"/>
    </xf>
    <xf numFmtId="0" fontId="4" fillId="3" borderId="9" xfId="885" applyFont="1" applyFill="1" applyBorder="1" applyAlignment="1">
      <alignment horizontal="left" vertical="top" wrapText="1"/>
    </xf>
    <xf numFmtId="0" fontId="4" fillId="2" borderId="7" xfId="883" applyFont="1" applyBorder="1" applyAlignment="1">
      <alignment horizontal="center" wrapText="1"/>
    </xf>
    <xf numFmtId="165" fontId="2" fillId="4" borderId="13" xfId="921" applyNumberFormat="1" applyFont="1" applyFill="1" applyBorder="1" applyAlignment="1">
      <alignment horizontal="right" vertical="top"/>
    </xf>
    <xf numFmtId="165" fontId="2" fillId="4" borderId="14" xfId="922" applyNumberFormat="1" applyFont="1" applyFill="1" applyBorder="1" applyAlignment="1">
      <alignment horizontal="right" vertical="top"/>
    </xf>
    <xf numFmtId="0" fontId="1" fillId="3" borderId="10" xfId="924" applyFont="1" applyFill="1" applyBorder="1" applyAlignment="1">
      <alignment horizontal="left" vertical="top" wrapText="1"/>
    </xf>
    <xf numFmtId="165" fontId="2" fillId="4" borderId="16" xfId="927" applyNumberFormat="1" applyFont="1" applyFill="1" applyBorder="1" applyAlignment="1">
      <alignment horizontal="right" vertical="top"/>
    </xf>
    <xf numFmtId="165" fontId="2" fillId="4" borderId="17" xfId="928" applyNumberFormat="1" applyFont="1" applyFill="1" applyBorder="1" applyAlignment="1">
      <alignment horizontal="right" vertical="top"/>
    </xf>
    <xf numFmtId="0" fontId="1" fillId="3" borderId="11" xfId="930" applyFont="1" applyFill="1" applyBorder="1" applyAlignment="1">
      <alignment horizontal="left" vertical="top" wrapText="1"/>
    </xf>
    <xf numFmtId="165" fontId="2" fillId="4" borderId="19" xfId="933" applyNumberFormat="1" applyFont="1" applyFill="1" applyBorder="1" applyAlignment="1">
      <alignment horizontal="right" vertical="top"/>
    </xf>
    <xf numFmtId="165" fontId="2" fillId="4" borderId="20" xfId="934" applyNumberFormat="1" applyFont="1" applyFill="1" applyBorder="1" applyAlignment="1">
      <alignment horizontal="right" vertical="top"/>
    </xf>
    <xf numFmtId="0" fontId="5" fillId="3" borderId="9" xfId="917" applyFont="1" applyFill="1" applyBorder="1" applyAlignment="1">
      <alignment horizontal="left" vertical="top" wrapText="1"/>
    </xf>
    <xf numFmtId="0" fontId="4" fillId="3" borderId="9" xfId="918" applyFont="1" applyFill="1" applyBorder="1" applyAlignment="1">
      <alignment horizontal="left" vertical="top" wrapText="1"/>
    </xf>
    <xf numFmtId="0" fontId="4" fillId="2" borderId="5" xfId="910" applyFont="1" applyBorder="1" applyAlignment="1">
      <alignment horizontal="center" wrapText="1"/>
    </xf>
    <xf numFmtId="0" fontId="4" fillId="2" borderId="7" xfId="911" applyFont="1" applyBorder="1" applyAlignment="1">
      <alignment horizontal="center" wrapText="1"/>
    </xf>
    <xf numFmtId="0" fontId="4" fillId="2" borderId="6" xfId="915" applyFont="1" applyBorder="1" applyAlignment="1">
      <alignment horizontal="center" wrapText="1"/>
    </xf>
    <xf numFmtId="0" fontId="4" fillId="2" borderId="8" xfId="916" applyFont="1" applyBorder="1" applyAlignment="1">
      <alignment horizontal="center" wrapText="1"/>
    </xf>
    <xf numFmtId="0" fontId="4" fillId="2" borderId="7" xfId="916" applyFont="1" applyBorder="1" applyAlignment="1">
      <alignment horizontal="center" wrapText="1"/>
    </xf>
    <xf numFmtId="0" fontId="1" fillId="3" borderId="10" xfId="951" applyFont="1" applyFill="1" applyBorder="1" applyAlignment="1">
      <alignment horizontal="left" vertical="top" wrapText="1"/>
    </xf>
    <xf numFmtId="0" fontId="1" fillId="3" borderId="11" xfId="956" applyFont="1" applyFill="1" applyBorder="1" applyAlignment="1">
      <alignment horizontal="left" vertical="top" wrapText="1"/>
    </xf>
    <xf numFmtId="0" fontId="5" fillId="3" borderId="9" xfId="945" applyFont="1" applyFill="1" applyBorder="1" applyAlignment="1">
      <alignment horizontal="left" vertical="top" wrapText="1"/>
    </xf>
    <xf numFmtId="0" fontId="4" fillId="2" borderId="4" xfId="942" applyFont="1" applyBorder="1" applyAlignment="1">
      <alignment horizontal="center" vertical="center" wrapText="1"/>
    </xf>
    <xf numFmtId="0" fontId="4" fillId="2" borderId="6" xfId="943" applyFont="1" applyBorder="1" applyAlignment="1">
      <alignment horizontal="center" vertical="center" wrapText="1"/>
    </xf>
    <xf numFmtId="0" fontId="4" fillId="2" borderId="8" xfId="944" applyFont="1" applyBorder="1" applyAlignment="1">
      <alignment horizontal="center" vertical="center" wrapText="1"/>
    </xf>
    <xf numFmtId="0" fontId="4" fillId="3" borderId="9" xfId="946" applyFont="1" applyFill="1" applyBorder="1" applyAlignment="1">
      <alignment horizontal="left" vertical="top" wrapText="1"/>
    </xf>
    <xf numFmtId="0" fontId="4" fillId="2" borderId="1" xfId="944" applyFont="1" applyAlignment="1">
      <alignment horizontal="center" vertical="center" wrapText="1"/>
    </xf>
    <xf numFmtId="164" fontId="2" fillId="4" borderId="13" xfId="973" applyNumberFormat="1" applyFont="1" applyFill="1" applyBorder="1" applyAlignment="1">
      <alignment horizontal="right" vertical="top"/>
    </xf>
    <xf numFmtId="164" fontId="2" fillId="4" borderId="14" xfId="974" applyNumberFormat="1" applyFont="1" applyFill="1" applyBorder="1" applyAlignment="1">
      <alignment horizontal="right" vertical="top"/>
    </xf>
    <xf numFmtId="0" fontId="1" fillId="3" borderId="10" xfId="976" applyFont="1" applyFill="1" applyBorder="1" applyAlignment="1">
      <alignment horizontal="left" vertical="top" wrapText="1"/>
    </xf>
    <xf numFmtId="164" fontId="2" fillId="4" borderId="16" xfId="978" applyNumberFormat="1" applyFont="1" applyFill="1" applyBorder="1" applyAlignment="1">
      <alignment horizontal="right" vertical="top"/>
    </xf>
    <xf numFmtId="164" fontId="2" fillId="4" borderId="17" xfId="979" applyNumberFormat="1" applyFont="1" applyFill="1" applyBorder="1" applyAlignment="1">
      <alignment horizontal="right" vertical="top"/>
    </xf>
    <xf numFmtId="0" fontId="1" fillId="3" borderId="11" xfId="981" applyFont="1" applyFill="1" applyBorder="1" applyAlignment="1">
      <alignment horizontal="left" vertical="top" wrapText="1"/>
    </xf>
    <xf numFmtId="164" fontId="2" fillId="4" borderId="19" xfId="983" applyNumberFormat="1" applyFont="1" applyFill="1" applyBorder="1" applyAlignment="1">
      <alignment horizontal="right" vertical="top"/>
    </xf>
    <xf numFmtId="164" fontId="2" fillId="4" borderId="20" xfId="984" applyNumberFormat="1" applyFont="1" applyFill="1" applyBorder="1" applyAlignment="1">
      <alignment horizontal="right" vertical="top"/>
    </xf>
    <xf numFmtId="0" fontId="5" fillId="3" borderId="9" xfId="970" applyFont="1" applyFill="1" applyBorder="1" applyAlignment="1">
      <alignment horizontal="left" vertical="top" wrapText="1"/>
    </xf>
    <xf numFmtId="0" fontId="4" fillId="2" borderId="4" xfId="967" applyFont="1" applyBorder="1" applyAlignment="1">
      <alignment horizontal="center" vertical="center" wrapText="1"/>
    </xf>
    <xf numFmtId="0" fontId="4" fillId="2" borderId="6" xfId="968" applyFont="1" applyBorder="1" applyAlignment="1">
      <alignment horizontal="center" vertical="center" wrapText="1"/>
    </xf>
    <xf numFmtId="0" fontId="4" fillId="2" borderId="8" xfId="969" applyFont="1" applyBorder="1" applyAlignment="1">
      <alignment horizontal="center" vertical="center" wrapText="1"/>
    </xf>
    <xf numFmtId="0" fontId="4" fillId="3" borderId="9" xfId="971" applyFont="1" applyFill="1" applyBorder="1" applyAlignment="1">
      <alignment horizontal="left" vertical="top" wrapText="1"/>
    </xf>
    <xf numFmtId="0" fontId="4" fillId="2" borderId="1" xfId="969" applyFont="1" applyAlignment="1">
      <alignment horizontal="center" vertical="center" wrapText="1"/>
    </xf>
    <xf numFmtId="164" fontId="2" fillId="4" borderId="13" xfId="998" applyNumberFormat="1" applyFont="1" applyFill="1" applyBorder="1" applyAlignment="1">
      <alignment horizontal="right" vertical="top"/>
    </xf>
    <xf numFmtId="164" fontId="2" fillId="4" borderId="14" xfId="999" applyNumberFormat="1" applyFont="1" applyFill="1" applyBorder="1" applyAlignment="1">
      <alignment horizontal="right" vertical="top"/>
    </xf>
    <xf numFmtId="0" fontId="1" fillId="3" borderId="10" xfId="1001" applyFont="1" applyFill="1" applyBorder="1" applyAlignment="1">
      <alignment horizontal="left" vertical="top" wrapText="1"/>
    </xf>
    <xf numFmtId="164" fontId="2" fillId="4" borderId="16" xfId="1003" applyNumberFormat="1" applyFont="1" applyFill="1" applyBorder="1" applyAlignment="1">
      <alignment horizontal="right" vertical="top"/>
    </xf>
    <xf numFmtId="164" fontId="2" fillId="4" borderId="17" xfId="1004" applyNumberFormat="1" applyFont="1" applyFill="1" applyBorder="1" applyAlignment="1">
      <alignment horizontal="right" vertical="top"/>
    </xf>
    <xf numFmtId="0" fontId="1" fillId="3" borderId="11" xfId="1006" applyFont="1" applyFill="1" applyBorder="1" applyAlignment="1">
      <alignment horizontal="left" vertical="top" wrapText="1"/>
    </xf>
    <xf numFmtId="164" fontId="2" fillId="4" borderId="19" xfId="1008" applyNumberFormat="1" applyFont="1" applyFill="1" applyBorder="1" applyAlignment="1">
      <alignment horizontal="right" vertical="top"/>
    </xf>
    <xf numFmtId="164" fontId="2" fillId="4" borderId="20" xfId="1009" applyNumberFormat="1" applyFont="1" applyFill="1" applyBorder="1" applyAlignment="1">
      <alignment horizontal="right" vertical="top"/>
    </xf>
    <xf numFmtId="0" fontId="4" fillId="2" borderId="4" xfId="992" applyFont="1" applyBorder="1" applyAlignment="1">
      <alignment horizontal="center" vertical="center" wrapText="1"/>
    </xf>
    <xf numFmtId="0" fontId="4" fillId="2" borderId="6" xfId="993" applyFont="1" applyBorder="1" applyAlignment="1">
      <alignment horizontal="center" vertical="center" wrapText="1"/>
    </xf>
    <xf numFmtId="0" fontId="4" fillId="2" borderId="8" xfId="994" applyFont="1" applyBorder="1" applyAlignment="1">
      <alignment horizontal="center" vertical="center" wrapText="1"/>
    </xf>
    <xf numFmtId="0" fontId="5" fillId="3" borderId="9" xfId="995" applyFont="1" applyFill="1" applyBorder="1" applyAlignment="1">
      <alignment horizontal="left" vertical="top" wrapText="1"/>
    </xf>
    <xf numFmtId="0" fontId="4" fillId="3" borderId="9" xfId="996" applyFont="1" applyFill="1" applyBorder="1" applyAlignment="1">
      <alignment horizontal="left" vertical="top" wrapText="1"/>
    </xf>
    <xf numFmtId="0" fontId="4" fillId="2" borderId="1" xfId="994" applyFont="1" applyAlignment="1">
      <alignment horizontal="center" vertical="center" wrapText="1"/>
    </xf>
    <xf numFmtId="164" fontId="2" fillId="4" borderId="13" xfId="1023" applyNumberFormat="1" applyFont="1" applyFill="1" applyBorder="1" applyAlignment="1">
      <alignment horizontal="right" vertical="top"/>
    </xf>
    <xf numFmtId="164" fontId="2" fillId="4" borderId="14" xfId="1024" applyNumberFormat="1" applyFont="1" applyFill="1" applyBorder="1" applyAlignment="1">
      <alignment horizontal="right" vertical="top"/>
    </xf>
    <xf numFmtId="0" fontId="1" fillId="3" borderId="10" xfId="1026" applyFont="1" applyFill="1" applyBorder="1" applyAlignment="1">
      <alignment horizontal="left" vertical="top" wrapText="1"/>
    </xf>
    <xf numFmtId="164" fontId="2" fillId="4" borderId="16" xfId="1028" applyNumberFormat="1" applyFont="1" applyFill="1" applyBorder="1" applyAlignment="1">
      <alignment horizontal="right" vertical="top"/>
    </xf>
    <xf numFmtId="164" fontId="2" fillId="4" borderId="17" xfId="1029" applyNumberFormat="1" applyFont="1" applyFill="1" applyBorder="1" applyAlignment="1">
      <alignment horizontal="right" vertical="top"/>
    </xf>
    <xf numFmtId="0" fontId="1" fillId="3" borderId="11" xfId="1031" applyFont="1" applyFill="1" applyBorder="1" applyAlignment="1">
      <alignment horizontal="left" vertical="top" wrapText="1"/>
    </xf>
    <xf numFmtId="164" fontId="2" fillId="4" borderId="19" xfId="1033" applyNumberFormat="1" applyFont="1" applyFill="1" applyBorder="1" applyAlignment="1">
      <alignment horizontal="right" vertical="top"/>
    </xf>
    <xf numFmtId="164" fontId="2" fillId="4" borderId="20" xfId="1034" applyNumberFormat="1" applyFont="1" applyFill="1" applyBorder="1" applyAlignment="1">
      <alignment horizontal="right" vertical="top"/>
    </xf>
    <xf numFmtId="0" fontId="5" fillId="3" borderId="9" xfId="1020" applyFont="1" applyFill="1" applyBorder="1" applyAlignment="1">
      <alignment horizontal="left" vertical="top" wrapText="1"/>
    </xf>
    <xf numFmtId="0" fontId="4" fillId="3" borderId="9" xfId="1021" applyFont="1" applyFill="1" applyBorder="1" applyAlignment="1">
      <alignment horizontal="left" vertical="top" wrapText="1"/>
    </xf>
    <xf numFmtId="0" fontId="4" fillId="2" borderId="4" xfId="1017" applyFont="1" applyBorder="1" applyAlignment="1">
      <alignment horizontal="center" vertical="center" wrapText="1"/>
    </xf>
    <xf numFmtId="0" fontId="4" fillId="2" borderId="6" xfId="1018" applyFont="1" applyBorder="1" applyAlignment="1">
      <alignment horizontal="center" vertical="center" wrapText="1"/>
    </xf>
    <xf numFmtId="0" fontId="4" fillId="2" borderId="8" xfId="1019" applyFont="1" applyBorder="1" applyAlignment="1">
      <alignment horizontal="center" vertical="center" wrapText="1"/>
    </xf>
    <xf numFmtId="0" fontId="4" fillId="2" borderId="1" xfId="1019" applyFont="1" applyAlignment="1">
      <alignment horizontal="center" vertical="center" wrapText="1"/>
    </xf>
    <xf numFmtId="0" fontId="0" fillId="0" borderId="0" xfId="0" applyAlignment="1">
      <alignment horizontal="left"/>
    </xf>
    <xf numFmtId="164" fontId="2" fillId="4" borderId="13" xfId="1053" applyNumberFormat="1" applyFont="1" applyFill="1" applyBorder="1" applyAlignment="1">
      <alignment horizontal="right" vertical="top"/>
    </xf>
    <xf numFmtId="165" fontId="2" fillId="4" borderId="13" xfId="1054" applyNumberFormat="1" applyFont="1" applyFill="1" applyBorder="1" applyAlignment="1">
      <alignment horizontal="right" vertical="top"/>
    </xf>
    <xf numFmtId="165" fontId="2" fillId="4" borderId="14" xfId="1055" applyNumberFormat="1" applyFont="1" applyFill="1" applyBorder="1" applyAlignment="1">
      <alignment horizontal="right" vertical="top"/>
    </xf>
    <xf numFmtId="0" fontId="1" fillId="3" borderId="10" xfId="1057" applyFont="1" applyFill="1" applyBorder="1" applyAlignment="1">
      <alignment horizontal="left" vertical="top" wrapText="1"/>
    </xf>
    <xf numFmtId="164" fontId="2" fillId="4" borderId="16" xfId="1059" applyNumberFormat="1" applyFont="1" applyFill="1" applyBorder="1" applyAlignment="1">
      <alignment horizontal="right" vertical="top"/>
    </xf>
    <xf numFmtId="165" fontId="2" fillId="4" borderId="16" xfId="1060" applyNumberFormat="1" applyFont="1" applyFill="1" applyBorder="1" applyAlignment="1">
      <alignment horizontal="right" vertical="top"/>
    </xf>
    <xf numFmtId="165" fontId="2" fillId="4" borderId="17" xfId="1061" applyNumberFormat="1" applyFont="1" applyFill="1" applyBorder="1" applyAlignment="1">
      <alignment horizontal="right" vertical="top"/>
    </xf>
    <xf numFmtId="0" fontId="1" fillId="3" borderId="11" xfId="1063" applyFont="1" applyFill="1" applyBorder="1" applyAlignment="1">
      <alignment horizontal="left" vertical="top" wrapText="1"/>
    </xf>
    <xf numFmtId="164" fontId="2" fillId="4" borderId="19" xfId="1065" applyNumberFormat="1" applyFont="1" applyFill="1" applyBorder="1" applyAlignment="1">
      <alignment horizontal="right" vertical="top"/>
    </xf>
    <xf numFmtId="165" fontId="2" fillId="4" borderId="19" xfId="1066" applyNumberFormat="1" applyFont="1" applyFill="1" applyBorder="1" applyAlignment="1">
      <alignment horizontal="right" vertical="top"/>
    </xf>
    <xf numFmtId="165" fontId="2" fillId="4" borderId="20" xfId="1067" applyNumberFormat="1" applyFont="1" applyFill="1" applyBorder="1" applyAlignment="1">
      <alignment horizontal="right" vertical="top"/>
    </xf>
    <xf numFmtId="0" fontId="5" fillId="3" borderId="9" xfId="1050" applyFont="1" applyFill="1" applyBorder="1" applyAlignment="1">
      <alignment horizontal="left" vertical="top" wrapText="1"/>
    </xf>
    <xf numFmtId="0" fontId="4" fillId="3" borderId="9" xfId="1051" applyFont="1" applyFill="1" applyBorder="1" applyAlignment="1">
      <alignment horizontal="left" vertical="top" wrapText="1"/>
    </xf>
    <xf numFmtId="0" fontId="4" fillId="2" borderId="5" xfId="1043" applyFont="1" applyBorder="1" applyAlignment="1">
      <alignment horizontal="center" vertical="center" wrapText="1"/>
    </xf>
    <xf numFmtId="0" fontId="4" fillId="2" borderId="7" xfId="1044" applyFont="1" applyBorder="1" applyAlignment="1">
      <alignment horizontal="center" vertical="center" wrapText="1"/>
    </xf>
    <xf numFmtId="0" fontId="4" fillId="2" borderId="6" xfId="1048" applyFont="1" applyBorder="1" applyAlignment="1">
      <alignment horizontal="center" vertical="center" wrapText="1"/>
    </xf>
    <xf numFmtId="0" fontId="4" fillId="2" borderId="8" xfId="1049" applyFont="1" applyBorder="1" applyAlignment="1">
      <alignment horizontal="center" vertical="center" wrapText="1"/>
    </xf>
    <xf numFmtId="164" fontId="2" fillId="4" borderId="13" xfId="1086" applyNumberFormat="1" applyFont="1" applyFill="1" applyBorder="1" applyAlignment="1">
      <alignment horizontal="right" vertical="top"/>
    </xf>
    <xf numFmtId="165" fontId="2" fillId="4" borderId="13" xfId="1087" applyNumberFormat="1" applyFont="1" applyFill="1" applyBorder="1" applyAlignment="1">
      <alignment horizontal="right" vertical="top"/>
    </xf>
    <xf numFmtId="165" fontId="2" fillId="4" borderId="14" xfId="1088" applyNumberFormat="1" applyFont="1" applyFill="1" applyBorder="1" applyAlignment="1">
      <alignment horizontal="right" vertical="top"/>
    </xf>
    <xf numFmtId="0" fontId="1" fillId="3" borderId="10" xfId="1090" applyFont="1" applyFill="1" applyBorder="1" applyAlignment="1">
      <alignment horizontal="left" vertical="top" wrapText="1"/>
    </xf>
    <xf numFmtId="164" fontId="2" fillId="4" borderId="16" xfId="1092" applyNumberFormat="1" applyFont="1" applyFill="1" applyBorder="1" applyAlignment="1">
      <alignment horizontal="right" vertical="top"/>
    </xf>
    <xf numFmtId="165" fontId="2" fillId="4" borderId="16" xfId="1093" applyNumberFormat="1" applyFont="1" applyFill="1" applyBorder="1" applyAlignment="1">
      <alignment horizontal="right" vertical="top"/>
    </xf>
    <xf numFmtId="165" fontId="2" fillId="4" borderId="17" xfId="1094" applyNumberFormat="1" applyFont="1" applyFill="1" applyBorder="1" applyAlignment="1">
      <alignment horizontal="right" vertical="top"/>
    </xf>
    <xf numFmtId="0" fontId="1" fillId="3" borderId="11" xfId="1096" applyFont="1" applyFill="1" applyBorder="1" applyAlignment="1">
      <alignment horizontal="left" vertical="top" wrapText="1"/>
    </xf>
    <xf numFmtId="164" fontId="2" fillId="4" borderId="19" xfId="1098" applyNumberFormat="1" applyFont="1" applyFill="1" applyBorder="1" applyAlignment="1">
      <alignment horizontal="right" vertical="top"/>
    </xf>
    <xf numFmtId="165" fontId="2" fillId="4" borderId="19" xfId="1099" applyNumberFormat="1" applyFont="1" applyFill="1" applyBorder="1" applyAlignment="1">
      <alignment horizontal="right" vertical="top"/>
    </xf>
    <xf numFmtId="165" fontId="2" fillId="4" borderId="20" xfId="1100" applyNumberFormat="1" applyFont="1" applyFill="1" applyBorder="1" applyAlignment="1">
      <alignment horizontal="right" vertical="top"/>
    </xf>
    <xf numFmtId="0" fontId="5" fillId="3" borderId="9" xfId="1083" applyFont="1" applyFill="1" applyBorder="1" applyAlignment="1">
      <alignment horizontal="left" vertical="top" wrapText="1"/>
    </xf>
    <xf numFmtId="0" fontId="4" fillId="3" borderId="9" xfId="1084" applyFont="1" applyFill="1" applyBorder="1" applyAlignment="1">
      <alignment horizontal="left" vertical="top" wrapText="1"/>
    </xf>
    <xf numFmtId="0" fontId="4" fillId="2" borderId="5" xfId="1076" applyFont="1" applyBorder="1" applyAlignment="1">
      <alignment horizontal="center" vertical="center" wrapText="1"/>
    </xf>
    <xf numFmtId="0" fontId="4" fillId="2" borderId="7" xfId="1077" applyFont="1" applyBorder="1" applyAlignment="1">
      <alignment horizontal="center" vertical="center" wrapText="1"/>
    </xf>
    <xf numFmtId="0" fontId="4" fillId="2" borderId="6" xfId="1081" applyFont="1" applyBorder="1" applyAlignment="1">
      <alignment horizontal="center" vertical="center" wrapText="1"/>
    </xf>
    <xf numFmtId="0" fontId="4" fillId="2" borderId="8" xfId="1082" applyFont="1" applyBorder="1" applyAlignment="1">
      <alignment horizontal="center" vertical="center" wrapText="1"/>
    </xf>
    <xf numFmtId="0" fontId="1" fillId="3" borderId="9" xfId="1117" applyFont="1" applyFill="1" applyBorder="1" applyAlignment="1">
      <alignment horizontal="left" vertical="top" wrapText="1"/>
    </xf>
    <xf numFmtId="164" fontId="2" fillId="4" borderId="13" xfId="1119" applyNumberFormat="1" applyFont="1" applyFill="1" applyBorder="1" applyAlignment="1">
      <alignment horizontal="right" vertical="top"/>
    </xf>
    <xf numFmtId="165" fontId="2" fillId="4" borderId="13" xfId="1120" applyNumberFormat="1" applyFont="1" applyFill="1" applyBorder="1" applyAlignment="1">
      <alignment horizontal="right" vertical="top"/>
    </xf>
    <xf numFmtId="165" fontId="2" fillId="4" borderId="14" xfId="1121" applyNumberFormat="1" applyFont="1" applyFill="1" applyBorder="1" applyAlignment="1">
      <alignment horizontal="right" vertical="top"/>
    </xf>
    <xf numFmtId="0" fontId="1" fillId="3" borderId="10" xfId="1123" applyFont="1" applyFill="1" applyBorder="1" applyAlignment="1">
      <alignment horizontal="left" vertical="top" wrapText="1"/>
    </xf>
    <xf numFmtId="164" fontId="2" fillId="4" borderId="16" xfId="1125" applyNumberFormat="1" applyFont="1" applyFill="1" applyBorder="1" applyAlignment="1">
      <alignment horizontal="right" vertical="top"/>
    </xf>
    <xf numFmtId="165" fontId="2" fillId="4" borderId="16" xfId="1126" applyNumberFormat="1" applyFont="1" applyFill="1" applyBorder="1" applyAlignment="1">
      <alignment horizontal="right" vertical="top"/>
    </xf>
    <xf numFmtId="165" fontId="2" fillId="4" borderId="17" xfId="1127" applyNumberFormat="1" applyFont="1" applyFill="1" applyBorder="1" applyAlignment="1">
      <alignment horizontal="right" vertical="top"/>
    </xf>
    <xf numFmtId="0" fontId="1" fillId="3" borderId="11" xfId="1129" applyFont="1" applyFill="1" applyBorder="1" applyAlignment="1">
      <alignment horizontal="left" vertical="top" wrapText="1"/>
    </xf>
    <xf numFmtId="164" fontId="2" fillId="4" borderId="19" xfId="1131" applyNumberFormat="1" applyFont="1" applyFill="1" applyBorder="1" applyAlignment="1">
      <alignment horizontal="right" vertical="top"/>
    </xf>
    <xf numFmtId="165" fontId="2" fillId="4" borderId="19" xfId="1132" applyNumberFormat="1" applyFont="1" applyFill="1" applyBorder="1" applyAlignment="1">
      <alignment horizontal="right" vertical="top"/>
    </xf>
    <xf numFmtId="165" fontId="2" fillId="4" borderId="20" xfId="1133" applyNumberFormat="1" applyFont="1" applyFill="1" applyBorder="1" applyAlignment="1">
      <alignment horizontal="right" vertical="top"/>
    </xf>
    <xf numFmtId="0" fontId="4" fillId="2" borderId="5" xfId="1109" applyFont="1" applyBorder="1" applyAlignment="1">
      <alignment horizontal="center" vertical="center" wrapText="1"/>
    </xf>
    <xf numFmtId="0" fontId="4" fillId="2" borderId="7" xfId="1110" applyFont="1" applyBorder="1" applyAlignment="1">
      <alignment horizontal="center" vertical="center" wrapText="1"/>
    </xf>
    <xf numFmtId="0" fontId="4" fillId="2" borderId="6" xfId="1114" applyFont="1" applyBorder="1" applyAlignment="1">
      <alignment horizontal="center" vertical="center" wrapText="1"/>
    </xf>
    <xf numFmtId="0" fontId="4" fillId="2" borderId="8" xfId="1115" applyFont="1" applyBorder="1" applyAlignment="1">
      <alignment horizontal="center" vertical="center" wrapText="1"/>
    </xf>
    <xf numFmtId="0" fontId="5" fillId="3" borderId="9" xfId="1116" applyFont="1" applyFill="1" applyBorder="1" applyAlignment="1">
      <alignment horizontal="left" vertical="top" wrapText="1"/>
    </xf>
    <xf numFmtId="0" fontId="4" fillId="2" borderId="7" xfId="1115" applyFont="1" applyBorder="1" applyAlignment="1">
      <alignment horizontal="center" vertical="center" wrapText="1"/>
    </xf>
    <xf numFmtId="0" fontId="1" fillId="3" borderId="10" xfId="1156" applyFont="1" applyFill="1" applyBorder="1" applyAlignment="1">
      <alignment horizontal="left" vertical="top" wrapText="1"/>
    </xf>
    <xf numFmtId="0" fontId="1" fillId="3" borderId="11" xfId="1162" applyFont="1" applyFill="1" applyBorder="1" applyAlignment="1">
      <alignment horizontal="left" vertical="top" wrapText="1"/>
    </xf>
    <xf numFmtId="0" fontId="5" fillId="3" borderId="9" xfId="1149" applyFont="1" applyFill="1" applyBorder="1" applyAlignment="1">
      <alignment horizontal="left" vertical="top" wrapText="1"/>
    </xf>
    <xf numFmtId="0" fontId="4" fillId="3" borderId="9" xfId="1150" applyFont="1" applyFill="1" applyBorder="1" applyAlignment="1">
      <alignment horizontal="left" vertical="top" wrapText="1"/>
    </xf>
    <xf numFmtId="0" fontId="4" fillId="2" borderId="5" xfId="1142" applyFont="1" applyBorder="1" applyAlignment="1">
      <alignment horizontal="center" vertical="center" wrapText="1"/>
    </xf>
    <xf numFmtId="0" fontId="4" fillId="2" borderId="7" xfId="1143" applyFont="1" applyBorder="1" applyAlignment="1">
      <alignment horizontal="center" vertical="center" wrapText="1"/>
    </xf>
    <xf numFmtId="0" fontId="4" fillId="2" borderId="6" xfId="1147" applyFont="1" applyBorder="1" applyAlignment="1">
      <alignment horizontal="center" vertical="center" wrapText="1"/>
    </xf>
    <xf numFmtId="0" fontId="4" fillId="2" borderId="8" xfId="1148" applyFont="1" applyBorder="1" applyAlignment="1">
      <alignment horizontal="center" vertical="center" wrapText="1"/>
    </xf>
    <xf numFmtId="0" fontId="4" fillId="2" borderId="7" xfId="1148" applyFont="1" applyBorder="1" applyAlignment="1">
      <alignment horizontal="center" vertical="center" wrapText="1"/>
    </xf>
    <xf numFmtId="164" fontId="2" fillId="4" borderId="12" xfId="1349" applyNumberFormat="1" applyFont="1" applyFill="1" applyBorder="1" applyAlignment="1">
      <alignment horizontal="right" vertical="top"/>
    </xf>
    <xf numFmtId="164" fontId="2" fillId="4" borderId="13" xfId="1350" applyNumberFormat="1" applyFont="1" applyFill="1" applyBorder="1" applyAlignment="1">
      <alignment horizontal="right" vertical="top"/>
    </xf>
    <xf numFmtId="165" fontId="2" fillId="4" borderId="13" xfId="1351" applyNumberFormat="1" applyFont="1" applyFill="1" applyBorder="1" applyAlignment="1">
      <alignment horizontal="right" vertical="top"/>
    </xf>
    <xf numFmtId="165" fontId="2" fillId="4" borderId="14" xfId="1352" applyNumberFormat="1" applyFont="1" applyFill="1" applyBorder="1" applyAlignment="1">
      <alignment horizontal="right" vertical="top"/>
    </xf>
    <xf numFmtId="0" fontId="1" fillId="3" borderId="10" xfId="1354" applyFont="1" applyFill="1" applyBorder="1" applyAlignment="1">
      <alignment horizontal="left" vertical="top" wrapText="1"/>
    </xf>
    <xf numFmtId="164" fontId="2" fillId="4" borderId="15" xfId="1355" applyNumberFormat="1" applyFont="1" applyFill="1" applyBorder="1" applyAlignment="1">
      <alignment horizontal="right" vertical="top"/>
    </xf>
    <xf numFmtId="164" fontId="2" fillId="4" borderId="16" xfId="1356" applyNumberFormat="1" applyFont="1" applyFill="1" applyBorder="1" applyAlignment="1">
      <alignment horizontal="right" vertical="top"/>
    </xf>
    <xf numFmtId="165" fontId="2" fillId="4" borderId="16" xfId="1357" applyNumberFormat="1" applyFont="1" applyFill="1" applyBorder="1" applyAlignment="1">
      <alignment horizontal="right" vertical="top"/>
    </xf>
    <xf numFmtId="165" fontId="2" fillId="4" borderId="17" xfId="1358" applyNumberFormat="1" applyFont="1" applyFill="1" applyBorder="1" applyAlignment="1">
      <alignment horizontal="right" vertical="top"/>
    </xf>
    <xf numFmtId="0" fontId="1" fillId="3" borderId="11" xfId="1360" applyFont="1" applyFill="1" applyBorder="1" applyAlignment="1">
      <alignment horizontal="left" vertical="top" wrapText="1"/>
    </xf>
    <xf numFmtId="164" fontId="2" fillId="4" borderId="18" xfId="1361" applyNumberFormat="1" applyFont="1" applyFill="1" applyBorder="1" applyAlignment="1">
      <alignment horizontal="right" vertical="top"/>
    </xf>
    <xf numFmtId="164" fontId="2" fillId="4" borderId="19" xfId="1362" applyNumberFormat="1" applyFont="1" applyFill="1" applyBorder="1" applyAlignment="1">
      <alignment horizontal="right" vertical="top"/>
    </xf>
    <xf numFmtId="165" fontId="2" fillId="4" borderId="19" xfId="1363" applyNumberFormat="1" applyFont="1" applyFill="1" applyBorder="1" applyAlignment="1">
      <alignment horizontal="right" vertical="top"/>
    </xf>
    <xf numFmtId="165" fontId="2" fillId="4" borderId="20" xfId="1364" applyNumberFormat="1" applyFont="1" applyFill="1" applyBorder="1" applyAlignment="1">
      <alignment horizontal="right" vertical="top"/>
    </xf>
    <xf numFmtId="0" fontId="1" fillId="2" borderId="7" xfId="1374" applyFont="1" applyBorder="1" applyAlignment="1">
      <alignment horizontal="center" wrapText="1"/>
    </xf>
    <xf numFmtId="164" fontId="2" fillId="4" borderId="12" xfId="1382" applyNumberFormat="1" applyFont="1" applyFill="1" applyBorder="1" applyAlignment="1">
      <alignment horizontal="right" vertical="top"/>
    </xf>
    <xf numFmtId="164" fontId="2" fillId="4" borderId="13" xfId="1383" applyNumberFormat="1" applyFont="1" applyFill="1" applyBorder="1" applyAlignment="1">
      <alignment horizontal="right" vertical="top"/>
    </xf>
    <xf numFmtId="165" fontId="2" fillId="4" borderId="13" xfId="1384" applyNumberFormat="1" applyFont="1" applyFill="1" applyBorder="1" applyAlignment="1">
      <alignment horizontal="right" vertical="top"/>
    </xf>
    <xf numFmtId="165" fontId="2" fillId="4" borderId="14" xfId="1385" applyNumberFormat="1" applyFont="1" applyFill="1" applyBorder="1" applyAlignment="1">
      <alignment horizontal="right" vertical="top"/>
    </xf>
    <xf numFmtId="0" fontId="1" fillId="3" borderId="10" xfId="1387" applyFont="1" applyFill="1" applyBorder="1" applyAlignment="1">
      <alignment horizontal="left" vertical="top" wrapText="1"/>
    </xf>
    <xf numFmtId="164" fontId="2" fillId="4" borderId="15" xfId="1388" applyNumberFormat="1" applyFont="1" applyFill="1" applyBorder="1" applyAlignment="1">
      <alignment horizontal="right" vertical="top"/>
    </xf>
    <xf numFmtId="164" fontId="2" fillId="4" borderId="16" xfId="1389" applyNumberFormat="1" applyFont="1" applyFill="1" applyBorder="1" applyAlignment="1">
      <alignment horizontal="right" vertical="top"/>
    </xf>
    <xf numFmtId="165" fontId="2" fillId="4" borderId="16" xfId="1390" applyNumberFormat="1" applyFont="1" applyFill="1" applyBorder="1" applyAlignment="1">
      <alignment horizontal="right" vertical="top"/>
    </xf>
    <xf numFmtId="165" fontId="2" fillId="4" borderId="17" xfId="1391" applyNumberFormat="1" applyFont="1" applyFill="1" applyBorder="1" applyAlignment="1">
      <alignment horizontal="right" vertical="top"/>
    </xf>
    <xf numFmtId="0" fontId="1" fillId="3" borderId="11" xfId="1393" applyFont="1" applyFill="1" applyBorder="1" applyAlignment="1">
      <alignment horizontal="left" vertical="top" wrapText="1"/>
    </xf>
    <xf numFmtId="164" fontId="2" fillId="4" borderId="18" xfId="1394" applyNumberFormat="1" applyFont="1" applyFill="1" applyBorder="1" applyAlignment="1">
      <alignment horizontal="right" vertical="top"/>
    </xf>
    <xf numFmtId="164" fontId="2" fillId="4" borderId="19" xfId="1395" applyNumberFormat="1" applyFont="1" applyFill="1" applyBorder="1" applyAlignment="1">
      <alignment horizontal="right" vertical="top"/>
    </xf>
    <xf numFmtId="165" fontId="2" fillId="4" borderId="19" xfId="1396" applyNumberFormat="1" applyFont="1" applyFill="1" applyBorder="1" applyAlignment="1">
      <alignment horizontal="right" vertical="top"/>
    </xf>
    <xf numFmtId="165" fontId="2" fillId="4" borderId="20" xfId="1397" applyNumberFormat="1" applyFont="1" applyFill="1" applyBorder="1" applyAlignment="1">
      <alignment horizontal="right" vertical="top"/>
    </xf>
    <xf numFmtId="0" fontId="1" fillId="3" borderId="9" xfId="1414" applyFont="1" applyFill="1" applyBorder="1" applyAlignment="1">
      <alignment horizontal="left" vertical="top" wrapText="1"/>
    </xf>
    <xf numFmtId="164" fontId="2" fillId="4" borderId="12" xfId="1415" applyNumberFormat="1" applyFont="1" applyFill="1" applyBorder="1" applyAlignment="1">
      <alignment horizontal="right" vertical="top"/>
    </xf>
    <xf numFmtId="164" fontId="2" fillId="4" borderId="13" xfId="1416" applyNumberFormat="1" applyFont="1" applyFill="1" applyBorder="1" applyAlignment="1">
      <alignment horizontal="right" vertical="top"/>
    </xf>
    <xf numFmtId="165" fontId="2" fillId="4" borderId="13" xfId="1417" applyNumberFormat="1" applyFont="1" applyFill="1" applyBorder="1" applyAlignment="1">
      <alignment horizontal="right" vertical="top"/>
    </xf>
    <xf numFmtId="165" fontId="2" fillId="4" borderId="14" xfId="1418" applyNumberFormat="1" applyFont="1" applyFill="1" applyBorder="1" applyAlignment="1">
      <alignment horizontal="right" vertical="top"/>
    </xf>
    <xf numFmtId="0" fontId="1" fillId="3" borderId="10" xfId="1420" applyFont="1" applyFill="1" applyBorder="1" applyAlignment="1">
      <alignment horizontal="left" vertical="top" wrapText="1"/>
    </xf>
    <xf numFmtId="164" fontId="2" fillId="4" borderId="15" xfId="1421" applyNumberFormat="1" applyFont="1" applyFill="1" applyBorder="1" applyAlignment="1">
      <alignment horizontal="right" vertical="top"/>
    </xf>
    <xf numFmtId="164" fontId="2" fillId="4" borderId="16" xfId="1422" applyNumberFormat="1" applyFont="1" applyFill="1" applyBorder="1" applyAlignment="1">
      <alignment horizontal="right" vertical="top"/>
    </xf>
    <xf numFmtId="165" fontId="2" fillId="4" borderId="16" xfId="1423" applyNumberFormat="1" applyFont="1" applyFill="1" applyBorder="1" applyAlignment="1">
      <alignment horizontal="right" vertical="top"/>
    </xf>
    <xf numFmtId="165" fontId="2" fillId="4" borderId="17" xfId="1424" applyNumberFormat="1" applyFont="1" applyFill="1" applyBorder="1" applyAlignment="1">
      <alignment horizontal="right" vertical="top"/>
    </xf>
    <xf numFmtId="0" fontId="1" fillId="3" borderId="11" xfId="1426" applyFont="1" applyFill="1" applyBorder="1" applyAlignment="1">
      <alignment horizontal="left" vertical="top" wrapText="1"/>
    </xf>
    <xf numFmtId="164" fontId="2" fillId="4" borderId="18" xfId="1427" applyNumberFormat="1" applyFont="1" applyFill="1" applyBorder="1" applyAlignment="1">
      <alignment horizontal="right" vertical="top"/>
    </xf>
    <xf numFmtId="164" fontId="2" fillId="4" borderId="19" xfId="1428" applyNumberFormat="1" applyFont="1" applyFill="1" applyBorder="1" applyAlignment="1">
      <alignment horizontal="right" vertical="top"/>
    </xf>
    <xf numFmtId="165" fontId="2" fillId="4" borderId="19" xfId="1429" applyNumberFormat="1" applyFont="1" applyFill="1" applyBorder="1" applyAlignment="1">
      <alignment horizontal="right" vertical="top"/>
    </xf>
    <xf numFmtId="165" fontId="2" fillId="4" borderId="20" xfId="1430" applyNumberFormat="1" applyFont="1" applyFill="1" applyBorder="1" applyAlignment="1">
      <alignment horizontal="right" vertical="top"/>
    </xf>
    <xf numFmtId="164" fontId="2" fillId="4" borderId="12" xfId="1448" applyNumberFormat="1" applyFont="1" applyFill="1" applyBorder="1" applyAlignment="1">
      <alignment horizontal="right" vertical="top"/>
    </xf>
    <xf numFmtId="164" fontId="2" fillId="4" borderId="13" xfId="1449" applyNumberFormat="1" applyFont="1" applyFill="1" applyBorder="1" applyAlignment="1">
      <alignment horizontal="right" vertical="top"/>
    </xf>
    <xf numFmtId="165" fontId="2" fillId="4" borderId="13" xfId="1450" applyNumberFormat="1" applyFont="1" applyFill="1" applyBorder="1" applyAlignment="1">
      <alignment horizontal="right" vertical="top"/>
    </xf>
    <xf numFmtId="165" fontId="2" fillId="4" borderId="14" xfId="1451" applyNumberFormat="1" applyFont="1" applyFill="1" applyBorder="1" applyAlignment="1">
      <alignment horizontal="right" vertical="top"/>
    </xf>
    <xf numFmtId="0" fontId="1" fillId="3" borderId="10" xfId="1453" applyFont="1" applyFill="1" applyBorder="1" applyAlignment="1">
      <alignment horizontal="left" vertical="top" wrapText="1"/>
    </xf>
    <xf numFmtId="164" fontId="2" fillId="4" borderId="15" xfId="1454" applyNumberFormat="1" applyFont="1" applyFill="1" applyBorder="1" applyAlignment="1">
      <alignment horizontal="right" vertical="top"/>
    </xf>
    <xf numFmtId="164" fontId="2" fillId="4" borderId="16" xfId="1455" applyNumberFormat="1" applyFont="1" applyFill="1" applyBorder="1" applyAlignment="1">
      <alignment horizontal="right" vertical="top"/>
    </xf>
    <xf numFmtId="165" fontId="2" fillId="4" borderId="16" xfId="1456" applyNumberFormat="1" applyFont="1" applyFill="1" applyBorder="1" applyAlignment="1">
      <alignment horizontal="right" vertical="top"/>
    </xf>
    <xf numFmtId="165" fontId="2" fillId="4" borderId="17" xfId="1457" applyNumberFormat="1" applyFont="1" applyFill="1" applyBorder="1" applyAlignment="1">
      <alignment horizontal="right" vertical="top"/>
    </xf>
    <xf numFmtId="0" fontId="1" fillId="3" borderId="11" xfId="1459" applyFont="1" applyFill="1" applyBorder="1" applyAlignment="1">
      <alignment horizontal="left" vertical="top" wrapText="1"/>
    </xf>
    <xf numFmtId="164" fontId="2" fillId="4" borderId="18" xfId="1460" applyNumberFormat="1" applyFont="1" applyFill="1" applyBorder="1" applyAlignment="1">
      <alignment horizontal="right" vertical="top"/>
    </xf>
    <xf numFmtId="164" fontId="2" fillId="4" borderId="19" xfId="1461" applyNumberFormat="1" applyFont="1" applyFill="1" applyBorder="1" applyAlignment="1">
      <alignment horizontal="right" vertical="top"/>
    </xf>
    <xf numFmtId="165" fontId="2" fillId="4" borderId="19" xfId="1462" applyNumberFormat="1" applyFont="1" applyFill="1" applyBorder="1" applyAlignment="1">
      <alignment horizontal="right" vertical="top"/>
    </xf>
    <xf numFmtId="165" fontId="2" fillId="4" borderId="20" xfId="1463" applyNumberFormat="1" applyFont="1" applyFill="1" applyBorder="1" applyAlignment="1">
      <alignment horizontal="right" vertical="top"/>
    </xf>
    <xf numFmtId="164" fontId="2" fillId="4" borderId="12" xfId="1481" applyNumberFormat="1" applyFont="1" applyFill="1" applyBorder="1" applyAlignment="1">
      <alignment horizontal="right" vertical="top"/>
    </xf>
    <xf numFmtId="164" fontId="2" fillId="4" borderId="13" xfId="1482" applyNumberFormat="1" applyFont="1" applyFill="1" applyBorder="1" applyAlignment="1">
      <alignment horizontal="right" vertical="top"/>
    </xf>
    <xf numFmtId="165" fontId="2" fillId="4" borderId="13" xfId="1483" applyNumberFormat="1" applyFont="1" applyFill="1" applyBorder="1" applyAlignment="1">
      <alignment horizontal="right" vertical="top"/>
    </xf>
    <xf numFmtId="165" fontId="2" fillId="4" borderId="14" xfId="1484" applyNumberFormat="1" applyFont="1" applyFill="1" applyBorder="1" applyAlignment="1">
      <alignment horizontal="right" vertical="top"/>
    </xf>
    <xf numFmtId="0" fontId="1" fillId="3" borderId="10" xfId="1486" applyFont="1" applyFill="1" applyBorder="1" applyAlignment="1">
      <alignment horizontal="left" vertical="top" wrapText="1"/>
    </xf>
    <xf numFmtId="164" fontId="2" fillId="4" borderId="15" xfId="1487" applyNumberFormat="1" applyFont="1" applyFill="1" applyBorder="1" applyAlignment="1">
      <alignment horizontal="right" vertical="top"/>
    </xf>
    <xf numFmtId="164" fontId="2" fillId="4" borderId="16" xfId="1488" applyNumberFormat="1" applyFont="1" applyFill="1" applyBorder="1" applyAlignment="1">
      <alignment horizontal="right" vertical="top"/>
    </xf>
    <xf numFmtId="165" fontId="2" fillId="4" borderId="16" xfId="1489" applyNumberFormat="1" applyFont="1" applyFill="1" applyBorder="1" applyAlignment="1">
      <alignment horizontal="right" vertical="top"/>
    </xf>
    <xf numFmtId="165" fontId="2" fillId="4" borderId="17" xfId="1490" applyNumberFormat="1" applyFont="1" applyFill="1" applyBorder="1" applyAlignment="1">
      <alignment horizontal="right" vertical="top"/>
    </xf>
    <xf numFmtId="0" fontId="1" fillId="3" borderId="11" xfId="1492" applyFont="1" applyFill="1" applyBorder="1" applyAlignment="1">
      <alignment horizontal="left" vertical="top" wrapText="1"/>
    </xf>
    <xf numFmtId="164" fontId="2" fillId="4" borderId="18" xfId="1493" applyNumberFormat="1" applyFont="1" applyFill="1" applyBorder="1" applyAlignment="1">
      <alignment horizontal="right" vertical="top"/>
    </xf>
    <xf numFmtId="164" fontId="2" fillId="4" borderId="19" xfId="1494" applyNumberFormat="1" applyFont="1" applyFill="1" applyBorder="1" applyAlignment="1">
      <alignment horizontal="right" vertical="top"/>
    </xf>
    <xf numFmtId="165" fontId="2" fillId="4" borderId="19" xfId="1495" applyNumberFormat="1" applyFont="1" applyFill="1" applyBorder="1" applyAlignment="1">
      <alignment horizontal="right" vertical="top"/>
    </xf>
    <xf numFmtId="165" fontId="2" fillId="4" borderId="20" xfId="1496" applyNumberFormat="1" applyFont="1" applyFill="1" applyBorder="1" applyAlignment="1">
      <alignment horizontal="right" vertical="top"/>
    </xf>
    <xf numFmtId="0" fontId="4" fillId="2" borderId="5" xfId="1340" applyFont="1" applyBorder="1" applyAlignment="1">
      <alignment horizontal="center" vertical="center" wrapText="1"/>
    </xf>
    <xf numFmtId="0" fontId="4" fillId="2" borderId="7" xfId="1341" applyFont="1" applyBorder="1" applyAlignment="1">
      <alignment horizontal="center" vertical="center" wrapText="1"/>
    </xf>
    <xf numFmtId="0" fontId="4" fillId="2" borderId="6" xfId="1345" applyFont="1" applyBorder="1" applyAlignment="1">
      <alignment horizontal="center" vertical="center" wrapText="1"/>
    </xf>
    <xf numFmtId="0" fontId="4" fillId="2" borderId="8" xfId="1346" applyFont="1" applyBorder="1" applyAlignment="1">
      <alignment horizontal="center" vertical="center" wrapText="1"/>
    </xf>
    <xf numFmtId="0" fontId="5" fillId="3" borderId="9" xfId="1347" applyFont="1" applyFill="1" applyBorder="1" applyAlignment="1">
      <alignment horizontal="left" vertical="top" wrapText="1"/>
    </xf>
    <xf numFmtId="0" fontId="4" fillId="3" borderId="9" xfId="1348" applyFont="1" applyFill="1" applyBorder="1" applyAlignment="1">
      <alignment horizontal="left" vertical="top" wrapText="1"/>
    </xf>
    <xf numFmtId="0" fontId="5" fillId="3" borderId="9" xfId="1380" applyFont="1" applyFill="1" applyBorder="1" applyAlignment="1">
      <alignment horizontal="left" vertical="top" wrapText="1"/>
    </xf>
    <xf numFmtId="0" fontId="4" fillId="3" borderId="9" xfId="1381" applyFont="1" applyFill="1" applyBorder="1" applyAlignment="1">
      <alignment horizontal="left" vertical="top" wrapText="1"/>
    </xf>
    <xf numFmtId="0" fontId="5" fillId="3" borderId="9" xfId="1413" applyFont="1" applyFill="1" applyBorder="1" applyAlignment="1">
      <alignment horizontal="left" vertical="top" wrapText="1"/>
    </xf>
    <xf numFmtId="0" fontId="4" fillId="2" borderId="5" xfId="1406" applyFont="1" applyBorder="1" applyAlignment="1">
      <alignment horizontal="center" vertical="center" wrapText="1"/>
    </xf>
    <xf numFmtId="0" fontId="4" fillId="2" borderId="7" xfId="1407" applyFont="1" applyBorder="1" applyAlignment="1">
      <alignment horizontal="center" vertical="center" wrapText="1"/>
    </xf>
    <xf numFmtId="0" fontId="4" fillId="2" borderId="6" xfId="1411" applyFont="1" applyBorder="1" applyAlignment="1">
      <alignment horizontal="center" vertical="center" wrapText="1"/>
    </xf>
    <xf numFmtId="0" fontId="4" fillId="2" borderId="8" xfId="1412" applyFont="1" applyBorder="1" applyAlignment="1">
      <alignment horizontal="center" vertical="center" wrapText="1"/>
    </xf>
    <xf numFmtId="0" fontId="5" fillId="3" borderId="9" xfId="1446" applyFont="1" applyFill="1" applyBorder="1" applyAlignment="1">
      <alignment horizontal="left" vertical="top" wrapText="1"/>
    </xf>
    <xf numFmtId="0" fontId="4" fillId="3" borderId="9" xfId="1447" applyFont="1" applyFill="1" applyBorder="1" applyAlignment="1">
      <alignment horizontal="left" vertical="top" wrapText="1"/>
    </xf>
    <xf numFmtId="0" fontId="4" fillId="2" borderId="5" xfId="1439" applyFont="1" applyBorder="1" applyAlignment="1">
      <alignment horizontal="center" vertical="center" wrapText="1"/>
    </xf>
    <xf numFmtId="0" fontId="4" fillId="2" borderId="7" xfId="1440" applyFont="1" applyBorder="1" applyAlignment="1">
      <alignment horizontal="center" vertical="center" wrapText="1"/>
    </xf>
    <xf numFmtId="0" fontId="4" fillId="2" borderId="6" xfId="1444" applyFont="1" applyBorder="1" applyAlignment="1">
      <alignment horizontal="center" vertical="center" wrapText="1"/>
    </xf>
    <xf numFmtId="0" fontId="4" fillId="2" borderId="8" xfId="1445" applyFont="1" applyBorder="1" applyAlignment="1">
      <alignment horizontal="center" vertical="center" wrapText="1"/>
    </xf>
    <xf numFmtId="0" fontId="5" fillId="3" borderId="9" xfId="1479" applyFont="1" applyFill="1" applyBorder="1" applyAlignment="1">
      <alignment horizontal="left" vertical="top" wrapText="1"/>
    </xf>
    <xf numFmtId="0" fontId="4" fillId="2" borderId="5" xfId="1472" applyFont="1" applyBorder="1" applyAlignment="1">
      <alignment horizontal="center" vertical="center" wrapText="1"/>
    </xf>
    <xf numFmtId="0" fontId="4" fillId="2" borderId="7" xfId="1473" applyFont="1" applyBorder="1" applyAlignment="1">
      <alignment horizontal="center" vertical="center" wrapText="1"/>
    </xf>
    <xf numFmtId="0" fontId="4" fillId="2" borderId="6" xfId="1477" applyFont="1" applyBorder="1" applyAlignment="1">
      <alignment horizontal="center" vertical="center" wrapText="1"/>
    </xf>
    <xf numFmtId="0" fontId="4" fillId="2" borderId="8" xfId="1478" applyFont="1" applyBorder="1" applyAlignment="1">
      <alignment horizontal="center" vertical="center" wrapText="1"/>
    </xf>
    <xf numFmtId="0" fontId="4" fillId="2" borderId="7" xfId="1478" applyFont="1" applyBorder="1" applyAlignment="1">
      <alignment horizontal="center" vertical="center" wrapText="1"/>
    </xf>
    <xf numFmtId="164" fontId="2" fillId="4" borderId="12" xfId="1514" applyNumberFormat="1" applyFont="1" applyFill="1" applyBorder="1" applyAlignment="1">
      <alignment horizontal="right" vertical="top"/>
    </xf>
    <xf numFmtId="164" fontId="2" fillId="4" borderId="13" xfId="1515" applyNumberFormat="1" applyFont="1" applyFill="1" applyBorder="1" applyAlignment="1">
      <alignment horizontal="right" vertical="top"/>
    </xf>
    <xf numFmtId="165" fontId="2" fillId="4" borderId="13" xfId="1516" applyNumberFormat="1" applyFont="1" applyFill="1" applyBorder="1" applyAlignment="1">
      <alignment horizontal="right" vertical="top"/>
    </xf>
    <xf numFmtId="165" fontId="2" fillId="4" borderId="14" xfId="1517" applyNumberFormat="1" applyFont="1" applyFill="1" applyBorder="1" applyAlignment="1">
      <alignment horizontal="right" vertical="top"/>
    </xf>
    <xf numFmtId="0" fontId="1" fillId="3" borderId="10" xfId="1519" applyFont="1" applyFill="1" applyBorder="1" applyAlignment="1">
      <alignment horizontal="left" vertical="top" wrapText="1"/>
    </xf>
    <xf numFmtId="164" fontId="2" fillId="4" borderId="15" xfId="1520" applyNumberFormat="1" applyFont="1" applyFill="1" applyBorder="1" applyAlignment="1">
      <alignment horizontal="right" vertical="top"/>
    </xf>
    <xf numFmtId="164" fontId="2" fillId="4" borderId="16" xfId="1521" applyNumberFormat="1" applyFont="1" applyFill="1" applyBorder="1" applyAlignment="1">
      <alignment horizontal="right" vertical="top"/>
    </xf>
    <xf numFmtId="165" fontId="2" fillId="4" borderId="16" xfId="1522" applyNumberFormat="1" applyFont="1" applyFill="1" applyBorder="1" applyAlignment="1">
      <alignment horizontal="right" vertical="top"/>
    </xf>
    <xf numFmtId="165" fontId="2" fillId="4" borderId="17" xfId="1523" applyNumberFormat="1" applyFont="1" applyFill="1" applyBorder="1" applyAlignment="1">
      <alignment horizontal="right" vertical="top"/>
    </xf>
    <xf numFmtId="0" fontId="1" fillId="3" borderId="11" xfId="1525" applyFont="1" applyFill="1" applyBorder="1" applyAlignment="1">
      <alignment horizontal="left" vertical="top" wrapText="1"/>
    </xf>
    <xf numFmtId="164" fontId="2" fillId="4" borderId="18" xfId="1526" applyNumberFormat="1" applyFont="1" applyFill="1" applyBorder="1" applyAlignment="1">
      <alignment horizontal="right" vertical="top"/>
    </xf>
    <xf numFmtId="164" fontId="2" fillId="4" borderId="19" xfId="1527" applyNumberFormat="1" applyFont="1" applyFill="1" applyBorder="1" applyAlignment="1">
      <alignment horizontal="right" vertical="top"/>
    </xf>
    <xf numFmtId="165" fontId="2" fillId="4" borderId="19" xfId="1528" applyNumberFormat="1" applyFont="1" applyFill="1" applyBorder="1" applyAlignment="1">
      <alignment horizontal="right" vertical="top"/>
    </xf>
    <xf numFmtId="165" fontId="2" fillId="4" borderId="20" xfId="1529" applyNumberFormat="1" applyFont="1" applyFill="1" applyBorder="1" applyAlignment="1">
      <alignment horizontal="right" vertical="top"/>
    </xf>
    <xf numFmtId="0" fontId="5" fillId="3" borderId="9" xfId="1512" applyFont="1" applyFill="1" applyBorder="1" applyAlignment="1">
      <alignment horizontal="left" vertical="top" wrapText="1"/>
    </xf>
    <xf numFmtId="0" fontId="4" fillId="3" borderId="9" xfId="1513" applyFont="1" applyFill="1" applyBorder="1" applyAlignment="1">
      <alignment horizontal="left" vertical="top" wrapText="1"/>
    </xf>
    <xf numFmtId="0" fontId="4" fillId="2" borderId="5" xfId="1505" applyFont="1" applyBorder="1" applyAlignment="1">
      <alignment horizontal="center" vertical="center" wrapText="1"/>
    </xf>
    <xf numFmtId="0" fontId="4" fillId="2" borderId="7" xfId="1506" applyFont="1" applyBorder="1" applyAlignment="1">
      <alignment horizontal="center" vertical="center" wrapText="1"/>
    </xf>
    <xf numFmtId="0" fontId="4" fillId="2" borderId="6" xfId="1510" applyFont="1" applyBorder="1" applyAlignment="1">
      <alignment horizontal="center" vertical="center" wrapText="1"/>
    </xf>
    <xf numFmtId="0" fontId="4" fillId="2" borderId="8" xfId="1511" applyFont="1" applyBorder="1" applyAlignment="1">
      <alignment horizontal="center" vertical="center" wrapText="1"/>
    </xf>
    <xf numFmtId="164" fontId="2" fillId="4" borderId="12" xfId="1547" applyNumberFormat="1" applyFont="1" applyFill="1" applyBorder="1" applyAlignment="1">
      <alignment horizontal="right" vertical="top"/>
    </xf>
    <xf numFmtId="164" fontId="2" fillId="4" borderId="13" xfId="1548" applyNumberFormat="1" applyFont="1" applyFill="1" applyBorder="1" applyAlignment="1">
      <alignment horizontal="right" vertical="top"/>
    </xf>
    <xf numFmtId="165" fontId="2" fillId="4" borderId="13" xfId="1549" applyNumberFormat="1" applyFont="1" applyFill="1" applyBorder="1" applyAlignment="1">
      <alignment horizontal="right" vertical="top"/>
    </xf>
    <xf numFmtId="165" fontId="2" fillId="4" borderId="14" xfId="1550" applyNumberFormat="1" applyFont="1" applyFill="1" applyBorder="1" applyAlignment="1">
      <alignment horizontal="right" vertical="top"/>
    </xf>
    <xf numFmtId="0" fontId="1" fillId="3" borderId="10" xfId="1552" applyFont="1" applyFill="1" applyBorder="1" applyAlignment="1">
      <alignment horizontal="left" vertical="top" wrapText="1"/>
    </xf>
    <xf numFmtId="164" fontId="2" fillId="4" borderId="15" xfId="1553" applyNumberFormat="1" applyFont="1" applyFill="1" applyBorder="1" applyAlignment="1">
      <alignment horizontal="right" vertical="top"/>
    </xf>
    <xf numFmtId="164" fontId="2" fillId="4" borderId="16" xfId="1554" applyNumberFormat="1" applyFont="1" applyFill="1" applyBorder="1" applyAlignment="1">
      <alignment horizontal="right" vertical="top"/>
    </xf>
    <xf numFmtId="165" fontId="2" fillId="4" borderId="16" xfId="1555" applyNumberFormat="1" applyFont="1" applyFill="1" applyBorder="1" applyAlignment="1">
      <alignment horizontal="right" vertical="top"/>
    </xf>
    <xf numFmtId="165" fontId="2" fillId="4" borderId="17" xfId="1556" applyNumberFormat="1" applyFont="1" applyFill="1" applyBorder="1" applyAlignment="1">
      <alignment horizontal="right" vertical="top"/>
    </xf>
    <xf numFmtId="0" fontId="1" fillId="3" borderId="11" xfId="1558" applyFont="1" applyFill="1" applyBorder="1" applyAlignment="1">
      <alignment horizontal="left" vertical="top" wrapText="1"/>
    </xf>
    <xf numFmtId="164" fontId="2" fillId="4" borderId="18" xfId="1559" applyNumberFormat="1" applyFont="1" applyFill="1" applyBorder="1" applyAlignment="1">
      <alignment horizontal="right" vertical="top"/>
    </xf>
    <xf numFmtId="164" fontId="2" fillId="4" borderId="19" xfId="1560" applyNumberFormat="1" applyFont="1" applyFill="1" applyBorder="1" applyAlignment="1">
      <alignment horizontal="right" vertical="top"/>
    </xf>
    <xf numFmtId="165" fontId="2" fillId="4" borderId="19" xfId="1561" applyNumberFormat="1" applyFont="1" applyFill="1" applyBorder="1" applyAlignment="1">
      <alignment horizontal="right" vertical="top"/>
    </xf>
    <xf numFmtId="165" fontId="2" fillId="4" borderId="20" xfId="1562" applyNumberFormat="1" applyFont="1" applyFill="1" applyBorder="1" applyAlignment="1">
      <alignment horizontal="right" vertical="top"/>
    </xf>
    <xf numFmtId="0" fontId="5" fillId="3" borderId="9" xfId="1545" applyFont="1" applyFill="1" applyBorder="1" applyAlignment="1">
      <alignment horizontal="left" vertical="top" wrapText="1"/>
    </xf>
    <xf numFmtId="0" fontId="4" fillId="2" borderId="5" xfId="1538" applyFont="1" applyBorder="1" applyAlignment="1">
      <alignment horizontal="center" vertical="center" wrapText="1"/>
    </xf>
    <xf numFmtId="0" fontId="4" fillId="2" borderId="7" xfId="1539" applyFont="1" applyBorder="1" applyAlignment="1">
      <alignment horizontal="center" vertical="center" wrapText="1"/>
    </xf>
    <xf numFmtId="0" fontId="4" fillId="2" borderId="6" xfId="1543" applyFont="1" applyBorder="1" applyAlignment="1">
      <alignment horizontal="center" vertical="center" wrapText="1"/>
    </xf>
    <xf numFmtId="0" fontId="4" fillId="2" borderId="8" xfId="1544" applyFont="1" applyBorder="1" applyAlignment="1">
      <alignment horizontal="center" vertical="center" wrapText="1"/>
    </xf>
    <xf numFmtId="0" fontId="4" fillId="2" borderId="7" xfId="1544" applyFont="1" applyBorder="1" applyAlignment="1">
      <alignment horizontal="center" vertical="center" wrapText="1"/>
    </xf>
    <xf numFmtId="164" fontId="2" fillId="4" borderId="12" xfId="1580" applyNumberFormat="1" applyFont="1" applyFill="1" applyBorder="1" applyAlignment="1">
      <alignment horizontal="right" vertical="top"/>
    </xf>
    <xf numFmtId="164" fontId="2" fillId="4" borderId="13" xfId="1581" applyNumberFormat="1" applyFont="1" applyFill="1" applyBorder="1" applyAlignment="1">
      <alignment horizontal="right" vertical="top"/>
    </xf>
    <xf numFmtId="165" fontId="2" fillId="4" borderId="13" xfId="1582" applyNumberFormat="1" applyFont="1" applyFill="1" applyBorder="1" applyAlignment="1">
      <alignment horizontal="right" vertical="top"/>
    </xf>
    <xf numFmtId="165" fontId="2" fillId="4" borderId="14" xfId="1583" applyNumberFormat="1" applyFont="1" applyFill="1" applyBorder="1" applyAlignment="1">
      <alignment horizontal="right" vertical="top"/>
    </xf>
    <xf numFmtId="164" fontId="2" fillId="4" borderId="15" xfId="1586" applyNumberFormat="1" applyFont="1" applyFill="1" applyBorder="1" applyAlignment="1">
      <alignment horizontal="right" vertical="top"/>
    </xf>
    <xf numFmtId="164" fontId="2" fillId="4" borderId="16" xfId="1587" applyNumberFormat="1" applyFont="1" applyFill="1" applyBorder="1" applyAlignment="1">
      <alignment horizontal="right" vertical="top"/>
    </xf>
    <xf numFmtId="165" fontId="2" fillId="4" borderId="16" xfId="1588" applyNumberFormat="1" applyFont="1" applyFill="1" applyBorder="1" applyAlignment="1">
      <alignment horizontal="right" vertical="top"/>
    </xf>
    <xf numFmtId="165" fontId="2" fillId="4" borderId="17" xfId="1589" applyNumberFormat="1" applyFont="1" applyFill="1" applyBorder="1" applyAlignment="1">
      <alignment horizontal="right" vertical="top"/>
    </xf>
    <xf numFmtId="164" fontId="2" fillId="4" borderId="18" xfId="1592" applyNumberFormat="1" applyFont="1" applyFill="1" applyBorder="1" applyAlignment="1">
      <alignment horizontal="right" vertical="top"/>
    </xf>
    <xf numFmtId="164" fontId="2" fillId="4" borderId="19" xfId="1593" applyNumberFormat="1" applyFont="1" applyFill="1" applyBorder="1" applyAlignment="1">
      <alignment horizontal="right" vertical="top"/>
    </xf>
    <xf numFmtId="165" fontId="2" fillId="4" borderId="19" xfId="1594" applyNumberFormat="1" applyFont="1" applyFill="1" applyBorder="1" applyAlignment="1">
      <alignment horizontal="right" vertical="top"/>
    </xf>
    <xf numFmtId="165" fontId="2" fillId="4" borderId="20" xfId="1595" applyNumberFormat="1" applyFont="1" applyFill="1" applyBorder="1" applyAlignment="1">
      <alignment horizontal="right" vertical="top"/>
    </xf>
    <xf numFmtId="0" fontId="5" fillId="3" borderId="9" xfId="1578" applyFont="1" applyFill="1" applyBorder="1" applyAlignment="1">
      <alignment horizontal="left" vertical="top" wrapText="1"/>
    </xf>
    <xf numFmtId="0" fontId="4" fillId="2" borderId="5" xfId="1571" applyFont="1" applyBorder="1" applyAlignment="1">
      <alignment horizontal="center" vertical="center" wrapText="1"/>
    </xf>
    <xf numFmtId="0" fontId="4" fillId="2" borderId="7" xfId="1572" applyFont="1" applyBorder="1" applyAlignment="1">
      <alignment horizontal="center" vertical="center" wrapText="1"/>
    </xf>
    <xf numFmtId="0" fontId="4" fillId="2" borderId="6" xfId="1576" applyFont="1" applyBorder="1" applyAlignment="1">
      <alignment horizontal="center" vertical="center" wrapText="1"/>
    </xf>
    <xf numFmtId="0" fontId="4" fillId="2" borderId="8" xfId="1577" applyFont="1" applyBorder="1" applyAlignment="1">
      <alignment horizontal="center" vertical="center" wrapText="1"/>
    </xf>
    <xf numFmtId="0" fontId="8" fillId="3" borderId="9" xfId="1579" applyFont="1" applyFill="1" applyBorder="1" applyAlignment="1">
      <alignment horizontal="left" vertical="top" wrapText="1"/>
    </xf>
    <xf numFmtId="0" fontId="8" fillId="3" borderId="10" xfId="1585" applyFont="1" applyFill="1" applyBorder="1" applyAlignment="1">
      <alignment horizontal="left" vertical="top" wrapText="1"/>
    </xf>
    <xf numFmtId="0" fontId="8" fillId="3" borderId="11" xfId="1591" applyFont="1" applyFill="1" applyBorder="1" applyAlignment="1">
      <alignment horizontal="left" vertical="top" wrapText="1"/>
    </xf>
    <xf numFmtId="164" fontId="2" fillId="4" borderId="12" xfId="1613" applyNumberFormat="1" applyFont="1" applyFill="1" applyBorder="1" applyAlignment="1">
      <alignment horizontal="right" vertical="top"/>
    </xf>
    <xf numFmtId="164" fontId="2" fillId="4" borderId="13" xfId="1614" applyNumberFormat="1" applyFont="1" applyFill="1" applyBorder="1" applyAlignment="1">
      <alignment horizontal="right" vertical="top"/>
    </xf>
    <xf numFmtId="165" fontId="2" fillId="4" borderId="13" xfId="1615" applyNumberFormat="1" applyFont="1" applyFill="1" applyBorder="1" applyAlignment="1">
      <alignment horizontal="right" vertical="top"/>
    </xf>
    <xf numFmtId="165" fontId="2" fillId="4" borderId="14" xfId="1616" applyNumberFormat="1" applyFont="1" applyFill="1" applyBorder="1" applyAlignment="1">
      <alignment horizontal="right" vertical="top"/>
    </xf>
    <xf numFmtId="0" fontId="1" fillId="3" borderId="10" xfId="1618" applyFont="1" applyFill="1" applyBorder="1" applyAlignment="1">
      <alignment horizontal="left" vertical="top" wrapText="1"/>
    </xf>
    <xf numFmtId="164" fontId="2" fillId="4" borderId="15" xfId="1619" applyNumberFormat="1" applyFont="1" applyFill="1" applyBorder="1" applyAlignment="1">
      <alignment horizontal="right" vertical="top"/>
    </xf>
    <xf numFmtId="164" fontId="2" fillId="4" borderId="16" xfId="1620" applyNumberFormat="1" applyFont="1" applyFill="1" applyBorder="1" applyAlignment="1">
      <alignment horizontal="right" vertical="top"/>
    </xf>
    <xf numFmtId="165" fontId="2" fillId="4" borderId="16" xfId="1621" applyNumberFormat="1" applyFont="1" applyFill="1" applyBorder="1" applyAlignment="1">
      <alignment horizontal="right" vertical="top"/>
    </xf>
    <xf numFmtId="165" fontId="2" fillId="4" borderId="17" xfId="1622" applyNumberFormat="1" applyFont="1" applyFill="1" applyBorder="1" applyAlignment="1">
      <alignment horizontal="right" vertical="top"/>
    </xf>
    <xf numFmtId="0" fontId="1" fillId="3" borderId="11" xfId="1624" applyFont="1" applyFill="1" applyBorder="1" applyAlignment="1">
      <alignment horizontal="left" vertical="top" wrapText="1"/>
    </xf>
    <xf numFmtId="164" fontId="2" fillId="4" borderId="18" xfId="1625" applyNumberFormat="1" applyFont="1" applyFill="1" applyBorder="1" applyAlignment="1">
      <alignment horizontal="right" vertical="top"/>
    </xf>
    <xf numFmtId="164" fontId="2" fillId="4" borderId="19" xfId="1626" applyNumberFormat="1" applyFont="1" applyFill="1" applyBorder="1" applyAlignment="1">
      <alignment horizontal="right" vertical="top"/>
    </xf>
    <xf numFmtId="165" fontId="2" fillId="4" borderId="19" xfId="1627" applyNumberFormat="1" applyFont="1" applyFill="1" applyBorder="1" applyAlignment="1">
      <alignment horizontal="right" vertical="top"/>
    </xf>
    <xf numFmtId="165" fontId="2" fillId="4" borderId="20" xfId="1628" applyNumberFormat="1" applyFont="1" applyFill="1" applyBorder="1" applyAlignment="1">
      <alignment horizontal="right" vertical="top"/>
    </xf>
    <xf numFmtId="0" fontId="5" fillId="3" borderId="9" xfId="1611" applyFont="1" applyFill="1" applyBorder="1" applyAlignment="1">
      <alignment horizontal="left" vertical="top" wrapText="1"/>
    </xf>
    <xf numFmtId="0" fontId="4" fillId="2" borderId="5" xfId="1604" applyFont="1" applyBorder="1" applyAlignment="1">
      <alignment horizontal="center" vertical="center" wrapText="1"/>
    </xf>
    <xf numFmtId="0" fontId="4" fillId="2" borderId="7" xfId="1605" applyFont="1" applyBorder="1" applyAlignment="1">
      <alignment horizontal="center" vertical="center" wrapText="1"/>
    </xf>
    <xf numFmtId="0" fontId="4" fillId="2" borderId="6" xfId="1609" applyFont="1" applyBorder="1" applyAlignment="1">
      <alignment horizontal="center" vertical="center" wrapText="1"/>
    </xf>
    <xf numFmtId="0" fontId="4" fillId="2" borderId="8" xfId="1610" applyFont="1" applyBorder="1" applyAlignment="1">
      <alignment horizontal="center" vertical="center" wrapText="1"/>
    </xf>
    <xf numFmtId="0" fontId="4" fillId="2" borderId="7" xfId="1610" applyFont="1" applyBorder="1" applyAlignment="1">
      <alignment horizontal="center" vertical="center" wrapText="1"/>
    </xf>
    <xf numFmtId="164" fontId="2" fillId="4" borderId="12" xfId="1646" applyNumberFormat="1" applyFont="1" applyFill="1" applyBorder="1" applyAlignment="1">
      <alignment horizontal="right" vertical="top"/>
    </xf>
    <xf numFmtId="164" fontId="2" fillId="4" borderId="13" xfId="1647" applyNumberFormat="1" applyFont="1" applyFill="1" applyBorder="1" applyAlignment="1">
      <alignment horizontal="right" vertical="top"/>
    </xf>
    <xf numFmtId="165" fontId="2" fillId="4" borderId="13" xfId="1648" applyNumberFormat="1" applyFont="1" applyFill="1" applyBorder="1" applyAlignment="1">
      <alignment horizontal="right" vertical="top"/>
    </xf>
    <xf numFmtId="165" fontId="2" fillId="4" borderId="14" xfId="1649" applyNumberFormat="1" applyFont="1" applyFill="1" applyBorder="1" applyAlignment="1">
      <alignment horizontal="right" vertical="top"/>
    </xf>
    <xf numFmtId="164" fontId="2" fillId="4" borderId="15" xfId="1652" applyNumberFormat="1" applyFont="1" applyFill="1" applyBorder="1" applyAlignment="1">
      <alignment horizontal="right" vertical="top"/>
    </xf>
    <xf numFmtId="164" fontId="2" fillId="4" borderId="16" xfId="1653" applyNumberFormat="1" applyFont="1" applyFill="1" applyBorder="1" applyAlignment="1">
      <alignment horizontal="right" vertical="top"/>
    </xf>
    <xf numFmtId="165" fontId="2" fillId="4" borderId="16" xfId="1654" applyNumberFormat="1" applyFont="1" applyFill="1" applyBorder="1" applyAlignment="1">
      <alignment horizontal="right" vertical="top"/>
    </xf>
    <xf numFmtId="165" fontId="2" fillId="4" borderId="17" xfId="1655" applyNumberFormat="1" applyFont="1" applyFill="1" applyBorder="1" applyAlignment="1">
      <alignment horizontal="right" vertical="top"/>
    </xf>
    <xf numFmtId="164" fontId="2" fillId="4" borderId="18" xfId="1658" applyNumberFormat="1" applyFont="1" applyFill="1" applyBorder="1" applyAlignment="1">
      <alignment horizontal="right" vertical="top"/>
    </xf>
    <xf numFmtId="164" fontId="2" fillId="4" borderId="19" xfId="1659" applyNumberFormat="1" applyFont="1" applyFill="1" applyBorder="1" applyAlignment="1">
      <alignment horizontal="right" vertical="top"/>
    </xf>
    <xf numFmtId="165" fontId="2" fillId="4" borderId="19" xfId="1660" applyNumberFormat="1" applyFont="1" applyFill="1" applyBorder="1" applyAlignment="1">
      <alignment horizontal="right" vertical="top"/>
    </xf>
    <xf numFmtId="165" fontId="2" fillId="4" borderId="20" xfId="1661" applyNumberFormat="1" applyFont="1" applyFill="1" applyBorder="1" applyAlignment="1">
      <alignment horizontal="right" vertical="top"/>
    </xf>
    <xf numFmtId="164" fontId="2" fillId="4" borderId="12" xfId="1679" applyNumberFormat="1" applyFont="1" applyFill="1" applyBorder="1" applyAlignment="1">
      <alignment horizontal="right" vertical="top"/>
    </xf>
    <xf numFmtId="164" fontId="2" fillId="4" borderId="13" xfId="1680" applyNumberFormat="1" applyFont="1" applyFill="1" applyBorder="1" applyAlignment="1">
      <alignment horizontal="right" vertical="top"/>
    </xf>
    <xf numFmtId="165" fontId="2" fillId="4" borderId="13" xfId="1681" applyNumberFormat="1" applyFont="1" applyFill="1" applyBorder="1" applyAlignment="1">
      <alignment horizontal="right" vertical="top"/>
    </xf>
    <xf numFmtId="165" fontId="2" fillId="4" borderId="14" xfId="1682" applyNumberFormat="1" applyFont="1" applyFill="1" applyBorder="1" applyAlignment="1">
      <alignment horizontal="right" vertical="top"/>
    </xf>
    <xf numFmtId="0" fontId="1" fillId="3" borderId="10" xfId="1684" applyFont="1" applyFill="1" applyBorder="1" applyAlignment="1">
      <alignment horizontal="left" vertical="top" wrapText="1"/>
    </xf>
    <xf numFmtId="164" fontId="2" fillId="4" borderId="15" xfId="1685" applyNumberFormat="1" applyFont="1" applyFill="1" applyBorder="1" applyAlignment="1">
      <alignment horizontal="right" vertical="top"/>
    </xf>
    <xf numFmtId="164" fontId="2" fillId="4" borderId="16" xfId="1686" applyNumberFormat="1" applyFont="1" applyFill="1" applyBorder="1" applyAlignment="1">
      <alignment horizontal="right" vertical="top"/>
    </xf>
    <xf numFmtId="165" fontId="2" fillId="4" borderId="16" xfId="1687" applyNumberFormat="1" applyFont="1" applyFill="1" applyBorder="1" applyAlignment="1">
      <alignment horizontal="right" vertical="top"/>
    </xf>
    <xf numFmtId="165" fontId="2" fillId="4" borderId="17" xfId="1688" applyNumberFormat="1" applyFont="1" applyFill="1" applyBorder="1" applyAlignment="1">
      <alignment horizontal="right" vertical="top"/>
    </xf>
    <xf numFmtId="0" fontId="1" fillId="3" borderId="11" xfId="1690" applyFont="1" applyFill="1" applyBorder="1" applyAlignment="1">
      <alignment horizontal="left" vertical="top" wrapText="1"/>
    </xf>
    <xf numFmtId="164" fontId="2" fillId="4" borderId="18" xfId="1691" applyNumberFormat="1" applyFont="1" applyFill="1" applyBorder="1" applyAlignment="1">
      <alignment horizontal="right" vertical="top"/>
    </xf>
    <xf numFmtId="164" fontId="2" fillId="4" borderId="19" xfId="1692" applyNumberFormat="1" applyFont="1" applyFill="1" applyBorder="1" applyAlignment="1">
      <alignment horizontal="right" vertical="top"/>
    </xf>
    <xf numFmtId="165" fontId="2" fillId="4" borderId="19" xfId="1693" applyNumberFormat="1" applyFont="1" applyFill="1" applyBorder="1" applyAlignment="1">
      <alignment horizontal="right" vertical="top"/>
    </xf>
    <xf numFmtId="165" fontId="2" fillId="4" borderId="20" xfId="1694" applyNumberFormat="1" applyFont="1" applyFill="1" applyBorder="1" applyAlignment="1">
      <alignment horizontal="right" vertical="top"/>
    </xf>
    <xf numFmtId="164" fontId="2" fillId="4" borderId="12" xfId="1712" applyNumberFormat="1" applyFont="1" applyFill="1" applyBorder="1" applyAlignment="1">
      <alignment horizontal="right" vertical="top"/>
    </xf>
    <xf numFmtId="164" fontId="2" fillId="4" borderId="13" xfId="1713" applyNumberFormat="1" applyFont="1" applyFill="1" applyBorder="1" applyAlignment="1">
      <alignment horizontal="right" vertical="top"/>
    </xf>
    <xf numFmtId="165" fontId="2" fillId="4" borderId="13" xfId="1714" applyNumberFormat="1" applyFont="1" applyFill="1" applyBorder="1" applyAlignment="1">
      <alignment horizontal="right" vertical="top"/>
    </xf>
    <xf numFmtId="165" fontId="2" fillId="4" borderId="14" xfId="1715" applyNumberFormat="1" applyFont="1" applyFill="1" applyBorder="1" applyAlignment="1">
      <alignment horizontal="right" vertical="top"/>
    </xf>
    <xf numFmtId="0" fontId="1" fillId="3" borderId="10" xfId="1717" applyFont="1" applyFill="1" applyBorder="1" applyAlignment="1">
      <alignment horizontal="left" vertical="top" wrapText="1"/>
    </xf>
    <xf numFmtId="164" fontId="2" fillId="4" borderId="15" xfId="1718" applyNumberFormat="1" applyFont="1" applyFill="1" applyBorder="1" applyAlignment="1">
      <alignment horizontal="right" vertical="top"/>
    </xf>
    <xf numFmtId="164" fontId="2" fillId="4" borderId="16" xfId="1719" applyNumberFormat="1" applyFont="1" applyFill="1" applyBorder="1" applyAlignment="1">
      <alignment horizontal="right" vertical="top"/>
    </xf>
    <xf numFmtId="165" fontId="2" fillId="4" borderId="16" xfId="1720" applyNumberFormat="1" applyFont="1" applyFill="1" applyBorder="1" applyAlignment="1">
      <alignment horizontal="right" vertical="top"/>
    </xf>
    <xf numFmtId="165" fontId="2" fillId="4" borderId="17" xfId="1721" applyNumberFormat="1" applyFont="1" applyFill="1" applyBorder="1" applyAlignment="1">
      <alignment horizontal="right" vertical="top"/>
    </xf>
    <xf numFmtId="0" fontId="1" fillId="3" borderId="11" xfId="1723" applyFont="1" applyFill="1" applyBorder="1" applyAlignment="1">
      <alignment horizontal="left" vertical="top" wrapText="1"/>
    </xf>
    <xf numFmtId="164" fontId="2" fillId="4" borderId="18" xfId="1724" applyNumberFormat="1" applyFont="1" applyFill="1" applyBorder="1" applyAlignment="1">
      <alignment horizontal="right" vertical="top"/>
    </xf>
    <xf numFmtId="164" fontId="2" fillId="4" borderId="19" xfId="1725" applyNumberFormat="1" applyFont="1" applyFill="1" applyBorder="1" applyAlignment="1">
      <alignment horizontal="right" vertical="top"/>
    </xf>
    <xf numFmtId="165" fontId="2" fillId="4" borderId="19" xfId="1726" applyNumberFormat="1" applyFont="1" applyFill="1" applyBorder="1" applyAlignment="1">
      <alignment horizontal="right" vertical="top"/>
    </xf>
    <xf numFmtId="165" fontId="2" fillId="4" borderId="20" xfId="1727" applyNumberFormat="1" applyFont="1" applyFill="1" applyBorder="1" applyAlignment="1">
      <alignment horizontal="right" vertical="top"/>
    </xf>
    <xf numFmtId="164" fontId="2" fillId="4" borderId="12" xfId="1745" applyNumberFormat="1" applyFont="1" applyFill="1" applyBorder="1" applyAlignment="1">
      <alignment horizontal="right" vertical="top"/>
    </xf>
    <xf numFmtId="164" fontId="2" fillId="4" borderId="13" xfId="1746" applyNumberFormat="1" applyFont="1" applyFill="1" applyBorder="1" applyAlignment="1">
      <alignment horizontal="right" vertical="top"/>
    </xf>
    <xf numFmtId="165" fontId="2" fillId="4" borderId="13" xfId="1747" applyNumberFormat="1" applyFont="1" applyFill="1" applyBorder="1" applyAlignment="1">
      <alignment horizontal="right" vertical="top"/>
    </xf>
    <xf numFmtId="165" fontId="2" fillId="4" borderId="14" xfId="1748" applyNumberFormat="1" applyFont="1" applyFill="1" applyBorder="1" applyAlignment="1">
      <alignment horizontal="right" vertical="top"/>
    </xf>
    <xf numFmtId="0" fontId="1" fillId="3" borderId="10" xfId="1750" applyFont="1" applyFill="1" applyBorder="1" applyAlignment="1">
      <alignment horizontal="left" vertical="top" wrapText="1"/>
    </xf>
    <xf numFmtId="164" fontId="2" fillId="4" borderId="15" xfId="1751" applyNumberFormat="1" applyFont="1" applyFill="1" applyBorder="1" applyAlignment="1">
      <alignment horizontal="right" vertical="top"/>
    </xf>
    <xf numFmtId="164" fontId="2" fillId="4" borderId="16" xfId="1752" applyNumberFormat="1" applyFont="1" applyFill="1" applyBorder="1" applyAlignment="1">
      <alignment horizontal="right" vertical="top"/>
    </xf>
    <xf numFmtId="165" fontId="2" fillId="4" borderId="16" xfId="1753" applyNumberFormat="1" applyFont="1" applyFill="1" applyBorder="1" applyAlignment="1">
      <alignment horizontal="right" vertical="top"/>
    </xf>
    <xf numFmtId="165" fontId="2" fillId="4" borderId="17" xfId="1754" applyNumberFormat="1" applyFont="1" applyFill="1" applyBorder="1" applyAlignment="1">
      <alignment horizontal="right" vertical="top"/>
    </xf>
    <xf numFmtId="0" fontId="1" fillId="3" borderId="11" xfId="1756" applyFont="1" applyFill="1" applyBorder="1" applyAlignment="1">
      <alignment horizontal="left" vertical="top" wrapText="1"/>
    </xf>
    <xf numFmtId="164" fontId="2" fillId="4" borderId="18" xfId="1757" applyNumberFormat="1" applyFont="1" applyFill="1" applyBorder="1" applyAlignment="1">
      <alignment horizontal="right" vertical="top"/>
    </xf>
    <xf numFmtId="164" fontId="2" fillId="4" borderId="19" xfId="1758" applyNumberFormat="1" applyFont="1" applyFill="1" applyBorder="1" applyAlignment="1">
      <alignment horizontal="right" vertical="top"/>
    </xf>
    <xf numFmtId="165" fontId="2" fillId="4" borderId="19" xfId="1759" applyNumberFormat="1" applyFont="1" applyFill="1" applyBorder="1" applyAlignment="1">
      <alignment horizontal="right" vertical="top"/>
    </xf>
    <xf numFmtId="165" fontId="2" fillId="4" borderId="20" xfId="1760" applyNumberFormat="1" applyFont="1" applyFill="1" applyBorder="1" applyAlignment="1">
      <alignment horizontal="right" vertical="top"/>
    </xf>
    <xf numFmtId="0" fontId="1" fillId="3" borderId="9" xfId="1777" applyFont="1" applyFill="1" applyBorder="1" applyAlignment="1">
      <alignment horizontal="left" vertical="top" wrapText="1"/>
    </xf>
    <xf numFmtId="164" fontId="2" fillId="4" borderId="12" xfId="1778" applyNumberFormat="1" applyFont="1" applyFill="1" applyBorder="1" applyAlignment="1">
      <alignment horizontal="right" vertical="top"/>
    </xf>
    <xf numFmtId="164" fontId="2" fillId="4" borderId="13" xfId="1779" applyNumberFormat="1" applyFont="1" applyFill="1" applyBorder="1" applyAlignment="1">
      <alignment horizontal="right" vertical="top"/>
    </xf>
    <xf numFmtId="165" fontId="2" fillId="4" borderId="13" xfId="1780" applyNumberFormat="1" applyFont="1" applyFill="1" applyBorder="1" applyAlignment="1">
      <alignment horizontal="right" vertical="top"/>
    </xf>
    <xf numFmtId="165" fontId="2" fillId="4" borderId="14" xfId="1781" applyNumberFormat="1" applyFont="1" applyFill="1" applyBorder="1" applyAlignment="1">
      <alignment horizontal="right" vertical="top"/>
    </xf>
    <xf numFmtId="0" fontId="1" fillId="3" borderId="10" xfId="1783" applyFont="1" applyFill="1" applyBorder="1" applyAlignment="1">
      <alignment horizontal="left" vertical="top" wrapText="1"/>
    </xf>
    <xf numFmtId="164" fontId="2" fillId="4" borderId="15" xfId="1784" applyNumberFormat="1" applyFont="1" applyFill="1" applyBorder="1" applyAlignment="1">
      <alignment horizontal="right" vertical="top"/>
    </xf>
    <xf numFmtId="164" fontId="2" fillId="4" borderId="16" xfId="1785" applyNumberFormat="1" applyFont="1" applyFill="1" applyBorder="1" applyAlignment="1">
      <alignment horizontal="right" vertical="top"/>
    </xf>
    <xf numFmtId="165" fontId="2" fillId="4" borderId="16" xfId="1786" applyNumberFormat="1" applyFont="1" applyFill="1" applyBorder="1" applyAlignment="1">
      <alignment horizontal="right" vertical="top"/>
    </xf>
    <xf numFmtId="165" fontId="2" fillId="4" borderId="17" xfId="1787" applyNumberFormat="1" applyFont="1" applyFill="1" applyBorder="1" applyAlignment="1">
      <alignment horizontal="right" vertical="top"/>
    </xf>
    <xf numFmtId="0" fontId="1" fillId="3" borderId="11" xfId="1789" applyFont="1" applyFill="1" applyBorder="1" applyAlignment="1">
      <alignment horizontal="left" vertical="top" wrapText="1"/>
    </xf>
    <xf numFmtId="164" fontId="2" fillId="4" borderId="18" xfId="1790" applyNumberFormat="1" applyFont="1" applyFill="1" applyBorder="1" applyAlignment="1">
      <alignment horizontal="right" vertical="top"/>
    </xf>
    <xf numFmtId="164" fontId="2" fillId="4" borderId="19" xfId="1791" applyNumberFormat="1" applyFont="1" applyFill="1" applyBorder="1" applyAlignment="1">
      <alignment horizontal="right" vertical="top"/>
    </xf>
    <xf numFmtId="165" fontId="2" fillId="4" borderId="19" xfId="1792" applyNumberFormat="1" applyFont="1" applyFill="1" applyBorder="1" applyAlignment="1">
      <alignment horizontal="right" vertical="top"/>
    </xf>
    <xf numFmtId="165" fontId="2" fillId="4" borderId="20" xfId="1793" applyNumberFormat="1" applyFont="1" applyFill="1" applyBorder="1" applyAlignment="1">
      <alignment horizontal="right" vertical="top"/>
    </xf>
    <xf numFmtId="0" fontId="1" fillId="3" borderId="9" xfId="1810" applyFont="1" applyFill="1" applyBorder="1" applyAlignment="1">
      <alignment horizontal="left" vertical="top" wrapText="1"/>
    </xf>
    <xf numFmtId="164" fontId="2" fillId="4" borderId="12" xfId="1811" applyNumberFormat="1" applyFont="1" applyFill="1" applyBorder="1" applyAlignment="1">
      <alignment horizontal="right" vertical="top"/>
    </xf>
    <xf numFmtId="164" fontId="2" fillId="4" borderId="13" xfId="1812" applyNumberFormat="1" applyFont="1" applyFill="1" applyBorder="1" applyAlignment="1">
      <alignment horizontal="right" vertical="top"/>
    </xf>
    <xf numFmtId="165" fontId="2" fillId="4" borderId="13" xfId="1813" applyNumberFormat="1" applyFont="1" applyFill="1" applyBorder="1" applyAlignment="1">
      <alignment horizontal="right" vertical="top"/>
    </xf>
    <xf numFmtId="165" fontId="2" fillId="4" borderId="14" xfId="1814" applyNumberFormat="1" applyFont="1" applyFill="1" applyBorder="1" applyAlignment="1">
      <alignment horizontal="right" vertical="top"/>
    </xf>
    <xf numFmtId="0" fontId="1" fillId="3" borderId="10" xfId="1816" applyFont="1" applyFill="1" applyBorder="1" applyAlignment="1">
      <alignment horizontal="left" vertical="top" wrapText="1"/>
    </xf>
    <xf numFmtId="164" fontId="2" fillId="4" borderId="15" xfId="1817" applyNumberFormat="1" applyFont="1" applyFill="1" applyBorder="1" applyAlignment="1">
      <alignment horizontal="right" vertical="top"/>
    </xf>
    <xf numFmtId="164" fontId="2" fillId="4" borderId="16" xfId="1818" applyNumberFormat="1" applyFont="1" applyFill="1" applyBorder="1" applyAlignment="1">
      <alignment horizontal="right" vertical="top"/>
    </xf>
    <xf numFmtId="165" fontId="2" fillId="4" borderId="16" xfId="1819" applyNumberFormat="1" applyFont="1" applyFill="1" applyBorder="1" applyAlignment="1">
      <alignment horizontal="right" vertical="top"/>
    </xf>
    <xf numFmtId="165" fontId="2" fillId="4" borderId="17" xfId="1820" applyNumberFormat="1" applyFont="1" applyFill="1" applyBorder="1" applyAlignment="1">
      <alignment horizontal="right" vertical="top"/>
    </xf>
    <xf numFmtId="0" fontId="1" fillId="3" borderId="11" xfId="1822" applyFont="1" applyFill="1" applyBorder="1" applyAlignment="1">
      <alignment horizontal="left" vertical="top" wrapText="1"/>
    </xf>
    <xf numFmtId="164" fontId="2" fillId="4" borderId="18" xfId="1823" applyNumberFormat="1" applyFont="1" applyFill="1" applyBorder="1" applyAlignment="1">
      <alignment horizontal="right" vertical="top"/>
    </xf>
    <xf numFmtId="164" fontId="2" fillId="4" borderId="19" xfId="1824" applyNumberFormat="1" applyFont="1" applyFill="1" applyBorder="1" applyAlignment="1">
      <alignment horizontal="right" vertical="top"/>
    </xf>
    <xf numFmtId="165" fontId="2" fillId="4" borderId="19" xfId="1825" applyNumberFormat="1" applyFont="1" applyFill="1" applyBorder="1" applyAlignment="1">
      <alignment horizontal="right" vertical="top"/>
    </xf>
    <xf numFmtId="165" fontId="2" fillId="4" borderId="20" xfId="1826" applyNumberFormat="1" applyFont="1" applyFill="1" applyBorder="1" applyAlignment="1">
      <alignment horizontal="right" vertical="top"/>
    </xf>
    <xf numFmtId="164" fontId="2" fillId="4" borderId="12" xfId="1844" applyNumberFormat="1" applyFont="1" applyFill="1" applyBorder="1" applyAlignment="1">
      <alignment horizontal="right" vertical="top"/>
    </xf>
    <xf numFmtId="164" fontId="2" fillId="4" borderId="13" xfId="1845" applyNumberFormat="1" applyFont="1" applyFill="1" applyBorder="1" applyAlignment="1">
      <alignment horizontal="right" vertical="top"/>
    </xf>
    <xf numFmtId="165" fontId="2" fillId="4" borderId="13" xfId="1846" applyNumberFormat="1" applyFont="1" applyFill="1" applyBorder="1" applyAlignment="1">
      <alignment horizontal="right" vertical="top"/>
    </xf>
    <xf numFmtId="165" fontId="2" fillId="4" borderId="14" xfId="1847" applyNumberFormat="1" applyFont="1" applyFill="1" applyBorder="1" applyAlignment="1">
      <alignment horizontal="right" vertical="top"/>
    </xf>
    <xf numFmtId="0" fontId="1" fillId="3" borderId="10" xfId="1849" applyFont="1" applyFill="1" applyBorder="1" applyAlignment="1">
      <alignment horizontal="left" vertical="top" wrapText="1"/>
    </xf>
    <xf numFmtId="164" fontId="2" fillId="4" borderId="15" xfId="1850" applyNumberFormat="1" applyFont="1" applyFill="1" applyBorder="1" applyAlignment="1">
      <alignment horizontal="right" vertical="top"/>
    </xf>
    <xf numFmtId="164" fontId="2" fillId="4" borderId="16" xfId="1851" applyNumberFormat="1" applyFont="1" applyFill="1" applyBorder="1" applyAlignment="1">
      <alignment horizontal="right" vertical="top"/>
    </xf>
    <xf numFmtId="165" fontId="2" fillId="4" borderId="16" xfId="1852" applyNumberFormat="1" applyFont="1" applyFill="1" applyBorder="1" applyAlignment="1">
      <alignment horizontal="right" vertical="top"/>
    </xf>
    <xf numFmtId="165" fontId="2" fillId="4" borderId="17" xfId="1853" applyNumberFormat="1" applyFont="1" applyFill="1" applyBorder="1" applyAlignment="1">
      <alignment horizontal="right" vertical="top"/>
    </xf>
    <xf numFmtId="0" fontId="1" fillId="3" borderId="11" xfId="1855" applyFont="1" applyFill="1" applyBorder="1" applyAlignment="1">
      <alignment horizontal="left" vertical="top" wrapText="1"/>
    </xf>
    <xf numFmtId="164" fontId="2" fillId="4" borderId="18" xfId="1856" applyNumberFormat="1" applyFont="1" applyFill="1" applyBorder="1" applyAlignment="1">
      <alignment horizontal="right" vertical="top"/>
    </xf>
    <xf numFmtId="164" fontId="2" fillId="4" borderId="19" xfId="1857" applyNumberFormat="1" applyFont="1" applyFill="1" applyBorder="1" applyAlignment="1">
      <alignment horizontal="right" vertical="top"/>
    </xf>
    <xf numFmtId="165" fontId="2" fillId="4" borderId="19" xfId="1858" applyNumberFormat="1" applyFont="1" applyFill="1" applyBorder="1" applyAlignment="1">
      <alignment horizontal="right" vertical="top"/>
    </xf>
    <xf numFmtId="165" fontId="2" fillId="4" borderId="20" xfId="1859" applyNumberFormat="1" applyFont="1" applyFill="1" applyBorder="1" applyAlignment="1">
      <alignment horizontal="right" vertical="top"/>
    </xf>
    <xf numFmtId="164" fontId="2" fillId="4" borderId="12" xfId="1877" applyNumberFormat="1" applyFont="1" applyFill="1" applyBorder="1" applyAlignment="1">
      <alignment horizontal="right" vertical="top"/>
    </xf>
    <xf numFmtId="164" fontId="2" fillId="4" borderId="13" xfId="1878" applyNumberFormat="1" applyFont="1" applyFill="1" applyBorder="1" applyAlignment="1">
      <alignment horizontal="right" vertical="top"/>
    </xf>
    <xf numFmtId="165" fontId="2" fillId="4" borderId="13" xfId="1879" applyNumberFormat="1" applyFont="1" applyFill="1" applyBorder="1" applyAlignment="1">
      <alignment horizontal="right" vertical="top"/>
    </xf>
    <xf numFmtId="165" fontId="2" fillId="4" borderId="14" xfId="1880" applyNumberFormat="1" applyFont="1" applyFill="1" applyBorder="1" applyAlignment="1">
      <alignment horizontal="right" vertical="top"/>
    </xf>
    <xf numFmtId="0" fontId="1" fillId="3" borderId="10" xfId="1882" applyFont="1" applyFill="1" applyBorder="1" applyAlignment="1">
      <alignment horizontal="left" vertical="top" wrapText="1"/>
    </xf>
    <xf numFmtId="164" fontId="2" fillId="4" borderId="15" xfId="1883" applyNumberFormat="1" applyFont="1" applyFill="1" applyBorder="1" applyAlignment="1">
      <alignment horizontal="right" vertical="top"/>
    </xf>
    <xf numFmtId="164" fontId="2" fillId="4" borderId="16" xfId="1884" applyNumberFormat="1" applyFont="1" applyFill="1" applyBorder="1" applyAlignment="1">
      <alignment horizontal="right" vertical="top"/>
    </xf>
    <xf numFmtId="165" fontId="2" fillId="4" borderId="16" xfId="1885" applyNumberFormat="1" applyFont="1" applyFill="1" applyBorder="1" applyAlignment="1">
      <alignment horizontal="right" vertical="top"/>
    </xf>
    <xf numFmtId="165" fontId="2" fillId="4" borderId="17" xfId="1886" applyNumberFormat="1" applyFont="1" applyFill="1" applyBorder="1" applyAlignment="1">
      <alignment horizontal="right" vertical="top"/>
    </xf>
    <xf numFmtId="0" fontId="1" fillId="3" borderId="11" xfId="1888" applyFont="1" applyFill="1" applyBorder="1" applyAlignment="1">
      <alignment horizontal="left" vertical="top" wrapText="1"/>
    </xf>
    <xf numFmtId="164" fontId="2" fillId="4" borderId="18" xfId="1889" applyNumberFormat="1" applyFont="1" applyFill="1" applyBorder="1" applyAlignment="1">
      <alignment horizontal="right" vertical="top"/>
    </xf>
    <xf numFmtId="164" fontId="2" fillId="4" borderId="19" xfId="1890" applyNumberFormat="1" applyFont="1" applyFill="1" applyBorder="1" applyAlignment="1">
      <alignment horizontal="right" vertical="top"/>
    </xf>
    <xf numFmtId="165" fontId="2" fillId="4" borderId="19" xfId="1891" applyNumberFormat="1" applyFont="1" applyFill="1" applyBorder="1" applyAlignment="1">
      <alignment horizontal="right" vertical="top"/>
    </xf>
    <xf numFmtId="165" fontId="2" fillId="4" borderId="20" xfId="1892" applyNumberFormat="1" applyFont="1" applyFill="1" applyBorder="1" applyAlignment="1">
      <alignment horizontal="right" vertical="top"/>
    </xf>
    <xf numFmtId="0" fontId="5" fillId="3" borderId="9" xfId="1644" applyFont="1" applyFill="1" applyBorder="1" applyAlignment="1">
      <alignment horizontal="left" vertical="top" wrapText="1"/>
    </xf>
    <xf numFmtId="0" fontId="8" fillId="3" borderId="10" xfId="1651" applyFont="1" applyFill="1" applyBorder="1" applyAlignment="1">
      <alignment horizontal="left" vertical="top" wrapText="1"/>
    </xf>
    <xf numFmtId="0" fontId="8" fillId="3" borderId="11" xfId="1657" applyFont="1" applyFill="1" applyBorder="1" applyAlignment="1">
      <alignment horizontal="left" vertical="top" wrapText="1"/>
    </xf>
    <xf numFmtId="0" fontId="4" fillId="2" borderId="5" xfId="1637" applyFont="1" applyBorder="1" applyAlignment="1">
      <alignment horizontal="center" vertical="center" wrapText="1"/>
    </xf>
    <xf numFmtId="0" fontId="4" fillId="2" borderId="7" xfId="1638" applyFont="1" applyBorder="1" applyAlignment="1">
      <alignment horizontal="center" vertical="center" wrapText="1"/>
    </xf>
    <xf numFmtId="0" fontId="4" fillId="2" borderId="6" xfId="1642" applyFont="1" applyBorder="1" applyAlignment="1">
      <alignment horizontal="center" vertical="center" wrapText="1"/>
    </xf>
    <xf numFmtId="0" fontId="4" fillId="2" borderId="8" xfId="1643" applyFont="1" applyBorder="1" applyAlignment="1">
      <alignment horizontal="center" vertical="center" wrapText="1"/>
    </xf>
    <xf numFmtId="0" fontId="5" fillId="3" borderId="9" xfId="1677" applyFont="1" applyFill="1" applyBorder="1" applyAlignment="1">
      <alignment horizontal="left" vertical="top" wrapText="1"/>
    </xf>
    <xf numFmtId="0" fontId="4" fillId="3" borderId="9" xfId="1678" applyFont="1" applyFill="1" applyBorder="1" applyAlignment="1">
      <alignment horizontal="left" vertical="top" wrapText="1"/>
    </xf>
    <xf numFmtId="0" fontId="4" fillId="2" borderId="5" xfId="1670" applyFont="1" applyBorder="1" applyAlignment="1">
      <alignment horizontal="center" vertical="center" wrapText="1"/>
    </xf>
    <xf numFmtId="0" fontId="4" fillId="2" borderId="7" xfId="1671" applyFont="1" applyBorder="1" applyAlignment="1">
      <alignment horizontal="center" vertical="center" wrapText="1"/>
    </xf>
    <xf numFmtId="0" fontId="4" fillId="2" borderId="6" xfId="1675" applyFont="1" applyBorder="1" applyAlignment="1">
      <alignment horizontal="center" vertical="center" wrapText="1"/>
    </xf>
    <xf numFmtId="0" fontId="4" fillId="2" borderId="8" xfId="1676" applyFont="1" applyBorder="1" applyAlignment="1">
      <alignment horizontal="center" vertical="center" wrapText="1"/>
    </xf>
    <xf numFmtId="0" fontId="5" fillId="3" borderId="9" xfId="1710" applyFont="1" applyFill="1" applyBorder="1" applyAlignment="1">
      <alignment horizontal="left" vertical="top" wrapText="1"/>
    </xf>
    <xf numFmtId="0" fontId="4" fillId="3" borderId="9" xfId="1711" applyFont="1" applyFill="1" applyBorder="1" applyAlignment="1">
      <alignment horizontal="left" vertical="top" wrapText="1"/>
    </xf>
    <xf numFmtId="0" fontId="4" fillId="2" borderId="5" xfId="1703" applyFont="1" applyBorder="1" applyAlignment="1">
      <alignment horizontal="center" vertical="center" wrapText="1"/>
    </xf>
    <xf numFmtId="0" fontId="4" fillId="2" borderId="7" xfId="1704" applyFont="1" applyBorder="1" applyAlignment="1">
      <alignment horizontal="center" vertical="center" wrapText="1"/>
    </xf>
    <xf numFmtId="0" fontId="4" fillId="2" borderId="6" xfId="1708" applyFont="1" applyBorder="1" applyAlignment="1">
      <alignment horizontal="center" vertical="center" wrapText="1"/>
    </xf>
    <xf numFmtId="0" fontId="4" fillId="2" borderId="8" xfId="1709" applyFont="1" applyBorder="1" applyAlignment="1">
      <alignment horizontal="center" vertical="center" wrapText="1"/>
    </xf>
    <xf numFmtId="0" fontId="4" fillId="2" borderId="7" xfId="1709" applyFont="1" applyBorder="1" applyAlignment="1">
      <alignment horizontal="center" vertical="center" wrapText="1"/>
    </xf>
    <xf numFmtId="0" fontId="5" fillId="3" borderId="9" xfId="1743" applyFont="1" applyFill="1" applyBorder="1" applyAlignment="1">
      <alignment horizontal="left" vertical="top" wrapText="1"/>
    </xf>
    <xf numFmtId="0" fontId="4" fillId="3" borderId="9" xfId="1744" applyFont="1" applyFill="1" applyBorder="1" applyAlignment="1">
      <alignment horizontal="left" vertical="top" wrapText="1"/>
    </xf>
    <xf numFmtId="0" fontId="4" fillId="2" borderId="5" xfId="1736" applyFont="1" applyBorder="1" applyAlignment="1">
      <alignment horizontal="center" vertical="center" wrapText="1"/>
    </xf>
    <xf numFmtId="0" fontId="4" fillId="2" borderId="7" xfId="1737" applyFont="1" applyBorder="1" applyAlignment="1">
      <alignment horizontal="center" vertical="center" wrapText="1"/>
    </xf>
    <xf numFmtId="0" fontId="4" fillId="2" borderId="6" xfId="1741" applyFont="1" applyBorder="1" applyAlignment="1">
      <alignment horizontal="center" vertical="center" wrapText="1"/>
    </xf>
    <xf numFmtId="0" fontId="4" fillId="2" borderId="8" xfId="1742" applyFont="1" applyBorder="1" applyAlignment="1">
      <alignment horizontal="center" vertical="center" wrapText="1"/>
    </xf>
    <xf numFmtId="0" fontId="4" fillId="2" borderId="7" xfId="1742" applyFont="1" applyBorder="1" applyAlignment="1">
      <alignment horizontal="center" vertical="center" wrapText="1"/>
    </xf>
    <xf numFmtId="0" fontId="4" fillId="2" borderId="5" xfId="1769" applyFont="1" applyBorder="1" applyAlignment="1">
      <alignment horizontal="center" vertical="center" wrapText="1"/>
    </xf>
    <xf numFmtId="0" fontId="4" fillId="2" borderId="7" xfId="1770" applyFont="1" applyBorder="1" applyAlignment="1">
      <alignment horizontal="center" vertical="center" wrapText="1"/>
    </xf>
    <xf numFmtId="0" fontId="4" fillId="2" borderId="6" xfId="1774" applyFont="1" applyBorder="1" applyAlignment="1">
      <alignment horizontal="center" vertical="center" wrapText="1"/>
    </xf>
    <xf numFmtId="0" fontId="4" fillId="2" borderId="8" xfId="1775" applyFont="1" applyBorder="1" applyAlignment="1">
      <alignment horizontal="center" vertical="center" wrapText="1"/>
    </xf>
    <xf numFmtId="0" fontId="5" fillId="3" borderId="9" xfId="1776" applyFont="1" applyFill="1" applyBorder="1" applyAlignment="1">
      <alignment horizontal="left" vertical="top" wrapText="1"/>
    </xf>
    <xf numFmtId="0" fontId="4" fillId="2" borderId="7" xfId="1775" applyFont="1" applyBorder="1" applyAlignment="1">
      <alignment horizontal="center" vertical="center" wrapText="1"/>
    </xf>
    <xf numFmtId="0" fontId="5" fillId="3" borderId="9" xfId="1809" applyFont="1" applyFill="1" applyBorder="1" applyAlignment="1">
      <alignment horizontal="left" vertical="top" wrapText="1"/>
    </xf>
    <xf numFmtId="0" fontId="4" fillId="2" borderId="5" xfId="1802" applyFont="1" applyBorder="1" applyAlignment="1">
      <alignment horizontal="center" vertical="center" wrapText="1"/>
    </xf>
    <xf numFmtId="0" fontId="4" fillId="2" borderId="7" xfId="1803" applyFont="1" applyBorder="1" applyAlignment="1">
      <alignment horizontal="center" vertical="center" wrapText="1"/>
    </xf>
    <xf numFmtId="0" fontId="4" fillId="2" borderId="6" xfId="1807" applyFont="1" applyBorder="1" applyAlignment="1">
      <alignment horizontal="center" vertical="center" wrapText="1"/>
    </xf>
    <xf numFmtId="0" fontId="4" fillId="2" borderId="8" xfId="1808" applyFont="1" applyBorder="1" applyAlignment="1">
      <alignment horizontal="center" vertical="center" wrapText="1"/>
    </xf>
    <xf numFmtId="0" fontId="4" fillId="2" borderId="7" xfId="1808" applyFont="1" applyBorder="1" applyAlignment="1">
      <alignment horizontal="center" vertical="center" wrapText="1"/>
    </xf>
    <xf numFmtId="0" fontId="5" fillId="3" borderId="9" xfId="1842" applyFont="1" applyFill="1" applyBorder="1" applyAlignment="1">
      <alignment horizontal="left" vertical="top" wrapText="1"/>
    </xf>
    <xf numFmtId="0" fontId="4" fillId="3" borderId="9" xfId="1843" applyFont="1" applyFill="1" applyBorder="1" applyAlignment="1">
      <alignment horizontal="left" vertical="top" wrapText="1"/>
    </xf>
    <xf numFmtId="0" fontId="4" fillId="2" borderId="5" xfId="1835" applyFont="1" applyBorder="1" applyAlignment="1">
      <alignment horizontal="center" vertical="center" wrapText="1"/>
    </xf>
    <xf numFmtId="0" fontId="4" fillId="2" borderId="7" xfId="1836" applyFont="1" applyBorder="1" applyAlignment="1">
      <alignment horizontal="center" vertical="center" wrapText="1"/>
    </xf>
    <xf numFmtId="0" fontId="4" fillId="2" borderId="6" xfId="1840" applyFont="1" applyBorder="1" applyAlignment="1">
      <alignment horizontal="center" vertical="center" wrapText="1"/>
    </xf>
    <xf numFmtId="0" fontId="4" fillId="2" borderId="8" xfId="1841" applyFont="1" applyBorder="1" applyAlignment="1">
      <alignment horizontal="center" vertical="center" wrapText="1"/>
    </xf>
    <xf numFmtId="0" fontId="5" fillId="3" borderId="9" xfId="1875" applyFont="1" applyFill="1" applyBorder="1" applyAlignment="1">
      <alignment horizontal="left" vertical="top" wrapText="1"/>
    </xf>
    <xf numFmtId="0" fontId="4" fillId="3" borderId="9" xfId="1876" applyFont="1" applyFill="1" applyBorder="1" applyAlignment="1">
      <alignment horizontal="left" vertical="top" wrapText="1"/>
    </xf>
    <xf numFmtId="0" fontId="4" fillId="2" borderId="5" xfId="1868" applyFont="1" applyBorder="1" applyAlignment="1">
      <alignment horizontal="center" vertical="center" wrapText="1"/>
    </xf>
    <xf numFmtId="0" fontId="4" fillId="2" borderId="7" xfId="1869" applyFont="1" applyBorder="1" applyAlignment="1">
      <alignment horizontal="center" vertical="center" wrapText="1"/>
    </xf>
    <xf numFmtId="0" fontId="4" fillId="2" borderId="6" xfId="1873" applyFont="1" applyBorder="1" applyAlignment="1">
      <alignment horizontal="center" vertical="center" wrapText="1"/>
    </xf>
    <xf numFmtId="0" fontId="4" fillId="2" borderId="8" xfId="1874" applyFont="1" applyBorder="1" applyAlignment="1">
      <alignment horizontal="center" vertical="center" wrapText="1"/>
    </xf>
    <xf numFmtId="164" fontId="2" fillId="4" borderId="12" xfId="1910" applyNumberFormat="1" applyFont="1" applyFill="1" applyBorder="1" applyAlignment="1">
      <alignment horizontal="right" vertical="top"/>
    </xf>
    <xf numFmtId="164" fontId="2" fillId="4" borderId="13" xfId="1911" applyNumberFormat="1" applyFont="1" applyFill="1" applyBorder="1" applyAlignment="1">
      <alignment horizontal="right" vertical="top"/>
    </xf>
    <xf numFmtId="165" fontId="2" fillId="4" borderId="13" xfId="1912" applyNumberFormat="1" applyFont="1" applyFill="1" applyBorder="1" applyAlignment="1">
      <alignment horizontal="right" vertical="top"/>
    </xf>
    <xf numFmtId="165" fontId="2" fillId="4" borderId="14" xfId="1913" applyNumberFormat="1" applyFont="1" applyFill="1" applyBorder="1" applyAlignment="1">
      <alignment horizontal="right" vertical="top"/>
    </xf>
    <xf numFmtId="0" fontId="1" fillId="3" borderId="10" xfId="1915" applyFont="1" applyFill="1" applyBorder="1" applyAlignment="1">
      <alignment horizontal="left" vertical="top" wrapText="1"/>
    </xf>
    <xf numFmtId="164" fontId="2" fillId="4" borderId="15" xfId="1916" applyNumberFormat="1" applyFont="1" applyFill="1" applyBorder="1" applyAlignment="1">
      <alignment horizontal="right" vertical="top"/>
    </xf>
    <xf numFmtId="164" fontId="2" fillId="4" borderId="16" xfId="1917" applyNumberFormat="1" applyFont="1" applyFill="1" applyBorder="1" applyAlignment="1">
      <alignment horizontal="right" vertical="top"/>
    </xf>
    <xf numFmtId="165" fontId="2" fillId="4" borderId="16" xfId="1918" applyNumberFormat="1" applyFont="1" applyFill="1" applyBorder="1" applyAlignment="1">
      <alignment horizontal="right" vertical="top"/>
    </xf>
    <xf numFmtId="165" fontId="2" fillId="4" borderId="17" xfId="1919" applyNumberFormat="1" applyFont="1" applyFill="1" applyBorder="1" applyAlignment="1">
      <alignment horizontal="right" vertical="top"/>
    </xf>
    <xf numFmtId="0" fontId="1" fillId="3" borderId="11" xfId="1921" applyFont="1" applyFill="1" applyBorder="1" applyAlignment="1">
      <alignment horizontal="left" vertical="top" wrapText="1"/>
    </xf>
    <xf numFmtId="164" fontId="2" fillId="4" borderId="18" xfId="1922" applyNumberFormat="1" applyFont="1" applyFill="1" applyBorder="1" applyAlignment="1">
      <alignment horizontal="right" vertical="top"/>
    </xf>
    <xf numFmtId="164" fontId="2" fillId="4" borderId="19" xfId="1923" applyNumberFormat="1" applyFont="1" applyFill="1" applyBorder="1" applyAlignment="1">
      <alignment horizontal="right" vertical="top"/>
    </xf>
    <xf numFmtId="165" fontId="2" fillId="4" borderId="19" xfId="1924" applyNumberFormat="1" applyFont="1" applyFill="1" applyBorder="1" applyAlignment="1">
      <alignment horizontal="right" vertical="top"/>
    </xf>
    <xf numFmtId="165" fontId="2" fillId="4" borderId="20" xfId="1925" applyNumberFormat="1" applyFont="1" applyFill="1" applyBorder="1" applyAlignment="1">
      <alignment horizontal="right" vertical="top"/>
    </xf>
    <xf numFmtId="0" fontId="5" fillId="3" borderId="9" xfId="1908" applyFont="1" applyFill="1" applyBorder="1" applyAlignment="1">
      <alignment horizontal="left" vertical="top" wrapText="1"/>
    </xf>
    <xf numFmtId="0" fontId="4" fillId="3" borderId="9" xfId="1909" applyFont="1" applyFill="1" applyBorder="1" applyAlignment="1">
      <alignment horizontal="left" vertical="top" wrapText="1"/>
    </xf>
    <xf numFmtId="0" fontId="4" fillId="2" borderId="5" xfId="1901" applyFont="1" applyBorder="1" applyAlignment="1">
      <alignment horizontal="center" vertical="center" wrapText="1"/>
    </xf>
    <xf numFmtId="0" fontId="4" fillId="2" borderId="7" xfId="1902" applyFont="1" applyBorder="1" applyAlignment="1">
      <alignment horizontal="center" vertical="center" wrapText="1"/>
    </xf>
    <xf numFmtId="0" fontId="4" fillId="2" borderId="6" xfId="1906" applyFont="1" applyBorder="1" applyAlignment="1">
      <alignment horizontal="center" vertical="center" wrapText="1"/>
    </xf>
    <xf numFmtId="0" fontId="4" fillId="2" borderId="8" xfId="1907" applyFont="1" applyBorder="1" applyAlignment="1">
      <alignment horizontal="center" vertical="center" wrapText="1"/>
    </xf>
    <xf numFmtId="0" fontId="4" fillId="2" borderId="7" xfId="1907" applyFont="1" applyBorder="1" applyAlignment="1">
      <alignment horizontal="center" vertical="center" wrapText="1"/>
    </xf>
    <xf numFmtId="164" fontId="2" fillId="4" borderId="12" xfId="1976" applyNumberFormat="1" applyFont="1" applyFill="1" applyBorder="1" applyAlignment="1">
      <alignment horizontal="right" vertical="top"/>
    </xf>
    <xf numFmtId="164" fontId="2" fillId="4" borderId="13" xfId="1977" applyNumberFormat="1" applyFont="1" applyFill="1" applyBorder="1" applyAlignment="1">
      <alignment horizontal="right" vertical="top"/>
    </xf>
    <xf numFmtId="165" fontId="2" fillId="4" borderId="13" xfId="1978" applyNumberFormat="1" applyFont="1" applyFill="1" applyBorder="1" applyAlignment="1">
      <alignment horizontal="right" vertical="top"/>
    </xf>
    <xf numFmtId="165" fontId="2" fillId="4" borderId="14" xfId="1979" applyNumberFormat="1" applyFont="1" applyFill="1" applyBorder="1" applyAlignment="1">
      <alignment horizontal="right" vertical="top"/>
    </xf>
    <xf numFmtId="0" fontId="1" fillId="3" borderId="10" xfId="1981" applyFont="1" applyFill="1" applyBorder="1" applyAlignment="1">
      <alignment horizontal="left" vertical="top" wrapText="1"/>
    </xf>
    <xf numFmtId="164" fontId="2" fillId="4" borderId="15" xfId="1982" applyNumberFormat="1" applyFont="1" applyFill="1" applyBorder="1" applyAlignment="1">
      <alignment horizontal="right" vertical="top"/>
    </xf>
    <xf numFmtId="164" fontId="2" fillId="4" borderId="16" xfId="1983" applyNumberFormat="1" applyFont="1" applyFill="1" applyBorder="1" applyAlignment="1">
      <alignment horizontal="right" vertical="top"/>
    </xf>
    <xf numFmtId="165" fontId="2" fillId="4" borderId="16" xfId="1984" applyNumberFormat="1" applyFont="1" applyFill="1" applyBorder="1" applyAlignment="1">
      <alignment horizontal="right" vertical="top"/>
    </xf>
    <xf numFmtId="165" fontId="2" fillId="4" borderId="17" xfId="1985" applyNumberFormat="1" applyFont="1" applyFill="1" applyBorder="1" applyAlignment="1">
      <alignment horizontal="right" vertical="top"/>
    </xf>
    <xf numFmtId="0" fontId="1" fillId="3" borderId="11" xfId="1987" applyFont="1" applyFill="1" applyBorder="1" applyAlignment="1">
      <alignment horizontal="left" vertical="top" wrapText="1"/>
    </xf>
    <xf numFmtId="164" fontId="2" fillId="4" borderId="18" xfId="1988" applyNumberFormat="1" applyFont="1" applyFill="1" applyBorder="1" applyAlignment="1">
      <alignment horizontal="right" vertical="top"/>
    </xf>
    <xf numFmtId="164" fontId="2" fillId="4" borderId="19" xfId="1989" applyNumberFormat="1" applyFont="1" applyFill="1" applyBorder="1" applyAlignment="1">
      <alignment horizontal="right" vertical="top"/>
    </xf>
    <xf numFmtId="165" fontId="2" fillId="4" borderId="19" xfId="1990" applyNumberFormat="1" applyFont="1" applyFill="1" applyBorder="1" applyAlignment="1">
      <alignment horizontal="right" vertical="top"/>
    </xf>
    <xf numFmtId="165" fontId="2" fillId="4" borderId="20" xfId="1991" applyNumberFormat="1" applyFont="1" applyFill="1" applyBorder="1" applyAlignment="1">
      <alignment horizontal="right" vertical="top"/>
    </xf>
    <xf numFmtId="164" fontId="2" fillId="4" borderId="12" xfId="2009" applyNumberFormat="1" applyFont="1" applyFill="1" applyBorder="1" applyAlignment="1">
      <alignment horizontal="right" vertical="top"/>
    </xf>
    <xf numFmtId="164" fontId="2" fillId="4" borderId="13" xfId="2010" applyNumberFormat="1" applyFont="1" applyFill="1" applyBorder="1" applyAlignment="1">
      <alignment horizontal="right" vertical="top"/>
    </xf>
    <xf numFmtId="165" fontId="2" fillId="4" borderId="13" xfId="2011" applyNumberFormat="1" applyFont="1" applyFill="1" applyBorder="1" applyAlignment="1">
      <alignment horizontal="right" vertical="top"/>
    </xf>
    <xf numFmtId="165" fontId="2" fillId="4" borderId="14" xfId="2012" applyNumberFormat="1" applyFont="1" applyFill="1" applyBorder="1" applyAlignment="1">
      <alignment horizontal="right" vertical="top"/>
    </xf>
    <xf numFmtId="0" fontId="1" fillId="3" borderId="10" xfId="2014" applyFont="1" applyFill="1" applyBorder="1" applyAlignment="1">
      <alignment horizontal="left" vertical="top" wrapText="1"/>
    </xf>
    <xf numFmtId="164" fontId="2" fillId="4" borderId="15" xfId="2015" applyNumberFormat="1" applyFont="1" applyFill="1" applyBorder="1" applyAlignment="1">
      <alignment horizontal="right" vertical="top"/>
    </xf>
    <xf numFmtId="164" fontId="2" fillId="4" borderId="16" xfId="2016" applyNumberFormat="1" applyFont="1" applyFill="1" applyBorder="1" applyAlignment="1">
      <alignment horizontal="right" vertical="top"/>
    </xf>
    <xf numFmtId="165" fontId="2" fillId="4" borderId="16" xfId="2017" applyNumberFormat="1" applyFont="1" applyFill="1" applyBorder="1" applyAlignment="1">
      <alignment horizontal="right" vertical="top"/>
    </xf>
    <xf numFmtId="165" fontId="2" fillId="4" borderId="17" xfId="2018" applyNumberFormat="1" applyFont="1" applyFill="1" applyBorder="1" applyAlignment="1">
      <alignment horizontal="right" vertical="top"/>
    </xf>
    <xf numFmtId="0" fontId="1" fillId="3" borderId="11" xfId="2020" applyFont="1" applyFill="1" applyBorder="1" applyAlignment="1">
      <alignment horizontal="left" vertical="top" wrapText="1"/>
    </xf>
    <xf numFmtId="164" fontId="2" fillId="4" borderId="18" xfId="2021" applyNumberFormat="1" applyFont="1" applyFill="1" applyBorder="1" applyAlignment="1">
      <alignment horizontal="right" vertical="top"/>
    </xf>
    <xf numFmtId="164" fontId="2" fillId="4" borderId="19" xfId="2022" applyNumberFormat="1" applyFont="1" applyFill="1" applyBorder="1" applyAlignment="1">
      <alignment horizontal="right" vertical="top"/>
    </xf>
    <xf numFmtId="165" fontId="2" fillId="4" borderId="19" xfId="2023" applyNumberFormat="1" applyFont="1" applyFill="1" applyBorder="1" applyAlignment="1">
      <alignment horizontal="right" vertical="top"/>
    </xf>
    <xf numFmtId="165" fontId="2" fillId="4" borderId="20" xfId="2024" applyNumberFormat="1" applyFont="1" applyFill="1" applyBorder="1" applyAlignment="1">
      <alignment horizontal="right" vertical="top"/>
    </xf>
    <xf numFmtId="164" fontId="2" fillId="4" borderId="12" xfId="2042" applyNumberFormat="1" applyFont="1" applyFill="1" applyBorder="1" applyAlignment="1">
      <alignment horizontal="right" vertical="top"/>
    </xf>
    <xf numFmtId="164" fontId="2" fillId="4" borderId="13" xfId="2043" applyNumberFormat="1" applyFont="1" applyFill="1" applyBorder="1" applyAlignment="1">
      <alignment horizontal="right" vertical="top"/>
    </xf>
    <xf numFmtId="165" fontId="2" fillId="4" borderId="13" xfId="2044" applyNumberFormat="1" applyFont="1" applyFill="1" applyBorder="1" applyAlignment="1">
      <alignment horizontal="right" vertical="top"/>
    </xf>
    <xf numFmtId="165" fontId="2" fillId="4" borderId="14" xfId="2045" applyNumberFormat="1" applyFont="1" applyFill="1" applyBorder="1" applyAlignment="1">
      <alignment horizontal="right" vertical="top"/>
    </xf>
    <xf numFmtId="0" fontId="1" fillId="3" borderId="10" xfId="2047" applyFont="1" applyFill="1" applyBorder="1" applyAlignment="1">
      <alignment horizontal="left" vertical="top" wrapText="1"/>
    </xf>
    <xf numFmtId="164" fontId="2" fillId="4" borderId="15" xfId="2048" applyNumberFormat="1" applyFont="1" applyFill="1" applyBorder="1" applyAlignment="1">
      <alignment horizontal="right" vertical="top"/>
    </xf>
    <xf numFmtId="164" fontId="2" fillId="4" borderId="16" xfId="2049" applyNumberFormat="1" applyFont="1" applyFill="1" applyBorder="1" applyAlignment="1">
      <alignment horizontal="right" vertical="top"/>
    </xf>
    <xf numFmtId="165" fontId="2" fillId="4" borderId="16" xfId="2050" applyNumberFormat="1" applyFont="1" applyFill="1" applyBorder="1" applyAlignment="1">
      <alignment horizontal="right" vertical="top"/>
    </xf>
    <xf numFmtId="165" fontId="2" fillId="4" borderId="17" xfId="2051" applyNumberFormat="1" applyFont="1" applyFill="1" applyBorder="1" applyAlignment="1">
      <alignment horizontal="right" vertical="top"/>
    </xf>
    <xf numFmtId="0" fontId="1" fillId="3" borderId="11" xfId="2053" applyFont="1" applyFill="1" applyBorder="1" applyAlignment="1">
      <alignment horizontal="left" vertical="top" wrapText="1"/>
    </xf>
    <xf numFmtId="164" fontId="2" fillId="4" borderId="18" xfId="2054" applyNumberFormat="1" applyFont="1" applyFill="1" applyBorder="1" applyAlignment="1">
      <alignment horizontal="right" vertical="top"/>
    </xf>
    <xf numFmtId="164" fontId="2" fillId="4" borderId="19" xfId="2055" applyNumberFormat="1" applyFont="1" applyFill="1" applyBorder="1" applyAlignment="1">
      <alignment horizontal="right" vertical="top"/>
    </xf>
    <xf numFmtId="165" fontId="2" fillId="4" borderId="19" xfId="2056" applyNumberFormat="1" applyFont="1" applyFill="1" applyBorder="1" applyAlignment="1">
      <alignment horizontal="right" vertical="top"/>
    </xf>
    <xf numFmtId="165" fontId="2" fillId="4" borderId="20" xfId="2057" applyNumberFormat="1" applyFont="1" applyFill="1" applyBorder="1" applyAlignment="1">
      <alignment horizontal="right" vertical="top"/>
    </xf>
    <xf numFmtId="164" fontId="2" fillId="4" borderId="12" xfId="2075" applyNumberFormat="1" applyFont="1" applyFill="1" applyBorder="1" applyAlignment="1">
      <alignment horizontal="right" vertical="top"/>
    </xf>
    <xf numFmtId="164" fontId="2" fillId="4" borderId="13" xfId="2076" applyNumberFormat="1" applyFont="1" applyFill="1" applyBorder="1" applyAlignment="1">
      <alignment horizontal="right" vertical="top"/>
    </xf>
    <xf numFmtId="165" fontId="2" fillId="4" borderId="13" xfId="2077" applyNumberFormat="1" applyFont="1" applyFill="1" applyBorder="1" applyAlignment="1">
      <alignment horizontal="right" vertical="top"/>
    </xf>
    <xf numFmtId="165" fontId="2" fillId="4" borderId="14" xfId="2078" applyNumberFormat="1" applyFont="1" applyFill="1" applyBorder="1" applyAlignment="1">
      <alignment horizontal="right" vertical="top"/>
    </xf>
    <xf numFmtId="0" fontId="1" fillId="3" borderId="10" xfId="2080" applyFont="1" applyFill="1" applyBorder="1" applyAlignment="1">
      <alignment horizontal="left" vertical="top" wrapText="1"/>
    </xf>
    <xf numFmtId="164" fontId="2" fillId="4" borderId="15" xfId="2081" applyNumberFormat="1" applyFont="1" applyFill="1" applyBorder="1" applyAlignment="1">
      <alignment horizontal="right" vertical="top"/>
    </xf>
    <xf numFmtId="164" fontId="2" fillId="4" borderId="16" xfId="2082" applyNumberFormat="1" applyFont="1" applyFill="1" applyBorder="1" applyAlignment="1">
      <alignment horizontal="right" vertical="top"/>
    </xf>
    <xf numFmtId="165" fontId="2" fillId="4" borderId="16" xfId="2083" applyNumberFormat="1" applyFont="1" applyFill="1" applyBorder="1" applyAlignment="1">
      <alignment horizontal="right" vertical="top"/>
    </xf>
    <xf numFmtId="165" fontId="2" fillId="4" borderId="17" xfId="2084" applyNumberFormat="1" applyFont="1" applyFill="1" applyBorder="1" applyAlignment="1">
      <alignment horizontal="right" vertical="top"/>
    </xf>
    <xf numFmtId="0" fontId="1" fillId="3" borderId="11" xfId="2086" applyFont="1" applyFill="1" applyBorder="1" applyAlignment="1">
      <alignment horizontal="left" vertical="top" wrapText="1"/>
    </xf>
    <xf numFmtId="164" fontId="2" fillId="4" borderId="18" xfId="2087" applyNumberFormat="1" applyFont="1" applyFill="1" applyBorder="1" applyAlignment="1">
      <alignment horizontal="right" vertical="top"/>
    </xf>
    <xf numFmtId="164" fontId="2" fillId="4" borderId="19" xfId="2088" applyNumberFormat="1" applyFont="1" applyFill="1" applyBorder="1" applyAlignment="1">
      <alignment horizontal="right" vertical="top"/>
    </xf>
    <xf numFmtId="165" fontId="2" fillId="4" borderId="19" xfId="2089" applyNumberFormat="1" applyFont="1" applyFill="1" applyBorder="1" applyAlignment="1">
      <alignment horizontal="right" vertical="top"/>
    </xf>
    <xf numFmtId="165" fontId="2" fillId="4" borderId="20" xfId="2090" applyNumberFormat="1" applyFont="1" applyFill="1" applyBorder="1" applyAlignment="1">
      <alignment horizontal="right" vertical="top"/>
    </xf>
    <xf numFmtId="0" fontId="5" fillId="3" borderId="9" xfId="1974" applyFont="1" applyFill="1" applyBorder="1" applyAlignment="1">
      <alignment horizontal="left" vertical="top" wrapText="1"/>
    </xf>
    <xf numFmtId="0" fontId="4" fillId="3" borderId="9" xfId="1975" applyFont="1" applyFill="1" applyBorder="1" applyAlignment="1">
      <alignment horizontal="left" vertical="top" wrapText="1"/>
    </xf>
    <xf numFmtId="0" fontId="4" fillId="2" borderId="5" xfId="1967" applyFont="1" applyBorder="1" applyAlignment="1">
      <alignment horizontal="center" vertical="center" wrapText="1"/>
    </xf>
    <xf numFmtId="0" fontId="4" fillId="2" borderId="7" xfId="1968" applyFont="1" applyBorder="1" applyAlignment="1">
      <alignment horizontal="center" vertical="center" wrapText="1"/>
    </xf>
    <xf numFmtId="0" fontId="4" fillId="2" borderId="6" xfId="1972" applyFont="1" applyBorder="1" applyAlignment="1">
      <alignment horizontal="center" vertical="center" wrapText="1"/>
    </xf>
    <xf numFmtId="0" fontId="4" fillId="2" borderId="8" xfId="1973" applyFont="1" applyBorder="1" applyAlignment="1">
      <alignment horizontal="center" vertical="center" wrapText="1"/>
    </xf>
    <xf numFmtId="0" fontId="5" fillId="3" borderId="9" xfId="2007" applyFont="1" applyFill="1" applyBorder="1" applyAlignment="1">
      <alignment horizontal="left" vertical="top" wrapText="1"/>
    </xf>
    <xf numFmtId="0" fontId="4" fillId="2" borderId="5" xfId="2000" applyFont="1" applyBorder="1" applyAlignment="1">
      <alignment horizontal="center" vertical="center" wrapText="1"/>
    </xf>
    <xf numFmtId="0" fontId="4" fillId="2" borderId="7" xfId="2001" applyFont="1" applyBorder="1" applyAlignment="1">
      <alignment horizontal="center" vertical="center" wrapText="1"/>
    </xf>
    <xf numFmtId="0" fontId="4" fillId="2" borderId="6" xfId="2005" applyFont="1" applyBorder="1" applyAlignment="1">
      <alignment horizontal="center" vertical="center" wrapText="1"/>
    </xf>
    <xf numFmtId="0" fontId="4" fillId="2" borderId="8" xfId="2006" applyFont="1" applyBorder="1" applyAlignment="1">
      <alignment horizontal="center" vertical="center" wrapText="1"/>
    </xf>
    <xf numFmtId="0" fontId="5" fillId="3" borderId="9" xfId="2040" applyFont="1" applyFill="1" applyBorder="1" applyAlignment="1">
      <alignment horizontal="left" vertical="top" wrapText="1"/>
    </xf>
    <xf numFmtId="0" fontId="4" fillId="3" borderId="9" xfId="2041" applyFont="1" applyFill="1" applyBorder="1" applyAlignment="1">
      <alignment horizontal="left" vertical="top" wrapText="1"/>
    </xf>
    <xf numFmtId="0" fontId="4" fillId="2" borderId="5" xfId="2033" applyFont="1" applyBorder="1" applyAlignment="1">
      <alignment horizontal="center" vertical="center" wrapText="1"/>
    </xf>
    <xf numFmtId="0" fontId="4" fillId="2" borderId="7" xfId="2034" applyFont="1" applyBorder="1" applyAlignment="1">
      <alignment horizontal="center" vertical="center" wrapText="1"/>
    </xf>
    <xf numFmtId="0" fontId="4" fillId="2" borderId="6" xfId="2038" applyFont="1" applyBorder="1" applyAlignment="1">
      <alignment horizontal="center" vertical="center" wrapText="1"/>
    </xf>
    <xf numFmtId="0" fontId="4" fillId="2" borderId="8" xfId="2039" applyFont="1" applyBorder="1" applyAlignment="1">
      <alignment horizontal="center" vertical="center" wrapText="1"/>
    </xf>
    <xf numFmtId="0" fontId="5" fillId="3" borderId="9" xfId="2073" applyFont="1" applyFill="1" applyBorder="1" applyAlignment="1">
      <alignment horizontal="left" vertical="top" wrapText="1"/>
    </xf>
    <xf numFmtId="0" fontId="4" fillId="3" borderId="9" xfId="2074" applyFont="1" applyFill="1" applyBorder="1" applyAlignment="1">
      <alignment horizontal="left" vertical="top" wrapText="1"/>
    </xf>
    <xf numFmtId="0" fontId="4" fillId="2" borderId="5" xfId="2066" applyFont="1" applyBorder="1" applyAlignment="1">
      <alignment horizontal="center" vertical="center" wrapText="1"/>
    </xf>
    <xf numFmtId="0" fontId="4" fillId="2" borderId="7" xfId="2067" applyFont="1" applyBorder="1" applyAlignment="1">
      <alignment horizontal="center" vertical="center" wrapText="1"/>
    </xf>
    <xf numFmtId="0" fontId="4" fillId="2" borderId="6" xfId="2071" applyFont="1" applyBorder="1" applyAlignment="1">
      <alignment horizontal="center" vertical="center" wrapText="1"/>
    </xf>
    <xf numFmtId="0" fontId="4" fillId="2" borderId="8" xfId="2072" applyFont="1" applyBorder="1" applyAlignment="1">
      <alignment horizontal="center" vertical="center" wrapText="1"/>
    </xf>
    <xf numFmtId="164" fontId="2" fillId="4" borderId="12" xfId="2108" applyNumberFormat="1" applyFont="1" applyFill="1" applyBorder="1" applyAlignment="1">
      <alignment horizontal="right" vertical="top"/>
    </xf>
    <xf numFmtId="164" fontId="2" fillId="4" borderId="13" xfId="2109" applyNumberFormat="1" applyFont="1" applyFill="1" applyBorder="1" applyAlignment="1">
      <alignment horizontal="right" vertical="top"/>
    </xf>
    <xf numFmtId="165" fontId="2" fillId="4" borderId="13" xfId="2110" applyNumberFormat="1" applyFont="1" applyFill="1" applyBorder="1" applyAlignment="1">
      <alignment horizontal="right" vertical="top"/>
    </xf>
    <xf numFmtId="165" fontId="2" fillId="4" borderId="14" xfId="2111" applyNumberFormat="1" applyFont="1" applyFill="1" applyBorder="1" applyAlignment="1">
      <alignment horizontal="right" vertical="top"/>
    </xf>
    <xf numFmtId="0" fontId="1" fillId="3" borderId="10" xfId="2113" applyFont="1" applyFill="1" applyBorder="1" applyAlignment="1">
      <alignment horizontal="left" vertical="top" wrapText="1"/>
    </xf>
    <xf numFmtId="164" fontId="2" fillId="4" borderId="15" xfId="2114" applyNumberFormat="1" applyFont="1" applyFill="1" applyBorder="1" applyAlignment="1">
      <alignment horizontal="right" vertical="top"/>
    </xf>
    <xf numFmtId="164" fontId="2" fillId="4" borderId="16" xfId="2115" applyNumberFormat="1" applyFont="1" applyFill="1" applyBorder="1" applyAlignment="1">
      <alignment horizontal="right" vertical="top"/>
    </xf>
    <xf numFmtId="165" fontId="2" fillId="4" borderId="16" xfId="2116" applyNumberFormat="1" applyFont="1" applyFill="1" applyBorder="1" applyAlignment="1">
      <alignment horizontal="right" vertical="top"/>
    </xf>
    <xf numFmtId="165" fontId="2" fillId="4" borderId="17" xfId="2117" applyNumberFormat="1" applyFont="1" applyFill="1" applyBorder="1" applyAlignment="1">
      <alignment horizontal="right" vertical="top"/>
    </xf>
    <xf numFmtId="0" fontId="1" fillId="3" borderId="11" xfId="2119" applyFont="1" applyFill="1" applyBorder="1" applyAlignment="1">
      <alignment horizontal="left" vertical="top" wrapText="1"/>
    </xf>
    <xf numFmtId="164" fontId="2" fillId="4" borderId="18" xfId="2120" applyNumberFormat="1" applyFont="1" applyFill="1" applyBorder="1" applyAlignment="1">
      <alignment horizontal="right" vertical="top"/>
    </xf>
    <xf numFmtId="164" fontId="2" fillId="4" borderId="19" xfId="2121" applyNumberFormat="1" applyFont="1" applyFill="1" applyBorder="1" applyAlignment="1">
      <alignment horizontal="right" vertical="top"/>
    </xf>
    <xf numFmtId="165" fontId="2" fillId="4" borderId="19" xfId="2122" applyNumberFormat="1" applyFont="1" applyFill="1" applyBorder="1" applyAlignment="1">
      <alignment horizontal="right" vertical="top"/>
    </xf>
    <xf numFmtId="165" fontId="2" fillId="4" borderId="20" xfId="2123" applyNumberFormat="1" applyFont="1" applyFill="1" applyBorder="1" applyAlignment="1">
      <alignment horizontal="right" vertical="top"/>
    </xf>
    <xf numFmtId="0" fontId="1" fillId="3" borderId="9" xfId="2140" applyFont="1" applyFill="1" applyBorder="1" applyAlignment="1">
      <alignment horizontal="left" vertical="top" wrapText="1"/>
    </xf>
    <xf numFmtId="164" fontId="2" fillId="4" borderId="12" xfId="2141" applyNumberFormat="1" applyFont="1" applyFill="1" applyBorder="1" applyAlignment="1">
      <alignment horizontal="right" vertical="top"/>
    </xf>
    <xf numFmtId="164" fontId="2" fillId="4" borderId="13" xfId="2142" applyNumberFormat="1" applyFont="1" applyFill="1" applyBorder="1" applyAlignment="1">
      <alignment horizontal="right" vertical="top"/>
    </xf>
    <xf numFmtId="165" fontId="2" fillId="4" borderId="13" xfId="2143" applyNumberFormat="1" applyFont="1" applyFill="1" applyBorder="1" applyAlignment="1">
      <alignment horizontal="right" vertical="top"/>
    </xf>
    <xf numFmtId="165" fontId="2" fillId="4" borderId="14" xfId="2144" applyNumberFormat="1" applyFont="1" applyFill="1" applyBorder="1" applyAlignment="1">
      <alignment horizontal="right" vertical="top"/>
    </xf>
    <xf numFmtId="0" fontId="1" fillId="3" borderId="10" xfId="2146" applyFont="1" applyFill="1" applyBorder="1" applyAlignment="1">
      <alignment horizontal="left" vertical="top" wrapText="1"/>
    </xf>
    <xf numFmtId="164" fontId="2" fillId="4" borderId="15" xfId="2147" applyNumberFormat="1" applyFont="1" applyFill="1" applyBorder="1" applyAlignment="1">
      <alignment horizontal="right" vertical="top"/>
    </xf>
    <xf numFmtId="164" fontId="2" fillId="4" borderId="16" xfId="2148" applyNumberFormat="1" applyFont="1" applyFill="1" applyBorder="1" applyAlignment="1">
      <alignment horizontal="right" vertical="top"/>
    </xf>
    <xf numFmtId="165" fontId="2" fillId="4" borderId="16" xfId="2149" applyNumberFormat="1" applyFont="1" applyFill="1" applyBorder="1" applyAlignment="1">
      <alignment horizontal="right" vertical="top"/>
    </xf>
    <xf numFmtId="165" fontId="2" fillId="4" borderId="17" xfId="2150" applyNumberFormat="1" applyFont="1" applyFill="1" applyBorder="1" applyAlignment="1">
      <alignment horizontal="right" vertical="top"/>
    </xf>
    <xf numFmtId="0" fontId="1" fillId="3" borderId="11" xfId="2152" applyFont="1" applyFill="1" applyBorder="1" applyAlignment="1">
      <alignment horizontal="left" vertical="top" wrapText="1"/>
    </xf>
    <xf numFmtId="164" fontId="2" fillId="4" borderId="18" xfId="2153" applyNumberFormat="1" applyFont="1" applyFill="1" applyBorder="1" applyAlignment="1">
      <alignment horizontal="right" vertical="top"/>
    </xf>
    <xf numFmtId="164" fontId="2" fillId="4" borderId="19" xfId="2154" applyNumberFormat="1" applyFont="1" applyFill="1" applyBorder="1" applyAlignment="1">
      <alignment horizontal="right" vertical="top"/>
    </xf>
    <xf numFmtId="165" fontId="2" fillId="4" borderId="19" xfId="2155" applyNumberFormat="1" applyFont="1" applyFill="1" applyBorder="1" applyAlignment="1">
      <alignment horizontal="right" vertical="top"/>
    </xf>
    <xf numFmtId="165" fontId="2" fillId="4" borderId="20" xfId="2156" applyNumberFormat="1" applyFont="1" applyFill="1" applyBorder="1" applyAlignment="1">
      <alignment horizontal="right" vertical="top"/>
    </xf>
    <xf numFmtId="164" fontId="2" fillId="4" borderId="12" xfId="2174" applyNumberFormat="1" applyFont="1" applyFill="1" applyBorder="1" applyAlignment="1">
      <alignment horizontal="right" vertical="top"/>
    </xf>
    <xf numFmtId="164" fontId="2" fillId="4" borderId="13" xfId="2175" applyNumberFormat="1" applyFont="1" applyFill="1" applyBorder="1" applyAlignment="1">
      <alignment horizontal="right" vertical="top"/>
    </xf>
    <xf numFmtId="165" fontId="2" fillId="4" borderId="13" xfId="2176" applyNumberFormat="1" applyFont="1" applyFill="1" applyBorder="1" applyAlignment="1">
      <alignment horizontal="right" vertical="top"/>
    </xf>
    <xf numFmtId="165" fontId="2" fillId="4" borderId="14" xfId="2177" applyNumberFormat="1" applyFont="1" applyFill="1" applyBorder="1" applyAlignment="1">
      <alignment horizontal="right" vertical="top"/>
    </xf>
    <xf numFmtId="0" fontId="1" fillId="3" borderId="10" xfId="2179" applyFont="1" applyFill="1" applyBorder="1" applyAlignment="1">
      <alignment horizontal="left" vertical="top" wrapText="1"/>
    </xf>
    <xf numFmtId="164" fontId="2" fillId="4" borderId="15" xfId="2180" applyNumberFormat="1" applyFont="1" applyFill="1" applyBorder="1" applyAlignment="1">
      <alignment horizontal="right" vertical="top"/>
    </xf>
    <xf numFmtId="164" fontId="2" fillId="4" borderId="16" xfId="2181" applyNumberFormat="1" applyFont="1" applyFill="1" applyBorder="1" applyAlignment="1">
      <alignment horizontal="right" vertical="top"/>
    </xf>
    <xf numFmtId="165" fontId="2" fillId="4" borderId="16" xfId="2182" applyNumberFormat="1" applyFont="1" applyFill="1" applyBorder="1" applyAlignment="1">
      <alignment horizontal="right" vertical="top"/>
    </xf>
    <xf numFmtId="165" fontId="2" fillId="4" borderId="17" xfId="2183" applyNumberFormat="1" applyFont="1" applyFill="1" applyBorder="1" applyAlignment="1">
      <alignment horizontal="right" vertical="top"/>
    </xf>
    <xf numFmtId="0" fontId="1" fillId="3" borderId="11" xfId="2185" applyFont="1" applyFill="1" applyBorder="1" applyAlignment="1">
      <alignment horizontal="left" vertical="top" wrapText="1"/>
    </xf>
    <xf numFmtId="164" fontId="2" fillId="4" borderId="18" xfId="2186" applyNumberFormat="1" applyFont="1" applyFill="1" applyBorder="1" applyAlignment="1">
      <alignment horizontal="right" vertical="top"/>
    </xf>
    <xf numFmtId="164" fontId="2" fillId="4" borderId="19" xfId="2187" applyNumberFormat="1" applyFont="1" applyFill="1" applyBorder="1" applyAlignment="1">
      <alignment horizontal="right" vertical="top"/>
    </xf>
    <xf numFmtId="165" fontId="2" fillId="4" borderId="19" xfId="2188" applyNumberFormat="1" applyFont="1" applyFill="1" applyBorder="1" applyAlignment="1">
      <alignment horizontal="right" vertical="top"/>
    </xf>
    <xf numFmtId="165" fontId="2" fillId="4" borderId="20" xfId="2189" applyNumberFormat="1" applyFont="1" applyFill="1" applyBorder="1" applyAlignment="1">
      <alignment horizontal="right" vertical="top"/>
    </xf>
    <xf numFmtId="164" fontId="2" fillId="4" borderId="12" xfId="2207" applyNumberFormat="1" applyFont="1" applyFill="1" applyBorder="1" applyAlignment="1">
      <alignment horizontal="right" vertical="top"/>
    </xf>
    <xf numFmtId="164" fontId="2" fillId="4" borderId="13" xfId="2208" applyNumberFormat="1" applyFont="1" applyFill="1" applyBorder="1" applyAlignment="1">
      <alignment horizontal="right" vertical="top"/>
    </xf>
    <xf numFmtId="165" fontId="2" fillId="4" borderId="13" xfId="2209" applyNumberFormat="1" applyFont="1" applyFill="1" applyBorder="1" applyAlignment="1">
      <alignment horizontal="right" vertical="top"/>
    </xf>
    <xf numFmtId="165" fontId="2" fillId="4" borderId="14" xfId="2210" applyNumberFormat="1" applyFont="1" applyFill="1" applyBorder="1" applyAlignment="1">
      <alignment horizontal="right" vertical="top"/>
    </xf>
    <xf numFmtId="0" fontId="1" fillId="3" borderId="10" xfId="2212" applyFont="1" applyFill="1" applyBorder="1" applyAlignment="1">
      <alignment horizontal="left" vertical="top" wrapText="1"/>
    </xf>
    <xf numFmtId="164" fontId="2" fillId="4" borderId="15" xfId="2213" applyNumberFormat="1" applyFont="1" applyFill="1" applyBorder="1" applyAlignment="1">
      <alignment horizontal="right" vertical="top"/>
    </xf>
    <xf numFmtId="164" fontId="2" fillId="4" borderId="16" xfId="2214" applyNumberFormat="1" applyFont="1" applyFill="1" applyBorder="1" applyAlignment="1">
      <alignment horizontal="right" vertical="top"/>
    </xf>
    <xf numFmtId="165" fontId="2" fillId="4" borderId="16" xfId="2215" applyNumberFormat="1" applyFont="1" applyFill="1" applyBorder="1" applyAlignment="1">
      <alignment horizontal="right" vertical="top"/>
    </xf>
    <xf numFmtId="165" fontId="2" fillId="4" borderId="17" xfId="2216" applyNumberFormat="1" applyFont="1" applyFill="1" applyBorder="1" applyAlignment="1">
      <alignment horizontal="right" vertical="top"/>
    </xf>
    <xf numFmtId="0" fontId="1" fillId="3" borderId="11" xfId="2218" applyFont="1" applyFill="1" applyBorder="1" applyAlignment="1">
      <alignment horizontal="left" vertical="top" wrapText="1"/>
    </xf>
    <xf numFmtId="164" fontId="2" fillId="4" borderId="18" xfId="2219" applyNumberFormat="1" applyFont="1" applyFill="1" applyBorder="1" applyAlignment="1">
      <alignment horizontal="right" vertical="top"/>
    </xf>
    <xf numFmtId="164" fontId="2" fillId="4" borderId="19" xfId="2220" applyNumberFormat="1" applyFont="1" applyFill="1" applyBorder="1" applyAlignment="1">
      <alignment horizontal="right" vertical="top"/>
    </xf>
    <xf numFmtId="165" fontId="2" fillId="4" borderId="19" xfId="2221" applyNumberFormat="1" applyFont="1" applyFill="1" applyBorder="1" applyAlignment="1">
      <alignment horizontal="right" vertical="top"/>
    </xf>
    <xf numFmtId="165" fontId="2" fillId="4" borderId="20" xfId="2222" applyNumberFormat="1" applyFont="1" applyFill="1" applyBorder="1" applyAlignment="1">
      <alignment horizontal="right" vertical="top"/>
    </xf>
    <xf numFmtId="0" fontId="1" fillId="3" borderId="10" xfId="2245" applyFont="1" applyFill="1" applyBorder="1" applyAlignment="1">
      <alignment horizontal="left" vertical="top" wrapText="1"/>
    </xf>
    <xf numFmtId="0" fontId="1" fillId="3" borderId="11" xfId="2251" applyFont="1" applyFill="1" applyBorder="1" applyAlignment="1">
      <alignment horizontal="left" vertical="top" wrapText="1"/>
    </xf>
    <xf numFmtId="164" fontId="2" fillId="4" borderId="12" xfId="2268" applyNumberFormat="1" applyFont="1" applyFill="1" applyBorder="1" applyAlignment="1">
      <alignment horizontal="right" vertical="top"/>
    </xf>
    <xf numFmtId="164" fontId="2" fillId="4" borderId="13" xfId="2269" applyNumberFormat="1" applyFont="1" applyFill="1" applyBorder="1" applyAlignment="1">
      <alignment horizontal="right" vertical="top"/>
    </xf>
    <xf numFmtId="164" fontId="2" fillId="4" borderId="14" xfId="2270" applyNumberFormat="1" applyFont="1" applyFill="1" applyBorder="1" applyAlignment="1">
      <alignment horizontal="right" vertical="top"/>
    </xf>
    <xf numFmtId="0" fontId="1" fillId="3" borderId="10" xfId="2272" applyFont="1" applyFill="1" applyBorder="1" applyAlignment="1">
      <alignment horizontal="left" vertical="top" wrapText="1"/>
    </xf>
    <xf numFmtId="164" fontId="2" fillId="4" borderId="15" xfId="2273" applyNumberFormat="1" applyFont="1" applyFill="1" applyBorder="1" applyAlignment="1">
      <alignment horizontal="right" vertical="top"/>
    </xf>
    <xf numFmtId="164" fontId="2" fillId="4" borderId="16" xfId="2274" applyNumberFormat="1" applyFont="1" applyFill="1" applyBorder="1" applyAlignment="1">
      <alignment horizontal="right" vertical="top"/>
    </xf>
    <xf numFmtId="164" fontId="2" fillId="4" borderId="17" xfId="2275" applyNumberFormat="1" applyFont="1" applyFill="1" applyBorder="1" applyAlignment="1">
      <alignment horizontal="right" vertical="top"/>
    </xf>
    <xf numFmtId="0" fontId="1" fillId="3" borderId="11" xfId="2277" applyFont="1" applyFill="1" applyBorder="1" applyAlignment="1">
      <alignment horizontal="left" vertical="top" wrapText="1"/>
    </xf>
    <xf numFmtId="164" fontId="2" fillId="4" borderId="18" xfId="2278" applyNumberFormat="1" applyFont="1" applyFill="1" applyBorder="1" applyAlignment="1">
      <alignment horizontal="right" vertical="top"/>
    </xf>
    <xf numFmtId="164" fontId="2" fillId="4" borderId="19" xfId="2279" applyNumberFormat="1" applyFont="1" applyFill="1" applyBorder="1" applyAlignment="1">
      <alignment horizontal="right" vertical="top"/>
    </xf>
    <xf numFmtId="164" fontId="2" fillId="4" borderId="20" xfId="2280" applyNumberFormat="1" applyFont="1" applyFill="1" applyBorder="1" applyAlignment="1">
      <alignment horizontal="right" vertical="top"/>
    </xf>
    <xf numFmtId="0" fontId="4" fillId="2" borderId="5" xfId="2132" applyFont="1" applyBorder="1" applyAlignment="1">
      <alignment horizontal="center" vertical="center" wrapText="1"/>
    </xf>
    <xf numFmtId="0" fontId="4" fillId="2" borderId="7" xfId="2133" applyFont="1" applyBorder="1" applyAlignment="1">
      <alignment horizontal="center" vertical="center" wrapText="1"/>
    </xf>
    <xf numFmtId="0" fontId="4" fillId="2" borderId="6" xfId="2137" applyFont="1" applyBorder="1" applyAlignment="1">
      <alignment horizontal="center" vertical="center" wrapText="1"/>
    </xf>
    <xf numFmtId="0" fontId="4" fillId="2" borderId="8" xfId="2138" applyFont="1" applyBorder="1" applyAlignment="1">
      <alignment horizontal="center" vertical="center" wrapText="1"/>
    </xf>
    <xf numFmtId="0" fontId="5" fillId="3" borderId="9" xfId="2139" applyFont="1" applyFill="1" applyBorder="1" applyAlignment="1">
      <alignment horizontal="left" vertical="top" wrapText="1"/>
    </xf>
    <xf numFmtId="0" fontId="4" fillId="2" borderId="5" xfId="2231" applyFont="1" applyBorder="1" applyAlignment="1">
      <alignment horizontal="center" vertical="center" wrapText="1"/>
    </xf>
    <xf numFmtId="0" fontId="4" fillId="2" borderId="7" xfId="2232" applyFont="1" applyBorder="1" applyAlignment="1">
      <alignment horizontal="center" vertical="center" wrapText="1"/>
    </xf>
    <xf numFmtId="0" fontId="4" fillId="2" borderId="6" xfId="2236" applyFont="1" applyBorder="1" applyAlignment="1">
      <alignment horizontal="center" vertical="center" wrapText="1"/>
    </xf>
    <xf numFmtId="0" fontId="4" fillId="2" borderId="8" xfId="2237" applyFont="1" applyBorder="1" applyAlignment="1">
      <alignment horizontal="center" vertical="center" wrapText="1"/>
    </xf>
    <xf numFmtId="0" fontId="5" fillId="3" borderId="9" xfId="2238" applyFont="1" applyFill="1" applyBorder="1" applyAlignment="1">
      <alignment horizontal="left" vertical="top" wrapText="1"/>
    </xf>
    <xf numFmtId="0" fontId="4" fillId="3" borderId="9" xfId="2239" applyFont="1" applyFill="1" applyBorder="1" applyAlignment="1">
      <alignment horizontal="left" vertical="top" wrapText="1"/>
    </xf>
    <xf numFmtId="0" fontId="4" fillId="2" borderId="4" xfId="2263" applyFont="1" applyBorder="1" applyAlignment="1">
      <alignment horizontal="center" vertical="center" wrapText="1"/>
    </xf>
    <xf numFmtId="0" fontId="4" fillId="2" borderId="6" xfId="2264" applyFont="1" applyBorder="1" applyAlignment="1">
      <alignment horizontal="center" vertical="center" wrapText="1"/>
    </xf>
    <xf numFmtId="0" fontId="4" fillId="2" borderId="8" xfId="2265" applyFont="1" applyBorder="1" applyAlignment="1">
      <alignment horizontal="center" vertical="center" wrapText="1"/>
    </xf>
    <xf numFmtId="0" fontId="5" fillId="3" borderId="9" xfId="2266" applyFont="1" applyFill="1" applyBorder="1" applyAlignment="1">
      <alignment horizontal="left" vertical="top" wrapText="1"/>
    </xf>
    <xf numFmtId="0" fontId="4" fillId="2" borderId="1" xfId="2265" applyFont="1" applyAlignment="1">
      <alignment horizontal="center" vertical="center" wrapText="1"/>
    </xf>
    <xf numFmtId="164" fontId="2" fillId="4" borderId="12" xfId="2298" applyNumberFormat="1" applyFont="1" applyFill="1" applyBorder="1" applyAlignment="1">
      <alignment horizontal="right" vertical="top"/>
    </xf>
    <xf numFmtId="164" fontId="2" fillId="4" borderId="13" xfId="2299" applyNumberFormat="1" applyFont="1" applyFill="1" applyBorder="1" applyAlignment="1">
      <alignment horizontal="right" vertical="top"/>
    </xf>
    <xf numFmtId="165" fontId="2" fillId="4" borderId="13" xfId="2300" applyNumberFormat="1" applyFont="1" applyFill="1" applyBorder="1" applyAlignment="1">
      <alignment horizontal="right" vertical="top"/>
    </xf>
    <xf numFmtId="165" fontId="2" fillId="4" borderId="14" xfId="2301" applyNumberFormat="1" applyFont="1" applyFill="1" applyBorder="1" applyAlignment="1">
      <alignment horizontal="right" vertical="top"/>
    </xf>
    <xf numFmtId="0" fontId="1" fillId="3" borderId="10" xfId="2303" applyFont="1" applyFill="1" applyBorder="1" applyAlignment="1">
      <alignment horizontal="left" vertical="top" wrapText="1"/>
    </xf>
    <xf numFmtId="164" fontId="2" fillId="4" borderId="15" xfId="2304" applyNumberFormat="1" applyFont="1" applyFill="1" applyBorder="1" applyAlignment="1">
      <alignment horizontal="right" vertical="top"/>
    </xf>
    <xf numFmtId="164" fontId="2" fillId="4" borderId="16" xfId="2305" applyNumberFormat="1" applyFont="1" applyFill="1" applyBorder="1" applyAlignment="1">
      <alignment horizontal="right" vertical="top"/>
    </xf>
    <xf numFmtId="165" fontId="2" fillId="4" borderId="16" xfId="2306" applyNumberFormat="1" applyFont="1" applyFill="1" applyBorder="1" applyAlignment="1">
      <alignment horizontal="right" vertical="top"/>
    </xf>
    <xf numFmtId="165" fontId="2" fillId="4" borderId="17" xfId="2307" applyNumberFormat="1" applyFont="1" applyFill="1" applyBorder="1" applyAlignment="1">
      <alignment horizontal="right" vertical="top"/>
    </xf>
    <xf numFmtId="0" fontId="1" fillId="3" borderId="11" xfId="2309" applyFont="1" applyFill="1" applyBorder="1" applyAlignment="1">
      <alignment horizontal="left" vertical="top" wrapText="1"/>
    </xf>
    <xf numFmtId="164" fontId="2" fillId="4" borderId="18" xfId="2310" applyNumberFormat="1" applyFont="1" applyFill="1" applyBorder="1" applyAlignment="1">
      <alignment horizontal="right" vertical="top"/>
    </xf>
    <xf numFmtId="164" fontId="2" fillId="4" borderId="19" xfId="2311" applyNumberFormat="1" applyFont="1" applyFill="1" applyBorder="1" applyAlignment="1">
      <alignment horizontal="right" vertical="top"/>
    </xf>
    <xf numFmtId="165" fontId="2" fillId="4" borderId="19" xfId="2312" applyNumberFormat="1" applyFont="1" applyFill="1" applyBorder="1" applyAlignment="1">
      <alignment horizontal="right" vertical="top"/>
    </xf>
    <xf numFmtId="165" fontId="2" fillId="4" borderId="20" xfId="2313" applyNumberFormat="1" applyFont="1" applyFill="1" applyBorder="1" applyAlignment="1">
      <alignment horizontal="right" vertical="top"/>
    </xf>
    <xf numFmtId="164" fontId="2" fillId="4" borderId="12" xfId="2331" applyNumberFormat="1" applyFont="1" applyFill="1" applyBorder="1" applyAlignment="1">
      <alignment horizontal="right" vertical="top"/>
    </xf>
    <xf numFmtId="164" fontId="2" fillId="4" borderId="13" xfId="2332" applyNumberFormat="1" applyFont="1" applyFill="1" applyBorder="1" applyAlignment="1">
      <alignment horizontal="right" vertical="top"/>
    </xf>
    <xf numFmtId="165" fontId="2" fillId="4" borderId="13" xfId="2333" applyNumberFormat="1" applyFont="1" applyFill="1" applyBorder="1" applyAlignment="1">
      <alignment horizontal="right" vertical="top"/>
    </xf>
    <xf numFmtId="165" fontId="2" fillId="4" borderId="14" xfId="2334" applyNumberFormat="1" applyFont="1" applyFill="1" applyBorder="1" applyAlignment="1">
      <alignment horizontal="right" vertical="top"/>
    </xf>
    <xf numFmtId="0" fontId="1" fillId="3" borderId="10" xfId="2336" applyFont="1" applyFill="1" applyBorder="1" applyAlignment="1">
      <alignment horizontal="left" vertical="top" wrapText="1"/>
    </xf>
    <xf numFmtId="164" fontId="2" fillId="4" borderId="15" xfId="2337" applyNumberFormat="1" applyFont="1" applyFill="1" applyBorder="1" applyAlignment="1">
      <alignment horizontal="right" vertical="top"/>
    </xf>
    <xf numFmtId="164" fontId="2" fillId="4" borderId="16" xfId="2338" applyNumberFormat="1" applyFont="1" applyFill="1" applyBorder="1" applyAlignment="1">
      <alignment horizontal="right" vertical="top"/>
    </xf>
    <xf numFmtId="165" fontId="2" fillId="4" borderId="16" xfId="2339" applyNumberFormat="1" applyFont="1" applyFill="1" applyBorder="1" applyAlignment="1">
      <alignment horizontal="right" vertical="top"/>
    </xf>
    <xf numFmtId="165" fontId="2" fillId="4" borderId="17" xfId="2340" applyNumberFormat="1" applyFont="1" applyFill="1" applyBorder="1" applyAlignment="1">
      <alignment horizontal="right" vertical="top"/>
    </xf>
    <xf numFmtId="0" fontId="1" fillId="3" borderId="11" xfId="2342" applyFont="1" applyFill="1" applyBorder="1" applyAlignment="1">
      <alignment horizontal="left" vertical="top" wrapText="1"/>
    </xf>
    <xf numFmtId="164" fontId="2" fillId="4" borderId="18" xfId="2343" applyNumberFormat="1" applyFont="1" applyFill="1" applyBorder="1" applyAlignment="1">
      <alignment horizontal="right" vertical="top"/>
    </xf>
    <xf numFmtId="164" fontId="2" fillId="4" borderId="19" xfId="2344" applyNumberFormat="1" applyFont="1" applyFill="1" applyBorder="1" applyAlignment="1">
      <alignment horizontal="right" vertical="top"/>
    </xf>
    <xf numFmtId="165" fontId="2" fillId="4" borderId="19" xfId="2345" applyNumberFormat="1" applyFont="1" applyFill="1" applyBorder="1" applyAlignment="1">
      <alignment horizontal="right" vertical="top"/>
    </xf>
    <xf numFmtId="165" fontId="2" fillId="4" borderId="20" xfId="2346" applyNumberFormat="1" applyFont="1" applyFill="1" applyBorder="1" applyAlignment="1">
      <alignment horizontal="right" vertical="top"/>
    </xf>
    <xf numFmtId="164" fontId="2" fillId="4" borderId="12" xfId="2364" applyNumberFormat="1" applyFont="1" applyFill="1" applyBorder="1" applyAlignment="1">
      <alignment horizontal="right" vertical="top"/>
    </xf>
    <xf numFmtId="164" fontId="2" fillId="4" borderId="13" xfId="2365" applyNumberFormat="1" applyFont="1" applyFill="1" applyBorder="1" applyAlignment="1">
      <alignment horizontal="right" vertical="top"/>
    </xf>
    <xf numFmtId="165" fontId="2" fillId="4" borderId="13" xfId="2366" applyNumberFormat="1" applyFont="1" applyFill="1" applyBorder="1" applyAlignment="1">
      <alignment horizontal="right" vertical="top"/>
    </xf>
    <xf numFmtId="165" fontId="2" fillId="4" borderId="14" xfId="2367" applyNumberFormat="1" applyFont="1" applyFill="1" applyBorder="1" applyAlignment="1">
      <alignment horizontal="right" vertical="top"/>
    </xf>
    <xf numFmtId="0" fontId="1" fillId="3" borderId="10" xfId="2369" applyFont="1" applyFill="1" applyBorder="1" applyAlignment="1">
      <alignment horizontal="left" vertical="top" wrapText="1"/>
    </xf>
    <xf numFmtId="164" fontId="2" fillId="4" borderId="15" xfId="2370" applyNumberFormat="1" applyFont="1" applyFill="1" applyBorder="1" applyAlignment="1">
      <alignment horizontal="right" vertical="top"/>
    </xf>
    <xf numFmtId="164" fontId="2" fillId="4" borderId="16" xfId="2371" applyNumberFormat="1" applyFont="1" applyFill="1" applyBorder="1" applyAlignment="1">
      <alignment horizontal="right" vertical="top"/>
    </xf>
    <xf numFmtId="165" fontId="2" fillId="4" borderId="16" xfId="2372" applyNumberFormat="1" applyFont="1" applyFill="1" applyBorder="1" applyAlignment="1">
      <alignment horizontal="right" vertical="top"/>
    </xf>
    <xf numFmtId="165" fontId="2" fillId="4" borderId="17" xfId="2373" applyNumberFormat="1" applyFont="1" applyFill="1" applyBorder="1" applyAlignment="1">
      <alignment horizontal="right" vertical="top"/>
    </xf>
    <xf numFmtId="0" fontId="1" fillId="3" borderId="11" xfId="2375" applyFont="1" applyFill="1" applyBorder="1" applyAlignment="1">
      <alignment horizontal="left" vertical="top" wrapText="1"/>
    </xf>
    <xf numFmtId="164" fontId="2" fillId="4" borderId="18" xfId="2376" applyNumberFormat="1" applyFont="1" applyFill="1" applyBorder="1" applyAlignment="1">
      <alignment horizontal="right" vertical="top"/>
    </xf>
    <xf numFmtId="164" fontId="2" fillId="4" borderId="19" xfId="2377" applyNumberFormat="1" applyFont="1" applyFill="1" applyBorder="1" applyAlignment="1">
      <alignment horizontal="right" vertical="top"/>
    </xf>
    <xf numFmtId="165" fontId="2" fillId="4" borderId="19" xfId="2378" applyNumberFormat="1" applyFont="1" applyFill="1" applyBorder="1" applyAlignment="1">
      <alignment horizontal="right" vertical="top"/>
    </xf>
    <xf numFmtId="165" fontId="2" fillId="4" borderId="20" xfId="2379" applyNumberFormat="1" applyFont="1" applyFill="1" applyBorder="1" applyAlignment="1">
      <alignment horizontal="right" vertical="top"/>
    </xf>
    <xf numFmtId="164" fontId="2" fillId="4" borderId="12" xfId="2397" applyNumberFormat="1" applyFont="1" applyFill="1" applyBorder="1" applyAlignment="1">
      <alignment horizontal="right" vertical="top"/>
    </xf>
    <xf numFmtId="164" fontId="2" fillId="4" borderId="13" xfId="2398" applyNumberFormat="1" applyFont="1" applyFill="1" applyBorder="1" applyAlignment="1">
      <alignment horizontal="right" vertical="top"/>
    </xf>
    <xf numFmtId="165" fontId="2" fillId="4" borderId="13" xfId="2399" applyNumberFormat="1" applyFont="1" applyFill="1" applyBorder="1" applyAlignment="1">
      <alignment horizontal="right" vertical="top"/>
    </xf>
    <xf numFmtId="165" fontId="2" fillId="4" borderId="14" xfId="2400" applyNumberFormat="1" applyFont="1" applyFill="1" applyBorder="1" applyAlignment="1">
      <alignment horizontal="right" vertical="top"/>
    </xf>
    <xf numFmtId="0" fontId="1" fillId="3" borderId="10" xfId="2402" applyFont="1" applyFill="1" applyBorder="1" applyAlignment="1">
      <alignment horizontal="left" vertical="top" wrapText="1"/>
    </xf>
    <xf numFmtId="164" fontId="2" fillId="4" borderId="15" xfId="2403" applyNumberFormat="1" applyFont="1" applyFill="1" applyBorder="1" applyAlignment="1">
      <alignment horizontal="right" vertical="top"/>
    </xf>
    <xf numFmtId="164" fontId="2" fillId="4" borderId="16" xfId="2404" applyNumberFormat="1" applyFont="1" applyFill="1" applyBorder="1" applyAlignment="1">
      <alignment horizontal="right" vertical="top"/>
    </xf>
    <xf numFmtId="165" fontId="2" fillId="4" borderId="16" xfId="2405" applyNumberFormat="1" applyFont="1" applyFill="1" applyBorder="1" applyAlignment="1">
      <alignment horizontal="right" vertical="top"/>
    </xf>
    <xf numFmtId="165" fontId="2" fillId="4" borderId="17" xfId="2406" applyNumberFormat="1" applyFont="1" applyFill="1" applyBorder="1" applyAlignment="1">
      <alignment horizontal="right" vertical="top"/>
    </xf>
    <xf numFmtId="0" fontId="1" fillId="3" borderId="11" xfId="2408" applyFont="1" applyFill="1" applyBorder="1" applyAlignment="1">
      <alignment horizontal="left" vertical="top" wrapText="1"/>
    </xf>
    <xf numFmtId="164" fontId="2" fillId="4" borderId="18" xfId="2409" applyNumberFormat="1" applyFont="1" applyFill="1" applyBorder="1" applyAlignment="1">
      <alignment horizontal="right" vertical="top"/>
    </xf>
    <xf numFmtId="164" fontId="2" fillId="4" borderId="19" xfId="2410" applyNumberFormat="1" applyFont="1" applyFill="1" applyBorder="1" applyAlignment="1">
      <alignment horizontal="right" vertical="top"/>
    </xf>
    <xf numFmtId="165" fontId="2" fillId="4" borderId="19" xfId="2411" applyNumberFormat="1" applyFont="1" applyFill="1" applyBorder="1" applyAlignment="1">
      <alignment horizontal="right" vertical="top"/>
    </xf>
    <xf numFmtId="165" fontId="2" fillId="4" borderId="20" xfId="2412" applyNumberFormat="1" applyFont="1" applyFill="1" applyBorder="1" applyAlignment="1">
      <alignment horizontal="right" vertical="top"/>
    </xf>
    <xf numFmtId="0" fontId="4" fillId="2" borderId="5" xfId="2289" applyFont="1" applyBorder="1" applyAlignment="1">
      <alignment horizontal="center" vertical="center" wrapText="1"/>
    </xf>
    <xf numFmtId="0" fontId="4" fillId="2" borderId="7" xfId="2290" applyFont="1" applyBorder="1" applyAlignment="1">
      <alignment horizontal="center" vertical="center" wrapText="1"/>
    </xf>
    <xf numFmtId="0" fontId="4" fillId="2" borderId="6" xfId="2294" applyFont="1" applyBorder="1" applyAlignment="1">
      <alignment horizontal="center" vertical="center" wrapText="1"/>
    </xf>
    <xf numFmtId="0" fontId="4" fillId="2" borderId="8" xfId="2295" applyFont="1" applyBorder="1" applyAlignment="1">
      <alignment horizontal="center" vertical="center" wrapText="1"/>
    </xf>
    <xf numFmtId="0" fontId="5" fillId="3" borderId="9" xfId="2296" applyFont="1" applyFill="1" applyBorder="1" applyAlignment="1">
      <alignment horizontal="left" vertical="top" wrapText="1"/>
    </xf>
    <xf numFmtId="0" fontId="4" fillId="2" borderId="7" xfId="2295" applyFont="1" applyBorder="1" applyAlignment="1">
      <alignment horizontal="center" vertical="center" wrapText="1"/>
    </xf>
    <xf numFmtId="0" fontId="4" fillId="2" borderId="5" xfId="2322" applyFont="1" applyBorder="1" applyAlignment="1">
      <alignment horizontal="center" vertical="center" wrapText="1"/>
    </xf>
    <xf numFmtId="0" fontId="4" fillId="2" borderId="7" xfId="2323" applyFont="1" applyBorder="1" applyAlignment="1">
      <alignment horizontal="center" vertical="center" wrapText="1"/>
    </xf>
    <xf numFmtId="0" fontId="4" fillId="2" borderId="6" xfId="2327" applyFont="1" applyBorder="1" applyAlignment="1">
      <alignment horizontal="center" vertical="center" wrapText="1"/>
    </xf>
    <xf numFmtId="0" fontId="4" fillId="2" borderId="8" xfId="2328" applyFont="1" applyBorder="1" applyAlignment="1">
      <alignment horizontal="center" vertical="center" wrapText="1"/>
    </xf>
    <xf numFmtId="0" fontId="5" fillId="3" borderId="9" xfId="2329" applyFont="1" applyFill="1" applyBorder="1" applyAlignment="1">
      <alignment horizontal="left" vertical="top" wrapText="1"/>
    </xf>
    <xf numFmtId="0" fontId="5" fillId="3" borderId="9" xfId="2362" applyFont="1" applyFill="1" applyBorder="1" applyAlignment="1">
      <alignment horizontal="left" vertical="top" wrapText="1"/>
    </xf>
    <xf numFmtId="0" fontId="4" fillId="2" borderId="5" xfId="2355" applyFont="1" applyBorder="1" applyAlignment="1">
      <alignment horizontal="center" vertical="center" wrapText="1"/>
    </xf>
    <xf numFmtId="0" fontId="4" fillId="2" borderId="7" xfId="2356" applyFont="1" applyBorder="1" applyAlignment="1">
      <alignment horizontal="center" vertical="center" wrapText="1"/>
    </xf>
    <xf numFmtId="0" fontId="4" fillId="2" borderId="6" xfId="2360" applyFont="1" applyBorder="1" applyAlignment="1">
      <alignment horizontal="center" vertical="center" wrapText="1"/>
    </xf>
    <xf numFmtId="0" fontId="4" fillId="2" borderId="8" xfId="2361" applyFont="1" applyBorder="1" applyAlignment="1">
      <alignment horizontal="center" vertical="center" wrapText="1"/>
    </xf>
    <xf numFmtId="0" fontId="4" fillId="2" borderId="5" xfId="2388" applyFont="1" applyBorder="1" applyAlignment="1">
      <alignment horizontal="center" vertical="center" wrapText="1"/>
    </xf>
    <xf numFmtId="0" fontId="4" fillId="2" borderId="7" xfId="2389" applyFont="1" applyBorder="1" applyAlignment="1">
      <alignment horizontal="center" vertical="center" wrapText="1"/>
    </xf>
    <xf numFmtId="0" fontId="4" fillId="2" borderId="6" xfId="2393" applyFont="1" applyBorder="1" applyAlignment="1">
      <alignment horizontal="center" vertical="center" wrapText="1"/>
    </xf>
    <xf numFmtId="0" fontId="4" fillId="2" borderId="8" xfId="2394" applyFont="1" applyBorder="1" applyAlignment="1">
      <alignment horizontal="center" vertical="center" wrapText="1"/>
    </xf>
    <xf numFmtId="0" fontId="5" fillId="3" borderId="9" xfId="2395" applyFont="1" applyFill="1" applyBorder="1" applyAlignment="1">
      <alignment horizontal="left" vertical="top" wrapText="1"/>
    </xf>
    <xf numFmtId="0" fontId="4" fillId="3" borderId="9" xfId="2396" applyFont="1" applyFill="1" applyBorder="1" applyAlignment="1">
      <alignment horizontal="left" vertical="top" wrapText="1"/>
    </xf>
    <xf numFmtId="0" fontId="4" fillId="2" borderId="6" xfId="696" applyFont="1" applyBorder="1" applyAlignment="1">
      <alignment horizontal="center" vertical="center" wrapText="1"/>
    </xf>
    <xf numFmtId="164" fontId="2" fillId="4" borderId="12" xfId="2430" applyNumberFormat="1" applyFont="1" applyFill="1" applyBorder="1" applyAlignment="1">
      <alignment horizontal="right" vertical="top"/>
    </xf>
    <xf numFmtId="164" fontId="2" fillId="4" borderId="13" xfId="2431" applyNumberFormat="1" applyFont="1" applyFill="1" applyBorder="1" applyAlignment="1">
      <alignment horizontal="right" vertical="top"/>
    </xf>
    <xf numFmtId="165" fontId="2" fillId="4" borderId="13" xfId="2432" applyNumberFormat="1" applyFont="1" applyFill="1" applyBorder="1" applyAlignment="1">
      <alignment horizontal="right" vertical="top"/>
    </xf>
    <xf numFmtId="165" fontId="2" fillId="4" borderId="14" xfId="2433" applyNumberFormat="1" applyFont="1" applyFill="1" applyBorder="1" applyAlignment="1">
      <alignment horizontal="right" vertical="top"/>
    </xf>
    <xf numFmtId="0" fontId="1" fillId="3" borderId="10" xfId="2435" applyFont="1" applyFill="1" applyBorder="1" applyAlignment="1">
      <alignment horizontal="left" vertical="top" wrapText="1"/>
    </xf>
    <xf numFmtId="164" fontId="2" fillId="4" borderId="15" xfId="2436" applyNumberFormat="1" applyFont="1" applyFill="1" applyBorder="1" applyAlignment="1">
      <alignment horizontal="right" vertical="top"/>
    </xf>
    <xf numFmtId="164" fontId="2" fillId="4" borderId="16" xfId="2437" applyNumberFormat="1" applyFont="1" applyFill="1" applyBorder="1" applyAlignment="1">
      <alignment horizontal="right" vertical="top"/>
    </xf>
    <xf numFmtId="165" fontId="2" fillId="4" borderId="16" xfId="2438" applyNumberFormat="1" applyFont="1" applyFill="1" applyBorder="1" applyAlignment="1">
      <alignment horizontal="right" vertical="top"/>
    </xf>
    <xf numFmtId="165" fontId="2" fillId="4" borderId="17" xfId="2439" applyNumberFormat="1" applyFont="1" applyFill="1" applyBorder="1" applyAlignment="1">
      <alignment horizontal="right" vertical="top"/>
    </xf>
    <xf numFmtId="0" fontId="1" fillId="3" borderId="11" xfId="2441" applyFont="1" applyFill="1" applyBorder="1" applyAlignment="1">
      <alignment horizontal="left" vertical="top" wrapText="1"/>
    </xf>
    <xf numFmtId="164" fontId="2" fillId="4" borderId="18" xfId="2442" applyNumberFormat="1" applyFont="1" applyFill="1" applyBorder="1" applyAlignment="1">
      <alignment horizontal="right" vertical="top"/>
    </xf>
    <xf numFmtId="164" fontId="2" fillId="4" borderId="19" xfId="2443" applyNumberFormat="1" applyFont="1" applyFill="1" applyBorder="1" applyAlignment="1">
      <alignment horizontal="right" vertical="top"/>
    </xf>
    <xf numFmtId="165" fontId="2" fillId="4" borderId="19" xfId="2444" applyNumberFormat="1" applyFont="1" applyFill="1" applyBorder="1" applyAlignment="1">
      <alignment horizontal="right" vertical="top"/>
    </xf>
    <xf numFmtId="165" fontId="2" fillId="4" borderId="20" xfId="2445" applyNumberFormat="1" applyFont="1" applyFill="1" applyBorder="1" applyAlignment="1">
      <alignment horizontal="right" vertical="top"/>
    </xf>
    <xf numFmtId="164" fontId="2" fillId="4" borderId="12" xfId="2458" applyNumberFormat="1" applyFont="1" applyFill="1" applyBorder="1" applyAlignment="1">
      <alignment horizontal="right" vertical="top"/>
    </xf>
    <xf numFmtId="164" fontId="2" fillId="4" borderId="13" xfId="2459" applyNumberFormat="1" applyFont="1" applyFill="1" applyBorder="1" applyAlignment="1">
      <alignment horizontal="right" vertical="top"/>
    </xf>
    <xf numFmtId="164" fontId="2" fillId="4" borderId="14" xfId="2460" applyNumberFormat="1" applyFont="1" applyFill="1" applyBorder="1" applyAlignment="1">
      <alignment horizontal="right" vertical="top"/>
    </xf>
    <xf numFmtId="0" fontId="1" fillId="3" borderId="10" xfId="2462" applyFont="1" applyFill="1" applyBorder="1" applyAlignment="1">
      <alignment horizontal="left" vertical="top" wrapText="1"/>
    </xf>
    <xf numFmtId="164" fontId="2" fillId="4" borderId="15" xfId="2463" applyNumberFormat="1" applyFont="1" applyFill="1" applyBorder="1" applyAlignment="1">
      <alignment horizontal="right" vertical="top"/>
    </xf>
    <xf numFmtId="164" fontId="2" fillId="4" borderId="16" xfId="2464" applyNumberFormat="1" applyFont="1" applyFill="1" applyBorder="1" applyAlignment="1">
      <alignment horizontal="right" vertical="top"/>
    </xf>
    <xf numFmtId="164" fontId="2" fillId="4" borderId="17" xfId="2465" applyNumberFormat="1" applyFont="1" applyFill="1" applyBorder="1" applyAlignment="1">
      <alignment horizontal="right" vertical="top"/>
    </xf>
    <xf numFmtId="0" fontId="2" fillId="4" borderId="16" xfId="2466" applyFont="1" applyFill="1" applyBorder="1" applyAlignment="1">
      <alignment horizontal="right" vertical="top"/>
    </xf>
    <xf numFmtId="0" fontId="2" fillId="4" borderId="17" xfId="2467" applyFont="1" applyFill="1" applyBorder="1" applyAlignment="1">
      <alignment horizontal="right" vertical="top"/>
    </xf>
    <xf numFmtId="0" fontId="1" fillId="3" borderId="11" xfId="2469" applyFont="1" applyFill="1" applyBorder="1" applyAlignment="1">
      <alignment horizontal="left" vertical="top" wrapText="1"/>
    </xf>
    <xf numFmtId="164" fontId="2" fillId="4" borderId="18" xfId="2470" applyNumberFormat="1" applyFont="1" applyFill="1" applyBorder="1" applyAlignment="1">
      <alignment horizontal="right" vertical="top"/>
    </xf>
    <xf numFmtId="164" fontId="2" fillId="4" borderId="19" xfId="2471" applyNumberFormat="1" applyFont="1" applyFill="1" applyBorder="1" applyAlignment="1">
      <alignment horizontal="right" vertical="top"/>
    </xf>
    <xf numFmtId="164" fontId="2" fillId="4" borderId="20" xfId="2472" applyNumberFormat="1" applyFont="1" applyFill="1" applyBorder="1" applyAlignment="1">
      <alignment horizontal="right" vertical="top"/>
    </xf>
    <xf numFmtId="164" fontId="2" fillId="4" borderId="12" xfId="2485" applyNumberFormat="1" applyFont="1" applyFill="1" applyBorder="1" applyAlignment="1">
      <alignment horizontal="right" vertical="top"/>
    </xf>
    <xf numFmtId="164" fontId="2" fillId="4" borderId="13" xfId="2486" applyNumberFormat="1" applyFont="1" applyFill="1" applyBorder="1" applyAlignment="1">
      <alignment horizontal="right" vertical="top"/>
    </xf>
    <xf numFmtId="164" fontId="2" fillId="4" borderId="14" xfId="2487" applyNumberFormat="1" applyFont="1" applyFill="1" applyBorder="1" applyAlignment="1">
      <alignment horizontal="right" vertical="top"/>
    </xf>
    <xf numFmtId="0" fontId="1" fillId="3" borderId="10" xfId="2489" applyFont="1" applyFill="1" applyBorder="1" applyAlignment="1">
      <alignment horizontal="left" vertical="top" wrapText="1"/>
    </xf>
    <xf numFmtId="164" fontId="2" fillId="4" borderId="15" xfId="2490" applyNumberFormat="1" applyFont="1" applyFill="1" applyBorder="1" applyAlignment="1">
      <alignment horizontal="right" vertical="top"/>
    </xf>
    <xf numFmtId="164" fontId="2" fillId="4" borderId="16" xfId="2491" applyNumberFormat="1" applyFont="1" applyFill="1" applyBorder="1" applyAlignment="1">
      <alignment horizontal="right" vertical="top"/>
    </xf>
    <xf numFmtId="164" fontId="2" fillId="4" borderId="17" xfId="2492" applyNumberFormat="1" applyFont="1" applyFill="1" applyBorder="1" applyAlignment="1">
      <alignment horizontal="right" vertical="top"/>
    </xf>
    <xf numFmtId="0" fontId="2" fillId="4" borderId="16" xfId="2493" applyFont="1" applyFill="1" applyBorder="1" applyAlignment="1">
      <alignment horizontal="right" vertical="top"/>
    </xf>
    <xf numFmtId="0" fontId="2" fillId="4" borderId="17" xfId="2494" applyFont="1" applyFill="1" applyBorder="1" applyAlignment="1">
      <alignment horizontal="right" vertical="top"/>
    </xf>
    <xf numFmtId="0" fontId="1" fillId="3" borderId="11" xfId="2496" applyFont="1" applyFill="1" applyBorder="1" applyAlignment="1">
      <alignment horizontal="left" vertical="top" wrapText="1"/>
    </xf>
    <xf numFmtId="164" fontId="2" fillId="4" borderId="18" xfId="2497" applyNumberFormat="1" applyFont="1" applyFill="1" applyBorder="1" applyAlignment="1">
      <alignment horizontal="right" vertical="top"/>
    </xf>
    <xf numFmtId="164" fontId="2" fillId="4" borderId="19" xfId="2498" applyNumberFormat="1" applyFont="1" applyFill="1" applyBorder="1" applyAlignment="1">
      <alignment horizontal="right" vertical="top"/>
    </xf>
    <xf numFmtId="164" fontId="2" fillId="4" borderId="20" xfId="2499" applyNumberFormat="1" applyFont="1" applyFill="1" applyBorder="1" applyAlignment="1">
      <alignment horizontal="right" vertical="top"/>
    </xf>
    <xf numFmtId="164" fontId="2" fillId="4" borderId="12" xfId="2517" applyNumberFormat="1" applyFont="1" applyFill="1" applyBorder="1" applyAlignment="1">
      <alignment horizontal="right" vertical="top"/>
    </xf>
    <xf numFmtId="164" fontId="2" fillId="4" borderId="13" xfId="2518" applyNumberFormat="1" applyFont="1" applyFill="1" applyBorder="1" applyAlignment="1">
      <alignment horizontal="right" vertical="top"/>
    </xf>
    <xf numFmtId="165" fontId="2" fillId="4" borderId="13" xfId="2519" applyNumberFormat="1" applyFont="1" applyFill="1" applyBorder="1" applyAlignment="1">
      <alignment horizontal="right" vertical="top"/>
    </xf>
    <xf numFmtId="165" fontId="2" fillId="4" borderId="14" xfId="2520" applyNumberFormat="1" applyFont="1" applyFill="1" applyBorder="1" applyAlignment="1">
      <alignment horizontal="right" vertical="top"/>
    </xf>
    <xf numFmtId="0" fontId="1" fillId="3" borderId="10" xfId="2522" applyFont="1" applyFill="1" applyBorder="1" applyAlignment="1">
      <alignment horizontal="left" vertical="top" wrapText="1"/>
    </xf>
    <xf numFmtId="164" fontId="2" fillId="4" borderId="15" xfId="2523" applyNumberFormat="1" applyFont="1" applyFill="1" applyBorder="1" applyAlignment="1">
      <alignment horizontal="right" vertical="top"/>
    </xf>
    <xf numFmtId="164" fontId="2" fillId="4" borderId="16" xfId="2524" applyNumberFormat="1" applyFont="1" applyFill="1" applyBorder="1" applyAlignment="1">
      <alignment horizontal="right" vertical="top"/>
    </xf>
    <xf numFmtId="165" fontId="2" fillId="4" borderId="16" xfId="2525" applyNumberFormat="1" applyFont="1" applyFill="1" applyBorder="1" applyAlignment="1">
      <alignment horizontal="right" vertical="top"/>
    </xf>
    <xf numFmtId="165" fontId="2" fillId="4" borderId="17" xfId="2526" applyNumberFormat="1" applyFont="1" applyFill="1" applyBorder="1" applyAlignment="1">
      <alignment horizontal="right" vertical="top"/>
    </xf>
    <xf numFmtId="0" fontId="1" fillId="3" borderId="11" xfId="2528" applyFont="1" applyFill="1" applyBorder="1" applyAlignment="1">
      <alignment horizontal="left" vertical="top" wrapText="1"/>
    </xf>
    <xf numFmtId="164" fontId="2" fillId="4" borderId="18" xfId="2529" applyNumberFormat="1" applyFont="1" applyFill="1" applyBorder="1" applyAlignment="1">
      <alignment horizontal="right" vertical="top"/>
    </xf>
    <xf numFmtId="164" fontId="2" fillId="4" borderId="19" xfId="2530" applyNumberFormat="1" applyFont="1" applyFill="1" applyBorder="1" applyAlignment="1">
      <alignment horizontal="right" vertical="top"/>
    </xf>
    <xf numFmtId="165" fontId="2" fillId="4" borderId="19" xfId="2531" applyNumberFormat="1" applyFont="1" applyFill="1" applyBorder="1" applyAlignment="1">
      <alignment horizontal="right" vertical="top"/>
    </xf>
    <xf numFmtId="165" fontId="2" fillId="4" borderId="20" xfId="2532" applyNumberFormat="1" applyFont="1" applyFill="1" applyBorder="1" applyAlignment="1">
      <alignment horizontal="right" vertical="top"/>
    </xf>
    <xf numFmtId="164" fontId="2" fillId="4" borderId="12" xfId="2550" applyNumberFormat="1" applyFont="1" applyFill="1" applyBorder="1" applyAlignment="1">
      <alignment horizontal="right" vertical="top"/>
    </xf>
    <xf numFmtId="164" fontId="2" fillId="4" borderId="13" xfId="2551" applyNumberFormat="1" applyFont="1" applyFill="1" applyBorder="1" applyAlignment="1">
      <alignment horizontal="right" vertical="top"/>
    </xf>
    <xf numFmtId="165" fontId="2" fillId="4" borderId="13" xfId="2552" applyNumberFormat="1" applyFont="1" applyFill="1" applyBorder="1" applyAlignment="1">
      <alignment horizontal="right" vertical="top"/>
    </xf>
    <xf numFmtId="165" fontId="2" fillId="4" borderId="14" xfId="2553" applyNumberFormat="1" applyFont="1" applyFill="1" applyBorder="1" applyAlignment="1">
      <alignment horizontal="right" vertical="top"/>
    </xf>
    <xf numFmtId="0" fontId="1" fillId="3" borderId="10" xfId="2555" applyFont="1" applyFill="1" applyBorder="1" applyAlignment="1">
      <alignment horizontal="left" vertical="top" wrapText="1"/>
    </xf>
    <xf numFmtId="164" fontId="2" fillId="4" borderId="15" xfId="2556" applyNumberFormat="1" applyFont="1" applyFill="1" applyBorder="1" applyAlignment="1">
      <alignment horizontal="right" vertical="top"/>
    </xf>
    <xf numFmtId="164" fontId="2" fillId="4" borderId="16" xfId="2557" applyNumberFormat="1" applyFont="1" applyFill="1" applyBorder="1" applyAlignment="1">
      <alignment horizontal="right" vertical="top"/>
    </xf>
    <xf numFmtId="165" fontId="2" fillId="4" borderId="16" xfId="2558" applyNumberFormat="1" applyFont="1" applyFill="1" applyBorder="1" applyAlignment="1">
      <alignment horizontal="right" vertical="top"/>
    </xf>
    <xf numFmtId="165" fontId="2" fillId="4" borderId="17" xfId="2559" applyNumberFormat="1" applyFont="1" applyFill="1" applyBorder="1" applyAlignment="1">
      <alignment horizontal="right" vertical="top"/>
    </xf>
    <xf numFmtId="0" fontId="1" fillId="3" borderId="11" xfId="2561" applyFont="1" applyFill="1" applyBorder="1" applyAlignment="1">
      <alignment horizontal="left" vertical="top" wrapText="1"/>
    </xf>
    <xf numFmtId="164" fontId="2" fillId="4" borderId="18" xfId="2562" applyNumberFormat="1" applyFont="1" applyFill="1" applyBorder="1" applyAlignment="1">
      <alignment horizontal="right" vertical="top"/>
    </xf>
    <xf numFmtId="164" fontId="2" fillId="4" borderId="19" xfId="2563" applyNumberFormat="1" applyFont="1" applyFill="1" applyBorder="1" applyAlignment="1">
      <alignment horizontal="right" vertical="top"/>
    </xf>
    <xf numFmtId="165" fontId="2" fillId="4" borderId="19" xfId="2564" applyNumberFormat="1" applyFont="1" applyFill="1" applyBorder="1" applyAlignment="1">
      <alignment horizontal="right" vertical="top"/>
    </xf>
    <xf numFmtId="165" fontId="2" fillId="4" borderId="20" xfId="2565" applyNumberFormat="1" applyFont="1" applyFill="1" applyBorder="1" applyAlignment="1">
      <alignment horizontal="right" vertical="top"/>
    </xf>
    <xf numFmtId="0" fontId="4" fillId="2" borderId="5" xfId="2421" applyFont="1" applyBorder="1" applyAlignment="1">
      <alignment horizontal="center" vertical="center" wrapText="1"/>
    </xf>
    <xf numFmtId="0" fontId="4" fillId="2" borderId="7" xfId="2422" applyFont="1" applyBorder="1" applyAlignment="1">
      <alignment horizontal="center" vertical="center" wrapText="1"/>
    </xf>
    <xf numFmtId="0" fontId="4" fillId="2" borderId="6" xfId="2426" applyFont="1" applyBorder="1" applyAlignment="1">
      <alignment horizontal="center" vertical="center" wrapText="1"/>
    </xf>
    <xf numFmtId="0" fontId="4" fillId="2" borderId="8" xfId="2427" applyFont="1" applyBorder="1" applyAlignment="1">
      <alignment horizontal="center" vertical="center" wrapText="1"/>
    </xf>
    <xf numFmtId="0" fontId="5" fillId="3" borderId="9" xfId="2428" applyFont="1" applyFill="1" applyBorder="1" applyAlignment="1">
      <alignment horizontal="left" vertical="top" wrapText="1"/>
    </xf>
    <xf numFmtId="0" fontId="4" fillId="2" borderId="7" xfId="2427" applyFont="1" applyBorder="1" applyAlignment="1">
      <alignment horizontal="center" vertical="center" wrapText="1"/>
    </xf>
    <xf numFmtId="0" fontId="4" fillId="2" borderId="4" xfId="2453" applyFont="1" applyBorder="1" applyAlignment="1">
      <alignment horizontal="center" vertical="center" wrapText="1"/>
    </xf>
    <xf numFmtId="0" fontId="4" fillId="2" borderId="6" xfId="2454" applyFont="1" applyBorder="1" applyAlignment="1">
      <alignment horizontal="center" vertical="center" wrapText="1"/>
    </xf>
    <xf numFmtId="0" fontId="4" fillId="2" borderId="8" xfId="2455" applyFont="1" applyBorder="1" applyAlignment="1">
      <alignment horizontal="center" vertical="center" wrapText="1"/>
    </xf>
    <xf numFmtId="0" fontId="5" fillId="3" borderId="9" xfId="2456" applyFont="1" applyFill="1" applyBorder="1" applyAlignment="1">
      <alignment horizontal="left" vertical="top" wrapText="1"/>
    </xf>
    <xf numFmtId="0" fontId="4" fillId="2" borderId="1" xfId="2455" applyFont="1" applyAlignment="1">
      <alignment horizontal="center" vertical="center" wrapText="1"/>
    </xf>
    <xf numFmtId="0" fontId="4" fillId="2" borderId="4" xfId="2480" applyFont="1" applyBorder="1" applyAlignment="1">
      <alignment horizontal="center" vertical="center" wrapText="1"/>
    </xf>
    <xf numFmtId="0" fontId="4" fillId="2" borderId="6" xfId="2481" applyFont="1" applyBorder="1" applyAlignment="1">
      <alignment horizontal="center" vertical="center" wrapText="1"/>
    </xf>
    <xf numFmtId="0" fontId="4" fillId="2" borderId="8" xfId="2482" applyFont="1" applyBorder="1" applyAlignment="1">
      <alignment horizontal="center" vertical="center" wrapText="1"/>
    </xf>
    <xf numFmtId="0" fontId="5" fillId="3" borderId="9" xfId="2483" applyFont="1" applyFill="1" applyBorder="1" applyAlignment="1">
      <alignment horizontal="left" vertical="top" wrapText="1"/>
    </xf>
    <xf numFmtId="0" fontId="4" fillId="3" borderId="9" xfId="2484" applyFont="1" applyFill="1" applyBorder="1" applyAlignment="1">
      <alignment horizontal="left" vertical="top" wrapText="1"/>
    </xf>
    <xf numFmtId="0" fontId="4" fillId="2" borderId="1" xfId="2482" applyFont="1" applyAlignment="1">
      <alignment horizontal="center" vertical="center" wrapText="1"/>
    </xf>
    <xf numFmtId="0" fontId="4" fillId="2" borderId="5" xfId="2508" applyFont="1" applyBorder="1" applyAlignment="1">
      <alignment horizontal="center" vertical="center" wrapText="1"/>
    </xf>
    <xf numFmtId="0" fontId="4" fillId="2" borderId="7" xfId="2509" applyFont="1" applyBorder="1" applyAlignment="1">
      <alignment horizontal="center" vertical="center" wrapText="1"/>
    </xf>
    <xf numFmtId="0" fontId="4" fillId="2" borderId="6" xfId="2513" applyFont="1" applyBorder="1" applyAlignment="1">
      <alignment horizontal="center" vertical="center" wrapText="1"/>
    </xf>
    <xf numFmtId="0" fontId="4" fillId="2" borderId="8" xfId="2514" applyFont="1" applyBorder="1" applyAlignment="1">
      <alignment horizontal="center" vertical="center" wrapText="1"/>
    </xf>
    <xf numFmtId="0" fontId="5" fillId="3" borderId="9" xfId="2515" applyFont="1" applyFill="1" applyBorder="1" applyAlignment="1">
      <alignment horizontal="left" vertical="top" wrapText="1"/>
    </xf>
    <xf numFmtId="0" fontId="4" fillId="2" borderId="5" xfId="2541" applyFont="1" applyBorder="1" applyAlignment="1">
      <alignment horizontal="center" vertical="center" wrapText="1"/>
    </xf>
    <xf numFmtId="0" fontId="4" fillId="2" borderId="7" xfId="2542" applyFont="1" applyBorder="1" applyAlignment="1">
      <alignment horizontal="center" vertical="center" wrapText="1"/>
    </xf>
    <xf numFmtId="0" fontId="4" fillId="2" borderId="6" xfId="2546" applyFont="1" applyBorder="1" applyAlignment="1">
      <alignment horizontal="center" vertical="center" wrapText="1"/>
    </xf>
    <xf numFmtId="0" fontId="4" fillId="2" borderId="8" xfId="2547" applyFont="1" applyBorder="1" applyAlignment="1">
      <alignment horizontal="center" vertical="center" wrapText="1"/>
    </xf>
    <xf numFmtId="0" fontId="5" fillId="3" borderId="9" xfId="2548" applyFont="1" applyFill="1" applyBorder="1" applyAlignment="1">
      <alignment horizontal="left" vertical="top" wrapText="1"/>
    </xf>
    <xf numFmtId="0" fontId="4" fillId="2" borderId="7" xfId="2547" applyFont="1" applyBorder="1" applyAlignment="1">
      <alignment horizontal="center" vertical="center" wrapText="1"/>
    </xf>
    <xf numFmtId="0" fontId="1" fillId="3" borderId="9" xfId="2582" applyFont="1" applyFill="1" applyBorder="1" applyAlignment="1">
      <alignment horizontal="left" vertical="top" wrapText="1"/>
    </xf>
    <xf numFmtId="164" fontId="2" fillId="4" borderId="12" xfId="2583" applyNumberFormat="1" applyFont="1" applyFill="1" applyBorder="1" applyAlignment="1">
      <alignment horizontal="right" vertical="top"/>
    </xf>
    <xf numFmtId="164" fontId="2" fillId="4" borderId="13" xfId="2584" applyNumberFormat="1" applyFont="1" applyFill="1" applyBorder="1" applyAlignment="1">
      <alignment horizontal="right" vertical="top"/>
    </xf>
    <xf numFmtId="165" fontId="2" fillId="4" borderId="13" xfId="2585" applyNumberFormat="1" applyFont="1" applyFill="1" applyBorder="1" applyAlignment="1">
      <alignment horizontal="right" vertical="top"/>
    </xf>
    <xf numFmtId="165" fontId="2" fillId="4" borderId="14" xfId="2586" applyNumberFormat="1" applyFont="1" applyFill="1" applyBorder="1" applyAlignment="1">
      <alignment horizontal="right" vertical="top"/>
    </xf>
    <xf numFmtId="0" fontId="1" fillId="3" borderId="10" xfId="2588" applyFont="1" applyFill="1" applyBorder="1" applyAlignment="1">
      <alignment horizontal="left" vertical="top" wrapText="1"/>
    </xf>
    <xf numFmtId="164" fontId="2" fillId="4" borderId="15" xfId="2589" applyNumberFormat="1" applyFont="1" applyFill="1" applyBorder="1" applyAlignment="1">
      <alignment horizontal="right" vertical="top"/>
    </xf>
    <xf numFmtId="164" fontId="2" fillId="4" borderId="16" xfId="2590" applyNumberFormat="1" applyFont="1" applyFill="1" applyBorder="1" applyAlignment="1">
      <alignment horizontal="right" vertical="top"/>
    </xf>
    <xf numFmtId="165" fontId="2" fillId="4" borderId="16" xfId="2591" applyNumberFormat="1" applyFont="1" applyFill="1" applyBorder="1" applyAlignment="1">
      <alignment horizontal="right" vertical="top"/>
    </xf>
    <xf numFmtId="165" fontId="2" fillId="4" borderId="17" xfId="2592" applyNumberFormat="1" applyFont="1" applyFill="1" applyBorder="1" applyAlignment="1">
      <alignment horizontal="right" vertical="top"/>
    </xf>
    <xf numFmtId="0" fontId="1" fillId="3" borderId="11" xfId="2594" applyFont="1" applyFill="1" applyBorder="1" applyAlignment="1">
      <alignment horizontal="left" vertical="top" wrapText="1"/>
    </xf>
    <xf numFmtId="164" fontId="2" fillId="4" borderId="18" xfId="2595" applyNumberFormat="1" applyFont="1" applyFill="1" applyBorder="1" applyAlignment="1">
      <alignment horizontal="right" vertical="top"/>
    </xf>
    <xf numFmtId="164" fontId="2" fillId="4" borderId="19" xfId="2596" applyNumberFormat="1" applyFont="1" applyFill="1" applyBorder="1" applyAlignment="1">
      <alignment horizontal="right" vertical="top"/>
    </xf>
    <xf numFmtId="165" fontId="2" fillId="4" borderId="19" xfId="2597" applyNumberFormat="1" applyFont="1" applyFill="1" applyBorder="1" applyAlignment="1">
      <alignment horizontal="right" vertical="top"/>
    </xf>
    <xf numFmtId="165" fontId="2" fillId="4" borderId="20" xfId="2598" applyNumberFormat="1" applyFont="1" applyFill="1" applyBorder="1" applyAlignment="1">
      <alignment horizontal="right" vertical="top"/>
    </xf>
    <xf numFmtId="0" fontId="4" fillId="2" borderId="5" xfId="2574" applyFont="1" applyBorder="1" applyAlignment="1">
      <alignment horizontal="center" vertical="center" wrapText="1"/>
    </xf>
    <xf numFmtId="0" fontId="4" fillId="2" borderId="7" xfId="2575" applyFont="1" applyBorder="1" applyAlignment="1">
      <alignment horizontal="center" vertical="center" wrapText="1"/>
    </xf>
    <xf numFmtId="0" fontId="4" fillId="2" borderId="6" xfId="2579" applyFont="1" applyBorder="1" applyAlignment="1">
      <alignment horizontal="center" vertical="center" wrapText="1"/>
    </xf>
    <xf numFmtId="0" fontId="4" fillId="2" borderId="8" xfId="2580" applyFont="1" applyBorder="1" applyAlignment="1">
      <alignment horizontal="center" vertical="center" wrapText="1"/>
    </xf>
    <xf numFmtId="0" fontId="5" fillId="3" borderId="9" xfId="2581" applyFont="1" applyFill="1" applyBorder="1" applyAlignment="1">
      <alignment horizontal="left" vertical="top" wrapText="1"/>
    </xf>
    <xf numFmtId="0" fontId="4" fillId="2" borderId="7" xfId="2580" applyFont="1" applyBorder="1" applyAlignment="1">
      <alignment horizontal="center" vertical="center" wrapText="1"/>
    </xf>
    <xf numFmtId="164" fontId="2" fillId="4" borderId="12" xfId="2616" applyNumberFormat="1" applyFont="1" applyFill="1" applyBorder="1" applyAlignment="1">
      <alignment horizontal="right" vertical="top"/>
    </xf>
    <xf numFmtId="164" fontId="2" fillId="4" borderId="13" xfId="2617" applyNumberFormat="1" applyFont="1" applyFill="1" applyBorder="1" applyAlignment="1">
      <alignment horizontal="right" vertical="top"/>
    </xf>
    <xf numFmtId="165" fontId="2" fillId="4" borderId="13" xfId="2618" applyNumberFormat="1" applyFont="1" applyFill="1" applyBorder="1" applyAlignment="1">
      <alignment horizontal="right" vertical="top"/>
    </xf>
    <xf numFmtId="165" fontId="2" fillId="4" borderId="14" xfId="2619" applyNumberFormat="1" applyFont="1" applyFill="1" applyBorder="1" applyAlignment="1">
      <alignment horizontal="right" vertical="top"/>
    </xf>
    <xf numFmtId="0" fontId="1" fillId="3" borderId="10" xfId="2621" applyFont="1" applyFill="1" applyBorder="1" applyAlignment="1">
      <alignment horizontal="left" vertical="top" wrapText="1"/>
    </xf>
    <xf numFmtId="164" fontId="2" fillId="4" borderId="15" xfId="2622" applyNumberFormat="1" applyFont="1" applyFill="1" applyBorder="1" applyAlignment="1">
      <alignment horizontal="right" vertical="top"/>
    </xf>
    <xf numFmtId="164" fontId="2" fillId="4" borderId="16" xfId="2623" applyNumberFormat="1" applyFont="1" applyFill="1" applyBorder="1" applyAlignment="1">
      <alignment horizontal="right" vertical="top"/>
    </xf>
    <xf numFmtId="165" fontId="2" fillId="4" borderId="16" xfId="2624" applyNumberFormat="1" applyFont="1" applyFill="1" applyBorder="1" applyAlignment="1">
      <alignment horizontal="right" vertical="top"/>
    </xf>
    <xf numFmtId="165" fontId="2" fillId="4" borderId="17" xfId="2625" applyNumberFormat="1" applyFont="1" applyFill="1" applyBorder="1" applyAlignment="1">
      <alignment horizontal="right" vertical="top"/>
    </xf>
    <xf numFmtId="0" fontId="1" fillId="3" borderId="11" xfId="2627" applyFont="1" applyFill="1" applyBorder="1" applyAlignment="1">
      <alignment horizontal="left" vertical="top" wrapText="1"/>
    </xf>
    <xf numFmtId="164" fontId="2" fillId="4" borderId="18" xfId="2628" applyNumberFormat="1" applyFont="1" applyFill="1" applyBorder="1" applyAlignment="1">
      <alignment horizontal="right" vertical="top"/>
    </xf>
    <xf numFmtId="164" fontId="2" fillId="4" borderId="19" xfId="2629" applyNumberFormat="1" applyFont="1" applyFill="1" applyBorder="1" applyAlignment="1">
      <alignment horizontal="right" vertical="top"/>
    </xf>
    <xf numFmtId="165" fontId="2" fillId="4" borderId="19" xfId="2630" applyNumberFormat="1" applyFont="1" applyFill="1" applyBorder="1" applyAlignment="1">
      <alignment horizontal="right" vertical="top"/>
    </xf>
    <xf numFmtId="165" fontId="2" fillId="4" borderId="20" xfId="2631" applyNumberFormat="1" applyFont="1" applyFill="1" applyBorder="1" applyAlignment="1">
      <alignment horizontal="right" vertical="top"/>
    </xf>
    <xf numFmtId="0" fontId="4" fillId="2" borderId="5" xfId="2607" applyFont="1" applyBorder="1" applyAlignment="1">
      <alignment horizontal="center" vertical="center" wrapText="1"/>
    </xf>
    <xf numFmtId="0" fontId="4" fillId="2" borderId="7" xfId="2608" applyFont="1" applyBorder="1" applyAlignment="1">
      <alignment horizontal="center" vertical="center" wrapText="1"/>
    </xf>
    <xf numFmtId="0" fontId="4" fillId="2" borderId="6" xfId="2612" applyFont="1" applyBorder="1" applyAlignment="1">
      <alignment horizontal="center" vertical="center" wrapText="1"/>
    </xf>
    <xf numFmtId="0" fontId="4" fillId="2" borderId="8" xfId="2613" applyFont="1" applyBorder="1" applyAlignment="1">
      <alignment horizontal="center" vertical="center" wrapText="1"/>
    </xf>
    <xf numFmtId="0" fontId="5" fillId="3" borderId="9" xfId="2614" applyFont="1" applyFill="1" applyBorder="1" applyAlignment="1">
      <alignment horizontal="left" vertical="top" wrapText="1"/>
    </xf>
    <xf numFmtId="0" fontId="4" fillId="3" borderId="9" xfId="2615" applyFont="1" applyFill="1" applyBorder="1" applyAlignment="1">
      <alignment horizontal="left" vertical="top" wrapText="1"/>
    </xf>
    <xf numFmtId="164" fontId="2" fillId="4" borderId="12" xfId="2649" applyNumberFormat="1" applyFont="1" applyFill="1" applyBorder="1" applyAlignment="1">
      <alignment horizontal="right" vertical="top"/>
    </xf>
    <xf numFmtId="164" fontId="2" fillId="4" borderId="13" xfId="2650" applyNumberFormat="1" applyFont="1" applyFill="1" applyBorder="1" applyAlignment="1">
      <alignment horizontal="right" vertical="top"/>
    </xf>
    <xf numFmtId="165" fontId="2" fillId="4" borderId="13" xfId="2651" applyNumberFormat="1" applyFont="1" applyFill="1" applyBorder="1" applyAlignment="1">
      <alignment horizontal="right" vertical="top"/>
    </xf>
    <xf numFmtId="165" fontId="2" fillId="4" borderId="14" xfId="2652" applyNumberFormat="1" applyFont="1" applyFill="1" applyBorder="1" applyAlignment="1">
      <alignment horizontal="right" vertical="top"/>
    </xf>
    <xf numFmtId="0" fontId="1" fillId="3" borderId="10" xfId="2654" applyFont="1" applyFill="1" applyBorder="1" applyAlignment="1">
      <alignment horizontal="left" vertical="top" wrapText="1"/>
    </xf>
    <xf numFmtId="164" fontId="2" fillId="4" borderId="15" xfId="2655" applyNumberFormat="1" applyFont="1" applyFill="1" applyBorder="1" applyAlignment="1">
      <alignment horizontal="right" vertical="top"/>
    </xf>
    <xf numFmtId="164" fontId="2" fillId="4" borderId="16" xfId="2656" applyNumberFormat="1" applyFont="1" applyFill="1" applyBorder="1" applyAlignment="1">
      <alignment horizontal="right" vertical="top"/>
    </xf>
    <xf numFmtId="165" fontId="2" fillId="4" borderId="16" xfId="2657" applyNumberFormat="1" applyFont="1" applyFill="1" applyBorder="1" applyAlignment="1">
      <alignment horizontal="right" vertical="top"/>
    </xf>
    <xf numFmtId="165" fontId="2" fillId="4" borderId="17" xfId="2658" applyNumberFormat="1" applyFont="1" applyFill="1" applyBorder="1" applyAlignment="1">
      <alignment horizontal="right" vertical="top"/>
    </xf>
    <xf numFmtId="0" fontId="1" fillId="3" borderId="11" xfId="2660" applyFont="1" applyFill="1" applyBorder="1" applyAlignment="1">
      <alignment horizontal="left" vertical="top" wrapText="1"/>
    </xf>
    <xf numFmtId="164" fontId="2" fillId="4" borderId="18" xfId="2661" applyNumberFormat="1" applyFont="1" applyFill="1" applyBorder="1" applyAlignment="1">
      <alignment horizontal="right" vertical="top"/>
    </xf>
    <xf numFmtId="164" fontId="2" fillId="4" borderId="19" xfId="2662" applyNumberFormat="1" applyFont="1" applyFill="1" applyBorder="1" applyAlignment="1">
      <alignment horizontal="right" vertical="top"/>
    </xf>
    <xf numFmtId="165" fontId="2" fillId="4" borderId="19" xfId="2663" applyNumberFormat="1" applyFont="1" applyFill="1" applyBorder="1" applyAlignment="1">
      <alignment horizontal="right" vertical="top"/>
    </xf>
    <xf numFmtId="165" fontId="2" fillId="4" borderId="20" xfId="2664" applyNumberFormat="1" applyFont="1" applyFill="1" applyBorder="1" applyAlignment="1">
      <alignment horizontal="right" vertical="top"/>
    </xf>
    <xf numFmtId="164" fontId="2" fillId="4" borderId="12" xfId="2682" applyNumberFormat="1" applyFont="1" applyFill="1" applyBorder="1" applyAlignment="1">
      <alignment horizontal="right" vertical="top"/>
    </xf>
    <xf numFmtId="164" fontId="2" fillId="4" borderId="13" xfId="2683" applyNumberFormat="1" applyFont="1" applyFill="1" applyBorder="1" applyAlignment="1">
      <alignment horizontal="right" vertical="top"/>
    </xf>
    <xf numFmtId="165" fontId="2" fillId="4" borderId="13" xfId="2684" applyNumberFormat="1" applyFont="1" applyFill="1" applyBorder="1" applyAlignment="1">
      <alignment horizontal="right" vertical="top"/>
    </xf>
    <xf numFmtId="165" fontId="2" fillId="4" borderId="14" xfId="2685" applyNumberFormat="1" applyFont="1" applyFill="1" applyBorder="1" applyAlignment="1">
      <alignment horizontal="right" vertical="top"/>
    </xf>
    <xf numFmtId="0" fontId="1" fillId="3" borderId="10" xfId="2687" applyFont="1" applyFill="1" applyBorder="1" applyAlignment="1">
      <alignment horizontal="left" vertical="top" wrapText="1"/>
    </xf>
    <xf numFmtId="164" fontId="2" fillId="4" borderId="15" xfId="2688" applyNumberFormat="1" applyFont="1" applyFill="1" applyBorder="1" applyAlignment="1">
      <alignment horizontal="right" vertical="top"/>
    </xf>
    <xf numFmtId="164" fontId="2" fillId="4" borderId="16" xfId="2689" applyNumberFormat="1" applyFont="1" applyFill="1" applyBorder="1" applyAlignment="1">
      <alignment horizontal="right" vertical="top"/>
    </xf>
    <xf numFmtId="165" fontId="2" fillId="4" borderId="16" xfId="2690" applyNumberFormat="1" applyFont="1" applyFill="1" applyBorder="1" applyAlignment="1">
      <alignment horizontal="right" vertical="top"/>
    </xf>
    <xf numFmtId="165" fontId="2" fillId="4" borderId="17" xfId="2691" applyNumberFormat="1" applyFont="1" applyFill="1" applyBorder="1" applyAlignment="1">
      <alignment horizontal="right" vertical="top"/>
    </xf>
    <xf numFmtId="0" fontId="1" fillId="3" borderId="11" xfId="2693" applyFont="1" applyFill="1" applyBorder="1" applyAlignment="1">
      <alignment horizontal="left" vertical="top" wrapText="1"/>
    </xf>
    <xf numFmtId="164" fontId="2" fillId="4" borderId="18" xfId="2694" applyNumberFormat="1" applyFont="1" applyFill="1" applyBorder="1" applyAlignment="1">
      <alignment horizontal="right" vertical="top"/>
    </xf>
    <xf numFmtId="164" fontId="2" fillId="4" borderId="19" xfId="2695" applyNumberFormat="1" applyFont="1" applyFill="1" applyBorder="1" applyAlignment="1">
      <alignment horizontal="right" vertical="top"/>
    </xf>
    <xf numFmtId="165" fontId="2" fillId="4" borderId="19" xfId="2696" applyNumberFormat="1" applyFont="1" applyFill="1" applyBorder="1" applyAlignment="1">
      <alignment horizontal="right" vertical="top"/>
    </xf>
    <xf numFmtId="165" fontId="2" fillId="4" borderId="20" xfId="2697" applyNumberFormat="1" applyFont="1" applyFill="1" applyBorder="1" applyAlignment="1">
      <alignment horizontal="right" vertical="top"/>
    </xf>
    <xf numFmtId="164" fontId="2" fillId="4" borderId="12" xfId="2715" applyNumberFormat="1" applyFont="1" applyFill="1" applyBorder="1" applyAlignment="1">
      <alignment horizontal="right" vertical="top"/>
    </xf>
    <xf numFmtId="164" fontId="2" fillId="4" borderId="13" xfId="2716" applyNumberFormat="1" applyFont="1" applyFill="1" applyBorder="1" applyAlignment="1">
      <alignment horizontal="right" vertical="top"/>
    </xf>
    <xf numFmtId="165" fontId="2" fillId="4" borderId="13" xfId="2717" applyNumberFormat="1" applyFont="1" applyFill="1" applyBorder="1" applyAlignment="1">
      <alignment horizontal="right" vertical="top"/>
    </xf>
    <xf numFmtId="165" fontId="2" fillId="4" borderId="14" xfId="2718" applyNumberFormat="1" applyFont="1" applyFill="1" applyBorder="1" applyAlignment="1">
      <alignment horizontal="right" vertical="top"/>
    </xf>
    <xf numFmtId="0" fontId="1" fillId="3" borderId="10" xfId="2720" applyFont="1" applyFill="1" applyBorder="1" applyAlignment="1">
      <alignment horizontal="left" vertical="top" wrapText="1"/>
    </xf>
    <xf numFmtId="164" fontId="2" fillId="4" borderId="15" xfId="2721" applyNumberFormat="1" applyFont="1" applyFill="1" applyBorder="1" applyAlignment="1">
      <alignment horizontal="right" vertical="top"/>
    </xf>
    <xf numFmtId="164" fontId="2" fillId="4" borderId="16" xfId="2722" applyNumberFormat="1" applyFont="1" applyFill="1" applyBorder="1" applyAlignment="1">
      <alignment horizontal="right" vertical="top"/>
    </xf>
    <xf numFmtId="165" fontId="2" fillId="4" borderId="16" xfId="2723" applyNumberFormat="1" applyFont="1" applyFill="1" applyBorder="1" applyAlignment="1">
      <alignment horizontal="right" vertical="top"/>
    </xf>
    <xf numFmtId="165" fontId="2" fillId="4" borderId="17" xfId="2724" applyNumberFormat="1" applyFont="1" applyFill="1" applyBorder="1" applyAlignment="1">
      <alignment horizontal="right" vertical="top"/>
    </xf>
    <xf numFmtId="0" fontId="1" fillId="3" borderId="11" xfId="2726" applyFont="1" applyFill="1" applyBorder="1" applyAlignment="1">
      <alignment horizontal="left" vertical="top" wrapText="1"/>
    </xf>
    <xf numFmtId="164" fontId="2" fillId="4" borderId="18" xfId="2727" applyNumberFormat="1" applyFont="1" applyFill="1" applyBorder="1" applyAlignment="1">
      <alignment horizontal="right" vertical="top"/>
    </xf>
    <xf numFmtId="164" fontId="2" fillId="4" borderId="19" xfId="2728" applyNumberFormat="1" applyFont="1" applyFill="1" applyBorder="1" applyAlignment="1">
      <alignment horizontal="right" vertical="top"/>
    </xf>
    <xf numFmtId="165" fontId="2" fillId="4" borderId="19" xfId="2729" applyNumberFormat="1" applyFont="1" applyFill="1" applyBorder="1" applyAlignment="1">
      <alignment horizontal="right" vertical="top"/>
    </xf>
    <xf numFmtId="165" fontId="2" fillId="4" borderId="20" xfId="2730" applyNumberFormat="1" applyFont="1" applyFill="1" applyBorder="1" applyAlignment="1">
      <alignment horizontal="right" vertical="top"/>
    </xf>
    <xf numFmtId="164" fontId="2" fillId="4" borderId="12" xfId="2748" applyNumberFormat="1" applyFont="1" applyFill="1" applyBorder="1" applyAlignment="1">
      <alignment horizontal="right" vertical="top"/>
    </xf>
    <xf numFmtId="164" fontId="2" fillId="4" borderId="13" xfId="2749" applyNumberFormat="1" applyFont="1" applyFill="1" applyBorder="1" applyAlignment="1">
      <alignment horizontal="right" vertical="top"/>
    </xf>
    <xf numFmtId="165" fontId="2" fillId="4" borderId="13" xfId="2750" applyNumberFormat="1" applyFont="1" applyFill="1" applyBorder="1" applyAlignment="1">
      <alignment horizontal="right" vertical="top"/>
    </xf>
    <xf numFmtId="165" fontId="2" fillId="4" borderId="14" xfId="2751" applyNumberFormat="1" applyFont="1" applyFill="1" applyBorder="1" applyAlignment="1">
      <alignment horizontal="right" vertical="top"/>
    </xf>
    <xf numFmtId="0" fontId="1" fillId="3" borderId="10" xfId="2753" applyFont="1" applyFill="1" applyBorder="1" applyAlignment="1">
      <alignment horizontal="left" vertical="top" wrapText="1"/>
    </xf>
    <xf numFmtId="164" fontId="2" fillId="4" borderId="15" xfId="2754" applyNumberFormat="1" applyFont="1" applyFill="1" applyBorder="1" applyAlignment="1">
      <alignment horizontal="right" vertical="top"/>
    </xf>
    <xf numFmtId="164" fontId="2" fillId="4" borderId="16" xfId="2755" applyNumberFormat="1" applyFont="1" applyFill="1" applyBorder="1" applyAlignment="1">
      <alignment horizontal="right" vertical="top"/>
    </xf>
    <xf numFmtId="165" fontId="2" fillId="4" borderId="16" xfId="2756" applyNumberFormat="1" applyFont="1" applyFill="1" applyBorder="1" applyAlignment="1">
      <alignment horizontal="right" vertical="top"/>
    </xf>
    <xf numFmtId="165" fontId="2" fillId="4" borderId="17" xfId="2757" applyNumberFormat="1" applyFont="1" applyFill="1" applyBorder="1" applyAlignment="1">
      <alignment horizontal="right" vertical="top"/>
    </xf>
    <xf numFmtId="0" fontId="1" fillId="3" borderId="11" xfId="2759" applyFont="1" applyFill="1" applyBorder="1" applyAlignment="1">
      <alignment horizontal="left" vertical="top" wrapText="1"/>
    </xf>
    <xf numFmtId="164" fontId="2" fillId="4" borderId="18" xfId="2760" applyNumberFormat="1" applyFont="1" applyFill="1" applyBorder="1" applyAlignment="1">
      <alignment horizontal="right" vertical="top"/>
    </xf>
    <xf numFmtId="164" fontId="2" fillId="4" borderId="19" xfId="2761" applyNumberFormat="1" applyFont="1" applyFill="1" applyBorder="1" applyAlignment="1">
      <alignment horizontal="right" vertical="top"/>
    </xf>
    <xf numFmtId="165" fontId="2" fillId="4" borderId="19" xfId="2762" applyNumberFormat="1" applyFont="1" applyFill="1" applyBorder="1" applyAlignment="1">
      <alignment horizontal="right" vertical="top"/>
    </xf>
    <xf numFmtId="165" fontId="2" fillId="4" borderId="20" xfId="2763" applyNumberFormat="1" applyFont="1" applyFill="1" applyBorder="1" applyAlignment="1">
      <alignment horizontal="right" vertical="top"/>
    </xf>
    <xf numFmtId="164" fontId="2" fillId="4" borderId="12" xfId="2781" applyNumberFormat="1" applyFont="1" applyFill="1" applyBorder="1" applyAlignment="1">
      <alignment horizontal="right" vertical="top"/>
    </xf>
    <xf numFmtId="164" fontId="2" fillId="4" borderId="13" xfId="2782" applyNumberFormat="1" applyFont="1" applyFill="1" applyBorder="1" applyAlignment="1">
      <alignment horizontal="right" vertical="top"/>
    </xf>
    <xf numFmtId="165" fontId="2" fillId="4" borderId="13" xfId="2783" applyNumberFormat="1" applyFont="1" applyFill="1" applyBorder="1" applyAlignment="1">
      <alignment horizontal="right" vertical="top"/>
    </xf>
    <xf numFmtId="165" fontId="2" fillId="4" borderId="14" xfId="2784" applyNumberFormat="1" applyFont="1" applyFill="1" applyBorder="1" applyAlignment="1">
      <alignment horizontal="right" vertical="top"/>
    </xf>
    <xf numFmtId="0" fontId="1" fillId="3" borderId="10" xfId="2786" applyFont="1" applyFill="1" applyBorder="1" applyAlignment="1">
      <alignment horizontal="left" vertical="top" wrapText="1"/>
    </xf>
    <xf numFmtId="164" fontId="2" fillId="4" borderId="15" xfId="2787" applyNumberFormat="1" applyFont="1" applyFill="1" applyBorder="1" applyAlignment="1">
      <alignment horizontal="right" vertical="top"/>
    </xf>
    <xf numFmtId="164" fontId="2" fillId="4" borderId="16" xfId="2788" applyNumberFormat="1" applyFont="1" applyFill="1" applyBorder="1" applyAlignment="1">
      <alignment horizontal="right" vertical="top"/>
    </xf>
    <xf numFmtId="165" fontId="2" fillId="4" borderId="16" xfId="2789" applyNumberFormat="1" applyFont="1" applyFill="1" applyBorder="1" applyAlignment="1">
      <alignment horizontal="right" vertical="top"/>
    </xf>
    <xf numFmtId="165" fontId="2" fillId="4" borderId="17" xfId="2790" applyNumberFormat="1" applyFont="1" applyFill="1" applyBorder="1" applyAlignment="1">
      <alignment horizontal="right" vertical="top"/>
    </xf>
    <xf numFmtId="0" fontId="1" fillId="3" borderId="11" xfId="2792" applyFont="1" applyFill="1" applyBorder="1" applyAlignment="1">
      <alignment horizontal="left" vertical="top" wrapText="1"/>
    </xf>
    <xf numFmtId="164" fontId="2" fillId="4" borderId="18" xfId="2793" applyNumberFormat="1" applyFont="1" applyFill="1" applyBorder="1" applyAlignment="1">
      <alignment horizontal="right" vertical="top"/>
    </xf>
    <xf numFmtId="164" fontId="2" fillId="4" borderId="19" xfId="2794" applyNumberFormat="1" applyFont="1" applyFill="1" applyBorder="1" applyAlignment="1">
      <alignment horizontal="right" vertical="top"/>
    </xf>
    <xf numFmtId="165" fontId="2" fillId="4" borderId="19" xfId="2795" applyNumberFormat="1" applyFont="1" applyFill="1" applyBorder="1" applyAlignment="1">
      <alignment horizontal="right" vertical="top"/>
    </xf>
    <xf numFmtId="165" fontId="2" fillId="4" borderId="20" xfId="2796" applyNumberFormat="1" applyFont="1" applyFill="1" applyBorder="1" applyAlignment="1">
      <alignment horizontal="right" vertical="top"/>
    </xf>
    <xf numFmtId="164" fontId="2" fillId="4" borderId="12" xfId="2814" applyNumberFormat="1" applyFont="1" applyFill="1" applyBorder="1" applyAlignment="1">
      <alignment horizontal="right" vertical="top"/>
    </xf>
    <xf numFmtId="164" fontId="2" fillId="4" borderId="13" xfId="2815" applyNumberFormat="1" applyFont="1" applyFill="1" applyBorder="1" applyAlignment="1">
      <alignment horizontal="right" vertical="top"/>
    </xf>
    <xf numFmtId="165" fontId="2" fillId="4" borderId="13" xfId="2816" applyNumberFormat="1" applyFont="1" applyFill="1" applyBorder="1" applyAlignment="1">
      <alignment horizontal="right" vertical="top"/>
    </xf>
    <xf numFmtId="165" fontId="2" fillId="4" borderId="14" xfId="2817" applyNumberFormat="1" applyFont="1" applyFill="1" applyBorder="1" applyAlignment="1">
      <alignment horizontal="right" vertical="top"/>
    </xf>
    <xf numFmtId="0" fontId="1" fillId="3" borderId="10" xfId="2819" applyFont="1" applyFill="1" applyBorder="1" applyAlignment="1">
      <alignment horizontal="left" vertical="top" wrapText="1"/>
    </xf>
    <xf numFmtId="164" fontId="2" fillId="4" borderId="15" xfId="2820" applyNumberFormat="1" applyFont="1" applyFill="1" applyBorder="1" applyAlignment="1">
      <alignment horizontal="right" vertical="top"/>
    </xf>
    <xf numFmtId="164" fontId="2" fillId="4" borderId="16" xfId="2821" applyNumberFormat="1" applyFont="1" applyFill="1" applyBorder="1" applyAlignment="1">
      <alignment horizontal="right" vertical="top"/>
    </xf>
    <xf numFmtId="165" fontId="2" fillId="4" borderId="16" xfId="2822" applyNumberFormat="1" applyFont="1" applyFill="1" applyBorder="1" applyAlignment="1">
      <alignment horizontal="right" vertical="top"/>
    </xf>
    <xf numFmtId="165" fontId="2" fillId="4" borderId="17" xfId="2823" applyNumberFormat="1" applyFont="1" applyFill="1" applyBorder="1" applyAlignment="1">
      <alignment horizontal="right" vertical="top"/>
    </xf>
    <xf numFmtId="0" fontId="1" fillId="3" borderId="11" xfId="2825" applyFont="1" applyFill="1" applyBorder="1" applyAlignment="1">
      <alignment horizontal="left" vertical="top" wrapText="1"/>
    </xf>
    <xf numFmtId="164" fontId="2" fillId="4" borderId="18" xfId="2826" applyNumberFormat="1" applyFont="1" applyFill="1" applyBorder="1" applyAlignment="1">
      <alignment horizontal="right" vertical="top"/>
    </xf>
    <xf numFmtId="164" fontId="2" fillId="4" borderId="19" xfId="2827" applyNumberFormat="1" applyFont="1" applyFill="1" applyBorder="1" applyAlignment="1">
      <alignment horizontal="right" vertical="top"/>
    </xf>
    <xf numFmtId="165" fontId="2" fillId="4" borderId="19" xfId="2828" applyNumberFormat="1" applyFont="1" applyFill="1" applyBorder="1" applyAlignment="1">
      <alignment horizontal="right" vertical="top"/>
    </xf>
    <xf numFmtId="165" fontId="2" fillId="4" borderId="20" xfId="2829" applyNumberFormat="1" applyFont="1" applyFill="1" applyBorder="1" applyAlignment="1">
      <alignment horizontal="right" vertical="top"/>
    </xf>
    <xf numFmtId="164" fontId="2" fillId="4" borderId="12" xfId="2847" applyNumberFormat="1" applyFont="1" applyFill="1" applyBorder="1" applyAlignment="1">
      <alignment horizontal="right" vertical="top"/>
    </xf>
    <xf numFmtId="164" fontId="2" fillId="4" borderId="13" xfId="2848" applyNumberFormat="1" applyFont="1" applyFill="1" applyBorder="1" applyAlignment="1">
      <alignment horizontal="right" vertical="top"/>
    </xf>
    <xf numFmtId="165" fontId="2" fillId="4" borderId="13" xfId="2849" applyNumberFormat="1" applyFont="1" applyFill="1" applyBorder="1" applyAlignment="1">
      <alignment horizontal="right" vertical="top"/>
    </xf>
    <xf numFmtId="165" fontId="2" fillId="4" borderId="14" xfId="2850" applyNumberFormat="1" applyFont="1" applyFill="1" applyBorder="1" applyAlignment="1">
      <alignment horizontal="right" vertical="top"/>
    </xf>
    <xf numFmtId="0" fontId="1" fillId="3" borderId="10" xfId="2852" applyFont="1" applyFill="1" applyBorder="1" applyAlignment="1">
      <alignment horizontal="left" vertical="top" wrapText="1"/>
    </xf>
    <xf numFmtId="164" fontId="2" fillId="4" borderId="15" xfId="2853" applyNumberFormat="1" applyFont="1" applyFill="1" applyBorder="1" applyAlignment="1">
      <alignment horizontal="right" vertical="top"/>
    </xf>
    <xf numFmtId="164" fontId="2" fillId="4" borderId="16" xfId="2854" applyNumberFormat="1" applyFont="1" applyFill="1" applyBorder="1" applyAlignment="1">
      <alignment horizontal="right" vertical="top"/>
    </xf>
    <xf numFmtId="165" fontId="2" fillId="4" borderId="16" xfId="2855" applyNumberFormat="1" applyFont="1" applyFill="1" applyBorder="1" applyAlignment="1">
      <alignment horizontal="right" vertical="top"/>
    </xf>
    <xf numFmtId="165" fontId="2" fillId="4" borderId="17" xfId="2856" applyNumberFormat="1" applyFont="1" applyFill="1" applyBorder="1" applyAlignment="1">
      <alignment horizontal="right" vertical="top"/>
    </xf>
    <xf numFmtId="0" fontId="1" fillId="3" borderId="11" xfId="2858" applyFont="1" applyFill="1" applyBorder="1" applyAlignment="1">
      <alignment horizontal="left" vertical="top" wrapText="1"/>
    </xf>
    <xf numFmtId="164" fontId="2" fillId="4" borderId="18" xfId="2859" applyNumberFormat="1" applyFont="1" applyFill="1" applyBorder="1" applyAlignment="1">
      <alignment horizontal="right" vertical="top"/>
    </xf>
    <xf numFmtId="164" fontId="2" fillId="4" borderId="19" xfId="2860" applyNumberFormat="1" applyFont="1" applyFill="1" applyBorder="1" applyAlignment="1">
      <alignment horizontal="right" vertical="top"/>
    </xf>
    <xf numFmtId="165" fontId="2" fillId="4" borderId="19" xfId="2861" applyNumberFormat="1" applyFont="1" applyFill="1" applyBorder="1" applyAlignment="1">
      <alignment horizontal="right" vertical="top"/>
    </xf>
    <xf numFmtId="165" fontId="2" fillId="4" borderId="20" xfId="2862" applyNumberFormat="1" applyFont="1" applyFill="1" applyBorder="1" applyAlignment="1">
      <alignment horizontal="right" vertical="top"/>
    </xf>
    <xf numFmtId="164" fontId="2" fillId="4" borderId="12" xfId="2880" applyNumberFormat="1" applyFont="1" applyFill="1" applyBorder="1" applyAlignment="1">
      <alignment horizontal="right" vertical="top"/>
    </xf>
    <xf numFmtId="164" fontId="2" fillId="4" borderId="13" xfId="2881" applyNumberFormat="1" applyFont="1" applyFill="1" applyBorder="1" applyAlignment="1">
      <alignment horizontal="right" vertical="top"/>
    </xf>
    <xf numFmtId="165" fontId="2" fillId="4" borderId="13" xfId="2882" applyNumberFormat="1" applyFont="1" applyFill="1" applyBorder="1" applyAlignment="1">
      <alignment horizontal="right" vertical="top"/>
    </xf>
    <xf numFmtId="165" fontId="2" fillId="4" borderId="14" xfId="2883" applyNumberFormat="1" applyFont="1" applyFill="1" applyBorder="1" applyAlignment="1">
      <alignment horizontal="right" vertical="top"/>
    </xf>
    <xf numFmtId="0" fontId="1" fillId="3" borderId="10" xfId="2885" applyFont="1" applyFill="1" applyBorder="1" applyAlignment="1">
      <alignment horizontal="left" vertical="top" wrapText="1"/>
    </xf>
    <xf numFmtId="164" fontId="2" fillId="4" borderId="15" xfId="2886" applyNumberFormat="1" applyFont="1" applyFill="1" applyBorder="1" applyAlignment="1">
      <alignment horizontal="right" vertical="top"/>
    </xf>
    <xf numFmtId="164" fontId="2" fillId="4" borderId="16" xfId="2887" applyNumberFormat="1" applyFont="1" applyFill="1" applyBorder="1" applyAlignment="1">
      <alignment horizontal="right" vertical="top"/>
    </xf>
    <xf numFmtId="165" fontId="2" fillId="4" borderId="16" xfId="2888" applyNumberFormat="1" applyFont="1" applyFill="1" applyBorder="1" applyAlignment="1">
      <alignment horizontal="right" vertical="top"/>
    </xf>
    <xf numFmtId="165" fontId="2" fillId="4" borderId="17" xfId="2889" applyNumberFormat="1" applyFont="1" applyFill="1" applyBorder="1" applyAlignment="1">
      <alignment horizontal="right" vertical="top"/>
    </xf>
    <xf numFmtId="0" fontId="1" fillId="3" borderId="11" xfId="2891" applyFont="1" applyFill="1" applyBorder="1" applyAlignment="1">
      <alignment horizontal="left" vertical="top" wrapText="1"/>
    </xf>
    <xf numFmtId="164" fontId="2" fillId="4" borderId="18" xfId="2892" applyNumberFormat="1" applyFont="1" applyFill="1" applyBorder="1" applyAlignment="1">
      <alignment horizontal="right" vertical="top"/>
    </xf>
    <xf numFmtId="164" fontId="2" fillId="4" borderId="19" xfId="2893" applyNumberFormat="1" applyFont="1" applyFill="1" applyBorder="1" applyAlignment="1">
      <alignment horizontal="right" vertical="top"/>
    </xf>
    <xf numFmtId="165" fontId="2" fillId="4" borderId="19" xfId="2894" applyNumberFormat="1" applyFont="1" applyFill="1" applyBorder="1" applyAlignment="1">
      <alignment horizontal="right" vertical="top"/>
    </xf>
    <xf numFmtId="165" fontId="2" fillId="4" borderId="20" xfId="2895" applyNumberFormat="1" applyFont="1" applyFill="1" applyBorder="1" applyAlignment="1">
      <alignment horizontal="right" vertical="top"/>
    </xf>
    <xf numFmtId="0" fontId="4" fillId="2" borderId="5" xfId="2640" applyFont="1" applyBorder="1" applyAlignment="1">
      <alignment horizontal="center" vertical="center" wrapText="1"/>
    </xf>
    <xf numFmtId="0" fontId="4" fillId="2" borderId="7" xfId="2641" applyFont="1" applyBorder="1" applyAlignment="1">
      <alignment horizontal="center" vertical="center" wrapText="1"/>
    </xf>
    <xf numFmtId="0" fontId="4" fillId="2" borderId="6" xfId="2645" applyFont="1" applyBorder="1" applyAlignment="1">
      <alignment horizontal="center" vertical="center" wrapText="1"/>
    </xf>
    <xf numFmtId="0" fontId="4" fillId="2" borderId="8" xfId="2646" applyFont="1" applyBorder="1" applyAlignment="1">
      <alignment horizontal="center" vertical="center" wrapText="1"/>
    </xf>
    <xf numFmtId="0" fontId="5" fillId="3" borderId="9" xfId="2647" applyFont="1" applyFill="1" applyBorder="1" applyAlignment="1">
      <alignment horizontal="left" vertical="top" wrapText="1"/>
    </xf>
    <xf numFmtId="0" fontId="4" fillId="2" borderId="5" xfId="2673" applyFont="1" applyBorder="1" applyAlignment="1">
      <alignment horizontal="center" vertical="center" wrapText="1"/>
    </xf>
    <xf numFmtId="0" fontId="4" fillId="2" borderId="7" xfId="2674" applyFont="1" applyBorder="1" applyAlignment="1">
      <alignment horizontal="center" vertical="center" wrapText="1"/>
    </xf>
    <xf numFmtId="0" fontId="4" fillId="2" borderId="6" xfId="2678" applyFont="1" applyBorder="1" applyAlignment="1">
      <alignment horizontal="center" vertical="center" wrapText="1"/>
    </xf>
    <xf numFmtId="0" fontId="4" fillId="2" borderId="8" xfId="2679" applyFont="1" applyBorder="1" applyAlignment="1">
      <alignment horizontal="center" vertical="center" wrapText="1"/>
    </xf>
    <xf numFmtId="0" fontId="5" fillId="3" borderId="9" xfId="2680" applyFont="1" applyFill="1" applyBorder="1" applyAlignment="1">
      <alignment horizontal="left" vertical="top" wrapText="1"/>
    </xf>
    <xf numFmtId="0" fontId="4" fillId="2" borderId="5" xfId="2706" applyFont="1" applyBorder="1" applyAlignment="1">
      <alignment horizontal="center" vertical="center" wrapText="1"/>
    </xf>
    <xf numFmtId="0" fontId="4" fillId="2" borderId="7" xfId="2707" applyFont="1" applyBorder="1" applyAlignment="1">
      <alignment horizontal="center" vertical="center" wrapText="1"/>
    </xf>
    <xf numFmtId="0" fontId="4" fillId="2" borderId="6" xfId="2711" applyFont="1" applyBorder="1" applyAlignment="1">
      <alignment horizontal="center" vertical="center" wrapText="1"/>
    </xf>
    <xf numFmtId="0" fontId="4" fillId="2" borderId="8" xfId="2712" applyFont="1" applyBorder="1" applyAlignment="1">
      <alignment horizontal="center" vertical="center" wrapText="1"/>
    </xf>
    <xf numFmtId="0" fontId="5" fillId="3" borderId="9" xfId="2713" applyFont="1" applyFill="1" applyBorder="1" applyAlignment="1">
      <alignment horizontal="left" vertical="top" wrapText="1"/>
    </xf>
    <xf numFmtId="0" fontId="4" fillId="2" borderId="7" xfId="2712" applyFont="1" applyBorder="1" applyAlignment="1">
      <alignment horizontal="center" vertical="center" wrapText="1"/>
    </xf>
    <xf numFmtId="0" fontId="4" fillId="2" borderId="5" xfId="2739" applyFont="1" applyBorder="1" applyAlignment="1">
      <alignment horizontal="center" vertical="center" wrapText="1"/>
    </xf>
    <xf numFmtId="0" fontId="4" fillId="2" borderId="7" xfId="2740" applyFont="1" applyBorder="1" applyAlignment="1">
      <alignment horizontal="center" vertical="center" wrapText="1"/>
    </xf>
    <xf numFmtId="0" fontId="4" fillId="2" borderId="6" xfId="2744" applyFont="1" applyBorder="1" applyAlignment="1">
      <alignment horizontal="center" vertical="center" wrapText="1"/>
    </xf>
    <xf numFmtId="0" fontId="4" fillId="2" borderId="8" xfId="2745" applyFont="1" applyBorder="1" applyAlignment="1">
      <alignment horizontal="center" vertical="center" wrapText="1"/>
    </xf>
    <xf numFmtId="0" fontId="5" fillId="3" borderId="9" xfId="2746" applyFont="1" applyFill="1" applyBorder="1" applyAlignment="1">
      <alignment horizontal="left" vertical="top" wrapText="1"/>
    </xf>
    <xf numFmtId="0" fontId="4" fillId="2" borderId="7" xfId="2745" applyFont="1" applyBorder="1" applyAlignment="1">
      <alignment horizontal="center" vertical="center" wrapText="1"/>
    </xf>
    <xf numFmtId="0" fontId="4" fillId="2" borderId="5" xfId="2772" applyFont="1" applyBorder="1" applyAlignment="1">
      <alignment horizontal="center" vertical="center" wrapText="1"/>
    </xf>
    <xf numFmtId="0" fontId="4" fillId="2" borderId="7" xfId="2773" applyFont="1" applyBorder="1" applyAlignment="1">
      <alignment horizontal="center" vertical="center" wrapText="1"/>
    </xf>
    <xf numFmtId="0" fontId="4" fillId="2" borderId="6" xfId="2777" applyFont="1" applyBorder="1" applyAlignment="1">
      <alignment horizontal="center" vertical="center" wrapText="1"/>
    </xf>
    <xf numFmtId="0" fontId="4" fillId="2" borderId="8" xfId="2778" applyFont="1" applyBorder="1" applyAlignment="1">
      <alignment horizontal="center" vertical="center" wrapText="1"/>
    </xf>
    <xf numFmtId="0" fontId="5" fillId="3" borderId="9" xfId="2779" applyFont="1" applyFill="1" applyBorder="1" applyAlignment="1">
      <alignment horizontal="left" vertical="top" wrapText="1"/>
    </xf>
    <xf numFmtId="0" fontId="4" fillId="2" borderId="7" xfId="2778" applyFont="1" applyBorder="1" applyAlignment="1">
      <alignment horizontal="center" vertical="center" wrapText="1"/>
    </xf>
    <xf numFmtId="0" fontId="4" fillId="2" borderId="5" xfId="2805" applyFont="1" applyBorder="1" applyAlignment="1">
      <alignment horizontal="center" vertical="center" wrapText="1"/>
    </xf>
    <xf numFmtId="0" fontId="4" fillId="2" borderId="7" xfId="2806" applyFont="1" applyBorder="1" applyAlignment="1">
      <alignment horizontal="center" vertical="center" wrapText="1"/>
    </xf>
    <xf numFmtId="0" fontId="4" fillId="2" borderId="6" xfId="2810" applyFont="1" applyBorder="1" applyAlignment="1">
      <alignment horizontal="center" vertical="center" wrapText="1"/>
    </xf>
    <xf numFmtId="0" fontId="4" fillId="2" borderId="8" xfId="2811" applyFont="1" applyBorder="1" applyAlignment="1">
      <alignment horizontal="center" vertical="center" wrapText="1"/>
    </xf>
    <xf numFmtId="0" fontId="5" fillId="3" borderId="9" xfId="2812" applyFont="1" applyFill="1" applyBorder="1" applyAlignment="1">
      <alignment horizontal="left" vertical="top" wrapText="1"/>
    </xf>
    <xf numFmtId="0" fontId="4" fillId="2" borderId="7" xfId="2811" applyFont="1" applyBorder="1" applyAlignment="1">
      <alignment horizontal="center" vertical="center" wrapText="1"/>
    </xf>
    <xf numFmtId="0" fontId="4" fillId="3" borderId="9" xfId="2813" applyFont="1" applyFill="1" applyBorder="1" applyAlignment="1">
      <alignment horizontal="left" vertical="top" wrapText="1"/>
    </xf>
    <xf numFmtId="0" fontId="4" fillId="2" borderId="5" xfId="2838" applyFont="1" applyBorder="1" applyAlignment="1">
      <alignment horizontal="center" vertical="center" wrapText="1"/>
    </xf>
    <xf numFmtId="0" fontId="4" fillId="2" borderId="7" xfId="2839" applyFont="1" applyBorder="1" applyAlignment="1">
      <alignment horizontal="center" vertical="center" wrapText="1"/>
    </xf>
    <xf numFmtId="0" fontId="4" fillId="2" borderId="6" xfId="2843" applyFont="1" applyBorder="1" applyAlignment="1">
      <alignment horizontal="center" vertical="center" wrapText="1"/>
    </xf>
    <xf numFmtId="0" fontId="4" fillId="2" borderId="8" xfId="2844" applyFont="1" applyBorder="1" applyAlignment="1">
      <alignment horizontal="center" vertical="center" wrapText="1"/>
    </xf>
    <xf numFmtId="0" fontId="5" fillId="3" borderId="9" xfId="2845" applyFont="1" applyFill="1" applyBorder="1" applyAlignment="1">
      <alignment horizontal="left" vertical="top" wrapText="1"/>
    </xf>
    <xf numFmtId="0" fontId="5" fillId="3" borderId="9" xfId="2878" applyFont="1" applyFill="1" applyBorder="1" applyAlignment="1">
      <alignment horizontal="left" vertical="top" wrapText="1"/>
    </xf>
    <xf numFmtId="0" fontId="4" fillId="2" borderId="5" xfId="2871" applyFont="1" applyBorder="1" applyAlignment="1">
      <alignment horizontal="center" vertical="center" wrapText="1"/>
    </xf>
    <xf numFmtId="0" fontId="4" fillId="2" borderId="7" xfId="2872" applyFont="1" applyBorder="1" applyAlignment="1">
      <alignment horizontal="center" vertical="center" wrapText="1"/>
    </xf>
    <xf numFmtId="0" fontId="4" fillId="2" borderId="6" xfId="2876" applyFont="1" applyBorder="1" applyAlignment="1">
      <alignment horizontal="center" vertical="center" wrapText="1"/>
    </xf>
    <xf numFmtId="0" fontId="4" fillId="2" borderId="8" xfId="2877" applyFont="1" applyBorder="1" applyAlignment="1">
      <alignment horizontal="center" vertical="center" wrapText="1"/>
    </xf>
    <xf numFmtId="0" fontId="4" fillId="2" borderId="7" xfId="2877" applyFont="1" applyBorder="1" applyAlignment="1">
      <alignment horizontal="center" vertical="center" wrapText="1"/>
    </xf>
    <xf numFmtId="164" fontId="2" fillId="4" borderId="12" xfId="2913" applyNumberFormat="1" applyFont="1" applyFill="1" applyBorder="1" applyAlignment="1">
      <alignment horizontal="right" vertical="top"/>
    </xf>
    <xf numFmtId="164" fontId="2" fillId="4" borderId="13" xfId="2914" applyNumberFormat="1" applyFont="1" applyFill="1" applyBorder="1" applyAlignment="1">
      <alignment horizontal="right" vertical="top"/>
    </xf>
    <xf numFmtId="165" fontId="2" fillId="4" borderId="13" xfId="2915" applyNumberFormat="1" applyFont="1" applyFill="1" applyBorder="1" applyAlignment="1">
      <alignment horizontal="right" vertical="top"/>
    </xf>
    <xf numFmtId="165" fontId="2" fillId="4" borderId="14" xfId="2916" applyNumberFormat="1" applyFont="1" applyFill="1" applyBorder="1" applyAlignment="1">
      <alignment horizontal="right" vertical="top"/>
    </xf>
    <xf numFmtId="164" fontId="2" fillId="4" borderId="15" xfId="2919" applyNumberFormat="1" applyFont="1" applyFill="1" applyBorder="1" applyAlignment="1">
      <alignment horizontal="right" vertical="top"/>
    </xf>
    <xf numFmtId="164" fontId="2" fillId="4" borderId="16" xfId="2920" applyNumberFormat="1" applyFont="1" applyFill="1" applyBorder="1" applyAlignment="1">
      <alignment horizontal="right" vertical="top"/>
    </xf>
    <xf numFmtId="165" fontId="2" fillId="4" borderId="16" xfId="2921" applyNumberFormat="1" applyFont="1" applyFill="1" applyBorder="1" applyAlignment="1">
      <alignment horizontal="right" vertical="top"/>
    </xf>
    <xf numFmtId="165" fontId="2" fillId="4" borderId="17" xfId="2922" applyNumberFormat="1" applyFont="1" applyFill="1" applyBorder="1" applyAlignment="1">
      <alignment horizontal="right" vertical="top"/>
    </xf>
    <xf numFmtId="164" fontId="2" fillId="4" borderId="18" xfId="2925" applyNumberFormat="1" applyFont="1" applyFill="1" applyBorder="1" applyAlignment="1">
      <alignment horizontal="right" vertical="top"/>
    </xf>
    <xf numFmtId="164" fontId="2" fillId="4" borderId="19" xfId="2926" applyNumberFormat="1" applyFont="1" applyFill="1" applyBorder="1" applyAlignment="1">
      <alignment horizontal="right" vertical="top"/>
    </xf>
    <xf numFmtId="165" fontId="2" fillId="4" borderId="19" xfId="2927" applyNumberFormat="1" applyFont="1" applyFill="1" applyBorder="1" applyAlignment="1">
      <alignment horizontal="right" vertical="top"/>
    </xf>
    <xf numFmtId="165" fontId="2" fillId="4" borderId="20" xfId="2928" applyNumberFormat="1" applyFont="1" applyFill="1" applyBorder="1" applyAlignment="1">
      <alignment horizontal="right" vertical="top"/>
    </xf>
    <xf numFmtId="164" fontId="2" fillId="4" borderId="12" xfId="2946" applyNumberFormat="1" applyFont="1" applyFill="1" applyBorder="1" applyAlignment="1">
      <alignment horizontal="right" vertical="top"/>
    </xf>
    <xf numFmtId="164" fontId="2" fillId="4" borderId="13" xfId="2947" applyNumberFormat="1" applyFont="1" applyFill="1" applyBorder="1" applyAlignment="1">
      <alignment horizontal="right" vertical="top"/>
    </xf>
    <xf numFmtId="165" fontId="2" fillId="4" borderId="13" xfId="2948" applyNumberFormat="1" applyFont="1" applyFill="1" applyBorder="1" applyAlignment="1">
      <alignment horizontal="right" vertical="top"/>
    </xf>
    <xf numFmtId="165" fontId="2" fillId="4" borderId="14" xfId="2949" applyNumberFormat="1" applyFont="1" applyFill="1" applyBorder="1" applyAlignment="1">
      <alignment horizontal="right" vertical="top"/>
    </xf>
    <xf numFmtId="0" fontId="1" fillId="3" borderId="10" xfId="2951" applyFont="1" applyFill="1" applyBorder="1" applyAlignment="1">
      <alignment horizontal="left" vertical="top" wrapText="1"/>
    </xf>
    <xf numFmtId="164" fontId="2" fillId="4" borderId="15" xfId="2952" applyNumberFormat="1" applyFont="1" applyFill="1" applyBorder="1" applyAlignment="1">
      <alignment horizontal="right" vertical="top"/>
    </xf>
    <xf numFmtId="164" fontId="2" fillId="4" borderId="16" xfId="2953" applyNumberFormat="1" applyFont="1" applyFill="1" applyBorder="1" applyAlignment="1">
      <alignment horizontal="right" vertical="top"/>
    </xf>
    <xf numFmtId="165" fontId="2" fillId="4" borderId="16" xfId="2954" applyNumberFormat="1" applyFont="1" applyFill="1" applyBorder="1" applyAlignment="1">
      <alignment horizontal="right" vertical="top"/>
    </xf>
    <xf numFmtId="165" fontId="2" fillId="4" borderId="17" xfId="2955" applyNumberFormat="1" applyFont="1" applyFill="1" applyBorder="1" applyAlignment="1">
      <alignment horizontal="right" vertical="top"/>
    </xf>
    <xf numFmtId="0" fontId="1" fillId="3" borderId="11" xfId="2957" applyFont="1" applyFill="1" applyBorder="1" applyAlignment="1">
      <alignment horizontal="left" vertical="top" wrapText="1"/>
    </xf>
    <xf numFmtId="164" fontId="2" fillId="4" borderId="18" xfId="2958" applyNumberFormat="1" applyFont="1" applyFill="1" applyBorder="1" applyAlignment="1">
      <alignment horizontal="right" vertical="top"/>
    </xf>
    <xf numFmtId="164" fontId="2" fillId="4" borderId="19" xfId="2959" applyNumberFormat="1" applyFont="1" applyFill="1" applyBorder="1" applyAlignment="1">
      <alignment horizontal="right" vertical="top"/>
    </xf>
    <xf numFmtId="165" fontId="2" fillId="4" borderId="19" xfId="2960" applyNumberFormat="1" applyFont="1" applyFill="1" applyBorder="1" applyAlignment="1">
      <alignment horizontal="right" vertical="top"/>
    </xf>
    <xf numFmtId="165" fontId="2" fillId="4" borderId="20" xfId="2961" applyNumberFormat="1" applyFont="1" applyFill="1" applyBorder="1" applyAlignment="1">
      <alignment horizontal="right" vertical="top"/>
    </xf>
    <xf numFmtId="164" fontId="2" fillId="4" borderId="12" xfId="2979" applyNumberFormat="1" applyFont="1" applyFill="1" applyBorder="1" applyAlignment="1">
      <alignment horizontal="right" vertical="top"/>
    </xf>
    <xf numFmtId="164" fontId="2" fillId="4" borderId="13" xfId="2980" applyNumberFormat="1" applyFont="1" applyFill="1" applyBorder="1" applyAlignment="1">
      <alignment horizontal="right" vertical="top"/>
    </xf>
    <xf numFmtId="165" fontId="2" fillId="4" borderId="13" xfId="2981" applyNumberFormat="1" applyFont="1" applyFill="1" applyBorder="1" applyAlignment="1">
      <alignment horizontal="right" vertical="top"/>
    </xf>
    <xf numFmtId="165" fontId="2" fillId="4" borderId="14" xfId="2982" applyNumberFormat="1" applyFont="1" applyFill="1" applyBorder="1" applyAlignment="1">
      <alignment horizontal="right" vertical="top"/>
    </xf>
    <xf numFmtId="0" fontId="1" fillId="3" borderId="10" xfId="2984" applyFont="1" applyFill="1" applyBorder="1" applyAlignment="1">
      <alignment horizontal="left" vertical="top" wrapText="1"/>
    </xf>
    <xf numFmtId="164" fontId="2" fillId="4" borderId="15" xfId="2985" applyNumberFormat="1" applyFont="1" applyFill="1" applyBorder="1" applyAlignment="1">
      <alignment horizontal="right" vertical="top"/>
    </xf>
    <xf numFmtId="164" fontId="2" fillId="4" borderId="16" xfId="2986" applyNumberFormat="1" applyFont="1" applyFill="1" applyBorder="1" applyAlignment="1">
      <alignment horizontal="right" vertical="top"/>
    </xf>
    <xf numFmtId="165" fontId="2" fillId="4" borderId="16" xfId="2987" applyNumberFormat="1" applyFont="1" applyFill="1" applyBorder="1" applyAlignment="1">
      <alignment horizontal="right" vertical="top"/>
    </xf>
    <xf numFmtId="165" fontId="2" fillId="4" borderId="17" xfId="2988" applyNumberFormat="1" applyFont="1" applyFill="1" applyBorder="1" applyAlignment="1">
      <alignment horizontal="right" vertical="top"/>
    </xf>
    <xf numFmtId="0" fontId="1" fillId="3" borderId="11" xfId="2990" applyFont="1" applyFill="1" applyBorder="1" applyAlignment="1">
      <alignment horizontal="left" vertical="top" wrapText="1"/>
    </xf>
    <xf numFmtId="164" fontId="2" fillId="4" borderId="18" xfId="2991" applyNumberFormat="1" applyFont="1" applyFill="1" applyBorder="1" applyAlignment="1">
      <alignment horizontal="right" vertical="top"/>
    </xf>
    <xf numFmtId="164" fontId="2" fillId="4" borderId="19" xfId="2992" applyNumberFormat="1" applyFont="1" applyFill="1" applyBorder="1" applyAlignment="1">
      <alignment horizontal="right" vertical="top"/>
    </xf>
    <xf numFmtId="165" fontId="2" fillId="4" borderId="19" xfId="2993" applyNumberFormat="1" applyFont="1" applyFill="1" applyBorder="1" applyAlignment="1">
      <alignment horizontal="right" vertical="top"/>
    </xf>
    <xf numFmtId="165" fontId="2" fillId="4" borderId="20" xfId="2994" applyNumberFormat="1" applyFont="1" applyFill="1" applyBorder="1" applyAlignment="1">
      <alignment horizontal="right" vertical="top"/>
    </xf>
    <xf numFmtId="164" fontId="2" fillId="4" borderId="12" xfId="3012" applyNumberFormat="1" applyFont="1" applyFill="1" applyBorder="1" applyAlignment="1">
      <alignment horizontal="right" vertical="top"/>
    </xf>
    <xf numFmtId="164" fontId="2" fillId="4" borderId="13" xfId="3013" applyNumberFormat="1" applyFont="1" applyFill="1" applyBorder="1" applyAlignment="1">
      <alignment horizontal="right" vertical="top"/>
    </xf>
    <xf numFmtId="165" fontId="2" fillId="4" borderId="13" xfId="3014" applyNumberFormat="1" applyFont="1" applyFill="1" applyBorder="1" applyAlignment="1">
      <alignment horizontal="right" vertical="top"/>
    </xf>
    <xf numFmtId="165" fontId="2" fillId="4" borderId="14" xfId="3015" applyNumberFormat="1" applyFont="1" applyFill="1" applyBorder="1" applyAlignment="1">
      <alignment horizontal="right" vertical="top"/>
    </xf>
    <xf numFmtId="0" fontId="1" fillId="3" borderId="10" xfId="3017" applyFont="1" applyFill="1" applyBorder="1" applyAlignment="1">
      <alignment horizontal="left" vertical="top" wrapText="1"/>
    </xf>
    <xf numFmtId="164" fontId="2" fillId="4" borderId="15" xfId="3018" applyNumberFormat="1" applyFont="1" applyFill="1" applyBorder="1" applyAlignment="1">
      <alignment horizontal="right" vertical="top"/>
    </xf>
    <xf numFmtId="164" fontId="2" fillId="4" borderId="16" xfId="3019" applyNumberFormat="1" applyFont="1" applyFill="1" applyBorder="1" applyAlignment="1">
      <alignment horizontal="right" vertical="top"/>
    </xf>
    <xf numFmtId="165" fontId="2" fillId="4" borderId="16" xfId="3020" applyNumberFormat="1" applyFont="1" applyFill="1" applyBorder="1" applyAlignment="1">
      <alignment horizontal="right" vertical="top"/>
    </xf>
    <xf numFmtId="165" fontId="2" fillId="4" borderId="17" xfId="3021" applyNumberFormat="1" applyFont="1" applyFill="1" applyBorder="1" applyAlignment="1">
      <alignment horizontal="right" vertical="top"/>
    </xf>
    <xf numFmtId="0" fontId="1" fillId="3" borderId="11" xfId="3023" applyFont="1" applyFill="1" applyBorder="1" applyAlignment="1">
      <alignment horizontal="left" vertical="top" wrapText="1"/>
    </xf>
    <xf numFmtId="164" fontId="2" fillId="4" borderId="18" xfId="3024" applyNumberFormat="1" applyFont="1" applyFill="1" applyBorder="1" applyAlignment="1">
      <alignment horizontal="right" vertical="top"/>
    </xf>
    <xf numFmtId="164" fontId="2" fillId="4" borderId="19" xfId="3025" applyNumberFormat="1" applyFont="1" applyFill="1" applyBorder="1" applyAlignment="1">
      <alignment horizontal="right" vertical="top"/>
    </xf>
    <xf numFmtId="165" fontId="2" fillId="4" borderId="19" xfId="3026" applyNumberFormat="1" applyFont="1" applyFill="1" applyBorder="1" applyAlignment="1">
      <alignment horizontal="right" vertical="top"/>
    </xf>
    <xf numFmtId="165" fontId="2" fillId="4" borderId="20" xfId="3027" applyNumberFormat="1" applyFont="1" applyFill="1" applyBorder="1" applyAlignment="1">
      <alignment horizontal="right" vertical="top"/>
    </xf>
    <xf numFmtId="164" fontId="2" fillId="4" borderId="12" xfId="3045" applyNumberFormat="1" applyFont="1" applyFill="1" applyBorder="1" applyAlignment="1">
      <alignment horizontal="right" vertical="top"/>
    </xf>
    <xf numFmtId="164" fontId="2" fillId="4" borderId="13" xfId="3046" applyNumberFormat="1" applyFont="1" applyFill="1" applyBorder="1" applyAlignment="1">
      <alignment horizontal="right" vertical="top"/>
    </xf>
    <xf numFmtId="165" fontId="2" fillId="4" borderId="13" xfId="3047" applyNumberFormat="1" applyFont="1" applyFill="1" applyBorder="1" applyAlignment="1">
      <alignment horizontal="right" vertical="top"/>
    </xf>
    <xf numFmtId="165" fontId="2" fillId="4" borderId="14" xfId="3048" applyNumberFormat="1" applyFont="1" applyFill="1" applyBorder="1" applyAlignment="1">
      <alignment horizontal="right" vertical="top"/>
    </xf>
    <xf numFmtId="0" fontId="1" fillId="3" borderId="10" xfId="3050" applyFont="1" applyFill="1" applyBorder="1" applyAlignment="1">
      <alignment horizontal="left" vertical="top" wrapText="1"/>
    </xf>
    <xf numFmtId="164" fontId="2" fillId="4" borderId="15" xfId="3051" applyNumberFormat="1" applyFont="1" applyFill="1" applyBorder="1" applyAlignment="1">
      <alignment horizontal="right" vertical="top"/>
    </xf>
    <xf numFmtId="164" fontId="2" fillId="4" borderId="16" xfId="3052" applyNumberFormat="1" applyFont="1" applyFill="1" applyBorder="1" applyAlignment="1">
      <alignment horizontal="right" vertical="top"/>
    </xf>
    <xf numFmtId="165" fontId="2" fillId="4" borderId="16" xfId="3053" applyNumberFormat="1" applyFont="1" applyFill="1" applyBorder="1" applyAlignment="1">
      <alignment horizontal="right" vertical="top"/>
    </xf>
    <xf numFmtId="165" fontId="2" fillId="4" borderId="17" xfId="3054" applyNumberFormat="1" applyFont="1" applyFill="1" applyBorder="1" applyAlignment="1">
      <alignment horizontal="right" vertical="top"/>
    </xf>
    <xf numFmtId="0" fontId="1" fillId="3" borderId="11" xfId="3056" applyFont="1" applyFill="1" applyBorder="1" applyAlignment="1">
      <alignment horizontal="left" vertical="top" wrapText="1"/>
    </xf>
    <xf numFmtId="164" fontId="2" fillId="4" borderId="18" xfId="3057" applyNumberFormat="1" applyFont="1" applyFill="1" applyBorder="1" applyAlignment="1">
      <alignment horizontal="right" vertical="top"/>
    </xf>
    <xf numFmtId="164" fontId="2" fillId="4" borderId="19" xfId="3058" applyNumberFormat="1" applyFont="1" applyFill="1" applyBorder="1" applyAlignment="1">
      <alignment horizontal="right" vertical="top"/>
    </xf>
    <xf numFmtId="165" fontId="2" fillId="4" borderId="19" xfId="3059" applyNumberFormat="1" applyFont="1" applyFill="1" applyBorder="1" applyAlignment="1">
      <alignment horizontal="right" vertical="top"/>
    </xf>
    <xf numFmtId="165" fontId="2" fillId="4" borderId="20" xfId="3060" applyNumberFormat="1" applyFont="1" applyFill="1" applyBorder="1" applyAlignment="1">
      <alignment horizontal="right" vertical="top"/>
    </xf>
    <xf numFmtId="164" fontId="2" fillId="4" borderId="12" xfId="3078" applyNumberFormat="1" applyFont="1" applyFill="1" applyBorder="1" applyAlignment="1">
      <alignment horizontal="right" vertical="top"/>
    </xf>
    <xf numFmtId="164" fontId="2" fillId="4" borderId="13" xfId="3079" applyNumberFormat="1" applyFont="1" applyFill="1" applyBorder="1" applyAlignment="1">
      <alignment horizontal="right" vertical="top"/>
    </xf>
    <xf numFmtId="165" fontId="2" fillId="4" borderId="13" xfId="3080" applyNumberFormat="1" applyFont="1" applyFill="1" applyBorder="1" applyAlignment="1">
      <alignment horizontal="right" vertical="top"/>
    </xf>
    <xf numFmtId="165" fontId="2" fillId="4" borderId="14" xfId="3081" applyNumberFormat="1" applyFont="1" applyFill="1" applyBorder="1" applyAlignment="1">
      <alignment horizontal="right" vertical="top"/>
    </xf>
    <xf numFmtId="0" fontId="1" fillId="3" borderId="10" xfId="3083" applyFont="1" applyFill="1" applyBorder="1" applyAlignment="1">
      <alignment horizontal="left" vertical="top" wrapText="1"/>
    </xf>
    <xf numFmtId="164" fontId="2" fillId="4" borderId="15" xfId="3084" applyNumberFormat="1" applyFont="1" applyFill="1" applyBorder="1" applyAlignment="1">
      <alignment horizontal="right" vertical="top"/>
    </xf>
    <xf numFmtId="164" fontId="2" fillId="4" borderId="16" xfId="3085" applyNumberFormat="1" applyFont="1" applyFill="1" applyBorder="1" applyAlignment="1">
      <alignment horizontal="right" vertical="top"/>
    </xf>
    <xf numFmtId="165" fontId="2" fillId="4" borderId="16" xfId="3086" applyNumberFormat="1" applyFont="1" applyFill="1" applyBorder="1" applyAlignment="1">
      <alignment horizontal="right" vertical="top"/>
    </xf>
    <xf numFmtId="165" fontId="2" fillId="4" borderId="17" xfId="3087" applyNumberFormat="1" applyFont="1" applyFill="1" applyBorder="1" applyAlignment="1">
      <alignment horizontal="right" vertical="top"/>
    </xf>
    <xf numFmtId="0" fontId="1" fillId="3" borderId="11" xfId="3089" applyFont="1" applyFill="1" applyBorder="1" applyAlignment="1">
      <alignment horizontal="left" vertical="top" wrapText="1"/>
    </xf>
    <xf numFmtId="164" fontId="2" fillId="4" borderId="18" xfId="3090" applyNumberFormat="1" applyFont="1" applyFill="1" applyBorder="1" applyAlignment="1">
      <alignment horizontal="right" vertical="top"/>
    </xf>
    <xf numFmtId="164" fontId="2" fillId="4" borderId="19" xfId="3091" applyNumberFormat="1" applyFont="1" applyFill="1" applyBorder="1" applyAlignment="1">
      <alignment horizontal="right" vertical="top"/>
    </xf>
    <xf numFmtId="165" fontId="2" fillId="4" borderId="19" xfId="3092" applyNumberFormat="1" applyFont="1" applyFill="1" applyBorder="1" applyAlignment="1">
      <alignment horizontal="right" vertical="top"/>
    </xf>
    <xf numFmtId="165" fontId="2" fillId="4" borderId="20" xfId="3093" applyNumberFormat="1" applyFont="1" applyFill="1" applyBorder="1" applyAlignment="1">
      <alignment horizontal="right" vertical="top"/>
    </xf>
    <xf numFmtId="164" fontId="2" fillId="4" borderId="12" xfId="3111" applyNumberFormat="1" applyFont="1" applyFill="1" applyBorder="1" applyAlignment="1">
      <alignment horizontal="right" vertical="top"/>
    </xf>
    <xf numFmtId="164" fontId="2" fillId="4" borderId="13" xfId="3112" applyNumberFormat="1" applyFont="1" applyFill="1" applyBorder="1" applyAlignment="1">
      <alignment horizontal="right" vertical="top"/>
    </xf>
    <xf numFmtId="165" fontId="2" fillId="4" borderId="13" xfId="3113" applyNumberFormat="1" applyFont="1" applyFill="1" applyBorder="1" applyAlignment="1">
      <alignment horizontal="right" vertical="top"/>
    </xf>
    <xf numFmtId="165" fontId="2" fillId="4" borderId="14" xfId="3114" applyNumberFormat="1" applyFont="1" applyFill="1" applyBorder="1" applyAlignment="1">
      <alignment horizontal="right" vertical="top"/>
    </xf>
    <xf numFmtId="0" fontId="1" fillId="3" borderId="10" xfId="3116" applyFont="1" applyFill="1" applyBorder="1" applyAlignment="1">
      <alignment horizontal="left" vertical="top" wrapText="1"/>
    </xf>
    <xf numFmtId="164" fontId="2" fillId="4" borderId="15" xfId="3117" applyNumberFormat="1" applyFont="1" applyFill="1" applyBorder="1" applyAlignment="1">
      <alignment horizontal="right" vertical="top"/>
    </xf>
    <xf numFmtId="164" fontId="2" fillId="4" borderId="16" xfId="3118" applyNumberFormat="1" applyFont="1" applyFill="1" applyBorder="1" applyAlignment="1">
      <alignment horizontal="right" vertical="top"/>
    </xf>
    <xf numFmtId="165" fontId="2" fillId="4" borderId="16" xfId="3119" applyNumberFormat="1" applyFont="1" applyFill="1" applyBorder="1" applyAlignment="1">
      <alignment horizontal="right" vertical="top"/>
    </xf>
    <xf numFmtId="165" fontId="2" fillId="4" borderId="17" xfId="3120" applyNumberFormat="1" applyFont="1" applyFill="1" applyBorder="1" applyAlignment="1">
      <alignment horizontal="right" vertical="top"/>
    </xf>
    <xf numFmtId="0" fontId="1" fillId="3" borderId="11" xfId="3122" applyFont="1" applyFill="1" applyBorder="1" applyAlignment="1">
      <alignment horizontal="left" vertical="top" wrapText="1"/>
    </xf>
    <xf numFmtId="164" fontId="2" fillId="4" borderId="18" xfId="3123" applyNumberFormat="1" applyFont="1" applyFill="1" applyBorder="1" applyAlignment="1">
      <alignment horizontal="right" vertical="top"/>
    </xf>
    <xf numFmtId="164" fontId="2" fillId="4" borderId="19" xfId="3124" applyNumberFormat="1" applyFont="1" applyFill="1" applyBorder="1" applyAlignment="1">
      <alignment horizontal="right" vertical="top"/>
    </xf>
    <xf numFmtId="165" fontId="2" fillId="4" borderId="19" xfId="3125" applyNumberFormat="1" applyFont="1" applyFill="1" applyBorder="1" applyAlignment="1">
      <alignment horizontal="right" vertical="top"/>
    </xf>
    <xf numFmtId="165" fontId="2" fillId="4" borderId="20" xfId="3126" applyNumberFormat="1" applyFont="1" applyFill="1" applyBorder="1" applyAlignment="1">
      <alignment horizontal="right" vertical="top"/>
    </xf>
    <xf numFmtId="164" fontId="2" fillId="4" borderId="12" xfId="3144" applyNumberFormat="1" applyFont="1" applyFill="1" applyBorder="1" applyAlignment="1">
      <alignment horizontal="right" vertical="top"/>
    </xf>
    <xf numFmtId="164" fontId="2" fillId="4" borderId="13" xfId="3145" applyNumberFormat="1" applyFont="1" applyFill="1" applyBorder="1" applyAlignment="1">
      <alignment horizontal="right" vertical="top"/>
    </xf>
    <xf numFmtId="165" fontId="2" fillId="4" borderId="13" xfId="3146" applyNumberFormat="1" applyFont="1" applyFill="1" applyBorder="1" applyAlignment="1">
      <alignment horizontal="right" vertical="top"/>
    </xf>
    <xf numFmtId="165" fontId="2" fillId="4" borderId="14" xfId="3147" applyNumberFormat="1" applyFont="1" applyFill="1" applyBorder="1" applyAlignment="1">
      <alignment horizontal="right" vertical="top"/>
    </xf>
    <xf numFmtId="0" fontId="1" fillId="3" borderId="10" xfId="3149" applyFont="1" applyFill="1" applyBorder="1" applyAlignment="1">
      <alignment horizontal="left" vertical="top" wrapText="1"/>
    </xf>
    <xf numFmtId="164" fontId="2" fillId="4" borderId="15" xfId="3150" applyNumberFormat="1" applyFont="1" applyFill="1" applyBorder="1" applyAlignment="1">
      <alignment horizontal="right" vertical="top"/>
    </xf>
    <xf numFmtId="164" fontId="2" fillId="4" borderId="16" xfId="3151" applyNumberFormat="1" applyFont="1" applyFill="1" applyBorder="1" applyAlignment="1">
      <alignment horizontal="right" vertical="top"/>
    </xf>
    <xf numFmtId="165" fontId="2" fillId="4" borderId="16" xfId="3152" applyNumberFormat="1" applyFont="1" applyFill="1" applyBorder="1" applyAlignment="1">
      <alignment horizontal="right" vertical="top"/>
    </xf>
    <xf numFmtId="165" fontId="2" fillId="4" borderId="17" xfId="3153" applyNumberFormat="1" applyFont="1" applyFill="1" applyBorder="1" applyAlignment="1">
      <alignment horizontal="right" vertical="top"/>
    </xf>
    <xf numFmtId="0" fontId="1" fillId="3" borderId="11" xfId="3155" applyFont="1" applyFill="1" applyBorder="1" applyAlignment="1">
      <alignment horizontal="left" vertical="top" wrapText="1"/>
    </xf>
    <xf numFmtId="164" fontId="2" fillId="4" borderId="18" xfId="3156" applyNumberFormat="1" applyFont="1" applyFill="1" applyBorder="1" applyAlignment="1">
      <alignment horizontal="right" vertical="top"/>
    </xf>
    <xf numFmtId="164" fontId="2" fillId="4" borderId="19" xfId="3157" applyNumberFormat="1" applyFont="1" applyFill="1" applyBorder="1" applyAlignment="1">
      <alignment horizontal="right" vertical="top"/>
    </xf>
    <xf numFmtId="165" fontId="2" fillId="4" borderId="19" xfId="3158" applyNumberFormat="1" applyFont="1" applyFill="1" applyBorder="1" applyAlignment="1">
      <alignment horizontal="right" vertical="top"/>
    </xf>
    <xf numFmtId="165" fontId="2" fillId="4" borderId="20" xfId="3159" applyNumberFormat="1" applyFont="1" applyFill="1" applyBorder="1" applyAlignment="1">
      <alignment horizontal="right" vertical="top"/>
    </xf>
    <xf numFmtId="164" fontId="2" fillId="4" borderId="12" xfId="3177" applyNumberFormat="1" applyFont="1" applyFill="1" applyBorder="1" applyAlignment="1">
      <alignment horizontal="right" vertical="top"/>
    </xf>
    <xf numFmtId="164" fontId="2" fillId="4" borderId="13" xfId="3178" applyNumberFormat="1" applyFont="1" applyFill="1" applyBorder="1" applyAlignment="1">
      <alignment horizontal="right" vertical="top"/>
    </xf>
    <xf numFmtId="165" fontId="2" fillId="4" borderId="13" xfId="3179" applyNumberFormat="1" applyFont="1" applyFill="1" applyBorder="1" applyAlignment="1">
      <alignment horizontal="right" vertical="top"/>
    </xf>
    <xf numFmtId="165" fontId="2" fillId="4" borderId="14" xfId="3180" applyNumberFormat="1" applyFont="1" applyFill="1" applyBorder="1" applyAlignment="1">
      <alignment horizontal="right" vertical="top"/>
    </xf>
    <xf numFmtId="0" fontId="1" fillId="3" borderId="10" xfId="3182" applyFont="1" applyFill="1" applyBorder="1" applyAlignment="1">
      <alignment horizontal="left" vertical="top" wrapText="1"/>
    </xf>
    <xf numFmtId="164" fontId="2" fillId="4" borderId="15" xfId="3183" applyNumberFormat="1" applyFont="1" applyFill="1" applyBorder="1" applyAlignment="1">
      <alignment horizontal="right" vertical="top"/>
    </xf>
    <xf numFmtId="164" fontId="2" fillId="4" borderId="16" xfId="3184" applyNumberFormat="1" applyFont="1" applyFill="1" applyBorder="1" applyAlignment="1">
      <alignment horizontal="right" vertical="top"/>
    </xf>
    <xf numFmtId="165" fontId="2" fillId="4" borderId="16" xfId="3185" applyNumberFormat="1" applyFont="1" applyFill="1" applyBorder="1" applyAlignment="1">
      <alignment horizontal="right" vertical="top"/>
    </xf>
    <xf numFmtId="165" fontId="2" fillId="4" borderId="17" xfId="3186" applyNumberFormat="1" applyFont="1" applyFill="1" applyBorder="1" applyAlignment="1">
      <alignment horizontal="right" vertical="top"/>
    </xf>
    <xf numFmtId="0" fontId="1" fillId="3" borderId="11" xfId="3188" applyFont="1" applyFill="1" applyBorder="1" applyAlignment="1">
      <alignment horizontal="left" vertical="top" wrapText="1"/>
    </xf>
    <xf numFmtId="164" fontId="2" fillId="4" borderId="18" xfId="3189" applyNumberFormat="1" applyFont="1" applyFill="1" applyBorder="1" applyAlignment="1">
      <alignment horizontal="right" vertical="top"/>
    </xf>
    <xf numFmtId="164" fontId="2" fillId="4" borderId="19" xfId="3190" applyNumberFormat="1" applyFont="1" applyFill="1" applyBorder="1" applyAlignment="1">
      <alignment horizontal="right" vertical="top"/>
    </xf>
    <xf numFmtId="165" fontId="2" fillId="4" borderId="19" xfId="3191" applyNumberFormat="1" applyFont="1" applyFill="1" applyBorder="1" applyAlignment="1">
      <alignment horizontal="right" vertical="top"/>
    </xf>
    <xf numFmtId="165" fontId="2" fillId="4" borderId="20" xfId="3192" applyNumberFormat="1" applyFont="1" applyFill="1" applyBorder="1" applyAlignment="1">
      <alignment horizontal="right" vertical="top"/>
    </xf>
    <xf numFmtId="164" fontId="2" fillId="4" borderId="12" xfId="3210" applyNumberFormat="1" applyFont="1" applyFill="1" applyBorder="1" applyAlignment="1">
      <alignment horizontal="right" vertical="top"/>
    </xf>
    <xf numFmtId="164" fontId="2" fillId="4" borderId="13" xfId="3211" applyNumberFormat="1" applyFont="1" applyFill="1" applyBorder="1" applyAlignment="1">
      <alignment horizontal="right" vertical="top"/>
    </xf>
    <xf numFmtId="165" fontId="2" fillId="4" borderId="13" xfId="3212" applyNumberFormat="1" applyFont="1" applyFill="1" applyBorder="1" applyAlignment="1">
      <alignment horizontal="right" vertical="top"/>
    </xf>
    <xf numFmtId="165" fontId="2" fillId="4" borderId="14" xfId="3213" applyNumberFormat="1" applyFont="1" applyFill="1" applyBorder="1" applyAlignment="1">
      <alignment horizontal="right" vertical="top"/>
    </xf>
    <xf numFmtId="0" fontId="1" fillId="3" borderId="10" xfId="3215" applyFont="1" applyFill="1" applyBorder="1" applyAlignment="1">
      <alignment horizontal="left" vertical="top" wrapText="1"/>
    </xf>
    <xf numFmtId="164" fontId="2" fillId="4" borderId="15" xfId="3216" applyNumberFormat="1" applyFont="1" applyFill="1" applyBorder="1" applyAlignment="1">
      <alignment horizontal="right" vertical="top"/>
    </xf>
    <xf numFmtId="164" fontId="2" fillId="4" borderId="16" xfId="3217" applyNumberFormat="1" applyFont="1" applyFill="1" applyBorder="1" applyAlignment="1">
      <alignment horizontal="right" vertical="top"/>
    </xf>
    <xf numFmtId="165" fontId="2" fillId="4" borderId="16" xfId="3218" applyNumberFormat="1" applyFont="1" applyFill="1" applyBorder="1" applyAlignment="1">
      <alignment horizontal="right" vertical="top"/>
    </xf>
    <xf numFmtId="165" fontId="2" fillId="4" borderId="17" xfId="3219" applyNumberFormat="1" applyFont="1" applyFill="1" applyBorder="1" applyAlignment="1">
      <alignment horizontal="right" vertical="top"/>
    </xf>
    <xf numFmtId="0" fontId="1" fillId="3" borderId="11" xfId="3221" applyFont="1" applyFill="1" applyBorder="1" applyAlignment="1">
      <alignment horizontal="left" vertical="top" wrapText="1"/>
    </xf>
    <xf numFmtId="164" fontId="2" fillId="4" borderId="18" xfId="3222" applyNumberFormat="1" applyFont="1" applyFill="1" applyBorder="1" applyAlignment="1">
      <alignment horizontal="right" vertical="top"/>
    </xf>
    <xf numFmtId="164" fontId="2" fillId="4" borderId="19" xfId="3223" applyNumberFormat="1" applyFont="1" applyFill="1" applyBorder="1" applyAlignment="1">
      <alignment horizontal="right" vertical="top"/>
    </xf>
    <xf numFmtId="165" fontId="2" fillId="4" borderId="19" xfId="3224" applyNumberFormat="1" applyFont="1" applyFill="1" applyBorder="1" applyAlignment="1">
      <alignment horizontal="right" vertical="top"/>
    </xf>
    <xf numFmtId="165" fontId="2" fillId="4" borderId="20" xfId="3225" applyNumberFormat="1" applyFont="1" applyFill="1" applyBorder="1" applyAlignment="1">
      <alignment horizontal="right" vertical="top"/>
    </xf>
    <xf numFmtId="164" fontId="2" fillId="4" borderId="12" xfId="3243" applyNumberFormat="1" applyFont="1" applyFill="1" applyBorder="1" applyAlignment="1">
      <alignment horizontal="right" vertical="top"/>
    </xf>
    <xf numFmtId="164" fontId="2" fillId="4" borderId="13" xfId="3244" applyNumberFormat="1" applyFont="1" applyFill="1" applyBorder="1" applyAlignment="1">
      <alignment horizontal="right" vertical="top"/>
    </xf>
    <xf numFmtId="165" fontId="2" fillId="4" borderId="13" xfId="3245" applyNumberFormat="1" applyFont="1" applyFill="1" applyBorder="1" applyAlignment="1">
      <alignment horizontal="right" vertical="top"/>
    </xf>
    <xf numFmtId="165" fontId="2" fillId="4" borderId="14" xfId="3246" applyNumberFormat="1" applyFont="1" applyFill="1" applyBorder="1" applyAlignment="1">
      <alignment horizontal="right" vertical="top"/>
    </xf>
    <xf numFmtId="0" fontId="1" fillId="3" borderId="10" xfId="3248" applyFont="1" applyFill="1" applyBorder="1" applyAlignment="1">
      <alignment horizontal="left" vertical="top" wrapText="1"/>
    </xf>
    <xf numFmtId="164" fontId="2" fillId="4" borderId="15" xfId="3249" applyNumberFormat="1" applyFont="1" applyFill="1" applyBorder="1" applyAlignment="1">
      <alignment horizontal="right" vertical="top"/>
    </xf>
    <xf numFmtId="164" fontId="2" fillId="4" borderId="16" xfId="3250" applyNumberFormat="1" applyFont="1" applyFill="1" applyBorder="1" applyAlignment="1">
      <alignment horizontal="right" vertical="top"/>
    </xf>
    <xf numFmtId="165" fontId="2" fillId="4" borderId="16" xfId="3251" applyNumberFormat="1" applyFont="1" applyFill="1" applyBorder="1" applyAlignment="1">
      <alignment horizontal="right" vertical="top"/>
    </xf>
    <xf numFmtId="165" fontId="2" fillId="4" borderId="17" xfId="3252" applyNumberFormat="1" applyFont="1" applyFill="1" applyBorder="1" applyAlignment="1">
      <alignment horizontal="right" vertical="top"/>
    </xf>
    <xf numFmtId="0" fontId="1" fillId="3" borderId="11" xfId="3254" applyFont="1" applyFill="1" applyBorder="1" applyAlignment="1">
      <alignment horizontal="left" vertical="top" wrapText="1"/>
    </xf>
    <xf numFmtId="164" fontId="2" fillId="4" borderId="18" xfId="3255" applyNumberFormat="1" applyFont="1" applyFill="1" applyBorder="1" applyAlignment="1">
      <alignment horizontal="right" vertical="top"/>
    </xf>
    <xf numFmtId="164" fontId="2" fillId="4" borderId="19" xfId="3256" applyNumberFormat="1" applyFont="1" applyFill="1" applyBorder="1" applyAlignment="1">
      <alignment horizontal="right" vertical="top"/>
    </xf>
    <xf numFmtId="165" fontId="2" fillId="4" borderId="19" xfId="3257" applyNumberFormat="1" applyFont="1" applyFill="1" applyBorder="1" applyAlignment="1">
      <alignment horizontal="right" vertical="top"/>
    </xf>
    <xf numFmtId="165" fontId="2" fillId="4" borderId="20" xfId="3258" applyNumberFormat="1" applyFont="1" applyFill="1" applyBorder="1" applyAlignment="1">
      <alignment horizontal="right" vertical="top"/>
    </xf>
    <xf numFmtId="164" fontId="2" fillId="4" borderId="12" xfId="3276" applyNumberFormat="1" applyFont="1" applyFill="1" applyBorder="1" applyAlignment="1">
      <alignment horizontal="right" vertical="top"/>
    </xf>
    <xf numFmtId="164" fontId="2" fillId="4" borderId="13" xfId="3277" applyNumberFormat="1" applyFont="1" applyFill="1" applyBorder="1" applyAlignment="1">
      <alignment horizontal="right" vertical="top"/>
    </xf>
    <xf numFmtId="165" fontId="2" fillId="4" borderId="13" xfId="3278" applyNumberFormat="1" applyFont="1" applyFill="1" applyBorder="1" applyAlignment="1">
      <alignment horizontal="right" vertical="top"/>
    </xf>
    <xf numFmtId="165" fontId="2" fillId="4" borderId="14" xfId="3279" applyNumberFormat="1" applyFont="1" applyFill="1" applyBorder="1" applyAlignment="1">
      <alignment horizontal="right" vertical="top"/>
    </xf>
    <xf numFmtId="0" fontId="1" fillId="3" borderId="10" xfId="3281" applyFont="1" applyFill="1" applyBorder="1" applyAlignment="1">
      <alignment horizontal="left" vertical="top" wrapText="1"/>
    </xf>
    <xf numFmtId="164" fontId="2" fillId="4" borderId="15" xfId="3282" applyNumberFormat="1" applyFont="1" applyFill="1" applyBorder="1" applyAlignment="1">
      <alignment horizontal="right" vertical="top"/>
    </xf>
    <xf numFmtId="164" fontId="2" fillId="4" borderId="16" xfId="3283" applyNumberFormat="1" applyFont="1" applyFill="1" applyBorder="1" applyAlignment="1">
      <alignment horizontal="right" vertical="top"/>
    </xf>
    <xf numFmtId="0" fontId="1" fillId="3" borderId="11" xfId="3287" applyFont="1" applyFill="1" applyBorder="1" applyAlignment="1">
      <alignment horizontal="left" vertical="top" wrapText="1"/>
    </xf>
    <xf numFmtId="164" fontId="2" fillId="4" borderId="18" xfId="3288" applyNumberFormat="1" applyFont="1" applyFill="1" applyBorder="1" applyAlignment="1">
      <alignment horizontal="right" vertical="top"/>
    </xf>
    <xf numFmtId="164" fontId="2" fillId="4" borderId="19" xfId="3289" applyNumberFormat="1" applyFont="1" applyFill="1" applyBorder="1" applyAlignment="1">
      <alignment horizontal="right" vertical="top"/>
    </xf>
    <xf numFmtId="164" fontId="2" fillId="4" borderId="12" xfId="3309" applyNumberFormat="1" applyFont="1" applyFill="1" applyBorder="1" applyAlignment="1">
      <alignment horizontal="right" vertical="top"/>
    </xf>
    <xf numFmtId="164" fontId="2" fillId="4" borderId="13" xfId="3310" applyNumberFormat="1" applyFont="1" applyFill="1" applyBorder="1" applyAlignment="1">
      <alignment horizontal="right" vertical="top"/>
    </xf>
    <xf numFmtId="165" fontId="2" fillId="4" borderId="13" xfId="3311" applyNumberFormat="1" applyFont="1" applyFill="1" applyBorder="1" applyAlignment="1">
      <alignment horizontal="right" vertical="top"/>
    </xf>
    <xf numFmtId="165" fontId="2" fillId="4" borderId="14" xfId="3312" applyNumberFormat="1" applyFont="1" applyFill="1" applyBorder="1" applyAlignment="1">
      <alignment horizontal="right" vertical="top"/>
    </xf>
    <xf numFmtId="0" fontId="1" fillId="3" borderId="10" xfId="3314" applyFont="1" applyFill="1" applyBorder="1" applyAlignment="1">
      <alignment horizontal="left" vertical="top" wrapText="1"/>
    </xf>
    <xf numFmtId="164" fontId="2" fillId="4" borderId="15" xfId="3315" applyNumberFormat="1" applyFont="1" applyFill="1" applyBorder="1" applyAlignment="1">
      <alignment horizontal="right" vertical="top"/>
    </xf>
    <xf numFmtId="164" fontId="2" fillId="4" borderId="16" xfId="3316" applyNumberFormat="1" applyFont="1" applyFill="1" applyBorder="1" applyAlignment="1">
      <alignment horizontal="right" vertical="top"/>
    </xf>
    <xf numFmtId="165" fontId="2" fillId="4" borderId="16" xfId="3317" applyNumberFormat="1" applyFont="1" applyFill="1" applyBorder="1" applyAlignment="1">
      <alignment horizontal="right" vertical="top"/>
    </xf>
    <xf numFmtId="165" fontId="2" fillId="4" borderId="17" xfId="3318" applyNumberFormat="1" applyFont="1" applyFill="1" applyBorder="1" applyAlignment="1">
      <alignment horizontal="right" vertical="top"/>
    </xf>
    <xf numFmtId="0" fontId="1" fillId="3" borderId="11" xfId="3320" applyFont="1" applyFill="1" applyBorder="1" applyAlignment="1">
      <alignment horizontal="left" vertical="top" wrapText="1"/>
    </xf>
    <xf numFmtId="164" fontId="2" fillId="4" borderId="18" xfId="3321" applyNumberFormat="1" applyFont="1" applyFill="1" applyBorder="1" applyAlignment="1">
      <alignment horizontal="right" vertical="top"/>
    </xf>
    <xf numFmtId="164" fontId="2" fillId="4" borderId="19" xfId="3322" applyNumberFormat="1" applyFont="1" applyFill="1" applyBorder="1" applyAlignment="1">
      <alignment horizontal="right" vertical="top"/>
    </xf>
    <xf numFmtId="165" fontId="2" fillId="4" borderId="19" xfId="3323" applyNumberFormat="1" applyFont="1" applyFill="1" applyBorder="1" applyAlignment="1">
      <alignment horizontal="right" vertical="top"/>
    </xf>
    <xf numFmtId="165" fontId="2" fillId="4" borderId="20" xfId="3324" applyNumberFormat="1" applyFont="1" applyFill="1" applyBorder="1" applyAlignment="1">
      <alignment horizontal="right" vertical="top"/>
    </xf>
    <xf numFmtId="164" fontId="2" fillId="4" borderId="12" xfId="3342" applyNumberFormat="1" applyFont="1" applyFill="1" applyBorder="1" applyAlignment="1">
      <alignment horizontal="right" vertical="top"/>
    </xf>
    <xf numFmtId="164" fontId="2" fillId="4" borderId="13" xfId="3343" applyNumberFormat="1" applyFont="1" applyFill="1" applyBorder="1" applyAlignment="1">
      <alignment horizontal="right" vertical="top"/>
    </xf>
    <xf numFmtId="165" fontId="2" fillId="4" borderId="13" xfId="3344" applyNumberFormat="1" applyFont="1" applyFill="1" applyBorder="1" applyAlignment="1">
      <alignment horizontal="right" vertical="top"/>
    </xf>
    <xf numFmtId="165" fontId="2" fillId="4" borderId="14" xfId="3345" applyNumberFormat="1" applyFont="1" applyFill="1" applyBorder="1" applyAlignment="1">
      <alignment horizontal="right" vertical="top"/>
    </xf>
    <xf numFmtId="0" fontId="1" fillId="3" borderId="10" xfId="3347" applyFont="1" applyFill="1" applyBorder="1" applyAlignment="1">
      <alignment horizontal="left" vertical="top" wrapText="1"/>
    </xf>
    <xf numFmtId="164" fontId="2" fillId="4" borderId="15" xfId="3348" applyNumberFormat="1" applyFont="1" applyFill="1" applyBorder="1" applyAlignment="1">
      <alignment horizontal="right" vertical="top"/>
    </xf>
    <xf numFmtId="164" fontId="2" fillId="4" borderId="16" xfId="3349" applyNumberFormat="1" applyFont="1" applyFill="1" applyBorder="1" applyAlignment="1">
      <alignment horizontal="right" vertical="top"/>
    </xf>
    <xf numFmtId="165" fontId="2" fillId="4" borderId="16" xfId="3350" applyNumberFormat="1" applyFont="1" applyFill="1" applyBorder="1" applyAlignment="1">
      <alignment horizontal="right" vertical="top"/>
    </xf>
    <xf numFmtId="165" fontId="2" fillId="4" borderId="17" xfId="3351" applyNumberFormat="1" applyFont="1" applyFill="1" applyBorder="1" applyAlignment="1">
      <alignment horizontal="right" vertical="top"/>
    </xf>
    <xf numFmtId="0" fontId="1" fillId="3" borderId="11" xfId="3353" applyFont="1" applyFill="1" applyBorder="1" applyAlignment="1">
      <alignment horizontal="left" vertical="top" wrapText="1"/>
    </xf>
    <xf numFmtId="164" fontId="2" fillId="4" borderId="18" xfId="3354" applyNumberFormat="1" applyFont="1" applyFill="1" applyBorder="1" applyAlignment="1">
      <alignment horizontal="right" vertical="top"/>
    </xf>
    <xf numFmtId="164" fontId="2" fillId="4" borderId="19" xfId="3355" applyNumberFormat="1" applyFont="1" applyFill="1" applyBorder="1" applyAlignment="1">
      <alignment horizontal="right" vertical="top"/>
    </xf>
    <xf numFmtId="165" fontId="2" fillId="4" borderId="19" xfId="3356" applyNumberFormat="1" applyFont="1" applyFill="1" applyBorder="1" applyAlignment="1">
      <alignment horizontal="right" vertical="top"/>
    </xf>
    <xf numFmtId="165" fontId="2" fillId="4" borderId="20" xfId="3357" applyNumberFormat="1" applyFont="1" applyFill="1" applyBorder="1" applyAlignment="1">
      <alignment horizontal="right" vertical="top"/>
    </xf>
    <xf numFmtId="164" fontId="2" fillId="4" borderId="12" xfId="3375" applyNumberFormat="1" applyFont="1" applyFill="1" applyBorder="1" applyAlignment="1">
      <alignment horizontal="right" vertical="top"/>
    </xf>
    <xf numFmtId="164" fontId="2" fillId="4" borderId="13" xfId="3376" applyNumberFormat="1" applyFont="1" applyFill="1" applyBorder="1" applyAlignment="1">
      <alignment horizontal="right" vertical="top"/>
    </xf>
    <xf numFmtId="165" fontId="2" fillId="4" borderId="13" xfId="3377" applyNumberFormat="1" applyFont="1" applyFill="1" applyBorder="1" applyAlignment="1">
      <alignment horizontal="right" vertical="top"/>
    </xf>
    <xf numFmtId="165" fontId="2" fillId="4" borderId="14" xfId="3378" applyNumberFormat="1" applyFont="1" applyFill="1" applyBorder="1" applyAlignment="1">
      <alignment horizontal="right" vertical="top"/>
    </xf>
    <xf numFmtId="0" fontId="1" fillId="3" borderId="10" xfId="3380" applyFont="1" applyFill="1" applyBorder="1" applyAlignment="1">
      <alignment horizontal="left" vertical="top" wrapText="1"/>
    </xf>
    <xf numFmtId="164" fontId="2" fillId="4" borderId="15" xfId="3381" applyNumberFormat="1" applyFont="1" applyFill="1" applyBorder="1" applyAlignment="1">
      <alignment horizontal="right" vertical="top"/>
    </xf>
    <xf numFmtId="164" fontId="2" fillId="4" borderId="16" xfId="3382" applyNumberFormat="1" applyFont="1" applyFill="1" applyBorder="1" applyAlignment="1">
      <alignment horizontal="right" vertical="top"/>
    </xf>
    <xf numFmtId="165" fontId="2" fillId="4" borderId="16" xfId="3383" applyNumberFormat="1" applyFont="1" applyFill="1" applyBorder="1" applyAlignment="1">
      <alignment horizontal="right" vertical="top"/>
    </xf>
    <xf numFmtId="165" fontId="2" fillId="4" borderId="17" xfId="3384" applyNumberFormat="1" applyFont="1" applyFill="1" applyBorder="1" applyAlignment="1">
      <alignment horizontal="right" vertical="top"/>
    </xf>
    <xf numFmtId="0" fontId="1" fillId="3" borderId="11" xfId="3386" applyFont="1" applyFill="1" applyBorder="1" applyAlignment="1">
      <alignment horizontal="left" vertical="top" wrapText="1"/>
    </xf>
    <xf numFmtId="164" fontId="2" fillId="4" borderId="18" xfId="3387" applyNumberFormat="1" applyFont="1" applyFill="1" applyBorder="1" applyAlignment="1">
      <alignment horizontal="right" vertical="top"/>
    </xf>
    <xf numFmtId="164" fontId="2" fillId="4" borderId="19" xfId="3388" applyNumberFormat="1" applyFont="1" applyFill="1" applyBorder="1" applyAlignment="1">
      <alignment horizontal="right" vertical="top"/>
    </xf>
    <xf numFmtId="165" fontId="2" fillId="4" borderId="19" xfId="3389" applyNumberFormat="1" applyFont="1" applyFill="1" applyBorder="1" applyAlignment="1">
      <alignment horizontal="right" vertical="top"/>
    </xf>
    <xf numFmtId="165" fontId="2" fillId="4" borderId="20" xfId="3390" applyNumberFormat="1" applyFont="1" applyFill="1" applyBorder="1" applyAlignment="1">
      <alignment horizontal="right" vertical="top"/>
    </xf>
    <xf numFmtId="164" fontId="2" fillId="4" borderId="12" xfId="3408" applyNumberFormat="1" applyFont="1" applyFill="1" applyBorder="1" applyAlignment="1">
      <alignment horizontal="right" vertical="top"/>
    </xf>
    <xf numFmtId="164" fontId="2" fillId="4" borderId="13" xfId="3409" applyNumberFormat="1" applyFont="1" applyFill="1" applyBorder="1" applyAlignment="1">
      <alignment horizontal="right" vertical="top"/>
    </xf>
    <xf numFmtId="165" fontId="2" fillId="4" borderId="13" xfId="3410" applyNumberFormat="1" applyFont="1" applyFill="1" applyBorder="1" applyAlignment="1">
      <alignment horizontal="right" vertical="top"/>
    </xf>
    <xf numFmtId="165" fontId="2" fillId="4" borderId="14" xfId="3411" applyNumberFormat="1" applyFont="1" applyFill="1" applyBorder="1" applyAlignment="1">
      <alignment horizontal="right" vertical="top"/>
    </xf>
    <xf numFmtId="0" fontId="1" fillId="3" borderId="10" xfId="3413" applyFont="1" applyFill="1" applyBorder="1" applyAlignment="1">
      <alignment horizontal="left" vertical="top" wrapText="1"/>
    </xf>
    <xf numFmtId="164" fontId="2" fillId="4" borderId="15" xfId="3414" applyNumberFormat="1" applyFont="1" applyFill="1" applyBorder="1" applyAlignment="1">
      <alignment horizontal="right" vertical="top"/>
    </xf>
    <xf numFmtId="164" fontId="2" fillId="4" borderId="16" xfId="3415" applyNumberFormat="1" applyFont="1" applyFill="1" applyBorder="1" applyAlignment="1">
      <alignment horizontal="right" vertical="top"/>
    </xf>
    <xf numFmtId="165" fontId="2" fillId="4" borderId="16" xfId="3416" applyNumberFormat="1" applyFont="1" applyFill="1" applyBorder="1" applyAlignment="1">
      <alignment horizontal="right" vertical="top"/>
    </xf>
    <xf numFmtId="165" fontId="2" fillId="4" borderId="17" xfId="3417" applyNumberFormat="1" applyFont="1" applyFill="1" applyBorder="1" applyAlignment="1">
      <alignment horizontal="right" vertical="top"/>
    </xf>
    <xf numFmtId="0" fontId="1" fillId="3" borderId="11" xfId="3419" applyFont="1" applyFill="1" applyBorder="1" applyAlignment="1">
      <alignment horizontal="left" vertical="top" wrapText="1"/>
    </xf>
    <xf numFmtId="164" fontId="2" fillId="4" borderId="18" xfId="3420" applyNumberFormat="1" applyFont="1" applyFill="1" applyBorder="1" applyAlignment="1">
      <alignment horizontal="right" vertical="top"/>
    </xf>
    <xf numFmtId="164" fontId="2" fillId="4" borderId="19" xfId="3421" applyNumberFormat="1" applyFont="1" applyFill="1" applyBorder="1" applyAlignment="1">
      <alignment horizontal="right" vertical="top"/>
    </xf>
    <xf numFmtId="165" fontId="2" fillId="4" borderId="19" xfId="3422" applyNumberFormat="1" applyFont="1" applyFill="1" applyBorder="1" applyAlignment="1">
      <alignment horizontal="right" vertical="top"/>
    </xf>
    <xf numFmtId="165" fontId="2" fillId="4" borderId="20" xfId="3423" applyNumberFormat="1" applyFont="1" applyFill="1" applyBorder="1" applyAlignment="1">
      <alignment horizontal="right" vertical="top"/>
    </xf>
    <xf numFmtId="0" fontId="5" fillId="2" borderId="5" xfId="2904" applyFont="1" applyBorder="1" applyAlignment="1">
      <alignment horizontal="center" vertical="center" wrapText="1"/>
    </xf>
    <xf numFmtId="0" fontId="5" fillId="2" borderId="7" xfId="2905" applyFont="1" applyBorder="1" applyAlignment="1">
      <alignment horizontal="center" vertical="center" wrapText="1"/>
    </xf>
    <xf numFmtId="0" fontId="5" fillId="3" borderId="9" xfId="2911" applyFont="1" applyFill="1" applyBorder="1" applyAlignment="1">
      <alignment horizontal="left" vertical="top" wrapText="1"/>
    </xf>
    <xf numFmtId="0" fontId="8" fillId="3" borderId="10" xfId="2918" applyFont="1" applyFill="1" applyBorder="1" applyAlignment="1">
      <alignment horizontal="left" vertical="top" wrapText="1"/>
    </xf>
    <xf numFmtId="0" fontId="8" fillId="3" borderId="11" xfId="2924" applyFont="1" applyFill="1" applyBorder="1" applyAlignment="1">
      <alignment horizontal="left" vertical="top" wrapText="1"/>
    </xf>
    <xf numFmtId="0" fontId="4" fillId="3" borderId="9" xfId="2912" applyFont="1" applyFill="1" applyBorder="1" applyAlignment="1">
      <alignment horizontal="left" vertical="top" wrapText="1"/>
    </xf>
    <xf numFmtId="0" fontId="5" fillId="3" borderId="9" xfId="2944" applyFont="1" applyFill="1" applyBorder="1" applyAlignment="1">
      <alignment horizontal="left" vertical="top" wrapText="1"/>
    </xf>
    <xf numFmtId="0" fontId="4" fillId="3" borderId="9" xfId="2945" applyFont="1" applyFill="1" applyBorder="1" applyAlignment="1">
      <alignment horizontal="left" vertical="top" wrapText="1"/>
    </xf>
    <xf numFmtId="0" fontId="4" fillId="2" borderId="5" xfId="2937" applyFont="1" applyBorder="1" applyAlignment="1">
      <alignment horizontal="center" vertical="center" wrapText="1"/>
    </xf>
    <xf numFmtId="0" fontId="4" fillId="2" borderId="7" xfId="2938" applyFont="1" applyBorder="1" applyAlignment="1">
      <alignment horizontal="center" vertical="center" wrapText="1"/>
    </xf>
    <xf numFmtId="0" fontId="4" fillId="2" borderId="6" xfId="2942" applyFont="1" applyBorder="1" applyAlignment="1">
      <alignment horizontal="center" vertical="center" wrapText="1"/>
    </xf>
    <xf numFmtId="0" fontId="4" fillId="2" borderId="8" xfId="2943" applyFont="1" applyBorder="1" applyAlignment="1">
      <alignment horizontal="center" vertical="center" wrapText="1"/>
    </xf>
    <xf numFmtId="0" fontId="4" fillId="2" borderId="5" xfId="2970" applyFont="1" applyBorder="1" applyAlignment="1">
      <alignment horizontal="center" vertical="center" wrapText="1"/>
    </xf>
    <xf numFmtId="0" fontId="4" fillId="2" borderId="7" xfId="2971" applyFont="1" applyBorder="1" applyAlignment="1">
      <alignment horizontal="center" vertical="center" wrapText="1"/>
    </xf>
    <xf numFmtId="0" fontId="4" fillId="2" borderId="6" xfId="2975" applyFont="1" applyBorder="1" applyAlignment="1">
      <alignment horizontal="center" vertical="center" wrapText="1"/>
    </xf>
    <xf numFmtId="0" fontId="4" fillId="2" borderId="8" xfId="2976" applyFont="1" applyBorder="1" applyAlignment="1">
      <alignment horizontal="center" vertical="center" wrapText="1"/>
    </xf>
    <xf numFmtId="0" fontId="5" fillId="3" borderId="9" xfId="2977" applyFont="1" applyFill="1" applyBorder="1" applyAlignment="1">
      <alignment horizontal="left" vertical="top" wrapText="1"/>
    </xf>
    <xf numFmtId="0" fontId="5" fillId="3" borderId="9" xfId="3010" applyFont="1" applyFill="1" applyBorder="1" applyAlignment="1">
      <alignment horizontal="left" vertical="top" wrapText="1"/>
    </xf>
    <xf numFmtId="0" fontId="4" fillId="2" borderId="5" xfId="3003" applyFont="1" applyBorder="1" applyAlignment="1">
      <alignment horizontal="center" vertical="center" wrapText="1"/>
    </xf>
    <xf numFmtId="0" fontId="4" fillId="2" borderId="7" xfId="3004" applyFont="1" applyBorder="1" applyAlignment="1">
      <alignment horizontal="center" vertical="center" wrapText="1"/>
    </xf>
    <xf numFmtId="0" fontId="4" fillId="2" borderId="6" xfId="3008" applyFont="1" applyBorder="1" applyAlignment="1">
      <alignment horizontal="center" vertical="center" wrapText="1"/>
    </xf>
    <xf numFmtId="0" fontId="4" fillId="2" borderId="8" xfId="3009" applyFont="1" applyBorder="1" applyAlignment="1">
      <alignment horizontal="center" vertical="center" wrapText="1"/>
    </xf>
    <xf numFmtId="0" fontId="4" fillId="2" borderId="5" xfId="3036" applyFont="1" applyBorder="1" applyAlignment="1">
      <alignment horizontal="center" vertical="center" wrapText="1"/>
    </xf>
    <xf numFmtId="0" fontId="4" fillId="2" borderId="7" xfId="3037" applyFont="1" applyBorder="1" applyAlignment="1">
      <alignment horizontal="center" vertical="center" wrapText="1"/>
    </xf>
    <xf numFmtId="0" fontId="4" fillId="2" borderId="6" xfId="3041" applyFont="1" applyBorder="1" applyAlignment="1">
      <alignment horizontal="center" vertical="center" wrapText="1"/>
    </xf>
    <xf numFmtId="0" fontId="4" fillId="2" borderId="8" xfId="3042" applyFont="1" applyBorder="1" applyAlignment="1">
      <alignment horizontal="center" vertical="center" wrapText="1"/>
    </xf>
    <xf numFmtId="0" fontId="5" fillId="3" borderId="9" xfId="3043" applyFont="1" applyFill="1" applyBorder="1" applyAlignment="1">
      <alignment horizontal="left" vertical="top" wrapText="1"/>
    </xf>
    <xf numFmtId="0" fontId="4" fillId="2" borderId="5" xfId="3069" applyFont="1" applyBorder="1" applyAlignment="1">
      <alignment horizontal="center" vertical="center" wrapText="1"/>
    </xf>
    <xf numFmtId="0" fontId="4" fillId="2" borderId="7" xfId="3070" applyFont="1" applyBorder="1" applyAlignment="1">
      <alignment horizontal="center" vertical="center" wrapText="1"/>
    </xf>
    <xf numFmtId="0" fontId="4" fillId="2" borderId="6" xfId="3074" applyFont="1" applyBorder="1" applyAlignment="1">
      <alignment horizontal="center" vertical="center" wrapText="1"/>
    </xf>
    <xf numFmtId="0" fontId="4" fillId="2" borderId="8" xfId="3075" applyFont="1" applyBorder="1" applyAlignment="1">
      <alignment horizontal="center" vertical="center" wrapText="1"/>
    </xf>
    <xf numFmtId="0" fontId="5" fillId="3" borderId="9" xfId="3076" applyFont="1" applyFill="1" applyBorder="1" applyAlignment="1">
      <alignment horizontal="left" vertical="top" wrapText="1"/>
    </xf>
    <xf numFmtId="0" fontId="4" fillId="3" borderId="9" xfId="3077" applyFont="1" applyFill="1" applyBorder="1" applyAlignment="1">
      <alignment horizontal="left" vertical="top" wrapText="1"/>
    </xf>
    <xf numFmtId="0" fontId="4" fillId="2" borderId="7" xfId="3075" applyFont="1" applyBorder="1" applyAlignment="1">
      <alignment horizontal="center" vertical="center" wrapText="1"/>
    </xf>
    <xf numFmtId="0" fontId="4" fillId="2" borderId="5" xfId="3102" applyFont="1" applyBorder="1" applyAlignment="1">
      <alignment horizontal="center" vertical="center" wrapText="1"/>
    </xf>
    <xf numFmtId="0" fontId="4" fillId="2" borderId="7" xfId="3103" applyFont="1" applyBorder="1" applyAlignment="1">
      <alignment horizontal="center" vertical="center" wrapText="1"/>
    </xf>
    <xf numFmtId="0" fontId="4" fillId="2" borderId="6" xfId="3107" applyFont="1" applyBorder="1" applyAlignment="1">
      <alignment horizontal="center" vertical="center" wrapText="1"/>
    </xf>
    <xf numFmtId="0" fontId="4" fillId="2" borderId="8" xfId="3108" applyFont="1" applyBorder="1" applyAlignment="1">
      <alignment horizontal="center" vertical="center" wrapText="1"/>
    </xf>
    <xf numFmtId="0" fontId="5" fillId="3" borderId="9" xfId="3109" applyFont="1" applyFill="1" applyBorder="1" applyAlignment="1">
      <alignment horizontal="left" vertical="top" wrapText="1"/>
    </xf>
    <xf numFmtId="0" fontId="5" fillId="3" borderId="9" xfId="3142" applyFont="1" applyFill="1" applyBorder="1" applyAlignment="1">
      <alignment horizontal="left" vertical="top" wrapText="1"/>
    </xf>
    <xf numFmtId="0" fontId="4" fillId="3" borderId="9" xfId="3143" applyFont="1" applyFill="1" applyBorder="1" applyAlignment="1">
      <alignment horizontal="left" vertical="top" wrapText="1"/>
    </xf>
    <xf numFmtId="0" fontId="4" fillId="2" borderId="5" xfId="3135" applyFont="1" applyBorder="1" applyAlignment="1">
      <alignment horizontal="center" vertical="center" wrapText="1"/>
    </xf>
    <xf numFmtId="0" fontId="4" fillId="2" borderId="7" xfId="3136" applyFont="1" applyBorder="1" applyAlignment="1">
      <alignment horizontal="center" vertical="center" wrapText="1"/>
    </xf>
    <xf numFmtId="0" fontId="4" fillId="2" borderId="6" xfId="3140" applyFont="1" applyBorder="1" applyAlignment="1">
      <alignment horizontal="center" vertical="center" wrapText="1"/>
    </xf>
    <xf numFmtId="0" fontId="4" fillId="2" borderId="8" xfId="3141" applyFont="1" applyBorder="1" applyAlignment="1">
      <alignment horizontal="center" vertical="center" wrapText="1"/>
    </xf>
    <xf numFmtId="0" fontId="4" fillId="2" borderId="5" xfId="3168" applyFont="1" applyBorder="1" applyAlignment="1">
      <alignment horizontal="center" vertical="center" wrapText="1"/>
    </xf>
    <xf numFmtId="0" fontId="4" fillId="2" borderId="7" xfId="3169" applyFont="1" applyBorder="1" applyAlignment="1">
      <alignment horizontal="center" vertical="center" wrapText="1"/>
    </xf>
    <xf numFmtId="0" fontId="4" fillId="2" borderId="6" xfId="3173" applyFont="1" applyBorder="1" applyAlignment="1">
      <alignment horizontal="center" vertical="center" wrapText="1"/>
    </xf>
    <xf numFmtId="0" fontId="4" fillId="2" borderId="8" xfId="3174" applyFont="1" applyBorder="1" applyAlignment="1">
      <alignment horizontal="center" vertical="center" wrapText="1"/>
    </xf>
    <xf numFmtId="0" fontId="5" fillId="3" borderId="9" xfId="3175" applyFont="1" applyFill="1" applyBorder="1" applyAlignment="1">
      <alignment horizontal="left" vertical="top" wrapText="1"/>
    </xf>
    <xf numFmtId="0" fontId="4" fillId="2" borderId="5" xfId="3201" applyFont="1" applyBorder="1" applyAlignment="1">
      <alignment horizontal="center" vertical="center" wrapText="1"/>
    </xf>
    <xf numFmtId="0" fontId="4" fillId="2" borderId="7" xfId="3202" applyFont="1" applyBorder="1" applyAlignment="1">
      <alignment horizontal="center" vertical="center" wrapText="1"/>
    </xf>
    <xf numFmtId="0" fontId="4" fillId="2" borderId="6" xfId="3206" applyFont="1" applyBorder="1" applyAlignment="1">
      <alignment horizontal="center" vertical="center" wrapText="1"/>
    </xf>
    <xf numFmtId="0" fontId="4" fillId="2" borderId="8" xfId="3207" applyFont="1" applyBorder="1" applyAlignment="1">
      <alignment horizontal="center" vertical="center" wrapText="1"/>
    </xf>
    <xf numFmtId="0" fontId="5" fillId="3" borderId="9" xfId="3208" applyFont="1" applyFill="1" applyBorder="1" applyAlignment="1">
      <alignment horizontal="left" vertical="top" wrapText="1"/>
    </xf>
    <xf numFmtId="0" fontId="4" fillId="2" borderId="5" xfId="3234" applyFont="1" applyBorder="1" applyAlignment="1">
      <alignment horizontal="center" vertical="center" wrapText="1"/>
    </xf>
    <xf numFmtId="0" fontId="4" fillId="2" borderId="7" xfId="3235" applyFont="1" applyBorder="1" applyAlignment="1">
      <alignment horizontal="center" vertical="center" wrapText="1"/>
    </xf>
    <xf numFmtId="0" fontId="4" fillId="2" borderId="6" xfId="3239" applyFont="1" applyBorder="1" applyAlignment="1">
      <alignment horizontal="center" vertical="center" wrapText="1"/>
    </xf>
    <xf numFmtId="0" fontId="4" fillId="2" borderId="8" xfId="3240" applyFont="1" applyBorder="1" applyAlignment="1">
      <alignment horizontal="center" vertical="center" wrapText="1"/>
    </xf>
    <xf numFmtId="0" fontId="5" fillId="3" borderId="9" xfId="3241" applyFont="1" applyFill="1" applyBorder="1" applyAlignment="1">
      <alignment horizontal="left" vertical="top" wrapText="1"/>
    </xf>
    <xf numFmtId="0" fontId="5" fillId="3" borderId="9" xfId="3274" applyFont="1" applyFill="1" applyBorder="1" applyAlignment="1">
      <alignment horizontal="left" vertical="top" wrapText="1"/>
    </xf>
    <xf numFmtId="0" fontId="4" fillId="2" borderId="5" xfId="3267" applyFont="1" applyBorder="1" applyAlignment="1">
      <alignment horizontal="center" vertical="center" wrapText="1"/>
    </xf>
    <xf numFmtId="0" fontId="4" fillId="2" borderId="7" xfId="3268" applyFont="1" applyBorder="1" applyAlignment="1">
      <alignment horizontal="center" vertical="center" wrapText="1"/>
    </xf>
    <xf numFmtId="0" fontId="4" fillId="2" borderId="6" xfId="3272" applyFont="1" applyBorder="1" applyAlignment="1">
      <alignment horizontal="center" vertical="center" wrapText="1"/>
    </xf>
    <xf numFmtId="0" fontId="4" fillId="2" borderId="8" xfId="3273" applyFont="1" applyBorder="1" applyAlignment="1">
      <alignment horizontal="center" vertical="center" wrapText="1"/>
    </xf>
    <xf numFmtId="0" fontId="4" fillId="2" borderId="5" xfId="3300" applyFont="1" applyBorder="1" applyAlignment="1">
      <alignment horizontal="center" vertical="center" wrapText="1"/>
    </xf>
    <xf numFmtId="0" fontId="4" fillId="2" borderId="7" xfId="3301" applyFont="1" applyBorder="1" applyAlignment="1">
      <alignment horizontal="center" vertical="center" wrapText="1"/>
    </xf>
    <xf numFmtId="0" fontId="4" fillId="2" borderId="6" xfId="3305" applyFont="1" applyBorder="1" applyAlignment="1">
      <alignment horizontal="center" vertical="center" wrapText="1"/>
    </xf>
    <xf numFmtId="0" fontId="4" fillId="2" borderId="8" xfId="3306" applyFont="1" applyBorder="1" applyAlignment="1">
      <alignment horizontal="center" vertical="center" wrapText="1"/>
    </xf>
    <xf numFmtId="0" fontId="5" fillId="3" borderId="9" xfId="3307" applyFont="1" applyFill="1" applyBorder="1" applyAlignment="1">
      <alignment horizontal="left" vertical="top" wrapText="1"/>
    </xf>
    <xf numFmtId="0" fontId="4" fillId="2" borderId="5" xfId="3333" applyFont="1" applyBorder="1" applyAlignment="1">
      <alignment horizontal="center" vertical="center" wrapText="1"/>
    </xf>
    <xf numFmtId="0" fontId="4" fillId="2" borderId="7" xfId="3334" applyFont="1" applyBorder="1" applyAlignment="1">
      <alignment horizontal="center" vertical="center" wrapText="1"/>
    </xf>
    <xf numFmtId="0" fontId="4" fillId="2" borderId="6" xfId="3338" applyFont="1" applyBorder="1" applyAlignment="1">
      <alignment horizontal="center" vertical="center" wrapText="1"/>
    </xf>
    <xf numFmtId="0" fontId="4" fillId="2" borderId="8" xfId="3339" applyFont="1" applyBorder="1" applyAlignment="1">
      <alignment horizontal="center" vertical="center" wrapText="1"/>
    </xf>
    <xf numFmtId="0" fontId="5" fillId="3" borderId="9" xfId="3340" applyFont="1" applyFill="1" applyBorder="1" applyAlignment="1">
      <alignment horizontal="left" vertical="top" wrapText="1"/>
    </xf>
    <xf numFmtId="0" fontId="4" fillId="2" borderId="5" xfId="3366" applyFont="1" applyBorder="1" applyAlignment="1">
      <alignment horizontal="center" vertical="center" wrapText="1"/>
    </xf>
    <xf numFmtId="0" fontId="4" fillId="2" borderId="7" xfId="3367" applyFont="1" applyBorder="1" applyAlignment="1">
      <alignment horizontal="center" vertical="center" wrapText="1"/>
    </xf>
    <xf numFmtId="0" fontId="4" fillId="2" borderId="6" xfId="3371" applyFont="1" applyBorder="1" applyAlignment="1">
      <alignment horizontal="center" vertical="center" wrapText="1"/>
    </xf>
    <xf numFmtId="0" fontId="4" fillId="2" borderId="8" xfId="3372" applyFont="1" applyBorder="1" applyAlignment="1">
      <alignment horizontal="center" vertical="center" wrapText="1"/>
    </xf>
    <xf numFmtId="0" fontId="5" fillId="3" borderId="9" xfId="3373" applyFont="1" applyFill="1" applyBorder="1" applyAlignment="1">
      <alignment horizontal="left" vertical="top" wrapText="1"/>
    </xf>
    <xf numFmtId="0" fontId="4" fillId="2" borderId="5" xfId="3399" applyFont="1" applyBorder="1" applyAlignment="1">
      <alignment horizontal="center" vertical="center" wrapText="1"/>
    </xf>
    <xf numFmtId="0" fontId="4" fillId="2" borderId="7" xfId="3400" applyFont="1" applyBorder="1" applyAlignment="1">
      <alignment horizontal="center" vertical="center" wrapText="1"/>
    </xf>
    <xf numFmtId="0" fontId="4" fillId="2" borderId="6" xfId="3404" applyFont="1" applyBorder="1" applyAlignment="1">
      <alignment horizontal="center" vertical="center" wrapText="1"/>
    </xf>
    <xf numFmtId="0" fontId="4" fillId="2" borderId="8" xfId="3405" applyFont="1" applyBorder="1" applyAlignment="1">
      <alignment horizontal="center" vertical="center" wrapText="1"/>
    </xf>
    <xf numFmtId="0" fontId="5" fillId="3" borderId="9" xfId="3406" applyFont="1" applyFill="1" applyBorder="1" applyAlignment="1">
      <alignment horizontal="left" vertical="top" wrapText="1"/>
    </xf>
    <xf numFmtId="164" fontId="2" fillId="4" borderId="12" xfId="3474" applyNumberFormat="1" applyFont="1" applyFill="1" applyBorder="1" applyAlignment="1">
      <alignment horizontal="right" vertical="top"/>
    </xf>
    <xf numFmtId="164" fontId="2" fillId="4" borderId="13" xfId="3475" applyNumberFormat="1" applyFont="1" applyFill="1" applyBorder="1" applyAlignment="1">
      <alignment horizontal="right" vertical="top"/>
    </xf>
    <xf numFmtId="165" fontId="2" fillId="4" borderId="13" xfId="3476" applyNumberFormat="1" applyFont="1" applyFill="1" applyBorder="1" applyAlignment="1">
      <alignment horizontal="right" vertical="top"/>
    </xf>
    <xf numFmtId="165" fontId="2" fillId="4" borderId="14" xfId="3477" applyNumberFormat="1" applyFont="1" applyFill="1" applyBorder="1" applyAlignment="1">
      <alignment horizontal="right" vertical="top"/>
    </xf>
    <xf numFmtId="0" fontId="1" fillId="3" borderId="10" xfId="3479" applyFont="1" applyFill="1" applyBorder="1" applyAlignment="1">
      <alignment horizontal="left" vertical="top" wrapText="1"/>
    </xf>
    <xf numFmtId="164" fontId="2" fillId="4" borderId="15" xfId="3480" applyNumberFormat="1" applyFont="1" applyFill="1" applyBorder="1" applyAlignment="1">
      <alignment horizontal="right" vertical="top"/>
    </xf>
    <xf numFmtId="164" fontId="2" fillId="4" borderId="16" xfId="3481" applyNumberFormat="1" applyFont="1" applyFill="1" applyBorder="1" applyAlignment="1">
      <alignment horizontal="right" vertical="top"/>
    </xf>
    <xf numFmtId="165" fontId="2" fillId="4" borderId="16" xfId="3482" applyNumberFormat="1" applyFont="1" applyFill="1" applyBorder="1" applyAlignment="1">
      <alignment horizontal="right" vertical="top"/>
    </xf>
    <xf numFmtId="165" fontId="2" fillId="4" borderId="17" xfId="3483" applyNumberFormat="1" applyFont="1" applyFill="1" applyBorder="1" applyAlignment="1">
      <alignment horizontal="right" vertical="top"/>
    </xf>
    <xf numFmtId="0" fontId="1" fillId="3" borderId="11" xfId="3485" applyFont="1" applyFill="1" applyBorder="1" applyAlignment="1">
      <alignment horizontal="left" vertical="top" wrapText="1"/>
    </xf>
    <xf numFmtId="164" fontId="2" fillId="4" borderId="18" xfId="3486" applyNumberFormat="1" applyFont="1" applyFill="1" applyBorder="1" applyAlignment="1">
      <alignment horizontal="right" vertical="top"/>
    </xf>
    <xf numFmtId="164" fontId="2" fillId="4" borderId="19" xfId="3487" applyNumberFormat="1" applyFont="1" applyFill="1" applyBorder="1" applyAlignment="1">
      <alignment horizontal="right" vertical="top"/>
    </xf>
    <xf numFmtId="165" fontId="2" fillId="4" borderId="19" xfId="3488" applyNumberFormat="1" applyFont="1" applyFill="1" applyBorder="1" applyAlignment="1">
      <alignment horizontal="right" vertical="top"/>
    </xf>
    <xf numFmtId="165" fontId="2" fillId="4" borderId="20" xfId="3489" applyNumberFormat="1" applyFont="1" applyFill="1" applyBorder="1" applyAlignment="1">
      <alignment horizontal="right" vertical="top"/>
    </xf>
    <xf numFmtId="0" fontId="5" fillId="2" borderId="5" xfId="3465" applyFont="1" applyBorder="1" applyAlignment="1">
      <alignment horizontal="center" vertical="center" wrapText="1"/>
    </xf>
    <xf numFmtId="0" fontId="5" fillId="2" borderId="7" xfId="3466" applyFont="1" applyBorder="1" applyAlignment="1">
      <alignment horizontal="center" vertical="center" wrapText="1"/>
    </xf>
    <xf numFmtId="0" fontId="5" fillId="2" borderId="6" xfId="3470" applyFont="1" applyBorder="1" applyAlignment="1">
      <alignment horizontal="center" vertical="center" wrapText="1"/>
    </xf>
    <xf numFmtId="0" fontId="5" fillId="2" borderId="8" xfId="3471" applyFont="1" applyBorder="1" applyAlignment="1">
      <alignment horizontal="center" vertical="center" wrapText="1"/>
    </xf>
    <xf numFmtId="0" fontId="5" fillId="3" borderId="9" xfId="3472" applyFont="1" applyFill="1" applyBorder="1" applyAlignment="1">
      <alignment horizontal="left" vertical="top" wrapText="1"/>
    </xf>
    <xf numFmtId="164" fontId="2" fillId="4" borderId="12" xfId="3507" applyNumberFormat="1" applyFont="1" applyFill="1" applyBorder="1" applyAlignment="1">
      <alignment horizontal="right" vertical="top"/>
    </xf>
    <xf numFmtId="164" fontId="2" fillId="4" borderId="13" xfId="3508" applyNumberFormat="1" applyFont="1" applyFill="1" applyBorder="1" applyAlignment="1">
      <alignment horizontal="right" vertical="top"/>
    </xf>
    <xf numFmtId="165" fontId="2" fillId="4" borderId="13" xfId="3509" applyNumberFormat="1" applyFont="1" applyFill="1" applyBorder="1" applyAlignment="1">
      <alignment horizontal="right" vertical="top"/>
    </xf>
    <xf numFmtId="165" fontId="2" fillId="4" borderId="14" xfId="3510" applyNumberFormat="1" applyFont="1" applyFill="1" applyBorder="1" applyAlignment="1">
      <alignment horizontal="right" vertical="top"/>
    </xf>
    <xf numFmtId="0" fontId="1" fillId="3" borderId="10" xfId="3512" applyFont="1" applyFill="1" applyBorder="1" applyAlignment="1">
      <alignment horizontal="left" vertical="top" wrapText="1"/>
    </xf>
    <xf numFmtId="164" fontId="2" fillId="4" borderId="15" xfId="3513" applyNumberFormat="1" applyFont="1" applyFill="1" applyBorder="1" applyAlignment="1">
      <alignment horizontal="right" vertical="top"/>
    </xf>
    <xf numFmtId="164" fontId="2" fillId="4" borderId="16" xfId="3514" applyNumberFormat="1" applyFont="1" applyFill="1" applyBorder="1" applyAlignment="1">
      <alignment horizontal="right" vertical="top"/>
    </xf>
    <xf numFmtId="165" fontId="2" fillId="4" borderId="16" xfId="3515" applyNumberFormat="1" applyFont="1" applyFill="1" applyBorder="1" applyAlignment="1">
      <alignment horizontal="right" vertical="top"/>
    </xf>
    <xf numFmtId="165" fontId="2" fillId="4" borderId="17" xfId="3516" applyNumberFormat="1" applyFont="1" applyFill="1" applyBorder="1" applyAlignment="1">
      <alignment horizontal="right" vertical="top"/>
    </xf>
    <xf numFmtId="0" fontId="1" fillId="3" borderId="11" xfId="3518" applyFont="1" applyFill="1" applyBorder="1" applyAlignment="1">
      <alignment horizontal="left" vertical="top" wrapText="1"/>
    </xf>
    <xf numFmtId="164" fontId="2" fillId="4" borderId="18" xfId="3519" applyNumberFormat="1" applyFont="1" applyFill="1" applyBorder="1" applyAlignment="1">
      <alignment horizontal="right" vertical="top"/>
    </xf>
    <xf numFmtId="164" fontId="2" fillId="4" borderId="19" xfId="3520" applyNumberFormat="1" applyFont="1" applyFill="1" applyBorder="1" applyAlignment="1">
      <alignment horizontal="right" vertical="top"/>
    </xf>
    <xf numFmtId="165" fontId="2" fillId="4" borderId="19" xfId="3521" applyNumberFormat="1" applyFont="1" applyFill="1" applyBorder="1" applyAlignment="1">
      <alignment horizontal="right" vertical="top"/>
    </xf>
    <xf numFmtId="165" fontId="2" fillId="4" borderId="20" xfId="3522" applyNumberFormat="1" applyFont="1" applyFill="1" applyBorder="1" applyAlignment="1">
      <alignment horizontal="right" vertical="top"/>
    </xf>
    <xf numFmtId="0" fontId="4" fillId="2" borderId="5" xfId="3498" applyFont="1" applyBorder="1" applyAlignment="1">
      <alignment horizontal="center" vertical="center" wrapText="1"/>
    </xf>
    <xf numFmtId="0" fontId="4" fillId="2" borderId="7" xfId="3499" applyFont="1" applyBorder="1" applyAlignment="1">
      <alignment horizontal="center" vertical="center" wrapText="1"/>
    </xf>
    <xf numFmtId="0" fontId="4" fillId="2" borderId="6" xfId="3503" applyFont="1" applyBorder="1" applyAlignment="1">
      <alignment horizontal="center" vertical="center" wrapText="1"/>
    </xf>
    <xf numFmtId="0" fontId="4" fillId="2" borderId="8" xfId="3504" applyFont="1" applyBorder="1" applyAlignment="1">
      <alignment horizontal="center" vertical="center" wrapText="1"/>
    </xf>
    <xf numFmtId="0" fontId="5" fillId="3" borderId="9" xfId="3505" applyFont="1" applyFill="1" applyBorder="1" applyAlignment="1">
      <alignment horizontal="left" vertical="top" wrapText="1"/>
    </xf>
    <xf numFmtId="0" fontId="1" fillId="3" borderId="9" xfId="3539" applyFont="1" applyFill="1" applyBorder="1" applyAlignment="1">
      <alignment horizontal="left" vertical="top" wrapText="1"/>
    </xf>
    <xf numFmtId="164" fontId="2" fillId="4" borderId="12" xfId="3540" applyNumberFormat="1" applyFont="1" applyFill="1" applyBorder="1" applyAlignment="1">
      <alignment horizontal="right" vertical="top"/>
    </xf>
    <xf numFmtId="164" fontId="2" fillId="4" borderId="13" xfId="3541" applyNumberFormat="1" applyFont="1" applyFill="1" applyBorder="1" applyAlignment="1">
      <alignment horizontal="right" vertical="top"/>
    </xf>
    <xf numFmtId="165" fontId="2" fillId="4" borderId="13" xfId="3542" applyNumberFormat="1" applyFont="1" applyFill="1" applyBorder="1" applyAlignment="1">
      <alignment horizontal="right" vertical="top"/>
    </xf>
    <xf numFmtId="165" fontId="2" fillId="4" borderId="14" xfId="3543" applyNumberFormat="1" applyFont="1" applyFill="1" applyBorder="1" applyAlignment="1">
      <alignment horizontal="right" vertical="top"/>
    </xf>
    <xf numFmtId="0" fontId="1" fillId="3" borderId="10" xfId="3545" applyFont="1" applyFill="1" applyBorder="1" applyAlignment="1">
      <alignment horizontal="left" vertical="top" wrapText="1"/>
    </xf>
    <xf numFmtId="164" fontId="2" fillId="4" borderId="15" xfId="3546" applyNumberFormat="1" applyFont="1" applyFill="1" applyBorder="1" applyAlignment="1">
      <alignment horizontal="right" vertical="top"/>
    </xf>
    <xf numFmtId="164" fontId="2" fillId="4" borderId="16" xfId="3547" applyNumberFormat="1" applyFont="1" applyFill="1" applyBorder="1" applyAlignment="1">
      <alignment horizontal="right" vertical="top"/>
    </xf>
    <xf numFmtId="165" fontId="2" fillId="4" borderId="16" xfId="3548" applyNumberFormat="1" applyFont="1" applyFill="1" applyBorder="1" applyAlignment="1">
      <alignment horizontal="right" vertical="top"/>
    </xf>
    <xf numFmtId="165" fontId="2" fillId="4" borderId="17" xfId="3549" applyNumberFormat="1" applyFont="1" applyFill="1" applyBorder="1" applyAlignment="1">
      <alignment horizontal="right" vertical="top"/>
    </xf>
    <xf numFmtId="0" fontId="1" fillId="3" borderId="11" xfId="3551" applyFont="1" applyFill="1" applyBorder="1" applyAlignment="1">
      <alignment horizontal="left" vertical="top" wrapText="1"/>
    </xf>
    <xf numFmtId="164" fontId="2" fillId="4" borderId="18" xfId="3552" applyNumberFormat="1" applyFont="1" applyFill="1" applyBorder="1" applyAlignment="1">
      <alignment horizontal="right" vertical="top"/>
    </xf>
    <xf numFmtId="164" fontId="2" fillId="4" borderId="19" xfId="3553" applyNumberFormat="1" applyFont="1" applyFill="1" applyBorder="1" applyAlignment="1">
      <alignment horizontal="right" vertical="top"/>
    </xf>
    <xf numFmtId="165" fontId="2" fillId="4" borderId="19" xfId="3554" applyNumberFormat="1" applyFont="1" applyFill="1" applyBorder="1" applyAlignment="1">
      <alignment horizontal="right" vertical="top"/>
    </xf>
    <xf numFmtId="165" fontId="2" fillId="4" borderId="20" xfId="3555" applyNumberFormat="1" applyFont="1" applyFill="1" applyBorder="1" applyAlignment="1">
      <alignment horizontal="right" vertical="top"/>
    </xf>
    <xf numFmtId="0" fontId="4" fillId="2" borderId="5" xfId="3531" applyFont="1" applyBorder="1" applyAlignment="1">
      <alignment horizontal="center" vertical="center" wrapText="1"/>
    </xf>
    <xf numFmtId="0" fontId="4" fillId="2" borderId="7" xfId="3532" applyFont="1" applyBorder="1" applyAlignment="1">
      <alignment horizontal="center" vertical="center" wrapText="1"/>
    </xf>
    <xf numFmtId="0" fontId="4" fillId="2" borderId="6" xfId="3536" applyFont="1" applyBorder="1" applyAlignment="1">
      <alignment horizontal="center" vertical="center" wrapText="1"/>
    </xf>
    <xf numFmtId="0" fontId="4" fillId="2" borderId="8" xfId="3537" applyFont="1" applyBorder="1" applyAlignment="1">
      <alignment horizontal="center" vertical="center" wrapText="1"/>
    </xf>
    <xf numFmtId="0" fontId="5" fillId="3" borderId="9" xfId="3538" applyFont="1" applyFill="1" applyBorder="1" applyAlignment="1">
      <alignment horizontal="left" vertical="top" wrapText="1"/>
    </xf>
    <xf numFmtId="0" fontId="1" fillId="3" borderId="10" xfId="3578" applyFont="1" applyFill="1" applyBorder="1" applyAlignment="1">
      <alignment horizontal="left" vertical="top" wrapText="1"/>
    </xf>
    <xf numFmtId="164" fontId="2" fillId="4" borderId="15" xfId="3579" applyNumberFormat="1" applyFont="1" applyFill="1" applyBorder="1" applyAlignment="1">
      <alignment horizontal="right" vertical="top"/>
    </xf>
    <xf numFmtId="164" fontId="2" fillId="4" borderId="16" xfId="3580" applyNumberFormat="1" applyFont="1" applyFill="1" applyBorder="1" applyAlignment="1">
      <alignment horizontal="right" vertical="top"/>
    </xf>
    <xf numFmtId="165" fontId="2" fillId="4" borderId="16" xfId="3581" applyNumberFormat="1" applyFont="1" applyFill="1" applyBorder="1" applyAlignment="1">
      <alignment horizontal="right" vertical="top"/>
    </xf>
    <xf numFmtId="165" fontId="2" fillId="4" borderId="17" xfId="3582" applyNumberFormat="1" applyFont="1" applyFill="1" applyBorder="1" applyAlignment="1">
      <alignment horizontal="right" vertical="top"/>
    </xf>
    <xf numFmtId="0" fontId="1" fillId="3" borderId="11" xfId="3584" applyFont="1" applyFill="1" applyBorder="1" applyAlignment="1">
      <alignment horizontal="left" vertical="top" wrapText="1"/>
    </xf>
    <xf numFmtId="164" fontId="2" fillId="4" borderId="18" xfId="3585" applyNumberFormat="1" applyFont="1" applyFill="1" applyBorder="1" applyAlignment="1">
      <alignment horizontal="right" vertical="top"/>
    </xf>
    <xf numFmtId="164" fontId="2" fillId="4" borderId="19" xfId="3586" applyNumberFormat="1" applyFont="1" applyFill="1" applyBorder="1" applyAlignment="1">
      <alignment horizontal="right" vertical="top"/>
    </xf>
    <xf numFmtId="165" fontId="2" fillId="4" borderId="19" xfId="3587" applyNumberFormat="1" applyFont="1" applyFill="1" applyBorder="1" applyAlignment="1">
      <alignment horizontal="right" vertical="top"/>
    </xf>
    <xf numFmtId="165" fontId="2" fillId="4" borderId="20" xfId="3588" applyNumberFormat="1" applyFont="1" applyFill="1" applyBorder="1" applyAlignment="1">
      <alignment horizontal="right" vertical="top"/>
    </xf>
    <xf numFmtId="0" fontId="4" fillId="2" borderId="5" xfId="3564" applyFont="1" applyBorder="1" applyAlignment="1">
      <alignment horizontal="center" vertical="center" wrapText="1"/>
    </xf>
    <xf numFmtId="0" fontId="4" fillId="2" borderId="7" xfId="3565" applyFont="1" applyBorder="1" applyAlignment="1">
      <alignment horizontal="center" vertical="center" wrapText="1"/>
    </xf>
    <xf numFmtId="0" fontId="4" fillId="2" borderId="6" xfId="3569" applyFont="1" applyBorder="1" applyAlignment="1">
      <alignment horizontal="center" vertical="center" wrapText="1"/>
    </xf>
    <xf numFmtId="0" fontId="4" fillId="2" borderId="8" xfId="3570" applyFont="1" applyBorder="1" applyAlignment="1">
      <alignment horizontal="center" vertical="center" wrapText="1"/>
    </xf>
    <xf numFmtId="0" fontId="5" fillId="3" borderId="9" xfId="3571" applyFont="1" applyFill="1" applyBorder="1" applyAlignment="1">
      <alignment horizontal="left" vertical="top" wrapText="1"/>
    </xf>
    <xf numFmtId="164" fontId="11" fillId="4" borderId="12" xfId="3573" applyNumberFormat="1" applyFont="1" applyFill="1" applyBorder="1" applyAlignment="1">
      <alignment horizontal="right" vertical="top"/>
    </xf>
    <xf numFmtId="164" fontId="11" fillId="4" borderId="13" xfId="3574" applyNumberFormat="1" applyFont="1" applyFill="1" applyBorder="1" applyAlignment="1">
      <alignment horizontal="right" vertical="top"/>
    </xf>
    <xf numFmtId="165" fontId="11" fillId="4" borderId="13" xfId="3575" applyNumberFormat="1" applyFont="1" applyFill="1" applyBorder="1" applyAlignment="1">
      <alignment horizontal="right" vertical="top"/>
    </xf>
    <xf numFmtId="165" fontId="11" fillId="4" borderId="14" xfId="3576" applyNumberFormat="1" applyFont="1" applyFill="1" applyBorder="1" applyAlignment="1">
      <alignment horizontal="right" vertical="top"/>
    </xf>
    <xf numFmtId="0" fontId="1" fillId="3" borderId="9" xfId="3605" applyFont="1" applyFill="1" applyBorder="1" applyAlignment="1">
      <alignment horizontal="left" vertical="top" wrapText="1"/>
    </xf>
    <xf numFmtId="164" fontId="2" fillId="4" borderId="12" xfId="3606" applyNumberFormat="1" applyFont="1" applyFill="1" applyBorder="1" applyAlignment="1">
      <alignment horizontal="right" vertical="top"/>
    </xf>
    <xf numFmtId="164" fontId="2" fillId="4" borderId="13" xfId="3607" applyNumberFormat="1" applyFont="1" applyFill="1" applyBorder="1" applyAlignment="1">
      <alignment horizontal="right" vertical="top"/>
    </xf>
    <xf numFmtId="165" fontId="2" fillId="4" borderId="13" xfId="3608" applyNumberFormat="1" applyFont="1" applyFill="1" applyBorder="1" applyAlignment="1">
      <alignment horizontal="right" vertical="top"/>
    </xf>
    <xf numFmtId="165" fontId="2" fillId="4" borderId="14" xfId="3609" applyNumberFormat="1" applyFont="1" applyFill="1" applyBorder="1" applyAlignment="1">
      <alignment horizontal="right" vertical="top"/>
    </xf>
    <xf numFmtId="0" fontId="1" fillId="3" borderId="10" xfId="3611" applyFont="1" applyFill="1" applyBorder="1" applyAlignment="1">
      <alignment horizontal="left" vertical="top" wrapText="1"/>
    </xf>
    <xf numFmtId="164" fontId="2" fillId="4" borderId="15" xfId="3612" applyNumberFormat="1" applyFont="1" applyFill="1" applyBorder="1" applyAlignment="1">
      <alignment horizontal="right" vertical="top"/>
    </xf>
    <xf numFmtId="164" fontId="2" fillId="4" borderId="16" xfId="3613" applyNumberFormat="1" applyFont="1" applyFill="1" applyBorder="1" applyAlignment="1">
      <alignment horizontal="right" vertical="top"/>
    </xf>
    <xf numFmtId="165" fontId="2" fillId="4" borderId="16" xfId="3614" applyNumberFormat="1" applyFont="1" applyFill="1" applyBorder="1" applyAlignment="1">
      <alignment horizontal="right" vertical="top"/>
    </xf>
    <xf numFmtId="165" fontId="2" fillId="4" borderId="17" xfId="3615" applyNumberFormat="1" applyFont="1" applyFill="1" applyBorder="1" applyAlignment="1">
      <alignment horizontal="right" vertical="top"/>
    </xf>
    <xf numFmtId="0" fontId="1" fillId="3" borderId="11" xfId="3617" applyFont="1" applyFill="1" applyBorder="1" applyAlignment="1">
      <alignment horizontal="left" vertical="top" wrapText="1"/>
    </xf>
    <xf numFmtId="164" fontId="2" fillId="4" borderId="18" xfId="3618" applyNumberFormat="1" applyFont="1" applyFill="1" applyBorder="1" applyAlignment="1">
      <alignment horizontal="right" vertical="top"/>
    </xf>
    <xf numFmtId="164" fontId="2" fillId="4" borderId="19" xfId="3619" applyNumberFormat="1" applyFont="1" applyFill="1" applyBorder="1" applyAlignment="1">
      <alignment horizontal="right" vertical="top"/>
    </xf>
    <xf numFmtId="165" fontId="2" fillId="4" borderId="19" xfId="3620" applyNumberFormat="1" applyFont="1" applyFill="1" applyBorder="1" applyAlignment="1">
      <alignment horizontal="right" vertical="top"/>
    </xf>
    <xf numFmtId="165" fontId="2" fillId="4" borderId="20" xfId="3621" applyNumberFormat="1" applyFont="1" applyFill="1" applyBorder="1" applyAlignment="1">
      <alignment horizontal="right" vertical="top"/>
    </xf>
    <xf numFmtId="0" fontId="4" fillId="2" borderId="5" xfId="3597" applyFont="1" applyBorder="1" applyAlignment="1">
      <alignment horizontal="center" vertical="center" wrapText="1"/>
    </xf>
    <xf numFmtId="0" fontId="4" fillId="2" borderId="7" xfId="3598" applyFont="1" applyBorder="1" applyAlignment="1">
      <alignment horizontal="center" vertical="center" wrapText="1"/>
    </xf>
    <xf numFmtId="0" fontId="4" fillId="2" borderId="6" xfId="3602" applyFont="1" applyBorder="1" applyAlignment="1">
      <alignment horizontal="center" vertical="center" wrapText="1"/>
    </xf>
    <xf numFmtId="0" fontId="4" fillId="2" borderId="8" xfId="3603" applyFont="1" applyBorder="1" applyAlignment="1">
      <alignment horizontal="center" vertical="center" wrapText="1"/>
    </xf>
    <xf numFmtId="0" fontId="5" fillId="3" borderId="9" xfId="3604" applyFont="1" applyFill="1" applyBorder="1" applyAlignment="1">
      <alignment horizontal="left" vertical="top" wrapText="1"/>
    </xf>
    <xf numFmtId="164" fontId="2" fillId="4" borderId="12" xfId="3639" applyNumberFormat="1" applyFont="1" applyFill="1" applyBorder="1" applyAlignment="1">
      <alignment horizontal="right" vertical="top"/>
    </xf>
    <xf numFmtId="164" fontId="2" fillId="4" borderId="13" xfId="3640" applyNumberFormat="1" applyFont="1" applyFill="1" applyBorder="1" applyAlignment="1">
      <alignment horizontal="right" vertical="top"/>
    </xf>
    <xf numFmtId="165" fontId="2" fillId="4" borderId="13" xfId="3641" applyNumberFormat="1" applyFont="1" applyFill="1" applyBorder="1" applyAlignment="1">
      <alignment horizontal="right" vertical="top"/>
    </xf>
    <xf numFmtId="165" fontId="2" fillId="4" borderId="14" xfId="3642" applyNumberFormat="1" applyFont="1" applyFill="1" applyBorder="1" applyAlignment="1">
      <alignment horizontal="right" vertical="top"/>
    </xf>
    <xf numFmtId="0" fontId="1" fillId="3" borderId="10" xfId="3644" applyFont="1" applyFill="1" applyBorder="1" applyAlignment="1">
      <alignment horizontal="left" vertical="top" wrapText="1"/>
    </xf>
    <xf numFmtId="164" fontId="2" fillId="4" borderId="15" xfId="3645" applyNumberFormat="1" applyFont="1" applyFill="1" applyBorder="1" applyAlignment="1">
      <alignment horizontal="right" vertical="top"/>
    </xf>
    <xf numFmtId="164" fontId="2" fillId="4" borderId="16" xfId="3646" applyNumberFormat="1" applyFont="1" applyFill="1" applyBorder="1" applyAlignment="1">
      <alignment horizontal="right" vertical="top"/>
    </xf>
    <xf numFmtId="165" fontId="2" fillId="4" borderId="16" xfId="3647" applyNumberFormat="1" applyFont="1" applyFill="1" applyBorder="1" applyAlignment="1">
      <alignment horizontal="right" vertical="top"/>
    </xf>
    <xf numFmtId="165" fontId="2" fillId="4" borderId="17" xfId="3648" applyNumberFormat="1" applyFont="1" applyFill="1" applyBorder="1" applyAlignment="1">
      <alignment horizontal="right" vertical="top"/>
    </xf>
    <xf numFmtId="0" fontId="1" fillId="3" borderId="11" xfId="3650" applyFont="1" applyFill="1" applyBorder="1" applyAlignment="1">
      <alignment horizontal="left" vertical="top" wrapText="1"/>
    </xf>
    <xf numFmtId="164" fontId="2" fillId="4" borderId="18" xfId="3651" applyNumberFormat="1" applyFont="1" applyFill="1" applyBorder="1" applyAlignment="1">
      <alignment horizontal="right" vertical="top"/>
    </xf>
    <xf numFmtId="164" fontId="2" fillId="4" borderId="19" xfId="3652" applyNumberFormat="1" applyFont="1" applyFill="1" applyBorder="1" applyAlignment="1">
      <alignment horizontal="right" vertical="top"/>
    </xf>
    <xf numFmtId="165" fontId="2" fillId="4" borderId="19" xfId="3653" applyNumberFormat="1" applyFont="1" applyFill="1" applyBorder="1" applyAlignment="1">
      <alignment horizontal="right" vertical="top"/>
    </xf>
    <xf numFmtId="165" fontId="2" fillId="4" borderId="20" xfId="3654" applyNumberFormat="1" applyFont="1" applyFill="1" applyBorder="1" applyAlignment="1">
      <alignment horizontal="right" vertical="top"/>
    </xf>
    <xf numFmtId="0" fontId="4" fillId="2" borderId="5" xfId="3630" applyFont="1" applyBorder="1" applyAlignment="1">
      <alignment horizontal="center" vertical="center" wrapText="1"/>
    </xf>
    <xf numFmtId="0" fontId="4" fillId="2" borderId="7" xfId="3631" applyFont="1" applyBorder="1" applyAlignment="1">
      <alignment horizontal="center" vertical="center" wrapText="1"/>
    </xf>
    <xf numFmtId="0" fontId="4" fillId="2" borderId="6" xfId="3635" applyFont="1" applyBorder="1" applyAlignment="1">
      <alignment horizontal="center" vertical="center" wrapText="1"/>
    </xf>
    <xf numFmtId="0" fontId="4" fillId="2" borderId="8" xfId="3636" applyFont="1" applyBorder="1" applyAlignment="1">
      <alignment horizontal="center" vertical="center" wrapText="1"/>
    </xf>
    <xf numFmtId="0" fontId="5" fillId="3" borderId="9" xfId="3637" applyFont="1" applyFill="1" applyBorder="1" applyAlignment="1">
      <alignment horizontal="left" vertical="top" wrapText="1"/>
    </xf>
    <xf numFmtId="0" fontId="4" fillId="3" borderId="9" xfId="3638" applyFont="1" applyFill="1" applyBorder="1" applyAlignment="1">
      <alignment horizontal="left" vertical="top" wrapText="1"/>
    </xf>
    <xf numFmtId="0" fontId="4" fillId="2" borderId="7" xfId="3636" applyFont="1" applyBorder="1" applyAlignment="1">
      <alignment horizontal="center" vertical="center" wrapText="1"/>
    </xf>
    <xf numFmtId="164" fontId="2" fillId="4" borderId="12" xfId="3672" applyNumberFormat="1" applyFont="1" applyFill="1" applyBorder="1" applyAlignment="1">
      <alignment horizontal="right" vertical="top"/>
    </xf>
    <xf numFmtId="164" fontId="2" fillId="4" borderId="13" xfId="3673" applyNumberFormat="1" applyFont="1" applyFill="1" applyBorder="1" applyAlignment="1">
      <alignment horizontal="right" vertical="top"/>
    </xf>
    <xf numFmtId="165" fontId="2" fillId="4" borderId="13" xfId="3674" applyNumberFormat="1" applyFont="1" applyFill="1" applyBorder="1" applyAlignment="1">
      <alignment horizontal="right" vertical="top"/>
    </xf>
    <xf numFmtId="165" fontId="2" fillId="4" borderId="14" xfId="3675" applyNumberFormat="1" applyFont="1" applyFill="1" applyBorder="1" applyAlignment="1">
      <alignment horizontal="right" vertical="top"/>
    </xf>
    <xf numFmtId="0" fontId="1" fillId="3" borderId="10" xfId="3677" applyFont="1" applyFill="1" applyBorder="1" applyAlignment="1">
      <alignment horizontal="left" vertical="top" wrapText="1"/>
    </xf>
    <xf numFmtId="164" fontId="2" fillId="4" borderId="15" xfId="3678" applyNumberFormat="1" applyFont="1" applyFill="1" applyBorder="1" applyAlignment="1">
      <alignment horizontal="right" vertical="top"/>
    </xf>
    <xf numFmtId="164" fontId="2" fillId="4" borderId="16" xfId="3679" applyNumberFormat="1" applyFont="1" applyFill="1" applyBorder="1" applyAlignment="1">
      <alignment horizontal="right" vertical="top"/>
    </xf>
    <xf numFmtId="165" fontId="2" fillId="4" borderId="16" xfId="3680" applyNumberFormat="1" applyFont="1" applyFill="1" applyBorder="1" applyAlignment="1">
      <alignment horizontal="right" vertical="top"/>
    </xf>
    <xf numFmtId="165" fontId="2" fillId="4" borderId="17" xfId="3681" applyNumberFormat="1" applyFont="1" applyFill="1" applyBorder="1" applyAlignment="1">
      <alignment horizontal="right" vertical="top"/>
    </xf>
    <xf numFmtId="0" fontId="1" fillId="3" borderId="11" xfId="3683" applyFont="1" applyFill="1" applyBorder="1" applyAlignment="1">
      <alignment horizontal="left" vertical="top" wrapText="1"/>
    </xf>
    <xf numFmtId="164" fontId="2" fillId="4" borderId="18" xfId="3684" applyNumberFormat="1" applyFont="1" applyFill="1" applyBorder="1" applyAlignment="1">
      <alignment horizontal="right" vertical="top"/>
    </xf>
    <xf numFmtId="164" fontId="2" fillId="4" borderId="19" xfId="3685" applyNumberFormat="1" applyFont="1" applyFill="1" applyBorder="1" applyAlignment="1">
      <alignment horizontal="right" vertical="top"/>
    </xf>
    <xf numFmtId="165" fontId="2" fillId="4" borderId="19" xfId="3686" applyNumberFormat="1" applyFont="1" applyFill="1" applyBorder="1" applyAlignment="1">
      <alignment horizontal="right" vertical="top"/>
    </xf>
    <xf numFmtId="165" fontId="2" fillId="4" borderId="20" xfId="3687" applyNumberFormat="1" applyFont="1" applyFill="1" applyBorder="1" applyAlignment="1">
      <alignment horizontal="right" vertical="top"/>
    </xf>
    <xf numFmtId="0" fontId="4" fillId="2" borderId="5" xfId="3663" applyFont="1" applyBorder="1" applyAlignment="1">
      <alignment horizontal="center" vertical="center" wrapText="1"/>
    </xf>
    <xf numFmtId="0" fontId="4" fillId="2" borderId="7" xfId="3664" applyFont="1" applyBorder="1" applyAlignment="1">
      <alignment horizontal="center" vertical="center" wrapText="1"/>
    </xf>
    <xf numFmtId="0" fontId="4" fillId="2" borderId="6" xfId="3668" applyFont="1" applyBorder="1" applyAlignment="1">
      <alignment horizontal="center" vertical="center" wrapText="1"/>
    </xf>
    <xf numFmtId="0" fontId="4" fillId="2" borderId="8" xfId="3669" applyFont="1" applyBorder="1" applyAlignment="1">
      <alignment horizontal="center" vertical="center" wrapText="1"/>
    </xf>
    <xf numFmtId="0" fontId="5" fillId="3" borderId="9" xfId="3670" applyFont="1" applyFill="1" applyBorder="1" applyAlignment="1">
      <alignment horizontal="left" vertical="top" wrapText="1"/>
    </xf>
    <xf numFmtId="0" fontId="4" fillId="2" borderId="7" xfId="3669" applyFont="1" applyBorder="1" applyAlignment="1">
      <alignment horizontal="center" vertical="center" wrapText="1"/>
    </xf>
    <xf numFmtId="164" fontId="2" fillId="4" borderId="12" xfId="3700" applyNumberFormat="1" applyFont="1" applyFill="1" applyBorder="1" applyAlignment="1">
      <alignment horizontal="right" vertical="top"/>
    </xf>
    <xf numFmtId="164" fontId="2" fillId="4" borderId="13" xfId="3701" applyNumberFormat="1" applyFont="1" applyFill="1" applyBorder="1" applyAlignment="1">
      <alignment horizontal="right" vertical="top"/>
    </xf>
    <xf numFmtId="164" fontId="2" fillId="4" borderId="14" xfId="3702" applyNumberFormat="1" applyFont="1" applyFill="1" applyBorder="1" applyAlignment="1">
      <alignment horizontal="right" vertical="top"/>
    </xf>
    <xf numFmtId="0" fontId="1" fillId="3" borderId="10" xfId="3704" applyFont="1" applyFill="1" applyBorder="1" applyAlignment="1">
      <alignment horizontal="left" vertical="top" wrapText="1"/>
    </xf>
    <xf numFmtId="164" fontId="2" fillId="4" borderId="15" xfId="3705" applyNumberFormat="1" applyFont="1" applyFill="1" applyBorder="1" applyAlignment="1">
      <alignment horizontal="right" vertical="top"/>
    </xf>
    <xf numFmtId="164" fontId="2" fillId="4" borderId="16" xfId="3706" applyNumberFormat="1" applyFont="1" applyFill="1" applyBorder="1" applyAlignment="1">
      <alignment horizontal="right" vertical="top"/>
    </xf>
    <xf numFmtId="164" fontId="2" fillId="4" borderId="17" xfId="3707" applyNumberFormat="1" applyFont="1" applyFill="1" applyBorder="1" applyAlignment="1">
      <alignment horizontal="right" vertical="top"/>
    </xf>
    <xf numFmtId="0" fontId="1" fillId="3" borderId="11" xfId="3709" applyFont="1" applyFill="1" applyBorder="1" applyAlignment="1">
      <alignment horizontal="left" vertical="top" wrapText="1"/>
    </xf>
    <xf numFmtId="164" fontId="2" fillId="4" borderId="18" xfId="3710" applyNumberFormat="1" applyFont="1" applyFill="1" applyBorder="1" applyAlignment="1">
      <alignment horizontal="right" vertical="top"/>
    </xf>
    <xf numFmtId="164" fontId="2" fillId="4" borderId="19" xfId="3711" applyNumberFormat="1" applyFont="1" applyFill="1" applyBorder="1" applyAlignment="1">
      <alignment horizontal="right" vertical="top"/>
    </xf>
    <xf numFmtId="164" fontId="2" fillId="4" borderId="20" xfId="3712" applyNumberFormat="1" applyFont="1" applyFill="1" applyBorder="1" applyAlignment="1">
      <alignment horizontal="right" vertical="top"/>
    </xf>
    <xf numFmtId="0" fontId="4" fillId="2" borderId="4" xfId="3695" applyFont="1" applyBorder="1" applyAlignment="1">
      <alignment horizontal="center" vertical="center" wrapText="1"/>
    </xf>
    <xf numFmtId="0" fontId="4" fillId="2" borderId="6" xfId="3696" applyFont="1" applyBorder="1" applyAlignment="1">
      <alignment horizontal="center" vertical="center" wrapText="1"/>
    </xf>
    <xf numFmtId="0" fontId="4" fillId="2" borderId="8" xfId="3697" applyFont="1" applyBorder="1" applyAlignment="1">
      <alignment horizontal="center" vertical="center" wrapText="1"/>
    </xf>
    <xf numFmtId="0" fontId="5" fillId="3" borderId="9" xfId="3698" applyFont="1" applyFill="1" applyBorder="1" applyAlignment="1">
      <alignment horizontal="left" vertical="top" wrapText="1"/>
    </xf>
    <xf numFmtId="0" fontId="4" fillId="2" borderId="1" xfId="3697" applyFont="1" applyAlignment="1">
      <alignment horizontal="center" vertical="center" wrapText="1"/>
    </xf>
    <xf numFmtId="164" fontId="2" fillId="4" borderId="12" xfId="3725" applyNumberFormat="1" applyFont="1" applyFill="1" applyBorder="1" applyAlignment="1">
      <alignment horizontal="right" vertical="top"/>
    </xf>
    <xf numFmtId="164" fontId="2" fillId="4" borderId="13" xfId="3726" applyNumberFormat="1" applyFont="1" applyFill="1" applyBorder="1" applyAlignment="1">
      <alignment horizontal="right" vertical="top"/>
    </xf>
    <xf numFmtId="164" fontId="2" fillId="4" borderId="14" xfId="3727" applyNumberFormat="1" applyFont="1" applyFill="1" applyBorder="1" applyAlignment="1">
      <alignment horizontal="right" vertical="top"/>
    </xf>
    <xf numFmtId="0" fontId="1" fillId="3" borderId="10" xfId="3729" applyFont="1" applyFill="1" applyBorder="1" applyAlignment="1">
      <alignment horizontal="left" vertical="top" wrapText="1"/>
    </xf>
    <xf numFmtId="164" fontId="2" fillId="4" borderId="15" xfId="3730" applyNumberFormat="1" applyFont="1" applyFill="1" applyBorder="1" applyAlignment="1">
      <alignment horizontal="right" vertical="top"/>
    </xf>
    <xf numFmtId="164" fontId="2" fillId="4" borderId="16" xfId="3731" applyNumberFormat="1" applyFont="1" applyFill="1" applyBorder="1" applyAlignment="1">
      <alignment horizontal="right" vertical="top"/>
    </xf>
    <xf numFmtId="164" fontId="2" fillId="4" borderId="17" xfId="3732" applyNumberFormat="1" applyFont="1" applyFill="1" applyBorder="1" applyAlignment="1">
      <alignment horizontal="right" vertical="top"/>
    </xf>
    <xf numFmtId="0" fontId="1" fillId="3" borderId="11" xfId="3734" applyFont="1" applyFill="1" applyBorder="1" applyAlignment="1">
      <alignment horizontal="left" vertical="top" wrapText="1"/>
    </xf>
    <xf numFmtId="164" fontId="2" fillId="4" borderId="18" xfId="3735" applyNumberFormat="1" applyFont="1" applyFill="1" applyBorder="1" applyAlignment="1">
      <alignment horizontal="right" vertical="top"/>
    </xf>
    <xf numFmtId="164" fontId="2" fillId="4" borderId="19" xfId="3736" applyNumberFormat="1" applyFont="1" applyFill="1" applyBorder="1" applyAlignment="1">
      <alignment horizontal="right" vertical="top"/>
    </xf>
    <xf numFmtId="164" fontId="2" fillId="4" borderId="20" xfId="3737" applyNumberFormat="1" applyFont="1" applyFill="1" applyBorder="1" applyAlignment="1">
      <alignment horizontal="right" vertical="top"/>
    </xf>
    <xf numFmtId="0" fontId="4" fillId="2" borderId="4" xfId="3720" applyFont="1" applyBorder="1" applyAlignment="1">
      <alignment horizontal="center" vertical="center" wrapText="1"/>
    </xf>
    <xf numFmtId="0" fontId="4" fillId="2" borderId="6" xfId="3721" applyFont="1" applyBorder="1" applyAlignment="1">
      <alignment horizontal="center" vertical="center" wrapText="1"/>
    </xf>
    <xf numFmtId="0" fontId="4" fillId="2" borderId="8" xfId="3722" applyFont="1" applyBorder="1" applyAlignment="1">
      <alignment horizontal="center" vertical="center" wrapText="1"/>
    </xf>
    <xf numFmtId="0" fontId="5" fillId="3" borderId="9" xfId="3723" applyFont="1" applyFill="1" applyBorder="1" applyAlignment="1">
      <alignment horizontal="left" vertical="top" wrapText="1"/>
    </xf>
    <xf numFmtId="164" fontId="2" fillId="4" borderId="12" xfId="3755" applyNumberFormat="1" applyFont="1" applyFill="1" applyBorder="1" applyAlignment="1">
      <alignment horizontal="right" vertical="top"/>
    </xf>
    <xf numFmtId="165" fontId="2" fillId="4" borderId="13" xfId="3757" applyNumberFormat="1" applyFont="1" applyFill="1" applyBorder="1" applyAlignment="1">
      <alignment horizontal="right" vertical="top"/>
    </xf>
    <xf numFmtId="0" fontId="1" fillId="3" borderId="10" xfId="3760" applyFont="1" applyFill="1" applyBorder="1" applyAlignment="1">
      <alignment horizontal="left" vertical="top" wrapText="1"/>
    </xf>
    <xf numFmtId="164" fontId="2" fillId="4" borderId="15" xfId="3761" applyNumberFormat="1" applyFont="1" applyFill="1" applyBorder="1" applyAlignment="1">
      <alignment horizontal="right" vertical="top"/>
    </xf>
    <xf numFmtId="165" fontId="2" fillId="4" borderId="16" xfId="3763" applyNumberFormat="1" applyFont="1" applyFill="1" applyBorder="1" applyAlignment="1">
      <alignment horizontal="right" vertical="top"/>
    </xf>
    <xf numFmtId="0" fontId="1" fillId="3" borderId="11" xfId="3766" applyFont="1" applyFill="1" applyBorder="1" applyAlignment="1">
      <alignment horizontal="left" vertical="top" wrapText="1"/>
    </xf>
    <xf numFmtId="164" fontId="2" fillId="4" borderId="18" xfId="3767" applyNumberFormat="1" applyFont="1" applyFill="1" applyBorder="1" applyAlignment="1">
      <alignment horizontal="right" vertical="top"/>
    </xf>
    <xf numFmtId="0" fontId="4" fillId="2" borderId="5" xfId="3746" applyFont="1" applyBorder="1" applyAlignment="1">
      <alignment horizontal="center" vertical="center" wrapText="1"/>
    </xf>
    <xf numFmtId="0" fontId="4" fillId="2" borderId="6" xfId="3751" applyFont="1" applyBorder="1" applyAlignment="1">
      <alignment horizontal="center" vertical="center" wrapText="1"/>
    </xf>
    <xf numFmtId="0" fontId="5" fillId="3" borderId="9" xfId="3753" applyFont="1" applyFill="1" applyBorder="1" applyAlignment="1">
      <alignment horizontal="left" vertical="top" wrapText="1"/>
    </xf>
    <xf numFmtId="164" fontId="2" fillId="4" borderId="14" xfId="3756" applyNumberFormat="1" applyFont="1" applyFill="1" applyBorder="1" applyAlignment="1">
      <alignment horizontal="right" vertical="top"/>
    </xf>
    <xf numFmtId="164" fontId="2" fillId="4" borderId="17" xfId="3762" applyNumberFormat="1" applyFont="1" applyFill="1" applyBorder="1" applyAlignment="1">
      <alignment horizontal="right" vertical="top"/>
    </xf>
    <xf numFmtId="164" fontId="2" fillId="4" borderId="20" xfId="3768" applyNumberFormat="1" applyFont="1" applyFill="1" applyBorder="1" applyAlignment="1">
      <alignment horizontal="right" vertical="top"/>
    </xf>
    <xf numFmtId="0" fontId="4" fillId="2" borderId="21" xfId="3741" applyFont="1" applyBorder="1" applyAlignment="1">
      <alignment vertical="center"/>
    </xf>
    <xf numFmtId="0" fontId="4" fillId="2" borderId="22" xfId="3741" applyFont="1" applyBorder="1" applyAlignment="1">
      <alignment vertical="center"/>
    </xf>
    <xf numFmtId="0" fontId="4" fillId="2" borderId="23" xfId="3741" applyFont="1" applyBorder="1" applyAlignment="1">
      <alignment vertical="center"/>
    </xf>
    <xf numFmtId="0" fontId="4" fillId="2" borderId="24" xfId="3746" applyFont="1" applyBorder="1" applyAlignment="1">
      <alignment horizontal="center" vertical="center" wrapText="1"/>
    </xf>
    <xf numFmtId="0" fontId="4" fillId="2" borderId="25" xfId="3746" applyFont="1" applyBorder="1" applyAlignment="1">
      <alignment horizontal="center" vertical="center" wrapText="1"/>
    </xf>
    <xf numFmtId="0" fontId="4" fillId="2" borderId="26" xfId="3751" applyFont="1" applyBorder="1" applyAlignment="1">
      <alignment horizontal="center" vertical="center" wrapText="1"/>
    </xf>
    <xf numFmtId="0" fontId="4" fillId="2" borderId="27" xfId="3751" applyFont="1" applyBorder="1" applyAlignment="1">
      <alignment horizontal="center" vertical="center" wrapText="1"/>
    </xf>
    <xf numFmtId="165" fontId="2" fillId="4" borderId="28" xfId="3757" applyNumberFormat="1" applyFont="1" applyFill="1" applyBorder="1" applyAlignment="1">
      <alignment horizontal="right" vertical="top"/>
    </xf>
    <xf numFmtId="165" fontId="2" fillId="4" borderId="29" xfId="3757" applyNumberFormat="1" applyFont="1" applyFill="1" applyBorder="1" applyAlignment="1">
      <alignment horizontal="right" vertical="top"/>
    </xf>
    <xf numFmtId="165" fontId="2" fillId="4" borderId="30" xfId="3763" applyNumberFormat="1" applyFont="1" applyFill="1" applyBorder="1" applyAlignment="1">
      <alignment horizontal="right" vertical="top"/>
    </xf>
    <xf numFmtId="165" fontId="2" fillId="4" borderId="31" xfId="3763" applyNumberFormat="1" applyFont="1" applyFill="1" applyBorder="1" applyAlignment="1">
      <alignment horizontal="right" vertical="top"/>
    </xf>
    <xf numFmtId="165" fontId="2" fillId="4" borderId="32" xfId="3769" applyNumberFormat="1" applyFont="1" applyFill="1" applyBorder="1" applyAlignment="1">
      <alignment horizontal="right" vertical="top"/>
    </xf>
    <xf numFmtId="165" fontId="2" fillId="4" borderId="33" xfId="3769" applyNumberFormat="1" applyFont="1" applyFill="1" applyBorder="1" applyAlignment="1">
      <alignment horizontal="right" vertical="top"/>
    </xf>
    <xf numFmtId="165" fontId="2" fillId="4" borderId="34" xfId="3769" applyNumberFormat="1" applyFont="1" applyFill="1" applyBorder="1" applyAlignment="1">
      <alignment horizontal="right" vertical="top"/>
    </xf>
    <xf numFmtId="165" fontId="2" fillId="4" borderId="4" xfId="3769" applyNumberFormat="1" applyFont="1" applyFill="1" applyBorder="1" applyAlignment="1">
      <alignment horizontal="right" vertical="top"/>
    </xf>
    <xf numFmtId="165" fontId="2" fillId="4" borderId="6" xfId="3769" applyNumberFormat="1" applyFont="1" applyFill="1" applyBorder="1" applyAlignment="1">
      <alignment horizontal="right" vertical="top"/>
    </xf>
    <xf numFmtId="165" fontId="2" fillId="4" borderId="8" xfId="3770" applyNumberFormat="1" applyFont="1" applyFill="1" applyBorder="1" applyAlignment="1">
      <alignment horizontal="right" vertical="top"/>
    </xf>
    <xf numFmtId="0" fontId="4" fillId="2" borderId="25" xfId="3747" applyFont="1" applyBorder="1" applyAlignment="1">
      <alignment horizontal="center" vertical="center" wrapText="1"/>
    </xf>
    <xf numFmtId="0" fontId="4" fillId="2" borderId="27" xfId="3752" applyFont="1" applyBorder="1" applyAlignment="1">
      <alignment horizontal="center" vertical="center" wrapText="1"/>
    </xf>
    <xf numFmtId="165" fontId="2" fillId="4" borderId="29" xfId="3758" applyNumberFormat="1" applyFont="1" applyFill="1" applyBorder="1" applyAlignment="1">
      <alignment horizontal="right" vertical="top"/>
    </xf>
    <xf numFmtId="165" fontId="2" fillId="4" borderId="31" xfId="3764" applyNumberFormat="1" applyFont="1" applyFill="1" applyBorder="1" applyAlignment="1">
      <alignment horizontal="right" vertical="top"/>
    </xf>
    <xf numFmtId="165" fontId="2" fillId="4" borderId="32" xfId="3763" applyNumberFormat="1" applyFont="1" applyFill="1" applyBorder="1" applyAlignment="1">
      <alignment horizontal="right" vertical="top"/>
    </xf>
    <xf numFmtId="165" fontId="2" fillId="4" borderId="33" xfId="3763" applyNumberFormat="1" applyFont="1" applyFill="1" applyBorder="1" applyAlignment="1">
      <alignment horizontal="right" vertical="top"/>
    </xf>
    <xf numFmtId="165" fontId="2" fillId="4" borderId="34" xfId="3764" applyNumberFormat="1" applyFont="1" applyFill="1" applyBorder="1" applyAlignment="1">
      <alignment horizontal="right" vertical="top"/>
    </xf>
    <xf numFmtId="0" fontId="4" fillId="2" borderId="1" xfId="3747" applyFont="1" applyAlignment="1">
      <alignment horizontal="center" vertical="center" wrapText="1"/>
    </xf>
    <xf numFmtId="164" fontId="2" fillId="4" borderId="12" xfId="3788" applyNumberFormat="1" applyFont="1" applyFill="1" applyBorder="1" applyAlignment="1">
      <alignment horizontal="right" vertical="top"/>
    </xf>
    <xf numFmtId="164" fontId="2" fillId="4" borderId="13" xfId="3789" applyNumberFormat="1" applyFont="1" applyFill="1" applyBorder="1" applyAlignment="1">
      <alignment horizontal="right" vertical="top"/>
    </xf>
    <xf numFmtId="165" fontId="2" fillId="4" borderId="13" xfId="3790" applyNumberFormat="1" applyFont="1" applyFill="1" applyBorder="1" applyAlignment="1">
      <alignment horizontal="right" vertical="top"/>
    </xf>
    <xf numFmtId="165" fontId="2" fillId="4" borderId="14" xfId="3791" applyNumberFormat="1" applyFont="1" applyFill="1" applyBorder="1" applyAlignment="1">
      <alignment horizontal="right" vertical="top"/>
    </xf>
    <xf numFmtId="0" fontId="1" fillId="3" borderId="10" xfId="3793" applyFont="1" applyFill="1" applyBorder="1" applyAlignment="1">
      <alignment horizontal="left" vertical="top" wrapText="1"/>
    </xf>
    <xf numFmtId="164" fontId="2" fillId="4" borderId="15" xfId="3794" applyNumberFormat="1" applyFont="1" applyFill="1" applyBorder="1" applyAlignment="1">
      <alignment horizontal="right" vertical="top"/>
    </xf>
    <xf numFmtId="164" fontId="2" fillId="4" borderId="16" xfId="3795" applyNumberFormat="1" applyFont="1" applyFill="1" applyBorder="1" applyAlignment="1">
      <alignment horizontal="right" vertical="top"/>
    </xf>
    <xf numFmtId="165" fontId="2" fillId="4" borderId="16" xfId="3796" applyNumberFormat="1" applyFont="1" applyFill="1" applyBorder="1" applyAlignment="1">
      <alignment horizontal="right" vertical="top"/>
    </xf>
    <xf numFmtId="165" fontId="2" fillId="4" borderId="17" xfId="3797" applyNumberFormat="1" applyFont="1" applyFill="1" applyBorder="1" applyAlignment="1">
      <alignment horizontal="right" vertical="top"/>
    </xf>
    <xf numFmtId="0" fontId="1" fillId="3" borderId="11" xfId="3799" applyFont="1" applyFill="1" applyBorder="1" applyAlignment="1">
      <alignment horizontal="left" vertical="top" wrapText="1"/>
    </xf>
    <xf numFmtId="164" fontId="2" fillId="4" borderId="18" xfId="3800" applyNumberFormat="1" applyFont="1" applyFill="1" applyBorder="1" applyAlignment="1">
      <alignment horizontal="right" vertical="top"/>
    </xf>
    <xf numFmtId="164" fontId="2" fillId="4" borderId="19" xfId="3801" applyNumberFormat="1" applyFont="1" applyFill="1" applyBorder="1" applyAlignment="1">
      <alignment horizontal="right" vertical="top"/>
    </xf>
    <xf numFmtId="165" fontId="2" fillId="4" borderId="19" xfId="3802" applyNumberFormat="1" applyFont="1" applyFill="1" applyBorder="1" applyAlignment="1">
      <alignment horizontal="right" vertical="top"/>
    </xf>
    <xf numFmtId="165" fontId="2" fillId="4" borderId="20" xfId="3803" applyNumberFormat="1" applyFont="1" applyFill="1" applyBorder="1" applyAlignment="1">
      <alignment horizontal="right" vertical="top"/>
    </xf>
    <xf numFmtId="164" fontId="2" fillId="4" borderId="12" xfId="3821" applyNumberFormat="1" applyFont="1" applyFill="1" applyBorder="1" applyAlignment="1">
      <alignment horizontal="right" vertical="top"/>
    </xf>
    <xf numFmtId="164" fontId="2" fillId="4" borderId="13" xfId="3822" applyNumberFormat="1" applyFont="1" applyFill="1" applyBorder="1" applyAlignment="1">
      <alignment horizontal="right" vertical="top"/>
    </xf>
    <xf numFmtId="165" fontId="2" fillId="4" borderId="13" xfId="3823" applyNumberFormat="1" applyFont="1" applyFill="1" applyBorder="1" applyAlignment="1">
      <alignment horizontal="right" vertical="top"/>
    </xf>
    <xf numFmtId="165" fontId="2" fillId="4" borderId="14" xfId="3824" applyNumberFormat="1" applyFont="1" applyFill="1" applyBorder="1" applyAlignment="1">
      <alignment horizontal="right" vertical="top"/>
    </xf>
    <xf numFmtId="0" fontId="1" fillId="3" borderId="10" xfId="3826" applyFont="1" applyFill="1" applyBorder="1" applyAlignment="1">
      <alignment horizontal="left" vertical="top" wrapText="1"/>
    </xf>
    <xf numFmtId="164" fontId="2" fillId="4" borderId="15" xfId="3827" applyNumberFormat="1" applyFont="1" applyFill="1" applyBorder="1" applyAlignment="1">
      <alignment horizontal="right" vertical="top"/>
    </xf>
    <xf numFmtId="164" fontId="2" fillId="4" borderId="16" xfId="3828" applyNumberFormat="1" applyFont="1" applyFill="1" applyBorder="1" applyAlignment="1">
      <alignment horizontal="right" vertical="top"/>
    </xf>
    <xf numFmtId="165" fontId="2" fillId="4" borderId="16" xfId="3829" applyNumberFormat="1" applyFont="1" applyFill="1" applyBorder="1" applyAlignment="1">
      <alignment horizontal="right" vertical="top"/>
    </xf>
    <xf numFmtId="165" fontId="2" fillId="4" borderId="17" xfId="3830" applyNumberFormat="1" applyFont="1" applyFill="1" applyBorder="1" applyAlignment="1">
      <alignment horizontal="right" vertical="top"/>
    </xf>
    <xf numFmtId="0" fontId="1" fillId="3" borderId="11" xfId="3832" applyFont="1" applyFill="1" applyBorder="1" applyAlignment="1">
      <alignment horizontal="left" vertical="top" wrapText="1"/>
    </xf>
    <xf numFmtId="164" fontId="2" fillId="4" borderId="18" xfId="3833" applyNumberFormat="1" applyFont="1" applyFill="1" applyBorder="1" applyAlignment="1">
      <alignment horizontal="right" vertical="top"/>
    </xf>
    <xf numFmtId="164" fontId="2" fillId="4" borderId="19" xfId="3834" applyNumberFormat="1" applyFont="1" applyFill="1" applyBorder="1" applyAlignment="1">
      <alignment horizontal="right" vertical="top"/>
    </xf>
    <xf numFmtId="165" fontId="2" fillId="4" borderId="19" xfId="3835" applyNumberFormat="1" applyFont="1" applyFill="1" applyBorder="1" applyAlignment="1">
      <alignment horizontal="right" vertical="top"/>
    </xf>
    <xf numFmtId="165" fontId="2" fillId="4" borderId="20" xfId="3836" applyNumberFormat="1" applyFont="1" applyFill="1" applyBorder="1" applyAlignment="1">
      <alignment horizontal="right" vertical="top"/>
    </xf>
    <xf numFmtId="0" fontId="1" fillId="3" borderId="10" xfId="3859" applyFont="1" applyFill="1" applyBorder="1" applyAlignment="1">
      <alignment horizontal="left" vertical="top" wrapText="1"/>
    </xf>
    <xf numFmtId="0" fontId="1" fillId="5" borderId="35" xfId="0" applyFont="1" applyFill="1" applyBorder="1" applyAlignment="1">
      <alignment horizontal="left" vertical="top" wrapText="1"/>
    </xf>
    <xf numFmtId="164" fontId="2" fillId="6" borderId="36" xfId="0" applyNumberFormat="1" applyFont="1" applyFill="1" applyBorder="1" applyAlignment="1">
      <alignment horizontal="right" vertical="top"/>
    </xf>
    <xf numFmtId="164" fontId="2" fillId="6" borderId="35" xfId="0" applyNumberFormat="1" applyFont="1" applyFill="1" applyBorder="1" applyAlignment="1">
      <alignment horizontal="right" vertical="top"/>
    </xf>
    <xf numFmtId="0" fontId="1" fillId="5" borderId="2" xfId="0" applyFont="1" applyFill="1" applyBorder="1" applyAlignment="1">
      <alignment horizontal="left" vertical="top" wrapText="1"/>
    </xf>
    <xf numFmtId="164" fontId="2" fillId="6" borderId="4" xfId="0" applyNumberFormat="1" applyFont="1" applyFill="1" applyBorder="1" applyAlignment="1">
      <alignment horizontal="right" vertical="top"/>
    </xf>
    <xf numFmtId="164" fontId="2" fillId="6" borderId="2" xfId="0" applyNumberFormat="1" applyFont="1" applyFill="1" applyBorder="1" applyAlignment="1">
      <alignment horizontal="right" vertical="top"/>
    </xf>
    <xf numFmtId="0" fontId="1" fillId="3" borderId="9" xfId="3875" applyFont="1" applyFill="1" applyBorder="1" applyAlignment="1">
      <alignment horizontal="left" vertical="top" wrapText="1"/>
    </xf>
    <xf numFmtId="164" fontId="2" fillId="4" borderId="12" xfId="3876" applyNumberFormat="1" applyFont="1" applyFill="1" applyBorder="1" applyAlignment="1">
      <alignment horizontal="right" vertical="top"/>
    </xf>
    <xf numFmtId="164" fontId="2" fillId="4" borderId="13" xfId="3877" applyNumberFormat="1" applyFont="1" applyFill="1" applyBorder="1" applyAlignment="1">
      <alignment horizontal="right" vertical="top"/>
    </xf>
    <xf numFmtId="164" fontId="2" fillId="4" borderId="14" xfId="3878" applyNumberFormat="1" applyFont="1" applyFill="1" applyBorder="1" applyAlignment="1">
      <alignment horizontal="right" vertical="top"/>
    </xf>
    <xf numFmtId="0" fontId="1" fillId="3" borderId="10" xfId="3880" applyFont="1" applyFill="1" applyBorder="1" applyAlignment="1">
      <alignment horizontal="left" vertical="top" wrapText="1"/>
    </xf>
    <xf numFmtId="164" fontId="2" fillId="4" borderId="15" xfId="3881" applyNumberFormat="1" applyFont="1" applyFill="1" applyBorder="1" applyAlignment="1">
      <alignment horizontal="right" vertical="top"/>
    </xf>
    <xf numFmtId="164" fontId="2" fillId="4" borderId="16" xfId="3882" applyNumberFormat="1" applyFont="1" applyFill="1" applyBorder="1" applyAlignment="1">
      <alignment horizontal="right" vertical="top"/>
    </xf>
    <xf numFmtId="164" fontId="2" fillId="4" borderId="17" xfId="3883" applyNumberFormat="1" applyFont="1" applyFill="1" applyBorder="1" applyAlignment="1">
      <alignment horizontal="right" vertical="top"/>
    </xf>
    <xf numFmtId="0" fontId="1" fillId="3" borderId="11" xfId="3885" applyFont="1" applyFill="1" applyBorder="1" applyAlignment="1">
      <alignment horizontal="left" vertical="top" wrapText="1"/>
    </xf>
    <xf numFmtId="164" fontId="2" fillId="4" borderId="18" xfId="3886" applyNumberFormat="1" applyFont="1" applyFill="1" applyBorder="1" applyAlignment="1">
      <alignment horizontal="right" vertical="top"/>
    </xf>
    <xf numFmtId="164" fontId="2" fillId="4" borderId="19" xfId="3887" applyNumberFormat="1" applyFont="1" applyFill="1" applyBorder="1" applyAlignment="1">
      <alignment horizontal="right" vertical="top"/>
    </xf>
    <xf numFmtId="164" fontId="2" fillId="4" borderId="20" xfId="3888" applyNumberFormat="1" applyFont="1" applyFill="1" applyBorder="1" applyAlignment="1">
      <alignment horizontal="right" vertical="top"/>
    </xf>
    <xf numFmtId="164" fontId="2" fillId="4" borderId="12" xfId="3906" applyNumberFormat="1" applyFont="1" applyFill="1" applyBorder="1" applyAlignment="1">
      <alignment horizontal="right" vertical="top"/>
    </xf>
    <xf numFmtId="164" fontId="2" fillId="4" borderId="13" xfId="3907" applyNumberFormat="1" applyFont="1" applyFill="1" applyBorder="1" applyAlignment="1">
      <alignment horizontal="right" vertical="top"/>
    </xf>
    <xf numFmtId="165" fontId="2" fillId="4" borderId="13" xfId="3908" applyNumberFormat="1" applyFont="1" applyFill="1" applyBorder="1" applyAlignment="1">
      <alignment horizontal="right" vertical="top"/>
    </xf>
    <xf numFmtId="165" fontId="2" fillId="4" borderId="14" xfId="3909" applyNumberFormat="1" applyFont="1" applyFill="1" applyBorder="1" applyAlignment="1">
      <alignment horizontal="right" vertical="top"/>
    </xf>
    <xf numFmtId="0" fontId="1" fillId="3" borderId="10" xfId="3911" applyFont="1" applyFill="1" applyBorder="1" applyAlignment="1">
      <alignment horizontal="left" vertical="top" wrapText="1"/>
    </xf>
    <xf numFmtId="164" fontId="2" fillId="4" borderId="15" xfId="3912" applyNumberFormat="1" applyFont="1" applyFill="1" applyBorder="1" applyAlignment="1">
      <alignment horizontal="right" vertical="top"/>
    </xf>
    <xf numFmtId="164" fontId="2" fillId="4" borderId="16" xfId="3913" applyNumberFormat="1" applyFont="1" applyFill="1" applyBorder="1" applyAlignment="1">
      <alignment horizontal="right" vertical="top"/>
    </xf>
    <xf numFmtId="165" fontId="2" fillId="4" borderId="16" xfId="3914" applyNumberFormat="1" applyFont="1" applyFill="1" applyBorder="1" applyAlignment="1">
      <alignment horizontal="right" vertical="top"/>
    </xf>
    <xf numFmtId="165" fontId="2" fillId="4" borderId="17" xfId="3915" applyNumberFormat="1" applyFont="1" applyFill="1" applyBorder="1" applyAlignment="1">
      <alignment horizontal="right" vertical="top"/>
    </xf>
    <xf numFmtId="0" fontId="1" fillId="3" borderId="11" xfId="3917" applyFont="1" applyFill="1" applyBorder="1" applyAlignment="1">
      <alignment horizontal="left" vertical="top" wrapText="1"/>
    </xf>
    <xf numFmtId="164" fontId="2" fillId="4" borderId="18" xfId="3918" applyNumberFormat="1" applyFont="1" applyFill="1" applyBorder="1" applyAlignment="1">
      <alignment horizontal="right" vertical="top"/>
    </xf>
    <xf numFmtId="164" fontId="2" fillId="4" borderId="19" xfId="3919" applyNumberFormat="1" applyFont="1" applyFill="1" applyBorder="1" applyAlignment="1">
      <alignment horizontal="right" vertical="top"/>
    </xf>
    <xf numFmtId="165" fontId="2" fillId="4" borderId="19" xfId="3920" applyNumberFormat="1" applyFont="1" applyFill="1" applyBorder="1" applyAlignment="1">
      <alignment horizontal="right" vertical="top"/>
    </xf>
    <xf numFmtId="165" fontId="2" fillId="4" borderId="20" xfId="3921" applyNumberFormat="1" applyFont="1" applyFill="1" applyBorder="1" applyAlignment="1">
      <alignment horizontal="right" vertical="top"/>
    </xf>
    <xf numFmtId="164" fontId="2" fillId="4" borderId="12" xfId="3939" applyNumberFormat="1" applyFont="1" applyFill="1" applyBorder="1" applyAlignment="1">
      <alignment horizontal="right" vertical="top"/>
    </xf>
    <xf numFmtId="164" fontId="2" fillId="4" borderId="13" xfId="3940" applyNumberFormat="1" applyFont="1" applyFill="1" applyBorder="1" applyAlignment="1">
      <alignment horizontal="right" vertical="top"/>
    </xf>
    <xf numFmtId="165" fontId="2" fillId="4" borderId="13" xfId="3941" applyNumberFormat="1" applyFont="1" applyFill="1" applyBorder="1" applyAlignment="1">
      <alignment horizontal="right" vertical="top"/>
    </xf>
    <xf numFmtId="165" fontId="2" fillId="4" borderId="14" xfId="3942" applyNumberFormat="1" applyFont="1" applyFill="1" applyBorder="1" applyAlignment="1">
      <alignment horizontal="right" vertical="top"/>
    </xf>
    <xf numFmtId="0" fontId="1" fillId="3" borderId="10" xfId="3944" applyFont="1" applyFill="1" applyBorder="1" applyAlignment="1">
      <alignment horizontal="left" vertical="top" wrapText="1"/>
    </xf>
    <xf numFmtId="164" fontId="2" fillId="4" borderId="15" xfId="3945" applyNumberFormat="1" applyFont="1" applyFill="1" applyBorder="1" applyAlignment="1">
      <alignment horizontal="right" vertical="top"/>
    </xf>
    <xf numFmtId="164" fontId="2" fillId="4" borderId="16" xfId="3946" applyNumberFormat="1" applyFont="1" applyFill="1" applyBorder="1" applyAlignment="1">
      <alignment horizontal="right" vertical="top"/>
    </xf>
    <xf numFmtId="165" fontId="2" fillId="4" borderId="16" xfId="3947" applyNumberFormat="1" applyFont="1" applyFill="1" applyBorder="1" applyAlignment="1">
      <alignment horizontal="right" vertical="top"/>
    </xf>
    <xf numFmtId="165" fontId="2" fillId="4" borderId="17" xfId="3948" applyNumberFormat="1" applyFont="1" applyFill="1" applyBorder="1" applyAlignment="1">
      <alignment horizontal="right" vertical="top"/>
    </xf>
    <xf numFmtId="0" fontId="1" fillId="3" borderId="11" xfId="3950" applyFont="1" applyFill="1" applyBorder="1" applyAlignment="1">
      <alignment horizontal="left" vertical="top" wrapText="1"/>
    </xf>
    <xf numFmtId="164" fontId="2" fillId="4" borderId="18" xfId="3951" applyNumberFormat="1" applyFont="1" applyFill="1" applyBorder="1" applyAlignment="1">
      <alignment horizontal="right" vertical="top"/>
    </xf>
    <xf numFmtId="164" fontId="2" fillId="4" borderId="19" xfId="3952" applyNumberFormat="1" applyFont="1" applyFill="1" applyBorder="1" applyAlignment="1">
      <alignment horizontal="right" vertical="top"/>
    </xf>
    <xf numFmtId="165" fontId="2" fillId="4" borderId="19" xfId="3953" applyNumberFormat="1" applyFont="1" applyFill="1" applyBorder="1" applyAlignment="1">
      <alignment horizontal="right" vertical="top"/>
    </xf>
    <xf numFmtId="165" fontId="2" fillId="4" borderId="20" xfId="3954" applyNumberFormat="1" applyFont="1" applyFill="1" applyBorder="1" applyAlignment="1">
      <alignment horizontal="right" vertical="top"/>
    </xf>
    <xf numFmtId="164" fontId="2" fillId="4" borderId="12" xfId="3955" applyNumberFormat="1" applyFont="1" applyFill="1" applyBorder="1" applyAlignment="1">
      <alignment horizontal="right" vertical="top"/>
    </xf>
    <xf numFmtId="164" fontId="2" fillId="4" borderId="15" xfId="3956" applyNumberFormat="1" applyFont="1" applyFill="1" applyBorder="1" applyAlignment="1">
      <alignment horizontal="right" vertical="top"/>
    </xf>
    <xf numFmtId="164" fontId="2" fillId="4" borderId="18" xfId="3957" applyNumberFormat="1" applyFont="1" applyFill="1" applyBorder="1" applyAlignment="1">
      <alignment horizontal="right" vertical="top"/>
    </xf>
    <xf numFmtId="0" fontId="1" fillId="3" borderId="9" xfId="3958" applyFont="1" applyFill="1" applyBorder="1" applyAlignment="1">
      <alignment horizontal="left" vertical="top" wrapText="1"/>
    </xf>
    <xf numFmtId="0" fontId="1" fillId="3" borderId="9" xfId="3959" applyFont="1" applyFill="1" applyBorder="1" applyAlignment="1">
      <alignment horizontal="left" vertical="top" wrapText="1"/>
    </xf>
    <xf numFmtId="164" fontId="2" fillId="4" borderId="13" xfId="3960" applyNumberFormat="1" applyFont="1" applyFill="1" applyBorder="1" applyAlignment="1">
      <alignment horizontal="right" vertical="top"/>
    </xf>
    <xf numFmtId="165" fontId="2" fillId="4" borderId="13" xfId="3961" applyNumberFormat="1" applyFont="1" applyFill="1" applyBorder="1" applyAlignment="1">
      <alignment horizontal="right" vertical="top"/>
    </xf>
    <xf numFmtId="165" fontId="2" fillId="4" borderId="14" xfId="3962" applyNumberFormat="1" applyFont="1" applyFill="1" applyBorder="1" applyAlignment="1">
      <alignment horizontal="right" vertical="top"/>
    </xf>
    <xf numFmtId="0" fontId="1" fillId="3" borderId="10" xfId="3964" applyFont="1" applyFill="1" applyBorder="1" applyAlignment="1">
      <alignment horizontal="left" vertical="top" wrapText="1"/>
    </xf>
    <xf numFmtId="164" fontId="2" fillId="4" borderId="16" xfId="3965" applyNumberFormat="1" applyFont="1" applyFill="1" applyBorder="1" applyAlignment="1">
      <alignment horizontal="right" vertical="top"/>
    </xf>
    <xf numFmtId="165" fontId="2" fillId="4" borderId="16" xfId="3966" applyNumberFormat="1" applyFont="1" applyFill="1" applyBorder="1" applyAlignment="1">
      <alignment horizontal="right" vertical="top"/>
    </xf>
    <xf numFmtId="165" fontId="2" fillId="4" borderId="17" xfId="3967" applyNumberFormat="1" applyFont="1" applyFill="1" applyBorder="1" applyAlignment="1">
      <alignment horizontal="right" vertical="top"/>
    </xf>
    <xf numFmtId="0" fontId="1" fillId="3" borderId="11" xfId="3969" applyFont="1" applyFill="1" applyBorder="1" applyAlignment="1">
      <alignment horizontal="left" vertical="top" wrapText="1"/>
    </xf>
    <xf numFmtId="164" fontId="2" fillId="4" borderId="19" xfId="3970" applyNumberFormat="1" applyFont="1" applyFill="1" applyBorder="1" applyAlignment="1">
      <alignment horizontal="right" vertical="top"/>
    </xf>
    <xf numFmtId="165" fontId="2" fillId="4" borderId="19" xfId="3971" applyNumberFormat="1" applyFont="1" applyFill="1" applyBorder="1" applyAlignment="1">
      <alignment horizontal="right" vertical="top"/>
    </xf>
    <xf numFmtId="165" fontId="2" fillId="4" borderId="20" xfId="3972" applyNumberFormat="1" applyFont="1" applyFill="1" applyBorder="1" applyAlignment="1">
      <alignment horizontal="right" vertical="top"/>
    </xf>
    <xf numFmtId="0" fontId="1" fillId="3" borderId="9" xfId="3974" applyFont="1" applyFill="1" applyBorder="1" applyAlignment="1">
      <alignment horizontal="left" vertical="top" wrapText="1"/>
    </xf>
    <xf numFmtId="164" fontId="2" fillId="4" borderId="12" xfId="3975" applyNumberFormat="1" applyFont="1" applyFill="1" applyBorder="1" applyAlignment="1">
      <alignment horizontal="right" vertical="top"/>
    </xf>
    <xf numFmtId="164" fontId="2" fillId="4" borderId="13" xfId="3976" applyNumberFormat="1" applyFont="1" applyFill="1" applyBorder="1" applyAlignment="1">
      <alignment horizontal="right" vertical="top"/>
    </xf>
    <xf numFmtId="165" fontId="2" fillId="4" borderId="13" xfId="3977" applyNumberFormat="1" applyFont="1" applyFill="1" applyBorder="1" applyAlignment="1">
      <alignment horizontal="right" vertical="top"/>
    </xf>
    <xf numFmtId="165" fontId="2" fillId="4" borderId="14" xfId="3978" applyNumberFormat="1" applyFont="1" applyFill="1" applyBorder="1" applyAlignment="1">
      <alignment horizontal="right" vertical="top"/>
    </xf>
    <xf numFmtId="0" fontId="1" fillId="3" borderId="10" xfId="3980" applyFont="1" applyFill="1" applyBorder="1" applyAlignment="1">
      <alignment horizontal="left" vertical="top" wrapText="1"/>
    </xf>
    <xf numFmtId="164" fontId="2" fillId="4" borderId="15" xfId="3981" applyNumberFormat="1" applyFont="1" applyFill="1" applyBorder="1" applyAlignment="1">
      <alignment horizontal="right" vertical="top"/>
    </xf>
    <xf numFmtId="164" fontId="2" fillId="4" borderId="16" xfId="3982" applyNumberFormat="1" applyFont="1" applyFill="1" applyBorder="1" applyAlignment="1">
      <alignment horizontal="right" vertical="top"/>
    </xf>
    <xf numFmtId="165" fontId="2" fillId="4" borderId="16" xfId="3983" applyNumberFormat="1" applyFont="1" applyFill="1" applyBorder="1" applyAlignment="1">
      <alignment horizontal="right" vertical="top"/>
    </xf>
    <xf numFmtId="165" fontId="2" fillId="4" borderId="17" xfId="3984" applyNumberFormat="1" applyFont="1" applyFill="1" applyBorder="1" applyAlignment="1">
      <alignment horizontal="right" vertical="top"/>
    </xf>
    <xf numFmtId="0" fontId="1" fillId="3" borderId="11" xfId="3986" applyFont="1" applyFill="1" applyBorder="1" applyAlignment="1">
      <alignment horizontal="left" vertical="top" wrapText="1"/>
    </xf>
    <xf numFmtId="164" fontId="2" fillId="4" borderId="18" xfId="3987" applyNumberFormat="1" applyFont="1" applyFill="1" applyBorder="1" applyAlignment="1">
      <alignment horizontal="right" vertical="top"/>
    </xf>
    <xf numFmtId="164" fontId="2" fillId="4" borderId="19" xfId="3988" applyNumberFormat="1" applyFont="1" applyFill="1" applyBorder="1" applyAlignment="1">
      <alignment horizontal="right" vertical="top"/>
    </xf>
    <xf numFmtId="165" fontId="2" fillId="4" borderId="19" xfId="3989" applyNumberFormat="1" applyFont="1" applyFill="1" applyBorder="1" applyAlignment="1">
      <alignment horizontal="right" vertical="top"/>
    </xf>
    <xf numFmtId="165" fontId="2" fillId="4" borderId="20" xfId="3990" applyNumberFormat="1" applyFont="1" applyFill="1" applyBorder="1" applyAlignment="1">
      <alignment horizontal="right" vertical="top"/>
    </xf>
    <xf numFmtId="0" fontId="5" fillId="3" borderId="9" xfId="3973" applyFont="1" applyFill="1" applyBorder="1" applyAlignment="1">
      <alignment horizontal="left" vertical="top" wrapText="1"/>
    </xf>
    <xf numFmtId="0" fontId="4" fillId="2" borderId="5" xfId="400" applyFont="1" applyBorder="1" applyAlignment="1">
      <alignment horizontal="center" vertical="center" wrapText="1"/>
    </xf>
    <xf numFmtId="0" fontId="4" fillId="2" borderId="7" xfId="401" applyFont="1" applyBorder="1" applyAlignment="1">
      <alignment horizontal="center" vertical="center" wrapText="1"/>
    </xf>
    <xf numFmtId="0" fontId="4" fillId="2" borderId="6" xfId="405" applyFont="1" applyBorder="1" applyAlignment="1">
      <alignment horizontal="center" vertical="center" wrapText="1"/>
    </xf>
    <xf numFmtId="0" fontId="4" fillId="2" borderId="8" xfId="406" applyFont="1" applyBorder="1" applyAlignment="1">
      <alignment horizontal="center" vertical="center" wrapText="1"/>
    </xf>
    <xf numFmtId="164" fontId="2" fillId="4" borderId="12" xfId="3991" applyNumberFormat="1" applyFont="1" applyFill="1" applyBorder="1" applyAlignment="1">
      <alignment horizontal="right" vertical="top"/>
    </xf>
    <xf numFmtId="164" fontId="2" fillId="4" borderId="15" xfId="3992" applyNumberFormat="1" applyFont="1" applyFill="1" applyBorder="1" applyAlignment="1">
      <alignment horizontal="right" vertical="top"/>
    </xf>
    <xf numFmtId="164" fontId="2" fillId="4" borderId="18" xfId="3993" applyNumberFormat="1" applyFont="1" applyFill="1" applyBorder="1" applyAlignment="1">
      <alignment horizontal="right" vertical="top"/>
    </xf>
    <xf numFmtId="164" fontId="2" fillId="4" borderId="12" xfId="3994" applyNumberFormat="1" applyFont="1" applyFill="1" applyBorder="1" applyAlignment="1">
      <alignment horizontal="right" vertical="top"/>
    </xf>
    <xf numFmtId="164" fontId="2" fillId="4" borderId="15" xfId="3995" applyNumberFormat="1" applyFont="1" applyFill="1" applyBorder="1" applyAlignment="1">
      <alignment horizontal="right" vertical="top"/>
    </xf>
    <xf numFmtId="164" fontId="2" fillId="4" borderId="18" xfId="3996" applyNumberFormat="1" applyFont="1" applyFill="1" applyBorder="1" applyAlignment="1">
      <alignment horizontal="right" vertical="top"/>
    </xf>
    <xf numFmtId="0" fontId="4" fillId="2" borderId="8" xfId="697" applyFont="1" applyBorder="1" applyAlignment="1">
      <alignment horizontal="center" vertical="center" wrapText="1"/>
    </xf>
    <xf numFmtId="0" fontId="4" fillId="2" borderId="6" xfId="849" applyFont="1" applyBorder="1" applyAlignment="1">
      <alignment horizontal="center" vertical="center" wrapText="1"/>
    </xf>
    <xf numFmtId="0" fontId="4" fillId="2" borderId="8" xfId="850" applyFont="1" applyBorder="1" applyAlignment="1">
      <alignment horizontal="center" vertical="center" wrapText="1"/>
    </xf>
    <xf numFmtId="0" fontId="4" fillId="2" borderId="7" xfId="850" applyFont="1" applyBorder="1" applyAlignment="1">
      <alignment horizontal="center" vertical="center" wrapText="1"/>
    </xf>
    <xf numFmtId="0" fontId="4" fillId="2" borderId="5" xfId="1373" applyFont="1" applyBorder="1" applyAlignment="1">
      <alignment horizontal="center" vertical="center" wrapText="1"/>
    </xf>
    <xf numFmtId="0" fontId="4" fillId="2" borderId="7" xfId="1374" applyFont="1" applyBorder="1" applyAlignment="1">
      <alignment horizontal="center" vertical="center" wrapText="1"/>
    </xf>
    <xf numFmtId="0" fontId="4" fillId="2" borderId="6" xfId="1378" applyFont="1" applyBorder="1" applyAlignment="1">
      <alignment horizontal="center" vertical="center" wrapText="1"/>
    </xf>
    <xf numFmtId="0" fontId="4" fillId="2" borderId="8" xfId="1379" applyFont="1" applyBorder="1" applyAlignment="1">
      <alignment horizontal="center" vertical="center" wrapText="1"/>
    </xf>
    <xf numFmtId="0" fontId="4" fillId="3" borderId="9" xfId="148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4" fillId="3" borderId="9" xfId="1546" applyFont="1" applyFill="1" applyBorder="1" applyAlignment="1">
      <alignment horizontal="left" vertical="top" wrapText="1"/>
    </xf>
    <xf numFmtId="0" fontId="4" fillId="3" borderId="9" xfId="1612" applyFont="1" applyFill="1" applyBorder="1" applyAlignment="1">
      <alignment horizontal="left" vertical="top" wrapText="1"/>
    </xf>
    <xf numFmtId="0" fontId="4" fillId="3" borderId="9" xfId="1645" applyFont="1" applyFill="1" applyBorder="1" applyAlignment="1">
      <alignment horizontal="left" vertical="top" wrapText="1"/>
    </xf>
    <xf numFmtId="0" fontId="4" fillId="2" borderId="5" xfId="2165" applyFont="1" applyBorder="1" applyAlignment="1">
      <alignment horizontal="center" vertical="center" wrapText="1"/>
    </xf>
    <xf numFmtId="0" fontId="4" fillId="2" borderId="7" xfId="2166" applyFont="1" applyBorder="1" applyAlignment="1">
      <alignment horizontal="center" vertical="center" wrapText="1"/>
    </xf>
    <xf numFmtId="0" fontId="4" fillId="2" borderId="6" xfId="2170" applyFont="1" applyBorder="1" applyAlignment="1">
      <alignment horizontal="center" vertical="center" wrapText="1"/>
    </xf>
    <xf numFmtId="0" fontId="4" fillId="2" borderId="8" xfId="2171" applyFont="1" applyBorder="1" applyAlignment="1">
      <alignment horizontal="center" vertical="center" wrapText="1"/>
    </xf>
    <xf numFmtId="0" fontId="5" fillId="3" borderId="9" xfId="2172" applyFont="1" applyFill="1" applyBorder="1" applyAlignment="1">
      <alignment horizontal="left" vertical="top" wrapText="1"/>
    </xf>
    <xf numFmtId="0" fontId="4" fillId="3" borderId="9" xfId="2173" applyFont="1" applyFill="1" applyBorder="1" applyAlignment="1">
      <alignment horizontal="left" vertical="top" wrapText="1"/>
    </xf>
    <xf numFmtId="0" fontId="4" fillId="2" borderId="7" xfId="2171" applyFont="1" applyBorder="1" applyAlignment="1">
      <alignment horizontal="center" vertical="center" wrapText="1"/>
    </xf>
    <xf numFmtId="0" fontId="4" fillId="2" borderId="5" xfId="2198" applyFont="1" applyBorder="1" applyAlignment="1">
      <alignment horizontal="center" vertical="center" wrapText="1"/>
    </xf>
    <xf numFmtId="0" fontId="4" fillId="2" borderId="7" xfId="2199" applyFont="1" applyBorder="1" applyAlignment="1">
      <alignment horizontal="center" vertical="center" wrapText="1"/>
    </xf>
    <xf numFmtId="0" fontId="4" fillId="2" borderId="6" xfId="2203" applyFont="1" applyBorder="1" applyAlignment="1">
      <alignment horizontal="center" vertical="center" wrapText="1"/>
    </xf>
    <xf numFmtId="0" fontId="4" fillId="2" borderId="8" xfId="2204" applyFont="1" applyBorder="1" applyAlignment="1">
      <alignment horizontal="center" vertical="center" wrapText="1"/>
    </xf>
    <xf numFmtId="0" fontId="5" fillId="3" borderId="9" xfId="2205" applyFont="1" applyFill="1" applyBorder="1" applyAlignment="1">
      <alignment horizontal="left" vertical="top" wrapText="1"/>
    </xf>
    <xf numFmtId="0" fontId="4" fillId="3" borderId="9" xfId="2206" applyFont="1" applyFill="1" applyBorder="1" applyAlignment="1">
      <alignment horizontal="left" vertical="top" wrapText="1"/>
    </xf>
    <xf numFmtId="0" fontId="4" fillId="2" borderId="7" xfId="2204" applyFont="1" applyBorder="1" applyAlignment="1">
      <alignment horizontal="center" vertical="center" wrapText="1"/>
    </xf>
    <xf numFmtId="0" fontId="4" fillId="2" borderId="5" xfId="2099" applyFont="1" applyBorder="1" applyAlignment="1">
      <alignment horizontal="center" vertical="center" wrapText="1"/>
    </xf>
    <xf numFmtId="0" fontId="4" fillId="2" borderId="7" xfId="2100" applyFont="1" applyBorder="1" applyAlignment="1">
      <alignment horizontal="center" vertical="center" wrapText="1"/>
    </xf>
    <xf numFmtId="0" fontId="4" fillId="2" borderId="6" xfId="2104" applyFont="1" applyBorder="1" applyAlignment="1">
      <alignment horizontal="center" vertical="center" wrapText="1"/>
    </xf>
    <xf numFmtId="0" fontId="4" fillId="2" borderId="8" xfId="2105" applyFont="1" applyBorder="1" applyAlignment="1">
      <alignment horizontal="center" vertical="center" wrapText="1"/>
    </xf>
    <xf numFmtId="0" fontId="5" fillId="3" borderId="9" xfId="2106" applyFont="1" applyFill="1" applyBorder="1" applyAlignment="1">
      <alignment horizontal="left" vertical="top" wrapText="1"/>
    </xf>
    <xf numFmtId="0" fontId="4" fillId="3" borderId="9" xfId="2107" applyFont="1" applyFill="1" applyBorder="1" applyAlignment="1">
      <alignment horizontal="left" vertical="top" wrapText="1"/>
    </xf>
    <xf numFmtId="0" fontId="4" fillId="2" borderId="7" xfId="2105" applyFont="1" applyBorder="1" applyAlignment="1">
      <alignment horizontal="center" vertical="center" wrapText="1"/>
    </xf>
    <xf numFmtId="0" fontId="4" fillId="3" borderId="9" xfId="2363" applyFont="1" applyFill="1" applyBorder="1" applyAlignment="1">
      <alignment horizontal="left" vertical="top" wrapText="1"/>
    </xf>
    <xf numFmtId="0" fontId="4" fillId="3" borderId="9" xfId="2330" applyFont="1" applyFill="1" applyBorder="1" applyAlignment="1">
      <alignment horizontal="left" vertical="top" wrapText="1"/>
    </xf>
    <xf numFmtId="0" fontId="4" fillId="3" borderId="9" xfId="2297" applyFont="1" applyFill="1" applyBorder="1" applyAlignment="1">
      <alignment horizontal="left" vertical="top" wrapText="1"/>
    </xf>
    <xf numFmtId="0" fontId="4" fillId="3" borderId="9" xfId="2267" applyFont="1" applyFill="1" applyBorder="1" applyAlignment="1">
      <alignment horizontal="left" vertical="top" wrapText="1"/>
    </xf>
    <xf numFmtId="0" fontId="4" fillId="3" borderId="9" xfId="2429" applyFont="1" applyFill="1" applyBorder="1" applyAlignment="1">
      <alignment horizontal="left" vertical="top" wrapText="1"/>
    </xf>
    <xf numFmtId="0" fontId="4" fillId="3" borderId="9" xfId="2457" applyFont="1" applyFill="1" applyBorder="1" applyAlignment="1">
      <alignment horizontal="left" vertical="top" wrapText="1"/>
    </xf>
    <xf numFmtId="0" fontId="4" fillId="3" borderId="9" xfId="2516" applyFont="1" applyFill="1" applyBorder="1" applyAlignment="1">
      <alignment horizontal="left" vertical="top" wrapText="1"/>
    </xf>
    <xf numFmtId="0" fontId="4" fillId="3" borderId="9" xfId="2549" applyFont="1" applyFill="1" applyBorder="1" applyAlignment="1">
      <alignment horizontal="left" vertical="top" wrapText="1"/>
    </xf>
    <xf numFmtId="0" fontId="4" fillId="2" borderId="7" xfId="2613" applyFont="1" applyBorder="1" applyAlignment="1">
      <alignment horizontal="center" vertical="center" wrapText="1"/>
    </xf>
    <xf numFmtId="0" fontId="4" fillId="3" borderId="9" xfId="2648" applyFont="1" applyFill="1" applyBorder="1" applyAlignment="1">
      <alignment horizontal="left" vertical="top" wrapText="1"/>
    </xf>
    <xf numFmtId="0" fontId="4" fillId="3" borderId="9" xfId="2681" applyFont="1" applyFill="1" applyBorder="1" applyAlignment="1">
      <alignment horizontal="left" vertical="top" wrapText="1"/>
    </xf>
    <xf numFmtId="0" fontId="4" fillId="3" borderId="9" xfId="2714" applyFont="1" applyFill="1" applyBorder="1" applyAlignment="1">
      <alignment horizontal="left" vertical="top" wrapText="1"/>
    </xf>
    <xf numFmtId="0" fontId="4" fillId="3" borderId="9" xfId="2747" applyFont="1" applyFill="1" applyBorder="1" applyAlignment="1">
      <alignment horizontal="left" vertical="top" wrapText="1"/>
    </xf>
    <xf numFmtId="0" fontId="4" fillId="3" borderId="9" xfId="2780" applyFont="1" applyFill="1" applyBorder="1" applyAlignment="1">
      <alignment horizontal="left" vertical="top" wrapText="1"/>
    </xf>
    <xf numFmtId="0" fontId="4" fillId="3" borderId="9" xfId="2846" applyFont="1" applyFill="1" applyBorder="1" applyAlignment="1">
      <alignment horizontal="left" vertical="top" wrapText="1"/>
    </xf>
    <xf numFmtId="0" fontId="4" fillId="3" borderId="9" xfId="2879" applyFont="1" applyFill="1" applyBorder="1" applyAlignment="1">
      <alignment horizontal="left" vertical="top" wrapText="1"/>
    </xf>
    <xf numFmtId="0" fontId="4" fillId="3" borderId="9" xfId="2978" applyFont="1" applyFill="1" applyBorder="1" applyAlignment="1">
      <alignment horizontal="left" vertical="top" wrapText="1"/>
    </xf>
    <xf numFmtId="0" fontId="4" fillId="3" borderId="9" xfId="3011" applyFont="1" applyFill="1" applyBorder="1" applyAlignment="1">
      <alignment horizontal="left" vertical="top" wrapText="1"/>
    </xf>
    <xf numFmtId="0" fontId="4" fillId="3" borderId="9" xfId="3044" applyFont="1" applyFill="1" applyBorder="1" applyAlignment="1">
      <alignment horizontal="left" vertical="top" wrapText="1"/>
    </xf>
    <xf numFmtId="0" fontId="4" fillId="2" borderId="7" xfId="3108" applyFont="1" applyBorder="1" applyAlignment="1">
      <alignment horizontal="center" vertical="center" wrapText="1"/>
    </xf>
    <xf numFmtId="0" fontId="4" fillId="2" borderId="7" xfId="3141" applyFont="1" applyBorder="1" applyAlignment="1">
      <alignment horizontal="center" vertical="center" wrapText="1"/>
    </xf>
    <xf numFmtId="0" fontId="4" fillId="3" borderId="9" xfId="3176" applyFont="1" applyFill="1" applyBorder="1" applyAlignment="1">
      <alignment horizontal="left" vertical="top" wrapText="1"/>
    </xf>
    <xf numFmtId="0" fontId="4" fillId="3" borderId="9" xfId="3209" applyFont="1" applyFill="1" applyBorder="1" applyAlignment="1">
      <alignment horizontal="left" vertical="top" wrapText="1"/>
    </xf>
    <xf numFmtId="0" fontId="4" fillId="3" borderId="9" xfId="3242" applyFont="1" applyFill="1" applyBorder="1" applyAlignment="1">
      <alignment horizontal="left" vertical="top" wrapText="1"/>
    </xf>
    <xf numFmtId="0" fontId="4" fillId="3" borderId="9" xfId="3275" applyFont="1" applyFill="1" applyBorder="1" applyAlignment="1">
      <alignment horizontal="left" vertical="top" wrapText="1"/>
    </xf>
    <xf numFmtId="0" fontId="4" fillId="3" borderId="9" xfId="3308" applyFont="1" applyFill="1" applyBorder="1" applyAlignment="1">
      <alignment horizontal="left" vertical="top" wrapText="1"/>
    </xf>
    <xf numFmtId="0" fontId="4" fillId="3" borderId="9" xfId="3341" applyFont="1" applyFill="1" applyBorder="1" applyAlignment="1">
      <alignment horizontal="left" vertical="top" wrapText="1"/>
    </xf>
    <xf numFmtId="0" fontId="4" fillId="3" borderId="9" xfId="3374" applyFont="1" applyFill="1" applyBorder="1" applyAlignment="1">
      <alignment horizontal="left" vertical="top" wrapText="1"/>
    </xf>
    <xf numFmtId="0" fontId="4" fillId="3" borderId="9" xfId="3407" applyFont="1" applyFill="1" applyBorder="1" applyAlignment="1">
      <alignment horizontal="left" vertical="top" wrapText="1"/>
    </xf>
    <xf numFmtId="0" fontId="4" fillId="3" borderId="9" xfId="3473" applyFont="1" applyFill="1" applyBorder="1" applyAlignment="1">
      <alignment horizontal="left" vertical="top" wrapText="1"/>
    </xf>
    <xf numFmtId="0" fontId="4" fillId="3" borderId="9" xfId="3506" applyFont="1" applyFill="1" applyBorder="1" applyAlignment="1">
      <alignment horizontal="left" vertical="top" wrapText="1"/>
    </xf>
    <xf numFmtId="0" fontId="4" fillId="2" borderId="7" xfId="3570" applyFont="1" applyBorder="1" applyAlignment="1">
      <alignment horizontal="center" vertical="center" wrapText="1"/>
    </xf>
    <xf numFmtId="0" fontId="4" fillId="3" borderId="9" xfId="3572" applyFont="1" applyFill="1" applyBorder="1" applyAlignment="1">
      <alignment horizontal="left" vertical="top" wrapText="1"/>
    </xf>
    <xf numFmtId="0" fontId="4" fillId="3" borderId="9" xfId="3671" applyFont="1" applyFill="1" applyBorder="1" applyAlignment="1">
      <alignment horizontal="left" vertical="top" wrapText="1"/>
    </xf>
    <xf numFmtId="0" fontId="4" fillId="3" borderId="9" xfId="3699" applyFont="1" applyFill="1" applyBorder="1" applyAlignment="1">
      <alignment horizontal="left" vertical="top" wrapText="1"/>
    </xf>
    <xf numFmtId="0" fontId="4" fillId="3" borderId="9" xfId="3724" applyFont="1" applyFill="1" applyBorder="1" applyAlignment="1">
      <alignment horizontal="left" vertical="top" wrapText="1"/>
    </xf>
    <xf numFmtId="0" fontId="4" fillId="3" borderId="9" xfId="3754" applyFont="1" applyFill="1" applyBorder="1" applyAlignment="1">
      <alignment horizontal="left" vertical="top" wrapText="1"/>
    </xf>
    <xf numFmtId="0" fontId="4" fillId="2" borderId="5" xfId="3845" applyFont="1" applyBorder="1" applyAlignment="1">
      <alignment horizontal="center" vertical="center" wrapText="1"/>
    </xf>
    <xf numFmtId="0" fontId="4" fillId="2" borderId="7" xfId="3846" applyFont="1" applyBorder="1" applyAlignment="1">
      <alignment horizontal="center" vertical="center" wrapText="1"/>
    </xf>
    <xf numFmtId="0" fontId="4" fillId="2" borderId="6" xfId="3850" applyFont="1" applyBorder="1" applyAlignment="1">
      <alignment horizontal="center" vertical="center" wrapText="1"/>
    </xf>
    <xf numFmtId="0" fontId="4" fillId="2" borderId="8" xfId="3851" applyFont="1" applyBorder="1" applyAlignment="1">
      <alignment horizontal="center" vertical="center" wrapText="1"/>
    </xf>
    <xf numFmtId="0" fontId="5" fillId="3" borderId="9" xfId="3852" applyFont="1" applyFill="1" applyBorder="1" applyAlignment="1">
      <alignment horizontal="left" vertical="top" wrapText="1"/>
    </xf>
    <xf numFmtId="0" fontId="4" fillId="2" borderId="7" xfId="3851" applyFont="1" applyBorder="1" applyAlignment="1">
      <alignment horizontal="center" vertical="center" wrapText="1"/>
    </xf>
    <xf numFmtId="0" fontId="4" fillId="3" borderId="9" xfId="3853" applyFont="1" applyFill="1" applyBorder="1" applyAlignment="1">
      <alignment horizontal="left" vertical="top" wrapText="1"/>
    </xf>
    <xf numFmtId="0" fontId="4" fillId="2" borderId="5" xfId="3812" applyFont="1" applyBorder="1" applyAlignment="1">
      <alignment horizontal="center" wrapText="1"/>
    </xf>
    <xf numFmtId="0" fontId="4" fillId="2" borderId="7" xfId="3813" applyFont="1" applyBorder="1" applyAlignment="1">
      <alignment horizontal="center" wrapText="1"/>
    </xf>
    <xf numFmtId="0" fontId="4" fillId="2" borderId="6" xfId="3817" applyFont="1" applyBorder="1" applyAlignment="1">
      <alignment horizontal="center" wrapText="1"/>
    </xf>
    <xf numFmtId="0" fontId="4" fillId="2" borderId="8" xfId="3818" applyFont="1" applyBorder="1" applyAlignment="1">
      <alignment horizontal="center" wrapText="1"/>
    </xf>
    <xf numFmtId="0" fontId="5" fillId="3" borderId="9" xfId="3819" applyFont="1" applyFill="1" applyBorder="1" applyAlignment="1">
      <alignment horizontal="left" vertical="top" wrapText="1"/>
    </xf>
    <xf numFmtId="0" fontId="4" fillId="3" borderId="9" xfId="3820" applyFont="1" applyFill="1" applyBorder="1" applyAlignment="1">
      <alignment horizontal="left" vertical="top" wrapText="1"/>
    </xf>
    <xf numFmtId="0" fontId="4" fillId="2" borderId="7" xfId="3818" applyFont="1" applyBorder="1" applyAlignment="1">
      <alignment horizontal="center" wrapText="1"/>
    </xf>
    <xf numFmtId="0" fontId="1" fillId="2" borderId="7" xfId="3785" applyFont="1" applyBorder="1" applyAlignment="1">
      <alignment horizontal="center" wrapText="1"/>
    </xf>
    <xf numFmtId="0" fontId="4" fillId="2" borderId="5" xfId="3779" applyFont="1" applyBorder="1" applyAlignment="1">
      <alignment horizontal="center" vertical="center" wrapText="1"/>
    </xf>
    <xf numFmtId="0" fontId="4" fillId="2" borderId="7" xfId="3780" applyFont="1" applyBorder="1" applyAlignment="1">
      <alignment horizontal="center" vertical="center" wrapText="1"/>
    </xf>
    <xf numFmtId="0" fontId="4" fillId="2" borderId="6" xfId="3784" applyFont="1" applyBorder="1" applyAlignment="1">
      <alignment horizontal="center" vertical="center" wrapText="1"/>
    </xf>
    <xf numFmtId="0" fontId="4" fillId="2" borderId="8" xfId="3785" applyFont="1" applyBorder="1" applyAlignment="1">
      <alignment horizontal="center" vertical="center" wrapText="1"/>
    </xf>
    <xf numFmtId="0" fontId="5" fillId="3" borderId="9" xfId="3786" applyFont="1" applyFill="1" applyBorder="1" applyAlignment="1">
      <alignment horizontal="left" vertical="top" wrapText="1"/>
    </xf>
    <xf numFmtId="0" fontId="4" fillId="3" borderId="9" xfId="3787" applyFont="1" applyFill="1" applyBorder="1" applyAlignment="1">
      <alignment horizontal="left" vertical="top" wrapText="1"/>
    </xf>
    <xf numFmtId="0" fontId="5" fillId="5" borderId="35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5" borderId="35" xfId="0" applyFont="1" applyFill="1" applyBorder="1" applyAlignment="1">
      <alignment horizontal="left" vertical="top" wrapText="1"/>
    </xf>
    <xf numFmtId="0" fontId="1" fillId="2" borderId="1" xfId="3873" applyFont="1" applyAlignment="1">
      <alignment horizontal="center" wrapText="1"/>
    </xf>
    <xf numFmtId="0" fontId="4" fillId="2" borderId="4" xfId="3871" applyFont="1" applyBorder="1" applyAlignment="1">
      <alignment horizontal="center" vertical="center" wrapText="1"/>
    </xf>
    <xf numFmtId="0" fontId="4" fillId="2" borderId="6" xfId="3872" applyFont="1" applyBorder="1" applyAlignment="1">
      <alignment horizontal="center" vertical="center" wrapText="1"/>
    </xf>
    <xf numFmtId="0" fontId="4" fillId="2" borderId="8" xfId="3873" applyFont="1" applyBorder="1" applyAlignment="1">
      <alignment horizontal="center" vertical="center" wrapText="1"/>
    </xf>
    <xf numFmtId="0" fontId="5" fillId="3" borderId="9" xfId="3874" applyFont="1" applyFill="1" applyBorder="1" applyAlignment="1">
      <alignment horizontal="left" vertical="top" wrapText="1"/>
    </xf>
    <xf numFmtId="0" fontId="4" fillId="2" borderId="5" xfId="3897" applyFont="1" applyBorder="1" applyAlignment="1">
      <alignment horizontal="center" vertical="center" wrapText="1"/>
    </xf>
    <xf numFmtId="0" fontId="4" fillId="2" borderId="7" xfId="3898" applyFont="1" applyBorder="1" applyAlignment="1">
      <alignment horizontal="center" vertical="center" wrapText="1"/>
    </xf>
    <xf numFmtId="0" fontId="4" fillId="2" borderId="6" xfId="3902" applyFont="1" applyBorder="1" applyAlignment="1">
      <alignment horizontal="center" vertical="center" wrapText="1"/>
    </xf>
    <xf numFmtId="0" fontId="4" fillId="2" borderId="8" xfId="3903" applyFont="1" applyBorder="1" applyAlignment="1">
      <alignment horizontal="center" vertical="center" wrapText="1"/>
    </xf>
    <xf numFmtId="0" fontId="5" fillId="3" borderId="9" xfId="3904" applyFont="1" applyFill="1" applyBorder="1" applyAlignment="1">
      <alignment horizontal="left" vertical="top" wrapText="1"/>
    </xf>
    <xf numFmtId="0" fontId="4" fillId="3" borderId="9" xfId="3905" applyFont="1" applyFill="1" applyBorder="1" applyAlignment="1">
      <alignment horizontal="left" vertical="top" wrapText="1"/>
    </xf>
    <xf numFmtId="0" fontId="4" fillId="2" borderId="5" xfId="3930" applyFont="1" applyBorder="1" applyAlignment="1">
      <alignment horizontal="center" vertical="center" wrapText="1"/>
    </xf>
    <xf numFmtId="0" fontId="4" fillId="2" borderId="7" xfId="3931" applyFont="1" applyBorder="1" applyAlignment="1">
      <alignment horizontal="center" vertical="center" wrapText="1"/>
    </xf>
    <xf numFmtId="0" fontId="4" fillId="2" borderId="6" xfId="3935" applyFont="1" applyBorder="1" applyAlignment="1">
      <alignment horizontal="center" vertical="center" wrapText="1"/>
    </xf>
    <xf numFmtId="0" fontId="4" fillId="2" borderId="8" xfId="3936" applyFont="1" applyBorder="1" applyAlignment="1">
      <alignment horizontal="center" vertical="center" wrapText="1"/>
    </xf>
    <xf numFmtId="0" fontId="5" fillId="3" borderId="9" xfId="3937" applyFont="1" applyFill="1" applyBorder="1" applyAlignment="1">
      <alignment horizontal="left" vertical="top" wrapText="1"/>
    </xf>
    <xf numFmtId="0" fontId="4" fillId="2" borderId="7" xfId="3936" applyFont="1" applyBorder="1" applyAlignment="1">
      <alignment horizontal="center" vertical="center" wrapText="1"/>
    </xf>
    <xf numFmtId="0" fontId="4" fillId="3" borderId="9" xfId="3938" applyFont="1" applyFill="1" applyBorder="1" applyAlignment="1">
      <alignment horizontal="left" vertical="top" wrapText="1"/>
    </xf>
    <xf numFmtId="0" fontId="13" fillId="2" borderId="1" xfId="4002" applyFont="1"/>
    <xf numFmtId="0" fontId="5" fillId="2" borderId="5" xfId="4006" applyFont="1" applyBorder="1" applyAlignment="1">
      <alignment horizontal="center" wrapText="1"/>
    </xf>
    <xf numFmtId="0" fontId="5" fillId="2" borderId="7" xfId="4007" applyFont="1" applyBorder="1" applyAlignment="1">
      <alignment horizontal="center" wrapText="1"/>
    </xf>
    <xf numFmtId="0" fontId="5" fillId="2" borderId="6" xfId="4011" applyFont="1" applyBorder="1" applyAlignment="1">
      <alignment horizontal="center" wrapText="1"/>
    </xf>
    <xf numFmtId="0" fontId="5" fillId="2" borderId="8" xfId="4012" applyFont="1" applyBorder="1" applyAlignment="1">
      <alignment horizontal="center" wrapText="1"/>
    </xf>
    <xf numFmtId="0" fontId="1" fillId="3" borderId="9" xfId="4013" applyFont="1" applyFill="1" applyBorder="1" applyAlignment="1">
      <alignment horizontal="left" vertical="top" wrapText="1"/>
    </xf>
    <xf numFmtId="0" fontId="1" fillId="3" borderId="9" xfId="4014" applyFont="1" applyFill="1" applyBorder="1" applyAlignment="1">
      <alignment horizontal="left" vertical="top" wrapText="1"/>
    </xf>
    <xf numFmtId="164" fontId="2" fillId="4" borderId="12" xfId="4015" applyNumberFormat="1" applyFont="1" applyFill="1" applyBorder="1" applyAlignment="1">
      <alignment horizontal="right" vertical="top"/>
    </xf>
    <xf numFmtId="164" fontId="2" fillId="4" borderId="13" xfId="4016" applyNumberFormat="1" applyFont="1" applyFill="1" applyBorder="1" applyAlignment="1">
      <alignment horizontal="right" vertical="top"/>
    </xf>
    <xf numFmtId="165" fontId="2" fillId="4" borderId="13" xfId="4017" applyNumberFormat="1" applyFont="1" applyFill="1" applyBorder="1" applyAlignment="1">
      <alignment horizontal="right" vertical="top"/>
    </xf>
    <xf numFmtId="165" fontId="2" fillId="4" borderId="14" xfId="4018" applyNumberFormat="1" applyFont="1" applyFill="1" applyBorder="1" applyAlignment="1">
      <alignment horizontal="right" vertical="top"/>
    </xf>
    <xf numFmtId="0" fontId="12" fillId="2" borderId="1" xfId="4002"/>
    <xf numFmtId="0" fontId="1" fillId="3" borderId="10" xfId="4020" applyFont="1" applyFill="1" applyBorder="1" applyAlignment="1">
      <alignment horizontal="left" vertical="top" wrapText="1"/>
    </xf>
    <xf numFmtId="164" fontId="2" fillId="4" borderId="15" xfId="4021" applyNumberFormat="1" applyFont="1" applyFill="1" applyBorder="1" applyAlignment="1">
      <alignment horizontal="right" vertical="top"/>
    </xf>
    <xf numFmtId="164" fontId="2" fillId="4" borderId="16" xfId="4022" applyNumberFormat="1" applyFont="1" applyFill="1" applyBorder="1" applyAlignment="1">
      <alignment horizontal="right" vertical="top"/>
    </xf>
    <xf numFmtId="165" fontId="2" fillId="4" borderId="16" xfId="4023" applyNumberFormat="1" applyFont="1" applyFill="1" applyBorder="1" applyAlignment="1">
      <alignment horizontal="right" vertical="top"/>
    </xf>
    <xf numFmtId="165" fontId="2" fillId="4" borderId="17" xfId="4024" applyNumberFormat="1" applyFont="1" applyFill="1" applyBorder="1" applyAlignment="1">
      <alignment horizontal="right" vertical="top"/>
    </xf>
    <xf numFmtId="165" fontId="7" fillId="4" borderId="16" xfId="4023" applyNumberFormat="1" applyFont="1" applyFill="1" applyBorder="1" applyAlignment="1">
      <alignment horizontal="right" vertical="top"/>
    </xf>
    <xf numFmtId="0" fontId="1" fillId="3" borderId="11" xfId="4026" applyFont="1" applyFill="1" applyBorder="1" applyAlignment="1">
      <alignment horizontal="left" vertical="top" wrapText="1"/>
    </xf>
    <xf numFmtId="164" fontId="2" fillId="4" borderId="18" xfId="4027" applyNumberFormat="1" applyFont="1" applyFill="1" applyBorder="1" applyAlignment="1">
      <alignment horizontal="right" vertical="top"/>
    </xf>
    <xf numFmtId="164" fontId="2" fillId="4" borderId="19" xfId="4028" applyNumberFormat="1" applyFont="1" applyFill="1" applyBorder="1" applyAlignment="1">
      <alignment horizontal="right" vertical="top"/>
    </xf>
    <xf numFmtId="165" fontId="2" fillId="4" borderId="19" xfId="4029" applyNumberFormat="1" applyFont="1" applyFill="1" applyBorder="1" applyAlignment="1">
      <alignment horizontal="right" vertical="top"/>
    </xf>
    <xf numFmtId="165" fontId="2" fillId="4" borderId="20" xfId="4030" applyNumberFormat="1" applyFont="1" applyFill="1" applyBorder="1" applyAlignment="1">
      <alignment horizontal="right" vertical="top"/>
    </xf>
    <xf numFmtId="0" fontId="5" fillId="2" borderId="5" xfId="4039" applyFont="1" applyBorder="1" applyAlignment="1">
      <alignment horizontal="center" wrapText="1"/>
    </xf>
    <xf numFmtId="0" fontId="5" fillId="2" borderId="7" xfId="4040" applyFont="1" applyBorder="1" applyAlignment="1">
      <alignment horizontal="center" wrapText="1"/>
    </xf>
    <xf numFmtId="0" fontId="5" fillId="2" borderId="6" xfId="4044" applyFont="1" applyBorder="1" applyAlignment="1">
      <alignment horizontal="center" wrapText="1"/>
    </xf>
    <xf numFmtId="0" fontId="5" fillId="2" borderId="8" xfId="4045" applyFont="1" applyBorder="1" applyAlignment="1">
      <alignment horizontal="center" wrapText="1"/>
    </xf>
    <xf numFmtId="0" fontId="1" fillId="3" borderId="9" xfId="4046" applyFont="1" applyFill="1" applyBorder="1" applyAlignment="1">
      <alignment horizontal="left" vertical="top" wrapText="1"/>
    </xf>
    <xf numFmtId="0" fontId="1" fillId="3" borderId="9" xfId="4047" applyFont="1" applyFill="1" applyBorder="1" applyAlignment="1">
      <alignment horizontal="left" vertical="top" wrapText="1"/>
    </xf>
    <xf numFmtId="164" fontId="2" fillId="4" borderId="12" xfId="4048" applyNumberFormat="1" applyFont="1" applyFill="1" applyBorder="1" applyAlignment="1">
      <alignment horizontal="right" vertical="top"/>
    </xf>
    <xf numFmtId="164" fontId="2" fillId="4" borderId="13" xfId="4049" applyNumberFormat="1" applyFont="1" applyFill="1" applyBorder="1" applyAlignment="1">
      <alignment horizontal="right" vertical="top"/>
    </xf>
    <xf numFmtId="165" fontId="2" fillId="4" borderId="13" xfId="4050" applyNumberFormat="1" applyFont="1" applyFill="1" applyBorder="1" applyAlignment="1">
      <alignment horizontal="right" vertical="top"/>
    </xf>
    <xf numFmtId="165" fontId="2" fillId="4" borderId="14" xfId="4051" applyNumberFormat="1" applyFont="1" applyFill="1" applyBorder="1" applyAlignment="1">
      <alignment horizontal="right" vertical="top"/>
    </xf>
    <xf numFmtId="0" fontId="1" fillId="3" borderId="10" xfId="4053" applyFont="1" applyFill="1" applyBorder="1" applyAlignment="1">
      <alignment horizontal="left" vertical="top" wrapText="1"/>
    </xf>
    <xf numFmtId="164" fontId="2" fillId="4" borderId="15" xfId="4054" applyNumberFormat="1" applyFont="1" applyFill="1" applyBorder="1" applyAlignment="1">
      <alignment horizontal="right" vertical="top"/>
    </xf>
    <xf numFmtId="164" fontId="2" fillId="4" borderId="16" xfId="4055" applyNumberFormat="1" applyFont="1" applyFill="1" applyBorder="1" applyAlignment="1">
      <alignment horizontal="right" vertical="top"/>
    </xf>
    <xf numFmtId="165" fontId="2" fillId="4" borderId="16" xfId="4056" applyNumberFormat="1" applyFont="1" applyFill="1" applyBorder="1" applyAlignment="1">
      <alignment horizontal="right" vertical="top"/>
    </xf>
    <xf numFmtId="165" fontId="2" fillId="4" borderId="17" xfId="4057" applyNumberFormat="1" applyFont="1" applyFill="1" applyBorder="1" applyAlignment="1">
      <alignment horizontal="right" vertical="top"/>
    </xf>
    <xf numFmtId="0" fontId="1" fillId="3" borderId="11" xfId="4059" applyFont="1" applyFill="1" applyBorder="1" applyAlignment="1">
      <alignment horizontal="left" vertical="top" wrapText="1"/>
    </xf>
    <xf numFmtId="164" fontId="2" fillId="4" borderId="18" xfId="4060" applyNumberFormat="1" applyFont="1" applyFill="1" applyBorder="1" applyAlignment="1">
      <alignment horizontal="right" vertical="top"/>
    </xf>
    <xf numFmtId="164" fontId="2" fillId="4" borderId="19" xfId="4061" applyNumberFormat="1" applyFont="1" applyFill="1" applyBorder="1" applyAlignment="1">
      <alignment horizontal="right" vertical="top"/>
    </xf>
    <xf numFmtId="165" fontId="2" fillId="4" borderId="19" xfId="4062" applyNumberFormat="1" applyFont="1" applyFill="1" applyBorder="1" applyAlignment="1">
      <alignment horizontal="right" vertical="top"/>
    </xf>
    <xf numFmtId="165" fontId="2" fillId="4" borderId="20" xfId="4063" applyNumberFormat="1" applyFont="1" applyFill="1" applyBorder="1" applyAlignment="1">
      <alignment horizontal="right" vertical="top"/>
    </xf>
    <xf numFmtId="0" fontId="5" fillId="2" borderId="5" xfId="4072" applyFont="1" applyBorder="1" applyAlignment="1">
      <alignment horizontal="center" wrapText="1"/>
    </xf>
    <xf numFmtId="0" fontId="5" fillId="2" borderId="7" xfId="4073" applyFont="1" applyBorder="1" applyAlignment="1">
      <alignment horizontal="center" wrapText="1"/>
    </xf>
    <xf numFmtId="0" fontId="5" fillId="2" borderId="6" xfId="4077" applyFont="1" applyBorder="1" applyAlignment="1">
      <alignment horizontal="center" wrapText="1"/>
    </xf>
    <xf numFmtId="0" fontId="5" fillId="2" borderId="8" xfId="4078" applyFont="1" applyBorder="1" applyAlignment="1">
      <alignment horizontal="center" wrapText="1"/>
    </xf>
    <xf numFmtId="0" fontId="1" fillId="3" borderId="9" xfId="4079" applyFont="1" applyFill="1" applyBorder="1" applyAlignment="1">
      <alignment horizontal="left" vertical="top" wrapText="1"/>
    </xf>
    <xf numFmtId="0" fontId="1" fillId="3" borderId="9" xfId="4080" applyFont="1" applyFill="1" applyBorder="1" applyAlignment="1">
      <alignment horizontal="left" vertical="top" wrapText="1"/>
    </xf>
    <xf numFmtId="164" fontId="2" fillId="4" borderId="12" xfId="4081" applyNumberFormat="1" applyFont="1" applyFill="1" applyBorder="1" applyAlignment="1">
      <alignment horizontal="right" vertical="top"/>
    </xf>
    <xf numFmtId="164" fontId="2" fillId="4" borderId="13" xfId="4082" applyNumberFormat="1" applyFont="1" applyFill="1" applyBorder="1" applyAlignment="1">
      <alignment horizontal="right" vertical="top"/>
    </xf>
    <xf numFmtId="165" fontId="2" fillId="4" borderId="13" xfId="4083" applyNumberFormat="1" applyFont="1" applyFill="1" applyBorder="1" applyAlignment="1">
      <alignment horizontal="right" vertical="top"/>
    </xf>
    <xf numFmtId="165" fontId="2" fillId="4" borderId="14" xfId="4084" applyNumberFormat="1" applyFont="1" applyFill="1" applyBorder="1" applyAlignment="1">
      <alignment horizontal="right" vertical="top"/>
    </xf>
    <xf numFmtId="164" fontId="2" fillId="4" borderId="15" xfId="4085" applyNumberFormat="1" applyFont="1" applyFill="1" applyBorder="1" applyAlignment="1">
      <alignment horizontal="right" vertical="top"/>
    </xf>
    <xf numFmtId="0" fontId="14" fillId="2" borderId="1" xfId="4002" applyFont="1"/>
    <xf numFmtId="0" fontId="1" fillId="3" borderId="10" xfId="4087" applyFont="1" applyFill="1" applyBorder="1" applyAlignment="1">
      <alignment horizontal="left" vertical="top" wrapText="1"/>
    </xf>
    <xf numFmtId="164" fontId="2" fillId="4" borderId="16" xfId="4088" applyNumberFormat="1" applyFont="1" applyFill="1" applyBorder="1" applyAlignment="1">
      <alignment horizontal="right" vertical="top"/>
    </xf>
    <xf numFmtId="165" fontId="2" fillId="4" borderId="16" xfId="4089" applyNumberFormat="1" applyFont="1" applyFill="1" applyBorder="1" applyAlignment="1">
      <alignment horizontal="right" vertical="top"/>
    </xf>
    <xf numFmtId="165" fontId="2" fillId="4" borderId="17" xfId="4090" applyNumberFormat="1" applyFont="1" applyFill="1" applyBorder="1" applyAlignment="1">
      <alignment horizontal="right" vertical="top"/>
    </xf>
    <xf numFmtId="0" fontId="1" fillId="3" borderId="11" xfId="4092" applyFont="1" applyFill="1" applyBorder="1" applyAlignment="1">
      <alignment horizontal="left" vertical="top" wrapText="1"/>
    </xf>
    <xf numFmtId="164" fontId="2" fillId="4" borderId="18" xfId="4093" applyNumberFormat="1" applyFont="1" applyFill="1" applyBorder="1" applyAlignment="1">
      <alignment horizontal="right" vertical="top"/>
    </xf>
    <xf numFmtId="164" fontId="2" fillId="4" borderId="19" xfId="4094" applyNumberFormat="1" applyFont="1" applyFill="1" applyBorder="1" applyAlignment="1">
      <alignment horizontal="right" vertical="top"/>
    </xf>
    <xf numFmtId="165" fontId="2" fillId="4" borderId="19" xfId="4095" applyNumberFormat="1" applyFont="1" applyFill="1" applyBorder="1" applyAlignment="1">
      <alignment horizontal="right" vertical="top"/>
    </xf>
    <xf numFmtId="165" fontId="2" fillId="4" borderId="20" xfId="4096" applyNumberFormat="1" applyFont="1" applyFill="1" applyBorder="1" applyAlignment="1">
      <alignment horizontal="right" vertical="top"/>
    </xf>
    <xf numFmtId="0" fontId="5" fillId="2" borderId="5" xfId="4105" applyFont="1" applyBorder="1" applyAlignment="1">
      <alignment horizontal="center" wrapText="1"/>
    </xf>
    <xf numFmtId="0" fontId="5" fillId="2" borderId="7" xfId="4106" applyFont="1" applyBorder="1" applyAlignment="1">
      <alignment horizontal="center" wrapText="1"/>
    </xf>
    <xf numFmtId="0" fontId="5" fillId="2" borderId="6" xfId="4110" applyFont="1" applyBorder="1" applyAlignment="1">
      <alignment horizontal="center" wrapText="1"/>
    </xf>
    <xf numFmtId="0" fontId="5" fillId="2" borderId="8" xfId="4111" applyFont="1" applyBorder="1" applyAlignment="1">
      <alignment horizontal="center" wrapText="1"/>
    </xf>
    <xf numFmtId="0" fontId="1" fillId="3" borderId="9" xfId="4112" applyFont="1" applyFill="1" applyBorder="1" applyAlignment="1">
      <alignment horizontal="left" vertical="top" wrapText="1"/>
    </xf>
    <xf numFmtId="0" fontId="1" fillId="3" borderId="9" xfId="4113" applyFont="1" applyFill="1" applyBorder="1" applyAlignment="1">
      <alignment horizontal="left" vertical="top" wrapText="1"/>
    </xf>
    <xf numFmtId="164" fontId="2" fillId="4" borderId="12" xfId="4114" applyNumberFormat="1" applyFont="1" applyFill="1" applyBorder="1" applyAlignment="1">
      <alignment horizontal="right" vertical="top"/>
    </xf>
    <xf numFmtId="164" fontId="2" fillId="4" borderId="13" xfId="4115" applyNumberFormat="1" applyFont="1" applyFill="1" applyBorder="1" applyAlignment="1">
      <alignment horizontal="right" vertical="top"/>
    </xf>
    <xf numFmtId="165" fontId="2" fillId="4" borderId="13" xfId="4116" applyNumberFormat="1" applyFont="1" applyFill="1" applyBorder="1" applyAlignment="1">
      <alignment horizontal="right" vertical="top"/>
    </xf>
    <xf numFmtId="165" fontId="2" fillId="4" borderId="14" xfId="4117" applyNumberFormat="1" applyFont="1" applyFill="1" applyBorder="1" applyAlignment="1">
      <alignment horizontal="right" vertical="top"/>
    </xf>
    <xf numFmtId="0" fontId="1" fillId="3" borderId="10" xfId="4119" applyFont="1" applyFill="1" applyBorder="1" applyAlignment="1">
      <alignment horizontal="left" vertical="top" wrapText="1"/>
    </xf>
    <xf numFmtId="164" fontId="2" fillId="4" borderId="15" xfId="4120" applyNumberFormat="1" applyFont="1" applyFill="1" applyBorder="1" applyAlignment="1">
      <alignment horizontal="right" vertical="top"/>
    </xf>
    <xf numFmtId="164" fontId="2" fillId="4" borderId="16" xfId="4121" applyNumberFormat="1" applyFont="1" applyFill="1" applyBorder="1" applyAlignment="1">
      <alignment horizontal="right" vertical="top"/>
    </xf>
    <xf numFmtId="165" fontId="2" fillId="4" borderId="16" xfId="4122" applyNumberFormat="1" applyFont="1" applyFill="1" applyBorder="1" applyAlignment="1">
      <alignment horizontal="right" vertical="top"/>
    </xf>
    <xf numFmtId="165" fontId="2" fillId="4" borderId="17" xfId="4123" applyNumberFormat="1" applyFont="1" applyFill="1" applyBorder="1" applyAlignment="1">
      <alignment horizontal="right" vertical="top"/>
    </xf>
    <xf numFmtId="0" fontId="1" fillId="3" borderId="11" xfId="4125" applyFont="1" applyFill="1" applyBorder="1" applyAlignment="1">
      <alignment horizontal="left" vertical="top" wrapText="1"/>
    </xf>
    <xf numFmtId="164" fontId="2" fillId="4" borderId="18" xfId="4126" applyNumberFormat="1" applyFont="1" applyFill="1" applyBorder="1" applyAlignment="1">
      <alignment horizontal="right" vertical="top"/>
    </xf>
    <xf numFmtId="164" fontId="2" fillId="4" borderId="19" xfId="4127" applyNumberFormat="1" applyFont="1" applyFill="1" applyBorder="1" applyAlignment="1">
      <alignment horizontal="right" vertical="top"/>
    </xf>
    <xf numFmtId="165" fontId="2" fillId="4" borderId="19" xfId="4128" applyNumberFormat="1" applyFont="1" applyFill="1" applyBorder="1" applyAlignment="1">
      <alignment horizontal="right" vertical="top"/>
    </xf>
    <xf numFmtId="165" fontId="2" fillId="4" borderId="20" xfId="4129" applyNumberFormat="1" applyFont="1" applyFill="1" applyBorder="1" applyAlignment="1">
      <alignment horizontal="right" vertical="top"/>
    </xf>
    <xf numFmtId="0" fontId="5" fillId="2" borderId="5" xfId="4138" applyFont="1" applyBorder="1" applyAlignment="1">
      <alignment horizontal="center" wrapText="1"/>
    </xf>
    <xf numFmtId="0" fontId="5" fillId="2" borderId="7" xfId="4139" applyFont="1" applyBorder="1" applyAlignment="1">
      <alignment horizontal="center" wrapText="1"/>
    </xf>
    <xf numFmtId="0" fontId="5" fillId="2" borderId="6" xfId="4143" applyFont="1" applyBorder="1" applyAlignment="1">
      <alignment horizontal="center" wrapText="1"/>
    </xf>
    <xf numFmtId="0" fontId="5" fillId="2" borderId="8" xfId="4144" applyFont="1" applyBorder="1" applyAlignment="1">
      <alignment horizontal="center" wrapText="1"/>
    </xf>
    <xf numFmtId="0" fontId="1" fillId="3" borderId="9" xfId="4145" applyFont="1" applyFill="1" applyBorder="1" applyAlignment="1">
      <alignment horizontal="left" vertical="top" wrapText="1"/>
    </xf>
    <xf numFmtId="0" fontId="1" fillId="3" borderId="9" xfId="4146" applyFont="1" applyFill="1" applyBorder="1" applyAlignment="1">
      <alignment horizontal="left" vertical="top" wrapText="1"/>
    </xf>
    <xf numFmtId="164" fontId="2" fillId="4" borderId="12" xfId="4147" applyNumberFormat="1" applyFont="1" applyFill="1" applyBorder="1" applyAlignment="1">
      <alignment horizontal="right" vertical="top"/>
    </xf>
    <xf numFmtId="164" fontId="2" fillId="4" borderId="13" xfId="4148" applyNumberFormat="1" applyFont="1" applyFill="1" applyBorder="1" applyAlignment="1">
      <alignment horizontal="right" vertical="top"/>
    </xf>
    <xf numFmtId="165" fontId="2" fillId="4" borderId="13" xfId="4149" applyNumberFormat="1" applyFont="1" applyFill="1" applyBorder="1" applyAlignment="1">
      <alignment horizontal="right" vertical="top"/>
    </xf>
    <xf numFmtId="165" fontId="2" fillId="4" borderId="14" xfId="4150" applyNumberFormat="1" applyFont="1" applyFill="1" applyBorder="1" applyAlignment="1">
      <alignment horizontal="right" vertical="top"/>
    </xf>
    <xf numFmtId="0" fontId="1" fillId="3" borderId="10" xfId="4152" applyFont="1" applyFill="1" applyBorder="1" applyAlignment="1">
      <alignment horizontal="left" vertical="top" wrapText="1"/>
    </xf>
    <xf numFmtId="164" fontId="2" fillId="4" borderId="15" xfId="4153" applyNumberFormat="1" applyFont="1" applyFill="1" applyBorder="1" applyAlignment="1">
      <alignment horizontal="right" vertical="top"/>
    </xf>
    <xf numFmtId="164" fontId="2" fillId="4" borderId="16" xfId="4154" applyNumberFormat="1" applyFont="1" applyFill="1" applyBorder="1" applyAlignment="1">
      <alignment horizontal="right" vertical="top"/>
    </xf>
    <xf numFmtId="165" fontId="2" fillId="4" borderId="16" xfId="4155" applyNumberFormat="1" applyFont="1" applyFill="1" applyBorder="1" applyAlignment="1">
      <alignment horizontal="right" vertical="top"/>
    </xf>
    <xf numFmtId="165" fontId="2" fillId="4" borderId="17" xfId="4156" applyNumberFormat="1" applyFont="1" applyFill="1" applyBorder="1" applyAlignment="1">
      <alignment horizontal="right" vertical="top"/>
    </xf>
    <xf numFmtId="0" fontId="1" fillId="3" borderId="11" xfId="4158" applyFont="1" applyFill="1" applyBorder="1" applyAlignment="1">
      <alignment horizontal="left" vertical="top" wrapText="1"/>
    </xf>
    <xf numFmtId="164" fontId="2" fillId="4" borderId="18" xfId="4159" applyNumberFormat="1" applyFont="1" applyFill="1" applyBorder="1" applyAlignment="1">
      <alignment horizontal="right" vertical="top"/>
    </xf>
    <xf numFmtId="164" fontId="2" fillId="4" borderId="19" xfId="4160" applyNumberFormat="1" applyFont="1" applyFill="1" applyBorder="1" applyAlignment="1">
      <alignment horizontal="right" vertical="top"/>
    </xf>
    <xf numFmtId="165" fontId="2" fillId="4" borderId="19" xfId="4161" applyNumberFormat="1" applyFont="1" applyFill="1" applyBorder="1" applyAlignment="1">
      <alignment horizontal="right" vertical="top"/>
    </xf>
    <xf numFmtId="165" fontId="2" fillId="4" borderId="20" xfId="4162" applyNumberFormat="1" applyFont="1" applyFill="1" applyBorder="1" applyAlignment="1">
      <alignment horizontal="right" vertical="top"/>
    </xf>
    <xf numFmtId="0" fontId="5" fillId="2" borderId="5" xfId="4171" applyFont="1" applyBorder="1" applyAlignment="1">
      <alignment horizontal="center" wrapText="1"/>
    </xf>
    <xf numFmtId="0" fontId="5" fillId="2" borderId="7" xfId="4172" applyFont="1" applyBorder="1" applyAlignment="1">
      <alignment horizontal="center" wrapText="1"/>
    </xf>
    <xf numFmtId="0" fontId="5" fillId="2" borderId="6" xfId="4176" applyFont="1" applyBorder="1" applyAlignment="1">
      <alignment horizontal="center" wrapText="1"/>
    </xf>
    <xf numFmtId="0" fontId="5" fillId="2" borderId="8" xfId="4177" applyFont="1" applyBorder="1" applyAlignment="1">
      <alignment horizontal="center" wrapText="1"/>
    </xf>
    <xf numFmtId="0" fontId="1" fillId="3" borderId="9" xfId="4178" applyFont="1" applyFill="1" applyBorder="1" applyAlignment="1">
      <alignment horizontal="left" vertical="top" wrapText="1"/>
    </xf>
    <xf numFmtId="0" fontId="1" fillId="3" borderId="9" xfId="4179" applyFont="1" applyFill="1" applyBorder="1" applyAlignment="1">
      <alignment horizontal="left" vertical="top" wrapText="1"/>
    </xf>
    <xf numFmtId="164" fontId="2" fillId="4" borderId="12" xfId="4180" applyNumberFormat="1" applyFont="1" applyFill="1" applyBorder="1" applyAlignment="1">
      <alignment horizontal="right" vertical="top"/>
    </xf>
    <xf numFmtId="164" fontId="2" fillId="4" borderId="13" xfId="4181" applyNumberFormat="1" applyFont="1" applyFill="1" applyBorder="1" applyAlignment="1">
      <alignment horizontal="right" vertical="top"/>
    </xf>
    <xf numFmtId="165" fontId="2" fillId="4" borderId="13" xfId="4182" applyNumberFormat="1" applyFont="1" applyFill="1" applyBorder="1" applyAlignment="1">
      <alignment horizontal="right" vertical="top"/>
    </xf>
    <xf numFmtId="165" fontId="2" fillId="4" borderId="14" xfId="4183" applyNumberFormat="1" applyFont="1" applyFill="1" applyBorder="1" applyAlignment="1">
      <alignment horizontal="right" vertical="top"/>
    </xf>
    <xf numFmtId="0" fontId="1" fillId="3" borderId="10" xfId="4185" applyFont="1" applyFill="1" applyBorder="1" applyAlignment="1">
      <alignment horizontal="left" vertical="top" wrapText="1"/>
    </xf>
    <xf numFmtId="164" fontId="2" fillId="4" borderId="15" xfId="4186" applyNumberFormat="1" applyFont="1" applyFill="1" applyBorder="1" applyAlignment="1">
      <alignment horizontal="right" vertical="top"/>
    </xf>
    <xf numFmtId="164" fontId="2" fillId="4" borderId="16" xfId="4187" applyNumberFormat="1" applyFont="1" applyFill="1" applyBorder="1" applyAlignment="1">
      <alignment horizontal="right" vertical="top"/>
    </xf>
    <xf numFmtId="165" fontId="2" fillId="4" borderId="16" xfId="4188" applyNumberFormat="1" applyFont="1" applyFill="1" applyBorder="1" applyAlignment="1">
      <alignment horizontal="right" vertical="top"/>
    </xf>
    <xf numFmtId="165" fontId="2" fillId="4" borderId="17" xfId="4189" applyNumberFormat="1" applyFont="1" applyFill="1" applyBorder="1" applyAlignment="1">
      <alignment horizontal="right" vertical="top"/>
    </xf>
    <xf numFmtId="0" fontId="1" fillId="3" borderId="11" xfId="4191" applyFont="1" applyFill="1" applyBorder="1" applyAlignment="1">
      <alignment horizontal="left" vertical="top" wrapText="1"/>
    </xf>
    <xf numFmtId="164" fontId="2" fillId="4" borderId="18" xfId="4192" applyNumberFormat="1" applyFont="1" applyFill="1" applyBorder="1" applyAlignment="1">
      <alignment horizontal="right" vertical="top"/>
    </xf>
    <xf numFmtId="164" fontId="2" fillId="4" borderId="19" xfId="4193" applyNumberFormat="1" applyFont="1" applyFill="1" applyBorder="1" applyAlignment="1">
      <alignment horizontal="right" vertical="top"/>
    </xf>
    <xf numFmtId="165" fontId="2" fillId="4" borderId="19" xfId="4194" applyNumberFormat="1" applyFont="1" applyFill="1" applyBorder="1" applyAlignment="1">
      <alignment horizontal="right" vertical="top"/>
    </xf>
    <xf numFmtId="165" fontId="2" fillId="4" borderId="20" xfId="4195" applyNumberFormat="1" applyFont="1" applyFill="1" applyBorder="1" applyAlignment="1">
      <alignment horizontal="right" vertical="top"/>
    </xf>
    <xf numFmtId="0" fontId="5" fillId="2" borderId="5" xfId="4204" applyFont="1" applyBorder="1" applyAlignment="1">
      <alignment horizontal="center" wrapText="1"/>
    </xf>
    <xf numFmtId="0" fontId="5" fillId="2" borderId="7" xfId="4205" applyFont="1" applyBorder="1" applyAlignment="1">
      <alignment horizontal="center" wrapText="1"/>
    </xf>
    <xf numFmtId="0" fontId="5" fillId="2" borderId="3" xfId="4203" applyFont="1" applyBorder="1" applyAlignment="1">
      <alignment wrapText="1"/>
    </xf>
    <xf numFmtId="0" fontId="5" fillId="2" borderId="6" xfId="4209" applyFont="1" applyBorder="1" applyAlignment="1">
      <alignment horizontal="center" wrapText="1"/>
    </xf>
    <xf numFmtId="0" fontId="5" fillId="2" borderId="8" xfId="4210" applyFont="1" applyBorder="1" applyAlignment="1">
      <alignment horizontal="center" wrapText="1"/>
    </xf>
    <xf numFmtId="0" fontId="5" fillId="2" borderId="4" xfId="4208" applyFont="1" applyBorder="1" applyAlignment="1">
      <alignment wrapText="1"/>
    </xf>
    <xf numFmtId="0" fontId="1" fillId="3" borderId="9" xfId="4211" applyFont="1" applyFill="1" applyBorder="1" applyAlignment="1">
      <alignment horizontal="left" vertical="top" wrapText="1"/>
    </xf>
    <xf numFmtId="0" fontId="1" fillId="3" borderId="9" xfId="4212" applyFont="1" applyFill="1" applyBorder="1" applyAlignment="1">
      <alignment horizontal="left" vertical="top" wrapText="1"/>
    </xf>
    <xf numFmtId="164" fontId="2" fillId="4" borderId="12" xfId="4213" applyNumberFormat="1" applyFont="1" applyFill="1" applyBorder="1" applyAlignment="1">
      <alignment horizontal="right" vertical="top"/>
    </xf>
    <xf numFmtId="164" fontId="2" fillId="4" borderId="13" xfId="4214" applyNumberFormat="1" applyFont="1" applyFill="1" applyBorder="1" applyAlignment="1">
      <alignment horizontal="right" vertical="top"/>
    </xf>
    <xf numFmtId="165" fontId="2" fillId="4" borderId="13" xfId="4215" applyNumberFormat="1" applyFont="1" applyFill="1" applyBorder="1" applyAlignment="1">
      <alignment horizontal="right" vertical="top"/>
    </xf>
    <xf numFmtId="165" fontId="2" fillId="4" borderId="14" xfId="4216" applyNumberFormat="1" applyFont="1" applyFill="1" applyBorder="1" applyAlignment="1">
      <alignment horizontal="right" vertical="top"/>
    </xf>
    <xf numFmtId="0" fontId="1" fillId="3" borderId="10" xfId="4218" applyFont="1" applyFill="1" applyBorder="1" applyAlignment="1">
      <alignment horizontal="left" vertical="top" wrapText="1"/>
    </xf>
    <xf numFmtId="164" fontId="2" fillId="4" borderId="15" xfId="4219" applyNumberFormat="1" applyFont="1" applyFill="1" applyBorder="1" applyAlignment="1">
      <alignment horizontal="right" vertical="top"/>
    </xf>
    <xf numFmtId="164" fontId="2" fillId="4" borderId="16" xfId="4220" applyNumberFormat="1" applyFont="1" applyFill="1" applyBorder="1" applyAlignment="1">
      <alignment horizontal="right" vertical="top"/>
    </xf>
    <xf numFmtId="165" fontId="2" fillId="4" borderId="16" xfId="4221" applyNumberFormat="1" applyFont="1" applyFill="1" applyBorder="1" applyAlignment="1">
      <alignment horizontal="right" vertical="top"/>
    </xf>
    <xf numFmtId="165" fontId="2" fillId="4" borderId="17" xfId="4222" applyNumberFormat="1" applyFont="1" applyFill="1" applyBorder="1" applyAlignment="1">
      <alignment horizontal="right" vertical="top"/>
    </xf>
    <xf numFmtId="0" fontId="1" fillId="3" borderId="11" xfId="4224" applyFont="1" applyFill="1" applyBorder="1" applyAlignment="1">
      <alignment horizontal="left" vertical="top" wrapText="1"/>
    </xf>
    <xf numFmtId="164" fontId="2" fillId="4" borderId="18" xfId="4225" applyNumberFormat="1" applyFont="1" applyFill="1" applyBorder="1" applyAlignment="1">
      <alignment horizontal="right" vertical="top"/>
    </xf>
    <xf numFmtId="164" fontId="2" fillId="4" borderId="19" xfId="4226" applyNumberFormat="1" applyFont="1" applyFill="1" applyBorder="1" applyAlignment="1">
      <alignment horizontal="right" vertical="top"/>
    </xf>
    <xf numFmtId="165" fontId="2" fillId="4" borderId="19" xfId="4227" applyNumberFormat="1" applyFont="1" applyFill="1" applyBorder="1" applyAlignment="1">
      <alignment horizontal="right" vertical="top"/>
    </xf>
    <xf numFmtId="165" fontId="2" fillId="4" borderId="20" xfId="4228" applyNumberFormat="1" applyFont="1" applyFill="1" applyBorder="1" applyAlignment="1">
      <alignment horizontal="right" vertical="top"/>
    </xf>
    <xf numFmtId="0" fontId="5" fillId="2" borderId="5" xfId="4237" applyFont="1" applyBorder="1" applyAlignment="1">
      <alignment horizontal="center" wrapText="1"/>
    </xf>
    <xf numFmtId="0" fontId="5" fillId="2" borderId="7" xfId="4238" applyFont="1" applyBorder="1" applyAlignment="1">
      <alignment horizontal="center" wrapText="1"/>
    </xf>
    <xf numFmtId="0" fontId="5" fillId="2" borderId="3" xfId="4236" applyFont="1" applyBorder="1" applyAlignment="1">
      <alignment wrapText="1"/>
    </xf>
    <xf numFmtId="0" fontId="5" fillId="2" borderId="6" xfId="4242" applyFont="1" applyBorder="1" applyAlignment="1">
      <alignment horizontal="center" wrapText="1"/>
    </xf>
    <xf numFmtId="0" fontId="5" fillId="2" borderId="8" xfId="4243" applyFont="1" applyBorder="1" applyAlignment="1">
      <alignment horizontal="center" wrapText="1"/>
    </xf>
    <xf numFmtId="0" fontId="5" fillId="2" borderId="4" xfId="4241" applyFont="1" applyBorder="1" applyAlignment="1">
      <alignment wrapText="1"/>
    </xf>
    <xf numFmtId="0" fontId="1" fillId="3" borderId="9" xfId="4244" applyFont="1" applyFill="1" applyBorder="1" applyAlignment="1">
      <alignment horizontal="left" vertical="top" wrapText="1"/>
    </xf>
    <xf numFmtId="0" fontId="1" fillId="3" borderId="9" xfId="4245" applyFont="1" applyFill="1" applyBorder="1" applyAlignment="1">
      <alignment horizontal="left" vertical="top" wrapText="1"/>
    </xf>
    <xf numFmtId="164" fontId="2" fillId="4" borderId="12" xfId="4246" applyNumberFormat="1" applyFont="1" applyFill="1" applyBorder="1" applyAlignment="1">
      <alignment horizontal="right" vertical="top"/>
    </xf>
    <xf numFmtId="164" fontId="2" fillId="4" borderId="13" xfId="4247" applyNumberFormat="1" applyFont="1" applyFill="1" applyBorder="1" applyAlignment="1">
      <alignment horizontal="right" vertical="top"/>
    </xf>
    <xf numFmtId="165" fontId="2" fillId="4" borderId="13" xfId="4248" applyNumberFormat="1" applyFont="1" applyFill="1" applyBorder="1" applyAlignment="1">
      <alignment horizontal="right" vertical="top"/>
    </xf>
    <xf numFmtId="165" fontId="2" fillId="4" borderId="14" xfId="4249" applyNumberFormat="1" applyFont="1" applyFill="1" applyBorder="1" applyAlignment="1">
      <alignment horizontal="right" vertical="top"/>
    </xf>
    <xf numFmtId="0" fontId="1" fillId="3" borderId="10" xfId="4251" applyFont="1" applyFill="1" applyBorder="1" applyAlignment="1">
      <alignment horizontal="left" vertical="top" wrapText="1"/>
    </xf>
    <xf numFmtId="164" fontId="2" fillId="4" borderId="15" xfId="4252" applyNumberFormat="1" applyFont="1" applyFill="1" applyBorder="1" applyAlignment="1">
      <alignment horizontal="right" vertical="top"/>
    </xf>
    <xf numFmtId="164" fontId="2" fillId="4" borderId="16" xfId="4253" applyNumberFormat="1" applyFont="1" applyFill="1" applyBorder="1" applyAlignment="1">
      <alignment horizontal="right" vertical="top"/>
    </xf>
    <xf numFmtId="165" fontId="2" fillId="4" borderId="16" xfId="4254" applyNumberFormat="1" applyFont="1" applyFill="1" applyBorder="1" applyAlignment="1">
      <alignment horizontal="right" vertical="top"/>
    </xf>
    <xf numFmtId="165" fontId="2" fillId="4" borderId="17" xfId="4255" applyNumberFormat="1" applyFont="1" applyFill="1" applyBorder="1" applyAlignment="1">
      <alignment horizontal="right" vertical="top"/>
    </xf>
    <xf numFmtId="0" fontId="1" fillId="3" borderId="11" xfId="4257" applyFont="1" applyFill="1" applyBorder="1" applyAlignment="1">
      <alignment horizontal="left" vertical="top" wrapText="1"/>
    </xf>
    <xf numFmtId="164" fontId="2" fillId="4" borderId="18" xfId="4258" applyNumberFormat="1" applyFont="1" applyFill="1" applyBorder="1" applyAlignment="1">
      <alignment horizontal="right" vertical="top"/>
    </xf>
    <xf numFmtId="164" fontId="2" fillId="4" borderId="19" xfId="4259" applyNumberFormat="1" applyFont="1" applyFill="1" applyBorder="1" applyAlignment="1">
      <alignment horizontal="right" vertical="top"/>
    </xf>
    <xf numFmtId="165" fontId="2" fillId="4" borderId="19" xfId="4260" applyNumberFormat="1" applyFont="1" applyFill="1" applyBorder="1" applyAlignment="1">
      <alignment horizontal="right" vertical="top"/>
    </xf>
    <xf numFmtId="165" fontId="2" fillId="4" borderId="20" xfId="4261" applyNumberFormat="1" applyFont="1" applyFill="1" applyBorder="1" applyAlignment="1">
      <alignment horizontal="right" vertical="top"/>
    </xf>
    <xf numFmtId="0" fontId="5" fillId="2" borderId="5" xfId="4270" applyFont="1" applyBorder="1" applyAlignment="1">
      <alignment horizontal="center" wrapText="1"/>
    </xf>
    <xf numFmtId="0" fontId="5" fillId="2" borderId="7" xfId="4271" applyFont="1" applyBorder="1" applyAlignment="1">
      <alignment horizontal="center" wrapText="1"/>
    </xf>
    <xf numFmtId="0" fontId="5" fillId="2" borderId="3" xfId="4269" applyFont="1" applyBorder="1" applyAlignment="1">
      <alignment wrapText="1"/>
    </xf>
    <xf numFmtId="0" fontId="5" fillId="2" borderId="6" xfId="4275" applyFont="1" applyBorder="1" applyAlignment="1">
      <alignment horizontal="center" wrapText="1"/>
    </xf>
    <xf numFmtId="0" fontId="5" fillId="2" borderId="8" xfId="4276" applyFont="1" applyBorder="1" applyAlignment="1">
      <alignment horizontal="center" wrapText="1"/>
    </xf>
    <xf numFmtId="0" fontId="5" fillId="2" borderId="4" xfId="4274" applyFont="1" applyBorder="1" applyAlignment="1">
      <alignment wrapText="1"/>
    </xf>
    <xf numFmtId="0" fontId="1" fillId="3" borderId="9" xfId="4277" applyFont="1" applyFill="1" applyBorder="1" applyAlignment="1">
      <alignment horizontal="left" vertical="top" wrapText="1"/>
    </xf>
    <xf numFmtId="0" fontId="1" fillId="3" borderId="9" xfId="4278" applyFont="1" applyFill="1" applyBorder="1" applyAlignment="1">
      <alignment horizontal="left" vertical="top" wrapText="1"/>
    </xf>
    <xf numFmtId="164" fontId="2" fillId="4" borderId="12" xfId="4279" applyNumberFormat="1" applyFont="1" applyFill="1" applyBorder="1" applyAlignment="1">
      <alignment horizontal="right" vertical="top"/>
    </xf>
    <xf numFmtId="164" fontId="2" fillId="4" borderId="13" xfId="4280" applyNumberFormat="1" applyFont="1" applyFill="1" applyBorder="1" applyAlignment="1">
      <alignment horizontal="right" vertical="top"/>
    </xf>
    <xf numFmtId="165" fontId="2" fillId="4" borderId="13" xfId="4281" applyNumberFormat="1" applyFont="1" applyFill="1" applyBorder="1" applyAlignment="1">
      <alignment horizontal="right" vertical="top"/>
    </xf>
    <xf numFmtId="165" fontId="2" fillId="4" borderId="14" xfId="4282" applyNumberFormat="1" applyFont="1" applyFill="1" applyBorder="1" applyAlignment="1">
      <alignment horizontal="right" vertical="top"/>
    </xf>
    <xf numFmtId="0" fontId="1" fillId="3" borderId="10" xfId="4284" applyFont="1" applyFill="1" applyBorder="1" applyAlignment="1">
      <alignment horizontal="left" vertical="top" wrapText="1"/>
    </xf>
    <xf numFmtId="164" fontId="2" fillId="4" borderId="15" xfId="4285" applyNumberFormat="1" applyFont="1" applyFill="1" applyBorder="1" applyAlignment="1">
      <alignment horizontal="right" vertical="top"/>
    </xf>
    <xf numFmtId="164" fontId="2" fillId="4" borderId="16" xfId="4286" applyNumberFormat="1" applyFont="1" applyFill="1" applyBorder="1" applyAlignment="1">
      <alignment horizontal="right" vertical="top"/>
    </xf>
    <xf numFmtId="0" fontId="1" fillId="3" borderId="11" xfId="4290" applyFont="1" applyFill="1" applyBorder="1" applyAlignment="1">
      <alignment horizontal="left" vertical="top" wrapText="1"/>
    </xf>
    <xf numFmtId="164" fontId="2" fillId="4" borderId="18" xfId="4291" applyNumberFormat="1" applyFont="1" applyFill="1" applyBorder="1" applyAlignment="1">
      <alignment horizontal="right" vertical="top"/>
    </xf>
    <xf numFmtId="164" fontId="2" fillId="4" borderId="19" xfId="4292" applyNumberFormat="1" applyFont="1" applyFill="1" applyBorder="1" applyAlignment="1">
      <alignment horizontal="right" vertical="top"/>
    </xf>
    <xf numFmtId="0" fontId="5" fillId="2" borderId="5" xfId="4303" applyFont="1" applyBorder="1" applyAlignment="1">
      <alignment horizontal="center" wrapText="1"/>
    </xf>
    <xf numFmtId="0" fontId="5" fillId="2" borderId="7" xfId="4304" applyFont="1" applyBorder="1" applyAlignment="1">
      <alignment horizontal="center" wrapText="1"/>
    </xf>
    <xf numFmtId="0" fontId="5" fillId="2" borderId="3" xfId="4302" applyFont="1" applyBorder="1" applyAlignment="1">
      <alignment wrapText="1"/>
    </xf>
    <xf numFmtId="0" fontId="5" fillId="2" borderId="6" xfId="4308" applyFont="1" applyBorder="1" applyAlignment="1">
      <alignment horizontal="center" wrapText="1"/>
    </xf>
    <xf numFmtId="0" fontId="5" fillId="2" borderId="8" xfId="4309" applyFont="1" applyBorder="1" applyAlignment="1">
      <alignment horizontal="center" wrapText="1"/>
    </xf>
    <xf numFmtId="0" fontId="5" fillId="2" borderId="4" xfId="4307" applyFont="1" applyBorder="1" applyAlignment="1">
      <alignment wrapText="1"/>
    </xf>
    <xf numFmtId="0" fontId="1" fillId="3" borderId="9" xfId="4310" applyFont="1" applyFill="1" applyBorder="1" applyAlignment="1">
      <alignment horizontal="left" vertical="top" wrapText="1"/>
    </xf>
    <xf numFmtId="0" fontId="1" fillId="3" borderId="9" xfId="4311" applyFont="1" applyFill="1" applyBorder="1" applyAlignment="1">
      <alignment horizontal="left" vertical="top" wrapText="1"/>
    </xf>
    <xf numFmtId="164" fontId="2" fillId="4" borderId="12" xfId="4312" applyNumberFormat="1" applyFont="1" applyFill="1" applyBorder="1" applyAlignment="1">
      <alignment horizontal="right" vertical="top"/>
    </xf>
    <xf numFmtId="164" fontId="2" fillId="4" borderId="13" xfId="4313" applyNumberFormat="1" applyFont="1" applyFill="1" applyBorder="1" applyAlignment="1">
      <alignment horizontal="right" vertical="top"/>
    </xf>
    <xf numFmtId="165" fontId="2" fillId="4" borderId="13" xfId="4314" applyNumberFormat="1" applyFont="1" applyFill="1" applyBorder="1" applyAlignment="1">
      <alignment horizontal="right" vertical="top"/>
    </xf>
    <xf numFmtId="165" fontId="2" fillId="4" borderId="14" xfId="4315" applyNumberFormat="1" applyFont="1" applyFill="1" applyBorder="1" applyAlignment="1">
      <alignment horizontal="right" vertical="top"/>
    </xf>
    <xf numFmtId="0" fontId="1" fillId="3" borderId="10" xfId="4317" applyFont="1" applyFill="1" applyBorder="1" applyAlignment="1">
      <alignment horizontal="left" vertical="top" wrapText="1"/>
    </xf>
    <xf numFmtId="164" fontId="2" fillId="4" borderId="15" xfId="4318" applyNumberFormat="1" applyFont="1" applyFill="1" applyBorder="1" applyAlignment="1">
      <alignment horizontal="right" vertical="top"/>
    </xf>
    <xf numFmtId="164" fontId="2" fillId="4" borderId="16" xfId="4319" applyNumberFormat="1" applyFont="1" applyFill="1" applyBorder="1" applyAlignment="1">
      <alignment horizontal="right" vertical="top"/>
    </xf>
    <xf numFmtId="165" fontId="2" fillId="4" borderId="16" xfId="4320" applyNumberFormat="1" applyFont="1" applyFill="1" applyBorder="1" applyAlignment="1">
      <alignment horizontal="right" vertical="top"/>
    </xf>
    <xf numFmtId="165" fontId="2" fillId="4" borderId="17" xfId="4321" applyNumberFormat="1" applyFont="1" applyFill="1" applyBorder="1" applyAlignment="1">
      <alignment horizontal="right" vertical="top"/>
    </xf>
    <xf numFmtId="0" fontId="1" fillId="3" borderId="11" xfId="4323" applyFont="1" applyFill="1" applyBorder="1" applyAlignment="1">
      <alignment horizontal="left" vertical="top" wrapText="1"/>
    </xf>
    <xf numFmtId="164" fontId="2" fillId="4" borderId="18" xfId="4324" applyNumberFormat="1" applyFont="1" applyFill="1" applyBorder="1" applyAlignment="1">
      <alignment horizontal="right" vertical="top"/>
    </xf>
    <xf numFmtId="164" fontId="2" fillId="4" borderId="19" xfId="4325" applyNumberFormat="1" applyFont="1" applyFill="1" applyBorder="1" applyAlignment="1">
      <alignment horizontal="right" vertical="top"/>
    </xf>
    <xf numFmtId="165" fontId="2" fillId="4" borderId="19" xfId="4326" applyNumberFormat="1" applyFont="1" applyFill="1" applyBorder="1" applyAlignment="1">
      <alignment horizontal="right" vertical="top"/>
    </xf>
    <xf numFmtId="165" fontId="2" fillId="4" borderId="20" xfId="4327" applyNumberFormat="1" applyFont="1" applyFill="1" applyBorder="1" applyAlignment="1">
      <alignment horizontal="right" vertical="top"/>
    </xf>
    <xf numFmtId="0" fontId="5" fillId="2" borderId="5" xfId="4336" applyFont="1" applyBorder="1" applyAlignment="1">
      <alignment horizontal="center" wrapText="1"/>
    </xf>
    <xf numFmtId="0" fontId="5" fillId="2" borderId="7" xfId="4337" applyFont="1" applyBorder="1" applyAlignment="1">
      <alignment horizontal="center" wrapText="1"/>
    </xf>
    <xf numFmtId="0" fontId="5" fillId="2" borderId="3" xfId="4335" applyFont="1" applyBorder="1" applyAlignment="1">
      <alignment wrapText="1"/>
    </xf>
    <xf numFmtId="0" fontId="5" fillId="2" borderId="6" xfId="4341" applyFont="1" applyBorder="1" applyAlignment="1">
      <alignment horizontal="center" wrapText="1"/>
    </xf>
    <xf numFmtId="0" fontId="5" fillId="2" borderId="8" xfId="4342" applyFont="1" applyBorder="1" applyAlignment="1">
      <alignment horizontal="center" wrapText="1"/>
    </xf>
    <xf numFmtId="0" fontId="5" fillId="2" borderId="4" xfId="4340" applyFont="1" applyBorder="1" applyAlignment="1">
      <alignment wrapText="1"/>
    </xf>
    <xf numFmtId="0" fontId="1" fillId="3" borderId="9" xfId="4343" applyFont="1" applyFill="1" applyBorder="1" applyAlignment="1">
      <alignment horizontal="left" vertical="top" wrapText="1"/>
    </xf>
    <xf numFmtId="0" fontId="1" fillId="3" borderId="9" xfId="4344" applyFont="1" applyFill="1" applyBorder="1" applyAlignment="1">
      <alignment horizontal="left" vertical="top" wrapText="1"/>
    </xf>
    <xf numFmtId="164" fontId="2" fillId="4" borderId="12" xfId="4345" applyNumberFormat="1" applyFont="1" applyFill="1" applyBorder="1" applyAlignment="1">
      <alignment horizontal="right" vertical="top"/>
    </xf>
    <xf numFmtId="164" fontId="2" fillId="4" borderId="13" xfId="4346" applyNumberFormat="1" applyFont="1" applyFill="1" applyBorder="1" applyAlignment="1">
      <alignment horizontal="right" vertical="top"/>
    </xf>
    <xf numFmtId="165" fontId="2" fillId="4" borderId="13" xfId="4347" applyNumberFormat="1" applyFont="1" applyFill="1" applyBorder="1" applyAlignment="1">
      <alignment horizontal="right" vertical="top"/>
    </xf>
    <xf numFmtId="165" fontId="2" fillId="4" borderId="14" xfId="4348" applyNumberFormat="1" applyFont="1" applyFill="1" applyBorder="1" applyAlignment="1">
      <alignment horizontal="right" vertical="top"/>
    </xf>
    <xf numFmtId="0" fontId="1" fillId="3" borderId="10" xfId="4350" applyFont="1" applyFill="1" applyBorder="1" applyAlignment="1">
      <alignment horizontal="left" vertical="top" wrapText="1"/>
    </xf>
    <xf numFmtId="164" fontId="2" fillId="4" borderId="15" xfId="4351" applyNumberFormat="1" applyFont="1" applyFill="1" applyBorder="1" applyAlignment="1">
      <alignment horizontal="right" vertical="top"/>
    </xf>
    <xf numFmtId="164" fontId="2" fillId="4" borderId="16" xfId="4352" applyNumberFormat="1" applyFont="1" applyFill="1" applyBorder="1" applyAlignment="1">
      <alignment horizontal="right" vertical="top"/>
    </xf>
    <xf numFmtId="165" fontId="2" fillId="4" borderId="16" xfId="4353" applyNumberFormat="1" applyFont="1" applyFill="1" applyBorder="1" applyAlignment="1">
      <alignment horizontal="right" vertical="top"/>
    </xf>
    <xf numFmtId="165" fontId="2" fillId="4" borderId="17" xfId="4354" applyNumberFormat="1" applyFont="1" applyFill="1" applyBorder="1" applyAlignment="1">
      <alignment horizontal="right" vertical="top"/>
    </xf>
    <xf numFmtId="0" fontId="1" fillId="3" borderId="11" xfId="4356" applyFont="1" applyFill="1" applyBorder="1" applyAlignment="1">
      <alignment horizontal="left" vertical="top" wrapText="1"/>
    </xf>
    <xf numFmtId="164" fontId="2" fillId="4" borderId="18" xfId="4357" applyNumberFormat="1" applyFont="1" applyFill="1" applyBorder="1" applyAlignment="1">
      <alignment horizontal="right" vertical="top"/>
    </xf>
    <xf numFmtId="164" fontId="2" fillId="4" borderId="19" xfId="4358" applyNumberFormat="1" applyFont="1" applyFill="1" applyBorder="1" applyAlignment="1">
      <alignment horizontal="right" vertical="top"/>
    </xf>
    <xf numFmtId="165" fontId="2" fillId="4" borderId="19" xfId="4359" applyNumberFormat="1" applyFont="1" applyFill="1" applyBorder="1" applyAlignment="1">
      <alignment horizontal="right" vertical="top"/>
    </xf>
    <xf numFmtId="165" fontId="2" fillId="4" borderId="20" xfId="4360" applyNumberFormat="1" applyFont="1" applyFill="1" applyBorder="1" applyAlignment="1">
      <alignment horizontal="right" vertical="top"/>
    </xf>
    <xf numFmtId="0" fontId="5" fillId="2" borderId="5" xfId="4369" applyFont="1" applyBorder="1" applyAlignment="1">
      <alignment horizontal="center" wrapText="1"/>
    </xf>
    <xf numFmtId="0" fontId="5" fillId="2" borderId="7" xfId="4370" applyFont="1" applyBorder="1" applyAlignment="1">
      <alignment horizontal="center" wrapText="1"/>
    </xf>
    <xf numFmtId="0" fontId="5" fillId="2" borderId="3" xfId="4368" applyFont="1" applyBorder="1" applyAlignment="1">
      <alignment wrapText="1"/>
    </xf>
    <xf numFmtId="0" fontId="5" fillId="2" borderId="6" xfId="4374" applyFont="1" applyBorder="1" applyAlignment="1">
      <alignment horizontal="center" wrapText="1"/>
    </xf>
    <xf numFmtId="0" fontId="5" fillId="2" borderId="8" xfId="4375" applyFont="1" applyBorder="1" applyAlignment="1">
      <alignment horizontal="center" wrapText="1"/>
    </xf>
    <xf numFmtId="0" fontId="5" fillId="2" borderId="4" xfId="4373" applyFont="1" applyBorder="1" applyAlignment="1">
      <alignment wrapText="1"/>
    </xf>
    <xf numFmtId="0" fontId="1" fillId="3" borderId="9" xfId="4376" applyFont="1" applyFill="1" applyBorder="1" applyAlignment="1">
      <alignment horizontal="left" vertical="top" wrapText="1"/>
    </xf>
    <xf numFmtId="0" fontId="1" fillId="3" borderId="9" xfId="4377" applyFont="1" applyFill="1" applyBorder="1" applyAlignment="1">
      <alignment horizontal="left" vertical="top" wrapText="1"/>
    </xf>
    <xf numFmtId="164" fontId="2" fillId="4" borderId="12" xfId="4378" applyNumberFormat="1" applyFont="1" applyFill="1" applyBorder="1" applyAlignment="1">
      <alignment horizontal="right" vertical="top"/>
    </xf>
    <xf numFmtId="164" fontId="2" fillId="4" borderId="13" xfId="4379" applyNumberFormat="1" applyFont="1" applyFill="1" applyBorder="1" applyAlignment="1">
      <alignment horizontal="right" vertical="top"/>
    </xf>
    <xf numFmtId="165" fontId="2" fillId="4" borderId="13" xfId="4380" applyNumberFormat="1" applyFont="1" applyFill="1" applyBorder="1" applyAlignment="1">
      <alignment horizontal="right" vertical="top"/>
    </xf>
    <xf numFmtId="165" fontId="2" fillId="4" borderId="14" xfId="4381" applyNumberFormat="1" applyFont="1" applyFill="1" applyBorder="1" applyAlignment="1">
      <alignment horizontal="right" vertical="top"/>
    </xf>
    <xf numFmtId="0" fontId="1" fillId="3" borderId="10" xfId="4383" applyFont="1" applyFill="1" applyBorder="1" applyAlignment="1">
      <alignment horizontal="left" vertical="top" wrapText="1"/>
    </xf>
    <xf numFmtId="164" fontId="2" fillId="4" borderId="15" xfId="4384" applyNumberFormat="1" applyFont="1" applyFill="1" applyBorder="1" applyAlignment="1">
      <alignment horizontal="right" vertical="top"/>
    </xf>
    <xf numFmtId="164" fontId="2" fillId="4" borderId="16" xfId="4385" applyNumberFormat="1" applyFont="1" applyFill="1" applyBorder="1" applyAlignment="1">
      <alignment horizontal="right" vertical="top"/>
    </xf>
    <xf numFmtId="165" fontId="2" fillId="4" borderId="16" xfId="4386" applyNumberFormat="1" applyFont="1" applyFill="1" applyBorder="1" applyAlignment="1">
      <alignment horizontal="right" vertical="top"/>
    </xf>
    <xf numFmtId="165" fontId="2" fillId="4" borderId="17" xfId="4387" applyNumberFormat="1" applyFont="1" applyFill="1" applyBorder="1" applyAlignment="1">
      <alignment horizontal="right" vertical="top"/>
    </xf>
    <xf numFmtId="0" fontId="1" fillId="3" borderId="11" xfId="4389" applyFont="1" applyFill="1" applyBorder="1" applyAlignment="1">
      <alignment horizontal="left" vertical="top" wrapText="1"/>
    </xf>
    <xf numFmtId="164" fontId="2" fillId="4" borderId="18" xfId="4390" applyNumberFormat="1" applyFont="1" applyFill="1" applyBorder="1" applyAlignment="1">
      <alignment horizontal="right" vertical="top"/>
    </xf>
    <xf numFmtId="164" fontId="2" fillId="4" borderId="19" xfId="4391" applyNumberFormat="1" applyFont="1" applyFill="1" applyBorder="1" applyAlignment="1">
      <alignment horizontal="right" vertical="top"/>
    </xf>
    <xf numFmtId="165" fontId="2" fillId="4" borderId="19" xfId="4392" applyNumberFormat="1" applyFont="1" applyFill="1" applyBorder="1" applyAlignment="1">
      <alignment horizontal="right" vertical="top"/>
    </xf>
    <xf numFmtId="165" fontId="2" fillId="4" borderId="20" xfId="4393" applyNumberFormat="1" applyFont="1" applyFill="1" applyBorder="1" applyAlignment="1">
      <alignment horizontal="right" vertical="top"/>
    </xf>
    <xf numFmtId="0" fontId="5" fillId="2" borderId="5" xfId="4402" applyFont="1" applyBorder="1" applyAlignment="1">
      <alignment horizontal="center" wrapText="1"/>
    </xf>
    <xf numFmtId="0" fontId="5" fillId="2" borderId="7" xfId="4403" applyFont="1" applyBorder="1" applyAlignment="1">
      <alignment horizontal="center" wrapText="1"/>
    </xf>
    <xf numFmtId="0" fontId="5" fillId="2" borderId="3" xfId="4401" applyFont="1" applyBorder="1" applyAlignment="1">
      <alignment wrapText="1"/>
    </xf>
    <xf numFmtId="0" fontId="5" fillId="2" borderId="6" xfId="4407" applyFont="1" applyBorder="1" applyAlignment="1">
      <alignment horizontal="center" wrapText="1"/>
    </xf>
    <xf numFmtId="0" fontId="5" fillId="2" borderId="8" xfId="4408" applyFont="1" applyBorder="1" applyAlignment="1">
      <alignment horizontal="center" wrapText="1"/>
    </xf>
    <xf numFmtId="0" fontId="5" fillId="2" borderId="4" xfId="4406" applyFont="1" applyBorder="1" applyAlignment="1">
      <alignment wrapText="1"/>
    </xf>
    <xf numFmtId="0" fontId="1" fillId="3" borderId="9" xfId="4409" applyFont="1" applyFill="1" applyBorder="1" applyAlignment="1">
      <alignment horizontal="left" vertical="top" wrapText="1"/>
    </xf>
    <xf numFmtId="0" fontId="1" fillId="3" borderId="9" xfId="4410" applyFont="1" applyFill="1" applyBorder="1" applyAlignment="1">
      <alignment horizontal="left" vertical="top" wrapText="1"/>
    </xf>
    <xf numFmtId="164" fontId="2" fillId="4" borderId="12" xfId="4411" applyNumberFormat="1" applyFont="1" applyFill="1" applyBorder="1" applyAlignment="1">
      <alignment horizontal="right" vertical="top"/>
    </xf>
    <xf numFmtId="164" fontId="2" fillId="4" borderId="13" xfId="4412" applyNumberFormat="1" applyFont="1" applyFill="1" applyBorder="1" applyAlignment="1">
      <alignment horizontal="right" vertical="top"/>
    </xf>
    <xf numFmtId="165" fontId="2" fillId="4" borderId="13" xfId="4413" applyNumberFormat="1" applyFont="1" applyFill="1" applyBorder="1" applyAlignment="1">
      <alignment horizontal="right" vertical="top"/>
    </xf>
    <xf numFmtId="165" fontId="2" fillId="4" borderId="14" xfId="4414" applyNumberFormat="1" applyFont="1" applyFill="1" applyBorder="1" applyAlignment="1">
      <alignment horizontal="right" vertical="top"/>
    </xf>
    <xf numFmtId="0" fontId="1" fillId="3" borderId="10" xfId="4416" applyFont="1" applyFill="1" applyBorder="1" applyAlignment="1">
      <alignment horizontal="left" vertical="top" wrapText="1"/>
    </xf>
    <xf numFmtId="164" fontId="2" fillId="4" borderId="15" xfId="4417" applyNumberFormat="1" applyFont="1" applyFill="1" applyBorder="1" applyAlignment="1">
      <alignment horizontal="right" vertical="top"/>
    </xf>
    <xf numFmtId="164" fontId="2" fillId="4" borderId="16" xfId="4418" applyNumberFormat="1" applyFont="1" applyFill="1" applyBorder="1" applyAlignment="1">
      <alignment horizontal="right" vertical="top"/>
    </xf>
    <xf numFmtId="165" fontId="2" fillId="4" borderId="16" xfId="4419" applyNumberFormat="1" applyFont="1" applyFill="1" applyBorder="1" applyAlignment="1">
      <alignment horizontal="right" vertical="top"/>
    </xf>
    <xf numFmtId="165" fontId="2" fillId="4" borderId="17" xfId="4420" applyNumberFormat="1" applyFont="1" applyFill="1" applyBorder="1" applyAlignment="1">
      <alignment horizontal="right" vertical="top"/>
    </xf>
    <xf numFmtId="0" fontId="1" fillId="3" borderId="11" xfId="4422" applyFont="1" applyFill="1" applyBorder="1" applyAlignment="1">
      <alignment horizontal="left" vertical="top" wrapText="1"/>
    </xf>
    <xf numFmtId="164" fontId="2" fillId="4" borderId="18" xfId="4423" applyNumberFormat="1" applyFont="1" applyFill="1" applyBorder="1" applyAlignment="1">
      <alignment horizontal="right" vertical="top"/>
    </xf>
    <xf numFmtId="164" fontId="2" fillId="4" borderId="19" xfId="4424" applyNumberFormat="1" applyFont="1" applyFill="1" applyBorder="1" applyAlignment="1">
      <alignment horizontal="right" vertical="top"/>
    </xf>
    <xf numFmtId="165" fontId="2" fillId="4" borderId="19" xfId="4425" applyNumberFormat="1" applyFont="1" applyFill="1" applyBorder="1" applyAlignment="1">
      <alignment horizontal="right" vertical="top"/>
    </xf>
    <xf numFmtId="165" fontId="2" fillId="4" borderId="20" xfId="4426" applyNumberFormat="1" applyFont="1" applyFill="1" applyBorder="1" applyAlignment="1">
      <alignment horizontal="right" vertical="top"/>
    </xf>
    <xf numFmtId="0" fontId="5" fillId="2" borderId="5" xfId="4435" applyFont="1" applyBorder="1" applyAlignment="1">
      <alignment horizontal="center" wrapText="1"/>
    </xf>
    <xf numFmtId="0" fontId="5" fillId="2" borderId="7" xfId="4436" applyFont="1" applyBorder="1" applyAlignment="1">
      <alignment horizontal="center" wrapText="1"/>
    </xf>
    <xf numFmtId="0" fontId="5" fillId="2" borderId="3" xfId="4434" applyFont="1" applyBorder="1" applyAlignment="1">
      <alignment wrapText="1"/>
    </xf>
    <xf numFmtId="0" fontId="5" fillId="2" borderId="6" xfId="4440" applyFont="1" applyBorder="1" applyAlignment="1">
      <alignment horizontal="center" wrapText="1"/>
    </xf>
    <xf numFmtId="0" fontId="5" fillId="2" borderId="8" xfId="4441" applyFont="1" applyBorder="1" applyAlignment="1">
      <alignment horizontal="center" wrapText="1"/>
    </xf>
    <xf numFmtId="0" fontId="5" fillId="2" borderId="4" xfId="4439" applyFont="1" applyBorder="1" applyAlignment="1">
      <alignment wrapText="1"/>
    </xf>
    <xf numFmtId="0" fontId="1" fillId="3" borderId="9" xfId="4442" applyFont="1" applyFill="1" applyBorder="1" applyAlignment="1">
      <alignment horizontal="left" vertical="top" wrapText="1"/>
    </xf>
    <xf numFmtId="0" fontId="1" fillId="3" borderId="9" xfId="4443" applyFont="1" applyFill="1" applyBorder="1" applyAlignment="1">
      <alignment horizontal="left" vertical="top" wrapText="1"/>
    </xf>
    <xf numFmtId="164" fontId="2" fillId="4" borderId="12" xfId="4444" applyNumberFormat="1" applyFont="1" applyFill="1" applyBorder="1" applyAlignment="1">
      <alignment horizontal="right" vertical="top"/>
    </xf>
    <xf numFmtId="164" fontId="2" fillId="4" borderId="13" xfId="4445" applyNumberFormat="1" applyFont="1" applyFill="1" applyBorder="1" applyAlignment="1">
      <alignment horizontal="right" vertical="top"/>
    </xf>
    <xf numFmtId="165" fontId="2" fillId="4" borderId="13" xfId="4446" applyNumberFormat="1" applyFont="1" applyFill="1" applyBorder="1" applyAlignment="1">
      <alignment horizontal="right" vertical="top"/>
    </xf>
    <xf numFmtId="165" fontId="2" fillId="4" borderId="14" xfId="4447" applyNumberFormat="1" applyFont="1" applyFill="1" applyBorder="1" applyAlignment="1">
      <alignment horizontal="right" vertical="top"/>
    </xf>
    <xf numFmtId="0" fontId="1" fillId="3" borderId="10" xfId="4449" applyFont="1" applyFill="1" applyBorder="1" applyAlignment="1">
      <alignment horizontal="left" vertical="top" wrapText="1"/>
    </xf>
    <xf numFmtId="164" fontId="2" fillId="4" borderId="15" xfId="4450" applyNumberFormat="1" applyFont="1" applyFill="1" applyBorder="1" applyAlignment="1">
      <alignment horizontal="right" vertical="top"/>
    </xf>
    <xf numFmtId="164" fontId="2" fillId="4" borderId="16" xfId="4451" applyNumberFormat="1" applyFont="1" applyFill="1" applyBorder="1" applyAlignment="1">
      <alignment horizontal="right" vertical="top"/>
    </xf>
    <xf numFmtId="165" fontId="2" fillId="4" borderId="16" xfId="4452" applyNumberFormat="1" applyFont="1" applyFill="1" applyBorder="1" applyAlignment="1">
      <alignment horizontal="right" vertical="top"/>
    </xf>
    <xf numFmtId="165" fontId="2" fillId="4" borderId="17" xfId="4453" applyNumberFormat="1" applyFont="1" applyFill="1" applyBorder="1" applyAlignment="1">
      <alignment horizontal="right" vertical="top"/>
    </xf>
    <xf numFmtId="0" fontId="1" fillId="3" borderId="11" xfId="4455" applyFont="1" applyFill="1" applyBorder="1" applyAlignment="1">
      <alignment horizontal="left" vertical="top" wrapText="1"/>
    </xf>
    <xf numFmtId="164" fontId="2" fillId="4" borderId="18" xfId="4456" applyNumberFormat="1" applyFont="1" applyFill="1" applyBorder="1" applyAlignment="1">
      <alignment horizontal="right" vertical="top"/>
    </xf>
    <xf numFmtId="164" fontId="2" fillId="4" borderId="19" xfId="4457" applyNumberFormat="1" applyFont="1" applyFill="1" applyBorder="1" applyAlignment="1">
      <alignment horizontal="right" vertical="top"/>
    </xf>
    <xf numFmtId="165" fontId="2" fillId="4" borderId="19" xfId="4458" applyNumberFormat="1" applyFont="1" applyFill="1" applyBorder="1" applyAlignment="1">
      <alignment horizontal="right" vertical="top"/>
    </xf>
    <xf numFmtId="165" fontId="2" fillId="4" borderId="20" xfId="4459" applyNumberFormat="1" applyFont="1" applyFill="1" applyBorder="1" applyAlignment="1">
      <alignment horizontal="right" vertical="top"/>
    </xf>
    <xf numFmtId="0" fontId="5" fillId="2" borderId="5" xfId="4468" applyFont="1" applyBorder="1" applyAlignment="1">
      <alignment horizontal="center" wrapText="1"/>
    </xf>
    <xf numFmtId="0" fontId="5" fillId="2" borderId="7" xfId="4469" applyFont="1" applyBorder="1" applyAlignment="1">
      <alignment horizontal="center" wrapText="1"/>
    </xf>
    <xf numFmtId="0" fontId="5" fillId="2" borderId="3" xfId="4467" applyFont="1" applyBorder="1" applyAlignment="1">
      <alignment wrapText="1"/>
    </xf>
    <xf numFmtId="0" fontId="5" fillId="2" borderId="6" xfId="4473" applyFont="1" applyBorder="1" applyAlignment="1">
      <alignment horizontal="center" wrapText="1"/>
    </xf>
    <xf numFmtId="0" fontId="5" fillId="2" borderId="8" xfId="4474" applyFont="1" applyBorder="1" applyAlignment="1">
      <alignment horizontal="center" wrapText="1"/>
    </xf>
    <xf numFmtId="0" fontId="5" fillId="2" borderId="4" xfId="4472" applyFont="1" applyBorder="1" applyAlignment="1">
      <alignment wrapText="1"/>
    </xf>
    <xf numFmtId="0" fontId="1" fillId="3" borderId="9" xfId="4475" applyFont="1" applyFill="1" applyBorder="1" applyAlignment="1">
      <alignment horizontal="left" vertical="top" wrapText="1"/>
    </xf>
    <xf numFmtId="0" fontId="1" fillId="3" borderId="9" xfId="4476" applyFont="1" applyFill="1" applyBorder="1" applyAlignment="1">
      <alignment horizontal="left" vertical="top" wrapText="1"/>
    </xf>
    <xf numFmtId="164" fontId="2" fillId="4" borderId="12" xfId="4477" applyNumberFormat="1" applyFont="1" applyFill="1" applyBorder="1" applyAlignment="1">
      <alignment horizontal="right" vertical="top"/>
    </xf>
    <xf numFmtId="164" fontId="2" fillId="4" borderId="13" xfId="4478" applyNumberFormat="1" applyFont="1" applyFill="1" applyBorder="1" applyAlignment="1">
      <alignment horizontal="right" vertical="top"/>
    </xf>
    <xf numFmtId="165" fontId="2" fillId="4" borderId="13" xfId="4479" applyNumberFormat="1" applyFont="1" applyFill="1" applyBorder="1" applyAlignment="1">
      <alignment horizontal="right" vertical="top"/>
    </xf>
    <xf numFmtId="165" fontId="2" fillId="4" borderId="14" xfId="4480" applyNumberFormat="1" applyFont="1" applyFill="1" applyBorder="1" applyAlignment="1">
      <alignment horizontal="right" vertical="top"/>
    </xf>
    <xf numFmtId="0" fontId="1" fillId="3" borderId="10" xfId="4482" applyFont="1" applyFill="1" applyBorder="1" applyAlignment="1">
      <alignment horizontal="left" vertical="top" wrapText="1"/>
    </xf>
    <xf numFmtId="164" fontId="2" fillId="4" borderId="15" xfId="4483" applyNumberFormat="1" applyFont="1" applyFill="1" applyBorder="1" applyAlignment="1">
      <alignment horizontal="right" vertical="top"/>
    </xf>
    <xf numFmtId="164" fontId="2" fillId="4" borderId="16" xfId="4484" applyNumberFormat="1" applyFont="1" applyFill="1" applyBorder="1" applyAlignment="1">
      <alignment horizontal="right" vertical="top"/>
    </xf>
    <xf numFmtId="165" fontId="2" fillId="4" borderId="16" xfId="4485" applyNumberFormat="1" applyFont="1" applyFill="1" applyBorder="1" applyAlignment="1">
      <alignment horizontal="right" vertical="top"/>
    </xf>
    <xf numFmtId="165" fontId="2" fillId="4" borderId="17" xfId="4486" applyNumberFormat="1" applyFont="1" applyFill="1" applyBorder="1" applyAlignment="1">
      <alignment horizontal="right" vertical="top"/>
    </xf>
    <xf numFmtId="0" fontId="1" fillId="3" borderId="11" xfId="4488" applyFont="1" applyFill="1" applyBorder="1" applyAlignment="1">
      <alignment horizontal="left" vertical="top" wrapText="1"/>
    </xf>
    <xf numFmtId="164" fontId="2" fillId="4" borderId="18" xfId="4489" applyNumberFormat="1" applyFont="1" applyFill="1" applyBorder="1" applyAlignment="1">
      <alignment horizontal="right" vertical="top"/>
    </xf>
    <xf numFmtId="164" fontId="2" fillId="4" borderId="19" xfId="4490" applyNumberFormat="1" applyFont="1" applyFill="1" applyBorder="1" applyAlignment="1">
      <alignment horizontal="right" vertical="top"/>
    </xf>
    <xf numFmtId="165" fontId="2" fillId="4" borderId="19" xfId="4491" applyNumberFormat="1" applyFont="1" applyFill="1" applyBorder="1" applyAlignment="1">
      <alignment horizontal="right" vertical="top"/>
    </xf>
    <xf numFmtId="165" fontId="2" fillId="4" borderId="20" xfId="4492" applyNumberFormat="1" applyFont="1" applyFill="1" applyBorder="1" applyAlignment="1">
      <alignment horizontal="right" vertical="top"/>
    </xf>
    <xf numFmtId="0" fontId="5" fillId="2" borderId="5" xfId="4501" applyFont="1" applyBorder="1" applyAlignment="1">
      <alignment horizontal="center" wrapText="1"/>
    </xf>
    <xf numFmtId="0" fontId="5" fillId="2" borderId="7" xfId="4502" applyFont="1" applyBorder="1" applyAlignment="1">
      <alignment horizontal="center" wrapText="1"/>
    </xf>
    <xf numFmtId="0" fontId="5" fillId="2" borderId="3" xfId="4500" applyFont="1" applyBorder="1" applyAlignment="1">
      <alignment wrapText="1"/>
    </xf>
    <xf numFmtId="0" fontId="5" fillId="2" borderId="6" xfId="4506" applyFont="1" applyBorder="1" applyAlignment="1">
      <alignment horizontal="center" wrapText="1"/>
    </xf>
    <xf numFmtId="0" fontId="5" fillId="2" borderId="8" xfId="4507" applyFont="1" applyBorder="1" applyAlignment="1">
      <alignment horizontal="center" wrapText="1"/>
    </xf>
    <xf numFmtId="0" fontId="5" fillId="2" borderId="4" xfId="4505" applyFont="1" applyBorder="1" applyAlignment="1">
      <alignment wrapText="1"/>
    </xf>
    <xf numFmtId="0" fontId="1" fillId="3" borderId="9" xfId="4508" applyFont="1" applyFill="1" applyBorder="1" applyAlignment="1">
      <alignment horizontal="left" vertical="top" wrapText="1"/>
    </xf>
    <xf numFmtId="0" fontId="1" fillId="3" borderId="9" xfId="4509" applyFont="1" applyFill="1" applyBorder="1" applyAlignment="1">
      <alignment horizontal="left" vertical="top" wrapText="1"/>
    </xf>
    <xf numFmtId="164" fontId="2" fillId="4" borderId="12" xfId="4510" applyNumberFormat="1" applyFont="1" applyFill="1" applyBorder="1" applyAlignment="1">
      <alignment horizontal="right" vertical="top"/>
    </xf>
    <xf numFmtId="164" fontId="2" fillId="4" borderId="13" xfId="4511" applyNumberFormat="1" applyFont="1" applyFill="1" applyBorder="1" applyAlignment="1">
      <alignment horizontal="right" vertical="top"/>
    </xf>
    <xf numFmtId="165" fontId="2" fillId="4" borderId="13" xfId="4512" applyNumberFormat="1" applyFont="1" applyFill="1" applyBorder="1" applyAlignment="1">
      <alignment horizontal="right" vertical="top"/>
    </xf>
    <xf numFmtId="165" fontId="2" fillId="4" borderId="14" xfId="4513" applyNumberFormat="1" applyFont="1" applyFill="1" applyBorder="1" applyAlignment="1">
      <alignment horizontal="right" vertical="top"/>
    </xf>
    <xf numFmtId="0" fontId="1" fillId="3" borderId="10" xfId="4515" applyFont="1" applyFill="1" applyBorder="1" applyAlignment="1">
      <alignment horizontal="left" vertical="top" wrapText="1"/>
    </xf>
    <xf numFmtId="164" fontId="2" fillId="4" borderId="15" xfId="4516" applyNumberFormat="1" applyFont="1" applyFill="1" applyBorder="1" applyAlignment="1">
      <alignment horizontal="right" vertical="top"/>
    </xf>
    <xf numFmtId="164" fontId="2" fillId="4" borderId="16" xfId="4517" applyNumberFormat="1" applyFont="1" applyFill="1" applyBorder="1" applyAlignment="1">
      <alignment horizontal="right" vertical="top"/>
    </xf>
    <xf numFmtId="165" fontId="2" fillId="4" borderId="16" xfId="4518" applyNumberFormat="1" applyFont="1" applyFill="1" applyBorder="1" applyAlignment="1">
      <alignment horizontal="right" vertical="top"/>
    </xf>
    <xf numFmtId="165" fontId="2" fillId="4" borderId="17" xfId="4519" applyNumberFormat="1" applyFont="1" applyFill="1" applyBorder="1" applyAlignment="1">
      <alignment horizontal="right" vertical="top"/>
    </xf>
    <xf numFmtId="0" fontId="1" fillId="3" borderId="11" xfId="4521" applyFont="1" applyFill="1" applyBorder="1" applyAlignment="1">
      <alignment horizontal="left" vertical="top" wrapText="1"/>
    </xf>
    <xf numFmtId="164" fontId="2" fillId="4" borderId="18" xfId="4522" applyNumberFormat="1" applyFont="1" applyFill="1" applyBorder="1" applyAlignment="1">
      <alignment horizontal="right" vertical="top"/>
    </xf>
    <xf numFmtId="164" fontId="2" fillId="4" borderId="19" xfId="4523" applyNumberFormat="1" applyFont="1" applyFill="1" applyBorder="1" applyAlignment="1">
      <alignment horizontal="right" vertical="top"/>
    </xf>
    <xf numFmtId="165" fontId="2" fillId="4" borderId="19" xfId="4524" applyNumberFormat="1" applyFont="1" applyFill="1" applyBorder="1" applyAlignment="1">
      <alignment horizontal="right" vertical="top"/>
    </xf>
    <xf numFmtId="165" fontId="2" fillId="4" borderId="20" xfId="4525" applyNumberFormat="1" applyFont="1" applyFill="1" applyBorder="1" applyAlignment="1">
      <alignment horizontal="right" vertical="top"/>
    </xf>
    <xf numFmtId="0" fontId="5" fillId="2" borderId="5" xfId="4534" applyFont="1" applyBorder="1" applyAlignment="1">
      <alignment horizontal="center" wrapText="1"/>
    </xf>
    <xf numFmtId="0" fontId="5" fillId="2" borderId="7" xfId="4535" applyFont="1" applyBorder="1" applyAlignment="1">
      <alignment horizontal="center" wrapText="1"/>
    </xf>
    <xf numFmtId="0" fontId="5" fillId="2" borderId="6" xfId="4539" applyFont="1" applyBorder="1" applyAlignment="1">
      <alignment horizontal="center" wrapText="1"/>
    </xf>
    <xf numFmtId="0" fontId="5" fillId="2" borderId="8" xfId="4540" applyFont="1" applyBorder="1" applyAlignment="1">
      <alignment horizontal="center" wrapText="1"/>
    </xf>
    <xf numFmtId="0" fontId="1" fillId="3" borderId="9" xfId="4541" applyFont="1" applyFill="1" applyBorder="1" applyAlignment="1">
      <alignment horizontal="left" vertical="top" wrapText="1"/>
    </xf>
    <xf numFmtId="0" fontId="1" fillId="3" borderId="9" xfId="4542" applyFont="1" applyFill="1" applyBorder="1" applyAlignment="1">
      <alignment horizontal="left" vertical="top" wrapText="1"/>
    </xf>
    <xf numFmtId="164" fontId="2" fillId="4" borderId="12" xfId="4543" applyNumberFormat="1" applyFont="1" applyFill="1" applyBorder="1" applyAlignment="1">
      <alignment horizontal="right" vertical="top"/>
    </xf>
    <xf numFmtId="164" fontId="2" fillId="4" borderId="13" xfId="4544" applyNumberFormat="1" applyFont="1" applyFill="1" applyBorder="1" applyAlignment="1">
      <alignment horizontal="right" vertical="top"/>
    </xf>
    <xf numFmtId="165" fontId="2" fillId="4" borderId="13" xfId="4545" applyNumberFormat="1" applyFont="1" applyFill="1" applyBorder="1" applyAlignment="1">
      <alignment horizontal="right" vertical="top"/>
    </xf>
    <xf numFmtId="165" fontId="2" fillId="4" borderId="14" xfId="4546" applyNumberFormat="1" applyFont="1" applyFill="1" applyBorder="1" applyAlignment="1">
      <alignment horizontal="right" vertical="top"/>
    </xf>
    <xf numFmtId="0" fontId="1" fillId="3" borderId="10" xfId="4548" applyFont="1" applyFill="1" applyBorder="1" applyAlignment="1">
      <alignment horizontal="left" vertical="top" wrapText="1"/>
    </xf>
    <xf numFmtId="164" fontId="2" fillId="4" borderId="15" xfId="4549" applyNumberFormat="1" applyFont="1" applyFill="1" applyBorder="1" applyAlignment="1">
      <alignment horizontal="right" vertical="top"/>
    </xf>
    <xf numFmtId="164" fontId="2" fillId="4" borderId="16" xfId="4550" applyNumberFormat="1" applyFont="1" applyFill="1" applyBorder="1" applyAlignment="1">
      <alignment horizontal="right" vertical="top"/>
    </xf>
    <xf numFmtId="165" fontId="2" fillId="4" borderId="16" xfId="4551" applyNumberFormat="1" applyFont="1" applyFill="1" applyBorder="1" applyAlignment="1">
      <alignment horizontal="right" vertical="top"/>
    </xf>
    <xf numFmtId="165" fontId="2" fillId="4" borderId="17" xfId="4552" applyNumberFormat="1" applyFont="1" applyFill="1" applyBorder="1" applyAlignment="1">
      <alignment horizontal="right" vertical="top"/>
    </xf>
    <xf numFmtId="0" fontId="1" fillId="3" borderId="11" xfId="4554" applyFont="1" applyFill="1" applyBorder="1" applyAlignment="1">
      <alignment horizontal="left" vertical="top" wrapText="1"/>
    </xf>
    <xf numFmtId="164" fontId="2" fillId="4" borderId="18" xfId="4555" applyNumberFormat="1" applyFont="1" applyFill="1" applyBorder="1" applyAlignment="1">
      <alignment horizontal="right" vertical="top"/>
    </xf>
    <xf numFmtId="164" fontId="2" fillId="4" borderId="19" xfId="4556" applyNumberFormat="1" applyFont="1" applyFill="1" applyBorder="1" applyAlignment="1">
      <alignment horizontal="right" vertical="top"/>
    </xf>
    <xf numFmtId="165" fontId="2" fillId="4" borderId="19" xfId="4557" applyNumberFormat="1" applyFont="1" applyFill="1" applyBorder="1" applyAlignment="1">
      <alignment horizontal="right" vertical="top"/>
    </xf>
    <xf numFmtId="165" fontId="2" fillId="4" borderId="20" xfId="4558" applyNumberFormat="1" applyFont="1" applyFill="1" applyBorder="1" applyAlignment="1">
      <alignment horizontal="right" vertical="top"/>
    </xf>
    <xf numFmtId="0" fontId="5" fillId="2" borderId="5" xfId="4567" applyFont="1" applyBorder="1" applyAlignment="1">
      <alignment horizontal="center" wrapText="1"/>
    </xf>
    <xf numFmtId="0" fontId="5" fillId="2" borderId="7" xfId="4568" applyFont="1" applyBorder="1" applyAlignment="1">
      <alignment horizontal="center" wrapText="1"/>
    </xf>
    <xf numFmtId="0" fontId="5" fillId="2" borderId="3" xfId="4566" applyFont="1" applyBorder="1" applyAlignment="1">
      <alignment wrapText="1"/>
    </xf>
    <xf numFmtId="0" fontId="5" fillId="2" borderId="6" xfId="4572" applyFont="1" applyBorder="1" applyAlignment="1">
      <alignment horizontal="center" wrapText="1"/>
    </xf>
    <xf numFmtId="0" fontId="5" fillId="2" borderId="8" xfId="4573" applyFont="1" applyBorder="1" applyAlignment="1">
      <alignment horizontal="center" wrapText="1"/>
    </xf>
    <xf numFmtId="0" fontId="5" fillId="2" borderId="4" xfId="4571" applyFont="1" applyBorder="1" applyAlignment="1">
      <alignment wrapText="1"/>
    </xf>
    <xf numFmtId="0" fontId="1" fillId="3" borderId="9" xfId="4574" applyFont="1" applyFill="1" applyBorder="1" applyAlignment="1">
      <alignment horizontal="left" vertical="top" wrapText="1"/>
    </xf>
    <xf numFmtId="0" fontId="1" fillId="3" borderId="9" xfId="4575" applyFont="1" applyFill="1" applyBorder="1" applyAlignment="1">
      <alignment horizontal="left" vertical="top" wrapText="1"/>
    </xf>
    <xf numFmtId="164" fontId="2" fillId="4" borderId="12" xfId="4576" applyNumberFormat="1" applyFont="1" applyFill="1" applyBorder="1" applyAlignment="1">
      <alignment horizontal="right" vertical="top"/>
    </xf>
    <xf numFmtId="164" fontId="2" fillId="4" borderId="13" xfId="4577" applyNumberFormat="1" applyFont="1" applyFill="1" applyBorder="1" applyAlignment="1">
      <alignment horizontal="right" vertical="top"/>
    </xf>
    <xf numFmtId="165" fontId="2" fillId="4" borderId="13" xfId="4578" applyNumberFormat="1" applyFont="1" applyFill="1" applyBorder="1" applyAlignment="1">
      <alignment horizontal="right" vertical="top"/>
    </xf>
    <xf numFmtId="165" fontId="2" fillId="4" borderId="14" xfId="4579" applyNumberFormat="1" applyFont="1" applyFill="1" applyBorder="1" applyAlignment="1">
      <alignment horizontal="right" vertical="top"/>
    </xf>
    <xf numFmtId="0" fontId="1" fillId="3" borderId="10" xfId="4581" applyFont="1" applyFill="1" applyBorder="1" applyAlignment="1">
      <alignment horizontal="left" vertical="top" wrapText="1"/>
    </xf>
    <xf numFmtId="164" fontId="2" fillId="4" borderId="15" xfId="4582" applyNumberFormat="1" applyFont="1" applyFill="1" applyBorder="1" applyAlignment="1">
      <alignment horizontal="right" vertical="top"/>
    </xf>
    <xf numFmtId="164" fontId="2" fillId="4" borderId="16" xfId="4583" applyNumberFormat="1" applyFont="1" applyFill="1" applyBorder="1" applyAlignment="1">
      <alignment horizontal="right" vertical="top"/>
    </xf>
    <xf numFmtId="165" fontId="2" fillId="4" borderId="16" xfId="4584" applyNumberFormat="1" applyFont="1" applyFill="1" applyBorder="1" applyAlignment="1">
      <alignment horizontal="right" vertical="top"/>
    </xf>
    <xf numFmtId="165" fontId="2" fillId="4" borderId="17" xfId="4585" applyNumberFormat="1" applyFont="1" applyFill="1" applyBorder="1" applyAlignment="1">
      <alignment horizontal="right" vertical="top"/>
    </xf>
    <xf numFmtId="0" fontId="1" fillId="3" borderId="11" xfId="4587" applyFont="1" applyFill="1" applyBorder="1" applyAlignment="1">
      <alignment horizontal="left" vertical="top" wrapText="1"/>
    </xf>
    <xf numFmtId="164" fontId="2" fillId="4" borderId="18" xfId="4588" applyNumberFormat="1" applyFont="1" applyFill="1" applyBorder="1" applyAlignment="1">
      <alignment horizontal="right" vertical="top"/>
    </xf>
    <xf numFmtId="164" fontId="2" fillId="4" borderId="19" xfId="4589" applyNumberFormat="1" applyFont="1" applyFill="1" applyBorder="1" applyAlignment="1">
      <alignment horizontal="right" vertical="top"/>
    </xf>
    <xf numFmtId="165" fontId="2" fillId="4" borderId="19" xfId="4590" applyNumberFormat="1" applyFont="1" applyFill="1" applyBorder="1" applyAlignment="1">
      <alignment horizontal="right" vertical="top"/>
    </xf>
    <xf numFmtId="165" fontId="2" fillId="4" borderId="20" xfId="4591" applyNumberFormat="1" applyFont="1" applyFill="1" applyBorder="1" applyAlignment="1">
      <alignment horizontal="right" vertical="top"/>
    </xf>
    <xf numFmtId="0" fontId="5" fillId="2" borderId="5" xfId="4600" applyFont="1" applyBorder="1" applyAlignment="1">
      <alignment horizontal="center" wrapText="1"/>
    </xf>
    <xf numFmtId="0" fontId="5" fillId="2" borderId="7" xfId="4601" applyFont="1" applyBorder="1" applyAlignment="1">
      <alignment horizontal="center" wrapText="1"/>
    </xf>
    <xf numFmtId="0" fontId="5" fillId="2" borderId="3" xfId="4599" applyFont="1" applyBorder="1" applyAlignment="1">
      <alignment wrapText="1"/>
    </xf>
    <xf numFmtId="0" fontId="5" fillId="2" borderId="6" xfId="4605" applyFont="1" applyBorder="1" applyAlignment="1">
      <alignment horizontal="center" wrapText="1"/>
    </xf>
    <xf numFmtId="0" fontId="5" fillId="2" borderId="8" xfId="4606" applyFont="1" applyBorder="1" applyAlignment="1">
      <alignment horizontal="center" wrapText="1"/>
    </xf>
    <xf numFmtId="0" fontId="5" fillId="2" borderId="4" xfId="4604" applyFont="1" applyBorder="1" applyAlignment="1">
      <alignment wrapText="1"/>
    </xf>
    <xf numFmtId="0" fontId="1" fillId="3" borderId="9" xfId="4607" applyFont="1" applyFill="1" applyBorder="1" applyAlignment="1">
      <alignment horizontal="left" vertical="top" wrapText="1"/>
    </xf>
    <xf numFmtId="0" fontId="1" fillId="3" borderId="9" xfId="4608" applyFont="1" applyFill="1" applyBorder="1" applyAlignment="1">
      <alignment horizontal="left" vertical="top" wrapText="1"/>
    </xf>
    <xf numFmtId="164" fontId="2" fillId="4" borderId="12" xfId="4609" applyNumberFormat="1" applyFont="1" applyFill="1" applyBorder="1" applyAlignment="1">
      <alignment horizontal="right" vertical="top"/>
    </xf>
    <xf numFmtId="164" fontId="2" fillId="4" borderId="13" xfId="4610" applyNumberFormat="1" applyFont="1" applyFill="1" applyBorder="1" applyAlignment="1">
      <alignment horizontal="right" vertical="top"/>
    </xf>
    <xf numFmtId="165" fontId="2" fillId="4" borderId="13" xfId="4611" applyNumberFormat="1" applyFont="1" applyFill="1" applyBorder="1" applyAlignment="1">
      <alignment horizontal="right" vertical="top"/>
    </xf>
    <xf numFmtId="165" fontId="2" fillId="4" borderId="14" xfId="4612" applyNumberFormat="1" applyFont="1" applyFill="1" applyBorder="1" applyAlignment="1">
      <alignment horizontal="right" vertical="top"/>
    </xf>
    <xf numFmtId="0" fontId="1" fillId="3" borderId="10" xfId="4614" applyFont="1" applyFill="1" applyBorder="1" applyAlignment="1">
      <alignment horizontal="left" vertical="top" wrapText="1"/>
    </xf>
    <xf numFmtId="164" fontId="2" fillId="4" borderId="15" xfId="4615" applyNumberFormat="1" applyFont="1" applyFill="1" applyBorder="1" applyAlignment="1">
      <alignment horizontal="right" vertical="top"/>
    </xf>
    <xf numFmtId="164" fontId="2" fillId="4" borderId="16" xfId="4616" applyNumberFormat="1" applyFont="1" applyFill="1" applyBorder="1" applyAlignment="1">
      <alignment horizontal="right" vertical="top"/>
    </xf>
    <xf numFmtId="165" fontId="2" fillId="4" borderId="16" xfId="4617" applyNumberFormat="1" applyFont="1" applyFill="1" applyBorder="1" applyAlignment="1">
      <alignment horizontal="right" vertical="top"/>
    </xf>
    <xf numFmtId="165" fontId="2" fillId="4" borderId="17" xfId="4618" applyNumberFormat="1" applyFont="1" applyFill="1" applyBorder="1" applyAlignment="1">
      <alignment horizontal="right" vertical="top"/>
    </xf>
    <xf numFmtId="0" fontId="1" fillId="3" borderId="11" xfId="4620" applyFont="1" applyFill="1" applyBorder="1" applyAlignment="1">
      <alignment horizontal="left" vertical="top" wrapText="1"/>
    </xf>
    <xf numFmtId="164" fontId="2" fillId="4" borderId="18" xfId="4621" applyNumberFormat="1" applyFont="1" applyFill="1" applyBorder="1" applyAlignment="1">
      <alignment horizontal="right" vertical="top"/>
    </xf>
    <xf numFmtId="164" fontId="2" fillId="4" borderId="19" xfId="4622" applyNumberFormat="1" applyFont="1" applyFill="1" applyBorder="1" applyAlignment="1">
      <alignment horizontal="right" vertical="top"/>
    </xf>
    <xf numFmtId="165" fontId="2" fillId="4" borderId="19" xfId="4623" applyNumberFormat="1" applyFont="1" applyFill="1" applyBorder="1" applyAlignment="1">
      <alignment horizontal="right" vertical="top"/>
    </xf>
    <xf numFmtId="165" fontId="2" fillId="4" borderId="20" xfId="4624" applyNumberFormat="1" applyFont="1" applyFill="1" applyBorder="1" applyAlignment="1">
      <alignment horizontal="right" vertical="top"/>
    </xf>
    <xf numFmtId="0" fontId="5" fillId="2" borderId="5" xfId="4633" applyFont="1" applyBorder="1" applyAlignment="1">
      <alignment horizontal="center" wrapText="1"/>
    </xf>
    <xf numFmtId="0" fontId="5" fillId="2" borderId="7" xfId="4634" applyFont="1" applyBorder="1" applyAlignment="1">
      <alignment horizontal="center" wrapText="1"/>
    </xf>
    <xf numFmtId="0" fontId="5" fillId="2" borderId="6" xfId="4638" applyFont="1" applyBorder="1" applyAlignment="1">
      <alignment horizontal="center" wrapText="1"/>
    </xf>
    <xf numFmtId="0" fontId="5" fillId="2" borderId="8" xfId="4639" applyFont="1" applyBorder="1" applyAlignment="1">
      <alignment horizontal="center" wrapText="1"/>
    </xf>
    <xf numFmtId="0" fontId="1" fillId="3" borderId="9" xfId="4640" applyFont="1" applyFill="1" applyBorder="1" applyAlignment="1">
      <alignment horizontal="left" vertical="top" wrapText="1"/>
    </xf>
    <xf numFmtId="0" fontId="1" fillId="3" borderId="9" xfId="4641" applyFont="1" applyFill="1" applyBorder="1" applyAlignment="1">
      <alignment horizontal="left" vertical="top" wrapText="1"/>
    </xf>
    <xf numFmtId="164" fontId="2" fillId="4" borderId="12" xfId="4642" applyNumberFormat="1" applyFont="1" applyFill="1" applyBorder="1" applyAlignment="1">
      <alignment horizontal="right" vertical="top"/>
    </xf>
    <xf numFmtId="164" fontId="2" fillId="4" borderId="13" xfId="4643" applyNumberFormat="1" applyFont="1" applyFill="1" applyBorder="1" applyAlignment="1">
      <alignment horizontal="right" vertical="top"/>
    </xf>
    <xf numFmtId="165" fontId="2" fillId="4" borderId="13" xfId="4644" applyNumberFormat="1" applyFont="1" applyFill="1" applyBorder="1" applyAlignment="1">
      <alignment horizontal="right" vertical="top"/>
    </xf>
    <xf numFmtId="165" fontId="2" fillId="4" borderId="14" xfId="4645" applyNumberFormat="1" applyFont="1" applyFill="1" applyBorder="1" applyAlignment="1">
      <alignment horizontal="right" vertical="top"/>
    </xf>
    <xf numFmtId="0" fontId="1" fillId="3" borderId="10" xfId="4647" applyFont="1" applyFill="1" applyBorder="1" applyAlignment="1">
      <alignment horizontal="left" vertical="top" wrapText="1"/>
    </xf>
    <xf numFmtId="164" fontId="2" fillId="4" borderId="15" xfId="4648" applyNumberFormat="1" applyFont="1" applyFill="1" applyBorder="1" applyAlignment="1">
      <alignment horizontal="right" vertical="top"/>
    </xf>
    <xf numFmtId="164" fontId="2" fillId="4" borderId="16" xfId="4649" applyNumberFormat="1" applyFont="1" applyFill="1" applyBorder="1" applyAlignment="1">
      <alignment horizontal="right" vertical="top"/>
    </xf>
    <xf numFmtId="165" fontId="2" fillId="4" borderId="16" xfId="4650" applyNumberFormat="1" applyFont="1" applyFill="1" applyBorder="1" applyAlignment="1">
      <alignment horizontal="right" vertical="top"/>
    </xf>
    <xf numFmtId="165" fontId="2" fillId="4" borderId="17" xfId="4651" applyNumberFormat="1" applyFont="1" applyFill="1" applyBorder="1" applyAlignment="1">
      <alignment horizontal="right" vertical="top"/>
    </xf>
    <xf numFmtId="0" fontId="1" fillId="3" borderId="11" xfId="4653" applyFont="1" applyFill="1" applyBorder="1" applyAlignment="1">
      <alignment horizontal="left" vertical="top" wrapText="1"/>
    </xf>
    <xf numFmtId="164" fontId="2" fillId="4" borderId="18" xfId="4654" applyNumberFormat="1" applyFont="1" applyFill="1" applyBorder="1" applyAlignment="1">
      <alignment horizontal="right" vertical="top"/>
    </xf>
    <xf numFmtId="164" fontId="2" fillId="4" borderId="19" xfId="4655" applyNumberFormat="1" applyFont="1" applyFill="1" applyBorder="1" applyAlignment="1">
      <alignment horizontal="right" vertical="top"/>
    </xf>
    <xf numFmtId="165" fontId="2" fillId="4" borderId="19" xfId="4656" applyNumberFormat="1" applyFont="1" applyFill="1" applyBorder="1" applyAlignment="1">
      <alignment horizontal="right" vertical="top"/>
    </xf>
    <xf numFmtId="165" fontId="2" fillId="4" borderId="20" xfId="4657" applyNumberFormat="1" applyFont="1" applyFill="1" applyBorder="1" applyAlignment="1">
      <alignment horizontal="right" vertical="top"/>
    </xf>
    <xf numFmtId="0" fontId="5" fillId="2" borderId="5" xfId="4666" applyFont="1" applyBorder="1" applyAlignment="1">
      <alignment horizontal="center" wrapText="1"/>
    </xf>
    <xf numFmtId="0" fontId="5" fillId="2" borderId="7" xfId="4667" applyFont="1" applyBorder="1" applyAlignment="1">
      <alignment horizontal="center" wrapText="1"/>
    </xf>
    <xf numFmtId="0" fontId="5" fillId="2" borderId="3" xfId="4665" applyFont="1" applyBorder="1" applyAlignment="1">
      <alignment wrapText="1"/>
    </xf>
    <xf numFmtId="0" fontId="5" fillId="2" borderId="6" xfId="4671" applyFont="1" applyBorder="1" applyAlignment="1">
      <alignment horizontal="center" wrapText="1"/>
    </xf>
    <xf numFmtId="0" fontId="5" fillId="2" borderId="8" xfId="4672" applyFont="1" applyBorder="1" applyAlignment="1">
      <alignment horizontal="center" wrapText="1"/>
    </xf>
    <xf numFmtId="0" fontId="5" fillId="2" borderId="4" xfId="4670" applyFont="1" applyBorder="1" applyAlignment="1">
      <alignment wrapText="1"/>
    </xf>
    <xf numFmtId="0" fontId="1" fillId="3" borderId="9" xfId="4673" applyFont="1" applyFill="1" applyBorder="1" applyAlignment="1">
      <alignment horizontal="left" vertical="top" wrapText="1"/>
    </xf>
    <xf numFmtId="0" fontId="1" fillId="3" borderId="9" xfId="4674" applyFont="1" applyFill="1" applyBorder="1" applyAlignment="1">
      <alignment horizontal="left" vertical="top" wrapText="1"/>
    </xf>
    <xf numFmtId="164" fontId="2" fillId="4" borderId="12" xfId="4675" applyNumberFormat="1" applyFont="1" applyFill="1" applyBorder="1" applyAlignment="1">
      <alignment horizontal="right" vertical="top"/>
    </xf>
    <xf numFmtId="164" fontId="2" fillId="4" borderId="13" xfId="4676" applyNumberFormat="1" applyFont="1" applyFill="1" applyBorder="1" applyAlignment="1">
      <alignment horizontal="right" vertical="top"/>
    </xf>
    <xf numFmtId="165" fontId="2" fillId="4" borderId="13" xfId="4677" applyNumberFormat="1" applyFont="1" applyFill="1" applyBorder="1" applyAlignment="1">
      <alignment horizontal="right" vertical="top"/>
    </xf>
    <xf numFmtId="165" fontId="2" fillId="4" borderId="14" xfId="4678" applyNumberFormat="1" applyFont="1" applyFill="1" applyBorder="1" applyAlignment="1">
      <alignment horizontal="right" vertical="top"/>
    </xf>
    <xf numFmtId="0" fontId="1" fillId="3" borderId="10" xfId="4680" applyFont="1" applyFill="1" applyBorder="1" applyAlignment="1">
      <alignment horizontal="left" vertical="top" wrapText="1"/>
    </xf>
    <xf numFmtId="164" fontId="2" fillId="4" borderId="15" xfId="4681" applyNumberFormat="1" applyFont="1" applyFill="1" applyBorder="1" applyAlignment="1">
      <alignment horizontal="right" vertical="top"/>
    </xf>
    <xf numFmtId="164" fontId="2" fillId="4" borderId="16" xfId="4682" applyNumberFormat="1" applyFont="1" applyFill="1" applyBorder="1" applyAlignment="1">
      <alignment horizontal="right" vertical="top"/>
    </xf>
    <xf numFmtId="165" fontId="2" fillId="4" borderId="16" xfId="4683" applyNumberFormat="1" applyFont="1" applyFill="1" applyBorder="1" applyAlignment="1">
      <alignment horizontal="right" vertical="top"/>
    </xf>
    <xf numFmtId="165" fontId="2" fillId="4" borderId="17" xfId="4684" applyNumberFormat="1" applyFont="1" applyFill="1" applyBorder="1" applyAlignment="1">
      <alignment horizontal="right" vertical="top"/>
    </xf>
    <xf numFmtId="0" fontId="1" fillId="3" borderId="11" xfId="4686" applyFont="1" applyFill="1" applyBorder="1" applyAlignment="1">
      <alignment horizontal="left" vertical="top" wrapText="1"/>
    </xf>
    <xf numFmtId="164" fontId="2" fillId="4" borderId="18" xfId="4687" applyNumberFormat="1" applyFont="1" applyFill="1" applyBorder="1" applyAlignment="1">
      <alignment horizontal="right" vertical="top"/>
    </xf>
    <xf numFmtId="164" fontId="2" fillId="4" borderId="19" xfId="4688" applyNumberFormat="1" applyFont="1" applyFill="1" applyBorder="1" applyAlignment="1">
      <alignment horizontal="right" vertical="top"/>
    </xf>
    <xf numFmtId="165" fontId="2" fillId="4" borderId="19" xfId="4689" applyNumberFormat="1" applyFont="1" applyFill="1" applyBorder="1" applyAlignment="1">
      <alignment horizontal="right" vertical="top"/>
    </xf>
    <xf numFmtId="165" fontId="2" fillId="4" borderId="20" xfId="4690" applyNumberFormat="1" applyFont="1" applyFill="1" applyBorder="1" applyAlignment="1">
      <alignment horizontal="right" vertical="top"/>
    </xf>
    <xf numFmtId="0" fontId="5" fillId="2" borderId="5" xfId="4699" applyFont="1" applyBorder="1" applyAlignment="1">
      <alignment horizontal="center" wrapText="1"/>
    </xf>
    <xf numFmtId="0" fontId="5" fillId="2" borderId="7" xfId="4700" applyFont="1" applyBorder="1" applyAlignment="1">
      <alignment horizontal="center" wrapText="1"/>
    </xf>
    <xf numFmtId="0" fontId="5" fillId="2" borderId="3" xfId="4698" applyFont="1" applyBorder="1" applyAlignment="1">
      <alignment wrapText="1"/>
    </xf>
    <xf numFmtId="0" fontId="5" fillId="2" borderId="6" xfId="4704" applyFont="1" applyBorder="1" applyAlignment="1">
      <alignment horizontal="center" wrapText="1"/>
    </xf>
    <xf numFmtId="0" fontId="5" fillId="2" borderId="8" xfId="4705" applyFont="1" applyBorder="1" applyAlignment="1">
      <alignment horizontal="center" wrapText="1"/>
    </xf>
    <xf numFmtId="0" fontId="5" fillId="2" borderId="4" xfId="4703" applyFont="1" applyBorder="1" applyAlignment="1">
      <alignment wrapText="1"/>
    </xf>
    <xf numFmtId="0" fontId="1" fillId="3" borderId="9" xfId="4706" applyFont="1" applyFill="1" applyBorder="1" applyAlignment="1">
      <alignment horizontal="left" vertical="top" wrapText="1"/>
    </xf>
    <xf numFmtId="0" fontId="1" fillId="3" borderId="9" xfId="4707" applyFont="1" applyFill="1" applyBorder="1" applyAlignment="1">
      <alignment horizontal="left" vertical="top" wrapText="1"/>
    </xf>
    <xf numFmtId="164" fontId="2" fillId="4" borderId="12" xfId="4708" applyNumberFormat="1" applyFont="1" applyFill="1" applyBorder="1" applyAlignment="1">
      <alignment horizontal="right" vertical="top"/>
    </xf>
    <xf numFmtId="164" fontId="2" fillId="4" borderId="13" xfId="4709" applyNumberFormat="1" applyFont="1" applyFill="1" applyBorder="1" applyAlignment="1">
      <alignment horizontal="right" vertical="top"/>
    </xf>
    <xf numFmtId="165" fontId="2" fillId="4" borderId="13" xfId="4710" applyNumberFormat="1" applyFont="1" applyFill="1" applyBorder="1" applyAlignment="1">
      <alignment horizontal="right" vertical="top"/>
    </xf>
    <xf numFmtId="165" fontId="2" fillId="4" borderId="14" xfId="4711" applyNumberFormat="1" applyFont="1" applyFill="1" applyBorder="1" applyAlignment="1">
      <alignment horizontal="right" vertical="top"/>
    </xf>
    <xf numFmtId="0" fontId="1" fillId="3" borderId="10" xfId="4713" applyFont="1" applyFill="1" applyBorder="1" applyAlignment="1">
      <alignment horizontal="left" vertical="top" wrapText="1"/>
    </xf>
    <xf numFmtId="164" fontId="2" fillId="4" borderId="15" xfId="4714" applyNumberFormat="1" applyFont="1" applyFill="1" applyBorder="1" applyAlignment="1">
      <alignment horizontal="right" vertical="top"/>
    </xf>
    <xf numFmtId="164" fontId="2" fillId="4" borderId="16" xfId="4715" applyNumberFormat="1" applyFont="1" applyFill="1" applyBorder="1" applyAlignment="1">
      <alignment horizontal="right" vertical="top"/>
    </xf>
    <xf numFmtId="165" fontId="2" fillId="4" borderId="16" xfId="4716" applyNumberFormat="1" applyFont="1" applyFill="1" applyBorder="1" applyAlignment="1">
      <alignment horizontal="right" vertical="top"/>
    </xf>
    <xf numFmtId="165" fontId="2" fillId="4" borderId="17" xfId="4717" applyNumberFormat="1" applyFont="1" applyFill="1" applyBorder="1" applyAlignment="1">
      <alignment horizontal="right" vertical="top"/>
    </xf>
    <xf numFmtId="0" fontId="1" fillId="3" borderId="11" xfId="4719" applyFont="1" applyFill="1" applyBorder="1" applyAlignment="1">
      <alignment horizontal="left" vertical="top" wrapText="1"/>
    </xf>
    <xf numFmtId="164" fontId="2" fillId="4" borderId="18" xfId="4720" applyNumberFormat="1" applyFont="1" applyFill="1" applyBorder="1" applyAlignment="1">
      <alignment horizontal="right" vertical="top"/>
    </xf>
    <xf numFmtId="164" fontId="2" fillId="4" borderId="19" xfId="4721" applyNumberFormat="1" applyFont="1" applyFill="1" applyBorder="1" applyAlignment="1">
      <alignment horizontal="right" vertical="top"/>
    </xf>
    <xf numFmtId="165" fontId="2" fillId="4" borderId="19" xfId="4722" applyNumberFormat="1" applyFont="1" applyFill="1" applyBorder="1" applyAlignment="1">
      <alignment horizontal="right" vertical="top"/>
    </xf>
    <xf numFmtId="165" fontId="2" fillId="4" borderId="20" xfId="4723" applyNumberFormat="1" applyFont="1" applyFill="1" applyBorder="1" applyAlignment="1">
      <alignment horizontal="right" vertical="top"/>
    </xf>
    <xf numFmtId="0" fontId="5" fillId="2" borderId="5" xfId="4732" applyFont="1" applyBorder="1" applyAlignment="1">
      <alignment horizontal="center" wrapText="1"/>
    </xf>
    <xf numFmtId="0" fontId="5" fillId="2" borderId="7" xfId="4733" applyFont="1" applyBorder="1" applyAlignment="1">
      <alignment horizontal="center" wrapText="1"/>
    </xf>
    <xf numFmtId="0" fontId="5" fillId="2" borderId="3" xfId="4731" applyFont="1" applyBorder="1" applyAlignment="1">
      <alignment wrapText="1"/>
    </xf>
    <xf numFmtId="0" fontId="5" fillId="2" borderId="6" xfId="4737" applyFont="1" applyBorder="1" applyAlignment="1">
      <alignment horizontal="center" wrapText="1"/>
    </xf>
    <xf numFmtId="0" fontId="5" fillId="2" borderId="8" xfId="4738" applyFont="1" applyBorder="1" applyAlignment="1">
      <alignment horizontal="center" wrapText="1"/>
    </xf>
    <xf numFmtId="0" fontId="5" fillId="2" borderId="4" xfId="4736" applyFont="1" applyBorder="1" applyAlignment="1">
      <alignment wrapText="1"/>
    </xf>
    <xf numFmtId="0" fontId="1" fillId="3" borderId="9" xfId="4739" applyFont="1" applyFill="1" applyBorder="1" applyAlignment="1">
      <alignment horizontal="left" vertical="top" wrapText="1"/>
    </xf>
    <xf numFmtId="0" fontId="1" fillId="3" borderId="9" xfId="4740" applyFont="1" applyFill="1" applyBorder="1" applyAlignment="1">
      <alignment horizontal="left" vertical="top" wrapText="1"/>
    </xf>
    <xf numFmtId="164" fontId="2" fillId="4" borderId="12" xfId="4741" applyNumberFormat="1" applyFont="1" applyFill="1" applyBorder="1" applyAlignment="1">
      <alignment horizontal="right" vertical="top"/>
    </xf>
    <xf numFmtId="164" fontId="2" fillId="4" borderId="13" xfId="4742" applyNumberFormat="1" applyFont="1" applyFill="1" applyBorder="1" applyAlignment="1">
      <alignment horizontal="right" vertical="top"/>
    </xf>
    <xf numFmtId="165" fontId="2" fillId="4" borderId="13" xfId="4743" applyNumberFormat="1" applyFont="1" applyFill="1" applyBorder="1" applyAlignment="1">
      <alignment horizontal="right" vertical="top"/>
    </xf>
    <xf numFmtId="165" fontId="2" fillId="4" borderId="14" xfId="4744" applyNumberFormat="1" applyFont="1" applyFill="1" applyBorder="1" applyAlignment="1">
      <alignment horizontal="right" vertical="top"/>
    </xf>
    <xf numFmtId="0" fontId="1" fillId="3" borderId="10" xfId="4746" applyFont="1" applyFill="1" applyBorder="1" applyAlignment="1">
      <alignment horizontal="left" vertical="top" wrapText="1"/>
    </xf>
    <xf numFmtId="164" fontId="2" fillId="4" borderId="15" xfId="4747" applyNumberFormat="1" applyFont="1" applyFill="1" applyBorder="1" applyAlignment="1">
      <alignment horizontal="right" vertical="top"/>
    </xf>
    <xf numFmtId="164" fontId="2" fillId="4" borderId="16" xfId="4748" applyNumberFormat="1" applyFont="1" applyFill="1" applyBorder="1" applyAlignment="1">
      <alignment horizontal="right" vertical="top"/>
    </xf>
    <xf numFmtId="165" fontId="2" fillId="4" borderId="16" xfId="4749" applyNumberFormat="1" applyFont="1" applyFill="1" applyBorder="1" applyAlignment="1">
      <alignment horizontal="right" vertical="top"/>
    </xf>
    <xf numFmtId="165" fontId="2" fillId="4" borderId="17" xfId="4750" applyNumberFormat="1" applyFont="1" applyFill="1" applyBorder="1" applyAlignment="1">
      <alignment horizontal="right" vertical="top"/>
    </xf>
    <xf numFmtId="0" fontId="1" fillId="3" borderId="11" xfId="4752" applyFont="1" applyFill="1" applyBorder="1" applyAlignment="1">
      <alignment horizontal="left" vertical="top" wrapText="1"/>
    </xf>
    <xf numFmtId="164" fontId="2" fillId="4" borderId="18" xfId="4753" applyNumberFormat="1" applyFont="1" applyFill="1" applyBorder="1" applyAlignment="1">
      <alignment horizontal="right" vertical="top"/>
    </xf>
    <xf numFmtId="164" fontId="2" fillId="4" borderId="19" xfId="4754" applyNumberFormat="1" applyFont="1" applyFill="1" applyBorder="1" applyAlignment="1">
      <alignment horizontal="right" vertical="top"/>
    </xf>
    <xf numFmtId="165" fontId="2" fillId="4" borderId="19" xfId="4755" applyNumberFormat="1" applyFont="1" applyFill="1" applyBorder="1" applyAlignment="1">
      <alignment horizontal="right" vertical="top"/>
    </xf>
    <xf numFmtId="165" fontId="2" fillId="4" borderId="20" xfId="4756" applyNumberFormat="1" applyFont="1" applyFill="1" applyBorder="1" applyAlignment="1">
      <alignment horizontal="right" vertical="top"/>
    </xf>
    <xf numFmtId="0" fontId="5" fillId="2" borderId="5" xfId="4765" applyFont="1" applyBorder="1" applyAlignment="1">
      <alignment horizontal="center" wrapText="1"/>
    </xf>
    <xf numFmtId="0" fontId="5" fillId="2" borderId="7" xfId="4766" applyFont="1" applyBorder="1" applyAlignment="1">
      <alignment horizontal="center" wrapText="1"/>
    </xf>
    <xf numFmtId="0" fontId="5" fillId="2" borderId="3" xfId="4764" applyFont="1" applyBorder="1" applyAlignment="1">
      <alignment wrapText="1"/>
    </xf>
    <xf numFmtId="0" fontId="5" fillId="2" borderId="6" xfId="4770" applyFont="1" applyBorder="1" applyAlignment="1">
      <alignment horizontal="center" wrapText="1"/>
    </xf>
    <xf numFmtId="0" fontId="5" fillId="2" borderId="8" xfId="4771" applyFont="1" applyBorder="1" applyAlignment="1">
      <alignment horizontal="center" wrapText="1"/>
    </xf>
    <xf numFmtId="0" fontId="5" fillId="2" borderId="4" xfId="4769" applyFont="1" applyBorder="1" applyAlignment="1">
      <alignment wrapText="1"/>
    </xf>
    <xf numFmtId="0" fontId="1" fillId="3" borderId="9" xfId="4772" applyFont="1" applyFill="1" applyBorder="1" applyAlignment="1">
      <alignment horizontal="left" vertical="top" wrapText="1"/>
    </xf>
    <xf numFmtId="0" fontId="1" fillId="3" borderId="9" xfId="4773" applyFont="1" applyFill="1" applyBorder="1" applyAlignment="1">
      <alignment horizontal="left" vertical="top" wrapText="1"/>
    </xf>
    <xf numFmtId="164" fontId="2" fillId="4" borderId="12" xfId="4774" applyNumberFormat="1" applyFont="1" applyFill="1" applyBorder="1" applyAlignment="1">
      <alignment horizontal="right" vertical="top"/>
    </xf>
    <xf numFmtId="164" fontId="2" fillId="4" borderId="13" xfId="4775" applyNumberFormat="1" applyFont="1" applyFill="1" applyBorder="1" applyAlignment="1">
      <alignment horizontal="right" vertical="top"/>
    </xf>
    <xf numFmtId="165" fontId="2" fillId="4" borderId="13" xfId="4776" applyNumberFormat="1" applyFont="1" applyFill="1" applyBorder="1" applyAlignment="1">
      <alignment horizontal="right" vertical="top"/>
    </xf>
    <xf numFmtId="165" fontId="2" fillId="4" borderId="14" xfId="4777" applyNumberFormat="1" applyFont="1" applyFill="1" applyBorder="1" applyAlignment="1">
      <alignment horizontal="right" vertical="top"/>
    </xf>
    <xf numFmtId="0" fontId="1" fillId="3" borderId="10" xfId="4779" applyFont="1" applyFill="1" applyBorder="1" applyAlignment="1">
      <alignment horizontal="left" vertical="top" wrapText="1"/>
    </xf>
    <xf numFmtId="164" fontId="2" fillId="4" borderId="15" xfId="4780" applyNumberFormat="1" applyFont="1" applyFill="1" applyBorder="1" applyAlignment="1">
      <alignment horizontal="right" vertical="top"/>
    </xf>
    <xf numFmtId="164" fontId="2" fillId="4" borderId="16" xfId="4781" applyNumberFormat="1" applyFont="1" applyFill="1" applyBorder="1" applyAlignment="1">
      <alignment horizontal="right" vertical="top"/>
    </xf>
    <xf numFmtId="165" fontId="2" fillId="4" borderId="16" xfId="4782" applyNumberFormat="1" applyFont="1" applyFill="1" applyBorder="1" applyAlignment="1">
      <alignment horizontal="right" vertical="top"/>
    </xf>
    <xf numFmtId="165" fontId="2" fillId="4" borderId="17" xfId="4783" applyNumberFormat="1" applyFont="1" applyFill="1" applyBorder="1" applyAlignment="1">
      <alignment horizontal="right" vertical="top"/>
    </xf>
    <xf numFmtId="0" fontId="1" fillId="3" borderId="11" xfId="4785" applyFont="1" applyFill="1" applyBorder="1" applyAlignment="1">
      <alignment horizontal="left" vertical="top" wrapText="1"/>
    </xf>
    <xf numFmtId="164" fontId="2" fillId="4" borderId="18" xfId="4786" applyNumberFormat="1" applyFont="1" applyFill="1" applyBorder="1" applyAlignment="1">
      <alignment horizontal="right" vertical="top"/>
    </xf>
    <xf numFmtId="164" fontId="2" fillId="4" borderId="19" xfId="4787" applyNumberFormat="1" applyFont="1" applyFill="1" applyBorder="1" applyAlignment="1">
      <alignment horizontal="right" vertical="top"/>
    </xf>
    <xf numFmtId="165" fontId="2" fillId="4" borderId="19" xfId="4788" applyNumberFormat="1" applyFont="1" applyFill="1" applyBorder="1" applyAlignment="1">
      <alignment horizontal="right" vertical="top"/>
    </xf>
    <xf numFmtId="165" fontId="2" fillId="4" borderId="20" xfId="4789" applyNumberFormat="1" applyFont="1" applyFill="1" applyBorder="1" applyAlignment="1">
      <alignment horizontal="right" vertical="top"/>
    </xf>
    <xf numFmtId="0" fontId="5" fillId="2" borderId="5" xfId="4798" applyFont="1" applyBorder="1" applyAlignment="1">
      <alignment horizontal="center" wrapText="1"/>
    </xf>
    <xf numFmtId="0" fontId="5" fillId="2" borderId="7" xfId="4799" applyFont="1" applyBorder="1" applyAlignment="1">
      <alignment horizontal="center" wrapText="1"/>
    </xf>
    <xf numFmtId="0" fontId="5" fillId="2" borderId="3" xfId="4797" applyFont="1" applyBorder="1" applyAlignment="1">
      <alignment wrapText="1"/>
    </xf>
    <xf numFmtId="0" fontId="5" fillId="2" borderId="6" xfId="4803" applyFont="1" applyBorder="1" applyAlignment="1">
      <alignment horizontal="center" wrapText="1"/>
    </xf>
    <xf numFmtId="0" fontId="5" fillId="2" borderId="8" xfId="4804" applyFont="1" applyBorder="1" applyAlignment="1">
      <alignment horizontal="center" wrapText="1"/>
    </xf>
    <xf numFmtId="0" fontId="5" fillId="2" borderId="4" xfId="4802" applyFont="1" applyBorder="1" applyAlignment="1">
      <alignment wrapText="1"/>
    </xf>
    <xf numFmtId="0" fontId="1" fillId="3" borderId="9" xfId="4805" applyFont="1" applyFill="1" applyBorder="1" applyAlignment="1">
      <alignment horizontal="left" vertical="top" wrapText="1"/>
    </xf>
    <xf numFmtId="0" fontId="1" fillId="3" borderId="9" xfId="4806" applyFont="1" applyFill="1" applyBorder="1" applyAlignment="1">
      <alignment horizontal="left" vertical="top" wrapText="1"/>
    </xf>
    <xf numFmtId="164" fontId="2" fillId="4" borderId="12" xfId="4807" applyNumberFormat="1" applyFont="1" applyFill="1" applyBorder="1" applyAlignment="1">
      <alignment horizontal="right" vertical="top"/>
    </xf>
    <xf numFmtId="164" fontId="2" fillId="4" borderId="13" xfId="4808" applyNumberFormat="1" applyFont="1" applyFill="1" applyBorder="1" applyAlignment="1">
      <alignment horizontal="right" vertical="top"/>
    </xf>
    <xf numFmtId="165" fontId="2" fillId="4" borderId="13" xfId="4809" applyNumberFormat="1" applyFont="1" applyFill="1" applyBorder="1" applyAlignment="1">
      <alignment horizontal="right" vertical="top"/>
    </xf>
    <xf numFmtId="165" fontId="2" fillId="4" borderId="14" xfId="4810" applyNumberFormat="1" applyFont="1" applyFill="1" applyBorder="1" applyAlignment="1">
      <alignment horizontal="right" vertical="top"/>
    </xf>
    <xf numFmtId="0" fontId="1" fillId="3" borderId="10" xfId="4812" applyFont="1" applyFill="1" applyBorder="1" applyAlignment="1">
      <alignment horizontal="left" vertical="top" wrapText="1"/>
    </xf>
    <xf numFmtId="164" fontId="2" fillId="4" borderId="15" xfId="4813" applyNumberFormat="1" applyFont="1" applyFill="1" applyBorder="1" applyAlignment="1">
      <alignment horizontal="right" vertical="top"/>
    </xf>
    <xf numFmtId="164" fontId="2" fillId="4" borderId="16" xfId="4814" applyNumberFormat="1" applyFont="1" applyFill="1" applyBorder="1" applyAlignment="1">
      <alignment horizontal="right" vertical="top"/>
    </xf>
    <xf numFmtId="165" fontId="2" fillId="4" borderId="16" xfId="4815" applyNumberFormat="1" applyFont="1" applyFill="1" applyBorder="1" applyAlignment="1">
      <alignment horizontal="right" vertical="top"/>
    </xf>
    <xf numFmtId="165" fontId="2" fillId="4" borderId="17" xfId="4816" applyNumberFormat="1" applyFont="1" applyFill="1" applyBorder="1" applyAlignment="1">
      <alignment horizontal="right" vertical="top"/>
    </xf>
    <xf numFmtId="0" fontId="1" fillId="3" borderId="11" xfId="4818" applyFont="1" applyFill="1" applyBorder="1" applyAlignment="1">
      <alignment horizontal="left" vertical="top" wrapText="1"/>
    </xf>
    <xf numFmtId="164" fontId="2" fillId="4" borderId="18" xfId="4819" applyNumberFormat="1" applyFont="1" applyFill="1" applyBorder="1" applyAlignment="1">
      <alignment horizontal="right" vertical="top"/>
    </xf>
    <xf numFmtId="164" fontId="2" fillId="4" borderId="19" xfId="4820" applyNumberFormat="1" applyFont="1" applyFill="1" applyBorder="1" applyAlignment="1">
      <alignment horizontal="right" vertical="top"/>
    </xf>
    <xf numFmtId="165" fontId="2" fillId="4" borderId="19" xfId="4821" applyNumberFormat="1" applyFont="1" applyFill="1" applyBorder="1" applyAlignment="1">
      <alignment horizontal="right" vertical="top"/>
    </xf>
    <xf numFmtId="165" fontId="2" fillId="4" borderId="20" xfId="4822" applyNumberFormat="1" applyFont="1" applyFill="1" applyBorder="1" applyAlignment="1">
      <alignment horizontal="right" vertical="top"/>
    </xf>
    <xf numFmtId="0" fontId="5" fillId="2" borderId="5" xfId="4831" applyFont="1" applyBorder="1" applyAlignment="1">
      <alignment horizontal="center" wrapText="1"/>
    </xf>
    <xf numFmtId="0" fontId="5" fillId="2" borderId="7" xfId="4832" applyFont="1" applyBorder="1" applyAlignment="1">
      <alignment horizontal="center" wrapText="1"/>
    </xf>
    <xf numFmtId="0" fontId="5" fillId="2" borderId="3" xfId="4830" applyFont="1" applyBorder="1" applyAlignment="1">
      <alignment wrapText="1"/>
    </xf>
    <xf numFmtId="0" fontId="5" fillId="2" borderId="6" xfId="4836" applyFont="1" applyBorder="1" applyAlignment="1">
      <alignment horizontal="center" wrapText="1"/>
    </xf>
    <xf numFmtId="0" fontId="5" fillId="2" borderId="8" xfId="4837" applyFont="1" applyBorder="1" applyAlignment="1">
      <alignment horizontal="center" wrapText="1"/>
    </xf>
    <xf numFmtId="0" fontId="5" fillId="2" borderId="4" xfId="4835" applyFont="1" applyBorder="1" applyAlignment="1">
      <alignment wrapText="1"/>
    </xf>
    <xf numFmtId="0" fontId="1" fillId="3" borderId="9" xfId="4838" applyFont="1" applyFill="1" applyBorder="1" applyAlignment="1">
      <alignment horizontal="left" vertical="top" wrapText="1"/>
    </xf>
    <xf numFmtId="0" fontId="1" fillId="3" borderId="9" xfId="4839" applyFont="1" applyFill="1" applyBorder="1" applyAlignment="1">
      <alignment horizontal="left" vertical="top" wrapText="1"/>
    </xf>
    <xf numFmtId="164" fontId="2" fillId="4" borderId="12" xfId="4840" applyNumberFormat="1" applyFont="1" applyFill="1" applyBorder="1" applyAlignment="1">
      <alignment horizontal="right" vertical="top"/>
    </xf>
    <xf numFmtId="164" fontId="2" fillId="4" borderId="13" xfId="4841" applyNumberFormat="1" applyFont="1" applyFill="1" applyBorder="1" applyAlignment="1">
      <alignment horizontal="right" vertical="top"/>
    </xf>
    <xf numFmtId="165" fontId="2" fillId="4" borderId="13" xfId="4842" applyNumberFormat="1" applyFont="1" applyFill="1" applyBorder="1" applyAlignment="1">
      <alignment horizontal="right" vertical="top"/>
    </xf>
    <xf numFmtId="165" fontId="2" fillId="4" borderId="14" xfId="4843" applyNumberFormat="1" applyFont="1" applyFill="1" applyBorder="1" applyAlignment="1">
      <alignment horizontal="right" vertical="top"/>
    </xf>
    <xf numFmtId="0" fontId="1" fillId="3" borderId="10" xfId="4845" applyFont="1" applyFill="1" applyBorder="1" applyAlignment="1">
      <alignment horizontal="left" vertical="top" wrapText="1"/>
    </xf>
    <xf numFmtId="164" fontId="2" fillId="4" borderId="15" xfId="4846" applyNumberFormat="1" applyFont="1" applyFill="1" applyBorder="1" applyAlignment="1">
      <alignment horizontal="right" vertical="top"/>
    </xf>
    <xf numFmtId="164" fontId="2" fillId="4" borderId="16" xfId="4847" applyNumberFormat="1" applyFont="1" applyFill="1" applyBorder="1" applyAlignment="1">
      <alignment horizontal="right" vertical="top"/>
    </xf>
    <xf numFmtId="165" fontId="2" fillId="4" borderId="16" xfId="4848" applyNumberFormat="1" applyFont="1" applyFill="1" applyBorder="1" applyAlignment="1">
      <alignment horizontal="right" vertical="top"/>
    </xf>
    <xf numFmtId="165" fontId="2" fillId="4" borderId="17" xfId="4849" applyNumberFormat="1" applyFont="1" applyFill="1" applyBorder="1" applyAlignment="1">
      <alignment horizontal="right" vertical="top"/>
    </xf>
    <xf numFmtId="0" fontId="1" fillId="3" borderId="11" xfId="4851" applyFont="1" applyFill="1" applyBorder="1" applyAlignment="1">
      <alignment horizontal="left" vertical="top" wrapText="1"/>
    </xf>
    <xf numFmtId="164" fontId="2" fillId="4" borderId="18" xfId="4852" applyNumberFormat="1" applyFont="1" applyFill="1" applyBorder="1" applyAlignment="1">
      <alignment horizontal="right" vertical="top"/>
    </xf>
    <xf numFmtId="164" fontId="2" fillId="4" borderId="19" xfId="4853" applyNumberFormat="1" applyFont="1" applyFill="1" applyBorder="1" applyAlignment="1">
      <alignment horizontal="right" vertical="top"/>
    </xf>
    <xf numFmtId="165" fontId="2" fillId="4" borderId="19" xfId="4854" applyNumberFormat="1" applyFont="1" applyFill="1" applyBorder="1" applyAlignment="1">
      <alignment horizontal="right" vertical="top"/>
    </xf>
    <xf numFmtId="165" fontId="2" fillId="4" borderId="20" xfId="4855" applyNumberFormat="1" applyFont="1" applyFill="1" applyBorder="1" applyAlignment="1">
      <alignment horizontal="right" vertical="top"/>
    </xf>
    <xf numFmtId="0" fontId="5" fillId="2" borderId="5" xfId="4864" applyFont="1" applyBorder="1" applyAlignment="1">
      <alignment horizontal="center" wrapText="1"/>
    </xf>
    <xf numFmtId="0" fontId="5" fillId="2" borderId="7" xfId="4865" applyFont="1" applyBorder="1" applyAlignment="1">
      <alignment horizontal="center" wrapText="1"/>
    </xf>
    <xf numFmtId="0" fontId="5" fillId="2" borderId="3" xfId="4863" applyFont="1" applyBorder="1" applyAlignment="1">
      <alignment wrapText="1"/>
    </xf>
    <xf numFmtId="0" fontId="5" fillId="2" borderId="6" xfId="4869" applyFont="1" applyBorder="1" applyAlignment="1">
      <alignment horizontal="center" wrapText="1"/>
    </xf>
    <xf numFmtId="0" fontId="5" fillId="2" borderId="8" xfId="4870" applyFont="1" applyBorder="1" applyAlignment="1">
      <alignment horizontal="center" wrapText="1"/>
    </xf>
    <xf numFmtId="0" fontId="5" fillId="2" borderId="4" xfId="4868" applyFont="1" applyBorder="1" applyAlignment="1">
      <alignment wrapText="1"/>
    </xf>
    <xf numFmtId="0" fontId="1" fillId="3" borderId="9" xfId="4871" applyFont="1" applyFill="1" applyBorder="1" applyAlignment="1">
      <alignment horizontal="left" vertical="top" wrapText="1"/>
    </xf>
    <xf numFmtId="0" fontId="1" fillId="3" borderId="9" xfId="4872" applyFont="1" applyFill="1" applyBorder="1" applyAlignment="1">
      <alignment horizontal="left" vertical="top" wrapText="1"/>
    </xf>
    <xf numFmtId="164" fontId="2" fillId="4" borderId="12" xfId="4873" applyNumberFormat="1" applyFont="1" applyFill="1" applyBorder="1" applyAlignment="1">
      <alignment horizontal="right" vertical="top"/>
    </xf>
    <xf numFmtId="164" fontId="2" fillId="4" borderId="13" xfId="4874" applyNumberFormat="1" applyFont="1" applyFill="1" applyBorder="1" applyAlignment="1">
      <alignment horizontal="right" vertical="top"/>
    </xf>
    <xf numFmtId="165" fontId="2" fillId="4" borderId="13" xfId="4875" applyNumberFormat="1" applyFont="1" applyFill="1" applyBorder="1" applyAlignment="1">
      <alignment horizontal="right" vertical="top"/>
    </xf>
    <xf numFmtId="165" fontId="2" fillId="4" borderId="14" xfId="4876" applyNumberFormat="1" applyFont="1" applyFill="1" applyBorder="1" applyAlignment="1">
      <alignment horizontal="right" vertical="top"/>
    </xf>
    <xf numFmtId="0" fontId="1" fillId="3" borderId="10" xfId="4878" applyFont="1" applyFill="1" applyBorder="1" applyAlignment="1">
      <alignment horizontal="left" vertical="top" wrapText="1"/>
    </xf>
    <xf numFmtId="164" fontId="2" fillId="4" borderId="15" xfId="4879" applyNumberFormat="1" applyFont="1" applyFill="1" applyBorder="1" applyAlignment="1">
      <alignment horizontal="right" vertical="top"/>
    </xf>
    <xf numFmtId="164" fontId="2" fillId="4" borderId="16" xfId="4880" applyNumberFormat="1" applyFont="1" applyFill="1" applyBorder="1" applyAlignment="1">
      <alignment horizontal="right" vertical="top"/>
    </xf>
    <xf numFmtId="165" fontId="2" fillId="4" borderId="16" xfId="4881" applyNumberFormat="1" applyFont="1" applyFill="1" applyBorder="1" applyAlignment="1">
      <alignment horizontal="right" vertical="top"/>
    </xf>
    <xf numFmtId="165" fontId="2" fillId="4" borderId="17" xfId="4882" applyNumberFormat="1" applyFont="1" applyFill="1" applyBorder="1" applyAlignment="1">
      <alignment horizontal="right" vertical="top"/>
    </xf>
    <xf numFmtId="0" fontId="1" fillId="3" borderId="11" xfId="4884" applyFont="1" applyFill="1" applyBorder="1" applyAlignment="1">
      <alignment horizontal="left" vertical="top" wrapText="1"/>
    </xf>
    <xf numFmtId="164" fontId="2" fillId="4" borderId="18" xfId="4885" applyNumberFormat="1" applyFont="1" applyFill="1" applyBorder="1" applyAlignment="1">
      <alignment horizontal="right" vertical="top"/>
    </xf>
    <xf numFmtId="164" fontId="2" fillId="4" borderId="19" xfId="4886" applyNumberFormat="1" applyFont="1" applyFill="1" applyBorder="1" applyAlignment="1">
      <alignment horizontal="right" vertical="top"/>
    </xf>
    <xf numFmtId="165" fontId="2" fillId="4" borderId="19" xfId="4887" applyNumberFormat="1" applyFont="1" applyFill="1" applyBorder="1" applyAlignment="1">
      <alignment horizontal="right" vertical="top"/>
    </xf>
    <xf numFmtId="165" fontId="2" fillId="4" borderId="20" xfId="4888" applyNumberFormat="1" applyFont="1" applyFill="1" applyBorder="1" applyAlignment="1">
      <alignment horizontal="right" vertical="top"/>
    </xf>
    <xf numFmtId="0" fontId="5" fillId="2" borderId="5" xfId="4897" applyFont="1" applyBorder="1" applyAlignment="1">
      <alignment horizontal="center" wrapText="1"/>
    </xf>
    <xf numFmtId="0" fontId="5" fillId="2" borderId="7" xfId="4898" applyFont="1" applyBorder="1" applyAlignment="1">
      <alignment horizontal="center" wrapText="1"/>
    </xf>
    <xf numFmtId="0" fontId="5" fillId="2" borderId="6" xfId="4902" applyFont="1" applyBorder="1" applyAlignment="1">
      <alignment horizontal="center" wrapText="1"/>
    </xf>
    <xf numFmtId="0" fontId="5" fillId="2" borderId="8" xfId="4903" applyFont="1" applyBorder="1" applyAlignment="1">
      <alignment horizontal="center" wrapText="1"/>
    </xf>
    <xf numFmtId="0" fontId="1" fillId="3" borderId="9" xfId="4904" applyFont="1" applyFill="1" applyBorder="1" applyAlignment="1">
      <alignment horizontal="left" vertical="top" wrapText="1"/>
    </xf>
    <xf numFmtId="0" fontId="1" fillId="3" borderId="9" xfId="4905" applyFont="1" applyFill="1" applyBorder="1" applyAlignment="1">
      <alignment horizontal="left" vertical="top" wrapText="1"/>
    </xf>
    <xf numFmtId="164" fontId="2" fillId="4" borderId="12" xfId="4906" applyNumberFormat="1" applyFont="1" applyFill="1" applyBorder="1" applyAlignment="1">
      <alignment horizontal="right" vertical="top"/>
    </xf>
    <xf numFmtId="164" fontId="2" fillId="4" borderId="13" xfId="4907" applyNumberFormat="1" applyFont="1" applyFill="1" applyBorder="1" applyAlignment="1">
      <alignment horizontal="right" vertical="top"/>
    </xf>
    <xf numFmtId="165" fontId="2" fillId="4" borderId="13" xfId="4908" applyNumberFormat="1" applyFont="1" applyFill="1" applyBorder="1" applyAlignment="1">
      <alignment horizontal="right" vertical="top"/>
    </xf>
    <xf numFmtId="165" fontId="2" fillId="4" borderId="14" xfId="4909" applyNumberFormat="1" applyFont="1" applyFill="1" applyBorder="1" applyAlignment="1">
      <alignment horizontal="right" vertical="top"/>
    </xf>
    <xf numFmtId="0" fontId="1" fillId="3" borderId="10" xfId="4911" applyFont="1" applyFill="1" applyBorder="1" applyAlignment="1">
      <alignment horizontal="left" vertical="top" wrapText="1"/>
    </xf>
    <xf numFmtId="164" fontId="2" fillId="4" borderId="15" xfId="4912" applyNumberFormat="1" applyFont="1" applyFill="1" applyBorder="1" applyAlignment="1">
      <alignment horizontal="right" vertical="top"/>
    </xf>
    <xf numFmtId="164" fontId="2" fillId="4" borderId="16" xfId="4913" applyNumberFormat="1" applyFont="1" applyFill="1" applyBorder="1" applyAlignment="1">
      <alignment horizontal="right" vertical="top"/>
    </xf>
    <xf numFmtId="165" fontId="2" fillId="4" borderId="16" xfId="4914" applyNumberFormat="1" applyFont="1" applyFill="1" applyBorder="1" applyAlignment="1">
      <alignment horizontal="right" vertical="top"/>
    </xf>
    <xf numFmtId="165" fontId="2" fillId="4" borderId="17" xfId="4915" applyNumberFormat="1" applyFont="1" applyFill="1" applyBorder="1" applyAlignment="1">
      <alignment horizontal="right" vertical="top"/>
    </xf>
    <xf numFmtId="0" fontId="1" fillId="3" borderId="11" xfId="4917" applyFont="1" applyFill="1" applyBorder="1" applyAlignment="1">
      <alignment horizontal="left" vertical="top" wrapText="1"/>
    </xf>
    <xf numFmtId="164" fontId="2" fillId="4" borderId="18" xfId="4918" applyNumberFormat="1" applyFont="1" applyFill="1" applyBorder="1" applyAlignment="1">
      <alignment horizontal="right" vertical="top"/>
    </xf>
    <xf numFmtId="164" fontId="2" fillId="4" borderId="19" xfId="4919" applyNumberFormat="1" applyFont="1" applyFill="1" applyBorder="1" applyAlignment="1">
      <alignment horizontal="right" vertical="top"/>
    </xf>
    <xf numFmtId="165" fontId="2" fillId="4" borderId="19" xfId="4920" applyNumberFormat="1" applyFont="1" applyFill="1" applyBorder="1" applyAlignment="1">
      <alignment horizontal="right" vertical="top"/>
    </xf>
    <xf numFmtId="165" fontId="2" fillId="4" borderId="20" xfId="4921" applyNumberFormat="1" applyFont="1" applyFill="1" applyBorder="1" applyAlignment="1">
      <alignment horizontal="right" vertical="top"/>
    </xf>
    <xf numFmtId="0" fontId="5" fillId="2" borderId="5" xfId="4930" applyFont="1" applyBorder="1" applyAlignment="1">
      <alignment horizontal="center" wrapText="1"/>
    </xf>
    <xf numFmtId="0" fontId="5" fillId="2" borderId="7" xfId="4931" applyFont="1" applyBorder="1" applyAlignment="1">
      <alignment horizontal="center" wrapText="1"/>
    </xf>
    <xf numFmtId="0" fontId="5" fillId="2" borderId="3" xfId="4929" applyFont="1" applyBorder="1" applyAlignment="1">
      <alignment wrapText="1"/>
    </xf>
    <xf numFmtId="0" fontId="5" fillId="2" borderId="6" xfId="4935" applyFont="1" applyBorder="1" applyAlignment="1">
      <alignment horizontal="center" wrapText="1"/>
    </xf>
    <xf numFmtId="0" fontId="5" fillId="2" borderId="8" xfId="4936" applyFont="1" applyBorder="1" applyAlignment="1">
      <alignment horizontal="center" wrapText="1"/>
    </xf>
    <xf numFmtId="0" fontId="5" fillId="2" borderId="4" xfId="4934" applyFont="1" applyBorder="1" applyAlignment="1">
      <alignment wrapText="1"/>
    </xf>
    <xf numFmtId="0" fontId="1" fillId="3" borderId="9" xfId="4937" applyFont="1" applyFill="1" applyBorder="1" applyAlignment="1">
      <alignment horizontal="left" vertical="top" wrapText="1"/>
    </xf>
    <xf numFmtId="0" fontId="1" fillId="3" borderId="9" xfId="4938" applyFont="1" applyFill="1" applyBorder="1" applyAlignment="1">
      <alignment horizontal="left" vertical="top" wrapText="1"/>
    </xf>
    <xf numFmtId="164" fontId="2" fillId="4" borderId="12" xfId="4939" applyNumberFormat="1" applyFont="1" applyFill="1" applyBorder="1" applyAlignment="1">
      <alignment horizontal="right" vertical="top"/>
    </xf>
    <xf numFmtId="164" fontId="2" fillId="4" borderId="13" xfId="4940" applyNumberFormat="1" applyFont="1" applyFill="1" applyBorder="1" applyAlignment="1">
      <alignment horizontal="right" vertical="top"/>
    </xf>
    <xf numFmtId="165" fontId="2" fillId="4" borderId="13" xfId="4941" applyNumberFormat="1" applyFont="1" applyFill="1" applyBorder="1" applyAlignment="1">
      <alignment horizontal="right" vertical="top"/>
    </xf>
    <xf numFmtId="165" fontId="2" fillId="4" borderId="14" xfId="4942" applyNumberFormat="1" applyFont="1" applyFill="1" applyBorder="1" applyAlignment="1">
      <alignment horizontal="right" vertical="top"/>
    </xf>
    <xf numFmtId="0" fontId="1" fillId="3" borderId="10" xfId="4944" applyFont="1" applyFill="1" applyBorder="1" applyAlignment="1">
      <alignment horizontal="left" vertical="top" wrapText="1"/>
    </xf>
    <xf numFmtId="164" fontId="2" fillId="4" borderId="15" xfId="4945" applyNumberFormat="1" applyFont="1" applyFill="1" applyBorder="1" applyAlignment="1">
      <alignment horizontal="right" vertical="top"/>
    </xf>
    <xf numFmtId="164" fontId="2" fillId="4" borderId="16" xfId="4946" applyNumberFormat="1" applyFont="1" applyFill="1" applyBorder="1" applyAlignment="1">
      <alignment horizontal="right" vertical="top"/>
    </xf>
    <xf numFmtId="165" fontId="2" fillId="4" borderId="16" xfId="4947" applyNumberFormat="1" applyFont="1" applyFill="1" applyBorder="1" applyAlignment="1">
      <alignment horizontal="right" vertical="top"/>
    </xf>
    <xf numFmtId="165" fontId="2" fillId="4" borderId="17" xfId="4948" applyNumberFormat="1" applyFont="1" applyFill="1" applyBorder="1" applyAlignment="1">
      <alignment horizontal="right" vertical="top"/>
    </xf>
    <xf numFmtId="0" fontId="1" fillId="3" borderId="11" xfId="4950" applyFont="1" applyFill="1" applyBorder="1" applyAlignment="1">
      <alignment horizontal="left" vertical="top" wrapText="1"/>
    </xf>
    <xf numFmtId="164" fontId="2" fillId="4" borderId="18" xfId="4951" applyNumberFormat="1" applyFont="1" applyFill="1" applyBorder="1" applyAlignment="1">
      <alignment horizontal="right" vertical="top"/>
    </xf>
    <xf numFmtId="164" fontId="2" fillId="4" borderId="19" xfId="4952" applyNumberFormat="1" applyFont="1" applyFill="1" applyBorder="1" applyAlignment="1">
      <alignment horizontal="right" vertical="top"/>
    </xf>
    <xf numFmtId="165" fontId="2" fillId="4" borderId="19" xfId="4953" applyNumberFormat="1" applyFont="1" applyFill="1" applyBorder="1" applyAlignment="1">
      <alignment horizontal="right" vertical="top"/>
    </xf>
    <xf numFmtId="165" fontId="2" fillId="4" borderId="20" xfId="4954" applyNumberFormat="1" applyFont="1" applyFill="1" applyBorder="1" applyAlignment="1">
      <alignment horizontal="right" vertical="top"/>
    </xf>
    <xf numFmtId="0" fontId="5" fillId="2" borderId="5" xfId="4963" applyFont="1" applyBorder="1" applyAlignment="1">
      <alignment horizontal="center" wrapText="1"/>
    </xf>
    <xf numFmtId="0" fontId="5" fillId="2" borderId="7" xfId="4964" applyFont="1" applyBorder="1" applyAlignment="1">
      <alignment horizontal="center" wrapText="1"/>
    </xf>
    <xf numFmtId="0" fontId="5" fillId="2" borderId="3" xfId="4962" applyFont="1" applyBorder="1" applyAlignment="1">
      <alignment wrapText="1"/>
    </xf>
    <xf numFmtId="0" fontId="5" fillId="2" borderId="6" xfId="4968" applyFont="1" applyBorder="1" applyAlignment="1">
      <alignment horizontal="center" wrapText="1"/>
    </xf>
    <xf numFmtId="0" fontId="5" fillId="2" borderId="8" xfId="4969" applyFont="1" applyBorder="1" applyAlignment="1">
      <alignment horizontal="center" wrapText="1"/>
    </xf>
    <xf numFmtId="0" fontId="5" fillId="2" borderId="4" xfId="4967" applyFont="1" applyBorder="1" applyAlignment="1">
      <alignment wrapText="1"/>
    </xf>
    <xf numFmtId="0" fontId="1" fillId="3" borderId="9" xfId="4970" applyFont="1" applyFill="1" applyBorder="1" applyAlignment="1">
      <alignment horizontal="left" vertical="top" wrapText="1"/>
    </xf>
    <xf numFmtId="0" fontId="1" fillId="3" borderId="9" xfId="4971" applyFont="1" applyFill="1" applyBorder="1" applyAlignment="1">
      <alignment horizontal="left" vertical="top" wrapText="1"/>
    </xf>
    <xf numFmtId="164" fontId="2" fillId="4" borderId="12" xfId="4972" applyNumberFormat="1" applyFont="1" applyFill="1" applyBorder="1" applyAlignment="1">
      <alignment horizontal="right" vertical="top"/>
    </xf>
    <xf numFmtId="164" fontId="2" fillId="4" borderId="13" xfId="4973" applyNumberFormat="1" applyFont="1" applyFill="1" applyBorder="1" applyAlignment="1">
      <alignment horizontal="right" vertical="top"/>
    </xf>
    <xf numFmtId="165" fontId="2" fillId="4" borderId="13" xfId="4974" applyNumberFormat="1" applyFont="1" applyFill="1" applyBorder="1" applyAlignment="1">
      <alignment horizontal="right" vertical="top"/>
    </xf>
    <xf numFmtId="165" fontId="2" fillId="4" borderId="14" xfId="4975" applyNumberFormat="1" applyFont="1" applyFill="1" applyBorder="1" applyAlignment="1">
      <alignment horizontal="right" vertical="top"/>
    </xf>
    <xf numFmtId="0" fontId="1" fillId="3" borderId="10" xfId="4977" applyFont="1" applyFill="1" applyBorder="1" applyAlignment="1">
      <alignment horizontal="left" vertical="top" wrapText="1"/>
    </xf>
    <xf numFmtId="164" fontId="2" fillId="4" borderId="15" xfId="4978" applyNumberFormat="1" applyFont="1" applyFill="1" applyBorder="1" applyAlignment="1">
      <alignment horizontal="right" vertical="top"/>
    </xf>
    <xf numFmtId="164" fontId="2" fillId="4" borderId="16" xfId="4979" applyNumberFormat="1" applyFont="1" applyFill="1" applyBorder="1" applyAlignment="1">
      <alignment horizontal="right" vertical="top"/>
    </xf>
    <xf numFmtId="165" fontId="2" fillId="4" borderId="16" xfId="4980" applyNumberFormat="1" applyFont="1" applyFill="1" applyBorder="1" applyAlignment="1">
      <alignment horizontal="right" vertical="top"/>
    </xf>
    <xf numFmtId="165" fontId="2" fillId="4" borderId="17" xfId="4981" applyNumberFormat="1" applyFont="1" applyFill="1" applyBorder="1" applyAlignment="1">
      <alignment horizontal="right" vertical="top"/>
    </xf>
    <xf numFmtId="0" fontId="1" fillId="3" borderId="11" xfId="4983" applyFont="1" applyFill="1" applyBorder="1" applyAlignment="1">
      <alignment horizontal="left" vertical="top" wrapText="1"/>
    </xf>
    <xf numFmtId="164" fontId="2" fillId="4" borderId="18" xfId="4984" applyNumberFormat="1" applyFont="1" applyFill="1" applyBorder="1" applyAlignment="1">
      <alignment horizontal="right" vertical="top"/>
    </xf>
    <xf numFmtId="164" fontId="2" fillId="4" borderId="19" xfId="4985" applyNumberFormat="1" applyFont="1" applyFill="1" applyBorder="1" applyAlignment="1">
      <alignment horizontal="right" vertical="top"/>
    </xf>
    <xf numFmtId="165" fontId="2" fillId="4" borderId="19" xfId="4986" applyNumberFormat="1" applyFont="1" applyFill="1" applyBorder="1" applyAlignment="1">
      <alignment horizontal="right" vertical="top"/>
    </xf>
    <xf numFmtId="165" fontId="2" fillId="4" borderId="20" xfId="4987" applyNumberFormat="1" applyFont="1" applyFill="1" applyBorder="1" applyAlignment="1">
      <alignment horizontal="right" vertical="top"/>
    </xf>
    <xf numFmtId="0" fontId="5" fillId="2" borderId="5" xfId="4996" applyFont="1" applyBorder="1" applyAlignment="1">
      <alignment horizontal="center" wrapText="1"/>
    </xf>
    <xf numFmtId="0" fontId="5" fillId="2" borderId="7" xfId="4997" applyFont="1" applyBorder="1" applyAlignment="1">
      <alignment horizontal="center" wrapText="1"/>
    </xf>
    <xf numFmtId="0" fontId="5" fillId="2" borderId="6" xfId="5001" applyFont="1" applyBorder="1" applyAlignment="1">
      <alignment horizontal="center" wrapText="1"/>
    </xf>
    <xf numFmtId="0" fontId="5" fillId="2" borderId="8" xfId="5002" applyFont="1" applyBorder="1" applyAlignment="1">
      <alignment horizontal="center" wrapText="1"/>
    </xf>
    <xf numFmtId="0" fontId="5" fillId="2" borderId="7" xfId="5002" applyFont="1" applyBorder="1" applyAlignment="1">
      <alignment horizontal="center" wrapText="1"/>
    </xf>
    <xf numFmtId="0" fontId="1" fillId="3" borderId="9" xfId="5003" applyFont="1" applyFill="1" applyBorder="1" applyAlignment="1">
      <alignment horizontal="left" vertical="top" wrapText="1"/>
    </xf>
    <xf numFmtId="0" fontId="1" fillId="3" borderId="9" xfId="5004" applyFont="1" applyFill="1" applyBorder="1" applyAlignment="1">
      <alignment horizontal="left" vertical="top" wrapText="1"/>
    </xf>
    <xf numFmtId="164" fontId="2" fillId="4" borderId="12" xfId="5005" applyNumberFormat="1" applyFont="1" applyFill="1" applyBorder="1" applyAlignment="1">
      <alignment horizontal="right" vertical="top"/>
    </xf>
    <xf numFmtId="164" fontId="2" fillId="4" borderId="13" xfId="5006" applyNumberFormat="1" applyFont="1" applyFill="1" applyBorder="1" applyAlignment="1">
      <alignment horizontal="right" vertical="top"/>
    </xf>
    <xf numFmtId="165" fontId="2" fillId="4" borderId="13" xfId="5007" applyNumberFormat="1" applyFont="1" applyFill="1" applyBorder="1" applyAlignment="1">
      <alignment horizontal="right" vertical="top"/>
    </xf>
    <xf numFmtId="165" fontId="2" fillId="4" borderId="14" xfId="5008" applyNumberFormat="1" applyFont="1" applyFill="1" applyBorder="1" applyAlignment="1">
      <alignment horizontal="right" vertical="top"/>
    </xf>
    <xf numFmtId="1" fontId="12" fillId="2" borderId="1" xfId="4002" applyNumberFormat="1"/>
    <xf numFmtId="0" fontId="1" fillId="3" borderId="10" xfId="5010" applyFont="1" applyFill="1" applyBorder="1" applyAlignment="1">
      <alignment horizontal="left" vertical="top" wrapText="1"/>
    </xf>
    <xf numFmtId="164" fontId="2" fillId="4" borderId="15" xfId="5011" applyNumberFormat="1" applyFont="1" applyFill="1" applyBorder="1" applyAlignment="1">
      <alignment horizontal="right" vertical="top"/>
    </xf>
    <xf numFmtId="164" fontId="2" fillId="4" borderId="16" xfId="5012" applyNumberFormat="1" applyFont="1" applyFill="1" applyBorder="1" applyAlignment="1">
      <alignment horizontal="right" vertical="top"/>
    </xf>
    <xf numFmtId="165" fontId="2" fillId="4" borderId="16" xfId="5013" applyNumberFormat="1" applyFont="1" applyFill="1" applyBorder="1" applyAlignment="1">
      <alignment horizontal="right" vertical="top"/>
    </xf>
    <xf numFmtId="165" fontId="2" fillId="4" borderId="17" xfId="5014" applyNumberFormat="1" applyFont="1" applyFill="1" applyBorder="1" applyAlignment="1">
      <alignment horizontal="right" vertical="top"/>
    </xf>
    <xf numFmtId="0" fontId="1" fillId="3" borderId="11" xfId="5016" applyFont="1" applyFill="1" applyBorder="1" applyAlignment="1">
      <alignment horizontal="left" vertical="top" wrapText="1"/>
    </xf>
    <xf numFmtId="164" fontId="2" fillId="4" borderId="18" xfId="5017" applyNumberFormat="1" applyFont="1" applyFill="1" applyBorder="1" applyAlignment="1">
      <alignment horizontal="right" vertical="top"/>
    </xf>
    <xf numFmtId="164" fontId="2" fillId="4" borderId="19" xfId="5018" applyNumberFormat="1" applyFont="1" applyFill="1" applyBorder="1" applyAlignment="1">
      <alignment horizontal="right" vertical="top"/>
    </xf>
    <xf numFmtId="165" fontId="2" fillId="4" borderId="19" xfId="5019" applyNumberFormat="1" applyFont="1" applyFill="1" applyBorder="1" applyAlignment="1">
      <alignment horizontal="right" vertical="top"/>
    </xf>
    <xf numFmtId="165" fontId="2" fillId="4" borderId="20" xfId="5020" applyNumberFormat="1" applyFont="1" applyFill="1" applyBorder="1" applyAlignment="1">
      <alignment horizontal="right" vertical="top"/>
    </xf>
    <xf numFmtId="0" fontId="5" fillId="2" borderId="5" xfId="5029" applyFont="1" applyBorder="1" applyAlignment="1">
      <alignment horizontal="center" wrapText="1"/>
    </xf>
    <xf numFmtId="0" fontId="5" fillId="2" borderId="7" xfId="5030" applyFont="1" applyBorder="1" applyAlignment="1">
      <alignment horizontal="center" wrapText="1"/>
    </xf>
    <xf numFmtId="0" fontId="5" fillId="2" borderId="3" xfId="5028" applyFont="1" applyBorder="1" applyAlignment="1">
      <alignment wrapText="1"/>
    </xf>
    <xf numFmtId="0" fontId="5" fillId="2" borderId="6" xfId="5034" applyFont="1" applyBorder="1" applyAlignment="1">
      <alignment horizontal="center" wrapText="1"/>
    </xf>
    <xf numFmtId="0" fontId="5" fillId="2" borderId="8" xfId="5035" applyFont="1" applyBorder="1" applyAlignment="1">
      <alignment horizontal="center" wrapText="1"/>
    </xf>
    <xf numFmtId="0" fontId="5" fillId="2" borderId="4" xfId="5033" applyFont="1" applyBorder="1" applyAlignment="1">
      <alignment wrapText="1"/>
    </xf>
    <xf numFmtId="0" fontId="1" fillId="3" borderId="9" xfId="5036" applyFont="1" applyFill="1" applyBorder="1" applyAlignment="1">
      <alignment horizontal="left" vertical="top" wrapText="1"/>
    </xf>
    <xf numFmtId="0" fontId="1" fillId="3" borderId="9" xfId="5037" applyFont="1" applyFill="1" applyBorder="1" applyAlignment="1">
      <alignment horizontal="left" vertical="top" wrapText="1"/>
    </xf>
    <xf numFmtId="164" fontId="2" fillId="4" borderId="12" xfId="5038" applyNumberFormat="1" applyFont="1" applyFill="1" applyBorder="1" applyAlignment="1">
      <alignment horizontal="right" vertical="top"/>
    </xf>
    <xf numFmtId="164" fontId="2" fillId="4" borderId="13" xfId="5039" applyNumberFormat="1" applyFont="1" applyFill="1" applyBorder="1" applyAlignment="1">
      <alignment horizontal="right" vertical="top"/>
    </xf>
    <xf numFmtId="165" fontId="2" fillId="4" borderId="13" xfId="5040" applyNumberFormat="1" applyFont="1" applyFill="1" applyBorder="1" applyAlignment="1">
      <alignment horizontal="right" vertical="top"/>
    </xf>
    <xf numFmtId="165" fontId="2" fillId="4" borderId="14" xfId="5041" applyNumberFormat="1" applyFont="1" applyFill="1" applyBorder="1" applyAlignment="1">
      <alignment horizontal="right" vertical="top"/>
    </xf>
    <xf numFmtId="0" fontId="1" fillId="3" borderId="10" xfId="5043" applyFont="1" applyFill="1" applyBorder="1" applyAlignment="1">
      <alignment horizontal="left" vertical="top" wrapText="1"/>
    </xf>
    <xf numFmtId="164" fontId="2" fillId="4" borderId="15" xfId="5044" applyNumberFormat="1" applyFont="1" applyFill="1" applyBorder="1" applyAlignment="1">
      <alignment horizontal="right" vertical="top"/>
    </xf>
    <xf numFmtId="164" fontId="2" fillId="4" borderId="16" xfId="5045" applyNumberFormat="1" applyFont="1" applyFill="1" applyBorder="1" applyAlignment="1">
      <alignment horizontal="right" vertical="top"/>
    </xf>
    <xf numFmtId="165" fontId="2" fillId="4" borderId="16" xfId="5046" applyNumberFormat="1" applyFont="1" applyFill="1" applyBorder="1" applyAlignment="1">
      <alignment horizontal="right" vertical="top"/>
    </xf>
    <xf numFmtId="165" fontId="2" fillId="4" borderId="17" xfId="5047" applyNumberFormat="1" applyFont="1" applyFill="1" applyBorder="1" applyAlignment="1">
      <alignment horizontal="right" vertical="top"/>
    </xf>
    <xf numFmtId="0" fontId="1" fillId="3" borderId="11" xfId="5049" applyFont="1" applyFill="1" applyBorder="1" applyAlignment="1">
      <alignment horizontal="left" vertical="top" wrapText="1"/>
    </xf>
    <xf numFmtId="164" fontId="2" fillId="4" borderId="18" xfId="5050" applyNumberFormat="1" applyFont="1" applyFill="1" applyBorder="1" applyAlignment="1">
      <alignment horizontal="right" vertical="top"/>
    </xf>
    <xf numFmtId="164" fontId="2" fillId="4" borderId="19" xfId="5051" applyNumberFormat="1" applyFont="1" applyFill="1" applyBorder="1" applyAlignment="1">
      <alignment horizontal="right" vertical="top"/>
    </xf>
    <xf numFmtId="165" fontId="2" fillId="4" borderId="19" xfId="5052" applyNumberFormat="1" applyFont="1" applyFill="1" applyBorder="1" applyAlignment="1">
      <alignment horizontal="right" vertical="top"/>
    </xf>
    <xf numFmtId="165" fontId="2" fillId="4" borderId="20" xfId="5053" applyNumberFormat="1" applyFont="1" applyFill="1" applyBorder="1" applyAlignment="1">
      <alignment horizontal="right" vertical="top"/>
    </xf>
    <xf numFmtId="0" fontId="5" fillId="2" borderId="5" xfId="5062" applyFont="1" applyBorder="1" applyAlignment="1">
      <alignment horizontal="center" wrapText="1"/>
    </xf>
    <xf numFmtId="0" fontId="5" fillId="2" borderId="7" xfId="5063" applyFont="1" applyBorder="1" applyAlignment="1">
      <alignment horizontal="center" wrapText="1"/>
    </xf>
    <xf numFmtId="0" fontId="5" fillId="2" borderId="3" xfId="5061" applyFont="1" applyBorder="1" applyAlignment="1">
      <alignment wrapText="1"/>
    </xf>
    <xf numFmtId="0" fontId="5" fillId="2" borderId="6" xfId="5067" applyFont="1" applyBorder="1" applyAlignment="1">
      <alignment horizontal="center" wrapText="1"/>
    </xf>
    <xf numFmtId="0" fontId="5" fillId="2" borderId="8" xfId="5068" applyFont="1" applyBorder="1" applyAlignment="1">
      <alignment horizontal="center" wrapText="1"/>
    </xf>
    <xf numFmtId="0" fontId="5" fillId="2" borderId="4" xfId="5066" applyFont="1" applyBorder="1" applyAlignment="1">
      <alignment wrapText="1"/>
    </xf>
    <xf numFmtId="0" fontId="1" fillId="3" borderId="9" xfId="5069" applyFont="1" applyFill="1" applyBorder="1" applyAlignment="1">
      <alignment horizontal="left" vertical="top" wrapText="1"/>
    </xf>
    <xf numFmtId="0" fontId="1" fillId="3" borderId="9" xfId="5070" applyFont="1" applyFill="1" applyBorder="1" applyAlignment="1">
      <alignment horizontal="left" vertical="top" wrapText="1"/>
    </xf>
    <xf numFmtId="164" fontId="2" fillId="4" borderId="12" xfId="5071" applyNumberFormat="1" applyFont="1" applyFill="1" applyBorder="1" applyAlignment="1">
      <alignment horizontal="right" vertical="top"/>
    </xf>
    <xf numFmtId="164" fontId="2" fillId="4" borderId="13" xfId="5072" applyNumberFormat="1" applyFont="1" applyFill="1" applyBorder="1" applyAlignment="1">
      <alignment horizontal="right" vertical="top"/>
    </xf>
    <xf numFmtId="165" fontId="2" fillId="4" borderId="13" xfId="5073" applyNumberFormat="1" applyFont="1" applyFill="1" applyBorder="1" applyAlignment="1">
      <alignment horizontal="right" vertical="top"/>
    </xf>
    <xf numFmtId="165" fontId="2" fillId="4" borderId="14" xfId="5074" applyNumberFormat="1" applyFont="1" applyFill="1" applyBorder="1" applyAlignment="1">
      <alignment horizontal="right" vertical="top"/>
    </xf>
    <xf numFmtId="0" fontId="1" fillId="3" borderId="10" xfId="5076" applyFont="1" applyFill="1" applyBorder="1" applyAlignment="1">
      <alignment horizontal="left" vertical="top" wrapText="1"/>
    </xf>
    <xf numFmtId="164" fontId="2" fillId="4" borderId="15" xfId="5077" applyNumberFormat="1" applyFont="1" applyFill="1" applyBorder="1" applyAlignment="1">
      <alignment horizontal="right" vertical="top"/>
    </xf>
    <xf numFmtId="164" fontId="2" fillId="4" borderId="16" xfId="5078" applyNumberFormat="1" applyFont="1" applyFill="1" applyBorder="1" applyAlignment="1">
      <alignment horizontal="right" vertical="top"/>
    </xf>
    <xf numFmtId="165" fontId="2" fillId="4" borderId="16" xfId="5079" applyNumberFormat="1" applyFont="1" applyFill="1" applyBorder="1" applyAlignment="1">
      <alignment horizontal="right" vertical="top"/>
    </xf>
    <xf numFmtId="165" fontId="2" fillId="4" borderId="17" xfId="5080" applyNumberFormat="1" applyFont="1" applyFill="1" applyBorder="1" applyAlignment="1">
      <alignment horizontal="right" vertical="top"/>
    </xf>
    <xf numFmtId="0" fontId="1" fillId="3" borderId="11" xfId="5082" applyFont="1" applyFill="1" applyBorder="1" applyAlignment="1">
      <alignment horizontal="left" vertical="top" wrapText="1"/>
    </xf>
    <xf numFmtId="164" fontId="2" fillId="4" borderId="18" xfId="5083" applyNumberFormat="1" applyFont="1" applyFill="1" applyBorder="1" applyAlignment="1">
      <alignment horizontal="right" vertical="top"/>
    </xf>
    <xf numFmtId="164" fontId="2" fillId="4" borderId="19" xfId="5084" applyNumberFormat="1" applyFont="1" applyFill="1" applyBorder="1" applyAlignment="1">
      <alignment horizontal="right" vertical="top"/>
    </xf>
    <xf numFmtId="165" fontId="2" fillId="4" borderId="19" xfId="5085" applyNumberFormat="1" applyFont="1" applyFill="1" applyBorder="1" applyAlignment="1">
      <alignment horizontal="right" vertical="top"/>
    </xf>
    <xf numFmtId="165" fontId="2" fillId="4" borderId="20" xfId="5086" applyNumberFormat="1" applyFont="1" applyFill="1" applyBorder="1" applyAlignment="1">
      <alignment horizontal="right" vertical="top"/>
    </xf>
    <xf numFmtId="0" fontId="5" fillId="2" borderId="5" xfId="5095" applyFont="1" applyBorder="1" applyAlignment="1">
      <alignment horizontal="center" wrapText="1"/>
    </xf>
    <xf numFmtId="0" fontId="5" fillId="2" borderId="7" xfId="5096" applyFont="1" applyBorder="1" applyAlignment="1">
      <alignment horizontal="center" wrapText="1"/>
    </xf>
    <xf numFmtId="0" fontId="5" fillId="2" borderId="3" xfId="5094" applyFont="1" applyBorder="1" applyAlignment="1">
      <alignment wrapText="1"/>
    </xf>
    <xf numFmtId="0" fontId="5" fillId="2" borderId="6" xfId="5100" applyFont="1" applyBorder="1" applyAlignment="1">
      <alignment horizontal="center" wrapText="1"/>
    </xf>
    <xf numFmtId="0" fontId="5" fillId="2" borderId="8" xfId="5101" applyFont="1" applyBorder="1" applyAlignment="1">
      <alignment horizontal="center" wrapText="1"/>
    </xf>
    <xf numFmtId="0" fontId="5" fillId="2" borderId="4" xfId="5099" applyFont="1" applyBorder="1" applyAlignment="1">
      <alignment wrapText="1"/>
    </xf>
    <xf numFmtId="0" fontId="1" fillId="3" borderId="9" xfId="5102" applyFont="1" applyFill="1" applyBorder="1" applyAlignment="1">
      <alignment horizontal="left" vertical="top" wrapText="1"/>
    </xf>
    <xf numFmtId="0" fontId="1" fillId="3" borderId="9" xfId="5103" applyFont="1" applyFill="1" applyBorder="1" applyAlignment="1">
      <alignment horizontal="left" vertical="top" wrapText="1"/>
    </xf>
    <xf numFmtId="164" fontId="2" fillId="4" borderId="12" xfId="5104" applyNumberFormat="1" applyFont="1" applyFill="1" applyBorder="1" applyAlignment="1">
      <alignment horizontal="right" vertical="top"/>
    </xf>
    <xf numFmtId="164" fontId="2" fillId="4" borderId="13" xfId="5105" applyNumberFormat="1" applyFont="1" applyFill="1" applyBorder="1" applyAlignment="1">
      <alignment horizontal="right" vertical="top"/>
    </xf>
    <xf numFmtId="165" fontId="2" fillId="4" borderId="13" xfId="5106" applyNumberFormat="1" applyFont="1" applyFill="1" applyBorder="1" applyAlignment="1">
      <alignment horizontal="right" vertical="top"/>
    </xf>
    <xf numFmtId="165" fontId="2" fillId="4" borderId="14" xfId="5107" applyNumberFormat="1" applyFont="1" applyFill="1" applyBorder="1" applyAlignment="1">
      <alignment horizontal="right" vertical="top"/>
    </xf>
    <xf numFmtId="0" fontId="1" fillId="3" borderId="10" xfId="5109" applyFont="1" applyFill="1" applyBorder="1" applyAlignment="1">
      <alignment horizontal="left" vertical="top" wrapText="1"/>
    </xf>
    <xf numFmtId="164" fontId="2" fillId="4" borderId="15" xfId="5110" applyNumberFormat="1" applyFont="1" applyFill="1" applyBorder="1" applyAlignment="1">
      <alignment horizontal="right" vertical="top"/>
    </xf>
    <xf numFmtId="164" fontId="2" fillId="4" borderId="16" xfId="5111" applyNumberFormat="1" applyFont="1" applyFill="1" applyBorder="1" applyAlignment="1">
      <alignment horizontal="right" vertical="top"/>
    </xf>
    <xf numFmtId="165" fontId="2" fillId="4" borderId="16" xfId="5112" applyNumberFormat="1" applyFont="1" applyFill="1" applyBorder="1" applyAlignment="1">
      <alignment horizontal="right" vertical="top"/>
    </xf>
    <xf numFmtId="165" fontId="2" fillId="4" borderId="17" xfId="5113" applyNumberFormat="1" applyFont="1" applyFill="1" applyBorder="1" applyAlignment="1">
      <alignment horizontal="right" vertical="top"/>
    </xf>
    <xf numFmtId="0" fontId="1" fillId="3" borderId="11" xfId="5115" applyFont="1" applyFill="1" applyBorder="1" applyAlignment="1">
      <alignment horizontal="left" vertical="top" wrapText="1"/>
    </xf>
    <xf numFmtId="164" fontId="2" fillId="4" borderId="18" xfId="5116" applyNumberFormat="1" applyFont="1" applyFill="1" applyBorder="1" applyAlignment="1">
      <alignment horizontal="right" vertical="top"/>
    </xf>
    <xf numFmtId="164" fontId="2" fillId="4" borderId="19" xfId="5117" applyNumberFormat="1" applyFont="1" applyFill="1" applyBorder="1" applyAlignment="1">
      <alignment horizontal="right" vertical="top"/>
    </xf>
    <xf numFmtId="165" fontId="2" fillId="4" borderId="19" xfId="5118" applyNumberFormat="1" applyFont="1" applyFill="1" applyBorder="1" applyAlignment="1">
      <alignment horizontal="right" vertical="top"/>
    </xf>
    <xf numFmtId="165" fontId="2" fillId="4" borderId="20" xfId="5119" applyNumberFormat="1" applyFont="1" applyFill="1" applyBorder="1" applyAlignment="1">
      <alignment horizontal="right" vertical="top"/>
    </xf>
    <xf numFmtId="0" fontId="5" fillId="2" borderId="5" xfId="5128" applyFont="1" applyBorder="1" applyAlignment="1">
      <alignment horizontal="center" wrapText="1"/>
    </xf>
    <xf numFmtId="0" fontId="5" fillId="2" borderId="7" xfId="5129" applyFont="1" applyBorder="1" applyAlignment="1">
      <alignment horizontal="center" wrapText="1"/>
    </xf>
    <xf numFmtId="0" fontId="5" fillId="2" borderId="3" xfId="5127" applyFont="1" applyBorder="1" applyAlignment="1">
      <alignment wrapText="1"/>
    </xf>
    <xf numFmtId="0" fontId="5" fillId="2" borderId="6" xfId="5133" applyFont="1" applyBorder="1" applyAlignment="1">
      <alignment horizontal="center" wrapText="1"/>
    </xf>
    <xf numFmtId="0" fontId="5" fillId="2" borderId="8" xfId="5134" applyFont="1" applyBorder="1" applyAlignment="1">
      <alignment horizontal="center" wrapText="1"/>
    </xf>
    <xf numFmtId="0" fontId="5" fillId="2" borderId="4" xfId="5132" applyFont="1" applyBorder="1" applyAlignment="1">
      <alignment wrapText="1"/>
    </xf>
    <xf numFmtId="0" fontId="1" fillId="3" borderId="9" xfId="5135" applyFont="1" applyFill="1" applyBorder="1" applyAlignment="1">
      <alignment horizontal="left" vertical="top" wrapText="1"/>
    </xf>
    <xf numFmtId="0" fontId="1" fillId="3" borderId="9" xfId="5136" applyFont="1" applyFill="1" applyBorder="1" applyAlignment="1">
      <alignment horizontal="left" vertical="top" wrapText="1"/>
    </xf>
    <xf numFmtId="164" fontId="2" fillId="4" borderId="12" xfId="5137" applyNumberFormat="1" applyFont="1" applyFill="1" applyBorder="1" applyAlignment="1">
      <alignment horizontal="right" vertical="top"/>
    </xf>
    <xf numFmtId="164" fontId="2" fillId="4" borderId="13" xfId="5138" applyNumberFormat="1" applyFont="1" applyFill="1" applyBorder="1" applyAlignment="1">
      <alignment horizontal="right" vertical="top"/>
    </xf>
    <xf numFmtId="165" fontId="2" fillId="4" borderId="13" xfId="5139" applyNumberFormat="1" applyFont="1" applyFill="1" applyBorder="1" applyAlignment="1">
      <alignment horizontal="right" vertical="top"/>
    </xf>
    <xf numFmtId="165" fontId="2" fillId="4" borderId="14" xfId="5140" applyNumberFormat="1" applyFont="1" applyFill="1" applyBorder="1" applyAlignment="1">
      <alignment horizontal="right" vertical="top"/>
    </xf>
    <xf numFmtId="0" fontId="1" fillId="3" borderId="10" xfId="5142" applyFont="1" applyFill="1" applyBorder="1" applyAlignment="1">
      <alignment horizontal="left" vertical="top" wrapText="1"/>
    </xf>
    <xf numFmtId="164" fontId="2" fillId="4" borderId="15" xfId="5143" applyNumberFormat="1" applyFont="1" applyFill="1" applyBorder="1" applyAlignment="1">
      <alignment horizontal="right" vertical="top"/>
    </xf>
    <xf numFmtId="164" fontId="2" fillId="4" borderId="16" xfId="5144" applyNumberFormat="1" applyFont="1" applyFill="1" applyBorder="1" applyAlignment="1">
      <alignment horizontal="right" vertical="top"/>
    </xf>
    <xf numFmtId="165" fontId="2" fillId="4" borderId="16" xfId="5145" applyNumberFormat="1" applyFont="1" applyFill="1" applyBorder="1" applyAlignment="1">
      <alignment horizontal="right" vertical="top"/>
    </xf>
    <xf numFmtId="165" fontId="2" fillId="4" borderId="17" xfId="5146" applyNumberFormat="1" applyFont="1" applyFill="1" applyBorder="1" applyAlignment="1">
      <alignment horizontal="right" vertical="top"/>
    </xf>
    <xf numFmtId="0" fontId="1" fillId="3" borderId="11" xfId="5148" applyFont="1" applyFill="1" applyBorder="1" applyAlignment="1">
      <alignment horizontal="left" vertical="top" wrapText="1"/>
    </xf>
    <xf numFmtId="164" fontId="2" fillId="4" borderId="18" xfId="5149" applyNumberFormat="1" applyFont="1" applyFill="1" applyBorder="1" applyAlignment="1">
      <alignment horizontal="right" vertical="top"/>
    </xf>
    <xf numFmtId="164" fontId="2" fillId="4" borderId="19" xfId="5150" applyNumberFormat="1" applyFont="1" applyFill="1" applyBorder="1" applyAlignment="1">
      <alignment horizontal="right" vertical="top"/>
    </xf>
    <xf numFmtId="165" fontId="2" fillId="4" borderId="19" xfId="5151" applyNumberFormat="1" applyFont="1" applyFill="1" applyBorder="1" applyAlignment="1">
      <alignment horizontal="right" vertical="top"/>
    </xf>
    <xf numFmtId="165" fontId="2" fillId="4" borderId="20" xfId="5152" applyNumberFormat="1" applyFont="1" applyFill="1" applyBorder="1" applyAlignment="1">
      <alignment horizontal="right" vertical="top"/>
    </xf>
    <xf numFmtId="0" fontId="5" fillId="2" borderId="5" xfId="5161" applyFont="1" applyBorder="1" applyAlignment="1">
      <alignment horizontal="center" wrapText="1"/>
    </xf>
    <xf numFmtId="0" fontId="5" fillId="2" borderId="7" xfId="5162" applyFont="1" applyBorder="1" applyAlignment="1">
      <alignment horizontal="center" wrapText="1"/>
    </xf>
    <xf numFmtId="0" fontId="5" fillId="2" borderId="3" xfId="5160" applyFont="1" applyBorder="1" applyAlignment="1">
      <alignment wrapText="1"/>
    </xf>
    <xf numFmtId="0" fontId="5" fillId="2" borderId="6" xfId="5166" applyFont="1" applyBorder="1" applyAlignment="1">
      <alignment horizontal="center" wrapText="1"/>
    </xf>
    <xf numFmtId="0" fontId="5" fillId="2" borderId="8" xfId="5167" applyFont="1" applyBorder="1" applyAlignment="1">
      <alignment horizontal="center" wrapText="1"/>
    </xf>
    <xf numFmtId="0" fontId="5" fillId="2" borderId="4" xfId="5165" applyFont="1" applyBorder="1" applyAlignment="1">
      <alignment wrapText="1"/>
    </xf>
    <xf numFmtId="0" fontId="1" fillId="3" borderId="9" xfId="5168" applyFont="1" applyFill="1" applyBorder="1" applyAlignment="1">
      <alignment horizontal="left" vertical="top" wrapText="1"/>
    </xf>
    <xf numFmtId="0" fontId="1" fillId="3" borderId="9" xfId="5169" applyFont="1" applyFill="1" applyBorder="1" applyAlignment="1">
      <alignment horizontal="left" vertical="top" wrapText="1"/>
    </xf>
    <xf numFmtId="164" fontId="2" fillId="4" borderId="12" xfId="5170" applyNumberFormat="1" applyFont="1" applyFill="1" applyBorder="1" applyAlignment="1">
      <alignment horizontal="right" vertical="top"/>
    </xf>
    <xf numFmtId="164" fontId="2" fillId="4" borderId="13" xfId="5171" applyNumberFormat="1" applyFont="1" applyFill="1" applyBorder="1" applyAlignment="1">
      <alignment horizontal="right" vertical="top"/>
    </xf>
    <xf numFmtId="165" fontId="2" fillId="4" borderId="13" xfId="5172" applyNumberFormat="1" applyFont="1" applyFill="1" applyBorder="1" applyAlignment="1">
      <alignment horizontal="right" vertical="top"/>
    </xf>
    <xf numFmtId="165" fontId="2" fillId="4" borderId="14" xfId="5173" applyNumberFormat="1" applyFont="1" applyFill="1" applyBorder="1" applyAlignment="1">
      <alignment horizontal="right" vertical="top"/>
    </xf>
    <xf numFmtId="0" fontId="1" fillId="3" borderId="10" xfId="5175" applyFont="1" applyFill="1" applyBorder="1" applyAlignment="1">
      <alignment horizontal="left" vertical="top" wrapText="1"/>
    </xf>
    <xf numFmtId="164" fontId="2" fillId="4" borderId="15" xfId="5176" applyNumberFormat="1" applyFont="1" applyFill="1" applyBorder="1" applyAlignment="1">
      <alignment horizontal="right" vertical="top"/>
    </xf>
    <xf numFmtId="164" fontId="2" fillId="4" borderId="16" xfId="5177" applyNumberFormat="1" applyFont="1" applyFill="1" applyBorder="1" applyAlignment="1">
      <alignment horizontal="right" vertical="top"/>
    </xf>
    <xf numFmtId="165" fontId="2" fillId="4" borderId="16" xfId="5178" applyNumberFormat="1" applyFont="1" applyFill="1" applyBorder="1" applyAlignment="1">
      <alignment horizontal="right" vertical="top"/>
    </xf>
    <xf numFmtId="165" fontId="2" fillId="4" borderId="17" xfId="5179" applyNumberFormat="1" applyFont="1" applyFill="1" applyBorder="1" applyAlignment="1">
      <alignment horizontal="right" vertical="top"/>
    </xf>
    <xf numFmtId="0" fontId="1" fillId="3" borderId="11" xfId="5181" applyFont="1" applyFill="1" applyBorder="1" applyAlignment="1">
      <alignment horizontal="left" vertical="top" wrapText="1"/>
    </xf>
    <xf numFmtId="164" fontId="2" fillId="4" borderId="18" xfId="5182" applyNumberFormat="1" applyFont="1" applyFill="1" applyBorder="1" applyAlignment="1">
      <alignment horizontal="right" vertical="top"/>
    </xf>
    <xf numFmtId="164" fontId="2" fillId="4" borderId="19" xfId="5183" applyNumberFormat="1" applyFont="1" applyFill="1" applyBorder="1" applyAlignment="1">
      <alignment horizontal="right" vertical="top"/>
    </xf>
    <xf numFmtId="165" fontId="2" fillId="4" borderId="19" xfId="5184" applyNumberFormat="1" applyFont="1" applyFill="1" applyBorder="1" applyAlignment="1">
      <alignment horizontal="right" vertical="top"/>
    </xf>
    <xf numFmtId="165" fontId="2" fillId="4" borderId="20" xfId="5185" applyNumberFormat="1" applyFont="1" applyFill="1" applyBorder="1" applyAlignment="1">
      <alignment horizontal="right" vertical="top"/>
    </xf>
    <xf numFmtId="0" fontId="5" fillId="2" borderId="5" xfId="5194" applyFont="1" applyBorder="1" applyAlignment="1">
      <alignment horizontal="center" wrapText="1"/>
    </xf>
    <xf numFmtId="0" fontId="5" fillId="2" borderId="7" xfId="5195" applyFont="1" applyBorder="1" applyAlignment="1">
      <alignment horizontal="center" wrapText="1"/>
    </xf>
    <xf numFmtId="0" fontId="5" fillId="2" borderId="3" xfId="5193" applyFont="1" applyBorder="1" applyAlignment="1">
      <alignment wrapText="1"/>
    </xf>
    <xf numFmtId="0" fontId="5" fillId="2" borderId="6" xfId="5199" applyFont="1" applyBorder="1" applyAlignment="1">
      <alignment horizontal="center" wrapText="1"/>
    </xf>
    <xf numFmtId="0" fontId="5" fillId="2" borderId="8" xfId="5200" applyFont="1" applyBorder="1" applyAlignment="1">
      <alignment horizontal="center" wrapText="1"/>
    </xf>
    <xf numFmtId="0" fontId="5" fillId="2" borderId="4" xfId="5198" applyFont="1" applyBorder="1" applyAlignment="1">
      <alignment wrapText="1"/>
    </xf>
    <xf numFmtId="0" fontId="1" fillId="3" borderId="9" xfId="5201" applyFont="1" applyFill="1" applyBorder="1" applyAlignment="1">
      <alignment horizontal="left" vertical="top" wrapText="1"/>
    </xf>
    <xf numFmtId="0" fontId="1" fillId="3" borderId="9" xfId="5202" applyFont="1" applyFill="1" applyBorder="1" applyAlignment="1">
      <alignment horizontal="left" vertical="top" wrapText="1"/>
    </xf>
    <xf numFmtId="164" fontId="2" fillId="4" borderId="12" xfId="5203" applyNumberFormat="1" applyFont="1" applyFill="1" applyBorder="1" applyAlignment="1">
      <alignment horizontal="right" vertical="top"/>
    </xf>
    <xf numFmtId="164" fontId="2" fillId="4" borderId="13" xfId="5204" applyNumberFormat="1" applyFont="1" applyFill="1" applyBorder="1" applyAlignment="1">
      <alignment horizontal="right" vertical="top"/>
    </xf>
    <xf numFmtId="165" fontId="2" fillId="4" borderId="13" xfId="5205" applyNumberFormat="1" applyFont="1" applyFill="1" applyBorder="1" applyAlignment="1">
      <alignment horizontal="right" vertical="top"/>
    </xf>
    <xf numFmtId="165" fontId="2" fillId="4" borderId="14" xfId="5206" applyNumberFormat="1" applyFont="1" applyFill="1" applyBorder="1" applyAlignment="1">
      <alignment horizontal="right" vertical="top"/>
    </xf>
    <xf numFmtId="0" fontId="1" fillId="3" borderId="10" xfId="5208" applyFont="1" applyFill="1" applyBorder="1" applyAlignment="1">
      <alignment horizontal="left" vertical="top" wrapText="1"/>
    </xf>
    <xf numFmtId="164" fontId="2" fillId="4" borderId="15" xfId="5209" applyNumberFormat="1" applyFont="1" applyFill="1" applyBorder="1" applyAlignment="1">
      <alignment horizontal="right" vertical="top"/>
    </xf>
    <xf numFmtId="164" fontId="2" fillId="4" borderId="16" xfId="5210" applyNumberFormat="1" applyFont="1" applyFill="1" applyBorder="1" applyAlignment="1">
      <alignment horizontal="right" vertical="top"/>
    </xf>
    <xf numFmtId="165" fontId="2" fillId="4" borderId="16" xfId="5211" applyNumberFormat="1" applyFont="1" applyFill="1" applyBorder="1" applyAlignment="1">
      <alignment horizontal="right" vertical="top"/>
    </xf>
    <xf numFmtId="165" fontId="2" fillId="4" borderId="17" xfId="5212" applyNumberFormat="1" applyFont="1" applyFill="1" applyBorder="1" applyAlignment="1">
      <alignment horizontal="right" vertical="top"/>
    </xf>
    <xf numFmtId="0" fontId="1" fillId="3" borderId="11" xfId="5214" applyFont="1" applyFill="1" applyBorder="1" applyAlignment="1">
      <alignment horizontal="left" vertical="top" wrapText="1"/>
    </xf>
    <xf numFmtId="164" fontId="2" fillId="4" borderId="18" xfId="5215" applyNumberFormat="1" applyFont="1" applyFill="1" applyBorder="1" applyAlignment="1">
      <alignment horizontal="right" vertical="top"/>
    </xf>
    <xf numFmtId="164" fontId="2" fillId="4" borderId="19" xfId="5216" applyNumberFormat="1" applyFont="1" applyFill="1" applyBorder="1" applyAlignment="1">
      <alignment horizontal="right" vertical="top"/>
    </xf>
    <xf numFmtId="165" fontId="2" fillId="4" borderId="19" xfId="5217" applyNumberFormat="1" applyFont="1" applyFill="1" applyBorder="1" applyAlignment="1">
      <alignment horizontal="right" vertical="top"/>
    </xf>
    <xf numFmtId="165" fontId="2" fillId="4" borderId="20" xfId="5218" applyNumberFormat="1" applyFont="1" applyFill="1" applyBorder="1" applyAlignment="1">
      <alignment horizontal="right" vertical="top"/>
    </xf>
    <xf numFmtId="0" fontId="5" fillId="2" borderId="5" xfId="5227" applyFont="1" applyBorder="1" applyAlignment="1">
      <alignment horizontal="center" wrapText="1"/>
    </xf>
    <xf numFmtId="0" fontId="5" fillId="2" borderId="7" xfId="5228" applyFont="1" applyBorder="1" applyAlignment="1">
      <alignment horizontal="center" wrapText="1"/>
    </xf>
    <xf numFmtId="0" fontId="5" fillId="2" borderId="3" xfId="5226" applyFont="1" applyBorder="1" applyAlignment="1">
      <alignment wrapText="1"/>
    </xf>
    <xf numFmtId="0" fontId="5" fillId="2" borderId="6" xfId="5232" applyFont="1" applyBorder="1" applyAlignment="1">
      <alignment horizontal="center" wrapText="1"/>
    </xf>
    <xf numFmtId="0" fontId="5" fillId="2" borderId="8" xfId="5233" applyFont="1" applyBorder="1" applyAlignment="1">
      <alignment horizontal="center" wrapText="1"/>
    </xf>
    <xf numFmtId="0" fontId="5" fillId="2" borderId="4" xfId="5231" applyFont="1" applyBorder="1" applyAlignment="1">
      <alignment wrapText="1"/>
    </xf>
    <xf numFmtId="0" fontId="1" fillId="3" borderId="9" xfId="5234" applyFont="1" applyFill="1" applyBorder="1" applyAlignment="1">
      <alignment horizontal="left" vertical="top" wrapText="1"/>
    </xf>
    <xf numFmtId="0" fontId="1" fillId="3" borderId="9" xfId="5235" applyFont="1" applyFill="1" applyBorder="1" applyAlignment="1">
      <alignment horizontal="left" vertical="top" wrapText="1"/>
    </xf>
    <xf numFmtId="164" fontId="2" fillId="4" borderId="12" xfId="5236" applyNumberFormat="1" applyFont="1" applyFill="1" applyBorder="1" applyAlignment="1">
      <alignment horizontal="right" vertical="top"/>
    </xf>
    <xf numFmtId="164" fontId="2" fillId="4" borderId="13" xfId="5237" applyNumberFormat="1" applyFont="1" applyFill="1" applyBorder="1" applyAlignment="1">
      <alignment horizontal="right" vertical="top"/>
    </xf>
    <xf numFmtId="165" fontId="2" fillId="4" borderId="13" xfId="5238" applyNumberFormat="1" applyFont="1" applyFill="1" applyBorder="1" applyAlignment="1">
      <alignment horizontal="right" vertical="top"/>
    </xf>
    <xf numFmtId="165" fontId="2" fillId="4" borderId="14" xfId="5239" applyNumberFormat="1" applyFont="1" applyFill="1" applyBorder="1" applyAlignment="1">
      <alignment horizontal="right" vertical="top"/>
    </xf>
    <xf numFmtId="0" fontId="1" fillId="3" borderId="10" xfId="5241" applyFont="1" applyFill="1" applyBorder="1" applyAlignment="1">
      <alignment horizontal="left" vertical="top" wrapText="1"/>
    </xf>
    <xf numFmtId="164" fontId="2" fillId="4" borderId="15" xfId="5242" applyNumberFormat="1" applyFont="1" applyFill="1" applyBorder="1" applyAlignment="1">
      <alignment horizontal="right" vertical="top"/>
    </xf>
    <xf numFmtId="164" fontId="2" fillId="4" borderId="16" xfId="5243" applyNumberFormat="1" applyFont="1" applyFill="1" applyBorder="1" applyAlignment="1">
      <alignment horizontal="right" vertical="top"/>
    </xf>
    <xf numFmtId="165" fontId="2" fillId="4" borderId="16" xfId="5244" applyNumberFormat="1" applyFont="1" applyFill="1" applyBorder="1" applyAlignment="1">
      <alignment horizontal="right" vertical="top"/>
    </xf>
    <xf numFmtId="165" fontId="2" fillId="4" borderId="17" xfId="5245" applyNumberFormat="1" applyFont="1" applyFill="1" applyBorder="1" applyAlignment="1">
      <alignment horizontal="right" vertical="top"/>
    </xf>
    <xf numFmtId="0" fontId="1" fillId="3" borderId="11" xfId="5247" applyFont="1" applyFill="1" applyBorder="1" applyAlignment="1">
      <alignment horizontal="left" vertical="top" wrapText="1"/>
    </xf>
    <xf numFmtId="164" fontId="2" fillId="4" borderId="18" xfId="5248" applyNumberFormat="1" applyFont="1" applyFill="1" applyBorder="1" applyAlignment="1">
      <alignment horizontal="right" vertical="top"/>
    </xf>
    <xf numFmtId="164" fontId="2" fillId="4" borderId="19" xfId="5249" applyNumberFormat="1" applyFont="1" applyFill="1" applyBorder="1" applyAlignment="1">
      <alignment horizontal="right" vertical="top"/>
    </xf>
    <xf numFmtId="165" fontId="2" fillId="4" borderId="19" xfId="5250" applyNumberFormat="1" applyFont="1" applyFill="1" applyBorder="1" applyAlignment="1">
      <alignment horizontal="right" vertical="top"/>
    </xf>
    <xf numFmtId="165" fontId="2" fillId="4" borderId="20" xfId="5251" applyNumberFormat="1" applyFont="1" applyFill="1" applyBorder="1" applyAlignment="1">
      <alignment horizontal="right" vertical="top"/>
    </xf>
    <xf numFmtId="0" fontId="5" fillId="2" borderId="4" xfId="5259" applyFont="1" applyBorder="1" applyAlignment="1">
      <alignment horizontal="center" wrapText="1"/>
    </xf>
    <xf numFmtId="0" fontId="5" fillId="2" borderId="6" xfId="5260" applyFont="1" applyBorder="1" applyAlignment="1">
      <alignment horizontal="center" wrapText="1"/>
    </xf>
    <xf numFmtId="0" fontId="5" fillId="2" borderId="8" xfId="5261" applyFont="1" applyBorder="1" applyAlignment="1">
      <alignment horizontal="center" wrapText="1"/>
    </xf>
    <xf numFmtId="0" fontId="1" fillId="3" borderId="9" xfId="5262" applyFont="1" applyFill="1" applyBorder="1" applyAlignment="1">
      <alignment horizontal="left" vertical="top" wrapText="1"/>
    </xf>
    <xf numFmtId="0" fontId="1" fillId="3" borderId="9" xfId="5263" applyFont="1" applyFill="1" applyBorder="1" applyAlignment="1">
      <alignment horizontal="left" vertical="top" wrapText="1"/>
    </xf>
    <xf numFmtId="164" fontId="2" fillId="4" borderId="12" xfId="5264" applyNumberFormat="1" applyFont="1" applyFill="1" applyBorder="1" applyAlignment="1">
      <alignment horizontal="right" vertical="top"/>
    </xf>
    <xf numFmtId="164" fontId="2" fillId="4" borderId="13" xfId="5265" applyNumberFormat="1" applyFont="1" applyFill="1" applyBorder="1" applyAlignment="1">
      <alignment horizontal="right" vertical="top"/>
    </xf>
    <xf numFmtId="167" fontId="2" fillId="4" borderId="13" xfId="5266" applyNumberFormat="1" applyFont="1" applyFill="1" applyBorder="1" applyAlignment="1">
      <alignment horizontal="right" vertical="top"/>
    </xf>
    <xf numFmtId="167" fontId="2" fillId="4" borderId="14" xfId="5267" applyNumberFormat="1" applyFont="1" applyFill="1" applyBorder="1" applyAlignment="1">
      <alignment horizontal="right" vertical="top"/>
    </xf>
    <xf numFmtId="0" fontId="1" fillId="3" borderId="10" xfId="5269" applyFont="1" applyFill="1" applyBorder="1" applyAlignment="1">
      <alignment horizontal="left" vertical="top" wrapText="1"/>
    </xf>
    <xf numFmtId="164" fontId="2" fillId="4" borderId="15" xfId="5270" applyNumberFormat="1" applyFont="1" applyFill="1" applyBorder="1" applyAlignment="1">
      <alignment horizontal="right" vertical="top"/>
    </xf>
    <xf numFmtId="164" fontId="2" fillId="4" borderId="16" xfId="5271" applyNumberFormat="1" applyFont="1" applyFill="1" applyBorder="1" applyAlignment="1">
      <alignment horizontal="right" vertical="top"/>
    </xf>
    <xf numFmtId="167" fontId="2" fillId="4" borderId="16" xfId="5272" applyNumberFormat="1" applyFont="1" applyFill="1" applyBorder="1" applyAlignment="1">
      <alignment horizontal="right" vertical="top"/>
    </xf>
    <xf numFmtId="167" fontId="2" fillId="4" borderId="17" xfId="5273" applyNumberFormat="1" applyFont="1" applyFill="1" applyBorder="1" applyAlignment="1">
      <alignment horizontal="right" vertical="top"/>
    </xf>
    <xf numFmtId="0" fontId="2" fillId="4" borderId="16" xfId="5274" applyFont="1" applyFill="1" applyBorder="1" applyAlignment="1">
      <alignment horizontal="right" vertical="top"/>
    </xf>
    <xf numFmtId="0" fontId="2" fillId="4" borderId="17" xfId="5275" applyFont="1" applyFill="1" applyBorder="1" applyAlignment="1">
      <alignment horizontal="right" vertical="top"/>
    </xf>
    <xf numFmtId="0" fontId="1" fillId="3" borderId="11" xfId="5277" applyFont="1" applyFill="1" applyBorder="1" applyAlignment="1">
      <alignment horizontal="left" vertical="top" wrapText="1"/>
    </xf>
    <xf numFmtId="164" fontId="2" fillId="4" borderId="18" xfId="5278" applyNumberFormat="1" applyFont="1" applyFill="1" applyBorder="1" applyAlignment="1">
      <alignment horizontal="right" vertical="top"/>
    </xf>
    <xf numFmtId="164" fontId="2" fillId="4" borderId="19" xfId="5279" applyNumberFormat="1" applyFont="1" applyFill="1" applyBorder="1" applyAlignment="1">
      <alignment horizontal="right" vertical="top"/>
    </xf>
    <xf numFmtId="167" fontId="2" fillId="4" borderId="19" xfId="5280" applyNumberFormat="1" applyFont="1" applyFill="1" applyBorder="1" applyAlignment="1">
      <alignment horizontal="right" vertical="top"/>
    </xf>
    <xf numFmtId="167" fontId="2" fillId="4" borderId="20" xfId="5281" applyNumberFormat="1" applyFont="1" applyFill="1" applyBorder="1" applyAlignment="1">
      <alignment horizontal="right" vertical="top"/>
    </xf>
    <xf numFmtId="0" fontId="5" fillId="2" borderId="5" xfId="5290" applyFont="1" applyBorder="1" applyAlignment="1">
      <alignment horizontal="center" wrapText="1"/>
    </xf>
    <xf numFmtId="0" fontId="5" fillId="2" borderId="7" xfId="5291" applyFont="1" applyBorder="1" applyAlignment="1">
      <alignment horizontal="center" wrapText="1"/>
    </xf>
    <xf numFmtId="0" fontId="5" fillId="2" borderId="3" xfId="5289" applyFont="1" applyBorder="1" applyAlignment="1">
      <alignment wrapText="1"/>
    </xf>
    <xf numFmtId="0" fontId="5" fillId="2" borderId="6" xfId="5295" applyFont="1" applyBorder="1" applyAlignment="1">
      <alignment horizontal="center" wrapText="1"/>
    </xf>
    <xf numFmtId="0" fontId="5" fillId="2" borderId="8" xfId="5296" applyFont="1" applyBorder="1" applyAlignment="1">
      <alignment horizontal="center" wrapText="1"/>
    </xf>
    <xf numFmtId="0" fontId="5" fillId="2" borderId="4" xfId="5294" applyFont="1" applyBorder="1" applyAlignment="1">
      <alignment wrapText="1"/>
    </xf>
    <xf numFmtId="0" fontId="1" fillId="3" borderId="9" xfId="5297" applyFont="1" applyFill="1" applyBorder="1" applyAlignment="1">
      <alignment horizontal="left" vertical="top" wrapText="1"/>
    </xf>
    <xf numFmtId="0" fontId="1" fillId="3" borderId="9" xfId="5298" applyFont="1" applyFill="1" applyBorder="1" applyAlignment="1">
      <alignment horizontal="left" vertical="top" wrapText="1"/>
    </xf>
    <xf numFmtId="164" fontId="2" fillId="4" borderId="12" xfId="5299" applyNumberFormat="1" applyFont="1" applyFill="1" applyBorder="1" applyAlignment="1">
      <alignment horizontal="right" vertical="top"/>
    </xf>
    <xf numFmtId="164" fontId="2" fillId="4" borderId="13" xfId="5300" applyNumberFormat="1" applyFont="1" applyFill="1" applyBorder="1" applyAlignment="1">
      <alignment horizontal="right" vertical="top"/>
    </xf>
    <xf numFmtId="165" fontId="2" fillId="4" borderId="13" xfId="5301" applyNumberFormat="1" applyFont="1" applyFill="1" applyBorder="1" applyAlignment="1">
      <alignment horizontal="right" vertical="top"/>
    </xf>
    <xf numFmtId="165" fontId="2" fillId="4" borderId="14" xfId="5302" applyNumberFormat="1" applyFont="1" applyFill="1" applyBorder="1" applyAlignment="1">
      <alignment horizontal="right" vertical="top"/>
    </xf>
    <xf numFmtId="0" fontId="1" fillId="3" borderId="10" xfId="5304" applyFont="1" applyFill="1" applyBorder="1" applyAlignment="1">
      <alignment horizontal="left" vertical="top" wrapText="1"/>
    </xf>
    <xf numFmtId="164" fontId="2" fillId="4" borderId="15" xfId="5305" applyNumberFormat="1" applyFont="1" applyFill="1" applyBorder="1" applyAlignment="1">
      <alignment horizontal="right" vertical="top"/>
    </xf>
    <xf numFmtId="164" fontId="2" fillId="4" borderId="16" xfId="5306" applyNumberFormat="1" applyFont="1" applyFill="1" applyBorder="1" applyAlignment="1">
      <alignment horizontal="right" vertical="top"/>
    </xf>
    <xf numFmtId="165" fontId="2" fillId="4" borderId="16" xfId="5307" applyNumberFormat="1" applyFont="1" applyFill="1" applyBorder="1" applyAlignment="1">
      <alignment horizontal="right" vertical="top"/>
    </xf>
    <xf numFmtId="165" fontId="2" fillId="4" borderId="17" xfId="5308" applyNumberFormat="1" applyFont="1" applyFill="1" applyBorder="1" applyAlignment="1">
      <alignment horizontal="right" vertical="top"/>
    </xf>
    <xf numFmtId="0" fontId="1" fillId="3" borderId="11" xfId="5310" applyFont="1" applyFill="1" applyBorder="1" applyAlignment="1">
      <alignment horizontal="left" vertical="top" wrapText="1"/>
    </xf>
    <xf numFmtId="164" fontId="2" fillId="4" borderId="18" xfId="5311" applyNumberFormat="1" applyFont="1" applyFill="1" applyBorder="1" applyAlignment="1">
      <alignment horizontal="right" vertical="top"/>
    </xf>
    <xf numFmtId="164" fontId="2" fillId="4" borderId="19" xfId="5312" applyNumberFormat="1" applyFont="1" applyFill="1" applyBorder="1" applyAlignment="1">
      <alignment horizontal="right" vertical="top"/>
    </xf>
    <xf numFmtId="165" fontId="2" fillId="4" borderId="19" xfId="5313" applyNumberFormat="1" applyFont="1" applyFill="1" applyBorder="1" applyAlignment="1">
      <alignment horizontal="right" vertical="top"/>
    </xf>
    <xf numFmtId="165" fontId="2" fillId="4" borderId="20" xfId="5314" applyNumberFormat="1" applyFont="1" applyFill="1" applyBorder="1" applyAlignment="1">
      <alignment horizontal="right" vertical="top"/>
    </xf>
    <xf numFmtId="0" fontId="5" fillId="2" borderId="5" xfId="5323" applyFont="1" applyBorder="1" applyAlignment="1">
      <alignment horizontal="center" wrapText="1"/>
    </xf>
    <xf numFmtId="0" fontId="5" fillId="2" borderId="7" xfId="5324" applyFont="1" applyBorder="1" applyAlignment="1">
      <alignment horizontal="center" wrapText="1"/>
    </xf>
    <xf numFmtId="0" fontId="5" fillId="2" borderId="3" xfId="5322" applyFont="1" applyBorder="1" applyAlignment="1">
      <alignment wrapText="1"/>
    </xf>
    <xf numFmtId="0" fontId="5" fillId="2" borderId="6" xfId="5328" applyFont="1" applyBorder="1" applyAlignment="1">
      <alignment horizontal="center" wrapText="1"/>
    </xf>
    <xf numFmtId="0" fontId="5" fillId="2" borderId="8" xfId="5329" applyFont="1" applyBorder="1" applyAlignment="1">
      <alignment horizontal="center" wrapText="1"/>
    </xf>
    <xf numFmtId="0" fontId="5" fillId="2" borderId="4" xfId="5327" applyFont="1" applyBorder="1" applyAlignment="1">
      <alignment wrapText="1"/>
    </xf>
    <xf numFmtId="0" fontId="1" fillId="3" borderId="9" xfId="5330" applyFont="1" applyFill="1" applyBorder="1" applyAlignment="1">
      <alignment horizontal="left" vertical="top" wrapText="1"/>
    </xf>
    <xf numFmtId="0" fontId="1" fillId="3" borderId="9" xfId="5331" applyFont="1" applyFill="1" applyBorder="1" applyAlignment="1">
      <alignment horizontal="left" vertical="top" wrapText="1"/>
    </xf>
    <xf numFmtId="164" fontId="2" fillId="4" borderId="12" xfId="5332" applyNumberFormat="1" applyFont="1" applyFill="1" applyBorder="1" applyAlignment="1">
      <alignment horizontal="right" vertical="top"/>
    </xf>
    <xf numFmtId="164" fontId="2" fillId="4" borderId="13" xfId="5333" applyNumberFormat="1" applyFont="1" applyFill="1" applyBorder="1" applyAlignment="1">
      <alignment horizontal="right" vertical="top"/>
    </xf>
    <xf numFmtId="165" fontId="2" fillId="4" borderId="13" xfId="5334" applyNumberFormat="1" applyFont="1" applyFill="1" applyBorder="1" applyAlignment="1">
      <alignment horizontal="right" vertical="top"/>
    </xf>
    <xf numFmtId="165" fontId="2" fillId="4" borderId="14" xfId="5335" applyNumberFormat="1" applyFont="1" applyFill="1" applyBorder="1" applyAlignment="1">
      <alignment horizontal="right" vertical="top"/>
    </xf>
    <xf numFmtId="0" fontId="1" fillId="3" borderId="10" xfId="5337" applyFont="1" applyFill="1" applyBorder="1" applyAlignment="1">
      <alignment horizontal="left" vertical="top" wrapText="1"/>
    </xf>
    <xf numFmtId="164" fontId="2" fillId="4" borderId="15" xfId="5338" applyNumberFormat="1" applyFont="1" applyFill="1" applyBorder="1" applyAlignment="1">
      <alignment horizontal="right" vertical="top"/>
    </xf>
    <xf numFmtId="164" fontId="2" fillId="4" borderId="16" xfId="5339" applyNumberFormat="1" applyFont="1" applyFill="1" applyBorder="1" applyAlignment="1">
      <alignment horizontal="right" vertical="top"/>
    </xf>
    <xf numFmtId="165" fontId="2" fillId="4" borderId="16" xfId="5340" applyNumberFormat="1" applyFont="1" applyFill="1" applyBorder="1" applyAlignment="1">
      <alignment horizontal="right" vertical="top"/>
    </xf>
    <xf numFmtId="165" fontId="2" fillId="4" borderId="17" xfId="5341" applyNumberFormat="1" applyFont="1" applyFill="1" applyBorder="1" applyAlignment="1">
      <alignment horizontal="right" vertical="top"/>
    </xf>
    <xf numFmtId="0" fontId="1" fillId="3" borderId="11" xfId="5343" applyFont="1" applyFill="1" applyBorder="1" applyAlignment="1">
      <alignment horizontal="left" vertical="top" wrapText="1"/>
    </xf>
    <xf numFmtId="164" fontId="2" fillId="4" borderId="18" xfId="5344" applyNumberFormat="1" applyFont="1" applyFill="1" applyBorder="1" applyAlignment="1">
      <alignment horizontal="right" vertical="top"/>
    </xf>
    <xf numFmtId="164" fontId="2" fillId="4" borderId="19" xfId="5345" applyNumberFormat="1" applyFont="1" applyFill="1" applyBorder="1" applyAlignment="1">
      <alignment horizontal="right" vertical="top"/>
    </xf>
    <xf numFmtId="165" fontId="2" fillId="4" borderId="19" xfId="5346" applyNumberFormat="1" applyFont="1" applyFill="1" applyBorder="1" applyAlignment="1">
      <alignment horizontal="right" vertical="top"/>
    </xf>
    <xf numFmtId="165" fontId="2" fillId="4" borderId="20" xfId="5347" applyNumberFormat="1" applyFont="1" applyFill="1" applyBorder="1" applyAlignment="1">
      <alignment horizontal="right" vertical="top"/>
    </xf>
    <xf numFmtId="0" fontId="5" fillId="2" borderId="5" xfId="5356" applyFont="1" applyBorder="1" applyAlignment="1">
      <alignment horizontal="center" wrapText="1"/>
    </xf>
    <xf numFmtId="0" fontId="5" fillId="2" borderId="7" xfId="5357" applyFont="1" applyBorder="1" applyAlignment="1">
      <alignment horizontal="center" wrapText="1"/>
    </xf>
    <xf numFmtId="0" fontId="5" fillId="2" borderId="3" xfId="5355" applyFont="1" applyBorder="1" applyAlignment="1">
      <alignment wrapText="1"/>
    </xf>
    <xf numFmtId="0" fontId="5" fillId="2" borderId="6" xfId="5361" applyFont="1" applyBorder="1" applyAlignment="1">
      <alignment horizontal="center" wrapText="1"/>
    </xf>
    <xf numFmtId="0" fontId="5" fillId="2" borderId="8" xfId="5362" applyFont="1" applyBorder="1" applyAlignment="1">
      <alignment horizontal="center" wrapText="1"/>
    </xf>
    <xf numFmtId="0" fontId="5" fillId="2" borderId="4" xfId="5360" applyFont="1" applyBorder="1" applyAlignment="1">
      <alignment wrapText="1"/>
    </xf>
    <xf numFmtId="0" fontId="1" fillId="3" borderId="9" xfId="5363" applyFont="1" applyFill="1" applyBorder="1" applyAlignment="1">
      <alignment horizontal="left" vertical="top" wrapText="1"/>
    </xf>
    <xf numFmtId="0" fontId="1" fillId="3" borderId="9" xfId="5364" applyFont="1" applyFill="1" applyBorder="1" applyAlignment="1">
      <alignment horizontal="left" vertical="top" wrapText="1"/>
    </xf>
    <xf numFmtId="164" fontId="2" fillId="4" borderId="12" xfId="5365" applyNumberFormat="1" applyFont="1" applyFill="1" applyBorder="1" applyAlignment="1">
      <alignment horizontal="right" vertical="top"/>
    </xf>
    <xf numFmtId="164" fontId="2" fillId="4" borderId="13" xfId="5366" applyNumberFormat="1" applyFont="1" applyFill="1" applyBorder="1" applyAlignment="1">
      <alignment horizontal="right" vertical="top"/>
    </xf>
    <xf numFmtId="165" fontId="2" fillId="4" borderId="13" xfId="5367" applyNumberFormat="1" applyFont="1" applyFill="1" applyBorder="1" applyAlignment="1">
      <alignment horizontal="right" vertical="top"/>
    </xf>
    <xf numFmtId="165" fontId="2" fillId="4" borderId="14" xfId="5368" applyNumberFormat="1" applyFont="1" applyFill="1" applyBorder="1" applyAlignment="1">
      <alignment horizontal="right" vertical="top"/>
    </xf>
    <xf numFmtId="0" fontId="1" fillId="3" borderId="10" xfId="5370" applyFont="1" applyFill="1" applyBorder="1" applyAlignment="1">
      <alignment horizontal="left" vertical="top" wrapText="1"/>
    </xf>
    <xf numFmtId="164" fontId="2" fillId="4" borderId="15" xfId="5371" applyNumberFormat="1" applyFont="1" applyFill="1" applyBorder="1" applyAlignment="1">
      <alignment horizontal="right" vertical="top"/>
    </xf>
    <xf numFmtId="164" fontId="2" fillId="4" borderId="16" xfId="5372" applyNumberFormat="1" applyFont="1" applyFill="1" applyBorder="1" applyAlignment="1">
      <alignment horizontal="right" vertical="top"/>
    </xf>
    <xf numFmtId="165" fontId="2" fillId="4" borderId="16" xfId="5373" applyNumberFormat="1" applyFont="1" applyFill="1" applyBorder="1" applyAlignment="1">
      <alignment horizontal="right" vertical="top"/>
    </xf>
    <xf numFmtId="165" fontId="2" fillId="4" borderId="17" xfId="5374" applyNumberFormat="1" applyFont="1" applyFill="1" applyBorder="1" applyAlignment="1">
      <alignment horizontal="right" vertical="top"/>
    </xf>
    <xf numFmtId="0" fontId="1" fillId="3" borderId="11" xfId="5376" applyFont="1" applyFill="1" applyBorder="1" applyAlignment="1">
      <alignment horizontal="left" vertical="top" wrapText="1"/>
    </xf>
    <xf numFmtId="164" fontId="2" fillId="4" borderId="18" xfId="5377" applyNumberFormat="1" applyFont="1" applyFill="1" applyBorder="1" applyAlignment="1">
      <alignment horizontal="right" vertical="top"/>
    </xf>
    <xf numFmtId="164" fontId="2" fillId="4" borderId="19" xfId="5378" applyNumberFormat="1" applyFont="1" applyFill="1" applyBorder="1" applyAlignment="1">
      <alignment horizontal="right" vertical="top"/>
    </xf>
    <xf numFmtId="165" fontId="2" fillId="4" borderId="19" xfId="5379" applyNumberFormat="1" applyFont="1" applyFill="1" applyBorder="1" applyAlignment="1">
      <alignment horizontal="right" vertical="top"/>
    </xf>
    <xf numFmtId="165" fontId="2" fillId="4" borderId="20" xfId="5380" applyNumberFormat="1" applyFont="1" applyFill="1" applyBorder="1" applyAlignment="1">
      <alignment horizontal="right" vertical="top"/>
    </xf>
    <xf numFmtId="0" fontId="5" fillId="2" borderId="5" xfId="5389" applyFont="1" applyBorder="1" applyAlignment="1">
      <alignment horizontal="center" wrapText="1"/>
    </xf>
    <xf numFmtId="0" fontId="5" fillId="2" borderId="7" xfId="5390" applyFont="1" applyBorder="1" applyAlignment="1">
      <alignment horizontal="center" wrapText="1"/>
    </xf>
    <xf numFmtId="0" fontId="5" fillId="2" borderId="3" xfId="5388" applyFont="1" applyBorder="1" applyAlignment="1">
      <alignment wrapText="1"/>
    </xf>
    <xf numFmtId="0" fontId="5" fillId="2" borderId="6" xfId="5394" applyFont="1" applyBorder="1" applyAlignment="1">
      <alignment horizontal="center" wrapText="1"/>
    </xf>
    <xf numFmtId="0" fontId="5" fillId="2" borderId="8" xfId="5395" applyFont="1" applyBorder="1" applyAlignment="1">
      <alignment horizontal="center" wrapText="1"/>
    </xf>
    <xf numFmtId="0" fontId="5" fillId="2" borderId="4" xfId="5393" applyFont="1" applyBorder="1" applyAlignment="1">
      <alignment wrapText="1"/>
    </xf>
    <xf numFmtId="0" fontId="1" fillId="3" borderId="9" xfId="5396" applyFont="1" applyFill="1" applyBorder="1" applyAlignment="1">
      <alignment horizontal="left" vertical="top" wrapText="1"/>
    </xf>
    <xf numFmtId="0" fontId="1" fillId="3" borderId="9" xfId="5397" applyFont="1" applyFill="1" applyBorder="1" applyAlignment="1">
      <alignment horizontal="left" vertical="top" wrapText="1"/>
    </xf>
    <xf numFmtId="164" fontId="2" fillId="4" borderId="12" xfId="5398" applyNumberFormat="1" applyFont="1" applyFill="1" applyBorder="1" applyAlignment="1">
      <alignment horizontal="right" vertical="top"/>
    </xf>
    <xf numFmtId="164" fontId="2" fillId="4" borderId="13" xfId="5399" applyNumberFormat="1" applyFont="1" applyFill="1" applyBorder="1" applyAlignment="1">
      <alignment horizontal="right" vertical="top"/>
    </xf>
    <xf numFmtId="165" fontId="2" fillId="4" borderId="13" xfId="5400" applyNumberFormat="1" applyFont="1" applyFill="1" applyBorder="1" applyAlignment="1">
      <alignment horizontal="right" vertical="top"/>
    </xf>
    <xf numFmtId="165" fontId="2" fillId="4" borderId="14" xfId="5401" applyNumberFormat="1" applyFont="1" applyFill="1" applyBorder="1" applyAlignment="1">
      <alignment horizontal="right" vertical="top"/>
    </xf>
    <xf numFmtId="0" fontId="1" fillId="3" borderId="10" xfId="5403" applyFont="1" applyFill="1" applyBorder="1" applyAlignment="1">
      <alignment horizontal="left" vertical="top" wrapText="1"/>
    </xf>
    <xf numFmtId="164" fontId="2" fillId="4" borderId="15" xfId="5404" applyNumberFormat="1" applyFont="1" applyFill="1" applyBorder="1" applyAlignment="1">
      <alignment horizontal="right" vertical="top"/>
    </xf>
    <xf numFmtId="164" fontId="2" fillId="4" borderId="16" xfId="5405" applyNumberFormat="1" applyFont="1" applyFill="1" applyBorder="1" applyAlignment="1">
      <alignment horizontal="right" vertical="top"/>
    </xf>
    <xf numFmtId="165" fontId="2" fillId="4" borderId="16" xfId="5406" applyNumberFormat="1" applyFont="1" applyFill="1" applyBorder="1" applyAlignment="1">
      <alignment horizontal="right" vertical="top"/>
    </xf>
    <xf numFmtId="165" fontId="2" fillId="4" borderId="17" xfId="5407" applyNumberFormat="1" applyFont="1" applyFill="1" applyBorder="1" applyAlignment="1">
      <alignment horizontal="right" vertical="top"/>
    </xf>
    <xf numFmtId="0" fontId="1" fillId="3" borderId="11" xfId="5409" applyFont="1" applyFill="1" applyBorder="1" applyAlignment="1">
      <alignment horizontal="left" vertical="top" wrapText="1"/>
    </xf>
    <xf numFmtId="164" fontId="2" fillId="4" borderId="18" xfId="5410" applyNumberFormat="1" applyFont="1" applyFill="1" applyBorder="1" applyAlignment="1">
      <alignment horizontal="right" vertical="top"/>
    </xf>
    <xf numFmtId="164" fontId="2" fillId="4" borderId="19" xfId="5411" applyNumberFormat="1" applyFont="1" applyFill="1" applyBorder="1" applyAlignment="1">
      <alignment horizontal="right" vertical="top"/>
    </xf>
    <xf numFmtId="165" fontId="2" fillId="4" borderId="19" xfId="5412" applyNumberFormat="1" applyFont="1" applyFill="1" applyBorder="1" applyAlignment="1">
      <alignment horizontal="right" vertical="top"/>
    </xf>
    <xf numFmtId="165" fontId="2" fillId="4" borderId="20" xfId="5413" applyNumberFormat="1" applyFont="1" applyFill="1" applyBorder="1" applyAlignment="1">
      <alignment horizontal="right" vertical="top"/>
    </xf>
    <xf numFmtId="0" fontId="5" fillId="2" borderId="5" xfId="5422" applyFont="1" applyBorder="1" applyAlignment="1">
      <alignment horizontal="center" wrapText="1"/>
    </xf>
    <xf numFmtId="0" fontId="5" fillId="2" borderId="7" xfId="5423" applyFont="1" applyBorder="1" applyAlignment="1">
      <alignment horizontal="center" wrapText="1"/>
    </xf>
    <xf numFmtId="0" fontId="5" fillId="2" borderId="3" xfId="5421" applyFont="1" applyBorder="1" applyAlignment="1">
      <alignment wrapText="1"/>
    </xf>
    <xf numFmtId="0" fontId="5" fillId="2" borderId="6" xfId="5427" applyFont="1" applyBorder="1" applyAlignment="1">
      <alignment horizontal="center" wrapText="1"/>
    </xf>
    <xf numFmtId="0" fontId="5" fillId="2" borderId="8" xfId="5428" applyFont="1" applyBorder="1" applyAlignment="1">
      <alignment horizontal="center" wrapText="1"/>
    </xf>
    <xf numFmtId="0" fontId="5" fillId="2" borderId="4" xfId="5426" applyFont="1" applyBorder="1" applyAlignment="1">
      <alignment wrapText="1"/>
    </xf>
    <xf numFmtId="0" fontId="1" fillId="3" borderId="9" xfId="5429" applyFont="1" applyFill="1" applyBorder="1" applyAlignment="1">
      <alignment horizontal="left" vertical="top" wrapText="1"/>
    </xf>
    <xf numFmtId="0" fontId="1" fillId="3" borderId="9" xfId="5430" applyFont="1" applyFill="1" applyBorder="1" applyAlignment="1">
      <alignment horizontal="left" vertical="top" wrapText="1"/>
    </xf>
    <xf numFmtId="164" fontId="2" fillId="4" borderId="12" xfId="5431" applyNumberFormat="1" applyFont="1" applyFill="1" applyBorder="1" applyAlignment="1">
      <alignment horizontal="right" vertical="top"/>
    </xf>
    <xf numFmtId="164" fontId="2" fillId="4" borderId="13" xfId="5432" applyNumberFormat="1" applyFont="1" applyFill="1" applyBorder="1" applyAlignment="1">
      <alignment horizontal="right" vertical="top"/>
    </xf>
    <xf numFmtId="165" fontId="2" fillId="4" borderId="13" xfId="5433" applyNumberFormat="1" applyFont="1" applyFill="1" applyBorder="1" applyAlignment="1">
      <alignment horizontal="right" vertical="top"/>
    </xf>
    <xf numFmtId="165" fontId="2" fillId="4" borderId="14" xfId="5434" applyNumberFormat="1" applyFont="1" applyFill="1" applyBorder="1" applyAlignment="1">
      <alignment horizontal="right" vertical="top"/>
    </xf>
    <xf numFmtId="0" fontId="1" fillId="3" borderId="10" xfId="5436" applyFont="1" applyFill="1" applyBorder="1" applyAlignment="1">
      <alignment horizontal="left" vertical="top" wrapText="1"/>
    </xf>
    <xf numFmtId="164" fontId="2" fillId="4" borderId="15" xfId="5437" applyNumberFormat="1" applyFont="1" applyFill="1" applyBorder="1" applyAlignment="1">
      <alignment horizontal="right" vertical="top"/>
    </xf>
    <xf numFmtId="164" fontId="2" fillId="4" borderId="16" xfId="5438" applyNumberFormat="1" applyFont="1" applyFill="1" applyBorder="1" applyAlignment="1">
      <alignment horizontal="right" vertical="top"/>
    </xf>
    <xf numFmtId="165" fontId="2" fillId="4" borderId="16" xfId="5439" applyNumberFormat="1" applyFont="1" applyFill="1" applyBorder="1" applyAlignment="1">
      <alignment horizontal="right" vertical="top"/>
    </xf>
    <xf numFmtId="165" fontId="2" fillId="4" borderId="17" xfId="5440" applyNumberFormat="1" applyFont="1" applyFill="1" applyBorder="1" applyAlignment="1">
      <alignment horizontal="right" vertical="top"/>
    </xf>
    <xf numFmtId="0" fontId="1" fillId="3" borderId="11" xfId="5442" applyFont="1" applyFill="1" applyBorder="1" applyAlignment="1">
      <alignment horizontal="left" vertical="top" wrapText="1"/>
    </xf>
    <xf numFmtId="164" fontId="2" fillId="4" borderId="18" xfId="5443" applyNumberFormat="1" applyFont="1" applyFill="1" applyBorder="1" applyAlignment="1">
      <alignment horizontal="right" vertical="top"/>
    </xf>
    <xf numFmtId="164" fontId="2" fillId="4" borderId="19" xfId="5444" applyNumberFormat="1" applyFont="1" applyFill="1" applyBorder="1" applyAlignment="1">
      <alignment horizontal="right" vertical="top"/>
    </xf>
    <xf numFmtId="165" fontId="2" fillId="4" borderId="19" xfId="5445" applyNumberFormat="1" applyFont="1" applyFill="1" applyBorder="1" applyAlignment="1">
      <alignment horizontal="right" vertical="top"/>
    </xf>
    <xf numFmtId="165" fontId="2" fillId="4" borderId="20" xfId="5446" applyNumberFormat="1" applyFont="1" applyFill="1" applyBorder="1" applyAlignment="1">
      <alignment horizontal="right" vertical="top"/>
    </xf>
    <xf numFmtId="0" fontId="5" fillId="2" borderId="4" xfId="5454" applyFont="1" applyBorder="1" applyAlignment="1">
      <alignment horizontal="center" wrapText="1"/>
    </xf>
    <xf numFmtId="0" fontId="5" fillId="2" borderId="6" xfId="5455" applyFont="1" applyBorder="1" applyAlignment="1">
      <alignment horizontal="center" wrapText="1"/>
    </xf>
    <xf numFmtId="0" fontId="5" fillId="2" borderId="8" xfId="5456" applyFont="1" applyBorder="1" applyAlignment="1">
      <alignment horizontal="center" wrapText="1"/>
    </xf>
    <xf numFmtId="0" fontId="5" fillId="2" borderId="4" xfId="5457" applyFont="1" applyBorder="1" applyAlignment="1">
      <alignment horizontal="center" wrapText="1"/>
    </xf>
    <xf numFmtId="0" fontId="1" fillId="3" borderId="9" xfId="5458" applyFont="1" applyFill="1" applyBorder="1" applyAlignment="1">
      <alignment horizontal="left" vertical="top" wrapText="1"/>
    </xf>
    <xf numFmtId="0" fontId="1" fillId="3" borderId="9" xfId="5459" applyFont="1" applyFill="1" applyBorder="1" applyAlignment="1">
      <alignment horizontal="left" vertical="top" wrapText="1"/>
    </xf>
    <xf numFmtId="164" fontId="2" fillId="4" borderId="12" xfId="5460" applyNumberFormat="1" applyFont="1" applyFill="1" applyBorder="1" applyAlignment="1">
      <alignment horizontal="right" vertical="top"/>
    </xf>
    <xf numFmtId="164" fontId="2" fillId="4" borderId="13" xfId="5461" applyNumberFormat="1" applyFont="1" applyFill="1" applyBorder="1" applyAlignment="1">
      <alignment horizontal="right" vertical="top"/>
    </xf>
    <xf numFmtId="164" fontId="2" fillId="4" borderId="14" xfId="5462" applyNumberFormat="1" applyFont="1" applyFill="1" applyBorder="1" applyAlignment="1">
      <alignment horizontal="right" vertical="top"/>
    </xf>
    <xf numFmtId="164" fontId="2" fillId="4" borderId="12" xfId="5463" applyNumberFormat="1" applyFont="1" applyFill="1" applyBorder="1" applyAlignment="1">
      <alignment horizontal="right" vertical="top"/>
    </xf>
    <xf numFmtId="0" fontId="1" fillId="3" borderId="10" xfId="5465" applyFont="1" applyFill="1" applyBorder="1" applyAlignment="1">
      <alignment horizontal="left" vertical="top" wrapText="1"/>
    </xf>
    <xf numFmtId="164" fontId="2" fillId="4" borderId="15" xfId="5466" applyNumberFormat="1" applyFont="1" applyFill="1" applyBorder="1" applyAlignment="1">
      <alignment horizontal="right" vertical="top"/>
    </xf>
    <xf numFmtId="164" fontId="2" fillId="4" borderId="16" xfId="5467" applyNumberFormat="1" applyFont="1" applyFill="1" applyBorder="1" applyAlignment="1">
      <alignment horizontal="right" vertical="top"/>
    </xf>
    <xf numFmtId="164" fontId="2" fillId="4" borderId="17" xfId="5468" applyNumberFormat="1" applyFont="1" applyFill="1" applyBorder="1" applyAlignment="1">
      <alignment horizontal="right" vertical="top"/>
    </xf>
    <xf numFmtId="164" fontId="2" fillId="4" borderId="15" xfId="5469" applyNumberFormat="1" applyFont="1" applyFill="1" applyBorder="1" applyAlignment="1">
      <alignment horizontal="right" vertical="top"/>
    </xf>
    <xf numFmtId="0" fontId="2" fillId="4" borderId="16" xfId="5470" applyFont="1" applyFill="1" applyBorder="1" applyAlignment="1">
      <alignment horizontal="right" vertical="top"/>
    </xf>
    <xf numFmtId="0" fontId="2" fillId="4" borderId="17" xfId="5471" applyFont="1" applyFill="1" applyBorder="1" applyAlignment="1">
      <alignment horizontal="right" vertical="top"/>
    </xf>
    <xf numFmtId="0" fontId="1" fillId="3" borderId="11" xfId="5473" applyFont="1" applyFill="1" applyBorder="1" applyAlignment="1">
      <alignment horizontal="left" vertical="top" wrapText="1"/>
    </xf>
    <xf numFmtId="164" fontId="2" fillId="4" borderId="18" xfId="5474" applyNumberFormat="1" applyFont="1" applyFill="1" applyBorder="1" applyAlignment="1">
      <alignment horizontal="right" vertical="top"/>
    </xf>
    <xf numFmtId="164" fontId="2" fillId="4" borderId="19" xfId="5475" applyNumberFormat="1" applyFont="1" applyFill="1" applyBorder="1" applyAlignment="1">
      <alignment horizontal="right" vertical="top"/>
    </xf>
    <xf numFmtId="164" fontId="2" fillId="4" borderId="20" xfId="5476" applyNumberFormat="1" applyFont="1" applyFill="1" applyBorder="1" applyAlignment="1">
      <alignment horizontal="right" vertical="top"/>
    </xf>
    <xf numFmtId="164" fontId="2" fillId="4" borderId="18" xfId="5477" applyNumberFormat="1" applyFont="1" applyFill="1" applyBorder="1" applyAlignment="1">
      <alignment horizontal="right" vertical="top"/>
    </xf>
    <xf numFmtId="0" fontId="5" fillId="2" borderId="5" xfId="5486" applyFont="1" applyBorder="1" applyAlignment="1">
      <alignment horizontal="center" wrapText="1"/>
    </xf>
    <xf numFmtId="0" fontId="5" fillId="2" borderId="7" xfId="5487" applyFont="1" applyBorder="1" applyAlignment="1">
      <alignment horizontal="center" wrapText="1"/>
    </xf>
    <xf numFmtId="0" fontId="5" fillId="2" borderId="3" xfId="5485" applyFont="1" applyBorder="1" applyAlignment="1">
      <alignment wrapText="1"/>
    </xf>
    <xf numFmtId="0" fontId="5" fillId="2" borderId="6" xfId="5491" applyFont="1" applyBorder="1" applyAlignment="1">
      <alignment horizontal="center" wrapText="1"/>
    </xf>
    <xf numFmtId="0" fontId="5" fillId="2" borderId="8" xfId="5492" applyFont="1" applyBorder="1" applyAlignment="1">
      <alignment horizontal="center" wrapText="1"/>
    </xf>
    <xf numFmtId="0" fontId="5" fillId="2" borderId="4" xfId="5490" applyFont="1" applyBorder="1" applyAlignment="1">
      <alignment wrapText="1"/>
    </xf>
    <xf numFmtId="0" fontId="1" fillId="3" borderId="9" xfId="5493" applyFont="1" applyFill="1" applyBorder="1" applyAlignment="1">
      <alignment horizontal="left" vertical="top" wrapText="1"/>
    </xf>
    <xf numFmtId="0" fontId="1" fillId="3" borderId="9" xfId="5494" applyFont="1" applyFill="1" applyBorder="1" applyAlignment="1">
      <alignment horizontal="left" vertical="top" wrapText="1"/>
    </xf>
    <xf numFmtId="164" fontId="2" fillId="4" borderId="12" xfId="5495" applyNumberFormat="1" applyFont="1" applyFill="1" applyBorder="1" applyAlignment="1">
      <alignment horizontal="right" vertical="top"/>
    </xf>
    <xf numFmtId="164" fontId="2" fillId="4" borderId="13" xfId="5496" applyNumberFormat="1" applyFont="1" applyFill="1" applyBorder="1" applyAlignment="1">
      <alignment horizontal="right" vertical="top"/>
    </xf>
    <xf numFmtId="165" fontId="2" fillId="4" borderId="13" xfId="5497" applyNumberFormat="1" applyFont="1" applyFill="1" applyBorder="1" applyAlignment="1">
      <alignment horizontal="right" vertical="top"/>
    </xf>
    <xf numFmtId="165" fontId="2" fillId="4" borderId="14" xfId="5498" applyNumberFormat="1" applyFont="1" applyFill="1" applyBorder="1" applyAlignment="1">
      <alignment horizontal="right" vertical="top"/>
    </xf>
    <xf numFmtId="0" fontId="1" fillId="3" borderId="10" xfId="5500" applyFont="1" applyFill="1" applyBorder="1" applyAlignment="1">
      <alignment horizontal="left" vertical="top" wrapText="1"/>
    </xf>
    <xf numFmtId="164" fontId="2" fillId="4" borderId="15" xfId="5501" applyNumberFormat="1" applyFont="1" applyFill="1" applyBorder="1" applyAlignment="1">
      <alignment horizontal="right" vertical="top"/>
    </xf>
    <xf numFmtId="164" fontId="2" fillId="4" borderId="16" xfId="5502" applyNumberFormat="1" applyFont="1" applyFill="1" applyBorder="1" applyAlignment="1">
      <alignment horizontal="right" vertical="top"/>
    </xf>
    <xf numFmtId="165" fontId="2" fillId="4" borderId="16" xfId="5503" applyNumberFormat="1" applyFont="1" applyFill="1" applyBorder="1" applyAlignment="1">
      <alignment horizontal="right" vertical="top"/>
    </xf>
    <xf numFmtId="165" fontId="2" fillId="4" borderId="17" xfId="5504" applyNumberFormat="1" applyFont="1" applyFill="1" applyBorder="1" applyAlignment="1">
      <alignment horizontal="right" vertical="top"/>
    </xf>
    <xf numFmtId="0" fontId="1" fillId="3" borderId="11" xfId="5506" applyFont="1" applyFill="1" applyBorder="1" applyAlignment="1">
      <alignment horizontal="left" vertical="top" wrapText="1"/>
    </xf>
    <xf numFmtId="164" fontId="2" fillId="4" borderId="18" xfId="5507" applyNumberFormat="1" applyFont="1" applyFill="1" applyBorder="1" applyAlignment="1">
      <alignment horizontal="right" vertical="top"/>
    </xf>
    <xf numFmtId="164" fontId="2" fillId="4" borderId="19" xfId="5508" applyNumberFormat="1" applyFont="1" applyFill="1" applyBorder="1" applyAlignment="1">
      <alignment horizontal="right" vertical="top"/>
    </xf>
    <xf numFmtId="165" fontId="2" fillId="4" borderId="19" xfId="5509" applyNumberFormat="1" applyFont="1" applyFill="1" applyBorder="1" applyAlignment="1">
      <alignment horizontal="right" vertical="top"/>
    </xf>
    <xf numFmtId="165" fontId="2" fillId="4" borderId="20" xfId="5510" applyNumberFormat="1" applyFont="1" applyFill="1" applyBorder="1" applyAlignment="1">
      <alignment horizontal="right" vertical="top"/>
    </xf>
    <xf numFmtId="0" fontId="5" fillId="2" borderId="5" xfId="5519" applyFont="1" applyBorder="1" applyAlignment="1">
      <alignment horizontal="center" wrapText="1"/>
    </xf>
    <xf numFmtId="0" fontId="5" fillId="2" borderId="7" xfId="5520" applyFont="1" applyBorder="1" applyAlignment="1">
      <alignment horizontal="center" wrapText="1"/>
    </xf>
    <xf numFmtId="0" fontId="5" fillId="2" borderId="3" xfId="5518" applyFont="1" applyBorder="1" applyAlignment="1">
      <alignment wrapText="1"/>
    </xf>
    <xf numFmtId="0" fontId="5" fillId="2" borderId="6" xfId="5524" applyFont="1" applyBorder="1" applyAlignment="1">
      <alignment horizontal="center" wrapText="1"/>
    </xf>
    <xf numFmtId="0" fontId="5" fillId="2" borderId="8" xfId="5525" applyFont="1" applyBorder="1" applyAlignment="1">
      <alignment horizontal="center" wrapText="1"/>
    </xf>
    <xf numFmtId="0" fontId="5" fillId="2" borderId="4" xfId="5523" applyFont="1" applyBorder="1" applyAlignment="1">
      <alignment wrapText="1"/>
    </xf>
    <xf numFmtId="0" fontId="1" fillId="3" borderId="9" xfId="5526" applyFont="1" applyFill="1" applyBorder="1" applyAlignment="1">
      <alignment horizontal="left" vertical="top" wrapText="1"/>
    </xf>
    <xf numFmtId="0" fontId="1" fillId="3" borderId="9" xfId="5527" applyFont="1" applyFill="1" applyBorder="1" applyAlignment="1">
      <alignment horizontal="left" vertical="top" wrapText="1"/>
    </xf>
    <xf numFmtId="164" fontId="2" fillId="4" borderId="12" xfId="5528" applyNumberFormat="1" applyFont="1" applyFill="1" applyBorder="1" applyAlignment="1">
      <alignment horizontal="right" vertical="top"/>
    </xf>
    <xf numFmtId="164" fontId="2" fillId="4" borderId="13" xfId="5529" applyNumberFormat="1" applyFont="1" applyFill="1" applyBorder="1" applyAlignment="1">
      <alignment horizontal="right" vertical="top"/>
    </xf>
    <xf numFmtId="165" fontId="2" fillId="4" borderId="13" xfId="5530" applyNumberFormat="1" applyFont="1" applyFill="1" applyBorder="1" applyAlignment="1">
      <alignment horizontal="right" vertical="top"/>
    </xf>
    <xf numFmtId="165" fontId="2" fillId="4" borderId="14" xfId="5531" applyNumberFormat="1" applyFont="1" applyFill="1" applyBorder="1" applyAlignment="1">
      <alignment horizontal="right" vertical="top"/>
    </xf>
    <xf numFmtId="0" fontId="1" fillId="3" borderId="10" xfId="5533" applyFont="1" applyFill="1" applyBorder="1" applyAlignment="1">
      <alignment horizontal="left" vertical="top" wrapText="1"/>
    </xf>
    <xf numFmtId="164" fontId="2" fillId="4" borderId="15" xfId="5534" applyNumberFormat="1" applyFont="1" applyFill="1" applyBorder="1" applyAlignment="1">
      <alignment horizontal="right" vertical="top"/>
    </xf>
    <xf numFmtId="164" fontId="2" fillId="4" borderId="16" xfId="5535" applyNumberFormat="1" applyFont="1" applyFill="1" applyBorder="1" applyAlignment="1">
      <alignment horizontal="right" vertical="top"/>
    </xf>
    <xf numFmtId="165" fontId="2" fillId="4" borderId="16" xfId="5536" applyNumberFormat="1" applyFont="1" applyFill="1" applyBorder="1" applyAlignment="1">
      <alignment horizontal="right" vertical="top"/>
    </xf>
    <xf numFmtId="165" fontId="2" fillId="4" borderId="17" xfId="5537" applyNumberFormat="1" applyFont="1" applyFill="1" applyBorder="1" applyAlignment="1">
      <alignment horizontal="right" vertical="top"/>
    </xf>
    <xf numFmtId="0" fontId="1" fillId="3" borderId="11" xfId="5539" applyFont="1" applyFill="1" applyBorder="1" applyAlignment="1">
      <alignment horizontal="left" vertical="top" wrapText="1"/>
    </xf>
    <xf numFmtId="164" fontId="2" fillId="4" borderId="18" xfId="5540" applyNumberFormat="1" applyFont="1" applyFill="1" applyBorder="1" applyAlignment="1">
      <alignment horizontal="right" vertical="top"/>
    </xf>
    <xf numFmtId="164" fontId="2" fillId="4" borderId="19" xfId="5541" applyNumberFormat="1" applyFont="1" applyFill="1" applyBorder="1" applyAlignment="1">
      <alignment horizontal="right" vertical="top"/>
    </xf>
    <xf numFmtId="165" fontId="2" fillId="4" borderId="19" xfId="5542" applyNumberFormat="1" applyFont="1" applyFill="1" applyBorder="1" applyAlignment="1">
      <alignment horizontal="right" vertical="top"/>
    </xf>
    <xf numFmtId="165" fontId="2" fillId="4" borderId="20" xfId="5543" applyNumberFormat="1" applyFont="1" applyFill="1" applyBorder="1" applyAlignment="1">
      <alignment horizontal="right" vertical="top"/>
    </xf>
    <xf numFmtId="0" fontId="5" fillId="2" borderId="5" xfId="5552" applyFont="1" applyBorder="1" applyAlignment="1">
      <alignment horizontal="center" wrapText="1"/>
    </xf>
    <xf numFmtId="0" fontId="5" fillId="2" borderId="7" xfId="5553" applyFont="1" applyBorder="1" applyAlignment="1">
      <alignment horizontal="center" wrapText="1"/>
    </xf>
    <xf numFmtId="0" fontId="5" fillId="2" borderId="3" xfId="5551" applyFont="1" applyBorder="1" applyAlignment="1">
      <alignment wrapText="1"/>
    </xf>
    <xf numFmtId="0" fontId="5" fillId="2" borderId="6" xfId="5557" applyFont="1" applyBorder="1" applyAlignment="1">
      <alignment horizontal="center" wrapText="1"/>
    </xf>
    <xf numFmtId="0" fontId="5" fillId="2" borderId="8" xfId="5558" applyFont="1" applyBorder="1" applyAlignment="1">
      <alignment horizontal="center" wrapText="1"/>
    </xf>
    <xf numFmtId="0" fontId="5" fillId="2" borderId="4" xfId="5556" applyFont="1" applyBorder="1" applyAlignment="1">
      <alignment wrapText="1"/>
    </xf>
    <xf numFmtId="0" fontId="1" fillId="3" borderId="9" xfId="5559" applyFont="1" applyFill="1" applyBorder="1" applyAlignment="1">
      <alignment horizontal="left" vertical="top" wrapText="1"/>
    </xf>
    <xf numFmtId="0" fontId="1" fillId="3" borderId="9" xfId="5560" applyFont="1" applyFill="1" applyBorder="1" applyAlignment="1">
      <alignment horizontal="left" vertical="top" wrapText="1"/>
    </xf>
    <xf numFmtId="164" fontId="2" fillId="4" borderId="12" xfId="5561" applyNumberFormat="1" applyFont="1" applyFill="1" applyBorder="1" applyAlignment="1">
      <alignment horizontal="right" vertical="top"/>
    </xf>
    <xf numFmtId="164" fontId="2" fillId="4" borderId="13" xfId="5562" applyNumberFormat="1" applyFont="1" applyFill="1" applyBorder="1" applyAlignment="1">
      <alignment horizontal="right" vertical="top"/>
    </xf>
    <xf numFmtId="165" fontId="2" fillId="4" borderId="13" xfId="5563" applyNumberFormat="1" applyFont="1" applyFill="1" applyBorder="1" applyAlignment="1">
      <alignment horizontal="right" vertical="top"/>
    </xf>
    <xf numFmtId="165" fontId="2" fillId="4" borderId="14" xfId="5564" applyNumberFormat="1" applyFont="1" applyFill="1" applyBorder="1" applyAlignment="1">
      <alignment horizontal="right" vertical="top"/>
    </xf>
    <xf numFmtId="0" fontId="1" fillId="3" borderId="10" xfId="5566" applyFont="1" applyFill="1" applyBorder="1" applyAlignment="1">
      <alignment horizontal="left" vertical="top" wrapText="1"/>
    </xf>
    <xf numFmtId="164" fontId="2" fillId="4" borderId="15" xfId="5567" applyNumberFormat="1" applyFont="1" applyFill="1" applyBorder="1" applyAlignment="1">
      <alignment horizontal="right" vertical="top"/>
    </xf>
    <xf numFmtId="164" fontId="2" fillId="4" borderId="16" xfId="5568" applyNumberFormat="1" applyFont="1" applyFill="1" applyBorder="1" applyAlignment="1">
      <alignment horizontal="right" vertical="top"/>
    </xf>
    <xf numFmtId="165" fontId="2" fillId="4" borderId="16" xfId="5569" applyNumberFormat="1" applyFont="1" applyFill="1" applyBorder="1" applyAlignment="1">
      <alignment horizontal="right" vertical="top"/>
    </xf>
    <xf numFmtId="165" fontId="2" fillId="4" borderId="17" xfId="5570" applyNumberFormat="1" applyFont="1" applyFill="1" applyBorder="1" applyAlignment="1">
      <alignment horizontal="right" vertical="top"/>
    </xf>
    <xf numFmtId="0" fontId="1" fillId="3" borderId="11" xfId="5572" applyFont="1" applyFill="1" applyBorder="1" applyAlignment="1">
      <alignment horizontal="left" vertical="top" wrapText="1"/>
    </xf>
    <xf numFmtId="164" fontId="2" fillId="4" borderId="18" xfId="5573" applyNumberFormat="1" applyFont="1" applyFill="1" applyBorder="1" applyAlignment="1">
      <alignment horizontal="right" vertical="top"/>
    </xf>
    <xf numFmtId="164" fontId="2" fillId="4" borderId="19" xfId="5574" applyNumberFormat="1" applyFont="1" applyFill="1" applyBorder="1" applyAlignment="1">
      <alignment horizontal="right" vertical="top"/>
    </xf>
    <xf numFmtId="165" fontId="2" fillId="4" borderId="19" xfId="5575" applyNumberFormat="1" applyFont="1" applyFill="1" applyBorder="1" applyAlignment="1">
      <alignment horizontal="right" vertical="top"/>
    </xf>
    <xf numFmtId="165" fontId="2" fillId="4" borderId="20" xfId="5576" applyNumberFormat="1" applyFont="1" applyFill="1" applyBorder="1" applyAlignment="1">
      <alignment horizontal="right" vertical="top"/>
    </xf>
    <xf numFmtId="0" fontId="5" fillId="2" borderId="5" xfId="5585" applyFont="1" applyBorder="1" applyAlignment="1">
      <alignment horizontal="center" wrapText="1"/>
    </xf>
    <xf numFmtId="0" fontId="5" fillId="2" borderId="7" xfId="5586" applyFont="1" applyBorder="1" applyAlignment="1">
      <alignment horizontal="center" wrapText="1"/>
    </xf>
    <xf numFmtId="0" fontId="5" fillId="2" borderId="3" xfId="5584" applyFont="1" applyBorder="1" applyAlignment="1">
      <alignment wrapText="1"/>
    </xf>
    <xf numFmtId="0" fontId="5" fillId="2" borderId="6" xfId="5590" applyFont="1" applyBorder="1" applyAlignment="1">
      <alignment horizontal="center" wrapText="1"/>
    </xf>
    <xf numFmtId="0" fontId="5" fillId="2" borderId="8" xfId="5591" applyFont="1" applyBorder="1" applyAlignment="1">
      <alignment horizontal="center" wrapText="1"/>
    </xf>
    <xf numFmtId="0" fontId="5" fillId="2" borderId="4" xfId="5589" applyFont="1" applyBorder="1" applyAlignment="1">
      <alignment wrapText="1"/>
    </xf>
    <xf numFmtId="0" fontId="1" fillId="3" borderId="9" xfId="5592" applyFont="1" applyFill="1" applyBorder="1" applyAlignment="1">
      <alignment horizontal="left" vertical="top" wrapText="1"/>
    </xf>
    <xf numFmtId="0" fontId="1" fillId="3" borderId="9" xfId="5593" applyFont="1" applyFill="1" applyBorder="1" applyAlignment="1">
      <alignment horizontal="left" vertical="top" wrapText="1"/>
    </xf>
    <xf numFmtId="164" fontId="2" fillId="4" borderId="12" xfId="5594" applyNumberFormat="1" applyFont="1" applyFill="1" applyBorder="1" applyAlignment="1">
      <alignment horizontal="right" vertical="top"/>
    </xf>
    <xf numFmtId="164" fontId="2" fillId="4" borderId="13" xfId="5595" applyNumberFormat="1" applyFont="1" applyFill="1" applyBorder="1" applyAlignment="1">
      <alignment horizontal="right" vertical="top"/>
    </xf>
    <xf numFmtId="165" fontId="2" fillId="4" borderId="13" xfId="5596" applyNumberFormat="1" applyFont="1" applyFill="1" applyBorder="1" applyAlignment="1">
      <alignment horizontal="right" vertical="top"/>
    </xf>
    <xf numFmtId="165" fontId="2" fillId="4" borderId="14" xfId="5597" applyNumberFormat="1" applyFont="1" applyFill="1" applyBorder="1" applyAlignment="1">
      <alignment horizontal="right" vertical="top"/>
    </xf>
    <xf numFmtId="0" fontId="1" fillId="3" borderId="10" xfId="5599" applyFont="1" applyFill="1" applyBorder="1" applyAlignment="1">
      <alignment horizontal="left" vertical="top" wrapText="1"/>
    </xf>
    <xf numFmtId="164" fontId="2" fillId="4" borderId="15" xfId="5600" applyNumberFormat="1" applyFont="1" applyFill="1" applyBorder="1" applyAlignment="1">
      <alignment horizontal="right" vertical="top"/>
    </xf>
    <xf numFmtId="164" fontId="2" fillId="4" borderId="16" xfId="5601" applyNumberFormat="1" applyFont="1" applyFill="1" applyBorder="1" applyAlignment="1">
      <alignment horizontal="right" vertical="top"/>
    </xf>
    <xf numFmtId="165" fontId="2" fillId="4" borderId="16" xfId="5602" applyNumberFormat="1" applyFont="1" applyFill="1" applyBorder="1" applyAlignment="1">
      <alignment horizontal="right" vertical="top"/>
    </xf>
    <xf numFmtId="165" fontId="2" fillId="4" borderId="17" xfId="5603" applyNumberFormat="1" applyFont="1" applyFill="1" applyBorder="1" applyAlignment="1">
      <alignment horizontal="right" vertical="top"/>
    </xf>
    <xf numFmtId="0" fontId="1" fillId="3" borderId="11" xfId="5605" applyFont="1" applyFill="1" applyBorder="1" applyAlignment="1">
      <alignment horizontal="left" vertical="top" wrapText="1"/>
    </xf>
    <xf numFmtId="164" fontId="2" fillId="4" borderId="18" xfId="5606" applyNumberFormat="1" applyFont="1" applyFill="1" applyBorder="1" applyAlignment="1">
      <alignment horizontal="right" vertical="top"/>
    </xf>
    <xf numFmtId="164" fontId="2" fillId="4" borderId="19" xfId="5607" applyNumberFormat="1" applyFont="1" applyFill="1" applyBorder="1" applyAlignment="1">
      <alignment horizontal="right" vertical="top"/>
    </xf>
    <xf numFmtId="165" fontId="2" fillId="4" borderId="19" xfId="5608" applyNumberFormat="1" applyFont="1" applyFill="1" applyBorder="1" applyAlignment="1">
      <alignment horizontal="right" vertical="top"/>
    </xf>
    <xf numFmtId="165" fontId="2" fillId="4" borderId="20" xfId="5609" applyNumberFormat="1" applyFont="1" applyFill="1" applyBorder="1" applyAlignment="1">
      <alignment horizontal="right" vertical="top"/>
    </xf>
    <xf numFmtId="0" fontId="5" fillId="2" borderId="5" xfId="5618" applyFont="1" applyBorder="1" applyAlignment="1">
      <alignment horizontal="center" wrapText="1"/>
    </xf>
    <xf numFmtId="0" fontId="5" fillId="2" borderId="7" xfId="5619" applyFont="1" applyBorder="1" applyAlignment="1">
      <alignment horizontal="center" wrapText="1"/>
    </xf>
    <xf numFmtId="0" fontId="5" fillId="2" borderId="3" xfId="5617" applyFont="1" applyBorder="1" applyAlignment="1">
      <alignment wrapText="1"/>
    </xf>
    <xf numFmtId="0" fontId="5" fillId="2" borderId="6" xfId="5623" applyFont="1" applyBorder="1" applyAlignment="1">
      <alignment horizontal="center" wrapText="1"/>
    </xf>
    <xf numFmtId="0" fontId="5" fillId="2" borderId="8" xfId="5624" applyFont="1" applyBorder="1" applyAlignment="1">
      <alignment horizontal="center" wrapText="1"/>
    </xf>
    <xf numFmtId="0" fontId="5" fillId="2" borderId="4" xfId="5622" applyFont="1" applyBorder="1" applyAlignment="1">
      <alignment wrapText="1"/>
    </xf>
    <xf numFmtId="0" fontId="1" fillId="3" borderId="9" xfId="5625" applyFont="1" applyFill="1" applyBorder="1" applyAlignment="1">
      <alignment horizontal="left" vertical="top" wrapText="1"/>
    </xf>
    <xf numFmtId="0" fontId="1" fillId="3" borderId="9" xfId="5626" applyFont="1" applyFill="1" applyBorder="1" applyAlignment="1">
      <alignment horizontal="left" vertical="top" wrapText="1"/>
    </xf>
    <xf numFmtId="164" fontId="2" fillId="4" borderId="12" xfId="5627" applyNumberFormat="1" applyFont="1" applyFill="1" applyBorder="1" applyAlignment="1">
      <alignment horizontal="right" vertical="top"/>
    </xf>
    <xf numFmtId="164" fontId="2" fillId="4" borderId="13" xfId="5628" applyNumberFormat="1" applyFont="1" applyFill="1" applyBorder="1" applyAlignment="1">
      <alignment horizontal="right" vertical="top"/>
    </xf>
    <xf numFmtId="165" fontId="2" fillId="4" borderId="13" xfId="5629" applyNumberFormat="1" applyFont="1" applyFill="1" applyBorder="1" applyAlignment="1">
      <alignment horizontal="right" vertical="top"/>
    </xf>
    <xf numFmtId="165" fontId="2" fillId="4" borderId="14" xfId="5630" applyNumberFormat="1" applyFont="1" applyFill="1" applyBorder="1" applyAlignment="1">
      <alignment horizontal="right" vertical="top"/>
    </xf>
    <xf numFmtId="0" fontId="1" fillId="3" borderId="10" xfId="5632" applyFont="1" applyFill="1" applyBorder="1" applyAlignment="1">
      <alignment horizontal="left" vertical="top" wrapText="1"/>
    </xf>
    <xf numFmtId="164" fontId="2" fillId="4" borderId="15" xfId="5633" applyNumberFormat="1" applyFont="1" applyFill="1" applyBorder="1" applyAlignment="1">
      <alignment horizontal="right" vertical="top"/>
    </xf>
    <xf numFmtId="164" fontId="2" fillId="4" borderId="16" xfId="5634" applyNumberFormat="1" applyFont="1" applyFill="1" applyBorder="1" applyAlignment="1">
      <alignment horizontal="right" vertical="top"/>
    </xf>
    <xf numFmtId="165" fontId="2" fillId="4" borderId="16" xfId="5635" applyNumberFormat="1" applyFont="1" applyFill="1" applyBorder="1" applyAlignment="1">
      <alignment horizontal="right" vertical="top"/>
    </xf>
    <xf numFmtId="165" fontId="2" fillId="4" borderId="17" xfId="5636" applyNumberFormat="1" applyFont="1" applyFill="1" applyBorder="1" applyAlignment="1">
      <alignment horizontal="right" vertical="top"/>
    </xf>
    <xf numFmtId="0" fontId="1" fillId="3" borderId="11" xfId="5638" applyFont="1" applyFill="1" applyBorder="1" applyAlignment="1">
      <alignment horizontal="left" vertical="top" wrapText="1"/>
    </xf>
    <xf numFmtId="164" fontId="2" fillId="4" borderId="18" xfId="5639" applyNumberFormat="1" applyFont="1" applyFill="1" applyBorder="1" applyAlignment="1">
      <alignment horizontal="right" vertical="top"/>
    </xf>
    <xf numFmtId="164" fontId="2" fillId="4" borderId="19" xfId="5640" applyNumberFormat="1" applyFont="1" applyFill="1" applyBorder="1" applyAlignment="1">
      <alignment horizontal="right" vertical="top"/>
    </xf>
    <xf numFmtId="165" fontId="2" fillId="4" borderId="19" xfId="5641" applyNumberFormat="1" applyFont="1" applyFill="1" applyBorder="1" applyAlignment="1">
      <alignment horizontal="right" vertical="top"/>
    </xf>
    <xf numFmtId="165" fontId="2" fillId="4" borderId="20" xfId="5642" applyNumberFormat="1" applyFont="1" applyFill="1" applyBorder="1" applyAlignment="1">
      <alignment horizontal="right" vertical="top"/>
    </xf>
    <xf numFmtId="0" fontId="5" fillId="2" borderId="5" xfId="5651" applyFont="1" applyBorder="1" applyAlignment="1">
      <alignment horizontal="center" wrapText="1"/>
    </xf>
    <xf numFmtId="0" fontId="5" fillId="2" borderId="7" xfId="5652" applyFont="1" applyBorder="1" applyAlignment="1">
      <alignment horizontal="center" wrapText="1"/>
    </xf>
    <xf numFmtId="0" fontId="5" fillId="2" borderId="3" xfId="5650" applyFont="1" applyBorder="1" applyAlignment="1">
      <alignment wrapText="1"/>
    </xf>
    <xf numFmtId="0" fontId="5" fillId="2" borderId="6" xfId="5656" applyFont="1" applyBorder="1" applyAlignment="1">
      <alignment horizontal="center" wrapText="1"/>
    </xf>
    <xf numFmtId="0" fontId="5" fillId="2" borderId="8" xfId="5657" applyFont="1" applyBorder="1" applyAlignment="1">
      <alignment horizontal="center" wrapText="1"/>
    </xf>
    <xf numFmtId="0" fontId="5" fillId="2" borderId="4" xfId="5655" applyFont="1" applyBorder="1" applyAlignment="1">
      <alignment wrapText="1"/>
    </xf>
    <xf numFmtId="0" fontId="1" fillId="3" borderId="9" xfId="5658" applyFont="1" applyFill="1" applyBorder="1" applyAlignment="1">
      <alignment horizontal="left" vertical="top" wrapText="1"/>
    </xf>
    <xf numFmtId="0" fontId="1" fillId="3" borderId="9" xfId="5659" applyFont="1" applyFill="1" applyBorder="1" applyAlignment="1">
      <alignment horizontal="left" vertical="top" wrapText="1"/>
    </xf>
    <xf numFmtId="164" fontId="2" fillId="4" borderId="12" xfId="5660" applyNumberFormat="1" applyFont="1" applyFill="1" applyBorder="1" applyAlignment="1">
      <alignment horizontal="right" vertical="top"/>
    </xf>
    <xf numFmtId="164" fontId="2" fillId="4" borderId="13" xfId="5661" applyNumberFormat="1" applyFont="1" applyFill="1" applyBorder="1" applyAlignment="1">
      <alignment horizontal="right" vertical="top"/>
    </xf>
    <xf numFmtId="165" fontId="2" fillId="4" borderId="13" xfId="5662" applyNumberFormat="1" applyFont="1" applyFill="1" applyBorder="1" applyAlignment="1">
      <alignment horizontal="right" vertical="top"/>
    </xf>
    <xf numFmtId="165" fontId="2" fillId="4" borderId="14" xfId="5663" applyNumberFormat="1" applyFont="1" applyFill="1" applyBorder="1" applyAlignment="1">
      <alignment horizontal="right" vertical="top"/>
    </xf>
    <xf numFmtId="0" fontId="1" fillId="3" borderId="10" xfId="5665" applyFont="1" applyFill="1" applyBorder="1" applyAlignment="1">
      <alignment horizontal="left" vertical="top" wrapText="1"/>
    </xf>
    <xf numFmtId="164" fontId="2" fillId="4" borderId="15" xfId="5666" applyNumberFormat="1" applyFont="1" applyFill="1" applyBorder="1" applyAlignment="1">
      <alignment horizontal="right" vertical="top"/>
    </xf>
    <xf numFmtId="164" fontId="2" fillId="4" borderId="16" xfId="5667" applyNumberFormat="1" applyFont="1" applyFill="1" applyBorder="1" applyAlignment="1">
      <alignment horizontal="right" vertical="top"/>
    </xf>
    <xf numFmtId="165" fontId="2" fillId="4" borderId="16" xfId="5668" applyNumberFormat="1" applyFont="1" applyFill="1" applyBorder="1" applyAlignment="1">
      <alignment horizontal="right" vertical="top"/>
    </xf>
    <xf numFmtId="165" fontId="2" fillId="4" borderId="17" xfId="5669" applyNumberFormat="1" applyFont="1" applyFill="1" applyBorder="1" applyAlignment="1">
      <alignment horizontal="right" vertical="top"/>
    </xf>
    <xf numFmtId="0" fontId="1" fillId="3" borderId="11" xfId="5671" applyFont="1" applyFill="1" applyBorder="1" applyAlignment="1">
      <alignment horizontal="left" vertical="top" wrapText="1"/>
    </xf>
    <xf numFmtId="164" fontId="2" fillId="4" borderId="18" xfId="5672" applyNumberFormat="1" applyFont="1" applyFill="1" applyBorder="1" applyAlignment="1">
      <alignment horizontal="right" vertical="top"/>
    </xf>
    <xf numFmtId="164" fontId="2" fillId="4" borderId="19" xfId="5673" applyNumberFormat="1" applyFont="1" applyFill="1" applyBorder="1" applyAlignment="1">
      <alignment horizontal="right" vertical="top"/>
    </xf>
    <xf numFmtId="165" fontId="2" fillId="4" borderId="19" xfId="5674" applyNumberFormat="1" applyFont="1" applyFill="1" applyBorder="1" applyAlignment="1">
      <alignment horizontal="right" vertical="top"/>
    </xf>
    <xf numFmtId="165" fontId="2" fillId="4" borderId="20" xfId="5675" applyNumberFormat="1" applyFont="1" applyFill="1" applyBorder="1" applyAlignment="1">
      <alignment horizontal="right" vertical="top"/>
    </xf>
    <xf numFmtId="0" fontId="5" fillId="2" borderId="5" xfId="5684" applyFont="1" applyBorder="1" applyAlignment="1">
      <alignment horizontal="center" wrapText="1"/>
    </xf>
    <xf numFmtId="0" fontId="5" fillId="2" borderId="7" xfId="5685" applyFont="1" applyBorder="1" applyAlignment="1">
      <alignment horizontal="center" wrapText="1"/>
    </xf>
    <xf numFmtId="0" fontId="5" fillId="2" borderId="6" xfId="5689" applyFont="1" applyBorder="1" applyAlignment="1">
      <alignment horizontal="center" wrapText="1"/>
    </xf>
    <xf numFmtId="0" fontId="5" fillId="2" borderId="8" xfId="5690" applyFont="1" applyBorder="1" applyAlignment="1">
      <alignment horizontal="center" wrapText="1"/>
    </xf>
    <xf numFmtId="0" fontId="1" fillId="3" borderId="9" xfId="5691" applyFont="1" applyFill="1" applyBorder="1" applyAlignment="1">
      <alignment horizontal="left" vertical="top" wrapText="1"/>
    </xf>
    <xf numFmtId="0" fontId="1" fillId="3" borderId="9" xfId="5692" applyFont="1" applyFill="1" applyBorder="1" applyAlignment="1">
      <alignment horizontal="left" vertical="top" wrapText="1"/>
    </xf>
    <xf numFmtId="164" fontId="2" fillId="4" borderId="12" xfId="5693" applyNumberFormat="1" applyFont="1" applyFill="1" applyBorder="1" applyAlignment="1">
      <alignment horizontal="right" vertical="top"/>
    </xf>
    <xf numFmtId="164" fontId="2" fillId="4" borderId="13" xfId="5694" applyNumberFormat="1" applyFont="1" applyFill="1" applyBorder="1" applyAlignment="1">
      <alignment horizontal="right" vertical="top"/>
    </xf>
    <xf numFmtId="165" fontId="2" fillId="4" borderId="13" xfId="5695" applyNumberFormat="1" applyFont="1" applyFill="1" applyBorder="1" applyAlignment="1">
      <alignment horizontal="right" vertical="top"/>
    </xf>
    <xf numFmtId="165" fontId="2" fillId="4" borderId="14" xfId="5696" applyNumberFormat="1" applyFont="1" applyFill="1" applyBorder="1" applyAlignment="1">
      <alignment horizontal="right" vertical="top"/>
    </xf>
    <xf numFmtId="0" fontId="1" fillId="3" borderId="10" xfId="5698" applyFont="1" applyFill="1" applyBorder="1" applyAlignment="1">
      <alignment horizontal="left" vertical="top" wrapText="1"/>
    </xf>
    <xf numFmtId="164" fontId="2" fillId="4" borderId="15" xfId="5699" applyNumberFormat="1" applyFont="1" applyFill="1" applyBorder="1" applyAlignment="1">
      <alignment horizontal="right" vertical="top"/>
    </xf>
    <xf numFmtId="164" fontId="2" fillId="4" borderId="16" xfId="5700" applyNumberFormat="1" applyFont="1" applyFill="1" applyBorder="1" applyAlignment="1">
      <alignment horizontal="right" vertical="top"/>
    </xf>
    <xf numFmtId="165" fontId="2" fillId="4" borderId="16" xfId="5701" applyNumberFormat="1" applyFont="1" applyFill="1" applyBorder="1" applyAlignment="1">
      <alignment horizontal="right" vertical="top"/>
    </xf>
    <xf numFmtId="165" fontId="2" fillId="4" borderId="17" xfId="5702" applyNumberFormat="1" applyFont="1" applyFill="1" applyBorder="1" applyAlignment="1">
      <alignment horizontal="right" vertical="top"/>
    </xf>
    <xf numFmtId="0" fontId="1" fillId="3" borderId="11" xfId="5704" applyFont="1" applyFill="1" applyBorder="1" applyAlignment="1">
      <alignment horizontal="left" vertical="top" wrapText="1"/>
    </xf>
    <xf numFmtId="164" fontId="2" fillId="4" borderId="18" xfId="5705" applyNumberFormat="1" applyFont="1" applyFill="1" applyBorder="1" applyAlignment="1">
      <alignment horizontal="right" vertical="top"/>
    </xf>
    <xf numFmtId="164" fontId="2" fillId="4" borderId="19" xfId="5706" applyNumberFormat="1" applyFont="1" applyFill="1" applyBorder="1" applyAlignment="1">
      <alignment horizontal="right" vertical="top"/>
    </xf>
    <xf numFmtId="165" fontId="2" fillId="4" borderId="19" xfId="5707" applyNumberFormat="1" applyFont="1" applyFill="1" applyBorder="1" applyAlignment="1">
      <alignment horizontal="right" vertical="top"/>
    </xf>
    <xf numFmtId="165" fontId="2" fillId="4" borderId="20" xfId="5708" applyNumberFormat="1" applyFont="1" applyFill="1" applyBorder="1" applyAlignment="1">
      <alignment horizontal="right" vertical="top"/>
    </xf>
    <xf numFmtId="0" fontId="5" fillId="2" borderId="5" xfId="5717" applyFont="1" applyBorder="1" applyAlignment="1">
      <alignment horizontal="center" wrapText="1"/>
    </xf>
    <xf numFmtId="0" fontId="5" fillId="2" borderId="7" xfId="5718" applyFont="1" applyBorder="1" applyAlignment="1">
      <alignment horizontal="center" wrapText="1"/>
    </xf>
    <xf numFmtId="0" fontId="5" fillId="2" borderId="3" xfId="5716" applyFont="1" applyBorder="1" applyAlignment="1">
      <alignment wrapText="1"/>
    </xf>
    <xf numFmtId="0" fontId="5" fillId="2" borderId="6" xfId="5722" applyFont="1" applyBorder="1" applyAlignment="1">
      <alignment horizontal="center" wrapText="1"/>
    </xf>
    <xf numFmtId="0" fontId="5" fillId="2" borderId="8" xfId="5723" applyFont="1" applyBorder="1" applyAlignment="1">
      <alignment horizontal="center" wrapText="1"/>
    </xf>
    <xf numFmtId="0" fontId="5" fillId="2" borderId="4" xfId="5721" applyFont="1" applyBorder="1" applyAlignment="1">
      <alignment wrapText="1"/>
    </xf>
    <xf numFmtId="0" fontId="1" fillId="3" borderId="9" xfId="5724" applyFont="1" applyFill="1" applyBorder="1" applyAlignment="1">
      <alignment horizontal="left" vertical="top" wrapText="1"/>
    </xf>
    <xf numFmtId="0" fontId="1" fillId="3" borderId="9" xfId="5725" applyFont="1" applyFill="1" applyBorder="1" applyAlignment="1">
      <alignment horizontal="left" vertical="top" wrapText="1"/>
    </xf>
    <xf numFmtId="164" fontId="2" fillId="4" borderId="12" xfId="5726" applyNumberFormat="1" applyFont="1" applyFill="1" applyBorder="1" applyAlignment="1">
      <alignment horizontal="right" vertical="top"/>
    </xf>
    <xf numFmtId="164" fontId="2" fillId="4" borderId="13" xfId="5727" applyNumberFormat="1" applyFont="1" applyFill="1" applyBorder="1" applyAlignment="1">
      <alignment horizontal="right" vertical="top"/>
    </xf>
    <xf numFmtId="165" fontId="2" fillId="4" borderId="13" xfId="5728" applyNumberFormat="1" applyFont="1" applyFill="1" applyBorder="1" applyAlignment="1">
      <alignment horizontal="right" vertical="top"/>
    </xf>
    <xf numFmtId="165" fontId="2" fillId="4" borderId="14" xfId="5729" applyNumberFormat="1" applyFont="1" applyFill="1" applyBorder="1" applyAlignment="1">
      <alignment horizontal="right" vertical="top"/>
    </xf>
    <xf numFmtId="0" fontId="1" fillId="3" borderId="10" xfId="5731" applyFont="1" applyFill="1" applyBorder="1" applyAlignment="1">
      <alignment horizontal="left" vertical="top" wrapText="1"/>
    </xf>
    <xf numFmtId="164" fontId="2" fillId="4" borderId="15" xfId="5732" applyNumberFormat="1" applyFont="1" applyFill="1" applyBorder="1" applyAlignment="1">
      <alignment horizontal="right" vertical="top"/>
    </xf>
    <xf numFmtId="164" fontId="2" fillId="4" borderId="16" xfId="5733" applyNumberFormat="1" applyFont="1" applyFill="1" applyBorder="1" applyAlignment="1">
      <alignment horizontal="right" vertical="top"/>
    </xf>
    <xf numFmtId="165" fontId="2" fillId="4" borderId="16" xfId="5734" applyNumberFormat="1" applyFont="1" applyFill="1" applyBorder="1" applyAlignment="1">
      <alignment horizontal="right" vertical="top"/>
    </xf>
    <xf numFmtId="165" fontId="2" fillId="4" borderId="17" xfId="5735" applyNumberFormat="1" applyFont="1" applyFill="1" applyBorder="1" applyAlignment="1">
      <alignment horizontal="right" vertical="top"/>
    </xf>
    <xf numFmtId="0" fontId="1" fillId="3" borderId="11" xfId="5737" applyFont="1" applyFill="1" applyBorder="1" applyAlignment="1">
      <alignment horizontal="left" vertical="top" wrapText="1"/>
    </xf>
    <xf numFmtId="164" fontId="2" fillId="4" borderId="18" xfId="5738" applyNumberFormat="1" applyFont="1" applyFill="1" applyBorder="1" applyAlignment="1">
      <alignment horizontal="right" vertical="top"/>
    </xf>
    <xf numFmtId="164" fontId="2" fillId="4" borderId="19" xfId="5739" applyNumberFormat="1" applyFont="1" applyFill="1" applyBorder="1" applyAlignment="1">
      <alignment horizontal="right" vertical="top"/>
    </xf>
    <xf numFmtId="165" fontId="2" fillId="4" borderId="19" xfId="5740" applyNumberFormat="1" applyFont="1" applyFill="1" applyBorder="1" applyAlignment="1">
      <alignment horizontal="right" vertical="top"/>
    </xf>
    <xf numFmtId="165" fontId="2" fillId="4" borderId="20" xfId="5741" applyNumberFormat="1" applyFont="1" applyFill="1" applyBorder="1" applyAlignment="1">
      <alignment horizontal="right" vertical="top"/>
    </xf>
    <xf numFmtId="0" fontId="5" fillId="2" borderId="5" xfId="5750" applyFont="1" applyBorder="1" applyAlignment="1">
      <alignment horizontal="center" wrapText="1"/>
    </xf>
    <xf numFmtId="0" fontId="5" fillId="2" borderId="7" xfId="5751" applyFont="1" applyBorder="1" applyAlignment="1">
      <alignment horizontal="center" wrapText="1"/>
    </xf>
    <xf numFmtId="0" fontId="5" fillId="2" borderId="6" xfId="5755" applyFont="1" applyBorder="1" applyAlignment="1">
      <alignment horizontal="center" wrapText="1"/>
    </xf>
    <xf numFmtId="0" fontId="5" fillId="2" borderId="8" xfId="5756" applyFont="1" applyBorder="1" applyAlignment="1">
      <alignment horizontal="center" wrapText="1"/>
    </xf>
    <xf numFmtId="0" fontId="1" fillId="3" borderId="9" xfId="5757" applyFont="1" applyFill="1" applyBorder="1" applyAlignment="1">
      <alignment horizontal="left" vertical="top" wrapText="1"/>
    </xf>
    <xf numFmtId="0" fontId="1" fillId="3" borderId="9" xfId="5758" applyFont="1" applyFill="1" applyBorder="1" applyAlignment="1">
      <alignment horizontal="left" vertical="top" wrapText="1"/>
    </xf>
    <xf numFmtId="164" fontId="2" fillId="4" borderId="12" xfId="5759" applyNumberFormat="1" applyFont="1" applyFill="1" applyBorder="1" applyAlignment="1">
      <alignment horizontal="right" vertical="top"/>
    </xf>
    <xf numFmtId="164" fontId="2" fillId="4" borderId="13" xfId="5760" applyNumberFormat="1" applyFont="1" applyFill="1" applyBorder="1" applyAlignment="1">
      <alignment horizontal="right" vertical="top"/>
    </xf>
    <xf numFmtId="165" fontId="2" fillId="4" borderId="13" xfId="5761" applyNumberFormat="1" applyFont="1" applyFill="1" applyBorder="1" applyAlignment="1">
      <alignment horizontal="right" vertical="top"/>
    </xf>
    <xf numFmtId="165" fontId="2" fillId="4" borderId="14" xfId="5762" applyNumberFormat="1" applyFont="1" applyFill="1" applyBorder="1" applyAlignment="1">
      <alignment horizontal="right" vertical="top"/>
    </xf>
    <xf numFmtId="0" fontId="1" fillId="3" borderId="10" xfId="5764" applyFont="1" applyFill="1" applyBorder="1" applyAlignment="1">
      <alignment horizontal="left" vertical="top" wrapText="1"/>
    </xf>
    <xf numFmtId="164" fontId="2" fillId="4" borderId="15" xfId="5765" applyNumberFormat="1" applyFont="1" applyFill="1" applyBorder="1" applyAlignment="1">
      <alignment horizontal="right" vertical="top"/>
    </xf>
    <xf numFmtId="164" fontId="2" fillId="4" borderId="16" xfId="5766" applyNumberFormat="1" applyFont="1" applyFill="1" applyBorder="1" applyAlignment="1">
      <alignment horizontal="right" vertical="top"/>
    </xf>
    <xf numFmtId="165" fontId="2" fillId="4" borderId="16" xfId="5767" applyNumberFormat="1" applyFont="1" applyFill="1" applyBorder="1" applyAlignment="1">
      <alignment horizontal="right" vertical="top"/>
    </xf>
    <xf numFmtId="165" fontId="2" fillId="4" borderId="17" xfId="5768" applyNumberFormat="1" applyFont="1" applyFill="1" applyBorder="1" applyAlignment="1">
      <alignment horizontal="right" vertical="top"/>
    </xf>
    <xf numFmtId="0" fontId="1" fillId="3" borderId="11" xfId="5770" applyFont="1" applyFill="1" applyBorder="1" applyAlignment="1">
      <alignment horizontal="left" vertical="top" wrapText="1"/>
    </xf>
    <xf numFmtId="164" fontId="2" fillId="4" borderId="18" xfId="5771" applyNumberFormat="1" applyFont="1" applyFill="1" applyBorder="1" applyAlignment="1">
      <alignment horizontal="right" vertical="top"/>
    </xf>
    <xf numFmtId="164" fontId="2" fillId="4" borderId="19" xfId="5772" applyNumberFormat="1" applyFont="1" applyFill="1" applyBorder="1" applyAlignment="1">
      <alignment horizontal="right" vertical="top"/>
    </xf>
    <xf numFmtId="165" fontId="2" fillId="4" borderId="19" xfId="5773" applyNumberFormat="1" applyFont="1" applyFill="1" applyBorder="1" applyAlignment="1">
      <alignment horizontal="right" vertical="top"/>
    </xf>
    <xf numFmtId="165" fontId="2" fillId="4" borderId="20" xfId="5774" applyNumberFormat="1" applyFont="1" applyFill="1" applyBorder="1" applyAlignment="1">
      <alignment horizontal="right" vertical="top"/>
    </xf>
    <xf numFmtId="0" fontId="5" fillId="2" borderId="5" xfId="5783" applyFont="1" applyBorder="1" applyAlignment="1">
      <alignment horizontal="center" wrapText="1"/>
    </xf>
    <xf numFmtId="0" fontId="5" fillId="2" borderId="7" xfId="5784" applyFont="1" applyBorder="1" applyAlignment="1">
      <alignment horizontal="center" wrapText="1"/>
    </xf>
    <xf numFmtId="0" fontId="5" fillId="2" borderId="3" xfId="5782" applyFont="1" applyBorder="1" applyAlignment="1">
      <alignment wrapText="1"/>
    </xf>
    <xf numFmtId="0" fontId="5" fillId="2" borderId="6" xfId="5788" applyFont="1" applyBorder="1" applyAlignment="1">
      <alignment horizontal="center" wrapText="1"/>
    </xf>
    <xf numFmtId="0" fontId="5" fillId="2" borderId="8" xfId="5789" applyFont="1" applyBorder="1" applyAlignment="1">
      <alignment horizontal="center" wrapText="1"/>
    </xf>
    <xf numFmtId="0" fontId="5" fillId="2" borderId="4" xfId="5787" applyFont="1" applyBorder="1" applyAlignment="1">
      <alignment wrapText="1"/>
    </xf>
    <xf numFmtId="0" fontId="1" fillId="3" borderId="9" xfId="5790" applyFont="1" applyFill="1" applyBorder="1" applyAlignment="1">
      <alignment horizontal="left" vertical="top" wrapText="1"/>
    </xf>
    <xf numFmtId="0" fontId="1" fillId="3" borderId="9" xfId="5791" applyFont="1" applyFill="1" applyBorder="1" applyAlignment="1">
      <alignment horizontal="left" vertical="top" wrapText="1"/>
    </xf>
    <xf numFmtId="164" fontId="2" fillId="4" borderId="12" xfId="5792" applyNumberFormat="1" applyFont="1" applyFill="1" applyBorder="1" applyAlignment="1">
      <alignment horizontal="right" vertical="top"/>
    </xf>
    <xf numFmtId="164" fontId="2" fillId="4" borderId="13" xfId="5793" applyNumberFormat="1" applyFont="1" applyFill="1" applyBorder="1" applyAlignment="1">
      <alignment horizontal="right" vertical="top"/>
    </xf>
    <xf numFmtId="165" fontId="2" fillId="4" borderId="13" xfId="5794" applyNumberFormat="1" applyFont="1" applyFill="1" applyBorder="1" applyAlignment="1">
      <alignment horizontal="right" vertical="top"/>
    </xf>
    <xf numFmtId="165" fontId="2" fillId="4" borderId="14" xfId="5795" applyNumberFormat="1" applyFont="1" applyFill="1" applyBorder="1" applyAlignment="1">
      <alignment horizontal="right" vertical="top"/>
    </xf>
    <xf numFmtId="0" fontId="1" fillId="3" borderId="10" xfId="5797" applyFont="1" applyFill="1" applyBorder="1" applyAlignment="1">
      <alignment horizontal="left" vertical="top" wrapText="1"/>
    </xf>
    <xf numFmtId="164" fontId="2" fillId="4" borderId="15" xfId="5798" applyNumberFormat="1" applyFont="1" applyFill="1" applyBorder="1" applyAlignment="1">
      <alignment horizontal="right" vertical="top"/>
    </xf>
    <xf numFmtId="164" fontId="2" fillId="4" borderId="16" xfId="5799" applyNumberFormat="1" applyFont="1" applyFill="1" applyBorder="1" applyAlignment="1">
      <alignment horizontal="right" vertical="top"/>
    </xf>
    <xf numFmtId="165" fontId="2" fillId="4" borderId="16" xfId="5800" applyNumberFormat="1" applyFont="1" applyFill="1" applyBorder="1" applyAlignment="1">
      <alignment horizontal="right" vertical="top"/>
    </xf>
    <xf numFmtId="165" fontId="2" fillId="4" borderId="17" xfId="5801" applyNumberFormat="1" applyFont="1" applyFill="1" applyBorder="1" applyAlignment="1">
      <alignment horizontal="right" vertical="top"/>
    </xf>
    <xf numFmtId="0" fontId="1" fillId="3" borderId="11" xfId="5803" applyFont="1" applyFill="1" applyBorder="1" applyAlignment="1">
      <alignment horizontal="left" vertical="top" wrapText="1"/>
    </xf>
    <xf numFmtId="164" fontId="2" fillId="4" borderId="18" xfId="5804" applyNumberFormat="1" applyFont="1" applyFill="1" applyBorder="1" applyAlignment="1">
      <alignment horizontal="right" vertical="top"/>
    </xf>
    <xf numFmtId="164" fontId="2" fillId="4" borderId="19" xfId="5805" applyNumberFormat="1" applyFont="1" applyFill="1" applyBorder="1" applyAlignment="1">
      <alignment horizontal="right" vertical="top"/>
    </xf>
    <xf numFmtId="165" fontId="2" fillId="4" borderId="19" xfId="5806" applyNumberFormat="1" applyFont="1" applyFill="1" applyBorder="1" applyAlignment="1">
      <alignment horizontal="right" vertical="top"/>
    </xf>
    <xf numFmtId="165" fontId="2" fillId="4" borderId="20" xfId="5807" applyNumberFormat="1" applyFont="1" applyFill="1" applyBorder="1" applyAlignment="1">
      <alignment horizontal="right" vertical="top"/>
    </xf>
    <xf numFmtId="0" fontId="5" fillId="2" borderId="5" xfId="5816" applyFont="1" applyBorder="1" applyAlignment="1">
      <alignment horizontal="center" wrapText="1"/>
    </xf>
    <xf numFmtId="0" fontId="5" fillId="2" borderId="7" xfId="5817" applyFont="1" applyBorder="1" applyAlignment="1">
      <alignment horizontal="center" wrapText="1"/>
    </xf>
    <xf numFmtId="0" fontId="5" fillId="2" borderId="6" xfId="5821" applyFont="1" applyBorder="1" applyAlignment="1">
      <alignment horizontal="center" wrapText="1"/>
    </xf>
    <xf numFmtId="0" fontId="5" fillId="2" borderId="8" xfId="5822" applyFont="1" applyBorder="1" applyAlignment="1">
      <alignment horizontal="center" wrapText="1"/>
    </xf>
    <xf numFmtId="0" fontId="1" fillId="3" borderId="9" xfId="5823" applyFont="1" applyFill="1" applyBorder="1" applyAlignment="1">
      <alignment horizontal="left" vertical="top" wrapText="1"/>
    </xf>
    <xf numFmtId="0" fontId="1" fillId="3" borderId="9" xfId="5824" applyFont="1" applyFill="1" applyBorder="1" applyAlignment="1">
      <alignment horizontal="left" vertical="top" wrapText="1"/>
    </xf>
    <xf numFmtId="164" fontId="2" fillId="4" borderId="12" xfId="5825" applyNumberFormat="1" applyFont="1" applyFill="1" applyBorder="1" applyAlignment="1">
      <alignment horizontal="right" vertical="top"/>
    </xf>
    <xf numFmtId="164" fontId="2" fillId="4" borderId="13" xfId="5826" applyNumberFormat="1" applyFont="1" applyFill="1" applyBorder="1" applyAlignment="1">
      <alignment horizontal="right" vertical="top"/>
    </xf>
    <xf numFmtId="165" fontId="2" fillId="4" borderId="13" xfId="5827" applyNumberFormat="1" applyFont="1" applyFill="1" applyBorder="1" applyAlignment="1">
      <alignment horizontal="right" vertical="top"/>
    </xf>
    <xf numFmtId="165" fontId="2" fillId="4" borderId="14" xfId="5828" applyNumberFormat="1" applyFont="1" applyFill="1" applyBorder="1" applyAlignment="1">
      <alignment horizontal="right" vertical="top"/>
    </xf>
    <xf numFmtId="0" fontId="1" fillId="3" borderId="10" xfId="5830" applyFont="1" applyFill="1" applyBorder="1" applyAlignment="1">
      <alignment horizontal="left" vertical="top" wrapText="1"/>
    </xf>
    <xf numFmtId="164" fontId="2" fillId="4" borderId="15" xfId="5831" applyNumberFormat="1" applyFont="1" applyFill="1" applyBorder="1" applyAlignment="1">
      <alignment horizontal="right" vertical="top"/>
    </xf>
    <xf numFmtId="164" fontId="2" fillId="4" borderId="16" xfId="5832" applyNumberFormat="1" applyFont="1" applyFill="1" applyBorder="1" applyAlignment="1">
      <alignment horizontal="right" vertical="top"/>
    </xf>
    <xf numFmtId="165" fontId="2" fillId="4" borderId="16" xfId="5833" applyNumberFormat="1" applyFont="1" applyFill="1" applyBorder="1" applyAlignment="1">
      <alignment horizontal="right" vertical="top"/>
    </xf>
    <xf numFmtId="165" fontId="2" fillId="4" borderId="17" xfId="5834" applyNumberFormat="1" applyFont="1" applyFill="1" applyBorder="1" applyAlignment="1">
      <alignment horizontal="right" vertical="top"/>
    </xf>
    <xf numFmtId="0" fontId="1" fillId="3" borderId="11" xfId="5836" applyFont="1" applyFill="1" applyBorder="1" applyAlignment="1">
      <alignment horizontal="left" vertical="top" wrapText="1"/>
    </xf>
    <xf numFmtId="164" fontId="2" fillId="4" borderId="18" xfId="5837" applyNumberFormat="1" applyFont="1" applyFill="1" applyBorder="1" applyAlignment="1">
      <alignment horizontal="right" vertical="top"/>
    </xf>
    <xf numFmtId="164" fontId="2" fillId="4" borderId="19" xfId="5838" applyNumberFormat="1" applyFont="1" applyFill="1" applyBorder="1" applyAlignment="1">
      <alignment horizontal="right" vertical="top"/>
    </xf>
    <xf numFmtId="165" fontId="2" fillId="4" borderId="19" xfId="5839" applyNumberFormat="1" applyFont="1" applyFill="1" applyBorder="1" applyAlignment="1">
      <alignment horizontal="right" vertical="top"/>
    </xf>
    <xf numFmtId="165" fontId="2" fillId="4" borderId="20" xfId="5840" applyNumberFormat="1" applyFont="1" applyFill="1" applyBorder="1" applyAlignment="1">
      <alignment horizontal="right" vertical="top"/>
    </xf>
    <xf numFmtId="0" fontId="5" fillId="2" borderId="5" xfId="5849" applyFont="1" applyBorder="1" applyAlignment="1">
      <alignment horizontal="center" wrapText="1"/>
    </xf>
    <xf numFmtId="0" fontId="5" fillId="2" borderId="7" xfId="5850" applyFont="1" applyBorder="1" applyAlignment="1">
      <alignment horizontal="center" wrapText="1"/>
    </xf>
    <xf numFmtId="0" fontId="5" fillId="2" borderId="3" xfId="5848" applyFont="1" applyBorder="1" applyAlignment="1">
      <alignment wrapText="1"/>
    </xf>
    <xf numFmtId="0" fontId="5" fillId="2" borderId="6" xfId="5854" applyFont="1" applyBorder="1" applyAlignment="1">
      <alignment horizontal="center" wrapText="1"/>
    </xf>
    <xf numFmtId="0" fontId="5" fillId="2" borderId="8" xfId="5855" applyFont="1" applyBorder="1" applyAlignment="1">
      <alignment horizontal="center" wrapText="1"/>
    </xf>
    <xf numFmtId="0" fontId="5" fillId="2" borderId="4" xfId="5853" applyFont="1" applyBorder="1" applyAlignment="1">
      <alignment wrapText="1"/>
    </xf>
    <xf numFmtId="0" fontId="1" fillId="3" borderId="9" xfId="5856" applyFont="1" applyFill="1" applyBorder="1" applyAlignment="1">
      <alignment horizontal="left" vertical="top" wrapText="1"/>
    </xf>
    <xf numFmtId="0" fontId="1" fillId="3" borderId="9" xfId="5857" applyFont="1" applyFill="1" applyBorder="1" applyAlignment="1">
      <alignment horizontal="left" vertical="top" wrapText="1"/>
    </xf>
    <xf numFmtId="164" fontId="2" fillId="4" borderId="12" xfId="5858" applyNumberFormat="1" applyFont="1" applyFill="1" applyBorder="1" applyAlignment="1">
      <alignment horizontal="right" vertical="top"/>
    </xf>
    <xf numFmtId="164" fontId="2" fillId="4" borderId="13" xfId="5859" applyNumberFormat="1" applyFont="1" applyFill="1" applyBorder="1" applyAlignment="1">
      <alignment horizontal="right" vertical="top"/>
    </xf>
    <xf numFmtId="165" fontId="2" fillId="4" borderId="13" xfId="5860" applyNumberFormat="1" applyFont="1" applyFill="1" applyBorder="1" applyAlignment="1">
      <alignment horizontal="right" vertical="top"/>
    </xf>
    <xf numFmtId="165" fontId="2" fillId="4" borderId="14" xfId="5861" applyNumberFormat="1" applyFont="1" applyFill="1" applyBorder="1" applyAlignment="1">
      <alignment horizontal="right" vertical="top"/>
    </xf>
    <xf numFmtId="0" fontId="1" fillId="3" borderId="10" xfId="5863" applyFont="1" applyFill="1" applyBorder="1" applyAlignment="1">
      <alignment horizontal="left" vertical="top" wrapText="1"/>
    </xf>
    <xf numFmtId="164" fontId="2" fillId="4" borderId="15" xfId="5864" applyNumberFormat="1" applyFont="1" applyFill="1" applyBorder="1" applyAlignment="1">
      <alignment horizontal="right" vertical="top"/>
    </xf>
    <xf numFmtId="164" fontId="2" fillId="4" borderId="16" xfId="5865" applyNumberFormat="1" applyFont="1" applyFill="1" applyBorder="1" applyAlignment="1">
      <alignment horizontal="right" vertical="top"/>
    </xf>
    <xf numFmtId="165" fontId="2" fillId="4" borderId="16" xfId="5866" applyNumberFormat="1" applyFont="1" applyFill="1" applyBorder="1" applyAlignment="1">
      <alignment horizontal="right" vertical="top"/>
    </xf>
    <xf numFmtId="165" fontId="2" fillId="4" borderId="17" xfId="5867" applyNumberFormat="1" applyFont="1" applyFill="1" applyBorder="1" applyAlignment="1">
      <alignment horizontal="right" vertical="top"/>
    </xf>
    <xf numFmtId="0" fontId="1" fillId="3" borderId="11" xfId="5869" applyFont="1" applyFill="1" applyBorder="1" applyAlignment="1">
      <alignment horizontal="left" vertical="top" wrapText="1"/>
    </xf>
    <xf numFmtId="164" fontId="2" fillId="4" borderId="18" xfId="5870" applyNumberFormat="1" applyFont="1" applyFill="1" applyBorder="1" applyAlignment="1">
      <alignment horizontal="right" vertical="top"/>
    </xf>
    <xf numFmtId="164" fontId="2" fillId="4" borderId="19" xfId="5871" applyNumberFormat="1" applyFont="1" applyFill="1" applyBorder="1" applyAlignment="1">
      <alignment horizontal="right" vertical="top"/>
    </xf>
    <xf numFmtId="165" fontId="2" fillId="4" borderId="19" xfId="5872" applyNumberFormat="1" applyFont="1" applyFill="1" applyBorder="1" applyAlignment="1">
      <alignment horizontal="right" vertical="top"/>
    </xf>
    <xf numFmtId="165" fontId="2" fillId="4" borderId="20" xfId="5873" applyNumberFormat="1" applyFont="1" applyFill="1" applyBorder="1" applyAlignment="1">
      <alignment horizontal="right" vertical="top"/>
    </xf>
    <xf numFmtId="0" fontId="5" fillId="2" borderId="5" xfId="5882" applyFont="1" applyBorder="1" applyAlignment="1">
      <alignment horizontal="center" wrapText="1"/>
    </xf>
    <xf numFmtId="0" fontId="5" fillId="2" borderId="7" xfId="5883" applyFont="1" applyBorder="1" applyAlignment="1">
      <alignment horizontal="center" wrapText="1"/>
    </xf>
    <xf numFmtId="0" fontId="5" fillId="2" borderId="6" xfId="5887" applyFont="1" applyBorder="1" applyAlignment="1">
      <alignment horizontal="center" wrapText="1"/>
    </xf>
    <xf numFmtId="0" fontId="5" fillId="2" borderId="8" xfId="5888" applyFont="1" applyBorder="1" applyAlignment="1">
      <alignment horizontal="center" wrapText="1"/>
    </xf>
    <xf numFmtId="0" fontId="1" fillId="3" borderId="9" xfId="5889" applyFont="1" applyFill="1" applyBorder="1" applyAlignment="1">
      <alignment horizontal="left" vertical="top" wrapText="1"/>
    </xf>
    <xf numFmtId="0" fontId="1" fillId="3" borderId="9" xfId="5890" applyFont="1" applyFill="1" applyBorder="1" applyAlignment="1">
      <alignment horizontal="left" vertical="top" wrapText="1"/>
    </xf>
    <xf numFmtId="164" fontId="2" fillId="4" borderId="12" xfId="5891" applyNumberFormat="1" applyFont="1" applyFill="1" applyBorder="1" applyAlignment="1">
      <alignment horizontal="right" vertical="top"/>
    </xf>
    <xf numFmtId="164" fontId="2" fillId="4" borderId="13" xfId="5892" applyNumberFormat="1" applyFont="1" applyFill="1" applyBorder="1" applyAlignment="1">
      <alignment horizontal="right" vertical="top"/>
    </xf>
    <xf numFmtId="165" fontId="2" fillId="4" borderId="13" xfId="5893" applyNumberFormat="1" applyFont="1" applyFill="1" applyBorder="1" applyAlignment="1">
      <alignment horizontal="right" vertical="top"/>
    </xf>
    <xf numFmtId="165" fontId="2" fillId="4" borderId="14" xfId="5894" applyNumberFormat="1" applyFont="1" applyFill="1" applyBorder="1" applyAlignment="1">
      <alignment horizontal="right" vertical="top"/>
    </xf>
    <xf numFmtId="0" fontId="1" fillId="3" borderId="10" xfId="5896" applyFont="1" applyFill="1" applyBorder="1" applyAlignment="1">
      <alignment horizontal="left" vertical="top" wrapText="1"/>
    </xf>
    <xf numFmtId="164" fontId="2" fillId="4" borderId="15" xfId="5897" applyNumberFormat="1" applyFont="1" applyFill="1" applyBorder="1" applyAlignment="1">
      <alignment horizontal="right" vertical="top"/>
    </xf>
    <xf numFmtId="164" fontId="2" fillId="4" borderId="16" xfId="5898" applyNumberFormat="1" applyFont="1" applyFill="1" applyBorder="1" applyAlignment="1">
      <alignment horizontal="right" vertical="top"/>
    </xf>
    <xf numFmtId="165" fontId="2" fillId="4" borderId="16" xfId="5899" applyNumberFormat="1" applyFont="1" applyFill="1" applyBorder="1" applyAlignment="1">
      <alignment horizontal="right" vertical="top"/>
    </xf>
    <xf numFmtId="165" fontId="2" fillId="4" borderId="17" xfId="5900" applyNumberFormat="1" applyFont="1" applyFill="1" applyBorder="1" applyAlignment="1">
      <alignment horizontal="right" vertical="top"/>
    </xf>
    <xf numFmtId="0" fontId="1" fillId="3" borderId="11" xfId="5902" applyFont="1" applyFill="1" applyBorder="1" applyAlignment="1">
      <alignment horizontal="left" vertical="top" wrapText="1"/>
    </xf>
    <xf numFmtId="164" fontId="2" fillId="4" borderId="18" xfId="5903" applyNumberFormat="1" applyFont="1" applyFill="1" applyBorder="1" applyAlignment="1">
      <alignment horizontal="right" vertical="top"/>
    </xf>
    <xf numFmtId="164" fontId="2" fillId="4" borderId="19" xfId="5904" applyNumberFormat="1" applyFont="1" applyFill="1" applyBorder="1" applyAlignment="1">
      <alignment horizontal="right" vertical="top"/>
    </xf>
    <xf numFmtId="165" fontId="2" fillId="4" borderId="19" xfId="5905" applyNumberFormat="1" applyFont="1" applyFill="1" applyBorder="1" applyAlignment="1">
      <alignment horizontal="right" vertical="top"/>
    </xf>
    <xf numFmtId="165" fontId="2" fillId="4" borderId="20" xfId="5906" applyNumberFormat="1" applyFont="1" applyFill="1" applyBorder="1" applyAlignment="1">
      <alignment horizontal="right" vertical="top"/>
    </xf>
    <xf numFmtId="0" fontId="5" fillId="2" borderId="5" xfId="5915" applyFont="1" applyBorder="1" applyAlignment="1">
      <alignment horizontal="center" wrapText="1"/>
    </xf>
    <xf numFmtId="0" fontId="5" fillId="2" borderId="7" xfId="5916" applyFont="1" applyBorder="1" applyAlignment="1">
      <alignment horizontal="center" wrapText="1"/>
    </xf>
    <xf numFmtId="0" fontId="5" fillId="2" borderId="6" xfId="5920" applyFont="1" applyBorder="1" applyAlignment="1">
      <alignment horizontal="center" wrapText="1"/>
    </xf>
    <xf numFmtId="0" fontId="5" fillId="2" borderId="8" xfId="5921" applyFont="1" applyBorder="1" applyAlignment="1">
      <alignment horizontal="center" wrapText="1"/>
    </xf>
    <xf numFmtId="0" fontId="1" fillId="3" borderId="9" xfId="5922" applyFont="1" applyFill="1" applyBorder="1" applyAlignment="1">
      <alignment horizontal="left" vertical="top" wrapText="1"/>
    </xf>
    <xf numFmtId="0" fontId="1" fillId="3" borderId="9" xfId="5923" applyFont="1" applyFill="1" applyBorder="1" applyAlignment="1">
      <alignment horizontal="left" vertical="top" wrapText="1"/>
    </xf>
    <xf numFmtId="164" fontId="2" fillId="4" borderId="12" xfId="5924" applyNumberFormat="1" applyFont="1" applyFill="1" applyBorder="1" applyAlignment="1">
      <alignment horizontal="right" vertical="top"/>
    </xf>
    <xf numFmtId="164" fontId="2" fillId="4" borderId="13" xfId="5925" applyNumberFormat="1" applyFont="1" applyFill="1" applyBorder="1" applyAlignment="1">
      <alignment horizontal="right" vertical="top"/>
    </xf>
    <xf numFmtId="165" fontId="2" fillId="4" borderId="13" xfId="5926" applyNumberFormat="1" applyFont="1" applyFill="1" applyBorder="1" applyAlignment="1">
      <alignment horizontal="right" vertical="top"/>
    </xf>
    <xf numFmtId="165" fontId="2" fillId="4" borderId="14" xfId="5927" applyNumberFormat="1" applyFont="1" applyFill="1" applyBorder="1" applyAlignment="1">
      <alignment horizontal="right" vertical="top"/>
    </xf>
    <xf numFmtId="0" fontId="1" fillId="3" borderId="10" xfId="5929" applyFont="1" applyFill="1" applyBorder="1" applyAlignment="1">
      <alignment horizontal="left" vertical="top" wrapText="1"/>
    </xf>
    <xf numFmtId="164" fontId="2" fillId="4" borderId="15" xfId="5930" applyNumberFormat="1" applyFont="1" applyFill="1" applyBorder="1" applyAlignment="1">
      <alignment horizontal="right" vertical="top"/>
    </xf>
    <xf numFmtId="164" fontId="2" fillId="4" borderId="16" xfId="5931" applyNumberFormat="1" applyFont="1" applyFill="1" applyBorder="1" applyAlignment="1">
      <alignment horizontal="right" vertical="top"/>
    </xf>
    <xf numFmtId="165" fontId="2" fillId="4" borderId="16" xfId="5932" applyNumberFormat="1" applyFont="1" applyFill="1" applyBorder="1" applyAlignment="1">
      <alignment horizontal="right" vertical="top"/>
    </xf>
    <xf numFmtId="165" fontId="2" fillId="4" borderId="17" xfId="5933" applyNumberFormat="1" applyFont="1" applyFill="1" applyBorder="1" applyAlignment="1">
      <alignment horizontal="right" vertical="top"/>
    </xf>
    <xf numFmtId="0" fontId="1" fillId="3" borderId="11" xfId="5935" applyFont="1" applyFill="1" applyBorder="1" applyAlignment="1">
      <alignment horizontal="left" vertical="top" wrapText="1"/>
    </xf>
    <xf numFmtId="164" fontId="2" fillId="4" borderId="18" xfId="5936" applyNumberFormat="1" applyFont="1" applyFill="1" applyBorder="1" applyAlignment="1">
      <alignment horizontal="right" vertical="top"/>
    </xf>
    <xf numFmtId="164" fontId="2" fillId="4" borderId="19" xfId="5937" applyNumberFormat="1" applyFont="1" applyFill="1" applyBorder="1" applyAlignment="1">
      <alignment horizontal="right" vertical="top"/>
    </xf>
    <xf numFmtId="165" fontId="2" fillId="4" borderId="19" xfId="5938" applyNumberFormat="1" applyFont="1" applyFill="1" applyBorder="1" applyAlignment="1">
      <alignment horizontal="right" vertical="top"/>
    </xf>
    <xf numFmtId="165" fontId="2" fillId="4" borderId="20" xfId="5939" applyNumberFormat="1" applyFont="1" applyFill="1" applyBorder="1" applyAlignment="1">
      <alignment horizontal="right" vertical="top"/>
    </xf>
    <xf numFmtId="0" fontId="5" fillId="2" borderId="5" xfId="5948" applyFont="1" applyBorder="1" applyAlignment="1">
      <alignment horizontal="center" wrapText="1"/>
    </xf>
    <xf numFmtId="0" fontId="5" fillId="2" borderId="7" xfId="5949" applyFont="1" applyBorder="1" applyAlignment="1">
      <alignment horizontal="center" wrapText="1"/>
    </xf>
    <xf numFmtId="0" fontId="5" fillId="2" borderId="6" xfId="5953" applyFont="1" applyBorder="1" applyAlignment="1">
      <alignment horizontal="center" wrapText="1"/>
    </xf>
    <xf numFmtId="0" fontId="5" fillId="2" borderId="8" xfId="5954" applyFont="1" applyBorder="1" applyAlignment="1">
      <alignment horizontal="center" wrapText="1"/>
    </xf>
    <xf numFmtId="0" fontId="1" fillId="3" borderId="9" xfId="5955" applyFont="1" applyFill="1" applyBorder="1" applyAlignment="1">
      <alignment horizontal="left" vertical="top" wrapText="1"/>
    </xf>
    <xf numFmtId="0" fontId="1" fillId="3" borderId="9" xfId="5956" applyFont="1" applyFill="1" applyBorder="1" applyAlignment="1">
      <alignment horizontal="left" vertical="top" wrapText="1"/>
    </xf>
    <xf numFmtId="164" fontId="2" fillId="4" borderId="12" xfId="5957" applyNumberFormat="1" applyFont="1" applyFill="1" applyBorder="1" applyAlignment="1">
      <alignment horizontal="right" vertical="top"/>
    </xf>
    <xf numFmtId="164" fontId="2" fillId="4" borderId="13" xfId="5958" applyNumberFormat="1" applyFont="1" applyFill="1" applyBorder="1" applyAlignment="1">
      <alignment horizontal="right" vertical="top"/>
    </xf>
    <xf numFmtId="165" fontId="2" fillId="4" borderId="13" xfId="5959" applyNumberFormat="1" applyFont="1" applyFill="1" applyBorder="1" applyAlignment="1">
      <alignment horizontal="right" vertical="top"/>
    </xf>
    <xf numFmtId="165" fontId="2" fillId="4" borderId="14" xfId="5960" applyNumberFormat="1" applyFont="1" applyFill="1" applyBorder="1" applyAlignment="1">
      <alignment horizontal="right" vertical="top"/>
    </xf>
    <xf numFmtId="0" fontId="1" fillId="3" borderId="10" xfId="5962" applyFont="1" applyFill="1" applyBorder="1" applyAlignment="1">
      <alignment horizontal="left" vertical="top" wrapText="1"/>
    </xf>
    <xf numFmtId="164" fontId="2" fillId="4" borderId="15" xfId="5963" applyNumberFormat="1" applyFont="1" applyFill="1" applyBorder="1" applyAlignment="1">
      <alignment horizontal="right" vertical="top"/>
    </xf>
    <xf numFmtId="164" fontId="2" fillId="4" borderId="16" xfId="5964" applyNumberFormat="1" applyFont="1" applyFill="1" applyBorder="1" applyAlignment="1">
      <alignment horizontal="right" vertical="top"/>
    </xf>
    <xf numFmtId="165" fontId="2" fillId="4" borderId="16" xfId="5965" applyNumberFormat="1" applyFont="1" applyFill="1" applyBorder="1" applyAlignment="1">
      <alignment horizontal="right" vertical="top"/>
    </xf>
    <xf numFmtId="165" fontId="2" fillId="4" borderId="17" xfId="5966" applyNumberFormat="1" applyFont="1" applyFill="1" applyBorder="1" applyAlignment="1">
      <alignment horizontal="right" vertical="top"/>
    </xf>
    <xf numFmtId="0" fontId="1" fillId="3" borderId="11" xfId="5968" applyFont="1" applyFill="1" applyBorder="1" applyAlignment="1">
      <alignment horizontal="left" vertical="top" wrapText="1"/>
    </xf>
    <xf numFmtId="164" fontId="2" fillId="4" borderId="18" xfId="5969" applyNumberFormat="1" applyFont="1" applyFill="1" applyBorder="1" applyAlignment="1">
      <alignment horizontal="right" vertical="top"/>
    </xf>
    <xf numFmtId="164" fontId="2" fillId="4" borderId="19" xfId="5970" applyNumberFormat="1" applyFont="1" applyFill="1" applyBorder="1" applyAlignment="1">
      <alignment horizontal="right" vertical="top"/>
    </xf>
    <xf numFmtId="165" fontId="2" fillId="4" borderId="19" xfId="5971" applyNumberFormat="1" applyFont="1" applyFill="1" applyBorder="1" applyAlignment="1">
      <alignment horizontal="right" vertical="top"/>
    </xf>
    <xf numFmtId="165" fontId="2" fillId="4" borderId="20" xfId="5972" applyNumberFormat="1" applyFont="1" applyFill="1" applyBorder="1" applyAlignment="1">
      <alignment horizontal="right" vertical="top"/>
    </xf>
    <xf numFmtId="0" fontId="5" fillId="2" borderId="5" xfId="5981" applyFont="1" applyBorder="1" applyAlignment="1">
      <alignment horizontal="center" wrapText="1"/>
    </xf>
    <xf numFmtId="0" fontId="5" fillId="2" borderId="7" xfId="5982" applyFont="1" applyBorder="1" applyAlignment="1">
      <alignment horizontal="center" wrapText="1"/>
    </xf>
    <xf numFmtId="0" fontId="5" fillId="2" borderId="6" xfId="5986" applyFont="1" applyBorder="1" applyAlignment="1">
      <alignment horizontal="center" wrapText="1"/>
    </xf>
    <xf numFmtId="0" fontId="5" fillId="2" borderId="8" xfId="5987" applyFont="1" applyBorder="1" applyAlignment="1">
      <alignment horizontal="center" wrapText="1"/>
    </xf>
    <xf numFmtId="0" fontId="1" fillId="3" borderId="9" xfId="5988" applyFont="1" applyFill="1" applyBorder="1" applyAlignment="1">
      <alignment horizontal="left" vertical="top" wrapText="1"/>
    </xf>
    <xf numFmtId="0" fontId="1" fillId="3" borderId="9" xfId="5989" applyFont="1" applyFill="1" applyBorder="1" applyAlignment="1">
      <alignment horizontal="left" vertical="top" wrapText="1"/>
    </xf>
    <xf numFmtId="164" fontId="2" fillId="4" borderId="12" xfId="5990" applyNumberFormat="1" applyFont="1" applyFill="1" applyBorder="1" applyAlignment="1">
      <alignment horizontal="right" vertical="top"/>
    </xf>
    <xf numFmtId="164" fontId="2" fillId="4" borderId="13" xfId="5991" applyNumberFormat="1" applyFont="1" applyFill="1" applyBorder="1" applyAlignment="1">
      <alignment horizontal="right" vertical="top"/>
    </xf>
    <xf numFmtId="165" fontId="2" fillId="4" borderId="13" xfId="5992" applyNumberFormat="1" applyFont="1" applyFill="1" applyBorder="1" applyAlignment="1">
      <alignment horizontal="right" vertical="top"/>
    </xf>
    <xf numFmtId="165" fontId="2" fillId="4" borderId="14" xfId="5993" applyNumberFormat="1" applyFont="1" applyFill="1" applyBorder="1" applyAlignment="1">
      <alignment horizontal="right" vertical="top"/>
    </xf>
    <xf numFmtId="0" fontId="1" fillId="3" borderId="10" xfId="5995" applyFont="1" applyFill="1" applyBorder="1" applyAlignment="1">
      <alignment horizontal="left" vertical="top" wrapText="1"/>
    </xf>
    <xf numFmtId="164" fontId="2" fillId="4" borderId="15" xfId="5996" applyNumberFormat="1" applyFont="1" applyFill="1" applyBorder="1" applyAlignment="1">
      <alignment horizontal="right" vertical="top"/>
    </xf>
    <xf numFmtId="164" fontId="2" fillId="4" borderId="16" xfId="5997" applyNumberFormat="1" applyFont="1" applyFill="1" applyBorder="1" applyAlignment="1">
      <alignment horizontal="right" vertical="top"/>
    </xf>
    <xf numFmtId="165" fontId="2" fillId="4" borderId="16" xfId="5998" applyNumberFormat="1" applyFont="1" applyFill="1" applyBorder="1" applyAlignment="1">
      <alignment horizontal="right" vertical="top"/>
    </xf>
    <xf numFmtId="165" fontId="2" fillId="4" borderId="17" xfId="5999" applyNumberFormat="1" applyFont="1" applyFill="1" applyBorder="1" applyAlignment="1">
      <alignment horizontal="right" vertical="top"/>
    </xf>
    <xf numFmtId="0" fontId="1" fillId="3" borderId="11" xfId="6001" applyFont="1" applyFill="1" applyBorder="1" applyAlignment="1">
      <alignment horizontal="left" vertical="top" wrapText="1"/>
    </xf>
    <xf numFmtId="164" fontId="2" fillId="4" borderId="18" xfId="6002" applyNumberFormat="1" applyFont="1" applyFill="1" applyBorder="1" applyAlignment="1">
      <alignment horizontal="right" vertical="top"/>
    </xf>
    <xf numFmtId="164" fontId="2" fillId="4" borderId="19" xfId="6003" applyNumberFormat="1" applyFont="1" applyFill="1" applyBorder="1" applyAlignment="1">
      <alignment horizontal="right" vertical="top"/>
    </xf>
    <xf numFmtId="165" fontId="2" fillId="4" borderId="19" xfId="6004" applyNumberFormat="1" applyFont="1" applyFill="1" applyBorder="1" applyAlignment="1">
      <alignment horizontal="right" vertical="top"/>
    </xf>
    <xf numFmtId="165" fontId="2" fillId="4" borderId="20" xfId="6005" applyNumberFormat="1" applyFont="1" applyFill="1" applyBorder="1" applyAlignment="1">
      <alignment horizontal="right" vertical="top"/>
    </xf>
    <xf numFmtId="0" fontId="5" fillId="2" borderId="5" xfId="6014" applyFont="1" applyBorder="1" applyAlignment="1">
      <alignment horizontal="center" wrapText="1"/>
    </xf>
    <xf numFmtId="0" fontId="5" fillId="2" borderId="7" xfId="6015" applyFont="1" applyBorder="1" applyAlignment="1">
      <alignment horizontal="center" wrapText="1"/>
    </xf>
    <xf numFmtId="0" fontId="5" fillId="2" borderId="6" xfId="6019" applyFont="1" applyBorder="1" applyAlignment="1">
      <alignment horizontal="center" wrapText="1"/>
    </xf>
    <xf numFmtId="0" fontId="5" fillId="2" borderId="8" xfId="6020" applyFont="1" applyBorder="1" applyAlignment="1">
      <alignment horizontal="center" wrapText="1"/>
    </xf>
    <xf numFmtId="0" fontId="1" fillId="3" borderId="9" xfId="6021" applyFont="1" applyFill="1" applyBorder="1" applyAlignment="1">
      <alignment horizontal="left" vertical="top" wrapText="1"/>
    </xf>
    <xf numFmtId="0" fontId="1" fillId="3" borderId="9" xfId="6022" applyFont="1" applyFill="1" applyBorder="1" applyAlignment="1">
      <alignment horizontal="left" vertical="top" wrapText="1"/>
    </xf>
    <xf numFmtId="164" fontId="2" fillId="4" borderId="12" xfId="6023" applyNumberFormat="1" applyFont="1" applyFill="1" applyBorder="1" applyAlignment="1">
      <alignment horizontal="right" vertical="top"/>
    </xf>
    <xf numFmtId="164" fontId="2" fillId="4" borderId="13" xfId="6024" applyNumberFormat="1" applyFont="1" applyFill="1" applyBorder="1" applyAlignment="1">
      <alignment horizontal="right" vertical="top"/>
    </xf>
    <xf numFmtId="165" fontId="2" fillId="4" borderId="13" xfId="6025" applyNumberFormat="1" applyFont="1" applyFill="1" applyBorder="1" applyAlignment="1">
      <alignment horizontal="right" vertical="top"/>
    </xf>
    <xf numFmtId="165" fontId="2" fillId="4" borderId="14" xfId="6026" applyNumberFormat="1" applyFont="1" applyFill="1" applyBorder="1" applyAlignment="1">
      <alignment horizontal="right" vertical="top"/>
    </xf>
    <xf numFmtId="0" fontId="1" fillId="3" borderId="10" xfId="6028" applyFont="1" applyFill="1" applyBorder="1" applyAlignment="1">
      <alignment horizontal="left" vertical="top" wrapText="1"/>
    </xf>
    <xf numFmtId="164" fontId="2" fillId="4" borderId="15" xfId="6029" applyNumberFormat="1" applyFont="1" applyFill="1" applyBorder="1" applyAlignment="1">
      <alignment horizontal="right" vertical="top"/>
    </xf>
    <xf numFmtId="164" fontId="2" fillId="4" borderId="16" xfId="6030" applyNumberFormat="1" applyFont="1" applyFill="1" applyBorder="1" applyAlignment="1">
      <alignment horizontal="right" vertical="top"/>
    </xf>
    <xf numFmtId="165" fontId="2" fillId="4" borderId="16" xfId="6031" applyNumberFormat="1" applyFont="1" applyFill="1" applyBorder="1" applyAlignment="1">
      <alignment horizontal="right" vertical="top"/>
    </xf>
    <xf numFmtId="165" fontId="2" fillId="4" borderId="17" xfId="6032" applyNumberFormat="1" applyFont="1" applyFill="1" applyBorder="1" applyAlignment="1">
      <alignment horizontal="right" vertical="top"/>
    </xf>
    <xf numFmtId="0" fontId="1" fillId="3" borderId="11" xfId="6034" applyFont="1" applyFill="1" applyBorder="1" applyAlignment="1">
      <alignment horizontal="left" vertical="top" wrapText="1"/>
    </xf>
    <xf numFmtId="164" fontId="2" fillId="4" borderId="18" xfId="6035" applyNumberFormat="1" applyFont="1" applyFill="1" applyBorder="1" applyAlignment="1">
      <alignment horizontal="right" vertical="top"/>
    </xf>
    <xf numFmtId="164" fontId="2" fillId="4" borderId="19" xfId="6036" applyNumberFormat="1" applyFont="1" applyFill="1" applyBorder="1" applyAlignment="1">
      <alignment horizontal="right" vertical="top"/>
    </xf>
    <xf numFmtId="165" fontId="2" fillId="4" borderId="19" xfId="6037" applyNumberFormat="1" applyFont="1" applyFill="1" applyBorder="1" applyAlignment="1">
      <alignment horizontal="right" vertical="top"/>
    </xf>
    <xf numFmtId="165" fontId="2" fillId="4" borderId="20" xfId="6038" applyNumberFormat="1" applyFont="1" applyFill="1" applyBorder="1" applyAlignment="1">
      <alignment horizontal="right" vertical="top"/>
    </xf>
    <xf numFmtId="0" fontId="5" fillId="2" borderId="5" xfId="6047" applyFont="1" applyBorder="1" applyAlignment="1">
      <alignment horizontal="center" wrapText="1"/>
    </xf>
    <xf numFmtId="0" fontId="5" fillId="2" borderId="7" xfId="6048" applyFont="1" applyBorder="1" applyAlignment="1">
      <alignment horizontal="center" wrapText="1"/>
    </xf>
    <xf numFmtId="0" fontId="5" fillId="2" borderId="6" xfId="6052" applyFont="1" applyBorder="1" applyAlignment="1">
      <alignment horizontal="center" wrapText="1"/>
    </xf>
    <xf numFmtId="0" fontId="5" fillId="2" borderId="8" xfId="6053" applyFont="1" applyBorder="1" applyAlignment="1">
      <alignment horizontal="center" wrapText="1"/>
    </xf>
    <xf numFmtId="0" fontId="1" fillId="3" borderId="9" xfId="6054" applyFont="1" applyFill="1" applyBorder="1" applyAlignment="1">
      <alignment horizontal="left" vertical="top" wrapText="1"/>
    </xf>
    <xf numFmtId="0" fontId="1" fillId="3" borderId="9" xfId="6055" applyFont="1" applyFill="1" applyBorder="1" applyAlignment="1">
      <alignment horizontal="left" vertical="top" wrapText="1"/>
    </xf>
    <xf numFmtId="164" fontId="2" fillId="4" borderId="12" xfId="6056" applyNumberFormat="1" applyFont="1" applyFill="1" applyBorder="1" applyAlignment="1">
      <alignment horizontal="right" vertical="top"/>
    </xf>
    <xf numFmtId="164" fontId="2" fillId="4" borderId="13" xfId="6057" applyNumberFormat="1" applyFont="1" applyFill="1" applyBorder="1" applyAlignment="1">
      <alignment horizontal="right" vertical="top"/>
    </xf>
    <xf numFmtId="165" fontId="2" fillId="4" borderId="13" xfId="6058" applyNumberFormat="1" applyFont="1" applyFill="1" applyBorder="1" applyAlignment="1">
      <alignment horizontal="right" vertical="top"/>
    </xf>
    <xf numFmtId="165" fontId="2" fillId="4" borderId="14" xfId="6059" applyNumberFormat="1" applyFont="1" applyFill="1" applyBorder="1" applyAlignment="1">
      <alignment horizontal="right" vertical="top"/>
    </xf>
    <xf numFmtId="0" fontId="1" fillId="3" borderId="10" xfId="6061" applyFont="1" applyFill="1" applyBorder="1" applyAlignment="1">
      <alignment horizontal="left" vertical="top" wrapText="1"/>
    </xf>
    <xf numFmtId="164" fontId="2" fillId="4" borderId="15" xfId="6062" applyNumberFormat="1" applyFont="1" applyFill="1" applyBorder="1" applyAlignment="1">
      <alignment horizontal="right" vertical="top"/>
    </xf>
    <xf numFmtId="164" fontId="2" fillId="4" borderId="16" xfId="6063" applyNumberFormat="1" applyFont="1" applyFill="1" applyBorder="1" applyAlignment="1">
      <alignment horizontal="right" vertical="top"/>
    </xf>
    <xf numFmtId="165" fontId="2" fillId="4" borderId="16" xfId="6064" applyNumberFormat="1" applyFont="1" applyFill="1" applyBorder="1" applyAlignment="1">
      <alignment horizontal="right" vertical="top"/>
    </xf>
    <xf numFmtId="165" fontId="2" fillId="4" borderId="17" xfId="6065" applyNumberFormat="1" applyFont="1" applyFill="1" applyBorder="1" applyAlignment="1">
      <alignment horizontal="right" vertical="top"/>
    </xf>
    <xf numFmtId="0" fontId="1" fillId="3" borderId="11" xfId="6067" applyFont="1" applyFill="1" applyBorder="1" applyAlignment="1">
      <alignment horizontal="left" vertical="top" wrapText="1"/>
    </xf>
    <xf numFmtId="164" fontId="2" fillId="4" borderId="18" xfId="6068" applyNumberFormat="1" applyFont="1" applyFill="1" applyBorder="1" applyAlignment="1">
      <alignment horizontal="right" vertical="top"/>
    </xf>
    <xf numFmtId="164" fontId="2" fillId="4" borderId="19" xfId="6069" applyNumberFormat="1" applyFont="1" applyFill="1" applyBorder="1" applyAlignment="1">
      <alignment horizontal="right" vertical="top"/>
    </xf>
    <xf numFmtId="165" fontId="2" fillId="4" borderId="19" xfId="6070" applyNumberFormat="1" applyFont="1" applyFill="1" applyBorder="1" applyAlignment="1">
      <alignment horizontal="right" vertical="top"/>
    </xf>
    <xf numFmtId="165" fontId="2" fillId="4" borderId="20" xfId="6071" applyNumberFormat="1" applyFont="1" applyFill="1" applyBorder="1" applyAlignment="1">
      <alignment horizontal="right" vertical="top"/>
    </xf>
    <xf numFmtId="0" fontId="5" fillId="2" borderId="5" xfId="6080" applyFont="1" applyBorder="1" applyAlignment="1">
      <alignment horizontal="center" wrapText="1"/>
    </xf>
    <xf numFmtId="0" fontId="5" fillId="2" borderId="7" xfId="6081" applyFont="1" applyBorder="1" applyAlignment="1">
      <alignment horizontal="center" wrapText="1"/>
    </xf>
    <xf numFmtId="0" fontId="5" fillId="2" borderId="6" xfId="6085" applyFont="1" applyBorder="1" applyAlignment="1">
      <alignment horizontal="center" wrapText="1"/>
    </xf>
    <xf numFmtId="0" fontId="5" fillId="2" borderId="8" xfId="6086" applyFont="1" applyBorder="1" applyAlignment="1">
      <alignment horizontal="center" wrapText="1"/>
    </xf>
    <xf numFmtId="0" fontId="1" fillId="3" borderId="9" xfId="6087" applyFont="1" applyFill="1" applyBorder="1" applyAlignment="1">
      <alignment horizontal="left" vertical="top" wrapText="1"/>
    </xf>
    <xf numFmtId="0" fontId="1" fillId="3" borderId="9" xfId="6088" applyFont="1" applyFill="1" applyBorder="1" applyAlignment="1">
      <alignment horizontal="left" vertical="top" wrapText="1"/>
    </xf>
    <xf numFmtId="164" fontId="2" fillId="4" borderId="12" xfId="6089" applyNumberFormat="1" applyFont="1" applyFill="1" applyBorder="1" applyAlignment="1">
      <alignment horizontal="right" vertical="top"/>
    </xf>
    <xf numFmtId="164" fontId="2" fillId="4" borderId="13" xfId="6090" applyNumberFormat="1" applyFont="1" applyFill="1" applyBorder="1" applyAlignment="1">
      <alignment horizontal="right" vertical="top"/>
    </xf>
    <xf numFmtId="165" fontId="2" fillId="4" borderId="13" xfId="6091" applyNumberFormat="1" applyFont="1" applyFill="1" applyBorder="1" applyAlignment="1">
      <alignment horizontal="right" vertical="top"/>
    </xf>
    <xf numFmtId="165" fontId="2" fillId="4" borderId="14" xfId="6092" applyNumberFormat="1" applyFont="1" applyFill="1" applyBorder="1" applyAlignment="1">
      <alignment horizontal="right" vertical="top"/>
    </xf>
    <xf numFmtId="0" fontId="1" fillId="3" borderId="10" xfId="6094" applyFont="1" applyFill="1" applyBorder="1" applyAlignment="1">
      <alignment horizontal="left" vertical="top" wrapText="1"/>
    </xf>
    <xf numFmtId="164" fontId="2" fillId="4" borderId="15" xfId="6095" applyNumberFormat="1" applyFont="1" applyFill="1" applyBorder="1" applyAlignment="1">
      <alignment horizontal="right" vertical="top"/>
    </xf>
    <xf numFmtId="164" fontId="2" fillId="4" borderId="16" xfId="6096" applyNumberFormat="1" applyFont="1" applyFill="1" applyBorder="1" applyAlignment="1">
      <alignment horizontal="right" vertical="top"/>
    </xf>
    <xf numFmtId="165" fontId="2" fillId="4" borderId="16" xfId="6097" applyNumberFormat="1" applyFont="1" applyFill="1" applyBorder="1" applyAlignment="1">
      <alignment horizontal="right" vertical="top"/>
    </xf>
    <xf numFmtId="165" fontId="2" fillId="4" borderId="17" xfId="6098" applyNumberFormat="1" applyFont="1" applyFill="1" applyBorder="1" applyAlignment="1">
      <alignment horizontal="right" vertical="top"/>
    </xf>
    <xf numFmtId="0" fontId="1" fillId="3" borderId="11" xfId="6100" applyFont="1" applyFill="1" applyBorder="1" applyAlignment="1">
      <alignment horizontal="left" vertical="top" wrapText="1"/>
    </xf>
    <xf numFmtId="164" fontId="2" fillId="4" borderId="18" xfId="6101" applyNumberFormat="1" applyFont="1" applyFill="1" applyBorder="1" applyAlignment="1">
      <alignment horizontal="right" vertical="top"/>
    </xf>
    <xf numFmtId="164" fontId="2" fillId="4" borderId="19" xfId="6102" applyNumberFormat="1" applyFont="1" applyFill="1" applyBorder="1" applyAlignment="1">
      <alignment horizontal="right" vertical="top"/>
    </xf>
    <xf numFmtId="165" fontId="2" fillId="4" borderId="19" xfId="6103" applyNumberFormat="1" applyFont="1" applyFill="1" applyBorder="1" applyAlignment="1">
      <alignment horizontal="right" vertical="top"/>
    </xf>
    <xf numFmtId="165" fontId="2" fillId="4" borderId="20" xfId="6104" applyNumberFormat="1" applyFont="1" applyFill="1" applyBorder="1" applyAlignment="1">
      <alignment horizontal="right" vertical="top"/>
    </xf>
    <xf numFmtId="0" fontId="5" fillId="2" borderId="5" xfId="6113" applyFont="1" applyBorder="1" applyAlignment="1">
      <alignment horizontal="center" wrapText="1"/>
    </xf>
    <xf numFmtId="0" fontId="5" fillId="2" borderId="7" xfId="6114" applyFont="1" applyBorder="1" applyAlignment="1">
      <alignment horizontal="center" wrapText="1"/>
    </xf>
    <xf numFmtId="0" fontId="5" fillId="2" borderId="6" xfId="6118" applyFont="1" applyBorder="1" applyAlignment="1">
      <alignment horizontal="center" wrapText="1"/>
    </xf>
    <xf numFmtId="0" fontId="5" fillId="2" borderId="8" xfId="6119" applyFont="1" applyBorder="1" applyAlignment="1">
      <alignment horizontal="center" wrapText="1"/>
    </xf>
    <xf numFmtId="0" fontId="1" fillId="3" borderId="9" xfId="6120" applyFont="1" applyFill="1" applyBorder="1" applyAlignment="1">
      <alignment horizontal="left" vertical="top" wrapText="1"/>
    </xf>
    <xf numFmtId="0" fontId="1" fillId="3" borderId="9" xfId="6121" applyFont="1" applyFill="1" applyBorder="1" applyAlignment="1">
      <alignment horizontal="left" vertical="top" wrapText="1"/>
    </xf>
    <xf numFmtId="164" fontId="2" fillId="4" borderId="12" xfId="6122" applyNumberFormat="1" applyFont="1" applyFill="1" applyBorder="1" applyAlignment="1">
      <alignment horizontal="right" vertical="top"/>
    </xf>
    <xf numFmtId="164" fontId="2" fillId="4" borderId="13" xfId="6123" applyNumberFormat="1" applyFont="1" applyFill="1" applyBorder="1" applyAlignment="1">
      <alignment horizontal="right" vertical="top"/>
    </xf>
    <xf numFmtId="165" fontId="2" fillId="4" borderId="13" xfId="6124" applyNumberFormat="1" applyFont="1" applyFill="1" applyBorder="1" applyAlignment="1">
      <alignment horizontal="right" vertical="top"/>
    </xf>
    <xf numFmtId="165" fontId="2" fillId="4" borderId="14" xfId="6125" applyNumberFormat="1" applyFont="1" applyFill="1" applyBorder="1" applyAlignment="1">
      <alignment horizontal="right" vertical="top"/>
    </xf>
    <xf numFmtId="0" fontId="1" fillId="3" borderId="10" xfId="6127" applyFont="1" applyFill="1" applyBorder="1" applyAlignment="1">
      <alignment horizontal="left" vertical="top" wrapText="1"/>
    </xf>
    <xf numFmtId="164" fontId="2" fillId="4" borderId="15" xfId="6128" applyNumberFormat="1" applyFont="1" applyFill="1" applyBorder="1" applyAlignment="1">
      <alignment horizontal="right" vertical="top"/>
    </xf>
    <xf numFmtId="164" fontId="2" fillId="4" borderId="16" xfId="6129" applyNumberFormat="1" applyFont="1" applyFill="1" applyBorder="1" applyAlignment="1">
      <alignment horizontal="right" vertical="top"/>
    </xf>
    <xf numFmtId="165" fontId="2" fillId="4" borderId="16" xfId="6130" applyNumberFormat="1" applyFont="1" applyFill="1" applyBorder="1" applyAlignment="1">
      <alignment horizontal="right" vertical="top"/>
    </xf>
    <xf numFmtId="165" fontId="2" fillId="4" borderId="17" xfId="6131" applyNumberFormat="1" applyFont="1" applyFill="1" applyBorder="1" applyAlignment="1">
      <alignment horizontal="right" vertical="top"/>
    </xf>
    <xf numFmtId="0" fontId="1" fillId="3" borderId="11" xfId="6133" applyFont="1" applyFill="1" applyBorder="1" applyAlignment="1">
      <alignment horizontal="left" vertical="top" wrapText="1"/>
    </xf>
    <xf numFmtId="164" fontId="2" fillId="4" borderId="18" xfId="6134" applyNumberFormat="1" applyFont="1" applyFill="1" applyBorder="1" applyAlignment="1">
      <alignment horizontal="right" vertical="top"/>
    </xf>
    <xf numFmtId="164" fontId="2" fillId="4" borderId="19" xfId="6135" applyNumberFormat="1" applyFont="1" applyFill="1" applyBorder="1" applyAlignment="1">
      <alignment horizontal="right" vertical="top"/>
    </xf>
    <xf numFmtId="165" fontId="2" fillId="4" borderId="19" xfId="6136" applyNumberFormat="1" applyFont="1" applyFill="1" applyBorder="1" applyAlignment="1">
      <alignment horizontal="right" vertical="top"/>
    </xf>
    <xf numFmtId="165" fontId="2" fillId="4" borderId="20" xfId="6137" applyNumberFormat="1" applyFont="1" applyFill="1" applyBorder="1" applyAlignment="1">
      <alignment horizontal="right" vertical="top"/>
    </xf>
    <xf numFmtId="0" fontId="5" fillId="2" borderId="5" xfId="6146" applyFont="1" applyBorder="1" applyAlignment="1">
      <alignment horizontal="center" wrapText="1"/>
    </xf>
    <xf numFmtId="0" fontId="5" fillId="2" borderId="7" xfId="6147" applyFont="1" applyBorder="1" applyAlignment="1">
      <alignment horizontal="center" wrapText="1"/>
    </xf>
    <xf numFmtId="0" fontId="5" fillId="2" borderId="6" xfId="6151" applyFont="1" applyBorder="1" applyAlignment="1">
      <alignment horizontal="center" wrapText="1"/>
    </xf>
    <xf numFmtId="0" fontId="5" fillId="2" borderId="8" xfId="6152" applyFont="1" applyBorder="1" applyAlignment="1">
      <alignment horizontal="center" wrapText="1"/>
    </xf>
    <xf numFmtId="0" fontId="1" fillId="3" borderId="9" xfId="6153" applyFont="1" applyFill="1" applyBorder="1" applyAlignment="1">
      <alignment horizontal="left" vertical="top" wrapText="1"/>
    </xf>
    <xf numFmtId="0" fontId="1" fillId="3" borderId="9" xfId="6154" applyFont="1" applyFill="1" applyBorder="1" applyAlignment="1">
      <alignment horizontal="left" vertical="top" wrapText="1"/>
    </xf>
    <xf numFmtId="164" fontId="2" fillId="4" borderId="12" xfId="6155" applyNumberFormat="1" applyFont="1" applyFill="1" applyBorder="1" applyAlignment="1">
      <alignment horizontal="right" vertical="top"/>
    </xf>
    <xf numFmtId="164" fontId="2" fillId="4" borderId="13" xfId="6156" applyNumberFormat="1" applyFont="1" applyFill="1" applyBorder="1" applyAlignment="1">
      <alignment horizontal="right" vertical="top"/>
    </xf>
    <xf numFmtId="165" fontId="2" fillId="4" borderId="13" xfId="6157" applyNumberFormat="1" applyFont="1" applyFill="1" applyBorder="1" applyAlignment="1">
      <alignment horizontal="right" vertical="top"/>
    </xf>
    <xf numFmtId="165" fontId="2" fillId="4" borderId="14" xfId="6158" applyNumberFormat="1" applyFont="1" applyFill="1" applyBorder="1" applyAlignment="1">
      <alignment horizontal="right" vertical="top"/>
    </xf>
    <xf numFmtId="0" fontId="1" fillId="3" borderId="10" xfId="6160" applyFont="1" applyFill="1" applyBorder="1" applyAlignment="1">
      <alignment horizontal="left" vertical="top" wrapText="1"/>
    </xf>
    <xf numFmtId="164" fontId="2" fillId="4" borderId="15" xfId="6161" applyNumberFormat="1" applyFont="1" applyFill="1" applyBorder="1" applyAlignment="1">
      <alignment horizontal="right" vertical="top"/>
    </xf>
    <xf numFmtId="164" fontId="2" fillId="4" borderId="16" xfId="6162" applyNumberFormat="1" applyFont="1" applyFill="1" applyBorder="1" applyAlignment="1">
      <alignment horizontal="right" vertical="top"/>
    </xf>
    <xf numFmtId="165" fontId="2" fillId="4" borderId="16" xfId="6163" applyNumberFormat="1" applyFont="1" applyFill="1" applyBorder="1" applyAlignment="1">
      <alignment horizontal="right" vertical="top"/>
    </xf>
    <xf numFmtId="165" fontId="2" fillId="4" borderId="17" xfId="6164" applyNumberFormat="1" applyFont="1" applyFill="1" applyBorder="1" applyAlignment="1">
      <alignment horizontal="right" vertical="top"/>
    </xf>
    <xf numFmtId="0" fontId="1" fillId="3" borderId="11" xfId="6166" applyFont="1" applyFill="1" applyBorder="1" applyAlignment="1">
      <alignment horizontal="left" vertical="top" wrapText="1"/>
    </xf>
    <xf numFmtId="164" fontId="2" fillId="4" borderId="18" xfId="6167" applyNumberFormat="1" applyFont="1" applyFill="1" applyBorder="1" applyAlignment="1">
      <alignment horizontal="right" vertical="top"/>
    </xf>
    <xf numFmtId="164" fontId="2" fillId="4" borderId="19" xfId="6168" applyNumberFormat="1" applyFont="1" applyFill="1" applyBorder="1" applyAlignment="1">
      <alignment horizontal="right" vertical="top"/>
    </xf>
    <xf numFmtId="165" fontId="2" fillId="4" borderId="19" xfId="6169" applyNumberFormat="1" applyFont="1" applyFill="1" applyBorder="1" applyAlignment="1">
      <alignment horizontal="right" vertical="top"/>
    </xf>
    <xf numFmtId="165" fontId="2" fillId="4" borderId="20" xfId="6170" applyNumberFormat="1" applyFont="1" applyFill="1" applyBorder="1" applyAlignment="1">
      <alignment horizontal="right" vertical="top"/>
    </xf>
    <xf numFmtId="0" fontId="5" fillId="2" borderId="6" xfId="6178" applyFont="1" applyBorder="1" applyAlignment="1">
      <alignment horizontal="center" wrapText="1"/>
    </xf>
    <xf numFmtId="0" fontId="5" fillId="2" borderId="8" xfId="6179" applyFont="1" applyBorder="1" applyAlignment="1">
      <alignment horizontal="center" wrapText="1"/>
    </xf>
    <xf numFmtId="0" fontId="1" fillId="3" borderId="9" xfId="6180" applyFont="1" applyFill="1" applyBorder="1" applyAlignment="1">
      <alignment horizontal="left" vertical="top" wrapText="1"/>
    </xf>
    <xf numFmtId="0" fontId="1" fillId="3" borderId="9" xfId="6181" applyFont="1" applyFill="1" applyBorder="1" applyAlignment="1">
      <alignment horizontal="left" vertical="top" wrapText="1"/>
    </xf>
    <xf numFmtId="164" fontId="2" fillId="4" borderId="13" xfId="6182" applyNumberFormat="1" applyFont="1" applyFill="1" applyBorder="1" applyAlignment="1">
      <alignment horizontal="right" vertical="top"/>
    </xf>
    <xf numFmtId="164" fontId="2" fillId="4" borderId="14" xfId="6183" applyNumberFormat="1" applyFont="1" applyFill="1" applyBorder="1" applyAlignment="1">
      <alignment horizontal="right" vertical="top"/>
    </xf>
    <xf numFmtId="0" fontId="1" fillId="3" borderId="10" xfId="6185" applyFont="1" applyFill="1" applyBorder="1" applyAlignment="1">
      <alignment horizontal="left" vertical="top" wrapText="1"/>
    </xf>
    <xf numFmtId="164" fontId="2" fillId="4" borderId="16" xfId="6186" applyNumberFormat="1" applyFont="1" applyFill="1" applyBorder="1" applyAlignment="1">
      <alignment horizontal="right" vertical="top"/>
    </xf>
    <xf numFmtId="164" fontId="2" fillId="4" borderId="17" xfId="6187" applyNumberFormat="1" applyFont="1" applyFill="1" applyBorder="1" applyAlignment="1">
      <alignment horizontal="right" vertical="top"/>
    </xf>
    <xf numFmtId="0" fontId="1" fillId="3" borderId="11" xfId="6189" applyFont="1" applyFill="1" applyBorder="1" applyAlignment="1">
      <alignment horizontal="left" vertical="top" wrapText="1"/>
    </xf>
    <xf numFmtId="164" fontId="2" fillId="4" borderId="19" xfId="6190" applyNumberFormat="1" applyFont="1" applyFill="1" applyBorder="1" applyAlignment="1">
      <alignment horizontal="right" vertical="top"/>
    </xf>
    <xf numFmtId="164" fontId="2" fillId="4" borderId="20" xfId="6191" applyNumberFormat="1" applyFont="1" applyFill="1" applyBorder="1" applyAlignment="1">
      <alignment horizontal="right" vertical="top"/>
    </xf>
    <xf numFmtId="0" fontId="5" fillId="2" borderId="4" xfId="6199" applyFont="1" applyBorder="1" applyAlignment="1">
      <alignment horizontal="center" wrapText="1"/>
    </xf>
    <xf numFmtId="0" fontId="5" fillId="2" borderId="6" xfId="6200" applyFont="1" applyBorder="1" applyAlignment="1">
      <alignment horizontal="center" wrapText="1"/>
    </xf>
    <xf numFmtId="0" fontId="5" fillId="2" borderId="8" xfId="6201" applyFont="1" applyBorder="1" applyAlignment="1">
      <alignment horizontal="center" wrapText="1"/>
    </xf>
    <xf numFmtId="0" fontId="1" fillId="3" borderId="9" xfId="6202" applyFont="1" applyFill="1" applyBorder="1" applyAlignment="1">
      <alignment horizontal="left" vertical="top" wrapText="1"/>
    </xf>
    <xf numFmtId="0" fontId="1" fillId="3" borderId="9" xfId="6203" applyFont="1" applyFill="1" applyBorder="1" applyAlignment="1">
      <alignment horizontal="left" vertical="top" wrapText="1"/>
    </xf>
    <xf numFmtId="164" fontId="2" fillId="4" borderId="12" xfId="6204" applyNumberFormat="1" applyFont="1" applyFill="1" applyBorder="1" applyAlignment="1">
      <alignment horizontal="right" vertical="top"/>
    </xf>
    <xf numFmtId="164" fontId="2" fillId="4" borderId="13" xfId="6205" applyNumberFormat="1" applyFont="1" applyFill="1" applyBorder="1" applyAlignment="1">
      <alignment horizontal="right" vertical="top"/>
    </xf>
    <xf numFmtId="164" fontId="2" fillId="4" borderId="14" xfId="6206" applyNumberFormat="1" applyFont="1" applyFill="1" applyBorder="1" applyAlignment="1">
      <alignment horizontal="right" vertical="top"/>
    </xf>
    <xf numFmtId="0" fontId="1" fillId="3" borderId="10" xfId="6208" applyFont="1" applyFill="1" applyBorder="1" applyAlignment="1">
      <alignment horizontal="left" vertical="top" wrapText="1"/>
    </xf>
    <xf numFmtId="164" fontId="2" fillId="4" borderId="15" xfId="6209" applyNumberFormat="1" applyFont="1" applyFill="1" applyBorder="1" applyAlignment="1">
      <alignment horizontal="right" vertical="top"/>
    </xf>
    <xf numFmtId="164" fontId="2" fillId="4" borderId="16" xfId="6210" applyNumberFormat="1" applyFont="1" applyFill="1" applyBorder="1" applyAlignment="1">
      <alignment horizontal="right" vertical="top"/>
    </xf>
    <xf numFmtId="164" fontId="2" fillId="4" borderId="17" xfId="6211" applyNumberFormat="1" applyFont="1" applyFill="1" applyBorder="1" applyAlignment="1">
      <alignment horizontal="right" vertical="top"/>
    </xf>
    <xf numFmtId="0" fontId="2" fillId="4" borderId="16" xfId="6212" applyFont="1" applyFill="1" applyBorder="1" applyAlignment="1">
      <alignment horizontal="right" vertical="top"/>
    </xf>
    <xf numFmtId="0" fontId="2" fillId="4" borderId="17" xfId="6213" applyFont="1" applyFill="1" applyBorder="1" applyAlignment="1">
      <alignment horizontal="right" vertical="top"/>
    </xf>
    <xf numFmtId="0" fontId="1" fillId="3" borderId="11" xfId="6215" applyFont="1" applyFill="1" applyBorder="1" applyAlignment="1">
      <alignment horizontal="left" vertical="top" wrapText="1"/>
    </xf>
    <xf numFmtId="164" fontId="2" fillId="4" borderId="18" xfId="6216" applyNumberFormat="1" applyFont="1" applyFill="1" applyBorder="1" applyAlignment="1">
      <alignment horizontal="right" vertical="top"/>
    </xf>
    <xf numFmtId="164" fontId="2" fillId="4" borderId="19" xfId="6217" applyNumberFormat="1" applyFont="1" applyFill="1" applyBorder="1" applyAlignment="1">
      <alignment horizontal="right" vertical="top"/>
    </xf>
    <xf numFmtId="164" fontId="2" fillId="4" borderId="20" xfId="6218" applyNumberFormat="1" applyFont="1" applyFill="1" applyBorder="1" applyAlignment="1">
      <alignment horizontal="right" vertical="top"/>
    </xf>
    <xf numFmtId="0" fontId="5" fillId="2" borderId="4" xfId="6253" applyFont="1" applyBorder="1" applyAlignment="1">
      <alignment horizontal="center" wrapText="1"/>
    </xf>
    <xf numFmtId="0" fontId="5" fillId="2" borderId="6" xfId="6254" applyFont="1" applyBorder="1" applyAlignment="1">
      <alignment horizontal="center" wrapText="1"/>
    </xf>
    <xf numFmtId="0" fontId="5" fillId="2" borderId="8" xfId="6255" applyFont="1" applyBorder="1" applyAlignment="1">
      <alignment horizontal="center" wrapText="1"/>
    </xf>
    <xf numFmtId="0" fontId="1" fillId="3" borderId="9" xfId="6256" applyFont="1" applyFill="1" applyBorder="1" applyAlignment="1">
      <alignment horizontal="left" vertical="top" wrapText="1"/>
    </xf>
    <xf numFmtId="0" fontId="1" fillId="3" borderId="9" xfId="6257" applyFont="1" applyFill="1" applyBorder="1" applyAlignment="1">
      <alignment horizontal="left" vertical="top" wrapText="1"/>
    </xf>
    <xf numFmtId="164" fontId="2" fillId="4" borderId="12" xfId="6258" applyNumberFormat="1" applyFont="1" applyFill="1" applyBorder="1" applyAlignment="1">
      <alignment horizontal="right" vertical="top"/>
    </xf>
    <xf numFmtId="164" fontId="2" fillId="4" borderId="13" xfId="6259" applyNumberFormat="1" applyFont="1" applyFill="1" applyBorder="1" applyAlignment="1">
      <alignment horizontal="right" vertical="top"/>
    </xf>
    <xf numFmtId="164" fontId="2" fillId="4" borderId="14" xfId="6260" applyNumberFormat="1" applyFont="1" applyFill="1" applyBorder="1" applyAlignment="1">
      <alignment horizontal="right" vertical="top"/>
    </xf>
    <xf numFmtId="0" fontId="1" fillId="3" borderId="10" xfId="6262" applyFont="1" applyFill="1" applyBorder="1" applyAlignment="1">
      <alignment horizontal="left" vertical="top" wrapText="1"/>
    </xf>
    <xf numFmtId="164" fontId="2" fillId="4" borderId="15" xfId="6263" applyNumberFormat="1" applyFont="1" applyFill="1" applyBorder="1" applyAlignment="1">
      <alignment horizontal="right" vertical="top"/>
    </xf>
    <xf numFmtId="164" fontId="2" fillId="4" borderId="16" xfId="6264" applyNumberFormat="1" applyFont="1" applyFill="1" applyBorder="1" applyAlignment="1">
      <alignment horizontal="right" vertical="top"/>
    </xf>
    <xf numFmtId="164" fontId="2" fillId="4" borderId="17" xfId="6265" applyNumberFormat="1" applyFont="1" applyFill="1" applyBorder="1" applyAlignment="1">
      <alignment horizontal="right" vertical="top"/>
    </xf>
    <xf numFmtId="0" fontId="2" fillId="4" borderId="17" xfId="6266" applyFont="1" applyFill="1" applyBorder="1" applyAlignment="1">
      <alignment horizontal="right" vertical="top"/>
    </xf>
    <xf numFmtId="0" fontId="1" fillId="3" borderId="11" xfId="6268" applyFont="1" applyFill="1" applyBorder="1" applyAlignment="1">
      <alignment horizontal="left" vertical="top" wrapText="1"/>
    </xf>
    <xf numFmtId="164" fontId="2" fillId="4" borderId="18" xfId="6269" applyNumberFormat="1" applyFont="1" applyFill="1" applyBorder="1" applyAlignment="1">
      <alignment horizontal="right" vertical="top"/>
    </xf>
    <xf numFmtId="164" fontId="2" fillId="4" borderId="19" xfId="6270" applyNumberFormat="1" applyFont="1" applyFill="1" applyBorder="1" applyAlignment="1">
      <alignment horizontal="right" vertical="top"/>
    </xf>
    <xf numFmtId="164" fontId="2" fillId="4" borderId="20" xfId="6271" applyNumberFormat="1" applyFont="1" applyFill="1" applyBorder="1" applyAlignment="1">
      <alignment horizontal="right" vertical="top"/>
    </xf>
    <xf numFmtId="0" fontId="5" fillId="2" borderId="5" xfId="6280" applyFont="1" applyBorder="1" applyAlignment="1">
      <alignment horizontal="center" wrapText="1"/>
    </xf>
    <xf numFmtId="0" fontId="5" fillId="2" borderId="7" xfId="6281" applyFont="1" applyBorder="1" applyAlignment="1">
      <alignment horizontal="center" wrapText="1"/>
    </xf>
    <xf numFmtId="0" fontId="5" fillId="2" borderId="6" xfId="6285" applyFont="1" applyBorder="1" applyAlignment="1">
      <alignment horizontal="center" wrapText="1"/>
    </xf>
    <xf numFmtId="0" fontId="5" fillId="2" borderId="8" xfId="6286" applyFont="1" applyBorder="1" applyAlignment="1">
      <alignment horizontal="center" wrapText="1"/>
    </xf>
    <xf numFmtId="0" fontId="1" fillId="3" borderId="9" xfId="6287" applyFont="1" applyFill="1" applyBorder="1" applyAlignment="1">
      <alignment horizontal="left" vertical="top" wrapText="1"/>
    </xf>
    <xf numFmtId="0" fontId="1" fillId="3" borderId="9" xfId="6288" applyFont="1" applyFill="1" applyBorder="1" applyAlignment="1">
      <alignment horizontal="left" vertical="top" wrapText="1"/>
    </xf>
    <xf numFmtId="164" fontId="2" fillId="4" borderId="12" xfId="6289" applyNumberFormat="1" applyFont="1" applyFill="1" applyBorder="1" applyAlignment="1">
      <alignment horizontal="right" vertical="top"/>
    </xf>
    <xf numFmtId="164" fontId="2" fillId="4" borderId="13" xfId="6290" applyNumberFormat="1" applyFont="1" applyFill="1" applyBorder="1" applyAlignment="1">
      <alignment horizontal="right" vertical="top"/>
    </xf>
    <xf numFmtId="165" fontId="2" fillId="4" borderId="13" xfId="6291" applyNumberFormat="1" applyFont="1" applyFill="1" applyBorder="1" applyAlignment="1">
      <alignment horizontal="right" vertical="top"/>
    </xf>
    <xf numFmtId="165" fontId="2" fillId="4" borderId="14" xfId="6292" applyNumberFormat="1" applyFont="1" applyFill="1" applyBorder="1" applyAlignment="1">
      <alignment horizontal="right" vertical="top"/>
    </xf>
    <xf numFmtId="0" fontId="1" fillId="3" borderId="10" xfId="6294" applyFont="1" applyFill="1" applyBorder="1" applyAlignment="1">
      <alignment horizontal="left" vertical="top" wrapText="1"/>
    </xf>
    <xf numFmtId="164" fontId="2" fillId="4" borderId="15" xfId="6295" applyNumberFormat="1" applyFont="1" applyFill="1" applyBorder="1" applyAlignment="1">
      <alignment horizontal="right" vertical="top"/>
    </xf>
    <xf numFmtId="164" fontId="2" fillId="4" borderId="16" xfId="6296" applyNumberFormat="1" applyFont="1" applyFill="1" applyBorder="1" applyAlignment="1">
      <alignment horizontal="right" vertical="top"/>
    </xf>
    <xf numFmtId="165" fontId="2" fillId="4" borderId="16" xfId="6297" applyNumberFormat="1" applyFont="1" applyFill="1" applyBorder="1" applyAlignment="1">
      <alignment horizontal="right" vertical="top"/>
    </xf>
    <xf numFmtId="165" fontId="2" fillId="4" borderId="17" xfId="6298" applyNumberFormat="1" applyFont="1" applyFill="1" applyBorder="1" applyAlignment="1">
      <alignment horizontal="right" vertical="top"/>
    </xf>
    <xf numFmtId="0" fontId="1" fillId="3" borderId="11" xfId="6300" applyFont="1" applyFill="1" applyBorder="1" applyAlignment="1">
      <alignment horizontal="left" vertical="top" wrapText="1"/>
    </xf>
    <xf numFmtId="164" fontId="2" fillId="4" borderId="18" xfId="6301" applyNumberFormat="1" applyFont="1" applyFill="1" applyBorder="1" applyAlignment="1">
      <alignment horizontal="right" vertical="top"/>
    </xf>
    <xf numFmtId="164" fontId="2" fillId="4" borderId="19" xfId="6302" applyNumberFormat="1" applyFont="1" applyFill="1" applyBorder="1" applyAlignment="1">
      <alignment horizontal="right" vertical="top"/>
    </xf>
    <xf numFmtId="165" fontId="2" fillId="4" borderId="19" xfId="6303" applyNumberFormat="1" applyFont="1" applyFill="1" applyBorder="1" applyAlignment="1">
      <alignment horizontal="right" vertical="top"/>
    </xf>
    <xf numFmtId="165" fontId="2" fillId="4" borderId="20" xfId="6304" applyNumberFormat="1" applyFont="1" applyFill="1" applyBorder="1" applyAlignment="1">
      <alignment horizontal="right" vertical="top"/>
    </xf>
    <xf numFmtId="0" fontId="5" fillId="2" borderId="5" xfId="6313" applyFont="1" applyBorder="1" applyAlignment="1">
      <alignment horizontal="center" wrapText="1"/>
    </xf>
    <xf numFmtId="0" fontId="5" fillId="2" borderId="7" xfId="6314" applyFont="1" applyBorder="1" applyAlignment="1">
      <alignment horizontal="center" wrapText="1"/>
    </xf>
    <xf numFmtId="0" fontId="5" fillId="2" borderId="6" xfId="6318" applyFont="1" applyBorder="1" applyAlignment="1">
      <alignment horizontal="center" wrapText="1"/>
    </xf>
    <xf numFmtId="0" fontId="5" fillId="2" borderId="8" xfId="6319" applyFont="1" applyBorder="1" applyAlignment="1">
      <alignment horizontal="center" wrapText="1"/>
    </xf>
    <xf numFmtId="0" fontId="1" fillId="3" borderId="9" xfId="6320" applyFont="1" applyFill="1" applyBorder="1" applyAlignment="1">
      <alignment horizontal="left" vertical="top" wrapText="1"/>
    </xf>
    <xf numFmtId="0" fontId="1" fillId="3" borderId="9" xfId="6321" applyFont="1" applyFill="1" applyBorder="1" applyAlignment="1">
      <alignment horizontal="left" vertical="top" wrapText="1"/>
    </xf>
    <xf numFmtId="164" fontId="2" fillId="4" borderId="12" xfId="6322" applyNumberFormat="1" applyFont="1" applyFill="1" applyBorder="1" applyAlignment="1">
      <alignment horizontal="right" vertical="top"/>
    </xf>
    <xf numFmtId="164" fontId="2" fillId="4" borderId="13" xfId="6323" applyNumberFormat="1" applyFont="1" applyFill="1" applyBorder="1" applyAlignment="1">
      <alignment horizontal="right" vertical="top"/>
    </xf>
    <xf numFmtId="165" fontId="2" fillId="4" borderId="13" xfId="6324" applyNumberFormat="1" applyFont="1" applyFill="1" applyBorder="1" applyAlignment="1">
      <alignment horizontal="right" vertical="top"/>
    </xf>
    <xf numFmtId="165" fontId="2" fillId="4" borderId="14" xfId="6325" applyNumberFormat="1" applyFont="1" applyFill="1" applyBorder="1" applyAlignment="1">
      <alignment horizontal="right" vertical="top"/>
    </xf>
    <xf numFmtId="0" fontId="1" fillId="3" borderId="10" xfId="6327" applyFont="1" applyFill="1" applyBorder="1" applyAlignment="1">
      <alignment horizontal="left" vertical="top" wrapText="1"/>
    </xf>
    <xf numFmtId="164" fontId="2" fillId="4" borderId="15" xfId="6328" applyNumberFormat="1" applyFont="1" applyFill="1" applyBorder="1" applyAlignment="1">
      <alignment horizontal="right" vertical="top"/>
    </xf>
    <xf numFmtId="164" fontId="2" fillId="4" borderId="16" xfId="6329" applyNumberFormat="1" applyFont="1" applyFill="1" applyBorder="1" applyAlignment="1">
      <alignment horizontal="right" vertical="top"/>
    </xf>
    <xf numFmtId="165" fontId="2" fillId="4" borderId="16" xfId="6330" applyNumberFormat="1" applyFont="1" applyFill="1" applyBorder="1" applyAlignment="1">
      <alignment horizontal="right" vertical="top"/>
    </xf>
    <xf numFmtId="165" fontId="2" fillId="4" borderId="17" xfId="6331" applyNumberFormat="1" applyFont="1" applyFill="1" applyBorder="1" applyAlignment="1">
      <alignment horizontal="right" vertical="top"/>
    </xf>
    <xf numFmtId="0" fontId="1" fillId="3" borderId="11" xfId="6333" applyFont="1" applyFill="1" applyBorder="1" applyAlignment="1">
      <alignment horizontal="left" vertical="top" wrapText="1"/>
    </xf>
    <xf numFmtId="164" fontId="2" fillId="4" borderId="18" xfId="6334" applyNumberFormat="1" applyFont="1" applyFill="1" applyBorder="1" applyAlignment="1">
      <alignment horizontal="right" vertical="top"/>
    </xf>
    <xf numFmtId="164" fontId="2" fillId="4" borderId="19" xfId="6335" applyNumberFormat="1" applyFont="1" applyFill="1" applyBorder="1" applyAlignment="1">
      <alignment horizontal="right" vertical="top"/>
    </xf>
    <xf numFmtId="165" fontId="2" fillId="4" borderId="19" xfId="6336" applyNumberFormat="1" applyFont="1" applyFill="1" applyBorder="1" applyAlignment="1">
      <alignment horizontal="right" vertical="top"/>
    </xf>
    <xf numFmtId="165" fontId="2" fillId="4" borderId="20" xfId="6337" applyNumberFormat="1" applyFont="1" applyFill="1" applyBorder="1" applyAlignment="1">
      <alignment horizontal="right" vertical="top"/>
    </xf>
    <xf numFmtId="0" fontId="5" fillId="2" borderId="5" xfId="6346" applyFont="1" applyBorder="1" applyAlignment="1">
      <alignment horizontal="center" wrapText="1"/>
    </xf>
    <xf numFmtId="0" fontId="5" fillId="2" borderId="7" xfId="6347" applyFont="1" applyBorder="1" applyAlignment="1">
      <alignment horizontal="center" wrapText="1"/>
    </xf>
    <xf numFmtId="0" fontId="5" fillId="2" borderId="6" xfId="6351" applyFont="1" applyBorder="1" applyAlignment="1">
      <alignment horizontal="center" wrapText="1"/>
    </xf>
    <xf numFmtId="0" fontId="5" fillId="2" borderId="8" xfId="6352" applyFont="1" applyBorder="1" applyAlignment="1">
      <alignment horizontal="center" wrapText="1"/>
    </xf>
    <xf numFmtId="0" fontId="1" fillId="3" borderId="9" xfId="6353" applyFont="1" applyFill="1" applyBorder="1" applyAlignment="1">
      <alignment horizontal="left" vertical="top" wrapText="1"/>
    </xf>
    <xf numFmtId="0" fontId="1" fillId="3" borderId="9" xfId="6354" applyFont="1" applyFill="1" applyBorder="1" applyAlignment="1">
      <alignment horizontal="left" vertical="top" wrapText="1"/>
    </xf>
    <xf numFmtId="164" fontId="2" fillId="4" borderId="12" xfId="6355" applyNumberFormat="1" applyFont="1" applyFill="1" applyBorder="1" applyAlignment="1">
      <alignment horizontal="right" vertical="top"/>
    </xf>
    <xf numFmtId="164" fontId="2" fillId="4" borderId="13" xfId="6356" applyNumberFormat="1" applyFont="1" applyFill="1" applyBorder="1" applyAlignment="1">
      <alignment horizontal="right" vertical="top"/>
    </xf>
    <xf numFmtId="165" fontId="2" fillId="4" borderId="13" xfId="6357" applyNumberFormat="1" applyFont="1" applyFill="1" applyBorder="1" applyAlignment="1">
      <alignment horizontal="right" vertical="top"/>
    </xf>
    <xf numFmtId="165" fontId="2" fillId="4" borderId="14" xfId="6358" applyNumberFormat="1" applyFont="1" applyFill="1" applyBorder="1" applyAlignment="1">
      <alignment horizontal="right" vertical="top"/>
    </xf>
    <xf numFmtId="0" fontId="1" fillId="3" borderId="10" xfId="6360" applyFont="1" applyFill="1" applyBorder="1" applyAlignment="1">
      <alignment horizontal="left" vertical="top" wrapText="1"/>
    </xf>
    <xf numFmtId="164" fontId="2" fillId="4" borderId="15" xfId="6361" applyNumberFormat="1" applyFont="1" applyFill="1" applyBorder="1" applyAlignment="1">
      <alignment horizontal="right" vertical="top"/>
    </xf>
    <xf numFmtId="164" fontId="2" fillId="4" borderId="16" xfId="6362" applyNumberFormat="1" applyFont="1" applyFill="1" applyBorder="1" applyAlignment="1">
      <alignment horizontal="right" vertical="top"/>
    </xf>
    <xf numFmtId="165" fontId="2" fillId="4" borderId="16" xfId="6363" applyNumberFormat="1" applyFont="1" applyFill="1" applyBorder="1" applyAlignment="1">
      <alignment horizontal="right" vertical="top"/>
    </xf>
    <xf numFmtId="165" fontId="2" fillId="4" borderId="17" xfId="6364" applyNumberFormat="1" applyFont="1" applyFill="1" applyBorder="1" applyAlignment="1">
      <alignment horizontal="right" vertical="top"/>
    </xf>
    <xf numFmtId="0" fontId="1" fillId="3" borderId="11" xfId="6366" applyFont="1" applyFill="1" applyBorder="1" applyAlignment="1">
      <alignment horizontal="left" vertical="top" wrapText="1"/>
    </xf>
    <xf numFmtId="164" fontId="2" fillId="4" borderId="18" xfId="6367" applyNumberFormat="1" applyFont="1" applyFill="1" applyBorder="1" applyAlignment="1">
      <alignment horizontal="right" vertical="top"/>
    </xf>
    <xf numFmtId="164" fontId="2" fillId="4" borderId="19" xfId="6368" applyNumberFormat="1" applyFont="1" applyFill="1" applyBorder="1" applyAlignment="1">
      <alignment horizontal="right" vertical="top"/>
    </xf>
    <xf numFmtId="165" fontId="2" fillId="4" borderId="19" xfId="6369" applyNumberFormat="1" applyFont="1" applyFill="1" applyBorder="1" applyAlignment="1">
      <alignment horizontal="right" vertical="top"/>
    </xf>
    <xf numFmtId="165" fontId="2" fillId="4" borderId="20" xfId="6370" applyNumberFormat="1" applyFont="1" applyFill="1" applyBorder="1" applyAlignment="1">
      <alignment horizontal="right" vertical="top"/>
    </xf>
    <xf numFmtId="0" fontId="5" fillId="2" borderId="4" xfId="6378" applyFont="1" applyBorder="1" applyAlignment="1">
      <alignment horizontal="center" wrapText="1"/>
    </xf>
    <xf numFmtId="0" fontId="5" fillId="2" borderId="6" xfId="6379" applyFont="1" applyBorder="1" applyAlignment="1">
      <alignment horizontal="center" wrapText="1"/>
    </xf>
    <xf numFmtId="0" fontId="5" fillId="2" borderId="8" xfId="6380" applyFont="1" applyBorder="1" applyAlignment="1">
      <alignment horizontal="center" wrapText="1"/>
    </xf>
    <xf numFmtId="0" fontId="1" fillId="3" borderId="9" xfId="6381" applyFont="1" applyFill="1" applyBorder="1" applyAlignment="1">
      <alignment horizontal="left" vertical="top" wrapText="1"/>
    </xf>
    <xf numFmtId="0" fontId="1" fillId="3" borderId="9" xfId="6382" applyFont="1" applyFill="1" applyBorder="1" applyAlignment="1">
      <alignment horizontal="left" vertical="top" wrapText="1"/>
    </xf>
    <xf numFmtId="164" fontId="2" fillId="4" borderId="12" xfId="6383" applyNumberFormat="1" applyFont="1" applyFill="1" applyBorder="1" applyAlignment="1">
      <alignment horizontal="right" vertical="top"/>
    </xf>
    <xf numFmtId="164" fontId="2" fillId="4" borderId="13" xfId="6384" applyNumberFormat="1" applyFont="1" applyFill="1" applyBorder="1" applyAlignment="1">
      <alignment horizontal="right" vertical="top"/>
    </xf>
    <xf numFmtId="164" fontId="2" fillId="4" borderId="14" xfId="6385" applyNumberFormat="1" applyFont="1" applyFill="1" applyBorder="1" applyAlignment="1">
      <alignment horizontal="right" vertical="top"/>
    </xf>
    <xf numFmtId="0" fontId="1" fillId="3" borderId="10" xfId="6387" applyFont="1" applyFill="1" applyBorder="1" applyAlignment="1">
      <alignment horizontal="left" vertical="top" wrapText="1"/>
    </xf>
    <xf numFmtId="164" fontId="2" fillId="4" borderId="15" xfId="6388" applyNumberFormat="1" applyFont="1" applyFill="1" applyBorder="1" applyAlignment="1">
      <alignment horizontal="right" vertical="top"/>
    </xf>
    <xf numFmtId="164" fontId="2" fillId="4" borderId="16" xfId="6389" applyNumberFormat="1" applyFont="1" applyFill="1" applyBorder="1" applyAlignment="1">
      <alignment horizontal="right" vertical="top"/>
    </xf>
    <xf numFmtId="164" fontId="2" fillId="4" borderId="17" xfId="6390" applyNumberFormat="1" applyFont="1" applyFill="1" applyBorder="1" applyAlignment="1">
      <alignment horizontal="right" vertical="top"/>
    </xf>
    <xf numFmtId="0" fontId="1" fillId="3" borderId="11" xfId="6392" applyFont="1" applyFill="1" applyBorder="1" applyAlignment="1">
      <alignment horizontal="left" vertical="top" wrapText="1"/>
    </xf>
    <xf numFmtId="164" fontId="2" fillId="4" borderId="18" xfId="6393" applyNumberFormat="1" applyFont="1" applyFill="1" applyBorder="1" applyAlignment="1">
      <alignment horizontal="right" vertical="top"/>
    </xf>
    <xf numFmtId="164" fontId="2" fillId="4" borderId="19" xfId="6394" applyNumberFormat="1" applyFont="1" applyFill="1" applyBorder="1" applyAlignment="1">
      <alignment horizontal="right" vertical="top"/>
    </xf>
    <xf numFmtId="164" fontId="2" fillId="4" borderId="20" xfId="6395" applyNumberFormat="1" applyFont="1" applyFill="1" applyBorder="1" applyAlignment="1">
      <alignment horizontal="right" vertical="top"/>
    </xf>
    <xf numFmtId="0" fontId="5" fillId="2" borderId="4" xfId="6403" applyFont="1" applyBorder="1" applyAlignment="1">
      <alignment horizontal="center" wrapText="1"/>
    </xf>
    <xf numFmtId="0" fontId="5" fillId="2" borderId="6" xfId="6404" applyFont="1" applyBorder="1" applyAlignment="1">
      <alignment horizontal="center" wrapText="1"/>
    </xf>
    <xf numFmtId="0" fontId="5" fillId="2" borderId="8" xfId="6405" applyFont="1" applyBorder="1" applyAlignment="1">
      <alignment horizontal="center" wrapText="1"/>
    </xf>
    <xf numFmtId="0" fontId="1" fillId="3" borderId="9" xfId="6406" applyFont="1" applyFill="1" applyBorder="1" applyAlignment="1">
      <alignment horizontal="left" vertical="top" wrapText="1"/>
    </xf>
    <xf numFmtId="0" fontId="1" fillId="3" borderId="9" xfId="6407" applyFont="1" applyFill="1" applyBorder="1" applyAlignment="1">
      <alignment horizontal="left" vertical="top" wrapText="1"/>
    </xf>
    <xf numFmtId="164" fontId="2" fillId="4" borderId="12" xfId="6408" applyNumberFormat="1" applyFont="1" applyFill="1" applyBorder="1" applyAlignment="1">
      <alignment horizontal="right" vertical="top"/>
    </xf>
    <xf numFmtId="164" fontId="2" fillId="4" borderId="13" xfId="6409" applyNumberFormat="1" applyFont="1" applyFill="1" applyBorder="1" applyAlignment="1">
      <alignment horizontal="right" vertical="top"/>
    </xf>
    <xf numFmtId="164" fontId="2" fillId="4" borderId="14" xfId="6410" applyNumberFormat="1" applyFont="1" applyFill="1" applyBorder="1" applyAlignment="1">
      <alignment horizontal="right" vertical="top"/>
    </xf>
    <xf numFmtId="0" fontId="1" fillId="3" borderId="10" xfId="6412" applyFont="1" applyFill="1" applyBorder="1" applyAlignment="1">
      <alignment horizontal="left" vertical="top" wrapText="1"/>
    </xf>
    <xf numFmtId="164" fontId="2" fillId="4" borderId="15" xfId="6413" applyNumberFormat="1" applyFont="1" applyFill="1" applyBorder="1" applyAlignment="1">
      <alignment horizontal="right" vertical="top"/>
    </xf>
    <xf numFmtId="164" fontId="2" fillId="4" borderId="16" xfId="6414" applyNumberFormat="1" applyFont="1" applyFill="1" applyBorder="1" applyAlignment="1">
      <alignment horizontal="right" vertical="top"/>
    </xf>
    <xf numFmtId="164" fontId="2" fillId="4" borderId="17" xfId="6415" applyNumberFormat="1" applyFont="1" applyFill="1" applyBorder="1" applyAlignment="1">
      <alignment horizontal="right" vertical="top"/>
    </xf>
    <xf numFmtId="0" fontId="1" fillId="3" borderId="11" xfId="6417" applyFont="1" applyFill="1" applyBorder="1" applyAlignment="1">
      <alignment horizontal="left" vertical="top" wrapText="1"/>
    </xf>
    <xf numFmtId="164" fontId="2" fillId="4" borderId="18" xfId="6418" applyNumberFormat="1" applyFont="1" applyFill="1" applyBorder="1" applyAlignment="1">
      <alignment horizontal="right" vertical="top"/>
    </xf>
    <xf numFmtId="164" fontId="2" fillId="4" borderId="19" xfId="6419" applyNumberFormat="1" applyFont="1" applyFill="1" applyBorder="1" applyAlignment="1">
      <alignment horizontal="right" vertical="top"/>
    </xf>
    <xf numFmtId="164" fontId="2" fillId="4" borderId="20" xfId="6420" applyNumberFormat="1" applyFont="1" applyFill="1" applyBorder="1" applyAlignment="1">
      <alignment horizontal="right" vertical="top"/>
    </xf>
    <xf numFmtId="0" fontId="5" fillId="2" borderId="4" xfId="6428" applyFont="1" applyBorder="1" applyAlignment="1">
      <alignment horizontal="center" wrapText="1"/>
    </xf>
    <xf numFmtId="0" fontId="5" fillId="2" borderId="6" xfId="6429" applyFont="1" applyBorder="1" applyAlignment="1">
      <alignment horizontal="center" wrapText="1"/>
    </xf>
    <xf numFmtId="0" fontId="5" fillId="2" borderId="8" xfId="6430" applyFont="1" applyBorder="1" applyAlignment="1">
      <alignment horizontal="center" wrapText="1"/>
    </xf>
    <xf numFmtId="0" fontId="1" fillId="3" borderId="9" xfId="6431" applyFont="1" applyFill="1" applyBorder="1" applyAlignment="1">
      <alignment horizontal="left" vertical="top" wrapText="1"/>
    </xf>
    <xf numFmtId="0" fontId="1" fillId="3" borderId="9" xfId="6432" applyFont="1" applyFill="1" applyBorder="1" applyAlignment="1">
      <alignment horizontal="left" vertical="top" wrapText="1"/>
    </xf>
    <xf numFmtId="164" fontId="2" fillId="4" borderId="12" xfId="6433" applyNumberFormat="1" applyFont="1" applyFill="1" applyBorder="1" applyAlignment="1">
      <alignment horizontal="right" vertical="top"/>
    </xf>
    <xf numFmtId="164" fontId="2" fillId="4" borderId="13" xfId="6434" applyNumberFormat="1" applyFont="1" applyFill="1" applyBorder="1" applyAlignment="1">
      <alignment horizontal="right" vertical="top"/>
    </xf>
    <xf numFmtId="164" fontId="2" fillId="4" borderId="14" xfId="6435" applyNumberFormat="1" applyFont="1" applyFill="1" applyBorder="1" applyAlignment="1">
      <alignment horizontal="right" vertical="top"/>
    </xf>
    <xf numFmtId="0" fontId="1" fillId="3" borderId="10" xfId="6437" applyFont="1" applyFill="1" applyBorder="1" applyAlignment="1">
      <alignment horizontal="left" vertical="top" wrapText="1"/>
    </xf>
    <xf numFmtId="164" fontId="2" fillId="4" borderId="15" xfId="6438" applyNumberFormat="1" applyFont="1" applyFill="1" applyBorder="1" applyAlignment="1">
      <alignment horizontal="right" vertical="top"/>
    </xf>
    <xf numFmtId="164" fontId="2" fillId="4" borderId="16" xfId="6439" applyNumberFormat="1" applyFont="1" applyFill="1" applyBorder="1" applyAlignment="1">
      <alignment horizontal="right" vertical="top"/>
    </xf>
    <xf numFmtId="164" fontId="2" fillId="4" borderId="17" xfId="6440" applyNumberFormat="1" applyFont="1" applyFill="1" applyBorder="1" applyAlignment="1">
      <alignment horizontal="right" vertical="top"/>
    </xf>
    <xf numFmtId="0" fontId="1" fillId="3" borderId="11" xfId="6442" applyFont="1" applyFill="1" applyBorder="1" applyAlignment="1">
      <alignment horizontal="left" vertical="top" wrapText="1"/>
    </xf>
    <xf numFmtId="164" fontId="2" fillId="4" borderId="18" xfId="6443" applyNumberFormat="1" applyFont="1" applyFill="1" applyBorder="1" applyAlignment="1">
      <alignment horizontal="right" vertical="top"/>
    </xf>
    <xf numFmtId="164" fontId="2" fillId="4" borderId="19" xfId="6444" applyNumberFormat="1" applyFont="1" applyFill="1" applyBorder="1" applyAlignment="1">
      <alignment horizontal="right" vertical="top"/>
    </xf>
    <xf numFmtId="164" fontId="2" fillId="4" borderId="20" xfId="6445" applyNumberFormat="1" applyFont="1" applyFill="1" applyBorder="1" applyAlignment="1">
      <alignment horizontal="right" vertical="top"/>
    </xf>
    <xf numFmtId="0" fontId="5" fillId="2" borderId="4" xfId="6453" applyFont="1" applyBorder="1" applyAlignment="1">
      <alignment horizontal="center" wrapText="1"/>
    </xf>
    <xf numFmtId="0" fontId="5" fillId="2" borderId="6" xfId="6454" applyFont="1" applyBorder="1" applyAlignment="1">
      <alignment horizontal="center" wrapText="1"/>
    </xf>
    <xf numFmtId="0" fontId="5" fillId="2" borderId="8" xfId="6455" applyFont="1" applyBorder="1" applyAlignment="1">
      <alignment horizontal="center" wrapText="1"/>
    </xf>
    <xf numFmtId="0" fontId="1" fillId="3" borderId="9" xfId="6456" applyFont="1" applyFill="1" applyBorder="1" applyAlignment="1">
      <alignment horizontal="left" vertical="top" wrapText="1"/>
    </xf>
    <xf numFmtId="0" fontId="1" fillId="3" borderId="9" xfId="6457" applyFont="1" applyFill="1" applyBorder="1" applyAlignment="1">
      <alignment horizontal="left" vertical="top" wrapText="1"/>
    </xf>
    <xf numFmtId="164" fontId="2" fillId="4" borderId="12" xfId="6458" applyNumberFormat="1" applyFont="1" applyFill="1" applyBorder="1" applyAlignment="1">
      <alignment horizontal="right" vertical="top"/>
    </xf>
    <xf numFmtId="164" fontId="2" fillId="4" borderId="13" xfId="6459" applyNumberFormat="1" applyFont="1" applyFill="1" applyBorder="1" applyAlignment="1">
      <alignment horizontal="right" vertical="top"/>
    </xf>
    <xf numFmtId="164" fontId="2" fillId="4" borderId="14" xfId="6460" applyNumberFormat="1" applyFont="1" applyFill="1" applyBorder="1" applyAlignment="1">
      <alignment horizontal="right" vertical="top"/>
    </xf>
    <xf numFmtId="0" fontId="1" fillId="3" borderId="10" xfId="6462" applyFont="1" applyFill="1" applyBorder="1" applyAlignment="1">
      <alignment horizontal="left" vertical="top" wrapText="1"/>
    </xf>
    <xf numFmtId="164" fontId="2" fillId="4" borderId="15" xfId="6463" applyNumberFormat="1" applyFont="1" applyFill="1" applyBorder="1" applyAlignment="1">
      <alignment horizontal="right" vertical="top"/>
    </xf>
    <xf numFmtId="164" fontId="2" fillId="4" borderId="16" xfId="6464" applyNumberFormat="1" applyFont="1" applyFill="1" applyBorder="1" applyAlignment="1">
      <alignment horizontal="right" vertical="top"/>
    </xf>
    <xf numFmtId="164" fontId="2" fillId="4" borderId="17" xfId="6465" applyNumberFormat="1" applyFont="1" applyFill="1" applyBorder="1" applyAlignment="1">
      <alignment horizontal="right" vertical="top"/>
    </xf>
    <xf numFmtId="0" fontId="1" fillId="3" borderId="11" xfId="6467" applyFont="1" applyFill="1" applyBorder="1" applyAlignment="1">
      <alignment horizontal="left" vertical="top" wrapText="1"/>
    </xf>
    <xf numFmtId="164" fontId="2" fillId="4" borderId="18" xfId="6468" applyNumberFormat="1" applyFont="1" applyFill="1" applyBorder="1" applyAlignment="1">
      <alignment horizontal="right" vertical="top"/>
    </xf>
    <xf numFmtId="164" fontId="2" fillId="4" borderId="19" xfId="6469" applyNumberFormat="1" applyFont="1" applyFill="1" applyBorder="1" applyAlignment="1">
      <alignment horizontal="right" vertical="top"/>
    </xf>
    <xf numFmtId="164" fontId="2" fillId="4" borderId="20" xfId="6470" applyNumberFormat="1" applyFont="1" applyFill="1" applyBorder="1" applyAlignment="1">
      <alignment horizontal="right" vertical="top"/>
    </xf>
    <xf numFmtId="0" fontId="5" fillId="2" borderId="5" xfId="6479" applyFont="1" applyBorder="1" applyAlignment="1">
      <alignment horizontal="center" wrapText="1"/>
    </xf>
    <xf numFmtId="0" fontId="5" fillId="2" borderId="7" xfId="6480" applyFont="1" applyBorder="1" applyAlignment="1">
      <alignment horizontal="center" wrapText="1"/>
    </xf>
    <xf numFmtId="0" fontId="5" fillId="2" borderId="6" xfId="6484" applyFont="1" applyBorder="1" applyAlignment="1">
      <alignment horizontal="center" wrapText="1"/>
    </xf>
    <xf numFmtId="0" fontId="5" fillId="2" borderId="8" xfId="6485" applyFont="1" applyBorder="1" applyAlignment="1">
      <alignment horizontal="center" wrapText="1"/>
    </xf>
    <xf numFmtId="0" fontId="1" fillId="3" borderId="9" xfId="6486" applyFont="1" applyFill="1" applyBorder="1" applyAlignment="1">
      <alignment horizontal="left" vertical="top" wrapText="1"/>
    </xf>
    <xf numFmtId="0" fontId="1" fillId="3" borderId="9" xfId="6487" applyFont="1" applyFill="1" applyBorder="1" applyAlignment="1">
      <alignment horizontal="left" vertical="top" wrapText="1"/>
    </xf>
    <xf numFmtId="164" fontId="2" fillId="4" borderId="12" xfId="6488" applyNumberFormat="1" applyFont="1" applyFill="1" applyBorder="1" applyAlignment="1">
      <alignment horizontal="right" vertical="top"/>
    </xf>
    <xf numFmtId="164" fontId="2" fillId="4" borderId="13" xfId="6489" applyNumberFormat="1" applyFont="1" applyFill="1" applyBorder="1" applyAlignment="1">
      <alignment horizontal="right" vertical="top"/>
    </xf>
    <xf numFmtId="165" fontId="2" fillId="4" borderId="13" xfId="6490" applyNumberFormat="1" applyFont="1" applyFill="1" applyBorder="1" applyAlignment="1">
      <alignment horizontal="right" vertical="top"/>
    </xf>
    <xf numFmtId="165" fontId="2" fillId="4" borderId="14" xfId="6491" applyNumberFormat="1" applyFont="1" applyFill="1" applyBorder="1" applyAlignment="1">
      <alignment horizontal="right" vertical="top"/>
    </xf>
    <xf numFmtId="0" fontId="1" fillId="3" borderId="10" xfId="6493" applyFont="1" applyFill="1" applyBorder="1" applyAlignment="1">
      <alignment horizontal="left" vertical="top" wrapText="1"/>
    </xf>
    <xf numFmtId="164" fontId="2" fillId="4" borderId="15" xfId="6494" applyNumberFormat="1" applyFont="1" applyFill="1" applyBorder="1" applyAlignment="1">
      <alignment horizontal="right" vertical="top"/>
    </xf>
    <xf numFmtId="164" fontId="2" fillId="4" borderId="16" xfId="6495" applyNumberFormat="1" applyFont="1" applyFill="1" applyBorder="1" applyAlignment="1">
      <alignment horizontal="right" vertical="top"/>
    </xf>
    <xf numFmtId="165" fontId="2" fillId="4" borderId="16" xfId="6496" applyNumberFormat="1" applyFont="1" applyFill="1" applyBorder="1" applyAlignment="1">
      <alignment horizontal="right" vertical="top"/>
    </xf>
    <xf numFmtId="165" fontId="2" fillId="4" borderId="17" xfId="6497" applyNumberFormat="1" applyFont="1" applyFill="1" applyBorder="1" applyAlignment="1">
      <alignment horizontal="right" vertical="top"/>
    </xf>
    <xf numFmtId="0" fontId="1" fillId="3" borderId="11" xfId="6499" applyFont="1" applyFill="1" applyBorder="1" applyAlignment="1">
      <alignment horizontal="left" vertical="top" wrapText="1"/>
    </xf>
    <xf numFmtId="164" fontId="2" fillId="4" borderId="18" xfId="6500" applyNumberFormat="1" applyFont="1" applyFill="1" applyBorder="1" applyAlignment="1">
      <alignment horizontal="right" vertical="top"/>
    </xf>
    <xf numFmtId="164" fontId="2" fillId="4" borderId="19" xfId="6501" applyNumberFormat="1" applyFont="1" applyFill="1" applyBorder="1" applyAlignment="1">
      <alignment horizontal="right" vertical="top"/>
    </xf>
    <xf numFmtId="165" fontId="2" fillId="4" borderId="19" xfId="6502" applyNumberFormat="1" applyFont="1" applyFill="1" applyBorder="1" applyAlignment="1">
      <alignment horizontal="right" vertical="top"/>
    </xf>
    <xf numFmtId="165" fontId="2" fillId="4" borderId="20" xfId="6503" applyNumberFormat="1" applyFont="1" applyFill="1" applyBorder="1" applyAlignment="1">
      <alignment horizontal="right" vertical="top"/>
    </xf>
    <xf numFmtId="0" fontId="5" fillId="2" borderId="5" xfId="6512" applyFont="1" applyBorder="1" applyAlignment="1">
      <alignment horizontal="center" wrapText="1"/>
    </xf>
    <xf numFmtId="0" fontId="5" fillId="2" borderId="7" xfId="6513" applyFont="1" applyBorder="1" applyAlignment="1">
      <alignment horizontal="center" wrapText="1"/>
    </xf>
    <xf numFmtId="0" fontId="5" fillId="2" borderId="6" xfId="6517" applyFont="1" applyBorder="1" applyAlignment="1">
      <alignment horizontal="center" wrapText="1"/>
    </xf>
    <xf numFmtId="0" fontId="5" fillId="2" borderId="8" xfId="6518" applyFont="1" applyBorder="1" applyAlignment="1">
      <alignment horizontal="center" wrapText="1"/>
    </xf>
    <xf numFmtId="0" fontId="1" fillId="3" borderId="9" xfId="6519" applyFont="1" applyFill="1" applyBorder="1" applyAlignment="1">
      <alignment horizontal="left" vertical="top" wrapText="1"/>
    </xf>
    <xf numFmtId="0" fontId="1" fillId="3" borderId="9" xfId="6520" applyFont="1" applyFill="1" applyBorder="1" applyAlignment="1">
      <alignment horizontal="left" vertical="top" wrapText="1"/>
    </xf>
    <xf numFmtId="164" fontId="2" fillId="4" borderId="12" xfId="6521" applyNumberFormat="1" applyFont="1" applyFill="1" applyBorder="1" applyAlignment="1">
      <alignment horizontal="right" vertical="top"/>
    </xf>
    <xf numFmtId="164" fontId="2" fillId="4" borderId="13" xfId="6522" applyNumberFormat="1" applyFont="1" applyFill="1" applyBorder="1" applyAlignment="1">
      <alignment horizontal="right" vertical="top"/>
    </xf>
    <xf numFmtId="165" fontId="2" fillId="4" borderId="13" xfId="6523" applyNumberFormat="1" applyFont="1" applyFill="1" applyBorder="1" applyAlignment="1">
      <alignment horizontal="right" vertical="top"/>
    </xf>
    <xf numFmtId="165" fontId="2" fillId="4" borderId="14" xfId="6524" applyNumberFormat="1" applyFont="1" applyFill="1" applyBorder="1" applyAlignment="1">
      <alignment horizontal="right" vertical="top"/>
    </xf>
    <xf numFmtId="0" fontId="1" fillId="3" borderId="10" xfId="6526" applyFont="1" applyFill="1" applyBorder="1" applyAlignment="1">
      <alignment horizontal="left" vertical="top" wrapText="1"/>
    </xf>
    <xf numFmtId="164" fontId="2" fillId="4" borderId="15" xfId="6527" applyNumberFormat="1" applyFont="1" applyFill="1" applyBorder="1" applyAlignment="1">
      <alignment horizontal="right" vertical="top"/>
    </xf>
    <xf numFmtId="164" fontId="2" fillId="4" borderId="16" xfId="6528" applyNumberFormat="1" applyFont="1" applyFill="1" applyBorder="1" applyAlignment="1">
      <alignment horizontal="right" vertical="top"/>
    </xf>
    <xf numFmtId="165" fontId="2" fillId="4" borderId="16" xfId="6529" applyNumberFormat="1" applyFont="1" applyFill="1" applyBorder="1" applyAlignment="1">
      <alignment horizontal="right" vertical="top"/>
    </xf>
    <xf numFmtId="165" fontId="2" fillId="4" borderId="17" xfId="6530" applyNumberFormat="1" applyFont="1" applyFill="1" applyBorder="1" applyAlignment="1">
      <alignment horizontal="right" vertical="top"/>
    </xf>
    <xf numFmtId="0" fontId="1" fillId="3" borderId="11" xfId="6532" applyFont="1" applyFill="1" applyBorder="1" applyAlignment="1">
      <alignment horizontal="left" vertical="top" wrapText="1"/>
    </xf>
    <xf numFmtId="164" fontId="2" fillId="4" borderId="18" xfId="6533" applyNumberFormat="1" applyFont="1" applyFill="1" applyBorder="1" applyAlignment="1">
      <alignment horizontal="right" vertical="top"/>
    </xf>
    <xf numFmtId="164" fontId="2" fillId="4" borderId="19" xfId="6534" applyNumberFormat="1" applyFont="1" applyFill="1" applyBorder="1" applyAlignment="1">
      <alignment horizontal="right" vertical="top"/>
    </xf>
    <xf numFmtId="165" fontId="2" fillId="4" borderId="19" xfId="6535" applyNumberFormat="1" applyFont="1" applyFill="1" applyBorder="1" applyAlignment="1">
      <alignment horizontal="right" vertical="top"/>
    </xf>
    <xf numFmtId="165" fontId="2" fillId="4" borderId="20" xfId="6536" applyNumberFormat="1" applyFont="1" applyFill="1" applyBorder="1" applyAlignment="1">
      <alignment horizontal="right" vertical="top"/>
    </xf>
    <xf numFmtId="0" fontId="5" fillId="2" borderId="5" xfId="6545" applyFont="1" applyBorder="1" applyAlignment="1">
      <alignment horizontal="center" wrapText="1"/>
    </xf>
    <xf numFmtId="0" fontId="5" fillId="2" borderId="7" xfId="6546" applyFont="1" applyBorder="1" applyAlignment="1">
      <alignment horizontal="center" wrapText="1"/>
    </xf>
    <xf numFmtId="0" fontId="5" fillId="2" borderId="6" xfId="6550" applyFont="1" applyBorder="1" applyAlignment="1">
      <alignment horizontal="center" wrapText="1"/>
    </xf>
    <xf numFmtId="0" fontId="5" fillId="2" borderId="8" xfId="6551" applyFont="1" applyBorder="1" applyAlignment="1">
      <alignment horizontal="center" wrapText="1"/>
    </xf>
    <xf numFmtId="0" fontId="1" fillId="3" borderId="9" xfId="6552" applyFont="1" applyFill="1" applyBorder="1" applyAlignment="1">
      <alignment horizontal="left" vertical="top" wrapText="1"/>
    </xf>
    <xf numFmtId="0" fontId="1" fillId="3" borderId="9" xfId="6553" applyFont="1" applyFill="1" applyBorder="1" applyAlignment="1">
      <alignment horizontal="left" vertical="top" wrapText="1"/>
    </xf>
    <xf numFmtId="164" fontId="2" fillId="4" borderId="12" xfId="6554" applyNumberFormat="1" applyFont="1" applyFill="1" applyBorder="1" applyAlignment="1">
      <alignment horizontal="right" vertical="top"/>
    </xf>
    <xf numFmtId="164" fontId="2" fillId="4" borderId="13" xfId="6555" applyNumberFormat="1" applyFont="1" applyFill="1" applyBorder="1" applyAlignment="1">
      <alignment horizontal="right" vertical="top"/>
    </xf>
    <xf numFmtId="165" fontId="2" fillId="4" borderId="13" xfId="6556" applyNumberFormat="1" applyFont="1" applyFill="1" applyBorder="1" applyAlignment="1">
      <alignment horizontal="right" vertical="top"/>
    </xf>
    <xf numFmtId="165" fontId="2" fillId="4" borderId="14" xfId="6557" applyNumberFormat="1" applyFont="1" applyFill="1" applyBorder="1" applyAlignment="1">
      <alignment horizontal="right" vertical="top"/>
    </xf>
    <xf numFmtId="0" fontId="1" fillId="3" borderId="10" xfId="6559" applyFont="1" applyFill="1" applyBorder="1" applyAlignment="1">
      <alignment horizontal="left" vertical="top" wrapText="1"/>
    </xf>
    <xf numFmtId="164" fontId="2" fillId="4" borderId="15" xfId="6560" applyNumberFormat="1" applyFont="1" applyFill="1" applyBorder="1" applyAlignment="1">
      <alignment horizontal="right" vertical="top"/>
    </xf>
    <xf numFmtId="164" fontId="2" fillId="4" borderId="16" xfId="6561" applyNumberFormat="1" applyFont="1" applyFill="1" applyBorder="1" applyAlignment="1">
      <alignment horizontal="right" vertical="top"/>
    </xf>
    <xf numFmtId="165" fontId="2" fillId="4" borderId="16" xfId="6562" applyNumberFormat="1" applyFont="1" applyFill="1" applyBorder="1" applyAlignment="1">
      <alignment horizontal="right" vertical="top"/>
    </xf>
    <xf numFmtId="165" fontId="2" fillId="4" borderId="17" xfId="6563" applyNumberFormat="1" applyFont="1" applyFill="1" applyBorder="1" applyAlignment="1">
      <alignment horizontal="right" vertical="top"/>
    </xf>
    <xf numFmtId="0" fontId="1" fillId="3" borderId="11" xfId="6565" applyFont="1" applyFill="1" applyBorder="1" applyAlignment="1">
      <alignment horizontal="left" vertical="top" wrapText="1"/>
    </xf>
    <xf numFmtId="164" fontId="2" fillId="4" borderId="18" xfId="6566" applyNumberFormat="1" applyFont="1" applyFill="1" applyBorder="1" applyAlignment="1">
      <alignment horizontal="right" vertical="top"/>
    </xf>
    <xf numFmtId="164" fontId="2" fillId="4" borderId="19" xfId="6567" applyNumberFormat="1" applyFont="1" applyFill="1" applyBorder="1" applyAlignment="1">
      <alignment horizontal="right" vertical="top"/>
    </xf>
    <xf numFmtId="165" fontId="2" fillId="4" borderId="19" xfId="6568" applyNumberFormat="1" applyFont="1" applyFill="1" applyBorder="1" applyAlignment="1">
      <alignment horizontal="right" vertical="top"/>
    </xf>
    <xf numFmtId="165" fontId="2" fillId="4" borderId="20" xfId="6569" applyNumberFormat="1" applyFont="1" applyFill="1" applyBorder="1" applyAlignment="1">
      <alignment horizontal="right" vertical="top"/>
    </xf>
    <xf numFmtId="0" fontId="1" fillId="2" borderId="5" xfId="6578" applyFont="1" applyBorder="1" applyAlignment="1">
      <alignment horizontal="center" wrapText="1"/>
    </xf>
    <xf numFmtId="0" fontId="1" fillId="2" borderId="7" xfId="6579" applyFont="1" applyBorder="1" applyAlignment="1">
      <alignment horizontal="center" wrapText="1"/>
    </xf>
    <xf numFmtId="0" fontId="1" fillId="2" borderId="6" xfId="6583" applyFont="1" applyBorder="1" applyAlignment="1">
      <alignment horizontal="center" wrapText="1"/>
    </xf>
    <xf numFmtId="0" fontId="1" fillId="2" borderId="8" xfId="6584" applyFont="1" applyBorder="1" applyAlignment="1">
      <alignment horizontal="center" wrapText="1"/>
    </xf>
    <xf numFmtId="0" fontId="1" fillId="3" borderId="9" xfId="6585" applyFont="1" applyFill="1" applyBorder="1" applyAlignment="1">
      <alignment horizontal="left" vertical="top" wrapText="1"/>
    </xf>
    <xf numFmtId="0" fontId="1" fillId="3" borderId="9" xfId="6586" applyFont="1" applyFill="1" applyBorder="1" applyAlignment="1">
      <alignment horizontal="left" vertical="top" wrapText="1"/>
    </xf>
    <xf numFmtId="164" fontId="2" fillId="4" borderId="12" xfId="6587" applyNumberFormat="1" applyFont="1" applyFill="1" applyBorder="1" applyAlignment="1">
      <alignment horizontal="right" vertical="top"/>
    </xf>
    <xf numFmtId="164" fontId="2" fillId="4" borderId="13" xfId="6588" applyNumberFormat="1" applyFont="1" applyFill="1" applyBorder="1" applyAlignment="1">
      <alignment horizontal="right" vertical="top"/>
    </xf>
    <xf numFmtId="165" fontId="2" fillId="4" borderId="13" xfId="6589" applyNumberFormat="1" applyFont="1" applyFill="1" applyBorder="1" applyAlignment="1">
      <alignment horizontal="right" vertical="top"/>
    </xf>
    <xf numFmtId="165" fontId="2" fillId="4" borderId="14" xfId="6590" applyNumberFormat="1" applyFont="1" applyFill="1" applyBorder="1" applyAlignment="1">
      <alignment horizontal="right" vertical="top"/>
    </xf>
    <xf numFmtId="0" fontId="1" fillId="3" borderId="10" xfId="6592" applyFont="1" applyFill="1" applyBorder="1" applyAlignment="1">
      <alignment horizontal="left" vertical="top" wrapText="1"/>
    </xf>
    <xf numFmtId="164" fontId="2" fillId="4" borderId="15" xfId="6593" applyNumberFormat="1" applyFont="1" applyFill="1" applyBorder="1" applyAlignment="1">
      <alignment horizontal="right" vertical="top"/>
    </xf>
    <xf numFmtId="164" fontId="2" fillId="4" borderId="16" xfId="6594" applyNumberFormat="1" applyFont="1" applyFill="1" applyBorder="1" applyAlignment="1">
      <alignment horizontal="right" vertical="top"/>
    </xf>
    <xf numFmtId="165" fontId="2" fillId="4" borderId="16" xfId="6595" applyNumberFormat="1" applyFont="1" applyFill="1" applyBorder="1" applyAlignment="1">
      <alignment horizontal="right" vertical="top"/>
    </xf>
    <xf numFmtId="165" fontId="2" fillId="4" borderId="17" xfId="6596" applyNumberFormat="1" applyFont="1" applyFill="1" applyBorder="1" applyAlignment="1">
      <alignment horizontal="right" vertical="top"/>
    </xf>
    <xf numFmtId="0" fontId="1" fillId="3" borderId="11" xfId="6598" applyFont="1" applyFill="1" applyBorder="1" applyAlignment="1">
      <alignment horizontal="left" vertical="top" wrapText="1"/>
    </xf>
    <xf numFmtId="164" fontId="2" fillId="4" borderId="18" xfId="6599" applyNumberFormat="1" applyFont="1" applyFill="1" applyBorder="1" applyAlignment="1">
      <alignment horizontal="right" vertical="top"/>
    </xf>
    <xf numFmtId="164" fontId="2" fillId="4" borderId="19" xfId="6600" applyNumberFormat="1" applyFont="1" applyFill="1" applyBorder="1" applyAlignment="1">
      <alignment horizontal="right" vertical="top"/>
    </xf>
    <xf numFmtId="165" fontId="2" fillId="4" borderId="19" xfId="6601" applyNumberFormat="1" applyFont="1" applyFill="1" applyBorder="1" applyAlignment="1">
      <alignment horizontal="right" vertical="top"/>
    </xf>
    <xf numFmtId="165" fontId="2" fillId="4" borderId="20" xfId="6602" applyNumberFormat="1" applyFont="1" applyFill="1" applyBorder="1" applyAlignment="1">
      <alignment horizontal="right" vertical="top"/>
    </xf>
    <xf numFmtId="0" fontId="5" fillId="2" borderId="5" xfId="6611" applyFont="1" applyBorder="1" applyAlignment="1">
      <alignment horizontal="center" wrapText="1"/>
    </xf>
    <xf numFmtId="0" fontId="5" fillId="2" borderId="7" xfId="6612" applyFont="1" applyBorder="1" applyAlignment="1">
      <alignment horizontal="center" wrapText="1"/>
    </xf>
    <xf numFmtId="0" fontId="5" fillId="2" borderId="6" xfId="6616" applyFont="1" applyBorder="1" applyAlignment="1">
      <alignment horizontal="center" wrapText="1"/>
    </xf>
    <xf numFmtId="0" fontId="5" fillId="2" borderId="8" xfId="6617" applyFont="1" applyBorder="1" applyAlignment="1">
      <alignment horizontal="center" wrapText="1"/>
    </xf>
    <xf numFmtId="0" fontId="1" fillId="3" borderId="9" xfId="6618" applyFont="1" applyFill="1" applyBorder="1" applyAlignment="1">
      <alignment horizontal="left" vertical="top" wrapText="1"/>
    </xf>
    <xf numFmtId="0" fontId="1" fillId="3" borderId="9" xfId="6619" applyFont="1" applyFill="1" applyBorder="1" applyAlignment="1">
      <alignment horizontal="left" vertical="top" wrapText="1"/>
    </xf>
    <xf numFmtId="164" fontId="2" fillId="4" borderId="12" xfId="6620" applyNumberFormat="1" applyFont="1" applyFill="1" applyBorder="1" applyAlignment="1">
      <alignment horizontal="right" vertical="top"/>
    </xf>
    <xf numFmtId="164" fontId="2" fillId="4" borderId="13" xfId="6621" applyNumberFormat="1" applyFont="1" applyFill="1" applyBorder="1" applyAlignment="1">
      <alignment horizontal="right" vertical="top"/>
    </xf>
    <xf numFmtId="165" fontId="2" fillId="4" borderId="13" xfId="6622" applyNumberFormat="1" applyFont="1" applyFill="1" applyBorder="1" applyAlignment="1">
      <alignment horizontal="right" vertical="top"/>
    </xf>
    <xf numFmtId="165" fontId="2" fillId="4" borderId="14" xfId="6623" applyNumberFormat="1" applyFont="1" applyFill="1" applyBorder="1" applyAlignment="1">
      <alignment horizontal="right" vertical="top"/>
    </xf>
    <xf numFmtId="0" fontId="1" fillId="3" borderId="10" xfId="6625" applyFont="1" applyFill="1" applyBorder="1" applyAlignment="1">
      <alignment horizontal="left" vertical="top" wrapText="1"/>
    </xf>
    <xf numFmtId="164" fontId="2" fillId="4" borderId="15" xfId="6626" applyNumberFormat="1" applyFont="1" applyFill="1" applyBorder="1" applyAlignment="1">
      <alignment horizontal="right" vertical="top"/>
    </xf>
    <xf numFmtId="164" fontId="2" fillId="4" borderId="16" xfId="6627" applyNumberFormat="1" applyFont="1" applyFill="1" applyBorder="1" applyAlignment="1">
      <alignment horizontal="right" vertical="top"/>
    </xf>
    <xf numFmtId="165" fontId="2" fillId="4" borderId="16" xfId="6628" applyNumberFormat="1" applyFont="1" applyFill="1" applyBorder="1" applyAlignment="1">
      <alignment horizontal="right" vertical="top"/>
    </xf>
    <xf numFmtId="165" fontId="2" fillId="4" borderId="17" xfId="6629" applyNumberFormat="1" applyFont="1" applyFill="1" applyBorder="1" applyAlignment="1">
      <alignment horizontal="right" vertical="top"/>
    </xf>
    <xf numFmtId="0" fontId="1" fillId="3" borderId="11" xfId="6631" applyFont="1" applyFill="1" applyBorder="1" applyAlignment="1">
      <alignment horizontal="left" vertical="top" wrapText="1"/>
    </xf>
    <xf numFmtId="164" fontId="2" fillId="4" borderId="18" xfId="6632" applyNumberFormat="1" applyFont="1" applyFill="1" applyBorder="1" applyAlignment="1">
      <alignment horizontal="right" vertical="top"/>
    </xf>
    <xf numFmtId="164" fontId="2" fillId="4" borderId="19" xfId="6633" applyNumberFormat="1" applyFont="1" applyFill="1" applyBorder="1" applyAlignment="1">
      <alignment horizontal="right" vertical="top"/>
    </xf>
    <xf numFmtId="165" fontId="2" fillId="4" borderId="19" xfId="6634" applyNumberFormat="1" applyFont="1" applyFill="1" applyBorder="1" applyAlignment="1">
      <alignment horizontal="right" vertical="top"/>
    </xf>
    <xf numFmtId="165" fontId="2" fillId="4" borderId="20" xfId="6635" applyNumberFormat="1" applyFont="1" applyFill="1" applyBorder="1" applyAlignment="1">
      <alignment horizontal="right" vertical="top"/>
    </xf>
    <xf numFmtId="0" fontId="5" fillId="2" borderId="5" xfId="6644" applyFont="1" applyBorder="1" applyAlignment="1">
      <alignment horizontal="center" wrapText="1"/>
    </xf>
    <xf numFmtId="0" fontId="5" fillId="2" borderId="7" xfId="6645" applyFont="1" applyBorder="1" applyAlignment="1">
      <alignment horizontal="center" wrapText="1"/>
    </xf>
    <xf numFmtId="0" fontId="5" fillId="2" borderId="6" xfId="6649" applyFont="1" applyBorder="1" applyAlignment="1">
      <alignment horizontal="center" wrapText="1"/>
    </xf>
    <xf numFmtId="0" fontId="5" fillId="2" borderId="8" xfId="6650" applyFont="1" applyBorder="1" applyAlignment="1">
      <alignment horizontal="center" wrapText="1"/>
    </xf>
    <xf numFmtId="0" fontId="1" fillId="3" borderId="9" xfId="6651" applyFont="1" applyFill="1" applyBorder="1" applyAlignment="1">
      <alignment horizontal="left" vertical="top" wrapText="1"/>
    </xf>
    <xf numFmtId="0" fontId="1" fillId="3" borderId="9" xfId="6652" applyFont="1" applyFill="1" applyBorder="1" applyAlignment="1">
      <alignment horizontal="left" vertical="top" wrapText="1"/>
    </xf>
    <xf numFmtId="164" fontId="2" fillId="4" borderId="12" xfId="6653" applyNumberFormat="1" applyFont="1" applyFill="1" applyBorder="1" applyAlignment="1">
      <alignment horizontal="right" vertical="top"/>
    </xf>
    <xf numFmtId="164" fontId="2" fillId="4" borderId="13" xfId="6654" applyNumberFormat="1" applyFont="1" applyFill="1" applyBorder="1" applyAlignment="1">
      <alignment horizontal="right" vertical="top"/>
    </xf>
    <xf numFmtId="165" fontId="2" fillId="4" borderId="13" xfId="6655" applyNumberFormat="1" applyFont="1" applyFill="1" applyBorder="1" applyAlignment="1">
      <alignment horizontal="right" vertical="top"/>
    </xf>
    <xf numFmtId="165" fontId="2" fillId="4" borderId="14" xfId="6656" applyNumberFormat="1" applyFont="1" applyFill="1" applyBorder="1" applyAlignment="1">
      <alignment horizontal="right" vertical="top"/>
    </xf>
    <xf numFmtId="0" fontId="1" fillId="3" borderId="10" xfId="6658" applyFont="1" applyFill="1" applyBorder="1" applyAlignment="1">
      <alignment horizontal="left" vertical="top" wrapText="1"/>
    </xf>
    <xf numFmtId="164" fontId="2" fillId="4" borderId="15" xfId="6659" applyNumberFormat="1" applyFont="1" applyFill="1" applyBorder="1" applyAlignment="1">
      <alignment horizontal="right" vertical="top"/>
    </xf>
    <xf numFmtId="164" fontId="2" fillId="4" borderId="16" xfId="6660" applyNumberFormat="1" applyFont="1" applyFill="1" applyBorder="1" applyAlignment="1">
      <alignment horizontal="right" vertical="top"/>
    </xf>
    <xf numFmtId="165" fontId="2" fillId="4" borderId="16" xfId="6661" applyNumberFormat="1" applyFont="1" applyFill="1" applyBorder="1" applyAlignment="1">
      <alignment horizontal="right" vertical="top"/>
    </xf>
    <xf numFmtId="165" fontId="2" fillId="4" borderId="17" xfId="6662" applyNumberFormat="1" applyFont="1" applyFill="1" applyBorder="1" applyAlignment="1">
      <alignment horizontal="right" vertical="top"/>
    </xf>
    <xf numFmtId="0" fontId="1" fillId="3" borderId="11" xfId="6664" applyFont="1" applyFill="1" applyBorder="1" applyAlignment="1">
      <alignment horizontal="left" vertical="top" wrapText="1"/>
    </xf>
    <xf numFmtId="164" fontId="2" fillId="4" borderId="18" xfId="6665" applyNumberFormat="1" applyFont="1" applyFill="1" applyBorder="1" applyAlignment="1">
      <alignment horizontal="right" vertical="top"/>
    </xf>
    <xf numFmtId="164" fontId="2" fillId="4" borderId="19" xfId="6666" applyNumberFormat="1" applyFont="1" applyFill="1" applyBorder="1" applyAlignment="1">
      <alignment horizontal="right" vertical="top"/>
    </xf>
    <xf numFmtId="165" fontId="2" fillId="4" borderId="19" xfId="6667" applyNumberFormat="1" applyFont="1" applyFill="1" applyBorder="1" applyAlignment="1">
      <alignment horizontal="right" vertical="top"/>
    </xf>
    <xf numFmtId="165" fontId="2" fillId="4" borderId="20" xfId="6668" applyNumberFormat="1" applyFont="1" applyFill="1" applyBorder="1" applyAlignment="1">
      <alignment horizontal="right" vertical="top"/>
    </xf>
    <xf numFmtId="0" fontId="5" fillId="2" borderId="5" xfId="6677" applyFont="1" applyBorder="1" applyAlignment="1">
      <alignment horizontal="center" wrapText="1"/>
    </xf>
    <xf numFmtId="0" fontId="5" fillId="2" borderId="7" xfId="6678" applyFont="1" applyBorder="1" applyAlignment="1">
      <alignment horizontal="center" wrapText="1"/>
    </xf>
    <xf numFmtId="0" fontId="5" fillId="2" borderId="6" xfId="6682" applyFont="1" applyBorder="1" applyAlignment="1">
      <alignment horizontal="center" wrapText="1"/>
    </xf>
    <xf numFmtId="0" fontId="5" fillId="2" borderId="8" xfId="6683" applyFont="1" applyBorder="1" applyAlignment="1">
      <alignment horizontal="center" wrapText="1"/>
    </xf>
    <xf numFmtId="0" fontId="1" fillId="3" borderId="9" xfId="6684" applyFont="1" applyFill="1" applyBorder="1" applyAlignment="1">
      <alignment horizontal="left" vertical="top" wrapText="1"/>
    </xf>
    <xf numFmtId="0" fontId="1" fillId="3" borderId="9" xfId="6685" applyFont="1" applyFill="1" applyBorder="1" applyAlignment="1">
      <alignment horizontal="left" vertical="top" wrapText="1"/>
    </xf>
    <xf numFmtId="164" fontId="2" fillId="4" borderId="12" xfId="6686" applyNumberFormat="1" applyFont="1" applyFill="1" applyBorder="1" applyAlignment="1">
      <alignment horizontal="right" vertical="top"/>
    </xf>
    <xf numFmtId="164" fontId="2" fillId="4" borderId="13" xfId="6687" applyNumberFormat="1" applyFont="1" applyFill="1" applyBorder="1" applyAlignment="1">
      <alignment horizontal="right" vertical="top"/>
    </xf>
    <xf numFmtId="165" fontId="2" fillId="4" borderId="13" xfId="6688" applyNumberFormat="1" applyFont="1" applyFill="1" applyBorder="1" applyAlignment="1">
      <alignment horizontal="right" vertical="top"/>
    </xf>
    <xf numFmtId="165" fontId="2" fillId="4" borderId="14" xfId="6689" applyNumberFormat="1" applyFont="1" applyFill="1" applyBorder="1" applyAlignment="1">
      <alignment horizontal="right" vertical="top"/>
    </xf>
    <xf numFmtId="0" fontId="1" fillId="3" borderId="10" xfId="6691" applyFont="1" applyFill="1" applyBorder="1" applyAlignment="1">
      <alignment horizontal="left" vertical="top" wrapText="1"/>
    </xf>
    <xf numFmtId="164" fontId="2" fillId="4" borderId="15" xfId="6692" applyNumberFormat="1" applyFont="1" applyFill="1" applyBorder="1" applyAlignment="1">
      <alignment horizontal="right" vertical="top"/>
    </xf>
    <xf numFmtId="164" fontId="2" fillId="4" borderId="16" xfId="6693" applyNumberFormat="1" applyFont="1" applyFill="1" applyBorder="1" applyAlignment="1">
      <alignment horizontal="right" vertical="top"/>
    </xf>
    <xf numFmtId="165" fontId="2" fillId="4" borderId="16" xfId="6694" applyNumberFormat="1" applyFont="1" applyFill="1" applyBorder="1" applyAlignment="1">
      <alignment horizontal="right" vertical="top"/>
    </xf>
    <xf numFmtId="165" fontId="2" fillId="4" borderId="17" xfId="6695" applyNumberFormat="1" applyFont="1" applyFill="1" applyBorder="1" applyAlignment="1">
      <alignment horizontal="right" vertical="top"/>
    </xf>
    <xf numFmtId="0" fontId="1" fillId="3" borderId="11" xfId="6697" applyFont="1" applyFill="1" applyBorder="1" applyAlignment="1">
      <alignment horizontal="left" vertical="top" wrapText="1"/>
    </xf>
    <xf numFmtId="164" fontId="2" fillId="4" borderId="18" xfId="6698" applyNumberFormat="1" applyFont="1" applyFill="1" applyBorder="1" applyAlignment="1">
      <alignment horizontal="right" vertical="top"/>
    </xf>
    <xf numFmtId="164" fontId="2" fillId="4" borderId="19" xfId="6699" applyNumberFormat="1" applyFont="1" applyFill="1" applyBorder="1" applyAlignment="1">
      <alignment horizontal="right" vertical="top"/>
    </xf>
    <xf numFmtId="165" fontId="2" fillId="4" borderId="19" xfId="6700" applyNumberFormat="1" applyFont="1" applyFill="1" applyBorder="1" applyAlignment="1">
      <alignment horizontal="right" vertical="top"/>
    </xf>
    <xf numFmtId="165" fontId="2" fillId="4" borderId="20" xfId="6701" applyNumberFormat="1" applyFont="1" applyFill="1" applyBorder="1" applyAlignment="1">
      <alignment horizontal="right" vertical="top"/>
    </xf>
    <xf numFmtId="0" fontId="5" fillId="2" borderId="5" xfId="6710" applyFont="1" applyBorder="1" applyAlignment="1">
      <alignment horizontal="center" wrapText="1"/>
    </xf>
    <xf numFmtId="0" fontId="5" fillId="2" borderId="7" xfId="6711" applyFont="1" applyBorder="1" applyAlignment="1">
      <alignment horizontal="center" wrapText="1"/>
    </xf>
    <xf numFmtId="0" fontId="5" fillId="2" borderId="6" xfId="6715" applyFont="1" applyBorder="1" applyAlignment="1">
      <alignment horizontal="center" wrapText="1"/>
    </xf>
    <xf numFmtId="0" fontId="5" fillId="2" borderId="8" xfId="6716" applyFont="1" applyBorder="1" applyAlignment="1">
      <alignment horizontal="center" wrapText="1"/>
    </xf>
    <xf numFmtId="0" fontId="1" fillId="3" borderId="9" xfId="6717" applyFont="1" applyFill="1" applyBorder="1" applyAlignment="1">
      <alignment horizontal="left" vertical="top" wrapText="1"/>
    </xf>
    <xf numFmtId="0" fontId="1" fillId="3" borderId="9" xfId="6718" applyFont="1" applyFill="1" applyBorder="1" applyAlignment="1">
      <alignment horizontal="left" vertical="top" wrapText="1"/>
    </xf>
    <xf numFmtId="164" fontId="2" fillId="4" borderId="12" xfId="6719" applyNumberFormat="1" applyFont="1" applyFill="1" applyBorder="1" applyAlignment="1">
      <alignment horizontal="right" vertical="top"/>
    </xf>
    <xf numFmtId="164" fontId="2" fillId="4" borderId="13" xfId="6720" applyNumberFormat="1" applyFont="1" applyFill="1" applyBorder="1" applyAlignment="1">
      <alignment horizontal="right" vertical="top"/>
    </xf>
    <xf numFmtId="165" fontId="2" fillId="4" borderId="13" xfId="6721" applyNumberFormat="1" applyFont="1" applyFill="1" applyBorder="1" applyAlignment="1">
      <alignment horizontal="right" vertical="top"/>
    </xf>
    <xf numFmtId="165" fontId="2" fillId="4" borderId="14" xfId="6722" applyNumberFormat="1" applyFont="1" applyFill="1" applyBorder="1" applyAlignment="1">
      <alignment horizontal="right" vertical="top"/>
    </xf>
    <xf numFmtId="0" fontId="1" fillId="3" borderId="10" xfId="6724" applyFont="1" applyFill="1" applyBorder="1" applyAlignment="1">
      <alignment horizontal="left" vertical="top" wrapText="1"/>
    </xf>
    <xf numFmtId="164" fontId="2" fillId="4" borderId="15" xfId="6725" applyNumberFormat="1" applyFont="1" applyFill="1" applyBorder="1" applyAlignment="1">
      <alignment horizontal="right" vertical="top"/>
    </xf>
    <xf numFmtId="164" fontId="2" fillId="4" borderId="16" xfId="6726" applyNumberFormat="1" applyFont="1" applyFill="1" applyBorder="1" applyAlignment="1">
      <alignment horizontal="right" vertical="top"/>
    </xf>
    <xf numFmtId="165" fontId="2" fillId="4" borderId="16" xfId="6727" applyNumberFormat="1" applyFont="1" applyFill="1" applyBorder="1" applyAlignment="1">
      <alignment horizontal="right" vertical="top"/>
    </xf>
    <xf numFmtId="165" fontId="2" fillId="4" borderId="17" xfId="6728" applyNumberFormat="1" applyFont="1" applyFill="1" applyBorder="1" applyAlignment="1">
      <alignment horizontal="right" vertical="top"/>
    </xf>
    <xf numFmtId="0" fontId="1" fillId="3" borderId="11" xfId="6730" applyFont="1" applyFill="1" applyBorder="1" applyAlignment="1">
      <alignment horizontal="left" vertical="top" wrapText="1"/>
    </xf>
    <xf numFmtId="164" fontId="2" fillId="4" borderId="18" xfId="6731" applyNumberFormat="1" applyFont="1" applyFill="1" applyBorder="1" applyAlignment="1">
      <alignment horizontal="right" vertical="top"/>
    </xf>
    <xf numFmtId="164" fontId="2" fillId="4" borderId="19" xfId="6732" applyNumberFormat="1" applyFont="1" applyFill="1" applyBorder="1" applyAlignment="1">
      <alignment horizontal="right" vertical="top"/>
    </xf>
    <xf numFmtId="165" fontId="2" fillId="4" borderId="19" xfId="6733" applyNumberFormat="1" applyFont="1" applyFill="1" applyBorder="1" applyAlignment="1">
      <alignment horizontal="right" vertical="top"/>
    </xf>
    <xf numFmtId="165" fontId="2" fillId="4" borderId="20" xfId="6734" applyNumberFormat="1" applyFont="1" applyFill="1" applyBorder="1" applyAlignment="1">
      <alignment horizontal="right" vertical="top"/>
    </xf>
    <xf numFmtId="0" fontId="5" fillId="2" borderId="5" xfId="6743" applyFont="1" applyBorder="1" applyAlignment="1">
      <alignment horizontal="center" wrapText="1"/>
    </xf>
    <xf numFmtId="0" fontId="5" fillId="2" borderId="7" xfId="6744" applyFont="1" applyBorder="1" applyAlignment="1">
      <alignment horizontal="center" wrapText="1"/>
    </xf>
    <xf numFmtId="0" fontId="5" fillId="2" borderId="6" xfId="6748" applyFont="1" applyBorder="1" applyAlignment="1">
      <alignment horizontal="center" wrapText="1"/>
    </xf>
    <xf numFmtId="0" fontId="5" fillId="2" borderId="8" xfId="6749" applyFont="1" applyBorder="1" applyAlignment="1">
      <alignment horizontal="center" wrapText="1"/>
    </xf>
    <xf numFmtId="0" fontId="1" fillId="3" borderId="9" xfId="6750" applyFont="1" applyFill="1" applyBorder="1" applyAlignment="1">
      <alignment horizontal="left" vertical="top" wrapText="1"/>
    </xf>
    <xf numFmtId="0" fontId="1" fillId="3" borderId="9" xfId="6751" applyFont="1" applyFill="1" applyBorder="1" applyAlignment="1">
      <alignment horizontal="left" vertical="top" wrapText="1"/>
    </xf>
    <xf numFmtId="164" fontId="2" fillId="4" borderId="12" xfId="6752" applyNumberFormat="1" applyFont="1" applyFill="1" applyBorder="1" applyAlignment="1">
      <alignment horizontal="right" vertical="top"/>
    </xf>
    <xf numFmtId="164" fontId="2" fillId="4" borderId="13" xfId="6753" applyNumberFormat="1" applyFont="1" applyFill="1" applyBorder="1" applyAlignment="1">
      <alignment horizontal="right" vertical="top"/>
    </xf>
    <xf numFmtId="165" fontId="2" fillId="4" borderId="13" xfId="6754" applyNumberFormat="1" applyFont="1" applyFill="1" applyBorder="1" applyAlignment="1">
      <alignment horizontal="right" vertical="top"/>
    </xf>
    <xf numFmtId="165" fontId="2" fillId="4" borderId="14" xfId="6755" applyNumberFormat="1" applyFont="1" applyFill="1" applyBorder="1" applyAlignment="1">
      <alignment horizontal="right" vertical="top"/>
    </xf>
    <xf numFmtId="0" fontId="1" fillId="3" borderId="10" xfId="6757" applyFont="1" applyFill="1" applyBorder="1" applyAlignment="1">
      <alignment horizontal="left" vertical="top" wrapText="1"/>
    </xf>
    <xf numFmtId="164" fontId="2" fillId="4" borderId="15" xfId="6758" applyNumberFormat="1" applyFont="1" applyFill="1" applyBorder="1" applyAlignment="1">
      <alignment horizontal="right" vertical="top"/>
    </xf>
    <xf numFmtId="164" fontId="2" fillId="4" borderId="16" xfId="6759" applyNumberFormat="1" applyFont="1" applyFill="1" applyBorder="1" applyAlignment="1">
      <alignment horizontal="right" vertical="top"/>
    </xf>
    <xf numFmtId="165" fontId="2" fillId="4" borderId="16" xfId="6760" applyNumberFormat="1" applyFont="1" applyFill="1" applyBorder="1" applyAlignment="1">
      <alignment horizontal="right" vertical="top"/>
    </xf>
    <xf numFmtId="165" fontId="2" fillId="4" borderId="17" xfId="6761" applyNumberFormat="1" applyFont="1" applyFill="1" applyBorder="1" applyAlignment="1">
      <alignment horizontal="right" vertical="top"/>
    </xf>
    <xf numFmtId="0" fontId="1" fillId="3" borderId="11" xfId="6763" applyFont="1" applyFill="1" applyBorder="1" applyAlignment="1">
      <alignment horizontal="left" vertical="top" wrapText="1"/>
    </xf>
    <xf numFmtId="164" fontId="2" fillId="4" borderId="18" xfId="6764" applyNumberFormat="1" applyFont="1" applyFill="1" applyBorder="1" applyAlignment="1">
      <alignment horizontal="right" vertical="top"/>
    </xf>
    <xf numFmtId="164" fontId="2" fillId="4" borderId="19" xfId="6765" applyNumberFormat="1" applyFont="1" applyFill="1" applyBorder="1" applyAlignment="1">
      <alignment horizontal="right" vertical="top"/>
    </xf>
    <xf numFmtId="165" fontId="2" fillId="4" borderId="19" xfId="6766" applyNumberFormat="1" applyFont="1" applyFill="1" applyBorder="1" applyAlignment="1">
      <alignment horizontal="right" vertical="top"/>
    </xf>
    <xf numFmtId="165" fontId="2" fillId="4" borderId="20" xfId="6767" applyNumberFormat="1" applyFont="1" applyFill="1" applyBorder="1" applyAlignment="1">
      <alignment horizontal="right" vertical="top"/>
    </xf>
    <xf numFmtId="0" fontId="5" fillId="2" borderId="5" xfId="6776" applyFont="1" applyBorder="1" applyAlignment="1">
      <alignment horizontal="center" wrapText="1"/>
    </xf>
    <xf numFmtId="0" fontId="5" fillId="2" borderId="7" xfId="6777" applyFont="1" applyBorder="1" applyAlignment="1">
      <alignment horizontal="center" wrapText="1"/>
    </xf>
    <xf numFmtId="0" fontId="5" fillId="2" borderId="6" xfId="6781" applyFont="1" applyBorder="1" applyAlignment="1">
      <alignment horizontal="center" wrapText="1"/>
    </xf>
    <xf numFmtId="0" fontId="5" fillId="2" borderId="8" xfId="6782" applyFont="1" applyBorder="1" applyAlignment="1">
      <alignment horizontal="center" wrapText="1"/>
    </xf>
    <xf numFmtId="0" fontId="1" fillId="3" borderId="9" xfId="6783" applyFont="1" applyFill="1" applyBorder="1" applyAlignment="1">
      <alignment horizontal="left" vertical="top" wrapText="1"/>
    </xf>
    <xf numFmtId="0" fontId="1" fillId="3" borderId="9" xfId="6784" applyFont="1" applyFill="1" applyBorder="1" applyAlignment="1">
      <alignment horizontal="left" vertical="top" wrapText="1"/>
    </xf>
    <xf numFmtId="164" fontId="2" fillId="4" borderId="12" xfId="6785" applyNumberFormat="1" applyFont="1" applyFill="1" applyBorder="1" applyAlignment="1">
      <alignment horizontal="right" vertical="top"/>
    </xf>
    <xf numFmtId="164" fontId="2" fillId="4" borderId="13" xfId="6786" applyNumberFormat="1" applyFont="1" applyFill="1" applyBorder="1" applyAlignment="1">
      <alignment horizontal="right" vertical="top"/>
    </xf>
    <xf numFmtId="165" fontId="2" fillId="4" borderId="13" xfId="6787" applyNumberFormat="1" applyFont="1" applyFill="1" applyBorder="1" applyAlignment="1">
      <alignment horizontal="right" vertical="top"/>
    </xf>
    <xf numFmtId="165" fontId="2" fillId="4" borderId="14" xfId="6788" applyNumberFormat="1" applyFont="1" applyFill="1" applyBorder="1" applyAlignment="1">
      <alignment horizontal="right" vertical="top"/>
    </xf>
    <xf numFmtId="0" fontId="1" fillId="3" borderId="10" xfId="6790" applyFont="1" applyFill="1" applyBorder="1" applyAlignment="1">
      <alignment horizontal="left" vertical="top" wrapText="1"/>
    </xf>
    <xf numFmtId="164" fontId="2" fillId="4" borderId="15" xfId="6791" applyNumberFormat="1" applyFont="1" applyFill="1" applyBorder="1" applyAlignment="1">
      <alignment horizontal="right" vertical="top"/>
    </xf>
    <xf numFmtId="164" fontId="2" fillId="4" borderId="16" xfId="6792" applyNumberFormat="1" applyFont="1" applyFill="1" applyBorder="1" applyAlignment="1">
      <alignment horizontal="right" vertical="top"/>
    </xf>
    <xf numFmtId="165" fontId="2" fillId="4" borderId="16" xfId="6793" applyNumberFormat="1" applyFont="1" applyFill="1" applyBorder="1" applyAlignment="1">
      <alignment horizontal="right" vertical="top"/>
    </xf>
    <xf numFmtId="165" fontId="2" fillId="4" borderId="17" xfId="6794" applyNumberFormat="1" applyFont="1" applyFill="1" applyBorder="1" applyAlignment="1">
      <alignment horizontal="right" vertical="top"/>
    </xf>
    <xf numFmtId="0" fontId="1" fillId="3" borderId="11" xfId="6796" applyFont="1" applyFill="1" applyBorder="1" applyAlignment="1">
      <alignment horizontal="left" vertical="top" wrapText="1"/>
    </xf>
    <xf numFmtId="164" fontId="2" fillId="4" borderId="18" xfId="6797" applyNumberFormat="1" applyFont="1" applyFill="1" applyBorder="1" applyAlignment="1">
      <alignment horizontal="right" vertical="top"/>
    </xf>
    <xf numFmtId="164" fontId="2" fillId="4" borderId="19" xfId="6798" applyNumberFormat="1" applyFont="1" applyFill="1" applyBorder="1" applyAlignment="1">
      <alignment horizontal="right" vertical="top"/>
    </xf>
    <xf numFmtId="165" fontId="2" fillId="4" borderId="19" xfId="6799" applyNumberFormat="1" applyFont="1" applyFill="1" applyBorder="1" applyAlignment="1">
      <alignment horizontal="right" vertical="top"/>
    </xf>
    <xf numFmtId="165" fontId="2" fillId="4" borderId="20" xfId="6800" applyNumberFormat="1" applyFont="1" applyFill="1" applyBorder="1" applyAlignment="1">
      <alignment horizontal="right" vertical="top"/>
    </xf>
    <xf numFmtId="0" fontId="5" fillId="2" borderId="5" xfId="6809" applyFont="1" applyBorder="1" applyAlignment="1">
      <alignment horizontal="center" wrapText="1"/>
    </xf>
    <xf numFmtId="0" fontId="5" fillId="2" borderId="7" xfId="6810" applyFont="1" applyBorder="1" applyAlignment="1">
      <alignment horizontal="center" wrapText="1"/>
    </xf>
    <xf numFmtId="0" fontId="5" fillId="2" borderId="6" xfId="6814" applyFont="1" applyBorder="1" applyAlignment="1">
      <alignment horizontal="center" wrapText="1"/>
    </xf>
    <xf numFmtId="0" fontId="5" fillId="2" borderId="8" xfId="6815" applyFont="1" applyBorder="1" applyAlignment="1">
      <alignment horizontal="center" wrapText="1"/>
    </xf>
    <xf numFmtId="0" fontId="1" fillId="3" borderId="9" xfId="6816" applyFont="1" applyFill="1" applyBorder="1" applyAlignment="1">
      <alignment horizontal="left" vertical="top" wrapText="1"/>
    </xf>
    <xf numFmtId="0" fontId="1" fillId="3" borderId="9" xfId="6817" applyFont="1" applyFill="1" applyBorder="1" applyAlignment="1">
      <alignment horizontal="left" vertical="top" wrapText="1"/>
    </xf>
    <xf numFmtId="164" fontId="2" fillId="4" borderId="12" xfId="6818" applyNumberFormat="1" applyFont="1" applyFill="1" applyBorder="1" applyAlignment="1">
      <alignment horizontal="right" vertical="top"/>
    </xf>
    <xf numFmtId="164" fontId="2" fillId="4" borderId="13" xfId="6819" applyNumberFormat="1" applyFont="1" applyFill="1" applyBorder="1" applyAlignment="1">
      <alignment horizontal="right" vertical="top"/>
    </xf>
    <xf numFmtId="165" fontId="2" fillId="4" borderId="13" xfId="6820" applyNumberFormat="1" applyFont="1" applyFill="1" applyBorder="1" applyAlignment="1">
      <alignment horizontal="right" vertical="top"/>
    </xf>
    <xf numFmtId="165" fontId="2" fillId="4" borderId="14" xfId="6821" applyNumberFormat="1" applyFont="1" applyFill="1" applyBorder="1" applyAlignment="1">
      <alignment horizontal="right" vertical="top"/>
    </xf>
    <xf numFmtId="0" fontId="1" fillId="3" borderId="10" xfId="6823" applyFont="1" applyFill="1" applyBorder="1" applyAlignment="1">
      <alignment horizontal="left" vertical="top" wrapText="1"/>
    </xf>
    <xf numFmtId="164" fontId="2" fillId="4" borderId="15" xfId="6824" applyNumberFormat="1" applyFont="1" applyFill="1" applyBorder="1" applyAlignment="1">
      <alignment horizontal="right" vertical="top"/>
    </xf>
    <xf numFmtId="164" fontId="2" fillId="4" borderId="16" xfId="6825" applyNumberFormat="1" applyFont="1" applyFill="1" applyBorder="1" applyAlignment="1">
      <alignment horizontal="right" vertical="top"/>
    </xf>
    <xf numFmtId="165" fontId="2" fillId="4" borderId="16" xfId="6826" applyNumberFormat="1" applyFont="1" applyFill="1" applyBorder="1" applyAlignment="1">
      <alignment horizontal="right" vertical="top"/>
    </xf>
    <xf numFmtId="165" fontId="2" fillId="4" borderId="17" xfId="6827" applyNumberFormat="1" applyFont="1" applyFill="1" applyBorder="1" applyAlignment="1">
      <alignment horizontal="right" vertical="top"/>
    </xf>
    <xf numFmtId="0" fontId="1" fillId="3" borderId="11" xfId="6829" applyFont="1" applyFill="1" applyBorder="1" applyAlignment="1">
      <alignment horizontal="left" vertical="top" wrapText="1"/>
    </xf>
    <xf numFmtId="164" fontId="2" fillId="4" borderId="18" xfId="6830" applyNumberFormat="1" applyFont="1" applyFill="1" applyBorder="1" applyAlignment="1">
      <alignment horizontal="right" vertical="top"/>
    </xf>
    <xf numFmtId="164" fontId="2" fillId="4" borderId="19" xfId="6831" applyNumberFormat="1" applyFont="1" applyFill="1" applyBorder="1" applyAlignment="1">
      <alignment horizontal="right" vertical="top"/>
    </xf>
    <xf numFmtId="165" fontId="2" fillId="4" borderId="19" xfId="6832" applyNumberFormat="1" applyFont="1" applyFill="1" applyBorder="1" applyAlignment="1">
      <alignment horizontal="right" vertical="top"/>
    </xf>
    <xf numFmtId="165" fontId="2" fillId="4" borderId="20" xfId="6833" applyNumberFormat="1" applyFont="1" applyFill="1" applyBorder="1" applyAlignment="1">
      <alignment horizontal="right" vertical="top"/>
    </xf>
    <xf numFmtId="0" fontId="5" fillId="2" borderId="5" xfId="6842" applyFont="1" applyBorder="1" applyAlignment="1">
      <alignment horizontal="center" wrapText="1"/>
    </xf>
    <xf numFmtId="0" fontId="5" fillId="2" borderId="7" xfId="6843" applyFont="1" applyBorder="1" applyAlignment="1">
      <alignment horizontal="center" wrapText="1"/>
    </xf>
    <xf numFmtId="0" fontId="5" fillId="2" borderId="6" xfId="6847" applyFont="1" applyBorder="1" applyAlignment="1">
      <alignment horizontal="center" wrapText="1"/>
    </xf>
    <xf numFmtId="0" fontId="5" fillId="2" borderId="8" xfId="6848" applyFont="1" applyBorder="1" applyAlignment="1">
      <alignment horizontal="center" wrapText="1"/>
    </xf>
    <xf numFmtId="0" fontId="1" fillId="3" borderId="9" xfId="6849" applyFont="1" applyFill="1" applyBorder="1" applyAlignment="1">
      <alignment horizontal="left" vertical="top" wrapText="1"/>
    </xf>
    <xf numFmtId="0" fontId="1" fillId="3" borderId="9" xfId="6850" applyFont="1" applyFill="1" applyBorder="1" applyAlignment="1">
      <alignment horizontal="left" vertical="top" wrapText="1"/>
    </xf>
    <xf numFmtId="164" fontId="2" fillId="4" borderId="12" xfId="6851" applyNumberFormat="1" applyFont="1" applyFill="1" applyBorder="1" applyAlignment="1">
      <alignment horizontal="right" vertical="top"/>
    </xf>
    <xf numFmtId="164" fontId="2" fillId="4" borderId="13" xfId="6852" applyNumberFormat="1" applyFont="1" applyFill="1" applyBorder="1" applyAlignment="1">
      <alignment horizontal="right" vertical="top"/>
    </xf>
    <xf numFmtId="165" fontId="2" fillId="4" borderId="13" xfId="6853" applyNumberFormat="1" applyFont="1" applyFill="1" applyBorder="1" applyAlignment="1">
      <alignment horizontal="right" vertical="top"/>
    </xf>
    <xf numFmtId="165" fontId="2" fillId="4" borderId="14" xfId="6854" applyNumberFormat="1" applyFont="1" applyFill="1" applyBorder="1" applyAlignment="1">
      <alignment horizontal="right" vertical="top"/>
    </xf>
    <xf numFmtId="0" fontId="1" fillId="3" borderId="10" xfId="6856" applyFont="1" applyFill="1" applyBorder="1" applyAlignment="1">
      <alignment horizontal="left" vertical="top" wrapText="1"/>
    </xf>
    <xf numFmtId="164" fontId="2" fillId="4" borderId="15" xfId="6857" applyNumberFormat="1" applyFont="1" applyFill="1" applyBorder="1" applyAlignment="1">
      <alignment horizontal="right" vertical="top"/>
    </xf>
    <xf numFmtId="164" fontId="2" fillId="4" borderId="16" xfId="6858" applyNumberFormat="1" applyFont="1" applyFill="1" applyBorder="1" applyAlignment="1">
      <alignment horizontal="right" vertical="top"/>
    </xf>
    <xf numFmtId="165" fontId="2" fillId="4" borderId="16" xfId="6859" applyNumberFormat="1" applyFont="1" applyFill="1" applyBorder="1" applyAlignment="1">
      <alignment horizontal="right" vertical="top"/>
    </xf>
    <xf numFmtId="165" fontId="2" fillId="4" borderId="17" xfId="6860" applyNumberFormat="1" applyFont="1" applyFill="1" applyBorder="1" applyAlignment="1">
      <alignment horizontal="right" vertical="top"/>
    </xf>
    <xf numFmtId="0" fontId="1" fillId="3" borderId="11" xfId="6862" applyFont="1" applyFill="1" applyBorder="1" applyAlignment="1">
      <alignment horizontal="left" vertical="top" wrapText="1"/>
    </xf>
    <xf numFmtId="164" fontId="2" fillId="4" borderId="18" xfId="6863" applyNumberFormat="1" applyFont="1" applyFill="1" applyBorder="1" applyAlignment="1">
      <alignment horizontal="right" vertical="top"/>
    </xf>
    <xf numFmtId="164" fontId="2" fillId="4" borderId="19" xfId="6864" applyNumberFormat="1" applyFont="1" applyFill="1" applyBorder="1" applyAlignment="1">
      <alignment horizontal="right" vertical="top"/>
    </xf>
    <xf numFmtId="165" fontId="2" fillId="4" borderId="19" xfId="6865" applyNumberFormat="1" applyFont="1" applyFill="1" applyBorder="1" applyAlignment="1">
      <alignment horizontal="right" vertical="top"/>
    </xf>
    <xf numFmtId="165" fontId="2" fillId="4" borderId="20" xfId="6866" applyNumberFormat="1" applyFont="1" applyFill="1" applyBorder="1" applyAlignment="1">
      <alignment horizontal="right" vertical="top"/>
    </xf>
    <xf numFmtId="0" fontId="1" fillId="3" borderId="9" xfId="4013" applyFont="1" applyFill="1" applyBorder="1" applyAlignment="1">
      <alignment horizontal="left" vertical="top"/>
    </xf>
    <xf numFmtId="0" fontId="3" fillId="2" borderId="1" xfId="6867"/>
    <xf numFmtId="1" fontId="3" fillId="2" borderId="1" xfId="6867" applyNumberFormat="1"/>
    <xf numFmtId="0" fontId="6" fillId="2" borderId="1" xfId="6867" applyFont="1"/>
    <xf numFmtId="0" fontId="5" fillId="3" borderId="9" xfId="4013" applyFont="1" applyFill="1" applyBorder="1" applyAlignment="1">
      <alignment horizontal="left" vertical="top"/>
    </xf>
    <xf numFmtId="0" fontId="1" fillId="2" borderId="5" xfId="6877" applyFont="1" applyBorder="1" applyAlignment="1">
      <alignment horizontal="center" wrapText="1"/>
    </xf>
    <xf numFmtId="0" fontId="1" fillId="2" borderId="7" xfId="6878" applyFont="1" applyBorder="1" applyAlignment="1">
      <alignment horizontal="center" wrapText="1"/>
    </xf>
    <xf numFmtId="0" fontId="1" fillId="2" borderId="6" xfId="6882" applyFont="1" applyBorder="1" applyAlignment="1">
      <alignment horizontal="center" wrapText="1"/>
    </xf>
    <xf numFmtId="0" fontId="1" fillId="2" borderId="8" xfId="6883" applyFont="1" applyBorder="1" applyAlignment="1">
      <alignment horizontal="center" wrapText="1"/>
    </xf>
    <xf numFmtId="0" fontId="4" fillId="3" borderId="9" xfId="6884" applyFont="1" applyFill="1" applyBorder="1" applyAlignment="1">
      <alignment horizontal="left" vertical="top" wrapText="1"/>
    </xf>
    <xf numFmtId="0" fontId="1" fillId="3" borderId="9" xfId="6885" applyFont="1" applyFill="1" applyBorder="1" applyAlignment="1">
      <alignment horizontal="left" vertical="top" wrapText="1"/>
    </xf>
    <xf numFmtId="164" fontId="2" fillId="4" borderId="12" xfId="6886" applyNumberFormat="1" applyFont="1" applyFill="1" applyBorder="1" applyAlignment="1">
      <alignment horizontal="right" vertical="top"/>
    </xf>
    <xf numFmtId="164" fontId="2" fillId="4" borderId="13" xfId="6887" applyNumberFormat="1" applyFont="1" applyFill="1" applyBorder="1" applyAlignment="1">
      <alignment horizontal="right" vertical="top"/>
    </xf>
    <xf numFmtId="165" fontId="2" fillId="4" borderId="13" xfId="6888" applyNumberFormat="1" applyFont="1" applyFill="1" applyBorder="1" applyAlignment="1">
      <alignment horizontal="right" vertical="top"/>
    </xf>
    <xf numFmtId="165" fontId="2" fillId="4" borderId="14" xfId="6889" applyNumberFormat="1" applyFont="1" applyFill="1" applyBorder="1" applyAlignment="1">
      <alignment horizontal="right" vertical="top"/>
    </xf>
    <xf numFmtId="0" fontId="1" fillId="3" borderId="10" xfId="6891" applyFont="1" applyFill="1" applyBorder="1" applyAlignment="1">
      <alignment horizontal="left" vertical="top" wrapText="1"/>
    </xf>
    <xf numFmtId="164" fontId="2" fillId="4" borderId="15" xfId="6892" applyNumberFormat="1" applyFont="1" applyFill="1" applyBorder="1" applyAlignment="1">
      <alignment horizontal="right" vertical="top"/>
    </xf>
    <xf numFmtId="164" fontId="2" fillId="4" borderId="16" xfId="6893" applyNumberFormat="1" applyFont="1" applyFill="1" applyBorder="1" applyAlignment="1">
      <alignment horizontal="right" vertical="top"/>
    </xf>
    <xf numFmtId="165" fontId="2" fillId="4" borderId="16" xfId="6894" applyNumberFormat="1" applyFont="1" applyFill="1" applyBorder="1" applyAlignment="1">
      <alignment horizontal="right" vertical="top"/>
    </xf>
    <xf numFmtId="165" fontId="2" fillId="4" borderId="17" xfId="6895" applyNumberFormat="1" applyFont="1" applyFill="1" applyBorder="1" applyAlignment="1">
      <alignment horizontal="right" vertical="top"/>
    </xf>
    <xf numFmtId="0" fontId="1" fillId="3" borderId="11" xfId="6897" applyFont="1" applyFill="1" applyBorder="1" applyAlignment="1">
      <alignment horizontal="left" vertical="top" wrapText="1"/>
    </xf>
    <xf numFmtId="164" fontId="2" fillId="4" borderId="18" xfId="6898" applyNumberFormat="1" applyFont="1" applyFill="1" applyBorder="1" applyAlignment="1">
      <alignment horizontal="right" vertical="top"/>
    </xf>
    <xf numFmtId="164" fontId="2" fillId="4" borderId="19" xfId="6899" applyNumberFormat="1" applyFont="1" applyFill="1" applyBorder="1" applyAlignment="1">
      <alignment horizontal="right" vertical="top"/>
    </xf>
    <xf numFmtId="165" fontId="2" fillId="4" borderId="19" xfId="6900" applyNumberFormat="1" applyFont="1" applyFill="1" applyBorder="1" applyAlignment="1">
      <alignment horizontal="right" vertical="top"/>
    </xf>
    <xf numFmtId="165" fontId="2" fillId="4" borderId="20" xfId="6901" applyNumberFormat="1" applyFont="1" applyFill="1" applyBorder="1" applyAlignment="1">
      <alignment horizontal="right" vertical="top"/>
    </xf>
    <xf numFmtId="0" fontId="3" fillId="2" borderId="1" xfId="6867" applyAlignment="1">
      <alignment vertical="center"/>
    </xf>
    <xf numFmtId="166" fontId="3" fillId="2" borderId="1" xfId="6867" applyNumberFormat="1" applyAlignment="1">
      <alignment horizontal="left" indent="1"/>
    </xf>
    <xf numFmtId="0" fontId="8" fillId="3" borderId="9" xfId="6868" applyFont="1" applyFill="1" applyBorder="1" applyAlignment="1">
      <alignment horizontal="left" vertical="top"/>
    </xf>
    <xf numFmtId="0" fontId="16" fillId="2" borderId="1" xfId="4002" applyFont="1"/>
    <xf numFmtId="1" fontId="16" fillId="2" borderId="1" xfId="4002" applyNumberFormat="1" applyFont="1"/>
    <xf numFmtId="165" fontId="2" fillId="4" borderId="19" xfId="6902" applyNumberFormat="1" applyFont="1" applyFill="1" applyBorder="1" applyAlignment="1">
      <alignment horizontal="right" vertical="top"/>
    </xf>
    <xf numFmtId="164" fontId="2" fillId="4" borderId="19" xfId="6903" applyNumberFormat="1" applyFont="1" applyFill="1" applyBorder="1" applyAlignment="1">
      <alignment horizontal="right" vertical="top"/>
    </xf>
    <xf numFmtId="164" fontId="2" fillId="4" borderId="18" xfId="6904" applyNumberFormat="1" applyFont="1" applyFill="1" applyBorder="1" applyAlignment="1">
      <alignment horizontal="right" vertical="top"/>
    </xf>
    <xf numFmtId="0" fontId="1" fillId="3" borderId="11" xfId="6905" applyFont="1" applyFill="1" applyBorder="1" applyAlignment="1">
      <alignment horizontal="left" vertical="top" wrapText="1"/>
    </xf>
    <xf numFmtId="165" fontId="2" fillId="4" borderId="16" xfId="6907" applyNumberFormat="1" applyFont="1" applyFill="1" applyBorder="1" applyAlignment="1">
      <alignment horizontal="right" vertical="top"/>
    </xf>
    <xf numFmtId="164" fontId="2" fillId="4" borderId="16" xfId="6908" applyNumberFormat="1" applyFont="1" applyFill="1" applyBorder="1" applyAlignment="1">
      <alignment horizontal="right" vertical="top"/>
    </xf>
    <xf numFmtId="164" fontId="2" fillId="4" borderId="15" xfId="6909" applyNumberFormat="1" applyFont="1" applyFill="1" applyBorder="1" applyAlignment="1">
      <alignment horizontal="right" vertical="top"/>
    </xf>
    <xf numFmtId="0" fontId="1" fillId="3" borderId="10" xfId="6910" applyFont="1" applyFill="1" applyBorder="1" applyAlignment="1">
      <alignment horizontal="left" vertical="top" wrapText="1"/>
    </xf>
    <xf numFmtId="165" fontId="2" fillId="4" borderId="13" xfId="6912" applyNumberFormat="1" applyFont="1" applyFill="1" applyBorder="1" applyAlignment="1">
      <alignment horizontal="right" vertical="top"/>
    </xf>
    <xf numFmtId="164" fontId="2" fillId="4" borderId="38" xfId="6913" applyNumberFormat="1" applyFont="1" applyFill="1" applyBorder="1" applyAlignment="1">
      <alignment horizontal="right" vertical="top"/>
    </xf>
    <xf numFmtId="164" fontId="2" fillId="4" borderId="12" xfId="6914" applyNumberFormat="1" applyFont="1" applyFill="1" applyBorder="1" applyAlignment="1">
      <alignment horizontal="right" vertical="top"/>
    </xf>
    <xf numFmtId="0" fontId="1" fillId="3" borderId="9" xfId="6915" applyFont="1" applyFill="1" applyBorder="1" applyAlignment="1">
      <alignment horizontal="left" vertical="top" wrapText="1"/>
    </xf>
    <xf numFmtId="0" fontId="1" fillId="3" borderId="9" xfId="6916" applyFont="1" applyFill="1" applyBorder="1" applyAlignment="1">
      <alignment horizontal="left" vertical="top" wrapText="1"/>
    </xf>
    <xf numFmtId="0" fontId="4" fillId="2" borderId="3" xfId="6917" applyFont="1" applyBorder="1" applyAlignment="1">
      <alignment horizontal="center" wrapText="1"/>
    </xf>
    <xf numFmtId="0" fontId="4" fillId="2" borderId="6" xfId="6917" applyFont="1" applyBorder="1" applyAlignment="1">
      <alignment horizontal="center" wrapText="1"/>
    </xf>
    <xf numFmtId="0" fontId="4" fillId="2" borderId="4" xfId="6917" applyFont="1" applyBorder="1" applyAlignment="1">
      <alignment horizontal="center" wrapText="1"/>
    </xf>
    <xf numFmtId="0" fontId="4" fillId="2" borderId="5" xfId="6919" applyFont="1" applyBorder="1" applyAlignment="1">
      <alignment horizontal="center" wrapText="1"/>
    </xf>
    <xf numFmtId="0" fontId="4" fillId="2" borderId="3" xfId="6919" applyFont="1" applyBorder="1" applyAlignment="1">
      <alignment horizontal="center" wrapText="1"/>
    </xf>
    <xf numFmtId="165" fontId="2" fillId="4" borderId="19" xfId="6920" applyNumberFormat="1" applyFont="1" applyFill="1" applyBorder="1" applyAlignment="1">
      <alignment horizontal="right" vertical="top"/>
    </xf>
    <xf numFmtId="164" fontId="2" fillId="4" borderId="19" xfId="6921" applyNumberFormat="1" applyFont="1" applyFill="1" applyBorder="1" applyAlignment="1">
      <alignment horizontal="right" vertical="top"/>
    </xf>
    <xf numFmtId="164" fontId="2" fillId="4" borderId="18" xfId="6922" applyNumberFormat="1" applyFont="1" applyFill="1" applyBorder="1" applyAlignment="1">
      <alignment horizontal="right" vertical="top"/>
    </xf>
    <xf numFmtId="165" fontId="2" fillId="4" borderId="16" xfId="6923" applyNumberFormat="1" applyFont="1" applyFill="1" applyBorder="1" applyAlignment="1">
      <alignment horizontal="right" vertical="top"/>
    </xf>
    <xf numFmtId="164" fontId="2" fillId="4" borderId="16" xfId="6924" applyNumberFormat="1" applyFont="1" applyFill="1" applyBorder="1" applyAlignment="1">
      <alignment horizontal="right" vertical="top"/>
    </xf>
    <xf numFmtId="164" fontId="2" fillId="4" borderId="15" xfId="6925" applyNumberFormat="1" applyFont="1" applyFill="1" applyBorder="1" applyAlignment="1">
      <alignment horizontal="right" vertical="top"/>
    </xf>
    <xf numFmtId="165" fontId="2" fillId="4" borderId="13" xfId="6926" applyNumberFormat="1" applyFont="1" applyFill="1" applyBorder="1" applyAlignment="1">
      <alignment horizontal="right" vertical="top"/>
    </xf>
    <xf numFmtId="164" fontId="2" fillId="4" borderId="38" xfId="6927" applyNumberFormat="1" applyFont="1" applyFill="1" applyBorder="1" applyAlignment="1">
      <alignment horizontal="right" vertical="top"/>
    </xf>
    <xf numFmtId="164" fontId="2" fillId="4" borderId="12" xfId="6928" applyNumberFormat="1" applyFont="1" applyFill="1" applyBorder="1" applyAlignment="1">
      <alignment horizontal="right" vertical="top"/>
    </xf>
    <xf numFmtId="0" fontId="4" fillId="2" borderId="5" xfId="6929" applyFont="1" applyBorder="1" applyAlignment="1">
      <alignment horizontal="center" wrapText="1"/>
    </xf>
    <xf numFmtId="0" fontId="4" fillId="2" borderId="6" xfId="6929" applyFont="1" applyBorder="1" applyAlignment="1">
      <alignment horizontal="center" wrapText="1"/>
    </xf>
    <xf numFmtId="0" fontId="4" fillId="2" borderId="4" xfId="6929" applyFont="1" applyBorder="1" applyAlignment="1">
      <alignment horizontal="center" wrapText="1"/>
    </xf>
    <xf numFmtId="0" fontId="20" fillId="2" borderId="1" xfId="4002" applyFont="1"/>
    <xf numFmtId="0" fontId="4" fillId="2" borderId="5" xfId="6930" applyFont="1" applyBorder="1" applyAlignment="1">
      <alignment horizontal="center" wrapText="1"/>
    </xf>
    <xf numFmtId="0" fontId="4" fillId="2" borderId="3" xfId="6930" applyFont="1" applyBorder="1" applyAlignment="1">
      <alignment horizontal="center" wrapText="1"/>
    </xf>
    <xf numFmtId="165" fontId="2" fillId="4" borderId="19" xfId="6931" applyNumberFormat="1" applyFont="1" applyFill="1" applyBorder="1" applyAlignment="1">
      <alignment horizontal="right" vertical="top"/>
    </xf>
    <xf numFmtId="165" fontId="2" fillId="4" borderId="16" xfId="6932" applyNumberFormat="1" applyFont="1" applyFill="1" applyBorder="1" applyAlignment="1">
      <alignment horizontal="right" vertical="top"/>
    </xf>
    <xf numFmtId="165" fontId="2" fillId="4" borderId="13" xfId="6933" applyNumberFormat="1" applyFont="1" applyFill="1" applyBorder="1" applyAlignment="1">
      <alignment horizontal="right" vertical="top"/>
    </xf>
    <xf numFmtId="0" fontId="5" fillId="2" borderId="5" xfId="6934" applyFont="1" applyBorder="1" applyAlignment="1">
      <alignment horizontal="center" wrapText="1"/>
    </xf>
    <xf numFmtId="0" fontId="5" fillId="2" borderId="6" xfId="6934" applyFont="1" applyBorder="1" applyAlignment="1">
      <alignment horizontal="center" wrapText="1"/>
    </xf>
    <xf numFmtId="0" fontId="5" fillId="2" borderId="4" xfId="6934" applyFont="1" applyBorder="1" applyAlignment="1">
      <alignment horizontal="center" wrapText="1"/>
    </xf>
    <xf numFmtId="0" fontId="5" fillId="2" borderId="5" xfId="6935" applyFont="1" applyBorder="1" applyAlignment="1">
      <alignment horizontal="center" wrapText="1"/>
    </xf>
    <xf numFmtId="0" fontId="5" fillId="2" borderId="3" xfId="6935" applyFont="1" applyBorder="1" applyAlignment="1">
      <alignment horizontal="center" wrapText="1"/>
    </xf>
    <xf numFmtId="0" fontId="5" fillId="2" borderId="1" xfId="4002" applyFont="1" applyAlignment="1">
      <alignment wrapText="1"/>
    </xf>
    <xf numFmtId="165" fontId="2" fillId="4" borderId="20" xfId="6936" applyNumberFormat="1" applyFont="1" applyFill="1" applyBorder="1" applyAlignment="1">
      <alignment horizontal="right" vertical="top"/>
    </xf>
    <xf numFmtId="165" fontId="2" fillId="4" borderId="19" xfId="6937" applyNumberFormat="1" applyFont="1" applyFill="1" applyBorder="1" applyAlignment="1">
      <alignment horizontal="right" vertical="top"/>
    </xf>
    <xf numFmtId="165" fontId="2" fillId="4" borderId="17" xfId="6938" applyNumberFormat="1" applyFont="1" applyFill="1" applyBorder="1" applyAlignment="1">
      <alignment horizontal="right" vertical="top"/>
    </xf>
    <xf numFmtId="165" fontId="2" fillId="4" borderId="16" xfId="6939" applyNumberFormat="1" applyFont="1" applyFill="1" applyBorder="1" applyAlignment="1">
      <alignment horizontal="right" vertical="top"/>
    </xf>
    <xf numFmtId="165" fontId="2" fillId="4" borderId="14" xfId="6940" applyNumberFormat="1" applyFont="1" applyFill="1" applyBorder="1" applyAlignment="1">
      <alignment horizontal="right" vertical="top"/>
    </xf>
    <xf numFmtId="165" fontId="2" fillId="4" borderId="13" xfId="6941" applyNumberFormat="1" applyFont="1" applyFill="1" applyBorder="1" applyAlignment="1">
      <alignment horizontal="right" vertical="top"/>
    </xf>
    <xf numFmtId="0" fontId="21" fillId="2" borderId="1" xfId="4002" applyFont="1"/>
    <xf numFmtId="0" fontId="5" fillId="2" borderId="8" xfId="6942" applyFont="1" applyBorder="1" applyAlignment="1">
      <alignment horizontal="center" wrapText="1"/>
    </xf>
    <xf numFmtId="0" fontId="5" fillId="2" borderId="6" xfId="6943" applyFont="1" applyBorder="1" applyAlignment="1">
      <alignment horizontal="center" wrapText="1"/>
    </xf>
    <xf numFmtId="0" fontId="5" fillId="2" borderId="4" xfId="6943" applyFont="1" applyBorder="1" applyAlignment="1">
      <alignment horizontal="center" wrapText="1"/>
    </xf>
    <xf numFmtId="0" fontId="5" fillId="2" borderId="7" xfId="6944" applyFont="1" applyBorder="1" applyAlignment="1">
      <alignment horizontal="center" wrapText="1"/>
    </xf>
    <xf numFmtId="0" fontId="5" fillId="2" borderId="5" xfId="6945" applyFont="1" applyBorder="1" applyAlignment="1">
      <alignment horizontal="center" wrapText="1"/>
    </xf>
    <xf numFmtId="0" fontId="5" fillId="2" borderId="3" xfId="6945" applyFont="1" applyBorder="1" applyAlignment="1">
      <alignment horizontal="center" wrapText="1"/>
    </xf>
    <xf numFmtId="165" fontId="2" fillId="4" borderId="19" xfId="6946" applyNumberFormat="1" applyFont="1" applyFill="1" applyBorder="1" applyAlignment="1">
      <alignment horizontal="right" vertical="top"/>
    </xf>
    <xf numFmtId="165" fontId="2" fillId="4" borderId="19" xfId="6947" applyNumberFormat="1" applyFont="1" applyFill="1" applyBorder="1" applyAlignment="1">
      <alignment horizontal="right" vertical="top"/>
    </xf>
    <xf numFmtId="164" fontId="2" fillId="4" borderId="19" xfId="6948" applyNumberFormat="1" applyFont="1" applyFill="1" applyBorder="1" applyAlignment="1">
      <alignment horizontal="right" vertical="top"/>
    </xf>
    <xf numFmtId="164" fontId="2" fillId="4" borderId="18" xfId="6949" applyNumberFormat="1" applyFont="1" applyFill="1" applyBorder="1" applyAlignment="1">
      <alignment horizontal="right" vertical="top"/>
    </xf>
    <xf numFmtId="165" fontId="2" fillId="4" borderId="16" xfId="6950" applyNumberFormat="1" applyFont="1" applyFill="1" applyBorder="1" applyAlignment="1">
      <alignment horizontal="right" vertical="top"/>
    </xf>
    <xf numFmtId="165" fontId="2" fillId="4" borderId="16" xfId="6951" applyNumberFormat="1" applyFont="1" applyFill="1" applyBorder="1" applyAlignment="1">
      <alignment horizontal="right" vertical="top"/>
    </xf>
    <xf numFmtId="164" fontId="2" fillId="4" borderId="16" xfId="6952" applyNumberFormat="1" applyFont="1" applyFill="1" applyBorder="1" applyAlignment="1">
      <alignment horizontal="right" vertical="top"/>
    </xf>
    <xf numFmtId="164" fontId="2" fillId="4" borderId="15" xfId="6953" applyNumberFormat="1" applyFont="1" applyFill="1" applyBorder="1" applyAlignment="1">
      <alignment horizontal="right" vertical="top"/>
    </xf>
    <xf numFmtId="165" fontId="2" fillId="4" borderId="13" xfId="6954" applyNumberFormat="1" applyFont="1" applyFill="1" applyBorder="1" applyAlignment="1">
      <alignment horizontal="right" vertical="top"/>
    </xf>
    <xf numFmtId="165" fontId="2" fillId="4" borderId="13" xfId="6955" applyNumberFormat="1" applyFont="1" applyFill="1" applyBorder="1" applyAlignment="1">
      <alignment horizontal="right" vertical="top"/>
    </xf>
    <xf numFmtId="164" fontId="2" fillId="4" borderId="38" xfId="6956" applyNumberFormat="1" applyFont="1" applyFill="1" applyBorder="1" applyAlignment="1">
      <alignment horizontal="right" vertical="top"/>
    </xf>
    <xf numFmtId="164" fontId="2" fillId="4" borderId="12" xfId="6957" applyNumberFormat="1" applyFont="1" applyFill="1" applyBorder="1" applyAlignment="1">
      <alignment horizontal="right" vertical="top"/>
    </xf>
    <xf numFmtId="0" fontId="4" fillId="2" borderId="1" xfId="4002" applyFont="1"/>
    <xf numFmtId="0" fontId="5" fillId="2" borderId="6" xfId="6958" applyFont="1" applyBorder="1" applyAlignment="1">
      <alignment horizontal="center" wrapText="1"/>
    </xf>
    <xf numFmtId="0" fontId="5" fillId="2" borderId="6" xfId="6959" applyFont="1" applyBorder="1" applyAlignment="1">
      <alignment horizontal="center" wrapText="1"/>
    </xf>
    <xf numFmtId="0" fontId="5" fillId="2" borderId="4" xfId="6959" applyFont="1" applyBorder="1" applyAlignment="1">
      <alignment horizontal="center" wrapText="1"/>
    </xf>
    <xf numFmtId="0" fontId="5" fillId="2" borderId="5" xfId="6960" applyFont="1" applyBorder="1" applyAlignment="1">
      <alignment horizontal="center" wrapText="1"/>
    </xf>
    <xf numFmtId="0" fontId="5" fillId="2" borderId="5" xfId="6961" applyFont="1" applyBorder="1" applyAlignment="1">
      <alignment horizontal="center" wrapText="1"/>
    </xf>
    <xf numFmtId="0" fontId="5" fillId="2" borderId="3" xfId="6961" applyFont="1" applyBorder="1" applyAlignment="1">
      <alignment horizontal="center" wrapText="1"/>
    </xf>
    <xf numFmtId="165" fontId="2" fillId="4" borderId="19" xfId="6962" applyNumberFormat="1" applyFont="1" applyFill="1" applyBorder="1" applyAlignment="1">
      <alignment horizontal="right" vertical="top"/>
    </xf>
    <xf numFmtId="165" fontId="2" fillId="4" borderId="19" xfId="6963" applyNumberFormat="1" applyFont="1" applyFill="1" applyBorder="1" applyAlignment="1">
      <alignment horizontal="right" vertical="top"/>
    </xf>
    <xf numFmtId="164" fontId="2" fillId="4" borderId="19" xfId="6964" applyNumberFormat="1" applyFont="1" applyFill="1" applyBorder="1" applyAlignment="1">
      <alignment horizontal="right" vertical="top"/>
    </xf>
    <xf numFmtId="164" fontId="2" fillId="4" borderId="18" xfId="6965" applyNumberFormat="1" applyFont="1" applyFill="1" applyBorder="1" applyAlignment="1">
      <alignment horizontal="right" vertical="top"/>
    </xf>
    <xf numFmtId="165" fontId="2" fillId="4" borderId="16" xfId="6966" applyNumberFormat="1" applyFont="1" applyFill="1" applyBorder="1" applyAlignment="1">
      <alignment horizontal="right" vertical="top"/>
    </xf>
    <xf numFmtId="165" fontId="2" fillId="4" borderId="16" xfId="6967" applyNumberFormat="1" applyFont="1" applyFill="1" applyBorder="1" applyAlignment="1">
      <alignment horizontal="right" vertical="top"/>
    </xf>
    <xf numFmtId="164" fontId="2" fillId="4" borderId="16" xfId="6968" applyNumberFormat="1" applyFont="1" applyFill="1" applyBorder="1" applyAlignment="1">
      <alignment horizontal="right" vertical="top"/>
    </xf>
    <xf numFmtId="164" fontId="2" fillId="4" borderId="15" xfId="6969" applyNumberFormat="1" applyFont="1" applyFill="1" applyBorder="1" applyAlignment="1">
      <alignment horizontal="right" vertical="top"/>
    </xf>
    <xf numFmtId="165" fontId="2" fillId="4" borderId="13" xfId="6970" applyNumberFormat="1" applyFont="1" applyFill="1" applyBorder="1" applyAlignment="1">
      <alignment horizontal="right" vertical="top"/>
    </xf>
    <xf numFmtId="165" fontId="2" fillId="4" borderId="13" xfId="6971" applyNumberFormat="1" applyFont="1" applyFill="1" applyBorder="1" applyAlignment="1">
      <alignment horizontal="right" vertical="top"/>
    </xf>
    <xf numFmtId="164" fontId="2" fillId="4" borderId="38" xfId="6972" applyNumberFormat="1" applyFont="1" applyFill="1" applyBorder="1" applyAlignment="1">
      <alignment horizontal="right" vertical="top"/>
    </xf>
    <xf numFmtId="164" fontId="2" fillId="4" borderId="12" xfId="6973" applyNumberFormat="1" applyFont="1" applyFill="1" applyBorder="1" applyAlignment="1">
      <alignment horizontal="right" vertical="top"/>
    </xf>
    <xf numFmtId="0" fontId="5" fillId="2" borderId="6" xfId="6974" applyFont="1" applyBorder="1" applyAlignment="1">
      <alignment horizontal="center" wrapText="1"/>
    </xf>
    <xf numFmtId="0" fontId="5" fillId="2" borderId="6" xfId="6975" applyFont="1" applyBorder="1" applyAlignment="1">
      <alignment horizontal="center" wrapText="1"/>
    </xf>
    <xf numFmtId="0" fontId="5" fillId="2" borderId="4" xfId="6975" applyFont="1" applyBorder="1" applyAlignment="1">
      <alignment horizontal="center" wrapText="1"/>
    </xf>
    <xf numFmtId="0" fontId="5" fillId="2" borderId="5" xfId="6976" applyFont="1" applyBorder="1" applyAlignment="1">
      <alignment horizontal="center" wrapText="1"/>
    </xf>
    <xf numFmtId="0" fontId="5" fillId="2" borderId="5" xfId="6977" applyFont="1" applyBorder="1" applyAlignment="1">
      <alignment horizontal="center" wrapText="1"/>
    </xf>
    <xf numFmtId="0" fontId="5" fillId="2" borderId="3" xfId="6977" applyFont="1" applyBorder="1" applyAlignment="1">
      <alignment horizontal="center" wrapText="1"/>
    </xf>
    <xf numFmtId="165" fontId="2" fillId="4" borderId="19" xfId="6978" applyNumberFormat="1" applyFont="1" applyFill="1" applyBorder="1" applyAlignment="1">
      <alignment horizontal="right" vertical="top"/>
    </xf>
    <xf numFmtId="164" fontId="2" fillId="4" borderId="19" xfId="6979" applyNumberFormat="1" applyFont="1" applyFill="1" applyBorder="1" applyAlignment="1">
      <alignment horizontal="right" vertical="top"/>
    </xf>
    <xf numFmtId="164" fontId="2" fillId="4" borderId="18" xfId="6980" applyNumberFormat="1" applyFont="1" applyFill="1" applyBorder="1" applyAlignment="1">
      <alignment horizontal="right" vertical="top"/>
    </xf>
    <xf numFmtId="165" fontId="2" fillId="4" borderId="16" xfId="6981" applyNumberFormat="1" applyFont="1" applyFill="1" applyBorder="1" applyAlignment="1">
      <alignment horizontal="right" vertical="top"/>
    </xf>
    <xf numFmtId="164" fontId="2" fillId="4" borderId="16" xfId="6982" applyNumberFormat="1" applyFont="1" applyFill="1" applyBorder="1" applyAlignment="1">
      <alignment horizontal="right" vertical="top"/>
    </xf>
    <xf numFmtId="164" fontId="2" fillId="4" borderId="15" xfId="6983" applyNumberFormat="1" applyFont="1" applyFill="1" applyBorder="1" applyAlignment="1">
      <alignment horizontal="right" vertical="top"/>
    </xf>
    <xf numFmtId="165" fontId="2" fillId="4" borderId="13" xfId="6984" applyNumberFormat="1" applyFont="1" applyFill="1" applyBorder="1" applyAlignment="1">
      <alignment horizontal="right" vertical="top"/>
    </xf>
    <xf numFmtId="164" fontId="2" fillId="4" borderId="38" xfId="6985" applyNumberFormat="1" applyFont="1" applyFill="1" applyBorder="1" applyAlignment="1">
      <alignment horizontal="right" vertical="top"/>
    </xf>
    <xf numFmtId="164" fontId="2" fillId="4" borderId="12" xfId="6986" applyNumberFormat="1" applyFont="1" applyFill="1" applyBorder="1" applyAlignment="1">
      <alignment horizontal="right" vertical="top"/>
    </xf>
    <xf numFmtId="0" fontId="4" fillId="2" borderId="5" xfId="6987" applyFont="1" applyBorder="1" applyAlignment="1">
      <alignment horizontal="center" wrapText="1"/>
    </xf>
    <xf numFmtId="0" fontId="5" fillId="2" borderId="6" xfId="6987" applyFont="1" applyBorder="1" applyAlignment="1">
      <alignment horizontal="center" wrapText="1"/>
    </xf>
    <xf numFmtId="0" fontId="5" fillId="2" borderId="4" xfId="6987" applyFont="1" applyBorder="1" applyAlignment="1">
      <alignment horizontal="center" wrapText="1"/>
    </xf>
    <xf numFmtId="0" fontId="5" fillId="2" borderId="5" xfId="6988" applyFont="1" applyBorder="1" applyAlignment="1">
      <alignment horizontal="center" wrapText="1"/>
    </xf>
    <xf numFmtId="0" fontId="5" fillId="2" borderId="3" xfId="6988" applyFont="1" applyBorder="1" applyAlignment="1">
      <alignment horizontal="center" wrapText="1"/>
    </xf>
    <xf numFmtId="165" fontId="2" fillId="4" borderId="19" xfId="6989" applyNumberFormat="1" applyFont="1" applyFill="1" applyBorder="1" applyAlignment="1">
      <alignment horizontal="right" vertical="top"/>
    </xf>
    <xf numFmtId="165" fontId="2" fillId="4" borderId="19" xfId="6990" applyNumberFormat="1" applyFont="1" applyFill="1" applyBorder="1" applyAlignment="1">
      <alignment horizontal="right" vertical="top"/>
    </xf>
    <xf numFmtId="164" fontId="2" fillId="4" borderId="19" xfId="6991" applyNumberFormat="1" applyFont="1" applyFill="1" applyBorder="1" applyAlignment="1">
      <alignment horizontal="right" vertical="top"/>
    </xf>
    <xf numFmtId="164" fontId="2" fillId="4" borderId="18" xfId="6992" applyNumberFormat="1" applyFont="1" applyFill="1" applyBorder="1" applyAlignment="1">
      <alignment horizontal="right" vertical="top"/>
    </xf>
    <xf numFmtId="165" fontId="2" fillId="4" borderId="16" xfId="6993" applyNumberFormat="1" applyFont="1" applyFill="1" applyBorder="1" applyAlignment="1">
      <alignment horizontal="right" vertical="top"/>
    </xf>
    <xf numFmtId="165" fontId="2" fillId="4" borderId="16" xfId="6994" applyNumberFormat="1" applyFont="1" applyFill="1" applyBorder="1" applyAlignment="1">
      <alignment horizontal="right" vertical="top"/>
    </xf>
    <xf numFmtId="164" fontId="2" fillId="4" borderId="16" xfId="6995" applyNumberFormat="1" applyFont="1" applyFill="1" applyBorder="1" applyAlignment="1">
      <alignment horizontal="right" vertical="top"/>
    </xf>
    <xf numFmtId="164" fontId="2" fillId="4" borderId="15" xfId="6996" applyNumberFormat="1" applyFont="1" applyFill="1" applyBorder="1" applyAlignment="1">
      <alignment horizontal="right" vertical="top"/>
    </xf>
    <xf numFmtId="165" fontId="2" fillId="4" borderId="13" xfId="6997" applyNumberFormat="1" applyFont="1" applyFill="1" applyBorder="1" applyAlignment="1">
      <alignment horizontal="right" vertical="top"/>
    </xf>
    <xf numFmtId="165" fontId="2" fillId="4" borderId="13" xfId="6998" applyNumberFormat="1" applyFont="1" applyFill="1" applyBorder="1" applyAlignment="1">
      <alignment horizontal="right" vertical="top"/>
    </xf>
    <xf numFmtId="164" fontId="2" fillId="4" borderId="13" xfId="6999" applyNumberFormat="1" applyFont="1" applyFill="1" applyBorder="1" applyAlignment="1">
      <alignment horizontal="right" vertical="top"/>
    </xf>
    <xf numFmtId="164" fontId="2" fillId="4" borderId="12" xfId="7000" applyNumberFormat="1" applyFont="1" applyFill="1" applyBorder="1" applyAlignment="1">
      <alignment horizontal="right" vertical="top"/>
    </xf>
    <xf numFmtId="0" fontId="5" fillId="2" borderId="6" xfId="7001" applyFont="1" applyBorder="1" applyAlignment="1">
      <alignment horizontal="center" wrapText="1"/>
    </xf>
    <xf numFmtId="0" fontId="5" fillId="2" borderId="6" xfId="7002" applyFont="1" applyBorder="1" applyAlignment="1">
      <alignment horizontal="center" wrapText="1"/>
    </xf>
    <xf numFmtId="0" fontId="5" fillId="2" borderId="5" xfId="7003" applyFont="1" applyBorder="1" applyAlignment="1">
      <alignment horizontal="center" wrapText="1"/>
    </xf>
    <xf numFmtId="0" fontId="5" fillId="2" borderId="5" xfId="7004" applyFont="1" applyBorder="1" applyAlignment="1">
      <alignment horizontal="center" wrapText="1"/>
    </xf>
    <xf numFmtId="0" fontId="5" fillId="2" borderId="3" xfId="7003" applyFont="1" applyBorder="1" applyAlignment="1">
      <alignment horizontal="center" wrapText="1"/>
    </xf>
    <xf numFmtId="165" fontId="2" fillId="4" borderId="19" xfId="7005" applyNumberFormat="1" applyFont="1" applyFill="1" applyBorder="1" applyAlignment="1">
      <alignment horizontal="right" vertical="top"/>
    </xf>
    <xf numFmtId="164" fontId="2" fillId="4" borderId="19" xfId="7006" applyNumberFormat="1" applyFont="1" applyFill="1" applyBorder="1" applyAlignment="1">
      <alignment horizontal="right" vertical="top"/>
    </xf>
    <xf numFmtId="164" fontId="2" fillId="4" borderId="18" xfId="7007" applyNumberFormat="1" applyFont="1" applyFill="1" applyBorder="1" applyAlignment="1">
      <alignment horizontal="right" vertical="top"/>
    </xf>
    <xf numFmtId="165" fontId="2" fillId="4" borderId="16" xfId="7008" applyNumberFormat="1" applyFont="1" applyFill="1" applyBorder="1" applyAlignment="1">
      <alignment horizontal="right" vertical="top"/>
    </xf>
    <xf numFmtId="164" fontId="2" fillId="4" borderId="16" xfId="7009" applyNumberFormat="1" applyFont="1" applyFill="1" applyBorder="1" applyAlignment="1">
      <alignment horizontal="right" vertical="top"/>
    </xf>
    <xf numFmtId="164" fontId="2" fillId="4" borderId="15" xfId="7010" applyNumberFormat="1" applyFont="1" applyFill="1" applyBorder="1" applyAlignment="1">
      <alignment horizontal="right" vertical="top"/>
    </xf>
    <xf numFmtId="165" fontId="2" fillId="4" borderId="13" xfId="7011" applyNumberFormat="1" applyFont="1" applyFill="1" applyBorder="1" applyAlignment="1">
      <alignment horizontal="right" vertical="top"/>
    </xf>
    <xf numFmtId="164" fontId="2" fillId="4" borderId="38" xfId="7012" applyNumberFormat="1" applyFont="1" applyFill="1" applyBorder="1" applyAlignment="1">
      <alignment horizontal="right" vertical="top"/>
    </xf>
    <xf numFmtId="164" fontId="2" fillId="4" borderId="12" xfId="7013" applyNumberFormat="1" applyFont="1" applyFill="1" applyBorder="1" applyAlignment="1">
      <alignment horizontal="right" vertical="top"/>
    </xf>
    <xf numFmtId="0" fontId="5" fillId="2" borderId="6" xfId="7014" applyFont="1" applyBorder="1" applyAlignment="1">
      <alignment horizontal="center" wrapText="1"/>
    </xf>
    <xf numFmtId="0" fontId="5" fillId="2" borderId="4" xfId="7014" applyFont="1" applyBorder="1" applyAlignment="1">
      <alignment horizontal="center" wrapText="1"/>
    </xf>
    <xf numFmtId="0" fontId="5" fillId="2" borderId="5" xfId="7015" applyFont="1" applyBorder="1" applyAlignment="1">
      <alignment horizontal="center" wrapText="1"/>
    </xf>
    <xf numFmtId="0" fontId="5" fillId="2" borderId="3" xfId="7015" applyFont="1" applyBorder="1" applyAlignment="1">
      <alignment horizontal="center" wrapText="1"/>
    </xf>
    <xf numFmtId="165" fontId="2" fillId="4" borderId="19" xfId="7016" applyNumberFormat="1" applyFont="1" applyFill="1" applyBorder="1" applyAlignment="1">
      <alignment horizontal="right" vertical="top"/>
    </xf>
    <xf numFmtId="165" fontId="2" fillId="4" borderId="19" xfId="7017" applyNumberFormat="1" applyFont="1" applyFill="1" applyBorder="1" applyAlignment="1">
      <alignment horizontal="right" vertical="top"/>
    </xf>
    <xf numFmtId="164" fontId="2" fillId="4" borderId="19" xfId="7018" applyNumberFormat="1" applyFont="1" applyFill="1" applyBorder="1" applyAlignment="1">
      <alignment horizontal="right" vertical="top"/>
    </xf>
    <xf numFmtId="164" fontId="2" fillId="4" borderId="18" xfId="7019" applyNumberFormat="1" applyFont="1" applyFill="1" applyBorder="1" applyAlignment="1">
      <alignment horizontal="right" vertical="top"/>
    </xf>
    <xf numFmtId="165" fontId="2" fillId="4" borderId="16" xfId="7020" applyNumberFormat="1" applyFont="1" applyFill="1" applyBorder="1" applyAlignment="1">
      <alignment horizontal="right" vertical="top"/>
    </xf>
    <xf numFmtId="165" fontId="2" fillId="4" borderId="16" xfId="7021" applyNumberFormat="1" applyFont="1" applyFill="1" applyBorder="1" applyAlignment="1">
      <alignment horizontal="right" vertical="top"/>
    </xf>
    <xf numFmtId="164" fontId="2" fillId="4" borderId="16" xfId="7022" applyNumberFormat="1" applyFont="1" applyFill="1" applyBorder="1" applyAlignment="1">
      <alignment horizontal="right" vertical="top"/>
    </xf>
    <xf numFmtId="164" fontId="2" fillId="4" borderId="15" xfId="7023" applyNumberFormat="1" applyFont="1" applyFill="1" applyBorder="1" applyAlignment="1">
      <alignment horizontal="right" vertical="top"/>
    </xf>
    <xf numFmtId="165" fontId="2" fillId="4" borderId="13" xfId="7024" applyNumberFormat="1" applyFont="1" applyFill="1" applyBorder="1" applyAlignment="1">
      <alignment horizontal="right" vertical="top"/>
    </xf>
    <xf numFmtId="165" fontId="2" fillId="4" borderId="13" xfId="7025" applyNumberFormat="1" applyFont="1" applyFill="1" applyBorder="1" applyAlignment="1">
      <alignment horizontal="right" vertical="top"/>
    </xf>
    <xf numFmtId="164" fontId="2" fillId="4" borderId="38" xfId="7026" applyNumberFormat="1" applyFont="1" applyFill="1" applyBorder="1" applyAlignment="1">
      <alignment horizontal="right" vertical="top"/>
    </xf>
    <xf numFmtId="164" fontId="2" fillId="4" borderId="36" xfId="7027" applyNumberFormat="1" applyFont="1" applyFill="1" applyBorder="1" applyAlignment="1">
      <alignment horizontal="right" vertical="top"/>
    </xf>
    <xf numFmtId="0" fontId="5" fillId="2" borderId="6" xfId="7028" applyFont="1" applyBorder="1" applyAlignment="1">
      <alignment horizontal="center" wrapText="1"/>
    </xf>
    <xf numFmtId="0" fontId="5" fillId="2" borderId="6" xfId="7029" applyFont="1" applyBorder="1" applyAlignment="1">
      <alignment horizontal="center" wrapText="1"/>
    </xf>
    <xf numFmtId="0" fontId="5" fillId="2" borderId="4" xfId="7029" applyFont="1" applyBorder="1" applyAlignment="1">
      <alignment horizontal="center" wrapText="1"/>
    </xf>
    <xf numFmtId="0" fontId="5" fillId="2" borderId="5" xfId="7030" applyFont="1" applyBorder="1" applyAlignment="1">
      <alignment horizontal="center" wrapText="1"/>
    </xf>
    <xf numFmtId="0" fontId="5" fillId="2" borderId="5" xfId="7031" applyFont="1" applyBorder="1" applyAlignment="1">
      <alignment horizontal="center" wrapText="1"/>
    </xf>
    <xf numFmtId="0" fontId="5" fillId="2" borderId="3" xfId="7031" applyFont="1" applyBorder="1" applyAlignment="1">
      <alignment horizontal="center" wrapText="1"/>
    </xf>
    <xf numFmtId="165" fontId="2" fillId="4" borderId="19" xfId="7032" applyNumberFormat="1" applyFont="1" applyFill="1" applyBorder="1" applyAlignment="1">
      <alignment horizontal="right" vertical="top"/>
    </xf>
    <xf numFmtId="165" fontId="2" fillId="4" borderId="19" xfId="7033" applyNumberFormat="1" applyFont="1" applyFill="1" applyBorder="1" applyAlignment="1">
      <alignment horizontal="right" vertical="top"/>
    </xf>
    <xf numFmtId="164" fontId="2" fillId="4" borderId="19" xfId="7034" applyNumberFormat="1" applyFont="1" applyFill="1" applyBorder="1" applyAlignment="1">
      <alignment horizontal="right" vertical="top"/>
    </xf>
    <xf numFmtId="164" fontId="2" fillId="4" borderId="18" xfId="7035" applyNumberFormat="1" applyFont="1" applyFill="1" applyBorder="1" applyAlignment="1">
      <alignment horizontal="right" vertical="top"/>
    </xf>
    <xf numFmtId="165" fontId="2" fillId="4" borderId="16" xfId="7036" applyNumberFormat="1" applyFont="1" applyFill="1" applyBorder="1" applyAlignment="1">
      <alignment horizontal="right" vertical="top"/>
    </xf>
    <xf numFmtId="165" fontId="2" fillId="4" borderId="16" xfId="7037" applyNumberFormat="1" applyFont="1" applyFill="1" applyBorder="1" applyAlignment="1">
      <alignment horizontal="right" vertical="top"/>
    </xf>
    <xf numFmtId="164" fontId="2" fillId="4" borderId="16" xfId="7038" applyNumberFormat="1" applyFont="1" applyFill="1" applyBorder="1" applyAlignment="1">
      <alignment horizontal="right" vertical="top"/>
    </xf>
    <xf numFmtId="164" fontId="2" fillId="4" borderId="15" xfId="7039" applyNumberFormat="1" applyFont="1" applyFill="1" applyBorder="1" applyAlignment="1">
      <alignment horizontal="right" vertical="top"/>
    </xf>
    <xf numFmtId="165" fontId="2" fillId="4" borderId="13" xfId="7040" applyNumberFormat="1" applyFont="1" applyFill="1" applyBorder="1" applyAlignment="1">
      <alignment horizontal="right" vertical="top"/>
    </xf>
    <xf numFmtId="165" fontId="2" fillId="4" borderId="13" xfId="7041" applyNumberFormat="1" applyFont="1" applyFill="1" applyBorder="1" applyAlignment="1">
      <alignment horizontal="right" vertical="top"/>
    </xf>
    <xf numFmtId="164" fontId="2" fillId="4" borderId="38" xfId="7042" applyNumberFormat="1" applyFont="1" applyFill="1" applyBorder="1" applyAlignment="1">
      <alignment horizontal="right" vertical="top"/>
    </xf>
    <xf numFmtId="164" fontId="2" fillId="4" borderId="36" xfId="7043" applyNumberFormat="1" applyFont="1" applyFill="1" applyBorder="1" applyAlignment="1">
      <alignment horizontal="right" vertical="top"/>
    </xf>
    <xf numFmtId="0" fontId="5" fillId="2" borderId="6" xfId="7044" applyFont="1" applyBorder="1" applyAlignment="1">
      <alignment horizontal="center" wrapText="1"/>
    </xf>
    <xf numFmtId="0" fontId="5" fillId="2" borderId="6" xfId="7045" applyFont="1" applyBorder="1" applyAlignment="1">
      <alignment horizontal="center" wrapText="1"/>
    </xf>
    <xf numFmtId="0" fontId="5" fillId="2" borderId="4" xfId="7045" applyFont="1" applyBorder="1" applyAlignment="1">
      <alignment horizontal="center" wrapText="1"/>
    </xf>
    <xf numFmtId="0" fontId="5" fillId="2" borderId="5" xfId="7046" applyFont="1" applyBorder="1" applyAlignment="1">
      <alignment horizontal="center" wrapText="1"/>
    </xf>
    <xf numFmtId="0" fontId="5" fillId="2" borderId="5" xfId="7047" applyFont="1" applyBorder="1" applyAlignment="1">
      <alignment horizontal="center" wrapText="1"/>
    </xf>
    <xf numFmtId="0" fontId="5" fillId="2" borderId="3" xfId="7047" applyFont="1" applyBorder="1" applyAlignment="1">
      <alignment horizontal="center" wrapText="1"/>
    </xf>
    <xf numFmtId="165" fontId="2" fillId="4" borderId="19" xfId="7048" applyNumberFormat="1" applyFont="1" applyFill="1" applyBorder="1" applyAlignment="1">
      <alignment horizontal="right" vertical="top"/>
    </xf>
    <xf numFmtId="165" fontId="2" fillId="6" borderId="6" xfId="4002" applyNumberFormat="1" applyFont="1" applyFill="1" applyBorder="1" applyAlignment="1">
      <alignment horizontal="right" vertical="top"/>
    </xf>
    <xf numFmtId="165" fontId="2" fillId="4" borderId="16" xfId="7049" applyNumberFormat="1" applyFont="1" applyFill="1" applyBorder="1" applyAlignment="1">
      <alignment horizontal="right" vertical="top"/>
    </xf>
    <xf numFmtId="165" fontId="2" fillId="6" borderId="38" xfId="4002" applyNumberFormat="1" applyFont="1" applyFill="1" applyBorder="1" applyAlignment="1">
      <alignment horizontal="right" vertical="top"/>
    </xf>
    <xf numFmtId="165" fontId="2" fillId="4" borderId="13" xfId="7050" applyNumberFormat="1" applyFont="1" applyFill="1" applyBorder="1" applyAlignment="1">
      <alignment horizontal="right" vertical="top"/>
    </xf>
    <xf numFmtId="0" fontId="5" fillId="2" borderId="6" xfId="7051" applyFont="1" applyBorder="1" applyAlignment="1">
      <alignment horizontal="center" wrapText="1"/>
    </xf>
    <xf numFmtId="0" fontId="5" fillId="2" borderId="6" xfId="4002" applyFont="1" applyBorder="1" applyAlignment="1">
      <alignment horizontal="center" wrapText="1"/>
    </xf>
    <xf numFmtId="0" fontId="5" fillId="2" borderId="4" xfId="7051" applyFont="1" applyBorder="1" applyAlignment="1">
      <alignment horizontal="center" wrapText="1"/>
    </xf>
    <xf numFmtId="0" fontId="5" fillId="2" borderId="5" xfId="7052" applyFont="1" applyBorder="1" applyAlignment="1">
      <alignment horizontal="center" wrapText="1"/>
    </xf>
    <xf numFmtId="0" fontId="5" fillId="2" borderId="5" xfId="4002" applyFont="1" applyBorder="1" applyAlignment="1">
      <alignment horizontal="center" wrapText="1"/>
    </xf>
    <xf numFmtId="0" fontId="5" fillId="2" borderId="3" xfId="7052" applyFont="1" applyBorder="1" applyAlignment="1">
      <alignment horizontal="center" wrapText="1"/>
    </xf>
    <xf numFmtId="164" fontId="2" fillId="4" borderId="19" xfId="7054" applyNumberFormat="1" applyFont="1" applyFill="1" applyBorder="1" applyAlignment="1">
      <alignment horizontal="right" vertical="top"/>
    </xf>
    <xf numFmtId="164" fontId="2" fillId="4" borderId="18" xfId="7055" applyNumberFormat="1" applyFont="1" applyFill="1" applyBorder="1" applyAlignment="1">
      <alignment horizontal="right" vertical="top"/>
    </xf>
    <xf numFmtId="0" fontId="1" fillId="3" borderId="11" xfId="7056" applyFont="1" applyFill="1" applyBorder="1" applyAlignment="1">
      <alignment horizontal="left" vertical="top" wrapText="1"/>
    </xf>
    <xf numFmtId="164" fontId="2" fillId="4" borderId="16" xfId="7059" applyNumberFormat="1" applyFont="1" applyFill="1" applyBorder="1" applyAlignment="1">
      <alignment horizontal="right" vertical="top"/>
    </xf>
    <xf numFmtId="164" fontId="2" fillId="4" borderId="15" xfId="7060" applyNumberFormat="1" applyFont="1" applyFill="1" applyBorder="1" applyAlignment="1">
      <alignment horizontal="right" vertical="top"/>
    </xf>
    <xf numFmtId="0" fontId="1" fillId="3" borderId="10" xfId="7061" applyFont="1" applyFill="1" applyBorder="1" applyAlignment="1">
      <alignment horizontal="left" vertical="top" wrapText="1"/>
    </xf>
    <xf numFmtId="164" fontId="2" fillId="4" borderId="38" xfId="7063" applyNumberFormat="1" applyFont="1" applyFill="1" applyBorder="1" applyAlignment="1">
      <alignment horizontal="right" vertical="top"/>
    </xf>
    <xf numFmtId="164" fontId="2" fillId="4" borderId="36" xfId="7064" applyNumberFormat="1" applyFont="1" applyFill="1" applyBorder="1" applyAlignment="1">
      <alignment horizontal="right" vertical="top"/>
    </xf>
    <xf numFmtId="0" fontId="1" fillId="3" borderId="9" xfId="7065" applyFont="1" applyFill="1" applyBorder="1" applyAlignment="1">
      <alignment horizontal="left" vertical="top" wrapText="1"/>
    </xf>
    <xf numFmtId="0" fontId="1" fillId="3" borderId="9" xfId="7066" applyFont="1" applyFill="1" applyBorder="1" applyAlignment="1">
      <alignment horizontal="left" vertical="top" wrapText="1"/>
    </xf>
    <xf numFmtId="0" fontId="5" fillId="2" borderId="6" xfId="7068" applyFont="1" applyBorder="1" applyAlignment="1">
      <alignment horizontal="center" wrapText="1"/>
    </xf>
    <xf numFmtId="0" fontId="5" fillId="2" borderId="4" xfId="7068" applyFont="1" applyBorder="1" applyAlignment="1">
      <alignment horizontal="center" wrapText="1"/>
    </xf>
    <xf numFmtId="0" fontId="4" fillId="2" borderId="5" xfId="433" applyFont="1" applyBorder="1" applyAlignment="1">
      <alignment horizontal="center" vertical="center" wrapText="1"/>
    </xf>
    <xf numFmtId="165" fontId="12" fillId="2" borderId="1" xfId="4002" applyNumberFormat="1"/>
    <xf numFmtId="164" fontId="2" fillId="4" borderId="12" xfId="51" applyNumberFormat="1" applyFont="1" applyFill="1" applyBorder="1" applyAlignment="1">
      <alignment horizontal="right" vertical="top"/>
    </xf>
    <xf numFmtId="164" fontId="2" fillId="4" borderId="13" xfId="52" applyNumberFormat="1" applyFont="1" applyFill="1" applyBorder="1" applyAlignment="1">
      <alignment horizontal="right" vertical="top"/>
    </xf>
    <xf numFmtId="165" fontId="2" fillId="4" borderId="13" xfId="53" applyNumberFormat="1" applyFont="1" applyFill="1" applyBorder="1" applyAlignment="1">
      <alignment horizontal="right" vertical="top"/>
    </xf>
    <xf numFmtId="165" fontId="2" fillId="4" borderId="14" xfId="54" applyNumberFormat="1" applyFont="1" applyFill="1" applyBorder="1" applyAlignment="1">
      <alignment horizontal="right" vertical="top"/>
    </xf>
    <xf numFmtId="0" fontId="4" fillId="2" borderId="6" xfId="113" applyFont="1" applyBorder="1" applyAlignment="1">
      <alignment horizontal="center" wrapText="1"/>
    </xf>
    <xf numFmtId="0" fontId="4" fillId="2" borderId="8" xfId="114" applyFont="1" applyBorder="1" applyAlignment="1">
      <alignment horizontal="center" wrapText="1"/>
    </xf>
    <xf numFmtId="0" fontId="4" fillId="2" borderId="7" xfId="142" applyFont="1" applyBorder="1" applyAlignment="1">
      <alignment horizontal="center" vertical="center" wrapText="1"/>
    </xf>
    <xf numFmtId="0" fontId="16" fillId="0" borderId="0" xfId="0" applyFont="1"/>
    <xf numFmtId="0" fontId="20" fillId="0" borderId="0" xfId="0" applyFont="1"/>
    <xf numFmtId="166" fontId="16" fillId="0" borderId="0" xfId="0" applyNumberFormat="1" applyFont="1"/>
    <xf numFmtId="0" fontId="20" fillId="0" borderId="0" xfId="0" applyFont="1" applyAlignment="1">
      <alignment vertical="center"/>
    </xf>
    <xf numFmtId="0" fontId="4" fillId="2" borderId="6" xfId="179" applyFont="1" applyBorder="1" applyAlignment="1">
      <alignment horizontal="center" wrapText="1"/>
    </xf>
    <xf numFmtId="0" fontId="4" fillId="2" borderId="8" xfId="180" applyFont="1" applyBorder="1" applyAlignment="1">
      <alignment horizontal="center" wrapText="1"/>
    </xf>
    <xf numFmtId="0" fontId="4" fillId="2" borderId="7" xfId="180" applyFont="1" applyBorder="1" applyAlignment="1">
      <alignment horizontal="center" wrapText="1"/>
    </xf>
    <xf numFmtId="0" fontId="4" fillId="2" borderId="6" xfId="278" applyFont="1" applyBorder="1" applyAlignment="1">
      <alignment horizontal="center" wrapText="1"/>
    </xf>
    <xf numFmtId="0" fontId="4" fillId="2" borderId="8" xfId="279" applyFont="1" applyBorder="1" applyAlignment="1">
      <alignment horizontal="center" wrapText="1"/>
    </xf>
    <xf numFmtId="0" fontId="4" fillId="2" borderId="6" xfId="438" applyFont="1" applyBorder="1" applyAlignment="1">
      <alignment horizontal="center" wrapText="1"/>
    </xf>
    <xf numFmtId="0" fontId="4" fillId="2" borderId="8" xfId="439" applyFont="1" applyBorder="1" applyAlignment="1">
      <alignment horizontal="center" wrapText="1"/>
    </xf>
    <xf numFmtId="0" fontId="4" fillId="2" borderId="7" xfId="434" applyFont="1" applyBorder="1" applyAlignment="1">
      <alignment horizontal="center" vertical="center" wrapText="1"/>
    </xf>
    <xf numFmtId="0" fontId="4" fillId="2" borderId="6" xfId="630" applyFont="1" applyBorder="1" applyAlignment="1">
      <alignment horizontal="center" wrapText="1"/>
    </xf>
    <xf numFmtId="0" fontId="4" fillId="2" borderId="8" xfId="631" applyFont="1" applyBorder="1" applyAlignment="1">
      <alignment horizontal="center" wrapText="1"/>
    </xf>
    <xf numFmtId="0" fontId="4" fillId="2" borderId="7" xfId="697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1" fontId="16" fillId="0" borderId="0" xfId="0" applyNumberFormat="1" applyFont="1"/>
    <xf numFmtId="0" fontId="16" fillId="0" borderId="0" xfId="0" applyFont="1" applyAlignment="1">
      <alignment horizontal="left"/>
    </xf>
    <xf numFmtId="0" fontId="22" fillId="2" borderId="7" xfId="1412" applyFont="1" applyBorder="1" applyAlignment="1">
      <alignment horizontal="center" vertical="center" wrapText="1"/>
    </xf>
    <xf numFmtId="0" fontId="23" fillId="0" borderId="0" xfId="0" applyFont="1"/>
    <xf numFmtId="1" fontId="23" fillId="0" borderId="0" xfId="0" applyNumberFormat="1" applyFont="1"/>
    <xf numFmtId="0" fontId="4" fillId="3" borderId="9" xfId="6916" applyFont="1" applyFill="1" applyBorder="1" applyAlignment="1">
      <alignment horizontal="left" vertical="top" wrapText="1"/>
    </xf>
    <xf numFmtId="0" fontId="4" fillId="3" borderId="9" xfId="6915" applyFont="1" applyFill="1" applyBorder="1" applyAlignment="1">
      <alignment horizontal="left" vertical="top" wrapText="1"/>
    </xf>
    <xf numFmtId="0" fontId="4" fillId="3" borderId="9" xfId="2008" applyFont="1" applyFill="1" applyBorder="1" applyAlignment="1">
      <alignment horizontal="left" vertical="top" wrapText="1"/>
    </xf>
    <xf numFmtId="0" fontId="4" fillId="2" borderId="6" xfId="2909" applyFont="1" applyBorder="1" applyAlignment="1">
      <alignment horizontal="center" wrapText="1"/>
    </xf>
    <xf numFmtId="0" fontId="4" fillId="2" borderId="8" xfId="2910" applyFont="1" applyBorder="1" applyAlignment="1">
      <alignment horizontal="center" wrapText="1"/>
    </xf>
    <xf numFmtId="0" fontId="4" fillId="3" borderId="9" xfId="3110" applyFont="1" applyFill="1" applyBorder="1" applyAlignment="1">
      <alignment horizontal="left" vertical="top" wrapText="1"/>
    </xf>
    <xf numFmtId="0" fontId="4" fillId="2" borderId="7" xfId="3603" applyFont="1" applyBorder="1" applyAlignment="1">
      <alignment horizontal="center" vertical="center" wrapText="1"/>
    </xf>
    <xf numFmtId="0" fontId="4" fillId="3" borderId="9" xfId="3875" applyFont="1" applyFill="1" applyBorder="1" applyAlignment="1">
      <alignment horizontal="left" vertical="top" wrapText="1"/>
    </xf>
    <xf numFmtId="0" fontId="1" fillId="3" borderId="10" xfId="7071" applyFont="1" applyFill="1" applyBorder="1" applyAlignment="1">
      <alignment horizontal="left" vertical="top" wrapText="1"/>
    </xf>
    <xf numFmtId="0" fontId="1" fillId="3" borderId="11" xfId="7073" applyFont="1" applyFill="1" applyBorder="1" applyAlignment="1">
      <alignment horizontal="left" vertical="top" wrapText="1"/>
    </xf>
    <xf numFmtId="164" fontId="2" fillId="4" borderId="12" xfId="7074" applyNumberFormat="1" applyFont="1" applyFill="1" applyBorder="1" applyAlignment="1">
      <alignment horizontal="right" vertical="top"/>
    </xf>
    <xf numFmtId="164" fontId="2" fillId="4" borderId="13" xfId="7075" applyNumberFormat="1" applyFont="1" applyFill="1" applyBorder="1" applyAlignment="1">
      <alignment horizontal="right" vertical="top"/>
    </xf>
    <xf numFmtId="165" fontId="2" fillId="4" borderId="13" xfId="7076" applyNumberFormat="1" applyFont="1" applyFill="1" applyBorder="1" applyAlignment="1">
      <alignment horizontal="right" vertical="top"/>
    </xf>
    <xf numFmtId="165" fontId="2" fillId="4" borderId="14" xfId="7077" applyNumberFormat="1" applyFont="1" applyFill="1" applyBorder="1" applyAlignment="1">
      <alignment horizontal="right" vertical="top"/>
    </xf>
    <xf numFmtId="164" fontId="2" fillId="4" borderId="15" xfId="7078" applyNumberFormat="1" applyFont="1" applyFill="1" applyBorder="1" applyAlignment="1">
      <alignment horizontal="right" vertical="top"/>
    </xf>
    <xf numFmtId="164" fontId="2" fillId="4" borderId="16" xfId="7079" applyNumberFormat="1" applyFont="1" applyFill="1" applyBorder="1" applyAlignment="1">
      <alignment horizontal="right" vertical="top"/>
    </xf>
    <xf numFmtId="165" fontId="2" fillId="4" borderId="16" xfId="7080" applyNumberFormat="1" applyFont="1" applyFill="1" applyBorder="1" applyAlignment="1">
      <alignment horizontal="right" vertical="top"/>
    </xf>
    <xf numFmtId="165" fontId="2" fillId="4" borderId="17" xfId="7081" applyNumberFormat="1" applyFont="1" applyFill="1" applyBorder="1" applyAlignment="1">
      <alignment horizontal="right" vertical="top"/>
    </xf>
    <xf numFmtId="164" fontId="2" fillId="4" borderId="18" xfId="7082" applyNumberFormat="1" applyFont="1" applyFill="1" applyBorder="1" applyAlignment="1">
      <alignment horizontal="right" vertical="top"/>
    </xf>
    <xf numFmtId="164" fontId="2" fillId="4" borderId="19" xfId="7083" applyNumberFormat="1" applyFont="1" applyFill="1" applyBorder="1" applyAlignment="1">
      <alignment horizontal="right" vertical="top"/>
    </xf>
    <xf numFmtId="165" fontId="2" fillId="4" borderId="19" xfId="7084" applyNumberFormat="1" applyFont="1" applyFill="1" applyBorder="1" applyAlignment="1">
      <alignment horizontal="right" vertical="top"/>
    </xf>
    <xf numFmtId="165" fontId="2" fillId="4" borderId="20" xfId="7085" applyNumberFormat="1" applyFont="1" applyFill="1" applyBorder="1" applyAlignment="1">
      <alignment horizontal="right" vertical="top"/>
    </xf>
    <xf numFmtId="164" fontId="2" fillId="4" borderId="12" xfId="7086" applyNumberFormat="1" applyFont="1" applyFill="1" applyBorder="1" applyAlignment="1">
      <alignment horizontal="right" vertical="top"/>
    </xf>
    <xf numFmtId="164" fontId="2" fillId="4" borderId="13" xfId="7087" applyNumberFormat="1" applyFont="1" applyFill="1" applyBorder="1" applyAlignment="1">
      <alignment horizontal="right" vertical="top"/>
    </xf>
    <xf numFmtId="164" fontId="2" fillId="4" borderId="15" xfId="7088" applyNumberFormat="1" applyFont="1" applyFill="1" applyBorder="1" applyAlignment="1">
      <alignment horizontal="right" vertical="top"/>
    </xf>
    <xf numFmtId="164" fontId="2" fillId="4" borderId="16" xfId="7089" applyNumberFormat="1" applyFont="1" applyFill="1" applyBorder="1" applyAlignment="1">
      <alignment horizontal="right" vertical="top"/>
    </xf>
    <xf numFmtId="164" fontId="2" fillId="4" borderId="18" xfId="7090" applyNumberFormat="1" applyFont="1" applyFill="1" applyBorder="1" applyAlignment="1">
      <alignment horizontal="right" vertical="top"/>
    </xf>
    <xf numFmtId="164" fontId="2" fillId="4" borderId="19" xfId="7091" applyNumberFormat="1" applyFont="1" applyFill="1" applyBorder="1" applyAlignment="1">
      <alignment horizontal="right" vertical="top"/>
    </xf>
    <xf numFmtId="164" fontId="2" fillId="4" borderId="12" xfId="7092" applyNumberFormat="1" applyFont="1" applyFill="1" applyBorder="1" applyAlignment="1">
      <alignment horizontal="right" vertical="top"/>
    </xf>
    <xf numFmtId="164" fontId="2" fillId="4" borderId="13" xfId="7093" applyNumberFormat="1" applyFont="1" applyFill="1" applyBorder="1" applyAlignment="1">
      <alignment horizontal="right" vertical="top"/>
    </xf>
    <xf numFmtId="164" fontId="2" fillId="4" borderId="15" xfId="7094" applyNumberFormat="1" applyFont="1" applyFill="1" applyBorder="1" applyAlignment="1">
      <alignment horizontal="right" vertical="top"/>
    </xf>
    <xf numFmtId="164" fontId="2" fillId="4" borderId="16" xfId="7095" applyNumberFormat="1" applyFont="1" applyFill="1" applyBorder="1" applyAlignment="1">
      <alignment horizontal="right" vertical="top"/>
    </xf>
    <xf numFmtId="164" fontId="2" fillId="4" borderId="18" xfId="7096" applyNumberFormat="1" applyFont="1" applyFill="1" applyBorder="1" applyAlignment="1">
      <alignment horizontal="right" vertical="top"/>
    </xf>
    <xf numFmtId="164" fontId="2" fillId="4" borderId="19" xfId="7097" applyNumberFormat="1" applyFont="1" applyFill="1" applyBorder="1" applyAlignment="1">
      <alignment horizontal="right" vertical="top"/>
    </xf>
    <xf numFmtId="164" fontId="12" fillId="2" borderId="1" xfId="4002" applyNumberFormat="1"/>
    <xf numFmtId="0" fontId="21" fillId="2" borderId="1" xfId="4002" applyFont="1" applyAlignment="1">
      <alignment vertical="center"/>
    </xf>
    <xf numFmtId="0" fontId="21" fillId="2" borderId="1" xfId="4002" applyFont="1" applyAlignment="1">
      <alignment vertical="center" wrapText="1"/>
    </xf>
    <xf numFmtId="164" fontId="2" fillId="4" borderId="13" xfId="7098" applyNumberFormat="1" applyFont="1" applyFill="1" applyBorder="1" applyAlignment="1">
      <alignment horizontal="right" vertical="top"/>
    </xf>
    <xf numFmtId="164" fontId="2" fillId="4" borderId="14" xfId="7099" applyNumberFormat="1" applyFont="1" applyFill="1" applyBorder="1" applyAlignment="1">
      <alignment horizontal="right" vertical="top"/>
    </xf>
    <xf numFmtId="164" fontId="2" fillId="4" borderId="16" xfId="7100" applyNumberFormat="1" applyFont="1" applyFill="1" applyBorder="1" applyAlignment="1">
      <alignment horizontal="right" vertical="top"/>
    </xf>
    <xf numFmtId="164" fontId="2" fillId="4" borderId="17" xfId="7101" applyNumberFormat="1" applyFont="1" applyFill="1" applyBorder="1" applyAlignment="1">
      <alignment horizontal="right" vertical="top"/>
    </xf>
    <xf numFmtId="164" fontId="2" fillId="4" borderId="19" xfId="7102" applyNumberFormat="1" applyFont="1" applyFill="1" applyBorder="1" applyAlignment="1">
      <alignment horizontal="right" vertical="top"/>
    </xf>
    <xf numFmtId="164" fontId="2" fillId="4" borderId="20" xfId="7103" applyNumberFormat="1" applyFont="1" applyFill="1" applyBorder="1" applyAlignment="1">
      <alignment horizontal="right" vertical="top"/>
    </xf>
    <xf numFmtId="0" fontId="5" fillId="2" borderId="1" xfId="7069" applyFont="1" applyAlignment="1">
      <alignment wrapText="1"/>
    </xf>
    <xf numFmtId="164" fontId="2" fillId="4" borderId="12" xfId="7104" applyNumberFormat="1" applyFont="1" applyFill="1" applyBorder="1" applyAlignment="1">
      <alignment horizontal="right" vertical="top"/>
    </xf>
    <xf numFmtId="164" fontId="2" fillId="4" borderId="13" xfId="7105" applyNumberFormat="1" applyFont="1" applyFill="1" applyBorder="1" applyAlignment="1">
      <alignment horizontal="right" vertical="top"/>
    </xf>
    <xf numFmtId="164" fontId="2" fillId="4" borderId="14" xfId="7106" applyNumberFormat="1" applyFont="1" applyFill="1" applyBorder="1" applyAlignment="1">
      <alignment horizontal="right" vertical="top"/>
    </xf>
    <xf numFmtId="164" fontId="2" fillId="4" borderId="15" xfId="7107" applyNumberFormat="1" applyFont="1" applyFill="1" applyBorder="1" applyAlignment="1">
      <alignment horizontal="right" vertical="top"/>
    </xf>
    <xf numFmtId="164" fontId="2" fillId="4" borderId="16" xfId="7108" applyNumberFormat="1" applyFont="1" applyFill="1" applyBorder="1" applyAlignment="1">
      <alignment horizontal="right" vertical="top"/>
    </xf>
    <xf numFmtId="164" fontId="2" fillId="4" borderId="17" xfId="7109" applyNumberFormat="1" applyFont="1" applyFill="1" applyBorder="1" applyAlignment="1">
      <alignment horizontal="right" vertical="top"/>
    </xf>
    <xf numFmtId="164" fontId="2" fillId="4" borderId="18" xfId="7110" applyNumberFormat="1" applyFont="1" applyFill="1" applyBorder="1" applyAlignment="1">
      <alignment horizontal="right" vertical="top"/>
    </xf>
    <xf numFmtId="164" fontId="2" fillId="4" borderId="19" xfId="7111" applyNumberFormat="1" applyFont="1" applyFill="1" applyBorder="1" applyAlignment="1">
      <alignment horizontal="right" vertical="top"/>
    </xf>
    <xf numFmtId="164" fontId="2" fillId="4" borderId="20" xfId="7112" applyNumberFormat="1" applyFont="1" applyFill="1" applyBorder="1" applyAlignment="1">
      <alignment horizontal="right" vertical="top"/>
    </xf>
    <xf numFmtId="0" fontId="4" fillId="3" borderId="9" xfId="7066" applyFont="1" applyFill="1" applyBorder="1" applyAlignment="1">
      <alignment horizontal="left" vertical="top" wrapText="1"/>
    </xf>
    <xf numFmtId="0" fontId="4" fillId="3" borderId="9" xfId="7065" applyFont="1" applyFill="1" applyBorder="1" applyAlignment="1">
      <alignment horizontal="left" vertical="top" wrapText="1"/>
    </xf>
    <xf numFmtId="164" fontId="2" fillId="4" borderId="13" xfId="7115" applyNumberFormat="1" applyFont="1" applyFill="1" applyBorder="1" applyAlignment="1">
      <alignment horizontal="right" vertical="top"/>
    </xf>
    <xf numFmtId="164" fontId="2" fillId="4" borderId="14" xfId="7116" applyNumberFormat="1" applyFont="1" applyFill="1" applyBorder="1" applyAlignment="1">
      <alignment horizontal="right" vertical="top"/>
    </xf>
    <xf numFmtId="164" fontId="2" fillId="4" borderId="16" xfId="7117" applyNumberFormat="1" applyFont="1" applyFill="1" applyBorder="1" applyAlignment="1">
      <alignment horizontal="right" vertical="top"/>
    </xf>
    <xf numFmtId="164" fontId="2" fillId="4" borderId="17" xfId="7118" applyNumberFormat="1" applyFont="1" applyFill="1" applyBorder="1" applyAlignment="1">
      <alignment horizontal="right" vertical="top"/>
    </xf>
    <xf numFmtId="164" fontId="2" fillId="4" borderId="19" xfId="7119" applyNumberFormat="1" applyFont="1" applyFill="1" applyBorder="1" applyAlignment="1">
      <alignment horizontal="right" vertical="top"/>
    </xf>
    <xf numFmtId="164" fontId="2" fillId="4" borderId="20" xfId="7120" applyNumberFormat="1" applyFont="1" applyFill="1" applyBorder="1" applyAlignment="1">
      <alignment horizontal="right" vertical="top"/>
    </xf>
    <xf numFmtId="164" fontId="2" fillId="6" borderId="12" xfId="0" applyNumberFormat="1" applyFont="1" applyFill="1" applyBorder="1" applyAlignment="1">
      <alignment horizontal="right" vertical="top"/>
    </xf>
    <xf numFmtId="0" fontId="5" fillId="2" borderId="6" xfId="7068" applyFont="1" applyBorder="1" applyAlignment="1">
      <alignment horizontal="center" vertical="center" wrapText="1"/>
    </xf>
    <xf numFmtId="164" fontId="2" fillId="4" borderId="13" xfId="7121" applyNumberFormat="1" applyFont="1" applyFill="1" applyBorder="1" applyAlignment="1">
      <alignment horizontal="right" vertical="top"/>
    </xf>
    <xf numFmtId="164" fontId="2" fillId="4" borderId="14" xfId="7122" applyNumberFormat="1" applyFont="1" applyFill="1" applyBorder="1" applyAlignment="1">
      <alignment horizontal="right" vertical="top"/>
    </xf>
    <xf numFmtId="164" fontId="2" fillId="4" borderId="16" xfId="7123" applyNumberFormat="1" applyFont="1" applyFill="1" applyBorder="1" applyAlignment="1">
      <alignment horizontal="right" vertical="top"/>
    </xf>
    <xf numFmtId="164" fontId="2" fillId="4" borderId="17" xfId="7124" applyNumberFormat="1" applyFont="1" applyFill="1" applyBorder="1" applyAlignment="1">
      <alignment horizontal="right" vertical="top"/>
    </xf>
    <xf numFmtId="164" fontId="2" fillId="4" borderId="19" xfId="7125" applyNumberFormat="1" applyFont="1" applyFill="1" applyBorder="1" applyAlignment="1">
      <alignment horizontal="right" vertical="top"/>
    </xf>
    <xf numFmtId="164" fontId="2" fillId="4" borderId="20" xfId="7126" applyNumberFormat="1" applyFont="1" applyFill="1" applyBorder="1" applyAlignment="1">
      <alignment horizontal="right" vertical="top"/>
    </xf>
    <xf numFmtId="0" fontId="4" fillId="2" borderId="1" xfId="2227" applyFont="1" applyAlignment="1">
      <alignment horizontal="center" vertical="center" wrapText="1"/>
    </xf>
    <xf numFmtId="0" fontId="4" fillId="2" borderId="1" xfId="2237" applyFont="1" applyAlignment="1">
      <alignment horizontal="center" vertical="center" wrapText="1"/>
    </xf>
    <xf numFmtId="164" fontId="2" fillId="4" borderId="12" xfId="7129" applyNumberFormat="1" applyFont="1" applyFill="1" applyBorder="1" applyAlignment="1">
      <alignment horizontal="right" vertical="top"/>
    </xf>
    <xf numFmtId="164" fontId="2" fillId="4" borderId="13" xfId="7130" applyNumberFormat="1" applyFont="1" applyFill="1" applyBorder="1" applyAlignment="1">
      <alignment horizontal="right" vertical="top"/>
    </xf>
    <xf numFmtId="165" fontId="2" fillId="4" borderId="13" xfId="7131" applyNumberFormat="1" applyFont="1" applyFill="1" applyBorder="1" applyAlignment="1">
      <alignment horizontal="right" vertical="top"/>
    </xf>
    <xf numFmtId="165" fontId="2" fillId="4" borderId="14" xfId="7132" applyNumberFormat="1" applyFont="1" applyFill="1" applyBorder="1" applyAlignment="1">
      <alignment horizontal="right" vertical="top"/>
    </xf>
    <xf numFmtId="164" fontId="2" fillId="4" borderId="15" xfId="7133" applyNumberFormat="1" applyFont="1" applyFill="1" applyBorder="1" applyAlignment="1">
      <alignment horizontal="right" vertical="top"/>
    </xf>
    <xf numFmtId="164" fontId="2" fillId="4" borderId="16" xfId="7134" applyNumberFormat="1" applyFont="1" applyFill="1" applyBorder="1" applyAlignment="1">
      <alignment horizontal="right" vertical="top"/>
    </xf>
    <xf numFmtId="165" fontId="2" fillId="4" borderId="16" xfId="7135" applyNumberFormat="1" applyFont="1" applyFill="1" applyBorder="1" applyAlignment="1">
      <alignment horizontal="right" vertical="top"/>
    </xf>
    <xf numFmtId="165" fontId="2" fillId="4" borderId="17" xfId="7136" applyNumberFormat="1" applyFont="1" applyFill="1" applyBorder="1" applyAlignment="1">
      <alignment horizontal="right" vertical="top"/>
    </xf>
    <xf numFmtId="164" fontId="2" fillId="4" borderId="18" xfId="7137" applyNumberFormat="1" applyFont="1" applyFill="1" applyBorder="1" applyAlignment="1">
      <alignment horizontal="right" vertical="top"/>
    </xf>
    <xf numFmtId="164" fontId="2" fillId="4" borderId="19" xfId="7138" applyNumberFormat="1" applyFont="1" applyFill="1" applyBorder="1" applyAlignment="1">
      <alignment horizontal="right" vertical="top"/>
    </xf>
    <xf numFmtId="165" fontId="2" fillId="4" borderId="19" xfId="7139" applyNumberFormat="1" applyFont="1" applyFill="1" applyBorder="1" applyAlignment="1">
      <alignment horizontal="right" vertical="top"/>
    </xf>
    <xf numFmtId="165" fontId="2" fillId="4" borderId="20" xfId="7140" applyNumberFormat="1" applyFont="1" applyFill="1" applyBorder="1" applyAlignment="1">
      <alignment horizontal="right" vertical="top"/>
    </xf>
    <xf numFmtId="164" fontId="2" fillId="4" borderId="12" xfId="7141" applyNumberFormat="1" applyFont="1" applyFill="1" applyBorder="1" applyAlignment="1">
      <alignment horizontal="right" vertical="top"/>
    </xf>
    <xf numFmtId="164" fontId="2" fillId="4" borderId="13" xfId="7142" applyNumberFormat="1" applyFont="1" applyFill="1" applyBorder="1" applyAlignment="1">
      <alignment horizontal="right" vertical="top"/>
    </xf>
    <xf numFmtId="165" fontId="2" fillId="4" borderId="13" xfId="7143" applyNumberFormat="1" applyFont="1" applyFill="1" applyBorder="1" applyAlignment="1">
      <alignment horizontal="right" vertical="top"/>
    </xf>
    <xf numFmtId="165" fontId="2" fillId="4" borderId="14" xfId="7144" applyNumberFormat="1" applyFont="1" applyFill="1" applyBorder="1" applyAlignment="1">
      <alignment horizontal="right" vertical="top"/>
    </xf>
    <xf numFmtId="164" fontId="2" fillId="4" borderId="15" xfId="7145" applyNumberFormat="1" applyFont="1" applyFill="1" applyBorder="1" applyAlignment="1">
      <alignment horizontal="right" vertical="top"/>
    </xf>
    <xf numFmtId="164" fontId="2" fillId="4" borderId="16" xfId="7146" applyNumberFormat="1" applyFont="1" applyFill="1" applyBorder="1" applyAlignment="1">
      <alignment horizontal="right" vertical="top"/>
    </xf>
    <xf numFmtId="165" fontId="2" fillId="4" borderId="16" xfId="7147" applyNumberFormat="1" applyFont="1" applyFill="1" applyBorder="1" applyAlignment="1">
      <alignment horizontal="right" vertical="top"/>
    </xf>
    <xf numFmtId="165" fontId="2" fillId="4" borderId="17" xfId="7148" applyNumberFormat="1" applyFont="1" applyFill="1" applyBorder="1" applyAlignment="1">
      <alignment horizontal="right" vertical="top"/>
    </xf>
    <xf numFmtId="164" fontId="2" fillId="4" borderId="18" xfId="7149" applyNumberFormat="1" applyFont="1" applyFill="1" applyBorder="1" applyAlignment="1">
      <alignment horizontal="right" vertical="top"/>
    </xf>
    <xf numFmtId="164" fontId="2" fillId="4" borderId="19" xfId="7150" applyNumberFormat="1" applyFont="1" applyFill="1" applyBorder="1" applyAlignment="1">
      <alignment horizontal="right" vertical="top"/>
    </xf>
    <xf numFmtId="165" fontId="2" fillId="4" borderId="19" xfId="7151" applyNumberFormat="1" applyFont="1" applyFill="1" applyBorder="1" applyAlignment="1">
      <alignment horizontal="right" vertical="top"/>
    </xf>
    <xf numFmtId="165" fontId="2" fillId="4" borderId="20" xfId="7152" applyNumberFormat="1" applyFont="1" applyFill="1" applyBorder="1" applyAlignment="1">
      <alignment horizontal="right" vertical="top"/>
    </xf>
    <xf numFmtId="164" fontId="2" fillId="4" borderId="12" xfId="7153" applyNumberFormat="1" applyFont="1" applyFill="1" applyBorder="1" applyAlignment="1">
      <alignment horizontal="right" vertical="top"/>
    </xf>
    <xf numFmtId="164" fontId="2" fillId="4" borderId="13" xfId="7154" applyNumberFormat="1" applyFont="1" applyFill="1" applyBorder="1" applyAlignment="1">
      <alignment horizontal="right" vertical="top"/>
    </xf>
    <xf numFmtId="165" fontId="2" fillId="4" borderId="13" xfId="7155" applyNumberFormat="1" applyFont="1" applyFill="1" applyBorder="1" applyAlignment="1">
      <alignment horizontal="right" vertical="top"/>
    </xf>
    <xf numFmtId="165" fontId="2" fillId="4" borderId="14" xfId="7156" applyNumberFormat="1" applyFont="1" applyFill="1" applyBorder="1" applyAlignment="1">
      <alignment horizontal="right" vertical="top"/>
    </xf>
    <xf numFmtId="164" fontId="2" fillId="4" borderId="15" xfId="7157" applyNumberFormat="1" applyFont="1" applyFill="1" applyBorder="1" applyAlignment="1">
      <alignment horizontal="right" vertical="top"/>
    </xf>
    <xf numFmtId="164" fontId="2" fillId="4" borderId="16" xfId="7158" applyNumberFormat="1" applyFont="1" applyFill="1" applyBorder="1" applyAlignment="1">
      <alignment horizontal="right" vertical="top"/>
    </xf>
    <xf numFmtId="165" fontId="2" fillId="4" borderId="16" xfId="7159" applyNumberFormat="1" applyFont="1" applyFill="1" applyBorder="1" applyAlignment="1">
      <alignment horizontal="right" vertical="top"/>
    </xf>
    <xf numFmtId="165" fontId="2" fillId="4" borderId="17" xfId="7160" applyNumberFormat="1" applyFont="1" applyFill="1" applyBorder="1" applyAlignment="1">
      <alignment horizontal="right" vertical="top"/>
    </xf>
    <xf numFmtId="164" fontId="2" fillId="4" borderId="18" xfId="7161" applyNumberFormat="1" applyFont="1" applyFill="1" applyBorder="1" applyAlignment="1">
      <alignment horizontal="right" vertical="top"/>
    </xf>
    <xf numFmtId="164" fontId="2" fillId="4" borderId="19" xfId="7162" applyNumberFormat="1" applyFont="1" applyFill="1" applyBorder="1" applyAlignment="1">
      <alignment horizontal="right" vertical="top"/>
    </xf>
    <xf numFmtId="165" fontId="2" fillId="4" borderId="19" xfId="7163" applyNumberFormat="1" applyFont="1" applyFill="1" applyBorder="1" applyAlignment="1">
      <alignment horizontal="right" vertical="top"/>
    </xf>
    <xf numFmtId="165" fontId="2" fillId="4" borderId="20" xfId="7164" applyNumberFormat="1" applyFont="1" applyFill="1" applyBorder="1" applyAlignment="1">
      <alignment horizontal="right" vertical="top"/>
    </xf>
    <xf numFmtId="164" fontId="2" fillId="4" borderId="12" xfId="7165" applyNumberFormat="1" applyFont="1" applyFill="1" applyBorder="1" applyAlignment="1">
      <alignment horizontal="right" vertical="top"/>
    </xf>
    <xf numFmtId="164" fontId="2" fillId="4" borderId="13" xfId="7166" applyNumberFormat="1" applyFont="1" applyFill="1" applyBorder="1" applyAlignment="1">
      <alignment horizontal="right" vertical="top"/>
    </xf>
    <xf numFmtId="165" fontId="2" fillId="4" borderId="13" xfId="7167" applyNumberFormat="1" applyFont="1" applyFill="1" applyBorder="1" applyAlignment="1">
      <alignment horizontal="right" vertical="top"/>
    </xf>
    <xf numFmtId="165" fontId="2" fillId="4" borderId="14" xfId="7168" applyNumberFormat="1" applyFont="1" applyFill="1" applyBorder="1" applyAlignment="1">
      <alignment horizontal="right" vertical="top"/>
    </xf>
    <xf numFmtId="164" fontId="2" fillId="4" borderId="15" xfId="7169" applyNumberFormat="1" applyFont="1" applyFill="1" applyBorder="1" applyAlignment="1">
      <alignment horizontal="right" vertical="top"/>
    </xf>
    <xf numFmtId="164" fontId="2" fillId="4" borderId="16" xfId="7170" applyNumberFormat="1" applyFont="1" applyFill="1" applyBorder="1" applyAlignment="1">
      <alignment horizontal="right" vertical="top"/>
    </xf>
    <xf numFmtId="165" fontId="2" fillId="4" borderId="16" xfId="7171" applyNumberFormat="1" applyFont="1" applyFill="1" applyBorder="1" applyAlignment="1">
      <alignment horizontal="right" vertical="top"/>
    </xf>
    <xf numFmtId="165" fontId="2" fillId="4" borderId="17" xfId="7172" applyNumberFormat="1" applyFont="1" applyFill="1" applyBorder="1" applyAlignment="1">
      <alignment horizontal="right" vertical="top"/>
    </xf>
    <xf numFmtId="164" fontId="2" fillId="4" borderId="18" xfId="7173" applyNumberFormat="1" applyFont="1" applyFill="1" applyBorder="1" applyAlignment="1">
      <alignment horizontal="right" vertical="top"/>
    </xf>
    <xf numFmtId="164" fontId="2" fillId="4" borderId="19" xfId="7174" applyNumberFormat="1" applyFont="1" applyFill="1" applyBorder="1" applyAlignment="1">
      <alignment horizontal="right" vertical="top"/>
    </xf>
    <xf numFmtId="165" fontId="2" fillId="4" borderId="19" xfId="7175" applyNumberFormat="1" applyFont="1" applyFill="1" applyBorder="1" applyAlignment="1">
      <alignment horizontal="right" vertical="top"/>
    </xf>
    <xf numFmtId="165" fontId="2" fillId="4" borderId="20" xfId="7176" applyNumberFormat="1" applyFont="1" applyFill="1" applyBorder="1" applyAlignment="1">
      <alignment horizontal="right" vertical="top"/>
    </xf>
    <xf numFmtId="164" fontId="2" fillId="4" borderId="12" xfId="7177" applyNumberFormat="1" applyFont="1" applyFill="1" applyBorder="1" applyAlignment="1">
      <alignment horizontal="right" vertical="top"/>
    </xf>
    <xf numFmtId="164" fontId="2" fillId="4" borderId="13" xfId="7178" applyNumberFormat="1" applyFont="1" applyFill="1" applyBorder="1" applyAlignment="1">
      <alignment horizontal="right" vertical="top"/>
    </xf>
    <xf numFmtId="164" fontId="2" fillId="4" borderId="14" xfId="7179" applyNumberFormat="1" applyFont="1" applyFill="1" applyBorder="1" applyAlignment="1">
      <alignment horizontal="right" vertical="top"/>
    </xf>
    <xf numFmtId="164" fontId="2" fillId="4" borderId="15" xfId="7180" applyNumberFormat="1" applyFont="1" applyFill="1" applyBorder="1" applyAlignment="1">
      <alignment horizontal="right" vertical="top"/>
    </xf>
    <xf numFmtId="164" fontId="2" fillId="4" borderId="16" xfId="7181" applyNumberFormat="1" applyFont="1" applyFill="1" applyBorder="1" applyAlignment="1">
      <alignment horizontal="right" vertical="top"/>
    </xf>
    <xf numFmtId="164" fontId="2" fillId="4" borderId="17" xfId="7182" applyNumberFormat="1" applyFont="1" applyFill="1" applyBorder="1" applyAlignment="1">
      <alignment horizontal="right" vertical="top"/>
    </xf>
    <xf numFmtId="164" fontId="2" fillId="4" borderId="18" xfId="7183" applyNumberFormat="1" applyFont="1" applyFill="1" applyBorder="1" applyAlignment="1">
      <alignment horizontal="right" vertical="top"/>
    </xf>
    <xf numFmtId="164" fontId="2" fillId="4" borderId="19" xfId="7184" applyNumberFormat="1" applyFont="1" applyFill="1" applyBorder="1" applyAlignment="1">
      <alignment horizontal="right" vertical="top"/>
    </xf>
    <xf numFmtId="164" fontId="2" fillId="4" borderId="20" xfId="7185" applyNumberFormat="1" applyFont="1" applyFill="1" applyBorder="1" applyAlignment="1">
      <alignment horizontal="right" vertical="top"/>
    </xf>
    <xf numFmtId="2" fontId="2" fillId="4" borderId="13" xfId="795" applyNumberFormat="1" applyFont="1" applyFill="1" applyBorder="1" applyAlignment="1">
      <alignment horizontal="right" vertical="top"/>
    </xf>
    <xf numFmtId="2" fontId="2" fillId="4" borderId="14" xfId="796" applyNumberFormat="1" applyFont="1" applyFill="1" applyBorder="1" applyAlignment="1">
      <alignment horizontal="right" vertical="top"/>
    </xf>
    <xf numFmtId="2" fontId="2" fillId="4" borderId="16" xfId="800" applyNumberFormat="1" applyFont="1" applyFill="1" applyBorder="1" applyAlignment="1">
      <alignment horizontal="right" vertical="top"/>
    </xf>
    <xf numFmtId="2" fontId="2" fillId="4" borderId="17" xfId="801" applyNumberFormat="1" applyFont="1" applyFill="1" applyBorder="1" applyAlignment="1">
      <alignment horizontal="right" vertical="top"/>
    </xf>
    <xf numFmtId="2" fontId="2" fillId="4" borderId="16" xfId="802" applyNumberFormat="1" applyFont="1" applyFill="1" applyBorder="1" applyAlignment="1">
      <alignment horizontal="right" vertical="top"/>
    </xf>
    <xf numFmtId="2" fontId="2" fillId="4" borderId="17" xfId="803" applyNumberFormat="1" applyFont="1" applyFill="1" applyBorder="1" applyAlignment="1">
      <alignment horizontal="right" vertical="top"/>
    </xf>
    <xf numFmtId="2" fontId="2" fillId="4" borderId="19" xfId="807" applyNumberFormat="1" applyFont="1" applyFill="1" applyBorder="1" applyAlignment="1">
      <alignment horizontal="right" vertical="top"/>
    </xf>
    <xf numFmtId="2" fontId="2" fillId="4" borderId="20" xfId="808" applyNumberFormat="1" applyFont="1" applyFill="1" applyBorder="1" applyAlignment="1">
      <alignment horizontal="right" vertical="top"/>
    </xf>
    <xf numFmtId="0" fontId="1" fillId="3" borderId="10" xfId="4019" applyFont="1" applyFill="1" applyBorder="1" applyAlignment="1">
      <alignment horizontal="left" vertical="top" wrapText="1"/>
    </xf>
    <xf numFmtId="0" fontId="1" fillId="3" borderId="11" xfId="4025" applyFont="1" applyFill="1" applyBorder="1" applyAlignment="1">
      <alignment horizontal="left" vertical="top" wrapText="1"/>
    </xf>
    <xf numFmtId="0" fontId="5" fillId="2" borderId="3" xfId="4005" applyFont="1" applyBorder="1" applyAlignment="1">
      <alignment horizontal="center" wrapText="1"/>
    </xf>
    <xf numFmtId="0" fontId="5" fillId="2" borderId="4" xfId="4010" applyFont="1" applyBorder="1" applyAlignment="1">
      <alignment horizontal="center" wrapText="1"/>
    </xf>
    <xf numFmtId="0" fontId="5" fillId="2" borderId="1" xfId="3997" applyFont="1" applyAlignment="1">
      <alignment horizontal="left" wrapText="1"/>
    </xf>
    <xf numFmtId="0" fontId="5" fillId="2" borderId="1" xfId="3998" applyFont="1" applyAlignment="1">
      <alignment horizontal="left" wrapText="1"/>
    </xf>
    <xf numFmtId="0" fontId="5" fillId="2" borderId="1" xfId="4003" applyFont="1" applyAlignment="1">
      <alignment horizontal="left" wrapText="1"/>
    </xf>
    <xf numFmtId="0" fontId="5" fillId="2" borderId="1" xfId="4004" applyFont="1" applyAlignment="1">
      <alignment horizontal="left" wrapText="1"/>
    </xf>
    <xf numFmtId="0" fontId="5" fillId="2" borderId="2" xfId="4008" applyFont="1" applyBorder="1" applyAlignment="1">
      <alignment horizontal="left" wrapText="1"/>
    </xf>
    <xf numFmtId="0" fontId="5" fillId="2" borderId="2" xfId="4009" applyFont="1" applyBorder="1" applyAlignment="1">
      <alignment horizontal="left" wrapText="1"/>
    </xf>
    <xf numFmtId="0" fontId="5" fillId="2" borderId="3" xfId="3999" applyFont="1" applyBorder="1" applyAlignment="1">
      <alignment horizontal="center" wrapText="1"/>
    </xf>
    <xf numFmtId="0" fontId="5" fillId="2" borderId="5" xfId="4000" applyFont="1" applyBorder="1" applyAlignment="1">
      <alignment horizontal="center" wrapText="1"/>
    </xf>
    <xf numFmtId="0" fontId="5" fillId="2" borderId="7" xfId="4001" applyFont="1" applyBorder="1" applyAlignment="1">
      <alignment horizontal="center" wrapText="1"/>
    </xf>
    <xf numFmtId="0" fontId="5" fillId="2" borderId="5" xfId="4006" applyFont="1" applyBorder="1" applyAlignment="1">
      <alignment horizontal="center" wrapText="1"/>
    </xf>
    <xf numFmtId="0" fontId="5" fillId="2" borderId="6" xfId="4011" applyFont="1" applyBorder="1" applyAlignment="1">
      <alignment horizontal="center" wrapText="1"/>
    </xf>
    <xf numFmtId="0" fontId="4" fillId="2" borderId="1" xfId="4002" applyFont="1" applyAlignment="1">
      <alignment horizontal="center" vertical="center" wrapText="1"/>
    </xf>
    <xf numFmtId="0" fontId="5" fillId="2" borderId="7" xfId="4000" applyFont="1" applyBorder="1" applyAlignment="1">
      <alignment horizontal="center" wrapText="1"/>
    </xf>
    <xf numFmtId="0" fontId="5" fillId="2" borderId="8" xfId="4000" applyFont="1" applyBorder="1" applyAlignment="1">
      <alignment horizontal="center" wrapText="1"/>
    </xf>
    <xf numFmtId="0" fontId="4" fillId="2" borderId="1" xfId="6918" applyFont="1" applyAlignment="1">
      <alignment horizontal="center" wrapText="1"/>
    </xf>
    <xf numFmtId="0" fontId="4" fillId="2" borderId="39" xfId="6918" applyFont="1" applyBorder="1" applyAlignment="1">
      <alignment horizontal="center" wrapText="1"/>
    </xf>
    <xf numFmtId="0" fontId="1" fillId="3" borderId="10" xfId="6911" applyFont="1" applyFill="1" applyBorder="1" applyAlignment="1">
      <alignment horizontal="left" vertical="top" wrapText="1"/>
    </xf>
    <xf numFmtId="0" fontId="8" fillId="2" borderId="1" xfId="6918" applyFont="1" applyAlignment="1">
      <alignment horizontal="center" wrapText="1"/>
    </xf>
    <xf numFmtId="0" fontId="18" fillId="2" borderId="1" xfId="6918" applyFont="1" applyAlignment="1">
      <alignment horizontal="left" wrapText="1"/>
    </xf>
    <xf numFmtId="0" fontId="18" fillId="2" borderId="40" xfId="6918" applyFont="1" applyBorder="1" applyAlignment="1">
      <alignment horizontal="left" wrapText="1"/>
    </xf>
    <xf numFmtId="0" fontId="1" fillId="3" borderId="11" xfId="6906" applyFont="1" applyFill="1" applyBorder="1" applyAlignment="1">
      <alignment horizontal="left" vertical="top" wrapText="1"/>
    </xf>
    <xf numFmtId="0" fontId="1" fillId="3" borderId="10" xfId="4052" applyFont="1" applyFill="1" applyBorder="1" applyAlignment="1">
      <alignment horizontal="left" vertical="top" wrapText="1"/>
    </xf>
    <xf numFmtId="0" fontId="1" fillId="3" borderId="11" xfId="4058" applyFont="1" applyFill="1" applyBorder="1" applyAlignment="1">
      <alignment horizontal="left" vertical="top" wrapText="1"/>
    </xf>
    <xf numFmtId="0" fontId="5" fillId="2" borderId="1" xfId="4031" applyFont="1" applyAlignment="1">
      <alignment horizontal="left" wrapText="1"/>
    </xf>
    <xf numFmtId="0" fontId="5" fillId="2" borderId="1" xfId="4032" applyFont="1" applyAlignment="1">
      <alignment horizontal="left" wrapText="1"/>
    </xf>
    <xf numFmtId="0" fontId="5" fillId="2" borderId="1" xfId="4036" applyFont="1" applyAlignment="1">
      <alignment horizontal="left" wrapText="1"/>
    </xf>
    <xf numFmtId="0" fontId="5" fillId="2" borderId="1" xfId="4037" applyFont="1" applyAlignment="1">
      <alignment horizontal="left" wrapText="1"/>
    </xf>
    <xf numFmtId="0" fontId="5" fillId="2" borderId="2" xfId="4041" applyFont="1" applyBorder="1" applyAlignment="1">
      <alignment horizontal="left" wrapText="1"/>
    </xf>
    <xf numFmtId="0" fontId="5" fillId="2" borderId="2" xfId="4042" applyFont="1" applyBorder="1" applyAlignment="1">
      <alignment horizontal="left" wrapText="1"/>
    </xf>
    <xf numFmtId="0" fontId="5" fillId="2" borderId="3" xfId="4033" applyFont="1" applyBorder="1" applyAlignment="1">
      <alignment horizontal="center" wrapText="1"/>
    </xf>
    <xf numFmtId="0" fontId="5" fillId="2" borderId="5" xfId="4034" applyFont="1" applyBorder="1" applyAlignment="1">
      <alignment horizontal="center" wrapText="1"/>
    </xf>
    <xf numFmtId="0" fontId="5" fillId="2" borderId="7" xfId="4035" applyFont="1" applyBorder="1" applyAlignment="1">
      <alignment horizontal="center" wrapText="1"/>
    </xf>
    <xf numFmtId="0" fontId="5" fillId="2" borderId="3" xfId="4038" applyFont="1" applyBorder="1" applyAlignment="1">
      <alignment horizontal="center" wrapText="1"/>
    </xf>
    <xf numFmtId="0" fontId="5" fillId="2" borderId="4" xfId="4043" applyFont="1" applyBorder="1" applyAlignment="1">
      <alignment horizontal="center" wrapText="1"/>
    </xf>
    <xf numFmtId="0" fontId="5" fillId="2" borderId="5" xfId="4039" applyFont="1" applyBorder="1" applyAlignment="1">
      <alignment horizontal="center" wrapText="1"/>
    </xf>
    <xf numFmtId="0" fontId="5" fillId="2" borderId="6" xfId="4044" applyFont="1" applyBorder="1" applyAlignment="1">
      <alignment horizontal="center" wrapText="1"/>
    </xf>
    <xf numFmtId="0" fontId="1" fillId="2" borderId="3" xfId="4069" applyFont="1" applyBorder="1" applyAlignment="1">
      <alignment horizontal="center" wrapText="1"/>
    </xf>
    <xf numFmtId="0" fontId="1" fillId="2" borderId="4" xfId="4074" applyFont="1" applyBorder="1" applyAlignment="1">
      <alignment horizontal="center" wrapText="1"/>
    </xf>
    <xf numFmtId="0" fontId="1" fillId="3" borderId="10" xfId="4086" applyFont="1" applyFill="1" applyBorder="1" applyAlignment="1">
      <alignment horizontal="left" vertical="top" wrapText="1"/>
    </xf>
    <xf numFmtId="0" fontId="1" fillId="3" borderId="11" xfId="4091" applyFont="1" applyFill="1" applyBorder="1" applyAlignment="1">
      <alignment horizontal="left" vertical="top" wrapText="1"/>
    </xf>
    <xf numFmtId="0" fontId="5" fillId="2" borderId="1" xfId="4064" applyFont="1" applyAlignment="1">
      <alignment horizontal="left" wrapText="1"/>
    </xf>
    <xf numFmtId="0" fontId="5" fillId="2" borderId="1" xfId="4065" applyFont="1" applyAlignment="1">
      <alignment horizontal="left" wrapText="1"/>
    </xf>
    <xf numFmtId="0" fontId="5" fillId="2" borderId="1" xfId="4070" applyFont="1" applyAlignment="1">
      <alignment horizontal="left" wrapText="1"/>
    </xf>
    <xf numFmtId="0" fontId="5" fillId="2" borderId="1" xfId="4071" applyFont="1" applyAlignment="1">
      <alignment horizontal="left" wrapText="1"/>
    </xf>
    <xf numFmtId="0" fontId="5" fillId="2" borderId="2" xfId="4075" applyFont="1" applyBorder="1" applyAlignment="1">
      <alignment horizontal="left" wrapText="1"/>
    </xf>
    <xf numFmtId="0" fontId="5" fillId="2" borderId="2" xfId="4076" applyFont="1" applyBorder="1" applyAlignment="1">
      <alignment horizontal="left" wrapText="1"/>
    </xf>
    <xf numFmtId="0" fontId="5" fillId="2" borderId="3" xfId="4066" applyFont="1" applyBorder="1" applyAlignment="1">
      <alignment horizontal="center" wrapText="1"/>
    </xf>
    <xf numFmtId="0" fontId="5" fillId="2" borderId="5" xfId="4067" applyFont="1" applyBorder="1" applyAlignment="1">
      <alignment horizontal="center" wrapText="1"/>
    </xf>
    <xf numFmtId="0" fontId="5" fillId="2" borderId="7" xfId="4068" applyFont="1" applyBorder="1" applyAlignment="1">
      <alignment horizontal="center" wrapText="1"/>
    </xf>
    <xf numFmtId="0" fontId="5" fillId="2" borderId="3" xfId="4069" applyFont="1" applyBorder="1" applyAlignment="1">
      <alignment horizontal="center" wrapText="1"/>
    </xf>
    <xf numFmtId="0" fontId="5" fillId="2" borderId="4" xfId="4074" applyFont="1" applyBorder="1" applyAlignment="1">
      <alignment horizontal="center" wrapText="1"/>
    </xf>
    <xf numFmtId="0" fontId="5" fillId="2" borderId="5" xfId="4072" applyFont="1" applyBorder="1" applyAlignment="1">
      <alignment horizontal="center" wrapText="1"/>
    </xf>
    <xf numFmtId="0" fontId="5" fillId="2" borderId="6" xfId="4077" applyFont="1" applyBorder="1" applyAlignment="1">
      <alignment horizontal="center" wrapText="1"/>
    </xf>
    <xf numFmtId="0" fontId="1" fillId="3" borderId="10" xfId="4118" applyFont="1" applyFill="1" applyBorder="1" applyAlignment="1">
      <alignment horizontal="left" vertical="top" wrapText="1"/>
    </xf>
    <xf numFmtId="0" fontId="1" fillId="3" borderId="11" xfId="4124" applyFont="1" applyFill="1" applyBorder="1" applyAlignment="1">
      <alignment horizontal="left" vertical="top" wrapText="1"/>
    </xf>
    <xf numFmtId="0" fontId="5" fillId="2" borderId="1" xfId="4097" applyFont="1" applyAlignment="1">
      <alignment horizontal="left" wrapText="1"/>
    </xf>
    <xf numFmtId="0" fontId="5" fillId="2" borderId="1" xfId="4098" applyFont="1" applyAlignment="1">
      <alignment horizontal="left" wrapText="1"/>
    </xf>
    <xf numFmtId="0" fontId="5" fillId="2" borderId="1" xfId="4102" applyFont="1" applyAlignment="1">
      <alignment horizontal="left" wrapText="1"/>
    </xf>
    <xf numFmtId="0" fontId="5" fillId="2" borderId="1" xfId="4103" applyFont="1" applyAlignment="1">
      <alignment horizontal="left" wrapText="1"/>
    </xf>
    <xf numFmtId="0" fontId="5" fillId="2" borderId="2" xfId="4107" applyFont="1" applyBorder="1" applyAlignment="1">
      <alignment horizontal="left" wrapText="1"/>
    </xf>
    <xf numFmtId="0" fontId="5" fillId="2" borderId="2" xfId="4108" applyFont="1" applyBorder="1" applyAlignment="1">
      <alignment horizontal="left" wrapText="1"/>
    </xf>
    <xf numFmtId="0" fontId="5" fillId="2" borderId="3" xfId="4099" applyFont="1" applyBorder="1" applyAlignment="1">
      <alignment horizontal="center" wrapText="1"/>
    </xf>
    <xf numFmtId="0" fontId="5" fillId="2" borderId="5" xfId="4100" applyFont="1" applyBorder="1" applyAlignment="1">
      <alignment horizontal="center" wrapText="1"/>
    </xf>
    <xf numFmtId="0" fontId="5" fillId="2" borderId="7" xfId="4101" applyFont="1" applyBorder="1" applyAlignment="1">
      <alignment horizontal="center" wrapText="1"/>
    </xf>
    <xf numFmtId="0" fontId="5" fillId="2" borderId="3" xfId="4104" applyFont="1" applyBorder="1" applyAlignment="1">
      <alignment horizontal="center" wrapText="1"/>
    </xf>
    <xf numFmtId="0" fontId="5" fillId="2" borderId="4" xfId="4109" applyFont="1" applyBorder="1" applyAlignment="1">
      <alignment horizontal="center" wrapText="1"/>
    </xf>
    <xf numFmtId="0" fontId="5" fillId="2" borderId="5" xfId="4105" applyFont="1" applyBorder="1" applyAlignment="1">
      <alignment horizontal="center" wrapText="1"/>
    </xf>
    <xf numFmtId="0" fontId="5" fillId="2" borderId="6" xfId="4110" applyFont="1" applyBorder="1" applyAlignment="1">
      <alignment horizontal="center" wrapText="1"/>
    </xf>
    <xf numFmtId="0" fontId="1" fillId="3" borderId="10" xfId="4151" applyFont="1" applyFill="1" applyBorder="1" applyAlignment="1">
      <alignment horizontal="left" vertical="top" wrapText="1"/>
    </xf>
    <xf numFmtId="0" fontId="1" fillId="3" borderId="11" xfId="4157" applyFont="1" applyFill="1" applyBorder="1" applyAlignment="1">
      <alignment horizontal="left" vertical="top" wrapText="1"/>
    </xf>
    <xf numFmtId="0" fontId="5" fillId="2" borderId="3" xfId="4137" applyFont="1" applyBorder="1" applyAlignment="1">
      <alignment horizontal="center" wrapText="1"/>
    </xf>
    <xf numFmtId="0" fontId="5" fillId="2" borderId="4" xfId="4142" applyFont="1" applyBorder="1" applyAlignment="1">
      <alignment horizontal="center" wrapText="1"/>
    </xf>
    <xf numFmtId="0" fontId="5" fillId="2" borderId="1" xfId="4130" applyFont="1" applyAlignment="1">
      <alignment horizontal="left" wrapText="1"/>
    </xf>
    <xf numFmtId="0" fontId="5" fillId="2" borderId="1" xfId="4131" applyFont="1" applyAlignment="1">
      <alignment horizontal="left" wrapText="1"/>
    </xf>
    <xf numFmtId="0" fontId="5" fillId="2" borderId="1" xfId="4135" applyFont="1" applyAlignment="1">
      <alignment horizontal="left" wrapText="1"/>
    </xf>
    <xf numFmtId="0" fontId="5" fillId="2" borderId="1" xfId="4136" applyFont="1" applyAlignment="1">
      <alignment horizontal="left" wrapText="1"/>
    </xf>
    <xf numFmtId="0" fontId="5" fillId="2" borderId="2" xfId="4140" applyFont="1" applyBorder="1" applyAlignment="1">
      <alignment horizontal="left" wrapText="1"/>
    </xf>
    <xf numFmtId="0" fontId="5" fillId="2" borderId="2" xfId="4141" applyFont="1" applyBorder="1" applyAlignment="1">
      <alignment horizontal="left" wrapText="1"/>
    </xf>
    <xf numFmtId="0" fontId="5" fillId="2" borderId="3" xfId="4132" applyFont="1" applyBorder="1" applyAlignment="1">
      <alignment horizontal="center" wrapText="1"/>
    </xf>
    <xf numFmtId="0" fontId="5" fillId="2" borderId="5" xfId="4133" applyFont="1" applyBorder="1" applyAlignment="1">
      <alignment horizontal="center" wrapText="1"/>
    </xf>
    <xf numFmtId="0" fontId="5" fillId="2" borderId="7" xfId="4134" applyFont="1" applyBorder="1" applyAlignment="1">
      <alignment horizontal="center" wrapText="1"/>
    </xf>
    <xf numFmtId="0" fontId="5" fillId="2" borderId="5" xfId="4138" applyFont="1" applyBorder="1" applyAlignment="1">
      <alignment horizontal="center" wrapText="1"/>
    </xf>
    <xf numFmtId="0" fontId="5" fillId="2" borderId="6" xfId="4143" applyFont="1" applyBorder="1" applyAlignment="1">
      <alignment horizontal="center" wrapText="1"/>
    </xf>
    <xf numFmtId="0" fontId="1" fillId="3" borderId="10" xfId="4184" applyFont="1" applyFill="1" applyBorder="1" applyAlignment="1">
      <alignment horizontal="left" vertical="top" wrapText="1"/>
    </xf>
    <xf numFmtId="0" fontId="1" fillId="3" borderId="11" xfId="4190" applyFont="1" applyFill="1" applyBorder="1" applyAlignment="1">
      <alignment horizontal="left" vertical="top" wrapText="1"/>
    </xf>
    <xf numFmtId="0" fontId="5" fillId="2" borderId="1" xfId="4163" applyFont="1" applyAlignment="1">
      <alignment horizontal="left" wrapText="1"/>
    </xf>
    <xf numFmtId="0" fontId="5" fillId="2" borderId="1" xfId="4164" applyFont="1" applyAlignment="1">
      <alignment horizontal="left" wrapText="1"/>
    </xf>
    <xf numFmtId="0" fontId="5" fillId="2" borderId="1" xfId="4168" applyFont="1" applyAlignment="1">
      <alignment horizontal="left" wrapText="1"/>
    </xf>
    <xf numFmtId="0" fontId="5" fillId="2" borderId="1" xfId="4169" applyFont="1" applyAlignment="1">
      <alignment horizontal="left" wrapText="1"/>
    </xf>
    <xf numFmtId="0" fontId="5" fillId="2" borderId="2" xfId="4173" applyFont="1" applyBorder="1" applyAlignment="1">
      <alignment horizontal="left" wrapText="1"/>
    </xf>
    <xf numFmtId="0" fontId="5" fillId="2" borderId="2" xfId="4174" applyFont="1" applyBorder="1" applyAlignment="1">
      <alignment horizontal="left" wrapText="1"/>
    </xf>
    <xf numFmtId="0" fontId="5" fillId="2" borderId="3" xfId="4165" applyFont="1" applyBorder="1" applyAlignment="1">
      <alignment horizontal="center" wrapText="1"/>
    </xf>
    <xf numFmtId="0" fontId="5" fillId="2" borderId="5" xfId="4166" applyFont="1" applyBorder="1" applyAlignment="1">
      <alignment horizontal="center" wrapText="1"/>
    </xf>
    <xf numFmtId="0" fontId="5" fillId="2" borderId="7" xfId="4167" applyFont="1" applyBorder="1" applyAlignment="1">
      <alignment horizontal="center" wrapText="1"/>
    </xf>
    <xf numFmtId="0" fontId="5" fillId="2" borderId="3" xfId="4170" applyFont="1" applyBorder="1" applyAlignment="1">
      <alignment horizontal="center" wrapText="1"/>
    </xf>
    <xf numFmtId="0" fontId="5" fillId="2" borderId="4" xfId="4175" applyFont="1" applyBorder="1" applyAlignment="1">
      <alignment horizontal="center" wrapText="1"/>
    </xf>
    <xf numFmtId="0" fontId="5" fillId="2" borderId="5" xfId="4171" applyFont="1" applyBorder="1" applyAlignment="1">
      <alignment horizontal="center" wrapText="1"/>
    </xf>
    <xf numFmtId="0" fontId="5" fillId="2" borderId="6" xfId="4176" applyFont="1" applyBorder="1" applyAlignment="1">
      <alignment horizontal="center" wrapText="1"/>
    </xf>
    <xf numFmtId="0" fontId="19" fillId="2" borderId="1" xfId="4002" applyFont="1" applyAlignment="1">
      <alignment horizontal="left" wrapText="1"/>
    </xf>
    <xf numFmtId="0" fontId="19" fillId="2" borderId="41" xfId="4002" applyFont="1" applyBorder="1" applyAlignment="1">
      <alignment horizontal="left" wrapText="1"/>
    </xf>
    <xf numFmtId="0" fontId="19" fillId="2" borderId="1" xfId="4002" applyFont="1" applyAlignment="1">
      <alignment horizontal="center" wrapText="1"/>
    </xf>
    <xf numFmtId="0" fontId="4" fillId="2" borderId="1" xfId="4002" applyFont="1" applyAlignment="1">
      <alignment horizontal="center" wrapText="1"/>
    </xf>
    <xf numFmtId="0" fontId="4" fillId="2" borderId="5" xfId="6930" applyFont="1" applyBorder="1" applyAlignment="1">
      <alignment horizontal="center" wrapText="1"/>
    </xf>
    <xf numFmtId="0" fontId="4" fillId="2" borderId="6" xfId="6930" applyFont="1" applyBorder="1" applyAlignment="1">
      <alignment horizontal="center" wrapText="1"/>
    </xf>
    <xf numFmtId="0" fontId="4" fillId="2" borderId="39" xfId="4002" applyFont="1" applyBorder="1" applyAlignment="1">
      <alignment horizontal="center" wrapText="1"/>
    </xf>
    <xf numFmtId="0" fontId="5" fillId="2" borderId="1" xfId="4002" applyFont="1" applyAlignment="1">
      <alignment horizontal="left" wrapText="1"/>
    </xf>
    <xf numFmtId="0" fontId="5" fillId="2" borderId="41" xfId="4002" applyFont="1" applyBorder="1" applyAlignment="1">
      <alignment horizontal="left" wrapText="1"/>
    </xf>
    <xf numFmtId="0" fontId="4" fillId="2" borderId="1" xfId="4002" applyFont="1" applyAlignment="1">
      <alignment horizontal="center" vertical="center"/>
    </xf>
    <xf numFmtId="0" fontId="5" fillId="2" borderId="1" xfId="4002" applyFont="1" applyAlignment="1">
      <alignment horizontal="center" wrapText="1"/>
    </xf>
    <xf numFmtId="0" fontId="5" fillId="2" borderId="2" xfId="4002" applyFont="1" applyBorder="1" applyAlignment="1">
      <alignment horizontal="center" wrapText="1"/>
    </xf>
    <xf numFmtId="0" fontId="5" fillId="2" borderId="39" xfId="4002" applyFont="1" applyBorder="1" applyAlignment="1">
      <alignment horizontal="center" wrapText="1"/>
    </xf>
    <xf numFmtId="0" fontId="1" fillId="3" borderId="10" xfId="4217" applyFont="1" applyFill="1" applyBorder="1" applyAlignment="1">
      <alignment horizontal="left" vertical="top" wrapText="1"/>
    </xf>
    <xf numFmtId="0" fontId="1" fillId="3" borderId="11" xfId="4223" applyFont="1" applyFill="1" applyBorder="1" applyAlignment="1">
      <alignment horizontal="left" vertical="top" wrapText="1"/>
    </xf>
    <xf numFmtId="0" fontId="5" fillId="2" borderId="1" xfId="4196" applyFont="1" applyAlignment="1">
      <alignment horizontal="left" wrapText="1"/>
    </xf>
    <xf numFmtId="0" fontId="5" fillId="2" borderId="1" xfId="4197" applyFont="1" applyAlignment="1">
      <alignment horizontal="left" wrapText="1"/>
    </xf>
    <xf numFmtId="0" fontId="5" fillId="2" borderId="1" xfId="4201" applyFont="1" applyAlignment="1">
      <alignment horizontal="left" wrapText="1"/>
    </xf>
    <xf numFmtId="0" fontId="5" fillId="2" borderId="1" xfId="4202" applyFont="1" applyAlignment="1">
      <alignment horizontal="left" wrapText="1"/>
    </xf>
    <xf numFmtId="0" fontId="5" fillId="2" borderId="2" xfId="4206" applyFont="1" applyBorder="1" applyAlignment="1">
      <alignment horizontal="left" wrapText="1"/>
    </xf>
    <xf numFmtId="0" fontId="5" fillId="2" borderId="2" xfId="4207" applyFont="1" applyBorder="1" applyAlignment="1">
      <alignment horizontal="left" wrapText="1"/>
    </xf>
    <xf numFmtId="0" fontId="5" fillId="2" borderId="3" xfId="4198" applyFont="1" applyBorder="1" applyAlignment="1">
      <alignment horizontal="center" wrapText="1"/>
    </xf>
    <xf numFmtId="0" fontId="5" fillId="2" borderId="5" xfId="4199" applyFont="1" applyBorder="1" applyAlignment="1">
      <alignment horizontal="center" wrapText="1"/>
    </xf>
    <xf numFmtId="0" fontId="5" fillId="2" borderId="7" xfId="4200" applyFont="1" applyBorder="1" applyAlignment="1">
      <alignment horizontal="center" wrapText="1"/>
    </xf>
    <xf numFmtId="0" fontId="5" fillId="2" borderId="3" xfId="4203" applyFont="1" applyBorder="1" applyAlignment="1">
      <alignment horizontal="center" wrapText="1"/>
    </xf>
    <xf numFmtId="0" fontId="5" fillId="2" borderId="4" xfId="4208" applyFont="1" applyBorder="1" applyAlignment="1">
      <alignment horizontal="center" wrapText="1"/>
    </xf>
    <xf numFmtId="0" fontId="5" fillId="2" borderId="5" xfId="4204" applyFont="1" applyBorder="1" applyAlignment="1">
      <alignment horizontal="center" wrapText="1"/>
    </xf>
    <xf numFmtId="0" fontId="5" fillId="2" borderId="6" xfId="4209" applyFont="1" applyBorder="1" applyAlignment="1">
      <alignment horizontal="center" wrapText="1"/>
    </xf>
    <xf numFmtId="0" fontId="1" fillId="3" borderId="10" xfId="4250" applyFont="1" applyFill="1" applyBorder="1" applyAlignment="1">
      <alignment horizontal="left" vertical="top" wrapText="1"/>
    </xf>
    <xf numFmtId="0" fontId="1" fillId="3" borderId="11" xfId="4256" applyFont="1" applyFill="1" applyBorder="1" applyAlignment="1">
      <alignment horizontal="left" vertical="top" wrapText="1"/>
    </xf>
    <xf numFmtId="0" fontId="5" fillId="2" borderId="1" xfId="4229" applyFont="1" applyAlignment="1">
      <alignment horizontal="left" wrapText="1"/>
    </xf>
    <xf numFmtId="0" fontId="5" fillId="2" borderId="1" xfId="4230" applyFont="1" applyAlignment="1">
      <alignment horizontal="left" wrapText="1"/>
    </xf>
    <xf numFmtId="0" fontId="5" fillId="2" borderId="1" xfId="4234" applyFont="1" applyAlignment="1">
      <alignment horizontal="left" wrapText="1"/>
    </xf>
    <xf numFmtId="0" fontId="5" fillId="2" borderId="1" xfId="4235" applyFont="1" applyAlignment="1">
      <alignment horizontal="left" wrapText="1"/>
    </xf>
    <xf numFmtId="0" fontId="5" fillId="2" borderId="2" xfId="4239" applyFont="1" applyBorder="1" applyAlignment="1">
      <alignment horizontal="left" wrapText="1"/>
    </xf>
    <xf numFmtId="0" fontId="5" fillId="2" borderId="2" xfId="4240" applyFont="1" applyBorder="1" applyAlignment="1">
      <alignment horizontal="left" wrapText="1"/>
    </xf>
    <xf numFmtId="0" fontId="5" fillId="2" borderId="3" xfId="4231" applyFont="1" applyBorder="1" applyAlignment="1">
      <alignment horizontal="center" wrapText="1"/>
    </xf>
    <xf numFmtId="0" fontId="5" fillId="2" borderId="5" xfId="4232" applyFont="1" applyBorder="1" applyAlignment="1">
      <alignment horizontal="center" wrapText="1"/>
    </xf>
    <xf numFmtId="0" fontId="5" fillId="2" borderId="7" xfId="4233" applyFont="1" applyBorder="1" applyAlignment="1">
      <alignment horizontal="center" wrapText="1"/>
    </xf>
    <xf numFmtId="0" fontId="5" fillId="2" borderId="3" xfId="4236" applyFont="1" applyBorder="1" applyAlignment="1">
      <alignment horizontal="center" wrapText="1"/>
    </xf>
    <xf numFmtId="0" fontId="5" fillId="2" borderId="4" xfId="4241" applyFont="1" applyBorder="1" applyAlignment="1">
      <alignment horizontal="center" wrapText="1"/>
    </xf>
    <xf numFmtId="0" fontId="5" fillId="2" borderId="5" xfId="4237" applyFont="1" applyBorder="1" applyAlignment="1">
      <alignment horizontal="center" wrapText="1"/>
    </xf>
    <xf numFmtId="0" fontId="5" fillId="2" borderId="6" xfId="4242" applyFont="1" applyBorder="1" applyAlignment="1">
      <alignment horizontal="center" wrapText="1"/>
    </xf>
    <xf numFmtId="0" fontId="1" fillId="3" borderId="10" xfId="4283" applyFont="1" applyFill="1" applyBorder="1" applyAlignment="1">
      <alignment horizontal="left" vertical="top" wrapText="1"/>
    </xf>
    <xf numFmtId="0" fontId="1" fillId="3" borderId="11" xfId="4289" applyFont="1" applyFill="1" applyBorder="1" applyAlignment="1">
      <alignment horizontal="left" vertical="top" wrapText="1"/>
    </xf>
    <xf numFmtId="0" fontId="5" fillId="2" borderId="1" xfId="4262" applyFont="1" applyAlignment="1">
      <alignment horizontal="left" wrapText="1"/>
    </xf>
    <xf numFmtId="0" fontId="5" fillId="2" borderId="1" xfId="4263" applyFont="1" applyAlignment="1">
      <alignment horizontal="left" wrapText="1"/>
    </xf>
    <xf numFmtId="0" fontId="5" fillId="2" borderId="1" xfId="4267" applyFont="1" applyAlignment="1">
      <alignment horizontal="left" wrapText="1"/>
    </xf>
    <xf numFmtId="0" fontId="5" fillId="2" borderId="1" xfId="4268" applyFont="1" applyAlignment="1">
      <alignment horizontal="left" wrapText="1"/>
    </xf>
    <xf numFmtId="0" fontId="5" fillId="2" borderId="2" xfId="4272" applyFont="1" applyBorder="1" applyAlignment="1">
      <alignment horizontal="left" wrapText="1"/>
    </xf>
    <xf numFmtId="0" fontId="5" fillId="2" borderId="2" xfId="4273" applyFont="1" applyBorder="1" applyAlignment="1">
      <alignment horizontal="left" wrapText="1"/>
    </xf>
    <xf numFmtId="0" fontId="5" fillId="2" borderId="3" xfId="4264" applyFont="1" applyBorder="1" applyAlignment="1">
      <alignment horizontal="center" wrapText="1"/>
    </xf>
    <xf numFmtId="0" fontId="5" fillId="2" borderId="5" xfId="4265" applyFont="1" applyBorder="1" applyAlignment="1">
      <alignment horizontal="center" wrapText="1"/>
    </xf>
    <xf numFmtId="0" fontId="5" fillId="2" borderId="7" xfId="4266" applyFont="1" applyBorder="1" applyAlignment="1">
      <alignment horizontal="center" wrapText="1"/>
    </xf>
    <xf numFmtId="0" fontId="5" fillId="2" borderId="3" xfId="4269" applyFont="1" applyBorder="1" applyAlignment="1">
      <alignment horizontal="center" wrapText="1"/>
    </xf>
    <xf numFmtId="0" fontId="5" fillId="2" borderId="4" xfId="4274" applyFont="1" applyBorder="1" applyAlignment="1">
      <alignment horizontal="center" wrapText="1"/>
    </xf>
    <xf numFmtId="0" fontId="5" fillId="2" borderId="5" xfId="4270" applyFont="1" applyBorder="1" applyAlignment="1">
      <alignment horizontal="center" wrapText="1"/>
    </xf>
    <xf numFmtId="0" fontId="5" fillId="2" borderId="6" xfId="4275" applyFont="1" applyBorder="1" applyAlignment="1">
      <alignment horizontal="center" wrapText="1"/>
    </xf>
    <xf numFmtId="0" fontId="1" fillId="3" borderId="10" xfId="4316" applyFont="1" applyFill="1" applyBorder="1" applyAlignment="1">
      <alignment horizontal="left" vertical="top" wrapText="1"/>
    </xf>
    <xf numFmtId="0" fontId="1" fillId="3" borderId="11" xfId="4322" applyFont="1" applyFill="1" applyBorder="1" applyAlignment="1">
      <alignment horizontal="left" vertical="top" wrapText="1"/>
    </xf>
    <xf numFmtId="0" fontId="5" fillId="2" borderId="1" xfId="4295" applyFont="1" applyAlignment="1">
      <alignment horizontal="left" wrapText="1"/>
    </xf>
    <xf numFmtId="0" fontId="5" fillId="2" borderId="1" xfId="4296" applyFont="1" applyAlignment="1">
      <alignment horizontal="left" wrapText="1"/>
    </xf>
    <xf numFmtId="0" fontId="5" fillId="2" borderId="1" xfId="4300" applyFont="1" applyAlignment="1">
      <alignment horizontal="left" wrapText="1"/>
    </xf>
    <xf numFmtId="0" fontId="5" fillId="2" borderId="1" xfId="4301" applyFont="1" applyAlignment="1">
      <alignment horizontal="left" wrapText="1"/>
    </xf>
    <xf numFmtId="0" fontId="5" fillId="2" borderId="2" xfId="4305" applyFont="1" applyBorder="1" applyAlignment="1">
      <alignment horizontal="left" wrapText="1"/>
    </xf>
    <xf numFmtId="0" fontId="5" fillId="2" borderId="2" xfId="4306" applyFont="1" applyBorder="1" applyAlignment="1">
      <alignment horizontal="left" wrapText="1"/>
    </xf>
    <xf numFmtId="0" fontId="5" fillId="2" borderId="3" xfId="4297" applyFont="1" applyBorder="1" applyAlignment="1">
      <alignment horizontal="center" wrapText="1"/>
    </xf>
    <xf numFmtId="0" fontId="5" fillId="2" borderId="5" xfId="4298" applyFont="1" applyBorder="1" applyAlignment="1">
      <alignment horizontal="center" wrapText="1"/>
    </xf>
    <xf numFmtId="0" fontId="5" fillId="2" borderId="7" xfId="4299" applyFont="1" applyBorder="1" applyAlignment="1">
      <alignment horizontal="center" wrapText="1"/>
    </xf>
    <xf numFmtId="0" fontId="5" fillId="2" borderId="3" xfId="4302" applyFont="1" applyBorder="1" applyAlignment="1">
      <alignment horizontal="center" wrapText="1"/>
    </xf>
    <xf numFmtId="0" fontId="5" fillId="2" borderId="4" xfId="4307" applyFont="1" applyBorder="1" applyAlignment="1">
      <alignment horizontal="center" wrapText="1"/>
    </xf>
    <xf numFmtId="0" fontId="5" fillId="2" borderId="5" xfId="4303" applyFont="1" applyBorder="1" applyAlignment="1">
      <alignment horizontal="center" wrapText="1"/>
    </xf>
    <xf numFmtId="0" fontId="5" fillId="2" borderId="6" xfId="4308" applyFont="1" applyBorder="1" applyAlignment="1">
      <alignment horizontal="center" wrapText="1"/>
    </xf>
    <xf numFmtId="0" fontId="1" fillId="3" borderId="10" xfId="4349" applyFont="1" applyFill="1" applyBorder="1" applyAlignment="1">
      <alignment horizontal="left" vertical="top" wrapText="1"/>
    </xf>
    <xf numFmtId="0" fontId="1" fillId="3" borderId="11" xfId="4355" applyFont="1" applyFill="1" applyBorder="1" applyAlignment="1">
      <alignment horizontal="left" vertical="top" wrapText="1"/>
    </xf>
    <xf numFmtId="0" fontId="5" fillId="2" borderId="1" xfId="4328" applyFont="1" applyAlignment="1">
      <alignment horizontal="left" wrapText="1"/>
    </xf>
    <xf numFmtId="0" fontId="5" fillId="2" borderId="1" xfId="4329" applyFont="1" applyAlignment="1">
      <alignment horizontal="left" wrapText="1"/>
    </xf>
    <xf numFmtId="0" fontId="5" fillId="2" borderId="1" xfId="4333" applyFont="1" applyAlignment="1">
      <alignment horizontal="left" wrapText="1"/>
    </xf>
    <xf numFmtId="0" fontId="5" fillId="2" borderId="1" xfId="4334" applyFont="1" applyAlignment="1">
      <alignment horizontal="left" wrapText="1"/>
    </xf>
    <xf numFmtId="0" fontId="5" fillId="2" borderId="2" xfId="4338" applyFont="1" applyBorder="1" applyAlignment="1">
      <alignment horizontal="left" wrapText="1"/>
    </xf>
    <xf numFmtId="0" fontId="5" fillId="2" borderId="2" xfId="4339" applyFont="1" applyBorder="1" applyAlignment="1">
      <alignment horizontal="left" wrapText="1"/>
    </xf>
    <xf numFmtId="0" fontId="5" fillId="2" borderId="3" xfId="4330" applyFont="1" applyBorder="1" applyAlignment="1">
      <alignment horizontal="center" wrapText="1"/>
    </xf>
    <xf numFmtId="0" fontId="5" fillId="2" borderId="5" xfId="4331" applyFont="1" applyBorder="1" applyAlignment="1">
      <alignment horizontal="center" wrapText="1"/>
    </xf>
    <xf numFmtId="0" fontId="5" fillId="2" borderId="7" xfId="4332" applyFont="1" applyBorder="1" applyAlignment="1">
      <alignment horizontal="center" wrapText="1"/>
    </xf>
    <xf numFmtId="0" fontId="5" fillId="2" borderId="3" xfId="4335" applyFont="1" applyBorder="1" applyAlignment="1">
      <alignment horizontal="center" wrapText="1"/>
    </xf>
    <xf numFmtId="0" fontId="5" fillId="2" borderId="4" xfId="4340" applyFont="1" applyBorder="1" applyAlignment="1">
      <alignment horizontal="center" wrapText="1"/>
    </xf>
    <xf numFmtId="0" fontId="5" fillId="2" borderId="5" xfId="4336" applyFont="1" applyBorder="1" applyAlignment="1">
      <alignment horizontal="center" wrapText="1"/>
    </xf>
    <xf numFmtId="0" fontId="5" fillId="2" borderId="6" xfId="4341" applyFont="1" applyBorder="1" applyAlignment="1">
      <alignment horizontal="center" wrapText="1"/>
    </xf>
    <xf numFmtId="0" fontId="1" fillId="3" borderId="10" xfId="4382" applyFont="1" applyFill="1" applyBorder="1" applyAlignment="1">
      <alignment horizontal="left" vertical="top" wrapText="1"/>
    </xf>
    <xf numFmtId="0" fontId="1" fillId="3" borderId="11" xfId="4388" applyFont="1" applyFill="1" applyBorder="1" applyAlignment="1">
      <alignment horizontal="left" vertical="top" wrapText="1"/>
    </xf>
    <xf numFmtId="0" fontId="5" fillId="2" borderId="1" xfId="4361" applyFont="1" applyAlignment="1">
      <alignment horizontal="left" wrapText="1"/>
    </xf>
    <xf numFmtId="0" fontId="5" fillId="2" borderId="1" xfId="4362" applyFont="1" applyAlignment="1">
      <alignment horizontal="left" wrapText="1"/>
    </xf>
    <xf numFmtId="0" fontId="5" fillId="2" borderId="1" xfId="4366" applyFont="1" applyAlignment="1">
      <alignment horizontal="left" wrapText="1"/>
    </xf>
    <xf numFmtId="0" fontId="5" fillId="2" borderId="1" xfId="4367" applyFont="1" applyAlignment="1">
      <alignment horizontal="left" wrapText="1"/>
    </xf>
    <xf numFmtId="0" fontId="5" fillId="2" borderId="2" xfId="4371" applyFont="1" applyBorder="1" applyAlignment="1">
      <alignment horizontal="left" wrapText="1"/>
    </xf>
    <xf numFmtId="0" fontId="5" fillId="2" borderId="2" xfId="4372" applyFont="1" applyBorder="1" applyAlignment="1">
      <alignment horizontal="left" wrapText="1"/>
    </xf>
    <xf numFmtId="0" fontId="5" fillId="2" borderId="3" xfId="4363" applyFont="1" applyBorder="1" applyAlignment="1">
      <alignment horizontal="center" wrapText="1"/>
    </xf>
    <xf numFmtId="0" fontId="5" fillId="2" borderId="5" xfId="4364" applyFont="1" applyBorder="1" applyAlignment="1">
      <alignment horizontal="center" wrapText="1"/>
    </xf>
    <xf numFmtId="0" fontId="5" fillId="2" borderId="7" xfId="4365" applyFont="1" applyBorder="1" applyAlignment="1">
      <alignment horizontal="center" wrapText="1"/>
    </xf>
    <xf numFmtId="0" fontId="5" fillId="2" borderId="3" xfId="4368" applyFont="1" applyBorder="1" applyAlignment="1">
      <alignment horizontal="center" wrapText="1"/>
    </xf>
    <xf numFmtId="0" fontId="5" fillId="2" borderId="4" xfId="4373" applyFont="1" applyBorder="1" applyAlignment="1">
      <alignment horizontal="center" wrapText="1"/>
    </xf>
    <xf numFmtId="0" fontId="5" fillId="2" borderId="5" xfId="4369" applyFont="1" applyBorder="1" applyAlignment="1">
      <alignment horizontal="center" wrapText="1"/>
    </xf>
    <xf numFmtId="0" fontId="5" fillId="2" borderId="6" xfId="4374" applyFont="1" applyBorder="1" applyAlignment="1">
      <alignment horizontal="center" wrapText="1"/>
    </xf>
    <xf numFmtId="0" fontId="1" fillId="3" borderId="10" xfId="4415" applyFont="1" applyFill="1" applyBorder="1" applyAlignment="1">
      <alignment horizontal="left" vertical="top" wrapText="1"/>
    </xf>
    <xf numFmtId="0" fontId="1" fillId="3" borderId="11" xfId="4421" applyFont="1" applyFill="1" applyBorder="1" applyAlignment="1">
      <alignment horizontal="left" vertical="top" wrapText="1"/>
    </xf>
    <xf numFmtId="0" fontId="5" fillId="2" borderId="1" xfId="4394" applyFont="1" applyAlignment="1">
      <alignment horizontal="left" wrapText="1"/>
    </xf>
    <xf numFmtId="0" fontId="5" fillId="2" borderId="1" xfId="4395" applyFont="1" applyAlignment="1">
      <alignment horizontal="left" wrapText="1"/>
    </xf>
    <xf numFmtId="0" fontId="5" fillId="2" borderId="1" xfId="4399" applyFont="1" applyAlignment="1">
      <alignment horizontal="left" wrapText="1"/>
    </xf>
    <xf numFmtId="0" fontId="5" fillId="2" borderId="1" xfId="4400" applyFont="1" applyAlignment="1">
      <alignment horizontal="left" wrapText="1"/>
    </xf>
    <xf numFmtId="0" fontId="5" fillId="2" borderId="2" xfId="4404" applyFont="1" applyBorder="1" applyAlignment="1">
      <alignment horizontal="left" wrapText="1"/>
    </xf>
    <xf numFmtId="0" fontId="5" fillId="2" borderId="2" xfId="4405" applyFont="1" applyBorder="1" applyAlignment="1">
      <alignment horizontal="left" wrapText="1"/>
    </xf>
    <xf numFmtId="0" fontId="5" fillId="2" borderId="3" xfId="4396" applyFont="1" applyBorder="1" applyAlignment="1">
      <alignment horizontal="center" wrapText="1"/>
    </xf>
    <xf numFmtId="0" fontId="5" fillId="2" borderId="5" xfId="4397" applyFont="1" applyBorder="1" applyAlignment="1">
      <alignment horizontal="center" wrapText="1"/>
    </xf>
    <xf numFmtId="0" fontId="5" fillId="2" borderId="7" xfId="4398" applyFont="1" applyBorder="1" applyAlignment="1">
      <alignment horizontal="center" wrapText="1"/>
    </xf>
    <xf numFmtId="0" fontId="5" fillId="2" borderId="3" xfId="4401" applyFont="1" applyBorder="1" applyAlignment="1">
      <alignment horizontal="center" wrapText="1"/>
    </xf>
    <xf numFmtId="0" fontId="5" fillId="2" borderId="4" xfId="4406" applyFont="1" applyBorder="1" applyAlignment="1">
      <alignment horizontal="center" wrapText="1"/>
    </xf>
    <xf numFmtId="0" fontId="5" fillId="2" borderId="5" xfId="4402" applyFont="1" applyBorder="1" applyAlignment="1">
      <alignment horizontal="center" wrapText="1"/>
    </xf>
    <xf numFmtId="0" fontId="5" fillId="2" borderId="6" xfId="4407" applyFont="1" applyBorder="1" applyAlignment="1">
      <alignment horizontal="center" wrapText="1"/>
    </xf>
    <xf numFmtId="0" fontId="1" fillId="3" borderId="10" xfId="4448" applyFont="1" applyFill="1" applyBorder="1" applyAlignment="1">
      <alignment horizontal="left" vertical="top" wrapText="1"/>
    </xf>
    <xf numFmtId="0" fontId="1" fillId="3" borderId="11" xfId="4454" applyFont="1" applyFill="1" applyBorder="1" applyAlignment="1">
      <alignment horizontal="left" vertical="top" wrapText="1"/>
    </xf>
    <xf numFmtId="0" fontId="5" fillId="2" borderId="1" xfId="4427" applyFont="1" applyAlignment="1">
      <alignment horizontal="left" wrapText="1"/>
    </xf>
    <xf numFmtId="0" fontId="5" fillId="2" borderId="1" xfId="4428" applyFont="1" applyAlignment="1">
      <alignment horizontal="left" wrapText="1"/>
    </xf>
    <xf numFmtId="0" fontId="5" fillId="2" borderId="1" xfId="4432" applyFont="1" applyAlignment="1">
      <alignment horizontal="left" wrapText="1"/>
    </xf>
    <xf numFmtId="0" fontId="5" fillId="2" borderId="1" xfId="4433" applyFont="1" applyAlignment="1">
      <alignment horizontal="left" wrapText="1"/>
    </xf>
    <xf numFmtId="0" fontId="5" fillId="2" borderId="2" xfId="4437" applyFont="1" applyBorder="1" applyAlignment="1">
      <alignment horizontal="left" wrapText="1"/>
    </xf>
    <xf numFmtId="0" fontId="5" fillId="2" borderId="2" xfId="4438" applyFont="1" applyBorder="1" applyAlignment="1">
      <alignment horizontal="left" wrapText="1"/>
    </xf>
    <xf numFmtId="0" fontId="5" fillId="2" borderId="3" xfId="4429" applyFont="1" applyBorder="1" applyAlignment="1">
      <alignment horizontal="center" wrapText="1"/>
    </xf>
    <xf numFmtId="0" fontId="5" fillId="2" borderId="5" xfId="4430" applyFont="1" applyBorder="1" applyAlignment="1">
      <alignment horizontal="center" wrapText="1"/>
    </xf>
    <xf numFmtId="0" fontId="5" fillId="2" borderId="7" xfId="4431" applyFont="1" applyBorder="1" applyAlignment="1">
      <alignment horizontal="center" wrapText="1"/>
    </xf>
    <xf numFmtId="0" fontId="5" fillId="2" borderId="3" xfId="4434" applyFont="1" applyBorder="1" applyAlignment="1">
      <alignment horizontal="center" wrapText="1"/>
    </xf>
    <xf numFmtId="0" fontId="5" fillId="2" borderId="4" xfId="4439" applyFont="1" applyBorder="1" applyAlignment="1">
      <alignment horizontal="center" wrapText="1"/>
    </xf>
    <xf numFmtId="0" fontId="5" fillId="2" borderId="5" xfId="4435" applyFont="1" applyBorder="1" applyAlignment="1">
      <alignment horizontal="center" wrapText="1"/>
    </xf>
    <xf numFmtId="0" fontId="5" fillId="2" borderId="6" xfId="4440" applyFont="1" applyBorder="1" applyAlignment="1">
      <alignment horizontal="center" wrapText="1"/>
    </xf>
    <xf numFmtId="0" fontId="1" fillId="3" borderId="10" xfId="4481" applyFont="1" applyFill="1" applyBorder="1" applyAlignment="1">
      <alignment horizontal="left" vertical="top" wrapText="1"/>
    </xf>
    <xf numFmtId="0" fontId="1" fillId="3" borderId="11" xfId="4487" applyFont="1" applyFill="1" applyBorder="1" applyAlignment="1">
      <alignment horizontal="left" vertical="top" wrapText="1"/>
    </xf>
    <xf numFmtId="0" fontId="5" fillId="2" borderId="1" xfId="4460" applyFont="1" applyAlignment="1">
      <alignment horizontal="left" wrapText="1"/>
    </xf>
    <xf numFmtId="0" fontId="5" fillId="2" borderId="1" xfId="4461" applyFont="1" applyAlignment="1">
      <alignment horizontal="left" wrapText="1"/>
    </xf>
    <xf numFmtId="0" fontId="5" fillId="2" borderId="1" xfId="4465" applyFont="1" applyAlignment="1">
      <alignment horizontal="left" wrapText="1"/>
    </xf>
    <xf numFmtId="0" fontId="5" fillId="2" borderId="1" xfId="4466" applyFont="1" applyAlignment="1">
      <alignment horizontal="left" wrapText="1"/>
    </xf>
    <xf numFmtId="0" fontId="5" fillId="2" borderId="2" xfId="4470" applyFont="1" applyBorder="1" applyAlignment="1">
      <alignment horizontal="left" wrapText="1"/>
    </xf>
    <xf numFmtId="0" fontId="5" fillId="2" borderId="2" xfId="4471" applyFont="1" applyBorder="1" applyAlignment="1">
      <alignment horizontal="left" wrapText="1"/>
    </xf>
    <xf numFmtId="0" fontId="5" fillId="2" borderId="3" xfId="4462" applyFont="1" applyBorder="1" applyAlignment="1">
      <alignment horizontal="center" wrapText="1"/>
    </xf>
    <xf numFmtId="0" fontId="5" fillId="2" borderId="5" xfId="4463" applyFont="1" applyBorder="1" applyAlignment="1">
      <alignment horizontal="center" wrapText="1"/>
    </xf>
    <xf numFmtId="0" fontId="5" fillId="2" borderId="7" xfId="4464" applyFont="1" applyBorder="1" applyAlignment="1">
      <alignment horizontal="center" wrapText="1"/>
    </xf>
    <xf numFmtId="0" fontId="5" fillId="2" borderId="3" xfId="4467" applyFont="1" applyBorder="1" applyAlignment="1">
      <alignment horizontal="center" wrapText="1"/>
    </xf>
    <xf numFmtId="0" fontId="5" fillId="2" borderId="4" xfId="4472" applyFont="1" applyBorder="1" applyAlignment="1">
      <alignment horizontal="center" wrapText="1"/>
    </xf>
    <xf numFmtId="0" fontId="5" fillId="2" borderId="5" xfId="4468" applyFont="1" applyBorder="1" applyAlignment="1">
      <alignment horizontal="center" wrapText="1"/>
    </xf>
    <xf numFmtId="0" fontId="5" fillId="2" borderId="6" xfId="4473" applyFont="1" applyBorder="1" applyAlignment="1">
      <alignment horizontal="center" wrapText="1"/>
    </xf>
    <xf numFmtId="0" fontId="1" fillId="3" borderId="10" xfId="4514" applyFont="1" applyFill="1" applyBorder="1" applyAlignment="1">
      <alignment horizontal="left" vertical="top" wrapText="1"/>
    </xf>
    <xf numFmtId="0" fontId="1" fillId="3" borderId="11" xfId="4520" applyFont="1" applyFill="1" applyBorder="1" applyAlignment="1">
      <alignment horizontal="left" vertical="top" wrapText="1"/>
    </xf>
    <xf numFmtId="0" fontId="5" fillId="2" borderId="1" xfId="4493" applyFont="1" applyAlignment="1">
      <alignment horizontal="left" wrapText="1"/>
    </xf>
    <xf numFmtId="0" fontId="5" fillId="2" borderId="1" xfId="4494" applyFont="1" applyAlignment="1">
      <alignment horizontal="left" wrapText="1"/>
    </xf>
    <xf numFmtId="0" fontId="5" fillId="2" borderId="1" xfId="4498" applyFont="1" applyAlignment="1">
      <alignment horizontal="left" wrapText="1"/>
    </xf>
    <xf numFmtId="0" fontId="5" fillId="2" borderId="1" xfId="4499" applyFont="1" applyAlignment="1">
      <alignment horizontal="left" wrapText="1"/>
    </xf>
    <xf numFmtId="0" fontId="5" fillId="2" borderId="2" xfId="4503" applyFont="1" applyBorder="1" applyAlignment="1">
      <alignment horizontal="left" wrapText="1"/>
    </xf>
    <xf numFmtId="0" fontId="5" fillId="2" borderId="2" xfId="4504" applyFont="1" applyBorder="1" applyAlignment="1">
      <alignment horizontal="left" wrapText="1"/>
    </xf>
    <xf numFmtId="0" fontId="5" fillId="2" borderId="3" xfId="4495" applyFont="1" applyBorder="1" applyAlignment="1">
      <alignment horizontal="center" wrapText="1"/>
    </xf>
    <xf numFmtId="0" fontId="5" fillId="2" borderId="5" xfId="4496" applyFont="1" applyBorder="1" applyAlignment="1">
      <alignment horizontal="center" wrapText="1"/>
    </xf>
    <xf numFmtId="0" fontId="5" fillId="2" borderId="7" xfId="4497" applyFont="1" applyBorder="1" applyAlignment="1">
      <alignment horizontal="center" wrapText="1"/>
    </xf>
    <xf numFmtId="0" fontId="5" fillId="2" borderId="3" xfId="4500" applyFont="1" applyBorder="1" applyAlignment="1">
      <alignment horizontal="center" wrapText="1"/>
    </xf>
    <xf numFmtId="0" fontId="5" fillId="2" borderId="4" xfId="4505" applyFont="1" applyBorder="1" applyAlignment="1">
      <alignment horizontal="center" wrapText="1"/>
    </xf>
    <xf numFmtId="0" fontId="5" fillId="2" borderId="5" xfId="4501" applyFont="1" applyBorder="1" applyAlignment="1">
      <alignment horizontal="center" wrapText="1"/>
    </xf>
    <xf numFmtId="0" fontId="5" fillId="2" borderId="6" xfId="4506" applyFont="1" applyBorder="1" applyAlignment="1">
      <alignment horizontal="center" wrapText="1"/>
    </xf>
    <xf numFmtId="0" fontId="1" fillId="3" borderId="10" xfId="4547" applyFont="1" applyFill="1" applyBorder="1" applyAlignment="1">
      <alignment horizontal="left" vertical="top" wrapText="1"/>
    </xf>
    <xf numFmtId="0" fontId="1" fillId="3" borderId="11" xfId="4553" applyFont="1" applyFill="1" applyBorder="1" applyAlignment="1">
      <alignment horizontal="left" vertical="top" wrapText="1"/>
    </xf>
    <xf numFmtId="0" fontId="5" fillId="2" borderId="3" xfId="4533" applyFont="1" applyBorder="1" applyAlignment="1">
      <alignment horizontal="center" wrapText="1"/>
    </xf>
    <xf numFmtId="0" fontId="5" fillId="2" borderId="4" xfId="4538" applyFont="1" applyBorder="1" applyAlignment="1">
      <alignment horizontal="center" wrapText="1"/>
    </xf>
    <xf numFmtId="0" fontId="5" fillId="2" borderId="1" xfId="4526" applyFont="1" applyAlignment="1">
      <alignment horizontal="left" wrapText="1"/>
    </xf>
    <xf numFmtId="0" fontId="5" fillId="2" borderId="1" xfId="4527" applyFont="1" applyAlignment="1">
      <alignment horizontal="left" wrapText="1"/>
    </xf>
    <xf numFmtId="0" fontId="5" fillId="2" borderId="1" xfId="4531" applyFont="1" applyAlignment="1">
      <alignment horizontal="left" wrapText="1"/>
    </xf>
    <xf numFmtId="0" fontId="5" fillId="2" borderId="1" xfId="4532" applyFont="1" applyAlignment="1">
      <alignment horizontal="left" wrapText="1"/>
    </xf>
    <xf numFmtId="0" fontId="5" fillId="2" borderId="2" xfId="4536" applyFont="1" applyBorder="1" applyAlignment="1">
      <alignment horizontal="left" wrapText="1"/>
    </xf>
    <xf numFmtId="0" fontId="5" fillId="2" borderId="2" xfId="4537" applyFont="1" applyBorder="1" applyAlignment="1">
      <alignment horizontal="left" wrapText="1"/>
    </xf>
    <xf numFmtId="0" fontId="5" fillId="2" borderId="3" xfId="4528" applyFont="1" applyBorder="1" applyAlignment="1">
      <alignment horizontal="center" wrapText="1"/>
    </xf>
    <xf numFmtId="0" fontId="5" fillId="2" borderId="5" xfId="4529" applyFont="1" applyBorder="1" applyAlignment="1">
      <alignment horizontal="center" wrapText="1"/>
    </xf>
    <xf numFmtId="0" fontId="5" fillId="2" borderId="7" xfId="4530" applyFont="1" applyBorder="1" applyAlignment="1">
      <alignment horizontal="center" wrapText="1"/>
    </xf>
    <xf numFmtId="0" fontId="5" fillId="2" borderId="5" xfId="4534" applyFont="1" applyBorder="1" applyAlignment="1">
      <alignment horizontal="center" wrapText="1"/>
    </xf>
    <xf numFmtId="0" fontId="5" fillId="2" borderId="6" xfId="4539" applyFont="1" applyBorder="1" applyAlignment="1">
      <alignment horizontal="center" wrapText="1"/>
    </xf>
    <xf numFmtId="0" fontId="1" fillId="3" borderId="10" xfId="4580" applyFont="1" applyFill="1" applyBorder="1" applyAlignment="1">
      <alignment horizontal="left" vertical="top" wrapText="1"/>
    </xf>
    <xf numFmtId="0" fontId="1" fillId="3" borderId="11" xfId="4586" applyFont="1" applyFill="1" applyBorder="1" applyAlignment="1">
      <alignment horizontal="left" vertical="top" wrapText="1"/>
    </xf>
    <xf numFmtId="0" fontId="5" fillId="2" borderId="1" xfId="4559" applyFont="1" applyAlignment="1">
      <alignment horizontal="left" wrapText="1"/>
    </xf>
    <xf numFmtId="0" fontId="5" fillId="2" borderId="1" xfId="4560" applyFont="1" applyAlignment="1">
      <alignment horizontal="left" wrapText="1"/>
    </xf>
    <xf numFmtId="0" fontId="5" fillId="2" borderId="1" xfId="4564" applyFont="1" applyAlignment="1">
      <alignment horizontal="left" wrapText="1"/>
    </xf>
    <xf numFmtId="0" fontId="5" fillId="2" borderId="1" xfId="4565" applyFont="1" applyAlignment="1">
      <alignment horizontal="left" wrapText="1"/>
    </xf>
    <xf numFmtId="0" fontId="5" fillId="2" borderId="2" xfId="4569" applyFont="1" applyBorder="1" applyAlignment="1">
      <alignment horizontal="left" wrapText="1"/>
    </xf>
    <xf numFmtId="0" fontId="5" fillId="2" borderId="2" xfId="4570" applyFont="1" applyBorder="1" applyAlignment="1">
      <alignment horizontal="left" wrapText="1"/>
    </xf>
    <xf numFmtId="0" fontId="5" fillId="2" borderId="3" xfId="4561" applyFont="1" applyBorder="1" applyAlignment="1">
      <alignment horizontal="center" wrapText="1"/>
    </xf>
    <xf numFmtId="0" fontId="5" fillId="2" borderId="5" xfId="4562" applyFont="1" applyBorder="1" applyAlignment="1">
      <alignment horizontal="center" wrapText="1"/>
    </xf>
    <xf numFmtId="0" fontId="5" fillId="2" borderId="7" xfId="4563" applyFont="1" applyBorder="1" applyAlignment="1">
      <alignment horizontal="center" wrapText="1"/>
    </xf>
    <xf numFmtId="0" fontId="5" fillId="2" borderId="3" xfId="4566" applyFont="1" applyBorder="1" applyAlignment="1">
      <alignment horizontal="center" wrapText="1"/>
    </xf>
    <xf numFmtId="0" fontId="5" fillId="2" borderId="4" xfId="4571" applyFont="1" applyBorder="1" applyAlignment="1">
      <alignment horizontal="center" wrapText="1"/>
    </xf>
    <xf numFmtId="0" fontId="5" fillId="2" borderId="5" xfId="4567" applyFont="1" applyBorder="1" applyAlignment="1">
      <alignment horizontal="center" wrapText="1"/>
    </xf>
    <xf numFmtId="0" fontId="5" fillId="2" borderId="6" xfId="4572" applyFont="1" applyBorder="1" applyAlignment="1">
      <alignment horizontal="center" wrapText="1"/>
    </xf>
    <xf numFmtId="0" fontId="1" fillId="3" borderId="10" xfId="4613" applyFont="1" applyFill="1" applyBorder="1" applyAlignment="1">
      <alignment horizontal="left" vertical="top" wrapText="1"/>
    </xf>
    <xf numFmtId="0" fontId="1" fillId="3" borderId="11" xfId="4619" applyFont="1" applyFill="1" applyBorder="1" applyAlignment="1">
      <alignment horizontal="left" vertical="top" wrapText="1"/>
    </xf>
    <xf numFmtId="0" fontId="5" fillId="2" borderId="1" xfId="4592" applyFont="1" applyAlignment="1">
      <alignment horizontal="left" wrapText="1"/>
    </xf>
    <xf numFmtId="0" fontId="5" fillId="2" borderId="1" xfId="4593" applyFont="1" applyAlignment="1">
      <alignment horizontal="left" wrapText="1"/>
    </xf>
    <xf numFmtId="0" fontId="5" fillId="2" borderId="1" xfId="4597" applyFont="1" applyAlignment="1">
      <alignment horizontal="left" wrapText="1"/>
    </xf>
    <xf numFmtId="0" fontId="5" fillId="2" borderId="1" xfId="4598" applyFont="1" applyAlignment="1">
      <alignment horizontal="left" wrapText="1"/>
    </xf>
    <xf numFmtId="0" fontId="5" fillId="2" borderId="2" xfId="4602" applyFont="1" applyBorder="1" applyAlignment="1">
      <alignment horizontal="left" wrapText="1"/>
    </xf>
    <xf numFmtId="0" fontId="5" fillId="2" borderId="2" xfId="4603" applyFont="1" applyBorder="1" applyAlignment="1">
      <alignment horizontal="left" wrapText="1"/>
    </xf>
    <xf numFmtId="0" fontId="5" fillId="2" borderId="3" xfId="4594" applyFont="1" applyBorder="1" applyAlignment="1">
      <alignment horizontal="center" wrapText="1"/>
    </xf>
    <xf numFmtId="0" fontId="5" fillId="2" borderId="5" xfId="4595" applyFont="1" applyBorder="1" applyAlignment="1">
      <alignment horizontal="center" wrapText="1"/>
    </xf>
    <xf numFmtId="0" fontId="5" fillId="2" borderId="7" xfId="4596" applyFont="1" applyBorder="1" applyAlignment="1">
      <alignment horizontal="center" wrapText="1"/>
    </xf>
    <xf numFmtId="0" fontId="5" fillId="2" borderId="3" xfId="4599" applyFont="1" applyBorder="1" applyAlignment="1">
      <alignment horizontal="center" wrapText="1"/>
    </xf>
    <xf numFmtId="0" fontId="5" fillId="2" borderId="4" xfId="4604" applyFont="1" applyBorder="1" applyAlignment="1">
      <alignment horizontal="center" wrapText="1"/>
    </xf>
    <xf numFmtId="0" fontId="5" fillId="2" borderId="5" xfId="4600" applyFont="1" applyBorder="1" applyAlignment="1">
      <alignment horizontal="center" wrapText="1"/>
    </xf>
    <xf numFmtId="0" fontId="5" fillId="2" borderId="6" xfId="4605" applyFont="1" applyBorder="1" applyAlignment="1">
      <alignment horizontal="center" wrapText="1"/>
    </xf>
    <xf numFmtId="0" fontId="1" fillId="3" borderId="10" xfId="4646" applyFont="1" applyFill="1" applyBorder="1" applyAlignment="1">
      <alignment horizontal="left" vertical="top" wrapText="1"/>
    </xf>
    <xf numFmtId="0" fontId="1" fillId="3" borderId="11" xfId="4652" applyFont="1" applyFill="1" applyBorder="1" applyAlignment="1">
      <alignment horizontal="left" vertical="top" wrapText="1"/>
    </xf>
    <xf numFmtId="0" fontId="5" fillId="2" borderId="3" xfId="4632" applyFont="1" applyBorder="1" applyAlignment="1">
      <alignment horizontal="center" wrapText="1"/>
    </xf>
    <xf numFmtId="0" fontId="5" fillId="2" borderId="4" xfId="4637" applyFont="1" applyBorder="1" applyAlignment="1">
      <alignment horizontal="center" wrapText="1"/>
    </xf>
    <xf numFmtId="0" fontId="5" fillId="2" borderId="1" xfId="4625" applyFont="1" applyAlignment="1">
      <alignment horizontal="left" wrapText="1"/>
    </xf>
    <xf numFmtId="0" fontId="5" fillId="2" borderId="1" xfId="4626" applyFont="1" applyAlignment="1">
      <alignment horizontal="left" wrapText="1"/>
    </xf>
    <xf numFmtId="0" fontId="5" fillId="2" borderId="1" xfId="4630" applyFont="1" applyAlignment="1">
      <alignment horizontal="left" wrapText="1"/>
    </xf>
    <xf numFmtId="0" fontId="5" fillId="2" borderId="1" xfId="4631" applyFont="1" applyAlignment="1">
      <alignment horizontal="left" wrapText="1"/>
    </xf>
    <xf numFmtId="0" fontId="5" fillId="2" borderId="2" xfId="4635" applyFont="1" applyBorder="1" applyAlignment="1">
      <alignment horizontal="left" wrapText="1"/>
    </xf>
    <xf numFmtId="0" fontId="5" fillId="2" borderId="2" xfId="4636" applyFont="1" applyBorder="1" applyAlignment="1">
      <alignment horizontal="left" wrapText="1"/>
    </xf>
    <xf numFmtId="0" fontId="5" fillId="2" borderId="3" xfId="4627" applyFont="1" applyBorder="1" applyAlignment="1">
      <alignment horizontal="center" wrapText="1"/>
    </xf>
    <xf numFmtId="0" fontId="5" fillId="2" borderId="5" xfId="4628" applyFont="1" applyBorder="1" applyAlignment="1">
      <alignment horizontal="center" wrapText="1"/>
    </xf>
    <xf numFmtId="0" fontId="5" fillId="2" borderId="7" xfId="4629" applyFont="1" applyBorder="1" applyAlignment="1">
      <alignment horizontal="center" wrapText="1"/>
    </xf>
    <xf numFmtId="0" fontId="5" fillId="2" borderId="5" xfId="4633" applyFont="1" applyBorder="1" applyAlignment="1">
      <alignment horizontal="center" wrapText="1"/>
    </xf>
    <xf numFmtId="0" fontId="5" fillId="2" borderId="6" xfId="4638" applyFont="1" applyBorder="1" applyAlignment="1">
      <alignment horizontal="center" wrapText="1"/>
    </xf>
    <xf numFmtId="0" fontId="1" fillId="3" borderId="10" xfId="4679" applyFont="1" applyFill="1" applyBorder="1" applyAlignment="1">
      <alignment horizontal="left" vertical="top" wrapText="1"/>
    </xf>
    <xf numFmtId="0" fontId="1" fillId="3" borderId="11" xfId="4685" applyFont="1" applyFill="1" applyBorder="1" applyAlignment="1">
      <alignment horizontal="left" vertical="top" wrapText="1"/>
    </xf>
    <xf numFmtId="0" fontId="5" fillId="2" borderId="1" xfId="4658" applyFont="1" applyAlignment="1">
      <alignment horizontal="left" wrapText="1"/>
    </xf>
    <xf numFmtId="0" fontId="5" fillId="2" borderId="1" xfId="4659" applyFont="1" applyAlignment="1">
      <alignment horizontal="left" wrapText="1"/>
    </xf>
    <xf numFmtId="0" fontId="5" fillId="2" borderId="1" xfId="4663" applyFont="1" applyAlignment="1">
      <alignment horizontal="left" wrapText="1"/>
    </xf>
    <xf numFmtId="0" fontId="5" fillId="2" borderId="1" xfId="4664" applyFont="1" applyAlignment="1">
      <alignment horizontal="left" wrapText="1"/>
    </xf>
    <xf numFmtId="0" fontId="5" fillId="2" borderId="2" xfId="4668" applyFont="1" applyBorder="1" applyAlignment="1">
      <alignment horizontal="left" wrapText="1"/>
    </xf>
    <xf numFmtId="0" fontId="5" fillId="2" borderId="2" xfId="4669" applyFont="1" applyBorder="1" applyAlignment="1">
      <alignment horizontal="left" wrapText="1"/>
    </xf>
    <xf numFmtId="0" fontId="5" fillId="2" borderId="3" xfId="4660" applyFont="1" applyBorder="1" applyAlignment="1">
      <alignment horizontal="center" wrapText="1"/>
    </xf>
    <xf numFmtId="0" fontId="5" fillId="2" borderId="5" xfId="4661" applyFont="1" applyBorder="1" applyAlignment="1">
      <alignment horizontal="center" wrapText="1"/>
    </xf>
    <xf numFmtId="0" fontId="5" fillId="2" borderId="7" xfId="4662" applyFont="1" applyBorder="1" applyAlignment="1">
      <alignment horizontal="center" wrapText="1"/>
    </xf>
    <xf numFmtId="0" fontId="5" fillId="2" borderId="3" xfId="4665" applyFont="1" applyBorder="1" applyAlignment="1">
      <alignment horizontal="center" wrapText="1"/>
    </xf>
    <xf numFmtId="0" fontId="5" fillId="2" borderId="4" xfId="4670" applyFont="1" applyBorder="1" applyAlignment="1">
      <alignment horizontal="center" wrapText="1"/>
    </xf>
    <xf numFmtId="0" fontId="5" fillId="2" borderId="5" xfId="4666" applyFont="1" applyBorder="1" applyAlignment="1">
      <alignment horizontal="center" wrapText="1"/>
    </xf>
    <xf numFmtId="0" fontId="5" fillId="2" borderId="6" xfId="4671" applyFont="1" applyBorder="1" applyAlignment="1">
      <alignment horizontal="center" wrapText="1"/>
    </xf>
    <xf numFmtId="0" fontId="1" fillId="3" borderId="10" xfId="4712" applyFont="1" applyFill="1" applyBorder="1" applyAlignment="1">
      <alignment horizontal="left" vertical="top" wrapText="1"/>
    </xf>
    <xf numFmtId="0" fontId="1" fillId="3" borderId="11" xfId="4718" applyFont="1" applyFill="1" applyBorder="1" applyAlignment="1">
      <alignment horizontal="left" vertical="top" wrapText="1"/>
    </xf>
    <xf numFmtId="0" fontId="5" fillId="2" borderId="1" xfId="4691" applyFont="1" applyAlignment="1">
      <alignment horizontal="left" wrapText="1"/>
    </xf>
    <xf numFmtId="0" fontId="5" fillId="2" borderId="1" xfId="4692" applyFont="1" applyAlignment="1">
      <alignment horizontal="left" wrapText="1"/>
    </xf>
    <xf numFmtId="0" fontId="5" fillId="2" borderId="1" xfId="4696" applyFont="1" applyAlignment="1">
      <alignment horizontal="left" wrapText="1"/>
    </xf>
    <xf numFmtId="0" fontId="5" fillId="2" borderId="1" xfId="4697" applyFont="1" applyAlignment="1">
      <alignment horizontal="left" wrapText="1"/>
    </xf>
    <xf numFmtId="0" fontId="5" fillId="2" borderId="2" xfId="4701" applyFont="1" applyBorder="1" applyAlignment="1">
      <alignment horizontal="left" wrapText="1"/>
    </xf>
    <xf numFmtId="0" fontId="5" fillId="2" borderId="2" xfId="4702" applyFont="1" applyBorder="1" applyAlignment="1">
      <alignment horizontal="left" wrapText="1"/>
    </xf>
    <xf numFmtId="0" fontId="5" fillId="2" borderId="3" xfId="4693" applyFont="1" applyBorder="1" applyAlignment="1">
      <alignment horizontal="center" wrapText="1"/>
    </xf>
    <xf numFmtId="0" fontId="5" fillId="2" borderId="5" xfId="4694" applyFont="1" applyBorder="1" applyAlignment="1">
      <alignment horizontal="center" wrapText="1"/>
    </xf>
    <xf numFmtId="0" fontId="5" fillId="2" borderId="7" xfId="4695" applyFont="1" applyBorder="1" applyAlignment="1">
      <alignment horizontal="center" wrapText="1"/>
    </xf>
    <xf numFmtId="0" fontId="5" fillId="2" borderId="3" xfId="4698" applyFont="1" applyBorder="1" applyAlignment="1">
      <alignment horizontal="center" wrapText="1"/>
    </xf>
    <xf numFmtId="0" fontId="5" fillId="2" borderId="4" xfId="4703" applyFont="1" applyBorder="1" applyAlignment="1">
      <alignment horizontal="center" wrapText="1"/>
    </xf>
    <xf numFmtId="0" fontId="5" fillId="2" borderId="5" xfId="4699" applyFont="1" applyBorder="1" applyAlignment="1">
      <alignment horizontal="center" wrapText="1"/>
    </xf>
    <xf numFmtId="0" fontId="5" fillId="2" borderId="6" xfId="4704" applyFont="1" applyBorder="1" applyAlignment="1">
      <alignment horizontal="center" wrapText="1"/>
    </xf>
    <xf numFmtId="0" fontId="1" fillId="3" borderId="10" xfId="4745" applyFont="1" applyFill="1" applyBorder="1" applyAlignment="1">
      <alignment horizontal="left" vertical="top" wrapText="1"/>
    </xf>
    <xf numFmtId="0" fontId="1" fillId="3" borderId="11" xfId="4751" applyFont="1" applyFill="1" applyBorder="1" applyAlignment="1">
      <alignment horizontal="left" vertical="top" wrapText="1"/>
    </xf>
    <xf numFmtId="0" fontId="5" fillId="2" borderId="1" xfId="4724" applyFont="1" applyAlignment="1">
      <alignment horizontal="left" wrapText="1"/>
    </xf>
    <xf numFmtId="0" fontId="5" fillId="2" borderId="1" xfId="4725" applyFont="1" applyAlignment="1">
      <alignment horizontal="left" wrapText="1"/>
    </xf>
    <xf numFmtId="0" fontId="5" fillId="2" borderId="1" xfId="4729" applyFont="1" applyAlignment="1">
      <alignment horizontal="left" wrapText="1"/>
    </xf>
    <xf numFmtId="0" fontId="5" fillId="2" borderId="1" xfId="4730" applyFont="1" applyAlignment="1">
      <alignment horizontal="left" wrapText="1"/>
    </xf>
    <xf numFmtId="0" fontId="5" fillId="2" borderId="2" xfId="4734" applyFont="1" applyBorder="1" applyAlignment="1">
      <alignment horizontal="left" wrapText="1"/>
    </xf>
    <xf numFmtId="0" fontId="5" fillId="2" borderId="2" xfId="4735" applyFont="1" applyBorder="1" applyAlignment="1">
      <alignment horizontal="left" wrapText="1"/>
    </xf>
    <xf numFmtId="0" fontId="5" fillId="2" borderId="3" xfId="4726" applyFont="1" applyBorder="1" applyAlignment="1">
      <alignment horizontal="center" wrapText="1"/>
    </xf>
    <xf numFmtId="0" fontId="5" fillId="2" borderId="5" xfId="4727" applyFont="1" applyBorder="1" applyAlignment="1">
      <alignment horizontal="center" wrapText="1"/>
    </xf>
    <xf numFmtId="0" fontId="5" fillId="2" borderId="7" xfId="4728" applyFont="1" applyBorder="1" applyAlignment="1">
      <alignment horizontal="center" wrapText="1"/>
    </xf>
    <xf numFmtId="0" fontId="5" fillId="2" borderId="3" xfId="4731" applyFont="1" applyBorder="1" applyAlignment="1">
      <alignment horizontal="center" wrapText="1"/>
    </xf>
    <xf numFmtId="0" fontId="5" fillId="2" borderId="4" xfId="4736" applyFont="1" applyBorder="1" applyAlignment="1">
      <alignment horizontal="center" wrapText="1"/>
    </xf>
    <xf numFmtId="0" fontId="5" fillId="2" borderId="5" xfId="4732" applyFont="1" applyBorder="1" applyAlignment="1">
      <alignment horizontal="center" wrapText="1"/>
    </xf>
    <xf numFmtId="0" fontId="5" fillId="2" borderId="6" xfId="4737" applyFont="1" applyBorder="1" applyAlignment="1">
      <alignment horizontal="center" wrapText="1"/>
    </xf>
    <xf numFmtId="0" fontId="1" fillId="3" borderId="10" xfId="4778" applyFont="1" applyFill="1" applyBorder="1" applyAlignment="1">
      <alignment horizontal="left" vertical="top" wrapText="1"/>
    </xf>
    <xf numFmtId="0" fontId="1" fillId="3" borderId="11" xfId="4784" applyFont="1" applyFill="1" applyBorder="1" applyAlignment="1">
      <alignment horizontal="left" vertical="top" wrapText="1"/>
    </xf>
    <xf numFmtId="0" fontId="5" fillId="2" borderId="1" xfId="4757" applyFont="1" applyAlignment="1">
      <alignment horizontal="left" wrapText="1"/>
    </xf>
    <xf numFmtId="0" fontId="5" fillId="2" borderId="1" xfId="4758" applyFont="1" applyAlignment="1">
      <alignment horizontal="left" wrapText="1"/>
    </xf>
    <xf numFmtId="0" fontId="5" fillId="2" borderId="1" xfId="4762" applyFont="1" applyAlignment="1">
      <alignment horizontal="left" wrapText="1"/>
    </xf>
    <xf numFmtId="0" fontId="5" fillId="2" borderId="1" xfId="4763" applyFont="1" applyAlignment="1">
      <alignment horizontal="left" wrapText="1"/>
    </xf>
    <xf numFmtId="0" fontId="5" fillId="2" borderId="2" xfId="4767" applyFont="1" applyBorder="1" applyAlignment="1">
      <alignment horizontal="left" wrapText="1"/>
    </xf>
    <xf numFmtId="0" fontId="5" fillId="2" borderId="2" xfId="4768" applyFont="1" applyBorder="1" applyAlignment="1">
      <alignment horizontal="left" wrapText="1"/>
    </xf>
    <xf numFmtId="0" fontId="5" fillId="2" borderId="3" xfId="4759" applyFont="1" applyBorder="1" applyAlignment="1">
      <alignment horizontal="center" wrapText="1"/>
    </xf>
    <xf numFmtId="0" fontId="5" fillId="2" borderId="5" xfId="4760" applyFont="1" applyBorder="1" applyAlignment="1">
      <alignment horizontal="center" wrapText="1"/>
    </xf>
    <xf numFmtId="0" fontId="5" fillId="2" borderId="7" xfId="4761" applyFont="1" applyBorder="1" applyAlignment="1">
      <alignment horizontal="center" wrapText="1"/>
    </xf>
    <xf numFmtId="0" fontId="5" fillId="2" borderId="3" xfId="4764" applyFont="1" applyBorder="1" applyAlignment="1">
      <alignment horizontal="center" wrapText="1"/>
    </xf>
    <xf numFmtId="0" fontId="5" fillId="2" borderId="4" xfId="4769" applyFont="1" applyBorder="1" applyAlignment="1">
      <alignment horizontal="center" wrapText="1"/>
    </xf>
    <xf numFmtId="0" fontId="5" fillId="2" borderId="5" xfId="4765" applyFont="1" applyBorder="1" applyAlignment="1">
      <alignment horizontal="center" wrapText="1"/>
    </xf>
    <xf numFmtId="0" fontId="5" fillId="2" borderId="6" xfId="4770" applyFont="1" applyBorder="1" applyAlignment="1">
      <alignment horizontal="center" wrapText="1"/>
    </xf>
    <xf numFmtId="0" fontId="1" fillId="3" borderId="10" xfId="4811" applyFont="1" applyFill="1" applyBorder="1" applyAlignment="1">
      <alignment horizontal="left" vertical="top" wrapText="1"/>
    </xf>
    <xf numFmtId="0" fontId="1" fillId="3" borderId="11" xfId="4817" applyFont="1" applyFill="1" applyBorder="1" applyAlignment="1">
      <alignment horizontal="left" vertical="top" wrapText="1"/>
    </xf>
    <xf numFmtId="0" fontId="5" fillId="2" borderId="1" xfId="4790" applyFont="1" applyAlignment="1">
      <alignment horizontal="left" wrapText="1"/>
    </xf>
    <xf numFmtId="0" fontId="5" fillId="2" borderId="1" xfId="4791" applyFont="1" applyAlignment="1">
      <alignment horizontal="left" wrapText="1"/>
    </xf>
    <xf numFmtId="0" fontId="5" fillId="2" borderId="1" xfId="4795" applyFont="1" applyAlignment="1">
      <alignment horizontal="left" wrapText="1"/>
    </xf>
    <xf numFmtId="0" fontId="5" fillId="2" borderId="1" xfId="4796" applyFont="1" applyAlignment="1">
      <alignment horizontal="left" wrapText="1"/>
    </xf>
    <xf numFmtId="0" fontId="5" fillId="2" borderId="2" xfId="4800" applyFont="1" applyBorder="1" applyAlignment="1">
      <alignment horizontal="left" wrapText="1"/>
    </xf>
    <xf numFmtId="0" fontId="5" fillId="2" borderId="2" xfId="4801" applyFont="1" applyBorder="1" applyAlignment="1">
      <alignment horizontal="left" wrapText="1"/>
    </xf>
    <xf numFmtId="0" fontId="5" fillId="2" borderId="3" xfId="4792" applyFont="1" applyBorder="1" applyAlignment="1">
      <alignment horizontal="center" wrapText="1"/>
    </xf>
    <xf numFmtId="0" fontId="5" fillId="2" borderId="5" xfId="4793" applyFont="1" applyBorder="1" applyAlignment="1">
      <alignment horizontal="center" wrapText="1"/>
    </xf>
    <xf numFmtId="0" fontId="5" fillId="2" borderId="7" xfId="4794" applyFont="1" applyBorder="1" applyAlignment="1">
      <alignment horizontal="center" wrapText="1"/>
    </xf>
    <xf numFmtId="0" fontId="5" fillId="2" borderId="3" xfId="4797" applyFont="1" applyBorder="1" applyAlignment="1">
      <alignment horizontal="center" wrapText="1"/>
    </xf>
    <xf numFmtId="0" fontId="5" fillId="2" borderId="4" xfId="4802" applyFont="1" applyBorder="1" applyAlignment="1">
      <alignment horizontal="center" wrapText="1"/>
    </xf>
    <xf numFmtId="0" fontId="5" fillId="2" borderId="5" xfId="4798" applyFont="1" applyBorder="1" applyAlignment="1">
      <alignment horizontal="center" wrapText="1"/>
    </xf>
    <xf numFmtId="0" fontId="5" fillId="2" borderId="6" xfId="4803" applyFont="1" applyBorder="1" applyAlignment="1">
      <alignment horizontal="center" wrapText="1"/>
    </xf>
    <xf numFmtId="0" fontId="1" fillId="3" borderId="10" xfId="4844" applyFont="1" applyFill="1" applyBorder="1" applyAlignment="1">
      <alignment horizontal="left" vertical="top" wrapText="1"/>
    </xf>
    <xf numFmtId="0" fontId="1" fillId="3" borderId="11" xfId="4850" applyFont="1" applyFill="1" applyBorder="1" applyAlignment="1">
      <alignment horizontal="left" vertical="top" wrapText="1"/>
    </xf>
    <xf numFmtId="0" fontId="5" fillId="2" borderId="1" xfId="4823" applyFont="1" applyAlignment="1">
      <alignment horizontal="left" wrapText="1"/>
    </xf>
    <xf numFmtId="0" fontId="5" fillId="2" borderId="1" xfId="4824" applyFont="1" applyAlignment="1">
      <alignment horizontal="left" wrapText="1"/>
    </xf>
    <xf numFmtId="0" fontId="5" fillId="2" borderId="1" xfId="4828" applyFont="1" applyAlignment="1">
      <alignment horizontal="left" wrapText="1"/>
    </xf>
    <xf numFmtId="0" fontId="5" fillId="2" borderId="1" xfId="4829" applyFont="1" applyAlignment="1">
      <alignment horizontal="left" wrapText="1"/>
    </xf>
    <xf numFmtId="0" fontId="5" fillId="2" borderId="2" xfId="4833" applyFont="1" applyBorder="1" applyAlignment="1">
      <alignment horizontal="left" wrapText="1"/>
    </xf>
    <xf numFmtId="0" fontId="5" fillId="2" borderId="2" xfId="4834" applyFont="1" applyBorder="1" applyAlignment="1">
      <alignment horizontal="left" wrapText="1"/>
    </xf>
    <xf numFmtId="0" fontId="5" fillId="2" borderId="3" xfId="4825" applyFont="1" applyBorder="1" applyAlignment="1">
      <alignment horizontal="center" wrapText="1"/>
    </xf>
    <xf numFmtId="0" fontId="5" fillId="2" borderId="5" xfId="4826" applyFont="1" applyBorder="1" applyAlignment="1">
      <alignment horizontal="center" wrapText="1"/>
    </xf>
    <xf numFmtId="0" fontId="5" fillId="2" borderId="7" xfId="4827" applyFont="1" applyBorder="1" applyAlignment="1">
      <alignment horizontal="center" wrapText="1"/>
    </xf>
    <xf numFmtId="0" fontId="5" fillId="2" borderId="3" xfId="4830" applyFont="1" applyBorder="1" applyAlignment="1">
      <alignment horizontal="center" wrapText="1"/>
    </xf>
    <xf numFmtId="0" fontId="5" fillId="2" borderId="4" xfId="4835" applyFont="1" applyBorder="1" applyAlignment="1">
      <alignment horizontal="center" wrapText="1"/>
    </xf>
    <xf numFmtId="0" fontId="5" fillId="2" borderId="5" xfId="4831" applyFont="1" applyBorder="1" applyAlignment="1">
      <alignment horizontal="center" wrapText="1"/>
    </xf>
    <xf numFmtId="0" fontId="5" fillId="2" borderId="6" xfId="4836" applyFont="1" applyBorder="1" applyAlignment="1">
      <alignment horizontal="center" wrapText="1"/>
    </xf>
    <xf numFmtId="0" fontId="1" fillId="3" borderId="10" xfId="4877" applyFont="1" applyFill="1" applyBorder="1" applyAlignment="1">
      <alignment horizontal="left" vertical="top" wrapText="1"/>
    </xf>
    <xf numFmtId="0" fontId="1" fillId="3" borderId="11" xfId="4883" applyFont="1" applyFill="1" applyBorder="1" applyAlignment="1">
      <alignment horizontal="left" vertical="top" wrapText="1"/>
    </xf>
    <xf numFmtId="0" fontId="5" fillId="2" borderId="1" xfId="4856" applyFont="1" applyAlignment="1">
      <alignment horizontal="left" wrapText="1"/>
    </xf>
    <xf numFmtId="0" fontId="5" fillId="2" borderId="1" xfId="4857" applyFont="1" applyAlignment="1">
      <alignment horizontal="left" wrapText="1"/>
    </xf>
    <xf numFmtId="0" fontId="5" fillId="2" borderId="1" xfId="4861" applyFont="1" applyAlignment="1">
      <alignment horizontal="left" wrapText="1"/>
    </xf>
    <xf numFmtId="0" fontId="5" fillId="2" borderId="1" xfId="4862" applyFont="1" applyAlignment="1">
      <alignment horizontal="left" wrapText="1"/>
    </xf>
    <xf numFmtId="0" fontId="5" fillId="2" borderId="2" xfId="4866" applyFont="1" applyBorder="1" applyAlignment="1">
      <alignment horizontal="left" wrapText="1"/>
    </xf>
    <xf numFmtId="0" fontId="5" fillId="2" borderId="2" xfId="4867" applyFont="1" applyBorder="1" applyAlignment="1">
      <alignment horizontal="left" wrapText="1"/>
    </xf>
    <xf numFmtId="0" fontId="5" fillId="2" borderId="3" xfId="4858" applyFont="1" applyBorder="1" applyAlignment="1">
      <alignment horizontal="center" wrapText="1"/>
    </xf>
    <xf numFmtId="0" fontId="5" fillId="2" borderId="5" xfId="4859" applyFont="1" applyBorder="1" applyAlignment="1">
      <alignment horizontal="center" wrapText="1"/>
    </xf>
    <xf numFmtId="0" fontId="5" fillId="2" borderId="7" xfId="4860" applyFont="1" applyBorder="1" applyAlignment="1">
      <alignment horizontal="center" wrapText="1"/>
    </xf>
    <xf numFmtId="0" fontId="5" fillId="2" borderId="3" xfId="4863" applyFont="1" applyBorder="1" applyAlignment="1">
      <alignment horizontal="center" wrapText="1"/>
    </xf>
    <xf numFmtId="0" fontId="5" fillId="2" borderId="4" xfId="4868" applyFont="1" applyBorder="1" applyAlignment="1">
      <alignment horizontal="center" wrapText="1"/>
    </xf>
    <xf numFmtId="0" fontId="5" fillId="2" borderId="5" xfId="4864" applyFont="1" applyBorder="1" applyAlignment="1">
      <alignment horizontal="center" wrapText="1"/>
    </xf>
    <xf numFmtId="0" fontId="5" fillId="2" borderId="6" xfId="4869" applyFont="1" applyBorder="1" applyAlignment="1">
      <alignment horizontal="center" wrapText="1"/>
    </xf>
    <xf numFmtId="0" fontId="1" fillId="3" borderId="10" xfId="4910" applyFont="1" applyFill="1" applyBorder="1" applyAlignment="1">
      <alignment horizontal="left" vertical="top" wrapText="1"/>
    </xf>
    <xf numFmtId="0" fontId="1" fillId="3" borderId="11" xfId="4916" applyFont="1" applyFill="1" applyBorder="1" applyAlignment="1">
      <alignment horizontal="left" vertical="top" wrapText="1"/>
    </xf>
    <xf numFmtId="0" fontId="5" fillId="2" borderId="1" xfId="4889" applyFont="1" applyAlignment="1">
      <alignment horizontal="left" wrapText="1"/>
    </xf>
    <xf numFmtId="0" fontId="5" fillId="2" borderId="1" xfId="4890" applyFont="1" applyAlignment="1">
      <alignment horizontal="left" wrapText="1"/>
    </xf>
    <xf numFmtId="0" fontId="5" fillId="2" borderId="1" xfId="4894" applyFont="1" applyAlignment="1">
      <alignment horizontal="left" wrapText="1"/>
    </xf>
    <xf numFmtId="0" fontId="5" fillId="2" borderId="1" xfId="4895" applyFont="1" applyAlignment="1">
      <alignment horizontal="left" wrapText="1"/>
    </xf>
    <xf numFmtId="0" fontId="5" fillId="2" borderId="2" xfId="4899" applyFont="1" applyBorder="1" applyAlignment="1">
      <alignment horizontal="left" wrapText="1"/>
    </xf>
    <xf numFmtId="0" fontId="5" fillId="2" borderId="2" xfId="4900" applyFont="1" applyBorder="1" applyAlignment="1">
      <alignment horizontal="left" wrapText="1"/>
    </xf>
    <xf numFmtId="0" fontId="5" fillId="2" borderId="3" xfId="4891" applyFont="1" applyBorder="1" applyAlignment="1">
      <alignment horizontal="center" wrapText="1"/>
    </xf>
    <xf numFmtId="0" fontId="5" fillId="2" borderId="5" xfId="4892" applyFont="1" applyBorder="1" applyAlignment="1">
      <alignment horizontal="center" wrapText="1"/>
    </xf>
    <xf numFmtId="0" fontId="5" fillId="2" borderId="7" xfId="4893" applyFont="1" applyBorder="1" applyAlignment="1">
      <alignment horizontal="center" wrapText="1"/>
    </xf>
    <xf numFmtId="0" fontId="5" fillId="2" borderId="3" xfId="4896" applyFont="1" applyBorder="1" applyAlignment="1">
      <alignment horizontal="center" wrapText="1"/>
    </xf>
    <xf numFmtId="0" fontId="5" fillId="2" borderId="4" xfId="4901" applyFont="1" applyBorder="1" applyAlignment="1">
      <alignment horizontal="center" wrapText="1"/>
    </xf>
    <xf numFmtId="0" fontId="5" fillId="2" borderId="5" xfId="4897" applyFont="1" applyBorder="1" applyAlignment="1">
      <alignment horizontal="center" wrapText="1"/>
    </xf>
    <xf numFmtId="0" fontId="5" fillId="2" borderId="6" xfId="4902" applyFont="1" applyBorder="1" applyAlignment="1">
      <alignment horizontal="center" wrapText="1"/>
    </xf>
    <xf numFmtId="0" fontId="1" fillId="3" borderId="10" xfId="4943" applyFont="1" applyFill="1" applyBorder="1" applyAlignment="1">
      <alignment horizontal="left" vertical="top" wrapText="1"/>
    </xf>
    <xf numFmtId="0" fontId="1" fillId="3" borderId="11" xfId="4949" applyFont="1" applyFill="1" applyBorder="1" applyAlignment="1">
      <alignment horizontal="left" vertical="top" wrapText="1"/>
    </xf>
    <xf numFmtId="0" fontId="5" fillId="2" borderId="1" xfId="4922" applyFont="1" applyAlignment="1">
      <alignment horizontal="left" wrapText="1"/>
    </xf>
    <xf numFmtId="0" fontId="5" fillId="2" borderId="1" xfId="4923" applyFont="1" applyAlignment="1">
      <alignment horizontal="left" wrapText="1"/>
    </xf>
    <xf numFmtId="0" fontId="5" fillId="2" borderId="1" xfId="4927" applyFont="1" applyAlignment="1">
      <alignment horizontal="left" wrapText="1"/>
    </xf>
    <xf numFmtId="0" fontId="5" fillId="2" borderId="1" xfId="4928" applyFont="1" applyAlignment="1">
      <alignment horizontal="left" wrapText="1"/>
    </xf>
    <xf numFmtId="0" fontId="5" fillId="2" borderId="2" xfId="4932" applyFont="1" applyBorder="1" applyAlignment="1">
      <alignment horizontal="left" wrapText="1"/>
    </xf>
    <xf numFmtId="0" fontId="5" fillId="2" borderId="2" xfId="4933" applyFont="1" applyBorder="1" applyAlignment="1">
      <alignment horizontal="left" wrapText="1"/>
    </xf>
    <xf numFmtId="0" fontId="5" fillId="2" borderId="3" xfId="4924" applyFont="1" applyBorder="1" applyAlignment="1">
      <alignment horizontal="center" wrapText="1"/>
    </xf>
    <xf numFmtId="0" fontId="5" fillId="2" borderId="5" xfId="4925" applyFont="1" applyBorder="1" applyAlignment="1">
      <alignment horizontal="center" wrapText="1"/>
    </xf>
    <xf numFmtId="0" fontId="5" fillId="2" borderId="7" xfId="4926" applyFont="1" applyBorder="1" applyAlignment="1">
      <alignment horizontal="center" wrapText="1"/>
    </xf>
    <xf numFmtId="0" fontId="5" fillId="2" borderId="3" xfId="4929" applyFont="1" applyBorder="1" applyAlignment="1">
      <alignment horizontal="center" wrapText="1"/>
    </xf>
    <xf numFmtId="0" fontId="5" fillId="2" borderId="4" xfId="4934" applyFont="1" applyBorder="1" applyAlignment="1">
      <alignment horizontal="center" wrapText="1"/>
    </xf>
    <xf numFmtId="0" fontId="5" fillId="2" borderId="5" xfId="4930" applyFont="1" applyBorder="1" applyAlignment="1">
      <alignment horizontal="center" wrapText="1"/>
    </xf>
    <xf numFmtId="0" fontId="5" fillId="2" borderId="6" xfId="4935" applyFont="1" applyBorder="1" applyAlignment="1">
      <alignment horizontal="center" wrapText="1"/>
    </xf>
    <xf numFmtId="0" fontId="1" fillId="3" borderId="10" xfId="4976" applyFont="1" applyFill="1" applyBorder="1" applyAlignment="1">
      <alignment horizontal="left" vertical="top" wrapText="1"/>
    </xf>
    <xf numFmtId="0" fontId="1" fillId="3" borderId="11" xfId="4982" applyFont="1" applyFill="1" applyBorder="1" applyAlignment="1">
      <alignment horizontal="left" vertical="top" wrapText="1"/>
    </xf>
    <xf numFmtId="0" fontId="5" fillId="2" borderId="1" xfId="4955" applyFont="1" applyAlignment="1">
      <alignment horizontal="left" wrapText="1"/>
    </xf>
    <xf numFmtId="0" fontId="5" fillId="2" borderId="1" xfId="4956" applyFont="1" applyAlignment="1">
      <alignment horizontal="left" wrapText="1"/>
    </xf>
    <xf numFmtId="0" fontId="5" fillId="2" borderId="1" xfId="4960" applyFont="1" applyAlignment="1">
      <alignment horizontal="left" wrapText="1"/>
    </xf>
    <xf numFmtId="0" fontId="5" fillId="2" borderId="1" xfId="4961" applyFont="1" applyAlignment="1">
      <alignment horizontal="left" wrapText="1"/>
    </xf>
    <xf numFmtId="0" fontId="5" fillId="2" borderId="2" xfId="4965" applyFont="1" applyBorder="1" applyAlignment="1">
      <alignment horizontal="left" wrapText="1"/>
    </xf>
    <xf numFmtId="0" fontId="5" fillId="2" borderId="2" xfId="4966" applyFont="1" applyBorder="1" applyAlignment="1">
      <alignment horizontal="left" wrapText="1"/>
    </xf>
    <xf numFmtId="0" fontId="5" fillId="2" borderId="3" xfId="4957" applyFont="1" applyBorder="1" applyAlignment="1">
      <alignment horizontal="center" wrapText="1"/>
    </xf>
    <xf numFmtId="0" fontId="5" fillId="2" borderId="5" xfId="4958" applyFont="1" applyBorder="1" applyAlignment="1">
      <alignment horizontal="center" wrapText="1"/>
    </xf>
    <xf numFmtId="0" fontId="5" fillId="2" borderId="7" xfId="4959" applyFont="1" applyBorder="1" applyAlignment="1">
      <alignment horizontal="center" wrapText="1"/>
    </xf>
    <xf numFmtId="0" fontId="5" fillId="2" borderId="3" xfId="4962" applyFont="1" applyBorder="1" applyAlignment="1">
      <alignment horizontal="center" wrapText="1"/>
    </xf>
    <xf numFmtId="0" fontId="5" fillId="2" borderId="4" xfId="4967" applyFont="1" applyBorder="1" applyAlignment="1">
      <alignment horizontal="center" wrapText="1"/>
    </xf>
    <xf numFmtId="0" fontId="5" fillId="2" borderId="5" xfId="4963" applyFont="1" applyBorder="1" applyAlignment="1">
      <alignment horizontal="center" wrapText="1"/>
    </xf>
    <xf numFmtId="0" fontId="5" fillId="2" borderId="6" xfId="4968" applyFont="1" applyBorder="1" applyAlignment="1">
      <alignment horizontal="center" wrapText="1"/>
    </xf>
    <xf numFmtId="0" fontId="1" fillId="3" borderId="10" xfId="5009" applyFont="1" applyFill="1" applyBorder="1" applyAlignment="1">
      <alignment horizontal="left" vertical="top" wrapText="1"/>
    </xf>
    <xf numFmtId="0" fontId="1" fillId="3" borderId="11" xfId="5015" applyFont="1" applyFill="1" applyBorder="1" applyAlignment="1">
      <alignment horizontal="left" vertical="top" wrapText="1"/>
    </xf>
    <xf numFmtId="0" fontId="5" fillId="2" borderId="1" xfId="4988" applyFont="1" applyAlignment="1">
      <alignment horizontal="left" wrapText="1"/>
    </xf>
    <xf numFmtId="0" fontId="5" fillId="2" borderId="1" xfId="4989" applyFont="1" applyAlignment="1">
      <alignment horizontal="left" wrapText="1"/>
    </xf>
    <xf numFmtId="0" fontId="5" fillId="2" borderId="1" xfId="4993" applyFont="1" applyAlignment="1">
      <alignment horizontal="left" wrapText="1"/>
    </xf>
    <xf numFmtId="0" fontId="5" fillId="2" borderId="1" xfId="4994" applyFont="1" applyAlignment="1">
      <alignment horizontal="left" wrapText="1"/>
    </xf>
    <xf numFmtId="0" fontId="5" fillId="2" borderId="2" xfId="4998" applyFont="1" applyBorder="1" applyAlignment="1">
      <alignment horizontal="left" wrapText="1"/>
    </xf>
    <xf numFmtId="0" fontId="5" fillId="2" borderId="2" xfId="4999" applyFont="1" applyBorder="1" applyAlignment="1">
      <alignment horizontal="left" wrapText="1"/>
    </xf>
    <xf numFmtId="0" fontId="5" fillId="2" borderId="3" xfId="4990" applyFont="1" applyBorder="1" applyAlignment="1">
      <alignment horizontal="center" wrapText="1"/>
    </xf>
    <xf numFmtId="0" fontId="5" fillId="2" borderId="5" xfId="4991" applyFont="1" applyBorder="1" applyAlignment="1">
      <alignment horizontal="center" wrapText="1"/>
    </xf>
    <xf numFmtId="0" fontId="5" fillId="2" borderId="7" xfId="4992" applyFont="1" applyBorder="1" applyAlignment="1">
      <alignment horizontal="center" wrapText="1"/>
    </xf>
    <xf numFmtId="0" fontId="5" fillId="2" borderId="3" xfId="4995" applyFont="1" applyBorder="1" applyAlignment="1">
      <alignment horizontal="center" wrapText="1"/>
    </xf>
    <xf numFmtId="0" fontId="5" fillId="2" borderId="4" xfId="5000" applyFont="1" applyBorder="1" applyAlignment="1">
      <alignment horizontal="center" wrapText="1"/>
    </xf>
    <xf numFmtId="0" fontId="5" fillId="2" borderId="5" xfId="4996" applyFont="1" applyBorder="1" applyAlignment="1">
      <alignment horizontal="center" wrapText="1"/>
    </xf>
    <xf numFmtId="0" fontId="5" fillId="2" borderId="6" xfId="5001" applyFont="1" applyBorder="1" applyAlignment="1">
      <alignment horizontal="center" wrapText="1"/>
    </xf>
    <xf numFmtId="0" fontId="1" fillId="3" borderId="10" xfId="5042" applyFont="1" applyFill="1" applyBorder="1" applyAlignment="1">
      <alignment horizontal="left" vertical="top" wrapText="1"/>
    </xf>
    <xf numFmtId="0" fontId="1" fillId="3" borderId="11" xfId="5048" applyFont="1" applyFill="1" applyBorder="1" applyAlignment="1">
      <alignment horizontal="left" vertical="top" wrapText="1"/>
    </xf>
    <xf numFmtId="0" fontId="5" fillId="2" borderId="1" xfId="5021" applyFont="1" applyAlignment="1">
      <alignment horizontal="left" wrapText="1"/>
    </xf>
    <xf numFmtId="0" fontId="5" fillId="2" borderId="1" xfId="5022" applyFont="1" applyAlignment="1">
      <alignment horizontal="left" wrapText="1"/>
    </xf>
    <xf numFmtId="0" fontId="5" fillId="2" borderId="1" xfId="5026" applyFont="1" applyAlignment="1">
      <alignment horizontal="left" wrapText="1"/>
    </xf>
    <xf numFmtId="0" fontId="5" fillId="2" borderId="1" xfId="5027" applyFont="1" applyAlignment="1">
      <alignment horizontal="left" wrapText="1"/>
    </xf>
    <xf numFmtId="0" fontId="5" fillId="2" borderId="2" xfId="5031" applyFont="1" applyBorder="1" applyAlignment="1">
      <alignment horizontal="left" wrapText="1"/>
    </xf>
    <xf numFmtId="0" fontId="5" fillId="2" borderId="2" xfId="5032" applyFont="1" applyBorder="1" applyAlignment="1">
      <alignment horizontal="left" wrapText="1"/>
    </xf>
    <xf numFmtId="0" fontId="5" fillId="2" borderId="3" xfId="5023" applyFont="1" applyBorder="1" applyAlignment="1">
      <alignment horizontal="center" wrapText="1"/>
    </xf>
    <xf numFmtId="0" fontId="5" fillId="2" borderId="5" xfId="5024" applyFont="1" applyBorder="1" applyAlignment="1">
      <alignment horizontal="center" wrapText="1"/>
    </xf>
    <xf numFmtId="0" fontId="5" fillId="2" borderId="7" xfId="5025" applyFont="1" applyBorder="1" applyAlignment="1">
      <alignment horizontal="center" wrapText="1"/>
    </xf>
    <xf numFmtId="0" fontId="5" fillId="2" borderId="3" xfId="5028" applyFont="1" applyBorder="1" applyAlignment="1">
      <alignment horizontal="center" wrapText="1"/>
    </xf>
    <xf numFmtId="0" fontId="5" fillId="2" borderId="4" xfId="5033" applyFont="1" applyBorder="1" applyAlignment="1">
      <alignment horizontal="center" wrapText="1"/>
    </xf>
    <xf numFmtId="0" fontId="5" fillId="2" borderId="5" xfId="5029" applyFont="1" applyBorder="1" applyAlignment="1">
      <alignment horizontal="center" wrapText="1"/>
    </xf>
    <xf numFmtId="0" fontId="5" fillId="2" borderId="6" xfId="5034" applyFont="1" applyBorder="1" applyAlignment="1">
      <alignment horizontal="center" wrapText="1"/>
    </xf>
    <xf numFmtId="0" fontId="1" fillId="3" borderId="10" xfId="5075" applyFont="1" applyFill="1" applyBorder="1" applyAlignment="1">
      <alignment horizontal="left" vertical="top" wrapText="1"/>
    </xf>
    <xf numFmtId="0" fontId="1" fillId="3" borderId="11" xfId="5081" applyFont="1" applyFill="1" applyBorder="1" applyAlignment="1">
      <alignment horizontal="left" vertical="top" wrapText="1"/>
    </xf>
    <xf numFmtId="0" fontId="5" fillId="2" borderId="1" xfId="5054" applyFont="1" applyAlignment="1">
      <alignment horizontal="left" wrapText="1"/>
    </xf>
    <xf numFmtId="0" fontId="5" fillId="2" borderId="1" xfId="5055" applyFont="1" applyAlignment="1">
      <alignment horizontal="left" wrapText="1"/>
    </xf>
    <xf numFmtId="0" fontId="5" fillId="2" borderId="1" xfId="5059" applyFont="1" applyAlignment="1">
      <alignment horizontal="left" wrapText="1"/>
    </xf>
    <xf numFmtId="0" fontId="5" fillId="2" borderId="1" xfId="5060" applyFont="1" applyAlignment="1">
      <alignment horizontal="left" wrapText="1"/>
    </xf>
    <xf numFmtId="0" fontId="5" fillId="2" borderId="2" xfId="5064" applyFont="1" applyBorder="1" applyAlignment="1">
      <alignment horizontal="left" wrapText="1"/>
    </xf>
    <xf numFmtId="0" fontId="5" fillId="2" borderId="2" xfId="5065" applyFont="1" applyBorder="1" applyAlignment="1">
      <alignment horizontal="left" wrapText="1"/>
    </xf>
    <xf numFmtId="0" fontId="5" fillId="2" borderId="3" xfId="5056" applyFont="1" applyBorder="1" applyAlignment="1">
      <alignment horizontal="center" wrapText="1"/>
    </xf>
    <xf numFmtId="0" fontId="5" fillId="2" borderId="5" xfId="5057" applyFont="1" applyBorder="1" applyAlignment="1">
      <alignment horizontal="center" wrapText="1"/>
    </xf>
    <xf numFmtId="0" fontId="5" fillId="2" borderId="7" xfId="5058" applyFont="1" applyBorder="1" applyAlignment="1">
      <alignment horizontal="center" wrapText="1"/>
    </xf>
    <xf numFmtId="0" fontId="5" fillId="2" borderId="3" xfId="5061" applyFont="1" applyBorder="1" applyAlignment="1">
      <alignment horizontal="center" wrapText="1"/>
    </xf>
    <xf numFmtId="0" fontId="5" fillId="2" borderId="4" xfId="5066" applyFont="1" applyBorder="1" applyAlignment="1">
      <alignment horizontal="center" wrapText="1"/>
    </xf>
    <xf numFmtId="0" fontId="5" fillId="2" borderId="5" xfId="5062" applyFont="1" applyBorder="1" applyAlignment="1">
      <alignment horizontal="center" wrapText="1"/>
    </xf>
    <xf numFmtId="0" fontId="5" fillId="2" borderId="6" xfId="5067" applyFont="1" applyBorder="1" applyAlignment="1">
      <alignment horizontal="center" wrapText="1"/>
    </xf>
    <xf numFmtId="0" fontId="1" fillId="3" borderId="10" xfId="5108" applyFont="1" applyFill="1" applyBorder="1" applyAlignment="1">
      <alignment horizontal="left" vertical="top" wrapText="1"/>
    </xf>
    <xf numFmtId="0" fontId="1" fillId="3" borderId="11" xfId="5114" applyFont="1" applyFill="1" applyBorder="1" applyAlignment="1">
      <alignment horizontal="left" vertical="top" wrapText="1"/>
    </xf>
    <xf numFmtId="0" fontId="5" fillId="2" borderId="1" xfId="5087" applyFont="1" applyAlignment="1">
      <alignment horizontal="left" wrapText="1"/>
    </xf>
    <xf numFmtId="0" fontId="5" fillId="2" borderId="1" xfId="5088" applyFont="1" applyAlignment="1">
      <alignment horizontal="left" wrapText="1"/>
    </xf>
    <xf numFmtId="0" fontId="5" fillId="2" borderId="1" xfId="5092" applyFont="1" applyAlignment="1">
      <alignment horizontal="left" wrapText="1"/>
    </xf>
    <xf numFmtId="0" fontId="5" fillId="2" borderId="1" xfId="5093" applyFont="1" applyAlignment="1">
      <alignment horizontal="left" wrapText="1"/>
    </xf>
    <xf numFmtId="0" fontId="5" fillId="2" borderId="2" xfId="5097" applyFont="1" applyBorder="1" applyAlignment="1">
      <alignment horizontal="left" wrapText="1"/>
    </xf>
    <xf numFmtId="0" fontId="5" fillId="2" borderId="2" xfId="5098" applyFont="1" applyBorder="1" applyAlignment="1">
      <alignment horizontal="left" wrapText="1"/>
    </xf>
    <xf numFmtId="0" fontId="5" fillId="2" borderId="3" xfId="5089" applyFont="1" applyBorder="1" applyAlignment="1">
      <alignment horizontal="center" wrapText="1"/>
    </xf>
    <xf numFmtId="0" fontId="5" fillId="2" borderId="5" xfId="5090" applyFont="1" applyBorder="1" applyAlignment="1">
      <alignment horizontal="center" wrapText="1"/>
    </xf>
    <xf numFmtId="0" fontId="5" fillId="2" borderId="7" xfId="5091" applyFont="1" applyBorder="1" applyAlignment="1">
      <alignment horizontal="center" wrapText="1"/>
    </xf>
    <xf numFmtId="0" fontId="5" fillId="2" borderId="3" xfId="5094" applyFont="1" applyBorder="1" applyAlignment="1">
      <alignment horizontal="center" wrapText="1"/>
    </xf>
    <xf numFmtId="0" fontId="5" fillId="2" borderId="4" xfId="5099" applyFont="1" applyBorder="1" applyAlignment="1">
      <alignment horizontal="center" wrapText="1"/>
    </xf>
    <xf numFmtId="0" fontId="5" fillId="2" borderId="5" xfId="5095" applyFont="1" applyBorder="1" applyAlignment="1">
      <alignment horizontal="center" wrapText="1"/>
    </xf>
    <xf numFmtId="0" fontId="5" fillId="2" borderId="6" xfId="5100" applyFont="1" applyBorder="1" applyAlignment="1">
      <alignment horizontal="center" wrapText="1"/>
    </xf>
    <xf numFmtId="0" fontId="1" fillId="3" borderId="10" xfId="5141" applyFont="1" applyFill="1" applyBorder="1" applyAlignment="1">
      <alignment horizontal="left" vertical="top" wrapText="1"/>
    </xf>
    <xf numFmtId="0" fontId="1" fillId="3" borderId="11" xfId="5147" applyFont="1" applyFill="1" applyBorder="1" applyAlignment="1">
      <alignment horizontal="left" vertical="top" wrapText="1"/>
    </xf>
    <xf numFmtId="0" fontId="5" fillId="2" borderId="1" xfId="5120" applyFont="1" applyAlignment="1">
      <alignment horizontal="left" wrapText="1"/>
    </xf>
    <xf numFmtId="0" fontId="5" fillId="2" borderId="1" xfId="5121" applyFont="1" applyAlignment="1">
      <alignment horizontal="left" wrapText="1"/>
    </xf>
    <xf numFmtId="0" fontId="5" fillId="2" borderId="1" xfId="5125" applyFont="1" applyAlignment="1">
      <alignment horizontal="left" wrapText="1"/>
    </xf>
    <xf numFmtId="0" fontId="5" fillId="2" borderId="1" xfId="5126" applyFont="1" applyAlignment="1">
      <alignment horizontal="left" wrapText="1"/>
    </xf>
    <xf numFmtId="0" fontId="5" fillId="2" borderId="2" xfId="5130" applyFont="1" applyBorder="1" applyAlignment="1">
      <alignment horizontal="left" wrapText="1"/>
    </xf>
    <xf numFmtId="0" fontId="5" fillId="2" borderId="2" xfId="5131" applyFont="1" applyBorder="1" applyAlignment="1">
      <alignment horizontal="left" wrapText="1"/>
    </xf>
    <xf numFmtId="0" fontId="5" fillId="2" borderId="3" xfId="5122" applyFont="1" applyBorder="1" applyAlignment="1">
      <alignment horizontal="center" wrapText="1"/>
    </xf>
    <xf numFmtId="0" fontId="5" fillId="2" borderId="5" xfId="5123" applyFont="1" applyBorder="1" applyAlignment="1">
      <alignment horizontal="center" wrapText="1"/>
    </xf>
    <xf numFmtId="0" fontId="5" fillId="2" borderId="7" xfId="5124" applyFont="1" applyBorder="1" applyAlignment="1">
      <alignment horizontal="center" wrapText="1"/>
    </xf>
    <xf numFmtId="0" fontId="5" fillId="2" borderId="3" xfId="5127" applyFont="1" applyBorder="1" applyAlignment="1">
      <alignment horizontal="center" wrapText="1"/>
    </xf>
    <xf numFmtId="0" fontId="5" fillId="2" borderId="4" xfId="5132" applyFont="1" applyBorder="1" applyAlignment="1">
      <alignment horizontal="center" wrapText="1"/>
    </xf>
    <xf numFmtId="0" fontId="5" fillId="2" borderId="5" xfId="5128" applyFont="1" applyBorder="1" applyAlignment="1">
      <alignment horizontal="center" wrapText="1"/>
    </xf>
    <xf numFmtId="0" fontId="5" fillId="2" borderId="6" xfId="5133" applyFont="1" applyBorder="1" applyAlignment="1">
      <alignment horizontal="center" wrapText="1"/>
    </xf>
    <xf numFmtId="0" fontId="1" fillId="3" borderId="10" xfId="5174" applyFont="1" applyFill="1" applyBorder="1" applyAlignment="1">
      <alignment horizontal="left" vertical="top" wrapText="1"/>
    </xf>
    <xf numFmtId="0" fontId="1" fillId="3" borderId="11" xfId="5180" applyFont="1" applyFill="1" applyBorder="1" applyAlignment="1">
      <alignment horizontal="left" vertical="top" wrapText="1"/>
    </xf>
    <xf numFmtId="0" fontId="5" fillId="2" borderId="1" xfId="5153" applyFont="1" applyAlignment="1">
      <alignment horizontal="left" wrapText="1"/>
    </xf>
    <xf numFmtId="0" fontId="5" fillId="2" borderId="1" xfId="5154" applyFont="1" applyAlignment="1">
      <alignment horizontal="left" wrapText="1"/>
    </xf>
    <xf numFmtId="0" fontId="5" fillId="2" borderId="1" xfId="5158" applyFont="1" applyAlignment="1">
      <alignment horizontal="left" wrapText="1"/>
    </xf>
    <xf numFmtId="0" fontId="5" fillId="2" borderId="1" xfId="5159" applyFont="1" applyAlignment="1">
      <alignment horizontal="left" wrapText="1"/>
    </xf>
    <xf numFmtId="0" fontId="5" fillId="2" borderId="2" xfId="5163" applyFont="1" applyBorder="1" applyAlignment="1">
      <alignment horizontal="left" wrapText="1"/>
    </xf>
    <xf numFmtId="0" fontId="5" fillId="2" borderId="2" xfId="5164" applyFont="1" applyBorder="1" applyAlignment="1">
      <alignment horizontal="left" wrapText="1"/>
    </xf>
    <xf numFmtId="0" fontId="5" fillId="2" borderId="3" xfId="5155" applyFont="1" applyBorder="1" applyAlignment="1">
      <alignment horizontal="center" wrapText="1"/>
    </xf>
    <xf numFmtId="0" fontId="5" fillId="2" borderId="5" xfId="5156" applyFont="1" applyBorder="1" applyAlignment="1">
      <alignment horizontal="center" wrapText="1"/>
    </xf>
    <xf numFmtId="0" fontId="5" fillId="2" borderId="7" xfId="5157" applyFont="1" applyBorder="1" applyAlignment="1">
      <alignment horizontal="center" wrapText="1"/>
    </xf>
    <xf numFmtId="0" fontId="5" fillId="2" borderId="3" xfId="5160" applyFont="1" applyBorder="1" applyAlignment="1">
      <alignment horizontal="center" wrapText="1"/>
    </xf>
    <xf numFmtId="0" fontId="5" fillId="2" borderId="4" xfId="5165" applyFont="1" applyBorder="1" applyAlignment="1">
      <alignment horizontal="center" wrapText="1"/>
    </xf>
    <xf numFmtId="0" fontId="5" fillId="2" borderId="5" xfId="5161" applyFont="1" applyBorder="1" applyAlignment="1">
      <alignment horizontal="center" wrapText="1"/>
    </xf>
    <xf numFmtId="0" fontId="5" fillId="2" borderId="6" xfId="5166" applyFont="1" applyBorder="1" applyAlignment="1">
      <alignment horizontal="center" wrapText="1"/>
    </xf>
    <xf numFmtId="0" fontId="1" fillId="3" borderId="10" xfId="5207" applyFont="1" applyFill="1" applyBorder="1" applyAlignment="1">
      <alignment horizontal="left" vertical="top" wrapText="1"/>
    </xf>
    <xf numFmtId="0" fontId="1" fillId="3" borderId="11" xfId="5213" applyFont="1" applyFill="1" applyBorder="1" applyAlignment="1">
      <alignment horizontal="left" vertical="top" wrapText="1"/>
    </xf>
    <xf numFmtId="0" fontId="5" fillId="2" borderId="1" xfId="5186" applyFont="1" applyAlignment="1">
      <alignment horizontal="left" wrapText="1"/>
    </xf>
    <xf numFmtId="0" fontId="5" fillId="2" borderId="1" xfId="5187" applyFont="1" applyAlignment="1">
      <alignment horizontal="left" wrapText="1"/>
    </xf>
    <xf numFmtId="0" fontId="5" fillId="2" borderId="1" xfId="5191" applyFont="1" applyAlignment="1">
      <alignment horizontal="left" wrapText="1"/>
    </xf>
    <xf numFmtId="0" fontId="5" fillId="2" borderId="1" xfId="5192" applyFont="1" applyAlignment="1">
      <alignment horizontal="left" wrapText="1"/>
    </xf>
    <xf numFmtId="0" fontId="5" fillId="2" borderId="2" xfId="5196" applyFont="1" applyBorder="1" applyAlignment="1">
      <alignment horizontal="left" wrapText="1"/>
    </xf>
    <xf numFmtId="0" fontId="5" fillId="2" borderId="2" xfId="5197" applyFont="1" applyBorder="1" applyAlignment="1">
      <alignment horizontal="left" wrapText="1"/>
    </xf>
    <xf numFmtId="0" fontId="5" fillId="2" borderId="3" xfId="5188" applyFont="1" applyBorder="1" applyAlignment="1">
      <alignment horizontal="center" wrapText="1"/>
    </xf>
    <xf numFmtId="0" fontId="5" fillId="2" borderId="5" xfId="5189" applyFont="1" applyBorder="1" applyAlignment="1">
      <alignment horizontal="center" wrapText="1"/>
    </xf>
    <xf numFmtId="0" fontId="5" fillId="2" borderId="7" xfId="5190" applyFont="1" applyBorder="1" applyAlignment="1">
      <alignment horizontal="center" wrapText="1"/>
    </xf>
    <xf numFmtId="0" fontId="5" fillId="2" borderId="3" xfId="5193" applyFont="1" applyBorder="1" applyAlignment="1">
      <alignment horizontal="center" wrapText="1"/>
    </xf>
    <xf numFmtId="0" fontId="5" fillId="2" borderId="4" xfId="5198" applyFont="1" applyBorder="1" applyAlignment="1">
      <alignment horizontal="center" wrapText="1"/>
    </xf>
    <xf numFmtId="0" fontId="5" fillId="2" borderId="5" xfId="5194" applyFont="1" applyBorder="1" applyAlignment="1">
      <alignment horizontal="center" wrapText="1"/>
    </xf>
    <xf numFmtId="0" fontId="5" fillId="2" borderId="6" xfId="5199" applyFont="1" applyBorder="1" applyAlignment="1">
      <alignment horizontal="center" wrapText="1"/>
    </xf>
    <xf numFmtId="0" fontId="1" fillId="3" borderId="10" xfId="5240" applyFont="1" applyFill="1" applyBorder="1" applyAlignment="1">
      <alignment horizontal="left" vertical="top" wrapText="1"/>
    </xf>
    <xf numFmtId="0" fontId="1" fillId="3" borderId="11" xfId="5246" applyFont="1" applyFill="1" applyBorder="1" applyAlignment="1">
      <alignment horizontal="left" vertical="top" wrapText="1"/>
    </xf>
    <xf numFmtId="0" fontId="5" fillId="2" borderId="1" xfId="5219" applyFont="1" applyAlignment="1">
      <alignment horizontal="left" wrapText="1"/>
    </xf>
    <xf numFmtId="0" fontId="5" fillId="2" borderId="1" xfId="5220" applyFont="1" applyAlignment="1">
      <alignment horizontal="left" wrapText="1"/>
    </xf>
    <xf numFmtId="0" fontId="5" fillId="2" borderId="1" xfId="5224" applyFont="1" applyAlignment="1">
      <alignment horizontal="left" wrapText="1"/>
    </xf>
    <xf numFmtId="0" fontId="5" fillId="2" borderId="1" xfId="5225" applyFont="1" applyAlignment="1">
      <alignment horizontal="left" wrapText="1"/>
    </xf>
    <xf numFmtId="0" fontId="5" fillId="2" borderId="2" xfId="5229" applyFont="1" applyBorder="1" applyAlignment="1">
      <alignment horizontal="left" wrapText="1"/>
    </xf>
    <xf numFmtId="0" fontId="5" fillId="2" borderId="2" xfId="5230" applyFont="1" applyBorder="1" applyAlignment="1">
      <alignment horizontal="left" wrapText="1"/>
    </xf>
    <xf numFmtId="0" fontId="5" fillId="2" borderId="3" xfId="5221" applyFont="1" applyBorder="1" applyAlignment="1">
      <alignment horizontal="center" wrapText="1"/>
    </xf>
    <xf numFmtId="0" fontId="5" fillId="2" borderId="5" xfId="5222" applyFont="1" applyBorder="1" applyAlignment="1">
      <alignment horizontal="center" wrapText="1"/>
    </xf>
    <xf numFmtId="0" fontId="5" fillId="2" borderId="7" xfId="5223" applyFont="1" applyBorder="1" applyAlignment="1">
      <alignment horizontal="center" wrapText="1"/>
    </xf>
    <xf numFmtId="0" fontId="5" fillId="2" borderId="3" xfId="5226" applyFont="1" applyBorder="1" applyAlignment="1">
      <alignment horizontal="center" wrapText="1"/>
    </xf>
    <xf numFmtId="0" fontId="5" fillId="2" borderId="4" xfId="5231" applyFont="1" applyBorder="1" applyAlignment="1">
      <alignment horizontal="center" wrapText="1"/>
    </xf>
    <xf numFmtId="0" fontId="5" fillId="2" borderId="5" xfId="5227" applyFont="1" applyBorder="1" applyAlignment="1">
      <alignment horizontal="center" wrapText="1"/>
    </xf>
    <xf numFmtId="0" fontId="5" fillId="2" borderId="6" xfId="5232" applyFont="1" applyBorder="1" applyAlignment="1">
      <alignment horizontal="center" wrapText="1"/>
    </xf>
    <xf numFmtId="0" fontId="1" fillId="3" borderId="10" xfId="5268" applyFont="1" applyFill="1" applyBorder="1" applyAlignment="1">
      <alignment horizontal="left" vertical="top" wrapText="1"/>
    </xf>
    <xf numFmtId="0" fontId="1" fillId="3" borderId="11" xfId="5276" applyFont="1" applyFill="1" applyBorder="1" applyAlignment="1">
      <alignment horizontal="left" vertical="top" wrapText="1"/>
    </xf>
    <xf numFmtId="0" fontId="5" fillId="2" borderId="1" xfId="5252" applyFont="1" applyAlignment="1">
      <alignment horizontal="left" wrapText="1"/>
    </xf>
    <xf numFmtId="0" fontId="5" fillId="2" borderId="1" xfId="5253" applyFont="1" applyAlignment="1">
      <alignment horizontal="left" wrapText="1"/>
    </xf>
    <xf numFmtId="0" fontId="5" fillId="2" borderId="2" xfId="5257" applyFont="1" applyBorder="1" applyAlignment="1">
      <alignment horizontal="left" wrapText="1"/>
    </xf>
    <xf numFmtId="0" fontId="5" fillId="2" borderId="2" xfId="5258" applyFont="1" applyBorder="1" applyAlignment="1">
      <alignment horizontal="left" wrapText="1"/>
    </xf>
    <xf numFmtId="0" fontId="5" fillId="2" borderId="3" xfId="5254" applyFont="1" applyBorder="1" applyAlignment="1">
      <alignment horizontal="center" wrapText="1"/>
    </xf>
    <xf numFmtId="0" fontId="5" fillId="2" borderId="5" xfId="5255" applyFont="1" applyBorder="1" applyAlignment="1">
      <alignment horizontal="center" wrapText="1"/>
    </xf>
    <xf numFmtId="0" fontId="5" fillId="2" borderId="7" xfId="5256" applyFont="1" applyBorder="1" applyAlignment="1">
      <alignment horizontal="center" wrapText="1"/>
    </xf>
    <xf numFmtId="0" fontId="1" fillId="3" borderId="10" xfId="5303" applyFont="1" applyFill="1" applyBorder="1" applyAlignment="1">
      <alignment horizontal="left" vertical="top" wrapText="1"/>
    </xf>
    <xf numFmtId="0" fontId="1" fillId="3" borderId="11" xfId="5309" applyFont="1" applyFill="1" applyBorder="1" applyAlignment="1">
      <alignment horizontal="left" vertical="top" wrapText="1"/>
    </xf>
    <xf numFmtId="0" fontId="5" fillId="2" borderId="1" xfId="5282" applyFont="1" applyAlignment="1">
      <alignment horizontal="left" wrapText="1"/>
    </xf>
    <xf numFmtId="0" fontId="5" fillId="2" borderId="1" xfId="5283" applyFont="1" applyAlignment="1">
      <alignment horizontal="left" wrapText="1"/>
    </xf>
    <xf numFmtId="0" fontId="5" fillId="2" borderId="1" xfId="5287" applyFont="1" applyAlignment="1">
      <alignment horizontal="left" wrapText="1"/>
    </xf>
    <xf numFmtId="0" fontId="5" fillId="2" borderId="1" xfId="5288" applyFont="1" applyAlignment="1">
      <alignment horizontal="left" wrapText="1"/>
    </xf>
    <xf numFmtId="0" fontId="5" fillId="2" borderId="2" xfId="5292" applyFont="1" applyBorder="1" applyAlignment="1">
      <alignment horizontal="left" wrapText="1"/>
    </xf>
    <xf numFmtId="0" fontId="5" fillId="2" borderId="2" xfId="5293" applyFont="1" applyBorder="1" applyAlignment="1">
      <alignment horizontal="left" wrapText="1"/>
    </xf>
    <xf numFmtId="0" fontId="5" fillId="2" borderId="3" xfId="5284" applyFont="1" applyBorder="1" applyAlignment="1">
      <alignment horizontal="center" wrapText="1"/>
    </xf>
    <xf numFmtId="0" fontId="5" fillId="2" borderId="5" xfId="5285" applyFont="1" applyBorder="1" applyAlignment="1">
      <alignment horizontal="center" wrapText="1"/>
    </xf>
    <xf numFmtId="0" fontId="5" fillId="2" borderId="7" xfId="5286" applyFont="1" applyBorder="1" applyAlignment="1">
      <alignment horizontal="center" wrapText="1"/>
    </xf>
    <xf numFmtId="0" fontId="5" fillId="2" borderId="3" xfId="5289" applyFont="1" applyBorder="1" applyAlignment="1">
      <alignment horizontal="center" wrapText="1"/>
    </xf>
    <xf numFmtId="0" fontId="5" fillId="2" borderId="4" xfId="5294" applyFont="1" applyBorder="1" applyAlignment="1">
      <alignment horizontal="center" wrapText="1"/>
    </xf>
    <xf numFmtId="0" fontId="5" fillId="2" borderId="5" xfId="5290" applyFont="1" applyBorder="1" applyAlignment="1">
      <alignment horizontal="center" wrapText="1"/>
    </xf>
    <xf numFmtId="0" fontId="5" fillId="2" borderId="6" xfId="5295" applyFont="1" applyBorder="1" applyAlignment="1">
      <alignment horizontal="center" wrapText="1"/>
    </xf>
    <xf numFmtId="0" fontId="1" fillId="3" borderId="10" xfId="5336" applyFont="1" applyFill="1" applyBorder="1" applyAlignment="1">
      <alignment horizontal="left" vertical="top" wrapText="1"/>
    </xf>
    <xf numFmtId="0" fontId="1" fillId="3" borderId="11" xfId="5342" applyFont="1" applyFill="1" applyBorder="1" applyAlignment="1">
      <alignment horizontal="left" vertical="top" wrapText="1"/>
    </xf>
    <xf numFmtId="0" fontId="5" fillId="2" borderId="1" xfId="5315" applyFont="1" applyAlignment="1">
      <alignment horizontal="left" wrapText="1"/>
    </xf>
    <xf numFmtId="0" fontId="5" fillId="2" borderId="1" xfId="5316" applyFont="1" applyAlignment="1">
      <alignment horizontal="left" wrapText="1"/>
    </xf>
    <xf numFmtId="0" fontId="5" fillId="2" borderId="1" xfId="5320" applyFont="1" applyAlignment="1">
      <alignment horizontal="left" wrapText="1"/>
    </xf>
    <xf numFmtId="0" fontId="5" fillId="2" borderId="1" xfId="5321" applyFont="1" applyAlignment="1">
      <alignment horizontal="left" wrapText="1"/>
    </xf>
    <xf numFmtId="0" fontId="5" fillId="2" borderId="2" xfId="5325" applyFont="1" applyBorder="1" applyAlignment="1">
      <alignment horizontal="left" wrapText="1"/>
    </xf>
    <xf numFmtId="0" fontId="5" fillId="2" borderId="2" xfId="5326" applyFont="1" applyBorder="1" applyAlignment="1">
      <alignment horizontal="left" wrapText="1"/>
    </xf>
    <xf numFmtId="0" fontId="5" fillId="2" borderId="3" xfId="5317" applyFont="1" applyBorder="1" applyAlignment="1">
      <alignment horizontal="center" wrapText="1"/>
    </xf>
    <xf numFmtId="0" fontId="5" fillId="2" borderId="5" xfId="5318" applyFont="1" applyBorder="1" applyAlignment="1">
      <alignment horizontal="center" wrapText="1"/>
    </xf>
    <xf numFmtId="0" fontId="5" fillId="2" borderId="7" xfId="5319" applyFont="1" applyBorder="1" applyAlignment="1">
      <alignment horizontal="center" wrapText="1"/>
    </xf>
    <xf numFmtId="0" fontId="5" fillId="2" borderId="3" xfId="5322" applyFont="1" applyBorder="1" applyAlignment="1">
      <alignment horizontal="center" wrapText="1"/>
    </xf>
    <xf numFmtId="0" fontId="5" fillId="2" borderId="4" xfId="5327" applyFont="1" applyBorder="1" applyAlignment="1">
      <alignment horizontal="center" wrapText="1"/>
    </xf>
    <xf numFmtId="0" fontId="5" fillId="2" borderId="5" xfId="5323" applyFont="1" applyBorder="1" applyAlignment="1">
      <alignment horizontal="center" wrapText="1"/>
    </xf>
    <xf numFmtId="0" fontId="5" fillId="2" borderId="6" xfId="5328" applyFont="1" applyBorder="1" applyAlignment="1">
      <alignment horizontal="center" wrapText="1"/>
    </xf>
    <xf numFmtId="0" fontId="1" fillId="3" borderId="10" xfId="5369" applyFont="1" applyFill="1" applyBorder="1" applyAlignment="1">
      <alignment horizontal="left" vertical="top" wrapText="1"/>
    </xf>
    <xf numFmtId="0" fontId="1" fillId="3" borderId="11" xfId="5375" applyFont="1" applyFill="1" applyBorder="1" applyAlignment="1">
      <alignment horizontal="left" vertical="top" wrapText="1"/>
    </xf>
    <xf numFmtId="0" fontId="5" fillId="2" borderId="1" xfId="5348" applyFont="1" applyAlignment="1">
      <alignment horizontal="left" wrapText="1"/>
    </xf>
    <xf numFmtId="0" fontId="5" fillId="2" borderId="1" xfId="5349" applyFont="1" applyAlignment="1">
      <alignment horizontal="left" wrapText="1"/>
    </xf>
    <xf numFmtId="0" fontId="5" fillId="2" borderId="1" xfId="5353" applyFont="1" applyAlignment="1">
      <alignment horizontal="left" wrapText="1"/>
    </xf>
    <xf numFmtId="0" fontId="5" fillId="2" borderId="1" xfId="5354" applyFont="1" applyAlignment="1">
      <alignment horizontal="left" wrapText="1"/>
    </xf>
    <xf numFmtId="0" fontId="5" fillId="2" borderId="2" xfId="5358" applyFont="1" applyBorder="1" applyAlignment="1">
      <alignment horizontal="left" wrapText="1"/>
    </xf>
    <xf numFmtId="0" fontId="5" fillId="2" borderId="2" xfId="5359" applyFont="1" applyBorder="1" applyAlignment="1">
      <alignment horizontal="left" wrapText="1"/>
    </xf>
    <xf numFmtId="0" fontId="5" fillId="2" borderId="3" xfId="5350" applyFont="1" applyBorder="1" applyAlignment="1">
      <alignment horizontal="center" wrapText="1"/>
    </xf>
    <xf numFmtId="0" fontId="5" fillId="2" borderId="5" xfId="5351" applyFont="1" applyBorder="1" applyAlignment="1">
      <alignment horizontal="center" wrapText="1"/>
    </xf>
    <xf numFmtId="0" fontId="5" fillId="2" borderId="7" xfId="5352" applyFont="1" applyBorder="1" applyAlignment="1">
      <alignment horizontal="center" wrapText="1"/>
    </xf>
    <xf numFmtId="0" fontId="5" fillId="2" borderId="3" xfId="5355" applyFont="1" applyBorder="1" applyAlignment="1">
      <alignment horizontal="center" wrapText="1"/>
    </xf>
    <xf numFmtId="0" fontId="5" fillId="2" borderId="4" xfId="5360" applyFont="1" applyBorder="1" applyAlignment="1">
      <alignment horizontal="center" wrapText="1"/>
    </xf>
    <xf numFmtId="0" fontId="5" fillId="2" borderId="5" xfId="5356" applyFont="1" applyBorder="1" applyAlignment="1">
      <alignment horizontal="center" wrapText="1"/>
    </xf>
    <xf numFmtId="0" fontId="5" fillId="2" borderId="6" xfId="5361" applyFont="1" applyBorder="1" applyAlignment="1">
      <alignment horizontal="center" wrapText="1"/>
    </xf>
    <xf numFmtId="0" fontId="1" fillId="3" borderId="10" xfId="5402" applyFont="1" applyFill="1" applyBorder="1" applyAlignment="1">
      <alignment horizontal="left" vertical="top" wrapText="1"/>
    </xf>
    <xf numFmtId="0" fontId="1" fillId="3" borderId="11" xfId="5408" applyFont="1" applyFill="1" applyBorder="1" applyAlignment="1">
      <alignment horizontal="left" vertical="top" wrapText="1"/>
    </xf>
    <xf numFmtId="0" fontId="5" fillId="2" borderId="1" xfId="5381" applyFont="1" applyAlignment="1">
      <alignment horizontal="left" wrapText="1"/>
    </xf>
    <xf numFmtId="0" fontId="5" fillId="2" borderId="1" xfId="5382" applyFont="1" applyAlignment="1">
      <alignment horizontal="left" wrapText="1"/>
    </xf>
    <xf numFmtId="0" fontId="5" fillId="2" borderId="1" xfId="5386" applyFont="1" applyAlignment="1">
      <alignment horizontal="left" wrapText="1"/>
    </xf>
    <xf numFmtId="0" fontId="5" fillId="2" borderId="1" xfId="5387" applyFont="1" applyAlignment="1">
      <alignment horizontal="left" wrapText="1"/>
    </xf>
    <xf numFmtId="0" fontId="5" fillId="2" borderId="2" xfId="5391" applyFont="1" applyBorder="1" applyAlignment="1">
      <alignment horizontal="left" wrapText="1"/>
    </xf>
    <xf numFmtId="0" fontId="5" fillId="2" borderId="2" xfId="5392" applyFont="1" applyBorder="1" applyAlignment="1">
      <alignment horizontal="left" wrapText="1"/>
    </xf>
    <xf numFmtId="0" fontId="5" fillId="2" borderId="3" xfId="5383" applyFont="1" applyBorder="1" applyAlignment="1">
      <alignment horizontal="center" wrapText="1"/>
    </xf>
    <xf numFmtId="0" fontId="5" fillId="2" borderId="5" xfId="5384" applyFont="1" applyBorder="1" applyAlignment="1">
      <alignment horizontal="center" wrapText="1"/>
    </xf>
    <xf numFmtId="0" fontId="5" fillId="2" borderId="7" xfId="5385" applyFont="1" applyBorder="1" applyAlignment="1">
      <alignment horizontal="center" wrapText="1"/>
    </xf>
    <xf numFmtId="0" fontId="5" fillId="2" borderId="3" xfId="5388" applyFont="1" applyBorder="1" applyAlignment="1">
      <alignment horizontal="center" wrapText="1"/>
    </xf>
    <xf numFmtId="0" fontId="5" fillId="2" borderId="4" xfId="5393" applyFont="1" applyBorder="1" applyAlignment="1">
      <alignment horizontal="center" wrapText="1"/>
    </xf>
    <xf numFmtId="0" fontId="5" fillId="2" borderId="5" xfId="5389" applyFont="1" applyBorder="1" applyAlignment="1">
      <alignment horizontal="center" wrapText="1"/>
    </xf>
    <xf numFmtId="0" fontId="5" fillId="2" borderId="6" xfId="5394" applyFont="1" applyBorder="1" applyAlignment="1">
      <alignment horizontal="center" wrapText="1"/>
    </xf>
    <xf numFmtId="0" fontId="1" fillId="3" borderId="10" xfId="5435" applyFont="1" applyFill="1" applyBorder="1" applyAlignment="1">
      <alignment horizontal="left" vertical="top" wrapText="1"/>
    </xf>
    <xf numFmtId="0" fontId="1" fillId="3" borderId="11" xfId="5441" applyFont="1" applyFill="1" applyBorder="1" applyAlignment="1">
      <alignment horizontal="left" vertical="top" wrapText="1"/>
    </xf>
    <xf numFmtId="0" fontId="5" fillId="2" borderId="1" xfId="5414" applyFont="1" applyAlignment="1">
      <alignment horizontal="left" wrapText="1"/>
    </xf>
    <xf numFmtId="0" fontId="5" fillId="2" borderId="1" xfId="5415" applyFont="1" applyAlignment="1">
      <alignment horizontal="left" wrapText="1"/>
    </xf>
    <xf numFmtId="0" fontId="5" fillId="2" borderId="1" xfId="5419" applyFont="1" applyAlignment="1">
      <alignment horizontal="left" wrapText="1"/>
    </xf>
    <xf numFmtId="0" fontId="5" fillId="2" borderId="1" xfId="5420" applyFont="1" applyAlignment="1">
      <alignment horizontal="left" wrapText="1"/>
    </xf>
    <xf numFmtId="0" fontId="5" fillId="2" borderId="2" xfId="5424" applyFont="1" applyBorder="1" applyAlignment="1">
      <alignment horizontal="left" wrapText="1"/>
    </xf>
    <xf numFmtId="0" fontId="5" fillId="2" borderId="2" xfId="5425" applyFont="1" applyBorder="1" applyAlignment="1">
      <alignment horizontal="left" wrapText="1"/>
    </xf>
    <xf numFmtId="0" fontId="5" fillId="2" borderId="3" xfId="5416" applyFont="1" applyBorder="1" applyAlignment="1">
      <alignment horizontal="center" wrapText="1"/>
    </xf>
    <xf numFmtId="0" fontId="5" fillId="2" borderId="5" xfId="5417" applyFont="1" applyBorder="1" applyAlignment="1">
      <alignment horizontal="center" wrapText="1"/>
    </xf>
    <xf numFmtId="0" fontId="5" fillId="2" borderId="7" xfId="5418" applyFont="1" applyBorder="1" applyAlignment="1">
      <alignment horizontal="center" wrapText="1"/>
    </xf>
    <xf numFmtId="0" fontId="5" fillId="2" borderId="3" xfId="5421" applyFont="1" applyBorder="1" applyAlignment="1">
      <alignment horizontal="center" wrapText="1"/>
    </xf>
    <xf numFmtId="0" fontId="5" fillId="2" borderId="4" xfId="5426" applyFont="1" applyBorder="1" applyAlignment="1">
      <alignment horizontal="center" wrapText="1"/>
    </xf>
    <xf numFmtId="0" fontId="5" fillId="2" borderId="5" xfId="5422" applyFont="1" applyBorder="1" applyAlignment="1">
      <alignment horizontal="center" wrapText="1"/>
    </xf>
    <xf numFmtId="0" fontId="5" fillId="2" borderId="6" xfId="5427" applyFont="1" applyBorder="1" applyAlignment="1">
      <alignment horizontal="center" wrapText="1"/>
    </xf>
    <xf numFmtId="0" fontId="1" fillId="3" borderId="10" xfId="5464" applyFont="1" applyFill="1" applyBorder="1" applyAlignment="1">
      <alignment horizontal="left" vertical="top" wrapText="1"/>
    </xf>
    <xf numFmtId="0" fontId="1" fillId="3" borderId="11" xfId="5472" applyFont="1" applyFill="1" applyBorder="1" applyAlignment="1">
      <alignment horizontal="left" vertical="top" wrapText="1"/>
    </xf>
    <xf numFmtId="0" fontId="5" fillId="2" borderId="1" xfId="5447" applyFont="1" applyAlignment="1">
      <alignment horizontal="left" wrapText="1"/>
    </xf>
    <xf numFmtId="0" fontId="5" fillId="2" borderId="1" xfId="5448" applyFont="1" applyAlignment="1">
      <alignment horizontal="left" wrapText="1"/>
    </xf>
    <xf numFmtId="0" fontId="5" fillId="2" borderId="2" xfId="5452" applyFont="1" applyBorder="1" applyAlignment="1">
      <alignment horizontal="left" wrapText="1"/>
    </xf>
    <xf numFmtId="0" fontId="5" fillId="2" borderId="2" xfId="5453" applyFont="1" applyBorder="1" applyAlignment="1">
      <alignment horizontal="left" wrapText="1"/>
    </xf>
    <xf numFmtId="0" fontId="5" fillId="2" borderId="3" xfId="5449" applyFont="1" applyBorder="1" applyAlignment="1">
      <alignment horizontal="center" wrapText="1"/>
    </xf>
    <xf numFmtId="0" fontId="5" fillId="2" borderId="5" xfId="5450" applyFont="1" applyBorder="1" applyAlignment="1">
      <alignment horizontal="center" wrapText="1"/>
    </xf>
    <xf numFmtId="0" fontId="5" fillId="2" borderId="7" xfId="5451" applyFont="1" applyBorder="1" applyAlignment="1">
      <alignment horizontal="center" wrapText="1"/>
    </xf>
    <xf numFmtId="0" fontId="1" fillId="3" borderId="10" xfId="5499" applyFont="1" applyFill="1" applyBorder="1" applyAlignment="1">
      <alignment horizontal="left" vertical="top" wrapText="1"/>
    </xf>
    <xf numFmtId="0" fontId="1" fillId="3" borderId="11" xfId="5505" applyFont="1" applyFill="1" applyBorder="1" applyAlignment="1">
      <alignment horizontal="left" vertical="top" wrapText="1"/>
    </xf>
    <xf numFmtId="0" fontId="5" fillId="2" borderId="1" xfId="5478" applyFont="1" applyAlignment="1">
      <alignment horizontal="left" wrapText="1"/>
    </xf>
    <xf numFmtId="0" fontId="5" fillId="2" borderId="1" xfId="5479" applyFont="1" applyAlignment="1">
      <alignment horizontal="left" wrapText="1"/>
    </xf>
    <xf numFmtId="0" fontId="5" fillId="2" borderId="1" xfId="5483" applyFont="1" applyAlignment="1">
      <alignment horizontal="left" wrapText="1"/>
    </xf>
    <xf numFmtId="0" fontId="5" fillId="2" borderId="1" xfId="5484" applyFont="1" applyAlignment="1">
      <alignment horizontal="left" wrapText="1"/>
    </xf>
    <xf numFmtId="0" fontId="5" fillId="2" borderId="2" xfId="5488" applyFont="1" applyBorder="1" applyAlignment="1">
      <alignment horizontal="left" wrapText="1"/>
    </xf>
    <xf numFmtId="0" fontId="5" fillId="2" borderId="2" xfId="5489" applyFont="1" applyBorder="1" applyAlignment="1">
      <alignment horizontal="left" wrapText="1"/>
    </xf>
    <xf numFmtId="0" fontId="5" fillId="2" borderId="3" xfId="5480" applyFont="1" applyBorder="1" applyAlignment="1">
      <alignment horizontal="center" wrapText="1"/>
    </xf>
    <xf numFmtId="0" fontId="5" fillId="2" borderId="5" xfId="5481" applyFont="1" applyBorder="1" applyAlignment="1">
      <alignment horizontal="center" wrapText="1"/>
    </xf>
    <xf numFmtId="0" fontId="5" fillId="2" borderId="7" xfId="5482" applyFont="1" applyBorder="1" applyAlignment="1">
      <alignment horizontal="center" wrapText="1"/>
    </xf>
    <xf numFmtId="0" fontId="5" fillId="2" borderId="3" xfId="5485" applyFont="1" applyBorder="1" applyAlignment="1">
      <alignment horizontal="center" wrapText="1"/>
    </xf>
    <xf numFmtId="0" fontId="5" fillId="2" borderId="4" xfId="5490" applyFont="1" applyBorder="1" applyAlignment="1">
      <alignment horizontal="center" wrapText="1"/>
    </xf>
    <xf numFmtId="0" fontId="5" fillId="2" borderId="5" xfId="5486" applyFont="1" applyBorder="1" applyAlignment="1">
      <alignment horizontal="center" wrapText="1"/>
    </xf>
    <xf numFmtId="0" fontId="5" fillId="2" borderId="6" xfId="5491" applyFont="1" applyBorder="1" applyAlignment="1">
      <alignment horizontal="center" wrapText="1"/>
    </xf>
    <xf numFmtId="0" fontId="1" fillId="3" borderId="10" xfId="5532" applyFont="1" applyFill="1" applyBorder="1" applyAlignment="1">
      <alignment horizontal="left" vertical="top" wrapText="1"/>
    </xf>
    <xf numFmtId="0" fontId="1" fillId="3" borderId="11" xfId="5538" applyFont="1" applyFill="1" applyBorder="1" applyAlignment="1">
      <alignment horizontal="left" vertical="top" wrapText="1"/>
    </xf>
    <xf numFmtId="0" fontId="5" fillId="2" borderId="1" xfId="5511" applyFont="1" applyAlignment="1">
      <alignment horizontal="left" wrapText="1"/>
    </xf>
    <xf numFmtId="0" fontId="5" fillId="2" borderId="1" xfId="5512" applyFont="1" applyAlignment="1">
      <alignment horizontal="left" wrapText="1"/>
    </xf>
    <xf numFmtId="0" fontId="5" fillId="2" borderId="1" xfId="5516" applyFont="1" applyAlignment="1">
      <alignment horizontal="left" wrapText="1"/>
    </xf>
    <xf numFmtId="0" fontId="5" fillId="2" borderId="1" xfId="5517" applyFont="1" applyAlignment="1">
      <alignment horizontal="left" wrapText="1"/>
    </xf>
    <xf numFmtId="0" fontId="5" fillId="2" borderId="2" xfId="5521" applyFont="1" applyBorder="1" applyAlignment="1">
      <alignment horizontal="left" wrapText="1"/>
    </xf>
    <xf numFmtId="0" fontId="5" fillId="2" borderId="2" xfId="5522" applyFont="1" applyBorder="1" applyAlignment="1">
      <alignment horizontal="left" wrapText="1"/>
    </xf>
    <xf numFmtId="0" fontId="5" fillId="2" borderId="3" xfId="5513" applyFont="1" applyBorder="1" applyAlignment="1">
      <alignment horizontal="center" wrapText="1"/>
    </xf>
    <xf numFmtId="0" fontId="5" fillId="2" borderId="5" xfId="5514" applyFont="1" applyBorder="1" applyAlignment="1">
      <alignment horizontal="center" wrapText="1"/>
    </xf>
    <xf numFmtId="0" fontId="5" fillId="2" borderId="7" xfId="5515" applyFont="1" applyBorder="1" applyAlignment="1">
      <alignment horizontal="center" wrapText="1"/>
    </xf>
    <xf numFmtId="0" fontId="5" fillId="2" borderId="3" xfId="5518" applyFont="1" applyBorder="1" applyAlignment="1">
      <alignment horizontal="center" wrapText="1"/>
    </xf>
    <xf numFmtId="0" fontId="5" fillId="2" borderId="4" xfId="5523" applyFont="1" applyBorder="1" applyAlignment="1">
      <alignment horizontal="center" wrapText="1"/>
    </xf>
    <xf numFmtId="0" fontId="5" fillId="2" borderId="5" xfId="5519" applyFont="1" applyBorder="1" applyAlignment="1">
      <alignment horizontal="center" wrapText="1"/>
    </xf>
    <xf numFmtId="0" fontId="5" fillId="2" borderId="6" xfId="5524" applyFont="1" applyBorder="1" applyAlignment="1">
      <alignment horizontal="center" wrapText="1"/>
    </xf>
    <xf numFmtId="0" fontId="1" fillId="3" borderId="10" xfId="5565" applyFont="1" applyFill="1" applyBorder="1" applyAlignment="1">
      <alignment horizontal="left" vertical="top" wrapText="1"/>
    </xf>
    <xf numFmtId="0" fontId="1" fillId="3" borderId="11" xfId="5571" applyFont="1" applyFill="1" applyBorder="1" applyAlignment="1">
      <alignment horizontal="left" vertical="top" wrapText="1"/>
    </xf>
    <xf numFmtId="0" fontId="5" fillId="2" borderId="1" xfId="5544" applyFont="1" applyAlignment="1">
      <alignment horizontal="left" wrapText="1"/>
    </xf>
    <xf numFmtId="0" fontId="5" fillId="2" borderId="1" xfId="5545" applyFont="1" applyAlignment="1">
      <alignment horizontal="left" wrapText="1"/>
    </xf>
    <xf numFmtId="0" fontId="5" fillId="2" borderId="1" xfId="5549" applyFont="1" applyAlignment="1">
      <alignment horizontal="left" wrapText="1"/>
    </xf>
    <xf numFmtId="0" fontId="5" fillId="2" borderId="1" xfId="5550" applyFont="1" applyAlignment="1">
      <alignment horizontal="left" wrapText="1"/>
    </xf>
    <xf numFmtId="0" fontId="5" fillId="2" borderId="2" xfId="5554" applyFont="1" applyBorder="1" applyAlignment="1">
      <alignment horizontal="left" wrapText="1"/>
    </xf>
    <xf numFmtId="0" fontId="5" fillId="2" borderId="2" xfId="5555" applyFont="1" applyBorder="1" applyAlignment="1">
      <alignment horizontal="left" wrapText="1"/>
    </xf>
    <xf numFmtId="0" fontId="5" fillId="2" borderId="3" xfId="5546" applyFont="1" applyBorder="1" applyAlignment="1">
      <alignment horizontal="center" wrapText="1"/>
    </xf>
    <xf numFmtId="0" fontId="5" fillId="2" borderId="5" xfId="5547" applyFont="1" applyBorder="1" applyAlignment="1">
      <alignment horizontal="center" wrapText="1"/>
    </xf>
    <xf numFmtId="0" fontId="5" fillId="2" borderId="7" xfId="5548" applyFont="1" applyBorder="1" applyAlignment="1">
      <alignment horizontal="center" wrapText="1"/>
    </xf>
    <xf numFmtId="0" fontId="5" fillId="2" borderId="3" xfId="5551" applyFont="1" applyBorder="1" applyAlignment="1">
      <alignment horizontal="center" wrapText="1"/>
    </xf>
    <xf numFmtId="0" fontId="5" fillId="2" borderId="4" xfId="5556" applyFont="1" applyBorder="1" applyAlignment="1">
      <alignment horizontal="center" wrapText="1"/>
    </xf>
    <xf numFmtId="0" fontId="5" fillId="2" borderId="5" xfId="5552" applyFont="1" applyBorder="1" applyAlignment="1">
      <alignment horizontal="center" wrapText="1"/>
    </xf>
    <xf numFmtId="0" fontId="5" fillId="2" borderId="6" xfId="5557" applyFont="1" applyBorder="1" applyAlignment="1">
      <alignment horizontal="center" wrapText="1"/>
    </xf>
    <xf numFmtId="0" fontId="1" fillId="3" borderId="10" xfId="5598" applyFont="1" applyFill="1" applyBorder="1" applyAlignment="1">
      <alignment horizontal="left" vertical="top" wrapText="1"/>
    </xf>
    <xf numFmtId="0" fontId="1" fillId="3" borderId="11" xfId="5604" applyFont="1" applyFill="1" applyBorder="1" applyAlignment="1">
      <alignment horizontal="left" vertical="top" wrapText="1"/>
    </xf>
    <xf numFmtId="0" fontId="5" fillId="2" borderId="1" xfId="5577" applyFont="1" applyAlignment="1">
      <alignment horizontal="left" wrapText="1"/>
    </xf>
    <xf numFmtId="0" fontId="5" fillId="2" borderId="1" xfId="5578" applyFont="1" applyAlignment="1">
      <alignment horizontal="left" wrapText="1"/>
    </xf>
    <xf numFmtId="0" fontId="5" fillId="2" borderId="1" xfId="5582" applyFont="1" applyAlignment="1">
      <alignment horizontal="left" wrapText="1"/>
    </xf>
    <xf numFmtId="0" fontId="5" fillId="2" borderId="1" xfId="5583" applyFont="1" applyAlignment="1">
      <alignment horizontal="left" wrapText="1"/>
    </xf>
    <xf numFmtId="0" fontId="5" fillId="2" borderId="2" xfId="5587" applyFont="1" applyBorder="1" applyAlignment="1">
      <alignment horizontal="left" wrapText="1"/>
    </xf>
    <xf numFmtId="0" fontId="5" fillId="2" borderId="2" xfId="5588" applyFont="1" applyBorder="1" applyAlignment="1">
      <alignment horizontal="left" wrapText="1"/>
    </xf>
    <xf numFmtId="0" fontId="5" fillId="2" borderId="3" xfId="5579" applyFont="1" applyBorder="1" applyAlignment="1">
      <alignment horizontal="center" wrapText="1"/>
    </xf>
    <xf numFmtId="0" fontId="5" fillId="2" borderId="5" xfId="5580" applyFont="1" applyBorder="1" applyAlignment="1">
      <alignment horizontal="center" wrapText="1"/>
    </xf>
    <xf numFmtId="0" fontId="5" fillId="2" borderId="7" xfId="5581" applyFont="1" applyBorder="1" applyAlignment="1">
      <alignment horizontal="center" wrapText="1"/>
    </xf>
    <xf numFmtId="0" fontId="5" fillId="2" borderId="3" xfId="5584" applyFont="1" applyBorder="1" applyAlignment="1">
      <alignment horizontal="center" wrapText="1"/>
    </xf>
    <xf numFmtId="0" fontId="5" fillId="2" borderId="4" xfId="5589" applyFont="1" applyBorder="1" applyAlignment="1">
      <alignment horizontal="center" wrapText="1"/>
    </xf>
    <xf numFmtId="0" fontId="5" fillId="2" borderId="5" xfId="5585" applyFont="1" applyBorder="1" applyAlignment="1">
      <alignment horizontal="center" wrapText="1"/>
    </xf>
    <xf numFmtId="0" fontId="5" fillId="2" borderId="6" xfId="5590" applyFont="1" applyBorder="1" applyAlignment="1">
      <alignment horizontal="center" wrapText="1"/>
    </xf>
    <xf numFmtId="0" fontId="1" fillId="3" borderId="10" xfId="5631" applyFont="1" applyFill="1" applyBorder="1" applyAlignment="1">
      <alignment horizontal="left" vertical="top" wrapText="1"/>
    </xf>
    <xf numFmtId="0" fontId="1" fillId="3" borderId="11" xfId="5637" applyFont="1" applyFill="1" applyBorder="1" applyAlignment="1">
      <alignment horizontal="left" vertical="top" wrapText="1"/>
    </xf>
    <xf numFmtId="0" fontId="5" fillId="2" borderId="1" xfId="5610" applyFont="1" applyAlignment="1">
      <alignment horizontal="left" wrapText="1"/>
    </xf>
    <xf numFmtId="0" fontId="5" fillId="2" borderId="1" xfId="5611" applyFont="1" applyAlignment="1">
      <alignment horizontal="left" wrapText="1"/>
    </xf>
    <xf numFmtId="0" fontId="5" fillId="2" borderId="1" xfId="5615" applyFont="1" applyAlignment="1">
      <alignment horizontal="left" wrapText="1"/>
    </xf>
    <xf numFmtId="0" fontId="5" fillId="2" borderId="1" xfId="5616" applyFont="1" applyAlignment="1">
      <alignment horizontal="left" wrapText="1"/>
    </xf>
    <xf numFmtId="0" fontId="5" fillId="2" borderId="2" xfId="5620" applyFont="1" applyBorder="1" applyAlignment="1">
      <alignment horizontal="left" wrapText="1"/>
    </xf>
    <xf numFmtId="0" fontId="5" fillId="2" borderId="2" xfId="5621" applyFont="1" applyBorder="1" applyAlignment="1">
      <alignment horizontal="left" wrapText="1"/>
    </xf>
    <xf numFmtId="0" fontId="5" fillId="2" borderId="3" xfId="5612" applyFont="1" applyBorder="1" applyAlignment="1">
      <alignment horizontal="center" wrapText="1"/>
    </xf>
    <xf numFmtId="0" fontId="5" fillId="2" borderId="5" xfId="5613" applyFont="1" applyBorder="1" applyAlignment="1">
      <alignment horizontal="center" wrapText="1"/>
    </xf>
    <xf numFmtId="0" fontId="5" fillId="2" borderId="7" xfId="5614" applyFont="1" applyBorder="1" applyAlignment="1">
      <alignment horizontal="center" wrapText="1"/>
    </xf>
    <xf numFmtId="0" fontId="5" fillId="2" borderId="3" xfId="5617" applyFont="1" applyBorder="1" applyAlignment="1">
      <alignment horizontal="center" wrapText="1"/>
    </xf>
    <xf numFmtId="0" fontId="5" fillId="2" borderId="4" xfId="5622" applyFont="1" applyBorder="1" applyAlignment="1">
      <alignment horizontal="center" wrapText="1"/>
    </xf>
    <xf numFmtId="0" fontId="5" fillId="2" borderId="5" xfId="5618" applyFont="1" applyBorder="1" applyAlignment="1">
      <alignment horizontal="center" wrapText="1"/>
    </xf>
    <xf numFmtId="0" fontId="5" fillId="2" borderId="6" xfId="5623" applyFont="1" applyBorder="1" applyAlignment="1">
      <alignment horizontal="center" wrapText="1"/>
    </xf>
    <xf numFmtId="0" fontId="1" fillId="3" borderId="10" xfId="5664" applyFont="1" applyFill="1" applyBorder="1" applyAlignment="1">
      <alignment horizontal="left" vertical="top" wrapText="1"/>
    </xf>
    <xf numFmtId="0" fontId="1" fillId="3" borderId="11" xfId="5670" applyFont="1" applyFill="1" applyBorder="1" applyAlignment="1">
      <alignment horizontal="left" vertical="top" wrapText="1"/>
    </xf>
    <xf numFmtId="0" fontId="5" fillId="2" borderId="1" xfId="5643" applyFont="1" applyAlignment="1">
      <alignment horizontal="left" wrapText="1"/>
    </xf>
    <xf numFmtId="0" fontId="5" fillId="2" borderId="1" xfId="5644" applyFont="1" applyAlignment="1">
      <alignment horizontal="left" wrapText="1"/>
    </xf>
    <xf numFmtId="0" fontId="5" fillId="2" borderId="1" xfId="5648" applyFont="1" applyAlignment="1">
      <alignment horizontal="left" wrapText="1"/>
    </xf>
    <xf numFmtId="0" fontId="5" fillId="2" borderId="1" xfId="5649" applyFont="1" applyAlignment="1">
      <alignment horizontal="left" wrapText="1"/>
    </xf>
    <xf numFmtId="0" fontId="5" fillId="2" borderId="2" xfId="5653" applyFont="1" applyBorder="1" applyAlignment="1">
      <alignment horizontal="left" wrapText="1"/>
    </xf>
    <xf numFmtId="0" fontId="5" fillId="2" borderId="2" xfId="5654" applyFont="1" applyBorder="1" applyAlignment="1">
      <alignment horizontal="left" wrapText="1"/>
    </xf>
    <xf numFmtId="0" fontId="5" fillId="2" borderId="3" xfId="5645" applyFont="1" applyBorder="1" applyAlignment="1">
      <alignment horizontal="center" wrapText="1"/>
    </xf>
    <xf numFmtId="0" fontId="5" fillId="2" borderId="5" xfId="5646" applyFont="1" applyBorder="1" applyAlignment="1">
      <alignment horizontal="center" wrapText="1"/>
    </xf>
    <xf numFmtId="0" fontId="5" fillId="2" borderId="7" xfId="5647" applyFont="1" applyBorder="1" applyAlignment="1">
      <alignment horizontal="center" wrapText="1"/>
    </xf>
    <xf numFmtId="0" fontId="5" fillId="2" borderId="3" xfId="5650" applyFont="1" applyBorder="1" applyAlignment="1">
      <alignment horizontal="center" wrapText="1"/>
    </xf>
    <xf numFmtId="0" fontId="5" fillId="2" borderId="4" xfId="5655" applyFont="1" applyBorder="1" applyAlignment="1">
      <alignment horizontal="center" wrapText="1"/>
    </xf>
    <xf numFmtId="0" fontId="5" fillId="2" borderId="5" xfId="5651" applyFont="1" applyBorder="1" applyAlignment="1">
      <alignment horizontal="center" wrapText="1"/>
    </xf>
    <xf numFmtId="0" fontId="5" fillId="2" borderId="6" xfId="5656" applyFont="1" applyBorder="1" applyAlignment="1">
      <alignment horizontal="center" wrapText="1"/>
    </xf>
    <xf numFmtId="0" fontId="1" fillId="3" borderId="10" xfId="5697" applyFont="1" applyFill="1" applyBorder="1" applyAlignment="1">
      <alignment horizontal="left" vertical="top" wrapText="1"/>
    </xf>
    <xf numFmtId="0" fontId="1" fillId="3" borderId="11" xfId="5703" applyFont="1" applyFill="1" applyBorder="1" applyAlignment="1">
      <alignment horizontal="left" vertical="top" wrapText="1"/>
    </xf>
    <xf numFmtId="0" fontId="5" fillId="2" borderId="1" xfId="5676" applyFont="1" applyAlignment="1">
      <alignment horizontal="left" wrapText="1"/>
    </xf>
    <xf numFmtId="0" fontId="5" fillId="2" borderId="1" xfId="5677" applyFont="1" applyAlignment="1">
      <alignment horizontal="left" wrapText="1"/>
    </xf>
    <xf numFmtId="0" fontId="5" fillId="2" borderId="1" xfId="5681" applyFont="1" applyAlignment="1">
      <alignment horizontal="left" wrapText="1"/>
    </xf>
    <xf numFmtId="0" fontId="5" fillId="2" borderId="1" xfId="5682" applyFont="1" applyAlignment="1">
      <alignment horizontal="left" wrapText="1"/>
    </xf>
    <xf numFmtId="0" fontId="5" fillId="2" borderId="2" xfId="5686" applyFont="1" applyBorder="1" applyAlignment="1">
      <alignment horizontal="left" wrapText="1"/>
    </xf>
    <xf numFmtId="0" fontId="5" fillId="2" borderId="2" xfId="5687" applyFont="1" applyBorder="1" applyAlignment="1">
      <alignment horizontal="left" wrapText="1"/>
    </xf>
    <xf numFmtId="0" fontId="5" fillId="2" borderId="3" xfId="5678" applyFont="1" applyBorder="1" applyAlignment="1">
      <alignment horizontal="center" wrapText="1"/>
    </xf>
    <xf numFmtId="0" fontId="5" fillId="2" borderId="5" xfId="5679" applyFont="1" applyBorder="1" applyAlignment="1">
      <alignment horizontal="center" wrapText="1"/>
    </xf>
    <xf numFmtId="0" fontId="5" fillId="2" borderId="7" xfId="5680" applyFont="1" applyBorder="1" applyAlignment="1">
      <alignment horizontal="center" wrapText="1"/>
    </xf>
    <xf numFmtId="0" fontId="5" fillId="2" borderId="3" xfId="5683" applyFont="1" applyBorder="1" applyAlignment="1">
      <alignment horizontal="center" wrapText="1"/>
    </xf>
    <xf numFmtId="0" fontId="5" fillId="2" borderId="4" xfId="5688" applyFont="1" applyBorder="1" applyAlignment="1">
      <alignment horizontal="center" wrapText="1"/>
    </xf>
    <xf numFmtId="0" fontId="5" fillId="2" borderId="5" xfId="5684" applyFont="1" applyBorder="1" applyAlignment="1">
      <alignment horizontal="center" wrapText="1"/>
    </xf>
    <xf numFmtId="0" fontId="5" fillId="2" borderId="6" xfId="5689" applyFont="1" applyBorder="1" applyAlignment="1">
      <alignment horizontal="center" wrapText="1"/>
    </xf>
    <xf numFmtId="0" fontId="1" fillId="3" borderId="10" xfId="5730" applyFont="1" applyFill="1" applyBorder="1" applyAlignment="1">
      <alignment horizontal="left" vertical="top" wrapText="1"/>
    </xf>
    <xf numFmtId="0" fontId="1" fillId="3" borderId="11" xfId="5736" applyFont="1" applyFill="1" applyBorder="1" applyAlignment="1">
      <alignment horizontal="left" vertical="top" wrapText="1"/>
    </xf>
    <xf numFmtId="0" fontId="5" fillId="2" borderId="1" xfId="5709" applyFont="1" applyAlignment="1">
      <alignment horizontal="left" wrapText="1"/>
    </xf>
    <xf numFmtId="0" fontId="5" fillId="2" borderId="1" xfId="5710" applyFont="1" applyAlignment="1">
      <alignment horizontal="left" wrapText="1"/>
    </xf>
    <xf numFmtId="0" fontId="5" fillId="2" borderId="1" xfId="5714" applyFont="1" applyAlignment="1">
      <alignment horizontal="left" wrapText="1"/>
    </xf>
    <xf numFmtId="0" fontId="5" fillId="2" borderId="1" xfId="5715" applyFont="1" applyAlignment="1">
      <alignment horizontal="left" wrapText="1"/>
    </xf>
    <xf numFmtId="0" fontId="5" fillId="2" borderId="2" xfId="5719" applyFont="1" applyBorder="1" applyAlignment="1">
      <alignment horizontal="left" wrapText="1"/>
    </xf>
    <xf numFmtId="0" fontId="5" fillId="2" borderId="2" xfId="5720" applyFont="1" applyBorder="1" applyAlignment="1">
      <alignment horizontal="left" wrapText="1"/>
    </xf>
    <xf numFmtId="0" fontId="5" fillId="2" borderId="3" xfId="5711" applyFont="1" applyBorder="1" applyAlignment="1">
      <alignment horizontal="center" wrapText="1"/>
    </xf>
    <xf numFmtId="0" fontId="5" fillId="2" borderId="5" xfId="5712" applyFont="1" applyBorder="1" applyAlignment="1">
      <alignment horizontal="center" wrapText="1"/>
    </xf>
    <xf numFmtId="0" fontId="5" fillId="2" borderId="7" xfId="5713" applyFont="1" applyBorder="1" applyAlignment="1">
      <alignment horizontal="center" wrapText="1"/>
    </xf>
    <xf numFmtId="0" fontId="5" fillId="2" borderId="3" xfId="5716" applyFont="1" applyBorder="1" applyAlignment="1">
      <alignment horizontal="center" wrapText="1"/>
    </xf>
    <xf numFmtId="0" fontId="5" fillId="2" borderId="4" xfId="5721" applyFont="1" applyBorder="1" applyAlignment="1">
      <alignment horizontal="center" wrapText="1"/>
    </xf>
    <xf numFmtId="0" fontId="5" fillId="2" borderId="5" xfId="5717" applyFont="1" applyBorder="1" applyAlignment="1">
      <alignment horizontal="center" wrapText="1"/>
    </xf>
    <xf numFmtId="0" fontId="5" fillId="2" borderId="6" xfId="5722" applyFont="1" applyBorder="1" applyAlignment="1">
      <alignment horizontal="center" wrapText="1"/>
    </xf>
    <xf numFmtId="0" fontId="1" fillId="3" borderId="10" xfId="5763" applyFont="1" applyFill="1" applyBorder="1" applyAlignment="1">
      <alignment horizontal="left" vertical="top" wrapText="1"/>
    </xf>
    <xf numFmtId="0" fontId="1" fillId="3" borderId="11" xfId="5769" applyFont="1" applyFill="1" applyBorder="1" applyAlignment="1">
      <alignment horizontal="left" vertical="top" wrapText="1"/>
    </xf>
    <xf numFmtId="0" fontId="5" fillId="2" borderId="1" xfId="5742" applyFont="1" applyAlignment="1">
      <alignment horizontal="left" wrapText="1"/>
    </xf>
    <xf numFmtId="0" fontId="5" fillId="2" borderId="1" xfId="5743" applyFont="1" applyAlignment="1">
      <alignment horizontal="left" wrapText="1"/>
    </xf>
    <xf numFmtId="0" fontId="5" fillId="2" borderId="1" xfId="5747" applyFont="1" applyAlignment="1">
      <alignment horizontal="left" wrapText="1"/>
    </xf>
    <xf numFmtId="0" fontId="5" fillId="2" borderId="1" xfId="5748" applyFont="1" applyAlignment="1">
      <alignment horizontal="left" wrapText="1"/>
    </xf>
    <xf numFmtId="0" fontId="5" fillId="2" borderId="2" xfId="5752" applyFont="1" applyBorder="1" applyAlignment="1">
      <alignment horizontal="left" wrapText="1"/>
    </xf>
    <xf numFmtId="0" fontId="5" fillId="2" borderId="2" xfId="5753" applyFont="1" applyBorder="1" applyAlignment="1">
      <alignment horizontal="left" wrapText="1"/>
    </xf>
    <xf numFmtId="0" fontId="5" fillId="2" borderId="3" xfId="5744" applyFont="1" applyBorder="1" applyAlignment="1">
      <alignment horizontal="center" wrapText="1"/>
    </xf>
    <xf numFmtId="0" fontId="5" fillId="2" borderId="5" xfId="5745" applyFont="1" applyBorder="1" applyAlignment="1">
      <alignment horizontal="center" wrapText="1"/>
    </xf>
    <xf numFmtId="0" fontId="5" fillId="2" borderId="7" xfId="5746" applyFont="1" applyBorder="1" applyAlignment="1">
      <alignment horizontal="center" wrapText="1"/>
    </xf>
    <xf numFmtId="0" fontId="5" fillId="2" borderId="3" xfId="5749" applyFont="1" applyBorder="1" applyAlignment="1">
      <alignment horizontal="center" wrapText="1"/>
    </xf>
    <xf numFmtId="0" fontId="5" fillId="2" borderId="4" xfId="5754" applyFont="1" applyBorder="1" applyAlignment="1">
      <alignment horizontal="center" wrapText="1"/>
    </xf>
    <xf numFmtId="0" fontId="5" fillId="2" borderId="5" xfId="5750" applyFont="1" applyBorder="1" applyAlignment="1">
      <alignment horizontal="center" wrapText="1"/>
    </xf>
    <xf numFmtId="0" fontId="5" fillId="2" borderId="6" xfId="5755" applyFont="1" applyBorder="1" applyAlignment="1">
      <alignment horizontal="center" wrapText="1"/>
    </xf>
    <xf numFmtId="0" fontId="1" fillId="3" borderId="10" xfId="5796" applyFont="1" applyFill="1" applyBorder="1" applyAlignment="1">
      <alignment horizontal="left" vertical="top" wrapText="1"/>
    </xf>
    <xf numFmtId="0" fontId="1" fillId="3" borderId="11" xfId="5802" applyFont="1" applyFill="1" applyBorder="1" applyAlignment="1">
      <alignment horizontal="left" vertical="top" wrapText="1"/>
    </xf>
    <xf numFmtId="0" fontId="5" fillId="2" borderId="1" xfId="5775" applyFont="1" applyAlignment="1">
      <alignment horizontal="left" wrapText="1"/>
    </xf>
    <xf numFmtId="0" fontId="5" fillId="2" borderId="1" xfId="5776" applyFont="1" applyAlignment="1">
      <alignment horizontal="left" wrapText="1"/>
    </xf>
    <xf numFmtId="0" fontId="5" fillId="2" borderId="1" xfId="5780" applyFont="1" applyAlignment="1">
      <alignment horizontal="left" wrapText="1"/>
    </xf>
    <xf numFmtId="0" fontId="5" fillId="2" borderId="1" xfId="5781" applyFont="1" applyAlignment="1">
      <alignment horizontal="left" wrapText="1"/>
    </xf>
    <xf numFmtId="0" fontId="5" fillId="2" borderId="2" xfId="5785" applyFont="1" applyBorder="1" applyAlignment="1">
      <alignment horizontal="left" wrapText="1"/>
    </xf>
    <xf numFmtId="0" fontId="5" fillId="2" borderId="2" xfId="5786" applyFont="1" applyBorder="1" applyAlignment="1">
      <alignment horizontal="left" wrapText="1"/>
    </xf>
    <xf numFmtId="0" fontId="5" fillId="2" borderId="3" xfId="5777" applyFont="1" applyBorder="1" applyAlignment="1">
      <alignment horizontal="center" wrapText="1"/>
    </xf>
    <xf numFmtId="0" fontId="5" fillId="2" borderId="5" xfId="5778" applyFont="1" applyBorder="1" applyAlignment="1">
      <alignment horizontal="center" wrapText="1"/>
    </xf>
    <xf numFmtId="0" fontId="5" fillId="2" borderId="7" xfId="5779" applyFont="1" applyBorder="1" applyAlignment="1">
      <alignment horizontal="center" wrapText="1"/>
    </xf>
    <xf numFmtId="0" fontId="5" fillId="2" borderId="3" xfId="5782" applyFont="1" applyBorder="1" applyAlignment="1">
      <alignment horizontal="center" wrapText="1"/>
    </xf>
    <xf numFmtId="0" fontId="5" fillId="2" borderId="4" xfId="5787" applyFont="1" applyBorder="1" applyAlignment="1">
      <alignment horizontal="center" wrapText="1"/>
    </xf>
    <xf numFmtId="0" fontId="5" fillId="2" borderId="5" xfId="5783" applyFont="1" applyBorder="1" applyAlignment="1">
      <alignment horizontal="center" wrapText="1"/>
    </xf>
    <xf numFmtId="0" fontId="5" fillId="2" borderId="6" xfId="5788" applyFont="1" applyBorder="1" applyAlignment="1">
      <alignment horizontal="center" wrapText="1"/>
    </xf>
    <xf numFmtId="0" fontId="1" fillId="3" borderId="10" xfId="5829" applyFont="1" applyFill="1" applyBorder="1" applyAlignment="1">
      <alignment horizontal="left" vertical="top" wrapText="1"/>
    </xf>
    <xf numFmtId="0" fontId="1" fillId="3" borderId="11" xfId="5835" applyFont="1" applyFill="1" applyBorder="1" applyAlignment="1">
      <alignment horizontal="left" vertical="top" wrapText="1"/>
    </xf>
    <xf numFmtId="0" fontId="5" fillId="2" borderId="1" xfId="5808" applyFont="1" applyAlignment="1">
      <alignment horizontal="left" wrapText="1"/>
    </xf>
    <xf numFmtId="0" fontId="5" fillId="2" borderId="1" xfId="5809" applyFont="1" applyAlignment="1">
      <alignment horizontal="left" wrapText="1"/>
    </xf>
    <xf numFmtId="0" fontId="5" fillId="2" borderId="1" xfId="5813" applyFont="1" applyAlignment="1">
      <alignment horizontal="left" wrapText="1"/>
    </xf>
    <xf numFmtId="0" fontId="5" fillId="2" borderId="1" xfId="5814" applyFont="1" applyAlignment="1">
      <alignment horizontal="left" wrapText="1"/>
    </xf>
    <xf numFmtId="0" fontId="5" fillId="2" borderId="2" xfId="5818" applyFont="1" applyBorder="1" applyAlignment="1">
      <alignment horizontal="left" wrapText="1"/>
    </xf>
    <xf numFmtId="0" fontId="5" fillId="2" borderId="2" xfId="5819" applyFont="1" applyBorder="1" applyAlignment="1">
      <alignment horizontal="left" wrapText="1"/>
    </xf>
    <xf numFmtId="0" fontId="5" fillId="2" borderId="3" xfId="5810" applyFont="1" applyBorder="1" applyAlignment="1">
      <alignment horizontal="center" wrapText="1"/>
    </xf>
    <xf numFmtId="0" fontId="5" fillId="2" borderId="5" xfId="5811" applyFont="1" applyBorder="1" applyAlignment="1">
      <alignment horizontal="center" wrapText="1"/>
    </xf>
    <xf numFmtId="0" fontId="5" fillId="2" borderId="7" xfId="5812" applyFont="1" applyBorder="1" applyAlignment="1">
      <alignment horizontal="center" wrapText="1"/>
    </xf>
    <xf numFmtId="0" fontId="5" fillId="2" borderId="3" xfId="5815" applyFont="1" applyBorder="1" applyAlignment="1">
      <alignment horizontal="center" wrapText="1"/>
    </xf>
    <xf numFmtId="0" fontId="5" fillId="2" borderId="4" xfId="5820" applyFont="1" applyBorder="1" applyAlignment="1">
      <alignment horizontal="center" wrapText="1"/>
    </xf>
    <xf numFmtId="0" fontId="5" fillId="2" borderId="5" xfId="5816" applyFont="1" applyBorder="1" applyAlignment="1">
      <alignment horizontal="center" wrapText="1"/>
    </xf>
    <xf numFmtId="0" fontId="5" fillId="2" borderId="6" xfId="5821" applyFont="1" applyBorder="1" applyAlignment="1">
      <alignment horizontal="center" wrapText="1"/>
    </xf>
    <xf numFmtId="0" fontId="1" fillId="3" borderId="10" xfId="5862" applyFont="1" applyFill="1" applyBorder="1" applyAlignment="1">
      <alignment horizontal="left" vertical="top" wrapText="1"/>
    </xf>
    <xf numFmtId="0" fontId="1" fillId="3" borderId="11" xfId="5868" applyFont="1" applyFill="1" applyBorder="1" applyAlignment="1">
      <alignment horizontal="left" vertical="top" wrapText="1"/>
    </xf>
    <xf numFmtId="0" fontId="5" fillId="2" borderId="1" xfId="5841" applyFont="1" applyAlignment="1">
      <alignment horizontal="left" wrapText="1"/>
    </xf>
    <xf numFmtId="0" fontId="5" fillId="2" borderId="1" xfId="5842" applyFont="1" applyAlignment="1">
      <alignment horizontal="left" wrapText="1"/>
    </xf>
    <xf numFmtId="0" fontId="5" fillId="2" borderId="1" xfId="5846" applyFont="1" applyAlignment="1">
      <alignment horizontal="left" wrapText="1"/>
    </xf>
    <xf numFmtId="0" fontId="5" fillId="2" borderId="1" xfId="5847" applyFont="1" applyAlignment="1">
      <alignment horizontal="left" wrapText="1"/>
    </xf>
    <xf numFmtId="0" fontId="5" fillId="2" borderId="2" xfId="5851" applyFont="1" applyBorder="1" applyAlignment="1">
      <alignment horizontal="left" wrapText="1"/>
    </xf>
    <xf numFmtId="0" fontId="5" fillId="2" borderId="2" xfId="5852" applyFont="1" applyBorder="1" applyAlignment="1">
      <alignment horizontal="left" wrapText="1"/>
    </xf>
    <xf numFmtId="0" fontId="5" fillId="2" borderId="3" xfId="5843" applyFont="1" applyBorder="1" applyAlignment="1">
      <alignment horizontal="center" wrapText="1"/>
    </xf>
    <xf numFmtId="0" fontId="5" fillId="2" borderId="5" xfId="5844" applyFont="1" applyBorder="1" applyAlignment="1">
      <alignment horizontal="center" wrapText="1"/>
    </xf>
    <xf numFmtId="0" fontId="5" fillId="2" borderId="7" xfId="5845" applyFont="1" applyBorder="1" applyAlignment="1">
      <alignment horizontal="center" wrapText="1"/>
    </xf>
    <xf numFmtId="0" fontId="5" fillId="2" borderId="3" xfId="5848" applyFont="1" applyBorder="1" applyAlignment="1">
      <alignment horizontal="center" wrapText="1"/>
    </xf>
    <xf numFmtId="0" fontId="5" fillId="2" borderId="4" xfId="5853" applyFont="1" applyBorder="1" applyAlignment="1">
      <alignment horizontal="center" wrapText="1"/>
    </xf>
    <xf numFmtId="0" fontId="5" fillId="2" borderId="5" xfId="5849" applyFont="1" applyBorder="1" applyAlignment="1">
      <alignment horizontal="center" wrapText="1"/>
    </xf>
    <xf numFmtId="0" fontId="5" fillId="2" borderId="6" xfId="5854" applyFont="1" applyBorder="1" applyAlignment="1">
      <alignment horizontal="center" wrapText="1"/>
    </xf>
    <xf numFmtId="0" fontId="1" fillId="3" borderId="10" xfId="5895" applyFont="1" applyFill="1" applyBorder="1" applyAlignment="1">
      <alignment horizontal="left" vertical="top" wrapText="1"/>
    </xf>
    <xf numFmtId="0" fontId="1" fillId="3" borderId="11" xfId="5901" applyFont="1" applyFill="1" applyBorder="1" applyAlignment="1">
      <alignment horizontal="left" vertical="top" wrapText="1"/>
    </xf>
    <xf numFmtId="0" fontId="5" fillId="2" borderId="1" xfId="5874" applyFont="1" applyAlignment="1">
      <alignment horizontal="left" wrapText="1"/>
    </xf>
    <xf numFmtId="0" fontId="5" fillId="2" borderId="1" xfId="5875" applyFont="1" applyAlignment="1">
      <alignment horizontal="left" wrapText="1"/>
    </xf>
    <xf numFmtId="0" fontId="5" fillId="2" borderId="1" xfId="5879" applyFont="1" applyAlignment="1">
      <alignment horizontal="left" wrapText="1"/>
    </xf>
    <xf numFmtId="0" fontId="5" fillId="2" borderId="1" xfId="5880" applyFont="1" applyAlignment="1">
      <alignment horizontal="left" wrapText="1"/>
    </xf>
    <xf numFmtId="0" fontId="5" fillId="2" borderId="2" xfId="5884" applyFont="1" applyBorder="1" applyAlignment="1">
      <alignment horizontal="left" wrapText="1"/>
    </xf>
    <xf numFmtId="0" fontId="5" fillId="2" borderId="2" xfId="5885" applyFont="1" applyBorder="1" applyAlignment="1">
      <alignment horizontal="left" wrapText="1"/>
    </xf>
    <xf numFmtId="0" fontId="5" fillId="2" borderId="3" xfId="5876" applyFont="1" applyBorder="1" applyAlignment="1">
      <alignment horizontal="center" wrapText="1"/>
    </xf>
    <xf numFmtId="0" fontId="5" fillId="2" borderId="5" xfId="5877" applyFont="1" applyBorder="1" applyAlignment="1">
      <alignment horizontal="center" wrapText="1"/>
    </xf>
    <xf numFmtId="0" fontId="5" fillId="2" borderId="7" xfId="5878" applyFont="1" applyBorder="1" applyAlignment="1">
      <alignment horizontal="center" wrapText="1"/>
    </xf>
    <xf numFmtId="0" fontId="5" fillId="2" borderId="3" xfId="5881" applyFont="1" applyBorder="1" applyAlignment="1">
      <alignment horizontal="center" wrapText="1"/>
    </xf>
    <xf numFmtId="0" fontId="5" fillId="2" borderId="4" xfId="5886" applyFont="1" applyBorder="1" applyAlignment="1">
      <alignment horizontal="center" wrapText="1"/>
    </xf>
    <xf numFmtId="0" fontId="5" fillId="2" borderId="5" xfId="5882" applyFont="1" applyBorder="1" applyAlignment="1">
      <alignment horizontal="center" wrapText="1"/>
    </xf>
    <xf numFmtId="0" fontId="5" fillId="2" borderId="6" xfId="5887" applyFont="1" applyBorder="1" applyAlignment="1">
      <alignment horizontal="center" wrapText="1"/>
    </xf>
    <xf numFmtId="0" fontId="1" fillId="3" borderId="10" xfId="5928" applyFont="1" applyFill="1" applyBorder="1" applyAlignment="1">
      <alignment horizontal="left" vertical="top" wrapText="1"/>
    </xf>
    <xf numFmtId="0" fontId="1" fillId="3" borderId="11" xfId="5934" applyFont="1" applyFill="1" applyBorder="1" applyAlignment="1">
      <alignment horizontal="left" vertical="top" wrapText="1"/>
    </xf>
    <xf numFmtId="0" fontId="5" fillId="2" borderId="1" xfId="5907" applyFont="1" applyAlignment="1">
      <alignment horizontal="left" wrapText="1"/>
    </xf>
    <xf numFmtId="0" fontId="5" fillId="2" borderId="1" xfId="5908" applyFont="1" applyAlignment="1">
      <alignment horizontal="left" wrapText="1"/>
    </xf>
    <xf numFmtId="0" fontId="5" fillId="2" borderId="1" xfId="5912" applyFont="1" applyAlignment="1">
      <alignment horizontal="left" wrapText="1"/>
    </xf>
    <xf numFmtId="0" fontId="5" fillId="2" borderId="1" xfId="5913" applyFont="1" applyAlignment="1">
      <alignment horizontal="left" wrapText="1"/>
    </xf>
    <xf numFmtId="0" fontId="5" fillId="2" borderId="2" xfId="5917" applyFont="1" applyBorder="1" applyAlignment="1">
      <alignment horizontal="left" wrapText="1"/>
    </xf>
    <xf numFmtId="0" fontId="5" fillId="2" borderId="2" xfId="5918" applyFont="1" applyBorder="1" applyAlignment="1">
      <alignment horizontal="left" wrapText="1"/>
    </xf>
    <xf numFmtId="0" fontId="5" fillId="2" borderId="3" xfId="5909" applyFont="1" applyBorder="1" applyAlignment="1">
      <alignment horizontal="center" wrapText="1"/>
    </xf>
    <xf numFmtId="0" fontId="5" fillId="2" borderId="5" xfId="5910" applyFont="1" applyBorder="1" applyAlignment="1">
      <alignment horizontal="center" wrapText="1"/>
    </xf>
    <xf numFmtId="0" fontId="5" fillId="2" borderId="7" xfId="5911" applyFont="1" applyBorder="1" applyAlignment="1">
      <alignment horizontal="center" wrapText="1"/>
    </xf>
    <xf numFmtId="0" fontId="5" fillId="2" borderId="3" xfId="5914" applyFont="1" applyBorder="1" applyAlignment="1">
      <alignment horizontal="center" wrapText="1"/>
    </xf>
    <xf numFmtId="0" fontId="5" fillId="2" borderId="4" xfId="5919" applyFont="1" applyBorder="1" applyAlignment="1">
      <alignment horizontal="center" wrapText="1"/>
    </xf>
    <xf numFmtId="0" fontId="5" fillId="2" borderId="5" xfId="5915" applyFont="1" applyBorder="1" applyAlignment="1">
      <alignment horizontal="center" wrapText="1"/>
    </xf>
    <xf numFmtId="0" fontId="5" fillId="2" borderId="6" xfId="5920" applyFont="1" applyBorder="1" applyAlignment="1">
      <alignment horizontal="center" wrapText="1"/>
    </xf>
    <xf numFmtId="0" fontId="1" fillId="3" borderId="10" xfId="5961" applyFont="1" applyFill="1" applyBorder="1" applyAlignment="1">
      <alignment horizontal="left" vertical="top" wrapText="1"/>
    </xf>
    <xf numFmtId="0" fontId="1" fillId="3" borderId="11" xfId="5967" applyFont="1" applyFill="1" applyBorder="1" applyAlignment="1">
      <alignment horizontal="left" vertical="top" wrapText="1"/>
    </xf>
    <xf numFmtId="0" fontId="5" fillId="2" borderId="1" xfId="5940" applyFont="1" applyAlignment="1">
      <alignment horizontal="left" wrapText="1"/>
    </xf>
    <xf numFmtId="0" fontId="5" fillId="2" borderId="1" xfId="5941" applyFont="1" applyAlignment="1">
      <alignment horizontal="left" wrapText="1"/>
    </xf>
    <xf numFmtId="0" fontId="5" fillId="2" borderId="1" xfId="5945" applyFont="1" applyAlignment="1">
      <alignment horizontal="left" wrapText="1"/>
    </xf>
    <xf numFmtId="0" fontId="5" fillId="2" borderId="1" xfId="5946" applyFont="1" applyAlignment="1">
      <alignment horizontal="left" wrapText="1"/>
    </xf>
    <xf numFmtId="0" fontId="5" fillId="2" borderId="2" xfId="5950" applyFont="1" applyBorder="1" applyAlignment="1">
      <alignment horizontal="left" wrapText="1"/>
    </xf>
    <xf numFmtId="0" fontId="5" fillId="2" borderId="2" xfId="5951" applyFont="1" applyBorder="1" applyAlignment="1">
      <alignment horizontal="left" wrapText="1"/>
    </xf>
    <xf numFmtId="0" fontId="5" fillId="2" borderId="3" xfId="5942" applyFont="1" applyBorder="1" applyAlignment="1">
      <alignment horizontal="center" wrapText="1"/>
    </xf>
    <xf numFmtId="0" fontId="5" fillId="2" borderId="5" xfId="5943" applyFont="1" applyBorder="1" applyAlignment="1">
      <alignment horizontal="center" wrapText="1"/>
    </xf>
    <xf numFmtId="0" fontId="5" fillId="2" borderId="7" xfId="5944" applyFont="1" applyBorder="1" applyAlignment="1">
      <alignment horizontal="center" wrapText="1"/>
    </xf>
    <xf numFmtId="0" fontId="5" fillId="2" borderId="3" xfId="5947" applyFont="1" applyBorder="1" applyAlignment="1">
      <alignment horizontal="center" wrapText="1"/>
    </xf>
    <xf numFmtId="0" fontId="5" fillId="2" borderId="4" xfId="5952" applyFont="1" applyBorder="1" applyAlignment="1">
      <alignment horizontal="center" wrapText="1"/>
    </xf>
    <xf numFmtId="0" fontId="5" fillId="2" borderId="5" xfId="5948" applyFont="1" applyBorder="1" applyAlignment="1">
      <alignment horizontal="center" wrapText="1"/>
    </xf>
    <xf numFmtId="0" fontId="5" fillId="2" borderId="6" xfId="5953" applyFont="1" applyBorder="1" applyAlignment="1">
      <alignment horizontal="center" wrapText="1"/>
    </xf>
    <xf numFmtId="0" fontId="1" fillId="3" borderId="10" xfId="5994" applyFont="1" applyFill="1" applyBorder="1" applyAlignment="1">
      <alignment horizontal="left" vertical="top" wrapText="1"/>
    </xf>
    <xf numFmtId="0" fontId="1" fillId="3" borderId="11" xfId="6000" applyFont="1" applyFill="1" applyBorder="1" applyAlignment="1">
      <alignment horizontal="left" vertical="top" wrapText="1"/>
    </xf>
    <xf numFmtId="0" fontId="5" fillId="2" borderId="1" xfId="5973" applyFont="1" applyAlignment="1">
      <alignment horizontal="left" wrapText="1"/>
    </xf>
    <xf numFmtId="0" fontId="5" fillId="2" borderId="1" xfId="5974" applyFont="1" applyAlignment="1">
      <alignment horizontal="left" wrapText="1"/>
    </xf>
    <xf numFmtId="0" fontId="5" fillId="2" borderId="1" xfId="5978" applyFont="1" applyAlignment="1">
      <alignment horizontal="left" wrapText="1"/>
    </xf>
    <xf numFmtId="0" fontId="5" fillId="2" borderId="1" xfId="5979" applyFont="1" applyAlignment="1">
      <alignment horizontal="left" wrapText="1"/>
    </xf>
    <xf numFmtId="0" fontId="5" fillId="2" borderId="2" xfId="5983" applyFont="1" applyBorder="1" applyAlignment="1">
      <alignment horizontal="left" wrapText="1"/>
    </xf>
    <xf numFmtId="0" fontId="5" fillId="2" borderId="2" xfId="5984" applyFont="1" applyBorder="1" applyAlignment="1">
      <alignment horizontal="left" wrapText="1"/>
    </xf>
    <xf numFmtId="0" fontId="5" fillId="2" borderId="3" xfId="5975" applyFont="1" applyBorder="1" applyAlignment="1">
      <alignment horizontal="center" wrapText="1"/>
    </xf>
    <xf numFmtId="0" fontId="5" fillId="2" borderId="5" xfId="5976" applyFont="1" applyBorder="1" applyAlignment="1">
      <alignment horizontal="center" wrapText="1"/>
    </xf>
    <xf numFmtId="0" fontId="5" fillId="2" borderId="7" xfId="5977" applyFont="1" applyBorder="1" applyAlignment="1">
      <alignment horizontal="center" wrapText="1"/>
    </xf>
    <xf numFmtId="0" fontId="5" fillId="2" borderId="3" xfId="5980" applyFont="1" applyBorder="1" applyAlignment="1">
      <alignment horizontal="center" wrapText="1"/>
    </xf>
    <xf numFmtId="0" fontId="5" fillId="2" borderId="4" xfId="5985" applyFont="1" applyBorder="1" applyAlignment="1">
      <alignment horizontal="center" wrapText="1"/>
    </xf>
    <xf numFmtId="0" fontId="5" fillId="2" borderId="5" xfId="5981" applyFont="1" applyBorder="1" applyAlignment="1">
      <alignment horizontal="center" wrapText="1"/>
    </xf>
    <xf numFmtId="0" fontId="5" fillId="2" borderId="6" xfId="5986" applyFont="1" applyBorder="1" applyAlignment="1">
      <alignment horizontal="center" wrapText="1"/>
    </xf>
    <xf numFmtId="0" fontId="1" fillId="3" borderId="10" xfId="6027" applyFont="1" applyFill="1" applyBorder="1" applyAlignment="1">
      <alignment horizontal="left" vertical="top" wrapText="1"/>
    </xf>
    <xf numFmtId="0" fontId="1" fillId="3" borderId="11" xfId="6033" applyFont="1" applyFill="1" applyBorder="1" applyAlignment="1">
      <alignment horizontal="left" vertical="top" wrapText="1"/>
    </xf>
    <xf numFmtId="0" fontId="5" fillId="2" borderId="1" xfId="6006" applyFont="1" applyAlignment="1">
      <alignment horizontal="left" wrapText="1"/>
    </xf>
    <xf numFmtId="0" fontId="5" fillId="2" borderId="1" xfId="6007" applyFont="1" applyAlignment="1">
      <alignment horizontal="left" wrapText="1"/>
    </xf>
    <xf numFmtId="0" fontId="5" fillId="2" borderId="1" xfId="6011" applyFont="1" applyAlignment="1">
      <alignment horizontal="left" wrapText="1"/>
    </xf>
    <xf numFmtId="0" fontId="5" fillId="2" borderId="1" xfId="6012" applyFont="1" applyAlignment="1">
      <alignment horizontal="left" wrapText="1"/>
    </xf>
    <xf numFmtId="0" fontId="5" fillId="2" borderId="2" xfId="6016" applyFont="1" applyBorder="1" applyAlignment="1">
      <alignment horizontal="left" wrapText="1"/>
    </xf>
    <xf numFmtId="0" fontId="5" fillId="2" borderId="2" xfId="6017" applyFont="1" applyBorder="1" applyAlignment="1">
      <alignment horizontal="left" wrapText="1"/>
    </xf>
    <xf numFmtId="0" fontId="5" fillId="2" borderId="3" xfId="6008" applyFont="1" applyBorder="1" applyAlignment="1">
      <alignment horizontal="center" wrapText="1"/>
    </xf>
    <xf numFmtId="0" fontId="5" fillId="2" borderId="5" xfId="6009" applyFont="1" applyBorder="1" applyAlignment="1">
      <alignment horizontal="center" wrapText="1"/>
    </xf>
    <xf numFmtId="0" fontId="5" fillId="2" borderId="7" xfId="6010" applyFont="1" applyBorder="1" applyAlignment="1">
      <alignment horizontal="center" wrapText="1"/>
    </xf>
    <xf numFmtId="0" fontId="5" fillId="2" borderId="3" xfId="6013" applyFont="1" applyBorder="1" applyAlignment="1">
      <alignment horizontal="center" wrapText="1"/>
    </xf>
    <xf numFmtId="0" fontId="5" fillId="2" borderId="4" xfId="6018" applyFont="1" applyBorder="1" applyAlignment="1">
      <alignment horizontal="center" wrapText="1"/>
    </xf>
    <xf numFmtId="0" fontId="5" fillId="2" borderId="5" xfId="6014" applyFont="1" applyBorder="1" applyAlignment="1">
      <alignment horizontal="center" wrapText="1"/>
    </xf>
    <xf numFmtId="0" fontId="5" fillId="2" borderId="6" xfId="6019" applyFont="1" applyBorder="1" applyAlignment="1">
      <alignment horizontal="center" wrapText="1"/>
    </xf>
    <xf numFmtId="0" fontId="1" fillId="3" borderId="10" xfId="6060" applyFont="1" applyFill="1" applyBorder="1" applyAlignment="1">
      <alignment horizontal="left" vertical="top" wrapText="1"/>
    </xf>
    <xf numFmtId="0" fontId="1" fillId="3" borderId="11" xfId="6066" applyFont="1" applyFill="1" applyBorder="1" applyAlignment="1">
      <alignment horizontal="left" vertical="top" wrapText="1"/>
    </xf>
    <xf numFmtId="0" fontId="5" fillId="2" borderId="1" xfId="6039" applyFont="1" applyAlignment="1">
      <alignment horizontal="left" wrapText="1"/>
    </xf>
    <xf numFmtId="0" fontId="5" fillId="2" borderId="1" xfId="6040" applyFont="1" applyAlignment="1">
      <alignment horizontal="left" wrapText="1"/>
    </xf>
    <xf numFmtId="0" fontId="5" fillId="2" borderId="1" xfId="6044" applyFont="1" applyAlignment="1">
      <alignment horizontal="left" wrapText="1"/>
    </xf>
    <xf numFmtId="0" fontId="5" fillId="2" borderId="1" xfId="6045" applyFont="1" applyAlignment="1">
      <alignment horizontal="left" wrapText="1"/>
    </xf>
    <xf numFmtId="0" fontId="5" fillId="2" borderId="2" xfId="6049" applyFont="1" applyBorder="1" applyAlignment="1">
      <alignment horizontal="left" wrapText="1"/>
    </xf>
    <xf numFmtId="0" fontId="5" fillId="2" borderId="2" xfId="6050" applyFont="1" applyBorder="1" applyAlignment="1">
      <alignment horizontal="left" wrapText="1"/>
    </xf>
    <xf numFmtId="0" fontId="5" fillId="2" borderId="3" xfId="6041" applyFont="1" applyBorder="1" applyAlignment="1">
      <alignment horizontal="center" wrapText="1"/>
    </xf>
    <xf numFmtId="0" fontId="5" fillId="2" borderId="5" xfId="6042" applyFont="1" applyBorder="1" applyAlignment="1">
      <alignment horizontal="center" wrapText="1"/>
    </xf>
    <xf numFmtId="0" fontId="5" fillId="2" borderId="7" xfId="6043" applyFont="1" applyBorder="1" applyAlignment="1">
      <alignment horizontal="center" wrapText="1"/>
    </xf>
    <xf numFmtId="0" fontId="5" fillId="2" borderId="3" xfId="6046" applyFont="1" applyBorder="1" applyAlignment="1">
      <alignment horizontal="center" wrapText="1"/>
    </xf>
    <xf numFmtId="0" fontId="5" fillId="2" borderId="4" xfId="6051" applyFont="1" applyBorder="1" applyAlignment="1">
      <alignment horizontal="center" wrapText="1"/>
    </xf>
    <xf numFmtId="0" fontId="5" fillId="2" borderId="5" xfId="6047" applyFont="1" applyBorder="1" applyAlignment="1">
      <alignment horizontal="center" wrapText="1"/>
    </xf>
    <xf numFmtId="0" fontId="5" fillId="2" borderId="6" xfId="6052" applyFont="1" applyBorder="1" applyAlignment="1">
      <alignment horizontal="center" wrapText="1"/>
    </xf>
    <xf numFmtId="0" fontId="1" fillId="3" borderId="10" xfId="6093" applyFont="1" applyFill="1" applyBorder="1" applyAlignment="1">
      <alignment horizontal="left" vertical="top" wrapText="1"/>
    </xf>
    <xf numFmtId="0" fontId="1" fillId="3" borderId="11" xfId="6099" applyFont="1" applyFill="1" applyBorder="1" applyAlignment="1">
      <alignment horizontal="left" vertical="top" wrapText="1"/>
    </xf>
    <xf numFmtId="0" fontId="5" fillId="2" borderId="1" xfId="6072" applyFont="1" applyAlignment="1">
      <alignment horizontal="left" wrapText="1"/>
    </xf>
    <xf numFmtId="0" fontId="5" fillId="2" borderId="1" xfId="6073" applyFont="1" applyAlignment="1">
      <alignment horizontal="left" wrapText="1"/>
    </xf>
    <xf numFmtId="0" fontId="5" fillId="2" borderId="1" xfId="6077" applyFont="1" applyAlignment="1">
      <alignment horizontal="left" wrapText="1"/>
    </xf>
    <xf numFmtId="0" fontId="5" fillId="2" borderId="1" xfId="6078" applyFont="1" applyAlignment="1">
      <alignment horizontal="left" wrapText="1"/>
    </xf>
    <xf numFmtId="0" fontId="5" fillId="2" borderId="2" xfId="6082" applyFont="1" applyBorder="1" applyAlignment="1">
      <alignment horizontal="left" wrapText="1"/>
    </xf>
    <xf numFmtId="0" fontId="5" fillId="2" borderId="2" xfId="6083" applyFont="1" applyBorder="1" applyAlignment="1">
      <alignment horizontal="left" wrapText="1"/>
    </xf>
    <xf numFmtId="0" fontId="5" fillId="2" borderId="3" xfId="6074" applyFont="1" applyBorder="1" applyAlignment="1">
      <alignment horizontal="center" wrapText="1"/>
    </xf>
    <xf numFmtId="0" fontId="5" fillId="2" borderId="5" xfId="6075" applyFont="1" applyBorder="1" applyAlignment="1">
      <alignment horizontal="center" wrapText="1"/>
    </xf>
    <xf numFmtId="0" fontId="5" fillId="2" borderId="7" xfId="6076" applyFont="1" applyBorder="1" applyAlignment="1">
      <alignment horizontal="center" wrapText="1"/>
    </xf>
    <xf numFmtId="0" fontId="5" fillId="2" borderId="3" xfId="6079" applyFont="1" applyBorder="1" applyAlignment="1">
      <alignment horizontal="center" wrapText="1"/>
    </xf>
    <xf numFmtId="0" fontId="5" fillId="2" borderId="4" xfId="6084" applyFont="1" applyBorder="1" applyAlignment="1">
      <alignment horizontal="center" wrapText="1"/>
    </xf>
    <xf numFmtId="0" fontId="5" fillId="2" borderId="5" xfId="6080" applyFont="1" applyBorder="1" applyAlignment="1">
      <alignment horizontal="center" wrapText="1"/>
    </xf>
    <xf numFmtId="0" fontId="5" fillId="2" borderId="6" xfId="6085" applyFont="1" applyBorder="1" applyAlignment="1">
      <alignment horizontal="center" wrapText="1"/>
    </xf>
    <xf numFmtId="0" fontId="1" fillId="3" borderId="10" xfId="6126" applyFont="1" applyFill="1" applyBorder="1" applyAlignment="1">
      <alignment horizontal="left" vertical="top" wrapText="1"/>
    </xf>
    <xf numFmtId="0" fontId="1" fillId="3" borderId="11" xfId="6132" applyFont="1" applyFill="1" applyBorder="1" applyAlignment="1">
      <alignment horizontal="left" vertical="top" wrapText="1"/>
    </xf>
    <xf numFmtId="0" fontId="5" fillId="2" borderId="1" xfId="6105" applyFont="1" applyAlignment="1">
      <alignment horizontal="left" wrapText="1"/>
    </xf>
    <xf numFmtId="0" fontId="5" fillId="2" borderId="1" xfId="6106" applyFont="1" applyAlignment="1">
      <alignment horizontal="left" wrapText="1"/>
    </xf>
    <xf numFmtId="0" fontId="5" fillId="2" borderId="1" xfId="6110" applyFont="1" applyAlignment="1">
      <alignment horizontal="left" wrapText="1"/>
    </xf>
    <xf numFmtId="0" fontId="5" fillId="2" borderId="1" xfId="6111" applyFont="1" applyAlignment="1">
      <alignment horizontal="left" wrapText="1"/>
    </xf>
    <xf numFmtId="0" fontId="5" fillId="2" borderId="2" xfId="6115" applyFont="1" applyBorder="1" applyAlignment="1">
      <alignment horizontal="left" wrapText="1"/>
    </xf>
    <xf numFmtId="0" fontId="5" fillId="2" borderId="2" xfId="6116" applyFont="1" applyBorder="1" applyAlignment="1">
      <alignment horizontal="left" wrapText="1"/>
    </xf>
    <xf numFmtId="0" fontId="5" fillId="2" borderId="3" xfId="6107" applyFont="1" applyBorder="1" applyAlignment="1">
      <alignment horizontal="center" wrapText="1"/>
    </xf>
    <xf numFmtId="0" fontId="5" fillId="2" borderId="5" xfId="6108" applyFont="1" applyBorder="1" applyAlignment="1">
      <alignment horizontal="center" wrapText="1"/>
    </xf>
    <xf numFmtId="0" fontId="5" fillId="2" borderId="7" xfId="6109" applyFont="1" applyBorder="1" applyAlignment="1">
      <alignment horizontal="center" wrapText="1"/>
    </xf>
    <xf numFmtId="0" fontId="5" fillId="2" borderId="3" xfId="6112" applyFont="1" applyBorder="1" applyAlignment="1">
      <alignment horizontal="center" wrapText="1"/>
    </xf>
    <xf numFmtId="0" fontId="5" fillId="2" borderId="4" xfId="6117" applyFont="1" applyBorder="1" applyAlignment="1">
      <alignment horizontal="center" wrapText="1"/>
    </xf>
    <xf numFmtId="0" fontId="5" fillId="2" borderId="5" xfId="6113" applyFont="1" applyBorder="1" applyAlignment="1">
      <alignment horizontal="center" wrapText="1"/>
    </xf>
    <xf numFmtId="0" fontId="5" fillId="2" borderId="6" xfId="6118" applyFont="1" applyBorder="1" applyAlignment="1">
      <alignment horizontal="center" wrapText="1"/>
    </xf>
    <xf numFmtId="0" fontId="1" fillId="3" borderId="10" xfId="6159" applyFont="1" applyFill="1" applyBorder="1" applyAlignment="1">
      <alignment horizontal="left" vertical="top" wrapText="1"/>
    </xf>
    <xf numFmtId="0" fontId="1" fillId="3" borderId="11" xfId="6165" applyFont="1" applyFill="1" applyBorder="1" applyAlignment="1">
      <alignment horizontal="left" vertical="top" wrapText="1"/>
    </xf>
    <xf numFmtId="0" fontId="5" fillId="2" borderId="1" xfId="6138" applyFont="1" applyAlignment="1">
      <alignment horizontal="left" wrapText="1"/>
    </xf>
    <xf numFmtId="0" fontId="5" fillId="2" borderId="1" xfId="6139" applyFont="1" applyAlignment="1">
      <alignment horizontal="left" wrapText="1"/>
    </xf>
    <xf numFmtId="0" fontId="5" fillId="2" borderId="1" xfId="6143" applyFont="1" applyAlignment="1">
      <alignment horizontal="left" wrapText="1"/>
    </xf>
    <xf numFmtId="0" fontId="5" fillId="2" borderId="1" xfId="6144" applyFont="1" applyAlignment="1">
      <alignment horizontal="left" wrapText="1"/>
    </xf>
    <xf numFmtId="0" fontId="5" fillId="2" borderId="2" xfId="6148" applyFont="1" applyBorder="1" applyAlignment="1">
      <alignment horizontal="left" wrapText="1"/>
    </xf>
    <xf numFmtId="0" fontId="5" fillId="2" borderId="2" xfId="6149" applyFont="1" applyBorder="1" applyAlignment="1">
      <alignment horizontal="left" wrapText="1"/>
    </xf>
    <xf numFmtId="0" fontId="5" fillId="2" borderId="3" xfId="6140" applyFont="1" applyBorder="1" applyAlignment="1">
      <alignment horizontal="center" wrapText="1"/>
    </xf>
    <xf numFmtId="0" fontId="5" fillId="2" borderId="5" xfId="6141" applyFont="1" applyBorder="1" applyAlignment="1">
      <alignment horizontal="center" wrapText="1"/>
    </xf>
    <xf numFmtId="0" fontId="5" fillId="2" borderId="7" xfId="6142" applyFont="1" applyBorder="1" applyAlignment="1">
      <alignment horizontal="center" wrapText="1"/>
    </xf>
    <xf numFmtId="0" fontId="5" fillId="2" borderId="3" xfId="6145" applyFont="1" applyBorder="1" applyAlignment="1">
      <alignment horizontal="center" wrapText="1"/>
    </xf>
    <xf numFmtId="0" fontId="5" fillId="2" borderId="4" xfId="6150" applyFont="1" applyBorder="1" applyAlignment="1">
      <alignment horizontal="center" wrapText="1"/>
    </xf>
    <xf numFmtId="0" fontId="5" fillId="2" borderId="5" xfId="6146" applyFont="1" applyBorder="1" applyAlignment="1">
      <alignment horizontal="center" wrapText="1"/>
    </xf>
    <xf numFmtId="0" fontId="5" fillId="2" borderId="6" xfId="6151" applyFont="1" applyBorder="1" applyAlignment="1">
      <alignment horizontal="center" wrapText="1"/>
    </xf>
    <xf numFmtId="0" fontId="1" fillId="3" borderId="10" xfId="6184" applyFont="1" applyFill="1" applyBorder="1" applyAlignment="1">
      <alignment horizontal="left" vertical="top" wrapText="1"/>
    </xf>
    <xf numFmtId="0" fontId="1" fillId="3" borderId="11" xfId="6188" applyFont="1" applyFill="1" applyBorder="1" applyAlignment="1">
      <alignment horizontal="left" vertical="top" wrapText="1"/>
    </xf>
    <xf numFmtId="0" fontId="5" fillId="2" borderId="1" xfId="6171" applyFont="1" applyAlignment="1">
      <alignment horizontal="left" wrapText="1"/>
    </xf>
    <xf numFmtId="0" fontId="5" fillId="2" borderId="1" xfId="6172" applyFont="1" applyAlignment="1">
      <alignment horizontal="left" wrapText="1"/>
    </xf>
    <xf numFmtId="0" fontId="5" fillId="2" borderId="2" xfId="6176" applyFont="1" applyBorder="1" applyAlignment="1">
      <alignment horizontal="left" wrapText="1"/>
    </xf>
    <xf numFmtId="0" fontId="5" fillId="2" borderId="2" xfId="6177" applyFont="1" applyBorder="1" applyAlignment="1">
      <alignment horizontal="left" wrapText="1"/>
    </xf>
    <xf numFmtId="0" fontId="5" fillId="2" borderId="3" xfId="6173" applyFont="1" applyBorder="1" applyAlignment="1">
      <alignment horizontal="center" wrapText="1"/>
    </xf>
    <xf numFmtId="0" fontId="5" fillId="2" borderId="5" xfId="6174" applyFont="1" applyBorder="1" applyAlignment="1">
      <alignment horizontal="center" wrapText="1"/>
    </xf>
    <xf numFmtId="0" fontId="5" fillId="2" borderId="7" xfId="6175" applyFont="1" applyBorder="1" applyAlignment="1">
      <alignment horizontal="center" wrapText="1"/>
    </xf>
    <xf numFmtId="0" fontId="1" fillId="3" borderId="10" xfId="6207" applyFont="1" applyFill="1" applyBorder="1" applyAlignment="1">
      <alignment horizontal="left" vertical="top" wrapText="1"/>
    </xf>
    <xf numFmtId="0" fontId="1" fillId="3" borderId="11" xfId="6214" applyFont="1" applyFill="1" applyBorder="1" applyAlignment="1">
      <alignment horizontal="left" vertical="top" wrapText="1"/>
    </xf>
    <xf numFmtId="0" fontId="5" fillId="2" borderId="1" xfId="6192" applyFont="1" applyAlignment="1">
      <alignment horizontal="left" wrapText="1"/>
    </xf>
    <xf numFmtId="0" fontId="5" fillId="2" borderId="1" xfId="6193" applyFont="1" applyAlignment="1">
      <alignment horizontal="left" wrapText="1"/>
    </xf>
    <xf numFmtId="0" fontId="5" fillId="2" borderId="2" xfId="6197" applyFont="1" applyBorder="1" applyAlignment="1">
      <alignment horizontal="left" wrapText="1"/>
    </xf>
    <xf numFmtId="0" fontId="5" fillId="2" borderId="2" xfId="6198" applyFont="1" applyBorder="1" applyAlignment="1">
      <alignment horizontal="left" wrapText="1"/>
    </xf>
    <xf numFmtId="0" fontId="5" fillId="2" borderId="3" xfId="6194" applyFont="1" applyBorder="1" applyAlignment="1">
      <alignment horizontal="center" wrapText="1"/>
    </xf>
    <xf numFmtId="0" fontId="5" fillId="2" borderId="5" xfId="6195" applyFont="1" applyBorder="1" applyAlignment="1">
      <alignment horizontal="center" wrapText="1"/>
    </xf>
    <xf numFmtId="0" fontId="5" fillId="2" borderId="7" xfId="6196" applyFont="1" applyBorder="1" applyAlignment="1">
      <alignment horizontal="center" wrapText="1"/>
    </xf>
    <xf numFmtId="0" fontId="1" fillId="3" borderId="10" xfId="6261" applyFont="1" applyFill="1" applyBorder="1" applyAlignment="1">
      <alignment horizontal="left" vertical="top" wrapText="1"/>
    </xf>
    <xf numFmtId="0" fontId="1" fillId="3" borderId="11" xfId="6267" applyFont="1" applyFill="1" applyBorder="1" applyAlignment="1">
      <alignment horizontal="left" vertical="top" wrapText="1"/>
    </xf>
    <xf numFmtId="0" fontId="5" fillId="2" borderId="1" xfId="6246" applyFont="1" applyAlignment="1">
      <alignment horizontal="left" wrapText="1"/>
    </xf>
    <xf numFmtId="0" fontId="5" fillId="2" borderId="1" xfId="6247" applyFont="1" applyAlignment="1">
      <alignment horizontal="left" wrapText="1"/>
    </xf>
    <xf numFmtId="0" fontId="5" fillId="2" borderId="2" xfId="6251" applyFont="1" applyBorder="1" applyAlignment="1">
      <alignment horizontal="left" wrapText="1"/>
    </xf>
    <xf numFmtId="0" fontId="5" fillId="2" borderId="2" xfId="6252" applyFont="1" applyBorder="1" applyAlignment="1">
      <alignment horizontal="left" wrapText="1"/>
    </xf>
    <xf numFmtId="0" fontId="5" fillId="2" borderId="3" xfId="6248" applyFont="1" applyBorder="1" applyAlignment="1">
      <alignment horizontal="center" wrapText="1"/>
    </xf>
    <xf numFmtId="0" fontId="5" fillId="2" borderId="5" xfId="6249" applyFont="1" applyBorder="1" applyAlignment="1">
      <alignment horizontal="center" wrapText="1"/>
    </xf>
    <xf numFmtId="0" fontId="5" fillId="2" borderId="7" xfId="6250" applyFont="1" applyBorder="1" applyAlignment="1">
      <alignment horizontal="center" wrapText="1"/>
    </xf>
    <xf numFmtId="0" fontId="1" fillId="3" borderId="37" xfId="7057" applyFont="1" applyFill="1" applyBorder="1" applyAlignment="1">
      <alignment horizontal="left" vertical="top" wrapText="1"/>
    </xf>
    <xf numFmtId="0" fontId="1" fillId="3" borderId="1" xfId="7057" applyFont="1" applyFill="1" applyAlignment="1">
      <alignment horizontal="left" vertical="top" wrapText="1"/>
    </xf>
    <xf numFmtId="0" fontId="1" fillId="3" borderId="35" xfId="7057" applyFont="1" applyFill="1" applyBorder="1" applyAlignment="1">
      <alignment horizontal="left" vertical="top" wrapText="1"/>
    </xf>
    <xf numFmtId="0" fontId="5" fillId="2" borderId="2" xfId="4002" applyFont="1" applyBorder="1" applyAlignment="1">
      <alignment horizontal="left" wrapText="1"/>
    </xf>
    <xf numFmtId="0" fontId="5" fillId="2" borderId="1" xfId="7069" applyFont="1" applyAlignment="1">
      <alignment horizontal="center" vertical="center" wrapText="1"/>
    </xf>
    <xf numFmtId="0" fontId="5" fillId="2" borderId="3" xfId="7069" applyFont="1" applyBorder="1" applyAlignment="1">
      <alignment horizontal="center" vertical="center" wrapText="1"/>
    </xf>
    <xf numFmtId="0" fontId="1" fillId="3" borderId="2" xfId="7057" applyFont="1" applyFill="1" applyBorder="1" applyAlignment="1">
      <alignment horizontal="left" vertical="top" wrapText="1"/>
    </xf>
    <xf numFmtId="0" fontId="21" fillId="2" borderId="1" xfId="4002" applyFont="1" applyAlignment="1">
      <alignment horizontal="center" vertical="center" wrapText="1"/>
    </xf>
    <xf numFmtId="0" fontId="5" fillId="2" borderId="7" xfId="7069" applyFont="1" applyBorder="1" applyAlignment="1">
      <alignment horizontal="center" vertical="center" wrapText="1"/>
    </xf>
    <xf numFmtId="0" fontId="4" fillId="2" borderId="5" xfId="7113" applyFont="1" applyBorder="1" applyAlignment="1">
      <alignment horizontal="center" vertical="center" wrapText="1"/>
    </xf>
    <xf numFmtId="0" fontId="4" fillId="2" borderId="7" xfId="7114" applyFont="1" applyBorder="1" applyAlignment="1">
      <alignment horizontal="center" vertical="center" wrapText="1"/>
    </xf>
    <xf numFmtId="0" fontId="5" fillId="2" borderId="1" xfId="4002" applyFont="1" applyAlignment="1">
      <alignment horizontal="left" vertical="center" wrapText="1"/>
    </xf>
    <xf numFmtId="0" fontId="5" fillId="2" borderId="2" xfId="4002" applyFont="1" applyBorder="1" applyAlignment="1">
      <alignment horizontal="left" vertical="center" wrapText="1"/>
    </xf>
    <xf numFmtId="0" fontId="24" fillId="2" borderId="1" xfId="4002" applyFont="1" applyAlignment="1">
      <alignment horizontal="center" vertical="center" wrapText="1"/>
    </xf>
    <xf numFmtId="0" fontId="5" fillId="2" borderId="1" xfId="4002" applyFont="1" applyAlignment="1">
      <alignment horizontal="center" vertical="center" wrapText="1"/>
    </xf>
    <xf numFmtId="0" fontId="5" fillId="2" borderId="39" xfId="4002" applyFont="1" applyBorder="1" applyAlignment="1">
      <alignment horizontal="center" vertical="center" wrapText="1"/>
    </xf>
    <xf numFmtId="0" fontId="4" fillId="2" borderId="5" xfId="7127" applyFont="1" applyBorder="1" applyAlignment="1">
      <alignment horizontal="center" vertical="center" wrapText="1"/>
    </xf>
    <xf numFmtId="0" fontId="4" fillId="2" borderId="7" xfId="7128" applyFont="1" applyBorder="1" applyAlignment="1">
      <alignment horizontal="center" vertical="center" wrapText="1"/>
    </xf>
    <xf numFmtId="0" fontId="1" fillId="3" borderId="10" xfId="6293" applyFont="1" applyFill="1" applyBorder="1" applyAlignment="1">
      <alignment horizontal="left" vertical="top" wrapText="1"/>
    </xf>
    <xf numFmtId="0" fontId="1" fillId="3" borderId="11" xfId="6299" applyFont="1" applyFill="1" applyBorder="1" applyAlignment="1">
      <alignment horizontal="left" vertical="top" wrapText="1"/>
    </xf>
    <xf numFmtId="0" fontId="5" fillId="2" borderId="1" xfId="6272" applyFont="1" applyAlignment="1">
      <alignment horizontal="left" wrapText="1"/>
    </xf>
    <xf numFmtId="0" fontId="5" fillId="2" borderId="1" xfId="6273" applyFont="1" applyAlignment="1">
      <alignment horizontal="left" wrapText="1"/>
    </xf>
    <xf numFmtId="0" fontId="5" fillId="2" borderId="1" xfId="6277" applyFont="1" applyAlignment="1">
      <alignment horizontal="left" wrapText="1"/>
    </xf>
    <xf numFmtId="0" fontId="5" fillId="2" borderId="1" xfId="6278" applyFont="1" applyAlignment="1">
      <alignment horizontal="left" wrapText="1"/>
    </xf>
    <xf numFmtId="0" fontId="5" fillId="2" borderId="2" xfId="6282" applyFont="1" applyBorder="1" applyAlignment="1">
      <alignment horizontal="left" wrapText="1"/>
    </xf>
    <xf numFmtId="0" fontId="5" fillId="2" borderId="2" xfId="6283" applyFont="1" applyBorder="1" applyAlignment="1">
      <alignment horizontal="left" wrapText="1"/>
    </xf>
    <xf numFmtId="0" fontId="5" fillId="2" borderId="3" xfId="6274" applyFont="1" applyBorder="1" applyAlignment="1">
      <alignment horizontal="center" wrapText="1"/>
    </xf>
    <xf numFmtId="0" fontId="5" fillId="2" borderId="5" xfId="6275" applyFont="1" applyBorder="1" applyAlignment="1">
      <alignment horizontal="center" wrapText="1"/>
    </xf>
    <xf numFmtId="0" fontId="5" fillId="2" borderId="7" xfId="6276" applyFont="1" applyBorder="1" applyAlignment="1">
      <alignment horizontal="center" wrapText="1"/>
    </xf>
    <xf numFmtId="0" fontId="5" fillId="2" borderId="3" xfId="6279" applyFont="1" applyBorder="1" applyAlignment="1">
      <alignment horizontal="center" wrapText="1"/>
    </xf>
    <xf numFmtId="0" fontId="5" fillId="2" borderId="4" xfId="6284" applyFont="1" applyBorder="1" applyAlignment="1">
      <alignment horizontal="center" wrapText="1"/>
    </xf>
    <xf numFmtId="0" fontId="5" fillId="2" borderId="5" xfId="6280" applyFont="1" applyBorder="1" applyAlignment="1">
      <alignment horizontal="center" wrapText="1"/>
    </xf>
    <xf numFmtId="0" fontId="5" fillId="2" borderId="6" xfId="6285" applyFont="1" applyBorder="1" applyAlignment="1">
      <alignment horizontal="center" wrapText="1"/>
    </xf>
    <xf numFmtId="0" fontId="1" fillId="3" borderId="10" xfId="6326" applyFont="1" applyFill="1" applyBorder="1" applyAlignment="1">
      <alignment horizontal="left" vertical="top" wrapText="1"/>
    </xf>
    <xf numFmtId="0" fontId="1" fillId="3" borderId="11" xfId="6332" applyFont="1" applyFill="1" applyBorder="1" applyAlignment="1">
      <alignment horizontal="left" vertical="top" wrapText="1"/>
    </xf>
    <xf numFmtId="0" fontId="5" fillId="2" borderId="1" xfId="6305" applyFont="1" applyAlignment="1">
      <alignment horizontal="left" wrapText="1"/>
    </xf>
    <xf numFmtId="0" fontId="5" fillId="2" borderId="1" xfId="6306" applyFont="1" applyAlignment="1">
      <alignment horizontal="left" wrapText="1"/>
    </xf>
    <xf numFmtId="0" fontId="5" fillId="2" borderId="1" xfId="6310" applyFont="1" applyAlignment="1">
      <alignment horizontal="left" wrapText="1"/>
    </xf>
    <xf numFmtId="0" fontId="5" fillId="2" borderId="1" xfId="6311" applyFont="1" applyAlignment="1">
      <alignment horizontal="left" wrapText="1"/>
    </xf>
    <xf numFmtId="0" fontId="5" fillId="2" borderId="2" xfId="6315" applyFont="1" applyBorder="1" applyAlignment="1">
      <alignment horizontal="left" wrapText="1"/>
    </xf>
    <xf numFmtId="0" fontId="5" fillId="2" borderId="2" xfId="6316" applyFont="1" applyBorder="1" applyAlignment="1">
      <alignment horizontal="left" wrapText="1"/>
    </xf>
    <xf numFmtId="0" fontId="5" fillId="2" borderId="3" xfId="6307" applyFont="1" applyBorder="1" applyAlignment="1">
      <alignment horizontal="center" wrapText="1"/>
    </xf>
    <xf numFmtId="0" fontId="5" fillId="2" borderId="5" xfId="6308" applyFont="1" applyBorder="1" applyAlignment="1">
      <alignment horizontal="center" wrapText="1"/>
    </xf>
    <xf numFmtId="0" fontId="5" fillId="2" borderId="7" xfId="6309" applyFont="1" applyBorder="1" applyAlignment="1">
      <alignment horizontal="center" wrapText="1"/>
    </xf>
    <xf numFmtId="0" fontId="5" fillId="2" borderId="3" xfId="6312" applyFont="1" applyBorder="1" applyAlignment="1">
      <alignment horizontal="center" wrapText="1"/>
    </xf>
    <xf numFmtId="0" fontId="5" fillId="2" borderId="4" xfId="6317" applyFont="1" applyBorder="1" applyAlignment="1">
      <alignment horizontal="center" wrapText="1"/>
    </xf>
    <xf numFmtId="0" fontId="5" fillId="2" borderId="5" xfId="6313" applyFont="1" applyBorder="1" applyAlignment="1">
      <alignment horizontal="center" wrapText="1"/>
    </xf>
    <xf numFmtId="0" fontId="5" fillId="2" borderId="6" xfId="6318" applyFont="1" applyBorder="1" applyAlignment="1">
      <alignment horizontal="center" wrapText="1"/>
    </xf>
    <xf numFmtId="0" fontId="1" fillId="3" borderId="10" xfId="6359" applyFont="1" applyFill="1" applyBorder="1" applyAlignment="1">
      <alignment horizontal="left" vertical="top" wrapText="1"/>
    </xf>
    <xf numFmtId="0" fontId="1" fillId="3" borderId="11" xfId="6365" applyFont="1" applyFill="1" applyBorder="1" applyAlignment="1">
      <alignment horizontal="left" vertical="top" wrapText="1"/>
    </xf>
    <xf numFmtId="0" fontId="5" fillId="2" borderId="1" xfId="6338" applyFont="1" applyAlignment="1">
      <alignment horizontal="left" wrapText="1"/>
    </xf>
    <xf numFmtId="0" fontId="5" fillId="2" borderId="1" xfId="6339" applyFont="1" applyAlignment="1">
      <alignment horizontal="left" wrapText="1"/>
    </xf>
    <xf numFmtId="0" fontId="5" fillId="2" borderId="1" xfId="6343" applyFont="1" applyAlignment="1">
      <alignment horizontal="left" wrapText="1"/>
    </xf>
    <xf numFmtId="0" fontId="5" fillId="2" borderId="1" xfId="6344" applyFont="1" applyAlignment="1">
      <alignment horizontal="left" wrapText="1"/>
    </xf>
    <xf numFmtId="0" fontId="5" fillId="2" borderId="2" xfId="6348" applyFont="1" applyBorder="1" applyAlignment="1">
      <alignment horizontal="left" wrapText="1"/>
    </xf>
    <xf numFmtId="0" fontId="5" fillId="2" borderId="2" xfId="6349" applyFont="1" applyBorder="1" applyAlignment="1">
      <alignment horizontal="left" wrapText="1"/>
    </xf>
    <xf numFmtId="0" fontId="5" fillId="2" borderId="3" xfId="6340" applyFont="1" applyBorder="1" applyAlignment="1">
      <alignment horizontal="center" wrapText="1"/>
    </xf>
    <xf numFmtId="0" fontId="5" fillId="2" borderId="5" xfId="6341" applyFont="1" applyBorder="1" applyAlignment="1">
      <alignment horizontal="center" wrapText="1"/>
    </xf>
    <xf numFmtId="0" fontId="5" fillId="2" borderId="7" xfId="6342" applyFont="1" applyBorder="1" applyAlignment="1">
      <alignment horizontal="center" wrapText="1"/>
    </xf>
    <xf numFmtId="0" fontId="5" fillId="2" borderId="3" xfId="6345" applyFont="1" applyBorder="1" applyAlignment="1">
      <alignment horizontal="center" wrapText="1"/>
    </xf>
    <xf numFmtId="0" fontId="5" fillId="2" borderId="4" xfId="6350" applyFont="1" applyBorder="1" applyAlignment="1">
      <alignment horizontal="center" wrapText="1"/>
    </xf>
    <xf numFmtId="0" fontId="5" fillId="2" borderId="5" xfId="6346" applyFont="1" applyBorder="1" applyAlignment="1">
      <alignment horizontal="center" wrapText="1"/>
    </xf>
    <xf numFmtId="0" fontId="5" fillId="2" borderId="6" xfId="6351" applyFont="1" applyBorder="1" applyAlignment="1">
      <alignment horizontal="center" wrapText="1"/>
    </xf>
    <xf numFmtId="0" fontId="1" fillId="3" borderId="10" xfId="6386" applyFont="1" applyFill="1" applyBorder="1" applyAlignment="1">
      <alignment horizontal="left" vertical="top" wrapText="1"/>
    </xf>
    <xf numFmtId="0" fontId="1" fillId="3" borderId="11" xfId="6391" applyFont="1" applyFill="1" applyBorder="1" applyAlignment="1">
      <alignment horizontal="left" vertical="top" wrapText="1"/>
    </xf>
    <xf numFmtId="0" fontId="5" fillId="2" borderId="1" xfId="6371" applyFont="1" applyAlignment="1">
      <alignment horizontal="left" wrapText="1"/>
    </xf>
    <xf numFmtId="0" fontId="5" fillId="2" borderId="1" xfId="6372" applyFont="1" applyAlignment="1">
      <alignment horizontal="left" wrapText="1"/>
    </xf>
    <xf numFmtId="0" fontId="5" fillId="2" borderId="2" xfId="6376" applyFont="1" applyBorder="1" applyAlignment="1">
      <alignment horizontal="left" wrapText="1"/>
    </xf>
    <xf numFmtId="0" fontId="5" fillId="2" borderId="2" xfId="6377" applyFont="1" applyBorder="1" applyAlignment="1">
      <alignment horizontal="left" wrapText="1"/>
    </xf>
    <xf numFmtId="0" fontId="5" fillId="2" borderId="3" xfId="6373" applyFont="1" applyBorder="1" applyAlignment="1">
      <alignment horizontal="center" wrapText="1"/>
    </xf>
    <xf numFmtId="0" fontId="5" fillId="2" borderId="5" xfId="6374" applyFont="1" applyBorder="1" applyAlignment="1">
      <alignment horizontal="center" wrapText="1"/>
    </xf>
    <xf numFmtId="0" fontId="5" fillId="2" borderId="7" xfId="6375" applyFont="1" applyBorder="1" applyAlignment="1">
      <alignment horizontal="center" wrapText="1"/>
    </xf>
    <xf numFmtId="0" fontId="1" fillId="3" borderId="10" xfId="6411" applyFont="1" applyFill="1" applyBorder="1" applyAlignment="1">
      <alignment horizontal="left" vertical="top" wrapText="1"/>
    </xf>
    <xf numFmtId="0" fontId="1" fillId="3" borderId="11" xfId="6416" applyFont="1" applyFill="1" applyBorder="1" applyAlignment="1">
      <alignment horizontal="left" vertical="top" wrapText="1"/>
    </xf>
    <xf numFmtId="0" fontId="5" fillId="2" borderId="1" xfId="6396" applyFont="1" applyAlignment="1">
      <alignment horizontal="left" wrapText="1"/>
    </xf>
    <xf numFmtId="0" fontId="5" fillId="2" borderId="1" xfId="6397" applyFont="1" applyAlignment="1">
      <alignment horizontal="left" wrapText="1"/>
    </xf>
    <xf numFmtId="0" fontId="5" fillId="2" borderId="2" xfId="6401" applyFont="1" applyBorder="1" applyAlignment="1">
      <alignment horizontal="left" wrapText="1"/>
    </xf>
    <xf numFmtId="0" fontId="5" fillId="2" borderId="2" xfId="6402" applyFont="1" applyBorder="1" applyAlignment="1">
      <alignment horizontal="left" wrapText="1"/>
    </xf>
    <xf numFmtId="0" fontId="5" fillId="2" borderId="3" xfId="6398" applyFont="1" applyBorder="1" applyAlignment="1">
      <alignment horizontal="center" wrapText="1"/>
    </xf>
    <xf numFmtId="0" fontId="5" fillId="2" borderId="5" xfId="6399" applyFont="1" applyBorder="1" applyAlignment="1">
      <alignment horizontal="center" wrapText="1"/>
    </xf>
    <xf numFmtId="0" fontId="5" fillId="2" borderId="7" xfId="6400" applyFont="1" applyBorder="1" applyAlignment="1">
      <alignment horizontal="center" wrapText="1"/>
    </xf>
    <xf numFmtId="0" fontId="1" fillId="3" borderId="10" xfId="6436" applyFont="1" applyFill="1" applyBorder="1" applyAlignment="1">
      <alignment horizontal="left" vertical="top" wrapText="1"/>
    </xf>
    <xf numFmtId="0" fontId="1" fillId="3" borderId="11" xfId="6441" applyFont="1" applyFill="1" applyBorder="1" applyAlignment="1">
      <alignment horizontal="left" vertical="top" wrapText="1"/>
    </xf>
    <xf numFmtId="0" fontId="5" fillId="2" borderId="1" xfId="6421" applyFont="1" applyAlignment="1">
      <alignment horizontal="left" wrapText="1"/>
    </xf>
    <xf numFmtId="0" fontId="5" fillId="2" borderId="1" xfId="6422" applyFont="1" applyAlignment="1">
      <alignment horizontal="left" wrapText="1"/>
    </xf>
    <xf numFmtId="0" fontId="5" fillId="2" borderId="2" xfId="6426" applyFont="1" applyBorder="1" applyAlignment="1">
      <alignment horizontal="left" wrapText="1"/>
    </xf>
    <xf numFmtId="0" fontId="5" fillId="2" borderId="2" xfId="6427" applyFont="1" applyBorder="1" applyAlignment="1">
      <alignment horizontal="left" wrapText="1"/>
    </xf>
    <xf numFmtId="0" fontId="5" fillId="2" borderId="3" xfId="6423" applyFont="1" applyBorder="1" applyAlignment="1">
      <alignment horizontal="center" wrapText="1"/>
    </xf>
    <xf numFmtId="0" fontId="5" fillId="2" borderId="5" xfId="6424" applyFont="1" applyBorder="1" applyAlignment="1">
      <alignment horizontal="center" wrapText="1"/>
    </xf>
    <xf numFmtId="0" fontId="5" fillId="2" borderId="5" xfId="6424" applyFont="1" applyBorder="1" applyAlignment="1">
      <alignment horizontal="center" vertical="center" wrapText="1"/>
    </xf>
    <xf numFmtId="0" fontId="5" fillId="2" borderId="7" xfId="6425" applyFont="1" applyBorder="1" applyAlignment="1">
      <alignment horizontal="center" vertical="center" wrapText="1"/>
    </xf>
    <xf numFmtId="0" fontId="1" fillId="3" borderId="10" xfId="6461" applyFont="1" applyFill="1" applyBorder="1" applyAlignment="1">
      <alignment horizontal="left" vertical="top" wrapText="1"/>
    </xf>
    <xf numFmtId="0" fontId="1" fillId="3" borderId="11" xfId="6466" applyFont="1" applyFill="1" applyBorder="1" applyAlignment="1">
      <alignment horizontal="left" vertical="top" wrapText="1"/>
    </xf>
    <xf numFmtId="0" fontId="5" fillId="2" borderId="1" xfId="6446" applyFont="1" applyAlignment="1">
      <alignment horizontal="left" wrapText="1"/>
    </xf>
    <xf numFmtId="0" fontId="5" fillId="2" borderId="1" xfId="6447" applyFont="1" applyAlignment="1">
      <alignment horizontal="left" wrapText="1"/>
    </xf>
    <xf numFmtId="0" fontId="5" fillId="2" borderId="2" xfId="6451" applyFont="1" applyBorder="1" applyAlignment="1">
      <alignment horizontal="left" wrapText="1"/>
    </xf>
    <xf numFmtId="0" fontId="5" fillId="2" borderId="2" xfId="6452" applyFont="1" applyBorder="1" applyAlignment="1">
      <alignment horizontal="left" wrapText="1"/>
    </xf>
    <xf numFmtId="0" fontId="5" fillId="2" borderId="3" xfId="6448" applyFont="1" applyBorder="1" applyAlignment="1">
      <alignment horizontal="center" wrapText="1"/>
    </xf>
    <xf numFmtId="0" fontId="5" fillId="2" borderId="5" xfId="6449" applyFont="1" applyBorder="1" applyAlignment="1">
      <alignment horizontal="center" wrapText="1"/>
    </xf>
    <xf numFmtId="0" fontId="5" fillId="2" borderId="5" xfId="6449" applyFont="1" applyBorder="1" applyAlignment="1">
      <alignment horizontal="center" vertical="center" wrapText="1"/>
    </xf>
    <xf numFmtId="0" fontId="5" fillId="2" borderId="7" xfId="6450" applyFont="1" applyBorder="1" applyAlignment="1">
      <alignment horizontal="center" vertical="center" wrapText="1"/>
    </xf>
    <xf numFmtId="0" fontId="1" fillId="3" borderId="10" xfId="6492" applyFont="1" applyFill="1" applyBorder="1" applyAlignment="1">
      <alignment horizontal="left" vertical="top" wrapText="1"/>
    </xf>
    <xf numFmtId="0" fontId="1" fillId="3" borderId="11" xfId="6498" applyFont="1" applyFill="1" applyBorder="1" applyAlignment="1">
      <alignment horizontal="left" vertical="top" wrapText="1"/>
    </xf>
    <xf numFmtId="0" fontId="5" fillId="2" borderId="1" xfId="6471" applyFont="1" applyAlignment="1">
      <alignment horizontal="left" wrapText="1"/>
    </xf>
    <xf numFmtId="0" fontId="5" fillId="2" borderId="1" xfId="6472" applyFont="1" applyAlignment="1">
      <alignment horizontal="left" wrapText="1"/>
    </xf>
    <xf numFmtId="0" fontId="5" fillId="2" borderId="1" xfId="6476" applyFont="1" applyAlignment="1">
      <alignment horizontal="left" wrapText="1"/>
    </xf>
    <xf numFmtId="0" fontId="5" fillId="2" borderId="1" xfId="6477" applyFont="1" applyAlignment="1">
      <alignment horizontal="left" wrapText="1"/>
    </xf>
    <xf numFmtId="0" fontId="5" fillId="2" borderId="2" xfId="6481" applyFont="1" applyBorder="1" applyAlignment="1">
      <alignment horizontal="left" wrapText="1"/>
    </xf>
    <xf numFmtId="0" fontId="5" fillId="2" borderId="2" xfId="6482" applyFont="1" applyBorder="1" applyAlignment="1">
      <alignment horizontal="left" wrapText="1"/>
    </xf>
    <xf numFmtId="0" fontId="5" fillId="2" borderId="3" xfId="6473" applyFont="1" applyBorder="1" applyAlignment="1">
      <alignment horizontal="center" wrapText="1"/>
    </xf>
    <xf numFmtId="0" fontId="5" fillId="2" borderId="5" xfId="6474" applyFont="1" applyBorder="1" applyAlignment="1">
      <alignment horizontal="center" wrapText="1"/>
    </xf>
    <xf numFmtId="0" fontId="5" fillId="2" borderId="7" xfId="6475" applyFont="1" applyBorder="1" applyAlignment="1">
      <alignment horizontal="center" wrapText="1"/>
    </xf>
    <xf numFmtId="0" fontId="5" fillId="2" borderId="3" xfId="6478" applyFont="1" applyBorder="1" applyAlignment="1">
      <alignment horizontal="center" wrapText="1"/>
    </xf>
    <xf numFmtId="0" fontId="5" fillId="2" borderId="4" xfId="6483" applyFont="1" applyBorder="1" applyAlignment="1">
      <alignment horizontal="center" wrapText="1"/>
    </xf>
    <xf numFmtId="0" fontId="5" fillId="2" borderId="5" xfId="6479" applyFont="1" applyBorder="1" applyAlignment="1">
      <alignment horizontal="center" wrapText="1"/>
    </xf>
    <xf numFmtId="0" fontId="5" fillId="2" borderId="6" xfId="6484" applyFont="1" applyBorder="1" applyAlignment="1">
      <alignment horizontal="center" wrapText="1"/>
    </xf>
    <xf numFmtId="0" fontId="1" fillId="3" borderId="10" xfId="6525" applyFont="1" applyFill="1" applyBorder="1" applyAlignment="1">
      <alignment horizontal="left" vertical="top" wrapText="1"/>
    </xf>
    <xf numFmtId="0" fontId="1" fillId="3" borderId="11" xfId="6531" applyFont="1" applyFill="1" applyBorder="1" applyAlignment="1">
      <alignment horizontal="left" vertical="top" wrapText="1"/>
    </xf>
    <xf numFmtId="0" fontId="5" fillId="2" borderId="1" xfId="6504" applyFont="1" applyAlignment="1">
      <alignment horizontal="left" wrapText="1"/>
    </xf>
    <xf numFmtId="0" fontId="5" fillId="2" borderId="1" xfId="6505" applyFont="1" applyAlignment="1">
      <alignment horizontal="left" wrapText="1"/>
    </xf>
    <xf numFmtId="0" fontId="5" fillId="2" borderId="1" xfId="6509" applyFont="1" applyAlignment="1">
      <alignment horizontal="left" wrapText="1"/>
    </xf>
    <xf numFmtId="0" fontId="5" fillId="2" borderId="1" xfId="6510" applyFont="1" applyAlignment="1">
      <alignment horizontal="left" wrapText="1"/>
    </xf>
    <xf numFmtId="0" fontId="5" fillId="2" borderId="2" xfId="6514" applyFont="1" applyBorder="1" applyAlignment="1">
      <alignment horizontal="left" wrapText="1"/>
    </xf>
    <xf numFmtId="0" fontId="5" fillId="2" borderId="2" xfId="6515" applyFont="1" applyBorder="1" applyAlignment="1">
      <alignment horizontal="left" wrapText="1"/>
    </xf>
    <xf numFmtId="0" fontId="5" fillId="2" borderId="3" xfId="6506" applyFont="1" applyBorder="1" applyAlignment="1">
      <alignment horizontal="center" wrapText="1"/>
    </xf>
    <xf numFmtId="0" fontId="5" fillId="2" borderId="5" xfId="6507" applyFont="1" applyBorder="1" applyAlignment="1">
      <alignment horizontal="center" wrapText="1"/>
    </xf>
    <xf numFmtId="0" fontId="5" fillId="2" borderId="7" xfId="6508" applyFont="1" applyBorder="1" applyAlignment="1">
      <alignment horizontal="center" wrapText="1"/>
    </xf>
    <xf numFmtId="0" fontId="5" fillId="2" borderId="3" xfId="6511" applyFont="1" applyBorder="1" applyAlignment="1">
      <alignment horizontal="center" wrapText="1"/>
    </xf>
    <xf numFmtId="0" fontId="5" fillId="2" borderId="4" xfId="6516" applyFont="1" applyBorder="1" applyAlignment="1">
      <alignment horizontal="center" wrapText="1"/>
    </xf>
    <xf numFmtId="0" fontId="5" fillId="2" borderId="5" xfId="6512" applyFont="1" applyBorder="1" applyAlignment="1">
      <alignment horizontal="center" wrapText="1"/>
    </xf>
    <xf numFmtId="0" fontId="5" fillId="2" borderId="6" xfId="6517" applyFont="1" applyBorder="1" applyAlignment="1">
      <alignment horizontal="center" wrapText="1"/>
    </xf>
    <xf numFmtId="0" fontId="1" fillId="3" borderId="10" xfId="6558" applyFont="1" applyFill="1" applyBorder="1" applyAlignment="1">
      <alignment horizontal="left" vertical="top" wrapText="1"/>
    </xf>
    <xf numFmtId="0" fontId="1" fillId="3" borderId="11" xfId="6564" applyFont="1" applyFill="1" applyBorder="1" applyAlignment="1">
      <alignment horizontal="left" vertical="top" wrapText="1"/>
    </xf>
    <xf numFmtId="0" fontId="5" fillId="2" borderId="1" xfId="6537" applyFont="1" applyAlignment="1">
      <alignment horizontal="left" wrapText="1"/>
    </xf>
    <xf numFmtId="0" fontId="5" fillId="2" borderId="1" xfId="6538" applyFont="1" applyAlignment="1">
      <alignment horizontal="left" wrapText="1"/>
    </xf>
    <xf numFmtId="0" fontId="5" fillId="2" borderId="1" xfId="6542" applyFont="1" applyAlignment="1">
      <alignment horizontal="left" wrapText="1"/>
    </xf>
    <xf numFmtId="0" fontId="5" fillId="2" borderId="1" xfId="6543" applyFont="1" applyAlignment="1">
      <alignment horizontal="left" wrapText="1"/>
    </xf>
    <xf numFmtId="0" fontId="5" fillId="2" borderId="2" xfId="6547" applyFont="1" applyBorder="1" applyAlignment="1">
      <alignment horizontal="left" wrapText="1"/>
    </xf>
    <xf numFmtId="0" fontId="5" fillId="2" borderId="2" xfId="6548" applyFont="1" applyBorder="1" applyAlignment="1">
      <alignment horizontal="left" wrapText="1"/>
    </xf>
    <xf numFmtId="0" fontId="5" fillId="2" borderId="3" xfId="6539" applyFont="1" applyBorder="1" applyAlignment="1">
      <alignment horizontal="center" wrapText="1"/>
    </xf>
    <xf numFmtId="0" fontId="5" fillId="2" borderId="5" xfId="6540" applyFont="1" applyBorder="1" applyAlignment="1">
      <alignment horizontal="center" wrapText="1"/>
    </xf>
    <xf numFmtId="0" fontId="5" fillId="2" borderId="7" xfId="6541" applyFont="1" applyBorder="1" applyAlignment="1">
      <alignment horizontal="center" wrapText="1"/>
    </xf>
    <xf numFmtId="0" fontId="5" fillId="2" borderId="3" xfId="6544" applyFont="1" applyBorder="1" applyAlignment="1">
      <alignment horizontal="center" wrapText="1"/>
    </xf>
    <xf numFmtId="0" fontId="5" fillId="2" borderId="4" xfId="6549" applyFont="1" applyBorder="1" applyAlignment="1">
      <alignment horizontal="center" wrapText="1"/>
    </xf>
    <xf numFmtId="0" fontId="5" fillId="2" borderId="5" xfId="6545" applyFont="1" applyBorder="1" applyAlignment="1">
      <alignment horizontal="center" wrapText="1"/>
    </xf>
    <xf numFmtId="0" fontId="5" fillId="2" borderId="6" xfId="6550" applyFont="1" applyBorder="1" applyAlignment="1">
      <alignment horizontal="center" wrapText="1"/>
    </xf>
    <xf numFmtId="0" fontId="1" fillId="3" borderId="10" xfId="6591" applyFont="1" applyFill="1" applyBorder="1" applyAlignment="1">
      <alignment horizontal="left" vertical="top" wrapText="1"/>
    </xf>
    <xf numFmtId="0" fontId="1" fillId="3" borderId="11" xfId="6597" applyFont="1" applyFill="1" applyBorder="1" applyAlignment="1">
      <alignment horizontal="left" vertical="top" wrapText="1"/>
    </xf>
    <xf numFmtId="0" fontId="1" fillId="2" borderId="1" xfId="6570" applyFont="1" applyAlignment="1">
      <alignment horizontal="left" wrapText="1"/>
    </xf>
    <xf numFmtId="0" fontId="1" fillId="2" borderId="1" xfId="6571" applyFont="1" applyAlignment="1">
      <alignment horizontal="left" wrapText="1"/>
    </xf>
    <xf numFmtId="0" fontId="1" fillId="2" borderId="1" xfId="6575" applyFont="1" applyAlignment="1">
      <alignment horizontal="left" wrapText="1"/>
    </xf>
    <xf numFmtId="0" fontId="1" fillId="2" borderId="1" xfId="6576" applyFont="1" applyAlignment="1">
      <alignment horizontal="left" wrapText="1"/>
    </xf>
    <xf numFmtId="0" fontId="1" fillId="2" borderId="2" xfId="6580" applyFont="1" applyBorder="1" applyAlignment="1">
      <alignment horizontal="left" wrapText="1"/>
    </xf>
    <xf numFmtId="0" fontId="1" fillId="2" borderId="2" xfId="6581" applyFont="1" applyBorder="1" applyAlignment="1">
      <alignment horizontal="left" wrapText="1"/>
    </xf>
    <xf numFmtId="0" fontId="1" fillId="2" borderId="3" xfId="6572" applyFont="1" applyBorder="1" applyAlignment="1">
      <alignment horizontal="center" wrapText="1"/>
    </xf>
    <xf numFmtId="0" fontId="1" fillId="2" borderId="5" xfId="6573" applyFont="1" applyBorder="1" applyAlignment="1">
      <alignment horizontal="center" wrapText="1"/>
    </xf>
    <xf numFmtId="0" fontId="1" fillId="2" borderId="7" xfId="6574" applyFont="1" applyBorder="1" applyAlignment="1">
      <alignment horizontal="center" wrapText="1"/>
    </xf>
    <xf numFmtId="0" fontId="1" fillId="2" borderId="3" xfId="6577" applyFont="1" applyBorder="1" applyAlignment="1">
      <alignment horizontal="center" wrapText="1"/>
    </xf>
    <xf numFmtId="0" fontId="1" fillId="2" borderId="4" xfId="6582" applyFont="1" applyBorder="1" applyAlignment="1">
      <alignment horizontal="center" wrapText="1"/>
    </xf>
    <xf numFmtId="0" fontId="1" fillId="2" borderId="5" xfId="6578" applyFont="1" applyBorder="1" applyAlignment="1">
      <alignment horizontal="center" wrapText="1"/>
    </xf>
    <xf numFmtId="0" fontId="1" fillId="2" borderId="6" xfId="6583" applyFont="1" applyBorder="1" applyAlignment="1">
      <alignment horizontal="center" wrapText="1"/>
    </xf>
    <xf numFmtId="0" fontId="1" fillId="3" borderId="10" xfId="6624" applyFont="1" applyFill="1" applyBorder="1" applyAlignment="1">
      <alignment horizontal="left" vertical="top" wrapText="1"/>
    </xf>
    <xf numFmtId="0" fontId="1" fillId="3" borderId="11" xfId="6630" applyFont="1" applyFill="1" applyBorder="1" applyAlignment="1">
      <alignment horizontal="left" vertical="top" wrapText="1"/>
    </xf>
    <xf numFmtId="0" fontId="5" fillId="2" borderId="1" xfId="6603" applyFont="1" applyAlignment="1">
      <alignment horizontal="left" wrapText="1"/>
    </xf>
    <xf numFmtId="0" fontId="5" fillId="2" borderId="1" xfId="6604" applyFont="1" applyAlignment="1">
      <alignment horizontal="left" wrapText="1"/>
    </xf>
    <xf numFmtId="0" fontId="5" fillId="2" borderId="1" xfId="6608" applyFont="1" applyAlignment="1">
      <alignment horizontal="left" wrapText="1"/>
    </xf>
    <xf numFmtId="0" fontId="5" fillId="2" borderId="1" xfId="6609" applyFont="1" applyAlignment="1">
      <alignment horizontal="left" wrapText="1"/>
    </xf>
    <xf numFmtId="0" fontId="5" fillId="2" borderId="2" xfId="6613" applyFont="1" applyBorder="1" applyAlignment="1">
      <alignment horizontal="left" wrapText="1"/>
    </xf>
    <xf numFmtId="0" fontId="5" fillId="2" borderId="2" xfId="6614" applyFont="1" applyBorder="1" applyAlignment="1">
      <alignment horizontal="left" wrapText="1"/>
    </xf>
    <xf numFmtId="0" fontId="5" fillId="2" borderId="3" xfId="6605" applyFont="1" applyBorder="1" applyAlignment="1">
      <alignment horizontal="center" wrapText="1"/>
    </xf>
    <xf numFmtId="0" fontId="5" fillId="2" borderId="5" xfId="6606" applyFont="1" applyBorder="1" applyAlignment="1">
      <alignment horizontal="center" wrapText="1"/>
    </xf>
    <xf numFmtId="0" fontId="5" fillId="2" borderId="7" xfId="6607" applyFont="1" applyBorder="1" applyAlignment="1">
      <alignment horizontal="center" wrapText="1"/>
    </xf>
    <xf numFmtId="0" fontId="5" fillId="2" borderId="3" xfId="6610" applyFont="1" applyBorder="1" applyAlignment="1">
      <alignment horizontal="center" wrapText="1"/>
    </xf>
    <xf numFmtId="0" fontId="5" fillId="2" borderId="4" xfId="6615" applyFont="1" applyBorder="1" applyAlignment="1">
      <alignment horizontal="center" wrapText="1"/>
    </xf>
    <xf numFmtId="0" fontId="5" fillId="2" borderId="5" xfId="6611" applyFont="1" applyBorder="1" applyAlignment="1">
      <alignment horizontal="center" wrapText="1"/>
    </xf>
    <xf numFmtId="0" fontId="5" fillId="2" borderId="6" xfId="6616" applyFont="1" applyBorder="1" applyAlignment="1">
      <alignment horizontal="center" wrapText="1"/>
    </xf>
    <xf numFmtId="0" fontId="1" fillId="3" borderId="10" xfId="6657" applyFont="1" applyFill="1" applyBorder="1" applyAlignment="1">
      <alignment horizontal="left" vertical="top" wrapText="1"/>
    </xf>
    <xf numFmtId="0" fontId="1" fillId="3" borderId="11" xfId="6663" applyFont="1" applyFill="1" applyBorder="1" applyAlignment="1">
      <alignment horizontal="left" vertical="top" wrapText="1"/>
    </xf>
    <xf numFmtId="0" fontId="5" fillId="2" borderId="1" xfId="6636" applyFont="1" applyAlignment="1">
      <alignment horizontal="left" wrapText="1"/>
    </xf>
    <xf numFmtId="0" fontId="5" fillId="2" borderId="1" xfId="6637" applyFont="1" applyAlignment="1">
      <alignment horizontal="left" wrapText="1"/>
    </xf>
    <xf numFmtId="0" fontId="5" fillId="2" borderId="1" xfId="6641" applyFont="1" applyAlignment="1">
      <alignment horizontal="left" wrapText="1"/>
    </xf>
    <xf numFmtId="0" fontId="5" fillId="2" borderId="1" xfId="6642" applyFont="1" applyAlignment="1">
      <alignment horizontal="left" wrapText="1"/>
    </xf>
    <xf numFmtId="0" fontId="5" fillId="2" borderId="2" xfId="6646" applyFont="1" applyBorder="1" applyAlignment="1">
      <alignment horizontal="left" wrapText="1"/>
    </xf>
    <xf numFmtId="0" fontId="5" fillId="2" borderId="2" xfId="6647" applyFont="1" applyBorder="1" applyAlignment="1">
      <alignment horizontal="left" wrapText="1"/>
    </xf>
    <xf numFmtId="0" fontId="5" fillId="2" borderId="3" xfId="6638" applyFont="1" applyBorder="1" applyAlignment="1">
      <alignment horizontal="center" wrapText="1"/>
    </xf>
    <xf numFmtId="0" fontId="5" fillId="2" borderId="5" xfId="6639" applyFont="1" applyBorder="1" applyAlignment="1">
      <alignment horizontal="center" wrapText="1"/>
    </xf>
    <xf numFmtId="0" fontId="5" fillId="2" borderId="7" xfId="6640" applyFont="1" applyBorder="1" applyAlignment="1">
      <alignment horizontal="center" wrapText="1"/>
    </xf>
    <xf numFmtId="0" fontId="5" fillId="2" borderId="3" xfId="6643" applyFont="1" applyBorder="1" applyAlignment="1">
      <alignment horizontal="center" wrapText="1"/>
    </xf>
    <xf numFmtId="0" fontId="5" fillId="2" borderId="4" xfId="6648" applyFont="1" applyBorder="1" applyAlignment="1">
      <alignment horizontal="center" wrapText="1"/>
    </xf>
    <xf numFmtId="0" fontId="5" fillId="2" borderId="5" xfId="6644" applyFont="1" applyBorder="1" applyAlignment="1">
      <alignment horizontal="center" wrapText="1"/>
    </xf>
    <xf numFmtId="0" fontId="5" fillId="2" borderId="6" xfId="6649" applyFont="1" applyBorder="1" applyAlignment="1">
      <alignment horizontal="center" wrapText="1"/>
    </xf>
    <xf numFmtId="0" fontId="1" fillId="3" borderId="10" xfId="6690" applyFont="1" applyFill="1" applyBorder="1" applyAlignment="1">
      <alignment horizontal="left" vertical="top" wrapText="1"/>
    </xf>
    <xf numFmtId="0" fontId="1" fillId="3" borderId="11" xfId="6696" applyFont="1" applyFill="1" applyBorder="1" applyAlignment="1">
      <alignment horizontal="left" vertical="top" wrapText="1"/>
    </xf>
    <xf numFmtId="0" fontId="5" fillId="2" borderId="1" xfId="6669" applyFont="1" applyAlignment="1">
      <alignment horizontal="left" wrapText="1"/>
    </xf>
    <xf numFmtId="0" fontId="5" fillId="2" borderId="1" xfId="6670" applyFont="1" applyAlignment="1">
      <alignment horizontal="left" wrapText="1"/>
    </xf>
    <xf numFmtId="0" fontId="5" fillId="2" borderId="1" xfId="6674" applyFont="1" applyAlignment="1">
      <alignment horizontal="left" wrapText="1"/>
    </xf>
    <xf numFmtId="0" fontId="5" fillId="2" borderId="1" xfId="6675" applyFont="1" applyAlignment="1">
      <alignment horizontal="left" wrapText="1"/>
    </xf>
    <xf numFmtId="0" fontId="5" fillId="2" borderId="2" xfId="6679" applyFont="1" applyBorder="1" applyAlignment="1">
      <alignment horizontal="left" wrapText="1"/>
    </xf>
    <xf numFmtId="0" fontId="5" fillId="2" borderId="2" xfId="6680" applyFont="1" applyBorder="1" applyAlignment="1">
      <alignment horizontal="left" wrapText="1"/>
    </xf>
    <xf numFmtId="0" fontId="5" fillId="2" borderId="3" xfId="6671" applyFont="1" applyBorder="1" applyAlignment="1">
      <alignment horizontal="center" wrapText="1"/>
    </xf>
    <xf numFmtId="0" fontId="5" fillId="2" borderId="5" xfId="6672" applyFont="1" applyBorder="1" applyAlignment="1">
      <alignment horizontal="center" wrapText="1"/>
    </xf>
    <xf numFmtId="0" fontId="5" fillId="2" borderId="7" xfId="6673" applyFont="1" applyBorder="1" applyAlignment="1">
      <alignment horizontal="center" wrapText="1"/>
    </xf>
    <xf numFmtId="0" fontId="5" fillId="2" borderId="3" xfId="6676" applyFont="1" applyBorder="1" applyAlignment="1">
      <alignment horizontal="center" wrapText="1"/>
    </xf>
    <xf numFmtId="0" fontId="5" fillId="2" borderId="4" xfId="6681" applyFont="1" applyBorder="1" applyAlignment="1">
      <alignment horizontal="center" wrapText="1"/>
    </xf>
    <xf numFmtId="0" fontId="5" fillId="2" borderId="5" xfId="6677" applyFont="1" applyBorder="1" applyAlignment="1">
      <alignment horizontal="center" wrapText="1"/>
    </xf>
    <xf numFmtId="0" fontId="5" fillId="2" borderId="6" xfId="6682" applyFont="1" applyBorder="1" applyAlignment="1">
      <alignment horizontal="center" wrapText="1"/>
    </xf>
    <xf numFmtId="0" fontId="1" fillId="3" borderId="10" xfId="6723" applyFont="1" applyFill="1" applyBorder="1" applyAlignment="1">
      <alignment horizontal="left" vertical="top" wrapText="1"/>
    </xf>
    <xf numFmtId="0" fontId="1" fillId="3" borderId="11" xfId="6729" applyFont="1" applyFill="1" applyBorder="1" applyAlignment="1">
      <alignment horizontal="left" vertical="top" wrapText="1"/>
    </xf>
    <xf numFmtId="0" fontId="5" fillId="2" borderId="1" xfId="6702" applyFont="1" applyAlignment="1">
      <alignment horizontal="left" wrapText="1"/>
    </xf>
    <xf numFmtId="0" fontId="5" fillId="2" borderId="1" xfId="6703" applyFont="1" applyAlignment="1">
      <alignment horizontal="left" wrapText="1"/>
    </xf>
    <xf numFmtId="0" fontId="5" fillId="2" borderId="1" xfId="6707" applyFont="1" applyAlignment="1">
      <alignment horizontal="left" wrapText="1"/>
    </xf>
    <xf numFmtId="0" fontId="5" fillId="2" borderId="1" xfId="6708" applyFont="1" applyAlignment="1">
      <alignment horizontal="left" wrapText="1"/>
    </xf>
    <xf numFmtId="0" fontId="5" fillId="2" borderId="2" xfId="6712" applyFont="1" applyBorder="1" applyAlignment="1">
      <alignment horizontal="left" wrapText="1"/>
    </xf>
    <xf numFmtId="0" fontId="5" fillId="2" borderId="2" xfId="6713" applyFont="1" applyBorder="1" applyAlignment="1">
      <alignment horizontal="left" wrapText="1"/>
    </xf>
    <xf numFmtId="0" fontId="5" fillId="2" borderId="3" xfId="6704" applyFont="1" applyBorder="1" applyAlignment="1">
      <alignment horizontal="center" wrapText="1"/>
    </xf>
    <xf numFmtId="0" fontId="5" fillId="2" borderId="5" xfId="6705" applyFont="1" applyBorder="1" applyAlignment="1">
      <alignment horizontal="center" wrapText="1"/>
    </xf>
    <xf numFmtId="0" fontId="5" fillId="2" borderId="7" xfId="6706" applyFont="1" applyBorder="1" applyAlignment="1">
      <alignment horizontal="center" wrapText="1"/>
    </xf>
    <xf numFmtId="0" fontId="5" fillId="2" borderId="3" xfId="6709" applyFont="1" applyBorder="1" applyAlignment="1">
      <alignment horizontal="center" wrapText="1"/>
    </xf>
    <xf numFmtId="0" fontId="5" fillId="2" borderId="4" xfId="6714" applyFont="1" applyBorder="1" applyAlignment="1">
      <alignment horizontal="center" wrapText="1"/>
    </xf>
    <xf numFmtId="0" fontId="5" fillId="2" borderId="5" xfId="6710" applyFont="1" applyBorder="1" applyAlignment="1">
      <alignment horizontal="center" wrapText="1"/>
    </xf>
    <xf numFmtId="0" fontId="5" fillId="2" borderId="6" xfId="6715" applyFont="1" applyBorder="1" applyAlignment="1">
      <alignment horizontal="center" wrapText="1"/>
    </xf>
    <xf numFmtId="0" fontId="1" fillId="3" borderId="10" xfId="6756" applyFont="1" applyFill="1" applyBorder="1" applyAlignment="1">
      <alignment horizontal="left" vertical="top" wrapText="1"/>
    </xf>
    <xf numFmtId="0" fontId="1" fillId="3" borderId="11" xfId="6762" applyFont="1" applyFill="1" applyBorder="1" applyAlignment="1">
      <alignment horizontal="left" vertical="top" wrapText="1"/>
    </xf>
    <xf numFmtId="0" fontId="5" fillId="2" borderId="1" xfId="6735" applyFont="1" applyAlignment="1">
      <alignment horizontal="left" wrapText="1"/>
    </xf>
    <xf numFmtId="0" fontId="5" fillId="2" borderId="1" xfId="6736" applyFont="1" applyAlignment="1">
      <alignment horizontal="left" wrapText="1"/>
    </xf>
    <xf numFmtId="0" fontId="5" fillId="2" borderId="1" xfId="6740" applyFont="1" applyAlignment="1">
      <alignment horizontal="left" wrapText="1"/>
    </xf>
    <xf numFmtId="0" fontId="5" fillId="2" borderId="1" xfId="6741" applyFont="1" applyAlignment="1">
      <alignment horizontal="left" wrapText="1"/>
    </xf>
    <xf numFmtId="0" fontId="5" fillId="2" borderId="2" xfId="6745" applyFont="1" applyBorder="1" applyAlignment="1">
      <alignment horizontal="left" wrapText="1"/>
    </xf>
    <xf numFmtId="0" fontId="5" fillId="2" borderId="2" xfId="6746" applyFont="1" applyBorder="1" applyAlignment="1">
      <alignment horizontal="left" wrapText="1"/>
    </xf>
    <xf numFmtId="0" fontId="5" fillId="2" borderId="3" xfId="6737" applyFont="1" applyBorder="1" applyAlignment="1">
      <alignment horizontal="center" wrapText="1"/>
    </xf>
    <xf numFmtId="0" fontId="5" fillId="2" borderId="5" xfId="6738" applyFont="1" applyBorder="1" applyAlignment="1">
      <alignment horizontal="center" wrapText="1"/>
    </xf>
    <xf numFmtId="0" fontId="5" fillId="2" borderId="7" xfId="6739" applyFont="1" applyBorder="1" applyAlignment="1">
      <alignment horizontal="center" wrapText="1"/>
    </xf>
    <xf numFmtId="0" fontId="5" fillId="2" borderId="3" xfId="6742" applyFont="1" applyBorder="1" applyAlignment="1">
      <alignment horizontal="center" wrapText="1"/>
    </xf>
    <xf numFmtId="0" fontId="5" fillId="2" borderId="4" xfId="6747" applyFont="1" applyBorder="1" applyAlignment="1">
      <alignment horizontal="center" wrapText="1"/>
    </xf>
    <xf numFmtId="0" fontId="5" fillId="2" borderId="5" xfId="6743" applyFont="1" applyBorder="1" applyAlignment="1">
      <alignment horizontal="center" wrapText="1"/>
    </xf>
    <xf numFmtId="0" fontId="5" fillId="2" borderId="6" xfId="6748" applyFont="1" applyBorder="1" applyAlignment="1">
      <alignment horizontal="center" wrapText="1"/>
    </xf>
    <xf numFmtId="0" fontId="4" fillId="2" borderId="1" xfId="4002" applyFont="1" applyAlignment="1">
      <alignment horizontal="center"/>
    </xf>
    <xf numFmtId="0" fontId="1" fillId="3" borderId="10" xfId="6789" applyFont="1" applyFill="1" applyBorder="1" applyAlignment="1">
      <alignment horizontal="left" vertical="top" wrapText="1"/>
    </xf>
    <xf numFmtId="0" fontId="1" fillId="3" borderId="11" xfId="6795" applyFont="1" applyFill="1" applyBorder="1" applyAlignment="1">
      <alignment horizontal="left" vertical="top" wrapText="1"/>
    </xf>
    <xf numFmtId="0" fontId="5" fillId="2" borderId="1" xfId="6768" applyFont="1" applyAlignment="1">
      <alignment horizontal="left" wrapText="1"/>
    </xf>
    <xf numFmtId="0" fontId="5" fillId="2" borderId="1" xfId="6769" applyFont="1" applyAlignment="1">
      <alignment horizontal="left" wrapText="1"/>
    </xf>
    <xf numFmtId="0" fontId="5" fillId="2" borderId="1" xfId="6773" applyFont="1" applyAlignment="1">
      <alignment horizontal="left" wrapText="1"/>
    </xf>
    <xf numFmtId="0" fontId="5" fillId="2" borderId="1" xfId="6774" applyFont="1" applyAlignment="1">
      <alignment horizontal="left" wrapText="1"/>
    </xf>
    <xf numFmtId="0" fontId="5" fillId="2" borderId="2" xfId="6778" applyFont="1" applyBorder="1" applyAlignment="1">
      <alignment horizontal="left" wrapText="1"/>
    </xf>
    <xf numFmtId="0" fontId="5" fillId="2" borderId="2" xfId="6779" applyFont="1" applyBorder="1" applyAlignment="1">
      <alignment horizontal="left" wrapText="1"/>
    </xf>
    <xf numFmtId="0" fontId="5" fillId="2" borderId="3" xfId="6770" applyFont="1" applyBorder="1" applyAlignment="1">
      <alignment horizontal="center" wrapText="1"/>
    </xf>
    <xf numFmtId="0" fontId="5" fillId="2" borderId="5" xfId="6771" applyFont="1" applyBorder="1" applyAlignment="1">
      <alignment horizontal="center" wrapText="1"/>
    </xf>
    <xf numFmtId="0" fontId="5" fillId="2" borderId="7" xfId="6772" applyFont="1" applyBorder="1" applyAlignment="1">
      <alignment horizontal="center" wrapText="1"/>
    </xf>
    <xf numFmtId="0" fontId="5" fillId="2" borderId="3" xfId="6775" applyFont="1" applyBorder="1" applyAlignment="1">
      <alignment horizontal="center" wrapText="1"/>
    </xf>
    <xf numFmtId="0" fontId="5" fillId="2" borderId="4" xfId="6780" applyFont="1" applyBorder="1" applyAlignment="1">
      <alignment horizontal="center" wrapText="1"/>
    </xf>
    <xf numFmtId="0" fontId="5" fillId="2" borderId="5" xfId="6776" applyFont="1" applyBorder="1" applyAlignment="1">
      <alignment horizontal="center" wrapText="1"/>
    </xf>
    <xf numFmtId="0" fontId="5" fillId="2" borderId="6" xfId="6781" applyFont="1" applyBorder="1" applyAlignment="1">
      <alignment horizontal="center" wrapText="1"/>
    </xf>
    <xf numFmtId="0" fontId="1" fillId="3" borderId="10" xfId="6822" applyFont="1" applyFill="1" applyBorder="1" applyAlignment="1">
      <alignment horizontal="left" vertical="top" wrapText="1"/>
    </xf>
    <xf numFmtId="0" fontId="1" fillId="3" borderId="11" xfId="6828" applyFont="1" applyFill="1" applyBorder="1" applyAlignment="1">
      <alignment horizontal="left" vertical="top" wrapText="1"/>
    </xf>
    <xf numFmtId="0" fontId="5" fillId="2" borderId="1" xfId="6801" applyFont="1" applyAlignment="1">
      <alignment horizontal="left" wrapText="1"/>
    </xf>
    <xf numFmtId="0" fontId="5" fillId="2" borderId="1" xfId="6802" applyFont="1" applyAlignment="1">
      <alignment horizontal="left" wrapText="1"/>
    </xf>
    <xf numFmtId="0" fontId="5" fillId="2" borderId="1" xfId="6806" applyFont="1" applyAlignment="1">
      <alignment horizontal="left" wrapText="1"/>
    </xf>
    <xf numFmtId="0" fontId="5" fillId="2" borderId="1" xfId="6807" applyFont="1" applyAlignment="1">
      <alignment horizontal="left" wrapText="1"/>
    </xf>
    <xf numFmtId="0" fontId="5" fillId="2" borderId="2" xfId="6811" applyFont="1" applyBorder="1" applyAlignment="1">
      <alignment horizontal="left" wrapText="1"/>
    </xf>
    <xf numFmtId="0" fontId="5" fillId="2" borderId="2" xfId="6812" applyFont="1" applyBorder="1" applyAlignment="1">
      <alignment horizontal="left" wrapText="1"/>
    </xf>
    <xf numFmtId="0" fontId="5" fillId="2" borderId="3" xfId="6803" applyFont="1" applyBorder="1" applyAlignment="1">
      <alignment horizontal="center" wrapText="1"/>
    </xf>
    <xf numFmtId="0" fontId="5" fillId="2" borderId="5" xfId="6804" applyFont="1" applyBorder="1" applyAlignment="1">
      <alignment horizontal="center" wrapText="1"/>
    </xf>
    <xf numFmtId="0" fontId="5" fillId="2" borderId="7" xfId="6805" applyFont="1" applyBorder="1" applyAlignment="1">
      <alignment horizontal="center" wrapText="1"/>
    </xf>
    <xf numFmtId="0" fontId="5" fillId="2" borderId="3" xfId="6808" applyFont="1" applyBorder="1" applyAlignment="1">
      <alignment horizontal="center" wrapText="1"/>
    </xf>
    <xf numFmtId="0" fontId="5" fillId="2" borderId="4" xfId="6813" applyFont="1" applyBorder="1" applyAlignment="1">
      <alignment horizontal="center" wrapText="1"/>
    </xf>
    <xf numFmtId="0" fontId="5" fillId="2" borderId="5" xfId="6809" applyFont="1" applyBorder="1" applyAlignment="1">
      <alignment horizontal="center" wrapText="1"/>
    </xf>
    <xf numFmtId="0" fontId="5" fillId="2" borderId="6" xfId="6814" applyFont="1" applyBorder="1" applyAlignment="1">
      <alignment horizontal="center" wrapText="1"/>
    </xf>
    <xf numFmtId="0" fontId="1" fillId="3" borderId="10" xfId="6855" applyFont="1" applyFill="1" applyBorder="1" applyAlignment="1">
      <alignment horizontal="left" vertical="top" wrapText="1"/>
    </xf>
    <xf numFmtId="0" fontId="1" fillId="3" borderId="11" xfId="6861" applyFont="1" applyFill="1" applyBorder="1" applyAlignment="1">
      <alignment horizontal="left" vertical="top" wrapText="1"/>
    </xf>
    <xf numFmtId="0" fontId="5" fillId="2" borderId="1" xfId="6834" applyFont="1" applyAlignment="1">
      <alignment horizontal="left" wrapText="1"/>
    </xf>
    <xf numFmtId="0" fontId="5" fillId="2" borderId="1" xfId="6835" applyFont="1" applyAlignment="1">
      <alignment horizontal="left" wrapText="1"/>
    </xf>
    <xf numFmtId="0" fontId="5" fillId="2" borderId="1" xfId="6839" applyFont="1" applyAlignment="1">
      <alignment horizontal="left" wrapText="1"/>
    </xf>
    <xf numFmtId="0" fontId="5" fillId="2" borderId="1" xfId="6840" applyFont="1" applyAlignment="1">
      <alignment horizontal="left" wrapText="1"/>
    </xf>
    <xf numFmtId="0" fontId="5" fillId="2" borderId="2" xfId="6844" applyFont="1" applyBorder="1" applyAlignment="1">
      <alignment horizontal="left" wrapText="1"/>
    </xf>
    <xf numFmtId="0" fontId="5" fillId="2" borderId="2" xfId="6845" applyFont="1" applyBorder="1" applyAlignment="1">
      <alignment horizontal="left" wrapText="1"/>
    </xf>
    <xf numFmtId="0" fontId="5" fillId="2" borderId="3" xfId="6836" applyFont="1" applyBorder="1" applyAlignment="1">
      <alignment horizontal="center" wrapText="1"/>
    </xf>
    <xf numFmtId="0" fontId="5" fillId="2" borderId="5" xfId="6837" applyFont="1" applyBorder="1" applyAlignment="1">
      <alignment horizontal="center" wrapText="1"/>
    </xf>
    <xf numFmtId="0" fontId="5" fillId="2" borderId="7" xfId="6838" applyFont="1" applyBorder="1" applyAlignment="1">
      <alignment horizontal="center" wrapText="1"/>
    </xf>
    <xf numFmtId="0" fontId="5" fillId="2" borderId="3" xfId="6841" applyFont="1" applyBorder="1" applyAlignment="1">
      <alignment horizontal="center" wrapText="1"/>
    </xf>
    <xf numFmtId="0" fontId="5" fillId="2" borderId="4" xfId="6846" applyFont="1" applyBorder="1" applyAlignment="1">
      <alignment horizontal="center" wrapText="1"/>
    </xf>
    <xf numFmtId="0" fontId="5" fillId="2" borderId="5" xfId="6842" applyFont="1" applyBorder="1" applyAlignment="1">
      <alignment horizontal="center" wrapText="1"/>
    </xf>
    <xf numFmtId="0" fontId="5" fillId="2" borderId="6" xfId="6847" applyFont="1" applyBorder="1" applyAlignment="1">
      <alignment horizontal="center" wrapText="1"/>
    </xf>
    <xf numFmtId="0" fontId="4" fillId="3" borderId="10" xfId="6890" applyFont="1" applyFill="1" applyBorder="1" applyAlignment="1">
      <alignment horizontal="left" vertical="top" wrapText="1"/>
    </xf>
    <xf numFmtId="0" fontId="1" fillId="2" borderId="1" xfId="6869" applyFont="1" applyAlignment="1">
      <alignment horizontal="left" wrapText="1"/>
    </xf>
    <xf numFmtId="0" fontId="1" fillId="2" borderId="1" xfId="6870" applyFont="1" applyAlignment="1">
      <alignment horizontal="left" wrapText="1"/>
    </xf>
    <xf numFmtId="0" fontId="1" fillId="2" borderId="1" xfId="6874" applyFont="1" applyAlignment="1">
      <alignment horizontal="left" wrapText="1"/>
    </xf>
    <xf numFmtId="0" fontId="1" fillId="2" borderId="1" xfId="6875" applyFont="1" applyAlignment="1">
      <alignment horizontal="left" wrapText="1"/>
    </xf>
    <xf numFmtId="0" fontId="1" fillId="2" borderId="2" xfId="6879" applyFont="1" applyBorder="1" applyAlignment="1">
      <alignment horizontal="left" wrapText="1"/>
    </xf>
    <xf numFmtId="0" fontId="1" fillId="2" borderId="2" xfId="6880" applyFont="1" applyBorder="1" applyAlignment="1">
      <alignment horizontal="left" wrapText="1"/>
    </xf>
    <xf numFmtId="0" fontId="1" fillId="2" borderId="3" xfId="6871" applyFont="1" applyBorder="1" applyAlignment="1">
      <alignment horizontal="center" wrapText="1"/>
    </xf>
    <xf numFmtId="0" fontId="1" fillId="2" borderId="5" xfId="6872" applyFont="1" applyBorder="1" applyAlignment="1">
      <alignment horizontal="center" wrapText="1"/>
    </xf>
    <xf numFmtId="0" fontId="4" fillId="2" borderId="5" xfId="6872" applyFont="1" applyBorder="1" applyAlignment="1">
      <alignment horizontal="center" vertical="center" wrapText="1"/>
    </xf>
    <xf numFmtId="0" fontId="4" fillId="2" borderId="7" xfId="6873" applyFont="1" applyBorder="1" applyAlignment="1">
      <alignment horizontal="center" vertical="center" wrapText="1"/>
    </xf>
    <xf numFmtId="0" fontId="1" fillId="2" borderId="3" xfId="6876" applyFont="1" applyBorder="1" applyAlignment="1">
      <alignment horizontal="center" vertical="center" wrapText="1"/>
    </xf>
    <xf numFmtId="0" fontId="1" fillId="2" borderId="4" xfId="6881" applyFont="1" applyBorder="1" applyAlignment="1">
      <alignment horizontal="center" vertical="center" wrapText="1"/>
    </xf>
    <xf numFmtId="0" fontId="1" fillId="2" borderId="5" xfId="6877" applyFont="1" applyBorder="1" applyAlignment="1">
      <alignment horizontal="center" vertical="center" wrapText="1"/>
    </xf>
    <xf numFmtId="0" fontId="1" fillId="2" borderId="6" xfId="6882" applyFont="1" applyBorder="1" applyAlignment="1">
      <alignment horizontal="center" vertical="center" wrapText="1"/>
    </xf>
    <xf numFmtId="0" fontId="4" fillId="3" borderId="11" xfId="6896" applyFont="1" applyFill="1" applyBorder="1" applyAlignment="1">
      <alignment horizontal="left" vertical="top" wrapText="1"/>
    </xf>
    <xf numFmtId="0" fontId="1" fillId="2" borderId="1" xfId="34" applyFont="1" applyAlignment="1">
      <alignment horizontal="left" wrapText="1"/>
    </xf>
    <xf numFmtId="0" fontId="1" fillId="2" borderId="1" xfId="35" applyFont="1" applyAlignment="1">
      <alignment horizontal="left" wrapText="1"/>
    </xf>
    <xf numFmtId="0" fontId="1" fillId="2" borderId="1" xfId="39" applyFont="1" applyAlignment="1">
      <alignment horizontal="left" wrapText="1"/>
    </xf>
    <xf numFmtId="0" fontId="1" fillId="2" borderId="1" xfId="40" applyFont="1" applyAlignment="1">
      <alignment horizontal="left" wrapText="1"/>
    </xf>
    <xf numFmtId="0" fontId="1" fillId="2" borderId="2" xfId="44" applyFont="1" applyBorder="1" applyAlignment="1">
      <alignment horizontal="left" wrapText="1"/>
    </xf>
    <xf numFmtId="0" fontId="1" fillId="2" borderId="2" xfId="45" applyFont="1" applyBorder="1" applyAlignment="1">
      <alignment horizontal="left" wrapText="1"/>
    </xf>
    <xf numFmtId="0" fontId="1" fillId="2" borderId="3" xfId="36" applyFont="1" applyBorder="1" applyAlignment="1">
      <alignment horizontal="center" wrapText="1"/>
    </xf>
    <xf numFmtId="0" fontId="1" fillId="2" borderId="5" xfId="37" applyFont="1" applyBorder="1" applyAlignment="1">
      <alignment horizontal="center" wrapText="1"/>
    </xf>
    <xf numFmtId="0" fontId="4" fillId="2" borderId="5" xfId="37" applyFont="1" applyBorder="1" applyAlignment="1">
      <alignment horizontal="center" vertical="center" wrapText="1"/>
    </xf>
    <xf numFmtId="0" fontId="4" fillId="2" borderId="7" xfId="38" applyFont="1" applyBorder="1" applyAlignment="1">
      <alignment horizontal="center" vertical="center" wrapText="1"/>
    </xf>
    <xf numFmtId="0" fontId="5" fillId="2" borderId="3" xfId="41" applyFont="1" applyBorder="1" applyAlignment="1">
      <alignment horizontal="center" vertical="center" wrapText="1"/>
    </xf>
    <xf numFmtId="0" fontId="5" fillId="2" borderId="4" xfId="46" applyFont="1" applyBorder="1" applyAlignment="1">
      <alignment horizontal="center" vertical="center" wrapText="1"/>
    </xf>
    <xf numFmtId="0" fontId="5" fillId="2" borderId="5" xfId="42" applyFont="1" applyBorder="1" applyAlignment="1">
      <alignment horizontal="center" vertical="center" wrapText="1"/>
    </xf>
    <xf numFmtId="0" fontId="5" fillId="2" borderId="6" xfId="47" applyFont="1" applyBorder="1" applyAlignment="1">
      <alignment horizontal="center" vertical="center" wrapText="1"/>
    </xf>
    <xf numFmtId="0" fontId="4" fillId="3" borderId="10" xfId="55" applyFont="1" applyFill="1" applyBorder="1" applyAlignment="1">
      <alignment horizontal="left" vertical="top" wrapText="1"/>
    </xf>
    <xf numFmtId="0" fontId="4" fillId="3" borderId="11" xfId="61" applyFont="1" applyFill="1" applyBorder="1" applyAlignment="1">
      <alignment horizontal="left" vertical="top" wrapText="1"/>
    </xf>
    <xf numFmtId="0" fontId="5" fillId="3" borderId="10" xfId="88" applyFont="1" applyFill="1" applyBorder="1" applyAlignment="1">
      <alignment horizontal="left" vertical="top" wrapText="1"/>
    </xf>
    <xf numFmtId="0" fontId="1" fillId="2" borderId="1" xfId="67" applyFont="1" applyAlignment="1">
      <alignment horizontal="left" wrapText="1"/>
    </xf>
    <xf numFmtId="0" fontId="1" fillId="2" borderId="1" xfId="68" applyFont="1" applyAlignment="1">
      <alignment horizontal="left" wrapText="1"/>
    </xf>
    <xf numFmtId="0" fontId="1" fillId="2" borderId="1" xfId="72" applyFont="1" applyAlignment="1">
      <alignment horizontal="left" wrapText="1"/>
    </xf>
    <xf numFmtId="0" fontId="1" fillId="2" borderId="1" xfId="73" applyFont="1" applyAlignment="1">
      <alignment horizontal="left" wrapText="1"/>
    </xf>
    <xf numFmtId="0" fontId="1" fillId="2" borderId="2" xfId="77" applyFont="1" applyBorder="1" applyAlignment="1">
      <alignment horizontal="left" wrapText="1"/>
    </xf>
    <xf numFmtId="0" fontId="1" fillId="2" borderId="2" xfId="78" applyFont="1" applyBorder="1" applyAlignment="1">
      <alignment horizontal="left" wrapText="1"/>
    </xf>
    <xf numFmtId="0" fontId="1" fillId="2" borderId="3" xfId="69" applyFont="1" applyBorder="1" applyAlignment="1">
      <alignment horizontal="center" wrapText="1"/>
    </xf>
    <xf numFmtId="0" fontId="1" fillId="2" borderId="5" xfId="70" applyFont="1" applyBorder="1" applyAlignment="1">
      <alignment horizontal="center" wrapText="1"/>
    </xf>
    <xf numFmtId="0" fontId="4" fillId="2" borderId="5" xfId="70" applyFont="1" applyBorder="1" applyAlignment="1">
      <alignment horizontal="center" vertical="center" wrapText="1"/>
    </xf>
    <xf numFmtId="0" fontId="4" fillId="2" borderId="7" xfId="71" applyFont="1" applyBorder="1" applyAlignment="1">
      <alignment horizontal="center" vertical="center" wrapText="1"/>
    </xf>
    <xf numFmtId="0" fontId="4" fillId="2" borderId="3" xfId="74" applyFont="1" applyBorder="1" applyAlignment="1">
      <alignment horizontal="center" wrapText="1"/>
    </xf>
    <xf numFmtId="0" fontId="4" fillId="2" borderId="4" xfId="79" applyFont="1" applyBorder="1" applyAlignment="1">
      <alignment horizontal="center" wrapText="1"/>
    </xf>
    <xf numFmtId="0" fontId="4" fillId="2" borderId="5" xfId="75" applyFont="1" applyBorder="1" applyAlignment="1">
      <alignment horizontal="center" wrapText="1"/>
    </xf>
    <xf numFmtId="0" fontId="4" fillId="2" borderId="6" xfId="80" applyFont="1" applyBorder="1" applyAlignment="1">
      <alignment horizontal="center" wrapText="1"/>
    </xf>
    <xf numFmtId="0" fontId="5" fillId="3" borderId="11" xfId="94" applyFont="1" applyFill="1" applyBorder="1" applyAlignment="1">
      <alignment horizontal="left" vertical="top" wrapText="1"/>
    </xf>
    <xf numFmtId="0" fontId="5" fillId="3" borderId="10" xfId="121" applyFont="1" applyFill="1" applyBorder="1" applyAlignment="1">
      <alignment horizontal="left" vertical="top" wrapText="1"/>
    </xf>
    <xf numFmtId="0" fontId="5" fillId="3" borderId="11" xfId="127" applyFont="1" applyFill="1" applyBorder="1" applyAlignment="1">
      <alignment horizontal="left" vertical="top" wrapText="1"/>
    </xf>
    <xf numFmtId="0" fontId="1" fillId="2" borderId="1" xfId="100" applyFont="1" applyAlignment="1">
      <alignment horizontal="left" wrapText="1"/>
    </xf>
    <xf numFmtId="0" fontId="1" fillId="2" borderId="1" xfId="101" applyFont="1" applyAlignment="1">
      <alignment horizontal="left" wrapText="1"/>
    </xf>
    <xf numFmtId="0" fontId="1" fillId="2" borderId="1" xfId="105" applyFont="1" applyAlignment="1">
      <alignment horizontal="left" wrapText="1"/>
    </xf>
    <xf numFmtId="0" fontId="1" fillId="2" borderId="1" xfId="106" applyFont="1" applyAlignment="1">
      <alignment horizontal="left" wrapText="1"/>
    </xf>
    <xf numFmtId="0" fontId="1" fillId="2" borderId="2" xfId="110" applyFont="1" applyBorder="1" applyAlignment="1">
      <alignment horizontal="left" wrapText="1"/>
    </xf>
    <xf numFmtId="0" fontId="1" fillId="2" borderId="2" xfId="111" applyFont="1" applyBorder="1" applyAlignment="1">
      <alignment horizontal="left" wrapText="1"/>
    </xf>
    <xf numFmtId="0" fontId="1" fillId="2" borderId="3" xfId="102" applyFont="1" applyBorder="1" applyAlignment="1">
      <alignment horizontal="center" wrapText="1"/>
    </xf>
    <xf numFmtId="0" fontId="1" fillId="2" borderId="5" xfId="103" applyFont="1" applyBorder="1" applyAlignment="1">
      <alignment horizontal="center" wrapText="1"/>
    </xf>
    <xf numFmtId="0" fontId="4" fillId="2" borderId="5" xfId="103" applyFont="1" applyBorder="1" applyAlignment="1">
      <alignment horizontal="center" vertical="center" wrapText="1"/>
    </xf>
    <xf numFmtId="0" fontId="4" fillId="2" borderId="7" xfId="104" applyFont="1" applyBorder="1" applyAlignment="1">
      <alignment horizontal="center" vertical="center" wrapText="1"/>
    </xf>
    <xf numFmtId="0" fontId="4" fillId="2" borderId="3" xfId="107" applyFont="1" applyBorder="1" applyAlignment="1">
      <alignment horizontal="center" vertical="center" wrapText="1"/>
    </xf>
    <xf numFmtId="0" fontId="4" fillId="2" borderId="4" xfId="112" applyFont="1" applyBorder="1" applyAlignment="1">
      <alignment horizontal="center" vertical="center" wrapText="1"/>
    </xf>
    <xf numFmtId="0" fontId="4" fillId="2" borderId="5" xfId="108" applyFont="1" applyBorder="1" applyAlignment="1">
      <alignment horizontal="center" vertical="center" wrapText="1"/>
    </xf>
    <xf numFmtId="0" fontId="4" fillId="2" borderId="6" xfId="113" applyFont="1" applyBorder="1" applyAlignment="1">
      <alignment horizontal="center" vertical="center" wrapText="1"/>
    </xf>
    <xf numFmtId="0" fontId="5" fillId="3" borderId="10" xfId="154" applyFont="1" applyFill="1" applyBorder="1" applyAlignment="1">
      <alignment horizontal="left" vertical="top" wrapText="1"/>
    </xf>
    <xf numFmtId="0" fontId="5" fillId="3" borderId="11" xfId="160" applyFont="1" applyFill="1" applyBorder="1" applyAlignment="1">
      <alignment horizontal="left" vertical="top" wrapText="1"/>
    </xf>
    <xf numFmtId="0" fontId="1" fillId="2" borderId="1" xfId="133" applyFont="1" applyAlignment="1">
      <alignment horizontal="left" wrapText="1"/>
    </xf>
    <xf numFmtId="0" fontId="1" fillId="2" borderId="1" xfId="134" applyFont="1" applyAlignment="1">
      <alignment horizontal="left" wrapText="1"/>
    </xf>
    <xf numFmtId="0" fontId="1" fillId="2" borderId="1" xfId="138" applyFont="1" applyAlignment="1">
      <alignment horizontal="left" wrapText="1"/>
    </xf>
    <xf numFmtId="0" fontId="1" fillId="2" borderId="1" xfId="139" applyFont="1" applyAlignment="1">
      <alignment horizontal="left" wrapText="1"/>
    </xf>
    <xf numFmtId="0" fontId="1" fillId="2" borderId="2" xfId="143" applyFont="1" applyBorder="1" applyAlignment="1">
      <alignment horizontal="left" wrapText="1"/>
    </xf>
    <xf numFmtId="0" fontId="1" fillId="2" borderId="2" xfId="144" applyFont="1" applyBorder="1" applyAlignment="1">
      <alignment horizontal="left" wrapText="1"/>
    </xf>
    <xf numFmtId="0" fontId="1" fillId="2" borderId="3" xfId="135" applyFont="1" applyBorder="1" applyAlignment="1">
      <alignment horizontal="center" wrapText="1"/>
    </xf>
    <xf numFmtId="0" fontId="1" fillId="2" borderId="5" xfId="136" applyFont="1" applyBorder="1" applyAlignment="1">
      <alignment horizontal="center" wrapText="1"/>
    </xf>
    <xf numFmtId="0" fontId="4" fillId="2" borderId="5" xfId="136" applyFont="1" applyBorder="1" applyAlignment="1">
      <alignment horizontal="center" vertical="center" wrapText="1"/>
    </xf>
    <xf numFmtId="0" fontId="4" fillId="2" borderId="7" xfId="137" applyFont="1" applyBorder="1" applyAlignment="1">
      <alignment horizontal="center" vertical="center" wrapText="1"/>
    </xf>
    <xf numFmtId="0" fontId="4" fillId="2" borderId="3" xfId="140" applyFont="1" applyBorder="1" applyAlignment="1">
      <alignment horizontal="center" vertical="center" wrapText="1"/>
    </xf>
    <xf numFmtId="0" fontId="4" fillId="2" borderId="4" xfId="145" applyFont="1" applyBorder="1" applyAlignment="1">
      <alignment horizontal="center" vertical="center" wrapText="1"/>
    </xf>
    <xf numFmtId="0" fontId="4" fillId="2" borderId="5" xfId="141" applyFont="1" applyBorder="1" applyAlignment="1">
      <alignment horizontal="center" vertical="center" wrapText="1"/>
    </xf>
    <xf numFmtId="0" fontId="4" fillId="2" borderId="6" xfId="146" applyFont="1" applyBorder="1" applyAlignment="1">
      <alignment horizontal="center" vertical="center" wrapText="1"/>
    </xf>
    <xf numFmtId="0" fontId="5" fillId="3" borderId="10" xfId="187" applyFont="1" applyFill="1" applyBorder="1" applyAlignment="1">
      <alignment horizontal="left" vertical="top" wrapText="1"/>
    </xf>
    <xf numFmtId="0" fontId="5" fillId="3" borderId="11" xfId="193" applyFont="1" applyFill="1" applyBorder="1" applyAlignment="1">
      <alignment horizontal="left" vertical="top" wrapText="1"/>
    </xf>
    <xf numFmtId="0" fontId="1" fillId="2" borderId="1" xfId="166" applyFont="1" applyAlignment="1">
      <alignment horizontal="left" wrapText="1"/>
    </xf>
    <xf numFmtId="0" fontId="1" fillId="2" borderId="1" xfId="167" applyFont="1" applyAlignment="1">
      <alignment horizontal="left" wrapText="1"/>
    </xf>
    <xf numFmtId="0" fontId="1" fillId="2" borderId="1" xfId="171" applyFont="1" applyAlignment="1">
      <alignment horizontal="left" wrapText="1"/>
    </xf>
    <xf numFmtId="0" fontId="1" fillId="2" borderId="1" xfId="172" applyFont="1" applyAlignment="1">
      <alignment horizontal="left" wrapText="1"/>
    </xf>
    <xf numFmtId="0" fontId="1" fillId="2" borderId="2" xfId="176" applyFont="1" applyBorder="1" applyAlignment="1">
      <alignment horizontal="left" wrapText="1"/>
    </xf>
    <xf numFmtId="0" fontId="1" fillId="2" borderId="2" xfId="177" applyFont="1" applyBorder="1" applyAlignment="1">
      <alignment horizontal="left" wrapText="1"/>
    </xf>
    <xf numFmtId="0" fontId="1" fillId="2" borderId="3" xfId="168" applyFont="1" applyBorder="1" applyAlignment="1">
      <alignment horizontal="center" wrapText="1"/>
    </xf>
    <xf numFmtId="0" fontId="1" fillId="2" borderId="5" xfId="169" applyFont="1" applyBorder="1" applyAlignment="1">
      <alignment horizontal="center" wrapText="1"/>
    </xf>
    <xf numFmtId="0" fontId="4" fillId="2" borderId="5" xfId="169" applyFont="1" applyBorder="1" applyAlignment="1">
      <alignment horizontal="center" wrapText="1"/>
    </xf>
    <xf numFmtId="0" fontId="4" fillId="2" borderId="7" xfId="170" applyFont="1" applyBorder="1" applyAlignment="1">
      <alignment horizontal="center" wrapText="1"/>
    </xf>
    <xf numFmtId="0" fontId="4" fillId="2" borderId="3" xfId="173" applyFont="1" applyBorder="1" applyAlignment="1">
      <alignment horizontal="center" vertical="center" wrapText="1"/>
    </xf>
    <xf numFmtId="0" fontId="4" fillId="2" borderId="4" xfId="178" applyFont="1" applyBorder="1" applyAlignment="1">
      <alignment horizontal="center" vertical="center" wrapText="1"/>
    </xf>
    <xf numFmtId="0" fontId="4" fillId="2" borderId="5" xfId="174" applyFont="1" applyBorder="1" applyAlignment="1">
      <alignment horizontal="center" vertical="center" wrapText="1"/>
    </xf>
    <xf numFmtId="0" fontId="4" fillId="2" borderId="6" xfId="179" applyFont="1" applyBorder="1" applyAlignment="1">
      <alignment horizontal="center" vertical="center" wrapText="1"/>
    </xf>
    <xf numFmtId="0" fontId="5" fillId="3" borderId="10" xfId="220" applyFont="1" applyFill="1" applyBorder="1" applyAlignment="1">
      <alignment horizontal="left" vertical="top" wrapText="1"/>
    </xf>
    <xf numFmtId="0" fontId="5" fillId="3" borderId="11" xfId="226" applyFont="1" applyFill="1" applyBorder="1" applyAlignment="1">
      <alignment horizontal="left" vertical="top" wrapText="1"/>
    </xf>
    <xf numFmtId="0" fontId="1" fillId="2" borderId="1" xfId="199" applyFont="1" applyAlignment="1">
      <alignment horizontal="left" wrapText="1"/>
    </xf>
    <xf numFmtId="0" fontId="1" fillId="2" borderId="1" xfId="200" applyFont="1" applyAlignment="1">
      <alignment horizontal="left" wrapText="1"/>
    </xf>
    <xf numFmtId="0" fontId="1" fillId="2" borderId="1" xfId="204" applyFont="1" applyAlignment="1">
      <alignment horizontal="left" wrapText="1"/>
    </xf>
    <xf numFmtId="0" fontId="1" fillId="2" borderId="1" xfId="205" applyFont="1" applyAlignment="1">
      <alignment horizontal="left" wrapText="1"/>
    </xf>
    <xf numFmtId="0" fontId="1" fillId="2" borderId="2" xfId="209" applyFont="1" applyBorder="1" applyAlignment="1">
      <alignment horizontal="left" wrapText="1"/>
    </xf>
    <xf numFmtId="0" fontId="1" fillId="2" borderId="2" xfId="210" applyFont="1" applyBorder="1" applyAlignment="1">
      <alignment horizontal="left" wrapText="1"/>
    </xf>
    <xf numFmtId="0" fontId="5" fillId="2" borderId="3" xfId="201" applyFont="1" applyBorder="1" applyAlignment="1">
      <alignment horizontal="center" wrapText="1"/>
    </xf>
    <xf numFmtId="0" fontId="5" fillId="2" borderId="5" xfId="202" applyFont="1" applyBorder="1" applyAlignment="1">
      <alignment horizontal="center" wrapText="1"/>
    </xf>
    <xf numFmtId="0" fontId="5" fillId="2" borderId="7" xfId="203" applyFont="1" applyBorder="1" applyAlignment="1">
      <alignment horizontal="center" wrapText="1"/>
    </xf>
    <xf numFmtId="0" fontId="4" fillId="2" borderId="3" xfId="206" applyFont="1" applyBorder="1" applyAlignment="1">
      <alignment horizontal="center" vertical="center" wrapText="1"/>
    </xf>
    <xf numFmtId="0" fontId="4" fillId="2" borderId="4" xfId="211" applyFont="1" applyBorder="1" applyAlignment="1">
      <alignment horizontal="center" vertical="center" wrapText="1"/>
    </xf>
    <xf numFmtId="0" fontId="4" fillId="2" borderId="5" xfId="207" applyFont="1" applyBorder="1" applyAlignment="1">
      <alignment horizontal="center" vertical="center" wrapText="1"/>
    </xf>
    <xf numFmtId="0" fontId="4" fillId="2" borderId="6" xfId="212" applyFont="1" applyBorder="1" applyAlignment="1">
      <alignment horizontal="center" vertical="center" wrapText="1"/>
    </xf>
    <xf numFmtId="0" fontId="5" fillId="3" borderId="10" xfId="253" applyFont="1" applyFill="1" applyBorder="1" applyAlignment="1">
      <alignment horizontal="left" vertical="top" wrapText="1"/>
    </xf>
    <xf numFmtId="0" fontId="5" fillId="3" borderId="11" xfId="259" applyFont="1" applyFill="1" applyBorder="1" applyAlignment="1">
      <alignment horizontal="left" vertical="top" wrapText="1"/>
    </xf>
    <xf numFmtId="0" fontId="1" fillId="2" borderId="1" xfId="232" applyFont="1" applyAlignment="1">
      <alignment horizontal="left" wrapText="1"/>
    </xf>
    <xf numFmtId="0" fontId="1" fillId="2" borderId="1" xfId="233" applyFont="1" applyAlignment="1">
      <alignment horizontal="left" wrapText="1"/>
    </xf>
    <xf numFmtId="0" fontId="1" fillId="2" borderId="1" xfId="237" applyFont="1" applyAlignment="1">
      <alignment horizontal="left" wrapText="1"/>
    </xf>
    <xf numFmtId="0" fontId="1" fillId="2" borderId="1" xfId="238" applyFont="1" applyAlignment="1">
      <alignment horizontal="left" wrapText="1"/>
    </xf>
    <xf numFmtId="0" fontId="1" fillId="2" borderId="2" xfId="242" applyFont="1" applyBorder="1" applyAlignment="1">
      <alignment horizontal="left" wrapText="1"/>
    </xf>
    <xf numFmtId="0" fontId="1" fillId="2" borderId="2" xfId="243" applyFont="1" applyBorder="1" applyAlignment="1">
      <alignment horizontal="left" wrapText="1"/>
    </xf>
    <xf numFmtId="0" fontId="1" fillId="2" borderId="3" xfId="234" applyFont="1" applyBorder="1" applyAlignment="1">
      <alignment horizontal="center" wrapText="1"/>
    </xf>
    <xf numFmtId="0" fontId="1" fillId="2" borderId="5" xfId="235" applyFont="1" applyBorder="1" applyAlignment="1">
      <alignment horizontal="center" wrapText="1"/>
    </xf>
    <xf numFmtId="0" fontId="4" fillId="2" borderId="7" xfId="235" applyFont="1" applyBorder="1" applyAlignment="1">
      <alignment horizontal="center" wrapText="1"/>
    </xf>
    <xf numFmtId="0" fontId="4" fillId="2" borderId="1" xfId="235" applyFont="1" applyAlignment="1">
      <alignment horizontal="center" wrapText="1"/>
    </xf>
    <xf numFmtId="0" fontId="4" fillId="2" borderId="3" xfId="239" applyFont="1" applyBorder="1" applyAlignment="1">
      <alignment horizontal="center" vertical="center" wrapText="1"/>
    </xf>
    <xf numFmtId="0" fontId="4" fillId="2" borderId="4" xfId="244" applyFont="1" applyBorder="1" applyAlignment="1">
      <alignment horizontal="center" vertical="center" wrapText="1"/>
    </xf>
    <xf numFmtId="0" fontId="4" fillId="2" borderId="5" xfId="240" applyFont="1" applyBorder="1" applyAlignment="1">
      <alignment horizontal="center" vertical="center" wrapText="1"/>
    </xf>
    <xf numFmtId="0" fontId="4" fillId="2" borderId="6" xfId="245" applyFont="1" applyBorder="1" applyAlignment="1">
      <alignment horizontal="center" vertical="center" wrapText="1"/>
    </xf>
    <xf numFmtId="0" fontId="5" fillId="3" borderId="10" xfId="286" applyFont="1" applyFill="1" applyBorder="1" applyAlignment="1">
      <alignment horizontal="left" vertical="top" wrapText="1"/>
    </xf>
    <xf numFmtId="0" fontId="5" fillId="3" borderId="11" xfId="292" applyFont="1" applyFill="1" applyBorder="1" applyAlignment="1">
      <alignment horizontal="left" vertical="top" wrapText="1"/>
    </xf>
    <xf numFmtId="0" fontId="1" fillId="2" borderId="1" xfId="265" applyFont="1" applyAlignment="1">
      <alignment horizontal="left" wrapText="1"/>
    </xf>
    <xf numFmtId="0" fontId="1" fillId="2" borderId="1" xfId="266" applyFont="1" applyAlignment="1">
      <alignment horizontal="left" wrapText="1"/>
    </xf>
    <xf numFmtId="0" fontId="1" fillId="2" borderId="1" xfId="270" applyFont="1" applyAlignment="1">
      <alignment horizontal="left" wrapText="1"/>
    </xf>
    <xf numFmtId="0" fontId="1" fillId="2" borderId="1" xfId="271" applyFont="1" applyAlignment="1">
      <alignment horizontal="left" wrapText="1"/>
    </xf>
    <xf numFmtId="0" fontId="1" fillId="2" borderId="2" xfId="275" applyFont="1" applyBorder="1" applyAlignment="1">
      <alignment horizontal="left" wrapText="1"/>
    </xf>
    <xf numFmtId="0" fontId="1" fillId="2" borderId="2" xfId="276" applyFont="1" applyBorder="1" applyAlignment="1">
      <alignment horizontal="left" wrapText="1"/>
    </xf>
    <xf numFmtId="0" fontId="1" fillId="2" borderId="3" xfId="267" applyFont="1" applyBorder="1" applyAlignment="1">
      <alignment horizontal="center" wrapText="1"/>
    </xf>
    <xf numFmtId="0" fontId="1" fillId="2" borderId="5" xfId="268" applyFont="1" applyBorder="1" applyAlignment="1">
      <alignment horizontal="center" wrapText="1"/>
    </xf>
    <xf numFmtId="0" fontId="4" fillId="2" borderId="5" xfId="268" applyFont="1" applyBorder="1" applyAlignment="1">
      <alignment horizontal="center" vertical="center" wrapText="1"/>
    </xf>
    <xf numFmtId="0" fontId="4" fillId="2" borderId="7" xfId="269" applyFont="1" applyBorder="1" applyAlignment="1">
      <alignment horizontal="center" vertical="center" wrapText="1"/>
    </xf>
    <xf numFmtId="0" fontId="4" fillId="2" borderId="3" xfId="272" applyFont="1" applyBorder="1" applyAlignment="1">
      <alignment horizontal="center" vertical="center" wrapText="1"/>
    </xf>
    <xf numFmtId="0" fontId="4" fillId="2" borderId="4" xfId="277" applyFont="1" applyBorder="1" applyAlignment="1">
      <alignment horizontal="center" vertical="center" wrapText="1"/>
    </xf>
    <xf numFmtId="0" fontId="4" fillId="2" borderId="5" xfId="273" applyFont="1" applyBorder="1" applyAlignment="1">
      <alignment horizontal="center" vertical="center" wrapText="1"/>
    </xf>
    <xf numFmtId="0" fontId="4" fillId="2" borderId="6" xfId="278" applyFont="1" applyBorder="1" applyAlignment="1">
      <alignment horizontal="center" vertical="center" wrapText="1"/>
    </xf>
    <xf numFmtId="0" fontId="1" fillId="3" borderId="37" xfId="3963" applyFont="1" applyFill="1" applyBorder="1" applyAlignment="1">
      <alignment horizontal="left" vertical="top" wrapText="1"/>
    </xf>
    <xf numFmtId="0" fontId="1" fillId="3" borderId="1" xfId="3963" applyFont="1" applyFill="1" applyAlignment="1">
      <alignment horizontal="left" vertical="top" wrapText="1"/>
    </xf>
    <xf numFmtId="0" fontId="1" fillId="3" borderId="35" xfId="3963" applyFont="1" applyFill="1" applyBorder="1" applyAlignment="1">
      <alignment horizontal="left" vertical="top" wrapText="1"/>
    </xf>
    <xf numFmtId="0" fontId="1" fillId="2" borderId="1" xfId="359" applyFont="1" applyAlignment="1">
      <alignment horizontal="left" wrapText="1"/>
    </xf>
    <xf numFmtId="0" fontId="1" fillId="2" borderId="1" xfId="360" applyFont="1" applyAlignment="1">
      <alignment horizontal="left" wrapText="1"/>
    </xf>
    <xf numFmtId="0" fontId="1" fillId="2" borderId="1" xfId="364" applyFont="1" applyAlignment="1">
      <alignment horizontal="left" wrapText="1"/>
    </xf>
    <xf numFmtId="0" fontId="1" fillId="2" borderId="1" xfId="365" applyFont="1" applyAlignment="1">
      <alignment horizontal="left" wrapText="1"/>
    </xf>
    <xf numFmtId="0" fontId="1" fillId="2" borderId="2" xfId="369" applyFont="1" applyBorder="1" applyAlignment="1">
      <alignment horizontal="left" wrapText="1"/>
    </xf>
    <xf numFmtId="0" fontId="1" fillId="2" borderId="2" xfId="370" applyFont="1" applyBorder="1" applyAlignment="1">
      <alignment horizontal="left" wrapText="1"/>
    </xf>
    <xf numFmtId="0" fontId="4" fillId="2" borderId="3" xfId="361" applyFont="1" applyBorder="1" applyAlignment="1">
      <alignment horizontal="center" wrapText="1"/>
    </xf>
    <xf numFmtId="0" fontId="4" fillId="2" borderId="5" xfId="362" applyFont="1" applyBorder="1" applyAlignment="1">
      <alignment horizontal="center" wrapText="1"/>
    </xf>
    <xf numFmtId="0" fontId="4" fillId="2" borderId="5" xfId="362" applyFont="1" applyBorder="1" applyAlignment="1">
      <alignment horizontal="center" vertical="center" wrapText="1"/>
    </xf>
    <xf numFmtId="0" fontId="4" fillId="2" borderId="7" xfId="363" applyFont="1" applyBorder="1" applyAlignment="1">
      <alignment horizontal="center" vertical="center" wrapText="1"/>
    </xf>
    <xf numFmtId="0" fontId="4" fillId="2" borderId="3" xfId="366" applyFont="1" applyBorder="1" applyAlignment="1">
      <alignment horizontal="center" wrapText="1"/>
    </xf>
    <xf numFmtId="0" fontId="4" fillId="2" borderId="4" xfId="371" applyFont="1" applyBorder="1" applyAlignment="1">
      <alignment horizontal="center" wrapText="1"/>
    </xf>
    <xf numFmtId="0" fontId="4" fillId="2" borderId="5" xfId="367" applyFont="1" applyBorder="1" applyAlignment="1">
      <alignment horizontal="center" wrapText="1"/>
    </xf>
    <xf numFmtId="0" fontId="4" fillId="2" borderId="6" xfId="372" applyFont="1" applyBorder="1" applyAlignment="1">
      <alignment horizontal="center" wrapText="1"/>
    </xf>
    <xf numFmtId="0" fontId="1" fillId="3" borderId="2" xfId="3963" applyFont="1" applyFill="1" applyBorder="1" applyAlignment="1">
      <alignment horizontal="left" vertical="top" wrapText="1"/>
    </xf>
    <xf numFmtId="0" fontId="5" fillId="3" borderId="10" xfId="3979" applyFont="1" applyFill="1" applyBorder="1" applyAlignment="1">
      <alignment horizontal="left" vertical="top" wrapText="1"/>
    </xf>
    <xf numFmtId="0" fontId="1" fillId="2" borderId="1" xfId="392" applyFont="1" applyAlignment="1">
      <alignment horizontal="left" wrapText="1"/>
    </xf>
    <xf numFmtId="0" fontId="1" fillId="2" borderId="1" xfId="393" applyFont="1" applyAlignment="1">
      <alignment horizontal="left" wrapText="1"/>
    </xf>
    <xf numFmtId="0" fontId="1" fillId="2" borderId="1" xfId="397" applyFont="1" applyAlignment="1">
      <alignment horizontal="left" wrapText="1"/>
    </xf>
    <xf numFmtId="0" fontId="1" fillId="2" borderId="1" xfId="398" applyFont="1" applyAlignment="1">
      <alignment horizontal="left" wrapText="1"/>
    </xf>
    <xf numFmtId="0" fontId="1" fillId="2" borderId="2" xfId="402" applyFont="1" applyBorder="1" applyAlignment="1">
      <alignment horizontal="left" wrapText="1"/>
    </xf>
    <xf numFmtId="0" fontId="1" fillId="2" borderId="2" xfId="403" applyFont="1" applyBorder="1" applyAlignment="1">
      <alignment horizontal="left" wrapText="1"/>
    </xf>
    <xf numFmtId="0" fontId="1" fillId="2" borderId="3" xfId="394" applyFont="1" applyBorder="1" applyAlignment="1">
      <alignment horizontal="center" vertical="center" wrapText="1"/>
    </xf>
    <xf numFmtId="0" fontId="1" fillId="2" borderId="5" xfId="395" applyFont="1" applyBorder="1" applyAlignment="1">
      <alignment horizontal="center" vertical="center" wrapText="1"/>
    </xf>
    <xf numFmtId="0" fontId="4" fillId="2" borderId="5" xfId="395" applyFont="1" applyBorder="1" applyAlignment="1">
      <alignment horizontal="center" vertical="center" wrapText="1"/>
    </xf>
    <xf numFmtId="0" fontId="4" fillId="2" borderId="7" xfId="396" applyFont="1" applyBorder="1" applyAlignment="1">
      <alignment horizontal="center" vertical="center" wrapText="1"/>
    </xf>
    <xf numFmtId="0" fontId="4" fillId="2" borderId="3" xfId="399" applyFont="1" applyBorder="1" applyAlignment="1">
      <alignment horizontal="center" vertical="center" wrapText="1"/>
    </xf>
    <xf numFmtId="0" fontId="4" fillId="2" borderId="4" xfId="404" applyFont="1" applyBorder="1" applyAlignment="1">
      <alignment horizontal="center" vertical="center" wrapText="1"/>
    </xf>
    <xf numFmtId="0" fontId="4" fillId="2" borderId="5" xfId="400" applyFont="1" applyBorder="1" applyAlignment="1">
      <alignment horizontal="center" vertical="center" wrapText="1"/>
    </xf>
    <xf numFmtId="0" fontId="4" fillId="2" borderId="6" xfId="405" applyFont="1" applyBorder="1" applyAlignment="1">
      <alignment horizontal="center" vertical="center" wrapText="1"/>
    </xf>
    <xf numFmtId="0" fontId="5" fillId="3" borderId="11" xfId="3985" applyFont="1" applyFill="1" applyBorder="1" applyAlignment="1">
      <alignment horizontal="left" vertical="top" wrapText="1"/>
    </xf>
    <xf numFmtId="0" fontId="5" fillId="3" borderId="10" xfId="446" applyFont="1" applyFill="1" applyBorder="1" applyAlignment="1">
      <alignment horizontal="left" vertical="top" wrapText="1"/>
    </xf>
    <xf numFmtId="0" fontId="1" fillId="2" borderId="1" xfId="425" applyFont="1" applyAlignment="1">
      <alignment horizontal="left" wrapText="1"/>
    </xf>
    <xf numFmtId="0" fontId="1" fillId="2" borderId="1" xfId="426" applyFont="1" applyAlignment="1">
      <alignment horizontal="left" wrapText="1"/>
    </xf>
    <xf numFmtId="0" fontId="1" fillId="2" borderId="1" xfId="430" applyFont="1" applyAlignment="1">
      <alignment horizontal="left" wrapText="1"/>
    </xf>
    <xf numFmtId="0" fontId="1" fillId="2" borderId="1" xfId="431" applyFont="1" applyAlignment="1">
      <alignment horizontal="left" wrapText="1"/>
    </xf>
    <xf numFmtId="0" fontId="1" fillId="2" borderId="2" xfId="435" applyFont="1" applyBorder="1" applyAlignment="1">
      <alignment horizontal="left" wrapText="1"/>
    </xf>
    <xf numFmtId="0" fontId="1" fillId="2" borderId="2" xfId="436" applyFont="1" applyBorder="1" applyAlignment="1">
      <alignment horizontal="left" wrapText="1"/>
    </xf>
    <xf numFmtId="0" fontId="5" fillId="2" borderId="3" xfId="427" applyFont="1" applyBorder="1" applyAlignment="1">
      <alignment horizontal="center" wrapText="1"/>
    </xf>
    <xf numFmtId="0" fontId="5" fillId="2" borderId="5" xfId="428" applyFont="1" applyBorder="1" applyAlignment="1">
      <alignment horizontal="center" wrapText="1"/>
    </xf>
    <xf numFmtId="0" fontId="5" fillId="2" borderId="5" xfId="428" applyFont="1" applyBorder="1" applyAlignment="1">
      <alignment horizontal="center" vertical="center" wrapText="1"/>
    </xf>
    <xf numFmtId="0" fontId="5" fillId="2" borderId="7" xfId="429" applyFont="1" applyBorder="1" applyAlignment="1">
      <alignment horizontal="center" vertical="center" wrapText="1"/>
    </xf>
    <xf numFmtId="0" fontId="4" fillId="2" borderId="3" xfId="432" applyFont="1" applyBorder="1" applyAlignment="1">
      <alignment horizontal="center" vertical="center" wrapText="1"/>
    </xf>
    <xf numFmtId="0" fontId="4" fillId="2" borderId="4" xfId="437" applyFont="1" applyBorder="1" applyAlignment="1">
      <alignment horizontal="center" vertical="center" wrapText="1"/>
    </xf>
    <xf numFmtId="0" fontId="4" fillId="2" borderId="5" xfId="433" applyFont="1" applyBorder="1" applyAlignment="1">
      <alignment horizontal="center" vertical="center" wrapText="1"/>
    </xf>
    <xf numFmtId="0" fontId="4" fillId="2" borderId="6" xfId="438" applyFont="1" applyBorder="1" applyAlignment="1">
      <alignment horizontal="center" vertical="center" wrapText="1"/>
    </xf>
    <xf numFmtId="0" fontId="5" fillId="3" borderId="11" xfId="452" applyFont="1" applyFill="1" applyBorder="1" applyAlignment="1">
      <alignment horizontal="left" vertical="top" wrapText="1"/>
    </xf>
    <xf numFmtId="0" fontId="5" fillId="3" borderId="10" xfId="473" applyFont="1" applyFill="1" applyBorder="1" applyAlignment="1">
      <alignment horizontal="left" vertical="top" wrapText="1"/>
    </xf>
    <xf numFmtId="0" fontId="4" fillId="2" borderId="1" xfId="458" applyFont="1" applyAlignment="1">
      <alignment horizontal="left" wrapText="1"/>
    </xf>
    <xf numFmtId="0" fontId="4" fillId="2" borderId="1" xfId="459" applyFont="1" applyAlignment="1">
      <alignment horizontal="left" wrapText="1"/>
    </xf>
    <xf numFmtId="0" fontId="4" fillId="2" borderId="2" xfId="463" applyFont="1" applyBorder="1" applyAlignment="1">
      <alignment horizontal="left" wrapText="1"/>
    </xf>
    <xf numFmtId="0" fontId="4" fillId="2" borderId="2" xfId="464" applyFont="1" applyBorder="1" applyAlignment="1">
      <alignment horizontal="left" wrapText="1"/>
    </xf>
    <xf numFmtId="0" fontId="4" fillId="2" borderId="3" xfId="460" applyFont="1" applyBorder="1" applyAlignment="1">
      <alignment horizontal="center" vertical="center" wrapText="1"/>
    </xf>
    <xf numFmtId="0" fontId="4" fillId="2" borderId="5" xfId="461" applyFont="1" applyBorder="1" applyAlignment="1">
      <alignment horizontal="center" vertical="center" wrapText="1"/>
    </xf>
    <xf numFmtId="0" fontId="4" fillId="2" borderId="7" xfId="462" applyFont="1" applyBorder="1" applyAlignment="1">
      <alignment horizontal="center" vertical="center" wrapText="1"/>
    </xf>
    <xf numFmtId="0" fontId="5" fillId="3" borderId="11" xfId="480" applyFont="1" applyFill="1" applyBorder="1" applyAlignment="1">
      <alignment horizontal="left" vertical="top" wrapText="1"/>
    </xf>
    <xf numFmtId="0" fontId="5" fillId="3" borderId="10" xfId="506" applyFont="1" applyFill="1" applyBorder="1" applyAlignment="1">
      <alignment horizontal="left" vertical="top" wrapText="1"/>
    </xf>
    <xf numFmtId="0" fontId="1" fillId="2" borderId="1" xfId="485" applyFont="1" applyAlignment="1">
      <alignment horizontal="left" wrapText="1"/>
    </xf>
    <xf numFmtId="0" fontId="1" fillId="2" borderId="1" xfId="486" applyFont="1" applyAlignment="1">
      <alignment horizontal="left" wrapText="1"/>
    </xf>
    <xf numFmtId="0" fontId="1" fillId="2" borderId="1" xfId="490" applyFont="1" applyAlignment="1">
      <alignment horizontal="left" wrapText="1"/>
    </xf>
    <xf numFmtId="0" fontId="1" fillId="2" borderId="1" xfId="491" applyFont="1" applyAlignment="1">
      <alignment horizontal="left" wrapText="1"/>
    </xf>
    <xf numFmtId="0" fontId="1" fillId="2" borderId="2" xfId="495" applyFont="1" applyBorder="1" applyAlignment="1">
      <alignment horizontal="left" wrapText="1"/>
    </xf>
    <xf numFmtId="0" fontId="1" fillId="2" borderId="2" xfId="496" applyFont="1" applyBorder="1" applyAlignment="1">
      <alignment horizontal="left" wrapText="1"/>
    </xf>
    <xf numFmtId="0" fontId="1" fillId="2" borderId="3" xfId="487" applyFont="1" applyBorder="1" applyAlignment="1">
      <alignment horizontal="center" wrapText="1"/>
    </xf>
    <xf numFmtId="0" fontId="1" fillId="2" borderId="5" xfId="488" applyFont="1" applyBorder="1" applyAlignment="1">
      <alignment horizontal="center" wrapText="1"/>
    </xf>
    <xf numFmtId="0" fontId="4" fillId="2" borderId="5" xfId="488" applyFont="1" applyBorder="1" applyAlignment="1">
      <alignment horizontal="center" wrapText="1"/>
    </xf>
    <xf numFmtId="0" fontId="4" fillId="2" borderId="7" xfId="489" applyFont="1" applyBorder="1" applyAlignment="1">
      <alignment horizontal="center" wrapText="1"/>
    </xf>
    <xf numFmtId="0" fontId="4" fillId="2" borderId="3" xfId="492" applyFont="1" applyBorder="1" applyAlignment="1">
      <alignment horizontal="center" wrapText="1"/>
    </xf>
    <xf numFmtId="0" fontId="4" fillId="2" borderId="4" xfId="497" applyFont="1" applyBorder="1" applyAlignment="1">
      <alignment horizontal="center" wrapText="1"/>
    </xf>
    <xf numFmtId="0" fontId="4" fillId="2" borderId="5" xfId="493" applyFont="1" applyBorder="1" applyAlignment="1">
      <alignment horizontal="center" wrapText="1"/>
    </xf>
    <xf numFmtId="0" fontId="4" fillId="2" borderId="6" xfId="498" applyFont="1" applyBorder="1" applyAlignment="1">
      <alignment horizontal="center" wrapText="1"/>
    </xf>
    <xf numFmtId="0" fontId="5" fillId="3" borderId="11" xfId="512" applyFont="1" applyFill="1" applyBorder="1" applyAlignment="1">
      <alignment horizontal="left" vertical="top" wrapText="1"/>
    </xf>
    <xf numFmtId="0" fontId="5" fillId="3" borderId="10" xfId="539" applyFont="1" applyFill="1" applyBorder="1" applyAlignment="1">
      <alignment horizontal="left" vertical="top" wrapText="1"/>
    </xf>
    <xf numFmtId="0" fontId="1" fillId="2" borderId="1" xfId="518" applyFont="1" applyAlignment="1">
      <alignment horizontal="left" wrapText="1"/>
    </xf>
    <xf numFmtId="0" fontId="1" fillId="2" borderId="1" xfId="519" applyFont="1" applyAlignment="1">
      <alignment horizontal="left" wrapText="1"/>
    </xf>
    <xf numFmtId="0" fontId="1" fillId="2" borderId="1" xfId="523" applyFont="1" applyAlignment="1">
      <alignment horizontal="left" wrapText="1"/>
    </xf>
    <xf numFmtId="0" fontId="1" fillId="2" borderId="1" xfId="524" applyFont="1" applyAlignment="1">
      <alignment horizontal="left" wrapText="1"/>
    </xf>
    <xf numFmtId="0" fontId="1" fillId="2" borderId="2" xfId="528" applyFont="1" applyBorder="1" applyAlignment="1">
      <alignment horizontal="left" wrapText="1"/>
    </xf>
    <xf numFmtId="0" fontId="1" fillId="2" borderId="2" xfId="529" applyFont="1" applyBorder="1" applyAlignment="1">
      <alignment horizontal="left" wrapText="1"/>
    </xf>
    <xf numFmtId="0" fontId="4" fillId="2" borderId="3" xfId="520" applyFont="1" applyBorder="1" applyAlignment="1">
      <alignment horizontal="center" wrapText="1"/>
    </xf>
    <xf numFmtId="0" fontId="4" fillId="2" borderId="5" xfId="521" applyFont="1" applyBorder="1" applyAlignment="1">
      <alignment horizontal="center" wrapText="1"/>
    </xf>
    <xf numFmtId="0" fontId="4" fillId="2" borderId="7" xfId="522" applyFont="1" applyBorder="1" applyAlignment="1">
      <alignment horizontal="center" wrapText="1"/>
    </xf>
    <xf numFmtId="0" fontId="4" fillId="2" borderId="3" xfId="525" applyFont="1" applyBorder="1" applyAlignment="1">
      <alignment horizontal="center" vertical="center" wrapText="1"/>
    </xf>
    <xf numFmtId="0" fontId="4" fillId="2" borderId="4" xfId="530" applyFont="1" applyBorder="1" applyAlignment="1">
      <alignment horizontal="center" vertical="center" wrapText="1"/>
    </xf>
    <xf numFmtId="0" fontId="4" fillId="2" borderId="5" xfId="526" applyFont="1" applyBorder="1" applyAlignment="1">
      <alignment horizontal="center" vertical="center" wrapText="1"/>
    </xf>
    <xf numFmtId="0" fontId="4" fillId="2" borderId="6" xfId="531" applyFont="1" applyBorder="1" applyAlignment="1">
      <alignment horizontal="center" vertical="center" wrapText="1"/>
    </xf>
    <xf numFmtId="0" fontId="5" fillId="3" borderId="11" xfId="545" applyFont="1" applyFill="1" applyBorder="1" applyAlignment="1">
      <alignment horizontal="left" vertical="top" wrapText="1"/>
    </xf>
    <xf numFmtId="0" fontId="5" fillId="3" borderId="10" xfId="572" applyFont="1" applyFill="1" applyBorder="1" applyAlignment="1">
      <alignment horizontal="left" vertical="top" wrapText="1"/>
    </xf>
    <xf numFmtId="0" fontId="1" fillId="2" borderId="1" xfId="551" applyFont="1" applyAlignment="1">
      <alignment horizontal="left" wrapText="1"/>
    </xf>
    <xf numFmtId="0" fontId="1" fillId="2" borderId="1" xfId="552" applyFont="1" applyAlignment="1">
      <alignment horizontal="left" wrapText="1"/>
    </xf>
    <xf numFmtId="0" fontId="1" fillId="2" borderId="1" xfId="556" applyFont="1" applyAlignment="1">
      <alignment horizontal="left" wrapText="1"/>
    </xf>
    <xf numFmtId="0" fontId="1" fillId="2" borderId="1" xfId="557" applyFont="1" applyAlignment="1">
      <alignment horizontal="left" wrapText="1"/>
    </xf>
    <xf numFmtId="0" fontId="1" fillId="2" borderId="2" xfId="561" applyFont="1" applyBorder="1" applyAlignment="1">
      <alignment horizontal="left" wrapText="1"/>
    </xf>
    <xf numFmtId="0" fontId="1" fillId="2" borderId="2" xfId="562" applyFont="1" applyBorder="1" applyAlignment="1">
      <alignment horizontal="left" wrapText="1"/>
    </xf>
    <xf numFmtId="0" fontId="1" fillId="2" borderId="3" xfId="553" applyFont="1" applyBorder="1" applyAlignment="1">
      <alignment horizontal="center" wrapText="1"/>
    </xf>
    <xf numFmtId="0" fontId="1" fillId="2" borderId="5" xfId="554" applyFont="1" applyBorder="1" applyAlignment="1">
      <alignment horizontal="center" wrapText="1"/>
    </xf>
    <xf numFmtId="0" fontId="4" fillId="2" borderId="5" xfId="554" applyFont="1" applyBorder="1" applyAlignment="1">
      <alignment horizontal="center" vertical="center" wrapText="1"/>
    </xf>
    <xf numFmtId="0" fontId="4" fillId="2" borderId="7" xfId="555" applyFont="1" applyBorder="1" applyAlignment="1">
      <alignment horizontal="center" vertical="center" wrapText="1"/>
    </xf>
    <xf numFmtId="0" fontId="4" fillId="2" borderId="3" xfId="558" applyFont="1" applyBorder="1" applyAlignment="1">
      <alignment horizontal="center" vertical="center" wrapText="1"/>
    </xf>
    <xf numFmtId="0" fontId="4" fillId="2" borderId="4" xfId="563" applyFont="1" applyBorder="1" applyAlignment="1">
      <alignment horizontal="center" vertical="center" wrapText="1"/>
    </xf>
    <xf numFmtId="0" fontId="4" fillId="2" borderId="5" xfId="559" applyFont="1" applyBorder="1" applyAlignment="1">
      <alignment horizontal="center" vertical="center" wrapText="1"/>
    </xf>
    <xf numFmtId="0" fontId="4" fillId="2" borderId="6" xfId="564" applyFont="1" applyBorder="1" applyAlignment="1">
      <alignment horizontal="center" vertical="center" wrapText="1"/>
    </xf>
    <xf numFmtId="0" fontId="5" fillId="3" borderId="11" xfId="578" applyFont="1" applyFill="1" applyBorder="1" applyAlignment="1">
      <alignment horizontal="left" vertical="top" wrapText="1"/>
    </xf>
    <xf numFmtId="0" fontId="5" fillId="3" borderId="10" xfId="605" applyFont="1" applyFill="1" applyBorder="1" applyAlignment="1">
      <alignment horizontal="left" vertical="top" wrapText="1"/>
    </xf>
    <xf numFmtId="0" fontId="4" fillId="2" borderId="1" xfId="584" applyFont="1" applyAlignment="1">
      <alignment horizontal="left" wrapText="1"/>
    </xf>
    <xf numFmtId="0" fontId="4" fillId="2" borderId="1" xfId="585" applyFont="1" applyAlignment="1">
      <alignment horizontal="left" wrapText="1"/>
    </xf>
    <xf numFmtId="0" fontId="4" fillId="2" borderId="1" xfId="589" applyFont="1" applyAlignment="1">
      <alignment horizontal="left" wrapText="1"/>
    </xf>
    <xf numFmtId="0" fontId="4" fillId="2" borderId="1" xfId="590" applyFont="1" applyAlignment="1">
      <alignment horizontal="left" wrapText="1"/>
    </xf>
    <xf numFmtId="0" fontId="4" fillId="2" borderId="2" xfId="594" applyFont="1" applyBorder="1" applyAlignment="1">
      <alignment horizontal="left" wrapText="1"/>
    </xf>
    <xf numFmtId="0" fontId="4" fillId="2" borderId="2" xfId="595" applyFont="1" applyBorder="1" applyAlignment="1">
      <alignment horizontal="left" wrapText="1"/>
    </xf>
    <xf numFmtId="0" fontId="4" fillId="2" borderId="3" xfId="586" applyFont="1" applyBorder="1" applyAlignment="1">
      <alignment horizontal="center" wrapText="1"/>
    </xf>
    <xf numFmtId="0" fontId="4" fillId="2" borderId="5" xfId="587" applyFont="1" applyBorder="1" applyAlignment="1">
      <alignment horizontal="center" wrapText="1"/>
    </xf>
    <xf numFmtId="0" fontId="4" fillId="2" borderId="7" xfId="588" applyFont="1" applyBorder="1" applyAlignment="1">
      <alignment horizontal="center" wrapText="1"/>
    </xf>
    <xf numFmtId="0" fontId="4" fillId="2" borderId="3" xfId="591" applyFont="1" applyBorder="1" applyAlignment="1">
      <alignment horizontal="center" vertical="center" wrapText="1"/>
    </xf>
    <xf numFmtId="0" fontId="4" fillId="2" borderId="4" xfId="596" applyFont="1" applyBorder="1" applyAlignment="1">
      <alignment horizontal="center" vertical="center" wrapText="1"/>
    </xf>
    <xf numFmtId="0" fontId="4" fillId="2" borderId="5" xfId="592" applyFont="1" applyBorder="1" applyAlignment="1">
      <alignment horizontal="center" vertical="center" wrapText="1"/>
    </xf>
    <xf numFmtId="0" fontId="4" fillId="2" borderId="6" xfId="597" applyFont="1" applyBorder="1" applyAlignment="1">
      <alignment horizontal="center" vertical="center" wrapText="1"/>
    </xf>
    <xf numFmtId="0" fontId="5" fillId="3" borderId="11" xfId="611" applyFont="1" applyFill="1" applyBorder="1" applyAlignment="1">
      <alignment horizontal="left" vertical="top" wrapText="1"/>
    </xf>
    <xf numFmtId="0" fontId="5" fillId="3" borderId="10" xfId="638" applyFont="1" applyFill="1" applyBorder="1" applyAlignment="1">
      <alignment horizontal="left" vertical="top" wrapText="1"/>
    </xf>
    <xf numFmtId="0" fontId="1" fillId="2" borderId="1" xfId="617" applyFont="1" applyAlignment="1">
      <alignment horizontal="left" wrapText="1"/>
    </xf>
    <xf numFmtId="0" fontId="1" fillId="2" borderId="1" xfId="618" applyFont="1" applyAlignment="1">
      <alignment horizontal="left" wrapText="1"/>
    </xf>
    <xf numFmtId="0" fontId="1" fillId="2" borderId="1" xfId="622" applyFont="1" applyAlignment="1">
      <alignment horizontal="left" wrapText="1"/>
    </xf>
    <xf numFmtId="0" fontId="1" fillId="2" borderId="1" xfId="623" applyFont="1" applyAlignment="1">
      <alignment horizontal="left" wrapText="1"/>
    </xf>
    <xf numFmtId="0" fontId="1" fillId="2" borderId="2" xfId="627" applyFont="1" applyBorder="1" applyAlignment="1">
      <alignment horizontal="left" wrapText="1"/>
    </xf>
    <xf numFmtId="0" fontId="1" fillId="2" borderId="2" xfId="628" applyFont="1" applyBorder="1" applyAlignment="1">
      <alignment horizontal="left" wrapText="1"/>
    </xf>
    <xf numFmtId="0" fontId="4" fillId="2" borderId="3" xfId="619" applyFont="1" applyBorder="1" applyAlignment="1">
      <alignment horizontal="center" wrapText="1"/>
    </xf>
    <xf numFmtId="0" fontId="4" fillId="2" borderId="5" xfId="620" applyFont="1" applyBorder="1" applyAlignment="1">
      <alignment horizontal="center" wrapText="1"/>
    </xf>
    <xf numFmtId="0" fontId="4" fillId="2" borderId="5" xfId="620" applyFont="1" applyBorder="1" applyAlignment="1">
      <alignment horizontal="center" vertical="center" wrapText="1"/>
    </xf>
    <xf numFmtId="0" fontId="4" fillId="2" borderId="7" xfId="621" applyFont="1" applyBorder="1" applyAlignment="1">
      <alignment horizontal="center" vertical="center" wrapText="1"/>
    </xf>
    <xf numFmtId="0" fontId="4" fillId="2" borderId="3" xfId="624" applyFont="1" applyBorder="1" applyAlignment="1">
      <alignment horizontal="center" vertical="center" wrapText="1"/>
    </xf>
    <xf numFmtId="0" fontId="4" fillId="2" borderId="4" xfId="629" applyFont="1" applyBorder="1" applyAlignment="1">
      <alignment horizontal="center" vertical="center" wrapText="1"/>
    </xf>
    <xf numFmtId="0" fontId="4" fillId="2" borderId="5" xfId="625" applyFont="1" applyBorder="1" applyAlignment="1">
      <alignment horizontal="center" vertical="center" wrapText="1"/>
    </xf>
    <xf numFmtId="0" fontId="4" fillId="2" borderId="6" xfId="630" applyFont="1" applyBorder="1" applyAlignment="1">
      <alignment horizontal="center" vertical="center" wrapText="1"/>
    </xf>
    <xf numFmtId="0" fontId="5" fillId="3" borderId="11" xfId="644" applyFont="1" applyFill="1" applyBorder="1" applyAlignment="1">
      <alignment horizontal="left" vertical="top" wrapText="1"/>
    </xf>
    <xf numFmtId="0" fontId="5" fillId="3" borderId="10" xfId="671" applyFont="1" applyFill="1" applyBorder="1" applyAlignment="1">
      <alignment horizontal="left" vertical="center" wrapText="1"/>
    </xf>
    <xf numFmtId="0" fontId="1" fillId="2" borderId="1" xfId="650" applyFont="1" applyAlignment="1">
      <alignment horizontal="left" vertical="center" wrapText="1"/>
    </xf>
    <xf numFmtId="0" fontId="1" fillId="2" borderId="1" xfId="651" applyFont="1" applyAlignment="1">
      <alignment horizontal="left" vertical="center" wrapText="1"/>
    </xf>
    <xf numFmtId="0" fontId="1" fillId="2" borderId="1" xfId="655" applyFont="1" applyAlignment="1">
      <alignment horizontal="left" vertical="center" wrapText="1"/>
    </xf>
    <xf numFmtId="0" fontId="1" fillId="2" borderId="1" xfId="656" applyFont="1" applyAlignment="1">
      <alignment horizontal="left" vertical="center" wrapText="1"/>
    </xf>
    <xf numFmtId="0" fontId="1" fillId="2" borderId="2" xfId="660" applyFont="1" applyBorder="1" applyAlignment="1">
      <alignment horizontal="left" vertical="center" wrapText="1"/>
    </xf>
    <xf numFmtId="0" fontId="1" fillId="2" borderId="2" xfId="661" applyFont="1" applyBorder="1" applyAlignment="1">
      <alignment horizontal="left" vertical="center" wrapText="1"/>
    </xf>
    <xf numFmtId="0" fontId="1" fillId="2" borderId="3" xfId="652" applyFont="1" applyBorder="1" applyAlignment="1">
      <alignment horizontal="center" vertical="center" wrapText="1"/>
    </xf>
    <xf numFmtId="0" fontId="1" fillId="2" borderId="5" xfId="653" applyFont="1" applyBorder="1" applyAlignment="1">
      <alignment horizontal="center" vertical="center" wrapText="1"/>
    </xf>
    <xf numFmtId="0" fontId="4" fillId="2" borderId="5" xfId="653" applyFont="1" applyBorder="1" applyAlignment="1">
      <alignment horizontal="center" vertical="center" wrapText="1"/>
    </xf>
    <xf numFmtId="0" fontId="4" fillId="2" borderId="7" xfId="654" applyFont="1" applyBorder="1" applyAlignment="1">
      <alignment horizontal="center" vertical="center" wrapText="1"/>
    </xf>
    <xf numFmtId="0" fontId="4" fillId="2" borderId="3" xfId="657" applyFont="1" applyBorder="1" applyAlignment="1">
      <alignment horizontal="center" vertical="center" wrapText="1"/>
    </xf>
    <xf numFmtId="0" fontId="4" fillId="2" borderId="4" xfId="662" applyFont="1" applyBorder="1" applyAlignment="1">
      <alignment horizontal="center" vertical="center" wrapText="1"/>
    </xf>
    <xf numFmtId="0" fontId="4" fillId="2" borderId="5" xfId="658" applyFont="1" applyBorder="1" applyAlignment="1">
      <alignment horizontal="center" vertical="center" wrapText="1"/>
    </xf>
    <xf numFmtId="0" fontId="4" fillId="2" borderId="6" xfId="663" applyFont="1" applyBorder="1" applyAlignment="1">
      <alignment horizontal="center" vertical="center" wrapText="1"/>
    </xf>
    <xf numFmtId="0" fontId="5" fillId="3" borderId="11" xfId="677" applyFont="1" applyFill="1" applyBorder="1" applyAlignment="1">
      <alignment horizontal="left" vertical="center" wrapText="1"/>
    </xf>
    <xf numFmtId="0" fontId="5" fillId="3" borderId="10" xfId="704" applyFont="1" applyFill="1" applyBorder="1" applyAlignment="1">
      <alignment horizontal="left" vertical="top" wrapText="1"/>
    </xf>
    <xf numFmtId="0" fontId="1" fillId="2" borderId="1" xfId="683" applyFont="1" applyAlignment="1">
      <alignment horizontal="left" vertical="center" wrapText="1"/>
    </xf>
    <xf numFmtId="0" fontId="1" fillId="2" borderId="1" xfId="684" applyFont="1" applyAlignment="1">
      <alignment horizontal="left" vertical="center" wrapText="1"/>
    </xf>
    <xf numFmtId="0" fontId="1" fillId="2" borderId="1" xfId="688" applyFont="1" applyAlignment="1">
      <alignment horizontal="left" vertical="center" wrapText="1"/>
    </xf>
    <xf numFmtId="0" fontId="1" fillId="2" borderId="1" xfId="689" applyFont="1" applyAlignment="1">
      <alignment horizontal="left" vertical="center" wrapText="1"/>
    </xf>
    <xf numFmtId="0" fontId="1" fillId="2" borderId="2" xfId="693" applyFont="1" applyBorder="1" applyAlignment="1">
      <alignment horizontal="left" vertical="center" wrapText="1"/>
    </xf>
    <xf numFmtId="0" fontId="1" fillId="2" borderId="2" xfId="694" applyFont="1" applyBorder="1" applyAlignment="1">
      <alignment horizontal="left" vertical="center" wrapText="1"/>
    </xf>
    <xf numFmtId="0" fontId="4" fillId="2" borderId="3" xfId="685" applyFont="1" applyBorder="1" applyAlignment="1">
      <alignment horizontal="center" vertical="center" wrapText="1"/>
    </xf>
    <xf numFmtId="0" fontId="4" fillId="2" borderId="5" xfId="686" applyFont="1" applyBorder="1" applyAlignment="1">
      <alignment horizontal="center" vertical="center" wrapText="1"/>
    </xf>
    <xf numFmtId="0" fontId="4" fillId="2" borderId="7" xfId="687" applyFont="1" applyBorder="1" applyAlignment="1">
      <alignment horizontal="center" vertical="center" wrapText="1"/>
    </xf>
    <xf numFmtId="0" fontId="4" fillId="2" borderId="3" xfId="690" applyFont="1" applyBorder="1" applyAlignment="1">
      <alignment horizontal="center" vertical="center" wrapText="1"/>
    </xf>
    <xf numFmtId="0" fontId="4" fillId="2" borderId="4" xfId="695" applyFont="1" applyBorder="1" applyAlignment="1">
      <alignment horizontal="center" vertical="center" wrapText="1"/>
    </xf>
    <xf numFmtId="0" fontId="4" fillId="2" borderId="5" xfId="691" applyFont="1" applyBorder="1" applyAlignment="1">
      <alignment horizontal="center" vertical="center" wrapText="1"/>
    </xf>
    <xf numFmtId="0" fontId="4" fillId="2" borderId="6" xfId="696" applyFont="1" applyBorder="1" applyAlignment="1">
      <alignment horizontal="center" vertical="center" wrapText="1"/>
    </xf>
    <xf numFmtId="0" fontId="5" fillId="3" borderId="11" xfId="710" applyFont="1" applyFill="1" applyBorder="1" applyAlignment="1">
      <alignment horizontal="left" vertical="top" wrapText="1"/>
    </xf>
    <xf numFmtId="0" fontId="5" fillId="3" borderId="10" xfId="737" applyFont="1" applyFill="1" applyBorder="1" applyAlignment="1">
      <alignment horizontal="left" vertical="top" wrapText="1"/>
    </xf>
    <xf numFmtId="0" fontId="1" fillId="2" borderId="1" xfId="716" applyFont="1" applyAlignment="1">
      <alignment horizontal="left" vertical="center" wrapText="1"/>
    </xf>
    <xf numFmtId="0" fontId="1" fillId="2" borderId="1" xfId="717" applyFont="1" applyAlignment="1">
      <alignment horizontal="left" vertical="center" wrapText="1"/>
    </xf>
    <xf numFmtId="0" fontId="1" fillId="2" borderId="1" xfId="721" applyFont="1" applyAlignment="1">
      <alignment horizontal="left" vertical="center" wrapText="1"/>
    </xf>
    <xf numFmtId="0" fontId="1" fillId="2" borderId="1" xfId="722" applyFont="1" applyAlignment="1">
      <alignment horizontal="left" vertical="center" wrapText="1"/>
    </xf>
    <xf numFmtId="0" fontId="1" fillId="2" borderId="2" xfId="726" applyFont="1" applyBorder="1" applyAlignment="1">
      <alignment horizontal="left" vertical="center" wrapText="1"/>
    </xf>
    <xf numFmtId="0" fontId="1" fillId="2" borderId="2" xfId="727" applyFont="1" applyBorder="1" applyAlignment="1">
      <alignment horizontal="left" vertical="center" wrapText="1"/>
    </xf>
    <xf numFmtId="0" fontId="4" fillId="2" borderId="3" xfId="718" applyFont="1" applyBorder="1" applyAlignment="1">
      <alignment horizontal="center" vertical="center" wrapText="1"/>
    </xf>
    <xf numFmtId="0" fontId="4" fillId="2" borderId="5" xfId="719" applyFont="1" applyBorder="1" applyAlignment="1">
      <alignment horizontal="center" vertical="center" wrapText="1"/>
    </xf>
    <xf numFmtId="0" fontId="4" fillId="2" borderId="7" xfId="720" applyFont="1" applyBorder="1" applyAlignment="1">
      <alignment horizontal="center" vertical="center" wrapText="1"/>
    </xf>
    <xf numFmtId="0" fontId="4" fillId="2" borderId="3" xfId="723" applyFont="1" applyBorder="1" applyAlignment="1">
      <alignment horizontal="center" vertical="center" wrapText="1"/>
    </xf>
    <xf numFmtId="0" fontId="4" fillId="2" borderId="4" xfId="728" applyFont="1" applyBorder="1" applyAlignment="1">
      <alignment horizontal="center" vertical="center" wrapText="1"/>
    </xf>
    <xf numFmtId="0" fontId="4" fillId="2" borderId="5" xfId="724" applyFont="1" applyBorder="1" applyAlignment="1">
      <alignment horizontal="center" vertical="center" wrapText="1"/>
    </xf>
    <xf numFmtId="0" fontId="4" fillId="2" borderId="6" xfId="729" applyFont="1" applyBorder="1" applyAlignment="1">
      <alignment horizontal="center" vertical="center" wrapText="1"/>
    </xf>
    <xf numFmtId="0" fontId="5" fillId="3" borderId="11" xfId="743" applyFont="1" applyFill="1" applyBorder="1" applyAlignment="1">
      <alignment horizontal="left" vertical="top" wrapText="1"/>
    </xf>
    <xf numFmtId="0" fontId="5" fillId="3" borderId="10" xfId="770" applyFont="1" applyFill="1" applyBorder="1" applyAlignment="1">
      <alignment horizontal="left" vertical="top" wrapText="1"/>
    </xf>
    <xf numFmtId="0" fontId="1" fillId="2" borderId="1" xfId="749" applyFont="1" applyAlignment="1">
      <alignment horizontal="left" wrapText="1"/>
    </xf>
    <xf numFmtId="0" fontId="1" fillId="2" borderId="1" xfId="750" applyFont="1" applyAlignment="1">
      <alignment horizontal="left" wrapText="1"/>
    </xf>
    <xf numFmtId="0" fontId="1" fillId="2" borderId="1" xfId="754" applyFont="1" applyAlignment="1">
      <alignment horizontal="left" wrapText="1"/>
    </xf>
    <xf numFmtId="0" fontId="1" fillId="2" borderId="1" xfId="755" applyFont="1" applyAlignment="1">
      <alignment horizontal="left" wrapText="1"/>
    </xf>
    <xf numFmtId="0" fontId="1" fillId="2" borderId="2" xfId="759" applyFont="1" applyBorder="1" applyAlignment="1">
      <alignment horizontal="left" wrapText="1"/>
    </xf>
    <xf numFmtId="0" fontId="1" fillId="2" borderId="2" xfId="760" applyFont="1" applyBorder="1" applyAlignment="1">
      <alignment horizontal="left" wrapText="1"/>
    </xf>
    <xf numFmtId="0" fontId="4" fillId="2" borderId="3" xfId="751" applyFont="1" applyBorder="1" applyAlignment="1">
      <alignment horizontal="center" wrapText="1"/>
    </xf>
    <xf numFmtId="0" fontId="4" fillId="2" borderId="5" xfId="752" applyFont="1" applyBorder="1" applyAlignment="1">
      <alignment horizontal="center" wrapText="1"/>
    </xf>
    <xf numFmtId="0" fontId="4" fillId="2" borderId="7" xfId="753" applyFont="1" applyBorder="1" applyAlignment="1">
      <alignment horizontal="center" wrapText="1"/>
    </xf>
    <xf numFmtId="0" fontId="4" fillId="2" borderId="3" xfId="756" applyFont="1" applyBorder="1" applyAlignment="1">
      <alignment horizontal="center" vertical="center" wrapText="1"/>
    </xf>
    <xf numFmtId="0" fontId="4" fillId="2" borderId="4" xfId="761" applyFont="1" applyBorder="1" applyAlignment="1">
      <alignment horizontal="center" vertical="center" wrapText="1"/>
    </xf>
    <xf numFmtId="0" fontId="4" fillId="2" borderId="5" xfId="757" applyFont="1" applyBorder="1" applyAlignment="1">
      <alignment horizontal="center" vertical="center" wrapText="1"/>
    </xf>
    <xf numFmtId="0" fontId="4" fillId="2" borderId="6" xfId="762" applyFont="1" applyBorder="1" applyAlignment="1">
      <alignment horizontal="center" vertical="center" wrapText="1"/>
    </xf>
    <xf numFmtId="0" fontId="5" fillId="3" borderId="11" xfId="776" applyFont="1" applyFill="1" applyBorder="1" applyAlignment="1">
      <alignment horizontal="left" vertical="top" wrapText="1"/>
    </xf>
    <xf numFmtId="0" fontId="5" fillId="3" borderId="10" xfId="797" applyFont="1" applyFill="1" applyBorder="1" applyAlignment="1">
      <alignment horizontal="left" vertical="top" wrapText="1"/>
    </xf>
    <xf numFmtId="0" fontId="5" fillId="3" borderId="11" xfId="804" applyFont="1" applyFill="1" applyBorder="1" applyAlignment="1">
      <alignment horizontal="left" vertical="top" wrapText="1"/>
    </xf>
    <xf numFmtId="0" fontId="1" fillId="2" borderId="1" xfId="782" applyFont="1" applyAlignment="1">
      <alignment horizontal="left" wrapText="1"/>
    </xf>
    <xf numFmtId="0" fontId="1" fillId="2" borderId="1" xfId="783" applyFont="1" applyAlignment="1">
      <alignment horizontal="left" wrapText="1"/>
    </xf>
    <xf numFmtId="0" fontId="1" fillId="2" borderId="2" xfId="787" applyFont="1" applyBorder="1" applyAlignment="1">
      <alignment horizontal="left" wrapText="1"/>
    </xf>
    <xf numFmtId="0" fontId="1" fillId="2" borderId="2" xfId="788" applyFont="1" applyBorder="1" applyAlignment="1">
      <alignment horizontal="left" wrapText="1"/>
    </xf>
    <xf numFmtId="0" fontId="4" fillId="2" borderId="3" xfId="784" applyFont="1" applyBorder="1" applyAlignment="1">
      <alignment horizontal="center" vertical="center" wrapText="1"/>
    </xf>
    <xf numFmtId="0" fontId="4" fillId="2" borderId="5" xfId="785" applyFont="1" applyBorder="1" applyAlignment="1">
      <alignment horizontal="center" vertical="center" wrapText="1"/>
    </xf>
    <xf numFmtId="0" fontId="4" fillId="2" borderId="7" xfId="786" applyFont="1" applyBorder="1" applyAlignment="1">
      <alignment horizontal="center" vertical="center" wrapText="1"/>
    </xf>
    <xf numFmtId="0" fontId="5" fillId="3" borderId="10" xfId="824" applyFont="1" applyFill="1" applyBorder="1" applyAlignment="1">
      <alignment horizontal="left" vertical="top" wrapText="1"/>
    </xf>
    <xf numFmtId="0" fontId="5" fillId="3" borderId="11" xfId="831" applyFont="1" applyFill="1" applyBorder="1" applyAlignment="1">
      <alignment horizontal="left" vertical="top" wrapText="1"/>
    </xf>
    <xf numFmtId="0" fontId="1" fillId="2" borderId="1" xfId="809" applyFont="1" applyAlignment="1">
      <alignment horizontal="left" wrapText="1"/>
    </xf>
    <xf numFmtId="0" fontId="1" fillId="2" borderId="1" xfId="810" applyFont="1" applyAlignment="1">
      <alignment horizontal="left" wrapText="1"/>
    </xf>
    <xf numFmtId="0" fontId="1" fillId="2" borderId="2" xfId="814" applyFont="1" applyBorder="1" applyAlignment="1">
      <alignment horizontal="left" wrapText="1"/>
    </xf>
    <xf numFmtId="0" fontId="1" fillId="2" borderId="2" xfId="815" applyFont="1" applyBorder="1" applyAlignment="1">
      <alignment horizontal="left" wrapText="1"/>
    </xf>
    <xf numFmtId="0" fontId="4" fillId="2" borderId="3" xfId="811" applyFont="1" applyBorder="1" applyAlignment="1">
      <alignment horizontal="center" vertical="center" wrapText="1"/>
    </xf>
    <xf numFmtId="0" fontId="4" fillId="2" borderId="5" xfId="812" applyFont="1" applyBorder="1" applyAlignment="1">
      <alignment horizontal="center" vertical="center" wrapText="1"/>
    </xf>
    <xf numFmtId="0" fontId="4" fillId="2" borderId="7" xfId="813" applyFont="1" applyBorder="1" applyAlignment="1">
      <alignment horizontal="center" vertical="center" wrapText="1"/>
    </xf>
    <xf numFmtId="0" fontId="5" fillId="3" borderId="10" xfId="857" applyFont="1" applyFill="1" applyBorder="1" applyAlignment="1">
      <alignment horizontal="left" vertical="top" wrapText="1"/>
    </xf>
    <xf numFmtId="0" fontId="5" fillId="3" borderId="11" xfId="863" applyFont="1" applyFill="1" applyBorder="1" applyAlignment="1">
      <alignment horizontal="left" vertical="top" wrapText="1"/>
    </xf>
    <xf numFmtId="0" fontId="1" fillId="2" borderId="1" xfId="836" applyFont="1" applyAlignment="1">
      <alignment horizontal="left" wrapText="1"/>
    </xf>
    <xf numFmtId="0" fontId="1" fillId="2" borderId="1" xfId="837" applyFont="1" applyAlignment="1">
      <alignment horizontal="left" wrapText="1"/>
    </xf>
    <xf numFmtId="0" fontId="1" fillId="2" borderId="1" xfId="841" applyFont="1" applyAlignment="1">
      <alignment horizontal="left" wrapText="1"/>
    </xf>
    <xf numFmtId="0" fontId="1" fillId="2" borderId="1" xfId="842" applyFont="1" applyAlignment="1">
      <alignment horizontal="left" wrapText="1"/>
    </xf>
    <xf numFmtId="0" fontId="1" fillId="2" borderId="2" xfId="846" applyFont="1" applyBorder="1" applyAlignment="1">
      <alignment horizontal="left" wrapText="1"/>
    </xf>
    <xf numFmtId="0" fontId="1" fillId="2" borderId="2" xfId="847" applyFont="1" applyBorder="1" applyAlignment="1">
      <alignment horizontal="left" wrapText="1"/>
    </xf>
    <xf numFmtId="0" fontId="4" fillId="2" borderId="3" xfId="838" applyFont="1" applyBorder="1" applyAlignment="1">
      <alignment horizontal="center" vertical="center" wrapText="1"/>
    </xf>
    <xf numFmtId="0" fontId="4" fillId="2" borderId="5" xfId="839" applyFont="1" applyBorder="1" applyAlignment="1">
      <alignment horizontal="center" vertical="center" wrapText="1"/>
    </xf>
    <xf numFmtId="0" fontId="4" fillId="2" borderId="7" xfId="840" applyFont="1" applyBorder="1" applyAlignment="1">
      <alignment horizontal="center" vertical="center" wrapText="1"/>
    </xf>
    <xf numFmtId="0" fontId="4" fillId="2" borderId="3" xfId="843" applyFont="1" applyBorder="1" applyAlignment="1">
      <alignment horizontal="center" vertical="center" wrapText="1"/>
    </xf>
    <xf numFmtId="0" fontId="4" fillId="2" borderId="4" xfId="848" applyFont="1" applyBorder="1" applyAlignment="1">
      <alignment horizontal="center" vertical="center" wrapText="1"/>
    </xf>
    <xf numFmtId="0" fontId="4" fillId="2" borderId="5" xfId="844" applyFont="1" applyBorder="1" applyAlignment="1">
      <alignment horizontal="center" vertical="center" wrapText="1"/>
    </xf>
    <xf numFmtId="0" fontId="4" fillId="2" borderId="6" xfId="849" applyFont="1" applyBorder="1" applyAlignment="1">
      <alignment horizontal="center" vertical="center" wrapText="1"/>
    </xf>
    <xf numFmtId="0" fontId="5" fillId="3" borderId="10" xfId="890" applyFont="1" applyFill="1" applyBorder="1" applyAlignment="1">
      <alignment horizontal="left" vertical="top" wrapText="1"/>
    </xf>
    <xf numFmtId="0" fontId="5" fillId="3" borderId="11" xfId="896" applyFont="1" applyFill="1" applyBorder="1" applyAlignment="1">
      <alignment horizontal="left" vertical="top" wrapText="1"/>
    </xf>
    <xf numFmtId="0" fontId="1" fillId="2" borderId="1" xfId="869" applyFont="1" applyAlignment="1">
      <alignment horizontal="left" wrapText="1"/>
    </xf>
    <xf numFmtId="0" fontId="1" fillId="2" borderId="1" xfId="870" applyFont="1" applyAlignment="1">
      <alignment horizontal="left" wrapText="1"/>
    </xf>
    <xf numFmtId="0" fontId="1" fillId="2" borderId="1" xfId="874" applyFont="1" applyAlignment="1">
      <alignment horizontal="left" wrapText="1"/>
    </xf>
    <xf numFmtId="0" fontId="1" fillId="2" borderId="1" xfId="875" applyFont="1" applyAlignment="1">
      <alignment horizontal="left" wrapText="1"/>
    </xf>
    <xf numFmtId="0" fontId="1" fillId="2" borderId="2" xfId="879" applyFont="1" applyBorder="1" applyAlignment="1">
      <alignment horizontal="left" wrapText="1"/>
    </xf>
    <xf numFmtId="0" fontId="1" fillId="2" borderId="2" xfId="880" applyFont="1" applyBorder="1" applyAlignment="1">
      <alignment horizontal="left" wrapText="1"/>
    </xf>
    <xf numFmtId="0" fontId="1" fillId="2" borderId="3" xfId="871" applyFont="1" applyBorder="1" applyAlignment="1">
      <alignment horizontal="center" wrapText="1"/>
    </xf>
    <xf numFmtId="0" fontId="1" fillId="2" borderId="5" xfId="872" applyFont="1" applyBorder="1" applyAlignment="1">
      <alignment horizontal="center" wrapText="1"/>
    </xf>
    <xf numFmtId="0" fontId="4" fillId="2" borderId="5" xfId="872" applyFont="1" applyBorder="1" applyAlignment="1">
      <alignment horizontal="center" vertical="center" wrapText="1"/>
    </xf>
    <xf numFmtId="0" fontId="4" fillId="2" borderId="7" xfId="873" applyFont="1" applyBorder="1" applyAlignment="1">
      <alignment horizontal="center" vertical="center" wrapText="1"/>
    </xf>
    <xf numFmtId="0" fontId="4" fillId="2" borderId="3" xfId="876" applyFont="1" applyBorder="1" applyAlignment="1">
      <alignment horizontal="center" vertical="center" wrapText="1"/>
    </xf>
    <xf numFmtId="0" fontId="4" fillId="2" borderId="4" xfId="881" applyFont="1" applyBorder="1" applyAlignment="1">
      <alignment horizontal="center" vertical="center" wrapText="1"/>
    </xf>
    <xf numFmtId="0" fontId="4" fillId="2" borderId="5" xfId="877" applyFont="1" applyBorder="1" applyAlignment="1">
      <alignment horizontal="center" wrapText="1"/>
    </xf>
    <xf numFmtId="0" fontId="4" fillId="2" borderId="6" xfId="882" applyFont="1" applyBorder="1" applyAlignment="1">
      <alignment horizontal="center" wrapText="1"/>
    </xf>
    <xf numFmtId="0" fontId="5" fillId="3" borderId="10" xfId="923" applyFont="1" applyFill="1" applyBorder="1" applyAlignment="1">
      <alignment horizontal="left" vertical="top" wrapText="1"/>
    </xf>
    <xf numFmtId="0" fontId="5" fillId="3" borderId="11" xfId="929" applyFont="1" applyFill="1" applyBorder="1" applyAlignment="1">
      <alignment horizontal="left" vertical="top" wrapText="1"/>
    </xf>
    <xf numFmtId="0" fontId="1" fillId="2" borderId="1" xfId="902" applyFont="1" applyAlignment="1">
      <alignment horizontal="left" wrapText="1"/>
    </xf>
    <xf numFmtId="0" fontId="1" fillId="2" borderId="1" xfId="903" applyFont="1" applyAlignment="1">
      <alignment horizontal="left" wrapText="1"/>
    </xf>
    <xf numFmtId="0" fontId="1" fillId="2" borderId="1" xfId="907" applyFont="1" applyAlignment="1">
      <alignment horizontal="left" wrapText="1"/>
    </xf>
    <xf numFmtId="0" fontId="1" fillId="2" borderId="1" xfId="908" applyFont="1" applyAlignment="1">
      <alignment horizontal="left" wrapText="1"/>
    </xf>
    <xf numFmtId="0" fontId="1" fillId="2" borderId="2" xfId="912" applyFont="1" applyBorder="1" applyAlignment="1">
      <alignment horizontal="left" wrapText="1"/>
    </xf>
    <xf numFmtId="0" fontId="1" fillId="2" borderId="2" xfId="913" applyFont="1" applyBorder="1" applyAlignment="1">
      <alignment horizontal="left" wrapText="1"/>
    </xf>
    <xf numFmtId="0" fontId="4" fillId="2" borderId="3" xfId="904" applyFont="1" applyBorder="1" applyAlignment="1">
      <alignment horizontal="center" wrapText="1"/>
    </xf>
    <xf numFmtId="0" fontId="4" fillId="2" borderId="5" xfId="905" applyFont="1" applyBorder="1" applyAlignment="1">
      <alignment horizontal="center" wrapText="1"/>
    </xf>
    <xf numFmtId="0" fontId="4" fillId="2" borderId="5" xfId="905" applyFont="1" applyBorder="1" applyAlignment="1">
      <alignment horizontal="center" vertical="center" wrapText="1"/>
    </xf>
    <xf numFmtId="0" fontId="4" fillId="2" borderId="7" xfId="906" applyFont="1" applyBorder="1" applyAlignment="1">
      <alignment horizontal="center" vertical="center" wrapText="1"/>
    </xf>
    <xf numFmtId="0" fontId="4" fillId="2" borderId="3" xfId="909" applyFont="1" applyBorder="1" applyAlignment="1">
      <alignment horizontal="center" wrapText="1"/>
    </xf>
    <xf numFmtId="0" fontId="4" fillId="2" borderId="4" xfId="914" applyFont="1" applyBorder="1" applyAlignment="1">
      <alignment horizontal="center" wrapText="1"/>
    </xf>
    <xf numFmtId="0" fontId="4" fillId="2" borderId="5" xfId="910" applyFont="1" applyBorder="1" applyAlignment="1">
      <alignment horizontal="center" wrapText="1"/>
    </xf>
    <xf numFmtId="0" fontId="4" fillId="2" borderId="6" xfId="915" applyFont="1" applyBorder="1" applyAlignment="1">
      <alignment horizontal="center" wrapText="1"/>
    </xf>
    <xf numFmtId="0" fontId="5" fillId="3" borderId="10" xfId="950" applyFont="1" applyFill="1" applyBorder="1" applyAlignment="1">
      <alignment horizontal="left" vertical="top" wrapText="1"/>
    </xf>
    <xf numFmtId="0" fontId="5" fillId="3" borderId="11" xfId="955" applyFont="1" applyFill="1" applyBorder="1" applyAlignment="1">
      <alignment horizontal="left" vertical="top" wrapText="1"/>
    </xf>
    <xf numFmtId="0" fontId="4" fillId="2" borderId="1" xfId="935" applyFont="1" applyAlignment="1">
      <alignment horizontal="left" vertical="center" wrapText="1"/>
    </xf>
    <xf numFmtId="0" fontId="4" fillId="2" borderId="1" xfId="936" applyFont="1" applyAlignment="1">
      <alignment horizontal="left" vertical="center" wrapText="1"/>
    </xf>
    <xf numFmtId="0" fontId="4" fillId="2" borderId="2" xfId="940" applyFont="1" applyBorder="1" applyAlignment="1">
      <alignment horizontal="left" vertical="center" wrapText="1"/>
    </xf>
    <xf numFmtId="0" fontId="4" fillId="2" borderId="2" xfId="941" applyFont="1" applyBorder="1" applyAlignment="1">
      <alignment horizontal="left" vertical="center" wrapText="1"/>
    </xf>
    <xf numFmtId="0" fontId="4" fillId="2" borderId="3" xfId="937" applyFont="1" applyBorder="1" applyAlignment="1">
      <alignment horizontal="center" vertical="center" wrapText="1"/>
    </xf>
    <xf numFmtId="0" fontId="4" fillId="2" borderId="5" xfId="938" applyFont="1" applyBorder="1" applyAlignment="1">
      <alignment horizontal="center" vertical="center" wrapText="1"/>
    </xf>
    <xf numFmtId="0" fontId="4" fillId="2" borderId="7" xfId="939" applyFont="1" applyBorder="1" applyAlignment="1">
      <alignment horizontal="center" vertical="center" wrapText="1"/>
    </xf>
    <xf numFmtId="0" fontId="5" fillId="3" borderId="10" xfId="975" applyFont="1" applyFill="1" applyBorder="1" applyAlignment="1">
      <alignment horizontal="left" vertical="top" wrapText="1"/>
    </xf>
    <xf numFmtId="0" fontId="5" fillId="3" borderId="11" xfId="980" applyFont="1" applyFill="1" applyBorder="1" applyAlignment="1">
      <alignment horizontal="left" vertical="top" wrapText="1"/>
    </xf>
    <xf numFmtId="0" fontId="1" fillId="2" borderId="1" xfId="960" applyFont="1" applyAlignment="1">
      <alignment horizontal="left" wrapText="1"/>
    </xf>
    <xf numFmtId="0" fontId="1" fillId="2" borderId="1" xfId="961" applyFont="1" applyAlignment="1">
      <alignment horizontal="left" wrapText="1"/>
    </xf>
    <xf numFmtId="0" fontId="1" fillId="2" borderId="2" xfId="965" applyFont="1" applyBorder="1" applyAlignment="1">
      <alignment horizontal="left" wrapText="1"/>
    </xf>
    <xf numFmtId="0" fontId="1" fillId="2" borderId="2" xfId="966" applyFont="1" applyBorder="1" applyAlignment="1">
      <alignment horizontal="left" wrapText="1"/>
    </xf>
    <xf numFmtId="0" fontId="4" fillId="2" borderId="3" xfId="962" applyFont="1" applyBorder="1" applyAlignment="1">
      <alignment horizontal="center" vertical="center" wrapText="1"/>
    </xf>
    <xf numFmtId="0" fontId="4" fillId="2" borderId="5" xfId="963" applyFont="1" applyBorder="1" applyAlignment="1">
      <alignment horizontal="center" vertical="center" wrapText="1"/>
    </xf>
    <xf numFmtId="0" fontId="4" fillId="2" borderId="7" xfId="964" applyFont="1" applyBorder="1" applyAlignment="1">
      <alignment horizontal="center" vertical="center" wrapText="1"/>
    </xf>
    <xf numFmtId="0" fontId="5" fillId="3" borderId="10" xfId="1000" applyFont="1" applyFill="1" applyBorder="1" applyAlignment="1">
      <alignment horizontal="left" vertical="top" wrapText="1"/>
    </xf>
    <xf numFmtId="0" fontId="5" fillId="3" borderId="11" xfId="1005" applyFont="1" applyFill="1" applyBorder="1" applyAlignment="1">
      <alignment horizontal="left" vertical="top" wrapText="1"/>
    </xf>
    <xf numFmtId="0" fontId="1" fillId="2" borderId="1" xfId="985" applyFont="1" applyAlignment="1">
      <alignment horizontal="left" wrapText="1"/>
    </xf>
    <xf numFmtId="0" fontId="1" fillId="2" borderId="1" xfId="986" applyFont="1" applyAlignment="1">
      <alignment horizontal="left" wrapText="1"/>
    </xf>
    <xf numFmtId="0" fontId="1" fillId="2" borderId="2" xfId="990" applyFont="1" applyBorder="1" applyAlignment="1">
      <alignment horizontal="left" wrapText="1"/>
    </xf>
    <xf numFmtId="0" fontId="1" fillId="2" borderId="2" xfId="991" applyFont="1" applyBorder="1" applyAlignment="1">
      <alignment horizontal="left" wrapText="1"/>
    </xf>
    <xf numFmtId="0" fontId="4" fillId="2" borderId="3" xfId="987" applyFont="1" applyBorder="1" applyAlignment="1">
      <alignment horizontal="center" vertical="center" wrapText="1"/>
    </xf>
    <xf numFmtId="0" fontId="4" fillId="2" borderId="5" xfId="988" applyFont="1" applyBorder="1" applyAlignment="1">
      <alignment horizontal="center" vertical="center" wrapText="1"/>
    </xf>
    <xf numFmtId="0" fontId="4" fillId="2" borderId="7" xfId="989" applyFont="1" applyBorder="1" applyAlignment="1">
      <alignment horizontal="center" vertical="center" wrapText="1"/>
    </xf>
    <xf numFmtId="0" fontId="5" fillId="3" borderId="10" xfId="1025" applyFont="1" applyFill="1" applyBorder="1" applyAlignment="1">
      <alignment horizontal="left" vertical="top" wrapText="1"/>
    </xf>
    <xf numFmtId="0" fontId="5" fillId="3" borderId="11" xfId="1030" applyFont="1" applyFill="1" applyBorder="1" applyAlignment="1">
      <alignment horizontal="left" vertical="top" wrapText="1"/>
    </xf>
    <xf numFmtId="0" fontId="1" fillId="2" borderId="1" xfId="1010" applyFont="1" applyAlignment="1">
      <alignment horizontal="left" wrapText="1"/>
    </xf>
    <xf numFmtId="0" fontId="1" fillId="2" borderId="1" xfId="1011" applyFont="1" applyAlignment="1">
      <alignment horizontal="left" wrapText="1"/>
    </xf>
    <xf numFmtId="0" fontId="1" fillId="2" borderId="2" xfId="1015" applyFont="1" applyBorder="1" applyAlignment="1">
      <alignment horizontal="left" wrapText="1"/>
    </xf>
    <xf numFmtId="0" fontId="1" fillId="2" borderId="2" xfId="1016" applyFont="1" applyBorder="1" applyAlignment="1">
      <alignment horizontal="left" wrapText="1"/>
    </xf>
    <xf numFmtId="0" fontId="4" fillId="2" borderId="3" xfId="1012" applyFont="1" applyBorder="1" applyAlignment="1">
      <alignment horizontal="left" vertical="center" wrapText="1"/>
    </xf>
    <xf numFmtId="0" fontId="4" fillId="2" borderId="5" xfId="1013" applyFont="1" applyBorder="1" applyAlignment="1">
      <alignment horizontal="left" vertical="center" wrapText="1"/>
    </xf>
    <xf numFmtId="0" fontId="4" fillId="2" borderId="5" xfId="1013" applyFont="1" applyBorder="1" applyAlignment="1">
      <alignment horizontal="center" vertical="center" wrapText="1"/>
    </xf>
    <xf numFmtId="0" fontId="4" fillId="2" borderId="7" xfId="1014" applyFont="1" applyBorder="1" applyAlignment="1">
      <alignment horizontal="center" vertical="center" wrapText="1"/>
    </xf>
    <xf numFmtId="0" fontId="5" fillId="3" borderId="10" xfId="1056" applyFont="1" applyFill="1" applyBorder="1" applyAlignment="1">
      <alignment horizontal="left" vertical="top" wrapText="1"/>
    </xf>
    <xf numFmtId="0" fontId="5" fillId="3" borderId="11" xfId="1062" applyFont="1" applyFill="1" applyBorder="1" applyAlignment="1">
      <alignment horizontal="left" vertical="top" wrapText="1"/>
    </xf>
    <xf numFmtId="0" fontId="1" fillId="2" borderId="1" xfId="1035" applyFont="1" applyAlignment="1">
      <alignment horizontal="left" wrapText="1"/>
    </xf>
    <xf numFmtId="0" fontId="1" fillId="2" borderId="1" xfId="1036" applyFont="1" applyAlignment="1">
      <alignment horizontal="left" wrapText="1"/>
    </xf>
    <xf numFmtId="0" fontId="1" fillId="2" borderId="1" xfId="1040" applyFont="1" applyAlignment="1">
      <alignment horizontal="left" wrapText="1"/>
    </xf>
    <xf numFmtId="0" fontId="1" fillId="2" borderId="1" xfId="1041" applyFont="1" applyAlignment="1">
      <alignment horizontal="left" wrapText="1"/>
    </xf>
    <xf numFmtId="0" fontId="1" fillId="2" borderId="2" xfId="1045" applyFont="1" applyBorder="1" applyAlignment="1">
      <alignment horizontal="left" wrapText="1"/>
    </xf>
    <xf numFmtId="0" fontId="1" fillId="2" borderId="2" xfId="1046" applyFont="1" applyBorder="1" applyAlignment="1">
      <alignment horizontal="left" wrapText="1"/>
    </xf>
    <xf numFmtId="0" fontId="4" fillId="2" borderId="3" xfId="1037" applyFont="1" applyBorder="1" applyAlignment="1">
      <alignment horizontal="center" vertical="center" wrapText="1"/>
    </xf>
    <xf numFmtId="0" fontId="4" fillId="2" borderId="5" xfId="1038" applyFont="1" applyBorder="1" applyAlignment="1">
      <alignment horizontal="center" vertical="center" wrapText="1"/>
    </xf>
    <xf numFmtId="0" fontId="4" fillId="2" borderId="7" xfId="1039" applyFont="1" applyBorder="1" applyAlignment="1">
      <alignment horizontal="center" vertical="center" wrapText="1"/>
    </xf>
    <xf numFmtId="0" fontId="4" fillId="2" borderId="3" xfId="1042" applyFont="1" applyBorder="1" applyAlignment="1">
      <alignment horizontal="center" vertical="center" wrapText="1"/>
    </xf>
    <xf numFmtId="0" fontId="4" fillId="2" borderId="4" xfId="1047" applyFont="1" applyBorder="1" applyAlignment="1">
      <alignment horizontal="center" vertical="center" wrapText="1"/>
    </xf>
    <xf numFmtId="0" fontId="4" fillId="2" borderId="5" xfId="1043" applyFont="1" applyBorder="1" applyAlignment="1">
      <alignment horizontal="center" vertical="center" wrapText="1"/>
    </xf>
    <xf numFmtId="0" fontId="4" fillId="2" borderId="6" xfId="1048" applyFont="1" applyBorder="1" applyAlignment="1">
      <alignment horizontal="center" vertical="center" wrapText="1"/>
    </xf>
    <xf numFmtId="0" fontId="5" fillId="3" borderId="10" xfId="1089" applyFont="1" applyFill="1" applyBorder="1" applyAlignment="1">
      <alignment horizontal="left" vertical="top" wrapText="1"/>
    </xf>
    <xf numFmtId="0" fontId="5" fillId="3" borderId="11" xfId="1095" applyFont="1" applyFill="1" applyBorder="1" applyAlignment="1">
      <alignment horizontal="left" vertical="top" wrapText="1"/>
    </xf>
    <xf numFmtId="0" fontId="1" fillId="2" borderId="1" xfId="1068" applyFont="1" applyAlignment="1">
      <alignment horizontal="left" wrapText="1"/>
    </xf>
    <xf numFmtId="0" fontId="1" fillId="2" borderId="1" xfId="1069" applyFont="1" applyAlignment="1">
      <alignment horizontal="left" wrapText="1"/>
    </xf>
    <xf numFmtId="0" fontId="1" fillId="2" borderId="1" xfId="1073" applyFont="1" applyAlignment="1">
      <alignment horizontal="left" wrapText="1"/>
    </xf>
    <xf numFmtId="0" fontId="1" fillId="2" borderId="1" xfId="1074" applyFont="1" applyAlignment="1">
      <alignment horizontal="left" wrapText="1"/>
    </xf>
    <xf numFmtId="0" fontId="1" fillId="2" borderId="2" xfId="1078" applyFont="1" applyBorder="1" applyAlignment="1">
      <alignment horizontal="left" wrapText="1"/>
    </xf>
    <xf numFmtId="0" fontId="1" fillId="2" borderId="2" xfId="1079" applyFont="1" applyBorder="1" applyAlignment="1">
      <alignment horizontal="left" wrapText="1"/>
    </xf>
    <xf numFmtId="0" fontId="4" fillId="2" borderId="3" xfId="1070" applyFont="1" applyBorder="1" applyAlignment="1">
      <alignment horizontal="center" vertical="center" wrapText="1"/>
    </xf>
    <xf numFmtId="0" fontId="4" fillId="2" borderId="5" xfId="1071" applyFont="1" applyBorder="1" applyAlignment="1">
      <alignment horizontal="center" vertical="center" wrapText="1"/>
    </xf>
    <xf numFmtId="0" fontId="4" fillId="2" borderId="7" xfId="1072" applyFont="1" applyBorder="1" applyAlignment="1">
      <alignment horizontal="center" vertical="center" wrapText="1"/>
    </xf>
    <xf numFmtId="0" fontId="4" fillId="2" borderId="3" xfId="1075" applyFont="1" applyBorder="1" applyAlignment="1">
      <alignment horizontal="center" vertical="center" wrapText="1"/>
    </xf>
    <xf numFmtId="0" fontId="4" fillId="2" borderId="4" xfId="1080" applyFont="1" applyBorder="1" applyAlignment="1">
      <alignment horizontal="center" vertical="center" wrapText="1"/>
    </xf>
    <xf numFmtId="0" fontId="4" fillId="2" borderId="5" xfId="1076" applyFont="1" applyBorder="1" applyAlignment="1">
      <alignment horizontal="center" vertical="center" wrapText="1"/>
    </xf>
    <xf numFmtId="0" fontId="4" fillId="2" borderId="6" xfId="1081" applyFont="1" applyBorder="1" applyAlignment="1">
      <alignment horizontal="center" vertical="center" wrapText="1"/>
    </xf>
    <xf numFmtId="0" fontId="5" fillId="3" borderId="10" xfId="1122" applyFont="1" applyFill="1" applyBorder="1" applyAlignment="1">
      <alignment horizontal="left" vertical="top" wrapText="1"/>
    </xf>
    <xf numFmtId="0" fontId="5" fillId="3" borderId="11" xfId="1128" applyFont="1" applyFill="1" applyBorder="1" applyAlignment="1">
      <alignment horizontal="left" vertical="top" wrapText="1"/>
    </xf>
    <xf numFmtId="0" fontId="4" fillId="2" borderId="1" xfId="1101" applyFont="1" applyAlignment="1">
      <alignment horizontal="left" vertical="center" wrapText="1"/>
    </xf>
    <xf numFmtId="0" fontId="4" fillId="2" borderId="1" xfId="1102" applyFont="1" applyAlignment="1">
      <alignment horizontal="left" vertical="center" wrapText="1"/>
    </xf>
    <xf numFmtId="0" fontId="4" fillId="2" borderId="1" xfId="1106" applyFont="1" applyAlignment="1">
      <alignment horizontal="left" vertical="center" wrapText="1"/>
    </xf>
    <xf numFmtId="0" fontId="4" fillId="2" borderId="1" xfId="1107" applyFont="1" applyAlignment="1">
      <alignment horizontal="left" vertical="center" wrapText="1"/>
    </xf>
    <xf numFmtId="0" fontId="4" fillId="2" borderId="2" xfId="1111" applyFont="1" applyBorder="1" applyAlignment="1">
      <alignment horizontal="left" vertical="center" wrapText="1"/>
    </xf>
    <xf numFmtId="0" fontId="4" fillId="2" borderId="2" xfId="1112" applyFont="1" applyBorder="1" applyAlignment="1">
      <alignment horizontal="left" vertical="center" wrapText="1"/>
    </xf>
    <xf numFmtId="0" fontId="4" fillId="2" borderId="3" xfId="1103" applyFont="1" applyBorder="1" applyAlignment="1">
      <alignment horizontal="center" vertical="center" wrapText="1"/>
    </xf>
    <xf numFmtId="0" fontId="4" fillId="2" borderId="5" xfId="1104" applyFont="1" applyBorder="1" applyAlignment="1">
      <alignment horizontal="center" vertical="center" wrapText="1"/>
    </xf>
    <xf numFmtId="0" fontId="4" fillId="2" borderId="7" xfId="1105" applyFont="1" applyBorder="1" applyAlignment="1">
      <alignment horizontal="center" vertical="center" wrapText="1"/>
    </xf>
    <xf numFmtId="0" fontId="4" fillId="2" borderId="3" xfId="1108" applyFont="1" applyBorder="1" applyAlignment="1">
      <alignment horizontal="center" vertical="center" wrapText="1"/>
    </xf>
    <xf numFmtId="0" fontId="4" fillId="2" borderId="4" xfId="1113" applyFont="1" applyBorder="1" applyAlignment="1">
      <alignment horizontal="center" vertical="center" wrapText="1"/>
    </xf>
    <xf numFmtId="0" fontId="4" fillId="2" borderId="5" xfId="1109" applyFont="1" applyBorder="1" applyAlignment="1">
      <alignment horizontal="center" vertical="center" wrapText="1"/>
    </xf>
    <xf numFmtId="0" fontId="4" fillId="2" borderId="6" xfId="1114" applyFont="1" applyBorder="1" applyAlignment="1">
      <alignment horizontal="center" vertical="center" wrapText="1"/>
    </xf>
    <xf numFmtId="0" fontId="5" fillId="3" borderId="10" xfId="1155" applyFont="1" applyFill="1" applyBorder="1" applyAlignment="1">
      <alignment horizontal="left" vertical="top" wrapText="1"/>
    </xf>
    <xf numFmtId="0" fontId="5" fillId="3" borderId="11" xfId="1161" applyFont="1" applyFill="1" applyBorder="1" applyAlignment="1">
      <alignment horizontal="left" vertical="top" wrapText="1"/>
    </xf>
    <xf numFmtId="0" fontId="1" fillId="2" borderId="1" xfId="1134" applyFont="1" applyAlignment="1">
      <alignment horizontal="left" wrapText="1"/>
    </xf>
    <xf numFmtId="0" fontId="1" fillId="2" borderId="1" xfId="1135" applyFont="1" applyAlignment="1">
      <alignment horizontal="left" wrapText="1"/>
    </xf>
    <xf numFmtId="0" fontId="1" fillId="2" borderId="1" xfId="1139" applyFont="1" applyAlignment="1">
      <alignment horizontal="left" wrapText="1"/>
    </xf>
    <xf numFmtId="0" fontId="1" fillId="2" borderId="1" xfId="1140" applyFont="1" applyAlignment="1">
      <alignment horizontal="left" wrapText="1"/>
    </xf>
    <xf numFmtId="0" fontId="1" fillId="2" borderId="2" xfId="1144" applyFont="1" applyBorder="1" applyAlignment="1">
      <alignment horizontal="left" wrapText="1"/>
    </xf>
    <xf numFmtId="0" fontId="1" fillId="2" borderId="2" xfId="1145" applyFont="1" applyBorder="1" applyAlignment="1">
      <alignment horizontal="left" wrapText="1"/>
    </xf>
    <xf numFmtId="0" fontId="1" fillId="2" borderId="3" xfId="1136" applyFont="1" applyBorder="1" applyAlignment="1">
      <alignment horizontal="center" wrapText="1"/>
    </xf>
    <xf numFmtId="0" fontId="1" fillId="2" borderId="5" xfId="1137" applyFont="1" applyBorder="1" applyAlignment="1">
      <alignment horizontal="center" wrapText="1"/>
    </xf>
    <xf numFmtId="0" fontId="10" fillId="2" borderId="5" xfId="1137" applyFont="1" applyBorder="1" applyAlignment="1">
      <alignment horizontal="center" vertical="center" wrapText="1"/>
    </xf>
    <xf numFmtId="0" fontId="10" fillId="2" borderId="7" xfId="1138" applyFont="1" applyBorder="1" applyAlignment="1">
      <alignment horizontal="center" vertical="center" wrapText="1"/>
    </xf>
    <xf numFmtId="0" fontId="4" fillId="2" borderId="3" xfId="1141" applyFont="1" applyBorder="1" applyAlignment="1">
      <alignment horizontal="center" vertical="center" wrapText="1"/>
    </xf>
    <xf numFmtId="0" fontId="4" fillId="2" borderId="4" xfId="1146" applyFont="1" applyBorder="1" applyAlignment="1">
      <alignment horizontal="center" vertical="center" wrapText="1"/>
    </xf>
    <xf numFmtId="0" fontId="4" fillId="2" borderId="5" xfId="1142" applyFont="1" applyBorder="1" applyAlignment="1">
      <alignment horizontal="center" vertical="center" wrapText="1"/>
    </xf>
    <xf numFmtId="0" fontId="4" fillId="2" borderId="6" xfId="1147" applyFont="1" applyBorder="1" applyAlignment="1">
      <alignment horizontal="center" vertical="center" wrapText="1"/>
    </xf>
    <xf numFmtId="0" fontId="5" fillId="3" borderId="10" xfId="1353" applyFont="1" applyFill="1" applyBorder="1" applyAlignment="1">
      <alignment horizontal="left" vertical="top" wrapText="1"/>
    </xf>
    <xf numFmtId="0" fontId="5" fillId="3" borderId="11" xfId="1359" applyFont="1" applyFill="1" applyBorder="1" applyAlignment="1">
      <alignment horizontal="left" vertical="top" wrapText="1"/>
    </xf>
    <xf numFmtId="0" fontId="4" fillId="2" borderId="1" xfId="1332" applyFont="1" applyAlignment="1">
      <alignment horizontal="center" vertical="center" wrapText="1"/>
    </xf>
    <xf numFmtId="0" fontId="4" fillId="2" borderId="1" xfId="1333" applyFont="1" applyAlignment="1">
      <alignment horizontal="center" vertical="center" wrapText="1"/>
    </xf>
    <xf numFmtId="0" fontId="4" fillId="2" borderId="1" xfId="1337" applyFont="1" applyAlignment="1">
      <alignment horizontal="center" vertical="center" wrapText="1"/>
    </xf>
    <xf numFmtId="0" fontId="4" fillId="2" borderId="1" xfId="1338" applyFont="1" applyAlignment="1">
      <alignment horizontal="center" vertical="center" wrapText="1"/>
    </xf>
    <xf numFmtId="0" fontId="4" fillId="2" borderId="2" xfId="1342" applyFont="1" applyBorder="1" applyAlignment="1">
      <alignment horizontal="center" vertical="center" wrapText="1"/>
    </xf>
    <xf numFmtId="0" fontId="4" fillId="2" borderId="2" xfId="1343" applyFont="1" applyBorder="1" applyAlignment="1">
      <alignment horizontal="center" vertical="center" wrapText="1"/>
    </xf>
    <xf numFmtId="0" fontId="4" fillId="2" borderId="3" xfId="1334" applyFont="1" applyBorder="1" applyAlignment="1">
      <alignment horizontal="center" vertical="center" wrapText="1"/>
    </xf>
    <xf numFmtId="0" fontId="4" fillId="2" borderId="5" xfId="1335" applyFont="1" applyBorder="1" applyAlignment="1">
      <alignment horizontal="center" vertical="center" wrapText="1"/>
    </xf>
    <xf numFmtId="0" fontId="4" fillId="2" borderId="7" xfId="1336" applyFont="1" applyBorder="1" applyAlignment="1">
      <alignment horizontal="center" vertical="center" wrapText="1"/>
    </xf>
    <xf numFmtId="0" fontId="4" fillId="2" borderId="3" xfId="1339" applyFont="1" applyBorder="1" applyAlignment="1">
      <alignment horizontal="center" vertical="center" wrapText="1"/>
    </xf>
    <xf numFmtId="0" fontId="4" fillId="2" borderId="4" xfId="1344" applyFont="1" applyBorder="1" applyAlignment="1">
      <alignment horizontal="center" vertical="center" wrapText="1"/>
    </xf>
    <xf numFmtId="0" fontId="4" fillId="2" borderId="5" xfId="1340" applyFont="1" applyBorder="1" applyAlignment="1">
      <alignment horizontal="center" vertical="center" wrapText="1"/>
    </xf>
    <xf numFmtId="0" fontId="4" fillId="2" borderId="6" xfId="1345" applyFont="1" applyBorder="1" applyAlignment="1">
      <alignment horizontal="center" vertical="center" wrapText="1"/>
    </xf>
    <xf numFmtId="0" fontId="5" fillId="3" borderId="10" xfId="1386" applyFont="1" applyFill="1" applyBorder="1" applyAlignment="1">
      <alignment horizontal="left" vertical="top" wrapText="1"/>
    </xf>
    <xf numFmtId="0" fontId="5" fillId="3" borderId="11" xfId="1392" applyFont="1" applyFill="1" applyBorder="1" applyAlignment="1">
      <alignment horizontal="left" vertical="top" wrapText="1"/>
    </xf>
    <xf numFmtId="0" fontId="4" fillId="2" borderId="1" xfId="1365" applyFont="1" applyAlignment="1">
      <alignment horizontal="left" vertical="center" wrapText="1"/>
    </xf>
    <xf numFmtId="0" fontId="4" fillId="2" borderId="1" xfId="1366" applyFont="1" applyAlignment="1">
      <alignment horizontal="left" vertical="center" wrapText="1"/>
    </xf>
    <xf numFmtId="0" fontId="4" fillId="2" borderId="1" xfId="1370" applyFont="1" applyAlignment="1">
      <alignment horizontal="left" vertical="center" wrapText="1"/>
    </xf>
    <xf numFmtId="0" fontId="4" fillId="2" borderId="1" xfId="1371" applyFont="1" applyAlignment="1">
      <alignment horizontal="left" vertical="center" wrapText="1"/>
    </xf>
    <xf numFmtId="0" fontId="4" fillId="2" borderId="2" xfId="1375" applyFont="1" applyBorder="1" applyAlignment="1">
      <alignment horizontal="left" vertical="center" wrapText="1"/>
    </xf>
    <xf numFmtId="0" fontId="4" fillId="2" borderId="2" xfId="1376" applyFont="1" applyBorder="1" applyAlignment="1">
      <alignment horizontal="left" vertical="center" wrapText="1"/>
    </xf>
    <xf numFmtId="0" fontId="4" fillId="2" borderId="3" xfId="1367" applyFont="1" applyBorder="1" applyAlignment="1">
      <alignment horizontal="center" vertical="center" wrapText="1"/>
    </xf>
    <xf numFmtId="0" fontId="4" fillId="2" borderId="5" xfId="1368" applyFont="1" applyBorder="1" applyAlignment="1">
      <alignment horizontal="center" vertical="center" wrapText="1"/>
    </xf>
    <xf numFmtId="0" fontId="4" fillId="2" borderId="7" xfId="1369" applyFont="1" applyBorder="1" applyAlignment="1">
      <alignment horizontal="center" vertical="center" wrapText="1"/>
    </xf>
    <xf numFmtId="0" fontId="4" fillId="2" borderId="3" xfId="1372" applyFont="1" applyBorder="1" applyAlignment="1">
      <alignment horizontal="center" vertical="center" wrapText="1"/>
    </xf>
    <xf numFmtId="0" fontId="4" fillId="2" borderId="4" xfId="1377" applyFont="1" applyBorder="1" applyAlignment="1">
      <alignment horizontal="center" vertical="center" wrapText="1"/>
    </xf>
    <xf numFmtId="0" fontId="4" fillId="2" borderId="5" xfId="1373" applyFont="1" applyBorder="1" applyAlignment="1">
      <alignment horizontal="center" vertical="center" wrapText="1"/>
    </xf>
    <xf numFmtId="0" fontId="4" fillId="2" borderId="6" xfId="1378" applyFont="1" applyBorder="1" applyAlignment="1">
      <alignment horizontal="center" vertical="center" wrapText="1"/>
    </xf>
    <xf numFmtId="0" fontId="5" fillId="3" borderId="10" xfId="1419" applyFont="1" applyFill="1" applyBorder="1" applyAlignment="1">
      <alignment horizontal="left" vertical="top" wrapText="1"/>
    </xf>
    <xf numFmtId="0" fontId="5" fillId="3" borderId="11" xfId="1425" applyFont="1" applyFill="1" applyBorder="1" applyAlignment="1">
      <alignment horizontal="left" vertical="top" wrapText="1"/>
    </xf>
    <xf numFmtId="0" fontId="1" fillId="2" borderId="1" xfId="1398" applyFont="1" applyAlignment="1">
      <alignment horizontal="left" wrapText="1"/>
    </xf>
    <xf numFmtId="0" fontId="1" fillId="2" borderId="1" xfId="1399" applyFont="1" applyAlignment="1">
      <alignment horizontal="left" wrapText="1"/>
    </xf>
    <xf numFmtId="0" fontId="1" fillId="2" borderId="1" xfId="1403" applyFont="1" applyAlignment="1">
      <alignment horizontal="left" wrapText="1"/>
    </xf>
    <xf numFmtId="0" fontId="1" fillId="2" borderId="1" xfId="1404" applyFont="1" applyAlignment="1">
      <alignment horizontal="left" wrapText="1"/>
    </xf>
    <xf numFmtId="0" fontId="1" fillId="2" borderId="2" xfId="1408" applyFont="1" applyBorder="1" applyAlignment="1">
      <alignment horizontal="left" wrapText="1"/>
    </xf>
    <xf numFmtId="0" fontId="1" fillId="2" borderId="2" xfId="1409" applyFont="1" applyBorder="1" applyAlignment="1">
      <alignment horizontal="left" wrapText="1"/>
    </xf>
    <xf numFmtId="0" fontId="4" fillId="2" borderId="3" xfId="1400" applyFont="1" applyBorder="1" applyAlignment="1">
      <alignment horizontal="center" vertical="center" wrapText="1"/>
    </xf>
    <xf numFmtId="0" fontId="4" fillId="2" borderId="5" xfId="1401" applyFont="1" applyBorder="1" applyAlignment="1">
      <alignment horizontal="center" vertical="center" wrapText="1"/>
    </xf>
    <xf numFmtId="0" fontId="4" fillId="2" borderId="7" xfId="1402" applyFont="1" applyBorder="1" applyAlignment="1">
      <alignment horizontal="center" vertical="center" wrapText="1"/>
    </xf>
    <xf numFmtId="0" fontId="4" fillId="2" borderId="3" xfId="1405" applyFont="1" applyBorder="1" applyAlignment="1">
      <alignment horizontal="center" vertical="center" wrapText="1"/>
    </xf>
    <xf numFmtId="0" fontId="4" fillId="2" borderId="4" xfId="1410" applyFont="1" applyBorder="1" applyAlignment="1">
      <alignment horizontal="center" vertical="center" wrapText="1"/>
    </xf>
    <xf numFmtId="0" fontId="4" fillId="2" borderId="5" xfId="1406" applyFont="1" applyBorder="1" applyAlignment="1">
      <alignment horizontal="center" vertical="center" wrapText="1"/>
    </xf>
    <xf numFmtId="0" fontId="4" fillId="2" borderId="6" xfId="1411" applyFont="1" applyBorder="1" applyAlignment="1">
      <alignment horizontal="center" vertical="center" wrapText="1"/>
    </xf>
    <xf numFmtId="0" fontId="5" fillId="3" borderId="10" xfId="1452" applyFont="1" applyFill="1" applyBorder="1" applyAlignment="1">
      <alignment horizontal="left" vertical="top" wrapText="1"/>
    </xf>
    <xf numFmtId="0" fontId="5" fillId="3" borderId="11" xfId="1458" applyFont="1" applyFill="1" applyBorder="1" applyAlignment="1">
      <alignment horizontal="left" vertical="top" wrapText="1"/>
    </xf>
    <xf numFmtId="0" fontId="1" fillId="2" borderId="1" xfId="1431" applyFont="1" applyAlignment="1">
      <alignment horizontal="left" wrapText="1"/>
    </xf>
    <xf numFmtId="0" fontId="1" fillId="2" borderId="1" xfId="1432" applyFont="1" applyAlignment="1">
      <alignment horizontal="left" wrapText="1"/>
    </xf>
    <xf numFmtId="0" fontId="1" fillId="2" borderId="1" xfId="1436" applyFont="1" applyAlignment="1">
      <alignment horizontal="left" wrapText="1"/>
    </xf>
    <xf numFmtId="0" fontId="1" fillId="2" borderId="1" xfId="1437" applyFont="1" applyAlignment="1">
      <alignment horizontal="left" wrapText="1"/>
    </xf>
    <xf numFmtId="0" fontId="1" fillId="2" borderId="2" xfId="1441" applyFont="1" applyBorder="1" applyAlignment="1">
      <alignment horizontal="left" wrapText="1"/>
    </xf>
    <xf numFmtId="0" fontId="1" fillId="2" borderId="2" xfId="1442" applyFont="1" applyBorder="1" applyAlignment="1">
      <alignment horizontal="left" wrapText="1"/>
    </xf>
    <xf numFmtId="0" fontId="4" fillId="2" borderId="3" xfId="1433" applyFont="1" applyBorder="1" applyAlignment="1">
      <alignment horizontal="center" vertical="center" wrapText="1"/>
    </xf>
    <xf numFmtId="0" fontId="4" fillId="2" borderId="5" xfId="1434" applyFont="1" applyBorder="1" applyAlignment="1">
      <alignment horizontal="center" vertical="center" wrapText="1"/>
    </xf>
    <xf numFmtId="0" fontId="4" fillId="2" borderId="7" xfId="1435" applyFont="1" applyBorder="1" applyAlignment="1">
      <alignment horizontal="center" vertical="center" wrapText="1"/>
    </xf>
    <xf numFmtId="0" fontId="4" fillId="2" borderId="3" xfId="1438" applyFont="1" applyBorder="1" applyAlignment="1">
      <alignment horizontal="center" vertical="center" wrapText="1"/>
    </xf>
    <xf numFmtId="0" fontId="4" fillId="2" borderId="4" xfId="1443" applyFont="1" applyBorder="1" applyAlignment="1">
      <alignment horizontal="center" vertical="center" wrapText="1"/>
    </xf>
    <xf numFmtId="0" fontId="4" fillId="2" borderId="5" xfId="1439" applyFont="1" applyBorder="1" applyAlignment="1">
      <alignment horizontal="center" vertical="center" wrapText="1"/>
    </xf>
    <xf numFmtId="0" fontId="4" fillId="2" borderId="6" xfId="1444" applyFont="1" applyBorder="1" applyAlignment="1">
      <alignment horizontal="center" vertical="center" wrapText="1"/>
    </xf>
    <xf numFmtId="0" fontId="5" fillId="3" borderId="10" xfId="1485" applyFont="1" applyFill="1" applyBorder="1" applyAlignment="1">
      <alignment horizontal="left" vertical="top" wrapText="1"/>
    </xf>
    <xf numFmtId="0" fontId="5" fillId="3" borderId="11" xfId="1491" applyFont="1" applyFill="1" applyBorder="1" applyAlignment="1">
      <alignment horizontal="left" vertical="top" wrapText="1"/>
    </xf>
    <xf numFmtId="0" fontId="4" fillId="2" borderId="1" xfId="1464" applyFont="1" applyAlignment="1">
      <alignment horizontal="center" vertical="center" wrapText="1"/>
    </xf>
    <xf numFmtId="0" fontId="4" fillId="2" borderId="1" xfId="1465" applyFont="1" applyAlignment="1">
      <alignment horizontal="center" vertical="center" wrapText="1"/>
    </xf>
    <xf numFmtId="0" fontId="4" fillId="2" borderId="1" xfId="1469" applyFont="1" applyAlignment="1">
      <alignment horizontal="center" vertical="center" wrapText="1"/>
    </xf>
    <xf numFmtId="0" fontId="4" fillId="2" borderId="1" xfId="1470" applyFont="1" applyAlignment="1">
      <alignment horizontal="center" vertical="center" wrapText="1"/>
    </xf>
    <xf numFmtId="0" fontId="4" fillId="2" borderId="2" xfId="1474" applyFont="1" applyBorder="1" applyAlignment="1">
      <alignment horizontal="center" vertical="center" wrapText="1"/>
    </xf>
    <xf numFmtId="0" fontId="4" fillId="2" borderId="2" xfId="1475" applyFont="1" applyBorder="1" applyAlignment="1">
      <alignment horizontal="center" vertical="center" wrapText="1"/>
    </xf>
    <xf numFmtId="0" fontId="4" fillId="2" borderId="3" xfId="1466" applyFont="1" applyBorder="1" applyAlignment="1">
      <alignment horizontal="center" vertical="center" wrapText="1"/>
    </xf>
    <xf numFmtId="0" fontId="4" fillId="2" borderId="5" xfId="1467" applyFont="1" applyBorder="1" applyAlignment="1">
      <alignment horizontal="center" vertical="center" wrapText="1"/>
    </xf>
    <xf numFmtId="0" fontId="4" fillId="2" borderId="7" xfId="1468" applyFont="1" applyBorder="1" applyAlignment="1">
      <alignment horizontal="center" vertical="center" wrapText="1"/>
    </xf>
    <xf numFmtId="0" fontId="4" fillId="2" borderId="3" xfId="1471" applyFont="1" applyBorder="1" applyAlignment="1">
      <alignment horizontal="center" vertical="center" wrapText="1"/>
    </xf>
    <xf numFmtId="0" fontId="4" fillId="2" borderId="4" xfId="1476" applyFont="1" applyBorder="1" applyAlignment="1">
      <alignment horizontal="center" vertical="center" wrapText="1"/>
    </xf>
    <xf numFmtId="0" fontId="4" fillId="2" borderId="5" xfId="1472" applyFont="1" applyBorder="1" applyAlignment="1">
      <alignment horizontal="center" vertical="center" wrapText="1"/>
    </xf>
    <xf numFmtId="0" fontId="4" fillId="2" borderId="6" xfId="1477" applyFont="1" applyBorder="1" applyAlignment="1">
      <alignment horizontal="center" vertical="center" wrapText="1"/>
    </xf>
    <xf numFmtId="0" fontId="5" fillId="3" borderId="10" xfId="1518" applyFont="1" applyFill="1" applyBorder="1" applyAlignment="1">
      <alignment horizontal="left" vertical="top" wrapText="1"/>
    </xf>
    <xf numFmtId="0" fontId="5" fillId="3" borderId="11" xfId="1524" applyFont="1" applyFill="1" applyBorder="1" applyAlignment="1">
      <alignment horizontal="left" vertical="top" wrapText="1"/>
    </xf>
    <xf numFmtId="0" fontId="1" fillId="2" borderId="1" xfId="1497" applyFont="1" applyAlignment="1">
      <alignment horizontal="left" wrapText="1"/>
    </xf>
    <xf numFmtId="0" fontId="1" fillId="2" borderId="1" xfId="1498" applyFont="1" applyAlignment="1">
      <alignment horizontal="left" wrapText="1"/>
    </xf>
    <xf numFmtId="0" fontId="1" fillId="2" borderId="1" xfId="1502" applyFont="1" applyAlignment="1">
      <alignment horizontal="left" wrapText="1"/>
    </xf>
    <xf numFmtId="0" fontId="1" fillId="2" borderId="1" xfId="1503" applyFont="1" applyAlignment="1">
      <alignment horizontal="left" wrapText="1"/>
    </xf>
    <xf numFmtId="0" fontId="1" fillId="2" borderId="2" xfId="1507" applyFont="1" applyBorder="1" applyAlignment="1">
      <alignment horizontal="left" wrapText="1"/>
    </xf>
    <xf numFmtId="0" fontId="1" fillId="2" borderId="2" xfId="1508" applyFont="1" applyBorder="1" applyAlignment="1">
      <alignment horizontal="left" wrapText="1"/>
    </xf>
    <xf numFmtId="0" fontId="4" fillId="2" borderId="3" xfId="1499" applyFont="1" applyBorder="1" applyAlignment="1">
      <alignment horizontal="center" vertical="center" wrapText="1"/>
    </xf>
    <xf numFmtId="0" fontId="4" fillId="2" borderId="5" xfId="1500" applyFont="1" applyBorder="1" applyAlignment="1">
      <alignment horizontal="center" vertical="center" wrapText="1"/>
    </xf>
    <xf numFmtId="0" fontId="4" fillId="2" borderId="7" xfId="1501" applyFont="1" applyBorder="1" applyAlignment="1">
      <alignment horizontal="center" vertical="center" wrapText="1"/>
    </xf>
    <xf numFmtId="0" fontId="4" fillId="2" borderId="3" xfId="1504" applyFont="1" applyBorder="1" applyAlignment="1">
      <alignment horizontal="center" vertical="center" wrapText="1"/>
    </xf>
    <xf numFmtId="0" fontId="4" fillId="2" borderId="4" xfId="1509" applyFont="1" applyBorder="1" applyAlignment="1">
      <alignment horizontal="center" vertical="center" wrapText="1"/>
    </xf>
    <xf numFmtId="0" fontId="4" fillId="2" borderId="5" xfId="1505" applyFont="1" applyBorder="1" applyAlignment="1">
      <alignment horizontal="center" vertical="center" wrapText="1"/>
    </xf>
    <xf numFmtId="0" fontId="4" fillId="2" borderId="6" xfId="1510" applyFont="1" applyBorder="1" applyAlignment="1">
      <alignment horizontal="center" vertical="center" wrapText="1"/>
    </xf>
    <xf numFmtId="0" fontId="5" fillId="3" borderId="10" xfId="1551" applyFont="1" applyFill="1" applyBorder="1" applyAlignment="1">
      <alignment horizontal="left" vertical="top" wrapText="1"/>
    </xf>
    <xf numFmtId="0" fontId="5" fillId="3" borderId="11" xfId="1557" applyFont="1" applyFill="1" applyBorder="1" applyAlignment="1">
      <alignment horizontal="left" vertical="top" wrapText="1"/>
    </xf>
    <xf numFmtId="0" fontId="1" fillId="2" borderId="1" xfId="1530" applyFont="1" applyAlignment="1">
      <alignment horizontal="left" wrapText="1"/>
    </xf>
    <xf numFmtId="0" fontId="1" fillId="2" borderId="1" xfId="1531" applyFont="1" applyAlignment="1">
      <alignment horizontal="left" wrapText="1"/>
    </xf>
    <xf numFmtId="0" fontId="1" fillId="2" borderId="1" xfId="1535" applyFont="1" applyAlignment="1">
      <alignment horizontal="left" wrapText="1"/>
    </xf>
    <xf numFmtId="0" fontId="1" fillId="2" borderId="1" xfId="1536" applyFont="1" applyAlignment="1">
      <alignment horizontal="left" wrapText="1"/>
    </xf>
    <xf numFmtId="0" fontId="1" fillId="2" borderId="2" xfId="1540" applyFont="1" applyBorder="1" applyAlignment="1">
      <alignment horizontal="left" wrapText="1"/>
    </xf>
    <xf numFmtId="0" fontId="1" fillId="2" borderId="2" xfId="1541" applyFont="1" applyBorder="1" applyAlignment="1">
      <alignment horizontal="left" wrapText="1"/>
    </xf>
    <xf numFmtId="0" fontId="4" fillId="2" borderId="3" xfId="1532" applyFont="1" applyBorder="1" applyAlignment="1">
      <alignment horizontal="center" vertical="center" wrapText="1"/>
    </xf>
    <xf numFmtId="0" fontId="4" fillId="2" borderId="5" xfId="1533" applyFont="1" applyBorder="1" applyAlignment="1">
      <alignment horizontal="center" vertical="center" wrapText="1"/>
    </xf>
    <xf numFmtId="0" fontId="4" fillId="2" borderId="7" xfId="1534" applyFont="1" applyBorder="1" applyAlignment="1">
      <alignment horizontal="center" vertical="center" wrapText="1"/>
    </xf>
    <xf numFmtId="0" fontId="4" fillId="2" borderId="3" xfId="1537" applyFont="1" applyBorder="1" applyAlignment="1">
      <alignment horizontal="center" vertical="center" wrapText="1"/>
    </xf>
    <xf numFmtId="0" fontId="4" fillId="2" borderId="4" xfId="1542" applyFont="1" applyBorder="1" applyAlignment="1">
      <alignment horizontal="center" vertical="center" wrapText="1"/>
    </xf>
    <xf numFmtId="0" fontId="4" fillId="2" borderId="5" xfId="1538" applyFont="1" applyBorder="1" applyAlignment="1">
      <alignment horizontal="center" vertical="center" wrapText="1"/>
    </xf>
    <xf numFmtId="0" fontId="4" fillId="2" borderId="6" xfId="1543" applyFont="1" applyBorder="1" applyAlignment="1">
      <alignment horizontal="center" vertical="center" wrapText="1"/>
    </xf>
    <xf numFmtId="0" fontId="5" fillId="3" borderId="10" xfId="1584" applyFont="1" applyFill="1" applyBorder="1" applyAlignment="1">
      <alignment horizontal="left" vertical="top" wrapText="1"/>
    </xf>
    <xf numFmtId="0" fontId="5" fillId="3" borderId="11" xfId="1590" applyFont="1" applyFill="1" applyBorder="1" applyAlignment="1">
      <alignment horizontal="left" vertical="top" wrapText="1"/>
    </xf>
    <xf numFmtId="0" fontId="4" fillId="2" borderId="1" xfId="1563" applyFont="1" applyAlignment="1">
      <alignment horizontal="left" vertical="center" wrapText="1"/>
    </xf>
    <xf numFmtId="0" fontId="4" fillId="2" borderId="1" xfId="1564" applyFont="1" applyAlignment="1">
      <alignment horizontal="left" vertical="center" wrapText="1"/>
    </xf>
    <xf numFmtId="0" fontId="4" fillId="2" borderId="1" xfId="1568" applyFont="1" applyAlignment="1">
      <alignment horizontal="left" vertical="center" wrapText="1"/>
    </xf>
    <xf numFmtId="0" fontId="4" fillId="2" borderId="1" xfId="1569" applyFont="1" applyAlignment="1">
      <alignment horizontal="left" vertical="center" wrapText="1"/>
    </xf>
    <xf numFmtId="0" fontId="4" fillId="2" borderId="2" xfId="1573" applyFont="1" applyBorder="1" applyAlignment="1">
      <alignment horizontal="left" vertical="center" wrapText="1"/>
    </xf>
    <xf numFmtId="0" fontId="4" fillId="2" borderId="2" xfId="1574" applyFont="1" applyBorder="1" applyAlignment="1">
      <alignment horizontal="left" vertical="center" wrapText="1"/>
    </xf>
    <xf numFmtId="0" fontId="4" fillId="2" borderId="3" xfId="1565" applyFont="1" applyBorder="1" applyAlignment="1">
      <alignment horizontal="center" vertical="center" wrapText="1"/>
    </xf>
    <xf numFmtId="0" fontId="4" fillId="2" borderId="5" xfId="1566" applyFont="1" applyBorder="1" applyAlignment="1">
      <alignment horizontal="center" vertical="center" wrapText="1"/>
    </xf>
    <xf numFmtId="0" fontId="4" fillId="2" borderId="7" xfId="1567" applyFont="1" applyBorder="1" applyAlignment="1">
      <alignment horizontal="center" vertical="center" wrapText="1"/>
    </xf>
    <xf numFmtId="0" fontId="4" fillId="2" borderId="3" xfId="1570" applyFont="1" applyBorder="1" applyAlignment="1">
      <alignment horizontal="center" vertical="center" wrapText="1"/>
    </xf>
    <xf numFmtId="0" fontId="4" fillId="2" borderId="4" xfId="1575" applyFont="1" applyBorder="1" applyAlignment="1">
      <alignment horizontal="center" vertical="center" wrapText="1"/>
    </xf>
    <xf numFmtId="0" fontId="4" fillId="2" borderId="5" xfId="1571" applyFont="1" applyBorder="1" applyAlignment="1">
      <alignment horizontal="center" vertical="center" wrapText="1"/>
    </xf>
    <xf numFmtId="0" fontId="4" fillId="2" borderId="6" xfId="1576" applyFont="1" applyBorder="1" applyAlignment="1">
      <alignment horizontal="center" vertical="center" wrapText="1"/>
    </xf>
    <xf numFmtId="0" fontId="5" fillId="3" borderId="10" xfId="1617" applyFont="1" applyFill="1" applyBorder="1" applyAlignment="1">
      <alignment horizontal="left" vertical="top" wrapText="1"/>
    </xf>
    <xf numFmtId="0" fontId="5" fillId="3" borderId="11" xfId="1623" applyFont="1" applyFill="1" applyBorder="1" applyAlignment="1">
      <alignment horizontal="left" vertical="top" wrapText="1"/>
    </xf>
    <xf numFmtId="0" fontId="4" fillId="2" borderId="1" xfId="1596" applyFont="1" applyAlignment="1">
      <alignment horizontal="left" vertical="center" wrapText="1"/>
    </xf>
    <xf numFmtId="0" fontId="4" fillId="2" borderId="1" xfId="1597" applyFont="1" applyAlignment="1">
      <alignment horizontal="left" vertical="center" wrapText="1"/>
    </xf>
    <xf numFmtId="0" fontId="4" fillId="2" borderId="1" xfId="1601" applyFont="1" applyAlignment="1">
      <alignment horizontal="left" vertical="center" wrapText="1"/>
    </xf>
    <xf numFmtId="0" fontId="4" fillId="2" borderId="1" xfId="1602" applyFont="1" applyAlignment="1">
      <alignment horizontal="left" vertical="center" wrapText="1"/>
    </xf>
    <xf numFmtId="0" fontId="4" fillId="2" borderId="2" xfId="1606" applyFont="1" applyBorder="1" applyAlignment="1">
      <alignment horizontal="left" vertical="center" wrapText="1"/>
    </xf>
    <xf numFmtId="0" fontId="4" fillId="2" borderId="2" xfId="1607" applyFont="1" applyBorder="1" applyAlignment="1">
      <alignment horizontal="left" vertical="center" wrapText="1"/>
    </xf>
    <xf numFmtId="0" fontId="4" fillId="2" borderId="3" xfId="1598" applyFont="1" applyBorder="1" applyAlignment="1">
      <alignment horizontal="center" vertical="center" wrapText="1"/>
    </xf>
    <xf numFmtId="0" fontId="4" fillId="2" borderId="5" xfId="1599" applyFont="1" applyBorder="1" applyAlignment="1">
      <alignment horizontal="center" vertical="center" wrapText="1"/>
    </xf>
    <xf numFmtId="0" fontId="4" fillId="2" borderId="7" xfId="1600" applyFont="1" applyBorder="1" applyAlignment="1">
      <alignment horizontal="center" vertical="center" wrapText="1"/>
    </xf>
    <xf numFmtId="0" fontId="4" fillId="2" borderId="3" xfId="1603" applyFont="1" applyBorder="1" applyAlignment="1">
      <alignment horizontal="center" vertical="center" wrapText="1"/>
    </xf>
    <xf numFmtId="0" fontId="4" fillId="2" borderId="4" xfId="1608" applyFont="1" applyBorder="1" applyAlignment="1">
      <alignment horizontal="center" vertical="center" wrapText="1"/>
    </xf>
    <xf numFmtId="0" fontId="4" fillId="2" borderId="5" xfId="1604" applyFont="1" applyBorder="1" applyAlignment="1">
      <alignment horizontal="center" vertical="center" wrapText="1"/>
    </xf>
    <xf numFmtId="0" fontId="4" fillId="2" borderId="6" xfId="1609" applyFont="1" applyBorder="1" applyAlignment="1">
      <alignment horizontal="center" vertical="center" wrapText="1"/>
    </xf>
    <xf numFmtId="0" fontId="5" fillId="3" borderId="10" xfId="1650" applyFont="1" applyFill="1" applyBorder="1" applyAlignment="1">
      <alignment horizontal="left" vertical="top" wrapText="1"/>
    </xf>
    <xf numFmtId="0" fontId="5" fillId="3" borderId="11" xfId="1656" applyFont="1" applyFill="1" applyBorder="1" applyAlignment="1">
      <alignment horizontal="left" vertical="top" wrapText="1"/>
    </xf>
    <xf numFmtId="0" fontId="1" fillId="2" borderId="1" xfId="1629" applyFont="1" applyAlignment="1">
      <alignment horizontal="left" wrapText="1"/>
    </xf>
    <xf numFmtId="0" fontId="1" fillId="2" borderId="1" xfId="1630" applyFont="1" applyAlignment="1">
      <alignment horizontal="left" wrapText="1"/>
    </xf>
    <xf numFmtId="0" fontId="1" fillId="2" borderId="1" xfId="1634" applyFont="1" applyAlignment="1">
      <alignment horizontal="left" wrapText="1"/>
    </xf>
    <xf numFmtId="0" fontId="1" fillId="2" borderId="1" xfId="1635" applyFont="1" applyAlignment="1">
      <alignment horizontal="left" wrapText="1"/>
    </xf>
    <xf numFmtId="0" fontId="1" fillId="2" borderId="2" xfId="1639" applyFont="1" applyBorder="1" applyAlignment="1">
      <alignment horizontal="left" wrapText="1"/>
    </xf>
    <xf numFmtId="0" fontId="1" fillId="2" borderId="2" xfId="1640" applyFont="1" applyBorder="1" applyAlignment="1">
      <alignment horizontal="left" wrapText="1"/>
    </xf>
    <xf numFmtId="0" fontId="4" fillId="2" borderId="3" xfId="1631" applyFont="1" applyBorder="1" applyAlignment="1">
      <alignment horizontal="center" vertical="center" wrapText="1"/>
    </xf>
    <xf numFmtId="0" fontId="4" fillId="2" borderId="5" xfId="1632" applyFont="1" applyBorder="1" applyAlignment="1">
      <alignment horizontal="center" vertical="center" wrapText="1"/>
    </xf>
    <xf numFmtId="0" fontId="10" fillId="2" borderId="5" xfId="1632" applyFont="1" applyBorder="1" applyAlignment="1">
      <alignment horizontal="center" vertical="center" wrapText="1"/>
    </xf>
    <xf numFmtId="0" fontId="10" fillId="2" borderId="7" xfId="1633" applyFont="1" applyBorder="1" applyAlignment="1">
      <alignment horizontal="center" vertical="center" wrapText="1"/>
    </xf>
    <xf numFmtId="0" fontId="4" fillId="2" borderId="3" xfId="1636" applyFont="1" applyBorder="1" applyAlignment="1">
      <alignment horizontal="center" vertical="center" wrapText="1"/>
    </xf>
    <xf numFmtId="0" fontId="4" fillId="2" borderId="4" xfId="1641" applyFont="1" applyBorder="1" applyAlignment="1">
      <alignment horizontal="center" vertical="center" wrapText="1"/>
    </xf>
    <xf numFmtId="0" fontId="4" fillId="2" borderId="5" xfId="1637" applyFont="1" applyBorder="1" applyAlignment="1">
      <alignment horizontal="center" vertical="center" wrapText="1"/>
    </xf>
    <xf numFmtId="0" fontId="4" fillId="2" borderId="6" xfId="1642" applyFont="1" applyBorder="1" applyAlignment="1">
      <alignment horizontal="center" vertical="center" wrapText="1"/>
    </xf>
    <xf numFmtId="0" fontId="5" fillId="3" borderId="10" xfId="1683" applyFont="1" applyFill="1" applyBorder="1" applyAlignment="1">
      <alignment horizontal="left" vertical="top" wrapText="1"/>
    </xf>
    <xf numFmtId="0" fontId="5" fillId="3" borderId="11" xfId="1689" applyFont="1" applyFill="1" applyBorder="1" applyAlignment="1">
      <alignment horizontal="left" vertical="top" wrapText="1"/>
    </xf>
    <xf numFmtId="0" fontId="1" fillId="2" borderId="1" xfId="1662" applyFont="1" applyAlignment="1">
      <alignment horizontal="left" wrapText="1"/>
    </xf>
    <xf numFmtId="0" fontId="1" fillId="2" borderId="1" xfId="1663" applyFont="1" applyAlignment="1">
      <alignment horizontal="left" wrapText="1"/>
    </xf>
    <xf numFmtId="0" fontId="1" fillId="2" borderId="1" xfId="1667" applyFont="1" applyAlignment="1">
      <alignment horizontal="left" wrapText="1"/>
    </xf>
    <xf numFmtId="0" fontId="1" fillId="2" borderId="1" xfId="1668" applyFont="1" applyAlignment="1">
      <alignment horizontal="left" wrapText="1"/>
    </xf>
    <xf numFmtId="0" fontId="1" fillId="2" borderId="2" xfId="1672" applyFont="1" applyBorder="1" applyAlignment="1">
      <alignment horizontal="left" wrapText="1"/>
    </xf>
    <xf numFmtId="0" fontId="1" fillId="2" borderId="2" xfId="1673" applyFont="1" applyBorder="1" applyAlignment="1">
      <alignment horizontal="left" wrapText="1"/>
    </xf>
    <xf numFmtId="0" fontId="4" fillId="2" borderId="3" xfId="1664" applyFont="1" applyBorder="1" applyAlignment="1">
      <alignment horizontal="center" vertical="center" wrapText="1"/>
    </xf>
    <xf numFmtId="0" fontId="4" fillId="2" borderId="5" xfId="1665" applyFont="1" applyBorder="1" applyAlignment="1">
      <alignment horizontal="center" vertical="center" wrapText="1"/>
    </xf>
    <xf numFmtId="0" fontId="4" fillId="2" borderId="7" xfId="1666" applyFont="1" applyBorder="1" applyAlignment="1">
      <alignment horizontal="center" vertical="center" wrapText="1"/>
    </xf>
    <xf numFmtId="0" fontId="4" fillId="2" borderId="3" xfId="1669" applyFont="1" applyBorder="1" applyAlignment="1">
      <alignment horizontal="center" vertical="center" wrapText="1"/>
    </xf>
    <xf numFmtId="0" fontId="4" fillId="2" borderId="4" xfId="1674" applyFont="1" applyBorder="1" applyAlignment="1">
      <alignment horizontal="center" vertical="center" wrapText="1"/>
    </xf>
    <xf numFmtId="0" fontId="4" fillId="2" borderId="5" xfId="1670" applyFont="1" applyBorder="1" applyAlignment="1">
      <alignment horizontal="center" vertical="center" wrapText="1"/>
    </xf>
    <xf numFmtId="0" fontId="4" fillId="2" borderId="6" xfId="1675" applyFont="1" applyBorder="1" applyAlignment="1">
      <alignment horizontal="center" vertical="center" wrapText="1"/>
    </xf>
    <xf numFmtId="0" fontId="5" fillId="3" borderId="10" xfId="1716" applyFont="1" applyFill="1" applyBorder="1" applyAlignment="1">
      <alignment horizontal="left" vertical="top" wrapText="1"/>
    </xf>
    <xf numFmtId="0" fontId="5" fillId="3" borderId="11" xfId="1722" applyFont="1" applyFill="1" applyBorder="1" applyAlignment="1">
      <alignment horizontal="left" vertical="top" wrapText="1"/>
    </xf>
    <xf numFmtId="0" fontId="1" fillId="2" borderId="1" xfId="1695" applyFont="1" applyAlignment="1">
      <alignment horizontal="left" wrapText="1"/>
    </xf>
    <xf numFmtId="0" fontId="1" fillId="2" borderId="1" xfId="1696" applyFont="1" applyAlignment="1">
      <alignment horizontal="left" wrapText="1"/>
    </xf>
    <xf numFmtId="0" fontId="1" fillId="2" borderId="1" xfId="1700" applyFont="1" applyAlignment="1">
      <alignment horizontal="left" wrapText="1"/>
    </xf>
    <xf numFmtId="0" fontId="1" fillId="2" borderId="1" xfId="1701" applyFont="1" applyAlignment="1">
      <alignment horizontal="left" wrapText="1"/>
    </xf>
    <xf numFmtId="0" fontId="1" fillId="2" borderId="2" xfId="1705" applyFont="1" applyBorder="1" applyAlignment="1">
      <alignment horizontal="left" wrapText="1"/>
    </xf>
    <xf numFmtId="0" fontId="1" fillId="2" borderId="2" xfId="1706" applyFont="1" applyBorder="1" applyAlignment="1">
      <alignment horizontal="left" wrapText="1"/>
    </xf>
    <xf numFmtId="0" fontId="4" fillId="2" borderId="3" xfId="1697" applyFont="1" applyBorder="1" applyAlignment="1">
      <alignment horizontal="center" vertical="center" wrapText="1"/>
    </xf>
    <xf numFmtId="0" fontId="4" fillId="2" borderId="5" xfId="1698" applyFont="1" applyBorder="1" applyAlignment="1">
      <alignment horizontal="center" vertical="center" wrapText="1"/>
    </xf>
    <xf numFmtId="0" fontId="4" fillId="2" borderId="7" xfId="1699" applyFont="1" applyBorder="1" applyAlignment="1">
      <alignment horizontal="center" vertical="center" wrapText="1"/>
    </xf>
    <xf numFmtId="0" fontId="4" fillId="2" borderId="3" xfId="1702" applyFont="1" applyBorder="1" applyAlignment="1">
      <alignment horizontal="center" vertical="center" wrapText="1"/>
    </xf>
    <xf numFmtId="0" fontId="4" fillId="2" borderId="4" xfId="1707" applyFont="1" applyBorder="1" applyAlignment="1">
      <alignment horizontal="center" vertical="center" wrapText="1"/>
    </xf>
    <xf numFmtId="0" fontId="4" fillId="2" borderId="5" xfId="1703" applyFont="1" applyBorder="1" applyAlignment="1">
      <alignment horizontal="center" vertical="center" wrapText="1"/>
    </xf>
    <xf numFmtId="0" fontId="4" fillId="2" borderId="6" xfId="1708" applyFont="1" applyBorder="1" applyAlignment="1">
      <alignment horizontal="center" vertical="center" wrapText="1"/>
    </xf>
    <xf numFmtId="0" fontId="5" fillId="3" borderId="10" xfId="1749" applyFont="1" applyFill="1" applyBorder="1" applyAlignment="1">
      <alignment horizontal="left" vertical="top" wrapText="1"/>
    </xf>
    <xf numFmtId="0" fontId="5" fillId="3" borderId="11" xfId="1755" applyFont="1" applyFill="1" applyBorder="1" applyAlignment="1">
      <alignment horizontal="left" vertical="top" wrapText="1"/>
    </xf>
    <xf numFmtId="0" fontId="1" fillId="2" borderId="1" xfId="1728" applyFont="1" applyAlignment="1">
      <alignment horizontal="left" wrapText="1"/>
    </xf>
    <xf numFmtId="0" fontId="1" fillId="2" borderId="1" xfId="1729" applyFont="1" applyAlignment="1">
      <alignment horizontal="left" wrapText="1"/>
    </xf>
    <xf numFmtId="0" fontId="1" fillId="2" borderId="1" xfId="1733" applyFont="1" applyAlignment="1">
      <alignment horizontal="left" wrapText="1"/>
    </xf>
    <xf numFmtId="0" fontId="1" fillId="2" borderId="1" xfId="1734" applyFont="1" applyAlignment="1">
      <alignment horizontal="left" wrapText="1"/>
    </xf>
    <xf numFmtId="0" fontId="1" fillId="2" borderId="2" xfId="1738" applyFont="1" applyBorder="1" applyAlignment="1">
      <alignment horizontal="left" wrapText="1"/>
    </xf>
    <xf numFmtId="0" fontId="1" fillId="2" borderId="2" xfId="1739" applyFont="1" applyBorder="1" applyAlignment="1">
      <alignment horizontal="left" wrapText="1"/>
    </xf>
    <xf numFmtId="0" fontId="4" fillId="2" borderId="3" xfId="1730" applyFont="1" applyBorder="1" applyAlignment="1">
      <alignment horizontal="center" vertical="center" wrapText="1"/>
    </xf>
    <xf numFmtId="0" fontId="4" fillId="2" borderId="5" xfId="1731" applyFont="1" applyBorder="1" applyAlignment="1">
      <alignment horizontal="center" vertical="center" wrapText="1"/>
    </xf>
    <xf numFmtId="0" fontId="4" fillId="2" borderId="7" xfId="1732" applyFont="1" applyBorder="1" applyAlignment="1">
      <alignment horizontal="center" vertical="center" wrapText="1"/>
    </xf>
    <xf numFmtId="0" fontId="4" fillId="2" borderId="3" xfId="1735" applyFont="1" applyBorder="1" applyAlignment="1">
      <alignment horizontal="center" vertical="center" wrapText="1"/>
    </xf>
    <xf numFmtId="0" fontId="4" fillId="2" borderId="4" xfId="1740" applyFont="1" applyBorder="1" applyAlignment="1">
      <alignment horizontal="center" vertical="center" wrapText="1"/>
    </xf>
    <xf numFmtId="0" fontId="4" fillId="2" borderId="5" xfId="1736" applyFont="1" applyBorder="1" applyAlignment="1">
      <alignment horizontal="center" vertical="center" wrapText="1"/>
    </xf>
    <xf numFmtId="0" fontId="4" fillId="2" borderId="6" xfId="1741" applyFont="1" applyBorder="1" applyAlignment="1">
      <alignment horizontal="center" vertical="center" wrapText="1"/>
    </xf>
    <xf numFmtId="0" fontId="5" fillId="3" borderId="10" xfId="1782" applyFont="1" applyFill="1" applyBorder="1" applyAlignment="1">
      <alignment horizontal="left" vertical="top" wrapText="1"/>
    </xf>
    <xf numFmtId="0" fontId="5" fillId="3" borderId="11" xfId="1788" applyFont="1" applyFill="1" applyBorder="1" applyAlignment="1">
      <alignment horizontal="left" vertical="top" wrapText="1"/>
    </xf>
    <xf numFmtId="0" fontId="4" fillId="2" borderId="1" xfId="1761" applyFont="1" applyAlignment="1">
      <alignment horizontal="left" vertical="center" wrapText="1"/>
    </xf>
    <xf numFmtId="0" fontId="4" fillId="2" borderId="1" xfId="1762" applyFont="1" applyAlignment="1">
      <alignment horizontal="left" vertical="center" wrapText="1"/>
    </xf>
    <xf numFmtId="0" fontId="4" fillId="2" borderId="1" xfId="1766" applyFont="1" applyAlignment="1">
      <alignment horizontal="left" vertical="center" wrapText="1"/>
    </xf>
    <xf numFmtId="0" fontId="4" fillId="2" borderId="1" xfId="1767" applyFont="1" applyAlignment="1">
      <alignment horizontal="left" vertical="center" wrapText="1"/>
    </xf>
    <xf numFmtId="0" fontId="4" fillId="2" borderId="2" xfId="1771" applyFont="1" applyBorder="1" applyAlignment="1">
      <alignment horizontal="left" vertical="center" wrapText="1"/>
    </xf>
    <xf numFmtId="0" fontId="4" fillId="2" borderId="2" xfId="1772" applyFont="1" applyBorder="1" applyAlignment="1">
      <alignment horizontal="left" vertical="center" wrapText="1"/>
    </xf>
    <xf numFmtId="0" fontId="4" fillId="2" borderId="3" xfId="1763" applyFont="1" applyBorder="1" applyAlignment="1">
      <alignment horizontal="center" vertical="center" wrapText="1"/>
    </xf>
    <xf numFmtId="0" fontId="4" fillId="2" borderId="5" xfId="1764" applyFont="1" applyBorder="1" applyAlignment="1">
      <alignment horizontal="center" vertical="center" wrapText="1"/>
    </xf>
    <xf numFmtId="0" fontId="4" fillId="2" borderId="7" xfId="1765" applyFont="1" applyBorder="1" applyAlignment="1">
      <alignment horizontal="center" vertical="center" wrapText="1"/>
    </xf>
    <xf numFmtId="0" fontId="4" fillId="2" borderId="3" xfId="1768" applyFont="1" applyBorder="1" applyAlignment="1">
      <alignment horizontal="center" vertical="center" wrapText="1"/>
    </xf>
    <xf numFmtId="0" fontId="4" fillId="2" borderId="4" xfId="1773" applyFont="1" applyBorder="1" applyAlignment="1">
      <alignment horizontal="center" vertical="center" wrapText="1"/>
    </xf>
    <xf numFmtId="0" fontId="4" fillId="2" borderId="5" xfId="1769" applyFont="1" applyBorder="1" applyAlignment="1">
      <alignment horizontal="center" vertical="center" wrapText="1"/>
    </xf>
    <xf numFmtId="0" fontId="4" fillId="2" borderId="6" xfId="1774" applyFont="1" applyBorder="1" applyAlignment="1">
      <alignment horizontal="center" vertical="center" wrapText="1"/>
    </xf>
    <xf numFmtId="0" fontId="5" fillId="3" borderId="10" xfId="1815" applyFont="1" applyFill="1" applyBorder="1" applyAlignment="1">
      <alignment horizontal="left" vertical="top" wrapText="1"/>
    </xf>
    <xf numFmtId="0" fontId="5" fillId="3" borderId="11" xfId="1821" applyFont="1" applyFill="1" applyBorder="1" applyAlignment="1">
      <alignment horizontal="left" vertical="top" wrapText="1"/>
    </xf>
    <xf numFmtId="0" fontId="1" fillId="2" borderId="1" xfId="1794" applyFont="1" applyAlignment="1">
      <alignment horizontal="left" wrapText="1"/>
    </xf>
    <xf numFmtId="0" fontId="1" fillId="2" borderId="1" xfId="1795" applyFont="1" applyAlignment="1">
      <alignment horizontal="left" wrapText="1"/>
    </xf>
    <xf numFmtId="0" fontId="1" fillId="2" borderId="1" xfId="1799" applyFont="1" applyAlignment="1">
      <alignment horizontal="left" wrapText="1"/>
    </xf>
    <xf numFmtId="0" fontId="1" fillId="2" borderId="1" xfId="1800" applyFont="1" applyAlignment="1">
      <alignment horizontal="left" wrapText="1"/>
    </xf>
    <xf numFmtId="0" fontId="1" fillId="2" borderId="2" xfId="1804" applyFont="1" applyBorder="1" applyAlignment="1">
      <alignment horizontal="left" wrapText="1"/>
    </xf>
    <xf numFmtId="0" fontId="1" fillId="2" borderId="2" xfId="1805" applyFont="1" applyBorder="1" applyAlignment="1">
      <alignment horizontal="left" wrapText="1"/>
    </xf>
    <xf numFmtId="0" fontId="4" fillId="2" borderId="3" xfId="1796" applyFont="1" applyBorder="1" applyAlignment="1">
      <alignment horizontal="center" vertical="center" wrapText="1"/>
    </xf>
    <xf numFmtId="0" fontId="4" fillId="2" borderId="5" xfId="1797" applyFont="1" applyBorder="1" applyAlignment="1">
      <alignment horizontal="center" vertical="center" wrapText="1"/>
    </xf>
    <xf numFmtId="0" fontId="4" fillId="2" borderId="7" xfId="1798" applyFont="1" applyBorder="1" applyAlignment="1">
      <alignment horizontal="center" vertical="center" wrapText="1"/>
    </xf>
    <xf numFmtId="0" fontId="4" fillId="2" borderId="3" xfId="1801" applyFont="1" applyBorder="1" applyAlignment="1">
      <alignment horizontal="center" vertical="center" wrapText="1"/>
    </xf>
    <xf numFmtId="0" fontId="4" fillId="2" borderId="4" xfId="1806" applyFont="1" applyBorder="1" applyAlignment="1">
      <alignment horizontal="center" vertical="center" wrapText="1"/>
    </xf>
    <xf numFmtId="0" fontId="4" fillId="2" borderId="5" xfId="1802" applyFont="1" applyBorder="1" applyAlignment="1">
      <alignment horizontal="center" vertical="center" wrapText="1"/>
    </xf>
    <xf numFmtId="0" fontId="4" fillId="2" borderId="6" xfId="1807" applyFont="1" applyBorder="1" applyAlignment="1">
      <alignment horizontal="center" vertical="center" wrapText="1"/>
    </xf>
    <xf numFmtId="0" fontId="5" fillId="3" borderId="10" xfId="1848" applyFont="1" applyFill="1" applyBorder="1" applyAlignment="1">
      <alignment horizontal="left" vertical="top" wrapText="1"/>
    </xf>
    <xf numFmtId="0" fontId="5" fillId="3" borderId="11" xfId="1854" applyFont="1" applyFill="1" applyBorder="1" applyAlignment="1">
      <alignment horizontal="left" vertical="top" wrapText="1"/>
    </xf>
    <xf numFmtId="0" fontId="1" fillId="2" borderId="1" xfId="1827" applyFont="1" applyAlignment="1">
      <alignment horizontal="left" wrapText="1"/>
    </xf>
    <xf numFmtId="0" fontId="1" fillId="2" borderId="1" xfId="1828" applyFont="1" applyAlignment="1">
      <alignment horizontal="left" wrapText="1"/>
    </xf>
    <xf numFmtId="0" fontId="1" fillId="2" borderId="1" xfId="1832" applyFont="1" applyAlignment="1">
      <alignment horizontal="left" wrapText="1"/>
    </xf>
    <xf numFmtId="0" fontId="1" fillId="2" borderId="1" xfId="1833" applyFont="1" applyAlignment="1">
      <alignment horizontal="left" wrapText="1"/>
    </xf>
    <xf numFmtId="0" fontId="1" fillId="2" borderId="2" xfId="1837" applyFont="1" applyBorder="1" applyAlignment="1">
      <alignment horizontal="left" wrapText="1"/>
    </xf>
    <xf numFmtId="0" fontId="1" fillId="2" borderId="2" xfId="1838" applyFont="1" applyBorder="1" applyAlignment="1">
      <alignment horizontal="left" wrapText="1"/>
    </xf>
    <xf numFmtId="0" fontId="4" fillId="2" borderId="3" xfId="1829" applyFont="1" applyBorder="1" applyAlignment="1">
      <alignment horizontal="center" vertical="center" wrapText="1"/>
    </xf>
    <xf numFmtId="0" fontId="4" fillId="2" borderId="5" xfId="1830" applyFont="1" applyBorder="1" applyAlignment="1">
      <alignment horizontal="center" vertical="center" wrapText="1"/>
    </xf>
    <xf numFmtId="0" fontId="4" fillId="2" borderId="7" xfId="1831" applyFont="1" applyBorder="1" applyAlignment="1">
      <alignment horizontal="center" vertical="center" wrapText="1"/>
    </xf>
    <xf numFmtId="0" fontId="4" fillId="2" borderId="3" xfId="1834" applyFont="1" applyBorder="1" applyAlignment="1">
      <alignment horizontal="center" vertical="center" wrapText="1"/>
    </xf>
    <xf numFmtId="0" fontId="4" fillId="2" borderId="4" xfId="1839" applyFont="1" applyBorder="1" applyAlignment="1">
      <alignment horizontal="center" vertical="center" wrapText="1"/>
    </xf>
    <xf numFmtId="0" fontId="4" fillId="2" borderId="5" xfId="1835" applyFont="1" applyBorder="1" applyAlignment="1">
      <alignment horizontal="center" vertical="center" wrapText="1"/>
    </xf>
    <xf numFmtId="0" fontId="4" fillId="2" borderId="6" xfId="1840" applyFont="1" applyBorder="1" applyAlignment="1">
      <alignment horizontal="center" vertical="center" wrapText="1"/>
    </xf>
    <xf numFmtId="0" fontId="5" fillId="3" borderId="10" xfId="1881" applyFont="1" applyFill="1" applyBorder="1" applyAlignment="1">
      <alignment horizontal="left" vertical="top" wrapText="1"/>
    </xf>
    <xf numFmtId="0" fontId="5" fillId="3" borderId="11" xfId="1887" applyFont="1" applyFill="1" applyBorder="1" applyAlignment="1">
      <alignment horizontal="left" vertical="top" wrapText="1"/>
    </xf>
    <xf numFmtId="0" fontId="1" fillId="2" borderId="1" xfId="1860" applyFont="1" applyAlignment="1">
      <alignment horizontal="left" wrapText="1"/>
    </xf>
    <xf numFmtId="0" fontId="1" fillId="2" borderId="1" xfId="1861" applyFont="1" applyAlignment="1">
      <alignment horizontal="left" wrapText="1"/>
    </xf>
    <xf numFmtId="0" fontId="1" fillId="2" borderId="1" xfId="1865" applyFont="1" applyAlignment="1">
      <alignment horizontal="left" wrapText="1"/>
    </xf>
    <xf numFmtId="0" fontId="1" fillId="2" borderId="1" xfId="1866" applyFont="1" applyAlignment="1">
      <alignment horizontal="left" wrapText="1"/>
    </xf>
    <xf numFmtId="0" fontId="1" fillId="2" borderId="2" xfId="1870" applyFont="1" applyBorder="1" applyAlignment="1">
      <alignment horizontal="left" wrapText="1"/>
    </xf>
    <xf numFmtId="0" fontId="1" fillId="2" borderId="2" xfId="1871" applyFont="1" applyBorder="1" applyAlignment="1">
      <alignment horizontal="left" wrapText="1"/>
    </xf>
    <xf numFmtId="0" fontId="4" fillId="2" borderId="3" xfId="1862" applyFont="1" applyBorder="1" applyAlignment="1">
      <alignment horizontal="center" vertical="center" wrapText="1"/>
    </xf>
    <xf numFmtId="0" fontId="4" fillId="2" borderId="5" xfId="1863" applyFont="1" applyBorder="1" applyAlignment="1">
      <alignment horizontal="center" vertical="center" wrapText="1"/>
    </xf>
    <xf numFmtId="0" fontId="4" fillId="2" borderId="7" xfId="1864" applyFont="1" applyBorder="1" applyAlignment="1">
      <alignment horizontal="center" vertical="center" wrapText="1"/>
    </xf>
    <xf numFmtId="0" fontId="4" fillId="2" borderId="3" xfId="1867" applyFont="1" applyBorder="1" applyAlignment="1">
      <alignment horizontal="center" vertical="center" wrapText="1"/>
    </xf>
    <xf numFmtId="0" fontId="4" fillId="2" borderId="4" xfId="1872" applyFont="1" applyBorder="1" applyAlignment="1">
      <alignment horizontal="center" vertical="center" wrapText="1"/>
    </xf>
    <xf numFmtId="0" fontId="4" fillId="2" borderId="5" xfId="1868" applyFont="1" applyBorder="1" applyAlignment="1">
      <alignment horizontal="center" vertical="center" wrapText="1"/>
    </xf>
    <xf numFmtId="0" fontId="4" fillId="2" borderId="6" xfId="1873" applyFont="1" applyBorder="1" applyAlignment="1">
      <alignment horizontal="center" vertical="center" wrapText="1"/>
    </xf>
    <xf numFmtId="0" fontId="5" fillId="3" borderId="10" xfId="1914" applyFont="1" applyFill="1" applyBorder="1" applyAlignment="1">
      <alignment horizontal="left" vertical="top" wrapText="1"/>
    </xf>
    <xf numFmtId="0" fontId="5" fillId="3" borderId="11" xfId="1920" applyFont="1" applyFill="1" applyBorder="1" applyAlignment="1">
      <alignment horizontal="left" vertical="top" wrapText="1"/>
    </xf>
    <xf numFmtId="0" fontId="1" fillId="2" borderId="1" xfId="1893" applyFont="1" applyAlignment="1">
      <alignment horizontal="left" wrapText="1"/>
    </xf>
    <xf numFmtId="0" fontId="1" fillId="2" borderId="1" xfId="1894" applyFont="1" applyAlignment="1">
      <alignment horizontal="left" wrapText="1"/>
    </xf>
    <xf numFmtId="0" fontId="1" fillId="2" borderId="1" xfId="1898" applyFont="1" applyAlignment="1">
      <alignment horizontal="left" wrapText="1"/>
    </xf>
    <xf numFmtId="0" fontId="1" fillId="2" borderId="1" xfId="1899" applyFont="1" applyAlignment="1">
      <alignment horizontal="left" wrapText="1"/>
    </xf>
    <xf numFmtId="0" fontId="1" fillId="2" borderId="2" xfId="1903" applyFont="1" applyBorder="1" applyAlignment="1">
      <alignment horizontal="left" wrapText="1"/>
    </xf>
    <xf numFmtId="0" fontId="1" fillId="2" borderId="2" xfId="1904" applyFont="1" applyBorder="1" applyAlignment="1">
      <alignment horizontal="left" wrapText="1"/>
    </xf>
    <xf numFmtId="0" fontId="4" fillId="2" borderId="3" xfId="1895" applyFont="1" applyBorder="1" applyAlignment="1">
      <alignment horizontal="center" vertical="center" wrapText="1"/>
    </xf>
    <xf numFmtId="0" fontId="4" fillId="2" borderId="5" xfId="1896" applyFont="1" applyBorder="1" applyAlignment="1">
      <alignment horizontal="center" vertical="center" wrapText="1"/>
    </xf>
    <xf numFmtId="0" fontId="4" fillId="2" borderId="7" xfId="1897" applyFont="1" applyBorder="1" applyAlignment="1">
      <alignment horizontal="center" vertical="center" wrapText="1"/>
    </xf>
    <xf numFmtId="0" fontId="4" fillId="2" borderId="3" xfId="1900" applyFont="1" applyBorder="1" applyAlignment="1">
      <alignment horizontal="center" vertical="center" wrapText="1"/>
    </xf>
    <xf numFmtId="0" fontId="4" fillId="2" borderId="4" xfId="1905" applyFont="1" applyBorder="1" applyAlignment="1">
      <alignment horizontal="center" vertical="center" wrapText="1"/>
    </xf>
    <xf numFmtId="0" fontId="4" fillId="2" borderId="5" xfId="1901" applyFont="1" applyBorder="1" applyAlignment="1">
      <alignment horizontal="center" vertical="center" wrapText="1"/>
    </xf>
    <xf numFmtId="0" fontId="4" fillId="2" borderId="6" xfId="1906" applyFont="1" applyBorder="1" applyAlignment="1">
      <alignment horizontal="center" vertical="center" wrapText="1"/>
    </xf>
    <xf numFmtId="0" fontId="5" fillId="3" borderId="10" xfId="1980" applyFont="1" applyFill="1" applyBorder="1" applyAlignment="1">
      <alignment horizontal="left" vertical="top" wrapText="1"/>
    </xf>
    <xf numFmtId="0" fontId="5" fillId="3" borderId="11" xfId="1986" applyFont="1" applyFill="1" applyBorder="1" applyAlignment="1">
      <alignment horizontal="left" vertical="top" wrapText="1"/>
    </xf>
    <xf numFmtId="0" fontId="1" fillId="2" borderId="1" xfId="1959" applyFont="1" applyAlignment="1">
      <alignment horizontal="left" wrapText="1"/>
    </xf>
    <xf numFmtId="0" fontId="1" fillId="2" borderId="1" xfId="1960" applyFont="1" applyAlignment="1">
      <alignment horizontal="left" wrapText="1"/>
    </xf>
    <xf numFmtId="0" fontId="1" fillId="2" borderId="1" xfId="1964" applyFont="1" applyAlignment="1">
      <alignment horizontal="left" wrapText="1"/>
    </xf>
    <xf numFmtId="0" fontId="1" fillId="2" borderId="1" xfId="1965" applyFont="1" applyAlignment="1">
      <alignment horizontal="left" wrapText="1"/>
    </xf>
    <xf numFmtId="0" fontId="1" fillId="2" borderId="2" xfId="1969" applyFont="1" applyBorder="1" applyAlignment="1">
      <alignment horizontal="left" wrapText="1"/>
    </xf>
    <xf numFmtId="0" fontId="1" fillId="2" borderId="2" xfId="1970" applyFont="1" applyBorder="1" applyAlignment="1">
      <alignment horizontal="left" wrapText="1"/>
    </xf>
    <xf numFmtId="0" fontId="4" fillId="2" borderId="3" xfId="1961" applyFont="1" applyBorder="1" applyAlignment="1">
      <alignment horizontal="center" vertical="center" wrapText="1"/>
    </xf>
    <xf numFmtId="0" fontId="4" fillId="2" borderId="5" xfId="1962" applyFont="1" applyBorder="1" applyAlignment="1">
      <alignment horizontal="center" vertical="center" wrapText="1"/>
    </xf>
    <xf numFmtId="0" fontId="4" fillId="2" borderId="7" xfId="1963" applyFont="1" applyBorder="1" applyAlignment="1">
      <alignment horizontal="center" vertical="center" wrapText="1"/>
    </xf>
    <xf numFmtId="0" fontId="4" fillId="2" borderId="3" xfId="1966" applyFont="1" applyBorder="1" applyAlignment="1">
      <alignment horizontal="center" vertical="center" wrapText="1"/>
    </xf>
    <xf numFmtId="0" fontId="4" fillId="2" borderId="4" xfId="1971" applyFont="1" applyBorder="1" applyAlignment="1">
      <alignment horizontal="center" vertical="center" wrapText="1"/>
    </xf>
    <xf numFmtId="0" fontId="4" fillId="2" borderId="5" xfId="1967" applyFont="1" applyBorder="1" applyAlignment="1">
      <alignment horizontal="center" vertical="center" wrapText="1"/>
    </xf>
    <xf numFmtId="0" fontId="4" fillId="2" borderId="6" xfId="1972" applyFont="1" applyBorder="1" applyAlignment="1">
      <alignment horizontal="center" vertical="center" wrapText="1"/>
    </xf>
    <xf numFmtId="0" fontId="5" fillId="3" borderId="10" xfId="2013" applyFont="1" applyFill="1" applyBorder="1" applyAlignment="1">
      <alignment horizontal="left" vertical="top" wrapText="1"/>
    </xf>
    <xf numFmtId="0" fontId="5" fillId="3" borderId="11" xfId="2019" applyFont="1" applyFill="1" applyBorder="1" applyAlignment="1">
      <alignment horizontal="left" vertical="top" wrapText="1"/>
    </xf>
    <xf numFmtId="0" fontId="1" fillId="2" borderId="1" xfId="1992" applyFont="1" applyAlignment="1">
      <alignment horizontal="left" wrapText="1"/>
    </xf>
    <xf numFmtId="0" fontId="1" fillId="2" borderId="1" xfId="1993" applyFont="1" applyAlignment="1">
      <alignment horizontal="left" wrapText="1"/>
    </xf>
    <xf numFmtId="0" fontId="1" fillId="2" borderId="1" xfId="1997" applyFont="1" applyAlignment="1">
      <alignment horizontal="left" wrapText="1"/>
    </xf>
    <xf numFmtId="0" fontId="1" fillId="2" borderId="1" xfId="1998" applyFont="1" applyAlignment="1">
      <alignment horizontal="left" wrapText="1"/>
    </xf>
    <xf numFmtId="0" fontId="1" fillId="2" borderId="2" xfId="2002" applyFont="1" applyBorder="1" applyAlignment="1">
      <alignment horizontal="left" wrapText="1"/>
    </xf>
    <xf numFmtId="0" fontId="1" fillId="2" borderId="2" xfId="2003" applyFont="1" applyBorder="1" applyAlignment="1">
      <alignment horizontal="left" wrapText="1"/>
    </xf>
    <xf numFmtId="0" fontId="4" fillId="2" borderId="3" xfId="1994" applyFont="1" applyBorder="1" applyAlignment="1">
      <alignment horizontal="center" vertical="center" wrapText="1"/>
    </xf>
    <xf numFmtId="0" fontId="4" fillId="2" borderId="5" xfId="1995" applyFont="1" applyBorder="1" applyAlignment="1">
      <alignment horizontal="center" vertical="center" wrapText="1"/>
    </xf>
    <xf numFmtId="0" fontId="4" fillId="2" borderId="7" xfId="1996" applyFont="1" applyBorder="1" applyAlignment="1">
      <alignment horizontal="center" vertical="center" wrapText="1"/>
    </xf>
    <xf numFmtId="0" fontId="4" fillId="2" borderId="3" xfId="1999" applyFont="1" applyBorder="1" applyAlignment="1">
      <alignment horizontal="center" vertical="center" wrapText="1"/>
    </xf>
    <xf numFmtId="0" fontId="4" fillId="2" borderId="4" xfId="2004" applyFont="1" applyBorder="1" applyAlignment="1">
      <alignment horizontal="center" vertical="center" wrapText="1"/>
    </xf>
    <xf numFmtId="0" fontId="4" fillId="2" borderId="5" xfId="2000" applyFont="1" applyBorder="1" applyAlignment="1">
      <alignment horizontal="center" vertical="center" wrapText="1"/>
    </xf>
    <xf numFmtId="0" fontId="4" fillId="2" borderId="6" xfId="2005" applyFont="1" applyBorder="1" applyAlignment="1">
      <alignment horizontal="center" vertical="center" wrapText="1"/>
    </xf>
    <xf numFmtId="0" fontId="5" fillId="3" borderId="10" xfId="2046" applyFont="1" applyFill="1" applyBorder="1" applyAlignment="1">
      <alignment horizontal="left" vertical="top" wrapText="1"/>
    </xf>
    <xf numFmtId="0" fontId="5" fillId="3" borderId="11" xfId="2052" applyFont="1" applyFill="1" applyBorder="1" applyAlignment="1">
      <alignment horizontal="left" vertical="top" wrapText="1"/>
    </xf>
    <xf numFmtId="0" fontId="1" fillId="2" borderId="1" xfId="2025" applyFont="1" applyAlignment="1">
      <alignment horizontal="left" wrapText="1"/>
    </xf>
    <xf numFmtId="0" fontId="1" fillId="2" borderId="1" xfId="2026" applyFont="1" applyAlignment="1">
      <alignment horizontal="left" wrapText="1"/>
    </xf>
    <xf numFmtId="0" fontId="1" fillId="2" borderId="1" xfId="2030" applyFont="1" applyAlignment="1">
      <alignment horizontal="left" wrapText="1"/>
    </xf>
    <xf numFmtId="0" fontId="1" fillId="2" borderId="1" xfId="2031" applyFont="1" applyAlignment="1">
      <alignment horizontal="left" wrapText="1"/>
    </xf>
    <xf numFmtId="0" fontId="1" fillId="2" borderId="2" xfId="2035" applyFont="1" applyBorder="1" applyAlignment="1">
      <alignment horizontal="left" wrapText="1"/>
    </xf>
    <xf numFmtId="0" fontId="1" fillId="2" borderId="2" xfId="2036" applyFont="1" applyBorder="1" applyAlignment="1">
      <alignment horizontal="left" wrapText="1"/>
    </xf>
    <xf numFmtId="0" fontId="4" fillId="2" borderId="3" xfId="2027" applyFont="1" applyBorder="1" applyAlignment="1">
      <alignment horizontal="center" vertical="center" wrapText="1"/>
    </xf>
    <xf numFmtId="0" fontId="4" fillId="2" borderId="5" xfId="2028" applyFont="1" applyBorder="1" applyAlignment="1">
      <alignment horizontal="center" vertical="center" wrapText="1"/>
    </xf>
    <xf numFmtId="0" fontId="4" fillId="2" borderId="7" xfId="2029" applyFont="1" applyBorder="1" applyAlignment="1">
      <alignment horizontal="center" vertical="center" wrapText="1"/>
    </xf>
    <xf numFmtId="0" fontId="4" fillId="2" borderId="3" xfId="2032" applyFont="1" applyBorder="1" applyAlignment="1">
      <alignment horizontal="center" vertical="center" wrapText="1"/>
    </xf>
    <xf numFmtId="0" fontId="4" fillId="2" borderId="4" xfId="2037" applyFont="1" applyBorder="1" applyAlignment="1">
      <alignment horizontal="center" vertical="center" wrapText="1"/>
    </xf>
    <xf numFmtId="0" fontId="4" fillId="2" borderId="5" xfId="2033" applyFont="1" applyBorder="1" applyAlignment="1">
      <alignment horizontal="center" vertical="center" wrapText="1"/>
    </xf>
    <xf numFmtId="0" fontId="4" fillId="2" borderId="6" xfId="2038" applyFont="1" applyBorder="1" applyAlignment="1">
      <alignment horizontal="center" vertical="center" wrapText="1"/>
    </xf>
    <xf numFmtId="0" fontId="5" fillId="3" borderId="10" xfId="2079" applyFont="1" applyFill="1" applyBorder="1" applyAlignment="1">
      <alignment horizontal="left" vertical="top" wrapText="1"/>
    </xf>
    <xf numFmtId="0" fontId="5" fillId="3" borderId="11" xfId="2085" applyFont="1" applyFill="1" applyBorder="1" applyAlignment="1">
      <alignment horizontal="left" vertical="top" wrapText="1"/>
    </xf>
    <xf numFmtId="0" fontId="1" fillId="2" borderId="1" xfId="2058" applyFont="1" applyAlignment="1">
      <alignment horizontal="left" wrapText="1"/>
    </xf>
    <xf numFmtId="0" fontId="1" fillId="2" borderId="1" xfId="2059" applyFont="1" applyAlignment="1">
      <alignment horizontal="left" wrapText="1"/>
    </xf>
    <xf numFmtId="0" fontId="1" fillId="2" borderId="1" xfId="2063" applyFont="1" applyAlignment="1">
      <alignment horizontal="left" wrapText="1"/>
    </xf>
    <xf numFmtId="0" fontId="1" fillId="2" borderId="1" xfId="2064" applyFont="1" applyAlignment="1">
      <alignment horizontal="left" wrapText="1"/>
    </xf>
    <xf numFmtId="0" fontId="1" fillId="2" borderId="2" xfId="2068" applyFont="1" applyBorder="1" applyAlignment="1">
      <alignment horizontal="left" wrapText="1"/>
    </xf>
    <xf numFmtId="0" fontId="1" fillId="2" borderId="2" xfId="2069" applyFont="1" applyBorder="1" applyAlignment="1">
      <alignment horizontal="left" wrapText="1"/>
    </xf>
    <xf numFmtId="0" fontId="4" fillId="2" borderId="3" xfId="2060" applyFont="1" applyBorder="1" applyAlignment="1">
      <alignment horizontal="center" vertical="center" wrapText="1"/>
    </xf>
    <xf numFmtId="0" fontId="4" fillId="2" borderId="5" xfId="2061" applyFont="1" applyBorder="1" applyAlignment="1">
      <alignment horizontal="center" vertical="center" wrapText="1"/>
    </xf>
    <xf numFmtId="0" fontId="4" fillId="2" borderId="7" xfId="2062" applyFont="1" applyBorder="1" applyAlignment="1">
      <alignment horizontal="center" vertical="center" wrapText="1"/>
    </xf>
    <xf numFmtId="0" fontId="4" fillId="2" borderId="3" xfId="2065" applyFont="1" applyBorder="1" applyAlignment="1">
      <alignment horizontal="center" vertical="center" wrapText="1"/>
    </xf>
    <xf numFmtId="0" fontId="4" fillId="2" borderId="4" xfId="2070" applyFont="1" applyBorder="1" applyAlignment="1">
      <alignment horizontal="center" vertical="center" wrapText="1"/>
    </xf>
    <xf numFmtId="0" fontId="4" fillId="2" borderId="5" xfId="2066" applyFont="1" applyBorder="1" applyAlignment="1">
      <alignment horizontal="center" vertical="center" wrapText="1"/>
    </xf>
    <xf numFmtId="0" fontId="4" fillId="2" borderId="6" xfId="2071" applyFont="1" applyBorder="1" applyAlignment="1">
      <alignment horizontal="center" vertical="center" wrapText="1"/>
    </xf>
    <xf numFmtId="0" fontId="5" fillId="3" borderId="10" xfId="2145" applyFont="1" applyFill="1" applyBorder="1" applyAlignment="1">
      <alignment horizontal="left" vertical="top" wrapText="1"/>
    </xf>
    <xf numFmtId="0" fontId="5" fillId="3" borderId="11" xfId="2151" applyFont="1" applyFill="1" applyBorder="1" applyAlignment="1">
      <alignment horizontal="left" vertical="top" wrapText="1"/>
    </xf>
    <xf numFmtId="0" fontId="1" fillId="2" borderId="1" xfId="2124" applyFont="1" applyAlignment="1">
      <alignment horizontal="left" wrapText="1"/>
    </xf>
    <xf numFmtId="0" fontId="1" fillId="2" borderId="1" xfId="2125" applyFont="1" applyAlignment="1">
      <alignment horizontal="left" wrapText="1"/>
    </xf>
    <xf numFmtId="0" fontId="1" fillId="2" borderId="1" xfId="2129" applyFont="1" applyAlignment="1">
      <alignment horizontal="left" wrapText="1"/>
    </xf>
    <xf numFmtId="0" fontId="1" fillId="2" borderId="1" xfId="2130" applyFont="1" applyAlignment="1">
      <alignment horizontal="left" wrapText="1"/>
    </xf>
    <xf numFmtId="0" fontId="1" fillId="2" borderId="2" xfId="2134" applyFont="1" applyBorder="1" applyAlignment="1">
      <alignment horizontal="left" wrapText="1"/>
    </xf>
    <xf numFmtId="0" fontId="1" fillId="2" borderId="2" xfId="2135" applyFont="1" applyBorder="1" applyAlignment="1">
      <alignment horizontal="left" wrapText="1"/>
    </xf>
    <xf numFmtId="0" fontId="4" fillId="2" borderId="3" xfId="2126" applyFont="1" applyBorder="1" applyAlignment="1">
      <alignment horizontal="center" vertical="center" wrapText="1"/>
    </xf>
    <xf numFmtId="0" fontId="4" fillId="2" borderId="5" xfId="2127" applyFont="1" applyBorder="1" applyAlignment="1">
      <alignment horizontal="center" vertical="center" wrapText="1"/>
    </xf>
    <xf numFmtId="0" fontId="4" fillId="2" borderId="7" xfId="2128" applyFont="1" applyBorder="1" applyAlignment="1">
      <alignment horizontal="center" vertical="center" wrapText="1"/>
    </xf>
    <xf numFmtId="0" fontId="4" fillId="2" borderId="3" xfId="2131" applyFont="1" applyBorder="1" applyAlignment="1">
      <alignment horizontal="center" vertical="center" wrapText="1"/>
    </xf>
    <xf numFmtId="0" fontId="4" fillId="2" borderId="4" xfId="2136" applyFont="1" applyBorder="1" applyAlignment="1">
      <alignment horizontal="center" vertical="center" wrapText="1"/>
    </xf>
    <xf numFmtId="0" fontId="4" fillId="2" borderId="5" xfId="2132" applyFont="1" applyBorder="1" applyAlignment="1">
      <alignment horizontal="center" vertical="center" wrapText="1"/>
    </xf>
    <xf numFmtId="0" fontId="4" fillId="2" borderId="6" xfId="2137" applyFont="1" applyBorder="1" applyAlignment="1">
      <alignment horizontal="center" vertical="center" wrapText="1"/>
    </xf>
    <xf numFmtId="0" fontId="5" fillId="3" borderId="10" xfId="2178" applyFont="1" applyFill="1" applyBorder="1" applyAlignment="1">
      <alignment horizontal="left" vertical="top" wrapText="1"/>
    </xf>
    <xf numFmtId="0" fontId="5" fillId="3" borderId="11" xfId="2184" applyFont="1" applyFill="1" applyBorder="1" applyAlignment="1">
      <alignment horizontal="left" vertical="top" wrapText="1"/>
    </xf>
    <xf numFmtId="0" fontId="4" fillId="2" borderId="1" xfId="2157" applyFont="1" applyAlignment="1">
      <alignment horizontal="left" vertical="center" wrapText="1"/>
    </xf>
    <xf numFmtId="0" fontId="4" fillId="2" borderId="1" xfId="2158" applyFont="1" applyAlignment="1">
      <alignment horizontal="left" vertical="center" wrapText="1"/>
    </xf>
    <xf numFmtId="0" fontId="4" fillId="2" borderId="1" xfId="2162" applyFont="1" applyAlignment="1">
      <alignment horizontal="left" vertical="center" wrapText="1"/>
    </xf>
    <xf numFmtId="0" fontId="4" fillId="2" borderId="1" xfId="2163" applyFont="1" applyAlignment="1">
      <alignment horizontal="left" vertical="center" wrapText="1"/>
    </xf>
    <xf numFmtId="0" fontId="4" fillId="2" borderId="2" xfId="2167" applyFont="1" applyBorder="1" applyAlignment="1">
      <alignment horizontal="left" vertical="center" wrapText="1"/>
    </xf>
    <xf numFmtId="0" fontId="4" fillId="2" borderId="2" xfId="2168" applyFont="1" applyBorder="1" applyAlignment="1">
      <alignment horizontal="left" vertical="center" wrapText="1"/>
    </xf>
    <xf numFmtId="0" fontId="4" fillId="2" borderId="3" xfId="2159" applyFont="1" applyBorder="1" applyAlignment="1">
      <alignment horizontal="center" vertical="center" wrapText="1"/>
    </xf>
    <xf numFmtId="0" fontId="4" fillId="2" borderId="5" xfId="2160" applyFont="1" applyBorder="1" applyAlignment="1">
      <alignment horizontal="center" vertical="center" wrapText="1"/>
    </xf>
    <xf numFmtId="0" fontId="4" fillId="2" borderId="7" xfId="2161" applyFont="1" applyBorder="1" applyAlignment="1">
      <alignment horizontal="center" vertical="center" wrapText="1"/>
    </xf>
    <xf numFmtId="0" fontId="4" fillId="2" borderId="3" xfId="2164" applyFont="1" applyBorder="1" applyAlignment="1">
      <alignment horizontal="center" vertical="center" wrapText="1"/>
    </xf>
    <xf numFmtId="0" fontId="4" fillId="2" borderId="4" xfId="2169" applyFont="1" applyBorder="1" applyAlignment="1">
      <alignment horizontal="center" vertical="center" wrapText="1"/>
    </xf>
    <xf numFmtId="0" fontId="4" fillId="2" borderId="5" xfId="2165" applyFont="1" applyBorder="1" applyAlignment="1">
      <alignment horizontal="center" vertical="center" wrapText="1"/>
    </xf>
    <xf numFmtId="0" fontId="4" fillId="2" borderId="6" xfId="2170" applyFont="1" applyBorder="1" applyAlignment="1">
      <alignment horizontal="center" vertical="center" wrapText="1"/>
    </xf>
    <xf numFmtId="0" fontId="5" fillId="3" borderId="10" xfId="2211" applyFont="1" applyFill="1" applyBorder="1" applyAlignment="1">
      <alignment horizontal="left" vertical="top" wrapText="1"/>
    </xf>
    <xf numFmtId="0" fontId="5" fillId="3" borderId="11" xfId="2217" applyFont="1" applyFill="1" applyBorder="1" applyAlignment="1">
      <alignment horizontal="left" vertical="top" wrapText="1"/>
    </xf>
    <xf numFmtId="0" fontId="4" fillId="2" borderId="1" xfId="2190" applyFont="1" applyAlignment="1">
      <alignment horizontal="center" vertical="center" wrapText="1"/>
    </xf>
    <xf numFmtId="0" fontId="4" fillId="2" borderId="1" xfId="2191" applyFont="1" applyAlignment="1">
      <alignment horizontal="center" vertical="center" wrapText="1"/>
    </xf>
    <xf numFmtId="0" fontId="4" fillId="2" borderId="1" xfId="2195" applyFont="1" applyAlignment="1">
      <alignment horizontal="center" vertical="center" wrapText="1"/>
    </xf>
    <xf numFmtId="0" fontId="4" fillId="2" borderId="1" xfId="2196" applyFont="1" applyAlignment="1">
      <alignment horizontal="center" vertical="center" wrapText="1"/>
    </xf>
    <xf numFmtId="0" fontId="4" fillId="2" borderId="2" xfId="2200" applyFont="1" applyBorder="1" applyAlignment="1">
      <alignment horizontal="center" vertical="center" wrapText="1"/>
    </xf>
    <xf numFmtId="0" fontId="4" fillId="2" borderId="2" xfId="2201" applyFont="1" applyBorder="1" applyAlignment="1">
      <alignment horizontal="center" vertical="center" wrapText="1"/>
    </xf>
    <xf numFmtId="0" fontId="4" fillId="2" borderId="3" xfId="2192" applyFont="1" applyBorder="1" applyAlignment="1">
      <alignment horizontal="center" vertical="center" wrapText="1"/>
    </xf>
    <xf numFmtId="0" fontId="4" fillId="2" borderId="5" xfId="2193" applyFont="1" applyBorder="1" applyAlignment="1">
      <alignment horizontal="center" vertical="center" wrapText="1"/>
    </xf>
    <xf numFmtId="0" fontId="4" fillId="2" borderId="7" xfId="2194" applyFont="1" applyBorder="1" applyAlignment="1">
      <alignment horizontal="center" vertical="center" wrapText="1"/>
    </xf>
    <xf numFmtId="0" fontId="4" fillId="2" borderId="3" xfId="2197" applyFont="1" applyBorder="1" applyAlignment="1">
      <alignment horizontal="center" vertical="center" wrapText="1"/>
    </xf>
    <xf numFmtId="0" fontId="4" fillId="2" borderId="4" xfId="2202" applyFont="1" applyBorder="1" applyAlignment="1">
      <alignment horizontal="center" vertical="center" wrapText="1"/>
    </xf>
    <xf numFmtId="0" fontId="4" fillId="2" borderId="5" xfId="2198" applyFont="1" applyBorder="1" applyAlignment="1">
      <alignment horizontal="center" vertical="center" wrapText="1"/>
    </xf>
    <xf numFmtId="0" fontId="4" fillId="2" borderId="6" xfId="2203" applyFont="1" applyBorder="1" applyAlignment="1">
      <alignment horizontal="center" vertical="center" wrapText="1"/>
    </xf>
    <xf numFmtId="0" fontId="5" fillId="3" borderId="10" xfId="2112" applyFont="1" applyFill="1" applyBorder="1" applyAlignment="1">
      <alignment horizontal="left" vertical="top" wrapText="1"/>
    </xf>
    <xf numFmtId="0" fontId="5" fillId="3" borderId="11" xfId="2118" applyFont="1" applyFill="1" applyBorder="1" applyAlignment="1">
      <alignment horizontal="left" vertical="top" wrapText="1"/>
    </xf>
    <xf numFmtId="0" fontId="4" fillId="2" borderId="1" xfId="2091" applyFont="1" applyAlignment="1">
      <alignment horizontal="left" vertical="center" wrapText="1"/>
    </xf>
    <xf numFmtId="0" fontId="4" fillId="2" borderId="1" xfId="2092" applyFont="1" applyAlignment="1">
      <alignment horizontal="left" vertical="center" wrapText="1"/>
    </xf>
    <xf numFmtId="0" fontId="4" fillId="2" borderId="1" xfId="2096" applyFont="1" applyAlignment="1">
      <alignment horizontal="left" vertical="center" wrapText="1"/>
    </xf>
    <xf numFmtId="0" fontId="4" fillId="2" borderId="1" xfId="2097" applyFont="1" applyAlignment="1">
      <alignment horizontal="left" vertical="center" wrapText="1"/>
    </xf>
    <xf numFmtId="0" fontId="4" fillId="2" borderId="2" xfId="2101" applyFont="1" applyBorder="1" applyAlignment="1">
      <alignment horizontal="left" vertical="center" wrapText="1"/>
    </xf>
    <xf numFmtId="0" fontId="4" fillId="2" borderId="2" xfId="2102" applyFont="1" applyBorder="1" applyAlignment="1">
      <alignment horizontal="left" vertical="center" wrapText="1"/>
    </xf>
    <xf numFmtId="0" fontId="4" fillId="2" borderId="3" xfId="2093" applyFont="1" applyBorder="1" applyAlignment="1">
      <alignment horizontal="center" vertical="center" wrapText="1"/>
    </xf>
    <xf numFmtId="0" fontId="4" fillId="2" borderId="5" xfId="2094" applyFont="1" applyBorder="1" applyAlignment="1">
      <alignment horizontal="center" vertical="center" wrapText="1"/>
    </xf>
    <xf numFmtId="0" fontId="4" fillId="2" borderId="7" xfId="2095" applyFont="1" applyBorder="1" applyAlignment="1">
      <alignment horizontal="center" vertical="center" wrapText="1"/>
    </xf>
    <xf numFmtId="0" fontId="4" fillId="2" borderId="3" xfId="2098" applyFont="1" applyBorder="1" applyAlignment="1">
      <alignment horizontal="center" vertical="center" wrapText="1"/>
    </xf>
    <xf numFmtId="0" fontId="4" fillId="2" borderId="4" xfId="2103" applyFont="1" applyBorder="1" applyAlignment="1">
      <alignment horizontal="center" vertical="center" wrapText="1"/>
    </xf>
    <xf numFmtId="0" fontId="4" fillId="2" borderId="5" xfId="2099" applyFont="1" applyBorder="1" applyAlignment="1">
      <alignment horizontal="center" vertical="center" wrapText="1"/>
    </xf>
    <xf numFmtId="0" fontId="4" fillId="2" borderId="6" xfId="2104" applyFont="1" applyBorder="1" applyAlignment="1">
      <alignment horizontal="center" vertical="center" wrapText="1"/>
    </xf>
    <xf numFmtId="0" fontId="5" fillId="3" borderId="10" xfId="2244" applyFont="1" applyFill="1" applyBorder="1" applyAlignment="1">
      <alignment horizontal="left" vertical="top" wrapText="1"/>
    </xf>
    <xf numFmtId="0" fontId="5" fillId="3" borderId="11" xfId="2250" applyFont="1" applyFill="1" applyBorder="1" applyAlignment="1">
      <alignment horizontal="left" vertical="top" wrapText="1"/>
    </xf>
    <xf numFmtId="0" fontId="1" fillId="2" borderId="1" xfId="2223" applyFont="1" applyAlignment="1">
      <alignment horizontal="left" wrapText="1"/>
    </xf>
    <xf numFmtId="0" fontId="1" fillId="2" borderId="1" xfId="2224" applyFont="1" applyAlignment="1">
      <alignment horizontal="left" wrapText="1"/>
    </xf>
    <xf numFmtId="0" fontId="1" fillId="2" borderId="1" xfId="2228" applyFont="1" applyAlignment="1">
      <alignment horizontal="left" wrapText="1"/>
    </xf>
    <xf numFmtId="0" fontId="1" fillId="2" borderId="1" xfId="2229" applyFont="1" applyAlignment="1">
      <alignment horizontal="left" wrapText="1"/>
    </xf>
    <xf numFmtId="0" fontId="1" fillId="2" borderId="2" xfId="2233" applyFont="1" applyBorder="1" applyAlignment="1">
      <alignment horizontal="left" wrapText="1"/>
    </xf>
    <xf numFmtId="0" fontId="1" fillId="2" borderId="2" xfId="2234" applyFont="1" applyBorder="1" applyAlignment="1">
      <alignment horizontal="left" wrapText="1"/>
    </xf>
    <xf numFmtId="0" fontId="4" fillId="2" borderId="3" xfId="2225" applyFont="1" applyBorder="1" applyAlignment="1">
      <alignment horizontal="center" vertical="center" wrapText="1"/>
    </xf>
    <xf numFmtId="0" fontId="4" fillId="2" borderId="5" xfId="2226" applyFont="1" applyBorder="1" applyAlignment="1">
      <alignment horizontal="center" vertical="center" wrapText="1"/>
    </xf>
    <xf numFmtId="0" fontId="4" fillId="2" borderId="7" xfId="2227" applyFont="1" applyBorder="1" applyAlignment="1">
      <alignment horizontal="center" vertical="center" wrapText="1"/>
    </xf>
    <xf numFmtId="0" fontId="4" fillId="2" borderId="3" xfId="2230" applyFont="1" applyBorder="1" applyAlignment="1">
      <alignment horizontal="center" vertical="center" wrapText="1"/>
    </xf>
    <xf numFmtId="0" fontId="4" fillId="2" borderId="4" xfId="2235" applyFont="1" applyBorder="1" applyAlignment="1">
      <alignment horizontal="center" vertical="center" wrapText="1"/>
    </xf>
    <xf numFmtId="0" fontId="4" fillId="2" borderId="5" xfId="2231" applyFont="1" applyBorder="1" applyAlignment="1">
      <alignment horizontal="center" vertical="center" wrapText="1"/>
    </xf>
    <xf numFmtId="0" fontId="4" fillId="2" borderId="6" xfId="2236" applyFont="1" applyBorder="1" applyAlignment="1">
      <alignment horizontal="center" vertical="center" wrapText="1"/>
    </xf>
    <xf numFmtId="0" fontId="5" fillId="3" borderId="10" xfId="2271" applyFont="1" applyFill="1" applyBorder="1" applyAlignment="1">
      <alignment horizontal="left" vertical="top" wrapText="1"/>
    </xf>
    <xf numFmtId="0" fontId="5" fillId="3" borderId="11" xfId="2276" applyFont="1" applyFill="1" applyBorder="1" applyAlignment="1">
      <alignment horizontal="left" vertical="top" wrapText="1"/>
    </xf>
    <xf numFmtId="0" fontId="1" fillId="2" borderId="1" xfId="2256" applyFont="1" applyAlignment="1">
      <alignment horizontal="left" wrapText="1"/>
    </xf>
    <xf numFmtId="0" fontId="1" fillId="2" borderId="1" xfId="2257" applyFont="1" applyAlignment="1">
      <alignment horizontal="left" wrapText="1"/>
    </xf>
    <xf numFmtId="0" fontId="1" fillId="2" borderId="2" xfId="2261" applyFont="1" applyBorder="1" applyAlignment="1">
      <alignment horizontal="left" wrapText="1"/>
    </xf>
    <xf numFmtId="0" fontId="1" fillId="2" borderId="2" xfId="2262" applyFont="1" applyBorder="1" applyAlignment="1">
      <alignment horizontal="left" wrapText="1"/>
    </xf>
    <xf numFmtId="0" fontId="4" fillId="2" borderId="3" xfId="2258" applyFont="1" applyBorder="1" applyAlignment="1">
      <alignment horizontal="center" vertical="center" wrapText="1"/>
    </xf>
    <xf numFmtId="0" fontId="4" fillId="2" borderId="5" xfId="2259" applyFont="1" applyBorder="1" applyAlignment="1">
      <alignment horizontal="center" vertical="center" wrapText="1"/>
    </xf>
    <xf numFmtId="0" fontId="4" fillId="2" borderId="7" xfId="2260" applyFont="1" applyBorder="1" applyAlignment="1">
      <alignment horizontal="center" vertical="center" wrapText="1"/>
    </xf>
    <xf numFmtId="0" fontId="5" fillId="3" borderId="10" xfId="2302" applyFont="1" applyFill="1" applyBorder="1" applyAlignment="1">
      <alignment horizontal="left" vertical="top" wrapText="1"/>
    </xf>
    <xf numFmtId="0" fontId="5" fillId="3" borderId="11" xfId="2308" applyFont="1" applyFill="1" applyBorder="1" applyAlignment="1">
      <alignment horizontal="left" vertical="top" wrapText="1"/>
    </xf>
    <xf numFmtId="0" fontId="4" fillId="2" borderId="1" xfId="2281" applyFont="1" applyAlignment="1">
      <alignment horizontal="left" vertical="center" wrapText="1"/>
    </xf>
    <xf numFmtId="0" fontId="4" fillId="2" borderId="1" xfId="2282" applyFont="1" applyAlignment="1">
      <alignment horizontal="left" vertical="center" wrapText="1"/>
    </xf>
    <xf numFmtId="0" fontId="4" fillId="2" borderId="1" xfId="2286" applyFont="1" applyAlignment="1">
      <alignment horizontal="left" vertical="center" wrapText="1"/>
    </xf>
    <xf numFmtId="0" fontId="4" fillId="2" borderId="1" xfId="2287" applyFont="1" applyAlignment="1">
      <alignment horizontal="left" vertical="center" wrapText="1"/>
    </xf>
    <xf numFmtId="0" fontId="4" fillId="2" borderId="2" xfId="2291" applyFont="1" applyBorder="1" applyAlignment="1">
      <alignment horizontal="left" vertical="center" wrapText="1"/>
    </xf>
    <xf numFmtId="0" fontId="4" fillId="2" borderId="2" xfId="2292" applyFont="1" applyBorder="1" applyAlignment="1">
      <alignment horizontal="left" vertical="center" wrapText="1"/>
    </xf>
    <xf numFmtId="0" fontId="4" fillId="2" borderId="3" xfId="2283" applyFont="1" applyBorder="1" applyAlignment="1">
      <alignment horizontal="center" vertical="center" wrapText="1"/>
    </xf>
    <xf numFmtId="0" fontId="4" fillId="2" borderId="5" xfId="2284" applyFont="1" applyBorder="1" applyAlignment="1">
      <alignment horizontal="center" vertical="center" wrapText="1"/>
    </xf>
    <xf numFmtId="0" fontId="4" fillId="2" borderId="7" xfId="2285" applyFont="1" applyBorder="1" applyAlignment="1">
      <alignment horizontal="center" vertical="center" wrapText="1"/>
    </xf>
    <xf numFmtId="0" fontId="4" fillId="2" borderId="3" xfId="2288" applyFont="1" applyBorder="1" applyAlignment="1">
      <alignment horizontal="center" vertical="center" wrapText="1"/>
    </xf>
    <xf numFmtId="0" fontId="4" fillId="2" borderId="4" xfId="2293" applyFont="1" applyBorder="1" applyAlignment="1">
      <alignment horizontal="center" vertical="center" wrapText="1"/>
    </xf>
    <xf numFmtId="0" fontId="4" fillId="2" borderId="5" xfId="2289" applyFont="1" applyBorder="1" applyAlignment="1">
      <alignment horizontal="center" vertical="center" wrapText="1"/>
    </xf>
    <xf numFmtId="0" fontId="4" fillId="2" borderId="6" xfId="2294" applyFont="1" applyBorder="1" applyAlignment="1">
      <alignment horizontal="center" vertical="center" wrapText="1"/>
    </xf>
    <xf numFmtId="0" fontId="5" fillId="3" borderId="10" xfId="2335" applyFont="1" applyFill="1" applyBorder="1" applyAlignment="1">
      <alignment horizontal="left" vertical="top" wrapText="1"/>
    </xf>
    <xf numFmtId="0" fontId="5" fillId="3" borderId="11" xfId="2341" applyFont="1" applyFill="1" applyBorder="1" applyAlignment="1">
      <alignment horizontal="left" vertical="top" wrapText="1"/>
    </xf>
    <xf numFmtId="0" fontId="4" fillId="2" borderId="1" xfId="2314" applyFont="1" applyAlignment="1">
      <alignment horizontal="left" vertical="center" wrapText="1"/>
    </xf>
    <xf numFmtId="0" fontId="4" fillId="2" borderId="1" xfId="2315" applyFont="1" applyAlignment="1">
      <alignment horizontal="left" vertical="center" wrapText="1"/>
    </xf>
    <xf numFmtId="0" fontId="4" fillId="2" borderId="1" xfId="2319" applyFont="1" applyAlignment="1">
      <alignment horizontal="left" vertical="center" wrapText="1"/>
    </xf>
    <xf numFmtId="0" fontId="4" fillId="2" borderId="1" xfId="2320" applyFont="1" applyAlignment="1">
      <alignment horizontal="left" vertical="center" wrapText="1"/>
    </xf>
    <xf numFmtId="0" fontId="4" fillId="2" borderId="2" xfId="2324" applyFont="1" applyBorder="1" applyAlignment="1">
      <alignment horizontal="left" vertical="center" wrapText="1"/>
    </xf>
    <xf numFmtId="0" fontId="4" fillId="2" borderId="2" xfId="2325" applyFont="1" applyBorder="1" applyAlignment="1">
      <alignment horizontal="left" vertical="center" wrapText="1"/>
    </xf>
    <xf numFmtId="0" fontId="4" fillId="2" borderId="3" xfId="2316" applyFont="1" applyBorder="1" applyAlignment="1">
      <alignment horizontal="center" vertical="center" wrapText="1"/>
    </xf>
    <xf numFmtId="0" fontId="4" fillId="2" borderId="5" xfId="2317" applyFont="1" applyBorder="1" applyAlignment="1">
      <alignment horizontal="center" vertical="center" wrapText="1"/>
    </xf>
    <xf numFmtId="0" fontId="4" fillId="2" borderId="7" xfId="2318" applyFont="1" applyBorder="1" applyAlignment="1">
      <alignment horizontal="center" vertical="center" wrapText="1"/>
    </xf>
    <xf numFmtId="0" fontId="4" fillId="2" borderId="3" xfId="2321" applyFont="1" applyBorder="1" applyAlignment="1">
      <alignment horizontal="center" vertical="center" wrapText="1"/>
    </xf>
    <xf numFmtId="0" fontId="4" fillId="2" borderId="4" xfId="2326" applyFont="1" applyBorder="1" applyAlignment="1">
      <alignment horizontal="center" vertical="center" wrapText="1"/>
    </xf>
    <xf numFmtId="0" fontId="4" fillId="2" borderId="5" xfId="2322" applyFont="1" applyBorder="1" applyAlignment="1">
      <alignment horizontal="center" vertical="center" wrapText="1"/>
    </xf>
    <xf numFmtId="0" fontId="4" fillId="2" borderId="6" xfId="2327" applyFont="1" applyBorder="1" applyAlignment="1">
      <alignment horizontal="center" vertical="center" wrapText="1"/>
    </xf>
    <xf numFmtId="0" fontId="5" fillId="3" borderId="10" xfId="2368" applyFont="1" applyFill="1" applyBorder="1" applyAlignment="1">
      <alignment horizontal="left" vertical="top" wrapText="1"/>
    </xf>
    <xf numFmtId="0" fontId="5" fillId="3" borderId="11" xfId="2374" applyFont="1" applyFill="1" applyBorder="1" applyAlignment="1">
      <alignment horizontal="left" vertical="top" wrapText="1"/>
    </xf>
    <xf numFmtId="0" fontId="1" fillId="2" borderId="1" xfId="2347" applyFont="1" applyAlignment="1">
      <alignment horizontal="left" wrapText="1"/>
    </xf>
    <xf numFmtId="0" fontId="1" fillId="2" borderId="1" xfId="2348" applyFont="1" applyAlignment="1">
      <alignment horizontal="left" wrapText="1"/>
    </xf>
    <xf numFmtId="0" fontId="1" fillId="2" borderId="1" xfId="2352" applyFont="1" applyAlignment="1">
      <alignment horizontal="left" wrapText="1"/>
    </xf>
    <xf numFmtId="0" fontId="1" fillId="2" borderId="1" xfId="2353" applyFont="1" applyAlignment="1">
      <alignment horizontal="left" wrapText="1"/>
    </xf>
    <xf numFmtId="0" fontId="1" fillId="2" borderId="2" xfId="2357" applyFont="1" applyBorder="1" applyAlignment="1">
      <alignment horizontal="left" wrapText="1"/>
    </xf>
    <xf numFmtId="0" fontId="1" fillId="2" borderId="2" xfId="2358" applyFont="1" applyBorder="1" applyAlignment="1">
      <alignment horizontal="left" wrapText="1"/>
    </xf>
    <xf numFmtId="0" fontId="4" fillId="2" borderId="3" xfId="2349" applyFont="1" applyBorder="1" applyAlignment="1">
      <alignment horizontal="center" vertical="center" wrapText="1"/>
    </xf>
    <xf numFmtId="0" fontId="4" fillId="2" borderId="5" xfId="2350" applyFont="1" applyBorder="1" applyAlignment="1">
      <alignment horizontal="center" vertical="center" wrapText="1"/>
    </xf>
    <xf numFmtId="0" fontId="4" fillId="2" borderId="7" xfId="2351" applyFont="1" applyBorder="1" applyAlignment="1">
      <alignment horizontal="center" vertical="center" wrapText="1"/>
    </xf>
    <xf numFmtId="0" fontId="4" fillId="2" borderId="3" xfId="2354" applyFont="1" applyBorder="1" applyAlignment="1">
      <alignment horizontal="center" vertical="center" wrapText="1"/>
    </xf>
    <xf numFmtId="0" fontId="4" fillId="2" borderId="4" xfId="2359" applyFont="1" applyBorder="1" applyAlignment="1">
      <alignment horizontal="center" vertical="center" wrapText="1"/>
    </xf>
    <xf numFmtId="0" fontId="4" fillId="2" borderId="5" xfId="2355" applyFont="1" applyBorder="1" applyAlignment="1">
      <alignment horizontal="center" vertical="center" wrapText="1"/>
    </xf>
    <xf numFmtId="0" fontId="4" fillId="2" borderId="6" xfId="2360" applyFont="1" applyBorder="1" applyAlignment="1">
      <alignment horizontal="center" vertical="center" wrapText="1"/>
    </xf>
    <xf numFmtId="0" fontId="5" fillId="3" borderId="10" xfId="2401" applyFont="1" applyFill="1" applyBorder="1" applyAlignment="1">
      <alignment horizontal="left" vertical="top" wrapText="1"/>
    </xf>
    <xf numFmtId="0" fontId="5" fillId="3" borderId="11" xfId="2407" applyFont="1" applyFill="1" applyBorder="1" applyAlignment="1">
      <alignment horizontal="left" vertical="top" wrapText="1"/>
    </xf>
    <xf numFmtId="0" fontId="4" fillId="2" borderId="1" xfId="2380" applyFont="1" applyAlignment="1">
      <alignment horizontal="left" vertical="center" wrapText="1"/>
    </xf>
    <xf numFmtId="0" fontId="4" fillId="2" borderId="1" xfId="2381" applyFont="1" applyAlignment="1">
      <alignment horizontal="left" vertical="center" wrapText="1"/>
    </xf>
    <xf numFmtId="0" fontId="4" fillId="2" borderId="1" xfId="2385" applyFont="1" applyAlignment="1">
      <alignment horizontal="left" vertical="center" wrapText="1"/>
    </xf>
    <xf numFmtId="0" fontId="4" fillId="2" borderId="1" xfId="2386" applyFont="1" applyAlignment="1">
      <alignment horizontal="left" vertical="center" wrapText="1"/>
    </xf>
    <xf numFmtId="0" fontId="4" fillId="2" borderId="2" xfId="2390" applyFont="1" applyBorder="1" applyAlignment="1">
      <alignment horizontal="left" vertical="center" wrapText="1"/>
    </xf>
    <xf numFmtId="0" fontId="4" fillId="2" borderId="2" xfId="2391" applyFont="1" applyBorder="1" applyAlignment="1">
      <alignment horizontal="left" vertical="center" wrapText="1"/>
    </xf>
    <xf numFmtId="0" fontId="4" fillId="2" borderId="3" xfId="2382" applyFont="1" applyBorder="1" applyAlignment="1">
      <alignment horizontal="center" vertical="center" wrapText="1"/>
    </xf>
    <xf numFmtId="0" fontId="4" fillId="2" borderId="5" xfId="2383" applyFont="1" applyBorder="1" applyAlignment="1">
      <alignment horizontal="center" vertical="center" wrapText="1"/>
    </xf>
    <xf numFmtId="0" fontId="4" fillId="2" borderId="7" xfId="2384" applyFont="1" applyBorder="1" applyAlignment="1">
      <alignment horizontal="center" vertical="center" wrapText="1"/>
    </xf>
    <xf numFmtId="0" fontId="4" fillId="2" borderId="3" xfId="2387" applyFont="1" applyBorder="1" applyAlignment="1">
      <alignment horizontal="center" vertical="center" wrapText="1"/>
    </xf>
    <xf numFmtId="0" fontId="4" fillId="2" borderId="4" xfId="2392" applyFont="1" applyBorder="1" applyAlignment="1">
      <alignment horizontal="center" vertical="center" wrapText="1"/>
    </xf>
    <xf numFmtId="0" fontId="4" fillId="2" borderId="5" xfId="2388" applyFont="1" applyBorder="1" applyAlignment="1">
      <alignment horizontal="center" vertical="center" wrapText="1"/>
    </xf>
    <xf numFmtId="0" fontId="4" fillId="2" borderId="6" xfId="2393" applyFont="1" applyBorder="1" applyAlignment="1">
      <alignment horizontal="center" vertical="center" wrapText="1"/>
    </xf>
    <xf numFmtId="0" fontId="5" fillId="3" borderId="10" xfId="2434" applyFont="1" applyFill="1" applyBorder="1" applyAlignment="1">
      <alignment horizontal="left" vertical="top" wrapText="1"/>
    </xf>
    <xf numFmtId="0" fontId="4" fillId="2" borderId="1" xfId="2413" applyFont="1" applyAlignment="1">
      <alignment horizontal="left" vertical="center" wrapText="1"/>
    </xf>
    <xf numFmtId="0" fontId="4" fillId="2" borderId="1" xfId="2414" applyFont="1" applyAlignment="1">
      <alignment horizontal="left" vertical="center" wrapText="1"/>
    </xf>
    <xf numFmtId="0" fontId="4" fillId="2" borderId="1" xfId="2418" applyFont="1" applyAlignment="1">
      <alignment horizontal="left" vertical="center" wrapText="1"/>
    </xf>
    <xf numFmtId="0" fontId="4" fillId="2" borderId="1" xfId="2419" applyFont="1" applyAlignment="1">
      <alignment horizontal="left" vertical="center" wrapText="1"/>
    </xf>
    <xf numFmtId="0" fontId="4" fillId="2" borderId="2" xfId="2423" applyFont="1" applyBorder="1" applyAlignment="1">
      <alignment horizontal="left" vertical="center" wrapText="1"/>
    </xf>
    <xf numFmtId="0" fontId="4" fillId="2" borderId="2" xfId="2424" applyFont="1" applyBorder="1" applyAlignment="1">
      <alignment horizontal="left" vertical="center" wrapText="1"/>
    </xf>
    <xf numFmtId="0" fontId="4" fillId="2" borderId="3" xfId="2415" applyFont="1" applyBorder="1" applyAlignment="1">
      <alignment horizontal="center" vertical="center" wrapText="1"/>
    </xf>
    <xf numFmtId="0" fontId="4" fillId="2" borderId="5" xfId="2416" applyFont="1" applyBorder="1" applyAlignment="1">
      <alignment horizontal="center" vertical="center" wrapText="1"/>
    </xf>
    <xf numFmtId="0" fontId="4" fillId="2" borderId="7" xfId="2417" applyFont="1" applyBorder="1" applyAlignment="1">
      <alignment horizontal="center" vertical="center" wrapText="1"/>
    </xf>
    <xf numFmtId="0" fontId="4" fillId="2" borderId="3" xfId="2420" applyFont="1" applyBorder="1" applyAlignment="1">
      <alignment horizontal="center" vertical="center" wrapText="1"/>
    </xf>
    <xf numFmtId="0" fontId="4" fillId="2" borderId="4" xfId="2425" applyFont="1" applyBorder="1" applyAlignment="1">
      <alignment horizontal="center" vertical="center" wrapText="1"/>
    </xf>
    <xf numFmtId="0" fontId="4" fillId="2" borderId="5" xfId="2421" applyFont="1" applyBorder="1" applyAlignment="1">
      <alignment horizontal="center" vertical="center" wrapText="1"/>
    </xf>
    <xf numFmtId="0" fontId="4" fillId="2" borderId="6" xfId="2426" applyFont="1" applyBorder="1" applyAlignment="1">
      <alignment horizontal="center" vertical="center" wrapText="1"/>
    </xf>
    <xf numFmtId="0" fontId="5" fillId="3" borderId="11" xfId="2440" applyFont="1" applyFill="1" applyBorder="1" applyAlignment="1">
      <alignment horizontal="left" vertical="top" wrapText="1"/>
    </xf>
    <xf numFmtId="0" fontId="5" fillId="3" borderId="10" xfId="2461" applyFont="1" applyFill="1" applyBorder="1" applyAlignment="1">
      <alignment horizontal="left" vertical="top" wrapText="1"/>
    </xf>
    <xf numFmtId="0" fontId="4" fillId="2" borderId="1" xfId="2446" applyFont="1" applyAlignment="1">
      <alignment horizontal="left" vertical="center" wrapText="1"/>
    </xf>
    <xf numFmtId="0" fontId="4" fillId="2" borderId="1" xfId="2447" applyFont="1" applyAlignment="1">
      <alignment horizontal="left" vertical="center" wrapText="1"/>
    </xf>
    <xf numFmtId="0" fontId="4" fillId="2" borderId="2" xfId="2451" applyFont="1" applyBorder="1" applyAlignment="1">
      <alignment horizontal="left" vertical="center" wrapText="1"/>
    </xf>
    <xf numFmtId="0" fontId="4" fillId="2" borderId="2" xfId="2452" applyFont="1" applyBorder="1" applyAlignment="1">
      <alignment horizontal="left" vertical="center" wrapText="1"/>
    </xf>
    <xf numFmtId="0" fontId="4" fillId="2" borderId="3" xfId="2448" applyFont="1" applyBorder="1" applyAlignment="1">
      <alignment horizontal="center" vertical="center" wrapText="1"/>
    </xf>
    <xf numFmtId="0" fontId="4" fillId="2" borderId="5" xfId="2449" applyFont="1" applyBorder="1" applyAlignment="1">
      <alignment horizontal="center" vertical="center" wrapText="1"/>
    </xf>
    <xf numFmtId="0" fontId="4" fillId="2" borderId="7" xfId="2450" applyFont="1" applyBorder="1" applyAlignment="1">
      <alignment horizontal="center" vertical="center" wrapText="1"/>
    </xf>
    <xf numFmtId="0" fontId="5" fillId="3" borderId="11" xfId="2468" applyFont="1" applyFill="1" applyBorder="1" applyAlignment="1">
      <alignment horizontal="left" vertical="top" wrapText="1"/>
    </xf>
    <xf numFmtId="0" fontId="5" fillId="3" borderId="10" xfId="2488" applyFont="1" applyFill="1" applyBorder="1" applyAlignment="1">
      <alignment horizontal="left" vertical="top" wrapText="1"/>
    </xf>
    <xf numFmtId="0" fontId="1" fillId="2" borderId="1" xfId="2473" applyFont="1" applyAlignment="1">
      <alignment horizontal="left" wrapText="1"/>
    </xf>
    <xf numFmtId="0" fontId="1" fillId="2" borderId="1" xfId="2474" applyFont="1" applyAlignment="1">
      <alignment horizontal="left" wrapText="1"/>
    </xf>
    <xf numFmtId="0" fontId="1" fillId="2" borderId="2" xfId="2478" applyFont="1" applyBorder="1" applyAlignment="1">
      <alignment horizontal="left" wrapText="1"/>
    </xf>
    <xf numFmtId="0" fontId="1" fillId="2" borderId="2" xfId="2479" applyFont="1" applyBorder="1" applyAlignment="1">
      <alignment horizontal="left" wrapText="1"/>
    </xf>
    <xf numFmtId="0" fontId="4" fillId="2" borderId="3" xfId="2475" applyFont="1" applyBorder="1" applyAlignment="1">
      <alignment horizontal="center" vertical="center" wrapText="1"/>
    </xf>
    <xf numFmtId="0" fontId="4" fillId="2" borderId="5" xfId="2476" applyFont="1" applyBorder="1" applyAlignment="1">
      <alignment horizontal="center" vertical="center" wrapText="1"/>
    </xf>
    <xf numFmtId="0" fontId="4" fillId="2" borderId="7" xfId="2477" applyFont="1" applyBorder="1" applyAlignment="1">
      <alignment horizontal="center" vertical="center" wrapText="1"/>
    </xf>
    <xf numFmtId="0" fontId="5" fillId="3" borderId="11" xfId="2495" applyFont="1" applyFill="1" applyBorder="1" applyAlignment="1">
      <alignment horizontal="left" vertical="top" wrapText="1"/>
    </xf>
    <xf numFmtId="0" fontId="5" fillId="3" borderId="10" xfId="2521" applyFont="1" applyFill="1" applyBorder="1" applyAlignment="1">
      <alignment horizontal="left" vertical="top" wrapText="1"/>
    </xf>
    <xf numFmtId="0" fontId="4" fillId="2" borderId="1" xfId="2500" applyFont="1" applyAlignment="1">
      <alignment horizontal="left" vertical="center" wrapText="1"/>
    </xf>
    <xf numFmtId="0" fontId="4" fillId="2" borderId="1" xfId="2501" applyFont="1" applyAlignment="1">
      <alignment horizontal="left" vertical="center" wrapText="1"/>
    </xf>
    <xf numFmtId="0" fontId="4" fillId="2" borderId="1" xfId="2505" applyFont="1" applyAlignment="1">
      <alignment horizontal="left" vertical="center" wrapText="1"/>
    </xf>
    <xf numFmtId="0" fontId="4" fillId="2" borderId="1" xfId="2506" applyFont="1" applyAlignment="1">
      <alignment horizontal="left" vertical="center" wrapText="1"/>
    </xf>
    <xf numFmtId="0" fontId="4" fillId="2" borderId="2" xfId="2510" applyFont="1" applyBorder="1" applyAlignment="1">
      <alignment horizontal="left" vertical="center" wrapText="1"/>
    </xf>
    <xf numFmtId="0" fontId="4" fillId="2" borderId="2" xfId="2511" applyFont="1" applyBorder="1" applyAlignment="1">
      <alignment horizontal="left" vertical="center" wrapText="1"/>
    </xf>
    <xf numFmtId="0" fontId="4" fillId="2" borderId="3" xfId="2502" applyFont="1" applyBorder="1" applyAlignment="1">
      <alignment horizontal="center" vertical="center" wrapText="1"/>
    </xf>
    <xf numFmtId="0" fontId="4" fillId="2" borderId="5" xfId="2503" applyFont="1" applyBorder="1" applyAlignment="1">
      <alignment horizontal="center" vertical="center" wrapText="1"/>
    </xf>
    <xf numFmtId="0" fontId="4" fillId="2" borderId="7" xfId="2504" applyFont="1" applyBorder="1" applyAlignment="1">
      <alignment horizontal="center" vertical="center" wrapText="1"/>
    </xf>
    <xf numFmtId="0" fontId="4" fillId="2" borderId="3" xfId="2507" applyFont="1" applyBorder="1" applyAlignment="1">
      <alignment horizontal="center" vertical="center" wrapText="1"/>
    </xf>
    <xf numFmtId="0" fontId="4" fillId="2" borderId="4" xfId="2512" applyFont="1" applyBorder="1" applyAlignment="1">
      <alignment horizontal="center" vertical="center" wrapText="1"/>
    </xf>
    <xf numFmtId="0" fontId="4" fillId="2" borderId="5" xfId="2508" applyFont="1" applyBorder="1" applyAlignment="1">
      <alignment horizontal="center" vertical="center" wrapText="1"/>
    </xf>
    <xf numFmtId="0" fontId="4" fillId="2" borderId="6" xfId="2513" applyFont="1" applyBorder="1" applyAlignment="1">
      <alignment horizontal="center" vertical="center" wrapText="1"/>
    </xf>
    <xf numFmtId="0" fontId="5" fillId="3" borderId="11" xfId="2527" applyFont="1" applyFill="1" applyBorder="1" applyAlignment="1">
      <alignment horizontal="left" vertical="top" wrapText="1"/>
    </xf>
    <xf numFmtId="0" fontId="5" fillId="3" borderId="10" xfId="2554" applyFont="1" applyFill="1" applyBorder="1" applyAlignment="1">
      <alignment horizontal="left" vertical="top" wrapText="1"/>
    </xf>
    <xf numFmtId="0" fontId="4" fillId="2" borderId="1" xfId="2533" applyFont="1" applyAlignment="1">
      <alignment horizontal="left" vertical="center" wrapText="1"/>
    </xf>
    <xf numFmtId="0" fontId="4" fillId="2" borderId="1" xfId="2534" applyFont="1" applyAlignment="1">
      <alignment horizontal="left" vertical="center" wrapText="1"/>
    </xf>
    <xf numFmtId="0" fontId="4" fillId="2" borderId="1" xfId="2538" applyFont="1" applyAlignment="1">
      <alignment horizontal="left" vertical="center" wrapText="1"/>
    </xf>
    <xf numFmtId="0" fontId="4" fillId="2" borderId="1" xfId="2539" applyFont="1" applyAlignment="1">
      <alignment horizontal="left" vertical="center" wrapText="1"/>
    </xf>
    <xf numFmtId="0" fontId="4" fillId="2" borderId="2" xfId="2543" applyFont="1" applyBorder="1" applyAlignment="1">
      <alignment horizontal="left" vertical="center" wrapText="1"/>
    </xf>
    <xf numFmtId="0" fontId="4" fillId="2" borderId="2" xfId="2544" applyFont="1" applyBorder="1" applyAlignment="1">
      <alignment horizontal="left" vertical="center" wrapText="1"/>
    </xf>
    <xf numFmtId="0" fontId="4" fillId="2" borderId="3" xfId="2535" applyFont="1" applyBorder="1" applyAlignment="1">
      <alignment horizontal="center" vertical="center" wrapText="1"/>
    </xf>
    <xf numFmtId="0" fontId="4" fillId="2" borderId="5" xfId="2536" applyFont="1" applyBorder="1" applyAlignment="1">
      <alignment horizontal="center" vertical="center" wrapText="1"/>
    </xf>
    <xf numFmtId="0" fontId="4" fillId="2" borderId="7" xfId="2537" applyFont="1" applyBorder="1" applyAlignment="1">
      <alignment horizontal="center" vertical="center" wrapText="1"/>
    </xf>
    <xf numFmtId="0" fontId="4" fillId="2" borderId="3" xfId="2540" applyFont="1" applyBorder="1" applyAlignment="1">
      <alignment horizontal="center" vertical="center" wrapText="1"/>
    </xf>
    <xf numFmtId="0" fontId="4" fillId="2" borderId="4" xfId="2545" applyFont="1" applyBorder="1" applyAlignment="1">
      <alignment horizontal="center" vertical="center" wrapText="1"/>
    </xf>
    <xf numFmtId="0" fontId="4" fillId="2" borderId="5" xfId="2541" applyFont="1" applyBorder="1" applyAlignment="1">
      <alignment horizontal="center" vertical="center" wrapText="1"/>
    </xf>
    <xf numFmtId="0" fontId="4" fillId="2" borderId="6" xfId="2546" applyFont="1" applyBorder="1" applyAlignment="1">
      <alignment horizontal="center" vertical="center" wrapText="1"/>
    </xf>
    <xf numFmtId="0" fontId="5" fillId="3" borderId="11" xfId="2560" applyFont="1" applyFill="1" applyBorder="1" applyAlignment="1">
      <alignment horizontal="left" vertical="top" wrapText="1"/>
    </xf>
    <xf numFmtId="0" fontId="5" fillId="3" borderId="10" xfId="2587" applyFont="1" applyFill="1" applyBorder="1" applyAlignment="1">
      <alignment horizontal="left" vertical="top" wrapText="1"/>
    </xf>
    <xf numFmtId="0" fontId="4" fillId="2" borderId="1" xfId="2566" applyFont="1" applyAlignment="1">
      <alignment horizontal="left" vertical="center" wrapText="1"/>
    </xf>
    <xf numFmtId="0" fontId="4" fillId="2" borderId="1" xfId="2567" applyFont="1" applyAlignment="1">
      <alignment horizontal="left" vertical="center" wrapText="1"/>
    </xf>
    <xf numFmtId="0" fontId="4" fillId="2" borderId="1" xfId="2571" applyFont="1" applyAlignment="1">
      <alignment horizontal="left" vertical="center" wrapText="1"/>
    </xf>
    <xf numFmtId="0" fontId="4" fillId="2" borderId="1" xfId="2572" applyFont="1" applyAlignment="1">
      <alignment horizontal="left" vertical="center" wrapText="1"/>
    </xf>
    <xf numFmtId="0" fontId="4" fillId="2" borderId="2" xfId="2576" applyFont="1" applyBorder="1" applyAlignment="1">
      <alignment horizontal="left" vertical="center" wrapText="1"/>
    </xf>
    <xf numFmtId="0" fontId="4" fillId="2" borderId="2" xfId="2577" applyFont="1" applyBorder="1" applyAlignment="1">
      <alignment horizontal="left" vertical="center" wrapText="1"/>
    </xf>
    <xf numFmtId="0" fontId="4" fillId="2" borderId="3" xfId="2568" applyFont="1" applyBorder="1" applyAlignment="1">
      <alignment horizontal="center" vertical="center" wrapText="1"/>
    </xf>
    <xf numFmtId="0" fontId="4" fillId="2" borderId="5" xfId="2569" applyFont="1" applyBorder="1" applyAlignment="1">
      <alignment horizontal="center" vertical="center" wrapText="1"/>
    </xf>
    <xf numFmtId="0" fontId="4" fillId="2" borderId="7" xfId="2570" applyFont="1" applyBorder="1" applyAlignment="1">
      <alignment horizontal="center" vertical="center" wrapText="1"/>
    </xf>
    <xf numFmtId="0" fontId="4" fillId="2" borderId="3" xfId="2573" applyFont="1" applyBorder="1" applyAlignment="1">
      <alignment horizontal="center" vertical="center" wrapText="1"/>
    </xf>
    <xf numFmtId="0" fontId="4" fillId="2" borderId="4" xfId="2578" applyFont="1" applyBorder="1" applyAlignment="1">
      <alignment horizontal="center" vertical="center" wrapText="1"/>
    </xf>
    <xf numFmtId="0" fontId="4" fillId="2" borderId="5" xfId="2574" applyFont="1" applyBorder="1" applyAlignment="1">
      <alignment horizontal="center" vertical="center" wrapText="1"/>
    </xf>
    <xf numFmtId="0" fontId="4" fillId="2" borderId="6" xfId="2579" applyFont="1" applyBorder="1" applyAlignment="1">
      <alignment horizontal="center" vertical="center" wrapText="1"/>
    </xf>
    <xf numFmtId="0" fontId="5" fillId="3" borderId="11" xfId="2593" applyFont="1" applyFill="1" applyBorder="1" applyAlignment="1">
      <alignment horizontal="left" vertical="top" wrapText="1"/>
    </xf>
    <xf numFmtId="0" fontId="5" fillId="3" borderId="10" xfId="2620" applyFont="1" applyFill="1" applyBorder="1" applyAlignment="1">
      <alignment horizontal="left" vertical="top" wrapText="1"/>
    </xf>
    <xf numFmtId="0" fontId="1" fillId="2" borderId="1" xfId="2599" applyFont="1" applyAlignment="1">
      <alignment horizontal="left" wrapText="1"/>
    </xf>
    <xf numFmtId="0" fontId="1" fillId="2" borderId="1" xfId="2600" applyFont="1" applyAlignment="1">
      <alignment horizontal="left" wrapText="1"/>
    </xf>
    <xf numFmtId="0" fontId="1" fillId="2" borderId="1" xfId="2604" applyFont="1" applyAlignment="1">
      <alignment horizontal="left" wrapText="1"/>
    </xf>
    <xf numFmtId="0" fontId="1" fillId="2" borderId="1" xfId="2605" applyFont="1" applyAlignment="1">
      <alignment horizontal="left" wrapText="1"/>
    </xf>
    <xf numFmtId="0" fontId="1" fillId="2" borderId="2" xfId="2609" applyFont="1" applyBorder="1" applyAlignment="1">
      <alignment horizontal="left" wrapText="1"/>
    </xf>
    <xf numFmtId="0" fontId="1" fillId="2" borderId="2" xfId="2610" applyFont="1" applyBorder="1" applyAlignment="1">
      <alignment horizontal="left" wrapText="1"/>
    </xf>
    <xf numFmtId="0" fontId="4" fillId="2" borderId="3" xfId="2601" applyFont="1" applyBorder="1" applyAlignment="1">
      <alignment horizontal="center" vertical="center" wrapText="1"/>
    </xf>
    <xf numFmtId="0" fontId="4" fillId="2" borderId="5" xfId="2602" applyFont="1" applyBorder="1" applyAlignment="1">
      <alignment horizontal="center" vertical="center" wrapText="1"/>
    </xf>
    <xf numFmtId="0" fontId="4" fillId="2" borderId="7" xfId="2603" applyFont="1" applyBorder="1" applyAlignment="1">
      <alignment horizontal="center" vertical="center" wrapText="1"/>
    </xf>
    <xf numFmtId="0" fontId="4" fillId="2" borderId="3" xfId="2606" applyFont="1" applyBorder="1" applyAlignment="1">
      <alignment horizontal="center" vertical="center" wrapText="1"/>
    </xf>
    <xf numFmtId="0" fontId="4" fillId="2" borderId="4" xfId="2611" applyFont="1" applyBorder="1" applyAlignment="1">
      <alignment horizontal="center" vertical="center" wrapText="1"/>
    </xf>
    <xf numFmtId="0" fontId="4" fillId="2" borderId="5" xfId="2607" applyFont="1" applyBorder="1" applyAlignment="1">
      <alignment horizontal="center" vertical="center" wrapText="1"/>
    </xf>
    <xf numFmtId="0" fontId="4" fillId="2" borderId="6" xfId="2612" applyFont="1" applyBorder="1" applyAlignment="1">
      <alignment horizontal="center" vertical="center" wrapText="1"/>
    </xf>
    <xf numFmtId="0" fontId="5" fillId="3" borderId="11" xfId="2626" applyFont="1" applyFill="1" applyBorder="1" applyAlignment="1">
      <alignment horizontal="left" vertical="top" wrapText="1"/>
    </xf>
    <xf numFmtId="0" fontId="4" fillId="2" borderId="1" xfId="2632" applyFont="1" applyAlignment="1">
      <alignment horizontal="left" vertical="center" wrapText="1"/>
    </xf>
    <xf numFmtId="0" fontId="4" fillId="2" borderId="1" xfId="2633" applyFont="1" applyAlignment="1">
      <alignment horizontal="left" vertical="center" wrapText="1"/>
    </xf>
    <xf numFmtId="0" fontId="4" fillId="2" borderId="1" xfId="2637" applyFont="1" applyAlignment="1">
      <alignment horizontal="left" vertical="center" wrapText="1"/>
    </xf>
    <xf numFmtId="0" fontId="4" fillId="2" borderId="1" xfId="2638" applyFont="1" applyAlignment="1">
      <alignment horizontal="left" vertical="center" wrapText="1"/>
    </xf>
    <xf numFmtId="0" fontId="4" fillId="2" borderId="2" xfId="2642" applyFont="1" applyBorder="1" applyAlignment="1">
      <alignment horizontal="left" vertical="center" wrapText="1"/>
    </xf>
    <xf numFmtId="0" fontId="4" fillId="2" borderId="2" xfId="2643" applyFont="1" applyBorder="1" applyAlignment="1">
      <alignment horizontal="left" vertical="center" wrapText="1"/>
    </xf>
    <xf numFmtId="0" fontId="4" fillId="2" borderId="1" xfId="2634" applyFont="1" applyAlignment="1">
      <alignment horizontal="center" vertical="center" wrapText="1"/>
    </xf>
    <xf numFmtId="0" fontId="4" fillId="2" borderId="3" xfId="2634" applyFont="1" applyBorder="1" applyAlignment="1">
      <alignment horizontal="center" vertical="center" wrapText="1"/>
    </xf>
    <xf numFmtId="0" fontId="4" fillId="2" borderId="3" xfId="2639" applyFont="1" applyBorder="1" applyAlignment="1">
      <alignment horizontal="center" vertical="center" wrapText="1"/>
    </xf>
    <xf numFmtId="0" fontId="4" fillId="2" borderId="4" xfId="2644" applyFont="1" applyBorder="1" applyAlignment="1">
      <alignment horizontal="center" vertical="center" wrapText="1"/>
    </xf>
    <xf numFmtId="0" fontId="4" fillId="2" borderId="5" xfId="2640" applyFont="1" applyBorder="1" applyAlignment="1">
      <alignment horizontal="center" vertical="center" wrapText="1"/>
    </xf>
    <xf numFmtId="0" fontId="4" fillId="2" borderId="6" xfId="2645" applyFont="1" applyBorder="1" applyAlignment="1">
      <alignment horizontal="center" vertical="center" wrapText="1"/>
    </xf>
    <xf numFmtId="0" fontId="5" fillId="3" borderId="10" xfId="2653" applyFont="1" applyFill="1" applyBorder="1" applyAlignment="1">
      <alignment horizontal="left" vertical="top" wrapText="1"/>
    </xf>
    <xf numFmtId="0" fontId="5" fillId="3" borderId="11" xfId="2659" applyFont="1" applyFill="1" applyBorder="1" applyAlignment="1">
      <alignment horizontal="left" vertical="top" wrapText="1"/>
    </xf>
    <xf numFmtId="0" fontId="4" fillId="2" borderId="7" xfId="2635" applyFont="1" applyBorder="1" applyAlignment="1">
      <alignment horizontal="center" vertical="center" wrapText="1"/>
    </xf>
    <xf numFmtId="0" fontId="4" fillId="2" borderId="1" xfId="2635" applyFont="1" applyAlignment="1">
      <alignment horizontal="center" vertical="center" wrapText="1"/>
    </xf>
    <xf numFmtId="0" fontId="5" fillId="3" borderId="10" xfId="2686" applyFont="1" applyFill="1" applyBorder="1" applyAlignment="1">
      <alignment horizontal="left" vertical="top" wrapText="1"/>
    </xf>
    <xf numFmtId="0" fontId="4" fillId="2" borderId="1" xfId="2665" applyFont="1" applyAlignment="1">
      <alignment horizontal="left" vertical="center" wrapText="1"/>
    </xf>
    <xf numFmtId="0" fontId="4" fillId="2" borderId="1" xfId="2666" applyFont="1" applyAlignment="1">
      <alignment horizontal="left" vertical="center" wrapText="1"/>
    </xf>
    <xf numFmtId="0" fontId="4" fillId="2" borderId="1" xfId="2670" applyFont="1" applyAlignment="1">
      <alignment horizontal="left" vertical="center" wrapText="1"/>
    </xf>
    <xf numFmtId="0" fontId="4" fillId="2" borderId="1" xfId="2671" applyFont="1" applyAlignment="1">
      <alignment horizontal="left" vertical="center" wrapText="1"/>
    </xf>
    <xf numFmtId="0" fontId="4" fillId="2" borderId="2" xfId="2675" applyFont="1" applyBorder="1" applyAlignment="1">
      <alignment horizontal="left" vertical="center" wrapText="1"/>
    </xf>
    <xf numFmtId="0" fontId="4" fillId="2" borderId="2" xfId="2676" applyFont="1" applyBorder="1" applyAlignment="1">
      <alignment horizontal="left" vertical="center" wrapText="1"/>
    </xf>
    <xf numFmtId="0" fontId="4" fillId="2" borderId="3" xfId="2667" applyFont="1" applyBorder="1" applyAlignment="1">
      <alignment horizontal="center" vertical="center" wrapText="1"/>
    </xf>
    <xf numFmtId="0" fontId="4" fillId="2" borderId="5" xfId="2668" applyFont="1" applyBorder="1" applyAlignment="1">
      <alignment horizontal="center" vertical="center" wrapText="1"/>
    </xf>
    <xf numFmtId="0" fontId="4" fillId="2" borderId="7" xfId="2669" applyFont="1" applyBorder="1" applyAlignment="1">
      <alignment horizontal="center" vertical="center" wrapText="1"/>
    </xf>
    <xf numFmtId="0" fontId="4" fillId="2" borderId="3" xfId="2672" applyFont="1" applyBorder="1" applyAlignment="1">
      <alignment horizontal="center" vertical="center" wrapText="1"/>
    </xf>
    <xf numFmtId="0" fontId="4" fillId="2" borderId="4" xfId="2677" applyFont="1" applyBorder="1" applyAlignment="1">
      <alignment horizontal="center" vertical="center" wrapText="1"/>
    </xf>
    <xf numFmtId="0" fontId="4" fillId="2" borderId="5" xfId="2673" applyFont="1" applyBorder="1" applyAlignment="1">
      <alignment horizontal="center" vertical="center" wrapText="1"/>
    </xf>
    <xf numFmtId="0" fontId="4" fillId="2" borderId="6" xfId="2678" applyFont="1" applyBorder="1" applyAlignment="1">
      <alignment horizontal="center" vertical="center" wrapText="1"/>
    </xf>
    <xf numFmtId="0" fontId="5" fillId="3" borderId="11" xfId="2692" applyFont="1" applyFill="1" applyBorder="1" applyAlignment="1">
      <alignment horizontal="left" vertical="top" wrapText="1"/>
    </xf>
    <xf numFmtId="0" fontId="5" fillId="3" borderId="10" xfId="2719" applyFont="1" applyFill="1" applyBorder="1" applyAlignment="1">
      <alignment horizontal="left" vertical="top" wrapText="1"/>
    </xf>
    <xf numFmtId="0" fontId="4" fillId="2" borderId="1" xfId="2698" applyFont="1" applyAlignment="1">
      <alignment horizontal="left" vertical="center" wrapText="1"/>
    </xf>
    <xf numFmtId="0" fontId="4" fillId="2" borderId="1" xfId="2699" applyFont="1" applyAlignment="1">
      <alignment horizontal="left" vertical="center" wrapText="1"/>
    </xf>
    <xf numFmtId="0" fontId="4" fillId="2" borderId="1" xfId="2703" applyFont="1" applyAlignment="1">
      <alignment horizontal="left" vertical="center" wrapText="1"/>
    </xf>
    <xf numFmtId="0" fontId="4" fillId="2" borderId="1" xfId="2704" applyFont="1" applyAlignment="1">
      <alignment horizontal="left" vertical="center" wrapText="1"/>
    </xf>
    <xf numFmtId="0" fontId="4" fillId="2" borderId="2" xfId="2708" applyFont="1" applyBorder="1" applyAlignment="1">
      <alignment horizontal="left" vertical="center" wrapText="1"/>
    </xf>
    <xf numFmtId="0" fontId="4" fillId="2" borderId="2" xfId="2709" applyFont="1" applyBorder="1" applyAlignment="1">
      <alignment horizontal="left" vertical="center" wrapText="1"/>
    </xf>
    <xf numFmtId="0" fontId="4" fillId="2" borderId="3" xfId="2700" applyFont="1" applyBorder="1" applyAlignment="1">
      <alignment horizontal="center" vertical="center" wrapText="1"/>
    </xf>
    <xf numFmtId="0" fontId="4" fillId="2" borderId="5" xfId="2701" applyFont="1" applyBorder="1" applyAlignment="1">
      <alignment horizontal="center" vertical="center" wrapText="1"/>
    </xf>
    <xf numFmtId="0" fontId="4" fillId="2" borderId="7" xfId="2702" applyFont="1" applyBorder="1" applyAlignment="1">
      <alignment horizontal="center" vertical="center" wrapText="1"/>
    </xf>
    <xf numFmtId="0" fontId="4" fillId="2" borderId="3" xfId="2705" applyFont="1" applyBorder="1" applyAlignment="1">
      <alignment horizontal="center" vertical="center" wrapText="1"/>
    </xf>
    <xf numFmtId="0" fontId="4" fillId="2" borderId="4" xfId="2710" applyFont="1" applyBorder="1" applyAlignment="1">
      <alignment horizontal="center" vertical="center" wrapText="1"/>
    </xf>
    <xf numFmtId="0" fontId="4" fillId="2" borderId="5" xfId="2706" applyFont="1" applyBorder="1" applyAlignment="1">
      <alignment horizontal="center" vertical="center" wrapText="1"/>
    </xf>
    <xf numFmtId="0" fontId="4" fillId="2" borderId="6" xfId="2711" applyFont="1" applyBorder="1" applyAlignment="1">
      <alignment horizontal="center" vertical="center" wrapText="1"/>
    </xf>
    <xf numFmtId="0" fontId="5" fillId="3" borderId="11" xfId="2725" applyFont="1" applyFill="1" applyBorder="1" applyAlignment="1">
      <alignment horizontal="left" vertical="top" wrapText="1"/>
    </xf>
    <xf numFmtId="0" fontId="5" fillId="3" borderId="10" xfId="2752" applyFont="1" applyFill="1" applyBorder="1" applyAlignment="1">
      <alignment horizontal="left" vertical="top" wrapText="1"/>
    </xf>
    <xf numFmtId="0" fontId="1" fillId="2" borderId="1" xfId="2731" applyFont="1" applyAlignment="1">
      <alignment horizontal="left" wrapText="1"/>
    </xf>
    <xf numFmtId="0" fontId="1" fillId="2" borderId="1" xfId="2732" applyFont="1" applyAlignment="1">
      <alignment horizontal="left" wrapText="1"/>
    </xf>
    <xf numFmtId="0" fontId="1" fillId="2" borderId="1" xfId="2736" applyFont="1" applyAlignment="1">
      <alignment horizontal="left" wrapText="1"/>
    </xf>
    <xf numFmtId="0" fontId="1" fillId="2" borderId="1" xfId="2737" applyFont="1" applyAlignment="1">
      <alignment horizontal="left" wrapText="1"/>
    </xf>
    <xf numFmtId="0" fontId="1" fillId="2" borderId="2" xfId="2741" applyFont="1" applyBorder="1" applyAlignment="1">
      <alignment horizontal="left" wrapText="1"/>
    </xf>
    <xf numFmtId="0" fontId="1" fillId="2" borderId="2" xfId="2742" applyFont="1" applyBorder="1" applyAlignment="1">
      <alignment horizontal="left" wrapText="1"/>
    </xf>
    <xf numFmtId="0" fontId="4" fillId="2" borderId="3" xfId="2733" applyFont="1" applyBorder="1" applyAlignment="1">
      <alignment horizontal="center" vertical="center" wrapText="1"/>
    </xf>
    <xf numFmtId="0" fontId="4" fillId="2" borderId="5" xfId="2734" applyFont="1" applyBorder="1" applyAlignment="1">
      <alignment horizontal="center" vertical="center" wrapText="1"/>
    </xf>
    <xf numFmtId="0" fontId="4" fillId="2" borderId="7" xfId="2735" applyFont="1" applyBorder="1" applyAlignment="1">
      <alignment horizontal="center" vertical="center" wrapText="1"/>
    </xf>
    <xf numFmtId="0" fontId="4" fillId="2" borderId="3" xfId="2738" applyFont="1" applyBorder="1" applyAlignment="1">
      <alignment horizontal="center" vertical="center" wrapText="1"/>
    </xf>
    <xf numFmtId="0" fontId="4" fillId="2" borderId="4" xfId="2743" applyFont="1" applyBorder="1" applyAlignment="1">
      <alignment horizontal="center" vertical="center" wrapText="1"/>
    </xf>
    <xf numFmtId="0" fontId="4" fillId="2" borderId="5" xfId="2739" applyFont="1" applyBorder="1" applyAlignment="1">
      <alignment horizontal="center" vertical="center" wrapText="1"/>
    </xf>
    <xf numFmtId="0" fontId="4" fillId="2" borderId="6" xfId="2744" applyFont="1" applyBorder="1" applyAlignment="1">
      <alignment horizontal="center" vertical="center" wrapText="1"/>
    </xf>
    <xf numFmtId="0" fontId="5" fillId="3" borderId="11" xfId="2758" applyFont="1" applyFill="1" applyBorder="1" applyAlignment="1">
      <alignment horizontal="left" vertical="top" wrapText="1"/>
    </xf>
    <xf numFmtId="0" fontId="5" fillId="3" borderId="10" xfId="2785" applyFont="1" applyFill="1" applyBorder="1" applyAlignment="1">
      <alignment horizontal="left" vertical="top" wrapText="1"/>
    </xf>
    <xf numFmtId="0" fontId="1" fillId="2" borderId="1" xfId="2764" applyFont="1" applyAlignment="1">
      <alignment horizontal="left" wrapText="1"/>
    </xf>
    <xf numFmtId="0" fontId="1" fillId="2" borderId="1" xfId="2765" applyFont="1" applyAlignment="1">
      <alignment horizontal="left" wrapText="1"/>
    </xf>
    <xf numFmtId="0" fontId="1" fillId="2" borderId="1" xfId="2769" applyFont="1" applyAlignment="1">
      <alignment horizontal="left" wrapText="1"/>
    </xf>
    <xf numFmtId="0" fontId="1" fillId="2" borderId="1" xfId="2770" applyFont="1" applyAlignment="1">
      <alignment horizontal="left" wrapText="1"/>
    </xf>
    <xf numFmtId="0" fontId="1" fillId="2" borderId="2" xfId="2774" applyFont="1" applyBorder="1" applyAlignment="1">
      <alignment horizontal="left" wrapText="1"/>
    </xf>
    <xf numFmtId="0" fontId="1" fillId="2" borderId="2" xfId="2775" applyFont="1" applyBorder="1" applyAlignment="1">
      <alignment horizontal="left" wrapText="1"/>
    </xf>
    <xf numFmtId="0" fontId="4" fillId="2" borderId="3" xfId="2766" applyFont="1" applyBorder="1" applyAlignment="1">
      <alignment horizontal="center" vertical="center" wrapText="1"/>
    </xf>
    <xf numFmtId="0" fontId="4" fillId="2" borderId="5" xfId="2767" applyFont="1" applyBorder="1" applyAlignment="1">
      <alignment horizontal="center" vertical="center" wrapText="1"/>
    </xf>
    <xf numFmtId="0" fontId="4" fillId="2" borderId="7" xfId="2768" applyFont="1" applyBorder="1" applyAlignment="1">
      <alignment horizontal="center" vertical="center" wrapText="1"/>
    </xf>
    <xf numFmtId="0" fontId="4" fillId="2" borderId="3" xfId="2771" applyFont="1" applyBorder="1" applyAlignment="1">
      <alignment horizontal="center" vertical="center" wrapText="1"/>
    </xf>
    <xf numFmtId="0" fontId="4" fillId="2" borderId="4" xfId="2776" applyFont="1" applyBorder="1" applyAlignment="1">
      <alignment horizontal="center" vertical="center" wrapText="1"/>
    </xf>
    <xf numFmtId="0" fontId="4" fillId="2" borderId="5" xfId="2772" applyFont="1" applyBorder="1" applyAlignment="1">
      <alignment horizontal="center" vertical="center" wrapText="1"/>
    </xf>
    <xf numFmtId="0" fontId="4" fillId="2" borderId="6" xfId="2777" applyFont="1" applyBorder="1" applyAlignment="1">
      <alignment horizontal="center" vertical="center" wrapText="1"/>
    </xf>
    <xf numFmtId="0" fontId="5" fillId="3" borderId="11" xfId="2791" applyFont="1" applyFill="1" applyBorder="1" applyAlignment="1">
      <alignment horizontal="left" vertical="top" wrapText="1"/>
    </xf>
    <xf numFmtId="0" fontId="5" fillId="3" borderId="10" xfId="2818" applyFont="1" applyFill="1" applyBorder="1" applyAlignment="1">
      <alignment horizontal="left" vertical="top" wrapText="1"/>
    </xf>
    <xf numFmtId="0" fontId="4" fillId="2" borderId="1" xfId="2797" applyFont="1" applyAlignment="1">
      <alignment horizontal="center" vertical="center" wrapText="1"/>
    </xf>
    <xf numFmtId="0" fontId="4" fillId="2" borderId="1" xfId="2798" applyFont="1" applyAlignment="1">
      <alignment horizontal="center" vertical="center" wrapText="1"/>
    </xf>
    <xf numFmtId="0" fontId="4" fillId="2" borderId="1" xfId="2802" applyFont="1" applyAlignment="1">
      <alignment horizontal="center" vertical="center" wrapText="1"/>
    </xf>
    <xf numFmtId="0" fontId="4" fillId="2" borderId="1" xfId="2803" applyFont="1" applyAlignment="1">
      <alignment horizontal="center" vertical="center" wrapText="1"/>
    </xf>
    <xf numFmtId="0" fontId="4" fillId="2" borderId="2" xfId="2807" applyFont="1" applyBorder="1" applyAlignment="1">
      <alignment horizontal="center" vertical="center" wrapText="1"/>
    </xf>
    <xf numFmtId="0" fontId="4" fillId="2" borderId="2" xfId="2808" applyFont="1" applyBorder="1" applyAlignment="1">
      <alignment horizontal="center" vertical="center" wrapText="1"/>
    </xf>
    <xf numFmtId="0" fontId="4" fillId="2" borderId="3" xfId="2799" applyFont="1" applyBorder="1" applyAlignment="1">
      <alignment horizontal="center" vertical="center" wrapText="1"/>
    </xf>
    <xf numFmtId="0" fontId="4" fillId="2" borderId="5" xfId="2800" applyFont="1" applyBorder="1" applyAlignment="1">
      <alignment horizontal="center" vertical="center" wrapText="1"/>
    </xf>
    <xf numFmtId="0" fontId="4" fillId="2" borderId="7" xfId="2801" applyFont="1" applyBorder="1" applyAlignment="1">
      <alignment horizontal="center" vertical="center" wrapText="1"/>
    </xf>
    <xf numFmtId="0" fontId="4" fillId="2" borderId="3" xfId="2804" applyFont="1" applyBorder="1" applyAlignment="1">
      <alignment horizontal="center" vertical="center" wrapText="1"/>
    </xf>
    <xf numFmtId="0" fontId="4" fillId="2" borderId="4" xfId="2809" applyFont="1" applyBorder="1" applyAlignment="1">
      <alignment horizontal="center" vertical="center" wrapText="1"/>
    </xf>
    <xf numFmtId="0" fontId="4" fillId="2" borderId="5" xfId="2805" applyFont="1" applyBorder="1" applyAlignment="1">
      <alignment horizontal="center" vertical="center" wrapText="1"/>
    </xf>
    <xf numFmtId="0" fontId="4" fillId="2" borderId="6" xfId="2810" applyFont="1" applyBorder="1" applyAlignment="1">
      <alignment horizontal="center" vertical="center" wrapText="1"/>
    </xf>
    <xf numFmtId="0" fontId="5" fillId="3" borderId="11" xfId="2824" applyFont="1" applyFill="1" applyBorder="1" applyAlignment="1">
      <alignment horizontal="left" vertical="top" wrapText="1"/>
    </xf>
    <xf numFmtId="0" fontId="4" fillId="2" borderId="5" xfId="2833" applyFont="1" applyBorder="1" applyAlignment="1">
      <alignment horizontal="center" vertical="center" wrapText="1"/>
    </xf>
    <xf numFmtId="0" fontId="4" fillId="2" borderId="7" xfId="2834" applyFont="1" applyBorder="1" applyAlignment="1">
      <alignment horizontal="center" vertical="center" wrapText="1"/>
    </xf>
    <xf numFmtId="0" fontId="4" fillId="2" borderId="3" xfId="2837" applyFont="1" applyBorder="1" applyAlignment="1">
      <alignment horizontal="center" vertical="center" wrapText="1"/>
    </xf>
    <xf numFmtId="0" fontId="4" fillId="2" borderId="4" xfId="2842" applyFont="1" applyBorder="1" applyAlignment="1">
      <alignment horizontal="center" vertical="center" wrapText="1"/>
    </xf>
    <xf numFmtId="0" fontId="4" fillId="2" borderId="5" xfId="2838" applyFont="1" applyBorder="1" applyAlignment="1">
      <alignment horizontal="center" vertical="center" wrapText="1"/>
    </xf>
    <xf numFmtId="0" fontId="4" fillId="2" borderId="6" xfId="2843" applyFont="1" applyBorder="1" applyAlignment="1">
      <alignment horizontal="center" vertical="center" wrapText="1"/>
    </xf>
    <xf numFmtId="0" fontId="5" fillId="3" borderId="10" xfId="2851" applyFont="1" applyFill="1" applyBorder="1" applyAlignment="1">
      <alignment horizontal="left" vertical="top" wrapText="1"/>
    </xf>
    <xf numFmtId="0" fontId="4" fillId="2" borderId="1" xfId="2830" applyFont="1" applyAlignment="1">
      <alignment horizontal="left" vertical="center" wrapText="1"/>
    </xf>
    <xf numFmtId="0" fontId="4" fillId="2" borderId="1" xfId="2831" applyFont="1" applyAlignment="1">
      <alignment horizontal="left" vertical="center" wrapText="1"/>
    </xf>
    <xf numFmtId="0" fontId="4" fillId="2" borderId="1" xfId="2835" applyFont="1" applyAlignment="1">
      <alignment horizontal="left" vertical="center" wrapText="1"/>
    </xf>
    <xf numFmtId="0" fontId="4" fillId="2" borderId="1" xfId="2836" applyFont="1" applyAlignment="1">
      <alignment horizontal="left" vertical="center" wrapText="1"/>
    </xf>
    <xf numFmtId="0" fontId="4" fillId="2" borderId="2" xfId="2840" applyFont="1" applyBorder="1" applyAlignment="1">
      <alignment horizontal="left" vertical="center" wrapText="1"/>
    </xf>
    <xf numFmtId="0" fontId="4" fillId="2" borderId="2" xfId="2841" applyFont="1" applyBorder="1" applyAlignment="1">
      <alignment horizontal="left" vertical="center" wrapText="1"/>
    </xf>
    <xf numFmtId="0" fontId="4" fillId="2" borderId="3" xfId="2832" applyFont="1" applyBorder="1" applyAlignment="1">
      <alignment horizontal="center" vertical="center" wrapText="1"/>
    </xf>
    <xf numFmtId="0" fontId="5" fillId="3" borderId="11" xfId="2857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4" fillId="2" borderId="5" xfId="2866" applyFont="1" applyBorder="1" applyAlignment="1">
      <alignment horizontal="center" vertical="center" wrapText="1"/>
    </xf>
    <xf numFmtId="0" fontId="4" fillId="2" borderId="7" xfId="2867" applyFont="1" applyBorder="1" applyAlignment="1">
      <alignment horizontal="center" vertical="center" wrapText="1"/>
    </xf>
    <xf numFmtId="0" fontId="4" fillId="2" borderId="3" xfId="2870" applyFont="1" applyBorder="1" applyAlignment="1">
      <alignment horizontal="center" vertical="center" wrapText="1"/>
    </xf>
    <xf numFmtId="0" fontId="4" fillId="2" borderId="4" xfId="2875" applyFont="1" applyBorder="1" applyAlignment="1">
      <alignment horizontal="center" vertical="center" wrapText="1"/>
    </xf>
    <xf numFmtId="0" fontId="4" fillId="2" borderId="5" xfId="2871" applyFont="1" applyBorder="1" applyAlignment="1">
      <alignment horizontal="center" vertical="center" wrapText="1"/>
    </xf>
    <xf numFmtId="0" fontId="4" fillId="2" borderId="6" xfId="2876" applyFont="1" applyBorder="1" applyAlignment="1">
      <alignment horizontal="center" vertical="center" wrapText="1"/>
    </xf>
    <xf numFmtId="0" fontId="5" fillId="3" borderId="10" xfId="2884" applyFont="1" applyFill="1" applyBorder="1" applyAlignment="1">
      <alignment horizontal="left" vertical="top" wrapText="1"/>
    </xf>
    <xf numFmtId="0" fontId="4" fillId="2" borderId="1" xfId="2863" applyFont="1" applyAlignment="1">
      <alignment horizontal="left" vertical="center" wrapText="1"/>
    </xf>
    <xf numFmtId="0" fontId="4" fillId="2" borderId="1" xfId="2864" applyFont="1" applyAlignment="1">
      <alignment horizontal="left" vertical="center" wrapText="1"/>
    </xf>
    <xf numFmtId="0" fontId="4" fillId="2" borderId="1" xfId="2868" applyFont="1" applyAlignment="1">
      <alignment horizontal="left" vertical="center" wrapText="1"/>
    </xf>
    <xf numFmtId="0" fontId="4" fillId="2" borderId="1" xfId="2869" applyFont="1" applyAlignment="1">
      <alignment horizontal="left" vertical="center" wrapText="1"/>
    </xf>
    <xf numFmtId="0" fontId="4" fillId="2" borderId="2" xfId="2873" applyFont="1" applyBorder="1" applyAlignment="1">
      <alignment horizontal="left" vertical="center" wrapText="1"/>
    </xf>
    <xf numFmtId="0" fontId="4" fillId="2" borderId="2" xfId="2874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5" fillId="3" borderId="11" xfId="2890" applyFont="1" applyFill="1" applyBorder="1" applyAlignment="1">
      <alignment horizontal="left" vertical="top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5" fillId="3" borderId="10" xfId="2917" applyFont="1" applyFill="1" applyBorder="1" applyAlignment="1">
      <alignment horizontal="left" vertical="top" wrapText="1"/>
    </xf>
    <xf numFmtId="0" fontId="1" fillId="2" borderId="1" xfId="2896" applyFont="1" applyAlignment="1">
      <alignment horizontal="left" wrapText="1"/>
    </xf>
    <xf numFmtId="0" fontId="1" fillId="2" borderId="1" xfId="2897" applyFont="1" applyAlignment="1">
      <alignment horizontal="left" wrapText="1"/>
    </xf>
    <xf numFmtId="0" fontId="1" fillId="2" borderId="1" xfId="2901" applyFont="1" applyAlignment="1">
      <alignment horizontal="left" wrapText="1"/>
    </xf>
    <xf numFmtId="0" fontId="1" fillId="2" borderId="1" xfId="2902" applyFont="1" applyAlignment="1">
      <alignment horizontal="left" wrapText="1"/>
    </xf>
    <xf numFmtId="0" fontId="1" fillId="2" borderId="2" xfId="2906" applyFont="1" applyBorder="1" applyAlignment="1">
      <alignment horizontal="left" wrapText="1"/>
    </xf>
    <xf numFmtId="0" fontId="1" fillId="2" borderId="2" xfId="2907" applyFont="1" applyBorder="1" applyAlignment="1">
      <alignment horizontal="left" wrapText="1"/>
    </xf>
    <xf numFmtId="0" fontId="5" fillId="2" borderId="3" xfId="2898" applyFont="1" applyBorder="1" applyAlignment="1">
      <alignment horizontal="center" vertical="center" wrapText="1"/>
    </xf>
    <xf numFmtId="0" fontId="5" fillId="2" borderId="5" xfId="2899" applyFont="1" applyBorder="1" applyAlignment="1">
      <alignment horizontal="center" vertical="center" wrapText="1"/>
    </xf>
    <xf numFmtId="0" fontId="5" fillId="2" borderId="7" xfId="2900" applyFont="1" applyBorder="1" applyAlignment="1">
      <alignment horizontal="center" vertical="center" wrapText="1"/>
    </xf>
    <xf numFmtId="0" fontId="4" fillId="2" borderId="3" xfId="2903" applyFont="1" applyBorder="1" applyAlignment="1">
      <alignment horizontal="center" vertical="center" wrapText="1"/>
    </xf>
    <xf numFmtId="0" fontId="4" fillId="2" borderId="4" xfId="2908" applyFont="1" applyBorder="1" applyAlignment="1">
      <alignment horizontal="center" vertical="center" wrapText="1"/>
    </xf>
    <xf numFmtId="0" fontId="4" fillId="2" borderId="5" xfId="2904" applyFont="1" applyBorder="1" applyAlignment="1">
      <alignment horizontal="center" vertical="center" wrapText="1"/>
    </xf>
    <xf numFmtId="0" fontId="4" fillId="2" borderId="6" xfId="2909" applyFont="1" applyBorder="1" applyAlignment="1">
      <alignment horizontal="center" vertical="center" wrapText="1"/>
    </xf>
    <xf numFmtId="0" fontId="5" fillId="3" borderId="11" xfId="2923" applyFont="1" applyFill="1" applyBorder="1" applyAlignment="1">
      <alignment horizontal="left" vertical="top" wrapText="1"/>
    </xf>
    <xf numFmtId="0" fontId="5" fillId="3" borderId="10" xfId="2950" applyFont="1" applyFill="1" applyBorder="1" applyAlignment="1">
      <alignment horizontal="left" vertical="top" wrapText="1"/>
    </xf>
    <xf numFmtId="0" fontId="1" fillId="2" borderId="1" xfId="2929" applyFont="1" applyAlignment="1">
      <alignment horizontal="left" wrapText="1"/>
    </xf>
    <xf numFmtId="0" fontId="1" fillId="2" borderId="1" xfId="2930" applyFont="1" applyAlignment="1">
      <alignment horizontal="left" wrapText="1"/>
    </xf>
    <xf numFmtId="0" fontId="1" fillId="2" borderId="1" xfId="2934" applyFont="1" applyAlignment="1">
      <alignment horizontal="left" wrapText="1"/>
    </xf>
    <xf numFmtId="0" fontId="1" fillId="2" borderId="1" xfId="2935" applyFont="1" applyAlignment="1">
      <alignment horizontal="left" wrapText="1"/>
    </xf>
    <xf numFmtId="0" fontId="1" fillId="2" borderId="2" xfId="2939" applyFont="1" applyBorder="1" applyAlignment="1">
      <alignment horizontal="left" wrapText="1"/>
    </xf>
    <xf numFmtId="0" fontId="1" fillId="2" borderId="2" xfId="2940" applyFont="1" applyBorder="1" applyAlignment="1">
      <alignment horizontal="left" wrapText="1"/>
    </xf>
    <xf numFmtId="0" fontId="4" fillId="2" borderId="3" xfId="2931" applyFont="1" applyBorder="1" applyAlignment="1">
      <alignment horizontal="center" vertical="center" wrapText="1"/>
    </xf>
    <xf numFmtId="0" fontId="4" fillId="2" borderId="5" xfId="2932" applyFont="1" applyBorder="1" applyAlignment="1">
      <alignment horizontal="center" vertical="center" wrapText="1"/>
    </xf>
    <xf numFmtId="0" fontId="4" fillId="2" borderId="7" xfId="2933" applyFont="1" applyBorder="1" applyAlignment="1">
      <alignment horizontal="center" vertical="center" wrapText="1"/>
    </xf>
    <xf numFmtId="0" fontId="4" fillId="2" borderId="3" xfId="2936" applyFont="1" applyBorder="1" applyAlignment="1">
      <alignment horizontal="center" vertical="center" wrapText="1"/>
    </xf>
    <xf numFmtId="0" fontId="4" fillId="2" borderId="4" xfId="2941" applyFont="1" applyBorder="1" applyAlignment="1">
      <alignment horizontal="center" vertical="center" wrapText="1"/>
    </xf>
    <xf numFmtId="0" fontId="4" fillId="2" borderId="5" xfId="2937" applyFont="1" applyBorder="1" applyAlignment="1">
      <alignment horizontal="center" vertical="center" wrapText="1"/>
    </xf>
    <xf numFmtId="0" fontId="4" fillId="2" borderId="6" xfId="2942" applyFont="1" applyBorder="1" applyAlignment="1">
      <alignment horizontal="center" vertical="center" wrapText="1"/>
    </xf>
    <xf numFmtId="0" fontId="5" fillId="3" borderId="11" xfId="2956" applyFont="1" applyFill="1" applyBorder="1" applyAlignment="1">
      <alignment horizontal="left" vertical="top" wrapText="1"/>
    </xf>
    <xf numFmtId="0" fontId="5" fillId="3" borderId="10" xfId="2983" applyFont="1" applyFill="1" applyBorder="1" applyAlignment="1">
      <alignment horizontal="left" vertical="top" wrapText="1"/>
    </xf>
    <xf numFmtId="0" fontId="4" fillId="2" borderId="1" xfId="2962" applyFont="1" applyAlignment="1">
      <alignment horizontal="left" vertical="center" wrapText="1"/>
    </xf>
    <xf numFmtId="0" fontId="4" fillId="2" borderId="1" xfId="2963" applyFont="1" applyAlignment="1">
      <alignment horizontal="left" vertical="center" wrapText="1"/>
    </xf>
    <xf numFmtId="0" fontId="4" fillId="2" borderId="1" xfId="2967" applyFont="1" applyAlignment="1">
      <alignment horizontal="left" vertical="center" wrapText="1"/>
    </xf>
    <xf numFmtId="0" fontId="4" fillId="2" borderId="1" xfId="2968" applyFont="1" applyAlignment="1">
      <alignment horizontal="left" vertical="center" wrapText="1"/>
    </xf>
    <xf numFmtId="0" fontId="4" fillId="2" borderId="2" xfId="2972" applyFont="1" applyBorder="1" applyAlignment="1">
      <alignment horizontal="left" vertical="center" wrapText="1"/>
    </xf>
    <xf numFmtId="0" fontId="4" fillId="2" borderId="2" xfId="2973" applyFont="1" applyBorder="1" applyAlignment="1">
      <alignment horizontal="left" vertical="center" wrapText="1"/>
    </xf>
    <xf numFmtId="0" fontId="4" fillId="2" borderId="3" xfId="2964" applyFont="1" applyBorder="1" applyAlignment="1">
      <alignment horizontal="center" vertical="center" wrapText="1"/>
    </xf>
    <xf numFmtId="0" fontId="4" fillId="2" borderId="5" xfId="2965" applyFont="1" applyBorder="1" applyAlignment="1">
      <alignment horizontal="center" vertical="center" wrapText="1"/>
    </xf>
    <xf numFmtId="0" fontId="4" fillId="2" borderId="7" xfId="2966" applyFont="1" applyBorder="1" applyAlignment="1">
      <alignment horizontal="center" vertical="center" wrapText="1"/>
    </xf>
    <xf numFmtId="0" fontId="4" fillId="2" borderId="3" xfId="2969" applyFont="1" applyBorder="1" applyAlignment="1">
      <alignment horizontal="center" vertical="center" wrapText="1"/>
    </xf>
    <xf numFmtId="0" fontId="4" fillId="2" borderId="4" xfId="2974" applyFont="1" applyBorder="1" applyAlignment="1">
      <alignment horizontal="center" vertical="center" wrapText="1"/>
    </xf>
    <xf numFmtId="0" fontId="4" fillId="2" borderId="5" xfId="2970" applyFont="1" applyBorder="1" applyAlignment="1">
      <alignment horizontal="center" vertical="center" wrapText="1"/>
    </xf>
    <xf numFmtId="0" fontId="4" fillId="2" borderId="6" xfId="2975" applyFont="1" applyBorder="1" applyAlignment="1">
      <alignment horizontal="center" vertical="center" wrapText="1"/>
    </xf>
    <xf numFmtId="0" fontId="5" fillId="3" borderId="11" xfId="2989" applyFont="1" applyFill="1" applyBorder="1" applyAlignment="1">
      <alignment horizontal="left" vertical="top" wrapText="1"/>
    </xf>
    <xf numFmtId="0" fontId="5" fillId="3" borderId="10" xfId="3016" applyFont="1" applyFill="1" applyBorder="1" applyAlignment="1">
      <alignment horizontal="left" vertical="top" wrapText="1"/>
    </xf>
    <xf numFmtId="0" fontId="4" fillId="2" borderId="1" xfId="2995" applyFont="1" applyAlignment="1">
      <alignment horizontal="left" vertical="center" wrapText="1"/>
    </xf>
    <xf numFmtId="0" fontId="4" fillId="2" borderId="1" xfId="2996" applyFont="1" applyAlignment="1">
      <alignment horizontal="left" vertical="center" wrapText="1"/>
    </xf>
    <xf numFmtId="0" fontId="4" fillId="2" borderId="1" xfId="3000" applyFont="1" applyAlignment="1">
      <alignment horizontal="left" vertical="center" wrapText="1"/>
    </xf>
    <xf numFmtId="0" fontId="4" fillId="2" borderId="1" xfId="3001" applyFont="1" applyAlignment="1">
      <alignment horizontal="left" vertical="center" wrapText="1"/>
    </xf>
    <xf numFmtId="0" fontId="4" fillId="2" borderId="2" xfId="3005" applyFont="1" applyBorder="1" applyAlignment="1">
      <alignment horizontal="left" vertical="center" wrapText="1"/>
    </xf>
    <xf numFmtId="0" fontId="4" fillId="2" borderId="2" xfId="3006" applyFont="1" applyBorder="1" applyAlignment="1">
      <alignment horizontal="left" vertical="center" wrapText="1"/>
    </xf>
    <xf numFmtId="0" fontId="4" fillId="2" borderId="3" xfId="2997" applyFont="1" applyBorder="1" applyAlignment="1">
      <alignment horizontal="center" vertical="center" wrapText="1"/>
    </xf>
    <xf numFmtId="0" fontId="4" fillId="2" borderId="5" xfId="2998" applyFont="1" applyBorder="1" applyAlignment="1">
      <alignment horizontal="center" vertical="center" wrapText="1"/>
    </xf>
    <xf numFmtId="0" fontId="4" fillId="2" borderId="7" xfId="2999" applyFont="1" applyBorder="1" applyAlignment="1">
      <alignment horizontal="center" vertical="center" wrapText="1"/>
    </xf>
    <xf numFmtId="0" fontId="4" fillId="2" borderId="3" xfId="3002" applyFont="1" applyBorder="1" applyAlignment="1">
      <alignment horizontal="center" vertical="center" wrapText="1"/>
    </xf>
    <xf numFmtId="0" fontId="4" fillId="2" borderId="4" xfId="3007" applyFont="1" applyBorder="1" applyAlignment="1">
      <alignment horizontal="center" vertical="center" wrapText="1"/>
    </xf>
    <xf numFmtId="0" fontId="4" fillId="2" borderId="5" xfId="3003" applyFont="1" applyBorder="1" applyAlignment="1">
      <alignment horizontal="center" vertical="center" wrapText="1"/>
    </xf>
    <xf numFmtId="0" fontId="4" fillId="2" borderId="6" xfId="3008" applyFont="1" applyBorder="1" applyAlignment="1">
      <alignment horizontal="center" vertical="center" wrapText="1"/>
    </xf>
    <xf numFmtId="0" fontId="5" fillId="3" borderId="11" xfId="3022" applyFont="1" applyFill="1" applyBorder="1" applyAlignment="1">
      <alignment horizontal="left" vertical="top" wrapText="1"/>
    </xf>
    <xf numFmtId="0" fontId="5" fillId="3" borderId="10" xfId="3049" applyFont="1" applyFill="1" applyBorder="1" applyAlignment="1">
      <alignment horizontal="left" vertical="top" wrapText="1"/>
    </xf>
    <xf numFmtId="0" fontId="4" fillId="2" borderId="1" xfId="3028" applyFont="1" applyAlignment="1">
      <alignment horizontal="left" vertical="center" wrapText="1"/>
    </xf>
    <xf numFmtId="0" fontId="4" fillId="2" borderId="1" xfId="3029" applyFont="1" applyAlignment="1">
      <alignment horizontal="left" vertical="center" wrapText="1"/>
    </xf>
    <xf numFmtId="0" fontId="4" fillId="2" borderId="1" xfId="3033" applyFont="1" applyAlignment="1">
      <alignment horizontal="left" vertical="center" wrapText="1"/>
    </xf>
    <xf numFmtId="0" fontId="4" fillId="2" borderId="1" xfId="3034" applyFont="1" applyAlignment="1">
      <alignment horizontal="left" vertical="center" wrapText="1"/>
    </xf>
    <xf numFmtId="0" fontId="4" fillId="2" borderId="2" xfId="3038" applyFont="1" applyBorder="1" applyAlignment="1">
      <alignment horizontal="left" vertical="center" wrapText="1"/>
    </xf>
    <xf numFmtId="0" fontId="4" fillId="2" borderId="2" xfId="3039" applyFont="1" applyBorder="1" applyAlignment="1">
      <alignment horizontal="left" vertical="center" wrapText="1"/>
    </xf>
    <xf numFmtId="0" fontId="4" fillId="2" borderId="3" xfId="3030" applyFont="1" applyBorder="1" applyAlignment="1">
      <alignment horizontal="center" vertical="center" wrapText="1"/>
    </xf>
    <xf numFmtId="0" fontId="4" fillId="2" borderId="5" xfId="3031" applyFont="1" applyBorder="1" applyAlignment="1">
      <alignment horizontal="center" vertical="center" wrapText="1"/>
    </xf>
    <xf numFmtId="0" fontId="4" fillId="2" borderId="7" xfId="3032" applyFont="1" applyBorder="1" applyAlignment="1">
      <alignment horizontal="center" vertical="center" wrapText="1"/>
    </xf>
    <xf numFmtId="0" fontId="4" fillId="2" borderId="3" xfId="3035" applyFont="1" applyBorder="1" applyAlignment="1">
      <alignment horizontal="center" vertical="center" wrapText="1"/>
    </xf>
    <xf numFmtId="0" fontId="4" fillId="2" borderId="4" xfId="3040" applyFont="1" applyBorder="1" applyAlignment="1">
      <alignment horizontal="center" vertical="center" wrapText="1"/>
    </xf>
    <xf numFmtId="0" fontId="4" fillId="2" borderId="5" xfId="3036" applyFont="1" applyBorder="1" applyAlignment="1">
      <alignment horizontal="center" vertical="center" wrapText="1"/>
    </xf>
    <xf numFmtId="0" fontId="4" fillId="2" borderId="6" xfId="3041" applyFont="1" applyBorder="1" applyAlignment="1">
      <alignment horizontal="center" vertical="center" wrapText="1"/>
    </xf>
    <xf numFmtId="0" fontId="5" fillId="3" borderId="11" xfId="3055" applyFont="1" applyFill="1" applyBorder="1" applyAlignment="1">
      <alignment horizontal="left" vertical="top" wrapText="1"/>
    </xf>
    <xf numFmtId="0" fontId="5" fillId="3" borderId="10" xfId="3082" applyFont="1" applyFill="1" applyBorder="1" applyAlignment="1">
      <alignment horizontal="left" vertical="top" wrapText="1"/>
    </xf>
    <xf numFmtId="0" fontId="4" fillId="2" borderId="1" xfId="3061" applyFont="1" applyAlignment="1">
      <alignment horizontal="left" vertical="center" wrapText="1"/>
    </xf>
    <xf numFmtId="0" fontId="4" fillId="2" borderId="1" xfId="3062" applyFont="1" applyAlignment="1">
      <alignment horizontal="left" vertical="center" wrapText="1"/>
    </xf>
    <xf numFmtId="0" fontId="4" fillId="2" borderId="1" xfId="3066" applyFont="1" applyAlignment="1">
      <alignment horizontal="left" vertical="center" wrapText="1"/>
    </xf>
    <xf numFmtId="0" fontId="4" fillId="2" borderId="1" xfId="3067" applyFont="1" applyAlignment="1">
      <alignment horizontal="left" vertical="center" wrapText="1"/>
    </xf>
    <xf numFmtId="0" fontId="4" fillId="2" borderId="2" xfId="3071" applyFont="1" applyBorder="1" applyAlignment="1">
      <alignment horizontal="left" vertical="center" wrapText="1"/>
    </xf>
    <xf numFmtId="0" fontId="4" fillId="2" borderId="2" xfId="3072" applyFont="1" applyBorder="1" applyAlignment="1">
      <alignment horizontal="left" vertical="center" wrapText="1"/>
    </xf>
    <xf numFmtId="0" fontId="4" fillId="2" borderId="3" xfId="3063" applyFont="1" applyBorder="1" applyAlignment="1">
      <alignment horizontal="center" vertical="center" wrapText="1"/>
    </xf>
    <xf numFmtId="0" fontId="4" fillId="2" borderId="5" xfId="3064" applyFont="1" applyBorder="1" applyAlignment="1">
      <alignment horizontal="center" vertical="center" wrapText="1"/>
    </xf>
    <xf numFmtId="0" fontId="4" fillId="2" borderId="7" xfId="3065" applyFont="1" applyBorder="1" applyAlignment="1">
      <alignment horizontal="center" vertical="center" wrapText="1"/>
    </xf>
    <xf numFmtId="0" fontId="4" fillId="2" borderId="3" xfId="3068" applyFont="1" applyBorder="1" applyAlignment="1">
      <alignment horizontal="center" vertical="center" wrapText="1"/>
    </xf>
    <xf numFmtId="0" fontId="4" fillId="2" borderId="4" xfId="3073" applyFont="1" applyBorder="1" applyAlignment="1">
      <alignment horizontal="center" vertical="center" wrapText="1"/>
    </xf>
    <xf numFmtId="0" fontId="4" fillId="2" borderId="5" xfId="3069" applyFont="1" applyBorder="1" applyAlignment="1">
      <alignment horizontal="center" vertical="center" wrapText="1"/>
    </xf>
    <xf numFmtId="0" fontId="4" fillId="2" borderId="6" xfId="3074" applyFont="1" applyBorder="1" applyAlignment="1">
      <alignment horizontal="center" vertical="center" wrapText="1"/>
    </xf>
    <xf numFmtId="0" fontId="5" fillId="3" borderId="11" xfId="3088" applyFont="1" applyFill="1" applyBorder="1" applyAlignment="1">
      <alignment horizontal="left" vertical="top" wrapText="1"/>
    </xf>
    <xf numFmtId="0" fontId="5" fillId="3" borderId="10" xfId="3115" applyFont="1" applyFill="1" applyBorder="1" applyAlignment="1">
      <alignment horizontal="left" vertical="top" wrapText="1"/>
    </xf>
    <xf numFmtId="0" fontId="4" fillId="2" borderId="1" xfId="3094" applyFont="1" applyAlignment="1">
      <alignment horizontal="left" vertical="center" wrapText="1"/>
    </xf>
    <xf numFmtId="0" fontId="4" fillId="2" borderId="1" xfId="3095" applyFont="1" applyAlignment="1">
      <alignment horizontal="left" vertical="center" wrapText="1"/>
    </xf>
    <xf numFmtId="0" fontId="4" fillId="2" borderId="1" xfId="3099" applyFont="1" applyAlignment="1">
      <alignment horizontal="left" vertical="center" wrapText="1"/>
    </xf>
    <xf numFmtId="0" fontId="4" fillId="2" borderId="1" xfId="3100" applyFont="1" applyAlignment="1">
      <alignment horizontal="left" vertical="center" wrapText="1"/>
    </xf>
    <xf numFmtId="0" fontId="4" fillId="2" borderId="2" xfId="3104" applyFont="1" applyBorder="1" applyAlignment="1">
      <alignment horizontal="left" vertical="center" wrapText="1"/>
    </xf>
    <xf numFmtId="0" fontId="4" fillId="2" borderId="2" xfId="3105" applyFont="1" applyBorder="1" applyAlignment="1">
      <alignment horizontal="left" vertical="center" wrapText="1"/>
    </xf>
    <xf numFmtId="0" fontId="4" fillId="2" borderId="3" xfId="3096" applyFont="1" applyBorder="1" applyAlignment="1">
      <alignment horizontal="center" vertical="center" wrapText="1"/>
    </xf>
    <xf numFmtId="0" fontId="4" fillId="2" borderId="5" xfId="3097" applyFont="1" applyBorder="1" applyAlignment="1">
      <alignment horizontal="center" vertical="center" wrapText="1"/>
    </xf>
    <xf numFmtId="0" fontId="4" fillId="2" borderId="7" xfId="3098" applyFont="1" applyBorder="1" applyAlignment="1">
      <alignment horizontal="center" vertical="center" wrapText="1"/>
    </xf>
    <xf numFmtId="0" fontId="4" fillId="2" borderId="3" xfId="3101" applyFont="1" applyBorder="1" applyAlignment="1">
      <alignment horizontal="center" vertical="center" wrapText="1"/>
    </xf>
    <xf numFmtId="0" fontId="4" fillId="2" borderId="4" xfId="3106" applyFont="1" applyBorder="1" applyAlignment="1">
      <alignment horizontal="center" vertical="center" wrapText="1"/>
    </xf>
    <xf numFmtId="0" fontId="4" fillId="2" borderId="5" xfId="3102" applyFont="1" applyBorder="1" applyAlignment="1">
      <alignment horizontal="center" vertical="center" wrapText="1"/>
    </xf>
    <xf numFmtId="0" fontId="4" fillId="2" borderId="6" xfId="3107" applyFont="1" applyBorder="1" applyAlignment="1">
      <alignment horizontal="center" vertical="center" wrapText="1"/>
    </xf>
    <xf numFmtId="0" fontId="5" fillId="3" borderId="11" xfId="3121" applyFont="1" applyFill="1" applyBorder="1" applyAlignment="1">
      <alignment horizontal="left" vertical="top" wrapText="1"/>
    </xf>
    <xf numFmtId="0" fontId="5" fillId="3" borderId="10" xfId="3148" applyFont="1" applyFill="1" applyBorder="1" applyAlignment="1">
      <alignment horizontal="left" vertical="top" wrapText="1"/>
    </xf>
    <xf numFmtId="0" fontId="4" fillId="2" borderId="1" xfId="3127" applyFont="1" applyAlignment="1">
      <alignment horizontal="left" vertical="center" wrapText="1"/>
    </xf>
    <xf numFmtId="0" fontId="4" fillId="2" borderId="1" xfId="3128" applyFont="1" applyAlignment="1">
      <alignment horizontal="left" vertical="center" wrapText="1"/>
    </xf>
    <xf numFmtId="0" fontId="4" fillId="2" borderId="1" xfId="3132" applyFont="1" applyAlignment="1">
      <alignment horizontal="left" vertical="center" wrapText="1"/>
    </xf>
    <xf numFmtId="0" fontId="4" fillId="2" borderId="1" xfId="3133" applyFont="1" applyAlignment="1">
      <alignment horizontal="left" vertical="center" wrapText="1"/>
    </xf>
    <xf numFmtId="0" fontId="4" fillId="2" borderId="2" xfId="3137" applyFont="1" applyBorder="1" applyAlignment="1">
      <alignment horizontal="left" vertical="center" wrapText="1"/>
    </xf>
    <xf numFmtId="0" fontId="4" fillId="2" borderId="2" xfId="3138" applyFont="1" applyBorder="1" applyAlignment="1">
      <alignment horizontal="left" vertical="center" wrapText="1"/>
    </xf>
    <xf numFmtId="0" fontId="4" fillId="2" borderId="3" xfId="3129" applyFont="1" applyBorder="1" applyAlignment="1">
      <alignment horizontal="center" vertical="center" wrapText="1"/>
    </xf>
    <xf numFmtId="0" fontId="4" fillId="2" borderId="5" xfId="3130" applyFont="1" applyBorder="1" applyAlignment="1">
      <alignment horizontal="center" vertical="center" wrapText="1"/>
    </xf>
    <xf numFmtId="0" fontId="4" fillId="2" borderId="7" xfId="3131" applyFont="1" applyBorder="1" applyAlignment="1">
      <alignment horizontal="center" vertical="center" wrapText="1"/>
    </xf>
    <xf numFmtId="0" fontId="4" fillId="2" borderId="3" xfId="3134" applyFont="1" applyBorder="1" applyAlignment="1">
      <alignment horizontal="center" vertical="center" wrapText="1"/>
    </xf>
    <xf numFmtId="0" fontId="4" fillId="2" borderId="4" xfId="3139" applyFont="1" applyBorder="1" applyAlignment="1">
      <alignment horizontal="center" vertical="center" wrapText="1"/>
    </xf>
    <xf numFmtId="0" fontId="4" fillId="2" borderId="5" xfId="3135" applyFont="1" applyBorder="1" applyAlignment="1">
      <alignment horizontal="center" vertical="center" wrapText="1"/>
    </xf>
    <xf numFmtId="0" fontId="4" fillId="2" borderId="6" xfId="3140" applyFont="1" applyBorder="1" applyAlignment="1">
      <alignment horizontal="center" vertical="center" wrapText="1"/>
    </xf>
    <xf numFmtId="0" fontId="5" fillId="3" borderId="11" xfId="3154" applyFont="1" applyFill="1" applyBorder="1" applyAlignment="1">
      <alignment horizontal="left" vertical="top" wrapText="1"/>
    </xf>
    <xf numFmtId="0" fontId="5" fillId="3" borderId="10" xfId="3181" applyFont="1" applyFill="1" applyBorder="1" applyAlignment="1">
      <alignment horizontal="left" vertical="top" wrapText="1"/>
    </xf>
    <xf numFmtId="0" fontId="4" fillId="2" borderId="1" xfId="3160" applyFont="1" applyAlignment="1">
      <alignment horizontal="left" vertical="center" wrapText="1"/>
    </xf>
    <xf numFmtId="0" fontId="4" fillId="2" borderId="1" xfId="3161" applyFont="1" applyAlignment="1">
      <alignment horizontal="left" vertical="center" wrapText="1"/>
    </xf>
    <xf numFmtId="0" fontId="4" fillId="2" borderId="1" xfId="3165" applyFont="1" applyAlignment="1">
      <alignment horizontal="left" vertical="center" wrapText="1"/>
    </xf>
    <xf numFmtId="0" fontId="4" fillId="2" borderId="1" xfId="3166" applyFont="1" applyAlignment="1">
      <alignment horizontal="left" vertical="center" wrapText="1"/>
    </xf>
    <xf numFmtId="0" fontId="4" fillId="2" borderId="2" xfId="3170" applyFont="1" applyBorder="1" applyAlignment="1">
      <alignment horizontal="left" vertical="center" wrapText="1"/>
    </xf>
    <xf numFmtId="0" fontId="4" fillId="2" borderId="2" xfId="3171" applyFont="1" applyBorder="1" applyAlignment="1">
      <alignment horizontal="left" vertical="center" wrapText="1"/>
    </xf>
    <xf numFmtId="0" fontId="4" fillId="2" borderId="3" xfId="3162" applyFont="1" applyBorder="1" applyAlignment="1">
      <alignment horizontal="center" vertical="center" wrapText="1"/>
    </xf>
    <xf numFmtId="0" fontId="4" fillId="2" borderId="5" xfId="3163" applyFont="1" applyBorder="1" applyAlignment="1">
      <alignment horizontal="center" vertical="center" wrapText="1"/>
    </xf>
    <xf numFmtId="0" fontId="4" fillId="2" borderId="7" xfId="3164" applyFont="1" applyBorder="1" applyAlignment="1">
      <alignment horizontal="center" vertical="center" wrapText="1"/>
    </xf>
    <xf numFmtId="0" fontId="4" fillId="2" borderId="3" xfId="3167" applyFont="1" applyBorder="1" applyAlignment="1">
      <alignment horizontal="center" vertical="center" wrapText="1"/>
    </xf>
    <xf numFmtId="0" fontId="4" fillId="2" borderId="4" xfId="3172" applyFont="1" applyBorder="1" applyAlignment="1">
      <alignment horizontal="center" vertical="center" wrapText="1"/>
    </xf>
    <xf numFmtId="0" fontId="4" fillId="2" borderId="5" xfId="3168" applyFont="1" applyBorder="1" applyAlignment="1">
      <alignment horizontal="center" vertical="center" wrapText="1"/>
    </xf>
    <xf numFmtId="0" fontId="4" fillId="2" borderId="6" xfId="3173" applyFont="1" applyBorder="1" applyAlignment="1">
      <alignment horizontal="center" vertical="center" wrapText="1"/>
    </xf>
    <xf numFmtId="0" fontId="5" fillId="3" borderId="11" xfId="3187" applyFont="1" applyFill="1" applyBorder="1" applyAlignment="1">
      <alignment horizontal="left" vertical="top" wrapText="1"/>
    </xf>
    <xf numFmtId="0" fontId="5" fillId="3" borderId="10" xfId="3214" applyFont="1" applyFill="1" applyBorder="1" applyAlignment="1">
      <alignment horizontal="left" vertical="top" wrapText="1"/>
    </xf>
    <xf numFmtId="0" fontId="4" fillId="2" borderId="1" xfId="3193" applyFont="1" applyAlignment="1">
      <alignment horizontal="left" vertical="center" wrapText="1"/>
    </xf>
    <xf numFmtId="0" fontId="4" fillId="2" borderId="1" xfId="3194" applyFont="1" applyAlignment="1">
      <alignment horizontal="left" vertical="center" wrapText="1"/>
    </xf>
    <xf numFmtId="0" fontId="4" fillId="2" borderId="1" xfId="3198" applyFont="1" applyAlignment="1">
      <alignment horizontal="left" vertical="center" wrapText="1"/>
    </xf>
    <xf numFmtId="0" fontId="4" fillId="2" borderId="1" xfId="3199" applyFont="1" applyAlignment="1">
      <alignment horizontal="left" vertical="center" wrapText="1"/>
    </xf>
    <xf numFmtId="0" fontId="4" fillId="2" borderId="2" xfId="3203" applyFont="1" applyBorder="1" applyAlignment="1">
      <alignment horizontal="left" vertical="center" wrapText="1"/>
    </xf>
    <xf numFmtId="0" fontId="4" fillId="2" borderId="2" xfId="3204" applyFont="1" applyBorder="1" applyAlignment="1">
      <alignment horizontal="left" vertical="center" wrapText="1"/>
    </xf>
    <xf numFmtId="0" fontId="4" fillId="2" borderId="3" xfId="3195" applyFont="1" applyBorder="1" applyAlignment="1">
      <alignment horizontal="center" vertical="center" wrapText="1"/>
    </xf>
    <xf numFmtId="0" fontId="4" fillId="2" borderId="5" xfId="3196" applyFont="1" applyBorder="1" applyAlignment="1">
      <alignment horizontal="center" vertical="center" wrapText="1"/>
    </xf>
    <xf numFmtId="0" fontId="4" fillId="2" borderId="7" xfId="3197" applyFont="1" applyBorder="1" applyAlignment="1">
      <alignment horizontal="center" vertical="center" wrapText="1"/>
    </xf>
    <xf numFmtId="0" fontId="4" fillId="2" borderId="3" xfId="3200" applyFont="1" applyBorder="1" applyAlignment="1">
      <alignment horizontal="center" vertical="center" wrapText="1"/>
    </xf>
    <xf numFmtId="0" fontId="4" fillId="2" borderId="4" xfId="3205" applyFont="1" applyBorder="1" applyAlignment="1">
      <alignment horizontal="center" vertical="center" wrapText="1"/>
    </xf>
    <xf numFmtId="0" fontId="4" fillId="2" borderId="5" xfId="3201" applyFont="1" applyBorder="1" applyAlignment="1">
      <alignment horizontal="center" vertical="center" wrapText="1"/>
    </xf>
    <xf numFmtId="0" fontId="4" fillId="2" borderId="6" xfId="3206" applyFont="1" applyBorder="1" applyAlignment="1">
      <alignment horizontal="center" vertical="center" wrapText="1"/>
    </xf>
    <xf numFmtId="0" fontId="5" fillId="3" borderId="11" xfId="3220" applyFont="1" applyFill="1" applyBorder="1" applyAlignment="1">
      <alignment horizontal="left" vertical="top" wrapText="1"/>
    </xf>
    <xf numFmtId="0" fontId="5" fillId="3" borderId="10" xfId="3247" applyFont="1" applyFill="1" applyBorder="1" applyAlignment="1">
      <alignment horizontal="left" vertical="top" wrapText="1"/>
    </xf>
    <xf numFmtId="0" fontId="4" fillId="2" borderId="1" xfId="3226" applyFont="1" applyAlignment="1">
      <alignment horizontal="left" vertical="center" wrapText="1"/>
    </xf>
    <xf numFmtId="0" fontId="4" fillId="2" borderId="1" xfId="3227" applyFont="1" applyAlignment="1">
      <alignment horizontal="left" vertical="center" wrapText="1"/>
    </xf>
    <xf numFmtId="0" fontId="4" fillId="2" borderId="1" xfId="3231" applyFont="1" applyAlignment="1">
      <alignment horizontal="left" vertical="center" wrapText="1"/>
    </xf>
    <xf numFmtId="0" fontId="4" fillId="2" borderId="1" xfId="3232" applyFont="1" applyAlignment="1">
      <alignment horizontal="left" vertical="center" wrapText="1"/>
    </xf>
    <xf numFmtId="0" fontId="4" fillId="2" borderId="2" xfId="3236" applyFont="1" applyBorder="1" applyAlignment="1">
      <alignment horizontal="left" vertical="center" wrapText="1"/>
    </xf>
    <xf numFmtId="0" fontId="4" fillId="2" borderId="2" xfId="3237" applyFont="1" applyBorder="1" applyAlignment="1">
      <alignment horizontal="left" vertical="center" wrapText="1"/>
    </xf>
    <xf numFmtId="0" fontId="4" fillId="2" borderId="3" xfId="3228" applyFont="1" applyBorder="1" applyAlignment="1">
      <alignment horizontal="center" vertical="center" wrapText="1"/>
    </xf>
    <xf numFmtId="0" fontId="4" fillId="2" borderId="5" xfId="3229" applyFont="1" applyBorder="1" applyAlignment="1">
      <alignment horizontal="center" vertical="center" wrapText="1"/>
    </xf>
    <xf numFmtId="0" fontId="4" fillId="2" borderId="7" xfId="3230" applyFont="1" applyBorder="1" applyAlignment="1">
      <alignment horizontal="center" vertical="center" wrapText="1"/>
    </xf>
    <xf numFmtId="0" fontId="4" fillId="2" borderId="3" xfId="3233" applyFont="1" applyBorder="1" applyAlignment="1">
      <alignment horizontal="center" vertical="center" wrapText="1"/>
    </xf>
    <xf numFmtId="0" fontId="4" fillId="2" borderId="4" xfId="3238" applyFont="1" applyBorder="1" applyAlignment="1">
      <alignment horizontal="center" vertical="center" wrapText="1"/>
    </xf>
    <xf numFmtId="0" fontId="4" fillId="2" borderId="5" xfId="3234" applyFont="1" applyBorder="1" applyAlignment="1">
      <alignment horizontal="center" vertical="center" wrapText="1"/>
    </xf>
    <xf numFmtId="0" fontId="4" fillId="2" borderId="6" xfId="3239" applyFont="1" applyBorder="1" applyAlignment="1">
      <alignment horizontal="center" vertical="center" wrapText="1"/>
    </xf>
    <xf numFmtId="0" fontId="5" fillId="3" borderId="11" xfId="3253" applyFont="1" applyFill="1" applyBorder="1" applyAlignment="1">
      <alignment horizontal="left" vertical="top" wrapText="1"/>
    </xf>
    <xf numFmtId="0" fontId="5" fillId="3" borderId="10" xfId="3280" applyFont="1" applyFill="1" applyBorder="1" applyAlignment="1">
      <alignment horizontal="left" vertical="top" wrapText="1"/>
    </xf>
    <xf numFmtId="0" fontId="4" fillId="2" borderId="1" xfId="3259" applyFont="1" applyAlignment="1">
      <alignment horizontal="center" vertical="center" wrapText="1"/>
    </xf>
    <xf numFmtId="0" fontId="4" fillId="2" borderId="1" xfId="3260" applyFont="1" applyAlignment="1">
      <alignment horizontal="center" vertical="center" wrapText="1"/>
    </xf>
    <xf numFmtId="0" fontId="4" fillId="2" borderId="1" xfId="3264" applyFont="1" applyAlignment="1">
      <alignment horizontal="center" vertical="center" wrapText="1"/>
    </xf>
    <xf numFmtId="0" fontId="4" fillId="2" borderId="1" xfId="3265" applyFont="1" applyAlignment="1">
      <alignment horizontal="center" vertical="center" wrapText="1"/>
    </xf>
    <xf numFmtId="0" fontId="4" fillId="2" borderId="2" xfId="3269" applyFont="1" applyBorder="1" applyAlignment="1">
      <alignment horizontal="center" vertical="center" wrapText="1"/>
    </xf>
    <xf numFmtId="0" fontId="4" fillId="2" borderId="2" xfId="3270" applyFont="1" applyBorder="1" applyAlignment="1">
      <alignment horizontal="center" vertical="center" wrapText="1"/>
    </xf>
    <xf numFmtId="0" fontId="4" fillId="2" borderId="3" xfId="3261" applyFont="1" applyBorder="1" applyAlignment="1">
      <alignment horizontal="center" vertical="center" wrapText="1"/>
    </xf>
    <xf numFmtId="0" fontId="4" fillId="2" borderId="5" xfId="3262" applyFont="1" applyBorder="1" applyAlignment="1">
      <alignment horizontal="center" vertical="center" wrapText="1"/>
    </xf>
    <xf numFmtId="0" fontId="4" fillId="2" borderId="7" xfId="3263" applyFont="1" applyBorder="1" applyAlignment="1">
      <alignment horizontal="center" vertical="center" wrapText="1"/>
    </xf>
    <xf numFmtId="0" fontId="4" fillId="2" borderId="3" xfId="3266" applyFont="1" applyBorder="1" applyAlignment="1">
      <alignment horizontal="center" vertical="center" wrapText="1"/>
    </xf>
    <xf numFmtId="0" fontId="4" fillId="2" borderId="4" xfId="3271" applyFont="1" applyBorder="1" applyAlignment="1">
      <alignment horizontal="center" vertical="center" wrapText="1"/>
    </xf>
    <xf numFmtId="0" fontId="4" fillId="2" borderId="5" xfId="3267" applyFont="1" applyBorder="1" applyAlignment="1">
      <alignment horizontal="center" vertical="center" wrapText="1"/>
    </xf>
    <xf numFmtId="0" fontId="4" fillId="2" borderId="6" xfId="3272" applyFont="1" applyBorder="1" applyAlignment="1">
      <alignment horizontal="center" vertical="center" wrapText="1"/>
    </xf>
    <xf numFmtId="0" fontId="5" fillId="3" borderId="11" xfId="3286" applyFont="1" applyFill="1" applyBorder="1" applyAlignment="1">
      <alignment horizontal="left" vertical="top" wrapText="1"/>
    </xf>
    <xf numFmtId="0" fontId="5" fillId="3" borderId="10" xfId="3313" applyFont="1" applyFill="1" applyBorder="1" applyAlignment="1">
      <alignment horizontal="left" vertical="top" wrapText="1"/>
    </xf>
    <xf numFmtId="0" fontId="4" fillId="2" borderId="1" xfId="3292" applyFont="1" applyAlignment="1">
      <alignment horizontal="left" vertical="center" wrapText="1"/>
    </xf>
    <xf numFmtId="0" fontId="4" fillId="2" borderId="1" xfId="3293" applyFont="1" applyAlignment="1">
      <alignment horizontal="left" vertical="center" wrapText="1"/>
    </xf>
    <xf numFmtId="0" fontId="4" fillId="2" borderId="1" xfId="3297" applyFont="1" applyAlignment="1">
      <alignment horizontal="left" vertical="center" wrapText="1"/>
    </xf>
    <xf numFmtId="0" fontId="4" fillId="2" borderId="1" xfId="3298" applyFont="1" applyAlignment="1">
      <alignment horizontal="left" vertical="center" wrapText="1"/>
    </xf>
    <xf numFmtId="0" fontId="4" fillId="2" borderId="2" xfId="3302" applyFont="1" applyBorder="1" applyAlignment="1">
      <alignment horizontal="left" vertical="center" wrapText="1"/>
    </xf>
    <xf numFmtId="0" fontId="4" fillId="2" borderId="2" xfId="3303" applyFont="1" applyBorder="1" applyAlignment="1">
      <alignment horizontal="left" vertical="center" wrapText="1"/>
    </xf>
    <xf numFmtId="0" fontId="4" fillId="2" borderId="3" xfId="3294" applyFont="1" applyBorder="1" applyAlignment="1">
      <alignment horizontal="center" vertical="center" wrapText="1"/>
    </xf>
    <xf numFmtId="0" fontId="4" fillId="2" borderId="5" xfId="3295" applyFont="1" applyBorder="1" applyAlignment="1">
      <alignment horizontal="center" vertical="center" wrapText="1"/>
    </xf>
    <xf numFmtId="0" fontId="4" fillId="2" borderId="7" xfId="3296" applyFont="1" applyBorder="1" applyAlignment="1">
      <alignment horizontal="center" vertical="center" wrapText="1"/>
    </xf>
    <xf numFmtId="0" fontId="4" fillId="2" borderId="3" xfId="3299" applyFont="1" applyBorder="1" applyAlignment="1">
      <alignment horizontal="center" vertical="center" wrapText="1"/>
    </xf>
    <xf numFmtId="0" fontId="4" fillId="2" borderId="4" xfId="3304" applyFont="1" applyBorder="1" applyAlignment="1">
      <alignment horizontal="center" vertical="center" wrapText="1"/>
    </xf>
    <xf numFmtId="0" fontId="4" fillId="2" borderId="5" xfId="3300" applyFont="1" applyBorder="1" applyAlignment="1">
      <alignment horizontal="center" vertical="center" wrapText="1"/>
    </xf>
    <xf numFmtId="0" fontId="4" fillId="2" borderId="6" xfId="3305" applyFont="1" applyBorder="1" applyAlignment="1">
      <alignment horizontal="center" vertical="center" wrapText="1"/>
    </xf>
    <xf numFmtId="0" fontId="5" fillId="3" borderId="11" xfId="3319" applyFont="1" applyFill="1" applyBorder="1" applyAlignment="1">
      <alignment horizontal="left" vertical="top" wrapText="1"/>
    </xf>
    <xf numFmtId="0" fontId="5" fillId="3" borderId="10" xfId="3346" applyFont="1" applyFill="1" applyBorder="1" applyAlignment="1">
      <alignment horizontal="left" vertical="top" wrapText="1"/>
    </xf>
    <xf numFmtId="0" fontId="4" fillId="2" borderId="1" xfId="3325" applyFont="1" applyAlignment="1">
      <alignment horizontal="left" vertical="center" wrapText="1"/>
    </xf>
    <xf numFmtId="0" fontId="4" fillId="2" borderId="1" xfId="3326" applyFont="1" applyAlignment="1">
      <alignment horizontal="left" vertical="center" wrapText="1"/>
    </xf>
    <xf numFmtId="0" fontId="4" fillId="2" borderId="1" xfId="3330" applyFont="1" applyAlignment="1">
      <alignment horizontal="left" vertical="center" wrapText="1"/>
    </xf>
    <xf numFmtId="0" fontId="4" fillId="2" borderId="1" xfId="3331" applyFont="1" applyAlignment="1">
      <alignment horizontal="left" vertical="center" wrapText="1"/>
    </xf>
    <xf numFmtId="0" fontId="4" fillId="2" borderId="2" xfId="3335" applyFont="1" applyBorder="1" applyAlignment="1">
      <alignment horizontal="left" vertical="center" wrapText="1"/>
    </xf>
    <xf numFmtId="0" fontId="4" fillId="2" borderId="2" xfId="3336" applyFont="1" applyBorder="1" applyAlignment="1">
      <alignment horizontal="left" vertical="center" wrapText="1"/>
    </xf>
    <xf numFmtId="0" fontId="4" fillId="2" borderId="3" xfId="3327" applyFont="1" applyBorder="1" applyAlignment="1">
      <alignment horizontal="center" vertical="center" wrapText="1"/>
    </xf>
    <xf numFmtId="0" fontId="4" fillId="2" borderId="5" xfId="3328" applyFont="1" applyBorder="1" applyAlignment="1">
      <alignment horizontal="center" vertical="center" wrapText="1"/>
    </xf>
    <xf numFmtId="0" fontId="4" fillId="2" borderId="7" xfId="3329" applyFont="1" applyBorder="1" applyAlignment="1">
      <alignment horizontal="center" vertical="center" wrapText="1"/>
    </xf>
    <xf numFmtId="0" fontId="4" fillId="2" borderId="3" xfId="3332" applyFont="1" applyBorder="1" applyAlignment="1">
      <alignment horizontal="center" vertical="center" wrapText="1"/>
    </xf>
    <xf numFmtId="0" fontId="4" fillId="2" borderId="4" xfId="3337" applyFont="1" applyBorder="1" applyAlignment="1">
      <alignment horizontal="center" vertical="center" wrapText="1"/>
    </xf>
    <xf numFmtId="0" fontId="4" fillId="2" borderId="5" xfId="3333" applyFont="1" applyBorder="1" applyAlignment="1">
      <alignment horizontal="center" vertical="center" wrapText="1"/>
    </xf>
    <xf numFmtId="0" fontId="4" fillId="2" borderId="6" xfId="3338" applyFont="1" applyBorder="1" applyAlignment="1">
      <alignment horizontal="center" vertical="center" wrapText="1"/>
    </xf>
    <xf numFmtId="0" fontId="5" fillId="3" borderId="11" xfId="3352" applyFont="1" applyFill="1" applyBorder="1" applyAlignment="1">
      <alignment horizontal="left" vertical="top" wrapText="1"/>
    </xf>
    <xf numFmtId="0" fontId="5" fillId="3" borderId="10" xfId="3379" applyFont="1" applyFill="1" applyBorder="1" applyAlignment="1">
      <alignment horizontal="left" vertical="top" wrapText="1"/>
    </xf>
    <xf numFmtId="0" fontId="4" fillId="2" borderId="1" xfId="3358" applyFont="1" applyAlignment="1">
      <alignment horizontal="left" vertical="center" wrapText="1"/>
    </xf>
    <xf numFmtId="0" fontId="4" fillId="2" borderId="1" xfId="3359" applyFont="1" applyAlignment="1">
      <alignment horizontal="left" vertical="center" wrapText="1"/>
    </xf>
    <xf numFmtId="0" fontId="4" fillId="2" borderId="1" xfId="3363" applyFont="1" applyAlignment="1">
      <alignment horizontal="left" vertical="center" wrapText="1"/>
    </xf>
    <xf numFmtId="0" fontId="4" fillId="2" borderId="1" xfId="3364" applyFont="1" applyAlignment="1">
      <alignment horizontal="left" vertical="center" wrapText="1"/>
    </xf>
    <xf numFmtId="0" fontId="4" fillId="2" borderId="2" xfId="3368" applyFont="1" applyBorder="1" applyAlignment="1">
      <alignment horizontal="left" vertical="center" wrapText="1"/>
    </xf>
    <xf numFmtId="0" fontId="4" fillId="2" borderId="2" xfId="3369" applyFont="1" applyBorder="1" applyAlignment="1">
      <alignment horizontal="left" vertical="center" wrapText="1"/>
    </xf>
    <xf numFmtId="0" fontId="4" fillId="2" borderId="3" xfId="3360" applyFont="1" applyBorder="1" applyAlignment="1">
      <alignment horizontal="center" vertical="center" wrapText="1"/>
    </xf>
    <xf numFmtId="0" fontId="4" fillId="2" borderId="5" xfId="3361" applyFont="1" applyBorder="1" applyAlignment="1">
      <alignment horizontal="center" vertical="center" wrapText="1"/>
    </xf>
    <xf numFmtId="0" fontId="4" fillId="2" borderId="7" xfId="3362" applyFont="1" applyBorder="1" applyAlignment="1">
      <alignment horizontal="center" vertical="center" wrapText="1"/>
    </xf>
    <xf numFmtId="0" fontId="4" fillId="2" borderId="3" xfId="3365" applyFont="1" applyBorder="1" applyAlignment="1">
      <alignment horizontal="center" vertical="center" wrapText="1"/>
    </xf>
    <xf numFmtId="0" fontId="4" fillId="2" borderId="4" xfId="3370" applyFont="1" applyBorder="1" applyAlignment="1">
      <alignment horizontal="center" vertical="center" wrapText="1"/>
    </xf>
    <xf numFmtId="0" fontId="4" fillId="2" borderId="5" xfId="3366" applyFont="1" applyBorder="1" applyAlignment="1">
      <alignment horizontal="center" vertical="center" wrapText="1"/>
    </xf>
    <xf numFmtId="0" fontId="4" fillId="2" borderId="6" xfId="3371" applyFont="1" applyBorder="1" applyAlignment="1">
      <alignment horizontal="center" vertical="center" wrapText="1"/>
    </xf>
    <xf numFmtId="0" fontId="5" fillId="3" borderId="11" xfId="3385" applyFont="1" applyFill="1" applyBorder="1" applyAlignment="1">
      <alignment horizontal="left" vertical="top" wrapText="1"/>
    </xf>
    <xf numFmtId="0" fontId="5" fillId="3" borderId="10" xfId="3412" applyFont="1" applyFill="1" applyBorder="1" applyAlignment="1">
      <alignment horizontal="left" vertical="top" wrapText="1"/>
    </xf>
    <xf numFmtId="0" fontId="4" fillId="2" borderId="1" xfId="3391" applyFont="1" applyAlignment="1">
      <alignment horizontal="center" vertical="center" wrapText="1"/>
    </xf>
    <xf numFmtId="0" fontId="4" fillId="2" borderId="1" xfId="3392" applyFont="1" applyAlignment="1">
      <alignment horizontal="center" vertical="center" wrapText="1"/>
    </xf>
    <xf numFmtId="0" fontId="4" fillId="2" borderId="1" xfId="3396" applyFont="1" applyAlignment="1">
      <alignment horizontal="center" vertical="center" wrapText="1"/>
    </xf>
    <xf numFmtId="0" fontId="4" fillId="2" borderId="1" xfId="3397" applyFont="1" applyAlignment="1">
      <alignment horizontal="center" vertical="center" wrapText="1"/>
    </xf>
    <xf numFmtId="0" fontId="4" fillId="2" borderId="2" xfId="3401" applyFont="1" applyBorder="1" applyAlignment="1">
      <alignment horizontal="center" vertical="center" wrapText="1"/>
    </xf>
    <xf numFmtId="0" fontId="4" fillId="2" borderId="2" xfId="3402" applyFont="1" applyBorder="1" applyAlignment="1">
      <alignment horizontal="center" vertical="center" wrapText="1"/>
    </xf>
    <xf numFmtId="0" fontId="4" fillId="2" borderId="3" xfId="3393" applyFont="1" applyBorder="1" applyAlignment="1">
      <alignment horizontal="center" vertical="center" wrapText="1"/>
    </xf>
    <xf numFmtId="0" fontId="4" fillId="2" borderId="5" xfId="3394" applyFont="1" applyBorder="1" applyAlignment="1">
      <alignment horizontal="center" vertical="center" wrapText="1"/>
    </xf>
    <xf numFmtId="0" fontId="4" fillId="2" borderId="7" xfId="3395" applyFont="1" applyBorder="1" applyAlignment="1">
      <alignment horizontal="center" vertical="center" wrapText="1"/>
    </xf>
    <xf numFmtId="0" fontId="4" fillId="2" borderId="3" xfId="3398" applyFont="1" applyBorder="1" applyAlignment="1">
      <alignment horizontal="center" vertical="center" wrapText="1"/>
    </xf>
    <xf numFmtId="0" fontId="4" fillId="2" borderId="4" xfId="3403" applyFont="1" applyBorder="1" applyAlignment="1">
      <alignment horizontal="center" vertical="center" wrapText="1"/>
    </xf>
    <xf numFmtId="0" fontId="4" fillId="2" borderId="5" xfId="3399" applyFont="1" applyBorder="1" applyAlignment="1">
      <alignment horizontal="center" vertical="center" wrapText="1"/>
    </xf>
    <xf numFmtId="0" fontId="4" fillId="2" borderId="6" xfId="3404" applyFont="1" applyBorder="1" applyAlignment="1">
      <alignment horizontal="center" vertical="center" wrapText="1"/>
    </xf>
    <xf numFmtId="0" fontId="5" fillId="3" borderId="11" xfId="3418" applyFont="1" applyFill="1" applyBorder="1" applyAlignment="1">
      <alignment horizontal="left" vertical="top" wrapText="1"/>
    </xf>
    <xf numFmtId="0" fontId="5" fillId="3" borderId="10" xfId="3643" applyFont="1" applyFill="1" applyBorder="1" applyAlignment="1">
      <alignment horizontal="left" vertical="top" wrapText="1"/>
    </xf>
    <xf numFmtId="0" fontId="5" fillId="3" borderId="11" xfId="3649" applyFont="1" applyFill="1" applyBorder="1" applyAlignment="1">
      <alignment horizontal="left" vertical="top" wrapText="1"/>
    </xf>
    <xf numFmtId="0" fontId="4" fillId="2" borderId="1" xfId="3622" applyFont="1" applyAlignment="1">
      <alignment horizontal="center" vertical="center" wrapText="1"/>
    </xf>
    <xf numFmtId="0" fontId="4" fillId="2" borderId="1" xfId="3623" applyFont="1" applyAlignment="1">
      <alignment horizontal="center" vertical="center" wrapText="1"/>
    </xf>
    <xf numFmtId="0" fontId="4" fillId="2" borderId="1" xfId="3627" applyFont="1" applyAlignment="1">
      <alignment horizontal="center" vertical="center" wrapText="1"/>
    </xf>
    <xf numFmtId="0" fontId="4" fillId="2" borderId="1" xfId="3628" applyFont="1" applyAlignment="1">
      <alignment horizontal="center" vertical="center" wrapText="1"/>
    </xf>
    <xf numFmtId="0" fontId="4" fillId="2" borderId="2" xfId="3632" applyFont="1" applyBorder="1" applyAlignment="1">
      <alignment horizontal="center" vertical="center" wrapText="1"/>
    </xf>
    <xf numFmtId="0" fontId="4" fillId="2" borderId="2" xfId="3633" applyFont="1" applyBorder="1" applyAlignment="1">
      <alignment horizontal="center" vertical="center" wrapText="1"/>
    </xf>
    <xf numFmtId="0" fontId="4" fillId="2" borderId="3" xfId="3624" applyFont="1" applyBorder="1" applyAlignment="1">
      <alignment horizontal="center" vertical="center" wrapText="1"/>
    </xf>
    <xf numFmtId="0" fontId="4" fillId="2" borderId="5" xfId="3625" applyFont="1" applyBorder="1" applyAlignment="1">
      <alignment horizontal="center" vertical="center" wrapText="1"/>
    </xf>
    <xf numFmtId="0" fontId="4" fillId="2" borderId="7" xfId="3626" applyFont="1" applyBorder="1" applyAlignment="1">
      <alignment horizontal="center" vertical="center" wrapText="1"/>
    </xf>
    <xf numFmtId="0" fontId="4" fillId="2" borderId="3" xfId="3629" applyFont="1" applyBorder="1" applyAlignment="1">
      <alignment horizontal="center" vertical="center" wrapText="1"/>
    </xf>
    <xf numFmtId="0" fontId="4" fillId="2" borderId="4" xfId="3634" applyFont="1" applyBorder="1" applyAlignment="1">
      <alignment horizontal="center" vertical="center" wrapText="1"/>
    </xf>
    <xf numFmtId="0" fontId="4" fillId="2" borderId="5" xfId="3630" applyFont="1" applyBorder="1" applyAlignment="1">
      <alignment horizontal="center" vertical="center" wrapText="1"/>
    </xf>
    <xf numFmtId="0" fontId="4" fillId="2" borderId="6" xfId="3635" applyFont="1" applyBorder="1" applyAlignment="1">
      <alignment horizontal="center" vertical="center" wrapText="1"/>
    </xf>
    <xf numFmtId="0" fontId="5" fillId="3" borderId="10" xfId="3478" applyFont="1" applyFill="1" applyBorder="1" applyAlignment="1">
      <alignment horizontal="left" vertical="top" wrapText="1"/>
    </xf>
    <xf numFmtId="0" fontId="5" fillId="3" borderId="11" xfId="3484" applyFont="1" applyFill="1" applyBorder="1" applyAlignment="1">
      <alignment horizontal="left" vertical="top" wrapText="1"/>
    </xf>
    <xf numFmtId="0" fontId="5" fillId="2" borderId="1" xfId="3457" applyFont="1" applyAlignment="1">
      <alignment horizontal="left" vertical="center" wrapText="1"/>
    </xf>
    <xf numFmtId="0" fontId="5" fillId="2" borderId="1" xfId="3458" applyFont="1" applyAlignment="1">
      <alignment horizontal="left" vertical="center" wrapText="1"/>
    </xf>
    <xf numFmtId="0" fontId="5" fillId="2" borderId="1" xfId="3462" applyFont="1" applyAlignment="1">
      <alignment horizontal="left" vertical="center" wrapText="1"/>
    </xf>
    <xf numFmtId="0" fontId="5" fillId="2" borderId="1" xfId="3463" applyFont="1" applyAlignment="1">
      <alignment horizontal="left" vertical="center" wrapText="1"/>
    </xf>
    <xf numFmtId="0" fontId="5" fillId="2" borderId="2" xfId="3467" applyFont="1" applyBorder="1" applyAlignment="1">
      <alignment horizontal="left" vertical="center" wrapText="1"/>
    </xf>
    <xf numFmtId="0" fontId="5" fillId="2" borderId="2" xfId="3468" applyFont="1" applyBorder="1" applyAlignment="1">
      <alignment horizontal="left" vertical="center" wrapText="1"/>
    </xf>
    <xf numFmtId="0" fontId="5" fillId="2" borderId="3" xfId="3459" applyFont="1" applyBorder="1" applyAlignment="1">
      <alignment horizontal="center" vertical="center" wrapText="1"/>
    </xf>
    <xf numFmtId="0" fontId="5" fillId="2" borderId="5" xfId="3460" applyFont="1" applyBorder="1" applyAlignment="1">
      <alignment horizontal="center" vertical="center" wrapText="1"/>
    </xf>
    <xf numFmtId="0" fontId="5" fillId="2" borderId="7" xfId="3461" applyFont="1" applyBorder="1" applyAlignment="1">
      <alignment horizontal="center" vertical="center" wrapText="1"/>
    </xf>
    <xf numFmtId="0" fontId="5" fillId="2" borderId="3" xfId="3464" applyFont="1" applyBorder="1" applyAlignment="1">
      <alignment horizontal="center" vertical="center" wrapText="1"/>
    </xf>
    <xf numFmtId="0" fontId="5" fillId="2" borderId="4" xfId="3469" applyFont="1" applyBorder="1" applyAlignment="1">
      <alignment horizontal="center" vertical="center" wrapText="1"/>
    </xf>
    <xf numFmtId="0" fontId="5" fillId="2" borderId="5" xfId="3465" applyFont="1" applyBorder="1" applyAlignment="1">
      <alignment horizontal="center" vertical="center" wrapText="1"/>
    </xf>
    <xf numFmtId="0" fontId="5" fillId="2" borderId="6" xfId="3470" applyFont="1" applyBorder="1" applyAlignment="1">
      <alignment horizontal="center" vertical="center" wrapText="1"/>
    </xf>
    <xf numFmtId="0" fontId="5" fillId="3" borderId="10" xfId="3511" applyFont="1" applyFill="1" applyBorder="1" applyAlignment="1">
      <alignment horizontal="left" vertical="top" wrapText="1"/>
    </xf>
    <xf numFmtId="0" fontId="5" fillId="3" borderId="11" xfId="3517" applyFont="1" applyFill="1" applyBorder="1" applyAlignment="1">
      <alignment horizontal="left" vertical="top" wrapText="1"/>
    </xf>
    <xf numFmtId="0" fontId="4" fillId="2" borderId="1" xfId="3490" applyFont="1" applyAlignment="1">
      <alignment horizontal="center" vertical="center" wrapText="1"/>
    </xf>
    <xf numFmtId="0" fontId="4" fillId="2" borderId="1" xfId="3491" applyFont="1" applyAlignment="1">
      <alignment horizontal="center" vertical="center" wrapText="1"/>
    </xf>
    <xf numFmtId="0" fontId="4" fillId="2" borderId="1" xfId="3495" applyFont="1" applyAlignment="1">
      <alignment horizontal="center" vertical="center" wrapText="1"/>
    </xf>
    <xf numFmtId="0" fontId="4" fillId="2" borderId="1" xfId="3496" applyFont="1" applyAlignment="1">
      <alignment horizontal="center" vertical="center" wrapText="1"/>
    </xf>
    <xf numFmtId="0" fontId="4" fillId="2" borderId="2" xfId="3500" applyFont="1" applyBorder="1" applyAlignment="1">
      <alignment horizontal="center" vertical="center" wrapText="1"/>
    </xf>
    <xf numFmtId="0" fontId="4" fillId="2" borderId="2" xfId="3501" applyFont="1" applyBorder="1" applyAlignment="1">
      <alignment horizontal="center" vertical="center" wrapText="1"/>
    </xf>
    <xf numFmtId="0" fontId="4" fillId="2" borderId="3" xfId="3492" applyFont="1" applyBorder="1" applyAlignment="1">
      <alignment horizontal="center" vertical="center" wrapText="1"/>
    </xf>
    <xf numFmtId="0" fontId="4" fillId="2" borderId="5" xfId="3493" applyFont="1" applyBorder="1" applyAlignment="1">
      <alignment horizontal="center" vertical="center" wrapText="1"/>
    </xf>
    <xf numFmtId="0" fontId="4" fillId="2" borderId="7" xfId="3494" applyFont="1" applyBorder="1" applyAlignment="1">
      <alignment horizontal="center" vertical="center" wrapText="1"/>
    </xf>
    <xf numFmtId="0" fontId="4" fillId="2" borderId="3" xfId="3497" applyFont="1" applyBorder="1" applyAlignment="1">
      <alignment horizontal="center" vertical="center" wrapText="1"/>
    </xf>
    <xf numFmtId="0" fontId="4" fillId="2" borderId="4" xfId="3502" applyFont="1" applyBorder="1" applyAlignment="1">
      <alignment horizontal="center" vertical="center" wrapText="1"/>
    </xf>
    <xf numFmtId="0" fontId="4" fillId="2" borderId="5" xfId="3498" applyFont="1" applyBorder="1" applyAlignment="1">
      <alignment horizontal="center" vertical="center" wrapText="1"/>
    </xf>
    <xf numFmtId="0" fontId="4" fillId="2" borderId="6" xfId="3503" applyFont="1" applyBorder="1" applyAlignment="1">
      <alignment horizontal="center" vertical="center" wrapText="1"/>
    </xf>
    <xf numFmtId="0" fontId="5" fillId="3" borderId="10" xfId="3544" applyFont="1" applyFill="1" applyBorder="1" applyAlignment="1">
      <alignment horizontal="left" vertical="top" wrapText="1"/>
    </xf>
    <xf numFmtId="0" fontId="5" fillId="3" borderId="11" xfId="3550" applyFont="1" applyFill="1" applyBorder="1" applyAlignment="1">
      <alignment horizontal="left" vertical="top" wrapText="1"/>
    </xf>
    <xf numFmtId="0" fontId="4" fillId="2" borderId="1" xfId="3523" applyFont="1" applyAlignment="1">
      <alignment horizontal="center" vertical="center" wrapText="1"/>
    </xf>
    <xf numFmtId="0" fontId="4" fillId="2" borderId="1" xfId="3524" applyFont="1" applyAlignment="1">
      <alignment horizontal="center" vertical="center" wrapText="1"/>
    </xf>
    <xf numFmtId="0" fontId="4" fillId="2" borderId="1" xfId="3528" applyFont="1" applyAlignment="1">
      <alignment horizontal="center" vertical="center" wrapText="1"/>
    </xf>
    <xf numFmtId="0" fontId="4" fillId="2" borderId="1" xfId="3529" applyFont="1" applyAlignment="1">
      <alignment horizontal="center" vertical="center" wrapText="1"/>
    </xf>
    <xf numFmtId="0" fontId="4" fillId="2" borderId="2" xfId="3533" applyFont="1" applyBorder="1" applyAlignment="1">
      <alignment horizontal="center" vertical="center" wrapText="1"/>
    </xf>
    <xf numFmtId="0" fontId="4" fillId="2" borderId="2" xfId="3534" applyFont="1" applyBorder="1" applyAlignment="1">
      <alignment horizontal="center" vertical="center" wrapText="1"/>
    </xf>
    <xf numFmtId="0" fontId="4" fillId="2" borderId="3" xfId="3525" applyFont="1" applyBorder="1" applyAlignment="1">
      <alignment horizontal="center" vertical="center" wrapText="1"/>
    </xf>
    <xf numFmtId="0" fontId="4" fillId="2" borderId="5" xfId="3526" applyFont="1" applyBorder="1" applyAlignment="1">
      <alignment horizontal="center" vertical="center" wrapText="1"/>
    </xf>
    <xf numFmtId="0" fontId="4" fillId="2" borderId="7" xfId="3527" applyFont="1" applyBorder="1" applyAlignment="1">
      <alignment horizontal="center" vertical="center" wrapText="1"/>
    </xf>
    <xf numFmtId="0" fontId="4" fillId="2" borderId="3" xfId="3530" applyFont="1" applyBorder="1" applyAlignment="1">
      <alignment horizontal="center" vertical="center" wrapText="1"/>
    </xf>
    <xf numFmtId="0" fontId="4" fillId="2" borderId="4" xfId="3535" applyFont="1" applyBorder="1" applyAlignment="1">
      <alignment horizontal="center" vertical="center" wrapText="1"/>
    </xf>
    <xf numFmtId="0" fontId="4" fillId="2" borderId="5" xfId="3531" applyFont="1" applyBorder="1" applyAlignment="1">
      <alignment horizontal="center" vertical="center" wrapText="1"/>
    </xf>
    <xf numFmtId="0" fontId="4" fillId="2" borderId="6" xfId="3536" applyFont="1" applyBorder="1" applyAlignment="1">
      <alignment horizontal="center" vertical="center" wrapText="1"/>
    </xf>
    <xf numFmtId="0" fontId="5" fillId="3" borderId="10" xfId="3577" applyFont="1" applyFill="1" applyBorder="1" applyAlignment="1">
      <alignment horizontal="left" vertical="top" wrapText="1"/>
    </xf>
    <xf numFmtId="0" fontId="5" fillId="3" borderId="11" xfId="3583" applyFont="1" applyFill="1" applyBorder="1" applyAlignment="1">
      <alignment horizontal="left" vertical="top" wrapText="1"/>
    </xf>
    <xf numFmtId="0" fontId="4" fillId="2" borderId="1" xfId="3556" applyFont="1" applyAlignment="1">
      <alignment horizontal="center" vertical="center" wrapText="1"/>
    </xf>
    <xf numFmtId="0" fontId="4" fillId="2" borderId="1" xfId="3557" applyFont="1" applyAlignment="1">
      <alignment horizontal="center" vertical="center" wrapText="1"/>
    </xf>
    <xf numFmtId="0" fontId="4" fillId="2" borderId="1" xfId="3561" applyFont="1" applyAlignment="1">
      <alignment horizontal="center" vertical="center" wrapText="1"/>
    </xf>
    <xf numFmtId="0" fontId="4" fillId="2" borderId="1" xfId="3562" applyFont="1" applyAlignment="1">
      <alignment horizontal="center" vertical="center" wrapText="1"/>
    </xf>
    <xf numFmtId="0" fontId="4" fillId="2" borderId="2" xfId="3566" applyFont="1" applyBorder="1" applyAlignment="1">
      <alignment horizontal="center" vertical="center" wrapText="1"/>
    </xf>
    <xf numFmtId="0" fontId="4" fillId="2" borderId="2" xfId="3567" applyFont="1" applyBorder="1" applyAlignment="1">
      <alignment horizontal="center" vertical="center" wrapText="1"/>
    </xf>
    <xf numFmtId="0" fontId="4" fillId="2" borderId="3" xfId="3558" applyFont="1" applyBorder="1" applyAlignment="1">
      <alignment horizontal="center" vertical="center" wrapText="1"/>
    </xf>
    <xf numFmtId="0" fontId="4" fillId="2" borderId="5" xfId="3559" applyFont="1" applyBorder="1" applyAlignment="1">
      <alignment horizontal="center" vertical="center" wrapText="1"/>
    </xf>
    <xf numFmtId="0" fontId="4" fillId="2" borderId="7" xfId="3560" applyFont="1" applyBorder="1" applyAlignment="1">
      <alignment horizontal="center" vertical="center" wrapText="1"/>
    </xf>
    <xf numFmtId="0" fontId="4" fillId="2" borderId="3" xfId="3563" applyFont="1" applyBorder="1" applyAlignment="1">
      <alignment horizontal="center" vertical="center" wrapText="1"/>
    </xf>
    <xf numFmtId="0" fontId="4" fillId="2" borderId="4" xfId="3568" applyFont="1" applyBorder="1" applyAlignment="1">
      <alignment horizontal="center" vertical="center" wrapText="1"/>
    </xf>
    <xf numFmtId="0" fontId="4" fillId="2" borderId="5" xfId="3564" applyFont="1" applyBorder="1" applyAlignment="1">
      <alignment horizontal="center" vertical="center" wrapText="1"/>
    </xf>
    <xf numFmtId="0" fontId="4" fillId="2" borderId="6" xfId="3569" applyFont="1" applyBorder="1" applyAlignment="1">
      <alignment horizontal="center" vertical="center" wrapText="1"/>
    </xf>
    <xf numFmtId="0" fontId="5" fillId="3" borderId="10" xfId="3610" applyFont="1" applyFill="1" applyBorder="1" applyAlignment="1">
      <alignment horizontal="left" vertical="top" wrapText="1"/>
    </xf>
    <xf numFmtId="0" fontId="5" fillId="3" borderId="11" xfId="3616" applyFont="1" applyFill="1" applyBorder="1" applyAlignment="1">
      <alignment horizontal="left" vertical="top" wrapText="1"/>
    </xf>
    <xf numFmtId="0" fontId="1" fillId="2" borderId="1" xfId="3589" applyFont="1" applyAlignment="1">
      <alignment horizontal="left" wrapText="1"/>
    </xf>
    <xf numFmtId="0" fontId="1" fillId="2" borderId="1" xfId="3590" applyFont="1" applyAlignment="1">
      <alignment horizontal="left" wrapText="1"/>
    </xf>
    <xf numFmtId="0" fontId="1" fillId="2" borderId="1" xfId="3594" applyFont="1" applyAlignment="1">
      <alignment horizontal="left" wrapText="1"/>
    </xf>
    <xf numFmtId="0" fontId="1" fillId="2" borderId="1" xfId="3595" applyFont="1" applyAlignment="1">
      <alignment horizontal="left" wrapText="1"/>
    </xf>
    <xf numFmtId="0" fontId="1" fillId="2" borderId="2" xfId="3599" applyFont="1" applyBorder="1" applyAlignment="1">
      <alignment horizontal="left" wrapText="1"/>
    </xf>
    <xf numFmtId="0" fontId="1" fillId="2" borderId="2" xfId="3600" applyFont="1" applyBorder="1" applyAlignment="1">
      <alignment horizontal="left" wrapText="1"/>
    </xf>
    <xf numFmtId="0" fontId="4" fillId="2" borderId="3" xfId="3591" applyFont="1" applyBorder="1" applyAlignment="1">
      <alignment horizontal="center" vertical="center" wrapText="1"/>
    </xf>
    <xf numFmtId="0" fontId="4" fillId="2" borderId="5" xfId="3592" applyFont="1" applyBorder="1" applyAlignment="1">
      <alignment horizontal="center" vertical="center" wrapText="1"/>
    </xf>
    <xf numFmtId="0" fontId="4" fillId="2" borderId="7" xfId="3593" applyFont="1" applyBorder="1" applyAlignment="1">
      <alignment horizontal="center" vertical="center" wrapText="1"/>
    </xf>
    <xf numFmtId="0" fontId="4" fillId="2" borderId="3" xfId="3596" applyFont="1" applyBorder="1" applyAlignment="1">
      <alignment horizontal="center" vertical="center" wrapText="1"/>
    </xf>
    <xf numFmtId="0" fontId="4" fillId="2" borderId="4" xfId="3601" applyFont="1" applyBorder="1" applyAlignment="1">
      <alignment horizontal="center" vertical="center" wrapText="1"/>
    </xf>
    <xf numFmtId="0" fontId="4" fillId="2" borderId="5" xfId="3597" applyFont="1" applyBorder="1" applyAlignment="1">
      <alignment horizontal="center" vertical="center" wrapText="1"/>
    </xf>
    <xf numFmtId="0" fontId="4" fillId="2" borderId="6" xfId="3602" applyFont="1" applyBorder="1" applyAlignment="1">
      <alignment horizontal="center" vertical="center" wrapText="1"/>
    </xf>
    <xf numFmtId="0" fontId="5" fillId="3" borderId="10" xfId="3676" applyFont="1" applyFill="1" applyBorder="1" applyAlignment="1">
      <alignment horizontal="left" vertical="top" wrapText="1"/>
    </xf>
    <xf numFmtId="0" fontId="5" fillId="3" borderId="11" xfId="3682" applyFont="1" applyFill="1" applyBorder="1" applyAlignment="1">
      <alignment horizontal="left" vertical="top" wrapText="1"/>
    </xf>
    <xf numFmtId="0" fontId="4" fillId="2" borderId="1" xfId="3655" applyFont="1" applyAlignment="1">
      <alignment horizontal="left" vertical="center" wrapText="1"/>
    </xf>
    <xf numFmtId="0" fontId="4" fillId="2" borderId="1" xfId="3656" applyFont="1" applyAlignment="1">
      <alignment horizontal="left" vertical="center" wrapText="1"/>
    </xf>
    <xf numFmtId="0" fontId="4" fillId="2" borderId="1" xfId="3660" applyFont="1" applyAlignment="1">
      <alignment horizontal="left" vertical="center" wrapText="1"/>
    </xf>
    <xf numFmtId="0" fontId="4" fillId="2" borderId="1" xfId="3661" applyFont="1" applyAlignment="1">
      <alignment horizontal="left" vertical="center" wrapText="1"/>
    </xf>
    <xf numFmtId="0" fontId="4" fillId="2" borderId="2" xfId="3665" applyFont="1" applyBorder="1" applyAlignment="1">
      <alignment horizontal="left" vertical="center" wrapText="1"/>
    </xf>
    <xf numFmtId="0" fontId="4" fillId="2" borderId="2" xfId="3666" applyFont="1" applyBorder="1" applyAlignment="1">
      <alignment horizontal="left" vertical="center" wrapText="1"/>
    </xf>
    <xf numFmtId="0" fontId="4" fillId="2" borderId="3" xfId="3657" applyFont="1" applyBorder="1" applyAlignment="1">
      <alignment horizontal="center" vertical="center" wrapText="1"/>
    </xf>
    <xf numFmtId="0" fontId="4" fillId="2" borderId="5" xfId="3658" applyFont="1" applyBorder="1" applyAlignment="1">
      <alignment horizontal="center" vertical="center" wrapText="1"/>
    </xf>
    <xf numFmtId="0" fontId="4" fillId="2" borderId="7" xfId="3659" applyFont="1" applyBorder="1" applyAlignment="1">
      <alignment horizontal="center" vertical="center" wrapText="1"/>
    </xf>
    <xf numFmtId="0" fontId="4" fillId="2" borderId="3" xfId="3662" applyFont="1" applyBorder="1" applyAlignment="1">
      <alignment horizontal="center" vertical="center" wrapText="1"/>
    </xf>
    <xf numFmtId="0" fontId="4" fillId="2" borderId="4" xfId="3667" applyFont="1" applyBorder="1" applyAlignment="1">
      <alignment horizontal="center" vertical="center" wrapText="1"/>
    </xf>
    <xf numFmtId="0" fontId="4" fillId="2" borderId="5" xfId="3663" applyFont="1" applyBorder="1" applyAlignment="1">
      <alignment horizontal="center" vertical="center" wrapText="1"/>
    </xf>
    <xf numFmtId="0" fontId="4" fillId="2" borderId="6" xfId="3668" applyFont="1" applyBorder="1" applyAlignment="1">
      <alignment horizontal="center" vertical="center" wrapText="1"/>
    </xf>
    <xf numFmtId="0" fontId="5" fillId="3" borderId="10" xfId="3703" applyFont="1" applyFill="1" applyBorder="1" applyAlignment="1">
      <alignment horizontal="left" vertical="top" wrapText="1"/>
    </xf>
    <xf numFmtId="0" fontId="5" fillId="3" borderId="11" xfId="3708" applyFont="1" applyFill="1" applyBorder="1" applyAlignment="1">
      <alignment horizontal="left" vertical="top" wrapText="1"/>
    </xf>
    <xf numFmtId="0" fontId="4" fillId="2" borderId="1" xfId="3688" applyFont="1" applyAlignment="1">
      <alignment horizontal="center" vertical="center" wrapText="1"/>
    </xf>
    <xf numFmtId="0" fontId="4" fillId="2" borderId="1" xfId="3689" applyFont="1" applyAlignment="1">
      <alignment horizontal="center" vertical="center" wrapText="1"/>
    </xf>
    <xf numFmtId="0" fontId="4" fillId="2" borderId="2" xfId="3693" applyFont="1" applyBorder="1" applyAlignment="1">
      <alignment horizontal="center" vertical="center" wrapText="1"/>
    </xf>
    <xf numFmtId="0" fontId="4" fillId="2" borderId="2" xfId="3694" applyFont="1" applyBorder="1" applyAlignment="1">
      <alignment horizontal="center" vertical="center" wrapText="1"/>
    </xf>
    <xf numFmtId="0" fontId="4" fillId="2" borderId="3" xfId="3690" applyFont="1" applyBorder="1" applyAlignment="1">
      <alignment horizontal="center" vertical="center" wrapText="1"/>
    </xf>
    <xf numFmtId="0" fontId="4" fillId="2" borderId="5" xfId="3691" applyFont="1" applyBorder="1" applyAlignment="1">
      <alignment horizontal="center" vertical="center" wrapText="1"/>
    </xf>
    <xf numFmtId="0" fontId="4" fillId="2" borderId="7" xfId="3692" applyFont="1" applyBorder="1" applyAlignment="1">
      <alignment horizontal="center" vertical="center" wrapText="1"/>
    </xf>
    <xf numFmtId="0" fontId="5" fillId="3" borderId="10" xfId="3728" applyFont="1" applyFill="1" applyBorder="1" applyAlignment="1">
      <alignment horizontal="left" vertical="top" wrapText="1"/>
    </xf>
    <xf numFmtId="0" fontId="5" fillId="3" borderId="11" xfId="3733" applyFont="1" applyFill="1" applyBorder="1" applyAlignment="1">
      <alignment horizontal="left" vertical="top" wrapText="1"/>
    </xf>
    <xf numFmtId="0" fontId="4" fillId="2" borderId="1" xfId="3713" applyFont="1" applyAlignment="1">
      <alignment horizontal="center" vertical="center" wrapText="1"/>
    </xf>
    <xf numFmtId="0" fontId="4" fillId="2" borderId="1" xfId="3714" applyFont="1" applyAlignment="1">
      <alignment horizontal="center" vertical="center" wrapText="1"/>
    </xf>
    <xf numFmtId="0" fontId="4" fillId="2" borderId="2" xfId="3718" applyFont="1" applyBorder="1" applyAlignment="1">
      <alignment horizontal="center" vertical="center" wrapText="1"/>
    </xf>
    <xf numFmtId="0" fontId="4" fillId="2" borderId="2" xfId="3719" applyFont="1" applyBorder="1" applyAlignment="1">
      <alignment horizontal="center" vertical="center" wrapText="1"/>
    </xf>
    <xf numFmtId="0" fontId="4" fillId="2" borderId="3" xfId="3715" applyFont="1" applyBorder="1" applyAlignment="1">
      <alignment horizontal="center" vertical="center" wrapText="1"/>
    </xf>
    <xf numFmtId="0" fontId="4" fillId="2" borderId="5" xfId="3716" applyFont="1" applyBorder="1" applyAlignment="1">
      <alignment horizontal="center" vertical="center" wrapText="1"/>
    </xf>
    <xf numFmtId="0" fontId="4" fillId="2" borderId="7" xfId="3717" applyFont="1" applyBorder="1" applyAlignment="1">
      <alignment horizontal="center" vertical="center" wrapText="1"/>
    </xf>
    <xf numFmtId="0" fontId="5" fillId="3" borderId="10" xfId="3759" applyFont="1" applyFill="1" applyBorder="1" applyAlignment="1">
      <alignment horizontal="left" vertical="top" wrapText="1"/>
    </xf>
    <xf numFmtId="0" fontId="5" fillId="3" borderId="11" xfId="3765" applyFont="1" applyFill="1" applyBorder="1" applyAlignment="1">
      <alignment horizontal="left" vertical="top" wrapText="1"/>
    </xf>
    <xf numFmtId="0" fontId="4" fillId="2" borderId="1" xfId="3738" applyFont="1" applyAlignment="1">
      <alignment horizontal="center" vertical="center" wrapText="1"/>
    </xf>
    <xf numFmtId="0" fontId="4" fillId="2" borderId="1" xfId="3739" applyFont="1" applyAlignment="1">
      <alignment horizontal="center" vertical="center" wrapText="1"/>
    </xf>
    <xf numFmtId="0" fontId="4" fillId="2" borderId="1" xfId="3743" applyFont="1" applyAlignment="1">
      <alignment horizontal="center" vertical="center" wrapText="1"/>
    </xf>
    <xf numFmtId="0" fontId="4" fillId="2" borderId="1" xfId="3744" applyFont="1" applyAlignment="1">
      <alignment horizontal="center" vertical="center" wrapText="1"/>
    </xf>
    <xf numFmtId="0" fontId="4" fillId="2" borderId="2" xfId="3748" applyFont="1" applyBorder="1" applyAlignment="1">
      <alignment horizontal="center" vertical="center" wrapText="1"/>
    </xf>
    <xf numFmtId="0" fontId="4" fillId="2" borderId="2" xfId="3749" applyFont="1" applyBorder="1" applyAlignment="1">
      <alignment horizontal="center" vertical="center" wrapText="1"/>
    </xf>
    <xf numFmtId="0" fontId="4" fillId="2" borderId="3" xfId="3740" applyFont="1" applyBorder="1" applyAlignment="1">
      <alignment horizontal="center" vertical="center" wrapText="1"/>
    </xf>
    <xf numFmtId="0" fontId="4" fillId="2" borderId="7" xfId="3741" applyFont="1" applyBorder="1" applyAlignment="1">
      <alignment horizontal="center" vertical="center" wrapText="1"/>
    </xf>
    <xf numFmtId="0" fontId="4" fillId="2" borderId="21" xfId="3741" applyFont="1" applyBorder="1" applyAlignment="1">
      <alignment horizontal="center" vertical="center" wrapText="1"/>
    </xf>
    <xf numFmtId="0" fontId="4" fillId="2" borderId="22" xfId="3741" applyFont="1" applyBorder="1" applyAlignment="1">
      <alignment horizontal="center" vertical="center" wrapText="1"/>
    </xf>
    <xf numFmtId="0" fontId="4" fillId="2" borderId="23" xfId="3741" applyFont="1" applyBorder="1" applyAlignment="1">
      <alignment horizontal="center" vertical="center" wrapText="1"/>
    </xf>
    <xf numFmtId="0" fontId="4" fillId="2" borderId="23" xfId="3742" applyFont="1" applyBorder="1" applyAlignment="1">
      <alignment horizontal="center" vertical="center" wrapText="1"/>
    </xf>
    <xf numFmtId="0" fontId="4" fillId="2" borderId="3" xfId="3745" applyFont="1" applyBorder="1" applyAlignment="1">
      <alignment horizontal="center" vertical="center" wrapText="1"/>
    </xf>
    <xf numFmtId="0" fontId="4" fillId="2" borderId="4" xfId="3750" applyFont="1" applyBorder="1" applyAlignment="1">
      <alignment horizontal="center" vertical="center" wrapText="1"/>
    </xf>
    <xf numFmtId="0" fontId="4" fillId="2" borderId="7" xfId="3746" applyFont="1" applyBorder="1" applyAlignment="1">
      <alignment horizontal="center" vertical="center" wrapText="1"/>
    </xf>
    <xf numFmtId="0" fontId="4" fillId="2" borderId="8" xfId="3751" applyFont="1" applyBorder="1" applyAlignment="1">
      <alignment horizontal="center" vertical="center" wrapText="1"/>
    </xf>
    <xf numFmtId="0" fontId="5" fillId="3" borderId="10" xfId="3792" applyFont="1" applyFill="1" applyBorder="1" applyAlignment="1">
      <alignment horizontal="left" vertical="top" wrapText="1"/>
    </xf>
    <xf numFmtId="0" fontId="5" fillId="3" borderId="11" xfId="3798" applyFont="1" applyFill="1" applyBorder="1" applyAlignment="1">
      <alignment horizontal="left" vertical="top" wrapText="1"/>
    </xf>
    <xf numFmtId="0" fontId="4" fillId="2" borderId="5" xfId="3774" applyFont="1" applyBorder="1" applyAlignment="1">
      <alignment horizontal="center" vertical="center" wrapText="1"/>
    </xf>
    <xf numFmtId="0" fontId="4" fillId="2" borderId="7" xfId="3775" applyFont="1" applyBorder="1" applyAlignment="1">
      <alignment horizontal="center" vertical="center" wrapText="1"/>
    </xf>
    <xf numFmtId="0" fontId="4" fillId="2" borderId="3" xfId="3778" applyFont="1" applyBorder="1" applyAlignment="1">
      <alignment horizontal="center" vertical="center" wrapText="1"/>
    </xf>
    <xf numFmtId="0" fontId="4" fillId="2" borderId="4" xfId="3783" applyFont="1" applyBorder="1" applyAlignment="1">
      <alignment horizontal="center" vertical="center" wrapText="1"/>
    </xf>
    <xf numFmtId="0" fontId="4" fillId="2" borderId="5" xfId="3779" applyFont="1" applyBorder="1" applyAlignment="1">
      <alignment horizontal="center" vertical="center" wrapText="1"/>
    </xf>
    <xf numFmtId="0" fontId="4" fillId="2" borderId="6" xfId="3784" applyFont="1" applyBorder="1" applyAlignment="1">
      <alignment horizontal="center" vertical="center" wrapText="1"/>
    </xf>
    <xf numFmtId="0" fontId="4" fillId="2" borderId="1" xfId="3771" applyFont="1" applyAlignment="1">
      <alignment horizontal="left" vertical="center" wrapText="1"/>
    </xf>
    <xf numFmtId="0" fontId="4" fillId="2" borderId="1" xfId="3772" applyFont="1" applyAlignment="1">
      <alignment horizontal="left" vertical="center" wrapText="1"/>
    </xf>
    <xf numFmtId="0" fontId="4" fillId="2" borderId="1" xfId="3776" applyFont="1" applyAlignment="1">
      <alignment horizontal="left" vertical="center" wrapText="1"/>
    </xf>
    <xf numFmtId="0" fontId="4" fillId="2" borderId="1" xfId="3777" applyFont="1" applyAlignment="1">
      <alignment horizontal="left" vertical="center" wrapText="1"/>
    </xf>
    <xf numFmtId="0" fontId="4" fillId="2" borderId="2" xfId="3781" applyFont="1" applyBorder="1" applyAlignment="1">
      <alignment horizontal="left" vertical="center" wrapText="1"/>
    </xf>
    <xf numFmtId="0" fontId="4" fillId="2" borderId="2" xfId="3782" applyFont="1" applyBorder="1" applyAlignment="1">
      <alignment horizontal="left" vertical="center" wrapText="1"/>
    </xf>
    <xf numFmtId="0" fontId="4" fillId="2" borderId="3" xfId="3773" applyFont="1" applyBorder="1" applyAlignment="1">
      <alignment horizontal="center" vertical="center" wrapText="1"/>
    </xf>
    <xf numFmtId="0" fontId="5" fillId="3" borderId="10" xfId="3825" applyFont="1" applyFill="1" applyBorder="1" applyAlignment="1">
      <alignment horizontal="left" vertical="top" wrapText="1"/>
    </xf>
    <xf numFmtId="0" fontId="5" fillId="3" borderId="11" xfId="3831" applyFont="1" applyFill="1" applyBorder="1" applyAlignment="1">
      <alignment horizontal="left" vertical="top" wrapText="1"/>
    </xf>
    <xf numFmtId="0" fontId="4" fillId="2" borderId="1" xfId="3804" applyFont="1" applyAlignment="1">
      <alignment horizontal="left" wrapText="1"/>
    </xf>
    <xf numFmtId="0" fontId="4" fillId="2" borderId="1" xfId="3805" applyFont="1" applyAlignment="1">
      <alignment horizontal="left" wrapText="1"/>
    </xf>
    <xf numFmtId="0" fontId="4" fillId="2" borderId="1" xfId="3809" applyFont="1" applyAlignment="1">
      <alignment horizontal="left" wrapText="1"/>
    </xf>
    <xf numFmtId="0" fontId="4" fillId="2" borderId="1" xfId="3810" applyFont="1" applyAlignment="1">
      <alignment horizontal="left" wrapText="1"/>
    </xf>
    <xf numFmtId="0" fontId="4" fillId="2" borderId="2" xfId="3814" applyFont="1" applyBorder="1" applyAlignment="1">
      <alignment horizontal="left" wrapText="1"/>
    </xf>
    <xf numFmtId="0" fontId="4" fillId="2" borderId="2" xfId="3815" applyFont="1" applyBorder="1" applyAlignment="1">
      <alignment horizontal="left" wrapText="1"/>
    </xf>
    <xf numFmtId="0" fontId="4" fillId="2" borderId="3" xfId="3806" applyFont="1" applyBorder="1" applyAlignment="1">
      <alignment horizontal="center" wrapText="1"/>
    </xf>
    <xf numFmtId="0" fontId="4" fillId="2" borderId="5" xfId="3807" applyFont="1" applyBorder="1" applyAlignment="1">
      <alignment horizontal="center" wrapText="1"/>
    </xf>
    <xf numFmtId="0" fontId="4" fillId="2" borderId="7" xfId="3808" applyFont="1" applyBorder="1" applyAlignment="1">
      <alignment horizontal="center" wrapText="1"/>
    </xf>
    <xf numFmtId="0" fontId="4" fillId="2" borderId="3" xfId="3811" applyFont="1" applyBorder="1" applyAlignment="1">
      <alignment horizontal="center" wrapText="1"/>
    </xf>
    <xf numFmtId="0" fontId="4" fillId="2" borderId="4" xfId="3816" applyFont="1" applyBorder="1" applyAlignment="1">
      <alignment horizontal="center" wrapText="1"/>
    </xf>
    <xf numFmtId="0" fontId="4" fillId="2" borderId="5" xfId="3812" applyFont="1" applyBorder="1" applyAlignment="1">
      <alignment horizontal="center" wrapText="1"/>
    </xf>
    <xf numFmtId="0" fontId="4" fillId="2" borderId="6" xfId="3817" applyFont="1" applyBorder="1" applyAlignment="1">
      <alignment horizontal="center" wrapText="1"/>
    </xf>
    <xf numFmtId="0" fontId="5" fillId="3" borderId="10" xfId="3858" applyFont="1" applyFill="1" applyBorder="1" applyAlignment="1">
      <alignment horizontal="left" vertical="top" wrapText="1"/>
    </xf>
    <xf numFmtId="0" fontId="4" fillId="2" borderId="1" xfId="3837" applyFont="1" applyAlignment="1">
      <alignment horizontal="left" vertical="center" wrapText="1"/>
    </xf>
    <xf numFmtId="0" fontId="4" fillId="2" borderId="1" xfId="3838" applyFont="1" applyAlignment="1">
      <alignment horizontal="left" vertical="center" wrapText="1"/>
    </xf>
    <xf numFmtId="0" fontId="4" fillId="2" borderId="1" xfId="3842" applyFont="1" applyAlignment="1">
      <alignment horizontal="left" vertical="center" wrapText="1"/>
    </xf>
    <xf numFmtId="0" fontId="4" fillId="2" borderId="1" xfId="3843" applyFont="1" applyAlignment="1">
      <alignment horizontal="left" vertical="center" wrapText="1"/>
    </xf>
    <xf numFmtId="0" fontId="4" fillId="2" borderId="2" xfId="3847" applyFont="1" applyBorder="1" applyAlignment="1">
      <alignment horizontal="left" vertical="center" wrapText="1"/>
    </xf>
    <xf numFmtId="0" fontId="4" fillId="2" borderId="2" xfId="3848" applyFont="1" applyBorder="1" applyAlignment="1">
      <alignment horizontal="left" vertical="center" wrapText="1"/>
    </xf>
    <xf numFmtId="0" fontId="4" fillId="2" borderId="3" xfId="3839" applyFont="1" applyBorder="1" applyAlignment="1">
      <alignment horizontal="center" vertical="center" wrapText="1"/>
    </xf>
    <xf numFmtId="0" fontId="4" fillId="2" borderId="5" xfId="3840" applyFont="1" applyBorder="1" applyAlignment="1">
      <alignment horizontal="center" vertical="center" wrapText="1"/>
    </xf>
    <xf numFmtId="0" fontId="4" fillId="2" borderId="7" xfId="3841" applyFont="1" applyBorder="1" applyAlignment="1">
      <alignment horizontal="center" vertical="center" wrapText="1"/>
    </xf>
    <xf numFmtId="0" fontId="4" fillId="2" borderId="3" xfId="3844" applyFont="1" applyBorder="1" applyAlignment="1">
      <alignment horizontal="center" vertical="center" wrapText="1"/>
    </xf>
    <xf numFmtId="0" fontId="4" fillId="2" borderId="4" xfId="3849" applyFont="1" applyBorder="1" applyAlignment="1">
      <alignment horizontal="center" vertical="center" wrapText="1"/>
    </xf>
    <xf numFmtId="0" fontId="4" fillId="2" borderId="5" xfId="3845" applyFont="1" applyBorder="1" applyAlignment="1">
      <alignment horizontal="center" vertical="center" wrapText="1"/>
    </xf>
    <xf numFmtId="0" fontId="4" fillId="2" borderId="6" xfId="3850" applyFont="1" applyBorder="1" applyAlignment="1">
      <alignment horizontal="center" vertical="center" wrapText="1"/>
    </xf>
    <xf numFmtId="0" fontId="1" fillId="3" borderId="10" xfId="7070" applyFont="1" applyFill="1" applyBorder="1" applyAlignment="1">
      <alignment horizontal="left" vertical="top" wrapText="1"/>
    </xf>
    <xf numFmtId="0" fontId="1" fillId="3" borderId="11" xfId="7072" applyFont="1" applyFill="1" applyBorder="1" applyAlignment="1">
      <alignment horizontal="left" vertical="top" wrapText="1"/>
    </xf>
    <xf numFmtId="0" fontId="5" fillId="5" borderId="37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0" fontId="5" fillId="5" borderId="2" xfId="0" applyFont="1" applyFill="1" applyBorder="1" applyAlignment="1">
      <alignment horizontal="left" vertical="top" wrapText="1"/>
    </xf>
    <xf numFmtId="0" fontId="5" fillId="5" borderId="35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wrapText="1"/>
    </xf>
    <xf numFmtId="0" fontId="1" fillId="0" borderId="2" xfId="0" applyFont="1" applyBorder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3" borderId="10" xfId="3879" applyFont="1" applyFill="1" applyBorder="1" applyAlignment="1">
      <alignment horizontal="left" vertical="top" wrapText="1"/>
    </xf>
    <xf numFmtId="0" fontId="5" fillId="3" borderId="11" xfId="3884" applyFont="1" applyFill="1" applyBorder="1" applyAlignment="1">
      <alignment horizontal="left" vertical="top" wrapText="1"/>
    </xf>
    <xf numFmtId="0" fontId="4" fillId="2" borderId="1" xfId="3864" applyFont="1" applyAlignment="1">
      <alignment horizontal="center" vertical="center" wrapText="1"/>
    </xf>
    <xf numFmtId="0" fontId="4" fillId="2" borderId="1" xfId="3865" applyFont="1" applyAlignment="1">
      <alignment horizontal="center" vertical="center" wrapText="1"/>
    </xf>
    <xf numFmtId="0" fontId="4" fillId="2" borderId="2" xfId="3869" applyFont="1" applyBorder="1" applyAlignment="1">
      <alignment horizontal="center" vertical="center" wrapText="1"/>
    </xf>
    <xf numFmtId="0" fontId="4" fillId="2" borderId="2" xfId="3870" applyFont="1" applyBorder="1" applyAlignment="1">
      <alignment horizontal="center" vertical="center" wrapText="1"/>
    </xf>
    <xf numFmtId="0" fontId="4" fillId="2" borderId="3" xfId="3866" applyFont="1" applyBorder="1" applyAlignment="1">
      <alignment horizontal="center" vertical="center" wrapText="1"/>
    </xf>
    <xf numFmtId="0" fontId="4" fillId="2" borderId="5" xfId="3867" applyFont="1" applyBorder="1" applyAlignment="1">
      <alignment horizontal="center" vertical="center" wrapText="1"/>
    </xf>
    <xf numFmtId="0" fontId="4" fillId="2" borderId="7" xfId="3868" applyFont="1" applyBorder="1" applyAlignment="1">
      <alignment horizontal="center" vertical="center" wrapText="1"/>
    </xf>
    <xf numFmtId="0" fontId="5" fillId="3" borderId="10" xfId="3910" applyFont="1" applyFill="1" applyBorder="1" applyAlignment="1">
      <alignment horizontal="left" vertical="top" wrapText="1"/>
    </xf>
    <xf numFmtId="0" fontId="5" fillId="3" borderId="11" xfId="3916" applyFont="1" applyFill="1" applyBorder="1" applyAlignment="1">
      <alignment horizontal="left" vertical="top" wrapText="1"/>
    </xf>
    <xf numFmtId="0" fontId="4" fillId="2" borderId="1" xfId="3889" applyFont="1" applyAlignment="1">
      <alignment horizontal="center" vertical="center" wrapText="1"/>
    </xf>
    <xf numFmtId="0" fontId="4" fillId="2" borderId="1" xfId="3890" applyFont="1" applyAlignment="1">
      <alignment horizontal="center" vertical="center" wrapText="1"/>
    </xf>
    <xf numFmtId="0" fontId="4" fillId="2" borderId="1" xfId="3894" applyFont="1" applyAlignment="1">
      <alignment horizontal="center" vertical="center" wrapText="1"/>
    </xf>
    <xf numFmtId="0" fontId="4" fillId="2" borderId="1" xfId="3895" applyFont="1" applyAlignment="1">
      <alignment horizontal="center" vertical="center" wrapText="1"/>
    </xf>
    <xf numFmtId="0" fontId="4" fillId="2" borderId="2" xfId="3899" applyFont="1" applyBorder="1" applyAlignment="1">
      <alignment horizontal="center" vertical="center" wrapText="1"/>
    </xf>
    <xf numFmtId="0" fontId="4" fillId="2" borderId="2" xfId="3900" applyFont="1" applyBorder="1" applyAlignment="1">
      <alignment horizontal="center" vertical="center" wrapText="1"/>
    </xf>
    <xf numFmtId="0" fontId="4" fillId="2" borderId="3" xfId="3891" applyFont="1" applyBorder="1" applyAlignment="1">
      <alignment horizontal="center" vertical="center" wrapText="1"/>
    </xf>
    <xf numFmtId="0" fontId="4" fillId="2" borderId="5" xfId="3892" applyFont="1" applyBorder="1" applyAlignment="1">
      <alignment horizontal="center" vertical="center" wrapText="1"/>
    </xf>
    <xf numFmtId="0" fontId="4" fillId="2" borderId="7" xfId="3893" applyFont="1" applyBorder="1" applyAlignment="1">
      <alignment horizontal="center" vertical="center" wrapText="1"/>
    </xf>
    <xf numFmtId="0" fontId="4" fillId="2" borderId="3" xfId="3896" applyFont="1" applyBorder="1" applyAlignment="1">
      <alignment horizontal="center" vertical="center" wrapText="1"/>
    </xf>
    <xf numFmtId="0" fontId="4" fillId="2" borderId="4" xfId="3901" applyFont="1" applyBorder="1" applyAlignment="1">
      <alignment horizontal="center" vertical="center" wrapText="1"/>
    </xf>
    <xf numFmtId="0" fontId="4" fillId="2" borderId="5" xfId="3897" applyFont="1" applyBorder="1" applyAlignment="1">
      <alignment horizontal="center" vertical="center" wrapText="1"/>
    </xf>
    <xf numFmtId="0" fontId="4" fillId="2" borderId="6" xfId="3902" applyFont="1" applyBorder="1" applyAlignment="1">
      <alignment horizontal="center" vertical="center" wrapText="1"/>
    </xf>
    <xf numFmtId="0" fontId="5" fillId="3" borderId="10" xfId="3943" applyFont="1" applyFill="1" applyBorder="1" applyAlignment="1">
      <alignment horizontal="left" vertical="top" wrapText="1"/>
    </xf>
    <xf numFmtId="0" fontId="5" fillId="3" borderId="11" xfId="3949" applyFont="1" applyFill="1" applyBorder="1" applyAlignment="1">
      <alignment horizontal="left" vertical="top" wrapText="1"/>
    </xf>
    <xf numFmtId="0" fontId="4" fillId="2" borderId="1" xfId="3922" applyFont="1" applyAlignment="1">
      <alignment horizontal="center" vertical="center" wrapText="1"/>
    </xf>
    <xf numFmtId="0" fontId="4" fillId="2" borderId="1" xfId="3923" applyFont="1" applyAlignment="1">
      <alignment horizontal="center" vertical="center" wrapText="1"/>
    </xf>
    <xf numFmtId="0" fontId="4" fillId="2" borderId="1" xfId="3927" applyFont="1" applyAlignment="1">
      <alignment horizontal="center" vertical="center" wrapText="1"/>
    </xf>
    <xf numFmtId="0" fontId="4" fillId="2" borderId="1" xfId="3928" applyFont="1" applyAlignment="1">
      <alignment horizontal="center" vertical="center" wrapText="1"/>
    </xf>
    <xf numFmtId="0" fontId="4" fillId="2" borderId="2" xfId="3932" applyFont="1" applyBorder="1" applyAlignment="1">
      <alignment horizontal="center" vertical="center" wrapText="1"/>
    </xf>
    <xf numFmtId="0" fontId="4" fillId="2" borderId="2" xfId="3933" applyFont="1" applyBorder="1" applyAlignment="1">
      <alignment horizontal="center" vertical="center" wrapText="1"/>
    </xf>
    <xf numFmtId="0" fontId="4" fillId="2" borderId="3" xfId="3924" applyFont="1" applyBorder="1" applyAlignment="1">
      <alignment horizontal="center" vertical="center" wrapText="1"/>
    </xf>
    <xf numFmtId="0" fontId="4" fillId="2" borderId="5" xfId="3925" applyFont="1" applyBorder="1" applyAlignment="1">
      <alignment horizontal="center" vertical="center" wrapText="1"/>
    </xf>
    <xf numFmtId="0" fontId="4" fillId="2" borderId="7" xfId="3926" applyFont="1" applyBorder="1" applyAlignment="1">
      <alignment horizontal="center" vertical="center" wrapText="1"/>
    </xf>
    <xf numFmtId="0" fontId="4" fillId="2" borderId="3" xfId="3929" applyFont="1" applyBorder="1" applyAlignment="1">
      <alignment horizontal="center" vertical="center" wrapText="1"/>
    </xf>
    <xf numFmtId="0" fontId="4" fillId="2" borderId="4" xfId="3934" applyFont="1" applyBorder="1" applyAlignment="1">
      <alignment horizontal="center" vertical="center" wrapText="1"/>
    </xf>
    <xf numFmtId="0" fontId="4" fillId="2" borderId="5" xfId="3930" applyFont="1" applyBorder="1" applyAlignment="1">
      <alignment horizontal="center" vertical="center" wrapText="1"/>
    </xf>
    <xf numFmtId="0" fontId="4" fillId="2" borderId="6" xfId="3935" applyFont="1" applyBorder="1" applyAlignment="1">
      <alignment horizontal="center" vertical="center" wrapText="1"/>
    </xf>
    <xf numFmtId="0" fontId="4" fillId="2" borderId="1" xfId="3866" applyFont="1" applyAlignment="1">
      <alignment horizontal="center" vertical="center" wrapText="1"/>
    </xf>
    <xf numFmtId="0" fontId="4" fillId="2" borderId="7" xfId="3867" applyFont="1" applyBorder="1" applyAlignment="1">
      <alignment horizontal="center" vertical="center" wrapText="1"/>
    </xf>
    <xf numFmtId="0" fontId="4" fillId="2" borderId="1" xfId="3867" applyFont="1" applyAlignment="1">
      <alignment horizontal="center" vertical="center" wrapText="1"/>
    </xf>
  </cellXfs>
  <cellStyles count="7186">
    <cellStyle name="Hivatkozás" xfId="6868" builtinId="8"/>
    <cellStyle name="Normál" xfId="0" builtinId="0"/>
    <cellStyle name="Normál 2" xfId="4002" xr:uid="{00000000-0005-0000-0000-000002000000}"/>
    <cellStyle name="Normál 3" xfId="6867" xr:uid="{00000000-0005-0000-0000-000003000000}"/>
    <cellStyle name="Normál_TEL9_1" xfId="6918" xr:uid="{00000000-0005-0000-0000-000004000000}"/>
    <cellStyle name="style1715852751463" xfId="1" xr:uid="{00000000-0005-0000-0000-000005000000}"/>
    <cellStyle name="style1715852751463 2" xfId="6869" xr:uid="{00000000-0005-0000-0000-000006000000}"/>
    <cellStyle name="style1715852751585" xfId="2" xr:uid="{00000000-0005-0000-0000-000007000000}"/>
    <cellStyle name="style1715852751585 2" xfId="6870" xr:uid="{00000000-0005-0000-0000-000008000000}"/>
    <cellStyle name="style1715852751636" xfId="3" xr:uid="{00000000-0005-0000-0000-000009000000}"/>
    <cellStyle name="style1715852751636 2" xfId="6874" xr:uid="{00000000-0005-0000-0000-00000A000000}"/>
    <cellStyle name="style1715852751673" xfId="4" xr:uid="{00000000-0005-0000-0000-00000B000000}"/>
    <cellStyle name="style1715852751673 2" xfId="6875" xr:uid="{00000000-0005-0000-0000-00000C000000}"/>
    <cellStyle name="style1715852751699" xfId="5" xr:uid="{00000000-0005-0000-0000-00000D000000}"/>
    <cellStyle name="style1715852751699 2" xfId="6879" xr:uid="{00000000-0005-0000-0000-00000E000000}"/>
    <cellStyle name="style1715852751724" xfId="6" xr:uid="{00000000-0005-0000-0000-00000F000000}"/>
    <cellStyle name="style1715852751724 2" xfId="6880" xr:uid="{00000000-0005-0000-0000-000010000000}"/>
    <cellStyle name="style1715852751760" xfId="7" xr:uid="{00000000-0005-0000-0000-000011000000}"/>
    <cellStyle name="style1715852751760 2" xfId="6871" xr:uid="{00000000-0005-0000-0000-000012000000}"/>
    <cellStyle name="style1715852751793" xfId="8" xr:uid="{00000000-0005-0000-0000-000013000000}"/>
    <cellStyle name="style1715852751793 2" xfId="6872" xr:uid="{00000000-0005-0000-0000-000014000000}"/>
    <cellStyle name="style1715852751825" xfId="9" xr:uid="{00000000-0005-0000-0000-000015000000}"/>
    <cellStyle name="style1715852751825 2" xfId="6873" xr:uid="{00000000-0005-0000-0000-000016000000}"/>
    <cellStyle name="style1715852751854" xfId="10" xr:uid="{00000000-0005-0000-0000-000017000000}"/>
    <cellStyle name="style1715852751854 2" xfId="6876" xr:uid="{00000000-0005-0000-0000-000018000000}"/>
    <cellStyle name="style1715852751879" xfId="11" xr:uid="{00000000-0005-0000-0000-000019000000}"/>
    <cellStyle name="style1715852751879 2" xfId="6881" xr:uid="{00000000-0005-0000-0000-00001A000000}"/>
    <cellStyle name="style1715852751905" xfId="12" xr:uid="{00000000-0005-0000-0000-00001B000000}"/>
    <cellStyle name="style1715852751905 2" xfId="6877" xr:uid="{00000000-0005-0000-0000-00001C000000}"/>
    <cellStyle name="style1715852751929" xfId="13" xr:uid="{00000000-0005-0000-0000-00001D000000}"/>
    <cellStyle name="style1715852751929 2" xfId="6882" xr:uid="{00000000-0005-0000-0000-00001E000000}"/>
    <cellStyle name="style1715852751954" xfId="14" xr:uid="{00000000-0005-0000-0000-00001F000000}"/>
    <cellStyle name="style1715852751954 2" xfId="6878" xr:uid="{00000000-0005-0000-0000-000020000000}"/>
    <cellStyle name="style1715852751985" xfId="15" xr:uid="{00000000-0005-0000-0000-000021000000}"/>
    <cellStyle name="style1715852751985 2" xfId="6883" xr:uid="{00000000-0005-0000-0000-000022000000}"/>
    <cellStyle name="style1715852752015" xfId="16" xr:uid="{00000000-0005-0000-0000-000023000000}"/>
    <cellStyle name="style1715852752015 2" xfId="6884" xr:uid="{00000000-0005-0000-0000-000024000000}"/>
    <cellStyle name="style1715852752053" xfId="17" xr:uid="{00000000-0005-0000-0000-000025000000}"/>
    <cellStyle name="style1715852752053 2" xfId="6885" xr:uid="{00000000-0005-0000-0000-000026000000}"/>
    <cellStyle name="style1715852752078" xfId="18" xr:uid="{00000000-0005-0000-0000-000027000000}"/>
    <cellStyle name="style1715852752078 2" xfId="6890" xr:uid="{00000000-0005-0000-0000-000028000000}"/>
    <cellStyle name="style1715852752102" xfId="19" xr:uid="{00000000-0005-0000-0000-000029000000}"/>
    <cellStyle name="style1715852752102 2" xfId="6891" xr:uid="{00000000-0005-0000-0000-00002A000000}"/>
    <cellStyle name="style1715852752144" xfId="20" xr:uid="{00000000-0005-0000-0000-00002B000000}"/>
    <cellStyle name="style1715852752144 2" xfId="6896" xr:uid="{00000000-0005-0000-0000-00002C000000}"/>
    <cellStyle name="style1715852752173" xfId="21" xr:uid="{00000000-0005-0000-0000-00002D000000}"/>
    <cellStyle name="style1715852752173 2" xfId="6897" xr:uid="{00000000-0005-0000-0000-00002E000000}"/>
    <cellStyle name="style1715852752201" xfId="22" xr:uid="{00000000-0005-0000-0000-00002F000000}"/>
    <cellStyle name="style1715852752201 2" xfId="6886" xr:uid="{00000000-0005-0000-0000-000030000000}"/>
    <cellStyle name="style1715852752236" xfId="23" xr:uid="{00000000-0005-0000-0000-000031000000}"/>
    <cellStyle name="style1715852752236 2" xfId="6887" xr:uid="{00000000-0005-0000-0000-000032000000}"/>
    <cellStyle name="style1715852752260" xfId="24" xr:uid="{00000000-0005-0000-0000-000033000000}"/>
    <cellStyle name="style1715852752260 2" xfId="6888" xr:uid="{00000000-0005-0000-0000-000034000000}"/>
    <cellStyle name="style1715852752284" xfId="25" xr:uid="{00000000-0005-0000-0000-000035000000}"/>
    <cellStyle name="style1715852752284 2" xfId="6889" xr:uid="{00000000-0005-0000-0000-000036000000}"/>
    <cellStyle name="style1715852752310" xfId="26" xr:uid="{00000000-0005-0000-0000-000037000000}"/>
    <cellStyle name="style1715852752310 2" xfId="6892" xr:uid="{00000000-0005-0000-0000-000038000000}"/>
    <cellStyle name="style1715852752333" xfId="27" xr:uid="{00000000-0005-0000-0000-000039000000}"/>
    <cellStyle name="style1715852752333 2" xfId="6893" xr:uid="{00000000-0005-0000-0000-00003A000000}"/>
    <cellStyle name="style1715852752358" xfId="28" xr:uid="{00000000-0005-0000-0000-00003B000000}"/>
    <cellStyle name="style1715852752358 2" xfId="6894" xr:uid="{00000000-0005-0000-0000-00003C000000}"/>
    <cellStyle name="style1715852752376" xfId="29" xr:uid="{00000000-0005-0000-0000-00003D000000}"/>
    <cellStyle name="style1715852752376 2" xfId="6895" xr:uid="{00000000-0005-0000-0000-00003E000000}"/>
    <cellStyle name="style1715852752528" xfId="30" xr:uid="{00000000-0005-0000-0000-00003F000000}"/>
    <cellStyle name="style1715852752528 2" xfId="6898" xr:uid="{00000000-0005-0000-0000-000040000000}"/>
    <cellStyle name="style1715852752594" xfId="31" xr:uid="{00000000-0005-0000-0000-000041000000}"/>
    <cellStyle name="style1715852752594 2" xfId="6899" xr:uid="{00000000-0005-0000-0000-000042000000}"/>
    <cellStyle name="style1715852752652" xfId="32" xr:uid="{00000000-0005-0000-0000-000043000000}"/>
    <cellStyle name="style1715852752652 2" xfId="6900" xr:uid="{00000000-0005-0000-0000-000044000000}"/>
    <cellStyle name="style1715852752699" xfId="33" xr:uid="{00000000-0005-0000-0000-000045000000}"/>
    <cellStyle name="style1715852752699 2" xfId="6901" xr:uid="{00000000-0005-0000-0000-000046000000}"/>
    <cellStyle name="style1715855704503" xfId="34" xr:uid="{00000000-0005-0000-0000-000047000000}"/>
    <cellStyle name="style1715855704540" xfId="35" xr:uid="{00000000-0005-0000-0000-000048000000}"/>
    <cellStyle name="style1715855704570" xfId="39" xr:uid="{00000000-0005-0000-0000-000049000000}"/>
    <cellStyle name="style1715855704598" xfId="40" xr:uid="{00000000-0005-0000-0000-00004A000000}"/>
    <cellStyle name="style1715855704629" xfId="44" xr:uid="{00000000-0005-0000-0000-00004B000000}"/>
    <cellStyle name="style1715855704672" xfId="45" xr:uid="{00000000-0005-0000-0000-00004C000000}"/>
    <cellStyle name="style1715855704703" xfId="36" xr:uid="{00000000-0005-0000-0000-00004D000000}"/>
    <cellStyle name="style1715855704728" xfId="37" xr:uid="{00000000-0005-0000-0000-00004E000000}"/>
    <cellStyle name="style1715855704755" xfId="38" xr:uid="{00000000-0005-0000-0000-00004F000000}"/>
    <cellStyle name="style1715855704787" xfId="41" xr:uid="{00000000-0005-0000-0000-000050000000}"/>
    <cellStyle name="style1715855704844" xfId="46" xr:uid="{00000000-0005-0000-0000-000051000000}"/>
    <cellStyle name="style1715855704895" xfId="42" xr:uid="{00000000-0005-0000-0000-000052000000}"/>
    <cellStyle name="style1715855704947" xfId="47" xr:uid="{00000000-0005-0000-0000-000053000000}"/>
    <cellStyle name="style1715855704988" xfId="43" xr:uid="{00000000-0005-0000-0000-000054000000}"/>
    <cellStyle name="style1715855705040" xfId="48" xr:uid="{00000000-0005-0000-0000-000055000000}"/>
    <cellStyle name="style1715855705068" xfId="49" xr:uid="{00000000-0005-0000-0000-000056000000}"/>
    <cellStyle name="style1715855705117" xfId="50" xr:uid="{00000000-0005-0000-0000-000057000000}"/>
    <cellStyle name="style1715855705143" xfId="55" xr:uid="{00000000-0005-0000-0000-000058000000}"/>
    <cellStyle name="style1715855705171" xfId="56" xr:uid="{00000000-0005-0000-0000-000059000000}"/>
    <cellStyle name="style1715855705220" xfId="61" xr:uid="{00000000-0005-0000-0000-00005A000000}"/>
    <cellStyle name="style1715855705255" xfId="62" xr:uid="{00000000-0005-0000-0000-00005B000000}"/>
    <cellStyle name="style1715855705291" xfId="51" xr:uid="{00000000-0005-0000-0000-00005C000000}"/>
    <cellStyle name="style1715855705351" xfId="52" xr:uid="{00000000-0005-0000-0000-00005D000000}"/>
    <cellStyle name="style1715855705395" xfId="53" xr:uid="{00000000-0005-0000-0000-00005E000000}"/>
    <cellStyle name="style1715855705423" xfId="54" xr:uid="{00000000-0005-0000-0000-00005F000000}"/>
    <cellStyle name="style1715855705465" xfId="57" xr:uid="{00000000-0005-0000-0000-000060000000}"/>
    <cellStyle name="style1715855705503" xfId="58" xr:uid="{00000000-0005-0000-0000-000061000000}"/>
    <cellStyle name="style1715855705537" xfId="59" xr:uid="{00000000-0005-0000-0000-000062000000}"/>
    <cellStyle name="style1715855705560" xfId="60" xr:uid="{00000000-0005-0000-0000-000063000000}"/>
    <cellStyle name="style1715855705643" xfId="63" xr:uid="{00000000-0005-0000-0000-000064000000}"/>
    <cellStyle name="style1715855705673" xfId="64" xr:uid="{00000000-0005-0000-0000-000065000000}"/>
    <cellStyle name="style1715855705708" xfId="65" xr:uid="{00000000-0005-0000-0000-000066000000}"/>
    <cellStyle name="style1715855705729" xfId="66" xr:uid="{00000000-0005-0000-0000-000067000000}"/>
    <cellStyle name="style1715856699463" xfId="67" xr:uid="{00000000-0005-0000-0000-000068000000}"/>
    <cellStyle name="style1715856699495" xfId="68" xr:uid="{00000000-0005-0000-0000-000069000000}"/>
    <cellStyle name="style1715856699520" xfId="72" xr:uid="{00000000-0005-0000-0000-00006A000000}"/>
    <cellStyle name="style1715856699544" xfId="73" xr:uid="{00000000-0005-0000-0000-00006B000000}"/>
    <cellStyle name="style1715856699569" xfId="77" xr:uid="{00000000-0005-0000-0000-00006C000000}"/>
    <cellStyle name="style1715856699593" xfId="78" xr:uid="{00000000-0005-0000-0000-00006D000000}"/>
    <cellStyle name="style1715856699616" xfId="69" xr:uid="{00000000-0005-0000-0000-00006E000000}"/>
    <cellStyle name="style1715856699646" xfId="70" xr:uid="{00000000-0005-0000-0000-00006F000000}"/>
    <cellStyle name="style1715856699669" xfId="71" xr:uid="{00000000-0005-0000-0000-000070000000}"/>
    <cellStyle name="style1715856699695" xfId="74" xr:uid="{00000000-0005-0000-0000-000071000000}"/>
    <cellStyle name="style1715856699717" xfId="79" xr:uid="{00000000-0005-0000-0000-000072000000}"/>
    <cellStyle name="style1715856699741" xfId="75" xr:uid="{00000000-0005-0000-0000-000073000000}"/>
    <cellStyle name="style1715856699786" xfId="80" xr:uid="{00000000-0005-0000-0000-000074000000}"/>
    <cellStyle name="style1715856699859" xfId="76" xr:uid="{00000000-0005-0000-0000-000075000000}"/>
    <cellStyle name="style1715856699897" xfId="81" xr:uid="{00000000-0005-0000-0000-000076000000}"/>
    <cellStyle name="style1715856699924" xfId="82" xr:uid="{00000000-0005-0000-0000-000077000000}"/>
    <cellStyle name="style1715856699958" xfId="83" xr:uid="{00000000-0005-0000-0000-000078000000}"/>
    <cellStyle name="style1715856699988" xfId="88" xr:uid="{00000000-0005-0000-0000-000079000000}"/>
    <cellStyle name="style1715856700018" xfId="89" xr:uid="{00000000-0005-0000-0000-00007A000000}"/>
    <cellStyle name="style1715856700086" xfId="94" xr:uid="{00000000-0005-0000-0000-00007B000000}"/>
    <cellStyle name="style1715856700123" xfId="95" xr:uid="{00000000-0005-0000-0000-00007C000000}"/>
    <cellStyle name="style1715856700163" xfId="84" xr:uid="{00000000-0005-0000-0000-00007D000000}"/>
    <cellStyle name="style1715856700198" xfId="85" xr:uid="{00000000-0005-0000-0000-00007E000000}"/>
    <cellStyle name="style1715856700228" xfId="86" xr:uid="{00000000-0005-0000-0000-00007F000000}"/>
    <cellStyle name="style1715856700249" xfId="87" xr:uid="{00000000-0005-0000-0000-000080000000}"/>
    <cellStyle name="style1715856700280" xfId="90" xr:uid="{00000000-0005-0000-0000-000081000000}"/>
    <cellStyle name="style1715856700309" xfId="91" xr:uid="{00000000-0005-0000-0000-000082000000}"/>
    <cellStyle name="style1715856700339" xfId="92" xr:uid="{00000000-0005-0000-0000-000083000000}"/>
    <cellStyle name="style1715856700359" xfId="93" xr:uid="{00000000-0005-0000-0000-000084000000}"/>
    <cellStyle name="style1715856700418" xfId="96" xr:uid="{00000000-0005-0000-0000-000085000000}"/>
    <cellStyle name="style1715856700442" xfId="97" xr:uid="{00000000-0005-0000-0000-000086000000}"/>
    <cellStyle name="style1715856700466" xfId="98" xr:uid="{00000000-0005-0000-0000-000087000000}"/>
    <cellStyle name="style1715856700484" xfId="99" xr:uid="{00000000-0005-0000-0000-000088000000}"/>
    <cellStyle name="style1715857796494" xfId="100" xr:uid="{00000000-0005-0000-0000-000089000000}"/>
    <cellStyle name="style1715857796524" xfId="101" xr:uid="{00000000-0005-0000-0000-00008A000000}"/>
    <cellStyle name="style1715857796554" xfId="105" xr:uid="{00000000-0005-0000-0000-00008B000000}"/>
    <cellStyle name="style1715857796586" xfId="106" xr:uid="{00000000-0005-0000-0000-00008C000000}"/>
    <cellStyle name="style1715857796612" xfId="110" xr:uid="{00000000-0005-0000-0000-00008D000000}"/>
    <cellStyle name="style1715857796641" xfId="111" xr:uid="{00000000-0005-0000-0000-00008E000000}"/>
    <cellStyle name="style1715857796665" xfId="102" xr:uid="{00000000-0005-0000-0000-00008F000000}"/>
    <cellStyle name="style1715857796689" xfId="103" xr:uid="{00000000-0005-0000-0000-000090000000}"/>
    <cellStyle name="style1715857796719" xfId="104" xr:uid="{00000000-0005-0000-0000-000091000000}"/>
    <cellStyle name="style1715857796749" xfId="107" xr:uid="{00000000-0005-0000-0000-000092000000}"/>
    <cellStyle name="style1715857796781" xfId="112" xr:uid="{00000000-0005-0000-0000-000093000000}"/>
    <cellStyle name="style1715857796806" xfId="108" xr:uid="{00000000-0005-0000-0000-000094000000}"/>
    <cellStyle name="style1715857796830" xfId="113" xr:uid="{00000000-0005-0000-0000-000095000000}"/>
    <cellStyle name="style1715857796853" xfId="109" xr:uid="{00000000-0005-0000-0000-000096000000}"/>
    <cellStyle name="style1715857796876" xfId="114" xr:uid="{00000000-0005-0000-0000-000097000000}"/>
    <cellStyle name="style1715857796905" xfId="115" xr:uid="{00000000-0005-0000-0000-000098000000}"/>
    <cellStyle name="style1715857796933" xfId="116" xr:uid="{00000000-0005-0000-0000-000099000000}"/>
    <cellStyle name="style1715857796955" xfId="121" xr:uid="{00000000-0005-0000-0000-00009A000000}"/>
    <cellStyle name="style1715857796983" xfId="122" xr:uid="{00000000-0005-0000-0000-00009B000000}"/>
    <cellStyle name="style1715857797024" xfId="127" xr:uid="{00000000-0005-0000-0000-00009C000000}"/>
    <cellStyle name="style1715857797066" xfId="128" xr:uid="{00000000-0005-0000-0000-00009D000000}"/>
    <cellStyle name="style1715857797092" xfId="117" xr:uid="{00000000-0005-0000-0000-00009E000000}"/>
    <cellStyle name="style1715857797122" xfId="118" xr:uid="{00000000-0005-0000-0000-00009F000000}"/>
    <cellStyle name="style1715857797147" xfId="119" xr:uid="{00000000-0005-0000-0000-0000A0000000}"/>
    <cellStyle name="style1715857797164" xfId="120" xr:uid="{00000000-0005-0000-0000-0000A1000000}"/>
    <cellStyle name="style1715857797192" xfId="123" xr:uid="{00000000-0005-0000-0000-0000A2000000}"/>
    <cellStyle name="style1715857797220" xfId="124" xr:uid="{00000000-0005-0000-0000-0000A3000000}"/>
    <cellStyle name="style1715857797257" xfId="125" xr:uid="{00000000-0005-0000-0000-0000A4000000}"/>
    <cellStyle name="style1715857797276" xfId="126" xr:uid="{00000000-0005-0000-0000-0000A5000000}"/>
    <cellStyle name="style1715857797332" xfId="129" xr:uid="{00000000-0005-0000-0000-0000A6000000}"/>
    <cellStyle name="style1715857797368" xfId="130" xr:uid="{00000000-0005-0000-0000-0000A7000000}"/>
    <cellStyle name="style1715857797392" xfId="131" xr:uid="{00000000-0005-0000-0000-0000A8000000}"/>
    <cellStyle name="style1715857797410" xfId="132" xr:uid="{00000000-0005-0000-0000-0000A9000000}"/>
    <cellStyle name="style1715859006289" xfId="133" xr:uid="{00000000-0005-0000-0000-0000AA000000}"/>
    <cellStyle name="style1715859006328" xfId="134" xr:uid="{00000000-0005-0000-0000-0000AB000000}"/>
    <cellStyle name="style1715859006354" xfId="138" xr:uid="{00000000-0005-0000-0000-0000AC000000}"/>
    <cellStyle name="style1715859006379" xfId="139" xr:uid="{00000000-0005-0000-0000-0000AD000000}"/>
    <cellStyle name="style1715859006402" xfId="143" xr:uid="{00000000-0005-0000-0000-0000AE000000}"/>
    <cellStyle name="style1715859006426" xfId="144" xr:uid="{00000000-0005-0000-0000-0000AF000000}"/>
    <cellStyle name="style1715859006452" xfId="135" xr:uid="{00000000-0005-0000-0000-0000B0000000}"/>
    <cellStyle name="style1715859006476" xfId="136" xr:uid="{00000000-0005-0000-0000-0000B1000000}"/>
    <cellStyle name="style1715859006506" xfId="137" xr:uid="{00000000-0005-0000-0000-0000B2000000}"/>
    <cellStyle name="style1715859006530" xfId="140" xr:uid="{00000000-0005-0000-0000-0000B3000000}"/>
    <cellStyle name="style1715859006553" xfId="145" xr:uid="{00000000-0005-0000-0000-0000B4000000}"/>
    <cellStyle name="style1715859006577" xfId="141" xr:uid="{00000000-0005-0000-0000-0000B5000000}"/>
    <cellStyle name="style1715859006599" xfId="146" xr:uid="{00000000-0005-0000-0000-0000B6000000}"/>
    <cellStyle name="style1715859006624" xfId="142" xr:uid="{00000000-0005-0000-0000-0000B7000000}"/>
    <cellStyle name="style1715859006647" xfId="147" xr:uid="{00000000-0005-0000-0000-0000B8000000}"/>
    <cellStyle name="style1715859006671" xfId="148" xr:uid="{00000000-0005-0000-0000-0000B9000000}"/>
    <cellStyle name="style1715859006711" xfId="149" xr:uid="{00000000-0005-0000-0000-0000BA000000}"/>
    <cellStyle name="style1715859006739" xfId="154" xr:uid="{00000000-0005-0000-0000-0000BB000000}"/>
    <cellStyle name="style1715859006770" xfId="155" xr:uid="{00000000-0005-0000-0000-0000BC000000}"/>
    <cellStyle name="style1715859006809" xfId="160" xr:uid="{00000000-0005-0000-0000-0000BD000000}"/>
    <cellStyle name="style1715859006838" xfId="161" xr:uid="{00000000-0005-0000-0000-0000BE000000}"/>
    <cellStyle name="style1715859006870" xfId="150" xr:uid="{00000000-0005-0000-0000-0000BF000000}"/>
    <cellStyle name="style1715859006897" xfId="151" xr:uid="{00000000-0005-0000-0000-0000C0000000}"/>
    <cellStyle name="style1715859006922" xfId="152" xr:uid="{00000000-0005-0000-0000-0000C1000000}"/>
    <cellStyle name="style1715859006940" xfId="153" xr:uid="{00000000-0005-0000-0000-0000C2000000}"/>
    <cellStyle name="style1715859006979" xfId="156" xr:uid="{00000000-0005-0000-0000-0000C3000000}"/>
    <cellStyle name="style1715859007001" xfId="157" xr:uid="{00000000-0005-0000-0000-0000C4000000}"/>
    <cellStyle name="style1715859007024" xfId="158" xr:uid="{00000000-0005-0000-0000-0000C5000000}"/>
    <cellStyle name="style1715859007042" xfId="159" xr:uid="{00000000-0005-0000-0000-0000C6000000}"/>
    <cellStyle name="style1715859007095" xfId="162" xr:uid="{00000000-0005-0000-0000-0000C7000000}"/>
    <cellStyle name="style1715859007120" xfId="163" xr:uid="{00000000-0005-0000-0000-0000C8000000}"/>
    <cellStyle name="style1715859007142" xfId="164" xr:uid="{00000000-0005-0000-0000-0000C9000000}"/>
    <cellStyle name="style1715859007163" xfId="165" xr:uid="{00000000-0005-0000-0000-0000CA000000}"/>
    <cellStyle name="style1715860050770" xfId="166" xr:uid="{00000000-0005-0000-0000-0000CB000000}"/>
    <cellStyle name="style1715860050801" xfId="167" xr:uid="{00000000-0005-0000-0000-0000CC000000}"/>
    <cellStyle name="style1715860050831" xfId="171" xr:uid="{00000000-0005-0000-0000-0000CD000000}"/>
    <cellStyle name="style1715860050853" xfId="172" xr:uid="{00000000-0005-0000-0000-0000CE000000}"/>
    <cellStyle name="style1715860050877" xfId="176" xr:uid="{00000000-0005-0000-0000-0000CF000000}"/>
    <cellStyle name="style1715860050902" xfId="177" xr:uid="{00000000-0005-0000-0000-0000D0000000}"/>
    <cellStyle name="style1715860050931" xfId="168" xr:uid="{00000000-0005-0000-0000-0000D1000000}"/>
    <cellStyle name="style1715860050954" xfId="169" xr:uid="{00000000-0005-0000-0000-0000D2000000}"/>
    <cellStyle name="style1715860050976" xfId="170" xr:uid="{00000000-0005-0000-0000-0000D3000000}"/>
    <cellStyle name="style1715860051004" xfId="173" xr:uid="{00000000-0005-0000-0000-0000D4000000}"/>
    <cellStyle name="style1715860051030" xfId="178" xr:uid="{00000000-0005-0000-0000-0000D5000000}"/>
    <cellStyle name="style1715860051066" xfId="174" xr:uid="{00000000-0005-0000-0000-0000D6000000}"/>
    <cellStyle name="style1715860051114" xfId="179" xr:uid="{00000000-0005-0000-0000-0000D7000000}"/>
    <cellStyle name="style1715860051138" xfId="175" xr:uid="{00000000-0005-0000-0000-0000D8000000}"/>
    <cellStyle name="style1715860051163" xfId="180" xr:uid="{00000000-0005-0000-0000-0000D9000000}"/>
    <cellStyle name="style1715860051186" xfId="181" xr:uid="{00000000-0005-0000-0000-0000DA000000}"/>
    <cellStyle name="style1715860051214" xfId="182" xr:uid="{00000000-0005-0000-0000-0000DB000000}"/>
    <cellStyle name="style1715860051249" xfId="187" xr:uid="{00000000-0005-0000-0000-0000DC000000}"/>
    <cellStyle name="style1715860051271" xfId="188" xr:uid="{00000000-0005-0000-0000-0000DD000000}"/>
    <cellStyle name="style1715860051310" xfId="193" xr:uid="{00000000-0005-0000-0000-0000DE000000}"/>
    <cellStyle name="style1715860051346" xfId="194" xr:uid="{00000000-0005-0000-0000-0000DF000000}"/>
    <cellStyle name="style1715860051379" xfId="183" xr:uid="{00000000-0005-0000-0000-0000E0000000}"/>
    <cellStyle name="style1715860051405" xfId="184" xr:uid="{00000000-0005-0000-0000-0000E1000000}"/>
    <cellStyle name="style1715860051426" xfId="185" xr:uid="{00000000-0005-0000-0000-0000E2000000}"/>
    <cellStyle name="style1715860051451" xfId="186" xr:uid="{00000000-0005-0000-0000-0000E3000000}"/>
    <cellStyle name="style1715860051472" xfId="189" xr:uid="{00000000-0005-0000-0000-0000E4000000}"/>
    <cellStyle name="style1715860051494" xfId="190" xr:uid="{00000000-0005-0000-0000-0000E5000000}"/>
    <cellStyle name="style1715860051517" xfId="191" xr:uid="{00000000-0005-0000-0000-0000E6000000}"/>
    <cellStyle name="style1715860051534" xfId="192" xr:uid="{00000000-0005-0000-0000-0000E7000000}"/>
    <cellStyle name="style1715860051585" xfId="195" xr:uid="{00000000-0005-0000-0000-0000E8000000}"/>
    <cellStyle name="style1715860051608" xfId="196" xr:uid="{00000000-0005-0000-0000-0000E9000000}"/>
    <cellStyle name="style1715860051630" xfId="197" xr:uid="{00000000-0005-0000-0000-0000EA000000}"/>
    <cellStyle name="style1715860051650" xfId="198" xr:uid="{00000000-0005-0000-0000-0000EB000000}"/>
    <cellStyle name="style1715861204798" xfId="199" xr:uid="{00000000-0005-0000-0000-0000EC000000}"/>
    <cellStyle name="style1715861204875" xfId="200" xr:uid="{00000000-0005-0000-0000-0000ED000000}"/>
    <cellStyle name="style1715861204907" xfId="204" xr:uid="{00000000-0005-0000-0000-0000EE000000}"/>
    <cellStyle name="style1715861204939" xfId="205" xr:uid="{00000000-0005-0000-0000-0000EF000000}"/>
    <cellStyle name="style1715861204969" xfId="209" xr:uid="{00000000-0005-0000-0000-0000F0000000}"/>
    <cellStyle name="style1715861204997" xfId="210" xr:uid="{00000000-0005-0000-0000-0000F1000000}"/>
    <cellStyle name="style1715861205043" xfId="201" xr:uid="{00000000-0005-0000-0000-0000F2000000}"/>
    <cellStyle name="style1715861205077" xfId="202" xr:uid="{00000000-0005-0000-0000-0000F3000000}"/>
    <cellStyle name="style1715861205137" xfId="203" xr:uid="{00000000-0005-0000-0000-0000F4000000}"/>
    <cellStyle name="style1715861205211" xfId="206" xr:uid="{00000000-0005-0000-0000-0000F5000000}"/>
    <cellStyle name="style1715861205244" xfId="211" xr:uid="{00000000-0005-0000-0000-0000F6000000}"/>
    <cellStyle name="style1715861205267" xfId="207" xr:uid="{00000000-0005-0000-0000-0000F7000000}"/>
    <cellStyle name="style1715861205290" xfId="212" xr:uid="{00000000-0005-0000-0000-0000F8000000}"/>
    <cellStyle name="style1715861205315" xfId="208" xr:uid="{00000000-0005-0000-0000-0000F9000000}"/>
    <cellStyle name="style1715861205342" xfId="213" xr:uid="{00000000-0005-0000-0000-0000FA000000}"/>
    <cellStyle name="style1715861205365" xfId="214" xr:uid="{00000000-0005-0000-0000-0000FB000000}"/>
    <cellStyle name="style1715861205393" xfId="215" xr:uid="{00000000-0005-0000-0000-0000FC000000}"/>
    <cellStyle name="style1715861205416" xfId="220" xr:uid="{00000000-0005-0000-0000-0000FD000000}"/>
    <cellStyle name="style1715861205446" xfId="221" xr:uid="{00000000-0005-0000-0000-0000FE000000}"/>
    <cellStyle name="style1715861205487" xfId="226" xr:uid="{00000000-0005-0000-0000-0000FF000000}"/>
    <cellStyle name="style1715861205521" xfId="227" xr:uid="{00000000-0005-0000-0000-000000010000}"/>
    <cellStyle name="style1715861205545" xfId="216" xr:uid="{00000000-0005-0000-0000-000001010000}"/>
    <cellStyle name="style1715861205573" xfId="217" xr:uid="{00000000-0005-0000-0000-000002010000}"/>
    <cellStyle name="style1715861205598" xfId="218" xr:uid="{00000000-0005-0000-0000-000003010000}"/>
    <cellStyle name="style1715861205615" xfId="219" xr:uid="{00000000-0005-0000-0000-000004010000}"/>
    <cellStyle name="style1715861205637" xfId="222" xr:uid="{00000000-0005-0000-0000-000005010000}"/>
    <cellStyle name="style1715861205660" xfId="223" xr:uid="{00000000-0005-0000-0000-000006010000}"/>
    <cellStyle name="style1715861205682" xfId="224" xr:uid="{00000000-0005-0000-0000-000007010000}"/>
    <cellStyle name="style1715861205699" xfId="225" xr:uid="{00000000-0005-0000-0000-000008010000}"/>
    <cellStyle name="style1715861205754" xfId="228" xr:uid="{00000000-0005-0000-0000-000009010000}"/>
    <cellStyle name="style1715861205779" xfId="229" xr:uid="{00000000-0005-0000-0000-00000A010000}"/>
    <cellStyle name="style1715861205803" xfId="230" xr:uid="{00000000-0005-0000-0000-00000B010000}"/>
    <cellStyle name="style1715861205823" xfId="231" xr:uid="{00000000-0005-0000-0000-00000C010000}"/>
    <cellStyle name="style1715862166859" xfId="232" xr:uid="{00000000-0005-0000-0000-00000D010000}"/>
    <cellStyle name="style1715862166885" xfId="233" xr:uid="{00000000-0005-0000-0000-00000E010000}"/>
    <cellStyle name="style1715862166910" xfId="237" xr:uid="{00000000-0005-0000-0000-00000F010000}"/>
    <cellStyle name="style1715862166944" xfId="238" xr:uid="{00000000-0005-0000-0000-000010010000}"/>
    <cellStyle name="style1715862166971" xfId="242" xr:uid="{00000000-0005-0000-0000-000011010000}"/>
    <cellStyle name="style1715862166993" xfId="243" xr:uid="{00000000-0005-0000-0000-000012010000}"/>
    <cellStyle name="style1715862167016" xfId="234" xr:uid="{00000000-0005-0000-0000-000013010000}"/>
    <cellStyle name="style1715862167041" xfId="235" xr:uid="{00000000-0005-0000-0000-000014010000}"/>
    <cellStyle name="style1715862167063" xfId="236" xr:uid="{00000000-0005-0000-0000-000015010000}"/>
    <cellStyle name="style1715862167086" xfId="239" xr:uid="{00000000-0005-0000-0000-000016010000}"/>
    <cellStyle name="style1715862167109" xfId="244" xr:uid="{00000000-0005-0000-0000-000017010000}"/>
    <cellStyle name="style1715862167140" xfId="240" xr:uid="{00000000-0005-0000-0000-000018010000}"/>
    <cellStyle name="style1715862167161" xfId="245" xr:uid="{00000000-0005-0000-0000-000019010000}"/>
    <cellStyle name="style1715862167185" xfId="241" xr:uid="{00000000-0005-0000-0000-00001A010000}"/>
    <cellStyle name="style1715862167210" xfId="246" xr:uid="{00000000-0005-0000-0000-00001B010000}"/>
    <cellStyle name="style1715862167237" xfId="247" xr:uid="{00000000-0005-0000-0000-00001C010000}"/>
    <cellStyle name="style1715862167262" xfId="248" xr:uid="{00000000-0005-0000-0000-00001D010000}"/>
    <cellStyle name="style1715862167284" xfId="253" xr:uid="{00000000-0005-0000-0000-00001E010000}"/>
    <cellStyle name="style1715862167306" xfId="254" xr:uid="{00000000-0005-0000-0000-00001F010000}"/>
    <cellStyle name="style1715862167348" xfId="259" xr:uid="{00000000-0005-0000-0000-000020010000}"/>
    <cellStyle name="style1715862167374" xfId="260" xr:uid="{00000000-0005-0000-0000-000021010000}"/>
    <cellStyle name="style1715862167397" xfId="249" xr:uid="{00000000-0005-0000-0000-000022010000}"/>
    <cellStyle name="style1715862167427" xfId="250" xr:uid="{00000000-0005-0000-0000-000023010000}"/>
    <cellStyle name="style1715862167459" xfId="251" xr:uid="{00000000-0005-0000-0000-000024010000}"/>
    <cellStyle name="style1715862167491" xfId="252" xr:uid="{00000000-0005-0000-0000-000025010000}"/>
    <cellStyle name="style1715862167541" xfId="255" xr:uid="{00000000-0005-0000-0000-000026010000}"/>
    <cellStyle name="style1715862167592" xfId="256" xr:uid="{00000000-0005-0000-0000-000027010000}"/>
    <cellStyle name="style1715862167622" xfId="257" xr:uid="{00000000-0005-0000-0000-000028010000}"/>
    <cellStyle name="style1715862167647" xfId="258" xr:uid="{00000000-0005-0000-0000-000029010000}"/>
    <cellStyle name="style1715862167708" xfId="261" xr:uid="{00000000-0005-0000-0000-00002A010000}"/>
    <cellStyle name="style1715862167735" xfId="262" xr:uid="{00000000-0005-0000-0000-00002B010000}"/>
    <cellStyle name="style1715862167757" xfId="263" xr:uid="{00000000-0005-0000-0000-00002C010000}"/>
    <cellStyle name="style1715862167774" xfId="264" xr:uid="{00000000-0005-0000-0000-00002D010000}"/>
    <cellStyle name="style1715862696492" xfId="265" xr:uid="{00000000-0005-0000-0000-00002E010000}"/>
    <cellStyle name="style1715862696522" xfId="266" xr:uid="{00000000-0005-0000-0000-00002F010000}"/>
    <cellStyle name="style1715862696546" xfId="270" xr:uid="{00000000-0005-0000-0000-000030010000}"/>
    <cellStyle name="style1715862696568" xfId="271" xr:uid="{00000000-0005-0000-0000-000031010000}"/>
    <cellStyle name="style1715862696591" xfId="275" xr:uid="{00000000-0005-0000-0000-000032010000}"/>
    <cellStyle name="style1715862696613" xfId="276" xr:uid="{00000000-0005-0000-0000-000033010000}"/>
    <cellStyle name="style1715862696635" xfId="267" xr:uid="{00000000-0005-0000-0000-000034010000}"/>
    <cellStyle name="style1715862696669" xfId="268" xr:uid="{00000000-0005-0000-0000-000035010000}"/>
    <cellStyle name="style1715862696693" xfId="269" xr:uid="{00000000-0005-0000-0000-000036010000}"/>
    <cellStyle name="style1715862696716" xfId="272" xr:uid="{00000000-0005-0000-0000-000037010000}"/>
    <cellStyle name="style1715862696739" xfId="277" xr:uid="{00000000-0005-0000-0000-000038010000}"/>
    <cellStyle name="style1715862696761" xfId="273" xr:uid="{00000000-0005-0000-0000-000039010000}"/>
    <cellStyle name="style1715862696795" xfId="278" xr:uid="{00000000-0005-0000-0000-00003A010000}"/>
    <cellStyle name="style1715862696870" xfId="274" xr:uid="{00000000-0005-0000-0000-00003B010000}"/>
    <cellStyle name="style1715862696939" xfId="279" xr:uid="{00000000-0005-0000-0000-00003C010000}"/>
    <cellStyle name="style1715862696998" xfId="280" xr:uid="{00000000-0005-0000-0000-00003D010000}"/>
    <cellStyle name="style1715862697032" xfId="281" xr:uid="{00000000-0005-0000-0000-00003E010000}"/>
    <cellStyle name="style1715862697060" xfId="286" xr:uid="{00000000-0005-0000-0000-00003F010000}"/>
    <cellStyle name="style1715862697083" xfId="287" xr:uid="{00000000-0005-0000-0000-000040010000}"/>
    <cellStyle name="style1715862697125" xfId="292" xr:uid="{00000000-0005-0000-0000-000041010000}"/>
    <cellStyle name="style1715862697149" xfId="293" xr:uid="{00000000-0005-0000-0000-000042010000}"/>
    <cellStyle name="style1715862697174" xfId="282" xr:uid="{00000000-0005-0000-0000-000043010000}"/>
    <cellStyle name="style1715862697203" xfId="283" xr:uid="{00000000-0005-0000-0000-000044010000}"/>
    <cellStyle name="style1715862697232" xfId="284" xr:uid="{00000000-0005-0000-0000-000045010000}"/>
    <cellStyle name="style1715862697270" xfId="285" xr:uid="{00000000-0005-0000-0000-000046010000}"/>
    <cellStyle name="style1715862697302" xfId="288" xr:uid="{00000000-0005-0000-0000-000047010000}"/>
    <cellStyle name="style1715862697331" xfId="289" xr:uid="{00000000-0005-0000-0000-000048010000}"/>
    <cellStyle name="style1715862697360" xfId="290" xr:uid="{00000000-0005-0000-0000-000049010000}"/>
    <cellStyle name="style1715862697377" xfId="291" xr:uid="{00000000-0005-0000-0000-00004A010000}"/>
    <cellStyle name="style1715862697429" xfId="294" xr:uid="{00000000-0005-0000-0000-00004B010000}"/>
    <cellStyle name="style1715862697452" xfId="295" xr:uid="{00000000-0005-0000-0000-00004C010000}"/>
    <cellStyle name="style1715862697476" xfId="296" xr:uid="{00000000-0005-0000-0000-00004D010000}"/>
    <cellStyle name="style1715862697493" xfId="297" xr:uid="{00000000-0005-0000-0000-00004E010000}"/>
    <cellStyle name="style1715877495333" xfId="298" xr:uid="{00000000-0005-0000-0000-00004F010000}"/>
    <cellStyle name="style1715877495443" xfId="299" xr:uid="{00000000-0005-0000-0000-000050010000}"/>
    <cellStyle name="style1715877495512" xfId="303" xr:uid="{00000000-0005-0000-0000-000051010000}"/>
    <cellStyle name="style1715877495555" xfId="304" xr:uid="{00000000-0005-0000-0000-000052010000}"/>
    <cellStyle name="style1715877495599" xfId="308" xr:uid="{00000000-0005-0000-0000-000053010000}"/>
    <cellStyle name="style1715877495658" xfId="309" xr:uid="{00000000-0005-0000-0000-000054010000}"/>
    <cellStyle name="style1715877495714" xfId="300" xr:uid="{00000000-0005-0000-0000-000055010000}"/>
    <cellStyle name="style1715877495764" xfId="301" xr:uid="{00000000-0005-0000-0000-000056010000}"/>
    <cellStyle name="style1715877495819" xfId="302" xr:uid="{00000000-0005-0000-0000-000057010000}"/>
    <cellStyle name="style1715877495877" xfId="305" xr:uid="{00000000-0005-0000-0000-000058010000}"/>
    <cellStyle name="style1715877495928" xfId="310" xr:uid="{00000000-0005-0000-0000-000059010000}"/>
    <cellStyle name="style1715877495976" xfId="306" xr:uid="{00000000-0005-0000-0000-00005A010000}"/>
    <cellStyle name="style1715877496035" xfId="311" xr:uid="{00000000-0005-0000-0000-00005B010000}"/>
    <cellStyle name="style1715877496099" xfId="307" xr:uid="{00000000-0005-0000-0000-00005C010000}"/>
    <cellStyle name="style1715877496176" xfId="312" xr:uid="{00000000-0005-0000-0000-00005D010000}"/>
    <cellStyle name="style1715877496241" xfId="313" xr:uid="{00000000-0005-0000-0000-00005E010000}"/>
    <cellStyle name="style1715877496317" xfId="314" xr:uid="{00000000-0005-0000-0000-00005F010000}"/>
    <cellStyle name="style1715877496373" xfId="319" xr:uid="{00000000-0005-0000-0000-000060010000}"/>
    <cellStyle name="style1715877496433" xfId="320" xr:uid="{00000000-0005-0000-0000-000061010000}"/>
    <cellStyle name="style1715877496560" xfId="325" xr:uid="{00000000-0005-0000-0000-000062010000}"/>
    <cellStyle name="style1715877496629" xfId="326" xr:uid="{00000000-0005-0000-0000-000063010000}"/>
    <cellStyle name="style1715877496693" xfId="315" xr:uid="{00000000-0005-0000-0000-000064010000}"/>
    <cellStyle name="style1715877496763" xfId="316" xr:uid="{00000000-0005-0000-0000-000065010000}"/>
    <cellStyle name="style1715877496842" xfId="317" xr:uid="{00000000-0005-0000-0000-000066010000}"/>
    <cellStyle name="style1715877496899" xfId="318" xr:uid="{00000000-0005-0000-0000-000067010000}"/>
    <cellStyle name="style1715877496988" xfId="321" xr:uid="{00000000-0005-0000-0000-000068010000}"/>
    <cellStyle name="style1715877497075" xfId="322" xr:uid="{00000000-0005-0000-0000-000069010000}"/>
    <cellStyle name="style1715877497132" xfId="323" xr:uid="{00000000-0005-0000-0000-00006A010000}"/>
    <cellStyle name="style1715877497195" xfId="324" xr:uid="{00000000-0005-0000-0000-00006B010000}"/>
    <cellStyle name="style1715877497708" xfId="327" xr:uid="{00000000-0005-0000-0000-00006C010000}"/>
    <cellStyle name="style1715877497801" xfId="328" xr:uid="{00000000-0005-0000-0000-00006D010000}"/>
    <cellStyle name="style1715877497888" xfId="329" xr:uid="{00000000-0005-0000-0000-00006E010000}"/>
    <cellStyle name="style1715877497956" xfId="330" xr:uid="{00000000-0005-0000-0000-00006F010000}"/>
    <cellStyle name="style1715878327145" xfId="331" xr:uid="{00000000-0005-0000-0000-000070010000}"/>
    <cellStyle name="style1715878327192" xfId="332" xr:uid="{00000000-0005-0000-0000-000071010000}"/>
    <cellStyle name="style1715878327252" xfId="336" xr:uid="{00000000-0005-0000-0000-000072010000}"/>
    <cellStyle name="style1715878327338" xfId="337" xr:uid="{00000000-0005-0000-0000-000073010000}"/>
    <cellStyle name="style1715878327647" xfId="333" xr:uid="{00000000-0005-0000-0000-000074010000}"/>
    <cellStyle name="style1715878327721" xfId="338" xr:uid="{00000000-0005-0000-0000-000075010000}"/>
    <cellStyle name="style1715878327772" xfId="334" xr:uid="{00000000-0005-0000-0000-000076010000}"/>
    <cellStyle name="style1715878327818" xfId="339" xr:uid="{00000000-0005-0000-0000-000077010000}"/>
    <cellStyle name="style1715878327856" xfId="335" xr:uid="{00000000-0005-0000-0000-000078010000}"/>
    <cellStyle name="style1715878327897" xfId="340" xr:uid="{00000000-0005-0000-0000-000079010000}"/>
    <cellStyle name="style1715878327950" xfId="341" xr:uid="{00000000-0005-0000-0000-00007A010000}"/>
    <cellStyle name="style1715878328002" xfId="342" xr:uid="{00000000-0005-0000-0000-00007B010000}"/>
    <cellStyle name="style1715878328062" xfId="347" xr:uid="{00000000-0005-0000-0000-00007C010000}"/>
    <cellStyle name="style1715878328110" xfId="348" xr:uid="{00000000-0005-0000-0000-00007D010000}"/>
    <cellStyle name="style1715878328173" xfId="353" xr:uid="{00000000-0005-0000-0000-00007E010000}"/>
    <cellStyle name="style1715878328217" xfId="354" xr:uid="{00000000-0005-0000-0000-00007F010000}"/>
    <cellStyle name="style1715878328255" xfId="343" xr:uid="{00000000-0005-0000-0000-000080010000}"/>
    <cellStyle name="style1715878328299" xfId="344" xr:uid="{00000000-0005-0000-0000-000081010000}"/>
    <cellStyle name="style1715878328335" xfId="345" xr:uid="{00000000-0005-0000-0000-000082010000}"/>
    <cellStyle name="style1715878328362" xfId="346" xr:uid="{00000000-0005-0000-0000-000083010000}"/>
    <cellStyle name="style1715878328400" xfId="349" xr:uid="{00000000-0005-0000-0000-000084010000}"/>
    <cellStyle name="style1715878328439" xfId="350" xr:uid="{00000000-0005-0000-0000-000085010000}"/>
    <cellStyle name="style1715878328484" xfId="351" xr:uid="{00000000-0005-0000-0000-000086010000}"/>
    <cellStyle name="style1715878328525" xfId="352" xr:uid="{00000000-0005-0000-0000-000087010000}"/>
    <cellStyle name="style1715878328696" xfId="355" xr:uid="{00000000-0005-0000-0000-000088010000}"/>
    <cellStyle name="style1715878328741" xfId="356" xr:uid="{00000000-0005-0000-0000-000089010000}"/>
    <cellStyle name="style1715878328789" xfId="357" xr:uid="{00000000-0005-0000-0000-00008A010000}"/>
    <cellStyle name="style1715878328824" xfId="358" xr:uid="{00000000-0005-0000-0000-00008B010000}"/>
    <cellStyle name="style1715879102600" xfId="359" xr:uid="{00000000-0005-0000-0000-00008C010000}"/>
    <cellStyle name="style1715879102639" xfId="360" xr:uid="{00000000-0005-0000-0000-00008D010000}"/>
    <cellStyle name="style1715879102670" xfId="364" xr:uid="{00000000-0005-0000-0000-00008E010000}"/>
    <cellStyle name="style1715879102710" xfId="365" xr:uid="{00000000-0005-0000-0000-00008F010000}"/>
    <cellStyle name="style1715879102744" xfId="369" xr:uid="{00000000-0005-0000-0000-000090010000}"/>
    <cellStyle name="style1715879102779" xfId="370" xr:uid="{00000000-0005-0000-0000-000091010000}"/>
    <cellStyle name="style1715879102816" xfId="361" xr:uid="{00000000-0005-0000-0000-000092010000}"/>
    <cellStyle name="style1715879102851" xfId="362" xr:uid="{00000000-0005-0000-0000-000093010000}"/>
    <cellStyle name="style1715879102904" xfId="363" xr:uid="{00000000-0005-0000-0000-000094010000}"/>
    <cellStyle name="style1715879102977" xfId="366" xr:uid="{00000000-0005-0000-0000-000095010000}"/>
    <cellStyle name="style1715879103017" xfId="371" xr:uid="{00000000-0005-0000-0000-000096010000}"/>
    <cellStyle name="style1715879103054" xfId="367" xr:uid="{00000000-0005-0000-0000-000097010000}"/>
    <cellStyle name="style1715879103093" xfId="372" xr:uid="{00000000-0005-0000-0000-000098010000}"/>
    <cellStyle name="style1715879103139" xfId="368" xr:uid="{00000000-0005-0000-0000-000099010000}"/>
    <cellStyle name="style1715879103176" xfId="373" xr:uid="{00000000-0005-0000-0000-00009A010000}"/>
    <cellStyle name="style1715879103213" xfId="374" xr:uid="{00000000-0005-0000-0000-00009B010000}"/>
    <cellStyle name="style1715879103248" xfId="375" xr:uid="{00000000-0005-0000-0000-00009C010000}"/>
    <cellStyle name="style1715879103279" xfId="380" xr:uid="{00000000-0005-0000-0000-00009D010000}"/>
    <cellStyle name="style1715879103313" xfId="381" xr:uid="{00000000-0005-0000-0000-00009E010000}"/>
    <cellStyle name="style1715879103373" xfId="386" xr:uid="{00000000-0005-0000-0000-00009F010000}"/>
    <cellStyle name="style1715879103403" xfId="387" xr:uid="{00000000-0005-0000-0000-0000A0010000}"/>
    <cellStyle name="style1715879103456" xfId="376" xr:uid="{00000000-0005-0000-0000-0000A1010000}"/>
    <cellStyle name="style1715879103513" xfId="377" xr:uid="{00000000-0005-0000-0000-0000A2010000}"/>
    <cellStyle name="style1715879103554" xfId="378" xr:uid="{00000000-0005-0000-0000-0000A3010000}"/>
    <cellStyle name="style1715879103586" xfId="379" xr:uid="{00000000-0005-0000-0000-0000A4010000}"/>
    <cellStyle name="style1715879103625" xfId="382" xr:uid="{00000000-0005-0000-0000-0000A5010000}"/>
    <cellStyle name="style1715879103653" xfId="383" xr:uid="{00000000-0005-0000-0000-0000A6010000}"/>
    <cellStyle name="style1715879103680" xfId="384" xr:uid="{00000000-0005-0000-0000-0000A7010000}"/>
    <cellStyle name="style1715879103702" xfId="385" xr:uid="{00000000-0005-0000-0000-0000A8010000}"/>
    <cellStyle name="style1715879103812" xfId="388" xr:uid="{00000000-0005-0000-0000-0000A9010000}"/>
    <cellStyle name="style1715879103842" xfId="389" xr:uid="{00000000-0005-0000-0000-0000AA010000}"/>
    <cellStyle name="style1715879103871" xfId="390" xr:uid="{00000000-0005-0000-0000-0000AB010000}"/>
    <cellStyle name="style1715879103902" xfId="391" xr:uid="{00000000-0005-0000-0000-0000AC010000}"/>
    <cellStyle name="style1715879958844" xfId="392" xr:uid="{00000000-0005-0000-0000-0000AD010000}"/>
    <cellStyle name="style1715879958898" xfId="393" xr:uid="{00000000-0005-0000-0000-0000AE010000}"/>
    <cellStyle name="style1715879958943" xfId="397" xr:uid="{00000000-0005-0000-0000-0000AF010000}"/>
    <cellStyle name="style1715879958976" xfId="398" xr:uid="{00000000-0005-0000-0000-0000B0010000}"/>
    <cellStyle name="style1715879959012" xfId="402" xr:uid="{00000000-0005-0000-0000-0000B1010000}"/>
    <cellStyle name="style1715879959049" xfId="403" xr:uid="{00000000-0005-0000-0000-0000B2010000}"/>
    <cellStyle name="style1715879959075" xfId="394" xr:uid="{00000000-0005-0000-0000-0000B3010000}"/>
    <cellStyle name="style1715879959107" xfId="395" xr:uid="{00000000-0005-0000-0000-0000B4010000}"/>
    <cellStyle name="style1715879959138" xfId="396" xr:uid="{00000000-0005-0000-0000-0000B5010000}"/>
    <cellStyle name="style1715879959181" xfId="399" xr:uid="{00000000-0005-0000-0000-0000B6010000}"/>
    <cellStyle name="style1715879959210" xfId="404" xr:uid="{00000000-0005-0000-0000-0000B7010000}"/>
    <cellStyle name="style1715879959237" xfId="400" xr:uid="{00000000-0005-0000-0000-0000B8010000}"/>
    <cellStyle name="style1715879959262" xfId="405" xr:uid="{00000000-0005-0000-0000-0000B9010000}"/>
    <cellStyle name="style1715879959287" xfId="401" xr:uid="{00000000-0005-0000-0000-0000BA010000}"/>
    <cellStyle name="style1715879959327" xfId="406" xr:uid="{00000000-0005-0000-0000-0000BB010000}"/>
    <cellStyle name="style1715879959363" xfId="407" xr:uid="{00000000-0005-0000-0000-0000BC010000}"/>
    <cellStyle name="style1715879959410" xfId="408" xr:uid="{00000000-0005-0000-0000-0000BD010000}"/>
    <cellStyle name="style1715879959444" xfId="413" xr:uid="{00000000-0005-0000-0000-0000BE010000}"/>
    <cellStyle name="style1715879959487" xfId="414" xr:uid="{00000000-0005-0000-0000-0000BF010000}"/>
    <cellStyle name="style1715879959595" xfId="419" xr:uid="{00000000-0005-0000-0000-0000C0010000}"/>
    <cellStyle name="style1715879959656" xfId="420" xr:uid="{00000000-0005-0000-0000-0000C1010000}"/>
    <cellStyle name="style1715879959701" xfId="409" xr:uid="{00000000-0005-0000-0000-0000C2010000}"/>
    <cellStyle name="style1715879959755" xfId="410" xr:uid="{00000000-0005-0000-0000-0000C3010000}"/>
    <cellStyle name="style1715879959798" xfId="411" xr:uid="{00000000-0005-0000-0000-0000C4010000}"/>
    <cellStyle name="style1715879959832" xfId="412" xr:uid="{00000000-0005-0000-0000-0000C5010000}"/>
    <cellStyle name="style1715879959876" xfId="415" xr:uid="{00000000-0005-0000-0000-0000C6010000}"/>
    <cellStyle name="style1715879959910" xfId="416" xr:uid="{00000000-0005-0000-0000-0000C7010000}"/>
    <cellStyle name="style1715879959942" xfId="417" xr:uid="{00000000-0005-0000-0000-0000C8010000}"/>
    <cellStyle name="style1715879959973" xfId="418" xr:uid="{00000000-0005-0000-0000-0000C9010000}"/>
    <cellStyle name="style1715879960059" xfId="421" xr:uid="{00000000-0005-0000-0000-0000CA010000}"/>
    <cellStyle name="style1715879960098" xfId="422" xr:uid="{00000000-0005-0000-0000-0000CB010000}"/>
    <cellStyle name="style1715879960130" xfId="423" xr:uid="{00000000-0005-0000-0000-0000CC010000}"/>
    <cellStyle name="style1715879960156" xfId="424" xr:uid="{00000000-0005-0000-0000-0000CD010000}"/>
    <cellStyle name="style1715880272878" xfId="425" xr:uid="{00000000-0005-0000-0000-0000CE010000}"/>
    <cellStyle name="style1715880272931" xfId="426" xr:uid="{00000000-0005-0000-0000-0000CF010000}"/>
    <cellStyle name="style1715880272990" xfId="430" xr:uid="{00000000-0005-0000-0000-0000D0010000}"/>
    <cellStyle name="style1715880273022" xfId="431" xr:uid="{00000000-0005-0000-0000-0000D1010000}"/>
    <cellStyle name="style1715880273058" xfId="435" xr:uid="{00000000-0005-0000-0000-0000D2010000}"/>
    <cellStyle name="style1715880273103" xfId="436" xr:uid="{00000000-0005-0000-0000-0000D3010000}"/>
    <cellStyle name="style1715880273161" xfId="427" xr:uid="{00000000-0005-0000-0000-0000D4010000}"/>
    <cellStyle name="style1715880273187" xfId="428" xr:uid="{00000000-0005-0000-0000-0000D5010000}"/>
    <cellStyle name="style1715880273219" xfId="429" xr:uid="{00000000-0005-0000-0000-0000D6010000}"/>
    <cellStyle name="style1715880273245" xfId="432" xr:uid="{00000000-0005-0000-0000-0000D7010000}"/>
    <cellStyle name="style1715880273271" xfId="437" xr:uid="{00000000-0005-0000-0000-0000D8010000}"/>
    <cellStyle name="style1715880273299" xfId="433" xr:uid="{00000000-0005-0000-0000-0000D9010000}"/>
    <cellStyle name="style1715880273335" xfId="438" xr:uid="{00000000-0005-0000-0000-0000DA010000}"/>
    <cellStyle name="style1715880273370" xfId="434" xr:uid="{00000000-0005-0000-0000-0000DB010000}"/>
    <cellStyle name="style1715880273401" xfId="439" xr:uid="{00000000-0005-0000-0000-0000DC010000}"/>
    <cellStyle name="style1715880273431" xfId="440" xr:uid="{00000000-0005-0000-0000-0000DD010000}"/>
    <cellStyle name="style1715880273459" xfId="441" xr:uid="{00000000-0005-0000-0000-0000DE010000}"/>
    <cellStyle name="style1715880273484" xfId="446" xr:uid="{00000000-0005-0000-0000-0000DF010000}"/>
    <cellStyle name="style1715880273509" xfId="447" xr:uid="{00000000-0005-0000-0000-0000E0010000}"/>
    <cellStyle name="style1715880273546" xfId="452" xr:uid="{00000000-0005-0000-0000-0000E1010000}"/>
    <cellStyle name="style1715880273572" xfId="453" xr:uid="{00000000-0005-0000-0000-0000E2010000}"/>
    <cellStyle name="style1715880273595" xfId="442" xr:uid="{00000000-0005-0000-0000-0000E3010000}"/>
    <cellStyle name="style1715880273628" xfId="443" xr:uid="{00000000-0005-0000-0000-0000E4010000}"/>
    <cellStyle name="style1715880273653" xfId="444" xr:uid="{00000000-0005-0000-0000-0000E5010000}"/>
    <cellStyle name="style1715880273676" xfId="445" xr:uid="{00000000-0005-0000-0000-0000E6010000}"/>
    <cellStyle name="style1715880273701" xfId="448" xr:uid="{00000000-0005-0000-0000-0000E7010000}"/>
    <cellStyle name="style1715880273725" xfId="449" xr:uid="{00000000-0005-0000-0000-0000E8010000}"/>
    <cellStyle name="style1715880273750" xfId="450" xr:uid="{00000000-0005-0000-0000-0000E9010000}"/>
    <cellStyle name="style1715880273770" xfId="451" xr:uid="{00000000-0005-0000-0000-0000EA010000}"/>
    <cellStyle name="style1715880273818" xfId="454" xr:uid="{00000000-0005-0000-0000-0000EB010000}"/>
    <cellStyle name="style1715880273847" xfId="455" xr:uid="{00000000-0005-0000-0000-0000EC010000}"/>
    <cellStyle name="style1715880273877" xfId="456" xr:uid="{00000000-0005-0000-0000-0000ED010000}"/>
    <cellStyle name="style1715880273895" xfId="457" xr:uid="{00000000-0005-0000-0000-0000EE010000}"/>
    <cellStyle name="style1715885845746" xfId="458" xr:uid="{00000000-0005-0000-0000-0000EF010000}"/>
    <cellStyle name="style1715885845821" xfId="459" xr:uid="{00000000-0005-0000-0000-0000F0010000}"/>
    <cellStyle name="style1715885845851" xfId="463" xr:uid="{00000000-0005-0000-0000-0000F1010000}"/>
    <cellStyle name="style1715885845876" xfId="464" xr:uid="{00000000-0005-0000-0000-0000F2010000}"/>
    <cellStyle name="style1715885845903" xfId="460" xr:uid="{00000000-0005-0000-0000-0000F3010000}"/>
    <cellStyle name="style1715885845936" xfId="461" xr:uid="{00000000-0005-0000-0000-0000F4010000}"/>
    <cellStyle name="style1715885845961" xfId="462" xr:uid="{00000000-0005-0000-0000-0000F5010000}"/>
    <cellStyle name="style1715885845986" xfId="465" xr:uid="{00000000-0005-0000-0000-0000F6010000}"/>
    <cellStyle name="style1715885846013" xfId="466" xr:uid="{00000000-0005-0000-0000-0000F7010000}"/>
    <cellStyle name="style1715885846043" xfId="467" xr:uid="{00000000-0005-0000-0000-0000F8010000}"/>
    <cellStyle name="style1715885846069" xfId="468" xr:uid="{00000000-0005-0000-0000-0000F9010000}"/>
    <cellStyle name="style1715885846100" xfId="469" xr:uid="{00000000-0005-0000-0000-0000FA010000}"/>
    <cellStyle name="style1715885846130" xfId="473" xr:uid="{00000000-0005-0000-0000-0000FB010000}"/>
    <cellStyle name="style1715885846160" xfId="474" xr:uid="{00000000-0005-0000-0000-0000FC010000}"/>
    <cellStyle name="style1715885846203" xfId="480" xr:uid="{00000000-0005-0000-0000-0000FD010000}"/>
    <cellStyle name="style1715885846229" xfId="481" xr:uid="{00000000-0005-0000-0000-0000FE010000}"/>
    <cellStyle name="style1715885846260" xfId="470" xr:uid="{00000000-0005-0000-0000-0000FF010000}"/>
    <cellStyle name="style1715885846288" xfId="471" xr:uid="{00000000-0005-0000-0000-000000020000}"/>
    <cellStyle name="style1715885846313" xfId="472" xr:uid="{00000000-0005-0000-0000-000001020000}"/>
    <cellStyle name="style1715885846359" xfId="475" xr:uid="{00000000-0005-0000-0000-000002020000}"/>
    <cellStyle name="style1715885846416" xfId="476" xr:uid="{00000000-0005-0000-0000-000003020000}"/>
    <cellStyle name="style1715885846445" xfId="477" xr:uid="{00000000-0005-0000-0000-000004020000}"/>
    <cellStyle name="style1715885846473" xfId="478" xr:uid="{00000000-0005-0000-0000-000005020000}"/>
    <cellStyle name="style1715885846494" xfId="479" xr:uid="{00000000-0005-0000-0000-000006020000}"/>
    <cellStyle name="style1715885846526" xfId="482" xr:uid="{00000000-0005-0000-0000-000007020000}"/>
    <cellStyle name="style1715885846555" xfId="483" xr:uid="{00000000-0005-0000-0000-000008020000}"/>
    <cellStyle name="style1715885846582" xfId="484" xr:uid="{00000000-0005-0000-0000-000009020000}"/>
    <cellStyle name="style1715886856071" xfId="485" xr:uid="{00000000-0005-0000-0000-00000A020000}"/>
    <cellStyle name="style1715886856154" xfId="486" xr:uid="{00000000-0005-0000-0000-00000B020000}"/>
    <cellStyle name="style1715886856187" xfId="490" xr:uid="{00000000-0005-0000-0000-00000C020000}"/>
    <cellStyle name="style1715886856215" xfId="491" xr:uid="{00000000-0005-0000-0000-00000D020000}"/>
    <cellStyle name="style1715886856240" xfId="495" xr:uid="{00000000-0005-0000-0000-00000E020000}"/>
    <cellStyle name="style1715886856266" xfId="496" xr:uid="{00000000-0005-0000-0000-00000F020000}"/>
    <cellStyle name="style1715886856291" xfId="487" xr:uid="{00000000-0005-0000-0000-000010020000}"/>
    <cellStyle name="style1715886856319" xfId="488" xr:uid="{00000000-0005-0000-0000-000011020000}"/>
    <cellStyle name="style1715886856345" xfId="489" xr:uid="{00000000-0005-0000-0000-000012020000}"/>
    <cellStyle name="style1715886856371" xfId="492" xr:uid="{00000000-0005-0000-0000-000013020000}"/>
    <cellStyle name="style1715886856396" xfId="497" xr:uid="{00000000-0005-0000-0000-000014020000}"/>
    <cellStyle name="style1715886856420" xfId="493" xr:uid="{00000000-0005-0000-0000-000015020000}"/>
    <cellStyle name="style1715886856445" xfId="498" xr:uid="{00000000-0005-0000-0000-000016020000}"/>
    <cellStyle name="style1715886856473" xfId="494" xr:uid="{00000000-0005-0000-0000-000017020000}"/>
    <cellStyle name="style1715886856519" xfId="499" xr:uid="{00000000-0005-0000-0000-000018020000}"/>
    <cellStyle name="style1715886856566" xfId="500" xr:uid="{00000000-0005-0000-0000-000019020000}"/>
    <cellStyle name="style1715886856606" xfId="501" xr:uid="{00000000-0005-0000-0000-00001A020000}"/>
    <cellStyle name="style1715886856646" xfId="506" xr:uid="{00000000-0005-0000-0000-00001B020000}"/>
    <cellStyle name="style1715886856704" xfId="507" xr:uid="{00000000-0005-0000-0000-00001C020000}"/>
    <cellStyle name="style1715886856752" xfId="512" xr:uid="{00000000-0005-0000-0000-00001D020000}"/>
    <cellStyle name="style1715886856779" xfId="513" xr:uid="{00000000-0005-0000-0000-00001E020000}"/>
    <cellStyle name="style1715886856804" xfId="502" xr:uid="{00000000-0005-0000-0000-00001F020000}"/>
    <cellStyle name="style1715886856839" xfId="503" xr:uid="{00000000-0005-0000-0000-000020020000}"/>
    <cellStyle name="style1715886856865" xfId="504" xr:uid="{00000000-0005-0000-0000-000021020000}"/>
    <cellStyle name="style1715886856887" xfId="505" xr:uid="{00000000-0005-0000-0000-000022020000}"/>
    <cellStyle name="style1715886856920" xfId="508" xr:uid="{00000000-0005-0000-0000-000023020000}"/>
    <cellStyle name="style1715886856959" xfId="509" xr:uid="{00000000-0005-0000-0000-000024020000}"/>
    <cellStyle name="style1715886856986" xfId="510" xr:uid="{00000000-0005-0000-0000-000025020000}"/>
    <cellStyle name="style1715886857005" xfId="511" xr:uid="{00000000-0005-0000-0000-000026020000}"/>
    <cellStyle name="style1715886857055" xfId="514" xr:uid="{00000000-0005-0000-0000-000027020000}"/>
    <cellStyle name="style1715886857081" xfId="515" xr:uid="{00000000-0005-0000-0000-000028020000}"/>
    <cellStyle name="style1715886857110" xfId="516" xr:uid="{00000000-0005-0000-0000-000029020000}"/>
    <cellStyle name="style1715886857129" xfId="517" xr:uid="{00000000-0005-0000-0000-00002A020000}"/>
    <cellStyle name="style1715887512963" xfId="518" xr:uid="{00000000-0005-0000-0000-00002B020000}"/>
    <cellStyle name="style1715887513019" xfId="519" xr:uid="{00000000-0005-0000-0000-00002C020000}"/>
    <cellStyle name="style1715887513058" xfId="523" xr:uid="{00000000-0005-0000-0000-00002D020000}"/>
    <cellStyle name="style1715887513084" xfId="524" xr:uid="{00000000-0005-0000-0000-00002E020000}"/>
    <cellStyle name="style1715887513120" xfId="528" xr:uid="{00000000-0005-0000-0000-00002F020000}"/>
    <cellStyle name="style1715887513151" xfId="529" xr:uid="{00000000-0005-0000-0000-000030020000}"/>
    <cellStyle name="style1715887513178" xfId="520" xr:uid="{00000000-0005-0000-0000-000031020000}"/>
    <cellStyle name="style1715887513204" xfId="521" xr:uid="{00000000-0005-0000-0000-000032020000}"/>
    <cellStyle name="style1715887513231" xfId="522" xr:uid="{00000000-0005-0000-0000-000033020000}"/>
    <cellStyle name="style1715887513264" xfId="525" xr:uid="{00000000-0005-0000-0000-000034020000}"/>
    <cellStyle name="style1715887513330" xfId="530" xr:uid="{00000000-0005-0000-0000-000035020000}"/>
    <cellStyle name="style1715887513371" xfId="526" xr:uid="{00000000-0005-0000-0000-000036020000}"/>
    <cellStyle name="style1715887513400" xfId="531" xr:uid="{00000000-0005-0000-0000-000037020000}"/>
    <cellStyle name="style1715887513429" xfId="527" xr:uid="{00000000-0005-0000-0000-000038020000}"/>
    <cellStyle name="style1715887513458" xfId="532" xr:uid="{00000000-0005-0000-0000-000039020000}"/>
    <cellStyle name="style1715887513488" xfId="533" xr:uid="{00000000-0005-0000-0000-00003A020000}"/>
    <cellStyle name="style1715887513518" xfId="534" xr:uid="{00000000-0005-0000-0000-00003B020000}"/>
    <cellStyle name="style1715887513560" xfId="539" xr:uid="{00000000-0005-0000-0000-00003C020000}"/>
    <cellStyle name="style1715887513588" xfId="540" xr:uid="{00000000-0005-0000-0000-00003D020000}"/>
    <cellStyle name="style1715887513628" xfId="545" xr:uid="{00000000-0005-0000-0000-00003E020000}"/>
    <cellStyle name="style1715887513654" xfId="546" xr:uid="{00000000-0005-0000-0000-00003F020000}"/>
    <cellStyle name="style1715887513681" xfId="535" xr:uid="{00000000-0005-0000-0000-000040020000}"/>
    <cellStyle name="style1715887513710" xfId="536" xr:uid="{00000000-0005-0000-0000-000041020000}"/>
    <cellStyle name="style1715887513733" xfId="537" xr:uid="{00000000-0005-0000-0000-000042020000}"/>
    <cellStyle name="style1715887513752" xfId="538" xr:uid="{00000000-0005-0000-0000-000043020000}"/>
    <cellStyle name="style1715887513778" xfId="541" xr:uid="{00000000-0005-0000-0000-000044020000}"/>
    <cellStyle name="style1715887513805" xfId="542" xr:uid="{00000000-0005-0000-0000-000045020000}"/>
    <cellStyle name="style1715887513831" xfId="543" xr:uid="{00000000-0005-0000-0000-000046020000}"/>
    <cellStyle name="style1715887513854" xfId="544" xr:uid="{00000000-0005-0000-0000-000047020000}"/>
    <cellStyle name="style1715887513909" xfId="547" xr:uid="{00000000-0005-0000-0000-000048020000}"/>
    <cellStyle name="style1715887513937" xfId="548" xr:uid="{00000000-0005-0000-0000-000049020000}"/>
    <cellStyle name="style1715887513964" xfId="549" xr:uid="{00000000-0005-0000-0000-00004A020000}"/>
    <cellStyle name="style1715887513982" xfId="550" xr:uid="{00000000-0005-0000-0000-00004B020000}"/>
    <cellStyle name="style1715887975648" xfId="551" xr:uid="{00000000-0005-0000-0000-00004C020000}"/>
    <cellStyle name="style1715887975679" xfId="552" xr:uid="{00000000-0005-0000-0000-00004D020000}"/>
    <cellStyle name="style1715887975707" xfId="556" xr:uid="{00000000-0005-0000-0000-00004E020000}"/>
    <cellStyle name="style1715887975731" xfId="557" xr:uid="{00000000-0005-0000-0000-00004F020000}"/>
    <cellStyle name="style1715887975779" xfId="561" xr:uid="{00000000-0005-0000-0000-000050020000}"/>
    <cellStyle name="style1715887975807" xfId="562" xr:uid="{00000000-0005-0000-0000-000051020000}"/>
    <cellStyle name="style1715887975839" xfId="553" xr:uid="{00000000-0005-0000-0000-000052020000}"/>
    <cellStyle name="style1715887975870" xfId="554" xr:uid="{00000000-0005-0000-0000-000053020000}"/>
    <cellStyle name="style1715887975901" xfId="555" xr:uid="{00000000-0005-0000-0000-000054020000}"/>
    <cellStyle name="style1715887975928" xfId="558" xr:uid="{00000000-0005-0000-0000-000055020000}"/>
    <cellStyle name="style1715887975954" xfId="563" xr:uid="{00000000-0005-0000-0000-000056020000}"/>
    <cellStyle name="style1715887976025" xfId="559" xr:uid="{00000000-0005-0000-0000-000057020000}"/>
    <cellStyle name="style1715887976147" xfId="564" xr:uid="{00000000-0005-0000-0000-000058020000}"/>
    <cellStyle name="style1715887976221" xfId="560" xr:uid="{00000000-0005-0000-0000-000059020000}"/>
    <cellStyle name="style1715887976253" xfId="565" xr:uid="{00000000-0005-0000-0000-00005A020000}"/>
    <cellStyle name="style1715887976293" xfId="566" xr:uid="{00000000-0005-0000-0000-00005B020000}"/>
    <cellStyle name="style1715887976324" xfId="567" xr:uid="{00000000-0005-0000-0000-00005C020000}"/>
    <cellStyle name="style1715887976348" xfId="572" xr:uid="{00000000-0005-0000-0000-00005D020000}"/>
    <cellStyle name="style1715887976374" xfId="573" xr:uid="{00000000-0005-0000-0000-00005E020000}"/>
    <cellStyle name="style1715887976419" xfId="578" xr:uid="{00000000-0005-0000-0000-00005F020000}"/>
    <cellStyle name="style1715887976445" xfId="579" xr:uid="{00000000-0005-0000-0000-000060020000}"/>
    <cellStyle name="style1715887976470" xfId="568" xr:uid="{00000000-0005-0000-0000-000061020000}"/>
    <cellStyle name="style1715887976496" xfId="569" xr:uid="{00000000-0005-0000-0000-000062020000}"/>
    <cellStyle name="style1715887976522" xfId="570" xr:uid="{00000000-0005-0000-0000-000063020000}"/>
    <cellStyle name="style1715887976541" xfId="571" xr:uid="{00000000-0005-0000-0000-000064020000}"/>
    <cellStyle name="style1715887976566" xfId="574" xr:uid="{00000000-0005-0000-0000-000065020000}"/>
    <cellStyle name="style1715887976596" xfId="575" xr:uid="{00000000-0005-0000-0000-000066020000}"/>
    <cellStyle name="style1715887976634" xfId="576" xr:uid="{00000000-0005-0000-0000-000067020000}"/>
    <cellStyle name="style1715887976656" xfId="577" xr:uid="{00000000-0005-0000-0000-000068020000}"/>
    <cellStyle name="style1715887976705" xfId="580" xr:uid="{00000000-0005-0000-0000-000069020000}"/>
    <cellStyle name="style1715887976733" xfId="581" xr:uid="{00000000-0005-0000-0000-00006A020000}"/>
    <cellStyle name="style1715887976762" xfId="582" xr:uid="{00000000-0005-0000-0000-00006B020000}"/>
    <cellStyle name="style1715887976786" xfId="583" xr:uid="{00000000-0005-0000-0000-00006C020000}"/>
    <cellStyle name="style1715888359749" xfId="584" xr:uid="{00000000-0005-0000-0000-00006D020000}"/>
    <cellStyle name="style1715888359793" xfId="585" xr:uid="{00000000-0005-0000-0000-00006E020000}"/>
    <cellStyle name="style1715888359819" xfId="589" xr:uid="{00000000-0005-0000-0000-00006F020000}"/>
    <cellStyle name="style1715888359846" xfId="590" xr:uid="{00000000-0005-0000-0000-000070020000}"/>
    <cellStyle name="style1715888359876" xfId="594" xr:uid="{00000000-0005-0000-0000-000071020000}"/>
    <cellStyle name="style1715888359906" xfId="595" xr:uid="{00000000-0005-0000-0000-000072020000}"/>
    <cellStyle name="style1715888359936" xfId="586" xr:uid="{00000000-0005-0000-0000-000073020000}"/>
    <cellStyle name="style1715888359969" xfId="587" xr:uid="{00000000-0005-0000-0000-000074020000}"/>
    <cellStyle name="style1715888360018" xfId="588" xr:uid="{00000000-0005-0000-0000-000075020000}"/>
    <cellStyle name="style1715888360043" xfId="591" xr:uid="{00000000-0005-0000-0000-000076020000}"/>
    <cellStyle name="style1715888360068" xfId="596" xr:uid="{00000000-0005-0000-0000-000077020000}"/>
    <cellStyle name="style1715888360092" xfId="592" xr:uid="{00000000-0005-0000-0000-000078020000}"/>
    <cellStyle name="style1715888360131" xfId="597" xr:uid="{00000000-0005-0000-0000-000079020000}"/>
    <cellStyle name="style1715888360171" xfId="593" xr:uid="{00000000-0005-0000-0000-00007A020000}"/>
    <cellStyle name="style1715888360208" xfId="598" xr:uid="{00000000-0005-0000-0000-00007B020000}"/>
    <cellStyle name="style1715888360261" xfId="599" xr:uid="{00000000-0005-0000-0000-00007C020000}"/>
    <cellStyle name="style1715888360304" xfId="600" xr:uid="{00000000-0005-0000-0000-00007D020000}"/>
    <cellStyle name="style1715888360339" xfId="605" xr:uid="{00000000-0005-0000-0000-00007E020000}"/>
    <cellStyle name="style1715888360367" xfId="606" xr:uid="{00000000-0005-0000-0000-00007F020000}"/>
    <cellStyle name="style1715888360403" xfId="611" xr:uid="{00000000-0005-0000-0000-000080020000}"/>
    <cellStyle name="style1715888360428" xfId="612" xr:uid="{00000000-0005-0000-0000-000081020000}"/>
    <cellStyle name="style1715888360462" xfId="601" xr:uid="{00000000-0005-0000-0000-000082020000}"/>
    <cellStyle name="style1715888360490" xfId="602" xr:uid="{00000000-0005-0000-0000-000083020000}"/>
    <cellStyle name="style1715888360512" xfId="603" xr:uid="{00000000-0005-0000-0000-000084020000}"/>
    <cellStyle name="style1715888360530" xfId="604" xr:uid="{00000000-0005-0000-0000-000085020000}"/>
    <cellStyle name="style1715888360556" xfId="607" xr:uid="{00000000-0005-0000-0000-000086020000}"/>
    <cellStyle name="style1715888360579" xfId="608" xr:uid="{00000000-0005-0000-0000-000087020000}"/>
    <cellStyle name="style1715888360602" xfId="609" xr:uid="{00000000-0005-0000-0000-000088020000}"/>
    <cellStyle name="style1715888360619" xfId="610" xr:uid="{00000000-0005-0000-0000-000089020000}"/>
    <cellStyle name="style1715888360672" xfId="613" xr:uid="{00000000-0005-0000-0000-00008A020000}"/>
    <cellStyle name="style1715888360696" xfId="614" xr:uid="{00000000-0005-0000-0000-00008B020000}"/>
    <cellStyle name="style1715888360720" xfId="615" xr:uid="{00000000-0005-0000-0000-00008C020000}"/>
    <cellStyle name="style1715888360740" xfId="616" xr:uid="{00000000-0005-0000-0000-00008D020000}"/>
    <cellStyle name="style1715889141694" xfId="617" xr:uid="{00000000-0005-0000-0000-00008E020000}"/>
    <cellStyle name="style1715889141726" xfId="618" xr:uid="{00000000-0005-0000-0000-00008F020000}"/>
    <cellStyle name="style1715889141749" xfId="622" xr:uid="{00000000-0005-0000-0000-000090020000}"/>
    <cellStyle name="style1715889141775" xfId="623" xr:uid="{00000000-0005-0000-0000-000091020000}"/>
    <cellStyle name="style1715889141799" xfId="627" xr:uid="{00000000-0005-0000-0000-000092020000}"/>
    <cellStyle name="style1715889141825" xfId="628" xr:uid="{00000000-0005-0000-0000-000093020000}"/>
    <cellStyle name="style1715889141848" xfId="619" xr:uid="{00000000-0005-0000-0000-000094020000}"/>
    <cellStyle name="style1715889141878" xfId="620" xr:uid="{00000000-0005-0000-0000-000095020000}"/>
    <cellStyle name="style1715889141909" xfId="621" xr:uid="{00000000-0005-0000-0000-000096020000}"/>
    <cellStyle name="style1715889141936" xfId="624" xr:uid="{00000000-0005-0000-0000-000097020000}"/>
    <cellStyle name="style1715889141963" xfId="629" xr:uid="{00000000-0005-0000-0000-000098020000}"/>
    <cellStyle name="style1715889141993" xfId="625" xr:uid="{00000000-0005-0000-0000-000099020000}"/>
    <cellStyle name="style1715889142047" xfId="630" xr:uid="{00000000-0005-0000-0000-00009A020000}"/>
    <cellStyle name="style1715889142089" xfId="626" xr:uid="{00000000-0005-0000-0000-00009B020000}"/>
    <cellStyle name="style1715889142126" xfId="631" xr:uid="{00000000-0005-0000-0000-00009C020000}"/>
    <cellStyle name="style1715889142152" xfId="632" xr:uid="{00000000-0005-0000-0000-00009D020000}"/>
    <cellStyle name="style1715889142188" xfId="633" xr:uid="{00000000-0005-0000-0000-00009E020000}"/>
    <cellStyle name="style1715889142212" xfId="638" xr:uid="{00000000-0005-0000-0000-00009F020000}"/>
    <cellStyle name="style1715889142235" xfId="639" xr:uid="{00000000-0005-0000-0000-0000A0020000}"/>
    <cellStyle name="style1715889142273" xfId="644" xr:uid="{00000000-0005-0000-0000-0000A1020000}"/>
    <cellStyle name="style1715889142298" xfId="645" xr:uid="{00000000-0005-0000-0000-0000A2020000}"/>
    <cellStyle name="style1715889142325" xfId="634" xr:uid="{00000000-0005-0000-0000-0000A3020000}"/>
    <cellStyle name="style1715889142354" xfId="635" xr:uid="{00000000-0005-0000-0000-0000A4020000}"/>
    <cellStyle name="style1715889142376" xfId="636" xr:uid="{00000000-0005-0000-0000-0000A5020000}"/>
    <cellStyle name="style1715889142396" xfId="637" xr:uid="{00000000-0005-0000-0000-0000A6020000}"/>
    <cellStyle name="style1715889142422" xfId="640" xr:uid="{00000000-0005-0000-0000-0000A7020000}"/>
    <cellStyle name="style1715889142453" xfId="641" xr:uid="{00000000-0005-0000-0000-0000A8020000}"/>
    <cellStyle name="style1715889142479" xfId="642" xr:uid="{00000000-0005-0000-0000-0000A9020000}"/>
    <cellStyle name="style1715889142497" xfId="643" xr:uid="{00000000-0005-0000-0000-0000AA020000}"/>
    <cellStyle name="style1715889142547" xfId="646" xr:uid="{00000000-0005-0000-0000-0000AB020000}"/>
    <cellStyle name="style1715889142573" xfId="647" xr:uid="{00000000-0005-0000-0000-0000AC020000}"/>
    <cellStyle name="style1715889142597" xfId="648" xr:uid="{00000000-0005-0000-0000-0000AD020000}"/>
    <cellStyle name="style1715889142614" xfId="649" xr:uid="{00000000-0005-0000-0000-0000AE020000}"/>
    <cellStyle name="style1715892691475" xfId="650" xr:uid="{00000000-0005-0000-0000-0000AF020000}"/>
    <cellStyle name="style1715892691514" xfId="651" xr:uid="{00000000-0005-0000-0000-0000B0020000}"/>
    <cellStyle name="style1715892691542" xfId="655" xr:uid="{00000000-0005-0000-0000-0000B1020000}"/>
    <cellStyle name="style1715892691576" xfId="656" xr:uid="{00000000-0005-0000-0000-0000B2020000}"/>
    <cellStyle name="style1715892691603" xfId="660" xr:uid="{00000000-0005-0000-0000-0000B3020000}"/>
    <cellStyle name="style1715892691627" xfId="661" xr:uid="{00000000-0005-0000-0000-0000B4020000}"/>
    <cellStyle name="style1715892691651" xfId="652" xr:uid="{00000000-0005-0000-0000-0000B5020000}"/>
    <cellStyle name="style1715892691683" xfId="653" xr:uid="{00000000-0005-0000-0000-0000B6020000}"/>
    <cellStyle name="style1715892691721" xfId="654" xr:uid="{00000000-0005-0000-0000-0000B7020000}"/>
    <cellStyle name="style1715892691758" xfId="657" xr:uid="{00000000-0005-0000-0000-0000B8020000}"/>
    <cellStyle name="style1715892691797" xfId="662" xr:uid="{00000000-0005-0000-0000-0000B9020000}"/>
    <cellStyle name="style1715892691833" xfId="658" xr:uid="{00000000-0005-0000-0000-0000BA020000}"/>
    <cellStyle name="style1715892691861" xfId="663" xr:uid="{00000000-0005-0000-0000-0000BB020000}"/>
    <cellStyle name="style1715892691900" xfId="659" xr:uid="{00000000-0005-0000-0000-0000BC020000}"/>
    <cellStyle name="style1715892691938" xfId="664" xr:uid="{00000000-0005-0000-0000-0000BD020000}"/>
    <cellStyle name="style1715892691963" xfId="665" xr:uid="{00000000-0005-0000-0000-0000BE020000}"/>
    <cellStyle name="style1715892692001" xfId="666" xr:uid="{00000000-0005-0000-0000-0000BF020000}"/>
    <cellStyle name="style1715892692050" xfId="671" xr:uid="{00000000-0005-0000-0000-0000C0020000}"/>
    <cellStyle name="style1715892692079" xfId="672" xr:uid="{00000000-0005-0000-0000-0000C1020000}"/>
    <cellStyle name="style1715892692126" xfId="677" xr:uid="{00000000-0005-0000-0000-0000C2020000}"/>
    <cellStyle name="style1715892692159" xfId="678" xr:uid="{00000000-0005-0000-0000-0000C3020000}"/>
    <cellStyle name="style1715892692191" xfId="667" xr:uid="{00000000-0005-0000-0000-0000C4020000}"/>
    <cellStyle name="style1715892692221" xfId="668" xr:uid="{00000000-0005-0000-0000-0000C5020000}"/>
    <cellStyle name="style1715892692245" xfId="669" xr:uid="{00000000-0005-0000-0000-0000C6020000}"/>
    <cellStyle name="style1715892692268" xfId="670" xr:uid="{00000000-0005-0000-0000-0000C7020000}"/>
    <cellStyle name="style1715892692295" xfId="673" xr:uid="{00000000-0005-0000-0000-0000C8020000}"/>
    <cellStyle name="style1715892692320" xfId="674" xr:uid="{00000000-0005-0000-0000-0000C9020000}"/>
    <cellStyle name="style1715892692343" xfId="675" xr:uid="{00000000-0005-0000-0000-0000CA020000}"/>
    <cellStyle name="style1715892692361" xfId="676" xr:uid="{00000000-0005-0000-0000-0000CB020000}"/>
    <cellStyle name="style1715892692408" xfId="679" xr:uid="{00000000-0005-0000-0000-0000CC020000}"/>
    <cellStyle name="style1715892692435" xfId="680" xr:uid="{00000000-0005-0000-0000-0000CD020000}"/>
    <cellStyle name="style1715892692459" xfId="681" xr:uid="{00000000-0005-0000-0000-0000CE020000}"/>
    <cellStyle name="style1715892692477" xfId="682" xr:uid="{00000000-0005-0000-0000-0000CF020000}"/>
    <cellStyle name="style1715893034365" xfId="683" xr:uid="{00000000-0005-0000-0000-0000D0020000}"/>
    <cellStyle name="style1715893034444" xfId="684" xr:uid="{00000000-0005-0000-0000-0000D1020000}"/>
    <cellStyle name="style1715893034486" xfId="688" xr:uid="{00000000-0005-0000-0000-0000D2020000}"/>
    <cellStyle name="style1715893034529" xfId="689" xr:uid="{00000000-0005-0000-0000-0000D3020000}"/>
    <cellStyle name="style1715893034561" xfId="693" xr:uid="{00000000-0005-0000-0000-0000D4020000}"/>
    <cellStyle name="style1715893034591" xfId="694" xr:uid="{00000000-0005-0000-0000-0000D5020000}"/>
    <cellStyle name="style1715893034623" xfId="685" xr:uid="{00000000-0005-0000-0000-0000D6020000}"/>
    <cellStyle name="style1715893034669" xfId="686" xr:uid="{00000000-0005-0000-0000-0000D7020000}"/>
    <cellStyle name="style1715893034719" xfId="687" xr:uid="{00000000-0005-0000-0000-0000D8020000}"/>
    <cellStyle name="style1715893034746" xfId="690" xr:uid="{00000000-0005-0000-0000-0000D9020000}"/>
    <cellStyle name="style1715893034770" xfId="695" xr:uid="{00000000-0005-0000-0000-0000DA020000}"/>
    <cellStyle name="style1715893034792" xfId="691" xr:uid="{00000000-0005-0000-0000-0000DB020000}"/>
    <cellStyle name="style1715893034817" xfId="696" xr:uid="{00000000-0005-0000-0000-0000DC020000}"/>
    <cellStyle name="style1715893034853" xfId="692" xr:uid="{00000000-0005-0000-0000-0000DD020000}"/>
    <cellStyle name="style1715893034877" xfId="697" xr:uid="{00000000-0005-0000-0000-0000DE020000}"/>
    <cellStyle name="style1715893034900" xfId="698" xr:uid="{00000000-0005-0000-0000-0000DF020000}"/>
    <cellStyle name="style1715893034937" xfId="699" xr:uid="{00000000-0005-0000-0000-0000E0020000}"/>
    <cellStyle name="style1715893034960" xfId="704" xr:uid="{00000000-0005-0000-0000-0000E1020000}"/>
    <cellStyle name="style1715893034983" xfId="705" xr:uid="{00000000-0005-0000-0000-0000E2020000}"/>
    <cellStyle name="style1715893035027" xfId="710" xr:uid="{00000000-0005-0000-0000-0000E3020000}"/>
    <cellStyle name="style1715893035059" xfId="711" xr:uid="{00000000-0005-0000-0000-0000E4020000}"/>
    <cellStyle name="style1715893035104" xfId="700" xr:uid="{00000000-0005-0000-0000-0000E5020000}"/>
    <cellStyle name="style1715893035153" xfId="701" xr:uid="{00000000-0005-0000-0000-0000E6020000}"/>
    <cellStyle name="style1715893035194" xfId="702" xr:uid="{00000000-0005-0000-0000-0000E7020000}"/>
    <cellStyle name="style1715893035226" xfId="703" xr:uid="{00000000-0005-0000-0000-0000E8020000}"/>
    <cellStyle name="style1715893035264" xfId="706" xr:uid="{00000000-0005-0000-0000-0000E9020000}"/>
    <cellStyle name="style1715893035311" xfId="707" xr:uid="{00000000-0005-0000-0000-0000EA020000}"/>
    <cellStyle name="style1715893035355" xfId="708" xr:uid="{00000000-0005-0000-0000-0000EB020000}"/>
    <cellStyle name="style1715893035393" xfId="709" xr:uid="{00000000-0005-0000-0000-0000EC020000}"/>
    <cellStyle name="style1715893035494" xfId="712" xr:uid="{00000000-0005-0000-0000-0000ED020000}"/>
    <cellStyle name="style1715893035537" xfId="713" xr:uid="{00000000-0005-0000-0000-0000EE020000}"/>
    <cellStyle name="style1715893035579" xfId="714" xr:uid="{00000000-0005-0000-0000-0000EF020000}"/>
    <cellStyle name="style1715893035616" xfId="715" xr:uid="{00000000-0005-0000-0000-0000F0020000}"/>
    <cellStyle name="style1715893402973" xfId="716" xr:uid="{00000000-0005-0000-0000-0000F1020000}"/>
    <cellStyle name="style1715893403006" xfId="717" xr:uid="{00000000-0005-0000-0000-0000F2020000}"/>
    <cellStyle name="style1715893403034" xfId="721" xr:uid="{00000000-0005-0000-0000-0000F3020000}"/>
    <cellStyle name="style1715893403063" xfId="722" xr:uid="{00000000-0005-0000-0000-0000F4020000}"/>
    <cellStyle name="style1715893403095" xfId="726" xr:uid="{00000000-0005-0000-0000-0000F5020000}"/>
    <cellStyle name="style1715893403125" xfId="727" xr:uid="{00000000-0005-0000-0000-0000F6020000}"/>
    <cellStyle name="style1715893403153" xfId="718" xr:uid="{00000000-0005-0000-0000-0000F7020000}"/>
    <cellStyle name="style1715893403179" xfId="719" xr:uid="{00000000-0005-0000-0000-0000F8020000}"/>
    <cellStyle name="style1715893403222" xfId="720" xr:uid="{00000000-0005-0000-0000-0000F9020000}"/>
    <cellStyle name="style1715893403257" xfId="723" xr:uid="{00000000-0005-0000-0000-0000FA020000}"/>
    <cellStyle name="style1715893403287" xfId="728" xr:uid="{00000000-0005-0000-0000-0000FB020000}"/>
    <cellStyle name="style1715893403317" xfId="724" xr:uid="{00000000-0005-0000-0000-0000FC020000}"/>
    <cellStyle name="style1715893403345" xfId="729" xr:uid="{00000000-0005-0000-0000-0000FD020000}"/>
    <cellStyle name="style1715893403373" xfId="725" xr:uid="{00000000-0005-0000-0000-0000FE020000}"/>
    <cellStyle name="style1715893403401" xfId="730" xr:uid="{00000000-0005-0000-0000-0000FF020000}"/>
    <cellStyle name="style1715893403428" xfId="731" xr:uid="{00000000-0005-0000-0000-000000030000}"/>
    <cellStyle name="style1715893403464" xfId="732" xr:uid="{00000000-0005-0000-0000-000001030000}"/>
    <cellStyle name="style1715893403506" xfId="737" xr:uid="{00000000-0005-0000-0000-000002030000}"/>
    <cellStyle name="style1715893403563" xfId="738" xr:uid="{00000000-0005-0000-0000-000003030000}"/>
    <cellStyle name="style1715893403605" xfId="743" xr:uid="{00000000-0005-0000-0000-000004030000}"/>
    <cellStyle name="style1715893403635" xfId="744" xr:uid="{00000000-0005-0000-0000-000005030000}"/>
    <cellStyle name="style1715893403660" xfId="733" xr:uid="{00000000-0005-0000-0000-000006030000}"/>
    <cellStyle name="style1715893403701" xfId="734" xr:uid="{00000000-0005-0000-0000-000007030000}"/>
    <cellStyle name="style1715893403728" xfId="735" xr:uid="{00000000-0005-0000-0000-000008030000}"/>
    <cellStyle name="style1715893403748" xfId="736" xr:uid="{00000000-0005-0000-0000-000009030000}"/>
    <cellStyle name="style1715893403778" xfId="739" xr:uid="{00000000-0005-0000-0000-00000A030000}"/>
    <cellStyle name="style1715893403808" xfId="740" xr:uid="{00000000-0005-0000-0000-00000B030000}"/>
    <cellStyle name="style1715893403845" xfId="741" xr:uid="{00000000-0005-0000-0000-00000C030000}"/>
    <cellStyle name="style1715893403871" xfId="742" xr:uid="{00000000-0005-0000-0000-00000D030000}"/>
    <cellStyle name="style1715893403929" xfId="745" xr:uid="{00000000-0005-0000-0000-00000E030000}"/>
    <cellStyle name="style1715893403955" xfId="746" xr:uid="{00000000-0005-0000-0000-00000F030000}"/>
    <cellStyle name="style1715893403977" xfId="747" xr:uid="{00000000-0005-0000-0000-000010030000}"/>
    <cellStyle name="style1715893403994" xfId="748" xr:uid="{00000000-0005-0000-0000-000011030000}"/>
    <cellStyle name="style1715893726682" xfId="749" xr:uid="{00000000-0005-0000-0000-000012030000}"/>
    <cellStyle name="style1715893726758" xfId="750" xr:uid="{00000000-0005-0000-0000-000013030000}"/>
    <cellStyle name="style1715893726781" xfId="754" xr:uid="{00000000-0005-0000-0000-000014030000}"/>
    <cellStyle name="style1715893726805" xfId="755" xr:uid="{00000000-0005-0000-0000-000015030000}"/>
    <cellStyle name="style1715893726827" xfId="759" xr:uid="{00000000-0005-0000-0000-000016030000}"/>
    <cellStyle name="style1715893726850" xfId="760" xr:uid="{00000000-0005-0000-0000-000017030000}"/>
    <cellStyle name="style1715893726875" xfId="751" xr:uid="{00000000-0005-0000-0000-000018030000}"/>
    <cellStyle name="style1715893726899" xfId="752" xr:uid="{00000000-0005-0000-0000-000019030000}"/>
    <cellStyle name="style1715893726922" xfId="753" xr:uid="{00000000-0005-0000-0000-00001A030000}"/>
    <cellStyle name="style1715893726947" xfId="756" xr:uid="{00000000-0005-0000-0000-00001B030000}"/>
    <cellStyle name="style1715893726977" xfId="761" xr:uid="{00000000-0005-0000-0000-00001C030000}"/>
    <cellStyle name="style1715893727014" xfId="757" xr:uid="{00000000-0005-0000-0000-00001D030000}"/>
    <cellStyle name="style1715893727066" xfId="762" xr:uid="{00000000-0005-0000-0000-00001E030000}"/>
    <cellStyle name="style1715893727096" xfId="758" xr:uid="{00000000-0005-0000-0000-00001F030000}"/>
    <cellStyle name="style1715893727120" xfId="763" xr:uid="{00000000-0005-0000-0000-000020030000}"/>
    <cellStyle name="style1715893727143" xfId="764" xr:uid="{00000000-0005-0000-0000-000021030000}"/>
    <cellStyle name="style1715893727168" xfId="765" xr:uid="{00000000-0005-0000-0000-000022030000}"/>
    <cellStyle name="style1715893727199" xfId="770" xr:uid="{00000000-0005-0000-0000-000023030000}"/>
    <cellStyle name="style1715893727223" xfId="771" xr:uid="{00000000-0005-0000-0000-000024030000}"/>
    <cellStyle name="style1715893727255" xfId="776" xr:uid="{00000000-0005-0000-0000-000025030000}"/>
    <cellStyle name="style1715893727282" xfId="777" xr:uid="{00000000-0005-0000-0000-000026030000}"/>
    <cellStyle name="style1715893727306" xfId="766" xr:uid="{00000000-0005-0000-0000-000027030000}"/>
    <cellStyle name="style1715893727337" xfId="767" xr:uid="{00000000-0005-0000-0000-000028030000}"/>
    <cellStyle name="style1715893727371" xfId="768" xr:uid="{00000000-0005-0000-0000-000029030000}"/>
    <cellStyle name="style1715893727393" xfId="769" xr:uid="{00000000-0005-0000-0000-00002A030000}"/>
    <cellStyle name="style1715893727419" xfId="772" xr:uid="{00000000-0005-0000-0000-00002B030000}"/>
    <cellStyle name="style1715893727456" xfId="773" xr:uid="{00000000-0005-0000-0000-00002C030000}"/>
    <cellStyle name="style1715893727486" xfId="774" xr:uid="{00000000-0005-0000-0000-00002D030000}"/>
    <cellStyle name="style1715893727504" xfId="775" xr:uid="{00000000-0005-0000-0000-00002E030000}"/>
    <cellStyle name="style1715893727543" xfId="778" xr:uid="{00000000-0005-0000-0000-00002F030000}"/>
    <cellStyle name="style1715893727566" xfId="779" xr:uid="{00000000-0005-0000-0000-000030030000}"/>
    <cellStyle name="style1715893727589" xfId="780" xr:uid="{00000000-0005-0000-0000-000031030000}"/>
    <cellStyle name="style1715893727607" xfId="781" xr:uid="{00000000-0005-0000-0000-000032030000}"/>
    <cellStyle name="style1715929464787" xfId="782" xr:uid="{00000000-0005-0000-0000-000033030000}"/>
    <cellStyle name="style1715929464858" xfId="783" xr:uid="{00000000-0005-0000-0000-000034030000}"/>
    <cellStyle name="style1715929464915" xfId="787" xr:uid="{00000000-0005-0000-0000-000035030000}"/>
    <cellStyle name="style1715929464968" xfId="788" xr:uid="{00000000-0005-0000-0000-000036030000}"/>
    <cellStyle name="style1715929465036" xfId="784" xr:uid="{00000000-0005-0000-0000-000037030000}"/>
    <cellStyle name="style1715929465114" xfId="785" xr:uid="{00000000-0005-0000-0000-000038030000}"/>
    <cellStyle name="style1715929465210" xfId="786" xr:uid="{00000000-0005-0000-0000-000039030000}"/>
    <cellStyle name="style1715929465326" xfId="789" xr:uid="{00000000-0005-0000-0000-00003A030000}"/>
    <cellStyle name="style1715929465461" xfId="790" xr:uid="{00000000-0005-0000-0000-00003B030000}"/>
    <cellStyle name="style1715929465541" xfId="791" xr:uid="{00000000-0005-0000-0000-00003C030000}"/>
    <cellStyle name="style1715929465599" xfId="792" xr:uid="{00000000-0005-0000-0000-00003D030000}"/>
    <cellStyle name="style1715929465667" xfId="793" xr:uid="{00000000-0005-0000-0000-00003E030000}"/>
    <cellStyle name="style1715929465717" xfId="797" xr:uid="{00000000-0005-0000-0000-00003F030000}"/>
    <cellStyle name="style1715929465782" xfId="798" xr:uid="{00000000-0005-0000-0000-000040030000}"/>
    <cellStyle name="style1715929466026" xfId="804" xr:uid="{00000000-0005-0000-0000-000041030000}"/>
    <cellStyle name="style1715929466115" xfId="805" xr:uid="{00000000-0005-0000-0000-000042030000}"/>
    <cellStyle name="style1715929466195" xfId="794" xr:uid="{00000000-0005-0000-0000-000043030000}"/>
    <cellStyle name="style1715929466278" xfId="795" xr:uid="{00000000-0005-0000-0000-000044030000}"/>
    <cellStyle name="style1715929466338" xfId="796" xr:uid="{00000000-0005-0000-0000-000045030000}"/>
    <cellStyle name="style1715929466392" xfId="799" xr:uid="{00000000-0005-0000-0000-000046030000}"/>
    <cellStyle name="style1715929466445" xfId="800" xr:uid="{00000000-0005-0000-0000-000047030000}"/>
    <cellStyle name="style1715929466492" xfId="801" xr:uid="{00000000-0005-0000-0000-000048030000}"/>
    <cellStyle name="style1715929466618" xfId="802" xr:uid="{00000000-0005-0000-0000-000049030000}"/>
    <cellStyle name="style1715929466665" xfId="803" xr:uid="{00000000-0005-0000-0000-00004A030000}"/>
    <cellStyle name="style1715929466739" xfId="806" xr:uid="{00000000-0005-0000-0000-00004B030000}"/>
    <cellStyle name="style1715929466808" xfId="807" xr:uid="{00000000-0005-0000-0000-00004C030000}"/>
    <cellStyle name="style1715929466869" xfId="808" xr:uid="{00000000-0005-0000-0000-00004D030000}"/>
    <cellStyle name="style1715930060993" xfId="809" xr:uid="{00000000-0005-0000-0000-00004E030000}"/>
    <cellStyle name="style1715930061077" xfId="810" xr:uid="{00000000-0005-0000-0000-00004F030000}"/>
    <cellStyle name="style1715930061161" xfId="814" xr:uid="{00000000-0005-0000-0000-000050030000}"/>
    <cellStyle name="style1715930061281" xfId="815" xr:uid="{00000000-0005-0000-0000-000051030000}"/>
    <cellStyle name="style1715930061335" xfId="811" xr:uid="{00000000-0005-0000-0000-000052030000}"/>
    <cellStyle name="style1715930061386" xfId="812" xr:uid="{00000000-0005-0000-0000-000053030000}"/>
    <cellStyle name="style1715930061437" xfId="813" xr:uid="{00000000-0005-0000-0000-000054030000}"/>
    <cellStyle name="style1715930061487" xfId="816" xr:uid="{00000000-0005-0000-0000-000055030000}"/>
    <cellStyle name="style1715930061529" xfId="817" xr:uid="{00000000-0005-0000-0000-000056030000}"/>
    <cellStyle name="style1715930061574" xfId="818" xr:uid="{00000000-0005-0000-0000-000057030000}"/>
    <cellStyle name="style1715930061616" xfId="819" xr:uid="{00000000-0005-0000-0000-000058030000}"/>
    <cellStyle name="style1715930061669" xfId="820" xr:uid="{00000000-0005-0000-0000-000059030000}"/>
    <cellStyle name="style1715930061712" xfId="824" xr:uid="{00000000-0005-0000-0000-00005A030000}"/>
    <cellStyle name="style1715930061764" xfId="825" xr:uid="{00000000-0005-0000-0000-00005B030000}"/>
    <cellStyle name="style1715930061848" xfId="831" xr:uid="{00000000-0005-0000-0000-00005C030000}"/>
    <cellStyle name="style1715930061903" xfId="832" xr:uid="{00000000-0005-0000-0000-00005D030000}"/>
    <cellStyle name="style1715930061964" xfId="821" xr:uid="{00000000-0005-0000-0000-00005E030000}"/>
    <cellStyle name="style1715930062005" xfId="822" xr:uid="{00000000-0005-0000-0000-00005F030000}"/>
    <cellStyle name="style1715930062054" xfId="823" xr:uid="{00000000-0005-0000-0000-000060030000}"/>
    <cellStyle name="style1715930062097" xfId="826" xr:uid="{00000000-0005-0000-0000-000061030000}"/>
    <cellStyle name="style1715930062150" xfId="827" xr:uid="{00000000-0005-0000-0000-000062030000}"/>
    <cellStyle name="style1715930062192" xfId="828" xr:uid="{00000000-0005-0000-0000-000063030000}"/>
    <cellStyle name="style1715930062270" xfId="829" xr:uid="{00000000-0005-0000-0000-000064030000}"/>
    <cellStyle name="style1715930062302" xfId="830" xr:uid="{00000000-0005-0000-0000-000065030000}"/>
    <cellStyle name="style1715930062358" xfId="833" xr:uid="{00000000-0005-0000-0000-000066030000}"/>
    <cellStyle name="style1715930062400" xfId="834" xr:uid="{00000000-0005-0000-0000-000067030000}"/>
    <cellStyle name="style1715930062436" xfId="835" xr:uid="{00000000-0005-0000-0000-000068030000}"/>
    <cellStyle name="style1715930519714" xfId="836" xr:uid="{00000000-0005-0000-0000-000069030000}"/>
    <cellStyle name="style1715930519747" xfId="837" xr:uid="{00000000-0005-0000-0000-00006A030000}"/>
    <cellStyle name="style1715930519784" xfId="841" xr:uid="{00000000-0005-0000-0000-00006B030000}"/>
    <cellStyle name="style1715930519813" xfId="842" xr:uid="{00000000-0005-0000-0000-00006C030000}"/>
    <cellStyle name="style1715930519845" xfId="846" xr:uid="{00000000-0005-0000-0000-00006D030000}"/>
    <cellStyle name="style1715930519871" xfId="847" xr:uid="{00000000-0005-0000-0000-00006E030000}"/>
    <cellStyle name="style1715930519897" xfId="838" xr:uid="{00000000-0005-0000-0000-00006F030000}"/>
    <cellStyle name="style1715930519925" xfId="839" xr:uid="{00000000-0005-0000-0000-000070030000}"/>
    <cellStyle name="style1715930519950" xfId="840" xr:uid="{00000000-0005-0000-0000-000071030000}"/>
    <cellStyle name="style1715930519978" xfId="843" xr:uid="{00000000-0005-0000-0000-000072030000}"/>
    <cellStyle name="style1715930520086" xfId="848" xr:uid="{00000000-0005-0000-0000-000073030000}"/>
    <cellStyle name="style1715930520146" xfId="844" xr:uid="{00000000-0005-0000-0000-000074030000}"/>
    <cellStyle name="style1715930520182" xfId="849" xr:uid="{00000000-0005-0000-0000-000075030000}"/>
    <cellStyle name="style1715930520221" xfId="845" xr:uid="{00000000-0005-0000-0000-000076030000}"/>
    <cellStyle name="style1715930520259" xfId="850" xr:uid="{00000000-0005-0000-0000-000077030000}"/>
    <cellStyle name="style1715930520299" xfId="851" xr:uid="{00000000-0005-0000-0000-000078030000}"/>
    <cellStyle name="style1715930520354" xfId="852" xr:uid="{00000000-0005-0000-0000-000079030000}"/>
    <cellStyle name="style1715930520391" xfId="857" xr:uid="{00000000-0005-0000-0000-00007A030000}"/>
    <cellStyle name="style1715930520427" xfId="858" xr:uid="{00000000-0005-0000-0000-00007B030000}"/>
    <cellStyle name="style1715930520483" xfId="863" xr:uid="{00000000-0005-0000-0000-00007C030000}"/>
    <cellStyle name="style1715930520526" xfId="864" xr:uid="{00000000-0005-0000-0000-00007D030000}"/>
    <cellStyle name="style1715930520574" xfId="853" xr:uid="{00000000-0005-0000-0000-00007E030000}"/>
    <cellStyle name="style1715930520606" xfId="854" xr:uid="{00000000-0005-0000-0000-00007F030000}"/>
    <cellStyle name="style1715930520634" xfId="855" xr:uid="{00000000-0005-0000-0000-000080030000}"/>
    <cellStyle name="style1715930520654" xfId="856" xr:uid="{00000000-0005-0000-0000-000081030000}"/>
    <cellStyle name="style1715930520682" xfId="859" xr:uid="{00000000-0005-0000-0000-000082030000}"/>
    <cellStyle name="style1715930520710" xfId="860" xr:uid="{00000000-0005-0000-0000-000083030000}"/>
    <cellStyle name="style1715930520738" xfId="861" xr:uid="{00000000-0005-0000-0000-000084030000}"/>
    <cellStyle name="style1715930520763" xfId="862" xr:uid="{00000000-0005-0000-0000-000085030000}"/>
    <cellStyle name="style1715930520860" xfId="865" xr:uid="{00000000-0005-0000-0000-000086030000}"/>
    <cellStyle name="style1715930520892" xfId="866" xr:uid="{00000000-0005-0000-0000-000087030000}"/>
    <cellStyle name="style1715930520925" xfId="867" xr:uid="{00000000-0005-0000-0000-000088030000}"/>
    <cellStyle name="style1715930520952" xfId="868" xr:uid="{00000000-0005-0000-0000-000089030000}"/>
    <cellStyle name="style1715930907274" xfId="869" xr:uid="{00000000-0005-0000-0000-00008A030000}"/>
    <cellStyle name="style1715930907347" xfId="870" xr:uid="{00000000-0005-0000-0000-00008B030000}"/>
    <cellStyle name="style1715930907388" xfId="874" xr:uid="{00000000-0005-0000-0000-00008C030000}"/>
    <cellStyle name="style1715930907448" xfId="875" xr:uid="{00000000-0005-0000-0000-00008D030000}"/>
    <cellStyle name="style1715930907488" xfId="879" xr:uid="{00000000-0005-0000-0000-00008E030000}"/>
    <cellStyle name="style1715930907518" xfId="880" xr:uid="{00000000-0005-0000-0000-00008F030000}"/>
    <cellStyle name="style1715930907544" xfId="871" xr:uid="{00000000-0005-0000-0000-000090030000}"/>
    <cellStyle name="style1715930907571" xfId="872" xr:uid="{00000000-0005-0000-0000-000091030000}"/>
    <cellStyle name="style1715930907603" xfId="873" xr:uid="{00000000-0005-0000-0000-000092030000}"/>
    <cellStyle name="style1715930907627" xfId="876" xr:uid="{00000000-0005-0000-0000-000093030000}"/>
    <cellStyle name="style1715930907653" xfId="881" xr:uid="{00000000-0005-0000-0000-000094030000}"/>
    <cellStyle name="style1715930907677" xfId="877" xr:uid="{00000000-0005-0000-0000-000095030000}"/>
    <cellStyle name="style1715930907726" xfId="882" xr:uid="{00000000-0005-0000-0000-000096030000}"/>
    <cellStyle name="style1715930907762" xfId="878" xr:uid="{00000000-0005-0000-0000-000097030000}"/>
    <cellStyle name="style1715930907789" xfId="883" xr:uid="{00000000-0005-0000-0000-000098030000}"/>
    <cellStyle name="style1715930907818" xfId="884" xr:uid="{00000000-0005-0000-0000-000099030000}"/>
    <cellStyle name="style1715930907846" xfId="885" xr:uid="{00000000-0005-0000-0000-00009A030000}"/>
    <cellStyle name="style1715930907872" xfId="890" xr:uid="{00000000-0005-0000-0000-00009B030000}"/>
    <cellStyle name="style1715930907897" xfId="891" xr:uid="{00000000-0005-0000-0000-00009C030000}"/>
    <cellStyle name="style1715930907943" xfId="896" xr:uid="{00000000-0005-0000-0000-00009D030000}"/>
    <cellStyle name="style1715930907972" xfId="897" xr:uid="{00000000-0005-0000-0000-00009E030000}"/>
    <cellStyle name="style1715930908004" xfId="886" xr:uid="{00000000-0005-0000-0000-00009F030000}"/>
    <cellStyle name="style1715930908032" xfId="887" xr:uid="{00000000-0005-0000-0000-0000A0030000}"/>
    <cellStyle name="style1715930908060" xfId="888" xr:uid="{00000000-0005-0000-0000-0000A1030000}"/>
    <cellStyle name="style1715930908088" xfId="889" xr:uid="{00000000-0005-0000-0000-0000A2030000}"/>
    <cellStyle name="style1715930908115" xfId="892" xr:uid="{00000000-0005-0000-0000-0000A3030000}"/>
    <cellStyle name="style1715930908150" xfId="893" xr:uid="{00000000-0005-0000-0000-0000A4030000}"/>
    <cellStyle name="style1715930908177" xfId="894" xr:uid="{00000000-0005-0000-0000-0000A5030000}"/>
    <cellStyle name="style1715930908199" xfId="895" xr:uid="{00000000-0005-0000-0000-0000A6030000}"/>
    <cellStyle name="style1715930908312" xfId="898" xr:uid="{00000000-0005-0000-0000-0000A7030000}"/>
    <cellStyle name="style1715930908347" xfId="899" xr:uid="{00000000-0005-0000-0000-0000A8030000}"/>
    <cellStyle name="style1715930908377" xfId="900" xr:uid="{00000000-0005-0000-0000-0000A9030000}"/>
    <cellStyle name="style1715930908407" xfId="901" xr:uid="{00000000-0005-0000-0000-0000AA030000}"/>
    <cellStyle name="style1715931307717" xfId="902" xr:uid="{00000000-0005-0000-0000-0000AB030000}"/>
    <cellStyle name="style1715931307784" xfId="903" xr:uid="{00000000-0005-0000-0000-0000AC030000}"/>
    <cellStyle name="style1715931307848" xfId="907" xr:uid="{00000000-0005-0000-0000-0000AD030000}"/>
    <cellStyle name="style1715931307908" xfId="908" xr:uid="{00000000-0005-0000-0000-0000AE030000}"/>
    <cellStyle name="style1715931307958" xfId="912" xr:uid="{00000000-0005-0000-0000-0000AF030000}"/>
    <cellStyle name="style1715931308021" xfId="913" xr:uid="{00000000-0005-0000-0000-0000B0030000}"/>
    <cellStyle name="style1715931308051" xfId="904" xr:uid="{00000000-0005-0000-0000-0000B1030000}"/>
    <cellStyle name="style1715931308082" xfId="905" xr:uid="{00000000-0005-0000-0000-0000B2030000}"/>
    <cellStyle name="style1715931308109" xfId="906" xr:uid="{00000000-0005-0000-0000-0000B3030000}"/>
    <cellStyle name="style1715931308143" xfId="909" xr:uid="{00000000-0005-0000-0000-0000B4030000}"/>
    <cellStyle name="style1715931308167" xfId="914" xr:uid="{00000000-0005-0000-0000-0000B5030000}"/>
    <cellStyle name="style1715931308192" xfId="910" xr:uid="{00000000-0005-0000-0000-0000B6030000}"/>
    <cellStyle name="style1715931308218" xfId="915" xr:uid="{00000000-0005-0000-0000-0000B7030000}"/>
    <cellStyle name="style1715931308251" xfId="911" xr:uid="{00000000-0005-0000-0000-0000B8030000}"/>
    <cellStyle name="style1715931308279" xfId="916" xr:uid="{00000000-0005-0000-0000-0000B9030000}"/>
    <cellStyle name="style1715931308308" xfId="917" xr:uid="{00000000-0005-0000-0000-0000BA030000}"/>
    <cellStyle name="style1715931308336" xfId="918" xr:uid="{00000000-0005-0000-0000-0000BB030000}"/>
    <cellStyle name="style1715931308366" xfId="923" xr:uid="{00000000-0005-0000-0000-0000BC030000}"/>
    <cellStyle name="style1715931308397" xfId="924" xr:uid="{00000000-0005-0000-0000-0000BD030000}"/>
    <cellStyle name="style1715931308435" xfId="929" xr:uid="{00000000-0005-0000-0000-0000BE030000}"/>
    <cellStyle name="style1715931308472" xfId="930" xr:uid="{00000000-0005-0000-0000-0000BF030000}"/>
    <cellStyle name="style1715931308505" xfId="919" xr:uid="{00000000-0005-0000-0000-0000C0030000}"/>
    <cellStyle name="style1715931308556" xfId="920" xr:uid="{00000000-0005-0000-0000-0000C1030000}"/>
    <cellStyle name="style1715931308584" xfId="921" xr:uid="{00000000-0005-0000-0000-0000C2030000}"/>
    <cellStyle name="style1715931308609" xfId="922" xr:uid="{00000000-0005-0000-0000-0000C3030000}"/>
    <cellStyle name="style1715931308634" xfId="925" xr:uid="{00000000-0005-0000-0000-0000C4030000}"/>
    <cellStyle name="style1715931308662" xfId="926" xr:uid="{00000000-0005-0000-0000-0000C5030000}"/>
    <cellStyle name="style1715931308685" xfId="927" xr:uid="{00000000-0005-0000-0000-0000C6030000}"/>
    <cellStyle name="style1715931308705" xfId="928" xr:uid="{00000000-0005-0000-0000-0000C7030000}"/>
    <cellStyle name="style1715931308766" xfId="931" xr:uid="{00000000-0005-0000-0000-0000C8030000}"/>
    <cellStyle name="style1715931308803" xfId="932" xr:uid="{00000000-0005-0000-0000-0000C9030000}"/>
    <cellStyle name="style1715931308841" xfId="933" xr:uid="{00000000-0005-0000-0000-0000CA030000}"/>
    <cellStyle name="style1715931308866" xfId="934" xr:uid="{00000000-0005-0000-0000-0000CB030000}"/>
    <cellStyle name="style1715931712105" xfId="935" xr:uid="{00000000-0005-0000-0000-0000CC030000}"/>
    <cellStyle name="style1715931712161" xfId="936" xr:uid="{00000000-0005-0000-0000-0000CD030000}"/>
    <cellStyle name="style1715931712190" xfId="940" xr:uid="{00000000-0005-0000-0000-0000CE030000}"/>
    <cellStyle name="style1715931712213" xfId="941" xr:uid="{00000000-0005-0000-0000-0000CF030000}"/>
    <cellStyle name="style1715931712237" xfId="937" xr:uid="{00000000-0005-0000-0000-0000D0030000}"/>
    <cellStyle name="style1715931712263" xfId="938" xr:uid="{00000000-0005-0000-0000-0000D1030000}"/>
    <cellStyle name="style1715931712300" xfId="939" xr:uid="{00000000-0005-0000-0000-0000D2030000}"/>
    <cellStyle name="style1715931712365" xfId="942" xr:uid="{00000000-0005-0000-0000-0000D3030000}"/>
    <cellStyle name="style1715931712415" xfId="943" xr:uid="{00000000-0005-0000-0000-0000D4030000}"/>
    <cellStyle name="style1715931712454" xfId="944" xr:uid="{00000000-0005-0000-0000-0000D5030000}"/>
    <cellStyle name="style1715931712510" xfId="945" xr:uid="{00000000-0005-0000-0000-0000D6030000}"/>
    <cellStyle name="style1715931712559" xfId="946" xr:uid="{00000000-0005-0000-0000-0000D7030000}"/>
    <cellStyle name="style1715931712590" xfId="950" xr:uid="{00000000-0005-0000-0000-0000D8030000}"/>
    <cellStyle name="style1715931712624" xfId="951" xr:uid="{00000000-0005-0000-0000-0000D9030000}"/>
    <cellStyle name="style1715931712661" xfId="955" xr:uid="{00000000-0005-0000-0000-0000DA030000}"/>
    <cellStyle name="style1715931712695" xfId="956" xr:uid="{00000000-0005-0000-0000-0000DB030000}"/>
    <cellStyle name="style1715931712729" xfId="947" xr:uid="{00000000-0005-0000-0000-0000DC030000}"/>
    <cellStyle name="style1715931712760" xfId="948" xr:uid="{00000000-0005-0000-0000-0000DD030000}"/>
    <cellStyle name="style1715931712794" xfId="949" xr:uid="{00000000-0005-0000-0000-0000DE030000}"/>
    <cellStyle name="style1715931712818" xfId="952" xr:uid="{00000000-0005-0000-0000-0000DF030000}"/>
    <cellStyle name="style1715931712869" xfId="953" xr:uid="{00000000-0005-0000-0000-0000E0030000}"/>
    <cellStyle name="style1715931712898" xfId="954" xr:uid="{00000000-0005-0000-0000-0000E1030000}"/>
    <cellStyle name="style1715931712950" xfId="957" xr:uid="{00000000-0005-0000-0000-0000E2030000}"/>
    <cellStyle name="style1715931712983" xfId="958" xr:uid="{00000000-0005-0000-0000-0000E3030000}"/>
    <cellStyle name="style1715931713014" xfId="959" xr:uid="{00000000-0005-0000-0000-0000E4030000}"/>
    <cellStyle name="style1715932010627" xfId="960" xr:uid="{00000000-0005-0000-0000-0000E5030000}"/>
    <cellStyle name="style1715932010688" xfId="961" xr:uid="{00000000-0005-0000-0000-0000E6030000}"/>
    <cellStyle name="style1715932010768" xfId="965" xr:uid="{00000000-0005-0000-0000-0000E7030000}"/>
    <cellStyle name="style1715932010818" xfId="966" xr:uid="{00000000-0005-0000-0000-0000E8030000}"/>
    <cellStyle name="style1715932010902" xfId="962" xr:uid="{00000000-0005-0000-0000-0000E9030000}"/>
    <cellStyle name="style1715932010956" xfId="963" xr:uid="{00000000-0005-0000-0000-0000EA030000}"/>
    <cellStyle name="style1715932011009" xfId="964" xr:uid="{00000000-0005-0000-0000-0000EB030000}"/>
    <cellStyle name="style1715932011046" xfId="967" xr:uid="{00000000-0005-0000-0000-0000EC030000}"/>
    <cellStyle name="style1715932011072" xfId="968" xr:uid="{00000000-0005-0000-0000-0000ED030000}"/>
    <cellStyle name="style1715932011098" xfId="969" xr:uid="{00000000-0005-0000-0000-0000EE030000}"/>
    <cellStyle name="style1715932011125" xfId="970" xr:uid="{00000000-0005-0000-0000-0000EF030000}"/>
    <cellStyle name="style1715932011160" xfId="971" xr:uid="{00000000-0005-0000-0000-0000F0030000}"/>
    <cellStyle name="style1715932011185" xfId="975" xr:uid="{00000000-0005-0000-0000-0000F1030000}"/>
    <cellStyle name="style1715932011207" xfId="976" xr:uid="{00000000-0005-0000-0000-0000F2030000}"/>
    <cellStyle name="style1715932011241" xfId="980" xr:uid="{00000000-0005-0000-0000-0000F3030000}"/>
    <cellStyle name="style1715932011267" xfId="981" xr:uid="{00000000-0005-0000-0000-0000F4030000}"/>
    <cellStyle name="style1715932011291" xfId="972" xr:uid="{00000000-0005-0000-0000-0000F5030000}"/>
    <cellStyle name="style1715932011321" xfId="973" xr:uid="{00000000-0005-0000-0000-0000F6030000}"/>
    <cellStyle name="style1715932011344" xfId="974" xr:uid="{00000000-0005-0000-0000-0000F7030000}"/>
    <cellStyle name="style1715932011378" xfId="977" xr:uid="{00000000-0005-0000-0000-0000F8030000}"/>
    <cellStyle name="style1715932011408" xfId="978" xr:uid="{00000000-0005-0000-0000-0000F9030000}"/>
    <cellStyle name="style1715932011440" xfId="979" xr:uid="{00000000-0005-0000-0000-0000FA030000}"/>
    <cellStyle name="style1715932011488" xfId="982" xr:uid="{00000000-0005-0000-0000-0000FB030000}"/>
    <cellStyle name="style1715932011513" xfId="983" xr:uid="{00000000-0005-0000-0000-0000FC030000}"/>
    <cellStyle name="style1715932011552" xfId="984" xr:uid="{00000000-0005-0000-0000-0000FD030000}"/>
    <cellStyle name="style1715932272575" xfId="985" xr:uid="{00000000-0005-0000-0000-0000FE030000}"/>
    <cellStyle name="style1715932272621" xfId="986" xr:uid="{00000000-0005-0000-0000-0000FF030000}"/>
    <cellStyle name="style1715932272648" xfId="990" xr:uid="{00000000-0005-0000-0000-000000040000}"/>
    <cellStyle name="style1715932272675" xfId="991" xr:uid="{00000000-0005-0000-0000-000001040000}"/>
    <cellStyle name="style1715932272701" xfId="987" xr:uid="{00000000-0005-0000-0000-000002040000}"/>
    <cellStyle name="style1715932272727" xfId="988" xr:uid="{00000000-0005-0000-0000-000003040000}"/>
    <cellStyle name="style1715932272776" xfId="989" xr:uid="{00000000-0005-0000-0000-000004040000}"/>
    <cellStyle name="style1715932272845" xfId="992" xr:uid="{00000000-0005-0000-0000-000005040000}"/>
    <cellStyle name="style1715932272873" xfId="993" xr:uid="{00000000-0005-0000-0000-000006040000}"/>
    <cellStyle name="style1715932272907" xfId="994" xr:uid="{00000000-0005-0000-0000-000007040000}"/>
    <cellStyle name="style1715932272937" xfId="995" xr:uid="{00000000-0005-0000-0000-000008040000}"/>
    <cellStyle name="style1715932272969" xfId="996" xr:uid="{00000000-0005-0000-0000-000009040000}"/>
    <cellStyle name="style1715932272991" xfId="1000" xr:uid="{00000000-0005-0000-0000-00000A040000}"/>
    <cellStyle name="style1715932273015" xfId="1001" xr:uid="{00000000-0005-0000-0000-00000B040000}"/>
    <cellStyle name="style1715932273050" xfId="1005" xr:uid="{00000000-0005-0000-0000-00000C040000}"/>
    <cellStyle name="style1715932273084" xfId="1006" xr:uid="{00000000-0005-0000-0000-00000D040000}"/>
    <cellStyle name="style1715932273109" xfId="997" xr:uid="{00000000-0005-0000-0000-00000E040000}"/>
    <cellStyle name="style1715932273136" xfId="998" xr:uid="{00000000-0005-0000-0000-00000F040000}"/>
    <cellStyle name="style1715932273159" xfId="999" xr:uid="{00000000-0005-0000-0000-000010040000}"/>
    <cellStyle name="style1715932273185" xfId="1002" xr:uid="{00000000-0005-0000-0000-000011040000}"/>
    <cellStyle name="style1715932273207" xfId="1003" xr:uid="{00000000-0005-0000-0000-000012040000}"/>
    <cellStyle name="style1715932273230" xfId="1004" xr:uid="{00000000-0005-0000-0000-000013040000}"/>
    <cellStyle name="style1715932273270" xfId="1007" xr:uid="{00000000-0005-0000-0000-000014040000}"/>
    <cellStyle name="style1715932273293" xfId="1008" xr:uid="{00000000-0005-0000-0000-000015040000}"/>
    <cellStyle name="style1715932273319" xfId="1009" xr:uid="{00000000-0005-0000-0000-000016040000}"/>
    <cellStyle name="style1715932483073" xfId="1010" xr:uid="{00000000-0005-0000-0000-000017040000}"/>
    <cellStyle name="style1715932483164" xfId="1011" xr:uid="{00000000-0005-0000-0000-000018040000}"/>
    <cellStyle name="style1715932483230" xfId="1015" xr:uid="{00000000-0005-0000-0000-000019040000}"/>
    <cellStyle name="style1715932483290" xfId="1016" xr:uid="{00000000-0005-0000-0000-00001A040000}"/>
    <cellStyle name="style1715932483334" xfId="1012" xr:uid="{00000000-0005-0000-0000-00001B040000}"/>
    <cellStyle name="style1715932483370" xfId="1013" xr:uid="{00000000-0005-0000-0000-00001C040000}"/>
    <cellStyle name="style1715932483402" xfId="1014" xr:uid="{00000000-0005-0000-0000-00001D040000}"/>
    <cellStyle name="style1715932483433" xfId="1017" xr:uid="{00000000-0005-0000-0000-00001E040000}"/>
    <cellStyle name="style1715932483463" xfId="1018" xr:uid="{00000000-0005-0000-0000-00001F040000}"/>
    <cellStyle name="style1715932483499" xfId="1019" xr:uid="{00000000-0005-0000-0000-000020040000}"/>
    <cellStyle name="style1715932483533" xfId="1020" xr:uid="{00000000-0005-0000-0000-000021040000}"/>
    <cellStyle name="style1715932483568" xfId="1021" xr:uid="{00000000-0005-0000-0000-000022040000}"/>
    <cellStyle name="style1715932483606" xfId="1025" xr:uid="{00000000-0005-0000-0000-000023040000}"/>
    <cellStyle name="style1715932483633" xfId="1026" xr:uid="{00000000-0005-0000-0000-000024040000}"/>
    <cellStyle name="style1715932483673" xfId="1030" xr:uid="{00000000-0005-0000-0000-000025040000}"/>
    <cellStyle name="style1715932483717" xfId="1031" xr:uid="{00000000-0005-0000-0000-000026040000}"/>
    <cellStyle name="style1715932483766" xfId="1022" xr:uid="{00000000-0005-0000-0000-000027040000}"/>
    <cellStyle name="style1715932483809" xfId="1023" xr:uid="{00000000-0005-0000-0000-000028040000}"/>
    <cellStyle name="style1715932483849" xfId="1024" xr:uid="{00000000-0005-0000-0000-000029040000}"/>
    <cellStyle name="style1715932483902" xfId="1027" xr:uid="{00000000-0005-0000-0000-00002A040000}"/>
    <cellStyle name="style1715932483991" xfId="1028" xr:uid="{00000000-0005-0000-0000-00002B040000}"/>
    <cellStyle name="style1715932484064" xfId="1029" xr:uid="{00000000-0005-0000-0000-00002C040000}"/>
    <cellStyle name="style1715932484109" xfId="1032" xr:uid="{00000000-0005-0000-0000-00002D040000}"/>
    <cellStyle name="style1715932484160" xfId="1033" xr:uid="{00000000-0005-0000-0000-00002E040000}"/>
    <cellStyle name="style1715932484207" xfId="1034" xr:uid="{00000000-0005-0000-0000-00002F040000}"/>
    <cellStyle name="style1715932928228" xfId="1035" xr:uid="{00000000-0005-0000-0000-000030040000}"/>
    <cellStyle name="style1715932928290" xfId="1036" xr:uid="{00000000-0005-0000-0000-000031040000}"/>
    <cellStyle name="style1715932928328" xfId="1040" xr:uid="{00000000-0005-0000-0000-000032040000}"/>
    <cellStyle name="style1715932928358" xfId="1041" xr:uid="{00000000-0005-0000-0000-000033040000}"/>
    <cellStyle name="style1715932928388" xfId="1045" xr:uid="{00000000-0005-0000-0000-000034040000}"/>
    <cellStyle name="style1715932928474" xfId="1046" xr:uid="{00000000-0005-0000-0000-000035040000}"/>
    <cellStyle name="style1715932928520" xfId="1037" xr:uid="{00000000-0005-0000-0000-000036040000}"/>
    <cellStyle name="style1715932928565" xfId="1038" xr:uid="{00000000-0005-0000-0000-000037040000}"/>
    <cellStyle name="style1715932928594" xfId="1039" xr:uid="{00000000-0005-0000-0000-000038040000}"/>
    <cellStyle name="style1715932928619" xfId="1042" xr:uid="{00000000-0005-0000-0000-000039040000}"/>
    <cellStyle name="style1715932928644" xfId="1047" xr:uid="{00000000-0005-0000-0000-00003A040000}"/>
    <cellStyle name="style1715932928673" xfId="1043" xr:uid="{00000000-0005-0000-0000-00003B040000}"/>
    <cellStyle name="style1715932928696" xfId="1048" xr:uid="{00000000-0005-0000-0000-00003C040000}"/>
    <cellStyle name="style1715932928722" xfId="1044" xr:uid="{00000000-0005-0000-0000-00003D040000}"/>
    <cellStyle name="style1715932928749" xfId="1049" xr:uid="{00000000-0005-0000-0000-00003E040000}"/>
    <cellStyle name="style1715932928774" xfId="1050" xr:uid="{00000000-0005-0000-0000-00003F040000}"/>
    <cellStyle name="style1715932928799" xfId="1051" xr:uid="{00000000-0005-0000-0000-000040040000}"/>
    <cellStyle name="style1715932928823" xfId="1056" xr:uid="{00000000-0005-0000-0000-000041040000}"/>
    <cellStyle name="style1715932928847" xfId="1057" xr:uid="{00000000-0005-0000-0000-000042040000}"/>
    <cellStyle name="style1715932928883" xfId="1062" xr:uid="{00000000-0005-0000-0000-000043040000}"/>
    <cellStyle name="style1715932928915" xfId="1063" xr:uid="{00000000-0005-0000-0000-000044040000}"/>
    <cellStyle name="style1715932928936" xfId="1052" xr:uid="{00000000-0005-0000-0000-000045040000}"/>
    <cellStyle name="style1715932928965" xfId="1053" xr:uid="{00000000-0005-0000-0000-000046040000}"/>
    <cellStyle name="style1715932928991" xfId="1054" xr:uid="{00000000-0005-0000-0000-000047040000}"/>
    <cellStyle name="style1715932929010" xfId="1055" xr:uid="{00000000-0005-0000-0000-000048040000}"/>
    <cellStyle name="style1715932929032" xfId="1058" xr:uid="{00000000-0005-0000-0000-000049040000}"/>
    <cellStyle name="style1715932929056" xfId="1059" xr:uid="{00000000-0005-0000-0000-00004A040000}"/>
    <cellStyle name="style1715932929079" xfId="1060" xr:uid="{00000000-0005-0000-0000-00004B040000}"/>
    <cellStyle name="style1715932929105" xfId="1061" xr:uid="{00000000-0005-0000-0000-00004C040000}"/>
    <cellStyle name="style1715932929166" xfId="1064" xr:uid="{00000000-0005-0000-0000-00004D040000}"/>
    <cellStyle name="style1715932929208" xfId="1065" xr:uid="{00000000-0005-0000-0000-00004E040000}"/>
    <cellStyle name="style1715932929251" xfId="1066" xr:uid="{00000000-0005-0000-0000-00004F040000}"/>
    <cellStyle name="style1715932929292" xfId="1067" xr:uid="{00000000-0005-0000-0000-000050040000}"/>
    <cellStyle name="style1715933190016" xfId="1068" xr:uid="{00000000-0005-0000-0000-000051040000}"/>
    <cellStyle name="style1715933190045" xfId="1069" xr:uid="{00000000-0005-0000-0000-000052040000}"/>
    <cellStyle name="style1715933190070" xfId="1073" xr:uid="{00000000-0005-0000-0000-000053040000}"/>
    <cellStyle name="style1715933190092" xfId="1074" xr:uid="{00000000-0005-0000-0000-000054040000}"/>
    <cellStyle name="style1715933190118" xfId="1078" xr:uid="{00000000-0005-0000-0000-000055040000}"/>
    <cellStyle name="style1715933190150" xfId="1079" xr:uid="{00000000-0005-0000-0000-000056040000}"/>
    <cellStyle name="style1715933190173" xfId="1070" xr:uid="{00000000-0005-0000-0000-000057040000}"/>
    <cellStyle name="style1715933190199" xfId="1071" xr:uid="{00000000-0005-0000-0000-000058040000}"/>
    <cellStyle name="style1715933190225" xfId="1072" xr:uid="{00000000-0005-0000-0000-000059040000}"/>
    <cellStyle name="style1715933190269" xfId="1075" xr:uid="{00000000-0005-0000-0000-00005A040000}"/>
    <cellStyle name="style1715933190332" xfId="1080" xr:uid="{00000000-0005-0000-0000-00005B040000}"/>
    <cellStyle name="style1715933190388" xfId="1076" xr:uid="{00000000-0005-0000-0000-00005C040000}"/>
    <cellStyle name="style1715933190438" xfId="1081" xr:uid="{00000000-0005-0000-0000-00005D040000}"/>
    <cellStyle name="style1715933190489" xfId="1077" xr:uid="{00000000-0005-0000-0000-00005E040000}"/>
    <cellStyle name="style1715933190528" xfId="1082" xr:uid="{00000000-0005-0000-0000-00005F040000}"/>
    <cellStyle name="style1715933190556" xfId="1083" xr:uid="{00000000-0005-0000-0000-000060040000}"/>
    <cellStyle name="style1715933190591" xfId="1084" xr:uid="{00000000-0005-0000-0000-000061040000}"/>
    <cellStyle name="style1715933190627" xfId="1089" xr:uid="{00000000-0005-0000-0000-000062040000}"/>
    <cellStyle name="style1715933190657" xfId="1090" xr:uid="{00000000-0005-0000-0000-000063040000}"/>
    <cellStyle name="style1715933190692" xfId="1095" xr:uid="{00000000-0005-0000-0000-000064040000}"/>
    <cellStyle name="style1715933190719" xfId="1096" xr:uid="{00000000-0005-0000-0000-000065040000}"/>
    <cellStyle name="style1715933190743" xfId="1085" xr:uid="{00000000-0005-0000-0000-000066040000}"/>
    <cellStyle name="style1715933190772" xfId="1086" xr:uid="{00000000-0005-0000-0000-000067040000}"/>
    <cellStyle name="style1715933190794" xfId="1087" xr:uid="{00000000-0005-0000-0000-000068040000}"/>
    <cellStyle name="style1715933190811" xfId="1088" xr:uid="{00000000-0005-0000-0000-000069040000}"/>
    <cellStyle name="style1715933190836" xfId="1091" xr:uid="{00000000-0005-0000-0000-00006A040000}"/>
    <cellStyle name="style1715933190869" xfId="1092" xr:uid="{00000000-0005-0000-0000-00006B040000}"/>
    <cellStyle name="style1715933190891" xfId="1093" xr:uid="{00000000-0005-0000-0000-00006C040000}"/>
    <cellStyle name="style1715933190909" xfId="1094" xr:uid="{00000000-0005-0000-0000-00006D040000}"/>
    <cellStyle name="style1715933190960" xfId="1097" xr:uid="{00000000-0005-0000-0000-00006E040000}"/>
    <cellStyle name="style1715933190985" xfId="1098" xr:uid="{00000000-0005-0000-0000-00006F040000}"/>
    <cellStyle name="style1715933191009" xfId="1099" xr:uid="{00000000-0005-0000-0000-000070040000}"/>
    <cellStyle name="style1715933191028" xfId="1100" xr:uid="{00000000-0005-0000-0000-000071040000}"/>
    <cellStyle name="style1715935546534" xfId="1101" xr:uid="{00000000-0005-0000-0000-000072040000}"/>
    <cellStyle name="style1715935546614" xfId="1102" xr:uid="{00000000-0005-0000-0000-000073040000}"/>
    <cellStyle name="style1715935546646" xfId="1106" xr:uid="{00000000-0005-0000-0000-000074040000}"/>
    <cellStyle name="style1715935546675" xfId="1107" xr:uid="{00000000-0005-0000-0000-000075040000}"/>
    <cellStyle name="style1715935546715" xfId="1111" xr:uid="{00000000-0005-0000-0000-000076040000}"/>
    <cellStyle name="style1715935546756" xfId="1112" xr:uid="{00000000-0005-0000-0000-000077040000}"/>
    <cellStyle name="style1715935546810" xfId="1103" xr:uid="{00000000-0005-0000-0000-000078040000}"/>
    <cellStyle name="style1715935546880" xfId="1104" xr:uid="{00000000-0005-0000-0000-000079040000}"/>
    <cellStyle name="style1715935546934" xfId="1105" xr:uid="{00000000-0005-0000-0000-00007A040000}"/>
    <cellStyle name="style1715935546966" xfId="1108" xr:uid="{00000000-0005-0000-0000-00007B040000}"/>
    <cellStyle name="style1715935546998" xfId="1113" xr:uid="{00000000-0005-0000-0000-00007C040000}"/>
    <cellStyle name="style1715935547033" xfId="1109" xr:uid="{00000000-0005-0000-0000-00007D040000}"/>
    <cellStyle name="style1715935547076" xfId="1114" xr:uid="{00000000-0005-0000-0000-00007E040000}"/>
    <cellStyle name="style1715935547120" xfId="1110" xr:uid="{00000000-0005-0000-0000-00007F040000}"/>
    <cellStyle name="style1715935547173" xfId="1115" xr:uid="{00000000-0005-0000-0000-000080040000}"/>
    <cellStyle name="style1715935547211" xfId="1116" xr:uid="{00000000-0005-0000-0000-000081040000}"/>
    <cellStyle name="style1715935547249" xfId="1117" xr:uid="{00000000-0005-0000-0000-000082040000}"/>
    <cellStyle name="style1715935547285" xfId="1122" xr:uid="{00000000-0005-0000-0000-000083040000}"/>
    <cellStyle name="style1715935547324" xfId="1123" xr:uid="{00000000-0005-0000-0000-000084040000}"/>
    <cellStyle name="style1715935547371" xfId="1128" xr:uid="{00000000-0005-0000-0000-000085040000}"/>
    <cellStyle name="style1715935547410" xfId="1129" xr:uid="{00000000-0005-0000-0000-000086040000}"/>
    <cellStyle name="style1715935547443" xfId="1118" xr:uid="{00000000-0005-0000-0000-000087040000}"/>
    <cellStyle name="style1715935547479" xfId="1119" xr:uid="{00000000-0005-0000-0000-000088040000}"/>
    <cellStyle name="style1715935547504" xfId="1120" xr:uid="{00000000-0005-0000-0000-000089040000}"/>
    <cellStyle name="style1715935547523" xfId="1121" xr:uid="{00000000-0005-0000-0000-00008A040000}"/>
    <cellStyle name="style1715935547548" xfId="1124" xr:uid="{00000000-0005-0000-0000-00008B040000}"/>
    <cellStyle name="style1715935547572" xfId="1125" xr:uid="{00000000-0005-0000-0000-00008C040000}"/>
    <cellStyle name="style1715935547603" xfId="1126" xr:uid="{00000000-0005-0000-0000-00008D040000}"/>
    <cellStyle name="style1715935547630" xfId="1127" xr:uid="{00000000-0005-0000-0000-00008E040000}"/>
    <cellStyle name="style1715935547693" xfId="1130" xr:uid="{00000000-0005-0000-0000-00008F040000}"/>
    <cellStyle name="style1715935547730" xfId="1131" xr:uid="{00000000-0005-0000-0000-000090040000}"/>
    <cellStyle name="style1715935547760" xfId="1132" xr:uid="{00000000-0005-0000-0000-000091040000}"/>
    <cellStyle name="style1715935547780" xfId="1133" xr:uid="{00000000-0005-0000-0000-000092040000}"/>
    <cellStyle name="style1715935872049" xfId="1134" xr:uid="{00000000-0005-0000-0000-000093040000}"/>
    <cellStyle name="style1715935872137" xfId="1135" xr:uid="{00000000-0005-0000-0000-000094040000}"/>
    <cellStyle name="style1715935872185" xfId="1139" xr:uid="{00000000-0005-0000-0000-000095040000}"/>
    <cellStyle name="style1715935872232" xfId="1140" xr:uid="{00000000-0005-0000-0000-000096040000}"/>
    <cellStyle name="style1715935872275" xfId="1144" xr:uid="{00000000-0005-0000-0000-000097040000}"/>
    <cellStyle name="style1715935872361" xfId="1145" xr:uid="{00000000-0005-0000-0000-000098040000}"/>
    <cellStyle name="style1715935872414" xfId="1136" xr:uid="{00000000-0005-0000-0000-000099040000}"/>
    <cellStyle name="style1715935872490" xfId="1137" xr:uid="{00000000-0005-0000-0000-00009A040000}"/>
    <cellStyle name="style1715935872562" xfId="1138" xr:uid="{00000000-0005-0000-0000-00009B040000}"/>
    <cellStyle name="style1715935872633" xfId="1141" xr:uid="{00000000-0005-0000-0000-00009C040000}"/>
    <cellStyle name="style1715935872679" xfId="1146" xr:uid="{00000000-0005-0000-0000-00009D040000}"/>
    <cellStyle name="style1715935872724" xfId="1142" xr:uid="{00000000-0005-0000-0000-00009E040000}"/>
    <cellStyle name="style1715935872758" xfId="1147" xr:uid="{00000000-0005-0000-0000-00009F040000}"/>
    <cellStyle name="style1715935872785" xfId="1143" xr:uid="{00000000-0005-0000-0000-0000A0040000}"/>
    <cellStyle name="style1715935872809" xfId="1148" xr:uid="{00000000-0005-0000-0000-0000A1040000}"/>
    <cellStyle name="style1715935872835" xfId="1149" xr:uid="{00000000-0005-0000-0000-0000A2040000}"/>
    <cellStyle name="style1715935872866" xfId="1150" xr:uid="{00000000-0005-0000-0000-0000A3040000}"/>
    <cellStyle name="style1715935872888" xfId="1155" xr:uid="{00000000-0005-0000-0000-0000A4040000}"/>
    <cellStyle name="style1715935872920" xfId="1156" xr:uid="{00000000-0005-0000-0000-0000A5040000}"/>
    <cellStyle name="style1715935872954" xfId="1161" xr:uid="{00000000-0005-0000-0000-0000A6040000}"/>
    <cellStyle name="style1715935872980" xfId="1162" xr:uid="{00000000-0005-0000-0000-0000A7040000}"/>
    <cellStyle name="style1715935873010" xfId="1151" xr:uid="{00000000-0005-0000-0000-0000A8040000}"/>
    <cellStyle name="style1715935873049" xfId="1152" xr:uid="{00000000-0005-0000-0000-0000A9040000}"/>
    <cellStyle name="style1715935873090" xfId="1153" xr:uid="{00000000-0005-0000-0000-0000AA040000}"/>
    <cellStyle name="style1715935873121" xfId="1154" xr:uid="{00000000-0005-0000-0000-0000AB040000}"/>
    <cellStyle name="style1715935873164" xfId="1157" xr:uid="{00000000-0005-0000-0000-0000AC040000}"/>
    <cellStyle name="style1715935873201" xfId="1158" xr:uid="{00000000-0005-0000-0000-0000AD040000}"/>
    <cellStyle name="style1715935873249" xfId="1159" xr:uid="{00000000-0005-0000-0000-0000AE040000}"/>
    <cellStyle name="style1715935873283" xfId="1160" xr:uid="{00000000-0005-0000-0000-0000AF040000}"/>
    <cellStyle name="style1715935873380" xfId="1163" xr:uid="{00000000-0005-0000-0000-0000B0040000}"/>
    <cellStyle name="style1715935873419" xfId="1164" xr:uid="{00000000-0005-0000-0000-0000B1040000}"/>
    <cellStyle name="style1715935873460" xfId="1165" xr:uid="{00000000-0005-0000-0000-0000B2040000}"/>
    <cellStyle name="style1715935873486" xfId="1166" xr:uid="{00000000-0005-0000-0000-0000B3040000}"/>
    <cellStyle name="style1715936209718" xfId="1167" xr:uid="{00000000-0005-0000-0000-0000B4040000}"/>
    <cellStyle name="style1715936209749" xfId="1168" xr:uid="{00000000-0005-0000-0000-0000B5040000}"/>
    <cellStyle name="style1715936209780" xfId="1172" xr:uid="{00000000-0005-0000-0000-0000B6040000}"/>
    <cellStyle name="style1715936209805" xfId="1173" xr:uid="{00000000-0005-0000-0000-0000B7040000}"/>
    <cellStyle name="style1715936209828" xfId="1177" xr:uid="{00000000-0005-0000-0000-0000B8040000}"/>
    <cellStyle name="style1715936209854" xfId="1178" xr:uid="{00000000-0005-0000-0000-0000B9040000}"/>
    <cellStyle name="style1715936209876" xfId="1169" xr:uid="{00000000-0005-0000-0000-0000BA040000}"/>
    <cellStyle name="style1715936209900" xfId="1170" xr:uid="{00000000-0005-0000-0000-0000BB040000}"/>
    <cellStyle name="style1715936209926" xfId="1171" xr:uid="{00000000-0005-0000-0000-0000BC040000}"/>
    <cellStyle name="style1715936209951" xfId="1174" xr:uid="{00000000-0005-0000-0000-0000BD040000}"/>
    <cellStyle name="style1715936209975" xfId="1179" xr:uid="{00000000-0005-0000-0000-0000BE040000}"/>
    <cellStyle name="style1715936209998" xfId="1175" xr:uid="{00000000-0005-0000-0000-0000BF040000}"/>
    <cellStyle name="style1715936210021" xfId="1180" xr:uid="{00000000-0005-0000-0000-0000C0040000}"/>
    <cellStyle name="style1715936210051" xfId="1176" xr:uid="{00000000-0005-0000-0000-0000C1040000}"/>
    <cellStyle name="style1715936210076" xfId="1181" xr:uid="{00000000-0005-0000-0000-0000C2040000}"/>
    <cellStyle name="style1715936210098" xfId="1182" xr:uid="{00000000-0005-0000-0000-0000C3040000}"/>
    <cellStyle name="style1715936210126" xfId="1183" xr:uid="{00000000-0005-0000-0000-0000C4040000}"/>
    <cellStyle name="style1715936210149" xfId="1188" xr:uid="{00000000-0005-0000-0000-0000C5040000}"/>
    <cellStyle name="style1715936210187" xfId="1189" xr:uid="{00000000-0005-0000-0000-0000C6040000}"/>
    <cellStyle name="style1715936210244" xfId="1194" xr:uid="{00000000-0005-0000-0000-0000C7040000}"/>
    <cellStyle name="style1715936210279" xfId="1195" xr:uid="{00000000-0005-0000-0000-0000C8040000}"/>
    <cellStyle name="style1715936210303" xfId="1184" xr:uid="{00000000-0005-0000-0000-0000C9040000}"/>
    <cellStyle name="style1715936210330" xfId="1185" xr:uid="{00000000-0005-0000-0000-0000CA040000}"/>
    <cellStyle name="style1715936210360" xfId="1186" xr:uid="{00000000-0005-0000-0000-0000CB040000}"/>
    <cellStyle name="style1715936210389" xfId="1187" xr:uid="{00000000-0005-0000-0000-0000CC040000}"/>
    <cellStyle name="style1715936210443" xfId="1190" xr:uid="{00000000-0005-0000-0000-0000CD040000}"/>
    <cellStyle name="style1715936210470" xfId="1191" xr:uid="{00000000-0005-0000-0000-0000CE040000}"/>
    <cellStyle name="style1715936210493" xfId="1192" xr:uid="{00000000-0005-0000-0000-0000CF040000}"/>
    <cellStyle name="style1715936210511" xfId="1193" xr:uid="{00000000-0005-0000-0000-0000D0040000}"/>
    <cellStyle name="style1715936210568" xfId="1196" xr:uid="{00000000-0005-0000-0000-0000D1040000}"/>
    <cellStyle name="style1715936210590" xfId="1197" xr:uid="{00000000-0005-0000-0000-0000D2040000}"/>
    <cellStyle name="style1715936210637" xfId="1198" xr:uid="{00000000-0005-0000-0000-0000D3040000}"/>
    <cellStyle name="style1715936210663" xfId="1199" xr:uid="{00000000-0005-0000-0000-0000D4040000}"/>
    <cellStyle name="style1715938081980" xfId="1200" xr:uid="{00000000-0005-0000-0000-0000D5040000}"/>
    <cellStyle name="style1715938082084" xfId="1201" xr:uid="{00000000-0005-0000-0000-0000D6040000}"/>
    <cellStyle name="style1715938082148" xfId="1205" xr:uid="{00000000-0005-0000-0000-0000D7040000}"/>
    <cellStyle name="style1715938082179" xfId="1206" xr:uid="{00000000-0005-0000-0000-0000D8040000}"/>
    <cellStyle name="style1715938082206" xfId="1210" xr:uid="{00000000-0005-0000-0000-0000D9040000}"/>
    <cellStyle name="style1715938082243" xfId="1211" xr:uid="{00000000-0005-0000-0000-0000DA040000}"/>
    <cellStyle name="style1715938082284" xfId="1202" xr:uid="{00000000-0005-0000-0000-0000DB040000}"/>
    <cellStyle name="style1715938082342" xfId="1203" xr:uid="{00000000-0005-0000-0000-0000DC040000}"/>
    <cellStyle name="style1715938082380" xfId="1204" xr:uid="{00000000-0005-0000-0000-0000DD040000}"/>
    <cellStyle name="style1715938082410" xfId="1207" xr:uid="{00000000-0005-0000-0000-0000DE040000}"/>
    <cellStyle name="style1715938082443" xfId="1212" xr:uid="{00000000-0005-0000-0000-0000DF040000}"/>
    <cellStyle name="style1715938082475" xfId="1208" xr:uid="{00000000-0005-0000-0000-0000E0040000}"/>
    <cellStyle name="style1715938082507" xfId="1213" xr:uid="{00000000-0005-0000-0000-0000E1040000}"/>
    <cellStyle name="style1715938082530" xfId="1209" xr:uid="{00000000-0005-0000-0000-0000E2040000}"/>
    <cellStyle name="style1715938082552" xfId="1214" xr:uid="{00000000-0005-0000-0000-0000E3040000}"/>
    <cellStyle name="style1715938082578" xfId="1215" xr:uid="{00000000-0005-0000-0000-0000E4040000}"/>
    <cellStyle name="style1715938082611" xfId="1216" xr:uid="{00000000-0005-0000-0000-0000E5040000}"/>
    <cellStyle name="style1715938082643" xfId="1221" xr:uid="{00000000-0005-0000-0000-0000E6040000}"/>
    <cellStyle name="style1715938082667" xfId="1222" xr:uid="{00000000-0005-0000-0000-0000E7040000}"/>
    <cellStyle name="style1715938082699" xfId="1227" xr:uid="{00000000-0005-0000-0000-0000E8040000}"/>
    <cellStyle name="style1715938082727" xfId="1228" xr:uid="{00000000-0005-0000-0000-0000E9040000}"/>
    <cellStyle name="style1715938082751" xfId="1217" xr:uid="{00000000-0005-0000-0000-0000EA040000}"/>
    <cellStyle name="style1715938082777" xfId="1218" xr:uid="{00000000-0005-0000-0000-0000EB040000}"/>
    <cellStyle name="style1715938082800" xfId="1219" xr:uid="{00000000-0005-0000-0000-0000EC040000}"/>
    <cellStyle name="style1715938082816" xfId="1220" xr:uid="{00000000-0005-0000-0000-0000ED040000}"/>
    <cellStyle name="style1715938082841" xfId="1223" xr:uid="{00000000-0005-0000-0000-0000EE040000}"/>
    <cellStyle name="style1715938082869" xfId="1224" xr:uid="{00000000-0005-0000-0000-0000EF040000}"/>
    <cellStyle name="style1715938082895" xfId="1225" xr:uid="{00000000-0005-0000-0000-0000F0040000}"/>
    <cellStyle name="style1715938082914" xfId="1226" xr:uid="{00000000-0005-0000-0000-0000F1040000}"/>
    <cellStyle name="style1715938082965" xfId="1229" xr:uid="{00000000-0005-0000-0000-0000F2040000}"/>
    <cellStyle name="style1715938082995" xfId="1230" xr:uid="{00000000-0005-0000-0000-0000F3040000}"/>
    <cellStyle name="style1715938083031" xfId="1231" xr:uid="{00000000-0005-0000-0000-0000F4040000}"/>
    <cellStyle name="style1715938083059" xfId="1232" xr:uid="{00000000-0005-0000-0000-0000F5040000}"/>
    <cellStyle name="style1715938457027" xfId="1233" xr:uid="{00000000-0005-0000-0000-0000F6040000}"/>
    <cellStyle name="style1715938457093" xfId="1234" xr:uid="{00000000-0005-0000-0000-0000F7040000}"/>
    <cellStyle name="style1715938457134" xfId="1238" xr:uid="{00000000-0005-0000-0000-0000F8040000}"/>
    <cellStyle name="style1715938457173" xfId="1239" xr:uid="{00000000-0005-0000-0000-0000F9040000}"/>
    <cellStyle name="style1715938457209" xfId="1243" xr:uid="{00000000-0005-0000-0000-0000FA040000}"/>
    <cellStyle name="style1715938457237" xfId="1244" xr:uid="{00000000-0005-0000-0000-0000FB040000}"/>
    <cellStyle name="style1715938457261" xfId="1235" xr:uid="{00000000-0005-0000-0000-0000FC040000}"/>
    <cellStyle name="style1715938457280" xfId="1236" xr:uid="{00000000-0005-0000-0000-0000FD040000}"/>
    <cellStyle name="style1715938457303" xfId="1237" xr:uid="{00000000-0005-0000-0000-0000FE040000}"/>
    <cellStyle name="style1715938457326" xfId="1240" xr:uid="{00000000-0005-0000-0000-0000FF040000}"/>
    <cellStyle name="style1715938457359" xfId="1245" xr:uid="{00000000-0005-0000-0000-000000050000}"/>
    <cellStyle name="style1715938457391" xfId="1241" xr:uid="{00000000-0005-0000-0000-000001050000}"/>
    <cellStyle name="style1715938457469" xfId="1246" xr:uid="{00000000-0005-0000-0000-000002050000}"/>
    <cellStyle name="style1715938457515" xfId="1242" xr:uid="{00000000-0005-0000-0000-000003050000}"/>
    <cellStyle name="style1715938457553" xfId="1247" xr:uid="{00000000-0005-0000-0000-000004050000}"/>
    <cellStyle name="style1715938457614" xfId="1248" xr:uid="{00000000-0005-0000-0000-000005050000}"/>
    <cellStyle name="style1715938457647" xfId="1249" xr:uid="{00000000-0005-0000-0000-000006050000}"/>
    <cellStyle name="style1715938457670" xfId="1254" xr:uid="{00000000-0005-0000-0000-000007050000}"/>
    <cellStyle name="style1715938457694" xfId="1255" xr:uid="{00000000-0005-0000-0000-000008050000}"/>
    <cellStyle name="style1715938457724" xfId="1260" xr:uid="{00000000-0005-0000-0000-000009050000}"/>
    <cellStyle name="style1715938457749" xfId="1261" xr:uid="{00000000-0005-0000-0000-00000A050000}"/>
    <cellStyle name="style1715938457773" xfId="1250" xr:uid="{00000000-0005-0000-0000-00000B050000}"/>
    <cellStyle name="style1715938457798" xfId="1251" xr:uid="{00000000-0005-0000-0000-00000C050000}"/>
    <cellStyle name="style1715938457825" xfId="1252" xr:uid="{00000000-0005-0000-0000-00000D050000}"/>
    <cellStyle name="style1715938457843" xfId="1253" xr:uid="{00000000-0005-0000-0000-00000E050000}"/>
    <cellStyle name="style1715938457867" xfId="1256" xr:uid="{00000000-0005-0000-0000-00000F050000}"/>
    <cellStyle name="style1715938457889" xfId="1257" xr:uid="{00000000-0005-0000-0000-000010050000}"/>
    <cellStyle name="style1715938457911" xfId="1258" xr:uid="{00000000-0005-0000-0000-000011050000}"/>
    <cellStyle name="style1715938457931" xfId="1259" xr:uid="{00000000-0005-0000-0000-000012050000}"/>
    <cellStyle name="style1715938457986" xfId="1262" xr:uid="{00000000-0005-0000-0000-000013050000}"/>
    <cellStyle name="style1715938458013" xfId="1263" xr:uid="{00000000-0005-0000-0000-000014050000}"/>
    <cellStyle name="style1715938458038" xfId="1264" xr:uid="{00000000-0005-0000-0000-000015050000}"/>
    <cellStyle name="style1715938458056" xfId="1265" xr:uid="{00000000-0005-0000-0000-000016050000}"/>
    <cellStyle name="style1715938849370" xfId="1266" xr:uid="{00000000-0005-0000-0000-000017050000}"/>
    <cellStyle name="style1715938849449" xfId="1267" xr:uid="{00000000-0005-0000-0000-000018050000}"/>
    <cellStyle name="style1715938849481" xfId="1271" xr:uid="{00000000-0005-0000-0000-000019050000}"/>
    <cellStyle name="style1715938849507" xfId="1272" xr:uid="{00000000-0005-0000-0000-00001A050000}"/>
    <cellStyle name="style1715938849531" xfId="1276" xr:uid="{00000000-0005-0000-0000-00001B050000}"/>
    <cellStyle name="style1715938849555" xfId="1277" xr:uid="{00000000-0005-0000-0000-00001C050000}"/>
    <cellStyle name="style1715938849595" xfId="1268" xr:uid="{00000000-0005-0000-0000-00001D050000}"/>
    <cellStyle name="style1715938849636" xfId="1269" xr:uid="{00000000-0005-0000-0000-00001E050000}"/>
    <cellStyle name="style1715938849666" xfId="1270" xr:uid="{00000000-0005-0000-0000-00001F050000}"/>
    <cellStyle name="style1715938849697" xfId="1273" xr:uid="{00000000-0005-0000-0000-000020050000}"/>
    <cellStyle name="style1715938849748" xfId="1278" xr:uid="{00000000-0005-0000-0000-000021050000}"/>
    <cellStyle name="style1715938849815" xfId="1274" xr:uid="{00000000-0005-0000-0000-000022050000}"/>
    <cellStyle name="style1715938849841" xfId="1279" xr:uid="{00000000-0005-0000-0000-000023050000}"/>
    <cellStyle name="style1715938849866" xfId="1275" xr:uid="{00000000-0005-0000-0000-000024050000}"/>
    <cellStyle name="style1715938849890" xfId="1280" xr:uid="{00000000-0005-0000-0000-000025050000}"/>
    <cellStyle name="style1715938849915" xfId="1281" xr:uid="{00000000-0005-0000-0000-000026050000}"/>
    <cellStyle name="style1715938849950" xfId="1282" xr:uid="{00000000-0005-0000-0000-000027050000}"/>
    <cellStyle name="style1715938849974" xfId="1287" xr:uid="{00000000-0005-0000-0000-000028050000}"/>
    <cellStyle name="style1715938849998" xfId="1288" xr:uid="{00000000-0005-0000-0000-000029050000}"/>
    <cellStyle name="style1715938850030" xfId="1293" xr:uid="{00000000-0005-0000-0000-00002A050000}"/>
    <cellStyle name="style1715938850054" xfId="1294" xr:uid="{00000000-0005-0000-0000-00002B050000}"/>
    <cellStyle name="style1715938850080" xfId="1283" xr:uid="{00000000-0005-0000-0000-00002C050000}"/>
    <cellStyle name="style1715938850108" xfId="1284" xr:uid="{00000000-0005-0000-0000-00002D050000}"/>
    <cellStyle name="style1715938850133" xfId="1285" xr:uid="{00000000-0005-0000-0000-00002E050000}"/>
    <cellStyle name="style1715938850156" xfId="1286" xr:uid="{00000000-0005-0000-0000-00002F050000}"/>
    <cellStyle name="style1715938850180" xfId="1289" xr:uid="{00000000-0005-0000-0000-000030050000}"/>
    <cellStyle name="style1715938850204" xfId="1290" xr:uid="{00000000-0005-0000-0000-000031050000}"/>
    <cellStyle name="style1715938850228" xfId="1291" xr:uid="{00000000-0005-0000-0000-000032050000}"/>
    <cellStyle name="style1715938850244" xfId="1292" xr:uid="{00000000-0005-0000-0000-000033050000}"/>
    <cellStyle name="style1715938850286" xfId="1295" xr:uid="{00000000-0005-0000-0000-000034050000}"/>
    <cellStyle name="style1715938850311" xfId="1296" xr:uid="{00000000-0005-0000-0000-000035050000}"/>
    <cellStyle name="style1715938850335" xfId="1297" xr:uid="{00000000-0005-0000-0000-000036050000}"/>
    <cellStyle name="style1715938850350" xfId="1298" xr:uid="{00000000-0005-0000-0000-000037050000}"/>
    <cellStyle name="style1715938859158" xfId="1299" xr:uid="{00000000-0005-0000-0000-000038050000}"/>
    <cellStyle name="style1715938859191" xfId="1300" xr:uid="{00000000-0005-0000-0000-000039050000}"/>
    <cellStyle name="style1715938859220" xfId="1304" xr:uid="{00000000-0005-0000-0000-00003A050000}"/>
    <cellStyle name="style1715938859247" xfId="1305" xr:uid="{00000000-0005-0000-0000-00003B050000}"/>
    <cellStyle name="style1715938859283" xfId="1309" xr:uid="{00000000-0005-0000-0000-00003C050000}"/>
    <cellStyle name="style1715938859323" xfId="1310" xr:uid="{00000000-0005-0000-0000-00003D050000}"/>
    <cellStyle name="style1715938859371" xfId="1301" xr:uid="{00000000-0005-0000-0000-00003E050000}"/>
    <cellStyle name="style1715938859451" xfId="1302" xr:uid="{00000000-0005-0000-0000-00003F050000}"/>
    <cellStyle name="style1715938859534" xfId="1303" xr:uid="{00000000-0005-0000-0000-000040050000}"/>
    <cellStyle name="style1715938859590" xfId="1306" xr:uid="{00000000-0005-0000-0000-000041050000}"/>
    <cellStyle name="style1715938859623" xfId="1311" xr:uid="{00000000-0005-0000-0000-000042050000}"/>
    <cellStyle name="style1715938859652" xfId="1307" xr:uid="{00000000-0005-0000-0000-000043050000}"/>
    <cellStyle name="style1715938859696" xfId="1312" xr:uid="{00000000-0005-0000-0000-000044050000}"/>
    <cellStyle name="style1715938859728" xfId="1308" xr:uid="{00000000-0005-0000-0000-000045050000}"/>
    <cellStyle name="style1715938859757" xfId="1313" xr:uid="{00000000-0005-0000-0000-000046050000}"/>
    <cellStyle name="style1715938859783" xfId="1314" xr:uid="{00000000-0005-0000-0000-000047050000}"/>
    <cellStyle name="style1715938859817" xfId="1315" xr:uid="{00000000-0005-0000-0000-000048050000}"/>
    <cellStyle name="style1715938859849" xfId="1320" xr:uid="{00000000-0005-0000-0000-000049050000}"/>
    <cellStyle name="style1715938859875" xfId="1321" xr:uid="{00000000-0005-0000-0000-00004A050000}"/>
    <cellStyle name="style1715938859907" xfId="1326" xr:uid="{00000000-0005-0000-0000-00004B050000}"/>
    <cellStyle name="style1715938859938" xfId="1327" xr:uid="{00000000-0005-0000-0000-00004C050000}"/>
    <cellStyle name="style1715938859967" xfId="1316" xr:uid="{00000000-0005-0000-0000-00004D050000}"/>
    <cellStyle name="style1715938859998" xfId="1317" xr:uid="{00000000-0005-0000-0000-00004E050000}"/>
    <cellStyle name="style1715938860031" xfId="1318" xr:uid="{00000000-0005-0000-0000-00004F050000}"/>
    <cellStyle name="style1715938860051" xfId="1319" xr:uid="{00000000-0005-0000-0000-000050050000}"/>
    <cellStyle name="style1715938860073" xfId="1322" xr:uid="{00000000-0005-0000-0000-000051050000}"/>
    <cellStyle name="style1715938860104" xfId="1323" xr:uid="{00000000-0005-0000-0000-000052050000}"/>
    <cellStyle name="style1715938860130" xfId="1324" xr:uid="{00000000-0005-0000-0000-000053050000}"/>
    <cellStyle name="style1715938860148" xfId="1325" xr:uid="{00000000-0005-0000-0000-000054050000}"/>
    <cellStyle name="style1715938860185" xfId="1328" xr:uid="{00000000-0005-0000-0000-000055050000}"/>
    <cellStyle name="style1715938860212" xfId="1329" xr:uid="{00000000-0005-0000-0000-000056050000}"/>
    <cellStyle name="style1715938860233" xfId="1330" xr:uid="{00000000-0005-0000-0000-000057050000}"/>
    <cellStyle name="style1715938860250" xfId="1331" xr:uid="{00000000-0005-0000-0000-000058050000}"/>
    <cellStyle name="style1715939822678" xfId="1332" xr:uid="{00000000-0005-0000-0000-000059050000}"/>
    <cellStyle name="style1715939822736" xfId="1333" xr:uid="{00000000-0005-0000-0000-00005A050000}"/>
    <cellStyle name="style1715939822765" xfId="1337" xr:uid="{00000000-0005-0000-0000-00005B050000}"/>
    <cellStyle name="style1715939822787" xfId="1338" xr:uid="{00000000-0005-0000-0000-00005C050000}"/>
    <cellStyle name="style1715939822811" xfId="1342" xr:uid="{00000000-0005-0000-0000-00005D050000}"/>
    <cellStyle name="style1715939822833" xfId="1343" xr:uid="{00000000-0005-0000-0000-00005E050000}"/>
    <cellStyle name="style1715939822855" xfId="1334" xr:uid="{00000000-0005-0000-0000-00005F050000}"/>
    <cellStyle name="style1715939822881" xfId="1335" xr:uid="{00000000-0005-0000-0000-000060050000}"/>
    <cellStyle name="style1715939822904" xfId="1336" xr:uid="{00000000-0005-0000-0000-000061050000}"/>
    <cellStyle name="style1715939822930" xfId="1339" xr:uid="{00000000-0005-0000-0000-000062050000}"/>
    <cellStyle name="style1715939822958" xfId="1344" xr:uid="{00000000-0005-0000-0000-000063050000}"/>
    <cellStyle name="style1715939823014" xfId="1340" xr:uid="{00000000-0005-0000-0000-000064050000}"/>
    <cellStyle name="style1715939823061" xfId="1345" xr:uid="{00000000-0005-0000-0000-000065050000}"/>
    <cellStyle name="style1715939823088" xfId="1341" xr:uid="{00000000-0005-0000-0000-000066050000}"/>
    <cellStyle name="style1715939823119" xfId="1346" xr:uid="{00000000-0005-0000-0000-000067050000}"/>
    <cellStyle name="style1715939823156" xfId="1347" xr:uid="{00000000-0005-0000-0000-000068050000}"/>
    <cellStyle name="style1715939823227" xfId="1348" xr:uid="{00000000-0005-0000-0000-000069050000}"/>
    <cellStyle name="style1715939823277" xfId="1353" xr:uid="{00000000-0005-0000-0000-00006A050000}"/>
    <cellStyle name="style1715939823314" xfId="1354" xr:uid="{00000000-0005-0000-0000-00006B050000}"/>
    <cellStyle name="style1715939823370" xfId="1359" xr:uid="{00000000-0005-0000-0000-00006C050000}"/>
    <cellStyle name="style1715939823411" xfId="1360" xr:uid="{00000000-0005-0000-0000-00006D050000}"/>
    <cellStyle name="style1715939823449" xfId="1349" xr:uid="{00000000-0005-0000-0000-00006E050000}"/>
    <cellStyle name="style1715939823488" xfId="1350" xr:uid="{00000000-0005-0000-0000-00006F050000}"/>
    <cellStyle name="style1715939823515" xfId="1351" xr:uid="{00000000-0005-0000-0000-000070050000}"/>
    <cellStyle name="style1715939823537" xfId="1352" xr:uid="{00000000-0005-0000-0000-000071050000}"/>
    <cellStyle name="style1715939823571" xfId="1355" xr:uid="{00000000-0005-0000-0000-000072050000}"/>
    <cellStyle name="style1715939823599" xfId="1356" xr:uid="{00000000-0005-0000-0000-000073050000}"/>
    <cellStyle name="style1715939823631" xfId="1357" xr:uid="{00000000-0005-0000-0000-000074050000}"/>
    <cellStyle name="style1715939823654" xfId="1358" xr:uid="{00000000-0005-0000-0000-000075050000}"/>
    <cellStyle name="style1715939823724" xfId="1361" xr:uid="{00000000-0005-0000-0000-000076050000}"/>
    <cellStyle name="style1715939823754" xfId="1362" xr:uid="{00000000-0005-0000-0000-000077050000}"/>
    <cellStyle name="style1715939823787" xfId="1363" xr:uid="{00000000-0005-0000-0000-000078050000}"/>
    <cellStyle name="style1715939823811" xfId="1364" xr:uid="{00000000-0005-0000-0000-000079050000}"/>
    <cellStyle name="style1715939860953" xfId="1365" xr:uid="{00000000-0005-0000-0000-00007A050000}"/>
    <cellStyle name="style1715939861008" xfId="1366" xr:uid="{00000000-0005-0000-0000-00007B050000}"/>
    <cellStyle name="style1715939861032" xfId="1370" xr:uid="{00000000-0005-0000-0000-00007C050000}"/>
    <cellStyle name="style1715939861055" xfId="1371" xr:uid="{00000000-0005-0000-0000-00007D050000}"/>
    <cellStyle name="style1715939861078" xfId="1375" xr:uid="{00000000-0005-0000-0000-00007E050000}"/>
    <cellStyle name="style1715939861100" xfId="1376" xr:uid="{00000000-0005-0000-0000-00007F050000}"/>
    <cellStyle name="style1715939861123" xfId="1367" xr:uid="{00000000-0005-0000-0000-000080050000}"/>
    <cellStyle name="style1715939861146" xfId="1368" xr:uid="{00000000-0005-0000-0000-000081050000}"/>
    <cellStyle name="style1715939861168" xfId="1369" xr:uid="{00000000-0005-0000-0000-000082050000}"/>
    <cellStyle name="style1715939861195" xfId="1372" xr:uid="{00000000-0005-0000-0000-000083050000}"/>
    <cellStyle name="style1715939861231" xfId="1377" xr:uid="{00000000-0005-0000-0000-000084050000}"/>
    <cellStyle name="style1715939861274" xfId="1373" xr:uid="{00000000-0005-0000-0000-000085050000}"/>
    <cellStyle name="style1715939861305" xfId="1378" xr:uid="{00000000-0005-0000-0000-000086050000}"/>
    <cellStyle name="style1715939861329" xfId="1374" xr:uid="{00000000-0005-0000-0000-000087050000}"/>
    <cellStyle name="style1715939861354" xfId="1379" xr:uid="{00000000-0005-0000-0000-000088050000}"/>
    <cellStyle name="style1715939861386" xfId="1380" xr:uid="{00000000-0005-0000-0000-000089050000}"/>
    <cellStyle name="style1715939861417" xfId="1381" xr:uid="{00000000-0005-0000-0000-00008A050000}"/>
    <cellStyle name="style1715939861439" xfId="1386" xr:uid="{00000000-0005-0000-0000-00008B050000}"/>
    <cellStyle name="style1715939861462" xfId="1387" xr:uid="{00000000-0005-0000-0000-00008C050000}"/>
    <cellStyle name="style1715939861503" xfId="1392" xr:uid="{00000000-0005-0000-0000-00008D050000}"/>
    <cellStyle name="style1715939861538" xfId="1393" xr:uid="{00000000-0005-0000-0000-00008E050000}"/>
    <cellStyle name="style1715939861572" xfId="1382" xr:uid="{00000000-0005-0000-0000-00008F050000}"/>
    <cellStyle name="style1715939861612" xfId="1383" xr:uid="{00000000-0005-0000-0000-000090050000}"/>
    <cellStyle name="style1715939861645" xfId="1384" xr:uid="{00000000-0005-0000-0000-000091050000}"/>
    <cellStyle name="style1715939861666" xfId="1385" xr:uid="{00000000-0005-0000-0000-000092050000}"/>
    <cellStyle name="style1715939861696" xfId="1388" xr:uid="{00000000-0005-0000-0000-000093050000}"/>
    <cellStyle name="style1715939861729" xfId="1389" xr:uid="{00000000-0005-0000-0000-000094050000}"/>
    <cellStyle name="style1715939861760" xfId="1390" xr:uid="{00000000-0005-0000-0000-000095050000}"/>
    <cellStyle name="style1715939861776" xfId="1391" xr:uid="{00000000-0005-0000-0000-000096050000}"/>
    <cellStyle name="style1715939861817" xfId="1394" xr:uid="{00000000-0005-0000-0000-000097050000}"/>
    <cellStyle name="style1715939861845" xfId="1395" xr:uid="{00000000-0005-0000-0000-000098050000}"/>
    <cellStyle name="style1715939861871" xfId="1396" xr:uid="{00000000-0005-0000-0000-000099050000}"/>
    <cellStyle name="style1715939861888" xfId="1397" xr:uid="{00000000-0005-0000-0000-00009A050000}"/>
    <cellStyle name="style1715939893379" xfId="1398" xr:uid="{00000000-0005-0000-0000-00009B050000}"/>
    <cellStyle name="style1715939893449" xfId="1399" xr:uid="{00000000-0005-0000-0000-00009C050000}"/>
    <cellStyle name="style1715939893492" xfId="1403" xr:uid="{00000000-0005-0000-0000-00009D050000}"/>
    <cellStyle name="style1715939893523" xfId="1404" xr:uid="{00000000-0005-0000-0000-00009E050000}"/>
    <cellStyle name="style1715939893552" xfId="1408" xr:uid="{00000000-0005-0000-0000-00009F050000}"/>
    <cellStyle name="style1715939893584" xfId="1409" xr:uid="{00000000-0005-0000-0000-0000A0050000}"/>
    <cellStyle name="style1715939893609" xfId="1400" xr:uid="{00000000-0005-0000-0000-0000A1050000}"/>
    <cellStyle name="style1715939893636" xfId="1401" xr:uid="{00000000-0005-0000-0000-0000A2050000}"/>
    <cellStyle name="style1715939893666" xfId="1402" xr:uid="{00000000-0005-0000-0000-0000A3050000}"/>
    <cellStyle name="style1715939893692" xfId="1405" xr:uid="{00000000-0005-0000-0000-0000A4050000}"/>
    <cellStyle name="style1715939893719" xfId="1410" xr:uid="{00000000-0005-0000-0000-0000A5050000}"/>
    <cellStyle name="style1715939893749" xfId="1406" xr:uid="{00000000-0005-0000-0000-0000A6050000}"/>
    <cellStyle name="style1715939893778" xfId="1411" xr:uid="{00000000-0005-0000-0000-0000A7050000}"/>
    <cellStyle name="style1715939893824" xfId="1407" xr:uid="{00000000-0005-0000-0000-0000A8050000}"/>
    <cellStyle name="style1715939893870" xfId="1412" xr:uid="{00000000-0005-0000-0000-0000A9050000}"/>
    <cellStyle name="style1715939893895" xfId="1413" xr:uid="{00000000-0005-0000-0000-0000AA050000}"/>
    <cellStyle name="style1715939893920" xfId="1414" xr:uid="{00000000-0005-0000-0000-0000AB050000}"/>
    <cellStyle name="style1715939893941" xfId="1419" xr:uid="{00000000-0005-0000-0000-0000AC050000}"/>
    <cellStyle name="style1715939893962" xfId="1420" xr:uid="{00000000-0005-0000-0000-0000AD050000}"/>
    <cellStyle name="style1715939893996" xfId="1425" xr:uid="{00000000-0005-0000-0000-0000AE050000}"/>
    <cellStyle name="style1715939894019" xfId="1426" xr:uid="{00000000-0005-0000-0000-0000AF050000}"/>
    <cellStyle name="style1715939894042" xfId="1415" xr:uid="{00000000-0005-0000-0000-0000B0050000}"/>
    <cellStyle name="style1715939894068" xfId="1416" xr:uid="{00000000-0005-0000-0000-0000B1050000}"/>
    <cellStyle name="style1715939894091" xfId="1417" xr:uid="{00000000-0005-0000-0000-0000B2050000}"/>
    <cellStyle name="style1715939894112" xfId="1418" xr:uid="{00000000-0005-0000-0000-0000B3050000}"/>
    <cellStyle name="style1715939894133" xfId="1421" xr:uid="{00000000-0005-0000-0000-0000B4050000}"/>
    <cellStyle name="style1715939894155" xfId="1422" xr:uid="{00000000-0005-0000-0000-0000B5050000}"/>
    <cellStyle name="style1715939894178" xfId="1423" xr:uid="{00000000-0005-0000-0000-0000B6050000}"/>
    <cellStyle name="style1715939894193" xfId="1424" xr:uid="{00000000-0005-0000-0000-0000B7050000}"/>
    <cellStyle name="style1715939894230" xfId="1427" xr:uid="{00000000-0005-0000-0000-0000B8050000}"/>
    <cellStyle name="style1715939894259" xfId="1428" xr:uid="{00000000-0005-0000-0000-0000B9050000}"/>
    <cellStyle name="style1715939894282" xfId="1429" xr:uid="{00000000-0005-0000-0000-0000BA050000}"/>
    <cellStyle name="style1715939894298" xfId="1430" xr:uid="{00000000-0005-0000-0000-0000BB050000}"/>
    <cellStyle name="style1715939973625" xfId="1431" xr:uid="{00000000-0005-0000-0000-0000BC050000}"/>
    <cellStyle name="style1715939973692" xfId="1432" xr:uid="{00000000-0005-0000-0000-0000BD050000}"/>
    <cellStyle name="style1715939973717" xfId="1436" xr:uid="{00000000-0005-0000-0000-0000BE050000}"/>
    <cellStyle name="style1715939973754" xfId="1437" xr:uid="{00000000-0005-0000-0000-0000BF050000}"/>
    <cellStyle name="style1715939973795" xfId="1441" xr:uid="{00000000-0005-0000-0000-0000C0050000}"/>
    <cellStyle name="style1715939973849" xfId="1442" xr:uid="{00000000-0005-0000-0000-0000C1050000}"/>
    <cellStyle name="style1715939973935" xfId="1433" xr:uid="{00000000-0005-0000-0000-0000C2050000}"/>
    <cellStyle name="style1715939973969" xfId="1434" xr:uid="{00000000-0005-0000-0000-0000C3050000}"/>
    <cellStyle name="style1715939974016" xfId="1435" xr:uid="{00000000-0005-0000-0000-0000C4050000}"/>
    <cellStyle name="style1715939974053" xfId="1438" xr:uid="{00000000-0005-0000-0000-0000C5050000}"/>
    <cellStyle name="style1715939974123" xfId="1443" xr:uid="{00000000-0005-0000-0000-0000C6050000}"/>
    <cellStyle name="style1715939974184" xfId="1439" xr:uid="{00000000-0005-0000-0000-0000C7050000}"/>
    <cellStyle name="style1715939974234" xfId="1444" xr:uid="{00000000-0005-0000-0000-0000C8050000}"/>
    <cellStyle name="style1715939974265" xfId="1440" xr:uid="{00000000-0005-0000-0000-0000C9050000}"/>
    <cellStyle name="style1715939974297" xfId="1445" xr:uid="{00000000-0005-0000-0000-0000CA050000}"/>
    <cellStyle name="style1715939974338" xfId="1446" xr:uid="{00000000-0005-0000-0000-0000CB050000}"/>
    <cellStyle name="style1715939974361" xfId="1447" xr:uid="{00000000-0005-0000-0000-0000CC050000}"/>
    <cellStyle name="style1715939974383" xfId="1452" xr:uid="{00000000-0005-0000-0000-0000CD050000}"/>
    <cellStyle name="style1715939974407" xfId="1453" xr:uid="{00000000-0005-0000-0000-0000CE050000}"/>
    <cellStyle name="style1715939974448" xfId="1458" xr:uid="{00000000-0005-0000-0000-0000CF050000}"/>
    <cellStyle name="style1715939974480" xfId="1459" xr:uid="{00000000-0005-0000-0000-0000D0050000}"/>
    <cellStyle name="style1715939974511" xfId="1448" xr:uid="{00000000-0005-0000-0000-0000D1050000}"/>
    <cellStyle name="style1715939974548" xfId="1449" xr:uid="{00000000-0005-0000-0000-0000D2050000}"/>
    <cellStyle name="style1715939974567" xfId="1450" xr:uid="{00000000-0005-0000-0000-0000D3050000}"/>
    <cellStyle name="style1715939974584" xfId="1451" xr:uid="{00000000-0005-0000-0000-0000D4050000}"/>
    <cellStyle name="style1715939974607" xfId="1454" xr:uid="{00000000-0005-0000-0000-0000D5050000}"/>
    <cellStyle name="style1715939974631" xfId="1455" xr:uid="{00000000-0005-0000-0000-0000D6050000}"/>
    <cellStyle name="style1715939974662" xfId="1456" xr:uid="{00000000-0005-0000-0000-0000D7050000}"/>
    <cellStyle name="style1715939974681" xfId="1457" xr:uid="{00000000-0005-0000-0000-0000D8050000}"/>
    <cellStyle name="style1715939974726" xfId="1460" xr:uid="{00000000-0005-0000-0000-0000D9050000}"/>
    <cellStyle name="style1715939974747" xfId="1461" xr:uid="{00000000-0005-0000-0000-0000DA050000}"/>
    <cellStyle name="style1715939974766" xfId="1462" xr:uid="{00000000-0005-0000-0000-0000DB050000}"/>
    <cellStyle name="style1715939974784" xfId="1463" xr:uid="{00000000-0005-0000-0000-0000DC050000}"/>
    <cellStyle name="style1715940008786" xfId="1464" xr:uid="{00000000-0005-0000-0000-0000DD050000}"/>
    <cellStyle name="style1715940008818" xfId="1465" xr:uid="{00000000-0005-0000-0000-0000DE050000}"/>
    <cellStyle name="style1715940008842" xfId="1469" xr:uid="{00000000-0005-0000-0000-0000DF050000}"/>
    <cellStyle name="style1715940008863" xfId="1470" xr:uid="{00000000-0005-0000-0000-0000E0050000}"/>
    <cellStyle name="style1715940008895" xfId="1474" xr:uid="{00000000-0005-0000-0000-0000E1050000}"/>
    <cellStyle name="style1715940008917" xfId="1475" xr:uid="{00000000-0005-0000-0000-0000E2050000}"/>
    <cellStyle name="style1715940008943" xfId="1466" xr:uid="{00000000-0005-0000-0000-0000E3050000}"/>
    <cellStyle name="style1715940008968" xfId="1467" xr:uid="{00000000-0005-0000-0000-0000E4050000}"/>
    <cellStyle name="style1715940008989" xfId="1468" xr:uid="{00000000-0005-0000-0000-0000E5050000}"/>
    <cellStyle name="style1715940009011" xfId="1471" xr:uid="{00000000-0005-0000-0000-0000E6050000}"/>
    <cellStyle name="style1715940009040" xfId="1476" xr:uid="{00000000-0005-0000-0000-0000E7050000}"/>
    <cellStyle name="style1715940009072" xfId="1472" xr:uid="{00000000-0005-0000-0000-0000E8050000}"/>
    <cellStyle name="style1715940009157" xfId="1477" xr:uid="{00000000-0005-0000-0000-0000E9050000}"/>
    <cellStyle name="style1715940009189" xfId="1473" xr:uid="{00000000-0005-0000-0000-0000EA050000}"/>
    <cellStyle name="style1715940009221" xfId="1478" xr:uid="{00000000-0005-0000-0000-0000EB050000}"/>
    <cellStyle name="style1715940009251" xfId="1479" xr:uid="{00000000-0005-0000-0000-0000EC050000}"/>
    <cellStyle name="style1715940009285" xfId="1480" xr:uid="{00000000-0005-0000-0000-0000ED050000}"/>
    <cellStyle name="style1715940009319" xfId="1485" xr:uid="{00000000-0005-0000-0000-0000EE050000}"/>
    <cellStyle name="style1715940009349" xfId="1486" xr:uid="{00000000-0005-0000-0000-0000EF050000}"/>
    <cellStyle name="style1715940009391" xfId="1491" xr:uid="{00000000-0005-0000-0000-0000F0050000}"/>
    <cellStyle name="style1715940009430" xfId="1492" xr:uid="{00000000-0005-0000-0000-0000F1050000}"/>
    <cellStyle name="style1715940009460" xfId="1481" xr:uid="{00000000-0005-0000-0000-0000F2050000}"/>
    <cellStyle name="style1715940009499" xfId="1482" xr:uid="{00000000-0005-0000-0000-0000F3050000}"/>
    <cellStyle name="style1715940009527" xfId="1483" xr:uid="{00000000-0005-0000-0000-0000F4050000}"/>
    <cellStyle name="style1715940009550" xfId="1484" xr:uid="{00000000-0005-0000-0000-0000F5050000}"/>
    <cellStyle name="style1715940009583" xfId="1487" xr:uid="{00000000-0005-0000-0000-0000F6050000}"/>
    <cellStyle name="style1715940009663" xfId="1488" xr:uid="{00000000-0005-0000-0000-0000F7050000}"/>
    <cellStyle name="style1715940009705" xfId="1489" xr:uid="{00000000-0005-0000-0000-0000F8050000}"/>
    <cellStyle name="style1715940009744" xfId="1490" xr:uid="{00000000-0005-0000-0000-0000F9050000}"/>
    <cellStyle name="style1715940009800" xfId="1493" xr:uid="{00000000-0005-0000-0000-0000FA050000}"/>
    <cellStyle name="style1715940009836" xfId="1494" xr:uid="{00000000-0005-0000-0000-0000FB050000}"/>
    <cellStyle name="style1715940009867" xfId="1495" xr:uid="{00000000-0005-0000-0000-0000FC050000}"/>
    <cellStyle name="style1715940009887" xfId="1496" xr:uid="{00000000-0005-0000-0000-0000FD050000}"/>
    <cellStyle name="style1715941532279" xfId="1497" xr:uid="{00000000-0005-0000-0000-0000FE050000}"/>
    <cellStyle name="style1715941532389" xfId="1498" xr:uid="{00000000-0005-0000-0000-0000FF050000}"/>
    <cellStyle name="style1715941532429" xfId="1502" xr:uid="{00000000-0005-0000-0000-000000060000}"/>
    <cellStyle name="style1715941532506" xfId="1503" xr:uid="{00000000-0005-0000-0000-000001060000}"/>
    <cellStyle name="style1715941532548" xfId="1507" xr:uid="{00000000-0005-0000-0000-000002060000}"/>
    <cellStyle name="style1715941532586" xfId="1508" xr:uid="{00000000-0005-0000-0000-000003060000}"/>
    <cellStyle name="style1715941532630" xfId="1499" xr:uid="{00000000-0005-0000-0000-000004060000}"/>
    <cellStyle name="style1715941532678" xfId="1500" xr:uid="{00000000-0005-0000-0000-000005060000}"/>
    <cellStyle name="style1715941532702" xfId="1501" xr:uid="{00000000-0005-0000-0000-000006060000}"/>
    <cellStyle name="style1715941532724" xfId="1504" xr:uid="{00000000-0005-0000-0000-000007060000}"/>
    <cellStyle name="style1715941532754" xfId="1509" xr:uid="{00000000-0005-0000-0000-000008060000}"/>
    <cellStyle name="style1715941532778" xfId="1505" xr:uid="{00000000-0005-0000-0000-000009060000}"/>
    <cellStyle name="style1715941532801" xfId="1510" xr:uid="{00000000-0005-0000-0000-00000A060000}"/>
    <cellStyle name="style1715941532823" xfId="1506" xr:uid="{00000000-0005-0000-0000-00000B060000}"/>
    <cellStyle name="style1715941532843" xfId="1511" xr:uid="{00000000-0005-0000-0000-00000C060000}"/>
    <cellStyle name="style1715941532866" xfId="1512" xr:uid="{00000000-0005-0000-0000-00000D060000}"/>
    <cellStyle name="style1715941532890" xfId="1513" xr:uid="{00000000-0005-0000-0000-00000E060000}"/>
    <cellStyle name="style1715941532915" xfId="1518" xr:uid="{00000000-0005-0000-0000-00000F060000}"/>
    <cellStyle name="style1715941532943" xfId="1519" xr:uid="{00000000-0005-0000-0000-000010060000}"/>
    <cellStyle name="style1715941532973" xfId="1524" xr:uid="{00000000-0005-0000-0000-000011060000}"/>
    <cellStyle name="style1715941532995" xfId="1525" xr:uid="{00000000-0005-0000-0000-000012060000}"/>
    <cellStyle name="style1715941533019" xfId="1514" xr:uid="{00000000-0005-0000-0000-000013060000}"/>
    <cellStyle name="style1715941533044" xfId="1515" xr:uid="{00000000-0005-0000-0000-000014060000}"/>
    <cellStyle name="style1715941533065" xfId="1516" xr:uid="{00000000-0005-0000-0000-000015060000}"/>
    <cellStyle name="style1715941533081" xfId="1517" xr:uid="{00000000-0005-0000-0000-000016060000}"/>
    <cellStyle name="style1715941533103" xfId="1520" xr:uid="{00000000-0005-0000-0000-000017060000}"/>
    <cellStyle name="style1715941533126" xfId="1521" xr:uid="{00000000-0005-0000-0000-000018060000}"/>
    <cellStyle name="style1715941533164" xfId="1522" xr:uid="{00000000-0005-0000-0000-000019060000}"/>
    <cellStyle name="style1715941533189" xfId="1523" xr:uid="{00000000-0005-0000-0000-00001A060000}"/>
    <cellStyle name="style1715941533265" xfId="1526" xr:uid="{00000000-0005-0000-0000-00001B060000}"/>
    <cellStyle name="style1715941533296" xfId="1527" xr:uid="{00000000-0005-0000-0000-00001C060000}"/>
    <cellStyle name="style1715941533325" xfId="1528" xr:uid="{00000000-0005-0000-0000-00001D060000}"/>
    <cellStyle name="style1715941533350" xfId="1529" xr:uid="{00000000-0005-0000-0000-00001E060000}"/>
    <cellStyle name="style1715941580858" xfId="1530" xr:uid="{00000000-0005-0000-0000-00001F060000}"/>
    <cellStyle name="style1715941580887" xfId="1531" xr:uid="{00000000-0005-0000-0000-000020060000}"/>
    <cellStyle name="style1715941580908" xfId="1535" xr:uid="{00000000-0005-0000-0000-000021060000}"/>
    <cellStyle name="style1715941580930" xfId="1536" xr:uid="{00000000-0005-0000-0000-000022060000}"/>
    <cellStyle name="style1715941580957" xfId="1540" xr:uid="{00000000-0005-0000-0000-000023060000}"/>
    <cellStyle name="style1715941580979" xfId="1541" xr:uid="{00000000-0005-0000-0000-000024060000}"/>
    <cellStyle name="style1715941581001" xfId="1532" xr:uid="{00000000-0005-0000-0000-000025060000}"/>
    <cellStyle name="style1715941581026" xfId="1533" xr:uid="{00000000-0005-0000-0000-000026060000}"/>
    <cellStyle name="style1715941581046" xfId="1534" xr:uid="{00000000-0005-0000-0000-000027060000}"/>
    <cellStyle name="style1715941581067" xfId="1537" xr:uid="{00000000-0005-0000-0000-000028060000}"/>
    <cellStyle name="style1715941581088" xfId="1542" xr:uid="{00000000-0005-0000-0000-000029060000}"/>
    <cellStyle name="style1715941581111" xfId="1538" xr:uid="{00000000-0005-0000-0000-00002A060000}"/>
    <cellStyle name="style1715941581148" xfId="1543" xr:uid="{00000000-0005-0000-0000-00002B060000}"/>
    <cellStyle name="style1715941581180" xfId="1539" xr:uid="{00000000-0005-0000-0000-00002C060000}"/>
    <cellStyle name="style1715941581210" xfId="1544" xr:uid="{00000000-0005-0000-0000-00002D060000}"/>
    <cellStyle name="style1715941581235" xfId="1545" xr:uid="{00000000-0005-0000-0000-00002E060000}"/>
    <cellStyle name="style1715941581272" xfId="1546" xr:uid="{00000000-0005-0000-0000-00002F060000}"/>
    <cellStyle name="style1715941581294" xfId="1551" xr:uid="{00000000-0005-0000-0000-000030060000}"/>
    <cellStyle name="style1715941581323" xfId="1552" xr:uid="{00000000-0005-0000-0000-000031060000}"/>
    <cellStyle name="style1715941581360" xfId="1557" xr:uid="{00000000-0005-0000-0000-000032060000}"/>
    <cellStyle name="style1715941581412" xfId="1558" xr:uid="{00000000-0005-0000-0000-000033060000}"/>
    <cellStyle name="style1715941581440" xfId="1547" xr:uid="{00000000-0005-0000-0000-000034060000}"/>
    <cellStyle name="style1715941581465" xfId="1548" xr:uid="{00000000-0005-0000-0000-000035060000}"/>
    <cellStyle name="style1715941581487" xfId="1549" xr:uid="{00000000-0005-0000-0000-000036060000}"/>
    <cellStyle name="style1715941581504" xfId="1550" xr:uid="{00000000-0005-0000-0000-000037060000}"/>
    <cellStyle name="style1715941581538" xfId="1553" xr:uid="{00000000-0005-0000-0000-000038060000}"/>
    <cellStyle name="style1715941581560" xfId="1554" xr:uid="{00000000-0005-0000-0000-000039060000}"/>
    <cellStyle name="style1715941581579" xfId="1555" xr:uid="{00000000-0005-0000-0000-00003A060000}"/>
    <cellStyle name="style1715941581604" xfId="1556" xr:uid="{00000000-0005-0000-0000-00003B060000}"/>
    <cellStyle name="style1715941581646" xfId="1559" xr:uid="{00000000-0005-0000-0000-00003C060000}"/>
    <cellStyle name="style1715941581668" xfId="1560" xr:uid="{00000000-0005-0000-0000-00003D060000}"/>
    <cellStyle name="style1715941581690" xfId="1561" xr:uid="{00000000-0005-0000-0000-00003E060000}"/>
    <cellStyle name="style1715941581706" xfId="1562" xr:uid="{00000000-0005-0000-0000-00003F060000}"/>
    <cellStyle name="style1715942351319" xfId="1563" xr:uid="{00000000-0005-0000-0000-000040060000}"/>
    <cellStyle name="style1715942351371" xfId="1564" xr:uid="{00000000-0005-0000-0000-000041060000}"/>
    <cellStyle name="style1715942351397" xfId="1568" xr:uid="{00000000-0005-0000-0000-000042060000}"/>
    <cellStyle name="style1715942351418" xfId="1569" xr:uid="{00000000-0005-0000-0000-000043060000}"/>
    <cellStyle name="style1715942351440" xfId="1573" xr:uid="{00000000-0005-0000-0000-000044060000}"/>
    <cellStyle name="style1715942351462" xfId="1574" xr:uid="{00000000-0005-0000-0000-000045060000}"/>
    <cellStyle name="style1715942351484" xfId="1565" xr:uid="{00000000-0005-0000-0000-000046060000}"/>
    <cellStyle name="style1715942351505" xfId="1566" xr:uid="{00000000-0005-0000-0000-000047060000}"/>
    <cellStyle name="style1715942351527" xfId="1567" xr:uid="{00000000-0005-0000-0000-000048060000}"/>
    <cellStyle name="style1715942351552" xfId="1570" xr:uid="{00000000-0005-0000-0000-000049060000}"/>
    <cellStyle name="style1715942351579" xfId="1575" xr:uid="{00000000-0005-0000-0000-00004A060000}"/>
    <cellStyle name="style1715942351604" xfId="1571" xr:uid="{00000000-0005-0000-0000-00004B060000}"/>
    <cellStyle name="style1715942351637" xfId="1576" xr:uid="{00000000-0005-0000-0000-00004C060000}"/>
    <cellStyle name="style1715942351680" xfId="1572" xr:uid="{00000000-0005-0000-0000-00004D060000}"/>
    <cellStyle name="style1715942351702" xfId="1577" xr:uid="{00000000-0005-0000-0000-00004E060000}"/>
    <cellStyle name="style1715942351724" xfId="1578" xr:uid="{00000000-0005-0000-0000-00004F060000}"/>
    <cellStyle name="style1715942351756" xfId="1579" xr:uid="{00000000-0005-0000-0000-000050060000}"/>
    <cellStyle name="style1715942351780" xfId="1584" xr:uid="{00000000-0005-0000-0000-000051060000}"/>
    <cellStyle name="style1715942351818" xfId="1585" xr:uid="{00000000-0005-0000-0000-000052060000}"/>
    <cellStyle name="style1715942351847" xfId="1590" xr:uid="{00000000-0005-0000-0000-000053060000}"/>
    <cellStyle name="style1715942351871" xfId="1591" xr:uid="{00000000-0005-0000-0000-000054060000}"/>
    <cellStyle name="style1715942351896" xfId="1580" xr:uid="{00000000-0005-0000-0000-000055060000}"/>
    <cellStyle name="style1715942351920" xfId="1581" xr:uid="{00000000-0005-0000-0000-000056060000}"/>
    <cellStyle name="style1715942351941" xfId="1582" xr:uid="{00000000-0005-0000-0000-000057060000}"/>
    <cellStyle name="style1715942351956" xfId="1583" xr:uid="{00000000-0005-0000-0000-000058060000}"/>
    <cellStyle name="style1715942351980" xfId="1586" xr:uid="{00000000-0005-0000-0000-000059060000}"/>
    <cellStyle name="style1715942352002" xfId="1587" xr:uid="{00000000-0005-0000-0000-00005A060000}"/>
    <cellStyle name="style1715942352022" xfId="1588" xr:uid="{00000000-0005-0000-0000-00005B060000}"/>
    <cellStyle name="style1715942352037" xfId="1589" xr:uid="{00000000-0005-0000-0000-00005C060000}"/>
    <cellStyle name="style1715942352078" xfId="1592" xr:uid="{00000000-0005-0000-0000-00005D060000}"/>
    <cellStyle name="style1715942352105" xfId="1593" xr:uid="{00000000-0005-0000-0000-00005E060000}"/>
    <cellStyle name="style1715942352128" xfId="1594" xr:uid="{00000000-0005-0000-0000-00005F060000}"/>
    <cellStyle name="style1715942352143" xfId="1595" xr:uid="{00000000-0005-0000-0000-000060060000}"/>
    <cellStyle name="style1715942933460" xfId="1596" xr:uid="{00000000-0005-0000-0000-000061060000}"/>
    <cellStyle name="style1715942933490" xfId="1597" xr:uid="{00000000-0005-0000-0000-000062060000}"/>
    <cellStyle name="style1715942933514" xfId="1601" xr:uid="{00000000-0005-0000-0000-000063060000}"/>
    <cellStyle name="style1715942933539" xfId="1602" xr:uid="{00000000-0005-0000-0000-000064060000}"/>
    <cellStyle name="style1715942933561" xfId="1606" xr:uid="{00000000-0005-0000-0000-000065060000}"/>
    <cellStyle name="style1715942933585" xfId="1607" xr:uid="{00000000-0005-0000-0000-000066060000}"/>
    <cellStyle name="style1715942933612" xfId="1598" xr:uid="{00000000-0005-0000-0000-000067060000}"/>
    <cellStyle name="style1715942933637" xfId="1599" xr:uid="{00000000-0005-0000-0000-000068060000}"/>
    <cellStyle name="style1715942933659" xfId="1600" xr:uid="{00000000-0005-0000-0000-000069060000}"/>
    <cellStyle name="style1715942933682" xfId="1603" xr:uid="{00000000-0005-0000-0000-00006A060000}"/>
    <cellStyle name="style1715942933706" xfId="1608" xr:uid="{00000000-0005-0000-0000-00006B060000}"/>
    <cellStyle name="style1715942933734" xfId="1604" xr:uid="{00000000-0005-0000-0000-00006C060000}"/>
    <cellStyle name="style1715942933790" xfId="1609" xr:uid="{00000000-0005-0000-0000-00006D060000}"/>
    <cellStyle name="style1715942933822" xfId="1605" xr:uid="{00000000-0005-0000-0000-00006E060000}"/>
    <cellStyle name="style1715942933844" xfId="1610" xr:uid="{00000000-0005-0000-0000-00006F060000}"/>
    <cellStyle name="style1715942933865" xfId="1611" xr:uid="{00000000-0005-0000-0000-000070060000}"/>
    <cellStyle name="style1715942933892" xfId="1612" xr:uid="{00000000-0005-0000-0000-000071060000}"/>
    <cellStyle name="style1715942933915" xfId="1617" xr:uid="{00000000-0005-0000-0000-000072060000}"/>
    <cellStyle name="style1715942933939" xfId="1618" xr:uid="{00000000-0005-0000-0000-000073060000}"/>
    <cellStyle name="style1715942933974" xfId="1623" xr:uid="{00000000-0005-0000-0000-000074060000}"/>
    <cellStyle name="style1715942934006" xfId="1624" xr:uid="{00000000-0005-0000-0000-000075060000}"/>
    <cellStyle name="style1715942934037" xfId="1613" xr:uid="{00000000-0005-0000-0000-000076060000}"/>
    <cellStyle name="style1715942934064" xfId="1614" xr:uid="{00000000-0005-0000-0000-000077060000}"/>
    <cellStyle name="style1715942934088" xfId="1615" xr:uid="{00000000-0005-0000-0000-000078060000}"/>
    <cellStyle name="style1715942934106" xfId="1616" xr:uid="{00000000-0005-0000-0000-000079060000}"/>
    <cellStyle name="style1715942934130" xfId="1619" xr:uid="{00000000-0005-0000-0000-00007A060000}"/>
    <cellStyle name="style1715942934151" xfId="1620" xr:uid="{00000000-0005-0000-0000-00007B060000}"/>
    <cellStyle name="style1715942934175" xfId="1621" xr:uid="{00000000-0005-0000-0000-00007C060000}"/>
    <cellStyle name="style1715942934192" xfId="1622" xr:uid="{00000000-0005-0000-0000-00007D060000}"/>
    <cellStyle name="style1715942934240" xfId="1625" xr:uid="{00000000-0005-0000-0000-00007E060000}"/>
    <cellStyle name="style1715942934263" xfId="1626" xr:uid="{00000000-0005-0000-0000-00007F060000}"/>
    <cellStyle name="style1715942934284" xfId="1627" xr:uid="{00000000-0005-0000-0000-000080060000}"/>
    <cellStyle name="style1715942934299" xfId="1628" xr:uid="{00000000-0005-0000-0000-000081060000}"/>
    <cellStyle name="style1715943499384" xfId="1629" xr:uid="{00000000-0005-0000-0000-000082060000}"/>
    <cellStyle name="style1715943499449" xfId="1630" xr:uid="{00000000-0005-0000-0000-000083060000}"/>
    <cellStyle name="style1715943499499" xfId="1634" xr:uid="{00000000-0005-0000-0000-000084060000}"/>
    <cellStyle name="style1715943499535" xfId="1635" xr:uid="{00000000-0005-0000-0000-000085060000}"/>
    <cellStyle name="style1715943499574" xfId="1639" xr:uid="{00000000-0005-0000-0000-000086060000}"/>
    <cellStyle name="style1715943499604" xfId="1640" xr:uid="{00000000-0005-0000-0000-000087060000}"/>
    <cellStyle name="style1715943499643" xfId="1631" xr:uid="{00000000-0005-0000-0000-000088060000}"/>
    <cellStyle name="style1715943499668" xfId="1632" xr:uid="{00000000-0005-0000-0000-000089060000}"/>
    <cellStyle name="style1715943499698" xfId="1633" xr:uid="{00000000-0005-0000-0000-00008A060000}"/>
    <cellStyle name="style1715943499725" xfId="1636" xr:uid="{00000000-0005-0000-0000-00008B060000}"/>
    <cellStyle name="style1715943499753" xfId="1641" xr:uid="{00000000-0005-0000-0000-00008C060000}"/>
    <cellStyle name="style1715943499780" xfId="1637" xr:uid="{00000000-0005-0000-0000-00008D060000}"/>
    <cellStyle name="style1715943499808" xfId="1642" xr:uid="{00000000-0005-0000-0000-00008E060000}"/>
    <cellStyle name="style1715943499838" xfId="1638" xr:uid="{00000000-0005-0000-0000-00008F060000}"/>
    <cellStyle name="style1715943499861" xfId="1643" xr:uid="{00000000-0005-0000-0000-000090060000}"/>
    <cellStyle name="style1715943499889" xfId="1644" xr:uid="{00000000-0005-0000-0000-000091060000}"/>
    <cellStyle name="style1715943499916" xfId="1645" xr:uid="{00000000-0005-0000-0000-000092060000}"/>
    <cellStyle name="style1715943499953" xfId="1650" xr:uid="{00000000-0005-0000-0000-000093060000}"/>
    <cellStyle name="style1715943499982" xfId="1651" xr:uid="{00000000-0005-0000-0000-000094060000}"/>
    <cellStyle name="style1715943500018" xfId="1656" xr:uid="{00000000-0005-0000-0000-000095060000}"/>
    <cellStyle name="style1715943500045" xfId="1657" xr:uid="{00000000-0005-0000-0000-000096060000}"/>
    <cellStyle name="style1715943500081" xfId="1646" xr:uid="{00000000-0005-0000-0000-000097060000}"/>
    <cellStyle name="style1715943500121" xfId="1647" xr:uid="{00000000-0005-0000-0000-000098060000}"/>
    <cellStyle name="style1715943500147" xfId="1648" xr:uid="{00000000-0005-0000-0000-000099060000}"/>
    <cellStyle name="style1715943500167" xfId="1649" xr:uid="{00000000-0005-0000-0000-00009A060000}"/>
    <cellStyle name="style1715943500192" xfId="1652" xr:uid="{00000000-0005-0000-0000-00009B060000}"/>
    <cellStyle name="style1715943500219" xfId="1653" xr:uid="{00000000-0005-0000-0000-00009C060000}"/>
    <cellStyle name="style1715943500246" xfId="1654" xr:uid="{00000000-0005-0000-0000-00009D060000}"/>
    <cellStyle name="style1715943500264" xfId="1655" xr:uid="{00000000-0005-0000-0000-00009E060000}"/>
    <cellStyle name="style1715943500317" xfId="1658" xr:uid="{00000000-0005-0000-0000-00009F060000}"/>
    <cellStyle name="style1715943500344" xfId="1659" xr:uid="{00000000-0005-0000-0000-0000A0060000}"/>
    <cellStyle name="style1715943500368" xfId="1660" xr:uid="{00000000-0005-0000-0000-0000A1060000}"/>
    <cellStyle name="style1715943500395" xfId="1661" xr:uid="{00000000-0005-0000-0000-0000A2060000}"/>
    <cellStyle name="style1715943511627" xfId="1662" xr:uid="{00000000-0005-0000-0000-0000A3060000}"/>
    <cellStyle name="style1715943511723" xfId="1663" xr:uid="{00000000-0005-0000-0000-0000A4060000}"/>
    <cellStyle name="style1715943511771" xfId="1667" xr:uid="{00000000-0005-0000-0000-0000A5060000}"/>
    <cellStyle name="style1715943511805" xfId="1668" xr:uid="{00000000-0005-0000-0000-0000A6060000}"/>
    <cellStyle name="style1715943511854" xfId="1672" xr:uid="{00000000-0005-0000-0000-0000A7060000}"/>
    <cellStyle name="style1715943511934" xfId="1673" xr:uid="{00000000-0005-0000-0000-0000A8060000}"/>
    <cellStyle name="style1715943511981" xfId="1664" xr:uid="{00000000-0005-0000-0000-0000A9060000}"/>
    <cellStyle name="style1715943512009" xfId="1665" xr:uid="{00000000-0005-0000-0000-0000AA060000}"/>
    <cellStyle name="style1715943512042" xfId="1666" xr:uid="{00000000-0005-0000-0000-0000AB060000}"/>
    <cellStyle name="style1715943512078" xfId="1669" xr:uid="{00000000-0005-0000-0000-0000AC060000}"/>
    <cellStyle name="style1715943512100" xfId="1674" xr:uid="{00000000-0005-0000-0000-0000AD060000}"/>
    <cellStyle name="style1715943512126" xfId="1670" xr:uid="{00000000-0005-0000-0000-0000AE060000}"/>
    <cellStyle name="style1715943512156" xfId="1675" xr:uid="{00000000-0005-0000-0000-0000AF060000}"/>
    <cellStyle name="style1715943512202" xfId="1671" xr:uid="{00000000-0005-0000-0000-0000B0060000}"/>
    <cellStyle name="style1715943512234" xfId="1676" xr:uid="{00000000-0005-0000-0000-0000B1060000}"/>
    <cellStyle name="style1715943512263" xfId="1677" xr:uid="{00000000-0005-0000-0000-0000B2060000}"/>
    <cellStyle name="style1715943512299" xfId="1678" xr:uid="{00000000-0005-0000-0000-0000B3060000}"/>
    <cellStyle name="style1715943512347" xfId="1683" xr:uid="{00000000-0005-0000-0000-0000B4060000}"/>
    <cellStyle name="style1715943512373" xfId="1684" xr:uid="{00000000-0005-0000-0000-0000B5060000}"/>
    <cellStyle name="style1715943512406" xfId="1689" xr:uid="{00000000-0005-0000-0000-0000B6060000}"/>
    <cellStyle name="style1715943512444" xfId="1690" xr:uid="{00000000-0005-0000-0000-0000B7060000}"/>
    <cellStyle name="style1715943512479" xfId="1679" xr:uid="{00000000-0005-0000-0000-0000B8060000}"/>
    <cellStyle name="style1715943512516" xfId="1680" xr:uid="{00000000-0005-0000-0000-0000B9060000}"/>
    <cellStyle name="style1715943512541" xfId="1681" xr:uid="{00000000-0005-0000-0000-0000BA060000}"/>
    <cellStyle name="style1715943512558" xfId="1682" xr:uid="{00000000-0005-0000-0000-0000BB060000}"/>
    <cellStyle name="style1715943512580" xfId="1685" xr:uid="{00000000-0005-0000-0000-0000BC060000}"/>
    <cellStyle name="style1715943512607" xfId="1686" xr:uid="{00000000-0005-0000-0000-0000BD060000}"/>
    <cellStyle name="style1715943512646" xfId="1687" xr:uid="{00000000-0005-0000-0000-0000BE060000}"/>
    <cellStyle name="style1715943512670" xfId="1688" xr:uid="{00000000-0005-0000-0000-0000BF060000}"/>
    <cellStyle name="style1715943512735" xfId="1691" xr:uid="{00000000-0005-0000-0000-0000C0060000}"/>
    <cellStyle name="style1715943512766" xfId="1692" xr:uid="{00000000-0005-0000-0000-0000C1060000}"/>
    <cellStyle name="style1715943512792" xfId="1693" xr:uid="{00000000-0005-0000-0000-0000C2060000}"/>
    <cellStyle name="style1715943512812" xfId="1694" xr:uid="{00000000-0005-0000-0000-0000C3060000}"/>
    <cellStyle name="style1715943529050" xfId="1695" xr:uid="{00000000-0005-0000-0000-0000C4060000}"/>
    <cellStyle name="style1715943529085" xfId="1696" xr:uid="{00000000-0005-0000-0000-0000C5060000}"/>
    <cellStyle name="style1715943529117" xfId="1700" xr:uid="{00000000-0005-0000-0000-0000C6060000}"/>
    <cellStyle name="style1715943529144" xfId="1701" xr:uid="{00000000-0005-0000-0000-0000C7060000}"/>
    <cellStyle name="style1715943529171" xfId="1705" xr:uid="{00000000-0005-0000-0000-0000C8060000}"/>
    <cellStyle name="style1715943529207" xfId="1706" xr:uid="{00000000-0005-0000-0000-0000C9060000}"/>
    <cellStyle name="style1715943529234" xfId="1697" xr:uid="{00000000-0005-0000-0000-0000CA060000}"/>
    <cellStyle name="style1715943529265" xfId="1698" xr:uid="{00000000-0005-0000-0000-0000CB060000}"/>
    <cellStyle name="style1715943529299" xfId="1699" xr:uid="{00000000-0005-0000-0000-0000CC060000}"/>
    <cellStyle name="style1715943529332" xfId="1702" xr:uid="{00000000-0005-0000-0000-0000CD060000}"/>
    <cellStyle name="style1715943529362" xfId="1707" xr:uid="{00000000-0005-0000-0000-0000CE060000}"/>
    <cellStyle name="style1715943529389" xfId="1703" xr:uid="{00000000-0005-0000-0000-0000CF060000}"/>
    <cellStyle name="style1715943529417" xfId="1708" xr:uid="{00000000-0005-0000-0000-0000D0060000}"/>
    <cellStyle name="style1715943529452" xfId="1704" xr:uid="{00000000-0005-0000-0000-0000D1060000}"/>
    <cellStyle name="style1715943529478" xfId="1709" xr:uid="{00000000-0005-0000-0000-0000D2060000}"/>
    <cellStyle name="style1715943529505" xfId="1710" xr:uid="{00000000-0005-0000-0000-0000D3060000}"/>
    <cellStyle name="style1715943529538" xfId="1711" xr:uid="{00000000-0005-0000-0000-0000D4060000}"/>
    <cellStyle name="style1715943529566" xfId="1716" xr:uid="{00000000-0005-0000-0000-0000D5060000}"/>
    <cellStyle name="style1715943529589" xfId="1717" xr:uid="{00000000-0005-0000-0000-0000D6060000}"/>
    <cellStyle name="style1715943529625" xfId="1722" xr:uid="{00000000-0005-0000-0000-0000D7060000}"/>
    <cellStyle name="style1715943529678" xfId="1723" xr:uid="{00000000-0005-0000-0000-0000D8060000}"/>
    <cellStyle name="style1715943529715" xfId="1712" xr:uid="{00000000-0005-0000-0000-0000D9060000}"/>
    <cellStyle name="style1715943529744" xfId="1713" xr:uid="{00000000-0005-0000-0000-0000DA060000}"/>
    <cellStyle name="style1715943529769" xfId="1714" xr:uid="{00000000-0005-0000-0000-0000DB060000}"/>
    <cellStyle name="style1715943529789" xfId="1715" xr:uid="{00000000-0005-0000-0000-0000DC060000}"/>
    <cellStyle name="style1715943529822" xfId="1718" xr:uid="{00000000-0005-0000-0000-0000DD060000}"/>
    <cellStyle name="style1715943529853" xfId="1719" xr:uid="{00000000-0005-0000-0000-0000DE060000}"/>
    <cellStyle name="style1715943529877" xfId="1720" xr:uid="{00000000-0005-0000-0000-0000DF060000}"/>
    <cellStyle name="style1715943529899" xfId="1721" xr:uid="{00000000-0005-0000-0000-0000E0060000}"/>
    <cellStyle name="style1715943529949" xfId="1724" xr:uid="{00000000-0005-0000-0000-0000E1060000}"/>
    <cellStyle name="style1715943529980" xfId="1725" xr:uid="{00000000-0005-0000-0000-0000E2060000}"/>
    <cellStyle name="style1715943530004" xfId="1726" xr:uid="{00000000-0005-0000-0000-0000E3060000}"/>
    <cellStyle name="style1715943530025" xfId="1727" xr:uid="{00000000-0005-0000-0000-0000E4060000}"/>
    <cellStyle name="style1715943540370" xfId="1728" xr:uid="{00000000-0005-0000-0000-0000E5060000}"/>
    <cellStyle name="style1715943540409" xfId="1729" xr:uid="{00000000-0005-0000-0000-0000E6060000}"/>
    <cellStyle name="style1715943540446" xfId="1733" xr:uid="{00000000-0005-0000-0000-0000E7060000}"/>
    <cellStyle name="style1715943540480" xfId="1734" xr:uid="{00000000-0005-0000-0000-0000E8060000}"/>
    <cellStyle name="style1715943540523" xfId="1738" xr:uid="{00000000-0005-0000-0000-0000E9060000}"/>
    <cellStyle name="style1715943540566" xfId="1739" xr:uid="{00000000-0005-0000-0000-0000EA060000}"/>
    <cellStyle name="style1715943540588" xfId="1730" xr:uid="{00000000-0005-0000-0000-0000EB060000}"/>
    <cellStyle name="style1715943540618" xfId="1731" xr:uid="{00000000-0005-0000-0000-0000EC060000}"/>
    <cellStyle name="style1715943540650" xfId="1732" xr:uid="{00000000-0005-0000-0000-0000ED060000}"/>
    <cellStyle name="style1715943540704" xfId="1735" xr:uid="{00000000-0005-0000-0000-0000EE060000}"/>
    <cellStyle name="style1715943540729" xfId="1740" xr:uid="{00000000-0005-0000-0000-0000EF060000}"/>
    <cellStyle name="style1715943540754" xfId="1736" xr:uid="{00000000-0005-0000-0000-0000F0060000}"/>
    <cellStyle name="style1715943540779" xfId="1741" xr:uid="{00000000-0005-0000-0000-0000F1060000}"/>
    <cellStyle name="style1715943540806" xfId="1737" xr:uid="{00000000-0005-0000-0000-0000F2060000}"/>
    <cellStyle name="style1715943540834" xfId="1742" xr:uid="{00000000-0005-0000-0000-0000F3060000}"/>
    <cellStyle name="style1715943540859" xfId="1743" xr:uid="{00000000-0005-0000-0000-0000F4060000}"/>
    <cellStyle name="style1715943540891" xfId="1744" xr:uid="{00000000-0005-0000-0000-0000F5060000}"/>
    <cellStyle name="style1715943540923" xfId="1749" xr:uid="{00000000-0005-0000-0000-0000F6060000}"/>
    <cellStyle name="style1715943540951" xfId="1750" xr:uid="{00000000-0005-0000-0000-0000F7060000}"/>
    <cellStyle name="style1715943540982" xfId="1755" xr:uid="{00000000-0005-0000-0000-0000F8060000}"/>
    <cellStyle name="style1715943541010" xfId="1756" xr:uid="{00000000-0005-0000-0000-0000F9060000}"/>
    <cellStyle name="style1715943541038" xfId="1745" xr:uid="{00000000-0005-0000-0000-0000FA060000}"/>
    <cellStyle name="style1715943541067" xfId="1746" xr:uid="{00000000-0005-0000-0000-0000FB060000}"/>
    <cellStyle name="style1715943541097" xfId="1747" xr:uid="{00000000-0005-0000-0000-0000FC060000}"/>
    <cellStyle name="style1715943541117" xfId="1748" xr:uid="{00000000-0005-0000-0000-0000FD060000}"/>
    <cellStyle name="style1715943541149" xfId="1751" xr:uid="{00000000-0005-0000-0000-0000FE060000}"/>
    <cellStyle name="style1715943541180" xfId="1752" xr:uid="{00000000-0005-0000-0000-0000FF060000}"/>
    <cellStyle name="style1715943541203" xfId="1753" xr:uid="{00000000-0005-0000-0000-000000070000}"/>
    <cellStyle name="style1715943541222" xfId="1754" xr:uid="{00000000-0005-0000-0000-000001070000}"/>
    <cellStyle name="style1715943541277" xfId="1757" xr:uid="{00000000-0005-0000-0000-000002070000}"/>
    <cellStyle name="style1715943541303" xfId="1758" xr:uid="{00000000-0005-0000-0000-000003070000}"/>
    <cellStyle name="style1715943541331" xfId="1759" xr:uid="{00000000-0005-0000-0000-000004070000}"/>
    <cellStyle name="style1715943541351" xfId="1760" xr:uid="{00000000-0005-0000-0000-000005070000}"/>
    <cellStyle name="style1715943553908" xfId="1761" xr:uid="{00000000-0005-0000-0000-000006070000}"/>
    <cellStyle name="style1715943554005" xfId="1762" xr:uid="{00000000-0005-0000-0000-000007070000}"/>
    <cellStyle name="style1715943554044" xfId="1766" xr:uid="{00000000-0005-0000-0000-000008070000}"/>
    <cellStyle name="style1715943554072" xfId="1767" xr:uid="{00000000-0005-0000-0000-000009070000}"/>
    <cellStyle name="style1715943554110" xfId="1771" xr:uid="{00000000-0005-0000-0000-00000A070000}"/>
    <cellStyle name="style1715943554144" xfId="1772" xr:uid="{00000000-0005-0000-0000-00000B070000}"/>
    <cellStyle name="style1715943554171" xfId="1763" xr:uid="{00000000-0005-0000-0000-00000C070000}"/>
    <cellStyle name="style1715943554205" xfId="1764" xr:uid="{00000000-0005-0000-0000-00000D070000}"/>
    <cellStyle name="style1715943554244" xfId="1765" xr:uid="{00000000-0005-0000-0000-00000E070000}"/>
    <cellStyle name="style1715943554280" xfId="1768" xr:uid="{00000000-0005-0000-0000-00000F070000}"/>
    <cellStyle name="style1715943554315" xfId="1773" xr:uid="{00000000-0005-0000-0000-000010070000}"/>
    <cellStyle name="style1715943554357" xfId="1769" xr:uid="{00000000-0005-0000-0000-000011070000}"/>
    <cellStyle name="style1715943554391" xfId="1774" xr:uid="{00000000-0005-0000-0000-000012070000}"/>
    <cellStyle name="style1715943554421" xfId="1770" xr:uid="{00000000-0005-0000-0000-000013070000}"/>
    <cellStyle name="style1715943554451" xfId="1775" xr:uid="{00000000-0005-0000-0000-000014070000}"/>
    <cellStyle name="style1715943554476" xfId="1776" xr:uid="{00000000-0005-0000-0000-000015070000}"/>
    <cellStyle name="style1715943554508" xfId="1777" xr:uid="{00000000-0005-0000-0000-000016070000}"/>
    <cellStyle name="style1715943554536" xfId="1782" xr:uid="{00000000-0005-0000-0000-000017070000}"/>
    <cellStyle name="style1715943554565" xfId="1783" xr:uid="{00000000-0005-0000-0000-000018070000}"/>
    <cellStyle name="style1715943554601" xfId="1788" xr:uid="{00000000-0005-0000-0000-000019070000}"/>
    <cellStyle name="style1715943554629" xfId="1789" xr:uid="{00000000-0005-0000-0000-00001A070000}"/>
    <cellStyle name="style1715943554655" xfId="1778" xr:uid="{00000000-0005-0000-0000-00001B070000}"/>
    <cellStyle name="style1715943554695" xfId="1779" xr:uid="{00000000-0005-0000-0000-00001C070000}"/>
    <cellStyle name="style1715943554725" xfId="1780" xr:uid="{00000000-0005-0000-0000-00001D070000}"/>
    <cellStyle name="style1715943554748" xfId="1781" xr:uid="{00000000-0005-0000-0000-00001E070000}"/>
    <cellStyle name="style1715943554773" xfId="1784" xr:uid="{00000000-0005-0000-0000-00001F070000}"/>
    <cellStyle name="style1715943554802" xfId="1785" xr:uid="{00000000-0005-0000-0000-000020070000}"/>
    <cellStyle name="style1715943554838" xfId="1786" xr:uid="{00000000-0005-0000-0000-000021070000}"/>
    <cellStyle name="style1715943554862" xfId="1787" xr:uid="{00000000-0005-0000-0000-000022070000}"/>
    <cellStyle name="style1715943554933" xfId="1790" xr:uid="{00000000-0005-0000-0000-000023070000}"/>
    <cellStyle name="style1715943554974" xfId="1791" xr:uid="{00000000-0005-0000-0000-000024070000}"/>
    <cellStyle name="style1715943555002" xfId="1792" xr:uid="{00000000-0005-0000-0000-000025070000}"/>
    <cellStyle name="style1715943555022" xfId="1793" xr:uid="{00000000-0005-0000-0000-000026070000}"/>
    <cellStyle name="style1715943566513" xfId="1794" xr:uid="{00000000-0005-0000-0000-000027070000}"/>
    <cellStyle name="style1715943566563" xfId="1795" xr:uid="{00000000-0005-0000-0000-000028070000}"/>
    <cellStyle name="style1715943566588" xfId="1799" xr:uid="{00000000-0005-0000-0000-000029070000}"/>
    <cellStyle name="style1715943566615" xfId="1800" xr:uid="{00000000-0005-0000-0000-00002A070000}"/>
    <cellStyle name="style1715943566651" xfId="1804" xr:uid="{00000000-0005-0000-0000-00002B070000}"/>
    <cellStyle name="style1715943566677" xfId="1805" xr:uid="{00000000-0005-0000-0000-00002C070000}"/>
    <cellStyle name="style1715943566703" xfId="1796" xr:uid="{00000000-0005-0000-0000-00002D070000}"/>
    <cellStyle name="style1715943566733" xfId="1797" xr:uid="{00000000-0005-0000-0000-00002E070000}"/>
    <cellStyle name="style1715943566788" xfId="1798" xr:uid="{00000000-0005-0000-0000-00002F070000}"/>
    <cellStyle name="style1715943566843" xfId="1801" xr:uid="{00000000-0005-0000-0000-000030070000}"/>
    <cellStyle name="style1715943566881" xfId="1806" xr:uid="{00000000-0005-0000-0000-000031070000}"/>
    <cellStyle name="style1715943566907" xfId="1802" xr:uid="{00000000-0005-0000-0000-000032070000}"/>
    <cellStyle name="style1715943566932" xfId="1807" xr:uid="{00000000-0005-0000-0000-000033070000}"/>
    <cellStyle name="style1715943566959" xfId="1803" xr:uid="{00000000-0005-0000-0000-000034070000}"/>
    <cellStyle name="style1715943566984" xfId="1808" xr:uid="{00000000-0005-0000-0000-000035070000}"/>
    <cellStyle name="style1715943567008" xfId="1809" xr:uid="{00000000-0005-0000-0000-000036070000}"/>
    <cellStyle name="style1715943567038" xfId="1810" xr:uid="{00000000-0005-0000-0000-000037070000}"/>
    <cellStyle name="style1715943567063" xfId="1815" xr:uid="{00000000-0005-0000-0000-000038070000}"/>
    <cellStyle name="style1715943567088" xfId="1816" xr:uid="{00000000-0005-0000-0000-000039070000}"/>
    <cellStyle name="style1715943567121" xfId="1821" xr:uid="{00000000-0005-0000-0000-00003A070000}"/>
    <cellStyle name="style1715943567149" xfId="1822" xr:uid="{00000000-0005-0000-0000-00003B070000}"/>
    <cellStyle name="style1715943567173" xfId="1811" xr:uid="{00000000-0005-0000-0000-00003C070000}"/>
    <cellStyle name="style1715943567213" xfId="1812" xr:uid="{00000000-0005-0000-0000-00003D070000}"/>
    <cellStyle name="style1715943567236" xfId="1813" xr:uid="{00000000-0005-0000-0000-00003E070000}"/>
    <cellStyle name="style1715943567254" xfId="1814" xr:uid="{00000000-0005-0000-0000-00003F070000}"/>
    <cellStyle name="style1715943567279" xfId="1817" xr:uid="{00000000-0005-0000-0000-000040070000}"/>
    <cellStyle name="style1715943567302" xfId="1818" xr:uid="{00000000-0005-0000-0000-000041070000}"/>
    <cellStyle name="style1715943567325" xfId="1819" xr:uid="{00000000-0005-0000-0000-000042070000}"/>
    <cellStyle name="style1715943567347" xfId="1820" xr:uid="{00000000-0005-0000-0000-000043070000}"/>
    <cellStyle name="style1715943567398" xfId="1823" xr:uid="{00000000-0005-0000-0000-000044070000}"/>
    <cellStyle name="style1715943567424" xfId="1824" xr:uid="{00000000-0005-0000-0000-000045070000}"/>
    <cellStyle name="style1715943567449" xfId="1825" xr:uid="{00000000-0005-0000-0000-000046070000}"/>
    <cellStyle name="style1715943567468" xfId="1826" xr:uid="{00000000-0005-0000-0000-000047070000}"/>
    <cellStyle name="style1715943580944" xfId="1827" xr:uid="{00000000-0005-0000-0000-000048070000}"/>
    <cellStyle name="style1715943580986" xfId="1828" xr:uid="{00000000-0005-0000-0000-000049070000}"/>
    <cellStyle name="style1715943581016" xfId="1832" xr:uid="{00000000-0005-0000-0000-00004A070000}"/>
    <cellStyle name="style1715943581042" xfId="1833" xr:uid="{00000000-0005-0000-0000-00004B070000}"/>
    <cellStyle name="style1715943581070" xfId="1837" xr:uid="{00000000-0005-0000-0000-00004C070000}"/>
    <cellStyle name="style1715943581101" xfId="1838" xr:uid="{00000000-0005-0000-0000-00004D070000}"/>
    <cellStyle name="style1715943581124" xfId="1829" xr:uid="{00000000-0005-0000-0000-00004E070000}"/>
    <cellStyle name="style1715943581151" xfId="1830" xr:uid="{00000000-0005-0000-0000-00004F070000}"/>
    <cellStyle name="style1715943581178" xfId="1831" xr:uid="{00000000-0005-0000-0000-000050070000}"/>
    <cellStyle name="style1715943581203" xfId="1834" xr:uid="{00000000-0005-0000-0000-000051070000}"/>
    <cellStyle name="style1715943581229" xfId="1839" xr:uid="{00000000-0005-0000-0000-000052070000}"/>
    <cellStyle name="style1715943581263" xfId="1835" xr:uid="{00000000-0005-0000-0000-000053070000}"/>
    <cellStyle name="style1715943581295" xfId="1840" xr:uid="{00000000-0005-0000-0000-000054070000}"/>
    <cellStyle name="style1715943581342" xfId="1836" xr:uid="{00000000-0005-0000-0000-000055070000}"/>
    <cellStyle name="style1715943581408" xfId="1841" xr:uid="{00000000-0005-0000-0000-000056070000}"/>
    <cellStyle name="style1715943581444" xfId="1842" xr:uid="{00000000-0005-0000-0000-000057070000}"/>
    <cellStyle name="style1715943581477" xfId="1843" xr:uid="{00000000-0005-0000-0000-000058070000}"/>
    <cellStyle name="style1715943581505" xfId="1848" xr:uid="{00000000-0005-0000-0000-000059070000}"/>
    <cellStyle name="style1715943581542" xfId="1849" xr:uid="{00000000-0005-0000-0000-00005A070000}"/>
    <cellStyle name="style1715943581581" xfId="1854" xr:uid="{00000000-0005-0000-0000-00005B070000}"/>
    <cellStyle name="style1715943581610" xfId="1855" xr:uid="{00000000-0005-0000-0000-00005C070000}"/>
    <cellStyle name="style1715943581640" xfId="1844" xr:uid="{00000000-0005-0000-0000-00005D070000}"/>
    <cellStyle name="style1715943581677" xfId="1845" xr:uid="{00000000-0005-0000-0000-00005E070000}"/>
    <cellStyle name="style1715943581705" xfId="1846" xr:uid="{00000000-0005-0000-0000-00005F070000}"/>
    <cellStyle name="style1715943581732" xfId="1847" xr:uid="{00000000-0005-0000-0000-000060070000}"/>
    <cellStyle name="style1715943581761" xfId="1850" xr:uid="{00000000-0005-0000-0000-000061070000}"/>
    <cellStyle name="style1715943581788" xfId="1851" xr:uid="{00000000-0005-0000-0000-000062070000}"/>
    <cellStyle name="style1715943581817" xfId="1852" xr:uid="{00000000-0005-0000-0000-000063070000}"/>
    <cellStyle name="style1715943581837" xfId="1853" xr:uid="{00000000-0005-0000-0000-000064070000}"/>
    <cellStyle name="style1715943581887" xfId="1856" xr:uid="{00000000-0005-0000-0000-000065070000}"/>
    <cellStyle name="style1715943581913" xfId="1857" xr:uid="{00000000-0005-0000-0000-000066070000}"/>
    <cellStyle name="style1715943581937" xfId="1858" xr:uid="{00000000-0005-0000-0000-000067070000}"/>
    <cellStyle name="style1715943581956" xfId="1859" xr:uid="{00000000-0005-0000-0000-000068070000}"/>
    <cellStyle name="style1715943595200" xfId="1860" xr:uid="{00000000-0005-0000-0000-000069070000}"/>
    <cellStyle name="style1715943595260" xfId="1861" xr:uid="{00000000-0005-0000-0000-00006A070000}"/>
    <cellStyle name="style1715943595294" xfId="1865" xr:uid="{00000000-0005-0000-0000-00006B070000}"/>
    <cellStyle name="style1715943595325" xfId="1866" xr:uid="{00000000-0005-0000-0000-00006C070000}"/>
    <cellStyle name="style1715943595370" xfId="1870" xr:uid="{00000000-0005-0000-0000-00006D070000}"/>
    <cellStyle name="style1715943595400" xfId="1871" xr:uid="{00000000-0005-0000-0000-00006E070000}"/>
    <cellStyle name="style1715943595424" xfId="1862" xr:uid="{00000000-0005-0000-0000-00006F070000}"/>
    <cellStyle name="style1715943595449" xfId="1863" xr:uid="{00000000-0005-0000-0000-000070070000}"/>
    <cellStyle name="style1715943595477" xfId="1864" xr:uid="{00000000-0005-0000-0000-000071070000}"/>
    <cellStyle name="style1715943595503" xfId="1867" xr:uid="{00000000-0005-0000-0000-000072070000}"/>
    <cellStyle name="style1715943595527" xfId="1872" xr:uid="{00000000-0005-0000-0000-000073070000}"/>
    <cellStyle name="style1715943595563" xfId="1868" xr:uid="{00000000-0005-0000-0000-000074070000}"/>
    <cellStyle name="style1715943595615" xfId="1873" xr:uid="{00000000-0005-0000-0000-000075070000}"/>
    <cellStyle name="style1715943595660" xfId="1869" xr:uid="{00000000-0005-0000-0000-000076070000}"/>
    <cellStyle name="style1715943595690" xfId="1874" xr:uid="{00000000-0005-0000-0000-000077070000}"/>
    <cellStyle name="style1715943595715" xfId="1875" xr:uid="{00000000-0005-0000-0000-000078070000}"/>
    <cellStyle name="style1715943595754" xfId="1876" xr:uid="{00000000-0005-0000-0000-000079070000}"/>
    <cellStyle name="style1715943595776" xfId="1881" xr:uid="{00000000-0005-0000-0000-00007A070000}"/>
    <cellStyle name="style1715943595809" xfId="1882" xr:uid="{00000000-0005-0000-0000-00007B070000}"/>
    <cellStyle name="style1715943595855" xfId="1887" xr:uid="{00000000-0005-0000-0000-00007C070000}"/>
    <cellStyle name="style1715943595887" xfId="1888" xr:uid="{00000000-0005-0000-0000-00007D070000}"/>
    <cellStyle name="style1715943595921" xfId="1877" xr:uid="{00000000-0005-0000-0000-00007E070000}"/>
    <cellStyle name="style1715943595980" xfId="1878" xr:uid="{00000000-0005-0000-0000-00007F070000}"/>
    <cellStyle name="style1715943596010" xfId="1879" xr:uid="{00000000-0005-0000-0000-000080070000}"/>
    <cellStyle name="style1715943596028" xfId="1880" xr:uid="{00000000-0005-0000-0000-000081070000}"/>
    <cellStyle name="style1715943596056" xfId="1883" xr:uid="{00000000-0005-0000-0000-000082070000}"/>
    <cellStyle name="style1715943596087" xfId="1884" xr:uid="{00000000-0005-0000-0000-000083070000}"/>
    <cellStyle name="style1715943596117" xfId="1885" xr:uid="{00000000-0005-0000-0000-000084070000}"/>
    <cellStyle name="style1715943596134" xfId="1886" xr:uid="{00000000-0005-0000-0000-000085070000}"/>
    <cellStyle name="style1715943596186" xfId="1889" xr:uid="{00000000-0005-0000-0000-000086070000}"/>
    <cellStyle name="style1715943596212" xfId="1890" xr:uid="{00000000-0005-0000-0000-000087070000}"/>
    <cellStyle name="style1715943596237" xfId="1891" xr:uid="{00000000-0005-0000-0000-000088070000}"/>
    <cellStyle name="style1715943596256" xfId="1892" xr:uid="{00000000-0005-0000-0000-000089070000}"/>
    <cellStyle name="style1715945672196" xfId="1893" xr:uid="{00000000-0005-0000-0000-00008A070000}"/>
    <cellStyle name="style1715945672252" xfId="1894" xr:uid="{00000000-0005-0000-0000-00008B070000}"/>
    <cellStyle name="style1715945672278" xfId="1898" xr:uid="{00000000-0005-0000-0000-00008C070000}"/>
    <cellStyle name="style1715945672301" xfId="1899" xr:uid="{00000000-0005-0000-0000-00008D070000}"/>
    <cellStyle name="style1715945672322" xfId="1903" xr:uid="{00000000-0005-0000-0000-00008E070000}"/>
    <cellStyle name="style1715945672345" xfId="1904" xr:uid="{00000000-0005-0000-0000-00008F070000}"/>
    <cellStyle name="style1715945672367" xfId="1895" xr:uid="{00000000-0005-0000-0000-000090070000}"/>
    <cellStyle name="style1715945672387" xfId="1896" xr:uid="{00000000-0005-0000-0000-000091070000}"/>
    <cellStyle name="style1715945672411" xfId="1897" xr:uid="{00000000-0005-0000-0000-000092070000}"/>
    <cellStyle name="style1715945672447" xfId="1900" xr:uid="{00000000-0005-0000-0000-000093070000}"/>
    <cellStyle name="style1715945672498" xfId="1905" xr:uid="{00000000-0005-0000-0000-000094070000}"/>
    <cellStyle name="style1715945672521" xfId="1901" xr:uid="{00000000-0005-0000-0000-000095070000}"/>
    <cellStyle name="style1715945672543" xfId="1906" xr:uid="{00000000-0005-0000-0000-000096070000}"/>
    <cellStyle name="style1715945672567" xfId="1902" xr:uid="{00000000-0005-0000-0000-000097070000}"/>
    <cellStyle name="style1715945672588" xfId="1907" xr:uid="{00000000-0005-0000-0000-000098070000}"/>
    <cellStyle name="style1715945672629" xfId="1908" xr:uid="{00000000-0005-0000-0000-000099070000}"/>
    <cellStyle name="style1715945672653" xfId="1909" xr:uid="{00000000-0005-0000-0000-00009A070000}"/>
    <cellStyle name="style1715945672676" xfId="1914" xr:uid="{00000000-0005-0000-0000-00009B070000}"/>
    <cellStyle name="style1715945672699" xfId="1915" xr:uid="{00000000-0005-0000-0000-00009C070000}"/>
    <cellStyle name="style1715945672729" xfId="1920" xr:uid="{00000000-0005-0000-0000-00009D070000}"/>
    <cellStyle name="style1715945672751" xfId="1921" xr:uid="{00000000-0005-0000-0000-00009E070000}"/>
    <cellStyle name="style1715945672771" xfId="1910" xr:uid="{00000000-0005-0000-0000-00009F070000}"/>
    <cellStyle name="style1715945672797" xfId="1911" xr:uid="{00000000-0005-0000-0000-0000A0070000}"/>
    <cellStyle name="style1715945672823" xfId="1912" xr:uid="{00000000-0005-0000-0000-0000A1070000}"/>
    <cellStyle name="style1715945672839" xfId="1913" xr:uid="{00000000-0005-0000-0000-0000A2070000}"/>
    <cellStyle name="style1715945672862" xfId="1916" xr:uid="{00000000-0005-0000-0000-0000A3070000}"/>
    <cellStyle name="style1715945672884" xfId="1917" xr:uid="{00000000-0005-0000-0000-0000A4070000}"/>
    <cellStyle name="style1715945672911" xfId="1918" xr:uid="{00000000-0005-0000-0000-0000A5070000}"/>
    <cellStyle name="style1715945672928" xfId="1919" xr:uid="{00000000-0005-0000-0000-0000A6070000}"/>
    <cellStyle name="style1715945672982" xfId="1922" xr:uid="{00000000-0005-0000-0000-0000A7070000}"/>
    <cellStyle name="style1715945673017" xfId="1923" xr:uid="{00000000-0005-0000-0000-0000A8070000}"/>
    <cellStyle name="style1715945673048" xfId="1924" xr:uid="{00000000-0005-0000-0000-0000A9070000}"/>
    <cellStyle name="style1715945673071" xfId="1925" xr:uid="{00000000-0005-0000-0000-0000AA070000}"/>
    <cellStyle name="style1715946345491" xfId="1926" xr:uid="{00000000-0005-0000-0000-0000AB070000}"/>
    <cellStyle name="style1715946345529" xfId="1927" xr:uid="{00000000-0005-0000-0000-0000AC070000}"/>
    <cellStyle name="style1715946345552" xfId="1931" xr:uid="{00000000-0005-0000-0000-0000AD070000}"/>
    <cellStyle name="style1715946345574" xfId="1932" xr:uid="{00000000-0005-0000-0000-0000AE070000}"/>
    <cellStyle name="style1715946345596" xfId="1936" xr:uid="{00000000-0005-0000-0000-0000AF070000}"/>
    <cellStyle name="style1715946345618" xfId="1937" xr:uid="{00000000-0005-0000-0000-0000B0070000}"/>
    <cellStyle name="style1715946345652" xfId="1928" xr:uid="{00000000-0005-0000-0000-0000B1070000}"/>
    <cellStyle name="style1715946345683" xfId="1929" xr:uid="{00000000-0005-0000-0000-0000B2070000}"/>
    <cellStyle name="style1715946345713" xfId="1930" xr:uid="{00000000-0005-0000-0000-0000B3070000}"/>
    <cellStyle name="style1715946345746" xfId="1933" xr:uid="{00000000-0005-0000-0000-0000B4070000}"/>
    <cellStyle name="style1715946345786" xfId="1938" xr:uid="{00000000-0005-0000-0000-0000B5070000}"/>
    <cellStyle name="style1715946345851" xfId="1934" xr:uid="{00000000-0005-0000-0000-0000B6070000}"/>
    <cellStyle name="style1715946345903" xfId="1939" xr:uid="{00000000-0005-0000-0000-0000B7070000}"/>
    <cellStyle name="style1715946345935" xfId="1935" xr:uid="{00000000-0005-0000-0000-0000B8070000}"/>
    <cellStyle name="style1715946345964" xfId="1940" xr:uid="{00000000-0005-0000-0000-0000B9070000}"/>
    <cellStyle name="style1715946345995" xfId="1941" xr:uid="{00000000-0005-0000-0000-0000BA070000}"/>
    <cellStyle name="style1715946346046" xfId="1942" xr:uid="{00000000-0005-0000-0000-0000BB070000}"/>
    <cellStyle name="style1715946346070" xfId="1947" xr:uid="{00000000-0005-0000-0000-0000BC070000}"/>
    <cellStyle name="style1715946346094" xfId="1948" xr:uid="{00000000-0005-0000-0000-0000BD070000}"/>
    <cellStyle name="style1715946346122" xfId="1953" xr:uid="{00000000-0005-0000-0000-0000BE070000}"/>
    <cellStyle name="style1715946346147" xfId="1954" xr:uid="{00000000-0005-0000-0000-0000BF070000}"/>
    <cellStyle name="style1715946346167" xfId="1943" xr:uid="{00000000-0005-0000-0000-0000C0070000}"/>
    <cellStyle name="style1715946346195" xfId="1944" xr:uid="{00000000-0005-0000-0000-0000C1070000}"/>
    <cellStyle name="style1715946346215" xfId="1945" xr:uid="{00000000-0005-0000-0000-0000C2070000}"/>
    <cellStyle name="style1715946346232" xfId="1946" xr:uid="{00000000-0005-0000-0000-0000C3070000}"/>
    <cellStyle name="style1715946346254" xfId="1949" xr:uid="{00000000-0005-0000-0000-0000C4070000}"/>
    <cellStyle name="style1715946346275" xfId="1950" xr:uid="{00000000-0005-0000-0000-0000C5070000}"/>
    <cellStyle name="style1715946346295" xfId="1951" xr:uid="{00000000-0005-0000-0000-0000C6070000}"/>
    <cellStyle name="style1715946346311" xfId="1952" xr:uid="{00000000-0005-0000-0000-0000C7070000}"/>
    <cellStyle name="style1715946346348" xfId="1955" xr:uid="{00000000-0005-0000-0000-0000C8070000}"/>
    <cellStyle name="style1715946346385" xfId="1956" xr:uid="{00000000-0005-0000-0000-0000C9070000}"/>
    <cellStyle name="style1715946346404" xfId="1957" xr:uid="{00000000-0005-0000-0000-0000CA070000}"/>
    <cellStyle name="style1715946346421" xfId="1958" xr:uid="{00000000-0005-0000-0000-0000CB070000}"/>
    <cellStyle name="style1715946482487" xfId="1959" xr:uid="{00000000-0005-0000-0000-0000CC070000}"/>
    <cellStyle name="style1715946482527" xfId="1960" xr:uid="{00000000-0005-0000-0000-0000CD070000}"/>
    <cellStyle name="style1715946482554" xfId="1964" xr:uid="{00000000-0005-0000-0000-0000CE070000}"/>
    <cellStyle name="style1715946482586" xfId="1965" xr:uid="{00000000-0005-0000-0000-0000CF070000}"/>
    <cellStyle name="style1715946482622" xfId="1969" xr:uid="{00000000-0005-0000-0000-0000D0070000}"/>
    <cellStyle name="style1715946482646" xfId="1970" xr:uid="{00000000-0005-0000-0000-0000D1070000}"/>
    <cellStyle name="style1715946482666" xfId="1961" xr:uid="{00000000-0005-0000-0000-0000D2070000}"/>
    <cellStyle name="style1715946482691" xfId="1962" xr:uid="{00000000-0005-0000-0000-0000D3070000}"/>
    <cellStyle name="style1715946482720" xfId="1963" xr:uid="{00000000-0005-0000-0000-0000D4070000}"/>
    <cellStyle name="style1715946482767" xfId="1966" xr:uid="{00000000-0005-0000-0000-0000D5070000}"/>
    <cellStyle name="style1715946482802" xfId="1971" xr:uid="{00000000-0005-0000-0000-0000D6070000}"/>
    <cellStyle name="style1715946482833" xfId="1967" xr:uid="{00000000-0005-0000-0000-0000D7070000}"/>
    <cellStyle name="style1715946482854" xfId="1972" xr:uid="{00000000-0005-0000-0000-0000D8070000}"/>
    <cellStyle name="style1715946482877" xfId="1968" xr:uid="{00000000-0005-0000-0000-0000D9070000}"/>
    <cellStyle name="style1715946482900" xfId="1973" xr:uid="{00000000-0005-0000-0000-0000DA070000}"/>
    <cellStyle name="style1715946482922" xfId="1974" xr:uid="{00000000-0005-0000-0000-0000DB070000}"/>
    <cellStyle name="style1715946482947" xfId="1975" xr:uid="{00000000-0005-0000-0000-0000DC070000}"/>
    <cellStyle name="style1715946482967" xfId="1980" xr:uid="{00000000-0005-0000-0000-0000DD070000}"/>
    <cellStyle name="style1715946482987" xfId="1981" xr:uid="{00000000-0005-0000-0000-0000DE070000}"/>
    <cellStyle name="style1715946483033" xfId="1986" xr:uid="{00000000-0005-0000-0000-0000DF070000}"/>
    <cellStyle name="style1715946483058" xfId="1987" xr:uid="{00000000-0005-0000-0000-0000E0070000}"/>
    <cellStyle name="style1715946483081" xfId="1976" xr:uid="{00000000-0005-0000-0000-0000E1070000}"/>
    <cellStyle name="style1715946483106" xfId="1977" xr:uid="{00000000-0005-0000-0000-0000E2070000}"/>
    <cellStyle name="style1715946483126" xfId="1978" xr:uid="{00000000-0005-0000-0000-0000E3070000}"/>
    <cellStyle name="style1715946483144" xfId="1979" xr:uid="{00000000-0005-0000-0000-0000E4070000}"/>
    <cellStyle name="style1715946483166" xfId="1982" xr:uid="{00000000-0005-0000-0000-0000E5070000}"/>
    <cellStyle name="style1715946483188" xfId="1983" xr:uid="{00000000-0005-0000-0000-0000E6070000}"/>
    <cellStyle name="style1715946483214" xfId="1984" xr:uid="{00000000-0005-0000-0000-0000E7070000}"/>
    <cellStyle name="style1715946483231" xfId="1985" xr:uid="{00000000-0005-0000-0000-0000E8070000}"/>
    <cellStyle name="style1715946483268" xfId="1988" xr:uid="{00000000-0005-0000-0000-0000E9070000}"/>
    <cellStyle name="style1715946483290" xfId="1989" xr:uid="{00000000-0005-0000-0000-0000EA070000}"/>
    <cellStyle name="style1715946483312" xfId="1990" xr:uid="{00000000-0005-0000-0000-0000EB070000}"/>
    <cellStyle name="style1715946483328" xfId="1991" xr:uid="{00000000-0005-0000-0000-0000EC070000}"/>
    <cellStyle name="style1715946493302" xfId="1992" xr:uid="{00000000-0005-0000-0000-0000ED070000}"/>
    <cellStyle name="style1715946493366" xfId="1993" xr:uid="{00000000-0005-0000-0000-0000EE070000}"/>
    <cellStyle name="style1715946493390" xfId="1997" xr:uid="{00000000-0005-0000-0000-0000EF070000}"/>
    <cellStyle name="style1715946493413" xfId="1998" xr:uid="{00000000-0005-0000-0000-0000F0070000}"/>
    <cellStyle name="style1715946493434" xfId="2002" xr:uid="{00000000-0005-0000-0000-0000F1070000}"/>
    <cellStyle name="style1715946493457" xfId="2003" xr:uid="{00000000-0005-0000-0000-0000F2070000}"/>
    <cellStyle name="style1715946493478" xfId="1994" xr:uid="{00000000-0005-0000-0000-0000F3070000}"/>
    <cellStyle name="style1715946493497" xfId="1995" xr:uid="{00000000-0005-0000-0000-0000F4070000}"/>
    <cellStyle name="style1715946493525" xfId="1996" xr:uid="{00000000-0005-0000-0000-0000F5070000}"/>
    <cellStyle name="style1715946493567" xfId="1999" xr:uid="{00000000-0005-0000-0000-0000F6070000}"/>
    <cellStyle name="style1715946493638" xfId="2004" xr:uid="{00000000-0005-0000-0000-0000F7070000}"/>
    <cellStyle name="style1715946493697" xfId="2000" xr:uid="{00000000-0005-0000-0000-0000F8070000}"/>
    <cellStyle name="style1715946493743" xfId="2005" xr:uid="{00000000-0005-0000-0000-0000F9070000}"/>
    <cellStyle name="style1715946493776" xfId="2001" xr:uid="{00000000-0005-0000-0000-0000FA070000}"/>
    <cellStyle name="style1715946493795" xfId="2006" xr:uid="{00000000-0005-0000-0000-0000FB070000}"/>
    <cellStyle name="style1715946493824" xfId="2007" xr:uid="{00000000-0005-0000-0000-0000FC070000}"/>
    <cellStyle name="style1715946493848" xfId="2008" xr:uid="{00000000-0005-0000-0000-0000FD070000}"/>
    <cellStyle name="style1715946493869" xfId="2013" xr:uid="{00000000-0005-0000-0000-0000FE070000}"/>
    <cellStyle name="style1715946493892" xfId="2014" xr:uid="{00000000-0005-0000-0000-0000FF070000}"/>
    <cellStyle name="style1715946493922" xfId="2019" xr:uid="{00000000-0005-0000-0000-000000080000}"/>
    <cellStyle name="style1715946493944" xfId="2020" xr:uid="{00000000-0005-0000-0000-000001080000}"/>
    <cellStyle name="style1715946493965" xfId="2009" xr:uid="{00000000-0005-0000-0000-000002080000}"/>
    <cellStyle name="style1715946493989" xfId="2010" xr:uid="{00000000-0005-0000-0000-000003080000}"/>
    <cellStyle name="style1715946494010" xfId="2011" xr:uid="{00000000-0005-0000-0000-000004080000}"/>
    <cellStyle name="style1715946494028" xfId="2012" xr:uid="{00000000-0005-0000-0000-000005080000}"/>
    <cellStyle name="style1715946494047" xfId="2015" xr:uid="{00000000-0005-0000-0000-000006080000}"/>
    <cellStyle name="style1715946494068" xfId="2016" xr:uid="{00000000-0005-0000-0000-000007080000}"/>
    <cellStyle name="style1715946494090" xfId="2017" xr:uid="{00000000-0005-0000-0000-000008080000}"/>
    <cellStyle name="style1715946494105" xfId="2018" xr:uid="{00000000-0005-0000-0000-000009080000}"/>
    <cellStyle name="style1715946494144" xfId="2021" xr:uid="{00000000-0005-0000-0000-00000A080000}"/>
    <cellStyle name="style1715946494166" xfId="2022" xr:uid="{00000000-0005-0000-0000-00000B080000}"/>
    <cellStyle name="style1715946494194" xfId="2023" xr:uid="{00000000-0005-0000-0000-00000C080000}"/>
    <cellStyle name="style1715946494209" xfId="2024" xr:uid="{00000000-0005-0000-0000-00000D080000}"/>
    <cellStyle name="style1715946504270" xfId="2025" xr:uid="{00000000-0005-0000-0000-00000E080000}"/>
    <cellStyle name="style1715946504323" xfId="2026" xr:uid="{00000000-0005-0000-0000-00000F080000}"/>
    <cellStyle name="style1715946504349" xfId="2030" xr:uid="{00000000-0005-0000-0000-000010080000}"/>
    <cellStyle name="style1715946504371" xfId="2031" xr:uid="{00000000-0005-0000-0000-000011080000}"/>
    <cellStyle name="style1715946504394" xfId="2035" xr:uid="{00000000-0005-0000-0000-000012080000}"/>
    <cellStyle name="style1715946504420" xfId="2036" xr:uid="{00000000-0005-0000-0000-000013080000}"/>
    <cellStyle name="style1715946504443" xfId="2027" xr:uid="{00000000-0005-0000-0000-000014080000}"/>
    <cellStyle name="style1715946504465" xfId="2028" xr:uid="{00000000-0005-0000-0000-000015080000}"/>
    <cellStyle name="style1715946504484" xfId="2029" xr:uid="{00000000-0005-0000-0000-000016080000}"/>
    <cellStyle name="style1715946504504" xfId="2032" xr:uid="{00000000-0005-0000-0000-000017080000}"/>
    <cellStyle name="style1715946504528" xfId="2037" xr:uid="{00000000-0005-0000-0000-000018080000}"/>
    <cellStyle name="style1715946504547" xfId="2033" xr:uid="{00000000-0005-0000-0000-000019080000}"/>
    <cellStyle name="style1715946504569" xfId="2038" xr:uid="{00000000-0005-0000-0000-00001A080000}"/>
    <cellStyle name="style1715946504588" xfId="2034" xr:uid="{00000000-0005-0000-0000-00001B080000}"/>
    <cellStyle name="style1715946504610" xfId="2039" xr:uid="{00000000-0005-0000-0000-00001C080000}"/>
    <cellStyle name="style1715946504635" xfId="2040" xr:uid="{00000000-0005-0000-0000-00001D080000}"/>
    <cellStyle name="style1715946504663" xfId="2041" xr:uid="{00000000-0005-0000-0000-00001E080000}"/>
    <cellStyle name="style1715946504687" xfId="2046" xr:uid="{00000000-0005-0000-0000-00001F080000}"/>
    <cellStyle name="style1715946504718" xfId="2047" xr:uid="{00000000-0005-0000-0000-000020080000}"/>
    <cellStyle name="style1715946504757" xfId="2052" xr:uid="{00000000-0005-0000-0000-000021080000}"/>
    <cellStyle name="style1715946504778" xfId="2053" xr:uid="{00000000-0005-0000-0000-000022080000}"/>
    <cellStyle name="style1715946504797" xfId="2042" xr:uid="{00000000-0005-0000-0000-000023080000}"/>
    <cellStyle name="style1715946504829" xfId="2043" xr:uid="{00000000-0005-0000-0000-000024080000}"/>
    <cellStyle name="style1715946504861" xfId="2044" xr:uid="{00000000-0005-0000-0000-000025080000}"/>
    <cellStyle name="style1715946504901" xfId="2045" xr:uid="{00000000-0005-0000-0000-000026080000}"/>
    <cellStyle name="style1715946504930" xfId="2048" xr:uid="{00000000-0005-0000-0000-000027080000}"/>
    <cellStyle name="style1715946504949" xfId="2049" xr:uid="{00000000-0005-0000-0000-000028080000}"/>
    <cellStyle name="style1715946504970" xfId="2050" xr:uid="{00000000-0005-0000-0000-000029080000}"/>
    <cellStyle name="style1715946504985" xfId="2051" xr:uid="{00000000-0005-0000-0000-00002A080000}"/>
    <cellStyle name="style1715946505034" xfId="2054" xr:uid="{00000000-0005-0000-0000-00002B080000}"/>
    <cellStyle name="style1715946505053" xfId="2055" xr:uid="{00000000-0005-0000-0000-00002C080000}"/>
    <cellStyle name="style1715946505077" xfId="2056" xr:uid="{00000000-0005-0000-0000-00002D080000}"/>
    <cellStyle name="style1715946505091" xfId="2057" xr:uid="{00000000-0005-0000-0000-00002E080000}"/>
    <cellStyle name="style1715946516254" xfId="2058" xr:uid="{00000000-0005-0000-0000-00002F080000}"/>
    <cellStyle name="style1715946516307" xfId="2059" xr:uid="{00000000-0005-0000-0000-000030080000}"/>
    <cellStyle name="style1715946516332" xfId="2063" xr:uid="{00000000-0005-0000-0000-000031080000}"/>
    <cellStyle name="style1715946516353" xfId="2064" xr:uid="{00000000-0005-0000-0000-000032080000}"/>
    <cellStyle name="style1715946516377" xfId="2068" xr:uid="{00000000-0005-0000-0000-000033080000}"/>
    <cellStyle name="style1715946516404" xfId="2069" xr:uid="{00000000-0005-0000-0000-000034080000}"/>
    <cellStyle name="style1715946516427" xfId="2060" xr:uid="{00000000-0005-0000-0000-000035080000}"/>
    <cellStyle name="style1715946516448" xfId="2061" xr:uid="{00000000-0005-0000-0000-000036080000}"/>
    <cellStyle name="style1715946516469" xfId="2062" xr:uid="{00000000-0005-0000-0000-000037080000}"/>
    <cellStyle name="style1715946516491" xfId="2065" xr:uid="{00000000-0005-0000-0000-000038080000}"/>
    <cellStyle name="style1715946516510" xfId="2070" xr:uid="{00000000-0005-0000-0000-000039080000}"/>
    <cellStyle name="style1715946516533" xfId="2066" xr:uid="{00000000-0005-0000-0000-00003A080000}"/>
    <cellStyle name="style1715946516558" xfId="2071" xr:uid="{00000000-0005-0000-0000-00003B080000}"/>
    <cellStyle name="style1715946516596" xfId="2067" xr:uid="{00000000-0005-0000-0000-00003C080000}"/>
    <cellStyle name="style1715946516636" xfId="2072" xr:uid="{00000000-0005-0000-0000-00003D080000}"/>
    <cellStyle name="style1715946516664" xfId="2073" xr:uid="{00000000-0005-0000-0000-00003E080000}"/>
    <cellStyle name="style1715946516689" xfId="2074" xr:uid="{00000000-0005-0000-0000-00003F080000}"/>
    <cellStyle name="style1715946516711" xfId="2079" xr:uid="{00000000-0005-0000-0000-000040080000}"/>
    <cellStyle name="style1715946516735" xfId="2080" xr:uid="{00000000-0005-0000-0000-000041080000}"/>
    <cellStyle name="style1715946516765" xfId="2085" xr:uid="{00000000-0005-0000-0000-000042080000}"/>
    <cellStyle name="style1715946516785" xfId="2086" xr:uid="{00000000-0005-0000-0000-000043080000}"/>
    <cellStyle name="style1715946516805" xfId="2075" xr:uid="{00000000-0005-0000-0000-000044080000}"/>
    <cellStyle name="style1715946516844" xfId="2076" xr:uid="{00000000-0005-0000-0000-000045080000}"/>
    <cellStyle name="style1715946516868" xfId="2077" xr:uid="{00000000-0005-0000-0000-000046080000}"/>
    <cellStyle name="style1715946516884" xfId="2078" xr:uid="{00000000-0005-0000-0000-000047080000}"/>
    <cellStyle name="style1715946516903" xfId="2081" xr:uid="{00000000-0005-0000-0000-000048080000}"/>
    <cellStyle name="style1715946516924" xfId="2082" xr:uid="{00000000-0005-0000-0000-000049080000}"/>
    <cellStyle name="style1715946516946" xfId="2083" xr:uid="{00000000-0005-0000-0000-00004A080000}"/>
    <cellStyle name="style1715946516963" xfId="2084" xr:uid="{00000000-0005-0000-0000-00004B080000}"/>
    <cellStyle name="style1715946517005" xfId="2087" xr:uid="{00000000-0005-0000-0000-00004C080000}"/>
    <cellStyle name="style1715946517034" xfId="2088" xr:uid="{00000000-0005-0000-0000-00004D080000}"/>
    <cellStyle name="style1715946517056" xfId="2089" xr:uid="{00000000-0005-0000-0000-00004E080000}"/>
    <cellStyle name="style1715946517073" xfId="2090" xr:uid="{00000000-0005-0000-0000-00004F080000}"/>
    <cellStyle name="style1715949296594" xfId="2091" xr:uid="{00000000-0005-0000-0000-000050080000}"/>
    <cellStyle name="style1715949296620" xfId="2092" xr:uid="{00000000-0005-0000-0000-000051080000}"/>
    <cellStyle name="style1715949296639" xfId="2096" xr:uid="{00000000-0005-0000-0000-000052080000}"/>
    <cellStyle name="style1715949296657" xfId="2097" xr:uid="{00000000-0005-0000-0000-000053080000}"/>
    <cellStyle name="style1715949296678" xfId="2101" xr:uid="{00000000-0005-0000-0000-000054080000}"/>
    <cellStyle name="style1715949296697" xfId="2102" xr:uid="{00000000-0005-0000-0000-000055080000}"/>
    <cellStyle name="style1715949296724" xfId="2093" xr:uid="{00000000-0005-0000-0000-000056080000}"/>
    <cellStyle name="style1715949296744" xfId="2094" xr:uid="{00000000-0005-0000-0000-000057080000}"/>
    <cellStyle name="style1715949296763" xfId="2095" xr:uid="{00000000-0005-0000-0000-000058080000}"/>
    <cellStyle name="style1715949296782" xfId="2098" xr:uid="{00000000-0005-0000-0000-000059080000}"/>
    <cellStyle name="style1715949296801" xfId="2103" xr:uid="{00000000-0005-0000-0000-00005A080000}"/>
    <cellStyle name="style1715949296820" xfId="2099" xr:uid="{00000000-0005-0000-0000-00005B080000}"/>
    <cellStyle name="style1715949296840" xfId="2104" xr:uid="{00000000-0005-0000-0000-00005C080000}"/>
    <cellStyle name="style1715949296877" xfId="2100" xr:uid="{00000000-0005-0000-0000-00005D080000}"/>
    <cellStyle name="style1715949296907" xfId="2105" xr:uid="{00000000-0005-0000-0000-00005E080000}"/>
    <cellStyle name="style1715949296935" xfId="2106" xr:uid="{00000000-0005-0000-0000-00005F080000}"/>
    <cellStyle name="style1715949296975" xfId="2107" xr:uid="{00000000-0005-0000-0000-000060080000}"/>
    <cellStyle name="style1715949297021" xfId="2112" xr:uid="{00000000-0005-0000-0000-000061080000}"/>
    <cellStyle name="style1715949297059" xfId="2113" xr:uid="{00000000-0005-0000-0000-000062080000}"/>
    <cellStyle name="style1715949297123" xfId="2118" xr:uid="{00000000-0005-0000-0000-000063080000}"/>
    <cellStyle name="style1715949297146" xfId="2119" xr:uid="{00000000-0005-0000-0000-000064080000}"/>
    <cellStyle name="style1715949297164" xfId="2108" xr:uid="{00000000-0005-0000-0000-000065080000}"/>
    <cellStyle name="style1715949297189" xfId="2109" xr:uid="{00000000-0005-0000-0000-000066080000}"/>
    <cellStyle name="style1715949297208" xfId="2110" xr:uid="{00000000-0005-0000-0000-000067080000}"/>
    <cellStyle name="style1715949297234" xfId="2111" xr:uid="{00000000-0005-0000-0000-000068080000}"/>
    <cellStyle name="style1715949297260" xfId="2114" xr:uid="{00000000-0005-0000-0000-000069080000}"/>
    <cellStyle name="style1715949297279" xfId="2115" xr:uid="{00000000-0005-0000-0000-00006A080000}"/>
    <cellStyle name="style1715949297298" xfId="2116" xr:uid="{00000000-0005-0000-0000-00006B080000}"/>
    <cellStyle name="style1715949297313" xfId="2117" xr:uid="{00000000-0005-0000-0000-00006C080000}"/>
    <cellStyle name="style1715949297357" xfId="2120" xr:uid="{00000000-0005-0000-0000-00006D080000}"/>
    <cellStyle name="style1715949297379" xfId="2121" xr:uid="{00000000-0005-0000-0000-00006E080000}"/>
    <cellStyle name="style1715949297397" xfId="2122" xr:uid="{00000000-0005-0000-0000-00006F080000}"/>
    <cellStyle name="style1715949297412" xfId="2123" xr:uid="{00000000-0005-0000-0000-000070080000}"/>
    <cellStyle name="style1715949411981" xfId="2124" xr:uid="{00000000-0005-0000-0000-000071080000}"/>
    <cellStyle name="style1715949412043" xfId="2125" xr:uid="{00000000-0005-0000-0000-000072080000}"/>
    <cellStyle name="style1715949412074" xfId="2129" xr:uid="{00000000-0005-0000-0000-000073080000}"/>
    <cellStyle name="style1715949412106" xfId="2130" xr:uid="{00000000-0005-0000-0000-000074080000}"/>
    <cellStyle name="style1715949412142" xfId="2134" xr:uid="{00000000-0005-0000-0000-000075080000}"/>
    <cellStyle name="style1715949412176" xfId="2135" xr:uid="{00000000-0005-0000-0000-000076080000}"/>
    <cellStyle name="style1715949412202" xfId="2126" xr:uid="{00000000-0005-0000-0000-000077080000}"/>
    <cellStyle name="style1715949412222" xfId="2127" xr:uid="{00000000-0005-0000-0000-000078080000}"/>
    <cellStyle name="style1715949412242" xfId="2128" xr:uid="{00000000-0005-0000-0000-000079080000}"/>
    <cellStyle name="style1715949412263" xfId="2131" xr:uid="{00000000-0005-0000-0000-00007A080000}"/>
    <cellStyle name="style1715949412289" xfId="2136" xr:uid="{00000000-0005-0000-0000-00007B080000}"/>
    <cellStyle name="style1715949412351" xfId="2132" xr:uid="{00000000-0005-0000-0000-00007C080000}"/>
    <cellStyle name="style1715949412375" xfId="2137" xr:uid="{00000000-0005-0000-0000-00007D080000}"/>
    <cellStyle name="style1715949412393" xfId="2133" xr:uid="{00000000-0005-0000-0000-00007E080000}"/>
    <cellStyle name="style1715949412413" xfId="2138" xr:uid="{00000000-0005-0000-0000-00007F080000}"/>
    <cellStyle name="style1715949412436" xfId="2139" xr:uid="{00000000-0005-0000-0000-000080080000}"/>
    <cellStyle name="style1715949412471" xfId="2140" xr:uid="{00000000-0005-0000-0000-000081080000}"/>
    <cellStyle name="style1715949412501" xfId="2145" xr:uid="{00000000-0005-0000-0000-000082080000}"/>
    <cellStyle name="style1715949412533" xfId="2146" xr:uid="{00000000-0005-0000-0000-000083080000}"/>
    <cellStyle name="style1715949412573" xfId="2151" xr:uid="{00000000-0005-0000-0000-000084080000}"/>
    <cellStyle name="style1715949412605" xfId="2152" xr:uid="{00000000-0005-0000-0000-000085080000}"/>
    <cellStyle name="style1715949412627" xfId="2141" xr:uid="{00000000-0005-0000-0000-000086080000}"/>
    <cellStyle name="style1715949412650" xfId="2142" xr:uid="{00000000-0005-0000-0000-000087080000}"/>
    <cellStyle name="style1715949412677" xfId="2143" xr:uid="{00000000-0005-0000-0000-000088080000}"/>
    <cellStyle name="style1715949412696" xfId="2144" xr:uid="{00000000-0005-0000-0000-000089080000}"/>
    <cellStyle name="style1715949412721" xfId="2147" xr:uid="{00000000-0005-0000-0000-00008A080000}"/>
    <cellStyle name="style1715949412760" xfId="2148" xr:uid="{00000000-0005-0000-0000-00008B080000}"/>
    <cellStyle name="style1715949412786" xfId="2149" xr:uid="{00000000-0005-0000-0000-00008C080000}"/>
    <cellStyle name="style1715949412801" xfId="2150" xr:uid="{00000000-0005-0000-0000-00008D080000}"/>
    <cellStyle name="style1715949412836" xfId="2153" xr:uid="{00000000-0005-0000-0000-00008E080000}"/>
    <cellStyle name="style1715949412858" xfId="2154" xr:uid="{00000000-0005-0000-0000-00008F080000}"/>
    <cellStyle name="style1715949412875" xfId="2155" xr:uid="{00000000-0005-0000-0000-000090080000}"/>
    <cellStyle name="style1715949412891" xfId="2156" xr:uid="{00000000-0005-0000-0000-000091080000}"/>
    <cellStyle name="style1715949424799" xfId="2157" xr:uid="{00000000-0005-0000-0000-000092080000}"/>
    <cellStyle name="style1715949424840" xfId="2158" xr:uid="{00000000-0005-0000-0000-000093080000}"/>
    <cellStyle name="style1715949424864" xfId="2162" xr:uid="{00000000-0005-0000-0000-000094080000}"/>
    <cellStyle name="style1715949424886" xfId="2163" xr:uid="{00000000-0005-0000-0000-000095080000}"/>
    <cellStyle name="style1715949424905" xfId="2167" xr:uid="{00000000-0005-0000-0000-000096080000}"/>
    <cellStyle name="style1715949424927" xfId="2168" xr:uid="{00000000-0005-0000-0000-000097080000}"/>
    <cellStyle name="style1715949424947" xfId="2159" xr:uid="{00000000-0005-0000-0000-000098080000}"/>
    <cellStyle name="style1715949424969" xfId="2160" xr:uid="{00000000-0005-0000-0000-000099080000}"/>
    <cellStyle name="style1715949424991" xfId="2161" xr:uid="{00000000-0005-0000-0000-00009A080000}"/>
    <cellStyle name="style1715949425023" xfId="2164" xr:uid="{00000000-0005-0000-0000-00009B080000}"/>
    <cellStyle name="style1715949425088" xfId="2169" xr:uid="{00000000-0005-0000-0000-00009C080000}"/>
    <cellStyle name="style1715949425128" xfId="2165" xr:uid="{00000000-0005-0000-0000-00009D080000}"/>
    <cellStyle name="style1715949425153" xfId="2170" xr:uid="{00000000-0005-0000-0000-00009E080000}"/>
    <cellStyle name="style1715949425181" xfId="2166" xr:uid="{00000000-0005-0000-0000-00009F080000}"/>
    <cellStyle name="style1715949425200" xfId="2171" xr:uid="{00000000-0005-0000-0000-0000A0080000}"/>
    <cellStyle name="style1715949425220" xfId="2172" xr:uid="{00000000-0005-0000-0000-0000A1080000}"/>
    <cellStyle name="style1715949425242" xfId="2173" xr:uid="{00000000-0005-0000-0000-0000A2080000}"/>
    <cellStyle name="style1715949425267" xfId="2178" xr:uid="{00000000-0005-0000-0000-0000A3080000}"/>
    <cellStyle name="style1715949425287" xfId="2179" xr:uid="{00000000-0005-0000-0000-0000A4080000}"/>
    <cellStyle name="style1715949425313" xfId="2184" xr:uid="{00000000-0005-0000-0000-0000A5080000}"/>
    <cellStyle name="style1715949425333" xfId="2185" xr:uid="{00000000-0005-0000-0000-0000A6080000}"/>
    <cellStyle name="style1715949425355" xfId="2174" xr:uid="{00000000-0005-0000-0000-0000A7080000}"/>
    <cellStyle name="style1715949425377" xfId="2175" xr:uid="{00000000-0005-0000-0000-0000A8080000}"/>
    <cellStyle name="style1715949425394" xfId="2176" xr:uid="{00000000-0005-0000-0000-0000A9080000}"/>
    <cellStyle name="style1715949425408" xfId="2177" xr:uid="{00000000-0005-0000-0000-0000AA080000}"/>
    <cellStyle name="style1715949425428" xfId="2180" xr:uid="{00000000-0005-0000-0000-0000AB080000}"/>
    <cellStyle name="style1715949425449" xfId="2181" xr:uid="{00000000-0005-0000-0000-0000AC080000}"/>
    <cellStyle name="style1715949425470" xfId="2182" xr:uid="{00000000-0005-0000-0000-0000AD080000}"/>
    <cellStyle name="style1715949425486" xfId="2183" xr:uid="{00000000-0005-0000-0000-0000AE080000}"/>
    <cellStyle name="style1715949425521" xfId="2186" xr:uid="{00000000-0005-0000-0000-0000AF080000}"/>
    <cellStyle name="style1715949425541" xfId="2187" xr:uid="{00000000-0005-0000-0000-0000B0080000}"/>
    <cellStyle name="style1715949425563" xfId="2188" xr:uid="{00000000-0005-0000-0000-0000B1080000}"/>
    <cellStyle name="style1715949425585" xfId="2189" xr:uid="{00000000-0005-0000-0000-0000B2080000}"/>
    <cellStyle name="style1715949435789" xfId="2190" xr:uid="{00000000-0005-0000-0000-0000B3080000}"/>
    <cellStyle name="style1715949435826" xfId="2191" xr:uid="{00000000-0005-0000-0000-0000B4080000}"/>
    <cellStyle name="style1715949435858" xfId="2195" xr:uid="{00000000-0005-0000-0000-0000B5080000}"/>
    <cellStyle name="style1715949435885" xfId="2196" xr:uid="{00000000-0005-0000-0000-0000B6080000}"/>
    <cellStyle name="style1715949435919" xfId="2200" xr:uid="{00000000-0005-0000-0000-0000B7080000}"/>
    <cellStyle name="style1715949435939" xfId="2201" xr:uid="{00000000-0005-0000-0000-0000B8080000}"/>
    <cellStyle name="style1715949435962" xfId="2192" xr:uid="{00000000-0005-0000-0000-0000B9080000}"/>
    <cellStyle name="style1715949435991" xfId="2193" xr:uid="{00000000-0005-0000-0000-0000BA080000}"/>
    <cellStyle name="style1715949436027" xfId="2194" xr:uid="{00000000-0005-0000-0000-0000BB080000}"/>
    <cellStyle name="style1715949436064" xfId="2197" xr:uid="{00000000-0005-0000-0000-0000BC080000}"/>
    <cellStyle name="style1715949436084" xfId="2202" xr:uid="{00000000-0005-0000-0000-0000BD080000}"/>
    <cellStyle name="style1715949436102" xfId="2198" xr:uid="{00000000-0005-0000-0000-0000BE080000}"/>
    <cellStyle name="style1715949436122" xfId="2203" xr:uid="{00000000-0005-0000-0000-0000BF080000}"/>
    <cellStyle name="style1715949436142" xfId="2199" xr:uid="{00000000-0005-0000-0000-0000C0080000}"/>
    <cellStyle name="style1715949436160" xfId="2204" xr:uid="{00000000-0005-0000-0000-0000C1080000}"/>
    <cellStyle name="style1715949436183" xfId="2205" xr:uid="{00000000-0005-0000-0000-0000C2080000}"/>
    <cellStyle name="style1715949436204" xfId="2206" xr:uid="{00000000-0005-0000-0000-0000C3080000}"/>
    <cellStyle name="style1715949436224" xfId="2211" xr:uid="{00000000-0005-0000-0000-0000C4080000}"/>
    <cellStyle name="style1715949436244" xfId="2212" xr:uid="{00000000-0005-0000-0000-0000C5080000}"/>
    <cellStyle name="style1715949436275" xfId="2217" xr:uid="{00000000-0005-0000-0000-0000C6080000}"/>
    <cellStyle name="style1715949436298" xfId="2218" xr:uid="{00000000-0005-0000-0000-0000C7080000}"/>
    <cellStyle name="style1715949436323" xfId="2207" xr:uid="{00000000-0005-0000-0000-0000C8080000}"/>
    <cellStyle name="style1715949436346" xfId="2208" xr:uid="{00000000-0005-0000-0000-0000C9080000}"/>
    <cellStyle name="style1715949436367" xfId="2209" xr:uid="{00000000-0005-0000-0000-0000CA080000}"/>
    <cellStyle name="style1715949436379" xfId="2210" xr:uid="{00000000-0005-0000-0000-0000CB080000}"/>
    <cellStyle name="style1715949436397" xfId="2213" xr:uid="{00000000-0005-0000-0000-0000CC080000}"/>
    <cellStyle name="style1715949436417" xfId="2214" xr:uid="{00000000-0005-0000-0000-0000CD080000}"/>
    <cellStyle name="style1715949436437" xfId="2215" xr:uid="{00000000-0005-0000-0000-0000CE080000}"/>
    <cellStyle name="style1715949436453" xfId="2216" xr:uid="{00000000-0005-0000-0000-0000CF080000}"/>
    <cellStyle name="style1715949436492" xfId="2219" xr:uid="{00000000-0005-0000-0000-0000D0080000}"/>
    <cellStyle name="style1715949436514" xfId="2220" xr:uid="{00000000-0005-0000-0000-0000D1080000}"/>
    <cellStyle name="style1715949436535" xfId="2221" xr:uid="{00000000-0005-0000-0000-0000D2080000}"/>
    <cellStyle name="style1715949436550" xfId="2222" xr:uid="{00000000-0005-0000-0000-0000D3080000}"/>
    <cellStyle name="style1715949631869" xfId="2223" xr:uid="{00000000-0005-0000-0000-0000D4080000}"/>
    <cellStyle name="style1715949631931" xfId="2224" xr:uid="{00000000-0005-0000-0000-0000D5080000}"/>
    <cellStyle name="style1715949631953" xfId="2228" xr:uid="{00000000-0005-0000-0000-0000D6080000}"/>
    <cellStyle name="style1715949631973" xfId="2229" xr:uid="{00000000-0005-0000-0000-0000D7080000}"/>
    <cellStyle name="style1715949631994" xfId="2233" xr:uid="{00000000-0005-0000-0000-0000D8080000}"/>
    <cellStyle name="style1715949632015" xfId="2234" xr:uid="{00000000-0005-0000-0000-0000D9080000}"/>
    <cellStyle name="style1715949632041" xfId="2225" xr:uid="{00000000-0005-0000-0000-0000DA080000}"/>
    <cellStyle name="style1715949632072" xfId="2226" xr:uid="{00000000-0005-0000-0000-0000DB080000}"/>
    <cellStyle name="style1715949632102" xfId="2227" xr:uid="{00000000-0005-0000-0000-0000DC080000}"/>
    <cellStyle name="style1715949632134" xfId="2230" xr:uid="{00000000-0005-0000-0000-0000DD080000}"/>
    <cellStyle name="style1715949632165" xfId="2235" xr:uid="{00000000-0005-0000-0000-0000DE080000}"/>
    <cellStyle name="style1715949632196" xfId="2231" xr:uid="{00000000-0005-0000-0000-0000DF080000}"/>
    <cellStyle name="style1715949632229" xfId="2236" xr:uid="{00000000-0005-0000-0000-0000E0080000}"/>
    <cellStyle name="style1715949632261" xfId="2232" xr:uid="{00000000-0005-0000-0000-0000E1080000}"/>
    <cellStyle name="style1715949632293" xfId="2237" xr:uid="{00000000-0005-0000-0000-0000E2080000}"/>
    <cellStyle name="style1715949632344" xfId="2238" xr:uid="{00000000-0005-0000-0000-0000E3080000}"/>
    <cellStyle name="style1715949632407" xfId="2239" xr:uid="{00000000-0005-0000-0000-0000E4080000}"/>
    <cellStyle name="style1715949632439" xfId="2244" xr:uid="{00000000-0005-0000-0000-0000E5080000}"/>
    <cellStyle name="style1715949632460" xfId="2245" xr:uid="{00000000-0005-0000-0000-0000E6080000}"/>
    <cellStyle name="style1715949632488" xfId="2250" xr:uid="{00000000-0005-0000-0000-0000E7080000}"/>
    <cellStyle name="style1715949632509" xfId="2251" xr:uid="{00000000-0005-0000-0000-0000E8080000}"/>
    <cellStyle name="style1715949632530" xfId="2240" xr:uid="{00000000-0005-0000-0000-0000E9080000}"/>
    <cellStyle name="style1715949632551" xfId="2241" xr:uid="{00000000-0005-0000-0000-0000EA080000}"/>
    <cellStyle name="style1715949632573" xfId="2242" xr:uid="{00000000-0005-0000-0000-0000EB080000}"/>
    <cellStyle name="style1715949632588" xfId="2243" xr:uid="{00000000-0005-0000-0000-0000EC080000}"/>
    <cellStyle name="style1715949632608" xfId="2246" xr:uid="{00000000-0005-0000-0000-0000ED080000}"/>
    <cellStyle name="style1715949632637" xfId="2247" xr:uid="{00000000-0005-0000-0000-0000EE080000}"/>
    <cellStyle name="style1715949632661" xfId="2248" xr:uid="{00000000-0005-0000-0000-0000EF080000}"/>
    <cellStyle name="style1715949632680" xfId="2249" xr:uid="{00000000-0005-0000-0000-0000F0080000}"/>
    <cellStyle name="style1715949632721" xfId="2252" xr:uid="{00000000-0005-0000-0000-0000F1080000}"/>
    <cellStyle name="style1715949632741" xfId="2253" xr:uid="{00000000-0005-0000-0000-0000F2080000}"/>
    <cellStyle name="style1715949632761" xfId="2254" xr:uid="{00000000-0005-0000-0000-0000F3080000}"/>
    <cellStyle name="style1715949632777" xfId="2255" xr:uid="{00000000-0005-0000-0000-0000F4080000}"/>
    <cellStyle name="style1715949798181" xfId="2256" xr:uid="{00000000-0005-0000-0000-0000F5080000}"/>
    <cellStyle name="style1715949798214" xfId="2257" xr:uid="{00000000-0005-0000-0000-0000F6080000}"/>
    <cellStyle name="style1715949798236" xfId="2261" xr:uid="{00000000-0005-0000-0000-0000F7080000}"/>
    <cellStyle name="style1715949798258" xfId="2262" xr:uid="{00000000-0005-0000-0000-0000F8080000}"/>
    <cellStyle name="style1715949798280" xfId="2258" xr:uid="{00000000-0005-0000-0000-0000F9080000}"/>
    <cellStyle name="style1715949798303" xfId="2259" xr:uid="{00000000-0005-0000-0000-0000FA080000}"/>
    <cellStyle name="style1715949798332" xfId="2260" xr:uid="{00000000-0005-0000-0000-0000FB080000}"/>
    <cellStyle name="style1715949798355" xfId="2263" xr:uid="{00000000-0005-0000-0000-0000FC080000}"/>
    <cellStyle name="style1715949798377" xfId="2264" xr:uid="{00000000-0005-0000-0000-0000FD080000}"/>
    <cellStyle name="style1715949798396" xfId="2265" xr:uid="{00000000-0005-0000-0000-0000FE080000}"/>
    <cellStyle name="style1715949798414" xfId="2266" xr:uid="{00000000-0005-0000-0000-0000FF080000}"/>
    <cellStyle name="style1715949798441" xfId="2267" xr:uid="{00000000-0005-0000-0000-000000090000}"/>
    <cellStyle name="style1715949798468" xfId="2271" xr:uid="{00000000-0005-0000-0000-000001090000}"/>
    <cellStyle name="style1715949798527" xfId="2272" xr:uid="{00000000-0005-0000-0000-000002090000}"/>
    <cellStyle name="style1715949798589" xfId="2276" xr:uid="{00000000-0005-0000-0000-000003090000}"/>
    <cellStyle name="style1715949798618" xfId="2277" xr:uid="{00000000-0005-0000-0000-000004090000}"/>
    <cellStyle name="style1715949798655" xfId="2268" xr:uid="{00000000-0005-0000-0000-000005090000}"/>
    <cellStyle name="style1715949798691" xfId="2269" xr:uid="{00000000-0005-0000-0000-000006090000}"/>
    <cellStyle name="style1715949798716" xfId="2270" xr:uid="{00000000-0005-0000-0000-000007090000}"/>
    <cellStyle name="style1715949798738" xfId="2273" xr:uid="{00000000-0005-0000-0000-000008090000}"/>
    <cellStyle name="style1715949798769" xfId="2274" xr:uid="{00000000-0005-0000-0000-000009090000}"/>
    <cellStyle name="style1715949798789" xfId="2275" xr:uid="{00000000-0005-0000-0000-00000A090000}"/>
    <cellStyle name="style1715949798822" xfId="2278" xr:uid="{00000000-0005-0000-0000-00000B090000}"/>
    <cellStyle name="style1715949798842" xfId="2279" xr:uid="{00000000-0005-0000-0000-00000C090000}"/>
    <cellStyle name="style1715949798863" xfId="2280" xr:uid="{00000000-0005-0000-0000-00000D090000}"/>
    <cellStyle name="style1715950547619" xfId="2281" xr:uid="{00000000-0005-0000-0000-00000E090000}"/>
    <cellStyle name="style1715950547651" xfId="2282" xr:uid="{00000000-0005-0000-0000-00000F090000}"/>
    <cellStyle name="style1715950547672" xfId="2286" xr:uid="{00000000-0005-0000-0000-000010090000}"/>
    <cellStyle name="style1715950547692" xfId="2287" xr:uid="{00000000-0005-0000-0000-000011090000}"/>
    <cellStyle name="style1715950547712" xfId="2291" xr:uid="{00000000-0005-0000-0000-000012090000}"/>
    <cellStyle name="style1715950547731" xfId="2292" xr:uid="{00000000-0005-0000-0000-000013090000}"/>
    <cellStyle name="style1715950547749" xfId="2283" xr:uid="{00000000-0005-0000-0000-000014090000}"/>
    <cellStyle name="style1715950547768" xfId="2284" xr:uid="{00000000-0005-0000-0000-000015090000}"/>
    <cellStyle name="style1715950547786" xfId="2285" xr:uid="{00000000-0005-0000-0000-000016090000}"/>
    <cellStyle name="style1715950547805" xfId="2288" xr:uid="{00000000-0005-0000-0000-000017090000}"/>
    <cellStyle name="style1715950547823" xfId="2293" xr:uid="{00000000-0005-0000-0000-000018090000}"/>
    <cellStyle name="style1715950547842" xfId="2289" xr:uid="{00000000-0005-0000-0000-000019090000}"/>
    <cellStyle name="style1715950547860" xfId="2294" xr:uid="{00000000-0005-0000-0000-00001A090000}"/>
    <cellStyle name="style1715950547885" xfId="2290" xr:uid="{00000000-0005-0000-0000-00001B090000}"/>
    <cellStyle name="style1715950547905" xfId="2295" xr:uid="{00000000-0005-0000-0000-00001C090000}"/>
    <cellStyle name="style1715950547931" xfId="2296" xr:uid="{00000000-0005-0000-0000-00001D090000}"/>
    <cellStyle name="style1715950547951" xfId="2297" xr:uid="{00000000-0005-0000-0000-00001E090000}"/>
    <cellStyle name="style1715950547997" xfId="2302" xr:uid="{00000000-0005-0000-0000-00001F090000}"/>
    <cellStyle name="style1715950548031" xfId="2303" xr:uid="{00000000-0005-0000-0000-000020090000}"/>
    <cellStyle name="style1715950548082" xfId="2308" xr:uid="{00000000-0005-0000-0000-000021090000}"/>
    <cellStyle name="style1715950548113" xfId="2309" xr:uid="{00000000-0005-0000-0000-000022090000}"/>
    <cellStyle name="style1715950548141" xfId="2298" xr:uid="{00000000-0005-0000-0000-000023090000}"/>
    <cellStyle name="style1715950548173" xfId="2299" xr:uid="{00000000-0005-0000-0000-000024090000}"/>
    <cellStyle name="style1715950548195" xfId="2300" xr:uid="{00000000-0005-0000-0000-000025090000}"/>
    <cellStyle name="style1715950548217" xfId="2301" xr:uid="{00000000-0005-0000-0000-000026090000}"/>
    <cellStyle name="style1715950548267" xfId="2304" xr:uid="{00000000-0005-0000-0000-000027090000}"/>
    <cellStyle name="style1715950548301" xfId="2305" xr:uid="{00000000-0005-0000-0000-000028090000}"/>
    <cellStyle name="style1715950548325" xfId="2306" xr:uid="{00000000-0005-0000-0000-000029090000}"/>
    <cellStyle name="style1715950548338" xfId="2307" xr:uid="{00000000-0005-0000-0000-00002A090000}"/>
    <cellStyle name="style1715950548389" xfId="2310" xr:uid="{00000000-0005-0000-0000-00002B090000}"/>
    <cellStyle name="style1715950548409" xfId="2311" xr:uid="{00000000-0005-0000-0000-00002C090000}"/>
    <cellStyle name="style1715950548427" xfId="2312" xr:uid="{00000000-0005-0000-0000-00002D090000}"/>
    <cellStyle name="style1715950548440" xfId="2313" xr:uid="{00000000-0005-0000-0000-00002E090000}"/>
    <cellStyle name="style1715950590640" xfId="2314" xr:uid="{00000000-0005-0000-0000-00002F090000}"/>
    <cellStyle name="style1715950590711" xfId="2315" xr:uid="{00000000-0005-0000-0000-000030090000}"/>
    <cellStyle name="style1715950590737" xfId="2319" xr:uid="{00000000-0005-0000-0000-000031090000}"/>
    <cellStyle name="style1715950590761" xfId="2320" xr:uid="{00000000-0005-0000-0000-000032090000}"/>
    <cellStyle name="style1715950590784" xfId="2324" xr:uid="{00000000-0005-0000-0000-000033090000}"/>
    <cellStyle name="style1715950590818" xfId="2325" xr:uid="{00000000-0005-0000-0000-000034090000}"/>
    <cellStyle name="style1715950590842" xfId="2316" xr:uid="{00000000-0005-0000-0000-000035090000}"/>
    <cellStyle name="style1715950590878" xfId="2317" xr:uid="{00000000-0005-0000-0000-000036090000}"/>
    <cellStyle name="style1715950590951" xfId="2318" xr:uid="{00000000-0005-0000-0000-000037090000}"/>
    <cellStyle name="style1715950590992" xfId="2321" xr:uid="{00000000-0005-0000-0000-000038090000}"/>
    <cellStyle name="style1715950591038" xfId="2326" xr:uid="{00000000-0005-0000-0000-000039090000}"/>
    <cellStyle name="style1715950591064" xfId="2322" xr:uid="{00000000-0005-0000-0000-00003A090000}"/>
    <cellStyle name="style1715950591101" xfId="2327" xr:uid="{00000000-0005-0000-0000-00003B090000}"/>
    <cellStyle name="style1715950591122" xfId="2323" xr:uid="{00000000-0005-0000-0000-00003C090000}"/>
    <cellStyle name="style1715950591141" xfId="2328" xr:uid="{00000000-0005-0000-0000-00003D090000}"/>
    <cellStyle name="style1715950591163" xfId="2329" xr:uid="{00000000-0005-0000-0000-00003E090000}"/>
    <cellStyle name="style1715950591186" xfId="2330" xr:uid="{00000000-0005-0000-0000-00003F090000}"/>
    <cellStyle name="style1715950591205" xfId="2335" xr:uid="{00000000-0005-0000-0000-000040090000}"/>
    <cellStyle name="style1715950591227" xfId="2336" xr:uid="{00000000-0005-0000-0000-000041090000}"/>
    <cellStyle name="style1715950591255" xfId="2341" xr:uid="{00000000-0005-0000-0000-000042090000}"/>
    <cellStyle name="style1715950591282" xfId="2342" xr:uid="{00000000-0005-0000-0000-000043090000}"/>
    <cellStyle name="style1715950591303" xfId="2331" xr:uid="{00000000-0005-0000-0000-000044090000}"/>
    <cellStyle name="style1715950591326" xfId="2332" xr:uid="{00000000-0005-0000-0000-000045090000}"/>
    <cellStyle name="style1715950591345" xfId="2333" xr:uid="{00000000-0005-0000-0000-000046090000}"/>
    <cellStyle name="style1715950591360" xfId="2334" xr:uid="{00000000-0005-0000-0000-000047090000}"/>
    <cellStyle name="style1715950591382" xfId="2337" xr:uid="{00000000-0005-0000-0000-000048090000}"/>
    <cellStyle name="style1715950591404" xfId="2338" xr:uid="{00000000-0005-0000-0000-000049090000}"/>
    <cellStyle name="style1715950591422" xfId="2339" xr:uid="{00000000-0005-0000-0000-00004A090000}"/>
    <cellStyle name="style1715950591437" xfId="2340" xr:uid="{00000000-0005-0000-0000-00004B090000}"/>
    <cellStyle name="style1715950591505" xfId="2343" xr:uid="{00000000-0005-0000-0000-00004C090000}"/>
    <cellStyle name="style1715950591533" xfId="2344" xr:uid="{00000000-0005-0000-0000-00004D090000}"/>
    <cellStyle name="style1715950591576" xfId="2345" xr:uid="{00000000-0005-0000-0000-00004E090000}"/>
    <cellStyle name="style1715950591612" xfId="2346" xr:uid="{00000000-0005-0000-0000-00004F090000}"/>
    <cellStyle name="style1715950626269" xfId="2347" xr:uid="{00000000-0005-0000-0000-000050090000}"/>
    <cellStyle name="style1715950626295" xfId="2348" xr:uid="{00000000-0005-0000-0000-000051090000}"/>
    <cellStyle name="style1715950626319" xfId="2352" xr:uid="{00000000-0005-0000-0000-000052090000}"/>
    <cellStyle name="style1715950626340" xfId="2353" xr:uid="{00000000-0005-0000-0000-000053090000}"/>
    <cellStyle name="style1715950626360" xfId="2357" xr:uid="{00000000-0005-0000-0000-000054090000}"/>
    <cellStyle name="style1715950626385" xfId="2358" xr:uid="{00000000-0005-0000-0000-000055090000}"/>
    <cellStyle name="style1715950626404" xfId="2349" xr:uid="{00000000-0005-0000-0000-000056090000}"/>
    <cellStyle name="style1715950626424" xfId="2350" xr:uid="{00000000-0005-0000-0000-000057090000}"/>
    <cellStyle name="style1715950626442" xfId="2351" xr:uid="{00000000-0005-0000-0000-000058090000}"/>
    <cellStyle name="style1715950626465" xfId="2354" xr:uid="{00000000-0005-0000-0000-000059090000}"/>
    <cellStyle name="style1715950626496" xfId="2359" xr:uid="{00000000-0005-0000-0000-00005A090000}"/>
    <cellStyle name="style1715950626527" xfId="2355" xr:uid="{00000000-0005-0000-0000-00005B090000}"/>
    <cellStyle name="style1715950626548" xfId="2360" xr:uid="{00000000-0005-0000-0000-00005C090000}"/>
    <cellStyle name="style1715950626578" xfId="2356" xr:uid="{00000000-0005-0000-0000-00005D090000}"/>
    <cellStyle name="style1715950626598" xfId="2361" xr:uid="{00000000-0005-0000-0000-00005E090000}"/>
    <cellStyle name="style1715950626619" xfId="2362" xr:uid="{00000000-0005-0000-0000-00005F090000}"/>
    <cellStyle name="style1715950626639" xfId="2363" xr:uid="{00000000-0005-0000-0000-000060090000}"/>
    <cellStyle name="style1715950626664" xfId="2368" xr:uid="{00000000-0005-0000-0000-000061090000}"/>
    <cellStyle name="style1715950626690" xfId="2369" xr:uid="{00000000-0005-0000-0000-000062090000}"/>
    <cellStyle name="style1715950626719" xfId="2374" xr:uid="{00000000-0005-0000-0000-000063090000}"/>
    <cellStyle name="style1715950626739" xfId="2375" xr:uid="{00000000-0005-0000-0000-000064090000}"/>
    <cellStyle name="style1715950626762" xfId="2364" xr:uid="{00000000-0005-0000-0000-000065090000}"/>
    <cellStyle name="style1715950626800" xfId="2365" xr:uid="{00000000-0005-0000-0000-000066090000}"/>
    <cellStyle name="style1715950626833" xfId="2366" xr:uid="{00000000-0005-0000-0000-000067090000}"/>
    <cellStyle name="style1715950626856" xfId="2367" xr:uid="{00000000-0005-0000-0000-000068090000}"/>
    <cellStyle name="style1715950626909" xfId="2370" xr:uid="{00000000-0005-0000-0000-000069090000}"/>
    <cellStyle name="style1715950626938" xfId="2371" xr:uid="{00000000-0005-0000-0000-00006A090000}"/>
    <cellStyle name="style1715950626958" xfId="2372" xr:uid="{00000000-0005-0000-0000-00006B090000}"/>
    <cellStyle name="style1715950626974" xfId="2373" xr:uid="{00000000-0005-0000-0000-00006C090000}"/>
    <cellStyle name="style1715950627027" xfId="2376" xr:uid="{00000000-0005-0000-0000-00006D090000}"/>
    <cellStyle name="style1715950627058" xfId="2377" xr:uid="{00000000-0005-0000-0000-00006E090000}"/>
    <cellStyle name="style1715950627079" xfId="2378" xr:uid="{00000000-0005-0000-0000-00006F090000}"/>
    <cellStyle name="style1715950627102" xfId="2379" xr:uid="{00000000-0005-0000-0000-000070090000}"/>
    <cellStyle name="style1715950655090" xfId="2380" xr:uid="{00000000-0005-0000-0000-000071090000}"/>
    <cellStyle name="style1715950655130" xfId="2381" xr:uid="{00000000-0005-0000-0000-000072090000}"/>
    <cellStyle name="style1715950655157" xfId="2385" xr:uid="{00000000-0005-0000-0000-000073090000}"/>
    <cellStyle name="style1715950655183" xfId="2386" xr:uid="{00000000-0005-0000-0000-000074090000}"/>
    <cellStyle name="style1715950655211" xfId="2390" xr:uid="{00000000-0005-0000-0000-000075090000}"/>
    <cellStyle name="style1715950655234" xfId="2391" xr:uid="{00000000-0005-0000-0000-000076090000}"/>
    <cellStyle name="style1715950655258" xfId="2382" xr:uid="{00000000-0005-0000-0000-000077090000}"/>
    <cellStyle name="style1715950655278" xfId="2383" xr:uid="{00000000-0005-0000-0000-000078090000}"/>
    <cellStyle name="style1715950655296" xfId="2384" xr:uid="{00000000-0005-0000-0000-000079090000}"/>
    <cellStyle name="style1715950655314" xfId="2387" xr:uid="{00000000-0005-0000-0000-00007A090000}"/>
    <cellStyle name="style1715950655333" xfId="2392" xr:uid="{00000000-0005-0000-0000-00007B090000}"/>
    <cellStyle name="style1715950655357" xfId="2388" xr:uid="{00000000-0005-0000-0000-00007C090000}"/>
    <cellStyle name="style1715950655396" xfId="2393" xr:uid="{00000000-0005-0000-0000-00007D090000}"/>
    <cellStyle name="style1715950655428" xfId="2389" xr:uid="{00000000-0005-0000-0000-00007E090000}"/>
    <cellStyle name="style1715950655452" xfId="2394" xr:uid="{00000000-0005-0000-0000-00007F090000}"/>
    <cellStyle name="style1715950655471" xfId="2395" xr:uid="{00000000-0005-0000-0000-000080090000}"/>
    <cellStyle name="style1715950655497" xfId="2396" xr:uid="{00000000-0005-0000-0000-000081090000}"/>
    <cellStyle name="style1715950655517" xfId="2401" xr:uid="{00000000-0005-0000-0000-000082090000}"/>
    <cellStyle name="style1715950655536" xfId="2402" xr:uid="{00000000-0005-0000-0000-000083090000}"/>
    <cellStyle name="style1715950655561" xfId="2407" xr:uid="{00000000-0005-0000-0000-000084090000}"/>
    <cellStyle name="style1715950655580" xfId="2408" xr:uid="{00000000-0005-0000-0000-000085090000}"/>
    <cellStyle name="style1715950655598" xfId="2397" xr:uid="{00000000-0005-0000-0000-000086090000}"/>
    <cellStyle name="style1715950655620" xfId="2398" xr:uid="{00000000-0005-0000-0000-000087090000}"/>
    <cellStyle name="style1715950655638" xfId="2399" xr:uid="{00000000-0005-0000-0000-000088090000}"/>
    <cellStyle name="style1715950655652" xfId="2400" xr:uid="{00000000-0005-0000-0000-000089090000}"/>
    <cellStyle name="style1715950655671" xfId="2403" xr:uid="{00000000-0005-0000-0000-00008A090000}"/>
    <cellStyle name="style1715950655690" xfId="2404" xr:uid="{00000000-0005-0000-0000-00008B090000}"/>
    <cellStyle name="style1715950655708" xfId="2405" xr:uid="{00000000-0005-0000-0000-00008C090000}"/>
    <cellStyle name="style1715950655721" xfId="2406" xr:uid="{00000000-0005-0000-0000-00008D090000}"/>
    <cellStyle name="style1715950655765" xfId="2409" xr:uid="{00000000-0005-0000-0000-00008E090000}"/>
    <cellStyle name="style1715950655790" xfId="2410" xr:uid="{00000000-0005-0000-0000-00008F090000}"/>
    <cellStyle name="style1715950655807" xfId="2411" xr:uid="{00000000-0005-0000-0000-000090090000}"/>
    <cellStyle name="style1715950655821" xfId="2412" xr:uid="{00000000-0005-0000-0000-000091090000}"/>
    <cellStyle name="style1715951799447" xfId="2413" xr:uid="{00000000-0005-0000-0000-000092090000}"/>
    <cellStyle name="style1715951799476" xfId="2414" xr:uid="{00000000-0005-0000-0000-000093090000}"/>
    <cellStyle name="style1715951799502" xfId="2418" xr:uid="{00000000-0005-0000-0000-000094090000}"/>
    <cellStyle name="style1715951799525" xfId="2419" xr:uid="{00000000-0005-0000-0000-000095090000}"/>
    <cellStyle name="style1715951799551" xfId="2423" xr:uid="{00000000-0005-0000-0000-000096090000}"/>
    <cellStyle name="style1715951799572" xfId="2424" xr:uid="{00000000-0005-0000-0000-000097090000}"/>
    <cellStyle name="style1715951799593" xfId="2415" xr:uid="{00000000-0005-0000-0000-000098090000}"/>
    <cellStyle name="style1715951799614" xfId="2416" xr:uid="{00000000-0005-0000-0000-000099090000}"/>
    <cellStyle name="style1715951799638" xfId="2417" xr:uid="{00000000-0005-0000-0000-00009A090000}"/>
    <cellStyle name="style1715951799664" xfId="2420" xr:uid="{00000000-0005-0000-0000-00009B090000}"/>
    <cellStyle name="style1715951799715" xfId="2425" xr:uid="{00000000-0005-0000-0000-00009C090000}"/>
    <cellStyle name="style1715951799740" xfId="2421" xr:uid="{00000000-0005-0000-0000-00009D090000}"/>
    <cellStyle name="style1715951799763" xfId="2426" xr:uid="{00000000-0005-0000-0000-00009E090000}"/>
    <cellStyle name="style1715951799787" xfId="2422" xr:uid="{00000000-0005-0000-0000-00009F090000}"/>
    <cellStyle name="style1715951799816" xfId="2427" xr:uid="{00000000-0005-0000-0000-0000A0090000}"/>
    <cellStyle name="style1715951799840" xfId="2428" xr:uid="{00000000-0005-0000-0000-0000A1090000}"/>
    <cellStyle name="style1715951799865" xfId="2429" xr:uid="{00000000-0005-0000-0000-0000A2090000}"/>
    <cellStyle name="style1715951799884" xfId="2434" xr:uid="{00000000-0005-0000-0000-0000A3090000}"/>
    <cellStyle name="style1715951799903" xfId="2435" xr:uid="{00000000-0005-0000-0000-0000A4090000}"/>
    <cellStyle name="style1715951799930" xfId="2440" xr:uid="{00000000-0005-0000-0000-0000A5090000}"/>
    <cellStyle name="style1715951799957" xfId="2441" xr:uid="{00000000-0005-0000-0000-0000A6090000}"/>
    <cellStyle name="style1715951799976" xfId="2430" xr:uid="{00000000-0005-0000-0000-0000A7090000}"/>
    <cellStyle name="style1715951800002" xfId="2431" xr:uid="{00000000-0005-0000-0000-0000A8090000}"/>
    <cellStyle name="style1715951800023" xfId="2432" xr:uid="{00000000-0005-0000-0000-0000A9090000}"/>
    <cellStyle name="style1715951800040" xfId="2433" xr:uid="{00000000-0005-0000-0000-0000AA090000}"/>
    <cellStyle name="style1715951800060" xfId="2436" xr:uid="{00000000-0005-0000-0000-0000AB090000}"/>
    <cellStyle name="style1715951800080" xfId="2437" xr:uid="{00000000-0005-0000-0000-0000AC090000}"/>
    <cellStyle name="style1715951800102" xfId="2438" xr:uid="{00000000-0005-0000-0000-0000AD090000}"/>
    <cellStyle name="style1715951800117" xfId="2439" xr:uid="{00000000-0005-0000-0000-0000AE090000}"/>
    <cellStyle name="style1715951800170" xfId="2442" xr:uid="{00000000-0005-0000-0000-0000AF090000}"/>
    <cellStyle name="style1715951800195" xfId="2443" xr:uid="{00000000-0005-0000-0000-0000B0090000}"/>
    <cellStyle name="style1715951800217" xfId="2444" xr:uid="{00000000-0005-0000-0000-0000B1090000}"/>
    <cellStyle name="style1715951800231" xfId="2445" xr:uid="{00000000-0005-0000-0000-0000B2090000}"/>
    <cellStyle name="style1715951874271" xfId="2446" xr:uid="{00000000-0005-0000-0000-0000B3090000}"/>
    <cellStyle name="style1715951874313" xfId="2447" xr:uid="{00000000-0005-0000-0000-0000B4090000}"/>
    <cellStyle name="style1715951874334" xfId="2451" xr:uid="{00000000-0005-0000-0000-0000B5090000}"/>
    <cellStyle name="style1715951874356" xfId="2452" xr:uid="{00000000-0005-0000-0000-0000B6090000}"/>
    <cellStyle name="style1715951874379" xfId="2448" xr:uid="{00000000-0005-0000-0000-0000B7090000}"/>
    <cellStyle name="style1715951874403" xfId="2449" xr:uid="{00000000-0005-0000-0000-0000B8090000}"/>
    <cellStyle name="style1715951874425" xfId="2450" xr:uid="{00000000-0005-0000-0000-0000B9090000}"/>
    <cellStyle name="style1715951874447" xfId="2453" xr:uid="{00000000-0005-0000-0000-0000BA090000}"/>
    <cellStyle name="style1715951874469" xfId="2454" xr:uid="{00000000-0005-0000-0000-0000BB090000}"/>
    <cellStyle name="style1715951874492" xfId="2455" xr:uid="{00000000-0005-0000-0000-0000BC090000}"/>
    <cellStyle name="style1715951874512" xfId="2456" xr:uid="{00000000-0005-0000-0000-0000BD090000}"/>
    <cellStyle name="style1715951874539" xfId="2457" xr:uid="{00000000-0005-0000-0000-0000BE090000}"/>
    <cellStyle name="style1715951874565" xfId="2461" xr:uid="{00000000-0005-0000-0000-0000BF090000}"/>
    <cellStyle name="style1715951874656" xfId="2462" xr:uid="{00000000-0005-0000-0000-0000C0090000}"/>
    <cellStyle name="style1715951874701" xfId="2468" xr:uid="{00000000-0005-0000-0000-0000C1090000}"/>
    <cellStyle name="style1715951874732" xfId="2469" xr:uid="{00000000-0005-0000-0000-0000C2090000}"/>
    <cellStyle name="style1715951874781" xfId="2458" xr:uid="{00000000-0005-0000-0000-0000C3090000}"/>
    <cellStyle name="style1715951874812" xfId="2459" xr:uid="{00000000-0005-0000-0000-0000C4090000}"/>
    <cellStyle name="style1715951874835" xfId="2460" xr:uid="{00000000-0005-0000-0000-0000C5090000}"/>
    <cellStyle name="style1715951874860" xfId="2463" xr:uid="{00000000-0005-0000-0000-0000C6090000}"/>
    <cellStyle name="style1715951874895" xfId="2464" xr:uid="{00000000-0005-0000-0000-0000C7090000}"/>
    <cellStyle name="style1715951874930" xfId="2465" xr:uid="{00000000-0005-0000-0000-0000C8090000}"/>
    <cellStyle name="style1715951874954" xfId="2466" xr:uid="{00000000-0005-0000-0000-0000C9090000}"/>
    <cellStyle name="style1715951874970" xfId="2467" xr:uid="{00000000-0005-0000-0000-0000CA090000}"/>
    <cellStyle name="style1715951874998" xfId="2470" xr:uid="{00000000-0005-0000-0000-0000CB090000}"/>
    <cellStyle name="style1715951875022" xfId="2471" xr:uid="{00000000-0005-0000-0000-0000CC090000}"/>
    <cellStyle name="style1715951875048" xfId="2472" xr:uid="{00000000-0005-0000-0000-0000CD090000}"/>
    <cellStyle name="style1715951943003" xfId="2473" xr:uid="{00000000-0005-0000-0000-0000CE090000}"/>
    <cellStyle name="style1715951943032" xfId="2474" xr:uid="{00000000-0005-0000-0000-0000CF090000}"/>
    <cellStyle name="style1715951943056" xfId="2478" xr:uid="{00000000-0005-0000-0000-0000D0090000}"/>
    <cellStyle name="style1715951943078" xfId="2479" xr:uid="{00000000-0005-0000-0000-0000D1090000}"/>
    <cellStyle name="style1715951943101" xfId="2475" xr:uid="{00000000-0005-0000-0000-0000D2090000}"/>
    <cellStyle name="style1715951943121" xfId="2476" xr:uid="{00000000-0005-0000-0000-0000D3090000}"/>
    <cellStyle name="style1715951943141" xfId="2477" xr:uid="{00000000-0005-0000-0000-0000D4090000}"/>
    <cellStyle name="style1715951943160" xfId="2480" xr:uid="{00000000-0005-0000-0000-0000D5090000}"/>
    <cellStyle name="style1715951943187" xfId="2481" xr:uid="{00000000-0005-0000-0000-0000D6090000}"/>
    <cellStyle name="style1715951943214" xfId="2482" xr:uid="{00000000-0005-0000-0000-0000D7090000}"/>
    <cellStyle name="style1715951943260" xfId="2483" xr:uid="{00000000-0005-0000-0000-0000D8090000}"/>
    <cellStyle name="style1715951943298" xfId="2484" xr:uid="{00000000-0005-0000-0000-0000D9090000}"/>
    <cellStyle name="style1715951943319" xfId="2488" xr:uid="{00000000-0005-0000-0000-0000DA090000}"/>
    <cellStyle name="style1715951943340" xfId="2489" xr:uid="{00000000-0005-0000-0000-0000DB090000}"/>
    <cellStyle name="style1715951943369" xfId="2495" xr:uid="{00000000-0005-0000-0000-0000DC090000}"/>
    <cellStyle name="style1715951943406" xfId="2496" xr:uid="{00000000-0005-0000-0000-0000DD090000}"/>
    <cellStyle name="style1715951943427" xfId="2485" xr:uid="{00000000-0005-0000-0000-0000DE090000}"/>
    <cellStyle name="style1715951943454" xfId="2486" xr:uid="{00000000-0005-0000-0000-0000DF090000}"/>
    <cellStyle name="style1715951943474" xfId="2487" xr:uid="{00000000-0005-0000-0000-0000E0090000}"/>
    <cellStyle name="style1715951943495" xfId="2490" xr:uid="{00000000-0005-0000-0000-0000E1090000}"/>
    <cellStyle name="style1715951943519" xfId="2491" xr:uid="{00000000-0005-0000-0000-0000E2090000}"/>
    <cellStyle name="style1715951943540" xfId="2492" xr:uid="{00000000-0005-0000-0000-0000E3090000}"/>
    <cellStyle name="style1715951943566" xfId="2493" xr:uid="{00000000-0005-0000-0000-0000E4090000}"/>
    <cellStyle name="style1715951943581" xfId="2494" xr:uid="{00000000-0005-0000-0000-0000E5090000}"/>
    <cellStyle name="style1715951943606" xfId="2497" xr:uid="{00000000-0005-0000-0000-0000E6090000}"/>
    <cellStyle name="style1715951943627" xfId="2498" xr:uid="{00000000-0005-0000-0000-0000E7090000}"/>
    <cellStyle name="style1715951943653" xfId="2499" xr:uid="{00000000-0005-0000-0000-0000E8090000}"/>
    <cellStyle name="style1715952102985" xfId="2500" xr:uid="{00000000-0005-0000-0000-0000E9090000}"/>
    <cellStyle name="style1715952103012" xfId="2501" xr:uid="{00000000-0005-0000-0000-0000EA090000}"/>
    <cellStyle name="style1715952103037" xfId="2505" xr:uid="{00000000-0005-0000-0000-0000EB090000}"/>
    <cellStyle name="style1715952103059" xfId="2506" xr:uid="{00000000-0005-0000-0000-0000EC090000}"/>
    <cellStyle name="style1715952103082" xfId="2510" xr:uid="{00000000-0005-0000-0000-0000ED090000}"/>
    <cellStyle name="style1715952103104" xfId="2511" xr:uid="{00000000-0005-0000-0000-0000EE090000}"/>
    <cellStyle name="style1715952103125" xfId="2502" xr:uid="{00000000-0005-0000-0000-0000EF090000}"/>
    <cellStyle name="style1715952103146" xfId="2503" xr:uid="{00000000-0005-0000-0000-0000F0090000}"/>
    <cellStyle name="style1715952103175" xfId="2504" xr:uid="{00000000-0005-0000-0000-0000F1090000}"/>
    <cellStyle name="style1715952103199" xfId="2507" xr:uid="{00000000-0005-0000-0000-0000F2090000}"/>
    <cellStyle name="style1715952103220" xfId="2512" xr:uid="{00000000-0005-0000-0000-0000F3090000}"/>
    <cellStyle name="style1715952103241" xfId="2508" xr:uid="{00000000-0005-0000-0000-0000F4090000}"/>
    <cellStyle name="style1715952103266" xfId="2513" xr:uid="{00000000-0005-0000-0000-0000F5090000}"/>
    <cellStyle name="style1715952103304" xfId="2509" xr:uid="{00000000-0005-0000-0000-0000F6090000}"/>
    <cellStyle name="style1715952103349" xfId="2514" xr:uid="{00000000-0005-0000-0000-0000F7090000}"/>
    <cellStyle name="style1715952103371" xfId="2515" xr:uid="{00000000-0005-0000-0000-0000F8090000}"/>
    <cellStyle name="style1715952103396" xfId="2516" xr:uid="{00000000-0005-0000-0000-0000F9090000}"/>
    <cellStyle name="style1715952103418" xfId="2521" xr:uid="{00000000-0005-0000-0000-0000FA090000}"/>
    <cellStyle name="style1715952103439" xfId="2522" xr:uid="{00000000-0005-0000-0000-0000FB090000}"/>
    <cellStyle name="style1715952103470" xfId="2527" xr:uid="{00000000-0005-0000-0000-0000FC090000}"/>
    <cellStyle name="style1715952103521" xfId="2528" xr:uid="{00000000-0005-0000-0000-0000FD090000}"/>
    <cellStyle name="style1715952103586" xfId="2517" xr:uid="{00000000-0005-0000-0000-0000FE090000}"/>
    <cellStyle name="style1715952103625" xfId="2518" xr:uid="{00000000-0005-0000-0000-0000FF090000}"/>
    <cellStyle name="style1715952103669" xfId="2519" xr:uid="{00000000-0005-0000-0000-0000000A0000}"/>
    <cellStyle name="style1715952103692" xfId="2520" xr:uid="{00000000-0005-0000-0000-0000010A0000}"/>
    <cellStyle name="style1715952103723" xfId="2523" xr:uid="{00000000-0005-0000-0000-0000020A0000}"/>
    <cellStyle name="style1715952103753" xfId="2524" xr:uid="{00000000-0005-0000-0000-0000030A0000}"/>
    <cellStyle name="style1715952103785" xfId="2525" xr:uid="{00000000-0005-0000-0000-0000040A0000}"/>
    <cellStyle name="style1715952103807" xfId="2526" xr:uid="{00000000-0005-0000-0000-0000050A0000}"/>
    <cellStyle name="style1715952103867" xfId="2529" xr:uid="{00000000-0005-0000-0000-0000060A0000}"/>
    <cellStyle name="style1715952103897" xfId="2530" xr:uid="{00000000-0005-0000-0000-0000070A0000}"/>
    <cellStyle name="style1715952103925" xfId="2531" xr:uid="{00000000-0005-0000-0000-0000080A0000}"/>
    <cellStyle name="style1715952103956" xfId="2532" xr:uid="{00000000-0005-0000-0000-0000090A0000}"/>
    <cellStyle name="style1715952159495" xfId="2533" xr:uid="{00000000-0005-0000-0000-00000A0A0000}"/>
    <cellStyle name="style1715952159527" xfId="2534" xr:uid="{00000000-0005-0000-0000-00000B0A0000}"/>
    <cellStyle name="style1715952159553" xfId="2538" xr:uid="{00000000-0005-0000-0000-00000C0A0000}"/>
    <cellStyle name="style1715952159587" xfId="2539" xr:uid="{00000000-0005-0000-0000-00000D0A0000}"/>
    <cellStyle name="style1715952159612" xfId="2543" xr:uid="{00000000-0005-0000-0000-00000E0A0000}"/>
    <cellStyle name="style1715952159635" xfId="2544" xr:uid="{00000000-0005-0000-0000-00000F0A0000}"/>
    <cellStyle name="style1715952159660" xfId="2535" xr:uid="{00000000-0005-0000-0000-0000100A0000}"/>
    <cellStyle name="style1715952159680" xfId="2536" xr:uid="{00000000-0005-0000-0000-0000110A0000}"/>
    <cellStyle name="style1715952159705" xfId="2537" xr:uid="{00000000-0005-0000-0000-0000120A0000}"/>
    <cellStyle name="style1715952159729" xfId="2540" xr:uid="{00000000-0005-0000-0000-0000130A0000}"/>
    <cellStyle name="style1715952159758" xfId="2545" xr:uid="{00000000-0005-0000-0000-0000140A0000}"/>
    <cellStyle name="style1715952159806" xfId="2541" xr:uid="{00000000-0005-0000-0000-0000150A0000}"/>
    <cellStyle name="style1715952159850" xfId="2546" xr:uid="{00000000-0005-0000-0000-0000160A0000}"/>
    <cellStyle name="style1715952159874" xfId="2542" xr:uid="{00000000-0005-0000-0000-0000170A0000}"/>
    <cellStyle name="style1715952159897" xfId="2547" xr:uid="{00000000-0005-0000-0000-0000180A0000}"/>
    <cellStyle name="style1715952159922" xfId="2548" xr:uid="{00000000-0005-0000-0000-0000190A0000}"/>
    <cellStyle name="style1715952159953" xfId="2549" xr:uid="{00000000-0005-0000-0000-00001A0A0000}"/>
    <cellStyle name="style1715952159979" xfId="2554" xr:uid="{00000000-0005-0000-0000-00001B0A0000}"/>
    <cellStyle name="style1715952160003" xfId="2555" xr:uid="{00000000-0005-0000-0000-00001C0A0000}"/>
    <cellStyle name="style1715952160034" xfId="2560" xr:uid="{00000000-0005-0000-0000-00001D0A0000}"/>
    <cellStyle name="style1715952160060" xfId="2561" xr:uid="{00000000-0005-0000-0000-00001E0A0000}"/>
    <cellStyle name="style1715952160083" xfId="2550" xr:uid="{00000000-0005-0000-0000-00001F0A0000}"/>
    <cellStyle name="style1715952160110" xfId="2551" xr:uid="{00000000-0005-0000-0000-0000200A0000}"/>
    <cellStyle name="style1715952160134" xfId="2552" xr:uid="{00000000-0005-0000-0000-0000210A0000}"/>
    <cellStyle name="style1715952160157" xfId="2553" xr:uid="{00000000-0005-0000-0000-0000220A0000}"/>
    <cellStyle name="style1715952160179" xfId="2556" xr:uid="{00000000-0005-0000-0000-0000230A0000}"/>
    <cellStyle name="style1715952160204" xfId="2557" xr:uid="{00000000-0005-0000-0000-0000240A0000}"/>
    <cellStyle name="style1715952160232" xfId="2558" xr:uid="{00000000-0005-0000-0000-0000250A0000}"/>
    <cellStyle name="style1715952160251" xfId="2559" xr:uid="{00000000-0005-0000-0000-0000260A0000}"/>
    <cellStyle name="style1715952160298" xfId="2562" xr:uid="{00000000-0005-0000-0000-0000270A0000}"/>
    <cellStyle name="style1715952160323" xfId="2563" xr:uid="{00000000-0005-0000-0000-0000280A0000}"/>
    <cellStyle name="style1715952160344" xfId="2564" xr:uid="{00000000-0005-0000-0000-0000290A0000}"/>
    <cellStyle name="style1715952160360" xfId="2565" xr:uid="{00000000-0005-0000-0000-00002A0A0000}"/>
    <cellStyle name="style1715960773490" xfId="2566" xr:uid="{00000000-0005-0000-0000-00002B0A0000}"/>
    <cellStyle name="style1715960773521" xfId="2567" xr:uid="{00000000-0005-0000-0000-00002C0A0000}"/>
    <cellStyle name="style1715960773542" xfId="2571" xr:uid="{00000000-0005-0000-0000-00002D0A0000}"/>
    <cellStyle name="style1715960773563" xfId="2572" xr:uid="{00000000-0005-0000-0000-00002E0A0000}"/>
    <cellStyle name="style1715960773588" xfId="2576" xr:uid="{00000000-0005-0000-0000-00002F0A0000}"/>
    <cellStyle name="style1715960773616" xfId="2577" xr:uid="{00000000-0005-0000-0000-0000300A0000}"/>
    <cellStyle name="style1715960773647" xfId="2568" xr:uid="{00000000-0005-0000-0000-0000310A0000}"/>
    <cellStyle name="style1715960773689" xfId="2569" xr:uid="{00000000-0005-0000-0000-0000320A0000}"/>
    <cellStyle name="style1715960773748" xfId="2570" xr:uid="{00000000-0005-0000-0000-0000330A0000}"/>
    <cellStyle name="style1715960773841" xfId="2573" xr:uid="{00000000-0005-0000-0000-0000340A0000}"/>
    <cellStyle name="style1715960773949" xfId="2578" xr:uid="{00000000-0005-0000-0000-0000350A0000}"/>
    <cellStyle name="style1715960773986" xfId="2574" xr:uid="{00000000-0005-0000-0000-0000360A0000}"/>
    <cellStyle name="style1715960774010" xfId="2579" xr:uid="{00000000-0005-0000-0000-0000370A0000}"/>
    <cellStyle name="style1715960774032" xfId="2575" xr:uid="{00000000-0005-0000-0000-0000380A0000}"/>
    <cellStyle name="style1715960774055" xfId="2580" xr:uid="{00000000-0005-0000-0000-0000390A0000}"/>
    <cellStyle name="style1715960774081" xfId="2581" xr:uid="{00000000-0005-0000-0000-00003A0A0000}"/>
    <cellStyle name="style1715960774115" xfId="2582" xr:uid="{00000000-0005-0000-0000-00003B0A0000}"/>
    <cellStyle name="style1715960774142" xfId="2587" xr:uid="{00000000-0005-0000-0000-00003C0A0000}"/>
    <cellStyle name="style1715960774164" xfId="2588" xr:uid="{00000000-0005-0000-0000-00003D0A0000}"/>
    <cellStyle name="style1715960774195" xfId="2593" xr:uid="{00000000-0005-0000-0000-00003E0A0000}"/>
    <cellStyle name="style1715960774215" xfId="2594" xr:uid="{00000000-0005-0000-0000-00003F0A0000}"/>
    <cellStyle name="style1715960774242" xfId="2583" xr:uid="{00000000-0005-0000-0000-0000400A0000}"/>
    <cellStyle name="style1715960774271" xfId="2584" xr:uid="{00000000-0005-0000-0000-0000410A0000}"/>
    <cellStyle name="style1715960774305" xfId="2585" xr:uid="{00000000-0005-0000-0000-0000420A0000}"/>
    <cellStyle name="style1715960774328" xfId="2586" xr:uid="{00000000-0005-0000-0000-0000430A0000}"/>
    <cellStyle name="style1715960774380" xfId="2589" xr:uid="{00000000-0005-0000-0000-0000440A0000}"/>
    <cellStyle name="style1715960774418" xfId="2590" xr:uid="{00000000-0005-0000-0000-0000450A0000}"/>
    <cellStyle name="style1715960774448" xfId="2591" xr:uid="{00000000-0005-0000-0000-0000460A0000}"/>
    <cellStyle name="style1715960774473" xfId="2592" xr:uid="{00000000-0005-0000-0000-0000470A0000}"/>
    <cellStyle name="style1715960774539" xfId="2595" xr:uid="{00000000-0005-0000-0000-0000480A0000}"/>
    <cellStyle name="style1715960774569" xfId="2596" xr:uid="{00000000-0005-0000-0000-0000490A0000}"/>
    <cellStyle name="style1715960774597" xfId="2597" xr:uid="{00000000-0005-0000-0000-00004A0A0000}"/>
    <cellStyle name="style1715960774619" xfId="2598" xr:uid="{00000000-0005-0000-0000-00004B0A0000}"/>
    <cellStyle name="style1715960830843" xfId="2599" xr:uid="{00000000-0005-0000-0000-00004C0A0000}"/>
    <cellStyle name="style1715960830885" xfId="2600" xr:uid="{00000000-0005-0000-0000-00004D0A0000}"/>
    <cellStyle name="style1715960830932" xfId="2604" xr:uid="{00000000-0005-0000-0000-00004E0A0000}"/>
    <cellStyle name="style1715960830954" xfId="2605" xr:uid="{00000000-0005-0000-0000-00004F0A0000}"/>
    <cellStyle name="style1715960830976" xfId="2609" xr:uid="{00000000-0005-0000-0000-0000500A0000}"/>
    <cellStyle name="style1715960830998" xfId="2610" xr:uid="{00000000-0005-0000-0000-0000510A0000}"/>
    <cellStyle name="style1715960831019" xfId="2601" xr:uid="{00000000-0005-0000-0000-0000520A0000}"/>
    <cellStyle name="style1715960831041" xfId="2602" xr:uid="{00000000-0005-0000-0000-0000530A0000}"/>
    <cellStyle name="style1715960831061" xfId="2603" xr:uid="{00000000-0005-0000-0000-0000540A0000}"/>
    <cellStyle name="style1715960831083" xfId="2606" xr:uid="{00000000-0005-0000-0000-0000550A0000}"/>
    <cellStyle name="style1715960831103" xfId="2611" xr:uid="{00000000-0005-0000-0000-0000560A0000}"/>
    <cellStyle name="style1715960831128" xfId="2607" xr:uid="{00000000-0005-0000-0000-0000570A0000}"/>
    <cellStyle name="style1715960831166" xfId="2612" xr:uid="{00000000-0005-0000-0000-0000580A0000}"/>
    <cellStyle name="style1715960831217" xfId="2608" xr:uid="{00000000-0005-0000-0000-0000590A0000}"/>
    <cellStyle name="style1715960831250" xfId="2613" xr:uid="{00000000-0005-0000-0000-00005A0A0000}"/>
    <cellStyle name="style1715960831271" xfId="2614" xr:uid="{00000000-0005-0000-0000-00005B0A0000}"/>
    <cellStyle name="style1715960831297" xfId="2615" xr:uid="{00000000-0005-0000-0000-00005C0A0000}"/>
    <cellStyle name="style1715960831318" xfId="2620" xr:uid="{00000000-0005-0000-0000-00005D0A0000}"/>
    <cellStyle name="style1715960831356" xfId="2621" xr:uid="{00000000-0005-0000-0000-00005E0A0000}"/>
    <cellStyle name="style1715960831392" xfId="2626" xr:uid="{00000000-0005-0000-0000-00005F0A0000}"/>
    <cellStyle name="style1715960831413" xfId="2627" xr:uid="{00000000-0005-0000-0000-0000600A0000}"/>
    <cellStyle name="style1715960831436" xfId="2616" xr:uid="{00000000-0005-0000-0000-0000610A0000}"/>
    <cellStyle name="style1715960831462" xfId="2617" xr:uid="{00000000-0005-0000-0000-0000620A0000}"/>
    <cellStyle name="style1715960831482" xfId="2618" xr:uid="{00000000-0005-0000-0000-0000630A0000}"/>
    <cellStyle name="style1715960831497" xfId="2619" xr:uid="{00000000-0005-0000-0000-0000640A0000}"/>
    <cellStyle name="style1715960831518" xfId="2622" xr:uid="{00000000-0005-0000-0000-0000650A0000}"/>
    <cellStyle name="style1715960831541" xfId="2623" xr:uid="{00000000-0005-0000-0000-0000660A0000}"/>
    <cellStyle name="style1715960831561" xfId="2624" xr:uid="{00000000-0005-0000-0000-0000670A0000}"/>
    <cellStyle name="style1715960831577" xfId="2625" xr:uid="{00000000-0005-0000-0000-0000680A0000}"/>
    <cellStyle name="style1715960831619" xfId="2628" xr:uid="{00000000-0005-0000-0000-0000690A0000}"/>
    <cellStyle name="style1715960831641" xfId="2629" xr:uid="{00000000-0005-0000-0000-00006A0A0000}"/>
    <cellStyle name="style1715960831660" xfId="2630" xr:uid="{00000000-0005-0000-0000-00006B0A0000}"/>
    <cellStyle name="style1715960831676" xfId="2631" xr:uid="{00000000-0005-0000-0000-00006C0A0000}"/>
    <cellStyle name="style1715960874142" xfId="2632" xr:uid="{00000000-0005-0000-0000-00006D0A0000}"/>
    <cellStyle name="style1715960874187" xfId="2633" xr:uid="{00000000-0005-0000-0000-00006E0A0000}"/>
    <cellStyle name="style1715960874224" xfId="2637" xr:uid="{00000000-0005-0000-0000-00006F0A0000}"/>
    <cellStyle name="style1715960874274" xfId="2638" xr:uid="{00000000-0005-0000-0000-0000700A0000}"/>
    <cellStyle name="style1715960874298" xfId="2642" xr:uid="{00000000-0005-0000-0000-0000710A0000}"/>
    <cellStyle name="style1715960874319" xfId="2643" xr:uid="{00000000-0005-0000-0000-0000720A0000}"/>
    <cellStyle name="style1715960874340" xfId="2634" xr:uid="{00000000-0005-0000-0000-0000730A0000}"/>
    <cellStyle name="style1715960874363" xfId="2635" xr:uid="{00000000-0005-0000-0000-0000740A0000}"/>
    <cellStyle name="style1715960874398" xfId="2636" xr:uid="{00000000-0005-0000-0000-0000750A0000}"/>
    <cellStyle name="style1715960874420" xfId="2639" xr:uid="{00000000-0005-0000-0000-0000760A0000}"/>
    <cellStyle name="style1715960874442" xfId="2644" xr:uid="{00000000-0005-0000-0000-0000770A0000}"/>
    <cellStyle name="style1715960874465" xfId="2640" xr:uid="{00000000-0005-0000-0000-0000780A0000}"/>
    <cellStyle name="style1715960874489" xfId="2645" xr:uid="{00000000-0005-0000-0000-0000790A0000}"/>
    <cellStyle name="style1715960874514" xfId="2641" xr:uid="{00000000-0005-0000-0000-00007A0A0000}"/>
    <cellStyle name="style1715960874537" xfId="2646" xr:uid="{00000000-0005-0000-0000-00007B0A0000}"/>
    <cellStyle name="style1715960874557" xfId="2647" xr:uid="{00000000-0005-0000-0000-00007C0A0000}"/>
    <cellStyle name="style1715960874582" xfId="2648" xr:uid="{00000000-0005-0000-0000-00007D0A0000}"/>
    <cellStyle name="style1715960874603" xfId="2653" xr:uid="{00000000-0005-0000-0000-00007E0A0000}"/>
    <cellStyle name="style1715960874624" xfId="2654" xr:uid="{00000000-0005-0000-0000-00007F0A0000}"/>
    <cellStyle name="style1715960874659" xfId="2659" xr:uid="{00000000-0005-0000-0000-0000800A0000}"/>
    <cellStyle name="style1715960874684" xfId="2660" xr:uid="{00000000-0005-0000-0000-0000810A0000}"/>
    <cellStyle name="style1715960874707" xfId="2649" xr:uid="{00000000-0005-0000-0000-0000820A0000}"/>
    <cellStyle name="style1715960874731" xfId="2650" xr:uid="{00000000-0005-0000-0000-0000830A0000}"/>
    <cellStyle name="style1715960874751" xfId="2651" xr:uid="{00000000-0005-0000-0000-0000840A0000}"/>
    <cellStyle name="style1715960874767" xfId="2652" xr:uid="{00000000-0005-0000-0000-0000850A0000}"/>
    <cellStyle name="style1715960874790" xfId="2655" xr:uid="{00000000-0005-0000-0000-0000860A0000}"/>
    <cellStyle name="style1715960874821" xfId="2656" xr:uid="{00000000-0005-0000-0000-0000870A0000}"/>
    <cellStyle name="style1715960874844" xfId="2657" xr:uid="{00000000-0005-0000-0000-0000880A0000}"/>
    <cellStyle name="style1715960874858" xfId="2658" xr:uid="{00000000-0005-0000-0000-0000890A0000}"/>
    <cellStyle name="style1715960874901" xfId="2661" xr:uid="{00000000-0005-0000-0000-00008A0A0000}"/>
    <cellStyle name="style1715960874922" xfId="2662" xr:uid="{00000000-0005-0000-0000-00008B0A0000}"/>
    <cellStyle name="style1715960874943" xfId="2663" xr:uid="{00000000-0005-0000-0000-00008C0A0000}"/>
    <cellStyle name="style1715960874959" xfId="2664" xr:uid="{00000000-0005-0000-0000-00008D0A0000}"/>
    <cellStyle name="style1715960911878" xfId="2665" xr:uid="{00000000-0005-0000-0000-00008E0A0000}"/>
    <cellStyle name="style1715960911909" xfId="2666" xr:uid="{00000000-0005-0000-0000-00008F0A0000}"/>
    <cellStyle name="style1715960911938" xfId="2670" xr:uid="{00000000-0005-0000-0000-0000900A0000}"/>
    <cellStyle name="style1715960911967" xfId="2671" xr:uid="{00000000-0005-0000-0000-0000910A0000}"/>
    <cellStyle name="style1715960912012" xfId="2675" xr:uid="{00000000-0005-0000-0000-0000920A0000}"/>
    <cellStyle name="style1715960912043" xfId="2676" xr:uid="{00000000-0005-0000-0000-0000930A0000}"/>
    <cellStyle name="style1715960912072" xfId="2667" xr:uid="{00000000-0005-0000-0000-0000940A0000}"/>
    <cellStyle name="style1715960912112" xfId="2668" xr:uid="{00000000-0005-0000-0000-0000950A0000}"/>
    <cellStyle name="style1715960912131" xfId="2669" xr:uid="{00000000-0005-0000-0000-0000960A0000}"/>
    <cellStyle name="style1715960912154" xfId="2672" xr:uid="{00000000-0005-0000-0000-0000970A0000}"/>
    <cellStyle name="style1715960912178" xfId="2677" xr:uid="{00000000-0005-0000-0000-0000980A0000}"/>
    <cellStyle name="style1715960912203" xfId="2673" xr:uid="{00000000-0005-0000-0000-0000990A0000}"/>
    <cellStyle name="style1715960912224" xfId="2678" xr:uid="{00000000-0005-0000-0000-00009A0A0000}"/>
    <cellStyle name="style1715960912254" xfId="2674" xr:uid="{00000000-0005-0000-0000-00009B0A0000}"/>
    <cellStyle name="style1715960912274" xfId="2679" xr:uid="{00000000-0005-0000-0000-00009C0A0000}"/>
    <cellStyle name="style1715960912293" xfId="2680" xr:uid="{00000000-0005-0000-0000-00009D0A0000}"/>
    <cellStyle name="style1715960912320" xfId="2681" xr:uid="{00000000-0005-0000-0000-00009E0A0000}"/>
    <cellStyle name="style1715960912340" xfId="2686" xr:uid="{00000000-0005-0000-0000-00009F0A0000}"/>
    <cellStyle name="style1715960912360" xfId="2687" xr:uid="{00000000-0005-0000-0000-0000A00A0000}"/>
    <cellStyle name="style1715960912391" xfId="2692" xr:uid="{00000000-0005-0000-0000-0000A10A0000}"/>
    <cellStyle name="style1715960912411" xfId="2693" xr:uid="{00000000-0005-0000-0000-0000A20A0000}"/>
    <cellStyle name="style1715960912441" xfId="2682" xr:uid="{00000000-0005-0000-0000-0000A30A0000}"/>
    <cellStyle name="style1715960912472" xfId="2683" xr:uid="{00000000-0005-0000-0000-0000A40A0000}"/>
    <cellStyle name="style1715960912492" xfId="2684" xr:uid="{00000000-0005-0000-0000-0000A50A0000}"/>
    <cellStyle name="style1715960912508" xfId="2685" xr:uid="{00000000-0005-0000-0000-0000A60A0000}"/>
    <cellStyle name="style1715960912528" xfId="2688" xr:uid="{00000000-0005-0000-0000-0000A70A0000}"/>
    <cellStyle name="style1715960912548" xfId="2689" xr:uid="{00000000-0005-0000-0000-0000A80A0000}"/>
    <cellStyle name="style1715960912569" xfId="2690" xr:uid="{00000000-0005-0000-0000-0000A90A0000}"/>
    <cellStyle name="style1715960912588" xfId="2691" xr:uid="{00000000-0005-0000-0000-0000AA0A0000}"/>
    <cellStyle name="style1715960912628" xfId="2694" xr:uid="{00000000-0005-0000-0000-0000AB0A0000}"/>
    <cellStyle name="style1715960912651" xfId="2695" xr:uid="{00000000-0005-0000-0000-0000AC0A0000}"/>
    <cellStyle name="style1715960912673" xfId="2696" xr:uid="{00000000-0005-0000-0000-0000AD0A0000}"/>
    <cellStyle name="style1715960912689" xfId="2697" xr:uid="{00000000-0005-0000-0000-0000AE0A0000}"/>
    <cellStyle name="style1715960960598" xfId="2698" xr:uid="{00000000-0005-0000-0000-0000AF0A0000}"/>
    <cellStyle name="style1715960960677" xfId="2699" xr:uid="{00000000-0005-0000-0000-0000B00A0000}"/>
    <cellStyle name="style1715960960703" xfId="2703" xr:uid="{00000000-0005-0000-0000-0000B10A0000}"/>
    <cellStyle name="style1715960960734" xfId="2704" xr:uid="{00000000-0005-0000-0000-0000B20A0000}"/>
    <cellStyle name="style1715960960760" xfId="2708" xr:uid="{00000000-0005-0000-0000-0000B30A0000}"/>
    <cellStyle name="style1715960960780" xfId="2709" xr:uid="{00000000-0005-0000-0000-0000B40A0000}"/>
    <cellStyle name="style1715960960800" xfId="2700" xr:uid="{00000000-0005-0000-0000-0000B50A0000}"/>
    <cellStyle name="style1715960960824" xfId="2701" xr:uid="{00000000-0005-0000-0000-0000B60A0000}"/>
    <cellStyle name="style1715960960847" xfId="2702" xr:uid="{00000000-0005-0000-0000-0000B70A0000}"/>
    <cellStyle name="style1715960960865" xfId="2705" xr:uid="{00000000-0005-0000-0000-0000B80A0000}"/>
    <cellStyle name="style1715960960888" xfId="2710" xr:uid="{00000000-0005-0000-0000-0000B90A0000}"/>
    <cellStyle name="style1715960960910" xfId="2706" xr:uid="{00000000-0005-0000-0000-0000BA0A0000}"/>
    <cellStyle name="style1715960960933" xfId="2711" xr:uid="{00000000-0005-0000-0000-0000BB0A0000}"/>
    <cellStyle name="style1715960960960" xfId="2707" xr:uid="{00000000-0005-0000-0000-0000BC0A0000}"/>
    <cellStyle name="style1715960960991" xfId="2712" xr:uid="{00000000-0005-0000-0000-0000BD0A0000}"/>
    <cellStyle name="style1715960961014" xfId="2713" xr:uid="{00000000-0005-0000-0000-0000BE0A0000}"/>
    <cellStyle name="style1715960961038" xfId="2714" xr:uid="{00000000-0005-0000-0000-0000BF0A0000}"/>
    <cellStyle name="style1715960961058" xfId="2719" xr:uid="{00000000-0005-0000-0000-0000C00A0000}"/>
    <cellStyle name="style1715960961080" xfId="2720" xr:uid="{00000000-0005-0000-0000-0000C10A0000}"/>
    <cellStyle name="style1715960961116" xfId="2725" xr:uid="{00000000-0005-0000-0000-0000C20A0000}"/>
    <cellStyle name="style1715960961140" xfId="2726" xr:uid="{00000000-0005-0000-0000-0000C30A0000}"/>
    <cellStyle name="style1715960961162" xfId="2715" xr:uid="{00000000-0005-0000-0000-0000C40A0000}"/>
    <cellStyle name="style1715960961188" xfId="2716" xr:uid="{00000000-0005-0000-0000-0000C50A0000}"/>
    <cellStyle name="style1715960961209" xfId="2717" xr:uid="{00000000-0005-0000-0000-0000C60A0000}"/>
    <cellStyle name="style1715960961223" xfId="2718" xr:uid="{00000000-0005-0000-0000-0000C70A0000}"/>
    <cellStyle name="style1715960961249" xfId="2721" xr:uid="{00000000-0005-0000-0000-0000C80A0000}"/>
    <cellStyle name="style1715960961279" xfId="2722" xr:uid="{00000000-0005-0000-0000-0000C90A0000}"/>
    <cellStyle name="style1715960961313" xfId="2723" xr:uid="{00000000-0005-0000-0000-0000CA0A0000}"/>
    <cellStyle name="style1715960961335" xfId="2724" xr:uid="{00000000-0005-0000-0000-0000CB0A0000}"/>
    <cellStyle name="style1715960961376" xfId="2727" xr:uid="{00000000-0005-0000-0000-0000CC0A0000}"/>
    <cellStyle name="style1715960961398" xfId="2728" xr:uid="{00000000-0005-0000-0000-0000CD0A0000}"/>
    <cellStyle name="style1715960961423" xfId="2729" xr:uid="{00000000-0005-0000-0000-0000CE0A0000}"/>
    <cellStyle name="style1715960961450" xfId="2730" xr:uid="{00000000-0005-0000-0000-0000CF0A0000}"/>
    <cellStyle name="style1715960995618" xfId="2731" xr:uid="{00000000-0005-0000-0000-0000D00A0000}"/>
    <cellStyle name="style1715960995711" xfId="2732" xr:uid="{00000000-0005-0000-0000-0000D10A0000}"/>
    <cellStyle name="style1715960995735" xfId="2736" xr:uid="{00000000-0005-0000-0000-0000D20A0000}"/>
    <cellStyle name="style1715960995760" xfId="2737" xr:uid="{00000000-0005-0000-0000-0000D30A0000}"/>
    <cellStyle name="style1715960995781" xfId="2741" xr:uid="{00000000-0005-0000-0000-0000D40A0000}"/>
    <cellStyle name="style1715960995803" xfId="2742" xr:uid="{00000000-0005-0000-0000-0000D50A0000}"/>
    <cellStyle name="style1715960995826" xfId="2733" xr:uid="{00000000-0005-0000-0000-0000D60A0000}"/>
    <cellStyle name="style1715960995846" xfId="2734" xr:uid="{00000000-0005-0000-0000-0000D70A0000}"/>
    <cellStyle name="style1715960995867" xfId="2735" xr:uid="{00000000-0005-0000-0000-0000D80A0000}"/>
    <cellStyle name="style1715960995895" xfId="2738" xr:uid="{00000000-0005-0000-0000-0000D90A0000}"/>
    <cellStyle name="style1715960995932" xfId="2743" xr:uid="{00000000-0005-0000-0000-0000DA0A0000}"/>
    <cellStyle name="style1715960995979" xfId="2739" xr:uid="{00000000-0005-0000-0000-0000DB0A0000}"/>
    <cellStyle name="style1715960996011" xfId="2744" xr:uid="{00000000-0005-0000-0000-0000DC0A0000}"/>
    <cellStyle name="style1715960996042" xfId="2740" xr:uid="{00000000-0005-0000-0000-0000DD0A0000}"/>
    <cellStyle name="style1715960996066" xfId="2745" xr:uid="{00000000-0005-0000-0000-0000DE0A0000}"/>
    <cellStyle name="style1715960996099" xfId="2746" xr:uid="{00000000-0005-0000-0000-0000DF0A0000}"/>
    <cellStyle name="style1715960996150" xfId="2747" xr:uid="{00000000-0005-0000-0000-0000E00A0000}"/>
    <cellStyle name="style1715960996194" xfId="2752" xr:uid="{00000000-0005-0000-0000-0000E10A0000}"/>
    <cellStyle name="style1715960996240" xfId="2753" xr:uid="{00000000-0005-0000-0000-0000E20A0000}"/>
    <cellStyle name="style1715960996281" xfId="2758" xr:uid="{00000000-0005-0000-0000-0000E30A0000}"/>
    <cellStyle name="style1715960996314" xfId="2759" xr:uid="{00000000-0005-0000-0000-0000E40A0000}"/>
    <cellStyle name="style1715960996345" xfId="2748" xr:uid="{00000000-0005-0000-0000-0000E50A0000}"/>
    <cellStyle name="style1715960996379" xfId="2749" xr:uid="{00000000-0005-0000-0000-0000E60A0000}"/>
    <cellStyle name="style1715960996409" xfId="2750" xr:uid="{00000000-0005-0000-0000-0000E70A0000}"/>
    <cellStyle name="style1715960996432" xfId="2751" xr:uid="{00000000-0005-0000-0000-0000E80A0000}"/>
    <cellStyle name="style1715960996466" xfId="2754" xr:uid="{00000000-0005-0000-0000-0000E90A0000}"/>
    <cellStyle name="style1715960996504" xfId="2755" xr:uid="{00000000-0005-0000-0000-0000EA0A0000}"/>
    <cellStyle name="style1715960996528" xfId="2756" xr:uid="{00000000-0005-0000-0000-0000EB0A0000}"/>
    <cellStyle name="style1715960996545" xfId="2757" xr:uid="{00000000-0005-0000-0000-0000EC0A0000}"/>
    <cellStyle name="style1715960996616" xfId="2760" xr:uid="{00000000-0005-0000-0000-0000ED0A0000}"/>
    <cellStyle name="style1715960996648" xfId="2761" xr:uid="{00000000-0005-0000-0000-0000EE0A0000}"/>
    <cellStyle name="style1715960996677" xfId="2762" xr:uid="{00000000-0005-0000-0000-0000EF0A0000}"/>
    <cellStyle name="style1715960996698" xfId="2763" xr:uid="{00000000-0005-0000-0000-0000F00A0000}"/>
    <cellStyle name="style1715961033745" xfId="2764" xr:uid="{00000000-0005-0000-0000-0000F10A0000}"/>
    <cellStyle name="style1715961033773" xfId="2765" xr:uid="{00000000-0005-0000-0000-0000F20A0000}"/>
    <cellStyle name="style1715961033794" xfId="2769" xr:uid="{00000000-0005-0000-0000-0000F30A0000}"/>
    <cellStyle name="style1715961033824" xfId="2770" xr:uid="{00000000-0005-0000-0000-0000F40A0000}"/>
    <cellStyle name="style1715961033849" xfId="2774" xr:uid="{00000000-0005-0000-0000-0000F50A0000}"/>
    <cellStyle name="style1715961033869" xfId="2775" xr:uid="{00000000-0005-0000-0000-0000F60A0000}"/>
    <cellStyle name="style1715961033894" xfId="2766" xr:uid="{00000000-0005-0000-0000-0000F70A0000}"/>
    <cellStyle name="style1715961033918" xfId="2767" xr:uid="{00000000-0005-0000-0000-0000F80A0000}"/>
    <cellStyle name="style1715961033943" xfId="2768" xr:uid="{00000000-0005-0000-0000-0000F90A0000}"/>
    <cellStyle name="style1715961033968" xfId="2771" xr:uid="{00000000-0005-0000-0000-0000FA0A0000}"/>
    <cellStyle name="style1715961033987" xfId="2776" xr:uid="{00000000-0005-0000-0000-0000FB0A0000}"/>
    <cellStyle name="style1715961034010" xfId="2772" xr:uid="{00000000-0005-0000-0000-0000FC0A0000}"/>
    <cellStyle name="style1715961034032" xfId="2777" xr:uid="{00000000-0005-0000-0000-0000FD0A0000}"/>
    <cellStyle name="style1715961034054" xfId="2773" xr:uid="{00000000-0005-0000-0000-0000FE0A0000}"/>
    <cellStyle name="style1715961034077" xfId="2778" xr:uid="{00000000-0005-0000-0000-0000FF0A0000}"/>
    <cellStyle name="style1715961034101" xfId="2779" xr:uid="{00000000-0005-0000-0000-0000000B0000}"/>
    <cellStyle name="style1715961034125" xfId="2780" xr:uid="{00000000-0005-0000-0000-0000010B0000}"/>
    <cellStyle name="style1715961034149" xfId="2785" xr:uid="{00000000-0005-0000-0000-0000020B0000}"/>
    <cellStyle name="style1715961034178" xfId="2786" xr:uid="{00000000-0005-0000-0000-0000030B0000}"/>
    <cellStyle name="style1715961034208" xfId="2791" xr:uid="{00000000-0005-0000-0000-0000040B0000}"/>
    <cellStyle name="style1715961034231" xfId="2792" xr:uid="{00000000-0005-0000-0000-0000050B0000}"/>
    <cellStyle name="style1715961034257" xfId="2781" xr:uid="{00000000-0005-0000-0000-0000060B0000}"/>
    <cellStyle name="style1715961034309" xfId="2782" xr:uid="{00000000-0005-0000-0000-0000070B0000}"/>
    <cellStyle name="style1715961034365" xfId="2783" xr:uid="{00000000-0005-0000-0000-0000080B0000}"/>
    <cellStyle name="style1715961034404" xfId="2784" xr:uid="{00000000-0005-0000-0000-0000090B0000}"/>
    <cellStyle name="style1715961034433" xfId="2787" xr:uid="{00000000-0005-0000-0000-00000A0B0000}"/>
    <cellStyle name="style1715961034464" xfId="2788" xr:uid="{00000000-0005-0000-0000-00000B0B0000}"/>
    <cellStyle name="style1715961034485" xfId="2789" xr:uid="{00000000-0005-0000-0000-00000C0B0000}"/>
    <cellStyle name="style1715961034503" xfId="2790" xr:uid="{00000000-0005-0000-0000-00000D0B0000}"/>
    <cellStyle name="style1715961034539" xfId="2793" xr:uid="{00000000-0005-0000-0000-00000E0B0000}"/>
    <cellStyle name="style1715961034562" xfId="2794" xr:uid="{00000000-0005-0000-0000-00000F0B0000}"/>
    <cellStyle name="style1715961034581" xfId="2795" xr:uid="{00000000-0005-0000-0000-0000100B0000}"/>
    <cellStyle name="style1715961034607" xfId="2796" xr:uid="{00000000-0005-0000-0000-0000110B0000}"/>
    <cellStyle name="style1715961067163" xfId="2797" xr:uid="{00000000-0005-0000-0000-0000120B0000}"/>
    <cellStyle name="style1715961067203" xfId="2798" xr:uid="{00000000-0005-0000-0000-0000130B0000}"/>
    <cellStyle name="style1715961067242" xfId="2802" xr:uid="{00000000-0005-0000-0000-0000140B0000}"/>
    <cellStyle name="style1715961067261" xfId="2803" xr:uid="{00000000-0005-0000-0000-0000150B0000}"/>
    <cellStyle name="style1715961067282" xfId="2807" xr:uid="{00000000-0005-0000-0000-0000160B0000}"/>
    <cellStyle name="style1715961067302" xfId="2808" xr:uid="{00000000-0005-0000-0000-0000170B0000}"/>
    <cellStyle name="style1715961067323" xfId="2799" xr:uid="{00000000-0005-0000-0000-0000180B0000}"/>
    <cellStyle name="style1715961067343" xfId="2800" xr:uid="{00000000-0005-0000-0000-0000190B0000}"/>
    <cellStyle name="style1715961067364" xfId="2801" xr:uid="{00000000-0005-0000-0000-00001A0B0000}"/>
    <cellStyle name="style1715961067383" xfId="2804" xr:uid="{00000000-0005-0000-0000-00001B0B0000}"/>
    <cellStyle name="style1715961067405" xfId="2809" xr:uid="{00000000-0005-0000-0000-00001C0B0000}"/>
    <cellStyle name="style1715961067425" xfId="2805" xr:uid="{00000000-0005-0000-0000-00001D0B0000}"/>
    <cellStyle name="style1715961067451" xfId="2810" xr:uid="{00000000-0005-0000-0000-00001E0B0000}"/>
    <cellStyle name="style1715961067470" xfId="2806" xr:uid="{00000000-0005-0000-0000-00001F0B0000}"/>
    <cellStyle name="style1715961067491" xfId="2811" xr:uid="{00000000-0005-0000-0000-0000200B0000}"/>
    <cellStyle name="style1715961067511" xfId="2812" xr:uid="{00000000-0005-0000-0000-0000210B0000}"/>
    <cellStyle name="style1715961067558" xfId="2813" xr:uid="{00000000-0005-0000-0000-0000220B0000}"/>
    <cellStyle name="style1715961067590" xfId="2818" xr:uid="{00000000-0005-0000-0000-0000230B0000}"/>
    <cellStyle name="style1715961067619" xfId="2819" xr:uid="{00000000-0005-0000-0000-0000240B0000}"/>
    <cellStyle name="style1715961067676" xfId="2824" xr:uid="{00000000-0005-0000-0000-0000250B0000}"/>
    <cellStyle name="style1715961067700" xfId="2825" xr:uid="{00000000-0005-0000-0000-0000260B0000}"/>
    <cellStyle name="style1715961067722" xfId="2814" xr:uid="{00000000-0005-0000-0000-0000270B0000}"/>
    <cellStyle name="style1715961067748" xfId="2815" xr:uid="{00000000-0005-0000-0000-0000280B0000}"/>
    <cellStyle name="style1715961067768" xfId="2816" xr:uid="{00000000-0005-0000-0000-0000290B0000}"/>
    <cellStyle name="style1715961067783" xfId="2817" xr:uid="{00000000-0005-0000-0000-00002A0B0000}"/>
    <cellStyle name="style1715961067804" xfId="2820" xr:uid="{00000000-0005-0000-0000-00002B0B0000}"/>
    <cellStyle name="style1715961067825" xfId="2821" xr:uid="{00000000-0005-0000-0000-00002C0B0000}"/>
    <cellStyle name="style1715961067846" xfId="2822" xr:uid="{00000000-0005-0000-0000-00002D0B0000}"/>
    <cellStyle name="style1715961067866" xfId="2823" xr:uid="{00000000-0005-0000-0000-00002E0B0000}"/>
    <cellStyle name="style1715961067909" xfId="2826" xr:uid="{00000000-0005-0000-0000-00002F0B0000}"/>
    <cellStyle name="style1715961067941" xfId="2827" xr:uid="{00000000-0005-0000-0000-0000300B0000}"/>
    <cellStyle name="style1715961067984" xfId="2828" xr:uid="{00000000-0005-0000-0000-0000310B0000}"/>
    <cellStyle name="style1715961068011" xfId="2829" xr:uid="{00000000-0005-0000-0000-0000320B0000}"/>
    <cellStyle name="style1715961263955" xfId="2830" xr:uid="{00000000-0005-0000-0000-0000330B0000}"/>
    <cellStyle name="style1715961264005" xfId="2831" xr:uid="{00000000-0005-0000-0000-0000340B0000}"/>
    <cellStyle name="style1715961264044" xfId="2835" xr:uid="{00000000-0005-0000-0000-0000350B0000}"/>
    <cellStyle name="style1715961264066" xfId="2836" xr:uid="{00000000-0005-0000-0000-0000360B0000}"/>
    <cellStyle name="style1715961264086" xfId="2840" xr:uid="{00000000-0005-0000-0000-0000370B0000}"/>
    <cellStyle name="style1715961264108" xfId="2841" xr:uid="{00000000-0005-0000-0000-0000380B0000}"/>
    <cellStyle name="style1715961264129" xfId="2832" xr:uid="{00000000-0005-0000-0000-0000390B0000}"/>
    <cellStyle name="style1715961264152" xfId="2833" xr:uid="{00000000-0005-0000-0000-00003A0B0000}"/>
    <cellStyle name="style1715961264184" xfId="2834" xr:uid="{00000000-0005-0000-0000-00003B0B0000}"/>
    <cellStyle name="style1715961264213" xfId="2837" xr:uid="{00000000-0005-0000-0000-00003C0B0000}"/>
    <cellStyle name="style1715961264239" xfId="2842" xr:uid="{00000000-0005-0000-0000-00003D0B0000}"/>
    <cellStyle name="style1715961264281" xfId="2838" xr:uid="{00000000-0005-0000-0000-00003E0B0000}"/>
    <cellStyle name="style1715961264310" xfId="2843" xr:uid="{00000000-0005-0000-0000-00003F0B0000}"/>
    <cellStyle name="style1715961264338" xfId="2839" xr:uid="{00000000-0005-0000-0000-0000400B0000}"/>
    <cellStyle name="style1715961264357" xfId="2844" xr:uid="{00000000-0005-0000-0000-0000410B0000}"/>
    <cellStyle name="style1715961264376" xfId="2845" xr:uid="{00000000-0005-0000-0000-0000420B0000}"/>
    <cellStyle name="style1715961264399" xfId="2846" xr:uid="{00000000-0005-0000-0000-0000430B0000}"/>
    <cellStyle name="style1715961264418" xfId="2851" xr:uid="{00000000-0005-0000-0000-0000440B0000}"/>
    <cellStyle name="style1715961264438" xfId="2852" xr:uid="{00000000-0005-0000-0000-0000450B0000}"/>
    <cellStyle name="style1715961264466" xfId="2857" xr:uid="{00000000-0005-0000-0000-0000460B0000}"/>
    <cellStyle name="style1715961264485" xfId="2858" xr:uid="{00000000-0005-0000-0000-0000470B0000}"/>
    <cellStyle name="style1715961264505" xfId="2847" xr:uid="{00000000-0005-0000-0000-0000480B0000}"/>
    <cellStyle name="style1715961264531" xfId="2848" xr:uid="{00000000-0005-0000-0000-0000490B0000}"/>
    <cellStyle name="style1715961264552" xfId="2849" xr:uid="{00000000-0005-0000-0000-00004A0B0000}"/>
    <cellStyle name="style1715961264567" xfId="2850" xr:uid="{00000000-0005-0000-0000-00004B0B0000}"/>
    <cellStyle name="style1715961264585" xfId="2853" xr:uid="{00000000-0005-0000-0000-00004C0B0000}"/>
    <cellStyle name="style1715961264604" xfId="2854" xr:uid="{00000000-0005-0000-0000-00004D0B0000}"/>
    <cellStyle name="style1715961264624" xfId="2855" xr:uid="{00000000-0005-0000-0000-00004E0B0000}"/>
    <cellStyle name="style1715961264639" xfId="2856" xr:uid="{00000000-0005-0000-0000-00004F0B0000}"/>
    <cellStyle name="style1715961264710" xfId="2859" xr:uid="{00000000-0005-0000-0000-0000500B0000}"/>
    <cellStyle name="style1715961264732" xfId="2860" xr:uid="{00000000-0005-0000-0000-0000510B0000}"/>
    <cellStyle name="style1715961264755" xfId="2861" xr:uid="{00000000-0005-0000-0000-0000520B0000}"/>
    <cellStyle name="style1715961264771" xfId="2862" xr:uid="{00000000-0005-0000-0000-0000530B0000}"/>
    <cellStyle name="style1715961355850" xfId="2863" xr:uid="{00000000-0005-0000-0000-0000540B0000}"/>
    <cellStyle name="style1715961355965" xfId="2864" xr:uid="{00000000-0005-0000-0000-0000550B0000}"/>
    <cellStyle name="style1715961356007" xfId="2868" xr:uid="{00000000-0005-0000-0000-0000560B0000}"/>
    <cellStyle name="style1715961356046" xfId="2869" xr:uid="{00000000-0005-0000-0000-0000570B0000}"/>
    <cellStyle name="style1715961356071" xfId="2873" xr:uid="{00000000-0005-0000-0000-0000580B0000}"/>
    <cellStyle name="style1715961356099" xfId="2874" xr:uid="{00000000-0005-0000-0000-0000590B0000}"/>
    <cellStyle name="style1715961356119" xfId="2865" xr:uid="{00000000-0005-0000-0000-00005A0B0000}"/>
    <cellStyle name="style1715961356141" xfId="2866" xr:uid="{00000000-0005-0000-0000-00005B0B0000}"/>
    <cellStyle name="style1715961356180" xfId="2867" xr:uid="{00000000-0005-0000-0000-00005C0B0000}"/>
    <cellStyle name="style1715961356212" xfId="2870" xr:uid="{00000000-0005-0000-0000-00005D0B0000}"/>
    <cellStyle name="style1715961356237" xfId="2875" xr:uid="{00000000-0005-0000-0000-00005E0B0000}"/>
    <cellStyle name="style1715961356265" xfId="2871" xr:uid="{00000000-0005-0000-0000-00005F0B0000}"/>
    <cellStyle name="style1715961356340" xfId="2876" xr:uid="{00000000-0005-0000-0000-0000600B0000}"/>
    <cellStyle name="style1715961356397" xfId="2872" xr:uid="{00000000-0005-0000-0000-0000610B0000}"/>
    <cellStyle name="style1715961356483" xfId="2877" xr:uid="{00000000-0005-0000-0000-0000620B0000}"/>
    <cellStyle name="style1715961356524" xfId="2878" xr:uid="{00000000-0005-0000-0000-0000630B0000}"/>
    <cellStyle name="style1715961356584" xfId="2879" xr:uid="{00000000-0005-0000-0000-0000640B0000}"/>
    <cellStyle name="style1715961356621" xfId="2884" xr:uid="{00000000-0005-0000-0000-0000650B0000}"/>
    <cellStyle name="style1715961356645" xfId="2885" xr:uid="{00000000-0005-0000-0000-0000660B0000}"/>
    <cellStyle name="style1715961356692" xfId="2890" xr:uid="{00000000-0005-0000-0000-0000670B0000}"/>
    <cellStyle name="style1715961356718" xfId="2891" xr:uid="{00000000-0005-0000-0000-0000680B0000}"/>
    <cellStyle name="style1715961356743" xfId="2880" xr:uid="{00000000-0005-0000-0000-0000690B0000}"/>
    <cellStyle name="style1715961356767" xfId="2881" xr:uid="{00000000-0005-0000-0000-00006A0B0000}"/>
    <cellStyle name="style1715961356796" xfId="2882" xr:uid="{00000000-0005-0000-0000-00006B0B0000}"/>
    <cellStyle name="style1715961356815" xfId="2883" xr:uid="{00000000-0005-0000-0000-00006C0B0000}"/>
    <cellStyle name="style1715961356851" xfId="2886" xr:uid="{00000000-0005-0000-0000-00006D0B0000}"/>
    <cellStyle name="style1715961356897" xfId="2887" xr:uid="{00000000-0005-0000-0000-00006E0B0000}"/>
    <cellStyle name="style1715961356931" xfId="2888" xr:uid="{00000000-0005-0000-0000-00006F0B0000}"/>
    <cellStyle name="style1715961356952" xfId="2889" xr:uid="{00000000-0005-0000-0000-0000700B0000}"/>
    <cellStyle name="style1715961357016" xfId="2892" xr:uid="{00000000-0005-0000-0000-0000710B0000}"/>
    <cellStyle name="style1715961357036" xfId="2893" xr:uid="{00000000-0005-0000-0000-0000720B0000}"/>
    <cellStyle name="style1715961357054" xfId="2894" xr:uid="{00000000-0005-0000-0000-0000730B0000}"/>
    <cellStyle name="style1715961357069" xfId="2895" xr:uid="{00000000-0005-0000-0000-0000740B0000}"/>
    <cellStyle name="style1715964419259" xfId="2896" xr:uid="{00000000-0005-0000-0000-0000750B0000}"/>
    <cellStyle name="style1715964419300" xfId="2897" xr:uid="{00000000-0005-0000-0000-0000760B0000}"/>
    <cellStyle name="style1715964419359" xfId="2901" xr:uid="{00000000-0005-0000-0000-0000770B0000}"/>
    <cellStyle name="style1715964419385" xfId="2902" xr:uid="{00000000-0005-0000-0000-0000780B0000}"/>
    <cellStyle name="style1715964419408" xfId="2906" xr:uid="{00000000-0005-0000-0000-0000790B0000}"/>
    <cellStyle name="style1715964419430" xfId="2907" xr:uid="{00000000-0005-0000-0000-00007A0B0000}"/>
    <cellStyle name="style1715964419452" xfId="2898" xr:uid="{00000000-0005-0000-0000-00007B0B0000}"/>
    <cellStyle name="style1715964419473" xfId="2899" xr:uid="{00000000-0005-0000-0000-00007C0B0000}"/>
    <cellStyle name="style1715964419514" xfId="2900" xr:uid="{00000000-0005-0000-0000-00007D0B0000}"/>
    <cellStyle name="style1715964419553" xfId="2903" xr:uid="{00000000-0005-0000-0000-00007E0B0000}"/>
    <cellStyle name="style1715964419609" xfId="2908" xr:uid="{00000000-0005-0000-0000-00007F0B0000}"/>
    <cellStyle name="style1715964419690" xfId="2904" xr:uid="{00000000-0005-0000-0000-0000800B0000}"/>
    <cellStyle name="style1715964419736" xfId="2909" xr:uid="{00000000-0005-0000-0000-0000810B0000}"/>
    <cellStyle name="style1715964419770" xfId="2905" xr:uid="{00000000-0005-0000-0000-0000820B0000}"/>
    <cellStyle name="style1715964419790" xfId="2910" xr:uid="{00000000-0005-0000-0000-0000830B0000}"/>
    <cellStyle name="style1715964419809" xfId="2911" xr:uid="{00000000-0005-0000-0000-0000840B0000}"/>
    <cellStyle name="style1715964419841" xfId="2912" xr:uid="{00000000-0005-0000-0000-0000850B0000}"/>
    <cellStyle name="style1715964419862" xfId="2917" xr:uid="{00000000-0005-0000-0000-0000860B0000}"/>
    <cellStyle name="style1715964419881" xfId="2918" xr:uid="{00000000-0005-0000-0000-0000870B0000}"/>
    <cellStyle name="style1715964419907" xfId="2923" xr:uid="{00000000-0005-0000-0000-0000880B0000}"/>
    <cellStyle name="style1715964419927" xfId="2924" xr:uid="{00000000-0005-0000-0000-0000890B0000}"/>
    <cellStyle name="style1715964419948" xfId="2913" xr:uid="{00000000-0005-0000-0000-00008A0B0000}"/>
    <cellStyle name="style1715964419971" xfId="2914" xr:uid="{00000000-0005-0000-0000-00008B0B0000}"/>
    <cellStyle name="style1715964419998" xfId="2915" xr:uid="{00000000-0005-0000-0000-00008C0B0000}"/>
    <cellStyle name="style1715964420015" xfId="2916" xr:uid="{00000000-0005-0000-0000-00008D0B0000}"/>
    <cellStyle name="style1715964420037" xfId="2919" xr:uid="{00000000-0005-0000-0000-00008E0B0000}"/>
    <cellStyle name="style1715964420056" xfId="2920" xr:uid="{00000000-0005-0000-0000-00008F0B0000}"/>
    <cellStyle name="style1715964420076" xfId="2921" xr:uid="{00000000-0005-0000-0000-0000900B0000}"/>
    <cellStyle name="style1715964420098" xfId="2922" xr:uid="{00000000-0005-0000-0000-0000910B0000}"/>
    <cellStyle name="style1715964420133" xfId="2925" xr:uid="{00000000-0005-0000-0000-0000920B0000}"/>
    <cellStyle name="style1715964420153" xfId="2926" xr:uid="{00000000-0005-0000-0000-0000930B0000}"/>
    <cellStyle name="style1715964420172" xfId="2927" xr:uid="{00000000-0005-0000-0000-0000940B0000}"/>
    <cellStyle name="style1715964420187" xfId="2928" xr:uid="{00000000-0005-0000-0000-0000950B0000}"/>
    <cellStyle name="style1715964449541" xfId="2929" xr:uid="{00000000-0005-0000-0000-0000960B0000}"/>
    <cellStyle name="style1715964449621" xfId="2930" xr:uid="{00000000-0005-0000-0000-0000970B0000}"/>
    <cellStyle name="style1715964449655" xfId="2934" xr:uid="{00000000-0005-0000-0000-0000980B0000}"/>
    <cellStyle name="style1715964449690" xfId="2935" xr:uid="{00000000-0005-0000-0000-0000990B0000}"/>
    <cellStyle name="style1715964449724" xfId="2939" xr:uid="{00000000-0005-0000-0000-00009A0B0000}"/>
    <cellStyle name="style1715964449756" xfId="2940" xr:uid="{00000000-0005-0000-0000-00009B0B0000}"/>
    <cellStyle name="style1715964449803" xfId="2931" xr:uid="{00000000-0005-0000-0000-00009C0B0000}"/>
    <cellStyle name="style1715964449836" xfId="2932" xr:uid="{00000000-0005-0000-0000-00009D0B0000}"/>
    <cellStyle name="style1715964449868" xfId="2933" xr:uid="{00000000-0005-0000-0000-00009E0B0000}"/>
    <cellStyle name="style1715964449889" xfId="2936" xr:uid="{00000000-0005-0000-0000-00009F0B0000}"/>
    <cellStyle name="style1715964449925" xfId="2941" xr:uid="{00000000-0005-0000-0000-0000A00B0000}"/>
    <cellStyle name="style1715964449992" xfId="2937" xr:uid="{00000000-0005-0000-0000-0000A10B0000}"/>
    <cellStyle name="style1715964450054" xfId="2942" xr:uid="{00000000-0005-0000-0000-0000A20B0000}"/>
    <cellStyle name="style1715964450082" xfId="2938" xr:uid="{00000000-0005-0000-0000-0000A30B0000}"/>
    <cellStyle name="style1715964450118" xfId="2943" xr:uid="{00000000-0005-0000-0000-0000A40B0000}"/>
    <cellStyle name="style1715964450143" xfId="2944" xr:uid="{00000000-0005-0000-0000-0000A50B0000}"/>
    <cellStyle name="style1715964450175" xfId="2945" xr:uid="{00000000-0005-0000-0000-0000A60B0000}"/>
    <cellStyle name="style1715964450197" xfId="2950" xr:uid="{00000000-0005-0000-0000-0000A70B0000}"/>
    <cellStyle name="style1715964450217" xfId="2951" xr:uid="{00000000-0005-0000-0000-0000A80B0000}"/>
    <cellStyle name="style1715964450252" xfId="2956" xr:uid="{00000000-0005-0000-0000-0000A90B0000}"/>
    <cellStyle name="style1715964450275" xfId="2957" xr:uid="{00000000-0005-0000-0000-0000AA0B0000}"/>
    <cellStyle name="style1715964450296" xfId="2946" xr:uid="{00000000-0005-0000-0000-0000AB0B0000}"/>
    <cellStyle name="style1715964450321" xfId="2947" xr:uid="{00000000-0005-0000-0000-0000AC0B0000}"/>
    <cellStyle name="style1715964450342" xfId="2948" xr:uid="{00000000-0005-0000-0000-0000AD0B0000}"/>
    <cellStyle name="style1715964450358" xfId="2949" xr:uid="{00000000-0005-0000-0000-0000AE0B0000}"/>
    <cellStyle name="style1715964450381" xfId="2952" xr:uid="{00000000-0005-0000-0000-0000AF0B0000}"/>
    <cellStyle name="style1715964450402" xfId="2953" xr:uid="{00000000-0005-0000-0000-0000B00B0000}"/>
    <cellStyle name="style1715964450426" xfId="2954" xr:uid="{00000000-0005-0000-0000-0000B10B0000}"/>
    <cellStyle name="style1715964450443" xfId="2955" xr:uid="{00000000-0005-0000-0000-0000B20B0000}"/>
    <cellStyle name="style1715964450483" xfId="2958" xr:uid="{00000000-0005-0000-0000-0000B30B0000}"/>
    <cellStyle name="style1715964450505" xfId="2959" xr:uid="{00000000-0005-0000-0000-0000B40B0000}"/>
    <cellStyle name="style1715964450526" xfId="2960" xr:uid="{00000000-0005-0000-0000-0000B50B0000}"/>
    <cellStyle name="style1715964450543" xfId="2961" xr:uid="{00000000-0005-0000-0000-0000B60B0000}"/>
    <cellStyle name="style1715964482991" xfId="2962" xr:uid="{00000000-0005-0000-0000-0000B70B0000}"/>
    <cellStyle name="style1715964483041" xfId="2963" xr:uid="{00000000-0005-0000-0000-0000B80B0000}"/>
    <cellStyle name="style1715964483077" xfId="2967" xr:uid="{00000000-0005-0000-0000-0000B90B0000}"/>
    <cellStyle name="style1715964483111" xfId="2968" xr:uid="{00000000-0005-0000-0000-0000BA0B0000}"/>
    <cellStyle name="style1715964483163" xfId="2972" xr:uid="{00000000-0005-0000-0000-0000BB0B0000}"/>
    <cellStyle name="style1715964483198" xfId="2973" xr:uid="{00000000-0005-0000-0000-0000BC0B0000}"/>
    <cellStyle name="style1715964483237" xfId="2964" xr:uid="{00000000-0005-0000-0000-0000BD0B0000}"/>
    <cellStyle name="style1715964483304" xfId="2965" xr:uid="{00000000-0005-0000-0000-0000BE0B0000}"/>
    <cellStyle name="style1715964483380" xfId="2966" xr:uid="{00000000-0005-0000-0000-0000BF0B0000}"/>
    <cellStyle name="style1715964483406" xfId="2969" xr:uid="{00000000-0005-0000-0000-0000C00B0000}"/>
    <cellStyle name="style1715964483429" xfId="2974" xr:uid="{00000000-0005-0000-0000-0000C10B0000}"/>
    <cellStyle name="style1715964483452" xfId="2970" xr:uid="{00000000-0005-0000-0000-0000C20B0000}"/>
    <cellStyle name="style1715964483474" xfId="2975" xr:uid="{00000000-0005-0000-0000-0000C30B0000}"/>
    <cellStyle name="style1715964483503" xfId="2971" xr:uid="{00000000-0005-0000-0000-0000C40B0000}"/>
    <cellStyle name="style1715964483524" xfId="2976" xr:uid="{00000000-0005-0000-0000-0000C50B0000}"/>
    <cellStyle name="style1715964483548" xfId="2977" xr:uid="{00000000-0005-0000-0000-0000C60B0000}"/>
    <cellStyle name="style1715964483571" xfId="2978" xr:uid="{00000000-0005-0000-0000-0000C70B0000}"/>
    <cellStyle name="style1715964483593" xfId="2983" xr:uid="{00000000-0005-0000-0000-0000C80B0000}"/>
    <cellStyle name="style1715964483616" xfId="2984" xr:uid="{00000000-0005-0000-0000-0000C90B0000}"/>
    <cellStyle name="style1715964483644" xfId="2989" xr:uid="{00000000-0005-0000-0000-0000CA0B0000}"/>
    <cellStyle name="style1715964483669" xfId="2990" xr:uid="{00000000-0005-0000-0000-0000CB0B0000}"/>
    <cellStyle name="style1715964483700" xfId="2979" xr:uid="{00000000-0005-0000-0000-0000CC0B0000}"/>
    <cellStyle name="style1715964483730" xfId="2980" xr:uid="{00000000-0005-0000-0000-0000CD0B0000}"/>
    <cellStyle name="style1715964483753" xfId="2981" xr:uid="{00000000-0005-0000-0000-0000CE0B0000}"/>
    <cellStyle name="style1715964483776" xfId="2982" xr:uid="{00000000-0005-0000-0000-0000CF0B0000}"/>
    <cellStyle name="style1715964483809" xfId="2985" xr:uid="{00000000-0005-0000-0000-0000D00B0000}"/>
    <cellStyle name="style1715964483856" xfId="2986" xr:uid="{00000000-0005-0000-0000-0000D10B0000}"/>
    <cellStyle name="style1715964483913" xfId="2987" xr:uid="{00000000-0005-0000-0000-0000D20B0000}"/>
    <cellStyle name="style1715964483937" xfId="2988" xr:uid="{00000000-0005-0000-0000-0000D30B0000}"/>
    <cellStyle name="style1715964483992" xfId="2991" xr:uid="{00000000-0005-0000-0000-0000D40B0000}"/>
    <cellStyle name="style1715964484013" xfId="2992" xr:uid="{00000000-0005-0000-0000-0000D50B0000}"/>
    <cellStyle name="style1715964484037" xfId="2993" xr:uid="{00000000-0005-0000-0000-0000D60B0000}"/>
    <cellStyle name="style1715964484088" xfId="2994" xr:uid="{00000000-0005-0000-0000-0000D70B0000}"/>
    <cellStyle name="style1715964553426" xfId="2995" xr:uid="{00000000-0005-0000-0000-0000D80B0000}"/>
    <cellStyle name="style1715964553514" xfId="2996" xr:uid="{00000000-0005-0000-0000-0000D90B0000}"/>
    <cellStyle name="style1715964553553" xfId="3000" xr:uid="{00000000-0005-0000-0000-0000DA0B0000}"/>
    <cellStyle name="style1715964553580" xfId="3001" xr:uid="{00000000-0005-0000-0000-0000DB0B0000}"/>
    <cellStyle name="style1715964553617" xfId="3005" xr:uid="{00000000-0005-0000-0000-0000DC0B0000}"/>
    <cellStyle name="style1715964553652" xfId="3006" xr:uid="{00000000-0005-0000-0000-0000DD0B0000}"/>
    <cellStyle name="style1715964553680" xfId="2997" xr:uid="{00000000-0005-0000-0000-0000DE0B0000}"/>
    <cellStyle name="style1715964553703" xfId="2998" xr:uid="{00000000-0005-0000-0000-0000DF0B0000}"/>
    <cellStyle name="style1715964553730" xfId="2999" xr:uid="{00000000-0005-0000-0000-0000E00B0000}"/>
    <cellStyle name="style1715964553753" xfId="3002" xr:uid="{00000000-0005-0000-0000-0000E10B0000}"/>
    <cellStyle name="style1715964553778" xfId="3007" xr:uid="{00000000-0005-0000-0000-0000E20B0000}"/>
    <cellStyle name="style1715964553809" xfId="3003" xr:uid="{00000000-0005-0000-0000-0000E30B0000}"/>
    <cellStyle name="style1715964553832" xfId="3008" xr:uid="{00000000-0005-0000-0000-0000E40B0000}"/>
    <cellStyle name="style1715964553858" xfId="3004" xr:uid="{00000000-0005-0000-0000-0000E50B0000}"/>
    <cellStyle name="style1715964553882" xfId="3009" xr:uid="{00000000-0005-0000-0000-0000E60B0000}"/>
    <cellStyle name="style1715964553903" xfId="3010" xr:uid="{00000000-0005-0000-0000-0000E70B0000}"/>
    <cellStyle name="style1715964553933" xfId="3011" xr:uid="{00000000-0005-0000-0000-0000E80B0000}"/>
    <cellStyle name="style1715964553965" xfId="3016" xr:uid="{00000000-0005-0000-0000-0000E90B0000}"/>
    <cellStyle name="style1715964553988" xfId="3017" xr:uid="{00000000-0005-0000-0000-0000EA0B0000}"/>
    <cellStyle name="style1715964554028" xfId="3022" xr:uid="{00000000-0005-0000-0000-0000EB0B0000}"/>
    <cellStyle name="style1715964554071" xfId="3023" xr:uid="{00000000-0005-0000-0000-0000EC0B0000}"/>
    <cellStyle name="style1715964554118" xfId="3012" xr:uid="{00000000-0005-0000-0000-0000ED0B0000}"/>
    <cellStyle name="style1715964554155" xfId="3013" xr:uid="{00000000-0005-0000-0000-0000EE0B0000}"/>
    <cellStyle name="style1715964554189" xfId="3014" xr:uid="{00000000-0005-0000-0000-0000EF0B0000}"/>
    <cellStyle name="style1715964554228" xfId="3015" xr:uid="{00000000-0005-0000-0000-0000F00B0000}"/>
    <cellStyle name="style1715964554262" xfId="3018" xr:uid="{00000000-0005-0000-0000-0000F10B0000}"/>
    <cellStyle name="style1715964554285" xfId="3019" xr:uid="{00000000-0005-0000-0000-0000F20B0000}"/>
    <cellStyle name="style1715964554326" xfId="3020" xr:uid="{00000000-0005-0000-0000-0000F30B0000}"/>
    <cellStyle name="style1715964554345" xfId="3021" xr:uid="{00000000-0005-0000-0000-0000F40B0000}"/>
    <cellStyle name="style1715964554386" xfId="3024" xr:uid="{00000000-0005-0000-0000-0000F50B0000}"/>
    <cellStyle name="style1715964554414" xfId="3025" xr:uid="{00000000-0005-0000-0000-0000F60B0000}"/>
    <cellStyle name="style1715964554440" xfId="3026" xr:uid="{00000000-0005-0000-0000-0000F70B0000}"/>
    <cellStyle name="style1715964554457" xfId="3027" xr:uid="{00000000-0005-0000-0000-0000F80B0000}"/>
    <cellStyle name="style1715964563686" xfId="3028" xr:uid="{00000000-0005-0000-0000-0000F90B0000}"/>
    <cellStyle name="style1715964563761" xfId="3029" xr:uid="{00000000-0005-0000-0000-0000FA0B0000}"/>
    <cellStyle name="style1715964563784" xfId="3033" xr:uid="{00000000-0005-0000-0000-0000FB0B0000}"/>
    <cellStyle name="style1715964563815" xfId="3034" xr:uid="{00000000-0005-0000-0000-0000FC0B0000}"/>
    <cellStyle name="style1715964563837" xfId="3038" xr:uid="{00000000-0005-0000-0000-0000FD0B0000}"/>
    <cellStyle name="style1715964563859" xfId="3039" xr:uid="{00000000-0005-0000-0000-0000FE0B0000}"/>
    <cellStyle name="style1715964563881" xfId="3030" xr:uid="{00000000-0005-0000-0000-0000FF0B0000}"/>
    <cellStyle name="style1715964563906" xfId="3031" xr:uid="{00000000-0005-0000-0000-0000000C0000}"/>
    <cellStyle name="style1715964563936" xfId="3032" xr:uid="{00000000-0005-0000-0000-0000010C0000}"/>
    <cellStyle name="style1715964563984" xfId="3035" xr:uid="{00000000-0005-0000-0000-0000020C0000}"/>
    <cellStyle name="style1715964564003" xfId="3040" xr:uid="{00000000-0005-0000-0000-0000030C0000}"/>
    <cellStyle name="style1715964564024" xfId="3036" xr:uid="{00000000-0005-0000-0000-0000040C0000}"/>
    <cellStyle name="style1715964564044" xfId="3041" xr:uid="{00000000-0005-0000-0000-0000050C0000}"/>
    <cellStyle name="style1715964564075" xfId="3037" xr:uid="{00000000-0005-0000-0000-0000060C0000}"/>
    <cellStyle name="style1715964564116" xfId="3042" xr:uid="{00000000-0005-0000-0000-0000070C0000}"/>
    <cellStyle name="style1715964564148" xfId="3043" xr:uid="{00000000-0005-0000-0000-0000080C0000}"/>
    <cellStyle name="style1715964564184" xfId="3044" xr:uid="{00000000-0005-0000-0000-0000090C0000}"/>
    <cellStyle name="style1715964564218" xfId="3049" xr:uid="{00000000-0005-0000-0000-00000A0C0000}"/>
    <cellStyle name="style1715964564254" xfId="3050" xr:uid="{00000000-0005-0000-0000-00000B0C0000}"/>
    <cellStyle name="style1715964564283" xfId="3055" xr:uid="{00000000-0005-0000-0000-00000C0C0000}"/>
    <cellStyle name="style1715964564304" xfId="3056" xr:uid="{00000000-0005-0000-0000-00000D0C0000}"/>
    <cellStyle name="style1715964564326" xfId="3045" xr:uid="{00000000-0005-0000-0000-00000E0C0000}"/>
    <cellStyle name="style1715964564349" xfId="3046" xr:uid="{00000000-0005-0000-0000-00000F0C0000}"/>
    <cellStyle name="style1715964564369" xfId="3047" xr:uid="{00000000-0005-0000-0000-0000100C0000}"/>
    <cellStyle name="style1715964564383" xfId="3048" xr:uid="{00000000-0005-0000-0000-0000110C0000}"/>
    <cellStyle name="style1715964564401" xfId="3051" xr:uid="{00000000-0005-0000-0000-0000120C0000}"/>
    <cellStyle name="style1715964564420" xfId="3052" xr:uid="{00000000-0005-0000-0000-0000130C0000}"/>
    <cellStyle name="style1715964564441" xfId="3053" xr:uid="{00000000-0005-0000-0000-0000140C0000}"/>
    <cellStyle name="style1715964564457" xfId="3054" xr:uid="{00000000-0005-0000-0000-0000150C0000}"/>
    <cellStyle name="style1715964564492" xfId="3057" xr:uid="{00000000-0005-0000-0000-0000160C0000}"/>
    <cellStyle name="style1715964564510" xfId="3058" xr:uid="{00000000-0005-0000-0000-0000170C0000}"/>
    <cellStyle name="style1715964564531" xfId="3059" xr:uid="{00000000-0005-0000-0000-0000180C0000}"/>
    <cellStyle name="style1715964564549" xfId="3060" xr:uid="{00000000-0005-0000-0000-0000190C0000}"/>
    <cellStyle name="style1715964827988" xfId="3061" xr:uid="{00000000-0005-0000-0000-00001A0C0000}"/>
    <cellStyle name="style1715964828089" xfId="3062" xr:uid="{00000000-0005-0000-0000-00001B0C0000}"/>
    <cellStyle name="style1715964828140" xfId="3066" xr:uid="{00000000-0005-0000-0000-00001C0C0000}"/>
    <cellStyle name="style1715964828188" xfId="3067" xr:uid="{00000000-0005-0000-0000-00001D0C0000}"/>
    <cellStyle name="style1715964828283" xfId="3071" xr:uid="{00000000-0005-0000-0000-00001E0C0000}"/>
    <cellStyle name="style1715964828323" xfId="3072" xr:uid="{00000000-0005-0000-0000-00001F0C0000}"/>
    <cellStyle name="style1715964828369" xfId="3063" xr:uid="{00000000-0005-0000-0000-0000200C0000}"/>
    <cellStyle name="style1715964828425" xfId="3064" xr:uid="{00000000-0005-0000-0000-0000210C0000}"/>
    <cellStyle name="style1715964828483" xfId="3065" xr:uid="{00000000-0005-0000-0000-0000220C0000}"/>
    <cellStyle name="style1715964828521" xfId="3068" xr:uid="{00000000-0005-0000-0000-0000230C0000}"/>
    <cellStyle name="style1715964828542" xfId="3073" xr:uid="{00000000-0005-0000-0000-0000240C0000}"/>
    <cellStyle name="style1715964828566" xfId="3069" xr:uid="{00000000-0005-0000-0000-0000250C0000}"/>
    <cellStyle name="style1715964828585" xfId="3074" xr:uid="{00000000-0005-0000-0000-0000260C0000}"/>
    <cellStyle name="style1715964828607" xfId="3070" xr:uid="{00000000-0005-0000-0000-0000270C0000}"/>
    <cellStyle name="style1715964828630" xfId="3075" xr:uid="{00000000-0005-0000-0000-0000280C0000}"/>
    <cellStyle name="style1715964828661" xfId="3076" xr:uid="{00000000-0005-0000-0000-0000290C0000}"/>
    <cellStyle name="style1715964828699" xfId="3077" xr:uid="{00000000-0005-0000-0000-00002A0C0000}"/>
    <cellStyle name="style1715964828720" xfId="3082" xr:uid="{00000000-0005-0000-0000-00002B0C0000}"/>
    <cellStyle name="style1715964828744" xfId="3083" xr:uid="{00000000-0005-0000-0000-00002C0C0000}"/>
    <cellStyle name="style1715964828772" xfId="3088" xr:uid="{00000000-0005-0000-0000-00002D0C0000}"/>
    <cellStyle name="style1715964828792" xfId="3089" xr:uid="{00000000-0005-0000-0000-00002E0C0000}"/>
    <cellStyle name="style1715964828812" xfId="3078" xr:uid="{00000000-0005-0000-0000-00002F0C0000}"/>
    <cellStyle name="style1715964828840" xfId="3079" xr:uid="{00000000-0005-0000-0000-0000300C0000}"/>
    <cellStyle name="style1715964828864" xfId="3080" xr:uid="{00000000-0005-0000-0000-0000310C0000}"/>
    <cellStyle name="style1715964828881" xfId="3081" xr:uid="{00000000-0005-0000-0000-0000320C0000}"/>
    <cellStyle name="style1715964828903" xfId="3084" xr:uid="{00000000-0005-0000-0000-0000330C0000}"/>
    <cellStyle name="style1715964828925" xfId="3085" xr:uid="{00000000-0005-0000-0000-0000340C0000}"/>
    <cellStyle name="style1715964828949" xfId="3086" xr:uid="{00000000-0005-0000-0000-0000350C0000}"/>
    <cellStyle name="style1715964828967" xfId="3087" xr:uid="{00000000-0005-0000-0000-0000360C0000}"/>
    <cellStyle name="style1715964829009" xfId="3090" xr:uid="{00000000-0005-0000-0000-0000370C0000}"/>
    <cellStyle name="style1715964829031" xfId="3091" xr:uid="{00000000-0005-0000-0000-0000380C0000}"/>
    <cellStyle name="style1715964829051" xfId="3092" xr:uid="{00000000-0005-0000-0000-0000390C0000}"/>
    <cellStyle name="style1715964829069" xfId="3093" xr:uid="{00000000-0005-0000-0000-00003A0C0000}"/>
    <cellStyle name="style1715964864643" xfId="3094" xr:uid="{00000000-0005-0000-0000-00003B0C0000}"/>
    <cellStyle name="style1715964864674" xfId="3095" xr:uid="{00000000-0005-0000-0000-00003C0C0000}"/>
    <cellStyle name="style1715964864708" xfId="3099" xr:uid="{00000000-0005-0000-0000-00003D0C0000}"/>
    <cellStyle name="style1715964864739" xfId="3100" xr:uid="{00000000-0005-0000-0000-00003E0C0000}"/>
    <cellStyle name="style1715964864763" xfId="3104" xr:uid="{00000000-0005-0000-0000-00003F0C0000}"/>
    <cellStyle name="style1715964864786" xfId="3105" xr:uid="{00000000-0005-0000-0000-0000400C0000}"/>
    <cellStyle name="style1715964864806" xfId="3096" xr:uid="{00000000-0005-0000-0000-0000410C0000}"/>
    <cellStyle name="style1715964864828" xfId="3097" xr:uid="{00000000-0005-0000-0000-0000420C0000}"/>
    <cellStyle name="style1715964864852" xfId="3098" xr:uid="{00000000-0005-0000-0000-0000430C0000}"/>
    <cellStyle name="style1715964864875" xfId="3101" xr:uid="{00000000-0005-0000-0000-0000440C0000}"/>
    <cellStyle name="style1715964864902" xfId="3106" xr:uid="{00000000-0005-0000-0000-0000450C0000}"/>
    <cellStyle name="style1715964864945" xfId="3102" xr:uid="{00000000-0005-0000-0000-0000460C0000}"/>
    <cellStyle name="style1715964864980" xfId="3107" xr:uid="{00000000-0005-0000-0000-0000470C0000}"/>
    <cellStyle name="style1715964865001" xfId="3103" xr:uid="{00000000-0005-0000-0000-0000480C0000}"/>
    <cellStyle name="style1715964865021" xfId="3108" xr:uid="{00000000-0005-0000-0000-0000490C0000}"/>
    <cellStyle name="style1715964865041" xfId="3109" xr:uid="{00000000-0005-0000-0000-00004A0C0000}"/>
    <cellStyle name="style1715964865064" xfId="3110" xr:uid="{00000000-0005-0000-0000-00004B0C0000}"/>
    <cellStyle name="style1715964865084" xfId="3115" xr:uid="{00000000-0005-0000-0000-00004C0C0000}"/>
    <cellStyle name="style1715964865103" xfId="3116" xr:uid="{00000000-0005-0000-0000-00004D0C0000}"/>
    <cellStyle name="style1715964865135" xfId="3121" xr:uid="{00000000-0005-0000-0000-00004E0C0000}"/>
    <cellStyle name="style1715964865155" xfId="3122" xr:uid="{00000000-0005-0000-0000-00004F0C0000}"/>
    <cellStyle name="style1715964865175" xfId="3111" xr:uid="{00000000-0005-0000-0000-0000500C0000}"/>
    <cellStyle name="style1715964865198" xfId="3112" xr:uid="{00000000-0005-0000-0000-0000510C0000}"/>
    <cellStyle name="style1715964865217" xfId="3113" xr:uid="{00000000-0005-0000-0000-0000520C0000}"/>
    <cellStyle name="style1715964865233" xfId="3114" xr:uid="{00000000-0005-0000-0000-0000530C0000}"/>
    <cellStyle name="style1715964865252" xfId="3117" xr:uid="{00000000-0005-0000-0000-0000540C0000}"/>
    <cellStyle name="style1715964865271" xfId="3118" xr:uid="{00000000-0005-0000-0000-0000550C0000}"/>
    <cellStyle name="style1715964865293" xfId="3119" xr:uid="{00000000-0005-0000-0000-0000560C0000}"/>
    <cellStyle name="style1715964865308" xfId="3120" xr:uid="{00000000-0005-0000-0000-0000570C0000}"/>
    <cellStyle name="style1715964865343" xfId="3123" xr:uid="{00000000-0005-0000-0000-0000580C0000}"/>
    <cellStyle name="style1715964865365" xfId="3124" xr:uid="{00000000-0005-0000-0000-0000590C0000}"/>
    <cellStyle name="style1715964865384" xfId="3125" xr:uid="{00000000-0005-0000-0000-00005A0C0000}"/>
    <cellStyle name="style1715964865398" xfId="3126" xr:uid="{00000000-0005-0000-0000-00005B0C0000}"/>
    <cellStyle name="style1715964905446" xfId="3127" xr:uid="{00000000-0005-0000-0000-00005C0C0000}"/>
    <cellStyle name="style1715964905506" xfId="3128" xr:uid="{00000000-0005-0000-0000-00005D0C0000}"/>
    <cellStyle name="style1715964905546" xfId="3132" xr:uid="{00000000-0005-0000-0000-00005E0C0000}"/>
    <cellStyle name="style1715964905573" xfId="3133" xr:uid="{00000000-0005-0000-0000-00005F0C0000}"/>
    <cellStyle name="style1715964905595" xfId="3137" xr:uid="{00000000-0005-0000-0000-0000600C0000}"/>
    <cellStyle name="style1715964905623" xfId="3138" xr:uid="{00000000-0005-0000-0000-0000610C0000}"/>
    <cellStyle name="style1715964905646" xfId="3129" xr:uid="{00000000-0005-0000-0000-0000620C0000}"/>
    <cellStyle name="style1715964905681" xfId="3130" xr:uid="{00000000-0005-0000-0000-0000630C0000}"/>
    <cellStyle name="style1715964905709" xfId="3131" xr:uid="{00000000-0005-0000-0000-0000640C0000}"/>
    <cellStyle name="style1715964905738" xfId="3134" xr:uid="{00000000-0005-0000-0000-0000650C0000}"/>
    <cellStyle name="style1715964905774" xfId="3139" xr:uid="{00000000-0005-0000-0000-0000660C0000}"/>
    <cellStyle name="style1715964905797" xfId="3135" xr:uid="{00000000-0005-0000-0000-0000670C0000}"/>
    <cellStyle name="style1715964905822" xfId="3140" xr:uid="{00000000-0005-0000-0000-0000680C0000}"/>
    <cellStyle name="style1715964905846" xfId="3136" xr:uid="{00000000-0005-0000-0000-0000690C0000}"/>
    <cellStyle name="style1715964905873" xfId="3141" xr:uid="{00000000-0005-0000-0000-00006A0C0000}"/>
    <cellStyle name="style1715964905893" xfId="3142" xr:uid="{00000000-0005-0000-0000-00006B0C0000}"/>
    <cellStyle name="style1715964905928" xfId="3143" xr:uid="{00000000-0005-0000-0000-00006C0C0000}"/>
    <cellStyle name="style1715964905951" xfId="3148" xr:uid="{00000000-0005-0000-0000-00006D0C0000}"/>
    <cellStyle name="style1715964905975" xfId="3149" xr:uid="{00000000-0005-0000-0000-00006E0C0000}"/>
    <cellStyle name="style1715964906006" xfId="3154" xr:uid="{00000000-0005-0000-0000-00006F0C0000}"/>
    <cellStyle name="style1715964906030" xfId="3155" xr:uid="{00000000-0005-0000-0000-0000700C0000}"/>
    <cellStyle name="style1715964906055" xfId="3144" xr:uid="{00000000-0005-0000-0000-0000710C0000}"/>
    <cellStyle name="style1715964906087" xfId="3145" xr:uid="{00000000-0005-0000-0000-0000720C0000}"/>
    <cellStyle name="style1715964906113" xfId="3146" xr:uid="{00000000-0005-0000-0000-0000730C0000}"/>
    <cellStyle name="style1715964906130" xfId="3147" xr:uid="{00000000-0005-0000-0000-0000740C0000}"/>
    <cellStyle name="style1715964906152" xfId="3150" xr:uid="{00000000-0005-0000-0000-0000750C0000}"/>
    <cellStyle name="style1715964906177" xfId="3151" xr:uid="{00000000-0005-0000-0000-0000760C0000}"/>
    <cellStyle name="style1715964906202" xfId="3152" xr:uid="{00000000-0005-0000-0000-0000770C0000}"/>
    <cellStyle name="style1715964906221" xfId="3153" xr:uid="{00000000-0005-0000-0000-0000780C0000}"/>
    <cellStyle name="style1715964906269" xfId="3156" xr:uid="{00000000-0005-0000-0000-0000790C0000}"/>
    <cellStyle name="style1715964906290" xfId="3157" xr:uid="{00000000-0005-0000-0000-00007A0C0000}"/>
    <cellStyle name="style1715964906310" xfId="3158" xr:uid="{00000000-0005-0000-0000-00007B0C0000}"/>
    <cellStyle name="style1715964906330" xfId="3159" xr:uid="{00000000-0005-0000-0000-00007C0C0000}"/>
    <cellStyle name="style1715964933760" xfId="3160" xr:uid="{00000000-0005-0000-0000-00007D0C0000}"/>
    <cellStyle name="style1715964933864" xfId="3161" xr:uid="{00000000-0005-0000-0000-00007E0C0000}"/>
    <cellStyle name="style1715964933902" xfId="3165" xr:uid="{00000000-0005-0000-0000-00007F0C0000}"/>
    <cellStyle name="style1715964933929" xfId="3166" xr:uid="{00000000-0005-0000-0000-0000800C0000}"/>
    <cellStyle name="style1715964933949" xfId="3170" xr:uid="{00000000-0005-0000-0000-0000810C0000}"/>
    <cellStyle name="style1715964933974" xfId="3171" xr:uid="{00000000-0005-0000-0000-0000820C0000}"/>
    <cellStyle name="style1715964934030" xfId="3162" xr:uid="{00000000-0005-0000-0000-0000830C0000}"/>
    <cellStyle name="style1715964934092" xfId="3163" xr:uid="{00000000-0005-0000-0000-0000840C0000}"/>
    <cellStyle name="style1715964934139" xfId="3164" xr:uid="{00000000-0005-0000-0000-0000850C0000}"/>
    <cellStyle name="style1715964934178" xfId="3167" xr:uid="{00000000-0005-0000-0000-0000860C0000}"/>
    <cellStyle name="style1715964934223" xfId="3172" xr:uid="{00000000-0005-0000-0000-0000870C0000}"/>
    <cellStyle name="style1715964934265" xfId="3168" xr:uid="{00000000-0005-0000-0000-0000880C0000}"/>
    <cellStyle name="style1715964934296" xfId="3173" xr:uid="{00000000-0005-0000-0000-0000890C0000}"/>
    <cellStyle name="style1715964934327" xfId="3169" xr:uid="{00000000-0005-0000-0000-00008A0C0000}"/>
    <cellStyle name="style1715964934364" xfId="3174" xr:uid="{00000000-0005-0000-0000-00008B0C0000}"/>
    <cellStyle name="style1715964934387" xfId="3175" xr:uid="{00000000-0005-0000-0000-00008C0C0000}"/>
    <cellStyle name="style1715964934414" xfId="3176" xr:uid="{00000000-0005-0000-0000-00008D0C0000}"/>
    <cellStyle name="style1715964934438" xfId="3181" xr:uid="{00000000-0005-0000-0000-00008E0C0000}"/>
    <cellStyle name="style1715964934461" xfId="3182" xr:uid="{00000000-0005-0000-0000-00008F0C0000}"/>
    <cellStyle name="style1715964934492" xfId="3187" xr:uid="{00000000-0005-0000-0000-0000900C0000}"/>
    <cellStyle name="style1715964934530" xfId="3188" xr:uid="{00000000-0005-0000-0000-0000910C0000}"/>
    <cellStyle name="style1715964934570" xfId="3177" xr:uid="{00000000-0005-0000-0000-0000920C0000}"/>
    <cellStyle name="style1715964934618" xfId="3178" xr:uid="{00000000-0005-0000-0000-0000930C0000}"/>
    <cellStyle name="style1715964934665" xfId="3179" xr:uid="{00000000-0005-0000-0000-0000940C0000}"/>
    <cellStyle name="style1715964934691" xfId="3180" xr:uid="{00000000-0005-0000-0000-0000950C0000}"/>
    <cellStyle name="style1715964934723" xfId="3183" xr:uid="{00000000-0005-0000-0000-0000960C0000}"/>
    <cellStyle name="style1715964934764" xfId="3184" xr:uid="{00000000-0005-0000-0000-0000970C0000}"/>
    <cellStyle name="style1715964934818" xfId="3185" xr:uid="{00000000-0005-0000-0000-0000980C0000}"/>
    <cellStyle name="style1715964934848" xfId="3186" xr:uid="{00000000-0005-0000-0000-0000990C0000}"/>
    <cellStyle name="style1715964934904" xfId="3189" xr:uid="{00000000-0005-0000-0000-00009A0C0000}"/>
    <cellStyle name="style1715964934927" xfId="3190" xr:uid="{00000000-0005-0000-0000-00009B0C0000}"/>
    <cellStyle name="style1715964934949" xfId="3191" xr:uid="{00000000-0005-0000-0000-00009C0C0000}"/>
    <cellStyle name="style1715964934967" xfId="3192" xr:uid="{00000000-0005-0000-0000-00009D0C0000}"/>
    <cellStyle name="style1715964969097" xfId="3193" xr:uid="{00000000-0005-0000-0000-00009E0C0000}"/>
    <cellStyle name="style1715964969129" xfId="3194" xr:uid="{00000000-0005-0000-0000-00009F0C0000}"/>
    <cellStyle name="style1715964969150" xfId="3198" xr:uid="{00000000-0005-0000-0000-0000A00C0000}"/>
    <cellStyle name="style1715964969177" xfId="3199" xr:uid="{00000000-0005-0000-0000-0000A10C0000}"/>
    <cellStyle name="style1715964969199" xfId="3203" xr:uid="{00000000-0005-0000-0000-0000A20C0000}"/>
    <cellStyle name="style1715964969222" xfId="3204" xr:uid="{00000000-0005-0000-0000-0000A30C0000}"/>
    <cellStyle name="style1715964969245" xfId="3195" xr:uid="{00000000-0005-0000-0000-0000A40C0000}"/>
    <cellStyle name="style1715964969264" xfId="3196" xr:uid="{00000000-0005-0000-0000-0000A50C0000}"/>
    <cellStyle name="style1715964969292" xfId="3197" xr:uid="{00000000-0005-0000-0000-0000A60C0000}"/>
    <cellStyle name="style1715964969311" xfId="3200" xr:uid="{00000000-0005-0000-0000-0000A70C0000}"/>
    <cellStyle name="style1715964969331" xfId="3205" xr:uid="{00000000-0005-0000-0000-0000A80C0000}"/>
    <cellStyle name="style1715964969356" xfId="3201" xr:uid="{00000000-0005-0000-0000-0000A90C0000}"/>
    <cellStyle name="style1715964969382" xfId="3206" xr:uid="{00000000-0005-0000-0000-0000AA0C0000}"/>
    <cellStyle name="style1715964969426" xfId="3202" xr:uid="{00000000-0005-0000-0000-0000AB0C0000}"/>
    <cellStyle name="style1715964969450" xfId="3207" xr:uid="{00000000-0005-0000-0000-0000AC0C0000}"/>
    <cellStyle name="style1715964969470" xfId="3208" xr:uid="{00000000-0005-0000-0000-0000AD0C0000}"/>
    <cellStyle name="style1715964969493" xfId="3209" xr:uid="{00000000-0005-0000-0000-0000AE0C0000}"/>
    <cellStyle name="style1715964969513" xfId="3214" xr:uid="{00000000-0005-0000-0000-0000AF0C0000}"/>
    <cellStyle name="style1715964969532" xfId="3215" xr:uid="{00000000-0005-0000-0000-0000B00C0000}"/>
    <cellStyle name="style1715964969571" xfId="3220" xr:uid="{00000000-0005-0000-0000-0000B10C0000}"/>
    <cellStyle name="style1715964969594" xfId="3221" xr:uid="{00000000-0005-0000-0000-0000B20C0000}"/>
    <cellStyle name="style1715964969636" xfId="3210" xr:uid="{00000000-0005-0000-0000-0000B30C0000}"/>
    <cellStyle name="style1715964969664" xfId="3211" xr:uid="{00000000-0005-0000-0000-0000B40C0000}"/>
    <cellStyle name="style1715964969683" xfId="3212" xr:uid="{00000000-0005-0000-0000-0000B50C0000}"/>
    <cellStyle name="style1715964969698" xfId="3213" xr:uid="{00000000-0005-0000-0000-0000B60C0000}"/>
    <cellStyle name="style1715964969718" xfId="3216" xr:uid="{00000000-0005-0000-0000-0000B70C0000}"/>
    <cellStyle name="style1715964969737" xfId="3217" xr:uid="{00000000-0005-0000-0000-0000B80C0000}"/>
    <cellStyle name="style1715964969760" xfId="3218" xr:uid="{00000000-0005-0000-0000-0000B90C0000}"/>
    <cellStyle name="style1715964969777" xfId="3219" xr:uid="{00000000-0005-0000-0000-0000BA0C0000}"/>
    <cellStyle name="style1715964969828" xfId="3222" xr:uid="{00000000-0005-0000-0000-0000BB0C0000}"/>
    <cellStyle name="style1715964969848" xfId="3223" xr:uid="{00000000-0005-0000-0000-0000BC0C0000}"/>
    <cellStyle name="style1715964969868" xfId="3224" xr:uid="{00000000-0005-0000-0000-0000BD0C0000}"/>
    <cellStyle name="style1715964969883" xfId="3225" xr:uid="{00000000-0005-0000-0000-0000BE0C0000}"/>
    <cellStyle name="style1715965025770" xfId="3226" xr:uid="{00000000-0005-0000-0000-0000BF0C0000}"/>
    <cellStyle name="style1715965025798" xfId="3227" xr:uid="{00000000-0005-0000-0000-0000C00C0000}"/>
    <cellStyle name="style1715965025818" xfId="3231" xr:uid="{00000000-0005-0000-0000-0000C10C0000}"/>
    <cellStyle name="style1715965025839" xfId="3232" xr:uid="{00000000-0005-0000-0000-0000C20C0000}"/>
    <cellStyle name="style1715965025868" xfId="3236" xr:uid="{00000000-0005-0000-0000-0000C30C0000}"/>
    <cellStyle name="style1715965025888" xfId="3237" xr:uid="{00000000-0005-0000-0000-0000C40C0000}"/>
    <cellStyle name="style1715965025907" xfId="3228" xr:uid="{00000000-0005-0000-0000-0000C50C0000}"/>
    <cellStyle name="style1715965025928" xfId="3229" xr:uid="{00000000-0005-0000-0000-0000C60C0000}"/>
    <cellStyle name="style1715965025947" xfId="3230" xr:uid="{00000000-0005-0000-0000-0000C70C0000}"/>
    <cellStyle name="style1715965025967" xfId="3233" xr:uid="{00000000-0005-0000-0000-0000C80C0000}"/>
    <cellStyle name="style1715965025987" xfId="3238" xr:uid="{00000000-0005-0000-0000-0000C90C0000}"/>
    <cellStyle name="style1715965026007" xfId="3234" xr:uid="{00000000-0005-0000-0000-0000CA0C0000}"/>
    <cellStyle name="style1715965026032" xfId="3239" xr:uid="{00000000-0005-0000-0000-0000CB0C0000}"/>
    <cellStyle name="style1715965026052" xfId="3235" xr:uid="{00000000-0005-0000-0000-0000CC0C0000}"/>
    <cellStyle name="style1715965026072" xfId="3240" xr:uid="{00000000-0005-0000-0000-0000CD0C0000}"/>
    <cellStyle name="style1715965026091" xfId="3241" xr:uid="{00000000-0005-0000-0000-0000CE0C0000}"/>
    <cellStyle name="style1715965026144" xfId="3242" xr:uid="{00000000-0005-0000-0000-0000CF0C0000}"/>
    <cellStyle name="style1715965026186" xfId="3247" xr:uid="{00000000-0005-0000-0000-0000D00C0000}"/>
    <cellStyle name="style1715965026224" xfId="3248" xr:uid="{00000000-0005-0000-0000-0000D10C0000}"/>
    <cellStyle name="style1715965026271" xfId="3253" xr:uid="{00000000-0005-0000-0000-0000D20C0000}"/>
    <cellStyle name="style1715965026320" xfId="3254" xr:uid="{00000000-0005-0000-0000-0000D30C0000}"/>
    <cellStyle name="style1715965026354" xfId="3243" xr:uid="{00000000-0005-0000-0000-0000D40C0000}"/>
    <cellStyle name="style1715965026380" xfId="3244" xr:uid="{00000000-0005-0000-0000-0000D50C0000}"/>
    <cellStyle name="style1715965026400" xfId="3245" xr:uid="{00000000-0005-0000-0000-0000D60C0000}"/>
    <cellStyle name="style1715965026419" xfId="3246" xr:uid="{00000000-0005-0000-0000-0000D70C0000}"/>
    <cellStyle name="style1715965026442" xfId="3249" xr:uid="{00000000-0005-0000-0000-0000D80C0000}"/>
    <cellStyle name="style1715965026472" xfId="3250" xr:uid="{00000000-0005-0000-0000-0000D90C0000}"/>
    <cellStyle name="style1715965026496" xfId="3251" xr:uid="{00000000-0005-0000-0000-0000DA0C0000}"/>
    <cellStyle name="style1715965026516" xfId="3252" xr:uid="{00000000-0005-0000-0000-0000DB0C0000}"/>
    <cellStyle name="style1715965026558" xfId="3255" xr:uid="{00000000-0005-0000-0000-0000DC0C0000}"/>
    <cellStyle name="style1715965026580" xfId="3256" xr:uid="{00000000-0005-0000-0000-0000DD0C0000}"/>
    <cellStyle name="style1715965026601" xfId="3257" xr:uid="{00000000-0005-0000-0000-0000DE0C0000}"/>
    <cellStyle name="style1715965026620" xfId="3258" xr:uid="{00000000-0005-0000-0000-0000DF0C0000}"/>
    <cellStyle name="style1715965066834" xfId="3259" xr:uid="{00000000-0005-0000-0000-0000E00C0000}"/>
    <cellStyle name="style1715965066919" xfId="3260" xr:uid="{00000000-0005-0000-0000-0000E10C0000}"/>
    <cellStyle name="style1715965066954" xfId="3264" xr:uid="{00000000-0005-0000-0000-0000E20C0000}"/>
    <cellStyle name="style1715965066985" xfId="3265" xr:uid="{00000000-0005-0000-0000-0000E30C0000}"/>
    <cellStyle name="style1715965067007" xfId="3269" xr:uid="{00000000-0005-0000-0000-0000E40C0000}"/>
    <cellStyle name="style1715965067035" xfId="3270" xr:uid="{00000000-0005-0000-0000-0000E50C0000}"/>
    <cellStyle name="style1715965067067" xfId="3261" xr:uid="{00000000-0005-0000-0000-0000E60C0000}"/>
    <cellStyle name="style1715965067114" xfId="3262" xr:uid="{00000000-0005-0000-0000-0000E70C0000}"/>
    <cellStyle name="style1715965067135" xfId="3263" xr:uid="{00000000-0005-0000-0000-0000E80C0000}"/>
    <cellStyle name="style1715965067165" xfId="3266" xr:uid="{00000000-0005-0000-0000-0000E90C0000}"/>
    <cellStyle name="style1715965067203" xfId="3271" xr:uid="{00000000-0005-0000-0000-0000EA0C0000}"/>
    <cellStyle name="style1715965067249" xfId="3267" xr:uid="{00000000-0005-0000-0000-0000EB0C0000}"/>
    <cellStyle name="style1715965067300" xfId="3272" xr:uid="{00000000-0005-0000-0000-0000EC0C0000}"/>
    <cellStyle name="style1715965067332" xfId="3268" xr:uid="{00000000-0005-0000-0000-0000ED0C0000}"/>
    <cellStyle name="style1715965067356" xfId="3273" xr:uid="{00000000-0005-0000-0000-0000EE0C0000}"/>
    <cellStyle name="style1715965067384" xfId="3274" xr:uid="{00000000-0005-0000-0000-0000EF0C0000}"/>
    <cellStyle name="style1715965067407" xfId="3275" xr:uid="{00000000-0005-0000-0000-0000F00C0000}"/>
    <cellStyle name="style1715965067431" xfId="3280" xr:uid="{00000000-0005-0000-0000-0000F10C0000}"/>
    <cellStyle name="style1715965067453" xfId="3281" xr:uid="{00000000-0005-0000-0000-0000F20C0000}"/>
    <cellStyle name="style1715965067481" xfId="3286" xr:uid="{00000000-0005-0000-0000-0000F30C0000}"/>
    <cellStyle name="style1715965067503" xfId="3287" xr:uid="{00000000-0005-0000-0000-0000F40C0000}"/>
    <cellStyle name="style1715965067525" xfId="3276" xr:uid="{00000000-0005-0000-0000-0000F50C0000}"/>
    <cellStyle name="style1715965067550" xfId="3277" xr:uid="{00000000-0005-0000-0000-0000F60C0000}"/>
    <cellStyle name="style1715965067571" xfId="3278" xr:uid="{00000000-0005-0000-0000-0000F70C0000}"/>
    <cellStyle name="style1715965067586" xfId="3279" xr:uid="{00000000-0005-0000-0000-0000F80C0000}"/>
    <cellStyle name="style1715965067609" xfId="3282" xr:uid="{00000000-0005-0000-0000-0000F90C0000}"/>
    <cellStyle name="style1715965067633" xfId="3283" xr:uid="{00000000-0005-0000-0000-0000FA0C0000}"/>
    <cellStyle name="style1715965067654" xfId="3284" xr:uid="{00000000-0005-0000-0000-0000FB0C0000}"/>
    <cellStyle name="style1715965067670" xfId="3285" xr:uid="{00000000-0005-0000-0000-0000FC0C0000}"/>
    <cellStyle name="style1715965067726" xfId="3288" xr:uid="{00000000-0005-0000-0000-0000FD0C0000}"/>
    <cellStyle name="style1715965067748" xfId="3289" xr:uid="{00000000-0005-0000-0000-0000FE0C0000}"/>
    <cellStyle name="style1715965067766" xfId="3290" xr:uid="{00000000-0005-0000-0000-0000FF0C0000}"/>
    <cellStyle name="style1715965067779" xfId="3291" xr:uid="{00000000-0005-0000-0000-0000000D0000}"/>
    <cellStyle name="style1715965100884" xfId="3292" xr:uid="{00000000-0005-0000-0000-0000010D0000}"/>
    <cellStyle name="style1715965100934" xfId="3293" xr:uid="{00000000-0005-0000-0000-0000020D0000}"/>
    <cellStyle name="style1715965100971" xfId="3297" xr:uid="{00000000-0005-0000-0000-0000030D0000}"/>
    <cellStyle name="style1715965101019" xfId="3298" xr:uid="{00000000-0005-0000-0000-0000040D0000}"/>
    <cellStyle name="style1715965101038" xfId="3302" xr:uid="{00000000-0005-0000-0000-0000050D0000}"/>
    <cellStyle name="style1715965101067" xfId="3303" xr:uid="{00000000-0005-0000-0000-0000060D0000}"/>
    <cellStyle name="style1715965101086" xfId="3294" xr:uid="{00000000-0005-0000-0000-0000070D0000}"/>
    <cellStyle name="style1715965101106" xfId="3295" xr:uid="{00000000-0005-0000-0000-0000080D0000}"/>
    <cellStyle name="style1715965101125" xfId="3296" xr:uid="{00000000-0005-0000-0000-0000090D0000}"/>
    <cellStyle name="style1715965101144" xfId="3299" xr:uid="{00000000-0005-0000-0000-00000A0D0000}"/>
    <cellStyle name="style1715965101163" xfId="3304" xr:uid="{00000000-0005-0000-0000-00000B0D0000}"/>
    <cellStyle name="style1715965101183" xfId="3300" xr:uid="{00000000-0005-0000-0000-00000C0D0000}"/>
    <cellStyle name="style1715965101202" xfId="3305" xr:uid="{00000000-0005-0000-0000-00000D0D0000}"/>
    <cellStyle name="style1715965101222" xfId="3301" xr:uid="{00000000-0005-0000-0000-00000E0D0000}"/>
    <cellStyle name="style1715965101241" xfId="3306" xr:uid="{00000000-0005-0000-0000-00000F0D0000}"/>
    <cellStyle name="style1715965101262" xfId="3307" xr:uid="{00000000-0005-0000-0000-0000100D0000}"/>
    <cellStyle name="style1715965101285" xfId="3308" xr:uid="{00000000-0005-0000-0000-0000110D0000}"/>
    <cellStyle name="style1715965101305" xfId="3313" xr:uid="{00000000-0005-0000-0000-0000120D0000}"/>
    <cellStyle name="style1715965101369" xfId="3314" xr:uid="{00000000-0005-0000-0000-0000130D0000}"/>
    <cellStyle name="style1715965101418" xfId="3319" xr:uid="{00000000-0005-0000-0000-0000140D0000}"/>
    <cellStyle name="style1715965101468" xfId="3320" xr:uid="{00000000-0005-0000-0000-0000150D0000}"/>
    <cellStyle name="style1715965101507" xfId="3309" xr:uid="{00000000-0005-0000-0000-0000160D0000}"/>
    <cellStyle name="style1715965101547" xfId="3310" xr:uid="{00000000-0005-0000-0000-0000170D0000}"/>
    <cellStyle name="style1715965101586" xfId="3311" xr:uid="{00000000-0005-0000-0000-0000180D0000}"/>
    <cellStyle name="style1715965101613" xfId="3312" xr:uid="{00000000-0005-0000-0000-0000190D0000}"/>
    <cellStyle name="style1715965101654" xfId="3315" xr:uid="{00000000-0005-0000-0000-00001A0D0000}"/>
    <cellStyle name="style1715965101692" xfId="3316" xr:uid="{00000000-0005-0000-0000-00001B0D0000}"/>
    <cellStyle name="style1715965101725" xfId="3317" xr:uid="{00000000-0005-0000-0000-00001C0D0000}"/>
    <cellStyle name="style1715965101742" xfId="3318" xr:uid="{00000000-0005-0000-0000-00001D0D0000}"/>
    <cellStyle name="style1715965101785" xfId="3321" xr:uid="{00000000-0005-0000-0000-00001E0D0000}"/>
    <cellStyle name="style1715965101805" xfId="3322" xr:uid="{00000000-0005-0000-0000-00001F0D0000}"/>
    <cellStyle name="style1715965101825" xfId="3323" xr:uid="{00000000-0005-0000-0000-0000200D0000}"/>
    <cellStyle name="style1715965101843" xfId="3324" xr:uid="{00000000-0005-0000-0000-0000210D0000}"/>
    <cellStyle name="style1715965159739" xfId="3358" xr:uid="{00000000-0005-0000-0000-0000220D0000}"/>
    <cellStyle name="style1715965159772" xfId="3359" xr:uid="{00000000-0005-0000-0000-0000230D0000}"/>
    <cellStyle name="style1715965159793" xfId="3363" xr:uid="{00000000-0005-0000-0000-0000240D0000}"/>
    <cellStyle name="style1715965159813" xfId="3364" xr:uid="{00000000-0005-0000-0000-0000250D0000}"/>
    <cellStyle name="style1715965159833" xfId="3368" xr:uid="{00000000-0005-0000-0000-0000260D0000}"/>
    <cellStyle name="style1715965159868" xfId="3369" xr:uid="{00000000-0005-0000-0000-0000270D0000}"/>
    <cellStyle name="style1715965159900" xfId="3360" xr:uid="{00000000-0005-0000-0000-0000280D0000}"/>
    <cellStyle name="style1715965159926" xfId="3361" xr:uid="{00000000-0005-0000-0000-0000290D0000}"/>
    <cellStyle name="style1715965159946" xfId="3362" xr:uid="{00000000-0005-0000-0000-00002A0D0000}"/>
    <cellStyle name="style1715965159966" xfId="3365" xr:uid="{00000000-0005-0000-0000-00002B0D0000}"/>
    <cellStyle name="style1715965159986" xfId="3370" xr:uid="{00000000-0005-0000-0000-00002C0D0000}"/>
    <cellStyle name="style1715965160008" xfId="3366" xr:uid="{00000000-0005-0000-0000-00002D0D0000}"/>
    <cellStyle name="style1715965160034" xfId="3371" xr:uid="{00000000-0005-0000-0000-00002E0D0000}"/>
    <cellStyle name="style1715965160078" xfId="3367" xr:uid="{00000000-0005-0000-0000-00002F0D0000}"/>
    <cellStyle name="style1715965160106" xfId="3372" xr:uid="{00000000-0005-0000-0000-0000300D0000}"/>
    <cellStyle name="style1715965160125" xfId="3373" xr:uid="{00000000-0005-0000-0000-0000310D0000}"/>
    <cellStyle name="style1715965160149" xfId="3374" xr:uid="{00000000-0005-0000-0000-0000320D0000}"/>
    <cellStyle name="style1715965160168" xfId="3379" xr:uid="{00000000-0005-0000-0000-0000330D0000}"/>
    <cellStyle name="style1715965160190" xfId="3380" xr:uid="{00000000-0005-0000-0000-0000340D0000}"/>
    <cellStyle name="style1715965160231" xfId="3385" xr:uid="{00000000-0005-0000-0000-0000350D0000}"/>
    <cellStyle name="style1715965160259" xfId="3386" xr:uid="{00000000-0005-0000-0000-0000360D0000}"/>
    <cellStyle name="style1715965160280" xfId="3375" xr:uid="{00000000-0005-0000-0000-0000370D0000}"/>
    <cellStyle name="style1715965160303" xfId="3376" xr:uid="{00000000-0005-0000-0000-0000380D0000}"/>
    <cellStyle name="style1715965160328" xfId="3377" xr:uid="{00000000-0005-0000-0000-0000390D0000}"/>
    <cellStyle name="style1715965160344" xfId="3378" xr:uid="{00000000-0005-0000-0000-00003A0D0000}"/>
    <cellStyle name="style1715965160364" xfId="3381" xr:uid="{00000000-0005-0000-0000-00003B0D0000}"/>
    <cellStyle name="style1715965160383" xfId="3382" xr:uid="{00000000-0005-0000-0000-00003C0D0000}"/>
    <cellStyle name="style1715965160401" xfId="3383" xr:uid="{00000000-0005-0000-0000-00003D0D0000}"/>
    <cellStyle name="style1715965160417" xfId="3384" xr:uid="{00000000-0005-0000-0000-00003E0D0000}"/>
    <cellStyle name="style1715965160455" xfId="3387" xr:uid="{00000000-0005-0000-0000-00003F0D0000}"/>
    <cellStyle name="style1715965160475" xfId="3388" xr:uid="{00000000-0005-0000-0000-0000400D0000}"/>
    <cellStyle name="style1715965160495" xfId="3389" xr:uid="{00000000-0005-0000-0000-0000410D0000}"/>
    <cellStyle name="style1715965160510" xfId="3390" xr:uid="{00000000-0005-0000-0000-0000420D0000}"/>
    <cellStyle name="style1715965168831" xfId="3325" xr:uid="{00000000-0005-0000-0000-0000430D0000}"/>
    <cellStyle name="style1715965168863" xfId="3326" xr:uid="{00000000-0005-0000-0000-0000440D0000}"/>
    <cellStyle name="style1715965168886" xfId="3330" xr:uid="{00000000-0005-0000-0000-0000450D0000}"/>
    <cellStyle name="style1715965168909" xfId="3331" xr:uid="{00000000-0005-0000-0000-0000460D0000}"/>
    <cellStyle name="style1715965168934" xfId="3335" xr:uid="{00000000-0005-0000-0000-0000470D0000}"/>
    <cellStyle name="style1715965168967" xfId="3336" xr:uid="{00000000-0005-0000-0000-0000480D0000}"/>
    <cellStyle name="style1715965168989" xfId="3327" xr:uid="{00000000-0005-0000-0000-0000490D0000}"/>
    <cellStyle name="style1715965169009" xfId="3328" xr:uid="{00000000-0005-0000-0000-00004A0D0000}"/>
    <cellStyle name="style1715965169030" xfId="3329" xr:uid="{00000000-0005-0000-0000-00004B0D0000}"/>
    <cellStyle name="style1715965169051" xfId="3332" xr:uid="{00000000-0005-0000-0000-00004C0D0000}"/>
    <cellStyle name="style1715965169077" xfId="3337" xr:uid="{00000000-0005-0000-0000-00004D0D0000}"/>
    <cellStyle name="style1715965169103" xfId="3333" xr:uid="{00000000-0005-0000-0000-00004E0D0000}"/>
    <cellStyle name="style1715965169138" xfId="3338" xr:uid="{00000000-0005-0000-0000-00004F0D0000}"/>
    <cellStyle name="style1715965169171" xfId="3334" xr:uid="{00000000-0005-0000-0000-0000500D0000}"/>
    <cellStyle name="style1715965169202" xfId="3339" xr:uid="{00000000-0005-0000-0000-0000510D0000}"/>
    <cellStyle name="style1715965169227" xfId="3340" xr:uid="{00000000-0005-0000-0000-0000520D0000}"/>
    <cellStyle name="style1715965169260" xfId="3341" xr:uid="{00000000-0005-0000-0000-0000530D0000}"/>
    <cellStyle name="style1715965169309" xfId="3346" xr:uid="{00000000-0005-0000-0000-0000540D0000}"/>
    <cellStyle name="style1715965169352" xfId="3347" xr:uid="{00000000-0005-0000-0000-0000550D0000}"/>
    <cellStyle name="style1715965169402" xfId="3352" xr:uid="{00000000-0005-0000-0000-0000560D0000}"/>
    <cellStyle name="style1715965169462" xfId="3353" xr:uid="{00000000-0005-0000-0000-0000570D0000}"/>
    <cellStyle name="style1715965169498" xfId="3342" xr:uid="{00000000-0005-0000-0000-0000580D0000}"/>
    <cellStyle name="style1715965169535" xfId="3343" xr:uid="{00000000-0005-0000-0000-0000590D0000}"/>
    <cellStyle name="style1715965169559" xfId="3344" xr:uid="{00000000-0005-0000-0000-00005A0D0000}"/>
    <cellStyle name="style1715965169575" xfId="3345" xr:uid="{00000000-0005-0000-0000-00005B0D0000}"/>
    <cellStyle name="style1715965169595" xfId="3348" xr:uid="{00000000-0005-0000-0000-00005C0D0000}"/>
    <cellStyle name="style1715965169614" xfId="3349" xr:uid="{00000000-0005-0000-0000-00005D0D0000}"/>
    <cellStyle name="style1715965169641" xfId="3350" xr:uid="{00000000-0005-0000-0000-00005E0D0000}"/>
    <cellStyle name="style1715965169661" xfId="3351" xr:uid="{00000000-0005-0000-0000-00005F0D0000}"/>
    <cellStyle name="style1715965169734" xfId="3354" xr:uid="{00000000-0005-0000-0000-0000600D0000}"/>
    <cellStyle name="style1715965169754" xfId="3355" xr:uid="{00000000-0005-0000-0000-0000610D0000}"/>
    <cellStyle name="style1715965169778" xfId="3356" xr:uid="{00000000-0005-0000-0000-0000620D0000}"/>
    <cellStyle name="style1715965169794" xfId="3357" xr:uid="{00000000-0005-0000-0000-0000630D0000}"/>
    <cellStyle name="style1715965439877" xfId="3391" xr:uid="{00000000-0005-0000-0000-0000640D0000}"/>
    <cellStyle name="style1715965439941" xfId="3392" xr:uid="{00000000-0005-0000-0000-0000650D0000}"/>
    <cellStyle name="style1715965439967" xfId="3396" xr:uid="{00000000-0005-0000-0000-0000660D0000}"/>
    <cellStyle name="style1715965439987" xfId="3397" xr:uid="{00000000-0005-0000-0000-0000670D0000}"/>
    <cellStyle name="style1715965440012" xfId="3401" xr:uid="{00000000-0005-0000-0000-0000680D0000}"/>
    <cellStyle name="style1715965440035" xfId="3402" xr:uid="{00000000-0005-0000-0000-0000690D0000}"/>
    <cellStyle name="style1715965440057" xfId="3393" xr:uid="{00000000-0005-0000-0000-00006A0D0000}"/>
    <cellStyle name="style1715965440080" xfId="3394" xr:uid="{00000000-0005-0000-0000-00006B0D0000}"/>
    <cellStyle name="style1715965440101" xfId="3395" xr:uid="{00000000-0005-0000-0000-00006C0D0000}"/>
    <cellStyle name="style1715965440124" xfId="3398" xr:uid="{00000000-0005-0000-0000-00006D0D0000}"/>
    <cellStyle name="style1715965440146" xfId="3403" xr:uid="{00000000-0005-0000-0000-00006E0D0000}"/>
    <cellStyle name="style1715965440167" xfId="3399" xr:uid="{00000000-0005-0000-0000-00006F0D0000}"/>
    <cellStyle name="style1715965440190" xfId="3404" xr:uid="{00000000-0005-0000-0000-0000700D0000}"/>
    <cellStyle name="style1715965440213" xfId="3400" xr:uid="{00000000-0005-0000-0000-0000710D0000}"/>
    <cellStyle name="style1715965440245" xfId="3405" xr:uid="{00000000-0005-0000-0000-0000720D0000}"/>
    <cellStyle name="style1715965440266" xfId="3406" xr:uid="{00000000-0005-0000-0000-0000730D0000}"/>
    <cellStyle name="style1715965440293" xfId="3407" xr:uid="{00000000-0005-0000-0000-0000740D0000}"/>
    <cellStyle name="style1715965440314" xfId="3412" xr:uid="{00000000-0005-0000-0000-0000750D0000}"/>
    <cellStyle name="style1715965440334" xfId="3413" xr:uid="{00000000-0005-0000-0000-0000760D0000}"/>
    <cellStyle name="style1715965440361" xfId="3418" xr:uid="{00000000-0005-0000-0000-0000770D0000}"/>
    <cellStyle name="style1715965440380" xfId="3419" xr:uid="{00000000-0005-0000-0000-0000780D0000}"/>
    <cellStyle name="style1715965440407" xfId="3408" xr:uid="{00000000-0005-0000-0000-0000790D0000}"/>
    <cellStyle name="style1715965440447" xfId="3409" xr:uid="{00000000-0005-0000-0000-00007A0D0000}"/>
    <cellStyle name="style1715965440483" xfId="3410" xr:uid="{00000000-0005-0000-0000-00007B0D0000}"/>
    <cellStyle name="style1715965440506" xfId="3411" xr:uid="{00000000-0005-0000-0000-00007C0D0000}"/>
    <cellStyle name="style1715965440530" xfId="3414" xr:uid="{00000000-0005-0000-0000-00007D0D0000}"/>
    <cellStyle name="style1715965440550" xfId="3415" xr:uid="{00000000-0005-0000-0000-00007E0D0000}"/>
    <cellStyle name="style1715965440578" xfId="3416" xr:uid="{00000000-0005-0000-0000-00007F0D0000}"/>
    <cellStyle name="style1715965440600" xfId="3417" xr:uid="{00000000-0005-0000-0000-0000800D0000}"/>
    <cellStyle name="style1715965440639" xfId="3420" xr:uid="{00000000-0005-0000-0000-0000810D0000}"/>
    <cellStyle name="style1715965440661" xfId="3421" xr:uid="{00000000-0005-0000-0000-0000820D0000}"/>
    <cellStyle name="style1715965440680" xfId="3422" xr:uid="{00000000-0005-0000-0000-0000830D0000}"/>
    <cellStyle name="style1715965440693" xfId="3423" xr:uid="{00000000-0005-0000-0000-0000840D0000}"/>
    <cellStyle name="style1715974907185" xfId="3424" xr:uid="{00000000-0005-0000-0000-0000850D0000}"/>
    <cellStyle name="style1715974907284" xfId="3425" xr:uid="{00000000-0005-0000-0000-0000860D0000}"/>
    <cellStyle name="style1715974907313" xfId="3429" xr:uid="{00000000-0005-0000-0000-0000870D0000}"/>
    <cellStyle name="style1715974907335" xfId="3430" xr:uid="{00000000-0005-0000-0000-0000880D0000}"/>
    <cellStyle name="style1715974907354" xfId="3434" xr:uid="{00000000-0005-0000-0000-0000890D0000}"/>
    <cellStyle name="style1715974907377" xfId="3435" xr:uid="{00000000-0005-0000-0000-00008A0D0000}"/>
    <cellStyle name="style1715974907396" xfId="3426" xr:uid="{00000000-0005-0000-0000-00008B0D0000}"/>
    <cellStyle name="style1715974907422" xfId="3427" xr:uid="{00000000-0005-0000-0000-00008C0D0000}"/>
    <cellStyle name="style1715974907445" xfId="3428" xr:uid="{00000000-0005-0000-0000-00008D0D0000}"/>
    <cellStyle name="style1715974907473" xfId="3431" xr:uid="{00000000-0005-0000-0000-00008E0D0000}"/>
    <cellStyle name="style1715974907531" xfId="3436" xr:uid="{00000000-0005-0000-0000-00008F0D0000}"/>
    <cellStyle name="style1715974907562" xfId="3432" xr:uid="{00000000-0005-0000-0000-0000900D0000}"/>
    <cellStyle name="style1715974907582" xfId="3437" xr:uid="{00000000-0005-0000-0000-0000910D0000}"/>
    <cellStyle name="style1715974907602" xfId="3433" xr:uid="{00000000-0005-0000-0000-0000920D0000}"/>
    <cellStyle name="style1715974907621" xfId="3438" xr:uid="{00000000-0005-0000-0000-0000930D0000}"/>
    <cellStyle name="style1715974907640" xfId="3439" xr:uid="{00000000-0005-0000-0000-0000940D0000}"/>
    <cellStyle name="style1715974907677" xfId="3440" xr:uid="{00000000-0005-0000-0000-0000950D0000}"/>
    <cellStyle name="style1715974907696" xfId="3445" xr:uid="{00000000-0005-0000-0000-0000960D0000}"/>
    <cellStyle name="style1715974907715" xfId="3446" xr:uid="{00000000-0005-0000-0000-0000970D0000}"/>
    <cellStyle name="style1715974907741" xfId="3451" xr:uid="{00000000-0005-0000-0000-0000980D0000}"/>
    <cellStyle name="style1715974907764" xfId="3452" xr:uid="{00000000-0005-0000-0000-0000990D0000}"/>
    <cellStyle name="style1715974907787" xfId="3441" xr:uid="{00000000-0005-0000-0000-00009A0D0000}"/>
    <cellStyle name="style1715974907812" xfId="3442" xr:uid="{00000000-0005-0000-0000-00009B0D0000}"/>
    <cellStyle name="style1715974907831" xfId="3443" xr:uid="{00000000-0005-0000-0000-00009C0D0000}"/>
    <cellStyle name="style1715974907847" xfId="3444" xr:uid="{00000000-0005-0000-0000-00009D0D0000}"/>
    <cellStyle name="style1715974907865" xfId="3447" xr:uid="{00000000-0005-0000-0000-00009E0D0000}"/>
    <cellStyle name="style1715974907886" xfId="3448" xr:uid="{00000000-0005-0000-0000-00009F0D0000}"/>
    <cellStyle name="style1715974907908" xfId="3449" xr:uid="{00000000-0005-0000-0000-0000A00D0000}"/>
    <cellStyle name="style1715974907924" xfId="3450" xr:uid="{00000000-0005-0000-0000-0000A10D0000}"/>
    <cellStyle name="style1715974907959" xfId="3453" xr:uid="{00000000-0005-0000-0000-0000A20D0000}"/>
    <cellStyle name="style1715974907989" xfId="3454" xr:uid="{00000000-0005-0000-0000-0000A30D0000}"/>
    <cellStyle name="style1715974908009" xfId="3455" xr:uid="{00000000-0005-0000-0000-0000A40D0000}"/>
    <cellStyle name="style1715974908023" xfId="3456" xr:uid="{00000000-0005-0000-0000-0000A50D0000}"/>
    <cellStyle name="style1715974961904" xfId="3457" xr:uid="{00000000-0005-0000-0000-0000A60D0000}"/>
    <cellStyle name="style1715974961955" xfId="3458" xr:uid="{00000000-0005-0000-0000-0000A70D0000}"/>
    <cellStyle name="style1715974961983" xfId="3462" xr:uid="{00000000-0005-0000-0000-0000A80D0000}"/>
    <cellStyle name="style1715974962003" xfId="3463" xr:uid="{00000000-0005-0000-0000-0000A90D0000}"/>
    <cellStyle name="style1715974962022" xfId="3467" xr:uid="{00000000-0005-0000-0000-0000AA0D0000}"/>
    <cellStyle name="style1715974962043" xfId="3468" xr:uid="{00000000-0005-0000-0000-0000AB0D0000}"/>
    <cellStyle name="style1715974962064" xfId="3459" xr:uid="{00000000-0005-0000-0000-0000AC0D0000}"/>
    <cellStyle name="style1715974962083" xfId="3460" xr:uid="{00000000-0005-0000-0000-0000AD0D0000}"/>
    <cellStyle name="style1715974962104" xfId="3461" xr:uid="{00000000-0005-0000-0000-0000AE0D0000}"/>
    <cellStyle name="style1715974962124" xfId="3464" xr:uid="{00000000-0005-0000-0000-0000AF0D0000}"/>
    <cellStyle name="style1715974962143" xfId="3469" xr:uid="{00000000-0005-0000-0000-0000B00D0000}"/>
    <cellStyle name="style1715974962163" xfId="3465" xr:uid="{00000000-0005-0000-0000-0000B10D0000}"/>
    <cellStyle name="style1715974962184" xfId="3470" xr:uid="{00000000-0005-0000-0000-0000B20D0000}"/>
    <cellStyle name="style1715974962254" xfId="3466" xr:uid="{00000000-0005-0000-0000-0000B30D0000}"/>
    <cellStyle name="style1715974962345" xfId="3471" xr:uid="{00000000-0005-0000-0000-0000B40D0000}"/>
    <cellStyle name="style1715974962384" xfId="3472" xr:uid="{00000000-0005-0000-0000-0000B50D0000}"/>
    <cellStyle name="style1715974962427" xfId="3473" xr:uid="{00000000-0005-0000-0000-0000B60D0000}"/>
    <cellStyle name="style1715974962448" xfId="3478" xr:uid="{00000000-0005-0000-0000-0000B70D0000}"/>
    <cellStyle name="style1715974962483" xfId="3479" xr:uid="{00000000-0005-0000-0000-0000B80D0000}"/>
    <cellStyle name="style1715974962527" xfId="3484" xr:uid="{00000000-0005-0000-0000-0000B90D0000}"/>
    <cellStyle name="style1715974962559" xfId="3485" xr:uid="{00000000-0005-0000-0000-0000BA0D0000}"/>
    <cellStyle name="style1715974962615" xfId="3474" xr:uid="{00000000-0005-0000-0000-0000BB0D0000}"/>
    <cellStyle name="style1715974962645" xfId="3475" xr:uid="{00000000-0005-0000-0000-0000BC0D0000}"/>
    <cellStyle name="style1715974962672" xfId="3476" xr:uid="{00000000-0005-0000-0000-0000BD0D0000}"/>
    <cellStyle name="style1715974962692" xfId="3477" xr:uid="{00000000-0005-0000-0000-0000BE0D0000}"/>
    <cellStyle name="style1715974962718" xfId="3480" xr:uid="{00000000-0005-0000-0000-0000BF0D0000}"/>
    <cellStyle name="style1715974962738" xfId="3481" xr:uid="{00000000-0005-0000-0000-0000C00D0000}"/>
    <cellStyle name="style1715974962759" xfId="3482" xr:uid="{00000000-0005-0000-0000-0000C10D0000}"/>
    <cellStyle name="style1715974962778" xfId="3483" xr:uid="{00000000-0005-0000-0000-0000C20D0000}"/>
    <cellStyle name="style1715974962838" xfId="3486" xr:uid="{00000000-0005-0000-0000-0000C30D0000}"/>
    <cellStyle name="style1715974962858" xfId="3487" xr:uid="{00000000-0005-0000-0000-0000C40D0000}"/>
    <cellStyle name="style1715974962884" xfId="3488" xr:uid="{00000000-0005-0000-0000-0000C50D0000}"/>
    <cellStyle name="style1715974962901" xfId="3489" xr:uid="{00000000-0005-0000-0000-0000C60D0000}"/>
    <cellStyle name="style1715975011261" xfId="3490" xr:uid="{00000000-0005-0000-0000-0000C70D0000}"/>
    <cellStyle name="style1715975011344" xfId="3491" xr:uid="{00000000-0005-0000-0000-0000C80D0000}"/>
    <cellStyle name="style1715975011372" xfId="3495" xr:uid="{00000000-0005-0000-0000-0000C90D0000}"/>
    <cellStyle name="style1715975011396" xfId="3496" xr:uid="{00000000-0005-0000-0000-0000CA0D0000}"/>
    <cellStyle name="style1715975011423" xfId="3500" xr:uid="{00000000-0005-0000-0000-0000CB0D0000}"/>
    <cellStyle name="style1715975011447" xfId="3501" xr:uid="{00000000-0005-0000-0000-0000CC0D0000}"/>
    <cellStyle name="style1715975011476" xfId="3492" xr:uid="{00000000-0005-0000-0000-0000CD0D0000}"/>
    <cellStyle name="style1715975011552" xfId="3493" xr:uid="{00000000-0005-0000-0000-0000CE0D0000}"/>
    <cellStyle name="style1715975011587" xfId="3494" xr:uid="{00000000-0005-0000-0000-0000CF0D0000}"/>
    <cellStyle name="style1715975011632" xfId="3497" xr:uid="{00000000-0005-0000-0000-0000D00D0000}"/>
    <cellStyle name="style1715975011674" xfId="3502" xr:uid="{00000000-0005-0000-0000-0000D10D0000}"/>
    <cellStyle name="style1715975011730" xfId="3498" xr:uid="{00000000-0005-0000-0000-0000D20D0000}"/>
    <cellStyle name="style1715975011765" xfId="3503" xr:uid="{00000000-0005-0000-0000-0000D30D0000}"/>
    <cellStyle name="style1715975011841" xfId="3499" xr:uid="{00000000-0005-0000-0000-0000D40D0000}"/>
    <cellStyle name="style1715975011882" xfId="3504" xr:uid="{00000000-0005-0000-0000-0000D50D0000}"/>
    <cellStyle name="style1715975011913" xfId="3505" xr:uid="{00000000-0005-0000-0000-0000D60D0000}"/>
    <cellStyle name="style1715975011944" xfId="3506" xr:uid="{00000000-0005-0000-0000-0000D70D0000}"/>
    <cellStyle name="style1715975011979" xfId="3511" xr:uid="{00000000-0005-0000-0000-0000D80D0000}"/>
    <cellStyle name="style1715975012003" xfId="3512" xr:uid="{00000000-0005-0000-0000-0000D90D0000}"/>
    <cellStyle name="style1715975012034" xfId="3517" xr:uid="{00000000-0005-0000-0000-0000DA0D0000}"/>
    <cellStyle name="style1715975012056" xfId="3518" xr:uid="{00000000-0005-0000-0000-0000DB0D0000}"/>
    <cellStyle name="style1715975012078" xfId="3507" xr:uid="{00000000-0005-0000-0000-0000DC0D0000}"/>
    <cellStyle name="style1715975012109" xfId="3508" xr:uid="{00000000-0005-0000-0000-0000DD0D0000}"/>
    <cellStyle name="style1715975012133" xfId="3509" xr:uid="{00000000-0005-0000-0000-0000DE0D0000}"/>
    <cellStyle name="style1715975012151" xfId="3510" xr:uid="{00000000-0005-0000-0000-0000DF0D0000}"/>
    <cellStyle name="style1715975012172" xfId="3513" xr:uid="{00000000-0005-0000-0000-0000E00D0000}"/>
    <cellStyle name="style1715975012194" xfId="3514" xr:uid="{00000000-0005-0000-0000-0000E10D0000}"/>
    <cellStyle name="style1715975012218" xfId="3515" xr:uid="{00000000-0005-0000-0000-0000E20D0000}"/>
    <cellStyle name="style1715975012243" xfId="3516" xr:uid="{00000000-0005-0000-0000-0000E30D0000}"/>
    <cellStyle name="style1715975012313" xfId="3519" xr:uid="{00000000-0005-0000-0000-0000E40D0000}"/>
    <cellStyle name="style1715975012343" xfId="3520" xr:uid="{00000000-0005-0000-0000-0000E50D0000}"/>
    <cellStyle name="style1715975012374" xfId="3521" xr:uid="{00000000-0005-0000-0000-0000E60D0000}"/>
    <cellStyle name="style1715975012396" xfId="3522" xr:uid="{00000000-0005-0000-0000-0000E70D0000}"/>
    <cellStyle name="style1715975052792" xfId="3523" xr:uid="{00000000-0005-0000-0000-0000E80D0000}"/>
    <cellStyle name="style1715975052851" xfId="3524" xr:uid="{00000000-0005-0000-0000-0000E90D0000}"/>
    <cellStyle name="style1715975052882" xfId="3528" xr:uid="{00000000-0005-0000-0000-0000EA0D0000}"/>
    <cellStyle name="style1715975052914" xfId="3529" xr:uid="{00000000-0005-0000-0000-0000EB0D0000}"/>
    <cellStyle name="style1715975052947" xfId="3533" xr:uid="{00000000-0005-0000-0000-0000EC0D0000}"/>
    <cellStyle name="style1715975052980" xfId="3534" xr:uid="{00000000-0005-0000-0000-0000ED0D0000}"/>
    <cellStyle name="style1715975053028" xfId="3525" xr:uid="{00000000-0005-0000-0000-0000EE0D0000}"/>
    <cellStyle name="style1715975053108" xfId="3526" xr:uid="{00000000-0005-0000-0000-0000EF0D0000}"/>
    <cellStyle name="style1715975053164" xfId="3527" xr:uid="{00000000-0005-0000-0000-0000F00D0000}"/>
    <cellStyle name="style1715975053191" xfId="3530" xr:uid="{00000000-0005-0000-0000-0000F10D0000}"/>
    <cellStyle name="style1715975053211" xfId="3535" xr:uid="{00000000-0005-0000-0000-0000F20D0000}"/>
    <cellStyle name="style1715975053232" xfId="3531" xr:uid="{00000000-0005-0000-0000-0000F30D0000}"/>
    <cellStyle name="style1715975053253" xfId="3536" xr:uid="{00000000-0005-0000-0000-0000F40D0000}"/>
    <cellStyle name="style1715975053273" xfId="3532" xr:uid="{00000000-0005-0000-0000-0000F50D0000}"/>
    <cellStyle name="style1715975053307" xfId="3537" xr:uid="{00000000-0005-0000-0000-0000F60D0000}"/>
    <cellStyle name="style1715975053354" xfId="3538" xr:uid="{00000000-0005-0000-0000-0000F70D0000}"/>
    <cellStyle name="style1715975053380" xfId="3539" xr:uid="{00000000-0005-0000-0000-0000F80D0000}"/>
    <cellStyle name="style1715975053399" xfId="3544" xr:uid="{00000000-0005-0000-0000-0000F90D0000}"/>
    <cellStyle name="style1715975053422" xfId="3545" xr:uid="{00000000-0005-0000-0000-0000FA0D0000}"/>
    <cellStyle name="style1715975053449" xfId="3550" xr:uid="{00000000-0005-0000-0000-0000FB0D0000}"/>
    <cellStyle name="style1715975053470" xfId="3551" xr:uid="{00000000-0005-0000-0000-0000FC0D0000}"/>
    <cellStyle name="style1715975053491" xfId="3540" xr:uid="{00000000-0005-0000-0000-0000FD0D0000}"/>
    <cellStyle name="style1715975053517" xfId="3541" xr:uid="{00000000-0005-0000-0000-0000FE0D0000}"/>
    <cellStyle name="style1715975053534" xfId="3542" xr:uid="{00000000-0005-0000-0000-0000FF0D0000}"/>
    <cellStyle name="style1715975053551" xfId="3543" xr:uid="{00000000-0005-0000-0000-0000000E0000}"/>
    <cellStyle name="style1715975053570" xfId="3546" xr:uid="{00000000-0005-0000-0000-0000010E0000}"/>
    <cellStyle name="style1715975053589" xfId="3547" xr:uid="{00000000-0005-0000-0000-0000020E0000}"/>
    <cellStyle name="style1715975053610" xfId="3548" xr:uid="{00000000-0005-0000-0000-0000030E0000}"/>
    <cellStyle name="style1715975053626" xfId="3549" xr:uid="{00000000-0005-0000-0000-0000040E0000}"/>
    <cellStyle name="style1715975053668" xfId="3552" xr:uid="{00000000-0005-0000-0000-0000050E0000}"/>
    <cellStyle name="style1715975053691" xfId="3553" xr:uid="{00000000-0005-0000-0000-0000060E0000}"/>
    <cellStyle name="style1715975053712" xfId="3554" xr:uid="{00000000-0005-0000-0000-0000070E0000}"/>
    <cellStyle name="style1715975053728" xfId="3555" xr:uid="{00000000-0005-0000-0000-0000080E0000}"/>
    <cellStyle name="style1716014955718" xfId="3556" xr:uid="{00000000-0005-0000-0000-0000090E0000}"/>
    <cellStyle name="style1716014955778" xfId="3557" xr:uid="{00000000-0005-0000-0000-00000A0E0000}"/>
    <cellStyle name="style1716014955798" xfId="3561" xr:uid="{00000000-0005-0000-0000-00000B0E0000}"/>
    <cellStyle name="style1716014955820" xfId="3562" xr:uid="{00000000-0005-0000-0000-00000C0E0000}"/>
    <cellStyle name="style1716014955841" xfId="3566" xr:uid="{00000000-0005-0000-0000-00000D0E0000}"/>
    <cellStyle name="style1716014955861" xfId="3567" xr:uid="{00000000-0005-0000-0000-00000E0E0000}"/>
    <cellStyle name="style1716014955885" xfId="3558" xr:uid="{00000000-0005-0000-0000-00000F0E0000}"/>
    <cellStyle name="style1716014955911" xfId="3559" xr:uid="{00000000-0005-0000-0000-0000100E0000}"/>
    <cellStyle name="style1716014955933" xfId="3560" xr:uid="{00000000-0005-0000-0000-0000110E0000}"/>
    <cellStyle name="style1716014955953" xfId="3563" xr:uid="{00000000-0005-0000-0000-0000120E0000}"/>
    <cellStyle name="style1716014955972" xfId="3568" xr:uid="{00000000-0005-0000-0000-0000130E0000}"/>
    <cellStyle name="style1716014956014" xfId="3564" xr:uid="{00000000-0005-0000-0000-0000140E0000}"/>
    <cellStyle name="style1716014956064" xfId="3569" xr:uid="{00000000-0005-0000-0000-0000150E0000}"/>
    <cellStyle name="style1716014956137" xfId="3565" xr:uid="{00000000-0005-0000-0000-0000160E0000}"/>
    <cellStyle name="style1716014956189" xfId="3570" xr:uid="{00000000-0005-0000-0000-0000170E0000}"/>
    <cellStyle name="style1716014956213" xfId="3571" xr:uid="{00000000-0005-0000-0000-0000180E0000}"/>
    <cellStyle name="style1716014956238" xfId="3572" xr:uid="{00000000-0005-0000-0000-0000190E0000}"/>
    <cellStyle name="style1716014956260" xfId="3577" xr:uid="{00000000-0005-0000-0000-00001A0E0000}"/>
    <cellStyle name="style1716014956278" xfId="3578" xr:uid="{00000000-0005-0000-0000-00001B0E0000}"/>
    <cellStyle name="style1716014956305" xfId="3583" xr:uid="{00000000-0005-0000-0000-00001C0E0000}"/>
    <cellStyle name="style1716014956327" xfId="3584" xr:uid="{00000000-0005-0000-0000-00001D0E0000}"/>
    <cellStyle name="style1716014956347" xfId="3573" xr:uid="{00000000-0005-0000-0000-00001E0E0000}"/>
    <cellStyle name="style1716014956370" xfId="3574" xr:uid="{00000000-0005-0000-0000-00001F0E0000}"/>
    <cellStyle name="style1716014956392" xfId="3575" xr:uid="{00000000-0005-0000-0000-0000200E0000}"/>
    <cellStyle name="style1716014956407" xfId="3576" xr:uid="{00000000-0005-0000-0000-0000210E0000}"/>
    <cellStyle name="style1716014956437" xfId="3579" xr:uid="{00000000-0005-0000-0000-0000220E0000}"/>
    <cellStyle name="style1716014956454" xfId="3580" xr:uid="{00000000-0005-0000-0000-0000230E0000}"/>
    <cellStyle name="style1716014956472" xfId="3581" xr:uid="{00000000-0005-0000-0000-0000240E0000}"/>
    <cellStyle name="style1716014956487" xfId="3582" xr:uid="{00000000-0005-0000-0000-0000250E0000}"/>
    <cellStyle name="style1716014956525" xfId="3585" xr:uid="{00000000-0005-0000-0000-0000260E0000}"/>
    <cellStyle name="style1716014956564" xfId="3586" xr:uid="{00000000-0005-0000-0000-0000270E0000}"/>
    <cellStyle name="style1716014956601" xfId="3587" xr:uid="{00000000-0005-0000-0000-0000280E0000}"/>
    <cellStyle name="style1716014956629" xfId="3588" xr:uid="{00000000-0005-0000-0000-0000290E0000}"/>
    <cellStyle name="style1716015011125" xfId="3589" xr:uid="{00000000-0005-0000-0000-00002A0E0000}"/>
    <cellStyle name="style1716015011154" xfId="3590" xr:uid="{00000000-0005-0000-0000-00002B0E0000}"/>
    <cellStyle name="style1716015011173" xfId="3594" xr:uid="{00000000-0005-0000-0000-00002C0E0000}"/>
    <cellStyle name="style1716015011192" xfId="3595" xr:uid="{00000000-0005-0000-0000-00002D0E0000}"/>
    <cellStyle name="style1716015011210" xfId="3599" xr:uid="{00000000-0005-0000-0000-00002E0E0000}"/>
    <cellStyle name="style1716015011243" xfId="3600" xr:uid="{00000000-0005-0000-0000-00002F0E0000}"/>
    <cellStyle name="style1716015011273" xfId="3591" xr:uid="{00000000-0005-0000-0000-0000300E0000}"/>
    <cellStyle name="style1716015011306" xfId="3592" xr:uid="{00000000-0005-0000-0000-0000310E0000}"/>
    <cellStyle name="style1716015011367" xfId="3593" xr:uid="{00000000-0005-0000-0000-0000320E0000}"/>
    <cellStyle name="style1716015011402" xfId="3596" xr:uid="{00000000-0005-0000-0000-0000330E0000}"/>
    <cellStyle name="style1716015011433" xfId="3601" xr:uid="{00000000-0005-0000-0000-0000340E0000}"/>
    <cellStyle name="style1716015011455" xfId="3597" xr:uid="{00000000-0005-0000-0000-0000350E0000}"/>
    <cellStyle name="style1716015011474" xfId="3602" xr:uid="{00000000-0005-0000-0000-0000360E0000}"/>
    <cellStyle name="style1716015011503" xfId="3598" xr:uid="{00000000-0005-0000-0000-0000370E0000}"/>
    <cellStyle name="style1716015011537" xfId="3603" xr:uid="{00000000-0005-0000-0000-0000380E0000}"/>
    <cellStyle name="style1716015011556" xfId="3604" xr:uid="{00000000-0005-0000-0000-0000390E0000}"/>
    <cellStyle name="style1716015011580" xfId="3605" xr:uid="{00000000-0005-0000-0000-00003A0E0000}"/>
    <cellStyle name="style1716015011599" xfId="3610" xr:uid="{00000000-0005-0000-0000-00003B0E0000}"/>
    <cellStyle name="style1716015011624" xfId="3611" xr:uid="{00000000-0005-0000-0000-00003C0E0000}"/>
    <cellStyle name="style1716015011662" xfId="3616" xr:uid="{00000000-0005-0000-0000-00003D0E0000}"/>
    <cellStyle name="style1716015011688" xfId="3617" xr:uid="{00000000-0005-0000-0000-00003E0E0000}"/>
    <cellStyle name="style1716015011719" xfId="3606" xr:uid="{00000000-0005-0000-0000-00003F0E0000}"/>
    <cellStyle name="style1716015011752" xfId="3607" xr:uid="{00000000-0005-0000-0000-0000400E0000}"/>
    <cellStyle name="style1716015011778" xfId="3608" xr:uid="{00000000-0005-0000-0000-0000410E0000}"/>
    <cellStyle name="style1716015011793" xfId="3609" xr:uid="{00000000-0005-0000-0000-0000420E0000}"/>
    <cellStyle name="style1716015011815" xfId="3612" xr:uid="{00000000-0005-0000-0000-0000430E0000}"/>
    <cellStyle name="style1716015011833" xfId="3613" xr:uid="{00000000-0005-0000-0000-0000440E0000}"/>
    <cellStyle name="style1716015011853" xfId="3614" xr:uid="{00000000-0005-0000-0000-0000450E0000}"/>
    <cellStyle name="style1716015011866" xfId="3615" xr:uid="{00000000-0005-0000-0000-0000460E0000}"/>
    <cellStyle name="style1716015011905" xfId="3618" xr:uid="{00000000-0005-0000-0000-0000470E0000}"/>
    <cellStyle name="style1716015011922" xfId="3619" xr:uid="{00000000-0005-0000-0000-0000480E0000}"/>
    <cellStyle name="style1716015011939" xfId="3620" xr:uid="{00000000-0005-0000-0000-0000490E0000}"/>
    <cellStyle name="style1716015011953" xfId="3621" xr:uid="{00000000-0005-0000-0000-00004A0E0000}"/>
    <cellStyle name="style1716015704296" xfId="3622" xr:uid="{00000000-0005-0000-0000-00004B0E0000}"/>
    <cellStyle name="style1716015704526" xfId="3623" xr:uid="{00000000-0005-0000-0000-00004C0E0000}"/>
    <cellStyle name="style1716015704671" xfId="3627" xr:uid="{00000000-0005-0000-0000-00004D0E0000}"/>
    <cellStyle name="style1716015704783" xfId="3628" xr:uid="{00000000-0005-0000-0000-00004E0E0000}"/>
    <cellStyle name="style1716015705093" xfId="3632" xr:uid="{00000000-0005-0000-0000-00004F0E0000}"/>
    <cellStyle name="style1716015705219" xfId="3633" xr:uid="{00000000-0005-0000-0000-0000500E0000}"/>
    <cellStyle name="style1716015705332" xfId="3624" xr:uid="{00000000-0005-0000-0000-0000510E0000}"/>
    <cellStyle name="style1716015705418" xfId="3625" xr:uid="{00000000-0005-0000-0000-0000520E0000}"/>
    <cellStyle name="style1716015705577" xfId="3626" xr:uid="{00000000-0005-0000-0000-0000530E0000}"/>
    <cellStyle name="style1716015705703" xfId="3629" xr:uid="{00000000-0005-0000-0000-0000540E0000}"/>
    <cellStyle name="style1716015705822" xfId="3634" xr:uid="{00000000-0005-0000-0000-0000550E0000}"/>
    <cellStyle name="style1716015705927" xfId="3630" xr:uid="{00000000-0005-0000-0000-0000560E0000}"/>
    <cellStyle name="style1716015706044" xfId="3635" xr:uid="{00000000-0005-0000-0000-0000570E0000}"/>
    <cellStyle name="style1716015706156" xfId="3631" xr:uid="{00000000-0005-0000-0000-0000580E0000}"/>
    <cellStyle name="style1716015706277" xfId="3636" xr:uid="{00000000-0005-0000-0000-0000590E0000}"/>
    <cellStyle name="style1716015706386" xfId="3637" xr:uid="{00000000-0005-0000-0000-00005A0E0000}"/>
    <cellStyle name="style1716015706476" xfId="3638" xr:uid="{00000000-0005-0000-0000-00005B0E0000}"/>
    <cellStyle name="style1716015706552" xfId="3643" xr:uid="{00000000-0005-0000-0000-00005C0E0000}"/>
    <cellStyle name="style1716015706631" xfId="3644" xr:uid="{00000000-0005-0000-0000-00005D0E0000}"/>
    <cellStyle name="style1716015706778" xfId="3649" xr:uid="{00000000-0005-0000-0000-00005E0E0000}"/>
    <cellStyle name="style1716015706866" xfId="3650" xr:uid="{00000000-0005-0000-0000-00005F0E0000}"/>
    <cellStyle name="style1716015707037" xfId="3639" xr:uid="{00000000-0005-0000-0000-0000600E0000}"/>
    <cellStyle name="style1716015707233" xfId="3640" xr:uid="{00000000-0005-0000-0000-0000610E0000}"/>
    <cellStyle name="style1716015707304" xfId="3641" xr:uid="{00000000-0005-0000-0000-0000620E0000}"/>
    <cellStyle name="style1716015707370" xfId="3642" xr:uid="{00000000-0005-0000-0000-0000630E0000}"/>
    <cellStyle name="style1716015707531" xfId="3645" xr:uid="{00000000-0005-0000-0000-0000640E0000}"/>
    <cellStyle name="style1716015707637" xfId="3646" xr:uid="{00000000-0005-0000-0000-0000650E0000}"/>
    <cellStyle name="style1716015707723" xfId="3647" xr:uid="{00000000-0005-0000-0000-0000660E0000}"/>
    <cellStyle name="style1716015707784" xfId="3648" xr:uid="{00000000-0005-0000-0000-0000670E0000}"/>
    <cellStyle name="style1716015708259" xfId="3651" xr:uid="{00000000-0005-0000-0000-0000680E0000}"/>
    <cellStyle name="style1716015708367" xfId="3652" xr:uid="{00000000-0005-0000-0000-0000690E0000}"/>
    <cellStyle name="style1716015708497" xfId="3653" xr:uid="{00000000-0005-0000-0000-00006A0E0000}"/>
    <cellStyle name="style1716015708777" xfId="3654" xr:uid="{00000000-0005-0000-0000-00006B0E0000}"/>
    <cellStyle name="style1716015932275" xfId="3655" xr:uid="{00000000-0005-0000-0000-00006C0E0000}"/>
    <cellStyle name="style1716015932348" xfId="3656" xr:uid="{00000000-0005-0000-0000-00006D0E0000}"/>
    <cellStyle name="style1716015932396" xfId="3660" xr:uid="{00000000-0005-0000-0000-00006E0E0000}"/>
    <cellStyle name="style1716015932441" xfId="3661" xr:uid="{00000000-0005-0000-0000-00006F0E0000}"/>
    <cellStyle name="style1716015932490" xfId="3665" xr:uid="{00000000-0005-0000-0000-0000700E0000}"/>
    <cellStyle name="style1716015932547" xfId="3666" xr:uid="{00000000-0005-0000-0000-0000710E0000}"/>
    <cellStyle name="style1716015932595" xfId="3657" xr:uid="{00000000-0005-0000-0000-0000720E0000}"/>
    <cellStyle name="style1716015932647" xfId="3658" xr:uid="{00000000-0005-0000-0000-0000730E0000}"/>
    <cellStyle name="style1716015932695" xfId="3659" xr:uid="{00000000-0005-0000-0000-0000740E0000}"/>
    <cellStyle name="style1716015932742" xfId="3662" xr:uid="{00000000-0005-0000-0000-0000750E0000}"/>
    <cellStyle name="style1716015932796" xfId="3667" xr:uid="{00000000-0005-0000-0000-0000760E0000}"/>
    <cellStyle name="style1716015932842" xfId="3663" xr:uid="{00000000-0005-0000-0000-0000770E0000}"/>
    <cellStyle name="style1716015932894" xfId="3668" xr:uid="{00000000-0005-0000-0000-0000780E0000}"/>
    <cellStyle name="style1716015932945" xfId="3664" xr:uid="{00000000-0005-0000-0000-0000790E0000}"/>
    <cellStyle name="style1716015932992" xfId="3669" xr:uid="{00000000-0005-0000-0000-00007A0E0000}"/>
    <cellStyle name="style1716015933047" xfId="3670" xr:uid="{00000000-0005-0000-0000-00007B0E0000}"/>
    <cellStyle name="style1716015933098" xfId="3671" xr:uid="{00000000-0005-0000-0000-00007C0E0000}"/>
    <cellStyle name="style1716015933147" xfId="3676" xr:uid="{00000000-0005-0000-0000-00007D0E0000}"/>
    <cellStyle name="style1716015933201" xfId="3677" xr:uid="{00000000-0005-0000-0000-00007E0E0000}"/>
    <cellStyle name="style1716015933297" xfId="3682" xr:uid="{00000000-0005-0000-0000-00007F0E0000}"/>
    <cellStyle name="style1716015933344" xfId="3683" xr:uid="{00000000-0005-0000-0000-0000800E0000}"/>
    <cellStyle name="style1716015933389" xfId="3672" xr:uid="{00000000-0005-0000-0000-0000810E0000}"/>
    <cellStyle name="style1716015933440" xfId="3673" xr:uid="{00000000-0005-0000-0000-0000820E0000}"/>
    <cellStyle name="style1716015933485" xfId="3674" xr:uid="{00000000-0005-0000-0000-0000830E0000}"/>
    <cellStyle name="style1716015933528" xfId="3675" xr:uid="{00000000-0005-0000-0000-0000840E0000}"/>
    <cellStyle name="style1716015933573" xfId="3678" xr:uid="{00000000-0005-0000-0000-0000850E0000}"/>
    <cellStyle name="style1716015933620" xfId="3679" xr:uid="{00000000-0005-0000-0000-0000860E0000}"/>
    <cellStyle name="style1716015933663" xfId="3680" xr:uid="{00000000-0005-0000-0000-0000870E0000}"/>
    <cellStyle name="style1716015933695" xfId="3681" xr:uid="{00000000-0005-0000-0000-0000880E0000}"/>
    <cellStyle name="style1716015933832" xfId="3684" xr:uid="{00000000-0005-0000-0000-0000890E0000}"/>
    <cellStyle name="style1716015933888" xfId="3685" xr:uid="{00000000-0005-0000-0000-00008A0E0000}"/>
    <cellStyle name="style1716015933935" xfId="3686" xr:uid="{00000000-0005-0000-0000-00008B0E0000}"/>
    <cellStyle name="style1716015933973" xfId="3687" xr:uid="{00000000-0005-0000-0000-00008C0E0000}"/>
    <cellStyle name="style1716016018587" xfId="3688" xr:uid="{00000000-0005-0000-0000-00008D0E0000}"/>
    <cellStyle name="style1716016018673" xfId="3689" xr:uid="{00000000-0005-0000-0000-00008E0E0000}"/>
    <cellStyle name="style1716016018703" xfId="3693" xr:uid="{00000000-0005-0000-0000-00008F0E0000}"/>
    <cellStyle name="style1716016018740" xfId="3694" xr:uid="{00000000-0005-0000-0000-0000900E0000}"/>
    <cellStyle name="style1716016018780" xfId="3690" xr:uid="{00000000-0005-0000-0000-0000910E0000}"/>
    <cellStyle name="style1716016018823" xfId="3691" xr:uid="{00000000-0005-0000-0000-0000920E0000}"/>
    <cellStyle name="style1716016018884" xfId="3692" xr:uid="{00000000-0005-0000-0000-0000930E0000}"/>
    <cellStyle name="style1716016018924" xfId="3695" xr:uid="{00000000-0005-0000-0000-0000940E0000}"/>
    <cellStyle name="style1716016018960" xfId="3696" xr:uid="{00000000-0005-0000-0000-0000950E0000}"/>
    <cellStyle name="style1716016019013" xfId="3697" xr:uid="{00000000-0005-0000-0000-0000960E0000}"/>
    <cellStyle name="style1716016019058" xfId="3698" xr:uid="{00000000-0005-0000-0000-0000970E0000}"/>
    <cellStyle name="style1716016019096" xfId="3699" xr:uid="{00000000-0005-0000-0000-0000980E0000}"/>
    <cellStyle name="style1716016019127" xfId="3703" xr:uid="{00000000-0005-0000-0000-0000990E0000}"/>
    <cellStyle name="style1716016019162" xfId="3704" xr:uid="{00000000-0005-0000-0000-00009A0E0000}"/>
    <cellStyle name="style1716016019228" xfId="3708" xr:uid="{00000000-0005-0000-0000-00009B0E0000}"/>
    <cellStyle name="style1716016019270" xfId="3709" xr:uid="{00000000-0005-0000-0000-00009C0E0000}"/>
    <cellStyle name="style1716016019309" xfId="3700" xr:uid="{00000000-0005-0000-0000-00009D0E0000}"/>
    <cellStyle name="style1716016019352" xfId="3701" xr:uid="{00000000-0005-0000-0000-00009E0E0000}"/>
    <cellStyle name="style1716016019391" xfId="3702" xr:uid="{00000000-0005-0000-0000-00009F0E0000}"/>
    <cellStyle name="style1716016019427" xfId="3705" xr:uid="{00000000-0005-0000-0000-0000A00E0000}"/>
    <cellStyle name="style1716016019462" xfId="3706" xr:uid="{00000000-0005-0000-0000-0000A10E0000}"/>
    <cellStyle name="style1716016019500" xfId="3707" xr:uid="{00000000-0005-0000-0000-0000A20E0000}"/>
    <cellStyle name="style1716016019576" xfId="3710" xr:uid="{00000000-0005-0000-0000-0000A30E0000}"/>
    <cellStyle name="style1716016019614" xfId="3711" xr:uid="{00000000-0005-0000-0000-0000A40E0000}"/>
    <cellStyle name="style1716016019660" xfId="3712" xr:uid="{00000000-0005-0000-0000-0000A50E0000}"/>
    <cellStyle name="style1716016094430" xfId="3713" xr:uid="{00000000-0005-0000-0000-0000A60E0000}"/>
    <cellStyle name="style1716016094504" xfId="3714" xr:uid="{00000000-0005-0000-0000-0000A70E0000}"/>
    <cellStyle name="style1716016094571" xfId="3718" xr:uid="{00000000-0005-0000-0000-0000A80E0000}"/>
    <cellStyle name="style1716016094626" xfId="3719" xr:uid="{00000000-0005-0000-0000-0000A90E0000}"/>
    <cellStyle name="style1716016094668" xfId="3715" xr:uid="{00000000-0005-0000-0000-0000AA0E0000}"/>
    <cellStyle name="style1716016094706" xfId="3716" xr:uid="{00000000-0005-0000-0000-0000AB0E0000}"/>
    <cellStyle name="style1716016094754" xfId="3717" xr:uid="{00000000-0005-0000-0000-0000AC0E0000}"/>
    <cellStyle name="style1716016094798" xfId="3720" xr:uid="{00000000-0005-0000-0000-0000AD0E0000}"/>
    <cellStyle name="style1716016094843" xfId="3721" xr:uid="{00000000-0005-0000-0000-0000AE0E0000}"/>
    <cellStyle name="style1716016094897" xfId="3722" xr:uid="{00000000-0005-0000-0000-0000AF0E0000}"/>
    <cellStyle name="style1716016094953" xfId="3723" xr:uid="{00000000-0005-0000-0000-0000B00E0000}"/>
    <cellStyle name="style1716016094991" xfId="3724" xr:uid="{00000000-0005-0000-0000-0000B10E0000}"/>
    <cellStyle name="style1716016095022" xfId="3728" xr:uid="{00000000-0005-0000-0000-0000B20E0000}"/>
    <cellStyle name="style1716016095063" xfId="3729" xr:uid="{00000000-0005-0000-0000-0000B30E0000}"/>
    <cellStyle name="style1716016095124" xfId="3733" xr:uid="{00000000-0005-0000-0000-0000B40E0000}"/>
    <cellStyle name="style1716016095174" xfId="3734" xr:uid="{00000000-0005-0000-0000-0000B50E0000}"/>
    <cellStyle name="style1716016095263" xfId="3725" xr:uid="{00000000-0005-0000-0000-0000B60E0000}"/>
    <cellStyle name="style1716016095313" xfId="3726" xr:uid="{00000000-0005-0000-0000-0000B70E0000}"/>
    <cellStyle name="style1716016095372" xfId="3727" xr:uid="{00000000-0005-0000-0000-0000B80E0000}"/>
    <cellStyle name="style1716016095421" xfId="3730" xr:uid="{00000000-0005-0000-0000-0000B90E0000}"/>
    <cellStyle name="style1716016095469" xfId="3731" xr:uid="{00000000-0005-0000-0000-0000BA0E0000}"/>
    <cellStyle name="style1716016095508" xfId="3732" xr:uid="{00000000-0005-0000-0000-0000BB0E0000}"/>
    <cellStyle name="style1716016095606" xfId="3735" xr:uid="{00000000-0005-0000-0000-0000BC0E0000}"/>
    <cellStyle name="style1716016095648" xfId="3736" xr:uid="{00000000-0005-0000-0000-0000BD0E0000}"/>
    <cellStyle name="style1716016095680" xfId="3737" xr:uid="{00000000-0005-0000-0000-0000BE0E0000}"/>
    <cellStyle name="style1716016271821" xfId="3738" xr:uid="{00000000-0005-0000-0000-0000BF0E0000}"/>
    <cellStyle name="style1716016271975" xfId="3739" xr:uid="{00000000-0005-0000-0000-0000C00E0000}"/>
    <cellStyle name="style1716016272047" xfId="3743" xr:uid="{00000000-0005-0000-0000-0000C10E0000}"/>
    <cellStyle name="style1716016272092" xfId="3744" xr:uid="{00000000-0005-0000-0000-0000C20E0000}"/>
    <cellStyle name="style1716016272145" xfId="3748" xr:uid="{00000000-0005-0000-0000-0000C30E0000}"/>
    <cellStyle name="style1716016272192" xfId="3749" xr:uid="{00000000-0005-0000-0000-0000C40E0000}"/>
    <cellStyle name="style1716016272238" xfId="3740" xr:uid="{00000000-0005-0000-0000-0000C50E0000}"/>
    <cellStyle name="style1716016272292" xfId="3741" xr:uid="{00000000-0005-0000-0000-0000C60E0000}"/>
    <cellStyle name="style1716016272333" xfId="3742" xr:uid="{00000000-0005-0000-0000-0000C70E0000}"/>
    <cellStyle name="style1716016272372" xfId="3745" xr:uid="{00000000-0005-0000-0000-0000C80E0000}"/>
    <cellStyle name="style1716016272411" xfId="3750" xr:uid="{00000000-0005-0000-0000-0000C90E0000}"/>
    <cellStyle name="style1716016272449" xfId="3746" xr:uid="{00000000-0005-0000-0000-0000CA0E0000}"/>
    <cellStyle name="style1716016272480" xfId="3751" xr:uid="{00000000-0005-0000-0000-0000CB0E0000}"/>
    <cellStyle name="style1716016272510" xfId="3747" xr:uid="{00000000-0005-0000-0000-0000CC0E0000}"/>
    <cellStyle name="style1716016272540" xfId="3752" xr:uid="{00000000-0005-0000-0000-0000CD0E0000}"/>
    <cellStyle name="style1716016272573" xfId="3753" xr:uid="{00000000-0005-0000-0000-0000CE0E0000}"/>
    <cellStyle name="style1716016272608" xfId="3754" xr:uid="{00000000-0005-0000-0000-0000CF0E0000}"/>
    <cellStyle name="style1716016272636" xfId="3759" xr:uid="{00000000-0005-0000-0000-0000D00E0000}"/>
    <cellStyle name="style1716016272668" xfId="3760" xr:uid="{00000000-0005-0000-0000-0000D10E0000}"/>
    <cellStyle name="style1716016272717" xfId="3765" xr:uid="{00000000-0005-0000-0000-0000D20E0000}"/>
    <cellStyle name="style1716016272752" xfId="3766" xr:uid="{00000000-0005-0000-0000-0000D30E0000}"/>
    <cellStyle name="style1716016272788" xfId="3755" xr:uid="{00000000-0005-0000-0000-0000D40E0000}"/>
    <cellStyle name="style1716016272833" xfId="3756" xr:uid="{00000000-0005-0000-0000-0000D50E0000}"/>
    <cellStyle name="style1716016272863" xfId="3757" xr:uid="{00000000-0005-0000-0000-0000D60E0000}"/>
    <cellStyle name="style1716016272885" xfId="3758" xr:uid="{00000000-0005-0000-0000-0000D70E0000}"/>
    <cellStyle name="style1716016272915" xfId="3761" xr:uid="{00000000-0005-0000-0000-0000D80E0000}"/>
    <cellStyle name="style1716016272952" xfId="3762" xr:uid="{00000000-0005-0000-0000-0000D90E0000}"/>
    <cellStyle name="style1716016272981" xfId="3763" xr:uid="{00000000-0005-0000-0000-0000DA0E0000}"/>
    <cellStyle name="style1716016273013" xfId="3764" xr:uid="{00000000-0005-0000-0000-0000DB0E0000}"/>
    <cellStyle name="style1716016273169" xfId="3767" xr:uid="{00000000-0005-0000-0000-0000DC0E0000}"/>
    <cellStyle name="style1716016273211" xfId="3768" xr:uid="{00000000-0005-0000-0000-0000DD0E0000}"/>
    <cellStyle name="style1716016273253" xfId="3769" xr:uid="{00000000-0005-0000-0000-0000DE0E0000}"/>
    <cellStyle name="style1716016273296" xfId="3770" xr:uid="{00000000-0005-0000-0000-0000DF0E0000}"/>
    <cellStyle name="style1716016371791" xfId="3771" xr:uid="{00000000-0005-0000-0000-0000E00E0000}"/>
    <cellStyle name="style1716016371853" xfId="3772" xr:uid="{00000000-0005-0000-0000-0000E10E0000}"/>
    <cellStyle name="style1716016371880" xfId="3776" xr:uid="{00000000-0005-0000-0000-0000E20E0000}"/>
    <cellStyle name="style1716016371906" xfId="3777" xr:uid="{00000000-0005-0000-0000-0000E30E0000}"/>
    <cellStyle name="style1716016371934" xfId="3781" xr:uid="{00000000-0005-0000-0000-0000E40E0000}"/>
    <cellStyle name="style1716016371959" xfId="3782" xr:uid="{00000000-0005-0000-0000-0000E50E0000}"/>
    <cellStyle name="style1716016371988" xfId="3773" xr:uid="{00000000-0005-0000-0000-0000E60E0000}"/>
    <cellStyle name="style1716016372018" xfId="3774" xr:uid="{00000000-0005-0000-0000-0000E70E0000}"/>
    <cellStyle name="style1716016372044" xfId="3775" xr:uid="{00000000-0005-0000-0000-0000E80E0000}"/>
    <cellStyle name="style1716016372085" xfId="3778" xr:uid="{00000000-0005-0000-0000-0000E90E0000}"/>
    <cellStyle name="style1716016372148" xfId="3783" xr:uid="{00000000-0005-0000-0000-0000EA0E0000}"/>
    <cellStyle name="style1716016372174" xfId="3779" xr:uid="{00000000-0005-0000-0000-0000EB0E0000}"/>
    <cellStyle name="style1716016372200" xfId="3784" xr:uid="{00000000-0005-0000-0000-0000EC0E0000}"/>
    <cellStyle name="style1716016372226" xfId="3780" xr:uid="{00000000-0005-0000-0000-0000ED0E0000}"/>
    <cellStyle name="style1716016372255" xfId="3785" xr:uid="{00000000-0005-0000-0000-0000EE0E0000}"/>
    <cellStyle name="style1716016372282" xfId="3786" xr:uid="{00000000-0005-0000-0000-0000EF0E0000}"/>
    <cellStyle name="style1716016372308" xfId="3787" xr:uid="{00000000-0005-0000-0000-0000F00E0000}"/>
    <cellStyle name="style1716016372333" xfId="3792" xr:uid="{00000000-0005-0000-0000-0000F10E0000}"/>
    <cellStyle name="style1716016372370" xfId="3793" xr:uid="{00000000-0005-0000-0000-0000F20E0000}"/>
    <cellStyle name="style1716016372413" xfId="3798" xr:uid="{00000000-0005-0000-0000-0000F30E0000}"/>
    <cellStyle name="style1716016372441" xfId="3799" xr:uid="{00000000-0005-0000-0000-0000F40E0000}"/>
    <cellStyle name="style1716016372469" xfId="3788" xr:uid="{00000000-0005-0000-0000-0000F50E0000}"/>
    <cellStyle name="style1716016372501" xfId="3789" xr:uid="{00000000-0005-0000-0000-0000F60E0000}"/>
    <cellStyle name="style1716016372528" xfId="3790" xr:uid="{00000000-0005-0000-0000-0000F70E0000}"/>
    <cellStyle name="style1716016372550" xfId="3791" xr:uid="{00000000-0005-0000-0000-0000F80E0000}"/>
    <cellStyle name="style1716016372575" xfId="3794" xr:uid="{00000000-0005-0000-0000-0000F90E0000}"/>
    <cellStyle name="style1716016372605" xfId="3795" xr:uid="{00000000-0005-0000-0000-0000FA0E0000}"/>
    <cellStyle name="style1716016372639" xfId="3796" xr:uid="{00000000-0005-0000-0000-0000FB0E0000}"/>
    <cellStyle name="style1716016372664" xfId="3797" xr:uid="{00000000-0005-0000-0000-0000FC0E0000}"/>
    <cellStyle name="style1716016372832" xfId="3800" xr:uid="{00000000-0005-0000-0000-0000FD0E0000}"/>
    <cellStyle name="style1716016372903" xfId="3801" xr:uid="{00000000-0005-0000-0000-0000FE0E0000}"/>
    <cellStyle name="style1716016372966" xfId="3802" xr:uid="{00000000-0005-0000-0000-0000FF0E0000}"/>
    <cellStyle name="style1716016373019" xfId="3803" xr:uid="{00000000-0005-0000-0000-0000000F0000}"/>
    <cellStyle name="style1716016439420" xfId="3837" xr:uid="{00000000-0005-0000-0000-0000010F0000}"/>
    <cellStyle name="style1716016439455" xfId="3838" xr:uid="{00000000-0005-0000-0000-0000020F0000}"/>
    <cellStyle name="style1716016439484" xfId="3842" xr:uid="{00000000-0005-0000-0000-0000030F0000}"/>
    <cellStyle name="style1716016439510" xfId="3843" xr:uid="{00000000-0005-0000-0000-0000040F0000}"/>
    <cellStyle name="style1716016439540" xfId="3847" xr:uid="{00000000-0005-0000-0000-0000050F0000}"/>
    <cellStyle name="style1716016439576" xfId="3848" xr:uid="{00000000-0005-0000-0000-0000060F0000}"/>
    <cellStyle name="style1716016439605" xfId="3839" xr:uid="{00000000-0005-0000-0000-0000070F0000}"/>
    <cellStyle name="style1716016439634" xfId="3840" xr:uid="{00000000-0005-0000-0000-0000080F0000}"/>
    <cellStyle name="style1716016439662" xfId="3841" xr:uid="{00000000-0005-0000-0000-0000090F0000}"/>
    <cellStyle name="style1716016439690" xfId="3844" xr:uid="{00000000-0005-0000-0000-00000A0F0000}"/>
    <cellStyle name="style1716016439720" xfId="3849" xr:uid="{00000000-0005-0000-0000-00000B0F0000}"/>
    <cellStyle name="style1716016439751" xfId="3845" xr:uid="{00000000-0005-0000-0000-00000C0F0000}"/>
    <cellStyle name="style1716016439776" xfId="3850" xr:uid="{00000000-0005-0000-0000-00000D0F0000}"/>
    <cellStyle name="style1716016439814" xfId="3846" xr:uid="{00000000-0005-0000-0000-00000E0F0000}"/>
    <cellStyle name="style1716016439859" xfId="3851" xr:uid="{00000000-0005-0000-0000-00000F0F0000}"/>
    <cellStyle name="style1716016439921" xfId="3852" xr:uid="{00000000-0005-0000-0000-0000100F0000}"/>
    <cellStyle name="style1716016439975" xfId="3853" xr:uid="{00000000-0005-0000-0000-0000110F0000}"/>
    <cellStyle name="style1716016440020" xfId="3858" xr:uid="{00000000-0005-0000-0000-0000120F0000}"/>
    <cellStyle name="style1716016440066" xfId="3859" xr:uid="{00000000-0005-0000-0000-0000130F0000}"/>
    <cellStyle name="style1716016440165" xfId="3854" xr:uid="{00000000-0005-0000-0000-0000140F0000}"/>
    <cellStyle name="style1716016440195" xfId="3855" xr:uid="{00000000-0005-0000-0000-0000150F0000}"/>
    <cellStyle name="style1716016440219" xfId="3856" xr:uid="{00000000-0005-0000-0000-0000160F0000}"/>
    <cellStyle name="style1716016440236" xfId="3857" xr:uid="{00000000-0005-0000-0000-0000170F0000}"/>
    <cellStyle name="style1716016440260" xfId="3860" xr:uid="{00000000-0005-0000-0000-0000180F0000}"/>
    <cellStyle name="style1716016440287" xfId="3861" xr:uid="{00000000-0005-0000-0000-0000190F0000}"/>
    <cellStyle name="style1716016440314" xfId="3862" xr:uid="{00000000-0005-0000-0000-00001A0F0000}"/>
    <cellStyle name="style1716016440338" xfId="3863" xr:uid="{00000000-0005-0000-0000-00001B0F0000}"/>
    <cellStyle name="style1716016497847" xfId="3804" xr:uid="{00000000-0005-0000-0000-00001C0F0000}"/>
    <cellStyle name="style1716016497908" xfId="3805" xr:uid="{00000000-0005-0000-0000-00001D0F0000}"/>
    <cellStyle name="style1716016497933" xfId="3809" xr:uid="{00000000-0005-0000-0000-00001E0F0000}"/>
    <cellStyle name="style1716016497960" xfId="3810" xr:uid="{00000000-0005-0000-0000-00001F0F0000}"/>
    <cellStyle name="style1716016497986" xfId="3814" xr:uid="{00000000-0005-0000-0000-0000200F0000}"/>
    <cellStyle name="style1716016498012" xfId="3815" xr:uid="{00000000-0005-0000-0000-0000210F0000}"/>
    <cellStyle name="style1716016498036" xfId="3806" xr:uid="{00000000-0005-0000-0000-0000220F0000}"/>
    <cellStyle name="style1716016498075" xfId="3807" xr:uid="{00000000-0005-0000-0000-0000230F0000}"/>
    <cellStyle name="style1716016498141" xfId="3808" xr:uid="{00000000-0005-0000-0000-0000240F0000}"/>
    <cellStyle name="style1716016498198" xfId="3811" xr:uid="{00000000-0005-0000-0000-0000250F0000}"/>
    <cellStyle name="style1716016498228" xfId="3816" xr:uid="{00000000-0005-0000-0000-0000260F0000}"/>
    <cellStyle name="style1716016498259" xfId="3812" xr:uid="{00000000-0005-0000-0000-0000270F0000}"/>
    <cellStyle name="style1716016498300" xfId="3817" xr:uid="{00000000-0005-0000-0000-0000280F0000}"/>
    <cellStyle name="style1716016498344" xfId="3813" xr:uid="{00000000-0005-0000-0000-0000290F0000}"/>
    <cellStyle name="style1716016498388" xfId="3818" xr:uid="{00000000-0005-0000-0000-00002A0F0000}"/>
    <cellStyle name="style1716016498429" xfId="3819" xr:uid="{00000000-0005-0000-0000-00002B0F0000}"/>
    <cellStyle name="style1716016498478" xfId="3820" xr:uid="{00000000-0005-0000-0000-00002C0F0000}"/>
    <cellStyle name="style1716016498510" xfId="3825" xr:uid="{00000000-0005-0000-0000-00002D0F0000}"/>
    <cellStyle name="style1716016498535" xfId="3826" xr:uid="{00000000-0005-0000-0000-00002E0F0000}"/>
    <cellStyle name="style1716016498573" xfId="3831" xr:uid="{00000000-0005-0000-0000-00002F0F0000}"/>
    <cellStyle name="style1716016498609" xfId="3832" xr:uid="{00000000-0005-0000-0000-0000300F0000}"/>
    <cellStyle name="style1716016498640" xfId="3821" xr:uid="{00000000-0005-0000-0000-0000310F0000}"/>
    <cellStyle name="style1716016498676" xfId="3822" xr:uid="{00000000-0005-0000-0000-0000320F0000}"/>
    <cellStyle name="style1716016498701" xfId="3823" xr:uid="{00000000-0005-0000-0000-0000330F0000}"/>
    <cellStyle name="style1716016498724" xfId="3824" xr:uid="{00000000-0005-0000-0000-0000340F0000}"/>
    <cellStyle name="style1716016498750" xfId="3827" xr:uid="{00000000-0005-0000-0000-0000350F0000}"/>
    <cellStyle name="style1716016498780" xfId="3828" xr:uid="{00000000-0005-0000-0000-0000360F0000}"/>
    <cellStyle name="style1716016498815" xfId="3829" xr:uid="{00000000-0005-0000-0000-0000370F0000}"/>
    <cellStyle name="style1716016498839" xfId="3830" xr:uid="{00000000-0005-0000-0000-0000380F0000}"/>
    <cellStyle name="style1716016498882" xfId="3833" xr:uid="{00000000-0005-0000-0000-0000390F0000}"/>
    <cellStyle name="style1716016498907" xfId="3834" xr:uid="{00000000-0005-0000-0000-00003A0F0000}"/>
    <cellStyle name="style1716016498941" xfId="3835" xr:uid="{00000000-0005-0000-0000-00003B0F0000}"/>
    <cellStyle name="style1716016498960" xfId="3836" xr:uid="{00000000-0005-0000-0000-00003C0F0000}"/>
    <cellStyle name="style1716016754485" xfId="3864" xr:uid="{00000000-0005-0000-0000-00003D0F0000}"/>
    <cellStyle name="style1716016754533" xfId="3865" xr:uid="{00000000-0005-0000-0000-00003E0F0000}"/>
    <cellStyle name="style1716016754559" xfId="3869" xr:uid="{00000000-0005-0000-0000-00003F0F0000}"/>
    <cellStyle name="style1716016754582" xfId="3870" xr:uid="{00000000-0005-0000-0000-0000400F0000}"/>
    <cellStyle name="style1716016754610" xfId="3866" xr:uid="{00000000-0005-0000-0000-0000410F0000}"/>
    <cellStyle name="style1716016754635" xfId="3867" xr:uid="{00000000-0005-0000-0000-0000420F0000}"/>
    <cellStyle name="style1716016754664" xfId="3868" xr:uid="{00000000-0005-0000-0000-0000430F0000}"/>
    <cellStyle name="style1716016754688" xfId="3871" xr:uid="{00000000-0005-0000-0000-0000440F0000}"/>
    <cellStyle name="style1716016754712" xfId="3872" xr:uid="{00000000-0005-0000-0000-0000450F0000}"/>
    <cellStyle name="style1716016754740" xfId="3873" xr:uid="{00000000-0005-0000-0000-0000460F0000}"/>
    <cellStyle name="style1716016754796" xfId="3874" xr:uid="{00000000-0005-0000-0000-0000470F0000}"/>
    <cellStyle name="style1716016754883" xfId="3875" xr:uid="{00000000-0005-0000-0000-0000480F0000}"/>
    <cellStyle name="style1716016754918" xfId="3879" xr:uid="{00000000-0005-0000-0000-0000490F0000}"/>
    <cellStyle name="style1716016754944" xfId="3880" xr:uid="{00000000-0005-0000-0000-00004A0F0000}"/>
    <cellStyle name="style1716016754979" xfId="3884" xr:uid="{00000000-0005-0000-0000-00004B0F0000}"/>
    <cellStyle name="style1716016755008" xfId="3885" xr:uid="{00000000-0005-0000-0000-00004C0F0000}"/>
    <cellStyle name="style1716016755034" xfId="3876" xr:uid="{00000000-0005-0000-0000-00004D0F0000}"/>
    <cellStyle name="style1716016755063" xfId="3877" xr:uid="{00000000-0005-0000-0000-00004E0F0000}"/>
    <cellStyle name="style1716016755088" xfId="3878" xr:uid="{00000000-0005-0000-0000-00004F0F0000}"/>
    <cellStyle name="style1716016755115" xfId="3881" xr:uid="{00000000-0005-0000-0000-0000500F0000}"/>
    <cellStyle name="style1716016755139" xfId="3882" xr:uid="{00000000-0005-0000-0000-0000510F0000}"/>
    <cellStyle name="style1716016755164" xfId="3883" xr:uid="{00000000-0005-0000-0000-0000520F0000}"/>
    <cellStyle name="style1716016755209" xfId="3886" xr:uid="{00000000-0005-0000-0000-0000530F0000}"/>
    <cellStyle name="style1716016755244" xfId="3887" xr:uid="{00000000-0005-0000-0000-0000540F0000}"/>
    <cellStyle name="style1716016755275" xfId="3888" xr:uid="{00000000-0005-0000-0000-0000550F0000}"/>
    <cellStyle name="style1716016844578" xfId="3889" xr:uid="{00000000-0005-0000-0000-0000560F0000}"/>
    <cellStyle name="style1716016844625" xfId="3890" xr:uid="{00000000-0005-0000-0000-0000570F0000}"/>
    <cellStyle name="style1716016844648" xfId="3894" xr:uid="{00000000-0005-0000-0000-0000580F0000}"/>
    <cellStyle name="style1716016844676" xfId="3895" xr:uid="{00000000-0005-0000-0000-0000590F0000}"/>
    <cellStyle name="style1716016844701" xfId="3899" xr:uid="{00000000-0005-0000-0000-00005A0F0000}"/>
    <cellStyle name="style1716016844727" xfId="3900" xr:uid="{00000000-0005-0000-0000-00005B0F0000}"/>
    <cellStyle name="style1716016844757" xfId="3891" xr:uid="{00000000-0005-0000-0000-00005C0F0000}"/>
    <cellStyle name="style1716016844794" xfId="3892" xr:uid="{00000000-0005-0000-0000-00005D0F0000}"/>
    <cellStyle name="style1716016844828" xfId="3893" xr:uid="{00000000-0005-0000-0000-00005E0F0000}"/>
    <cellStyle name="style1716016844881" xfId="3896" xr:uid="{00000000-0005-0000-0000-00005F0F0000}"/>
    <cellStyle name="style1716016844972" xfId="3901" xr:uid="{00000000-0005-0000-0000-0000600F0000}"/>
    <cellStyle name="style1716016845016" xfId="3897" xr:uid="{00000000-0005-0000-0000-0000610F0000}"/>
    <cellStyle name="style1716016845042" xfId="3902" xr:uid="{00000000-0005-0000-0000-0000620F0000}"/>
    <cellStyle name="style1716016845071" xfId="3898" xr:uid="{00000000-0005-0000-0000-0000630F0000}"/>
    <cellStyle name="style1716016845115" xfId="3903" xr:uid="{00000000-0005-0000-0000-0000640F0000}"/>
    <cellStyle name="style1716016845146" xfId="3904" xr:uid="{00000000-0005-0000-0000-0000650F0000}"/>
    <cellStyle name="style1716016845184" xfId="3905" xr:uid="{00000000-0005-0000-0000-0000660F0000}"/>
    <cellStyle name="style1716016845209" xfId="3910" xr:uid="{00000000-0005-0000-0000-0000670F0000}"/>
    <cellStyle name="style1716016845236" xfId="3911" xr:uid="{00000000-0005-0000-0000-0000680F0000}"/>
    <cellStyle name="style1716016845270" xfId="3916" xr:uid="{00000000-0005-0000-0000-0000690F0000}"/>
    <cellStyle name="style1716016845296" xfId="3917" xr:uid="{00000000-0005-0000-0000-00006A0F0000}"/>
    <cellStyle name="style1716016845321" xfId="3906" xr:uid="{00000000-0005-0000-0000-00006B0F0000}"/>
    <cellStyle name="style1716016845350" xfId="3907" xr:uid="{00000000-0005-0000-0000-00006C0F0000}"/>
    <cellStyle name="style1716016845374" xfId="3908" xr:uid="{00000000-0005-0000-0000-00006D0F0000}"/>
    <cellStyle name="style1716016845392" xfId="3909" xr:uid="{00000000-0005-0000-0000-00006E0F0000}"/>
    <cellStyle name="style1716016845424" xfId="3912" xr:uid="{00000000-0005-0000-0000-00006F0F0000}"/>
    <cellStyle name="style1716016845445" xfId="3913" xr:uid="{00000000-0005-0000-0000-0000700F0000}"/>
    <cellStyle name="style1716016845467" xfId="3914" xr:uid="{00000000-0005-0000-0000-0000710F0000}"/>
    <cellStyle name="style1716016845484" xfId="3915" xr:uid="{00000000-0005-0000-0000-0000720F0000}"/>
    <cellStyle name="style1716016845529" xfId="3918" xr:uid="{00000000-0005-0000-0000-0000730F0000}"/>
    <cellStyle name="style1716016845552" xfId="3919" xr:uid="{00000000-0005-0000-0000-0000740F0000}"/>
    <cellStyle name="style1716016845575" xfId="3920" xr:uid="{00000000-0005-0000-0000-0000750F0000}"/>
    <cellStyle name="style1716016845592" xfId="3921" xr:uid="{00000000-0005-0000-0000-0000760F0000}"/>
    <cellStyle name="style1716016914519" xfId="3922" xr:uid="{00000000-0005-0000-0000-0000770F0000}"/>
    <cellStyle name="style1716016914612" xfId="3923" xr:uid="{00000000-0005-0000-0000-0000780F0000}"/>
    <cellStyle name="style1716016914649" xfId="3927" xr:uid="{00000000-0005-0000-0000-0000790F0000}"/>
    <cellStyle name="style1716016914702" xfId="3928" xr:uid="{00000000-0005-0000-0000-00007A0F0000}"/>
    <cellStyle name="style1716016914733" xfId="3932" xr:uid="{00000000-0005-0000-0000-00007B0F0000}"/>
    <cellStyle name="style1716016914755" xfId="3933" xr:uid="{00000000-0005-0000-0000-00007C0F0000}"/>
    <cellStyle name="style1716016914778" xfId="3924" xr:uid="{00000000-0005-0000-0000-00007D0F0000}"/>
    <cellStyle name="style1716016914800" xfId="3925" xr:uid="{00000000-0005-0000-0000-00007E0F0000}"/>
    <cellStyle name="style1716016914825" xfId="3926" xr:uid="{00000000-0005-0000-0000-00007F0F0000}"/>
    <cellStyle name="style1716016914862" xfId="3929" xr:uid="{00000000-0005-0000-0000-0000800F0000}"/>
    <cellStyle name="style1716016914889" xfId="3934" xr:uid="{00000000-0005-0000-0000-0000810F0000}"/>
    <cellStyle name="style1716016914914" xfId="3930" xr:uid="{00000000-0005-0000-0000-0000820F0000}"/>
    <cellStyle name="style1716016914938" xfId="3935" xr:uid="{00000000-0005-0000-0000-0000830F0000}"/>
    <cellStyle name="style1716016914961" xfId="3931" xr:uid="{00000000-0005-0000-0000-0000840F0000}"/>
    <cellStyle name="style1716016914982" xfId="3936" xr:uid="{00000000-0005-0000-0000-0000850F0000}"/>
    <cellStyle name="style1716016915005" xfId="3937" xr:uid="{00000000-0005-0000-0000-0000860F0000}"/>
    <cellStyle name="style1716016915029" xfId="3938" xr:uid="{00000000-0005-0000-0000-0000870F0000}"/>
    <cellStyle name="style1716016915059" xfId="3943" xr:uid="{00000000-0005-0000-0000-0000880F0000}"/>
    <cellStyle name="style1716016915082" xfId="3944" xr:uid="{00000000-0005-0000-0000-0000890F0000}"/>
    <cellStyle name="style1716016915114" xfId="3949" xr:uid="{00000000-0005-0000-0000-00008A0F0000}"/>
    <cellStyle name="style1716016915145" xfId="3950" xr:uid="{00000000-0005-0000-0000-00008B0F0000}"/>
    <cellStyle name="style1716016915172" xfId="3939" xr:uid="{00000000-0005-0000-0000-00008C0F0000}"/>
    <cellStyle name="style1716016915203" xfId="3940" xr:uid="{00000000-0005-0000-0000-00008D0F0000}"/>
    <cellStyle name="style1716016915237" xfId="3941" xr:uid="{00000000-0005-0000-0000-00008E0F0000}"/>
    <cellStyle name="style1716016915254" xfId="3942" xr:uid="{00000000-0005-0000-0000-00008F0F0000}"/>
    <cellStyle name="style1716016915277" xfId="3945" xr:uid="{00000000-0005-0000-0000-0000900F0000}"/>
    <cellStyle name="style1716016915299" xfId="3946" xr:uid="{00000000-0005-0000-0000-0000910F0000}"/>
    <cellStyle name="style1716016915321" xfId="3947" xr:uid="{00000000-0005-0000-0000-0000920F0000}"/>
    <cellStyle name="style1716016915338" xfId="3948" xr:uid="{00000000-0005-0000-0000-0000930F0000}"/>
    <cellStyle name="style1716016915390" xfId="3951" xr:uid="{00000000-0005-0000-0000-0000940F0000}"/>
    <cellStyle name="style1716016915414" xfId="3952" xr:uid="{00000000-0005-0000-0000-0000950F0000}"/>
    <cellStyle name="style1716016915435" xfId="3953" xr:uid="{00000000-0005-0000-0000-0000960F0000}"/>
    <cellStyle name="style1716016915453" xfId="3954" xr:uid="{00000000-0005-0000-0000-0000970F0000}"/>
    <cellStyle name="style1716019213978" xfId="3958" xr:uid="{00000000-0005-0000-0000-0000980F0000}"/>
    <cellStyle name="style1716019214055" xfId="3959" xr:uid="{00000000-0005-0000-0000-0000990F0000}"/>
    <cellStyle name="style1716019214100" xfId="3963" xr:uid="{00000000-0005-0000-0000-00009A0F0000}"/>
    <cellStyle name="style1716019214151" xfId="3964" xr:uid="{00000000-0005-0000-0000-00009B0F0000}"/>
    <cellStyle name="style1716019214217" xfId="3968" xr:uid="{00000000-0005-0000-0000-00009C0F0000}"/>
    <cellStyle name="style1716019214252" xfId="3969" xr:uid="{00000000-0005-0000-0000-00009D0F0000}"/>
    <cellStyle name="style1716019214276" xfId="3955" xr:uid="{00000000-0005-0000-0000-00009E0F0000}"/>
    <cellStyle name="style1716019214306" xfId="3960" xr:uid="{00000000-0005-0000-0000-00009F0F0000}"/>
    <cellStyle name="style1716019214328" xfId="3961" xr:uid="{00000000-0005-0000-0000-0000A00F0000}"/>
    <cellStyle name="style1716019214345" xfId="3962" xr:uid="{00000000-0005-0000-0000-0000A10F0000}"/>
    <cellStyle name="style1716019214365" xfId="3956" xr:uid="{00000000-0005-0000-0000-0000A20F0000}"/>
    <cellStyle name="style1716019214387" xfId="3965" xr:uid="{00000000-0005-0000-0000-0000A30F0000}"/>
    <cellStyle name="style1716019214409" xfId="3966" xr:uid="{00000000-0005-0000-0000-0000A40F0000}"/>
    <cellStyle name="style1716019214423" xfId="3967" xr:uid="{00000000-0005-0000-0000-0000A50F0000}"/>
    <cellStyle name="style1716019214475" xfId="3957" xr:uid="{00000000-0005-0000-0000-0000A60F0000}"/>
    <cellStyle name="style1716019214496" xfId="3970" xr:uid="{00000000-0005-0000-0000-0000A70F0000}"/>
    <cellStyle name="style1716019214517" xfId="3971" xr:uid="{00000000-0005-0000-0000-0000A80F0000}"/>
    <cellStyle name="style1716019214533" xfId="3972" xr:uid="{00000000-0005-0000-0000-0000A90F0000}"/>
    <cellStyle name="style1716019455158" xfId="3973" xr:uid="{00000000-0005-0000-0000-0000AA0F0000}"/>
    <cellStyle name="style1716019455200" xfId="3974" xr:uid="{00000000-0005-0000-0000-0000AB0F0000}"/>
    <cellStyle name="style1716019455239" xfId="3979" xr:uid="{00000000-0005-0000-0000-0000AC0F0000}"/>
    <cellStyle name="style1716019455276" xfId="3980" xr:uid="{00000000-0005-0000-0000-0000AD0F0000}"/>
    <cellStyle name="style1716019455339" xfId="3985" xr:uid="{00000000-0005-0000-0000-0000AE0F0000}"/>
    <cellStyle name="style1716019455367" xfId="3986" xr:uid="{00000000-0005-0000-0000-0000AF0F0000}"/>
    <cellStyle name="style1716019455402" xfId="3975" xr:uid="{00000000-0005-0000-0000-0000B00F0000}"/>
    <cellStyle name="style1716019455445" xfId="3976" xr:uid="{00000000-0005-0000-0000-0000B10F0000}"/>
    <cellStyle name="style1716019455475" xfId="3977" xr:uid="{00000000-0005-0000-0000-0000B20F0000}"/>
    <cellStyle name="style1716019455499" xfId="3978" xr:uid="{00000000-0005-0000-0000-0000B30F0000}"/>
    <cellStyle name="style1716019455538" xfId="3981" xr:uid="{00000000-0005-0000-0000-0000B40F0000}"/>
    <cellStyle name="style1716019455569" xfId="3982" xr:uid="{00000000-0005-0000-0000-0000B50F0000}"/>
    <cellStyle name="style1716019455597" xfId="3983" xr:uid="{00000000-0005-0000-0000-0000B60F0000}"/>
    <cellStyle name="style1716019455619" xfId="3984" xr:uid="{00000000-0005-0000-0000-0000B70F0000}"/>
    <cellStyle name="style1716019455697" xfId="3987" xr:uid="{00000000-0005-0000-0000-0000B80F0000}"/>
    <cellStyle name="style1716019455725" xfId="3988" xr:uid="{00000000-0005-0000-0000-0000B90F0000}"/>
    <cellStyle name="style1716019455751" xfId="3989" xr:uid="{00000000-0005-0000-0000-0000BA0F0000}"/>
    <cellStyle name="style1716019455771" xfId="3990" xr:uid="{00000000-0005-0000-0000-0000BB0F0000}"/>
    <cellStyle name="style1716019599621" xfId="3991" xr:uid="{00000000-0005-0000-0000-0000BC0F0000}"/>
    <cellStyle name="style1716019599720" xfId="3992" xr:uid="{00000000-0005-0000-0000-0000BD0F0000}"/>
    <cellStyle name="style1716019599831" xfId="3993" xr:uid="{00000000-0005-0000-0000-0000BE0F0000}"/>
    <cellStyle name="style1716019859182" xfId="3994" xr:uid="{00000000-0005-0000-0000-0000BF0F0000}"/>
    <cellStyle name="style1716019859288" xfId="3995" xr:uid="{00000000-0005-0000-0000-0000C00F0000}"/>
    <cellStyle name="style1716019859418" xfId="3996" xr:uid="{00000000-0005-0000-0000-0000C10F0000}"/>
    <cellStyle name="style1716044990951" xfId="3997" xr:uid="{00000000-0005-0000-0000-0000C20F0000}"/>
    <cellStyle name="style1716044991044" xfId="3998" xr:uid="{00000000-0005-0000-0000-0000C30F0000}"/>
    <cellStyle name="style1716044991124" xfId="4003" xr:uid="{00000000-0005-0000-0000-0000C40F0000}"/>
    <cellStyle name="style1716044991203" xfId="4004" xr:uid="{00000000-0005-0000-0000-0000C50F0000}"/>
    <cellStyle name="style1716044991283" xfId="4008" xr:uid="{00000000-0005-0000-0000-0000C60F0000}"/>
    <cellStyle name="style1716044991357" xfId="4009" xr:uid="{00000000-0005-0000-0000-0000C70F0000}"/>
    <cellStyle name="style1716044991436" xfId="3999" xr:uid="{00000000-0005-0000-0000-0000C80F0000}"/>
    <cellStyle name="style1716044991512" xfId="4000" xr:uid="{00000000-0005-0000-0000-0000C90F0000}"/>
    <cellStyle name="style1716044991576" xfId="4001" xr:uid="{00000000-0005-0000-0000-0000CA0F0000}"/>
    <cellStyle name="style1716044991679" xfId="4005" xr:uid="{00000000-0005-0000-0000-0000CB0F0000}"/>
    <cellStyle name="style1716044991731" xfId="4010" xr:uid="{00000000-0005-0000-0000-0000CC0F0000}"/>
    <cellStyle name="style1716044991786" xfId="4006" xr:uid="{00000000-0005-0000-0000-0000CD0F0000}"/>
    <cellStyle name="style1716044991839" xfId="4011" xr:uid="{00000000-0005-0000-0000-0000CE0F0000}"/>
    <cellStyle name="style1716044991901" xfId="4007" xr:uid="{00000000-0005-0000-0000-0000CF0F0000}"/>
    <cellStyle name="style1716044991952" xfId="4012" xr:uid="{00000000-0005-0000-0000-0000D00F0000}"/>
    <cellStyle name="style1716044992007" xfId="4013" xr:uid="{00000000-0005-0000-0000-0000D10F0000}"/>
    <cellStyle name="style1716044992080" xfId="4014" xr:uid="{00000000-0005-0000-0000-0000D20F0000}"/>
    <cellStyle name="style1716044992152" xfId="4019" xr:uid="{00000000-0005-0000-0000-0000D30F0000}"/>
    <cellStyle name="style1716044992213" xfId="4020" xr:uid="{00000000-0005-0000-0000-0000D40F0000}"/>
    <cellStyle name="style1716044992305" xfId="4025" xr:uid="{00000000-0005-0000-0000-0000D50F0000}"/>
    <cellStyle name="style1716044992366" xfId="4026" xr:uid="{00000000-0005-0000-0000-0000D60F0000}"/>
    <cellStyle name="style1716044992416" xfId="4015" xr:uid="{00000000-0005-0000-0000-0000D70F0000}"/>
    <cellStyle name="style1716044992473" xfId="4016" xr:uid="{00000000-0005-0000-0000-0000D80F0000}"/>
    <cellStyle name="style1716044992523" xfId="4017" xr:uid="{00000000-0005-0000-0000-0000D90F0000}"/>
    <cellStyle name="style1716044992563" xfId="4018" xr:uid="{00000000-0005-0000-0000-0000DA0F0000}"/>
    <cellStyle name="style1716044992614" xfId="4021" xr:uid="{00000000-0005-0000-0000-0000DB0F0000}"/>
    <cellStyle name="style1716044992665" xfId="4022" xr:uid="{00000000-0005-0000-0000-0000DC0F0000}"/>
    <cellStyle name="style1716044992729" xfId="4023" xr:uid="{00000000-0005-0000-0000-0000DD0F0000}"/>
    <cellStyle name="style1716044992773" xfId="4024" xr:uid="{00000000-0005-0000-0000-0000DE0F0000}"/>
    <cellStyle name="style1716044992859" xfId="4027" xr:uid="{00000000-0005-0000-0000-0000DF0F0000}"/>
    <cellStyle name="style1716044992924" xfId="4028" xr:uid="{00000000-0005-0000-0000-0000E00F0000}"/>
    <cellStyle name="style1716044993014" xfId="4029" xr:uid="{00000000-0005-0000-0000-0000E10F0000}"/>
    <cellStyle name="style1716044993078" xfId="4030" xr:uid="{00000000-0005-0000-0000-0000E20F0000}"/>
    <cellStyle name="style1716045317530" xfId="4031" xr:uid="{00000000-0005-0000-0000-0000E30F0000}"/>
    <cellStyle name="style1716045317624" xfId="4032" xr:uid="{00000000-0005-0000-0000-0000E40F0000}"/>
    <cellStyle name="style1716045317710" xfId="4036" xr:uid="{00000000-0005-0000-0000-0000E50F0000}"/>
    <cellStyle name="style1716045317774" xfId="4037" xr:uid="{00000000-0005-0000-0000-0000E60F0000}"/>
    <cellStyle name="style1716045317833" xfId="4041" xr:uid="{00000000-0005-0000-0000-0000E70F0000}"/>
    <cellStyle name="style1716045317902" xfId="4042" xr:uid="{00000000-0005-0000-0000-0000E80F0000}"/>
    <cellStyle name="style1716045317999" xfId="4033" xr:uid="{00000000-0005-0000-0000-0000E90F0000}"/>
    <cellStyle name="style1716045318059" xfId="4034" xr:uid="{00000000-0005-0000-0000-0000EA0F0000}"/>
    <cellStyle name="style1716045318118" xfId="4035" xr:uid="{00000000-0005-0000-0000-0000EB0F0000}"/>
    <cellStyle name="style1716045318181" xfId="4038" xr:uid="{00000000-0005-0000-0000-0000EC0F0000}"/>
    <cellStyle name="style1716045318245" xfId="4043" xr:uid="{00000000-0005-0000-0000-0000ED0F0000}"/>
    <cellStyle name="style1716045318323" xfId="4039" xr:uid="{00000000-0005-0000-0000-0000EE0F0000}"/>
    <cellStyle name="style1716045318401" xfId="4044" xr:uid="{00000000-0005-0000-0000-0000EF0F0000}"/>
    <cellStyle name="style1716045318473" xfId="4040" xr:uid="{00000000-0005-0000-0000-0000F00F0000}"/>
    <cellStyle name="style1716045318534" xfId="4045" xr:uid="{00000000-0005-0000-0000-0000F10F0000}"/>
    <cellStyle name="style1716045318592" xfId="4046" xr:uid="{00000000-0005-0000-0000-0000F20F0000}"/>
    <cellStyle name="style1716045318670" xfId="4047" xr:uid="{00000000-0005-0000-0000-0000F30F0000}"/>
    <cellStyle name="style1716045318767" xfId="4052" xr:uid="{00000000-0005-0000-0000-0000F40F0000}"/>
    <cellStyle name="style1716045318827" xfId="4053" xr:uid="{00000000-0005-0000-0000-0000F50F0000}"/>
    <cellStyle name="style1716045318900" xfId="4058" xr:uid="{00000000-0005-0000-0000-0000F60F0000}"/>
    <cellStyle name="style1716045318959" xfId="4059" xr:uid="{00000000-0005-0000-0000-0000F70F0000}"/>
    <cellStyle name="style1716045319027" xfId="4048" xr:uid="{00000000-0005-0000-0000-0000F80F0000}"/>
    <cellStyle name="style1716045319092" xfId="4049" xr:uid="{00000000-0005-0000-0000-0000F90F0000}"/>
    <cellStyle name="style1716045319150" xfId="4050" xr:uid="{00000000-0005-0000-0000-0000FA0F0000}"/>
    <cellStyle name="style1716045319191" xfId="4051" xr:uid="{00000000-0005-0000-0000-0000FB0F0000}"/>
    <cellStyle name="style1716045319326" xfId="4054" xr:uid="{00000000-0005-0000-0000-0000FC0F0000}"/>
    <cellStyle name="style1716045319461" xfId="4055" xr:uid="{00000000-0005-0000-0000-0000FD0F0000}"/>
    <cellStyle name="style1716045319600" xfId="4056" xr:uid="{00000000-0005-0000-0000-0000FE0F0000}"/>
    <cellStyle name="style1716045319679" xfId="4057" xr:uid="{00000000-0005-0000-0000-0000FF0F0000}"/>
    <cellStyle name="style1716045319843" xfId="4060" xr:uid="{00000000-0005-0000-0000-000000100000}"/>
    <cellStyle name="style1716045319934" xfId="4061" xr:uid="{00000000-0005-0000-0000-000001100000}"/>
    <cellStyle name="style1716045320014" xfId="4062" xr:uid="{00000000-0005-0000-0000-000002100000}"/>
    <cellStyle name="style1716045320065" xfId="4063" xr:uid="{00000000-0005-0000-0000-000003100000}"/>
    <cellStyle name="style1716045685059" xfId="4064" xr:uid="{00000000-0005-0000-0000-000004100000}"/>
    <cellStyle name="style1716045685137" xfId="4065" xr:uid="{00000000-0005-0000-0000-000005100000}"/>
    <cellStyle name="style1716045685222" xfId="4070" xr:uid="{00000000-0005-0000-0000-000006100000}"/>
    <cellStyle name="style1716045685322" xfId="4071" xr:uid="{00000000-0005-0000-0000-000007100000}"/>
    <cellStyle name="style1716045685459" xfId="4075" xr:uid="{00000000-0005-0000-0000-000008100000}"/>
    <cellStyle name="style1716045685533" xfId="4076" xr:uid="{00000000-0005-0000-0000-000009100000}"/>
    <cellStyle name="style1716045685596" xfId="4066" xr:uid="{00000000-0005-0000-0000-00000A100000}"/>
    <cellStyle name="style1716045685680" xfId="4067" xr:uid="{00000000-0005-0000-0000-00000B100000}"/>
    <cellStyle name="style1716045685759" xfId="4068" xr:uid="{00000000-0005-0000-0000-00000C100000}"/>
    <cellStyle name="style1716045685834" xfId="4069" xr:uid="{00000000-0005-0000-0000-00000D100000}"/>
    <cellStyle name="style1716045685918" xfId="4074" xr:uid="{00000000-0005-0000-0000-00000E100000}"/>
    <cellStyle name="style1716045686001" xfId="4072" xr:uid="{00000000-0005-0000-0000-00000F100000}"/>
    <cellStyle name="style1716045686073" xfId="4077" xr:uid="{00000000-0005-0000-0000-000010100000}"/>
    <cellStyle name="style1716045686150" xfId="4073" xr:uid="{00000000-0005-0000-0000-000011100000}"/>
    <cellStyle name="style1716045686247" xfId="4078" xr:uid="{00000000-0005-0000-0000-000012100000}"/>
    <cellStyle name="style1716045686324" xfId="4079" xr:uid="{00000000-0005-0000-0000-000013100000}"/>
    <cellStyle name="style1716045686387" xfId="4080" xr:uid="{00000000-0005-0000-0000-000014100000}"/>
    <cellStyle name="style1716045686462" xfId="4086" xr:uid="{00000000-0005-0000-0000-000015100000}"/>
    <cellStyle name="style1716045686520" xfId="4087" xr:uid="{00000000-0005-0000-0000-000016100000}"/>
    <cellStyle name="style1716045686643" xfId="4091" xr:uid="{00000000-0005-0000-0000-000017100000}"/>
    <cellStyle name="style1716045686731" xfId="4092" xr:uid="{00000000-0005-0000-0000-000018100000}"/>
    <cellStyle name="style1716045686795" xfId="4081" xr:uid="{00000000-0005-0000-0000-000019100000}"/>
    <cellStyle name="style1716045686867" xfId="4082" xr:uid="{00000000-0005-0000-0000-00001A100000}"/>
    <cellStyle name="style1716045686922" xfId="4083" xr:uid="{00000000-0005-0000-0000-00001B100000}"/>
    <cellStyle name="style1716045686963" xfId="4084" xr:uid="{00000000-0005-0000-0000-00001C100000}"/>
    <cellStyle name="style1716045687017" xfId="4085" xr:uid="{00000000-0005-0000-0000-00001D100000}"/>
    <cellStyle name="style1716045687070" xfId="4088" xr:uid="{00000000-0005-0000-0000-00001E100000}"/>
    <cellStyle name="style1716045687140" xfId="4089" xr:uid="{00000000-0005-0000-0000-00001F100000}"/>
    <cellStyle name="style1716045687195" xfId="4090" xr:uid="{00000000-0005-0000-0000-000020100000}"/>
    <cellStyle name="style1716045687311" xfId="4093" xr:uid="{00000000-0005-0000-0000-000021100000}"/>
    <cellStyle name="style1716045687380" xfId="4094" xr:uid="{00000000-0005-0000-0000-000022100000}"/>
    <cellStyle name="style1716045687440" xfId="4095" xr:uid="{00000000-0005-0000-0000-000023100000}"/>
    <cellStyle name="style1716045687491" xfId="4096" xr:uid="{00000000-0005-0000-0000-000024100000}"/>
    <cellStyle name="style1716046125368" xfId="4097" xr:uid="{00000000-0005-0000-0000-000025100000}"/>
    <cellStyle name="style1716046125446" xfId="4098" xr:uid="{00000000-0005-0000-0000-000026100000}"/>
    <cellStyle name="style1716046125512" xfId="4102" xr:uid="{00000000-0005-0000-0000-000027100000}"/>
    <cellStyle name="style1716046125578" xfId="4103" xr:uid="{00000000-0005-0000-0000-000028100000}"/>
    <cellStyle name="style1716046125649" xfId="4107" xr:uid="{00000000-0005-0000-0000-000029100000}"/>
    <cellStyle name="style1716046125728" xfId="4108" xr:uid="{00000000-0005-0000-0000-00002A100000}"/>
    <cellStyle name="style1716046125779" xfId="4099" xr:uid="{00000000-0005-0000-0000-00002B100000}"/>
    <cellStyle name="style1716046125831" xfId="4100" xr:uid="{00000000-0005-0000-0000-00002C100000}"/>
    <cellStyle name="style1716046125882" xfId="4101" xr:uid="{00000000-0005-0000-0000-00002D100000}"/>
    <cellStyle name="style1716046125930" xfId="4104" xr:uid="{00000000-0005-0000-0000-00002E100000}"/>
    <cellStyle name="style1716046126012" xfId="4109" xr:uid="{00000000-0005-0000-0000-00002F100000}"/>
    <cellStyle name="style1716046126063" xfId="4105" xr:uid="{00000000-0005-0000-0000-000030100000}"/>
    <cellStyle name="style1716046126114" xfId="4110" xr:uid="{00000000-0005-0000-0000-000031100000}"/>
    <cellStyle name="style1716046126164" xfId="4106" xr:uid="{00000000-0005-0000-0000-000032100000}"/>
    <cellStyle name="style1716046126217" xfId="4111" xr:uid="{00000000-0005-0000-0000-000033100000}"/>
    <cellStyle name="style1716046126268" xfId="4112" xr:uid="{00000000-0005-0000-0000-000034100000}"/>
    <cellStyle name="style1716046126337" xfId="4113" xr:uid="{00000000-0005-0000-0000-000035100000}"/>
    <cellStyle name="style1716046126395" xfId="4118" xr:uid="{00000000-0005-0000-0000-000036100000}"/>
    <cellStyle name="style1716046126446" xfId="4119" xr:uid="{00000000-0005-0000-0000-000037100000}"/>
    <cellStyle name="style1716046126505" xfId="4124" xr:uid="{00000000-0005-0000-0000-000038100000}"/>
    <cellStyle name="style1716046126556" xfId="4125" xr:uid="{00000000-0005-0000-0000-000039100000}"/>
    <cellStyle name="style1716046126639" xfId="4114" xr:uid="{00000000-0005-0000-0000-00003A100000}"/>
    <cellStyle name="style1716046126705" xfId="4115" xr:uid="{00000000-0005-0000-0000-00003B100000}"/>
    <cellStyle name="style1716046126756" xfId="4116" xr:uid="{00000000-0005-0000-0000-00003C100000}"/>
    <cellStyle name="style1716046126824" xfId="4117" xr:uid="{00000000-0005-0000-0000-00003D100000}"/>
    <cellStyle name="style1716046126895" xfId="4120" xr:uid="{00000000-0005-0000-0000-00003E100000}"/>
    <cellStyle name="style1716046126945" xfId="4121" xr:uid="{00000000-0005-0000-0000-00003F100000}"/>
    <cellStyle name="style1716046126991" xfId="4122" xr:uid="{00000000-0005-0000-0000-000040100000}"/>
    <cellStyle name="style1716046127026" xfId="4123" xr:uid="{00000000-0005-0000-0000-000041100000}"/>
    <cellStyle name="style1716046127089" xfId="4126" xr:uid="{00000000-0005-0000-0000-000042100000}"/>
    <cellStyle name="style1716046127134" xfId="4127" xr:uid="{00000000-0005-0000-0000-000043100000}"/>
    <cellStyle name="style1716046127186" xfId="4128" xr:uid="{00000000-0005-0000-0000-000044100000}"/>
    <cellStyle name="style1716046127246" xfId="4129" xr:uid="{00000000-0005-0000-0000-000045100000}"/>
    <cellStyle name="style1716046276776" xfId="4130" xr:uid="{00000000-0005-0000-0000-000046100000}"/>
    <cellStyle name="style1716046276885" xfId="4131" xr:uid="{00000000-0005-0000-0000-000047100000}"/>
    <cellStyle name="style1716046276941" xfId="4135" xr:uid="{00000000-0005-0000-0000-000048100000}"/>
    <cellStyle name="style1716046276992" xfId="4136" xr:uid="{00000000-0005-0000-0000-000049100000}"/>
    <cellStyle name="style1716046277042" xfId="4140" xr:uid="{00000000-0005-0000-0000-00004A100000}"/>
    <cellStyle name="style1716046277123" xfId="4141" xr:uid="{00000000-0005-0000-0000-00004B100000}"/>
    <cellStyle name="style1716046277179" xfId="4132" xr:uid="{00000000-0005-0000-0000-00004C100000}"/>
    <cellStyle name="style1716046277227" xfId="4133" xr:uid="{00000000-0005-0000-0000-00004D100000}"/>
    <cellStyle name="style1716046277277" xfId="4134" xr:uid="{00000000-0005-0000-0000-00004E100000}"/>
    <cellStyle name="style1716046277322" xfId="4137" xr:uid="{00000000-0005-0000-0000-00004F100000}"/>
    <cellStyle name="style1716046277374" xfId="4142" xr:uid="{00000000-0005-0000-0000-000050100000}"/>
    <cellStyle name="style1716046277435" xfId="4138" xr:uid="{00000000-0005-0000-0000-000051100000}"/>
    <cellStyle name="style1716046277484" xfId="4143" xr:uid="{00000000-0005-0000-0000-000052100000}"/>
    <cellStyle name="style1716046277535" xfId="4139" xr:uid="{00000000-0005-0000-0000-000053100000}"/>
    <cellStyle name="style1716046277584" xfId="4144" xr:uid="{00000000-0005-0000-0000-000054100000}"/>
    <cellStyle name="style1716046277629" xfId="4145" xr:uid="{00000000-0005-0000-0000-000055100000}"/>
    <cellStyle name="style1716046277686" xfId="4146" xr:uid="{00000000-0005-0000-0000-000056100000}"/>
    <cellStyle name="style1716046277732" xfId="4151" xr:uid="{00000000-0005-0000-0000-000057100000}"/>
    <cellStyle name="style1716046277809" xfId="4152" xr:uid="{00000000-0005-0000-0000-000058100000}"/>
    <cellStyle name="style1716046277886" xfId="4157" xr:uid="{00000000-0005-0000-0000-000059100000}"/>
    <cellStyle name="style1716046277997" xfId="4158" xr:uid="{00000000-0005-0000-0000-00005A100000}"/>
    <cellStyle name="style1716046278050" xfId="4147" xr:uid="{00000000-0005-0000-0000-00005B100000}"/>
    <cellStyle name="style1716046278110" xfId="4148" xr:uid="{00000000-0005-0000-0000-00005C100000}"/>
    <cellStyle name="style1716046278154" xfId="4149" xr:uid="{00000000-0005-0000-0000-00005D100000}"/>
    <cellStyle name="style1716046278194" xfId="4150" xr:uid="{00000000-0005-0000-0000-00005E100000}"/>
    <cellStyle name="style1716046278249" xfId="4153" xr:uid="{00000000-0005-0000-0000-00005F100000}"/>
    <cellStyle name="style1716046278301" xfId="4154" xr:uid="{00000000-0005-0000-0000-000060100000}"/>
    <cellStyle name="style1716046278347" xfId="4155" xr:uid="{00000000-0005-0000-0000-000061100000}"/>
    <cellStyle name="style1716046278387" xfId="4156" xr:uid="{00000000-0005-0000-0000-000062100000}"/>
    <cellStyle name="style1716046278471" xfId="4159" xr:uid="{00000000-0005-0000-0000-000063100000}"/>
    <cellStyle name="style1716046278530" xfId="4160" xr:uid="{00000000-0005-0000-0000-000064100000}"/>
    <cellStyle name="style1716046278586" xfId="4161" xr:uid="{00000000-0005-0000-0000-000065100000}"/>
    <cellStyle name="style1716046278631" xfId="4162" xr:uid="{00000000-0005-0000-0000-000066100000}"/>
    <cellStyle name="style1716046473743" xfId="4163" xr:uid="{00000000-0005-0000-0000-000067100000}"/>
    <cellStyle name="style1716046473825" xfId="4164" xr:uid="{00000000-0005-0000-0000-000068100000}"/>
    <cellStyle name="style1716046473891" xfId="4168" xr:uid="{00000000-0005-0000-0000-000069100000}"/>
    <cellStyle name="style1716046473962" xfId="4169" xr:uid="{00000000-0005-0000-0000-00006A100000}"/>
    <cellStyle name="style1716046474032" xfId="4173" xr:uid="{00000000-0005-0000-0000-00006B100000}"/>
    <cellStyle name="style1716046474122" xfId="4174" xr:uid="{00000000-0005-0000-0000-00006C100000}"/>
    <cellStyle name="style1716046474261" xfId="4165" xr:uid="{00000000-0005-0000-0000-00006D100000}"/>
    <cellStyle name="style1716046474351" xfId="4166" xr:uid="{00000000-0005-0000-0000-00006E100000}"/>
    <cellStyle name="style1716046474422" xfId="4167" xr:uid="{00000000-0005-0000-0000-00006F100000}"/>
    <cellStyle name="style1716046474481" xfId="4170" xr:uid="{00000000-0005-0000-0000-000070100000}"/>
    <cellStyle name="style1716046474552" xfId="4175" xr:uid="{00000000-0005-0000-0000-000071100000}"/>
    <cellStyle name="style1716046474616" xfId="4171" xr:uid="{00000000-0005-0000-0000-000072100000}"/>
    <cellStyle name="style1716046474680" xfId="4176" xr:uid="{00000000-0005-0000-0000-000073100000}"/>
    <cellStyle name="style1716046474736" xfId="4172" xr:uid="{00000000-0005-0000-0000-000074100000}"/>
    <cellStyle name="style1716046474790" xfId="4177" xr:uid="{00000000-0005-0000-0000-000075100000}"/>
    <cellStyle name="style1716046474852" xfId="4178" xr:uid="{00000000-0005-0000-0000-000076100000}"/>
    <cellStyle name="style1716046474933" xfId="4179" xr:uid="{00000000-0005-0000-0000-000077100000}"/>
    <cellStyle name="style1716046474992" xfId="4184" xr:uid="{00000000-0005-0000-0000-000078100000}"/>
    <cellStyle name="style1716046475042" xfId="4185" xr:uid="{00000000-0005-0000-0000-000079100000}"/>
    <cellStyle name="style1716046475106" xfId="4190" xr:uid="{00000000-0005-0000-0000-00007A100000}"/>
    <cellStyle name="style1716046475206" xfId="4191" xr:uid="{00000000-0005-0000-0000-00007B100000}"/>
    <cellStyle name="style1716046475319" xfId="4180" xr:uid="{00000000-0005-0000-0000-00007C100000}"/>
    <cellStyle name="style1716046475434" xfId="4181" xr:uid="{00000000-0005-0000-0000-00007D100000}"/>
    <cellStyle name="style1716046475508" xfId="4182" xr:uid="{00000000-0005-0000-0000-00007E100000}"/>
    <cellStyle name="style1716046475560" xfId="4183" xr:uid="{00000000-0005-0000-0000-00007F100000}"/>
    <cellStyle name="style1716046475652" xfId="4186" xr:uid="{00000000-0005-0000-0000-000080100000}"/>
    <cellStyle name="style1716046475751" xfId="4187" xr:uid="{00000000-0005-0000-0000-000081100000}"/>
    <cellStyle name="style1716046475841" xfId="4188" xr:uid="{00000000-0005-0000-0000-000082100000}"/>
    <cellStyle name="style1716046475903" xfId="4189" xr:uid="{00000000-0005-0000-0000-000083100000}"/>
    <cellStyle name="style1716046476038" xfId="4192" xr:uid="{00000000-0005-0000-0000-000084100000}"/>
    <cellStyle name="style1716046476102" xfId="4193" xr:uid="{00000000-0005-0000-0000-000085100000}"/>
    <cellStyle name="style1716046476157" xfId="4194" xr:uid="{00000000-0005-0000-0000-000086100000}"/>
    <cellStyle name="style1716046476202" xfId="4195" xr:uid="{00000000-0005-0000-0000-000087100000}"/>
    <cellStyle name="style1716047353527" xfId="4196" xr:uid="{00000000-0005-0000-0000-000088100000}"/>
    <cellStyle name="style1716047353603" xfId="4197" xr:uid="{00000000-0005-0000-0000-000089100000}"/>
    <cellStyle name="style1716047353660" xfId="4201" xr:uid="{00000000-0005-0000-0000-00008A100000}"/>
    <cellStyle name="style1716047353718" xfId="4202" xr:uid="{00000000-0005-0000-0000-00008B100000}"/>
    <cellStyle name="style1716047353770" xfId="4206" xr:uid="{00000000-0005-0000-0000-00008C100000}"/>
    <cellStyle name="style1716047353822" xfId="4207" xr:uid="{00000000-0005-0000-0000-00008D100000}"/>
    <cellStyle name="style1716047353870" xfId="4198" xr:uid="{00000000-0005-0000-0000-00008E100000}"/>
    <cellStyle name="style1716047353924" xfId="4199" xr:uid="{00000000-0005-0000-0000-00008F100000}"/>
    <cellStyle name="style1716047353976" xfId="4200" xr:uid="{00000000-0005-0000-0000-000090100000}"/>
    <cellStyle name="style1716047354056" xfId="4203" xr:uid="{00000000-0005-0000-0000-000091100000}"/>
    <cellStyle name="style1716047354107" xfId="4208" xr:uid="{00000000-0005-0000-0000-000092100000}"/>
    <cellStyle name="style1716047354160" xfId="4204" xr:uid="{00000000-0005-0000-0000-000093100000}"/>
    <cellStyle name="style1716047354220" xfId="4209" xr:uid="{00000000-0005-0000-0000-000094100000}"/>
    <cellStyle name="style1716047354285" xfId="4205" xr:uid="{00000000-0005-0000-0000-000095100000}"/>
    <cellStyle name="style1716047354360" xfId="4210" xr:uid="{00000000-0005-0000-0000-000096100000}"/>
    <cellStyle name="style1716047354427" xfId="4211" xr:uid="{00000000-0005-0000-0000-000097100000}"/>
    <cellStyle name="style1716047354501" xfId="4212" xr:uid="{00000000-0005-0000-0000-000098100000}"/>
    <cellStyle name="style1716047354568" xfId="4217" xr:uid="{00000000-0005-0000-0000-000099100000}"/>
    <cellStyle name="style1716047354637" xfId="4218" xr:uid="{00000000-0005-0000-0000-00009A100000}"/>
    <cellStyle name="style1716047354709" xfId="4223" xr:uid="{00000000-0005-0000-0000-00009B100000}"/>
    <cellStyle name="style1716047354790" xfId="4224" xr:uid="{00000000-0005-0000-0000-00009C100000}"/>
    <cellStyle name="style1716047354880" xfId="4213" xr:uid="{00000000-0005-0000-0000-00009D100000}"/>
    <cellStyle name="style1716047354985" xfId="4214" xr:uid="{00000000-0005-0000-0000-00009E100000}"/>
    <cellStyle name="style1716047355080" xfId="4215" xr:uid="{00000000-0005-0000-0000-00009F100000}"/>
    <cellStyle name="style1716047355137" xfId="4216" xr:uid="{00000000-0005-0000-0000-0000A0100000}"/>
    <cellStyle name="style1716047355200" xfId="4219" xr:uid="{00000000-0005-0000-0000-0000A1100000}"/>
    <cellStyle name="style1716047355293" xfId="4220" xr:uid="{00000000-0005-0000-0000-0000A2100000}"/>
    <cellStyle name="style1716047355396" xfId="4221" xr:uid="{00000000-0005-0000-0000-0000A3100000}"/>
    <cellStyle name="style1716047355453" xfId="4222" xr:uid="{00000000-0005-0000-0000-0000A4100000}"/>
    <cellStyle name="style1716047355655" xfId="4225" xr:uid="{00000000-0005-0000-0000-0000A5100000}"/>
    <cellStyle name="style1716047355780" xfId="4226" xr:uid="{00000000-0005-0000-0000-0000A6100000}"/>
    <cellStyle name="style1716047355908" xfId="4227" xr:uid="{00000000-0005-0000-0000-0000A7100000}"/>
    <cellStyle name="style1716047356009" xfId="4228" xr:uid="{00000000-0005-0000-0000-0000A8100000}"/>
    <cellStyle name="style1716047632823" xfId="4229" xr:uid="{00000000-0005-0000-0000-0000A9100000}"/>
    <cellStyle name="style1716047632915" xfId="4230" xr:uid="{00000000-0005-0000-0000-0000AA100000}"/>
    <cellStyle name="style1716047632986" xfId="4234" xr:uid="{00000000-0005-0000-0000-0000AB100000}"/>
    <cellStyle name="style1716047633111" xfId="4235" xr:uid="{00000000-0005-0000-0000-0000AC100000}"/>
    <cellStyle name="style1716047633225" xfId="4239" xr:uid="{00000000-0005-0000-0000-0000AD100000}"/>
    <cellStyle name="style1716047633362" xfId="4240" xr:uid="{00000000-0005-0000-0000-0000AE100000}"/>
    <cellStyle name="style1716047633478" xfId="4231" xr:uid="{00000000-0005-0000-0000-0000AF100000}"/>
    <cellStyle name="style1716047633546" xfId="4232" xr:uid="{00000000-0005-0000-0000-0000B0100000}"/>
    <cellStyle name="style1716047633652" xfId="4233" xr:uid="{00000000-0005-0000-0000-0000B1100000}"/>
    <cellStyle name="style1716047633803" xfId="4236" xr:uid="{00000000-0005-0000-0000-0000B2100000}"/>
    <cellStyle name="style1716047633898" xfId="4241" xr:uid="{00000000-0005-0000-0000-0000B3100000}"/>
    <cellStyle name="style1716047633943" xfId="4237" xr:uid="{00000000-0005-0000-0000-0000B4100000}"/>
    <cellStyle name="style1716047634011" xfId="4242" xr:uid="{00000000-0005-0000-0000-0000B5100000}"/>
    <cellStyle name="style1716047634113" xfId="4238" xr:uid="{00000000-0005-0000-0000-0000B6100000}"/>
    <cellStyle name="style1716047634207" xfId="4243" xr:uid="{00000000-0005-0000-0000-0000B7100000}"/>
    <cellStyle name="style1716047634313" xfId="4244" xr:uid="{00000000-0005-0000-0000-0000B8100000}"/>
    <cellStyle name="style1716047634462" xfId="4245" xr:uid="{00000000-0005-0000-0000-0000B9100000}"/>
    <cellStyle name="style1716047634559" xfId="4250" xr:uid="{00000000-0005-0000-0000-0000BA100000}"/>
    <cellStyle name="style1716047634723" xfId="4251" xr:uid="{00000000-0005-0000-0000-0000BB100000}"/>
    <cellStyle name="style1716047634811" xfId="4256" xr:uid="{00000000-0005-0000-0000-0000BC100000}"/>
    <cellStyle name="style1716047634866" xfId="4257" xr:uid="{00000000-0005-0000-0000-0000BD100000}"/>
    <cellStyle name="style1716047634920" xfId="4246" xr:uid="{00000000-0005-0000-0000-0000BE100000}"/>
    <cellStyle name="style1716047634982" xfId="4247" xr:uid="{00000000-0005-0000-0000-0000BF100000}"/>
    <cellStyle name="style1716047635028" xfId="4248" xr:uid="{00000000-0005-0000-0000-0000C0100000}"/>
    <cellStyle name="style1716047635067" xfId="4249" xr:uid="{00000000-0005-0000-0000-0000C1100000}"/>
    <cellStyle name="style1716047635144" xfId="4252" xr:uid="{00000000-0005-0000-0000-0000C2100000}"/>
    <cellStyle name="style1716047635253" xfId="4253" xr:uid="{00000000-0005-0000-0000-0000C3100000}"/>
    <cellStyle name="style1716047635374" xfId="4254" xr:uid="{00000000-0005-0000-0000-0000C4100000}"/>
    <cellStyle name="style1716047635433" xfId="4255" xr:uid="{00000000-0005-0000-0000-0000C5100000}"/>
    <cellStyle name="style1716047635558" xfId="4258" xr:uid="{00000000-0005-0000-0000-0000C6100000}"/>
    <cellStyle name="style1716047635628" xfId="4259" xr:uid="{00000000-0005-0000-0000-0000C7100000}"/>
    <cellStyle name="style1716047635723" xfId="4260" xr:uid="{00000000-0005-0000-0000-0000C8100000}"/>
    <cellStyle name="style1716047635769" xfId="4261" xr:uid="{00000000-0005-0000-0000-0000C9100000}"/>
    <cellStyle name="style1716047906348" xfId="4262" xr:uid="{00000000-0005-0000-0000-0000CA100000}"/>
    <cellStyle name="style1716047906414" xfId="4263" xr:uid="{00000000-0005-0000-0000-0000CB100000}"/>
    <cellStyle name="style1716047906473" xfId="4267" xr:uid="{00000000-0005-0000-0000-0000CC100000}"/>
    <cellStyle name="style1716047906533" xfId="4268" xr:uid="{00000000-0005-0000-0000-0000CD100000}"/>
    <cellStyle name="style1716047906608" xfId="4272" xr:uid="{00000000-0005-0000-0000-0000CE100000}"/>
    <cellStyle name="style1716047906690" xfId="4273" xr:uid="{00000000-0005-0000-0000-0000CF100000}"/>
    <cellStyle name="style1716047906753" xfId="4264" xr:uid="{00000000-0005-0000-0000-0000D0100000}"/>
    <cellStyle name="style1716047906835" xfId="4265" xr:uid="{00000000-0005-0000-0000-0000D1100000}"/>
    <cellStyle name="style1716047906884" xfId="4266" xr:uid="{00000000-0005-0000-0000-0000D2100000}"/>
    <cellStyle name="style1716047906936" xfId="4269" xr:uid="{00000000-0005-0000-0000-0000D3100000}"/>
    <cellStyle name="style1716047906991" xfId="4274" xr:uid="{00000000-0005-0000-0000-0000D4100000}"/>
    <cellStyle name="style1716047907037" xfId="4270" xr:uid="{00000000-0005-0000-0000-0000D5100000}"/>
    <cellStyle name="style1716047907096" xfId="4275" xr:uid="{00000000-0005-0000-0000-0000D6100000}"/>
    <cellStyle name="style1716047907147" xfId="4271" xr:uid="{00000000-0005-0000-0000-0000D7100000}"/>
    <cellStyle name="style1716047907199" xfId="4276" xr:uid="{00000000-0005-0000-0000-0000D8100000}"/>
    <cellStyle name="style1716047907250" xfId="4277" xr:uid="{00000000-0005-0000-0000-0000D9100000}"/>
    <cellStyle name="style1716047907310" xfId="4278" xr:uid="{00000000-0005-0000-0000-0000DA100000}"/>
    <cellStyle name="style1716047907359" xfId="4283" xr:uid="{00000000-0005-0000-0000-0000DB100000}"/>
    <cellStyle name="style1716047907412" xfId="4284" xr:uid="{00000000-0005-0000-0000-0000DC100000}"/>
    <cellStyle name="style1716047907466" xfId="4289" xr:uid="{00000000-0005-0000-0000-0000DD100000}"/>
    <cellStyle name="style1716047907515" xfId="4290" xr:uid="{00000000-0005-0000-0000-0000DE100000}"/>
    <cellStyle name="style1716047907562" xfId="4279" xr:uid="{00000000-0005-0000-0000-0000DF100000}"/>
    <cellStyle name="style1716047907617" xfId="4280" xr:uid="{00000000-0005-0000-0000-0000E0100000}"/>
    <cellStyle name="style1716047907665" xfId="4281" xr:uid="{00000000-0005-0000-0000-0000E1100000}"/>
    <cellStyle name="style1716047907701" xfId="4282" xr:uid="{00000000-0005-0000-0000-0000E2100000}"/>
    <cellStyle name="style1716047907761" xfId="4285" xr:uid="{00000000-0005-0000-0000-0000E3100000}"/>
    <cellStyle name="style1716047907819" xfId="4286" xr:uid="{00000000-0005-0000-0000-0000E4100000}"/>
    <cellStyle name="style1716047907887" xfId="4287" xr:uid="{00000000-0005-0000-0000-0000E5100000}"/>
    <cellStyle name="style1716047907921" xfId="4288" xr:uid="{00000000-0005-0000-0000-0000E6100000}"/>
    <cellStyle name="style1716047907995" xfId="4291" xr:uid="{00000000-0005-0000-0000-0000E7100000}"/>
    <cellStyle name="style1716047908046" xfId="4292" xr:uid="{00000000-0005-0000-0000-0000E8100000}"/>
    <cellStyle name="style1716047908111" xfId="4293" xr:uid="{00000000-0005-0000-0000-0000E9100000}"/>
    <cellStyle name="style1716047908154" xfId="4294" xr:uid="{00000000-0005-0000-0000-0000EA100000}"/>
    <cellStyle name="style1716049220194" xfId="4295" xr:uid="{00000000-0005-0000-0000-0000EB100000}"/>
    <cellStyle name="style1716049220304" xfId="4296" xr:uid="{00000000-0005-0000-0000-0000EC100000}"/>
    <cellStyle name="style1716049220374" xfId="4300" xr:uid="{00000000-0005-0000-0000-0000ED100000}"/>
    <cellStyle name="style1716049220486" xfId="4301" xr:uid="{00000000-0005-0000-0000-0000EE100000}"/>
    <cellStyle name="style1716049220571" xfId="4305" xr:uid="{00000000-0005-0000-0000-0000EF100000}"/>
    <cellStyle name="style1716049220650" xfId="4306" xr:uid="{00000000-0005-0000-0000-0000F0100000}"/>
    <cellStyle name="style1716049220779" xfId="4297" xr:uid="{00000000-0005-0000-0000-0000F1100000}"/>
    <cellStyle name="style1716049220904" xfId="4298" xr:uid="{00000000-0005-0000-0000-0000F2100000}"/>
    <cellStyle name="style1716049220968" xfId="4299" xr:uid="{00000000-0005-0000-0000-0000F3100000}"/>
    <cellStyle name="style1716049221033" xfId="4302" xr:uid="{00000000-0005-0000-0000-0000F4100000}"/>
    <cellStyle name="style1716049221098" xfId="4307" xr:uid="{00000000-0005-0000-0000-0000F5100000}"/>
    <cellStyle name="style1716049221182" xfId="4303" xr:uid="{00000000-0005-0000-0000-0000F6100000}"/>
    <cellStyle name="style1716049221254" xfId="4308" xr:uid="{00000000-0005-0000-0000-0000F7100000}"/>
    <cellStyle name="style1716049221306" xfId="4304" xr:uid="{00000000-0005-0000-0000-0000F8100000}"/>
    <cellStyle name="style1716049221364" xfId="4309" xr:uid="{00000000-0005-0000-0000-0000F9100000}"/>
    <cellStyle name="style1716049221429" xfId="4310" xr:uid="{00000000-0005-0000-0000-0000FA100000}"/>
    <cellStyle name="style1716049221501" xfId="4311" xr:uid="{00000000-0005-0000-0000-0000FB100000}"/>
    <cellStyle name="style1716049221567" xfId="4316" xr:uid="{00000000-0005-0000-0000-0000FC100000}"/>
    <cellStyle name="style1716049221638" xfId="4317" xr:uid="{00000000-0005-0000-0000-0000FD100000}"/>
    <cellStyle name="style1716049221712" xfId="4322" xr:uid="{00000000-0005-0000-0000-0000FE100000}"/>
    <cellStyle name="style1716049221771" xfId="4323" xr:uid="{00000000-0005-0000-0000-0000FF100000}"/>
    <cellStyle name="style1716049221845" xfId="4312" xr:uid="{00000000-0005-0000-0000-000000110000}"/>
    <cellStyle name="style1716049221986" xfId="4313" xr:uid="{00000000-0005-0000-0000-000001110000}"/>
    <cellStyle name="style1716049222107" xfId="4314" xr:uid="{00000000-0005-0000-0000-000002110000}"/>
    <cellStyle name="style1716049222161" xfId="4315" xr:uid="{00000000-0005-0000-0000-000003110000}"/>
    <cellStyle name="style1716049222220" xfId="4318" xr:uid="{00000000-0005-0000-0000-000004110000}"/>
    <cellStyle name="style1716049222292" xfId="4319" xr:uid="{00000000-0005-0000-0000-000005110000}"/>
    <cellStyle name="style1716049222339" xfId="4320" xr:uid="{00000000-0005-0000-0000-000006110000}"/>
    <cellStyle name="style1716049222388" xfId="4321" xr:uid="{00000000-0005-0000-0000-000007110000}"/>
    <cellStyle name="style1716049222504" xfId="4324" xr:uid="{00000000-0005-0000-0000-000008110000}"/>
    <cellStyle name="style1716049222561" xfId="4325" xr:uid="{00000000-0005-0000-0000-000009110000}"/>
    <cellStyle name="style1716049222616" xfId="4326" xr:uid="{00000000-0005-0000-0000-00000A110000}"/>
    <cellStyle name="style1716049222675" xfId="4327" xr:uid="{00000000-0005-0000-0000-00000B110000}"/>
    <cellStyle name="style1716049433645" xfId="4328" xr:uid="{00000000-0005-0000-0000-00000C110000}"/>
    <cellStyle name="style1716049433726" xfId="4329" xr:uid="{00000000-0005-0000-0000-00000D110000}"/>
    <cellStyle name="style1716049433851" xfId="4333" xr:uid="{00000000-0005-0000-0000-00000E110000}"/>
    <cellStyle name="style1716049433932" xfId="4334" xr:uid="{00000000-0005-0000-0000-00000F110000}"/>
    <cellStyle name="style1716049433993" xfId="4338" xr:uid="{00000000-0005-0000-0000-000010110000}"/>
    <cellStyle name="style1716049434048" xfId="4339" xr:uid="{00000000-0005-0000-0000-000011110000}"/>
    <cellStyle name="style1716049434104" xfId="4330" xr:uid="{00000000-0005-0000-0000-000012110000}"/>
    <cellStyle name="style1716049434172" xfId="4331" xr:uid="{00000000-0005-0000-0000-000013110000}"/>
    <cellStyle name="style1716049434246" xfId="4332" xr:uid="{00000000-0005-0000-0000-000014110000}"/>
    <cellStyle name="style1716049434307" xfId="4335" xr:uid="{00000000-0005-0000-0000-000015110000}"/>
    <cellStyle name="style1716049434372" xfId="4340" xr:uid="{00000000-0005-0000-0000-000016110000}"/>
    <cellStyle name="style1716049434456" xfId="4336" xr:uid="{00000000-0005-0000-0000-000017110000}"/>
    <cellStyle name="style1716049434525" xfId="4341" xr:uid="{00000000-0005-0000-0000-000018110000}"/>
    <cellStyle name="style1716049434648" xfId="4337" xr:uid="{00000000-0005-0000-0000-000019110000}"/>
    <cellStyle name="style1716049434700" xfId="4342" xr:uid="{00000000-0005-0000-0000-00001A110000}"/>
    <cellStyle name="style1716049434748" xfId="4343" xr:uid="{00000000-0005-0000-0000-00001B110000}"/>
    <cellStyle name="style1716049434802" xfId="4344" xr:uid="{00000000-0005-0000-0000-00001C110000}"/>
    <cellStyle name="style1716049434856" xfId="4349" xr:uid="{00000000-0005-0000-0000-00001D110000}"/>
    <cellStyle name="style1716049434902" xfId="4350" xr:uid="{00000000-0005-0000-0000-00001E110000}"/>
    <cellStyle name="style1716049434999" xfId="4355" xr:uid="{00000000-0005-0000-0000-00001F110000}"/>
    <cellStyle name="style1716049435070" xfId="4356" xr:uid="{00000000-0005-0000-0000-000020110000}"/>
    <cellStyle name="style1716049435117" xfId="4345" xr:uid="{00000000-0005-0000-0000-000021110000}"/>
    <cellStyle name="style1716049435170" xfId="4346" xr:uid="{00000000-0005-0000-0000-000022110000}"/>
    <cellStyle name="style1716049435227" xfId="4347" xr:uid="{00000000-0005-0000-0000-000023110000}"/>
    <cellStyle name="style1716049435271" xfId="4348" xr:uid="{00000000-0005-0000-0000-000024110000}"/>
    <cellStyle name="style1716049435335" xfId="4351" xr:uid="{00000000-0005-0000-0000-000025110000}"/>
    <cellStyle name="style1716049435410" xfId="4352" xr:uid="{00000000-0005-0000-0000-000026110000}"/>
    <cellStyle name="style1716049435467" xfId="4353" xr:uid="{00000000-0005-0000-0000-000027110000}"/>
    <cellStyle name="style1716049435507" xfId="4354" xr:uid="{00000000-0005-0000-0000-000028110000}"/>
    <cellStyle name="style1716049435584" xfId="4357" xr:uid="{00000000-0005-0000-0000-000029110000}"/>
    <cellStyle name="style1716049435633" xfId="4358" xr:uid="{00000000-0005-0000-0000-00002A110000}"/>
    <cellStyle name="style1716049435684" xfId="4359" xr:uid="{00000000-0005-0000-0000-00002B110000}"/>
    <cellStyle name="style1716049435722" xfId="4360" xr:uid="{00000000-0005-0000-0000-00002C110000}"/>
    <cellStyle name="style1716049695335" xfId="4361" xr:uid="{00000000-0005-0000-0000-00002D110000}"/>
    <cellStyle name="style1716049695549" xfId="4362" xr:uid="{00000000-0005-0000-0000-00002E110000}"/>
    <cellStyle name="style1716049695727" xfId="4366" xr:uid="{00000000-0005-0000-0000-00002F110000}"/>
    <cellStyle name="style1716049695926" xfId="4367" xr:uid="{00000000-0005-0000-0000-000030110000}"/>
    <cellStyle name="style1716049696068" xfId="4371" xr:uid="{00000000-0005-0000-0000-000031110000}"/>
    <cellStyle name="style1716049696173" xfId="4372" xr:uid="{00000000-0005-0000-0000-000032110000}"/>
    <cellStyle name="style1716049696264" xfId="4363" xr:uid="{00000000-0005-0000-0000-000033110000}"/>
    <cellStyle name="style1716049696354" xfId="4364" xr:uid="{00000000-0005-0000-0000-000034110000}"/>
    <cellStyle name="style1716049696533" xfId="4365" xr:uid="{00000000-0005-0000-0000-000035110000}"/>
    <cellStyle name="style1716049696614" xfId="4368" xr:uid="{00000000-0005-0000-0000-000036110000}"/>
    <cellStyle name="style1716049696673" xfId="4373" xr:uid="{00000000-0005-0000-0000-000037110000}"/>
    <cellStyle name="style1716049696743" xfId="4369" xr:uid="{00000000-0005-0000-0000-000038110000}"/>
    <cellStyle name="style1716049696870" xfId="4374" xr:uid="{00000000-0005-0000-0000-000039110000}"/>
    <cellStyle name="style1716049696947" xfId="4370" xr:uid="{00000000-0005-0000-0000-00003A110000}"/>
    <cellStyle name="style1716049697043" xfId="4375" xr:uid="{00000000-0005-0000-0000-00003B110000}"/>
    <cellStyle name="style1716049697169" xfId="4376" xr:uid="{00000000-0005-0000-0000-00003C110000}"/>
    <cellStyle name="style1716049697235" xfId="4377" xr:uid="{00000000-0005-0000-0000-00003D110000}"/>
    <cellStyle name="style1716049697294" xfId="4382" xr:uid="{00000000-0005-0000-0000-00003E110000}"/>
    <cellStyle name="style1716049697373" xfId="4383" xr:uid="{00000000-0005-0000-0000-00003F110000}"/>
    <cellStyle name="style1716049697467" xfId="4388" xr:uid="{00000000-0005-0000-0000-000040110000}"/>
    <cellStyle name="style1716049697528" xfId="4389" xr:uid="{00000000-0005-0000-0000-000041110000}"/>
    <cellStyle name="style1716049697588" xfId="4378" xr:uid="{00000000-0005-0000-0000-000042110000}"/>
    <cellStyle name="style1716049697661" xfId="4379" xr:uid="{00000000-0005-0000-0000-000043110000}"/>
    <cellStyle name="style1716049697717" xfId="4380" xr:uid="{00000000-0005-0000-0000-000044110000}"/>
    <cellStyle name="style1716049697757" xfId="4381" xr:uid="{00000000-0005-0000-0000-000045110000}"/>
    <cellStyle name="style1716049697810" xfId="4384" xr:uid="{00000000-0005-0000-0000-000046110000}"/>
    <cellStyle name="style1716049697866" xfId="4385" xr:uid="{00000000-0005-0000-0000-000047110000}"/>
    <cellStyle name="style1716049697929" xfId="4386" xr:uid="{00000000-0005-0000-0000-000048110000}"/>
    <cellStyle name="style1716049697982" xfId="4387" xr:uid="{00000000-0005-0000-0000-000049110000}"/>
    <cellStyle name="style1716049698107" xfId="4390" xr:uid="{00000000-0005-0000-0000-00004A110000}"/>
    <cellStyle name="style1716049698184" xfId="4391" xr:uid="{00000000-0005-0000-0000-00004B110000}"/>
    <cellStyle name="style1716049698244" xfId="4392" xr:uid="{00000000-0005-0000-0000-00004C110000}"/>
    <cellStyle name="style1716049698284" xfId="4393" xr:uid="{00000000-0005-0000-0000-00004D110000}"/>
    <cellStyle name="style1716049877978" xfId="4394" xr:uid="{00000000-0005-0000-0000-00004E110000}"/>
    <cellStyle name="style1716049878043" xfId="4395" xr:uid="{00000000-0005-0000-0000-00004F110000}"/>
    <cellStyle name="style1716049878096" xfId="4399" xr:uid="{00000000-0005-0000-0000-000050110000}"/>
    <cellStyle name="style1716049878153" xfId="4400" xr:uid="{00000000-0005-0000-0000-000051110000}"/>
    <cellStyle name="style1716049878219" xfId="4404" xr:uid="{00000000-0005-0000-0000-000052110000}"/>
    <cellStyle name="style1716049878275" xfId="4405" xr:uid="{00000000-0005-0000-0000-000053110000}"/>
    <cellStyle name="style1716049878326" xfId="4396" xr:uid="{00000000-0005-0000-0000-000054110000}"/>
    <cellStyle name="style1716049878379" xfId="4397" xr:uid="{00000000-0005-0000-0000-000055110000}"/>
    <cellStyle name="style1716049878432" xfId="4398" xr:uid="{00000000-0005-0000-0000-000056110000}"/>
    <cellStyle name="style1716049878488" xfId="4401" xr:uid="{00000000-0005-0000-0000-000057110000}"/>
    <cellStyle name="style1716049878537" xfId="4406" xr:uid="{00000000-0005-0000-0000-000058110000}"/>
    <cellStyle name="style1716049878586" xfId="4402" xr:uid="{00000000-0005-0000-0000-000059110000}"/>
    <cellStyle name="style1716049878637" xfId="4407" xr:uid="{00000000-0005-0000-0000-00005A110000}"/>
    <cellStyle name="style1716049878692" xfId="4403" xr:uid="{00000000-0005-0000-0000-00005B110000}"/>
    <cellStyle name="style1716049878753" xfId="4408" xr:uid="{00000000-0005-0000-0000-00005C110000}"/>
    <cellStyle name="style1716049878851" xfId="4409" xr:uid="{00000000-0005-0000-0000-00005D110000}"/>
    <cellStyle name="style1716049878937" xfId="4410" xr:uid="{00000000-0005-0000-0000-00005E110000}"/>
    <cellStyle name="style1716049878990" xfId="4415" xr:uid="{00000000-0005-0000-0000-00005F110000}"/>
    <cellStyle name="style1716049879042" xfId="4416" xr:uid="{00000000-0005-0000-0000-000060110000}"/>
    <cellStyle name="style1716049879099" xfId="4421" xr:uid="{00000000-0005-0000-0000-000061110000}"/>
    <cellStyle name="style1716049879158" xfId="4422" xr:uid="{00000000-0005-0000-0000-000062110000}"/>
    <cellStyle name="style1716049879233" xfId="4411" xr:uid="{00000000-0005-0000-0000-000063110000}"/>
    <cellStyle name="style1716049879324" xfId="4412" xr:uid="{00000000-0005-0000-0000-000064110000}"/>
    <cellStyle name="style1716049879407" xfId="4413" xr:uid="{00000000-0005-0000-0000-000065110000}"/>
    <cellStyle name="style1716049879498" xfId="4414" xr:uid="{00000000-0005-0000-0000-000066110000}"/>
    <cellStyle name="style1716049879584" xfId="4417" xr:uid="{00000000-0005-0000-0000-000067110000}"/>
    <cellStyle name="style1716049879644" xfId="4418" xr:uid="{00000000-0005-0000-0000-000068110000}"/>
    <cellStyle name="style1716049879710" xfId="4419" xr:uid="{00000000-0005-0000-0000-000069110000}"/>
    <cellStyle name="style1716049879771" xfId="4420" xr:uid="{00000000-0005-0000-0000-00006A110000}"/>
    <cellStyle name="style1716049879892" xfId="4423" xr:uid="{00000000-0005-0000-0000-00006B110000}"/>
    <cellStyle name="style1716049879987" xfId="4424" xr:uid="{00000000-0005-0000-0000-00006C110000}"/>
    <cellStyle name="style1716049880046" xfId="4425" xr:uid="{00000000-0005-0000-0000-00006D110000}"/>
    <cellStyle name="style1716049880095" xfId="4426" xr:uid="{00000000-0005-0000-0000-00006E110000}"/>
    <cellStyle name="style1716050056138" xfId="4427" xr:uid="{00000000-0005-0000-0000-00006F110000}"/>
    <cellStyle name="style1716050056202" xfId="4428" xr:uid="{00000000-0005-0000-0000-000070110000}"/>
    <cellStyle name="style1716050056276" xfId="4432" xr:uid="{00000000-0005-0000-0000-000071110000}"/>
    <cellStyle name="style1716050056361" xfId="4433" xr:uid="{00000000-0005-0000-0000-000072110000}"/>
    <cellStyle name="style1716050056410" xfId="4437" xr:uid="{00000000-0005-0000-0000-000073110000}"/>
    <cellStyle name="style1716050056471" xfId="4438" xr:uid="{00000000-0005-0000-0000-000074110000}"/>
    <cellStyle name="style1716050056532" xfId="4429" xr:uid="{00000000-0005-0000-0000-000075110000}"/>
    <cellStyle name="style1716050056623" xfId="4430" xr:uid="{00000000-0005-0000-0000-000076110000}"/>
    <cellStyle name="style1716050056730" xfId="4431" xr:uid="{00000000-0005-0000-0000-000077110000}"/>
    <cellStyle name="style1716050056808" xfId="4434" xr:uid="{00000000-0005-0000-0000-000078110000}"/>
    <cellStyle name="style1716050056900" xfId="4439" xr:uid="{00000000-0005-0000-0000-000079110000}"/>
    <cellStyle name="style1716050057027" xfId="4435" xr:uid="{00000000-0005-0000-0000-00007A110000}"/>
    <cellStyle name="style1716050057163" xfId="4440" xr:uid="{00000000-0005-0000-0000-00007B110000}"/>
    <cellStyle name="style1716050057265" xfId="4436" xr:uid="{00000000-0005-0000-0000-00007C110000}"/>
    <cellStyle name="style1716050057364" xfId="4441" xr:uid="{00000000-0005-0000-0000-00007D110000}"/>
    <cellStyle name="style1716050057460" xfId="4442" xr:uid="{00000000-0005-0000-0000-00007E110000}"/>
    <cellStyle name="style1716050057526" xfId="4443" xr:uid="{00000000-0005-0000-0000-00007F110000}"/>
    <cellStyle name="style1716050057580" xfId="4448" xr:uid="{00000000-0005-0000-0000-000080110000}"/>
    <cellStyle name="style1716050057648" xfId="4449" xr:uid="{00000000-0005-0000-0000-000081110000}"/>
    <cellStyle name="style1716050057726" xfId="4454" xr:uid="{00000000-0005-0000-0000-000082110000}"/>
    <cellStyle name="style1716050057776" xfId="4455" xr:uid="{00000000-0005-0000-0000-000083110000}"/>
    <cellStyle name="style1716050057827" xfId="4444" xr:uid="{00000000-0005-0000-0000-000084110000}"/>
    <cellStyle name="style1716050057892" xfId="4445" xr:uid="{00000000-0005-0000-0000-000085110000}"/>
    <cellStyle name="style1716050057980" xfId="4446" xr:uid="{00000000-0005-0000-0000-000086110000}"/>
    <cellStyle name="style1716050058034" xfId="4447" xr:uid="{00000000-0005-0000-0000-000087110000}"/>
    <cellStyle name="style1716050058100" xfId="4450" xr:uid="{00000000-0005-0000-0000-000088110000}"/>
    <cellStyle name="style1716050058154" xfId="4451" xr:uid="{00000000-0005-0000-0000-000089110000}"/>
    <cellStyle name="style1716050058210" xfId="4452" xr:uid="{00000000-0005-0000-0000-00008A110000}"/>
    <cellStyle name="style1716050058255" xfId="4453" xr:uid="{00000000-0005-0000-0000-00008B110000}"/>
    <cellStyle name="style1716050058356" xfId="4456" xr:uid="{00000000-0005-0000-0000-00008C110000}"/>
    <cellStyle name="style1716050058411" xfId="4457" xr:uid="{00000000-0005-0000-0000-00008D110000}"/>
    <cellStyle name="style1716050058479" xfId="4458" xr:uid="{00000000-0005-0000-0000-00008E110000}"/>
    <cellStyle name="style1716050058525" xfId="4459" xr:uid="{00000000-0005-0000-0000-00008F110000}"/>
    <cellStyle name="style1716050255857" xfId="4460" xr:uid="{00000000-0005-0000-0000-000090110000}"/>
    <cellStyle name="style1716050255968" xfId="4461" xr:uid="{00000000-0005-0000-0000-000091110000}"/>
    <cellStyle name="style1716050256036" xfId="4465" xr:uid="{00000000-0005-0000-0000-000092110000}"/>
    <cellStyle name="style1716050256298" xfId="4466" xr:uid="{00000000-0005-0000-0000-000093110000}"/>
    <cellStyle name="style1716050256405" xfId="4470" xr:uid="{00000000-0005-0000-0000-000094110000}"/>
    <cellStyle name="style1716050256512" xfId="4471" xr:uid="{00000000-0005-0000-0000-000095110000}"/>
    <cellStyle name="style1716050256576" xfId="4462" xr:uid="{00000000-0005-0000-0000-000096110000}"/>
    <cellStyle name="style1716050256624" xfId="4463" xr:uid="{00000000-0005-0000-0000-000097110000}"/>
    <cellStyle name="style1716050256684" xfId="4464" xr:uid="{00000000-0005-0000-0000-000098110000}"/>
    <cellStyle name="style1716050256762" xfId="4467" xr:uid="{00000000-0005-0000-0000-000099110000}"/>
    <cellStyle name="style1716050256830" xfId="4472" xr:uid="{00000000-0005-0000-0000-00009A110000}"/>
    <cellStyle name="style1716050256878" xfId="4468" xr:uid="{00000000-0005-0000-0000-00009B110000}"/>
    <cellStyle name="style1716050256927" xfId="4473" xr:uid="{00000000-0005-0000-0000-00009C110000}"/>
    <cellStyle name="style1716050256978" xfId="4469" xr:uid="{00000000-0005-0000-0000-00009D110000}"/>
    <cellStyle name="style1716050257034" xfId="4474" xr:uid="{00000000-0005-0000-0000-00009E110000}"/>
    <cellStyle name="style1716050257102" xfId="4475" xr:uid="{00000000-0005-0000-0000-00009F110000}"/>
    <cellStyle name="style1716050257164" xfId="4476" xr:uid="{00000000-0005-0000-0000-0000A0110000}"/>
    <cellStyle name="style1716050257219" xfId="4481" xr:uid="{00000000-0005-0000-0000-0000A1110000}"/>
    <cellStyle name="style1716050257266" xfId="4482" xr:uid="{00000000-0005-0000-0000-0000A2110000}"/>
    <cellStyle name="style1716050257322" xfId="4487" xr:uid="{00000000-0005-0000-0000-0000A3110000}"/>
    <cellStyle name="style1716050257369" xfId="4488" xr:uid="{00000000-0005-0000-0000-0000A4110000}"/>
    <cellStyle name="style1716050257420" xfId="4477" xr:uid="{00000000-0005-0000-0000-0000A5110000}"/>
    <cellStyle name="style1716050257470" xfId="4478" xr:uid="{00000000-0005-0000-0000-0000A6110000}"/>
    <cellStyle name="style1716050257518" xfId="4479" xr:uid="{00000000-0005-0000-0000-0000A7110000}"/>
    <cellStyle name="style1716050257550" xfId="4480" xr:uid="{00000000-0005-0000-0000-0000A8110000}"/>
    <cellStyle name="style1716050257595" xfId="4483" xr:uid="{00000000-0005-0000-0000-0000A9110000}"/>
    <cellStyle name="style1716050257658" xfId="4484" xr:uid="{00000000-0005-0000-0000-0000AA110000}"/>
    <cellStyle name="style1716050257704" xfId="4485" xr:uid="{00000000-0005-0000-0000-0000AB110000}"/>
    <cellStyle name="style1716050257738" xfId="4486" xr:uid="{00000000-0005-0000-0000-0000AC110000}"/>
    <cellStyle name="style1716050257836" xfId="4489" xr:uid="{00000000-0005-0000-0000-0000AD110000}"/>
    <cellStyle name="style1716050257904" xfId="4490" xr:uid="{00000000-0005-0000-0000-0000AE110000}"/>
    <cellStyle name="style1716050257962" xfId="4491" xr:uid="{00000000-0005-0000-0000-0000AF110000}"/>
    <cellStyle name="style1716050258000" xfId="4492" xr:uid="{00000000-0005-0000-0000-0000B0110000}"/>
    <cellStyle name="style1716050760142" xfId="4592" xr:uid="{00000000-0005-0000-0000-0000B1110000}"/>
    <cellStyle name="style1716050760216" xfId="4593" xr:uid="{00000000-0005-0000-0000-0000B2110000}"/>
    <cellStyle name="style1716050760283" xfId="4597" xr:uid="{00000000-0005-0000-0000-0000B3110000}"/>
    <cellStyle name="style1716050760356" xfId="4598" xr:uid="{00000000-0005-0000-0000-0000B4110000}"/>
    <cellStyle name="style1716050760426" xfId="4602" xr:uid="{00000000-0005-0000-0000-0000B5110000}"/>
    <cellStyle name="style1716050760483" xfId="4603" xr:uid="{00000000-0005-0000-0000-0000B6110000}"/>
    <cellStyle name="style1716050760550" xfId="4594" xr:uid="{00000000-0005-0000-0000-0000B7110000}"/>
    <cellStyle name="style1716050760628" xfId="4595" xr:uid="{00000000-0005-0000-0000-0000B8110000}"/>
    <cellStyle name="style1716050760753" xfId="4596" xr:uid="{00000000-0005-0000-0000-0000B9110000}"/>
    <cellStyle name="style1716050760874" xfId="4599" xr:uid="{00000000-0005-0000-0000-0000BA110000}"/>
    <cellStyle name="style1716050760960" xfId="4604" xr:uid="{00000000-0005-0000-0000-0000BB110000}"/>
    <cellStyle name="style1716050761030" xfId="4600" xr:uid="{00000000-0005-0000-0000-0000BC110000}"/>
    <cellStyle name="style1716050761108" xfId="4605" xr:uid="{00000000-0005-0000-0000-0000BD110000}"/>
    <cellStyle name="style1716050761181" xfId="4601" xr:uid="{00000000-0005-0000-0000-0000BE110000}"/>
    <cellStyle name="style1716050761257" xfId="4606" xr:uid="{00000000-0005-0000-0000-0000BF110000}"/>
    <cellStyle name="style1716050761329" xfId="4607" xr:uid="{00000000-0005-0000-0000-0000C0110000}"/>
    <cellStyle name="style1716050761409" xfId="4608" xr:uid="{00000000-0005-0000-0000-0000C1110000}"/>
    <cellStyle name="style1716050761555" xfId="4613" xr:uid="{00000000-0005-0000-0000-0000C2110000}"/>
    <cellStyle name="style1716050761677" xfId="4614" xr:uid="{00000000-0005-0000-0000-0000C3110000}"/>
    <cellStyle name="style1716050761818" xfId="4619" xr:uid="{00000000-0005-0000-0000-0000C4110000}"/>
    <cellStyle name="style1716050761945" xfId="4620" xr:uid="{00000000-0005-0000-0000-0000C5110000}"/>
    <cellStyle name="style1716050762100" xfId="4609" xr:uid="{00000000-0005-0000-0000-0000C6110000}"/>
    <cellStyle name="style1716050762226" xfId="4610" xr:uid="{00000000-0005-0000-0000-0000C7110000}"/>
    <cellStyle name="style1716050762298" xfId="4611" xr:uid="{00000000-0005-0000-0000-0000C8110000}"/>
    <cellStyle name="style1716050762359" xfId="4612" xr:uid="{00000000-0005-0000-0000-0000C9110000}"/>
    <cellStyle name="style1716050762432" xfId="4615" xr:uid="{00000000-0005-0000-0000-0000CA110000}"/>
    <cellStyle name="style1716050762492" xfId="4616" xr:uid="{00000000-0005-0000-0000-0000CB110000}"/>
    <cellStyle name="style1716050762560" xfId="4617" xr:uid="{00000000-0005-0000-0000-0000CC110000}"/>
    <cellStyle name="style1716050762601" xfId="4618" xr:uid="{00000000-0005-0000-0000-0000CD110000}"/>
    <cellStyle name="style1716050762679" xfId="4621" xr:uid="{00000000-0005-0000-0000-0000CE110000}"/>
    <cellStyle name="style1716050762730" xfId="4622" xr:uid="{00000000-0005-0000-0000-0000CF110000}"/>
    <cellStyle name="style1716050762781" xfId="4623" xr:uid="{00000000-0005-0000-0000-0000D0110000}"/>
    <cellStyle name="style1716050762818" xfId="4624" xr:uid="{00000000-0005-0000-0000-0000D1110000}"/>
    <cellStyle name="style1716051091160" xfId="4493" xr:uid="{00000000-0005-0000-0000-0000D2110000}"/>
    <cellStyle name="style1716051091291" xfId="4494" xr:uid="{00000000-0005-0000-0000-0000D3110000}"/>
    <cellStyle name="style1716051091421" xfId="4498" xr:uid="{00000000-0005-0000-0000-0000D4110000}"/>
    <cellStyle name="style1716051091574" xfId="4499" xr:uid="{00000000-0005-0000-0000-0000D5110000}"/>
    <cellStyle name="style1716051091691" xfId="4503" xr:uid="{00000000-0005-0000-0000-0000D6110000}"/>
    <cellStyle name="style1716051091780" xfId="4504" xr:uid="{00000000-0005-0000-0000-0000D7110000}"/>
    <cellStyle name="style1716051091922" xfId="4495" xr:uid="{00000000-0005-0000-0000-0000D8110000}"/>
    <cellStyle name="style1716051092048" xfId="4496" xr:uid="{00000000-0005-0000-0000-0000D9110000}"/>
    <cellStyle name="style1716051092169" xfId="4497" xr:uid="{00000000-0005-0000-0000-0000DA110000}"/>
    <cellStyle name="style1716051092251" xfId="4500" xr:uid="{00000000-0005-0000-0000-0000DB110000}"/>
    <cellStyle name="style1716051092359" xfId="4505" xr:uid="{00000000-0005-0000-0000-0000DC110000}"/>
    <cellStyle name="style1716051092457" xfId="4501" xr:uid="{00000000-0005-0000-0000-0000DD110000}"/>
    <cellStyle name="style1716051092615" xfId="4506" xr:uid="{00000000-0005-0000-0000-0000DE110000}"/>
    <cellStyle name="style1716051092691" xfId="4502" xr:uid="{00000000-0005-0000-0000-0000DF110000}"/>
    <cellStyle name="style1716051092759" xfId="4507" xr:uid="{00000000-0005-0000-0000-0000E0110000}"/>
    <cellStyle name="style1716051092848" xfId="4508" xr:uid="{00000000-0005-0000-0000-0000E1110000}"/>
    <cellStyle name="style1716051092931" xfId="4509" xr:uid="{00000000-0005-0000-0000-0000E2110000}"/>
    <cellStyle name="style1716051092992" xfId="4514" xr:uid="{00000000-0005-0000-0000-0000E3110000}"/>
    <cellStyle name="style1716051093053" xfId="4515" xr:uid="{00000000-0005-0000-0000-0000E4110000}"/>
    <cellStyle name="style1716051093150" xfId="4520" xr:uid="{00000000-0005-0000-0000-0000E5110000}"/>
    <cellStyle name="style1716051093214" xfId="4521" xr:uid="{00000000-0005-0000-0000-0000E6110000}"/>
    <cellStyle name="style1716051093282" xfId="4510" xr:uid="{00000000-0005-0000-0000-0000E7110000}"/>
    <cellStyle name="style1716051093364" xfId="4511" xr:uid="{00000000-0005-0000-0000-0000E8110000}"/>
    <cellStyle name="style1716051093425" xfId="4512" xr:uid="{00000000-0005-0000-0000-0000E9110000}"/>
    <cellStyle name="style1716051093470" xfId="4513" xr:uid="{00000000-0005-0000-0000-0000EA110000}"/>
    <cellStyle name="style1716051093560" xfId="4516" xr:uid="{00000000-0005-0000-0000-0000EB110000}"/>
    <cellStyle name="style1716051093623" xfId="4517" xr:uid="{00000000-0005-0000-0000-0000EC110000}"/>
    <cellStyle name="style1716051093692" xfId="4518" xr:uid="{00000000-0005-0000-0000-0000ED110000}"/>
    <cellStyle name="style1716051093755" xfId="4519" xr:uid="{00000000-0005-0000-0000-0000EE110000}"/>
    <cellStyle name="style1716051093910" xfId="4522" xr:uid="{00000000-0005-0000-0000-0000EF110000}"/>
    <cellStyle name="style1716051094001" xfId="4523" xr:uid="{00000000-0005-0000-0000-0000F0110000}"/>
    <cellStyle name="style1716051094100" xfId="4524" xr:uid="{00000000-0005-0000-0000-0000F1110000}"/>
    <cellStyle name="style1716051094164" xfId="4525" xr:uid="{00000000-0005-0000-0000-0000F2110000}"/>
    <cellStyle name="style1716051267968" xfId="4526" xr:uid="{00000000-0005-0000-0000-0000F3110000}"/>
    <cellStyle name="style1716051268052" xfId="4527" xr:uid="{00000000-0005-0000-0000-0000F4110000}"/>
    <cellStyle name="style1716051268119" xfId="4531" xr:uid="{00000000-0005-0000-0000-0000F5110000}"/>
    <cellStyle name="style1716051268192" xfId="4532" xr:uid="{00000000-0005-0000-0000-0000F6110000}"/>
    <cellStyle name="style1716051268267" xfId="4536" xr:uid="{00000000-0005-0000-0000-0000F7110000}"/>
    <cellStyle name="style1716051268343" xfId="4537" xr:uid="{00000000-0005-0000-0000-0000F8110000}"/>
    <cellStyle name="style1716051268408" xfId="4528" xr:uid="{00000000-0005-0000-0000-0000F9110000}"/>
    <cellStyle name="style1716051268486" xfId="4529" xr:uid="{00000000-0005-0000-0000-0000FA110000}"/>
    <cellStyle name="style1716051268542" xfId="4530" xr:uid="{00000000-0005-0000-0000-0000FB110000}"/>
    <cellStyle name="style1716051268591" xfId="4533" xr:uid="{00000000-0005-0000-0000-0000FC110000}"/>
    <cellStyle name="style1716051268669" xfId="4538" xr:uid="{00000000-0005-0000-0000-0000FD110000}"/>
    <cellStyle name="style1716051268720" xfId="4534" xr:uid="{00000000-0005-0000-0000-0000FE110000}"/>
    <cellStyle name="style1716051268774" xfId="4539" xr:uid="{00000000-0005-0000-0000-0000FF110000}"/>
    <cellStyle name="style1716051268835" xfId="4535" xr:uid="{00000000-0005-0000-0000-000000120000}"/>
    <cellStyle name="style1716051268890" xfId="4540" xr:uid="{00000000-0005-0000-0000-000001120000}"/>
    <cellStyle name="style1716051268951" xfId="4541" xr:uid="{00000000-0005-0000-0000-000002120000}"/>
    <cellStyle name="style1716051269021" xfId="4542" xr:uid="{00000000-0005-0000-0000-000003120000}"/>
    <cellStyle name="style1716051269089" xfId="4547" xr:uid="{00000000-0005-0000-0000-000004120000}"/>
    <cellStyle name="style1716051269155" xfId="4548" xr:uid="{00000000-0005-0000-0000-000005120000}"/>
    <cellStyle name="style1716051269230" xfId="4553" xr:uid="{00000000-0005-0000-0000-000006120000}"/>
    <cellStyle name="style1716051269309" xfId="4554" xr:uid="{00000000-0005-0000-0000-000007120000}"/>
    <cellStyle name="style1716051269403" xfId="4543" xr:uid="{00000000-0005-0000-0000-000008120000}"/>
    <cellStyle name="style1716051269527" xfId="4544" xr:uid="{00000000-0005-0000-0000-000009120000}"/>
    <cellStyle name="style1716051269585" xfId="4545" xr:uid="{00000000-0005-0000-0000-00000A120000}"/>
    <cellStyle name="style1716051269625" xfId="4546" xr:uid="{00000000-0005-0000-0000-00000B120000}"/>
    <cellStyle name="style1716051269684" xfId="4549" xr:uid="{00000000-0005-0000-0000-00000C120000}"/>
    <cellStyle name="style1716051269737" xfId="4550" xr:uid="{00000000-0005-0000-0000-00000D120000}"/>
    <cellStyle name="style1716051269798" xfId="4551" xr:uid="{00000000-0005-0000-0000-00000E120000}"/>
    <cellStyle name="style1716051269863" xfId="4552" xr:uid="{00000000-0005-0000-0000-00000F120000}"/>
    <cellStyle name="style1716051269954" xfId="4555" xr:uid="{00000000-0005-0000-0000-000010120000}"/>
    <cellStyle name="style1716051270008" xfId="4556" xr:uid="{00000000-0005-0000-0000-000011120000}"/>
    <cellStyle name="style1716051270074" xfId="4557" xr:uid="{00000000-0005-0000-0000-000012120000}"/>
    <cellStyle name="style1716051270128" xfId="4558" xr:uid="{00000000-0005-0000-0000-000013120000}"/>
    <cellStyle name="style1716051417583" xfId="4559" xr:uid="{00000000-0005-0000-0000-000014120000}"/>
    <cellStyle name="style1716051417670" xfId="4560" xr:uid="{00000000-0005-0000-0000-000015120000}"/>
    <cellStyle name="style1716051417732" xfId="4564" xr:uid="{00000000-0005-0000-0000-000016120000}"/>
    <cellStyle name="style1716051417794" xfId="4565" xr:uid="{00000000-0005-0000-0000-000017120000}"/>
    <cellStyle name="style1716051417864" xfId="4569" xr:uid="{00000000-0005-0000-0000-000018120000}"/>
    <cellStyle name="style1716051417933" xfId="4570" xr:uid="{00000000-0005-0000-0000-000019120000}"/>
    <cellStyle name="style1716051417998" xfId="4561" xr:uid="{00000000-0005-0000-0000-00001A120000}"/>
    <cellStyle name="style1716051418063" xfId="4562" xr:uid="{00000000-0005-0000-0000-00001B120000}"/>
    <cellStyle name="style1716051418128" xfId="4563" xr:uid="{00000000-0005-0000-0000-00001C120000}"/>
    <cellStyle name="style1716051418185" xfId="4566" xr:uid="{00000000-0005-0000-0000-00001D120000}"/>
    <cellStyle name="style1716051418244" xfId="4571" xr:uid="{00000000-0005-0000-0000-00001E120000}"/>
    <cellStyle name="style1716051418311" xfId="4567" xr:uid="{00000000-0005-0000-0000-00001F120000}"/>
    <cellStyle name="style1716051418387" xfId="4572" xr:uid="{00000000-0005-0000-0000-000020120000}"/>
    <cellStyle name="style1716051418463" xfId="4568" xr:uid="{00000000-0005-0000-0000-000021120000}"/>
    <cellStyle name="style1716051418535" xfId="4573" xr:uid="{00000000-0005-0000-0000-000022120000}"/>
    <cellStyle name="style1716051418587" xfId="4574" xr:uid="{00000000-0005-0000-0000-000023120000}"/>
    <cellStyle name="style1716051418651" xfId="4575" xr:uid="{00000000-0005-0000-0000-000024120000}"/>
    <cellStyle name="style1716051418700" xfId="4580" xr:uid="{00000000-0005-0000-0000-000025120000}"/>
    <cellStyle name="style1716051418756" xfId="4581" xr:uid="{00000000-0005-0000-0000-000026120000}"/>
    <cellStyle name="style1716051418815" xfId="4586" xr:uid="{00000000-0005-0000-0000-000027120000}"/>
    <cellStyle name="style1716051418868" xfId="4587" xr:uid="{00000000-0005-0000-0000-000028120000}"/>
    <cellStyle name="style1716051418928" xfId="4576" xr:uid="{00000000-0005-0000-0000-000029120000}"/>
    <cellStyle name="style1716051418992" xfId="4577" xr:uid="{00000000-0005-0000-0000-00002A120000}"/>
    <cellStyle name="style1716051419042" xfId="4578" xr:uid="{00000000-0005-0000-0000-00002B120000}"/>
    <cellStyle name="style1716051419079" xfId="4579" xr:uid="{00000000-0005-0000-0000-00002C120000}"/>
    <cellStyle name="style1716051419143" xfId="4582" xr:uid="{00000000-0005-0000-0000-00002D120000}"/>
    <cellStyle name="style1716051419227" xfId="4583" xr:uid="{00000000-0005-0000-0000-00002E120000}"/>
    <cellStyle name="style1716051419290" xfId="4584" xr:uid="{00000000-0005-0000-0000-00002F120000}"/>
    <cellStyle name="style1716051419349" xfId="4585" xr:uid="{00000000-0005-0000-0000-000030120000}"/>
    <cellStyle name="style1716051419450" xfId="4588" xr:uid="{00000000-0005-0000-0000-000031120000}"/>
    <cellStyle name="style1716051419514" xfId="4589" xr:uid="{00000000-0005-0000-0000-000032120000}"/>
    <cellStyle name="style1716051419574" xfId="4590" xr:uid="{00000000-0005-0000-0000-000033120000}"/>
    <cellStyle name="style1716051419617" xfId="4591" xr:uid="{00000000-0005-0000-0000-000034120000}"/>
    <cellStyle name="style1716051638870" xfId="4625" xr:uid="{00000000-0005-0000-0000-000035120000}"/>
    <cellStyle name="style1716051638942" xfId="4626" xr:uid="{00000000-0005-0000-0000-000036120000}"/>
    <cellStyle name="style1716051639012" xfId="4630" xr:uid="{00000000-0005-0000-0000-000037120000}"/>
    <cellStyle name="style1716051639073" xfId="4631" xr:uid="{00000000-0005-0000-0000-000038120000}"/>
    <cellStyle name="style1716051639132" xfId="4635" xr:uid="{00000000-0005-0000-0000-000039120000}"/>
    <cellStyle name="style1716051639202" xfId="4636" xr:uid="{00000000-0005-0000-0000-00003A120000}"/>
    <cellStyle name="style1716051639279" xfId="4627" xr:uid="{00000000-0005-0000-0000-00003B120000}"/>
    <cellStyle name="style1716051639335" xfId="4628" xr:uid="{00000000-0005-0000-0000-00003C120000}"/>
    <cellStyle name="style1716051639386" xfId="4629" xr:uid="{00000000-0005-0000-0000-00003D120000}"/>
    <cellStyle name="style1716051639435" xfId="4632" xr:uid="{00000000-0005-0000-0000-00003E120000}"/>
    <cellStyle name="style1716051639494" xfId="4637" xr:uid="{00000000-0005-0000-0000-00003F120000}"/>
    <cellStyle name="style1716051639549" xfId="4633" xr:uid="{00000000-0005-0000-0000-000040120000}"/>
    <cellStyle name="style1716051639596" xfId="4638" xr:uid="{00000000-0005-0000-0000-000041120000}"/>
    <cellStyle name="style1716051639646" xfId="4634" xr:uid="{00000000-0005-0000-0000-000042120000}"/>
    <cellStyle name="style1716051639693" xfId="4639" xr:uid="{00000000-0005-0000-0000-000043120000}"/>
    <cellStyle name="style1716051639748" xfId="4640" xr:uid="{00000000-0005-0000-0000-000044120000}"/>
    <cellStyle name="style1716051639838" xfId="4641" xr:uid="{00000000-0005-0000-0000-000045120000}"/>
    <cellStyle name="style1716051639898" xfId="4646" xr:uid="{00000000-0005-0000-0000-000046120000}"/>
    <cellStyle name="style1716051639950" xfId="4647" xr:uid="{00000000-0005-0000-0000-000047120000}"/>
    <cellStyle name="style1716051640028" xfId="4652" xr:uid="{00000000-0005-0000-0000-000048120000}"/>
    <cellStyle name="style1716051640109" xfId="4653" xr:uid="{00000000-0005-0000-0000-000049120000}"/>
    <cellStyle name="style1716051640185" xfId="4642" xr:uid="{00000000-0005-0000-0000-00004A120000}"/>
    <cellStyle name="style1716051640262" xfId="4643" xr:uid="{00000000-0005-0000-0000-00004B120000}"/>
    <cellStyle name="style1716051640340" xfId="4644" xr:uid="{00000000-0005-0000-0000-00004C120000}"/>
    <cellStyle name="style1716051640388" xfId="4645" xr:uid="{00000000-0005-0000-0000-00004D120000}"/>
    <cellStyle name="style1716051640474" xfId="4648" xr:uid="{00000000-0005-0000-0000-00004E120000}"/>
    <cellStyle name="style1716051640546" xfId="4649" xr:uid="{00000000-0005-0000-0000-00004F120000}"/>
    <cellStyle name="style1716051640602" xfId="4650" xr:uid="{00000000-0005-0000-0000-000050120000}"/>
    <cellStyle name="style1716051640654" xfId="4651" xr:uid="{00000000-0005-0000-0000-000051120000}"/>
    <cellStyle name="style1716051640771" xfId="4654" xr:uid="{00000000-0005-0000-0000-000052120000}"/>
    <cellStyle name="style1716051640883" xfId="4655" xr:uid="{00000000-0005-0000-0000-000053120000}"/>
    <cellStyle name="style1716051640968" xfId="4656" xr:uid="{00000000-0005-0000-0000-000054120000}"/>
    <cellStyle name="style1716051641021" xfId="4657" xr:uid="{00000000-0005-0000-0000-000055120000}"/>
    <cellStyle name="style1716051911053" xfId="4658" xr:uid="{00000000-0005-0000-0000-000056120000}"/>
    <cellStyle name="style1716051911145" xfId="4659" xr:uid="{00000000-0005-0000-0000-000057120000}"/>
    <cellStyle name="style1716051911218" xfId="4663" xr:uid="{00000000-0005-0000-0000-000058120000}"/>
    <cellStyle name="style1716051911276" xfId="4664" xr:uid="{00000000-0005-0000-0000-000059120000}"/>
    <cellStyle name="style1716051911331" xfId="4668" xr:uid="{00000000-0005-0000-0000-00005A120000}"/>
    <cellStyle name="style1716051911381" xfId="4669" xr:uid="{00000000-0005-0000-0000-00005B120000}"/>
    <cellStyle name="style1716051911434" xfId="4660" xr:uid="{00000000-0005-0000-0000-00005C120000}"/>
    <cellStyle name="style1716051911487" xfId="4661" xr:uid="{00000000-0005-0000-0000-00005D120000}"/>
    <cellStyle name="style1716051911549" xfId="4662" xr:uid="{00000000-0005-0000-0000-00005E120000}"/>
    <cellStyle name="style1716051911634" xfId="4665" xr:uid="{00000000-0005-0000-0000-00005F120000}"/>
    <cellStyle name="style1716051911715" xfId="4670" xr:uid="{00000000-0005-0000-0000-000060120000}"/>
    <cellStyle name="style1716051911773" xfId="4666" xr:uid="{00000000-0005-0000-0000-000061120000}"/>
    <cellStyle name="style1716051911829" xfId="4671" xr:uid="{00000000-0005-0000-0000-000062120000}"/>
    <cellStyle name="style1716051911888" xfId="4667" xr:uid="{00000000-0005-0000-0000-000063120000}"/>
    <cellStyle name="style1716051911950" xfId="4672" xr:uid="{00000000-0005-0000-0000-000064120000}"/>
    <cellStyle name="style1716051912004" xfId="4673" xr:uid="{00000000-0005-0000-0000-000065120000}"/>
    <cellStyle name="style1716051912060" xfId="4674" xr:uid="{00000000-0005-0000-0000-000066120000}"/>
    <cellStyle name="style1716051912110" xfId="4679" xr:uid="{00000000-0005-0000-0000-000067120000}"/>
    <cellStyle name="style1716051912159" xfId="4680" xr:uid="{00000000-0005-0000-0000-000068120000}"/>
    <cellStyle name="style1716051912218" xfId="4685" xr:uid="{00000000-0005-0000-0000-000069120000}"/>
    <cellStyle name="style1716051912266" xfId="4686" xr:uid="{00000000-0005-0000-0000-00006A120000}"/>
    <cellStyle name="style1716051912325" xfId="4675" xr:uid="{00000000-0005-0000-0000-00006B120000}"/>
    <cellStyle name="style1716051912381" xfId="4676" xr:uid="{00000000-0005-0000-0000-00006C120000}"/>
    <cellStyle name="style1716051912436" xfId="4677" xr:uid="{00000000-0005-0000-0000-00006D120000}"/>
    <cellStyle name="style1716051912485" xfId="4678" xr:uid="{00000000-0005-0000-0000-00006E120000}"/>
    <cellStyle name="style1716051912548" xfId="4681" xr:uid="{00000000-0005-0000-0000-00006F120000}"/>
    <cellStyle name="style1716051912595" xfId="4682" xr:uid="{00000000-0005-0000-0000-000070120000}"/>
    <cellStyle name="style1716051912639" xfId="4683" xr:uid="{00000000-0005-0000-0000-000071120000}"/>
    <cellStyle name="style1716051912674" xfId="4684" xr:uid="{00000000-0005-0000-0000-000072120000}"/>
    <cellStyle name="style1716051912756" xfId="4687" xr:uid="{00000000-0005-0000-0000-000073120000}"/>
    <cellStyle name="style1716051912804" xfId="4688" xr:uid="{00000000-0005-0000-0000-000074120000}"/>
    <cellStyle name="style1716051912867" xfId="4689" xr:uid="{00000000-0005-0000-0000-000075120000}"/>
    <cellStyle name="style1716051912909" xfId="4690" xr:uid="{00000000-0005-0000-0000-000076120000}"/>
    <cellStyle name="style1716052033651" xfId="4691" xr:uid="{00000000-0005-0000-0000-000077120000}"/>
    <cellStyle name="style1716052033746" xfId="4692" xr:uid="{00000000-0005-0000-0000-000078120000}"/>
    <cellStyle name="style1716052033804" xfId="4696" xr:uid="{00000000-0005-0000-0000-000079120000}"/>
    <cellStyle name="style1716052033855" xfId="4697" xr:uid="{00000000-0005-0000-0000-00007A120000}"/>
    <cellStyle name="style1716052033915" xfId="4701" xr:uid="{00000000-0005-0000-0000-00007B120000}"/>
    <cellStyle name="style1716052033994" xfId="4702" xr:uid="{00000000-0005-0000-0000-00007C120000}"/>
    <cellStyle name="style1716052034080" xfId="4693" xr:uid="{00000000-0005-0000-0000-00007D120000}"/>
    <cellStyle name="style1716052034137" xfId="4694" xr:uid="{00000000-0005-0000-0000-00007E120000}"/>
    <cellStyle name="style1716052034189" xfId="4695" xr:uid="{00000000-0005-0000-0000-00007F120000}"/>
    <cellStyle name="style1716052034246" xfId="4698" xr:uid="{00000000-0005-0000-0000-000080120000}"/>
    <cellStyle name="style1716052034307" xfId="4703" xr:uid="{00000000-0005-0000-0000-000081120000}"/>
    <cellStyle name="style1716052034371" xfId="4699" xr:uid="{00000000-0005-0000-0000-000082120000}"/>
    <cellStyle name="style1716052034426" xfId="4704" xr:uid="{00000000-0005-0000-0000-000083120000}"/>
    <cellStyle name="style1716052034512" xfId="4700" xr:uid="{00000000-0005-0000-0000-000084120000}"/>
    <cellStyle name="style1716052034571" xfId="4705" xr:uid="{00000000-0005-0000-0000-000085120000}"/>
    <cellStyle name="style1716052034631" xfId="4706" xr:uid="{00000000-0005-0000-0000-000086120000}"/>
    <cellStyle name="style1716052034698" xfId="4707" xr:uid="{00000000-0005-0000-0000-000087120000}"/>
    <cellStyle name="style1716052034752" xfId="4712" xr:uid="{00000000-0005-0000-0000-000088120000}"/>
    <cellStyle name="style1716052034808" xfId="4713" xr:uid="{00000000-0005-0000-0000-000089120000}"/>
    <cellStyle name="style1716052034869" xfId="4718" xr:uid="{00000000-0005-0000-0000-00008A120000}"/>
    <cellStyle name="style1716052034925" xfId="4719" xr:uid="{00000000-0005-0000-0000-00008B120000}"/>
    <cellStyle name="style1716052034976" xfId="4708" xr:uid="{00000000-0005-0000-0000-00008C120000}"/>
    <cellStyle name="style1716052035039" xfId="4709" xr:uid="{00000000-0005-0000-0000-00008D120000}"/>
    <cellStyle name="style1716052035110" xfId="4710" xr:uid="{00000000-0005-0000-0000-00008E120000}"/>
    <cellStyle name="style1716052035154" xfId="4711" xr:uid="{00000000-0005-0000-0000-00008F120000}"/>
    <cellStyle name="style1716052035220" xfId="4714" xr:uid="{00000000-0005-0000-0000-000090120000}"/>
    <cellStyle name="style1716052035310" xfId="4715" xr:uid="{00000000-0005-0000-0000-000091120000}"/>
    <cellStyle name="style1716052035373" xfId="4716" xr:uid="{00000000-0005-0000-0000-000092120000}"/>
    <cellStyle name="style1716052035413" xfId="4717" xr:uid="{00000000-0005-0000-0000-000093120000}"/>
    <cellStyle name="style1716052035514" xfId="4720" xr:uid="{00000000-0005-0000-0000-000094120000}"/>
    <cellStyle name="style1716052035568" xfId="4721" xr:uid="{00000000-0005-0000-0000-000095120000}"/>
    <cellStyle name="style1716052035619" xfId="4722" xr:uid="{00000000-0005-0000-0000-000096120000}"/>
    <cellStyle name="style1716052035653" xfId="4723" xr:uid="{00000000-0005-0000-0000-000097120000}"/>
    <cellStyle name="style1716052176751" xfId="4724" xr:uid="{00000000-0005-0000-0000-000098120000}"/>
    <cellStyle name="style1716052176822" xfId="4725" xr:uid="{00000000-0005-0000-0000-000099120000}"/>
    <cellStyle name="style1716052176877" xfId="4729" xr:uid="{00000000-0005-0000-0000-00009A120000}"/>
    <cellStyle name="style1716052176929" xfId="4730" xr:uid="{00000000-0005-0000-0000-00009B120000}"/>
    <cellStyle name="style1716052176987" xfId="4734" xr:uid="{00000000-0005-0000-0000-00009C120000}"/>
    <cellStyle name="style1716052177037" xfId="4735" xr:uid="{00000000-0005-0000-0000-00009D120000}"/>
    <cellStyle name="style1716052177089" xfId="4726" xr:uid="{00000000-0005-0000-0000-00009E120000}"/>
    <cellStyle name="style1716052177136" xfId="4727" xr:uid="{00000000-0005-0000-0000-00009F120000}"/>
    <cellStyle name="style1716052177184" xfId="4728" xr:uid="{00000000-0005-0000-0000-0000A0120000}"/>
    <cellStyle name="style1716052177231" xfId="4731" xr:uid="{00000000-0005-0000-0000-0000A1120000}"/>
    <cellStyle name="style1716052177287" xfId="4736" xr:uid="{00000000-0005-0000-0000-0000A2120000}"/>
    <cellStyle name="style1716052177383" xfId="4732" xr:uid="{00000000-0005-0000-0000-0000A3120000}"/>
    <cellStyle name="style1716052177488" xfId="4737" xr:uid="{00000000-0005-0000-0000-0000A4120000}"/>
    <cellStyle name="style1716052177595" xfId="4733" xr:uid="{00000000-0005-0000-0000-0000A5120000}"/>
    <cellStyle name="style1716052177712" xfId="4738" xr:uid="{00000000-0005-0000-0000-0000A6120000}"/>
    <cellStyle name="style1716052177857" xfId="4739" xr:uid="{00000000-0005-0000-0000-0000A7120000}"/>
    <cellStyle name="style1716052177914" xfId="4740" xr:uid="{00000000-0005-0000-0000-0000A8120000}"/>
    <cellStyle name="style1716052177966" xfId="4745" xr:uid="{00000000-0005-0000-0000-0000A9120000}"/>
    <cellStyle name="style1716052178013" xfId="4746" xr:uid="{00000000-0005-0000-0000-0000AA120000}"/>
    <cellStyle name="style1716052178089" xfId="4751" xr:uid="{00000000-0005-0000-0000-0000AB120000}"/>
    <cellStyle name="style1716052178146" xfId="4752" xr:uid="{00000000-0005-0000-0000-0000AC120000}"/>
    <cellStyle name="style1716052178222" xfId="4741" xr:uid="{00000000-0005-0000-0000-0000AD120000}"/>
    <cellStyle name="style1716052178283" xfId="4742" xr:uid="{00000000-0005-0000-0000-0000AE120000}"/>
    <cellStyle name="style1716052178333" xfId="4743" xr:uid="{00000000-0005-0000-0000-0000AF120000}"/>
    <cellStyle name="style1716052178369" xfId="4744" xr:uid="{00000000-0005-0000-0000-0000B0120000}"/>
    <cellStyle name="style1716052178414" xfId="4747" xr:uid="{00000000-0005-0000-0000-0000B1120000}"/>
    <cellStyle name="style1716052178483" xfId="4748" xr:uid="{00000000-0005-0000-0000-0000B2120000}"/>
    <cellStyle name="style1716052178538" xfId="4749" xr:uid="{00000000-0005-0000-0000-0000B3120000}"/>
    <cellStyle name="style1716052178579" xfId="4750" xr:uid="{00000000-0005-0000-0000-0000B4120000}"/>
    <cellStyle name="style1716052178670" xfId="4753" xr:uid="{00000000-0005-0000-0000-0000B5120000}"/>
    <cellStyle name="style1716052178714" xfId="4754" xr:uid="{00000000-0005-0000-0000-0000B6120000}"/>
    <cellStyle name="style1716052178759" xfId="4755" xr:uid="{00000000-0005-0000-0000-0000B7120000}"/>
    <cellStyle name="style1716052178795" xfId="4756" xr:uid="{00000000-0005-0000-0000-0000B8120000}"/>
    <cellStyle name="style1716052305064" xfId="4757" xr:uid="{00000000-0005-0000-0000-0000B9120000}"/>
    <cellStyle name="style1716052305137" xfId="4758" xr:uid="{00000000-0005-0000-0000-0000BA120000}"/>
    <cellStyle name="style1716052305191" xfId="4762" xr:uid="{00000000-0005-0000-0000-0000BB120000}"/>
    <cellStyle name="style1716052305244" xfId="4763" xr:uid="{00000000-0005-0000-0000-0000BC120000}"/>
    <cellStyle name="style1716052305313" xfId="4767" xr:uid="{00000000-0005-0000-0000-0000BD120000}"/>
    <cellStyle name="style1716052305389" xfId="4768" xr:uid="{00000000-0005-0000-0000-0000BE120000}"/>
    <cellStyle name="style1716052305460" xfId="4759" xr:uid="{00000000-0005-0000-0000-0000BF120000}"/>
    <cellStyle name="style1716052305527" xfId="4760" xr:uid="{00000000-0005-0000-0000-0000C0120000}"/>
    <cellStyle name="style1716052305586" xfId="4761" xr:uid="{00000000-0005-0000-0000-0000C1120000}"/>
    <cellStyle name="style1716052305639" xfId="4764" xr:uid="{00000000-0005-0000-0000-0000C2120000}"/>
    <cellStyle name="style1716052305694" xfId="4769" xr:uid="{00000000-0005-0000-0000-0000C3120000}"/>
    <cellStyle name="style1716052305758" xfId="4765" xr:uid="{00000000-0005-0000-0000-0000C4120000}"/>
    <cellStyle name="style1716052305834" xfId="4770" xr:uid="{00000000-0005-0000-0000-0000C5120000}"/>
    <cellStyle name="style1716052305913" xfId="4766" xr:uid="{00000000-0005-0000-0000-0000C6120000}"/>
    <cellStyle name="style1716052305975" xfId="4771" xr:uid="{00000000-0005-0000-0000-0000C7120000}"/>
    <cellStyle name="style1716052306059" xfId="4772" xr:uid="{00000000-0005-0000-0000-0000C8120000}"/>
    <cellStyle name="style1716052306157" xfId="4773" xr:uid="{00000000-0005-0000-0000-0000C9120000}"/>
    <cellStyle name="style1716052306230" xfId="4778" xr:uid="{00000000-0005-0000-0000-0000CA120000}"/>
    <cellStyle name="style1716052306292" xfId="4779" xr:uid="{00000000-0005-0000-0000-0000CB120000}"/>
    <cellStyle name="style1716052306370" xfId="4784" xr:uid="{00000000-0005-0000-0000-0000CC120000}"/>
    <cellStyle name="style1716052306451" xfId="4785" xr:uid="{00000000-0005-0000-0000-0000CD120000}"/>
    <cellStyle name="style1716052306509" xfId="4774" xr:uid="{00000000-0005-0000-0000-0000CE120000}"/>
    <cellStyle name="style1716052306570" xfId="4775" xr:uid="{00000000-0005-0000-0000-0000CF120000}"/>
    <cellStyle name="style1716052306619" xfId="4776" xr:uid="{00000000-0005-0000-0000-0000D0120000}"/>
    <cellStyle name="style1716052306659" xfId="4777" xr:uid="{00000000-0005-0000-0000-0000D1120000}"/>
    <cellStyle name="style1716052306723" xfId="4780" xr:uid="{00000000-0005-0000-0000-0000D2120000}"/>
    <cellStyle name="style1716052306797" xfId="4781" xr:uid="{00000000-0005-0000-0000-0000D3120000}"/>
    <cellStyle name="style1716052306868" xfId="4782" xr:uid="{00000000-0005-0000-0000-0000D4120000}"/>
    <cellStyle name="style1716052306906" xfId="4783" xr:uid="{00000000-0005-0000-0000-0000D5120000}"/>
    <cellStyle name="style1716052307021" xfId="4786" xr:uid="{00000000-0005-0000-0000-0000D6120000}"/>
    <cellStyle name="style1716052307140" xfId="4787" xr:uid="{00000000-0005-0000-0000-0000D7120000}"/>
    <cellStyle name="style1716052307195" xfId="4788" xr:uid="{00000000-0005-0000-0000-0000D8120000}"/>
    <cellStyle name="style1716052307240" xfId="4789" xr:uid="{00000000-0005-0000-0000-0000D9120000}"/>
    <cellStyle name="style1716052411008" xfId="4790" xr:uid="{00000000-0005-0000-0000-0000DA120000}"/>
    <cellStyle name="style1716052411088" xfId="4791" xr:uid="{00000000-0005-0000-0000-0000DB120000}"/>
    <cellStyle name="style1716052411140" xfId="4795" xr:uid="{00000000-0005-0000-0000-0000DC120000}"/>
    <cellStyle name="style1716052411197" xfId="4796" xr:uid="{00000000-0005-0000-0000-0000DD120000}"/>
    <cellStyle name="style1716052411264" xfId="4800" xr:uid="{00000000-0005-0000-0000-0000DE120000}"/>
    <cellStyle name="style1716052411334" xfId="4801" xr:uid="{00000000-0005-0000-0000-0000DF120000}"/>
    <cellStyle name="style1716052411405" xfId="4792" xr:uid="{00000000-0005-0000-0000-0000E0120000}"/>
    <cellStyle name="style1716052411461" xfId="4793" xr:uid="{00000000-0005-0000-0000-0000E1120000}"/>
    <cellStyle name="style1716052411523" xfId="4794" xr:uid="{00000000-0005-0000-0000-0000E2120000}"/>
    <cellStyle name="style1716052411579" xfId="4797" xr:uid="{00000000-0005-0000-0000-0000E3120000}"/>
    <cellStyle name="style1716052411632" xfId="4802" xr:uid="{00000000-0005-0000-0000-0000E4120000}"/>
    <cellStyle name="style1716052411696" xfId="4798" xr:uid="{00000000-0005-0000-0000-0000E5120000}"/>
    <cellStyle name="style1716052411763" xfId="4803" xr:uid="{00000000-0005-0000-0000-0000E6120000}"/>
    <cellStyle name="style1716052411844" xfId="4799" xr:uid="{00000000-0005-0000-0000-0000E7120000}"/>
    <cellStyle name="style1716052411907" xfId="4804" xr:uid="{00000000-0005-0000-0000-0000E8120000}"/>
    <cellStyle name="style1716052411970" xfId="4805" xr:uid="{00000000-0005-0000-0000-0000E9120000}"/>
    <cellStyle name="style1716052412042" xfId="4806" xr:uid="{00000000-0005-0000-0000-0000EA120000}"/>
    <cellStyle name="style1716052412112" xfId="4811" xr:uid="{00000000-0005-0000-0000-0000EB120000}"/>
    <cellStyle name="style1716052412184" xfId="4812" xr:uid="{00000000-0005-0000-0000-0000EC120000}"/>
    <cellStyle name="style1716052412284" xfId="4817" xr:uid="{00000000-0005-0000-0000-0000ED120000}"/>
    <cellStyle name="style1716052412370" xfId="4818" xr:uid="{00000000-0005-0000-0000-0000EE120000}"/>
    <cellStyle name="style1716052412431" xfId="4807" xr:uid="{00000000-0005-0000-0000-0000EF120000}"/>
    <cellStyle name="style1716052412527" xfId="4808" xr:uid="{00000000-0005-0000-0000-0000F0120000}"/>
    <cellStyle name="style1716052412590" xfId="4809" xr:uid="{00000000-0005-0000-0000-0000F1120000}"/>
    <cellStyle name="style1716052412628" xfId="4810" xr:uid="{00000000-0005-0000-0000-0000F2120000}"/>
    <cellStyle name="style1716052412690" xfId="4813" xr:uid="{00000000-0005-0000-0000-0000F3120000}"/>
    <cellStyle name="style1716052412755" xfId="4814" xr:uid="{00000000-0005-0000-0000-0000F4120000}"/>
    <cellStyle name="style1716052412835" xfId="4815" xr:uid="{00000000-0005-0000-0000-0000F5120000}"/>
    <cellStyle name="style1716052412882" xfId="4816" xr:uid="{00000000-0005-0000-0000-0000F6120000}"/>
    <cellStyle name="style1716052412995" xfId="4819" xr:uid="{00000000-0005-0000-0000-0000F7120000}"/>
    <cellStyle name="style1716052413053" xfId="4820" xr:uid="{00000000-0005-0000-0000-0000F8120000}"/>
    <cellStyle name="style1716052413152" xfId="4821" xr:uid="{00000000-0005-0000-0000-0000F9120000}"/>
    <cellStyle name="style1716052413227" xfId="4822" xr:uid="{00000000-0005-0000-0000-0000FA120000}"/>
    <cellStyle name="style1716052555040" xfId="4823" xr:uid="{00000000-0005-0000-0000-0000FB120000}"/>
    <cellStyle name="style1716052555183" xfId="4824" xr:uid="{00000000-0005-0000-0000-0000FC120000}"/>
    <cellStyle name="style1716052555317" xfId="4828" xr:uid="{00000000-0005-0000-0000-0000FD120000}"/>
    <cellStyle name="style1716052555411" xfId="4829" xr:uid="{00000000-0005-0000-0000-0000FE120000}"/>
    <cellStyle name="style1716052555493" xfId="4833" xr:uid="{00000000-0005-0000-0000-0000FF120000}"/>
    <cellStyle name="style1716052555573" xfId="4834" xr:uid="{00000000-0005-0000-0000-000000130000}"/>
    <cellStyle name="style1716052555671" xfId="4825" xr:uid="{00000000-0005-0000-0000-000001130000}"/>
    <cellStyle name="style1716052555770" xfId="4826" xr:uid="{00000000-0005-0000-0000-000002130000}"/>
    <cellStyle name="style1716052555861" xfId="4827" xr:uid="{00000000-0005-0000-0000-000003130000}"/>
    <cellStyle name="style1716052555952" xfId="4830" xr:uid="{00000000-0005-0000-0000-000004130000}"/>
    <cellStyle name="style1716052556057" xfId="4835" xr:uid="{00000000-0005-0000-0000-000005130000}"/>
    <cellStyle name="style1716052556149" xfId="4831" xr:uid="{00000000-0005-0000-0000-000006130000}"/>
    <cellStyle name="style1716052556253" xfId="4836" xr:uid="{00000000-0005-0000-0000-000007130000}"/>
    <cellStyle name="style1716052556323" xfId="4832" xr:uid="{00000000-0005-0000-0000-000008130000}"/>
    <cellStyle name="style1716052556395" xfId="4837" xr:uid="{00000000-0005-0000-0000-000009130000}"/>
    <cellStyle name="style1716052556452" xfId="4838" xr:uid="{00000000-0005-0000-0000-00000A130000}"/>
    <cellStyle name="style1716052556518" xfId="4839" xr:uid="{00000000-0005-0000-0000-00000B130000}"/>
    <cellStyle name="style1716052556572" xfId="4844" xr:uid="{00000000-0005-0000-0000-00000C130000}"/>
    <cellStyle name="style1716052556629" xfId="4845" xr:uid="{00000000-0005-0000-0000-00000D130000}"/>
    <cellStyle name="style1716052556693" xfId="4850" xr:uid="{00000000-0005-0000-0000-00000E130000}"/>
    <cellStyle name="style1716052556750" xfId="4851" xr:uid="{00000000-0005-0000-0000-00000F130000}"/>
    <cellStyle name="style1716052556820" xfId="4840" xr:uid="{00000000-0005-0000-0000-000010130000}"/>
    <cellStyle name="style1716052556911" xfId="4841" xr:uid="{00000000-0005-0000-0000-000011130000}"/>
    <cellStyle name="style1716052556985" xfId="4842" xr:uid="{00000000-0005-0000-0000-000012130000}"/>
    <cellStyle name="style1716052557031" xfId="4843" xr:uid="{00000000-0005-0000-0000-000013130000}"/>
    <cellStyle name="style1716052557091" xfId="4846" xr:uid="{00000000-0005-0000-0000-000014130000}"/>
    <cellStyle name="style1716052557150" xfId="4847" xr:uid="{00000000-0005-0000-0000-000015130000}"/>
    <cellStyle name="style1716052557235" xfId="4848" xr:uid="{00000000-0005-0000-0000-000016130000}"/>
    <cellStyle name="style1716052557303" xfId="4849" xr:uid="{00000000-0005-0000-0000-000017130000}"/>
    <cellStyle name="style1716052557405" xfId="4852" xr:uid="{00000000-0005-0000-0000-000018130000}"/>
    <cellStyle name="style1716052557453" xfId="4853" xr:uid="{00000000-0005-0000-0000-000019130000}"/>
    <cellStyle name="style1716052557500" xfId="4854" xr:uid="{00000000-0005-0000-0000-00001A130000}"/>
    <cellStyle name="style1716052557536" xfId="4855" xr:uid="{00000000-0005-0000-0000-00001B130000}"/>
    <cellStyle name="style1716052815876" xfId="4856" xr:uid="{00000000-0005-0000-0000-00001C130000}"/>
    <cellStyle name="style1716052815952" xfId="4857" xr:uid="{00000000-0005-0000-0000-00001D130000}"/>
    <cellStyle name="style1716052816015" xfId="4861" xr:uid="{00000000-0005-0000-0000-00001E130000}"/>
    <cellStyle name="style1716052816077" xfId="4862" xr:uid="{00000000-0005-0000-0000-00001F130000}"/>
    <cellStyle name="style1716052816141" xfId="4866" xr:uid="{00000000-0005-0000-0000-000020130000}"/>
    <cellStyle name="style1716052816230" xfId="4867" xr:uid="{00000000-0005-0000-0000-000021130000}"/>
    <cellStyle name="style1716052816314" xfId="4858" xr:uid="{00000000-0005-0000-0000-000022130000}"/>
    <cellStyle name="style1716052816405" xfId="4859" xr:uid="{00000000-0005-0000-0000-000023130000}"/>
    <cellStyle name="style1716052816461" xfId="4860" xr:uid="{00000000-0005-0000-0000-000024130000}"/>
    <cellStyle name="style1716052816527" xfId="4863" xr:uid="{00000000-0005-0000-0000-000025130000}"/>
    <cellStyle name="style1716052816584" xfId="4868" xr:uid="{00000000-0005-0000-0000-000026130000}"/>
    <cellStyle name="style1716052816652" xfId="4864" xr:uid="{00000000-0005-0000-0000-000027130000}"/>
    <cellStyle name="style1716052816736" xfId="4869" xr:uid="{00000000-0005-0000-0000-000028130000}"/>
    <cellStyle name="style1716052816812" xfId="4865" xr:uid="{00000000-0005-0000-0000-000029130000}"/>
    <cellStyle name="style1716052816878" xfId="4870" xr:uid="{00000000-0005-0000-0000-00002A130000}"/>
    <cellStyle name="style1716052816935" xfId="4871" xr:uid="{00000000-0005-0000-0000-00002B130000}"/>
    <cellStyle name="style1716052817000" xfId="4872" xr:uid="{00000000-0005-0000-0000-00002C130000}"/>
    <cellStyle name="style1716052817090" xfId="4877" xr:uid="{00000000-0005-0000-0000-00002D130000}"/>
    <cellStyle name="style1716052817141" xfId="4878" xr:uid="{00000000-0005-0000-0000-00002E130000}"/>
    <cellStyle name="style1716052817195" xfId="4883" xr:uid="{00000000-0005-0000-0000-00002F130000}"/>
    <cellStyle name="style1716052817262" xfId="4884" xr:uid="{00000000-0005-0000-0000-000030130000}"/>
    <cellStyle name="style1716052817325" xfId="4873" xr:uid="{00000000-0005-0000-0000-000031130000}"/>
    <cellStyle name="style1716052817380" xfId="4874" xr:uid="{00000000-0005-0000-0000-000032130000}"/>
    <cellStyle name="style1716052817428" xfId="4875" xr:uid="{00000000-0005-0000-0000-000033130000}"/>
    <cellStyle name="style1716052817462" xfId="4876" xr:uid="{00000000-0005-0000-0000-000034130000}"/>
    <cellStyle name="style1716052817522" xfId="4879" xr:uid="{00000000-0005-0000-0000-000035130000}"/>
    <cellStyle name="style1716052817595" xfId="4880" xr:uid="{00000000-0005-0000-0000-000036130000}"/>
    <cellStyle name="style1716052817682" xfId="4881" xr:uid="{00000000-0005-0000-0000-000037130000}"/>
    <cellStyle name="style1716052817769" xfId="4882" xr:uid="{00000000-0005-0000-0000-000038130000}"/>
    <cellStyle name="style1716052817896" xfId="4885" xr:uid="{00000000-0005-0000-0000-000039130000}"/>
    <cellStyle name="style1716052817980" xfId="4886" xr:uid="{00000000-0005-0000-0000-00003A130000}"/>
    <cellStyle name="style1716052818061" xfId="4887" xr:uid="{00000000-0005-0000-0000-00003B130000}"/>
    <cellStyle name="style1716052818107" xfId="4888" xr:uid="{00000000-0005-0000-0000-00003C130000}"/>
    <cellStyle name="style1716053145935" xfId="4889" xr:uid="{00000000-0005-0000-0000-00003D130000}"/>
    <cellStyle name="style1716053146013" xfId="4890" xr:uid="{00000000-0005-0000-0000-00003E130000}"/>
    <cellStyle name="style1716053146070" xfId="4894" xr:uid="{00000000-0005-0000-0000-00003F130000}"/>
    <cellStyle name="style1716053146123" xfId="4895" xr:uid="{00000000-0005-0000-0000-000040130000}"/>
    <cellStyle name="style1716053146186" xfId="4899" xr:uid="{00000000-0005-0000-0000-000041130000}"/>
    <cellStyle name="style1716053146255" xfId="4900" xr:uid="{00000000-0005-0000-0000-000042130000}"/>
    <cellStyle name="style1716053146318" xfId="4891" xr:uid="{00000000-0005-0000-0000-000043130000}"/>
    <cellStyle name="style1716053146383" xfId="4892" xr:uid="{00000000-0005-0000-0000-000044130000}"/>
    <cellStyle name="style1716053146459" xfId="4893" xr:uid="{00000000-0005-0000-0000-000045130000}"/>
    <cellStyle name="style1716053146545" xfId="4896" xr:uid="{00000000-0005-0000-0000-000046130000}"/>
    <cellStyle name="style1716053146598" xfId="4901" xr:uid="{00000000-0005-0000-0000-000047130000}"/>
    <cellStyle name="style1716053146652" xfId="4897" xr:uid="{00000000-0005-0000-0000-000048130000}"/>
    <cellStyle name="style1716053146707" xfId="4902" xr:uid="{00000000-0005-0000-0000-000049130000}"/>
    <cellStyle name="style1716053146760" xfId="4898" xr:uid="{00000000-0005-0000-0000-00004A130000}"/>
    <cellStyle name="style1716053146827" xfId="4903" xr:uid="{00000000-0005-0000-0000-00004B130000}"/>
    <cellStyle name="style1716053146885" xfId="4904" xr:uid="{00000000-0005-0000-0000-00004C130000}"/>
    <cellStyle name="style1716053146949" xfId="4905" xr:uid="{00000000-0005-0000-0000-00004D130000}"/>
    <cellStyle name="style1716053147027" xfId="4910" xr:uid="{00000000-0005-0000-0000-00004E130000}"/>
    <cellStyle name="style1716053147084" xfId="4911" xr:uid="{00000000-0005-0000-0000-00004F130000}"/>
    <cellStyle name="style1716053147141" xfId="4916" xr:uid="{00000000-0005-0000-0000-000050130000}"/>
    <cellStyle name="style1716053147189" xfId="4917" xr:uid="{00000000-0005-0000-0000-000051130000}"/>
    <cellStyle name="style1716053147268" xfId="4906" xr:uid="{00000000-0005-0000-0000-000052130000}"/>
    <cellStyle name="style1716053147329" xfId="4907" xr:uid="{00000000-0005-0000-0000-000053130000}"/>
    <cellStyle name="style1716053147375" xfId="4908" xr:uid="{00000000-0005-0000-0000-000054130000}"/>
    <cellStyle name="style1716053147409" xfId="4909" xr:uid="{00000000-0005-0000-0000-000055130000}"/>
    <cellStyle name="style1716053147455" xfId="4912" xr:uid="{00000000-0005-0000-0000-000056130000}"/>
    <cellStyle name="style1716053147500" xfId="4913" xr:uid="{00000000-0005-0000-0000-000057130000}"/>
    <cellStyle name="style1716053147547" xfId="4914" xr:uid="{00000000-0005-0000-0000-000058130000}"/>
    <cellStyle name="style1716053147579" xfId="4915" xr:uid="{00000000-0005-0000-0000-000059130000}"/>
    <cellStyle name="style1716053147634" xfId="4918" xr:uid="{00000000-0005-0000-0000-00005A130000}"/>
    <cellStyle name="style1716053147683" xfId="4919" xr:uid="{00000000-0005-0000-0000-00005B130000}"/>
    <cellStyle name="style1716053147735" xfId="4920" xr:uid="{00000000-0005-0000-0000-00005C130000}"/>
    <cellStyle name="style1716053147771" xfId="4921" xr:uid="{00000000-0005-0000-0000-00005D130000}"/>
    <cellStyle name="style1716053282783" xfId="4922" xr:uid="{00000000-0005-0000-0000-00005E130000}"/>
    <cellStyle name="style1716053282859" xfId="4923" xr:uid="{00000000-0005-0000-0000-00005F130000}"/>
    <cellStyle name="style1716053282910" xfId="4927" xr:uid="{00000000-0005-0000-0000-000060130000}"/>
    <cellStyle name="style1716053282975" xfId="4928" xr:uid="{00000000-0005-0000-0000-000061130000}"/>
    <cellStyle name="style1716053283036" xfId="4932" xr:uid="{00000000-0005-0000-0000-000062130000}"/>
    <cellStyle name="style1716053283101" xfId="4933" xr:uid="{00000000-0005-0000-0000-000063130000}"/>
    <cellStyle name="style1716053283159" xfId="4924" xr:uid="{00000000-0005-0000-0000-000064130000}"/>
    <cellStyle name="style1716053283218" xfId="4925" xr:uid="{00000000-0005-0000-0000-000065130000}"/>
    <cellStyle name="style1716053283298" xfId="4926" xr:uid="{00000000-0005-0000-0000-000066130000}"/>
    <cellStyle name="style1716053283368" xfId="4929" xr:uid="{00000000-0005-0000-0000-000067130000}"/>
    <cellStyle name="style1716053283453" xfId="4934" xr:uid="{00000000-0005-0000-0000-000068130000}"/>
    <cellStyle name="style1716053283525" xfId="4930" xr:uid="{00000000-0005-0000-0000-000069130000}"/>
    <cellStyle name="style1716053283584" xfId="4935" xr:uid="{00000000-0005-0000-0000-00006A130000}"/>
    <cellStyle name="style1716053283656" xfId="4931" xr:uid="{00000000-0005-0000-0000-00006B130000}"/>
    <cellStyle name="style1716053283707" xfId="4936" xr:uid="{00000000-0005-0000-0000-00006C130000}"/>
    <cellStyle name="style1716053283763" xfId="4937" xr:uid="{00000000-0005-0000-0000-00006D130000}"/>
    <cellStyle name="style1716053283825" xfId="4938" xr:uid="{00000000-0005-0000-0000-00006E130000}"/>
    <cellStyle name="style1716053283875" xfId="4943" xr:uid="{00000000-0005-0000-0000-00006F130000}"/>
    <cellStyle name="style1716053283926" xfId="4944" xr:uid="{00000000-0005-0000-0000-000070130000}"/>
    <cellStyle name="style1716053284007" xfId="4949" xr:uid="{00000000-0005-0000-0000-000071130000}"/>
    <cellStyle name="style1716053284070" xfId="4950" xr:uid="{00000000-0005-0000-0000-000072130000}"/>
    <cellStyle name="style1716053284132" xfId="4939" xr:uid="{00000000-0005-0000-0000-000073130000}"/>
    <cellStyle name="style1716053284290" xfId="4940" xr:uid="{00000000-0005-0000-0000-000074130000}"/>
    <cellStyle name="style1716053284361" xfId="4941" xr:uid="{00000000-0005-0000-0000-000075130000}"/>
    <cellStyle name="style1716053284422" xfId="4942" xr:uid="{00000000-0005-0000-0000-000076130000}"/>
    <cellStyle name="style1716053284494" xfId="4945" xr:uid="{00000000-0005-0000-0000-000077130000}"/>
    <cellStyle name="style1716053284571" xfId="4946" xr:uid="{00000000-0005-0000-0000-000078130000}"/>
    <cellStyle name="style1716053284633" xfId="4947" xr:uid="{00000000-0005-0000-0000-000079130000}"/>
    <cellStyle name="style1716053284679" xfId="4948" xr:uid="{00000000-0005-0000-0000-00007A130000}"/>
    <cellStyle name="style1716053284797" xfId="4951" xr:uid="{00000000-0005-0000-0000-00007B130000}"/>
    <cellStyle name="style1716053284856" xfId="4952" xr:uid="{00000000-0005-0000-0000-00007C130000}"/>
    <cellStyle name="style1716053284908" xfId="4953" xr:uid="{00000000-0005-0000-0000-00007D130000}"/>
    <cellStyle name="style1716053284950" xfId="4954" xr:uid="{00000000-0005-0000-0000-00007E130000}"/>
    <cellStyle name="style1716053571786" xfId="4955" xr:uid="{00000000-0005-0000-0000-00007F130000}"/>
    <cellStyle name="style1716053571887" xfId="4956" xr:uid="{00000000-0005-0000-0000-000080130000}"/>
    <cellStyle name="style1716053571982" xfId="4960" xr:uid="{00000000-0005-0000-0000-000081130000}"/>
    <cellStyle name="style1716053572068" xfId="4961" xr:uid="{00000000-0005-0000-0000-000082130000}"/>
    <cellStyle name="style1716053572122" xfId="4965" xr:uid="{00000000-0005-0000-0000-000083130000}"/>
    <cellStyle name="style1716053572177" xfId="4966" xr:uid="{00000000-0005-0000-0000-000084130000}"/>
    <cellStyle name="style1716053572247" xfId="4957" xr:uid="{00000000-0005-0000-0000-000085130000}"/>
    <cellStyle name="style1716053572305" xfId="4958" xr:uid="{00000000-0005-0000-0000-000086130000}"/>
    <cellStyle name="style1716053572373" xfId="4959" xr:uid="{00000000-0005-0000-0000-000087130000}"/>
    <cellStyle name="style1716053572426" xfId="4962" xr:uid="{00000000-0005-0000-0000-000088130000}"/>
    <cellStyle name="style1716053572489" xfId="4967" xr:uid="{00000000-0005-0000-0000-000089130000}"/>
    <cellStyle name="style1716053572544" xfId="4963" xr:uid="{00000000-0005-0000-0000-00008A130000}"/>
    <cellStyle name="style1716053572595" xfId="4968" xr:uid="{00000000-0005-0000-0000-00008B130000}"/>
    <cellStyle name="style1716053572645" xfId="4964" xr:uid="{00000000-0005-0000-0000-00008C130000}"/>
    <cellStyle name="style1716053572697" xfId="4969" xr:uid="{00000000-0005-0000-0000-00008D130000}"/>
    <cellStyle name="style1716053572747" xfId="4970" xr:uid="{00000000-0005-0000-0000-00008E130000}"/>
    <cellStyle name="style1716053572805" xfId="4971" xr:uid="{00000000-0005-0000-0000-00008F130000}"/>
    <cellStyle name="style1716053572856" xfId="4976" xr:uid="{00000000-0005-0000-0000-000090130000}"/>
    <cellStyle name="style1716053572906" xfId="4977" xr:uid="{00000000-0005-0000-0000-000091130000}"/>
    <cellStyle name="style1716053572978" xfId="4982" xr:uid="{00000000-0005-0000-0000-000092130000}"/>
    <cellStyle name="style1716053573035" xfId="4983" xr:uid="{00000000-0005-0000-0000-000093130000}"/>
    <cellStyle name="style1716053573086" xfId="4972" xr:uid="{00000000-0005-0000-0000-000094130000}"/>
    <cellStyle name="style1716053573144" xfId="4973" xr:uid="{00000000-0005-0000-0000-000095130000}"/>
    <cellStyle name="style1716053573229" xfId="4974" xr:uid="{00000000-0005-0000-0000-000096130000}"/>
    <cellStyle name="style1716053573286" xfId="4975" xr:uid="{00000000-0005-0000-0000-000097130000}"/>
    <cellStyle name="style1716053573366" xfId="4978" xr:uid="{00000000-0005-0000-0000-000098130000}"/>
    <cellStyle name="style1716053573425" xfId="4979" xr:uid="{00000000-0005-0000-0000-000099130000}"/>
    <cellStyle name="style1716053573482" xfId="4980" xr:uid="{00000000-0005-0000-0000-00009A130000}"/>
    <cellStyle name="style1716053573521" xfId="4981" xr:uid="{00000000-0005-0000-0000-00009B130000}"/>
    <cellStyle name="style1716053573613" xfId="4984" xr:uid="{00000000-0005-0000-0000-00009C130000}"/>
    <cellStyle name="style1716053573659" xfId="4985" xr:uid="{00000000-0005-0000-0000-00009D130000}"/>
    <cellStyle name="style1716053573705" xfId="4986" xr:uid="{00000000-0005-0000-0000-00009E130000}"/>
    <cellStyle name="style1716053573743" xfId="4987" xr:uid="{00000000-0005-0000-0000-00009F130000}"/>
    <cellStyle name="style1716053773458" xfId="4988" xr:uid="{00000000-0005-0000-0000-0000A0130000}"/>
    <cellStyle name="style1716053773534" xfId="4989" xr:uid="{00000000-0005-0000-0000-0000A1130000}"/>
    <cellStyle name="style1716053773589" xfId="4993" xr:uid="{00000000-0005-0000-0000-0000A2130000}"/>
    <cellStyle name="style1716053773644" xfId="4994" xr:uid="{00000000-0005-0000-0000-0000A3130000}"/>
    <cellStyle name="style1716053773728" xfId="4998" xr:uid="{00000000-0005-0000-0000-0000A4130000}"/>
    <cellStyle name="style1716053773784" xfId="4999" xr:uid="{00000000-0005-0000-0000-0000A5130000}"/>
    <cellStyle name="style1716053773848" xfId="4990" xr:uid="{00000000-0005-0000-0000-0000A6130000}"/>
    <cellStyle name="style1716053773920" xfId="4991" xr:uid="{00000000-0005-0000-0000-0000A7130000}"/>
    <cellStyle name="style1716053774005" xfId="4992" xr:uid="{00000000-0005-0000-0000-0000A8130000}"/>
    <cellStyle name="style1716053774067" xfId="4995" xr:uid="{00000000-0005-0000-0000-0000A9130000}"/>
    <cellStyle name="style1716053774117" xfId="5000" xr:uid="{00000000-0005-0000-0000-0000AA130000}"/>
    <cellStyle name="style1716053774166" xfId="4996" xr:uid="{00000000-0005-0000-0000-0000AB130000}"/>
    <cellStyle name="style1716053774226" xfId="5001" xr:uid="{00000000-0005-0000-0000-0000AC130000}"/>
    <cellStyle name="style1716053774273" xfId="4997" xr:uid="{00000000-0005-0000-0000-0000AD130000}"/>
    <cellStyle name="style1716053774329" xfId="5002" xr:uid="{00000000-0005-0000-0000-0000AE130000}"/>
    <cellStyle name="style1716053774376" xfId="5003" xr:uid="{00000000-0005-0000-0000-0000AF130000}"/>
    <cellStyle name="style1716053774430" xfId="5004" xr:uid="{00000000-0005-0000-0000-0000B0130000}"/>
    <cellStyle name="style1716053774476" xfId="5009" xr:uid="{00000000-0005-0000-0000-0000B1130000}"/>
    <cellStyle name="style1716053774521" xfId="5010" xr:uid="{00000000-0005-0000-0000-0000B2130000}"/>
    <cellStyle name="style1716053774574" xfId="5015" xr:uid="{00000000-0005-0000-0000-0000B3130000}"/>
    <cellStyle name="style1716053774621" xfId="5016" xr:uid="{00000000-0005-0000-0000-0000B4130000}"/>
    <cellStyle name="style1716053774670" xfId="5005" xr:uid="{00000000-0005-0000-0000-0000B5130000}"/>
    <cellStyle name="style1716053774749" xfId="5006" xr:uid="{00000000-0005-0000-0000-0000B6130000}"/>
    <cellStyle name="style1716053774815" xfId="5007" xr:uid="{00000000-0005-0000-0000-0000B7130000}"/>
    <cellStyle name="style1716053774854" xfId="5008" xr:uid="{00000000-0005-0000-0000-0000B8130000}"/>
    <cellStyle name="style1716053774913" xfId="5011" xr:uid="{00000000-0005-0000-0000-0000B9130000}"/>
    <cellStyle name="style1716053774973" xfId="5012" xr:uid="{00000000-0005-0000-0000-0000BA130000}"/>
    <cellStyle name="style1716053775028" xfId="5013" xr:uid="{00000000-0005-0000-0000-0000BB130000}"/>
    <cellStyle name="style1716053775067" xfId="5014" xr:uid="{00000000-0005-0000-0000-0000BC130000}"/>
    <cellStyle name="style1716053775174" xfId="5017" xr:uid="{00000000-0005-0000-0000-0000BD130000}"/>
    <cellStyle name="style1716053775251" xfId="5018" xr:uid="{00000000-0005-0000-0000-0000BE130000}"/>
    <cellStyle name="style1716053775351" xfId="5019" xr:uid="{00000000-0005-0000-0000-0000BF130000}"/>
    <cellStyle name="style1716053775470" xfId="5020" xr:uid="{00000000-0005-0000-0000-0000C0130000}"/>
    <cellStyle name="style1716053976813" xfId="5021" xr:uid="{00000000-0005-0000-0000-0000C1130000}"/>
    <cellStyle name="style1716053976971" xfId="5022" xr:uid="{00000000-0005-0000-0000-0000C2130000}"/>
    <cellStyle name="style1716053977126" xfId="5026" xr:uid="{00000000-0005-0000-0000-0000C3130000}"/>
    <cellStyle name="style1716053977263" xfId="5027" xr:uid="{00000000-0005-0000-0000-0000C4130000}"/>
    <cellStyle name="style1716053977380" xfId="5031" xr:uid="{00000000-0005-0000-0000-0000C5130000}"/>
    <cellStyle name="style1716053977517" xfId="5032" xr:uid="{00000000-0005-0000-0000-0000C6130000}"/>
    <cellStyle name="style1716053977637" xfId="5023" xr:uid="{00000000-0005-0000-0000-0000C7130000}"/>
    <cellStyle name="style1716053977772" xfId="5024" xr:uid="{00000000-0005-0000-0000-0000C8130000}"/>
    <cellStyle name="style1716053977852" xfId="5025" xr:uid="{00000000-0005-0000-0000-0000C9130000}"/>
    <cellStyle name="style1716053977920" xfId="5028" xr:uid="{00000000-0005-0000-0000-0000CA130000}"/>
    <cellStyle name="style1716053977981" xfId="5033" xr:uid="{00000000-0005-0000-0000-0000CB130000}"/>
    <cellStyle name="style1716053978030" xfId="5029" xr:uid="{00000000-0005-0000-0000-0000CC130000}"/>
    <cellStyle name="style1716053978084" xfId="5034" xr:uid="{00000000-0005-0000-0000-0000CD130000}"/>
    <cellStyle name="style1716053978143" xfId="5030" xr:uid="{00000000-0005-0000-0000-0000CE130000}"/>
    <cellStyle name="style1716053978206" xfId="5035" xr:uid="{00000000-0005-0000-0000-0000CF130000}"/>
    <cellStyle name="style1716053978276" xfId="5036" xr:uid="{00000000-0005-0000-0000-0000D0130000}"/>
    <cellStyle name="style1716053978355" xfId="5037" xr:uid="{00000000-0005-0000-0000-0000D1130000}"/>
    <cellStyle name="style1716053978410" xfId="5042" xr:uid="{00000000-0005-0000-0000-0000D2130000}"/>
    <cellStyle name="style1716053978470" xfId="5043" xr:uid="{00000000-0005-0000-0000-0000D3130000}"/>
    <cellStyle name="style1716053978537" xfId="5048" xr:uid="{00000000-0005-0000-0000-0000D4130000}"/>
    <cellStyle name="style1716053978645" xfId="5049" xr:uid="{00000000-0005-0000-0000-0000D5130000}"/>
    <cellStyle name="style1716053978753" xfId="5038" xr:uid="{00000000-0005-0000-0000-0000D6130000}"/>
    <cellStyle name="style1716053978827" xfId="5039" xr:uid="{00000000-0005-0000-0000-0000D7130000}"/>
    <cellStyle name="style1716053978894" xfId="5040" xr:uid="{00000000-0005-0000-0000-0000D8130000}"/>
    <cellStyle name="style1716053978949" xfId="5041" xr:uid="{00000000-0005-0000-0000-0000D9130000}"/>
    <cellStyle name="style1716053979085" xfId="5044" xr:uid="{00000000-0005-0000-0000-0000DA130000}"/>
    <cellStyle name="style1716053979160" xfId="5045" xr:uid="{00000000-0005-0000-0000-0000DB130000}"/>
    <cellStyle name="style1716053979231" xfId="5046" xr:uid="{00000000-0005-0000-0000-0000DC130000}"/>
    <cellStyle name="style1716053979277" xfId="5047" xr:uid="{00000000-0005-0000-0000-0000DD130000}"/>
    <cellStyle name="style1716053979360" xfId="5050" xr:uid="{00000000-0005-0000-0000-0000DE130000}"/>
    <cellStyle name="style1716053979431" xfId="5051" xr:uid="{00000000-0005-0000-0000-0000DF130000}"/>
    <cellStyle name="style1716053979534" xfId="5052" xr:uid="{00000000-0005-0000-0000-0000E0130000}"/>
    <cellStyle name="style1716053979591" xfId="5053" xr:uid="{00000000-0005-0000-0000-0000E1130000}"/>
    <cellStyle name="style1716054129117" xfId="5054" xr:uid="{00000000-0005-0000-0000-0000E2130000}"/>
    <cellStyle name="style1716054129197" xfId="5055" xr:uid="{00000000-0005-0000-0000-0000E3130000}"/>
    <cellStyle name="style1716054129261" xfId="5059" xr:uid="{00000000-0005-0000-0000-0000E4130000}"/>
    <cellStyle name="style1716054129337" xfId="5060" xr:uid="{00000000-0005-0000-0000-0000E5130000}"/>
    <cellStyle name="style1716054129397" xfId="5064" xr:uid="{00000000-0005-0000-0000-0000E6130000}"/>
    <cellStyle name="style1716054129456" xfId="5065" xr:uid="{00000000-0005-0000-0000-0000E7130000}"/>
    <cellStyle name="style1716054129541" xfId="5056" xr:uid="{00000000-0005-0000-0000-0000E8130000}"/>
    <cellStyle name="style1716054129614" xfId="5057" xr:uid="{00000000-0005-0000-0000-0000E9130000}"/>
    <cellStyle name="style1716054129669" xfId="5058" xr:uid="{00000000-0005-0000-0000-0000EA130000}"/>
    <cellStyle name="style1716054129728" xfId="5061" xr:uid="{00000000-0005-0000-0000-0000EB130000}"/>
    <cellStyle name="style1716054129782" xfId="5066" xr:uid="{00000000-0005-0000-0000-0000EC130000}"/>
    <cellStyle name="style1716054129840" xfId="5062" xr:uid="{00000000-0005-0000-0000-0000ED130000}"/>
    <cellStyle name="style1716054129892" xfId="5067" xr:uid="{00000000-0005-0000-0000-0000EE130000}"/>
    <cellStyle name="style1716054129946" xfId="5063" xr:uid="{00000000-0005-0000-0000-0000EF130000}"/>
    <cellStyle name="style1716054130020" xfId="5068" xr:uid="{00000000-0005-0000-0000-0000F0130000}"/>
    <cellStyle name="style1716054130100" xfId="5069" xr:uid="{00000000-0005-0000-0000-0000F1130000}"/>
    <cellStyle name="style1716054130157" xfId="5070" xr:uid="{00000000-0005-0000-0000-0000F2130000}"/>
    <cellStyle name="style1716054130205" xfId="5075" xr:uid="{00000000-0005-0000-0000-0000F3130000}"/>
    <cellStyle name="style1716054130259" xfId="5076" xr:uid="{00000000-0005-0000-0000-0000F4130000}"/>
    <cellStyle name="style1716054130323" xfId="5081" xr:uid="{00000000-0005-0000-0000-0000F5130000}"/>
    <cellStyle name="style1716054130371" xfId="5082" xr:uid="{00000000-0005-0000-0000-0000F6130000}"/>
    <cellStyle name="style1716054130417" xfId="5071" xr:uid="{00000000-0005-0000-0000-0000F7130000}"/>
    <cellStyle name="style1716054130473" xfId="5072" xr:uid="{00000000-0005-0000-0000-0000F8130000}"/>
    <cellStyle name="style1716054130524" xfId="5073" xr:uid="{00000000-0005-0000-0000-0000F9130000}"/>
    <cellStyle name="style1716054130564" xfId="5074" xr:uid="{00000000-0005-0000-0000-0000FA130000}"/>
    <cellStyle name="style1716054130620" xfId="5077" xr:uid="{00000000-0005-0000-0000-0000FB130000}"/>
    <cellStyle name="style1716054130670" xfId="5078" xr:uid="{00000000-0005-0000-0000-0000FC130000}"/>
    <cellStyle name="style1716054130724" xfId="5079" xr:uid="{00000000-0005-0000-0000-0000FD130000}"/>
    <cellStyle name="style1716054130767" xfId="5080" xr:uid="{00000000-0005-0000-0000-0000FE130000}"/>
    <cellStyle name="style1716054130836" xfId="5083" xr:uid="{00000000-0005-0000-0000-0000FF130000}"/>
    <cellStyle name="style1716054130885" xfId="5084" xr:uid="{00000000-0005-0000-0000-000000140000}"/>
    <cellStyle name="style1716054130935" xfId="5085" xr:uid="{00000000-0005-0000-0000-000001140000}"/>
    <cellStyle name="style1716054130977" xfId="5086" xr:uid="{00000000-0005-0000-0000-000002140000}"/>
    <cellStyle name="style1716054236860" xfId="5087" xr:uid="{00000000-0005-0000-0000-000003140000}"/>
    <cellStyle name="style1716054236924" xfId="5088" xr:uid="{00000000-0005-0000-0000-000004140000}"/>
    <cellStyle name="style1716054236979" xfId="5092" xr:uid="{00000000-0005-0000-0000-000005140000}"/>
    <cellStyle name="style1716054237034" xfId="5093" xr:uid="{00000000-0005-0000-0000-000006140000}"/>
    <cellStyle name="style1716054237101" xfId="5097" xr:uid="{00000000-0005-0000-0000-000007140000}"/>
    <cellStyle name="style1716054237160" xfId="5098" xr:uid="{00000000-0005-0000-0000-000008140000}"/>
    <cellStyle name="style1716054237219" xfId="5089" xr:uid="{00000000-0005-0000-0000-000009140000}"/>
    <cellStyle name="style1716054237292" xfId="5090" xr:uid="{00000000-0005-0000-0000-00000A140000}"/>
    <cellStyle name="style1716054237348" xfId="5091" xr:uid="{00000000-0005-0000-0000-00000B140000}"/>
    <cellStyle name="style1716054237410" xfId="5094" xr:uid="{00000000-0005-0000-0000-00000C140000}"/>
    <cellStyle name="style1716054237466" xfId="5099" xr:uid="{00000000-0005-0000-0000-00000D140000}"/>
    <cellStyle name="style1716054237527" xfId="5095" xr:uid="{00000000-0005-0000-0000-00000E140000}"/>
    <cellStyle name="style1716054237592" xfId="5100" xr:uid="{00000000-0005-0000-0000-00000F140000}"/>
    <cellStyle name="style1716054237678" xfId="5096" xr:uid="{00000000-0005-0000-0000-000010140000}"/>
    <cellStyle name="style1716054237764" xfId="5101" xr:uid="{00000000-0005-0000-0000-000011140000}"/>
    <cellStyle name="style1716054237816" xfId="5102" xr:uid="{00000000-0005-0000-0000-000012140000}"/>
    <cellStyle name="style1716054237879" xfId="5103" xr:uid="{00000000-0005-0000-0000-000013140000}"/>
    <cellStyle name="style1716054237928" xfId="5108" xr:uid="{00000000-0005-0000-0000-000014140000}"/>
    <cellStyle name="style1716054237990" xfId="5109" xr:uid="{00000000-0005-0000-0000-000015140000}"/>
    <cellStyle name="style1716054238044" xfId="5114" xr:uid="{00000000-0005-0000-0000-000016140000}"/>
    <cellStyle name="style1716054238093" xfId="5115" xr:uid="{00000000-0005-0000-0000-000017140000}"/>
    <cellStyle name="style1716054238140" xfId="5104" xr:uid="{00000000-0005-0000-0000-000018140000}"/>
    <cellStyle name="style1716054238194" xfId="5105" xr:uid="{00000000-0005-0000-0000-000019140000}"/>
    <cellStyle name="style1716054238247" xfId="5106" xr:uid="{00000000-0005-0000-0000-00001A140000}"/>
    <cellStyle name="style1716054238296" xfId="5107" xr:uid="{00000000-0005-0000-0000-00001B140000}"/>
    <cellStyle name="style1716054238360" xfId="5110" xr:uid="{00000000-0005-0000-0000-00001C140000}"/>
    <cellStyle name="style1716054238417" xfId="5111" xr:uid="{00000000-0005-0000-0000-00001D140000}"/>
    <cellStyle name="style1716054238469" xfId="5112" xr:uid="{00000000-0005-0000-0000-00001E140000}"/>
    <cellStyle name="style1716054238511" xfId="5113" xr:uid="{00000000-0005-0000-0000-00001F140000}"/>
    <cellStyle name="style1716054238586" xfId="5116" xr:uid="{00000000-0005-0000-0000-000020140000}"/>
    <cellStyle name="style1716054238642" xfId="5117" xr:uid="{00000000-0005-0000-0000-000021140000}"/>
    <cellStyle name="style1716054238692" xfId="5118" xr:uid="{00000000-0005-0000-0000-000022140000}"/>
    <cellStyle name="style1716054238727" xfId="5119" xr:uid="{00000000-0005-0000-0000-000023140000}"/>
    <cellStyle name="style1716054378800" xfId="5120" xr:uid="{00000000-0005-0000-0000-000024140000}"/>
    <cellStyle name="style1716054378899" xfId="5121" xr:uid="{00000000-0005-0000-0000-000025140000}"/>
    <cellStyle name="style1716054378963" xfId="5125" xr:uid="{00000000-0005-0000-0000-000026140000}"/>
    <cellStyle name="style1716054379027" xfId="5126" xr:uid="{00000000-0005-0000-0000-000027140000}"/>
    <cellStyle name="style1716054379114" xfId="5130" xr:uid="{00000000-0005-0000-0000-000028140000}"/>
    <cellStyle name="style1716054379209" xfId="5131" xr:uid="{00000000-0005-0000-0000-000029140000}"/>
    <cellStyle name="style1716054379272" xfId="5122" xr:uid="{00000000-0005-0000-0000-00002A140000}"/>
    <cellStyle name="style1716054379342" xfId="5123" xr:uid="{00000000-0005-0000-0000-00002B140000}"/>
    <cellStyle name="style1716054379404" xfId="5124" xr:uid="{00000000-0005-0000-0000-00002C140000}"/>
    <cellStyle name="style1716054379461" xfId="5127" xr:uid="{00000000-0005-0000-0000-00002D140000}"/>
    <cellStyle name="style1716054379523" xfId="5132" xr:uid="{00000000-0005-0000-0000-00002E140000}"/>
    <cellStyle name="style1716054379590" xfId="5128" xr:uid="{00000000-0005-0000-0000-00002F140000}"/>
    <cellStyle name="style1716054379704" xfId="5133" xr:uid="{00000000-0005-0000-0000-000030140000}"/>
    <cellStyle name="style1716054379756" xfId="5129" xr:uid="{00000000-0005-0000-0000-000031140000}"/>
    <cellStyle name="style1716054379809" xfId="5134" xr:uid="{00000000-0005-0000-0000-000032140000}"/>
    <cellStyle name="style1716054379876" xfId="5135" xr:uid="{00000000-0005-0000-0000-000033140000}"/>
    <cellStyle name="style1716054379940" xfId="5136" xr:uid="{00000000-0005-0000-0000-000034140000}"/>
    <cellStyle name="style1716054379993" xfId="5141" xr:uid="{00000000-0005-0000-0000-000035140000}"/>
    <cellStyle name="style1716054380079" xfId="5142" xr:uid="{00000000-0005-0000-0000-000036140000}"/>
    <cellStyle name="style1716054380167" xfId="5147" xr:uid="{00000000-0005-0000-0000-000037140000}"/>
    <cellStyle name="style1716054380254" xfId="5148" xr:uid="{00000000-0005-0000-0000-000038140000}"/>
    <cellStyle name="style1716054380332" xfId="5137" xr:uid="{00000000-0005-0000-0000-000039140000}"/>
    <cellStyle name="style1716054380400" xfId="5138" xr:uid="{00000000-0005-0000-0000-00003A140000}"/>
    <cellStyle name="style1716054380466" xfId="5139" xr:uid="{00000000-0005-0000-0000-00003B140000}"/>
    <cellStyle name="style1716054380518" xfId="5140" xr:uid="{00000000-0005-0000-0000-00003C140000}"/>
    <cellStyle name="style1716054380591" xfId="5143" xr:uid="{00000000-0005-0000-0000-00003D140000}"/>
    <cellStyle name="style1716054380643" xfId="5144" xr:uid="{00000000-0005-0000-0000-00003E140000}"/>
    <cellStyle name="style1716054380691" xfId="5145" xr:uid="{00000000-0005-0000-0000-00003F140000}"/>
    <cellStyle name="style1716054380734" xfId="5146" xr:uid="{00000000-0005-0000-0000-000040140000}"/>
    <cellStyle name="style1716054380916" xfId="5149" xr:uid="{00000000-0005-0000-0000-000041140000}"/>
    <cellStyle name="style1716054380981" xfId="5150" xr:uid="{00000000-0005-0000-0000-000042140000}"/>
    <cellStyle name="style1716054381030" xfId="5151" xr:uid="{00000000-0005-0000-0000-000043140000}"/>
    <cellStyle name="style1716054381068" xfId="5152" xr:uid="{00000000-0005-0000-0000-000044140000}"/>
    <cellStyle name="style1716054491866" xfId="5153" xr:uid="{00000000-0005-0000-0000-000045140000}"/>
    <cellStyle name="style1716054491946" xfId="5154" xr:uid="{00000000-0005-0000-0000-000046140000}"/>
    <cellStyle name="style1716054492006" xfId="5158" xr:uid="{00000000-0005-0000-0000-000047140000}"/>
    <cellStyle name="style1716054492070" xfId="5159" xr:uid="{00000000-0005-0000-0000-000048140000}"/>
    <cellStyle name="style1716054492142" xfId="5163" xr:uid="{00000000-0005-0000-0000-000049140000}"/>
    <cellStyle name="style1716054492219" xfId="5164" xr:uid="{00000000-0005-0000-0000-00004A140000}"/>
    <cellStyle name="style1716054492297" xfId="5155" xr:uid="{00000000-0005-0000-0000-00004B140000}"/>
    <cellStyle name="style1716054492378" xfId="5156" xr:uid="{00000000-0005-0000-0000-00004C140000}"/>
    <cellStyle name="style1716054492445" xfId="5157" xr:uid="{00000000-0005-0000-0000-00004D140000}"/>
    <cellStyle name="style1716054492529" xfId="5160" xr:uid="{00000000-0005-0000-0000-00004E140000}"/>
    <cellStyle name="style1716054492639" xfId="5165" xr:uid="{00000000-0005-0000-0000-00004F140000}"/>
    <cellStyle name="style1716054492695" xfId="5161" xr:uid="{00000000-0005-0000-0000-000050140000}"/>
    <cellStyle name="style1716054492752" xfId="5166" xr:uid="{00000000-0005-0000-0000-000051140000}"/>
    <cellStyle name="style1716054492825" xfId="5162" xr:uid="{00000000-0005-0000-0000-000052140000}"/>
    <cellStyle name="style1716054492899" xfId="5167" xr:uid="{00000000-0005-0000-0000-000053140000}"/>
    <cellStyle name="style1716054492968" xfId="5168" xr:uid="{00000000-0005-0000-0000-000054140000}"/>
    <cellStyle name="style1716054493028" xfId="5169" xr:uid="{00000000-0005-0000-0000-000055140000}"/>
    <cellStyle name="style1716054493083" xfId="5174" xr:uid="{00000000-0005-0000-0000-000056140000}"/>
    <cellStyle name="style1716054493146" xfId="5175" xr:uid="{00000000-0005-0000-0000-000057140000}"/>
    <cellStyle name="style1716054493211" xfId="5180" xr:uid="{00000000-0005-0000-0000-000058140000}"/>
    <cellStyle name="style1716054493288" xfId="5181" xr:uid="{00000000-0005-0000-0000-000059140000}"/>
    <cellStyle name="style1716054493360" xfId="5170" xr:uid="{00000000-0005-0000-0000-00005A140000}"/>
    <cellStyle name="style1716054493422" xfId="5171" xr:uid="{00000000-0005-0000-0000-00005B140000}"/>
    <cellStyle name="style1716054493481" xfId="5172" xr:uid="{00000000-0005-0000-0000-00005C140000}"/>
    <cellStyle name="style1716054493518" xfId="5173" xr:uid="{00000000-0005-0000-0000-00005D140000}"/>
    <cellStyle name="style1716054493575" xfId="5176" xr:uid="{00000000-0005-0000-0000-00005E140000}"/>
    <cellStyle name="style1716054493628" xfId="5177" xr:uid="{00000000-0005-0000-0000-00005F140000}"/>
    <cellStyle name="style1716054493681" xfId="5178" xr:uid="{00000000-0005-0000-0000-000060140000}"/>
    <cellStyle name="style1716054493717" xfId="5179" xr:uid="{00000000-0005-0000-0000-000061140000}"/>
    <cellStyle name="style1716054493782" xfId="5182" xr:uid="{00000000-0005-0000-0000-000062140000}"/>
    <cellStyle name="style1716054493839" xfId="5183" xr:uid="{00000000-0005-0000-0000-000063140000}"/>
    <cellStyle name="style1716054493915" xfId="5184" xr:uid="{00000000-0005-0000-0000-000064140000}"/>
    <cellStyle name="style1716054493973" xfId="5185" xr:uid="{00000000-0005-0000-0000-000065140000}"/>
    <cellStyle name="style1716054592324" xfId="5186" xr:uid="{00000000-0005-0000-0000-000066140000}"/>
    <cellStyle name="style1716054592408" xfId="5187" xr:uid="{00000000-0005-0000-0000-000067140000}"/>
    <cellStyle name="style1716054592502" xfId="5191" xr:uid="{00000000-0005-0000-0000-000068140000}"/>
    <cellStyle name="style1716054592568" xfId="5192" xr:uid="{00000000-0005-0000-0000-000069140000}"/>
    <cellStyle name="style1716054592621" xfId="5196" xr:uid="{00000000-0005-0000-0000-00006A140000}"/>
    <cellStyle name="style1716054592672" xfId="5197" xr:uid="{00000000-0005-0000-0000-00006B140000}"/>
    <cellStyle name="style1716054592720" xfId="5188" xr:uid="{00000000-0005-0000-0000-00006C140000}"/>
    <cellStyle name="style1716054592767" xfId="5189" xr:uid="{00000000-0005-0000-0000-00006D140000}"/>
    <cellStyle name="style1716054592819" xfId="5190" xr:uid="{00000000-0005-0000-0000-00006E140000}"/>
    <cellStyle name="style1716054592880" xfId="5193" xr:uid="{00000000-0005-0000-0000-00006F140000}"/>
    <cellStyle name="style1716054592929" xfId="5198" xr:uid="{00000000-0005-0000-0000-000070140000}"/>
    <cellStyle name="style1716054592976" xfId="5194" xr:uid="{00000000-0005-0000-0000-000071140000}"/>
    <cellStyle name="style1716054593021" xfId="5199" xr:uid="{00000000-0005-0000-0000-000072140000}"/>
    <cellStyle name="style1716054593068" xfId="5195" xr:uid="{00000000-0005-0000-0000-000073140000}"/>
    <cellStyle name="style1716054593116" xfId="5200" xr:uid="{00000000-0005-0000-0000-000074140000}"/>
    <cellStyle name="style1716054593160" xfId="5201" xr:uid="{00000000-0005-0000-0000-000075140000}"/>
    <cellStyle name="style1716054593231" xfId="5202" xr:uid="{00000000-0005-0000-0000-000076140000}"/>
    <cellStyle name="style1716054593280" xfId="5207" xr:uid="{00000000-0005-0000-0000-000077140000}"/>
    <cellStyle name="style1716054593330" xfId="5208" xr:uid="{00000000-0005-0000-0000-000078140000}"/>
    <cellStyle name="style1716054593382" xfId="5213" xr:uid="{00000000-0005-0000-0000-000079140000}"/>
    <cellStyle name="style1716054593433" xfId="5214" xr:uid="{00000000-0005-0000-0000-00007A140000}"/>
    <cellStyle name="style1716054593501" xfId="5203" xr:uid="{00000000-0005-0000-0000-00007B140000}"/>
    <cellStyle name="style1716054593562" xfId="5204" xr:uid="{00000000-0005-0000-0000-00007C140000}"/>
    <cellStyle name="style1716054593613" xfId="5205" xr:uid="{00000000-0005-0000-0000-00007D140000}"/>
    <cellStyle name="style1716054593648" xfId="5206" xr:uid="{00000000-0005-0000-0000-00007E140000}"/>
    <cellStyle name="style1716054593698" xfId="5209" xr:uid="{00000000-0005-0000-0000-00007F140000}"/>
    <cellStyle name="style1716054593745" xfId="5210" xr:uid="{00000000-0005-0000-0000-000080140000}"/>
    <cellStyle name="style1716054593790" xfId="5211" xr:uid="{00000000-0005-0000-0000-000081140000}"/>
    <cellStyle name="style1716054593827" xfId="5212" xr:uid="{00000000-0005-0000-0000-000082140000}"/>
    <cellStyle name="style1716054593893" xfId="5215" xr:uid="{00000000-0005-0000-0000-000083140000}"/>
    <cellStyle name="style1716054593937" xfId="5216" xr:uid="{00000000-0005-0000-0000-000084140000}"/>
    <cellStyle name="style1716054594012" xfId="5217" xr:uid="{00000000-0005-0000-0000-000085140000}"/>
    <cellStyle name="style1716054594055" xfId="5218" xr:uid="{00000000-0005-0000-0000-000086140000}"/>
    <cellStyle name="style1716054698868" xfId="5219" xr:uid="{00000000-0005-0000-0000-000087140000}"/>
    <cellStyle name="style1716054698959" xfId="5220" xr:uid="{00000000-0005-0000-0000-000088140000}"/>
    <cellStyle name="style1716054699024" xfId="5224" xr:uid="{00000000-0005-0000-0000-000089140000}"/>
    <cellStyle name="style1716054699108" xfId="5225" xr:uid="{00000000-0005-0000-0000-00008A140000}"/>
    <cellStyle name="style1716054699184" xfId="5229" xr:uid="{00000000-0005-0000-0000-00008B140000}"/>
    <cellStyle name="style1716054699275" xfId="5230" xr:uid="{00000000-0005-0000-0000-00008C140000}"/>
    <cellStyle name="style1716054699360" xfId="5221" xr:uid="{00000000-0005-0000-0000-00008D140000}"/>
    <cellStyle name="style1716054699424" xfId="5222" xr:uid="{00000000-0005-0000-0000-00008E140000}"/>
    <cellStyle name="style1716054699498" xfId="5223" xr:uid="{00000000-0005-0000-0000-00008F140000}"/>
    <cellStyle name="style1716054699555" xfId="5226" xr:uid="{00000000-0005-0000-0000-000090140000}"/>
    <cellStyle name="style1716054699612" xfId="5231" xr:uid="{00000000-0005-0000-0000-000091140000}"/>
    <cellStyle name="style1716054699666" xfId="5227" xr:uid="{00000000-0005-0000-0000-000092140000}"/>
    <cellStyle name="style1716054699728" xfId="5232" xr:uid="{00000000-0005-0000-0000-000093140000}"/>
    <cellStyle name="style1716054699787" xfId="5228" xr:uid="{00000000-0005-0000-0000-000094140000}"/>
    <cellStyle name="style1716054699872" xfId="5233" xr:uid="{00000000-0005-0000-0000-000095140000}"/>
    <cellStyle name="style1716054699940" xfId="5234" xr:uid="{00000000-0005-0000-0000-000096140000}"/>
    <cellStyle name="style1716054700040" xfId="5235" xr:uid="{00000000-0005-0000-0000-000097140000}"/>
    <cellStyle name="style1716054700096" xfId="5240" xr:uid="{00000000-0005-0000-0000-000098140000}"/>
    <cellStyle name="style1716054700156" xfId="5241" xr:uid="{00000000-0005-0000-0000-000099140000}"/>
    <cellStyle name="style1716054700234" xfId="5246" xr:uid="{00000000-0005-0000-0000-00009A140000}"/>
    <cellStyle name="style1716054700325" xfId="5247" xr:uid="{00000000-0005-0000-0000-00009B140000}"/>
    <cellStyle name="style1716054700385" xfId="5236" xr:uid="{00000000-0005-0000-0000-00009C140000}"/>
    <cellStyle name="style1716054700447" xfId="5237" xr:uid="{00000000-0005-0000-0000-00009D140000}"/>
    <cellStyle name="style1716054700492" xfId="5238" xr:uid="{00000000-0005-0000-0000-00009E140000}"/>
    <cellStyle name="style1716054700527" xfId="5239" xr:uid="{00000000-0005-0000-0000-00009F140000}"/>
    <cellStyle name="style1716054700579" xfId="5242" xr:uid="{00000000-0005-0000-0000-0000A0140000}"/>
    <cellStyle name="style1716054700629" xfId="5243" xr:uid="{00000000-0005-0000-0000-0000A1140000}"/>
    <cellStyle name="style1716054700690" xfId="5244" xr:uid="{00000000-0005-0000-0000-0000A2140000}"/>
    <cellStyle name="style1716054700732" xfId="5245" xr:uid="{00000000-0005-0000-0000-0000A3140000}"/>
    <cellStyle name="style1716054700801" xfId="5248" xr:uid="{00000000-0005-0000-0000-0000A4140000}"/>
    <cellStyle name="style1716054700863" xfId="5249" xr:uid="{00000000-0005-0000-0000-0000A5140000}"/>
    <cellStyle name="style1716054700921" xfId="5250" xr:uid="{00000000-0005-0000-0000-0000A6140000}"/>
    <cellStyle name="style1716054700965" xfId="5251" xr:uid="{00000000-0005-0000-0000-0000A7140000}"/>
    <cellStyle name="style1716054857182" xfId="5315" xr:uid="{00000000-0005-0000-0000-0000A8140000}"/>
    <cellStyle name="style1716054857260" xfId="5316" xr:uid="{00000000-0005-0000-0000-0000A9140000}"/>
    <cellStyle name="style1716054857334" xfId="5320" xr:uid="{00000000-0005-0000-0000-0000AA140000}"/>
    <cellStyle name="style1716054857412" xfId="5321" xr:uid="{00000000-0005-0000-0000-0000AB140000}"/>
    <cellStyle name="style1716054857499" xfId="5325" xr:uid="{00000000-0005-0000-0000-0000AC140000}"/>
    <cellStyle name="style1716054857560" xfId="5326" xr:uid="{00000000-0005-0000-0000-0000AD140000}"/>
    <cellStyle name="style1716054857635" xfId="5317" xr:uid="{00000000-0005-0000-0000-0000AE140000}"/>
    <cellStyle name="style1716054857714" xfId="5318" xr:uid="{00000000-0005-0000-0000-0000AF140000}"/>
    <cellStyle name="style1716054857767" xfId="5319" xr:uid="{00000000-0005-0000-0000-0000B0140000}"/>
    <cellStyle name="style1716054857830" xfId="5322" xr:uid="{00000000-0005-0000-0000-0000B1140000}"/>
    <cellStyle name="style1716054857939" xfId="5327" xr:uid="{00000000-0005-0000-0000-0000B2140000}"/>
    <cellStyle name="style1716054858005" xfId="5323" xr:uid="{00000000-0005-0000-0000-0000B3140000}"/>
    <cellStyle name="style1716054858075" xfId="5328" xr:uid="{00000000-0005-0000-0000-0000B4140000}"/>
    <cellStyle name="style1716054858138" xfId="5324" xr:uid="{00000000-0005-0000-0000-0000B5140000}"/>
    <cellStyle name="style1716054858199" xfId="5329" xr:uid="{00000000-0005-0000-0000-0000B6140000}"/>
    <cellStyle name="style1716054858269" xfId="5330" xr:uid="{00000000-0005-0000-0000-0000B7140000}"/>
    <cellStyle name="style1716054858378" xfId="5331" xr:uid="{00000000-0005-0000-0000-0000B8140000}"/>
    <cellStyle name="style1716054858440" xfId="5336" xr:uid="{00000000-0005-0000-0000-0000B9140000}"/>
    <cellStyle name="style1716054858524" xfId="5337" xr:uid="{00000000-0005-0000-0000-0000BA140000}"/>
    <cellStyle name="style1716054858597" xfId="5342" xr:uid="{00000000-0005-0000-0000-0000BB140000}"/>
    <cellStyle name="style1716054858651" xfId="5343" xr:uid="{00000000-0005-0000-0000-0000BC140000}"/>
    <cellStyle name="style1716054858711" xfId="5332" xr:uid="{00000000-0005-0000-0000-0000BD140000}"/>
    <cellStyle name="style1716054858774" xfId="5333" xr:uid="{00000000-0005-0000-0000-0000BE140000}"/>
    <cellStyle name="style1716054858832" xfId="5334" xr:uid="{00000000-0005-0000-0000-0000BF140000}"/>
    <cellStyle name="style1716054858929" xfId="5335" xr:uid="{00000000-0005-0000-0000-0000C0140000}"/>
    <cellStyle name="style1716054859013" xfId="5338" xr:uid="{00000000-0005-0000-0000-0000C1140000}"/>
    <cellStyle name="style1716054859127" xfId="5339" xr:uid="{00000000-0005-0000-0000-0000C2140000}"/>
    <cellStyle name="style1716054859251" xfId="5340" xr:uid="{00000000-0005-0000-0000-0000C3140000}"/>
    <cellStyle name="style1716054859332" xfId="5341" xr:uid="{00000000-0005-0000-0000-0000C4140000}"/>
    <cellStyle name="style1716054859501" xfId="5344" xr:uid="{00000000-0005-0000-0000-0000C5140000}"/>
    <cellStyle name="style1716054859561" xfId="5345" xr:uid="{00000000-0005-0000-0000-0000C6140000}"/>
    <cellStyle name="style1716054859620" xfId="5346" xr:uid="{00000000-0005-0000-0000-0000C7140000}"/>
    <cellStyle name="style1716054859660" xfId="5347" xr:uid="{00000000-0005-0000-0000-0000C8140000}"/>
    <cellStyle name="style1716055134942" xfId="5252" xr:uid="{00000000-0005-0000-0000-0000C9140000}"/>
    <cellStyle name="style1716055135107" xfId="5253" xr:uid="{00000000-0005-0000-0000-0000CA140000}"/>
    <cellStyle name="style1716055135247" xfId="5257" xr:uid="{00000000-0005-0000-0000-0000CB140000}"/>
    <cellStyle name="style1716055135483" xfId="5258" xr:uid="{00000000-0005-0000-0000-0000CC140000}"/>
    <cellStyle name="style1716055135556" xfId="5254" xr:uid="{00000000-0005-0000-0000-0000CD140000}"/>
    <cellStyle name="style1716055135627" xfId="5255" xr:uid="{00000000-0005-0000-0000-0000CE140000}"/>
    <cellStyle name="style1716055135691" xfId="5256" xr:uid="{00000000-0005-0000-0000-0000CF140000}"/>
    <cellStyle name="style1716055135752" xfId="5259" xr:uid="{00000000-0005-0000-0000-0000D0140000}"/>
    <cellStyle name="style1716055135808" xfId="5260" xr:uid="{00000000-0005-0000-0000-0000D1140000}"/>
    <cellStyle name="style1716055135865" xfId="5261" xr:uid="{00000000-0005-0000-0000-0000D2140000}"/>
    <cellStyle name="style1716055135920" xfId="5262" xr:uid="{00000000-0005-0000-0000-0000D3140000}"/>
    <cellStyle name="style1716055135976" xfId="5263" xr:uid="{00000000-0005-0000-0000-0000D4140000}"/>
    <cellStyle name="style1716055136030" xfId="5268" xr:uid="{00000000-0005-0000-0000-0000D5140000}"/>
    <cellStyle name="style1716055136077" xfId="5269" xr:uid="{00000000-0005-0000-0000-0000D6140000}"/>
    <cellStyle name="style1716055136133" xfId="5276" xr:uid="{00000000-0005-0000-0000-0000D7140000}"/>
    <cellStyle name="style1716055136217" xfId="5277" xr:uid="{00000000-0005-0000-0000-0000D8140000}"/>
    <cellStyle name="style1716055136289" xfId="5264" xr:uid="{00000000-0005-0000-0000-0000D9140000}"/>
    <cellStyle name="style1716055136354" xfId="5265" xr:uid="{00000000-0005-0000-0000-0000DA140000}"/>
    <cellStyle name="style1716055136404" xfId="5266" xr:uid="{00000000-0005-0000-0000-0000DB140000}"/>
    <cellStyle name="style1716055136449" xfId="5267" xr:uid="{00000000-0005-0000-0000-0000DC140000}"/>
    <cellStyle name="style1716055136518" xfId="5270" xr:uid="{00000000-0005-0000-0000-0000DD140000}"/>
    <cellStyle name="style1716055136614" xfId="5271" xr:uid="{00000000-0005-0000-0000-0000DE140000}"/>
    <cellStyle name="style1716055136700" xfId="5272" xr:uid="{00000000-0005-0000-0000-0000DF140000}"/>
    <cellStyle name="style1716055136749" xfId="5273" xr:uid="{00000000-0005-0000-0000-0000E0140000}"/>
    <cellStyle name="style1716055136826" xfId="5274" xr:uid="{00000000-0005-0000-0000-0000E1140000}"/>
    <cellStyle name="style1716055136888" xfId="5275" xr:uid="{00000000-0005-0000-0000-0000E2140000}"/>
    <cellStyle name="style1716055136957" xfId="5278" xr:uid="{00000000-0005-0000-0000-0000E3140000}"/>
    <cellStyle name="style1716055137052" xfId="5279" xr:uid="{00000000-0005-0000-0000-0000E4140000}"/>
    <cellStyle name="style1716055137101" xfId="5280" xr:uid="{00000000-0005-0000-0000-0000E5140000}"/>
    <cellStyle name="style1716055137134" xfId="5281" xr:uid="{00000000-0005-0000-0000-0000E6140000}"/>
    <cellStyle name="style1716055506275" xfId="5282" xr:uid="{00000000-0005-0000-0000-0000E7140000}"/>
    <cellStyle name="style1716055506367" xfId="5283" xr:uid="{00000000-0005-0000-0000-0000E8140000}"/>
    <cellStyle name="style1716055506428" xfId="5287" xr:uid="{00000000-0005-0000-0000-0000E9140000}"/>
    <cellStyle name="style1716055506489" xfId="5288" xr:uid="{00000000-0005-0000-0000-0000EA140000}"/>
    <cellStyle name="style1716055506545" xfId="5292" xr:uid="{00000000-0005-0000-0000-0000EB140000}"/>
    <cellStyle name="style1716055506644" xfId="5293" xr:uid="{00000000-0005-0000-0000-0000EC140000}"/>
    <cellStyle name="style1716055506718" xfId="5284" xr:uid="{00000000-0005-0000-0000-0000ED140000}"/>
    <cellStyle name="style1716055506777" xfId="5285" xr:uid="{00000000-0005-0000-0000-0000EE140000}"/>
    <cellStyle name="style1716055506831" xfId="5286" xr:uid="{00000000-0005-0000-0000-0000EF140000}"/>
    <cellStyle name="style1716055506890" xfId="5289" xr:uid="{00000000-0005-0000-0000-0000F0140000}"/>
    <cellStyle name="style1716055506946" xfId="5294" xr:uid="{00000000-0005-0000-0000-0000F1140000}"/>
    <cellStyle name="style1716055506996" xfId="5290" xr:uid="{00000000-0005-0000-0000-0000F2140000}"/>
    <cellStyle name="style1716055507047" xfId="5295" xr:uid="{00000000-0005-0000-0000-0000F3140000}"/>
    <cellStyle name="style1716055507098" xfId="5291" xr:uid="{00000000-0005-0000-0000-0000F4140000}"/>
    <cellStyle name="style1716055507149" xfId="5296" xr:uid="{00000000-0005-0000-0000-0000F5140000}"/>
    <cellStyle name="style1716055507207" xfId="5297" xr:uid="{00000000-0005-0000-0000-0000F6140000}"/>
    <cellStyle name="style1716055507265" xfId="5298" xr:uid="{00000000-0005-0000-0000-0000F7140000}"/>
    <cellStyle name="style1716055507333" xfId="5303" xr:uid="{00000000-0005-0000-0000-0000F8140000}"/>
    <cellStyle name="style1716055507403" xfId="5304" xr:uid="{00000000-0005-0000-0000-0000F9140000}"/>
    <cellStyle name="style1716055507461" xfId="5309" xr:uid="{00000000-0005-0000-0000-0000FA140000}"/>
    <cellStyle name="style1716055507511" xfId="5310" xr:uid="{00000000-0005-0000-0000-0000FB140000}"/>
    <cellStyle name="style1716055507558" xfId="5299" xr:uid="{00000000-0005-0000-0000-0000FC140000}"/>
    <cellStyle name="style1716055507615" xfId="5300" xr:uid="{00000000-0005-0000-0000-0000FD140000}"/>
    <cellStyle name="style1716055507664" xfId="5301" xr:uid="{00000000-0005-0000-0000-0000FE140000}"/>
    <cellStyle name="style1716055507699" xfId="5302" xr:uid="{00000000-0005-0000-0000-0000FF140000}"/>
    <cellStyle name="style1716055507757" xfId="5305" xr:uid="{00000000-0005-0000-0000-000000150000}"/>
    <cellStyle name="style1716055507838" xfId="5306" xr:uid="{00000000-0005-0000-0000-000001150000}"/>
    <cellStyle name="style1716055507897" xfId="5307" xr:uid="{00000000-0005-0000-0000-000002150000}"/>
    <cellStyle name="style1716055507935" xfId="5308" xr:uid="{00000000-0005-0000-0000-000003150000}"/>
    <cellStyle name="style1716055508093" xfId="5311" xr:uid="{00000000-0005-0000-0000-000004150000}"/>
    <cellStyle name="style1716055508174" xfId="5312" xr:uid="{00000000-0005-0000-0000-000005150000}"/>
    <cellStyle name="style1716055508228" xfId="5313" xr:uid="{00000000-0005-0000-0000-000006150000}"/>
    <cellStyle name="style1716055508265" xfId="5314" xr:uid="{00000000-0005-0000-0000-000007150000}"/>
    <cellStyle name="style1716055714080" xfId="5348" xr:uid="{00000000-0005-0000-0000-000008150000}"/>
    <cellStyle name="style1716055714223" xfId="5349" xr:uid="{00000000-0005-0000-0000-000009150000}"/>
    <cellStyle name="style1716055714328" xfId="5353" xr:uid="{00000000-0005-0000-0000-00000A150000}"/>
    <cellStyle name="style1716055714391" xfId="5354" xr:uid="{00000000-0005-0000-0000-00000B150000}"/>
    <cellStyle name="style1716055714444" xfId="5358" xr:uid="{00000000-0005-0000-0000-00000C150000}"/>
    <cellStyle name="style1716055714498" xfId="5359" xr:uid="{00000000-0005-0000-0000-00000D150000}"/>
    <cellStyle name="style1716055714555" xfId="5350" xr:uid="{00000000-0005-0000-0000-00000E150000}"/>
    <cellStyle name="style1716055714610" xfId="5351" xr:uid="{00000000-0005-0000-0000-00000F150000}"/>
    <cellStyle name="style1716055714665" xfId="5352" xr:uid="{00000000-0005-0000-0000-000010150000}"/>
    <cellStyle name="style1716055714735" xfId="5355" xr:uid="{00000000-0005-0000-0000-000011150000}"/>
    <cellStyle name="style1716055714790" xfId="5360" xr:uid="{00000000-0005-0000-0000-000012150000}"/>
    <cellStyle name="style1716055714850" xfId="5356" xr:uid="{00000000-0005-0000-0000-000013150000}"/>
    <cellStyle name="style1716055714908" xfId="5361" xr:uid="{00000000-0005-0000-0000-000014150000}"/>
    <cellStyle name="style1716055714972" xfId="5357" xr:uid="{00000000-0005-0000-0000-000015150000}"/>
    <cellStyle name="style1716055715024" xfId="5362" xr:uid="{00000000-0005-0000-0000-000016150000}"/>
    <cellStyle name="style1716055715078" xfId="5363" xr:uid="{00000000-0005-0000-0000-000017150000}"/>
    <cellStyle name="style1716055715142" xfId="5364" xr:uid="{00000000-0005-0000-0000-000018150000}"/>
    <cellStyle name="style1716055715195" xfId="5369" xr:uid="{00000000-0005-0000-0000-000019150000}"/>
    <cellStyle name="style1716055715260" xfId="5370" xr:uid="{00000000-0005-0000-0000-00001A150000}"/>
    <cellStyle name="style1716055715319" xfId="5375" xr:uid="{00000000-0005-0000-0000-00001B150000}"/>
    <cellStyle name="style1716055715376" xfId="5376" xr:uid="{00000000-0005-0000-0000-00001C150000}"/>
    <cellStyle name="style1716055715425" xfId="5365" xr:uid="{00000000-0005-0000-0000-00001D150000}"/>
    <cellStyle name="style1716055715481" xfId="5366" xr:uid="{00000000-0005-0000-0000-00001E150000}"/>
    <cellStyle name="style1716055715530" xfId="5367" xr:uid="{00000000-0005-0000-0000-00001F150000}"/>
    <cellStyle name="style1716055715566" xfId="5368" xr:uid="{00000000-0005-0000-0000-000020150000}"/>
    <cellStyle name="style1716055715615" xfId="5371" xr:uid="{00000000-0005-0000-0000-000021150000}"/>
    <cellStyle name="style1716055715666" xfId="5372" xr:uid="{00000000-0005-0000-0000-000022150000}"/>
    <cellStyle name="style1716055715720" xfId="5373" xr:uid="{00000000-0005-0000-0000-000023150000}"/>
    <cellStyle name="style1716055715756" xfId="5374" xr:uid="{00000000-0005-0000-0000-000024150000}"/>
    <cellStyle name="style1716055715859" xfId="5377" xr:uid="{00000000-0005-0000-0000-000025150000}"/>
    <cellStyle name="style1716055715929" xfId="5378" xr:uid="{00000000-0005-0000-0000-000026150000}"/>
    <cellStyle name="style1716055716000" xfId="5379" xr:uid="{00000000-0005-0000-0000-000027150000}"/>
    <cellStyle name="style1716055716069" xfId="5380" xr:uid="{00000000-0005-0000-0000-000028150000}"/>
    <cellStyle name="style1716056289149" xfId="5381" xr:uid="{00000000-0005-0000-0000-000029150000}"/>
    <cellStyle name="style1716056289236" xfId="5382" xr:uid="{00000000-0005-0000-0000-00002A150000}"/>
    <cellStyle name="style1716056289295" xfId="5386" xr:uid="{00000000-0005-0000-0000-00002B150000}"/>
    <cellStyle name="style1716056289360" xfId="5387" xr:uid="{00000000-0005-0000-0000-00002C150000}"/>
    <cellStyle name="style1716056289413" xfId="5391" xr:uid="{00000000-0005-0000-0000-00002D150000}"/>
    <cellStyle name="style1716056289466" xfId="5392" xr:uid="{00000000-0005-0000-0000-00002E150000}"/>
    <cellStyle name="style1716056289526" xfId="5383" xr:uid="{00000000-0005-0000-0000-00002F150000}"/>
    <cellStyle name="style1716056289584" xfId="5384" xr:uid="{00000000-0005-0000-0000-000030150000}"/>
    <cellStyle name="style1716056289641" xfId="5385" xr:uid="{00000000-0005-0000-0000-000031150000}"/>
    <cellStyle name="style1716056289694" xfId="5388" xr:uid="{00000000-0005-0000-0000-000032150000}"/>
    <cellStyle name="style1716056289749" xfId="5393" xr:uid="{00000000-0005-0000-0000-000033150000}"/>
    <cellStyle name="style1716056289801" xfId="5389" xr:uid="{00000000-0005-0000-0000-000034150000}"/>
    <cellStyle name="style1716056289864" xfId="5394" xr:uid="{00000000-0005-0000-0000-000035150000}"/>
    <cellStyle name="style1716056289935" xfId="5390" xr:uid="{00000000-0005-0000-0000-000036150000}"/>
    <cellStyle name="style1716056289990" xfId="5395" xr:uid="{00000000-0005-0000-0000-000037150000}"/>
    <cellStyle name="style1716056290056" xfId="5396" xr:uid="{00000000-0005-0000-0000-000038150000}"/>
    <cellStyle name="style1716056290114" xfId="5397" xr:uid="{00000000-0005-0000-0000-000039150000}"/>
    <cellStyle name="style1716056290166" xfId="5402" xr:uid="{00000000-0005-0000-0000-00003A150000}"/>
    <cellStyle name="style1716056290230" xfId="5403" xr:uid="{00000000-0005-0000-0000-00003B150000}"/>
    <cellStyle name="style1716056290281" xfId="5408" xr:uid="{00000000-0005-0000-0000-00003C150000}"/>
    <cellStyle name="style1716056290326" xfId="5409" xr:uid="{00000000-0005-0000-0000-00003D150000}"/>
    <cellStyle name="style1716056290374" xfId="5398" xr:uid="{00000000-0005-0000-0000-00003E150000}"/>
    <cellStyle name="style1716056290428" xfId="5399" xr:uid="{00000000-0005-0000-0000-00003F150000}"/>
    <cellStyle name="style1716056290476" xfId="5400" xr:uid="{00000000-0005-0000-0000-000040150000}"/>
    <cellStyle name="style1716056290512" xfId="5401" xr:uid="{00000000-0005-0000-0000-000041150000}"/>
    <cellStyle name="style1716056290577" xfId="5404" xr:uid="{00000000-0005-0000-0000-000042150000}"/>
    <cellStyle name="style1716056290654" xfId="5405" xr:uid="{00000000-0005-0000-0000-000043150000}"/>
    <cellStyle name="style1716056290701" xfId="5406" xr:uid="{00000000-0005-0000-0000-000044150000}"/>
    <cellStyle name="style1716056290738" xfId="5407" xr:uid="{00000000-0005-0000-0000-000045150000}"/>
    <cellStyle name="style1716056290798" xfId="5410" xr:uid="{00000000-0005-0000-0000-000046150000}"/>
    <cellStyle name="style1716056290861" xfId="5411" xr:uid="{00000000-0005-0000-0000-000047150000}"/>
    <cellStyle name="style1716056290916" xfId="5412" xr:uid="{00000000-0005-0000-0000-000048150000}"/>
    <cellStyle name="style1716056290960" xfId="5413" xr:uid="{00000000-0005-0000-0000-000049150000}"/>
    <cellStyle name="style1716056399487" xfId="5414" xr:uid="{00000000-0005-0000-0000-00004A150000}"/>
    <cellStyle name="style1716056399572" xfId="5415" xr:uid="{00000000-0005-0000-0000-00004B150000}"/>
    <cellStyle name="style1716056399647" xfId="5419" xr:uid="{00000000-0005-0000-0000-00004C150000}"/>
    <cellStyle name="style1716056399716" xfId="5420" xr:uid="{00000000-0005-0000-0000-00004D150000}"/>
    <cellStyle name="style1716056399786" xfId="5424" xr:uid="{00000000-0005-0000-0000-00004E150000}"/>
    <cellStyle name="style1716056399853" xfId="5425" xr:uid="{00000000-0005-0000-0000-00004F150000}"/>
    <cellStyle name="style1716056399913" xfId="5416" xr:uid="{00000000-0005-0000-0000-000050150000}"/>
    <cellStyle name="style1716056399970" xfId="5417" xr:uid="{00000000-0005-0000-0000-000051150000}"/>
    <cellStyle name="style1716056400037" xfId="5418" xr:uid="{00000000-0005-0000-0000-000052150000}"/>
    <cellStyle name="style1716056400095" xfId="5421" xr:uid="{00000000-0005-0000-0000-000053150000}"/>
    <cellStyle name="style1716056400151" xfId="5426" xr:uid="{00000000-0005-0000-0000-000054150000}"/>
    <cellStyle name="style1716056400219" xfId="5422" xr:uid="{00000000-0005-0000-0000-000055150000}"/>
    <cellStyle name="style1716056400274" xfId="5427" xr:uid="{00000000-0005-0000-0000-000056150000}"/>
    <cellStyle name="style1716056400324" xfId="5423" xr:uid="{00000000-0005-0000-0000-000057150000}"/>
    <cellStyle name="style1716056400393" xfId="5428" xr:uid="{00000000-0005-0000-0000-000058150000}"/>
    <cellStyle name="style1716056400490" xfId="5429" xr:uid="{00000000-0005-0000-0000-000059150000}"/>
    <cellStyle name="style1716056400569" xfId="5430" xr:uid="{00000000-0005-0000-0000-00005A150000}"/>
    <cellStyle name="style1716056400645" xfId="5435" xr:uid="{00000000-0005-0000-0000-00005B150000}"/>
    <cellStyle name="style1716056400772" xfId="5436" xr:uid="{00000000-0005-0000-0000-00005C150000}"/>
    <cellStyle name="style1716056400912" xfId="5441" xr:uid="{00000000-0005-0000-0000-00005D150000}"/>
    <cellStyle name="style1716056400978" xfId="5442" xr:uid="{00000000-0005-0000-0000-00005E150000}"/>
    <cellStyle name="style1716056401034" xfId="5431" xr:uid="{00000000-0005-0000-0000-00005F150000}"/>
    <cellStyle name="style1716056401097" xfId="5432" xr:uid="{00000000-0005-0000-0000-000060150000}"/>
    <cellStyle name="style1716056401176" xfId="5433" xr:uid="{00000000-0005-0000-0000-000061150000}"/>
    <cellStyle name="style1716056401225" xfId="5434" xr:uid="{00000000-0005-0000-0000-000062150000}"/>
    <cellStyle name="style1716056401283" xfId="5437" xr:uid="{00000000-0005-0000-0000-000063150000}"/>
    <cellStyle name="style1716056401336" xfId="5438" xr:uid="{00000000-0005-0000-0000-000064150000}"/>
    <cellStyle name="style1716056401390" xfId="5439" xr:uid="{00000000-0005-0000-0000-000065150000}"/>
    <cellStyle name="style1716056401428" xfId="5440" xr:uid="{00000000-0005-0000-0000-000066150000}"/>
    <cellStyle name="style1716056401499" xfId="5443" xr:uid="{00000000-0005-0000-0000-000067150000}"/>
    <cellStyle name="style1716056401559" xfId="5444" xr:uid="{00000000-0005-0000-0000-000068150000}"/>
    <cellStyle name="style1716056401613" xfId="5445" xr:uid="{00000000-0005-0000-0000-000069150000}"/>
    <cellStyle name="style1716056401653" xfId="5446" xr:uid="{00000000-0005-0000-0000-00006A150000}"/>
    <cellStyle name="style1716057082202" xfId="5478" xr:uid="{00000000-0005-0000-0000-00006B150000}"/>
    <cellStyle name="style1716057082297" xfId="5479" xr:uid="{00000000-0005-0000-0000-00006C150000}"/>
    <cellStyle name="style1716057082393" xfId="5483" xr:uid="{00000000-0005-0000-0000-00006D150000}"/>
    <cellStyle name="style1716057082463" xfId="5484" xr:uid="{00000000-0005-0000-0000-00006E150000}"/>
    <cellStyle name="style1716057082526" xfId="5488" xr:uid="{00000000-0005-0000-0000-00006F150000}"/>
    <cellStyle name="style1716057082589" xfId="5489" xr:uid="{00000000-0005-0000-0000-000070150000}"/>
    <cellStyle name="style1716057082666" xfId="5480" xr:uid="{00000000-0005-0000-0000-000071150000}"/>
    <cellStyle name="style1716057082742" xfId="5481" xr:uid="{00000000-0005-0000-0000-000072150000}"/>
    <cellStyle name="style1716057082821" xfId="5482" xr:uid="{00000000-0005-0000-0000-000073150000}"/>
    <cellStyle name="style1716057082891" xfId="5485" xr:uid="{00000000-0005-0000-0000-000074150000}"/>
    <cellStyle name="style1716057082972" xfId="5490" xr:uid="{00000000-0005-0000-0000-000075150000}"/>
    <cellStyle name="style1716057083038" xfId="5486" xr:uid="{00000000-0005-0000-0000-000076150000}"/>
    <cellStyle name="style1716057083105" xfId="5491" xr:uid="{00000000-0005-0000-0000-000077150000}"/>
    <cellStyle name="style1716057083159" xfId="5487" xr:uid="{00000000-0005-0000-0000-000078150000}"/>
    <cellStyle name="style1716057083207" xfId="5492" xr:uid="{00000000-0005-0000-0000-000079150000}"/>
    <cellStyle name="style1716057083253" xfId="5493" xr:uid="{00000000-0005-0000-0000-00007A150000}"/>
    <cellStyle name="style1716057083309" xfId="5494" xr:uid="{00000000-0005-0000-0000-00007B150000}"/>
    <cellStyle name="style1716057083384" xfId="5499" xr:uid="{00000000-0005-0000-0000-00007C150000}"/>
    <cellStyle name="style1716057083439" xfId="5500" xr:uid="{00000000-0005-0000-0000-00007D150000}"/>
    <cellStyle name="style1716057083499" xfId="5505" xr:uid="{00000000-0005-0000-0000-00007E150000}"/>
    <cellStyle name="style1716057083556" xfId="5506" xr:uid="{00000000-0005-0000-0000-00007F150000}"/>
    <cellStyle name="style1716057083605" xfId="5495" xr:uid="{00000000-0005-0000-0000-000080150000}"/>
    <cellStyle name="style1716057083663" xfId="5496" xr:uid="{00000000-0005-0000-0000-000081150000}"/>
    <cellStyle name="style1716057083732" xfId="5497" xr:uid="{00000000-0005-0000-0000-000082150000}"/>
    <cellStyle name="style1716057083769" xfId="5498" xr:uid="{00000000-0005-0000-0000-000083150000}"/>
    <cellStyle name="style1716057083817" xfId="5501" xr:uid="{00000000-0005-0000-0000-000084150000}"/>
    <cellStyle name="style1716057083867" xfId="5502" xr:uid="{00000000-0005-0000-0000-000085150000}"/>
    <cellStyle name="style1716057083917" xfId="5503" xr:uid="{00000000-0005-0000-0000-000086150000}"/>
    <cellStyle name="style1716057083959" xfId="5504" xr:uid="{00000000-0005-0000-0000-000087150000}"/>
    <cellStyle name="style1716057084016" xfId="5507" xr:uid="{00000000-0005-0000-0000-000088150000}"/>
    <cellStyle name="style1716057084073" xfId="5508" xr:uid="{00000000-0005-0000-0000-000089150000}"/>
    <cellStyle name="style1716057084118" xfId="5509" xr:uid="{00000000-0005-0000-0000-00008A150000}"/>
    <cellStyle name="style1716057084157" xfId="5510" xr:uid="{00000000-0005-0000-0000-00008B150000}"/>
    <cellStyle name="style1716057228720" xfId="5511" xr:uid="{00000000-0005-0000-0000-00008C150000}"/>
    <cellStyle name="style1716057228826" xfId="5512" xr:uid="{00000000-0005-0000-0000-00008D150000}"/>
    <cellStyle name="style1716057228922" xfId="5516" xr:uid="{00000000-0005-0000-0000-00008E150000}"/>
    <cellStyle name="style1716057229013" xfId="5517" xr:uid="{00000000-0005-0000-0000-00008F150000}"/>
    <cellStyle name="style1716057229140" xfId="5521" xr:uid="{00000000-0005-0000-0000-000090150000}"/>
    <cellStyle name="style1716057229285" xfId="5522" xr:uid="{00000000-0005-0000-0000-000091150000}"/>
    <cellStyle name="style1716057229404" xfId="5513" xr:uid="{00000000-0005-0000-0000-000092150000}"/>
    <cellStyle name="style1716057229523" xfId="5514" xr:uid="{00000000-0005-0000-0000-000093150000}"/>
    <cellStyle name="style1716057229665" xfId="5515" xr:uid="{00000000-0005-0000-0000-000094150000}"/>
    <cellStyle name="style1716057229758" xfId="5518" xr:uid="{00000000-0005-0000-0000-000095150000}"/>
    <cellStyle name="style1716057229829" xfId="5523" xr:uid="{00000000-0005-0000-0000-000096150000}"/>
    <cellStyle name="style1716057229908" xfId="5519" xr:uid="{00000000-0005-0000-0000-000097150000}"/>
    <cellStyle name="style1716057229985" xfId="5524" xr:uid="{00000000-0005-0000-0000-000098150000}"/>
    <cellStyle name="style1716057230042" xfId="5520" xr:uid="{00000000-0005-0000-0000-000099150000}"/>
    <cellStyle name="style1716057230098" xfId="5525" xr:uid="{00000000-0005-0000-0000-00009A150000}"/>
    <cellStyle name="style1716057230203" xfId="5526" xr:uid="{00000000-0005-0000-0000-00009B150000}"/>
    <cellStyle name="style1716057230283" xfId="5527" xr:uid="{00000000-0005-0000-0000-00009C150000}"/>
    <cellStyle name="style1716057230335" xfId="5532" xr:uid="{00000000-0005-0000-0000-00009D150000}"/>
    <cellStyle name="style1716057230401" xfId="5533" xr:uid="{00000000-0005-0000-0000-00009E150000}"/>
    <cellStyle name="style1716057230496" xfId="5538" xr:uid="{00000000-0005-0000-0000-00009F150000}"/>
    <cellStyle name="style1716057230559" xfId="5539" xr:uid="{00000000-0005-0000-0000-0000A0150000}"/>
    <cellStyle name="style1716057230621" xfId="5528" xr:uid="{00000000-0005-0000-0000-0000A1150000}"/>
    <cellStyle name="style1716057230684" xfId="5529" xr:uid="{00000000-0005-0000-0000-0000A2150000}"/>
    <cellStyle name="style1716057230732" xfId="5530" xr:uid="{00000000-0005-0000-0000-0000A3150000}"/>
    <cellStyle name="style1716057230768" xfId="5531" xr:uid="{00000000-0005-0000-0000-0000A4150000}"/>
    <cellStyle name="style1716057230828" xfId="5534" xr:uid="{00000000-0005-0000-0000-0000A5150000}"/>
    <cellStyle name="style1716057230887" xfId="5535" xr:uid="{00000000-0005-0000-0000-0000A6150000}"/>
    <cellStyle name="style1716057230946" xfId="5536" xr:uid="{00000000-0005-0000-0000-0000A7150000}"/>
    <cellStyle name="style1716057231012" xfId="5537" xr:uid="{00000000-0005-0000-0000-0000A8150000}"/>
    <cellStyle name="style1716057231140" xfId="5540" xr:uid="{00000000-0005-0000-0000-0000A9150000}"/>
    <cellStyle name="style1716057231204" xfId="5541" xr:uid="{00000000-0005-0000-0000-0000AA150000}"/>
    <cellStyle name="style1716057231261" xfId="5542" xr:uid="{00000000-0005-0000-0000-0000AB150000}"/>
    <cellStyle name="style1716057231302" xfId="5543" xr:uid="{00000000-0005-0000-0000-0000AC150000}"/>
    <cellStyle name="style1716057635259" xfId="5544" xr:uid="{00000000-0005-0000-0000-0000AD150000}"/>
    <cellStyle name="style1716057635337" xfId="5545" xr:uid="{00000000-0005-0000-0000-0000AE150000}"/>
    <cellStyle name="style1716057635396" xfId="5549" xr:uid="{00000000-0005-0000-0000-0000AF150000}"/>
    <cellStyle name="style1716057635458" xfId="5550" xr:uid="{00000000-0005-0000-0000-0000B0150000}"/>
    <cellStyle name="style1716057635539" xfId="5554" xr:uid="{00000000-0005-0000-0000-0000B1150000}"/>
    <cellStyle name="style1716057635615" xfId="5555" xr:uid="{00000000-0005-0000-0000-0000B2150000}"/>
    <cellStyle name="style1716057635682" xfId="5546" xr:uid="{00000000-0005-0000-0000-0000B3150000}"/>
    <cellStyle name="style1716057635788" xfId="5547" xr:uid="{00000000-0005-0000-0000-0000B4150000}"/>
    <cellStyle name="style1716057635941" xfId="5548" xr:uid="{00000000-0005-0000-0000-0000B5150000}"/>
    <cellStyle name="style1716057636070" xfId="5551" xr:uid="{00000000-0005-0000-0000-0000B6150000}"/>
    <cellStyle name="style1716057636198" xfId="5556" xr:uid="{00000000-0005-0000-0000-0000B7150000}"/>
    <cellStyle name="style1716057636336" xfId="5552" xr:uid="{00000000-0005-0000-0000-0000B8150000}"/>
    <cellStyle name="style1716057636394" xfId="5557" xr:uid="{00000000-0005-0000-0000-0000B9150000}"/>
    <cellStyle name="style1716057636453" xfId="5553" xr:uid="{00000000-0005-0000-0000-0000BA150000}"/>
    <cellStyle name="style1716057636513" xfId="5558" xr:uid="{00000000-0005-0000-0000-0000BB150000}"/>
    <cellStyle name="style1716057636572" xfId="5559" xr:uid="{00000000-0005-0000-0000-0000BC150000}"/>
    <cellStyle name="style1716057636631" xfId="5560" xr:uid="{00000000-0005-0000-0000-0000BD150000}"/>
    <cellStyle name="style1716057636681" xfId="5565" xr:uid="{00000000-0005-0000-0000-0000BE150000}"/>
    <cellStyle name="style1716057636728" xfId="5566" xr:uid="{00000000-0005-0000-0000-0000BF150000}"/>
    <cellStyle name="style1716057636783" xfId="5571" xr:uid="{00000000-0005-0000-0000-0000C0150000}"/>
    <cellStyle name="style1716057636827" xfId="5572" xr:uid="{00000000-0005-0000-0000-0000C1150000}"/>
    <cellStyle name="style1716057636882" xfId="5561" xr:uid="{00000000-0005-0000-0000-0000C2150000}"/>
    <cellStyle name="style1716057636944" xfId="5562" xr:uid="{00000000-0005-0000-0000-0000C3150000}"/>
    <cellStyle name="style1716057637013" xfId="5563" xr:uid="{00000000-0005-0000-0000-0000C4150000}"/>
    <cellStyle name="style1716057637052" xfId="5564" xr:uid="{00000000-0005-0000-0000-0000C5150000}"/>
    <cellStyle name="style1716057637114" xfId="5567" xr:uid="{00000000-0005-0000-0000-0000C6150000}"/>
    <cellStyle name="style1716057637163" xfId="5568" xr:uid="{00000000-0005-0000-0000-0000C7150000}"/>
    <cellStyle name="style1716057637215" xfId="5569" xr:uid="{00000000-0005-0000-0000-0000C8150000}"/>
    <cellStyle name="style1716057637248" xfId="5570" xr:uid="{00000000-0005-0000-0000-0000C9150000}"/>
    <cellStyle name="style1716057637311" xfId="5573" xr:uid="{00000000-0005-0000-0000-0000CA150000}"/>
    <cellStyle name="style1716057637360" xfId="5574" xr:uid="{00000000-0005-0000-0000-0000CB150000}"/>
    <cellStyle name="style1716057637411" xfId="5575" xr:uid="{00000000-0005-0000-0000-0000CC150000}"/>
    <cellStyle name="style1716057637445" xfId="5576" xr:uid="{00000000-0005-0000-0000-0000CD150000}"/>
    <cellStyle name="style1716057934710" xfId="5577" xr:uid="{00000000-0005-0000-0000-0000CE150000}"/>
    <cellStyle name="style1716057934781" xfId="5578" xr:uid="{00000000-0005-0000-0000-0000CF150000}"/>
    <cellStyle name="style1716057934834" xfId="5582" xr:uid="{00000000-0005-0000-0000-0000D0150000}"/>
    <cellStyle name="style1716057934887" xfId="5583" xr:uid="{00000000-0005-0000-0000-0000D1150000}"/>
    <cellStyle name="style1716057934958" xfId="5587" xr:uid="{00000000-0005-0000-0000-0000D2150000}"/>
    <cellStyle name="style1716057935013" xfId="5588" xr:uid="{00000000-0005-0000-0000-0000D3150000}"/>
    <cellStyle name="style1716057935088" xfId="5579" xr:uid="{00000000-0005-0000-0000-0000D4150000}"/>
    <cellStyle name="style1716057935145" xfId="5580" xr:uid="{00000000-0005-0000-0000-0000D5150000}"/>
    <cellStyle name="style1716057935203" xfId="5581" xr:uid="{00000000-0005-0000-0000-0000D6150000}"/>
    <cellStyle name="style1716057935248" xfId="5584" xr:uid="{00000000-0005-0000-0000-0000D7150000}"/>
    <cellStyle name="style1716057935286" xfId="5589" xr:uid="{00000000-0005-0000-0000-0000D8150000}"/>
    <cellStyle name="style1716057935320" xfId="5585" xr:uid="{00000000-0005-0000-0000-0000D9150000}"/>
    <cellStyle name="style1716057935354" xfId="5590" xr:uid="{00000000-0005-0000-0000-0000DA150000}"/>
    <cellStyle name="style1716057935409" xfId="5586" xr:uid="{00000000-0005-0000-0000-0000DB150000}"/>
    <cellStyle name="style1716057935480" xfId="5591" xr:uid="{00000000-0005-0000-0000-0000DC150000}"/>
    <cellStyle name="style1716057935560" xfId="5592" xr:uid="{00000000-0005-0000-0000-0000DD150000}"/>
    <cellStyle name="style1716057935650" xfId="5593" xr:uid="{00000000-0005-0000-0000-0000DE150000}"/>
    <cellStyle name="style1716057935693" xfId="5598" xr:uid="{00000000-0005-0000-0000-0000DF150000}"/>
    <cellStyle name="style1716057935733" xfId="5599" xr:uid="{00000000-0005-0000-0000-0000E0150000}"/>
    <cellStyle name="style1716057935771" xfId="5604" xr:uid="{00000000-0005-0000-0000-0000E1150000}"/>
    <cellStyle name="style1716057935805" xfId="5605" xr:uid="{00000000-0005-0000-0000-0000E2150000}"/>
    <cellStyle name="style1716057935845" xfId="5594" xr:uid="{00000000-0005-0000-0000-0000E3150000}"/>
    <cellStyle name="style1716057935921" xfId="5595" xr:uid="{00000000-0005-0000-0000-0000E4150000}"/>
    <cellStyle name="style1716057935962" xfId="5596" xr:uid="{00000000-0005-0000-0000-0000E5150000}"/>
    <cellStyle name="style1716057935990" xfId="5597" xr:uid="{00000000-0005-0000-0000-0000E6150000}"/>
    <cellStyle name="style1716057936024" xfId="5600" xr:uid="{00000000-0005-0000-0000-0000E7150000}"/>
    <cellStyle name="style1716057936065" xfId="5601" xr:uid="{00000000-0005-0000-0000-0000E8150000}"/>
    <cellStyle name="style1716057936117" xfId="5602" xr:uid="{00000000-0005-0000-0000-0000E9150000}"/>
    <cellStyle name="style1716057936163" xfId="5603" xr:uid="{00000000-0005-0000-0000-0000EA150000}"/>
    <cellStyle name="style1716057936214" xfId="5606" xr:uid="{00000000-0005-0000-0000-0000EB150000}"/>
    <cellStyle name="style1716057936254" xfId="5607" xr:uid="{00000000-0005-0000-0000-0000EC150000}"/>
    <cellStyle name="style1716057936289" xfId="5608" xr:uid="{00000000-0005-0000-0000-0000ED150000}"/>
    <cellStyle name="style1716057936313" xfId="5609" xr:uid="{00000000-0005-0000-0000-0000EE150000}"/>
    <cellStyle name="style1716123756829" xfId="5610" xr:uid="{00000000-0005-0000-0000-0000EF150000}"/>
    <cellStyle name="style1716123756955" xfId="5611" xr:uid="{00000000-0005-0000-0000-0000F0150000}"/>
    <cellStyle name="style1716123757046" xfId="5615" xr:uid="{00000000-0005-0000-0000-0000F1150000}"/>
    <cellStyle name="style1716123757171" xfId="5616" xr:uid="{00000000-0005-0000-0000-0000F2150000}"/>
    <cellStyle name="style1716123757257" xfId="5620" xr:uid="{00000000-0005-0000-0000-0000F3150000}"/>
    <cellStyle name="style1716123757367" xfId="5621" xr:uid="{00000000-0005-0000-0000-0000F4150000}"/>
    <cellStyle name="style1716123757459" xfId="5612" xr:uid="{00000000-0005-0000-0000-0000F5150000}"/>
    <cellStyle name="style1716123757548" xfId="5613" xr:uid="{00000000-0005-0000-0000-0000F6150000}"/>
    <cellStyle name="style1716123757623" xfId="5614" xr:uid="{00000000-0005-0000-0000-0000F7150000}"/>
    <cellStyle name="style1716123757689" xfId="5617" xr:uid="{00000000-0005-0000-0000-0000F8150000}"/>
    <cellStyle name="style1716123757755" xfId="5622" xr:uid="{00000000-0005-0000-0000-0000F9150000}"/>
    <cellStyle name="style1716123757843" xfId="5618" xr:uid="{00000000-0005-0000-0000-0000FA150000}"/>
    <cellStyle name="style1716123757905" xfId="5623" xr:uid="{00000000-0005-0000-0000-0000FB150000}"/>
    <cellStyle name="style1716123757988" xfId="5619" xr:uid="{00000000-0005-0000-0000-0000FC150000}"/>
    <cellStyle name="style1716123758067" xfId="5624" xr:uid="{00000000-0005-0000-0000-0000FD150000}"/>
    <cellStyle name="style1716123758148" xfId="5625" xr:uid="{00000000-0005-0000-0000-0000FE150000}"/>
    <cellStyle name="style1716123758253" xfId="5626" xr:uid="{00000000-0005-0000-0000-0000FF150000}"/>
    <cellStyle name="style1716123758322" xfId="5631" xr:uid="{00000000-0005-0000-0000-000000160000}"/>
    <cellStyle name="style1716123758430" xfId="5632" xr:uid="{00000000-0005-0000-0000-000001160000}"/>
    <cellStyle name="style1716123758556" xfId="5637" xr:uid="{00000000-0005-0000-0000-000002160000}"/>
    <cellStyle name="style1716123758649" xfId="5638" xr:uid="{00000000-0005-0000-0000-000003160000}"/>
    <cellStyle name="style1716123758741" xfId="5627" xr:uid="{00000000-0005-0000-0000-000004160000}"/>
    <cellStyle name="style1716123758838" xfId="5628" xr:uid="{00000000-0005-0000-0000-000005160000}"/>
    <cellStyle name="style1716123758923" xfId="5629" xr:uid="{00000000-0005-0000-0000-000006160000}"/>
    <cellStyle name="style1716123758980" xfId="5630" xr:uid="{00000000-0005-0000-0000-000007160000}"/>
    <cellStyle name="style1716123759039" xfId="5633" xr:uid="{00000000-0005-0000-0000-000008160000}"/>
    <cellStyle name="style1716123759096" xfId="5634" xr:uid="{00000000-0005-0000-0000-000009160000}"/>
    <cellStyle name="style1716123759153" xfId="5635" xr:uid="{00000000-0005-0000-0000-00000A160000}"/>
    <cellStyle name="style1716123759229" xfId="5636" xr:uid="{00000000-0005-0000-0000-00000B160000}"/>
    <cellStyle name="style1716123759435" xfId="5639" xr:uid="{00000000-0005-0000-0000-00000C160000}"/>
    <cellStyle name="style1716123759518" xfId="5640" xr:uid="{00000000-0005-0000-0000-00000D160000}"/>
    <cellStyle name="style1716123759604" xfId="5641" xr:uid="{00000000-0005-0000-0000-00000E160000}"/>
    <cellStyle name="style1716123759670" xfId="5642" xr:uid="{00000000-0005-0000-0000-00000F160000}"/>
    <cellStyle name="style1716124084514" xfId="5643" xr:uid="{00000000-0005-0000-0000-000010160000}"/>
    <cellStyle name="style1716124084631" xfId="5644" xr:uid="{00000000-0005-0000-0000-000011160000}"/>
    <cellStyle name="style1716124084727" xfId="5648" xr:uid="{00000000-0005-0000-0000-000012160000}"/>
    <cellStyle name="style1716124084837" xfId="5649" xr:uid="{00000000-0005-0000-0000-000013160000}"/>
    <cellStyle name="style1716124084912" xfId="5653" xr:uid="{00000000-0005-0000-0000-000014160000}"/>
    <cellStyle name="style1716124084996" xfId="5654" xr:uid="{00000000-0005-0000-0000-000015160000}"/>
    <cellStyle name="style1716124085074" xfId="5645" xr:uid="{00000000-0005-0000-0000-000016160000}"/>
    <cellStyle name="style1716124085139" xfId="5646" xr:uid="{00000000-0005-0000-0000-000017160000}"/>
    <cellStyle name="style1716124085244" xfId="5647" xr:uid="{00000000-0005-0000-0000-000018160000}"/>
    <cellStyle name="style1716124085340" xfId="5650" xr:uid="{00000000-0005-0000-0000-000019160000}"/>
    <cellStyle name="style1716124085424" xfId="5655" xr:uid="{00000000-0005-0000-0000-00001A160000}"/>
    <cellStyle name="style1716124085497" xfId="5651" xr:uid="{00000000-0005-0000-0000-00001B160000}"/>
    <cellStyle name="style1716124085564" xfId="5656" xr:uid="{00000000-0005-0000-0000-00001C160000}"/>
    <cellStyle name="style1716124085637" xfId="5652" xr:uid="{00000000-0005-0000-0000-00001D160000}"/>
    <cellStyle name="style1716124085715" xfId="5657" xr:uid="{00000000-0005-0000-0000-00001E160000}"/>
    <cellStyle name="style1716124085791" xfId="5658" xr:uid="{00000000-0005-0000-0000-00001F160000}"/>
    <cellStyle name="style1716124085918" xfId="5659" xr:uid="{00000000-0005-0000-0000-000020160000}"/>
    <cellStyle name="style1716124086046" xfId="5664" xr:uid="{00000000-0005-0000-0000-000021160000}"/>
    <cellStyle name="style1716124086194" xfId="5665" xr:uid="{00000000-0005-0000-0000-000022160000}"/>
    <cellStyle name="style1716124086386" xfId="5670" xr:uid="{00000000-0005-0000-0000-000023160000}"/>
    <cellStyle name="style1716124086483" xfId="5671" xr:uid="{00000000-0005-0000-0000-000024160000}"/>
    <cellStyle name="style1716124086579" xfId="5660" xr:uid="{00000000-0005-0000-0000-000025160000}"/>
    <cellStyle name="style1716124086666" xfId="5661" xr:uid="{00000000-0005-0000-0000-000026160000}"/>
    <cellStyle name="style1716124086746" xfId="5662" xr:uid="{00000000-0005-0000-0000-000027160000}"/>
    <cellStyle name="style1716124086811" xfId="5663" xr:uid="{00000000-0005-0000-0000-000028160000}"/>
    <cellStyle name="style1716124086897" xfId="5666" xr:uid="{00000000-0005-0000-0000-000029160000}"/>
    <cellStyle name="style1716124086981" xfId="5667" xr:uid="{00000000-0005-0000-0000-00002A160000}"/>
    <cellStyle name="style1716124087051" xfId="5668" xr:uid="{00000000-0005-0000-0000-00002B160000}"/>
    <cellStyle name="style1716124087097" xfId="5669" xr:uid="{00000000-0005-0000-0000-00002C160000}"/>
    <cellStyle name="style1716124087212" xfId="5672" xr:uid="{00000000-0005-0000-0000-00002D160000}"/>
    <cellStyle name="style1716124087291" xfId="5673" xr:uid="{00000000-0005-0000-0000-00002E160000}"/>
    <cellStyle name="style1716124087400" xfId="5674" xr:uid="{00000000-0005-0000-0000-00002F160000}"/>
    <cellStyle name="style1716124087455" xfId="5675" xr:uid="{00000000-0005-0000-0000-000030160000}"/>
    <cellStyle name="style1716124335329" xfId="5676" xr:uid="{00000000-0005-0000-0000-000031160000}"/>
    <cellStyle name="style1716124335442" xfId="5677" xr:uid="{00000000-0005-0000-0000-000032160000}"/>
    <cellStyle name="style1716124335512" xfId="5681" xr:uid="{00000000-0005-0000-0000-000033160000}"/>
    <cellStyle name="style1716124335587" xfId="5682" xr:uid="{00000000-0005-0000-0000-000034160000}"/>
    <cellStyle name="style1716124335673" xfId="5686" xr:uid="{00000000-0005-0000-0000-000035160000}"/>
    <cellStyle name="style1716124335792" xfId="5687" xr:uid="{00000000-0005-0000-0000-000036160000}"/>
    <cellStyle name="style1716124335890" xfId="5678" xr:uid="{00000000-0005-0000-0000-000037160000}"/>
    <cellStyle name="style1716124335966" xfId="5679" xr:uid="{00000000-0005-0000-0000-000038160000}"/>
    <cellStyle name="style1716124336053" xfId="5680" xr:uid="{00000000-0005-0000-0000-000039160000}"/>
    <cellStyle name="style1716124336112" xfId="5683" xr:uid="{00000000-0005-0000-0000-00003A160000}"/>
    <cellStyle name="style1716124336171" xfId="5688" xr:uid="{00000000-0005-0000-0000-00003B160000}"/>
    <cellStyle name="style1716124336252" xfId="5684" xr:uid="{00000000-0005-0000-0000-00003C160000}"/>
    <cellStyle name="style1716124336376" xfId="5689" xr:uid="{00000000-0005-0000-0000-00003D160000}"/>
    <cellStyle name="style1716124336510" xfId="5685" xr:uid="{00000000-0005-0000-0000-00003E160000}"/>
    <cellStyle name="style1716124336644" xfId="5690" xr:uid="{00000000-0005-0000-0000-00003F160000}"/>
    <cellStyle name="style1716124336754" xfId="5691" xr:uid="{00000000-0005-0000-0000-000040160000}"/>
    <cellStyle name="style1716124336936" xfId="5692" xr:uid="{00000000-0005-0000-0000-000041160000}"/>
    <cellStyle name="style1716124337049" xfId="5697" xr:uid="{00000000-0005-0000-0000-000042160000}"/>
    <cellStyle name="style1716124337195" xfId="5698" xr:uid="{00000000-0005-0000-0000-000043160000}"/>
    <cellStyle name="style1716124337279" xfId="5703" xr:uid="{00000000-0005-0000-0000-000044160000}"/>
    <cellStyle name="style1716124337348" xfId="5704" xr:uid="{00000000-0005-0000-0000-000045160000}"/>
    <cellStyle name="style1716124337416" xfId="5693" xr:uid="{00000000-0005-0000-0000-000046160000}"/>
    <cellStyle name="style1716124337486" xfId="5694" xr:uid="{00000000-0005-0000-0000-000047160000}"/>
    <cellStyle name="style1716124337561" xfId="5695" xr:uid="{00000000-0005-0000-0000-000048160000}"/>
    <cellStyle name="style1716124337616" xfId="5696" xr:uid="{00000000-0005-0000-0000-000049160000}"/>
    <cellStyle name="style1716124337688" xfId="5699" xr:uid="{00000000-0005-0000-0000-00004A160000}"/>
    <cellStyle name="style1716124337778" xfId="5700" xr:uid="{00000000-0005-0000-0000-00004B160000}"/>
    <cellStyle name="style1716124337851" xfId="5701" xr:uid="{00000000-0005-0000-0000-00004C160000}"/>
    <cellStyle name="style1716124337897" xfId="5702" xr:uid="{00000000-0005-0000-0000-00004D160000}"/>
    <cellStyle name="style1716124337999" xfId="5705" xr:uid="{00000000-0005-0000-0000-00004E160000}"/>
    <cellStyle name="style1716124338096" xfId="5706" xr:uid="{00000000-0005-0000-0000-00004F160000}"/>
    <cellStyle name="style1716124338160" xfId="5707" xr:uid="{00000000-0005-0000-0000-000050160000}"/>
    <cellStyle name="style1716124338207" xfId="5708" xr:uid="{00000000-0005-0000-0000-000051160000}"/>
    <cellStyle name="style1716124503417" xfId="5709" xr:uid="{00000000-0005-0000-0000-000052160000}"/>
    <cellStyle name="style1716124503497" xfId="5710" xr:uid="{00000000-0005-0000-0000-000053160000}"/>
    <cellStyle name="style1716124503566" xfId="5714" xr:uid="{00000000-0005-0000-0000-000054160000}"/>
    <cellStyle name="style1716124503633" xfId="5715" xr:uid="{00000000-0005-0000-0000-000055160000}"/>
    <cellStyle name="style1716124503706" xfId="5719" xr:uid="{00000000-0005-0000-0000-000056160000}"/>
    <cellStyle name="style1716124503767" xfId="5720" xr:uid="{00000000-0005-0000-0000-000057160000}"/>
    <cellStyle name="style1716124503839" xfId="5711" xr:uid="{00000000-0005-0000-0000-000058160000}"/>
    <cellStyle name="style1716124503915" xfId="5712" xr:uid="{00000000-0005-0000-0000-000059160000}"/>
    <cellStyle name="style1716124503987" xfId="5713" xr:uid="{00000000-0005-0000-0000-00005A160000}"/>
    <cellStyle name="style1716124504071" xfId="5716" xr:uid="{00000000-0005-0000-0000-00005B160000}"/>
    <cellStyle name="style1716124504129" xfId="5721" xr:uid="{00000000-0005-0000-0000-00005C160000}"/>
    <cellStyle name="style1716124504180" xfId="5717" xr:uid="{00000000-0005-0000-0000-00005D160000}"/>
    <cellStyle name="style1716124504242" xfId="5722" xr:uid="{00000000-0005-0000-0000-00005E160000}"/>
    <cellStyle name="style1716124504318" xfId="5718" xr:uid="{00000000-0005-0000-0000-00005F160000}"/>
    <cellStyle name="style1716124504399" xfId="5723" xr:uid="{00000000-0005-0000-0000-000060160000}"/>
    <cellStyle name="style1716124504473" xfId="5724" xr:uid="{00000000-0005-0000-0000-000061160000}"/>
    <cellStyle name="style1716124504535" xfId="5725" xr:uid="{00000000-0005-0000-0000-000062160000}"/>
    <cellStyle name="style1716124504601" xfId="5730" xr:uid="{00000000-0005-0000-0000-000063160000}"/>
    <cellStyle name="style1716124504651" xfId="5731" xr:uid="{00000000-0005-0000-0000-000064160000}"/>
    <cellStyle name="style1716124504727" xfId="5736" xr:uid="{00000000-0005-0000-0000-000065160000}"/>
    <cellStyle name="style1716124504813" xfId="5737" xr:uid="{00000000-0005-0000-0000-000066160000}"/>
    <cellStyle name="style1716124504860" xfId="5726" xr:uid="{00000000-0005-0000-0000-000067160000}"/>
    <cellStyle name="style1716124504923" xfId="5727" xr:uid="{00000000-0005-0000-0000-000068160000}"/>
    <cellStyle name="style1716124504990" xfId="5728" xr:uid="{00000000-0005-0000-0000-000069160000}"/>
    <cellStyle name="style1716124505054" xfId="5729" xr:uid="{00000000-0005-0000-0000-00006A160000}"/>
    <cellStyle name="style1716124505137" xfId="5732" xr:uid="{00000000-0005-0000-0000-00006B160000}"/>
    <cellStyle name="style1716124505200" xfId="5733" xr:uid="{00000000-0005-0000-0000-00006C160000}"/>
    <cellStyle name="style1716124505252" xfId="5734" xr:uid="{00000000-0005-0000-0000-00006D160000}"/>
    <cellStyle name="style1716124505297" xfId="5735" xr:uid="{00000000-0005-0000-0000-00006E160000}"/>
    <cellStyle name="style1716124505383" xfId="5738" xr:uid="{00000000-0005-0000-0000-00006F160000}"/>
    <cellStyle name="style1716124505430" xfId="5739" xr:uid="{00000000-0005-0000-0000-000070160000}"/>
    <cellStyle name="style1716124505479" xfId="5740" xr:uid="{00000000-0005-0000-0000-000071160000}"/>
    <cellStyle name="style1716124505516" xfId="5741" xr:uid="{00000000-0005-0000-0000-000072160000}"/>
    <cellStyle name="style1716124771457" xfId="5742" xr:uid="{00000000-0005-0000-0000-000073160000}"/>
    <cellStyle name="style1716124771570" xfId="5743" xr:uid="{00000000-0005-0000-0000-000074160000}"/>
    <cellStyle name="style1716124771646" xfId="5747" xr:uid="{00000000-0005-0000-0000-000075160000}"/>
    <cellStyle name="style1716124771707" xfId="5748" xr:uid="{00000000-0005-0000-0000-000076160000}"/>
    <cellStyle name="style1716124771764" xfId="5752" xr:uid="{00000000-0005-0000-0000-000077160000}"/>
    <cellStyle name="style1716124771827" xfId="5753" xr:uid="{00000000-0005-0000-0000-000078160000}"/>
    <cellStyle name="style1716124771887" xfId="5744" xr:uid="{00000000-0005-0000-0000-000079160000}"/>
    <cellStyle name="style1716124771943" xfId="5745" xr:uid="{00000000-0005-0000-0000-00007A160000}"/>
    <cellStyle name="style1716124772013" xfId="5746" xr:uid="{00000000-0005-0000-0000-00007B160000}"/>
    <cellStyle name="style1716124772071" xfId="5749" xr:uid="{00000000-0005-0000-0000-00007C160000}"/>
    <cellStyle name="style1716124772127" xfId="5754" xr:uid="{00000000-0005-0000-0000-00007D160000}"/>
    <cellStyle name="style1716124772197" xfId="5750" xr:uid="{00000000-0005-0000-0000-00007E160000}"/>
    <cellStyle name="style1716124772264" xfId="5755" xr:uid="{00000000-0005-0000-0000-00007F160000}"/>
    <cellStyle name="style1716124772326" xfId="5751" xr:uid="{00000000-0005-0000-0000-000080160000}"/>
    <cellStyle name="style1716124772394" xfId="5756" xr:uid="{00000000-0005-0000-0000-000081160000}"/>
    <cellStyle name="style1716124772454" xfId="5757" xr:uid="{00000000-0005-0000-0000-000082160000}"/>
    <cellStyle name="style1716124772518" xfId="5758" xr:uid="{00000000-0005-0000-0000-000083160000}"/>
    <cellStyle name="style1716124772581" xfId="5763" xr:uid="{00000000-0005-0000-0000-000084160000}"/>
    <cellStyle name="style1716124772644" xfId="5764" xr:uid="{00000000-0005-0000-0000-000085160000}"/>
    <cellStyle name="style1716124772711" xfId="5769" xr:uid="{00000000-0005-0000-0000-000086160000}"/>
    <cellStyle name="style1716124772768" xfId="5770" xr:uid="{00000000-0005-0000-0000-000087160000}"/>
    <cellStyle name="style1716124772825" xfId="5759" xr:uid="{00000000-0005-0000-0000-000088160000}"/>
    <cellStyle name="style1716124772907" xfId="5760" xr:uid="{00000000-0005-0000-0000-000089160000}"/>
    <cellStyle name="style1716124772984" xfId="5761" xr:uid="{00000000-0005-0000-0000-00008A160000}"/>
    <cellStyle name="style1716124773023" xfId="5762" xr:uid="{00000000-0005-0000-0000-00008B160000}"/>
    <cellStyle name="style1716124773086" xfId="5765" xr:uid="{00000000-0005-0000-0000-00008C160000}"/>
    <cellStyle name="style1716124773139" xfId="5766" xr:uid="{00000000-0005-0000-0000-00008D160000}"/>
    <cellStyle name="style1716124773194" xfId="5767" xr:uid="{00000000-0005-0000-0000-00008E160000}"/>
    <cellStyle name="style1716124773240" xfId="5768" xr:uid="{00000000-0005-0000-0000-00008F160000}"/>
    <cellStyle name="style1716124773349" xfId="5771" xr:uid="{00000000-0005-0000-0000-000090160000}"/>
    <cellStyle name="style1716124773420" xfId="5772" xr:uid="{00000000-0005-0000-0000-000091160000}"/>
    <cellStyle name="style1716124773472" xfId="5773" xr:uid="{00000000-0005-0000-0000-000092160000}"/>
    <cellStyle name="style1716124773510" xfId="5774" xr:uid="{00000000-0005-0000-0000-000093160000}"/>
    <cellStyle name="style1716124940895" xfId="5775" xr:uid="{00000000-0005-0000-0000-000094160000}"/>
    <cellStyle name="style1716124940995" xfId="5776" xr:uid="{00000000-0005-0000-0000-000095160000}"/>
    <cellStyle name="style1716124941087" xfId="5780" xr:uid="{00000000-0005-0000-0000-000096160000}"/>
    <cellStyle name="style1716124941166" xfId="5781" xr:uid="{00000000-0005-0000-0000-000097160000}"/>
    <cellStyle name="style1716124941241" xfId="5785" xr:uid="{00000000-0005-0000-0000-000098160000}"/>
    <cellStyle name="style1716124941314" xfId="5786" xr:uid="{00000000-0005-0000-0000-000099160000}"/>
    <cellStyle name="style1716124941374" xfId="5777" xr:uid="{00000000-0005-0000-0000-00009A160000}"/>
    <cellStyle name="style1716124941438" xfId="5778" xr:uid="{00000000-0005-0000-0000-00009B160000}"/>
    <cellStyle name="style1716124941519" xfId="5779" xr:uid="{00000000-0005-0000-0000-00009C160000}"/>
    <cellStyle name="style1716124941577" xfId="5782" xr:uid="{00000000-0005-0000-0000-00009D160000}"/>
    <cellStyle name="style1716124941634" xfId="5787" xr:uid="{00000000-0005-0000-0000-00009E160000}"/>
    <cellStyle name="style1716124941706" xfId="5783" xr:uid="{00000000-0005-0000-0000-00009F160000}"/>
    <cellStyle name="style1716124941763" xfId="5788" xr:uid="{00000000-0005-0000-0000-0000A0160000}"/>
    <cellStyle name="style1716124941821" xfId="5784" xr:uid="{00000000-0005-0000-0000-0000A1160000}"/>
    <cellStyle name="style1716124941889" xfId="5789" xr:uid="{00000000-0005-0000-0000-0000A2160000}"/>
    <cellStyle name="style1716124941944" xfId="5790" xr:uid="{00000000-0005-0000-0000-0000A3160000}"/>
    <cellStyle name="style1716124942008" xfId="5791" xr:uid="{00000000-0005-0000-0000-0000A4160000}"/>
    <cellStyle name="style1716124942069" xfId="5796" xr:uid="{00000000-0005-0000-0000-0000A5160000}"/>
    <cellStyle name="style1716124942126" xfId="5797" xr:uid="{00000000-0005-0000-0000-0000A6160000}"/>
    <cellStyle name="style1716124942213" xfId="5802" xr:uid="{00000000-0005-0000-0000-0000A7160000}"/>
    <cellStyle name="style1716124942289" xfId="5803" xr:uid="{00000000-0005-0000-0000-0000A8160000}"/>
    <cellStyle name="style1716124942345" xfId="5792" xr:uid="{00000000-0005-0000-0000-0000A9160000}"/>
    <cellStyle name="style1716124942406" xfId="5793" xr:uid="{00000000-0005-0000-0000-0000AA160000}"/>
    <cellStyle name="style1716124942463" xfId="5794" xr:uid="{00000000-0005-0000-0000-0000AB160000}"/>
    <cellStyle name="style1716124942523" xfId="5795" xr:uid="{00000000-0005-0000-0000-0000AC160000}"/>
    <cellStyle name="style1716124942615" xfId="5798" xr:uid="{00000000-0005-0000-0000-0000AD160000}"/>
    <cellStyle name="style1716124942705" xfId="5799" xr:uid="{00000000-0005-0000-0000-0000AE160000}"/>
    <cellStyle name="style1716124942776" xfId="5800" xr:uid="{00000000-0005-0000-0000-0000AF160000}"/>
    <cellStyle name="style1716124942833" xfId="5801" xr:uid="{00000000-0005-0000-0000-0000B0160000}"/>
    <cellStyle name="style1716124942943" xfId="5804" xr:uid="{00000000-0005-0000-0000-0000B1160000}"/>
    <cellStyle name="style1716124943022" xfId="5805" xr:uid="{00000000-0005-0000-0000-0000B2160000}"/>
    <cellStyle name="style1716124943076" xfId="5806" xr:uid="{00000000-0005-0000-0000-0000B3160000}"/>
    <cellStyle name="style1716124943120" xfId="5807" xr:uid="{00000000-0005-0000-0000-0000B4160000}"/>
    <cellStyle name="style1716125222532" xfId="5808" xr:uid="{00000000-0005-0000-0000-0000B5160000}"/>
    <cellStyle name="style1716125222638" xfId="5809" xr:uid="{00000000-0005-0000-0000-0000B6160000}"/>
    <cellStyle name="style1716125222732" xfId="5813" xr:uid="{00000000-0005-0000-0000-0000B7160000}"/>
    <cellStyle name="style1716125222809" xfId="5814" xr:uid="{00000000-0005-0000-0000-0000B8160000}"/>
    <cellStyle name="style1716125222891" xfId="5818" xr:uid="{00000000-0005-0000-0000-0000B9160000}"/>
    <cellStyle name="style1716125222965" xfId="5819" xr:uid="{00000000-0005-0000-0000-0000BA160000}"/>
    <cellStyle name="style1716125223026" xfId="5810" xr:uid="{00000000-0005-0000-0000-0000BB160000}"/>
    <cellStyle name="style1716125223080" xfId="5811" xr:uid="{00000000-0005-0000-0000-0000BC160000}"/>
    <cellStyle name="style1716125223139" xfId="5812" xr:uid="{00000000-0005-0000-0000-0000BD160000}"/>
    <cellStyle name="style1716125223197" xfId="5815" xr:uid="{00000000-0005-0000-0000-0000BE160000}"/>
    <cellStyle name="style1716125223253" xfId="5820" xr:uid="{00000000-0005-0000-0000-0000BF160000}"/>
    <cellStyle name="style1716125223317" xfId="5816" xr:uid="{00000000-0005-0000-0000-0000C0160000}"/>
    <cellStyle name="style1716125223371" xfId="5821" xr:uid="{00000000-0005-0000-0000-0000C1160000}"/>
    <cellStyle name="style1716125223423" xfId="5817" xr:uid="{00000000-0005-0000-0000-0000C2160000}"/>
    <cellStyle name="style1716125223478" xfId="5822" xr:uid="{00000000-0005-0000-0000-0000C3160000}"/>
    <cellStyle name="style1716125223528" xfId="5823" xr:uid="{00000000-0005-0000-0000-0000C4160000}"/>
    <cellStyle name="style1716125223584" xfId="5824" xr:uid="{00000000-0005-0000-0000-0000C5160000}"/>
    <cellStyle name="style1716125223636" xfId="5829" xr:uid="{00000000-0005-0000-0000-0000C6160000}"/>
    <cellStyle name="style1716125223700" xfId="5830" xr:uid="{00000000-0005-0000-0000-0000C7160000}"/>
    <cellStyle name="style1716125223779" xfId="5835" xr:uid="{00000000-0005-0000-0000-0000C8160000}"/>
    <cellStyle name="style1716125223839" xfId="5836" xr:uid="{00000000-0005-0000-0000-0000C9160000}"/>
    <cellStyle name="style1716125223908" xfId="5825" xr:uid="{00000000-0005-0000-0000-0000CA160000}"/>
    <cellStyle name="style1716125223995" xfId="5826" xr:uid="{00000000-0005-0000-0000-0000CB160000}"/>
    <cellStyle name="style1716125224131" xfId="5827" xr:uid="{00000000-0005-0000-0000-0000CC160000}"/>
    <cellStyle name="style1716125224282" xfId="5828" xr:uid="{00000000-0005-0000-0000-0000CD160000}"/>
    <cellStyle name="style1716125224368" xfId="5831" xr:uid="{00000000-0005-0000-0000-0000CE160000}"/>
    <cellStyle name="style1716125224424" xfId="5832" xr:uid="{00000000-0005-0000-0000-0000CF160000}"/>
    <cellStyle name="style1716125224492" xfId="5833" xr:uid="{00000000-0005-0000-0000-0000D0160000}"/>
    <cellStyle name="style1716125224527" xfId="5834" xr:uid="{00000000-0005-0000-0000-0000D1160000}"/>
    <cellStyle name="style1716125224592" xfId="5837" xr:uid="{00000000-0005-0000-0000-0000D2160000}"/>
    <cellStyle name="style1716125224658" xfId="5838" xr:uid="{00000000-0005-0000-0000-0000D3160000}"/>
    <cellStyle name="style1716125224743" xfId="5839" xr:uid="{00000000-0005-0000-0000-0000D4160000}"/>
    <cellStyle name="style1716125224811" xfId="5840" xr:uid="{00000000-0005-0000-0000-0000D5160000}"/>
    <cellStyle name="style1716125364299" xfId="5841" xr:uid="{00000000-0005-0000-0000-0000D6160000}"/>
    <cellStyle name="style1716125364379" xfId="5842" xr:uid="{00000000-0005-0000-0000-0000D7160000}"/>
    <cellStyle name="style1716125364435" xfId="5846" xr:uid="{00000000-0005-0000-0000-0000D8160000}"/>
    <cellStyle name="style1716125364491" xfId="5847" xr:uid="{00000000-0005-0000-0000-0000D9160000}"/>
    <cellStyle name="style1716125364545" xfId="5851" xr:uid="{00000000-0005-0000-0000-0000DA160000}"/>
    <cellStyle name="style1716125364599" xfId="5852" xr:uid="{00000000-0005-0000-0000-0000DB160000}"/>
    <cellStyle name="style1716125364660" xfId="5843" xr:uid="{00000000-0005-0000-0000-0000DC160000}"/>
    <cellStyle name="style1716125364716" xfId="5844" xr:uid="{00000000-0005-0000-0000-0000DD160000}"/>
    <cellStyle name="style1716125364775" xfId="5845" xr:uid="{00000000-0005-0000-0000-0000DE160000}"/>
    <cellStyle name="style1716125364833" xfId="5848" xr:uid="{00000000-0005-0000-0000-0000DF160000}"/>
    <cellStyle name="style1716125364908" xfId="5853" xr:uid="{00000000-0005-0000-0000-0000E0160000}"/>
    <cellStyle name="style1716125364980" xfId="5849" xr:uid="{00000000-0005-0000-0000-0000E1160000}"/>
    <cellStyle name="style1716125365033" xfId="5854" xr:uid="{00000000-0005-0000-0000-0000E2160000}"/>
    <cellStyle name="style1716125365083" xfId="5850" xr:uid="{00000000-0005-0000-0000-0000E3160000}"/>
    <cellStyle name="style1716125365140" xfId="5855" xr:uid="{00000000-0005-0000-0000-0000E4160000}"/>
    <cellStyle name="style1716125365213" xfId="5856" xr:uid="{00000000-0005-0000-0000-0000E5160000}"/>
    <cellStyle name="style1716125365295" xfId="5857" xr:uid="{00000000-0005-0000-0000-0000E6160000}"/>
    <cellStyle name="style1716125365356" xfId="5862" xr:uid="{00000000-0005-0000-0000-0000E7160000}"/>
    <cellStyle name="style1716125365408" xfId="5863" xr:uid="{00000000-0005-0000-0000-0000E8160000}"/>
    <cellStyle name="style1716125365489" xfId="5868" xr:uid="{00000000-0005-0000-0000-0000E9160000}"/>
    <cellStyle name="style1716125365562" xfId="5869" xr:uid="{00000000-0005-0000-0000-0000EA160000}"/>
    <cellStyle name="style1716125365634" xfId="5858" xr:uid="{00000000-0005-0000-0000-0000EB160000}"/>
    <cellStyle name="style1716125365711" xfId="5859" xr:uid="{00000000-0005-0000-0000-0000EC160000}"/>
    <cellStyle name="style1716125365780" xfId="5860" xr:uid="{00000000-0005-0000-0000-0000ED160000}"/>
    <cellStyle name="style1716125365826" xfId="5861" xr:uid="{00000000-0005-0000-0000-0000EE160000}"/>
    <cellStyle name="style1716125365892" xfId="5864" xr:uid="{00000000-0005-0000-0000-0000EF160000}"/>
    <cellStyle name="style1716125365963" xfId="5865" xr:uid="{00000000-0005-0000-0000-0000F0160000}"/>
    <cellStyle name="style1716125366023" xfId="5866" xr:uid="{00000000-0005-0000-0000-0000F1160000}"/>
    <cellStyle name="style1716125366060" xfId="5867" xr:uid="{00000000-0005-0000-0000-0000F2160000}"/>
    <cellStyle name="style1716125366131" xfId="5870" xr:uid="{00000000-0005-0000-0000-0000F3160000}"/>
    <cellStyle name="style1716125366190" xfId="5871" xr:uid="{00000000-0005-0000-0000-0000F4160000}"/>
    <cellStyle name="style1716125366257" xfId="5872" xr:uid="{00000000-0005-0000-0000-0000F5160000}"/>
    <cellStyle name="style1716125366321" xfId="5873" xr:uid="{00000000-0005-0000-0000-0000F6160000}"/>
    <cellStyle name="style1716125588897" xfId="5874" xr:uid="{00000000-0005-0000-0000-0000F7160000}"/>
    <cellStyle name="style1716125589039" xfId="5875" xr:uid="{00000000-0005-0000-0000-0000F8160000}"/>
    <cellStyle name="style1716125589103" xfId="5879" xr:uid="{00000000-0005-0000-0000-0000F9160000}"/>
    <cellStyle name="style1716125589160" xfId="5880" xr:uid="{00000000-0005-0000-0000-0000FA160000}"/>
    <cellStyle name="style1716125589217" xfId="5884" xr:uid="{00000000-0005-0000-0000-0000FB160000}"/>
    <cellStyle name="style1716125589285" xfId="5885" xr:uid="{00000000-0005-0000-0000-0000FC160000}"/>
    <cellStyle name="style1716125589349" xfId="5876" xr:uid="{00000000-0005-0000-0000-0000FD160000}"/>
    <cellStyle name="style1716125589400" xfId="5877" xr:uid="{00000000-0005-0000-0000-0000FE160000}"/>
    <cellStyle name="style1716125589453" xfId="5878" xr:uid="{00000000-0005-0000-0000-0000FF160000}"/>
    <cellStyle name="style1716125589506" xfId="5881" xr:uid="{00000000-0005-0000-0000-000000170000}"/>
    <cellStyle name="style1716125589560" xfId="5886" xr:uid="{00000000-0005-0000-0000-000001170000}"/>
    <cellStyle name="style1716125589638" xfId="5882" xr:uid="{00000000-0005-0000-0000-000002170000}"/>
    <cellStyle name="style1716125589694" xfId="5887" xr:uid="{00000000-0005-0000-0000-000003170000}"/>
    <cellStyle name="style1716125589755" xfId="5883" xr:uid="{00000000-0005-0000-0000-000004170000}"/>
    <cellStyle name="style1716125589823" xfId="5888" xr:uid="{00000000-0005-0000-0000-000005170000}"/>
    <cellStyle name="style1716125589884" xfId="5889" xr:uid="{00000000-0005-0000-0000-000006170000}"/>
    <cellStyle name="style1716125589949" xfId="5890" xr:uid="{00000000-0005-0000-0000-000007170000}"/>
    <cellStyle name="style1716125590020" xfId="5895" xr:uid="{00000000-0005-0000-0000-000008170000}"/>
    <cellStyle name="style1716125590070" xfId="5896" xr:uid="{00000000-0005-0000-0000-000009170000}"/>
    <cellStyle name="style1716125590130" xfId="5901" xr:uid="{00000000-0005-0000-0000-00000A170000}"/>
    <cellStyle name="style1716125590184" xfId="5902" xr:uid="{00000000-0005-0000-0000-00000B170000}"/>
    <cellStyle name="style1716125590253" xfId="5891" xr:uid="{00000000-0005-0000-0000-00000C170000}"/>
    <cellStyle name="style1716125590343" xfId="5892" xr:uid="{00000000-0005-0000-0000-00000D170000}"/>
    <cellStyle name="style1716125590397" xfId="5893" xr:uid="{00000000-0005-0000-0000-00000E170000}"/>
    <cellStyle name="style1716125590443" xfId="5894" xr:uid="{00000000-0005-0000-0000-00000F170000}"/>
    <cellStyle name="style1716125590501" xfId="5897" xr:uid="{00000000-0005-0000-0000-000010170000}"/>
    <cellStyle name="style1716125590563" xfId="5898" xr:uid="{00000000-0005-0000-0000-000011170000}"/>
    <cellStyle name="style1716125590626" xfId="5899" xr:uid="{00000000-0005-0000-0000-000012170000}"/>
    <cellStyle name="style1716125590669" xfId="5900" xr:uid="{00000000-0005-0000-0000-000013170000}"/>
    <cellStyle name="style1716125590747" xfId="5903" xr:uid="{00000000-0005-0000-0000-000014170000}"/>
    <cellStyle name="style1716125590803" xfId="5904" xr:uid="{00000000-0005-0000-0000-000015170000}"/>
    <cellStyle name="style1716125590867" xfId="5905" xr:uid="{00000000-0005-0000-0000-000016170000}"/>
    <cellStyle name="style1716125590929" xfId="5906" xr:uid="{00000000-0005-0000-0000-000017170000}"/>
    <cellStyle name="style1716125722684" xfId="5907" xr:uid="{00000000-0005-0000-0000-000018170000}"/>
    <cellStyle name="style1716125722775" xfId="5908" xr:uid="{00000000-0005-0000-0000-000019170000}"/>
    <cellStyle name="style1716125722851" xfId="5912" xr:uid="{00000000-0005-0000-0000-00001A170000}"/>
    <cellStyle name="style1716125722966" xfId="5913" xr:uid="{00000000-0005-0000-0000-00001B170000}"/>
    <cellStyle name="style1716125723059" xfId="5917" xr:uid="{00000000-0005-0000-0000-00001C170000}"/>
    <cellStyle name="style1716125723161" xfId="5918" xr:uid="{00000000-0005-0000-0000-00001D170000}"/>
    <cellStyle name="style1716125723256" xfId="5909" xr:uid="{00000000-0005-0000-0000-00001E170000}"/>
    <cellStyle name="style1716125723336" xfId="5910" xr:uid="{00000000-0005-0000-0000-00001F170000}"/>
    <cellStyle name="style1716125723399" xfId="5911" xr:uid="{00000000-0005-0000-0000-000020170000}"/>
    <cellStyle name="style1716125723495" xfId="5914" xr:uid="{00000000-0005-0000-0000-000021170000}"/>
    <cellStyle name="style1716125723586" xfId="5919" xr:uid="{00000000-0005-0000-0000-000022170000}"/>
    <cellStyle name="style1716125723827" xfId="5915" xr:uid="{00000000-0005-0000-0000-000023170000}"/>
    <cellStyle name="style1716125723951" xfId="5920" xr:uid="{00000000-0005-0000-0000-000024170000}"/>
    <cellStyle name="style1716125724093" xfId="5916" xr:uid="{00000000-0005-0000-0000-000025170000}"/>
    <cellStyle name="style1716125724191" xfId="5921" xr:uid="{00000000-0005-0000-0000-000026170000}"/>
    <cellStyle name="style1716125724328" xfId="5922" xr:uid="{00000000-0005-0000-0000-000027170000}"/>
    <cellStyle name="style1716125724416" xfId="5923" xr:uid="{00000000-0005-0000-0000-000028170000}"/>
    <cellStyle name="style1716125724523" xfId="5928" xr:uid="{00000000-0005-0000-0000-000029170000}"/>
    <cellStyle name="style1716125724592" xfId="5929" xr:uid="{00000000-0005-0000-0000-00002A170000}"/>
    <cellStyle name="style1716125724743" xfId="5934" xr:uid="{00000000-0005-0000-0000-00002B170000}"/>
    <cellStyle name="style1716125724850" xfId="5935" xr:uid="{00000000-0005-0000-0000-00002C170000}"/>
    <cellStyle name="style1716125724951" xfId="5924" xr:uid="{00000000-0005-0000-0000-00002D170000}"/>
    <cellStyle name="style1716125725085" xfId="5925" xr:uid="{00000000-0005-0000-0000-00002E170000}"/>
    <cellStyle name="style1716125725197" xfId="5926" xr:uid="{00000000-0005-0000-0000-00002F170000}"/>
    <cellStyle name="style1716125725265" xfId="5927" xr:uid="{00000000-0005-0000-0000-000030170000}"/>
    <cellStyle name="style1716125725352" xfId="5930" xr:uid="{00000000-0005-0000-0000-000031170000}"/>
    <cellStyle name="style1716125725424" xfId="5931" xr:uid="{00000000-0005-0000-0000-000032170000}"/>
    <cellStyle name="style1716125725528" xfId="5932" xr:uid="{00000000-0005-0000-0000-000033170000}"/>
    <cellStyle name="style1716125725586" xfId="5933" xr:uid="{00000000-0005-0000-0000-000034170000}"/>
    <cellStyle name="style1716125725680" xfId="5936" xr:uid="{00000000-0005-0000-0000-000035170000}"/>
    <cellStyle name="style1716125725769" xfId="5937" xr:uid="{00000000-0005-0000-0000-000036170000}"/>
    <cellStyle name="style1716125725848" xfId="5938" xr:uid="{00000000-0005-0000-0000-000037170000}"/>
    <cellStyle name="style1716125725889" xfId="5939" xr:uid="{00000000-0005-0000-0000-000038170000}"/>
    <cellStyle name="style1716125887396" xfId="5940" xr:uid="{00000000-0005-0000-0000-000039170000}"/>
    <cellStyle name="style1716125887494" xfId="5941" xr:uid="{00000000-0005-0000-0000-00003A170000}"/>
    <cellStyle name="style1716125887631" xfId="5945" xr:uid="{00000000-0005-0000-0000-00003B170000}"/>
    <cellStyle name="style1716125887725" xfId="5946" xr:uid="{00000000-0005-0000-0000-00003C170000}"/>
    <cellStyle name="style1716125887815" xfId="5950" xr:uid="{00000000-0005-0000-0000-00003D170000}"/>
    <cellStyle name="style1716125887907" xfId="5951" xr:uid="{00000000-0005-0000-0000-00003E170000}"/>
    <cellStyle name="style1716125887975" xfId="5942" xr:uid="{00000000-0005-0000-0000-00003F170000}"/>
    <cellStyle name="style1716125888030" xfId="5943" xr:uid="{00000000-0005-0000-0000-000040170000}"/>
    <cellStyle name="style1716125888108" xfId="5944" xr:uid="{00000000-0005-0000-0000-000041170000}"/>
    <cellStyle name="style1716125888188" xfId="5947" xr:uid="{00000000-0005-0000-0000-000042170000}"/>
    <cellStyle name="style1716125888263" xfId="5952" xr:uid="{00000000-0005-0000-0000-000043170000}"/>
    <cellStyle name="style1716125888327" xfId="5948" xr:uid="{00000000-0005-0000-0000-000044170000}"/>
    <cellStyle name="style1716125888387" xfId="5953" xr:uid="{00000000-0005-0000-0000-000045170000}"/>
    <cellStyle name="style1716125888455" xfId="5949" xr:uid="{00000000-0005-0000-0000-000046170000}"/>
    <cellStyle name="style1716125888520" xfId="5954" xr:uid="{00000000-0005-0000-0000-000047170000}"/>
    <cellStyle name="style1716125888578" xfId="5955" xr:uid="{00000000-0005-0000-0000-000048170000}"/>
    <cellStyle name="style1716125888653" xfId="5956" xr:uid="{00000000-0005-0000-0000-000049170000}"/>
    <cellStyle name="style1716125888737" xfId="5961" xr:uid="{00000000-0005-0000-0000-00004A170000}"/>
    <cellStyle name="style1716125888802" xfId="5962" xr:uid="{00000000-0005-0000-0000-00004B170000}"/>
    <cellStyle name="style1716125888881" xfId="5967" xr:uid="{00000000-0005-0000-0000-00004C170000}"/>
    <cellStyle name="style1716125888943" xfId="5968" xr:uid="{00000000-0005-0000-0000-00004D170000}"/>
    <cellStyle name="style1716125888998" xfId="5957" xr:uid="{00000000-0005-0000-0000-00004E170000}"/>
    <cellStyle name="style1716125889086" xfId="5958" xr:uid="{00000000-0005-0000-0000-00004F170000}"/>
    <cellStyle name="style1716125889178" xfId="5959" xr:uid="{00000000-0005-0000-0000-000050170000}"/>
    <cellStyle name="style1716125889247" xfId="5960" xr:uid="{00000000-0005-0000-0000-000051170000}"/>
    <cellStyle name="style1716125889307" xfId="5963" xr:uid="{00000000-0005-0000-0000-000052170000}"/>
    <cellStyle name="style1716125889358" xfId="5964" xr:uid="{00000000-0005-0000-0000-000053170000}"/>
    <cellStyle name="style1716125889411" xfId="5965" xr:uid="{00000000-0005-0000-0000-000054170000}"/>
    <cellStyle name="style1716125889450" xfId="5966" xr:uid="{00000000-0005-0000-0000-000055170000}"/>
    <cellStyle name="style1716125889515" xfId="5969" xr:uid="{00000000-0005-0000-0000-000056170000}"/>
    <cellStyle name="style1716125889600" xfId="5970" xr:uid="{00000000-0005-0000-0000-000057170000}"/>
    <cellStyle name="style1716125889691" xfId="5971" xr:uid="{00000000-0005-0000-0000-000058170000}"/>
    <cellStyle name="style1716125889751" xfId="5972" xr:uid="{00000000-0005-0000-0000-000059170000}"/>
    <cellStyle name="style1716126021397" xfId="5973" xr:uid="{00000000-0005-0000-0000-00005A170000}"/>
    <cellStyle name="style1716126021495" xfId="5974" xr:uid="{00000000-0005-0000-0000-00005B170000}"/>
    <cellStyle name="style1716126021562" xfId="5978" xr:uid="{00000000-0005-0000-0000-00005C170000}"/>
    <cellStyle name="style1716126021637" xfId="5979" xr:uid="{00000000-0005-0000-0000-00005D170000}"/>
    <cellStyle name="style1716126021716" xfId="5983" xr:uid="{00000000-0005-0000-0000-00005E170000}"/>
    <cellStyle name="style1716126021790" xfId="5984" xr:uid="{00000000-0005-0000-0000-00005F170000}"/>
    <cellStyle name="style1716126021858" xfId="5975" xr:uid="{00000000-0005-0000-0000-000060170000}"/>
    <cellStyle name="style1716126021921" xfId="5976" xr:uid="{00000000-0005-0000-0000-000061170000}"/>
    <cellStyle name="style1716126021986" xfId="5977" xr:uid="{00000000-0005-0000-0000-000062170000}"/>
    <cellStyle name="style1716126022051" xfId="5980" xr:uid="{00000000-0005-0000-0000-000063170000}"/>
    <cellStyle name="style1716126022140" xfId="5985" xr:uid="{00000000-0005-0000-0000-000064170000}"/>
    <cellStyle name="style1716126022221" xfId="5981" xr:uid="{00000000-0005-0000-0000-000065170000}"/>
    <cellStyle name="style1716126022300" xfId="5986" xr:uid="{00000000-0005-0000-0000-000066170000}"/>
    <cellStyle name="style1716126022378" xfId="5982" xr:uid="{00000000-0005-0000-0000-000067170000}"/>
    <cellStyle name="style1716126022472" xfId="5987" xr:uid="{00000000-0005-0000-0000-000068170000}"/>
    <cellStyle name="style1716126022560" xfId="5988" xr:uid="{00000000-0005-0000-0000-000069170000}"/>
    <cellStyle name="style1716126022631" xfId="5989" xr:uid="{00000000-0005-0000-0000-00006A170000}"/>
    <cellStyle name="style1716126022734" xfId="5994" xr:uid="{00000000-0005-0000-0000-00006B170000}"/>
    <cellStyle name="style1716126022806" xfId="5995" xr:uid="{00000000-0005-0000-0000-00006C170000}"/>
    <cellStyle name="style1716126022865" xfId="6000" xr:uid="{00000000-0005-0000-0000-00006D170000}"/>
    <cellStyle name="style1716126022936" xfId="6001" xr:uid="{00000000-0005-0000-0000-00006E170000}"/>
    <cellStyle name="style1716126022992" xfId="5990" xr:uid="{00000000-0005-0000-0000-00006F170000}"/>
    <cellStyle name="style1716126023070" xfId="5991" xr:uid="{00000000-0005-0000-0000-000070170000}"/>
    <cellStyle name="style1716126023185" xfId="5992" xr:uid="{00000000-0005-0000-0000-000071170000}"/>
    <cellStyle name="style1716126023277" xfId="5993" xr:uid="{00000000-0005-0000-0000-000072170000}"/>
    <cellStyle name="style1716126023361" xfId="5996" xr:uid="{00000000-0005-0000-0000-000073170000}"/>
    <cellStyle name="style1716126023431" xfId="5997" xr:uid="{00000000-0005-0000-0000-000074170000}"/>
    <cellStyle name="style1716126023498" xfId="5998" xr:uid="{00000000-0005-0000-0000-000075170000}"/>
    <cellStyle name="style1716126023562" xfId="5999" xr:uid="{00000000-0005-0000-0000-000076170000}"/>
    <cellStyle name="style1716126023666" xfId="6002" xr:uid="{00000000-0005-0000-0000-000077170000}"/>
    <cellStyle name="style1716126023725" xfId="6003" xr:uid="{00000000-0005-0000-0000-000078170000}"/>
    <cellStyle name="style1716126023778" xfId="6004" xr:uid="{00000000-0005-0000-0000-000079170000}"/>
    <cellStyle name="style1716126023824" xfId="6005" xr:uid="{00000000-0005-0000-0000-00007A170000}"/>
    <cellStyle name="style1716126289486" xfId="6006" xr:uid="{00000000-0005-0000-0000-00007B170000}"/>
    <cellStyle name="style1716126289611" xfId="6007" xr:uid="{00000000-0005-0000-0000-00007C170000}"/>
    <cellStyle name="style1716126289768" xfId="6011" xr:uid="{00000000-0005-0000-0000-00007D170000}"/>
    <cellStyle name="style1716126289868" xfId="6012" xr:uid="{00000000-0005-0000-0000-00007E170000}"/>
    <cellStyle name="style1716126289980" xfId="6016" xr:uid="{00000000-0005-0000-0000-00007F170000}"/>
    <cellStyle name="style1716126290094" xfId="6017" xr:uid="{00000000-0005-0000-0000-000080170000}"/>
    <cellStyle name="style1716126290222" xfId="6008" xr:uid="{00000000-0005-0000-0000-000081170000}"/>
    <cellStyle name="style1716126290281" xfId="6009" xr:uid="{00000000-0005-0000-0000-000082170000}"/>
    <cellStyle name="style1716126290337" xfId="6010" xr:uid="{00000000-0005-0000-0000-000083170000}"/>
    <cellStyle name="style1716126290393" xfId="6013" xr:uid="{00000000-0005-0000-0000-000084170000}"/>
    <cellStyle name="style1716126290469" xfId="6018" xr:uid="{00000000-0005-0000-0000-000085170000}"/>
    <cellStyle name="style1716126290528" xfId="6014" xr:uid="{00000000-0005-0000-0000-000086170000}"/>
    <cellStyle name="style1716126290588" xfId="6019" xr:uid="{00000000-0005-0000-0000-000087170000}"/>
    <cellStyle name="style1716126290647" xfId="6015" xr:uid="{00000000-0005-0000-0000-000088170000}"/>
    <cellStyle name="style1716126290708" xfId="6020" xr:uid="{00000000-0005-0000-0000-000089170000}"/>
    <cellStyle name="style1716126290762" xfId="6021" xr:uid="{00000000-0005-0000-0000-00008A170000}"/>
    <cellStyle name="style1716126290830" xfId="6022" xr:uid="{00000000-0005-0000-0000-00008B170000}"/>
    <cellStyle name="style1716126290901" xfId="6027" xr:uid="{00000000-0005-0000-0000-00008C170000}"/>
    <cellStyle name="style1716126290982" xfId="6028" xr:uid="{00000000-0005-0000-0000-00008D170000}"/>
    <cellStyle name="style1716126291052" xfId="6033" xr:uid="{00000000-0005-0000-0000-00008E170000}"/>
    <cellStyle name="style1716126291135" xfId="6034" xr:uid="{00000000-0005-0000-0000-00008F170000}"/>
    <cellStyle name="style1716126291216" xfId="6023" xr:uid="{00000000-0005-0000-0000-000090170000}"/>
    <cellStyle name="style1716126291294" xfId="6024" xr:uid="{00000000-0005-0000-0000-000091170000}"/>
    <cellStyle name="style1716126291356" xfId="6025" xr:uid="{00000000-0005-0000-0000-000092170000}"/>
    <cellStyle name="style1716126291399" xfId="6026" xr:uid="{00000000-0005-0000-0000-000093170000}"/>
    <cellStyle name="style1716126291468" xfId="6029" xr:uid="{00000000-0005-0000-0000-000094170000}"/>
    <cellStyle name="style1716126291521" xfId="6030" xr:uid="{00000000-0005-0000-0000-000095170000}"/>
    <cellStyle name="style1716126291576" xfId="6031" xr:uid="{00000000-0005-0000-0000-000096170000}"/>
    <cellStyle name="style1716126291615" xfId="6032" xr:uid="{00000000-0005-0000-0000-000097170000}"/>
    <cellStyle name="style1716126291702" xfId="6035" xr:uid="{00000000-0005-0000-0000-000098170000}"/>
    <cellStyle name="style1716126291756" xfId="6036" xr:uid="{00000000-0005-0000-0000-000099170000}"/>
    <cellStyle name="style1716126291812" xfId="6037" xr:uid="{00000000-0005-0000-0000-00009A170000}"/>
    <cellStyle name="style1716126291850" xfId="6038" xr:uid="{00000000-0005-0000-0000-00009B170000}"/>
    <cellStyle name="style1716126427370" xfId="6039" xr:uid="{00000000-0005-0000-0000-00009C170000}"/>
    <cellStyle name="style1716126427562" xfId="6040" xr:uid="{00000000-0005-0000-0000-00009D170000}"/>
    <cellStyle name="style1716126427634" xfId="6044" xr:uid="{00000000-0005-0000-0000-00009E170000}"/>
    <cellStyle name="style1716126427708" xfId="6045" xr:uid="{00000000-0005-0000-0000-00009F170000}"/>
    <cellStyle name="style1716126427845" xfId="6049" xr:uid="{00000000-0005-0000-0000-0000A0170000}"/>
    <cellStyle name="style1716126427961" xfId="6050" xr:uid="{00000000-0005-0000-0000-0000A1170000}"/>
    <cellStyle name="style1716126428051" xfId="6041" xr:uid="{00000000-0005-0000-0000-0000A2170000}"/>
    <cellStyle name="style1716126428126" xfId="6042" xr:uid="{00000000-0005-0000-0000-0000A3170000}"/>
    <cellStyle name="style1716126428205" xfId="6043" xr:uid="{00000000-0005-0000-0000-0000A4170000}"/>
    <cellStyle name="style1716126428290" xfId="6046" xr:uid="{00000000-0005-0000-0000-0000A5170000}"/>
    <cellStyle name="style1716126428392" xfId="6051" xr:uid="{00000000-0005-0000-0000-0000A6170000}"/>
    <cellStyle name="style1716126428491" xfId="6047" xr:uid="{00000000-0005-0000-0000-0000A7170000}"/>
    <cellStyle name="style1716126428597" xfId="6052" xr:uid="{00000000-0005-0000-0000-0000A8170000}"/>
    <cellStyle name="style1716126428762" xfId="6048" xr:uid="{00000000-0005-0000-0000-0000A9170000}"/>
    <cellStyle name="style1716126428823" xfId="6053" xr:uid="{00000000-0005-0000-0000-0000AA170000}"/>
    <cellStyle name="style1716126428882" xfId="6054" xr:uid="{00000000-0005-0000-0000-0000AB170000}"/>
    <cellStyle name="style1716126428954" xfId="6055" xr:uid="{00000000-0005-0000-0000-0000AC170000}"/>
    <cellStyle name="style1716126429014" xfId="6060" xr:uid="{00000000-0005-0000-0000-0000AD170000}"/>
    <cellStyle name="style1716126429070" xfId="6061" xr:uid="{00000000-0005-0000-0000-0000AE170000}"/>
    <cellStyle name="style1716126429172" xfId="6066" xr:uid="{00000000-0005-0000-0000-0000AF170000}"/>
    <cellStyle name="style1716126429237" xfId="6067" xr:uid="{00000000-0005-0000-0000-0000B0170000}"/>
    <cellStyle name="style1716126429298" xfId="6056" xr:uid="{00000000-0005-0000-0000-0000B1170000}"/>
    <cellStyle name="style1716126429400" xfId="6057" xr:uid="{00000000-0005-0000-0000-0000B2170000}"/>
    <cellStyle name="style1716126429476" xfId="6058" xr:uid="{00000000-0005-0000-0000-0000B3170000}"/>
    <cellStyle name="style1716126429544" xfId="6059" xr:uid="{00000000-0005-0000-0000-0000B4170000}"/>
    <cellStyle name="style1716126429659" xfId="6062" xr:uid="{00000000-0005-0000-0000-0000B5170000}"/>
    <cellStyle name="style1716126429735" xfId="6063" xr:uid="{00000000-0005-0000-0000-0000B6170000}"/>
    <cellStyle name="style1716126429812" xfId="6064" xr:uid="{00000000-0005-0000-0000-0000B7170000}"/>
    <cellStyle name="style1716126429874" xfId="6065" xr:uid="{00000000-0005-0000-0000-0000B8170000}"/>
    <cellStyle name="style1716126430135" xfId="6068" xr:uid="{00000000-0005-0000-0000-0000B9170000}"/>
    <cellStyle name="style1716126430253" xfId="6069" xr:uid="{00000000-0005-0000-0000-0000BA170000}"/>
    <cellStyle name="style1716126430339" xfId="6070" xr:uid="{00000000-0005-0000-0000-0000BB170000}"/>
    <cellStyle name="style1716126430403" xfId="6071" xr:uid="{00000000-0005-0000-0000-0000BC170000}"/>
    <cellStyle name="style1716126598883" xfId="6072" xr:uid="{00000000-0005-0000-0000-0000BD170000}"/>
    <cellStyle name="style1716126598994" xfId="6073" xr:uid="{00000000-0005-0000-0000-0000BE170000}"/>
    <cellStyle name="style1716126599075" xfId="6077" xr:uid="{00000000-0005-0000-0000-0000BF170000}"/>
    <cellStyle name="style1716126599178" xfId="6078" xr:uid="{00000000-0005-0000-0000-0000C0170000}"/>
    <cellStyle name="style1716126599257" xfId="6082" xr:uid="{00000000-0005-0000-0000-0000C1170000}"/>
    <cellStyle name="style1716126599329" xfId="6083" xr:uid="{00000000-0005-0000-0000-0000C2170000}"/>
    <cellStyle name="style1716126599432" xfId="6074" xr:uid="{00000000-0005-0000-0000-0000C3170000}"/>
    <cellStyle name="style1716126599542" xfId="6075" xr:uid="{00000000-0005-0000-0000-0000C4170000}"/>
    <cellStyle name="style1716126599621" xfId="6076" xr:uid="{00000000-0005-0000-0000-0000C5170000}"/>
    <cellStyle name="style1716126599711" xfId="6079" xr:uid="{00000000-0005-0000-0000-0000C6170000}"/>
    <cellStyle name="style1716126599763" xfId="6084" xr:uid="{00000000-0005-0000-0000-0000C7170000}"/>
    <cellStyle name="style1716126599821" xfId="6080" xr:uid="{00000000-0005-0000-0000-0000C8170000}"/>
    <cellStyle name="style1716126599868" xfId="6085" xr:uid="{00000000-0005-0000-0000-0000C9170000}"/>
    <cellStyle name="style1716126599920" xfId="6081" xr:uid="{00000000-0005-0000-0000-0000CA170000}"/>
    <cellStyle name="style1716126599975" xfId="6086" xr:uid="{00000000-0005-0000-0000-0000CB170000}"/>
    <cellStyle name="style1716126600045" xfId="6087" xr:uid="{00000000-0005-0000-0000-0000CC170000}"/>
    <cellStyle name="style1716126600109" xfId="6088" xr:uid="{00000000-0005-0000-0000-0000CD170000}"/>
    <cellStyle name="style1716126600168" xfId="6093" xr:uid="{00000000-0005-0000-0000-0000CE170000}"/>
    <cellStyle name="style1716126600233" xfId="6094" xr:uid="{00000000-0005-0000-0000-0000CF170000}"/>
    <cellStyle name="style1716126600342" xfId="6099" xr:uid="{00000000-0005-0000-0000-0000D0170000}"/>
    <cellStyle name="style1716126600408" xfId="6100" xr:uid="{00000000-0005-0000-0000-0000D1170000}"/>
    <cellStyle name="style1716126600476" xfId="6089" xr:uid="{00000000-0005-0000-0000-0000D2170000}"/>
    <cellStyle name="style1716126600564" xfId="6090" xr:uid="{00000000-0005-0000-0000-0000D3170000}"/>
    <cellStyle name="style1716126600651" xfId="6091" xr:uid="{00000000-0005-0000-0000-0000D4170000}"/>
    <cellStyle name="style1716126600718" xfId="6092" xr:uid="{00000000-0005-0000-0000-0000D5170000}"/>
    <cellStyle name="style1716126600780" xfId="6095" xr:uid="{00000000-0005-0000-0000-0000D6170000}"/>
    <cellStyle name="style1716126600831" xfId="6096" xr:uid="{00000000-0005-0000-0000-0000D7170000}"/>
    <cellStyle name="style1716126600898" xfId="6097" xr:uid="{00000000-0005-0000-0000-0000D8170000}"/>
    <cellStyle name="style1716126600962" xfId="6098" xr:uid="{00000000-0005-0000-0000-0000D9170000}"/>
    <cellStyle name="style1716126601060" xfId="6101" xr:uid="{00000000-0005-0000-0000-0000DA170000}"/>
    <cellStyle name="style1716126601140" xfId="6102" xr:uid="{00000000-0005-0000-0000-0000DB170000}"/>
    <cellStyle name="style1716126601212" xfId="6103" xr:uid="{00000000-0005-0000-0000-0000DC170000}"/>
    <cellStyle name="style1716126601258" xfId="6104" xr:uid="{00000000-0005-0000-0000-0000DD170000}"/>
    <cellStyle name="style1716126755977" xfId="6105" xr:uid="{00000000-0005-0000-0000-0000DE170000}"/>
    <cellStyle name="style1716126756075" xfId="6106" xr:uid="{00000000-0005-0000-0000-0000DF170000}"/>
    <cellStyle name="style1716126756155" xfId="6110" xr:uid="{00000000-0005-0000-0000-0000E0170000}"/>
    <cellStyle name="style1716126756226" xfId="6111" xr:uid="{00000000-0005-0000-0000-0000E1170000}"/>
    <cellStyle name="style1716126756308" xfId="6115" xr:uid="{00000000-0005-0000-0000-0000E2170000}"/>
    <cellStyle name="style1716126756386" xfId="6116" xr:uid="{00000000-0005-0000-0000-0000E3170000}"/>
    <cellStyle name="style1716126756471" xfId="6107" xr:uid="{00000000-0005-0000-0000-0000E4170000}"/>
    <cellStyle name="style1716126756554" xfId="6108" xr:uid="{00000000-0005-0000-0000-0000E5170000}"/>
    <cellStyle name="style1716126756636" xfId="6109" xr:uid="{00000000-0005-0000-0000-0000E6170000}"/>
    <cellStyle name="style1716126756702" xfId="6112" xr:uid="{00000000-0005-0000-0000-0000E7170000}"/>
    <cellStyle name="style1716126756766" xfId="6117" xr:uid="{00000000-0005-0000-0000-0000E8170000}"/>
    <cellStyle name="style1716126756824" xfId="6113" xr:uid="{00000000-0005-0000-0000-0000E9170000}"/>
    <cellStyle name="style1716126756883" xfId="6118" xr:uid="{00000000-0005-0000-0000-0000EA170000}"/>
    <cellStyle name="style1716126756974" xfId="6114" xr:uid="{00000000-0005-0000-0000-0000EB170000}"/>
    <cellStyle name="style1716126757052" xfId="6119" xr:uid="{00000000-0005-0000-0000-0000EC170000}"/>
    <cellStyle name="style1716126757134" xfId="6120" xr:uid="{00000000-0005-0000-0000-0000ED170000}"/>
    <cellStyle name="style1716126757205" xfId="6121" xr:uid="{00000000-0005-0000-0000-0000EE170000}"/>
    <cellStyle name="style1716126757259" xfId="6126" xr:uid="{00000000-0005-0000-0000-0000EF170000}"/>
    <cellStyle name="style1716126757316" xfId="6127" xr:uid="{00000000-0005-0000-0000-0000F0170000}"/>
    <cellStyle name="style1716126757407" xfId="6132" xr:uid="{00000000-0005-0000-0000-0000F1170000}"/>
    <cellStyle name="style1716126757478" xfId="6133" xr:uid="{00000000-0005-0000-0000-0000F2170000}"/>
    <cellStyle name="style1716126757567" xfId="6122" xr:uid="{00000000-0005-0000-0000-0000F3170000}"/>
    <cellStyle name="style1716126757646" xfId="6123" xr:uid="{00000000-0005-0000-0000-0000F4170000}"/>
    <cellStyle name="style1716126757706" xfId="6124" xr:uid="{00000000-0005-0000-0000-0000F5170000}"/>
    <cellStyle name="style1716126757755" xfId="6125" xr:uid="{00000000-0005-0000-0000-0000F6170000}"/>
    <cellStyle name="style1716126757857" xfId="6128" xr:uid="{00000000-0005-0000-0000-0000F7170000}"/>
    <cellStyle name="style1716126757970" xfId="6129" xr:uid="{00000000-0005-0000-0000-0000F8170000}"/>
    <cellStyle name="style1716126758040" xfId="6130" xr:uid="{00000000-0005-0000-0000-0000F9170000}"/>
    <cellStyle name="style1716126758092" xfId="6131" xr:uid="{00000000-0005-0000-0000-0000FA170000}"/>
    <cellStyle name="style1716126758198" xfId="6134" xr:uid="{00000000-0005-0000-0000-0000FB170000}"/>
    <cellStyle name="style1716126758267" xfId="6135" xr:uid="{00000000-0005-0000-0000-0000FC170000}"/>
    <cellStyle name="style1716126758318" xfId="6136" xr:uid="{00000000-0005-0000-0000-0000FD170000}"/>
    <cellStyle name="style1716126758358" xfId="6137" xr:uid="{00000000-0005-0000-0000-0000FE170000}"/>
    <cellStyle name="style1716126941345" xfId="6138" xr:uid="{00000000-0005-0000-0000-0000FF170000}"/>
    <cellStyle name="style1716126941426" xfId="6139" xr:uid="{00000000-0005-0000-0000-000000180000}"/>
    <cellStyle name="style1716126941510" xfId="6143" xr:uid="{00000000-0005-0000-0000-000001180000}"/>
    <cellStyle name="style1716126941594" xfId="6144" xr:uid="{00000000-0005-0000-0000-000002180000}"/>
    <cellStyle name="style1716126941670" xfId="6148" xr:uid="{00000000-0005-0000-0000-000003180000}"/>
    <cellStyle name="style1716126941759" xfId="6149" xr:uid="{00000000-0005-0000-0000-000004180000}"/>
    <cellStyle name="style1716126941826" xfId="6140" xr:uid="{00000000-0005-0000-0000-000005180000}"/>
    <cellStyle name="style1716126941891" xfId="6141" xr:uid="{00000000-0005-0000-0000-000006180000}"/>
    <cellStyle name="style1716126941968" xfId="6142" xr:uid="{00000000-0005-0000-0000-000007180000}"/>
    <cellStyle name="style1716126942029" xfId="6145" xr:uid="{00000000-0005-0000-0000-000008180000}"/>
    <cellStyle name="style1716126942095" xfId="6150" xr:uid="{00000000-0005-0000-0000-000009180000}"/>
    <cellStyle name="style1716126942157" xfId="6146" xr:uid="{00000000-0005-0000-0000-00000A180000}"/>
    <cellStyle name="style1716126942206" xfId="6151" xr:uid="{00000000-0005-0000-0000-00000B180000}"/>
    <cellStyle name="style1716126942259" xfId="6147" xr:uid="{00000000-0005-0000-0000-00000C180000}"/>
    <cellStyle name="style1716126942311" xfId="6152" xr:uid="{00000000-0005-0000-0000-00000D180000}"/>
    <cellStyle name="style1716126942365" xfId="6153" xr:uid="{00000000-0005-0000-0000-00000E180000}"/>
    <cellStyle name="style1716126942427" xfId="6154" xr:uid="{00000000-0005-0000-0000-00000F180000}"/>
    <cellStyle name="style1716126942486" xfId="6159" xr:uid="{00000000-0005-0000-0000-000010180000}"/>
    <cellStyle name="style1716126942554" xfId="6160" xr:uid="{00000000-0005-0000-0000-000011180000}"/>
    <cellStyle name="style1716126942619" xfId="6165" xr:uid="{00000000-0005-0000-0000-000012180000}"/>
    <cellStyle name="style1716126942673" xfId="6166" xr:uid="{00000000-0005-0000-0000-000013180000}"/>
    <cellStyle name="style1716126942731" xfId="6155" xr:uid="{00000000-0005-0000-0000-000014180000}"/>
    <cellStyle name="style1716126942799" xfId="6156" xr:uid="{00000000-0005-0000-0000-000015180000}"/>
    <cellStyle name="style1716126942856" xfId="6157" xr:uid="{00000000-0005-0000-0000-000016180000}"/>
    <cellStyle name="style1716126942909" xfId="6158" xr:uid="{00000000-0005-0000-0000-000017180000}"/>
    <cellStyle name="style1716126942967" xfId="6161" xr:uid="{00000000-0005-0000-0000-000018180000}"/>
    <cellStyle name="style1716126943019" xfId="6162" xr:uid="{00000000-0005-0000-0000-000019180000}"/>
    <cellStyle name="style1716126943092" xfId="6163" xr:uid="{00000000-0005-0000-0000-00001A180000}"/>
    <cellStyle name="style1716126943136" xfId="6164" xr:uid="{00000000-0005-0000-0000-00001B180000}"/>
    <cellStyle name="style1716126943221" xfId="6167" xr:uid="{00000000-0005-0000-0000-00001C180000}"/>
    <cellStyle name="style1716126943269" xfId="6168" xr:uid="{00000000-0005-0000-0000-00001D180000}"/>
    <cellStyle name="style1716126943318" xfId="6169" xr:uid="{00000000-0005-0000-0000-00001E180000}"/>
    <cellStyle name="style1716126943372" xfId="6170" xr:uid="{00000000-0005-0000-0000-00001F180000}"/>
    <cellStyle name="style1716127665744" xfId="6171" xr:uid="{00000000-0005-0000-0000-000020180000}"/>
    <cellStyle name="style1716127665885" xfId="6172" xr:uid="{00000000-0005-0000-0000-000021180000}"/>
    <cellStyle name="style1716127665967" xfId="6176" xr:uid="{00000000-0005-0000-0000-000022180000}"/>
    <cellStyle name="style1716127666070" xfId="6177" xr:uid="{00000000-0005-0000-0000-000023180000}"/>
    <cellStyle name="style1716127666155" xfId="6173" xr:uid="{00000000-0005-0000-0000-000024180000}"/>
    <cellStyle name="style1716127666230" xfId="6174" xr:uid="{00000000-0005-0000-0000-000025180000}"/>
    <cellStyle name="style1716127666291" xfId="6175" xr:uid="{00000000-0005-0000-0000-000026180000}"/>
    <cellStyle name="style1716127666407" xfId="5457" xr:uid="{00000000-0005-0000-0000-000027180000}"/>
    <cellStyle name="style1716127666550" xfId="6178" xr:uid="{00000000-0005-0000-0000-000028180000}"/>
    <cellStyle name="style1716127666648" xfId="6179" xr:uid="{00000000-0005-0000-0000-000029180000}"/>
    <cellStyle name="style1716127666704" xfId="6180" xr:uid="{00000000-0005-0000-0000-00002A180000}"/>
    <cellStyle name="style1716127666763" xfId="6181" xr:uid="{00000000-0005-0000-0000-00002B180000}"/>
    <cellStyle name="style1716127666823" xfId="6184" xr:uid="{00000000-0005-0000-0000-00002C180000}"/>
    <cellStyle name="style1716127666893" xfId="6185" xr:uid="{00000000-0005-0000-0000-00002D180000}"/>
    <cellStyle name="style1716127666969" xfId="6188" xr:uid="{00000000-0005-0000-0000-00002E180000}"/>
    <cellStyle name="style1716127667025" xfId="6189" xr:uid="{00000000-0005-0000-0000-00002F180000}"/>
    <cellStyle name="style1716127667086" xfId="5463" xr:uid="{00000000-0005-0000-0000-000030180000}"/>
    <cellStyle name="style1716127667147" xfId="6182" xr:uid="{00000000-0005-0000-0000-000031180000}"/>
    <cellStyle name="style1716127667201" xfId="6183" xr:uid="{00000000-0005-0000-0000-000032180000}"/>
    <cellStyle name="style1716127667262" xfId="5469" xr:uid="{00000000-0005-0000-0000-000033180000}"/>
    <cellStyle name="style1716127667325" xfId="6186" xr:uid="{00000000-0005-0000-0000-000034180000}"/>
    <cellStyle name="style1716127667381" xfId="6187" xr:uid="{00000000-0005-0000-0000-000035180000}"/>
    <cellStyle name="style1716127667454" xfId="5477" xr:uid="{00000000-0005-0000-0000-000036180000}"/>
    <cellStyle name="style1716127667542" xfId="6190" xr:uid="{00000000-0005-0000-0000-000037180000}"/>
    <cellStyle name="style1716127667603" xfId="6191" xr:uid="{00000000-0005-0000-0000-000038180000}"/>
    <cellStyle name="style1716130183175" xfId="6219" xr:uid="{00000000-0005-0000-0000-000039180000}"/>
    <cellStyle name="style1716130183263" xfId="6220" xr:uid="{00000000-0005-0000-0000-00003A180000}"/>
    <cellStyle name="style1716130183366" xfId="6224" xr:uid="{00000000-0005-0000-0000-00003B180000}"/>
    <cellStyle name="style1716130183462" xfId="6225" xr:uid="{00000000-0005-0000-0000-00003C180000}"/>
    <cellStyle name="style1716130183573" xfId="6221" xr:uid="{00000000-0005-0000-0000-00003D180000}"/>
    <cellStyle name="style1716130183686" xfId="6222" xr:uid="{00000000-0005-0000-0000-00003E180000}"/>
    <cellStyle name="style1716130183827" xfId="6223" xr:uid="{00000000-0005-0000-0000-00003F180000}"/>
    <cellStyle name="style1716130183900" xfId="6226" xr:uid="{00000000-0005-0000-0000-000040180000}"/>
    <cellStyle name="style1716130183993" xfId="6227" xr:uid="{00000000-0005-0000-0000-000041180000}"/>
    <cellStyle name="style1716130184064" xfId="6228" xr:uid="{00000000-0005-0000-0000-000042180000}"/>
    <cellStyle name="style1716130184124" xfId="6229" xr:uid="{00000000-0005-0000-0000-000043180000}"/>
    <cellStyle name="style1716130184257" xfId="6230" xr:uid="{00000000-0005-0000-0000-000044180000}"/>
    <cellStyle name="style1716130184337" xfId="6234" xr:uid="{00000000-0005-0000-0000-000045180000}"/>
    <cellStyle name="style1716130184423" xfId="6235" xr:uid="{00000000-0005-0000-0000-000046180000}"/>
    <cellStyle name="style1716130184500" xfId="6241" xr:uid="{00000000-0005-0000-0000-000047180000}"/>
    <cellStyle name="style1716130184704" xfId="6242" xr:uid="{00000000-0005-0000-0000-000048180000}"/>
    <cellStyle name="style1716130184815" xfId="6231" xr:uid="{00000000-0005-0000-0000-000049180000}"/>
    <cellStyle name="style1716130184991" xfId="6232" xr:uid="{00000000-0005-0000-0000-00004A180000}"/>
    <cellStyle name="style1716130185109" xfId="6233" xr:uid="{00000000-0005-0000-0000-00004B180000}"/>
    <cellStyle name="style1716130185245" xfId="6236" xr:uid="{00000000-0005-0000-0000-00004C180000}"/>
    <cellStyle name="style1716130185379" xfId="6237" xr:uid="{00000000-0005-0000-0000-00004D180000}"/>
    <cellStyle name="style1716130185474" xfId="6238" xr:uid="{00000000-0005-0000-0000-00004E180000}"/>
    <cellStyle name="style1716130185556" xfId="6239" xr:uid="{00000000-0005-0000-0000-00004F180000}"/>
    <cellStyle name="style1716130185646" xfId="6240" xr:uid="{00000000-0005-0000-0000-000050180000}"/>
    <cellStyle name="style1716130185784" xfId="6243" xr:uid="{00000000-0005-0000-0000-000051180000}"/>
    <cellStyle name="style1716130185861" xfId="6244" xr:uid="{00000000-0005-0000-0000-000052180000}"/>
    <cellStyle name="style1716130185963" xfId="6245" xr:uid="{00000000-0005-0000-0000-000053180000}"/>
    <cellStyle name="style1716130780670" xfId="6246" xr:uid="{00000000-0005-0000-0000-000054180000}"/>
    <cellStyle name="style1716130780760" xfId="6247" xr:uid="{00000000-0005-0000-0000-000055180000}"/>
    <cellStyle name="style1716130780847" xfId="6251" xr:uid="{00000000-0005-0000-0000-000056180000}"/>
    <cellStyle name="style1716130780944" xfId="6252" xr:uid="{00000000-0005-0000-0000-000057180000}"/>
    <cellStyle name="style1716130781065" xfId="6248" xr:uid="{00000000-0005-0000-0000-000058180000}"/>
    <cellStyle name="style1716130781144" xfId="6249" xr:uid="{00000000-0005-0000-0000-000059180000}"/>
    <cellStyle name="style1716130781224" xfId="6250" xr:uid="{00000000-0005-0000-0000-00005A180000}"/>
    <cellStyle name="style1716130781315" xfId="6253" xr:uid="{00000000-0005-0000-0000-00005B180000}"/>
    <cellStyle name="style1716130781396" xfId="6254" xr:uid="{00000000-0005-0000-0000-00005C180000}"/>
    <cellStyle name="style1716130781472" xfId="6255" xr:uid="{00000000-0005-0000-0000-00005D180000}"/>
    <cellStyle name="style1716130781553" xfId="6256" xr:uid="{00000000-0005-0000-0000-00005E180000}"/>
    <cellStyle name="style1716130781625" xfId="6257" xr:uid="{00000000-0005-0000-0000-00005F180000}"/>
    <cellStyle name="style1716130781721" xfId="6261" xr:uid="{00000000-0005-0000-0000-000060180000}"/>
    <cellStyle name="style1716130781798" xfId="6262" xr:uid="{00000000-0005-0000-0000-000061180000}"/>
    <cellStyle name="style1716130781876" xfId="6267" xr:uid="{00000000-0005-0000-0000-000062180000}"/>
    <cellStyle name="style1716130781956" xfId="6268" xr:uid="{00000000-0005-0000-0000-000063180000}"/>
    <cellStyle name="style1716130782033" xfId="6258" xr:uid="{00000000-0005-0000-0000-000064180000}"/>
    <cellStyle name="style1716130782152" xfId="6259" xr:uid="{00000000-0005-0000-0000-000065180000}"/>
    <cellStyle name="style1716130782212" xfId="6260" xr:uid="{00000000-0005-0000-0000-000066180000}"/>
    <cellStyle name="style1716130782259" xfId="6263" xr:uid="{00000000-0005-0000-0000-000067180000}"/>
    <cellStyle name="style1716130782311" xfId="6264" xr:uid="{00000000-0005-0000-0000-000068180000}"/>
    <cellStyle name="style1716130782368" xfId="6265" xr:uid="{00000000-0005-0000-0000-000069180000}"/>
    <cellStyle name="style1716130782426" xfId="6266" xr:uid="{00000000-0005-0000-0000-00006A180000}"/>
    <cellStyle name="style1716130782476" xfId="6269" xr:uid="{00000000-0005-0000-0000-00006B180000}"/>
    <cellStyle name="style1716130782536" xfId="6270" xr:uid="{00000000-0005-0000-0000-00006C180000}"/>
    <cellStyle name="style1716130782612" xfId="6271" xr:uid="{00000000-0005-0000-0000-00006D180000}"/>
    <cellStyle name="style1716131378272" xfId="6272" xr:uid="{00000000-0005-0000-0000-00006E180000}"/>
    <cellStyle name="style1716131378363" xfId="6273" xr:uid="{00000000-0005-0000-0000-00006F180000}"/>
    <cellStyle name="style1716131378434" xfId="6277" xr:uid="{00000000-0005-0000-0000-000070180000}"/>
    <cellStyle name="style1716131378498" xfId="6278" xr:uid="{00000000-0005-0000-0000-000071180000}"/>
    <cellStyle name="style1716131378554" xfId="6282" xr:uid="{00000000-0005-0000-0000-000072180000}"/>
    <cellStyle name="style1716131378620" xfId="6283" xr:uid="{00000000-0005-0000-0000-000073180000}"/>
    <cellStyle name="style1716131378697" xfId="6274" xr:uid="{00000000-0005-0000-0000-000074180000}"/>
    <cellStyle name="style1716131378765" xfId="6275" xr:uid="{00000000-0005-0000-0000-000075180000}"/>
    <cellStyle name="style1716131378839" xfId="6276" xr:uid="{00000000-0005-0000-0000-000076180000}"/>
    <cellStyle name="style1716131378908" xfId="6279" xr:uid="{00000000-0005-0000-0000-000077180000}"/>
    <cellStyle name="style1716131379009" xfId="6284" xr:uid="{00000000-0005-0000-0000-000078180000}"/>
    <cellStyle name="style1716131379113" xfId="6280" xr:uid="{00000000-0005-0000-0000-000079180000}"/>
    <cellStyle name="style1716131379204" xfId="6285" xr:uid="{00000000-0005-0000-0000-00007A180000}"/>
    <cellStyle name="style1716131379273" xfId="6281" xr:uid="{00000000-0005-0000-0000-00007B180000}"/>
    <cellStyle name="style1716131379385" xfId="6286" xr:uid="{00000000-0005-0000-0000-00007C180000}"/>
    <cellStyle name="style1716131379485" xfId="6287" xr:uid="{00000000-0005-0000-0000-00007D180000}"/>
    <cellStyle name="style1716131379583" xfId="6288" xr:uid="{00000000-0005-0000-0000-00007E180000}"/>
    <cellStyle name="style1716131379651" xfId="6293" xr:uid="{00000000-0005-0000-0000-00007F180000}"/>
    <cellStyle name="style1716131379748" xfId="6294" xr:uid="{00000000-0005-0000-0000-000080180000}"/>
    <cellStyle name="style1716131379861" xfId="6299" xr:uid="{00000000-0005-0000-0000-000081180000}"/>
    <cellStyle name="style1716131380023" xfId="6300" xr:uid="{00000000-0005-0000-0000-000082180000}"/>
    <cellStyle name="style1716131380204" xfId="6289" xr:uid="{00000000-0005-0000-0000-000083180000}"/>
    <cellStyle name="style1716131380436" xfId="6290" xr:uid="{00000000-0005-0000-0000-000084180000}"/>
    <cellStyle name="style1716131380533" xfId="6291" xr:uid="{00000000-0005-0000-0000-000085180000}"/>
    <cellStyle name="style1716131380590" xfId="6292" xr:uid="{00000000-0005-0000-0000-000086180000}"/>
    <cellStyle name="style1716131380672" xfId="6295" xr:uid="{00000000-0005-0000-0000-000087180000}"/>
    <cellStyle name="style1716131380744" xfId="6296" xr:uid="{00000000-0005-0000-0000-000088180000}"/>
    <cellStyle name="style1716131380822" xfId="6297" xr:uid="{00000000-0005-0000-0000-000089180000}"/>
    <cellStyle name="style1716131380883" xfId="6298" xr:uid="{00000000-0005-0000-0000-00008A180000}"/>
    <cellStyle name="style1716131381007" xfId="6301" xr:uid="{00000000-0005-0000-0000-00008B180000}"/>
    <cellStyle name="style1716131381090" xfId="6302" xr:uid="{00000000-0005-0000-0000-00008C180000}"/>
    <cellStyle name="style1716131381237" xfId="6303" xr:uid="{00000000-0005-0000-0000-00008D180000}"/>
    <cellStyle name="style1716131381308" xfId="6304" xr:uid="{00000000-0005-0000-0000-00008E180000}"/>
    <cellStyle name="style1716131523575" xfId="6305" xr:uid="{00000000-0005-0000-0000-00008F180000}"/>
    <cellStyle name="style1716131523693" xfId="6306" xr:uid="{00000000-0005-0000-0000-000090180000}"/>
    <cellStyle name="style1716131523804" xfId="6310" xr:uid="{00000000-0005-0000-0000-000091180000}"/>
    <cellStyle name="style1716131524020" xfId="6311" xr:uid="{00000000-0005-0000-0000-000092180000}"/>
    <cellStyle name="style1716131524129" xfId="6315" xr:uid="{00000000-0005-0000-0000-000093180000}"/>
    <cellStyle name="style1716131524483" xfId="6316" xr:uid="{00000000-0005-0000-0000-000094180000}"/>
    <cellStyle name="style1716131524682" xfId="6307" xr:uid="{00000000-0005-0000-0000-000095180000}"/>
    <cellStyle name="style1716131524778" xfId="6308" xr:uid="{00000000-0005-0000-0000-000096180000}"/>
    <cellStyle name="style1716131524874" xfId="6309" xr:uid="{00000000-0005-0000-0000-000097180000}"/>
    <cellStyle name="style1716131524979" xfId="6312" xr:uid="{00000000-0005-0000-0000-000098180000}"/>
    <cellStyle name="style1716131525141" xfId="6317" xr:uid="{00000000-0005-0000-0000-000099180000}"/>
    <cellStyle name="style1716131525262" xfId="6313" xr:uid="{00000000-0005-0000-0000-00009A180000}"/>
    <cellStyle name="style1716131525366" xfId="6318" xr:uid="{00000000-0005-0000-0000-00009B180000}"/>
    <cellStyle name="style1716131525429" xfId="6314" xr:uid="{00000000-0005-0000-0000-00009C180000}"/>
    <cellStyle name="style1716131525511" xfId="6319" xr:uid="{00000000-0005-0000-0000-00009D180000}"/>
    <cellStyle name="style1716131525606" xfId="6320" xr:uid="{00000000-0005-0000-0000-00009E180000}"/>
    <cellStyle name="style1716131525715" xfId="6321" xr:uid="{00000000-0005-0000-0000-00009F180000}"/>
    <cellStyle name="style1716131525785" xfId="6326" xr:uid="{00000000-0005-0000-0000-0000A0180000}"/>
    <cellStyle name="style1716131525865" xfId="6327" xr:uid="{00000000-0005-0000-0000-0000A1180000}"/>
    <cellStyle name="style1716131525936" xfId="6332" xr:uid="{00000000-0005-0000-0000-0000A2180000}"/>
    <cellStyle name="style1716131526008" xfId="6333" xr:uid="{00000000-0005-0000-0000-0000A3180000}"/>
    <cellStyle name="style1716131526180" xfId="6322" xr:uid="{00000000-0005-0000-0000-0000A4180000}"/>
    <cellStyle name="style1716131526379" xfId="6323" xr:uid="{00000000-0005-0000-0000-0000A5180000}"/>
    <cellStyle name="style1716131526470" xfId="6324" xr:uid="{00000000-0005-0000-0000-0000A6180000}"/>
    <cellStyle name="style1716131526517" xfId="6325" xr:uid="{00000000-0005-0000-0000-0000A7180000}"/>
    <cellStyle name="style1716131526573" xfId="6328" xr:uid="{00000000-0005-0000-0000-0000A8180000}"/>
    <cellStyle name="style1716131526654" xfId="6329" xr:uid="{00000000-0005-0000-0000-0000A9180000}"/>
    <cellStyle name="style1716131526714" xfId="6330" xr:uid="{00000000-0005-0000-0000-0000AA180000}"/>
    <cellStyle name="style1716131526756" xfId="6331" xr:uid="{00000000-0005-0000-0000-0000AB180000}"/>
    <cellStyle name="style1716131526843" xfId="6334" xr:uid="{00000000-0005-0000-0000-0000AC180000}"/>
    <cellStyle name="style1716131526919" xfId="6335" xr:uid="{00000000-0005-0000-0000-0000AD180000}"/>
    <cellStyle name="style1716131526983" xfId="6336" xr:uid="{00000000-0005-0000-0000-0000AE180000}"/>
    <cellStyle name="style1716131527034" xfId="6337" xr:uid="{00000000-0005-0000-0000-0000AF180000}"/>
    <cellStyle name="style1716131705687" xfId="6338" xr:uid="{00000000-0005-0000-0000-0000B0180000}"/>
    <cellStyle name="style1716131705782" xfId="6339" xr:uid="{00000000-0005-0000-0000-0000B1180000}"/>
    <cellStyle name="style1716131705860" xfId="6343" xr:uid="{00000000-0005-0000-0000-0000B2180000}"/>
    <cellStyle name="style1716131705922" xfId="6344" xr:uid="{00000000-0005-0000-0000-0000B3180000}"/>
    <cellStyle name="style1716131705988" xfId="6348" xr:uid="{00000000-0005-0000-0000-0000B4180000}"/>
    <cellStyle name="style1716131706061" xfId="6349" xr:uid="{00000000-0005-0000-0000-0000B5180000}"/>
    <cellStyle name="style1716131706156" xfId="6340" xr:uid="{00000000-0005-0000-0000-0000B6180000}"/>
    <cellStyle name="style1716131706228" xfId="6341" xr:uid="{00000000-0005-0000-0000-0000B7180000}"/>
    <cellStyle name="style1716131706312" xfId="6342" xr:uid="{00000000-0005-0000-0000-0000B8180000}"/>
    <cellStyle name="style1716131706414" xfId="6345" xr:uid="{00000000-0005-0000-0000-0000B9180000}"/>
    <cellStyle name="style1716131706512" xfId="6350" xr:uid="{00000000-0005-0000-0000-0000BA180000}"/>
    <cellStyle name="style1716131706612" xfId="6346" xr:uid="{00000000-0005-0000-0000-0000BB180000}"/>
    <cellStyle name="style1716131706705" xfId="6351" xr:uid="{00000000-0005-0000-0000-0000BC180000}"/>
    <cellStyle name="style1716131706786" xfId="6347" xr:uid="{00000000-0005-0000-0000-0000BD180000}"/>
    <cellStyle name="style1716131706868" xfId="6352" xr:uid="{00000000-0005-0000-0000-0000BE180000}"/>
    <cellStyle name="style1716131706933" xfId="6353" xr:uid="{00000000-0005-0000-0000-0000BF180000}"/>
    <cellStyle name="style1716131707000" xfId="6354" xr:uid="{00000000-0005-0000-0000-0000C0180000}"/>
    <cellStyle name="style1716131707057" xfId="6359" xr:uid="{00000000-0005-0000-0000-0000C1180000}"/>
    <cellStyle name="style1716131707113" xfId="6360" xr:uid="{00000000-0005-0000-0000-0000C2180000}"/>
    <cellStyle name="style1716131707230" xfId="6365" xr:uid="{00000000-0005-0000-0000-0000C3180000}"/>
    <cellStyle name="style1716131707330" xfId="6366" xr:uid="{00000000-0005-0000-0000-0000C4180000}"/>
    <cellStyle name="style1716131707399" xfId="6355" xr:uid="{00000000-0005-0000-0000-0000C5180000}"/>
    <cellStyle name="style1716131707463" xfId="6356" xr:uid="{00000000-0005-0000-0000-0000C6180000}"/>
    <cellStyle name="style1716131707522" xfId="6357" xr:uid="{00000000-0005-0000-0000-0000C7180000}"/>
    <cellStyle name="style1716131707571" xfId="6358" xr:uid="{00000000-0005-0000-0000-0000C8180000}"/>
    <cellStyle name="style1716131707638" xfId="6361" xr:uid="{00000000-0005-0000-0000-0000C9180000}"/>
    <cellStyle name="style1716131707698" xfId="6362" xr:uid="{00000000-0005-0000-0000-0000CA180000}"/>
    <cellStyle name="style1716131707754" xfId="6363" xr:uid="{00000000-0005-0000-0000-0000CB180000}"/>
    <cellStyle name="style1716131707802" xfId="6364" xr:uid="{00000000-0005-0000-0000-0000CC180000}"/>
    <cellStyle name="style1716131707892" xfId="6367" xr:uid="{00000000-0005-0000-0000-0000CD180000}"/>
    <cellStyle name="style1716131707961" xfId="6368" xr:uid="{00000000-0005-0000-0000-0000CE180000}"/>
    <cellStyle name="style1716131708014" xfId="6369" xr:uid="{00000000-0005-0000-0000-0000CF180000}"/>
    <cellStyle name="style1716131708060" xfId="6370" xr:uid="{00000000-0005-0000-0000-0000D0180000}"/>
    <cellStyle name="style1716131905538" xfId="6371" xr:uid="{00000000-0005-0000-0000-0000D1180000}"/>
    <cellStyle name="style1716131905623" xfId="6372" xr:uid="{00000000-0005-0000-0000-0000D2180000}"/>
    <cellStyle name="style1716131905688" xfId="6376" xr:uid="{00000000-0005-0000-0000-0000D3180000}"/>
    <cellStyle name="style1716131905768" xfId="6377" xr:uid="{00000000-0005-0000-0000-0000D4180000}"/>
    <cellStyle name="style1716131905841" xfId="6373" xr:uid="{00000000-0005-0000-0000-0000D5180000}"/>
    <cellStyle name="style1716131905905" xfId="6374" xr:uid="{00000000-0005-0000-0000-0000D6180000}"/>
    <cellStyle name="style1716131905959" xfId="6375" xr:uid="{00000000-0005-0000-0000-0000D7180000}"/>
    <cellStyle name="style1716131906013" xfId="6378" xr:uid="{00000000-0005-0000-0000-0000D8180000}"/>
    <cellStyle name="style1716131906073" xfId="6379" xr:uid="{00000000-0005-0000-0000-0000D9180000}"/>
    <cellStyle name="style1716131906132" xfId="6380" xr:uid="{00000000-0005-0000-0000-0000DA180000}"/>
    <cellStyle name="style1716131906187" xfId="6381" xr:uid="{00000000-0005-0000-0000-0000DB180000}"/>
    <cellStyle name="style1716131906254" xfId="6382" xr:uid="{00000000-0005-0000-0000-0000DC180000}"/>
    <cellStyle name="style1716131906329" xfId="6386" xr:uid="{00000000-0005-0000-0000-0000DD180000}"/>
    <cellStyle name="style1716131906389" xfId="6387" xr:uid="{00000000-0005-0000-0000-0000DE180000}"/>
    <cellStyle name="style1716131906448" xfId="6391" xr:uid="{00000000-0005-0000-0000-0000DF180000}"/>
    <cellStyle name="style1716131906517" xfId="6392" xr:uid="{00000000-0005-0000-0000-0000E0180000}"/>
    <cellStyle name="style1716131906579" xfId="6383" xr:uid="{00000000-0005-0000-0000-0000E1180000}"/>
    <cellStyle name="style1716131906648" xfId="6384" xr:uid="{00000000-0005-0000-0000-0000E2180000}"/>
    <cellStyle name="style1716131906704" xfId="6385" xr:uid="{00000000-0005-0000-0000-0000E3180000}"/>
    <cellStyle name="style1716131906755" xfId="6388" xr:uid="{00000000-0005-0000-0000-0000E4180000}"/>
    <cellStyle name="style1716131906817" xfId="6389" xr:uid="{00000000-0005-0000-0000-0000E5180000}"/>
    <cellStyle name="style1716131906892" xfId="6390" xr:uid="{00000000-0005-0000-0000-0000E6180000}"/>
    <cellStyle name="style1716131906989" xfId="6393" xr:uid="{00000000-0005-0000-0000-0000E7180000}"/>
    <cellStyle name="style1716131907095" xfId="6394" xr:uid="{00000000-0005-0000-0000-0000E8180000}"/>
    <cellStyle name="style1716131907170" xfId="6395" xr:uid="{00000000-0005-0000-0000-0000E9180000}"/>
    <cellStyle name="style1716132027737" xfId="6396" xr:uid="{00000000-0005-0000-0000-0000EA180000}"/>
    <cellStyle name="style1716132027859" xfId="6397" xr:uid="{00000000-0005-0000-0000-0000EB180000}"/>
    <cellStyle name="style1716132027950" xfId="6401" xr:uid="{00000000-0005-0000-0000-0000EC180000}"/>
    <cellStyle name="style1716132028091" xfId="6402" xr:uid="{00000000-0005-0000-0000-0000ED180000}"/>
    <cellStyle name="style1716132028221" xfId="6398" xr:uid="{00000000-0005-0000-0000-0000EE180000}"/>
    <cellStyle name="style1716132028349" xfId="6399" xr:uid="{00000000-0005-0000-0000-0000EF180000}"/>
    <cellStyle name="style1716132028435" xfId="6400" xr:uid="{00000000-0005-0000-0000-0000F0180000}"/>
    <cellStyle name="style1716132028511" xfId="6403" xr:uid="{00000000-0005-0000-0000-0000F1180000}"/>
    <cellStyle name="style1716132028607" xfId="6404" xr:uid="{00000000-0005-0000-0000-0000F2180000}"/>
    <cellStyle name="style1716132028693" xfId="6405" xr:uid="{00000000-0005-0000-0000-0000F3180000}"/>
    <cellStyle name="style1716132028755" xfId="6406" xr:uid="{00000000-0005-0000-0000-0000F4180000}"/>
    <cellStyle name="style1716132028841" xfId="6407" xr:uid="{00000000-0005-0000-0000-0000F5180000}"/>
    <cellStyle name="style1716132028906" xfId="6411" xr:uid="{00000000-0005-0000-0000-0000F6180000}"/>
    <cellStyle name="style1716132028966" xfId="6412" xr:uid="{00000000-0005-0000-0000-0000F7180000}"/>
    <cellStyle name="style1716132029040" xfId="6416" xr:uid="{00000000-0005-0000-0000-0000F8180000}"/>
    <cellStyle name="style1716132029102" xfId="6417" xr:uid="{00000000-0005-0000-0000-0000F9180000}"/>
    <cellStyle name="style1716132029159" xfId="6408" xr:uid="{00000000-0005-0000-0000-0000FA180000}"/>
    <cellStyle name="style1716132029222" xfId="6409" xr:uid="{00000000-0005-0000-0000-0000FB180000}"/>
    <cellStyle name="style1716132029295" xfId="6410" xr:uid="{00000000-0005-0000-0000-0000FC180000}"/>
    <cellStyle name="style1716132029375" xfId="6413" xr:uid="{00000000-0005-0000-0000-0000FD180000}"/>
    <cellStyle name="style1716132029430" xfId="6414" xr:uid="{00000000-0005-0000-0000-0000FE180000}"/>
    <cellStyle name="style1716132029488" xfId="6415" xr:uid="{00000000-0005-0000-0000-0000FF180000}"/>
    <cellStyle name="style1716132029565" xfId="6418" xr:uid="{00000000-0005-0000-0000-000000190000}"/>
    <cellStyle name="style1716132029644" xfId="6419" xr:uid="{00000000-0005-0000-0000-000001190000}"/>
    <cellStyle name="style1716132029718" xfId="6420" xr:uid="{00000000-0005-0000-0000-000002190000}"/>
    <cellStyle name="style1716132148487" xfId="6421" xr:uid="{00000000-0005-0000-0000-000003190000}"/>
    <cellStyle name="style1716132148602" xfId="6422" xr:uid="{00000000-0005-0000-0000-000004190000}"/>
    <cellStyle name="style1716132148675" xfId="6426" xr:uid="{00000000-0005-0000-0000-000005190000}"/>
    <cellStyle name="style1716132148768" xfId="6427" xr:uid="{00000000-0005-0000-0000-000006190000}"/>
    <cellStyle name="style1716132148847" xfId="6423" xr:uid="{00000000-0005-0000-0000-000007190000}"/>
    <cellStyle name="style1716132148916" xfId="6424" xr:uid="{00000000-0005-0000-0000-000008190000}"/>
    <cellStyle name="style1716132148984" xfId="6425" xr:uid="{00000000-0005-0000-0000-000009190000}"/>
    <cellStyle name="style1716132149046" xfId="6428" xr:uid="{00000000-0005-0000-0000-00000A190000}"/>
    <cellStyle name="style1716132149127" xfId="6429" xr:uid="{00000000-0005-0000-0000-00000B190000}"/>
    <cellStyle name="style1716132149196" xfId="6430" xr:uid="{00000000-0005-0000-0000-00000C190000}"/>
    <cellStyle name="style1716132149268" xfId="6431" xr:uid="{00000000-0005-0000-0000-00000D190000}"/>
    <cellStyle name="style1716132149346" xfId="6432" xr:uid="{00000000-0005-0000-0000-00000E190000}"/>
    <cellStyle name="style1716132149398" xfId="6436" xr:uid="{00000000-0005-0000-0000-00000F190000}"/>
    <cellStyle name="style1716132149456" xfId="6437" xr:uid="{00000000-0005-0000-0000-000010190000}"/>
    <cellStyle name="style1716132149523" xfId="6441" xr:uid="{00000000-0005-0000-0000-000011190000}"/>
    <cellStyle name="style1716132149578" xfId="6442" xr:uid="{00000000-0005-0000-0000-000012190000}"/>
    <cellStyle name="style1716132149635" xfId="6433" xr:uid="{00000000-0005-0000-0000-000013190000}"/>
    <cellStyle name="style1716132149702" xfId="6434" xr:uid="{00000000-0005-0000-0000-000014190000}"/>
    <cellStyle name="style1716132149778" xfId="6435" xr:uid="{00000000-0005-0000-0000-000015190000}"/>
    <cellStyle name="style1716132149848" xfId="6438" xr:uid="{00000000-0005-0000-0000-000016190000}"/>
    <cellStyle name="style1716132149907" xfId="6439" xr:uid="{00000000-0005-0000-0000-000017190000}"/>
    <cellStyle name="style1716132149960" xfId="6440" xr:uid="{00000000-0005-0000-0000-000018190000}"/>
    <cellStyle name="style1716132150042" xfId="6443" xr:uid="{00000000-0005-0000-0000-000019190000}"/>
    <cellStyle name="style1716132150099" xfId="6444" xr:uid="{00000000-0005-0000-0000-00001A190000}"/>
    <cellStyle name="style1716132150159" xfId="6445" xr:uid="{00000000-0005-0000-0000-00001B190000}"/>
    <cellStyle name="style1716132292686" xfId="6446" xr:uid="{00000000-0005-0000-0000-00001C190000}"/>
    <cellStyle name="style1716132292776" xfId="6447" xr:uid="{00000000-0005-0000-0000-00001D190000}"/>
    <cellStyle name="style1716132292860" xfId="6451" xr:uid="{00000000-0005-0000-0000-00001E190000}"/>
    <cellStyle name="style1716132292926" xfId="6452" xr:uid="{00000000-0005-0000-0000-00001F190000}"/>
    <cellStyle name="style1716132292996" xfId="6448" xr:uid="{00000000-0005-0000-0000-000020190000}"/>
    <cellStyle name="style1716132293062" xfId="6449" xr:uid="{00000000-0005-0000-0000-000021190000}"/>
    <cellStyle name="style1716132293147" xfId="6450" xr:uid="{00000000-0005-0000-0000-000022190000}"/>
    <cellStyle name="style1716132293238" xfId="6453" xr:uid="{00000000-0005-0000-0000-000023190000}"/>
    <cellStyle name="style1716132293356" xfId="6454" xr:uid="{00000000-0005-0000-0000-000024190000}"/>
    <cellStyle name="style1716132293418" xfId="6455" xr:uid="{00000000-0005-0000-0000-000025190000}"/>
    <cellStyle name="style1716132293491" xfId="6456" xr:uid="{00000000-0005-0000-0000-000026190000}"/>
    <cellStyle name="style1716132293559" xfId="6457" xr:uid="{00000000-0005-0000-0000-000027190000}"/>
    <cellStyle name="style1716132293623" xfId="6461" xr:uid="{00000000-0005-0000-0000-000028190000}"/>
    <cellStyle name="style1716132293678" xfId="6462" xr:uid="{00000000-0005-0000-0000-000029190000}"/>
    <cellStyle name="style1716132293757" xfId="6466" xr:uid="{00000000-0005-0000-0000-00002A190000}"/>
    <cellStyle name="style1716132293836" xfId="6467" xr:uid="{00000000-0005-0000-0000-00002B190000}"/>
    <cellStyle name="style1716132293901" xfId="6458" xr:uid="{00000000-0005-0000-0000-00002C190000}"/>
    <cellStyle name="style1716132293967" xfId="6459" xr:uid="{00000000-0005-0000-0000-00002D190000}"/>
    <cellStyle name="style1716132294024" xfId="6460" xr:uid="{00000000-0005-0000-0000-00002E190000}"/>
    <cellStyle name="style1716132294098" xfId="6463" xr:uid="{00000000-0005-0000-0000-00002F190000}"/>
    <cellStyle name="style1716132294167" xfId="6464" xr:uid="{00000000-0005-0000-0000-000030190000}"/>
    <cellStyle name="style1716132294253" xfId="6465" xr:uid="{00000000-0005-0000-0000-000031190000}"/>
    <cellStyle name="style1716132294367" xfId="6468" xr:uid="{00000000-0005-0000-0000-000032190000}"/>
    <cellStyle name="style1716132294427" xfId="6469" xr:uid="{00000000-0005-0000-0000-000033190000}"/>
    <cellStyle name="style1716132294488" xfId="6470" xr:uid="{00000000-0005-0000-0000-000034190000}"/>
    <cellStyle name="style1716132413106" xfId="6471" xr:uid="{00000000-0005-0000-0000-000035190000}"/>
    <cellStyle name="style1716132413212" xfId="6472" xr:uid="{00000000-0005-0000-0000-000036190000}"/>
    <cellStyle name="style1716132413308" xfId="6476" xr:uid="{00000000-0005-0000-0000-000037190000}"/>
    <cellStyle name="style1716132413375" xfId="6477" xr:uid="{00000000-0005-0000-0000-000038190000}"/>
    <cellStyle name="style1716132413449" xfId="6481" xr:uid="{00000000-0005-0000-0000-000039190000}"/>
    <cellStyle name="style1716132413537" xfId="6482" xr:uid="{00000000-0005-0000-0000-00003A190000}"/>
    <cellStyle name="style1716132413632" xfId="6473" xr:uid="{00000000-0005-0000-0000-00003B190000}"/>
    <cellStyle name="style1716132413706" xfId="6474" xr:uid="{00000000-0005-0000-0000-00003C190000}"/>
    <cellStyle name="style1716132413850" xfId="6475" xr:uid="{00000000-0005-0000-0000-00003D190000}"/>
    <cellStyle name="style1716132413954" xfId="6478" xr:uid="{00000000-0005-0000-0000-00003E190000}"/>
    <cellStyle name="style1716132414048" xfId="6483" xr:uid="{00000000-0005-0000-0000-00003F190000}"/>
    <cellStyle name="style1716132414107" xfId="6479" xr:uid="{00000000-0005-0000-0000-000040190000}"/>
    <cellStyle name="style1716132414160" xfId="6484" xr:uid="{00000000-0005-0000-0000-000041190000}"/>
    <cellStyle name="style1716132414213" xfId="6480" xr:uid="{00000000-0005-0000-0000-000042190000}"/>
    <cellStyle name="style1716132414278" xfId="6485" xr:uid="{00000000-0005-0000-0000-000043190000}"/>
    <cellStyle name="style1716132414345" xfId="6486" xr:uid="{00000000-0005-0000-0000-000044190000}"/>
    <cellStyle name="style1716132414413" xfId="6487" xr:uid="{00000000-0005-0000-0000-000045190000}"/>
    <cellStyle name="style1716132414492" xfId="6492" xr:uid="{00000000-0005-0000-0000-000046190000}"/>
    <cellStyle name="style1716132414575" xfId="6493" xr:uid="{00000000-0005-0000-0000-000047190000}"/>
    <cellStyle name="style1716132414655" xfId="6498" xr:uid="{00000000-0005-0000-0000-000048190000}"/>
    <cellStyle name="style1716132414713" xfId="6499" xr:uid="{00000000-0005-0000-0000-000049190000}"/>
    <cellStyle name="style1716132414785" xfId="6488" xr:uid="{00000000-0005-0000-0000-00004A190000}"/>
    <cellStyle name="style1716132414862" xfId="6489" xr:uid="{00000000-0005-0000-0000-00004B190000}"/>
    <cellStyle name="style1716132414917" xfId="6490" xr:uid="{00000000-0005-0000-0000-00004C190000}"/>
    <cellStyle name="style1716132414962" xfId="6491" xr:uid="{00000000-0005-0000-0000-00004D190000}"/>
    <cellStyle name="style1716132415022" xfId="6494" xr:uid="{00000000-0005-0000-0000-00004E190000}"/>
    <cellStyle name="style1716132415078" xfId="6495" xr:uid="{00000000-0005-0000-0000-00004F190000}"/>
    <cellStyle name="style1716132415132" xfId="6496" xr:uid="{00000000-0005-0000-0000-000050190000}"/>
    <cellStyle name="style1716132415172" xfId="6497" xr:uid="{00000000-0005-0000-0000-000051190000}"/>
    <cellStyle name="style1716132415249" xfId="6500" xr:uid="{00000000-0005-0000-0000-000052190000}"/>
    <cellStyle name="style1716132415312" xfId="6501" xr:uid="{00000000-0005-0000-0000-000053190000}"/>
    <cellStyle name="style1716132415367" xfId="6502" xr:uid="{00000000-0005-0000-0000-000054190000}"/>
    <cellStyle name="style1716132415426" xfId="6503" xr:uid="{00000000-0005-0000-0000-000055190000}"/>
    <cellStyle name="style1716132501686" xfId="6504" xr:uid="{00000000-0005-0000-0000-000056190000}"/>
    <cellStyle name="style1716132501814" xfId="6505" xr:uid="{00000000-0005-0000-0000-000057190000}"/>
    <cellStyle name="style1716132501918" xfId="6509" xr:uid="{00000000-0005-0000-0000-000058190000}"/>
    <cellStyle name="style1716132502004" xfId="6510" xr:uid="{00000000-0005-0000-0000-000059190000}"/>
    <cellStyle name="style1716132502069" xfId="6514" xr:uid="{00000000-0005-0000-0000-00005A190000}"/>
    <cellStyle name="style1716132502150" xfId="6515" xr:uid="{00000000-0005-0000-0000-00005B190000}"/>
    <cellStyle name="style1716132502295" xfId="6506" xr:uid="{00000000-0005-0000-0000-00005C190000}"/>
    <cellStyle name="style1716132502402" xfId="6507" xr:uid="{00000000-0005-0000-0000-00005D190000}"/>
    <cellStyle name="style1716132502473" xfId="6508" xr:uid="{00000000-0005-0000-0000-00005E190000}"/>
    <cellStyle name="style1716132502612" xfId="6511" xr:uid="{00000000-0005-0000-0000-00005F190000}"/>
    <cellStyle name="style1716132502712" xfId="6516" xr:uid="{00000000-0005-0000-0000-000060190000}"/>
    <cellStyle name="style1716132502814" xfId="6512" xr:uid="{00000000-0005-0000-0000-000061190000}"/>
    <cellStyle name="style1716132502981" xfId="6517" xr:uid="{00000000-0005-0000-0000-000062190000}"/>
    <cellStyle name="style1716132503150" xfId="6513" xr:uid="{00000000-0005-0000-0000-000063190000}"/>
    <cellStyle name="style1716132503247" xfId="6518" xr:uid="{00000000-0005-0000-0000-000064190000}"/>
    <cellStyle name="style1716132503449" xfId="6519" xr:uid="{00000000-0005-0000-0000-000065190000}"/>
    <cellStyle name="style1716132503573" xfId="6520" xr:uid="{00000000-0005-0000-0000-000066190000}"/>
    <cellStyle name="style1716132503698" xfId="6525" xr:uid="{00000000-0005-0000-0000-000067190000}"/>
    <cellStyle name="style1716132503843" xfId="6526" xr:uid="{00000000-0005-0000-0000-000068190000}"/>
    <cellStyle name="style1716132503954" xfId="6531" xr:uid="{00000000-0005-0000-0000-000069190000}"/>
    <cellStyle name="style1716132504058" xfId="6532" xr:uid="{00000000-0005-0000-0000-00006A190000}"/>
    <cellStyle name="style1716132504158" xfId="6521" xr:uid="{00000000-0005-0000-0000-00006B190000}"/>
    <cellStyle name="style1716132504256" xfId="6522" xr:uid="{00000000-0005-0000-0000-00006C190000}"/>
    <cellStyle name="style1716132504357" xfId="6523" xr:uid="{00000000-0005-0000-0000-00006D190000}"/>
    <cellStyle name="style1716132504433" xfId="6524" xr:uid="{00000000-0005-0000-0000-00006E190000}"/>
    <cellStyle name="style1716132504554" xfId="6527" xr:uid="{00000000-0005-0000-0000-00006F190000}"/>
    <cellStyle name="style1716132504660" xfId="6528" xr:uid="{00000000-0005-0000-0000-000070190000}"/>
    <cellStyle name="style1716132504759" xfId="6529" xr:uid="{00000000-0005-0000-0000-000071190000}"/>
    <cellStyle name="style1716132504828" xfId="6530" xr:uid="{00000000-0005-0000-0000-000072190000}"/>
    <cellStyle name="style1716132504941" xfId="6533" xr:uid="{00000000-0005-0000-0000-000073190000}"/>
    <cellStyle name="style1716132505021" xfId="6534" xr:uid="{00000000-0005-0000-0000-000074190000}"/>
    <cellStyle name="style1716132505106" xfId="6535" xr:uid="{00000000-0005-0000-0000-000075190000}"/>
    <cellStyle name="style1716132505160" xfId="6536" xr:uid="{00000000-0005-0000-0000-000076190000}"/>
    <cellStyle name="style1716132625728" xfId="6537" xr:uid="{00000000-0005-0000-0000-000077190000}"/>
    <cellStyle name="style1716132625842" xfId="6538" xr:uid="{00000000-0005-0000-0000-000078190000}"/>
    <cellStyle name="style1716132625905" xfId="6542" xr:uid="{00000000-0005-0000-0000-000079190000}"/>
    <cellStyle name="style1716132625978" xfId="6543" xr:uid="{00000000-0005-0000-0000-00007A190000}"/>
    <cellStyle name="style1716132626045" xfId="6547" xr:uid="{00000000-0005-0000-0000-00007B190000}"/>
    <cellStyle name="style1716132626108" xfId="6548" xr:uid="{00000000-0005-0000-0000-00007C190000}"/>
    <cellStyle name="style1716132626188" xfId="6539" xr:uid="{00000000-0005-0000-0000-00007D190000}"/>
    <cellStyle name="style1716132626257" xfId="6540" xr:uid="{00000000-0005-0000-0000-00007E190000}"/>
    <cellStyle name="style1716132626325" xfId="6541" xr:uid="{00000000-0005-0000-0000-00007F190000}"/>
    <cellStyle name="style1716132626383" xfId="6544" xr:uid="{00000000-0005-0000-0000-000080190000}"/>
    <cellStyle name="style1716132626453" xfId="6549" xr:uid="{00000000-0005-0000-0000-000081190000}"/>
    <cellStyle name="style1716132626531" xfId="6545" xr:uid="{00000000-0005-0000-0000-000082190000}"/>
    <cellStyle name="style1716132626594" xfId="6550" xr:uid="{00000000-0005-0000-0000-000083190000}"/>
    <cellStyle name="style1716132626653" xfId="6546" xr:uid="{00000000-0005-0000-0000-000084190000}"/>
    <cellStyle name="style1716132626725" xfId="6551" xr:uid="{00000000-0005-0000-0000-000085190000}"/>
    <cellStyle name="style1716132626797" xfId="6552" xr:uid="{00000000-0005-0000-0000-000086190000}"/>
    <cellStyle name="style1716132626863" xfId="6553" xr:uid="{00000000-0005-0000-0000-000087190000}"/>
    <cellStyle name="style1716132626918" xfId="6558" xr:uid="{00000000-0005-0000-0000-000088190000}"/>
    <cellStyle name="style1716132626978" xfId="6559" xr:uid="{00000000-0005-0000-0000-000089190000}"/>
    <cellStyle name="style1716132627046" xfId="6564" xr:uid="{00000000-0005-0000-0000-00008A190000}"/>
    <cellStyle name="style1716132627117" xfId="6565" xr:uid="{00000000-0005-0000-0000-00008B190000}"/>
    <cellStyle name="style1716132627196" xfId="6554" xr:uid="{00000000-0005-0000-0000-00008C190000}"/>
    <cellStyle name="style1716132627275" xfId="6555" xr:uid="{00000000-0005-0000-0000-00008D190000}"/>
    <cellStyle name="style1716132627339" xfId="6556" xr:uid="{00000000-0005-0000-0000-00008E190000}"/>
    <cellStyle name="style1716132627379" xfId="6557" xr:uid="{00000000-0005-0000-0000-00008F190000}"/>
    <cellStyle name="style1716132627442" xfId="6560" xr:uid="{00000000-0005-0000-0000-000090190000}"/>
    <cellStyle name="style1716132627524" xfId="6561" xr:uid="{00000000-0005-0000-0000-000091190000}"/>
    <cellStyle name="style1716132627593" xfId="6562" xr:uid="{00000000-0005-0000-0000-000092190000}"/>
    <cellStyle name="style1716132627649" xfId="6563" xr:uid="{00000000-0005-0000-0000-000093190000}"/>
    <cellStyle name="style1716132627749" xfId="6566" xr:uid="{00000000-0005-0000-0000-000094190000}"/>
    <cellStyle name="style1716132627815" xfId="6567" xr:uid="{00000000-0005-0000-0000-000095190000}"/>
    <cellStyle name="style1716132627863" xfId="6568" xr:uid="{00000000-0005-0000-0000-000096190000}"/>
    <cellStyle name="style1716132627902" xfId="6569" xr:uid="{00000000-0005-0000-0000-000097190000}"/>
    <cellStyle name="style1716132756451" xfId="6570" xr:uid="{00000000-0005-0000-0000-000098190000}"/>
    <cellStyle name="style1716132756554" xfId="6571" xr:uid="{00000000-0005-0000-0000-000099190000}"/>
    <cellStyle name="style1716132756636" xfId="6575" xr:uid="{00000000-0005-0000-0000-00009A190000}"/>
    <cellStyle name="style1716132756703" xfId="6576" xr:uid="{00000000-0005-0000-0000-00009B190000}"/>
    <cellStyle name="style1716132756779" xfId="6580" xr:uid="{00000000-0005-0000-0000-00009C190000}"/>
    <cellStyle name="style1716132756841" xfId="6581" xr:uid="{00000000-0005-0000-0000-00009D190000}"/>
    <cellStyle name="style1716132756901" xfId="6572" xr:uid="{00000000-0005-0000-0000-00009E190000}"/>
    <cellStyle name="style1716132756973" xfId="6573" xr:uid="{00000000-0005-0000-0000-00009F190000}"/>
    <cellStyle name="style1716132757037" xfId="6574" xr:uid="{00000000-0005-0000-0000-0000A0190000}"/>
    <cellStyle name="style1716132757099" xfId="6577" xr:uid="{00000000-0005-0000-0000-0000A1190000}"/>
    <cellStyle name="style1716132757167" xfId="6582" xr:uid="{00000000-0005-0000-0000-0000A2190000}"/>
    <cellStyle name="style1716132757251" xfId="6578" xr:uid="{00000000-0005-0000-0000-0000A3190000}"/>
    <cellStyle name="style1716132757321" xfId="6583" xr:uid="{00000000-0005-0000-0000-0000A4190000}"/>
    <cellStyle name="style1716132757385" xfId="6579" xr:uid="{00000000-0005-0000-0000-0000A5190000}"/>
    <cellStyle name="style1716132757470" xfId="6584" xr:uid="{00000000-0005-0000-0000-0000A6190000}"/>
    <cellStyle name="style1716132757539" xfId="6585" xr:uid="{00000000-0005-0000-0000-0000A7190000}"/>
    <cellStyle name="style1716132757619" xfId="6586" xr:uid="{00000000-0005-0000-0000-0000A8190000}"/>
    <cellStyle name="style1716132757679" xfId="6591" xr:uid="{00000000-0005-0000-0000-0000A9190000}"/>
    <cellStyle name="style1716132757744" xfId="6592" xr:uid="{00000000-0005-0000-0000-0000AA190000}"/>
    <cellStyle name="style1716132757821" xfId="6597" xr:uid="{00000000-0005-0000-0000-0000AB190000}"/>
    <cellStyle name="style1716132757874" xfId="6598" xr:uid="{00000000-0005-0000-0000-0000AC190000}"/>
    <cellStyle name="style1716132757931" xfId="6587" xr:uid="{00000000-0005-0000-0000-0000AD190000}"/>
    <cellStyle name="style1716132758050" xfId="6588" xr:uid="{00000000-0005-0000-0000-0000AE190000}"/>
    <cellStyle name="style1716132758149" xfId="6589" xr:uid="{00000000-0005-0000-0000-0000AF190000}"/>
    <cellStyle name="style1716132758189" xfId="6590" xr:uid="{00000000-0005-0000-0000-0000B0190000}"/>
    <cellStyle name="style1716132758256" xfId="6593" xr:uid="{00000000-0005-0000-0000-0000B1190000}"/>
    <cellStyle name="style1716132758338" xfId="6594" xr:uid="{00000000-0005-0000-0000-0000B2190000}"/>
    <cellStyle name="style1716132758399" xfId="6595" xr:uid="{00000000-0005-0000-0000-0000B3190000}"/>
    <cellStyle name="style1716132758445" xfId="6596" xr:uid="{00000000-0005-0000-0000-0000B4190000}"/>
    <cellStyle name="style1716132758550" xfId="6599" xr:uid="{00000000-0005-0000-0000-0000B5190000}"/>
    <cellStyle name="style1716132758611" xfId="6600" xr:uid="{00000000-0005-0000-0000-0000B6190000}"/>
    <cellStyle name="style1716132758671" xfId="6601" xr:uid="{00000000-0005-0000-0000-0000B7190000}"/>
    <cellStyle name="style1716132758720" xfId="6602" xr:uid="{00000000-0005-0000-0000-0000B8190000}"/>
    <cellStyle name="style1716132977216" xfId="6603" xr:uid="{00000000-0005-0000-0000-0000B9190000}"/>
    <cellStyle name="style1716132977328" xfId="6604" xr:uid="{00000000-0005-0000-0000-0000BA190000}"/>
    <cellStyle name="style1716132977402" xfId="6608" xr:uid="{00000000-0005-0000-0000-0000BB190000}"/>
    <cellStyle name="style1716132977541" xfId="6609" xr:uid="{00000000-0005-0000-0000-0000BC190000}"/>
    <cellStyle name="style1716132977681" xfId="6613" xr:uid="{00000000-0005-0000-0000-0000BD190000}"/>
    <cellStyle name="style1716132977858" xfId="6614" xr:uid="{00000000-0005-0000-0000-0000BE190000}"/>
    <cellStyle name="style1716132977963" xfId="6605" xr:uid="{00000000-0005-0000-0000-0000BF190000}"/>
    <cellStyle name="style1716132978042" xfId="6606" xr:uid="{00000000-0005-0000-0000-0000C0190000}"/>
    <cellStyle name="style1716132978139" xfId="6607" xr:uid="{00000000-0005-0000-0000-0000C1190000}"/>
    <cellStyle name="style1716132978295" xfId="6610" xr:uid="{00000000-0005-0000-0000-0000C2190000}"/>
    <cellStyle name="style1716132978455" xfId="6615" xr:uid="{00000000-0005-0000-0000-0000C3190000}"/>
    <cellStyle name="style1716132978546" xfId="6611" xr:uid="{00000000-0005-0000-0000-0000C4190000}"/>
    <cellStyle name="style1716132978652" xfId="6616" xr:uid="{00000000-0005-0000-0000-0000C5190000}"/>
    <cellStyle name="style1716132978740" xfId="6612" xr:uid="{00000000-0005-0000-0000-0000C6190000}"/>
    <cellStyle name="style1716132978822" xfId="6617" xr:uid="{00000000-0005-0000-0000-0000C7190000}"/>
    <cellStyle name="style1716132978900" xfId="6618" xr:uid="{00000000-0005-0000-0000-0000C8190000}"/>
    <cellStyle name="style1716132978997" xfId="6619" xr:uid="{00000000-0005-0000-0000-0000C9190000}"/>
    <cellStyle name="style1716132979071" xfId="6624" xr:uid="{00000000-0005-0000-0000-0000CA190000}"/>
    <cellStyle name="style1716132979155" xfId="6625" xr:uid="{00000000-0005-0000-0000-0000CB190000}"/>
    <cellStyle name="style1716132979298" xfId="6630" xr:uid="{00000000-0005-0000-0000-0000CC190000}"/>
    <cellStyle name="style1716132979383" xfId="6631" xr:uid="{00000000-0005-0000-0000-0000CD190000}"/>
    <cellStyle name="style1716132979477" xfId="6620" xr:uid="{00000000-0005-0000-0000-0000CE190000}"/>
    <cellStyle name="style1716132979641" xfId="6621" xr:uid="{00000000-0005-0000-0000-0000CF190000}"/>
    <cellStyle name="style1716132979737" xfId="6622" xr:uid="{00000000-0005-0000-0000-0000D0190000}"/>
    <cellStyle name="style1716132979798" xfId="6623" xr:uid="{00000000-0005-0000-0000-0000D1190000}"/>
    <cellStyle name="style1716132979904" xfId="6626" xr:uid="{00000000-0005-0000-0000-0000D2190000}"/>
    <cellStyle name="style1716132979982" xfId="6627" xr:uid="{00000000-0005-0000-0000-0000D3190000}"/>
    <cellStyle name="style1716132980055" xfId="6628" xr:uid="{00000000-0005-0000-0000-0000D4190000}"/>
    <cellStyle name="style1716132980127" xfId="6629" xr:uid="{00000000-0005-0000-0000-0000D5190000}"/>
    <cellStyle name="style1716132980316" xfId="6632" xr:uid="{00000000-0005-0000-0000-0000D6190000}"/>
    <cellStyle name="style1716132980387" xfId="6633" xr:uid="{00000000-0005-0000-0000-0000D7190000}"/>
    <cellStyle name="style1716132980436" xfId="6634" xr:uid="{00000000-0005-0000-0000-0000D8190000}"/>
    <cellStyle name="style1716132980470" xfId="6635" xr:uid="{00000000-0005-0000-0000-0000D9190000}"/>
    <cellStyle name="style1716133161874" xfId="6636" xr:uid="{00000000-0005-0000-0000-0000DA190000}"/>
    <cellStyle name="style1716133161995" xfId="6637" xr:uid="{00000000-0005-0000-0000-0000DB190000}"/>
    <cellStyle name="style1716133162084" xfId="6641" xr:uid="{00000000-0005-0000-0000-0000DC190000}"/>
    <cellStyle name="style1716133162252" xfId="6642" xr:uid="{00000000-0005-0000-0000-0000DD190000}"/>
    <cellStyle name="style1716133162397" xfId="6646" xr:uid="{00000000-0005-0000-0000-0000DE190000}"/>
    <cellStyle name="style1716133162629" xfId="6647" xr:uid="{00000000-0005-0000-0000-0000DF190000}"/>
    <cellStyle name="style1716133162833" xfId="6638" xr:uid="{00000000-0005-0000-0000-0000E0190000}"/>
    <cellStyle name="style1716133162921" xfId="6639" xr:uid="{00000000-0005-0000-0000-0000E1190000}"/>
    <cellStyle name="style1716133163049" xfId="6640" xr:uid="{00000000-0005-0000-0000-0000E2190000}"/>
    <cellStyle name="style1716133163110" xfId="6643" xr:uid="{00000000-0005-0000-0000-0000E3190000}"/>
    <cellStyle name="style1716133163216" xfId="6648" xr:uid="{00000000-0005-0000-0000-0000E4190000}"/>
    <cellStyle name="style1716133163355" xfId="6644" xr:uid="{00000000-0005-0000-0000-0000E5190000}"/>
    <cellStyle name="style1716133163499" xfId="6649" xr:uid="{00000000-0005-0000-0000-0000E6190000}"/>
    <cellStyle name="style1716133163619" xfId="6645" xr:uid="{00000000-0005-0000-0000-0000E7190000}"/>
    <cellStyle name="style1716133163776" xfId="6650" xr:uid="{00000000-0005-0000-0000-0000E8190000}"/>
    <cellStyle name="style1716133163889" xfId="6651" xr:uid="{00000000-0005-0000-0000-0000E9190000}"/>
    <cellStyle name="style1716133163997" xfId="6652" xr:uid="{00000000-0005-0000-0000-0000EA190000}"/>
    <cellStyle name="style1716133164085" xfId="6657" xr:uid="{00000000-0005-0000-0000-0000EB190000}"/>
    <cellStyle name="style1716133164178" xfId="6658" xr:uid="{00000000-0005-0000-0000-0000EC190000}"/>
    <cellStyle name="style1716133164296" xfId="6663" xr:uid="{00000000-0005-0000-0000-0000ED190000}"/>
    <cellStyle name="style1716133164388" xfId="6664" xr:uid="{00000000-0005-0000-0000-0000EE190000}"/>
    <cellStyle name="style1716133164498" xfId="6653" xr:uid="{00000000-0005-0000-0000-0000EF190000}"/>
    <cellStyle name="style1716133164623" xfId="6654" xr:uid="{00000000-0005-0000-0000-0000F0190000}"/>
    <cellStyle name="style1716133164717" xfId="6655" xr:uid="{00000000-0005-0000-0000-0000F1190000}"/>
    <cellStyle name="style1716133164769" xfId="6656" xr:uid="{00000000-0005-0000-0000-0000F2190000}"/>
    <cellStyle name="style1716133164830" xfId="6659" xr:uid="{00000000-0005-0000-0000-0000F3190000}"/>
    <cellStyle name="style1716133164890" xfId="6660" xr:uid="{00000000-0005-0000-0000-0000F4190000}"/>
    <cellStyle name="style1716133164976" xfId="6661" xr:uid="{00000000-0005-0000-0000-0000F5190000}"/>
    <cellStyle name="style1716133165055" xfId="6662" xr:uid="{00000000-0005-0000-0000-0000F6190000}"/>
    <cellStyle name="style1716133165188" xfId="6665" xr:uid="{00000000-0005-0000-0000-0000F7190000}"/>
    <cellStyle name="style1716133165291" xfId="6666" xr:uid="{00000000-0005-0000-0000-0000F8190000}"/>
    <cellStyle name="style1716133165371" xfId="6667" xr:uid="{00000000-0005-0000-0000-0000F9190000}"/>
    <cellStyle name="style1716133165434" xfId="6668" xr:uid="{00000000-0005-0000-0000-0000FA190000}"/>
    <cellStyle name="style1716133250317" xfId="6669" xr:uid="{00000000-0005-0000-0000-0000FB190000}"/>
    <cellStyle name="style1716133250412" xfId="6670" xr:uid="{00000000-0005-0000-0000-0000FC190000}"/>
    <cellStyle name="style1716133250477" xfId="6674" xr:uid="{00000000-0005-0000-0000-0000FD190000}"/>
    <cellStyle name="style1716133250546" xfId="6675" xr:uid="{00000000-0005-0000-0000-0000FE190000}"/>
    <cellStyle name="style1716133250618" xfId="6679" xr:uid="{00000000-0005-0000-0000-0000FF190000}"/>
    <cellStyle name="style1716133250697" xfId="6680" xr:uid="{00000000-0005-0000-0000-0000001A0000}"/>
    <cellStyle name="style1716133250825" xfId="6671" xr:uid="{00000000-0005-0000-0000-0000011A0000}"/>
    <cellStyle name="style1716133250908" xfId="6672" xr:uid="{00000000-0005-0000-0000-0000021A0000}"/>
    <cellStyle name="style1716133250982" xfId="6673" xr:uid="{00000000-0005-0000-0000-0000031A0000}"/>
    <cellStyle name="style1716133251079" xfId="6676" xr:uid="{00000000-0005-0000-0000-0000041A0000}"/>
    <cellStyle name="style1716133251136" xfId="6681" xr:uid="{00000000-0005-0000-0000-0000051A0000}"/>
    <cellStyle name="style1716133251198" xfId="6677" xr:uid="{00000000-0005-0000-0000-0000061A0000}"/>
    <cellStyle name="style1716133251264" xfId="6682" xr:uid="{00000000-0005-0000-0000-0000071A0000}"/>
    <cellStyle name="style1716133251322" xfId="6678" xr:uid="{00000000-0005-0000-0000-0000081A0000}"/>
    <cellStyle name="style1716133251375" xfId="6683" xr:uid="{00000000-0005-0000-0000-0000091A0000}"/>
    <cellStyle name="style1716133251431" xfId="6684" xr:uid="{00000000-0005-0000-0000-00000A1A0000}"/>
    <cellStyle name="style1716133251499" xfId="6685" xr:uid="{00000000-0005-0000-0000-00000B1A0000}"/>
    <cellStyle name="style1716133251558" xfId="6690" xr:uid="{00000000-0005-0000-0000-00000C1A0000}"/>
    <cellStyle name="style1716133251620" xfId="6691" xr:uid="{00000000-0005-0000-0000-00000D1A0000}"/>
    <cellStyle name="style1716133251765" xfId="6696" xr:uid="{00000000-0005-0000-0000-00000E1A0000}"/>
    <cellStyle name="style1716133251865" xfId="6697" xr:uid="{00000000-0005-0000-0000-00000F1A0000}"/>
    <cellStyle name="style1716133251921" xfId="6686" xr:uid="{00000000-0005-0000-0000-0000101A0000}"/>
    <cellStyle name="style1716133251993" xfId="6687" xr:uid="{00000000-0005-0000-0000-0000111A0000}"/>
    <cellStyle name="style1716133252059" xfId="6688" xr:uid="{00000000-0005-0000-0000-0000121A0000}"/>
    <cellStyle name="style1716133252105" xfId="6689" xr:uid="{00000000-0005-0000-0000-0000131A0000}"/>
    <cellStyle name="style1716133252158" xfId="6692" xr:uid="{00000000-0005-0000-0000-0000141A0000}"/>
    <cellStyle name="style1716133252249" xfId="6693" xr:uid="{00000000-0005-0000-0000-0000151A0000}"/>
    <cellStyle name="style1716133252365" xfId="6694" xr:uid="{00000000-0005-0000-0000-0000161A0000}"/>
    <cellStyle name="style1716133252450" xfId="6695" xr:uid="{00000000-0005-0000-0000-0000171A0000}"/>
    <cellStyle name="style1716133252539" xfId="6698" xr:uid="{00000000-0005-0000-0000-0000181A0000}"/>
    <cellStyle name="style1716133252594" xfId="6699" xr:uid="{00000000-0005-0000-0000-0000191A0000}"/>
    <cellStyle name="style1716133252649" xfId="6700" xr:uid="{00000000-0005-0000-0000-00001A1A0000}"/>
    <cellStyle name="style1716133252709" xfId="6701" xr:uid="{00000000-0005-0000-0000-00001B1A0000}"/>
    <cellStyle name="style1716133316173" xfId="6702" xr:uid="{00000000-0005-0000-0000-00001C1A0000}"/>
    <cellStyle name="style1716133316266" xfId="6703" xr:uid="{00000000-0005-0000-0000-00001D1A0000}"/>
    <cellStyle name="style1716133316329" xfId="6707" xr:uid="{00000000-0005-0000-0000-00001E1A0000}"/>
    <cellStyle name="style1716133316405" xfId="6708" xr:uid="{00000000-0005-0000-0000-00001F1A0000}"/>
    <cellStyle name="style1716133316539" xfId="6712" xr:uid="{00000000-0005-0000-0000-0000201A0000}"/>
    <cellStyle name="style1716133316673" xfId="6713" xr:uid="{00000000-0005-0000-0000-0000211A0000}"/>
    <cellStyle name="style1716133316764" xfId="6704" xr:uid="{00000000-0005-0000-0000-0000221A0000}"/>
    <cellStyle name="style1716133316836" xfId="6705" xr:uid="{00000000-0005-0000-0000-0000231A0000}"/>
    <cellStyle name="style1716133316921" xfId="6706" xr:uid="{00000000-0005-0000-0000-0000241A0000}"/>
    <cellStyle name="style1716133316989" xfId="6709" xr:uid="{00000000-0005-0000-0000-0000251A0000}"/>
    <cellStyle name="style1716133317052" xfId="6714" xr:uid="{00000000-0005-0000-0000-0000261A0000}"/>
    <cellStyle name="style1716133317127" xfId="6710" xr:uid="{00000000-0005-0000-0000-0000271A0000}"/>
    <cellStyle name="style1716133317195" xfId="6715" xr:uid="{00000000-0005-0000-0000-0000281A0000}"/>
    <cellStyle name="style1716133317263" xfId="6711" xr:uid="{00000000-0005-0000-0000-0000291A0000}"/>
    <cellStyle name="style1716133317322" xfId="6716" xr:uid="{00000000-0005-0000-0000-00002A1A0000}"/>
    <cellStyle name="style1716133317376" xfId="6717" xr:uid="{00000000-0005-0000-0000-00002B1A0000}"/>
    <cellStyle name="style1716133317458" xfId="6718" xr:uid="{00000000-0005-0000-0000-00002C1A0000}"/>
    <cellStyle name="style1716133317524" xfId="6723" xr:uid="{00000000-0005-0000-0000-00002D1A0000}"/>
    <cellStyle name="style1716133317620" xfId="6724" xr:uid="{00000000-0005-0000-0000-00002E1A0000}"/>
    <cellStyle name="style1716133317707" xfId="6729" xr:uid="{00000000-0005-0000-0000-00002F1A0000}"/>
    <cellStyle name="style1716133317775" xfId="6730" xr:uid="{00000000-0005-0000-0000-0000301A0000}"/>
    <cellStyle name="style1716133317830" xfId="6719" xr:uid="{00000000-0005-0000-0000-0000311A0000}"/>
    <cellStyle name="style1716133317915" xfId="6720" xr:uid="{00000000-0005-0000-0000-0000321A0000}"/>
    <cellStyle name="style1716133317979" xfId="6721" xr:uid="{00000000-0005-0000-0000-0000331A0000}"/>
    <cellStyle name="style1716133318030" xfId="6722" xr:uid="{00000000-0005-0000-0000-0000341A0000}"/>
    <cellStyle name="style1716133318089" xfId="6725" xr:uid="{00000000-0005-0000-0000-0000351A0000}"/>
    <cellStyle name="style1716133318163" xfId="6726" xr:uid="{00000000-0005-0000-0000-0000361A0000}"/>
    <cellStyle name="style1716133318233" xfId="6727" xr:uid="{00000000-0005-0000-0000-0000371A0000}"/>
    <cellStyle name="style1716133318283" xfId="6728" xr:uid="{00000000-0005-0000-0000-0000381A0000}"/>
    <cellStyle name="style1716133318365" xfId="6731" xr:uid="{00000000-0005-0000-0000-0000391A0000}"/>
    <cellStyle name="style1716133318420" xfId="6732" xr:uid="{00000000-0005-0000-0000-00003A1A0000}"/>
    <cellStyle name="style1716133318479" xfId="6733" xr:uid="{00000000-0005-0000-0000-00003B1A0000}"/>
    <cellStyle name="style1716133318525" xfId="6734" xr:uid="{00000000-0005-0000-0000-00003C1A0000}"/>
    <cellStyle name="style1716133421695" xfId="6735" xr:uid="{00000000-0005-0000-0000-00003D1A0000}"/>
    <cellStyle name="style1716133421788" xfId="6736" xr:uid="{00000000-0005-0000-0000-00003E1A0000}"/>
    <cellStyle name="style1716133421854" xfId="6740" xr:uid="{00000000-0005-0000-0000-00003F1A0000}"/>
    <cellStyle name="style1716133421939" xfId="6741" xr:uid="{00000000-0005-0000-0000-0000401A0000}"/>
    <cellStyle name="style1716133422021" xfId="6745" xr:uid="{00000000-0005-0000-0000-0000411A0000}"/>
    <cellStyle name="style1716133422105" xfId="6746" xr:uid="{00000000-0005-0000-0000-0000421A0000}"/>
    <cellStyle name="style1716133422182" xfId="6737" xr:uid="{00000000-0005-0000-0000-0000431A0000}"/>
    <cellStyle name="style1716133422272" xfId="6738" xr:uid="{00000000-0005-0000-0000-0000441A0000}"/>
    <cellStyle name="style1716133422349" xfId="6739" xr:uid="{00000000-0005-0000-0000-0000451A0000}"/>
    <cellStyle name="style1716133422416" xfId="6742" xr:uid="{00000000-0005-0000-0000-0000461A0000}"/>
    <cellStyle name="style1716133422482" xfId="6747" xr:uid="{00000000-0005-0000-0000-0000471A0000}"/>
    <cellStyle name="style1716133422547" xfId="6743" xr:uid="{00000000-0005-0000-0000-0000481A0000}"/>
    <cellStyle name="style1716133422615" xfId="6748" xr:uid="{00000000-0005-0000-0000-0000491A0000}"/>
    <cellStyle name="style1716133422681" xfId="6744" xr:uid="{00000000-0005-0000-0000-00004A1A0000}"/>
    <cellStyle name="style1716133422768" xfId="6749" xr:uid="{00000000-0005-0000-0000-00004B1A0000}"/>
    <cellStyle name="style1716133422826" xfId="6750" xr:uid="{00000000-0005-0000-0000-00004C1A0000}"/>
    <cellStyle name="style1716133422888" xfId="6751" xr:uid="{00000000-0005-0000-0000-00004D1A0000}"/>
    <cellStyle name="style1716133422949" xfId="6756" xr:uid="{00000000-0005-0000-0000-00004E1A0000}"/>
    <cellStyle name="style1716133423021" xfId="6757" xr:uid="{00000000-0005-0000-0000-00004F1A0000}"/>
    <cellStyle name="style1716133423095" xfId="6762" xr:uid="{00000000-0005-0000-0000-0000501A0000}"/>
    <cellStyle name="style1716133423190" xfId="6763" xr:uid="{00000000-0005-0000-0000-0000511A0000}"/>
    <cellStyle name="style1716133423325" xfId="6752" xr:uid="{00000000-0005-0000-0000-0000521A0000}"/>
    <cellStyle name="style1716133423407" xfId="6753" xr:uid="{00000000-0005-0000-0000-0000531A0000}"/>
    <cellStyle name="style1716133423477" xfId="6754" xr:uid="{00000000-0005-0000-0000-0000541A0000}"/>
    <cellStyle name="style1716133423534" xfId="6755" xr:uid="{00000000-0005-0000-0000-0000551A0000}"/>
    <cellStyle name="style1716133423608" xfId="6758" xr:uid="{00000000-0005-0000-0000-0000561A0000}"/>
    <cellStyle name="style1716133423684" xfId="6759" xr:uid="{00000000-0005-0000-0000-0000571A0000}"/>
    <cellStyle name="style1716133423768" xfId="6760" xr:uid="{00000000-0005-0000-0000-0000581A0000}"/>
    <cellStyle name="style1716133423818" xfId="6761" xr:uid="{00000000-0005-0000-0000-0000591A0000}"/>
    <cellStyle name="style1716133423924" xfId="6764" xr:uid="{00000000-0005-0000-0000-00005A1A0000}"/>
    <cellStyle name="style1716133424009" xfId="6765" xr:uid="{00000000-0005-0000-0000-00005B1A0000}"/>
    <cellStyle name="style1716133424120" xfId="6766" xr:uid="{00000000-0005-0000-0000-00005C1A0000}"/>
    <cellStyle name="style1716133424193" xfId="6767" xr:uid="{00000000-0005-0000-0000-00005D1A0000}"/>
    <cellStyle name="style1716133578386" xfId="6768" xr:uid="{00000000-0005-0000-0000-00005E1A0000}"/>
    <cellStyle name="style1716133578467" xfId="6769" xr:uid="{00000000-0005-0000-0000-00005F1A0000}"/>
    <cellStyle name="style1716133578558" xfId="6773" xr:uid="{00000000-0005-0000-0000-0000601A0000}"/>
    <cellStyle name="style1716133578651" xfId="6774" xr:uid="{00000000-0005-0000-0000-0000611A0000}"/>
    <cellStyle name="style1716133578772" xfId="6778" xr:uid="{00000000-0005-0000-0000-0000621A0000}"/>
    <cellStyle name="style1716133578900" xfId="6779" xr:uid="{00000000-0005-0000-0000-0000631A0000}"/>
    <cellStyle name="style1716133579025" xfId="6770" xr:uid="{00000000-0005-0000-0000-0000641A0000}"/>
    <cellStyle name="style1716133579105" xfId="6771" xr:uid="{00000000-0005-0000-0000-0000651A0000}"/>
    <cellStyle name="style1716133579185" xfId="6772" xr:uid="{00000000-0005-0000-0000-0000661A0000}"/>
    <cellStyle name="style1716133579259" xfId="6775" xr:uid="{00000000-0005-0000-0000-0000671A0000}"/>
    <cellStyle name="style1716133579344" xfId="6780" xr:uid="{00000000-0005-0000-0000-0000681A0000}"/>
    <cellStyle name="style1716133579406" xfId="6776" xr:uid="{00000000-0005-0000-0000-0000691A0000}"/>
    <cellStyle name="style1716133579470" xfId="6781" xr:uid="{00000000-0005-0000-0000-00006A1A0000}"/>
    <cellStyle name="style1716133579557" xfId="6777" xr:uid="{00000000-0005-0000-0000-00006B1A0000}"/>
    <cellStyle name="style1716133579652" xfId="6782" xr:uid="{00000000-0005-0000-0000-00006C1A0000}"/>
    <cellStyle name="style1716133579786" xfId="6783" xr:uid="{00000000-0005-0000-0000-00006D1A0000}"/>
    <cellStyle name="style1716133580043" xfId="6784" xr:uid="{00000000-0005-0000-0000-00006E1A0000}"/>
    <cellStyle name="style1716133580229" xfId="6789" xr:uid="{00000000-0005-0000-0000-00006F1A0000}"/>
    <cellStyle name="style1716133580369" xfId="6790" xr:uid="{00000000-0005-0000-0000-0000701A0000}"/>
    <cellStyle name="style1716133580558" xfId="6795" xr:uid="{00000000-0005-0000-0000-0000711A0000}"/>
    <cellStyle name="style1716133580800" xfId="6796" xr:uid="{00000000-0005-0000-0000-0000721A0000}"/>
    <cellStyle name="style1716133580897" xfId="6785" xr:uid="{00000000-0005-0000-0000-0000731A0000}"/>
    <cellStyle name="style1716133580992" xfId="6786" xr:uid="{00000000-0005-0000-0000-0000741A0000}"/>
    <cellStyle name="style1716133581075" xfId="6787" xr:uid="{00000000-0005-0000-0000-0000751A0000}"/>
    <cellStyle name="style1716133581142" xfId="6788" xr:uid="{00000000-0005-0000-0000-0000761A0000}"/>
    <cellStyle name="style1716133581221" xfId="6791" xr:uid="{00000000-0005-0000-0000-0000771A0000}"/>
    <cellStyle name="style1716133581314" xfId="6792" xr:uid="{00000000-0005-0000-0000-0000781A0000}"/>
    <cellStyle name="style1716133581402" xfId="6793" xr:uid="{00000000-0005-0000-0000-0000791A0000}"/>
    <cellStyle name="style1716133581461" xfId="6794" xr:uid="{00000000-0005-0000-0000-00007A1A0000}"/>
    <cellStyle name="style1716133581624" xfId="6797" xr:uid="{00000000-0005-0000-0000-00007B1A0000}"/>
    <cellStyle name="style1716133581712" xfId="6798" xr:uid="{00000000-0005-0000-0000-00007C1A0000}"/>
    <cellStyle name="style1716133581801" xfId="6799" xr:uid="{00000000-0005-0000-0000-00007D1A0000}"/>
    <cellStyle name="style1716133581914" xfId="6800" xr:uid="{00000000-0005-0000-0000-00007E1A0000}"/>
    <cellStyle name="style1716133833241" xfId="6801" xr:uid="{00000000-0005-0000-0000-00007F1A0000}"/>
    <cellStyle name="style1716133833334" xfId="6802" xr:uid="{00000000-0005-0000-0000-0000801A0000}"/>
    <cellStyle name="style1716133833410" xfId="6806" xr:uid="{00000000-0005-0000-0000-0000811A0000}"/>
    <cellStyle name="style1716133833486" xfId="6807" xr:uid="{00000000-0005-0000-0000-0000821A0000}"/>
    <cellStyle name="style1716133833563" xfId="6811" xr:uid="{00000000-0005-0000-0000-0000831A0000}"/>
    <cellStyle name="style1716133833636" xfId="6812" xr:uid="{00000000-0005-0000-0000-0000841A0000}"/>
    <cellStyle name="style1716133833736" xfId="6803" xr:uid="{00000000-0005-0000-0000-0000851A0000}"/>
    <cellStyle name="style1716133833859" xfId="6804" xr:uid="{00000000-0005-0000-0000-0000861A0000}"/>
    <cellStyle name="style1716133833940" xfId="6805" xr:uid="{00000000-0005-0000-0000-0000871A0000}"/>
    <cellStyle name="style1716133834024" xfId="6808" xr:uid="{00000000-0005-0000-0000-0000881A0000}"/>
    <cellStyle name="style1716133834092" xfId="6813" xr:uid="{00000000-0005-0000-0000-0000891A0000}"/>
    <cellStyle name="style1716133834178" xfId="6809" xr:uid="{00000000-0005-0000-0000-00008A1A0000}"/>
    <cellStyle name="style1716133834278" xfId="6814" xr:uid="{00000000-0005-0000-0000-00008B1A0000}"/>
    <cellStyle name="style1716133834343" xfId="6810" xr:uid="{00000000-0005-0000-0000-00008C1A0000}"/>
    <cellStyle name="style1716133834416" xfId="6815" xr:uid="{00000000-0005-0000-0000-00008D1A0000}"/>
    <cellStyle name="style1716133834481" xfId="6816" xr:uid="{00000000-0005-0000-0000-00008E1A0000}"/>
    <cellStyle name="style1716133834563" xfId="6817" xr:uid="{00000000-0005-0000-0000-00008F1A0000}"/>
    <cellStyle name="style1716133834641" xfId="6822" xr:uid="{00000000-0005-0000-0000-0000901A0000}"/>
    <cellStyle name="style1716133834797" xfId="6823" xr:uid="{00000000-0005-0000-0000-0000911A0000}"/>
    <cellStyle name="style1716133834941" xfId="6828" xr:uid="{00000000-0005-0000-0000-0000921A0000}"/>
    <cellStyle name="style1716133835064" xfId="6829" xr:uid="{00000000-0005-0000-0000-0000931A0000}"/>
    <cellStyle name="style1716133835145" xfId="6818" xr:uid="{00000000-0005-0000-0000-0000941A0000}"/>
    <cellStyle name="style1716133835254" xfId="6819" xr:uid="{00000000-0005-0000-0000-0000951A0000}"/>
    <cellStyle name="style1716133835340" xfId="6820" xr:uid="{00000000-0005-0000-0000-0000961A0000}"/>
    <cellStyle name="style1716133835403" xfId="6821" xr:uid="{00000000-0005-0000-0000-0000971A0000}"/>
    <cellStyle name="style1716133835481" xfId="6824" xr:uid="{00000000-0005-0000-0000-0000981A0000}"/>
    <cellStyle name="style1716133835552" xfId="6825" xr:uid="{00000000-0005-0000-0000-0000991A0000}"/>
    <cellStyle name="style1716133835622" xfId="6826" xr:uid="{00000000-0005-0000-0000-00009A1A0000}"/>
    <cellStyle name="style1716133835685" xfId="6827" xr:uid="{00000000-0005-0000-0000-00009B1A0000}"/>
    <cellStyle name="style1716133835792" xfId="6830" xr:uid="{00000000-0005-0000-0000-00009C1A0000}"/>
    <cellStyle name="style1716133835856" xfId="6831" xr:uid="{00000000-0005-0000-0000-00009D1A0000}"/>
    <cellStyle name="style1716133835962" xfId="6832" xr:uid="{00000000-0005-0000-0000-00009E1A0000}"/>
    <cellStyle name="style1716133836024" xfId="6833" xr:uid="{00000000-0005-0000-0000-00009F1A0000}"/>
    <cellStyle name="style1716134130620" xfId="6834" xr:uid="{00000000-0005-0000-0000-0000A01A0000}"/>
    <cellStyle name="style1716134130743" xfId="6835" xr:uid="{00000000-0005-0000-0000-0000A11A0000}"/>
    <cellStyle name="style1716134130806" xfId="6839" xr:uid="{00000000-0005-0000-0000-0000A21A0000}"/>
    <cellStyle name="style1716134130884" xfId="6840" xr:uid="{00000000-0005-0000-0000-0000A31A0000}"/>
    <cellStyle name="style1716134130998" xfId="6844" xr:uid="{00000000-0005-0000-0000-0000A41A0000}"/>
    <cellStyle name="style1716134131161" xfId="6845" xr:uid="{00000000-0005-0000-0000-0000A51A0000}"/>
    <cellStyle name="style1716134131248" xfId="6836" xr:uid="{00000000-0005-0000-0000-0000A61A0000}"/>
    <cellStyle name="style1716134131383" xfId="6837" xr:uid="{00000000-0005-0000-0000-0000A71A0000}"/>
    <cellStyle name="style1716134131545" xfId="6838" xr:uid="{00000000-0005-0000-0000-0000A81A0000}"/>
    <cellStyle name="style1716134131600" xfId="6841" xr:uid="{00000000-0005-0000-0000-0000A91A0000}"/>
    <cellStyle name="style1716134131681" xfId="6846" xr:uid="{00000000-0005-0000-0000-0000AA1A0000}"/>
    <cellStyle name="style1716134131752" xfId="6842" xr:uid="{00000000-0005-0000-0000-0000AB1A0000}"/>
    <cellStyle name="style1716134131826" xfId="6847" xr:uid="{00000000-0005-0000-0000-0000AC1A0000}"/>
    <cellStyle name="style1716134131891" xfId="6843" xr:uid="{00000000-0005-0000-0000-0000AD1A0000}"/>
    <cellStyle name="style1716134131969" xfId="6848" xr:uid="{00000000-0005-0000-0000-0000AE1A0000}"/>
    <cellStyle name="style1716134132092" xfId="6849" xr:uid="{00000000-0005-0000-0000-0000AF1A0000}"/>
    <cellStyle name="style1716134132207" xfId="6850" xr:uid="{00000000-0005-0000-0000-0000B01A0000}"/>
    <cellStyle name="style1716134132282" xfId="6855" xr:uid="{00000000-0005-0000-0000-0000B11A0000}"/>
    <cellStyle name="style1716134132363" xfId="6856" xr:uid="{00000000-0005-0000-0000-0000B21A0000}"/>
    <cellStyle name="style1716134132466" xfId="6861" xr:uid="{00000000-0005-0000-0000-0000B31A0000}"/>
    <cellStyle name="style1716134132558" xfId="6862" xr:uid="{00000000-0005-0000-0000-0000B41A0000}"/>
    <cellStyle name="style1716134132654" xfId="6851" xr:uid="{00000000-0005-0000-0000-0000B51A0000}"/>
    <cellStyle name="style1716134132772" xfId="6852" xr:uid="{00000000-0005-0000-0000-0000B61A0000}"/>
    <cellStyle name="style1716134132848" xfId="6853" xr:uid="{00000000-0005-0000-0000-0000B71A0000}"/>
    <cellStyle name="style1716134132904" xfId="6854" xr:uid="{00000000-0005-0000-0000-0000B81A0000}"/>
    <cellStyle name="style1716134132964" xfId="6857" xr:uid="{00000000-0005-0000-0000-0000B91A0000}"/>
    <cellStyle name="style1716134133036" xfId="6858" xr:uid="{00000000-0005-0000-0000-0000BA1A0000}"/>
    <cellStyle name="style1716134133115" xfId="6859" xr:uid="{00000000-0005-0000-0000-0000BB1A0000}"/>
    <cellStyle name="style1716134133168" xfId="6860" xr:uid="{00000000-0005-0000-0000-0000BC1A0000}"/>
    <cellStyle name="style1716134133282" xfId="6863" xr:uid="{00000000-0005-0000-0000-0000BD1A0000}"/>
    <cellStyle name="style1716134133396" xfId="6864" xr:uid="{00000000-0005-0000-0000-0000BE1A0000}"/>
    <cellStyle name="style1716134133453" xfId="6865" xr:uid="{00000000-0005-0000-0000-0000BF1A0000}"/>
    <cellStyle name="style1716134133503" xfId="6866" xr:uid="{00000000-0005-0000-0000-0000C01A0000}"/>
    <cellStyle name="style1716135147855" xfId="5447" xr:uid="{00000000-0005-0000-0000-0000C11A0000}"/>
    <cellStyle name="style1716135147956" xfId="5448" xr:uid="{00000000-0005-0000-0000-0000C21A0000}"/>
    <cellStyle name="style1716135148046" xfId="5452" xr:uid="{00000000-0005-0000-0000-0000C31A0000}"/>
    <cellStyle name="style1716135148156" xfId="5453" xr:uid="{00000000-0005-0000-0000-0000C41A0000}"/>
    <cellStyle name="style1716135148232" xfId="5449" xr:uid="{00000000-0005-0000-0000-0000C51A0000}"/>
    <cellStyle name="style1716135148305" xfId="5450" xr:uid="{00000000-0005-0000-0000-0000C61A0000}"/>
    <cellStyle name="style1716135148380" xfId="5451" xr:uid="{00000000-0005-0000-0000-0000C71A0000}"/>
    <cellStyle name="style1716135148464" xfId="5454" xr:uid="{00000000-0005-0000-0000-0000C81A0000}"/>
    <cellStyle name="style1716135148541" xfId="5455" xr:uid="{00000000-0005-0000-0000-0000C91A0000}"/>
    <cellStyle name="style1716135148631" xfId="5456" xr:uid="{00000000-0005-0000-0000-0000CA1A0000}"/>
    <cellStyle name="style1716135148737" xfId="5458" xr:uid="{00000000-0005-0000-0000-0000CB1A0000}"/>
    <cellStyle name="style1716135148861" xfId="5459" xr:uid="{00000000-0005-0000-0000-0000CC1A0000}"/>
    <cellStyle name="style1716135148997" xfId="5464" xr:uid="{00000000-0005-0000-0000-0000CD1A0000}"/>
    <cellStyle name="style1716135149060" xfId="5465" xr:uid="{00000000-0005-0000-0000-0000CE1A0000}"/>
    <cellStyle name="style1716135149143" xfId="5472" xr:uid="{00000000-0005-0000-0000-0000CF1A0000}"/>
    <cellStyle name="style1716135149214" xfId="5473" xr:uid="{00000000-0005-0000-0000-0000D01A0000}"/>
    <cellStyle name="style1716135149289" xfId="5460" xr:uid="{00000000-0005-0000-0000-0000D11A0000}"/>
    <cellStyle name="style1716135149376" xfId="5461" xr:uid="{00000000-0005-0000-0000-0000D21A0000}"/>
    <cellStyle name="style1716135149590" xfId="5462" xr:uid="{00000000-0005-0000-0000-0000D31A0000}"/>
    <cellStyle name="style1716135149702" xfId="5466" xr:uid="{00000000-0005-0000-0000-0000D41A0000}"/>
    <cellStyle name="style1716135149844" xfId="5467" xr:uid="{00000000-0005-0000-0000-0000D51A0000}"/>
    <cellStyle name="style1716135149971" xfId="5468" xr:uid="{00000000-0005-0000-0000-0000D61A0000}"/>
    <cellStyle name="style1716135150089" xfId="5470" xr:uid="{00000000-0005-0000-0000-0000D71A0000}"/>
    <cellStyle name="style1716135150173" xfId="5471" xr:uid="{00000000-0005-0000-0000-0000D81A0000}"/>
    <cellStyle name="style1716135150250" xfId="5474" xr:uid="{00000000-0005-0000-0000-0000D91A0000}"/>
    <cellStyle name="style1716135150326" xfId="5475" xr:uid="{00000000-0005-0000-0000-0000DA1A0000}"/>
    <cellStyle name="style1716135150387" xfId="5476" xr:uid="{00000000-0005-0000-0000-0000DB1A0000}"/>
    <cellStyle name="style1716135540992" xfId="6192" xr:uid="{00000000-0005-0000-0000-0000DC1A0000}"/>
    <cellStyle name="style1716135541086" xfId="6193" xr:uid="{00000000-0005-0000-0000-0000DD1A0000}"/>
    <cellStyle name="style1716135541176" xfId="6197" xr:uid="{00000000-0005-0000-0000-0000DE1A0000}"/>
    <cellStyle name="style1716135541290" xfId="6198" xr:uid="{00000000-0005-0000-0000-0000DF1A0000}"/>
    <cellStyle name="style1716135541440" xfId="6194" xr:uid="{00000000-0005-0000-0000-0000E01A0000}"/>
    <cellStyle name="style1716135541532" xfId="6195" xr:uid="{00000000-0005-0000-0000-0000E11A0000}"/>
    <cellStyle name="style1716135541641" xfId="6196" xr:uid="{00000000-0005-0000-0000-0000E21A0000}"/>
    <cellStyle name="style1716135541735" xfId="6199" xr:uid="{00000000-0005-0000-0000-0000E31A0000}"/>
    <cellStyle name="style1716135541847" xfId="6200" xr:uid="{00000000-0005-0000-0000-0000E41A0000}"/>
    <cellStyle name="style1716135541934" xfId="6201" xr:uid="{00000000-0005-0000-0000-0000E51A0000}"/>
    <cellStyle name="style1716135542010" xfId="6202" xr:uid="{00000000-0005-0000-0000-0000E61A0000}"/>
    <cellStyle name="style1716135542102" xfId="6203" xr:uid="{00000000-0005-0000-0000-0000E71A0000}"/>
    <cellStyle name="style1716135542197" xfId="6207" xr:uid="{00000000-0005-0000-0000-0000E81A0000}"/>
    <cellStyle name="style1716135542292" xfId="6208" xr:uid="{00000000-0005-0000-0000-0000E91A0000}"/>
    <cellStyle name="style1716135542370" xfId="6214" xr:uid="{00000000-0005-0000-0000-0000EA1A0000}"/>
    <cellStyle name="style1716135542641" xfId="6215" xr:uid="{00000000-0005-0000-0000-0000EB1A0000}"/>
    <cellStyle name="style1716135542749" xfId="6204" xr:uid="{00000000-0005-0000-0000-0000EC1A0000}"/>
    <cellStyle name="style1716135542881" xfId="6205" xr:uid="{00000000-0005-0000-0000-0000ED1A0000}"/>
    <cellStyle name="style1716135543059" xfId="6206" xr:uid="{00000000-0005-0000-0000-0000EE1A0000}"/>
    <cellStyle name="style1716135543198" xfId="6209" xr:uid="{00000000-0005-0000-0000-0000EF1A0000}"/>
    <cellStyle name="style1716135543378" xfId="6210" xr:uid="{00000000-0005-0000-0000-0000F01A0000}"/>
    <cellStyle name="style1716135543498" xfId="6211" xr:uid="{00000000-0005-0000-0000-0000F11A0000}"/>
    <cellStyle name="style1716135543636" xfId="6212" xr:uid="{00000000-0005-0000-0000-0000F21A0000}"/>
    <cellStyle name="style1716135543771" xfId="6213" xr:uid="{00000000-0005-0000-0000-0000F31A0000}"/>
    <cellStyle name="style1716135543887" xfId="6216" xr:uid="{00000000-0005-0000-0000-0000F41A0000}"/>
    <cellStyle name="style1716135543992" xfId="6217" xr:uid="{00000000-0005-0000-0000-0000F51A0000}"/>
    <cellStyle name="style1716135544094" xfId="6218" xr:uid="{00000000-0005-0000-0000-0000F61A0000}"/>
    <cellStyle name="style1724242080605" xfId="7030" xr:uid="{00000000-0005-0000-0000-0000F71A0000}"/>
    <cellStyle name="style1724242080649" xfId="7028" xr:uid="{00000000-0005-0000-0000-0000F81A0000}"/>
    <cellStyle name="style1724242081639" xfId="7024" xr:uid="{00000000-0005-0000-0000-0000F91A0000}"/>
    <cellStyle name="style1724242081940" xfId="7020" xr:uid="{00000000-0005-0000-0000-0000FA1A0000}"/>
    <cellStyle name="style1724242082720" xfId="7016" xr:uid="{00000000-0005-0000-0000-0000FB1A0000}"/>
    <cellStyle name="style1724242848222" xfId="6919" xr:uid="{00000000-0005-0000-0000-0000FC1A0000}"/>
    <cellStyle name="style1724242848258" xfId="6917" xr:uid="{00000000-0005-0000-0000-0000FD1A0000}"/>
    <cellStyle name="style1724242848722" xfId="6912" xr:uid="{00000000-0005-0000-0000-0000FE1A0000}"/>
    <cellStyle name="style1724242848855" xfId="6907" xr:uid="{00000000-0005-0000-0000-0000FF1A0000}"/>
    <cellStyle name="style1724242849234" xfId="6902" xr:uid="{00000000-0005-0000-0000-0000001B0000}"/>
    <cellStyle name="style1724243728170" xfId="6916" xr:uid="{00000000-0005-0000-0000-0000011B0000}"/>
    <cellStyle name="style1724243728206" xfId="6915" xr:uid="{00000000-0005-0000-0000-0000021B0000}"/>
    <cellStyle name="style1724243728238" xfId="6911" xr:uid="{00000000-0005-0000-0000-0000031B0000}"/>
    <cellStyle name="style1724243728268" xfId="6910" xr:uid="{00000000-0005-0000-0000-0000041B0000}"/>
    <cellStyle name="style1724243728306" xfId="6906" xr:uid="{00000000-0005-0000-0000-0000051B0000}"/>
    <cellStyle name="style1724243728342" xfId="6905" xr:uid="{00000000-0005-0000-0000-0000061B0000}"/>
    <cellStyle name="style1724243728382" xfId="6914" xr:uid="{00000000-0005-0000-0000-0000071B0000}"/>
    <cellStyle name="style1724243728417" xfId="6913" xr:uid="{00000000-0005-0000-0000-0000081B0000}"/>
    <cellStyle name="style1724243728503" xfId="6909" xr:uid="{00000000-0005-0000-0000-0000091B0000}"/>
    <cellStyle name="style1724243728533" xfId="6908" xr:uid="{00000000-0005-0000-0000-00000A1B0000}"/>
    <cellStyle name="style1724243728916" xfId="6904" xr:uid="{00000000-0005-0000-0000-00000B1B0000}"/>
    <cellStyle name="style1724243728948" xfId="6903" xr:uid="{00000000-0005-0000-0000-00000C1B0000}"/>
    <cellStyle name="style1724403974705" xfId="6935" xr:uid="{00000000-0005-0000-0000-00000D1B0000}"/>
    <cellStyle name="style1724403974767" xfId="6934" xr:uid="{00000000-0005-0000-0000-00000E1B0000}"/>
    <cellStyle name="style1724403975551" xfId="6933" xr:uid="{00000000-0005-0000-0000-00000F1B0000}"/>
    <cellStyle name="style1724403975841" xfId="6932" xr:uid="{00000000-0005-0000-0000-0000101B0000}"/>
    <cellStyle name="style1724403976888" xfId="6931" xr:uid="{00000000-0005-0000-0000-0000111B0000}"/>
    <cellStyle name="style1724404640921" xfId="6945" xr:uid="{00000000-0005-0000-0000-0000121B0000}"/>
    <cellStyle name="style1724404640963" xfId="6943" xr:uid="{00000000-0005-0000-0000-0000131B0000}"/>
    <cellStyle name="style1724404641071" xfId="6944" xr:uid="{00000000-0005-0000-0000-0000141B0000}"/>
    <cellStyle name="style1724404641168" xfId="6942" xr:uid="{00000000-0005-0000-0000-0000151B0000}"/>
    <cellStyle name="style1724404641757" xfId="6941" xr:uid="{00000000-0005-0000-0000-0000161B0000}"/>
    <cellStyle name="style1724404641804" xfId="6940" xr:uid="{00000000-0005-0000-0000-0000171B0000}"/>
    <cellStyle name="style1724404642022" xfId="6939" xr:uid="{00000000-0005-0000-0000-0000181B0000}"/>
    <cellStyle name="style1724404642047" xfId="6938" xr:uid="{00000000-0005-0000-0000-0000191B0000}"/>
    <cellStyle name="style1724404642475" xfId="6937" xr:uid="{00000000-0005-0000-0000-00001A1B0000}"/>
    <cellStyle name="style1724404642503" xfId="6936" xr:uid="{00000000-0005-0000-0000-00001B1B0000}"/>
    <cellStyle name="style1724406639397" xfId="6976" xr:uid="{00000000-0005-0000-0000-00001C1B0000}"/>
    <cellStyle name="style1724406639426" xfId="6974" xr:uid="{00000000-0005-0000-0000-00001D1B0000}"/>
    <cellStyle name="style1724406639787" xfId="6970" xr:uid="{00000000-0005-0000-0000-00001E1B0000}"/>
    <cellStyle name="style1724406639885" xfId="6966" xr:uid="{00000000-0005-0000-0000-00001F1B0000}"/>
    <cellStyle name="style1724406640118" xfId="6962" xr:uid="{00000000-0005-0000-0000-0000201B0000}"/>
    <cellStyle name="style1724406917910" xfId="6960" xr:uid="{00000000-0005-0000-0000-0000211B0000}"/>
    <cellStyle name="style1724406917939" xfId="6958" xr:uid="{00000000-0005-0000-0000-0000221B0000}"/>
    <cellStyle name="style1724406918386" xfId="6954" xr:uid="{00000000-0005-0000-0000-0000231B0000}"/>
    <cellStyle name="style1724406918486" xfId="6950" xr:uid="{00000000-0005-0000-0000-0000241B0000}"/>
    <cellStyle name="style1724406919101" xfId="6946" xr:uid="{00000000-0005-0000-0000-0000251B0000}"/>
    <cellStyle name="style1724412197799" xfId="7004" xr:uid="{00000000-0005-0000-0000-0000261B0000}"/>
    <cellStyle name="style1724412197828" xfId="7002" xr:uid="{00000000-0005-0000-0000-0000271B0000}"/>
    <cellStyle name="style1724412198192" xfId="6998" xr:uid="{00000000-0005-0000-0000-0000281B0000}"/>
    <cellStyle name="style1724412198281" xfId="6994" xr:uid="{00000000-0005-0000-0000-0000291B0000}"/>
    <cellStyle name="style1724412198629" xfId="6990" xr:uid="{00000000-0005-0000-0000-00002A1B0000}"/>
    <cellStyle name="style1724412691087" xfId="7052" xr:uid="{00000000-0005-0000-0000-00002B1B0000}"/>
    <cellStyle name="style1724412691166" xfId="7051" xr:uid="{00000000-0005-0000-0000-00002C1B0000}"/>
    <cellStyle name="style1724412691513" xfId="7050" xr:uid="{00000000-0005-0000-0000-00002D1B0000}"/>
    <cellStyle name="style1724412691671" xfId="7049" xr:uid="{00000000-0005-0000-0000-00002E1B0000}"/>
    <cellStyle name="style1724412692593" xfId="7048" xr:uid="{00000000-0005-0000-0000-00002F1B0000}"/>
    <cellStyle name="style1724413562788" xfId="7046" xr:uid="{00000000-0005-0000-0000-0000301B0000}"/>
    <cellStyle name="style1724413562810" xfId="7044" xr:uid="{00000000-0005-0000-0000-0000311B0000}"/>
    <cellStyle name="style1724413563119" xfId="7040" xr:uid="{00000000-0005-0000-0000-0000321B0000}"/>
    <cellStyle name="style1724413563250" xfId="7036" xr:uid="{00000000-0005-0000-0000-0000331B0000}"/>
    <cellStyle name="style1724413563548" xfId="7032" xr:uid="{00000000-0005-0000-0000-0000341B0000}"/>
    <cellStyle name="style1724586752461" xfId="6930" xr:uid="{00000000-0005-0000-0000-0000351B0000}"/>
    <cellStyle name="style1724586752497" xfId="6929" xr:uid="{00000000-0005-0000-0000-0000361B0000}"/>
    <cellStyle name="style1724586752873" xfId="6928" xr:uid="{00000000-0005-0000-0000-0000371B0000}"/>
    <cellStyle name="style1724586752902" xfId="6927" xr:uid="{00000000-0005-0000-0000-0000381B0000}"/>
    <cellStyle name="style1724586752924" xfId="6926" xr:uid="{00000000-0005-0000-0000-0000391B0000}"/>
    <cellStyle name="style1724586752967" xfId="6925" xr:uid="{00000000-0005-0000-0000-00003A1B0000}"/>
    <cellStyle name="style1724586752989" xfId="6924" xr:uid="{00000000-0005-0000-0000-00003B1B0000}"/>
    <cellStyle name="style1724586753013" xfId="6923" xr:uid="{00000000-0005-0000-0000-00003C1B0000}"/>
    <cellStyle name="style1724586753197" xfId="6922" xr:uid="{00000000-0005-0000-0000-00003D1B0000}"/>
    <cellStyle name="style1724586753220" xfId="6921" xr:uid="{00000000-0005-0000-0000-00003E1B0000}"/>
    <cellStyle name="style1724586753242" xfId="6920" xr:uid="{00000000-0005-0000-0000-00003F1B0000}"/>
    <cellStyle name="style1724587814972" xfId="6988" xr:uid="{00000000-0005-0000-0000-0000401B0000}"/>
    <cellStyle name="style1724587815009" xfId="6987" xr:uid="{00000000-0005-0000-0000-0000411B0000}"/>
    <cellStyle name="style1724587815249" xfId="6986" xr:uid="{00000000-0005-0000-0000-0000421B0000}"/>
    <cellStyle name="style1724587815274" xfId="6985" xr:uid="{00000000-0005-0000-0000-0000431B0000}"/>
    <cellStyle name="style1724587815296" xfId="6984" xr:uid="{00000000-0005-0000-0000-0000441B0000}"/>
    <cellStyle name="style1724587815356" xfId="6983" xr:uid="{00000000-0005-0000-0000-0000451B0000}"/>
    <cellStyle name="style1724587815378" xfId="6982" xr:uid="{00000000-0005-0000-0000-0000461B0000}"/>
    <cellStyle name="style1724587815402" xfId="6981" xr:uid="{00000000-0005-0000-0000-0000471B0000}"/>
    <cellStyle name="style1724587815629" xfId="6980" xr:uid="{00000000-0005-0000-0000-0000481B0000}"/>
    <cellStyle name="style1724587815652" xfId="6979" xr:uid="{00000000-0005-0000-0000-0000491B0000}"/>
    <cellStyle name="style1724587815673" xfId="6978" xr:uid="{00000000-0005-0000-0000-00004A1B0000}"/>
    <cellStyle name="style1724588074733" xfId="6977" xr:uid="{00000000-0005-0000-0000-00004B1B0000}"/>
    <cellStyle name="style1724588074760" xfId="6975" xr:uid="{00000000-0005-0000-0000-00004C1B0000}"/>
    <cellStyle name="style1724588075041" xfId="6973" xr:uid="{00000000-0005-0000-0000-00004D1B0000}"/>
    <cellStyle name="style1724588075065" xfId="6972" xr:uid="{00000000-0005-0000-0000-00004E1B0000}"/>
    <cellStyle name="style1724588075086" xfId="6971" xr:uid="{00000000-0005-0000-0000-00004F1B0000}"/>
    <cellStyle name="style1724588075130" xfId="6969" xr:uid="{00000000-0005-0000-0000-0000501B0000}"/>
    <cellStyle name="style1724588075152" xfId="6968" xr:uid="{00000000-0005-0000-0000-0000511B0000}"/>
    <cellStyle name="style1724588075172" xfId="6967" xr:uid="{00000000-0005-0000-0000-0000521B0000}"/>
    <cellStyle name="style1724588075334" xfId="6965" xr:uid="{00000000-0005-0000-0000-0000531B0000}"/>
    <cellStyle name="style1724588075365" xfId="6964" xr:uid="{00000000-0005-0000-0000-0000541B0000}"/>
    <cellStyle name="style1724588075385" xfId="6963" xr:uid="{00000000-0005-0000-0000-0000551B0000}"/>
    <cellStyle name="style1724588536195" xfId="6961" xr:uid="{00000000-0005-0000-0000-0000561B0000}"/>
    <cellStyle name="style1724588536219" xfId="6959" xr:uid="{00000000-0005-0000-0000-0000571B0000}"/>
    <cellStyle name="style1724588536493" xfId="6957" xr:uid="{00000000-0005-0000-0000-0000581B0000}"/>
    <cellStyle name="style1724588536520" xfId="6956" xr:uid="{00000000-0005-0000-0000-0000591B0000}"/>
    <cellStyle name="style1724588536543" xfId="6955" xr:uid="{00000000-0005-0000-0000-00005A1B0000}"/>
    <cellStyle name="style1724588536586" xfId="6953" xr:uid="{00000000-0005-0000-0000-00005B1B0000}"/>
    <cellStyle name="style1724588536606" xfId="6952" xr:uid="{00000000-0005-0000-0000-00005C1B0000}"/>
    <cellStyle name="style1724588536628" xfId="6951" xr:uid="{00000000-0005-0000-0000-00005D1B0000}"/>
    <cellStyle name="style1724588537054" xfId="6949" xr:uid="{00000000-0005-0000-0000-00005E1B0000}"/>
    <cellStyle name="style1724588537075" xfId="6948" xr:uid="{00000000-0005-0000-0000-00005F1B0000}"/>
    <cellStyle name="style1724588537096" xfId="6947" xr:uid="{00000000-0005-0000-0000-0000601B0000}"/>
    <cellStyle name="style1724591600687" xfId="7003" xr:uid="{00000000-0005-0000-0000-0000611B0000}"/>
    <cellStyle name="style1724591600709" xfId="7001" xr:uid="{00000000-0005-0000-0000-0000621B0000}"/>
    <cellStyle name="style1724591600966" xfId="7000" xr:uid="{00000000-0005-0000-0000-0000631B0000}"/>
    <cellStyle name="style1724591601008" xfId="6999" xr:uid="{00000000-0005-0000-0000-0000641B0000}"/>
    <cellStyle name="style1724591601033" xfId="6997" xr:uid="{00000000-0005-0000-0000-0000651B0000}"/>
    <cellStyle name="style1724591601078" xfId="6996" xr:uid="{00000000-0005-0000-0000-0000661B0000}"/>
    <cellStyle name="style1724591601102" xfId="6995" xr:uid="{00000000-0005-0000-0000-0000671B0000}"/>
    <cellStyle name="style1724591601123" xfId="6993" xr:uid="{00000000-0005-0000-0000-0000681B0000}"/>
    <cellStyle name="style1724591601331" xfId="6992" xr:uid="{00000000-0005-0000-0000-0000691B0000}"/>
    <cellStyle name="style1724591601352" xfId="6991" xr:uid="{00000000-0005-0000-0000-00006A1B0000}"/>
    <cellStyle name="style1724591601374" xfId="6989" xr:uid="{00000000-0005-0000-0000-00006B1B0000}"/>
    <cellStyle name="style1724592496831" xfId="7015" xr:uid="{00000000-0005-0000-0000-00006C1B0000}"/>
    <cellStyle name="style1724592496855" xfId="7014" xr:uid="{00000000-0005-0000-0000-00006D1B0000}"/>
    <cellStyle name="style1724592497126" xfId="7013" xr:uid="{00000000-0005-0000-0000-00006E1B0000}"/>
    <cellStyle name="style1724592497154" xfId="7012" xr:uid="{00000000-0005-0000-0000-00006F1B0000}"/>
    <cellStyle name="style1724592497176" xfId="7011" xr:uid="{00000000-0005-0000-0000-0000701B0000}"/>
    <cellStyle name="style1724592497222" xfId="7010" xr:uid="{00000000-0005-0000-0000-0000711B0000}"/>
    <cellStyle name="style1724592497245" xfId="7009" xr:uid="{00000000-0005-0000-0000-0000721B0000}"/>
    <cellStyle name="style1724592497287" xfId="7008" xr:uid="{00000000-0005-0000-0000-0000731B0000}"/>
    <cellStyle name="style1724592497586" xfId="7007" xr:uid="{00000000-0005-0000-0000-0000741B0000}"/>
    <cellStyle name="style1724592497605" xfId="7006" xr:uid="{00000000-0005-0000-0000-0000751B0000}"/>
    <cellStyle name="style1724592497627" xfId="7005" xr:uid="{00000000-0005-0000-0000-0000761B0000}"/>
    <cellStyle name="style1724592883102" xfId="7027" xr:uid="{00000000-0005-0000-0000-0000771B0000}"/>
    <cellStyle name="style1724592883137" xfId="7026" xr:uid="{00000000-0005-0000-0000-0000781B0000}"/>
    <cellStyle name="style1724592883204" xfId="7023" xr:uid="{00000000-0005-0000-0000-0000791B0000}"/>
    <cellStyle name="style1724592883229" xfId="7022" xr:uid="{00000000-0005-0000-0000-00007A1B0000}"/>
    <cellStyle name="style1724592883361" xfId="7019" xr:uid="{00000000-0005-0000-0000-00007B1B0000}"/>
    <cellStyle name="style1724592883384" xfId="7018" xr:uid="{00000000-0005-0000-0000-00007C1B0000}"/>
    <cellStyle name="style1724592977030" xfId="7031" xr:uid="{00000000-0005-0000-0000-00007D1B0000}"/>
    <cellStyle name="style1724592977051" xfId="7029" xr:uid="{00000000-0005-0000-0000-00007E1B0000}"/>
    <cellStyle name="style1724592977362" xfId="7025" xr:uid="{00000000-0005-0000-0000-00007F1B0000}"/>
    <cellStyle name="style1724592977446" xfId="7021" xr:uid="{00000000-0005-0000-0000-0000801B0000}"/>
    <cellStyle name="style1724592977618" xfId="7017" xr:uid="{00000000-0005-0000-0000-0000811B0000}"/>
    <cellStyle name="style1724594036934" xfId="7047" xr:uid="{00000000-0005-0000-0000-0000821B0000}"/>
    <cellStyle name="style1724594036983" xfId="7045" xr:uid="{00000000-0005-0000-0000-0000831B0000}"/>
    <cellStyle name="style1724594037772" xfId="7043" xr:uid="{00000000-0005-0000-0000-0000841B0000}"/>
    <cellStyle name="style1724594037841" xfId="7042" xr:uid="{00000000-0005-0000-0000-0000851B0000}"/>
    <cellStyle name="style1724594037902" xfId="7041" xr:uid="{00000000-0005-0000-0000-0000861B0000}"/>
    <cellStyle name="style1724594038028" xfId="7039" xr:uid="{00000000-0005-0000-0000-0000871B0000}"/>
    <cellStyle name="style1724594038089" xfId="7038" xr:uid="{00000000-0005-0000-0000-0000881B0000}"/>
    <cellStyle name="style1724594038153" xfId="7037" xr:uid="{00000000-0005-0000-0000-0000891B0000}"/>
    <cellStyle name="style1724594039220" xfId="7035" xr:uid="{00000000-0005-0000-0000-00008A1B0000}"/>
    <cellStyle name="style1724594039304" xfId="7034" xr:uid="{00000000-0005-0000-0000-00008B1B0000}"/>
    <cellStyle name="style1724594039379" xfId="7033" xr:uid="{00000000-0005-0000-0000-00008C1B0000}"/>
    <cellStyle name="style1724595154416" xfId="7069" xr:uid="{00000000-0005-0000-0000-00008D1B0000}"/>
    <cellStyle name="style1724595154934" xfId="7068" xr:uid="{00000000-0005-0000-0000-00008E1B0000}"/>
    <cellStyle name="style1724595155103" xfId="7067" xr:uid="{00000000-0005-0000-0000-00008F1B0000}"/>
    <cellStyle name="style1724595155257" xfId="7066" xr:uid="{00000000-0005-0000-0000-0000901B0000}"/>
    <cellStyle name="style1724595155448" xfId="7065" xr:uid="{00000000-0005-0000-0000-0000911B0000}"/>
    <cellStyle name="style1724595155585" xfId="7057" xr:uid="{00000000-0005-0000-0000-0000921B0000}"/>
    <cellStyle name="style1724595155729" xfId="7061" xr:uid="{00000000-0005-0000-0000-0000931B0000}"/>
    <cellStyle name="style1724595156214" xfId="7056" xr:uid="{00000000-0005-0000-0000-0000941B0000}"/>
    <cellStyle name="style1724595156369" xfId="7064" xr:uid="{00000000-0005-0000-0000-0000951B0000}"/>
    <cellStyle name="style1724595156512" xfId="7063" xr:uid="{00000000-0005-0000-0000-0000961B0000}"/>
    <cellStyle name="style1724595156697" xfId="7062" xr:uid="{00000000-0005-0000-0000-0000971B0000}"/>
    <cellStyle name="style1724595156817" xfId="7060" xr:uid="{00000000-0005-0000-0000-0000981B0000}"/>
    <cellStyle name="style1724595156915" xfId="7059" xr:uid="{00000000-0005-0000-0000-0000991B0000}"/>
    <cellStyle name="style1724595157048" xfId="7058" xr:uid="{00000000-0005-0000-0000-00009A1B0000}"/>
    <cellStyle name="style1724595157817" xfId="7055" xr:uid="{00000000-0005-0000-0000-00009B1B0000}"/>
    <cellStyle name="style1724595157915" xfId="7054" xr:uid="{00000000-0005-0000-0000-00009C1B0000}"/>
    <cellStyle name="style1724595157996" xfId="7053" xr:uid="{00000000-0005-0000-0000-00009D1B0000}"/>
    <cellStyle name="style1725441455966" xfId="7070" xr:uid="{00000000-0005-0000-0000-00009E1B0000}"/>
    <cellStyle name="style1725441456052" xfId="7071" xr:uid="{00000000-0005-0000-0000-00009F1B0000}"/>
    <cellStyle name="style1725441456220" xfId="7072" xr:uid="{00000000-0005-0000-0000-0000A01B0000}"/>
    <cellStyle name="style1725441456291" xfId="7073" xr:uid="{00000000-0005-0000-0000-0000A11B0000}"/>
    <cellStyle name="style1725441456368" xfId="7074" xr:uid="{00000000-0005-0000-0000-0000A21B0000}"/>
    <cellStyle name="style1725441456474" xfId="7075" xr:uid="{00000000-0005-0000-0000-0000A31B0000}"/>
    <cellStyle name="style1725441456579" xfId="7076" xr:uid="{00000000-0005-0000-0000-0000A41B0000}"/>
    <cellStyle name="style1725441456621" xfId="7077" xr:uid="{00000000-0005-0000-0000-0000A51B0000}"/>
    <cellStyle name="style1725441456684" xfId="7078" xr:uid="{00000000-0005-0000-0000-0000A61B0000}"/>
    <cellStyle name="style1725441456742" xfId="7079" xr:uid="{00000000-0005-0000-0000-0000A71B0000}"/>
    <cellStyle name="style1725441456869" xfId="7080" xr:uid="{00000000-0005-0000-0000-0000A81B0000}"/>
    <cellStyle name="style1725441457027" xfId="7081" xr:uid="{00000000-0005-0000-0000-0000A91B0000}"/>
    <cellStyle name="style1725441457409" xfId="7082" xr:uid="{00000000-0005-0000-0000-0000AA1B0000}"/>
    <cellStyle name="style1725441457531" xfId="7083" xr:uid="{00000000-0005-0000-0000-0000AB1B0000}"/>
    <cellStyle name="style1725441457642" xfId="7084" xr:uid="{00000000-0005-0000-0000-0000AC1B0000}"/>
    <cellStyle name="style1725441457693" xfId="7085" xr:uid="{00000000-0005-0000-0000-0000AD1B0000}"/>
    <cellStyle name="style1727250518312" xfId="7086" xr:uid="{00000000-0005-0000-0000-0000AE1B0000}"/>
    <cellStyle name="style1727250518361" xfId="7087" xr:uid="{00000000-0005-0000-0000-0000AF1B0000}"/>
    <cellStyle name="style1727250518462" xfId="7088" xr:uid="{00000000-0005-0000-0000-0000B01B0000}"/>
    <cellStyle name="style1727250518494" xfId="7089" xr:uid="{00000000-0005-0000-0000-0000B11B0000}"/>
    <cellStyle name="style1727250518669" xfId="7090" xr:uid="{00000000-0005-0000-0000-0000B21B0000}"/>
    <cellStyle name="style1727250518698" xfId="7091" xr:uid="{00000000-0005-0000-0000-0000B31B0000}"/>
    <cellStyle name="style1727250755680" xfId="7092" xr:uid="{00000000-0005-0000-0000-0000B41B0000}"/>
    <cellStyle name="style1727250755726" xfId="7093" xr:uid="{00000000-0005-0000-0000-0000B51B0000}"/>
    <cellStyle name="style1727250755864" xfId="7094" xr:uid="{00000000-0005-0000-0000-0000B61B0000}"/>
    <cellStyle name="style1727250755929" xfId="7095" xr:uid="{00000000-0005-0000-0000-0000B71B0000}"/>
    <cellStyle name="style1727250756149" xfId="7096" xr:uid="{00000000-0005-0000-0000-0000B81B0000}"/>
    <cellStyle name="style1727250756193" xfId="7097" xr:uid="{00000000-0005-0000-0000-0000B91B0000}"/>
    <cellStyle name="style1729758298309" xfId="7098" xr:uid="{DCC8B369-EF92-E744-90B2-B0E88F8D0602}"/>
    <cellStyle name="style1729758298349" xfId="7099" xr:uid="{8F35BA74-0019-7F40-8598-07B083D56688}"/>
    <cellStyle name="style1729758298436" xfId="7100" xr:uid="{4D6EC082-DEE0-BB4D-A44F-27F5B524788A}"/>
    <cellStyle name="style1729758298474" xfId="7101" xr:uid="{E6A2A5DA-9E97-224B-B83A-2F8307DABF16}"/>
    <cellStyle name="style1729758298665" xfId="7102" xr:uid="{CD9E8110-093B-4A41-84C4-5822E8BC4596}"/>
    <cellStyle name="style1729758298726" xfId="7103" xr:uid="{0A508589-B1D6-374B-BE5A-1106FE57FB5A}"/>
    <cellStyle name="style1729758361789" xfId="7104" xr:uid="{AC5961B0-A331-0D47-8420-10F572526164}"/>
    <cellStyle name="style1729758361854" xfId="7105" xr:uid="{40C7F907-456D-A942-B243-38A17CBDB97D}"/>
    <cellStyle name="style1729758361904" xfId="7106" xr:uid="{BFF868BF-B21E-234C-B479-319C63507624}"/>
    <cellStyle name="style1729758361945" xfId="7107" xr:uid="{CAA9B1C9-FCE8-5942-93C1-4838497A1BE7}"/>
    <cellStyle name="style1729758361984" xfId="7108" xr:uid="{3A8DA8C2-0DFD-0443-8AE7-8AE7289B758C}"/>
    <cellStyle name="style1729758362020" xfId="7109" xr:uid="{9E835F1D-8B9B-B140-A533-8204038A9F5C}"/>
    <cellStyle name="style1729758362117" xfId="7110" xr:uid="{AF923524-D5B0-084D-AAC0-DF416FE92EBA}"/>
    <cellStyle name="style1729758362154" xfId="7111" xr:uid="{3AB0665E-7A03-F045-921E-86756E0402EA}"/>
    <cellStyle name="style1729758362193" xfId="7112" xr:uid="{B781F591-ABF0-3D44-A700-01D71816E733}"/>
    <cellStyle name="style1729758832695" xfId="7113" xr:uid="{C5430C9B-77A1-3B40-8053-A68453DDF51D}"/>
    <cellStyle name="style1729758832722" xfId="7114" xr:uid="{F6A94B08-E058-D543-A3CA-FF188894246C}"/>
    <cellStyle name="style1729758833179" xfId="7115" xr:uid="{5B6C898C-8EE1-6943-A1AC-7172FEB7E485}"/>
    <cellStyle name="style1729758833216" xfId="7116" xr:uid="{E0C65058-7462-BC42-BF2D-9B7439DE7CA7}"/>
    <cellStyle name="style1729758833284" xfId="7117" xr:uid="{98015F42-4542-9449-BC40-186F3ACE20F0}"/>
    <cellStyle name="style1729758833324" xfId="7118" xr:uid="{49CFB6C7-9E0F-AC45-AB6A-8FD3D74DDDEA}"/>
    <cellStyle name="style1729758833436" xfId="7119" xr:uid="{76C67263-50C4-A145-9B0E-3CC2704C54B3}"/>
    <cellStyle name="style1729758833468" xfId="7120" xr:uid="{3B5B855F-67EC-5346-8EE2-8F06E4BB9A56}"/>
    <cellStyle name="style1729758934093" xfId="7127" xr:uid="{1E77623C-ACAB-6242-9482-2493E2EC466D}"/>
    <cellStyle name="style1729758934123" xfId="7128" xr:uid="{AC1566B5-61E8-BF44-A72D-9F26FE98F9F2}"/>
    <cellStyle name="style1729758934479" xfId="7121" xr:uid="{F865C767-DB0D-5949-8704-0A757FDB3C9C}"/>
    <cellStyle name="style1729758934510" xfId="7122" xr:uid="{E66CC071-DBAB-9442-B5F6-3A5C427C710C}"/>
    <cellStyle name="style1729758934576" xfId="7123" xr:uid="{1604E519-7DB4-BE43-9A16-1451AE69BA6E}"/>
    <cellStyle name="style1729758934614" xfId="7124" xr:uid="{DE617D17-59A0-574E-96AF-4939D34146A9}"/>
    <cellStyle name="style1729758934751" xfId="7125" xr:uid="{40182795-5A68-1E4C-9E29-2B535FE11FEE}"/>
    <cellStyle name="style1729758934792" xfId="7126" xr:uid="{540AAF0A-013A-D741-9FE8-3AC2244038E7}"/>
    <cellStyle name="style1732875408215" xfId="7129" xr:uid="{C4DDE3C8-3B4C-DB4F-BBB1-2E017E9535A9}"/>
    <cellStyle name="style1732875408303" xfId="7130" xr:uid="{3ADA7463-BA6E-D147-9FC7-F81D13D7DEE0}"/>
    <cellStyle name="style1732875408389" xfId="7131" xr:uid="{C802863C-29E0-2441-A4CB-3B1215C88C91}"/>
    <cellStyle name="style1732875408453" xfId="7132" xr:uid="{071766E1-1F77-E64B-8BF4-2E733FDE6F15}"/>
    <cellStyle name="style1732875408525" xfId="7133" xr:uid="{E624CA2F-BC04-2C4C-A917-ED03441D91AE}"/>
    <cellStyle name="style1732875408612" xfId="7134" xr:uid="{C2039432-9B3D-EA43-9823-3F8117A5AFF0}"/>
    <cellStyle name="style1732875408687" xfId="7135" xr:uid="{6C23B044-9FF1-9A4C-87D0-15D9807AFFD2}"/>
    <cellStyle name="style1732875408751" xfId="7136" xr:uid="{4213C20A-7CDB-C141-8E7D-5E0DCDE4B7DA}"/>
    <cellStyle name="style1732875409052" xfId="7137" xr:uid="{A90C99D6-2CC4-5141-B0D1-692D32FFE07A}"/>
    <cellStyle name="style1732875409138" xfId="7138" xr:uid="{C263D607-EEC8-A345-A878-377D62B0C82B}"/>
    <cellStyle name="style1732875409202" xfId="7139" xr:uid="{30B98858-2770-1845-8AC9-1E71421E2015}"/>
    <cellStyle name="style1732875409261" xfId="7140" xr:uid="{4F48D042-69EF-B241-955E-A16A7AD4211D}"/>
    <cellStyle name="style1732875778533" xfId="7141" xr:uid="{CFC0C440-A549-8248-A4FB-76690E4A0C71}"/>
    <cellStyle name="style1732875778569" xfId="7142" xr:uid="{FB9CCDD4-FF02-2E42-B355-0726FDE7C148}"/>
    <cellStyle name="style1732875778611" xfId="7143" xr:uid="{82F9DAF3-EF50-E94B-9B65-990A424E09DB}"/>
    <cellStyle name="style1732875778648" xfId="7144" xr:uid="{125A011E-2A7A-5849-B893-F0F05B3ABE42}"/>
    <cellStyle name="style1732875778727" xfId="7145" xr:uid="{17ECE510-6AB4-9243-A775-A3B9916A6ECE}"/>
    <cellStyle name="style1732875778759" xfId="7146" xr:uid="{1F80D138-5F18-594C-B2AF-4AC04B026BD6}"/>
    <cellStyle name="style1732875778788" xfId="7147" xr:uid="{98398231-3057-7047-AC59-F5901404E218}"/>
    <cellStyle name="style1732875778824" xfId="7148" xr:uid="{7241A3E4-EF83-3244-BBE5-C3839C435FA4}"/>
    <cellStyle name="style1732875778911" xfId="7149" xr:uid="{6206A930-B5D8-D94A-8A52-7787F6A4A1A8}"/>
    <cellStyle name="style1732875778941" xfId="7150" xr:uid="{6A1EE0C3-39D9-B843-AB3C-2D7E7106E002}"/>
    <cellStyle name="style1732875778974" xfId="7151" xr:uid="{82953EE2-792D-444A-8F25-6BD71638DCAA}"/>
    <cellStyle name="style1732875778999" xfId="7152" xr:uid="{F55AB23C-46C6-8A42-8081-AF49DEE211EA}"/>
    <cellStyle name="style1732875897290" xfId="7153" xr:uid="{215A8D77-317A-D543-A40A-8F1A973BE1CF}"/>
    <cellStyle name="style1732875897366" xfId="7154" xr:uid="{0BE01912-802A-1B4A-8E9B-86899359E7B5}"/>
    <cellStyle name="style1732875897436" xfId="7155" xr:uid="{BBB9ECAC-571A-D547-BFBA-9AA27DC6F497}"/>
    <cellStyle name="style1732875897482" xfId="7156" xr:uid="{A7173255-D52D-3F48-A846-6307BFBE1D15}"/>
    <cellStyle name="style1732875897523" xfId="7157" xr:uid="{0FE633A0-D454-6F41-879A-53E4743EED15}"/>
    <cellStyle name="style1732875897577" xfId="7158" xr:uid="{D3AFAAAC-7051-9C47-A773-547BF42130D7}"/>
    <cellStyle name="style1732875897605" xfId="7159" xr:uid="{F5F46207-1C5D-744F-836E-8E191C3BA1F6}"/>
    <cellStyle name="style1732875897623" xfId="7160" xr:uid="{F46F0EB0-66AB-6F4F-A28E-B2A11A01C26D}"/>
    <cellStyle name="style1732875897718" xfId="7161" xr:uid="{7E834103-03F8-1845-AB97-23A4337051FA}"/>
    <cellStyle name="style1732875897749" xfId="7162" xr:uid="{B11C9228-088A-EF46-ADA6-E0B8DB1DA1F5}"/>
    <cellStyle name="style1732875897773" xfId="7163" xr:uid="{DB4677EE-21CD-E445-A7F6-DD57167E599A}"/>
    <cellStyle name="style1732875897794" xfId="7164" xr:uid="{B579EB8D-538F-9941-880F-8EF3247F098F}"/>
    <cellStyle name="style1732876021520" xfId="7165" xr:uid="{2C4DA40B-8BD5-B84D-A5D2-B780F5CFB056}"/>
    <cellStyle name="style1732876021558" xfId="7166" xr:uid="{344BA7D8-1858-6E43-82C5-8C0BE0873624}"/>
    <cellStyle name="style1732876021587" xfId="7167" xr:uid="{9A248DF6-F101-CE4C-8EC1-2FE6DB87673B}"/>
    <cellStyle name="style1732876021610" xfId="7168" xr:uid="{5FC82314-3F4C-A34A-9C4C-C701836033EA}"/>
    <cellStyle name="style1732876021642" xfId="7169" xr:uid="{7A1CEDEF-757A-204B-BD65-2A9813CC0CA9}"/>
    <cellStyle name="style1732876021675" xfId="7170" xr:uid="{78E8D847-6EE4-744A-B856-C7F43C0E901F}"/>
    <cellStyle name="style1732876021711" xfId="7171" xr:uid="{3290A005-22F9-2745-B0C3-CA3F94AAA261}"/>
    <cellStyle name="style1732876021734" xfId="7172" xr:uid="{F6AFBB3D-F07C-3C46-88DE-92E22AEE25C3}"/>
    <cellStyle name="style1732876021845" xfId="7173" xr:uid="{FF9E8429-D9FF-9F49-9958-428921A36B2C}"/>
    <cellStyle name="style1732876021896" xfId="7174" xr:uid="{D97881C7-2AE8-2C4A-A1AF-FB80B3414B08}"/>
    <cellStyle name="style1732876021938" xfId="7175" xr:uid="{647C56FB-8FFE-4F46-A56F-961215A21A63}"/>
    <cellStyle name="style1732876021997" xfId="7176" xr:uid="{13F2DAB2-4612-D54E-BFBA-38D28A8E7E7E}"/>
    <cellStyle name="style1732878276369" xfId="7177" xr:uid="{AC2BD25E-0A1D-8E4F-97CF-B80E03DC0E5B}"/>
    <cellStyle name="style1732878276395" xfId="7178" xr:uid="{8FF4D228-2AEF-264D-82E9-B4A427AD4B10}"/>
    <cellStyle name="style1732878276418" xfId="7179" xr:uid="{34A31C19-B63C-044A-A3EB-C1A27ACCAA69}"/>
    <cellStyle name="style1732878276443" xfId="7180" xr:uid="{4C0BB85F-1811-1F49-90AE-21AA022C54FE}"/>
    <cellStyle name="style1732878276466" xfId="7181" xr:uid="{0F61E9FF-D9B8-F84E-B3D9-8DE5CA2B0FFE}"/>
    <cellStyle name="style1732878276499" xfId="7182" xr:uid="{5125ABEA-AF12-0D4D-AE84-74DFC265427B}"/>
    <cellStyle name="style1732878276553" xfId="7183" xr:uid="{52318B9B-03ED-EA4C-A2B8-376E37DFBBC8}"/>
    <cellStyle name="style1732878276582" xfId="7184" xr:uid="{8E6EDB70-A7B6-284F-B74B-6300189937ED}"/>
    <cellStyle name="style1732878276611" xfId="7185" xr:uid="{A87D65C3-78BB-9A4A-BAF6-E4FB76C925FD}"/>
  </cellStyles>
  <dxfs count="465"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theme="3" tint="0.499984740745262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theme="3" tint="0.499984740745262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0070C0"/>
      </font>
    </dxf>
  </dxfs>
  <tableStyles count="1" defaultTableStyle="TableStyleMedium9" defaultPivotStyle="PivotStyleLight16">
    <tableStyle name="Invisible" pivot="0" table="0" count="0" xr9:uid="{9D4CCE9F-6D0B-4A23-8C2D-6DBD117C1899}"/>
  </tableStyles>
  <colors>
    <mruColors>
      <color rgb="FF264A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customXml" Target="../customXml/item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customXml" Target="../customXml/item3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214"/>
  <dimension ref="A1:C225"/>
  <sheetViews>
    <sheetView tabSelected="1" workbookViewId="0"/>
  </sheetViews>
  <sheetFormatPr defaultColWidth="8.7109375" defaultRowHeight="15"/>
  <cols>
    <col min="1" max="1" width="14.42578125" bestFit="1" customWidth="1"/>
    <col min="2" max="2" width="8" bestFit="1" customWidth="1"/>
    <col min="3" max="3" width="33.42578125" customWidth="1"/>
  </cols>
  <sheetData>
    <row r="1" spans="1:3" ht="15.75">
      <c r="A1" s="3981" t="s">
        <v>465</v>
      </c>
      <c r="B1" s="3981" t="s">
        <v>466</v>
      </c>
      <c r="C1" s="3981" t="s">
        <v>687</v>
      </c>
    </row>
    <row r="2" spans="1:3">
      <c r="A2" s="3977" t="s">
        <v>467</v>
      </c>
      <c r="B2" s="3977" t="s">
        <v>9</v>
      </c>
      <c r="C2" s="3977" t="s">
        <v>299</v>
      </c>
    </row>
    <row r="3" spans="1:3">
      <c r="A3" s="3977" t="s">
        <v>781</v>
      </c>
      <c r="B3" s="3977" t="s">
        <v>94</v>
      </c>
      <c r="C3" s="3977" t="s">
        <v>705</v>
      </c>
    </row>
    <row r="4" spans="1:3">
      <c r="A4" s="3977" t="s">
        <v>468</v>
      </c>
      <c r="B4" s="3977" t="s">
        <v>9</v>
      </c>
      <c r="C4" s="3977" t="s">
        <v>303</v>
      </c>
    </row>
    <row r="5" spans="1:3">
      <c r="A5" s="3977" t="s">
        <v>469</v>
      </c>
      <c r="B5" s="3977" t="s">
        <v>9</v>
      </c>
      <c r="C5" s="3977" t="s">
        <v>304</v>
      </c>
    </row>
    <row r="6" spans="1:3">
      <c r="A6" s="3977" t="s">
        <v>470</v>
      </c>
      <c r="B6" s="3977" t="s">
        <v>9</v>
      </c>
      <c r="C6" s="3977" t="s">
        <v>313</v>
      </c>
    </row>
    <row r="7" spans="1:3">
      <c r="A7" s="3977" t="s">
        <v>471</v>
      </c>
      <c r="B7" s="3977" t="s">
        <v>9</v>
      </c>
      <c r="C7" s="3977" t="s">
        <v>314</v>
      </c>
    </row>
    <row r="8" spans="1:3">
      <c r="A8" s="3977" t="s">
        <v>472</v>
      </c>
      <c r="B8" s="3977" t="s">
        <v>9</v>
      </c>
      <c r="C8" s="3977" t="s">
        <v>316</v>
      </c>
    </row>
    <row r="9" spans="1:3">
      <c r="A9" s="3977" t="s">
        <v>782</v>
      </c>
      <c r="B9" s="3977" t="s">
        <v>94</v>
      </c>
      <c r="C9" s="3977" t="s">
        <v>706</v>
      </c>
    </row>
    <row r="10" spans="1:3">
      <c r="A10" s="3977" t="s">
        <v>783</v>
      </c>
      <c r="B10" s="3977" t="s">
        <v>94</v>
      </c>
      <c r="C10" s="3977" t="s">
        <v>710</v>
      </c>
    </row>
    <row r="11" spans="1:3">
      <c r="A11" s="3977" t="s">
        <v>473</v>
      </c>
      <c r="B11" s="3977" t="s">
        <v>9</v>
      </c>
      <c r="C11" s="3977" t="s">
        <v>317</v>
      </c>
    </row>
    <row r="12" spans="1:3">
      <c r="A12" s="3977" t="s">
        <v>474</v>
      </c>
      <c r="B12" s="3977" t="s">
        <v>9</v>
      </c>
      <c r="C12" s="3977" t="s">
        <v>323</v>
      </c>
    </row>
    <row r="13" spans="1:3">
      <c r="A13" s="3977" t="s">
        <v>475</v>
      </c>
      <c r="B13" s="3977" t="s">
        <v>9</v>
      </c>
      <c r="C13" s="3977" t="s">
        <v>327</v>
      </c>
    </row>
    <row r="14" spans="1:3">
      <c r="A14" s="3977" t="s">
        <v>476</v>
      </c>
      <c r="B14" s="3977" t="s">
        <v>9</v>
      </c>
      <c r="C14" s="3977" t="s">
        <v>328</v>
      </c>
    </row>
    <row r="15" spans="1:3">
      <c r="A15" s="3977" t="s">
        <v>477</v>
      </c>
      <c r="B15" s="3977" t="s">
        <v>9</v>
      </c>
      <c r="C15" s="3977" t="s">
        <v>329</v>
      </c>
    </row>
    <row r="16" spans="1:3">
      <c r="A16" s="3977" t="s">
        <v>478</v>
      </c>
      <c r="B16" s="3977" t="s">
        <v>9</v>
      </c>
      <c r="C16" s="3977" t="s">
        <v>330</v>
      </c>
    </row>
    <row r="17" spans="1:3">
      <c r="A17" s="3977" t="s">
        <v>479</v>
      </c>
      <c r="B17" s="3977" t="s">
        <v>9</v>
      </c>
      <c r="C17" s="3977" t="s">
        <v>331</v>
      </c>
    </row>
    <row r="18" spans="1:3">
      <c r="A18" s="3977" t="s">
        <v>480</v>
      </c>
      <c r="B18" s="3977" t="s">
        <v>9</v>
      </c>
      <c r="C18" s="3977" t="s">
        <v>332</v>
      </c>
    </row>
    <row r="19" spans="1:3">
      <c r="A19" s="3977" t="s">
        <v>481</v>
      </c>
      <c r="B19" s="3977" t="s">
        <v>9</v>
      </c>
      <c r="C19" s="3977" t="s">
        <v>334</v>
      </c>
    </row>
    <row r="20" spans="1:3">
      <c r="A20" s="3977" t="s">
        <v>482</v>
      </c>
      <c r="B20" s="3977" t="s">
        <v>9</v>
      </c>
      <c r="C20" s="3977" t="s">
        <v>336</v>
      </c>
    </row>
    <row r="21" spans="1:3">
      <c r="A21" s="3977" t="s">
        <v>483</v>
      </c>
      <c r="B21" s="3977" t="s">
        <v>9</v>
      </c>
      <c r="C21" s="3977" t="s">
        <v>688</v>
      </c>
    </row>
    <row r="22" spans="1:3">
      <c r="A22" s="3977" t="s">
        <v>484</v>
      </c>
      <c r="B22" s="3977" t="s">
        <v>9</v>
      </c>
      <c r="C22" s="3977" t="s">
        <v>337</v>
      </c>
    </row>
    <row r="23" spans="1:3">
      <c r="A23" s="3977" t="s">
        <v>485</v>
      </c>
      <c r="B23" s="3977" t="s">
        <v>9</v>
      </c>
      <c r="C23" s="3977" t="s">
        <v>325</v>
      </c>
    </row>
    <row r="24" spans="1:3">
      <c r="A24" s="3977" t="s">
        <v>486</v>
      </c>
      <c r="B24" s="3977" t="s">
        <v>9</v>
      </c>
      <c r="C24" s="3977" t="s">
        <v>317</v>
      </c>
    </row>
    <row r="25" spans="1:3">
      <c r="A25" s="3977" t="s">
        <v>487</v>
      </c>
      <c r="B25" s="3977" t="s">
        <v>9</v>
      </c>
      <c r="C25" s="3977" t="s">
        <v>323</v>
      </c>
    </row>
    <row r="26" spans="1:3">
      <c r="A26" s="3977" t="s">
        <v>488</v>
      </c>
      <c r="B26" s="3977" t="s">
        <v>9</v>
      </c>
      <c r="C26" s="3977" t="s">
        <v>327</v>
      </c>
    </row>
    <row r="27" spans="1:3">
      <c r="A27" s="3977" t="s">
        <v>489</v>
      </c>
      <c r="B27" s="3977" t="s">
        <v>9</v>
      </c>
      <c r="C27" s="3977" t="s">
        <v>328</v>
      </c>
    </row>
    <row r="28" spans="1:3">
      <c r="A28" s="3977" t="s">
        <v>490</v>
      </c>
      <c r="B28" s="3977" t="s">
        <v>9</v>
      </c>
      <c r="C28" s="3977" t="s">
        <v>329</v>
      </c>
    </row>
    <row r="29" spans="1:3">
      <c r="A29" s="3977" t="s">
        <v>491</v>
      </c>
      <c r="B29" s="3977" t="s">
        <v>9</v>
      </c>
      <c r="C29" s="3977" t="s">
        <v>330</v>
      </c>
    </row>
    <row r="30" spans="1:3">
      <c r="A30" s="3977" t="s">
        <v>492</v>
      </c>
      <c r="B30" s="3977" t="s">
        <v>9</v>
      </c>
      <c r="C30" s="3977" t="s">
        <v>331</v>
      </c>
    </row>
    <row r="31" spans="1:3">
      <c r="A31" s="3977" t="s">
        <v>493</v>
      </c>
      <c r="B31" s="3977" t="s">
        <v>9</v>
      </c>
      <c r="C31" s="3977" t="s">
        <v>334</v>
      </c>
    </row>
    <row r="32" spans="1:3">
      <c r="A32" s="3977" t="s">
        <v>494</v>
      </c>
      <c r="B32" s="3977" t="s">
        <v>9</v>
      </c>
      <c r="C32" s="3977" t="s">
        <v>340</v>
      </c>
    </row>
    <row r="33" spans="1:3">
      <c r="A33" s="3977" t="s">
        <v>495</v>
      </c>
      <c r="B33" s="3977" t="s">
        <v>9</v>
      </c>
      <c r="C33" s="3977" t="s">
        <v>341</v>
      </c>
    </row>
    <row r="34" spans="1:3">
      <c r="A34" s="3977" t="s">
        <v>784</v>
      </c>
      <c r="B34" s="3977" t="s">
        <v>94</v>
      </c>
      <c r="C34" s="3977" t="s">
        <v>333</v>
      </c>
    </row>
    <row r="35" spans="1:3">
      <c r="A35" s="3977" t="s">
        <v>496</v>
      </c>
      <c r="B35" s="3977" t="s">
        <v>9</v>
      </c>
      <c r="C35" s="3977" t="s">
        <v>344</v>
      </c>
    </row>
    <row r="36" spans="1:3">
      <c r="A36" s="3977" t="s">
        <v>497</v>
      </c>
      <c r="B36" s="3977" t="s">
        <v>9</v>
      </c>
      <c r="C36" s="3977" t="s">
        <v>345</v>
      </c>
    </row>
    <row r="37" spans="1:3">
      <c r="A37" s="3977" t="s">
        <v>498</v>
      </c>
      <c r="B37" s="3977" t="s">
        <v>9</v>
      </c>
      <c r="C37" s="3977" t="s">
        <v>346</v>
      </c>
    </row>
    <row r="38" spans="1:3">
      <c r="A38" s="3977" t="s">
        <v>499</v>
      </c>
      <c r="B38" s="3977" t="s">
        <v>9</v>
      </c>
      <c r="C38" s="3977" t="s">
        <v>349</v>
      </c>
    </row>
    <row r="39" spans="1:3">
      <c r="A39" s="3977" t="s">
        <v>500</v>
      </c>
      <c r="B39" s="3977" t="s">
        <v>9</v>
      </c>
      <c r="C39" s="3977" t="s">
        <v>350</v>
      </c>
    </row>
    <row r="40" spans="1:3">
      <c r="A40" s="3977" t="s">
        <v>501</v>
      </c>
      <c r="B40" s="3977" t="s">
        <v>9</v>
      </c>
      <c r="C40" s="3977" t="s">
        <v>351</v>
      </c>
    </row>
    <row r="41" spans="1:3">
      <c r="A41" s="3977" t="s">
        <v>502</v>
      </c>
      <c r="B41" s="3977" t="s">
        <v>9</v>
      </c>
      <c r="C41" s="3977" t="s">
        <v>352</v>
      </c>
    </row>
    <row r="42" spans="1:3">
      <c r="A42" s="3977" t="s">
        <v>503</v>
      </c>
      <c r="B42" s="3977" t="s">
        <v>9</v>
      </c>
      <c r="C42" s="3977" t="s">
        <v>353</v>
      </c>
    </row>
    <row r="43" spans="1:3">
      <c r="A43" s="3977" t="s">
        <v>504</v>
      </c>
      <c r="B43" s="3977" t="s">
        <v>9</v>
      </c>
      <c r="C43" s="3977" t="s">
        <v>354</v>
      </c>
    </row>
    <row r="44" spans="1:3">
      <c r="A44" s="3977" t="s">
        <v>505</v>
      </c>
      <c r="B44" s="3977" t="s">
        <v>110</v>
      </c>
      <c r="C44" s="3977" t="s">
        <v>355</v>
      </c>
    </row>
    <row r="45" spans="1:3">
      <c r="A45" s="3977" t="s">
        <v>506</v>
      </c>
      <c r="B45" s="3977" t="s">
        <v>9</v>
      </c>
      <c r="C45" s="3977" t="s">
        <v>356</v>
      </c>
    </row>
    <row r="46" spans="1:3">
      <c r="A46" s="3977" t="s">
        <v>507</v>
      </c>
      <c r="B46" s="3977" t="s">
        <v>9</v>
      </c>
      <c r="C46" s="3977" t="s">
        <v>376</v>
      </c>
    </row>
    <row r="47" spans="1:3">
      <c r="A47" s="3977" t="s">
        <v>508</v>
      </c>
      <c r="B47" s="3977" t="s">
        <v>9</v>
      </c>
      <c r="C47" s="3977" t="s">
        <v>386</v>
      </c>
    </row>
    <row r="48" spans="1:3">
      <c r="A48" s="3977" t="s">
        <v>509</v>
      </c>
      <c r="B48" s="3977" t="s">
        <v>9</v>
      </c>
      <c r="C48" s="3977" t="s">
        <v>387</v>
      </c>
    </row>
    <row r="49" spans="1:3">
      <c r="A49" s="3977" t="s">
        <v>510</v>
      </c>
      <c r="B49" s="3977" t="s">
        <v>9</v>
      </c>
      <c r="C49" s="3977" t="s">
        <v>388</v>
      </c>
    </row>
    <row r="50" spans="1:3">
      <c r="A50" s="3977" t="s">
        <v>511</v>
      </c>
      <c r="B50" s="3977" t="s">
        <v>110</v>
      </c>
      <c r="C50" s="3977" t="s">
        <v>389</v>
      </c>
    </row>
    <row r="51" spans="1:3">
      <c r="A51" s="3977" t="s">
        <v>512</v>
      </c>
      <c r="B51" s="3977" t="s">
        <v>9</v>
      </c>
      <c r="C51" s="3977" t="s">
        <v>390</v>
      </c>
    </row>
    <row r="52" spans="1:3">
      <c r="A52" s="3977" t="s">
        <v>513</v>
      </c>
      <c r="B52" s="3977" t="s">
        <v>9</v>
      </c>
      <c r="C52" s="3977" t="s">
        <v>391</v>
      </c>
    </row>
    <row r="53" spans="1:3">
      <c r="A53" s="3977" t="s">
        <v>514</v>
      </c>
      <c r="B53" s="3977" t="s">
        <v>9</v>
      </c>
      <c r="C53" s="3977" t="s">
        <v>394</v>
      </c>
    </row>
    <row r="54" spans="1:3">
      <c r="A54" s="3977" t="s">
        <v>515</v>
      </c>
      <c r="B54" s="3977" t="s">
        <v>9</v>
      </c>
      <c r="C54" s="3977" t="s">
        <v>395</v>
      </c>
    </row>
    <row r="55" spans="1:3">
      <c r="A55" s="3977" t="s">
        <v>516</v>
      </c>
      <c r="B55" s="3977" t="s">
        <v>9</v>
      </c>
      <c r="C55" s="3977" t="s">
        <v>396</v>
      </c>
    </row>
    <row r="56" spans="1:3">
      <c r="A56" s="3977" t="s">
        <v>517</v>
      </c>
      <c r="B56" s="3977" t="s">
        <v>9</v>
      </c>
      <c r="C56" s="3977" t="s">
        <v>397</v>
      </c>
    </row>
    <row r="57" spans="1:3">
      <c r="A57" s="3977" t="s">
        <v>518</v>
      </c>
      <c r="B57" s="3977" t="s">
        <v>9</v>
      </c>
      <c r="C57" s="3977" t="s">
        <v>398</v>
      </c>
    </row>
    <row r="58" spans="1:3">
      <c r="A58" s="3977" t="s">
        <v>519</v>
      </c>
      <c r="B58" s="3977" t="s">
        <v>9</v>
      </c>
      <c r="C58" s="3977" t="s">
        <v>399</v>
      </c>
    </row>
    <row r="59" spans="1:3">
      <c r="A59" s="3977" t="s">
        <v>520</v>
      </c>
      <c r="B59" s="3977" t="s">
        <v>9</v>
      </c>
      <c r="C59" s="3977" t="s">
        <v>402</v>
      </c>
    </row>
    <row r="60" spans="1:3">
      <c r="A60" s="3977" t="s">
        <v>521</v>
      </c>
      <c r="B60" s="3977" t="s">
        <v>9</v>
      </c>
      <c r="C60" s="3977" t="s">
        <v>403</v>
      </c>
    </row>
    <row r="61" spans="1:3">
      <c r="A61" s="3977" t="s">
        <v>522</v>
      </c>
      <c r="B61" s="3977" t="s">
        <v>9</v>
      </c>
      <c r="C61" s="3977" t="s">
        <v>407</v>
      </c>
    </row>
    <row r="62" spans="1:3">
      <c r="A62" s="3977" t="s">
        <v>523</v>
      </c>
      <c r="B62" s="3977" t="s">
        <v>9</v>
      </c>
      <c r="C62" s="3977" t="s">
        <v>408</v>
      </c>
    </row>
    <row r="63" spans="1:3">
      <c r="A63" s="3977" t="s">
        <v>524</v>
      </c>
      <c r="B63" s="3977" t="s">
        <v>9</v>
      </c>
      <c r="C63" s="3977" t="s">
        <v>411</v>
      </c>
    </row>
    <row r="64" spans="1:3">
      <c r="A64" s="3977" t="s">
        <v>525</v>
      </c>
      <c r="B64" s="3977" t="s">
        <v>9</v>
      </c>
      <c r="C64" s="3977" t="s">
        <v>412</v>
      </c>
    </row>
    <row r="65" spans="1:3">
      <c r="A65" s="3977" t="s">
        <v>526</v>
      </c>
      <c r="B65" s="3977" t="s">
        <v>9</v>
      </c>
      <c r="C65" s="3977" t="s">
        <v>415</v>
      </c>
    </row>
    <row r="66" spans="1:3">
      <c r="A66" s="3977" t="s">
        <v>527</v>
      </c>
      <c r="B66" s="3977" t="s">
        <v>9</v>
      </c>
      <c r="C66" s="3977" t="s">
        <v>416</v>
      </c>
    </row>
    <row r="67" spans="1:3">
      <c r="A67" s="3977" t="s">
        <v>528</v>
      </c>
      <c r="B67" s="3977" t="s">
        <v>9</v>
      </c>
      <c r="C67" s="3977" t="s">
        <v>422</v>
      </c>
    </row>
    <row r="68" spans="1:3">
      <c r="A68" s="3977" t="s">
        <v>529</v>
      </c>
      <c r="B68" s="3977" t="s">
        <v>9</v>
      </c>
      <c r="C68" s="3977" t="s">
        <v>424</v>
      </c>
    </row>
    <row r="69" spans="1:3">
      <c r="A69" s="3977" t="s">
        <v>530</v>
      </c>
      <c r="B69" s="3977" t="s">
        <v>9</v>
      </c>
      <c r="C69" s="3977" t="s">
        <v>427</v>
      </c>
    </row>
    <row r="70" spans="1:3">
      <c r="A70" s="3977" t="s">
        <v>531</v>
      </c>
      <c r="B70" s="3977" t="s">
        <v>9</v>
      </c>
      <c r="C70" s="3977" t="s">
        <v>428</v>
      </c>
    </row>
    <row r="71" spans="1:3">
      <c r="A71" s="3977" t="s">
        <v>532</v>
      </c>
      <c r="B71" s="3977" t="s">
        <v>9</v>
      </c>
      <c r="C71" s="3977" t="s">
        <v>689</v>
      </c>
    </row>
    <row r="72" spans="1:3">
      <c r="A72" s="3977" t="s">
        <v>533</v>
      </c>
      <c r="B72" s="3977" t="s">
        <v>110</v>
      </c>
      <c r="C72" s="3977" t="s">
        <v>429</v>
      </c>
    </row>
    <row r="73" spans="1:3">
      <c r="A73" s="3977" t="s">
        <v>534</v>
      </c>
      <c r="B73" s="3977" t="s">
        <v>110</v>
      </c>
      <c r="C73" s="3977" t="s">
        <v>430</v>
      </c>
    </row>
    <row r="74" spans="1:3">
      <c r="A74" s="3977" t="s">
        <v>535</v>
      </c>
      <c r="B74" s="3977" t="s">
        <v>110</v>
      </c>
      <c r="C74" s="3977" t="s">
        <v>431</v>
      </c>
    </row>
    <row r="75" spans="1:3">
      <c r="A75" s="3977" t="s">
        <v>536</v>
      </c>
      <c r="B75" s="3977" t="s">
        <v>110</v>
      </c>
      <c r="C75" s="3977" t="s">
        <v>432</v>
      </c>
    </row>
    <row r="76" spans="1:3">
      <c r="A76" s="3977" t="s">
        <v>537</v>
      </c>
      <c r="B76" s="3977" t="s">
        <v>9</v>
      </c>
      <c r="C76" s="3977" t="s">
        <v>433</v>
      </c>
    </row>
    <row r="77" spans="1:3">
      <c r="A77" s="3977" t="s">
        <v>538</v>
      </c>
      <c r="B77" s="3977" t="s">
        <v>9</v>
      </c>
      <c r="C77" s="3977" t="s">
        <v>434</v>
      </c>
    </row>
    <row r="78" spans="1:3">
      <c r="A78" s="3977" t="s">
        <v>539</v>
      </c>
      <c r="B78" s="3977" t="s">
        <v>9</v>
      </c>
      <c r="C78" s="3977" t="s">
        <v>435</v>
      </c>
    </row>
    <row r="79" spans="1:3">
      <c r="A79" s="3977" t="s">
        <v>540</v>
      </c>
      <c r="B79" s="3977" t="s">
        <v>110</v>
      </c>
      <c r="C79" s="3977" t="s">
        <v>436</v>
      </c>
    </row>
    <row r="80" spans="1:3">
      <c r="A80" s="3977" t="s">
        <v>541</v>
      </c>
      <c r="B80" s="3977" t="s">
        <v>110</v>
      </c>
      <c r="C80" s="3977" t="s">
        <v>437</v>
      </c>
    </row>
    <row r="81" spans="1:3">
      <c r="A81" s="3977" t="s">
        <v>542</v>
      </c>
      <c r="B81" s="3977" t="s">
        <v>110</v>
      </c>
      <c r="C81" s="3977" t="s">
        <v>438</v>
      </c>
    </row>
    <row r="82" spans="1:3">
      <c r="A82" s="3977" t="s">
        <v>543</v>
      </c>
      <c r="B82" s="3977" t="s">
        <v>110</v>
      </c>
      <c r="C82" s="3977" t="s">
        <v>439</v>
      </c>
    </row>
    <row r="83" spans="1:3">
      <c r="A83" s="3977" t="s">
        <v>544</v>
      </c>
      <c r="B83" s="3977" t="s">
        <v>9</v>
      </c>
      <c r="C83" s="3977" t="s">
        <v>440</v>
      </c>
    </row>
    <row r="84" spans="1:3">
      <c r="A84" s="3977" t="s">
        <v>545</v>
      </c>
      <c r="B84" s="3977" t="s">
        <v>9</v>
      </c>
      <c r="C84" s="3977" t="s">
        <v>444</v>
      </c>
    </row>
    <row r="85" spans="1:3">
      <c r="A85" s="3977" t="s">
        <v>546</v>
      </c>
      <c r="B85" s="3977" t="s">
        <v>9</v>
      </c>
      <c r="C85" s="3977" t="s">
        <v>448</v>
      </c>
    </row>
    <row r="86" spans="1:3">
      <c r="A86" s="3977" t="s">
        <v>547</v>
      </c>
      <c r="B86" s="3977" t="s">
        <v>9</v>
      </c>
      <c r="C86" s="3977" t="s">
        <v>451</v>
      </c>
    </row>
    <row r="87" spans="1:3">
      <c r="A87" s="3977" t="s">
        <v>548</v>
      </c>
      <c r="B87" s="3977" t="s">
        <v>9</v>
      </c>
      <c r="C87" s="3977" t="s">
        <v>452</v>
      </c>
    </row>
    <row r="88" spans="1:3">
      <c r="A88" s="3977" t="s">
        <v>549</v>
      </c>
      <c r="B88" s="3977" t="s">
        <v>9</v>
      </c>
      <c r="C88" s="3977" t="s">
        <v>453</v>
      </c>
    </row>
    <row r="89" spans="1:3">
      <c r="A89" s="3977" t="s">
        <v>550</v>
      </c>
      <c r="B89" s="3977" t="s">
        <v>9</v>
      </c>
      <c r="C89" s="3977" t="s">
        <v>454</v>
      </c>
    </row>
    <row r="90" spans="1:3">
      <c r="A90" s="4004" t="s">
        <v>551</v>
      </c>
      <c r="B90" s="3977" t="s">
        <v>9</v>
      </c>
      <c r="C90" s="3977" t="s">
        <v>455</v>
      </c>
    </row>
    <row r="91" spans="1:3">
      <c r="A91" s="4004" t="s">
        <v>552</v>
      </c>
      <c r="B91" s="3977" t="s">
        <v>9</v>
      </c>
      <c r="C91" s="3977" t="s">
        <v>456</v>
      </c>
    </row>
    <row r="92" spans="1:3">
      <c r="A92" s="4004" t="s">
        <v>785</v>
      </c>
      <c r="B92" s="3977" t="s">
        <v>94</v>
      </c>
      <c r="C92" s="3977" t="s">
        <v>737</v>
      </c>
    </row>
    <row r="93" spans="1:3">
      <c r="A93" s="3977" t="s">
        <v>553</v>
      </c>
      <c r="B93" s="3977" t="s">
        <v>9</v>
      </c>
      <c r="C93" s="3977" t="s">
        <v>460</v>
      </c>
    </row>
    <row r="94" spans="1:3">
      <c r="A94" s="3977" t="s">
        <v>786</v>
      </c>
      <c r="B94" s="3977" t="s">
        <v>94</v>
      </c>
      <c r="C94" s="3977" t="s">
        <v>729</v>
      </c>
    </row>
    <row r="95" spans="1:3">
      <c r="A95" s="3977" t="s">
        <v>554</v>
      </c>
      <c r="B95" s="3977" t="s">
        <v>9</v>
      </c>
      <c r="C95" s="3977" t="s">
        <v>461</v>
      </c>
    </row>
    <row r="96" spans="1:3">
      <c r="A96" s="3977" t="s">
        <v>787</v>
      </c>
      <c r="B96" s="3977" t="s">
        <v>94</v>
      </c>
      <c r="C96" s="3977" t="s">
        <v>722</v>
      </c>
    </row>
    <row r="97" spans="1:3">
      <c r="A97" s="3977" t="s">
        <v>555</v>
      </c>
      <c r="B97" s="3977" t="s">
        <v>9</v>
      </c>
      <c r="C97" s="3977" t="s">
        <v>462</v>
      </c>
    </row>
    <row r="98" spans="1:3">
      <c r="A98" s="3977" t="s">
        <v>556</v>
      </c>
      <c r="B98" s="3977" t="s">
        <v>9</v>
      </c>
      <c r="C98" s="3977" t="s">
        <v>84</v>
      </c>
    </row>
    <row r="99" spans="1:3">
      <c r="A99" s="3977" t="s">
        <v>557</v>
      </c>
      <c r="B99" s="3977" t="s">
        <v>9</v>
      </c>
      <c r="C99" s="3977" t="s">
        <v>86</v>
      </c>
    </row>
    <row r="100" spans="1:3">
      <c r="A100" s="3977" t="s">
        <v>558</v>
      </c>
      <c r="B100" s="3977" t="s">
        <v>9</v>
      </c>
      <c r="C100" s="3977" t="s">
        <v>88</v>
      </c>
    </row>
    <row r="101" spans="1:3">
      <c r="A101" s="3977" t="s">
        <v>559</v>
      </c>
      <c r="B101" s="3977" t="s">
        <v>9</v>
      </c>
      <c r="C101" s="3977" t="s">
        <v>89</v>
      </c>
    </row>
    <row r="102" spans="1:3">
      <c r="A102" s="3977" t="s">
        <v>560</v>
      </c>
      <c r="B102" s="3977" t="s">
        <v>9</v>
      </c>
      <c r="C102" s="3977" t="s">
        <v>90</v>
      </c>
    </row>
    <row r="103" spans="1:3">
      <c r="A103" s="3977" t="s">
        <v>561</v>
      </c>
      <c r="B103" s="3977" t="s">
        <v>9</v>
      </c>
      <c r="C103" s="3977" t="s">
        <v>92</v>
      </c>
    </row>
    <row r="104" spans="1:3">
      <c r="A104" s="3977" t="s">
        <v>562</v>
      </c>
      <c r="B104" s="3977" t="s">
        <v>9</v>
      </c>
      <c r="C104" s="3977" t="s">
        <v>93</v>
      </c>
    </row>
    <row r="105" spans="1:3">
      <c r="A105" s="3977" t="s">
        <v>563</v>
      </c>
      <c r="B105" s="3977" t="s">
        <v>94</v>
      </c>
      <c r="C105" s="3977" t="s">
        <v>95</v>
      </c>
    </row>
    <row r="106" spans="1:3">
      <c r="A106" s="3977" t="s">
        <v>564</v>
      </c>
      <c r="B106" s="3977" t="s">
        <v>94</v>
      </c>
      <c r="C106" s="3977" t="s">
        <v>96</v>
      </c>
    </row>
    <row r="107" spans="1:3">
      <c r="A107" s="3977" t="s">
        <v>565</v>
      </c>
      <c r="B107" s="3977" t="s">
        <v>9</v>
      </c>
      <c r="C107" s="3977" t="s">
        <v>105</v>
      </c>
    </row>
    <row r="108" spans="1:3">
      <c r="A108" s="3977" t="s">
        <v>566</v>
      </c>
      <c r="B108" s="3977" t="s">
        <v>9</v>
      </c>
      <c r="C108" s="3977" t="s">
        <v>690</v>
      </c>
    </row>
    <row r="109" spans="1:3">
      <c r="A109" s="3977" t="s">
        <v>567</v>
      </c>
      <c r="B109" s="3977" t="s">
        <v>9</v>
      </c>
      <c r="C109" s="3977" t="s">
        <v>106</v>
      </c>
    </row>
    <row r="110" spans="1:3">
      <c r="A110" s="3977" t="s">
        <v>568</v>
      </c>
      <c r="B110" s="3977" t="s">
        <v>110</v>
      </c>
      <c r="C110" s="3977" t="s">
        <v>112</v>
      </c>
    </row>
    <row r="111" spans="1:3">
      <c r="A111" s="3977" t="s">
        <v>569</v>
      </c>
      <c r="B111" s="3977" t="s">
        <v>9</v>
      </c>
      <c r="C111" s="3977" t="s">
        <v>115</v>
      </c>
    </row>
    <row r="112" spans="1:3">
      <c r="A112" s="3977" t="s">
        <v>570</v>
      </c>
      <c r="B112" s="3977" t="s">
        <v>9</v>
      </c>
      <c r="C112" s="3977" t="s">
        <v>116</v>
      </c>
    </row>
    <row r="113" spans="1:3">
      <c r="A113" s="3977" t="s">
        <v>571</v>
      </c>
      <c r="B113" s="3977" t="s">
        <v>9</v>
      </c>
      <c r="C113" s="3977" t="s">
        <v>117</v>
      </c>
    </row>
    <row r="114" spans="1:3">
      <c r="A114" s="3977" t="s">
        <v>572</v>
      </c>
      <c r="B114" s="3977" t="s">
        <v>9</v>
      </c>
      <c r="C114" s="3977" t="s">
        <v>118</v>
      </c>
    </row>
    <row r="115" spans="1:3">
      <c r="A115" s="3977" t="s">
        <v>573</v>
      </c>
      <c r="B115" s="3977" t="s">
        <v>9</v>
      </c>
      <c r="C115" s="3977" t="s">
        <v>119</v>
      </c>
    </row>
    <row r="116" spans="1:3">
      <c r="A116" s="3977" t="s">
        <v>574</v>
      </c>
      <c r="B116" s="3977" t="s">
        <v>9</v>
      </c>
      <c r="C116" s="3977" t="s">
        <v>120</v>
      </c>
    </row>
    <row r="117" spans="1:3">
      <c r="A117" s="3977" t="s">
        <v>575</v>
      </c>
      <c r="B117" s="3977" t="s">
        <v>9</v>
      </c>
      <c r="C117" s="3977" t="s">
        <v>126</v>
      </c>
    </row>
    <row r="118" spans="1:3">
      <c r="A118" s="3977" t="s">
        <v>576</v>
      </c>
      <c r="B118" s="3977" t="s">
        <v>9</v>
      </c>
      <c r="C118" s="3977" t="s">
        <v>691</v>
      </c>
    </row>
    <row r="119" spans="1:3">
      <c r="A119" s="3977" t="s">
        <v>577</v>
      </c>
      <c r="B119" s="3977" t="s">
        <v>9</v>
      </c>
      <c r="C119" s="3977" t="s">
        <v>138</v>
      </c>
    </row>
    <row r="120" spans="1:3">
      <c r="A120" s="3977" t="s">
        <v>578</v>
      </c>
      <c r="B120" s="3977" t="s">
        <v>110</v>
      </c>
      <c r="C120" s="3977" t="s">
        <v>141</v>
      </c>
    </row>
    <row r="121" spans="1:3">
      <c r="A121" s="3977" t="s">
        <v>579</v>
      </c>
      <c r="B121" s="3977" t="s">
        <v>110</v>
      </c>
      <c r="C121" s="3977" t="s">
        <v>142</v>
      </c>
    </row>
    <row r="122" spans="1:3">
      <c r="A122" s="3977" t="s">
        <v>580</v>
      </c>
      <c r="B122" s="3977" t="s">
        <v>94</v>
      </c>
      <c r="C122" s="3977" t="s">
        <v>143</v>
      </c>
    </row>
    <row r="123" spans="1:3">
      <c r="A123" s="3977" t="s">
        <v>581</v>
      </c>
      <c r="B123" s="3977" t="s">
        <v>94</v>
      </c>
      <c r="C123" s="3977" t="s">
        <v>150</v>
      </c>
    </row>
    <row r="124" spans="1:3">
      <c r="A124" s="3977" t="s">
        <v>582</v>
      </c>
      <c r="B124" s="3977" t="s">
        <v>94</v>
      </c>
      <c r="C124" s="3977" t="s">
        <v>151</v>
      </c>
    </row>
    <row r="125" spans="1:3">
      <c r="A125" s="3977" t="s">
        <v>583</v>
      </c>
      <c r="B125" s="3977" t="s">
        <v>110</v>
      </c>
      <c r="C125" s="3977" t="s">
        <v>152</v>
      </c>
    </row>
    <row r="126" spans="1:3">
      <c r="A126" s="3977" t="s">
        <v>584</v>
      </c>
      <c r="B126" s="3977" t="s">
        <v>110</v>
      </c>
      <c r="C126" s="3977" t="s">
        <v>153</v>
      </c>
    </row>
    <row r="127" spans="1:3">
      <c r="A127" s="3977" t="s">
        <v>585</v>
      </c>
      <c r="B127" s="3977" t="s">
        <v>110</v>
      </c>
      <c r="C127" s="3977" t="s">
        <v>154</v>
      </c>
    </row>
    <row r="128" spans="1:3">
      <c r="A128" s="3977" t="s">
        <v>586</v>
      </c>
      <c r="B128" s="3977" t="s">
        <v>110</v>
      </c>
      <c r="C128" s="3977" t="s">
        <v>155</v>
      </c>
    </row>
    <row r="129" spans="1:3">
      <c r="A129" s="3977" t="s">
        <v>587</v>
      </c>
      <c r="B129" s="3977" t="s">
        <v>94</v>
      </c>
      <c r="C129" s="3977" t="s">
        <v>156</v>
      </c>
    </row>
    <row r="130" spans="1:3">
      <c r="A130" s="3977" t="s">
        <v>588</v>
      </c>
      <c r="B130" s="3977" t="s">
        <v>94</v>
      </c>
      <c r="C130" s="3977" t="s">
        <v>157</v>
      </c>
    </row>
    <row r="131" spans="1:3">
      <c r="A131" s="3977" t="s">
        <v>589</v>
      </c>
      <c r="B131" s="3977" t="s">
        <v>94</v>
      </c>
      <c r="C131" s="3977" t="s">
        <v>158</v>
      </c>
    </row>
    <row r="132" spans="1:3">
      <c r="A132" s="3977" t="s">
        <v>590</v>
      </c>
      <c r="B132" s="3977" t="s">
        <v>94</v>
      </c>
      <c r="C132" s="3977" t="s">
        <v>159</v>
      </c>
    </row>
    <row r="133" spans="1:3">
      <c r="A133" s="3977" t="s">
        <v>591</v>
      </c>
      <c r="B133" s="3977" t="s">
        <v>94</v>
      </c>
      <c r="C133" s="3977" t="s">
        <v>162</v>
      </c>
    </row>
    <row r="134" spans="1:3">
      <c r="A134" s="3977" t="s">
        <v>592</v>
      </c>
      <c r="B134" s="3977" t="s">
        <v>94</v>
      </c>
      <c r="C134" s="3977" t="s">
        <v>163</v>
      </c>
    </row>
    <row r="135" spans="1:3">
      <c r="A135" s="3977" t="s">
        <v>593</v>
      </c>
      <c r="B135" s="3977" t="s">
        <v>94</v>
      </c>
      <c r="C135" s="3977" t="s">
        <v>164</v>
      </c>
    </row>
    <row r="136" spans="1:3">
      <c r="A136" s="3977" t="s">
        <v>594</v>
      </c>
      <c r="B136" s="3977" t="s">
        <v>94</v>
      </c>
      <c r="C136" s="3977" t="s">
        <v>692</v>
      </c>
    </row>
    <row r="137" spans="1:3">
      <c r="A137" s="3977" t="s">
        <v>595</v>
      </c>
      <c r="B137" s="3977" t="s">
        <v>94</v>
      </c>
      <c r="C137" s="3977" t="s">
        <v>165</v>
      </c>
    </row>
    <row r="138" spans="1:3">
      <c r="A138" s="3977" t="s">
        <v>596</v>
      </c>
      <c r="B138" s="3977" t="s">
        <v>94</v>
      </c>
      <c r="C138" s="3977" t="s">
        <v>166</v>
      </c>
    </row>
    <row r="139" spans="1:3">
      <c r="A139" s="3977" t="s">
        <v>597</v>
      </c>
      <c r="B139" s="3977" t="s">
        <v>94</v>
      </c>
      <c r="C139" s="3977" t="s">
        <v>169</v>
      </c>
    </row>
    <row r="140" spans="1:3">
      <c r="A140" s="3977" t="s">
        <v>598</v>
      </c>
      <c r="B140" s="3977" t="s">
        <v>94</v>
      </c>
      <c r="C140" s="3977" t="s">
        <v>693</v>
      </c>
    </row>
    <row r="141" spans="1:3">
      <c r="A141" s="3977" t="s">
        <v>599</v>
      </c>
      <c r="B141" s="3977" t="s">
        <v>94</v>
      </c>
      <c r="C141" s="3977" t="s">
        <v>694</v>
      </c>
    </row>
    <row r="142" spans="1:3">
      <c r="A142" s="3977" t="s">
        <v>600</v>
      </c>
      <c r="B142" s="3977" t="s">
        <v>94</v>
      </c>
      <c r="C142" s="3977" t="s">
        <v>179</v>
      </c>
    </row>
    <row r="143" spans="1:3">
      <c r="A143" s="3977" t="s">
        <v>601</v>
      </c>
      <c r="B143" s="3977" t="s">
        <v>94</v>
      </c>
      <c r="C143" s="3977" t="s">
        <v>180</v>
      </c>
    </row>
    <row r="144" spans="1:3">
      <c r="A144" s="3977" t="s">
        <v>602</v>
      </c>
      <c r="B144" s="3977" t="s">
        <v>94</v>
      </c>
      <c r="C144" s="3977" t="s">
        <v>181</v>
      </c>
    </row>
    <row r="145" spans="1:3">
      <c r="A145" s="3977" t="s">
        <v>603</v>
      </c>
      <c r="B145" s="3977" t="s">
        <v>94</v>
      </c>
      <c r="C145" s="3977" t="s">
        <v>182</v>
      </c>
    </row>
    <row r="146" spans="1:3">
      <c r="A146" s="3977" t="s">
        <v>604</v>
      </c>
      <c r="B146" s="3977" t="s">
        <v>94</v>
      </c>
      <c r="C146" s="3977" t="s">
        <v>695</v>
      </c>
    </row>
    <row r="147" spans="1:3">
      <c r="A147" s="3977" t="s">
        <v>605</v>
      </c>
      <c r="B147" s="3977" t="s">
        <v>94</v>
      </c>
      <c r="C147" s="3977" t="s">
        <v>184</v>
      </c>
    </row>
    <row r="148" spans="1:3">
      <c r="A148" s="3977" t="s">
        <v>606</v>
      </c>
      <c r="B148" s="3977" t="s">
        <v>94</v>
      </c>
      <c r="C148" s="3977" t="s">
        <v>186</v>
      </c>
    </row>
    <row r="149" spans="1:3">
      <c r="A149" s="3977" t="s">
        <v>607</v>
      </c>
      <c r="B149" s="3977" t="s">
        <v>94</v>
      </c>
      <c r="C149" s="3977" t="s">
        <v>187</v>
      </c>
    </row>
    <row r="150" spans="1:3">
      <c r="A150" s="3977" t="s">
        <v>608</v>
      </c>
      <c r="B150" s="3977" t="s">
        <v>94</v>
      </c>
      <c r="C150" s="3977" t="s">
        <v>696</v>
      </c>
    </row>
    <row r="151" spans="1:3">
      <c r="A151" s="3977" t="s">
        <v>788</v>
      </c>
      <c r="B151" s="3977" t="s">
        <v>94</v>
      </c>
      <c r="C151" s="3977" t="s">
        <v>744</v>
      </c>
    </row>
    <row r="152" spans="1:3">
      <c r="A152" s="3977" t="s">
        <v>789</v>
      </c>
      <c r="B152" s="3977" t="s">
        <v>94</v>
      </c>
      <c r="C152" s="3977" t="s">
        <v>753</v>
      </c>
    </row>
    <row r="153" spans="1:3">
      <c r="A153" s="3977" t="s">
        <v>609</v>
      </c>
      <c r="B153" s="3977" t="s">
        <v>94</v>
      </c>
      <c r="C153" s="3977" t="s">
        <v>188</v>
      </c>
    </row>
    <row r="154" spans="1:3">
      <c r="A154" s="3977" t="s">
        <v>610</v>
      </c>
      <c r="B154" s="3977" t="s">
        <v>94</v>
      </c>
      <c r="C154" s="3977" t="s">
        <v>189</v>
      </c>
    </row>
    <row r="155" spans="1:3">
      <c r="A155" s="3977" t="s">
        <v>611</v>
      </c>
      <c r="B155" s="3977" t="s">
        <v>94</v>
      </c>
      <c r="C155" s="3977" t="s">
        <v>190</v>
      </c>
    </row>
    <row r="156" spans="1:3">
      <c r="A156" s="3977" t="s">
        <v>612</v>
      </c>
      <c r="B156" s="3977" t="s">
        <v>94</v>
      </c>
      <c r="C156" s="3977" t="s">
        <v>191</v>
      </c>
    </row>
    <row r="157" spans="1:3">
      <c r="A157" s="3977" t="s">
        <v>613</v>
      </c>
      <c r="B157" s="3977" t="s">
        <v>94</v>
      </c>
      <c r="C157" s="3977" t="s">
        <v>193</v>
      </c>
    </row>
    <row r="158" spans="1:3">
      <c r="A158" s="3977" t="s">
        <v>614</v>
      </c>
      <c r="B158" s="3977" t="s">
        <v>94</v>
      </c>
      <c r="C158" s="3977" t="s">
        <v>298</v>
      </c>
    </row>
    <row r="159" spans="1:3">
      <c r="A159" s="3977" t="s">
        <v>615</v>
      </c>
      <c r="B159" s="3977" t="s">
        <v>94</v>
      </c>
      <c r="C159" s="3977" t="s">
        <v>194</v>
      </c>
    </row>
    <row r="160" spans="1:3">
      <c r="A160" s="3977" t="s">
        <v>616</v>
      </c>
      <c r="B160" s="3977" t="s">
        <v>94</v>
      </c>
      <c r="C160" s="3977" t="s">
        <v>192</v>
      </c>
    </row>
    <row r="161" spans="1:3">
      <c r="A161" s="3977" t="s">
        <v>617</v>
      </c>
      <c r="B161" s="3977" t="s">
        <v>94</v>
      </c>
      <c r="C161" s="3977" t="s">
        <v>195</v>
      </c>
    </row>
    <row r="162" spans="1:3">
      <c r="A162" s="3977" t="s">
        <v>618</v>
      </c>
      <c r="B162" s="3977" t="s">
        <v>110</v>
      </c>
      <c r="C162" s="3977" t="s">
        <v>200</v>
      </c>
    </row>
    <row r="163" spans="1:3">
      <c r="A163" s="3977" t="s">
        <v>619</v>
      </c>
      <c r="B163" s="3977" t="s">
        <v>94</v>
      </c>
      <c r="C163" s="3977" t="s">
        <v>202</v>
      </c>
    </row>
    <row r="164" spans="1:3">
      <c r="A164" s="3977" t="s">
        <v>620</v>
      </c>
      <c r="B164" s="3977" t="s">
        <v>94</v>
      </c>
      <c r="C164" s="3977" t="s">
        <v>203</v>
      </c>
    </row>
    <row r="165" spans="1:3">
      <c r="A165" s="3977" t="s">
        <v>621</v>
      </c>
      <c r="B165" s="3977" t="s">
        <v>94</v>
      </c>
      <c r="C165" s="3977" t="s">
        <v>204</v>
      </c>
    </row>
    <row r="166" spans="1:3">
      <c r="A166" s="3977" t="s">
        <v>622</v>
      </c>
      <c r="B166" s="3977" t="s">
        <v>94</v>
      </c>
      <c r="C166" s="3977" t="s">
        <v>201</v>
      </c>
    </row>
    <row r="167" spans="1:3">
      <c r="A167" s="3977" t="s">
        <v>623</v>
      </c>
      <c r="B167" s="3977" t="s">
        <v>94</v>
      </c>
      <c r="C167" s="3977" t="s">
        <v>697</v>
      </c>
    </row>
    <row r="168" spans="1:3">
      <c r="A168" s="3977" t="s">
        <v>624</v>
      </c>
      <c r="B168" s="3977" t="s">
        <v>110</v>
      </c>
      <c r="C168" s="3977" t="s">
        <v>214</v>
      </c>
    </row>
    <row r="169" spans="1:3">
      <c r="A169" s="3977" t="s">
        <v>625</v>
      </c>
      <c r="B169" s="3977" t="s">
        <v>110</v>
      </c>
      <c r="C169" s="3977" t="s">
        <v>215</v>
      </c>
    </row>
    <row r="170" spans="1:3">
      <c r="A170" s="3977" t="s">
        <v>626</v>
      </c>
      <c r="B170" s="3977" t="s">
        <v>94</v>
      </c>
      <c r="C170" s="3977" t="s">
        <v>206</v>
      </c>
    </row>
    <row r="171" spans="1:3">
      <c r="A171" s="3977" t="s">
        <v>627</v>
      </c>
      <c r="B171" s="3977" t="s">
        <v>94</v>
      </c>
      <c r="C171" s="3977" t="s">
        <v>698</v>
      </c>
    </row>
    <row r="172" spans="1:3">
      <c r="A172" s="3977" t="s">
        <v>790</v>
      </c>
      <c r="B172" s="3977" t="s">
        <v>94</v>
      </c>
      <c r="C172" s="3977" t="s">
        <v>779</v>
      </c>
    </row>
    <row r="173" spans="1:3">
      <c r="A173" s="3977" t="s">
        <v>628</v>
      </c>
      <c r="B173" s="3977" t="s">
        <v>94</v>
      </c>
      <c r="C173" s="3977" t="s">
        <v>699</v>
      </c>
    </row>
    <row r="174" spans="1:3">
      <c r="A174" s="3977" t="s">
        <v>629</v>
      </c>
      <c r="B174" s="3977" t="s">
        <v>94</v>
      </c>
      <c r="C174" s="3977" t="s">
        <v>700</v>
      </c>
    </row>
    <row r="175" spans="1:3">
      <c r="A175" s="3977" t="s">
        <v>630</v>
      </c>
      <c r="B175" s="3977" t="s">
        <v>94</v>
      </c>
      <c r="C175" s="3977" t="s">
        <v>225</v>
      </c>
    </row>
    <row r="176" spans="1:3">
      <c r="A176" s="3977" t="s">
        <v>631</v>
      </c>
      <c r="B176" s="3977" t="s">
        <v>94</v>
      </c>
      <c r="C176" s="3977" t="s">
        <v>701</v>
      </c>
    </row>
    <row r="177" spans="1:3">
      <c r="A177" s="3977" t="s">
        <v>632</v>
      </c>
      <c r="B177" s="3977" t="s">
        <v>94</v>
      </c>
      <c r="C177" s="3977" t="s">
        <v>228</v>
      </c>
    </row>
    <row r="178" spans="1:3">
      <c r="A178" s="3977" t="s">
        <v>633</v>
      </c>
      <c r="B178" s="3977" t="s">
        <v>94</v>
      </c>
      <c r="C178" s="3977" t="s">
        <v>229</v>
      </c>
    </row>
    <row r="179" spans="1:3">
      <c r="A179" s="3977" t="s">
        <v>634</v>
      </c>
      <c r="B179" s="3977" t="s">
        <v>94</v>
      </c>
      <c r="C179" s="3977" t="s">
        <v>220</v>
      </c>
    </row>
    <row r="180" spans="1:3">
      <c r="A180" s="3977" t="s">
        <v>635</v>
      </c>
      <c r="B180" s="3977" t="s">
        <v>94</v>
      </c>
      <c r="C180" s="3977" t="s">
        <v>221</v>
      </c>
    </row>
    <row r="181" spans="1:3">
      <c r="A181" s="3977" t="s">
        <v>636</v>
      </c>
      <c r="B181" s="3977" t="s">
        <v>94</v>
      </c>
      <c r="C181" s="3977" t="s">
        <v>233</v>
      </c>
    </row>
    <row r="182" spans="1:3">
      <c r="A182" s="3977" t="s">
        <v>637</v>
      </c>
      <c r="B182" s="3977" t="s">
        <v>94</v>
      </c>
      <c r="C182" s="3977" t="s">
        <v>232</v>
      </c>
    </row>
    <row r="183" spans="1:3">
      <c r="A183" s="3977" t="s">
        <v>638</v>
      </c>
      <c r="B183" s="3977" t="s">
        <v>94</v>
      </c>
      <c r="C183" s="3977" t="s">
        <v>245</v>
      </c>
    </row>
    <row r="184" spans="1:3">
      <c r="A184" s="3977" t="s">
        <v>639</v>
      </c>
      <c r="B184" s="3977" t="s">
        <v>94</v>
      </c>
      <c r="C184" s="3977" t="s">
        <v>246</v>
      </c>
    </row>
    <row r="185" spans="1:3">
      <c r="A185" s="3977" t="s">
        <v>640</v>
      </c>
      <c r="B185" s="3977" t="s">
        <v>94</v>
      </c>
      <c r="C185" s="3977" t="s">
        <v>247</v>
      </c>
    </row>
    <row r="186" spans="1:3">
      <c r="A186" s="3977" t="s">
        <v>641</v>
      </c>
      <c r="B186" s="3977" t="s">
        <v>94</v>
      </c>
      <c r="C186" s="3977" t="s">
        <v>248</v>
      </c>
    </row>
    <row r="187" spans="1:3">
      <c r="A187" s="3977" t="s">
        <v>642</v>
      </c>
      <c r="B187" s="3977" t="s">
        <v>94</v>
      </c>
      <c r="C187" s="3977" t="s">
        <v>249</v>
      </c>
    </row>
    <row r="188" spans="1:3">
      <c r="A188" s="3977" t="s">
        <v>643</v>
      </c>
      <c r="B188" s="3977" t="s">
        <v>94</v>
      </c>
      <c r="C188" s="3977" t="s">
        <v>250</v>
      </c>
    </row>
    <row r="189" spans="1:3">
      <c r="A189" s="3977" t="s">
        <v>644</v>
      </c>
      <c r="B189" s="3977" t="s">
        <v>94</v>
      </c>
      <c r="C189" s="3977" t="s">
        <v>251</v>
      </c>
    </row>
    <row r="190" spans="1:3">
      <c r="A190" s="3977" t="s">
        <v>645</v>
      </c>
      <c r="B190" s="3977" t="s">
        <v>94</v>
      </c>
      <c r="C190" s="3977" t="s">
        <v>252</v>
      </c>
    </row>
    <row r="191" spans="1:3">
      <c r="A191" s="3977" t="s">
        <v>646</v>
      </c>
      <c r="B191" s="3977" t="s">
        <v>94</v>
      </c>
      <c r="C191" s="3977" t="s">
        <v>253</v>
      </c>
    </row>
    <row r="192" spans="1:3">
      <c r="A192" s="3977" t="s">
        <v>647</v>
      </c>
      <c r="B192" s="3977" t="s">
        <v>94</v>
      </c>
      <c r="C192" s="3977" t="s">
        <v>254</v>
      </c>
    </row>
    <row r="193" spans="1:3">
      <c r="A193" s="3977" t="s">
        <v>648</v>
      </c>
      <c r="B193" s="3977" t="s">
        <v>94</v>
      </c>
      <c r="C193" s="3977" t="s">
        <v>255</v>
      </c>
    </row>
    <row r="194" spans="1:3">
      <c r="A194" s="3977" t="s">
        <v>649</v>
      </c>
      <c r="B194" s="3977" t="s">
        <v>94</v>
      </c>
      <c r="C194" s="3977" t="s">
        <v>256</v>
      </c>
    </row>
    <row r="195" spans="1:3">
      <c r="A195" s="3977" t="s">
        <v>650</v>
      </c>
      <c r="B195" s="3977" t="s">
        <v>94</v>
      </c>
      <c r="C195" s="3977" t="s">
        <v>257</v>
      </c>
    </row>
    <row r="196" spans="1:3">
      <c r="A196" s="3977" t="s">
        <v>651</v>
      </c>
      <c r="B196" s="3977" t="s">
        <v>94</v>
      </c>
      <c r="C196" s="3977" t="s">
        <v>702</v>
      </c>
    </row>
    <row r="197" spans="1:3">
      <c r="A197" s="3977" t="s">
        <v>652</v>
      </c>
      <c r="B197" s="3977" t="s">
        <v>94</v>
      </c>
      <c r="C197" s="3977" t="s">
        <v>258</v>
      </c>
    </row>
    <row r="198" spans="1:3">
      <c r="A198" s="3977" t="s">
        <v>791</v>
      </c>
      <c r="B198" s="3977" t="s">
        <v>94</v>
      </c>
      <c r="C198" s="3977" t="s">
        <v>758</v>
      </c>
    </row>
    <row r="199" spans="1:3">
      <c r="A199" s="3977" t="s">
        <v>792</v>
      </c>
      <c r="B199" s="3977" t="s">
        <v>94</v>
      </c>
      <c r="C199" s="3977" t="s">
        <v>764</v>
      </c>
    </row>
    <row r="200" spans="1:3">
      <c r="A200" s="3977" t="s">
        <v>653</v>
      </c>
      <c r="B200" s="3977" t="s">
        <v>94</v>
      </c>
      <c r="C200" s="3977" t="s">
        <v>241</v>
      </c>
    </row>
    <row r="201" spans="1:3">
      <c r="A201" s="3977" t="s">
        <v>654</v>
      </c>
      <c r="B201" s="3977" t="s">
        <v>94</v>
      </c>
      <c r="C201" s="3977" t="s">
        <v>269</v>
      </c>
    </row>
    <row r="202" spans="1:3">
      <c r="A202" s="3977" t="s">
        <v>655</v>
      </c>
      <c r="B202" s="3977" t="s">
        <v>94</v>
      </c>
      <c r="C202" s="3977" t="s">
        <v>259</v>
      </c>
    </row>
    <row r="203" spans="1:3">
      <c r="A203" s="3977" t="s">
        <v>656</v>
      </c>
      <c r="B203" s="3977" t="s">
        <v>94</v>
      </c>
      <c r="C203" s="3977" t="s">
        <v>264</v>
      </c>
    </row>
    <row r="204" spans="1:3">
      <c r="A204" s="3977" t="s">
        <v>657</v>
      </c>
      <c r="B204" s="3977" t="s">
        <v>94</v>
      </c>
      <c r="C204" s="3977" t="s">
        <v>268</v>
      </c>
    </row>
    <row r="205" spans="1:3">
      <c r="A205" s="3977" t="s">
        <v>658</v>
      </c>
      <c r="B205" s="3977" t="s">
        <v>94</v>
      </c>
      <c r="C205" s="3977" t="s">
        <v>268</v>
      </c>
    </row>
    <row r="206" spans="1:3">
      <c r="A206" s="3977" t="s">
        <v>659</v>
      </c>
      <c r="B206" s="3977" t="s">
        <v>94</v>
      </c>
      <c r="C206" s="3977" t="s">
        <v>703</v>
      </c>
    </row>
    <row r="207" spans="1:3">
      <c r="A207" s="3977" t="s">
        <v>660</v>
      </c>
      <c r="B207" s="3977" t="s">
        <v>94</v>
      </c>
      <c r="C207" s="3977" t="s">
        <v>270</v>
      </c>
    </row>
    <row r="208" spans="1:3">
      <c r="A208" s="3977" t="s">
        <v>661</v>
      </c>
      <c r="B208" s="3977" t="s">
        <v>110</v>
      </c>
      <c r="C208" s="3977" t="s">
        <v>273</v>
      </c>
    </row>
    <row r="209" spans="1:3">
      <c r="A209" s="3977" t="s">
        <v>662</v>
      </c>
      <c r="B209" s="3977" t="s">
        <v>110</v>
      </c>
      <c r="C209" s="3977" t="s">
        <v>274</v>
      </c>
    </row>
    <row r="210" spans="1:3">
      <c r="A210" s="3977" t="s">
        <v>663</v>
      </c>
      <c r="B210" s="3977" t="s">
        <v>94</v>
      </c>
      <c r="C210" s="3977" t="s">
        <v>275</v>
      </c>
    </row>
    <row r="211" spans="1:3">
      <c r="A211" s="3977" t="s">
        <v>664</v>
      </c>
      <c r="B211" s="3977" t="s">
        <v>94</v>
      </c>
      <c r="C211" s="3977" t="s">
        <v>279</v>
      </c>
    </row>
    <row r="212" spans="1:3">
      <c r="A212" s="3977" t="s">
        <v>665</v>
      </c>
      <c r="B212" s="3977" t="s">
        <v>94</v>
      </c>
      <c r="C212" s="3977" t="s">
        <v>283</v>
      </c>
    </row>
    <row r="213" spans="1:3">
      <c r="A213" s="3977" t="s">
        <v>666</v>
      </c>
      <c r="B213" s="3977" t="s">
        <v>94</v>
      </c>
      <c r="C213" s="3977" t="s">
        <v>286</v>
      </c>
    </row>
    <row r="214" spans="1:3">
      <c r="A214" s="3977" t="s">
        <v>667</v>
      </c>
      <c r="B214" s="3977" t="s">
        <v>110</v>
      </c>
      <c r="C214" s="3977" t="s">
        <v>287</v>
      </c>
    </row>
    <row r="215" spans="1:3">
      <c r="A215" s="3977" t="s">
        <v>668</v>
      </c>
      <c r="B215" s="3977" t="s">
        <v>110</v>
      </c>
      <c r="C215" s="3977" t="s">
        <v>288</v>
      </c>
    </row>
    <row r="216" spans="1:3">
      <c r="A216" s="3977" t="s">
        <v>669</v>
      </c>
      <c r="B216" s="3977" t="s">
        <v>94</v>
      </c>
      <c r="C216" s="3977" t="s">
        <v>289</v>
      </c>
    </row>
    <row r="217" spans="1:3">
      <c r="A217" s="3977" t="s">
        <v>670</v>
      </c>
      <c r="B217" s="3977" t="s">
        <v>94</v>
      </c>
      <c r="C217" s="3977" t="s">
        <v>295</v>
      </c>
    </row>
    <row r="218" spans="1:3">
      <c r="A218" s="3977" t="s">
        <v>679</v>
      </c>
      <c r="B218" s="3977" t="s">
        <v>110</v>
      </c>
      <c r="C218" s="3977" t="s">
        <v>671</v>
      </c>
    </row>
    <row r="219" spans="1:3">
      <c r="A219" s="3977" t="s">
        <v>680</v>
      </c>
      <c r="B219" s="3977" t="s">
        <v>110</v>
      </c>
      <c r="C219" s="3977" t="s">
        <v>673</v>
      </c>
    </row>
    <row r="220" spans="1:3">
      <c r="A220" s="3977" t="s">
        <v>681</v>
      </c>
      <c r="B220" s="3977" t="s">
        <v>110</v>
      </c>
      <c r="C220" s="3977" t="s">
        <v>674</v>
      </c>
    </row>
    <row r="221" spans="1:3">
      <c r="A221" s="3977" t="s">
        <v>682</v>
      </c>
      <c r="B221" s="3977" t="s">
        <v>110</v>
      </c>
      <c r="C221" s="3977" t="s">
        <v>675</v>
      </c>
    </row>
    <row r="222" spans="1:3">
      <c r="A222" s="3977" t="s">
        <v>683</v>
      </c>
      <c r="B222" s="3977" t="s">
        <v>110</v>
      </c>
      <c r="C222" s="3977" t="s">
        <v>676</v>
      </c>
    </row>
    <row r="223" spans="1:3">
      <c r="A223" s="3977" t="s">
        <v>684</v>
      </c>
      <c r="B223" s="3977" t="s">
        <v>110</v>
      </c>
      <c r="C223" s="3977" t="s">
        <v>677</v>
      </c>
    </row>
    <row r="224" spans="1:3">
      <c r="A224" s="3977" t="s">
        <v>685</v>
      </c>
      <c r="B224" s="3977" t="s">
        <v>110</v>
      </c>
      <c r="C224" s="3977" t="s">
        <v>678</v>
      </c>
    </row>
    <row r="225" spans="1:3">
      <c r="A225" s="3977" t="s">
        <v>686</v>
      </c>
      <c r="B225" s="3977" t="s">
        <v>110</v>
      </c>
      <c r="C225" s="3977" t="s">
        <v>704</v>
      </c>
    </row>
  </sheetData>
  <hyperlinks>
    <hyperlink ref="A2" location="'TEL1'!A1" display="TEL1" xr:uid="{00000000-0004-0000-0000-000000000000}"/>
    <hyperlink ref="A3" location="'TEL2'!A1" display="TEL2" xr:uid="{00000000-0004-0000-0000-000001000000}"/>
    <hyperlink ref="A4" location="'TEL3'!A1" display="TEL3" xr:uid="{00000000-0004-0000-0000-000002000000}"/>
    <hyperlink ref="A5" location="'TEL4'!A1" display="TEL4" xr:uid="{00000000-0004-0000-0000-000003000000}"/>
    <hyperlink ref="A6" location="'TEL5'!A1" display="TEL5" xr:uid="{00000000-0004-0000-0000-000004000000}"/>
    <hyperlink ref="A7" location="'TEL6'!A1" display="TEL6" xr:uid="{00000000-0004-0000-0000-000005000000}"/>
    <hyperlink ref="A8" location="'TEL7'!A1" display="TEL7" xr:uid="{00000000-0004-0000-0000-000006000000}"/>
    <hyperlink ref="A9" location="'TEL8'!A1" display="TEL8" xr:uid="{00000000-0004-0000-0000-000007000000}"/>
    <hyperlink ref="A10" location="'TEL9'!A1" display="TEL9" xr:uid="{00000000-0004-0000-0000-000008000000}"/>
    <hyperlink ref="A11" location="'TEL10_1'!A1" display="TEL10_1" xr:uid="{00000000-0004-0000-0000-000009000000}"/>
    <hyperlink ref="A12" location="'TEL10_2'!A1" display="TEL10_2" xr:uid="{00000000-0004-0000-0000-00000A000000}"/>
    <hyperlink ref="A13" location="'TEL10_3'!A1" display="TEL10_3" xr:uid="{00000000-0004-0000-0000-00000B000000}"/>
    <hyperlink ref="A14" location="'TEL10_4'!A1" display="TEL10_4" xr:uid="{00000000-0004-0000-0000-00000C000000}"/>
    <hyperlink ref="A15" location="'TEL10_5'!A1" display="TEL10_5" xr:uid="{00000000-0004-0000-0000-00000D000000}"/>
    <hyperlink ref="A16" location="'TEL10_6'!A1" display="TEL10_6" xr:uid="{00000000-0004-0000-0000-00000E000000}"/>
    <hyperlink ref="A17" location="'TEL10_7'!A1" display="TEL10_7" xr:uid="{00000000-0004-0000-0000-00000F000000}"/>
    <hyperlink ref="A18" location="'TEL10_8'!A1" display="TEL10_8" xr:uid="{00000000-0004-0000-0000-000010000000}"/>
    <hyperlink ref="A19" location="'TEL10_9'!A1" display="TEL10_9" xr:uid="{00000000-0004-0000-0000-000011000000}"/>
    <hyperlink ref="A20" location="'TEL10_10'!A1" display="TEL10_10" xr:uid="{00000000-0004-0000-0000-000012000000}"/>
    <hyperlink ref="A21" location="'TEL10_11'!A1" display="TEL10_11" xr:uid="{00000000-0004-0000-0000-000013000000}"/>
    <hyperlink ref="A22" location="'TEL10_12'!A1" display="TEL10_12" xr:uid="{00000000-0004-0000-0000-000014000000}"/>
    <hyperlink ref="A23" location="'TEL10_98'!A1" display="TEL10_98" xr:uid="{00000000-0004-0000-0000-000015000000}"/>
    <hyperlink ref="A24" location="'TEL11_1'!A1" display="TEL11_1" xr:uid="{00000000-0004-0000-0000-000016000000}"/>
    <hyperlink ref="A25" location="'TEL11_2'!A1" display="TEL11_2" xr:uid="{00000000-0004-0000-0000-000017000000}"/>
    <hyperlink ref="A26" location="'TEL11_3'!A1" display="TEL11_3" xr:uid="{00000000-0004-0000-0000-000018000000}"/>
    <hyperlink ref="A27" location="'TEL11_4'!A1" display="TEL11_4" xr:uid="{00000000-0004-0000-0000-000019000000}"/>
    <hyperlink ref="A28" location="'TEL11_5'!A1" display="TEL11_5" xr:uid="{00000000-0004-0000-0000-00001A000000}"/>
    <hyperlink ref="A29" location="'TEL11_6'!A1" display="TEL11_6" xr:uid="{00000000-0004-0000-0000-00001B000000}"/>
    <hyperlink ref="A30" location="'TEL11_7'!A1" display="TEL11_7" xr:uid="{00000000-0004-0000-0000-00001C000000}"/>
    <hyperlink ref="A31" location="'TEL11_9'!A1" display="TEL11_9" xr:uid="{00000000-0004-0000-0000-00001D000000}"/>
    <hyperlink ref="A32" location="'TEL13'!A1" display="TEL13" xr:uid="{00000000-0004-0000-0000-00001E000000}"/>
    <hyperlink ref="A33" location="'TEL14'!A1" display="TEL14" xr:uid="{00000000-0004-0000-0000-00001F000000}"/>
    <hyperlink ref="A34" location="'CSOM1'!A1" display="CSOM1" xr:uid="{00000000-0004-0000-0000-000020000000}"/>
    <hyperlink ref="A35" location="'CSOM2_1'!A1" display="CSOM2_1" xr:uid="{00000000-0004-0000-0000-000021000000}"/>
    <hyperlink ref="A36" location="'CSOM2_2'!A1" display="CSOM2_2" xr:uid="{00000000-0004-0000-0000-000022000000}"/>
    <hyperlink ref="A37" location="'CSOM3_1_1'!A1" display="CSOM3_1_1" xr:uid="{00000000-0004-0000-0000-000023000000}"/>
    <hyperlink ref="A38" location="'CSOM3_1_2'!A1" display="CSOM3_1_2" xr:uid="{00000000-0004-0000-0000-000024000000}"/>
    <hyperlink ref="A39" location="'CSOM3_1_3'!A1" display="CSOM3_1_3" xr:uid="{00000000-0004-0000-0000-000025000000}"/>
    <hyperlink ref="A40" location="'CSOM3_1_4'!A1" display="CSOM3_1_4" xr:uid="{00000000-0004-0000-0000-000026000000}"/>
    <hyperlink ref="A41" location="'CSOM3_1_5'!A1" display="CSOM3_1_5" xr:uid="{00000000-0004-0000-0000-000027000000}"/>
    <hyperlink ref="A42" location="'CSOM3_1_6'!A1" display="CSOM3_1_6" xr:uid="{00000000-0004-0000-0000-000028000000}"/>
    <hyperlink ref="A43" location="'CSOM3_1_7'!A1" display="CSOM3_1_7" xr:uid="{00000000-0004-0000-0000-000029000000}"/>
    <hyperlink ref="A44" location="'CSOM5'!A1" display="CSOM5" xr:uid="{00000000-0004-0000-0000-00002A000000}"/>
    <hyperlink ref="A45" location="'CSOM5B_1'!A1" display="CSOM5B_1" xr:uid="{00000000-0004-0000-0000-00002B000000}"/>
    <hyperlink ref="A46" location="'CSOM4_1_1'!A1" display="CSOM4_1_1" xr:uid="{00000000-0004-0000-0000-00002C000000}"/>
    <hyperlink ref="A47" location="'CSOM5B_2'!A1" display="CSOM5B_2" xr:uid="{00000000-0004-0000-0000-00002D000000}"/>
    <hyperlink ref="A48" location="'HKT1'!A1" display="HKT1" xr:uid="{00000000-0004-0000-0000-00002E000000}"/>
    <hyperlink ref="A49" location="'HKT2'!A1" display="HKT2" xr:uid="{00000000-0004-0000-0000-00002F000000}"/>
    <hyperlink ref="A50" location="'HKT3'!A1" display="HKT3" xr:uid="{00000000-0004-0000-0000-000030000000}"/>
    <hyperlink ref="A51" location="'HKT4'!A1" display="HKT4" xr:uid="{00000000-0004-0000-0000-000031000000}"/>
    <hyperlink ref="A52" location="'HKT5'!A1" display="HKT5" xr:uid="{00000000-0004-0000-0000-000032000000}"/>
    <hyperlink ref="A53" location="'HKT6'!A1" display="HKT6" xr:uid="{00000000-0004-0000-0000-000033000000}"/>
    <hyperlink ref="A54" location="'MOB1V'!A1" display="MOB1V" xr:uid="{00000000-0004-0000-0000-000034000000}"/>
    <hyperlink ref="A55" location="'MOB2V'!A1" display="MOB2V" xr:uid="{00000000-0004-0000-0000-000035000000}"/>
    <hyperlink ref="A56" location="'MOB3V_1'!A1" display="MOB3V_1" xr:uid="{00000000-0004-0000-0000-000036000000}"/>
    <hyperlink ref="A57" location="'MOB3V_2'!A1" display="MOB3V_2" xr:uid="{00000000-0004-0000-0000-000037000000}"/>
    <hyperlink ref="A58" location="'MOB4V_1'!A1" display="MOB4V_1" xr:uid="{00000000-0004-0000-0000-000038000000}"/>
    <hyperlink ref="A59" location="'MOB4V_2'!A1" display="MOB4V_2" xr:uid="{00000000-0004-0000-0000-000039000000}"/>
    <hyperlink ref="A60" location="'MOB5V_1'!A1" display="MOB5V_1" xr:uid="{00000000-0004-0000-0000-00003A000000}"/>
    <hyperlink ref="A61" location="'MOB5V_2'!A1" display="MOB5V_2" xr:uid="{00000000-0004-0000-0000-00003B000000}"/>
    <hyperlink ref="A62" location="'MOB6V_1'!A1" display="MOB6V_1" xr:uid="{00000000-0004-0000-0000-00003C000000}"/>
    <hyperlink ref="A63" location="'MOB6V_2'!A1" display="MOB6V_2" xr:uid="{00000000-0004-0000-0000-00003D000000}"/>
    <hyperlink ref="A64" location="'MOB6VB_1'!A1" display="MOB6VB_1" xr:uid="{00000000-0004-0000-0000-00003E000000}"/>
    <hyperlink ref="A65" location="'MOB6VB_2'!A1" display="MOB6VB_2" xr:uid="{00000000-0004-0000-0000-00003F000000}"/>
    <hyperlink ref="A66" location="'MOB7V_1'!A1" display="MOB7V_1" xr:uid="{00000000-0004-0000-0000-000040000000}"/>
    <hyperlink ref="A67" location="'MOB7V_2'!A1" display="MOB7V_2" xr:uid="{00000000-0004-0000-0000-000041000000}"/>
    <hyperlink ref="A68" location="'MOB8V_1'!A1" display="MOB8V_1" xr:uid="{00000000-0004-0000-0000-000042000000}"/>
    <hyperlink ref="A69" location="'MOB8V_2'!A1" display="MOB8V_2" xr:uid="{00000000-0004-0000-0000-000043000000}"/>
    <hyperlink ref="A70" location="'MOB8BV_1'!A1" display="MOB8BV_1" xr:uid="{00000000-0004-0000-0000-000044000000}"/>
    <hyperlink ref="A71" location="'MOB8BV_2'!A1" display="MOB8BV_2" xr:uid="{00000000-0004-0000-0000-000045000000}"/>
    <hyperlink ref="A72" location="'MOB10V'!A1" display="MOB10V" xr:uid="{00000000-0004-0000-0000-000046000000}"/>
    <hyperlink ref="A73" location="'MOB12V'!A1" display="MOB12V" xr:uid="{00000000-0004-0000-0000-000047000000}"/>
    <hyperlink ref="A74" location="'MOB9'!A1" display="MOB9" xr:uid="{00000000-0004-0000-0000-000048000000}"/>
    <hyperlink ref="A75" location="'MOB11'!A1" display="MOB11" xr:uid="{00000000-0004-0000-0000-000049000000}"/>
    <hyperlink ref="A76" location="'MOB12'!A1" display="MOB12" xr:uid="{00000000-0004-0000-0000-00004B000000}"/>
    <hyperlink ref="A77" location="'MOB13A'!A1" display="MOB13A" xr:uid="{00000000-0004-0000-0000-00004C000000}"/>
    <hyperlink ref="A78" location="'MOB13B'!A1" display="MOB13B" xr:uid="{00000000-0004-0000-0000-00004D000000}"/>
    <hyperlink ref="A79" location="'MOB14'!A1" display="MOB14" xr:uid="{00000000-0004-0000-0000-00004E000000}"/>
    <hyperlink ref="A80" location="'MOB15'!A1" display="MOB15" xr:uid="{00000000-0004-0000-0000-00004F000000}"/>
    <hyperlink ref="A81" location="'MOB16'!A1" display="MOB16" xr:uid="{00000000-0004-0000-0000-000050000000}"/>
    <hyperlink ref="A82" location="'MOB17'!A1" display="MOB17" xr:uid="{00000000-0004-0000-0000-000051000000}"/>
    <hyperlink ref="A83" location="'MOB18'!A1" display="MOB18" xr:uid="{00000000-0004-0000-0000-000052000000}"/>
    <hyperlink ref="A84" location="'MOB19'!A1" display="MOB19" xr:uid="{00000000-0004-0000-0000-000053000000}"/>
    <hyperlink ref="A85" location="'MOB20'!A1" display="MOB20" xr:uid="{00000000-0004-0000-0000-000054000000}"/>
    <hyperlink ref="A86" location="'MOB21_1'!A1" display="MOB21_1" xr:uid="{00000000-0004-0000-0000-000055000000}"/>
    <hyperlink ref="A87" location="'MOB21_2'!A1" display="MOB21_2" xr:uid="{00000000-0004-0000-0000-000056000000}"/>
    <hyperlink ref="A88" location="'MOB21_3'!A1" display="MOB21_3" xr:uid="{00000000-0004-0000-0000-000057000000}"/>
    <hyperlink ref="A89" location="'MOB21_4'!A1" display="MOB21_4" xr:uid="{00000000-0004-0000-0000-000058000000}"/>
    <hyperlink ref="A90" location="'MOB21_5'!A1" display="MOB21_5" xr:uid="{00000000-0004-0000-0000-000059000000}"/>
    <hyperlink ref="A91" location="'MOB22'!A1" display="MOB22" xr:uid="{00000000-0004-0000-0000-00005A000000}"/>
    <hyperlink ref="A92" location="'MOB23'!A1" display="MOB23" xr:uid="{00000000-0004-0000-0000-00005B000000}"/>
    <hyperlink ref="A93" location="'MOB24'!A1" display="MOB24" xr:uid="{00000000-0004-0000-0000-00005C000000}"/>
    <hyperlink ref="A94" location="'MOB25'!A1" display="MOB25" xr:uid="{00000000-0004-0000-0000-00005D000000}"/>
    <hyperlink ref="A95" location="'MOB26'!A1" display="MOB26" xr:uid="{00000000-0004-0000-0000-00005E000000}"/>
    <hyperlink ref="A96" location="'MOB27'!A1" display="MOB27" xr:uid="{00000000-0004-0000-0000-00005F000000}"/>
    <hyperlink ref="A97" location="'MOB28'!A1" display="MOB28" xr:uid="{00000000-0004-0000-0000-000060000000}"/>
    <hyperlink ref="A98" location="'IT1'!A1" display="IT1" xr:uid="{00000000-0004-0000-0000-000061000000}"/>
    <hyperlink ref="A99" location="'IT2'!A1" display="IT2" xr:uid="{00000000-0004-0000-0000-000062000000}"/>
    <hyperlink ref="A100" location="'IT3'!A1" display="IT3" xr:uid="{00000000-0004-0000-0000-000063000000}"/>
    <hyperlink ref="A101" location="'IT4'!A1" display="IT4" xr:uid="{00000000-0004-0000-0000-000064000000}"/>
    <hyperlink ref="A102" location="'IT5'!A1" display="IT5" xr:uid="{00000000-0004-0000-0000-000065000000}"/>
    <hyperlink ref="A103" location="'IT6'!A1" display="IT6" xr:uid="{00000000-0004-0000-0000-000066000000}"/>
    <hyperlink ref="A104" location="'IT7'!A1" display="IT7" xr:uid="{00000000-0004-0000-0000-000067000000}"/>
    <hyperlink ref="A105" location="'IT8'!A1" display="IT8" xr:uid="{00000000-0004-0000-0000-000068000000}"/>
    <hyperlink ref="A106" location="'IT9'!A1" display="IT9" xr:uid="{00000000-0004-0000-0000-000069000000}"/>
    <hyperlink ref="A107" location="'LSI1'!A1" display="LSI1" xr:uid="{00000000-0004-0000-0000-00006A000000}"/>
    <hyperlink ref="A108" location="'LSI2'!A1" display="LSI2" xr:uid="{00000000-0004-0000-0000-00006B000000}"/>
    <hyperlink ref="A109" location="'LS3'!A1" display="LS3" xr:uid="{00000000-0004-0000-0000-00006C000000}"/>
    <hyperlink ref="A110" location="'LSI4'!A1" display="LSI4" xr:uid="{00000000-0004-0000-0000-00006D000000}"/>
    <hyperlink ref="A111" location="'LS5_1'!A1" display="LS5_1" xr:uid="{00000000-0004-0000-0000-00006E000000}"/>
    <hyperlink ref="A112" location="'LSI5_2'!A1" display="LSI5_2" xr:uid="{00000000-0004-0000-0000-00006F000000}"/>
    <hyperlink ref="A113" location="'LSI5_+'!A1" display="LSI5_+" xr:uid="{00000000-0004-0000-0000-000070000000}"/>
    <hyperlink ref="A114" location="'LSI5_4'!A1" display="LSI5_4" xr:uid="{00000000-0004-0000-0000-000071000000}"/>
    <hyperlink ref="A115" location="'LSI5_5'!A1" display="LSI5_5" xr:uid="{00000000-0004-0000-0000-000072000000}"/>
    <hyperlink ref="A116" location="'HKINT1'!A1" display="HKINT1" xr:uid="{00000000-0004-0000-0000-000073000000}"/>
    <hyperlink ref="A117" location="'HKINT2'!A1" display="HKINT2" xr:uid="{00000000-0004-0000-0000-000074000000}"/>
    <hyperlink ref="A118" location="'HKINT3'!A1" display="HKINT3" xr:uid="{00000000-0004-0000-0000-000075000000}"/>
    <hyperlink ref="A119" location="'HKINT4'!A1" display="HKINT4" xr:uid="{00000000-0004-0000-0000-000076000000}"/>
    <hyperlink ref="A120" location="'HKINT5_1'!A1" display="HKINT5_1" xr:uid="{00000000-0004-0000-0000-000077000000}"/>
    <hyperlink ref="A121" location="'HKINT6'!A1" display="HKINT6" xr:uid="{00000000-0004-0000-0000-000078000000}"/>
    <hyperlink ref="A122" location="'HKINT7'!A1" display="HKINT7" xr:uid="{00000000-0004-0000-0000-000079000000}"/>
    <hyperlink ref="A123" location="'HKINT8A'!A1" display="HKINT8A" xr:uid="{00000000-0004-0000-0000-00007A000000}"/>
    <hyperlink ref="A124" location="'HKINT8b'!A1" display="HKINT8b" xr:uid="{00000000-0004-0000-0000-00007B000000}"/>
    <hyperlink ref="A125" location="'HKINT9'!A1" display="HKINT9" xr:uid="{00000000-0004-0000-0000-00007C000000}"/>
    <hyperlink ref="A126" location="'HKINT10'!A1" display="HKINT10" xr:uid="{00000000-0004-0000-0000-00007D000000}"/>
    <hyperlink ref="A127" location="'HKINT11'!A1" display="HKINT11" xr:uid="{00000000-0004-0000-0000-00007E000000}"/>
    <hyperlink ref="A128" location="'HKINT12'!A1" display="HKINT12" xr:uid="{00000000-0004-0000-0000-00007F000000}"/>
    <hyperlink ref="A129" location="'HKINT13_1'!A1" display="HKINT13_1" xr:uid="{00000000-0004-0000-0000-000080000000}"/>
    <hyperlink ref="A130" location="'HKINT13_2'!A1" display="HKINT13_2" xr:uid="{00000000-0004-0000-0000-000081000000}"/>
    <hyperlink ref="A131" location="'HKINT13_3'!A1" display="HKINT13_3" xr:uid="{00000000-0004-0000-0000-000082000000}"/>
    <hyperlink ref="A132" location="'HKINT13_4'!A1" display="HKINT13_4" xr:uid="{00000000-0004-0000-0000-000083000000}"/>
    <hyperlink ref="A133" location="'HKINT14_1'!A1" display="HKINT14_1" xr:uid="{00000000-0004-0000-0000-000084000000}"/>
    <hyperlink ref="A134" location="'HKINT14_2'!A1" display="HKINT14_2" xr:uid="{00000000-0004-0000-0000-000085000000}"/>
    <hyperlink ref="A135" location="'HKINT14_3'!A1" display="HKINT14_3" xr:uid="{00000000-0004-0000-0000-000086000000}"/>
    <hyperlink ref="A136" location="'HKINT14_4'!A1" display="HKINT14_4" xr:uid="{00000000-0004-0000-0000-000087000000}"/>
    <hyperlink ref="A137" location="'HKINT14_5'!A1" display="HKINT14_5" xr:uid="{00000000-0004-0000-0000-000088000000}"/>
    <hyperlink ref="A138" location="'HKINT15'!A1" display="HKINT15" xr:uid="{00000000-0004-0000-0000-000089000000}"/>
    <hyperlink ref="A139" location="'HKINT16'!A1" display="HKINT16" xr:uid="{00000000-0004-0000-0000-00008A000000}"/>
    <hyperlink ref="A140" location="'HKINT17'!A1" display="HKINT17" xr:uid="{00000000-0004-0000-0000-00008B000000}"/>
    <hyperlink ref="A141" location="'HKINT18'!A1" display="HKINT18" xr:uid="{00000000-0004-0000-0000-00008C000000}"/>
    <hyperlink ref="A142" location="'HKINT20_1'!A1" display="HKINT20_1" xr:uid="{00000000-0004-0000-0000-00008D000000}"/>
    <hyperlink ref="A143" location="'HKINT20_2'!A1" display="HKINT20_2" xr:uid="{00000000-0004-0000-0000-00008E000000}"/>
    <hyperlink ref="A144" location="'HKINT20_3'!A1" display="HKINT20_3" xr:uid="{00000000-0004-0000-0000-00008F000000}"/>
    <hyperlink ref="A145" location="'HKINT20_4'!A1" display="HKINT20_4" xr:uid="{00000000-0004-0000-0000-000090000000}"/>
    <hyperlink ref="A146" location="'HKINT20_5'!A1" display="HKINT20_5" xr:uid="{00000000-0004-0000-0000-000091000000}"/>
    <hyperlink ref="A147" location="'HKINT20_6'!A1" display="HKINT20_6" xr:uid="{00000000-0004-0000-0000-000092000000}"/>
    <hyperlink ref="A148" location="'HKINT20_7'!A1" display="HKINT20_7" xr:uid="{00000000-0004-0000-0000-000093000000}"/>
    <hyperlink ref="A149" location="'HKINT20_8'!A1" display="HKINT20_8" xr:uid="{00000000-0004-0000-0000-000094000000}"/>
    <hyperlink ref="A150" location="'HKINT21'!A1" display="HKINT21" xr:uid="{00000000-0004-0000-0000-000095000000}"/>
    <hyperlink ref="A151" location="'HKINT22'!A1" display="HKINT22" xr:uid="{00000000-0004-0000-0000-000096000000}"/>
    <hyperlink ref="A152" location="'HKINT23'!A1" display="HKINT23" xr:uid="{00000000-0004-0000-0000-000097000000}"/>
    <hyperlink ref="A153" location="'TV1_1'!A1" display="TV1_1" xr:uid="{00000000-0004-0000-0000-000098000000}"/>
    <hyperlink ref="A154" location="'TV1_2'!A1" display="TV1_2" xr:uid="{00000000-0004-0000-0000-000099000000}"/>
    <hyperlink ref="A155" location="'TV1_3'!A1" display="TV1_3" xr:uid="{00000000-0004-0000-0000-00009A000000}"/>
    <hyperlink ref="A156" location="'TV1_4'!A1" display="TV1_4" xr:uid="{00000000-0004-0000-0000-00009B000000}"/>
    <hyperlink ref="A157" location="'TV2'!A1" display="TV2" xr:uid="{00000000-0004-0000-0000-00009C000000}"/>
    <hyperlink ref="A158" location="'TV3'!A1" display="TV3" xr:uid="{00000000-0004-0000-0000-00009D000000}"/>
    <hyperlink ref="A159" location="'TV4'!A1" display="TV4" xr:uid="{00000000-0004-0000-0000-00009E000000}"/>
    <hyperlink ref="A160" location="'TV5'!A1" display="TV5" xr:uid="{00000000-0004-0000-0000-00009F000000}"/>
    <hyperlink ref="A161" location="'TV7'!A1" display="TV7" xr:uid="{00000000-0004-0000-0000-0000A0000000}"/>
    <hyperlink ref="A162" location="'TV8_1'!A1" display="TV8_1" xr:uid="{00000000-0004-0000-0000-0000A1000000}"/>
    <hyperlink ref="A163" location="'TV9_1'!A1" display="TV9_1" xr:uid="{00000000-0004-0000-0000-0000A2000000}"/>
    <hyperlink ref="A164" location="'TV9_2'!A1" display="TV9_2" xr:uid="{00000000-0004-0000-0000-0000A3000000}"/>
    <hyperlink ref="A165" location="'TV9_3'!A1" display="TV9_3" xr:uid="{00000000-0004-0000-0000-0000A4000000}"/>
    <hyperlink ref="A166" location="'TV9_4'!A1" display="TV9_4" xr:uid="{00000000-0004-0000-0000-0000A5000000}"/>
    <hyperlink ref="A167" location="'TV10'!A1" display="TV10" xr:uid="{00000000-0004-0000-0000-0000A6000000}"/>
    <hyperlink ref="A168" location="'TV11_1'!A1" display="TV11_1" xr:uid="{00000000-0004-0000-0000-0000A7000000}"/>
    <hyperlink ref="A169" location="'TV13_1'!A1" display="TV13_1" xr:uid="{00000000-0004-0000-0000-0000A8000000}"/>
    <hyperlink ref="A170" location="'TUD4'!A1" display="TUD4" xr:uid="{00000000-0004-0000-0000-0000A9000000}"/>
    <hyperlink ref="A171" location="'TUD5'!A1" display="TUD5" xr:uid="{00000000-0004-0000-0000-0000AA000000}"/>
    <hyperlink ref="A172" location="'TUD6'!A1" display="TUD6" xr:uid="{00000000-0004-0000-0000-0000AB000000}"/>
    <hyperlink ref="A173" location="'TUD7'!A1" display="TUD7" xr:uid="{00000000-0004-0000-0000-0000AC000000}"/>
    <hyperlink ref="A174" location="'TUD8'!A1" display="TUD8" xr:uid="{00000000-0004-0000-0000-0000AD000000}"/>
    <hyperlink ref="A175" location="'TUD9'!A1" display="TUD9" xr:uid="{00000000-0004-0000-0000-0000AE000000}"/>
    <hyperlink ref="A176" location="'TUD10'!A1" display="TUD10" xr:uid="{00000000-0004-0000-0000-0000AF000000}"/>
    <hyperlink ref="A177" location="'TUD11'!A1" display="TUD11" xr:uid="{00000000-0004-0000-0000-0000B0000000}"/>
    <hyperlink ref="A178" location="'TUD12'!A1" display="TUD12" xr:uid="{00000000-0004-0000-0000-0000B1000000}"/>
    <hyperlink ref="A179" location="'TUD13'!A1" display="TUD13" xr:uid="{00000000-0004-0000-0000-0000B2000000}"/>
    <hyperlink ref="A180" location="'TUD14'!A1" display="TUD14" xr:uid="{00000000-0004-0000-0000-0000B3000000}"/>
    <hyperlink ref="A181" location="'TUD15'!A1" display="TUD15" xr:uid="{00000000-0004-0000-0000-0000B4000000}"/>
    <hyperlink ref="A182" location="'TUD16'!A1" display="TUD16" xr:uid="{00000000-0004-0000-0000-0000B5000000}"/>
    <hyperlink ref="A183" location="'TUD17_1'!A1" display="TUD17_1" xr:uid="{00000000-0004-0000-0000-0000B6000000}"/>
    <hyperlink ref="A184" location="'TUD17_2'!A1" display="TUD17_2" xr:uid="{00000000-0004-0000-0000-0000B7000000}"/>
    <hyperlink ref="A185" location="'TUD17_3'!A1" display="TUD17_3" xr:uid="{00000000-0004-0000-0000-0000B8000000}"/>
    <hyperlink ref="A186" location="'TUD17_4'!A1" display="TUD17_4" xr:uid="{00000000-0004-0000-0000-0000B9000000}"/>
    <hyperlink ref="A187" location="'TUD17_5'!A1" display="TUD17_5" xr:uid="{00000000-0004-0000-0000-0000BA000000}"/>
    <hyperlink ref="A188" location="'TUD 18_1'!A1" display="TUD 18_1" xr:uid="{00000000-0004-0000-0000-0000BB000000}"/>
    <hyperlink ref="A189" location="'TUD18_2'!A1" display="TUD18_2" xr:uid="{00000000-0004-0000-0000-0000BC000000}"/>
    <hyperlink ref="A190" location="'TUD18_3'!A1" display="TUD18_3" xr:uid="{00000000-0004-0000-0000-0000BD000000}"/>
    <hyperlink ref="A191" location="'TUD18_4'!A1" display="TUD18_4" xr:uid="{00000000-0004-0000-0000-0000BE000000}"/>
    <hyperlink ref="A192" location="'TUD18_5'!A1" display="TUD18_5" xr:uid="{00000000-0004-0000-0000-0000BF000000}"/>
    <hyperlink ref="A193" location="'TUD19_1'!A1" display="TUD19_1" xr:uid="{00000000-0004-0000-0000-0000C0000000}"/>
    <hyperlink ref="A194" location="'TUD19_2'!A1" display="TUD19_2" xr:uid="{00000000-0004-0000-0000-0000C1000000}"/>
    <hyperlink ref="A195" location="'TUD19_3'!A1" display="TUD19_3" xr:uid="{00000000-0004-0000-0000-0000C2000000}"/>
    <hyperlink ref="A196" location="'TUD19_4'!A1" display="TUD19_4" xr:uid="{00000000-0004-0000-0000-0000C3000000}"/>
    <hyperlink ref="A197" location="'TUD19_5'!A1" display="TUD19_5" xr:uid="{00000000-0004-0000-0000-0000C4000000}"/>
    <hyperlink ref="A198" location="'TUD21'!A1" display="TUD21" xr:uid="{00000000-0004-0000-0000-0000C5000000}"/>
    <hyperlink ref="A199" location="'TUD22'!A1" display="TUD22" xr:uid="{00000000-0004-0000-0000-0000C6000000}"/>
    <hyperlink ref="A200" location="'TUD23'!A1" display="TUD23" xr:uid="{00000000-0004-0000-0000-0000C7000000}"/>
    <hyperlink ref="A201" location="'FOGY1'!A1" display="FOGY1" xr:uid="{00000000-0004-0000-0000-0000C8000000}"/>
    <hyperlink ref="A202" location="'FOGY2'!A1" display="FOGY2" xr:uid="{00000000-0004-0000-0000-0000C9000000}"/>
    <hyperlink ref="A203" location="'FOGY3'!A1" display="FOGY3" xr:uid="{00000000-0004-0000-0000-0000CA000000}"/>
    <hyperlink ref="A204" location="'FOGY4'!A1" display="FOGY4" xr:uid="{00000000-0004-0000-0000-0000CB000000}"/>
    <hyperlink ref="A205" location="'FOGY6'!A1" display="FOGY6" xr:uid="{00000000-0004-0000-0000-0000CC000000}"/>
    <hyperlink ref="A206" location="'FOGY7'!A1" display="FOGY7" xr:uid="{00000000-0004-0000-0000-0000CD000000}"/>
    <hyperlink ref="A207" location="'DEM1'!A1" display="DEM1" xr:uid="{00000000-0004-0000-0000-0000CE000000}"/>
    <hyperlink ref="A208" location="'DEM2'!A1" display="DEM2" xr:uid="{00000000-0004-0000-0000-0000CF000000}"/>
    <hyperlink ref="A209" location="'DEM3'!A1" display="DEM3" xr:uid="{00000000-0004-0000-0000-0000D0000000}"/>
    <hyperlink ref="A210" location="'DEM4_1-4'!A1" display="DEM4_1-4" xr:uid="{00000000-0004-0000-0000-0000D1000000}"/>
    <hyperlink ref="A211" location="'DEM4_5-8'!A1" display="DEM4_5-8" xr:uid="{00000000-0004-0000-0000-0000D2000000}"/>
    <hyperlink ref="A212" location="'DEM5B'!A1" display="DEM5B" xr:uid="{00000000-0004-0000-0000-0000D3000000}"/>
    <hyperlink ref="A213" location="'DEM5'!A1" display="DEM5" xr:uid="{00000000-0004-0000-0000-0000D4000000}"/>
    <hyperlink ref="A214" location="'DEM6'!A1" display="DEM6" xr:uid="{00000000-0004-0000-0000-0000D5000000}"/>
    <hyperlink ref="A215" location="'DEM7'!A1" display="DEM7" xr:uid="{00000000-0004-0000-0000-0000D6000000}"/>
    <hyperlink ref="A216" location="'DEM8'!A1" display="DEM8" xr:uid="{00000000-0004-0000-0000-0000D7000000}"/>
    <hyperlink ref="A217" location="'DEM9'!A1" display="DEM9" xr:uid="{00000000-0004-0000-0000-0000D8000000}"/>
    <hyperlink ref="A218" location="'total_lsi'!A1" display="total_lsi" xr:uid="{00000000-0004-0000-0000-0000D9000000}"/>
    <hyperlink ref="A219" location="'total_hki'!A1" display="total_hki" xr:uid="{00000000-0004-0000-0000-0000DA000000}"/>
    <hyperlink ref="A220" location="'total_hkt'!A1" display="total_hkt" xr:uid="{00000000-0004-0000-0000-0000DB000000}"/>
    <hyperlink ref="A221" location="'total_tv'!A1" display="total_tv" xr:uid="{00000000-0004-0000-0000-0000DC000000}"/>
    <hyperlink ref="A222" location="'total_otv'!A1" display="total_otv" xr:uid="{00000000-0004-0000-0000-0000DD000000}"/>
    <hyperlink ref="A223" location="'total_str'!A1" display="total_str" xr:uid="{00000000-0004-0000-0000-0000DE000000}"/>
    <hyperlink ref="A224" location="'total_kolt'!A1" display="total_kolt" xr:uid="{00000000-0004-0000-0000-0000DF000000}"/>
    <hyperlink ref="A225" location="'total_kolt2'!A1" display="total_kolt2" xr:uid="{00000000-0004-0000-0000-0000E0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Munka92">
    <tabColor theme="5" tint="0.79998168889431442"/>
  </sheetPr>
  <dimension ref="A1:V78"/>
  <sheetViews>
    <sheetView workbookViewId="0">
      <selection activeCell="A16" sqref="A16:A20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7.7109375" style="2168" customWidth="1"/>
    <col min="5" max="18" width="12.42578125" style="2168"/>
    <col min="19" max="19" width="0" style="2168" hidden="1" customWidth="1"/>
    <col min="20" max="16384" width="12.42578125" style="2168"/>
  </cols>
  <sheetData>
    <row r="1" spans="1:22">
      <c r="A1" s="4477"/>
      <c r="B1" s="4477"/>
      <c r="C1" s="4048"/>
      <c r="D1" s="4048"/>
      <c r="E1" s="4479" t="s">
        <v>710</v>
      </c>
      <c r="F1" s="4479"/>
      <c r="G1" s="4479"/>
      <c r="H1" s="4479"/>
      <c r="I1" s="4479"/>
      <c r="J1" s="4479"/>
      <c r="K1" s="4479"/>
      <c r="L1" s="4479"/>
      <c r="M1" s="4479"/>
      <c r="N1" s="4479"/>
      <c r="O1" s="4479"/>
      <c r="P1" s="4479"/>
      <c r="Q1" s="4479"/>
      <c r="R1" s="4479"/>
    </row>
    <row r="2" spans="1:22" ht="63">
      <c r="A2" s="4477"/>
      <c r="B2" s="4477"/>
      <c r="C2" s="4480" t="s">
        <v>1</v>
      </c>
      <c r="D2" s="4480" t="s">
        <v>2</v>
      </c>
      <c r="E2" s="4047" t="s">
        <v>317</v>
      </c>
      <c r="F2" s="4046" t="s">
        <v>323</v>
      </c>
      <c r="G2" s="4046" t="s">
        <v>327</v>
      </c>
      <c r="H2" s="4046" t="s">
        <v>328</v>
      </c>
      <c r="I2" s="4046" t="s">
        <v>329</v>
      </c>
      <c r="J2" s="4046" t="s">
        <v>330</v>
      </c>
      <c r="K2" s="4046" t="s">
        <v>331</v>
      </c>
      <c r="L2" s="4046" t="s">
        <v>332</v>
      </c>
      <c r="M2" s="4046" t="s">
        <v>334</v>
      </c>
      <c r="N2" s="4046" t="s">
        <v>336</v>
      </c>
      <c r="O2" s="4046" t="s">
        <v>709</v>
      </c>
      <c r="P2" s="4046" t="s">
        <v>337</v>
      </c>
      <c r="Q2" s="4046" t="s">
        <v>708</v>
      </c>
      <c r="R2" s="4046" t="s">
        <v>707</v>
      </c>
    </row>
    <row r="3" spans="1:22" ht="31.5">
      <c r="A3" s="4478"/>
      <c r="B3" s="4478"/>
      <c r="C3" s="4481"/>
      <c r="D3" s="4482"/>
      <c r="E3" s="4045" t="s">
        <v>94</v>
      </c>
      <c r="F3" s="4044" t="s">
        <v>94</v>
      </c>
      <c r="G3" s="4044" t="s">
        <v>94</v>
      </c>
      <c r="H3" s="4044" t="s">
        <v>94</v>
      </c>
      <c r="I3" s="4044" t="s">
        <v>94</v>
      </c>
      <c r="J3" s="4044" t="s">
        <v>94</v>
      </c>
      <c r="K3" s="4044" t="s">
        <v>94</v>
      </c>
      <c r="L3" s="4044" t="s">
        <v>94</v>
      </c>
      <c r="M3" s="4044" t="s">
        <v>94</v>
      </c>
      <c r="N3" s="4044" t="s">
        <v>94</v>
      </c>
      <c r="O3" s="4044" t="s">
        <v>94</v>
      </c>
      <c r="P3" s="4044" t="s">
        <v>94</v>
      </c>
      <c r="Q3" s="4044" t="s">
        <v>94</v>
      </c>
      <c r="R3" s="4044" t="s">
        <v>94</v>
      </c>
      <c r="S3" s="4043" t="s">
        <v>87</v>
      </c>
    </row>
    <row r="4" spans="1:22">
      <c r="A4" s="4019" t="s">
        <v>10</v>
      </c>
      <c r="B4" s="4018" t="s">
        <v>10</v>
      </c>
      <c r="C4" s="4017">
        <v>3003</v>
      </c>
      <c r="D4" s="4016">
        <v>4009.7990216185763</v>
      </c>
      <c r="E4" s="4042">
        <v>0.19035155412107457</v>
      </c>
      <c r="F4" s="4042">
        <v>4.0264307770371526E-3</v>
      </c>
      <c r="G4" s="4042">
        <v>4.3196580643248501E-2</v>
      </c>
      <c r="H4" s="4042">
        <v>5.876988583893749E-3</v>
      </c>
      <c r="I4" s="4042">
        <v>3.5246428748833103E-2</v>
      </c>
      <c r="J4" s="4042">
        <v>1.8028688081679262E-3</v>
      </c>
      <c r="K4" s="4042">
        <v>2.0854639560269995E-2</v>
      </c>
      <c r="L4" s="4042">
        <v>2.5955158797786727E-3</v>
      </c>
      <c r="M4" s="4042">
        <v>1.9831170226860583E-3</v>
      </c>
      <c r="N4" s="4042">
        <v>2.7784598734416989E-4</v>
      </c>
      <c r="O4" s="4042">
        <v>1.3514884117594581E-2</v>
      </c>
      <c r="P4" s="4042">
        <v>0</v>
      </c>
      <c r="Q4" s="4042">
        <v>0</v>
      </c>
      <c r="R4" s="4042">
        <v>0</v>
      </c>
      <c r="S4" s="4006">
        <f t="shared" ref="S4:S35" si="0">C4/$V$4</f>
        <v>1297.1361928210445</v>
      </c>
      <c r="V4" s="2211">
        <v>2.3151000000000002</v>
      </c>
    </row>
    <row r="5" spans="1:22">
      <c r="A5" s="4388" t="s">
        <v>11</v>
      </c>
      <c r="B5" s="4014" t="s">
        <v>12</v>
      </c>
      <c r="C5" s="4013">
        <v>1033</v>
      </c>
      <c r="D5" s="4012">
        <v>1421.6095980229966</v>
      </c>
      <c r="E5" s="4041">
        <v>0.12314559287818903</v>
      </c>
      <c r="F5" s="4041">
        <v>2.3977705140117937E-3</v>
      </c>
      <c r="G5" s="4041">
        <v>2.3474021741979604E-2</v>
      </c>
      <c r="H5" s="4041">
        <v>0</v>
      </c>
      <c r="I5" s="4041">
        <v>6.9121497605064315E-3</v>
      </c>
      <c r="J5" s="4041">
        <v>3.4367342709900345E-3</v>
      </c>
      <c r="K5" s="4041">
        <v>2.1223161767139703E-2</v>
      </c>
      <c r="L5" s="4041">
        <v>8.2164355712650784E-4</v>
      </c>
      <c r="M5" s="4041">
        <v>0</v>
      </c>
      <c r="N5" s="4041">
        <v>0</v>
      </c>
      <c r="O5" s="4041">
        <v>8.2235650435680211E-3</v>
      </c>
      <c r="P5" s="4041">
        <v>0</v>
      </c>
      <c r="Q5" s="4041">
        <v>0</v>
      </c>
      <c r="R5" s="4041">
        <v>0</v>
      </c>
      <c r="S5" s="4006">
        <f t="shared" si="0"/>
        <v>446.20102803334623</v>
      </c>
    </row>
    <row r="6" spans="1:22">
      <c r="A6" s="4388"/>
      <c r="B6" s="4014" t="s">
        <v>13</v>
      </c>
      <c r="C6" s="4013">
        <v>878</v>
      </c>
      <c r="D6" s="4012">
        <v>1125.6457743997478</v>
      </c>
      <c r="E6" s="4041">
        <v>0.1647864147609297</v>
      </c>
      <c r="F6" s="4041">
        <v>1.8143179542934355E-3</v>
      </c>
      <c r="G6" s="4041">
        <v>4.303441987807622E-2</v>
      </c>
      <c r="H6" s="4041">
        <v>8.6095829275828067E-3</v>
      </c>
      <c r="I6" s="4041">
        <v>1.0760302294445599E-2</v>
      </c>
      <c r="J6" s="4041">
        <v>0</v>
      </c>
      <c r="K6" s="4041">
        <v>2.0095674603704063E-2</v>
      </c>
      <c r="L6" s="4041">
        <v>3.0837701246954354E-3</v>
      </c>
      <c r="M6" s="4041">
        <v>2.1132321350546281E-3</v>
      </c>
      <c r="N6" s="4041">
        <v>0</v>
      </c>
      <c r="O6" s="4041">
        <v>2.0558085138769729E-2</v>
      </c>
      <c r="P6" s="4041">
        <v>0</v>
      </c>
      <c r="Q6" s="4041">
        <v>0</v>
      </c>
      <c r="R6" s="4041">
        <v>0</v>
      </c>
      <c r="S6" s="4006">
        <f t="shared" si="0"/>
        <v>379.24927648913649</v>
      </c>
    </row>
    <row r="7" spans="1:22">
      <c r="A7" s="4388"/>
      <c r="B7" s="4014" t="s">
        <v>14</v>
      </c>
      <c r="C7" s="4013">
        <v>780</v>
      </c>
      <c r="D7" s="4012">
        <v>990.55570333605897</v>
      </c>
      <c r="E7" s="4041">
        <v>0.23610994831918228</v>
      </c>
      <c r="F7" s="4041">
        <v>4.9365784803522741E-3</v>
      </c>
      <c r="G7" s="4041">
        <v>6.4558884144718026E-2</v>
      </c>
      <c r="H7" s="4041">
        <v>4.9176590052585631E-3</v>
      </c>
      <c r="I7" s="4041">
        <v>6.1854092545948008E-2</v>
      </c>
      <c r="J7" s="4041">
        <v>2.3657903838340275E-3</v>
      </c>
      <c r="K7" s="4041">
        <v>1.2652643882598964E-2</v>
      </c>
      <c r="L7" s="4041">
        <v>2.4701542561788494E-3</v>
      </c>
      <c r="M7" s="4041">
        <v>1.5891661081638806E-3</v>
      </c>
      <c r="N7" s="4041">
        <v>1.1247288410547111E-3</v>
      </c>
      <c r="O7" s="4041">
        <v>1.5247091578131753E-2</v>
      </c>
      <c r="P7" s="4041">
        <v>0</v>
      </c>
      <c r="Q7" s="4041">
        <v>0</v>
      </c>
      <c r="R7" s="4041">
        <v>0</v>
      </c>
      <c r="S7" s="4006">
        <f t="shared" si="0"/>
        <v>336.91849164182969</v>
      </c>
    </row>
    <row r="8" spans="1:22">
      <c r="A8" s="4388"/>
      <c r="B8" s="4014" t="s">
        <v>15</v>
      </c>
      <c r="C8" s="4013">
        <v>312</v>
      </c>
      <c r="D8" s="4012">
        <v>471.98794585976924</v>
      </c>
      <c r="E8" s="4041">
        <v>0.35771110850039067</v>
      </c>
      <c r="F8" s="4041">
        <v>1.2297452418796054E-2</v>
      </c>
      <c r="G8" s="4041">
        <v>5.8154087723373334E-2</v>
      </c>
      <c r="H8" s="4041">
        <v>1.9074612680758902E-2</v>
      </c>
      <c r="I8" s="4041">
        <v>0.12314404345467836</v>
      </c>
      <c r="J8" s="4041">
        <v>0</v>
      </c>
      <c r="K8" s="4041">
        <v>3.8768157609462318E-2</v>
      </c>
      <c r="L8" s="4041">
        <v>7.0370069846923703E-3</v>
      </c>
      <c r="M8" s="4041">
        <v>8.4726577389536289E-3</v>
      </c>
      <c r="N8" s="4041">
        <v>0</v>
      </c>
      <c r="O8" s="4041">
        <v>9.0194145109996088E-3</v>
      </c>
      <c r="P8" s="4041">
        <v>0</v>
      </c>
      <c r="Q8" s="4041">
        <v>0</v>
      </c>
      <c r="R8" s="4041">
        <v>0</v>
      </c>
      <c r="S8" s="4006">
        <f t="shared" si="0"/>
        <v>134.76739665673188</v>
      </c>
    </row>
    <row r="9" spans="1:22">
      <c r="A9" s="4388" t="s">
        <v>16</v>
      </c>
      <c r="B9" s="4014" t="s">
        <v>17</v>
      </c>
      <c r="C9" s="4013">
        <v>2358</v>
      </c>
      <c r="D9" s="4012">
        <v>2988.4208592414593</v>
      </c>
      <c r="E9" s="4041">
        <v>0.15121010519652012</v>
      </c>
      <c r="F9" s="4041">
        <v>2.574064288796168E-3</v>
      </c>
      <c r="G9" s="4041">
        <v>3.2263250952059098E-2</v>
      </c>
      <c r="H9" s="4041">
        <v>4.5710756358388034E-3</v>
      </c>
      <c r="I9" s="4041">
        <v>1.0721805526279765E-2</v>
      </c>
      <c r="J9" s="4041">
        <v>2.0017755273696717E-3</v>
      </c>
      <c r="K9" s="4041">
        <v>2.5529969086860619E-2</v>
      </c>
      <c r="L9" s="4041">
        <v>2.3711903033044827E-3</v>
      </c>
      <c r="M9" s="4041">
        <v>7.9598923150127842E-4</v>
      </c>
      <c r="N9" s="4041">
        <v>0</v>
      </c>
      <c r="O9" s="4041">
        <v>1.4333540294117266E-2</v>
      </c>
      <c r="P9" s="4041">
        <v>0</v>
      </c>
      <c r="Q9" s="4041">
        <v>0</v>
      </c>
      <c r="R9" s="4041">
        <v>0</v>
      </c>
      <c r="S9" s="4006">
        <f t="shared" si="0"/>
        <v>1018.5305170403005</v>
      </c>
    </row>
    <row r="10" spans="1:22">
      <c r="A10" s="4388"/>
      <c r="B10" s="4014" t="s">
        <v>18</v>
      </c>
      <c r="C10" s="4013">
        <v>645</v>
      </c>
      <c r="D10" s="4012">
        <v>1021.3781623771297</v>
      </c>
      <c r="E10" s="4041">
        <v>0.30487438879264589</v>
      </c>
      <c r="F10" s="4041">
        <v>8.2758679283280231E-3</v>
      </c>
      <c r="G10" s="4041">
        <v>7.5186094139474635E-2</v>
      </c>
      <c r="H10" s="4041">
        <v>9.6979215527737365E-3</v>
      </c>
      <c r="I10" s="4041">
        <v>0.10700231535673002</v>
      </c>
      <c r="J10" s="4041">
        <v>1.2208933845673558E-3</v>
      </c>
      <c r="K10" s="4041">
        <v>7.1752279615596567E-3</v>
      </c>
      <c r="L10" s="4041">
        <v>3.2518636035606036E-3</v>
      </c>
      <c r="M10" s="4041">
        <v>5.4564999326017442E-3</v>
      </c>
      <c r="N10" s="4041">
        <v>1.0907875351675389E-3</v>
      </c>
      <c r="O10" s="4041">
        <v>1.1119601660435413E-2</v>
      </c>
      <c r="P10" s="4041">
        <v>0</v>
      </c>
      <c r="Q10" s="4041">
        <v>0</v>
      </c>
      <c r="R10" s="4041">
        <v>0</v>
      </c>
      <c r="S10" s="4006">
        <f t="shared" si="0"/>
        <v>278.60567578074381</v>
      </c>
    </row>
    <row r="11" spans="1:22">
      <c r="A11" s="4388" t="s">
        <v>19</v>
      </c>
      <c r="B11" s="4014" t="s">
        <v>20</v>
      </c>
      <c r="C11" s="4013">
        <v>467</v>
      </c>
      <c r="D11" s="4012">
        <v>732.18497205066751</v>
      </c>
      <c r="E11" s="4041">
        <v>0.21378962701485374</v>
      </c>
      <c r="F11" s="4041">
        <v>4.6555087944905498E-3</v>
      </c>
      <c r="G11" s="4041">
        <v>3.941345894129334E-2</v>
      </c>
      <c r="H11" s="4041">
        <v>0</v>
      </c>
      <c r="I11" s="4041">
        <v>1.1975295991648052E-2</v>
      </c>
      <c r="J11" s="4041">
        <v>6.6727597697210138E-3</v>
      </c>
      <c r="K11" s="4041">
        <v>3.1987094830339943E-2</v>
      </c>
      <c r="L11" s="4041">
        <v>0</v>
      </c>
      <c r="M11" s="4041">
        <v>0</v>
      </c>
      <c r="N11" s="4041">
        <v>0</v>
      </c>
      <c r="O11" s="4041">
        <v>1.5966865535576302E-2</v>
      </c>
      <c r="P11" s="4041">
        <v>0</v>
      </c>
      <c r="Q11" s="4041">
        <v>0</v>
      </c>
      <c r="R11" s="4041">
        <v>0</v>
      </c>
      <c r="S11" s="4006">
        <f t="shared" si="0"/>
        <v>201.71914820094162</v>
      </c>
    </row>
    <row r="12" spans="1:22">
      <c r="A12" s="4388"/>
      <c r="B12" s="4014" t="s">
        <v>21</v>
      </c>
      <c r="C12" s="4013">
        <v>902</v>
      </c>
      <c r="D12" s="4012">
        <v>1112.1597049847758</v>
      </c>
      <c r="E12" s="4041">
        <v>0.23586129042860654</v>
      </c>
      <c r="F12" s="4041">
        <v>3.85168948118826E-3</v>
      </c>
      <c r="G12" s="4041">
        <v>5.2781602616803466E-2</v>
      </c>
      <c r="H12" s="4041">
        <v>1.2282676416062108E-2</v>
      </c>
      <c r="I12" s="4041">
        <v>1.9974549285851531E-2</v>
      </c>
      <c r="J12" s="4041">
        <v>0</v>
      </c>
      <c r="K12" s="4041">
        <v>3.8913623237588374E-2</v>
      </c>
      <c r="L12" s="4041">
        <v>5.3212305482173636E-3</v>
      </c>
      <c r="M12" s="4041">
        <v>2.1388572275081318E-3</v>
      </c>
      <c r="N12" s="4041">
        <v>0</v>
      </c>
      <c r="O12" s="4041">
        <v>2.4699061331416892E-2</v>
      </c>
      <c r="P12" s="4041">
        <v>0</v>
      </c>
      <c r="Q12" s="4041">
        <v>0</v>
      </c>
      <c r="R12" s="4041">
        <v>0</v>
      </c>
      <c r="S12" s="4006">
        <f t="shared" si="0"/>
        <v>389.61599930888514</v>
      </c>
    </row>
    <row r="13" spans="1:22">
      <c r="A13" s="4388"/>
      <c r="B13" s="4014" t="s">
        <v>22</v>
      </c>
      <c r="C13" s="4013">
        <v>647</v>
      </c>
      <c r="D13" s="4012">
        <v>1026.5741865167854</v>
      </c>
      <c r="E13" s="4041">
        <v>0.30493010463417131</v>
      </c>
      <c r="F13" s="4041">
        <v>8.2339794704873858E-3</v>
      </c>
      <c r="G13" s="4041">
        <v>7.4805538340150773E-2</v>
      </c>
      <c r="H13" s="4041">
        <v>9.6488353443393744E-3</v>
      </c>
      <c r="I13" s="4041">
        <v>0.10646072116812187</v>
      </c>
      <c r="J13" s="4041">
        <v>1.2147138102302272E-3</v>
      </c>
      <c r="K13" s="4041">
        <v>7.1389104131686365E-3</v>
      </c>
      <c r="L13" s="4041">
        <v>3.2354042360790386E-3</v>
      </c>
      <c r="M13" s="4041">
        <v>5.4288817577633243E-3</v>
      </c>
      <c r="N13" s="4041">
        <v>1.0852664939818095E-3</v>
      </c>
      <c r="O13" s="4041">
        <v>1.1063319591969399E-2</v>
      </c>
      <c r="P13" s="4041">
        <v>0</v>
      </c>
      <c r="Q13" s="4041">
        <v>0</v>
      </c>
      <c r="R13" s="4041">
        <v>0</v>
      </c>
      <c r="S13" s="4006">
        <f t="shared" si="0"/>
        <v>279.4695693490562</v>
      </c>
    </row>
    <row r="14" spans="1:22">
      <c r="A14" s="4388"/>
      <c r="B14" s="4014" t="s">
        <v>23</v>
      </c>
      <c r="C14" s="4013">
        <v>421</v>
      </c>
      <c r="D14" s="4012">
        <v>449.45553209401243</v>
      </c>
      <c r="E14" s="4041">
        <v>2.8607327044744779E-2</v>
      </c>
      <c r="F14" s="4041">
        <v>0</v>
      </c>
      <c r="G14" s="4041">
        <v>9.6643730344389833E-3</v>
      </c>
      <c r="H14" s="4041">
        <v>0</v>
      </c>
      <c r="I14" s="4041">
        <v>0</v>
      </c>
      <c r="J14" s="4041">
        <v>2.4395145631164582E-3</v>
      </c>
      <c r="K14" s="4041">
        <v>6.3300543511906225E-3</v>
      </c>
      <c r="L14" s="4041">
        <v>0</v>
      </c>
      <c r="M14" s="4041">
        <v>0</v>
      </c>
      <c r="N14" s="4041">
        <v>0</v>
      </c>
      <c r="O14" s="4041">
        <v>8.1757833193099386E-3</v>
      </c>
      <c r="P14" s="4041">
        <v>0</v>
      </c>
      <c r="Q14" s="4041">
        <v>0</v>
      </c>
      <c r="R14" s="4041">
        <v>0</v>
      </c>
      <c r="S14" s="4006">
        <f t="shared" si="0"/>
        <v>181.8495961297568</v>
      </c>
    </row>
    <row r="15" spans="1:22">
      <c r="A15" s="4388"/>
      <c r="B15" s="4014" t="s">
        <v>24</v>
      </c>
      <c r="C15" s="4013">
        <v>566</v>
      </c>
      <c r="D15" s="4012">
        <v>689.42462597232748</v>
      </c>
      <c r="E15" s="4041">
        <v>2.6879522446905633E-2</v>
      </c>
      <c r="F15" s="4041">
        <v>0</v>
      </c>
      <c r="G15" s="4041">
        <v>6.5459690722287078E-3</v>
      </c>
      <c r="H15" s="4041">
        <v>0</v>
      </c>
      <c r="I15" s="4041">
        <v>1.5349708172557742E-3</v>
      </c>
      <c r="J15" s="4041">
        <v>0</v>
      </c>
      <c r="K15" s="4041">
        <v>9.7916147464348884E-3</v>
      </c>
      <c r="L15" s="4041">
        <v>1.6942481062631552E-3</v>
      </c>
      <c r="M15" s="4041">
        <v>0</v>
      </c>
      <c r="N15" s="4041">
        <v>0</v>
      </c>
      <c r="O15" s="4041">
        <v>0</v>
      </c>
      <c r="P15" s="4041">
        <v>0</v>
      </c>
      <c r="Q15" s="4041">
        <v>0</v>
      </c>
      <c r="R15" s="4041">
        <v>0</v>
      </c>
      <c r="S15" s="4006">
        <f t="shared" si="0"/>
        <v>244.48187983240464</v>
      </c>
    </row>
    <row r="16" spans="1:22">
      <c r="A16" s="4388" t="s">
        <v>25</v>
      </c>
      <c r="B16" s="4014" t="s">
        <v>26</v>
      </c>
      <c r="C16" s="4013">
        <v>434</v>
      </c>
      <c r="D16" s="4012">
        <v>595.45480287057342</v>
      </c>
      <c r="E16" s="4041">
        <v>0.22746967419713385</v>
      </c>
      <c r="F16" s="4041">
        <v>0</v>
      </c>
      <c r="G16" s="4041">
        <v>5.6256997486430468E-2</v>
      </c>
      <c r="H16" s="4041">
        <v>1.2631788434699365E-2</v>
      </c>
      <c r="I16" s="4041">
        <v>6.5342068692277197E-2</v>
      </c>
      <c r="J16" s="4041">
        <v>4.7619545113742629E-3</v>
      </c>
      <c r="K16" s="4041">
        <v>1.7239455965902997E-2</v>
      </c>
      <c r="L16" s="4041">
        <v>9.821539697518181E-3</v>
      </c>
      <c r="M16" s="4041">
        <v>0</v>
      </c>
      <c r="N16" s="4041">
        <v>0</v>
      </c>
      <c r="O16" s="4041">
        <v>2.5038380420431224E-2</v>
      </c>
      <c r="P16" s="4041">
        <v>0</v>
      </c>
      <c r="Q16" s="4041">
        <v>0</v>
      </c>
      <c r="R16" s="4041">
        <v>0</v>
      </c>
      <c r="S16" s="4006">
        <f t="shared" si="0"/>
        <v>187.46490432378729</v>
      </c>
    </row>
    <row r="17" spans="1:19">
      <c r="A17" s="4388"/>
      <c r="B17" s="4014" t="s">
        <v>27</v>
      </c>
      <c r="C17" s="4013">
        <v>530</v>
      </c>
      <c r="D17" s="4012">
        <v>732.38005656184816</v>
      </c>
      <c r="E17" s="4041">
        <v>0.2087454619025996</v>
      </c>
      <c r="F17" s="4041">
        <v>2.7885512724847572E-3</v>
      </c>
      <c r="G17" s="4041">
        <v>4.0611718087739515E-2</v>
      </c>
      <c r="H17" s="4041">
        <v>8.478424143703079E-3</v>
      </c>
      <c r="I17" s="4041">
        <v>3.9998609258337661E-2</v>
      </c>
      <c r="J17" s="4041">
        <v>1.4971097399400668E-3</v>
      </c>
      <c r="K17" s="4041">
        <v>1.4048390132628813E-2</v>
      </c>
      <c r="L17" s="4041">
        <v>0</v>
      </c>
      <c r="M17" s="4041">
        <v>0</v>
      </c>
      <c r="N17" s="4041">
        <v>0</v>
      </c>
      <c r="O17" s="4041">
        <v>1.7263628608967007E-3</v>
      </c>
      <c r="P17" s="4041">
        <v>0</v>
      </c>
      <c r="Q17" s="4041">
        <v>0</v>
      </c>
      <c r="R17" s="4041">
        <v>0</v>
      </c>
      <c r="S17" s="4006">
        <f t="shared" si="0"/>
        <v>228.93179560278173</v>
      </c>
    </row>
    <row r="18" spans="1:19">
      <c r="A18" s="4388"/>
      <c r="B18" s="4014" t="s">
        <v>28</v>
      </c>
      <c r="C18" s="4013">
        <v>1223</v>
      </c>
      <c r="D18" s="4012">
        <v>1586.8748517399108</v>
      </c>
      <c r="E18" s="4041">
        <v>0.20179300651081303</v>
      </c>
      <c r="F18" s="4041">
        <v>6.7391611023448136E-3</v>
      </c>
      <c r="G18" s="4041">
        <v>4.667016305457547E-2</v>
      </c>
      <c r="H18" s="4041">
        <v>4.5097046553583707E-3</v>
      </c>
      <c r="I18" s="4041">
        <v>3.2260344938400964E-2</v>
      </c>
      <c r="J18" s="4041">
        <v>1.2919517493122528E-3</v>
      </c>
      <c r="K18" s="4041">
        <v>2.9835916128148142E-2</v>
      </c>
      <c r="L18" s="4041">
        <v>2.2779879267600112E-3</v>
      </c>
      <c r="M18" s="4041">
        <v>3.2695506693976987E-3</v>
      </c>
      <c r="N18" s="4041">
        <v>7.0207588644545624E-4</v>
      </c>
      <c r="O18" s="4041">
        <v>1.8202208949570902E-2</v>
      </c>
      <c r="P18" s="4041">
        <v>0</v>
      </c>
      <c r="Q18" s="4041">
        <v>0</v>
      </c>
      <c r="R18" s="4041">
        <v>0</v>
      </c>
      <c r="S18" s="4006">
        <f t="shared" si="0"/>
        <v>528.27091702302278</v>
      </c>
    </row>
    <row r="19" spans="1:19">
      <c r="A19" s="4388"/>
      <c r="B19" s="4014" t="s">
        <v>29</v>
      </c>
      <c r="C19" s="4013">
        <v>800</v>
      </c>
      <c r="D19" s="4012">
        <v>1075.4302412442755</v>
      </c>
      <c r="E19" s="4041">
        <v>0.14281902035941998</v>
      </c>
      <c r="F19" s="4041">
        <v>3.1696091906731512E-3</v>
      </c>
      <c r="G19" s="4041">
        <v>3.3389601302793698E-2</v>
      </c>
      <c r="H19" s="4041">
        <v>2.4902761875955897E-3</v>
      </c>
      <c r="I19" s="4041">
        <v>2.0396983678555504E-2</v>
      </c>
      <c r="J19" s="4041">
        <v>1.1595301989509102E-3</v>
      </c>
      <c r="K19" s="4041">
        <v>1.4620167915956486E-2</v>
      </c>
      <c r="L19" s="4041">
        <v>8.7809721272632711E-4</v>
      </c>
      <c r="M19" s="4041">
        <v>2.5696998815726859E-3</v>
      </c>
      <c r="N19" s="4041">
        <v>0</v>
      </c>
      <c r="O19" s="4041">
        <v>8.4931253803185898E-3</v>
      </c>
      <c r="P19" s="4041">
        <v>0</v>
      </c>
      <c r="Q19" s="4041">
        <v>0</v>
      </c>
      <c r="R19" s="4041">
        <v>0</v>
      </c>
      <c r="S19" s="4006">
        <f t="shared" si="0"/>
        <v>345.55742732495355</v>
      </c>
    </row>
    <row r="20" spans="1:19">
      <c r="A20" s="4388"/>
      <c r="B20" s="4014" t="s">
        <v>30</v>
      </c>
      <c r="C20" s="4013">
        <v>16</v>
      </c>
      <c r="D20" s="4012">
        <v>19.659069201971104</v>
      </c>
      <c r="E20" s="4041">
        <v>5.7500762365893701E-2</v>
      </c>
      <c r="F20" s="4041">
        <v>0</v>
      </c>
      <c r="G20" s="4041">
        <v>0</v>
      </c>
      <c r="H20" s="4041">
        <v>0</v>
      </c>
      <c r="I20" s="4041">
        <v>0</v>
      </c>
      <c r="J20" s="4041">
        <v>0</v>
      </c>
      <c r="K20" s="4041">
        <v>0</v>
      </c>
      <c r="L20" s="4041">
        <v>0</v>
      </c>
      <c r="M20" s="4041">
        <v>0</v>
      </c>
      <c r="N20" s="4041">
        <v>0</v>
      </c>
      <c r="O20" s="4041">
        <v>0</v>
      </c>
      <c r="P20" s="4041">
        <v>0</v>
      </c>
      <c r="Q20" s="4041">
        <v>0</v>
      </c>
      <c r="R20" s="4041">
        <v>0</v>
      </c>
      <c r="S20" s="4006">
        <f t="shared" si="0"/>
        <v>6.9111485464990707</v>
      </c>
    </row>
    <row r="21" spans="1:19">
      <c r="A21" s="4388" t="s">
        <v>31</v>
      </c>
      <c r="B21" s="4014" t="s">
        <v>32</v>
      </c>
      <c r="C21" s="4013">
        <v>2551</v>
      </c>
      <c r="D21" s="4012">
        <v>3369.1096327502164</v>
      </c>
      <c r="E21" s="4041">
        <v>0.17792921238965931</v>
      </c>
      <c r="F21" s="4041">
        <v>3.4680642346207866E-3</v>
      </c>
      <c r="G21" s="4041">
        <v>4.3499059625751138E-2</v>
      </c>
      <c r="H21" s="4041">
        <v>6.7007198310165021E-3</v>
      </c>
      <c r="I21" s="4041">
        <v>3.389814777758391E-2</v>
      </c>
      <c r="J21" s="4041">
        <v>2.1457127761073257E-3</v>
      </c>
      <c r="K21" s="4041">
        <v>2.0544562035731549E-2</v>
      </c>
      <c r="L21" s="4041">
        <v>3.0890942028610454E-3</v>
      </c>
      <c r="M21" s="4041">
        <v>2.3602380344122358E-3</v>
      </c>
      <c r="N21" s="4041">
        <v>3.3068278852767718E-4</v>
      </c>
      <c r="O21" s="4041">
        <v>1.3190510813996107E-2</v>
      </c>
      <c r="P21" s="4041">
        <v>0</v>
      </c>
      <c r="Q21" s="4041">
        <v>0</v>
      </c>
      <c r="R21" s="4041">
        <v>0</v>
      </c>
      <c r="S21" s="4006">
        <f t="shared" si="0"/>
        <v>1101.8962463824455</v>
      </c>
    </row>
    <row r="22" spans="1:19">
      <c r="A22" s="4388"/>
      <c r="B22" s="4014" t="s">
        <v>30</v>
      </c>
      <c r="C22" s="4013">
        <v>452</v>
      </c>
      <c r="D22" s="4012">
        <v>640.6893888683702</v>
      </c>
      <c r="E22" s="4041">
        <v>0.25567530056636156</v>
      </c>
      <c r="F22" s="4041">
        <v>6.9626400062598693E-3</v>
      </c>
      <c r="G22" s="4041">
        <v>4.1605973913434326E-2</v>
      </c>
      <c r="H22" s="4041">
        <v>1.5453406313960553E-3</v>
      </c>
      <c r="I22" s="4041">
        <v>4.2336457843762332E-2</v>
      </c>
      <c r="J22" s="4041">
        <v>0</v>
      </c>
      <c r="K22" s="4041">
        <v>2.2485203750925272E-2</v>
      </c>
      <c r="L22" s="4041">
        <v>0</v>
      </c>
      <c r="M22" s="4041">
        <v>0</v>
      </c>
      <c r="N22" s="4041">
        <v>0</v>
      </c>
      <c r="O22" s="4041">
        <v>1.5220623654955657E-2</v>
      </c>
      <c r="P22" s="4041">
        <v>0</v>
      </c>
      <c r="Q22" s="4041">
        <v>0</v>
      </c>
      <c r="R22" s="4041">
        <v>0</v>
      </c>
      <c r="S22" s="4006">
        <f t="shared" si="0"/>
        <v>195.23994643859876</v>
      </c>
    </row>
    <row r="23" spans="1:19">
      <c r="A23" s="4388" t="s">
        <v>33</v>
      </c>
      <c r="B23" s="4014" t="s">
        <v>34</v>
      </c>
      <c r="C23" s="4013">
        <v>808</v>
      </c>
      <c r="D23" s="4012">
        <v>1098.4085550105156</v>
      </c>
      <c r="E23" s="4041">
        <v>0.14820581256085902</v>
      </c>
      <c r="F23" s="4041">
        <v>3.1033021010502481E-3</v>
      </c>
      <c r="G23" s="4041">
        <v>3.1608544403443503E-2</v>
      </c>
      <c r="H23" s="4041">
        <v>2.4381805012117378E-3</v>
      </c>
      <c r="I23" s="4041">
        <v>1.9203593818412919E-2</v>
      </c>
      <c r="J23" s="4041">
        <v>1.1352732422735567E-3</v>
      </c>
      <c r="K23" s="4041">
        <v>2.0799973078890831E-2</v>
      </c>
      <c r="L23" s="4041">
        <v>8.5972773337436299E-4</v>
      </c>
      <c r="M23" s="4041">
        <v>3.5987596392148056E-3</v>
      </c>
      <c r="N23" s="4041">
        <v>0</v>
      </c>
      <c r="O23" s="4041">
        <v>5.6303818110691904E-3</v>
      </c>
      <c r="P23" s="4041">
        <v>0</v>
      </c>
      <c r="Q23" s="4041">
        <v>0</v>
      </c>
      <c r="R23" s="4041">
        <v>0</v>
      </c>
      <c r="S23" s="4006">
        <f t="shared" si="0"/>
        <v>349.01300159820306</v>
      </c>
    </row>
    <row r="24" spans="1:19">
      <c r="A24" s="4388"/>
      <c r="B24" s="4014" t="s">
        <v>35</v>
      </c>
      <c r="C24" s="4013">
        <v>970</v>
      </c>
      <c r="D24" s="4012">
        <v>1243.6945228895593</v>
      </c>
      <c r="E24" s="4041">
        <v>0.17713258101717588</v>
      </c>
      <c r="F24" s="4041">
        <v>5.7198097556634495E-3</v>
      </c>
      <c r="G24" s="4041">
        <v>3.6955196141050847E-2</v>
      </c>
      <c r="H24" s="4041">
        <v>3.6604123072963464E-3</v>
      </c>
      <c r="I24" s="4041">
        <v>3.5039185251066481E-2</v>
      </c>
      <c r="J24" s="4041">
        <v>7.7061860969722038E-4</v>
      </c>
      <c r="K24" s="4041">
        <v>1.6252695648429624E-2</v>
      </c>
      <c r="L24" s="4041">
        <v>1.4590789686094339E-3</v>
      </c>
      <c r="M24" s="4041">
        <v>3.2154136313879327E-3</v>
      </c>
      <c r="N24" s="4041">
        <v>8.9580403202614502E-4</v>
      </c>
      <c r="O24" s="4041">
        <v>1.7103942083244478E-2</v>
      </c>
      <c r="P24" s="4041">
        <v>0</v>
      </c>
      <c r="Q24" s="4041">
        <v>0</v>
      </c>
      <c r="R24" s="4041">
        <v>0</v>
      </c>
      <c r="S24" s="4006">
        <f t="shared" si="0"/>
        <v>418.98838063150617</v>
      </c>
    </row>
    <row r="25" spans="1:19">
      <c r="A25" s="4388"/>
      <c r="B25" s="4014" t="s">
        <v>36</v>
      </c>
      <c r="C25" s="4013">
        <v>626</v>
      </c>
      <c r="D25" s="4012">
        <v>867.32360421114538</v>
      </c>
      <c r="E25" s="4041">
        <v>0.22348707003404272</v>
      </c>
      <c r="F25" s="4041">
        <v>6.48291885682966E-3</v>
      </c>
      <c r="G25" s="4041">
        <v>7.3527732844216778E-2</v>
      </c>
      <c r="H25" s="4041">
        <v>6.5632623209364391E-3</v>
      </c>
      <c r="I25" s="4041">
        <v>4.0388885417364559E-2</v>
      </c>
      <c r="J25" s="4041">
        <v>1.2641801868333265E-3</v>
      </c>
      <c r="K25" s="4041">
        <v>2.2898011229948591E-2</v>
      </c>
      <c r="L25" s="4041">
        <v>5.1761981535759852E-3</v>
      </c>
      <c r="M25" s="4041">
        <v>0</v>
      </c>
      <c r="N25" s="4041">
        <v>0</v>
      </c>
      <c r="O25" s="4041">
        <v>2.2505402390532763E-2</v>
      </c>
      <c r="P25" s="4041">
        <v>0</v>
      </c>
      <c r="Q25" s="4041">
        <v>0</v>
      </c>
      <c r="R25" s="4041">
        <v>0</v>
      </c>
      <c r="S25" s="4006">
        <f t="shared" si="0"/>
        <v>270.39868688177614</v>
      </c>
    </row>
    <row r="26" spans="1:19">
      <c r="A26" s="4388"/>
      <c r="B26" s="4014" t="s">
        <v>37</v>
      </c>
      <c r="C26" s="4013">
        <v>599</v>
      </c>
      <c r="D26" s="4012">
        <v>800.3723395073539</v>
      </c>
      <c r="E26" s="4041">
        <v>0.23282477660454851</v>
      </c>
      <c r="F26" s="4041">
        <v>0</v>
      </c>
      <c r="G26" s="4041">
        <v>3.5929774811108241E-2</v>
      </c>
      <c r="H26" s="4041">
        <v>1.3296958374949333E-2</v>
      </c>
      <c r="I26" s="4041">
        <v>5.2012576231242919E-2</v>
      </c>
      <c r="J26" s="4041">
        <v>4.9068165996267723E-3</v>
      </c>
      <c r="K26" s="4041">
        <v>2.5866299620636975E-2</v>
      </c>
      <c r="L26" s="4041">
        <v>3.9470096874721812E-3</v>
      </c>
      <c r="M26" s="4041">
        <v>0</v>
      </c>
      <c r="N26" s="4041">
        <v>0</v>
      </c>
      <c r="O26" s="4041">
        <v>9.015758544175051E-3</v>
      </c>
      <c r="P26" s="4041">
        <v>0</v>
      </c>
      <c r="Q26" s="4041">
        <v>0</v>
      </c>
      <c r="R26" s="4041">
        <v>0</v>
      </c>
      <c r="S26" s="4006">
        <f t="shared" si="0"/>
        <v>258.73612370955897</v>
      </c>
    </row>
    <row r="27" spans="1:19">
      <c r="A27" s="4388" t="s">
        <v>38</v>
      </c>
      <c r="B27" s="4014" t="s">
        <v>39</v>
      </c>
      <c r="C27" s="4013">
        <v>616</v>
      </c>
      <c r="D27" s="4012">
        <v>628.51868629796377</v>
      </c>
      <c r="E27" s="4041">
        <v>5.476066400696495E-2</v>
      </c>
      <c r="F27" s="4041">
        <v>0</v>
      </c>
      <c r="G27" s="4041">
        <v>1.0922031153771983E-2</v>
      </c>
      <c r="H27" s="4041">
        <v>0</v>
      </c>
      <c r="I27" s="4041">
        <v>5.3741839288383355E-3</v>
      </c>
      <c r="J27" s="4041">
        <v>1.5248777244195435E-3</v>
      </c>
      <c r="K27" s="4041">
        <v>6.5381604288114424E-3</v>
      </c>
      <c r="L27" s="4041">
        <v>0</v>
      </c>
      <c r="M27" s="4041">
        <v>0</v>
      </c>
      <c r="N27" s="4041">
        <v>0</v>
      </c>
      <c r="O27" s="4041">
        <v>1.5248777244195435E-3</v>
      </c>
      <c r="P27" s="4041">
        <v>0</v>
      </c>
      <c r="Q27" s="4041">
        <v>0</v>
      </c>
      <c r="R27" s="4041">
        <v>0</v>
      </c>
      <c r="S27" s="4006">
        <f t="shared" si="0"/>
        <v>266.07921904021424</v>
      </c>
    </row>
    <row r="28" spans="1:19">
      <c r="A28" s="4388"/>
      <c r="B28" s="4014" t="s">
        <v>40</v>
      </c>
      <c r="C28" s="4013">
        <v>1055</v>
      </c>
      <c r="D28" s="4012">
        <v>1051.8554871429253</v>
      </c>
      <c r="E28" s="4041">
        <v>0.13658829320235444</v>
      </c>
      <c r="F28" s="4041">
        <v>1.0591821612676684E-3</v>
      </c>
      <c r="G28" s="4041">
        <v>2.8798326495736087E-2</v>
      </c>
      <c r="H28" s="4041">
        <v>7.6204080068242776E-4</v>
      </c>
      <c r="I28" s="4041">
        <v>2.5549495175269003E-2</v>
      </c>
      <c r="J28" s="4041">
        <v>1.1855182169319802E-3</v>
      </c>
      <c r="K28" s="4041">
        <v>8.0613300309834608E-3</v>
      </c>
      <c r="L28" s="4041">
        <v>8.9777760239975312E-4</v>
      </c>
      <c r="M28" s="4041">
        <v>0</v>
      </c>
      <c r="N28" s="4041">
        <v>1.0591821612676684E-3</v>
      </c>
      <c r="O28" s="4041">
        <v>6.3668535446605654E-3</v>
      </c>
      <c r="P28" s="4041">
        <v>0</v>
      </c>
      <c r="Q28" s="4041">
        <v>0</v>
      </c>
      <c r="R28" s="4041">
        <v>0</v>
      </c>
      <c r="S28" s="4006">
        <f t="shared" si="0"/>
        <v>455.70385728478249</v>
      </c>
    </row>
    <row r="29" spans="1:19">
      <c r="A29" s="4388"/>
      <c r="B29" s="4014" t="s">
        <v>41</v>
      </c>
      <c r="C29" s="4013">
        <v>987</v>
      </c>
      <c r="D29" s="4012">
        <v>1266.1865803614505</v>
      </c>
      <c r="E29" s="4041">
        <v>0.21620209618819911</v>
      </c>
      <c r="F29" s="4041">
        <v>9.1790406136445773E-3</v>
      </c>
      <c r="G29" s="4041">
        <v>5.8233880847153446E-2</v>
      </c>
      <c r="H29" s="4041">
        <v>7.6889502487556957E-3</v>
      </c>
      <c r="I29" s="4041">
        <v>4.6451994175590636E-2</v>
      </c>
      <c r="J29" s="4041">
        <v>1.7281852030999619E-3</v>
      </c>
      <c r="K29" s="4041">
        <v>1.5401694554457168E-2</v>
      </c>
      <c r="L29" s="4041">
        <v>1.421775636972711E-3</v>
      </c>
      <c r="M29" s="4041">
        <v>3.1219003869174533E-3</v>
      </c>
      <c r="N29" s="4041">
        <v>0</v>
      </c>
      <c r="O29" s="4041">
        <v>1.1622430742689727E-2</v>
      </c>
      <c r="P29" s="4041">
        <v>0</v>
      </c>
      <c r="Q29" s="4041">
        <v>0</v>
      </c>
      <c r="R29" s="4041">
        <v>0</v>
      </c>
      <c r="S29" s="4006">
        <f t="shared" si="0"/>
        <v>426.33147596216145</v>
      </c>
    </row>
    <row r="30" spans="1:19">
      <c r="A30" s="4388"/>
      <c r="B30" s="4014" t="s">
        <v>42</v>
      </c>
      <c r="C30" s="4013">
        <v>345</v>
      </c>
      <c r="D30" s="4012">
        <v>1063.2382678162305</v>
      </c>
      <c r="E30" s="4041">
        <v>0.29290709879314514</v>
      </c>
      <c r="F30" s="4041">
        <v>3.2059545632953618E-3</v>
      </c>
      <c r="G30" s="4041">
        <v>5.8611763532532814E-2</v>
      </c>
      <c r="H30" s="4041">
        <v>1.2253453481178322E-2</v>
      </c>
      <c r="I30" s="4041">
        <v>4.9153659834952672E-2</v>
      </c>
      <c r="J30" s="4041">
        <v>2.6668798242870341E-3</v>
      </c>
      <c r="K30" s="4041">
        <v>4.8467766515646125E-2</v>
      </c>
      <c r="L30" s="4041">
        <v>7.2071630020737335E-3</v>
      </c>
      <c r="M30" s="4041">
        <v>3.7611440852247276E-3</v>
      </c>
      <c r="N30" s="4041">
        <v>0</v>
      </c>
      <c r="O30" s="4041">
        <v>2.9927797236734818E-2</v>
      </c>
      <c r="P30" s="4041">
        <v>0</v>
      </c>
      <c r="Q30" s="4041">
        <v>0</v>
      </c>
      <c r="R30" s="4041">
        <v>0</v>
      </c>
      <c r="S30" s="4006">
        <f t="shared" si="0"/>
        <v>149.02164053388623</v>
      </c>
    </row>
    <row r="31" spans="1:19">
      <c r="A31" s="4388" t="s">
        <v>43</v>
      </c>
      <c r="B31" s="4014" t="s">
        <v>44</v>
      </c>
      <c r="C31" s="4013">
        <v>1918</v>
      </c>
      <c r="D31" s="4012">
        <v>2739.2756737957434</v>
      </c>
      <c r="E31" s="4041">
        <v>0.26014283902115509</v>
      </c>
      <c r="F31" s="4041">
        <v>5.8939588829358472E-3</v>
      </c>
      <c r="G31" s="4041">
        <v>5.7358913270042347E-2</v>
      </c>
      <c r="H31" s="4041">
        <v>8.2770279380264874E-3</v>
      </c>
      <c r="I31" s="4041">
        <v>4.9318683182841251E-2</v>
      </c>
      <c r="J31" s="4041">
        <v>2.6390704857686574E-3</v>
      </c>
      <c r="K31" s="4041">
        <v>2.6801456798756271E-2</v>
      </c>
      <c r="L31" s="4041">
        <v>3.3729502863668868E-3</v>
      </c>
      <c r="M31" s="4041">
        <v>2.3282589650767522E-3</v>
      </c>
      <c r="N31" s="4041">
        <v>4.0671575295286411E-4</v>
      </c>
      <c r="O31" s="4041">
        <v>1.6808833254774672E-2</v>
      </c>
      <c r="P31" s="4041">
        <v>0</v>
      </c>
      <c r="Q31" s="4041">
        <v>0</v>
      </c>
      <c r="R31" s="4041">
        <v>0</v>
      </c>
      <c r="S31" s="4006">
        <f t="shared" si="0"/>
        <v>828.47393201157615</v>
      </c>
    </row>
    <row r="32" spans="1:19">
      <c r="A32" s="4388"/>
      <c r="B32" s="4014" t="s">
        <v>45</v>
      </c>
      <c r="C32" s="4013">
        <v>1085</v>
      </c>
      <c r="D32" s="4012">
        <v>1270.5233478228417</v>
      </c>
      <c r="E32" s="4041">
        <v>3.9880042285151997E-2</v>
      </c>
      <c r="F32" s="4041">
        <v>0</v>
      </c>
      <c r="G32" s="4041">
        <v>1.2662286790830488E-2</v>
      </c>
      <c r="H32" s="4041">
        <v>7.0245209844144087E-4</v>
      </c>
      <c r="I32" s="4041">
        <v>4.9063454181345742E-3</v>
      </c>
      <c r="J32" s="4041">
        <v>0</v>
      </c>
      <c r="K32" s="4041">
        <v>8.033173645606427E-3</v>
      </c>
      <c r="L32" s="4041">
        <v>9.1935057231838483E-4</v>
      </c>
      <c r="M32" s="4041">
        <v>1.2389835690052951E-3</v>
      </c>
      <c r="N32" s="4041">
        <v>0</v>
      </c>
      <c r="O32" s="4041">
        <v>6.4130589070151636E-3</v>
      </c>
      <c r="P32" s="4041">
        <v>0</v>
      </c>
      <c r="Q32" s="4041">
        <v>0</v>
      </c>
      <c r="R32" s="4041">
        <v>0</v>
      </c>
      <c r="S32" s="4006">
        <f t="shared" si="0"/>
        <v>468.66226080946825</v>
      </c>
    </row>
    <row r="33" spans="1:19">
      <c r="A33" s="4388" t="s">
        <v>46</v>
      </c>
      <c r="B33" s="4014" t="s">
        <v>47</v>
      </c>
      <c r="C33" s="4013">
        <v>885</v>
      </c>
      <c r="D33" s="4012">
        <v>1120.926013500394</v>
      </c>
      <c r="E33" s="4041">
        <v>0.13719130603914337</v>
      </c>
      <c r="F33" s="4041">
        <v>3.9796467534826572E-3</v>
      </c>
      <c r="G33" s="4041">
        <v>2.159291702198371E-2</v>
      </c>
      <c r="H33" s="4041">
        <v>0</v>
      </c>
      <c r="I33" s="4041">
        <v>2.2568469921199489E-2</v>
      </c>
      <c r="J33" s="4041">
        <v>0</v>
      </c>
      <c r="K33" s="4041">
        <v>6.6660391810440152E-3</v>
      </c>
      <c r="L33" s="4041">
        <v>8.4245729507986659E-4</v>
      </c>
      <c r="M33" s="4041">
        <v>1.4043367118177306E-3</v>
      </c>
      <c r="N33" s="4041">
        <v>0</v>
      </c>
      <c r="O33" s="4041">
        <v>2.0287555058233113E-3</v>
      </c>
      <c r="P33" s="4041">
        <v>0</v>
      </c>
      <c r="Q33" s="4041">
        <v>0</v>
      </c>
      <c r="R33" s="4041">
        <v>0</v>
      </c>
      <c r="S33" s="4006">
        <f t="shared" si="0"/>
        <v>382.27290397822986</v>
      </c>
    </row>
    <row r="34" spans="1:19">
      <c r="A34" s="4388"/>
      <c r="B34" s="4014" t="s">
        <v>48</v>
      </c>
      <c r="C34" s="4013">
        <v>838</v>
      </c>
      <c r="D34" s="4012">
        <v>1008.7874569148812</v>
      </c>
      <c r="E34" s="4041">
        <v>9.0048997369150466E-2</v>
      </c>
      <c r="F34" s="4041">
        <v>1.1044016859810195E-3</v>
      </c>
      <c r="G34" s="4041">
        <v>1.9388790836756754E-2</v>
      </c>
      <c r="H34" s="4041">
        <v>9.8145881764878087E-4</v>
      </c>
      <c r="I34" s="4041">
        <v>1.993113568579611E-2</v>
      </c>
      <c r="J34" s="4041">
        <v>0</v>
      </c>
      <c r="K34" s="4041">
        <v>1.8159402726515762E-2</v>
      </c>
      <c r="L34" s="4041">
        <v>0</v>
      </c>
      <c r="M34" s="4041">
        <v>0</v>
      </c>
      <c r="N34" s="4041">
        <v>1.1044016859810195E-3</v>
      </c>
      <c r="O34" s="4041">
        <v>8.8707504242641136E-3</v>
      </c>
      <c r="P34" s="4041">
        <v>0</v>
      </c>
      <c r="Q34" s="4041">
        <v>0</v>
      </c>
      <c r="R34" s="4041">
        <v>0</v>
      </c>
      <c r="S34" s="4006">
        <f t="shared" si="0"/>
        <v>361.97140512288883</v>
      </c>
    </row>
    <row r="35" spans="1:19">
      <c r="A35" s="4388"/>
      <c r="B35" s="4014" t="s">
        <v>49</v>
      </c>
      <c r="C35" s="4013">
        <v>594</v>
      </c>
      <c r="D35" s="4012">
        <v>797.09453714563335</v>
      </c>
      <c r="E35" s="4041">
        <v>0.19028769704266962</v>
      </c>
      <c r="F35" s="4041">
        <v>0</v>
      </c>
      <c r="G35" s="4041">
        <v>3.7538509186040424E-2</v>
      </c>
      <c r="H35" s="4041">
        <v>0</v>
      </c>
      <c r="I35" s="4041">
        <v>2.9584062960338001E-2</v>
      </c>
      <c r="J35" s="4041">
        <v>1.5644240218396677E-3</v>
      </c>
      <c r="K35" s="4041">
        <v>1.7448944065854701E-2</v>
      </c>
      <c r="L35" s="4041">
        <v>2.2765787960623723E-3</v>
      </c>
      <c r="M35" s="4041">
        <v>1.492138455538925E-3</v>
      </c>
      <c r="N35" s="4041">
        <v>0</v>
      </c>
      <c r="O35" s="4041">
        <v>2.0082339646945467E-2</v>
      </c>
      <c r="P35" s="4041">
        <v>0</v>
      </c>
      <c r="Q35" s="4041">
        <v>0</v>
      </c>
      <c r="R35" s="4041">
        <v>0</v>
      </c>
      <c r="S35" s="4006">
        <f t="shared" si="0"/>
        <v>256.57638978877799</v>
      </c>
    </row>
    <row r="36" spans="1:19">
      <c r="A36" s="4388"/>
      <c r="B36" s="4014" t="s">
        <v>50</v>
      </c>
      <c r="C36" s="4013">
        <v>686</v>
      </c>
      <c r="D36" s="4012">
        <v>1082.9910140576608</v>
      </c>
      <c r="E36" s="4041">
        <v>0.33885100069801338</v>
      </c>
      <c r="F36" s="4041">
        <v>9.7601752133109759E-3</v>
      </c>
      <c r="G36" s="4041">
        <v>9.1897932213424141E-2</v>
      </c>
      <c r="H36" s="4041">
        <v>2.0845472802635951E-2</v>
      </c>
      <c r="I36" s="4041">
        <v>6.6801972407720026E-2</v>
      </c>
      <c r="J36" s="4041">
        <v>5.5237279569820118E-3</v>
      </c>
      <c r="K36" s="4041">
        <v>4.0557437984584735E-2</v>
      </c>
      <c r="L36" s="4041">
        <v>7.0624004419335609E-3</v>
      </c>
      <c r="M36" s="4041">
        <v>4.7907763466266025E-3</v>
      </c>
      <c r="N36" s="4041">
        <v>0</v>
      </c>
      <c r="O36" s="4041">
        <v>2.4895552182273968E-2</v>
      </c>
      <c r="P36" s="4041">
        <v>0</v>
      </c>
      <c r="Q36" s="4041">
        <v>0</v>
      </c>
      <c r="R36" s="4041">
        <v>0</v>
      </c>
      <c r="S36" s="4006">
        <f t="shared" ref="S36:S67" si="1">C36/$V$4</f>
        <v>296.31549393114767</v>
      </c>
    </row>
    <row r="37" spans="1:19">
      <c r="A37" s="4388" t="s">
        <v>51</v>
      </c>
      <c r="B37" s="4014" t="s">
        <v>47</v>
      </c>
      <c r="C37" s="4013">
        <v>905</v>
      </c>
      <c r="D37" s="4012">
        <v>1007.8304510969856</v>
      </c>
      <c r="E37" s="4041">
        <v>9.570399771047132E-2</v>
      </c>
      <c r="F37" s="4041">
        <v>5.4791667367364546E-3</v>
      </c>
      <c r="G37" s="4041">
        <v>1.7882283899334845E-2</v>
      </c>
      <c r="H37" s="4041">
        <v>0</v>
      </c>
      <c r="I37" s="4041">
        <v>2.6799013543703773E-2</v>
      </c>
      <c r="J37" s="4041">
        <v>0</v>
      </c>
      <c r="K37" s="4041">
        <v>1.071547455550592E-2</v>
      </c>
      <c r="L37" s="4041">
        <v>9.3699520220919073E-4</v>
      </c>
      <c r="M37" s="4041">
        <v>1.5619269593180965E-3</v>
      </c>
      <c r="N37" s="4041">
        <v>1.1054503929709969E-3</v>
      </c>
      <c r="O37" s="4041">
        <v>1.5403895748448706E-3</v>
      </c>
      <c r="P37" s="4041">
        <v>0</v>
      </c>
      <c r="Q37" s="4041">
        <v>0</v>
      </c>
      <c r="R37" s="4041">
        <v>0</v>
      </c>
      <c r="S37" s="4006">
        <f t="shared" si="1"/>
        <v>390.91183966135367</v>
      </c>
    </row>
    <row r="38" spans="1:19">
      <c r="A38" s="4388"/>
      <c r="B38" s="4014" t="s">
        <v>48</v>
      </c>
      <c r="C38" s="4013">
        <v>793</v>
      </c>
      <c r="D38" s="4012">
        <v>995.70507236344497</v>
      </c>
      <c r="E38" s="4041">
        <v>0.17068652229893824</v>
      </c>
      <c r="F38" s="4041">
        <v>2.2510827358777929E-3</v>
      </c>
      <c r="G38" s="4041">
        <v>4.0901881522621919E-2</v>
      </c>
      <c r="H38" s="4041">
        <v>1.704570855526266E-3</v>
      </c>
      <c r="I38" s="4041">
        <v>3.7366061008573231E-2</v>
      </c>
      <c r="J38" s="4041">
        <v>0</v>
      </c>
      <c r="K38" s="4041">
        <v>1.0096581458547145E-2</v>
      </c>
      <c r="L38" s="4041">
        <v>3.3357091009108102E-3</v>
      </c>
      <c r="M38" s="4041">
        <v>4.0162417900407336E-3</v>
      </c>
      <c r="N38" s="4041">
        <v>0</v>
      </c>
      <c r="O38" s="4041">
        <v>8.6813887199820288E-3</v>
      </c>
      <c r="P38" s="4041">
        <v>0</v>
      </c>
      <c r="Q38" s="4041">
        <v>0</v>
      </c>
      <c r="R38" s="4041">
        <v>0</v>
      </c>
      <c r="S38" s="4006">
        <f t="shared" si="1"/>
        <v>342.53379983586018</v>
      </c>
    </row>
    <row r="39" spans="1:19">
      <c r="A39" s="4388"/>
      <c r="B39" s="4014" t="s">
        <v>49</v>
      </c>
      <c r="C39" s="4013">
        <v>678</v>
      </c>
      <c r="D39" s="4012">
        <v>980.11255888089158</v>
      </c>
      <c r="E39" s="4041">
        <v>0.21219506431300819</v>
      </c>
      <c r="F39" s="4041">
        <v>5.0739060390543825E-3</v>
      </c>
      <c r="G39" s="4041">
        <v>5.5460862474572332E-2</v>
      </c>
      <c r="H39" s="4041">
        <v>7.9009942131596286E-3</v>
      </c>
      <c r="I39" s="4041">
        <v>5.4322424834398912E-2</v>
      </c>
      <c r="J39" s="4041">
        <v>1.2722965646023738E-3</v>
      </c>
      <c r="K39" s="4041">
        <v>7.6714281934607189E-3</v>
      </c>
      <c r="L39" s="4041">
        <v>1.1917573715191502E-3</v>
      </c>
      <c r="M39" s="4041">
        <v>0</v>
      </c>
      <c r="N39" s="4041">
        <v>0</v>
      </c>
      <c r="O39" s="4041">
        <v>1.9360606546898772E-2</v>
      </c>
      <c r="P39" s="4041">
        <v>0</v>
      </c>
      <c r="Q39" s="4041">
        <v>0</v>
      </c>
      <c r="R39" s="4041">
        <v>0</v>
      </c>
      <c r="S39" s="4006">
        <f t="shared" si="1"/>
        <v>292.8599196578981</v>
      </c>
    </row>
    <row r="40" spans="1:19">
      <c r="A40" s="4388"/>
      <c r="B40" s="4014" t="s">
        <v>50</v>
      </c>
      <c r="C40" s="4013">
        <v>627</v>
      </c>
      <c r="D40" s="4012">
        <v>1026.150939277245</v>
      </c>
      <c r="E40" s="4041">
        <v>0.281527383285892</v>
      </c>
      <c r="F40" s="4041">
        <v>3.3218247395227891E-3</v>
      </c>
      <c r="G40" s="4041">
        <v>5.857149812191377E-2</v>
      </c>
      <c r="H40" s="4041">
        <v>1.376447560501737E-2</v>
      </c>
      <c r="I40" s="4041">
        <v>2.3266135029993265E-2</v>
      </c>
      <c r="J40" s="4041">
        <v>5.8296957226624388E-3</v>
      </c>
      <c r="K40" s="4041">
        <v>5.3843395884947062E-2</v>
      </c>
      <c r="L40" s="4041">
        <v>4.8469730026718819E-3</v>
      </c>
      <c r="M40" s="4041">
        <v>2.318129557845982E-3</v>
      </c>
      <c r="N40" s="4041">
        <v>0</v>
      </c>
      <c r="O40" s="4041">
        <v>2.4382223147160563E-2</v>
      </c>
      <c r="P40" s="4041">
        <v>0</v>
      </c>
      <c r="Q40" s="4041">
        <v>0</v>
      </c>
      <c r="R40" s="4041">
        <v>0</v>
      </c>
      <c r="S40" s="4006">
        <f t="shared" si="1"/>
        <v>270.83063366593234</v>
      </c>
    </row>
    <row r="41" spans="1:19">
      <c r="A41" s="4388" t="s">
        <v>52</v>
      </c>
      <c r="B41" s="4014" t="s">
        <v>803</v>
      </c>
      <c r="C41" s="4013">
        <v>392</v>
      </c>
      <c r="D41" s="4012">
        <v>431.31955432177159</v>
      </c>
      <c r="E41" s="4041">
        <v>7.1325268171862091E-2</v>
      </c>
      <c r="F41" s="4041">
        <v>2.5830189172971222E-3</v>
      </c>
      <c r="G41" s="4041">
        <v>1.1982966090803113E-2</v>
      </c>
      <c r="H41" s="4041">
        <v>0</v>
      </c>
      <c r="I41" s="4041">
        <v>2.8034524631026556E-2</v>
      </c>
      <c r="J41" s="4041">
        <v>0</v>
      </c>
      <c r="K41" s="4041">
        <v>1.0477144588720995E-2</v>
      </c>
      <c r="L41" s="4041">
        <v>2.1894029330599566E-3</v>
      </c>
      <c r="M41" s="4041">
        <v>3.6496317781496927E-3</v>
      </c>
      <c r="N41" s="4041">
        <v>2.5830189172971222E-3</v>
      </c>
      <c r="O41" s="4041">
        <v>2.1336260923138202E-3</v>
      </c>
      <c r="P41" s="4041">
        <v>0</v>
      </c>
      <c r="Q41" s="4041">
        <v>0</v>
      </c>
      <c r="R41" s="4041">
        <v>0</v>
      </c>
      <c r="S41" s="4006">
        <f t="shared" si="1"/>
        <v>169.32313938922724</v>
      </c>
    </row>
    <row r="42" spans="1:19">
      <c r="A42" s="4388"/>
      <c r="B42" s="4014" t="s">
        <v>53</v>
      </c>
      <c r="C42" s="4013">
        <v>318</v>
      </c>
      <c r="D42" s="4012">
        <v>360.06211804172011</v>
      </c>
      <c r="E42" s="4041">
        <v>0.10995605775735458</v>
      </c>
      <c r="F42" s="4041">
        <v>4.2615838355553031E-3</v>
      </c>
      <c r="G42" s="4041">
        <v>1.7856238068531927E-2</v>
      </c>
      <c r="H42" s="4041">
        <v>0</v>
      </c>
      <c r="I42" s="4041">
        <v>2.8011828690608163E-2</v>
      </c>
      <c r="J42" s="4041">
        <v>0</v>
      </c>
      <c r="K42" s="4041">
        <v>1.3785246841724066E-2</v>
      </c>
      <c r="L42" s="4041">
        <v>0</v>
      </c>
      <c r="M42" s="4041">
        <v>0</v>
      </c>
      <c r="N42" s="4041">
        <v>0</v>
      </c>
      <c r="O42" s="4041">
        <v>1.7557438930069561E-3</v>
      </c>
      <c r="P42" s="4041">
        <v>0</v>
      </c>
      <c r="Q42" s="4041">
        <v>0</v>
      </c>
      <c r="R42" s="4041">
        <v>0</v>
      </c>
      <c r="S42" s="4006">
        <f t="shared" si="1"/>
        <v>137.35907736166902</v>
      </c>
    </row>
    <row r="43" spans="1:19">
      <c r="A43" s="4388"/>
      <c r="B43" s="4014" t="s">
        <v>54</v>
      </c>
      <c r="C43" s="4013">
        <v>407</v>
      </c>
      <c r="D43" s="4012">
        <v>467.53842751977584</v>
      </c>
      <c r="E43" s="4041">
        <v>0.10314428867167036</v>
      </c>
      <c r="F43" s="4041">
        <v>6.1460822138378265E-3</v>
      </c>
      <c r="G43" s="4041">
        <v>2.2472450197048431E-2</v>
      </c>
      <c r="H43" s="4041">
        <v>0</v>
      </c>
      <c r="I43" s="4041">
        <v>2.0510212359135537E-2</v>
      </c>
      <c r="J43" s="4041">
        <v>0</v>
      </c>
      <c r="K43" s="4041">
        <v>1.2697915418501269E-2</v>
      </c>
      <c r="L43" s="4041">
        <v>0</v>
      </c>
      <c r="M43" s="4041">
        <v>0</v>
      </c>
      <c r="N43" s="4041">
        <v>0</v>
      </c>
      <c r="O43" s="4041">
        <v>0</v>
      </c>
      <c r="P43" s="4041">
        <v>0</v>
      </c>
      <c r="Q43" s="4041">
        <v>0</v>
      </c>
      <c r="R43" s="4041">
        <v>0</v>
      </c>
      <c r="S43" s="4006">
        <f t="shared" si="1"/>
        <v>175.80234115157012</v>
      </c>
    </row>
    <row r="44" spans="1:19">
      <c r="A44" s="4388"/>
      <c r="B44" s="4014" t="s">
        <v>55</v>
      </c>
      <c r="C44" s="4013">
        <v>276</v>
      </c>
      <c r="D44" s="4012">
        <v>344.44437103720514</v>
      </c>
      <c r="E44" s="4041">
        <v>0.12980706502300049</v>
      </c>
      <c r="F44" s="4041">
        <v>2.052521846276697E-3</v>
      </c>
      <c r="G44" s="4041">
        <v>4.4664004751062018E-2</v>
      </c>
      <c r="H44" s="4041">
        <v>0</v>
      </c>
      <c r="I44" s="4041">
        <v>3.3481543295043756E-2</v>
      </c>
      <c r="J44" s="4041">
        <v>0</v>
      </c>
      <c r="K44" s="4041">
        <v>0</v>
      </c>
      <c r="L44" s="4041">
        <v>0</v>
      </c>
      <c r="M44" s="4041">
        <v>0</v>
      </c>
      <c r="N44" s="4041">
        <v>0</v>
      </c>
      <c r="O44" s="4041">
        <v>7.4381552772937098E-3</v>
      </c>
      <c r="P44" s="4041">
        <v>0</v>
      </c>
      <c r="Q44" s="4041">
        <v>0</v>
      </c>
      <c r="R44" s="4041">
        <v>0</v>
      </c>
      <c r="S44" s="4006">
        <f t="shared" si="1"/>
        <v>119.21731242710898</v>
      </c>
    </row>
    <row r="45" spans="1:19">
      <c r="A45" s="4388"/>
      <c r="B45" s="4014" t="s">
        <v>56</v>
      </c>
      <c r="C45" s="4013">
        <v>305</v>
      </c>
      <c r="D45" s="4012">
        <v>400.17105253995948</v>
      </c>
      <c r="E45" s="4041">
        <v>0.25768134211189775</v>
      </c>
      <c r="F45" s="4041">
        <v>3.8344475251347108E-3</v>
      </c>
      <c r="G45" s="4041">
        <v>5.3126480464235196E-2</v>
      </c>
      <c r="H45" s="4041">
        <v>4.2413109001204416E-3</v>
      </c>
      <c r="I45" s="4041">
        <v>5.2264549527736105E-2</v>
      </c>
      <c r="J45" s="4041">
        <v>0</v>
      </c>
      <c r="K45" s="4041">
        <v>1.3577426389634099E-2</v>
      </c>
      <c r="L45" s="4041">
        <v>8.2999068788818502E-3</v>
      </c>
      <c r="M45" s="4041">
        <v>9.9932073966851383E-3</v>
      </c>
      <c r="N45" s="4041">
        <v>0</v>
      </c>
      <c r="O45" s="4041">
        <v>1.5198680736341038E-2</v>
      </c>
      <c r="P45" s="4041">
        <v>0</v>
      </c>
      <c r="Q45" s="4041">
        <v>0</v>
      </c>
      <c r="R45" s="4041">
        <v>0</v>
      </c>
      <c r="S45" s="4006">
        <f t="shared" si="1"/>
        <v>131.74376916763853</v>
      </c>
    </row>
    <row r="46" spans="1:19">
      <c r="A46" s="4388"/>
      <c r="B46" s="4014" t="s">
        <v>57</v>
      </c>
      <c r="C46" s="4013">
        <v>283</v>
      </c>
      <c r="D46" s="4012">
        <v>390.13684709611186</v>
      </c>
      <c r="E46" s="4041">
        <v>0.20984218227522966</v>
      </c>
      <c r="F46" s="4041">
        <v>3.5789615903786169E-3</v>
      </c>
      <c r="G46" s="4041">
        <v>6.1941445007539599E-2</v>
      </c>
      <c r="H46" s="4041">
        <v>1.4773526288066526E-2</v>
      </c>
      <c r="I46" s="4041">
        <v>5.6791993807366818E-2</v>
      </c>
      <c r="J46" s="4041">
        <v>0</v>
      </c>
      <c r="K46" s="4041">
        <v>0</v>
      </c>
      <c r="L46" s="4041">
        <v>0</v>
      </c>
      <c r="M46" s="4041">
        <v>0</v>
      </c>
      <c r="N46" s="4041">
        <v>0</v>
      </c>
      <c r="O46" s="4041">
        <v>3.3620703648276656E-2</v>
      </c>
      <c r="P46" s="4041">
        <v>0</v>
      </c>
      <c r="Q46" s="4041">
        <v>0</v>
      </c>
      <c r="R46" s="4041">
        <v>0</v>
      </c>
      <c r="S46" s="4006">
        <f t="shared" si="1"/>
        <v>122.24093991620232</v>
      </c>
    </row>
    <row r="47" spans="1:19">
      <c r="A47" s="4388"/>
      <c r="B47" s="4014" t="s">
        <v>58</v>
      </c>
      <c r="C47" s="4013">
        <v>265</v>
      </c>
      <c r="D47" s="4012">
        <v>393.06729374809447</v>
      </c>
      <c r="E47" s="4041">
        <v>0.20572210616013942</v>
      </c>
      <c r="F47" s="4041">
        <v>9.0994959326293218E-3</v>
      </c>
      <c r="G47" s="4041">
        <v>6.3280710266687218E-2</v>
      </c>
      <c r="H47" s="4041">
        <v>5.0377294700948375E-3</v>
      </c>
      <c r="I47" s="4041">
        <v>5.5636423245656562E-2</v>
      </c>
      <c r="J47" s="4041">
        <v>3.1724690947880357E-3</v>
      </c>
      <c r="K47" s="4041">
        <v>1.6879540935156638E-2</v>
      </c>
      <c r="L47" s="4041">
        <v>2.9716447680670516E-3</v>
      </c>
      <c r="M47" s="4041">
        <v>0</v>
      </c>
      <c r="N47" s="4041">
        <v>0</v>
      </c>
      <c r="O47" s="4041">
        <v>1.2649547123375753E-2</v>
      </c>
      <c r="P47" s="4041">
        <v>0</v>
      </c>
      <c r="Q47" s="4041">
        <v>0</v>
      </c>
      <c r="R47" s="4041">
        <v>0</v>
      </c>
      <c r="S47" s="4006">
        <f t="shared" si="1"/>
        <v>114.46589780139087</v>
      </c>
    </row>
    <row r="48" spans="1:19">
      <c r="A48" s="4388"/>
      <c r="B48" s="4014" t="s">
        <v>59</v>
      </c>
      <c r="C48" s="4013">
        <v>280</v>
      </c>
      <c r="D48" s="4012">
        <v>417.46928660683346</v>
      </c>
      <c r="E48" s="4041">
        <v>0.25760154480925079</v>
      </c>
      <c r="F48" s="4041">
        <v>0</v>
      </c>
      <c r="G48" s="4041">
        <v>5.4944578388567207E-2</v>
      </c>
      <c r="H48" s="4041">
        <v>1.8335310560716842E-2</v>
      </c>
      <c r="I48" s="4041">
        <v>4.1335529831002991E-2</v>
      </c>
      <c r="J48" s="4041">
        <v>2.6264287007279263E-3</v>
      </c>
      <c r="K48" s="4041">
        <v>1.7831113885029816E-2</v>
      </c>
      <c r="L48" s="4041">
        <v>0</v>
      </c>
      <c r="M48" s="4041">
        <v>2.8490129686956737E-3</v>
      </c>
      <c r="N48" s="4041">
        <v>0</v>
      </c>
      <c r="O48" s="4041">
        <v>4.8257758319139154E-3</v>
      </c>
      <c r="P48" s="4041">
        <v>0</v>
      </c>
      <c r="Q48" s="4041">
        <v>0</v>
      </c>
      <c r="R48" s="4041">
        <v>0</v>
      </c>
      <c r="S48" s="4006">
        <f t="shared" si="1"/>
        <v>120.94509956373373</v>
      </c>
    </row>
    <row r="49" spans="1:19">
      <c r="A49" s="4388"/>
      <c r="B49" s="4014" t="s">
        <v>60</v>
      </c>
      <c r="C49" s="4013">
        <v>262</v>
      </c>
      <c r="D49" s="4012">
        <v>400.88636897907264</v>
      </c>
      <c r="E49" s="4041">
        <v>0.24355379698625637</v>
      </c>
      <c r="F49" s="4041">
        <v>8.502892191761308E-3</v>
      </c>
      <c r="G49" s="4041">
        <v>6.4953370676711378E-2</v>
      </c>
      <c r="H49" s="4041">
        <v>6.0936648832839811E-3</v>
      </c>
      <c r="I49" s="4041">
        <v>2.511110846857207E-2</v>
      </c>
      <c r="J49" s="4041">
        <v>7.0731481643293822E-3</v>
      </c>
      <c r="K49" s="4041">
        <v>5.0437563730201883E-2</v>
      </c>
      <c r="L49" s="4041">
        <v>6.1035384984754384E-3</v>
      </c>
      <c r="M49" s="4041">
        <v>0</v>
      </c>
      <c r="N49" s="4041">
        <v>0</v>
      </c>
      <c r="O49" s="4041">
        <v>1.8222432935635052E-2</v>
      </c>
      <c r="P49" s="4041">
        <v>0</v>
      </c>
      <c r="Q49" s="4041">
        <v>0</v>
      </c>
      <c r="R49" s="4041">
        <v>0</v>
      </c>
      <c r="S49" s="4006">
        <f t="shared" si="1"/>
        <v>113.17005744892228</v>
      </c>
    </row>
    <row r="50" spans="1:19">
      <c r="A50" s="4388"/>
      <c r="B50" s="4014" t="s">
        <v>61</v>
      </c>
      <c r="C50" s="4013">
        <v>215</v>
      </c>
      <c r="D50" s="4012">
        <v>404.70370172802455</v>
      </c>
      <c r="E50" s="4041">
        <v>0.31864474262973874</v>
      </c>
      <c r="F50" s="4041">
        <v>0</v>
      </c>
      <c r="G50" s="4041">
        <v>4.0635341666070593E-2</v>
      </c>
      <c r="H50" s="4041">
        <v>9.9508191924606564E-3</v>
      </c>
      <c r="I50" s="4041">
        <v>1.4252733865382809E-2</v>
      </c>
      <c r="J50" s="4041">
        <v>5.0658438059525959E-3</v>
      </c>
      <c r="K50" s="4041">
        <v>7.0352320980945474E-2</v>
      </c>
      <c r="L50" s="4041">
        <v>6.2438285144808684E-3</v>
      </c>
      <c r="M50" s="4041">
        <v>2.9388794975102619E-3</v>
      </c>
      <c r="N50" s="4041">
        <v>0</v>
      </c>
      <c r="O50" s="4041">
        <v>4.09852393161938E-2</v>
      </c>
      <c r="P50" s="4041">
        <v>0</v>
      </c>
      <c r="Q50" s="4041">
        <v>0</v>
      </c>
      <c r="R50" s="4041">
        <v>0</v>
      </c>
      <c r="S50" s="4006">
        <f t="shared" si="1"/>
        <v>92.86855859358127</v>
      </c>
    </row>
    <row r="51" spans="1:19">
      <c r="A51" s="4388" t="s">
        <v>62</v>
      </c>
      <c r="B51" s="4014" t="s">
        <v>17</v>
      </c>
      <c r="C51" s="4013">
        <v>1081</v>
      </c>
      <c r="D51" s="4012">
        <v>1333.719508711506</v>
      </c>
      <c r="E51" s="4041">
        <v>0.11700807176181108</v>
      </c>
      <c r="F51" s="4041">
        <v>7.8891849978404889E-4</v>
      </c>
      <c r="G51" s="4041">
        <v>1.6787858649289049E-2</v>
      </c>
      <c r="H51" s="4041">
        <v>2.9758559514269024E-3</v>
      </c>
      <c r="I51" s="4041">
        <v>2.4514406782457178E-2</v>
      </c>
      <c r="J51" s="4041">
        <v>4.5981844211055532E-3</v>
      </c>
      <c r="K51" s="4041">
        <v>2.1335588549281984E-2</v>
      </c>
      <c r="L51" s="4041">
        <v>4.4372584775180957E-3</v>
      </c>
      <c r="M51" s="4041">
        <v>8.9177327302053489E-4</v>
      </c>
      <c r="N51" s="4041">
        <v>0</v>
      </c>
      <c r="O51" s="4041">
        <v>8.6696127698070065E-3</v>
      </c>
      <c r="P51" s="4041">
        <v>0</v>
      </c>
      <c r="Q51" s="4041">
        <v>0</v>
      </c>
      <c r="R51" s="4041">
        <v>0</v>
      </c>
      <c r="S51" s="4006">
        <f t="shared" si="1"/>
        <v>466.93447367284347</v>
      </c>
    </row>
    <row r="52" spans="1:19">
      <c r="A52" s="4388"/>
      <c r="B52" s="4014" t="s">
        <v>18</v>
      </c>
      <c r="C52" s="4013">
        <v>1922</v>
      </c>
      <c r="D52" s="4012">
        <v>2676.0795129070757</v>
      </c>
      <c r="E52" s="4041">
        <v>0.22690488999453787</v>
      </c>
      <c r="F52" s="4041">
        <v>5.6399602940188079E-3</v>
      </c>
      <c r="G52" s="4041">
        <v>5.6358307547700583E-2</v>
      </c>
      <c r="H52" s="4041">
        <v>7.3228713278923677E-3</v>
      </c>
      <c r="I52" s="4041">
        <v>4.0595114016008439E-2</v>
      </c>
      <c r="J52" s="4041">
        <v>4.0972374353163439E-4</v>
      </c>
      <c r="K52" s="4041">
        <v>2.0614941507111757E-2</v>
      </c>
      <c r="L52" s="4041">
        <v>1.6776178798191376E-3</v>
      </c>
      <c r="M52" s="4041">
        <v>2.5270270382961981E-3</v>
      </c>
      <c r="N52" s="4041">
        <v>4.1632042801412314E-4</v>
      </c>
      <c r="O52" s="4041">
        <v>1.5929697612625998E-2</v>
      </c>
      <c r="P52" s="4041">
        <v>0</v>
      </c>
      <c r="Q52" s="4041">
        <v>0</v>
      </c>
      <c r="R52" s="4041">
        <v>0</v>
      </c>
      <c r="S52" s="4006">
        <f t="shared" si="1"/>
        <v>830.20171914820094</v>
      </c>
    </row>
    <row r="53" spans="1:19">
      <c r="A53" s="4388" t="s">
        <v>63</v>
      </c>
      <c r="B53" s="4014" t="s">
        <v>64</v>
      </c>
      <c r="C53" s="4013">
        <v>375</v>
      </c>
      <c r="D53" s="4012">
        <v>461.1693202202232</v>
      </c>
      <c r="E53" s="4041">
        <v>9.118597472512556E-2</v>
      </c>
      <c r="F53" s="4041">
        <v>0</v>
      </c>
      <c r="G53" s="4041">
        <v>1.156322535253713E-2</v>
      </c>
      <c r="H53" s="4041">
        <v>0</v>
      </c>
      <c r="I53" s="4041">
        <v>7.1368793503832698E-3</v>
      </c>
      <c r="J53" s="4041">
        <v>0</v>
      </c>
      <c r="K53" s="4041">
        <v>4.4909307163659377E-3</v>
      </c>
      <c r="L53" s="4041">
        <v>0</v>
      </c>
      <c r="M53" s="4041">
        <v>3.4134047582315085E-3</v>
      </c>
      <c r="N53" s="4041">
        <v>0</v>
      </c>
      <c r="O53" s="4041">
        <v>0</v>
      </c>
      <c r="P53" s="4041">
        <v>0</v>
      </c>
      <c r="Q53" s="4041">
        <v>0</v>
      </c>
      <c r="R53" s="4041">
        <v>0</v>
      </c>
      <c r="S53" s="4006">
        <f t="shared" si="1"/>
        <v>161.98004405857196</v>
      </c>
    </row>
    <row r="54" spans="1:19" ht="30">
      <c r="A54" s="4388"/>
      <c r="B54" s="4014" t="s">
        <v>65</v>
      </c>
      <c r="C54" s="4013">
        <v>1699</v>
      </c>
      <c r="D54" s="4012">
        <v>2469.4021763337446</v>
      </c>
      <c r="E54" s="4041">
        <v>0.26674263987382324</v>
      </c>
      <c r="F54" s="4041">
        <v>5.5214930002451057E-3</v>
      </c>
      <c r="G54" s="4041">
        <v>6.4785969106492397E-2</v>
      </c>
      <c r="H54" s="4041">
        <v>9.2870114186723342E-3</v>
      </c>
      <c r="I54" s="4041">
        <v>5.0816295626910438E-2</v>
      </c>
      <c r="J54" s="4041">
        <v>4.4401569194551973E-4</v>
      </c>
      <c r="K54" s="4041">
        <v>2.5493361665795793E-2</v>
      </c>
      <c r="L54" s="4041">
        <v>2.8088839848462777E-3</v>
      </c>
      <c r="M54" s="4041">
        <v>2.1010622666007488E-3</v>
      </c>
      <c r="N54" s="4041">
        <v>0</v>
      </c>
      <c r="O54" s="4041">
        <v>2.0287191623554576E-2</v>
      </c>
      <c r="P54" s="4041">
        <v>0</v>
      </c>
      <c r="Q54" s="4041">
        <v>0</v>
      </c>
      <c r="R54" s="4041">
        <v>0</v>
      </c>
      <c r="S54" s="4006">
        <f t="shared" si="1"/>
        <v>733.8775862813701</v>
      </c>
    </row>
    <row r="55" spans="1:19">
      <c r="A55" s="4388"/>
      <c r="B55" s="4014" t="s">
        <v>66</v>
      </c>
      <c r="C55" s="4013">
        <v>293</v>
      </c>
      <c r="D55" s="4012">
        <v>410.6024102953516</v>
      </c>
      <c r="E55" s="4041">
        <v>0.13265397138696827</v>
      </c>
      <c r="F55" s="4041">
        <v>3.4005762161601395E-3</v>
      </c>
      <c r="G55" s="4041">
        <v>1.2337164579205705E-2</v>
      </c>
      <c r="H55" s="4041">
        <v>1.5396326202765515E-3</v>
      </c>
      <c r="I55" s="4041">
        <v>2.6757858897430299E-2</v>
      </c>
      <c r="J55" s="4041">
        <v>1.4935831143003954E-2</v>
      </c>
      <c r="K55" s="4041">
        <v>4.5295572050827911E-2</v>
      </c>
      <c r="L55" s="4041">
        <v>6.1541297600950949E-3</v>
      </c>
      <c r="M55" s="4041">
        <v>2.8966595951530499E-3</v>
      </c>
      <c r="N55" s="4041">
        <v>0</v>
      </c>
      <c r="O55" s="4041">
        <v>9.9725034788967874E-3</v>
      </c>
      <c r="P55" s="4041">
        <v>0</v>
      </c>
      <c r="Q55" s="4041">
        <v>0</v>
      </c>
      <c r="R55" s="4041">
        <v>0</v>
      </c>
      <c r="S55" s="4006">
        <f t="shared" si="1"/>
        <v>126.56040775776424</v>
      </c>
    </row>
    <row r="56" spans="1:19" ht="45">
      <c r="A56" s="4388"/>
      <c r="B56" s="4014" t="s">
        <v>67</v>
      </c>
      <c r="C56" s="4013">
        <v>636</v>
      </c>
      <c r="D56" s="4012">
        <v>668.62511476925772</v>
      </c>
      <c r="E56" s="4041">
        <v>1.204921189846191E-2</v>
      </c>
      <c r="F56" s="4041">
        <v>1.6662649122861284E-3</v>
      </c>
      <c r="G56" s="4041">
        <v>4.2306508427578131E-3</v>
      </c>
      <c r="H56" s="4041">
        <v>0</v>
      </c>
      <c r="I56" s="4041">
        <v>2.3437249178282753E-3</v>
      </c>
      <c r="J56" s="4041">
        <v>0</v>
      </c>
      <c r="K56" s="4041">
        <v>0</v>
      </c>
      <c r="L56" s="4041">
        <v>1.4123494263958191E-3</v>
      </c>
      <c r="M56" s="4041">
        <v>0</v>
      </c>
      <c r="N56" s="4041">
        <v>1.6662649122861284E-3</v>
      </c>
      <c r="O56" s="4041">
        <v>0</v>
      </c>
      <c r="P56" s="4041">
        <v>0</v>
      </c>
      <c r="Q56" s="4041">
        <v>0</v>
      </c>
      <c r="R56" s="4041">
        <v>0</v>
      </c>
      <c r="S56" s="4006">
        <f t="shared" si="1"/>
        <v>274.71815472333805</v>
      </c>
    </row>
    <row r="57" spans="1:19">
      <c r="A57" s="4388" t="s">
        <v>68</v>
      </c>
      <c r="B57" s="4014" t="s">
        <v>17</v>
      </c>
      <c r="C57" s="4013">
        <v>892</v>
      </c>
      <c r="D57" s="4012">
        <v>1026.0471997107495</v>
      </c>
      <c r="E57" s="4041">
        <v>5.2775052839419863E-2</v>
      </c>
      <c r="F57" s="4041">
        <v>1.0858238963347639E-3</v>
      </c>
      <c r="G57" s="4041">
        <v>7.6939822261055703E-3</v>
      </c>
      <c r="H57" s="4041">
        <v>6.1612844422080713E-4</v>
      </c>
      <c r="I57" s="4041">
        <v>8.6486608220569458E-3</v>
      </c>
      <c r="J57" s="4041">
        <v>5.9770040489469213E-3</v>
      </c>
      <c r="K57" s="4041">
        <v>1.7178107659524312E-2</v>
      </c>
      <c r="L57" s="4041">
        <v>3.3831122106879356E-3</v>
      </c>
      <c r="M57" s="4041">
        <v>1.1591819673698186E-3</v>
      </c>
      <c r="N57" s="4041">
        <v>1.0858238963347639E-3</v>
      </c>
      <c r="O57" s="4041">
        <v>3.9907851863619304E-3</v>
      </c>
      <c r="P57" s="4041">
        <v>0</v>
      </c>
      <c r="Q57" s="4041">
        <v>0</v>
      </c>
      <c r="R57" s="4041">
        <v>0</v>
      </c>
      <c r="S57" s="4006">
        <f t="shared" si="1"/>
        <v>385.29653146732318</v>
      </c>
    </row>
    <row r="58" spans="1:19">
      <c r="A58" s="4388"/>
      <c r="B58" s="4014" t="s">
        <v>18</v>
      </c>
      <c r="C58" s="4013">
        <v>2111</v>
      </c>
      <c r="D58" s="4012">
        <v>2983.7518219078261</v>
      </c>
      <c r="E58" s="4041">
        <v>0.23766111346498339</v>
      </c>
      <c r="F58" s="4041">
        <v>5.0376413721146072E-3</v>
      </c>
      <c r="G58" s="4041">
        <v>5.5405150210228446E-2</v>
      </c>
      <c r="H58" s="4041">
        <v>7.6860836885026488E-3</v>
      </c>
      <c r="I58" s="4041">
        <v>4.4392821253547321E-2</v>
      </c>
      <c r="J58" s="4041">
        <v>3.6747470348104291E-4</v>
      </c>
      <c r="K58" s="4041">
        <v>2.2118918725081808E-2</v>
      </c>
      <c r="L58" s="4041">
        <v>2.324678672776919E-3</v>
      </c>
      <c r="M58" s="4041">
        <v>2.266450324753453E-3</v>
      </c>
      <c r="N58" s="4041">
        <v>0</v>
      </c>
      <c r="O58" s="4041">
        <v>1.6790014095365666E-2</v>
      </c>
      <c r="P58" s="4041">
        <v>0</v>
      </c>
      <c r="Q58" s="4041">
        <v>0</v>
      </c>
      <c r="R58" s="4041">
        <v>0</v>
      </c>
      <c r="S58" s="4006">
        <f t="shared" si="1"/>
        <v>911.83966135372111</v>
      </c>
    </row>
    <row r="59" spans="1:19">
      <c r="A59" s="4388" t="s">
        <v>69</v>
      </c>
      <c r="B59" s="4014" t="s">
        <v>17</v>
      </c>
      <c r="C59" s="4013">
        <v>929</v>
      </c>
      <c r="D59" s="4012">
        <v>1079.2275250646092</v>
      </c>
      <c r="E59" s="4041">
        <v>5.7934443500674143E-2</v>
      </c>
      <c r="F59" s="4041">
        <v>2.3261001972789868E-3</v>
      </c>
      <c r="G59" s="4041">
        <v>7.3148513491140743E-3</v>
      </c>
      <c r="H59" s="4041">
        <v>5.857679221228664E-4</v>
      </c>
      <c r="I59" s="4041">
        <v>1.1632315158980722E-2</v>
      </c>
      <c r="J59" s="4041">
        <v>5.6824794815297733E-3</v>
      </c>
      <c r="K59" s="4041">
        <v>1.7233132613684296E-2</v>
      </c>
      <c r="L59" s="4041">
        <v>3.2164050021572521E-3</v>
      </c>
      <c r="M59" s="4041">
        <v>1.1020617839632993E-3</v>
      </c>
      <c r="N59" s="4041">
        <v>1.0323185262964846E-3</v>
      </c>
      <c r="O59" s="4041">
        <v>3.7941341098288468E-3</v>
      </c>
      <c r="P59" s="4041">
        <v>0</v>
      </c>
      <c r="Q59" s="4041">
        <v>0</v>
      </c>
      <c r="R59" s="4041">
        <v>0</v>
      </c>
      <c r="S59" s="4006">
        <f t="shared" si="1"/>
        <v>401.27856248110231</v>
      </c>
    </row>
    <row r="60" spans="1:19">
      <c r="A60" s="4388"/>
      <c r="B60" s="4014" t="s">
        <v>18</v>
      </c>
      <c r="C60" s="4013">
        <v>2074</v>
      </c>
      <c r="D60" s="4012">
        <v>2930.5714965539678</v>
      </c>
      <c r="E60" s="4041">
        <v>0.239116169056798</v>
      </c>
      <c r="F60" s="4041">
        <v>4.6526033735910625E-3</v>
      </c>
      <c r="G60" s="4041">
        <v>5.6410573185891745E-2</v>
      </c>
      <c r="H60" s="4041">
        <v>7.8255610674822073E-3</v>
      </c>
      <c r="I60" s="4041">
        <v>4.3942685228546531E-2</v>
      </c>
      <c r="J60" s="4041">
        <v>3.741431721785015E-4</v>
      </c>
      <c r="K60" s="4041">
        <v>2.2188314573339574E-2</v>
      </c>
      <c r="L60" s="4041">
        <v>2.3668640172760463E-3</v>
      </c>
      <c r="M60" s="4041">
        <v>2.3075790144341103E-3</v>
      </c>
      <c r="N60" s="4041">
        <v>0</v>
      </c>
      <c r="O60" s="4041">
        <v>1.7094698152157101E-2</v>
      </c>
      <c r="P60" s="4041">
        <v>0</v>
      </c>
      <c r="Q60" s="4041">
        <v>0</v>
      </c>
      <c r="R60" s="4041">
        <v>0</v>
      </c>
      <c r="S60" s="4006">
        <f t="shared" si="1"/>
        <v>895.85763033994203</v>
      </c>
    </row>
    <row r="61" spans="1:19">
      <c r="A61" s="4388" t="s">
        <v>70</v>
      </c>
      <c r="B61" s="4014" t="s">
        <v>17</v>
      </c>
      <c r="C61" s="4013">
        <v>1031</v>
      </c>
      <c r="D61" s="4012">
        <v>1150.2591134483155</v>
      </c>
      <c r="E61" s="4041">
        <v>4.4544676735161187E-2</v>
      </c>
      <c r="F61" s="4041">
        <v>9.6857008580733138E-4</v>
      </c>
      <c r="G61" s="4041">
        <v>7.095204971864031E-3</v>
      </c>
      <c r="H61" s="4041">
        <v>0</v>
      </c>
      <c r="I61" s="4041">
        <v>4.2237293179236361E-3</v>
      </c>
      <c r="J61" s="4041">
        <v>0</v>
      </c>
      <c r="K61" s="4041">
        <v>1.8005329767949363E-3</v>
      </c>
      <c r="L61" s="4041">
        <v>8.2097354089829741E-4</v>
      </c>
      <c r="M61" s="4041">
        <v>1.3685243034249881E-3</v>
      </c>
      <c r="N61" s="4041">
        <v>9.6857008580733138E-4</v>
      </c>
      <c r="O61" s="4041">
        <v>0</v>
      </c>
      <c r="P61" s="4041">
        <v>0</v>
      </c>
      <c r="Q61" s="4041">
        <v>0</v>
      </c>
      <c r="R61" s="4041">
        <v>0</v>
      </c>
      <c r="S61" s="4006">
        <f t="shared" si="1"/>
        <v>445.3371344650339</v>
      </c>
    </row>
    <row r="62" spans="1:19">
      <c r="A62" s="4388"/>
      <c r="B62" s="4014" t="s">
        <v>18</v>
      </c>
      <c r="C62" s="4013">
        <v>1972</v>
      </c>
      <c r="D62" s="4012">
        <v>2859.5399081702608</v>
      </c>
      <c r="E62" s="4041">
        <v>0.24900283890901945</v>
      </c>
      <c r="F62" s="4041">
        <v>5.2564650625153055E-3</v>
      </c>
      <c r="G62" s="4041">
        <v>5.7718474971557604E-2</v>
      </c>
      <c r="H62" s="4041">
        <v>8.2410261197717032E-3</v>
      </c>
      <c r="I62" s="4041">
        <v>4.7725409245735761E-2</v>
      </c>
      <c r="J62" s="4041">
        <v>2.5280785774114702E-3</v>
      </c>
      <c r="K62" s="4041">
        <v>2.8519215138892329E-2</v>
      </c>
      <c r="L62" s="4041">
        <v>3.3093312357612842E-3</v>
      </c>
      <c r="M62" s="4041">
        <v>2.2303389181976964E-3</v>
      </c>
      <c r="N62" s="4041">
        <v>0</v>
      </c>
      <c r="O62" s="4041">
        <v>1.8951289666278903E-2</v>
      </c>
      <c r="P62" s="4041">
        <v>0</v>
      </c>
      <c r="Q62" s="4041">
        <v>0</v>
      </c>
      <c r="R62" s="4041">
        <v>0</v>
      </c>
      <c r="S62" s="4006">
        <f t="shared" si="1"/>
        <v>851.79905835601051</v>
      </c>
    </row>
    <row r="63" spans="1:19">
      <c r="A63" s="4388" t="s">
        <v>71</v>
      </c>
      <c r="B63" s="4014" t="s">
        <v>17</v>
      </c>
      <c r="C63" s="4013">
        <v>2802</v>
      </c>
      <c r="D63" s="4012">
        <v>3722.3403072975434</v>
      </c>
      <c r="E63" s="4041">
        <v>0.18666395006255787</v>
      </c>
      <c r="F63" s="4041">
        <v>3.9622635713116592E-3</v>
      </c>
      <c r="G63" s="4041">
        <v>4.2072422497499852E-2</v>
      </c>
      <c r="H63" s="4041">
        <v>5.844401896068132E-3</v>
      </c>
      <c r="I63" s="4041">
        <v>3.3111417909960666E-2</v>
      </c>
      <c r="J63" s="4041">
        <v>1.9420958285103246E-3</v>
      </c>
      <c r="K63" s="4041">
        <v>2.0712253842922156E-2</v>
      </c>
      <c r="L63" s="4041">
        <v>2.7959552797814841E-3</v>
      </c>
      <c r="M63" s="4041">
        <v>1.0619416949574799E-3</v>
      </c>
      <c r="N63" s="4041">
        <v>2.9930271717207725E-4</v>
      </c>
      <c r="O63" s="4041">
        <v>1.3410606023703397E-2</v>
      </c>
      <c r="P63" s="4041">
        <v>0</v>
      </c>
      <c r="Q63" s="4041">
        <v>0</v>
      </c>
      <c r="R63" s="4041">
        <v>0</v>
      </c>
      <c r="S63" s="4006">
        <f t="shared" si="1"/>
        <v>1210.3148892056497</v>
      </c>
    </row>
    <row r="64" spans="1:19">
      <c r="A64" s="4388"/>
      <c r="B64" s="4014" t="s">
        <v>18</v>
      </c>
      <c r="C64" s="4013">
        <v>201</v>
      </c>
      <c r="D64" s="4012">
        <v>287.45871432103456</v>
      </c>
      <c r="E64" s="4041">
        <v>0.23810281905242772</v>
      </c>
      <c r="F64" s="4041">
        <v>4.8573402759640319E-3</v>
      </c>
      <c r="G64" s="4041">
        <v>5.7753450792691036E-2</v>
      </c>
      <c r="H64" s="4041">
        <v>6.2989578460227735E-3</v>
      </c>
      <c r="I64" s="4041">
        <v>6.2892961993869789E-2</v>
      </c>
      <c r="J64" s="4041">
        <v>0</v>
      </c>
      <c r="K64" s="4041">
        <v>2.2698410747096453E-2</v>
      </c>
      <c r="L64" s="4041">
        <v>0</v>
      </c>
      <c r="M64" s="4041">
        <v>1.3911536241394011E-2</v>
      </c>
      <c r="N64" s="4041">
        <v>0</v>
      </c>
      <c r="O64" s="4041">
        <v>1.4865194728202113E-2</v>
      </c>
      <c r="P64" s="4041">
        <v>0</v>
      </c>
      <c r="Q64" s="4041">
        <v>0</v>
      </c>
      <c r="R64" s="4041">
        <v>0</v>
      </c>
      <c r="S64" s="4006">
        <f t="shared" si="1"/>
        <v>86.821303615394584</v>
      </c>
    </row>
    <row r="65" spans="1:19">
      <c r="A65" s="4388" t="s">
        <v>72</v>
      </c>
      <c r="B65" s="4014" t="s">
        <v>17</v>
      </c>
      <c r="C65" s="4013">
        <v>2044</v>
      </c>
      <c r="D65" s="4012">
        <v>2755.2164332111797</v>
      </c>
      <c r="E65" s="4041">
        <v>0.20013329411026931</v>
      </c>
      <c r="F65" s="4041">
        <v>3.9325019106547761E-3</v>
      </c>
      <c r="G65" s="4041">
        <v>3.8198855418743495E-2</v>
      </c>
      <c r="H65" s="4041">
        <v>5.1497988475953833E-3</v>
      </c>
      <c r="I65" s="4041">
        <v>4.3146480621613109E-2</v>
      </c>
      <c r="J65" s="4041">
        <v>2.2759473133922635E-3</v>
      </c>
      <c r="K65" s="4041">
        <v>1.7824158632519696E-2</v>
      </c>
      <c r="L65" s="4041">
        <v>3.3534355257887004E-3</v>
      </c>
      <c r="M65" s="4041">
        <v>2.4544443058017911E-3</v>
      </c>
      <c r="N65" s="4041">
        <v>4.0436263183680951E-4</v>
      </c>
      <c r="O65" s="4041">
        <v>8.7518012815967754E-3</v>
      </c>
      <c r="P65" s="4041">
        <v>0</v>
      </c>
      <c r="Q65" s="4041">
        <v>0</v>
      </c>
      <c r="R65" s="4041">
        <v>0</v>
      </c>
      <c r="S65" s="4006">
        <f t="shared" si="1"/>
        <v>882.89922681525627</v>
      </c>
    </row>
    <row r="66" spans="1:19">
      <c r="A66" s="4388"/>
      <c r="B66" s="4014" t="s">
        <v>18</v>
      </c>
      <c r="C66" s="4013">
        <v>959</v>
      </c>
      <c r="D66" s="4012">
        <v>1254.5825884074052</v>
      </c>
      <c r="E66" s="4041">
        <v>0.16886965965461065</v>
      </c>
      <c r="F66" s="4041">
        <v>4.2327100276826667E-3</v>
      </c>
      <c r="G66" s="4041">
        <v>5.4172194998545413E-2</v>
      </c>
      <c r="H66" s="4041">
        <v>7.4739859677448025E-3</v>
      </c>
      <c r="I66" s="4041">
        <v>1.7896950966955705E-2</v>
      </c>
      <c r="J66" s="4041">
        <v>7.6393069134956832E-4</v>
      </c>
      <c r="K66" s="4041">
        <v>2.7509945420420418E-2</v>
      </c>
      <c r="L66" s="4041">
        <v>9.3103186490700162E-4</v>
      </c>
      <c r="M66" s="4041">
        <v>9.4802480328124035E-4</v>
      </c>
      <c r="N66" s="4041">
        <v>0</v>
      </c>
      <c r="O66" s="4041">
        <v>2.3975195159489555E-2</v>
      </c>
      <c r="P66" s="4041">
        <v>0</v>
      </c>
      <c r="Q66" s="4041">
        <v>0</v>
      </c>
      <c r="R66" s="4041">
        <v>0</v>
      </c>
      <c r="S66" s="4006">
        <f t="shared" si="1"/>
        <v>414.23696600578808</v>
      </c>
    </row>
    <row r="67" spans="1:19">
      <c r="A67" s="4388" t="s">
        <v>73</v>
      </c>
      <c r="B67" s="4014" t="s">
        <v>17</v>
      </c>
      <c r="C67" s="4013">
        <v>350</v>
      </c>
      <c r="D67" s="4012">
        <v>486.87792925663791</v>
      </c>
      <c r="E67" s="4041">
        <v>0.23642729257463699</v>
      </c>
      <c r="F67" s="4041">
        <v>5.0289418303107814E-3</v>
      </c>
      <c r="G67" s="4041">
        <v>5.4380197499608117E-2</v>
      </c>
      <c r="H67" s="4041">
        <v>1.29842990792395E-3</v>
      </c>
      <c r="I67" s="4041">
        <v>5.9478706561742527E-2</v>
      </c>
      <c r="J67" s="4041">
        <v>5.823900642155347E-3</v>
      </c>
      <c r="K67" s="4041">
        <v>4.0892008420401742E-2</v>
      </c>
      <c r="L67" s="4041">
        <v>6.126186276797705E-3</v>
      </c>
      <c r="M67" s="4041">
        <v>0</v>
      </c>
      <c r="N67" s="4041">
        <v>0</v>
      </c>
      <c r="O67" s="4041">
        <v>1.9020205382401088E-2</v>
      </c>
      <c r="P67" s="4041">
        <v>0</v>
      </c>
      <c r="Q67" s="4041">
        <v>0</v>
      </c>
      <c r="R67" s="4041">
        <v>0</v>
      </c>
      <c r="S67" s="4006">
        <f t="shared" si="1"/>
        <v>151.18137445466718</v>
      </c>
    </row>
    <row r="68" spans="1:19">
      <c r="A68" s="4388"/>
      <c r="B68" s="4014" t="s">
        <v>18</v>
      </c>
      <c r="C68" s="4013">
        <v>2653</v>
      </c>
      <c r="D68" s="4012">
        <v>3522.9210923619394</v>
      </c>
      <c r="E68" s="4041">
        <v>0.18398375321407187</v>
      </c>
      <c r="F68" s="4041">
        <v>3.887880837121379E-3</v>
      </c>
      <c r="G68" s="4041">
        <v>4.1650972304637275E-2</v>
      </c>
      <c r="H68" s="4041">
        <v>6.5097586938940334E-3</v>
      </c>
      <c r="I68" s="4041">
        <v>3.1897457558901957E-2</v>
      </c>
      <c r="J68" s="4041">
        <v>1.2471505273777522E-3</v>
      </c>
      <c r="K68" s="4041">
        <v>1.8085416974069055E-2</v>
      </c>
      <c r="L68" s="4041">
        <v>2.1075669741062392E-3</v>
      </c>
      <c r="M68" s="4041">
        <v>2.2571895562924333E-3</v>
      </c>
      <c r="N68" s="4041">
        <v>3.1624510995400921E-4</v>
      </c>
      <c r="O68" s="4041">
        <v>1.2754032725517433E-2</v>
      </c>
      <c r="P68" s="4041">
        <v>0</v>
      </c>
      <c r="Q68" s="4041">
        <v>0</v>
      </c>
      <c r="R68" s="4041">
        <v>0</v>
      </c>
      <c r="S68" s="4006">
        <f t="shared" ref="S68:S78" si="2">C68/$V$4</f>
        <v>1145.9548183663771</v>
      </c>
    </row>
    <row r="69" spans="1:19">
      <c r="A69" s="4388" t="s">
        <v>74</v>
      </c>
      <c r="B69" s="4014" t="s">
        <v>17</v>
      </c>
      <c r="C69" s="4013">
        <v>2406</v>
      </c>
      <c r="D69" s="4012">
        <v>3047.1974460849128</v>
      </c>
      <c r="E69" s="4041">
        <v>0</v>
      </c>
      <c r="F69" s="4041">
        <v>0</v>
      </c>
      <c r="G69" s="4041">
        <v>0</v>
      </c>
      <c r="H69" s="4041">
        <v>0</v>
      </c>
      <c r="I69" s="4041">
        <v>0</v>
      </c>
      <c r="J69" s="4041">
        <v>0</v>
      </c>
      <c r="K69" s="4041">
        <v>0</v>
      </c>
      <c r="L69" s="4041">
        <v>0</v>
      </c>
      <c r="M69" s="4041">
        <v>0</v>
      </c>
      <c r="N69" s="4041">
        <v>0</v>
      </c>
      <c r="O69" s="4041">
        <v>0</v>
      </c>
      <c r="P69" s="4041">
        <v>0</v>
      </c>
      <c r="Q69" s="4041">
        <v>0</v>
      </c>
      <c r="R69" s="4041">
        <v>0</v>
      </c>
      <c r="S69" s="4006">
        <f t="shared" si="2"/>
        <v>1039.2639626797977</v>
      </c>
    </row>
    <row r="70" spans="1:19">
      <c r="A70" s="4388"/>
      <c r="B70" s="4014" t="s">
        <v>18</v>
      </c>
      <c r="C70" s="4013">
        <v>597</v>
      </c>
      <c r="D70" s="4012">
        <v>962.60157553367719</v>
      </c>
      <c r="E70" s="4041">
        <v>0.79292564533264343</v>
      </c>
      <c r="F70" s="4041">
        <v>1.6772441060495281E-2</v>
      </c>
      <c r="G70" s="4041">
        <v>0.17993904352850904</v>
      </c>
      <c r="H70" s="4041">
        <v>2.4481097551389001E-2</v>
      </c>
      <c r="I70" s="4041">
        <v>0.14682200726117062</v>
      </c>
      <c r="J70" s="4041">
        <v>7.5100038965659087E-3</v>
      </c>
      <c r="K70" s="4041">
        <v>8.6871781046708951E-2</v>
      </c>
      <c r="L70" s="4041">
        <v>1.0811842926355033E-2</v>
      </c>
      <c r="M70" s="4041">
        <v>8.2608432184552334E-3</v>
      </c>
      <c r="N70" s="4041">
        <v>1.1573911746359095E-3</v>
      </c>
      <c r="O70" s="4041">
        <v>5.6297403296867186E-2</v>
      </c>
      <c r="P70" s="4041">
        <v>0</v>
      </c>
      <c r="Q70" s="4041">
        <v>0</v>
      </c>
      <c r="R70" s="4041">
        <v>0</v>
      </c>
      <c r="S70" s="4006">
        <f t="shared" si="2"/>
        <v>257.87223014124658</v>
      </c>
    </row>
    <row r="71" spans="1:19">
      <c r="A71" s="4388" t="s">
        <v>75</v>
      </c>
      <c r="B71" s="4014" t="s">
        <v>76</v>
      </c>
      <c r="C71" s="4013">
        <v>374</v>
      </c>
      <c r="D71" s="4012">
        <v>491.39174092561882</v>
      </c>
      <c r="E71" s="4041">
        <v>0.13566711890303135</v>
      </c>
      <c r="F71" s="4041">
        <v>0</v>
      </c>
      <c r="G71" s="4041">
        <v>2.2403028974421382E-2</v>
      </c>
      <c r="H71" s="4041">
        <v>0</v>
      </c>
      <c r="I71" s="4041">
        <v>1.4160077413766799E-2</v>
      </c>
      <c r="J71" s="4041">
        <v>1.950407514607116E-3</v>
      </c>
      <c r="K71" s="4041">
        <v>3.96825927207188E-2</v>
      </c>
      <c r="L71" s="4041">
        <v>3.6928755015391691E-3</v>
      </c>
      <c r="M71" s="4041">
        <v>4.840844127069012E-3</v>
      </c>
      <c r="N71" s="4041">
        <v>0</v>
      </c>
      <c r="O71" s="4041">
        <v>2.4054773458923321E-2</v>
      </c>
      <c r="P71" s="4041">
        <v>0</v>
      </c>
      <c r="Q71" s="4041">
        <v>0</v>
      </c>
      <c r="R71" s="4041">
        <v>0</v>
      </c>
      <c r="S71" s="4006">
        <f t="shared" si="2"/>
        <v>161.54809727441577</v>
      </c>
    </row>
    <row r="72" spans="1:19">
      <c r="A72" s="4388"/>
      <c r="B72" s="4014" t="s">
        <v>77</v>
      </c>
      <c r="C72" s="4013">
        <v>326</v>
      </c>
      <c r="D72" s="4012">
        <v>430.53474975596271</v>
      </c>
      <c r="E72" s="4041">
        <v>0.17861824265461773</v>
      </c>
      <c r="F72" s="4041">
        <v>2.5877273991119225E-3</v>
      </c>
      <c r="G72" s="4041">
        <v>5.1446542685808228E-2</v>
      </c>
      <c r="H72" s="4041">
        <v>0</v>
      </c>
      <c r="I72" s="4041">
        <v>4.1877899566260028E-2</v>
      </c>
      <c r="J72" s="4041">
        <v>0</v>
      </c>
      <c r="K72" s="4041">
        <v>1.2210227967350025E-2</v>
      </c>
      <c r="L72" s="4041">
        <v>0</v>
      </c>
      <c r="M72" s="4041">
        <v>0</v>
      </c>
      <c r="N72" s="4041">
        <v>2.5877273991119225E-3</v>
      </c>
      <c r="O72" s="4041">
        <v>1.3812915395850082E-2</v>
      </c>
      <c r="P72" s="4041">
        <v>0</v>
      </c>
      <c r="Q72" s="4041">
        <v>0</v>
      </c>
      <c r="R72" s="4041">
        <v>0</v>
      </c>
      <c r="S72" s="4006">
        <f t="shared" si="2"/>
        <v>140.81465163491856</v>
      </c>
    </row>
    <row r="73" spans="1:19">
      <c r="A73" s="4388"/>
      <c r="B73" s="4014" t="s">
        <v>78</v>
      </c>
      <c r="C73" s="4013">
        <v>293</v>
      </c>
      <c r="D73" s="4012">
        <v>398.92434577585396</v>
      </c>
      <c r="E73" s="4041">
        <v>0.18514228281603931</v>
      </c>
      <c r="F73" s="4041">
        <v>0</v>
      </c>
      <c r="G73" s="4041">
        <v>4.8925210507931229E-2</v>
      </c>
      <c r="H73" s="4041">
        <v>0</v>
      </c>
      <c r="I73" s="4041">
        <v>6.5372705279084758E-2</v>
      </c>
      <c r="J73" s="4041">
        <v>3.1258905473983186E-3</v>
      </c>
      <c r="K73" s="4041">
        <v>2.1083076330898808E-2</v>
      </c>
      <c r="L73" s="4041">
        <v>2.3671964554622536E-3</v>
      </c>
      <c r="M73" s="4041">
        <v>0</v>
      </c>
      <c r="N73" s="4041">
        <v>0</v>
      </c>
      <c r="O73" s="4041">
        <v>1.7032134297101251E-2</v>
      </c>
      <c r="P73" s="4041">
        <v>0</v>
      </c>
      <c r="Q73" s="4041">
        <v>0</v>
      </c>
      <c r="R73" s="4041">
        <v>0</v>
      </c>
      <c r="S73" s="4006">
        <f t="shared" si="2"/>
        <v>126.56040775776424</v>
      </c>
    </row>
    <row r="74" spans="1:19">
      <c r="A74" s="4388"/>
      <c r="B74" s="4014" t="s">
        <v>79</v>
      </c>
      <c r="C74" s="4013">
        <v>273</v>
      </c>
      <c r="D74" s="4012">
        <v>362.90221731292138</v>
      </c>
      <c r="E74" s="4041">
        <v>0.19574179016426954</v>
      </c>
      <c r="F74" s="4041">
        <v>1.5968658871681033E-2</v>
      </c>
      <c r="G74" s="4041">
        <v>3.6362087376731633E-2</v>
      </c>
      <c r="H74" s="4041">
        <v>5.4564744853508353E-3</v>
      </c>
      <c r="I74" s="4041">
        <v>1.8156948976283057E-2</v>
      </c>
      <c r="J74" s="4041">
        <v>0</v>
      </c>
      <c r="K74" s="4041">
        <v>2.9196183185762378E-2</v>
      </c>
      <c r="L74" s="4041">
        <v>1.2370932511551644E-2</v>
      </c>
      <c r="M74" s="4041">
        <v>0</v>
      </c>
      <c r="N74" s="4041">
        <v>0</v>
      </c>
      <c r="O74" s="4041">
        <v>5.8291748116937681E-3</v>
      </c>
      <c r="P74" s="4041">
        <v>0</v>
      </c>
      <c r="Q74" s="4041">
        <v>0</v>
      </c>
      <c r="R74" s="4041">
        <v>0</v>
      </c>
      <c r="S74" s="4006">
        <f t="shared" si="2"/>
        <v>117.92147207464039</v>
      </c>
    </row>
    <row r="75" spans="1:19">
      <c r="A75" s="4388"/>
      <c r="B75" s="4014" t="s">
        <v>80</v>
      </c>
      <c r="C75" s="4013">
        <v>325</v>
      </c>
      <c r="D75" s="4012">
        <v>443.44581049429655</v>
      </c>
      <c r="E75" s="4041">
        <v>0.14167515149225118</v>
      </c>
      <c r="F75" s="4041">
        <v>0</v>
      </c>
      <c r="G75" s="4041">
        <v>5.5465514322966737E-2</v>
      </c>
      <c r="H75" s="4041">
        <v>6.3588916246438811E-3</v>
      </c>
      <c r="I75" s="4041">
        <v>3.2013278844313688E-2</v>
      </c>
      <c r="J75" s="4041">
        <v>0</v>
      </c>
      <c r="K75" s="4041">
        <v>6.8516263640210386E-3</v>
      </c>
      <c r="L75" s="4041">
        <v>0</v>
      </c>
      <c r="M75" s="4041">
        <v>3.5498307002504569E-3</v>
      </c>
      <c r="N75" s="4041">
        <v>0</v>
      </c>
      <c r="O75" s="4041">
        <v>2.0749384428376157E-3</v>
      </c>
      <c r="P75" s="4041">
        <v>0</v>
      </c>
      <c r="Q75" s="4041">
        <v>0</v>
      </c>
      <c r="R75" s="4041">
        <v>0</v>
      </c>
      <c r="S75" s="4006">
        <f t="shared" si="2"/>
        <v>140.38270485076237</v>
      </c>
    </row>
    <row r="76" spans="1:19">
      <c r="A76" s="4388"/>
      <c r="B76" s="4014" t="s">
        <v>81</v>
      </c>
      <c r="C76" s="4013">
        <v>420</v>
      </c>
      <c r="D76" s="4012">
        <v>561.81444535090611</v>
      </c>
      <c r="E76" s="4041">
        <v>0.13794235727630033</v>
      </c>
      <c r="F76" s="4041">
        <v>0</v>
      </c>
      <c r="G76" s="4041">
        <v>4.3468110932966084E-2</v>
      </c>
      <c r="H76" s="4041">
        <v>0</v>
      </c>
      <c r="I76" s="4041">
        <v>1.6713046520025466E-2</v>
      </c>
      <c r="J76" s="4041">
        <v>0</v>
      </c>
      <c r="K76" s="4041">
        <v>6.5628901691229058E-3</v>
      </c>
      <c r="L76" s="4041">
        <v>0</v>
      </c>
      <c r="M76" s="4041">
        <v>7.1179948384628182E-3</v>
      </c>
      <c r="N76" s="4041">
        <v>0</v>
      </c>
      <c r="O76" s="4041">
        <v>2.2383345859054313E-2</v>
      </c>
      <c r="P76" s="4041">
        <v>0</v>
      </c>
      <c r="Q76" s="4041">
        <v>0</v>
      </c>
      <c r="R76" s="4041">
        <v>0</v>
      </c>
      <c r="S76" s="4006">
        <f t="shared" si="2"/>
        <v>181.41764934560061</v>
      </c>
    </row>
    <row r="77" spans="1:19">
      <c r="A77" s="4388"/>
      <c r="B77" s="4014" t="s">
        <v>82</v>
      </c>
      <c r="C77" s="4013">
        <v>393</v>
      </c>
      <c r="D77" s="4012">
        <v>520.41337249565856</v>
      </c>
      <c r="E77" s="4041">
        <v>0.28466168428971572</v>
      </c>
      <c r="F77" s="4041">
        <v>1.774744923603121E-2</v>
      </c>
      <c r="G77" s="4041">
        <v>5.6808530164796887E-2</v>
      </c>
      <c r="H77" s="4041">
        <v>1.5608812686990598E-2</v>
      </c>
      <c r="I77" s="4041">
        <v>3.5471582767708364E-2</v>
      </c>
      <c r="J77" s="4041">
        <v>2.1068892037852983E-3</v>
      </c>
      <c r="K77" s="4041">
        <v>2.3889188676750831E-2</v>
      </c>
      <c r="L77" s="4041">
        <v>0</v>
      </c>
      <c r="M77" s="4041">
        <v>0</v>
      </c>
      <c r="N77" s="4041">
        <v>0</v>
      </c>
      <c r="O77" s="4041">
        <v>1.3073040275149645E-2</v>
      </c>
      <c r="P77" s="4041">
        <v>0</v>
      </c>
      <c r="Q77" s="4041">
        <v>0</v>
      </c>
      <c r="R77" s="4041">
        <v>0</v>
      </c>
      <c r="S77" s="4006">
        <f t="shared" si="2"/>
        <v>169.75508617338343</v>
      </c>
    </row>
    <row r="78" spans="1:19">
      <c r="A78" s="4392"/>
      <c r="B78" s="4010" t="s">
        <v>83</v>
      </c>
      <c r="C78" s="4009">
        <v>599</v>
      </c>
      <c r="D78" s="4008">
        <v>800.3723395073539</v>
      </c>
      <c r="E78" s="4040">
        <v>0.23282477660454851</v>
      </c>
      <c r="F78" s="4040">
        <v>0</v>
      </c>
      <c r="G78" s="4040">
        <v>3.5929774811108241E-2</v>
      </c>
      <c r="H78" s="4040">
        <v>1.3296958374949333E-2</v>
      </c>
      <c r="I78" s="4040">
        <v>5.2012576231242919E-2</v>
      </c>
      <c r="J78" s="4040">
        <v>4.9068165996267723E-3</v>
      </c>
      <c r="K78" s="4040">
        <v>2.5866299620636975E-2</v>
      </c>
      <c r="L78" s="4040">
        <v>3.9470096874721812E-3</v>
      </c>
      <c r="M78" s="4040">
        <v>0</v>
      </c>
      <c r="N78" s="4040">
        <v>0</v>
      </c>
      <c r="O78" s="4040">
        <v>9.015758544175051E-3</v>
      </c>
      <c r="P78" s="4040">
        <v>0</v>
      </c>
      <c r="Q78" s="4040">
        <v>0</v>
      </c>
      <c r="R78" s="4040">
        <v>0</v>
      </c>
      <c r="S78" s="4006">
        <f t="shared" si="2"/>
        <v>258.73612370955897</v>
      </c>
    </row>
  </sheetData>
  <mergeCells count="25">
    <mergeCell ref="A11:A15"/>
    <mergeCell ref="A16:A20"/>
    <mergeCell ref="A33:A36"/>
    <mergeCell ref="A37:A40"/>
    <mergeCell ref="A41:A50"/>
    <mergeCell ref="A21:A22"/>
    <mergeCell ref="A23:A26"/>
    <mergeCell ref="A27:A30"/>
    <mergeCell ref="A31:A32"/>
    <mergeCell ref="A1:B3"/>
    <mergeCell ref="E1:R1"/>
    <mergeCell ref="A5:A8"/>
    <mergeCell ref="A9:A10"/>
    <mergeCell ref="C2:C3"/>
    <mergeCell ref="D2:D3"/>
    <mergeCell ref="A57:A58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</mergeCells>
  <conditionalFormatting sqref="E5:R78">
    <cfRule type="expression" dxfId="447" priority="1" stopIfTrue="1">
      <formula>IF((E$4-E5)/SQRT(((E$4+E5)/2)*(((1-E$4)+(1-E5))/2)*(1/$S$4+1/$S5))&gt;1.96,1,)</formula>
    </cfRule>
    <cfRule type="expression" dxfId="446" priority="2">
      <formula>IF((E$4-E5)/SQRT(((E$4+E5)/2)*(((1-E$4)+(1-E5))/2)*(1/$S$4+1/$S5))&lt;-1.96,1,)</formula>
    </cfRule>
  </conditionalFormatting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Munka89">
    <tabColor theme="3" tint="0.89999084444715716"/>
  </sheetPr>
  <dimension ref="A1:J78"/>
  <sheetViews>
    <sheetView workbookViewId="0">
      <selection activeCell="G2" sqref="G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9" width="18.7109375" style="2168" customWidth="1"/>
    <col min="10" max="10" width="17.42578125" style="2168" hidden="1" customWidth="1"/>
    <col min="11" max="16384" width="10.42578125" style="2168"/>
  </cols>
  <sheetData>
    <row r="1" spans="1:10" s="2157" customFormat="1" ht="68.099999999999994" customHeight="1">
      <c r="A1" s="5667" t="s">
        <v>0</v>
      </c>
      <c r="B1" s="5668"/>
      <c r="C1" s="5673"/>
      <c r="D1" s="5674"/>
      <c r="E1" s="5674" t="s">
        <v>462</v>
      </c>
      <c r="F1" s="5674"/>
      <c r="G1" s="5674"/>
      <c r="H1" s="5674"/>
      <c r="I1" s="5675"/>
    </row>
    <row r="2" spans="1:10" s="2157" customFormat="1" ht="53.1" customHeight="1">
      <c r="A2" s="5669"/>
      <c r="B2" s="5670"/>
      <c r="C2" s="5676" t="s">
        <v>1</v>
      </c>
      <c r="D2" s="5678" t="s">
        <v>2</v>
      </c>
      <c r="E2" s="3957" t="s">
        <v>463</v>
      </c>
      <c r="F2" s="3957" t="s">
        <v>804</v>
      </c>
      <c r="G2" s="3957" t="s">
        <v>805</v>
      </c>
      <c r="H2" s="3957" t="s">
        <v>464</v>
      </c>
      <c r="I2" s="3958" t="s">
        <v>8</v>
      </c>
      <c r="J2" s="3366"/>
    </row>
    <row r="3" spans="1:10" s="2157" customFormat="1" ht="20.100000000000001" customHeight="1">
      <c r="A3" s="5671"/>
      <c r="B3" s="5672"/>
      <c r="C3" s="5677"/>
      <c r="D3" s="5679"/>
      <c r="E3" s="3959" t="s">
        <v>9</v>
      </c>
      <c r="F3" s="3959" t="s">
        <v>9</v>
      </c>
      <c r="G3" s="3959" t="s">
        <v>9</v>
      </c>
      <c r="H3" s="3959" t="s">
        <v>9</v>
      </c>
      <c r="I3" s="3960" t="s">
        <v>9</v>
      </c>
      <c r="J3" s="3369" t="s">
        <v>87</v>
      </c>
    </row>
    <row r="4" spans="1:10" ht="21" customHeight="1">
      <c r="A4" s="3961" t="s">
        <v>10</v>
      </c>
      <c r="B4" s="3962" t="s">
        <v>10</v>
      </c>
      <c r="C4" s="3963">
        <v>1028</v>
      </c>
      <c r="D4" s="3964">
        <v>1146.8359181184912</v>
      </c>
      <c r="E4" s="3965">
        <v>1.1643433408020674E-2</v>
      </c>
      <c r="F4" s="3965">
        <v>4.1032265177955766E-2</v>
      </c>
      <c r="G4" s="3965">
        <v>0.1819433900435514</v>
      </c>
      <c r="H4" s="3965">
        <v>0.73208526376381722</v>
      </c>
      <c r="I4" s="3966">
        <v>3.3295647606655758E-2</v>
      </c>
      <c r="J4" s="3372">
        <f t="shared" ref="J4:J67" si="0">C4/$I$8</f>
        <v>15852.558468887739</v>
      </c>
    </row>
    <row r="5" spans="1:10" ht="21" customHeight="1">
      <c r="A5" s="5665" t="s">
        <v>11</v>
      </c>
      <c r="B5" s="3967" t="s">
        <v>12</v>
      </c>
      <c r="C5" s="3968">
        <v>535</v>
      </c>
      <c r="D5" s="3969">
        <v>620.88921996553518</v>
      </c>
      <c r="E5" s="3970">
        <v>1.1427013159929606E-2</v>
      </c>
      <c r="F5" s="3970">
        <v>2.2535408255107855E-2</v>
      </c>
      <c r="G5" s="3970">
        <v>0.11864078832556398</v>
      </c>
      <c r="H5" s="3970">
        <v>0.83056095767943328</v>
      </c>
      <c r="I5" s="3971">
        <v>1.6835832579963045E-2</v>
      </c>
      <c r="J5" s="3377">
        <f t="shared" si="0"/>
        <v>8250.1155455787357</v>
      </c>
    </row>
    <row r="6" spans="1:10" ht="21" customHeight="1">
      <c r="A6" s="5665"/>
      <c r="B6" s="3967" t="s">
        <v>13</v>
      </c>
      <c r="C6" s="3968">
        <v>288</v>
      </c>
      <c r="D6" s="3969">
        <v>320.09160989629748</v>
      </c>
      <c r="E6" s="3970">
        <v>5.8620278119954679E-3</v>
      </c>
      <c r="F6" s="3970">
        <v>5.8925668358485686E-2</v>
      </c>
      <c r="G6" s="3970">
        <v>0.18498109157018916</v>
      </c>
      <c r="H6" s="3970">
        <v>0.7110375480266552</v>
      </c>
      <c r="I6" s="3971">
        <v>3.9193664232675077E-2</v>
      </c>
      <c r="J6" s="3377">
        <f t="shared" si="0"/>
        <v>4441.1836955638801</v>
      </c>
    </row>
    <row r="7" spans="1:10" ht="21" customHeight="1">
      <c r="A7" s="5665"/>
      <c r="B7" s="3967" t="s">
        <v>14</v>
      </c>
      <c r="C7" s="3968">
        <v>162</v>
      </c>
      <c r="D7" s="3969">
        <v>148.55582580397964</v>
      </c>
      <c r="E7" s="3970">
        <v>1.5127169984912158E-2</v>
      </c>
      <c r="F7" s="3970">
        <v>5.5272785345135439E-2</v>
      </c>
      <c r="G7" s="3970">
        <v>0.32211210478624591</v>
      </c>
      <c r="H7" s="3970">
        <v>0.53027672196054743</v>
      </c>
      <c r="I7" s="3971">
        <v>7.7211217923158201E-2</v>
      </c>
      <c r="J7" s="3377">
        <f t="shared" si="0"/>
        <v>2498.1658287546825</v>
      </c>
    </row>
    <row r="8" spans="1:10" ht="21" customHeight="1">
      <c r="A8" s="5665"/>
      <c r="B8" s="3967" t="s">
        <v>15</v>
      </c>
      <c r="C8" s="3968">
        <v>43</v>
      </c>
      <c r="D8" s="3969">
        <v>57.299262452681695</v>
      </c>
      <c r="E8" s="3970">
        <v>3.7253240530150979E-2</v>
      </c>
      <c r="F8" s="3970">
        <v>0.10458384414906789</v>
      </c>
      <c r="G8" s="3970">
        <v>0.48750894726863897</v>
      </c>
      <c r="H8" s="3970">
        <v>0.30580639142799332</v>
      </c>
      <c r="I8" s="3971">
        <v>6.4847576624149014E-2</v>
      </c>
      <c r="J8" s="3377">
        <f t="shared" si="0"/>
        <v>663.09339899044039</v>
      </c>
    </row>
    <row r="9" spans="1:10" ht="21" customHeight="1">
      <c r="A9" s="5665" t="s">
        <v>16</v>
      </c>
      <c r="B9" s="3967" t="s">
        <v>17</v>
      </c>
      <c r="C9" s="3968">
        <v>957</v>
      </c>
      <c r="D9" s="3969">
        <v>1048.0101251543997</v>
      </c>
      <c r="E9" s="3970">
        <v>9.5340413277665102E-3</v>
      </c>
      <c r="F9" s="3970">
        <v>3.5380196592462602E-2</v>
      </c>
      <c r="G9" s="3970">
        <v>0.15666166997609901</v>
      </c>
      <c r="H9" s="3970">
        <v>0.77294290176580649</v>
      </c>
      <c r="I9" s="3971">
        <v>2.5481190337864931E-2</v>
      </c>
      <c r="J9" s="3377">
        <f t="shared" si="0"/>
        <v>14757.683321717477</v>
      </c>
    </row>
    <row r="10" spans="1:10" ht="21" customHeight="1">
      <c r="A10" s="5665"/>
      <c r="B10" s="3967" t="s">
        <v>18</v>
      </c>
      <c r="C10" s="3968">
        <v>71</v>
      </c>
      <c r="D10" s="3969">
        <v>98.825792964092415</v>
      </c>
      <c r="E10" s="3970">
        <v>3.4012737935939612E-2</v>
      </c>
      <c r="F10" s="3970">
        <v>0.10097031300941749</v>
      </c>
      <c r="G10" s="3970">
        <v>0.45004646128969772</v>
      </c>
      <c r="H10" s="3970">
        <v>0.29880547888481285</v>
      </c>
      <c r="I10" s="3971">
        <v>0.1161650088801322</v>
      </c>
      <c r="J10" s="3377">
        <f t="shared" si="0"/>
        <v>1094.8751471702622</v>
      </c>
    </row>
    <row r="11" spans="1:10" ht="21" customHeight="1">
      <c r="A11" s="5665" t="s">
        <v>19</v>
      </c>
      <c r="B11" s="3967" t="s">
        <v>20</v>
      </c>
      <c r="C11" s="3968">
        <v>95</v>
      </c>
      <c r="D11" s="3969">
        <v>117.43359622325642</v>
      </c>
      <c r="E11" s="3970">
        <v>5.0423712186481812E-2</v>
      </c>
      <c r="F11" s="3970">
        <v>7.5739128806651318E-2</v>
      </c>
      <c r="G11" s="3970">
        <v>0.29509543757985279</v>
      </c>
      <c r="H11" s="3970">
        <v>0.56206053173727644</v>
      </c>
      <c r="I11" s="3971">
        <v>1.6681189689737655E-2</v>
      </c>
      <c r="J11" s="3377">
        <f t="shared" si="0"/>
        <v>1464.973788467252</v>
      </c>
    </row>
    <row r="12" spans="1:10" ht="40.35" customHeight="1">
      <c r="A12" s="5665"/>
      <c r="B12" s="3967" t="s">
        <v>21</v>
      </c>
      <c r="C12" s="3968">
        <v>152</v>
      </c>
      <c r="D12" s="3969">
        <v>162.49556012380083</v>
      </c>
      <c r="E12" s="3970">
        <v>6.2800278195861321E-3</v>
      </c>
      <c r="F12" s="3970">
        <v>0.12392600341042521</v>
      </c>
      <c r="G12" s="3970">
        <v>0.33673228943386602</v>
      </c>
      <c r="H12" s="3970">
        <v>0.46039513293916717</v>
      </c>
      <c r="I12" s="3971">
        <v>7.2666546396955203E-2</v>
      </c>
      <c r="J12" s="3377">
        <f t="shared" si="0"/>
        <v>2343.9580615476034</v>
      </c>
    </row>
    <row r="13" spans="1:10" ht="40.35" customHeight="1">
      <c r="A13" s="5665"/>
      <c r="B13" s="3967" t="s">
        <v>22</v>
      </c>
      <c r="C13" s="3968">
        <v>71</v>
      </c>
      <c r="D13" s="3969">
        <v>98.825792964092415</v>
      </c>
      <c r="E13" s="3970">
        <v>3.4012737935939612E-2</v>
      </c>
      <c r="F13" s="3970">
        <v>0.10097031300941749</v>
      </c>
      <c r="G13" s="3970">
        <v>0.45004646128969772</v>
      </c>
      <c r="H13" s="3970">
        <v>0.29880547888481285</v>
      </c>
      <c r="I13" s="3971">
        <v>0.1161650088801322</v>
      </c>
      <c r="J13" s="3377">
        <f t="shared" si="0"/>
        <v>1094.8751471702622</v>
      </c>
    </row>
    <row r="14" spans="1:10" ht="40.35" customHeight="1">
      <c r="A14" s="5665"/>
      <c r="B14" s="3967" t="s">
        <v>23</v>
      </c>
      <c r="C14" s="3968">
        <v>270</v>
      </c>
      <c r="D14" s="3969">
        <v>264.6253450650658</v>
      </c>
      <c r="E14" s="3970">
        <v>7.0907263971148951E-3</v>
      </c>
      <c r="F14" s="3970">
        <v>1.1145519212942011E-2</v>
      </c>
      <c r="G14" s="3970">
        <v>0.13529591372611816</v>
      </c>
      <c r="H14" s="3970">
        <v>0.82967667745571527</v>
      </c>
      <c r="I14" s="3971">
        <v>1.6791163208109826E-2</v>
      </c>
      <c r="J14" s="3377">
        <f t="shared" si="0"/>
        <v>4163.6097145911372</v>
      </c>
    </row>
    <row r="15" spans="1:10" ht="40.35" customHeight="1">
      <c r="A15" s="5665"/>
      <c r="B15" s="3967" t="s">
        <v>24</v>
      </c>
      <c r="C15" s="3968">
        <v>440</v>
      </c>
      <c r="D15" s="3969">
        <v>503.45562374227723</v>
      </c>
      <c r="E15" s="3970">
        <v>2.3308338909732965E-3</v>
      </c>
      <c r="F15" s="3970">
        <v>1.0125368636555023E-2</v>
      </c>
      <c r="G15" s="3970">
        <v>7.7481839939574956E-2</v>
      </c>
      <c r="H15" s="3970">
        <v>0.89319005370877047</v>
      </c>
      <c r="I15" s="3971">
        <v>1.687190382412666E-2</v>
      </c>
      <c r="J15" s="3377">
        <f t="shared" si="0"/>
        <v>6785.1417571114835</v>
      </c>
    </row>
    <row r="16" spans="1:10" ht="21" customHeight="1">
      <c r="A16" s="5665" t="s">
        <v>25</v>
      </c>
      <c r="B16" s="3967" t="s">
        <v>26</v>
      </c>
      <c r="C16" s="3968">
        <v>119</v>
      </c>
      <c r="D16" s="3969">
        <v>139.05524507866767</v>
      </c>
      <c r="E16" s="3970">
        <v>4.1683444813312584E-2</v>
      </c>
      <c r="F16" s="3970">
        <v>0</v>
      </c>
      <c r="G16" s="3970">
        <v>0.2506425214393555</v>
      </c>
      <c r="H16" s="3970">
        <v>0.64584435184855782</v>
      </c>
      <c r="I16" s="3971">
        <v>6.1829681898774858E-2</v>
      </c>
      <c r="J16" s="3377">
        <f t="shared" si="0"/>
        <v>1835.0724297642421</v>
      </c>
    </row>
    <row r="17" spans="1:10" ht="21" customHeight="1">
      <c r="A17" s="5665"/>
      <c r="B17" s="3967" t="s">
        <v>27</v>
      </c>
      <c r="C17" s="3968">
        <v>153</v>
      </c>
      <c r="D17" s="3969">
        <v>170.08309690923758</v>
      </c>
      <c r="E17" s="3970">
        <v>1.9047719076280206E-2</v>
      </c>
      <c r="F17" s="3970">
        <v>4.9302665738888966E-2</v>
      </c>
      <c r="G17" s="3970">
        <v>0.12381185674701504</v>
      </c>
      <c r="H17" s="3970">
        <v>0.73330533135599096</v>
      </c>
      <c r="I17" s="3971">
        <v>7.4532427081824254E-2</v>
      </c>
      <c r="J17" s="3377">
        <f t="shared" si="0"/>
        <v>2359.3788382683115</v>
      </c>
    </row>
    <row r="18" spans="1:10" ht="40.35" customHeight="1">
      <c r="A18" s="5665"/>
      <c r="B18" s="3967" t="s">
        <v>28</v>
      </c>
      <c r="C18" s="3968">
        <v>408</v>
      </c>
      <c r="D18" s="3969">
        <v>441.68641013025081</v>
      </c>
      <c r="E18" s="3970">
        <v>4.4030005501951158E-3</v>
      </c>
      <c r="F18" s="3970">
        <v>4.957394099864551E-2</v>
      </c>
      <c r="G18" s="3970">
        <v>0.20929780578103452</v>
      </c>
      <c r="H18" s="3970">
        <v>0.71903316658480965</v>
      </c>
      <c r="I18" s="3971">
        <v>1.7692086085316482E-2</v>
      </c>
      <c r="J18" s="3377">
        <f t="shared" si="0"/>
        <v>6291.67690204883</v>
      </c>
    </row>
    <row r="19" spans="1:10" ht="21" customHeight="1">
      <c r="A19" s="5665"/>
      <c r="B19" s="3967" t="s">
        <v>29</v>
      </c>
      <c r="C19" s="3968">
        <v>341</v>
      </c>
      <c r="D19" s="3969">
        <v>388.76413092320701</v>
      </c>
      <c r="E19" s="3970">
        <v>6.1023259689590948E-3</v>
      </c>
      <c r="F19" s="3970">
        <v>4.3151073010653337E-2</v>
      </c>
      <c r="G19" s="3970">
        <v>0.15244533968227467</v>
      </c>
      <c r="H19" s="3970">
        <v>0.77949965727533455</v>
      </c>
      <c r="I19" s="3971">
        <v>1.8801604062778959E-2</v>
      </c>
      <c r="J19" s="3377">
        <f t="shared" si="0"/>
        <v>5258.4848617613998</v>
      </c>
    </row>
    <row r="20" spans="1:10" ht="21" customHeight="1">
      <c r="A20" s="5665"/>
      <c r="B20" s="3967" t="s">
        <v>30</v>
      </c>
      <c r="C20" s="3968">
        <v>7</v>
      </c>
      <c r="D20" s="3969">
        <v>7.2470350771299001</v>
      </c>
      <c r="E20" s="3970">
        <v>0</v>
      </c>
      <c r="F20" s="3970">
        <v>0</v>
      </c>
      <c r="G20" s="3970">
        <v>0.14329681051607054</v>
      </c>
      <c r="H20" s="3970">
        <v>0.61019496490111103</v>
      </c>
      <c r="I20" s="3971">
        <v>0.24650822458281837</v>
      </c>
      <c r="J20" s="3377">
        <f t="shared" si="0"/>
        <v>107.94543704495541</v>
      </c>
    </row>
    <row r="21" spans="1:10" ht="21" customHeight="1">
      <c r="A21" s="5665" t="s">
        <v>31</v>
      </c>
      <c r="B21" s="3967" t="s">
        <v>32</v>
      </c>
      <c r="C21" s="3968">
        <v>898</v>
      </c>
      <c r="D21" s="3969">
        <v>996.74731330598183</v>
      </c>
      <c r="E21" s="3970">
        <v>1.2372876093839366E-2</v>
      </c>
      <c r="F21" s="3970">
        <v>4.1548316993680397E-2</v>
      </c>
      <c r="G21" s="3970">
        <v>0.1573559150687277</v>
      </c>
      <c r="H21" s="3970">
        <v>0.76455125634093979</v>
      </c>
      <c r="I21" s="3971">
        <v>2.4171635502813357E-2</v>
      </c>
      <c r="J21" s="3377">
        <f t="shared" si="0"/>
        <v>13847.857495195709</v>
      </c>
    </row>
    <row r="22" spans="1:10" ht="21" customHeight="1">
      <c r="A22" s="5665"/>
      <c r="B22" s="3967" t="s">
        <v>30</v>
      </c>
      <c r="C22" s="3968">
        <v>130</v>
      </c>
      <c r="D22" s="3969">
        <v>150.08860481250949</v>
      </c>
      <c r="E22" s="3970">
        <v>6.7991613314780184E-3</v>
      </c>
      <c r="F22" s="3970">
        <v>3.7605134507424504E-2</v>
      </c>
      <c r="G22" s="3970">
        <v>0.34523026750335783</v>
      </c>
      <c r="H22" s="3970">
        <v>0.51647668431514027</v>
      </c>
      <c r="I22" s="3971">
        <v>9.3888752342600246E-2</v>
      </c>
      <c r="J22" s="3377">
        <f t="shared" si="0"/>
        <v>2004.7009736920293</v>
      </c>
    </row>
    <row r="23" spans="1:10" ht="21" customHeight="1">
      <c r="A23" s="5665" t="s">
        <v>33</v>
      </c>
      <c r="B23" s="3967" t="s">
        <v>34</v>
      </c>
      <c r="C23" s="3968">
        <v>345</v>
      </c>
      <c r="D23" s="3969">
        <v>402.44466370652339</v>
      </c>
      <c r="E23" s="3970">
        <v>5.8948860946073092E-3</v>
      </c>
      <c r="F23" s="3970">
        <v>4.9554001537182119E-2</v>
      </c>
      <c r="G23" s="3970">
        <v>0.13864489090112084</v>
      </c>
      <c r="H23" s="3970">
        <v>0.78479496223405509</v>
      </c>
      <c r="I23" s="3971">
        <v>2.1111259233035484E-2</v>
      </c>
      <c r="J23" s="3377">
        <f t="shared" si="0"/>
        <v>5320.1679686442312</v>
      </c>
    </row>
    <row r="24" spans="1:10" ht="21" customHeight="1">
      <c r="A24" s="5665"/>
      <c r="B24" s="3967" t="s">
        <v>35</v>
      </c>
      <c r="C24" s="3968">
        <v>328</v>
      </c>
      <c r="D24" s="3969">
        <v>351.5823736082537</v>
      </c>
      <c r="E24" s="3970">
        <v>3.1688351062066581E-3</v>
      </c>
      <c r="F24" s="3970">
        <v>4.6125841315719437E-2</v>
      </c>
      <c r="G24" s="3970">
        <v>0.23404005122743393</v>
      </c>
      <c r="H24" s="3970">
        <v>0.6837784275226797</v>
      </c>
      <c r="I24" s="3971">
        <v>3.2886844827960574E-2</v>
      </c>
      <c r="J24" s="3377">
        <f t="shared" si="0"/>
        <v>5058.0147643921964</v>
      </c>
    </row>
    <row r="25" spans="1:10" ht="21" customHeight="1">
      <c r="A25" s="5665"/>
      <c r="B25" s="3967" t="s">
        <v>36</v>
      </c>
      <c r="C25" s="3968">
        <v>183</v>
      </c>
      <c r="D25" s="3969">
        <v>199.4416804140464</v>
      </c>
      <c r="E25" s="3970">
        <v>1.2821313367075435E-2</v>
      </c>
      <c r="F25" s="3970">
        <v>3.3980982199733258E-2</v>
      </c>
      <c r="G25" s="3970">
        <v>0.19652846833851026</v>
      </c>
      <c r="H25" s="3970">
        <v>0.73738585979062199</v>
      </c>
      <c r="I25" s="3971">
        <v>1.9283376304059349E-2</v>
      </c>
      <c r="J25" s="3377">
        <f t="shared" si="0"/>
        <v>2822.0021398895487</v>
      </c>
    </row>
    <row r="26" spans="1:10" ht="21" customHeight="1">
      <c r="A26" s="5665"/>
      <c r="B26" s="3967" t="s">
        <v>37</v>
      </c>
      <c r="C26" s="3968">
        <v>172</v>
      </c>
      <c r="D26" s="3969">
        <v>193.36720038966942</v>
      </c>
      <c r="E26" s="3970">
        <v>3.7801298899805602E-2</v>
      </c>
      <c r="F26" s="3970">
        <v>2.1308034915448484E-2</v>
      </c>
      <c r="G26" s="3970">
        <v>0.16229222693945913</v>
      </c>
      <c r="H26" s="3970">
        <v>0.70474833952903571</v>
      </c>
      <c r="I26" s="3971">
        <v>7.3850099716253712E-2</v>
      </c>
      <c r="J26" s="3377">
        <f t="shared" si="0"/>
        <v>2652.3735959617616</v>
      </c>
    </row>
    <row r="27" spans="1:10" ht="21" customHeight="1">
      <c r="A27" s="5665" t="s">
        <v>38</v>
      </c>
      <c r="B27" s="3967" t="s">
        <v>39</v>
      </c>
      <c r="C27" s="3968">
        <v>429</v>
      </c>
      <c r="D27" s="3969">
        <v>429.25838329089851</v>
      </c>
      <c r="E27" s="3970">
        <v>4.6038746741214826E-3</v>
      </c>
      <c r="F27" s="3970">
        <v>1.2866706464653002E-2</v>
      </c>
      <c r="G27" s="3970">
        <v>0.11857141046548751</v>
      </c>
      <c r="H27" s="3970">
        <v>0.84437338272153628</v>
      </c>
      <c r="I27" s="3971">
        <v>1.9584625674202757E-2</v>
      </c>
      <c r="J27" s="3377">
        <f t="shared" si="0"/>
        <v>6615.5132131836963</v>
      </c>
    </row>
    <row r="28" spans="1:10" ht="21" customHeight="1">
      <c r="A28" s="5665"/>
      <c r="B28" s="3967" t="s">
        <v>40</v>
      </c>
      <c r="C28" s="3968">
        <v>367</v>
      </c>
      <c r="D28" s="3969">
        <v>356.54632960354519</v>
      </c>
      <c r="E28" s="3970">
        <v>1.2289601860179215E-2</v>
      </c>
      <c r="F28" s="3970">
        <v>4.3631468116513222E-2</v>
      </c>
      <c r="G28" s="3970">
        <v>0.19052157056104513</v>
      </c>
      <c r="H28" s="3970">
        <v>0.71840986457950973</v>
      </c>
      <c r="I28" s="3971">
        <v>3.5147494882754489E-2</v>
      </c>
      <c r="J28" s="3377">
        <f t="shared" si="0"/>
        <v>5659.4250564998056</v>
      </c>
    </row>
    <row r="29" spans="1:10" ht="21" customHeight="1">
      <c r="A29" s="5665"/>
      <c r="B29" s="3967" t="s">
        <v>41</v>
      </c>
      <c r="C29" s="3968">
        <v>189</v>
      </c>
      <c r="D29" s="3969">
        <v>237.24475432121335</v>
      </c>
      <c r="E29" s="3970">
        <v>1.8706163334016358E-2</v>
      </c>
      <c r="F29" s="3970">
        <v>7.3516490627716979E-2</v>
      </c>
      <c r="G29" s="3970">
        <v>0.21413959363470897</v>
      </c>
      <c r="H29" s="3970">
        <v>0.64444216419541167</v>
      </c>
      <c r="I29" s="3971">
        <v>4.9195588208146096E-2</v>
      </c>
      <c r="J29" s="3377">
        <f t="shared" si="0"/>
        <v>2914.5268002137964</v>
      </c>
    </row>
    <row r="30" spans="1:10" ht="21" customHeight="1">
      <c r="A30" s="5665"/>
      <c r="B30" s="3967" t="s">
        <v>42</v>
      </c>
      <c r="C30" s="3968">
        <v>43</v>
      </c>
      <c r="D30" s="3969">
        <v>123.7864509028359</v>
      </c>
      <c r="E30" s="3970">
        <v>2.0657384264548925E-2</v>
      </c>
      <c r="F30" s="3970">
        <v>6.895821199009626E-2</v>
      </c>
      <c r="G30" s="3970">
        <v>0.31528637055545211</v>
      </c>
      <c r="H30" s="3970">
        <v>0.55006342508805028</v>
      </c>
      <c r="I30" s="3971">
        <v>4.5034608101852329E-2</v>
      </c>
      <c r="J30" s="3377">
        <f t="shared" si="0"/>
        <v>663.09339899044039</v>
      </c>
    </row>
    <row r="31" spans="1:10" ht="21" customHeight="1">
      <c r="A31" s="5665" t="s">
        <v>43</v>
      </c>
      <c r="B31" s="3967" t="s">
        <v>44</v>
      </c>
      <c r="C31" s="3968">
        <v>272</v>
      </c>
      <c r="D31" s="3969">
        <v>322.93128791239621</v>
      </c>
      <c r="E31" s="3970">
        <v>3.1905394980853742E-2</v>
      </c>
      <c r="F31" s="3970">
        <v>0.10602621439636842</v>
      </c>
      <c r="G31" s="3970">
        <v>0.37717368240452354</v>
      </c>
      <c r="H31" s="3970">
        <v>0.41839601016070982</v>
      </c>
      <c r="I31" s="3971">
        <v>6.6498698057544492E-2</v>
      </c>
      <c r="J31" s="3377">
        <f t="shared" si="0"/>
        <v>4194.4512680325533</v>
      </c>
    </row>
    <row r="32" spans="1:10" ht="21" customHeight="1">
      <c r="A32" s="5665"/>
      <c r="B32" s="3967" t="s">
        <v>45</v>
      </c>
      <c r="C32" s="3968">
        <v>756</v>
      </c>
      <c r="D32" s="3969">
        <v>823.90463020609627</v>
      </c>
      <c r="E32" s="3970">
        <v>3.7017116280256748E-3</v>
      </c>
      <c r="F32" s="3970">
        <v>1.5557739415957412E-2</v>
      </c>
      <c r="G32" s="3970">
        <v>0.1054224342918257</v>
      </c>
      <c r="H32" s="3970">
        <v>0.8550364779656241</v>
      </c>
      <c r="I32" s="3971">
        <v>2.0281636698568414E-2</v>
      </c>
      <c r="J32" s="3377">
        <f t="shared" si="0"/>
        <v>11658.107200855186</v>
      </c>
    </row>
    <row r="33" spans="1:10" ht="21" customHeight="1">
      <c r="A33" s="5665" t="s">
        <v>46</v>
      </c>
      <c r="B33" s="3967" t="s">
        <v>47</v>
      </c>
      <c r="C33" s="3968">
        <v>458</v>
      </c>
      <c r="D33" s="3969">
        <v>507.23784377358413</v>
      </c>
      <c r="E33" s="3970">
        <v>4.2703625638527438E-3</v>
      </c>
      <c r="F33" s="3970">
        <v>2.290815097229194E-2</v>
      </c>
      <c r="G33" s="3970">
        <v>0.15581180466549802</v>
      </c>
      <c r="H33" s="3970">
        <v>0.78086110088466865</v>
      </c>
      <c r="I33" s="3971">
        <v>3.6148580913689693E-2</v>
      </c>
      <c r="J33" s="3377">
        <f t="shared" si="0"/>
        <v>7062.7157380842264</v>
      </c>
    </row>
    <row r="34" spans="1:10" ht="21" customHeight="1">
      <c r="A34" s="5665"/>
      <c r="B34" s="3967" t="s">
        <v>48</v>
      </c>
      <c r="C34" s="3968">
        <v>367</v>
      </c>
      <c r="D34" s="3969">
        <v>392.31842289711801</v>
      </c>
      <c r="E34" s="3970">
        <v>7.909744558341503E-3</v>
      </c>
      <c r="F34" s="3970">
        <v>3.1393389514755753E-2</v>
      </c>
      <c r="G34" s="3970">
        <v>0.13208233072519301</v>
      </c>
      <c r="H34" s="3970">
        <v>0.80043159548203946</v>
      </c>
      <c r="I34" s="3971">
        <v>2.8182939719671073E-2</v>
      </c>
      <c r="J34" s="3377">
        <f t="shared" si="0"/>
        <v>5659.4250564998056</v>
      </c>
    </row>
    <row r="35" spans="1:10" ht="21" customHeight="1">
      <c r="A35" s="5665"/>
      <c r="B35" s="3967" t="s">
        <v>49</v>
      </c>
      <c r="C35" s="3968">
        <v>128</v>
      </c>
      <c r="D35" s="3969">
        <v>151.20233866243987</v>
      </c>
      <c r="E35" s="3970">
        <v>4.6095669725175085E-2</v>
      </c>
      <c r="F35" s="3970">
        <v>8.7688259948641795E-2</v>
      </c>
      <c r="G35" s="3970">
        <v>0.24535147473180541</v>
      </c>
      <c r="H35" s="3970">
        <v>0.59703689723635056</v>
      </c>
      <c r="I35" s="3971">
        <v>2.3827698358026592E-2</v>
      </c>
      <c r="J35" s="3377">
        <f t="shared" si="0"/>
        <v>1973.8594202506133</v>
      </c>
    </row>
    <row r="36" spans="1:10" ht="21" customHeight="1">
      <c r="A36" s="5665"/>
      <c r="B36" s="3967" t="s">
        <v>50</v>
      </c>
      <c r="C36" s="3968">
        <v>75</v>
      </c>
      <c r="D36" s="3969">
        <v>96.0773127853506</v>
      </c>
      <c r="E36" s="3970">
        <v>1.159593806190605E-2</v>
      </c>
      <c r="F36" s="3970">
        <v>0.10265190685081783</v>
      </c>
      <c r="G36" s="3970">
        <v>0.42371628948166501</v>
      </c>
      <c r="H36" s="3970">
        <v>0.40802492354601549</v>
      </c>
      <c r="I36" s="3971">
        <v>5.4010942059595453E-2</v>
      </c>
      <c r="J36" s="3377">
        <f t="shared" si="0"/>
        <v>1156.5582540530938</v>
      </c>
    </row>
    <row r="37" spans="1:10" ht="21" customHeight="1">
      <c r="A37" s="5665" t="s">
        <v>51</v>
      </c>
      <c r="B37" s="3967" t="s">
        <v>47</v>
      </c>
      <c r="C37" s="3968">
        <v>499</v>
      </c>
      <c r="D37" s="3969">
        <v>505.4825836166824</v>
      </c>
      <c r="E37" s="3970">
        <v>1.0559389719614948E-2</v>
      </c>
      <c r="F37" s="3970">
        <v>3.7940190638438578E-2</v>
      </c>
      <c r="G37" s="3970">
        <v>0.14666037826493342</v>
      </c>
      <c r="H37" s="3970">
        <v>0.76905673315662482</v>
      </c>
      <c r="I37" s="3971">
        <v>3.5783308220389991E-2</v>
      </c>
      <c r="J37" s="3377">
        <f t="shared" si="0"/>
        <v>7694.9675836332508</v>
      </c>
    </row>
    <row r="38" spans="1:10" ht="21" customHeight="1">
      <c r="A38" s="5665"/>
      <c r="B38" s="3967" t="s">
        <v>48</v>
      </c>
      <c r="C38" s="3968">
        <v>308</v>
      </c>
      <c r="D38" s="3969">
        <v>336.82280695275745</v>
      </c>
      <c r="E38" s="3970">
        <v>6.1344528235022615E-3</v>
      </c>
      <c r="F38" s="3970">
        <v>3.098224372238214E-2</v>
      </c>
      <c r="G38" s="3970">
        <v>0.12639732811336982</v>
      </c>
      <c r="H38" s="3970">
        <v>0.80548561714946676</v>
      </c>
      <c r="I38" s="3971">
        <v>3.1000358191279595E-2</v>
      </c>
      <c r="J38" s="3377">
        <f t="shared" si="0"/>
        <v>4749.5992299780382</v>
      </c>
    </row>
    <row r="39" spans="1:10" ht="21" customHeight="1">
      <c r="A39" s="5665"/>
      <c r="B39" s="3967" t="s">
        <v>49</v>
      </c>
      <c r="C39" s="3968">
        <v>151</v>
      </c>
      <c r="D39" s="3969">
        <v>201.10878055043827</v>
      </c>
      <c r="E39" s="3970">
        <v>1.8550038955303435E-2</v>
      </c>
      <c r="F39" s="3970">
        <v>3.4194192089717849E-2</v>
      </c>
      <c r="G39" s="3970">
        <v>0.25972586064060027</v>
      </c>
      <c r="H39" s="3970">
        <v>0.65751368667357712</v>
      </c>
      <c r="I39" s="3971">
        <v>3.0016221640800676E-2</v>
      </c>
      <c r="J39" s="3377">
        <f t="shared" si="0"/>
        <v>2328.5372848268953</v>
      </c>
    </row>
    <row r="40" spans="1:10" ht="21" customHeight="1">
      <c r="A40" s="5665"/>
      <c r="B40" s="3967" t="s">
        <v>50</v>
      </c>
      <c r="C40" s="3968">
        <v>70</v>
      </c>
      <c r="D40" s="3969">
        <v>103.42174699861435</v>
      </c>
      <c r="E40" s="3970">
        <v>2.1453135123377161E-2</v>
      </c>
      <c r="F40" s="3970">
        <v>0.10217281817738658</v>
      </c>
      <c r="G40" s="3970">
        <v>0.38404199350686402</v>
      </c>
      <c r="H40" s="3970">
        <v>0.45734277662037981</v>
      </c>
      <c r="I40" s="3971">
        <v>3.4989276571992953E-2</v>
      </c>
      <c r="J40" s="3377">
        <f t="shared" si="0"/>
        <v>1079.4543704495543</v>
      </c>
    </row>
    <row r="41" spans="1:10" ht="21" customHeight="1">
      <c r="A41" s="5665" t="s">
        <v>52</v>
      </c>
      <c r="B41" s="3967" t="s">
        <v>803</v>
      </c>
      <c r="C41" s="3968">
        <v>252</v>
      </c>
      <c r="D41" s="3969">
        <v>255.28014180129784</v>
      </c>
      <c r="E41" s="3970">
        <v>4.4876693220231344E-3</v>
      </c>
      <c r="F41" s="3970">
        <v>3.9146298639127809E-2</v>
      </c>
      <c r="G41" s="3970">
        <v>0.12550540298463247</v>
      </c>
      <c r="H41" s="3970">
        <v>0.77761263589389695</v>
      </c>
      <c r="I41" s="3971">
        <v>5.3247993160319501E-2</v>
      </c>
      <c r="J41" s="3377">
        <f t="shared" si="0"/>
        <v>3886.0357336183952</v>
      </c>
    </row>
    <row r="42" spans="1:10" ht="21" customHeight="1">
      <c r="A42" s="5665"/>
      <c r="B42" s="3967" t="s">
        <v>53</v>
      </c>
      <c r="C42" s="3968">
        <v>154</v>
      </c>
      <c r="D42" s="3969">
        <v>150.08896796336822</v>
      </c>
      <c r="E42" s="3970">
        <v>2.11307875648819E-2</v>
      </c>
      <c r="F42" s="3970">
        <v>2.5142386352994383E-2</v>
      </c>
      <c r="G42" s="3970">
        <v>0.12993789840586992</v>
      </c>
      <c r="H42" s="3970">
        <v>0.81017460034412381</v>
      </c>
      <c r="I42" s="3971">
        <v>1.3614327332129549E-2</v>
      </c>
      <c r="J42" s="3377">
        <f t="shared" si="0"/>
        <v>2374.7996149890191</v>
      </c>
    </row>
    <row r="43" spans="1:10" ht="21" customHeight="1">
      <c r="A43" s="5665"/>
      <c r="B43" s="3967" t="s">
        <v>54</v>
      </c>
      <c r="C43" s="3968">
        <v>213</v>
      </c>
      <c r="D43" s="3969">
        <v>226.75420094087278</v>
      </c>
      <c r="E43" s="3970">
        <v>4.5003648616097486E-3</v>
      </c>
      <c r="F43" s="3970">
        <v>3.8140853029689017E-2</v>
      </c>
      <c r="G43" s="3970">
        <v>0.13817595726909979</v>
      </c>
      <c r="H43" s="3970">
        <v>0.79908667823985757</v>
      </c>
      <c r="I43" s="3971">
        <v>2.0096146599743171E-2</v>
      </c>
      <c r="J43" s="3377">
        <f t="shared" si="0"/>
        <v>3284.6254415107865</v>
      </c>
    </row>
    <row r="44" spans="1:10" ht="21" customHeight="1">
      <c r="A44" s="5665"/>
      <c r="B44" s="3967" t="s">
        <v>55</v>
      </c>
      <c r="C44" s="3968">
        <v>110</v>
      </c>
      <c r="D44" s="3969">
        <v>117.13558320813542</v>
      </c>
      <c r="E44" s="3970">
        <v>0</v>
      </c>
      <c r="F44" s="3970">
        <v>1.9029902006071062E-2</v>
      </c>
      <c r="G44" s="3970">
        <v>0.13804616884935383</v>
      </c>
      <c r="H44" s="3970">
        <v>0.81212561573007813</v>
      </c>
      <c r="I44" s="3971">
        <v>3.0798313414497454E-2</v>
      </c>
      <c r="J44" s="3377">
        <f t="shared" si="0"/>
        <v>1696.2854392778709</v>
      </c>
    </row>
    <row r="45" spans="1:10" ht="21" customHeight="1">
      <c r="A45" s="5665"/>
      <c r="B45" s="3967" t="s">
        <v>56</v>
      </c>
      <c r="C45" s="3968">
        <v>78</v>
      </c>
      <c r="D45" s="3969">
        <v>93.046496655767143</v>
      </c>
      <c r="E45" s="3970">
        <v>2.2206355890812927E-2</v>
      </c>
      <c r="F45" s="3970">
        <v>5.3404343553129466E-2</v>
      </c>
      <c r="G45" s="3970">
        <v>0.1898447655902458</v>
      </c>
      <c r="H45" s="3970">
        <v>0.68372599508708054</v>
      </c>
      <c r="I45" s="3971">
        <v>5.0818539878730841E-2</v>
      </c>
      <c r="J45" s="3377">
        <f t="shared" si="0"/>
        <v>1202.8205842152174</v>
      </c>
    </row>
    <row r="46" spans="1:10" ht="21" customHeight="1">
      <c r="A46" s="5665"/>
      <c r="B46" s="3967" t="s">
        <v>57</v>
      </c>
      <c r="C46" s="3968">
        <v>71</v>
      </c>
      <c r="D46" s="3969">
        <v>92.982410881805066</v>
      </c>
      <c r="E46" s="3970">
        <v>0</v>
      </c>
      <c r="F46" s="3970">
        <v>4.9680328258254802E-2</v>
      </c>
      <c r="G46" s="3970">
        <v>0.21702187567452824</v>
      </c>
      <c r="H46" s="3970">
        <v>0.70115459919152801</v>
      </c>
      <c r="I46" s="3971">
        <v>3.2143196875689346E-2</v>
      </c>
      <c r="J46" s="3377">
        <f t="shared" si="0"/>
        <v>1094.8751471702622</v>
      </c>
    </row>
    <row r="47" spans="1:10" ht="21" customHeight="1">
      <c r="A47" s="5665"/>
      <c r="B47" s="3967" t="s">
        <v>58</v>
      </c>
      <c r="C47" s="3968">
        <v>49</v>
      </c>
      <c r="D47" s="3969">
        <v>64.691578160464502</v>
      </c>
      <c r="E47" s="3970">
        <v>3.9527622540013164E-2</v>
      </c>
      <c r="F47" s="3970">
        <v>3.489411825167308E-2</v>
      </c>
      <c r="G47" s="3970">
        <v>0.255714717874238</v>
      </c>
      <c r="H47" s="3970">
        <v>0.66986354133407588</v>
      </c>
      <c r="I47" s="3971">
        <v>0</v>
      </c>
      <c r="J47" s="3377">
        <f t="shared" si="0"/>
        <v>755.61805931468791</v>
      </c>
    </row>
    <row r="48" spans="1:10" ht="21" customHeight="1">
      <c r="A48" s="5665"/>
      <c r="B48" s="3967" t="s">
        <v>59</v>
      </c>
      <c r="C48" s="3968">
        <v>51</v>
      </c>
      <c r="D48" s="3969">
        <v>71.355865669571116</v>
      </c>
      <c r="E48" s="3970">
        <v>1.6445339418256308E-2</v>
      </c>
      <c r="F48" s="3970">
        <v>4.6479787502017908E-2</v>
      </c>
      <c r="G48" s="3970">
        <v>0.32031528123321656</v>
      </c>
      <c r="H48" s="3970">
        <v>0.53863462969493003</v>
      </c>
      <c r="I48" s="3971">
        <v>7.8124962151579019E-2</v>
      </c>
      <c r="J48" s="3377">
        <f t="shared" si="0"/>
        <v>786.45961275610375</v>
      </c>
    </row>
    <row r="49" spans="1:10" ht="21" customHeight="1">
      <c r="A49" s="5665"/>
      <c r="B49" s="3967" t="s">
        <v>60</v>
      </c>
      <c r="C49" s="3968">
        <v>29</v>
      </c>
      <c r="D49" s="3969">
        <v>40.644513653991005</v>
      </c>
      <c r="E49" s="3970">
        <v>0</v>
      </c>
      <c r="F49" s="3970">
        <v>0.10861877278362764</v>
      </c>
      <c r="G49" s="3970">
        <v>0.3998026204880073</v>
      </c>
      <c r="H49" s="3970">
        <v>0.49157860672836484</v>
      </c>
      <c r="I49" s="3971">
        <v>0</v>
      </c>
      <c r="J49" s="3377">
        <f t="shared" si="0"/>
        <v>447.20252490052957</v>
      </c>
    </row>
    <row r="50" spans="1:10" ht="21" customHeight="1">
      <c r="A50" s="5665"/>
      <c r="B50" s="3967" t="s">
        <v>61</v>
      </c>
      <c r="C50" s="3968">
        <v>21</v>
      </c>
      <c r="D50" s="3969">
        <v>34.856159183220896</v>
      </c>
      <c r="E50" s="3970">
        <v>6.3653620050170376E-2</v>
      </c>
      <c r="F50" s="3970">
        <v>8.1349430094810049E-2</v>
      </c>
      <c r="G50" s="3970">
        <v>0.46257196026779224</v>
      </c>
      <c r="H50" s="3970">
        <v>0.3611033631627833</v>
      </c>
      <c r="I50" s="3971">
        <v>3.1321626424444048E-2</v>
      </c>
      <c r="J50" s="3377">
        <f t="shared" si="0"/>
        <v>323.83631113486626</v>
      </c>
    </row>
    <row r="51" spans="1:10" ht="21" customHeight="1">
      <c r="A51" s="5665" t="s">
        <v>62</v>
      </c>
      <c r="B51" s="3967" t="s">
        <v>17</v>
      </c>
      <c r="C51" s="3968">
        <v>569</v>
      </c>
      <c r="D51" s="3969">
        <v>613.4971220652111</v>
      </c>
      <c r="E51" s="3970">
        <v>9.3889742370604542E-3</v>
      </c>
      <c r="F51" s="3970">
        <v>1.8038185097255941E-2</v>
      </c>
      <c r="G51" s="3970">
        <v>0.1260594599229552</v>
      </c>
      <c r="H51" s="3970">
        <v>0.80910763875750513</v>
      </c>
      <c r="I51" s="3971">
        <v>3.7405741985222278E-2</v>
      </c>
      <c r="J51" s="3377">
        <f t="shared" si="0"/>
        <v>8774.4219540828053</v>
      </c>
    </row>
    <row r="52" spans="1:10" ht="21" customHeight="1">
      <c r="A52" s="5665"/>
      <c r="B52" s="3967" t="s">
        <v>18</v>
      </c>
      <c r="C52" s="3968">
        <v>459</v>
      </c>
      <c r="D52" s="3969">
        <v>533.33879605328127</v>
      </c>
      <c r="E52" s="3970">
        <v>1.4236727245694964E-2</v>
      </c>
      <c r="F52" s="3970">
        <v>6.7482247925201869E-2</v>
      </c>
      <c r="G52" s="3970">
        <v>0.24622641342828536</v>
      </c>
      <c r="H52" s="3970">
        <v>0.64348678613022192</v>
      </c>
      <c r="I52" s="3971">
        <v>2.8567825270597737E-2</v>
      </c>
      <c r="J52" s="3377">
        <f t="shared" si="0"/>
        <v>7078.1365148049335</v>
      </c>
    </row>
    <row r="53" spans="1:10" ht="21" customHeight="1">
      <c r="A53" s="5665" t="s">
        <v>63</v>
      </c>
      <c r="B53" s="3967" t="s">
        <v>64</v>
      </c>
      <c r="C53" s="3968">
        <v>374</v>
      </c>
      <c r="D53" s="3969">
        <v>459.5988040847451</v>
      </c>
      <c r="E53" s="3970">
        <v>1.9600003381627592E-2</v>
      </c>
      <c r="F53" s="3970">
        <v>6.3342091129175715E-2</v>
      </c>
      <c r="G53" s="3970">
        <v>0.28875097869574101</v>
      </c>
      <c r="H53" s="3970">
        <v>0.58202244251209967</v>
      </c>
      <c r="I53" s="3971">
        <v>4.6284484281356432E-2</v>
      </c>
      <c r="J53" s="3377">
        <f t="shared" si="0"/>
        <v>5767.3704935447613</v>
      </c>
    </row>
    <row r="54" spans="1:10" ht="57" customHeight="1">
      <c r="A54" s="5665"/>
      <c r="B54" s="3967" t="s">
        <v>65</v>
      </c>
      <c r="C54" s="3968">
        <v>13</v>
      </c>
      <c r="D54" s="3969">
        <v>15.040928541040499</v>
      </c>
      <c r="E54" s="3970">
        <v>0</v>
      </c>
      <c r="F54" s="3970">
        <v>0.14027176765325866</v>
      </c>
      <c r="G54" s="3970">
        <v>0.48310289605107931</v>
      </c>
      <c r="H54" s="3970">
        <v>0.37662533629566203</v>
      </c>
      <c r="I54" s="3971">
        <v>0</v>
      </c>
      <c r="J54" s="3377">
        <f t="shared" si="0"/>
        <v>200.47009736920293</v>
      </c>
    </row>
    <row r="55" spans="1:10" ht="40.35" customHeight="1">
      <c r="A55" s="5665"/>
      <c r="B55" s="3967" t="s">
        <v>66</v>
      </c>
      <c r="C55" s="3968">
        <v>6</v>
      </c>
      <c r="D55" s="3969">
        <v>4.7268378331235992</v>
      </c>
      <c r="E55" s="3970">
        <v>0</v>
      </c>
      <c r="F55" s="3970">
        <v>0</v>
      </c>
      <c r="G55" s="3970">
        <v>0.26452283035281038</v>
      </c>
      <c r="H55" s="3970">
        <v>0.73547716964718968</v>
      </c>
      <c r="I55" s="3971">
        <v>0</v>
      </c>
      <c r="J55" s="3377">
        <f t="shared" si="0"/>
        <v>92.524660324247506</v>
      </c>
    </row>
    <row r="56" spans="1:10" ht="57" customHeight="1">
      <c r="A56" s="5665"/>
      <c r="B56" s="3967" t="s">
        <v>67</v>
      </c>
      <c r="C56" s="3968">
        <v>635</v>
      </c>
      <c r="D56" s="3969">
        <v>667.46934765958338</v>
      </c>
      <c r="E56" s="3970">
        <v>6.5096165741859368E-3</v>
      </c>
      <c r="F56" s="3970">
        <v>2.3724697768629791E-2</v>
      </c>
      <c r="G56" s="3970">
        <v>0.10102776682713774</v>
      </c>
      <c r="H56" s="3970">
        <v>0.84339989989593367</v>
      </c>
      <c r="I56" s="3971">
        <v>2.533801893411243E-2</v>
      </c>
      <c r="J56" s="3377">
        <f t="shared" si="0"/>
        <v>9792.1932176495266</v>
      </c>
    </row>
    <row r="57" spans="1:10" ht="27" customHeight="1">
      <c r="A57" s="5665" t="s">
        <v>68</v>
      </c>
      <c r="B57" s="3967" t="s">
        <v>17</v>
      </c>
      <c r="C57" s="3968">
        <v>634</v>
      </c>
      <c r="D57" s="3969">
        <v>666.28262330055168</v>
      </c>
      <c r="E57" s="3970">
        <v>6.5212109341262802E-3</v>
      </c>
      <c r="F57" s="3970">
        <v>2.3766954126169519E-2</v>
      </c>
      <c r="G57" s="3970">
        <v>0.10120770865308305</v>
      </c>
      <c r="H57" s="3970">
        <v>0.84490209006360362</v>
      </c>
      <c r="I57" s="3971">
        <v>2.3602036223017132E-2</v>
      </c>
      <c r="J57" s="3377">
        <f t="shared" si="0"/>
        <v>9776.7724409288185</v>
      </c>
    </row>
    <row r="58" spans="1:10" ht="27" customHeight="1">
      <c r="A58" s="5665"/>
      <c r="B58" s="3967" t="s">
        <v>18</v>
      </c>
      <c r="C58" s="3968">
        <v>394</v>
      </c>
      <c r="D58" s="3969">
        <v>480.55329481794081</v>
      </c>
      <c r="E58" s="3970">
        <v>1.874534668972723E-2</v>
      </c>
      <c r="F58" s="3970">
        <v>6.4970456558044551E-2</v>
      </c>
      <c r="G58" s="3970">
        <v>0.29388265291173782</v>
      </c>
      <c r="H58" s="3970">
        <v>0.57566579522611316</v>
      </c>
      <c r="I58" s="3971">
        <v>4.6735748614377876E-2</v>
      </c>
      <c r="J58" s="3377">
        <f t="shared" si="0"/>
        <v>6075.7860279589195</v>
      </c>
    </row>
    <row r="59" spans="1:10" ht="27" customHeight="1">
      <c r="A59" s="5665" t="s">
        <v>69</v>
      </c>
      <c r="B59" s="3967" t="s">
        <v>17</v>
      </c>
      <c r="C59" s="3968">
        <v>641</v>
      </c>
      <c r="D59" s="3969">
        <v>672.19618549270695</v>
      </c>
      <c r="E59" s="3970">
        <v>6.4638413934186793E-3</v>
      </c>
      <c r="F59" s="3970">
        <v>2.3557867308397432E-2</v>
      </c>
      <c r="G59" s="3970">
        <v>0.10217745298793562</v>
      </c>
      <c r="H59" s="3970">
        <v>0.84264099460101616</v>
      </c>
      <c r="I59" s="3971">
        <v>2.5159843709231654E-2</v>
      </c>
      <c r="J59" s="3377">
        <f t="shared" si="0"/>
        <v>9884.7178779737751</v>
      </c>
    </row>
    <row r="60" spans="1:10" ht="27" customHeight="1">
      <c r="A60" s="5665"/>
      <c r="B60" s="3967" t="s">
        <v>18</v>
      </c>
      <c r="C60" s="3968">
        <v>387</v>
      </c>
      <c r="D60" s="3969">
        <v>474.63973262578554</v>
      </c>
      <c r="E60" s="3970">
        <v>1.8978895981629034E-2</v>
      </c>
      <c r="F60" s="3970">
        <v>6.577992700288747E-2</v>
      </c>
      <c r="G60" s="3970">
        <v>0.29490982528994436</v>
      </c>
      <c r="H60" s="3970">
        <v>0.57551358329787605</v>
      </c>
      <c r="I60" s="3971">
        <v>4.4817768427663544E-2</v>
      </c>
      <c r="J60" s="3377">
        <f t="shared" si="0"/>
        <v>5967.8405909139638</v>
      </c>
    </row>
    <row r="61" spans="1:10" ht="27" customHeight="1">
      <c r="A61" s="5665" t="s">
        <v>70</v>
      </c>
      <c r="B61" s="3967" t="s">
        <v>17</v>
      </c>
      <c r="C61" s="3968">
        <v>1028</v>
      </c>
      <c r="D61" s="3969">
        <v>1146.8359181184912</v>
      </c>
      <c r="E61" s="3970">
        <v>1.1643433408020674E-2</v>
      </c>
      <c r="F61" s="3970">
        <v>4.1032265177955766E-2</v>
      </c>
      <c r="G61" s="3970">
        <v>0.1819433900435514</v>
      </c>
      <c r="H61" s="3970">
        <v>0.73208526376381722</v>
      </c>
      <c r="I61" s="3971">
        <v>3.3295647606655758E-2</v>
      </c>
      <c r="J61" s="3377">
        <f t="shared" si="0"/>
        <v>15852.558468887739</v>
      </c>
    </row>
    <row r="62" spans="1:10" ht="27" customHeight="1">
      <c r="A62" s="5665"/>
      <c r="B62" s="3967" t="s">
        <v>18</v>
      </c>
      <c r="C62" s="3968">
        <v>0</v>
      </c>
      <c r="D62" s="3969">
        <v>0</v>
      </c>
      <c r="E62" s="3970">
        <v>0</v>
      </c>
      <c r="F62" s="3970">
        <v>0</v>
      </c>
      <c r="G62" s="3970">
        <v>0</v>
      </c>
      <c r="H62" s="3970">
        <v>0</v>
      </c>
      <c r="I62" s="3971">
        <v>0</v>
      </c>
      <c r="J62" s="3377">
        <f t="shared" si="0"/>
        <v>0</v>
      </c>
    </row>
    <row r="63" spans="1:10" ht="27" customHeight="1">
      <c r="A63" s="5665" t="s">
        <v>71</v>
      </c>
      <c r="B63" s="3967" t="s">
        <v>17</v>
      </c>
      <c r="C63" s="3968">
        <v>1002</v>
      </c>
      <c r="D63" s="3969">
        <v>1118.9615838849436</v>
      </c>
      <c r="E63" s="3970">
        <v>1.1933481752052645E-2</v>
      </c>
      <c r="F63" s="3970">
        <v>4.0168901704552076E-2</v>
      </c>
      <c r="G63" s="3970">
        <v>0.17690104160776518</v>
      </c>
      <c r="H63" s="3970">
        <v>0.73933566121105221</v>
      </c>
      <c r="I63" s="3971">
        <v>3.1660913724578674E-2</v>
      </c>
      <c r="J63" s="3377">
        <f t="shared" si="0"/>
        <v>15451.618274149332</v>
      </c>
    </row>
    <row r="64" spans="1:10" ht="27" customHeight="1">
      <c r="A64" s="5665"/>
      <c r="B64" s="3967" t="s">
        <v>18</v>
      </c>
      <c r="C64" s="3968">
        <v>26</v>
      </c>
      <c r="D64" s="3969">
        <v>27.8743342335477</v>
      </c>
      <c r="E64" s="3970">
        <v>0</v>
      </c>
      <c r="F64" s="3970">
        <v>7.5690332759907261E-2</v>
      </c>
      <c r="G64" s="3970">
        <v>0.38435877851286387</v>
      </c>
      <c r="H64" s="3970">
        <v>0.44103199076441402</v>
      </c>
      <c r="I64" s="3971">
        <v>9.8918897962814778E-2</v>
      </c>
      <c r="J64" s="3377">
        <f t="shared" si="0"/>
        <v>400.94019473840586</v>
      </c>
    </row>
    <row r="65" spans="1:10" ht="27" customHeight="1">
      <c r="A65" s="5665" t="s">
        <v>72</v>
      </c>
      <c r="B65" s="3967" t="s">
        <v>17</v>
      </c>
      <c r="C65" s="3968">
        <v>684</v>
      </c>
      <c r="D65" s="3969">
        <v>760.16198436064974</v>
      </c>
      <c r="E65" s="3970">
        <v>1.2658528217729717E-2</v>
      </c>
      <c r="F65" s="3970">
        <v>4.6154230461773513E-2</v>
      </c>
      <c r="G65" s="3970">
        <v>0.17431126859673934</v>
      </c>
      <c r="H65" s="3970">
        <v>0.732135416739503</v>
      </c>
      <c r="I65" s="3971">
        <v>3.4740555984254698E-2</v>
      </c>
      <c r="J65" s="3377">
        <f t="shared" si="0"/>
        <v>10547.811276964216</v>
      </c>
    </row>
    <row r="66" spans="1:10" ht="27" customHeight="1">
      <c r="A66" s="5665"/>
      <c r="B66" s="3967" t="s">
        <v>18</v>
      </c>
      <c r="C66" s="3968">
        <v>344</v>
      </c>
      <c r="D66" s="3969">
        <v>386.67393375784263</v>
      </c>
      <c r="E66" s="3970">
        <v>9.6478593144592468E-3</v>
      </c>
      <c r="F66" s="3970">
        <v>3.0962997627038701E-2</v>
      </c>
      <c r="G66" s="3970">
        <v>0.19694737163472631</v>
      </c>
      <c r="H66" s="3970">
        <v>0.73198666806808843</v>
      </c>
      <c r="I66" s="3971">
        <v>3.0455103355687862E-2</v>
      </c>
      <c r="J66" s="3377">
        <f t="shared" si="0"/>
        <v>5304.7471919235231</v>
      </c>
    </row>
    <row r="67" spans="1:10" ht="27" customHeight="1">
      <c r="A67" s="5665" t="s">
        <v>73</v>
      </c>
      <c r="B67" s="3967" t="s">
        <v>17</v>
      </c>
      <c r="C67" s="3968">
        <v>132</v>
      </c>
      <c r="D67" s="3969">
        <v>148.52187556646669</v>
      </c>
      <c r="E67" s="3970">
        <v>2.5476764683060735E-2</v>
      </c>
      <c r="F67" s="3970">
        <v>6.7784249342973071E-2</v>
      </c>
      <c r="G67" s="3970">
        <v>0.15982504575645731</v>
      </c>
      <c r="H67" s="3970">
        <v>0.70491380590016239</v>
      </c>
      <c r="I67" s="3971">
        <v>4.2000134317346338E-2</v>
      </c>
      <c r="J67" s="3377">
        <f t="shared" si="0"/>
        <v>2035.542527133445</v>
      </c>
    </row>
    <row r="68" spans="1:10" ht="27" customHeight="1">
      <c r="A68" s="5665"/>
      <c r="B68" s="3967" t="s">
        <v>18</v>
      </c>
      <c r="C68" s="3968">
        <v>896</v>
      </c>
      <c r="D68" s="3969">
        <v>998.31404255202506</v>
      </c>
      <c r="E68" s="3970">
        <v>9.5854113641264532E-3</v>
      </c>
      <c r="F68" s="3970">
        <v>3.7052300263152177E-2</v>
      </c>
      <c r="G68" s="3970">
        <v>0.18523399584285094</v>
      </c>
      <c r="H68" s="3970">
        <v>0.73612763491334898</v>
      </c>
      <c r="I68" s="3971">
        <v>3.2000657616521669E-2</v>
      </c>
      <c r="J68" s="3377">
        <f t="shared" ref="J68:J78" si="1">C68/$I$8</f>
        <v>13817.015941754293</v>
      </c>
    </row>
    <row r="69" spans="1:10" ht="21" customHeight="1">
      <c r="A69" s="5665" t="s">
        <v>74</v>
      </c>
      <c r="B69" s="3967" t="s">
        <v>17</v>
      </c>
      <c r="C69" s="3968">
        <v>983</v>
      </c>
      <c r="D69" s="3969">
        <v>1089.0351405431725</v>
      </c>
      <c r="E69" s="3970">
        <v>8.0392723405180375E-3</v>
      </c>
      <c r="F69" s="3970">
        <v>4.1164018223559376E-2</v>
      </c>
      <c r="G69" s="3970">
        <v>0.16144766731945914</v>
      </c>
      <c r="H69" s="3970">
        <v>0.76005202884669587</v>
      </c>
      <c r="I69" s="3971">
        <v>2.9297013269767923E-2</v>
      </c>
      <c r="J69" s="3377">
        <f t="shared" si="1"/>
        <v>15158.623516455882</v>
      </c>
    </row>
    <row r="70" spans="1:10" ht="21" customHeight="1">
      <c r="A70" s="5665"/>
      <c r="B70" s="3967" t="s">
        <v>18</v>
      </c>
      <c r="C70" s="3968">
        <v>45</v>
      </c>
      <c r="D70" s="3969">
        <v>57.80077757531911</v>
      </c>
      <c r="E70" s="3970">
        <v>7.9550098669976504E-2</v>
      </c>
      <c r="F70" s="3970">
        <v>3.8549881678028586E-2</v>
      </c>
      <c r="G70" s="3970">
        <v>0.56810709256952596</v>
      </c>
      <c r="H70" s="3970">
        <v>0.2051582703875888</v>
      </c>
      <c r="I70" s="3971">
        <v>0.10863465669487979</v>
      </c>
      <c r="J70" s="3377">
        <f t="shared" si="1"/>
        <v>693.93495243185623</v>
      </c>
    </row>
    <row r="71" spans="1:10" ht="21" customHeight="1">
      <c r="A71" s="5665" t="s">
        <v>75</v>
      </c>
      <c r="B71" s="3967" t="s">
        <v>76</v>
      </c>
      <c r="C71" s="3968">
        <v>112</v>
      </c>
      <c r="D71" s="3969">
        <v>124.29937302468296</v>
      </c>
      <c r="E71" s="3970">
        <v>0</v>
      </c>
      <c r="F71" s="3970">
        <v>2.9518559020686244E-2</v>
      </c>
      <c r="G71" s="3970">
        <v>0.26604533330636604</v>
      </c>
      <c r="H71" s="3970">
        <v>0.69180069345821882</v>
      </c>
      <c r="I71" s="3971">
        <v>1.263541421472915E-2</v>
      </c>
      <c r="J71" s="3377">
        <f t="shared" si="1"/>
        <v>1727.1269927192866</v>
      </c>
    </row>
    <row r="72" spans="1:10" ht="21" customHeight="1">
      <c r="A72" s="5665"/>
      <c r="B72" s="3967" t="s">
        <v>77</v>
      </c>
      <c r="C72" s="3968">
        <v>83</v>
      </c>
      <c r="D72" s="3969">
        <v>92.70231746716594</v>
      </c>
      <c r="E72" s="3970">
        <v>1.2018109133117445E-2</v>
      </c>
      <c r="F72" s="3970">
        <v>5.6945786424146959E-2</v>
      </c>
      <c r="G72" s="3970">
        <v>0.21326644925261445</v>
      </c>
      <c r="H72" s="3970">
        <v>0.69737986742936953</v>
      </c>
      <c r="I72" s="3971">
        <v>2.0389787760751284E-2</v>
      </c>
      <c r="J72" s="3377">
        <f t="shared" si="1"/>
        <v>1279.9244678187572</v>
      </c>
    </row>
    <row r="73" spans="1:10" ht="21" customHeight="1">
      <c r="A73" s="5665"/>
      <c r="B73" s="3967" t="s">
        <v>78</v>
      </c>
      <c r="C73" s="3968">
        <v>127</v>
      </c>
      <c r="D73" s="3969">
        <v>152.04367668161123</v>
      </c>
      <c r="E73" s="3970">
        <v>1.6818221835027923E-2</v>
      </c>
      <c r="F73" s="3970">
        <v>0.10053827029226448</v>
      </c>
      <c r="G73" s="3970">
        <v>0.19939967206682738</v>
      </c>
      <c r="H73" s="3970">
        <v>0.66903809821461413</v>
      </c>
      <c r="I73" s="3971">
        <v>1.4205737591266929E-2</v>
      </c>
      <c r="J73" s="3377">
        <f t="shared" si="1"/>
        <v>1958.4386435299054</v>
      </c>
    </row>
    <row r="74" spans="1:10" ht="21" customHeight="1">
      <c r="A74" s="5665"/>
      <c r="B74" s="3967" t="s">
        <v>79</v>
      </c>
      <c r="C74" s="3968">
        <v>128</v>
      </c>
      <c r="D74" s="3969">
        <v>135.00538228772336</v>
      </c>
      <c r="E74" s="3970">
        <v>9.0866939544280226E-3</v>
      </c>
      <c r="F74" s="3970">
        <v>1.6952445022010199E-2</v>
      </c>
      <c r="G74" s="3970">
        <v>0.27344445571781972</v>
      </c>
      <c r="H74" s="3970">
        <v>0.68917293333905039</v>
      </c>
      <c r="I74" s="3971">
        <v>1.1343471966692543E-2</v>
      </c>
      <c r="J74" s="3377">
        <f t="shared" si="1"/>
        <v>1973.8594202506133</v>
      </c>
    </row>
    <row r="75" spans="1:10" ht="21" customHeight="1">
      <c r="A75" s="5665"/>
      <c r="B75" s="3967" t="s">
        <v>80</v>
      </c>
      <c r="C75" s="3968">
        <v>138</v>
      </c>
      <c r="D75" s="3969">
        <v>160.40288746579552</v>
      </c>
      <c r="E75" s="3970">
        <v>0</v>
      </c>
      <c r="F75" s="3970">
        <v>2.8650867048045429E-2</v>
      </c>
      <c r="G75" s="3970">
        <v>0.18119453532599508</v>
      </c>
      <c r="H75" s="3970">
        <v>0.72983772470341468</v>
      </c>
      <c r="I75" s="3971">
        <v>6.0316872922545152E-2</v>
      </c>
      <c r="J75" s="3377">
        <f t="shared" si="1"/>
        <v>2128.0671874576924</v>
      </c>
    </row>
    <row r="76" spans="1:10" ht="21" customHeight="1">
      <c r="A76" s="5665"/>
      <c r="B76" s="3967" t="s">
        <v>81</v>
      </c>
      <c r="C76" s="3968">
        <v>157</v>
      </c>
      <c r="D76" s="3969">
        <v>173.00449534275378</v>
      </c>
      <c r="E76" s="3970">
        <v>0</v>
      </c>
      <c r="F76" s="3970">
        <v>4.6124202770253774E-2</v>
      </c>
      <c r="G76" s="3970">
        <v>0.12158611749346339</v>
      </c>
      <c r="H76" s="3970">
        <v>0.81337524304371622</v>
      </c>
      <c r="I76" s="3971">
        <v>1.8914436692566886E-2</v>
      </c>
      <c r="J76" s="3377">
        <f t="shared" si="1"/>
        <v>2421.0619451511429</v>
      </c>
    </row>
    <row r="77" spans="1:10" ht="21" customHeight="1">
      <c r="A77" s="5665"/>
      <c r="B77" s="3967" t="s">
        <v>82</v>
      </c>
      <c r="C77" s="3968">
        <v>111</v>
      </c>
      <c r="D77" s="3969">
        <v>116.01058545909069</v>
      </c>
      <c r="E77" s="3970">
        <v>9.8750717992659581E-3</v>
      </c>
      <c r="F77" s="3970">
        <v>3.3088358922254743E-2</v>
      </c>
      <c r="G77" s="3970">
        <v>6.1241436324138254E-2</v>
      </c>
      <c r="H77" s="3970">
        <v>0.8629955620643216</v>
      </c>
      <c r="I77" s="3971">
        <v>3.2799570890019406E-2</v>
      </c>
      <c r="J77" s="3377">
        <f t="shared" si="1"/>
        <v>1711.7062159985787</v>
      </c>
    </row>
    <row r="78" spans="1:10" ht="21" customHeight="1">
      <c r="A78" s="5666"/>
      <c r="B78" s="3972" t="s">
        <v>83</v>
      </c>
      <c r="C78" s="3973">
        <v>172</v>
      </c>
      <c r="D78" s="3974">
        <v>193.36720038966942</v>
      </c>
      <c r="E78" s="3975">
        <v>3.7801298899805602E-2</v>
      </c>
      <c r="F78" s="3975">
        <v>2.1308034915448484E-2</v>
      </c>
      <c r="G78" s="3975">
        <v>0.16229222693945913</v>
      </c>
      <c r="H78" s="3975">
        <v>0.70474833952903571</v>
      </c>
      <c r="I78" s="3976">
        <v>7.3850099716253712E-2</v>
      </c>
      <c r="J78" s="3382">
        <f t="shared" si="1"/>
        <v>2652.3735959617616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259" priority="1" stopIfTrue="1">
      <formula>IF((E$4-E5)/SQRT(((E$4+E5)/2)*(((1-E$4)+(1-E5))/2)*(1/$J$4+1/$J5))&gt;1.96,1,)</formula>
    </cfRule>
    <cfRule type="expression" dxfId="258" priority="2">
      <formula>IF((E$4-E5)/SQRT(((E$4+E5)/2)*(((1-E$4)+(1-E5))/2)*(1/$J$4+1/$J5))&lt;-1.96,1,)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Munka219">
    <tabColor theme="7" tint="0.79998168889431442"/>
  </sheetPr>
  <dimension ref="A1:K78"/>
  <sheetViews>
    <sheetView workbookViewId="0">
      <selection activeCell="F6" sqref="F6"/>
    </sheetView>
  </sheetViews>
  <sheetFormatPr defaultColWidth="8.42578125" defaultRowHeight="15"/>
  <cols>
    <col min="1" max="2" width="26.42578125" style="3978" customWidth="1"/>
    <col min="3" max="3" width="11.42578125" style="3978" customWidth="1"/>
    <col min="4" max="4" width="15.42578125" style="3978" customWidth="1"/>
    <col min="5" max="5" width="12.140625" style="3978" customWidth="1"/>
    <col min="6" max="8" width="11" style="3978" customWidth="1"/>
    <col min="9" max="10" width="15.42578125" style="3978" customWidth="1"/>
    <col min="11" max="11" width="8.42578125" style="3978" hidden="1" customWidth="1"/>
    <col min="12" max="16384" width="8.42578125" style="3978"/>
  </cols>
  <sheetData>
    <row r="1" spans="1:11" ht="30" customHeight="1">
      <c r="A1" s="5681" t="s">
        <v>0</v>
      </c>
      <c r="B1" s="5682"/>
      <c r="C1" s="5687"/>
      <c r="D1" s="5688"/>
      <c r="E1" s="5689" t="s">
        <v>84</v>
      </c>
      <c r="F1" s="5689"/>
      <c r="G1" s="5689"/>
      <c r="H1" s="5689"/>
      <c r="I1" s="5689"/>
      <c r="J1" s="5690"/>
    </row>
    <row r="2" spans="1:11" ht="34.35" customHeight="1">
      <c r="A2" s="5683"/>
      <c r="B2" s="5684"/>
      <c r="C2" s="5691" t="s">
        <v>1</v>
      </c>
      <c r="D2" s="5693" t="s">
        <v>2</v>
      </c>
      <c r="E2" s="3982" t="s">
        <v>3</v>
      </c>
      <c r="F2" s="3982" t="s">
        <v>4</v>
      </c>
      <c r="G2" s="3982" t="s">
        <v>5</v>
      </c>
      <c r="H2" s="3982" t="s">
        <v>6</v>
      </c>
      <c r="I2" s="3982" t="s">
        <v>7</v>
      </c>
      <c r="J2" s="3983" t="s">
        <v>8</v>
      </c>
      <c r="K2" s="3983" t="s">
        <v>85</v>
      </c>
    </row>
    <row r="3" spans="1:11" ht="18" customHeight="1">
      <c r="A3" s="5685"/>
      <c r="B3" s="5686"/>
      <c r="C3" s="5692"/>
      <c r="D3" s="5694"/>
      <c r="E3" s="3984" t="s">
        <v>9</v>
      </c>
      <c r="F3" s="3984" t="s">
        <v>9</v>
      </c>
      <c r="G3" s="3984" t="s">
        <v>9</v>
      </c>
      <c r="H3" s="3984" t="s">
        <v>9</v>
      </c>
      <c r="I3" s="3984" t="s">
        <v>9</v>
      </c>
      <c r="J3" s="3985" t="s">
        <v>9</v>
      </c>
    </row>
    <row r="4" spans="1:11" ht="19.350000000000001" customHeight="1">
      <c r="A4" s="3986" t="s">
        <v>10</v>
      </c>
      <c r="B4" s="3987" t="s">
        <v>10</v>
      </c>
      <c r="C4" s="3988">
        <v>3003</v>
      </c>
      <c r="D4" s="3989">
        <v>4009.7990216185763</v>
      </c>
      <c r="E4" s="3990">
        <v>0.62749707643175656</v>
      </c>
      <c r="F4" s="3990">
        <v>0.33427594680335176</v>
      </c>
      <c r="G4" s="3990">
        <v>3.0601163815307388E-2</v>
      </c>
      <c r="H4" s="3990">
        <v>3.2040168737384881E-4</v>
      </c>
      <c r="I4" s="3990">
        <v>1.187536952154445E-3</v>
      </c>
      <c r="J4" s="3991">
        <v>6.1178743100570544E-3</v>
      </c>
      <c r="K4" s="3978">
        <f>C4/2.3151</f>
        <v>1297.1361928210445</v>
      </c>
    </row>
    <row r="5" spans="1:11" ht="19.350000000000001" customHeight="1">
      <c r="A5" s="5680" t="s">
        <v>11</v>
      </c>
      <c r="B5" s="3992" t="s">
        <v>12</v>
      </c>
      <c r="C5" s="3993">
        <v>1033</v>
      </c>
      <c r="D5" s="3994">
        <v>1421.6095980229966</v>
      </c>
      <c r="E5" s="3995">
        <v>0.7898878561901409</v>
      </c>
      <c r="F5" s="3995">
        <v>0.20581608685701841</v>
      </c>
      <c r="G5" s="3995">
        <v>3.5591393200731973E-3</v>
      </c>
      <c r="H5" s="3995">
        <v>0</v>
      </c>
      <c r="I5" s="3995">
        <v>0</v>
      </c>
      <c r="J5" s="3996">
        <v>7.3691763276576667E-4</v>
      </c>
      <c r="K5" s="3978">
        <f t="shared" ref="K5:K68" si="0">C5/2.3151</f>
        <v>446.20102803334623</v>
      </c>
    </row>
    <row r="6" spans="1:11" ht="19.350000000000001" customHeight="1">
      <c r="A6" s="5680"/>
      <c r="B6" s="3992" t="s">
        <v>13</v>
      </c>
      <c r="C6" s="3993">
        <v>878</v>
      </c>
      <c r="D6" s="3994">
        <v>1125.6457743997478</v>
      </c>
      <c r="E6" s="3995">
        <v>0.59487261306737071</v>
      </c>
      <c r="F6" s="3995">
        <v>0.38043734270071644</v>
      </c>
      <c r="G6" s="3995">
        <v>1.6695275190456844E-2</v>
      </c>
      <c r="H6" s="3995">
        <v>0</v>
      </c>
      <c r="I6" s="3995">
        <v>0</v>
      </c>
      <c r="J6" s="3996">
        <v>7.9947690414551402E-3</v>
      </c>
      <c r="K6" s="3978">
        <f t="shared" si="0"/>
        <v>379.24927648913649</v>
      </c>
    </row>
    <row r="7" spans="1:11" ht="19.350000000000001" customHeight="1">
      <c r="A7" s="5680"/>
      <c r="B7" s="3992" t="s">
        <v>14</v>
      </c>
      <c r="C7" s="3993">
        <v>780</v>
      </c>
      <c r="D7" s="3994">
        <v>990.55570333605897</v>
      </c>
      <c r="E7" s="3995">
        <v>0.49984465315268095</v>
      </c>
      <c r="F7" s="3995">
        <v>0.42023862825117625</v>
      </c>
      <c r="G7" s="3995">
        <v>6.9842676017808428E-2</v>
      </c>
      <c r="H7" s="3995">
        <v>0</v>
      </c>
      <c r="I7" s="3995">
        <v>1.6021725670405593E-3</v>
      </c>
      <c r="J7" s="3996">
        <v>8.4718700112941057E-3</v>
      </c>
      <c r="K7" s="3978">
        <f t="shared" si="0"/>
        <v>336.91849164182969</v>
      </c>
    </row>
    <row r="8" spans="1:11" ht="19.350000000000001" customHeight="1">
      <c r="A8" s="5680"/>
      <c r="B8" s="3992" t="s">
        <v>15</v>
      </c>
      <c r="C8" s="3993">
        <v>312</v>
      </c>
      <c r="D8" s="3994">
        <v>471.98794585976924</v>
      </c>
      <c r="E8" s="3995">
        <v>0.48409115584255125</v>
      </c>
      <c r="F8" s="3995">
        <v>0.43069274228535376</v>
      </c>
      <c r="G8" s="3995">
        <v>6.2859196580913726E-2</v>
      </c>
      <c r="H8" s="3995">
        <v>2.7219897961934529E-3</v>
      </c>
      <c r="I8" s="3995">
        <v>6.7263229129530299E-3</v>
      </c>
      <c r="J8" s="3996">
        <v>1.2908592582034245E-2</v>
      </c>
      <c r="K8" s="3978">
        <f t="shared" si="0"/>
        <v>134.76739665673188</v>
      </c>
    </row>
    <row r="9" spans="1:11" ht="19.350000000000001" customHeight="1">
      <c r="A9" s="5680" t="s">
        <v>16</v>
      </c>
      <c r="B9" s="3992" t="s">
        <v>17</v>
      </c>
      <c r="C9" s="3993">
        <v>2358</v>
      </c>
      <c r="D9" s="3994">
        <v>2988.4208592414593</v>
      </c>
      <c r="E9" s="3995">
        <v>0.67528203730253988</v>
      </c>
      <c r="F9" s="3995">
        <v>0.30348393868408374</v>
      </c>
      <c r="G9" s="3995">
        <v>1.7907183847969438E-2</v>
      </c>
      <c r="H9" s="3995">
        <v>0</v>
      </c>
      <c r="I9" s="3995">
        <v>0</v>
      </c>
      <c r="J9" s="3996">
        <v>3.3268401654026549E-3</v>
      </c>
      <c r="K9" s="3978">
        <f t="shared" si="0"/>
        <v>1018.5305170403005</v>
      </c>
    </row>
    <row r="10" spans="1:11" ht="19.350000000000001" customHeight="1">
      <c r="A10" s="5680"/>
      <c r="B10" s="3992" t="s">
        <v>18</v>
      </c>
      <c r="C10" s="3993">
        <v>645</v>
      </c>
      <c r="D10" s="3994">
        <v>1021.3781623771297</v>
      </c>
      <c r="E10" s="3995">
        <v>0.48768443985458276</v>
      </c>
      <c r="F10" s="3995">
        <v>0.42436939382534705</v>
      </c>
      <c r="G10" s="3995">
        <v>6.7742113092014847E-2</v>
      </c>
      <c r="H10" s="3995">
        <v>1.257855728544767E-3</v>
      </c>
      <c r="I10" s="3995">
        <v>4.6621170143312475E-3</v>
      </c>
      <c r="J10" s="3996">
        <v>1.4284080485180423E-2</v>
      </c>
      <c r="K10" s="3978">
        <f t="shared" si="0"/>
        <v>278.60567578074381</v>
      </c>
    </row>
    <row r="11" spans="1:11" ht="19.350000000000001" customHeight="1">
      <c r="A11" s="5680" t="s">
        <v>19</v>
      </c>
      <c r="B11" s="3992" t="s">
        <v>20</v>
      </c>
      <c r="C11" s="3993">
        <v>467</v>
      </c>
      <c r="D11" s="3994">
        <v>732.18497205066751</v>
      </c>
      <c r="E11" s="3995">
        <v>0.74369362494087898</v>
      </c>
      <c r="F11" s="3995">
        <v>0.25499739689007506</v>
      </c>
      <c r="G11" s="3995">
        <v>1.3089781690450719E-3</v>
      </c>
      <c r="H11" s="3995">
        <v>0</v>
      </c>
      <c r="I11" s="3995">
        <v>0</v>
      </c>
      <c r="J11" s="3996">
        <v>0</v>
      </c>
      <c r="K11" s="3978">
        <f t="shared" si="0"/>
        <v>201.71914820094162</v>
      </c>
    </row>
    <row r="12" spans="1:11" ht="35.1" customHeight="1">
      <c r="A12" s="5680"/>
      <c r="B12" s="3992" t="s">
        <v>21</v>
      </c>
      <c r="C12" s="3993">
        <v>902</v>
      </c>
      <c r="D12" s="3994">
        <v>1112.1597049847758</v>
      </c>
      <c r="E12" s="3995">
        <v>0.52350985711393516</v>
      </c>
      <c r="F12" s="3995">
        <v>0.43026161653635453</v>
      </c>
      <c r="G12" s="3995">
        <v>3.9926040769529804E-2</v>
      </c>
      <c r="H12" s="3995">
        <v>0</v>
      </c>
      <c r="I12" s="3995">
        <v>0</v>
      </c>
      <c r="J12" s="3996">
        <v>6.3024855801807264E-3</v>
      </c>
      <c r="K12" s="3978">
        <f t="shared" si="0"/>
        <v>389.61599930888514</v>
      </c>
    </row>
    <row r="13" spans="1:11" ht="19.350000000000001" customHeight="1">
      <c r="A13" s="5680"/>
      <c r="B13" s="3992" t="s">
        <v>22</v>
      </c>
      <c r="C13" s="3993">
        <v>647</v>
      </c>
      <c r="D13" s="3994">
        <v>1026.5741865167854</v>
      </c>
      <c r="E13" s="3995">
        <v>0.48867869131991581</v>
      </c>
      <c r="F13" s="3995">
        <v>0.42382028349953527</v>
      </c>
      <c r="G13" s="3995">
        <v>6.739923513977282E-2</v>
      </c>
      <c r="H13" s="3995">
        <v>1.2514890686232865E-3</v>
      </c>
      <c r="I13" s="3995">
        <v>4.6385196232546612E-3</v>
      </c>
      <c r="J13" s="3996">
        <v>1.4211781348899182E-2</v>
      </c>
      <c r="K13" s="3978">
        <f t="shared" si="0"/>
        <v>279.4695693490562</v>
      </c>
    </row>
    <row r="14" spans="1:11" ht="35.1" customHeight="1">
      <c r="A14" s="5680"/>
      <c r="B14" s="3992" t="s">
        <v>23</v>
      </c>
      <c r="C14" s="3993">
        <v>421</v>
      </c>
      <c r="D14" s="3994">
        <v>449.45553209401243</v>
      </c>
      <c r="E14" s="3995">
        <v>0.68824051564652322</v>
      </c>
      <c r="F14" s="3995">
        <v>0.2985537724674584</v>
      </c>
      <c r="G14" s="3995">
        <v>9.0117066333692108E-3</v>
      </c>
      <c r="H14" s="3995">
        <v>0</v>
      </c>
      <c r="I14" s="3995">
        <v>0</v>
      </c>
      <c r="J14" s="3996">
        <v>4.1940052526498028E-3</v>
      </c>
      <c r="K14" s="3978">
        <f t="shared" si="0"/>
        <v>181.8495961297568</v>
      </c>
    </row>
    <row r="15" spans="1:11" ht="35.1" customHeight="1">
      <c r="A15" s="5680"/>
      <c r="B15" s="3992" t="s">
        <v>24</v>
      </c>
      <c r="C15" s="3993">
        <v>566</v>
      </c>
      <c r="D15" s="3994">
        <v>689.42462597232748</v>
      </c>
      <c r="E15" s="3995">
        <v>0.83894720313244464</v>
      </c>
      <c r="F15" s="3995">
        <v>0.15358439283944231</v>
      </c>
      <c r="G15" s="3995">
        <v>5.948862746548482E-3</v>
      </c>
      <c r="H15" s="3995">
        <v>0</v>
      </c>
      <c r="I15" s="3995">
        <v>0</v>
      </c>
      <c r="J15" s="3996">
        <v>1.5195412815646207E-3</v>
      </c>
      <c r="K15" s="3978">
        <f t="shared" si="0"/>
        <v>244.48187983240464</v>
      </c>
    </row>
    <row r="16" spans="1:11" ht="19.350000000000001" customHeight="1">
      <c r="A16" s="5680" t="s">
        <v>25</v>
      </c>
      <c r="B16" s="3992" t="s">
        <v>26</v>
      </c>
      <c r="C16" s="3993">
        <v>434</v>
      </c>
      <c r="D16" s="3994">
        <v>595.45480287057342</v>
      </c>
      <c r="E16" s="3995">
        <v>0.58725528692409956</v>
      </c>
      <c r="F16" s="3995">
        <v>0.35271084651417106</v>
      </c>
      <c r="G16" s="3995">
        <v>5.1138828473862724E-2</v>
      </c>
      <c r="H16" s="3995">
        <v>0</v>
      </c>
      <c r="I16" s="3995">
        <v>0</v>
      </c>
      <c r="J16" s="3996">
        <v>8.8950380878653427E-3</v>
      </c>
      <c r="K16" s="3978">
        <f t="shared" si="0"/>
        <v>187.46490432378729</v>
      </c>
    </row>
    <row r="17" spans="1:11" ht="19.350000000000001" customHeight="1">
      <c r="A17" s="5680"/>
      <c r="B17" s="3992" t="s">
        <v>27</v>
      </c>
      <c r="C17" s="3993">
        <v>530</v>
      </c>
      <c r="D17" s="3994">
        <v>732.38005656184816</v>
      </c>
      <c r="E17" s="3995">
        <v>0.63885544970500441</v>
      </c>
      <c r="F17" s="3995">
        <v>0.33267730819351476</v>
      </c>
      <c r="G17" s="3995">
        <v>2.6713034895747126E-2</v>
      </c>
      <c r="H17" s="3995">
        <v>1.7542072057339061E-3</v>
      </c>
      <c r="I17" s="3995">
        <v>0</v>
      </c>
      <c r="J17" s="3996">
        <v>0</v>
      </c>
      <c r="K17" s="3978">
        <f t="shared" si="0"/>
        <v>228.93179560278173</v>
      </c>
    </row>
    <row r="18" spans="1:11" ht="35.1" customHeight="1">
      <c r="A18" s="5680"/>
      <c r="B18" s="3992" t="s">
        <v>28</v>
      </c>
      <c r="C18" s="3993">
        <v>1223</v>
      </c>
      <c r="D18" s="3994">
        <v>1586.8748517399108</v>
      </c>
      <c r="E18" s="3995">
        <v>0.58852948616591438</v>
      </c>
      <c r="F18" s="3995">
        <v>0.37652218851017166</v>
      </c>
      <c r="G18" s="3995">
        <v>2.9559955462734079E-2</v>
      </c>
      <c r="H18" s="3995">
        <v>0</v>
      </c>
      <c r="I18" s="3995">
        <v>2.0006261561163999E-3</v>
      </c>
      <c r="J18" s="3996">
        <v>3.3877437050586112E-3</v>
      </c>
      <c r="K18" s="3978">
        <f t="shared" si="0"/>
        <v>528.27091702302278</v>
      </c>
    </row>
    <row r="19" spans="1:11" ht="19.350000000000001" customHeight="1">
      <c r="A19" s="5680"/>
      <c r="B19" s="3992" t="s">
        <v>29</v>
      </c>
      <c r="C19" s="3993">
        <v>800</v>
      </c>
      <c r="D19" s="3994">
        <v>1075.4302412442755</v>
      </c>
      <c r="E19" s="3995">
        <v>0.69647511015383179</v>
      </c>
      <c r="F19" s="3995">
        <v>0.26518899475626201</v>
      </c>
      <c r="G19" s="3995">
        <v>2.3973299950160981E-2</v>
      </c>
      <c r="H19" s="3995">
        <v>0</v>
      </c>
      <c r="I19" s="3995">
        <v>1.4757267493002515E-3</v>
      </c>
      <c r="J19" s="3996">
        <v>1.2886868390443982E-2</v>
      </c>
      <c r="K19" s="3978">
        <f t="shared" si="0"/>
        <v>345.55742732495355</v>
      </c>
    </row>
    <row r="20" spans="1:11" ht="19.350000000000001" customHeight="1">
      <c r="A20" s="5680"/>
      <c r="B20" s="3992" t="s">
        <v>30</v>
      </c>
      <c r="C20" s="3993">
        <v>16</v>
      </c>
      <c r="D20" s="3994">
        <v>19.659069201971104</v>
      </c>
      <c r="E20" s="3995">
        <v>0.7953151111365615</v>
      </c>
      <c r="F20" s="3995">
        <v>0.20468488886343841</v>
      </c>
      <c r="G20" s="3995">
        <v>0</v>
      </c>
      <c r="H20" s="3995">
        <v>0</v>
      </c>
      <c r="I20" s="3995">
        <v>0</v>
      </c>
      <c r="J20" s="3996">
        <v>0</v>
      </c>
      <c r="K20" s="3978">
        <f t="shared" si="0"/>
        <v>6.9111485464990707</v>
      </c>
    </row>
    <row r="21" spans="1:11" ht="19.350000000000001" customHeight="1">
      <c r="A21" s="5680" t="s">
        <v>31</v>
      </c>
      <c r="B21" s="3992" t="s">
        <v>32</v>
      </c>
      <c r="C21" s="3993">
        <v>2551</v>
      </c>
      <c r="D21" s="3994">
        <v>3369.1096327502164</v>
      </c>
      <c r="E21" s="3995">
        <v>0.61125752694912228</v>
      </c>
      <c r="F21" s="3995">
        <v>0.34798084045326455</v>
      </c>
      <c r="G21" s="3995">
        <v>3.2281979176725324E-2</v>
      </c>
      <c r="H21" s="3995">
        <v>3.8133112679620835E-4</v>
      </c>
      <c r="I21" s="3995">
        <v>1.4133658526860515E-3</v>
      </c>
      <c r="J21" s="3996">
        <v>6.6849564414026572E-3</v>
      </c>
      <c r="K21" s="3978">
        <f t="shared" si="0"/>
        <v>1101.8962463824455</v>
      </c>
    </row>
    <row r="22" spans="1:11" ht="19.350000000000001" customHeight="1">
      <c r="A22" s="5680"/>
      <c r="B22" s="3992" t="s">
        <v>30</v>
      </c>
      <c r="C22" s="3993">
        <v>452</v>
      </c>
      <c r="D22" s="3994">
        <v>640.6893888683702</v>
      </c>
      <c r="E22" s="3995">
        <v>0.71289387485555167</v>
      </c>
      <c r="F22" s="3995">
        <v>0.26220781205041449</v>
      </c>
      <c r="G22" s="3995">
        <v>2.176247954268334E-2</v>
      </c>
      <c r="H22" s="3995">
        <v>0</v>
      </c>
      <c r="I22" s="3995">
        <v>0</v>
      </c>
      <c r="J22" s="3996">
        <v>3.1358335513492781E-3</v>
      </c>
      <c r="K22" s="3978">
        <f t="shared" si="0"/>
        <v>195.23994643859876</v>
      </c>
    </row>
    <row r="23" spans="1:11" ht="19.350000000000001" customHeight="1">
      <c r="A23" s="5680" t="s">
        <v>33</v>
      </c>
      <c r="B23" s="3992" t="s">
        <v>34</v>
      </c>
      <c r="C23" s="3993">
        <v>808</v>
      </c>
      <c r="D23" s="3994">
        <v>1098.4085550105156</v>
      </c>
      <c r="E23" s="3995">
        <v>0.69086408280749056</v>
      </c>
      <c r="F23" s="3995">
        <v>0.27658784065582237</v>
      </c>
      <c r="G23" s="3995">
        <v>1.7322073727749913E-2</v>
      </c>
      <c r="H23" s="3995">
        <v>0</v>
      </c>
      <c r="I23" s="3995">
        <v>1.4448550739805616E-3</v>
      </c>
      <c r="J23" s="3996">
        <v>1.3781147734957129E-2</v>
      </c>
      <c r="K23" s="3978">
        <f t="shared" si="0"/>
        <v>349.01300159820306</v>
      </c>
    </row>
    <row r="24" spans="1:11" ht="19.350000000000001" customHeight="1">
      <c r="A24" s="5680"/>
      <c r="B24" s="3992" t="s">
        <v>35</v>
      </c>
      <c r="C24" s="3993">
        <v>970</v>
      </c>
      <c r="D24" s="3994">
        <v>1243.6945228895593</v>
      </c>
      <c r="E24" s="3995">
        <v>0.59052041223465412</v>
      </c>
      <c r="F24" s="3995">
        <v>0.36021984848154842</v>
      </c>
      <c r="G24" s="3995">
        <v>4.1706344394603773E-2</v>
      </c>
      <c r="H24" s="3995">
        <v>0</v>
      </c>
      <c r="I24" s="3995">
        <v>0</v>
      </c>
      <c r="J24" s="3996">
        <v>7.5533948891931416E-3</v>
      </c>
      <c r="K24" s="3978">
        <f t="shared" si="0"/>
        <v>418.98838063150617</v>
      </c>
    </row>
    <row r="25" spans="1:11" ht="19.350000000000001" customHeight="1">
      <c r="A25" s="5680"/>
      <c r="B25" s="3992" t="s">
        <v>36</v>
      </c>
      <c r="C25" s="3993">
        <v>626</v>
      </c>
      <c r="D25" s="3994">
        <v>867.32360421114538</v>
      </c>
      <c r="E25" s="3995">
        <v>0.63885388273965038</v>
      </c>
      <c r="F25" s="3995">
        <v>0.33847664364018692</v>
      </c>
      <c r="G25" s="3995">
        <v>1.900908282777488E-2</v>
      </c>
      <c r="H25" s="3995">
        <v>0</v>
      </c>
      <c r="I25" s="3995">
        <v>3.6603907923867885E-3</v>
      </c>
      <c r="J25" s="3996">
        <v>0</v>
      </c>
      <c r="K25" s="3978">
        <f t="shared" si="0"/>
        <v>270.39868688177614</v>
      </c>
    </row>
    <row r="26" spans="1:11" ht="19.350000000000001" customHeight="1">
      <c r="A26" s="5680"/>
      <c r="B26" s="3992" t="s">
        <v>37</v>
      </c>
      <c r="C26" s="3993">
        <v>599</v>
      </c>
      <c r="D26" s="3994">
        <v>800.3723395073539</v>
      </c>
      <c r="E26" s="3995">
        <v>0.5856850200933944</v>
      </c>
      <c r="F26" s="3995">
        <v>0.3685793029031138</v>
      </c>
      <c r="G26" s="3995">
        <v>4.413049113043864E-2</v>
      </c>
      <c r="H26" s="3995">
        <v>1.6051858730492716E-3</v>
      </c>
      <c r="I26" s="3995">
        <v>0</v>
      </c>
      <c r="J26" s="3996">
        <v>0</v>
      </c>
      <c r="K26" s="3978">
        <f t="shared" si="0"/>
        <v>258.73612370955897</v>
      </c>
    </row>
    <row r="27" spans="1:11" ht="19.350000000000001" customHeight="1">
      <c r="A27" s="5680" t="s">
        <v>38</v>
      </c>
      <c r="B27" s="3992" t="s">
        <v>39</v>
      </c>
      <c r="C27" s="3993">
        <v>616</v>
      </c>
      <c r="D27" s="3994">
        <v>628.51868629796377</v>
      </c>
      <c r="E27" s="3995">
        <v>0.83661157644561512</v>
      </c>
      <c r="F27" s="3995">
        <v>0.15317764597870226</v>
      </c>
      <c r="G27" s="3995">
        <v>7.6857274719882122E-3</v>
      </c>
      <c r="H27" s="3995">
        <v>0</v>
      </c>
      <c r="I27" s="3995">
        <v>2.5250501036944931E-3</v>
      </c>
      <c r="J27" s="3996">
        <v>0</v>
      </c>
      <c r="K27" s="3978">
        <f t="shared" si="0"/>
        <v>266.07921904021424</v>
      </c>
    </row>
    <row r="28" spans="1:11" ht="19.350000000000001" customHeight="1">
      <c r="A28" s="5680"/>
      <c r="B28" s="3992" t="s">
        <v>40</v>
      </c>
      <c r="C28" s="3993">
        <v>1055</v>
      </c>
      <c r="D28" s="3994">
        <v>1051.8554871429253</v>
      </c>
      <c r="E28" s="3995">
        <v>0.60706182331011371</v>
      </c>
      <c r="F28" s="3995">
        <v>0.35861931265119062</v>
      </c>
      <c r="G28" s="3995">
        <v>2.780894906192851E-2</v>
      </c>
      <c r="H28" s="3995">
        <v>0</v>
      </c>
      <c r="I28" s="3995">
        <v>0</v>
      </c>
      <c r="J28" s="3996">
        <v>6.5099149767647389E-3</v>
      </c>
      <c r="K28" s="3978">
        <f t="shared" si="0"/>
        <v>455.70385728478249</v>
      </c>
    </row>
    <row r="29" spans="1:11" ht="19.350000000000001" customHeight="1">
      <c r="A29" s="5680"/>
      <c r="B29" s="3992" t="s">
        <v>41</v>
      </c>
      <c r="C29" s="3993">
        <v>987</v>
      </c>
      <c r="D29" s="3994">
        <v>1266.1865803614505</v>
      </c>
      <c r="E29" s="3995">
        <v>0.59834044856239332</v>
      </c>
      <c r="F29" s="3995">
        <v>0.35648618880059374</v>
      </c>
      <c r="G29" s="3995">
        <v>3.7573646321477916E-2</v>
      </c>
      <c r="H29" s="3995">
        <v>1.0146580231405163E-3</v>
      </c>
      <c r="I29" s="3995">
        <v>0</v>
      </c>
      <c r="J29" s="3996">
        <v>6.5850582923962335E-3</v>
      </c>
      <c r="K29" s="3978">
        <f t="shared" si="0"/>
        <v>426.33147596216145</v>
      </c>
    </row>
    <row r="30" spans="1:11" ht="19.350000000000001" customHeight="1">
      <c r="A30" s="5680"/>
      <c r="B30" s="3992" t="s">
        <v>42</v>
      </c>
      <c r="C30" s="3993">
        <v>345</v>
      </c>
      <c r="D30" s="3994">
        <v>1063.2382678162305</v>
      </c>
      <c r="E30" s="3995">
        <v>0.5588203658759815</v>
      </c>
      <c r="F30" s="3995">
        <v>0.39079728791578922</v>
      </c>
      <c r="G30" s="3995">
        <v>3.8606258094348006E-2</v>
      </c>
      <c r="H30" s="3995">
        <v>0</v>
      </c>
      <c r="I30" s="3995">
        <v>2.9859189901006466E-3</v>
      </c>
      <c r="J30" s="3996">
        <v>8.790169123778814E-3</v>
      </c>
      <c r="K30" s="3978">
        <f t="shared" si="0"/>
        <v>149.02164053388623</v>
      </c>
    </row>
    <row r="31" spans="1:11" ht="19.350000000000001" customHeight="1">
      <c r="A31" s="5680" t="s">
        <v>43</v>
      </c>
      <c r="B31" s="3992" t="s">
        <v>44</v>
      </c>
      <c r="C31" s="3993">
        <v>1918</v>
      </c>
      <c r="D31" s="3994">
        <v>2739.2756737957434</v>
      </c>
      <c r="E31" s="3995">
        <v>0.55405977848868615</v>
      </c>
      <c r="F31" s="3995">
        <v>0.39318207103665331</v>
      </c>
      <c r="G31" s="3995">
        <v>4.2974059367757882E-2</v>
      </c>
      <c r="H31" s="3995">
        <v>4.6900952132954187E-4</v>
      </c>
      <c r="I31" s="3995">
        <v>1.7383370919680085E-3</v>
      </c>
      <c r="J31" s="3996">
        <v>7.5767444935987112E-3</v>
      </c>
      <c r="K31" s="3978">
        <f t="shared" si="0"/>
        <v>828.47393201157615</v>
      </c>
    </row>
    <row r="32" spans="1:11" ht="19.350000000000001" customHeight="1">
      <c r="A32" s="5680"/>
      <c r="B32" s="3992" t="s">
        <v>45</v>
      </c>
      <c r="C32" s="3993">
        <v>1085</v>
      </c>
      <c r="D32" s="3994">
        <v>1270.5233478228417</v>
      </c>
      <c r="E32" s="3995">
        <v>0.78582947083398424</v>
      </c>
      <c r="F32" s="3995">
        <v>0.20727307556420382</v>
      </c>
      <c r="G32" s="3995">
        <v>3.9249347957291021E-3</v>
      </c>
      <c r="H32" s="3995">
        <v>0</v>
      </c>
      <c r="I32" s="3995">
        <v>0</v>
      </c>
      <c r="J32" s="3996">
        <v>2.9725188060833701E-3</v>
      </c>
      <c r="K32" s="3978">
        <f t="shared" si="0"/>
        <v>468.66226080946825</v>
      </c>
    </row>
    <row r="33" spans="1:11" ht="19.350000000000001" customHeight="1">
      <c r="A33" s="5680" t="s">
        <v>46</v>
      </c>
      <c r="B33" s="3992" t="s">
        <v>47</v>
      </c>
      <c r="C33" s="3993">
        <v>885</v>
      </c>
      <c r="D33" s="3994">
        <v>1120.926013500394</v>
      </c>
      <c r="E33" s="3995">
        <v>0.78744341614744595</v>
      </c>
      <c r="F33" s="3995">
        <v>0.18340527827978095</v>
      </c>
      <c r="G33" s="3995">
        <v>1.2438813579605894E-2</v>
      </c>
      <c r="H33" s="3995">
        <v>0</v>
      </c>
      <c r="I33" s="3995">
        <v>1.4158304427735026E-3</v>
      </c>
      <c r="J33" s="3996">
        <v>1.529666155039373E-2</v>
      </c>
      <c r="K33" s="3978">
        <f t="shared" si="0"/>
        <v>382.27290397822986</v>
      </c>
    </row>
    <row r="34" spans="1:11" ht="19.350000000000001" customHeight="1">
      <c r="A34" s="5680"/>
      <c r="B34" s="3992" t="s">
        <v>48</v>
      </c>
      <c r="C34" s="3993">
        <v>838</v>
      </c>
      <c r="D34" s="3994">
        <v>1008.7874569148812</v>
      </c>
      <c r="E34" s="3995">
        <v>0.70137713243212463</v>
      </c>
      <c r="F34" s="3995">
        <v>0.28616524131197979</v>
      </c>
      <c r="G34" s="3995">
        <v>5.1369359353709235E-3</v>
      </c>
      <c r="H34" s="3995">
        <v>0</v>
      </c>
      <c r="I34" s="3995">
        <v>0</v>
      </c>
      <c r="J34" s="3996">
        <v>7.320690320525792E-3</v>
      </c>
      <c r="K34" s="3978">
        <f t="shared" si="0"/>
        <v>361.97140512288883</v>
      </c>
    </row>
    <row r="35" spans="1:11" ht="19.350000000000001" customHeight="1">
      <c r="A35" s="5680"/>
      <c r="B35" s="3992" t="s">
        <v>49</v>
      </c>
      <c r="C35" s="3993">
        <v>594</v>
      </c>
      <c r="D35" s="3994">
        <v>797.09453714563335</v>
      </c>
      <c r="E35" s="3995">
        <v>0.52267972236405025</v>
      </c>
      <c r="F35" s="3995">
        <v>0.44704900476289811</v>
      </c>
      <c r="G35" s="3995">
        <v>3.0271272873051557E-2</v>
      </c>
      <c r="H35" s="3995">
        <v>0</v>
      </c>
      <c r="I35" s="3995">
        <v>0</v>
      </c>
      <c r="J35" s="3996">
        <v>0</v>
      </c>
      <c r="K35" s="3978">
        <f t="shared" si="0"/>
        <v>256.57638978877799</v>
      </c>
    </row>
    <row r="36" spans="1:11" ht="19.350000000000001" customHeight="1">
      <c r="A36" s="5680"/>
      <c r="B36" s="3992" t="s">
        <v>50</v>
      </c>
      <c r="C36" s="3993">
        <v>686</v>
      </c>
      <c r="D36" s="3994">
        <v>1082.9910140576608</v>
      </c>
      <c r="E36" s="3995">
        <v>0.47027698482872482</v>
      </c>
      <c r="F36" s="3995">
        <v>0.45224326432508799</v>
      </c>
      <c r="G36" s="3995">
        <v>7.3361997651981814E-2</v>
      </c>
      <c r="H36" s="3995">
        <v>1.1862945822080453E-3</v>
      </c>
      <c r="I36" s="3995">
        <v>2.9314586119965442E-3</v>
      </c>
      <c r="J36" s="3996">
        <v>0</v>
      </c>
      <c r="K36" s="3978">
        <f t="shared" si="0"/>
        <v>296.31549393114767</v>
      </c>
    </row>
    <row r="37" spans="1:11" ht="19.350000000000001" customHeight="1">
      <c r="A37" s="5680" t="s">
        <v>51</v>
      </c>
      <c r="B37" s="3992" t="s">
        <v>47</v>
      </c>
      <c r="C37" s="3993">
        <v>905</v>
      </c>
      <c r="D37" s="3994">
        <v>1007.8304510969856</v>
      </c>
      <c r="E37" s="3995">
        <v>0.69167155194469532</v>
      </c>
      <c r="F37" s="3995">
        <v>0.2862977120966454</v>
      </c>
      <c r="G37" s="3995">
        <v>1.7529945011179021E-2</v>
      </c>
      <c r="H37" s="3995">
        <v>0</v>
      </c>
      <c r="I37" s="3995">
        <v>1.5747104806003484E-3</v>
      </c>
      <c r="J37" s="3996">
        <v>2.9260804668819369E-3</v>
      </c>
      <c r="K37" s="3978">
        <f t="shared" si="0"/>
        <v>390.91183966135367</v>
      </c>
    </row>
    <row r="38" spans="1:11" ht="19.350000000000001" customHeight="1">
      <c r="A38" s="5680"/>
      <c r="B38" s="3992" t="s">
        <v>48</v>
      </c>
      <c r="C38" s="3993">
        <v>793</v>
      </c>
      <c r="D38" s="3994">
        <v>995.70507236344497</v>
      </c>
      <c r="E38" s="3995">
        <v>0.6208942455815929</v>
      </c>
      <c r="F38" s="3995">
        <v>0.33738387422590299</v>
      </c>
      <c r="G38" s="3995">
        <v>2.5669426969173736E-2</v>
      </c>
      <c r="H38" s="3995">
        <v>0</v>
      </c>
      <c r="I38" s="3995">
        <v>3.1884374429654188E-3</v>
      </c>
      <c r="J38" s="3996">
        <v>1.2864015780365669E-2</v>
      </c>
      <c r="K38" s="3978">
        <f t="shared" si="0"/>
        <v>342.53379983586018</v>
      </c>
    </row>
    <row r="39" spans="1:11" ht="19.350000000000001" customHeight="1">
      <c r="A39" s="5680"/>
      <c r="B39" s="3992" t="s">
        <v>49</v>
      </c>
      <c r="C39" s="3993">
        <v>678</v>
      </c>
      <c r="D39" s="3994">
        <v>980.11255888089158</v>
      </c>
      <c r="E39" s="3995">
        <v>0.55560426865599566</v>
      </c>
      <c r="F39" s="3995">
        <v>0.38809562063316166</v>
      </c>
      <c r="G39" s="3995">
        <v>4.7341923849983258E-2</v>
      </c>
      <c r="H39" s="3995">
        <v>1.3108151312983319E-3</v>
      </c>
      <c r="I39" s="3995">
        <v>0</v>
      </c>
      <c r="J39" s="3996">
        <v>7.6473717295602647E-3</v>
      </c>
      <c r="K39" s="3978">
        <f t="shared" si="0"/>
        <v>292.8599196578981</v>
      </c>
    </row>
    <row r="40" spans="1:11" ht="19.350000000000001" customHeight="1">
      <c r="A40" s="5680"/>
      <c r="B40" s="3992" t="s">
        <v>50</v>
      </c>
      <c r="C40" s="3993">
        <v>627</v>
      </c>
      <c r="D40" s="3994">
        <v>1026.150939277245</v>
      </c>
      <c r="E40" s="3995">
        <v>0.63954260003404784</v>
      </c>
      <c r="F40" s="3995">
        <v>0.32697683405039002</v>
      </c>
      <c r="G40" s="3995">
        <v>3.223474277299266E-2</v>
      </c>
      <c r="H40" s="3995">
        <v>0</v>
      </c>
      <c r="I40" s="3995">
        <v>0</v>
      </c>
      <c r="J40" s="3996">
        <v>1.2458231425707459E-3</v>
      </c>
      <c r="K40" s="3978">
        <f t="shared" si="0"/>
        <v>270.83063366593234</v>
      </c>
    </row>
    <row r="41" spans="1:11" ht="19.350000000000001" customHeight="1">
      <c r="A41" s="5680" t="s">
        <v>52</v>
      </c>
      <c r="B41" s="3992" t="s">
        <v>803</v>
      </c>
      <c r="C41" s="3993">
        <v>392</v>
      </c>
      <c r="D41" s="3994">
        <v>431.31955432177159</v>
      </c>
      <c r="E41" s="3995">
        <v>0.79800066224992194</v>
      </c>
      <c r="F41" s="3995">
        <v>0.19271372513804558</v>
      </c>
      <c r="G41" s="3995">
        <v>9.2856126120344044E-3</v>
      </c>
      <c r="H41" s="3995">
        <v>0</v>
      </c>
      <c r="I41" s="3995">
        <v>0</v>
      </c>
      <c r="J41" s="3996">
        <v>0</v>
      </c>
      <c r="K41" s="3978">
        <f t="shared" si="0"/>
        <v>169.32313938922724</v>
      </c>
    </row>
    <row r="42" spans="1:11" ht="19.350000000000001" customHeight="1">
      <c r="A42" s="5680"/>
      <c r="B42" s="3992" t="s">
        <v>53</v>
      </c>
      <c r="C42" s="3993">
        <v>318</v>
      </c>
      <c r="D42" s="3994">
        <v>360.06211804172011</v>
      </c>
      <c r="E42" s="3995">
        <v>0.63137711605390878</v>
      </c>
      <c r="F42" s="3995">
        <v>0.3411087153744915</v>
      </c>
      <c r="G42" s="3995">
        <v>2.1421726910551539E-2</v>
      </c>
      <c r="H42" s="3995">
        <v>0</v>
      </c>
      <c r="I42" s="3995">
        <v>4.4076871586549706E-3</v>
      </c>
      <c r="J42" s="3996">
        <v>1.6847545023945336E-3</v>
      </c>
      <c r="K42" s="3978">
        <f t="shared" si="0"/>
        <v>137.35907736166902</v>
      </c>
    </row>
    <row r="43" spans="1:11" ht="19.350000000000001" customHeight="1">
      <c r="A43" s="5680"/>
      <c r="B43" s="3992" t="s">
        <v>54</v>
      </c>
      <c r="C43" s="3993">
        <v>407</v>
      </c>
      <c r="D43" s="3994">
        <v>467.53842751977584</v>
      </c>
      <c r="E43" s="3995">
        <v>0.67535815971273994</v>
      </c>
      <c r="F43" s="3995">
        <v>0.29808586538081899</v>
      </c>
      <c r="G43" s="3995">
        <v>2.1545955227852184E-2</v>
      </c>
      <c r="H43" s="3995">
        <v>0</v>
      </c>
      <c r="I43" s="3995">
        <v>0</v>
      </c>
      <c r="J43" s="3996">
        <v>5.010019678590211E-3</v>
      </c>
      <c r="K43" s="3978">
        <f t="shared" si="0"/>
        <v>175.80234115157012</v>
      </c>
    </row>
    <row r="44" spans="1:11" ht="19.350000000000001" customHeight="1">
      <c r="A44" s="5680"/>
      <c r="B44" s="3992" t="s">
        <v>55</v>
      </c>
      <c r="C44" s="3993">
        <v>276</v>
      </c>
      <c r="D44" s="3994">
        <v>344.44437103720514</v>
      </c>
      <c r="E44" s="3995">
        <v>0.60693624553778547</v>
      </c>
      <c r="F44" s="3995">
        <v>0.36408128073510604</v>
      </c>
      <c r="G44" s="3995">
        <v>2.3521648954273586E-2</v>
      </c>
      <c r="H44" s="3995">
        <v>0</v>
      </c>
      <c r="I44" s="3995">
        <v>0</v>
      </c>
      <c r="J44" s="3996">
        <v>5.4608247728354644E-3</v>
      </c>
      <c r="K44" s="3978">
        <f t="shared" si="0"/>
        <v>119.21731242710898</v>
      </c>
    </row>
    <row r="45" spans="1:11" ht="19.350000000000001" customHeight="1">
      <c r="A45" s="5680"/>
      <c r="B45" s="3992" t="s">
        <v>56</v>
      </c>
      <c r="C45" s="3993">
        <v>305</v>
      </c>
      <c r="D45" s="3994">
        <v>400.17105253995948</v>
      </c>
      <c r="E45" s="3995">
        <v>0.54720416058612431</v>
      </c>
      <c r="F45" s="3995">
        <v>0.38423698356267849</v>
      </c>
      <c r="G45" s="3995">
        <v>3.3317529286938735E-2</v>
      </c>
      <c r="H45" s="3995">
        <v>0</v>
      </c>
      <c r="I45" s="3995">
        <v>7.9334657385223602E-3</v>
      </c>
      <c r="J45" s="3996">
        <v>2.7307860825736743E-2</v>
      </c>
      <c r="K45" s="3978">
        <f t="shared" si="0"/>
        <v>131.74376916763853</v>
      </c>
    </row>
    <row r="46" spans="1:11" ht="19.350000000000001" customHeight="1">
      <c r="A46" s="5680"/>
      <c r="B46" s="3992" t="s">
        <v>57</v>
      </c>
      <c r="C46" s="3993">
        <v>283</v>
      </c>
      <c r="D46" s="3994">
        <v>390.13684709611186</v>
      </c>
      <c r="E46" s="3995">
        <v>0.56015421815255262</v>
      </c>
      <c r="F46" s="3995">
        <v>0.38610907108671894</v>
      </c>
      <c r="G46" s="3995">
        <v>3.7327636658515038E-2</v>
      </c>
      <c r="H46" s="3995">
        <v>0</v>
      </c>
      <c r="I46" s="3995">
        <v>0</v>
      </c>
      <c r="J46" s="3996">
        <v>1.6409074102214944E-2</v>
      </c>
      <c r="K46" s="3978">
        <f t="shared" si="0"/>
        <v>122.24093991620232</v>
      </c>
    </row>
    <row r="47" spans="1:11" ht="19.350000000000001" customHeight="1">
      <c r="A47" s="5680"/>
      <c r="B47" s="3992" t="s">
        <v>58</v>
      </c>
      <c r="C47" s="3993">
        <v>265</v>
      </c>
      <c r="D47" s="3994">
        <v>393.06729374809447</v>
      </c>
      <c r="E47" s="3995">
        <v>0.56075161740700652</v>
      </c>
      <c r="F47" s="3995">
        <v>0.39088225184704462</v>
      </c>
      <c r="G47" s="3995">
        <v>4.2315647658314824E-2</v>
      </c>
      <c r="H47" s="3995">
        <v>3.2685150685163771E-3</v>
      </c>
      <c r="I47" s="3995">
        <v>0</v>
      </c>
      <c r="J47" s="3996">
        <v>2.7819680191170852E-3</v>
      </c>
      <c r="K47" s="3978">
        <f t="shared" si="0"/>
        <v>114.46589780139087</v>
      </c>
    </row>
    <row r="48" spans="1:11" ht="19.350000000000001" customHeight="1">
      <c r="A48" s="5680"/>
      <c r="B48" s="3992" t="s">
        <v>59</v>
      </c>
      <c r="C48" s="3993">
        <v>280</v>
      </c>
      <c r="D48" s="3994">
        <v>417.46928660683346</v>
      </c>
      <c r="E48" s="3995">
        <v>0.54687876727647766</v>
      </c>
      <c r="F48" s="3995">
        <v>0.37767195146471516</v>
      </c>
      <c r="G48" s="3995">
        <v>7.5449281258807274E-2</v>
      </c>
      <c r="H48" s="3995">
        <v>0</v>
      </c>
      <c r="I48" s="3995">
        <v>0</v>
      </c>
      <c r="J48" s="3996">
        <v>0</v>
      </c>
      <c r="K48" s="3978">
        <f t="shared" si="0"/>
        <v>120.94509956373373</v>
      </c>
    </row>
    <row r="49" spans="1:11" ht="19.350000000000001" customHeight="1">
      <c r="A49" s="5680"/>
      <c r="B49" s="3992" t="s">
        <v>60</v>
      </c>
      <c r="C49" s="3993">
        <v>262</v>
      </c>
      <c r="D49" s="3994">
        <v>400.88636897907264</v>
      </c>
      <c r="E49" s="3995">
        <v>0.62526177609862521</v>
      </c>
      <c r="F49" s="3995">
        <v>0.33959927232730025</v>
      </c>
      <c r="G49" s="3995">
        <v>3.1950011548056226E-2</v>
      </c>
      <c r="H49" s="3995">
        <v>0</v>
      </c>
      <c r="I49" s="3995">
        <v>0</v>
      </c>
      <c r="J49" s="3996">
        <v>3.1889400260177868E-3</v>
      </c>
      <c r="K49" s="3978">
        <f t="shared" si="0"/>
        <v>113.17005744892228</v>
      </c>
    </row>
    <row r="50" spans="1:11" ht="19.350000000000001" customHeight="1">
      <c r="A50" s="5680"/>
      <c r="B50" s="3992" t="s">
        <v>61</v>
      </c>
      <c r="C50" s="3993">
        <v>215</v>
      </c>
      <c r="D50" s="3994">
        <v>404.70370172802455</v>
      </c>
      <c r="E50" s="3995">
        <v>0.69904976606036806</v>
      </c>
      <c r="F50" s="3995">
        <v>0.29112511902312882</v>
      </c>
      <c r="G50" s="3995">
        <v>9.8251149165027637E-3</v>
      </c>
      <c r="H50" s="3995">
        <v>0</v>
      </c>
      <c r="I50" s="3995">
        <v>0</v>
      </c>
      <c r="J50" s="3996">
        <v>0</v>
      </c>
      <c r="K50" s="3978">
        <f t="shared" si="0"/>
        <v>92.86855859358127</v>
      </c>
    </row>
    <row r="51" spans="1:11" ht="19.350000000000001" customHeight="1">
      <c r="A51" s="5680" t="s">
        <v>62</v>
      </c>
      <c r="B51" s="3992" t="s">
        <v>17</v>
      </c>
      <c r="C51" s="3993">
        <v>1081</v>
      </c>
      <c r="D51" s="3994">
        <v>1333.719508711506</v>
      </c>
      <c r="E51" s="3995">
        <v>0.81628141063636372</v>
      </c>
      <c r="F51" s="3995">
        <v>0.17057060706333924</v>
      </c>
      <c r="G51" s="3995">
        <v>1.0574398727558576E-2</v>
      </c>
      <c r="H51" s="3995">
        <v>0</v>
      </c>
      <c r="I51" s="3995">
        <v>1.1899362374505759E-3</v>
      </c>
      <c r="J51" s="3996">
        <v>1.383647335288303E-3</v>
      </c>
      <c r="K51" s="3978">
        <f t="shared" si="0"/>
        <v>466.93447367284347</v>
      </c>
    </row>
    <row r="52" spans="1:11" ht="19.350000000000001" customHeight="1">
      <c r="A52" s="5680"/>
      <c r="B52" s="3992" t="s">
        <v>18</v>
      </c>
      <c r="C52" s="3993">
        <v>1922</v>
      </c>
      <c r="D52" s="3994">
        <v>2676.0795129070757</v>
      </c>
      <c r="E52" s="3995">
        <v>0.53340968169874581</v>
      </c>
      <c r="F52" s="3995">
        <v>0.41586433169192838</v>
      </c>
      <c r="G52" s="3995">
        <v>4.0582215262055056E-2</v>
      </c>
      <c r="H52" s="3995">
        <v>4.8008527637542265E-4</v>
      </c>
      <c r="I52" s="3995">
        <v>1.1863411828990896E-3</v>
      </c>
      <c r="J52" s="3996">
        <v>8.4773448879914698E-3</v>
      </c>
      <c r="K52" s="3978">
        <f t="shared" si="0"/>
        <v>830.20171914820094</v>
      </c>
    </row>
    <row r="53" spans="1:11" ht="19.350000000000001" customHeight="1">
      <c r="A53" s="5680" t="s">
        <v>63</v>
      </c>
      <c r="B53" s="3992" t="s">
        <v>64</v>
      </c>
      <c r="C53" s="3993">
        <v>375</v>
      </c>
      <c r="D53" s="3994">
        <v>461.1693202202232</v>
      </c>
      <c r="E53" s="3995">
        <v>0.4923516781740882</v>
      </c>
      <c r="F53" s="3995">
        <v>0.47110904271940895</v>
      </c>
      <c r="G53" s="3995">
        <v>3.6539279106503453E-2</v>
      </c>
      <c r="H53" s="3995">
        <v>0</v>
      </c>
      <c r="I53" s="3995">
        <v>0</v>
      </c>
      <c r="J53" s="3996">
        <v>0</v>
      </c>
      <c r="K53" s="3978">
        <f t="shared" si="0"/>
        <v>161.98004405857196</v>
      </c>
    </row>
    <row r="54" spans="1:11" ht="35.1" customHeight="1">
      <c r="A54" s="5680"/>
      <c r="B54" s="3992" t="s">
        <v>65</v>
      </c>
      <c r="C54" s="3993">
        <v>1699</v>
      </c>
      <c r="D54" s="3994">
        <v>2469.4021763337446</v>
      </c>
      <c r="E54" s="3995">
        <v>0.50745265868924738</v>
      </c>
      <c r="F54" s="3995">
        <v>0.43867264409036411</v>
      </c>
      <c r="G54" s="3995">
        <v>4.2134634622188159E-2</v>
      </c>
      <c r="H54" s="3995">
        <v>5.2026615383648383E-4</v>
      </c>
      <c r="I54" s="3995">
        <v>1.2856323547862328E-3</v>
      </c>
      <c r="J54" s="3996">
        <v>9.9341640895746607E-3</v>
      </c>
      <c r="K54" s="3978">
        <f t="shared" si="0"/>
        <v>733.8775862813701</v>
      </c>
    </row>
    <row r="55" spans="1:11" ht="35.1" customHeight="1">
      <c r="A55" s="5680"/>
      <c r="B55" s="3992" t="s">
        <v>66</v>
      </c>
      <c r="C55" s="3993">
        <v>293</v>
      </c>
      <c r="D55" s="3994">
        <v>410.6024102953516</v>
      </c>
      <c r="E55" s="3995">
        <v>0.93446759300653526</v>
      </c>
      <c r="F55" s="3995">
        <v>5.7267952440854197E-2</v>
      </c>
      <c r="G55" s="3995">
        <v>4.3993014648118093E-3</v>
      </c>
      <c r="H55" s="3995">
        <v>0</v>
      </c>
      <c r="I55" s="3995">
        <v>3.8651530877985372E-3</v>
      </c>
      <c r="J55" s="3996">
        <v>0</v>
      </c>
      <c r="K55" s="3978">
        <f t="shared" si="0"/>
        <v>126.56040775776424</v>
      </c>
    </row>
    <row r="56" spans="1:11" ht="55.35" customHeight="1">
      <c r="A56" s="5680"/>
      <c r="B56" s="3992" t="s">
        <v>67</v>
      </c>
      <c r="C56" s="3993">
        <v>636</v>
      </c>
      <c r="D56" s="3994">
        <v>668.62511476925772</v>
      </c>
      <c r="E56" s="3995">
        <v>0.97555463325945213</v>
      </c>
      <c r="F56" s="3995">
        <v>2.4445366740547848E-2</v>
      </c>
      <c r="G56" s="3995">
        <v>0</v>
      </c>
      <c r="H56" s="3995">
        <v>0</v>
      </c>
      <c r="I56" s="3995">
        <v>0</v>
      </c>
      <c r="J56" s="3996">
        <v>0</v>
      </c>
      <c r="K56" s="3978">
        <f t="shared" si="0"/>
        <v>274.71815472333805</v>
      </c>
    </row>
    <row r="57" spans="1:11" ht="25.35" customHeight="1">
      <c r="A57" s="5680" t="s">
        <v>68</v>
      </c>
      <c r="B57" s="3992" t="s">
        <v>17</v>
      </c>
      <c r="C57" s="3993">
        <v>892</v>
      </c>
      <c r="D57" s="3994">
        <v>1026.0471997107495</v>
      </c>
      <c r="E57" s="3995">
        <v>0.96234078507207055</v>
      </c>
      <c r="F57" s="3995">
        <v>3.4351954833038788E-2</v>
      </c>
      <c r="G57" s="3995">
        <v>1.7605074947593322E-3</v>
      </c>
      <c r="H57" s="3995">
        <v>0</v>
      </c>
      <c r="I57" s="3995">
        <v>1.5467526001318448E-3</v>
      </c>
      <c r="J57" s="3996">
        <v>0</v>
      </c>
      <c r="K57" s="3978">
        <f t="shared" si="0"/>
        <v>385.29653146732318</v>
      </c>
    </row>
    <row r="58" spans="1:11" ht="25.35" customHeight="1">
      <c r="A58" s="5680"/>
      <c r="B58" s="3992" t="s">
        <v>18</v>
      </c>
      <c r="C58" s="3993">
        <v>2111</v>
      </c>
      <c r="D58" s="3994">
        <v>2983.7518219078261</v>
      </c>
      <c r="E58" s="3995">
        <v>0.5123516253025503</v>
      </c>
      <c r="F58" s="3995">
        <v>0.43741326869041186</v>
      </c>
      <c r="G58" s="3995">
        <v>4.0518836739122245E-2</v>
      </c>
      <c r="H58" s="3995">
        <v>4.3058084225487849E-4</v>
      </c>
      <c r="I58" s="3995">
        <v>1.0640105224449441E-3</v>
      </c>
      <c r="J58" s="3996">
        <v>8.2216779032133671E-3</v>
      </c>
      <c r="K58" s="3978">
        <f t="shared" si="0"/>
        <v>911.83966135372111</v>
      </c>
    </row>
    <row r="59" spans="1:11" ht="25.35" customHeight="1">
      <c r="A59" s="5680" t="s">
        <v>69</v>
      </c>
      <c r="B59" s="3992" t="s">
        <v>17</v>
      </c>
      <c r="C59" s="3993">
        <v>929</v>
      </c>
      <c r="D59" s="3994">
        <v>1079.2275250646092</v>
      </c>
      <c r="E59" s="3995">
        <v>0.95992267672763565</v>
      </c>
      <c r="F59" s="3995">
        <v>3.6933032675369806E-2</v>
      </c>
      <c r="G59" s="3995">
        <v>1.6737562220343295E-3</v>
      </c>
      <c r="H59" s="3995">
        <v>0</v>
      </c>
      <c r="I59" s="3995">
        <v>1.4705343749600811E-3</v>
      </c>
      <c r="J59" s="3996">
        <v>0</v>
      </c>
      <c r="K59" s="3978">
        <f t="shared" si="0"/>
        <v>401.27856248110231</v>
      </c>
    </row>
    <row r="60" spans="1:11" ht="25.35" customHeight="1">
      <c r="A60" s="5680"/>
      <c r="B60" s="3992" t="s">
        <v>18</v>
      </c>
      <c r="C60" s="3993">
        <v>2074</v>
      </c>
      <c r="D60" s="3994">
        <v>2930.5714965539678</v>
      </c>
      <c r="E60" s="3995">
        <v>0.50507629321683911</v>
      </c>
      <c r="F60" s="3995">
        <v>0.44377699725961428</v>
      </c>
      <c r="G60" s="3995">
        <v>4.1254121622388257E-2</v>
      </c>
      <c r="H60" s="3995">
        <v>4.3839448178190549E-4</v>
      </c>
      <c r="I60" s="3995">
        <v>1.0833188470601557E-3</v>
      </c>
      <c r="J60" s="3996">
        <v>8.3708745723141392E-3</v>
      </c>
      <c r="K60" s="3978">
        <f t="shared" si="0"/>
        <v>895.85763033994203</v>
      </c>
    </row>
    <row r="61" spans="1:11" ht="25.35" customHeight="1">
      <c r="A61" s="5680" t="s">
        <v>70</v>
      </c>
      <c r="B61" s="3992" t="s">
        <v>17</v>
      </c>
      <c r="C61" s="3993">
        <v>1031</v>
      </c>
      <c r="D61" s="3994">
        <v>1150.2591134483155</v>
      </c>
      <c r="E61" s="3995">
        <v>0.77480112956876013</v>
      </c>
      <c r="F61" s="3995">
        <v>0.21054930642442543</v>
      </c>
      <c r="G61" s="3995">
        <v>1.4649564006814851E-2</v>
      </c>
      <c r="H61" s="3995">
        <v>0</v>
      </c>
      <c r="I61" s="3995">
        <v>0</v>
      </c>
      <c r="J61" s="3996">
        <v>0</v>
      </c>
      <c r="K61" s="3978">
        <f t="shared" si="0"/>
        <v>445.3371344650339</v>
      </c>
    </row>
    <row r="62" spans="1:11" ht="25.35" customHeight="1">
      <c r="A62" s="5680"/>
      <c r="B62" s="3992" t="s">
        <v>18</v>
      </c>
      <c r="C62" s="3993">
        <v>1972</v>
      </c>
      <c r="D62" s="3994">
        <v>2859.5399081702608</v>
      </c>
      <c r="E62" s="3995">
        <v>0.56824354788871789</v>
      </c>
      <c r="F62" s="3995">
        <v>0.3840453853293091</v>
      </c>
      <c r="G62" s="3995">
        <v>3.7017746077850334E-2</v>
      </c>
      <c r="H62" s="3995">
        <v>4.4928429531122474E-4</v>
      </c>
      <c r="I62" s="3995">
        <v>1.6652275057534454E-3</v>
      </c>
      <c r="J62" s="3996">
        <v>8.5788089030550321E-3</v>
      </c>
      <c r="K62" s="3978">
        <f t="shared" si="0"/>
        <v>851.79905835601051</v>
      </c>
    </row>
    <row r="63" spans="1:11" ht="25.35" customHeight="1">
      <c r="A63" s="5680" t="s">
        <v>71</v>
      </c>
      <c r="B63" s="3992" t="s">
        <v>17</v>
      </c>
      <c r="C63" s="3993">
        <v>2802</v>
      </c>
      <c r="D63" s="3994">
        <v>3722.3403072975434</v>
      </c>
      <c r="E63" s="3995">
        <v>0.63252343398244326</v>
      </c>
      <c r="F63" s="3995">
        <v>0.33198790623297791</v>
      </c>
      <c r="G63" s="3995">
        <v>2.7619086206282301E-2</v>
      </c>
      <c r="H63" s="3995">
        <v>0</v>
      </c>
      <c r="I63" s="3995">
        <v>1.2792448072384611E-3</v>
      </c>
      <c r="J63" s="3996">
        <v>6.5903287710580875E-3</v>
      </c>
      <c r="K63" s="3978">
        <f t="shared" si="0"/>
        <v>1210.3148892056497</v>
      </c>
    </row>
    <row r="64" spans="1:11" ht="25.35" customHeight="1">
      <c r="A64" s="5680"/>
      <c r="B64" s="3992" t="s">
        <v>18</v>
      </c>
      <c r="C64" s="3993">
        <v>201</v>
      </c>
      <c r="D64" s="3994">
        <v>287.45871432103456</v>
      </c>
      <c r="E64" s="3995">
        <v>0.5624101182784611</v>
      </c>
      <c r="F64" s="3995">
        <v>0.36390408195990787</v>
      </c>
      <c r="G64" s="3995">
        <v>6.9216474921050125E-2</v>
      </c>
      <c r="H64" s="3995">
        <v>4.4693248405814276E-3</v>
      </c>
      <c r="I64" s="3995">
        <v>0</v>
      </c>
      <c r="J64" s="3996">
        <v>0</v>
      </c>
      <c r="K64" s="3978">
        <f t="shared" si="0"/>
        <v>86.821303615394584</v>
      </c>
    </row>
    <row r="65" spans="1:11" ht="25.35" customHeight="1">
      <c r="A65" s="5680" t="s">
        <v>72</v>
      </c>
      <c r="B65" s="3992" t="s">
        <v>17</v>
      </c>
      <c r="C65" s="3993">
        <v>2044</v>
      </c>
      <c r="D65" s="3994">
        <v>2755.2164332111797</v>
      </c>
      <c r="E65" s="3995">
        <v>0.66289943981885946</v>
      </c>
      <c r="F65" s="3995">
        <v>0.3055346583209495</v>
      </c>
      <c r="G65" s="3995">
        <v>2.2610146907481341E-2</v>
      </c>
      <c r="H65" s="3995">
        <v>0</v>
      </c>
      <c r="I65" s="3995">
        <v>1.7282796558145464E-3</v>
      </c>
      <c r="J65" s="3996">
        <v>7.2274752968903714E-3</v>
      </c>
      <c r="K65" s="3978">
        <f t="shared" si="0"/>
        <v>882.89922681525627</v>
      </c>
    </row>
    <row r="66" spans="1:11" ht="25.35" customHeight="1">
      <c r="A66" s="5680"/>
      <c r="B66" s="3992" t="s">
        <v>18</v>
      </c>
      <c r="C66" s="3993">
        <v>959</v>
      </c>
      <c r="D66" s="3994">
        <v>1254.5825884074052</v>
      </c>
      <c r="E66" s="3995">
        <v>0.54974916706335653</v>
      </c>
      <c r="F66" s="3995">
        <v>0.39739532297682351</v>
      </c>
      <c r="G66" s="3995">
        <v>4.8150411912604343E-2</v>
      </c>
      <c r="H66" s="3995">
        <v>1.0240428844046729E-3</v>
      </c>
      <c r="I66" s="3995">
        <v>0</v>
      </c>
      <c r="J66" s="3996">
        <v>3.6810551628127007E-3</v>
      </c>
      <c r="K66" s="3978">
        <f t="shared" si="0"/>
        <v>414.23696600578808</v>
      </c>
    </row>
    <row r="67" spans="1:11" ht="19.350000000000001" customHeight="1">
      <c r="A67" s="5680" t="s">
        <v>73</v>
      </c>
      <c r="B67" s="3992" t="s">
        <v>17</v>
      </c>
      <c r="C67" s="3993">
        <v>350</v>
      </c>
      <c r="D67" s="3994">
        <v>486.87792925663791</v>
      </c>
      <c r="E67" s="3995">
        <v>0.8205630925631644</v>
      </c>
      <c r="F67" s="3995">
        <v>0.17943690743683621</v>
      </c>
      <c r="G67" s="3995">
        <v>0</v>
      </c>
      <c r="H67" s="3995">
        <v>0</v>
      </c>
      <c r="I67" s="3995">
        <v>0</v>
      </c>
      <c r="J67" s="3996">
        <v>0</v>
      </c>
      <c r="K67" s="3978">
        <f t="shared" si="0"/>
        <v>151.18137445466718</v>
      </c>
    </row>
    <row r="68" spans="1:11" ht="19.350000000000001" customHeight="1">
      <c r="A68" s="5680"/>
      <c r="B68" s="3992" t="s">
        <v>18</v>
      </c>
      <c r="C68" s="3993">
        <v>2653</v>
      </c>
      <c r="D68" s="3994">
        <v>3522.9210923619394</v>
      </c>
      <c r="E68" s="3995">
        <v>0.60081479213430422</v>
      </c>
      <c r="F68" s="3995">
        <v>0.3556751518602867</v>
      </c>
      <c r="G68" s="3995">
        <v>3.4830333552756984E-2</v>
      </c>
      <c r="H68" s="3995">
        <v>3.6468213135459215E-4</v>
      </c>
      <c r="I68" s="3995">
        <v>1.3516580088066251E-3</v>
      </c>
      <c r="J68" s="3996">
        <v>6.9633823124903181E-3</v>
      </c>
      <c r="K68" s="3978">
        <f t="shared" si="0"/>
        <v>1145.9548183663771</v>
      </c>
    </row>
    <row r="69" spans="1:11" ht="19.350000000000001" customHeight="1">
      <c r="A69" s="5680" t="s">
        <v>74</v>
      </c>
      <c r="B69" s="3992" t="s">
        <v>17</v>
      </c>
      <c r="C69" s="3993">
        <v>2406</v>
      </c>
      <c r="D69" s="3994">
        <v>3047.1974460849128</v>
      </c>
      <c r="E69" s="3995">
        <v>0.65460844741713875</v>
      </c>
      <c r="F69" s="3995">
        <v>0.31014955402163435</v>
      </c>
      <c r="G69" s="3995">
        <v>2.8901042508526258E-2</v>
      </c>
      <c r="H69" s="3995">
        <v>0</v>
      </c>
      <c r="I69" s="3995">
        <v>5.2081993441207934E-4</v>
      </c>
      <c r="J69" s="3996">
        <v>5.8201361182842089E-3</v>
      </c>
      <c r="K69" s="3978">
        <f t="shared" ref="K69:K78" si="1">C69/2.3151</f>
        <v>1039.2639626797977</v>
      </c>
    </row>
    <row r="70" spans="1:11" ht="19.350000000000001" customHeight="1">
      <c r="A70" s="5680"/>
      <c r="B70" s="3992" t="s">
        <v>18</v>
      </c>
      <c r="C70" s="3993">
        <v>597</v>
      </c>
      <c r="D70" s="3994">
        <v>962.60157553367719</v>
      </c>
      <c r="E70" s="3995">
        <v>0.54167371760260929</v>
      </c>
      <c r="F70" s="3995">
        <v>0.41065010235875393</v>
      </c>
      <c r="G70" s="3995">
        <v>3.5983042918492393E-2</v>
      </c>
      <c r="H70" s="3995">
        <v>1.3346605752689756E-3</v>
      </c>
      <c r="I70" s="3995">
        <v>3.2980865765922796E-3</v>
      </c>
      <c r="J70" s="3996">
        <v>7.0603899682815611E-3</v>
      </c>
      <c r="K70" s="3978">
        <f t="shared" si="1"/>
        <v>257.87223014124658</v>
      </c>
    </row>
    <row r="71" spans="1:11" ht="19.350000000000001" customHeight="1">
      <c r="A71" s="5680" t="s">
        <v>75</v>
      </c>
      <c r="B71" s="3992" t="s">
        <v>76</v>
      </c>
      <c r="C71" s="3993">
        <v>374</v>
      </c>
      <c r="D71" s="3994">
        <v>491.39174092561882</v>
      </c>
      <c r="E71" s="3995">
        <v>0.61020668152586344</v>
      </c>
      <c r="F71" s="3995">
        <v>0.32235315399666326</v>
      </c>
      <c r="G71" s="3995">
        <v>6.4838568883875625E-2</v>
      </c>
      <c r="H71" s="3995">
        <v>0</v>
      </c>
      <c r="I71" s="3995">
        <v>0</v>
      </c>
      <c r="J71" s="3996">
        <v>2.6015955935975114E-3</v>
      </c>
      <c r="K71" s="3978">
        <f t="shared" si="1"/>
        <v>161.54809727441577</v>
      </c>
    </row>
    <row r="72" spans="1:11" ht="19.350000000000001" customHeight="1">
      <c r="A72" s="5680"/>
      <c r="B72" s="3992" t="s">
        <v>77</v>
      </c>
      <c r="C72" s="3993">
        <v>326</v>
      </c>
      <c r="D72" s="3994">
        <v>430.53474975596271</v>
      </c>
      <c r="E72" s="3995">
        <v>0.71397432351203571</v>
      </c>
      <c r="F72" s="3995">
        <v>0.27299943993735154</v>
      </c>
      <c r="G72" s="3995">
        <v>1.3026236550613133E-2</v>
      </c>
      <c r="H72" s="3995">
        <v>0</v>
      </c>
      <c r="I72" s="3995">
        <v>0</v>
      </c>
      <c r="J72" s="3996">
        <v>0</v>
      </c>
      <c r="K72" s="3978">
        <f t="shared" si="1"/>
        <v>140.81465163491856</v>
      </c>
    </row>
    <row r="73" spans="1:11" ht="19.350000000000001" customHeight="1">
      <c r="A73" s="5680"/>
      <c r="B73" s="3992" t="s">
        <v>78</v>
      </c>
      <c r="C73" s="3993">
        <v>293</v>
      </c>
      <c r="D73" s="3994">
        <v>398.92434577585396</v>
      </c>
      <c r="E73" s="3995">
        <v>0.66607297053778713</v>
      </c>
      <c r="F73" s="3995">
        <v>0.33013893878166944</v>
      </c>
      <c r="G73" s="3995">
        <v>3.7880906805451923E-3</v>
      </c>
      <c r="H73" s="3995">
        <v>0</v>
      </c>
      <c r="I73" s="3995">
        <v>0</v>
      </c>
      <c r="J73" s="3996">
        <v>0</v>
      </c>
      <c r="K73" s="3978">
        <f t="shared" si="1"/>
        <v>126.56040775776424</v>
      </c>
    </row>
    <row r="74" spans="1:11" ht="19.350000000000001" customHeight="1">
      <c r="A74" s="5680"/>
      <c r="B74" s="3992" t="s">
        <v>79</v>
      </c>
      <c r="C74" s="3993">
        <v>273</v>
      </c>
      <c r="D74" s="3994">
        <v>362.90221731292138</v>
      </c>
      <c r="E74" s="3995">
        <v>0.56321403264177183</v>
      </c>
      <c r="F74" s="3995">
        <v>0.33248748051271876</v>
      </c>
      <c r="G74" s="3995">
        <v>3.1475048715297833E-2</v>
      </c>
      <c r="H74" s="3995">
        <v>0</v>
      </c>
      <c r="I74" s="3995">
        <v>8.7482059447895281E-3</v>
      </c>
      <c r="J74" s="3996">
        <v>6.4075232185421965E-2</v>
      </c>
      <c r="K74" s="3978">
        <f t="shared" si="1"/>
        <v>117.92147207464039</v>
      </c>
    </row>
    <row r="75" spans="1:11" ht="19.350000000000001" customHeight="1">
      <c r="A75" s="5680"/>
      <c r="B75" s="3992" t="s">
        <v>80</v>
      </c>
      <c r="C75" s="3993">
        <v>325</v>
      </c>
      <c r="D75" s="3994">
        <v>443.44581049429655</v>
      </c>
      <c r="E75" s="3995">
        <v>0.67396474306351517</v>
      </c>
      <c r="F75" s="3995">
        <v>0.2749988561557663</v>
      </c>
      <c r="G75" s="3995">
        <v>4.7457516650001981E-2</v>
      </c>
      <c r="H75" s="3995">
        <v>0</v>
      </c>
      <c r="I75" s="3995">
        <v>3.5788841307161524E-3</v>
      </c>
      <c r="J75" s="3996">
        <v>0</v>
      </c>
      <c r="K75" s="3978">
        <f t="shared" si="1"/>
        <v>140.38270485076237</v>
      </c>
    </row>
    <row r="76" spans="1:11" ht="19.350000000000001" customHeight="1">
      <c r="A76" s="5680"/>
      <c r="B76" s="3992" t="s">
        <v>81</v>
      </c>
      <c r="C76" s="3993">
        <v>420</v>
      </c>
      <c r="D76" s="3994">
        <v>561.81444535090611</v>
      </c>
      <c r="E76" s="3995">
        <v>0.64899557862296742</v>
      </c>
      <c r="F76" s="3995">
        <v>0.3335040638612683</v>
      </c>
      <c r="G76" s="3995">
        <v>1.7500357515766111E-2</v>
      </c>
      <c r="H76" s="3995">
        <v>0</v>
      </c>
      <c r="I76" s="3995">
        <v>0</v>
      </c>
      <c r="J76" s="3996">
        <v>0</v>
      </c>
      <c r="K76" s="3978">
        <f t="shared" si="1"/>
        <v>181.41764934560061</v>
      </c>
    </row>
    <row r="77" spans="1:11" ht="19.350000000000001" customHeight="1">
      <c r="A77" s="5680"/>
      <c r="B77" s="3992" t="s">
        <v>82</v>
      </c>
      <c r="C77" s="3993">
        <v>393</v>
      </c>
      <c r="D77" s="3994">
        <v>520.41337249565856</v>
      </c>
      <c r="E77" s="3995">
        <v>0.58903850531979463</v>
      </c>
      <c r="F77" s="3995">
        <v>0.39923237561443814</v>
      </c>
      <c r="G77" s="3995">
        <v>1.1729119065766937E-2</v>
      </c>
      <c r="H77" s="3995">
        <v>0</v>
      </c>
      <c r="I77" s="3995">
        <v>0</v>
      </c>
      <c r="J77" s="3996">
        <v>0</v>
      </c>
      <c r="K77" s="3978">
        <f t="shared" si="1"/>
        <v>169.75508617338343</v>
      </c>
    </row>
    <row r="78" spans="1:11" ht="19.350000000000001" customHeight="1">
      <c r="A78" s="5695"/>
      <c r="B78" s="3997" t="s">
        <v>83</v>
      </c>
      <c r="C78" s="3998">
        <v>599</v>
      </c>
      <c r="D78" s="3999">
        <v>800.3723395073539</v>
      </c>
      <c r="E78" s="4000">
        <v>0.5856850200933944</v>
      </c>
      <c r="F78" s="4000">
        <v>0.3685793029031138</v>
      </c>
      <c r="G78" s="4000">
        <v>4.413049113043864E-2</v>
      </c>
      <c r="H78" s="4000">
        <v>1.6051858730492716E-3</v>
      </c>
      <c r="I78" s="4000">
        <v>0</v>
      </c>
      <c r="J78" s="4001">
        <v>0</v>
      </c>
      <c r="K78" s="3978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57" priority="1">
      <formula>IF((E$4-E5)/SQRT(((E$4+E5)/2)*(((1-E$4)+(1-E5))/2)*(1/$K$4+1/$K5))&lt;-1.96,1,)</formula>
    </cfRule>
    <cfRule type="expression" dxfId="256" priority="2">
      <formula>IF((E$4-E5)/SQRT(((E$4+E5)/2)*(((1-E$4)+(1-E5))/2)*(1/$K$4+1/$K5))&gt;1.96,1,)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Munka220">
    <tabColor theme="7" tint="0.79998168889431442"/>
  </sheetPr>
  <dimension ref="A1:N78"/>
  <sheetViews>
    <sheetView workbookViewId="0">
      <selection activeCell="K4" sqref="K4"/>
    </sheetView>
  </sheetViews>
  <sheetFormatPr defaultColWidth="11.42578125" defaultRowHeight="15"/>
  <cols>
    <col min="1" max="1" width="19.42578125" style="3978" customWidth="1"/>
    <col min="2" max="2" width="17" style="3978" customWidth="1"/>
    <col min="3" max="3" width="11.42578125" style="3978"/>
    <col min="4" max="4" width="16.42578125" style="3978" customWidth="1"/>
    <col min="5" max="5" width="12.42578125" style="3978" customWidth="1"/>
    <col min="6" max="8" width="11.42578125" style="3978"/>
    <col min="9" max="9" width="10.42578125" style="3978" customWidth="1"/>
    <col min="10" max="10" width="18.140625" style="3978" customWidth="1"/>
    <col min="11" max="11" width="8.42578125" style="3978" customWidth="1"/>
    <col min="12" max="16384" width="11.42578125" style="3978"/>
  </cols>
  <sheetData>
    <row r="1" spans="1:14" ht="42" customHeight="1">
      <c r="A1" s="5696" t="s">
        <v>0</v>
      </c>
      <c r="B1" s="5697"/>
      <c r="C1" s="5702"/>
      <c r="D1" s="5703"/>
      <c r="E1" s="5704" t="s">
        <v>86</v>
      </c>
      <c r="F1" s="5704"/>
      <c r="G1" s="5704"/>
      <c r="H1" s="5704"/>
      <c r="I1" s="5704"/>
      <c r="J1" s="5705"/>
    </row>
    <row r="2" spans="1:14" ht="48" customHeight="1">
      <c r="A2" s="5698"/>
      <c r="B2" s="5699"/>
      <c r="C2" s="5706" t="s">
        <v>1</v>
      </c>
      <c r="D2" s="5708" t="s">
        <v>2</v>
      </c>
      <c r="E2" s="11" t="s">
        <v>3</v>
      </c>
      <c r="F2" s="11" t="s">
        <v>4</v>
      </c>
      <c r="G2" s="11" t="s">
        <v>5</v>
      </c>
      <c r="H2" s="11" t="s">
        <v>6</v>
      </c>
      <c r="I2" s="11" t="s">
        <v>7</v>
      </c>
      <c r="J2" s="17" t="s">
        <v>8</v>
      </c>
      <c r="K2" s="12" t="s">
        <v>87</v>
      </c>
    </row>
    <row r="3" spans="1:14" ht="15.75">
      <c r="A3" s="5700"/>
      <c r="B3" s="5701"/>
      <c r="C3" s="5707"/>
      <c r="D3" s="5709"/>
      <c r="E3" s="13" t="s">
        <v>9</v>
      </c>
      <c r="F3" s="13" t="s">
        <v>9</v>
      </c>
      <c r="G3" s="13" t="s">
        <v>9</v>
      </c>
      <c r="H3" s="13" t="s">
        <v>9</v>
      </c>
      <c r="I3" s="13" t="s">
        <v>9</v>
      </c>
      <c r="J3" s="14" t="s">
        <v>9</v>
      </c>
      <c r="K3" s="3980"/>
    </row>
    <row r="4" spans="1:14" ht="15.75">
      <c r="A4" s="16" t="s">
        <v>10</v>
      </c>
      <c r="B4" s="19" t="s">
        <v>10</v>
      </c>
      <c r="C4" s="4204">
        <v>3003</v>
      </c>
      <c r="D4" s="4205">
        <v>4009.7990216185763</v>
      </c>
      <c r="E4" s="4206">
        <v>0.34480326209438006</v>
      </c>
      <c r="F4" s="4206">
        <v>0.45912524506191843</v>
      </c>
      <c r="G4" s="4206">
        <v>0.15768473232815661</v>
      </c>
      <c r="H4" s="4206">
        <v>2.6094061081782617E-2</v>
      </c>
      <c r="I4" s="4206">
        <v>6.1748251237048971E-3</v>
      </c>
      <c r="J4" s="4207">
        <v>6.1178743100570544E-3</v>
      </c>
      <c r="K4" s="3978">
        <f>C4/2.3152</f>
        <v>1297.0801658604009</v>
      </c>
    </row>
    <row r="5" spans="1:14">
      <c r="A5" s="5710" t="s">
        <v>11</v>
      </c>
      <c r="B5" s="1" t="s">
        <v>12</v>
      </c>
      <c r="C5" s="2">
        <v>1033</v>
      </c>
      <c r="D5" s="3">
        <v>1421.6095980229966</v>
      </c>
      <c r="E5" s="4">
        <v>0.52998673894917336</v>
      </c>
      <c r="F5" s="4">
        <v>0.45898603181758846</v>
      </c>
      <c r="G5" s="4">
        <v>1.0290311600470749E-2</v>
      </c>
      <c r="H5" s="4">
        <v>0</v>
      </c>
      <c r="I5" s="4">
        <v>0</v>
      </c>
      <c r="J5" s="5">
        <v>7.3691763276576667E-4</v>
      </c>
      <c r="K5" s="3978">
        <f t="shared" ref="K5:K35" si="0">C5/2.3152</f>
        <v>446.18175535590882</v>
      </c>
    </row>
    <row r="6" spans="1:14">
      <c r="A6" s="5710"/>
      <c r="B6" s="1" t="s">
        <v>13</v>
      </c>
      <c r="C6" s="2">
        <v>878</v>
      </c>
      <c r="D6" s="3">
        <v>1125.6457743997478</v>
      </c>
      <c r="E6" s="4">
        <v>0.34701118272269232</v>
      </c>
      <c r="F6" s="4">
        <v>0.467298221485757</v>
      </c>
      <c r="G6" s="4">
        <v>0.17253266366506217</v>
      </c>
      <c r="H6" s="4">
        <v>5.1631630850324118E-3</v>
      </c>
      <c r="I6" s="4">
        <v>0</v>
      </c>
      <c r="J6" s="5">
        <v>7.9947690414551402E-3</v>
      </c>
      <c r="K6" s="3978">
        <f t="shared" si="0"/>
        <v>379.23289564616448</v>
      </c>
    </row>
    <row r="7" spans="1:14">
      <c r="A7" s="5710"/>
      <c r="B7" s="1" t="s">
        <v>14</v>
      </c>
      <c r="C7" s="2">
        <v>780</v>
      </c>
      <c r="D7" s="3">
        <v>990.55570333605897</v>
      </c>
      <c r="E7" s="4">
        <v>0.16916339534929317</v>
      </c>
      <c r="F7" s="4">
        <v>0.45625501784161132</v>
      </c>
      <c r="G7" s="4">
        <v>0.30418119919011383</v>
      </c>
      <c r="H7" s="4">
        <v>5.8334297679798565E-2</v>
      </c>
      <c r="I7" s="4">
        <v>3.5942199278893357E-3</v>
      </c>
      <c r="J7" s="5">
        <v>8.4718700112941057E-3</v>
      </c>
      <c r="K7" s="3978">
        <f t="shared" si="0"/>
        <v>336.90393918451969</v>
      </c>
    </row>
    <row r="8" spans="1:14">
      <c r="A8" s="5710"/>
      <c r="B8" s="1" t="s">
        <v>15</v>
      </c>
      <c r="C8" s="2">
        <v>312</v>
      </c>
      <c r="D8" s="3">
        <v>471.98794585976924</v>
      </c>
      <c r="E8" s="4">
        <v>0.15038543069653215</v>
      </c>
      <c r="F8" s="4">
        <v>0.44607650175706559</v>
      </c>
      <c r="G8" s="4">
        <v>0.25876973181463564</v>
      </c>
      <c r="H8" s="4">
        <v>8.6944331904501973E-2</v>
      </c>
      <c r="I8" s="4">
        <v>4.4915411245229811E-2</v>
      </c>
      <c r="J8" s="5">
        <v>1.2908592582034245E-2</v>
      </c>
      <c r="K8" s="3978">
        <f t="shared" si="0"/>
        <v>134.76157567380787</v>
      </c>
    </row>
    <row r="9" spans="1:14">
      <c r="A9" s="5710" t="s">
        <v>16</v>
      </c>
      <c r="B9" s="1" t="s">
        <v>17</v>
      </c>
      <c r="C9" s="2">
        <v>2358</v>
      </c>
      <c r="D9" s="3">
        <v>2988.4208592414593</v>
      </c>
      <c r="E9" s="4">
        <v>0.41982754302371622</v>
      </c>
      <c r="F9" s="4">
        <v>0.44169081473191163</v>
      </c>
      <c r="G9" s="4">
        <v>0.1155775953141638</v>
      </c>
      <c r="H9" s="4">
        <v>1.6994552913524485E-2</v>
      </c>
      <c r="I9" s="4">
        <v>2.5826538512737618E-3</v>
      </c>
      <c r="J9" s="5">
        <v>3.3268401654026549E-3</v>
      </c>
      <c r="K9" s="3978">
        <f t="shared" si="0"/>
        <v>1018.4865238424327</v>
      </c>
    </row>
    <row r="10" spans="1:14">
      <c r="A10" s="5710"/>
      <c r="B10" s="1" t="s">
        <v>18</v>
      </c>
      <c r="C10" s="2">
        <v>645</v>
      </c>
      <c r="D10" s="3">
        <v>1021.3781623771297</v>
      </c>
      <c r="E10" s="4">
        <v>0.12529188586031414</v>
      </c>
      <c r="F10" s="4">
        <v>0.51013614111036498</v>
      </c>
      <c r="G10" s="4">
        <v>0.28088478810640938</v>
      </c>
      <c r="H10" s="4">
        <v>5.2718049160372066E-2</v>
      </c>
      <c r="I10" s="4">
        <v>1.6685055277360111E-2</v>
      </c>
      <c r="J10" s="5">
        <v>1.4284080485180423E-2</v>
      </c>
      <c r="K10" s="3978">
        <f t="shared" si="0"/>
        <v>278.59364201796819</v>
      </c>
    </row>
    <row r="11" spans="1:14" ht="39" customHeight="1">
      <c r="A11" s="5710" t="s">
        <v>19</v>
      </c>
      <c r="B11" s="20" t="s">
        <v>20</v>
      </c>
      <c r="C11" s="21">
        <v>467</v>
      </c>
      <c r="D11" s="22">
        <v>732.18497205066751</v>
      </c>
      <c r="E11" s="23">
        <v>0.32427391647171</v>
      </c>
      <c r="F11" s="23">
        <v>0.66144262442863533</v>
      </c>
      <c r="G11" s="23">
        <v>1.4283459099653293E-2</v>
      </c>
      <c r="H11" s="23">
        <v>0</v>
      </c>
      <c r="I11" s="23">
        <v>0</v>
      </c>
      <c r="J11" s="24">
        <v>0</v>
      </c>
      <c r="K11" s="3978">
        <f t="shared" si="0"/>
        <v>201.71043538355218</v>
      </c>
    </row>
    <row r="12" spans="1:14" ht="30">
      <c r="A12" s="5710"/>
      <c r="B12" s="1" t="s">
        <v>21</v>
      </c>
      <c r="C12" s="2">
        <v>902</v>
      </c>
      <c r="D12" s="3">
        <v>1112.1597049847758</v>
      </c>
      <c r="E12" s="4">
        <v>0.21829813320737529</v>
      </c>
      <c r="F12" s="4">
        <v>0.46455435228264746</v>
      </c>
      <c r="G12" s="4">
        <v>0.26157288685232888</v>
      </c>
      <c r="H12" s="4">
        <v>4.4095685575028645E-2</v>
      </c>
      <c r="I12" s="4">
        <v>5.1764565024398244E-3</v>
      </c>
      <c r="J12" s="5">
        <v>6.3024855801807264E-3</v>
      </c>
      <c r="K12" s="3978">
        <f t="shared" si="0"/>
        <v>389.59917069799587</v>
      </c>
    </row>
    <row r="13" spans="1:14" ht="30">
      <c r="A13" s="5710"/>
      <c r="B13" s="1" t="s">
        <v>22</v>
      </c>
      <c r="C13" s="2">
        <v>647</v>
      </c>
      <c r="D13" s="3">
        <v>1026.5741865167854</v>
      </c>
      <c r="E13" s="4">
        <v>0.12812039390770175</v>
      </c>
      <c r="F13" s="4">
        <v>0.50915292081459107</v>
      </c>
      <c r="G13" s="4">
        <v>0.27946308458158664</v>
      </c>
      <c r="H13" s="4">
        <v>5.2451215784245317E-2</v>
      </c>
      <c r="I13" s="4">
        <v>1.6600603562977136E-2</v>
      </c>
      <c r="J13" s="5">
        <v>1.4211781348899182E-2</v>
      </c>
      <c r="K13" s="3978">
        <f t="shared" si="0"/>
        <v>279.45749827228752</v>
      </c>
      <c r="N13" s="4002"/>
    </row>
    <row r="14" spans="1:14" ht="30">
      <c r="A14" s="5710"/>
      <c r="B14" s="1" t="s">
        <v>23</v>
      </c>
      <c r="C14" s="2">
        <v>421</v>
      </c>
      <c r="D14" s="3">
        <v>449.45553209401243</v>
      </c>
      <c r="E14" s="4">
        <v>0.56701954543954358</v>
      </c>
      <c r="F14" s="4">
        <v>0.33186627536302354</v>
      </c>
      <c r="G14" s="4">
        <v>8.8673658327338312E-2</v>
      </c>
      <c r="H14" s="4">
        <v>3.8834359250225197E-3</v>
      </c>
      <c r="I14" s="4">
        <v>4.3630796924235341E-3</v>
      </c>
      <c r="J14" s="5">
        <v>4.1940052526498028E-3</v>
      </c>
      <c r="K14" s="3978">
        <f t="shared" si="0"/>
        <v>181.84174153420872</v>
      </c>
    </row>
    <row r="15" spans="1:14" ht="30" customHeight="1">
      <c r="A15" s="5710"/>
      <c r="B15" s="1" t="s">
        <v>24</v>
      </c>
      <c r="C15" s="2">
        <v>566</v>
      </c>
      <c r="D15" s="3">
        <v>689.42462597232748</v>
      </c>
      <c r="E15" s="4">
        <v>0.74845853630294468</v>
      </c>
      <c r="F15" s="4">
        <v>0.24397242624275342</v>
      </c>
      <c r="G15" s="4">
        <v>6.0494961727368081E-3</v>
      </c>
      <c r="H15" s="4">
        <v>0</v>
      </c>
      <c r="I15" s="4">
        <v>0</v>
      </c>
      <c r="J15" s="5">
        <v>1.5195412815646207E-3</v>
      </c>
      <c r="K15" s="3978">
        <f t="shared" si="0"/>
        <v>244.47131997235661</v>
      </c>
    </row>
    <row r="16" spans="1:14">
      <c r="A16" s="5710" t="s">
        <v>25</v>
      </c>
      <c r="B16" s="1" t="s">
        <v>26</v>
      </c>
      <c r="C16" s="2">
        <v>434</v>
      </c>
      <c r="D16" s="3">
        <v>595.45480287057342</v>
      </c>
      <c r="E16" s="4">
        <v>0.27688459782466623</v>
      </c>
      <c r="F16" s="4">
        <v>0.49168806982104252</v>
      </c>
      <c r="G16" s="4">
        <v>0.20200991885642414</v>
      </c>
      <c r="H16" s="4">
        <v>2.0522375410000581E-2</v>
      </c>
      <c r="I16" s="4">
        <v>0</v>
      </c>
      <c r="J16" s="5">
        <v>8.8950380878653427E-3</v>
      </c>
      <c r="K16" s="3978">
        <f t="shared" si="0"/>
        <v>187.45680718728406</v>
      </c>
    </row>
    <row r="17" spans="1:11" ht="40.35" customHeight="1">
      <c r="A17" s="5710"/>
      <c r="B17" s="1" t="s">
        <v>27</v>
      </c>
      <c r="C17" s="2">
        <v>530</v>
      </c>
      <c r="D17" s="3">
        <v>732.38005656184816</v>
      </c>
      <c r="E17" s="4">
        <v>0.30726584191990663</v>
      </c>
      <c r="F17" s="4">
        <v>0.50150566669166685</v>
      </c>
      <c r="G17" s="4">
        <v>0.1544913124473464</v>
      </c>
      <c r="H17" s="4">
        <v>3.3373966573373069E-2</v>
      </c>
      <c r="I17" s="4">
        <v>3.3632123677067817E-3</v>
      </c>
      <c r="J17" s="5">
        <v>0</v>
      </c>
      <c r="K17" s="3978">
        <f t="shared" si="0"/>
        <v>228.92190739460955</v>
      </c>
    </row>
    <row r="18" spans="1:11" ht="43.35" customHeight="1">
      <c r="A18" s="5710"/>
      <c r="B18" s="1" t="s">
        <v>28</v>
      </c>
      <c r="C18" s="2">
        <v>1223</v>
      </c>
      <c r="D18" s="3">
        <v>1586.8748517399108</v>
      </c>
      <c r="E18" s="4">
        <v>0.34313410412916667</v>
      </c>
      <c r="F18" s="4">
        <v>0.46575173110742701</v>
      </c>
      <c r="G18" s="4">
        <v>0.15261974837637438</v>
      </c>
      <c r="H18" s="4">
        <v>2.7081907814497898E-2</v>
      </c>
      <c r="I18" s="4">
        <v>8.0247648674707569E-3</v>
      </c>
      <c r="J18" s="5">
        <v>3.3877437050586112E-3</v>
      </c>
      <c r="K18" s="3978">
        <f t="shared" si="0"/>
        <v>528.24809951624047</v>
      </c>
    </row>
    <row r="19" spans="1:11" ht="30">
      <c r="A19" s="5710"/>
      <c r="B19" s="1" t="s">
        <v>29</v>
      </c>
      <c r="C19" s="2">
        <v>800</v>
      </c>
      <c r="D19" s="3">
        <v>1075.4302412442755</v>
      </c>
      <c r="E19" s="4">
        <v>0.40899013993409861</v>
      </c>
      <c r="F19" s="4">
        <v>0.40177769369849892</v>
      </c>
      <c r="G19" s="4">
        <v>0.14567333730170687</v>
      </c>
      <c r="H19" s="4">
        <v>2.1780300249903056E-2</v>
      </c>
      <c r="I19" s="4">
        <v>8.891660425345789E-3</v>
      </c>
      <c r="J19" s="5">
        <v>1.2886868390443982E-2</v>
      </c>
      <c r="K19" s="3978">
        <f t="shared" si="0"/>
        <v>345.54250172771253</v>
      </c>
    </row>
    <row r="20" spans="1:11">
      <c r="A20" s="5710"/>
      <c r="B20" s="1" t="s">
        <v>30</v>
      </c>
      <c r="C20" s="2">
        <v>16</v>
      </c>
      <c r="D20" s="3">
        <v>19.659069201971104</v>
      </c>
      <c r="E20" s="4">
        <v>0.42387048634820451</v>
      </c>
      <c r="F20" s="4">
        <v>0.49623895277821506</v>
      </c>
      <c r="G20" s="4">
        <v>0</v>
      </c>
      <c r="H20" s="4">
        <v>7.9890560873580305E-2</v>
      </c>
      <c r="I20" s="4">
        <v>0</v>
      </c>
      <c r="J20" s="5">
        <v>0</v>
      </c>
      <c r="K20" s="3978">
        <f t="shared" si="0"/>
        <v>6.9108500345542501</v>
      </c>
    </row>
    <row r="21" spans="1:11">
      <c r="A21" s="5710" t="s">
        <v>31</v>
      </c>
      <c r="B21" s="1" t="s">
        <v>32</v>
      </c>
      <c r="C21" s="2">
        <v>2551</v>
      </c>
      <c r="D21" s="3">
        <v>3369.1096327502164</v>
      </c>
      <c r="E21" s="4">
        <v>0.34118434448127433</v>
      </c>
      <c r="F21" s="4">
        <v>0.45517493617063903</v>
      </c>
      <c r="G21" s="4">
        <v>0.16238790874656875</v>
      </c>
      <c r="H21" s="4">
        <v>2.8462432553970164E-2</v>
      </c>
      <c r="I21" s="4">
        <v>6.1054216061401864E-3</v>
      </c>
      <c r="J21" s="5">
        <v>6.6849564414026572E-3</v>
      </c>
      <c r="K21" s="3978">
        <f t="shared" si="0"/>
        <v>1101.8486523842432</v>
      </c>
    </row>
    <row r="22" spans="1:11">
      <c r="A22" s="5710"/>
      <c r="B22" s="1" t="s">
        <v>30</v>
      </c>
      <c r="C22" s="2">
        <v>452</v>
      </c>
      <c r="D22" s="3">
        <v>640.6893888683702</v>
      </c>
      <c r="E22" s="4">
        <v>0.36383359161485757</v>
      </c>
      <c r="F22" s="4">
        <v>0.47989821862629711</v>
      </c>
      <c r="G22" s="4">
        <v>0.13295275260271519</v>
      </c>
      <c r="H22" s="4">
        <v>1.3639815265456981E-2</v>
      </c>
      <c r="I22" s="4">
        <v>6.53978833932324E-3</v>
      </c>
      <c r="J22" s="5">
        <v>3.1358335513492781E-3</v>
      </c>
      <c r="K22" s="3978">
        <f t="shared" si="0"/>
        <v>195.23151347615757</v>
      </c>
    </row>
    <row r="23" spans="1:11">
      <c r="A23" s="5710" t="s">
        <v>33</v>
      </c>
      <c r="B23" s="1" t="s">
        <v>34</v>
      </c>
      <c r="C23" s="2">
        <v>808</v>
      </c>
      <c r="D23" s="3">
        <v>1098.4085550105156</v>
      </c>
      <c r="E23" s="4">
        <v>0.41668809237460891</v>
      </c>
      <c r="F23" s="4">
        <v>0.40432240327297281</v>
      </c>
      <c r="G23" s="4">
        <v>0.13147236277857366</v>
      </c>
      <c r="H23" s="4">
        <v>2.5030343766631977E-2</v>
      </c>
      <c r="I23" s="4">
        <v>8.7056500722540835E-3</v>
      </c>
      <c r="J23" s="5">
        <v>1.3781147734957129E-2</v>
      </c>
      <c r="K23" s="3978">
        <f t="shared" si="0"/>
        <v>348.99792674498963</v>
      </c>
    </row>
    <row r="24" spans="1:11">
      <c r="A24" s="5710"/>
      <c r="B24" s="1" t="s">
        <v>35</v>
      </c>
      <c r="C24" s="2">
        <v>970</v>
      </c>
      <c r="D24" s="3">
        <v>1243.6945228895593</v>
      </c>
      <c r="E24" s="4">
        <v>0.34489412730638636</v>
      </c>
      <c r="F24" s="4">
        <v>0.46712271855457743</v>
      </c>
      <c r="G24" s="4">
        <v>0.14876295912911955</v>
      </c>
      <c r="H24" s="4">
        <v>2.3252743834855059E-2</v>
      </c>
      <c r="I24" s="4">
        <v>8.4140562858695273E-3</v>
      </c>
      <c r="J24" s="5">
        <v>7.5533948891931416E-3</v>
      </c>
      <c r="K24" s="3978">
        <f t="shared" si="0"/>
        <v>418.97028334485145</v>
      </c>
    </row>
    <row r="25" spans="1:11" ht="30">
      <c r="A25" s="5710"/>
      <c r="B25" s="1" t="s">
        <v>36</v>
      </c>
      <c r="C25" s="2">
        <v>626</v>
      </c>
      <c r="D25" s="3">
        <v>867.32360421114538</v>
      </c>
      <c r="E25" s="4">
        <v>0.2671289300816978</v>
      </c>
      <c r="F25" s="4">
        <v>0.50760666814753452</v>
      </c>
      <c r="G25" s="4">
        <v>0.19105913439060093</v>
      </c>
      <c r="H25" s="4">
        <v>2.93272816716247E-2</v>
      </c>
      <c r="I25" s="4">
        <v>4.8779857085403796E-3</v>
      </c>
      <c r="J25" s="5">
        <v>0</v>
      </c>
      <c r="K25" s="3978">
        <f t="shared" si="0"/>
        <v>270.38700760193507</v>
      </c>
    </row>
    <row r="26" spans="1:11">
      <c r="A26" s="5710"/>
      <c r="B26" s="1" t="s">
        <v>37</v>
      </c>
      <c r="C26" s="2">
        <v>599</v>
      </c>
      <c r="D26" s="3">
        <v>800.3723395073539</v>
      </c>
      <c r="E26" s="4">
        <v>0.33018114317776937</v>
      </c>
      <c r="F26" s="4">
        <v>0.46937099353097778</v>
      </c>
      <c r="G26" s="4">
        <v>0.1713551756920641</v>
      </c>
      <c r="H26" s="4">
        <v>2.8465305398954342E-2</v>
      </c>
      <c r="I26" s="4">
        <v>6.2738220023055447E-4</v>
      </c>
      <c r="J26" s="5">
        <v>0</v>
      </c>
      <c r="K26" s="3978">
        <f t="shared" si="0"/>
        <v>258.72494816862473</v>
      </c>
    </row>
    <row r="27" spans="1:11" ht="30">
      <c r="A27" s="5710" t="s">
        <v>38</v>
      </c>
      <c r="B27" s="1" t="s">
        <v>39</v>
      </c>
      <c r="C27" s="2">
        <v>616</v>
      </c>
      <c r="D27" s="3">
        <v>628.51868629796377</v>
      </c>
      <c r="E27" s="4">
        <v>0.74747272350962479</v>
      </c>
      <c r="F27" s="4">
        <v>0.20380397286714669</v>
      </c>
      <c r="G27" s="4">
        <v>4.0624534688301954E-2</v>
      </c>
      <c r="H27" s="4">
        <v>3.7792803082270041E-3</v>
      </c>
      <c r="I27" s="4">
        <v>4.3194886267005099E-3</v>
      </c>
      <c r="J27" s="5">
        <v>0</v>
      </c>
      <c r="K27" s="3978">
        <f t="shared" si="0"/>
        <v>266.06772633033864</v>
      </c>
    </row>
    <row r="28" spans="1:11" ht="30">
      <c r="A28" s="5710"/>
      <c r="B28" s="1" t="s">
        <v>40</v>
      </c>
      <c r="C28" s="2">
        <v>1055</v>
      </c>
      <c r="D28" s="3">
        <v>1051.8554871429253</v>
      </c>
      <c r="E28" s="4">
        <v>0.42397900221103413</v>
      </c>
      <c r="F28" s="4">
        <v>0.42816137640274671</v>
      </c>
      <c r="G28" s="4">
        <v>0.11747142193317493</v>
      </c>
      <c r="H28" s="4">
        <v>2.2396913518423482E-2</v>
      </c>
      <c r="I28" s="4">
        <v>1.4813709578524778E-3</v>
      </c>
      <c r="J28" s="5">
        <v>6.5099149767647389E-3</v>
      </c>
      <c r="K28" s="3978">
        <f t="shared" si="0"/>
        <v>455.68417415342088</v>
      </c>
    </row>
    <row r="29" spans="1:11">
      <c r="A29" s="5710"/>
      <c r="B29" s="1" t="s">
        <v>41</v>
      </c>
      <c r="C29" s="2">
        <v>987</v>
      </c>
      <c r="D29" s="3">
        <v>1266.1865803614505</v>
      </c>
      <c r="E29" s="4">
        <v>0.23575432947954472</v>
      </c>
      <c r="F29" s="4">
        <v>0.55541253028779214</v>
      </c>
      <c r="G29" s="4">
        <v>0.16049668221348312</v>
      </c>
      <c r="H29" s="4">
        <v>3.5452707680938556E-2</v>
      </c>
      <c r="I29" s="4">
        <v>6.298692045847252E-3</v>
      </c>
      <c r="J29" s="5">
        <v>6.5850582923962335E-3</v>
      </c>
      <c r="K29" s="3978">
        <f t="shared" si="0"/>
        <v>426.3130615065653</v>
      </c>
    </row>
    <row r="30" spans="1:11">
      <c r="A30" s="5710"/>
      <c r="B30" s="1" t="s">
        <v>42</v>
      </c>
      <c r="C30" s="2">
        <v>345</v>
      </c>
      <c r="D30" s="3">
        <v>1063.2382678162305</v>
      </c>
      <c r="E30" s="4">
        <v>0.15830656750216718</v>
      </c>
      <c r="F30" s="4">
        <v>0.52602091602920753</v>
      </c>
      <c r="G30" s="4">
        <v>0.26331736710413511</v>
      </c>
      <c r="H30" s="4">
        <v>3.1797701646166812E-2</v>
      </c>
      <c r="I30" s="4">
        <v>1.1767278594542524E-2</v>
      </c>
      <c r="J30" s="5">
        <v>8.790169123778814E-3</v>
      </c>
      <c r="K30" s="3978">
        <f t="shared" si="0"/>
        <v>149.01520387007602</v>
      </c>
    </row>
    <row r="31" spans="1:11">
      <c r="A31" s="5710" t="s">
        <v>43</v>
      </c>
      <c r="B31" s="1" t="s">
        <v>44</v>
      </c>
      <c r="C31" s="2">
        <v>1918</v>
      </c>
      <c r="D31" s="3">
        <v>2739.2756737957434</v>
      </c>
      <c r="E31" s="4">
        <v>0.19405831348721708</v>
      </c>
      <c r="F31" s="4">
        <v>0.54195498033086364</v>
      </c>
      <c r="G31" s="4">
        <v>0.21178945678461494</v>
      </c>
      <c r="H31" s="4">
        <v>3.6118727062484875E-2</v>
      </c>
      <c r="I31" s="4">
        <v>8.5017778412154604E-3</v>
      </c>
      <c r="J31" s="5">
        <v>7.5767444935987112E-3</v>
      </c>
      <c r="K31" s="3978">
        <f t="shared" si="0"/>
        <v>828.43814789219073</v>
      </c>
    </row>
    <row r="32" spans="1:11" ht="30">
      <c r="A32" s="5710"/>
      <c r="B32" s="1" t="s">
        <v>45</v>
      </c>
      <c r="C32" s="2">
        <v>1085</v>
      </c>
      <c r="D32" s="3">
        <v>1270.5233478228417</v>
      </c>
      <c r="E32" s="4">
        <v>0.66981261463778963</v>
      </c>
      <c r="F32" s="4">
        <v>0.28054255370250963</v>
      </c>
      <c r="G32" s="4">
        <v>4.1033782312190903E-2</v>
      </c>
      <c r="H32" s="4">
        <v>4.4806655421245241E-3</v>
      </c>
      <c r="I32" s="4">
        <v>1.157864999302339E-3</v>
      </c>
      <c r="J32" s="5">
        <v>2.9725188060833701E-3</v>
      </c>
      <c r="K32" s="3978">
        <f t="shared" si="0"/>
        <v>468.6420179682101</v>
      </c>
    </row>
    <row r="33" spans="1:11">
      <c r="A33" s="5710" t="s">
        <v>46</v>
      </c>
      <c r="B33" s="1" t="s">
        <v>47</v>
      </c>
      <c r="C33" s="2">
        <v>885</v>
      </c>
      <c r="D33" s="3">
        <v>1120.926013500394</v>
      </c>
      <c r="E33" s="4">
        <v>0.55608852404442255</v>
      </c>
      <c r="F33" s="4">
        <v>0.36251674794534899</v>
      </c>
      <c r="G33" s="4">
        <v>5.3150634290001289E-2</v>
      </c>
      <c r="H33" s="4">
        <v>6.8410533585401582E-3</v>
      </c>
      <c r="I33" s="4">
        <v>6.1063788112931464E-3</v>
      </c>
      <c r="J33" s="5">
        <v>1.529666155039373E-2</v>
      </c>
      <c r="K33" s="3978">
        <f t="shared" si="0"/>
        <v>382.25639253628196</v>
      </c>
    </row>
    <row r="34" spans="1:11">
      <c r="A34" s="5710"/>
      <c r="B34" s="1" t="s">
        <v>48</v>
      </c>
      <c r="C34" s="2">
        <v>838</v>
      </c>
      <c r="D34" s="3">
        <v>1008.7874569148812</v>
      </c>
      <c r="E34" s="4">
        <v>0.41941040637354132</v>
      </c>
      <c r="F34" s="4">
        <v>0.48362192265258541</v>
      </c>
      <c r="G34" s="4">
        <v>7.9160843642869155E-2</v>
      </c>
      <c r="H34" s="4">
        <v>8.5300917988954256E-3</v>
      </c>
      <c r="I34" s="4">
        <v>1.9560452115839465E-3</v>
      </c>
      <c r="J34" s="5">
        <v>7.320690320525792E-3</v>
      </c>
      <c r="K34" s="3978">
        <f t="shared" si="0"/>
        <v>361.95577055977884</v>
      </c>
    </row>
    <row r="35" spans="1:11">
      <c r="A35" s="5710"/>
      <c r="B35" s="1" t="s">
        <v>49</v>
      </c>
      <c r="C35" s="2">
        <v>594</v>
      </c>
      <c r="D35" s="3">
        <v>797.09453714563335</v>
      </c>
      <c r="E35" s="4">
        <v>0.23181549039541197</v>
      </c>
      <c r="F35" s="4">
        <v>0.5802765835081104</v>
      </c>
      <c r="G35" s="4">
        <v>0.16089304026763515</v>
      </c>
      <c r="H35" s="4">
        <v>2.5048904042313046E-2</v>
      </c>
      <c r="I35" s="4">
        <v>1.9659817865295285E-3</v>
      </c>
      <c r="J35" s="5">
        <v>0</v>
      </c>
      <c r="K35" s="3978">
        <f t="shared" si="0"/>
        <v>256.56530753282652</v>
      </c>
    </row>
    <row r="36" spans="1:11">
      <c r="A36" s="5710"/>
      <c r="B36" s="1" t="s">
        <v>50</v>
      </c>
      <c r="C36" s="2">
        <v>686</v>
      </c>
      <c r="D36" s="3">
        <v>1082.9910140576608</v>
      </c>
      <c r="E36" s="4">
        <v>0.13978220534831309</v>
      </c>
      <c r="F36" s="4">
        <v>0.44713065469030888</v>
      </c>
      <c r="G36" s="4">
        <v>0.33666274462430357</v>
      </c>
      <c r="H36" s="4">
        <v>6.3151245810930595E-2</v>
      </c>
      <c r="I36" s="4">
        <v>1.3273149526143216E-2</v>
      </c>
      <c r="J36" s="5">
        <v>0</v>
      </c>
      <c r="K36" s="3978">
        <f t="shared" ref="K36:K67" si="1">C36/2.3152</f>
        <v>296.3026952315135</v>
      </c>
    </row>
    <row r="37" spans="1:11">
      <c r="A37" s="5710" t="s">
        <v>51</v>
      </c>
      <c r="B37" s="1" t="s">
        <v>47</v>
      </c>
      <c r="C37" s="2">
        <v>905</v>
      </c>
      <c r="D37" s="3">
        <v>1007.8304510969856</v>
      </c>
      <c r="E37" s="4">
        <v>0.54818705942781487</v>
      </c>
      <c r="F37" s="4">
        <v>0.35721919591390888</v>
      </c>
      <c r="G37" s="4">
        <v>7.7059042048583187E-2</v>
      </c>
      <c r="H37" s="4">
        <v>8.5744159620153269E-3</v>
      </c>
      <c r="I37" s="4">
        <v>6.0342061807971388E-3</v>
      </c>
      <c r="J37" s="5">
        <v>2.9260804668819369E-3</v>
      </c>
      <c r="K37" s="3978">
        <f t="shared" si="1"/>
        <v>390.89495507947481</v>
      </c>
    </row>
    <row r="38" spans="1:11">
      <c r="A38" s="5710"/>
      <c r="B38" s="1" t="s">
        <v>48</v>
      </c>
      <c r="C38" s="2">
        <v>793</v>
      </c>
      <c r="D38" s="3">
        <v>995.70507236344497</v>
      </c>
      <c r="E38" s="4">
        <v>0.37338148685155531</v>
      </c>
      <c r="F38" s="4">
        <v>0.4274007866203251</v>
      </c>
      <c r="G38" s="4">
        <v>0.13869996242169569</v>
      </c>
      <c r="H38" s="4">
        <v>3.4423392145293191E-2</v>
      </c>
      <c r="I38" s="4">
        <v>1.323035618076584E-2</v>
      </c>
      <c r="J38" s="5">
        <v>1.2864015780365669E-2</v>
      </c>
      <c r="K38" s="3978">
        <f t="shared" si="1"/>
        <v>342.51900483759505</v>
      </c>
    </row>
    <row r="39" spans="1:11">
      <c r="A39" s="5710"/>
      <c r="B39" s="1" t="s">
        <v>49</v>
      </c>
      <c r="C39" s="2">
        <v>678</v>
      </c>
      <c r="D39" s="3">
        <v>980.11255888089158</v>
      </c>
      <c r="E39" s="4">
        <v>0.23839964356528293</v>
      </c>
      <c r="F39" s="4">
        <v>0.46643834530655121</v>
      </c>
      <c r="G39" s="4">
        <v>0.23450802434697141</v>
      </c>
      <c r="H39" s="4">
        <v>4.9903228045235677E-2</v>
      </c>
      <c r="I39" s="4">
        <v>3.1033870063980479E-3</v>
      </c>
      <c r="J39" s="5">
        <v>7.6473717295602647E-3</v>
      </c>
      <c r="K39" s="3978">
        <f t="shared" si="1"/>
        <v>292.84727021423635</v>
      </c>
    </row>
    <row r="40" spans="1:11" ht="28.35" customHeight="1">
      <c r="A40" s="5710"/>
      <c r="B40" s="1" t="s">
        <v>50</v>
      </c>
      <c r="C40" s="2">
        <v>627</v>
      </c>
      <c r="D40" s="3">
        <v>1026.150939277245</v>
      </c>
      <c r="E40" s="4">
        <v>0.21895009587065303</v>
      </c>
      <c r="F40" s="4">
        <v>0.58301010196810243</v>
      </c>
      <c r="G40" s="4">
        <v>0.1819158500166364</v>
      </c>
      <c r="H40" s="4">
        <v>1.2477751465157316E-2</v>
      </c>
      <c r="I40" s="4">
        <v>2.400377536881158E-3</v>
      </c>
      <c r="J40" s="5">
        <v>1.2458231425707459E-3</v>
      </c>
      <c r="K40" s="3978">
        <f t="shared" si="1"/>
        <v>270.81893572909468</v>
      </c>
    </row>
    <row r="41" spans="1:11">
      <c r="A41" s="5710" t="s">
        <v>52</v>
      </c>
      <c r="B41" s="1" t="s">
        <v>803</v>
      </c>
      <c r="C41" s="2">
        <v>392</v>
      </c>
      <c r="D41" s="3">
        <v>431.31955432177159</v>
      </c>
      <c r="E41" s="4">
        <v>0.6957353485665031</v>
      </c>
      <c r="F41" s="4">
        <v>0.2628313477451148</v>
      </c>
      <c r="G41" s="4">
        <v>4.1433303688383757E-2</v>
      </c>
      <c r="H41" s="4">
        <v>0</v>
      </c>
      <c r="I41" s="4">
        <v>0</v>
      </c>
      <c r="J41" s="5">
        <v>0</v>
      </c>
      <c r="K41" s="3978">
        <f t="shared" si="1"/>
        <v>169.31582584657914</v>
      </c>
    </row>
    <row r="42" spans="1:11">
      <c r="A42" s="5710"/>
      <c r="B42" s="1" t="s">
        <v>53</v>
      </c>
      <c r="C42" s="2">
        <v>318</v>
      </c>
      <c r="D42" s="3">
        <v>360.06211804172011</v>
      </c>
      <c r="E42" s="4">
        <v>0.46830915845543736</v>
      </c>
      <c r="F42" s="4">
        <v>0.40757400349310396</v>
      </c>
      <c r="G42" s="4">
        <v>0.10313021288595817</v>
      </c>
      <c r="H42" s="4">
        <v>1.48941835044519E-2</v>
      </c>
      <c r="I42" s="4">
        <v>4.4076871586549706E-3</v>
      </c>
      <c r="J42" s="5">
        <v>1.6847545023945336E-3</v>
      </c>
      <c r="K42" s="3978">
        <f t="shared" si="1"/>
        <v>137.35314443676572</v>
      </c>
    </row>
    <row r="43" spans="1:11">
      <c r="A43" s="5710"/>
      <c r="B43" s="1" t="s">
        <v>54</v>
      </c>
      <c r="C43" s="2">
        <v>407</v>
      </c>
      <c r="D43" s="3">
        <v>467.53842751977584</v>
      </c>
      <c r="E43" s="4">
        <v>0.47182330852107263</v>
      </c>
      <c r="F43" s="4">
        <v>0.37798050205450973</v>
      </c>
      <c r="G43" s="4">
        <v>0.10500408269959341</v>
      </c>
      <c r="H43" s="4">
        <v>2.0422645970054568E-2</v>
      </c>
      <c r="I43" s="4">
        <v>1.9759441076181574E-2</v>
      </c>
      <c r="J43" s="5">
        <v>5.010019678590211E-3</v>
      </c>
      <c r="K43" s="3978">
        <f t="shared" si="1"/>
        <v>175.79474775397375</v>
      </c>
    </row>
    <row r="44" spans="1:11">
      <c r="A44" s="5710"/>
      <c r="B44" s="1" t="s">
        <v>55</v>
      </c>
      <c r="C44" s="2">
        <v>276</v>
      </c>
      <c r="D44" s="3">
        <v>344.44437103720514</v>
      </c>
      <c r="E44" s="4">
        <v>0.35491676909872788</v>
      </c>
      <c r="F44" s="4">
        <v>0.49137096303039818</v>
      </c>
      <c r="G44" s="4">
        <v>0.12119086885422313</v>
      </c>
      <c r="H44" s="4">
        <v>2.7060574243815725E-2</v>
      </c>
      <c r="I44" s="4">
        <v>0</v>
      </c>
      <c r="J44" s="5">
        <v>5.4608247728354644E-3</v>
      </c>
      <c r="K44" s="3978">
        <f t="shared" si="1"/>
        <v>119.21216309606082</v>
      </c>
    </row>
    <row r="45" spans="1:11">
      <c r="A45" s="5710"/>
      <c r="B45" s="1" t="s">
        <v>56</v>
      </c>
      <c r="C45" s="2">
        <v>305</v>
      </c>
      <c r="D45" s="3">
        <v>400.17105253995948</v>
      </c>
      <c r="E45" s="4">
        <v>0.28165003955356005</v>
      </c>
      <c r="F45" s="4">
        <v>0.4485453977512332</v>
      </c>
      <c r="G45" s="4">
        <v>0.17473895603333461</v>
      </c>
      <c r="H45" s="4">
        <v>4.6692628160517897E-2</v>
      </c>
      <c r="I45" s="4">
        <v>2.1065117675618601E-2</v>
      </c>
      <c r="J45" s="5">
        <v>2.7307860825736743E-2</v>
      </c>
      <c r="K45" s="3978">
        <f t="shared" si="1"/>
        <v>131.73807878369041</v>
      </c>
    </row>
    <row r="46" spans="1:11">
      <c r="A46" s="5710"/>
      <c r="B46" s="1" t="s">
        <v>57</v>
      </c>
      <c r="C46" s="2">
        <v>283</v>
      </c>
      <c r="D46" s="3">
        <v>390.13684709611186</v>
      </c>
      <c r="E46" s="4">
        <v>0.27570445098409974</v>
      </c>
      <c r="F46" s="4">
        <v>0.48443174602703898</v>
      </c>
      <c r="G46" s="4">
        <v>0.17893308463315472</v>
      </c>
      <c r="H46" s="4">
        <v>4.0750930140764564E-2</v>
      </c>
      <c r="I46" s="4">
        <v>3.770714112727962E-3</v>
      </c>
      <c r="J46" s="5">
        <v>1.6409074102214944E-2</v>
      </c>
      <c r="K46" s="3978">
        <f t="shared" si="1"/>
        <v>122.23565998617831</v>
      </c>
    </row>
    <row r="47" spans="1:11">
      <c r="A47" s="5710"/>
      <c r="B47" s="1" t="s">
        <v>58</v>
      </c>
      <c r="C47" s="2">
        <v>265</v>
      </c>
      <c r="D47" s="3">
        <v>393.06729374809447</v>
      </c>
      <c r="E47" s="4">
        <v>0.18703087822430786</v>
      </c>
      <c r="F47" s="4">
        <v>0.44325993862722152</v>
      </c>
      <c r="G47" s="4">
        <v>0.29137387690605743</v>
      </c>
      <c r="H47" s="4">
        <v>7.1557650742351431E-2</v>
      </c>
      <c r="I47" s="4">
        <v>3.995687480944512E-3</v>
      </c>
      <c r="J47" s="5">
        <v>2.7819680191170852E-3</v>
      </c>
      <c r="K47" s="3978">
        <f t="shared" si="1"/>
        <v>114.46095369730477</v>
      </c>
    </row>
    <row r="48" spans="1:11">
      <c r="A48" s="5710"/>
      <c r="B48" s="1" t="s">
        <v>59</v>
      </c>
      <c r="C48" s="2">
        <v>280</v>
      </c>
      <c r="D48" s="3">
        <v>417.46928660683346</v>
      </c>
      <c r="E48" s="4">
        <v>0.23404729009298297</v>
      </c>
      <c r="F48" s="4">
        <v>0.52073576751515316</v>
      </c>
      <c r="G48" s="4">
        <v>0.21599432200460147</v>
      </c>
      <c r="H48" s="4">
        <v>2.8019802897513633E-2</v>
      </c>
      <c r="I48" s="4">
        <v>1.2028174897491502E-3</v>
      </c>
      <c r="J48" s="5">
        <v>0</v>
      </c>
      <c r="K48" s="3978">
        <f t="shared" si="1"/>
        <v>120.93987560469938</v>
      </c>
    </row>
    <row r="49" spans="1:11">
      <c r="A49" s="5710"/>
      <c r="B49" s="1" t="s">
        <v>60</v>
      </c>
      <c r="C49" s="2">
        <v>262</v>
      </c>
      <c r="D49" s="3">
        <v>400.88636897907264</v>
      </c>
      <c r="E49" s="4">
        <v>0.22403240503435803</v>
      </c>
      <c r="F49" s="4">
        <v>0.51647887080895627</v>
      </c>
      <c r="G49" s="4">
        <v>0.23646117351703172</v>
      </c>
      <c r="H49" s="4">
        <v>1.4946924448998415E-2</v>
      </c>
      <c r="I49" s="4">
        <v>4.8916861646377654E-3</v>
      </c>
      <c r="J49" s="5">
        <v>3.1889400260177868E-3</v>
      </c>
      <c r="K49" s="3978">
        <f t="shared" si="1"/>
        <v>113.16516931582585</v>
      </c>
    </row>
    <row r="50" spans="1:11">
      <c r="A50" s="5710"/>
      <c r="B50" s="1" t="s">
        <v>61</v>
      </c>
      <c r="C50" s="2">
        <v>215</v>
      </c>
      <c r="D50" s="3">
        <v>404.70370172802455</v>
      </c>
      <c r="E50" s="4">
        <v>0.22173519005855266</v>
      </c>
      <c r="F50" s="4">
        <v>0.66160071108411544</v>
      </c>
      <c r="G50" s="4">
        <v>0.11666409885733206</v>
      </c>
      <c r="H50" s="4">
        <v>0</v>
      </c>
      <c r="I50" s="4">
        <v>0</v>
      </c>
      <c r="J50" s="5">
        <v>0</v>
      </c>
      <c r="K50" s="3978">
        <f t="shared" si="1"/>
        <v>92.864547339322741</v>
      </c>
    </row>
    <row r="51" spans="1:11">
      <c r="A51" s="5710" t="s">
        <v>62</v>
      </c>
      <c r="B51" s="1" t="s">
        <v>17</v>
      </c>
      <c r="C51" s="2">
        <v>1081</v>
      </c>
      <c r="D51" s="3">
        <v>1333.719508711506</v>
      </c>
      <c r="E51" s="4">
        <v>0.61748333025401481</v>
      </c>
      <c r="F51" s="4">
        <v>0.30909679483005781</v>
      </c>
      <c r="G51" s="4">
        <v>5.5427408330434226E-2</v>
      </c>
      <c r="H51" s="4">
        <v>1.4243918312955401E-2</v>
      </c>
      <c r="I51" s="4">
        <v>2.3649009372504874E-3</v>
      </c>
      <c r="J51" s="5">
        <v>1.383647335288303E-3</v>
      </c>
      <c r="K51" s="3978">
        <f t="shared" si="1"/>
        <v>466.91430545957155</v>
      </c>
    </row>
    <row r="52" spans="1:11">
      <c r="A52" s="5710"/>
      <c r="B52" s="1" t="s">
        <v>18</v>
      </c>
      <c r="C52" s="2">
        <v>1922</v>
      </c>
      <c r="D52" s="3">
        <v>2676.0795129070757</v>
      </c>
      <c r="E52" s="4">
        <v>0.20890344118576337</v>
      </c>
      <c r="F52" s="4">
        <v>0.53389726509005686</v>
      </c>
      <c r="G52" s="4">
        <v>0.20864831067723175</v>
      </c>
      <c r="H52" s="4">
        <v>3.2000001662237286E-2</v>
      </c>
      <c r="I52" s="4">
        <v>8.0736364967145275E-3</v>
      </c>
      <c r="J52" s="5">
        <v>8.4773448879914698E-3</v>
      </c>
      <c r="K52" s="3978">
        <f t="shared" si="1"/>
        <v>830.16586040082927</v>
      </c>
    </row>
    <row r="53" spans="1:11">
      <c r="A53" s="5710" t="s">
        <v>63</v>
      </c>
      <c r="B53" s="1" t="s">
        <v>64</v>
      </c>
      <c r="C53" s="2">
        <v>375</v>
      </c>
      <c r="D53" s="3">
        <v>461.1693202202232</v>
      </c>
      <c r="E53" s="4">
        <v>0.39228753863050614</v>
      </c>
      <c r="F53" s="4">
        <v>0.51375949886751182</v>
      </c>
      <c r="G53" s="4">
        <v>7.0486366655367616E-2</v>
      </c>
      <c r="H53" s="4">
        <v>1.3024288505120092E-2</v>
      </c>
      <c r="I53" s="4">
        <v>1.0442307341495012E-2</v>
      </c>
      <c r="J53" s="5">
        <v>0</v>
      </c>
      <c r="K53" s="3978">
        <f t="shared" si="1"/>
        <v>161.97304768486524</v>
      </c>
    </row>
    <row r="54" spans="1:11" ht="75" customHeight="1">
      <c r="A54" s="5710"/>
      <c r="B54" s="1" t="s">
        <v>65</v>
      </c>
      <c r="C54" s="2">
        <v>1699</v>
      </c>
      <c r="D54" s="3">
        <v>2469.4021763337446</v>
      </c>
      <c r="E54" s="4">
        <v>0.12867056770592916</v>
      </c>
      <c r="F54" s="4">
        <v>0.58053287747412263</v>
      </c>
      <c r="G54" s="4">
        <v>0.23404377777864827</v>
      </c>
      <c r="H54" s="4">
        <v>3.9384791533968323E-2</v>
      </c>
      <c r="I54" s="4">
        <v>7.4338214177544328E-3</v>
      </c>
      <c r="J54" s="5">
        <v>9.9341640895746607E-3</v>
      </c>
      <c r="K54" s="3978">
        <f t="shared" si="1"/>
        <v>733.84588804422947</v>
      </c>
    </row>
    <row r="55" spans="1:11" ht="45">
      <c r="A55" s="5710"/>
      <c r="B55" s="1" t="s">
        <v>66</v>
      </c>
      <c r="C55" s="2">
        <v>293</v>
      </c>
      <c r="D55" s="3">
        <v>410.6024102953516</v>
      </c>
      <c r="E55" s="4">
        <v>0.59990591591722409</v>
      </c>
      <c r="F55" s="4">
        <v>0.34244390030942268</v>
      </c>
      <c r="G55" s="4">
        <v>5.045176142853227E-2</v>
      </c>
      <c r="H55" s="4">
        <v>3.3332692570224158E-3</v>
      </c>
      <c r="I55" s="4">
        <v>3.8651530877985372E-3</v>
      </c>
      <c r="J55" s="5">
        <v>0</v>
      </c>
      <c r="K55" s="3978">
        <f t="shared" si="1"/>
        <v>126.55494125777471</v>
      </c>
    </row>
    <row r="56" spans="1:11" ht="99" customHeight="1">
      <c r="A56" s="5710"/>
      <c r="B56" s="1" t="s">
        <v>67</v>
      </c>
      <c r="C56" s="2">
        <v>636</v>
      </c>
      <c r="D56" s="3">
        <v>668.62511476925772</v>
      </c>
      <c r="E56" s="4">
        <v>0.95362647385256039</v>
      </c>
      <c r="F56" s="4">
        <v>4.4707261235153208E-2</v>
      </c>
      <c r="G56" s="4">
        <v>1.6662649122861284E-3</v>
      </c>
      <c r="H56" s="4">
        <v>0</v>
      </c>
      <c r="I56" s="4">
        <v>0</v>
      </c>
      <c r="J56" s="5">
        <v>0</v>
      </c>
      <c r="K56" s="3978">
        <f t="shared" si="1"/>
        <v>274.70628887353143</v>
      </c>
    </row>
    <row r="57" spans="1:11">
      <c r="A57" s="5710" t="s">
        <v>68</v>
      </c>
      <c r="B57" s="1" t="s">
        <v>17</v>
      </c>
      <c r="C57" s="2">
        <v>892</v>
      </c>
      <c r="D57" s="3">
        <v>1026.0471997107495</v>
      </c>
      <c r="E57" s="4">
        <v>0.83844965767041002</v>
      </c>
      <c r="F57" s="4">
        <v>0.13875497171177981</v>
      </c>
      <c r="G57" s="4">
        <v>1.9914714088617599E-2</v>
      </c>
      <c r="H57" s="4">
        <v>1.3339039290615794E-3</v>
      </c>
      <c r="I57" s="4">
        <v>1.5467526001318448E-3</v>
      </c>
      <c r="J57" s="5">
        <v>0</v>
      </c>
      <c r="K57" s="3978">
        <f t="shared" si="1"/>
        <v>385.27988942639945</v>
      </c>
    </row>
    <row r="58" spans="1:11">
      <c r="A58" s="5710"/>
      <c r="B58" s="1" t="s">
        <v>18</v>
      </c>
      <c r="C58" s="2">
        <v>2111</v>
      </c>
      <c r="D58" s="3">
        <v>2983.7518219078261</v>
      </c>
      <c r="E58" s="4">
        <v>0.17504902914874937</v>
      </c>
      <c r="F58" s="4">
        <v>0.56929359734508367</v>
      </c>
      <c r="G58" s="4">
        <v>0.20506083793481941</v>
      </c>
      <c r="H58" s="4">
        <v>3.4608539304942405E-2</v>
      </c>
      <c r="I58" s="4">
        <v>7.7663183631909152E-3</v>
      </c>
      <c r="J58" s="5">
        <v>8.2216779032133671E-3</v>
      </c>
      <c r="K58" s="3978">
        <f t="shared" si="1"/>
        <v>911.80027643400138</v>
      </c>
    </row>
    <row r="59" spans="1:11">
      <c r="A59" s="5710" t="s">
        <v>69</v>
      </c>
      <c r="B59" s="1" t="s">
        <v>17</v>
      </c>
      <c r="C59" s="2">
        <v>929</v>
      </c>
      <c r="D59" s="3">
        <v>1079.2275250646092</v>
      </c>
      <c r="E59" s="4">
        <v>0.81905011225487856</v>
      </c>
      <c r="F59" s="4">
        <v>0.15798400668307294</v>
      </c>
      <c r="G59" s="4">
        <v>2.0227172590976901E-2</v>
      </c>
      <c r="H59" s="4">
        <v>1.2681740961108868E-3</v>
      </c>
      <c r="I59" s="4">
        <v>1.4705343749600811E-3</v>
      </c>
      <c r="J59" s="5">
        <v>0</v>
      </c>
      <c r="K59" s="3978">
        <f t="shared" si="1"/>
        <v>401.26123013130615</v>
      </c>
    </row>
    <row r="60" spans="1:11">
      <c r="A60" s="5710"/>
      <c r="B60" s="1" t="s">
        <v>18</v>
      </c>
      <c r="C60" s="2">
        <v>2074</v>
      </c>
      <c r="D60" s="3">
        <v>2930.5714965539678</v>
      </c>
      <c r="E60" s="4">
        <v>0.1701546466382319</v>
      </c>
      <c r="F60" s="4">
        <v>0.5700250861927888</v>
      </c>
      <c r="G60" s="4">
        <v>0.208305569312007</v>
      </c>
      <c r="H60" s="4">
        <v>3.5236571544532143E-2</v>
      </c>
      <c r="I60" s="4">
        <v>7.9072517401250035E-3</v>
      </c>
      <c r="J60" s="5">
        <v>8.3708745723141392E-3</v>
      </c>
      <c r="K60" s="3978">
        <f t="shared" si="1"/>
        <v>895.81893572909473</v>
      </c>
    </row>
    <row r="61" spans="1:11">
      <c r="A61" s="5710" t="s">
        <v>70</v>
      </c>
      <c r="B61" s="1" t="s">
        <v>17</v>
      </c>
      <c r="C61" s="2">
        <v>1031</v>
      </c>
      <c r="D61" s="3">
        <v>1150.2591134483155</v>
      </c>
      <c r="E61" s="4">
        <v>0.71762385348453739</v>
      </c>
      <c r="F61" s="4">
        <v>0.24054299316988115</v>
      </c>
      <c r="G61" s="4">
        <v>3.2424774026575148E-2</v>
      </c>
      <c r="H61" s="4">
        <v>5.2217819498529758E-3</v>
      </c>
      <c r="I61" s="4">
        <v>4.1865973691538015E-3</v>
      </c>
      <c r="J61" s="5">
        <v>0</v>
      </c>
      <c r="K61" s="3978">
        <f t="shared" si="1"/>
        <v>445.31789910158949</v>
      </c>
    </row>
    <row r="62" spans="1:11">
      <c r="A62" s="5710"/>
      <c r="B62" s="1" t="s">
        <v>18</v>
      </c>
      <c r="C62" s="2">
        <v>1972</v>
      </c>
      <c r="D62" s="3">
        <v>2859.5399081702608</v>
      </c>
      <c r="E62" s="4">
        <v>0.19483498163693994</v>
      </c>
      <c r="F62" s="4">
        <v>0.54705065801331487</v>
      </c>
      <c r="G62" s="4">
        <v>0.20807095291381145</v>
      </c>
      <c r="H62" s="4">
        <v>3.4490002408337335E-2</v>
      </c>
      <c r="I62" s="4">
        <v>6.9745961245393116E-3</v>
      </c>
      <c r="J62" s="5">
        <v>8.5788089030550321E-3</v>
      </c>
      <c r="K62" s="3978">
        <f t="shared" si="1"/>
        <v>851.76226675881139</v>
      </c>
    </row>
    <row r="63" spans="1:11">
      <c r="A63" s="5710" t="s">
        <v>71</v>
      </c>
      <c r="B63" s="1" t="s">
        <v>17</v>
      </c>
      <c r="C63" s="2">
        <v>2802</v>
      </c>
      <c r="D63" s="3">
        <v>3722.3403072975434</v>
      </c>
      <c r="E63" s="4">
        <v>0.3536259889601846</v>
      </c>
      <c r="F63" s="4">
        <v>0.45427048497648687</v>
      </c>
      <c r="G63" s="4">
        <v>0.15461707139997238</v>
      </c>
      <c r="H63" s="4">
        <v>2.4906168974092816E-2</v>
      </c>
      <c r="I63" s="4">
        <v>5.9899569182041553E-3</v>
      </c>
      <c r="J63" s="5">
        <v>6.5903287710580875E-3</v>
      </c>
      <c r="K63" s="3978">
        <f t="shared" si="1"/>
        <v>1210.2626123013131</v>
      </c>
    </row>
    <row r="64" spans="1:11">
      <c r="A64" s="5710"/>
      <c r="B64" s="1" t="s">
        <v>18</v>
      </c>
      <c r="C64" s="2">
        <v>201</v>
      </c>
      <c r="D64" s="3">
        <v>287.45871432103456</v>
      </c>
      <c r="E64" s="4">
        <v>0.23055662354514481</v>
      </c>
      <c r="F64" s="4">
        <v>0.52199016530253184</v>
      </c>
      <c r="G64" s="4">
        <v>0.19740827297319236</v>
      </c>
      <c r="H64" s="4">
        <v>4.1476230599997728E-2</v>
      </c>
      <c r="I64" s="4">
        <v>8.5687075791334288E-3</v>
      </c>
      <c r="J64" s="5">
        <v>0</v>
      </c>
      <c r="K64" s="3978">
        <f t="shared" si="1"/>
        <v>86.81755355908777</v>
      </c>
    </row>
    <row r="65" spans="1:11">
      <c r="A65" s="5710" t="s">
        <v>72</v>
      </c>
      <c r="B65" s="1" t="s">
        <v>17</v>
      </c>
      <c r="C65" s="2">
        <v>2044</v>
      </c>
      <c r="D65" s="3">
        <v>2755.2164332111797</v>
      </c>
      <c r="E65" s="4">
        <v>0.36406828971836597</v>
      </c>
      <c r="F65" s="4">
        <v>0.45463415012648056</v>
      </c>
      <c r="G65" s="4">
        <v>0.14939621810595219</v>
      </c>
      <c r="H65" s="4">
        <v>2.0619727711047316E-2</v>
      </c>
      <c r="I65" s="4">
        <v>4.0541390412574341E-3</v>
      </c>
      <c r="J65" s="5">
        <v>7.2274752968903714E-3</v>
      </c>
      <c r="K65" s="3978">
        <f t="shared" si="1"/>
        <v>882.86109191430546</v>
      </c>
    </row>
    <row r="66" spans="1:11">
      <c r="A66" s="5710"/>
      <c r="B66" s="1" t="s">
        <v>18</v>
      </c>
      <c r="C66" s="2">
        <v>959</v>
      </c>
      <c r="D66" s="3">
        <v>1254.5825884074052</v>
      </c>
      <c r="E66" s="4">
        <v>0.30249491094528863</v>
      </c>
      <c r="F66" s="4">
        <v>0.46898823748948737</v>
      </c>
      <c r="G66" s="4">
        <v>0.17588732082486896</v>
      </c>
      <c r="H66" s="4">
        <v>3.8116365076191372E-2</v>
      </c>
      <c r="I66" s="4">
        <v>1.0832110501352776E-2</v>
      </c>
      <c r="J66" s="5">
        <v>3.6810551628127007E-3</v>
      </c>
      <c r="K66" s="3978">
        <f t="shared" si="1"/>
        <v>414.21907394609536</v>
      </c>
    </row>
    <row r="67" spans="1:11">
      <c r="A67" s="5710" t="s">
        <v>73</v>
      </c>
      <c r="B67" s="1" t="s">
        <v>17</v>
      </c>
      <c r="C67" s="2">
        <v>350</v>
      </c>
      <c r="D67" s="3">
        <v>486.87792925663791</v>
      </c>
      <c r="E67" s="4">
        <v>0.5090085352901953</v>
      </c>
      <c r="F67" s="4">
        <v>0.41607289277711451</v>
      </c>
      <c r="G67" s="4">
        <v>5.0899763518840048E-2</v>
      </c>
      <c r="H67" s="4">
        <v>2.0997323095166203E-2</v>
      </c>
      <c r="I67" s="4">
        <v>3.021485318684619E-3</v>
      </c>
      <c r="J67" s="5">
        <v>0</v>
      </c>
      <c r="K67" s="3978">
        <f t="shared" si="1"/>
        <v>151.17484450587423</v>
      </c>
    </row>
    <row r="68" spans="1:11">
      <c r="A68" s="5710"/>
      <c r="B68" s="1" t="s">
        <v>18</v>
      </c>
      <c r="C68" s="2">
        <v>2653</v>
      </c>
      <c r="D68" s="3">
        <v>3522.9210923619394</v>
      </c>
      <c r="E68" s="4">
        <v>0.32210961631277685</v>
      </c>
      <c r="F68" s="4">
        <v>0.4650752052172844</v>
      </c>
      <c r="G68" s="4">
        <v>0.1724427252341961</v>
      </c>
      <c r="H68" s="4">
        <v>2.6798445077855518E-2</v>
      </c>
      <c r="I68" s="4">
        <v>6.6106258453956191E-3</v>
      </c>
      <c r="J68" s="5">
        <v>6.9633823124903181E-3</v>
      </c>
      <c r="K68" s="3978">
        <f t="shared" ref="K68:K78" si="2">C68/2.3152</f>
        <v>1145.9053213545267</v>
      </c>
    </row>
    <row r="69" spans="1:11">
      <c r="A69" s="5710" t="s">
        <v>74</v>
      </c>
      <c r="B69" s="1" t="s">
        <v>17</v>
      </c>
      <c r="C69" s="2">
        <v>2406</v>
      </c>
      <c r="D69" s="3">
        <v>3047.1974460849128</v>
      </c>
      <c r="E69" s="4">
        <v>0.41026649251517744</v>
      </c>
      <c r="F69" s="4">
        <v>0.44126609206844847</v>
      </c>
      <c r="G69" s="4">
        <v>0.12294588073954016</v>
      </c>
      <c r="H69" s="4">
        <v>1.675421869826782E-2</v>
      </c>
      <c r="I69" s="4">
        <v>2.947179860274846E-3</v>
      </c>
      <c r="J69" s="5">
        <v>5.8201361182842089E-3</v>
      </c>
      <c r="K69" s="3978">
        <f t="shared" si="2"/>
        <v>1039.2190739460955</v>
      </c>
    </row>
    <row r="70" spans="1:11">
      <c r="A70" s="5710"/>
      <c r="B70" s="1" t="s">
        <v>18</v>
      </c>
      <c r="C70" s="2">
        <v>597</v>
      </c>
      <c r="D70" s="3">
        <v>962.60157553367719</v>
      </c>
      <c r="E70" s="4">
        <v>0.13757381886379488</v>
      </c>
      <c r="F70" s="4">
        <v>0.51565991815421841</v>
      </c>
      <c r="G70" s="4">
        <v>0.26765353201775233</v>
      </c>
      <c r="H70" s="4">
        <v>5.5660129309026904E-2</v>
      </c>
      <c r="I70" s="4">
        <v>1.6392211686924729E-2</v>
      </c>
      <c r="J70" s="5">
        <v>7.0603899682815611E-3</v>
      </c>
      <c r="K70" s="3978">
        <f t="shared" si="2"/>
        <v>257.86109191430546</v>
      </c>
    </row>
    <row r="71" spans="1:11" ht="30">
      <c r="A71" s="5710" t="s">
        <v>75</v>
      </c>
      <c r="B71" s="1" t="s">
        <v>76</v>
      </c>
      <c r="C71" s="2">
        <v>374</v>
      </c>
      <c r="D71" s="3">
        <v>491.39174092561882</v>
      </c>
      <c r="E71" s="4">
        <v>0.30156008114251692</v>
      </c>
      <c r="F71" s="4">
        <v>0.46113577529200983</v>
      </c>
      <c r="G71" s="4">
        <v>0.1765292938804027</v>
      </c>
      <c r="H71" s="4">
        <v>3.5523039685602595E-2</v>
      </c>
      <c r="I71" s="4">
        <v>2.2650214405870228E-2</v>
      </c>
      <c r="J71" s="5">
        <v>2.6015955935975114E-3</v>
      </c>
      <c r="K71" s="3978">
        <f t="shared" si="2"/>
        <v>161.5411195577056</v>
      </c>
    </row>
    <row r="72" spans="1:11" ht="30">
      <c r="A72" s="5710"/>
      <c r="B72" s="1" t="s">
        <v>77</v>
      </c>
      <c r="C72" s="2">
        <v>326</v>
      </c>
      <c r="D72" s="3">
        <v>430.53474975596271</v>
      </c>
      <c r="E72" s="4">
        <v>0.28717348787239461</v>
      </c>
      <c r="F72" s="4">
        <v>0.53857612257303866</v>
      </c>
      <c r="G72" s="4">
        <v>0.14055232380706761</v>
      </c>
      <c r="H72" s="4">
        <v>2.9524991745178988E-2</v>
      </c>
      <c r="I72" s="4">
        <v>4.1730740023210337E-3</v>
      </c>
      <c r="J72" s="5">
        <v>0</v>
      </c>
      <c r="K72" s="3978">
        <f t="shared" si="2"/>
        <v>140.80856945404284</v>
      </c>
    </row>
    <row r="73" spans="1:11" ht="30">
      <c r="A73" s="5710"/>
      <c r="B73" s="1" t="s">
        <v>78</v>
      </c>
      <c r="C73" s="2">
        <v>293</v>
      </c>
      <c r="D73" s="3">
        <v>398.92434577585396</v>
      </c>
      <c r="E73" s="4">
        <v>0.41054917659874135</v>
      </c>
      <c r="F73" s="4">
        <v>0.3974813361052123</v>
      </c>
      <c r="G73" s="4">
        <v>0.13456765704865806</v>
      </c>
      <c r="H73" s="4">
        <v>4.9778784433787887E-2</v>
      </c>
      <c r="I73" s="4">
        <v>7.6230458136013965E-3</v>
      </c>
      <c r="J73" s="5">
        <v>0</v>
      </c>
      <c r="K73" s="3978">
        <f t="shared" si="2"/>
        <v>126.55494125777471</v>
      </c>
    </row>
    <row r="74" spans="1:11">
      <c r="A74" s="5710"/>
      <c r="B74" s="1" t="s">
        <v>79</v>
      </c>
      <c r="C74" s="2">
        <v>273</v>
      </c>
      <c r="D74" s="3">
        <v>362.90221731292138</v>
      </c>
      <c r="E74" s="4">
        <v>0.34960086819110159</v>
      </c>
      <c r="F74" s="4">
        <v>0.30354334048381831</v>
      </c>
      <c r="G74" s="4">
        <v>0.25113198459868036</v>
      </c>
      <c r="H74" s="4">
        <v>2.2900368596189331E-2</v>
      </c>
      <c r="I74" s="4">
        <v>8.7482059447895281E-3</v>
      </c>
      <c r="J74" s="5">
        <v>6.4075232185421965E-2</v>
      </c>
      <c r="K74" s="3978">
        <f t="shared" si="2"/>
        <v>117.9163787145819</v>
      </c>
    </row>
    <row r="75" spans="1:11" ht="30">
      <c r="A75" s="5710"/>
      <c r="B75" s="1" t="s">
        <v>80</v>
      </c>
      <c r="C75" s="2">
        <v>325</v>
      </c>
      <c r="D75" s="3">
        <v>443.44581049429655</v>
      </c>
      <c r="E75" s="4">
        <v>0.39668229085947426</v>
      </c>
      <c r="F75" s="4">
        <v>0.44034916572516508</v>
      </c>
      <c r="G75" s="4">
        <v>0.15402086803121062</v>
      </c>
      <c r="H75" s="4">
        <v>5.3687912534341568E-3</v>
      </c>
      <c r="I75" s="4">
        <v>3.5788841307161524E-3</v>
      </c>
      <c r="J75" s="5">
        <v>0</v>
      </c>
      <c r="K75" s="3978">
        <f t="shared" si="2"/>
        <v>140.3766413268832</v>
      </c>
    </row>
    <row r="76" spans="1:11">
      <c r="A76" s="5710"/>
      <c r="B76" s="1" t="s">
        <v>81</v>
      </c>
      <c r="C76" s="2">
        <v>420</v>
      </c>
      <c r="D76" s="3">
        <v>561.81444535090611</v>
      </c>
      <c r="E76" s="4">
        <v>0.39276248325618718</v>
      </c>
      <c r="F76" s="4">
        <v>0.49991697469008273</v>
      </c>
      <c r="G76" s="4">
        <v>9.2282443904198708E-2</v>
      </c>
      <c r="H76" s="4">
        <v>1.2248790478399723E-2</v>
      </c>
      <c r="I76" s="4">
        <v>2.7893076711327969E-3</v>
      </c>
      <c r="J76" s="5">
        <v>0</v>
      </c>
      <c r="K76" s="3978">
        <f t="shared" si="2"/>
        <v>181.40981340704909</v>
      </c>
    </row>
    <row r="77" spans="1:11">
      <c r="A77" s="5710"/>
      <c r="B77" s="1" t="s">
        <v>82</v>
      </c>
      <c r="C77" s="2">
        <v>393</v>
      </c>
      <c r="D77" s="3">
        <v>520.41337249565856</v>
      </c>
      <c r="E77" s="4">
        <v>0.30607572709751685</v>
      </c>
      <c r="F77" s="4">
        <v>0.50344833683861201</v>
      </c>
      <c r="G77" s="4">
        <v>0.1593238433976521</v>
      </c>
      <c r="H77" s="4">
        <v>2.7383914505610413E-2</v>
      </c>
      <c r="I77" s="4">
        <v>3.7681781606085825E-3</v>
      </c>
      <c r="J77" s="5">
        <v>0</v>
      </c>
      <c r="K77" s="3978">
        <f t="shared" si="2"/>
        <v>169.74775397373878</v>
      </c>
    </row>
    <row r="78" spans="1:11">
      <c r="A78" s="5711"/>
      <c r="B78" s="6" t="s">
        <v>83</v>
      </c>
      <c r="C78" s="7">
        <v>599</v>
      </c>
      <c r="D78" s="8">
        <v>800.3723395073539</v>
      </c>
      <c r="E78" s="9">
        <v>0.33018114317776937</v>
      </c>
      <c r="F78" s="9">
        <v>0.46937099353097778</v>
      </c>
      <c r="G78" s="9">
        <v>0.1713551756920641</v>
      </c>
      <c r="H78" s="9">
        <v>2.8465305398954342E-2</v>
      </c>
      <c r="I78" s="9">
        <v>6.2738220023055447E-4</v>
      </c>
      <c r="J78" s="10">
        <v>0</v>
      </c>
      <c r="K78" s="3978">
        <f t="shared" si="2"/>
        <v>258.72494816862473</v>
      </c>
    </row>
  </sheetData>
  <mergeCells count="26"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27:A30"/>
    <mergeCell ref="A31:A32"/>
    <mergeCell ref="A33:A36"/>
    <mergeCell ref="A37:A40"/>
    <mergeCell ref="A5:A8"/>
    <mergeCell ref="A9:A10"/>
    <mergeCell ref="A11:A15"/>
    <mergeCell ref="A16:A20"/>
    <mergeCell ref="A21:A22"/>
    <mergeCell ref="A23:A26"/>
    <mergeCell ref="A1:B3"/>
    <mergeCell ref="C1:D1"/>
    <mergeCell ref="E1:J1"/>
    <mergeCell ref="C2:C3"/>
    <mergeCell ref="D2:D3"/>
  </mergeCells>
  <conditionalFormatting sqref="E5:J78">
    <cfRule type="expression" dxfId="255" priority="1">
      <formula>IF((E$4-E5)/SQRT(((E$4+E5)/2)*(((1-E$4)+(1-E5))/2)*(1/$K$4+1/$K5))&lt;-1.96,1,)</formula>
    </cfRule>
    <cfRule type="expression" dxfId="254" priority="2">
      <formula>IF((E$4-E5)/SQRT(((E$4+E5)/2)*(((1-E$4)+(1-E5))/2)*(1/$K$4+1/$K5))&gt;1.96,1,)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Munka221">
    <tabColor theme="7" tint="0.79998168889431442"/>
  </sheetPr>
  <dimension ref="A1:K78"/>
  <sheetViews>
    <sheetView workbookViewId="0">
      <selection activeCell="O27" sqref="O27"/>
    </sheetView>
  </sheetViews>
  <sheetFormatPr defaultColWidth="11.42578125" defaultRowHeight="15"/>
  <cols>
    <col min="1" max="1" width="21.42578125" style="3980" customWidth="1"/>
    <col min="2" max="2" width="17.42578125" style="3978" customWidth="1"/>
    <col min="3" max="3" width="11.42578125" style="3978"/>
    <col min="4" max="4" width="14.42578125" style="3978" customWidth="1"/>
    <col min="5" max="8" width="11.42578125" style="3978"/>
    <col min="9" max="10" width="15.140625" style="3978" customWidth="1"/>
    <col min="11" max="11" width="15.140625" style="3978" hidden="1" customWidth="1"/>
    <col min="12" max="16384" width="11.42578125" style="3978"/>
  </cols>
  <sheetData>
    <row r="1" spans="1:11" ht="32.1" customHeight="1">
      <c r="A1" s="5713" t="s">
        <v>0</v>
      </c>
      <c r="B1" s="5714"/>
      <c r="C1" s="5719"/>
      <c r="D1" s="5720"/>
      <c r="E1" s="5721" t="s">
        <v>88</v>
      </c>
      <c r="F1" s="5721"/>
      <c r="G1" s="5721"/>
      <c r="H1" s="5721"/>
      <c r="I1" s="5721"/>
      <c r="J1" s="5722"/>
    </row>
    <row r="2" spans="1:11" s="3980" customFormat="1" ht="47.25">
      <c r="A2" s="5715"/>
      <c r="B2" s="5716"/>
      <c r="C2" s="5723" t="s">
        <v>1</v>
      </c>
      <c r="D2" s="5725" t="s">
        <v>2</v>
      </c>
      <c r="E2" s="63" t="s">
        <v>3</v>
      </c>
      <c r="F2" s="63" t="s">
        <v>4</v>
      </c>
      <c r="G2" s="63" t="s">
        <v>5</v>
      </c>
      <c r="H2" s="63" t="s">
        <v>6</v>
      </c>
      <c r="I2" s="63" t="s">
        <v>7</v>
      </c>
      <c r="J2" s="64" t="s">
        <v>8</v>
      </c>
      <c r="K2" s="3980" t="s">
        <v>85</v>
      </c>
    </row>
    <row r="3" spans="1:11" s="3980" customFormat="1" ht="15.75">
      <c r="A3" s="5717"/>
      <c r="B3" s="5718"/>
      <c r="C3" s="5724"/>
      <c r="D3" s="5726"/>
      <c r="E3" s="39" t="s">
        <v>9</v>
      </c>
      <c r="F3" s="39" t="s">
        <v>9</v>
      </c>
      <c r="G3" s="39" t="s">
        <v>9</v>
      </c>
      <c r="H3" s="39" t="s">
        <v>9</v>
      </c>
      <c r="I3" s="39" t="s">
        <v>9</v>
      </c>
      <c r="J3" s="40" t="s">
        <v>9</v>
      </c>
    </row>
    <row r="4" spans="1:11" ht="15.75">
      <c r="A4" s="41" t="s">
        <v>10</v>
      </c>
      <c r="B4" s="42" t="s">
        <v>10</v>
      </c>
      <c r="C4" s="25">
        <v>3003</v>
      </c>
      <c r="D4" s="26">
        <v>4009.7990216185763</v>
      </c>
      <c r="E4" s="27">
        <v>0.62593480975445026</v>
      </c>
      <c r="F4" s="27">
        <v>0.29811103454200194</v>
      </c>
      <c r="G4" s="27">
        <v>5.9462680628746982E-2</v>
      </c>
      <c r="H4" s="27">
        <v>8.3229348207610656E-3</v>
      </c>
      <c r="I4" s="27">
        <v>2.050665943986325E-3</v>
      </c>
      <c r="J4" s="28">
        <v>6.1178743100570544E-3</v>
      </c>
      <c r="K4" s="4003">
        <f>C4/2.3151</f>
        <v>1297.1361928210445</v>
      </c>
    </row>
    <row r="5" spans="1:11">
      <c r="A5" s="5712" t="s">
        <v>11</v>
      </c>
      <c r="B5" s="29" t="s">
        <v>12</v>
      </c>
      <c r="C5" s="30">
        <v>1033</v>
      </c>
      <c r="D5" s="31">
        <v>1421.6095980229966</v>
      </c>
      <c r="E5" s="32">
        <v>0.77875617472603864</v>
      </c>
      <c r="F5" s="32">
        <v>0.22050690764119338</v>
      </c>
      <c r="G5" s="32">
        <v>0</v>
      </c>
      <c r="H5" s="32">
        <v>0</v>
      </c>
      <c r="I5" s="32">
        <v>0</v>
      </c>
      <c r="J5" s="33">
        <v>7.3691763276576667E-4</v>
      </c>
      <c r="K5" s="4003">
        <f t="shared" ref="K5:K68" si="0">C5/2.3151</f>
        <v>446.20102803334623</v>
      </c>
    </row>
    <row r="6" spans="1:11">
      <c r="A6" s="5712"/>
      <c r="B6" s="29" t="s">
        <v>13</v>
      </c>
      <c r="C6" s="30">
        <v>878</v>
      </c>
      <c r="D6" s="31">
        <v>1125.6457743997478</v>
      </c>
      <c r="E6" s="32">
        <v>0.67928868762015382</v>
      </c>
      <c r="F6" s="32">
        <v>0.26394547516329109</v>
      </c>
      <c r="G6" s="32">
        <v>4.7874575202526408E-2</v>
      </c>
      <c r="H6" s="32">
        <v>8.9649297257267434E-4</v>
      </c>
      <c r="I6" s="32">
        <v>0</v>
      </c>
      <c r="J6" s="33">
        <v>7.9947690414551402E-3</v>
      </c>
      <c r="K6" s="4003">
        <f t="shared" si="0"/>
        <v>379.24927648913649</v>
      </c>
    </row>
    <row r="7" spans="1:11">
      <c r="A7" s="5712"/>
      <c r="B7" s="29" t="s">
        <v>14</v>
      </c>
      <c r="C7" s="30">
        <v>780</v>
      </c>
      <c r="D7" s="31">
        <v>990.55570333605897</v>
      </c>
      <c r="E7" s="32">
        <v>0.46945155105419745</v>
      </c>
      <c r="F7" s="32">
        <v>0.39997507106217917</v>
      </c>
      <c r="G7" s="32">
        <v>0.10041761695345684</v>
      </c>
      <c r="H7" s="32">
        <v>2.0081718351832315E-2</v>
      </c>
      <c r="I7" s="32">
        <v>1.6021725670405593E-3</v>
      </c>
      <c r="J7" s="33">
        <v>8.4718700112941057E-3</v>
      </c>
      <c r="K7" s="4003">
        <f t="shared" si="0"/>
        <v>336.91849164182969</v>
      </c>
    </row>
    <row r="8" spans="1:11">
      <c r="A8" s="5712"/>
      <c r="B8" s="29" t="s">
        <v>15</v>
      </c>
      <c r="C8" s="30">
        <v>312</v>
      </c>
      <c r="D8" s="31">
        <v>471.98794585976924</v>
      </c>
      <c r="E8" s="32">
        <v>0.36680848442205594</v>
      </c>
      <c r="F8" s="32">
        <v>0.39955236852760623</v>
      </c>
      <c r="G8" s="32">
        <v>0.18024685352170955</v>
      </c>
      <c r="H8" s="32">
        <v>2.6424619183891284E-2</v>
      </c>
      <c r="I8" s="32">
        <v>1.4059081762702081E-2</v>
      </c>
      <c r="J8" s="33">
        <v>1.2908592582034245E-2</v>
      </c>
      <c r="K8" s="4003">
        <f t="shared" si="0"/>
        <v>134.76739665673188</v>
      </c>
    </row>
    <row r="9" spans="1:11">
      <c r="A9" s="5712" t="s">
        <v>16</v>
      </c>
      <c r="B9" s="29" t="s">
        <v>17</v>
      </c>
      <c r="C9" s="30">
        <v>2358</v>
      </c>
      <c r="D9" s="31">
        <v>2988.4208592414593</v>
      </c>
      <c r="E9" s="32">
        <v>0.71354662996632012</v>
      </c>
      <c r="F9" s="32">
        <v>0.24846662327515517</v>
      </c>
      <c r="G9" s="32">
        <v>2.8835812661996058E-2</v>
      </c>
      <c r="H9" s="32">
        <v>5.8240939311223431E-3</v>
      </c>
      <c r="I9" s="32">
        <v>0</v>
      </c>
      <c r="J9" s="33">
        <v>3.3268401654026549E-3</v>
      </c>
      <c r="K9" s="4003">
        <f t="shared" si="0"/>
        <v>1018.5305170403005</v>
      </c>
    </row>
    <row r="10" spans="1:11">
      <c r="A10" s="5712"/>
      <c r="B10" s="29" t="s">
        <v>18</v>
      </c>
      <c r="C10" s="30">
        <v>645</v>
      </c>
      <c r="D10" s="31">
        <v>1021.3781623771297</v>
      </c>
      <c r="E10" s="32">
        <v>0.36959391596842184</v>
      </c>
      <c r="F10" s="32">
        <v>0.44336418331631866</v>
      </c>
      <c r="G10" s="32">
        <v>0.14907294884914499</v>
      </c>
      <c r="H10" s="32">
        <v>1.563422119205166E-2</v>
      </c>
      <c r="I10" s="32">
        <v>8.0506501888834778E-3</v>
      </c>
      <c r="J10" s="33">
        <v>1.4284080485180423E-2</v>
      </c>
      <c r="K10" s="4003">
        <f t="shared" si="0"/>
        <v>278.60567578074381</v>
      </c>
    </row>
    <row r="11" spans="1:11" ht="30">
      <c r="A11" s="5712" t="s">
        <v>19</v>
      </c>
      <c r="B11" s="29" t="s">
        <v>20</v>
      </c>
      <c r="C11" s="30">
        <v>467</v>
      </c>
      <c r="D11" s="31">
        <v>732.18497205066751</v>
      </c>
      <c r="E11" s="32">
        <v>0.66622416841409315</v>
      </c>
      <c r="F11" s="32">
        <v>0.33377583158590546</v>
      </c>
      <c r="G11" s="32">
        <v>0</v>
      </c>
      <c r="H11" s="32">
        <v>0</v>
      </c>
      <c r="I11" s="32">
        <v>0</v>
      </c>
      <c r="J11" s="33">
        <v>0</v>
      </c>
      <c r="K11" s="4003">
        <f t="shared" si="0"/>
        <v>201.71914820094162</v>
      </c>
    </row>
    <row r="12" spans="1:11" ht="30">
      <c r="A12" s="5712"/>
      <c r="B12" s="29" t="s">
        <v>21</v>
      </c>
      <c r="C12" s="30">
        <v>902</v>
      </c>
      <c r="D12" s="31">
        <v>1112.1597049847758</v>
      </c>
      <c r="E12" s="32">
        <v>0.5809319399620505</v>
      </c>
      <c r="F12" s="32">
        <v>0.32562460607177501</v>
      </c>
      <c r="G12" s="32">
        <v>7.2051893099296146E-2</v>
      </c>
      <c r="H12" s="32">
        <v>1.5089075286697895E-2</v>
      </c>
      <c r="I12" s="32">
        <v>0</v>
      </c>
      <c r="J12" s="33">
        <v>6.3024855801807264E-3</v>
      </c>
      <c r="K12" s="4003">
        <f t="shared" si="0"/>
        <v>389.61599930888514</v>
      </c>
    </row>
    <row r="13" spans="1:11" ht="30">
      <c r="A13" s="5712"/>
      <c r="B13" s="29" t="s">
        <v>22</v>
      </c>
      <c r="C13" s="30">
        <v>647</v>
      </c>
      <c r="D13" s="31">
        <v>1026.5741865167854</v>
      </c>
      <c r="E13" s="32">
        <v>0.37118588479391862</v>
      </c>
      <c r="F13" s="32">
        <v>0.44271893051389005</v>
      </c>
      <c r="G13" s="32">
        <v>0.14831841337478435</v>
      </c>
      <c r="H13" s="32">
        <v>1.5555088293732587E-2</v>
      </c>
      <c r="I13" s="32">
        <v>8.0099016747762816E-3</v>
      </c>
      <c r="J13" s="33">
        <v>1.4211781348899182E-2</v>
      </c>
      <c r="K13" s="4003">
        <f t="shared" si="0"/>
        <v>279.4695693490562</v>
      </c>
    </row>
    <row r="14" spans="1:11" ht="30">
      <c r="A14" s="5712"/>
      <c r="B14" s="29" t="s">
        <v>23</v>
      </c>
      <c r="C14" s="30">
        <v>421</v>
      </c>
      <c r="D14" s="31">
        <v>449.45553209401243</v>
      </c>
      <c r="E14" s="32">
        <v>0.83578144159618406</v>
      </c>
      <c r="F14" s="32">
        <v>0.14519836084926122</v>
      </c>
      <c r="G14" s="32">
        <v>1.3439220229948676E-2</v>
      </c>
      <c r="H14" s="32">
        <v>1.3869720719561806E-3</v>
      </c>
      <c r="I14" s="32">
        <v>0</v>
      </c>
      <c r="J14" s="33">
        <v>4.1940052526498028E-3</v>
      </c>
      <c r="K14" s="4003">
        <f t="shared" si="0"/>
        <v>181.8495961297568</v>
      </c>
    </row>
    <row r="15" spans="1:11" ht="30">
      <c r="A15" s="5712"/>
      <c r="B15" s="29" t="s">
        <v>24</v>
      </c>
      <c r="C15" s="30">
        <v>566</v>
      </c>
      <c r="D15" s="31">
        <v>689.42462597232748</v>
      </c>
      <c r="E15" s="32">
        <v>0.89826778018996367</v>
      </c>
      <c r="F15" s="32">
        <v>0.10021267852847199</v>
      </c>
      <c r="G15" s="32">
        <v>0</v>
      </c>
      <c r="H15" s="32">
        <v>0</v>
      </c>
      <c r="I15" s="32">
        <v>0</v>
      </c>
      <c r="J15" s="33">
        <v>1.5195412815646207E-3</v>
      </c>
      <c r="K15" s="4003">
        <f t="shared" si="0"/>
        <v>244.48187983240464</v>
      </c>
    </row>
    <row r="16" spans="1:11">
      <c r="A16" s="5712" t="s">
        <v>25</v>
      </c>
      <c r="B16" s="29" t="s">
        <v>26</v>
      </c>
      <c r="C16" s="30">
        <v>434</v>
      </c>
      <c r="D16" s="31">
        <v>595.45480287057342</v>
      </c>
      <c r="E16" s="32">
        <v>0.58156546918255347</v>
      </c>
      <c r="F16" s="32">
        <v>0.32322032501492742</v>
      </c>
      <c r="G16" s="32">
        <v>6.6002772312437979E-2</v>
      </c>
      <c r="H16" s="32">
        <v>1.4504075524545586E-2</v>
      </c>
      <c r="I16" s="32">
        <v>5.8123198776689833E-3</v>
      </c>
      <c r="J16" s="33">
        <v>8.8950380878653427E-3</v>
      </c>
      <c r="K16" s="4003">
        <f t="shared" si="0"/>
        <v>187.46490432378729</v>
      </c>
    </row>
    <row r="17" spans="1:11" ht="30">
      <c r="A17" s="5712"/>
      <c r="B17" s="29" t="s">
        <v>27</v>
      </c>
      <c r="C17" s="30">
        <v>530</v>
      </c>
      <c r="D17" s="31">
        <v>732.38005656184816</v>
      </c>
      <c r="E17" s="32">
        <v>0.59576236536587823</v>
      </c>
      <c r="F17" s="32">
        <v>0.31267322849340806</v>
      </c>
      <c r="G17" s="32">
        <v>7.9304673675849549E-2</v>
      </c>
      <c r="H17" s="32">
        <v>1.2259732464863832E-2</v>
      </c>
      <c r="I17" s="32">
        <v>0</v>
      </c>
      <c r="J17" s="33">
        <v>0</v>
      </c>
      <c r="K17" s="4003">
        <f t="shared" si="0"/>
        <v>228.93179560278173</v>
      </c>
    </row>
    <row r="18" spans="1:11" ht="45">
      <c r="A18" s="5712"/>
      <c r="B18" s="29" t="s">
        <v>28</v>
      </c>
      <c r="C18" s="30">
        <v>1223</v>
      </c>
      <c r="D18" s="31">
        <v>1586.8748517399108</v>
      </c>
      <c r="E18" s="32">
        <v>0.6305193883797453</v>
      </c>
      <c r="F18" s="32">
        <v>0.3093465787357037</v>
      </c>
      <c r="G18" s="32">
        <v>4.8292625122650673E-2</v>
      </c>
      <c r="H18" s="32">
        <v>6.4530379007202675E-3</v>
      </c>
      <c r="I18" s="32">
        <v>2.0006261561163999E-3</v>
      </c>
      <c r="J18" s="33">
        <v>3.3877437050586112E-3</v>
      </c>
      <c r="K18" s="4003">
        <f t="shared" si="0"/>
        <v>528.27091702302278</v>
      </c>
    </row>
    <row r="19" spans="1:11">
      <c r="A19" s="5712"/>
      <c r="B19" s="29" t="s">
        <v>29</v>
      </c>
      <c r="C19" s="30">
        <v>800</v>
      </c>
      <c r="D19" s="31">
        <v>1075.4302412442755</v>
      </c>
      <c r="E19" s="32">
        <v>0.66466543385738774</v>
      </c>
      <c r="F19" s="32">
        <v>0.25594307207788281</v>
      </c>
      <c r="G19" s="32">
        <v>5.9898089748014492E-2</v>
      </c>
      <c r="H19" s="32">
        <v>5.1308091769699162E-3</v>
      </c>
      <c r="I19" s="32">
        <v>1.4757267493002515E-3</v>
      </c>
      <c r="J19" s="33">
        <v>1.2886868390443982E-2</v>
      </c>
      <c r="K19" s="4003">
        <f t="shared" si="0"/>
        <v>345.55742732495355</v>
      </c>
    </row>
    <row r="20" spans="1:11">
      <c r="A20" s="5712"/>
      <c r="B20" s="29" t="s">
        <v>30</v>
      </c>
      <c r="C20" s="30">
        <v>16</v>
      </c>
      <c r="D20" s="31">
        <v>19.659069201971104</v>
      </c>
      <c r="E20" s="32">
        <v>0.60509946536269821</v>
      </c>
      <c r="F20" s="32">
        <v>0.39490053463730163</v>
      </c>
      <c r="G20" s="32">
        <v>0</v>
      </c>
      <c r="H20" s="32">
        <v>0</v>
      </c>
      <c r="I20" s="32">
        <v>0</v>
      </c>
      <c r="J20" s="33">
        <v>0</v>
      </c>
      <c r="K20" s="4003">
        <f t="shared" si="0"/>
        <v>6.9111485464990707</v>
      </c>
    </row>
    <row r="21" spans="1:11">
      <c r="A21" s="5712" t="s">
        <v>31</v>
      </c>
      <c r="B21" s="29" t="s">
        <v>32</v>
      </c>
      <c r="C21" s="30">
        <v>2551</v>
      </c>
      <c r="D21" s="31">
        <v>3369.1096327502164</v>
      </c>
      <c r="E21" s="32">
        <v>0.63620568989986215</v>
      </c>
      <c r="F21" s="32">
        <v>0.28290707024754846</v>
      </c>
      <c r="G21" s="32">
        <v>6.1855978680462907E-2</v>
      </c>
      <c r="H21" s="32">
        <v>9.9056722811481073E-3</v>
      </c>
      <c r="I21" s="32">
        <v>2.4406324495741126E-3</v>
      </c>
      <c r="J21" s="33">
        <v>6.6849564414026572E-3</v>
      </c>
      <c r="K21" s="4003">
        <f t="shared" si="0"/>
        <v>1101.8962463824455</v>
      </c>
    </row>
    <row r="22" spans="1:11">
      <c r="A22" s="5712"/>
      <c r="B22" s="29" t="s">
        <v>30</v>
      </c>
      <c r="C22" s="30">
        <v>452</v>
      </c>
      <c r="D22" s="31">
        <v>640.6893888683702</v>
      </c>
      <c r="E22" s="32">
        <v>0.57192467342947384</v>
      </c>
      <c r="F22" s="32">
        <v>0.37806213635579156</v>
      </c>
      <c r="G22" s="32">
        <v>4.6877356663383801E-2</v>
      </c>
      <c r="H22" s="32">
        <v>0</v>
      </c>
      <c r="I22" s="32">
        <v>0</v>
      </c>
      <c r="J22" s="33">
        <v>3.1358335513492781E-3</v>
      </c>
      <c r="K22" s="4003">
        <f t="shared" si="0"/>
        <v>195.23994643859876</v>
      </c>
    </row>
    <row r="23" spans="1:11">
      <c r="A23" s="5712" t="s">
        <v>33</v>
      </c>
      <c r="B23" s="29" t="s">
        <v>34</v>
      </c>
      <c r="C23" s="30">
        <v>808</v>
      </c>
      <c r="D23" s="31">
        <v>1098.4085550105156</v>
      </c>
      <c r="E23" s="32">
        <v>0.6843340256141528</v>
      </c>
      <c r="F23" s="32">
        <v>0.24277645148886356</v>
      </c>
      <c r="G23" s="32">
        <v>4.9785848670221684E-2</v>
      </c>
      <c r="H23" s="32">
        <v>7.877671417824729E-3</v>
      </c>
      <c r="I23" s="32">
        <v>1.4448550739805616E-3</v>
      </c>
      <c r="J23" s="33">
        <v>1.3781147734957129E-2</v>
      </c>
      <c r="K23" s="4003">
        <f t="shared" si="0"/>
        <v>349.01300159820306</v>
      </c>
    </row>
    <row r="24" spans="1:11">
      <c r="A24" s="5712"/>
      <c r="B24" s="29" t="s">
        <v>35</v>
      </c>
      <c r="C24" s="30">
        <v>970</v>
      </c>
      <c r="D24" s="31">
        <v>1243.6945228895593</v>
      </c>
      <c r="E24" s="32">
        <v>0.64101018847131419</v>
      </c>
      <c r="F24" s="32">
        <v>0.29869628899021167</v>
      </c>
      <c r="G24" s="32">
        <v>4.7425282853785694E-2</v>
      </c>
      <c r="H24" s="32">
        <v>5.3148447954942677E-3</v>
      </c>
      <c r="I24" s="32">
        <v>0</v>
      </c>
      <c r="J24" s="33">
        <v>7.5533948891931416E-3</v>
      </c>
      <c r="K24" s="4003">
        <f t="shared" si="0"/>
        <v>418.98838063150617</v>
      </c>
    </row>
    <row r="25" spans="1:11" ht="30">
      <c r="A25" s="5712"/>
      <c r="B25" s="29" t="s">
        <v>36</v>
      </c>
      <c r="C25" s="30">
        <v>626</v>
      </c>
      <c r="D25" s="31">
        <v>867.32360421114538</v>
      </c>
      <c r="E25" s="32">
        <v>0.59165377507097816</v>
      </c>
      <c r="F25" s="32">
        <v>0.32894679306263269</v>
      </c>
      <c r="G25" s="32">
        <v>6.3878049362828301E-2</v>
      </c>
      <c r="H25" s="32">
        <v>7.8705851660562688E-3</v>
      </c>
      <c r="I25" s="32">
        <v>7.6507973375031868E-3</v>
      </c>
      <c r="J25" s="33">
        <v>0</v>
      </c>
      <c r="K25" s="4003">
        <f t="shared" si="0"/>
        <v>270.39868688177614</v>
      </c>
    </row>
    <row r="26" spans="1:11">
      <c r="A26" s="5712"/>
      <c r="B26" s="29" t="s">
        <v>37</v>
      </c>
      <c r="C26" s="30">
        <v>599</v>
      </c>
      <c r="D26" s="31">
        <v>800.3723395073539</v>
      </c>
      <c r="E26" s="32">
        <v>0.55951245722557674</v>
      </c>
      <c r="F26" s="32">
        <v>0.3397260664452485</v>
      </c>
      <c r="G26" s="32">
        <v>8.6663029881497738E-2</v>
      </c>
      <c r="H26" s="32">
        <v>1.4098446447673274E-2</v>
      </c>
      <c r="I26" s="32">
        <v>0</v>
      </c>
      <c r="J26" s="33">
        <v>0</v>
      </c>
      <c r="K26" s="4003">
        <f t="shared" si="0"/>
        <v>258.73612370955897</v>
      </c>
    </row>
    <row r="27" spans="1:11" ht="30">
      <c r="A27" s="5712" t="s">
        <v>38</v>
      </c>
      <c r="B27" s="29" t="s">
        <v>39</v>
      </c>
      <c r="C27" s="30">
        <v>616</v>
      </c>
      <c r="D27" s="31">
        <v>628.51868629796377</v>
      </c>
      <c r="E27" s="32">
        <v>0.85239843386680536</v>
      </c>
      <c r="F27" s="32">
        <v>0.1284059420407192</v>
      </c>
      <c r="G27" s="32">
        <v>1.6670573988781096E-2</v>
      </c>
      <c r="H27" s="32">
        <v>0</v>
      </c>
      <c r="I27" s="32">
        <v>2.5250501036944931E-3</v>
      </c>
      <c r="J27" s="33">
        <v>0</v>
      </c>
      <c r="K27" s="4003">
        <f t="shared" si="0"/>
        <v>266.07921904021424</v>
      </c>
    </row>
    <row r="28" spans="1:11" ht="30">
      <c r="A28" s="5712"/>
      <c r="B28" s="29" t="s">
        <v>40</v>
      </c>
      <c r="C28" s="30">
        <v>1055</v>
      </c>
      <c r="D28" s="31">
        <v>1051.8554871429253</v>
      </c>
      <c r="E28" s="32">
        <v>0.70011373525474918</v>
      </c>
      <c r="F28" s="32">
        <v>0.24660581413696431</v>
      </c>
      <c r="G28" s="32">
        <v>4.3165312541134065E-2</v>
      </c>
      <c r="H28" s="32">
        <v>3.6052230903853462E-3</v>
      </c>
      <c r="I28" s="32">
        <v>0</v>
      </c>
      <c r="J28" s="33">
        <v>6.5099149767647389E-3</v>
      </c>
      <c r="K28" s="4003">
        <f t="shared" si="0"/>
        <v>455.70385728478249</v>
      </c>
    </row>
    <row r="29" spans="1:11">
      <c r="A29" s="5712"/>
      <c r="B29" s="29" t="s">
        <v>41</v>
      </c>
      <c r="C29" s="30">
        <v>987</v>
      </c>
      <c r="D29" s="31">
        <v>1266.1865803614505</v>
      </c>
      <c r="E29" s="32">
        <v>0.55521461052403576</v>
      </c>
      <c r="F29" s="32">
        <v>0.37540985722036235</v>
      </c>
      <c r="G29" s="32">
        <v>5.7161107022477918E-2</v>
      </c>
      <c r="H29" s="32">
        <v>5.6293669407302231E-3</v>
      </c>
      <c r="I29" s="32">
        <v>0</v>
      </c>
      <c r="J29" s="33">
        <v>6.5850582923962335E-3</v>
      </c>
      <c r="K29" s="4003">
        <f t="shared" si="0"/>
        <v>426.33147596216145</v>
      </c>
    </row>
    <row r="30" spans="1:11">
      <c r="A30" s="5712"/>
      <c r="B30" s="29" t="s">
        <v>42</v>
      </c>
      <c r="C30" s="30">
        <v>345</v>
      </c>
      <c r="D30" s="31">
        <v>1063.2382678162305</v>
      </c>
      <c r="E30" s="32">
        <v>0.50289826557334949</v>
      </c>
      <c r="F30" s="32">
        <v>0.35733025233103932</v>
      </c>
      <c r="G30" s="32">
        <v>0.10362243083095195</v>
      </c>
      <c r="H30" s="32">
        <v>2.111783784938458E-2</v>
      </c>
      <c r="I30" s="32">
        <v>6.2410442914938536E-3</v>
      </c>
      <c r="J30" s="33">
        <v>8.790169123778814E-3</v>
      </c>
      <c r="K30" s="4003">
        <f t="shared" si="0"/>
        <v>149.02164053388623</v>
      </c>
    </row>
    <row r="31" spans="1:11">
      <c r="A31" s="5712" t="s">
        <v>43</v>
      </c>
      <c r="B31" s="29" t="s">
        <v>44</v>
      </c>
      <c r="C31" s="30">
        <v>1918</v>
      </c>
      <c r="D31" s="31">
        <v>2739.2756737957434</v>
      </c>
      <c r="E31" s="32">
        <v>0.51385105245457696</v>
      </c>
      <c r="F31" s="32">
        <v>0.37984179305181998</v>
      </c>
      <c r="G31" s="32">
        <v>8.3772926049590524E-2</v>
      </c>
      <c r="H31" s="32">
        <v>1.1955683739308207E-2</v>
      </c>
      <c r="I31" s="32">
        <v>3.0018002111006359E-3</v>
      </c>
      <c r="J31" s="33">
        <v>7.5767444935987112E-3</v>
      </c>
      <c r="K31" s="4003">
        <f t="shared" si="0"/>
        <v>828.47393201157615</v>
      </c>
    </row>
    <row r="32" spans="1:11" ht="30">
      <c r="A32" s="5712"/>
      <c r="B32" s="29" t="s">
        <v>45</v>
      </c>
      <c r="C32" s="30">
        <v>1085</v>
      </c>
      <c r="D32" s="31">
        <v>1270.5233478228417</v>
      </c>
      <c r="E32" s="32">
        <v>0.86758980202615121</v>
      </c>
      <c r="F32" s="32">
        <v>0.12189776072026084</v>
      </c>
      <c r="G32" s="32">
        <v>7.0492684553824002E-3</v>
      </c>
      <c r="H32" s="32">
        <v>4.9064999212239803E-4</v>
      </c>
      <c r="I32" s="32">
        <v>0</v>
      </c>
      <c r="J32" s="33">
        <v>2.9725188060833701E-3</v>
      </c>
      <c r="K32" s="4003">
        <f t="shared" si="0"/>
        <v>468.66226080946825</v>
      </c>
    </row>
    <row r="33" spans="1:11">
      <c r="A33" s="5712" t="s">
        <v>46</v>
      </c>
      <c r="B33" s="29" t="s">
        <v>47</v>
      </c>
      <c r="C33" s="30">
        <v>885</v>
      </c>
      <c r="D33" s="31">
        <v>1120.926013500394</v>
      </c>
      <c r="E33" s="32">
        <v>0.74146427515670954</v>
      </c>
      <c r="F33" s="32">
        <v>0.220537425402866</v>
      </c>
      <c r="G33" s="32">
        <v>2.1285807447256923E-2</v>
      </c>
      <c r="H33" s="32">
        <v>0</v>
      </c>
      <c r="I33" s="32">
        <v>1.4158304427735026E-3</v>
      </c>
      <c r="J33" s="33">
        <v>1.529666155039373E-2</v>
      </c>
      <c r="K33" s="4003">
        <f t="shared" si="0"/>
        <v>382.27290397822986</v>
      </c>
    </row>
    <row r="34" spans="1:11">
      <c r="A34" s="5712"/>
      <c r="B34" s="29" t="s">
        <v>48</v>
      </c>
      <c r="C34" s="30">
        <v>838</v>
      </c>
      <c r="D34" s="31">
        <v>1008.7874569148812</v>
      </c>
      <c r="E34" s="32">
        <v>0.75968907416947207</v>
      </c>
      <c r="F34" s="32">
        <v>0.21138804645143902</v>
      </c>
      <c r="G34" s="32">
        <v>1.7187238840188471E-2</v>
      </c>
      <c r="H34" s="32">
        <v>4.4149502183752822E-3</v>
      </c>
      <c r="I34" s="32">
        <v>0</v>
      </c>
      <c r="J34" s="33">
        <v>7.320690320525792E-3</v>
      </c>
      <c r="K34" s="4003">
        <f t="shared" si="0"/>
        <v>361.97140512288883</v>
      </c>
    </row>
    <row r="35" spans="1:11">
      <c r="A35" s="5712"/>
      <c r="B35" s="29" t="s">
        <v>49</v>
      </c>
      <c r="C35" s="30">
        <v>594</v>
      </c>
      <c r="D35" s="31">
        <v>797.09453714563335</v>
      </c>
      <c r="E35" s="32">
        <v>0.57327457832845397</v>
      </c>
      <c r="F35" s="32">
        <v>0.36331311957989709</v>
      </c>
      <c r="G35" s="32">
        <v>5.890848326470622E-2</v>
      </c>
      <c r="H35" s="32">
        <v>4.5038188269429756E-3</v>
      </c>
      <c r="I35" s="32">
        <v>0</v>
      </c>
      <c r="J35" s="33">
        <v>0</v>
      </c>
      <c r="K35" s="4003">
        <f t="shared" si="0"/>
        <v>256.57638978877799</v>
      </c>
    </row>
    <row r="36" spans="1:11">
      <c r="A36" s="5712"/>
      <c r="B36" s="29" t="s">
        <v>50</v>
      </c>
      <c r="C36" s="30">
        <v>686</v>
      </c>
      <c r="D36" s="31">
        <v>1082.9910140576608</v>
      </c>
      <c r="E36" s="32">
        <v>0.42052735792528473</v>
      </c>
      <c r="F36" s="32">
        <v>0.41119333316980833</v>
      </c>
      <c r="G36" s="32">
        <v>0.13876355409091232</v>
      </c>
      <c r="H36" s="32">
        <v>2.3388541350799978E-2</v>
      </c>
      <c r="I36" s="32">
        <v>6.127213463194071E-3</v>
      </c>
      <c r="J36" s="33">
        <v>0</v>
      </c>
      <c r="K36" s="4003">
        <f t="shared" si="0"/>
        <v>296.31549393114767</v>
      </c>
    </row>
    <row r="37" spans="1:11">
      <c r="A37" s="5712" t="s">
        <v>51</v>
      </c>
      <c r="B37" s="29" t="s">
        <v>47</v>
      </c>
      <c r="C37" s="30">
        <v>905</v>
      </c>
      <c r="D37" s="31">
        <v>1007.8304510969856</v>
      </c>
      <c r="E37" s="32">
        <v>0.72321584790420179</v>
      </c>
      <c r="F37" s="32">
        <v>0.23128828957919473</v>
      </c>
      <c r="G37" s="32">
        <v>3.8202093624241609E-2</v>
      </c>
      <c r="H37" s="32">
        <v>2.7929779448807516E-3</v>
      </c>
      <c r="I37" s="32">
        <v>1.5747104806003484E-3</v>
      </c>
      <c r="J37" s="33">
        <v>2.9260804668819369E-3</v>
      </c>
      <c r="K37" s="4003">
        <f t="shared" si="0"/>
        <v>390.91183966135367</v>
      </c>
    </row>
    <row r="38" spans="1:11">
      <c r="A38" s="5712"/>
      <c r="B38" s="29" t="s">
        <v>48</v>
      </c>
      <c r="C38" s="30">
        <v>793</v>
      </c>
      <c r="D38" s="31">
        <v>995.70507236344497</v>
      </c>
      <c r="E38" s="32">
        <v>0.6528622880842867</v>
      </c>
      <c r="F38" s="32">
        <v>0.25668521325370774</v>
      </c>
      <c r="G38" s="32">
        <v>6.619878352478413E-2</v>
      </c>
      <c r="H38" s="32">
        <v>8.2012619138908966E-3</v>
      </c>
      <c r="I38" s="32">
        <v>3.1884374429654188E-3</v>
      </c>
      <c r="J38" s="33">
        <v>1.2864015780365669E-2</v>
      </c>
      <c r="K38" s="4003">
        <f t="shared" si="0"/>
        <v>342.53379983586018</v>
      </c>
    </row>
    <row r="39" spans="1:11">
      <c r="A39" s="5712"/>
      <c r="B39" s="29" t="s">
        <v>49</v>
      </c>
      <c r="C39" s="30">
        <v>678</v>
      </c>
      <c r="D39" s="31">
        <v>980.11255888089158</v>
      </c>
      <c r="E39" s="32">
        <v>0.53829315660835464</v>
      </c>
      <c r="F39" s="32">
        <v>0.34723659162188375</v>
      </c>
      <c r="G39" s="32">
        <v>8.5237179473888855E-2</v>
      </c>
      <c r="H39" s="32">
        <v>1.8054500240779738E-2</v>
      </c>
      <c r="I39" s="32">
        <v>3.5312003255318918E-3</v>
      </c>
      <c r="J39" s="33">
        <v>7.6473717295602647E-3</v>
      </c>
      <c r="K39" s="4003">
        <f t="shared" si="0"/>
        <v>292.8599196578981</v>
      </c>
    </row>
    <row r="40" spans="1:11">
      <c r="A40" s="5712"/>
      <c r="B40" s="29" t="s">
        <v>50</v>
      </c>
      <c r="C40" s="30">
        <v>627</v>
      </c>
      <c r="D40" s="31">
        <v>1026.150939277245</v>
      </c>
      <c r="E40" s="32">
        <v>0.58797164770881105</v>
      </c>
      <c r="F40" s="32">
        <v>0.35701593811256771</v>
      </c>
      <c r="G40" s="32">
        <v>4.91893237143948E-2</v>
      </c>
      <c r="H40" s="32">
        <v>4.5772673216568352E-3</v>
      </c>
      <c r="I40" s="32">
        <v>0</v>
      </c>
      <c r="J40" s="33">
        <v>1.2458231425707459E-3</v>
      </c>
      <c r="K40" s="4003">
        <f t="shared" si="0"/>
        <v>270.83063366593234</v>
      </c>
    </row>
    <row r="41" spans="1:11">
      <c r="A41" s="5712" t="s">
        <v>52</v>
      </c>
      <c r="B41" s="29" t="s">
        <v>803</v>
      </c>
      <c r="C41" s="30">
        <v>392</v>
      </c>
      <c r="D41" s="31">
        <v>431.31955432177159</v>
      </c>
      <c r="E41" s="32">
        <v>0.76615475382700637</v>
      </c>
      <c r="F41" s="32">
        <v>0.21733500343269135</v>
      </c>
      <c r="G41" s="32">
        <v>1.506495173887764E-2</v>
      </c>
      <c r="H41" s="32">
        <v>1.4452910014266279E-3</v>
      </c>
      <c r="I41" s="32">
        <v>0</v>
      </c>
      <c r="J41" s="33">
        <v>0</v>
      </c>
      <c r="K41" s="4003">
        <f t="shared" si="0"/>
        <v>169.32313938922724</v>
      </c>
    </row>
    <row r="42" spans="1:11">
      <c r="A42" s="5712"/>
      <c r="B42" s="29" t="s">
        <v>53</v>
      </c>
      <c r="C42" s="30">
        <v>318</v>
      </c>
      <c r="D42" s="31">
        <v>360.06211804172011</v>
      </c>
      <c r="E42" s="32">
        <v>0.6840448801046175</v>
      </c>
      <c r="F42" s="32">
        <v>0.24497490619931203</v>
      </c>
      <c r="G42" s="32">
        <v>6.1635585107598458E-2</v>
      </c>
      <c r="H42" s="32">
        <v>3.2521869274237791E-3</v>
      </c>
      <c r="I42" s="32">
        <v>4.4076871586549706E-3</v>
      </c>
      <c r="J42" s="33">
        <v>1.6847545023945336E-3</v>
      </c>
      <c r="K42" s="4003">
        <f t="shared" si="0"/>
        <v>137.35907736166902</v>
      </c>
    </row>
    <row r="43" spans="1:11">
      <c r="A43" s="5712"/>
      <c r="B43" s="29" t="s">
        <v>54</v>
      </c>
      <c r="C43" s="30">
        <v>407</v>
      </c>
      <c r="D43" s="31">
        <v>467.53842751977584</v>
      </c>
      <c r="E43" s="32">
        <v>0.72515532446410236</v>
      </c>
      <c r="F43" s="32">
        <v>0.19652558126751138</v>
      </c>
      <c r="G43" s="32">
        <v>6.8714126549578466E-2</v>
      </c>
      <c r="H43" s="32">
        <v>4.5949480402186441E-3</v>
      </c>
      <c r="I43" s="32">
        <v>0</v>
      </c>
      <c r="J43" s="33">
        <v>5.010019678590211E-3</v>
      </c>
      <c r="K43" s="4003">
        <f t="shared" si="0"/>
        <v>175.80234115157012</v>
      </c>
    </row>
    <row r="44" spans="1:11">
      <c r="A44" s="5712"/>
      <c r="B44" s="29" t="s">
        <v>55</v>
      </c>
      <c r="C44" s="30">
        <v>276</v>
      </c>
      <c r="D44" s="31">
        <v>344.44437103720514</v>
      </c>
      <c r="E44" s="32">
        <v>0.66056978880840267</v>
      </c>
      <c r="F44" s="32">
        <v>0.28664625022356999</v>
      </c>
      <c r="G44" s="32">
        <v>4.3593226576731044E-2</v>
      </c>
      <c r="H44" s="32">
        <v>3.7299096184615194E-3</v>
      </c>
      <c r="I44" s="32">
        <v>0</v>
      </c>
      <c r="J44" s="33">
        <v>5.4608247728354644E-3</v>
      </c>
      <c r="K44" s="4003">
        <f t="shared" si="0"/>
        <v>119.21731242710898</v>
      </c>
    </row>
    <row r="45" spans="1:11">
      <c r="A45" s="5712"/>
      <c r="B45" s="29" t="s">
        <v>56</v>
      </c>
      <c r="C45" s="30">
        <v>305</v>
      </c>
      <c r="D45" s="31">
        <v>400.17105253995948</v>
      </c>
      <c r="E45" s="32">
        <v>0.58878208123892528</v>
      </c>
      <c r="F45" s="32">
        <v>0.29017136623570822</v>
      </c>
      <c r="G45" s="32">
        <v>7.1427740295303063E-2</v>
      </c>
      <c r="H45" s="32">
        <v>1.4377485665805333E-2</v>
      </c>
      <c r="I45" s="32">
        <v>7.9334657385223602E-3</v>
      </c>
      <c r="J45" s="33">
        <v>2.7307860825736743E-2</v>
      </c>
      <c r="K45" s="4003">
        <f t="shared" si="0"/>
        <v>131.74376916763853</v>
      </c>
    </row>
    <row r="46" spans="1:11">
      <c r="A46" s="5712"/>
      <c r="B46" s="29" t="s">
        <v>57</v>
      </c>
      <c r="C46" s="30">
        <v>283</v>
      </c>
      <c r="D46" s="31">
        <v>390.13684709611186</v>
      </c>
      <c r="E46" s="32">
        <v>0.58134065309278737</v>
      </c>
      <c r="F46" s="32">
        <v>0.34108986917137629</v>
      </c>
      <c r="G46" s="32">
        <v>5.0233692909461197E-2</v>
      </c>
      <c r="H46" s="32">
        <v>1.0926710724161395E-2</v>
      </c>
      <c r="I46" s="32">
        <v>0</v>
      </c>
      <c r="J46" s="33">
        <v>1.6409074102214944E-2</v>
      </c>
      <c r="K46" s="4003">
        <f t="shared" si="0"/>
        <v>122.24093991620232</v>
      </c>
    </row>
    <row r="47" spans="1:11">
      <c r="A47" s="5712"/>
      <c r="B47" s="29" t="s">
        <v>58</v>
      </c>
      <c r="C47" s="30">
        <v>265</v>
      </c>
      <c r="D47" s="31">
        <v>393.06729374809447</v>
      </c>
      <c r="E47" s="32">
        <v>0.46203123364477233</v>
      </c>
      <c r="F47" s="32">
        <v>0.39596990582954489</v>
      </c>
      <c r="G47" s="32">
        <v>0.11321640006309694</v>
      </c>
      <c r="H47" s="32">
        <v>1.7195451062447159E-2</v>
      </c>
      <c r="I47" s="32">
        <v>8.8050413810214848E-3</v>
      </c>
      <c r="J47" s="33">
        <v>2.7819680191170852E-3</v>
      </c>
      <c r="K47" s="4003">
        <f t="shared" si="0"/>
        <v>114.46589780139087</v>
      </c>
    </row>
    <row r="48" spans="1:11">
      <c r="A48" s="5712"/>
      <c r="B48" s="29" t="s">
        <v>59</v>
      </c>
      <c r="C48" s="30">
        <v>280</v>
      </c>
      <c r="D48" s="31">
        <v>417.46928660683346</v>
      </c>
      <c r="E48" s="32">
        <v>0.60771089776235421</v>
      </c>
      <c r="F48" s="32">
        <v>0.28242377587077633</v>
      </c>
      <c r="G48" s="32">
        <v>8.5045789905494912E-2</v>
      </c>
      <c r="H48" s="32">
        <v>2.4819536461374973E-2</v>
      </c>
      <c r="I48" s="32">
        <v>0</v>
      </c>
      <c r="J48" s="33">
        <v>0</v>
      </c>
      <c r="K48" s="4003">
        <f t="shared" si="0"/>
        <v>120.94509956373373</v>
      </c>
    </row>
    <row r="49" spans="1:11">
      <c r="A49" s="5712"/>
      <c r="B49" s="29" t="s">
        <v>60</v>
      </c>
      <c r="C49" s="30">
        <v>262</v>
      </c>
      <c r="D49" s="31">
        <v>400.88636897907264</v>
      </c>
      <c r="E49" s="32">
        <v>0.61318866667162009</v>
      </c>
      <c r="F49" s="32">
        <v>0.34730468051260843</v>
      </c>
      <c r="G49" s="32">
        <v>3.3800457017436919E-2</v>
      </c>
      <c r="H49" s="32">
        <v>2.517255772316318E-3</v>
      </c>
      <c r="I49" s="32">
        <v>0</v>
      </c>
      <c r="J49" s="33">
        <v>3.1889400260177868E-3</v>
      </c>
      <c r="K49" s="4003">
        <f t="shared" si="0"/>
        <v>113.17005744892228</v>
      </c>
    </row>
    <row r="50" spans="1:11">
      <c r="A50" s="5712"/>
      <c r="B50" s="29" t="s">
        <v>61</v>
      </c>
      <c r="C50" s="30">
        <v>215</v>
      </c>
      <c r="D50" s="31">
        <v>404.70370172802455</v>
      </c>
      <c r="E50" s="32">
        <v>0.55103067159669328</v>
      </c>
      <c r="F50" s="32">
        <v>0.39741587224739278</v>
      </c>
      <c r="G50" s="32">
        <v>5.1553456155914466E-2</v>
      </c>
      <c r="H50" s="32">
        <v>0</v>
      </c>
      <c r="I50" s="32">
        <v>0</v>
      </c>
      <c r="J50" s="33">
        <v>0</v>
      </c>
      <c r="K50" s="4003">
        <f t="shared" si="0"/>
        <v>92.86855859358127</v>
      </c>
    </row>
    <row r="51" spans="1:11">
      <c r="A51" s="5712" t="s">
        <v>62</v>
      </c>
      <c r="B51" s="29" t="s">
        <v>17</v>
      </c>
      <c r="C51" s="30">
        <v>1081</v>
      </c>
      <c r="D51" s="31">
        <v>1333.719508711506</v>
      </c>
      <c r="E51" s="32">
        <v>0.78360406878629107</v>
      </c>
      <c r="F51" s="32">
        <v>0.18667195160399824</v>
      </c>
      <c r="G51" s="32">
        <v>2.2788751231507566E-2</v>
      </c>
      <c r="H51" s="32">
        <v>4.3616448054652453E-3</v>
      </c>
      <c r="I51" s="32">
        <v>1.1899362374505759E-3</v>
      </c>
      <c r="J51" s="33">
        <v>1.383647335288303E-3</v>
      </c>
      <c r="K51" s="4003">
        <f t="shared" si="0"/>
        <v>466.93447367284347</v>
      </c>
    </row>
    <row r="52" spans="1:11">
      <c r="A52" s="5712"/>
      <c r="B52" s="29" t="s">
        <v>18</v>
      </c>
      <c r="C52" s="30">
        <v>1922</v>
      </c>
      <c r="D52" s="31">
        <v>2676.0795129070757</v>
      </c>
      <c r="E52" s="32">
        <v>0.54735472060514279</v>
      </c>
      <c r="F52" s="32">
        <v>0.35365066938113104</v>
      </c>
      <c r="G52" s="32">
        <v>7.7740439141636392E-2</v>
      </c>
      <c r="H52" s="32">
        <v>1.0297184744047087E-2</v>
      </c>
      <c r="I52" s="32">
        <v>2.4796412400481306E-3</v>
      </c>
      <c r="J52" s="33">
        <v>8.4773448879914698E-3</v>
      </c>
      <c r="K52" s="4003">
        <f t="shared" si="0"/>
        <v>830.20171914820094</v>
      </c>
    </row>
    <row r="53" spans="1:11">
      <c r="A53" s="5712" t="s">
        <v>63</v>
      </c>
      <c r="B53" s="29" t="s">
        <v>64</v>
      </c>
      <c r="C53" s="30">
        <v>375</v>
      </c>
      <c r="D53" s="31">
        <v>461.1693202202232</v>
      </c>
      <c r="E53" s="32">
        <v>0.76682660477460063</v>
      </c>
      <c r="F53" s="32">
        <v>0.21206089980271639</v>
      </c>
      <c r="G53" s="32">
        <v>2.11124954226828E-2</v>
      </c>
      <c r="H53" s="32">
        <v>0</v>
      </c>
      <c r="I53" s="32">
        <v>0</v>
      </c>
      <c r="J53" s="33">
        <v>0</v>
      </c>
      <c r="K53" s="4003">
        <f t="shared" si="0"/>
        <v>161.98004405857196</v>
      </c>
    </row>
    <row r="54" spans="1:11" ht="45">
      <c r="A54" s="5712"/>
      <c r="B54" s="29" t="s">
        <v>65</v>
      </c>
      <c r="C54" s="30">
        <v>1699</v>
      </c>
      <c r="D54" s="31">
        <v>2469.4021763337446</v>
      </c>
      <c r="E54" s="32">
        <v>0.48256506051539644</v>
      </c>
      <c r="F54" s="32">
        <v>0.40038445659122696</v>
      </c>
      <c r="G54" s="32">
        <v>9.0914416413587398E-2</v>
      </c>
      <c r="H54" s="32">
        <v>1.3514726852161174E-2</v>
      </c>
      <c r="I54" s="32">
        <v>2.6871755380503352E-3</v>
      </c>
      <c r="J54" s="33">
        <v>9.9341640895746607E-3</v>
      </c>
      <c r="K54" s="4003">
        <f t="shared" si="0"/>
        <v>733.8775862813701</v>
      </c>
    </row>
    <row r="55" spans="1:11" ht="45">
      <c r="A55" s="5712"/>
      <c r="B55" s="29" t="s">
        <v>66</v>
      </c>
      <c r="C55" s="30">
        <v>293</v>
      </c>
      <c r="D55" s="31">
        <v>410.6024102953516</v>
      </c>
      <c r="E55" s="32">
        <v>0.74651649173891954</v>
      </c>
      <c r="F55" s="32">
        <v>0.23940724683883416</v>
      </c>
      <c r="G55" s="32">
        <v>1.0211108334447995E-2</v>
      </c>
      <c r="H55" s="32">
        <v>0</v>
      </c>
      <c r="I55" s="32">
        <v>3.8651530877985372E-3</v>
      </c>
      <c r="J55" s="33">
        <v>0</v>
      </c>
      <c r="K55" s="4003">
        <f t="shared" si="0"/>
        <v>126.56040775776424</v>
      </c>
    </row>
    <row r="56" spans="1:11" ht="83.1" customHeight="1">
      <c r="A56" s="5712"/>
      <c r="B56" s="29" t="s">
        <v>67</v>
      </c>
      <c r="C56" s="30">
        <v>636</v>
      </c>
      <c r="D56" s="31">
        <v>668.62511476925772</v>
      </c>
      <c r="E56" s="32">
        <v>0.98420951841484661</v>
      </c>
      <c r="F56" s="32">
        <v>1.5790481585153185E-2</v>
      </c>
      <c r="G56" s="32">
        <v>0</v>
      </c>
      <c r="H56" s="32">
        <v>0</v>
      </c>
      <c r="I56" s="32">
        <v>0</v>
      </c>
      <c r="J56" s="33">
        <v>0</v>
      </c>
      <c r="K56" s="4003">
        <f t="shared" si="0"/>
        <v>274.71815472333805</v>
      </c>
    </row>
    <row r="57" spans="1:11">
      <c r="A57" s="5712" t="s">
        <v>68</v>
      </c>
      <c r="B57" s="29" t="s">
        <v>17</v>
      </c>
      <c r="C57" s="30">
        <v>892</v>
      </c>
      <c r="D57" s="31">
        <v>1026.0471997107495</v>
      </c>
      <c r="E57" s="32">
        <v>0.9121966747393716</v>
      </c>
      <c r="F57" s="32">
        <v>8.2170302852350968E-2</v>
      </c>
      <c r="G57" s="32">
        <v>4.086269808146502E-3</v>
      </c>
      <c r="H57" s="32">
        <v>0</v>
      </c>
      <c r="I57" s="32">
        <v>1.5467526001318448E-3</v>
      </c>
      <c r="J57" s="33">
        <v>0</v>
      </c>
      <c r="K57" s="4003">
        <f t="shared" si="0"/>
        <v>385.29653146732318</v>
      </c>
    </row>
    <row r="58" spans="1:11">
      <c r="A58" s="5712"/>
      <c r="B58" s="29" t="s">
        <v>18</v>
      </c>
      <c r="C58" s="30">
        <v>2111</v>
      </c>
      <c r="D58" s="31">
        <v>2983.7518219078261</v>
      </c>
      <c r="E58" s="32">
        <v>0.52749559547557345</v>
      </c>
      <c r="F58" s="32">
        <v>0.37236834422400711</v>
      </c>
      <c r="G58" s="32">
        <v>7.8505420991844266E-2</v>
      </c>
      <c r="H58" s="32">
        <v>1.1185010648755579E-2</v>
      </c>
      <c r="I58" s="32">
        <v>2.223950756604612E-3</v>
      </c>
      <c r="J58" s="33">
        <v>8.2216779032133671E-3</v>
      </c>
      <c r="K58" s="4003">
        <f t="shared" si="0"/>
        <v>911.83966135372111</v>
      </c>
    </row>
    <row r="59" spans="1:11">
      <c r="A59" s="5712" t="s">
        <v>69</v>
      </c>
      <c r="B59" s="29" t="s">
        <v>17</v>
      </c>
      <c r="C59" s="30">
        <v>929</v>
      </c>
      <c r="D59" s="31">
        <v>1079.2275250646092</v>
      </c>
      <c r="E59" s="32">
        <v>0.8937769382620282</v>
      </c>
      <c r="F59" s="32">
        <v>0.10086761375903329</v>
      </c>
      <c r="G59" s="32">
        <v>3.8849136039782713E-3</v>
      </c>
      <c r="H59" s="32">
        <v>0</v>
      </c>
      <c r="I59" s="32">
        <v>1.4705343749600811E-3</v>
      </c>
      <c r="J59" s="33">
        <v>0</v>
      </c>
      <c r="K59" s="4003">
        <f t="shared" si="0"/>
        <v>401.27856248110231</v>
      </c>
    </row>
    <row r="60" spans="1:11">
      <c r="A60" s="5712"/>
      <c r="B60" s="29" t="s">
        <v>18</v>
      </c>
      <c r="C60" s="30">
        <v>2074</v>
      </c>
      <c r="D60" s="31">
        <v>2930.5714965539678</v>
      </c>
      <c r="E60" s="32">
        <v>0.52729787228433744</v>
      </c>
      <c r="F60" s="32">
        <v>0.37074892414721833</v>
      </c>
      <c r="G60" s="32">
        <v>7.9930038625400435E-2</v>
      </c>
      <c r="H60" s="32">
        <v>1.1387982153148712E-2</v>
      </c>
      <c r="I60" s="32">
        <v>2.2643082175798062E-3</v>
      </c>
      <c r="J60" s="33">
        <v>8.3708745723141392E-3</v>
      </c>
      <c r="K60" s="4003">
        <f t="shared" si="0"/>
        <v>895.85763033994203</v>
      </c>
    </row>
    <row r="61" spans="1:11">
      <c r="A61" s="5712" t="s">
        <v>70</v>
      </c>
      <c r="B61" s="29" t="s">
        <v>17</v>
      </c>
      <c r="C61" s="30">
        <v>1031</v>
      </c>
      <c r="D61" s="31">
        <v>1150.2591134483155</v>
      </c>
      <c r="E61" s="32">
        <v>0.89087661157421294</v>
      </c>
      <c r="F61" s="32">
        <v>0.10011688083831491</v>
      </c>
      <c r="G61" s="32">
        <v>8.464558157720424E-3</v>
      </c>
      <c r="H61" s="32">
        <v>5.4194942975221245E-4</v>
      </c>
      <c r="I61" s="32">
        <v>0</v>
      </c>
      <c r="J61" s="33">
        <v>0</v>
      </c>
      <c r="K61" s="4003">
        <f t="shared" si="0"/>
        <v>445.3371344650339</v>
      </c>
    </row>
    <row r="62" spans="1:11">
      <c r="A62" s="5712"/>
      <c r="B62" s="29" t="s">
        <v>18</v>
      </c>
      <c r="C62" s="30">
        <v>1972</v>
      </c>
      <c r="D62" s="31">
        <v>2859.5399081702608</v>
      </c>
      <c r="E62" s="32">
        <v>0.51936111892891379</v>
      </c>
      <c r="F62" s="32">
        <v>0.37775481886424289</v>
      </c>
      <c r="G62" s="32">
        <v>7.9976839208400166E-2</v>
      </c>
      <c r="H62" s="32">
        <v>1.1452861188301459E-2</v>
      </c>
      <c r="I62" s="32">
        <v>2.8755529070844167E-3</v>
      </c>
      <c r="J62" s="33">
        <v>8.5788089030550321E-3</v>
      </c>
      <c r="K62" s="4003">
        <f t="shared" si="0"/>
        <v>851.79905835601051</v>
      </c>
    </row>
    <row r="63" spans="1:11">
      <c r="A63" s="5712" t="s">
        <v>71</v>
      </c>
      <c r="B63" s="29" t="s">
        <v>17</v>
      </c>
      <c r="C63" s="30">
        <v>2802</v>
      </c>
      <c r="D63" s="31">
        <v>3722.3403072975434</v>
      </c>
      <c r="E63" s="32">
        <v>0.63745546683928678</v>
      </c>
      <c r="F63" s="32">
        <v>0.28954101352745609</v>
      </c>
      <c r="G63" s="32">
        <v>5.7340555127110553E-2</v>
      </c>
      <c r="H63" s="32">
        <v>6.8636065714374186E-3</v>
      </c>
      <c r="I63" s="32">
        <v>2.209029163653418E-3</v>
      </c>
      <c r="J63" s="33">
        <v>6.5903287710580875E-3</v>
      </c>
      <c r="K63" s="4003">
        <f t="shared" si="0"/>
        <v>1210.3148892056497</v>
      </c>
    </row>
    <row r="64" spans="1:11">
      <c r="A64" s="5712"/>
      <c r="B64" s="29" t="s">
        <v>18</v>
      </c>
      <c r="C64" s="30">
        <v>201</v>
      </c>
      <c r="D64" s="31">
        <v>287.45871432103456</v>
      </c>
      <c r="E64" s="32">
        <v>0.47675232163703468</v>
      </c>
      <c r="F64" s="32">
        <v>0.40908535213115049</v>
      </c>
      <c r="G64" s="32">
        <v>8.6942359964762086E-2</v>
      </c>
      <c r="H64" s="32">
        <v>2.7219966267053398E-2</v>
      </c>
      <c r="I64" s="32">
        <v>0</v>
      </c>
      <c r="J64" s="33">
        <v>0</v>
      </c>
      <c r="K64" s="4003">
        <f t="shared" si="0"/>
        <v>86.821303615394584</v>
      </c>
    </row>
    <row r="65" spans="1:11">
      <c r="A65" s="5712" t="s">
        <v>72</v>
      </c>
      <c r="B65" s="29" t="s">
        <v>17</v>
      </c>
      <c r="C65" s="30">
        <v>2044</v>
      </c>
      <c r="D65" s="31">
        <v>2755.2164332111797</v>
      </c>
      <c r="E65" s="32">
        <v>0.61858422926940659</v>
      </c>
      <c r="F65" s="32">
        <v>0.30289197248484678</v>
      </c>
      <c r="G65" s="32">
        <v>5.8281237653794754E-2</v>
      </c>
      <c r="H65" s="32">
        <v>1.0030652494516764E-2</v>
      </c>
      <c r="I65" s="32">
        <v>2.9844328005402278E-3</v>
      </c>
      <c r="J65" s="33">
        <v>7.2274752968903714E-3</v>
      </c>
      <c r="K65" s="4003">
        <f t="shared" si="0"/>
        <v>882.89922681525627</v>
      </c>
    </row>
    <row r="66" spans="1:11">
      <c r="A66" s="5712"/>
      <c r="B66" s="29" t="s">
        <v>18</v>
      </c>
      <c r="C66" s="30">
        <v>959</v>
      </c>
      <c r="D66" s="31">
        <v>1254.5825884074052</v>
      </c>
      <c r="E66" s="32">
        <v>0.64207758132895409</v>
      </c>
      <c r="F66" s="32">
        <v>0.28761151150700409</v>
      </c>
      <c r="G66" s="32">
        <v>6.2057273547194827E-2</v>
      </c>
      <c r="H66" s="32">
        <v>4.57257845403535E-3</v>
      </c>
      <c r="I66" s="32">
        <v>0</v>
      </c>
      <c r="J66" s="33">
        <v>3.6810551628127007E-3</v>
      </c>
      <c r="K66" s="4003">
        <f t="shared" si="0"/>
        <v>414.23696600578808</v>
      </c>
    </row>
    <row r="67" spans="1:11">
      <c r="A67" s="5712" t="s">
        <v>73</v>
      </c>
      <c r="B67" s="29" t="s">
        <v>17</v>
      </c>
      <c r="C67" s="30">
        <v>350</v>
      </c>
      <c r="D67" s="31">
        <v>486.87792925663791</v>
      </c>
      <c r="E67" s="32">
        <v>0.69429044730937806</v>
      </c>
      <c r="F67" s="32">
        <v>0.28069176066333612</v>
      </c>
      <c r="G67" s="32">
        <v>1.3069805853419558E-2</v>
      </c>
      <c r="H67" s="32">
        <v>1.1947986173866785E-2</v>
      </c>
      <c r="I67" s="32">
        <v>0</v>
      </c>
      <c r="J67" s="33">
        <v>0</v>
      </c>
      <c r="K67" s="4003">
        <f t="shared" si="0"/>
        <v>151.18137445466718</v>
      </c>
    </row>
    <row r="68" spans="1:11">
      <c r="A68" s="5712"/>
      <c r="B68" s="29" t="s">
        <v>18</v>
      </c>
      <c r="C68" s="30">
        <v>2653</v>
      </c>
      <c r="D68" s="31">
        <v>3522.9210923619394</v>
      </c>
      <c r="E68" s="32">
        <v>0.61648786206722317</v>
      </c>
      <c r="F68" s="32">
        <v>0.30051842879604507</v>
      </c>
      <c r="G68" s="32">
        <v>6.5874310696717078E-2</v>
      </c>
      <c r="H68" s="32">
        <v>7.8219421927752421E-3</v>
      </c>
      <c r="I68" s="32">
        <v>2.3340739347499713E-3</v>
      </c>
      <c r="J68" s="33">
        <v>6.9633823124903181E-3</v>
      </c>
      <c r="K68" s="4003">
        <f t="shared" si="0"/>
        <v>1145.9548183663771</v>
      </c>
    </row>
    <row r="69" spans="1:11">
      <c r="A69" s="5712" t="s">
        <v>74</v>
      </c>
      <c r="B69" s="29" t="s">
        <v>17</v>
      </c>
      <c r="C69" s="30">
        <v>2406</v>
      </c>
      <c r="D69" s="31">
        <v>3047.1974460849128</v>
      </c>
      <c r="E69" s="32">
        <v>0.69351352478639461</v>
      </c>
      <c r="F69" s="32">
        <v>0.25090315495771298</v>
      </c>
      <c r="G69" s="32">
        <v>4.431304410865012E-2</v>
      </c>
      <c r="H69" s="32">
        <v>4.9293200945432405E-3</v>
      </c>
      <c r="I69" s="32">
        <v>5.2081993441207934E-4</v>
      </c>
      <c r="J69" s="33">
        <v>5.8201361182842089E-3</v>
      </c>
      <c r="K69" s="4003">
        <f t="shared" ref="K69:K78" si="1">C69/2.3151</f>
        <v>1039.2639626797977</v>
      </c>
    </row>
    <row r="70" spans="1:11">
      <c r="A70" s="5712"/>
      <c r="B70" s="29" t="s">
        <v>18</v>
      </c>
      <c r="C70" s="30">
        <v>597</v>
      </c>
      <c r="D70" s="31">
        <v>962.60157553367719</v>
      </c>
      <c r="E70" s="32">
        <v>0.41200861942914097</v>
      </c>
      <c r="F70" s="32">
        <v>0.44755160659235677</v>
      </c>
      <c r="G70" s="32">
        <v>0.10742014806542695</v>
      </c>
      <c r="H70" s="32">
        <v>1.9065711884047942E-2</v>
      </c>
      <c r="I70" s="32">
        <v>6.893524060744843E-3</v>
      </c>
      <c r="J70" s="33">
        <v>7.0603899682815611E-3</v>
      </c>
      <c r="K70" s="4003">
        <f t="shared" si="1"/>
        <v>257.87223014124658</v>
      </c>
    </row>
    <row r="71" spans="1:11" ht="30">
      <c r="A71" s="5712" t="s">
        <v>75</v>
      </c>
      <c r="B71" s="29" t="s">
        <v>76</v>
      </c>
      <c r="C71" s="30">
        <v>374</v>
      </c>
      <c r="D71" s="31">
        <v>491.39174092561882</v>
      </c>
      <c r="E71" s="32">
        <v>0.57353893960255642</v>
      </c>
      <c r="F71" s="32">
        <v>0.28960497473619418</v>
      </c>
      <c r="G71" s="32">
        <v>0.12125824835024636</v>
      </c>
      <c r="H71" s="32">
        <v>1.299624171740521E-2</v>
      </c>
      <c r="I71" s="32">
        <v>0</v>
      </c>
      <c r="J71" s="33">
        <v>2.6015955935975114E-3</v>
      </c>
      <c r="K71" s="4003">
        <f t="shared" si="1"/>
        <v>161.54809727441577</v>
      </c>
    </row>
    <row r="72" spans="1:11">
      <c r="A72" s="5712"/>
      <c r="B72" s="29" t="s">
        <v>77</v>
      </c>
      <c r="C72" s="30">
        <v>326</v>
      </c>
      <c r="D72" s="31">
        <v>430.53474975596271</v>
      </c>
      <c r="E72" s="32">
        <v>0.73882805382055983</v>
      </c>
      <c r="F72" s="32">
        <v>0.23098128833103246</v>
      </c>
      <c r="G72" s="32">
        <v>3.0190657848408159E-2</v>
      </c>
      <c r="H72" s="32">
        <v>0</v>
      </c>
      <c r="I72" s="32">
        <v>0</v>
      </c>
      <c r="J72" s="33">
        <v>0</v>
      </c>
      <c r="K72" s="4003">
        <f t="shared" si="1"/>
        <v>140.81465163491856</v>
      </c>
    </row>
    <row r="73" spans="1:11" ht="30">
      <c r="A73" s="5712"/>
      <c r="B73" s="29" t="s">
        <v>78</v>
      </c>
      <c r="C73" s="30">
        <v>293</v>
      </c>
      <c r="D73" s="31">
        <v>398.92434577585396</v>
      </c>
      <c r="E73" s="32">
        <v>0.71178436778880638</v>
      </c>
      <c r="F73" s="32">
        <v>0.23489450624242514</v>
      </c>
      <c r="G73" s="32">
        <v>4.2835730551675472E-2</v>
      </c>
      <c r="H73" s="32">
        <v>1.0485395417094347E-2</v>
      </c>
      <c r="I73" s="32">
        <v>0</v>
      </c>
      <c r="J73" s="33">
        <v>0</v>
      </c>
      <c r="K73" s="4003">
        <f t="shared" si="1"/>
        <v>126.56040775776424</v>
      </c>
    </row>
    <row r="74" spans="1:11">
      <c r="A74" s="5712"/>
      <c r="B74" s="29" t="s">
        <v>79</v>
      </c>
      <c r="C74" s="30">
        <v>273</v>
      </c>
      <c r="D74" s="31">
        <v>362.90221731292138</v>
      </c>
      <c r="E74" s="32">
        <v>0.59067004163254611</v>
      </c>
      <c r="F74" s="32">
        <v>0.28041574827009569</v>
      </c>
      <c r="G74" s="32">
        <v>5.158726886855735E-2</v>
      </c>
      <c r="H74" s="32">
        <v>4.5035030985893856E-3</v>
      </c>
      <c r="I74" s="32">
        <v>8.7482059447895281E-3</v>
      </c>
      <c r="J74" s="33">
        <v>6.4075232185421965E-2</v>
      </c>
      <c r="K74" s="4003">
        <f t="shared" si="1"/>
        <v>117.92147207464039</v>
      </c>
    </row>
    <row r="75" spans="1:11" ht="30">
      <c r="A75" s="5712"/>
      <c r="B75" s="29" t="s">
        <v>80</v>
      </c>
      <c r="C75" s="30">
        <v>325</v>
      </c>
      <c r="D75" s="31">
        <v>443.44581049429655</v>
      </c>
      <c r="E75" s="32">
        <v>0.67429331056745179</v>
      </c>
      <c r="F75" s="32">
        <v>0.27381720947931887</v>
      </c>
      <c r="G75" s="32">
        <v>3.3693515051145061E-2</v>
      </c>
      <c r="H75" s="32">
        <v>6.8123531021176565E-3</v>
      </c>
      <c r="I75" s="32">
        <v>1.1383611799966765E-2</v>
      </c>
      <c r="J75" s="33">
        <v>0</v>
      </c>
      <c r="K75" s="4003">
        <f t="shared" si="1"/>
        <v>140.38270485076237</v>
      </c>
    </row>
    <row r="76" spans="1:11">
      <c r="A76" s="5712"/>
      <c r="B76" s="29" t="s">
        <v>81</v>
      </c>
      <c r="C76" s="30">
        <v>420</v>
      </c>
      <c r="D76" s="31">
        <v>561.81444535090611</v>
      </c>
      <c r="E76" s="32">
        <v>0.66421600591840446</v>
      </c>
      <c r="F76" s="32">
        <v>0.3050273029871382</v>
      </c>
      <c r="G76" s="32">
        <v>3.075669109445911E-2</v>
      </c>
      <c r="H76" s="32">
        <v>0</v>
      </c>
      <c r="I76" s="32">
        <v>0</v>
      </c>
      <c r="J76" s="33">
        <v>0</v>
      </c>
      <c r="K76" s="4003">
        <f t="shared" si="1"/>
        <v>181.41764934560061</v>
      </c>
    </row>
    <row r="77" spans="1:11">
      <c r="A77" s="5712"/>
      <c r="B77" s="29" t="s">
        <v>82</v>
      </c>
      <c r="C77" s="30">
        <v>393</v>
      </c>
      <c r="D77" s="31">
        <v>520.41337249565856</v>
      </c>
      <c r="E77" s="32">
        <v>0.56041752166796133</v>
      </c>
      <c r="F77" s="32">
        <v>0.37170941584124118</v>
      </c>
      <c r="G77" s="32">
        <v>5.4681773326278799E-2</v>
      </c>
      <c r="H77" s="32">
        <v>1.3191289164518479E-2</v>
      </c>
      <c r="I77" s="32">
        <v>0</v>
      </c>
      <c r="J77" s="33">
        <v>0</v>
      </c>
      <c r="K77" s="4003">
        <f t="shared" si="1"/>
        <v>169.75508617338343</v>
      </c>
    </row>
    <row r="78" spans="1:11">
      <c r="A78" s="5727"/>
      <c r="B78" s="34" t="s">
        <v>83</v>
      </c>
      <c r="C78" s="35">
        <v>599</v>
      </c>
      <c r="D78" s="36">
        <v>800.3723395073539</v>
      </c>
      <c r="E78" s="37">
        <v>0.55951245722557674</v>
      </c>
      <c r="F78" s="37">
        <v>0.3397260664452485</v>
      </c>
      <c r="G78" s="37">
        <v>8.6663029881497738E-2</v>
      </c>
      <c r="H78" s="37">
        <v>1.4098446447673274E-2</v>
      </c>
      <c r="I78" s="37">
        <v>0</v>
      </c>
      <c r="J78" s="38">
        <v>0</v>
      </c>
      <c r="K78" s="400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53" priority="1" stopIfTrue="1">
      <formula>IF((E$4-E5)/SQRT(((E$4+E5)/2)*(((1-E$4)+(1-E5))/2)*(1/$K$4+1/$K5))&lt;-1.96,1,)</formula>
    </cfRule>
    <cfRule type="expression" dxfId="252" priority="2">
      <formula>IF((E$4-E5)/SQRT(((E$4+E5)/2)*(((1-E$4)+(1-E5))/2)*(1/$K$4+1/$K5))&gt;1.96,1,)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Munka93">
    <tabColor theme="7" tint="0.79998168889431442"/>
  </sheetPr>
  <dimension ref="A1:K78"/>
  <sheetViews>
    <sheetView workbookViewId="0">
      <selection activeCell="H30" sqref="H30"/>
    </sheetView>
  </sheetViews>
  <sheetFormatPr defaultColWidth="11.42578125" defaultRowHeight="15"/>
  <cols>
    <col min="1" max="1" width="26.42578125" style="15" customWidth="1"/>
    <col min="2" max="2" width="24.140625" customWidth="1"/>
    <col min="4" max="4" width="16.42578125" customWidth="1"/>
    <col min="5" max="5" width="14" customWidth="1"/>
    <col min="8" max="8" width="12" customWidth="1"/>
    <col min="9" max="9" width="15.42578125" customWidth="1"/>
    <col min="10" max="10" width="21" customWidth="1"/>
    <col min="11" max="11" width="24.42578125" hidden="1" customWidth="1"/>
  </cols>
  <sheetData>
    <row r="1" spans="1:11" ht="23.1" customHeight="1">
      <c r="A1" s="5730" t="s">
        <v>0</v>
      </c>
      <c r="B1" s="5731"/>
      <c r="C1" s="5736"/>
      <c r="D1" s="5737"/>
      <c r="E1" s="5738" t="s">
        <v>89</v>
      </c>
      <c r="F1" s="5738"/>
      <c r="G1" s="5738"/>
      <c r="H1" s="5738"/>
      <c r="I1" s="5738"/>
      <c r="J1" s="5739"/>
    </row>
    <row r="2" spans="1:11" s="15" customFormat="1" ht="31.5">
      <c r="A2" s="5732"/>
      <c r="B2" s="5733"/>
      <c r="C2" s="5740" t="s">
        <v>1</v>
      </c>
      <c r="D2" s="5742" t="s">
        <v>2</v>
      </c>
      <c r="E2" s="61" t="s">
        <v>3</v>
      </c>
      <c r="F2" s="61" t="s">
        <v>4</v>
      </c>
      <c r="G2" s="61" t="s">
        <v>5</v>
      </c>
      <c r="H2" s="61" t="s">
        <v>6</v>
      </c>
      <c r="I2" s="61" t="s">
        <v>7</v>
      </c>
      <c r="J2" s="62" t="s">
        <v>8</v>
      </c>
      <c r="K2" s="59" t="s">
        <v>85</v>
      </c>
    </row>
    <row r="3" spans="1:11" ht="15.75">
      <c r="A3" s="5734"/>
      <c r="B3" s="5735"/>
      <c r="C3" s="5741"/>
      <c r="D3" s="5743"/>
      <c r="E3" s="4208" t="s">
        <v>9</v>
      </c>
      <c r="F3" s="4208" t="s">
        <v>9</v>
      </c>
      <c r="G3" s="4208" t="s">
        <v>9</v>
      </c>
      <c r="H3" s="4208" t="s">
        <v>9</v>
      </c>
      <c r="I3" s="4208" t="s">
        <v>9</v>
      </c>
      <c r="J3" s="4209" t="s">
        <v>9</v>
      </c>
    </row>
    <row r="4" spans="1:11" ht="15.75">
      <c r="A4" s="58" t="s">
        <v>10</v>
      </c>
      <c r="B4" s="60" t="s">
        <v>10</v>
      </c>
      <c r="C4" s="43">
        <v>3003</v>
      </c>
      <c r="D4" s="44">
        <v>4009.7990216185763</v>
      </c>
      <c r="E4" s="45">
        <v>0.17824716008128499</v>
      </c>
      <c r="F4" s="45">
        <v>0.2945884080046775</v>
      </c>
      <c r="G4" s="45">
        <v>0.31577785580247425</v>
      </c>
      <c r="H4" s="45">
        <v>0.15762857783010545</v>
      </c>
      <c r="I4" s="45">
        <v>4.7319722284024472E-2</v>
      </c>
      <c r="J4" s="46">
        <v>6.4382759974309037E-3</v>
      </c>
      <c r="K4" s="57">
        <f>C4/2.3151</f>
        <v>1297.1361928210445</v>
      </c>
    </row>
    <row r="5" spans="1:11">
      <c r="A5" s="5728" t="s">
        <v>11</v>
      </c>
      <c r="B5" s="47" t="s">
        <v>12</v>
      </c>
      <c r="C5" s="48">
        <v>1033</v>
      </c>
      <c r="D5" s="49">
        <v>1421.6095980229966</v>
      </c>
      <c r="E5" s="50">
        <v>0.33547975069185243</v>
      </c>
      <c r="F5" s="50">
        <v>0.63703644353670086</v>
      </c>
      <c r="G5" s="50">
        <v>2.5898474929764947E-2</v>
      </c>
      <c r="H5" s="50">
        <v>8.4841320891439946E-4</v>
      </c>
      <c r="I5" s="50">
        <v>0</v>
      </c>
      <c r="J5" s="51">
        <v>7.3691763276576667E-4</v>
      </c>
      <c r="K5" s="57">
        <f t="shared" ref="K5:K68" si="0">C5/2.3151</f>
        <v>446.20102803334623</v>
      </c>
    </row>
    <row r="6" spans="1:11">
      <c r="A6" s="5728"/>
      <c r="B6" s="47" t="s">
        <v>13</v>
      </c>
      <c r="C6" s="48">
        <v>878</v>
      </c>
      <c r="D6" s="49">
        <v>1125.6457743997478</v>
      </c>
      <c r="E6" s="50">
        <v>0.1758166453948381</v>
      </c>
      <c r="F6" s="50">
        <v>0.15578114173466978</v>
      </c>
      <c r="G6" s="50">
        <v>0.64501124976871527</v>
      </c>
      <c r="H6" s="50">
        <v>1.481027908217219E-2</v>
      </c>
      <c r="I6" s="50">
        <v>5.859149781497617E-4</v>
      </c>
      <c r="J6" s="51">
        <v>7.9947690414551402E-3</v>
      </c>
      <c r="K6" s="57">
        <f t="shared" si="0"/>
        <v>379.24927648913649</v>
      </c>
    </row>
    <row r="7" spans="1:11">
      <c r="A7" s="5728"/>
      <c r="B7" s="47" t="s">
        <v>14</v>
      </c>
      <c r="C7" s="48">
        <v>780</v>
      </c>
      <c r="D7" s="49">
        <v>990.55570333605897</v>
      </c>
      <c r="E7" s="50">
        <v>3.9148684261535512E-2</v>
      </c>
      <c r="F7" s="50">
        <v>8.1963338079208525E-2</v>
      </c>
      <c r="G7" s="50">
        <v>0.35338551449439698</v>
      </c>
      <c r="H7" s="50">
        <v>0.50938417190714935</v>
      </c>
      <c r="I7" s="50">
        <v>7.6464212464157112E-3</v>
      </c>
      <c r="J7" s="51">
        <v>8.4718700112941057E-3</v>
      </c>
      <c r="K7" s="57">
        <f t="shared" si="0"/>
        <v>336.91849164182969</v>
      </c>
    </row>
    <row r="8" spans="1:11">
      <c r="A8" s="5728"/>
      <c r="B8" s="47" t="s">
        <v>15</v>
      </c>
      <c r="C8" s="48">
        <v>312</v>
      </c>
      <c r="D8" s="49">
        <v>471.98794585976924</v>
      </c>
      <c r="E8" s="50">
        <v>2.3895486166871059E-3</v>
      </c>
      <c r="F8" s="50">
        <v>4.0423811707195514E-2</v>
      </c>
      <c r="G8" s="50">
        <v>0.32476675189408077</v>
      </c>
      <c r="H8" s="50">
        <v>0.2322268630472557</v>
      </c>
      <c r="I8" s="50">
        <v>0.38456244235655268</v>
      </c>
      <c r="J8" s="51">
        <v>1.5630582378227703E-2</v>
      </c>
      <c r="K8" s="57">
        <f t="shared" si="0"/>
        <v>134.76739665673188</v>
      </c>
    </row>
    <row r="9" spans="1:11">
      <c r="A9" s="5728" t="s">
        <v>16</v>
      </c>
      <c r="B9" s="47" t="s">
        <v>17</v>
      </c>
      <c r="C9" s="48">
        <v>2358</v>
      </c>
      <c r="D9" s="49">
        <v>2988.4208592414593</v>
      </c>
      <c r="E9" s="50">
        <v>0.234110988805871</v>
      </c>
      <c r="F9" s="50">
        <v>0.36573626797844905</v>
      </c>
      <c r="G9" s="50">
        <v>0.27541116683587474</v>
      </c>
      <c r="H9" s="50">
        <v>9.8756067046538887E-2</v>
      </c>
      <c r="I9" s="50">
        <v>2.2658669167857033E-2</v>
      </c>
      <c r="J9" s="51">
        <v>3.3268401654026549E-3</v>
      </c>
      <c r="K9" s="57">
        <f t="shared" si="0"/>
        <v>1018.5305170403005</v>
      </c>
    </row>
    <row r="10" spans="1:11">
      <c r="A10" s="5728"/>
      <c r="B10" s="47" t="s">
        <v>18</v>
      </c>
      <c r="C10" s="48">
        <v>645</v>
      </c>
      <c r="D10" s="49">
        <v>1021.3781623771297</v>
      </c>
      <c r="E10" s="50">
        <v>1.4796797436851493E-2</v>
      </c>
      <c r="F10" s="50">
        <v>8.6418939860609778E-2</v>
      </c>
      <c r="G10" s="50">
        <v>0.43388558491774964</v>
      </c>
      <c r="H10" s="50">
        <v>0.32988195639466994</v>
      </c>
      <c r="I10" s="50">
        <v>0.11947478517639525</v>
      </c>
      <c r="J10" s="51">
        <v>1.554193621372519E-2</v>
      </c>
      <c r="K10" s="57">
        <f t="shared" si="0"/>
        <v>278.60567578074381</v>
      </c>
    </row>
    <row r="11" spans="1:11">
      <c r="A11" s="5728" t="s">
        <v>19</v>
      </c>
      <c r="B11" s="47" t="s">
        <v>20</v>
      </c>
      <c r="C11" s="48">
        <v>467</v>
      </c>
      <c r="D11" s="49">
        <v>732.18497205066751</v>
      </c>
      <c r="E11" s="50">
        <v>6.2954195340144431E-2</v>
      </c>
      <c r="F11" s="50">
        <v>0.88831140514602747</v>
      </c>
      <c r="G11" s="50">
        <v>4.7087121289168039E-2</v>
      </c>
      <c r="H11" s="50">
        <v>1.6472782246597878E-3</v>
      </c>
      <c r="I11" s="50">
        <v>0</v>
      </c>
      <c r="J11" s="51">
        <v>0</v>
      </c>
      <c r="K11" s="57">
        <f t="shared" si="0"/>
        <v>201.71914820094162</v>
      </c>
    </row>
    <row r="12" spans="1:11" ht="30">
      <c r="A12" s="5728"/>
      <c r="B12" s="47" t="s">
        <v>21</v>
      </c>
      <c r="C12" s="48">
        <v>902</v>
      </c>
      <c r="D12" s="49">
        <v>1112.1597049847758</v>
      </c>
      <c r="E12" s="50">
        <v>2.8094625966104857E-2</v>
      </c>
      <c r="F12" s="50">
        <v>8.909788114064307E-2</v>
      </c>
      <c r="G12" s="50">
        <v>0.58048689379460217</v>
      </c>
      <c r="H12" s="50">
        <v>0.24170112711499087</v>
      </c>
      <c r="I12" s="50">
        <v>5.431698640347938E-2</v>
      </c>
      <c r="J12" s="51">
        <v>6.3024855801807264E-3</v>
      </c>
      <c r="K12" s="57">
        <f t="shared" si="0"/>
        <v>389.61599930888514</v>
      </c>
    </row>
    <row r="13" spans="1:11" ht="30">
      <c r="A13" s="5728"/>
      <c r="B13" s="47" t="s">
        <v>22</v>
      </c>
      <c r="C13" s="48">
        <v>647</v>
      </c>
      <c r="D13" s="49">
        <v>1026.5741865167854</v>
      </c>
      <c r="E13" s="50">
        <v>1.4721903174282559E-2</v>
      </c>
      <c r="F13" s="50">
        <v>8.5981528805922386E-2</v>
      </c>
      <c r="G13" s="50">
        <v>0.4351521402775399</v>
      </c>
      <c r="H13" s="50">
        <v>0.32821225280073923</v>
      </c>
      <c r="I13" s="50">
        <v>0.12046890452399485</v>
      </c>
      <c r="J13" s="51">
        <v>1.5463270417522467E-2</v>
      </c>
      <c r="K13" s="57">
        <f t="shared" si="0"/>
        <v>279.4695693490562</v>
      </c>
    </row>
    <row r="14" spans="1:11" ht="30">
      <c r="A14" s="5728"/>
      <c r="B14" s="47" t="s">
        <v>23</v>
      </c>
      <c r="C14" s="48">
        <v>421</v>
      </c>
      <c r="D14" s="49">
        <v>449.45553209401243</v>
      </c>
      <c r="E14" s="50">
        <v>0.42597143477375587</v>
      </c>
      <c r="F14" s="50">
        <v>0.19638360255649076</v>
      </c>
      <c r="G14" s="50">
        <v>0.30498707871283648</v>
      </c>
      <c r="H14" s="50">
        <v>5.5863867186075257E-2</v>
      </c>
      <c r="I14" s="50">
        <v>1.2600011518193177E-2</v>
      </c>
      <c r="J14" s="51">
        <v>4.1940052526498028E-3</v>
      </c>
      <c r="K14" s="57">
        <f t="shared" si="0"/>
        <v>181.8495961297568</v>
      </c>
    </row>
    <row r="15" spans="1:11" ht="30">
      <c r="A15" s="5728"/>
      <c r="B15" s="47" t="s">
        <v>24</v>
      </c>
      <c r="C15" s="48">
        <v>566</v>
      </c>
      <c r="D15" s="49">
        <v>689.42462597232748</v>
      </c>
      <c r="E15" s="50">
        <v>0.62490822279910385</v>
      </c>
      <c r="F15" s="50">
        <v>0.37017659575641415</v>
      </c>
      <c r="G15" s="50">
        <v>3.3956401629173395E-3</v>
      </c>
      <c r="H15" s="50">
        <v>0</v>
      </c>
      <c r="I15" s="50">
        <v>0</v>
      </c>
      <c r="J15" s="51">
        <v>1.5195412815646207E-3</v>
      </c>
      <c r="K15" s="57">
        <f t="shared" si="0"/>
        <v>244.48187983240464</v>
      </c>
    </row>
    <row r="16" spans="1:11">
      <c r="A16" s="5728" t="s">
        <v>25</v>
      </c>
      <c r="B16" s="47" t="s">
        <v>26</v>
      </c>
      <c r="C16" s="48">
        <v>434</v>
      </c>
      <c r="D16" s="49">
        <v>595.45480287057342</v>
      </c>
      <c r="E16" s="50">
        <v>0.14022706388153153</v>
      </c>
      <c r="F16" s="50">
        <v>0.33266826580393638</v>
      </c>
      <c r="G16" s="50">
        <v>0.3371987403242015</v>
      </c>
      <c r="H16" s="50">
        <v>0.16137737098291707</v>
      </c>
      <c r="I16" s="50">
        <v>1.963352091954761E-2</v>
      </c>
      <c r="J16" s="51">
        <v>8.8950380878653427E-3</v>
      </c>
      <c r="K16" s="57">
        <f t="shared" si="0"/>
        <v>187.46490432378729</v>
      </c>
    </row>
    <row r="17" spans="1:11">
      <c r="A17" s="5728"/>
      <c r="B17" s="47" t="s">
        <v>27</v>
      </c>
      <c r="C17" s="48">
        <v>530</v>
      </c>
      <c r="D17" s="49">
        <v>732.38005656184816</v>
      </c>
      <c r="E17" s="50">
        <v>0.16157104818046097</v>
      </c>
      <c r="F17" s="50">
        <v>0.34923119635362987</v>
      </c>
      <c r="G17" s="50">
        <v>0.28505037934622784</v>
      </c>
      <c r="H17" s="50">
        <v>0.17778087412427609</v>
      </c>
      <c r="I17" s="50">
        <v>2.461229478967137E-2</v>
      </c>
      <c r="J17" s="51">
        <v>1.7542072057339061E-3</v>
      </c>
      <c r="K17" s="57">
        <f t="shared" si="0"/>
        <v>228.93179560278173</v>
      </c>
    </row>
    <row r="18" spans="1:11" ht="30">
      <c r="A18" s="5728"/>
      <c r="B18" s="47" t="s">
        <v>28</v>
      </c>
      <c r="C18" s="48">
        <v>1223</v>
      </c>
      <c r="D18" s="49">
        <v>1586.8748517399108</v>
      </c>
      <c r="E18" s="50">
        <v>0.16287426865837668</v>
      </c>
      <c r="F18" s="50">
        <v>0.27459122275377046</v>
      </c>
      <c r="G18" s="50">
        <v>0.33135185224163799</v>
      </c>
      <c r="H18" s="50">
        <v>0.16360149563150073</v>
      </c>
      <c r="I18" s="50">
        <v>6.4193417009652587E-2</v>
      </c>
      <c r="J18" s="51">
        <v>3.3877437050586112E-3</v>
      </c>
      <c r="K18" s="57">
        <f t="shared" si="0"/>
        <v>528.27091702302278</v>
      </c>
    </row>
    <row r="19" spans="1:11">
      <c r="A19" s="5728"/>
      <c r="B19" s="47" t="s">
        <v>29</v>
      </c>
      <c r="C19" s="48">
        <v>800</v>
      </c>
      <c r="D19" s="49">
        <v>1075.4302412442755</v>
      </c>
      <c r="E19" s="50">
        <v>0.23340787111409905</v>
      </c>
      <c r="F19" s="50">
        <v>0.26505706803238938</v>
      </c>
      <c r="G19" s="50">
        <v>0.30224318981048676</v>
      </c>
      <c r="H19" s="50">
        <v>0.13232503855225461</v>
      </c>
      <c r="I19" s="50">
        <v>5.4079964100323459E-2</v>
      </c>
      <c r="J19" s="51">
        <v>1.2886868390443982E-2</v>
      </c>
      <c r="K19" s="57">
        <f t="shared" si="0"/>
        <v>345.55742732495355</v>
      </c>
    </row>
    <row r="20" spans="1:11">
      <c r="A20" s="5728"/>
      <c r="B20" s="47" t="s">
        <v>30</v>
      </c>
      <c r="C20" s="48">
        <v>16</v>
      </c>
      <c r="D20" s="49">
        <v>19.659069201971104</v>
      </c>
      <c r="E20" s="50">
        <v>0.17447580600450249</v>
      </c>
      <c r="F20" s="50">
        <v>0.33517038072252903</v>
      </c>
      <c r="G20" s="50">
        <v>0.29495429602781575</v>
      </c>
      <c r="H20" s="50">
        <v>0.19539951724515259</v>
      </c>
      <c r="I20" s="50">
        <v>0</v>
      </c>
      <c r="J20" s="51">
        <v>0</v>
      </c>
      <c r="K20" s="57">
        <f t="shared" si="0"/>
        <v>6.9111485464990707</v>
      </c>
    </row>
    <row r="21" spans="1:11">
      <c r="A21" s="5728" t="s">
        <v>31</v>
      </c>
      <c r="B21" s="47" t="s">
        <v>32</v>
      </c>
      <c r="C21" s="48">
        <v>2551</v>
      </c>
      <c r="D21" s="49">
        <v>3369.1096327502164</v>
      </c>
      <c r="E21" s="50">
        <v>0.18795522721965266</v>
      </c>
      <c r="F21" s="50">
        <v>0.26933798618304616</v>
      </c>
      <c r="G21" s="50">
        <v>0.31540389754832565</v>
      </c>
      <c r="H21" s="50">
        <v>0.16664448236176066</v>
      </c>
      <c r="I21" s="50">
        <v>5.3592119119011121E-2</v>
      </c>
      <c r="J21" s="51">
        <v>7.0662875681988657E-3</v>
      </c>
      <c r="K21" s="57">
        <f t="shared" si="0"/>
        <v>1101.8962463824455</v>
      </c>
    </row>
    <row r="22" spans="1:11">
      <c r="A22" s="5728"/>
      <c r="B22" s="47" t="s">
        <v>30</v>
      </c>
      <c r="C22" s="48">
        <v>452</v>
      </c>
      <c r="D22" s="49">
        <v>640.6893888683702</v>
      </c>
      <c r="E22" s="50">
        <v>0.12719661502850715</v>
      </c>
      <c r="F22" s="50">
        <v>0.42736950422436165</v>
      </c>
      <c r="G22" s="50">
        <v>0.31774434124485373</v>
      </c>
      <c r="H22" s="50">
        <v>0.11021781789976132</v>
      </c>
      <c r="I22" s="50">
        <v>1.4335888051165667E-2</v>
      </c>
      <c r="J22" s="51">
        <v>3.1358335513492781E-3</v>
      </c>
      <c r="K22" s="57">
        <f t="shared" si="0"/>
        <v>195.23994643859876</v>
      </c>
    </row>
    <row r="23" spans="1:11">
      <c r="A23" s="5728" t="s">
        <v>33</v>
      </c>
      <c r="B23" s="47" t="s">
        <v>34</v>
      </c>
      <c r="C23" s="48">
        <v>808</v>
      </c>
      <c r="D23" s="49">
        <v>1098.4085550105156</v>
      </c>
      <c r="E23" s="50">
        <v>0.23089466206027115</v>
      </c>
      <c r="F23" s="50">
        <v>0.2713874016909511</v>
      </c>
      <c r="G23" s="50">
        <v>0.2925332616596758</v>
      </c>
      <c r="H23" s="50">
        <v>0.12615823139521237</v>
      </c>
      <c r="I23" s="50">
        <v>6.5245295458930694E-2</v>
      </c>
      <c r="J23" s="51">
        <v>1.3781147734957129E-2</v>
      </c>
      <c r="K23" s="57">
        <f t="shared" si="0"/>
        <v>349.01300159820306</v>
      </c>
    </row>
    <row r="24" spans="1:11">
      <c r="A24" s="5728"/>
      <c r="B24" s="47" t="s">
        <v>35</v>
      </c>
      <c r="C24" s="48">
        <v>970</v>
      </c>
      <c r="D24" s="49">
        <v>1243.6945228895593</v>
      </c>
      <c r="E24" s="50">
        <v>0.16996332901517647</v>
      </c>
      <c r="F24" s="50">
        <v>0.28664317322002097</v>
      </c>
      <c r="G24" s="50">
        <v>0.33101644517904655</v>
      </c>
      <c r="H24" s="50">
        <v>0.1685796379604832</v>
      </c>
      <c r="I24" s="50">
        <v>3.6244019736081712E-2</v>
      </c>
      <c r="J24" s="51">
        <v>7.5533948891931416E-3</v>
      </c>
      <c r="K24" s="57">
        <f t="shared" si="0"/>
        <v>418.98838063150617</v>
      </c>
    </row>
    <row r="25" spans="1:11">
      <c r="A25" s="5728"/>
      <c r="B25" s="47" t="s">
        <v>36</v>
      </c>
      <c r="C25" s="48">
        <v>626</v>
      </c>
      <c r="D25" s="49">
        <v>867.32360421114538</v>
      </c>
      <c r="E25" s="50">
        <v>0.13787528414185213</v>
      </c>
      <c r="F25" s="50">
        <v>0.32623343966830048</v>
      </c>
      <c r="G25" s="50">
        <v>0.32316262064726137</v>
      </c>
      <c r="H25" s="50">
        <v>0.16704979290044722</v>
      </c>
      <c r="I25" s="50">
        <v>4.5678862642137552E-2</v>
      </c>
      <c r="J25" s="51">
        <v>0</v>
      </c>
      <c r="K25" s="57">
        <f t="shared" si="0"/>
        <v>270.39868688177614</v>
      </c>
    </row>
    <row r="26" spans="1:11">
      <c r="A26" s="5728"/>
      <c r="B26" s="47" t="s">
        <v>37</v>
      </c>
      <c r="C26" s="48">
        <v>599</v>
      </c>
      <c r="D26" s="49">
        <v>800.3723395073539</v>
      </c>
      <c r="E26" s="50">
        <v>0.16261639714495682</v>
      </c>
      <c r="F26" s="50">
        <v>0.3044827353019009</v>
      </c>
      <c r="G26" s="50">
        <v>0.31599641665212636</v>
      </c>
      <c r="H26" s="50">
        <v>0.17359150084447961</v>
      </c>
      <c r="I26" s="50">
        <v>4.1707764183483223E-2</v>
      </c>
      <c r="J26" s="51">
        <v>1.6051858730492716E-3</v>
      </c>
      <c r="K26" s="57">
        <f t="shared" si="0"/>
        <v>258.73612370955897</v>
      </c>
    </row>
    <row r="27" spans="1:11">
      <c r="A27" s="5728" t="s">
        <v>38</v>
      </c>
      <c r="B27" s="47" t="s">
        <v>39</v>
      </c>
      <c r="C27" s="48">
        <v>616</v>
      </c>
      <c r="D27" s="49">
        <v>628.51868629796377</v>
      </c>
      <c r="E27" s="50">
        <v>0.57363147873784603</v>
      </c>
      <c r="F27" s="50">
        <v>0.18741782478251956</v>
      </c>
      <c r="G27" s="50">
        <v>0.1420727335609431</v>
      </c>
      <c r="H27" s="50">
        <v>7.2980037136836678E-2</v>
      </c>
      <c r="I27" s="50">
        <v>2.3897925781856361E-2</v>
      </c>
      <c r="J27" s="51">
        <v>0</v>
      </c>
      <c r="K27" s="57">
        <f t="shared" si="0"/>
        <v>266.07921904021424</v>
      </c>
    </row>
    <row r="28" spans="1:11">
      <c r="A28" s="5728"/>
      <c r="B28" s="47" t="s">
        <v>40</v>
      </c>
      <c r="C28" s="48">
        <v>1055</v>
      </c>
      <c r="D28" s="49">
        <v>1051.8554871429253</v>
      </c>
      <c r="E28" s="50">
        <v>0.18831286173437248</v>
      </c>
      <c r="F28" s="50">
        <v>0.21889613233461425</v>
      </c>
      <c r="G28" s="50">
        <v>0.32570031007304839</v>
      </c>
      <c r="H28" s="50">
        <v>0.2041773814299439</v>
      </c>
      <c r="I28" s="50">
        <v>5.6403399451254194E-2</v>
      </c>
      <c r="J28" s="51">
        <v>6.5099149767647389E-3</v>
      </c>
      <c r="K28" s="57">
        <f t="shared" si="0"/>
        <v>455.70385728478249</v>
      </c>
    </row>
    <row r="29" spans="1:11">
      <c r="A29" s="5728"/>
      <c r="B29" s="47" t="s">
        <v>41</v>
      </c>
      <c r="C29" s="48">
        <v>987</v>
      </c>
      <c r="D29" s="49">
        <v>1266.1865803614505</v>
      </c>
      <c r="E29" s="50">
        <v>8.2655949039590781E-2</v>
      </c>
      <c r="F29" s="50">
        <v>0.36554347308754104</v>
      </c>
      <c r="G29" s="50">
        <v>0.34869727010492391</v>
      </c>
      <c r="H29" s="50">
        <v>0.15017755858668155</v>
      </c>
      <c r="I29" s="50">
        <v>4.5326032865729088E-2</v>
      </c>
      <c r="J29" s="51">
        <v>7.5997163155367507E-3</v>
      </c>
      <c r="K29" s="57">
        <f t="shared" si="0"/>
        <v>426.33147596216145</v>
      </c>
    </row>
    <row r="30" spans="1:11">
      <c r="A30" s="5728"/>
      <c r="B30" s="47" t="s">
        <v>42</v>
      </c>
      <c r="C30" s="48">
        <v>345</v>
      </c>
      <c r="D30" s="49">
        <v>1063.2382678162305</v>
      </c>
      <c r="E30" s="50">
        <v>4.8400641555723961E-2</v>
      </c>
      <c r="F30" s="50">
        <v>0.3483239630418572</v>
      </c>
      <c r="G30" s="50">
        <v>0.3694420328435431</v>
      </c>
      <c r="H30" s="50">
        <v>0.17049018759070173</v>
      </c>
      <c r="I30" s="50">
        <v>5.4553005844393265E-2</v>
      </c>
      <c r="J30" s="51">
        <v>8.790169123778814E-3</v>
      </c>
      <c r="K30" s="57">
        <f t="shared" si="0"/>
        <v>149.02164053388623</v>
      </c>
    </row>
    <row r="31" spans="1:11">
      <c r="A31" s="5728" t="s">
        <v>43</v>
      </c>
      <c r="B31" s="47" t="s">
        <v>44</v>
      </c>
      <c r="C31" s="48">
        <v>1918</v>
      </c>
      <c r="D31" s="49">
        <v>2739.2756737957434</v>
      </c>
      <c r="E31" s="50">
        <v>2.4064370834858701E-2</v>
      </c>
      <c r="F31" s="50">
        <v>0.28626145490746979</v>
      </c>
      <c r="G31" s="50">
        <v>0.39905539842568466</v>
      </c>
      <c r="H31" s="50">
        <v>0.21697238203989394</v>
      </c>
      <c r="I31" s="50">
        <v>6.5600639777158118E-2</v>
      </c>
      <c r="J31" s="51">
        <v>8.0457540149282535E-3</v>
      </c>
      <c r="K31" s="57">
        <f t="shared" si="0"/>
        <v>828.47393201157615</v>
      </c>
    </row>
    <row r="32" spans="1:11">
      <c r="A32" s="5728"/>
      <c r="B32" s="47" t="s">
        <v>45</v>
      </c>
      <c r="C32" s="48">
        <v>1085</v>
      </c>
      <c r="D32" s="49">
        <v>1270.5233478228417</v>
      </c>
      <c r="E32" s="50">
        <v>0.51066857100965946</v>
      </c>
      <c r="F32" s="50">
        <v>0.31254149804045178</v>
      </c>
      <c r="G32" s="50">
        <v>0.13622968215249415</v>
      </c>
      <c r="H32" s="50">
        <v>2.9682059144768128E-2</v>
      </c>
      <c r="I32" s="50">
        <v>7.905670846544692E-3</v>
      </c>
      <c r="J32" s="51">
        <v>2.9725188060833701E-3</v>
      </c>
      <c r="K32" s="57">
        <f t="shared" si="0"/>
        <v>468.66226080946825</v>
      </c>
    </row>
    <row r="33" spans="1:11">
      <c r="A33" s="5728" t="s">
        <v>46</v>
      </c>
      <c r="B33" s="47" t="s">
        <v>47</v>
      </c>
      <c r="C33" s="48">
        <v>885</v>
      </c>
      <c r="D33" s="49">
        <v>1120.926013500394</v>
      </c>
      <c r="E33" s="50">
        <v>0.33624820466314398</v>
      </c>
      <c r="F33" s="50">
        <v>0.35761306667827525</v>
      </c>
      <c r="G33" s="50">
        <v>0.21629072318767809</v>
      </c>
      <c r="H33" s="50">
        <v>6.3873918917948649E-2</v>
      </c>
      <c r="I33" s="50">
        <v>1.0677425002560432E-2</v>
      </c>
      <c r="J33" s="51">
        <v>1.529666155039373E-2</v>
      </c>
      <c r="K33" s="57">
        <f t="shared" si="0"/>
        <v>382.27290397822986</v>
      </c>
    </row>
    <row r="34" spans="1:11">
      <c r="A34" s="5728"/>
      <c r="B34" s="47" t="s">
        <v>48</v>
      </c>
      <c r="C34" s="48">
        <v>838</v>
      </c>
      <c r="D34" s="49">
        <v>1008.7874569148812</v>
      </c>
      <c r="E34" s="50">
        <v>0.25459155452005505</v>
      </c>
      <c r="F34" s="50">
        <v>0.35176005178323833</v>
      </c>
      <c r="G34" s="50">
        <v>0.25123402172933873</v>
      </c>
      <c r="H34" s="50">
        <v>0.11121204927373046</v>
      </c>
      <c r="I34" s="50">
        <v>2.3881632373113835E-2</v>
      </c>
      <c r="J34" s="51">
        <v>7.320690320525792E-3</v>
      </c>
      <c r="K34" s="57">
        <f t="shared" si="0"/>
        <v>361.97140512288883</v>
      </c>
    </row>
    <row r="35" spans="1:11">
      <c r="A35" s="5728"/>
      <c r="B35" s="47" t="s">
        <v>49</v>
      </c>
      <c r="C35" s="48">
        <v>594</v>
      </c>
      <c r="D35" s="49">
        <v>797.09453714563335</v>
      </c>
      <c r="E35" s="50">
        <v>7.2136026864903377E-2</v>
      </c>
      <c r="F35" s="50">
        <v>0.30504428659841554</v>
      </c>
      <c r="G35" s="50">
        <v>0.36532603033833227</v>
      </c>
      <c r="H35" s="50">
        <v>0.21981490145715499</v>
      </c>
      <c r="I35" s="50">
        <v>3.7678754741194156E-2</v>
      </c>
      <c r="J35" s="51">
        <v>0</v>
      </c>
      <c r="K35" s="57">
        <f t="shared" si="0"/>
        <v>256.57638978877799</v>
      </c>
    </row>
    <row r="36" spans="1:11">
      <c r="A36" s="5728"/>
      <c r="B36" s="47" t="s">
        <v>50</v>
      </c>
      <c r="C36" s="48">
        <v>686</v>
      </c>
      <c r="D36" s="49">
        <v>1082.9910140576608</v>
      </c>
      <c r="E36" s="50">
        <v>2.1697251790453197E-2</v>
      </c>
      <c r="F36" s="50">
        <v>0.16840606810662442</v>
      </c>
      <c r="G36" s="50">
        <v>0.44240323326409625</v>
      </c>
      <c r="H36" s="50">
        <v>0.2521335808134052</v>
      </c>
      <c r="I36" s="50">
        <v>0.11417357144321212</v>
      </c>
      <c r="J36" s="51">
        <v>1.1862945822080453E-3</v>
      </c>
      <c r="K36" s="57">
        <f t="shared" si="0"/>
        <v>296.31549393114767</v>
      </c>
    </row>
    <row r="37" spans="1:11">
      <c r="A37" s="5728" t="s">
        <v>51</v>
      </c>
      <c r="B37" s="47" t="s">
        <v>47</v>
      </c>
      <c r="C37" s="48">
        <v>905</v>
      </c>
      <c r="D37" s="49">
        <v>1007.8304510969856</v>
      </c>
      <c r="E37" s="50">
        <v>0.36245580466029781</v>
      </c>
      <c r="F37" s="50">
        <v>0.16184184086749326</v>
      </c>
      <c r="G37" s="50">
        <v>0.25580370884577186</v>
      </c>
      <c r="H37" s="50">
        <v>0.15772478653137029</v>
      </c>
      <c r="I37" s="50">
        <v>5.9247778628186955E-2</v>
      </c>
      <c r="J37" s="51">
        <v>2.9260804668819369E-3</v>
      </c>
      <c r="K37" s="57">
        <f t="shared" si="0"/>
        <v>390.91183966135367</v>
      </c>
    </row>
    <row r="38" spans="1:11">
      <c r="A38" s="5728"/>
      <c r="B38" s="47" t="s">
        <v>48</v>
      </c>
      <c r="C38" s="48">
        <v>793</v>
      </c>
      <c r="D38" s="49">
        <v>995.70507236344497</v>
      </c>
      <c r="E38" s="50">
        <v>0.22195888501278171</v>
      </c>
      <c r="F38" s="50">
        <v>0.21288096491185926</v>
      </c>
      <c r="G38" s="50">
        <v>0.29812497780616676</v>
      </c>
      <c r="H38" s="50">
        <v>0.2017832996931094</v>
      </c>
      <c r="I38" s="50">
        <v>5.1097568729285996E-2</v>
      </c>
      <c r="J38" s="51">
        <v>1.4154303846797906E-2</v>
      </c>
      <c r="K38" s="57">
        <f t="shared" si="0"/>
        <v>342.53379983586018</v>
      </c>
    </row>
    <row r="39" spans="1:11">
      <c r="A39" s="5728"/>
      <c r="B39" s="47" t="s">
        <v>49</v>
      </c>
      <c r="C39" s="48">
        <v>678</v>
      </c>
      <c r="D39" s="49">
        <v>980.11255888089158</v>
      </c>
      <c r="E39" s="50">
        <v>8.7946912453599507E-2</v>
      </c>
      <c r="F39" s="50">
        <v>0.2810091607355068</v>
      </c>
      <c r="G39" s="50">
        <v>0.38086246215328734</v>
      </c>
      <c r="H39" s="50">
        <v>0.18656168950887547</v>
      </c>
      <c r="I39" s="50">
        <v>5.5972403419170147E-2</v>
      </c>
      <c r="J39" s="51">
        <v>7.6473717295602647E-3</v>
      </c>
      <c r="K39" s="57">
        <f t="shared" si="0"/>
        <v>292.8599196578981</v>
      </c>
    </row>
    <row r="40" spans="1:11">
      <c r="A40" s="5728"/>
      <c r="B40" s="47" t="s">
        <v>50</v>
      </c>
      <c r="C40" s="48">
        <v>627</v>
      </c>
      <c r="D40" s="49">
        <v>1026.150939277245</v>
      </c>
      <c r="E40" s="50">
        <v>4.1161420114798924E-2</v>
      </c>
      <c r="F40" s="50">
        <v>0.51721816959353728</v>
      </c>
      <c r="G40" s="50">
        <v>0.32964578801919392</v>
      </c>
      <c r="H40" s="50">
        <v>8.7054409899745583E-2</v>
      </c>
      <c r="I40" s="50">
        <v>2.3674389230154372E-2</v>
      </c>
      <c r="J40" s="51">
        <v>1.2458231425707459E-3</v>
      </c>
      <c r="K40" s="57">
        <f t="shared" si="0"/>
        <v>270.83063366593234</v>
      </c>
    </row>
    <row r="41" spans="1:11">
      <c r="A41" s="5728" t="s">
        <v>52</v>
      </c>
      <c r="B41" s="47" t="s">
        <v>803</v>
      </c>
      <c r="C41" s="48">
        <v>392</v>
      </c>
      <c r="D41" s="49">
        <v>431.31955432177159</v>
      </c>
      <c r="E41" s="50">
        <v>0.44139428494187072</v>
      </c>
      <c r="F41" s="50">
        <v>0.20209983029300244</v>
      </c>
      <c r="G41" s="50">
        <v>0.22217362766608992</v>
      </c>
      <c r="H41" s="50">
        <v>9.6629574867491033E-2</v>
      </c>
      <c r="I41" s="50">
        <v>3.77026822315467E-2</v>
      </c>
      <c r="J41" s="51">
        <v>0</v>
      </c>
      <c r="K41" s="57">
        <f t="shared" si="0"/>
        <v>169.32313938922724</v>
      </c>
    </row>
    <row r="42" spans="1:11">
      <c r="A42" s="5728"/>
      <c r="B42" s="47" t="s">
        <v>53</v>
      </c>
      <c r="C42" s="48">
        <v>318</v>
      </c>
      <c r="D42" s="49">
        <v>360.06211804172011</v>
      </c>
      <c r="E42" s="50">
        <v>0.3088980771401299</v>
      </c>
      <c r="F42" s="50">
        <v>0.13598834963852946</v>
      </c>
      <c r="G42" s="50">
        <v>0.29817996003829456</v>
      </c>
      <c r="H42" s="50">
        <v>0.18841329227379558</v>
      </c>
      <c r="I42" s="50">
        <v>6.6835566406856783E-2</v>
      </c>
      <c r="J42" s="51">
        <v>1.6847545023945336E-3</v>
      </c>
      <c r="K42" s="57">
        <f t="shared" si="0"/>
        <v>137.35907736166902</v>
      </c>
    </row>
    <row r="43" spans="1:11">
      <c r="A43" s="5728"/>
      <c r="B43" s="47" t="s">
        <v>54</v>
      </c>
      <c r="C43" s="48">
        <v>407</v>
      </c>
      <c r="D43" s="49">
        <v>467.53842751977584</v>
      </c>
      <c r="E43" s="50">
        <v>0.36478561299682533</v>
      </c>
      <c r="F43" s="50">
        <v>0.16221576113073241</v>
      </c>
      <c r="G43" s="50">
        <v>0.21786821269875731</v>
      </c>
      <c r="H43" s="50">
        <v>0.19316250052393868</v>
      </c>
      <c r="I43" s="50">
        <v>5.4209998259332905E-2</v>
      </c>
      <c r="J43" s="51">
        <v>7.7579143904152794E-3</v>
      </c>
      <c r="K43" s="57">
        <f t="shared" si="0"/>
        <v>175.80234115157012</v>
      </c>
    </row>
    <row r="44" spans="1:11">
      <c r="A44" s="5728"/>
      <c r="B44" s="47" t="s">
        <v>55</v>
      </c>
      <c r="C44" s="48">
        <v>276</v>
      </c>
      <c r="D44" s="49">
        <v>344.44437103720514</v>
      </c>
      <c r="E44" s="50">
        <v>0.20131188773121933</v>
      </c>
      <c r="F44" s="50">
        <v>0.20964510089460206</v>
      </c>
      <c r="G44" s="50">
        <v>0.33591945836639497</v>
      </c>
      <c r="H44" s="50">
        <v>0.20341368087093972</v>
      </c>
      <c r="I44" s="50">
        <v>4.4249047364009059E-2</v>
      </c>
      <c r="J44" s="51">
        <v>5.4608247728354644E-3</v>
      </c>
      <c r="K44" s="57">
        <f t="shared" si="0"/>
        <v>119.21731242710898</v>
      </c>
    </row>
    <row r="45" spans="1:11">
      <c r="A45" s="5728"/>
      <c r="B45" s="47" t="s">
        <v>56</v>
      </c>
      <c r="C45" s="48">
        <v>305</v>
      </c>
      <c r="D45" s="49">
        <v>400.17105253995948</v>
      </c>
      <c r="E45" s="50">
        <v>0.11195978290492753</v>
      </c>
      <c r="F45" s="50">
        <v>0.22712475766634846</v>
      </c>
      <c r="G45" s="50">
        <v>0.33458905351711088</v>
      </c>
      <c r="H45" s="50">
        <v>0.22485932913549467</v>
      </c>
      <c r="I45" s="50">
        <v>7.4159215950382953E-2</v>
      </c>
      <c r="J45" s="51">
        <v>2.7307860825736743E-2</v>
      </c>
      <c r="K45" s="57">
        <f t="shared" si="0"/>
        <v>131.74376916763853</v>
      </c>
    </row>
    <row r="46" spans="1:11">
      <c r="A46" s="5728"/>
      <c r="B46" s="47" t="s">
        <v>57</v>
      </c>
      <c r="C46" s="48">
        <v>283</v>
      </c>
      <c r="D46" s="49">
        <v>390.13684709611186</v>
      </c>
      <c r="E46" s="50">
        <v>0.11480828115488788</v>
      </c>
      <c r="F46" s="50">
        <v>0.2567449785966468</v>
      </c>
      <c r="G46" s="50">
        <v>0.3971000183613414</v>
      </c>
      <c r="H46" s="50">
        <v>0.14615347642657611</v>
      </c>
      <c r="I46" s="50">
        <v>6.8784171358333993E-2</v>
      </c>
      <c r="J46" s="51">
        <v>1.6409074102214944E-2</v>
      </c>
      <c r="K46" s="57">
        <f t="shared" si="0"/>
        <v>122.24093991620232</v>
      </c>
    </row>
    <row r="47" spans="1:11">
      <c r="A47" s="5728"/>
      <c r="B47" s="47" t="s">
        <v>58</v>
      </c>
      <c r="C47" s="48">
        <v>265</v>
      </c>
      <c r="D47" s="49">
        <v>393.06729374809447</v>
      </c>
      <c r="E47" s="50">
        <v>7.2464985373058607E-2</v>
      </c>
      <c r="F47" s="50">
        <v>0.22077243580481734</v>
      </c>
      <c r="G47" s="50">
        <v>0.40871955139488653</v>
      </c>
      <c r="H47" s="50">
        <v>0.23245442065185651</v>
      </c>
      <c r="I47" s="50">
        <v>6.2806638756264049E-2</v>
      </c>
      <c r="J47" s="51">
        <v>2.7819680191170852E-3</v>
      </c>
      <c r="K47" s="57">
        <f t="shared" si="0"/>
        <v>114.46589780139087</v>
      </c>
    </row>
    <row r="48" spans="1:11">
      <c r="A48" s="5728"/>
      <c r="B48" s="47" t="s">
        <v>59</v>
      </c>
      <c r="C48" s="48">
        <v>280</v>
      </c>
      <c r="D48" s="49">
        <v>417.46928660683346</v>
      </c>
      <c r="E48" s="50">
        <v>6.1052948429790678E-2</v>
      </c>
      <c r="F48" s="50">
        <v>0.41382902945019368</v>
      </c>
      <c r="G48" s="50">
        <v>0.31887983786312868</v>
      </c>
      <c r="H48" s="50">
        <v>0.17074704971785135</v>
      </c>
      <c r="I48" s="50">
        <v>3.5491134539036698E-2</v>
      </c>
      <c r="J48" s="51">
        <v>0</v>
      </c>
      <c r="K48" s="57">
        <f t="shared" si="0"/>
        <v>120.94509956373373</v>
      </c>
    </row>
    <row r="49" spans="1:11">
      <c r="A49" s="5728"/>
      <c r="B49" s="47" t="s">
        <v>60</v>
      </c>
      <c r="C49" s="48">
        <v>262</v>
      </c>
      <c r="D49" s="49">
        <v>400.88636897907264</v>
      </c>
      <c r="E49" s="50">
        <v>5.5854780754048525E-2</v>
      </c>
      <c r="F49" s="50">
        <v>0.43834553794610764</v>
      </c>
      <c r="G49" s="50">
        <v>0.36802350138257078</v>
      </c>
      <c r="H49" s="50">
        <v>0.10426870919943144</v>
      </c>
      <c r="I49" s="50">
        <v>3.0318530691823758E-2</v>
      </c>
      <c r="J49" s="51">
        <v>3.1889400260177868E-3</v>
      </c>
      <c r="K49" s="57">
        <f t="shared" si="0"/>
        <v>113.17005744892228</v>
      </c>
    </row>
    <row r="50" spans="1:11">
      <c r="A50" s="5728"/>
      <c r="B50" s="47" t="s">
        <v>61</v>
      </c>
      <c r="C50" s="48">
        <v>215</v>
      </c>
      <c r="D50" s="49">
        <v>404.70370172802455</v>
      </c>
      <c r="E50" s="50">
        <v>1.79934003495591E-2</v>
      </c>
      <c r="F50" s="50">
        <v>0.66896535880579666</v>
      </c>
      <c r="G50" s="50">
        <v>0.28494584103568732</v>
      </c>
      <c r="H50" s="50">
        <v>2.6465731692516193E-2</v>
      </c>
      <c r="I50" s="50">
        <v>1.6296681164409748E-3</v>
      </c>
      <c r="J50" s="51">
        <v>0</v>
      </c>
      <c r="K50" s="57">
        <f t="shared" si="0"/>
        <v>92.86855859358127</v>
      </c>
    </row>
    <row r="51" spans="1:11">
      <c r="A51" s="5728" t="s">
        <v>62</v>
      </c>
      <c r="B51" s="47" t="s">
        <v>17</v>
      </c>
      <c r="C51" s="48">
        <v>1081</v>
      </c>
      <c r="D51" s="49">
        <v>1333.719508711506</v>
      </c>
      <c r="E51" s="50">
        <v>0.34487999722493545</v>
      </c>
      <c r="F51" s="50">
        <v>0.29816333821245788</v>
      </c>
      <c r="G51" s="50">
        <v>0.2246793964005018</v>
      </c>
      <c r="H51" s="50">
        <v>8.8333921524895304E-2</v>
      </c>
      <c r="I51" s="50">
        <v>4.1596418518994926E-2</v>
      </c>
      <c r="J51" s="51">
        <v>2.3469281182152777E-3</v>
      </c>
      <c r="K51" s="57">
        <f t="shared" si="0"/>
        <v>466.93447367284347</v>
      </c>
    </row>
    <row r="52" spans="1:11">
      <c r="A52" s="5728"/>
      <c r="B52" s="47" t="s">
        <v>18</v>
      </c>
      <c r="C52" s="48">
        <v>1922</v>
      </c>
      <c r="D52" s="49">
        <v>2676.0795129070757</v>
      </c>
      <c r="E52" s="50">
        <v>9.5199752626261611E-2</v>
      </c>
      <c r="F52" s="50">
        <v>0.2928067142480445</v>
      </c>
      <c r="G52" s="50">
        <v>0.36118001666203187</v>
      </c>
      <c r="H52" s="50">
        <v>0.19216403707859389</v>
      </c>
      <c r="I52" s="50">
        <v>5.0172134497071745E-2</v>
      </c>
      <c r="J52" s="51">
        <v>8.4773448879914698E-3</v>
      </c>
      <c r="K52" s="57">
        <f t="shared" si="0"/>
        <v>830.20171914820094</v>
      </c>
    </row>
    <row r="53" spans="1:11">
      <c r="A53" s="5728" t="s">
        <v>63</v>
      </c>
      <c r="B53" s="47" t="s">
        <v>64</v>
      </c>
      <c r="C53" s="48">
        <v>375</v>
      </c>
      <c r="D53" s="49">
        <v>461.1693202202232</v>
      </c>
      <c r="E53" s="50">
        <v>0.24298525118400438</v>
      </c>
      <c r="F53" s="50">
        <v>0.40875532135161941</v>
      </c>
      <c r="G53" s="50">
        <v>0.23565500929984051</v>
      </c>
      <c r="H53" s="50">
        <v>0.10635344479932343</v>
      </c>
      <c r="I53" s="50">
        <v>6.2509733652130004E-3</v>
      </c>
      <c r="J53" s="51">
        <v>0</v>
      </c>
      <c r="K53" s="57">
        <f t="shared" si="0"/>
        <v>161.98004405857196</v>
      </c>
    </row>
    <row r="54" spans="1:11" ht="45">
      <c r="A54" s="5728"/>
      <c r="B54" s="47" t="s">
        <v>65</v>
      </c>
      <c r="C54" s="48">
        <v>1699</v>
      </c>
      <c r="D54" s="49">
        <v>2469.4021763337446</v>
      </c>
      <c r="E54" s="50">
        <v>1.3912150842158849E-2</v>
      </c>
      <c r="F54" s="50">
        <v>0.2910213329378305</v>
      </c>
      <c r="G54" s="50">
        <v>0.40047110930726737</v>
      </c>
      <c r="H54" s="50">
        <v>0.21639821120578326</v>
      </c>
      <c r="I54" s="50">
        <v>6.7742765463545657E-2</v>
      </c>
      <c r="J54" s="51">
        <v>1.0454430243411146E-2</v>
      </c>
      <c r="K54" s="57">
        <f t="shared" si="0"/>
        <v>733.8775862813701</v>
      </c>
    </row>
    <row r="55" spans="1:11" ht="30">
      <c r="A55" s="5728"/>
      <c r="B55" s="47" t="s">
        <v>66</v>
      </c>
      <c r="C55" s="48">
        <v>293</v>
      </c>
      <c r="D55" s="49">
        <v>410.6024102953516</v>
      </c>
      <c r="E55" s="50">
        <v>2.7396914389297609E-2</v>
      </c>
      <c r="F55" s="50">
        <v>0.48385391742091377</v>
      </c>
      <c r="G55" s="50">
        <v>0.35001114851523396</v>
      </c>
      <c r="H55" s="50">
        <v>9.4191422571204844E-2</v>
      </c>
      <c r="I55" s="50">
        <v>4.4546597103350155E-2</v>
      </c>
      <c r="J55" s="51">
        <v>0</v>
      </c>
      <c r="K55" s="57">
        <f t="shared" si="0"/>
        <v>126.56040775776424</v>
      </c>
    </row>
    <row r="56" spans="1:11" ht="77.099999999999994" customHeight="1">
      <c r="A56" s="5728"/>
      <c r="B56" s="47" t="s">
        <v>67</v>
      </c>
      <c r="C56" s="48">
        <v>636</v>
      </c>
      <c r="D56" s="49">
        <v>668.62511476925772</v>
      </c>
      <c r="E56" s="50">
        <v>0.83316345442751372</v>
      </c>
      <c r="F56" s="50">
        <v>0.11279055663221575</v>
      </c>
      <c r="G56" s="50">
        <v>3.7224486723194748E-2</v>
      </c>
      <c r="H56" s="50">
        <v>1.4900027321535425E-2</v>
      </c>
      <c r="I56" s="50">
        <v>1.9214748955398804E-3</v>
      </c>
      <c r="J56" s="51">
        <v>0</v>
      </c>
      <c r="K56" s="57">
        <f t="shared" si="0"/>
        <v>274.71815472333805</v>
      </c>
    </row>
    <row r="57" spans="1:11">
      <c r="A57" s="5728" t="s">
        <v>68</v>
      </c>
      <c r="B57" s="47" t="s">
        <v>17</v>
      </c>
      <c r="C57" s="48">
        <v>892</v>
      </c>
      <c r="D57" s="49">
        <v>1026.0471997107495</v>
      </c>
      <c r="E57" s="50">
        <v>0.55389581452126491</v>
      </c>
      <c r="F57" s="50">
        <v>0.24134449644496864</v>
      </c>
      <c r="G57" s="50">
        <v>0.14332148817040788</v>
      </c>
      <c r="H57" s="50">
        <v>4.2359462069309364E-2</v>
      </c>
      <c r="I57" s="50">
        <v>1.907873879405025E-2</v>
      </c>
      <c r="J57" s="51">
        <v>0</v>
      </c>
      <c r="K57" s="57">
        <f t="shared" si="0"/>
        <v>385.29653146732318</v>
      </c>
    </row>
    <row r="58" spans="1:11">
      <c r="A58" s="5728"/>
      <c r="B58" s="47" t="s">
        <v>18</v>
      </c>
      <c r="C58" s="48">
        <v>2111</v>
      </c>
      <c r="D58" s="49">
        <v>2983.7518219078261</v>
      </c>
      <c r="E58" s="50">
        <v>4.9069777722183773E-2</v>
      </c>
      <c r="F58" s="50">
        <v>0.31289782836476471</v>
      </c>
      <c r="G58" s="50">
        <v>0.37508184073243728</v>
      </c>
      <c r="H58" s="50">
        <v>0.19726711363965407</v>
      </c>
      <c r="I58" s="50">
        <v>5.7031180795489383E-2</v>
      </c>
      <c r="J58" s="51">
        <v>8.6522587454682456E-3</v>
      </c>
      <c r="K58" s="57">
        <f t="shared" si="0"/>
        <v>911.83966135372111</v>
      </c>
    </row>
    <row r="59" spans="1:11">
      <c r="A59" s="5728" t="s">
        <v>69</v>
      </c>
      <c r="B59" s="47" t="s">
        <v>17</v>
      </c>
      <c r="C59" s="48">
        <v>929</v>
      </c>
      <c r="D59" s="49">
        <v>1079.2275250646092</v>
      </c>
      <c r="E59" s="50">
        <v>0.52660188535038077</v>
      </c>
      <c r="F59" s="50">
        <v>0.25396515306683859</v>
      </c>
      <c r="G59" s="50">
        <v>0.15622715692692174</v>
      </c>
      <c r="H59" s="50">
        <v>4.5067195271821535E-2</v>
      </c>
      <c r="I59" s="50">
        <v>1.8138609384037142E-2</v>
      </c>
      <c r="J59" s="51">
        <v>0</v>
      </c>
      <c r="K59" s="57">
        <f t="shared" si="0"/>
        <v>401.27856248110231</v>
      </c>
    </row>
    <row r="60" spans="1:11">
      <c r="A60" s="5728"/>
      <c r="B60" s="47" t="s">
        <v>18</v>
      </c>
      <c r="C60" s="48">
        <v>2074</v>
      </c>
      <c r="D60" s="49">
        <v>2930.5714965539678</v>
      </c>
      <c r="E60" s="50">
        <v>4.996023432676612E-2</v>
      </c>
      <c r="F60" s="50">
        <v>0.30954853948012034</v>
      </c>
      <c r="G60" s="50">
        <v>0.37453482729157506</v>
      </c>
      <c r="H60" s="50">
        <v>0.19908101891849855</v>
      </c>
      <c r="I60" s="50">
        <v>5.8066110928941254E-2</v>
      </c>
      <c r="J60" s="51">
        <v>8.8092690540960451E-3</v>
      </c>
      <c r="K60" s="57">
        <f t="shared" si="0"/>
        <v>895.85763033994203</v>
      </c>
    </row>
    <row r="61" spans="1:11">
      <c r="A61" s="5728" t="s">
        <v>70</v>
      </c>
      <c r="B61" s="47" t="s">
        <v>17</v>
      </c>
      <c r="C61" s="48">
        <v>1031</v>
      </c>
      <c r="D61" s="49">
        <v>1150.2591134483155</v>
      </c>
      <c r="E61" s="50">
        <v>0.58237350436502444</v>
      </c>
      <c r="F61" s="50">
        <v>0.23571641068939228</v>
      </c>
      <c r="G61" s="50">
        <v>0.12333034424168017</v>
      </c>
      <c r="H61" s="50">
        <v>5.4414691520904279E-2</v>
      </c>
      <c r="I61" s="50">
        <v>4.1650491830008598E-3</v>
      </c>
      <c r="J61" s="51">
        <v>0</v>
      </c>
      <c r="K61" s="57">
        <f t="shared" si="0"/>
        <v>445.3371344650339</v>
      </c>
    </row>
    <row r="62" spans="1:11">
      <c r="A62" s="5728"/>
      <c r="B62" s="47" t="s">
        <v>18</v>
      </c>
      <c r="C62" s="48">
        <v>1972</v>
      </c>
      <c r="D62" s="49">
        <v>2859.5399081702608</v>
      </c>
      <c r="E62" s="50">
        <v>1.5686039962361276E-2</v>
      </c>
      <c r="F62" s="50">
        <v>0.31826985803281971</v>
      </c>
      <c r="G62" s="50">
        <v>0.39319048550586622</v>
      </c>
      <c r="H62" s="50">
        <v>0.19914669514064329</v>
      </c>
      <c r="I62" s="50">
        <v>6.4678828159940693E-2</v>
      </c>
      <c r="J62" s="51">
        <v>9.0280931983662566E-3</v>
      </c>
      <c r="K62" s="57">
        <f t="shared" si="0"/>
        <v>851.79905835601051</v>
      </c>
    </row>
    <row r="63" spans="1:11">
      <c r="A63" s="5728" t="s">
        <v>71</v>
      </c>
      <c r="B63" s="47" t="s">
        <v>17</v>
      </c>
      <c r="C63" s="48">
        <v>2802</v>
      </c>
      <c r="D63" s="49">
        <v>3722.3403072975434</v>
      </c>
      <c r="E63" s="50">
        <v>0.19074112416744818</v>
      </c>
      <c r="F63" s="50">
        <v>0.29246208872248469</v>
      </c>
      <c r="G63" s="50">
        <v>0.31069019966034334</v>
      </c>
      <c r="H63" s="50">
        <v>0.15545297261204116</v>
      </c>
      <c r="I63" s="50">
        <v>4.3718141274235275E-2</v>
      </c>
      <c r="J63" s="51">
        <v>6.9354735634452559E-3</v>
      </c>
      <c r="K63" s="57">
        <f t="shared" si="0"/>
        <v>1210.3148892056497</v>
      </c>
    </row>
    <row r="64" spans="1:11">
      <c r="A64" s="5728"/>
      <c r="B64" s="47" t="s">
        <v>18</v>
      </c>
      <c r="C64" s="48">
        <v>201</v>
      </c>
      <c r="D64" s="49">
        <v>287.45871432103456</v>
      </c>
      <c r="E64" s="50">
        <v>1.6461192918312047E-2</v>
      </c>
      <c r="F64" s="50">
        <v>0.3221223931509814</v>
      </c>
      <c r="G64" s="50">
        <v>0.38165857739498643</v>
      </c>
      <c r="H64" s="50">
        <v>0.18580077297505113</v>
      </c>
      <c r="I64" s="50">
        <v>9.395706356066956E-2</v>
      </c>
      <c r="J64" s="51">
        <v>0</v>
      </c>
      <c r="K64" s="57">
        <f t="shared" si="0"/>
        <v>86.821303615394584</v>
      </c>
    </row>
    <row r="65" spans="1:11">
      <c r="A65" s="5728" t="s">
        <v>72</v>
      </c>
      <c r="B65" s="47" t="s">
        <v>17</v>
      </c>
      <c r="C65" s="48">
        <v>2044</v>
      </c>
      <c r="D65" s="49">
        <v>2755.2164332111797</v>
      </c>
      <c r="E65" s="50">
        <v>0.17423891733966837</v>
      </c>
      <c r="F65" s="50">
        <v>0.29455037817065777</v>
      </c>
      <c r="G65" s="50">
        <v>0.31895006469900633</v>
      </c>
      <c r="H65" s="50">
        <v>0.1595253786948525</v>
      </c>
      <c r="I65" s="50">
        <v>4.5041489809583439E-2</v>
      </c>
      <c r="J65" s="51">
        <v>7.693771286225495E-3</v>
      </c>
      <c r="K65" s="57">
        <f t="shared" si="0"/>
        <v>882.89922681525627</v>
      </c>
    </row>
    <row r="66" spans="1:11">
      <c r="A66" s="5728"/>
      <c r="B66" s="47" t="s">
        <v>18</v>
      </c>
      <c r="C66" s="48">
        <v>959</v>
      </c>
      <c r="D66" s="49">
        <v>1254.5825884074052</v>
      </c>
      <c r="E66" s="50">
        <v>0.18704975017941447</v>
      </c>
      <c r="F66" s="50">
        <v>0.29467192616012611</v>
      </c>
      <c r="G66" s="50">
        <v>0.30881129803093782</v>
      </c>
      <c r="H66" s="50">
        <v>0.15346297170630654</v>
      </c>
      <c r="I66" s="50">
        <v>5.2322998760404721E-2</v>
      </c>
      <c r="J66" s="51">
        <v>3.6810551628127007E-3</v>
      </c>
      <c r="K66" s="57">
        <f t="shared" si="0"/>
        <v>414.23696600578808</v>
      </c>
    </row>
    <row r="67" spans="1:11">
      <c r="A67" s="5728" t="s">
        <v>73</v>
      </c>
      <c r="B67" s="47" t="s">
        <v>17</v>
      </c>
      <c r="C67" s="48">
        <v>350</v>
      </c>
      <c r="D67" s="49">
        <v>486.87792925663791</v>
      </c>
      <c r="E67" s="50">
        <v>0.21780065339666399</v>
      </c>
      <c r="F67" s="50">
        <v>0.38913450599879057</v>
      </c>
      <c r="G67" s="50">
        <v>0.26357421648835244</v>
      </c>
      <c r="H67" s="50">
        <v>7.5241776306814293E-2</v>
      </c>
      <c r="I67" s="50">
        <v>5.4248847809379316E-2</v>
      </c>
      <c r="J67" s="51">
        <v>0</v>
      </c>
      <c r="K67" s="57">
        <f t="shared" si="0"/>
        <v>151.18137445466718</v>
      </c>
    </row>
    <row r="68" spans="1:11">
      <c r="A68" s="5728"/>
      <c r="B68" s="47" t="s">
        <v>18</v>
      </c>
      <c r="C68" s="48">
        <v>2653</v>
      </c>
      <c r="D68" s="49">
        <v>3522.9210923619394</v>
      </c>
      <c r="E68" s="50">
        <v>0.17278075239988383</v>
      </c>
      <c r="F68" s="50">
        <v>0.28152186259993606</v>
      </c>
      <c r="G68" s="50">
        <v>0.32299255041031771</v>
      </c>
      <c r="H68" s="50">
        <v>0.16901467313911059</v>
      </c>
      <c r="I68" s="50">
        <v>4.6362097006904739E-2</v>
      </c>
      <c r="J68" s="51">
        <v>7.3280644438449109E-3</v>
      </c>
      <c r="K68" s="57">
        <f t="shared" si="0"/>
        <v>1145.9548183663771</v>
      </c>
    </row>
    <row r="69" spans="1:11">
      <c r="A69" s="5728" t="s">
        <v>74</v>
      </c>
      <c r="B69" s="47" t="s">
        <v>17</v>
      </c>
      <c r="C69" s="48">
        <v>2406</v>
      </c>
      <c r="D69" s="49">
        <v>3047.1974460849128</v>
      </c>
      <c r="E69" s="50">
        <v>0.22912209834723185</v>
      </c>
      <c r="F69" s="50">
        <v>0.3137864746554091</v>
      </c>
      <c r="G69" s="50">
        <v>0.28995852493105412</v>
      </c>
      <c r="H69" s="50">
        <v>0.13009191630942493</v>
      </c>
      <c r="I69" s="50">
        <v>3.0799233909615836E-2</v>
      </c>
      <c r="J69" s="51">
        <v>6.2417518472574875E-3</v>
      </c>
      <c r="K69" s="57">
        <f t="shared" ref="K69:K78" si="1">C69/2.3151</f>
        <v>1039.2639626797977</v>
      </c>
    </row>
    <row r="70" spans="1:11">
      <c r="A70" s="5728"/>
      <c r="B70" s="47" t="s">
        <v>18</v>
      </c>
      <c r="C70" s="48">
        <v>597</v>
      </c>
      <c r="D70" s="49">
        <v>962.60157553367719</v>
      </c>
      <c r="E70" s="50">
        <v>1.71982007880544E-2</v>
      </c>
      <c r="F70" s="50">
        <v>0.23381528945306074</v>
      </c>
      <c r="G70" s="50">
        <v>0.39751115137431059</v>
      </c>
      <c r="H70" s="50">
        <v>0.24479823014757657</v>
      </c>
      <c r="I70" s="50">
        <v>9.9616738268714991E-2</v>
      </c>
      <c r="J70" s="51">
        <v>7.0603899682815611E-3</v>
      </c>
      <c r="K70" s="57">
        <f t="shared" si="1"/>
        <v>257.87223014124658</v>
      </c>
    </row>
    <row r="71" spans="1:11">
      <c r="A71" s="5728" t="s">
        <v>75</v>
      </c>
      <c r="B71" s="47" t="s">
        <v>76</v>
      </c>
      <c r="C71" s="48">
        <v>374</v>
      </c>
      <c r="D71" s="49">
        <v>491.39174092561882</v>
      </c>
      <c r="E71" s="50">
        <v>0.17134523546980177</v>
      </c>
      <c r="F71" s="50">
        <v>0.28718181598991049</v>
      </c>
      <c r="G71" s="50">
        <v>0.33889461594733983</v>
      </c>
      <c r="H71" s="50">
        <v>0.15760610642363887</v>
      </c>
      <c r="I71" s="50">
        <v>4.2370630575711846E-2</v>
      </c>
      <c r="J71" s="51">
        <v>2.6015955935975114E-3</v>
      </c>
      <c r="K71" s="57">
        <f t="shared" si="1"/>
        <v>161.54809727441577</v>
      </c>
    </row>
    <row r="72" spans="1:11">
      <c r="A72" s="5728"/>
      <c r="B72" s="47" t="s">
        <v>77</v>
      </c>
      <c r="C72" s="48">
        <v>326</v>
      </c>
      <c r="D72" s="49">
        <v>430.53474975596271</v>
      </c>
      <c r="E72" s="50">
        <v>0.14934775362677047</v>
      </c>
      <c r="F72" s="50">
        <v>0.27469879620090465</v>
      </c>
      <c r="G72" s="50">
        <v>0.3179538295733712</v>
      </c>
      <c r="H72" s="50">
        <v>0.20670328870383822</v>
      </c>
      <c r="I72" s="50">
        <v>5.1296331895116516E-2</v>
      </c>
      <c r="J72" s="51">
        <v>0</v>
      </c>
      <c r="K72" s="57">
        <f t="shared" si="1"/>
        <v>140.81465163491856</v>
      </c>
    </row>
    <row r="73" spans="1:11">
      <c r="A73" s="5728"/>
      <c r="B73" s="47" t="s">
        <v>78</v>
      </c>
      <c r="C73" s="48">
        <v>293</v>
      </c>
      <c r="D73" s="49">
        <v>398.92434577585396</v>
      </c>
      <c r="E73" s="50">
        <v>0.18927090266103722</v>
      </c>
      <c r="F73" s="50">
        <v>0.2930577945108413</v>
      </c>
      <c r="G73" s="50">
        <v>0.30963182311666321</v>
      </c>
      <c r="H73" s="50">
        <v>0.14979935741362305</v>
      </c>
      <c r="I73" s="50">
        <v>5.8240122297836365E-2</v>
      </c>
      <c r="J73" s="51">
        <v>0</v>
      </c>
      <c r="K73" s="57">
        <f t="shared" si="1"/>
        <v>126.56040775776424</v>
      </c>
    </row>
    <row r="74" spans="1:11">
      <c r="A74" s="5728"/>
      <c r="B74" s="47" t="s">
        <v>79</v>
      </c>
      <c r="C74" s="48">
        <v>273</v>
      </c>
      <c r="D74" s="49">
        <v>362.90221731292138</v>
      </c>
      <c r="E74" s="50">
        <v>0.20106674877576428</v>
      </c>
      <c r="F74" s="50">
        <v>0.19539534899406091</v>
      </c>
      <c r="G74" s="50">
        <v>0.34272971610778952</v>
      </c>
      <c r="H74" s="50">
        <v>0.17545207432478571</v>
      </c>
      <c r="I74" s="50">
        <v>2.1280879612178998E-2</v>
      </c>
      <c r="J74" s="51">
        <v>6.4075232185421965E-2</v>
      </c>
      <c r="K74" s="57">
        <f t="shared" si="1"/>
        <v>117.92147207464039</v>
      </c>
    </row>
    <row r="75" spans="1:11">
      <c r="A75" s="5728"/>
      <c r="B75" s="47" t="s">
        <v>80</v>
      </c>
      <c r="C75" s="48">
        <v>325</v>
      </c>
      <c r="D75" s="49">
        <v>443.44581049429655</v>
      </c>
      <c r="E75" s="50">
        <v>0.20296703528375334</v>
      </c>
      <c r="F75" s="50">
        <v>0.30910039478896267</v>
      </c>
      <c r="G75" s="50">
        <v>0.32726545475757279</v>
      </c>
      <c r="H75" s="50">
        <v>0.12787540420853571</v>
      </c>
      <c r="I75" s="50">
        <v>3.279171096117578E-2</v>
      </c>
      <c r="J75" s="51">
        <v>0</v>
      </c>
      <c r="K75" s="57">
        <f t="shared" si="1"/>
        <v>140.38270485076237</v>
      </c>
    </row>
    <row r="76" spans="1:11">
      <c r="A76" s="5728"/>
      <c r="B76" s="47" t="s">
        <v>81</v>
      </c>
      <c r="C76" s="48">
        <v>420</v>
      </c>
      <c r="D76" s="49">
        <v>561.81444535090611</v>
      </c>
      <c r="E76" s="50">
        <v>0.20071353770502609</v>
      </c>
      <c r="F76" s="50">
        <v>0.34978217266280454</v>
      </c>
      <c r="G76" s="50">
        <v>0.27801719362900729</v>
      </c>
      <c r="H76" s="50">
        <v>0.11992266948473192</v>
      </c>
      <c r="I76" s="50">
        <v>5.1564426518431239E-2</v>
      </c>
      <c r="J76" s="51">
        <v>0</v>
      </c>
      <c r="K76" s="57">
        <f t="shared" si="1"/>
        <v>181.41764934560061</v>
      </c>
    </row>
    <row r="77" spans="1:11">
      <c r="A77" s="5728"/>
      <c r="B77" s="47" t="s">
        <v>82</v>
      </c>
      <c r="C77" s="48">
        <v>393</v>
      </c>
      <c r="D77" s="49">
        <v>520.41337249565856</v>
      </c>
      <c r="E77" s="50">
        <v>0.16303117630274994</v>
      </c>
      <c r="F77" s="50">
        <v>0.30121315576216762</v>
      </c>
      <c r="G77" s="50">
        <v>0.30870678972399351</v>
      </c>
      <c r="H77" s="50">
        <v>0.1521312484336699</v>
      </c>
      <c r="I77" s="50">
        <v>7.4917629777419587E-2</v>
      </c>
      <c r="J77" s="51">
        <v>0</v>
      </c>
      <c r="K77" s="57">
        <f t="shared" si="1"/>
        <v>169.75508617338343</v>
      </c>
    </row>
    <row r="78" spans="1:11">
      <c r="A78" s="5729"/>
      <c r="B78" s="52" t="s">
        <v>83</v>
      </c>
      <c r="C78" s="53">
        <v>599</v>
      </c>
      <c r="D78" s="54">
        <v>800.3723395073539</v>
      </c>
      <c r="E78" s="55">
        <v>0.16261639714495682</v>
      </c>
      <c r="F78" s="55">
        <v>0.3044827353019009</v>
      </c>
      <c r="G78" s="55">
        <v>0.31599641665212636</v>
      </c>
      <c r="H78" s="55">
        <v>0.17359150084447961</v>
      </c>
      <c r="I78" s="55">
        <v>4.1707764183483223E-2</v>
      </c>
      <c r="J78" s="56">
        <v>1.6051858730492716E-3</v>
      </c>
      <c r="K78" s="57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51" priority="1">
      <formula>IF((E$4-E5)/SQRT(((E$4+E5)/2)*(((1-E$4)+(1-E5))/2)*(1/$K$4+1/$K5))&gt;1.96,1,)</formula>
    </cfRule>
    <cfRule type="expression" dxfId="250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Munka94">
    <tabColor theme="7" tint="0.79998168889431442"/>
  </sheetPr>
  <dimension ref="A1:K78"/>
  <sheetViews>
    <sheetView workbookViewId="0">
      <selection activeCell="E19" sqref="E19"/>
    </sheetView>
  </sheetViews>
  <sheetFormatPr defaultColWidth="11.42578125" defaultRowHeight="15.75"/>
  <cols>
    <col min="1" max="1" width="25.42578125" style="15" customWidth="1"/>
    <col min="2" max="2" width="32" customWidth="1"/>
    <col min="3" max="3" width="15" customWidth="1"/>
    <col min="4" max="5" width="17.42578125" customWidth="1"/>
    <col min="11" max="11" width="10.42578125" style="4211" hidden="1" customWidth="1"/>
  </cols>
  <sheetData>
    <row r="1" spans="1:11" ht="43.35" customHeight="1">
      <c r="A1" s="5746" t="s">
        <v>0</v>
      </c>
      <c r="B1" s="5747"/>
      <c r="C1" s="5752"/>
      <c r="D1" s="5753"/>
      <c r="E1" s="5754" t="s">
        <v>90</v>
      </c>
      <c r="F1" s="5754"/>
      <c r="G1" s="5754"/>
      <c r="H1" s="5754"/>
      <c r="I1" s="5754"/>
      <c r="J1" s="5755"/>
    </row>
    <row r="2" spans="1:11" s="84" customFormat="1" ht="63">
      <c r="A2" s="5748"/>
      <c r="B2" s="5749"/>
      <c r="C2" s="5756" t="s">
        <v>1</v>
      </c>
      <c r="D2" s="5758" t="s">
        <v>2</v>
      </c>
      <c r="E2" s="82" t="s">
        <v>3</v>
      </c>
      <c r="F2" s="82" t="s">
        <v>4</v>
      </c>
      <c r="G2" s="82" t="s">
        <v>5</v>
      </c>
      <c r="H2" s="82" t="s">
        <v>6</v>
      </c>
      <c r="I2" s="82" t="s">
        <v>7</v>
      </c>
      <c r="J2" s="83" t="s">
        <v>8</v>
      </c>
      <c r="K2" s="4210" t="s">
        <v>91</v>
      </c>
    </row>
    <row r="3" spans="1:11">
      <c r="A3" s="5750"/>
      <c r="B3" s="5751"/>
      <c r="C3" s="5757"/>
      <c r="D3" s="5759"/>
      <c r="E3" s="85" t="s">
        <v>9</v>
      </c>
      <c r="F3" s="85" t="s">
        <v>9</v>
      </c>
      <c r="G3" s="85" t="s">
        <v>9</v>
      </c>
      <c r="H3" s="85" t="s">
        <v>9</v>
      </c>
      <c r="I3" s="85" t="s">
        <v>9</v>
      </c>
      <c r="J3" s="86" t="s">
        <v>9</v>
      </c>
      <c r="K3" s="4212"/>
    </row>
    <row r="4" spans="1:11">
      <c r="A4" s="79" t="s">
        <v>10</v>
      </c>
      <c r="B4" s="80" t="s">
        <v>10</v>
      </c>
      <c r="C4" s="65">
        <v>3003</v>
      </c>
      <c r="D4" s="66">
        <v>4009.7990216185763</v>
      </c>
      <c r="E4" s="67">
        <v>0.79541611011885904</v>
      </c>
      <c r="F4" s="67">
        <v>0.16530998035958797</v>
      </c>
      <c r="G4" s="67">
        <v>2.9830808265251613E-2</v>
      </c>
      <c r="H4" s="67">
        <v>2.1035121041078774E-3</v>
      </c>
      <c r="I4" s="67">
        <v>6.7706119496156823E-4</v>
      </c>
      <c r="J4" s="68">
        <v>6.6625279572343219E-3</v>
      </c>
      <c r="K4" s="4213">
        <f>C4/2.3151</f>
        <v>1297.1361928210445</v>
      </c>
    </row>
    <row r="5" spans="1:11">
      <c r="A5" s="5744" t="s">
        <v>11</v>
      </c>
      <c r="B5" s="69" t="s">
        <v>12</v>
      </c>
      <c r="C5" s="70">
        <v>1033</v>
      </c>
      <c r="D5" s="71">
        <v>1421.6095980229966</v>
      </c>
      <c r="E5" s="72">
        <v>0.75359870209599822</v>
      </c>
      <c r="F5" s="72">
        <v>0.24406637724665672</v>
      </c>
      <c r="G5" s="72">
        <v>6.9847735648914601E-4</v>
      </c>
      <c r="H5" s="72">
        <v>0</v>
      </c>
      <c r="I5" s="72">
        <v>0</v>
      </c>
      <c r="J5" s="73">
        <v>1.6364433008556314E-3</v>
      </c>
      <c r="K5" s="4213">
        <f t="shared" ref="K5:K68" si="0">C5/2.3151</f>
        <v>446.20102803334623</v>
      </c>
    </row>
    <row r="6" spans="1:11">
      <c r="A6" s="5744"/>
      <c r="B6" s="69" t="s">
        <v>13</v>
      </c>
      <c r="C6" s="70">
        <v>878</v>
      </c>
      <c r="D6" s="71">
        <v>1125.6457743997478</v>
      </c>
      <c r="E6" s="72">
        <v>0.75763553464330746</v>
      </c>
      <c r="F6" s="72">
        <v>0.16138915987740377</v>
      </c>
      <c r="G6" s="72">
        <v>7.2176395953558042E-2</v>
      </c>
      <c r="H6" s="72">
        <v>0</v>
      </c>
      <c r="I6" s="72">
        <v>0</v>
      </c>
      <c r="J6" s="73">
        <v>8.7989095257300313E-3</v>
      </c>
      <c r="K6" s="4213">
        <f t="shared" si="0"/>
        <v>379.24927648913649</v>
      </c>
    </row>
    <row r="7" spans="1:11">
      <c r="A7" s="5744"/>
      <c r="B7" s="69" t="s">
        <v>14</v>
      </c>
      <c r="C7" s="70">
        <v>780</v>
      </c>
      <c r="D7" s="71">
        <v>990.55570333605897</v>
      </c>
      <c r="E7" s="72">
        <v>0.87127774298546745</v>
      </c>
      <c r="F7" s="72">
        <v>8.8075773133247354E-2</v>
      </c>
      <c r="G7" s="72">
        <v>2.589542368365538E-2</v>
      </c>
      <c r="H7" s="72">
        <v>4.6770176192951016E-3</v>
      </c>
      <c r="I7" s="72">
        <v>1.6021725670405593E-3</v>
      </c>
      <c r="J7" s="73">
        <v>8.4718700112941057E-3</v>
      </c>
      <c r="K7" s="4213">
        <f t="shared" si="0"/>
        <v>336.91849164182969</v>
      </c>
    </row>
    <row r="8" spans="1:11">
      <c r="A8" s="5744"/>
      <c r="B8" s="69" t="s">
        <v>15</v>
      </c>
      <c r="C8" s="70">
        <v>312</v>
      </c>
      <c r="D8" s="71">
        <v>471.98794585976924</v>
      </c>
      <c r="E8" s="72">
        <v>0.85226163103337671</v>
      </c>
      <c r="F8" s="72">
        <v>9.9540058640132281E-2</v>
      </c>
      <c r="G8" s="72">
        <v>2.4845272105572951E-2</v>
      </c>
      <c r="H8" s="72">
        <v>8.0548970221967151E-3</v>
      </c>
      <c r="I8" s="72">
        <v>2.3895486166871059E-3</v>
      </c>
      <c r="J8" s="73">
        <v>1.2908592582034245E-2</v>
      </c>
      <c r="K8" s="4213">
        <f t="shared" si="0"/>
        <v>134.76739665673188</v>
      </c>
    </row>
    <row r="9" spans="1:11">
      <c r="A9" s="5744" t="s">
        <v>16</v>
      </c>
      <c r="B9" s="69" t="s">
        <v>17</v>
      </c>
      <c r="C9" s="70">
        <v>2358</v>
      </c>
      <c r="D9" s="71">
        <v>2988.4208592414593</v>
      </c>
      <c r="E9" s="72">
        <v>0.75798249434612042</v>
      </c>
      <c r="F9" s="72">
        <v>0.20000773872118913</v>
      </c>
      <c r="G9" s="72">
        <v>3.6777938697700019E-2</v>
      </c>
      <c r="H9" s="72">
        <v>1.1741834860139364E-3</v>
      </c>
      <c r="I9" s="72">
        <v>0</v>
      </c>
      <c r="J9" s="73">
        <v>4.0576447489735065E-3</v>
      </c>
      <c r="K9" s="4213">
        <f t="shared" si="0"/>
        <v>1018.5305170403005</v>
      </c>
    </row>
    <row r="10" spans="1:11">
      <c r="A10" s="5744"/>
      <c r="B10" s="69" t="s">
        <v>18</v>
      </c>
      <c r="C10" s="70">
        <v>645</v>
      </c>
      <c r="D10" s="71">
        <v>1021.3781623771297</v>
      </c>
      <c r="E10" s="72">
        <v>0.90494204510821663</v>
      </c>
      <c r="F10" s="72">
        <v>6.378881153471111E-2</v>
      </c>
      <c r="G10" s="72">
        <v>9.5044000249561895E-3</v>
      </c>
      <c r="H10" s="72">
        <v>4.8226078609021122E-3</v>
      </c>
      <c r="I10" s="72">
        <v>2.6580549860340257E-3</v>
      </c>
      <c r="J10" s="73">
        <v>1.4284080485180423E-2</v>
      </c>
      <c r="K10" s="4213">
        <f t="shared" si="0"/>
        <v>278.60567578074381</v>
      </c>
    </row>
    <row r="11" spans="1:11">
      <c r="A11" s="5744" t="s">
        <v>19</v>
      </c>
      <c r="B11" s="69" t="s">
        <v>20</v>
      </c>
      <c r="C11" s="70">
        <v>467</v>
      </c>
      <c r="D11" s="71">
        <v>732.18497205066751</v>
      </c>
      <c r="E11" s="72">
        <v>0.93516222682799333</v>
      </c>
      <c r="F11" s="72">
        <v>6.3481610246119563E-2</v>
      </c>
      <c r="G11" s="72">
        <v>1.3561629258869664E-3</v>
      </c>
      <c r="H11" s="72">
        <v>0</v>
      </c>
      <c r="I11" s="72">
        <v>0</v>
      </c>
      <c r="J11" s="73">
        <v>0</v>
      </c>
      <c r="K11" s="4213">
        <f t="shared" si="0"/>
        <v>201.71914820094162</v>
      </c>
    </row>
    <row r="12" spans="1:11">
      <c r="A12" s="5744"/>
      <c r="B12" s="69" t="s">
        <v>21</v>
      </c>
      <c r="C12" s="70">
        <v>902</v>
      </c>
      <c r="D12" s="71">
        <v>1112.1597049847758</v>
      </c>
      <c r="E12" s="72">
        <v>0.85976912092139346</v>
      </c>
      <c r="F12" s="72">
        <v>0.11259229668188554</v>
      </c>
      <c r="G12" s="72">
        <v>1.9765650829961259E-2</v>
      </c>
      <c r="H12" s="72">
        <v>1.5704459865787071E-3</v>
      </c>
      <c r="I12" s="72">
        <v>0</v>
      </c>
      <c r="J12" s="73">
        <v>6.3024855801807264E-3</v>
      </c>
      <c r="K12" s="4213">
        <f t="shared" si="0"/>
        <v>389.61599930888514</v>
      </c>
    </row>
    <row r="13" spans="1:11">
      <c r="A13" s="5744"/>
      <c r="B13" s="69" t="s">
        <v>22</v>
      </c>
      <c r="C13" s="70">
        <v>647</v>
      </c>
      <c r="D13" s="71">
        <v>1026.5741865167854</v>
      </c>
      <c r="E13" s="72">
        <v>0.90382433952472763</v>
      </c>
      <c r="F13" s="72">
        <v>6.5064786462825749E-2</v>
      </c>
      <c r="G13" s="72">
        <v>9.4562933292967333E-3</v>
      </c>
      <c r="H13" s="72">
        <v>4.7981981424516955E-3</v>
      </c>
      <c r="I13" s="72">
        <v>2.64460119179941E-3</v>
      </c>
      <c r="J13" s="73">
        <v>1.4211781348899182E-2</v>
      </c>
      <c r="K13" s="4213">
        <f t="shared" si="0"/>
        <v>279.4695693490562</v>
      </c>
    </row>
    <row r="14" spans="1:11">
      <c r="A14" s="5744"/>
      <c r="B14" s="69" t="s">
        <v>23</v>
      </c>
      <c r="C14" s="70">
        <v>421</v>
      </c>
      <c r="D14" s="71">
        <v>449.45553209401243</v>
      </c>
      <c r="E14" s="72">
        <v>0.52083524949761961</v>
      </c>
      <c r="F14" s="72">
        <v>0.2756184728413878</v>
      </c>
      <c r="G14" s="72">
        <v>0.19341721359891559</v>
      </c>
      <c r="H14" s="72">
        <v>3.9211168874529866E-3</v>
      </c>
      <c r="I14" s="72">
        <v>0</v>
      </c>
      <c r="J14" s="73">
        <v>6.2079471746250003E-3</v>
      </c>
      <c r="K14" s="4213">
        <f t="shared" si="0"/>
        <v>181.8495961297568</v>
      </c>
    </row>
    <row r="15" spans="1:11">
      <c r="A15" s="5744"/>
      <c r="B15" s="69" t="s">
        <v>24</v>
      </c>
      <c r="C15" s="70">
        <v>566</v>
      </c>
      <c r="D15" s="71">
        <v>689.42462597232748</v>
      </c>
      <c r="E15" s="72">
        <v>0.56077402007390298</v>
      </c>
      <c r="F15" s="72">
        <v>0.43585159581581834</v>
      </c>
      <c r="G15" s="72">
        <v>0</v>
      </c>
      <c r="H15" s="72">
        <v>0</v>
      </c>
      <c r="I15" s="72">
        <v>0</v>
      </c>
      <c r="J15" s="73">
        <v>3.3743841102800666E-3</v>
      </c>
      <c r="K15" s="4213">
        <f t="shared" si="0"/>
        <v>244.48187983240464</v>
      </c>
    </row>
    <row r="16" spans="1:11">
      <c r="A16" s="5744" t="s">
        <v>25</v>
      </c>
      <c r="B16" s="69" t="s">
        <v>26</v>
      </c>
      <c r="C16" s="70">
        <v>434</v>
      </c>
      <c r="D16" s="71">
        <v>595.45480287057342</v>
      </c>
      <c r="E16" s="72">
        <v>0.82688730217823914</v>
      </c>
      <c r="F16" s="72">
        <v>0.14552339053787688</v>
      </c>
      <c r="G16" s="72">
        <v>1.587543688464077E-2</v>
      </c>
      <c r="H16" s="72">
        <v>2.8188323113768408E-3</v>
      </c>
      <c r="I16" s="72">
        <v>0</v>
      </c>
      <c r="J16" s="73">
        <v>8.8950380878653427E-3</v>
      </c>
      <c r="K16" s="4213">
        <f t="shared" si="0"/>
        <v>187.46490432378729</v>
      </c>
    </row>
    <row r="17" spans="1:11">
      <c r="A17" s="5744"/>
      <c r="B17" s="69" t="s">
        <v>27</v>
      </c>
      <c r="C17" s="70">
        <v>530</v>
      </c>
      <c r="D17" s="71">
        <v>732.38005656184816</v>
      </c>
      <c r="E17" s="72">
        <v>0.82048810409299222</v>
      </c>
      <c r="F17" s="72">
        <v>0.1458658987214522</v>
      </c>
      <c r="G17" s="72">
        <v>3.0137582774087943E-2</v>
      </c>
      <c r="H17" s="72">
        <v>3.5084144114678121E-3</v>
      </c>
      <c r="I17" s="72">
        <v>0</v>
      </c>
      <c r="J17" s="73">
        <v>0</v>
      </c>
      <c r="K17" s="4213">
        <f t="shared" si="0"/>
        <v>228.93179560278173</v>
      </c>
    </row>
    <row r="18" spans="1:11" ht="30">
      <c r="A18" s="5744"/>
      <c r="B18" s="69" t="s">
        <v>28</v>
      </c>
      <c r="C18" s="70">
        <v>1223</v>
      </c>
      <c r="D18" s="71">
        <v>1586.8748517399108</v>
      </c>
      <c r="E18" s="72">
        <v>0.79544679979440214</v>
      </c>
      <c r="F18" s="72">
        <v>0.1644166332624982</v>
      </c>
      <c r="G18" s="72">
        <v>3.350833015003931E-2</v>
      </c>
      <c r="H18" s="72">
        <v>1.1535044379068742E-3</v>
      </c>
      <c r="I18" s="72">
        <v>7.1072910499879363E-4</v>
      </c>
      <c r="J18" s="73">
        <v>4.7640032501499157E-3</v>
      </c>
      <c r="K18" s="4213">
        <f t="shared" si="0"/>
        <v>528.27091702302278</v>
      </c>
    </row>
    <row r="19" spans="1:11">
      <c r="A19" s="5744"/>
      <c r="B19" s="69" t="s">
        <v>29</v>
      </c>
      <c r="C19" s="70">
        <v>800</v>
      </c>
      <c r="D19" s="71">
        <v>1075.4302412442755</v>
      </c>
      <c r="E19" s="72">
        <v>0.76137803505030832</v>
      </c>
      <c r="F19" s="72">
        <v>0.19037309535591657</v>
      </c>
      <c r="G19" s="72">
        <v>3.1695324711910805E-2</v>
      </c>
      <c r="H19" s="72">
        <v>2.1909497421184242E-3</v>
      </c>
      <c r="I19" s="72">
        <v>1.4757267493002515E-3</v>
      </c>
      <c r="J19" s="73">
        <v>1.2886868390443982E-2</v>
      </c>
      <c r="K19" s="4213">
        <f t="shared" si="0"/>
        <v>345.55742732495355</v>
      </c>
    </row>
    <row r="20" spans="1:11">
      <c r="A20" s="5744"/>
      <c r="B20" s="69" t="s">
        <v>30</v>
      </c>
      <c r="C20" s="70">
        <v>16</v>
      </c>
      <c r="D20" s="71">
        <v>19.659069201971104</v>
      </c>
      <c r="E20" s="72">
        <v>0.76769220238963298</v>
      </c>
      <c r="F20" s="72">
        <v>0.19005559685405554</v>
      </c>
      <c r="G20" s="72">
        <v>4.225220075631133E-2</v>
      </c>
      <c r="H20" s="72">
        <v>0</v>
      </c>
      <c r="I20" s="72">
        <v>0</v>
      </c>
      <c r="J20" s="73">
        <v>0</v>
      </c>
      <c r="K20" s="4213">
        <f t="shared" si="0"/>
        <v>6.9111485464990707</v>
      </c>
    </row>
    <row r="21" spans="1:11">
      <c r="A21" s="5744" t="s">
        <v>31</v>
      </c>
      <c r="B21" s="69" t="s">
        <v>32</v>
      </c>
      <c r="C21" s="70">
        <v>2551</v>
      </c>
      <c r="D21" s="71">
        <v>3369.1096327502164</v>
      </c>
      <c r="E21" s="72">
        <v>0.78204704059220564</v>
      </c>
      <c r="F21" s="72">
        <v>0.17446535056132517</v>
      </c>
      <c r="G21" s="72">
        <v>3.2845081055619466E-2</v>
      </c>
      <c r="H21" s="72">
        <v>2.5035281413889033E-3</v>
      </c>
      <c r="I21" s="72">
        <v>8.0581507076593238E-4</v>
      </c>
      <c r="J21" s="73">
        <v>7.3331845786953065E-3</v>
      </c>
      <c r="K21" s="4213">
        <f t="shared" si="0"/>
        <v>1101.8962463824455</v>
      </c>
    </row>
    <row r="22" spans="1:11">
      <c r="A22" s="5744"/>
      <c r="B22" s="69" t="s">
        <v>30</v>
      </c>
      <c r="C22" s="70">
        <v>452</v>
      </c>
      <c r="D22" s="71">
        <v>640.6893888683702</v>
      </c>
      <c r="E22" s="72">
        <v>0.86571829040423054</v>
      </c>
      <c r="F22" s="72">
        <v>0.11716583052038067</v>
      </c>
      <c r="G22" s="72">
        <v>1.3980045524038311E-2</v>
      </c>
      <c r="H22" s="72">
        <v>0</v>
      </c>
      <c r="I22" s="72">
        <v>0</v>
      </c>
      <c r="J22" s="73">
        <v>3.1358335513492781E-3</v>
      </c>
      <c r="K22" s="4213">
        <f t="shared" si="0"/>
        <v>195.23994643859876</v>
      </c>
    </row>
    <row r="23" spans="1:11">
      <c r="A23" s="5744" t="s">
        <v>33</v>
      </c>
      <c r="B23" s="69" t="s">
        <v>34</v>
      </c>
      <c r="C23" s="70">
        <v>808</v>
      </c>
      <c r="D23" s="71">
        <v>1098.4085550105156</v>
      </c>
      <c r="E23" s="72">
        <v>0.77185642543915867</v>
      </c>
      <c r="F23" s="72">
        <v>0.18268109444181879</v>
      </c>
      <c r="G23" s="72">
        <v>2.8091361452262712E-2</v>
      </c>
      <c r="H23" s="72">
        <v>2.1451158578220859E-3</v>
      </c>
      <c r="I23" s="72">
        <v>1.4448550739805616E-3</v>
      </c>
      <c r="J23" s="73">
        <v>1.3781147734957129E-2</v>
      </c>
      <c r="K23" s="4213">
        <f t="shared" si="0"/>
        <v>349.01300159820306</v>
      </c>
    </row>
    <row r="24" spans="1:11">
      <c r="A24" s="5744"/>
      <c r="B24" s="69" t="s">
        <v>35</v>
      </c>
      <c r="C24" s="70">
        <v>970</v>
      </c>
      <c r="D24" s="71">
        <v>1243.6945228895593</v>
      </c>
      <c r="E24" s="72">
        <v>0.78222823780761486</v>
      </c>
      <c r="F24" s="72">
        <v>0.17581867267953577</v>
      </c>
      <c r="G24" s="72">
        <v>3.0734361809207168E-2</v>
      </c>
      <c r="H24" s="72">
        <v>1.0024684665367089E-3</v>
      </c>
      <c r="I24" s="72">
        <v>9.0684498674306114E-4</v>
      </c>
      <c r="J24" s="73">
        <v>9.3094142503609301E-3</v>
      </c>
      <c r="K24" s="4213">
        <f t="shared" si="0"/>
        <v>418.98838063150617</v>
      </c>
    </row>
    <row r="25" spans="1:11">
      <c r="A25" s="5744"/>
      <c r="B25" s="69" t="s">
        <v>36</v>
      </c>
      <c r="C25" s="70">
        <v>626</v>
      </c>
      <c r="D25" s="71">
        <v>867.32360421114538</v>
      </c>
      <c r="E25" s="72">
        <v>0.81410059032130111</v>
      </c>
      <c r="F25" s="72">
        <v>0.15216455627707784</v>
      </c>
      <c r="G25" s="72">
        <v>3.1748899881322352E-2</v>
      </c>
      <c r="H25" s="72">
        <v>1.9859535202986071E-3</v>
      </c>
      <c r="I25" s="72">
        <v>0</v>
      </c>
      <c r="J25" s="73">
        <v>0</v>
      </c>
      <c r="K25" s="4213">
        <f t="shared" si="0"/>
        <v>270.39868688177614</v>
      </c>
    </row>
    <row r="26" spans="1:11">
      <c r="A26" s="5744"/>
      <c r="B26" s="69" t="s">
        <v>37</v>
      </c>
      <c r="C26" s="70">
        <v>599</v>
      </c>
      <c r="D26" s="71">
        <v>800.3723395073539</v>
      </c>
      <c r="E26" s="72">
        <v>0.82799388894569448</v>
      </c>
      <c r="F26" s="72">
        <v>0.13938598751185782</v>
      </c>
      <c r="G26" s="72">
        <v>2.8735408757093479E-2</v>
      </c>
      <c r="H26" s="72">
        <v>3.8847147853528891E-3</v>
      </c>
      <c r="I26" s="72">
        <v>0</v>
      </c>
      <c r="J26" s="73">
        <v>0</v>
      </c>
      <c r="K26" s="4213">
        <f t="shared" si="0"/>
        <v>258.73612370955897</v>
      </c>
    </row>
    <row r="27" spans="1:11">
      <c r="A27" s="5744" t="s">
        <v>38</v>
      </c>
      <c r="B27" s="69" t="s">
        <v>39</v>
      </c>
      <c r="C27" s="70">
        <v>616</v>
      </c>
      <c r="D27" s="71">
        <v>628.51868629796377</v>
      </c>
      <c r="E27" s="72">
        <v>0.57874768178080316</v>
      </c>
      <c r="F27" s="72">
        <v>0.36224656938065786</v>
      </c>
      <c r="G27" s="72">
        <v>4.9671596304420397E-2</v>
      </c>
      <c r="H27" s="72">
        <v>3.5744882087790975E-3</v>
      </c>
      <c r="I27" s="72">
        <v>4.3194886267005099E-3</v>
      </c>
      <c r="J27" s="73">
        <v>1.4401756986405331E-3</v>
      </c>
      <c r="K27" s="4213">
        <f t="shared" si="0"/>
        <v>266.07921904021424</v>
      </c>
    </row>
    <row r="28" spans="1:11">
      <c r="A28" s="5744"/>
      <c r="B28" s="69" t="s">
        <v>40</v>
      </c>
      <c r="C28" s="70">
        <v>1055</v>
      </c>
      <c r="D28" s="71">
        <v>1051.8554871429253</v>
      </c>
      <c r="E28" s="72">
        <v>0.74859174025811825</v>
      </c>
      <c r="F28" s="72">
        <v>0.18409205696366709</v>
      </c>
      <c r="G28" s="72">
        <v>5.7366142797726595E-2</v>
      </c>
      <c r="H28" s="72">
        <v>3.4401450037217104E-3</v>
      </c>
      <c r="I28" s="72">
        <v>0</v>
      </c>
      <c r="J28" s="73">
        <v>6.5099149767647389E-3</v>
      </c>
      <c r="K28" s="4213">
        <f t="shared" si="0"/>
        <v>455.70385728478249</v>
      </c>
    </row>
    <row r="29" spans="1:11">
      <c r="A29" s="5744"/>
      <c r="B29" s="69" t="s">
        <v>41</v>
      </c>
      <c r="C29" s="70">
        <v>987</v>
      </c>
      <c r="D29" s="71">
        <v>1266.1865803614505</v>
      </c>
      <c r="E29" s="72">
        <v>0.85318402569814367</v>
      </c>
      <c r="F29" s="72">
        <v>0.12332855735089997</v>
      </c>
      <c r="G29" s="72">
        <v>1.3863101152419476E-2</v>
      </c>
      <c r="H29" s="72">
        <v>2.0293160462810326E-3</v>
      </c>
      <c r="I29" s="72">
        <v>0</v>
      </c>
      <c r="J29" s="73">
        <v>7.5949997522556144E-3</v>
      </c>
      <c r="K29" s="4213">
        <f t="shared" si="0"/>
        <v>426.33147596216145</v>
      </c>
    </row>
    <row r="30" spans="1:11">
      <c r="A30" s="5744"/>
      <c r="B30" s="69" t="s">
        <v>42</v>
      </c>
      <c r="C30" s="70">
        <v>345</v>
      </c>
      <c r="D30" s="71">
        <v>1063.2382678162305</v>
      </c>
      <c r="E30" s="72">
        <v>0.90102523859763362</v>
      </c>
      <c r="F30" s="72">
        <v>8.0307356912812267E-2</v>
      </c>
      <c r="G30" s="72">
        <v>9.8772353657751652E-3</v>
      </c>
      <c r="H30" s="72">
        <v>0</v>
      </c>
      <c r="I30" s="72">
        <v>0</v>
      </c>
      <c r="J30" s="73">
        <v>8.790169123778814E-3</v>
      </c>
      <c r="K30" s="4213">
        <f t="shared" si="0"/>
        <v>149.02164053388623</v>
      </c>
    </row>
    <row r="31" spans="1:11">
      <c r="A31" s="5744" t="s">
        <v>43</v>
      </c>
      <c r="B31" s="69" t="s">
        <v>44</v>
      </c>
      <c r="C31" s="70">
        <v>1918</v>
      </c>
      <c r="D31" s="71">
        <v>2739.2756737957434</v>
      </c>
      <c r="E31" s="72">
        <v>0.90334139502780686</v>
      </c>
      <c r="F31" s="72">
        <v>7.4532593420174556E-2</v>
      </c>
      <c r="G31" s="72">
        <v>1.1577529692308576E-2</v>
      </c>
      <c r="H31" s="72">
        <v>1.9806435002733352E-3</v>
      </c>
      <c r="I31" s="72">
        <v>9.9109386583602307E-4</v>
      </c>
      <c r="J31" s="73">
        <v>7.5767444935987112E-3</v>
      </c>
      <c r="K31" s="4213">
        <f t="shared" si="0"/>
        <v>828.47393201157615</v>
      </c>
    </row>
    <row r="32" spans="1:11">
      <c r="A32" s="5744"/>
      <c r="B32" s="69" t="s">
        <v>45</v>
      </c>
      <c r="C32" s="70">
        <v>1085</v>
      </c>
      <c r="D32" s="71">
        <v>1270.5233478228417</v>
      </c>
      <c r="E32" s="72">
        <v>0.56272687379339625</v>
      </c>
      <c r="F32" s="72">
        <v>0.36102797971787204</v>
      </c>
      <c r="G32" s="72">
        <v>6.9185269596135912E-2</v>
      </c>
      <c r="H32" s="72">
        <v>2.3684194575492247E-3</v>
      </c>
      <c r="I32" s="72">
        <v>0</v>
      </c>
      <c r="J32" s="73">
        <v>4.691457435046625E-3</v>
      </c>
      <c r="K32" s="4213">
        <f t="shared" si="0"/>
        <v>468.66226080946825</v>
      </c>
    </row>
    <row r="33" spans="1:11">
      <c r="A33" s="5744" t="s">
        <v>46</v>
      </c>
      <c r="B33" s="69" t="s">
        <v>47</v>
      </c>
      <c r="C33" s="70">
        <v>885</v>
      </c>
      <c r="D33" s="71">
        <v>1120.926013500394</v>
      </c>
      <c r="E33" s="72">
        <v>0.73396160983693048</v>
      </c>
      <c r="F33" s="72">
        <v>0.2207440903138409</v>
      </c>
      <c r="G33" s="72">
        <v>2.8135906701206834E-2</v>
      </c>
      <c r="H33" s="72">
        <v>4.4590115485487779E-4</v>
      </c>
      <c r="I33" s="72">
        <v>1.4158304427735026E-3</v>
      </c>
      <c r="J33" s="73">
        <v>1.529666155039373E-2</v>
      </c>
      <c r="K33" s="4213">
        <f t="shared" si="0"/>
        <v>382.27290397822986</v>
      </c>
    </row>
    <row r="34" spans="1:11">
      <c r="A34" s="5744"/>
      <c r="B34" s="69" t="s">
        <v>48</v>
      </c>
      <c r="C34" s="70">
        <v>838</v>
      </c>
      <c r="D34" s="71">
        <v>1008.7874569148812</v>
      </c>
      <c r="E34" s="72">
        <v>0.70653729875183513</v>
      </c>
      <c r="F34" s="72">
        <v>0.23291728448885352</v>
      </c>
      <c r="G34" s="72">
        <v>4.7173506636639682E-2</v>
      </c>
      <c r="H34" s="72">
        <v>4.7835847669777014E-3</v>
      </c>
      <c r="I34" s="72">
        <v>0</v>
      </c>
      <c r="J34" s="73">
        <v>8.5883253556950472E-3</v>
      </c>
      <c r="K34" s="4213">
        <f t="shared" si="0"/>
        <v>361.97140512288883</v>
      </c>
    </row>
    <row r="35" spans="1:11">
      <c r="A35" s="5744"/>
      <c r="B35" s="69" t="s">
        <v>49</v>
      </c>
      <c r="C35" s="70">
        <v>594</v>
      </c>
      <c r="D35" s="71">
        <v>797.09453714563335</v>
      </c>
      <c r="E35" s="72">
        <v>0.85077609056729797</v>
      </c>
      <c r="F35" s="72">
        <v>0.1170513454675032</v>
      </c>
      <c r="G35" s="72">
        <v>2.9883661202109755E-2</v>
      </c>
      <c r="H35" s="72">
        <v>2.2889027630881372E-3</v>
      </c>
      <c r="I35" s="72">
        <v>0</v>
      </c>
      <c r="J35" s="73">
        <v>0</v>
      </c>
      <c r="K35" s="4213">
        <f t="shared" si="0"/>
        <v>256.57638978877799</v>
      </c>
    </row>
    <row r="36" spans="1:11">
      <c r="A36" s="5744"/>
      <c r="B36" s="69" t="s">
        <v>50</v>
      </c>
      <c r="C36" s="70">
        <v>686</v>
      </c>
      <c r="D36" s="71">
        <v>1082.9910140576608</v>
      </c>
      <c r="E36" s="72">
        <v>0.90106670059291416</v>
      </c>
      <c r="F36" s="72">
        <v>8.0478028063336454E-2</v>
      </c>
      <c r="G36" s="72">
        <v>1.5391753908459854E-2</v>
      </c>
      <c r="H36" s="72">
        <v>1.1862945822080453E-3</v>
      </c>
      <c r="I36" s="72">
        <v>1.0414104350658551E-3</v>
      </c>
      <c r="J36" s="73">
        <v>8.3581241801476886E-4</v>
      </c>
      <c r="K36" s="4213">
        <f t="shared" si="0"/>
        <v>296.31549393114767</v>
      </c>
    </row>
    <row r="37" spans="1:11">
      <c r="A37" s="5744" t="s">
        <v>51</v>
      </c>
      <c r="B37" s="69" t="s">
        <v>47</v>
      </c>
      <c r="C37" s="70">
        <v>905</v>
      </c>
      <c r="D37" s="71">
        <v>1007.8304510969856</v>
      </c>
      <c r="E37" s="72">
        <v>0.6697455738047563</v>
      </c>
      <c r="F37" s="72">
        <v>0.26347589128083698</v>
      </c>
      <c r="G37" s="72">
        <v>5.6686000108139796E-2</v>
      </c>
      <c r="H37" s="72">
        <v>3.5745241180473349E-3</v>
      </c>
      <c r="I37" s="72">
        <v>2.6937857594774559E-3</v>
      </c>
      <c r="J37" s="73">
        <v>3.8242249287431035E-3</v>
      </c>
      <c r="K37" s="4213">
        <f t="shared" si="0"/>
        <v>390.91183966135367</v>
      </c>
    </row>
    <row r="38" spans="1:11">
      <c r="A38" s="5744"/>
      <c r="B38" s="69" t="s">
        <v>48</v>
      </c>
      <c r="C38" s="70">
        <v>793</v>
      </c>
      <c r="D38" s="71">
        <v>995.70507236344497</v>
      </c>
      <c r="E38" s="72">
        <v>0.73221726291949585</v>
      </c>
      <c r="F38" s="72">
        <v>0.2186273632220968</v>
      </c>
      <c r="G38" s="72">
        <v>3.4018944448389717E-2</v>
      </c>
      <c r="H38" s="72">
        <v>2.272413629652378E-3</v>
      </c>
      <c r="I38" s="72">
        <v>0</v>
      </c>
      <c r="J38" s="73">
        <v>1.2864015780365669E-2</v>
      </c>
      <c r="K38" s="4213">
        <f t="shared" si="0"/>
        <v>342.53379983586018</v>
      </c>
    </row>
    <row r="39" spans="1:11">
      <c r="A39" s="5744"/>
      <c r="B39" s="69" t="s">
        <v>49</v>
      </c>
      <c r="C39" s="70">
        <v>678</v>
      </c>
      <c r="D39" s="71">
        <v>980.11255888089158</v>
      </c>
      <c r="E39" s="72">
        <v>0.84840534063392814</v>
      </c>
      <c r="F39" s="72">
        <v>0.12108173009055076</v>
      </c>
      <c r="G39" s="72">
        <v>2.0243927283363806E-2</v>
      </c>
      <c r="H39" s="72">
        <v>2.6216302625966638E-3</v>
      </c>
      <c r="I39" s="72">
        <v>0</v>
      </c>
      <c r="J39" s="73">
        <v>7.6473717295602647E-3</v>
      </c>
      <c r="K39" s="4213">
        <f t="shared" si="0"/>
        <v>292.8599196578981</v>
      </c>
    </row>
    <row r="40" spans="1:11">
      <c r="A40" s="5744"/>
      <c r="B40" s="69" t="s">
        <v>50</v>
      </c>
      <c r="C40" s="70">
        <v>627</v>
      </c>
      <c r="D40" s="71">
        <v>1026.150939277245</v>
      </c>
      <c r="E40" s="72">
        <v>0.92955485174556007</v>
      </c>
      <c r="F40" s="72">
        <v>5.9405171289311977E-2</v>
      </c>
      <c r="G40" s="72">
        <v>8.5479684179763909E-3</v>
      </c>
      <c r="H40" s="72">
        <v>0</v>
      </c>
      <c r="I40" s="72">
        <v>0</v>
      </c>
      <c r="J40" s="73">
        <v>2.4920085471519539E-3</v>
      </c>
      <c r="K40" s="4213">
        <f t="shared" si="0"/>
        <v>270.83063366593234</v>
      </c>
    </row>
    <row r="41" spans="1:11">
      <c r="A41" s="5744" t="s">
        <v>52</v>
      </c>
      <c r="B41" s="69" t="s">
        <v>803</v>
      </c>
      <c r="C41" s="70">
        <v>392</v>
      </c>
      <c r="D41" s="71">
        <v>431.31955432177159</v>
      </c>
      <c r="E41" s="72">
        <v>0.63262033202093382</v>
      </c>
      <c r="F41" s="72">
        <v>0.31690344081285543</v>
      </c>
      <c r="G41" s="72">
        <v>4.2629925277172569E-2</v>
      </c>
      <c r="H41" s="72">
        <v>5.7476784227991681E-3</v>
      </c>
      <c r="I41" s="72">
        <v>0</v>
      </c>
      <c r="J41" s="73">
        <v>2.0986234662398883E-3</v>
      </c>
      <c r="K41" s="4213">
        <f t="shared" si="0"/>
        <v>169.32313938922724</v>
      </c>
    </row>
    <row r="42" spans="1:11">
      <c r="A42" s="5744"/>
      <c r="B42" s="69" t="s">
        <v>53</v>
      </c>
      <c r="C42" s="70">
        <v>318</v>
      </c>
      <c r="D42" s="71">
        <v>360.06211804172011</v>
      </c>
      <c r="E42" s="72">
        <v>0.6725652936322476</v>
      </c>
      <c r="F42" s="72">
        <v>0.23919700685492945</v>
      </c>
      <c r="G42" s="72">
        <v>7.9025162450591824E-2</v>
      </c>
      <c r="H42" s="72">
        <v>3.1200954011827734E-3</v>
      </c>
      <c r="I42" s="72">
        <v>4.4076871586549706E-3</v>
      </c>
      <c r="J42" s="73">
        <v>1.6847545023945336E-3</v>
      </c>
      <c r="K42" s="4213">
        <f t="shared" si="0"/>
        <v>137.35907736166902</v>
      </c>
    </row>
    <row r="43" spans="1:11">
      <c r="A43" s="5744"/>
      <c r="B43" s="69" t="s">
        <v>54</v>
      </c>
      <c r="C43" s="70">
        <v>407</v>
      </c>
      <c r="D43" s="71">
        <v>467.53842751977584</v>
      </c>
      <c r="E43" s="72">
        <v>0.69788349927748028</v>
      </c>
      <c r="F43" s="72">
        <v>0.25719048801538358</v>
      </c>
      <c r="G43" s="72">
        <v>3.5068049561132596E-2</v>
      </c>
      <c r="H43" s="72">
        <v>2.4356537458932888E-3</v>
      </c>
      <c r="I43" s="72">
        <v>2.412289721521329E-3</v>
      </c>
      <c r="J43" s="73">
        <v>5.010019678590211E-3</v>
      </c>
      <c r="K43" s="4213">
        <f t="shared" si="0"/>
        <v>175.80234115157012</v>
      </c>
    </row>
    <row r="44" spans="1:11">
      <c r="A44" s="5744"/>
      <c r="B44" s="69" t="s">
        <v>55</v>
      </c>
      <c r="C44" s="70">
        <v>276</v>
      </c>
      <c r="D44" s="71">
        <v>344.44437103720514</v>
      </c>
      <c r="E44" s="72">
        <v>0.74589859146960735</v>
      </c>
      <c r="F44" s="72">
        <v>0.20718361276511998</v>
      </c>
      <c r="G44" s="72">
        <v>3.8194057878686849E-2</v>
      </c>
      <c r="H44" s="72">
        <v>3.2629131137512559E-3</v>
      </c>
      <c r="I44" s="72">
        <v>0</v>
      </c>
      <c r="J44" s="73">
        <v>5.4608247728354644E-3</v>
      </c>
      <c r="K44" s="4213">
        <f t="shared" si="0"/>
        <v>119.21731242710898</v>
      </c>
    </row>
    <row r="45" spans="1:11">
      <c r="A45" s="5744"/>
      <c r="B45" s="69" t="s">
        <v>56</v>
      </c>
      <c r="C45" s="70">
        <v>305</v>
      </c>
      <c r="D45" s="71">
        <v>400.17105253995948</v>
      </c>
      <c r="E45" s="72">
        <v>0.7642424301770897</v>
      </c>
      <c r="F45" s="72">
        <v>0.17193973213204022</v>
      </c>
      <c r="G45" s="72">
        <v>3.6509976865133888E-2</v>
      </c>
      <c r="H45" s="72">
        <v>0</v>
      </c>
      <c r="I45" s="72">
        <v>0</v>
      </c>
      <c r="J45" s="73">
        <v>2.7307860825736743E-2</v>
      </c>
      <c r="K45" s="4213">
        <f t="shared" si="0"/>
        <v>131.74376916763853</v>
      </c>
    </row>
    <row r="46" spans="1:11">
      <c r="A46" s="5744"/>
      <c r="B46" s="69" t="s">
        <v>57</v>
      </c>
      <c r="C46" s="70">
        <v>283</v>
      </c>
      <c r="D46" s="71">
        <v>390.13684709611186</v>
      </c>
      <c r="E46" s="72">
        <v>0.82398949087070339</v>
      </c>
      <c r="F46" s="72">
        <v>0.1301841101703802</v>
      </c>
      <c r="G46" s="72">
        <v>2.9417324856702006E-2</v>
      </c>
      <c r="H46" s="72">
        <v>0</v>
      </c>
      <c r="I46" s="72">
        <v>0</v>
      </c>
      <c r="J46" s="73">
        <v>1.6409074102214944E-2</v>
      </c>
      <c r="K46" s="4213">
        <f t="shared" si="0"/>
        <v>122.24093991620232</v>
      </c>
    </row>
    <row r="47" spans="1:11">
      <c r="A47" s="5744"/>
      <c r="B47" s="69" t="s">
        <v>58</v>
      </c>
      <c r="C47" s="70">
        <v>265</v>
      </c>
      <c r="D47" s="71">
        <v>393.06729374809447</v>
      </c>
      <c r="E47" s="72">
        <v>0.84318449808696516</v>
      </c>
      <c r="F47" s="72">
        <v>0.12621631806109593</v>
      </c>
      <c r="G47" s="72">
        <v>2.128018569578876E-2</v>
      </c>
      <c r="H47" s="72">
        <v>6.5370301370327542E-3</v>
      </c>
      <c r="I47" s="72">
        <v>0</v>
      </c>
      <c r="J47" s="73">
        <v>2.7819680191170852E-3</v>
      </c>
      <c r="K47" s="4213">
        <f t="shared" si="0"/>
        <v>114.46589780139087</v>
      </c>
    </row>
    <row r="48" spans="1:11">
      <c r="A48" s="5744"/>
      <c r="B48" s="69" t="s">
        <v>59</v>
      </c>
      <c r="C48" s="70">
        <v>280</v>
      </c>
      <c r="D48" s="71">
        <v>417.46928660683346</v>
      </c>
      <c r="E48" s="72">
        <v>0.92064578834537314</v>
      </c>
      <c r="F48" s="72">
        <v>6.9325707614280002E-2</v>
      </c>
      <c r="G48" s="72">
        <v>6.9653461879008623E-3</v>
      </c>
      <c r="H48" s="72">
        <v>0</v>
      </c>
      <c r="I48" s="72">
        <v>0</v>
      </c>
      <c r="J48" s="73">
        <v>3.063157852445637E-3</v>
      </c>
      <c r="K48" s="4213">
        <f t="shared" si="0"/>
        <v>120.94509956373373</v>
      </c>
    </row>
    <row r="49" spans="1:11">
      <c r="A49" s="5744"/>
      <c r="B49" s="69" t="s">
        <v>60</v>
      </c>
      <c r="C49" s="70">
        <v>262</v>
      </c>
      <c r="D49" s="71">
        <v>400.88636897907264</v>
      </c>
      <c r="E49" s="72">
        <v>0.89345021411559533</v>
      </c>
      <c r="F49" s="72">
        <v>9.5037322130906571E-2</v>
      </c>
      <c r="G49" s="72">
        <v>8.323523727480216E-3</v>
      </c>
      <c r="H49" s="72">
        <v>0</v>
      </c>
      <c r="I49" s="72">
        <v>0</v>
      </c>
      <c r="J49" s="73">
        <v>3.1889400260177868E-3</v>
      </c>
      <c r="K49" s="4213">
        <f t="shared" si="0"/>
        <v>113.17005744892228</v>
      </c>
    </row>
    <row r="50" spans="1:11">
      <c r="A50" s="5744"/>
      <c r="B50" s="69" t="s">
        <v>61</v>
      </c>
      <c r="C50" s="70">
        <v>215</v>
      </c>
      <c r="D50" s="71">
        <v>404.70370172802455</v>
      </c>
      <c r="E50" s="72">
        <v>0.9636335137525508</v>
      </c>
      <c r="F50" s="72">
        <v>3.0122657732968357E-2</v>
      </c>
      <c r="G50" s="72">
        <v>6.2438285144808684E-3</v>
      </c>
      <c r="H50" s="72">
        <v>0</v>
      </c>
      <c r="I50" s="72">
        <v>0</v>
      </c>
      <c r="J50" s="73">
        <v>0</v>
      </c>
      <c r="K50" s="4213">
        <f t="shared" si="0"/>
        <v>92.86855859358127</v>
      </c>
    </row>
    <row r="51" spans="1:11">
      <c r="A51" s="5744" t="s">
        <v>62</v>
      </c>
      <c r="B51" s="69" t="s">
        <v>17</v>
      </c>
      <c r="C51" s="70">
        <v>1081</v>
      </c>
      <c r="D51" s="71">
        <v>1333.719508711506</v>
      </c>
      <c r="E51" s="72">
        <v>0.68677627978469358</v>
      </c>
      <c r="F51" s="72">
        <v>0.2575905909028649</v>
      </c>
      <c r="G51" s="72">
        <v>4.864656393961022E-2</v>
      </c>
      <c r="H51" s="72">
        <v>2.7754923225028817E-3</v>
      </c>
      <c r="I51" s="72">
        <v>1.1899362374505759E-3</v>
      </c>
      <c r="J51" s="73">
        <v>3.0211368128789055E-3</v>
      </c>
      <c r="K51" s="4213">
        <f t="shared" si="0"/>
        <v>466.93447367284347</v>
      </c>
    </row>
    <row r="52" spans="1:11">
      <c r="A52" s="5744"/>
      <c r="B52" s="69" t="s">
        <v>18</v>
      </c>
      <c r="C52" s="70">
        <v>1922</v>
      </c>
      <c r="D52" s="71">
        <v>2676.0795129070757</v>
      </c>
      <c r="E52" s="72">
        <v>0.84956063775375346</v>
      </c>
      <c r="F52" s="72">
        <v>0.11931865238754337</v>
      </c>
      <c r="G52" s="72">
        <v>2.0453306478400633E-2</v>
      </c>
      <c r="H52" s="72">
        <v>1.7686068360024273E-3</v>
      </c>
      <c r="I52" s="72">
        <v>4.2145165630635853E-4</v>
      </c>
      <c r="J52" s="73">
        <v>8.4773448879914698E-3</v>
      </c>
      <c r="K52" s="4213">
        <f t="shared" si="0"/>
        <v>830.20171914820094</v>
      </c>
    </row>
    <row r="53" spans="1:11">
      <c r="A53" s="5744" t="s">
        <v>63</v>
      </c>
      <c r="B53" s="69" t="s">
        <v>64</v>
      </c>
      <c r="C53" s="70">
        <v>375</v>
      </c>
      <c r="D53" s="71">
        <v>461.1693202202232</v>
      </c>
      <c r="E53" s="72">
        <v>0.62562094405755975</v>
      </c>
      <c r="F53" s="72">
        <v>0.29681585978392983</v>
      </c>
      <c r="G53" s="72">
        <v>7.2070988472216435E-2</v>
      </c>
      <c r="H53" s="72">
        <v>1.0838149504134812E-3</v>
      </c>
      <c r="I53" s="72">
        <v>2.4456053203704472E-3</v>
      </c>
      <c r="J53" s="73">
        <v>1.9627874155105302E-3</v>
      </c>
      <c r="K53" s="4213">
        <f t="shared" si="0"/>
        <v>161.98004405857196</v>
      </c>
    </row>
    <row r="54" spans="1:11" ht="48" customHeight="1">
      <c r="A54" s="5744"/>
      <c r="B54" s="69" t="s">
        <v>65</v>
      </c>
      <c r="C54" s="70">
        <v>1699</v>
      </c>
      <c r="D54" s="71">
        <v>2469.4021763337446</v>
      </c>
      <c r="E54" s="72">
        <v>0.90957111177968342</v>
      </c>
      <c r="F54" s="72">
        <v>7.0423795437194944E-2</v>
      </c>
      <c r="G54" s="72">
        <v>8.0574214684358443E-3</v>
      </c>
      <c r="H54" s="72">
        <v>1.4956594902705437E-3</v>
      </c>
      <c r="I54" s="72">
        <v>0</v>
      </c>
      <c r="J54" s="73">
        <v>1.0452011824415148E-2</v>
      </c>
      <c r="K54" s="4213">
        <f t="shared" si="0"/>
        <v>733.8775862813701</v>
      </c>
    </row>
    <row r="55" spans="1:11" ht="37.35" customHeight="1">
      <c r="A55" s="5744"/>
      <c r="B55" s="69" t="s">
        <v>66</v>
      </c>
      <c r="C55" s="70">
        <v>293</v>
      </c>
      <c r="D55" s="71">
        <v>410.6024102953516</v>
      </c>
      <c r="E55" s="72">
        <v>0.89547609714420973</v>
      </c>
      <c r="F55" s="72">
        <v>8.3217548150531936E-2</v>
      </c>
      <c r="G55" s="72">
        <v>1.4439949010055343E-2</v>
      </c>
      <c r="H55" s="72">
        <v>3.0012526074042656E-3</v>
      </c>
      <c r="I55" s="72">
        <v>3.8651530877985372E-3</v>
      </c>
      <c r="J55" s="73">
        <v>0</v>
      </c>
      <c r="K55" s="4213">
        <f t="shared" si="0"/>
        <v>126.56040775776424</v>
      </c>
    </row>
    <row r="56" spans="1:11" ht="68.099999999999994" customHeight="1">
      <c r="A56" s="5744"/>
      <c r="B56" s="69" t="s">
        <v>67</v>
      </c>
      <c r="C56" s="70">
        <v>636</v>
      </c>
      <c r="D56" s="71">
        <v>668.62511476925772</v>
      </c>
      <c r="E56" s="72">
        <v>0.42947837509580511</v>
      </c>
      <c r="F56" s="72">
        <v>0.47545840356963653</v>
      </c>
      <c r="G56" s="72">
        <v>9.0562743934316584E-2</v>
      </c>
      <c r="H56" s="72">
        <v>4.500477400243408E-3</v>
      </c>
      <c r="I56" s="72">
        <v>0</v>
      </c>
      <c r="J56" s="73">
        <v>0</v>
      </c>
      <c r="K56" s="4213">
        <f t="shared" si="0"/>
        <v>274.71815472333805</v>
      </c>
    </row>
    <row r="57" spans="1:11">
      <c r="A57" s="5744" t="s">
        <v>68</v>
      </c>
      <c r="B57" s="69" t="s">
        <v>17</v>
      </c>
      <c r="C57" s="70">
        <v>892</v>
      </c>
      <c r="D57" s="71">
        <v>1026.0471997107495</v>
      </c>
      <c r="E57" s="72">
        <v>0.59257579814453376</v>
      </c>
      <c r="F57" s="72">
        <v>0.3393719225294391</v>
      </c>
      <c r="G57" s="72">
        <v>6.2371746355992963E-2</v>
      </c>
      <c r="H57" s="72">
        <v>4.133780369904326E-3</v>
      </c>
      <c r="I57" s="72">
        <v>1.5467526001318448E-3</v>
      </c>
      <c r="J57" s="73">
        <v>0</v>
      </c>
      <c r="K57" s="4213">
        <f t="shared" si="0"/>
        <v>385.29653146732318</v>
      </c>
    </row>
    <row r="58" spans="1:11">
      <c r="A58" s="5744"/>
      <c r="B58" s="69" t="s">
        <v>18</v>
      </c>
      <c r="C58" s="70">
        <v>2111</v>
      </c>
      <c r="D58" s="71">
        <v>2983.7518219078261</v>
      </c>
      <c r="E58" s="72">
        <v>0.86516847107649231</v>
      </c>
      <c r="F58" s="72">
        <v>0.10545387335086374</v>
      </c>
      <c r="G58" s="72">
        <v>1.8640689114317294E-2</v>
      </c>
      <c r="H58" s="72">
        <v>1.4053471114678171E-3</v>
      </c>
      <c r="I58" s="72">
        <v>3.7799328176063075E-4</v>
      </c>
      <c r="J58" s="73">
        <v>8.9536260651003601E-3</v>
      </c>
      <c r="K58" s="4213">
        <f t="shared" si="0"/>
        <v>911.83966135372111</v>
      </c>
    </row>
    <row r="59" spans="1:11">
      <c r="A59" s="5744" t="s">
        <v>69</v>
      </c>
      <c r="B59" s="69" t="s">
        <v>17</v>
      </c>
      <c r="C59" s="70">
        <v>929</v>
      </c>
      <c r="D59" s="71">
        <v>1079.2275250646092</v>
      </c>
      <c r="E59" s="72">
        <v>0.60677165517014642</v>
      </c>
      <c r="F59" s="72">
        <v>0.32622662721946127</v>
      </c>
      <c r="G59" s="72">
        <v>6.160110021377746E-2</v>
      </c>
      <c r="H59" s="72">
        <v>3.9300830216554014E-3</v>
      </c>
      <c r="I59" s="72">
        <v>1.4705343749600811E-3</v>
      </c>
      <c r="J59" s="73">
        <v>0</v>
      </c>
      <c r="K59" s="4213">
        <f t="shared" si="0"/>
        <v>401.27856248110231</v>
      </c>
    </row>
    <row r="60" spans="1:11">
      <c r="A60" s="5744"/>
      <c r="B60" s="69" t="s">
        <v>18</v>
      </c>
      <c r="C60" s="70">
        <v>2074</v>
      </c>
      <c r="D60" s="71">
        <v>2930.5714965539678</v>
      </c>
      <c r="E60" s="72">
        <v>0.86488729977277401</v>
      </c>
      <c r="F60" s="72">
        <v>0.1060499777503735</v>
      </c>
      <c r="G60" s="72">
        <v>1.8130915056535909E-2</v>
      </c>
      <c r="H60" s="72">
        <v>1.4308495831566485E-3</v>
      </c>
      <c r="I60" s="72">
        <v>3.8485262838610653E-4</v>
      </c>
      <c r="J60" s="73">
        <v>9.1161052087754858E-3</v>
      </c>
      <c r="K60" s="4213">
        <f t="shared" si="0"/>
        <v>895.85763033994203</v>
      </c>
    </row>
    <row r="61" spans="1:11">
      <c r="A61" s="5744" t="s">
        <v>70</v>
      </c>
      <c r="B61" s="69" t="s">
        <v>17</v>
      </c>
      <c r="C61" s="70">
        <v>1031</v>
      </c>
      <c r="D61" s="71">
        <v>1150.2591134483155</v>
      </c>
      <c r="E61" s="72">
        <v>0.51331823739622784</v>
      </c>
      <c r="F61" s="72">
        <v>0.39799962235699754</v>
      </c>
      <c r="G61" s="72">
        <v>8.3864121559806562E-2</v>
      </c>
      <c r="H61" s="72">
        <v>3.0505773709208418E-3</v>
      </c>
      <c r="I61" s="72">
        <v>9.8050789594798316E-4</v>
      </c>
      <c r="J61" s="73">
        <v>7.8693342010062884E-4</v>
      </c>
      <c r="K61" s="4213">
        <f t="shared" si="0"/>
        <v>445.3371344650339</v>
      </c>
    </row>
    <row r="62" spans="1:11">
      <c r="A62" s="5744"/>
      <c r="B62" s="69" t="s">
        <v>18</v>
      </c>
      <c r="C62" s="70">
        <v>1972</v>
      </c>
      <c r="D62" s="71">
        <v>2859.5399081702608</v>
      </c>
      <c r="E62" s="72">
        <v>0.90889088557363407</v>
      </c>
      <c r="F62" s="72">
        <v>7.1709824422680257E-2</v>
      </c>
      <c r="G62" s="72">
        <v>8.0957344272231165E-3</v>
      </c>
      <c r="H62" s="72">
        <v>1.7225520583783428E-3</v>
      </c>
      <c r="I62" s="72">
        <v>5.5499878476118324E-4</v>
      </c>
      <c r="J62" s="73">
        <v>9.026004733325101E-3</v>
      </c>
      <c r="K62" s="4213">
        <f t="shared" si="0"/>
        <v>851.79905835601051</v>
      </c>
    </row>
    <row r="63" spans="1:11">
      <c r="A63" s="5744" t="s">
        <v>71</v>
      </c>
      <c r="B63" s="69" t="s">
        <v>17</v>
      </c>
      <c r="C63" s="70">
        <v>2802</v>
      </c>
      <c r="D63" s="71">
        <v>3722.3403072975434</v>
      </c>
      <c r="E63" s="72">
        <v>0.78853917537447971</v>
      </c>
      <c r="F63" s="72">
        <v>0.17115973207723389</v>
      </c>
      <c r="G63" s="72">
        <v>3.0473890093343465E-2</v>
      </c>
      <c r="H63" s="72">
        <v>1.9208115900743393E-3</v>
      </c>
      <c r="I63" s="72">
        <v>7.2934742473984874E-4</v>
      </c>
      <c r="J63" s="73">
        <v>7.1770434401308789E-3</v>
      </c>
      <c r="K63" s="4213">
        <f t="shared" si="0"/>
        <v>1210.3148892056497</v>
      </c>
    </row>
    <row r="64" spans="1:11">
      <c r="A64" s="5744"/>
      <c r="B64" s="69" t="s">
        <v>18</v>
      </c>
      <c r="C64" s="70">
        <v>201</v>
      </c>
      <c r="D64" s="71">
        <v>287.45871432103456</v>
      </c>
      <c r="E64" s="72">
        <v>0.88446643322393259</v>
      </c>
      <c r="F64" s="72">
        <v>8.9560783965566576E-2</v>
      </c>
      <c r="G64" s="72">
        <v>2.1503457969919974E-2</v>
      </c>
      <c r="H64" s="72">
        <v>4.4693248405814276E-3</v>
      </c>
      <c r="I64" s="72">
        <v>0</v>
      </c>
      <c r="J64" s="73">
        <v>0</v>
      </c>
      <c r="K64" s="4213">
        <f t="shared" si="0"/>
        <v>86.821303615394584</v>
      </c>
    </row>
    <row r="65" spans="1:11">
      <c r="A65" s="5744" t="s">
        <v>72</v>
      </c>
      <c r="B65" s="69" t="s">
        <v>17</v>
      </c>
      <c r="C65" s="70">
        <v>2044</v>
      </c>
      <c r="D65" s="71">
        <v>2755.2164332111797</v>
      </c>
      <c r="E65" s="72">
        <v>0.79811194137598496</v>
      </c>
      <c r="F65" s="72">
        <v>0.16384942740854772</v>
      </c>
      <c r="G65" s="72">
        <v>2.7495141048224633E-2</v>
      </c>
      <c r="H65" s="72">
        <v>1.9473409650513146E-3</v>
      </c>
      <c r="I65" s="72">
        <v>5.76013250676252E-4</v>
      </c>
      <c r="J65" s="73">
        <v>8.0201359515116206E-3</v>
      </c>
      <c r="K65" s="4213">
        <f t="shared" si="0"/>
        <v>882.89922681525627</v>
      </c>
    </row>
    <row r="66" spans="1:11">
      <c r="A66" s="5744"/>
      <c r="B66" s="69" t="s">
        <v>18</v>
      </c>
      <c r="C66" s="70">
        <v>959</v>
      </c>
      <c r="D66" s="71">
        <v>1254.5825884074052</v>
      </c>
      <c r="E66" s="72">
        <v>0.78949573576531196</v>
      </c>
      <c r="F66" s="72">
        <v>0.16851753283916357</v>
      </c>
      <c r="G66" s="72">
        <v>3.4960218443846704E-2</v>
      </c>
      <c r="H66" s="72">
        <v>2.4464829795989404E-3</v>
      </c>
      <c r="I66" s="72">
        <v>8.9897480926616621E-4</v>
      </c>
      <c r="J66" s="73">
        <v>3.6810551628127007E-3</v>
      </c>
      <c r="K66" s="4213">
        <f t="shared" si="0"/>
        <v>414.23696600578808</v>
      </c>
    </row>
    <row r="67" spans="1:11">
      <c r="A67" s="5744" t="s">
        <v>73</v>
      </c>
      <c r="B67" s="69" t="s">
        <v>17</v>
      </c>
      <c r="C67" s="70">
        <v>350</v>
      </c>
      <c r="D67" s="71">
        <v>486.87792925663791</v>
      </c>
      <c r="E67" s="72">
        <v>0.82168376011646915</v>
      </c>
      <c r="F67" s="72">
        <v>0.16003282195028418</v>
      </c>
      <c r="G67" s="72">
        <v>1.7084549371727129E-2</v>
      </c>
      <c r="H67" s="72">
        <v>1.1988685615197088E-3</v>
      </c>
      <c r="I67" s="72">
        <v>0</v>
      </c>
      <c r="J67" s="73">
        <v>0</v>
      </c>
      <c r="K67" s="4213">
        <f t="shared" si="0"/>
        <v>151.18137445466718</v>
      </c>
    </row>
    <row r="68" spans="1:11">
      <c r="A68" s="5744"/>
      <c r="B68" s="69" t="s">
        <v>18</v>
      </c>
      <c r="C68" s="70">
        <v>2653</v>
      </c>
      <c r="D68" s="71">
        <v>3522.9210923619394</v>
      </c>
      <c r="E68" s="72">
        <v>0.79178584458012613</v>
      </c>
      <c r="F68" s="72">
        <v>0.16603929898220796</v>
      </c>
      <c r="G68" s="72">
        <v>3.1592378272965724E-2</v>
      </c>
      <c r="H68" s="72">
        <v>2.2285364697360657E-3</v>
      </c>
      <c r="I68" s="72">
        <v>7.7063301900770422E-4</v>
      </c>
      <c r="J68" s="73">
        <v>7.5833086759582455E-3</v>
      </c>
      <c r="K68" s="4213">
        <f t="shared" si="0"/>
        <v>1145.9548183663771</v>
      </c>
    </row>
    <row r="69" spans="1:11">
      <c r="A69" s="5744" t="s">
        <v>74</v>
      </c>
      <c r="B69" s="69" t="s">
        <v>17</v>
      </c>
      <c r="C69" s="70">
        <v>2406</v>
      </c>
      <c r="D69" s="71">
        <v>3047.1974460849128</v>
      </c>
      <c r="E69" s="72">
        <v>0.75594129608982652</v>
      </c>
      <c r="F69" s="72">
        <v>0.19608272859176407</v>
      </c>
      <c r="G69" s="72">
        <v>3.8201797627055917E-2</v>
      </c>
      <c r="H69" s="72">
        <v>2.3463902589063671E-3</v>
      </c>
      <c r="I69" s="72">
        <v>8.9094302721371723E-4</v>
      </c>
      <c r="J69" s="73">
        <v>6.5368444052310805E-3</v>
      </c>
      <c r="K69" s="4213">
        <f t="shared" ref="K69:K78" si="1">C69/2.3151</f>
        <v>1039.2639626797977</v>
      </c>
    </row>
    <row r="70" spans="1:11">
      <c r="A70" s="5744"/>
      <c r="B70" s="69" t="s">
        <v>18</v>
      </c>
      <c r="C70" s="70">
        <v>597</v>
      </c>
      <c r="D70" s="71">
        <v>962.60157553367719</v>
      </c>
      <c r="E70" s="72">
        <v>0.92037700313136228</v>
      </c>
      <c r="F70" s="72">
        <v>6.7896219354557294E-2</v>
      </c>
      <c r="G70" s="72">
        <v>3.3317269705295601E-3</v>
      </c>
      <c r="H70" s="72">
        <v>1.3346605752689756E-3</v>
      </c>
      <c r="I70" s="72">
        <v>0</v>
      </c>
      <c r="J70" s="73">
        <v>7.0603899682815611E-3</v>
      </c>
      <c r="K70" s="4213">
        <f t="shared" si="1"/>
        <v>257.87223014124658</v>
      </c>
    </row>
    <row r="71" spans="1:11">
      <c r="A71" s="5744" t="s">
        <v>75</v>
      </c>
      <c r="B71" s="69" t="s">
        <v>76</v>
      </c>
      <c r="C71" s="70">
        <v>374</v>
      </c>
      <c r="D71" s="71">
        <v>491.39174092561882</v>
      </c>
      <c r="E71" s="72">
        <v>0.82446137592165303</v>
      </c>
      <c r="F71" s="72">
        <v>0.14928064836530511</v>
      </c>
      <c r="G71" s="72">
        <v>2.1361188627219252E-2</v>
      </c>
      <c r="H71" s="72">
        <v>0</v>
      </c>
      <c r="I71" s="72">
        <v>2.2951914922251801E-3</v>
      </c>
      <c r="J71" s="73">
        <v>2.6015955935975114E-3</v>
      </c>
      <c r="K71" s="4213">
        <f t="shared" si="1"/>
        <v>161.54809727441577</v>
      </c>
    </row>
    <row r="72" spans="1:11">
      <c r="A72" s="5744"/>
      <c r="B72" s="69" t="s">
        <v>77</v>
      </c>
      <c r="C72" s="70">
        <v>326</v>
      </c>
      <c r="D72" s="71">
        <v>430.53474975596271</v>
      </c>
      <c r="E72" s="72">
        <v>0.84696032975253244</v>
      </c>
      <c r="F72" s="72">
        <v>0.13531617150840711</v>
      </c>
      <c r="G72" s="72">
        <v>1.3377133959035408E-2</v>
      </c>
      <c r="H72" s="72">
        <v>4.3463647800252476E-3</v>
      </c>
      <c r="I72" s="72">
        <v>0</v>
      </c>
      <c r="J72" s="73">
        <v>0</v>
      </c>
      <c r="K72" s="4213">
        <f t="shared" si="1"/>
        <v>140.81465163491856</v>
      </c>
    </row>
    <row r="73" spans="1:11">
      <c r="A73" s="5744"/>
      <c r="B73" s="69" t="s">
        <v>78</v>
      </c>
      <c r="C73" s="70">
        <v>293</v>
      </c>
      <c r="D73" s="71">
        <v>398.92434577585396</v>
      </c>
      <c r="E73" s="72">
        <v>0.76305619477727848</v>
      </c>
      <c r="F73" s="72">
        <v>0.16116884359901479</v>
      </c>
      <c r="G73" s="72">
        <v>7.5774961623707365E-2</v>
      </c>
      <c r="H73" s="72">
        <v>0</v>
      </c>
      <c r="I73" s="72">
        <v>0</v>
      </c>
      <c r="J73" s="73">
        <v>0</v>
      </c>
      <c r="K73" s="4213">
        <f t="shared" si="1"/>
        <v>126.56040775776424</v>
      </c>
    </row>
    <row r="74" spans="1:11">
      <c r="A74" s="5744"/>
      <c r="B74" s="69" t="s">
        <v>79</v>
      </c>
      <c r="C74" s="70">
        <v>273</v>
      </c>
      <c r="D74" s="71">
        <v>362.90221731292138</v>
      </c>
      <c r="E74" s="72">
        <v>0.70855451250143531</v>
      </c>
      <c r="F74" s="72">
        <v>0.20484020750466606</v>
      </c>
      <c r="G74" s="72">
        <v>2.1152756130218546E-2</v>
      </c>
      <c r="H74" s="72">
        <v>1.3772916782586533E-3</v>
      </c>
      <c r="I74" s="72">
        <v>0</v>
      </c>
      <c r="J74" s="73">
        <v>6.4075232185421965E-2</v>
      </c>
      <c r="K74" s="4213">
        <f t="shared" si="1"/>
        <v>117.92147207464039</v>
      </c>
    </row>
    <row r="75" spans="1:11" ht="40.35" customHeight="1">
      <c r="A75" s="5744"/>
      <c r="B75" s="69" t="s">
        <v>80</v>
      </c>
      <c r="C75" s="70">
        <v>325</v>
      </c>
      <c r="D75" s="71">
        <v>443.44581049429655</v>
      </c>
      <c r="E75" s="72">
        <v>0.8108894951865312</v>
      </c>
      <c r="F75" s="72">
        <v>0.15171955944727733</v>
      </c>
      <c r="G75" s="72">
        <v>3.1277609384498833E-2</v>
      </c>
      <c r="H75" s="72">
        <v>2.5344518509766256E-3</v>
      </c>
      <c r="I75" s="72">
        <v>3.5788841307161524E-3</v>
      </c>
      <c r="J75" s="73">
        <v>0</v>
      </c>
      <c r="K75" s="4213">
        <f t="shared" si="1"/>
        <v>140.38270485076237</v>
      </c>
    </row>
    <row r="76" spans="1:11" ht="26.1" customHeight="1">
      <c r="A76" s="5744"/>
      <c r="B76" s="69" t="s">
        <v>81</v>
      </c>
      <c r="C76" s="70">
        <v>420</v>
      </c>
      <c r="D76" s="71">
        <v>561.81444535090611</v>
      </c>
      <c r="E76" s="72">
        <v>0.78694794415989433</v>
      </c>
      <c r="F76" s="72">
        <v>0.18322004048858676</v>
      </c>
      <c r="G76" s="72">
        <v>2.5944696896743807E-2</v>
      </c>
      <c r="H76" s="72">
        <v>0</v>
      </c>
      <c r="I76" s="72">
        <v>0</v>
      </c>
      <c r="J76" s="73">
        <v>3.8873184547761424E-3</v>
      </c>
      <c r="K76" s="4213">
        <f t="shared" si="1"/>
        <v>181.41764934560061</v>
      </c>
    </row>
    <row r="77" spans="1:11">
      <c r="A77" s="5744"/>
      <c r="B77" s="69" t="s">
        <v>82</v>
      </c>
      <c r="C77" s="70">
        <v>393</v>
      </c>
      <c r="D77" s="71">
        <v>520.41337249565856</v>
      </c>
      <c r="E77" s="72">
        <v>0.75657932969977171</v>
      </c>
      <c r="F77" s="72">
        <v>0.21298320393269105</v>
      </c>
      <c r="G77" s="72">
        <v>2.6920133261536763E-2</v>
      </c>
      <c r="H77" s="72">
        <v>3.5173331060013653E-3</v>
      </c>
      <c r="I77" s="72">
        <v>0</v>
      </c>
      <c r="J77" s="73">
        <v>0</v>
      </c>
      <c r="K77" s="4213">
        <f t="shared" si="1"/>
        <v>169.75508617338343</v>
      </c>
    </row>
    <row r="78" spans="1:11">
      <c r="A78" s="5745"/>
      <c r="B78" s="74" t="s">
        <v>83</v>
      </c>
      <c r="C78" s="75">
        <v>599</v>
      </c>
      <c r="D78" s="76">
        <v>800.3723395073539</v>
      </c>
      <c r="E78" s="77">
        <v>0.82799388894569448</v>
      </c>
      <c r="F78" s="77">
        <v>0.13938598751185782</v>
      </c>
      <c r="G78" s="77">
        <v>2.8735408757093479E-2</v>
      </c>
      <c r="H78" s="77">
        <v>3.8847147853528891E-3</v>
      </c>
      <c r="I78" s="77">
        <v>0</v>
      </c>
      <c r="J78" s="78">
        <v>0</v>
      </c>
      <c r="K78" s="4213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49" priority="1">
      <formula>IF((E$4-E5)/SQRT(((E$4+E5)/2)*(((1-E$4)+(1-E5))/2)*(1/$K$4+1/$K5))&gt;1.96,1,)</formula>
    </cfRule>
    <cfRule type="expression" dxfId="24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Munka95">
    <tabColor theme="7" tint="0.79998168889431442"/>
  </sheetPr>
  <dimension ref="A1:K78"/>
  <sheetViews>
    <sheetView workbookViewId="0">
      <selection activeCell="F18" sqref="F18"/>
    </sheetView>
  </sheetViews>
  <sheetFormatPr defaultColWidth="11.42578125" defaultRowHeight="15.75"/>
  <cols>
    <col min="1" max="1" width="39.42578125" style="15" customWidth="1"/>
    <col min="2" max="2" width="24" customWidth="1"/>
    <col min="4" max="4" width="17.42578125" customWidth="1"/>
    <col min="7" max="7" width="14.42578125" customWidth="1"/>
    <col min="8" max="8" width="16.42578125" customWidth="1"/>
    <col min="9" max="9" width="19.140625" customWidth="1"/>
    <col min="10" max="10" width="16" customWidth="1"/>
    <col min="11" max="11" width="11.42578125" style="4211" hidden="1" customWidth="1"/>
  </cols>
  <sheetData>
    <row r="1" spans="1:11" ht="52.35" customHeight="1">
      <c r="A1" s="5762" t="s">
        <v>0</v>
      </c>
      <c r="B1" s="5763"/>
      <c r="C1" s="5768"/>
      <c r="D1" s="5769"/>
      <c r="E1" s="5770" t="s">
        <v>92</v>
      </c>
      <c r="F1" s="5770"/>
      <c r="G1" s="5770"/>
      <c r="H1" s="5770"/>
      <c r="I1" s="5770"/>
      <c r="J1" s="5771"/>
    </row>
    <row r="2" spans="1:11" s="84" customFormat="1" ht="31.5">
      <c r="A2" s="5764"/>
      <c r="B2" s="5765"/>
      <c r="C2" s="5772" t="s">
        <v>1</v>
      </c>
      <c r="D2" s="5774" t="s">
        <v>2</v>
      </c>
      <c r="E2" s="101" t="s">
        <v>3</v>
      </c>
      <c r="F2" s="101" t="s">
        <v>4</v>
      </c>
      <c r="G2" s="101" t="s">
        <v>5</v>
      </c>
      <c r="H2" s="101" t="s">
        <v>6</v>
      </c>
      <c r="I2" s="101" t="s">
        <v>7</v>
      </c>
      <c r="J2" s="102" t="s">
        <v>8</v>
      </c>
      <c r="K2" s="4214"/>
    </row>
    <row r="3" spans="1:11" ht="31.5">
      <c r="A3" s="5766"/>
      <c r="B3" s="5767"/>
      <c r="C3" s="5773"/>
      <c r="D3" s="5775"/>
      <c r="E3" s="4215" t="s">
        <v>9</v>
      </c>
      <c r="F3" s="4215" t="s">
        <v>9</v>
      </c>
      <c r="G3" s="4215" t="s">
        <v>9</v>
      </c>
      <c r="H3" s="4215" t="s">
        <v>9</v>
      </c>
      <c r="I3" s="4215" t="s">
        <v>9</v>
      </c>
      <c r="J3" s="4216" t="s">
        <v>9</v>
      </c>
      <c r="K3" s="4217" t="s">
        <v>87</v>
      </c>
    </row>
    <row r="4" spans="1:11">
      <c r="A4" s="103" t="s">
        <v>10</v>
      </c>
      <c r="B4" s="104" t="s">
        <v>10</v>
      </c>
      <c r="C4" s="87">
        <v>3003</v>
      </c>
      <c r="D4" s="88">
        <v>4009.7990216185763</v>
      </c>
      <c r="E4" s="89">
        <v>0.77380063955044209</v>
      </c>
      <c r="F4" s="89">
        <v>0.13920189717079898</v>
      </c>
      <c r="G4" s="89">
        <v>7.1939788148142267E-2</v>
      </c>
      <c r="H4" s="89">
        <v>5.3307875751274214E-3</v>
      </c>
      <c r="I4" s="89">
        <v>3.0643595982573959E-3</v>
      </c>
      <c r="J4" s="90">
        <v>6.6625279572343219E-3</v>
      </c>
      <c r="K4" s="4213">
        <f>C4/2.3151</f>
        <v>1297.1361928210445</v>
      </c>
    </row>
    <row r="5" spans="1:11">
      <c r="A5" s="5760" t="s">
        <v>11</v>
      </c>
      <c r="B5" s="91" t="s">
        <v>12</v>
      </c>
      <c r="C5" s="92">
        <v>1033</v>
      </c>
      <c r="D5" s="93">
        <v>1421.6095980229966</v>
      </c>
      <c r="E5" s="94">
        <v>0.88017291966121092</v>
      </c>
      <c r="F5" s="94">
        <v>0.11734222382901605</v>
      </c>
      <c r="G5" s="94">
        <v>8.4841320891439946E-4</v>
      </c>
      <c r="H5" s="94">
        <v>0</v>
      </c>
      <c r="I5" s="94">
        <v>0</v>
      </c>
      <c r="J5" s="95">
        <v>1.6364433008556314E-3</v>
      </c>
      <c r="K5" s="4213">
        <f t="shared" ref="K5:K68" si="0">C5/2.3151</f>
        <v>446.20102803334623</v>
      </c>
    </row>
    <row r="6" spans="1:11">
      <c r="A6" s="5760"/>
      <c r="B6" s="91" t="s">
        <v>13</v>
      </c>
      <c r="C6" s="92">
        <v>878</v>
      </c>
      <c r="D6" s="93">
        <v>1125.6457743997478</v>
      </c>
      <c r="E6" s="94">
        <v>0.79986905415979281</v>
      </c>
      <c r="F6" s="94">
        <v>0.1185370450805578</v>
      </c>
      <c r="G6" s="94">
        <v>7.2794991233918402E-2</v>
      </c>
      <c r="H6" s="94">
        <v>0</v>
      </c>
      <c r="I6" s="94">
        <v>0</v>
      </c>
      <c r="J6" s="95">
        <v>8.7989095257300313E-3</v>
      </c>
      <c r="K6" s="4213">
        <f t="shared" si="0"/>
        <v>379.24927648913649</v>
      </c>
    </row>
    <row r="7" spans="1:11">
      <c r="A7" s="5760"/>
      <c r="B7" s="91" t="s">
        <v>14</v>
      </c>
      <c r="C7" s="92">
        <v>780</v>
      </c>
      <c r="D7" s="93">
        <v>990.55570333605897</v>
      </c>
      <c r="E7" s="94">
        <v>0.67586794920222615</v>
      </c>
      <c r="F7" s="94">
        <v>0.17074666546283004</v>
      </c>
      <c r="G7" s="94">
        <v>0.12617198141820216</v>
      </c>
      <c r="H7" s="94">
        <v>1.7139361338406899E-2</v>
      </c>
      <c r="I7" s="94">
        <v>1.6021725670405593E-3</v>
      </c>
      <c r="J7" s="95">
        <v>8.4718700112941057E-3</v>
      </c>
      <c r="K7" s="4213">
        <f t="shared" si="0"/>
        <v>336.91849164182969</v>
      </c>
    </row>
    <row r="8" spans="1:11">
      <c r="A8" s="5760"/>
      <c r="B8" s="91" t="s">
        <v>15</v>
      </c>
      <c r="C8" s="92">
        <v>312</v>
      </c>
      <c r="D8" s="93">
        <v>471.98794585976924</v>
      </c>
      <c r="E8" s="94">
        <v>0.59677096986318123</v>
      </c>
      <c r="F8" s="94">
        <v>0.18812343198278619</v>
      </c>
      <c r="G8" s="94">
        <v>0.17020822332593369</v>
      </c>
      <c r="H8" s="94">
        <v>9.3178114324397269E-3</v>
      </c>
      <c r="I8" s="94">
        <v>2.2670970813624479E-2</v>
      </c>
      <c r="J8" s="95">
        <v>1.2908592582034245E-2</v>
      </c>
      <c r="K8" s="4213">
        <f t="shared" si="0"/>
        <v>134.76739665673188</v>
      </c>
    </row>
    <row r="9" spans="1:11">
      <c r="A9" s="5760" t="s">
        <v>16</v>
      </c>
      <c r="B9" s="91" t="s">
        <v>17</v>
      </c>
      <c r="C9" s="92">
        <v>2358</v>
      </c>
      <c r="D9" s="93">
        <v>2988.4208592414593</v>
      </c>
      <c r="E9" s="94">
        <v>0.82402526600113291</v>
      </c>
      <c r="F9" s="94">
        <v>0.12441899767377468</v>
      </c>
      <c r="G9" s="94">
        <v>4.5335911686621932E-2</v>
      </c>
      <c r="H9" s="94">
        <v>2.162179889495451E-3</v>
      </c>
      <c r="I9" s="94">
        <v>0</v>
      </c>
      <c r="J9" s="95">
        <v>4.0576447489735065E-3</v>
      </c>
      <c r="K9" s="4213">
        <f t="shared" si="0"/>
        <v>1018.5305170403005</v>
      </c>
    </row>
    <row r="10" spans="1:11">
      <c r="A10" s="5760"/>
      <c r="B10" s="91" t="s">
        <v>18</v>
      </c>
      <c r="C10" s="92">
        <v>645</v>
      </c>
      <c r="D10" s="93">
        <v>1021.3781623771297</v>
      </c>
      <c r="E10" s="94">
        <v>0.62684985593123377</v>
      </c>
      <c r="F10" s="94">
        <v>0.18245475575371414</v>
      </c>
      <c r="G10" s="94">
        <v>0.14977930174147677</v>
      </c>
      <c r="H10" s="94">
        <v>1.4601725266273173E-2</v>
      </c>
      <c r="I10" s="94">
        <v>1.2030280822122201E-2</v>
      </c>
      <c r="J10" s="95">
        <v>1.4284080485180423E-2</v>
      </c>
      <c r="K10" s="4213">
        <f t="shared" si="0"/>
        <v>278.60567578074381</v>
      </c>
    </row>
    <row r="11" spans="1:11">
      <c r="A11" s="5760" t="s">
        <v>19</v>
      </c>
      <c r="B11" s="91" t="s">
        <v>20</v>
      </c>
      <c r="C11" s="92">
        <v>467</v>
      </c>
      <c r="D11" s="93">
        <v>732.18497205066751</v>
      </c>
      <c r="E11" s="94">
        <v>0.79485174269494963</v>
      </c>
      <c r="F11" s="94">
        <v>0.20350097908039116</v>
      </c>
      <c r="G11" s="94">
        <v>1.6472782246597878E-3</v>
      </c>
      <c r="H11" s="94">
        <v>0</v>
      </c>
      <c r="I11" s="94">
        <v>0</v>
      </c>
      <c r="J11" s="95">
        <v>0</v>
      </c>
      <c r="K11" s="4213">
        <f t="shared" si="0"/>
        <v>201.71914820094162</v>
      </c>
    </row>
    <row r="12" spans="1:11" ht="30">
      <c r="A12" s="5760"/>
      <c r="B12" s="91" t="s">
        <v>21</v>
      </c>
      <c r="C12" s="92">
        <v>902</v>
      </c>
      <c r="D12" s="93">
        <v>1112.1597049847758</v>
      </c>
      <c r="E12" s="94">
        <v>0.71554771787385674</v>
      </c>
      <c r="F12" s="94">
        <v>0.16124363033420644</v>
      </c>
      <c r="G12" s="94">
        <v>0.11159418412288985</v>
      </c>
      <c r="H12" s="94">
        <v>5.3119820888664279E-3</v>
      </c>
      <c r="I12" s="94">
        <v>0</v>
      </c>
      <c r="J12" s="95">
        <v>6.3024855801807264E-3</v>
      </c>
      <c r="K12" s="4213">
        <f t="shared" si="0"/>
        <v>389.61599930888514</v>
      </c>
    </row>
    <row r="13" spans="1:11" ht="30">
      <c r="A13" s="5760"/>
      <c r="B13" s="91" t="s">
        <v>22</v>
      </c>
      <c r="C13" s="92">
        <v>647</v>
      </c>
      <c r="D13" s="93">
        <v>1026.5741865167854</v>
      </c>
      <c r="E13" s="94">
        <v>0.62873856225344904</v>
      </c>
      <c r="F13" s="94">
        <v>0.18153125764929751</v>
      </c>
      <c r="G13" s="94">
        <v>0.14902119104895084</v>
      </c>
      <c r="H13" s="94">
        <v>1.4527818365086022E-2</v>
      </c>
      <c r="I13" s="94">
        <v>1.1969389334317815E-2</v>
      </c>
      <c r="J13" s="95">
        <v>1.4211781348899182E-2</v>
      </c>
      <c r="K13" s="4213">
        <f t="shared" si="0"/>
        <v>279.4695693490562</v>
      </c>
    </row>
    <row r="14" spans="1:11" ht="30">
      <c r="A14" s="5760"/>
      <c r="B14" s="91" t="s">
        <v>23</v>
      </c>
      <c r="C14" s="92">
        <v>421</v>
      </c>
      <c r="D14" s="93">
        <v>449.45553209401243</v>
      </c>
      <c r="E14" s="94">
        <v>0.91282147109242184</v>
      </c>
      <c r="F14" s="94">
        <v>5.7119839693053384E-2</v>
      </c>
      <c r="G14" s="94">
        <v>2.2618737957576317E-2</v>
      </c>
      <c r="H14" s="94">
        <v>1.2320040823230456E-3</v>
      </c>
      <c r="I14" s="94">
        <v>0</v>
      </c>
      <c r="J14" s="95">
        <v>6.2079471746250003E-3</v>
      </c>
      <c r="K14" s="4213">
        <f t="shared" si="0"/>
        <v>181.8495961297568</v>
      </c>
    </row>
    <row r="15" spans="1:11" ht="30">
      <c r="A15" s="5760"/>
      <c r="B15" s="91" t="s">
        <v>24</v>
      </c>
      <c r="C15" s="92">
        <v>566</v>
      </c>
      <c r="D15" s="93">
        <v>689.42462597232748</v>
      </c>
      <c r="E15" s="94">
        <v>0.97078599209718808</v>
      </c>
      <c r="F15" s="94">
        <v>2.5839623792532393E-2</v>
      </c>
      <c r="G15" s="94">
        <v>0</v>
      </c>
      <c r="H15" s="94">
        <v>0</v>
      </c>
      <c r="I15" s="94">
        <v>0</v>
      </c>
      <c r="J15" s="95">
        <v>3.3743841102800666E-3</v>
      </c>
      <c r="K15" s="4213">
        <f t="shared" si="0"/>
        <v>244.48187983240464</v>
      </c>
    </row>
    <row r="16" spans="1:11">
      <c r="A16" s="5760" t="s">
        <v>25</v>
      </c>
      <c r="B16" s="91" t="s">
        <v>26</v>
      </c>
      <c r="C16" s="92">
        <v>434</v>
      </c>
      <c r="D16" s="93">
        <v>595.45480287057342</v>
      </c>
      <c r="E16" s="94">
        <v>0.79346996410385118</v>
      </c>
      <c r="F16" s="94">
        <v>0.12589719558979243</v>
      </c>
      <c r="G16" s="94">
        <v>7.173780221849041E-2</v>
      </c>
      <c r="H16" s="94">
        <v>0</v>
      </c>
      <c r="I16" s="94">
        <v>0</v>
      </c>
      <c r="J16" s="95">
        <v>8.8950380878653427E-3</v>
      </c>
      <c r="K16" s="4213">
        <f t="shared" si="0"/>
        <v>187.46490432378729</v>
      </c>
    </row>
    <row r="17" spans="1:11">
      <c r="A17" s="5760"/>
      <c r="B17" s="91" t="s">
        <v>27</v>
      </c>
      <c r="C17" s="92">
        <v>530</v>
      </c>
      <c r="D17" s="93">
        <v>732.38005656184816</v>
      </c>
      <c r="E17" s="94">
        <v>0.74007921446139935</v>
      </c>
      <c r="F17" s="94">
        <v>0.15432879091047602</v>
      </c>
      <c r="G17" s="94">
        <v>9.3596880001317204E-2</v>
      </c>
      <c r="H17" s="94">
        <v>7.3462200282719591E-3</v>
      </c>
      <c r="I17" s="94">
        <v>4.6488945985352272E-3</v>
      </c>
      <c r="J17" s="95">
        <v>0</v>
      </c>
      <c r="K17" s="4213">
        <f t="shared" si="0"/>
        <v>228.93179560278173</v>
      </c>
    </row>
    <row r="18" spans="1:11" ht="30">
      <c r="A18" s="5760"/>
      <c r="B18" s="91" t="s">
        <v>28</v>
      </c>
      <c r="C18" s="92">
        <v>1223</v>
      </c>
      <c r="D18" s="93">
        <v>1586.8748517399108</v>
      </c>
      <c r="E18" s="94">
        <v>0.76549994852394121</v>
      </c>
      <c r="F18" s="94">
        <v>0.14850405165254607</v>
      </c>
      <c r="G18" s="94">
        <v>7.1033648096116342E-2</v>
      </c>
      <c r="H18" s="94">
        <v>6.4196358495227949E-3</v>
      </c>
      <c r="I18" s="94">
        <v>3.7787126277184844E-3</v>
      </c>
      <c r="J18" s="95">
        <v>4.7640032501499157E-3</v>
      </c>
      <c r="K18" s="4213">
        <f t="shared" si="0"/>
        <v>528.27091702302278</v>
      </c>
    </row>
    <row r="19" spans="1:11">
      <c r="A19" s="5760"/>
      <c r="B19" s="91" t="s">
        <v>29</v>
      </c>
      <c r="C19" s="92">
        <v>800</v>
      </c>
      <c r="D19" s="93">
        <v>1075.4302412442755</v>
      </c>
      <c r="E19" s="94">
        <v>0.79826108515427574</v>
      </c>
      <c r="F19" s="94">
        <v>0.12081244718391852</v>
      </c>
      <c r="G19" s="94">
        <v>5.995505121600634E-2</v>
      </c>
      <c r="H19" s="94">
        <v>5.4006320946723852E-3</v>
      </c>
      <c r="I19" s="94">
        <v>2.6839159606825537E-3</v>
      </c>
      <c r="J19" s="95">
        <v>1.2886868390443982E-2</v>
      </c>
      <c r="K19" s="4213">
        <f t="shared" si="0"/>
        <v>345.55742732495355</v>
      </c>
    </row>
    <row r="20" spans="1:11">
      <c r="A20" s="5760"/>
      <c r="B20" s="91" t="s">
        <v>30</v>
      </c>
      <c r="C20" s="92">
        <v>16</v>
      </c>
      <c r="D20" s="93">
        <v>19.659069201971104</v>
      </c>
      <c r="E20" s="94">
        <v>0.76623977114734731</v>
      </c>
      <c r="F20" s="94">
        <v>0.23376022885265257</v>
      </c>
      <c r="G20" s="94">
        <v>0</v>
      </c>
      <c r="H20" s="94">
        <v>0</v>
      </c>
      <c r="I20" s="94">
        <v>0</v>
      </c>
      <c r="J20" s="95">
        <v>0</v>
      </c>
      <c r="K20" s="4213">
        <f t="shared" si="0"/>
        <v>6.9111485464990707</v>
      </c>
    </row>
    <row r="21" spans="1:11">
      <c r="A21" s="5760" t="s">
        <v>31</v>
      </c>
      <c r="B21" s="91" t="s">
        <v>32</v>
      </c>
      <c r="C21" s="92">
        <v>2551</v>
      </c>
      <c r="D21" s="93">
        <v>3369.1096327502164</v>
      </c>
      <c r="E21" s="94">
        <v>0.77636294395520311</v>
      </c>
      <c r="F21" s="94">
        <v>0.13515227022428972</v>
      </c>
      <c r="G21" s="94">
        <v>7.3027791812489806E-2</v>
      </c>
      <c r="H21" s="94">
        <v>4.4767134727126019E-3</v>
      </c>
      <c r="I21" s="94">
        <v>3.6470959566102619E-3</v>
      </c>
      <c r="J21" s="95">
        <v>7.3331845786953065E-3</v>
      </c>
      <c r="K21" s="4213">
        <f t="shared" si="0"/>
        <v>1101.8962463824455</v>
      </c>
    </row>
    <row r="22" spans="1:11">
      <c r="A22" s="5760"/>
      <c r="B22" s="91" t="s">
        <v>30</v>
      </c>
      <c r="C22" s="92">
        <v>452</v>
      </c>
      <c r="D22" s="93">
        <v>640.6893888683702</v>
      </c>
      <c r="E22" s="94">
        <v>0.76032658394391461</v>
      </c>
      <c r="F22" s="94">
        <v>0.16049714162400652</v>
      </c>
      <c r="G22" s="94">
        <v>6.6218445341925614E-2</v>
      </c>
      <c r="H22" s="94">
        <v>9.8219955388032295E-3</v>
      </c>
      <c r="I22" s="94">
        <v>0</v>
      </c>
      <c r="J22" s="95">
        <v>3.1358335513492781E-3</v>
      </c>
      <c r="K22" s="4213">
        <f t="shared" si="0"/>
        <v>195.23994643859876</v>
      </c>
    </row>
    <row r="23" spans="1:11">
      <c r="A23" s="5760" t="s">
        <v>33</v>
      </c>
      <c r="B23" s="91" t="s">
        <v>34</v>
      </c>
      <c r="C23" s="92">
        <v>808</v>
      </c>
      <c r="D23" s="93">
        <v>1098.4085550105156</v>
      </c>
      <c r="E23" s="94">
        <v>0.80340641040355498</v>
      </c>
      <c r="F23" s="94">
        <v>0.11594482112184018</v>
      </c>
      <c r="G23" s="94">
        <v>5.8952198535532518E-2</v>
      </c>
      <c r="H23" s="94">
        <v>5.2876528045518525E-3</v>
      </c>
      <c r="I23" s="94">
        <v>2.6277693995642335E-3</v>
      </c>
      <c r="J23" s="95">
        <v>1.3781147734957129E-2</v>
      </c>
      <c r="K23" s="4213">
        <f t="shared" si="0"/>
        <v>349.01300159820306</v>
      </c>
    </row>
    <row r="24" spans="1:11">
      <c r="A24" s="5760"/>
      <c r="B24" s="91" t="s">
        <v>35</v>
      </c>
      <c r="C24" s="92">
        <v>970</v>
      </c>
      <c r="D24" s="93">
        <v>1243.6945228895593</v>
      </c>
      <c r="E24" s="94">
        <v>0.78537228527700476</v>
      </c>
      <c r="F24" s="94">
        <v>0.1356517657853521</v>
      </c>
      <c r="G24" s="94">
        <v>5.8788370745658389E-2</v>
      </c>
      <c r="H24" s="94">
        <v>6.0567677462382086E-3</v>
      </c>
      <c r="I24" s="94">
        <v>4.8213961953830825E-3</v>
      </c>
      <c r="J24" s="95">
        <v>9.3094142503609301E-3</v>
      </c>
      <c r="K24" s="4213">
        <f t="shared" si="0"/>
        <v>418.98838063150617</v>
      </c>
    </row>
    <row r="25" spans="1:11">
      <c r="A25" s="5760"/>
      <c r="B25" s="91" t="s">
        <v>36</v>
      </c>
      <c r="C25" s="92">
        <v>626</v>
      </c>
      <c r="D25" s="93">
        <v>867.32360421114538</v>
      </c>
      <c r="E25" s="94">
        <v>0.68798361459871105</v>
      </c>
      <c r="F25" s="94">
        <v>0.20716817294473788</v>
      </c>
      <c r="G25" s="94">
        <v>9.726168276769466E-2</v>
      </c>
      <c r="H25" s="94">
        <v>3.6609387416081545E-3</v>
      </c>
      <c r="I25" s="94">
        <v>3.9255909472474468E-3</v>
      </c>
      <c r="J25" s="95">
        <v>0</v>
      </c>
      <c r="K25" s="4213">
        <f t="shared" si="0"/>
        <v>270.39868688177614</v>
      </c>
    </row>
    <row r="26" spans="1:11">
      <c r="A26" s="5760"/>
      <c r="B26" s="91" t="s">
        <v>37</v>
      </c>
      <c r="C26" s="92">
        <v>599</v>
      </c>
      <c r="D26" s="93">
        <v>800.3723395073539</v>
      </c>
      <c r="E26" s="94">
        <v>0.8081850199590046</v>
      </c>
      <c r="F26" s="94">
        <v>0.10298412254033393</v>
      </c>
      <c r="G26" s="94">
        <v>8.2759437949640427E-2</v>
      </c>
      <c r="H26" s="94">
        <v>6.0714195510179194E-3</v>
      </c>
      <c r="I26" s="94">
        <v>0</v>
      </c>
      <c r="J26" s="95">
        <v>0</v>
      </c>
      <c r="K26" s="4213">
        <f t="shared" si="0"/>
        <v>258.73612370955897</v>
      </c>
    </row>
    <row r="27" spans="1:11">
      <c r="A27" s="5760" t="s">
        <v>38</v>
      </c>
      <c r="B27" s="91" t="s">
        <v>39</v>
      </c>
      <c r="C27" s="92">
        <v>616</v>
      </c>
      <c r="D27" s="93">
        <v>628.51868629796377</v>
      </c>
      <c r="E27" s="94">
        <v>0.96028988519243985</v>
      </c>
      <c r="F27" s="94">
        <v>2.2884472062322036E-2</v>
      </c>
      <c r="G27" s="94">
        <v>9.3508427482497918E-3</v>
      </c>
      <c r="H27" s="94">
        <v>1.5637310287940503E-3</v>
      </c>
      <c r="I27" s="94">
        <v>4.470893269554019E-3</v>
      </c>
      <c r="J27" s="95">
        <v>1.4401756986405331E-3</v>
      </c>
      <c r="K27" s="4213">
        <f t="shared" si="0"/>
        <v>266.07921904021424</v>
      </c>
    </row>
    <row r="28" spans="1:11">
      <c r="A28" s="5760"/>
      <c r="B28" s="91" t="s">
        <v>40</v>
      </c>
      <c r="C28" s="92">
        <v>1055</v>
      </c>
      <c r="D28" s="93">
        <v>1051.8554871429253</v>
      </c>
      <c r="E28" s="94">
        <v>0.8506599656799666</v>
      </c>
      <c r="F28" s="94">
        <v>8.9467609484393959E-2</v>
      </c>
      <c r="G28" s="94">
        <v>4.7657185391660709E-2</v>
      </c>
      <c r="H28" s="94">
        <v>4.6306412238065024E-3</v>
      </c>
      <c r="I28" s="94">
        <v>1.0746832434060409E-3</v>
      </c>
      <c r="J28" s="95">
        <v>6.5099149767647389E-3</v>
      </c>
      <c r="K28" s="4213">
        <f t="shared" si="0"/>
        <v>455.70385728478249</v>
      </c>
    </row>
    <row r="29" spans="1:11">
      <c r="A29" s="5760"/>
      <c r="B29" s="91" t="s">
        <v>41</v>
      </c>
      <c r="C29" s="92">
        <v>987</v>
      </c>
      <c r="D29" s="93">
        <v>1266.1865803614505</v>
      </c>
      <c r="E29" s="94">
        <v>0.74895281034100836</v>
      </c>
      <c r="F29" s="94">
        <v>0.16200774720416869</v>
      </c>
      <c r="G29" s="94">
        <v>7.3671973335080077E-2</v>
      </c>
      <c r="H29" s="94">
        <v>6.7462989474110901E-3</v>
      </c>
      <c r="I29" s="94">
        <v>1.0261704200771817E-3</v>
      </c>
      <c r="J29" s="95">
        <v>7.5949997522556144E-3</v>
      </c>
      <c r="K29" s="4213">
        <f t="shared" si="0"/>
        <v>426.33147596216145</v>
      </c>
    </row>
    <row r="30" spans="1:11">
      <c r="A30" s="5760"/>
      <c r="B30" s="91" t="s">
        <v>42</v>
      </c>
      <c r="C30" s="92">
        <v>345</v>
      </c>
      <c r="D30" s="93">
        <v>1063.2382678162305</v>
      </c>
      <c r="E30" s="94">
        <v>0.61711431932126426</v>
      </c>
      <c r="F30" s="94">
        <v>0.23000421334131815</v>
      </c>
      <c r="G30" s="94">
        <v>0.13089820128105481</v>
      </c>
      <c r="H30" s="94">
        <v>6.5645813059638384E-3</v>
      </c>
      <c r="I30" s="94">
        <v>6.6285156266185285E-3</v>
      </c>
      <c r="J30" s="95">
        <v>8.790169123778814E-3</v>
      </c>
      <c r="K30" s="4213">
        <f t="shared" si="0"/>
        <v>149.02164053388623</v>
      </c>
    </row>
    <row r="31" spans="1:11">
      <c r="A31" s="5760" t="s">
        <v>43</v>
      </c>
      <c r="B31" s="91" t="s">
        <v>44</v>
      </c>
      <c r="C31" s="92">
        <v>1918</v>
      </c>
      <c r="D31" s="93">
        <v>2739.2756737957434</v>
      </c>
      <c r="E31" s="94">
        <v>0.69411422253430688</v>
      </c>
      <c r="F31" s="94">
        <v>0.18541231771706571</v>
      </c>
      <c r="G31" s="94">
        <v>0.10188397450391269</v>
      </c>
      <c r="H31" s="94">
        <v>6.5270782686810726E-3</v>
      </c>
      <c r="I31" s="94">
        <v>4.485662482430465E-3</v>
      </c>
      <c r="J31" s="95">
        <v>7.5767444935987112E-3</v>
      </c>
      <c r="K31" s="4213">
        <f t="shared" si="0"/>
        <v>828.47393201157615</v>
      </c>
    </row>
    <row r="32" spans="1:11">
      <c r="A32" s="5760"/>
      <c r="B32" s="91" t="s">
        <v>45</v>
      </c>
      <c r="C32" s="92">
        <v>1085</v>
      </c>
      <c r="D32" s="93">
        <v>1270.5233478228417</v>
      </c>
      <c r="E32" s="94">
        <v>0.94560626912684431</v>
      </c>
      <c r="F32" s="94">
        <v>3.957123623475841E-2</v>
      </c>
      <c r="G32" s="94">
        <v>7.3794781022647792E-3</v>
      </c>
      <c r="H32" s="94">
        <v>2.751559101085454E-3</v>
      </c>
      <c r="I32" s="94">
        <v>0</v>
      </c>
      <c r="J32" s="95">
        <v>4.691457435046625E-3</v>
      </c>
      <c r="K32" s="4213">
        <f t="shared" si="0"/>
        <v>468.66226080946825</v>
      </c>
    </row>
    <row r="33" spans="1:11">
      <c r="A33" s="5760" t="s">
        <v>46</v>
      </c>
      <c r="B33" s="91" t="s">
        <v>47</v>
      </c>
      <c r="C33" s="92">
        <v>885</v>
      </c>
      <c r="D33" s="93">
        <v>1120.926013500394</v>
      </c>
      <c r="E33" s="94">
        <v>0.87484229720240037</v>
      </c>
      <c r="F33" s="94">
        <v>8.1831563929774823E-2</v>
      </c>
      <c r="G33" s="94">
        <v>2.3636839991339073E-2</v>
      </c>
      <c r="H33" s="94">
        <v>2.9768068833181975E-3</v>
      </c>
      <c r="I33" s="94">
        <v>1.4158304427735026E-3</v>
      </c>
      <c r="J33" s="95">
        <v>1.529666155039373E-2</v>
      </c>
      <c r="K33" s="4213">
        <f t="shared" si="0"/>
        <v>382.27290397822986</v>
      </c>
    </row>
    <row r="34" spans="1:11">
      <c r="A34" s="5760"/>
      <c r="B34" s="91" t="s">
        <v>48</v>
      </c>
      <c r="C34" s="92">
        <v>838</v>
      </c>
      <c r="D34" s="93">
        <v>1008.7874569148812</v>
      </c>
      <c r="E34" s="94">
        <v>0.87588803538546889</v>
      </c>
      <c r="F34" s="94">
        <v>8.0451772672582966E-2</v>
      </c>
      <c r="G34" s="94">
        <v>3.0134361090912436E-2</v>
      </c>
      <c r="H34" s="94">
        <v>4.9375054953410009E-3</v>
      </c>
      <c r="I34" s="94">
        <v>0</v>
      </c>
      <c r="J34" s="95">
        <v>8.5883253556950472E-3</v>
      </c>
      <c r="K34" s="4213">
        <f t="shared" si="0"/>
        <v>361.97140512288883</v>
      </c>
    </row>
    <row r="35" spans="1:11">
      <c r="A35" s="5760"/>
      <c r="B35" s="91" t="s">
        <v>49</v>
      </c>
      <c r="C35" s="92">
        <v>594</v>
      </c>
      <c r="D35" s="93">
        <v>797.09453714563335</v>
      </c>
      <c r="E35" s="94">
        <v>0.77974925004417206</v>
      </c>
      <c r="F35" s="94">
        <v>0.151616881029732</v>
      </c>
      <c r="G35" s="94">
        <v>6.7099548047762456E-2</v>
      </c>
      <c r="H35" s="94">
        <v>0</v>
      </c>
      <c r="I35" s="94">
        <v>1.5343208783332206E-3</v>
      </c>
      <c r="J35" s="95">
        <v>0</v>
      </c>
      <c r="K35" s="4213">
        <f t="shared" si="0"/>
        <v>256.57638978877799</v>
      </c>
    </row>
    <row r="36" spans="1:11">
      <c r="A36" s="5760"/>
      <c r="B36" s="91" t="s">
        <v>50</v>
      </c>
      <c r="C36" s="92">
        <v>686</v>
      </c>
      <c r="D36" s="93">
        <v>1082.9910140576608</v>
      </c>
      <c r="E36" s="94">
        <v>0.56974879701763992</v>
      </c>
      <c r="F36" s="94">
        <v>0.24416894706386535</v>
      </c>
      <c r="G36" s="94">
        <v>0.16443820152941729</v>
      </c>
      <c r="H36" s="94">
        <v>1.2057083344996692E-2</v>
      </c>
      <c r="I36" s="94">
        <v>8.7511586260649258E-3</v>
      </c>
      <c r="J36" s="95">
        <v>8.3581241801476886E-4</v>
      </c>
      <c r="K36" s="4213">
        <f t="shared" si="0"/>
        <v>296.31549393114767</v>
      </c>
    </row>
    <row r="37" spans="1:11">
      <c r="A37" s="5760" t="s">
        <v>51</v>
      </c>
      <c r="B37" s="91" t="s">
        <v>47</v>
      </c>
      <c r="C37" s="92">
        <v>905</v>
      </c>
      <c r="D37" s="93">
        <v>1007.8304510969856</v>
      </c>
      <c r="E37" s="94">
        <v>0.89367449551265143</v>
      </c>
      <c r="F37" s="94">
        <v>6.0911972218199953E-2</v>
      </c>
      <c r="G37" s="94">
        <v>3.5280228636215549E-2</v>
      </c>
      <c r="H37" s="94">
        <v>2.3992430502000261E-3</v>
      </c>
      <c r="I37" s="94">
        <v>3.9098356539898817E-3</v>
      </c>
      <c r="J37" s="95">
        <v>3.8242249287431035E-3</v>
      </c>
      <c r="K37" s="4213">
        <f t="shared" si="0"/>
        <v>390.91183966135367</v>
      </c>
    </row>
    <row r="38" spans="1:11">
      <c r="A38" s="5760"/>
      <c r="B38" s="91" t="s">
        <v>48</v>
      </c>
      <c r="C38" s="92">
        <v>793</v>
      </c>
      <c r="D38" s="93">
        <v>995.70507236344497</v>
      </c>
      <c r="E38" s="94">
        <v>0.80787651523652826</v>
      </c>
      <c r="F38" s="94">
        <v>0.10578320712777931</v>
      </c>
      <c r="G38" s="94">
        <v>6.2193719909006656E-2</v>
      </c>
      <c r="H38" s="94">
        <v>6.5581702074830519E-3</v>
      </c>
      <c r="I38" s="94">
        <v>4.7243717388373921E-3</v>
      </c>
      <c r="J38" s="95">
        <v>1.2864015780365669E-2</v>
      </c>
      <c r="K38" s="4213">
        <f t="shared" si="0"/>
        <v>342.53379983586018</v>
      </c>
    </row>
    <row r="39" spans="1:11">
      <c r="A39" s="5760"/>
      <c r="B39" s="91" t="s">
        <v>49</v>
      </c>
      <c r="C39" s="92">
        <v>678</v>
      </c>
      <c r="D39" s="93">
        <v>980.11255888089158</v>
      </c>
      <c r="E39" s="94">
        <v>0.71191075368869006</v>
      </c>
      <c r="F39" s="94">
        <v>0.16201092940569833</v>
      </c>
      <c r="G39" s="94">
        <v>0.10679261188961511</v>
      </c>
      <c r="H39" s="94">
        <v>7.9214808178044317E-3</v>
      </c>
      <c r="I39" s="94">
        <v>3.7168524686317255E-3</v>
      </c>
      <c r="J39" s="95">
        <v>7.6473717295602647E-3</v>
      </c>
      <c r="K39" s="4213">
        <f t="shared" si="0"/>
        <v>292.8599196578981</v>
      </c>
    </row>
    <row r="40" spans="1:11">
      <c r="A40" s="5760"/>
      <c r="B40" s="91" t="s">
        <v>50</v>
      </c>
      <c r="C40" s="92">
        <v>627</v>
      </c>
      <c r="D40" s="93">
        <v>1026.150939277245</v>
      </c>
      <c r="E40" s="94">
        <v>0.68211530692241795</v>
      </c>
      <c r="F40" s="94">
        <v>0.22673552130101374</v>
      </c>
      <c r="G40" s="94">
        <v>8.4112597470471395E-2</v>
      </c>
      <c r="H40" s="94">
        <v>4.5445657589464443E-3</v>
      </c>
      <c r="I40" s="94">
        <v>0</v>
      </c>
      <c r="J40" s="95">
        <v>2.4920085471519539E-3</v>
      </c>
      <c r="K40" s="4213">
        <f t="shared" si="0"/>
        <v>270.83063366593234</v>
      </c>
    </row>
    <row r="41" spans="1:11">
      <c r="A41" s="5760" t="s">
        <v>52</v>
      </c>
      <c r="B41" s="91" t="s">
        <v>803</v>
      </c>
      <c r="C41" s="92">
        <v>392</v>
      </c>
      <c r="D41" s="93">
        <v>431.31955432177159</v>
      </c>
      <c r="E41" s="94">
        <v>0.92790886965367303</v>
      </c>
      <c r="F41" s="94">
        <v>4.778589945558729E-2</v>
      </c>
      <c r="G41" s="94">
        <v>1.9091816147110488E-2</v>
      </c>
      <c r="H41" s="94">
        <v>3.114791277390009E-3</v>
      </c>
      <c r="I41" s="94">
        <v>0</v>
      </c>
      <c r="J41" s="95">
        <v>2.0986234662398883E-3</v>
      </c>
      <c r="K41" s="4213">
        <f t="shared" si="0"/>
        <v>169.32313938922724</v>
      </c>
    </row>
    <row r="42" spans="1:11">
      <c r="A42" s="5760"/>
      <c r="B42" s="91" t="s">
        <v>53</v>
      </c>
      <c r="C42" s="92">
        <v>318</v>
      </c>
      <c r="D42" s="93">
        <v>360.06211804172011</v>
      </c>
      <c r="E42" s="94">
        <v>0.86981137965194477</v>
      </c>
      <c r="F42" s="94">
        <v>7.2712964211390382E-2</v>
      </c>
      <c r="G42" s="94">
        <v>4.7986581702917704E-2</v>
      </c>
      <c r="H42" s="94">
        <v>0</v>
      </c>
      <c r="I42" s="94">
        <v>7.8043199313539095E-3</v>
      </c>
      <c r="J42" s="95">
        <v>1.6847545023945336E-3</v>
      </c>
      <c r="K42" s="4213">
        <f t="shared" si="0"/>
        <v>137.35907736166902</v>
      </c>
    </row>
    <row r="43" spans="1:11">
      <c r="A43" s="5760"/>
      <c r="B43" s="91" t="s">
        <v>54</v>
      </c>
      <c r="C43" s="92">
        <v>407</v>
      </c>
      <c r="D43" s="93">
        <v>467.53842751977584</v>
      </c>
      <c r="E43" s="94">
        <v>0.89255049665639785</v>
      </c>
      <c r="F43" s="94">
        <v>4.8274633100395009E-2</v>
      </c>
      <c r="G43" s="94">
        <v>4.9448722099585084E-2</v>
      </c>
      <c r="H43" s="94">
        <v>2.2983347608571672E-3</v>
      </c>
      <c r="I43" s="94">
        <v>2.4177937041750136E-3</v>
      </c>
      <c r="J43" s="95">
        <v>5.010019678590211E-3</v>
      </c>
      <c r="K43" s="4213">
        <f t="shared" si="0"/>
        <v>175.80234115157012</v>
      </c>
    </row>
    <row r="44" spans="1:11">
      <c r="A44" s="5760"/>
      <c r="B44" s="91" t="s">
        <v>55</v>
      </c>
      <c r="C44" s="92">
        <v>276</v>
      </c>
      <c r="D44" s="93">
        <v>344.44437103720514</v>
      </c>
      <c r="E44" s="94">
        <v>0.82164636957860404</v>
      </c>
      <c r="F44" s="94">
        <v>0.10078661012228246</v>
      </c>
      <c r="G44" s="94">
        <v>5.8415517104734575E-2</v>
      </c>
      <c r="H44" s="94">
        <v>3.8058959274277155E-3</v>
      </c>
      <c r="I44" s="94">
        <v>9.8847824941158194E-3</v>
      </c>
      <c r="J44" s="95">
        <v>5.4608247728354644E-3</v>
      </c>
      <c r="K44" s="4213">
        <f t="shared" si="0"/>
        <v>119.21731242710898</v>
      </c>
    </row>
    <row r="45" spans="1:11">
      <c r="A45" s="5760"/>
      <c r="B45" s="91" t="s">
        <v>56</v>
      </c>
      <c r="C45" s="92">
        <v>305</v>
      </c>
      <c r="D45" s="93">
        <v>400.17105253995948</v>
      </c>
      <c r="E45" s="94">
        <v>0.72807521114703067</v>
      </c>
      <c r="F45" s="94">
        <v>0.15653309405516036</v>
      </c>
      <c r="G45" s="94">
        <v>7.1794781863605731E-2</v>
      </c>
      <c r="H45" s="94">
        <v>1.3042132555394281E-2</v>
      </c>
      <c r="I45" s="94">
        <v>3.2469195530725071E-3</v>
      </c>
      <c r="J45" s="95">
        <v>2.7307860825736743E-2</v>
      </c>
      <c r="K45" s="4213">
        <f t="shared" si="0"/>
        <v>131.74376916763853</v>
      </c>
    </row>
    <row r="46" spans="1:11">
      <c r="A46" s="5760"/>
      <c r="B46" s="91" t="s">
        <v>57</v>
      </c>
      <c r="C46" s="92">
        <v>283</v>
      </c>
      <c r="D46" s="93">
        <v>390.13684709611186</v>
      </c>
      <c r="E46" s="94">
        <v>0.7518053022489215</v>
      </c>
      <c r="F46" s="94">
        <v>0.15523997767474676</v>
      </c>
      <c r="G46" s="94">
        <v>6.7717132555090542E-2</v>
      </c>
      <c r="H46" s="94">
        <v>8.8285134190267209E-3</v>
      </c>
      <c r="I46" s="94">
        <v>0</v>
      </c>
      <c r="J46" s="95">
        <v>1.6409074102214944E-2</v>
      </c>
      <c r="K46" s="4213">
        <f t="shared" si="0"/>
        <v>122.24093991620232</v>
      </c>
    </row>
    <row r="47" spans="1:11">
      <c r="A47" s="5760"/>
      <c r="B47" s="91" t="s">
        <v>58</v>
      </c>
      <c r="C47" s="92">
        <v>265</v>
      </c>
      <c r="D47" s="93">
        <v>393.06729374809447</v>
      </c>
      <c r="E47" s="94">
        <v>0.67558232580366162</v>
      </c>
      <c r="F47" s="94">
        <v>0.16228566402106345</v>
      </c>
      <c r="G47" s="94">
        <v>0.14758165534420609</v>
      </c>
      <c r="H47" s="94">
        <v>2.500422160717523E-3</v>
      </c>
      <c r="I47" s="94">
        <v>9.2679646512336157E-3</v>
      </c>
      <c r="J47" s="95">
        <v>2.7819680191170852E-3</v>
      </c>
      <c r="K47" s="4213">
        <f t="shared" si="0"/>
        <v>114.46589780139087</v>
      </c>
    </row>
    <row r="48" spans="1:11">
      <c r="A48" s="5760"/>
      <c r="B48" s="91" t="s">
        <v>59</v>
      </c>
      <c r="C48" s="92">
        <v>280</v>
      </c>
      <c r="D48" s="93">
        <v>417.46928660683346</v>
      </c>
      <c r="E48" s="94">
        <v>0.71852304162810465</v>
      </c>
      <c r="F48" s="94">
        <v>0.18099199861992438</v>
      </c>
      <c r="G48" s="94">
        <v>8.6984490579618101E-2</v>
      </c>
      <c r="H48" s="94">
        <v>1.0437311319907234E-2</v>
      </c>
      <c r="I48" s="94">
        <v>0</v>
      </c>
      <c r="J48" s="95">
        <v>3.063157852445637E-3</v>
      </c>
      <c r="K48" s="4213">
        <f t="shared" si="0"/>
        <v>120.94509956373373</v>
      </c>
    </row>
    <row r="49" spans="1:11">
      <c r="A49" s="5760"/>
      <c r="B49" s="91" t="s">
        <v>60</v>
      </c>
      <c r="C49" s="92">
        <v>262</v>
      </c>
      <c r="D49" s="93">
        <v>400.88636897907264</v>
      </c>
      <c r="E49" s="94">
        <v>0.65653130899934675</v>
      </c>
      <c r="F49" s="94">
        <v>0.20719034435959469</v>
      </c>
      <c r="G49" s="94">
        <v>0.12400220868089563</v>
      </c>
      <c r="H49" s="94">
        <v>9.0871979341447025E-3</v>
      </c>
      <c r="I49" s="94">
        <v>0</v>
      </c>
      <c r="J49" s="95">
        <v>3.1889400260177868E-3</v>
      </c>
      <c r="K49" s="4213">
        <f t="shared" si="0"/>
        <v>113.17005744892228</v>
      </c>
    </row>
    <row r="50" spans="1:11">
      <c r="A50" s="5760"/>
      <c r="B50" s="91" t="s">
        <v>61</v>
      </c>
      <c r="C50" s="92">
        <v>215</v>
      </c>
      <c r="D50" s="93">
        <v>404.70370172802455</v>
      </c>
      <c r="E50" s="94">
        <v>0.68122409374362858</v>
      </c>
      <c r="F50" s="94">
        <v>0.2680514329036956</v>
      </c>
      <c r="G50" s="94">
        <v>5.0724473352675957E-2</v>
      </c>
      <c r="H50" s="94">
        <v>0</v>
      </c>
      <c r="I50" s="94">
        <v>0</v>
      </c>
      <c r="J50" s="95">
        <v>0</v>
      </c>
      <c r="K50" s="4213">
        <f t="shared" si="0"/>
        <v>92.86855859358127</v>
      </c>
    </row>
    <row r="51" spans="1:11">
      <c r="A51" s="5760" t="s">
        <v>62</v>
      </c>
      <c r="B51" s="91" t="s">
        <v>17</v>
      </c>
      <c r="C51" s="92">
        <v>1081</v>
      </c>
      <c r="D51" s="93">
        <v>1333.719508711506</v>
      </c>
      <c r="E51" s="94">
        <v>0.86502670970210305</v>
      </c>
      <c r="F51" s="94">
        <v>9.7590626789661114E-2</v>
      </c>
      <c r="G51" s="94">
        <v>3.2200441747322762E-2</v>
      </c>
      <c r="H51" s="94">
        <v>9.7114871058414612E-4</v>
      </c>
      <c r="I51" s="94">
        <v>1.1899362374505759E-3</v>
      </c>
      <c r="J51" s="95">
        <v>3.0211368128789055E-3</v>
      </c>
      <c r="K51" s="4213">
        <f t="shared" si="0"/>
        <v>466.93447367284347</v>
      </c>
    </row>
    <row r="52" spans="1:11">
      <c r="A52" s="5760"/>
      <c r="B52" s="91" t="s">
        <v>18</v>
      </c>
      <c r="C52" s="92">
        <v>1922</v>
      </c>
      <c r="D52" s="93">
        <v>2676.0795129070757</v>
      </c>
      <c r="E52" s="94">
        <v>0.72833487933011243</v>
      </c>
      <c r="F52" s="94">
        <v>0.15994035536007142</v>
      </c>
      <c r="G52" s="94">
        <v>9.174530637082054E-2</v>
      </c>
      <c r="H52" s="94">
        <v>7.5035688308912971E-3</v>
      </c>
      <c r="I52" s="94">
        <v>3.9985452201101923E-3</v>
      </c>
      <c r="J52" s="95">
        <v>8.4773448879914698E-3</v>
      </c>
      <c r="K52" s="4213">
        <f t="shared" si="0"/>
        <v>830.20171914820094</v>
      </c>
    </row>
    <row r="53" spans="1:11">
      <c r="A53" s="5760" t="s">
        <v>63</v>
      </c>
      <c r="B53" s="91" t="s">
        <v>64</v>
      </c>
      <c r="C53" s="92">
        <v>375</v>
      </c>
      <c r="D53" s="93">
        <v>461.1693202202232</v>
      </c>
      <c r="E53" s="94">
        <v>0.92710158780493135</v>
      </c>
      <c r="F53" s="94">
        <v>5.3077932155099587E-2</v>
      </c>
      <c r="G53" s="94">
        <v>1.6768853151954276E-2</v>
      </c>
      <c r="H53" s="94">
        <v>1.0888394725043988E-3</v>
      </c>
      <c r="I53" s="94">
        <v>0</v>
      </c>
      <c r="J53" s="95">
        <v>1.9627874155105302E-3</v>
      </c>
      <c r="K53" s="4213">
        <f t="shared" si="0"/>
        <v>161.98004405857196</v>
      </c>
    </row>
    <row r="54" spans="1:11" ht="30" customHeight="1">
      <c r="A54" s="5760"/>
      <c r="B54" s="91" t="s">
        <v>65</v>
      </c>
      <c r="C54" s="92">
        <v>1699</v>
      </c>
      <c r="D54" s="93">
        <v>2469.4021763337446</v>
      </c>
      <c r="E54" s="94">
        <v>0.67458174531569948</v>
      </c>
      <c r="F54" s="94">
        <v>0.19429317005721308</v>
      </c>
      <c r="G54" s="94">
        <v>0.1078871148524411</v>
      </c>
      <c r="H54" s="94">
        <v>8.4527533197644427E-3</v>
      </c>
      <c r="I54" s="94">
        <v>4.3332046304648654E-3</v>
      </c>
      <c r="J54" s="95">
        <v>1.0452011824415148E-2</v>
      </c>
      <c r="K54" s="4213">
        <f t="shared" si="0"/>
        <v>733.8775862813701</v>
      </c>
    </row>
    <row r="55" spans="1:11" ht="28.35" customHeight="1">
      <c r="A55" s="5760"/>
      <c r="B55" s="91" t="s">
        <v>66</v>
      </c>
      <c r="C55" s="92">
        <v>293</v>
      </c>
      <c r="D55" s="93">
        <v>410.6024102953516</v>
      </c>
      <c r="E55" s="94">
        <v>0.87075021358796689</v>
      </c>
      <c r="F55" s="94">
        <v>0.1044452595523809</v>
      </c>
      <c r="G55" s="94">
        <v>2.093937377185395E-2</v>
      </c>
      <c r="H55" s="94">
        <v>0</v>
      </c>
      <c r="I55" s="94">
        <v>3.8651530877985372E-3</v>
      </c>
      <c r="J55" s="95">
        <v>0</v>
      </c>
      <c r="K55" s="4213">
        <f t="shared" si="0"/>
        <v>126.56040775776424</v>
      </c>
    </row>
    <row r="56" spans="1:11" ht="52.35" customHeight="1">
      <c r="A56" s="5760"/>
      <c r="B56" s="91" t="s">
        <v>67</v>
      </c>
      <c r="C56" s="92">
        <v>636</v>
      </c>
      <c r="D56" s="93">
        <v>668.62511476925772</v>
      </c>
      <c r="E56" s="94">
        <v>0.97496856984954705</v>
      </c>
      <c r="F56" s="94">
        <v>1.6481978685267584E-2</v>
      </c>
      <c r="G56" s="94">
        <v>8.5494514651854175E-3</v>
      </c>
      <c r="H56" s="94">
        <v>0</v>
      </c>
      <c r="I56" s="94">
        <v>0</v>
      </c>
      <c r="J56" s="95">
        <v>0</v>
      </c>
      <c r="K56" s="4213">
        <f t="shared" si="0"/>
        <v>274.71815472333805</v>
      </c>
    </row>
    <row r="57" spans="1:11">
      <c r="A57" s="5760" t="s">
        <v>68</v>
      </c>
      <c r="B57" s="91" t="s">
        <v>17</v>
      </c>
      <c r="C57" s="92">
        <v>892</v>
      </c>
      <c r="D57" s="93">
        <v>1026.0471997107495</v>
      </c>
      <c r="E57" s="94">
        <v>0.94212956798505276</v>
      </c>
      <c r="F57" s="94">
        <v>4.4517744194126914E-2</v>
      </c>
      <c r="G57" s="94">
        <v>1.1805935220689335E-2</v>
      </c>
      <c r="H57" s="94">
        <v>0</v>
      </c>
      <c r="I57" s="94">
        <v>1.5467526001318448E-3</v>
      </c>
      <c r="J57" s="95">
        <v>0</v>
      </c>
      <c r="K57" s="4213">
        <f t="shared" si="0"/>
        <v>385.29653146732318</v>
      </c>
    </row>
    <row r="58" spans="1:11">
      <c r="A58" s="5760"/>
      <c r="B58" s="91" t="s">
        <v>18</v>
      </c>
      <c r="C58" s="92">
        <v>2111</v>
      </c>
      <c r="D58" s="93">
        <v>2983.7518219078261</v>
      </c>
      <c r="E58" s="94">
        <v>0.71591599097393255</v>
      </c>
      <c r="F58" s="94">
        <v>0.17176171307284011</v>
      </c>
      <c r="G58" s="94">
        <v>9.2618509129895971E-2</v>
      </c>
      <c r="H58" s="94">
        <v>7.1639292002291478E-3</v>
      </c>
      <c r="I58" s="94">
        <v>3.5862315580011926E-3</v>
      </c>
      <c r="J58" s="95">
        <v>8.9536260651003601E-3</v>
      </c>
      <c r="K58" s="4213">
        <f t="shared" si="0"/>
        <v>911.83966135372111</v>
      </c>
    </row>
    <row r="59" spans="1:11">
      <c r="A59" s="5760" t="s">
        <v>69</v>
      </c>
      <c r="B59" s="91" t="s">
        <v>17</v>
      </c>
      <c r="C59" s="92">
        <v>929</v>
      </c>
      <c r="D59" s="93">
        <v>1079.2275250646092</v>
      </c>
      <c r="E59" s="94">
        <v>0.93531770172008222</v>
      </c>
      <c r="F59" s="94">
        <v>4.9948448269020548E-2</v>
      </c>
      <c r="G59" s="94">
        <v>1.3263315635936331E-2</v>
      </c>
      <c r="H59" s="94">
        <v>0</v>
      </c>
      <c r="I59" s="94">
        <v>1.4705343749600811E-3</v>
      </c>
      <c r="J59" s="95">
        <v>0</v>
      </c>
      <c r="K59" s="4213">
        <f t="shared" si="0"/>
        <v>401.27856248110231</v>
      </c>
    </row>
    <row r="60" spans="1:11">
      <c r="A60" s="5760"/>
      <c r="B60" s="91" t="s">
        <v>18</v>
      </c>
      <c r="C60" s="92">
        <v>2074</v>
      </c>
      <c r="D60" s="93">
        <v>2930.5714965539678</v>
      </c>
      <c r="E60" s="94">
        <v>0.71431952487160333</v>
      </c>
      <c r="F60" s="94">
        <v>0.17207083719666563</v>
      </c>
      <c r="G60" s="94">
        <v>9.3548291569175712E-2</v>
      </c>
      <c r="H60" s="94">
        <v>7.2939311763379651E-3</v>
      </c>
      <c r="I60" s="94">
        <v>3.6513099774402131E-3</v>
      </c>
      <c r="J60" s="95">
        <v>9.1161052087754858E-3</v>
      </c>
      <c r="K60" s="4213">
        <f t="shared" si="0"/>
        <v>895.85763033994203</v>
      </c>
    </row>
    <row r="61" spans="1:11">
      <c r="A61" s="5760" t="s">
        <v>70</v>
      </c>
      <c r="B61" s="91" t="s">
        <v>17</v>
      </c>
      <c r="C61" s="92">
        <v>1031</v>
      </c>
      <c r="D61" s="93">
        <v>1150.2591134483155</v>
      </c>
      <c r="E61" s="94">
        <v>0.95167972362489051</v>
      </c>
      <c r="F61" s="94">
        <v>3.2954947621059612E-2</v>
      </c>
      <c r="G61" s="94">
        <v>1.414185077325633E-2</v>
      </c>
      <c r="H61" s="94">
        <v>4.365445606933351E-4</v>
      </c>
      <c r="I61" s="94">
        <v>0</v>
      </c>
      <c r="J61" s="95">
        <v>7.8693342010062884E-4</v>
      </c>
      <c r="K61" s="4213">
        <f t="shared" si="0"/>
        <v>445.3371344650339</v>
      </c>
    </row>
    <row r="62" spans="1:11">
      <c r="A62" s="5760"/>
      <c r="B62" s="91" t="s">
        <v>18</v>
      </c>
      <c r="C62" s="92">
        <v>1972</v>
      </c>
      <c r="D62" s="93">
        <v>2859.5399081702608</v>
      </c>
      <c r="E62" s="94">
        <v>0.70224820659999299</v>
      </c>
      <c r="F62" s="94">
        <v>0.18194007391262002</v>
      </c>
      <c r="G62" s="94">
        <v>9.51891941151735E-2</v>
      </c>
      <c r="H62" s="94">
        <v>7.2995125489242795E-3</v>
      </c>
      <c r="I62" s="94">
        <v>4.2970080899631165E-3</v>
      </c>
      <c r="J62" s="95">
        <v>9.026004733325101E-3</v>
      </c>
      <c r="K62" s="4213">
        <f t="shared" si="0"/>
        <v>851.79905835601051</v>
      </c>
    </row>
    <row r="63" spans="1:11">
      <c r="A63" s="5760" t="s">
        <v>71</v>
      </c>
      <c r="B63" s="91" t="s">
        <v>17</v>
      </c>
      <c r="C63" s="92">
        <v>2802</v>
      </c>
      <c r="D63" s="93">
        <v>3722.3403072975434</v>
      </c>
      <c r="E63" s="94">
        <v>0.7857787534290549</v>
      </c>
      <c r="F63" s="94">
        <v>0.13248158792202391</v>
      </c>
      <c r="G63" s="94">
        <v>6.6824249923710652E-2</v>
      </c>
      <c r="H63" s="94">
        <v>4.4373597067127839E-3</v>
      </c>
      <c r="I63" s="94">
        <v>3.3010055783698139E-3</v>
      </c>
      <c r="J63" s="95">
        <v>7.1770434401308789E-3</v>
      </c>
      <c r="K63" s="4213">
        <f t="shared" si="0"/>
        <v>1210.3148892056497</v>
      </c>
    </row>
    <row r="64" spans="1:11">
      <c r="A64" s="5760"/>
      <c r="B64" s="91" t="s">
        <v>18</v>
      </c>
      <c r="C64" s="92">
        <v>201</v>
      </c>
      <c r="D64" s="93">
        <v>287.45871432103456</v>
      </c>
      <c r="E64" s="94">
        <v>0.61869448386797765</v>
      </c>
      <c r="F64" s="94">
        <v>0.22622405634696072</v>
      </c>
      <c r="G64" s="94">
        <v>0.13818155845348506</v>
      </c>
      <c r="H64" s="94">
        <v>1.6899901331576775E-2</v>
      </c>
      <c r="I64" s="94">
        <v>0</v>
      </c>
      <c r="J64" s="95">
        <v>0</v>
      </c>
      <c r="K64" s="4213">
        <f t="shared" si="0"/>
        <v>86.821303615394584</v>
      </c>
    </row>
    <row r="65" spans="1:11">
      <c r="A65" s="5760" t="s">
        <v>72</v>
      </c>
      <c r="B65" s="91" t="s">
        <v>17</v>
      </c>
      <c r="C65" s="92">
        <v>2044</v>
      </c>
      <c r="D65" s="93">
        <v>2755.2164332111797</v>
      </c>
      <c r="E65" s="94">
        <v>0.76858352001720642</v>
      </c>
      <c r="F65" s="94">
        <v>0.14259867204129115</v>
      </c>
      <c r="G65" s="94">
        <v>7.2707723401441174E-2</v>
      </c>
      <c r="H65" s="94">
        <v>6.6597700430860466E-3</v>
      </c>
      <c r="I65" s="94">
        <v>1.4301785454593633E-3</v>
      </c>
      <c r="J65" s="95">
        <v>8.0201359515116206E-3</v>
      </c>
      <c r="K65" s="4213">
        <f t="shared" si="0"/>
        <v>882.89922681525627</v>
      </c>
    </row>
    <row r="66" spans="1:11">
      <c r="A66" s="5760"/>
      <c r="B66" s="91" t="s">
        <v>18</v>
      </c>
      <c r="C66" s="92">
        <v>959</v>
      </c>
      <c r="D66" s="93">
        <v>1254.5825884074052</v>
      </c>
      <c r="E66" s="94">
        <v>0.78525807057554942</v>
      </c>
      <c r="F66" s="94">
        <v>0.13174216512160766</v>
      </c>
      <c r="G66" s="94">
        <v>7.0253308637680076E-2</v>
      </c>
      <c r="H66" s="94">
        <v>2.4121799290438301E-3</v>
      </c>
      <c r="I66" s="94">
        <v>6.6532205733065251E-3</v>
      </c>
      <c r="J66" s="95">
        <v>3.6810551628127007E-3</v>
      </c>
      <c r="K66" s="4213">
        <f t="shared" si="0"/>
        <v>414.23696600578808</v>
      </c>
    </row>
    <row r="67" spans="1:11">
      <c r="A67" s="5760" t="s">
        <v>73</v>
      </c>
      <c r="B67" s="91" t="s">
        <v>17</v>
      </c>
      <c r="C67" s="92">
        <v>350</v>
      </c>
      <c r="D67" s="93">
        <v>486.87792925663791</v>
      </c>
      <c r="E67" s="94">
        <v>0.82824307322250224</v>
      </c>
      <c r="F67" s="94">
        <v>0.1237851578254381</v>
      </c>
      <c r="G67" s="94">
        <v>4.1928798314691068E-2</v>
      </c>
      <c r="H67" s="94">
        <v>6.0429706373692381E-3</v>
      </c>
      <c r="I67" s="94">
        <v>0</v>
      </c>
      <c r="J67" s="95">
        <v>0</v>
      </c>
      <c r="K67" s="4213">
        <f t="shared" si="0"/>
        <v>151.18137445466718</v>
      </c>
    </row>
    <row r="68" spans="1:11">
      <c r="A68" s="5760"/>
      <c r="B68" s="91" t="s">
        <v>18</v>
      </c>
      <c r="C68" s="92">
        <v>2653</v>
      </c>
      <c r="D68" s="93">
        <v>3522.9210923619394</v>
      </c>
      <c r="E68" s="94">
        <v>0.76627653705850363</v>
      </c>
      <c r="F68" s="94">
        <v>0.14133253533485901</v>
      </c>
      <c r="G68" s="94">
        <v>7.6087394126809343E-2</v>
      </c>
      <c r="H68" s="94">
        <v>5.2323618069920717E-3</v>
      </c>
      <c r="I68" s="94">
        <v>3.4878629968807724E-3</v>
      </c>
      <c r="J68" s="95">
        <v>7.5833086759582455E-3</v>
      </c>
      <c r="K68" s="4213">
        <f t="shared" si="0"/>
        <v>1145.9548183663771</v>
      </c>
    </row>
    <row r="69" spans="1:11">
      <c r="A69" s="5760" t="s">
        <v>74</v>
      </c>
      <c r="B69" s="91" t="s">
        <v>17</v>
      </c>
      <c r="C69" s="92">
        <v>2406</v>
      </c>
      <c r="D69" s="93">
        <v>3047.1974460849128</v>
      </c>
      <c r="E69" s="94">
        <v>0.83986981773259994</v>
      </c>
      <c r="F69" s="94">
        <v>0.10907479204141697</v>
      </c>
      <c r="G69" s="94">
        <v>4.051341322067871E-2</v>
      </c>
      <c r="H69" s="94">
        <v>1.9960043969052717E-3</v>
      </c>
      <c r="I69" s="94">
        <v>2.0091282031687876E-3</v>
      </c>
      <c r="J69" s="95">
        <v>6.5368444052310805E-3</v>
      </c>
      <c r="K69" s="4213">
        <f t="shared" ref="K69:K78" si="1">C69/2.3151</f>
        <v>1039.2639626797977</v>
      </c>
    </row>
    <row r="70" spans="1:11">
      <c r="A70" s="5760"/>
      <c r="B70" s="91" t="s">
        <v>18</v>
      </c>
      <c r="C70" s="92">
        <v>597</v>
      </c>
      <c r="D70" s="93">
        <v>962.60157553367719</v>
      </c>
      <c r="E70" s="94">
        <v>0.56465301696319559</v>
      </c>
      <c r="F70" s="94">
        <v>0.23457181982782971</v>
      </c>
      <c r="G70" s="94">
        <v>0.17142266024460795</v>
      </c>
      <c r="H70" s="94">
        <v>1.5887328351919323E-2</v>
      </c>
      <c r="I70" s="94">
        <v>6.404784644164759E-3</v>
      </c>
      <c r="J70" s="95">
        <v>7.0603899682815611E-3</v>
      </c>
      <c r="K70" s="4213">
        <f t="shared" si="1"/>
        <v>257.87223014124658</v>
      </c>
    </row>
    <row r="71" spans="1:11">
      <c r="A71" s="5760" t="s">
        <v>75</v>
      </c>
      <c r="B71" s="91" t="s">
        <v>76</v>
      </c>
      <c r="C71" s="92">
        <v>374</v>
      </c>
      <c r="D71" s="93">
        <v>491.39174092561882</v>
      </c>
      <c r="E71" s="94">
        <v>0.89663497611005671</v>
      </c>
      <c r="F71" s="94">
        <v>5.1727359616067989E-2</v>
      </c>
      <c r="G71" s="94">
        <v>4.5839893543432035E-2</v>
      </c>
      <c r="H71" s="94">
        <v>3.196175136846135E-3</v>
      </c>
      <c r="I71" s="94">
        <v>0</v>
      </c>
      <c r="J71" s="95">
        <v>2.6015955935975114E-3</v>
      </c>
      <c r="K71" s="4213">
        <f t="shared" si="1"/>
        <v>161.54809727441577</v>
      </c>
    </row>
    <row r="72" spans="1:11">
      <c r="A72" s="5760"/>
      <c r="B72" s="91" t="s">
        <v>77</v>
      </c>
      <c r="C72" s="92">
        <v>326</v>
      </c>
      <c r="D72" s="93">
        <v>430.53474975596271</v>
      </c>
      <c r="E72" s="94">
        <v>0.74459747026285816</v>
      </c>
      <c r="F72" s="94">
        <v>0.11699757151312148</v>
      </c>
      <c r="G72" s="94">
        <v>0.11846419667583269</v>
      </c>
      <c r="H72" s="94">
        <v>8.4614163806250257E-3</v>
      </c>
      <c r="I72" s="94">
        <v>1.1479345167562868E-2</v>
      </c>
      <c r="J72" s="95">
        <v>0</v>
      </c>
      <c r="K72" s="4213">
        <f t="shared" si="1"/>
        <v>140.81465163491856</v>
      </c>
    </row>
    <row r="73" spans="1:11">
      <c r="A73" s="5760"/>
      <c r="B73" s="91" t="s">
        <v>78</v>
      </c>
      <c r="C73" s="92">
        <v>293</v>
      </c>
      <c r="D73" s="93">
        <v>398.92434577585396</v>
      </c>
      <c r="E73" s="94">
        <v>0.71549688226664454</v>
      </c>
      <c r="F73" s="94">
        <v>0.21600483665559966</v>
      </c>
      <c r="G73" s="94">
        <v>5.86592646226737E-2</v>
      </c>
      <c r="H73" s="94">
        <v>9.8390164550833815E-3</v>
      </c>
      <c r="I73" s="94">
        <v>0</v>
      </c>
      <c r="J73" s="95">
        <v>0</v>
      </c>
      <c r="K73" s="4213">
        <f t="shared" si="1"/>
        <v>126.56040775776424</v>
      </c>
    </row>
    <row r="74" spans="1:11">
      <c r="A74" s="5760"/>
      <c r="B74" s="91" t="s">
        <v>79</v>
      </c>
      <c r="C74" s="92">
        <v>273</v>
      </c>
      <c r="D74" s="93">
        <v>362.90221731292138</v>
      </c>
      <c r="E74" s="94">
        <v>0.61487878796235729</v>
      </c>
      <c r="F74" s="94">
        <v>0.23283333848124546</v>
      </c>
      <c r="G74" s="94">
        <v>8.8212641370975647E-2</v>
      </c>
      <c r="H74" s="94">
        <v>0</v>
      </c>
      <c r="I74" s="94">
        <v>0</v>
      </c>
      <c r="J74" s="95">
        <v>6.4075232185421965E-2</v>
      </c>
      <c r="K74" s="4213">
        <f t="shared" si="1"/>
        <v>117.92147207464039</v>
      </c>
    </row>
    <row r="75" spans="1:11">
      <c r="A75" s="5760"/>
      <c r="B75" s="91" t="s">
        <v>80</v>
      </c>
      <c r="C75" s="92">
        <v>325</v>
      </c>
      <c r="D75" s="93">
        <v>443.44581049429655</v>
      </c>
      <c r="E75" s="94">
        <v>0.76554914607144908</v>
      </c>
      <c r="F75" s="94">
        <v>0.15501626815264871</v>
      </c>
      <c r="G75" s="94">
        <v>6.589312852780288E-2</v>
      </c>
      <c r="H75" s="94">
        <v>7.4134195573185646E-3</v>
      </c>
      <c r="I75" s="94">
        <v>6.1280376907805996E-3</v>
      </c>
      <c r="J75" s="95">
        <v>0</v>
      </c>
      <c r="K75" s="4213">
        <f t="shared" si="1"/>
        <v>140.38270485076237</v>
      </c>
    </row>
    <row r="76" spans="1:11">
      <c r="A76" s="5760"/>
      <c r="B76" s="91" t="s">
        <v>81</v>
      </c>
      <c r="C76" s="92">
        <v>420</v>
      </c>
      <c r="D76" s="93">
        <v>561.81444535090611</v>
      </c>
      <c r="E76" s="94">
        <v>0.82314698868426661</v>
      </c>
      <c r="F76" s="94">
        <v>0.12554298927131233</v>
      </c>
      <c r="G76" s="94">
        <v>3.5866562567611102E-2</v>
      </c>
      <c r="H76" s="94">
        <v>3.3189792372706789E-3</v>
      </c>
      <c r="I76" s="94">
        <v>8.2371617847645951E-3</v>
      </c>
      <c r="J76" s="95">
        <v>3.8873184547761424E-3</v>
      </c>
      <c r="K76" s="4213">
        <f t="shared" si="1"/>
        <v>181.41764934560061</v>
      </c>
    </row>
    <row r="77" spans="1:11">
      <c r="A77" s="5760"/>
      <c r="B77" s="91" t="s">
        <v>82</v>
      </c>
      <c r="C77" s="92">
        <v>393</v>
      </c>
      <c r="D77" s="93">
        <v>520.41337249565856</v>
      </c>
      <c r="E77" s="94">
        <v>0.73836798490614408</v>
      </c>
      <c r="F77" s="94">
        <v>0.17297320318741541</v>
      </c>
      <c r="G77" s="94">
        <v>8.438267436664118E-2</v>
      </c>
      <c r="H77" s="94">
        <v>4.2761375397994102E-3</v>
      </c>
      <c r="I77" s="94">
        <v>0</v>
      </c>
      <c r="J77" s="95">
        <v>0</v>
      </c>
      <c r="K77" s="4213">
        <f t="shared" si="1"/>
        <v>169.75508617338343</v>
      </c>
    </row>
    <row r="78" spans="1:11">
      <c r="A78" s="5761"/>
      <c r="B78" s="96" t="s">
        <v>83</v>
      </c>
      <c r="C78" s="97">
        <v>599</v>
      </c>
      <c r="D78" s="98">
        <v>800.3723395073539</v>
      </c>
      <c r="E78" s="99">
        <v>0.8081850199590046</v>
      </c>
      <c r="F78" s="99">
        <v>0.10298412254033393</v>
      </c>
      <c r="G78" s="99">
        <v>8.2759437949640427E-2</v>
      </c>
      <c r="H78" s="99">
        <v>6.0714195510179194E-3</v>
      </c>
      <c r="I78" s="99">
        <v>0</v>
      </c>
      <c r="J78" s="100">
        <v>0</v>
      </c>
      <c r="K78" s="4213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47" priority="1">
      <formula>IF((E$4-E5)/SQRT(((E$4+E5)/2)*(((1-E$4)+(1-E5))/2)*(1/$K$4+1/$K5))&gt;1.96,1,)</formula>
    </cfRule>
    <cfRule type="expression" dxfId="24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Munka96">
    <tabColor theme="7" tint="0.79998168889431442"/>
  </sheetPr>
  <dimension ref="A1:K78"/>
  <sheetViews>
    <sheetView workbookViewId="0">
      <selection activeCell="E1" sqref="E1:J1"/>
    </sheetView>
  </sheetViews>
  <sheetFormatPr defaultColWidth="11.42578125" defaultRowHeight="15"/>
  <cols>
    <col min="1" max="1" width="27.42578125" style="15" customWidth="1"/>
    <col min="2" max="2" width="27" customWidth="1"/>
    <col min="4" max="4" width="21.42578125" customWidth="1"/>
    <col min="5" max="6" width="17.140625" customWidth="1"/>
    <col min="7" max="7" width="19.42578125" customWidth="1"/>
    <col min="8" max="8" width="12.42578125" customWidth="1"/>
    <col min="9" max="9" width="24.42578125" customWidth="1"/>
    <col min="10" max="10" width="15.42578125" customWidth="1"/>
    <col min="11" max="11" width="8" hidden="1" customWidth="1"/>
  </cols>
  <sheetData>
    <row r="1" spans="1:11" s="15" customFormat="1" ht="40.35" customHeight="1">
      <c r="A1" s="5778" t="s">
        <v>0</v>
      </c>
      <c r="B1" s="5779"/>
      <c r="C1" s="5784"/>
      <c r="D1" s="5785"/>
      <c r="E1" s="5785" t="s">
        <v>807</v>
      </c>
      <c r="F1" s="5785"/>
      <c r="G1" s="5785"/>
      <c r="H1" s="5785"/>
      <c r="I1" s="5785"/>
      <c r="J1" s="5786"/>
    </row>
    <row r="2" spans="1:11" s="15" customFormat="1" ht="47.25">
      <c r="A2" s="5780"/>
      <c r="B2" s="5781"/>
      <c r="C2" s="5787" t="s">
        <v>1</v>
      </c>
      <c r="D2" s="5789" t="s">
        <v>2</v>
      </c>
      <c r="E2" s="122" t="s">
        <v>3</v>
      </c>
      <c r="F2" s="122" t="s">
        <v>4</v>
      </c>
      <c r="G2" s="122" t="s">
        <v>5</v>
      </c>
      <c r="H2" s="122" t="s">
        <v>6</v>
      </c>
      <c r="I2" s="122" t="s">
        <v>7</v>
      </c>
      <c r="J2" s="123" t="s">
        <v>8</v>
      </c>
      <c r="K2" s="84"/>
    </row>
    <row r="3" spans="1:11" s="15" customFormat="1" ht="15.75">
      <c r="A3" s="5782"/>
      <c r="B3" s="5783"/>
      <c r="C3" s="5788"/>
      <c r="D3" s="5790"/>
      <c r="E3" s="120" t="s">
        <v>9</v>
      </c>
      <c r="F3" s="120" t="s">
        <v>9</v>
      </c>
      <c r="G3" s="120" t="s">
        <v>9</v>
      </c>
      <c r="H3" s="120" t="s">
        <v>9</v>
      </c>
      <c r="I3" s="120" t="s">
        <v>9</v>
      </c>
      <c r="J3" s="121" t="s">
        <v>9</v>
      </c>
    </row>
    <row r="4" spans="1:11" ht="15.75">
      <c r="A4" s="119" t="s">
        <v>10</v>
      </c>
      <c r="B4" s="124" t="s">
        <v>10</v>
      </c>
      <c r="C4" s="105">
        <v>3003</v>
      </c>
      <c r="D4" s="106">
        <v>4009.7990216185763</v>
      </c>
      <c r="E4" s="107">
        <v>0.94209368084021861</v>
      </c>
      <c r="F4" s="107">
        <v>4.0520906113134643E-2</v>
      </c>
      <c r="G4" s="107">
        <v>9.6269689299308334E-3</v>
      </c>
      <c r="H4" s="107">
        <v>7.0012545639354601E-4</v>
      </c>
      <c r="I4" s="107">
        <v>3.9579070308865075E-4</v>
      </c>
      <c r="J4" s="108">
        <v>6.6625279572343219E-3</v>
      </c>
      <c r="K4" s="81">
        <f>C4/2.3151</f>
        <v>1297.1361928210445</v>
      </c>
    </row>
    <row r="5" spans="1:11">
      <c r="A5" s="5776" t="s">
        <v>11</v>
      </c>
      <c r="B5" s="109" t="s">
        <v>12</v>
      </c>
      <c r="C5" s="110">
        <v>1033</v>
      </c>
      <c r="D5" s="111">
        <v>1421.6095980229966</v>
      </c>
      <c r="E5" s="112">
        <v>0.97894955606187328</v>
      </c>
      <c r="F5" s="112">
        <v>1.9414000637270702E-2</v>
      </c>
      <c r="G5" s="112">
        <v>0</v>
      </c>
      <c r="H5" s="112">
        <v>0</v>
      </c>
      <c r="I5" s="112">
        <v>0</v>
      </c>
      <c r="J5" s="113">
        <v>1.6364433008556314E-3</v>
      </c>
      <c r="K5" s="81">
        <f t="shared" ref="K5:K68" si="0">C5/2.3151</f>
        <v>446.20102803334623</v>
      </c>
    </row>
    <row r="6" spans="1:11">
      <c r="A6" s="5776"/>
      <c r="B6" s="109" t="s">
        <v>13</v>
      </c>
      <c r="C6" s="110">
        <v>878</v>
      </c>
      <c r="D6" s="111">
        <v>1125.6457743997478</v>
      </c>
      <c r="E6" s="112">
        <v>0.96062067699882259</v>
      </c>
      <c r="F6" s="112">
        <v>2.5457848524061254E-2</v>
      </c>
      <c r="G6" s="112">
        <v>5.1225649513861778E-3</v>
      </c>
      <c r="H6" s="112">
        <v>0</v>
      </c>
      <c r="I6" s="112">
        <v>0</v>
      </c>
      <c r="J6" s="113">
        <v>8.7989095257300313E-3</v>
      </c>
      <c r="K6" s="81">
        <f t="shared" si="0"/>
        <v>379.24927648913649</v>
      </c>
    </row>
    <row r="7" spans="1:11">
      <c r="A7" s="5776"/>
      <c r="B7" s="109" t="s">
        <v>14</v>
      </c>
      <c r="C7" s="110">
        <v>780</v>
      </c>
      <c r="D7" s="111">
        <v>990.55570333605897</v>
      </c>
      <c r="E7" s="112">
        <v>0.9132374336040574</v>
      </c>
      <c r="F7" s="112">
        <v>6.2445639716927667E-2</v>
      </c>
      <c r="G7" s="112">
        <v>1.2705750961804234E-2</v>
      </c>
      <c r="H7" s="112">
        <v>1.53713313887602E-3</v>
      </c>
      <c r="I7" s="112">
        <v>1.6021725670405593E-3</v>
      </c>
      <c r="J7" s="113">
        <v>8.4718700112941057E-3</v>
      </c>
      <c r="K7" s="81">
        <f t="shared" si="0"/>
        <v>336.91849164182969</v>
      </c>
    </row>
    <row r="8" spans="1:11">
      <c r="A8" s="5776"/>
      <c r="B8" s="109" t="s">
        <v>15</v>
      </c>
      <c r="C8" s="110">
        <v>312</v>
      </c>
      <c r="D8" s="111">
        <v>471.98794585976924</v>
      </c>
      <c r="E8" s="112">
        <v>0.84746037290926968</v>
      </c>
      <c r="F8" s="112">
        <v>9.4004849590522147E-2</v>
      </c>
      <c r="G8" s="112">
        <v>4.2904195121980272E-2</v>
      </c>
      <c r="H8" s="112">
        <v>2.7219897961934529E-3</v>
      </c>
      <c r="I8" s="112">
        <v>0</v>
      </c>
      <c r="J8" s="113">
        <v>1.2908592582034245E-2</v>
      </c>
      <c r="K8" s="81">
        <f t="shared" si="0"/>
        <v>134.76739665673188</v>
      </c>
    </row>
    <row r="9" spans="1:11">
      <c r="A9" s="5776" t="s">
        <v>16</v>
      </c>
      <c r="B9" s="109" t="s">
        <v>17</v>
      </c>
      <c r="C9" s="110">
        <v>2358</v>
      </c>
      <c r="D9" s="111">
        <v>2988.4208592414593</v>
      </c>
      <c r="E9" s="112">
        <v>0.95892715306030851</v>
      </c>
      <c r="F9" s="112">
        <v>3.4364944321655627E-2</v>
      </c>
      <c r="G9" s="112">
        <v>2.1407526590475775E-3</v>
      </c>
      <c r="H9" s="112">
        <v>5.0950521001482394E-4</v>
      </c>
      <c r="I9" s="112">
        <v>0</v>
      </c>
      <c r="J9" s="113">
        <v>4.0576447489735065E-3</v>
      </c>
      <c r="K9" s="81">
        <f t="shared" si="0"/>
        <v>1018.5305170403005</v>
      </c>
    </row>
    <row r="10" spans="1:11">
      <c r="A10" s="5776"/>
      <c r="B10" s="109" t="s">
        <v>18</v>
      </c>
      <c r="C10" s="110">
        <v>645</v>
      </c>
      <c r="D10" s="111">
        <v>1021.3781623771297</v>
      </c>
      <c r="E10" s="112">
        <v>0.89284111076480233</v>
      </c>
      <c r="F10" s="112">
        <v>5.8532456882472675E-2</v>
      </c>
      <c r="G10" s="112">
        <v>3.1530672851534443E-2</v>
      </c>
      <c r="H10" s="112">
        <v>1.257855728544767E-3</v>
      </c>
      <c r="I10" s="112">
        <v>1.5538232874657909E-3</v>
      </c>
      <c r="J10" s="113">
        <v>1.4284080485180423E-2</v>
      </c>
      <c r="K10" s="81">
        <f t="shared" si="0"/>
        <v>278.60567578074381</v>
      </c>
    </row>
    <row r="11" spans="1:11">
      <c r="A11" s="5776" t="s">
        <v>19</v>
      </c>
      <c r="B11" s="109" t="s">
        <v>20</v>
      </c>
      <c r="C11" s="110">
        <v>467</v>
      </c>
      <c r="D11" s="111">
        <v>732.18497205066751</v>
      </c>
      <c r="E11" s="112">
        <v>0.97026164316974783</v>
      </c>
      <c r="F11" s="112">
        <v>2.9738356830252353E-2</v>
      </c>
      <c r="G11" s="112">
        <v>0</v>
      </c>
      <c r="H11" s="112">
        <v>0</v>
      </c>
      <c r="I11" s="112">
        <v>0</v>
      </c>
      <c r="J11" s="113">
        <v>0</v>
      </c>
      <c r="K11" s="81">
        <f t="shared" si="0"/>
        <v>201.71914820094162</v>
      </c>
    </row>
    <row r="12" spans="1:11" ht="30">
      <c r="A12" s="5776"/>
      <c r="B12" s="109" t="s">
        <v>21</v>
      </c>
      <c r="C12" s="110">
        <v>902</v>
      </c>
      <c r="D12" s="111">
        <v>1112.1597049847758</v>
      </c>
      <c r="E12" s="112">
        <v>0.92622688761464556</v>
      </c>
      <c r="F12" s="112">
        <v>6.0349270166575736E-2</v>
      </c>
      <c r="G12" s="112">
        <v>5.7522942722169337E-3</v>
      </c>
      <c r="H12" s="112">
        <v>1.369062366381403E-3</v>
      </c>
      <c r="I12" s="112">
        <v>0</v>
      </c>
      <c r="J12" s="113">
        <v>6.3024855801807264E-3</v>
      </c>
      <c r="K12" s="81">
        <f t="shared" si="0"/>
        <v>389.61599930888514</v>
      </c>
    </row>
    <row r="13" spans="1:11">
      <c r="A13" s="5776"/>
      <c r="B13" s="109" t="s">
        <v>22</v>
      </c>
      <c r="C13" s="110">
        <v>647</v>
      </c>
      <c r="D13" s="111">
        <v>1026.5741865167854</v>
      </c>
      <c r="E13" s="112">
        <v>0.89338349745497814</v>
      </c>
      <c r="F13" s="112">
        <v>5.8236193774643487E-2</v>
      </c>
      <c r="G13" s="112">
        <v>3.1371079770558911E-2</v>
      </c>
      <c r="H13" s="112">
        <v>1.2514890686232865E-3</v>
      </c>
      <c r="I13" s="112">
        <v>1.5459585822974039E-3</v>
      </c>
      <c r="J13" s="113">
        <v>1.4211781348899182E-2</v>
      </c>
      <c r="K13" s="81">
        <f t="shared" si="0"/>
        <v>279.4695693490562</v>
      </c>
    </row>
    <row r="14" spans="1:11" ht="30">
      <c r="A14" s="5776"/>
      <c r="B14" s="109" t="s">
        <v>23</v>
      </c>
      <c r="C14" s="110">
        <v>421</v>
      </c>
      <c r="D14" s="111">
        <v>449.45553209401243</v>
      </c>
      <c r="E14" s="112">
        <v>0.9760377707635759</v>
      </c>
      <c r="F14" s="112">
        <v>1.7754282061798889E-2</v>
      </c>
      <c r="G14" s="112">
        <v>0</v>
      </c>
      <c r="H14" s="112">
        <v>0</v>
      </c>
      <c r="I14" s="112">
        <v>0</v>
      </c>
      <c r="J14" s="113">
        <v>6.2079471746250003E-3</v>
      </c>
      <c r="K14" s="81">
        <f t="shared" si="0"/>
        <v>181.8495961297568</v>
      </c>
    </row>
    <row r="15" spans="1:11" ht="30">
      <c r="A15" s="5776"/>
      <c r="B15" s="109" t="s">
        <v>24</v>
      </c>
      <c r="C15" s="110">
        <v>566</v>
      </c>
      <c r="D15" s="111">
        <v>689.42462597232748</v>
      </c>
      <c r="E15" s="112">
        <v>0.98817632142310297</v>
      </c>
      <c r="F15" s="112">
        <v>8.4492944666170258E-3</v>
      </c>
      <c r="G15" s="112">
        <v>0</v>
      </c>
      <c r="H15" s="112">
        <v>0</v>
      </c>
      <c r="I15" s="112">
        <v>0</v>
      </c>
      <c r="J15" s="113">
        <v>3.3743841102800666E-3</v>
      </c>
      <c r="K15" s="81">
        <f t="shared" si="0"/>
        <v>244.48187983240464</v>
      </c>
    </row>
    <row r="16" spans="1:11">
      <c r="A16" s="5776" t="s">
        <v>25</v>
      </c>
      <c r="B16" s="109" t="s">
        <v>26</v>
      </c>
      <c r="C16" s="110">
        <v>434</v>
      </c>
      <c r="D16" s="111">
        <v>595.45480287057342</v>
      </c>
      <c r="E16" s="112">
        <v>0.94955080446048112</v>
      </c>
      <c r="F16" s="112">
        <v>3.3818677240465604E-2</v>
      </c>
      <c r="G16" s="112">
        <v>7.7354802111883839E-3</v>
      </c>
      <c r="H16" s="112">
        <v>0</v>
      </c>
      <c r="I16" s="112">
        <v>0</v>
      </c>
      <c r="J16" s="113">
        <v>8.8950380878653427E-3</v>
      </c>
      <c r="K16" s="81">
        <f t="shared" si="0"/>
        <v>187.46490432378729</v>
      </c>
    </row>
    <row r="17" spans="1:11">
      <c r="A17" s="5776"/>
      <c r="B17" s="109" t="s">
        <v>27</v>
      </c>
      <c r="C17" s="110">
        <v>530</v>
      </c>
      <c r="D17" s="111">
        <v>732.38005656184816</v>
      </c>
      <c r="E17" s="112">
        <v>0.94555793479012051</v>
      </c>
      <c r="F17" s="112">
        <v>3.848683561439889E-2</v>
      </c>
      <c r="G17" s="112">
        <v>1.2122025311851423E-2</v>
      </c>
      <c r="H17" s="112">
        <v>3.8332042836286915E-3</v>
      </c>
      <c r="I17" s="112">
        <v>0</v>
      </c>
      <c r="J17" s="113">
        <v>0</v>
      </c>
      <c r="K17" s="81">
        <f t="shared" si="0"/>
        <v>228.93179560278173</v>
      </c>
    </row>
    <row r="18" spans="1:11" ht="30">
      <c r="A18" s="5776"/>
      <c r="B18" s="109" t="s">
        <v>28</v>
      </c>
      <c r="C18" s="110">
        <v>1223</v>
      </c>
      <c r="D18" s="111">
        <v>1586.8748517399108</v>
      </c>
      <c r="E18" s="112">
        <v>0.93642785835349784</v>
      </c>
      <c r="F18" s="112">
        <v>4.779365992545536E-2</v>
      </c>
      <c r="G18" s="112">
        <v>1.1014478470894911E-2</v>
      </c>
      <c r="H18" s="112">
        <v>0</v>
      </c>
      <c r="I18" s="112">
        <v>0</v>
      </c>
      <c r="J18" s="113">
        <v>4.7640032501499157E-3</v>
      </c>
      <c r="K18" s="81">
        <f t="shared" si="0"/>
        <v>528.27091702302278</v>
      </c>
    </row>
    <row r="19" spans="1:11">
      <c r="A19" s="5776"/>
      <c r="B19" s="109" t="s">
        <v>29</v>
      </c>
      <c r="C19" s="110">
        <v>800</v>
      </c>
      <c r="D19" s="111">
        <v>1075.4302412442755</v>
      </c>
      <c r="E19" s="112">
        <v>0.94387298110796825</v>
      </c>
      <c r="F19" s="112">
        <v>3.4660705644772943E-2</v>
      </c>
      <c r="G19" s="112">
        <v>7.1037181075138981E-3</v>
      </c>
      <c r="H19" s="112">
        <v>0</v>
      </c>
      <c r="I19" s="112">
        <v>1.4757267493002515E-3</v>
      </c>
      <c r="J19" s="113">
        <v>1.2886868390443982E-2</v>
      </c>
      <c r="K19" s="81">
        <f t="shared" si="0"/>
        <v>345.55742732495355</v>
      </c>
    </row>
    <row r="20" spans="1:11">
      <c r="A20" s="5776"/>
      <c r="B20" s="109" t="s">
        <v>30</v>
      </c>
      <c r="C20" s="110">
        <v>16</v>
      </c>
      <c r="D20" s="111">
        <v>19.659069201971104</v>
      </c>
      <c r="E20" s="112">
        <v>0.94717567746561071</v>
      </c>
      <c r="F20" s="112">
        <v>5.2824322534389262E-2</v>
      </c>
      <c r="G20" s="112">
        <v>0</v>
      </c>
      <c r="H20" s="112">
        <v>0</v>
      </c>
      <c r="I20" s="112">
        <v>0</v>
      </c>
      <c r="J20" s="113">
        <v>0</v>
      </c>
      <c r="K20" s="81">
        <f t="shared" si="0"/>
        <v>6.9111485464990707</v>
      </c>
    </row>
    <row r="21" spans="1:11">
      <c r="A21" s="5776" t="s">
        <v>31</v>
      </c>
      <c r="B21" s="109" t="s">
        <v>32</v>
      </c>
      <c r="C21" s="110">
        <v>2551</v>
      </c>
      <c r="D21" s="111">
        <v>3369.1096327502164</v>
      </c>
      <c r="E21" s="112">
        <v>0.94033238285921839</v>
      </c>
      <c r="F21" s="112">
        <v>4.2406973217301004E-2</v>
      </c>
      <c r="G21" s="112">
        <v>8.7721795798093999E-3</v>
      </c>
      <c r="H21" s="112">
        <v>6.8422321086997044E-4</v>
      </c>
      <c r="I21" s="112">
        <v>4.7105655410657944E-4</v>
      </c>
      <c r="J21" s="113">
        <v>7.3331845786953065E-3</v>
      </c>
      <c r="K21" s="81">
        <f t="shared" si="0"/>
        <v>1101.8962463824455</v>
      </c>
    </row>
    <row r="22" spans="1:11">
      <c r="A22" s="5776"/>
      <c r="B22" s="109" t="s">
        <v>30</v>
      </c>
      <c r="C22" s="110">
        <v>452</v>
      </c>
      <c r="D22" s="111">
        <v>640.6893888683702</v>
      </c>
      <c r="E22" s="112">
        <v>0.95135558855561297</v>
      </c>
      <c r="F22" s="112">
        <v>3.0602891301176913E-2</v>
      </c>
      <c r="G22" s="112">
        <v>1.4121938073329583E-2</v>
      </c>
      <c r="H22" s="112">
        <v>7.8374851853050534E-4</v>
      </c>
      <c r="I22" s="112">
        <v>0</v>
      </c>
      <c r="J22" s="113">
        <v>3.1358335513492781E-3</v>
      </c>
      <c r="K22" s="81">
        <f t="shared" si="0"/>
        <v>195.23994643859876</v>
      </c>
    </row>
    <row r="23" spans="1:11">
      <c r="A23" s="5776" t="s">
        <v>33</v>
      </c>
      <c r="B23" s="109" t="s">
        <v>34</v>
      </c>
      <c r="C23" s="110">
        <v>808</v>
      </c>
      <c r="D23" s="111">
        <v>1098.4085550105156</v>
      </c>
      <c r="E23" s="112">
        <v>0.94082110656885221</v>
      </c>
      <c r="F23" s="112">
        <v>3.7976723507377949E-2</v>
      </c>
      <c r="G23" s="112">
        <v>5.9761671148325654E-3</v>
      </c>
      <c r="H23" s="112">
        <v>0</v>
      </c>
      <c r="I23" s="112">
        <v>1.4448550739805616E-3</v>
      </c>
      <c r="J23" s="113">
        <v>1.3781147734957129E-2</v>
      </c>
      <c r="K23" s="81">
        <f t="shared" si="0"/>
        <v>349.01300159820306</v>
      </c>
    </row>
    <row r="24" spans="1:11">
      <c r="A24" s="5776"/>
      <c r="B24" s="109" t="s">
        <v>35</v>
      </c>
      <c r="C24" s="110">
        <v>970</v>
      </c>
      <c r="D24" s="111">
        <v>1243.6945228895593</v>
      </c>
      <c r="E24" s="112">
        <v>0.95002296902365768</v>
      </c>
      <c r="F24" s="112">
        <v>3.2157024918593159E-2</v>
      </c>
      <c r="G24" s="112">
        <v>8.5105918073872695E-3</v>
      </c>
      <c r="H24" s="112">
        <v>0</v>
      </c>
      <c r="I24" s="112">
        <v>0</v>
      </c>
      <c r="J24" s="113">
        <v>9.3094142503609301E-3</v>
      </c>
      <c r="K24" s="81">
        <f t="shared" si="0"/>
        <v>418.98838063150617</v>
      </c>
    </row>
    <row r="25" spans="1:11">
      <c r="A25" s="5776"/>
      <c r="B25" s="109" t="s">
        <v>36</v>
      </c>
      <c r="C25" s="110">
        <v>626</v>
      </c>
      <c r="D25" s="111">
        <v>867.32360421114538</v>
      </c>
      <c r="E25" s="112">
        <v>0.91811302158323616</v>
      </c>
      <c r="F25" s="112">
        <v>6.6880957594645241E-2</v>
      </c>
      <c r="G25" s="112">
        <v>1.5006020822119062E-2</v>
      </c>
      <c r="H25" s="112">
        <v>0</v>
      </c>
      <c r="I25" s="112">
        <v>0</v>
      </c>
      <c r="J25" s="113">
        <v>0</v>
      </c>
      <c r="K25" s="81">
        <f t="shared" si="0"/>
        <v>270.39868688177614</v>
      </c>
    </row>
    <row r="26" spans="1:11">
      <c r="A26" s="5776"/>
      <c r="B26" s="109" t="s">
        <v>37</v>
      </c>
      <c r="C26" s="110">
        <v>599</v>
      </c>
      <c r="D26" s="111">
        <v>800.3723395073539</v>
      </c>
      <c r="E26" s="112">
        <v>0.95750549030893861</v>
      </c>
      <c r="F26" s="112">
        <v>2.8443989896037039E-2</v>
      </c>
      <c r="G26" s="112">
        <v>1.0542949341270768E-2</v>
      </c>
      <c r="H26" s="112">
        <v>3.5075704537529256E-3</v>
      </c>
      <c r="I26" s="112">
        <v>0</v>
      </c>
      <c r="J26" s="113">
        <v>0</v>
      </c>
      <c r="K26" s="81">
        <f t="shared" si="0"/>
        <v>258.73612370955897</v>
      </c>
    </row>
    <row r="27" spans="1:11">
      <c r="A27" s="5776" t="s">
        <v>38</v>
      </c>
      <c r="B27" s="109" t="s">
        <v>39</v>
      </c>
      <c r="C27" s="110">
        <v>616</v>
      </c>
      <c r="D27" s="111">
        <v>628.51868629796377</v>
      </c>
      <c r="E27" s="112">
        <v>0.98257561803789528</v>
      </c>
      <c r="F27" s="112">
        <v>1.345915615976986E-2</v>
      </c>
      <c r="G27" s="112">
        <v>0</v>
      </c>
      <c r="H27" s="112">
        <v>0</v>
      </c>
      <c r="I27" s="112">
        <v>2.5250501036944931E-3</v>
      </c>
      <c r="J27" s="113">
        <v>1.4401756986405331E-3</v>
      </c>
      <c r="K27" s="81">
        <f t="shared" si="0"/>
        <v>266.07921904021424</v>
      </c>
    </row>
    <row r="28" spans="1:11">
      <c r="A28" s="5776"/>
      <c r="B28" s="109" t="s">
        <v>40</v>
      </c>
      <c r="C28" s="110">
        <v>1055</v>
      </c>
      <c r="D28" s="111">
        <v>1051.8554871429253</v>
      </c>
      <c r="E28" s="112">
        <v>0.95851870895427693</v>
      </c>
      <c r="F28" s="112">
        <v>2.3406588531102664E-2</v>
      </c>
      <c r="G28" s="112">
        <v>1.0117235078308331E-2</v>
      </c>
      <c r="H28" s="112">
        <v>1.4475524595458122E-3</v>
      </c>
      <c r="I28" s="112">
        <v>0</v>
      </c>
      <c r="J28" s="113">
        <v>6.5099149767647389E-3</v>
      </c>
      <c r="K28" s="81">
        <f t="shared" si="0"/>
        <v>455.70385728478249</v>
      </c>
    </row>
    <row r="29" spans="1:11">
      <c r="A29" s="5776"/>
      <c r="B29" s="109" t="s">
        <v>41</v>
      </c>
      <c r="C29" s="110">
        <v>987</v>
      </c>
      <c r="D29" s="111">
        <v>1266.1865803614505</v>
      </c>
      <c r="E29" s="112">
        <v>0.9321355020266523</v>
      </c>
      <c r="F29" s="112">
        <v>5.0510308590567307E-2</v>
      </c>
      <c r="G29" s="112">
        <v>8.7445316073844221E-3</v>
      </c>
      <c r="H29" s="112">
        <v>1.0146580231405163E-3</v>
      </c>
      <c r="I29" s="112">
        <v>0</v>
      </c>
      <c r="J29" s="113">
        <v>7.5949997522556144E-3</v>
      </c>
      <c r="K29" s="81">
        <f t="shared" si="0"/>
        <v>426.33147596216145</v>
      </c>
    </row>
    <row r="30" spans="1:11">
      <c r="A30" s="5776"/>
      <c r="B30" s="109" t="s">
        <v>42</v>
      </c>
      <c r="C30" s="110">
        <v>345</v>
      </c>
      <c r="D30" s="111">
        <v>1063.2382678162305</v>
      </c>
      <c r="E30" s="112">
        <v>0.91377312610905548</v>
      </c>
      <c r="F30" s="112">
        <v>6.1553028169985292E-2</v>
      </c>
      <c r="G30" s="112">
        <v>1.588367659718003E-2</v>
      </c>
      <c r="H30" s="112">
        <v>0</v>
      </c>
      <c r="I30" s="112">
        <v>0</v>
      </c>
      <c r="J30" s="113">
        <v>8.790169123778814E-3</v>
      </c>
      <c r="K30" s="81">
        <f t="shared" si="0"/>
        <v>149.02164053388623</v>
      </c>
    </row>
    <row r="31" spans="1:11">
      <c r="A31" s="5776" t="s">
        <v>43</v>
      </c>
      <c r="B31" s="109" t="s">
        <v>44</v>
      </c>
      <c r="C31" s="110">
        <v>1918</v>
      </c>
      <c r="D31" s="111">
        <v>2739.2756737957434</v>
      </c>
      <c r="E31" s="112">
        <v>0.92260843991761243</v>
      </c>
      <c r="F31" s="112">
        <v>5.4118471277126677E-2</v>
      </c>
      <c r="G31" s="112">
        <v>1.409212331773056E-2</v>
      </c>
      <c r="H31" s="112">
        <v>1.0248557298970244E-3</v>
      </c>
      <c r="I31" s="112">
        <v>5.793652640340059E-4</v>
      </c>
      <c r="J31" s="113">
        <v>7.5767444935987112E-3</v>
      </c>
      <c r="K31" s="81">
        <f t="shared" si="0"/>
        <v>828.47393201157615</v>
      </c>
    </row>
    <row r="32" spans="1:11">
      <c r="A32" s="5776"/>
      <c r="B32" s="109" t="s">
        <v>45</v>
      </c>
      <c r="C32" s="110">
        <v>1085</v>
      </c>
      <c r="D32" s="111">
        <v>1270.5233478228417</v>
      </c>
      <c r="E32" s="112">
        <v>0.98410427950320567</v>
      </c>
      <c r="F32" s="112">
        <v>1.1204263061747075E-2</v>
      </c>
      <c r="G32" s="112">
        <v>0</v>
      </c>
      <c r="H32" s="112">
        <v>0</v>
      </c>
      <c r="I32" s="112">
        <v>0</v>
      </c>
      <c r="J32" s="113">
        <v>4.691457435046625E-3</v>
      </c>
      <c r="K32" s="81">
        <f t="shared" si="0"/>
        <v>468.66226080946825</v>
      </c>
    </row>
    <row r="33" spans="1:11">
      <c r="A33" s="5776" t="s">
        <v>46</v>
      </c>
      <c r="B33" s="109" t="s">
        <v>47</v>
      </c>
      <c r="C33" s="110">
        <v>885</v>
      </c>
      <c r="D33" s="111">
        <v>1120.926013500394</v>
      </c>
      <c r="E33" s="112">
        <v>0.96823909052942381</v>
      </c>
      <c r="F33" s="112">
        <v>9.4812226504334424E-3</v>
      </c>
      <c r="G33" s="112">
        <v>5.567194826975267E-3</v>
      </c>
      <c r="H33" s="112">
        <v>0</v>
      </c>
      <c r="I33" s="112">
        <v>1.4158304427735026E-3</v>
      </c>
      <c r="J33" s="113">
        <v>1.529666155039373E-2</v>
      </c>
      <c r="K33" s="81">
        <f t="shared" si="0"/>
        <v>382.27290397822986</v>
      </c>
    </row>
    <row r="34" spans="1:11">
      <c r="A34" s="5776"/>
      <c r="B34" s="109" t="s">
        <v>48</v>
      </c>
      <c r="C34" s="110">
        <v>838</v>
      </c>
      <c r="D34" s="111">
        <v>1008.7874569148812</v>
      </c>
      <c r="E34" s="112">
        <v>0.96623949601988268</v>
      </c>
      <c r="F34" s="112">
        <v>2.0655374277009534E-2</v>
      </c>
      <c r="G34" s="112">
        <v>4.0190390788998435E-3</v>
      </c>
      <c r="H34" s="112">
        <v>4.9776526851301754E-4</v>
      </c>
      <c r="I34" s="112">
        <v>0</v>
      </c>
      <c r="J34" s="113">
        <v>8.5883253556950472E-3</v>
      </c>
      <c r="K34" s="81">
        <f t="shared" si="0"/>
        <v>361.97140512288883</v>
      </c>
    </row>
    <row r="35" spans="1:11">
      <c r="A35" s="5776"/>
      <c r="B35" s="109" t="s">
        <v>49</v>
      </c>
      <c r="C35" s="110">
        <v>594</v>
      </c>
      <c r="D35" s="111">
        <v>797.09453714563335</v>
      </c>
      <c r="E35" s="112">
        <v>0.95165944817132586</v>
      </c>
      <c r="F35" s="112">
        <v>3.7907758042686424E-2</v>
      </c>
      <c r="G35" s="112">
        <v>8.821007087314623E-3</v>
      </c>
      <c r="H35" s="112">
        <v>1.6117866986734473E-3</v>
      </c>
      <c r="I35" s="112">
        <v>0</v>
      </c>
      <c r="J35" s="113">
        <v>0</v>
      </c>
      <c r="K35" s="81">
        <f t="shared" si="0"/>
        <v>256.57638978877799</v>
      </c>
    </row>
    <row r="36" spans="1:11">
      <c r="A36" s="5776"/>
      <c r="B36" s="109" t="s">
        <v>50</v>
      </c>
      <c r="C36" s="110">
        <v>686</v>
      </c>
      <c r="D36" s="111">
        <v>1082.9910140576608</v>
      </c>
      <c r="E36" s="112">
        <v>0.88550051854048295</v>
      </c>
      <c r="F36" s="112">
        <v>9.307555642721646E-2</v>
      </c>
      <c r="G36" s="112">
        <v>1.964583643203581E-2</v>
      </c>
      <c r="H36" s="112">
        <v>9.4227618224943812E-4</v>
      </c>
      <c r="I36" s="112">
        <v>0</v>
      </c>
      <c r="J36" s="113">
        <v>8.3581241801476886E-4</v>
      </c>
      <c r="K36" s="81">
        <f t="shared" si="0"/>
        <v>296.31549393114767</v>
      </c>
    </row>
    <row r="37" spans="1:11">
      <c r="A37" s="5776" t="s">
        <v>51</v>
      </c>
      <c r="B37" s="109" t="s">
        <v>47</v>
      </c>
      <c r="C37" s="110">
        <v>905</v>
      </c>
      <c r="D37" s="111">
        <v>1007.8304510969856</v>
      </c>
      <c r="E37" s="112">
        <v>0.97439494883087807</v>
      </c>
      <c r="F37" s="112">
        <v>1.6714512987357863E-2</v>
      </c>
      <c r="G37" s="112">
        <v>3.4916027724204617E-3</v>
      </c>
      <c r="H37" s="112">
        <v>0</v>
      </c>
      <c r="I37" s="112">
        <v>1.5747104806003484E-3</v>
      </c>
      <c r="J37" s="113">
        <v>3.8242249287431035E-3</v>
      </c>
      <c r="K37" s="81">
        <f t="shared" si="0"/>
        <v>390.91183966135367</v>
      </c>
    </row>
    <row r="38" spans="1:11">
      <c r="A38" s="5776"/>
      <c r="B38" s="109" t="s">
        <v>48</v>
      </c>
      <c r="C38" s="110">
        <v>793</v>
      </c>
      <c r="D38" s="111">
        <v>995.70507236344497</v>
      </c>
      <c r="E38" s="112">
        <v>0.9373734279197129</v>
      </c>
      <c r="F38" s="112">
        <v>3.4359825887444899E-2</v>
      </c>
      <c r="G38" s="112">
        <v>1.5402730412476957E-2</v>
      </c>
      <c r="H38" s="112">
        <v>0</v>
      </c>
      <c r="I38" s="112">
        <v>0</v>
      </c>
      <c r="J38" s="113">
        <v>1.2864015780365669E-2</v>
      </c>
      <c r="K38" s="81">
        <f t="shared" si="0"/>
        <v>342.53379983586018</v>
      </c>
    </row>
    <row r="39" spans="1:11">
      <c r="A39" s="5776"/>
      <c r="B39" s="109" t="s">
        <v>49</v>
      </c>
      <c r="C39" s="110">
        <v>678</v>
      </c>
      <c r="D39" s="111">
        <v>980.11255888089158</v>
      </c>
      <c r="E39" s="112">
        <v>0.91903408084298288</v>
      </c>
      <c r="F39" s="112">
        <v>5.6180366655711696E-2</v>
      </c>
      <c r="G39" s="112">
        <v>1.531503738303016E-2</v>
      </c>
      <c r="H39" s="112">
        <v>1.8231433887151646E-3</v>
      </c>
      <c r="I39" s="112">
        <v>0</v>
      </c>
      <c r="J39" s="113">
        <v>7.6473717295602647E-3</v>
      </c>
      <c r="K39" s="81">
        <f t="shared" si="0"/>
        <v>292.8599196578981</v>
      </c>
    </row>
    <row r="40" spans="1:11">
      <c r="A40" s="5776"/>
      <c r="B40" s="109" t="s">
        <v>50</v>
      </c>
      <c r="C40" s="110">
        <v>627</v>
      </c>
      <c r="D40" s="111">
        <v>1026.150939277245</v>
      </c>
      <c r="E40" s="112">
        <v>0.93697433830189125</v>
      </c>
      <c r="F40" s="112">
        <v>5.4923653551276326E-2</v>
      </c>
      <c r="G40" s="112">
        <v>4.6155292941180721E-3</v>
      </c>
      <c r="H40" s="112">
        <v>9.9447030556290149E-4</v>
      </c>
      <c r="I40" s="112">
        <v>0</v>
      </c>
      <c r="J40" s="113">
        <v>2.4920085471519539E-3</v>
      </c>
      <c r="K40" s="81">
        <f t="shared" si="0"/>
        <v>270.83063366593234</v>
      </c>
    </row>
    <row r="41" spans="1:11">
      <c r="A41" s="5776" t="s">
        <v>52</v>
      </c>
      <c r="B41" s="109" t="s">
        <v>803</v>
      </c>
      <c r="C41" s="110">
        <v>392</v>
      </c>
      <c r="D41" s="111">
        <v>431.31955432177159</v>
      </c>
      <c r="E41" s="112">
        <v>0.98277516448818658</v>
      </c>
      <c r="F41" s="112">
        <v>1.5126212045573562E-2</v>
      </c>
      <c r="G41" s="112">
        <v>0</v>
      </c>
      <c r="H41" s="112">
        <v>0</v>
      </c>
      <c r="I41" s="112">
        <v>0</v>
      </c>
      <c r="J41" s="113">
        <v>2.0986234662398883E-3</v>
      </c>
      <c r="K41" s="81">
        <f t="shared" si="0"/>
        <v>169.32313938922724</v>
      </c>
    </row>
    <row r="42" spans="1:11">
      <c r="A42" s="5776"/>
      <c r="B42" s="109" t="s">
        <v>53</v>
      </c>
      <c r="C42" s="110">
        <v>318</v>
      </c>
      <c r="D42" s="111">
        <v>360.06211804172011</v>
      </c>
      <c r="E42" s="112">
        <v>0.97251901122792561</v>
      </c>
      <c r="F42" s="112">
        <v>1.7126963275470322E-2</v>
      </c>
      <c r="G42" s="112">
        <v>4.2615838355553031E-3</v>
      </c>
      <c r="H42" s="112">
        <v>0</v>
      </c>
      <c r="I42" s="112">
        <v>4.4076871586549706E-3</v>
      </c>
      <c r="J42" s="113">
        <v>1.6847545023945336E-3</v>
      </c>
      <c r="K42" s="81">
        <f t="shared" si="0"/>
        <v>137.35907736166902</v>
      </c>
    </row>
    <row r="43" spans="1:11">
      <c r="A43" s="5776"/>
      <c r="B43" s="109" t="s">
        <v>54</v>
      </c>
      <c r="C43" s="110">
        <v>407</v>
      </c>
      <c r="D43" s="111">
        <v>467.53842751977584</v>
      </c>
      <c r="E43" s="112">
        <v>0.97346397205048874</v>
      </c>
      <c r="F43" s="112">
        <v>1.4768938994466569E-2</v>
      </c>
      <c r="G43" s="112">
        <v>6.7570692764542294E-3</v>
      </c>
      <c r="H43" s="112">
        <v>0</v>
      </c>
      <c r="I43" s="112">
        <v>0</v>
      </c>
      <c r="J43" s="113">
        <v>5.010019678590211E-3</v>
      </c>
      <c r="K43" s="81">
        <f t="shared" si="0"/>
        <v>175.80234115157012</v>
      </c>
    </row>
    <row r="44" spans="1:11">
      <c r="A44" s="5776"/>
      <c r="B44" s="109" t="s">
        <v>55</v>
      </c>
      <c r="C44" s="110">
        <v>276</v>
      </c>
      <c r="D44" s="111">
        <v>344.44437103720514</v>
      </c>
      <c r="E44" s="112">
        <v>0.94079238514070485</v>
      </c>
      <c r="F44" s="112">
        <v>4.3433900252944573E-2</v>
      </c>
      <c r="G44" s="112">
        <v>1.0312889833515113E-2</v>
      </c>
      <c r="H44" s="112">
        <v>0</v>
      </c>
      <c r="I44" s="112">
        <v>0</v>
      </c>
      <c r="J44" s="113">
        <v>5.4608247728354644E-3</v>
      </c>
      <c r="K44" s="81">
        <f t="shared" si="0"/>
        <v>119.21731242710898</v>
      </c>
    </row>
    <row r="45" spans="1:11">
      <c r="A45" s="5776"/>
      <c r="B45" s="109" t="s">
        <v>56</v>
      </c>
      <c r="C45" s="110">
        <v>305</v>
      </c>
      <c r="D45" s="111">
        <v>400.17105253995948</v>
      </c>
      <c r="E45" s="112">
        <v>0.90494431900197791</v>
      </c>
      <c r="F45" s="112">
        <v>4.1234960155776559E-2</v>
      </c>
      <c r="G45" s="112">
        <v>2.6512860016508714E-2</v>
      </c>
      <c r="H45" s="112">
        <v>0</v>
      </c>
      <c r="I45" s="112">
        <v>0</v>
      </c>
      <c r="J45" s="113">
        <v>2.7307860825736743E-2</v>
      </c>
      <c r="K45" s="81">
        <f t="shared" si="0"/>
        <v>131.74376916763853</v>
      </c>
    </row>
    <row r="46" spans="1:11">
      <c r="A46" s="5776"/>
      <c r="B46" s="109" t="s">
        <v>57</v>
      </c>
      <c r="C46" s="110">
        <v>283</v>
      </c>
      <c r="D46" s="111">
        <v>390.13684709611186</v>
      </c>
      <c r="E46" s="112">
        <v>0.91850405321764228</v>
      </c>
      <c r="F46" s="112">
        <v>4.6191147244025593E-2</v>
      </c>
      <c r="G46" s="112">
        <v>1.7608640242546228E-2</v>
      </c>
      <c r="H46" s="112">
        <v>1.2870851935707979E-3</v>
      </c>
      <c r="I46" s="112">
        <v>0</v>
      </c>
      <c r="J46" s="113">
        <v>1.6409074102214944E-2</v>
      </c>
      <c r="K46" s="81">
        <f t="shared" si="0"/>
        <v>122.24093991620232</v>
      </c>
    </row>
    <row r="47" spans="1:11">
      <c r="A47" s="5776"/>
      <c r="B47" s="109" t="s">
        <v>58</v>
      </c>
      <c r="C47" s="110">
        <v>265</v>
      </c>
      <c r="D47" s="111">
        <v>393.06729374809447</v>
      </c>
      <c r="E47" s="112">
        <v>0.89687498672385257</v>
      </c>
      <c r="F47" s="112">
        <v>7.6363875238476792E-2</v>
      </c>
      <c r="G47" s="112">
        <v>2.0710654950036697E-2</v>
      </c>
      <c r="H47" s="112">
        <v>3.2685150685163771E-3</v>
      </c>
      <c r="I47" s="112">
        <v>0</v>
      </c>
      <c r="J47" s="113">
        <v>2.7819680191170852E-3</v>
      </c>
      <c r="K47" s="81">
        <f t="shared" si="0"/>
        <v>114.46589780139087</v>
      </c>
    </row>
    <row r="48" spans="1:11">
      <c r="A48" s="5776"/>
      <c r="B48" s="109" t="s">
        <v>59</v>
      </c>
      <c r="C48" s="110">
        <v>280</v>
      </c>
      <c r="D48" s="111">
        <v>417.46928660683346</v>
      </c>
      <c r="E48" s="112">
        <v>0.94395280041730922</v>
      </c>
      <c r="F48" s="112">
        <v>4.6892353749298211E-2</v>
      </c>
      <c r="G48" s="112">
        <v>3.6472527353478769E-3</v>
      </c>
      <c r="H48" s="112">
        <v>2.4444352455987263E-3</v>
      </c>
      <c r="I48" s="112">
        <v>0</v>
      </c>
      <c r="J48" s="113">
        <v>3.063157852445637E-3</v>
      </c>
      <c r="K48" s="81">
        <f t="shared" si="0"/>
        <v>120.94509956373373</v>
      </c>
    </row>
    <row r="49" spans="1:11">
      <c r="A49" s="5776"/>
      <c r="B49" s="109" t="s">
        <v>60</v>
      </c>
      <c r="C49" s="110">
        <v>262</v>
      </c>
      <c r="D49" s="111">
        <v>400.88636897907264</v>
      </c>
      <c r="E49" s="112">
        <v>0.93183410606821282</v>
      </c>
      <c r="F49" s="112">
        <v>5.6960683033042053E-2</v>
      </c>
      <c r="G49" s="112">
        <v>8.0162708727274275E-3</v>
      </c>
      <c r="H49" s="112">
        <v>0</v>
      </c>
      <c r="I49" s="112">
        <v>0</v>
      </c>
      <c r="J49" s="113">
        <v>3.1889400260177868E-3</v>
      </c>
      <c r="K49" s="81">
        <f t="shared" si="0"/>
        <v>113.17005744892228</v>
      </c>
    </row>
    <row r="50" spans="1:11">
      <c r="A50" s="5776"/>
      <c r="B50" s="109" t="s">
        <v>61</v>
      </c>
      <c r="C50" s="110">
        <v>215</v>
      </c>
      <c r="D50" s="111">
        <v>404.70370172802455</v>
      </c>
      <c r="E50" s="112">
        <v>0.94817158251813571</v>
      </c>
      <c r="F50" s="112">
        <v>5.1828417481864453E-2</v>
      </c>
      <c r="G50" s="112">
        <v>0</v>
      </c>
      <c r="H50" s="112">
        <v>0</v>
      </c>
      <c r="I50" s="112">
        <v>0</v>
      </c>
      <c r="J50" s="113">
        <v>0</v>
      </c>
      <c r="K50" s="81">
        <f t="shared" si="0"/>
        <v>92.86855859358127</v>
      </c>
    </row>
    <row r="51" spans="1:11">
      <c r="A51" s="5776" t="s">
        <v>62</v>
      </c>
      <c r="B51" s="109" t="s">
        <v>17</v>
      </c>
      <c r="C51" s="110">
        <v>1081</v>
      </c>
      <c r="D51" s="111">
        <v>1333.719508711506</v>
      </c>
      <c r="E51" s="112">
        <v>0.95367070164135559</v>
      </c>
      <c r="F51" s="112">
        <v>3.6857927443759396E-2</v>
      </c>
      <c r="G51" s="112">
        <v>5.2602978645562145E-3</v>
      </c>
      <c r="H51" s="112">
        <v>0</v>
      </c>
      <c r="I51" s="112">
        <v>1.1899362374505759E-3</v>
      </c>
      <c r="J51" s="113">
        <v>3.0211368128789055E-3</v>
      </c>
      <c r="K51" s="81">
        <f t="shared" si="0"/>
        <v>466.93447367284347</v>
      </c>
    </row>
    <row r="52" spans="1:11">
      <c r="A52" s="5776"/>
      <c r="B52" s="109" t="s">
        <v>18</v>
      </c>
      <c r="C52" s="110">
        <v>1922</v>
      </c>
      <c r="D52" s="111">
        <v>2676.0795129070757</v>
      </c>
      <c r="E52" s="112">
        <v>0.93632386031703729</v>
      </c>
      <c r="F52" s="112">
        <v>4.2346481955622454E-2</v>
      </c>
      <c r="G52" s="112">
        <v>1.1803254933364832E-2</v>
      </c>
      <c r="H52" s="112">
        <v>1.0490579059840451E-3</v>
      </c>
      <c r="I52" s="112">
        <v>0</v>
      </c>
      <c r="J52" s="113">
        <v>8.4773448879914698E-3</v>
      </c>
      <c r="K52" s="81">
        <f t="shared" si="0"/>
        <v>830.20171914820094</v>
      </c>
    </row>
    <row r="53" spans="1:11">
      <c r="A53" s="5776" t="s">
        <v>63</v>
      </c>
      <c r="B53" s="109" t="s">
        <v>64</v>
      </c>
      <c r="C53" s="110">
        <v>375</v>
      </c>
      <c r="D53" s="111">
        <v>461.1693202202232</v>
      </c>
      <c r="E53" s="112">
        <v>0.96981808885644583</v>
      </c>
      <c r="F53" s="112">
        <v>1.9133582234414553E-2</v>
      </c>
      <c r="G53" s="112">
        <v>7.9967020211245653E-3</v>
      </c>
      <c r="H53" s="112">
        <v>1.0888394725043988E-3</v>
      </c>
      <c r="I53" s="112">
        <v>0</v>
      </c>
      <c r="J53" s="113">
        <v>1.9627874155105302E-3</v>
      </c>
      <c r="K53" s="81">
        <f t="shared" si="0"/>
        <v>161.98004405857196</v>
      </c>
    </row>
    <row r="54" spans="1:11" ht="30">
      <c r="A54" s="5776"/>
      <c r="B54" s="109" t="s">
        <v>65</v>
      </c>
      <c r="C54" s="110">
        <v>1699</v>
      </c>
      <c r="D54" s="111">
        <v>2469.4021763337446</v>
      </c>
      <c r="E54" s="112">
        <v>0.91851015775372769</v>
      </c>
      <c r="F54" s="112">
        <v>5.6653329722720122E-2</v>
      </c>
      <c r="G54" s="112">
        <v>1.3450986088682747E-2</v>
      </c>
      <c r="H54" s="112">
        <v>9.3351461045353221E-4</v>
      </c>
      <c r="I54" s="112">
        <v>0</v>
      </c>
      <c r="J54" s="113">
        <v>1.0452011824415148E-2</v>
      </c>
      <c r="K54" s="81">
        <f t="shared" si="0"/>
        <v>733.8775862813701</v>
      </c>
    </row>
    <row r="55" spans="1:11" ht="30">
      <c r="A55" s="5776"/>
      <c r="B55" s="109" t="s">
        <v>66</v>
      </c>
      <c r="C55" s="110">
        <v>293</v>
      </c>
      <c r="D55" s="111">
        <v>410.6024102953516</v>
      </c>
      <c r="E55" s="112">
        <v>0.96669153144748354</v>
      </c>
      <c r="F55" s="112">
        <v>2.5306752703545529E-2</v>
      </c>
      <c r="G55" s="112">
        <v>4.1365627611721998E-3</v>
      </c>
      <c r="H55" s="112">
        <v>0</v>
      </c>
      <c r="I55" s="112">
        <v>3.8651530877985372E-3</v>
      </c>
      <c r="J55" s="113">
        <v>0</v>
      </c>
      <c r="K55" s="81">
        <f t="shared" si="0"/>
        <v>126.56040775776424</v>
      </c>
    </row>
    <row r="56" spans="1:11" ht="51" customHeight="1">
      <c r="A56" s="5776"/>
      <c r="B56" s="109" t="s">
        <v>67</v>
      </c>
      <c r="C56" s="110">
        <v>636</v>
      </c>
      <c r="D56" s="111">
        <v>668.62511476925772</v>
      </c>
      <c r="E56" s="112">
        <v>0.9949657900516915</v>
      </c>
      <c r="F56" s="112">
        <v>5.034209948308486E-3</v>
      </c>
      <c r="G56" s="112">
        <v>0</v>
      </c>
      <c r="H56" s="112">
        <v>0</v>
      </c>
      <c r="I56" s="112">
        <v>0</v>
      </c>
      <c r="J56" s="113">
        <v>0</v>
      </c>
      <c r="K56" s="81">
        <f t="shared" si="0"/>
        <v>274.71815472333805</v>
      </c>
    </row>
    <row r="57" spans="1:11">
      <c r="A57" s="5776" t="s">
        <v>68</v>
      </c>
      <c r="B57" s="109" t="s">
        <v>17</v>
      </c>
      <c r="C57" s="110">
        <v>892</v>
      </c>
      <c r="D57" s="111">
        <v>1026.0471997107495</v>
      </c>
      <c r="E57" s="112">
        <v>0.98339010458761122</v>
      </c>
      <c r="F57" s="112">
        <v>1.3407777795371114E-2</v>
      </c>
      <c r="G57" s="112">
        <v>1.6553650168862749E-3</v>
      </c>
      <c r="H57" s="112">
        <v>0</v>
      </c>
      <c r="I57" s="112">
        <v>1.5467526001318448E-3</v>
      </c>
      <c r="J57" s="113">
        <v>0</v>
      </c>
      <c r="K57" s="81">
        <f t="shared" si="0"/>
        <v>385.29653146732318</v>
      </c>
    </row>
    <row r="58" spans="1:11">
      <c r="A58" s="5776"/>
      <c r="B58" s="109" t="s">
        <v>18</v>
      </c>
      <c r="C58" s="110">
        <v>2111</v>
      </c>
      <c r="D58" s="111">
        <v>2983.7518219078261</v>
      </c>
      <c r="E58" s="112">
        <v>0.92789274105931407</v>
      </c>
      <c r="F58" s="112">
        <v>4.9844519820407281E-2</v>
      </c>
      <c r="G58" s="112">
        <v>1.2368229718488237E-2</v>
      </c>
      <c r="H58" s="112">
        <v>9.408833366918762E-4</v>
      </c>
      <c r="I58" s="112">
        <v>0</v>
      </c>
      <c r="J58" s="113">
        <v>8.9536260651003601E-3</v>
      </c>
      <c r="K58" s="81">
        <f t="shared" si="0"/>
        <v>911.83966135372111</v>
      </c>
    </row>
    <row r="59" spans="1:11">
      <c r="A59" s="5776" t="s">
        <v>69</v>
      </c>
      <c r="B59" s="109" t="s">
        <v>17</v>
      </c>
      <c r="C59" s="110">
        <v>929</v>
      </c>
      <c r="D59" s="111">
        <v>1079.2275250646092</v>
      </c>
      <c r="E59" s="112">
        <v>0.98420857856238375</v>
      </c>
      <c r="F59" s="112">
        <v>1.2747092287570148E-2</v>
      </c>
      <c r="G59" s="112">
        <v>1.5737947750856507E-3</v>
      </c>
      <c r="H59" s="112">
        <v>0</v>
      </c>
      <c r="I59" s="112">
        <v>1.4705343749600811E-3</v>
      </c>
      <c r="J59" s="113">
        <v>0</v>
      </c>
      <c r="K59" s="81">
        <f t="shared" si="0"/>
        <v>401.27856248110231</v>
      </c>
    </row>
    <row r="60" spans="1:11">
      <c r="A60" s="5776"/>
      <c r="B60" s="109" t="s">
        <v>18</v>
      </c>
      <c r="C60" s="110">
        <v>2074</v>
      </c>
      <c r="D60" s="111">
        <v>2930.5714965539678</v>
      </c>
      <c r="E60" s="112">
        <v>0.92658422922285189</v>
      </c>
      <c r="F60" s="112">
        <v>5.0749035470093046E-2</v>
      </c>
      <c r="G60" s="112">
        <v>1.2592672794268473E-2</v>
      </c>
      <c r="H60" s="112">
        <v>9.5795730401331339E-4</v>
      </c>
      <c r="I60" s="112">
        <v>0</v>
      </c>
      <c r="J60" s="113">
        <v>9.1161052087754858E-3</v>
      </c>
      <c r="K60" s="81">
        <f t="shared" si="0"/>
        <v>895.85763033994203</v>
      </c>
    </row>
    <row r="61" spans="1:11">
      <c r="A61" s="5776" t="s">
        <v>70</v>
      </c>
      <c r="B61" s="109" t="s">
        <v>17</v>
      </c>
      <c r="C61" s="110">
        <v>1031</v>
      </c>
      <c r="D61" s="111">
        <v>1150.2591134483155</v>
      </c>
      <c r="E61" s="112">
        <v>0.98497297656902516</v>
      </c>
      <c r="F61" s="112">
        <v>1.0597455976975159E-2</v>
      </c>
      <c r="G61" s="112">
        <v>3.2060894732058175E-3</v>
      </c>
      <c r="H61" s="112">
        <v>4.365445606933351E-4</v>
      </c>
      <c r="I61" s="112">
        <v>0</v>
      </c>
      <c r="J61" s="113">
        <v>7.8693342010062884E-4</v>
      </c>
      <c r="K61" s="81">
        <f t="shared" si="0"/>
        <v>445.3371344650339</v>
      </c>
    </row>
    <row r="62" spans="1:11">
      <c r="A62" s="5776"/>
      <c r="B62" s="109" t="s">
        <v>18</v>
      </c>
      <c r="C62" s="110">
        <v>1972</v>
      </c>
      <c r="D62" s="111">
        <v>2859.5399081702608</v>
      </c>
      <c r="E62" s="112">
        <v>0.92484534639684246</v>
      </c>
      <c r="F62" s="112">
        <v>5.2557710050226011E-2</v>
      </c>
      <c r="G62" s="112">
        <v>1.2209788316486243E-2</v>
      </c>
      <c r="H62" s="112">
        <v>8.0615171836099586E-4</v>
      </c>
      <c r="I62" s="112">
        <v>5.5499878476118324E-4</v>
      </c>
      <c r="J62" s="113">
        <v>9.026004733325101E-3</v>
      </c>
      <c r="K62" s="81">
        <f t="shared" si="0"/>
        <v>851.79905835601051</v>
      </c>
    </row>
    <row r="63" spans="1:11">
      <c r="A63" s="5776" t="s">
        <v>71</v>
      </c>
      <c r="B63" s="109" t="s">
        <v>17</v>
      </c>
      <c r="C63" s="110">
        <v>2802</v>
      </c>
      <c r="D63" s="111">
        <v>3722.3403072975434</v>
      </c>
      <c r="E63" s="112">
        <v>0.94145758497063592</v>
      </c>
      <c r="F63" s="112">
        <v>3.9949307695832818E-2</v>
      </c>
      <c r="G63" s="112">
        <v>1.0235515318771682E-2</v>
      </c>
      <c r="H63" s="112">
        <v>7.54192829858502E-4</v>
      </c>
      <c r="I63" s="112">
        <v>4.2635574477144141E-4</v>
      </c>
      <c r="J63" s="113">
        <v>7.1770434401308789E-3</v>
      </c>
      <c r="K63" s="81">
        <f t="shared" si="0"/>
        <v>1210.3148892056497</v>
      </c>
    </row>
    <row r="64" spans="1:11">
      <c r="A64" s="5776"/>
      <c r="B64" s="109" t="s">
        <v>18</v>
      </c>
      <c r="C64" s="110">
        <v>201</v>
      </c>
      <c r="D64" s="111">
        <v>287.45871432103456</v>
      </c>
      <c r="E64" s="112">
        <v>0.95033056904953273</v>
      </c>
      <c r="F64" s="112">
        <v>4.792260841788288E-2</v>
      </c>
      <c r="G64" s="112">
        <v>1.7468225325846603E-3</v>
      </c>
      <c r="H64" s="112">
        <v>0</v>
      </c>
      <c r="I64" s="112">
        <v>0</v>
      </c>
      <c r="J64" s="113">
        <v>0</v>
      </c>
      <c r="K64" s="81">
        <f t="shared" si="0"/>
        <v>86.821303615394584</v>
      </c>
    </row>
    <row r="65" spans="1:11">
      <c r="A65" s="5776" t="s">
        <v>72</v>
      </c>
      <c r="B65" s="109" t="s">
        <v>17</v>
      </c>
      <c r="C65" s="110">
        <v>2044</v>
      </c>
      <c r="D65" s="111">
        <v>2755.2164332111797</v>
      </c>
      <c r="E65" s="112">
        <v>0.94199636908063666</v>
      </c>
      <c r="F65" s="112">
        <v>4.1973131672810006E-2</v>
      </c>
      <c r="G65" s="112">
        <v>7.4343500443649234E-3</v>
      </c>
      <c r="H65" s="112">
        <v>0</v>
      </c>
      <c r="I65" s="112">
        <v>5.76013250676252E-4</v>
      </c>
      <c r="J65" s="113">
        <v>8.0201359515116206E-3</v>
      </c>
      <c r="K65" s="81">
        <f t="shared" si="0"/>
        <v>882.89922681525627</v>
      </c>
    </row>
    <row r="66" spans="1:11">
      <c r="A66" s="5776"/>
      <c r="B66" s="109" t="s">
        <v>18</v>
      </c>
      <c r="C66" s="110">
        <v>959</v>
      </c>
      <c r="D66" s="111">
        <v>1254.5825884074052</v>
      </c>
      <c r="E66" s="112">
        <v>0.94230738933706715</v>
      </c>
      <c r="F66" s="112">
        <v>3.7331641601002025E-2</v>
      </c>
      <c r="G66" s="112">
        <v>1.4442227519601732E-2</v>
      </c>
      <c r="H66" s="112">
        <v>2.2376863795159374E-3</v>
      </c>
      <c r="I66" s="112">
        <v>0</v>
      </c>
      <c r="J66" s="113">
        <v>3.6810551628127007E-3</v>
      </c>
      <c r="K66" s="81">
        <f t="shared" si="0"/>
        <v>414.23696600578808</v>
      </c>
    </row>
    <row r="67" spans="1:11">
      <c r="A67" s="5776" t="s">
        <v>73</v>
      </c>
      <c r="B67" s="109" t="s">
        <v>17</v>
      </c>
      <c r="C67" s="110">
        <v>350</v>
      </c>
      <c r="D67" s="111">
        <v>486.87792925663791</v>
      </c>
      <c r="E67" s="112">
        <v>0.96895282427632312</v>
      </c>
      <c r="F67" s="112">
        <v>2.7558657271693252E-2</v>
      </c>
      <c r="G67" s="112">
        <v>3.4885184519835026E-3</v>
      </c>
      <c r="H67" s="112">
        <v>0</v>
      </c>
      <c r="I67" s="112">
        <v>0</v>
      </c>
      <c r="J67" s="113">
        <v>0</v>
      </c>
      <c r="K67" s="81">
        <f t="shared" si="0"/>
        <v>151.18137445466718</v>
      </c>
    </row>
    <row r="68" spans="1:11">
      <c r="A68" s="5776"/>
      <c r="B68" s="109" t="s">
        <v>18</v>
      </c>
      <c r="C68" s="110">
        <v>2653</v>
      </c>
      <c r="D68" s="111">
        <v>3522.9210923619394</v>
      </c>
      <c r="E68" s="112">
        <v>0.93838166918996402</v>
      </c>
      <c r="F68" s="112">
        <v>4.2312326559114301E-2</v>
      </c>
      <c r="G68" s="112">
        <v>1.0475320618541508E-2</v>
      </c>
      <c r="H68" s="112">
        <v>7.9688482837261235E-4</v>
      </c>
      <c r="I68" s="112">
        <v>4.5049012805068811E-4</v>
      </c>
      <c r="J68" s="113">
        <v>7.5833086759582455E-3</v>
      </c>
      <c r="K68" s="81">
        <f t="shared" si="0"/>
        <v>1145.9548183663771</v>
      </c>
    </row>
    <row r="69" spans="1:11">
      <c r="A69" s="5776" t="s">
        <v>74</v>
      </c>
      <c r="B69" s="109" t="s">
        <v>17</v>
      </c>
      <c r="C69" s="110">
        <v>2406</v>
      </c>
      <c r="D69" s="111">
        <v>3047.1974460849128</v>
      </c>
      <c r="E69" s="112">
        <v>0.96578574957611552</v>
      </c>
      <c r="F69" s="112">
        <v>2.2272362066382164E-2</v>
      </c>
      <c r="G69" s="112">
        <v>4.4626082888865317E-3</v>
      </c>
      <c r="H69" s="112">
        <v>4.2161572897327749E-4</v>
      </c>
      <c r="I69" s="112">
        <v>5.2081993441207934E-4</v>
      </c>
      <c r="J69" s="113">
        <v>6.5368444052310805E-3</v>
      </c>
      <c r="K69" s="81">
        <f t="shared" ref="K69:K78" si="1">C69/2.3151</f>
        <v>1039.2639626797977</v>
      </c>
    </row>
    <row r="70" spans="1:11">
      <c r="A70" s="5776"/>
      <c r="B70" s="109" t="s">
        <v>18</v>
      </c>
      <c r="C70" s="110">
        <v>597</v>
      </c>
      <c r="D70" s="111">
        <v>962.60157553367719</v>
      </c>
      <c r="E70" s="112">
        <v>0.86709441512172292</v>
      </c>
      <c r="F70" s="112">
        <v>9.8288229819417317E-2</v>
      </c>
      <c r="G70" s="112">
        <v>2.5975193321031428E-2</v>
      </c>
      <c r="H70" s="112">
        <v>1.5817717695468601E-3</v>
      </c>
      <c r="I70" s="112">
        <v>0</v>
      </c>
      <c r="J70" s="113">
        <v>7.0603899682815611E-3</v>
      </c>
      <c r="K70" s="81">
        <f t="shared" si="1"/>
        <v>257.87223014124658</v>
      </c>
    </row>
    <row r="71" spans="1:11" ht="22.35" customHeight="1">
      <c r="A71" s="5776" t="s">
        <v>75</v>
      </c>
      <c r="B71" s="109" t="s">
        <v>76</v>
      </c>
      <c r="C71" s="110">
        <v>374</v>
      </c>
      <c r="D71" s="111">
        <v>491.39174092561882</v>
      </c>
      <c r="E71" s="112">
        <v>0.9696498728858487</v>
      </c>
      <c r="F71" s="112">
        <v>1.4022111969600203E-2</v>
      </c>
      <c r="G71" s="112">
        <v>1.3726419550953925E-2</v>
      </c>
      <c r="H71" s="112">
        <v>0</v>
      </c>
      <c r="I71" s="112">
        <v>0</v>
      </c>
      <c r="J71" s="113">
        <v>2.6015955935975114E-3</v>
      </c>
      <c r="K71" s="81">
        <f t="shared" si="1"/>
        <v>161.54809727441577</v>
      </c>
    </row>
    <row r="72" spans="1:11">
      <c r="A72" s="5776"/>
      <c r="B72" s="109" t="s">
        <v>77</v>
      </c>
      <c r="C72" s="110">
        <v>326</v>
      </c>
      <c r="D72" s="111">
        <v>430.53474975596271</v>
      </c>
      <c r="E72" s="112">
        <v>0.97794396093093783</v>
      </c>
      <c r="F72" s="112">
        <v>1.932761621891162E-2</v>
      </c>
      <c r="G72" s="112">
        <v>2.7284228501505093E-3</v>
      </c>
      <c r="H72" s="112">
        <v>0</v>
      </c>
      <c r="I72" s="112">
        <v>0</v>
      </c>
      <c r="J72" s="113">
        <v>0</v>
      </c>
      <c r="K72" s="81">
        <f t="shared" si="1"/>
        <v>140.81465163491856</v>
      </c>
    </row>
    <row r="73" spans="1:11">
      <c r="A73" s="5776"/>
      <c r="B73" s="109" t="s">
        <v>78</v>
      </c>
      <c r="C73" s="110">
        <v>293</v>
      </c>
      <c r="D73" s="111">
        <v>398.92434577585396</v>
      </c>
      <c r="E73" s="112">
        <v>0.93372942937790182</v>
      </c>
      <c r="F73" s="112">
        <v>5.5601552333979315E-2</v>
      </c>
      <c r="G73" s="112">
        <v>1.0669018288119017E-2</v>
      </c>
      <c r="H73" s="112">
        <v>0</v>
      </c>
      <c r="I73" s="112">
        <v>0</v>
      </c>
      <c r="J73" s="113">
        <v>0</v>
      </c>
      <c r="K73" s="81">
        <f t="shared" si="1"/>
        <v>126.56040775776424</v>
      </c>
    </row>
    <row r="74" spans="1:11">
      <c r="A74" s="5776"/>
      <c r="B74" s="109" t="s">
        <v>79</v>
      </c>
      <c r="C74" s="110">
        <v>273</v>
      </c>
      <c r="D74" s="111">
        <v>362.90221731292138</v>
      </c>
      <c r="E74" s="112">
        <v>0.85545075469835685</v>
      </c>
      <c r="F74" s="112">
        <v>7.1321733760369682E-2</v>
      </c>
      <c r="G74" s="112">
        <v>9.152279355851542E-3</v>
      </c>
      <c r="H74" s="112">
        <v>0</v>
      </c>
      <c r="I74" s="112">
        <v>0</v>
      </c>
      <c r="J74" s="113">
        <v>6.4075232185421965E-2</v>
      </c>
      <c r="K74" s="81">
        <f t="shared" si="1"/>
        <v>117.92147207464039</v>
      </c>
    </row>
    <row r="75" spans="1:11" ht="24" customHeight="1">
      <c r="A75" s="5776"/>
      <c r="B75" s="109" t="s">
        <v>80</v>
      </c>
      <c r="C75" s="110">
        <v>325</v>
      </c>
      <c r="D75" s="111">
        <v>443.44581049429655</v>
      </c>
      <c r="E75" s="112">
        <v>0.93874776398727233</v>
      </c>
      <c r="F75" s="112">
        <v>5.512419832194692E-2</v>
      </c>
      <c r="G75" s="112">
        <v>2.5491535600644464E-3</v>
      </c>
      <c r="H75" s="112">
        <v>0</v>
      </c>
      <c r="I75" s="112">
        <v>3.5788841307161524E-3</v>
      </c>
      <c r="J75" s="113">
        <v>0</v>
      </c>
      <c r="K75" s="81">
        <f t="shared" si="1"/>
        <v>140.38270485076237</v>
      </c>
    </row>
    <row r="76" spans="1:11">
      <c r="A76" s="5776"/>
      <c r="B76" s="109" t="s">
        <v>81</v>
      </c>
      <c r="C76" s="110">
        <v>420</v>
      </c>
      <c r="D76" s="111">
        <v>561.81444535090611</v>
      </c>
      <c r="E76" s="112">
        <v>0.96170255661205462</v>
      </c>
      <c r="F76" s="112">
        <v>2.7251107760091178E-2</v>
      </c>
      <c r="G76" s="112">
        <v>7.1590171730784823E-3</v>
      </c>
      <c r="H76" s="112">
        <v>0</v>
      </c>
      <c r="I76" s="112">
        <v>0</v>
      </c>
      <c r="J76" s="113">
        <v>3.8873184547761424E-3</v>
      </c>
      <c r="K76" s="81">
        <f t="shared" si="1"/>
        <v>181.41764934560061</v>
      </c>
    </row>
    <row r="77" spans="1:11">
      <c r="A77" s="5776"/>
      <c r="B77" s="109" t="s">
        <v>82</v>
      </c>
      <c r="C77" s="110">
        <v>393</v>
      </c>
      <c r="D77" s="111">
        <v>520.41337249565856</v>
      </c>
      <c r="E77" s="112">
        <v>0.91122578485448213</v>
      </c>
      <c r="F77" s="112">
        <v>7.0492150003506171E-2</v>
      </c>
      <c r="G77" s="112">
        <v>1.8282065142012031E-2</v>
      </c>
      <c r="H77" s="112">
        <v>0</v>
      </c>
      <c r="I77" s="112">
        <v>0</v>
      </c>
      <c r="J77" s="113">
        <v>0</v>
      </c>
      <c r="K77" s="81">
        <f t="shared" si="1"/>
        <v>169.75508617338343</v>
      </c>
    </row>
    <row r="78" spans="1:11">
      <c r="A78" s="5777"/>
      <c r="B78" s="114" t="s">
        <v>83</v>
      </c>
      <c r="C78" s="115">
        <v>599</v>
      </c>
      <c r="D78" s="116">
        <v>800.3723395073539</v>
      </c>
      <c r="E78" s="117">
        <v>0.95750549030893861</v>
      </c>
      <c r="F78" s="117">
        <v>2.8443989896037039E-2</v>
      </c>
      <c r="G78" s="117">
        <v>1.0542949341270768E-2</v>
      </c>
      <c r="H78" s="117">
        <v>3.5075704537529256E-3</v>
      </c>
      <c r="I78" s="117">
        <v>0</v>
      </c>
      <c r="J78" s="118">
        <v>0</v>
      </c>
      <c r="K78" s="81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45" priority="1">
      <formula>IF((E$4-E5)/SQRT(((E$4+E5)/2)*(((1-E$4)+(1-E5))/2)*(1/$K$4+1/$K5))&gt;1.96,1,)</formula>
    </cfRule>
    <cfRule type="expression" dxfId="24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Munka97">
    <tabColor theme="7" tint="0.79998168889431442"/>
  </sheetPr>
  <dimension ref="A1:K78"/>
  <sheetViews>
    <sheetView workbookViewId="0">
      <selection activeCell="F17" sqref="F17"/>
    </sheetView>
  </sheetViews>
  <sheetFormatPr defaultColWidth="11.42578125" defaultRowHeight="15.75"/>
  <cols>
    <col min="1" max="1" width="26" style="15" customWidth="1"/>
    <col min="2" max="2" width="30.42578125" customWidth="1"/>
    <col min="4" max="4" width="17.42578125" customWidth="1"/>
    <col min="7" max="7" width="16" customWidth="1"/>
    <col min="8" max="8" width="15" customWidth="1"/>
    <col min="9" max="9" width="18.42578125" customWidth="1"/>
    <col min="10" max="10" width="16.42578125" customWidth="1"/>
    <col min="11" max="11" width="5.42578125" style="4211" hidden="1" customWidth="1"/>
  </cols>
  <sheetData>
    <row r="1" spans="1:11" ht="16.350000000000001" customHeight="1">
      <c r="A1" s="5793" t="s">
        <v>0</v>
      </c>
      <c r="B1" s="5794"/>
      <c r="C1" s="5799"/>
      <c r="D1" s="5800"/>
      <c r="E1" s="5801" t="s">
        <v>95</v>
      </c>
      <c r="F1" s="5802"/>
      <c r="G1" s="5802"/>
      <c r="H1" s="5802"/>
      <c r="I1" s="5802"/>
      <c r="J1" s="5802"/>
    </row>
    <row r="2" spans="1:11" ht="31.5">
      <c r="A2" s="5795"/>
      <c r="B2" s="5796"/>
      <c r="C2" s="5803" t="s">
        <v>1</v>
      </c>
      <c r="D2" s="5805" t="s">
        <v>2</v>
      </c>
      <c r="E2" s="140" t="s">
        <v>3</v>
      </c>
      <c r="F2" s="140" t="s">
        <v>4</v>
      </c>
      <c r="G2" s="140" t="s">
        <v>5</v>
      </c>
      <c r="H2" s="140" t="s">
        <v>6</v>
      </c>
      <c r="I2" s="140" t="s">
        <v>7</v>
      </c>
      <c r="J2" s="141" t="s">
        <v>8</v>
      </c>
      <c r="K2" s="4210" t="s">
        <v>91</v>
      </c>
    </row>
    <row r="3" spans="1:11">
      <c r="A3" s="5797"/>
      <c r="B3" s="5798"/>
      <c r="C3" s="5804"/>
      <c r="D3" s="5806"/>
      <c r="E3" s="142" t="s">
        <v>94</v>
      </c>
      <c r="F3" s="142" t="s">
        <v>94</v>
      </c>
      <c r="G3" s="142" t="s">
        <v>94</v>
      </c>
      <c r="H3" s="142" t="s">
        <v>94</v>
      </c>
      <c r="I3" s="142" t="s">
        <v>94</v>
      </c>
      <c r="J3" s="143" t="s">
        <v>94</v>
      </c>
      <c r="K3" s="4212"/>
    </row>
    <row r="4" spans="1:11">
      <c r="A4" s="139" t="s">
        <v>10</v>
      </c>
      <c r="B4" s="144" t="s">
        <v>10</v>
      </c>
      <c r="C4" s="125">
        <v>3003</v>
      </c>
      <c r="D4" s="126">
        <v>4009.7990216185763</v>
      </c>
      <c r="E4" s="127">
        <v>0.85677857537902125</v>
      </c>
      <c r="F4" s="127">
        <v>0.12683383052476724</v>
      </c>
      <c r="G4" s="127">
        <v>7.969486821015977E-3</v>
      </c>
      <c r="H4" s="127">
        <v>1.3597886148744378E-3</v>
      </c>
      <c r="I4" s="127">
        <v>3.9579070308865075E-4</v>
      </c>
      <c r="J4" s="128">
        <v>6.6625279572343219E-3</v>
      </c>
      <c r="K4" s="4213">
        <f>C4/2.3151</f>
        <v>1297.1361928210445</v>
      </c>
    </row>
    <row r="5" spans="1:11">
      <c r="A5" s="5791" t="s">
        <v>11</v>
      </c>
      <c r="B5" s="129" t="s">
        <v>12</v>
      </c>
      <c r="C5" s="130">
        <v>1033</v>
      </c>
      <c r="D5" s="131">
        <v>1421.6095980229966</v>
      </c>
      <c r="E5" s="132">
        <v>0.95722397044438112</v>
      </c>
      <c r="F5" s="132">
        <v>4.1139586254761634E-2</v>
      </c>
      <c r="G5" s="132">
        <v>0</v>
      </c>
      <c r="H5" s="132">
        <v>0</v>
      </c>
      <c r="I5" s="132">
        <v>0</v>
      </c>
      <c r="J5" s="133">
        <v>1.6364433008556314E-3</v>
      </c>
      <c r="K5" s="4213">
        <f t="shared" ref="K5:K68" si="0">C5/2.3151</f>
        <v>446.20102803334623</v>
      </c>
    </row>
    <row r="6" spans="1:11">
      <c r="A6" s="5791"/>
      <c r="B6" s="129" t="s">
        <v>13</v>
      </c>
      <c r="C6" s="130">
        <v>878</v>
      </c>
      <c r="D6" s="131">
        <v>1125.6457743997478</v>
      </c>
      <c r="E6" s="132">
        <v>0.8773802299663771</v>
      </c>
      <c r="F6" s="132">
        <v>0.11104951856836844</v>
      </c>
      <c r="G6" s="132">
        <v>2.771341939523741E-3</v>
      </c>
      <c r="H6" s="132">
        <v>0</v>
      </c>
      <c r="I6" s="132">
        <v>0</v>
      </c>
      <c r="J6" s="133">
        <v>8.7989095257300313E-3</v>
      </c>
      <c r="K6" s="4213">
        <f t="shared" si="0"/>
        <v>379.24927648913649</v>
      </c>
    </row>
    <row r="7" spans="1:11">
      <c r="A7" s="5791"/>
      <c r="B7" s="129" t="s">
        <v>14</v>
      </c>
      <c r="C7" s="130">
        <v>780</v>
      </c>
      <c r="D7" s="131">
        <v>990.55570333605897</v>
      </c>
      <c r="E7" s="132">
        <v>0.79499866253400797</v>
      </c>
      <c r="F7" s="132">
        <v>0.18250642367349293</v>
      </c>
      <c r="G7" s="132">
        <v>9.3830437715114005E-3</v>
      </c>
      <c r="H7" s="132">
        <v>3.0378274426529762E-3</v>
      </c>
      <c r="I7" s="132">
        <v>1.6021725670405593E-3</v>
      </c>
      <c r="J7" s="133">
        <v>8.4718700112941057E-3</v>
      </c>
      <c r="K7" s="4213">
        <f t="shared" si="0"/>
        <v>336.91849164182969</v>
      </c>
    </row>
    <row r="8" spans="1:11">
      <c r="A8" s="5791"/>
      <c r="B8" s="129" t="s">
        <v>15</v>
      </c>
      <c r="C8" s="130">
        <v>312</v>
      </c>
      <c r="D8" s="131">
        <v>471.98794585976924</v>
      </c>
      <c r="E8" s="132">
        <v>0.63476473152348389</v>
      </c>
      <c r="F8" s="132">
        <v>0.30574623768019543</v>
      </c>
      <c r="G8" s="132">
        <v>4.1403734487223273E-2</v>
      </c>
      <c r="H8" s="132">
        <v>5.1767037270626249E-3</v>
      </c>
      <c r="I8" s="132">
        <v>0</v>
      </c>
      <c r="J8" s="133">
        <v>1.2908592582034245E-2</v>
      </c>
      <c r="K8" s="4213">
        <f t="shared" si="0"/>
        <v>134.76739665673188</v>
      </c>
    </row>
    <row r="9" spans="1:11">
      <c r="A9" s="5791" t="s">
        <v>16</v>
      </c>
      <c r="B9" s="129" t="s">
        <v>17</v>
      </c>
      <c r="C9" s="130">
        <v>2358</v>
      </c>
      <c r="D9" s="131">
        <v>2988.4208592414593</v>
      </c>
      <c r="E9" s="132">
        <v>0.90087871101840944</v>
      </c>
      <c r="F9" s="132">
        <v>8.8349721966110337E-2</v>
      </c>
      <c r="G9" s="132">
        <v>5.3192951770561873E-3</v>
      </c>
      <c r="H9" s="132">
        <v>1.3946270894498044E-3</v>
      </c>
      <c r="I9" s="132">
        <v>0</v>
      </c>
      <c r="J9" s="133">
        <v>4.0576447489735065E-3</v>
      </c>
      <c r="K9" s="4213">
        <f t="shared" si="0"/>
        <v>1018.5305170403005</v>
      </c>
    </row>
    <row r="10" spans="1:11">
      <c r="A10" s="5791"/>
      <c r="B10" s="129" t="s">
        <v>18</v>
      </c>
      <c r="C10" s="130">
        <v>645</v>
      </c>
      <c r="D10" s="131">
        <v>1021.3781623771297</v>
      </c>
      <c r="E10" s="132">
        <v>0.72774726249740651</v>
      </c>
      <c r="F10" s="132">
        <v>0.23943337200932163</v>
      </c>
      <c r="G10" s="132">
        <v>1.5723605992082057E-2</v>
      </c>
      <c r="H10" s="132">
        <v>1.257855728544767E-3</v>
      </c>
      <c r="I10" s="132">
        <v>1.5538232874657909E-3</v>
      </c>
      <c r="J10" s="133">
        <v>1.4284080485180423E-2</v>
      </c>
      <c r="K10" s="4213">
        <f t="shared" si="0"/>
        <v>278.60567578074381</v>
      </c>
    </row>
    <row r="11" spans="1:11">
      <c r="A11" s="5791" t="s">
        <v>19</v>
      </c>
      <c r="B11" s="129" t="s">
        <v>20</v>
      </c>
      <c r="C11" s="130">
        <v>467</v>
      </c>
      <c r="D11" s="131">
        <v>732.18497205066751</v>
      </c>
      <c r="E11" s="132">
        <v>0.93001278309931368</v>
      </c>
      <c r="F11" s="132">
        <v>6.998721690068628E-2</v>
      </c>
      <c r="G11" s="132">
        <v>0</v>
      </c>
      <c r="H11" s="132">
        <v>0</v>
      </c>
      <c r="I11" s="132">
        <v>0</v>
      </c>
      <c r="J11" s="133">
        <v>0</v>
      </c>
      <c r="K11" s="4213">
        <f t="shared" si="0"/>
        <v>201.71914820094162</v>
      </c>
    </row>
    <row r="12" spans="1:11" ht="30">
      <c r="A12" s="5791"/>
      <c r="B12" s="129" t="s">
        <v>21</v>
      </c>
      <c r="C12" s="130">
        <v>902</v>
      </c>
      <c r="D12" s="131">
        <v>1112.1597049847758</v>
      </c>
      <c r="E12" s="132">
        <v>0.81484826199949012</v>
      </c>
      <c r="F12" s="132">
        <v>0.16080865514043843</v>
      </c>
      <c r="G12" s="132">
        <v>1.4293174435585943E-2</v>
      </c>
      <c r="H12" s="132">
        <v>3.7474228443045883E-3</v>
      </c>
      <c r="I12" s="132">
        <v>0</v>
      </c>
      <c r="J12" s="133">
        <v>6.3024855801807264E-3</v>
      </c>
      <c r="K12" s="4213">
        <f t="shared" si="0"/>
        <v>389.61599930888514</v>
      </c>
    </row>
    <row r="13" spans="1:11">
      <c r="A13" s="5791"/>
      <c r="B13" s="129" t="s">
        <v>22</v>
      </c>
      <c r="C13" s="130">
        <v>647</v>
      </c>
      <c r="D13" s="131">
        <v>1026.5741865167854</v>
      </c>
      <c r="E13" s="132">
        <v>0.72752643156745889</v>
      </c>
      <c r="F13" s="132">
        <v>0.23982031876176982</v>
      </c>
      <c r="G13" s="132">
        <v>1.5644020670952458E-2</v>
      </c>
      <c r="H13" s="132">
        <v>1.2514890686232865E-3</v>
      </c>
      <c r="I13" s="132">
        <v>1.5459585822974039E-3</v>
      </c>
      <c r="J13" s="133">
        <v>1.4211781348899182E-2</v>
      </c>
      <c r="K13" s="4213">
        <f t="shared" si="0"/>
        <v>279.4695693490562</v>
      </c>
    </row>
    <row r="14" spans="1:11" ht="30">
      <c r="A14" s="5791"/>
      <c r="B14" s="129" t="s">
        <v>23</v>
      </c>
      <c r="C14" s="130">
        <v>421</v>
      </c>
      <c r="D14" s="131">
        <v>449.45553209401243</v>
      </c>
      <c r="E14" s="132">
        <v>0.93804575096520681</v>
      </c>
      <c r="F14" s="132">
        <v>5.5746301860168351E-2</v>
      </c>
      <c r="G14" s="132">
        <v>0</v>
      </c>
      <c r="H14" s="132">
        <v>0</v>
      </c>
      <c r="I14" s="132">
        <v>0</v>
      </c>
      <c r="J14" s="133">
        <v>6.2079471746250003E-3</v>
      </c>
      <c r="K14" s="4213">
        <f t="shared" si="0"/>
        <v>181.8495961297568</v>
      </c>
    </row>
    <row r="15" spans="1:11">
      <c r="A15" s="5791"/>
      <c r="B15" s="129" t="s">
        <v>24</v>
      </c>
      <c r="C15" s="130">
        <v>566</v>
      </c>
      <c r="D15" s="131">
        <v>689.42462597232748</v>
      </c>
      <c r="E15" s="132">
        <v>0.98612288367600054</v>
      </c>
      <c r="F15" s="132">
        <v>1.0502732213719525E-2</v>
      </c>
      <c r="G15" s="132">
        <v>0</v>
      </c>
      <c r="H15" s="132">
        <v>0</v>
      </c>
      <c r="I15" s="132">
        <v>0</v>
      </c>
      <c r="J15" s="133">
        <v>3.3743841102800666E-3</v>
      </c>
      <c r="K15" s="4213">
        <f t="shared" si="0"/>
        <v>244.48187983240464</v>
      </c>
    </row>
    <row r="16" spans="1:11">
      <c r="A16" s="5791" t="s">
        <v>25</v>
      </c>
      <c r="B16" s="129" t="s">
        <v>26</v>
      </c>
      <c r="C16" s="130">
        <v>434</v>
      </c>
      <c r="D16" s="131">
        <v>595.45480287057342</v>
      </c>
      <c r="E16" s="132">
        <v>0.84441245714348478</v>
      </c>
      <c r="F16" s="132">
        <v>0.14303299608127934</v>
      </c>
      <c r="G16" s="132">
        <v>1.7137768193608951E-3</v>
      </c>
      <c r="H16" s="132">
        <v>1.9457318680090139E-3</v>
      </c>
      <c r="I16" s="132">
        <v>0</v>
      </c>
      <c r="J16" s="133">
        <v>8.8950380878653427E-3</v>
      </c>
      <c r="K16" s="4213">
        <f t="shared" si="0"/>
        <v>187.46490432378729</v>
      </c>
    </row>
    <row r="17" spans="1:11">
      <c r="A17" s="5791"/>
      <c r="B17" s="129" t="s">
        <v>27</v>
      </c>
      <c r="C17" s="130">
        <v>530</v>
      </c>
      <c r="D17" s="131">
        <v>732.38005656184816</v>
      </c>
      <c r="E17" s="132">
        <v>0.87434994376950348</v>
      </c>
      <c r="F17" s="132">
        <v>0.10740396517933619</v>
      </c>
      <c r="G17" s="132">
        <v>1.2383173795077014E-2</v>
      </c>
      <c r="H17" s="132">
        <v>5.8629172560827232E-3</v>
      </c>
      <c r="I17" s="132">
        <v>0</v>
      </c>
      <c r="J17" s="133">
        <v>0</v>
      </c>
      <c r="K17" s="4213">
        <f t="shared" si="0"/>
        <v>228.93179560278173</v>
      </c>
    </row>
    <row r="18" spans="1:11" ht="30">
      <c r="A18" s="5791"/>
      <c r="B18" s="129" t="s">
        <v>28</v>
      </c>
      <c r="C18" s="130">
        <v>1223</v>
      </c>
      <c r="D18" s="131">
        <v>1586.8748517399108</v>
      </c>
      <c r="E18" s="132">
        <v>0.82885774680737745</v>
      </c>
      <c r="F18" s="132">
        <v>0.1600690078323263</v>
      </c>
      <c r="G18" s="132">
        <v>6.3092421101416914E-3</v>
      </c>
      <c r="H18" s="132">
        <v>0</v>
      </c>
      <c r="I18" s="132">
        <v>0</v>
      </c>
      <c r="J18" s="133">
        <v>4.7640032501499157E-3</v>
      </c>
      <c r="K18" s="4213">
        <f t="shared" si="0"/>
        <v>528.27091702302278</v>
      </c>
    </row>
    <row r="19" spans="1:11">
      <c r="A19" s="5791"/>
      <c r="B19" s="129" t="s">
        <v>29</v>
      </c>
      <c r="C19" s="130">
        <v>800</v>
      </c>
      <c r="D19" s="131">
        <v>1075.4302412442755</v>
      </c>
      <c r="E19" s="132">
        <v>0.89170076572407653</v>
      </c>
      <c r="F19" s="132">
        <v>8.2913705056062506E-2</v>
      </c>
      <c r="G19" s="132">
        <v>1.1022934080116377E-2</v>
      </c>
      <c r="H19" s="132">
        <v>0</v>
      </c>
      <c r="I19" s="132">
        <v>1.4757267493002515E-3</v>
      </c>
      <c r="J19" s="133">
        <v>1.2886868390443982E-2</v>
      </c>
      <c r="K19" s="4213">
        <f t="shared" si="0"/>
        <v>345.55742732495355</v>
      </c>
    </row>
    <row r="20" spans="1:11">
      <c r="A20" s="5791"/>
      <c r="B20" s="129" t="s">
        <v>30</v>
      </c>
      <c r="C20" s="130">
        <v>16</v>
      </c>
      <c r="D20" s="131">
        <v>19.659069201971104</v>
      </c>
      <c r="E20" s="132">
        <v>0.92010943912641963</v>
      </c>
      <c r="F20" s="132">
        <v>7.9890560873580305E-2</v>
      </c>
      <c r="G20" s="132">
        <v>0</v>
      </c>
      <c r="H20" s="132">
        <v>0</v>
      </c>
      <c r="I20" s="132">
        <v>0</v>
      </c>
      <c r="J20" s="133">
        <v>0</v>
      </c>
      <c r="K20" s="4213">
        <f t="shared" si="0"/>
        <v>6.9111485464990707</v>
      </c>
    </row>
    <row r="21" spans="1:11">
      <c r="A21" s="5791" t="s">
        <v>31</v>
      </c>
      <c r="B21" s="129" t="s">
        <v>32</v>
      </c>
      <c r="C21" s="130">
        <v>2551</v>
      </c>
      <c r="D21" s="131">
        <v>3369.1096327502164</v>
      </c>
      <c r="E21" s="132">
        <v>0.85152907760899721</v>
      </c>
      <c r="F21" s="132">
        <v>0.1319963867064575</v>
      </c>
      <c r="G21" s="132">
        <v>8.2889634249474261E-3</v>
      </c>
      <c r="H21" s="132">
        <v>3.8133112679620835E-4</v>
      </c>
      <c r="I21" s="132">
        <v>4.7105655410657944E-4</v>
      </c>
      <c r="J21" s="133">
        <v>7.3331845786953065E-3</v>
      </c>
      <c r="K21" s="4213">
        <f t="shared" si="0"/>
        <v>1101.8962463824455</v>
      </c>
    </row>
    <row r="22" spans="1:11">
      <c r="A22" s="5791"/>
      <c r="B22" s="129" t="s">
        <v>30</v>
      </c>
      <c r="C22" s="130">
        <v>452</v>
      </c>
      <c r="D22" s="131">
        <v>640.6893888683702</v>
      </c>
      <c r="E22" s="132">
        <v>0.88438342386156155</v>
      </c>
      <c r="F22" s="132">
        <v>9.9686170420595632E-2</v>
      </c>
      <c r="G22" s="132">
        <v>6.2894969188186213E-3</v>
      </c>
      <c r="H22" s="132">
        <v>6.5050752476739741E-3</v>
      </c>
      <c r="I22" s="132">
        <v>0</v>
      </c>
      <c r="J22" s="133">
        <v>3.1358335513492781E-3</v>
      </c>
      <c r="K22" s="4213">
        <f t="shared" si="0"/>
        <v>195.23994643859876</v>
      </c>
    </row>
    <row r="23" spans="1:11">
      <c r="A23" s="5791" t="s">
        <v>33</v>
      </c>
      <c r="B23" s="129" t="s">
        <v>34</v>
      </c>
      <c r="C23" s="130">
        <v>808</v>
      </c>
      <c r="D23" s="131">
        <v>1098.4085550105156</v>
      </c>
      <c r="E23" s="132">
        <v>0.87923657458132343</v>
      </c>
      <c r="F23" s="132">
        <v>9.5771877298801836E-2</v>
      </c>
      <c r="G23" s="132">
        <v>9.765545310937979E-3</v>
      </c>
      <c r="H23" s="132">
        <v>0</v>
      </c>
      <c r="I23" s="132">
        <v>1.4448550739805616E-3</v>
      </c>
      <c r="J23" s="133">
        <v>1.3781147734957129E-2</v>
      </c>
      <c r="K23" s="4213">
        <f t="shared" si="0"/>
        <v>349.01300159820306</v>
      </c>
    </row>
    <row r="24" spans="1:11">
      <c r="A24" s="5791"/>
      <c r="B24" s="129" t="s">
        <v>35</v>
      </c>
      <c r="C24" s="130">
        <v>970</v>
      </c>
      <c r="D24" s="131">
        <v>1243.6945228895593</v>
      </c>
      <c r="E24" s="132">
        <v>0.84864912709709794</v>
      </c>
      <c r="F24" s="132">
        <v>0.13330189436580567</v>
      </c>
      <c r="G24" s="132">
        <v>8.7395642867329759E-3</v>
      </c>
      <c r="H24" s="132">
        <v>0</v>
      </c>
      <c r="I24" s="132">
        <v>0</v>
      </c>
      <c r="J24" s="133">
        <v>9.3094142503609301E-3</v>
      </c>
      <c r="K24" s="4213">
        <f t="shared" si="0"/>
        <v>418.98838063150617</v>
      </c>
    </row>
    <row r="25" spans="1:11">
      <c r="A25" s="5791"/>
      <c r="B25" s="129" t="s">
        <v>36</v>
      </c>
      <c r="C25" s="130">
        <v>626</v>
      </c>
      <c r="D25" s="131">
        <v>867.32360421114538</v>
      </c>
      <c r="E25" s="132">
        <v>0.82441476775221778</v>
      </c>
      <c r="F25" s="132">
        <v>0.16001158742912458</v>
      </c>
      <c r="G25" s="132">
        <v>1.0768364915355757E-2</v>
      </c>
      <c r="H25" s="132">
        <v>4.8052799033016826E-3</v>
      </c>
      <c r="I25" s="132">
        <v>0</v>
      </c>
      <c r="J25" s="133">
        <v>0</v>
      </c>
      <c r="K25" s="4213">
        <f t="shared" si="0"/>
        <v>270.39868688177614</v>
      </c>
    </row>
    <row r="26" spans="1:11">
      <c r="A26" s="5791"/>
      <c r="B26" s="129" t="s">
        <v>37</v>
      </c>
      <c r="C26" s="130">
        <v>599</v>
      </c>
      <c r="D26" s="131">
        <v>800.3723395073539</v>
      </c>
      <c r="E26" s="132">
        <v>0.87366120045236417</v>
      </c>
      <c r="F26" s="132">
        <v>0.12345861129411101</v>
      </c>
      <c r="G26" s="132">
        <v>1.2750023804730998E-3</v>
      </c>
      <c r="H26" s="132">
        <v>1.6051858730492716E-3</v>
      </c>
      <c r="I26" s="132">
        <v>0</v>
      </c>
      <c r="J26" s="133">
        <v>0</v>
      </c>
      <c r="K26" s="4213">
        <f t="shared" si="0"/>
        <v>258.73612370955897</v>
      </c>
    </row>
    <row r="27" spans="1:11">
      <c r="A27" s="5791" t="s">
        <v>38</v>
      </c>
      <c r="B27" s="129" t="s">
        <v>39</v>
      </c>
      <c r="C27" s="130">
        <v>616</v>
      </c>
      <c r="D27" s="131">
        <v>628.51868629796377</v>
      </c>
      <c r="E27" s="132">
        <v>0.94223469436892426</v>
      </c>
      <c r="F27" s="132">
        <v>4.4688590020794422E-2</v>
      </c>
      <c r="G27" s="132">
        <v>9.1114898079464671E-3</v>
      </c>
      <c r="H27" s="132">
        <v>0</v>
      </c>
      <c r="I27" s="132">
        <v>2.5250501036944931E-3</v>
      </c>
      <c r="J27" s="133">
        <v>1.4401756986405331E-3</v>
      </c>
      <c r="K27" s="4213">
        <f t="shared" si="0"/>
        <v>266.07921904021424</v>
      </c>
    </row>
    <row r="28" spans="1:11">
      <c r="A28" s="5791"/>
      <c r="B28" s="129" t="s">
        <v>40</v>
      </c>
      <c r="C28" s="130">
        <v>1055</v>
      </c>
      <c r="D28" s="131">
        <v>1051.8554871429253</v>
      </c>
      <c r="E28" s="132">
        <v>0.89546690261201778</v>
      </c>
      <c r="F28" s="132">
        <v>9.3534471816671114E-2</v>
      </c>
      <c r="G28" s="132">
        <v>4.4887105945451517E-3</v>
      </c>
      <c r="H28" s="132">
        <v>0</v>
      </c>
      <c r="I28" s="132">
        <v>0</v>
      </c>
      <c r="J28" s="133">
        <v>6.5099149767647389E-3</v>
      </c>
      <c r="K28" s="4213">
        <f t="shared" si="0"/>
        <v>455.70385728478249</v>
      </c>
    </row>
    <row r="29" spans="1:11">
      <c r="A29" s="5791"/>
      <c r="B29" s="129" t="s">
        <v>41</v>
      </c>
      <c r="C29" s="130">
        <v>987</v>
      </c>
      <c r="D29" s="131">
        <v>1266.1865803614505</v>
      </c>
      <c r="E29" s="132">
        <v>0.84220890517421976</v>
      </c>
      <c r="F29" s="132">
        <v>0.14424234812879455</v>
      </c>
      <c r="G29" s="132">
        <v>4.0240615442082798E-3</v>
      </c>
      <c r="H29" s="132">
        <v>1.9296854005224206E-3</v>
      </c>
      <c r="I29" s="132">
        <v>0</v>
      </c>
      <c r="J29" s="133">
        <v>7.5949997522556144E-3</v>
      </c>
      <c r="K29" s="4213">
        <f t="shared" si="0"/>
        <v>426.33147596216145</v>
      </c>
    </row>
    <row r="30" spans="1:11">
      <c r="A30" s="5791"/>
      <c r="B30" s="129" t="s">
        <v>42</v>
      </c>
      <c r="C30" s="130">
        <v>345</v>
      </c>
      <c r="D30" s="131">
        <v>1063.2382678162305</v>
      </c>
      <c r="E30" s="132">
        <v>0.78533891943579515</v>
      </c>
      <c r="F30" s="132">
        <v>0.18760431105040037</v>
      </c>
      <c r="G30" s="132">
        <v>1.5436437678470529E-2</v>
      </c>
      <c r="H30" s="132">
        <v>2.8301627115539432E-3</v>
      </c>
      <c r="I30" s="132">
        <v>0</v>
      </c>
      <c r="J30" s="133">
        <v>8.790169123778814E-3</v>
      </c>
      <c r="K30" s="4213">
        <f t="shared" si="0"/>
        <v>149.02164053388623</v>
      </c>
    </row>
    <row r="31" spans="1:11">
      <c r="A31" s="5791" t="s">
        <v>43</v>
      </c>
      <c r="B31" s="129" t="s">
        <v>44</v>
      </c>
      <c r="C31" s="130">
        <v>1918</v>
      </c>
      <c r="D31" s="131">
        <v>2739.2756737957434</v>
      </c>
      <c r="E31" s="132">
        <v>0.80865442137904764</v>
      </c>
      <c r="F31" s="132">
        <v>0.17002241671704618</v>
      </c>
      <c r="G31" s="132">
        <v>1.1176570096694505E-2</v>
      </c>
      <c r="H31" s="132">
        <v>1.9904820495763543E-3</v>
      </c>
      <c r="I31" s="132">
        <v>5.793652640340059E-4</v>
      </c>
      <c r="J31" s="133">
        <v>7.5767444935987112E-3</v>
      </c>
      <c r="K31" s="4213">
        <f t="shared" si="0"/>
        <v>828.47393201157615</v>
      </c>
    </row>
    <row r="32" spans="1:11">
      <c r="A32" s="5791"/>
      <c r="B32" s="129" t="s">
        <v>45</v>
      </c>
      <c r="C32" s="130">
        <v>1085</v>
      </c>
      <c r="D32" s="131">
        <v>1270.5233478228417</v>
      </c>
      <c r="E32" s="132">
        <v>0.96053528681609057</v>
      </c>
      <c r="F32" s="132">
        <v>3.371830947206983E-2</v>
      </c>
      <c r="G32" s="132">
        <v>1.0549462767926185E-3</v>
      </c>
      <c r="H32" s="132">
        <v>0</v>
      </c>
      <c r="I32" s="132">
        <v>0</v>
      </c>
      <c r="J32" s="133">
        <v>4.691457435046625E-3</v>
      </c>
      <c r="K32" s="4213">
        <f t="shared" si="0"/>
        <v>468.66226080946825</v>
      </c>
    </row>
    <row r="33" spans="1:11">
      <c r="A33" s="5791" t="s">
        <v>46</v>
      </c>
      <c r="B33" s="129" t="s">
        <v>47</v>
      </c>
      <c r="C33" s="130">
        <v>885</v>
      </c>
      <c r="D33" s="131">
        <v>1120.926013500394</v>
      </c>
      <c r="E33" s="132">
        <v>0.92319536746778585</v>
      </c>
      <c r="F33" s="132">
        <v>5.6870547862773638E-2</v>
      </c>
      <c r="G33" s="132">
        <v>3.221592676273304E-3</v>
      </c>
      <c r="H33" s="132">
        <v>0</v>
      </c>
      <c r="I33" s="132">
        <v>1.4158304427735026E-3</v>
      </c>
      <c r="J33" s="133">
        <v>1.529666155039373E-2</v>
      </c>
      <c r="K33" s="4213">
        <f t="shared" si="0"/>
        <v>382.27290397822986</v>
      </c>
    </row>
    <row r="34" spans="1:11">
      <c r="A34" s="5791"/>
      <c r="B34" s="129" t="s">
        <v>48</v>
      </c>
      <c r="C34" s="130">
        <v>838</v>
      </c>
      <c r="D34" s="131">
        <v>1008.7874569148812</v>
      </c>
      <c r="E34" s="132">
        <v>0.92021159006042197</v>
      </c>
      <c r="F34" s="132">
        <v>6.5832525253672627E-2</v>
      </c>
      <c r="G34" s="132">
        <v>4.2190563646328332E-3</v>
      </c>
      <c r="H34" s="132">
        <v>1.1485029655776728E-3</v>
      </c>
      <c r="I34" s="132">
        <v>0</v>
      </c>
      <c r="J34" s="133">
        <v>8.5883253556950472E-3</v>
      </c>
      <c r="K34" s="4213">
        <f t="shared" si="0"/>
        <v>361.97140512288883</v>
      </c>
    </row>
    <row r="35" spans="1:11">
      <c r="A35" s="5791"/>
      <c r="B35" s="129" t="s">
        <v>49</v>
      </c>
      <c r="C35" s="130">
        <v>594</v>
      </c>
      <c r="D35" s="131">
        <v>797.09453714563335</v>
      </c>
      <c r="E35" s="132">
        <v>0.87876722086984072</v>
      </c>
      <c r="F35" s="132">
        <v>0.10549053220882038</v>
      </c>
      <c r="G35" s="132">
        <v>1.0355327965647842E-2</v>
      </c>
      <c r="H35" s="132">
        <v>5.3869189556906795E-3</v>
      </c>
      <c r="I35" s="132">
        <v>0</v>
      </c>
      <c r="J35" s="133">
        <v>0</v>
      </c>
      <c r="K35" s="4213">
        <f t="shared" si="0"/>
        <v>256.57638978877799</v>
      </c>
    </row>
    <row r="36" spans="1:11">
      <c r="A36" s="5791"/>
      <c r="B36" s="129" t="s">
        <v>50</v>
      </c>
      <c r="C36" s="130">
        <v>686</v>
      </c>
      <c r="D36" s="131">
        <v>1082.9910140576608</v>
      </c>
      <c r="E36" s="132">
        <v>0.7127646669292621</v>
      </c>
      <c r="F36" s="132">
        <v>0.27177837724155096</v>
      </c>
      <c r="G36" s="132">
        <v>1.4621143411171494E-2</v>
      </c>
      <c r="H36" s="132">
        <v>0</v>
      </c>
      <c r="I36" s="132">
        <v>0</v>
      </c>
      <c r="J36" s="133">
        <v>8.3581241801476886E-4</v>
      </c>
      <c r="K36" s="4213">
        <f t="shared" si="0"/>
        <v>296.31549393114767</v>
      </c>
    </row>
    <row r="37" spans="1:11">
      <c r="A37" s="5791" t="s">
        <v>51</v>
      </c>
      <c r="B37" s="129" t="s">
        <v>47</v>
      </c>
      <c r="C37" s="130">
        <v>905</v>
      </c>
      <c r="D37" s="131">
        <v>1007.8304510969856</v>
      </c>
      <c r="E37" s="132">
        <v>0.90829649521890099</v>
      </c>
      <c r="F37" s="132">
        <v>8.0346071954948681E-2</v>
      </c>
      <c r="G37" s="132">
        <v>5.9584974168069779E-3</v>
      </c>
      <c r="H37" s="132">
        <v>0</v>
      </c>
      <c r="I37" s="132">
        <v>1.5747104806003484E-3</v>
      </c>
      <c r="J37" s="133">
        <v>3.8242249287431035E-3</v>
      </c>
      <c r="K37" s="4213">
        <f t="shared" si="0"/>
        <v>390.91183966135367</v>
      </c>
    </row>
    <row r="38" spans="1:11">
      <c r="A38" s="5791"/>
      <c r="B38" s="129" t="s">
        <v>48</v>
      </c>
      <c r="C38" s="130">
        <v>793</v>
      </c>
      <c r="D38" s="131">
        <v>995.70507236344497</v>
      </c>
      <c r="E38" s="132">
        <v>0.85838094297781209</v>
      </c>
      <c r="F38" s="132">
        <v>0.12457403569567935</v>
      </c>
      <c r="G38" s="132">
        <v>4.1810055461436223E-3</v>
      </c>
      <c r="H38" s="132">
        <v>0</v>
      </c>
      <c r="I38" s="132">
        <v>0</v>
      </c>
      <c r="J38" s="133">
        <v>1.2864015780365669E-2</v>
      </c>
      <c r="K38" s="4213">
        <f t="shared" si="0"/>
        <v>342.53379983586018</v>
      </c>
    </row>
    <row r="39" spans="1:11">
      <c r="A39" s="5791"/>
      <c r="B39" s="129" t="s">
        <v>49</v>
      </c>
      <c r="C39" s="130">
        <v>678</v>
      </c>
      <c r="D39" s="131">
        <v>980.11255888089158</v>
      </c>
      <c r="E39" s="132">
        <v>0.81101186784459134</v>
      </c>
      <c r="F39" s="132">
        <v>0.16203214340232544</v>
      </c>
      <c r="G39" s="132">
        <v>1.6815697474312736E-2</v>
      </c>
      <c r="H39" s="132">
        <v>2.492919549210498E-3</v>
      </c>
      <c r="I39" s="132">
        <v>0</v>
      </c>
      <c r="J39" s="133">
        <v>7.6473717295602647E-3</v>
      </c>
      <c r="K39" s="4213">
        <f t="shared" si="0"/>
        <v>292.8599196578981</v>
      </c>
    </row>
    <row r="40" spans="1:11">
      <c r="A40" s="5791"/>
      <c r="B40" s="129" t="s">
        <v>50</v>
      </c>
      <c r="C40" s="130">
        <v>627</v>
      </c>
      <c r="D40" s="131">
        <v>1026.150939277245</v>
      </c>
      <c r="E40" s="132">
        <v>0.84833898937552887</v>
      </c>
      <c r="F40" s="132">
        <v>0.14106522553894013</v>
      </c>
      <c r="G40" s="132">
        <v>5.1713255860958455E-3</v>
      </c>
      <c r="H40" s="132">
        <v>2.9324509522840212E-3</v>
      </c>
      <c r="I40" s="132">
        <v>0</v>
      </c>
      <c r="J40" s="133">
        <v>2.4920085471519539E-3</v>
      </c>
      <c r="K40" s="4213">
        <f t="shared" si="0"/>
        <v>270.83063366593234</v>
      </c>
    </row>
    <row r="41" spans="1:11">
      <c r="A41" s="5791" t="s">
        <v>52</v>
      </c>
      <c r="B41" s="129" t="s">
        <v>803</v>
      </c>
      <c r="C41" s="130">
        <v>392</v>
      </c>
      <c r="D41" s="131">
        <v>431.31955432177159</v>
      </c>
      <c r="E41" s="132">
        <v>0.92102144443169764</v>
      </c>
      <c r="F41" s="132">
        <v>7.0873502827893162E-2</v>
      </c>
      <c r="G41" s="132">
        <v>6.0064292741703555E-3</v>
      </c>
      <c r="H41" s="132">
        <v>0</v>
      </c>
      <c r="I41" s="132">
        <v>0</v>
      </c>
      <c r="J41" s="133">
        <v>2.0986234662398883E-3</v>
      </c>
      <c r="K41" s="4213">
        <f t="shared" si="0"/>
        <v>169.32313938922724</v>
      </c>
    </row>
    <row r="42" spans="1:11">
      <c r="A42" s="5791"/>
      <c r="B42" s="129" t="s">
        <v>53</v>
      </c>
      <c r="C42" s="130">
        <v>318</v>
      </c>
      <c r="D42" s="131">
        <v>360.06211804172011</v>
      </c>
      <c r="E42" s="132">
        <v>0.89008481160194719</v>
      </c>
      <c r="F42" s="132">
        <v>9.7173927036881713E-2</v>
      </c>
      <c r="G42" s="132">
        <v>6.6488197001227179E-3</v>
      </c>
      <c r="H42" s="132">
        <v>0</v>
      </c>
      <c r="I42" s="132">
        <v>4.4076871586549706E-3</v>
      </c>
      <c r="J42" s="133">
        <v>1.6847545023945336E-3</v>
      </c>
      <c r="K42" s="4213">
        <f t="shared" si="0"/>
        <v>137.35907736166902</v>
      </c>
    </row>
    <row r="43" spans="1:11">
      <c r="A43" s="5791"/>
      <c r="B43" s="129" t="s">
        <v>54</v>
      </c>
      <c r="C43" s="130">
        <v>407</v>
      </c>
      <c r="D43" s="131">
        <v>467.53842751977584</v>
      </c>
      <c r="E43" s="132">
        <v>0.91722498713368128</v>
      </c>
      <c r="F43" s="132">
        <v>7.5582334869031265E-2</v>
      </c>
      <c r="G43" s="132">
        <v>2.1826583186973143E-3</v>
      </c>
      <c r="H43" s="132">
        <v>0</v>
      </c>
      <c r="I43" s="132">
        <v>0</v>
      </c>
      <c r="J43" s="133">
        <v>5.010019678590211E-3</v>
      </c>
      <c r="K43" s="4213">
        <f t="shared" si="0"/>
        <v>175.80234115157012</v>
      </c>
    </row>
    <row r="44" spans="1:11">
      <c r="A44" s="5791"/>
      <c r="B44" s="129" t="s">
        <v>55</v>
      </c>
      <c r="C44" s="130">
        <v>276</v>
      </c>
      <c r="D44" s="131">
        <v>344.44437103720514</v>
      </c>
      <c r="E44" s="132">
        <v>0.8823906870642152</v>
      </c>
      <c r="F44" s="132">
        <v>0.10498971655812005</v>
      </c>
      <c r="G44" s="132">
        <v>7.1587716048294977E-3</v>
      </c>
      <c r="H44" s="132">
        <v>0</v>
      </c>
      <c r="I44" s="132">
        <v>0</v>
      </c>
      <c r="J44" s="133">
        <v>5.4608247728354644E-3</v>
      </c>
      <c r="K44" s="4213">
        <f t="shared" si="0"/>
        <v>119.21731242710898</v>
      </c>
    </row>
    <row r="45" spans="1:11">
      <c r="A45" s="5791"/>
      <c r="B45" s="129" t="s">
        <v>56</v>
      </c>
      <c r="C45" s="130">
        <v>305</v>
      </c>
      <c r="D45" s="131">
        <v>400.17105253995948</v>
      </c>
      <c r="E45" s="132">
        <v>0.7986342555375211</v>
      </c>
      <c r="F45" s="132">
        <v>0.16981657273662201</v>
      </c>
      <c r="G45" s="132">
        <v>4.2413109001204416E-3</v>
      </c>
      <c r="H45" s="132">
        <v>0</v>
      </c>
      <c r="I45" s="132">
        <v>0</v>
      </c>
      <c r="J45" s="133">
        <v>2.7307860825736743E-2</v>
      </c>
      <c r="K45" s="4213">
        <f t="shared" si="0"/>
        <v>131.74376916763853</v>
      </c>
    </row>
    <row r="46" spans="1:11">
      <c r="A46" s="5791"/>
      <c r="B46" s="129" t="s">
        <v>57</v>
      </c>
      <c r="C46" s="130">
        <v>283</v>
      </c>
      <c r="D46" s="131">
        <v>390.13684709611186</v>
      </c>
      <c r="E46" s="132">
        <v>0.83736152872200709</v>
      </c>
      <c r="F46" s="132">
        <v>0.13363224036489446</v>
      </c>
      <c r="G46" s="132">
        <v>1.2597156810883754E-2</v>
      </c>
      <c r="H46" s="132">
        <v>0</v>
      </c>
      <c r="I46" s="132">
        <v>0</v>
      </c>
      <c r="J46" s="133">
        <v>1.6409074102214944E-2</v>
      </c>
      <c r="K46" s="4213">
        <f t="shared" si="0"/>
        <v>122.24093991620232</v>
      </c>
    </row>
    <row r="47" spans="1:11">
      <c r="A47" s="5791"/>
      <c r="B47" s="129" t="s">
        <v>58</v>
      </c>
      <c r="C47" s="130">
        <v>265</v>
      </c>
      <c r="D47" s="131">
        <v>393.06729374809447</v>
      </c>
      <c r="E47" s="132">
        <v>0.7551864123049381</v>
      </c>
      <c r="F47" s="132">
        <v>0.20907895532383744</v>
      </c>
      <c r="G47" s="132">
        <v>2.6736574137216546E-2</v>
      </c>
      <c r="H47" s="132">
        <v>6.2160902148901938E-3</v>
      </c>
      <c r="I47" s="132">
        <v>0</v>
      </c>
      <c r="J47" s="133">
        <v>2.7819680191170852E-3</v>
      </c>
      <c r="K47" s="4213">
        <f t="shared" si="0"/>
        <v>114.46589780139087</v>
      </c>
    </row>
    <row r="48" spans="1:11">
      <c r="A48" s="5791"/>
      <c r="B48" s="129" t="s">
        <v>59</v>
      </c>
      <c r="C48" s="130">
        <v>280</v>
      </c>
      <c r="D48" s="131">
        <v>417.46928660683346</v>
      </c>
      <c r="E48" s="132">
        <v>0.87686271333258092</v>
      </c>
      <c r="F48" s="132">
        <v>0.10763162344040188</v>
      </c>
      <c r="G48" s="132">
        <v>1.2442505374571367E-2</v>
      </c>
      <c r="H48" s="132">
        <v>0</v>
      </c>
      <c r="I48" s="132">
        <v>0</v>
      </c>
      <c r="J48" s="133">
        <v>3.063157852445637E-3</v>
      </c>
      <c r="K48" s="4213">
        <f t="shared" si="0"/>
        <v>120.94509956373373</v>
      </c>
    </row>
    <row r="49" spans="1:11">
      <c r="A49" s="5791"/>
      <c r="B49" s="129" t="s">
        <v>60</v>
      </c>
      <c r="C49" s="130">
        <v>262</v>
      </c>
      <c r="D49" s="131">
        <v>400.88636897907264</v>
      </c>
      <c r="E49" s="132">
        <v>0.84150803902381721</v>
      </c>
      <c r="F49" s="132">
        <v>0.14487931291788508</v>
      </c>
      <c r="G49" s="132">
        <v>2.9174979639900291E-3</v>
      </c>
      <c r="H49" s="132">
        <v>7.5062100682894151E-3</v>
      </c>
      <c r="I49" s="132">
        <v>0</v>
      </c>
      <c r="J49" s="133">
        <v>3.1889400260177868E-3</v>
      </c>
      <c r="K49" s="4213">
        <f t="shared" si="0"/>
        <v>113.17005744892228</v>
      </c>
    </row>
    <row r="50" spans="1:11">
      <c r="A50" s="5791"/>
      <c r="B50" s="129" t="s">
        <v>61</v>
      </c>
      <c r="C50" s="130">
        <v>215</v>
      </c>
      <c r="D50" s="131">
        <v>404.70370172802455</v>
      </c>
      <c r="E50" s="132">
        <v>0.83633963991597682</v>
      </c>
      <c r="F50" s="132">
        <v>0.1636603600840234</v>
      </c>
      <c r="G50" s="132">
        <v>0</v>
      </c>
      <c r="H50" s="132">
        <v>0</v>
      </c>
      <c r="I50" s="132">
        <v>0</v>
      </c>
      <c r="J50" s="133">
        <v>0</v>
      </c>
      <c r="K50" s="4213">
        <f t="shared" si="0"/>
        <v>92.86855859358127</v>
      </c>
    </row>
    <row r="51" spans="1:11">
      <c r="A51" s="5791" t="s">
        <v>62</v>
      </c>
      <c r="B51" s="129" t="s">
        <v>17</v>
      </c>
      <c r="C51" s="130">
        <v>1081</v>
      </c>
      <c r="D51" s="131">
        <v>1333.719508711506</v>
      </c>
      <c r="E51" s="132">
        <v>0.89701361735263729</v>
      </c>
      <c r="F51" s="132">
        <v>8.9146131044457316E-2</v>
      </c>
      <c r="G51" s="132">
        <v>8.760483614594668E-3</v>
      </c>
      <c r="H51" s="132">
        <v>8.686949379810813E-4</v>
      </c>
      <c r="I51" s="132">
        <v>1.1899362374505759E-3</v>
      </c>
      <c r="J51" s="133">
        <v>3.0211368128789055E-3</v>
      </c>
      <c r="K51" s="4213">
        <f t="shared" si="0"/>
        <v>466.93447367284347</v>
      </c>
    </row>
    <row r="52" spans="1:11">
      <c r="A52" s="5791"/>
      <c r="B52" s="129" t="s">
        <v>18</v>
      </c>
      <c r="C52" s="130">
        <v>1922</v>
      </c>
      <c r="D52" s="131">
        <v>2676.0795129070757</v>
      </c>
      <c r="E52" s="132">
        <v>0.8367260096180904</v>
      </c>
      <c r="F52" s="132">
        <v>0.14561683745446108</v>
      </c>
      <c r="G52" s="132">
        <v>7.5752654050094846E-3</v>
      </c>
      <c r="H52" s="132">
        <v>1.6045426344461541E-3</v>
      </c>
      <c r="I52" s="132">
        <v>0</v>
      </c>
      <c r="J52" s="133">
        <v>8.4773448879914698E-3</v>
      </c>
      <c r="K52" s="4213">
        <f t="shared" si="0"/>
        <v>830.20171914820094</v>
      </c>
    </row>
    <row r="53" spans="1:11">
      <c r="A53" s="5791" t="s">
        <v>63</v>
      </c>
      <c r="B53" s="129" t="s">
        <v>64</v>
      </c>
      <c r="C53" s="130">
        <v>375</v>
      </c>
      <c r="D53" s="131">
        <v>461.1693202202232</v>
      </c>
      <c r="E53" s="132">
        <v>0.94073019044756578</v>
      </c>
      <c r="F53" s="132">
        <v>5.730702213692352E-2</v>
      </c>
      <c r="G53" s="132">
        <v>0</v>
      </c>
      <c r="H53" s="132">
        <v>0</v>
      </c>
      <c r="I53" s="132">
        <v>0</v>
      </c>
      <c r="J53" s="133">
        <v>1.9627874155105302E-3</v>
      </c>
      <c r="K53" s="4213">
        <f t="shared" si="0"/>
        <v>161.98004405857196</v>
      </c>
    </row>
    <row r="54" spans="1:11" ht="30">
      <c r="A54" s="5791"/>
      <c r="B54" s="129" t="s">
        <v>65</v>
      </c>
      <c r="C54" s="130">
        <v>1699</v>
      </c>
      <c r="D54" s="131">
        <v>2469.4021763337446</v>
      </c>
      <c r="E54" s="132">
        <v>0.7951005173427419</v>
      </c>
      <c r="F54" s="132">
        <v>0.18034777113575332</v>
      </c>
      <c r="G54" s="132">
        <v>1.1891683882659224E-2</v>
      </c>
      <c r="H54" s="132">
        <v>2.2080158144295271E-3</v>
      </c>
      <c r="I54" s="132">
        <v>0</v>
      </c>
      <c r="J54" s="133">
        <v>1.0452011824415148E-2</v>
      </c>
      <c r="K54" s="4213">
        <f t="shared" si="0"/>
        <v>733.8775862813701</v>
      </c>
    </row>
    <row r="55" spans="1:11" ht="30">
      <c r="A55" s="5791"/>
      <c r="B55" s="129" t="s">
        <v>66</v>
      </c>
      <c r="C55" s="130">
        <v>293</v>
      </c>
      <c r="D55" s="131">
        <v>410.6024102953516</v>
      </c>
      <c r="E55" s="132">
        <v>0.91548867623988783</v>
      </c>
      <c r="F55" s="132">
        <v>7.4336684092006042E-2</v>
      </c>
      <c r="G55" s="132">
        <v>6.3094865803074137E-3</v>
      </c>
      <c r="H55" s="132">
        <v>0</v>
      </c>
      <c r="I55" s="132">
        <v>3.8651530877985372E-3</v>
      </c>
      <c r="J55" s="133">
        <v>0</v>
      </c>
      <c r="K55" s="4213">
        <f t="shared" si="0"/>
        <v>126.56040775776424</v>
      </c>
    </row>
    <row r="56" spans="1:11" ht="45">
      <c r="A56" s="5791"/>
      <c r="B56" s="129" t="s">
        <v>67</v>
      </c>
      <c r="C56" s="130">
        <v>636</v>
      </c>
      <c r="D56" s="131">
        <v>668.62511476925772</v>
      </c>
      <c r="E56" s="132">
        <v>0.99061368057544086</v>
      </c>
      <c r="F56" s="132">
        <v>9.386319424559187E-3</v>
      </c>
      <c r="G56" s="132">
        <v>0</v>
      </c>
      <c r="H56" s="132">
        <v>0</v>
      </c>
      <c r="I56" s="132">
        <v>0</v>
      </c>
      <c r="J56" s="133">
        <v>0</v>
      </c>
      <c r="K56" s="4213">
        <f t="shared" si="0"/>
        <v>274.71815472333805</v>
      </c>
    </row>
    <row r="57" spans="1:11">
      <c r="A57" s="5791" t="s">
        <v>68</v>
      </c>
      <c r="B57" s="129" t="s">
        <v>17</v>
      </c>
      <c r="C57" s="130">
        <v>892</v>
      </c>
      <c r="D57" s="131">
        <v>1026.0471997107495</v>
      </c>
      <c r="E57" s="132">
        <v>0.96953522143339232</v>
      </c>
      <c r="F57" s="132">
        <v>2.6393102748196787E-2</v>
      </c>
      <c r="G57" s="132">
        <v>2.5249232182795634E-3</v>
      </c>
      <c r="H57" s="132">
        <v>0</v>
      </c>
      <c r="I57" s="132">
        <v>1.5467526001318448E-3</v>
      </c>
      <c r="J57" s="133">
        <v>0</v>
      </c>
      <c r="K57" s="4213">
        <f t="shared" si="0"/>
        <v>385.29653146732318</v>
      </c>
    </row>
    <row r="58" spans="1:11">
      <c r="A58" s="5791"/>
      <c r="B58" s="129" t="s">
        <v>18</v>
      </c>
      <c r="C58" s="130">
        <v>2111</v>
      </c>
      <c r="D58" s="131">
        <v>2983.7518219078261</v>
      </c>
      <c r="E58" s="132">
        <v>0.81800402312457321</v>
      </c>
      <c r="F58" s="132">
        <v>0.16137320699548352</v>
      </c>
      <c r="G58" s="132">
        <v>9.8417535414641981E-3</v>
      </c>
      <c r="H58" s="132">
        <v>1.8273902733791237E-3</v>
      </c>
      <c r="I58" s="132">
        <v>0</v>
      </c>
      <c r="J58" s="133">
        <v>8.9536260651003601E-3</v>
      </c>
      <c r="K58" s="4213">
        <f t="shared" si="0"/>
        <v>911.83966135372111</v>
      </c>
    </row>
    <row r="59" spans="1:11">
      <c r="A59" s="5791" t="s">
        <v>69</v>
      </c>
      <c r="B59" s="129" t="s">
        <v>17</v>
      </c>
      <c r="C59" s="130">
        <v>929</v>
      </c>
      <c r="D59" s="131">
        <v>1079.2275250646092</v>
      </c>
      <c r="E59" s="132">
        <v>0.96203165580565897</v>
      </c>
      <c r="F59" s="132">
        <v>3.4097305442469701E-2</v>
      </c>
      <c r="G59" s="132">
        <v>2.4005043769109811E-3</v>
      </c>
      <c r="H59" s="132">
        <v>0</v>
      </c>
      <c r="I59" s="132">
        <v>1.4705343749600811E-3</v>
      </c>
      <c r="J59" s="133">
        <v>0</v>
      </c>
      <c r="K59" s="4213">
        <f t="shared" si="0"/>
        <v>401.27856248110231</v>
      </c>
    </row>
    <row r="60" spans="1:11">
      <c r="A60" s="5791"/>
      <c r="B60" s="129" t="s">
        <v>18</v>
      </c>
      <c r="C60" s="130">
        <v>2074</v>
      </c>
      <c r="D60" s="131">
        <v>2930.5714965539678</v>
      </c>
      <c r="E60" s="132">
        <v>0.81801752770356106</v>
      </c>
      <c r="F60" s="132">
        <v>0.16098546632868729</v>
      </c>
      <c r="G60" s="132">
        <v>1.0020349305465519E-2</v>
      </c>
      <c r="H60" s="132">
        <v>1.8605514535110711E-3</v>
      </c>
      <c r="I60" s="132">
        <v>0</v>
      </c>
      <c r="J60" s="133">
        <v>9.1161052087754858E-3</v>
      </c>
      <c r="K60" s="4213">
        <f t="shared" si="0"/>
        <v>895.85763033994203</v>
      </c>
    </row>
    <row r="61" spans="1:11">
      <c r="A61" s="5791" t="s">
        <v>70</v>
      </c>
      <c r="B61" s="129" t="s">
        <v>17</v>
      </c>
      <c r="C61" s="130">
        <v>1031</v>
      </c>
      <c r="D61" s="131">
        <v>1150.2591134483155</v>
      </c>
      <c r="E61" s="132">
        <v>0.96925637014560284</v>
      </c>
      <c r="F61" s="132">
        <v>2.9956696434297103E-2</v>
      </c>
      <c r="G61" s="132">
        <v>0</v>
      </c>
      <c r="H61" s="132">
        <v>0</v>
      </c>
      <c r="I61" s="132">
        <v>0</v>
      </c>
      <c r="J61" s="133">
        <v>7.8693342010062884E-4</v>
      </c>
      <c r="K61" s="4213">
        <f t="shared" si="0"/>
        <v>445.3371344650339</v>
      </c>
    </row>
    <row r="62" spans="1:11">
      <c r="A62" s="5791"/>
      <c r="B62" s="129" t="s">
        <v>18</v>
      </c>
      <c r="C62" s="130">
        <v>1972</v>
      </c>
      <c r="D62" s="131">
        <v>2859.5399081702608</v>
      </c>
      <c r="E62" s="132">
        <v>0.81153402113406059</v>
      </c>
      <c r="F62" s="132">
        <v>0.16580296890046531</v>
      </c>
      <c r="G62" s="132">
        <v>1.1175238494279234E-2</v>
      </c>
      <c r="H62" s="132">
        <v>1.9067679531077038E-3</v>
      </c>
      <c r="I62" s="132">
        <v>5.5499878476118324E-4</v>
      </c>
      <c r="J62" s="133">
        <v>9.026004733325101E-3</v>
      </c>
      <c r="K62" s="4213">
        <f t="shared" si="0"/>
        <v>851.79905835601051</v>
      </c>
    </row>
    <row r="63" spans="1:11">
      <c r="A63" s="5791" t="s">
        <v>71</v>
      </c>
      <c r="B63" s="129" t="s">
        <v>17</v>
      </c>
      <c r="C63" s="130">
        <v>2802</v>
      </c>
      <c r="D63" s="131">
        <v>3722.3403072975434</v>
      </c>
      <c r="E63" s="132">
        <v>0.86155950951064586</v>
      </c>
      <c r="F63" s="132">
        <v>0.12191823744846951</v>
      </c>
      <c r="G63" s="132">
        <v>7.7653097635194757E-3</v>
      </c>
      <c r="H63" s="132">
        <v>1.1535440924649641E-3</v>
      </c>
      <c r="I63" s="132">
        <v>4.2635574477144141E-4</v>
      </c>
      <c r="J63" s="133">
        <v>7.1770434401308789E-3</v>
      </c>
      <c r="K63" s="4213">
        <f t="shared" si="0"/>
        <v>1210.3148892056497</v>
      </c>
    </row>
    <row r="64" spans="1:11">
      <c r="A64" s="5791"/>
      <c r="B64" s="129" t="s">
        <v>18</v>
      </c>
      <c r="C64" s="130">
        <v>201</v>
      </c>
      <c r="D64" s="131">
        <v>287.45871432103456</v>
      </c>
      <c r="E64" s="132">
        <v>0.79486963702342339</v>
      </c>
      <c r="F64" s="132">
        <v>0.19048648508211397</v>
      </c>
      <c r="G64" s="132">
        <v>1.0613402114172927E-2</v>
      </c>
      <c r="H64" s="132">
        <v>4.0304757802902364E-3</v>
      </c>
      <c r="I64" s="132">
        <v>0</v>
      </c>
      <c r="J64" s="133">
        <v>0</v>
      </c>
      <c r="K64" s="4213">
        <f t="shared" si="0"/>
        <v>86.821303615394584</v>
      </c>
    </row>
    <row r="65" spans="1:11">
      <c r="A65" s="5791" t="s">
        <v>72</v>
      </c>
      <c r="B65" s="129" t="s">
        <v>17</v>
      </c>
      <c r="C65" s="130">
        <v>2044</v>
      </c>
      <c r="D65" s="131">
        <v>2755.2164332111797</v>
      </c>
      <c r="E65" s="132">
        <v>0.85607284152050322</v>
      </c>
      <c r="F65" s="132">
        <v>0.12506711727806499</v>
      </c>
      <c r="G65" s="132">
        <v>8.751222201420869E-3</v>
      </c>
      <c r="H65" s="132">
        <v>1.5126697978196746E-3</v>
      </c>
      <c r="I65" s="132">
        <v>5.76013250676252E-4</v>
      </c>
      <c r="J65" s="133">
        <v>8.0201359515116206E-3</v>
      </c>
      <c r="K65" s="4213">
        <f t="shared" si="0"/>
        <v>882.89922681525627</v>
      </c>
    </row>
    <row r="66" spans="1:11">
      <c r="A66" s="5791"/>
      <c r="B66" s="129" t="s">
        <v>18</v>
      </c>
      <c r="C66" s="130">
        <v>959</v>
      </c>
      <c r="D66" s="131">
        <v>1254.5825884074052</v>
      </c>
      <c r="E66" s="132">
        <v>0.85832845303746652</v>
      </c>
      <c r="F66" s="132">
        <v>0.13071374836761251</v>
      </c>
      <c r="G66" s="132">
        <v>6.2527005477038535E-3</v>
      </c>
      <c r="H66" s="132">
        <v>1.0240428844046729E-3</v>
      </c>
      <c r="I66" s="132">
        <v>0</v>
      </c>
      <c r="J66" s="133">
        <v>3.6810551628127007E-3</v>
      </c>
      <c r="K66" s="4213">
        <f t="shared" si="0"/>
        <v>414.23696600578808</v>
      </c>
    </row>
    <row r="67" spans="1:11">
      <c r="A67" s="5791" t="s">
        <v>73</v>
      </c>
      <c r="B67" s="129" t="s">
        <v>17</v>
      </c>
      <c r="C67" s="130">
        <v>350</v>
      </c>
      <c r="D67" s="131">
        <v>486.87792925663791</v>
      </c>
      <c r="E67" s="132">
        <v>0.88024466508916499</v>
      </c>
      <c r="F67" s="132">
        <v>0.11357485902920088</v>
      </c>
      <c r="G67" s="132">
        <v>6.1804758816342972E-3</v>
      </c>
      <c r="H67" s="132">
        <v>0</v>
      </c>
      <c r="I67" s="132">
        <v>0</v>
      </c>
      <c r="J67" s="133">
        <v>0</v>
      </c>
      <c r="K67" s="4213">
        <f t="shared" si="0"/>
        <v>151.18137445466718</v>
      </c>
    </row>
    <row r="68" spans="1:11">
      <c r="A68" s="5791"/>
      <c r="B68" s="129" t="s">
        <v>18</v>
      </c>
      <c r="C68" s="130">
        <v>2653</v>
      </c>
      <c r="D68" s="131">
        <v>3522.9210923619394</v>
      </c>
      <c r="E68" s="132">
        <v>0.85353549361071257</v>
      </c>
      <c r="F68" s="132">
        <v>0.12866625890354372</v>
      </c>
      <c r="G68" s="132">
        <v>8.2167333300201366E-3</v>
      </c>
      <c r="H68" s="132">
        <v>1.5477153517156953E-3</v>
      </c>
      <c r="I68" s="132">
        <v>4.5049012805068811E-4</v>
      </c>
      <c r="J68" s="133">
        <v>7.5833086759582455E-3</v>
      </c>
      <c r="K68" s="4213">
        <f t="shared" si="0"/>
        <v>1145.9548183663771</v>
      </c>
    </row>
    <row r="69" spans="1:11">
      <c r="A69" s="5791" t="s">
        <v>74</v>
      </c>
      <c r="B69" s="129" t="s">
        <v>17</v>
      </c>
      <c r="C69" s="130">
        <v>2406</v>
      </c>
      <c r="D69" s="131">
        <v>3047.1974460849128</v>
      </c>
      <c r="E69" s="132">
        <v>0.91526519916847948</v>
      </c>
      <c r="F69" s="132">
        <v>7.3627648301203094E-2</v>
      </c>
      <c r="G69" s="132">
        <v>3.6278724617018953E-3</v>
      </c>
      <c r="H69" s="132">
        <v>4.2161572897327749E-4</v>
      </c>
      <c r="I69" s="132">
        <v>5.2081993441207934E-4</v>
      </c>
      <c r="J69" s="133">
        <v>6.5368444052310805E-3</v>
      </c>
      <c r="K69" s="4213">
        <f t="shared" ref="K69:K78" si="1">C69/2.3151</f>
        <v>1039.2639626797977</v>
      </c>
    </row>
    <row r="70" spans="1:11">
      <c r="A70" s="5791"/>
      <c r="B70" s="129" t="s">
        <v>18</v>
      </c>
      <c r="C70" s="130">
        <v>597</v>
      </c>
      <c r="D70" s="131">
        <v>962.60157553367719</v>
      </c>
      <c r="E70" s="132">
        <v>0.67163417589830943</v>
      </c>
      <c r="F70" s="132">
        <v>0.29526254153917103</v>
      </c>
      <c r="G70" s="132">
        <v>2.171323763531588E-2</v>
      </c>
      <c r="H70" s="132">
        <v>4.3296549589214644E-3</v>
      </c>
      <c r="I70" s="132">
        <v>0</v>
      </c>
      <c r="J70" s="133">
        <v>7.0603899682815611E-3</v>
      </c>
      <c r="K70" s="4213">
        <f t="shared" si="1"/>
        <v>257.87223014124658</v>
      </c>
    </row>
    <row r="71" spans="1:11">
      <c r="A71" s="5791" t="s">
        <v>75</v>
      </c>
      <c r="B71" s="129" t="s">
        <v>76</v>
      </c>
      <c r="C71" s="130">
        <v>374</v>
      </c>
      <c r="D71" s="131">
        <v>491.39174092561882</v>
      </c>
      <c r="E71" s="132">
        <v>0.94942474126720766</v>
      </c>
      <c r="F71" s="132">
        <v>4.3383280154744804E-2</v>
      </c>
      <c r="G71" s="132">
        <v>4.5903829844503603E-3</v>
      </c>
      <c r="H71" s="132">
        <v>0</v>
      </c>
      <c r="I71" s="132">
        <v>0</v>
      </c>
      <c r="J71" s="133">
        <v>2.6015955935975114E-3</v>
      </c>
      <c r="K71" s="4213">
        <f t="shared" si="1"/>
        <v>161.54809727441577</v>
      </c>
    </row>
    <row r="72" spans="1:11">
      <c r="A72" s="5791"/>
      <c r="B72" s="129" t="s">
        <v>77</v>
      </c>
      <c r="C72" s="130">
        <v>326</v>
      </c>
      <c r="D72" s="131">
        <v>430.53474975596271</v>
      </c>
      <c r="E72" s="132">
        <v>0.83634493382346065</v>
      </c>
      <c r="F72" s="132">
        <v>0.156568727784478</v>
      </c>
      <c r="G72" s="132">
        <v>7.0863383920615718E-3</v>
      </c>
      <c r="H72" s="132">
        <v>0</v>
      </c>
      <c r="I72" s="132">
        <v>0</v>
      </c>
      <c r="J72" s="133">
        <v>0</v>
      </c>
      <c r="K72" s="4213">
        <f t="shared" si="1"/>
        <v>140.81465163491856</v>
      </c>
    </row>
    <row r="73" spans="1:11">
      <c r="A73" s="5791"/>
      <c r="B73" s="129" t="s">
        <v>78</v>
      </c>
      <c r="C73" s="130">
        <v>293</v>
      </c>
      <c r="D73" s="131">
        <v>398.92434577585396</v>
      </c>
      <c r="E73" s="132">
        <v>0.88099259713725142</v>
      </c>
      <c r="F73" s="132">
        <v>8.6987960742149109E-2</v>
      </c>
      <c r="G73" s="132">
        <v>2.1572015862697639E-2</v>
      </c>
      <c r="H73" s="132">
        <v>1.0447426257901914E-2</v>
      </c>
      <c r="I73" s="132">
        <v>0</v>
      </c>
      <c r="J73" s="133">
        <v>0</v>
      </c>
      <c r="K73" s="4213">
        <f t="shared" si="1"/>
        <v>126.56040775776424</v>
      </c>
    </row>
    <row r="74" spans="1:11">
      <c r="A74" s="5791"/>
      <c r="B74" s="129" t="s">
        <v>79</v>
      </c>
      <c r="C74" s="130">
        <v>273</v>
      </c>
      <c r="D74" s="131">
        <v>362.90221731292138</v>
      </c>
      <c r="E74" s="132">
        <v>0.67621454465257747</v>
      </c>
      <c r="F74" s="132">
        <v>0.24442137737261138</v>
      </c>
      <c r="G74" s="132">
        <v>1.5288845789389303E-2</v>
      </c>
      <c r="H74" s="132">
        <v>0</v>
      </c>
      <c r="I74" s="132">
        <v>0</v>
      </c>
      <c r="J74" s="133">
        <v>6.4075232185421965E-2</v>
      </c>
      <c r="K74" s="4213">
        <f t="shared" si="1"/>
        <v>117.92147207464039</v>
      </c>
    </row>
    <row r="75" spans="1:11">
      <c r="A75" s="5791"/>
      <c r="B75" s="129" t="s">
        <v>80</v>
      </c>
      <c r="C75" s="130">
        <v>325</v>
      </c>
      <c r="D75" s="131">
        <v>443.44581049429655</v>
      </c>
      <c r="E75" s="132">
        <v>0.89287465417555945</v>
      </c>
      <c r="F75" s="132">
        <v>0.1007268240003546</v>
      </c>
      <c r="G75" s="132">
        <v>2.81963769336971E-3</v>
      </c>
      <c r="H75" s="132">
        <v>0</v>
      </c>
      <c r="I75" s="132">
        <v>3.5788841307161524E-3</v>
      </c>
      <c r="J75" s="133">
        <v>0</v>
      </c>
      <c r="K75" s="4213">
        <f t="shared" si="1"/>
        <v>140.38270485076237</v>
      </c>
    </row>
    <row r="76" spans="1:11">
      <c r="A76" s="5791"/>
      <c r="B76" s="129" t="s">
        <v>81</v>
      </c>
      <c r="C76" s="130">
        <v>420</v>
      </c>
      <c r="D76" s="131">
        <v>561.81444535090611</v>
      </c>
      <c r="E76" s="132">
        <v>0.8855878180244251</v>
      </c>
      <c r="F76" s="132">
        <v>0.10118897318173473</v>
      </c>
      <c r="G76" s="132">
        <v>9.3358903390648468E-3</v>
      </c>
      <c r="H76" s="132">
        <v>0</v>
      </c>
      <c r="I76" s="132">
        <v>0</v>
      </c>
      <c r="J76" s="133">
        <v>3.8873184547761424E-3</v>
      </c>
      <c r="K76" s="4213">
        <f t="shared" si="1"/>
        <v>181.41764934560061</v>
      </c>
    </row>
    <row r="77" spans="1:11">
      <c r="A77" s="5791"/>
      <c r="B77" s="129" t="s">
        <v>82</v>
      </c>
      <c r="C77" s="130">
        <v>393</v>
      </c>
      <c r="D77" s="131">
        <v>520.41337249565856</v>
      </c>
      <c r="E77" s="132">
        <v>0.80573235944865629</v>
      </c>
      <c r="F77" s="132">
        <v>0.18469905537839665</v>
      </c>
      <c r="G77" s="132">
        <v>9.568585172947763E-3</v>
      </c>
      <c r="H77" s="132">
        <v>0</v>
      </c>
      <c r="I77" s="132">
        <v>0</v>
      </c>
      <c r="J77" s="133">
        <v>0</v>
      </c>
      <c r="K77" s="4213">
        <f t="shared" si="1"/>
        <v>169.75508617338343</v>
      </c>
    </row>
    <row r="78" spans="1:11">
      <c r="A78" s="5792"/>
      <c r="B78" s="134" t="s">
        <v>83</v>
      </c>
      <c r="C78" s="135">
        <v>599</v>
      </c>
      <c r="D78" s="136">
        <v>800.3723395073539</v>
      </c>
      <c r="E78" s="137">
        <v>0.87366120045236417</v>
      </c>
      <c r="F78" s="137">
        <v>0.12345861129411101</v>
      </c>
      <c r="G78" s="137">
        <v>1.2750023804730998E-3</v>
      </c>
      <c r="H78" s="137">
        <v>1.6051858730492716E-3</v>
      </c>
      <c r="I78" s="137">
        <v>0</v>
      </c>
      <c r="J78" s="138">
        <v>0</v>
      </c>
      <c r="K78" s="4213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43" priority="1" stopIfTrue="1">
      <formula>IF((E$4-E5)/SQRT(((E$4+E5)/2)*(((1-E$4)+(1-E5))/2)*(1/$K$4+1/$K5))&gt;1.96,1,)</formula>
    </cfRule>
    <cfRule type="expression" dxfId="242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Munka98">
    <tabColor theme="7" tint="0.79998168889431442"/>
  </sheetPr>
  <dimension ref="A1:K78"/>
  <sheetViews>
    <sheetView workbookViewId="0">
      <selection activeCell="E7" sqref="E7"/>
    </sheetView>
  </sheetViews>
  <sheetFormatPr defaultColWidth="11.42578125" defaultRowHeight="15"/>
  <cols>
    <col min="1" max="1" width="26.42578125" style="15" customWidth="1"/>
    <col min="2" max="2" width="19" customWidth="1"/>
    <col min="6" max="9" width="10.42578125" customWidth="1"/>
    <col min="10" max="10" width="13.42578125" customWidth="1"/>
    <col min="11" max="11" width="15.42578125" hidden="1" customWidth="1"/>
  </cols>
  <sheetData>
    <row r="1" spans="1:11" ht="89.1" customHeight="1">
      <c r="A1" s="5809" t="s">
        <v>0</v>
      </c>
      <c r="B1" s="5810"/>
      <c r="C1" s="5815"/>
      <c r="D1" s="5816"/>
      <c r="E1" s="5817" t="s">
        <v>96</v>
      </c>
      <c r="F1" s="5817"/>
      <c r="G1" s="5817"/>
      <c r="H1" s="5817"/>
      <c r="I1" s="5817"/>
      <c r="J1" s="5818"/>
    </row>
    <row r="2" spans="1:11" ht="73.349999999999994" customHeight="1">
      <c r="A2" s="5811"/>
      <c r="B2" s="5812"/>
      <c r="C2" s="5819" t="s">
        <v>1</v>
      </c>
      <c r="D2" s="5821" t="s">
        <v>2</v>
      </c>
      <c r="E2" s="161" t="s">
        <v>3</v>
      </c>
      <c r="F2" s="161" t="s">
        <v>4</v>
      </c>
      <c r="G2" s="161" t="s">
        <v>5</v>
      </c>
      <c r="H2" s="161" t="s">
        <v>6</v>
      </c>
      <c r="I2" s="161" t="s">
        <v>7</v>
      </c>
      <c r="J2" s="162" t="s">
        <v>8</v>
      </c>
      <c r="K2" s="83" t="s">
        <v>91</v>
      </c>
    </row>
    <row r="3" spans="1:11" ht="15.75">
      <c r="A3" s="5813"/>
      <c r="B3" s="5814"/>
      <c r="C3" s="5820"/>
      <c r="D3" s="5822"/>
      <c r="E3" s="4218" t="s">
        <v>94</v>
      </c>
      <c r="F3" s="4218" t="s">
        <v>94</v>
      </c>
      <c r="G3" s="4218" t="s">
        <v>94</v>
      </c>
      <c r="H3" s="4218" t="s">
        <v>94</v>
      </c>
      <c r="I3" s="4218" t="s">
        <v>94</v>
      </c>
      <c r="J3" s="4219" t="s">
        <v>94</v>
      </c>
      <c r="K3" s="15"/>
    </row>
    <row r="4" spans="1:11" ht="15.75">
      <c r="A4" s="159" t="s">
        <v>10</v>
      </c>
      <c r="B4" s="160" t="s">
        <v>10</v>
      </c>
      <c r="C4" s="145">
        <v>3003</v>
      </c>
      <c r="D4" s="146">
        <v>4009.7990216185763</v>
      </c>
      <c r="E4" s="147">
        <v>0.94214078677574675</v>
      </c>
      <c r="F4" s="147">
        <v>3.7286824701471578E-2</v>
      </c>
      <c r="G4" s="147">
        <v>1.1254795716290402E-2</v>
      </c>
      <c r="H4" s="147">
        <v>2.1299696920814206E-3</v>
      </c>
      <c r="I4" s="147">
        <v>5.250951571753572E-4</v>
      </c>
      <c r="J4" s="148">
        <v>6.6625279572343219E-3</v>
      </c>
      <c r="K4" s="81">
        <f>C4/2.3151</f>
        <v>1297.1361928210445</v>
      </c>
    </row>
    <row r="5" spans="1:11">
      <c r="A5" s="5807" t="s">
        <v>11</v>
      </c>
      <c r="B5" s="149" t="s">
        <v>12</v>
      </c>
      <c r="C5" s="150">
        <v>1033</v>
      </c>
      <c r="D5" s="151">
        <v>1421.6095980229966</v>
      </c>
      <c r="E5" s="152">
        <v>0.97179333478743457</v>
      </c>
      <c r="F5" s="152">
        <v>2.6570221911708613E-2</v>
      </c>
      <c r="G5" s="152">
        <v>0</v>
      </c>
      <c r="H5" s="152">
        <v>0</v>
      </c>
      <c r="I5" s="152">
        <v>0</v>
      </c>
      <c r="J5" s="153">
        <v>1.6364433008556314E-3</v>
      </c>
      <c r="K5" s="81">
        <f t="shared" ref="K5:K68" si="0">C5/2.3151</f>
        <v>446.20102803334623</v>
      </c>
    </row>
    <row r="6" spans="1:11">
      <c r="A6" s="5807"/>
      <c r="B6" s="149" t="s">
        <v>13</v>
      </c>
      <c r="C6" s="150">
        <v>878</v>
      </c>
      <c r="D6" s="151">
        <v>1125.6457743997478</v>
      </c>
      <c r="E6" s="152">
        <v>0.95368582109481237</v>
      </c>
      <c r="F6" s="152">
        <v>3.1398915987502614E-2</v>
      </c>
      <c r="G6" s="152">
        <v>5.3302402952290105E-3</v>
      </c>
      <c r="H6" s="152">
        <v>7.8611309672660227E-4</v>
      </c>
      <c r="I6" s="152">
        <v>0</v>
      </c>
      <c r="J6" s="153">
        <v>8.7989095257300313E-3</v>
      </c>
      <c r="K6" s="81">
        <f t="shared" si="0"/>
        <v>379.24927648913649</v>
      </c>
    </row>
    <row r="7" spans="1:11">
      <c r="A7" s="5807"/>
      <c r="B7" s="149" t="s">
        <v>14</v>
      </c>
      <c r="C7" s="150">
        <v>780</v>
      </c>
      <c r="D7" s="151">
        <v>990.55570333605897</v>
      </c>
      <c r="E7" s="152">
        <v>0.91852149039628472</v>
      </c>
      <c r="F7" s="152">
        <v>5.0984484753496602E-2</v>
      </c>
      <c r="G7" s="152">
        <v>1.8786157193390812E-2</v>
      </c>
      <c r="H7" s="152">
        <v>1.1103967929949328E-3</v>
      </c>
      <c r="I7" s="152">
        <v>2.1256008525389037E-3</v>
      </c>
      <c r="J7" s="153">
        <v>8.4718700112941057E-3</v>
      </c>
      <c r="K7" s="81">
        <f t="shared" si="0"/>
        <v>336.91849164182969</v>
      </c>
    </row>
    <row r="8" spans="1:11">
      <c r="A8" s="5807"/>
      <c r="B8" s="149" t="s">
        <v>15</v>
      </c>
      <c r="C8" s="150">
        <v>312</v>
      </c>
      <c r="D8" s="151">
        <v>471.98794585976924</v>
      </c>
      <c r="E8" s="152">
        <v>0.87486420164917778</v>
      </c>
      <c r="F8" s="152">
        <v>5.4859793956136167E-2</v>
      </c>
      <c r="G8" s="152">
        <v>4.3477320586602988E-2</v>
      </c>
      <c r="H8" s="152">
        <v>1.3890091226048638E-2</v>
      </c>
      <c r="I8" s="152">
        <v>0</v>
      </c>
      <c r="J8" s="153">
        <v>1.2908592582034245E-2</v>
      </c>
      <c r="K8" s="81">
        <f t="shared" si="0"/>
        <v>134.76739665673188</v>
      </c>
    </row>
    <row r="9" spans="1:11">
      <c r="A9" s="5807" t="s">
        <v>16</v>
      </c>
      <c r="B9" s="149" t="s">
        <v>17</v>
      </c>
      <c r="C9" s="150">
        <v>2358</v>
      </c>
      <c r="D9" s="151">
        <v>2988.4208592414593</v>
      </c>
      <c r="E9" s="152">
        <v>0.95537438121013696</v>
      </c>
      <c r="F9" s="152">
        <v>3.2663361352513409E-2</v>
      </c>
      <c r="G9" s="152">
        <v>7.4350102377442094E-3</v>
      </c>
      <c r="H9" s="152">
        <v>2.9610450709917986E-4</v>
      </c>
      <c r="I9" s="152">
        <v>1.7349794353242642E-4</v>
      </c>
      <c r="J9" s="153">
        <v>4.0576447489735065E-3</v>
      </c>
      <c r="K9" s="81">
        <f t="shared" si="0"/>
        <v>1018.5305170403005</v>
      </c>
    </row>
    <row r="10" spans="1:11">
      <c r="A10" s="5807"/>
      <c r="B10" s="149" t="s">
        <v>18</v>
      </c>
      <c r="C10" s="150">
        <v>645</v>
      </c>
      <c r="D10" s="151">
        <v>1021.3781623771297</v>
      </c>
      <c r="E10" s="152">
        <v>0.90342099511853091</v>
      </c>
      <c r="F10" s="152">
        <v>5.0814482549381292E-2</v>
      </c>
      <c r="G10" s="152">
        <v>2.2430995700190234E-2</v>
      </c>
      <c r="H10" s="152">
        <v>7.4956228592518879E-3</v>
      </c>
      <c r="I10" s="152">
        <v>1.5538232874657909E-3</v>
      </c>
      <c r="J10" s="153">
        <v>1.4284080485180423E-2</v>
      </c>
      <c r="K10" s="81">
        <f t="shared" si="0"/>
        <v>278.60567578074381</v>
      </c>
    </row>
    <row r="11" spans="1:11" ht="30">
      <c r="A11" s="5807" t="s">
        <v>19</v>
      </c>
      <c r="B11" s="149" t="s">
        <v>20</v>
      </c>
      <c r="C11" s="150">
        <v>467</v>
      </c>
      <c r="D11" s="151">
        <v>732.18497205066751</v>
      </c>
      <c r="E11" s="152">
        <v>0.96174290722075884</v>
      </c>
      <c r="F11" s="152">
        <v>3.8257092779241456E-2</v>
      </c>
      <c r="G11" s="152">
        <v>0</v>
      </c>
      <c r="H11" s="152">
        <v>0</v>
      </c>
      <c r="I11" s="152">
        <v>0</v>
      </c>
      <c r="J11" s="153">
        <v>0</v>
      </c>
      <c r="K11" s="81">
        <f t="shared" si="0"/>
        <v>201.71914820094162</v>
      </c>
    </row>
    <row r="12" spans="1:11" ht="30">
      <c r="A12" s="5807"/>
      <c r="B12" s="149" t="s">
        <v>21</v>
      </c>
      <c r="C12" s="150">
        <v>902</v>
      </c>
      <c r="D12" s="151">
        <v>1112.1597049847758</v>
      </c>
      <c r="E12" s="152">
        <v>0.9323444634381346</v>
      </c>
      <c r="F12" s="152">
        <v>4.2258508692630474E-2</v>
      </c>
      <c r="G12" s="152">
        <v>1.862834586855518E-2</v>
      </c>
      <c r="H12" s="152">
        <v>0</v>
      </c>
      <c r="I12" s="152">
        <v>4.6619642049960567E-4</v>
      </c>
      <c r="J12" s="153">
        <v>6.3024855801807264E-3</v>
      </c>
      <c r="K12" s="81">
        <f>C12/2.3151</f>
        <v>389.61599930888514</v>
      </c>
    </row>
    <row r="13" spans="1:11" ht="30">
      <c r="A13" s="5807"/>
      <c r="B13" s="149" t="s">
        <v>22</v>
      </c>
      <c r="C13" s="150">
        <v>647</v>
      </c>
      <c r="D13" s="151">
        <v>1026.5741865167854</v>
      </c>
      <c r="E13" s="152">
        <v>0.90390983152932236</v>
      </c>
      <c r="F13" s="152">
        <v>5.0557284110692144E-2</v>
      </c>
      <c r="G13" s="152">
        <v>2.2317460802600254E-2</v>
      </c>
      <c r="H13" s="152">
        <v>7.4576836261891731E-3</v>
      </c>
      <c r="I13" s="152">
        <v>1.5459585822974039E-3</v>
      </c>
      <c r="J13" s="153">
        <v>1.4211781348899182E-2</v>
      </c>
      <c r="K13" s="81">
        <f t="shared" si="0"/>
        <v>279.4695693490562</v>
      </c>
    </row>
    <row r="14" spans="1:11" ht="30">
      <c r="A14" s="5807"/>
      <c r="B14" s="149" t="s">
        <v>23</v>
      </c>
      <c r="C14" s="150">
        <v>421</v>
      </c>
      <c r="D14" s="151">
        <v>449.45553209401243</v>
      </c>
      <c r="E14" s="152">
        <v>0.95991260272933876</v>
      </c>
      <c r="F14" s="152">
        <v>2.8570517948654409E-2</v>
      </c>
      <c r="G14" s="152">
        <v>3.3401391915849985E-3</v>
      </c>
      <c r="H14" s="152">
        <v>1.9687929557968128E-3</v>
      </c>
      <c r="I14" s="152">
        <v>0</v>
      </c>
      <c r="J14" s="153">
        <v>6.2079471746250003E-3</v>
      </c>
      <c r="K14" s="81">
        <f t="shared" si="0"/>
        <v>181.8495961297568</v>
      </c>
    </row>
    <row r="15" spans="1:11" ht="30">
      <c r="A15" s="5807"/>
      <c r="B15" s="149" t="s">
        <v>24</v>
      </c>
      <c r="C15" s="150">
        <v>566</v>
      </c>
      <c r="D15" s="151">
        <v>689.42462597232748</v>
      </c>
      <c r="E15" s="152">
        <v>0.98246712239202938</v>
      </c>
      <c r="F15" s="152">
        <v>1.415849349769093E-2</v>
      </c>
      <c r="G15" s="152">
        <v>0</v>
      </c>
      <c r="H15" s="152">
        <v>0</v>
      </c>
      <c r="I15" s="152">
        <v>0</v>
      </c>
      <c r="J15" s="153">
        <v>3.3743841102800666E-3</v>
      </c>
      <c r="K15" s="81">
        <f t="shared" si="0"/>
        <v>244.48187983240464</v>
      </c>
    </row>
    <row r="16" spans="1:11">
      <c r="A16" s="5807" t="s">
        <v>25</v>
      </c>
      <c r="B16" s="149" t="s">
        <v>26</v>
      </c>
      <c r="C16" s="150">
        <v>434</v>
      </c>
      <c r="D16" s="151">
        <v>595.45480287057342</v>
      </c>
      <c r="E16" s="152">
        <v>0.96539874176477558</v>
      </c>
      <c r="F16" s="152">
        <v>1.5234546765737241E-2</v>
      </c>
      <c r="G16" s="152">
        <v>8.6244972887183843E-3</v>
      </c>
      <c r="H16" s="152">
        <v>1.8471760929036855E-3</v>
      </c>
      <c r="I16" s="152">
        <v>0</v>
      </c>
      <c r="J16" s="153">
        <v>8.8950380878653427E-3</v>
      </c>
      <c r="K16" s="81">
        <f t="shared" si="0"/>
        <v>187.46490432378729</v>
      </c>
    </row>
    <row r="17" spans="1:11" ht="30">
      <c r="A17" s="5807"/>
      <c r="B17" s="149" t="s">
        <v>27</v>
      </c>
      <c r="C17" s="150">
        <v>530</v>
      </c>
      <c r="D17" s="151">
        <v>732.38005656184816</v>
      </c>
      <c r="E17" s="152">
        <v>0.94084767037498562</v>
      </c>
      <c r="F17" s="152">
        <v>4.4604827638985919E-2</v>
      </c>
      <c r="G17" s="152">
        <v>1.2793294780293707E-2</v>
      </c>
      <c r="H17" s="152">
        <v>1.7542072057339061E-3</v>
      </c>
      <c r="I17" s="152">
        <v>0</v>
      </c>
      <c r="J17" s="153">
        <v>0</v>
      </c>
      <c r="K17" s="81">
        <f t="shared" si="0"/>
        <v>228.93179560278173</v>
      </c>
    </row>
    <row r="18" spans="1:11" ht="30">
      <c r="A18" s="5807"/>
      <c r="B18" s="149" t="s">
        <v>28</v>
      </c>
      <c r="C18" s="150">
        <v>1223</v>
      </c>
      <c r="D18" s="151">
        <v>1586.8748517399108</v>
      </c>
      <c r="E18" s="152">
        <v>0.93122010783939979</v>
      </c>
      <c r="F18" s="152">
        <v>4.8438267633196627E-2</v>
      </c>
      <c r="G18" s="152">
        <v>1.1929133105565114E-2</v>
      </c>
      <c r="H18" s="152">
        <v>3.3217548612931537E-3</v>
      </c>
      <c r="I18" s="152">
        <v>3.267333103926331E-4</v>
      </c>
      <c r="J18" s="153">
        <v>4.7640032501499157E-3</v>
      </c>
      <c r="K18" s="81">
        <f t="shared" si="0"/>
        <v>528.27091702302278</v>
      </c>
    </row>
    <row r="19" spans="1:11">
      <c r="A19" s="5807"/>
      <c r="B19" s="149" t="s">
        <v>29</v>
      </c>
      <c r="C19" s="150">
        <v>800</v>
      </c>
      <c r="D19" s="151">
        <v>1075.4302412442755</v>
      </c>
      <c r="E19" s="152">
        <v>0.94625141659421896</v>
      </c>
      <c r="F19" s="152">
        <v>2.7689032351276097E-2</v>
      </c>
      <c r="G19" s="152">
        <v>1.0874136496452786E-2</v>
      </c>
      <c r="H19" s="152">
        <v>8.2281941830721235E-4</v>
      </c>
      <c r="I19" s="152">
        <v>1.4757267493002515E-3</v>
      </c>
      <c r="J19" s="153">
        <v>1.2886868390443982E-2</v>
      </c>
      <c r="K19" s="81">
        <f t="shared" si="0"/>
        <v>345.55742732495355</v>
      </c>
    </row>
    <row r="20" spans="1:11">
      <c r="A20" s="5807"/>
      <c r="B20" s="149" t="s">
        <v>30</v>
      </c>
      <c r="C20" s="150">
        <v>16</v>
      </c>
      <c r="D20" s="151">
        <v>19.659069201971104</v>
      </c>
      <c r="E20" s="152">
        <v>0.94249923763410626</v>
      </c>
      <c r="F20" s="152">
        <v>5.7500762365893701E-2</v>
      </c>
      <c r="G20" s="152">
        <v>0</v>
      </c>
      <c r="H20" s="152">
        <v>0</v>
      </c>
      <c r="I20" s="152">
        <v>0</v>
      </c>
      <c r="J20" s="153">
        <v>0</v>
      </c>
      <c r="K20" s="81">
        <f t="shared" si="0"/>
        <v>6.9111485464990707</v>
      </c>
    </row>
    <row r="21" spans="1:11">
      <c r="A21" s="5807" t="s">
        <v>31</v>
      </c>
      <c r="B21" s="149" t="s">
        <v>32</v>
      </c>
      <c r="C21" s="150">
        <v>2551</v>
      </c>
      <c r="D21" s="151">
        <v>3369.1096327502164</v>
      </c>
      <c r="E21" s="152">
        <v>0.93815290686885777</v>
      </c>
      <c r="F21" s="152">
        <v>3.84892416701796E-2</v>
      </c>
      <c r="G21" s="152">
        <v>1.2864699533210821E-2</v>
      </c>
      <c r="H21" s="152">
        <v>2.5350170574334964E-3</v>
      </c>
      <c r="I21" s="152">
        <v>6.2495029162338406E-4</v>
      </c>
      <c r="J21" s="153">
        <v>7.3331845786953065E-3</v>
      </c>
      <c r="K21" s="81">
        <f t="shared" si="0"/>
        <v>1101.8962463824455</v>
      </c>
    </row>
    <row r="22" spans="1:11">
      <c r="A22" s="5807"/>
      <c r="B22" s="149" t="s">
        <v>30</v>
      </c>
      <c r="C22" s="150">
        <v>452</v>
      </c>
      <c r="D22" s="151">
        <v>640.6893888683702</v>
      </c>
      <c r="E22" s="152">
        <v>0.9631113301341806</v>
      </c>
      <c r="F22" s="152">
        <v>3.096383159085964E-2</v>
      </c>
      <c r="G22" s="152">
        <v>2.7890047236095493E-3</v>
      </c>
      <c r="H22" s="152">
        <v>0</v>
      </c>
      <c r="I22" s="152">
        <v>0</v>
      </c>
      <c r="J22" s="153">
        <v>3.1358335513492781E-3</v>
      </c>
      <c r="K22" s="81">
        <f t="shared" si="0"/>
        <v>195.23994643859876</v>
      </c>
    </row>
    <row r="23" spans="1:11">
      <c r="A23" s="5807" t="s">
        <v>33</v>
      </c>
      <c r="B23" s="149" t="s">
        <v>34</v>
      </c>
      <c r="C23" s="150">
        <v>808</v>
      </c>
      <c r="D23" s="151">
        <v>1098.4085550105156</v>
      </c>
      <c r="E23" s="152">
        <v>0.94476709462630903</v>
      </c>
      <c r="F23" s="152">
        <v>2.7109787706513563E-2</v>
      </c>
      <c r="G23" s="152">
        <v>1.2091508527614163E-2</v>
      </c>
      <c r="H23" s="152">
        <v>8.0560633062633832E-4</v>
      </c>
      <c r="I23" s="152">
        <v>1.4448550739805616E-3</v>
      </c>
      <c r="J23" s="153">
        <v>1.3781147734957129E-2</v>
      </c>
      <c r="K23" s="81">
        <f t="shared" si="0"/>
        <v>349.01300159820306</v>
      </c>
    </row>
    <row r="24" spans="1:11">
      <c r="A24" s="5807"/>
      <c r="B24" s="149" t="s">
        <v>35</v>
      </c>
      <c r="C24" s="150">
        <v>970</v>
      </c>
      <c r="D24" s="151">
        <v>1243.6945228895593</v>
      </c>
      <c r="E24" s="152">
        <v>0.94324213842988092</v>
      </c>
      <c r="F24" s="152">
        <v>3.7083993553439547E-2</v>
      </c>
      <c r="G24" s="152">
        <v>8.4365851496779037E-3</v>
      </c>
      <c r="H24" s="152">
        <v>1.9278686166400486E-3</v>
      </c>
      <c r="I24" s="152">
        <v>0</v>
      </c>
      <c r="J24" s="153">
        <v>9.3094142503609301E-3</v>
      </c>
      <c r="K24" s="81">
        <f t="shared" si="0"/>
        <v>418.98838063150617</v>
      </c>
    </row>
    <row r="25" spans="1:11" ht="30">
      <c r="A25" s="5807"/>
      <c r="B25" s="149" t="s">
        <v>36</v>
      </c>
      <c r="C25" s="150">
        <v>626</v>
      </c>
      <c r="D25" s="151">
        <v>867.32360421114538</v>
      </c>
      <c r="E25" s="152">
        <v>0.92830107050920507</v>
      </c>
      <c r="F25" s="152">
        <v>5.2163554451370164E-2</v>
      </c>
      <c r="G25" s="152">
        <v>1.4356311144922135E-2</v>
      </c>
      <c r="H25" s="152">
        <v>4.5812652516774889E-3</v>
      </c>
      <c r="I25" s="152">
        <v>5.9779864282533406E-4</v>
      </c>
      <c r="J25" s="153">
        <v>0</v>
      </c>
      <c r="K25" s="81">
        <f t="shared" si="0"/>
        <v>270.39868688177614</v>
      </c>
    </row>
    <row r="26" spans="1:11">
      <c r="A26" s="5807"/>
      <c r="B26" s="149" t="s">
        <v>37</v>
      </c>
      <c r="C26" s="150">
        <v>599</v>
      </c>
      <c r="D26" s="151">
        <v>800.3723395073539</v>
      </c>
      <c r="E26" s="152">
        <v>0.95182254135406663</v>
      </c>
      <c r="F26" s="152">
        <v>3.5447512789888121E-2</v>
      </c>
      <c r="G26" s="152">
        <v>1.1124759982995502E-2</v>
      </c>
      <c r="H26" s="152">
        <v>1.6051858730492716E-3</v>
      </c>
      <c r="I26" s="152">
        <v>0</v>
      </c>
      <c r="J26" s="153">
        <v>0</v>
      </c>
      <c r="K26" s="81">
        <f t="shared" si="0"/>
        <v>258.73612370955897</v>
      </c>
    </row>
    <row r="27" spans="1:11" ht="30">
      <c r="A27" s="5807" t="s">
        <v>38</v>
      </c>
      <c r="B27" s="149" t="s">
        <v>39</v>
      </c>
      <c r="C27" s="150">
        <v>616</v>
      </c>
      <c r="D27" s="151">
        <v>628.51868629796377</v>
      </c>
      <c r="E27" s="152">
        <v>0.98557660485592069</v>
      </c>
      <c r="F27" s="152">
        <v>1.0458169341744192E-2</v>
      </c>
      <c r="G27" s="152">
        <v>0</v>
      </c>
      <c r="H27" s="152">
        <v>0</v>
      </c>
      <c r="I27" s="152">
        <v>2.5250501036944931E-3</v>
      </c>
      <c r="J27" s="153">
        <v>1.4401756986405331E-3</v>
      </c>
      <c r="K27" s="81">
        <f t="shared" si="0"/>
        <v>266.07921904021424</v>
      </c>
    </row>
    <row r="28" spans="1:11" ht="30">
      <c r="A28" s="5807"/>
      <c r="B28" s="149" t="s">
        <v>40</v>
      </c>
      <c r="C28" s="150">
        <v>1055</v>
      </c>
      <c r="D28" s="151">
        <v>1051.8554871429253</v>
      </c>
      <c r="E28" s="152">
        <v>0.95451461211772681</v>
      </c>
      <c r="F28" s="152">
        <v>2.7429650912222037E-2</v>
      </c>
      <c r="G28" s="152">
        <v>9.0489309455420268E-3</v>
      </c>
      <c r="H28" s="152">
        <v>2.0039669913249998E-3</v>
      </c>
      <c r="I28" s="152">
        <v>4.9292405641778868E-4</v>
      </c>
      <c r="J28" s="153">
        <v>6.5099149767647389E-3</v>
      </c>
      <c r="K28" s="81">
        <f t="shared" si="0"/>
        <v>455.70385728478249</v>
      </c>
    </row>
    <row r="29" spans="1:11">
      <c r="A29" s="5807"/>
      <c r="B29" s="149" t="s">
        <v>41</v>
      </c>
      <c r="C29" s="150">
        <v>987</v>
      </c>
      <c r="D29" s="151">
        <v>1266.1865803614505</v>
      </c>
      <c r="E29" s="152">
        <v>0.93876418929186312</v>
      </c>
      <c r="F29" s="152">
        <v>3.5763545702239913E-2</v>
      </c>
      <c r="G29" s="152">
        <v>1.2796760680871065E-2</v>
      </c>
      <c r="H29" s="152">
        <v>5.080504572770349E-3</v>
      </c>
      <c r="I29" s="152">
        <v>0</v>
      </c>
      <c r="J29" s="153">
        <v>7.5949997522556144E-3</v>
      </c>
      <c r="K29" s="81">
        <f t="shared" si="0"/>
        <v>426.33147596216145</v>
      </c>
    </row>
    <row r="30" spans="1:11">
      <c r="A30" s="5807"/>
      <c r="B30" s="149" t="s">
        <v>42</v>
      </c>
      <c r="C30" s="150">
        <v>345</v>
      </c>
      <c r="D30" s="151">
        <v>1063.2382678162305</v>
      </c>
      <c r="E30" s="152">
        <v>0.90824406007723635</v>
      </c>
      <c r="F30" s="152">
        <v>6.4711899465422815E-2</v>
      </c>
      <c r="G30" s="152">
        <v>1.8253871333561617E-2</v>
      </c>
      <c r="H30" s="152">
        <v>0</v>
      </c>
      <c r="I30" s="152">
        <v>0</v>
      </c>
      <c r="J30" s="153">
        <v>8.790169123778814E-3</v>
      </c>
      <c r="K30" s="81">
        <f t="shared" si="0"/>
        <v>149.02164053388623</v>
      </c>
    </row>
    <row r="31" spans="1:11">
      <c r="A31" s="5807" t="s">
        <v>43</v>
      </c>
      <c r="B31" s="149" t="s">
        <v>44</v>
      </c>
      <c r="C31" s="150">
        <v>1918</v>
      </c>
      <c r="D31" s="151">
        <v>2739.2756737957434</v>
      </c>
      <c r="E31" s="152">
        <v>0.92725317173297994</v>
      </c>
      <c r="F31" s="152">
        <v>4.5679669984782019E-2</v>
      </c>
      <c r="G31" s="152">
        <v>1.5926920109366645E-2</v>
      </c>
      <c r="H31" s="152">
        <v>2.7948503230586373E-3</v>
      </c>
      <c r="I31" s="152">
        <v>7.6864335621278578E-4</v>
      </c>
      <c r="J31" s="153">
        <v>7.5767444935987112E-3</v>
      </c>
      <c r="K31" s="81">
        <f t="shared" si="0"/>
        <v>828.47393201157615</v>
      </c>
    </row>
    <row r="32" spans="1:11" ht="30">
      <c r="A32" s="5807"/>
      <c r="B32" s="149" t="s">
        <v>45</v>
      </c>
      <c r="C32" s="150">
        <v>1085</v>
      </c>
      <c r="D32" s="151">
        <v>1270.5233478228417</v>
      </c>
      <c r="E32" s="152">
        <v>0.9742388051217824</v>
      </c>
      <c r="F32" s="152">
        <v>1.9191669694757284E-2</v>
      </c>
      <c r="G32" s="152">
        <v>1.1815950019292596E-3</v>
      </c>
      <c r="H32" s="152">
        <v>6.9647274648429816E-4</v>
      </c>
      <c r="I32" s="152">
        <v>0</v>
      </c>
      <c r="J32" s="153">
        <v>4.691457435046625E-3</v>
      </c>
      <c r="K32" s="81">
        <f t="shared" si="0"/>
        <v>468.66226080946825</v>
      </c>
    </row>
    <row r="33" spans="1:11">
      <c r="A33" s="5807" t="s">
        <v>46</v>
      </c>
      <c r="B33" s="149" t="s">
        <v>47</v>
      </c>
      <c r="C33" s="150">
        <v>885</v>
      </c>
      <c r="D33" s="151">
        <v>1120.926013500394</v>
      </c>
      <c r="E33" s="152">
        <v>0.96922945800900706</v>
      </c>
      <c r="F33" s="152">
        <v>1.4058049997825532E-2</v>
      </c>
      <c r="G33" s="152">
        <v>0</v>
      </c>
      <c r="H33" s="152">
        <v>0</v>
      </c>
      <c r="I33" s="152">
        <v>1.4158304427735026E-3</v>
      </c>
      <c r="J33" s="153">
        <v>1.529666155039373E-2</v>
      </c>
      <c r="K33" s="81">
        <f t="shared" si="0"/>
        <v>382.27290397822986</v>
      </c>
    </row>
    <row r="34" spans="1:11">
      <c r="A34" s="5807"/>
      <c r="B34" s="149" t="s">
        <v>48</v>
      </c>
      <c r="C34" s="150">
        <v>838</v>
      </c>
      <c r="D34" s="151">
        <v>1008.7874569148812</v>
      </c>
      <c r="E34" s="152">
        <v>0.96554990914733463</v>
      </c>
      <c r="F34" s="152">
        <v>2.1977137043100215E-2</v>
      </c>
      <c r="G34" s="152">
        <v>3.0074517210855749E-3</v>
      </c>
      <c r="H34" s="152">
        <v>8.7717673278451961E-4</v>
      </c>
      <c r="I34" s="152">
        <v>0</v>
      </c>
      <c r="J34" s="153">
        <v>8.5883253556950472E-3</v>
      </c>
      <c r="K34" s="81">
        <f t="shared" si="0"/>
        <v>361.97140512288883</v>
      </c>
    </row>
    <row r="35" spans="1:11">
      <c r="A35" s="5807"/>
      <c r="B35" s="149" t="s">
        <v>49</v>
      </c>
      <c r="C35" s="150">
        <v>594</v>
      </c>
      <c r="D35" s="151">
        <v>797.09453714563335</v>
      </c>
      <c r="E35" s="152">
        <v>0.97505800630136041</v>
      </c>
      <c r="F35" s="152">
        <v>1.6706001453323155E-2</v>
      </c>
      <c r="G35" s="152">
        <v>5.9737370647681724E-3</v>
      </c>
      <c r="H35" s="152">
        <v>1.6117866986734473E-3</v>
      </c>
      <c r="I35" s="152">
        <v>6.5046848187477909E-4</v>
      </c>
      <c r="J35" s="153">
        <v>0</v>
      </c>
      <c r="K35" s="81">
        <f t="shared" si="0"/>
        <v>256.57638978877799</v>
      </c>
    </row>
    <row r="36" spans="1:11">
      <c r="A36" s="5807"/>
      <c r="B36" s="149" t="s">
        <v>50</v>
      </c>
      <c r="C36" s="150">
        <v>686</v>
      </c>
      <c r="D36" s="151">
        <v>1082.9910140576608</v>
      </c>
      <c r="E36" s="152">
        <v>0.86807058665127501</v>
      </c>
      <c r="F36" s="152">
        <v>9.0737702627300437E-2</v>
      </c>
      <c r="G36" s="152">
        <v>3.4473006343459053E-2</v>
      </c>
      <c r="H36" s="152">
        <v>5.882891959950177E-3</v>
      </c>
      <c r="I36" s="152">
        <v>0</v>
      </c>
      <c r="J36" s="153">
        <v>8.3581241801476886E-4</v>
      </c>
      <c r="K36" s="81">
        <f t="shared" si="0"/>
        <v>296.31549393114767</v>
      </c>
    </row>
    <row r="37" spans="1:11">
      <c r="A37" s="5807" t="s">
        <v>51</v>
      </c>
      <c r="B37" s="149" t="s">
        <v>47</v>
      </c>
      <c r="C37" s="150">
        <v>905</v>
      </c>
      <c r="D37" s="151">
        <v>1007.8304510969856</v>
      </c>
      <c r="E37" s="152">
        <v>0.96878136939067061</v>
      </c>
      <c r="F37" s="152">
        <v>1.540316106415514E-2</v>
      </c>
      <c r="G37" s="152">
        <v>7.5653307309946237E-3</v>
      </c>
      <c r="H37" s="152">
        <v>2.8512034048358741E-3</v>
      </c>
      <c r="I37" s="152">
        <v>1.5747104806003484E-3</v>
      </c>
      <c r="J37" s="153">
        <v>3.8242249287431035E-3</v>
      </c>
      <c r="K37" s="81">
        <f t="shared" si="0"/>
        <v>390.91183966135367</v>
      </c>
    </row>
    <row r="38" spans="1:11">
      <c r="A38" s="5807"/>
      <c r="B38" s="149" t="s">
        <v>48</v>
      </c>
      <c r="C38" s="150">
        <v>793</v>
      </c>
      <c r="D38" s="151">
        <v>995.70507236344497</v>
      </c>
      <c r="E38" s="152">
        <v>0.9499316022829738</v>
      </c>
      <c r="F38" s="152">
        <v>2.6151650794426318E-2</v>
      </c>
      <c r="G38" s="152">
        <v>8.6447092229782491E-3</v>
      </c>
      <c r="H38" s="152">
        <v>2.408021919256344E-3</v>
      </c>
      <c r="I38" s="152">
        <v>0</v>
      </c>
      <c r="J38" s="153">
        <v>1.2864015780365669E-2</v>
      </c>
      <c r="K38" s="81">
        <f t="shared" si="0"/>
        <v>342.53379983586018</v>
      </c>
    </row>
    <row r="39" spans="1:11">
      <c r="A39" s="5807"/>
      <c r="B39" s="149" t="s">
        <v>49</v>
      </c>
      <c r="C39" s="150">
        <v>678</v>
      </c>
      <c r="D39" s="151">
        <v>980.11255888089158</v>
      </c>
      <c r="E39" s="152">
        <v>0.93834644557955693</v>
      </c>
      <c r="F39" s="152">
        <v>3.6862492278446804E-2</v>
      </c>
      <c r="G39" s="152">
        <v>1.4401029779003866E-2</v>
      </c>
      <c r="H39" s="152">
        <v>2.2136551954446129E-3</v>
      </c>
      <c r="I39" s="152">
        <v>5.2900543798746372E-4</v>
      </c>
      <c r="J39" s="153">
        <v>7.6473717295602647E-3</v>
      </c>
      <c r="K39" s="81">
        <f t="shared" si="0"/>
        <v>292.8599196578981</v>
      </c>
    </row>
    <row r="40" spans="1:11">
      <c r="A40" s="5807"/>
      <c r="B40" s="149" t="s">
        <v>50</v>
      </c>
      <c r="C40" s="150">
        <v>627</v>
      </c>
      <c r="D40" s="151">
        <v>1026.150939277245</v>
      </c>
      <c r="E40" s="152">
        <v>0.91204027985093805</v>
      </c>
      <c r="F40" s="152">
        <v>6.9989874504972266E-2</v>
      </c>
      <c r="G40" s="152">
        <v>1.4405957869266366E-2</v>
      </c>
      <c r="H40" s="152">
        <v>1.0718792276718141E-3</v>
      </c>
      <c r="I40" s="152">
        <v>0</v>
      </c>
      <c r="J40" s="153">
        <v>2.4920085471519539E-3</v>
      </c>
      <c r="K40" s="81">
        <f t="shared" si="0"/>
        <v>270.83063366593234</v>
      </c>
    </row>
    <row r="41" spans="1:11">
      <c r="A41" s="5807" t="s">
        <v>52</v>
      </c>
      <c r="B41" s="149" t="s">
        <v>803</v>
      </c>
      <c r="C41" s="150">
        <v>392</v>
      </c>
      <c r="D41" s="151">
        <v>431.31955432177159</v>
      </c>
      <c r="E41" s="152">
        <v>0.98217981240859742</v>
      </c>
      <c r="F41" s="152">
        <v>1.1556083211301568E-2</v>
      </c>
      <c r="G41" s="152">
        <v>4.1654809138610641E-3</v>
      </c>
      <c r="H41" s="152">
        <v>0</v>
      </c>
      <c r="I41" s="152">
        <v>0</v>
      </c>
      <c r="J41" s="153">
        <v>2.0986234662398883E-3</v>
      </c>
      <c r="K41" s="81">
        <f t="shared" si="0"/>
        <v>169.32313938922724</v>
      </c>
    </row>
    <row r="42" spans="1:11">
      <c r="A42" s="5807"/>
      <c r="B42" s="149" t="s">
        <v>53</v>
      </c>
      <c r="C42" s="150">
        <v>318</v>
      </c>
      <c r="D42" s="151">
        <v>360.06211804172011</v>
      </c>
      <c r="E42" s="152">
        <v>0.9553851784443691</v>
      </c>
      <c r="F42" s="152">
        <v>2.2336513567654506E-2</v>
      </c>
      <c r="G42" s="152">
        <v>1.6185866326927856E-2</v>
      </c>
      <c r="H42" s="152">
        <v>0</v>
      </c>
      <c r="I42" s="152">
        <v>4.4076871586549706E-3</v>
      </c>
      <c r="J42" s="153">
        <v>1.6847545023945336E-3</v>
      </c>
      <c r="K42" s="81">
        <f t="shared" si="0"/>
        <v>137.35907736166902</v>
      </c>
    </row>
    <row r="43" spans="1:11">
      <c r="A43" s="5807"/>
      <c r="B43" s="149" t="s">
        <v>54</v>
      </c>
      <c r="C43" s="150">
        <v>407</v>
      </c>
      <c r="D43" s="151">
        <v>467.53842751977584</v>
      </c>
      <c r="E43" s="152">
        <v>0.97719086494790175</v>
      </c>
      <c r="F43" s="152">
        <v>9.1405533721808114E-3</v>
      </c>
      <c r="G43" s="152">
        <v>0</v>
      </c>
      <c r="H43" s="152">
        <v>8.6585620013271952E-3</v>
      </c>
      <c r="I43" s="152">
        <v>0</v>
      </c>
      <c r="J43" s="153">
        <v>5.010019678590211E-3</v>
      </c>
      <c r="K43" s="81">
        <f t="shared" si="0"/>
        <v>175.80234115157012</v>
      </c>
    </row>
    <row r="44" spans="1:11">
      <c r="A44" s="5807"/>
      <c r="B44" s="149" t="s">
        <v>55</v>
      </c>
      <c r="C44" s="150">
        <v>276</v>
      </c>
      <c r="D44" s="151">
        <v>344.44437103720514</v>
      </c>
      <c r="E44" s="152">
        <v>0.93922428431260185</v>
      </c>
      <c r="F44" s="152">
        <v>3.8731443474532175E-2</v>
      </c>
      <c r="G44" s="152">
        <v>1.3032805033928141E-2</v>
      </c>
      <c r="H44" s="152">
        <v>3.5506424061021976E-3</v>
      </c>
      <c r="I44" s="152">
        <v>0</v>
      </c>
      <c r="J44" s="153">
        <v>5.4608247728354644E-3</v>
      </c>
      <c r="K44" s="81">
        <f t="shared" si="0"/>
        <v>119.21731242710898</v>
      </c>
    </row>
    <row r="45" spans="1:11">
      <c r="A45" s="5807"/>
      <c r="B45" s="149" t="s">
        <v>56</v>
      </c>
      <c r="C45" s="150">
        <v>305</v>
      </c>
      <c r="D45" s="151">
        <v>400.17105253995948</v>
      </c>
      <c r="E45" s="152">
        <v>0.93510739679468302</v>
      </c>
      <c r="F45" s="152">
        <v>2.7292882277447316E-2</v>
      </c>
      <c r="G45" s="152">
        <v>1.0291860102133057E-2</v>
      </c>
      <c r="H45" s="152">
        <v>0</v>
      </c>
      <c r="I45" s="152">
        <v>0</v>
      </c>
      <c r="J45" s="153">
        <v>2.7307860825736743E-2</v>
      </c>
      <c r="K45" s="81">
        <f t="shared" si="0"/>
        <v>131.74376916763853</v>
      </c>
    </row>
    <row r="46" spans="1:11">
      <c r="A46" s="5807"/>
      <c r="B46" s="149" t="s">
        <v>57</v>
      </c>
      <c r="C46" s="150">
        <v>283</v>
      </c>
      <c r="D46" s="151">
        <v>390.13684709611186</v>
      </c>
      <c r="E46" s="152">
        <v>0.9720541186621332</v>
      </c>
      <c r="F46" s="152">
        <v>1.0249722042080993E-2</v>
      </c>
      <c r="G46" s="152">
        <v>1.2870851935707979E-3</v>
      </c>
      <c r="H46" s="152">
        <v>0</v>
      </c>
      <c r="I46" s="152">
        <v>0</v>
      </c>
      <c r="J46" s="153">
        <v>1.6409074102214944E-2</v>
      </c>
      <c r="K46" s="81">
        <f t="shared" si="0"/>
        <v>122.24093991620232</v>
      </c>
    </row>
    <row r="47" spans="1:11">
      <c r="A47" s="5807"/>
      <c r="B47" s="149" t="s">
        <v>58</v>
      </c>
      <c r="C47" s="150">
        <v>265</v>
      </c>
      <c r="D47" s="151">
        <v>393.06729374809447</v>
      </c>
      <c r="E47" s="152">
        <v>0.90008279027338278</v>
      </c>
      <c r="F47" s="152">
        <v>6.4154052855240756E-2</v>
      </c>
      <c r="G47" s="152">
        <v>2.6142369712812096E-2</v>
      </c>
      <c r="H47" s="152">
        <v>5.5197450731620879E-3</v>
      </c>
      <c r="I47" s="152">
        <v>1.3190740662846448E-3</v>
      </c>
      <c r="J47" s="153">
        <v>2.7819680191170852E-3</v>
      </c>
      <c r="K47" s="81">
        <f t="shared" si="0"/>
        <v>114.46589780139087</v>
      </c>
    </row>
    <row r="48" spans="1:11">
      <c r="A48" s="5807"/>
      <c r="B48" s="149" t="s">
        <v>59</v>
      </c>
      <c r="C48" s="150">
        <v>280</v>
      </c>
      <c r="D48" s="151">
        <v>417.46928660683346</v>
      </c>
      <c r="E48" s="152">
        <v>0.94279304550016663</v>
      </c>
      <c r="F48" s="152">
        <v>4.1071776831420291E-2</v>
      </c>
      <c r="G48" s="152">
        <v>1.0437311319907234E-2</v>
      </c>
      <c r="H48" s="152">
        <v>2.6347084960601647E-3</v>
      </c>
      <c r="I48" s="152">
        <v>0</v>
      </c>
      <c r="J48" s="153">
        <v>3.063157852445637E-3</v>
      </c>
      <c r="K48" s="81">
        <f t="shared" si="0"/>
        <v>120.94509956373373</v>
      </c>
    </row>
    <row r="49" spans="1:11">
      <c r="A49" s="5807"/>
      <c r="B49" s="149" t="s">
        <v>60</v>
      </c>
      <c r="C49" s="150">
        <v>262</v>
      </c>
      <c r="D49" s="151">
        <v>400.88636897907264</v>
      </c>
      <c r="E49" s="152">
        <v>0.90662383835740812</v>
      </c>
      <c r="F49" s="152">
        <v>6.0503702596638495E-2</v>
      </c>
      <c r="G49" s="152">
        <v>2.9683519019935548E-2</v>
      </c>
      <c r="H49" s="152">
        <v>0</v>
      </c>
      <c r="I49" s="152">
        <v>0</v>
      </c>
      <c r="J49" s="153">
        <v>3.1889400260177868E-3</v>
      </c>
      <c r="K49" s="81">
        <f t="shared" si="0"/>
        <v>113.17005744892228</v>
      </c>
    </row>
    <row r="50" spans="1:11">
      <c r="A50" s="5807"/>
      <c r="B50" s="149" t="s">
        <v>61</v>
      </c>
      <c r="C50" s="150">
        <v>215</v>
      </c>
      <c r="D50" s="151">
        <v>404.70370172802455</v>
      </c>
      <c r="E50" s="152">
        <v>0.90315114456671997</v>
      </c>
      <c r="F50" s="152">
        <v>9.2246741851853248E-2</v>
      </c>
      <c r="G50" s="152">
        <v>4.6021135814266947E-3</v>
      </c>
      <c r="H50" s="152">
        <v>0</v>
      </c>
      <c r="I50" s="152">
        <v>0</v>
      </c>
      <c r="J50" s="153">
        <v>0</v>
      </c>
      <c r="K50" s="81">
        <f t="shared" si="0"/>
        <v>92.86855859358127</v>
      </c>
    </row>
    <row r="51" spans="1:11">
      <c r="A51" s="5807" t="s">
        <v>62</v>
      </c>
      <c r="B51" s="149" t="s">
        <v>17</v>
      </c>
      <c r="C51" s="150">
        <v>1081</v>
      </c>
      <c r="D51" s="151">
        <v>1333.719508711506</v>
      </c>
      <c r="E51" s="152">
        <v>0.95844143004041671</v>
      </c>
      <c r="F51" s="152">
        <v>3.5746529544062142E-2</v>
      </c>
      <c r="G51" s="152">
        <v>9.3749586331278725E-4</v>
      </c>
      <c r="H51" s="152">
        <v>6.6347150187934115E-4</v>
      </c>
      <c r="I51" s="152">
        <v>1.1899362374505759E-3</v>
      </c>
      <c r="J51" s="153">
        <v>3.0211368128789055E-3</v>
      </c>
      <c r="K51" s="81">
        <f t="shared" si="0"/>
        <v>466.93447367284347</v>
      </c>
    </row>
    <row r="52" spans="1:11">
      <c r="A52" s="5807"/>
      <c r="B52" s="149" t="s">
        <v>18</v>
      </c>
      <c r="C52" s="150">
        <v>1922</v>
      </c>
      <c r="D52" s="151">
        <v>2676.0795129070757</v>
      </c>
      <c r="E52" s="152">
        <v>0.93401678081038542</v>
      </c>
      <c r="F52" s="152">
        <v>3.8054485636321411E-2</v>
      </c>
      <c r="G52" s="152">
        <v>1.6396789451818227E-2</v>
      </c>
      <c r="H52" s="152">
        <v>2.8608512807371668E-3</v>
      </c>
      <c r="I52" s="152">
        <v>1.9374793274530173E-4</v>
      </c>
      <c r="J52" s="153">
        <v>8.4773448879914698E-3</v>
      </c>
      <c r="K52" s="81">
        <f t="shared" si="0"/>
        <v>830.20171914820094</v>
      </c>
    </row>
    <row r="53" spans="1:11">
      <c r="A53" s="5807" t="s">
        <v>63</v>
      </c>
      <c r="B53" s="149" t="s">
        <v>64</v>
      </c>
      <c r="C53" s="150">
        <v>375</v>
      </c>
      <c r="D53" s="151">
        <v>461.1693202202232</v>
      </c>
      <c r="E53" s="152">
        <v>0.98474298404072724</v>
      </c>
      <c r="F53" s="152">
        <v>1.0286603829628892E-2</v>
      </c>
      <c r="G53" s="152">
        <v>1.0888394725043988E-3</v>
      </c>
      <c r="H53" s="152">
        <v>1.9187852416289075E-3</v>
      </c>
      <c r="I53" s="152">
        <v>0</v>
      </c>
      <c r="J53" s="153">
        <v>1.9627874155105302E-3</v>
      </c>
      <c r="K53" s="81">
        <f t="shared" si="0"/>
        <v>161.98004405857196</v>
      </c>
    </row>
    <row r="54" spans="1:11" ht="45">
      <c r="A54" s="5807"/>
      <c r="B54" s="149" t="s">
        <v>65</v>
      </c>
      <c r="C54" s="150">
        <v>1699</v>
      </c>
      <c r="D54" s="151">
        <v>2469.4021763337446</v>
      </c>
      <c r="E54" s="152">
        <v>0.91190198223764662</v>
      </c>
      <c r="F54" s="152">
        <v>5.6263632352249786E-2</v>
      </c>
      <c r="G54" s="152">
        <v>1.8072118798644371E-2</v>
      </c>
      <c r="H54" s="152">
        <v>3.1002910644636911E-3</v>
      </c>
      <c r="I54" s="152">
        <v>2.099637225790335E-4</v>
      </c>
      <c r="J54" s="153">
        <v>1.0452011824415148E-2</v>
      </c>
      <c r="K54" s="81">
        <f t="shared" si="0"/>
        <v>733.8775862813701</v>
      </c>
    </row>
    <row r="55" spans="1:11" ht="45">
      <c r="A55" s="5807"/>
      <c r="B55" s="149" t="s">
        <v>66</v>
      </c>
      <c r="C55" s="150">
        <v>293</v>
      </c>
      <c r="D55" s="151">
        <v>410.6024102953516</v>
      </c>
      <c r="E55" s="152">
        <v>0.98700188030820368</v>
      </c>
      <c r="F55" s="152">
        <v>9.132966603997681E-3</v>
      </c>
      <c r="G55" s="152">
        <v>0</v>
      </c>
      <c r="H55" s="152">
        <v>0</v>
      </c>
      <c r="I55" s="152">
        <v>3.8651530877985372E-3</v>
      </c>
      <c r="J55" s="153">
        <v>0</v>
      </c>
      <c r="K55" s="81">
        <f t="shared" si="0"/>
        <v>126.56040775776424</v>
      </c>
    </row>
    <row r="56" spans="1:11" ht="75">
      <c r="A56" s="5807"/>
      <c r="B56" s="149" t="s">
        <v>67</v>
      </c>
      <c r="C56" s="150">
        <v>636</v>
      </c>
      <c r="D56" s="151">
        <v>668.62511476925772</v>
      </c>
      <c r="E56" s="152">
        <v>0.99688726494723123</v>
      </c>
      <c r="F56" s="152">
        <v>3.1127350527686043E-3</v>
      </c>
      <c r="G56" s="152">
        <v>0</v>
      </c>
      <c r="H56" s="152">
        <v>0</v>
      </c>
      <c r="I56" s="152">
        <v>0</v>
      </c>
      <c r="J56" s="153">
        <v>0</v>
      </c>
      <c r="K56" s="81">
        <f t="shared" si="0"/>
        <v>274.71815472333805</v>
      </c>
    </row>
    <row r="57" spans="1:11">
      <c r="A57" s="5807" t="s">
        <v>68</v>
      </c>
      <c r="B57" s="149" t="s">
        <v>17</v>
      </c>
      <c r="C57" s="150">
        <v>892</v>
      </c>
      <c r="D57" s="151">
        <v>1026.0471997107495</v>
      </c>
      <c r="E57" s="152">
        <v>0.99277000891503464</v>
      </c>
      <c r="F57" s="152">
        <v>5.6832384848338156E-3</v>
      </c>
      <c r="G57" s="152">
        <v>0</v>
      </c>
      <c r="H57" s="152">
        <v>0</v>
      </c>
      <c r="I57" s="152">
        <v>1.5467526001318448E-3</v>
      </c>
      <c r="J57" s="153">
        <v>0</v>
      </c>
      <c r="K57" s="81">
        <f t="shared" si="0"/>
        <v>385.29653146732318</v>
      </c>
    </row>
    <row r="58" spans="1:11">
      <c r="A58" s="5807"/>
      <c r="B58" s="149" t="s">
        <v>18</v>
      </c>
      <c r="C58" s="150">
        <v>2111</v>
      </c>
      <c r="D58" s="151">
        <v>2983.7518219078261</v>
      </c>
      <c r="E58" s="152">
        <v>0.92473050110181021</v>
      </c>
      <c r="F58" s="152">
        <v>4.815460897907433E-2</v>
      </c>
      <c r="G58" s="152">
        <v>1.5125074585741582E-2</v>
      </c>
      <c r="H58" s="152">
        <v>2.8624198315275098E-3</v>
      </c>
      <c r="I58" s="152">
        <v>1.7376943674768435E-4</v>
      </c>
      <c r="J58" s="153">
        <v>8.9536260651003601E-3</v>
      </c>
      <c r="K58" s="81">
        <f t="shared" si="0"/>
        <v>911.83966135372111</v>
      </c>
    </row>
    <row r="59" spans="1:11">
      <c r="A59" s="5807" t="s">
        <v>69</v>
      </c>
      <c r="B59" s="149" t="s">
        <v>17</v>
      </c>
      <c r="C59" s="150">
        <v>929</v>
      </c>
      <c r="D59" s="151">
        <v>1079.2275250646092</v>
      </c>
      <c r="E59" s="152">
        <v>0.99312627603135084</v>
      </c>
      <c r="F59" s="152">
        <v>5.4031895936892498E-3</v>
      </c>
      <c r="G59" s="152">
        <v>0</v>
      </c>
      <c r="H59" s="152">
        <v>0</v>
      </c>
      <c r="I59" s="152">
        <v>1.4705343749600811E-3</v>
      </c>
      <c r="J59" s="153">
        <v>0</v>
      </c>
      <c r="K59" s="81">
        <f t="shared" si="0"/>
        <v>401.27856248110231</v>
      </c>
    </row>
    <row r="60" spans="1:11">
      <c r="A60" s="5807"/>
      <c r="B60" s="149" t="s">
        <v>18</v>
      </c>
      <c r="C60" s="150">
        <v>2074</v>
      </c>
      <c r="D60" s="151">
        <v>2930.5714965539678</v>
      </c>
      <c r="E60" s="152">
        <v>0.9233646049121651</v>
      </c>
      <c r="F60" s="152">
        <v>4.9028458252434931E-2</v>
      </c>
      <c r="G60" s="152">
        <v>1.5399545414525984E-2</v>
      </c>
      <c r="H60" s="152">
        <v>2.91436342618779E-3</v>
      </c>
      <c r="I60" s="152">
        <v>1.7692278591308264E-4</v>
      </c>
      <c r="J60" s="153">
        <v>9.1161052087754858E-3</v>
      </c>
      <c r="K60" s="81">
        <f t="shared" si="0"/>
        <v>895.85763033994203</v>
      </c>
    </row>
    <row r="61" spans="1:11">
      <c r="A61" s="5807" t="s">
        <v>70</v>
      </c>
      <c r="B61" s="149" t="s">
        <v>17</v>
      </c>
      <c r="C61" s="150">
        <v>1031</v>
      </c>
      <c r="D61" s="151">
        <v>1150.2591134483155</v>
      </c>
      <c r="E61" s="152">
        <v>0.99207368113511596</v>
      </c>
      <c r="F61" s="152">
        <v>5.9335491000176901E-3</v>
      </c>
      <c r="G61" s="152">
        <v>4.365445606933351E-4</v>
      </c>
      <c r="H61" s="152">
        <v>7.6929178407275493E-4</v>
      </c>
      <c r="I61" s="152">
        <v>0</v>
      </c>
      <c r="J61" s="153">
        <v>7.8693342010062884E-4</v>
      </c>
      <c r="K61" s="81">
        <f t="shared" si="0"/>
        <v>445.3371344650339</v>
      </c>
    </row>
    <row r="62" spans="1:11">
      <c r="A62" s="5807"/>
      <c r="B62" s="149" t="s">
        <v>18</v>
      </c>
      <c r="C62" s="150">
        <v>1972</v>
      </c>
      <c r="D62" s="151">
        <v>2859.5399081702608</v>
      </c>
      <c r="E62" s="152">
        <v>0.92205511962572517</v>
      </c>
      <c r="F62" s="152">
        <v>4.9898780524849327E-2</v>
      </c>
      <c r="G62" s="152">
        <v>1.5606471993912534E-2</v>
      </c>
      <c r="H62" s="152">
        <v>2.6773067513345089E-3</v>
      </c>
      <c r="I62" s="152">
        <v>7.3631637085480193E-4</v>
      </c>
      <c r="J62" s="153">
        <v>9.026004733325101E-3</v>
      </c>
      <c r="K62" s="81">
        <f t="shared" si="0"/>
        <v>851.79905835601051</v>
      </c>
    </row>
    <row r="63" spans="1:11">
      <c r="A63" s="5807" t="s">
        <v>71</v>
      </c>
      <c r="B63" s="149" t="s">
        <v>17</v>
      </c>
      <c r="C63" s="150">
        <v>2802</v>
      </c>
      <c r="D63" s="151">
        <v>3722.3403072975434</v>
      </c>
      <c r="E63" s="152">
        <v>0.94554478757861016</v>
      </c>
      <c r="F63" s="152">
        <v>3.5588834656426739E-2</v>
      </c>
      <c r="G63" s="152">
        <v>9.1577878066217786E-3</v>
      </c>
      <c r="H63" s="152">
        <v>1.9659007487013353E-3</v>
      </c>
      <c r="I63" s="152">
        <v>5.6564576950972898E-4</v>
      </c>
      <c r="J63" s="153">
        <v>7.1770434401308789E-3</v>
      </c>
      <c r="K63" s="81">
        <f t="shared" si="0"/>
        <v>1210.3148892056497</v>
      </c>
    </row>
    <row r="64" spans="1:11">
      <c r="A64" s="5807"/>
      <c r="B64" s="149" t="s">
        <v>18</v>
      </c>
      <c r="C64" s="150">
        <v>201</v>
      </c>
      <c r="D64" s="151">
        <v>287.45871432103456</v>
      </c>
      <c r="E64" s="152">
        <v>0.89806193731558492</v>
      </c>
      <c r="F64" s="152">
        <v>5.9274318804717445E-2</v>
      </c>
      <c r="G64" s="152">
        <v>3.8409224084615196E-2</v>
      </c>
      <c r="H64" s="152">
        <v>4.2545197950828242E-3</v>
      </c>
      <c r="I64" s="152">
        <v>0</v>
      </c>
      <c r="J64" s="153">
        <v>0</v>
      </c>
      <c r="K64" s="81">
        <f t="shared" si="0"/>
        <v>86.821303615394584</v>
      </c>
    </row>
    <row r="65" spans="1:11">
      <c r="A65" s="5807" t="s">
        <v>72</v>
      </c>
      <c r="B65" s="149" t="s">
        <v>17</v>
      </c>
      <c r="C65" s="150">
        <v>2044</v>
      </c>
      <c r="D65" s="151">
        <v>2755.2164332111797</v>
      </c>
      <c r="E65" s="152">
        <v>0.94849071146931496</v>
      </c>
      <c r="F65" s="152">
        <v>3.3628028868134818E-2</v>
      </c>
      <c r="G65" s="152">
        <v>7.077907028897169E-3</v>
      </c>
      <c r="H65" s="152">
        <v>2.207203431464356E-3</v>
      </c>
      <c r="I65" s="152">
        <v>5.76013250676252E-4</v>
      </c>
      <c r="J65" s="153">
        <v>8.0201359515116206E-3</v>
      </c>
      <c r="K65" s="81">
        <f t="shared" si="0"/>
        <v>882.89922681525627</v>
      </c>
    </row>
    <row r="66" spans="1:11">
      <c r="A66" s="5807"/>
      <c r="B66" s="149" t="s">
        <v>18</v>
      </c>
      <c r="C66" s="150">
        <v>959</v>
      </c>
      <c r="D66" s="151">
        <v>1254.5825884074052</v>
      </c>
      <c r="E66" s="152">
        <v>0.92819557740728031</v>
      </c>
      <c r="F66" s="152">
        <v>4.5321986753712851E-2</v>
      </c>
      <c r="G66" s="152">
        <v>2.0427752887494585E-2</v>
      </c>
      <c r="H66" s="152">
        <v>1.9603549772651088E-3</v>
      </c>
      <c r="I66" s="152">
        <v>4.1327281143441983E-4</v>
      </c>
      <c r="J66" s="153">
        <v>3.6810551628127007E-3</v>
      </c>
      <c r="K66" s="81">
        <f t="shared" si="0"/>
        <v>414.23696600578808</v>
      </c>
    </row>
    <row r="67" spans="1:11">
      <c r="A67" s="5807" t="s">
        <v>73</v>
      </c>
      <c r="B67" s="149" t="s">
        <v>17</v>
      </c>
      <c r="C67" s="150">
        <v>350</v>
      </c>
      <c r="D67" s="151">
        <v>486.87792925663791</v>
      </c>
      <c r="E67" s="152">
        <v>0.97395793574365075</v>
      </c>
      <c r="F67" s="152">
        <v>2.4224596607154786E-2</v>
      </c>
      <c r="G67" s="152">
        <v>0</v>
      </c>
      <c r="H67" s="152">
        <v>1.8174676491941964E-3</v>
      </c>
      <c r="I67" s="152">
        <v>0</v>
      </c>
      <c r="J67" s="153">
        <v>0</v>
      </c>
      <c r="K67" s="81">
        <f t="shared" si="0"/>
        <v>151.18137445466718</v>
      </c>
    </row>
    <row r="68" spans="1:11">
      <c r="A68" s="5807"/>
      <c r="B68" s="149" t="s">
        <v>18</v>
      </c>
      <c r="C68" s="150">
        <v>2653</v>
      </c>
      <c r="D68" s="151">
        <v>3522.9210923619394</v>
      </c>
      <c r="E68" s="152">
        <v>0.93774356435770134</v>
      </c>
      <c r="F68" s="152">
        <v>3.909206257064423E-2</v>
      </c>
      <c r="G68" s="152">
        <v>1.2810241180122826E-2</v>
      </c>
      <c r="H68" s="152">
        <v>2.1731583822451818E-3</v>
      </c>
      <c r="I68" s="152">
        <v>5.9766483332919387E-4</v>
      </c>
      <c r="J68" s="153">
        <v>7.5833086759582455E-3</v>
      </c>
      <c r="K68" s="81">
        <f t="shared" si="0"/>
        <v>1145.9548183663771</v>
      </c>
    </row>
    <row r="69" spans="1:11">
      <c r="A69" s="5807" t="s">
        <v>74</v>
      </c>
      <c r="B69" s="149" t="s">
        <v>17</v>
      </c>
      <c r="C69" s="150">
        <v>2406</v>
      </c>
      <c r="D69" s="151">
        <v>3047.1974460849128</v>
      </c>
      <c r="E69" s="152">
        <v>0.96609007845951922</v>
      </c>
      <c r="F69" s="152">
        <v>2.2503851433229784E-2</v>
      </c>
      <c r="G69" s="152">
        <v>3.0648936253452911E-3</v>
      </c>
      <c r="H69" s="152">
        <v>1.1133607547466292E-3</v>
      </c>
      <c r="I69" s="152">
        <v>6.9097132192848644E-4</v>
      </c>
      <c r="J69" s="153">
        <v>6.5368444052310805E-3</v>
      </c>
      <c r="K69" s="81">
        <f t="shared" ref="K69:K78" si="1">C69/2.3151</f>
        <v>1039.2639626797977</v>
      </c>
    </row>
    <row r="70" spans="1:11">
      <c r="A70" s="5807"/>
      <c r="B70" s="149" t="s">
        <v>18</v>
      </c>
      <c r="C70" s="150">
        <v>597</v>
      </c>
      <c r="D70" s="151">
        <v>962.60157553367719</v>
      </c>
      <c r="E70" s="152">
        <v>0.86632725986159087</v>
      </c>
      <c r="F70" s="152">
        <v>8.40835883194338E-2</v>
      </c>
      <c r="G70" s="152">
        <v>3.7180629799179007E-2</v>
      </c>
      <c r="H70" s="152">
        <v>5.3481320515146921E-3</v>
      </c>
      <c r="I70" s="152">
        <v>0</v>
      </c>
      <c r="J70" s="153">
        <v>7.0603899682815611E-3</v>
      </c>
      <c r="K70" s="81">
        <f t="shared" si="1"/>
        <v>257.87223014124658</v>
      </c>
    </row>
    <row r="71" spans="1:11" ht="30">
      <c r="A71" s="5807" t="s">
        <v>75</v>
      </c>
      <c r="B71" s="149" t="s">
        <v>76</v>
      </c>
      <c r="C71" s="150">
        <v>374</v>
      </c>
      <c r="D71" s="151">
        <v>491.39174092561882</v>
      </c>
      <c r="E71" s="152">
        <v>0.98671597804616185</v>
      </c>
      <c r="F71" s="152">
        <v>6.6491160567152645E-3</v>
      </c>
      <c r="G71" s="152">
        <v>4.0333103035254366E-3</v>
      </c>
      <c r="H71" s="152">
        <v>0</v>
      </c>
      <c r="I71" s="152">
        <v>0</v>
      </c>
      <c r="J71" s="153">
        <v>2.6015955935975114E-3</v>
      </c>
      <c r="K71" s="81">
        <f t="shared" si="1"/>
        <v>161.54809727441577</v>
      </c>
    </row>
    <row r="72" spans="1:11">
      <c r="A72" s="5807"/>
      <c r="B72" s="149" t="s">
        <v>77</v>
      </c>
      <c r="C72" s="150">
        <v>326</v>
      </c>
      <c r="D72" s="151">
        <v>430.53474975596271</v>
      </c>
      <c r="E72" s="152">
        <v>0.92343412814622094</v>
      </c>
      <c r="F72" s="152">
        <v>3.0646087728972145E-2</v>
      </c>
      <c r="G72" s="152">
        <v>4.0636608430917945E-2</v>
      </c>
      <c r="H72" s="152">
        <v>5.2831756938888016E-3</v>
      </c>
      <c r="I72" s="152">
        <v>0</v>
      </c>
      <c r="J72" s="153">
        <v>0</v>
      </c>
      <c r="K72" s="81">
        <f t="shared" si="1"/>
        <v>140.81465163491856</v>
      </c>
    </row>
    <row r="73" spans="1:11">
      <c r="A73" s="5807"/>
      <c r="B73" s="149" t="s">
        <v>78</v>
      </c>
      <c r="C73" s="150">
        <v>293</v>
      </c>
      <c r="D73" s="151">
        <v>398.92434577585396</v>
      </c>
      <c r="E73" s="152">
        <v>0.92722874516330922</v>
      </c>
      <c r="F73" s="152">
        <v>5.1267447829920598E-2</v>
      </c>
      <c r="G73" s="152">
        <v>1.9285629813775011E-2</v>
      </c>
      <c r="H73" s="152">
        <v>2.2181771929953745E-3</v>
      </c>
      <c r="I73" s="152">
        <v>0</v>
      </c>
      <c r="J73" s="153">
        <v>0</v>
      </c>
      <c r="K73" s="81">
        <f t="shared" si="1"/>
        <v>126.56040775776424</v>
      </c>
    </row>
    <row r="74" spans="1:11">
      <c r="A74" s="5807"/>
      <c r="B74" s="149" t="s">
        <v>79</v>
      </c>
      <c r="C74" s="150">
        <v>273</v>
      </c>
      <c r="D74" s="151">
        <v>362.90221731292138</v>
      </c>
      <c r="E74" s="152">
        <v>0.90099261859652113</v>
      </c>
      <c r="F74" s="152">
        <v>3.4932149218056957E-2</v>
      </c>
      <c r="G74" s="152">
        <v>0</v>
      </c>
      <c r="H74" s="152">
        <v>0</v>
      </c>
      <c r="I74" s="152">
        <v>0</v>
      </c>
      <c r="J74" s="153">
        <v>6.4075232185421965E-2</v>
      </c>
      <c r="K74" s="81">
        <f t="shared" si="1"/>
        <v>117.92147207464039</v>
      </c>
    </row>
    <row r="75" spans="1:11" ht="30">
      <c r="A75" s="5807"/>
      <c r="B75" s="149" t="s">
        <v>80</v>
      </c>
      <c r="C75" s="150">
        <v>325</v>
      </c>
      <c r="D75" s="151">
        <v>443.44581049429655</v>
      </c>
      <c r="E75" s="152">
        <v>0.9480887656798701</v>
      </c>
      <c r="F75" s="152">
        <v>4.1933828365327545E-2</v>
      </c>
      <c r="G75" s="152">
        <v>6.3985218240858611E-3</v>
      </c>
      <c r="H75" s="152">
        <v>0</v>
      </c>
      <c r="I75" s="152">
        <v>3.5788841307161524E-3</v>
      </c>
      <c r="J75" s="153">
        <v>0</v>
      </c>
      <c r="K75" s="81">
        <f t="shared" si="1"/>
        <v>140.38270485076237</v>
      </c>
    </row>
    <row r="76" spans="1:11">
      <c r="A76" s="5807"/>
      <c r="B76" s="149" t="s">
        <v>81</v>
      </c>
      <c r="C76" s="150">
        <v>420</v>
      </c>
      <c r="D76" s="151">
        <v>561.81444535090611</v>
      </c>
      <c r="E76" s="152">
        <v>0.95296015739644491</v>
      </c>
      <c r="F76" s="152">
        <v>3.8264654513439036E-2</v>
      </c>
      <c r="G76" s="152">
        <v>1.7881208156957191E-3</v>
      </c>
      <c r="H76" s="152">
        <v>2.1768731659863642E-3</v>
      </c>
      <c r="I76" s="152">
        <v>9.2287565365813476E-4</v>
      </c>
      <c r="J76" s="153">
        <v>3.8873184547761424E-3</v>
      </c>
      <c r="K76" s="81">
        <f t="shared" si="1"/>
        <v>181.41764934560061</v>
      </c>
    </row>
    <row r="77" spans="1:11">
      <c r="A77" s="5807"/>
      <c r="B77" s="149" t="s">
        <v>82</v>
      </c>
      <c r="C77" s="150">
        <v>393</v>
      </c>
      <c r="D77" s="151">
        <v>520.41337249565856</v>
      </c>
      <c r="E77" s="152">
        <v>0.92401371621066719</v>
      </c>
      <c r="F77" s="152">
        <v>6.0448359038887366E-2</v>
      </c>
      <c r="G77" s="152">
        <v>1.0016295665695419E-2</v>
      </c>
      <c r="H77" s="152">
        <v>5.5216290847502625E-3</v>
      </c>
      <c r="I77" s="152">
        <v>0</v>
      </c>
      <c r="J77" s="153">
        <v>0</v>
      </c>
      <c r="K77" s="81">
        <f t="shared" si="1"/>
        <v>169.75508617338343</v>
      </c>
    </row>
    <row r="78" spans="1:11">
      <c r="A78" s="5808"/>
      <c r="B78" s="154" t="s">
        <v>83</v>
      </c>
      <c r="C78" s="155">
        <v>599</v>
      </c>
      <c r="D78" s="156">
        <v>800.3723395073539</v>
      </c>
      <c r="E78" s="157">
        <v>0.95182254135406663</v>
      </c>
      <c r="F78" s="157">
        <v>3.5447512789888121E-2</v>
      </c>
      <c r="G78" s="157">
        <v>1.1124759982995502E-2</v>
      </c>
      <c r="H78" s="157">
        <v>1.6051858730492716E-3</v>
      </c>
      <c r="I78" s="157">
        <v>0</v>
      </c>
      <c r="J78" s="158">
        <v>0</v>
      </c>
      <c r="K78" s="81">
        <f t="shared" si="1"/>
        <v>258.73612370955897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41" priority="1" stopIfTrue="1">
      <formula>IF((E$4-E5)/SQRT(((E$4+E5)/2)*(((1-E$4)+(1-E5))/2)*(1/$K$4+1/$K5))&gt;1.96,1,)</formula>
    </cfRule>
    <cfRule type="expression" dxfId="240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Munka7">
    <tabColor theme="5" tint="0.79998168889431442"/>
  </sheetPr>
  <dimension ref="A1:P78"/>
  <sheetViews>
    <sheetView workbookViewId="0">
      <selection activeCell="K1" sqref="K1:K104857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0.7109375" style="2168" hidden="1" customWidth="1"/>
    <col min="12" max="16384" width="10.42578125" style="2168"/>
  </cols>
  <sheetData>
    <row r="1" spans="1:16" s="2157" customFormat="1" ht="20.100000000000001" customHeight="1">
      <c r="A1" s="4485" t="s">
        <v>0</v>
      </c>
      <c r="B1" s="4486"/>
      <c r="C1" s="4491"/>
      <c r="D1" s="4492"/>
      <c r="E1" s="4492" t="s">
        <v>317</v>
      </c>
      <c r="F1" s="4492"/>
      <c r="G1" s="4492"/>
      <c r="H1" s="4492"/>
      <c r="I1" s="4492"/>
      <c r="J1" s="4493"/>
    </row>
    <row r="2" spans="1:16" s="2157" customFormat="1" ht="172.35" customHeight="1">
      <c r="A2" s="4487"/>
      <c r="B2" s="4488"/>
      <c r="C2" s="4494" t="s">
        <v>1</v>
      </c>
      <c r="D2" s="4496" t="s">
        <v>2</v>
      </c>
      <c r="E2" s="2281" t="s">
        <v>324</v>
      </c>
      <c r="F2" s="2281" t="s">
        <v>318</v>
      </c>
      <c r="G2" s="2281" t="s">
        <v>319</v>
      </c>
      <c r="H2" s="2281" t="s">
        <v>320</v>
      </c>
      <c r="I2" s="2281" t="s">
        <v>321</v>
      </c>
      <c r="J2" s="2282" t="s">
        <v>322</v>
      </c>
      <c r="K2" s="2283"/>
    </row>
    <row r="3" spans="1:16" s="2157" customFormat="1" ht="20.100000000000001" customHeight="1">
      <c r="A3" s="4489"/>
      <c r="B3" s="4490"/>
      <c r="C3" s="4495"/>
      <c r="D3" s="4497"/>
      <c r="E3" s="2284" t="s">
        <v>9</v>
      </c>
      <c r="F3" s="2284" t="s">
        <v>9</v>
      </c>
      <c r="G3" s="2284" t="s">
        <v>9</v>
      </c>
      <c r="H3" s="2284" t="s">
        <v>9</v>
      </c>
      <c r="I3" s="2284" t="s">
        <v>9</v>
      </c>
      <c r="J3" s="2285" t="s">
        <v>9</v>
      </c>
      <c r="K3" s="2286" t="s">
        <v>87</v>
      </c>
    </row>
    <row r="4" spans="1:16" ht="21" customHeight="1">
      <c r="A4" s="2287" t="s">
        <v>10</v>
      </c>
      <c r="B4" s="2288" t="s">
        <v>10</v>
      </c>
      <c r="C4" s="2289">
        <v>464</v>
      </c>
      <c r="D4" s="2290">
        <v>751.13628776978965</v>
      </c>
      <c r="E4" s="2291">
        <v>0.20030899218626716</v>
      </c>
      <c r="F4" s="2291">
        <v>2.6215645461691792E-2</v>
      </c>
      <c r="G4" s="2291">
        <v>0.54001848320326606</v>
      </c>
      <c r="H4" s="2291">
        <v>6.8479006221668609E-2</v>
      </c>
      <c r="I4" s="2291">
        <v>0.12181938958741992</v>
      </c>
      <c r="J4" s="2292">
        <v>4.3158483339685264E-2</v>
      </c>
      <c r="K4" s="2289">
        <f>C4/$P$5</f>
        <v>200.42330784847306</v>
      </c>
    </row>
    <row r="5" spans="1:16" ht="21" customHeight="1">
      <c r="A5" s="4483" t="s">
        <v>11</v>
      </c>
      <c r="B5" s="2293" t="s">
        <v>12</v>
      </c>
      <c r="C5" s="2294">
        <v>91</v>
      </c>
      <c r="D5" s="2295">
        <v>175.0649567898659</v>
      </c>
      <c r="E5" s="2296">
        <v>0.11679756659566452</v>
      </c>
      <c r="F5" s="2296">
        <v>6.0448801460319416E-3</v>
      </c>
      <c r="G5" s="2296">
        <v>0.61521365302354614</v>
      </c>
      <c r="H5" s="2296">
        <v>3.9391461282265582E-2</v>
      </c>
      <c r="I5" s="2296">
        <v>0.18800622429763209</v>
      </c>
      <c r="J5" s="2297">
        <v>3.4546214654860581E-2</v>
      </c>
      <c r="K5" s="2294">
        <f t="shared" ref="K5:K68" si="0">C5/$P$5</f>
        <v>39.307157358213466</v>
      </c>
      <c r="P5" s="2211">
        <v>2.3151000000000002</v>
      </c>
    </row>
    <row r="6" spans="1:16" ht="21" customHeight="1">
      <c r="A6" s="4483"/>
      <c r="B6" s="2293" t="s">
        <v>13</v>
      </c>
      <c r="C6" s="2294">
        <v>126</v>
      </c>
      <c r="D6" s="2295">
        <v>185.49113145412474</v>
      </c>
      <c r="E6" s="2296">
        <v>0.1735102336966812</v>
      </c>
      <c r="F6" s="2296">
        <v>2.6577693130347625E-2</v>
      </c>
      <c r="G6" s="2296">
        <v>0.56881335637393937</v>
      </c>
      <c r="H6" s="2296">
        <v>8.5801255888097561E-2</v>
      </c>
      <c r="I6" s="2296">
        <v>7.9595014014166729E-2</v>
      </c>
      <c r="J6" s="2297">
        <v>6.5702446896768837E-2</v>
      </c>
      <c r="K6" s="2294">
        <f t="shared" si="0"/>
        <v>54.425294803680181</v>
      </c>
    </row>
    <row r="7" spans="1:16" ht="21" customHeight="1">
      <c r="A7" s="4483"/>
      <c r="B7" s="2293" t="s">
        <v>14</v>
      </c>
      <c r="C7" s="2294">
        <v>156</v>
      </c>
      <c r="D7" s="2295">
        <v>226.61972750602223</v>
      </c>
      <c r="E7" s="2296">
        <v>0.19464244147012097</v>
      </c>
      <c r="F7" s="2296">
        <v>3.490871833157231E-2</v>
      </c>
      <c r="G7" s="2296">
        <v>0.53672609867240029</v>
      </c>
      <c r="H7" s="2296">
        <v>4.7988836402671965E-2</v>
      </c>
      <c r="I7" s="2296">
        <v>0.14545031779994996</v>
      </c>
      <c r="J7" s="2297">
        <v>4.0283587323285006E-2</v>
      </c>
      <c r="K7" s="2294">
        <f t="shared" si="0"/>
        <v>67.383698328365938</v>
      </c>
    </row>
    <row r="8" spans="1:16" ht="21" customHeight="1">
      <c r="A8" s="4483"/>
      <c r="B8" s="2293" t="s">
        <v>15</v>
      </c>
      <c r="C8" s="2294">
        <v>91</v>
      </c>
      <c r="D8" s="2295">
        <v>163.96047201977572</v>
      </c>
      <c r="E8" s="2296">
        <v>0.32762631488190197</v>
      </c>
      <c r="F8" s="2296">
        <v>3.5327693648298165E-2</v>
      </c>
      <c r="G8" s="2296">
        <v>0.43170509976455912</v>
      </c>
      <c r="H8" s="2296">
        <v>0.10826031892812173</v>
      </c>
      <c r="I8" s="2296">
        <v>6.6257322958862996E-2</v>
      </c>
      <c r="J8" s="2297">
        <v>3.082324981825648E-2</v>
      </c>
      <c r="K8" s="2294">
        <f t="shared" si="0"/>
        <v>39.307157358213466</v>
      </c>
    </row>
    <row r="9" spans="1:16" ht="21" customHeight="1">
      <c r="A9" s="4483" t="s">
        <v>16</v>
      </c>
      <c r="B9" s="2293" t="s">
        <v>17</v>
      </c>
      <c r="C9" s="2294">
        <v>292</v>
      </c>
      <c r="D9" s="2295">
        <v>451.87943249737606</v>
      </c>
      <c r="E9" s="2296">
        <v>0.17188544737784983</v>
      </c>
      <c r="F9" s="2296">
        <v>1.2151849044988314E-2</v>
      </c>
      <c r="G9" s="2296">
        <v>0.55298622311399637</v>
      </c>
      <c r="H9" s="2296">
        <v>6.4083139850607262E-2</v>
      </c>
      <c r="I9" s="2296">
        <v>0.15291465409117752</v>
      </c>
      <c r="J9" s="2297">
        <v>4.5978686521380777E-2</v>
      </c>
      <c r="K9" s="2294">
        <f t="shared" si="0"/>
        <v>126.12846097360804</v>
      </c>
    </row>
    <row r="10" spans="1:16" ht="21" customHeight="1">
      <c r="A10" s="4483"/>
      <c r="B10" s="2293" t="s">
        <v>18</v>
      </c>
      <c r="C10" s="2294">
        <v>172</v>
      </c>
      <c r="D10" s="2295">
        <v>299.25685527241257</v>
      </c>
      <c r="E10" s="2296">
        <v>0.24322869501446026</v>
      </c>
      <c r="F10" s="2296">
        <v>4.7452052352867452E-2</v>
      </c>
      <c r="G10" s="2296">
        <v>0.52043712742680548</v>
      </c>
      <c r="H10" s="2296">
        <v>7.5116787666245244E-2</v>
      </c>
      <c r="I10" s="2296">
        <v>7.4865375904014736E-2</v>
      </c>
      <c r="J10" s="2297">
        <v>3.8899961635606842E-2</v>
      </c>
      <c r="K10" s="2294">
        <f t="shared" si="0"/>
        <v>74.294846874865016</v>
      </c>
    </row>
    <row r="11" spans="1:16" ht="21" customHeight="1">
      <c r="A11" s="4483" t="s">
        <v>19</v>
      </c>
      <c r="B11" s="2293" t="s">
        <v>20</v>
      </c>
      <c r="C11" s="2294">
        <v>79</v>
      </c>
      <c r="D11" s="2295">
        <v>156.53355208059332</v>
      </c>
      <c r="E11" s="2296">
        <v>9.259408098794647E-2</v>
      </c>
      <c r="F11" s="2296">
        <v>0</v>
      </c>
      <c r="G11" s="2296">
        <v>0.68054981655201485</v>
      </c>
      <c r="H11" s="2296">
        <v>4.4054864759722395E-2</v>
      </c>
      <c r="I11" s="2296">
        <v>0.15991816433086986</v>
      </c>
      <c r="J11" s="2297">
        <v>2.288307336944655E-2</v>
      </c>
      <c r="K11" s="2294">
        <f t="shared" si="0"/>
        <v>34.123795948339165</v>
      </c>
    </row>
    <row r="12" spans="1:16" ht="40.35" customHeight="1">
      <c r="A12" s="4483"/>
      <c r="B12" s="2293" t="s">
        <v>21</v>
      </c>
      <c r="C12" s="2294">
        <v>187</v>
      </c>
      <c r="D12" s="2295">
        <v>262.31542318040761</v>
      </c>
      <c r="E12" s="2296">
        <v>0.20232323159256008</v>
      </c>
      <c r="F12" s="2296">
        <v>1.0642122397579269E-2</v>
      </c>
      <c r="G12" s="2296">
        <v>0.52601737840696372</v>
      </c>
      <c r="H12" s="2296">
        <v>8.4104045936711405E-2</v>
      </c>
      <c r="I12" s="2296">
        <v>0.13047145630509971</v>
      </c>
      <c r="J12" s="2297">
        <v>4.6441765361086872E-2</v>
      </c>
      <c r="K12" s="2294">
        <f t="shared" si="0"/>
        <v>80.774048637207883</v>
      </c>
    </row>
    <row r="13" spans="1:16" ht="40.35" customHeight="1">
      <c r="A13" s="4483"/>
      <c r="B13" s="2293" t="s">
        <v>22</v>
      </c>
      <c r="C13" s="2294">
        <v>173</v>
      </c>
      <c r="D13" s="2295">
        <v>300.898186400832</v>
      </c>
      <c r="E13" s="2296">
        <v>0.24190193783713293</v>
      </c>
      <c r="F13" s="2296">
        <v>5.2647984626459005E-2</v>
      </c>
      <c r="G13" s="2296">
        <v>0.51759826133775266</v>
      </c>
      <c r="H13" s="2296">
        <v>7.4707042684601377E-2</v>
      </c>
      <c r="I13" s="2296">
        <v>7.4457002316317564E-2</v>
      </c>
      <c r="J13" s="2297">
        <v>3.8687771197736302E-2</v>
      </c>
      <c r="K13" s="2294">
        <f t="shared" si="0"/>
        <v>74.726793659021197</v>
      </c>
    </row>
    <row r="14" spans="1:16" ht="40.35" customHeight="1">
      <c r="A14" s="4483"/>
      <c r="B14" s="2293" t="s">
        <v>23</v>
      </c>
      <c r="C14" s="2294">
        <v>13</v>
      </c>
      <c r="D14" s="2295">
        <v>12.857721398683196</v>
      </c>
      <c r="E14" s="2296">
        <v>0.32290584180989507</v>
      </c>
      <c r="F14" s="2296">
        <v>0</v>
      </c>
      <c r="G14" s="2296">
        <v>0.32651803140457358</v>
      </c>
      <c r="H14" s="2296">
        <v>0</v>
      </c>
      <c r="I14" s="2296">
        <v>0.15251616082828126</v>
      </c>
      <c r="J14" s="2297">
        <v>0.19805996595725006</v>
      </c>
      <c r="K14" s="2294">
        <f t="shared" si="0"/>
        <v>5.6153081940304954</v>
      </c>
    </row>
    <row r="15" spans="1:16" ht="40.35" customHeight="1">
      <c r="A15" s="4483"/>
      <c r="B15" s="2293" t="s">
        <v>24</v>
      </c>
      <c r="C15" s="2294">
        <v>12</v>
      </c>
      <c r="D15" s="2295">
        <v>18.531404709272699</v>
      </c>
      <c r="E15" s="2296">
        <v>0.32124281153771955</v>
      </c>
      <c r="F15" s="2296">
        <v>5.710558363853966E-2</v>
      </c>
      <c r="G15" s="2296">
        <v>6.332339338703348E-2</v>
      </c>
      <c r="H15" s="2296">
        <v>0</v>
      </c>
      <c r="I15" s="2296">
        <v>0.42526421237934287</v>
      </c>
      <c r="J15" s="2297">
        <v>0.13306399905736435</v>
      </c>
      <c r="K15" s="2294">
        <f t="shared" si="0"/>
        <v>5.183361409874303</v>
      </c>
    </row>
    <row r="16" spans="1:16" ht="21" customHeight="1">
      <c r="A16" s="4483" t="s">
        <v>25</v>
      </c>
      <c r="B16" s="2293" t="s">
        <v>26</v>
      </c>
      <c r="C16" s="2294">
        <v>85</v>
      </c>
      <c r="D16" s="2295">
        <v>135.44791000808792</v>
      </c>
      <c r="E16" s="2296">
        <v>0.25278783188443643</v>
      </c>
      <c r="F16" s="2296">
        <v>0</v>
      </c>
      <c r="G16" s="2296">
        <v>0.53920360411296697</v>
      </c>
      <c r="H16" s="2296">
        <v>4.7986999702446381E-2</v>
      </c>
      <c r="I16" s="2296">
        <v>0.13830003819818512</v>
      </c>
      <c r="J16" s="2297">
        <v>2.1721526101965084E-2</v>
      </c>
      <c r="K16" s="2294">
        <f t="shared" si="0"/>
        <v>36.715476653276312</v>
      </c>
    </row>
    <row r="17" spans="1:11" ht="21" customHeight="1">
      <c r="A17" s="4483"/>
      <c r="B17" s="2293" t="s">
        <v>27</v>
      </c>
      <c r="C17" s="2294">
        <v>91</v>
      </c>
      <c r="D17" s="2295">
        <v>149.54423292257664</v>
      </c>
      <c r="E17" s="2296">
        <v>0.10077010510140406</v>
      </c>
      <c r="F17" s="2296">
        <v>0</v>
      </c>
      <c r="G17" s="2296">
        <v>0.65222543386590914</v>
      </c>
      <c r="H17" s="2296">
        <v>8.3536809914853766E-2</v>
      </c>
      <c r="I17" s="2296">
        <v>0.13626981345023959</v>
      </c>
      <c r="J17" s="2297">
        <v>2.7197837667593962E-2</v>
      </c>
      <c r="K17" s="2294">
        <f t="shared" si="0"/>
        <v>39.307157358213466</v>
      </c>
    </row>
    <row r="18" spans="1:11" ht="40.35" customHeight="1">
      <c r="A18" s="4483"/>
      <c r="B18" s="2293" t="s">
        <v>28</v>
      </c>
      <c r="C18" s="2294">
        <v>198</v>
      </c>
      <c r="D18" s="2295">
        <v>316.4757994629698</v>
      </c>
      <c r="E18" s="2296">
        <v>0.21519844455981837</v>
      </c>
      <c r="F18" s="2296">
        <v>5.8101788554455087E-2</v>
      </c>
      <c r="G18" s="2296">
        <v>0.50289663632773263</v>
      </c>
      <c r="H18" s="2296">
        <v>8.5725159993534417E-2</v>
      </c>
      <c r="I18" s="2296">
        <v>8.7526826752620746E-2</v>
      </c>
      <c r="J18" s="2297">
        <v>5.0551143811838978E-2</v>
      </c>
      <c r="K18" s="2294">
        <f t="shared" si="0"/>
        <v>85.525463262925996</v>
      </c>
    </row>
    <row r="19" spans="1:11" ht="21" customHeight="1">
      <c r="A19" s="4483"/>
      <c r="B19" s="2293" t="s">
        <v>29</v>
      </c>
      <c r="C19" s="2294">
        <v>90</v>
      </c>
      <c r="D19" s="2295">
        <v>149.66834537615463</v>
      </c>
      <c r="E19" s="2296">
        <v>0.22078871358037661</v>
      </c>
      <c r="F19" s="2296">
        <v>8.7106771128386464E-3</v>
      </c>
      <c r="G19" s="2296">
        <v>0.50713669703872777</v>
      </c>
      <c r="H19" s="2296">
        <v>3.5511456950599013E-2</v>
      </c>
      <c r="I19" s="2296">
        <v>0.16497827706403087</v>
      </c>
      <c r="J19" s="2297">
        <v>6.2874178253426838E-2</v>
      </c>
      <c r="K19" s="2294">
        <f t="shared" si="0"/>
        <v>38.87521057405727</v>
      </c>
    </row>
    <row r="20" spans="1:11" ht="21" customHeight="1">
      <c r="A20" s="4483"/>
      <c r="B20" s="2293" t="s">
        <v>30</v>
      </c>
      <c r="C20" s="2294">
        <v>0</v>
      </c>
      <c r="D20" s="2295">
        <v>0</v>
      </c>
      <c r="E20" s="2296">
        <v>0</v>
      </c>
      <c r="F20" s="2296">
        <v>0</v>
      </c>
      <c r="G20" s="2296">
        <v>0</v>
      </c>
      <c r="H20" s="2296">
        <v>0</v>
      </c>
      <c r="I20" s="2296">
        <v>0</v>
      </c>
      <c r="J20" s="2297">
        <v>0</v>
      </c>
      <c r="K20" s="2294">
        <f t="shared" si="0"/>
        <v>0</v>
      </c>
    </row>
    <row r="21" spans="1:11" ht="21" customHeight="1">
      <c r="A21" s="4483" t="s">
        <v>31</v>
      </c>
      <c r="B21" s="2293" t="s">
        <v>32</v>
      </c>
      <c r="C21" s="2294">
        <v>368</v>
      </c>
      <c r="D21" s="2295">
        <v>587.32783570118977</v>
      </c>
      <c r="E21" s="2296">
        <v>0.21896961767934797</v>
      </c>
      <c r="F21" s="2296">
        <v>2.7192217660314009E-2</v>
      </c>
      <c r="G21" s="2296">
        <v>0.53730155313791184</v>
      </c>
      <c r="H21" s="2296">
        <v>6.5550810168427037E-2</v>
      </c>
      <c r="I21" s="2296">
        <v>0.10234351997457733</v>
      </c>
      <c r="J21" s="2297">
        <v>4.8642281379421989E-2</v>
      </c>
      <c r="K21" s="2294">
        <f t="shared" si="0"/>
        <v>158.95641656947862</v>
      </c>
    </row>
    <row r="22" spans="1:11" ht="21" customHeight="1">
      <c r="A22" s="4483"/>
      <c r="B22" s="2293" t="s">
        <v>30</v>
      </c>
      <c r="C22" s="2294">
        <v>96</v>
      </c>
      <c r="D22" s="2295">
        <v>163.80845206859905</v>
      </c>
      <c r="E22" s="2296">
        <v>0.13340215895954402</v>
      </c>
      <c r="F22" s="2296">
        <v>2.2714189776227346E-2</v>
      </c>
      <c r="G22" s="2296">
        <v>0.54975991372706123</v>
      </c>
      <c r="H22" s="2296">
        <v>7.8977921440884433E-2</v>
      </c>
      <c r="I22" s="2296">
        <v>0.19164924393046237</v>
      </c>
      <c r="J22" s="2297">
        <v>2.3496572165821194E-2</v>
      </c>
      <c r="K22" s="2294">
        <f t="shared" si="0"/>
        <v>41.466891278994424</v>
      </c>
    </row>
    <row r="23" spans="1:11" ht="21" customHeight="1">
      <c r="A23" s="4483" t="s">
        <v>33</v>
      </c>
      <c r="B23" s="2293" t="s">
        <v>34</v>
      </c>
      <c r="C23" s="2294">
        <v>92</v>
      </c>
      <c r="D23" s="2295">
        <v>158.86698427588499</v>
      </c>
      <c r="E23" s="2296">
        <v>0.2216063174772559</v>
      </c>
      <c r="F23" s="2296">
        <v>1.8537796084110214E-2</v>
      </c>
      <c r="G23" s="2296">
        <v>0.50452013786930372</v>
      </c>
      <c r="H23" s="2296">
        <v>5.3576346702898257E-2</v>
      </c>
      <c r="I23" s="2296">
        <v>0.14252573371966254</v>
      </c>
      <c r="J23" s="2297">
        <v>5.9233668146769371E-2</v>
      </c>
      <c r="K23" s="2294">
        <f t="shared" si="0"/>
        <v>39.739104142369655</v>
      </c>
    </row>
    <row r="24" spans="1:11" ht="21" customHeight="1">
      <c r="A24" s="4483"/>
      <c r="B24" s="2293" t="s">
        <v>35</v>
      </c>
      <c r="C24" s="2294">
        <v>144</v>
      </c>
      <c r="D24" s="2295">
        <v>219.16840936983559</v>
      </c>
      <c r="E24" s="2296">
        <v>0.25270890825423914</v>
      </c>
      <c r="F24" s="2296">
        <v>6.1824140997530488E-2</v>
      </c>
      <c r="G24" s="2296">
        <v>0.42348373743208939</v>
      </c>
      <c r="H24" s="2296">
        <v>5.9915870029664614E-2</v>
      </c>
      <c r="I24" s="2296">
        <v>0.15200906952012294</v>
      </c>
      <c r="J24" s="2297">
        <v>5.0058273766354106E-2</v>
      </c>
      <c r="K24" s="2294">
        <f t="shared" si="0"/>
        <v>62.200336918491637</v>
      </c>
    </row>
    <row r="25" spans="1:11" ht="21" customHeight="1">
      <c r="A25" s="4483"/>
      <c r="B25" s="2293" t="s">
        <v>36</v>
      </c>
      <c r="C25" s="2294">
        <v>109</v>
      </c>
      <c r="D25" s="2295">
        <v>190.09116325048706</v>
      </c>
      <c r="E25" s="2296">
        <v>0.175393061022105</v>
      </c>
      <c r="F25" s="2296">
        <v>1.6816037930615431E-2</v>
      </c>
      <c r="G25" s="2296">
        <v>0.5993494172228051</v>
      </c>
      <c r="H25" s="2296">
        <v>2.3730975340871568E-2</v>
      </c>
      <c r="I25" s="2296">
        <v>0.13432300739445222</v>
      </c>
      <c r="J25" s="2297">
        <v>5.0387501089151014E-2</v>
      </c>
      <c r="K25" s="2294">
        <f t="shared" si="0"/>
        <v>47.082199473024922</v>
      </c>
    </row>
    <row r="26" spans="1:11" ht="21" customHeight="1">
      <c r="A26" s="4483"/>
      <c r="B26" s="2293" t="s">
        <v>37</v>
      </c>
      <c r="C26" s="2294">
        <v>119</v>
      </c>
      <c r="D26" s="2295">
        <v>183.00973087358113</v>
      </c>
      <c r="E26" s="2296">
        <v>0.1449482760591774</v>
      </c>
      <c r="F26" s="2296">
        <v>0</v>
      </c>
      <c r="G26" s="2296">
        <v>0.64876660046165402</v>
      </c>
      <c r="H26" s="2296">
        <v>0.13815024553933855</v>
      </c>
      <c r="I26" s="2296">
        <v>5.4702708015083375E-2</v>
      </c>
      <c r="J26" s="2297">
        <v>1.3432169924747222E-2</v>
      </c>
      <c r="K26" s="2294">
        <f t="shared" si="0"/>
        <v>51.401667314586838</v>
      </c>
    </row>
    <row r="27" spans="1:11" ht="21" customHeight="1">
      <c r="A27" s="4483" t="s">
        <v>38</v>
      </c>
      <c r="B27" s="2293" t="s">
        <v>39</v>
      </c>
      <c r="C27" s="2294">
        <v>32</v>
      </c>
      <c r="D27" s="2295">
        <v>34.418100602461799</v>
      </c>
      <c r="E27" s="2296">
        <v>0.17699942233790389</v>
      </c>
      <c r="F27" s="2296">
        <v>0.14083202091698807</v>
      </c>
      <c r="G27" s="2296">
        <v>0.45898402535930105</v>
      </c>
      <c r="H27" s="2296">
        <v>2.4815350460080574E-2</v>
      </c>
      <c r="I27" s="2296">
        <v>6.5171694997505483E-2</v>
      </c>
      <c r="J27" s="2297">
        <v>0.133197485928221</v>
      </c>
      <c r="K27" s="2294">
        <f t="shared" si="0"/>
        <v>13.822297092998141</v>
      </c>
    </row>
    <row r="28" spans="1:11" ht="21" customHeight="1">
      <c r="A28" s="4483"/>
      <c r="B28" s="2293" t="s">
        <v>40</v>
      </c>
      <c r="C28" s="2294">
        <v>132</v>
      </c>
      <c r="D28" s="2295">
        <v>142.54073421786603</v>
      </c>
      <c r="E28" s="2296">
        <v>0.22294830008024746</v>
      </c>
      <c r="F28" s="2296">
        <v>1.7415104787944616E-2</v>
      </c>
      <c r="G28" s="2296">
        <v>0.53219838226171223</v>
      </c>
      <c r="H28" s="2296">
        <v>6.2834878219668169E-2</v>
      </c>
      <c r="I28" s="2296">
        <v>0.12164663960461737</v>
      </c>
      <c r="J28" s="2297">
        <v>4.295669504580981E-2</v>
      </c>
      <c r="K28" s="2294">
        <f t="shared" si="0"/>
        <v>57.016975508617335</v>
      </c>
    </row>
    <row r="29" spans="1:11" ht="21" customHeight="1">
      <c r="A29" s="4483"/>
      <c r="B29" s="2293" t="s">
        <v>41</v>
      </c>
      <c r="C29" s="2294">
        <v>209</v>
      </c>
      <c r="D29" s="2295">
        <v>273.75219283951321</v>
      </c>
      <c r="E29" s="2296">
        <v>0.13964131318582088</v>
      </c>
      <c r="F29" s="2296">
        <v>3.4960075340884779E-2</v>
      </c>
      <c r="G29" s="2296">
        <v>0.54669017703788259</v>
      </c>
      <c r="H29" s="2296">
        <v>7.5534909182753657E-2</v>
      </c>
      <c r="I29" s="2296">
        <v>0.14702426399745058</v>
      </c>
      <c r="J29" s="2297">
        <v>5.6149261255208326E-2</v>
      </c>
      <c r="K29" s="2294">
        <f t="shared" si="0"/>
        <v>90.276877888644108</v>
      </c>
    </row>
    <row r="30" spans="1:11" ht="21" customHeight="1">
      <c r="A30" s="4483"/>
      <c r="B30" s="2293" t="s">
        <v>42</v>
      </c>
      <c r="C30" s="2294">
        <v>91</v>
      </c>
      <c r="D30" s="2295">
        <v>300.42526010994766</v>
      </c>
      <c r="E30" s="2296">
        <v>0.24751926240893143</v>
      </c>
      <c r="F30" s="2296">
        <v>9.2921375494092982E-3</v>
      </c>
      <c r="G30" s="2296">
        <v>0.54693316219619359</v>
      </c>
      <c r="H30" s="2296">
        <v>6.9729797642806304E-2</v>
      </c>
      <c r="I30" s="2296">
        <v>0.10542409820110424</v>
      </c>
      <c r="J30" s="2297">
        <v>2.110154200155551E-2</v>
      </c>
      <c r="K30" s="2294">
        <f t="shared" si="0"/>
        <v>39.307157358213466</v>
      </c>
    </row>
    <row r="31" spans="1:11" ht="21" customHeight="1">
      <c r="A31" s="4483" t="s">
        <v>43</v>
      </c>
      <c r="B31" s="2293" t="s">
        <v>44</v>
      </c>
      <c r="C31" s="2294">
        <v>428</v>
      </c>
      <c r="D31" s="2295">
        <v>700.46776293434164</v>
      </c>
      <c r="E31" s="2296">
        <v>0.19371276886391395</v>
      </c>
      <c r="F31" s="2296">
        <v>2.4792579133675764E-2</v>
      </c>
      <c r="G31" s="2296">
        <v>0.55983201665564808</v>
      </c>
      <c r="H31" s="2296">
        <v>7.3432453633601319E-2</v>
      </c>
      <c r="I31" s="2296">
        <v>0.11241808297343434</v>
      </c>
      <c r="J31" s="2297">
        <v>3.5812098739725393E-2</v>
      </c>
      <c r="K31" s="2294">
        <f t="shared" si="0"/>
        <v>184.87322361885015</v>
      </c>
    </row>
    <row r="32" spans="1:11" ht="21" customHeight="1">
      <c r="A32" s="4483"/>
      <c r="B32" s="2293" t="s">
        <v>45</v>
      </c>
      <c r="C32" s="2294">
        <v>36</v>
      </c>
      <c r="D32" s="2295">
        <v>50.668524835447805</v>
      </c>
      <c r="E32" s="2296">
        <v>0.29149857801750156</v>
      </c>
      <c r="F32" s="2296">
        <v>4.588884673466833E-2</v>
      </c>
      <c r="G32" s="2296">
        <v>0.26610600009293983</v>
      </c>
      <c r="H32" s="2296">
        <v>0</v>
      </c>
      <c r="I32" s="2296">
        <v>0.25178789042585803</v>
      </c>
      <c r="J32" s="2297">
        <v>0.14471868472903199</v>
      </c>
      <c r="K32" s="2294">
        <f t="shared" si="0"/>
        <v>15.550084229622909</v>
      </c>
    </row>
    <row r="33" spans="1:11" ht="21" customHeight="1">
      <c r="A33" s="4483" t="s">
        <v>46</v>
      </c>
      <c r="B33" s="2293" t="s">
        <v>47</v>
      </c>
      <c r="C33" s="2294">
        <v>91</v>
      </c>
      <c r="D33" s="2295">
        <v>153.7813037653695</v>
      </c>
      <c r="E33" s="2296">
        <v>0.1225819863572855</v>
      </c>
      <c r="F33" s="2296">
        <v>2.4195244650241376E-2</v>
      </c>
      <c r="G33" s="2296">
        <v>0.54362465303221474</v>
      </c>
      <c r="H33" s="2296">
        <v>6.5336155799301548E-2</v>
      </c>
      <c r="I33" s="2296">
        <v>0.20414553147673373</v>
      </c>
      <c r="J33" s="2297">
        <v>4.0116428684223132E-2</v>
      </c>
      <c r="K33" s="2294">
        <f t="shared" si="0"/>
        <v>39.307157358213466</v>
      </c>
    </row>
    <row r="34" spans="1:11" ht="21" customHeight="1">
      <c r="A34" s="4483"/>
      <c r="B34" s="2293" t="s">
        <v>48</v>
      </c>
      <c r="C34" s="2294">
        <v>66</v>
      </c>
      <c r="D34" s="2295">
        <v>89.709887587242918</v>
      </c>
      <c r="E34" s="2296">
        <v>0.20276513352703934</v>
      </c>
      <c r="F34" s="2296">
        <v>1.3138453564819852E-2</v>
      </c>
      <c r="G34" s="2296">
        <v>0.59506434749944082</v>
      </c>
      <c r="H34" s="2296">
        <v>4.1584966280553033E-2</v>
      </c>
      <c r="I34" s="2296">
        <v>9.4903872779629875E-2</v>
      </c>
      <c r="J34" s="2297">
        <v>5.2543226348516762E-2</v>
      </c>
      <c r="K34" s="2294">
        <f t="shared" si="0"/>
        <v>28.508487754308668</v>
      </c>
    </row>
    <row r="35" spans="1:11" ht="21" customHeight="1">
      <c r="A35" s="4483"/>
      <c r="B35" s="2293" t="s">
        <v>49</v>
      </c>
      <c r="C35" s="2294">
        <v>104</v>
      </c>
      <c r="D35" s="2295">
        <v>151.67728379873526</v>
      </c>
      <c r="E35" s="2296">
        <v>0.16700096195326058</v>
      </c>
      <c r="F35" s="2296">
        <v>2.4186360539436885E-2</v>
      </c>
      <c r="G35" s="2296">
        <v>0.59132030306272343</v>
      </c>
      <c r="H35" s="2296">
        <v>6.6980555833963396E-2</v>
      </c>
      <c r="I35" s="2296">
        <v>9.4349360021361545E-2</v>
      </c>
      <c r="J35" s="2297">
        <v>5.6162458589254019E-2</v>
      </c>
      <c r="K35" s="2294">
        <f t="shared" si="0"/>
        <v>44.922465552243963</v>
      </c>
    </row>
    <row r="36" spans="1:11" ht="21" customHeight="1">
      <c r="A36" s="4483"/>
      <c r="B36" s="2293" t="s">
        <v>50</v>
      </c>
      <c r="C36" s="2294">
        <v>203</v>
      </c>
      <c r="D36" s="2295">
        <v>355.96781261844137</v>
      </c>
      <c r="E36" s="2296">
        <v>0.24746126576275557</v>
      </c>
      <c r="F36" s="2296">
        <v>3.1248824438804692E-2</v>
      </c>
      <c r="G36" s="2296">
        <v>0.50272848108588419</v>
      </c>
      <c r="H36" s="2296">
        <v>7.72529843999641E-2</v>
      </c>
      <c r="I36" s="2296">
        <v>0.10474185122414834</v>
      </c>
      <c r="J36" s="2297">
        <v>3.6566593088443081E-2</v>
      </c>
      <c r="K36" s="2294">
        <f t="shared" si="0"/>
        <v>87.685197183706961</v>
      </c>
    </row>
    <row r="37" spans="1:11" ht="21" customHeight="1">
      <c r="A37" s="4483" t="s">
        <v>51</v>
      </c>
      <c r="B37" s="2293" t="s">
        <v>47</v>
      </c>
      <c r="C37" s="2294">
        <v>73</v>
      </c>
      <c r="D37" s="2295">
        <v>95.322991717811973</v>
      </c>
      <c r="E37" s="2296">
        <v>0.29191953837728463</v>
      </c>
      <c r="F37" s="2296">
        <v>0.11115016640792649</v>
      </c>
      <c r="G37" s="2296">
        <v>0.47588134188009745</v>
      </c>
      <c r="H37" s="2296">
        <v>0</v>
      </c>
      <c r="I37" s="2296">
        <v>5.9120255717266278E-2</v>
      </c>
      <c r="J37" s="2297">
        <v>6.1928697617425144E-2</v>
      </c>
      <c r="K37" s="2294">
        <f t="shared" si="0"/>
        <v>31.532115243402011</v>
      </c>
    </row>
    <row r="38" spans="1:11" ht="21" customHeight="1">
      <c r="A38" s="4483"/>
      <c r="B38" s="2293" t="s">
        <v>48</v>
      </c>
      <c r="C38" s="2294">
        <v>112</v>
      </c>
      <c r="D38" s="2295">
        <v>166.61665576445066</v>
      </c>
      <c r="E38" s="2296">
        <v>0.21827778696425998</v>
      </c>
      <c r="F38" s="2296">
        <v>1.8654696648624979E-2</v>
      </c>
      <c r="G38" s="2296">
        <v>0.50163321748203771</v>
      </c>
      <c r="H38" s="2296">
        <v>7.404105433635351E-2</v>
      </c>
      <c r="I38" s="2296">
        <v>0.11766859446357367</v>
      </c>
      <c r="J38" s="2297">
        <v>6.9724650105150318E-2</v>
      </c>
      <c r="K38" s="2294">
        <f t="shared" si="0"/>
        <v>48.378039825493495</v>
      </c>
    </row>
    <row r="39" spans="1:11" ht="21" customHeight="1">
      <c r="A39" s="4483"/>
      <c r="B39" s="2293" t="s">
        <v>49</v>
      </c>
      <c r="C39" s="2294">
        <v>120</v>
      </c>
      <c r="D39" s="2295">
        <v>200.3070514964428</v>
      </c>
      <c r="E39" s="2296">
        <v>0.2428973083832914</v>
      </c>
      <c r="F39" s="2296">
        <v>5.283122454547204E-3</v>
      </c>
      <c r="G39" s="2296">
        <v>0.5421617112699052</v>
      </c>
      <c r="H39" s="2296">
        <v>5.8857416257149922E-2</v>
      </c>
      <c r="I39" s="2296">
        <v>0.12916786996621021</v>
      </c>
      <c r="J39" s="2297">
        <v>2.1632571668897295E-2</v>
      </c>
      <c r="K39" s="2294">
        <f t="shared" si="0"/>
        <v>51.833614098743034</v>
      </c>
    </row>
    <row r="40" spans="1:11" ht="21" customHeight="1">
      <c r="A40" s="4483"/>
      <c r="B40" s="2293" t="s">
        <v>50</v>
      </c>
      <c r="C40" s="2294">
        <v>159</v>
      </c>
      <c r="D40" s="2295">
        <v>288.88958879108304</v>
      </c>
      <c r="E40" s="2296">
        <v>0.13018797480986438</v>
      </c>
      <c r="F40" s="2296">
        <v>1.7065088398716531E-2</v>
      </c>
      <c r="G40" s="2296">
        <v>0.58183399186210305</v>
      </c>
      <c r="H40" s="2296">
        <v>9.4537979945318748E-2</v>
      </c>
      <c r="I40" s="2296">
        <v>0.13980656664356625</v>
      </c>
      <c r="J40" s="2297">
        <v>3.6568398340431914E-2</v>
      </c>
      <c r="K40" s="2294">
        <f t="shared" si="0"/>
        <v>68.679538680834511</v>
      </c>
    </row>
    <row r="41" spans="1:11" ht="21" customHeight="1">
      <c r="A41" s="4483" t="s">
        <v>52</v>
      </c>
      <c r="B41" s="2293" t="s">
        <v>803</v>
      </c>
      <c r="C41" s="2294">
        <v>22</v>
      </c>
      <c r="D41" s="2295">
        <v>30.763982879768399</v>
      </c>
      <c r="E41" s="2296">
        <v>0.33525614347126909</v>
      </c>
      <c r="F41" s="2296">
        <v>0.21353592798106363</v>
      </c>
      <c r="G41" s="2296">
        <v>0.37496823792903322</v>
      </c>
      <c r="H41" s="2296">
        <v>0</v>
      </c>
      <c r="I41" s="2296">
        <v>3.9495050923082795E-2</v>
      </c>
      <c r="J41" s="2297">
        <v>3.6744639695551348E-2</v>
      </c>
      <c r="K41" s="2294">
        <f t="shared" si="0"/>
        <v>9.5028292514362231</v>
      </c>
    </row>
    <row r="42" spans="1:11" ht="21" customHeight="1">
      <c r="A42" s="4483"/>
      <c r="B42" s="2293" t="s">
        <v>53</v>
      </c>
      <c r="C42" s="2294">
        <v>30</v>
      </c>
      <c r="D42" s="2295">
        <v>39.591011047630793</v>
      </c>
      <c r="E42" s="2296">
        <v>0.26755344731011332</v>
      </c>
      <c r="F42" s="2296">
        <v>0.10168850586987527</v>
      </c>
      <c r="G42" s="2296">
        <v>0.5152067594476204</v>
      </c>
      <c r="H42" s="2296">
        <v>0</v>
      </c>
      <c r="I42" s="2296">
        <v>6.6273659978006952E-2</v>
      </c>
      <c r="J42" s="2297">
        <v>4.9277627394384231E-2</v>
      </c>
      <c r="K42" s="2294">
        <f t="shared" si="0"/>
        <v>12.958403524685759</v>
      </c>
    </row>
    <row r="43" spans="1:11" ht="21" customHeight="1">
      <c r="A43" s="4483"/>
      <c r="B43" s="2293" t="s">
        <v>54</v>
      </c>
      <c r="C43" s="2294">
        <v>38</v>
      </c>
      <c r="D43" s="2295">
        <v>43.756726794002986</v>
      </c>
      <c r="E43" s="2296">
        <v>0.18738500346616996</v>
      </c>
      <c r="F43" s="2296">
        <v>0</v>
      </c>
      <c r="G43" s="2296">
        <v>0.63452169134971359</v>
      </c>
      <c r="H43" s="2296">
        <v>0</v>
      </c>
      <c r="I43" s="2296">
        <v>0.11360342260500801</v>
      </c>
      <c r="J43" s="2297">
        <v>6.4489882579108884E-2</v>
      </c>
      <c r="K43" s="2294">
        <f t="shared" si="0"/>
        <v>16.413977797935292</v>
      </c>
    </row>
    <row r="44" spans="1:11" ht="21" customHeight="1">
      <c r="A44" s="4483"/>
      <c r="B44" s="2293" t="s">
        <v>55</v>
      </c>
      <c r="C44" s="2294">
        <v>32</v>
      </c>
      <c r="D44" s="2295">
        <v>44.711312868032998</v>
      </c>
      <c r="E44" s="2296">
        <v>0.18007391246963411</v>
      </c>
      <c r="F44" s="2296">
        <v>3.3188030011123242E-2</v>
      </c>
      <c r="G44" s="2296">
        <v>0.48000165547848878</v>
      </c>
      <c r="H44" s="2296">
        <v>0.17962671424829324</v>
      </c>
      <c r="I44" s="2296">
        <v>2.624551495240459E-2</v>
      </c>
      <c r="J44" s="2297">
        <v>0.10086417284005599</v>
      </c>
      <c r="K44" s="2294">
        <f t="shared" si="0"/>
        <v>13.822297092998141</v>
      </c>
    </row>
    <row r="45" spans="1:11" ht="21" customHeight="1">
      <c r="A45" s="4483"/>
      <c r="B45" s="2293" t="s">
        <v>56</v>
      </c>
      <c r="C45" s="2294">
        <v>63</v>
      </c>
      <c r="D45" s="2295">
        <v>103.1166138928275</v>
      </c>
      <c r="E45" s="2296">
        <v>0.26220932225936378</v>
      </c>
      <c r="F45" s="2296">
        <v>1.5752095761032179E-2</v>
      </c>
      <c r="G45" s="2296">
        <v>0.46339489902023351</v>
      </c>
      <c r="H45" s="2296">
        <v>4.1750077703865053E-2</v>
      </c>
      <c r="I45" s="2296">
        <v>0.14796660923111529</v>
      </c>
      <c r="J45" s="2297">
        <v>6.8926996024390189E-2</v>
      </c>
      <c r="K45" s="2294">
        <f t="shared" si="0"/>
        <v>27.212647401840091</v>
      </c>
    </row>
    <row r="46" spans="1:11" ht="21" customHeight="1">
      <c r="A46" s="4483"/>
      <c r="B46" s="2293" t="s">
        <v>57</v>
      </c>
      <c r="C46" s="2294">
        <v>48</v>
      </c>
      <c r="D46" s="2295">
        <v>81.867167380625702</v>
      </c>
      <c r="E46" s="2296">
        <v>0.34933196108331899</v>
      </c>
      <c r="F46" s="2296">
        <v>0</v>
      </c>
      <c r="G46" s="2296">
        <v>0.48125986845910307</v>
      </c>
      <c r="H46" s="2296">
        <v>6.4173510311695686E-2</v>
      </c>
      <c r="I46" s="2296">
        <v>8.378504923880481E-2</v>
      </c>
      <c r="J46" s="2297">
        <v>2.14496109070774E-2</v>
      </c>
      <c r="K46" s="2294">
        <f t="shared" si="0"/>
        <v>20.733445639497212</v>
      </c>
    </row>
    <row r="47" spans="1:11" ht="21" customHeight="1">
      <c r="A47" s="4483"/>
      <c r="B47" s="2293" t="s">
        <v>58</v>
      </c>
      <c r="C47" s="2294">
        <v>50</v>
      </c>
      <c r="D47" s="2295">
        <v>77.11818370649668</v>
      </c>
      <c r="E47" s="2296">
        <v>0.13952640322303705</v>
      </c>
      <c r="F47" s="2296">
        <v>0</v>
      </c>
      <c r="G47" s="2296">
        <v>0.62704300632577148</v>
      </c>
      <c r="H47" s="2296">
        <v>6.8091666247056981E-2</v>
      </c>
      <c r="I47" s="2296">
        <v>0.14867947618800673</v>
      </c>
      <c r="J47" s="2297">
        <v>1.665944801612812E-2</v>
      </c>
      <c r="K47" s="2294">
        <f t="shared" si="0"/>
        <v>21.597339207809597</v>
      </c>
    </row>
    <row r="48" spans="1:11" ht="21" customHeight="1">
      <c r="A48" s="4483"/>
      <c r="B48" s="2293" t="s">
        <v>59</v>
      </c>
      <c r="C48" s="2294">
        <v>60</v>
      </c>
      <c r="D48" s="2295">
        <v>103.61718499708866</v>
      </c>
      <c r="E48" s="2296">
        <v>0.1832867706646828</v>
      </c>
      <c r="F48" s="2296">
        <v>1.0213042185953361E-2</v>
      </c>
      <c r="G48" s="2296">
        <v>0.55803160074721114</v>
      </c>
      <c r="H48" s="2296">
        <v>0.10232977980773281</v>
      </c>
      <c r="I48" s="2296">
        <v>0.11596212816223492</v>
      </c>
      <c r="J48" s="2297">
        <v>3.0176678432184335E-2</v>
      </c>
      <c r="K48" s="2294">
        <f t="shared" si="0"/>
        <v>25.916807049371517</v>
      </c>
    </row>
    <row r="49" spans="1:11" ht="21" customHeight="1">
      <c r="A49" s="4483"/>
      <c r="B49" s="2293" t="s">
        <v>60</v>
      </c>
      <c r="C49" s="2294">
        <v>58</v>
      </c>
      <c r="D49" s="2295">
        <v>97.637397324886507</v>
      </c>
      <c r="E49" s="2296">
        <v>0.10390472460784832</v>
      </c>
      <c r="F49" s="2296">
        <v>5.0492193619054264E-2</v>
      </c>
      <c r="G49" s="2296">
        <v>0.54793427481568313</v>
      </c>
      <c r="H49" s="2296">
        <v>4.5961096898024224E-2</v>
      </c>
      <c r="I49" s="2296">
        <v>0.16229731286384549</v>
      </c>
      <c r="J49" s="2297">
        <v>8.9410397195544528E-2</v>
      </c>
      <c r="K49" s="2294">
        <f t="shared" si="0"/>
        <v>25.052913481059132</v>
      </c>
    </row>
    <row r="50" spans="1:11" ht="21" customHeight="1">
      <c r="A50" s="4483"/>
      <c r="B50" s="2293" t="s">
        <v>61</v>
      </c>
      <c r="C50" s="2294">
        <v>63</v>
      </c>
      <c r="D50" s="2295">
        <v>128.95670687842895</v>
      </c>
      <c r="E50" s="2296">
        <v>0.13778660736718223</v>
      </c>
      <c r="F50" s="2296">
        <v>0</v>
      </c>
      <c r="G50" s="2296">
        <v>0.6018163636905639</v>
      </c>
      <c r="H50" s="2296">
        <v>0.10472614605816406</v>
      </c>
      <c r="I50" s="2296">
        <v>0.15567088288408976</v>
      </c>
      <c r="J50" s="2297">
        <v>0</v>
      </c>
      <c r="K50" s="2294">
        <f t="shared" si="0"/>
        <v>27.212647401840091</v>
      </c>
    </row>
    <row r="51" spans="1:11" ht="21" customHeight="1">
      <c r="A51" s="4483" t="s">
        <v>62</v>
      </c>
      <c r="B51" s="2293" t="s">
        <v>17</v>
      </c>
      <c r="C51" s="2294">
        <v>101</v>
      </c>
      <c r="D51" s="2295">
        <v>156.05594798544331</v>
      </c>
      <c r="E51" s="2296">
        <v>9.7567163336366752E-2</v>
      </c>
      <c r="F51" s="2296">
        <v>0</v>
      </c>
      <c r="G51" s="2296">
        <v>0.57091872826731993</v>
      </c>
      <c r="H51" s="2296">
        <v>0.12138116332704989</v>
      </c>
      <c r="I51" s="2296">
        <v>0.15595762650652592</v>
      </c>
      <c r="J51" s="2297">
        <v>5.4175318562737586E-2</v>
      </c>
      <c r="K51" s="2294">
        <f t="shared" si="0"/>
        <v>43.626625199775383</v>
      </c>
    </row>
    <row r="52" spans="1:11" ht="21" customHeight="1">
      <c r="A52" s="4483"/>
      <c r="B52" s="2293" t="s">
        <v>18</v>
      </c>
      <c r="C52" s="2294">
        <v>363</v>
      </c>
      <c r="D52" s="2295">
        <v>595.08033978434594</v>
      </c>
      <c r="E52" s="2296">
        <v>0.22725236844490798</v>
      </c>
      <c r="F52" s="2296">
        <v>3.3090527945722772E-2</v>
      </c>
      <c r="G52" s="2296">
        <v>0.53191509494782363</v>
      </c>
      <c r="H52" s="2296">
        <v>5.4605759660461557E-2</v>
      </c>
      <c r="I52" s="2296">
        <v>0.11286685903180901</v>
      </c>
      <c r="J52" s="2297">
        <v>4.0269389969274337E-2</v>
      </c>
      <c r="K52" s="2294">
        <f t="shared" si="0"/>
        <v>156.79668264869767</v>
      </c>
    </row>
    <row r="53" spans="1:11" ht="21" customHeight="1">
      <c r="A53" s="4483" t="s">
        <v>63</v>
      </c>
      <c r="B53" s="2293" t="s">
        <v>64</v>
      </c>
      <c r="C53" s="2294">
        <v>32</v>
      </c>
      <c r="D53" s="2295">
        <v>42.05217397760461</v>
      </c>
      <c r="E53" s="2296">
        <v>0.22682798771893942</v>
      </c>
      <c r="F53" s="2296">
        <v>0</v>
      </c>
      <c r="G53" s="2296">
        <v>0.31269238559116985</v>
      </c>
      <c r="H53" s="2296">
        <v>8.9571512557778551E-2</v>
      </c>
      <c r="I53" s="2296">
        <v>0.12646311066673488</v>
      </c>
      <c r="J53" s="2297">
        <v>0.24444500346537704</v>
      </c>
      <c r="K53" s="2294">
        <f t="shared" si="0"/>
        <v>13.822297092998141</v>
      </c>
    </row>
    <row r="54" spans="1:11" ht="57" customHeight="1">
      <c r="A54" s="4483"/>
      <c r="B54" s="2293" t="s">
        <v>65</v>
      </c>
      <c r="C54" s="2294">
        <v>391</v>
      </c>
      <c r="D54" s="2295">
        <v>646.5596677169566</v>
      </c>
      <c r="E54" s="2296">
        <v>0.20747656265589354</v>
      </c>
      <c r="F54" s="2296">
        <v>2.7943623363930827E-2</v>
      </c>
      <c r="G54" s="2296">
        <v>0.55218048807675169</v>
      </c>
      <c r="H54" s="2296">
        <v>5.4228021339028647E-2</v>
      </c>
      <c r="I54" s="2296">
        <v>0.12988385802903704</v>
      </c>
      <c r="J54" s="2297">
        <v>2.8287446535357624E-2</v>
      </c>
      <c r="K54" s="2294">
        <f t="shared" si="0"/>
        <v>168.89119260507104</v>
      </c>
    </row>
    <row r="55" spans="1:11" ht="40.35" customHeight="1">
      <c r="A55" s="4483"/>
      <c r="B55" s="2293" t="s">
        <v>66</v>
      </c>
      <c r="C55" s="2294">
        <v>35</v>
      </c>
      <c r="D55" s="2295">
        <v>54.46804038673978</v>
      </c>
      <c r="E55" s="2296">
        <v>0.12438056036530759</v>
      </c>
      <c r="F55" s="2296">
        <v>2.9821208272964337E-2</v>
      </c>
      <c r="G55" s="2296">
        <v>0.57864228591486322</v>
      </c>
      <c r="H55" s="2296">
        <v>0.15596802084154232</v>
      </c>
      <c r="I55" s="2296">
        <v>4.0523786735249506E-2</v>
      </c>
      <c r="J55" s="2297">
        <v>7.0664137870073293E-2</v>
      </c>
      <c r="K55" s="2294">
        <f t="shared" si="0"/>
        <v>15.118137445466717</v>
      </c>
    </row>
    <row r="56" spans="1:11" ht="57" customHeight="1">
      <c r="A56" s="4483"/>
      <c r="B56" s="2293" t="s">
        <v>67</v>
      </c>
      <c r="C56" s="2294">
        <v>6</v>
      </c>
      <c r="D56" s="2295">
        <v>8.0564056884881996</v>
      </c>
      <c r="E56" s="2296">
        <v>0</v>
      </c>
      <c r="F56" s="2296">
        <v>0</v>
      </c>
      <c r="G56" s="2296">
        <v>0.4894167527186557</v>
      </c>
      <c r="H56" s="2296">
        <v>0.5105832472813443</v>
      </c>
      <c r="I56" s="2296">
        <v>0</v>
      </c>
      <c r="J56" s="2297">
        <v>0</v>
      </c>
      <c r="K56" s="2294">
        <f t="shared" si="0"/>
        <v>2.5916807049371515</v>
      </c>
    </row>
    <row r="57" spans="1:11" ht="27" customHeight="1">
      <c r="A57" s="4483" t="s">
        <v>68</v>
      </c>
      <c r="B57" s="2293" t="s">
        <v>17</v>
      </c>
      <c r="C57" s="2294">
        <v>36</v>
      </c>
      <c r="D57" s="2295">
        <v>54.149695180473593</v>
      </c>
      <c r="E57" s="2296">
        <v>8.3705869112898998E-2</v>
      </c>
      <c r="F57" s="2296">
        <v>2.9996526687354731E-2</v>
      </c>
      <c r="G57" s="2296">
        <v>0.6126859164659425</v>
      </c>
      <c r="H57" s="2296">
        <v>0.23284966229372081</v>
      </c>
      <c r="I57" s="2296">
        <v>4.0762025440082922E-2</v>
      </c>
      <c r="J57" s="2297">
        <v>0</v>
      </c>
      <c r="K57" s="2294">
        <f t="shared" si="0"/>
        <v>15.550084229622909</v>
      </c>
    </row>
    <row r="58" spans="1:11" ht="27" customHeight="1">
      <c r="A58" s="4483"/>
      <c r="B58" s="2293" t="s">
        <v>18</v>
      </c>
      <c r="C58" s="2294">
        <v>428</v>
      </c>
      <c r="D58" s="2295">
        <v>696.98659258931582</v>
      </c>
      <c r="E58" s="2296">
        <v>0.20936802379268227</v>
      </c>
      <c r="F58" s="2296">
        <v>2.5921904422681795E-2</v>
      </c>
      <c r="G58" s="2296">
        <v>0.53437286619634072</v>
      </c>
      <c r="H58" s="2296">
        <v>5.5708859682909333E-2</v>
      </c>
      <c r="I58" s="2296">
        <v>0.12811683003660407</v>
      </c>
      <c r="J58" s="2297">
        <v>4.6511515868780912E-2</v>
      </c>
      <c r="K58" s="2294">
        <f t="shared" si="0"/>
        <v>184.87322361885015</v>
      </c>
    </row>
    <row r="59" spans="1:11" ht="27" customHeight="1">
      <c r="A59" s="4483" t="s">
        <v>69</v>
      </c>
      <c r="B59" s="2293" t="s">
        <v>17</v>
      </c>
      <c r="C59" s="2294">
        <v>41</v>
      </c>
      <c r="D59" s="2295">
        <v>62.524446075227985</v>
      </c>
      <c r="E59" s="2296">
        <v>0.10835386493711047</v>
      </c>
      <c r="F59" s="2296">
        <v>2.5978683195991469E-2</v>
      </c>
      <c r="G59" s="2296">
        <v>0.56714538928765534</v>
      </c>
      <c r="H59" s="2296">
        <v>0.20166093468322221</v>
      </c>
      <c r="I59" s="2296">
        <v>3.5302212031810498E-2</v>
      </c>
      <c r="J59" s="2297">
        <v>6.1558915864210084E-2</v>
      </c>
      <c r="K59" s="2294">
        <f t="shared" si="0"/>
        <v>17.709818150403869</v>
      </c>
    </row>
    <row r="60" spans="1:11" ht="27" customHeight="1">
      <c r="A60" s="4483"/>
      <c r="B60" s="2293" t="s">
        <v>18</v>
      </c>
      <c r="C60" s="2294">
        <v>423</v>
      </c>
      <c r="D60" s="2295">
        <v>688.61184169456146</v>
      </c>
      <c r="E60" s="2296">
        <v>0.20865831621311254</v>
      </c>
      <c r="F60" s="2296">
        <v>2.6237161116094691E-2</v>
      </c>
      <c r="G60" s="2296">
        <v>0.53755541958169473</v>
      </c>
      <c r="H60" s="2296">
        <v>5.6386378996732184E-2</v>
      </c>
      <c r="I60" s="2296">
        <v>0.12967495969981432</v>
      </c>
      <c r="J60" s="2297">
        <v>4.1487764392550426E-2</v>
      </c>
      <c r="K60" s="2294">
        <f t="shared" si="0"/>
        <v>182.7134896980692</v>
      </c>
    </row>
    <row r="61" spans="1:11" ht="27" customHeight="1">
      <c r="A61" s="4483" t="s">
        <v>70</v>
      </c>
      <c r="B61" s="2293" t="s">
        <v>17</v>
      </c>
      <c r="C61" s="2294">
        <v>39</v>
      </c>
      <c r="D61" s="2295">
        <v>51.237920370228309</v>
      </c>
      <c r="E61" s="2296">
        <v>0.18616309822147253</v>
      </c>
      <c r="F61" s="2296">
        <v>0</v>
      </c>
      <c r="G61" s="2296">
        <v>0.33358759269487381</v>
      </c>
      <c r="H61" s="2296">
        <v>0.15379512967001371</v>
      </c>
      <c r="I61" s="2296">
        <v>0.12583237939899572</v>
      </c>
      <c r="J61" s="2297">
        <v>0.20062180001464397</v>
      </c>
      <c r="K61" s="2294">
        <f t="shared" si="0"/>
        <v>16.845924582091484</v>
      </c>
    </row>
    <row r="62" spans="1:11" ht="27" customHeight="1">
      <c r="A62" s="4483"/>
      <c r="B62" s="2293" t="s">
        <v>18</v>
      </c>
      <c r="C62" s="2294">
        <v>425</v>
      </c>
      <c r="D62" s="2295">
        <v>699.89836739956104</v>
      </c>
      <c r="E62" s="2296">
        <v>0.20134457995485544</v>
      </c>
      <c r="F62" s="2296">
        <v>2.8134831470956297E-2</v>
      </c>
      <c r="G62" s="2296">
        <v>0.55513080525242764</v>
      </c>
      <c r="H62" s="2296">
        <v>6.2233212627686302E-2</v>
      </c>
      <c r="I62" s="2296">
        <v>0.12152560800142197</v>
      </c>
      <c r="J62" s="2297">
        <v>3.1630962692651629E-2</v>
      </c>
      <c r="K62" s="2294">
        <f t="shared" si="0"/>
        <v>183.57738326638156</v>
      </c>
    </row>
    <row r="63" spans="1:11" ht="27" customHeight="1">
      <c r="A63" s="4483" t="s">
        <v>71</v>
      </c>
      <c r="B63" s="2293" t="s">
        <v>17</v>
      </c>
      <c r="C63" s="2294">
        <v>422</v>
      </c>
      <c r="D63" s="2295">
        <v>682.69155752876441</v>
      </c>
      <c r="E63" s="2296">
        <v>0.19028203561401502</v>
      </c>
      <c r="F63" s="2296">
        <v>2.8843952142698678E-2</v>
      </c>
      <c r="G63" s="2296">
        <v>0.54657771794070287</v>
      </c>
      <c r="H63" s="2296">
        <v>6.7961921531237784E-2</v>
      </c>
      <c r="I63" s="2296">
        <v>0.12448682752036902</v>
      </c>
      <c r="J63" s="2297">
        <v>4.184754525097592E-2</v>
      </c>
      <c r="K63" s="2294">
        <f t="shared" si="0"/>
        <v>182.281542913913</v>
      </c>
    </row>
    <row r="64" spans="1:11" ht="27" customHeight="1">
      <c r="A64" s="4483"/>
      <c r="B64" s="2293" t="s">
        <v>18</v>
      </c>
      <c r="C64" s="2294">
        <v>42</v>
      </c>
      <c r="D64" s="2295">
        <v>68.4447302410248</v>
      </c>
      <c r="E64" s="2296">
        <v>0.3003213463219141</v>
      </c>
      <c r="F64" s="2296">
        <v>0</v>
      </c>
      <c r="G64" s="2296">
        <v>0.47459439338176329</v>
      </c>
      <c r="H64" s="2296">
        <v>7.3636588864502139E-2</v>
      </c>
      <c r="I64" s="2296">
        <v>9.5213435401559784E-2</v>
      </c>
      <c r="J64" s="2297">
        <v>5.6234236030260537E-2</v>
      </c>
      <c r="K64" s="2294">
        <f t="shared" si="0"/>
        <v>18.141764934560062</v>
      </c>
    </row>
    <row r="65" spans="1:11" ht="27" customHeight="1">
      <c r="A65" s="4483" t="s">
        <v>72</v>
      </c>
      <c r="B65" s="2293" t="s">
        <v>17</v>
      </c>
      <c r="C65" s="2294">
        <v>328</v>
      </c>
      <c r="D65" s="2295">
        <v>543.01980088285711</v>
      </c>
      <c r="E65" s="2296">
        <v>0.17753683039412624</v>
      </c>
      <c r="F65" s="2296">
        <v>2.5698668799246819E-2</v>
      </c>
      <c r="G65" s="2296">
        <v>0.57992180919898428</v>
      </c>
      <c r="H65" s="2296">
        <v>5.2673428360636904E-2</v>
      </c>
      <c r="I65" s="2296">
        <v>0.11928871785890972</v>
      </c>
      <c r="J65" s="2297">
        <v>4.4880545388096313E-2</v>
      </c>
      <c r="K65" s="2294">
        <f t="shared" si="0"/>
        <v>141.67854520323095</v>
      </c>
    </row>
    <row r="66" spans="1:11" ht="27" customHeight="1">
      <c r="A66" s="4483"/>
      <c r="B66" s="2293" t="s">
        <v>18</v>
      </c>
      <c r="C66" s="2294">
        <v>136</v>
      </c>
      <c r="D66" s="2295">
        <v>208.11648688693148</v>
      </c>
      <c r="E66" s="2296">
        <v>0.25972636438493879</v>
      </c>
      <c r="F66" s="2296">
        <v>2.7564546591540739E-2</v>
      </c>
      <c r="G66" s="2296">
        <v>0.43590229106068923</v>
      </c>
      <c r="H66" s="2296">
        <v>0.10971909186466218</v>
      </c>
      <c r="I66" s="2296">
        <v>0.12842244578287751</v>
      </c>
      <c r="J66" s="2297">
        <v>3.8665260315292667E-2</v>
      </c>
      <c r="K66" s="2294">
        <f t="shared" si="0"/>
        <v>58.744762645242105</v>
      </c>
    </row>
    <row r="67" spans="1:11" ht="27" customHeight="1">
      <c r="A67" s="4483" t="s">
        <v>73</v>
      </c>
      <c r="B67" s="2293" t="s">
        <v>17</v>
      </c>
      <c r="C67" s="2294">
        <v>69</v>
      </c>
      <c r="D67" s="2295">
        <v>115.11123062849254</v>
      </c>
      <c r="E67" s="2296">
        <v>5.5925846870598296E-2</v>
      </c>
      <c r="F67" s="2296">
        <v>1.4110723755837858E-2</v>
      </c>
      <c r="G67" s="2296">
        <v>0.55038887495939426</v>
      </c>
      <c r="H67" s="2296">
        <v>7.6188029167016905E-2</v>
      </c>
      <c r="I67" s="2296">
        <v>0.21459096146490819</v>
      </c>
      <c r="J67" s="2297">
        <v>8.879556378224393E-2</v>
      </c>
      <c r="K67" s="2294">
        <f t="shared" si="0"/>
        <v>29.804328106777245</v>
      </c>
    </row>
    <row r="68" spans="1:11" ht="27" customHeight="1">
      <c r="A68" s="4483"/>
      <c r="B68" s="2293" t="s">
        <v>18</v>
      </c>
      <c r="C68" s="2294">
        <v>395</v>
      </c>
      <c r="D68" s="2295">
        <v>636.025057141297</v>
      </c>
      <c r="E68" s="2296">
        <v>0.22644022923846849</v>
      </c>
      <c r="F68" s="2296">
        <v>2.840645920177505E-2</v>
      </c>
      <c r="G68" s="2296">
        <v>0.53814159400881678</v>
      </c>
      <c r="H68" s="2296">
        <v>6.7083785847536131E-2</v>
      </c>
      <c r="I68" s="2296">
        <v>0.10502909227719166</v>
      </c>
      <c r="J68" s="2297">
        <v>3.4898839426210686E-2</v>
      </c>
      <c r="K68" s="2294">
        <f t="shared" si="0"/>
        <v>170.61897974169582</v>
      </c>
    </row>
    <row r="69" spans="1:11" ht="21" customHeight="1">
      <c r="A69" s="4483" t="s">
        <v>74</v>
      </c>
      <c r="B69" s="2293" t="s">
        <v>17</v>
      </c>
      <c r="C69" s="2294">
        <v>0</v>
      </c>
      <c r="D69" s="2295">
        <v>0</v>
      </c>
      <c r="E69" s="2296">
        <v>0</v>
      </c>
      <c r="F69" s="2296">
        <v>0</v>
      </c>
      <c r="G69" s="2296">
        <v>0</v>
      </c>
      <c r="H69" s="2296">
        <v>0</v>
      </c>
      <c r="I69" s="2296">
        <v>0</v>
      </c>
      <c r="J69" s="2297">
        <v>0</v>
      </c>
      <c r="K69" s="2294">
        <f t="shared" ref="K69:K78" si="1">C69/$P$5</f>
        <v>0</v>
      </c>
    </row>
    <row r="70" spans="1:11" ht="21" customHeight="1">
      <c r="A70" s="4483"/>
      <c r="B70" s="2293" t="s">
        <v>18</v>
      </c>
      <c r="C70" s="2294">
        <v>464</v>
      </c>
      <c r="D70" s="2295">
        <v>751.13628776978965</v>
      </c>
      <c r="E70" s="2296">
        <v>0.20030899218626716</v>
      </c>
      <c r="F70" s="2296">
        <v>2.6215645461691792E-2</v>
      </c>
      <c r="G70" s="2296">
        <v>0.54001848320326606</v>
      </c>
      <c r="H70" s="2296">
        <v>6.8479006221668609E-2</v>
      </c>
      <c r="I70" s="2296">
        <v>0.12181938958741992</v>
      </c>
      <c r="J70" s="2297">
        <v>4.3158483339685264E-2</v>
      </c>
      <c r="K70" s="2294">
        <f t="shared" si="1"/>
        <v>200.42330784847306</v>
      </c>
    </row>
    <row r="71" spans="1:11" ht="21" customHeight="1">
      <c r="A71" s="4483" t="s">
        <v>75</v>
      </c>
      <c r="B71" s="2293" t="s">
        <v>76</v>
      </c>
      <c r="C71" s="2294">
        <v>49</v>
      </c>
      <c r="D71" s="2295">
        <v>66.665701744123496</v>
      </c>
      <c r="E71" s="2296">
        <v>0.30102895843941069</v>
      </c>
      <c r="F71" s="2296">
        <v>0</v>
      </c>
      <c r="G71" s="2296">
        <v>0.38415701506377981</v>
      </c>
      <c r="H71" s="2296">
        <v>0.11656150502685249</v>
      </c>
      <c r="I71" s="2296">
        <v>0.15097824105345181</v>
      </c>
      <c r="J71" s="2297">
        <v>4.7274280416505284E-2</v>
      </c>
      <c r="K71" s="2294">
        <f t="shared" si="1"/>
        <v>21.165392423653405</v>
      </c>
    </row>
    <row r="72" spans="1:11" ht="21" customHeight="1">
      <c r="A72" s="4483"/>
      <c r="B72" s="2293" t="s">
        <v>77</v>
      </c>
      <c r="C72" s="2294">
        <v>49</v>
      </c>
      <c r="D72" s="2295">
        <v>76.901360403155678</v>
      </c>
      <c r="E72" s="2296">
        <v>0.1393452395069473</v>
      </c>
      <c r="F72" s="2296">
        <v>4.2243798239141317E-2</v>
      </c>
      <c r="G72" s="2296">
        <v>0.41011410509153889</v>
      </c>
      <c r="H72" s="2296">
        <v>9.6487056783046421E-2</v>
      </c>
      <c r="I72" s="2296">
        <v>0.2678260777219687</v>
      </c>
      <c r="J72" s="2297">
        <v>4.3983722657357581E-2</v>
      </c>
      <c r="K72" s="2294">
        <f t="shared" si="1"/>
        <v>21.165392423653405</v>
      </c>
    </row>
    <row r="73" spans="1:11" ht="21" customHeight="1">
      <c r="A73" s="4483"/>
      <c r="B73" s="2293" t="s">
        <v>78</v>
      </c>
      <c r="C73" s="2294">
        <v>39</v>
      </c>
      <c r="D73" s="2295">
        <v>73.857764047836611</v>
      </c>
      <c r="E73" s="2296">
        <v>0.14057984632106973</v>
      </c>
      <c r="F73" s="2296">
        <v>5.2125048347391269E-2</v>
      </c>
      <c r="G73" s="2296">
        <v>0.66303383861860354</v>
      </c>
      <c r="H73" s="2296">
        <v>2.2652739875414718E-2</v>
      </c>
      <c r="I73" s="2296">
        <v>6.4974270968952585E-2</v>
      </c>
      <c r="J73" s="2297">
        <v>5.6634255868567983E-2</v>
      </c>
      <c r="K73" s="2294">
        <f t="shared" si="1"/>
        <v>16.845924582091484</v>
      </c>
    </row>
    <row r="74" spans="1:11" ht="21" customHeight="1">
      <c r="A74" s="4483"/>
      <c r="B74" s="2293" t="s">
        <v>79</v>
      </c>
      <c r="C74" s="2294">
        <v>40</v>
      </c>
      <c r="D74" s="2295">
        <v>67.111581528166482</v>
      </c>
      <c r="E74" s="2296">
        <v>0.11810322503223453</v>
      </c>
      <c r="F74" s="2296">
        <v>0</v>
      </c>
      <c r="G74" s="2296">
        <v>0.8276310252415604</v>
      </c>
      <c r="H74" s="2296">
        <v>5.4265749726205223E-2</v>
      </c>
      <c r="I74" s="2296">
        <v>0</v>
      </c>
      <c r="J74" s="2297">
        <v>0</v>
      </c>
      <c r="K74" s="2294">
        <f t="shared" si="1"/>
        <v>17.277871366247677</v>
      </c>
    </row>
    <row r="75" spans="1:11" ht="21" customHeight="1">
      <c r="A75" s="4483"/>
      <c r="B75" s="2293" t="s">
        <v>80</v>
      </c>
      <c r="C75" s="2294">
        <v>40</v>
      </c>
      <c r="D75" s="2295">
        <v>61.694840913866379</v>
      </c>
      <c r="E75" s="2296">
        <v>0.24334962027483278</v>
      </c>
      <c r="F75" s="2296">
        <v>0</v>
      </c>
      <c r="G75" s="2296">
        <v>0.40445654124604047</v>
      </c>
      <c r="H75" s="2296">
        <v>3.271370867993241E-2</v>
      </c>
      <c r="I75" s="2296">
        <v>0.10949645358304962</v>
      </c>
      <c r="J75" s="2297">
        <v>0.20998367621614505</v>
      </c>
      <c r="K75" s="2294">
        <f t="shared" si="1"/>
        <v>17.277871366247677</v>
      </c>
    </row>
    <row r="76" spans="1:11" ht="21" customHeight="1">
      <c r="A76" s="4483"/>
      <c r="B76" s="2293" t="s">
        <v>81</v>
      </c>
      <c r="C76" s="2294">
        <v>38</v>
      </c>
      <c r="D76" s="2295">
        <v>73.753561117553687</v>
      </c>
      <c r="E76" s="2296">
        <v>0.38356428631353545</v>
      </c>
      <c r="F76" s="2296">
        <v>1.6582233750023233E-2</v>
      </c>
      <c r="G76" s="2296">
        <v>0.37622035958567346</v>
      </c>
      <c r="H76" s="2296">
        <v>1.4375280449622392E-2</v>
      </c>
      <c r="I76" s="2296">
        <v>0.20051174463456628</v>
      </c>
      <c r="J76" s="2297">
        <v>8.7460952665792523E-3</v>
      </c>
      <c r="K76" s="2294">
        <f t="shared" si="1"/>
        <v>16.413977797935292</v>
      </c>
    </row>
    <row r="77" spans="1:11" ht="21" customHeight="1">
      <c r="A77" s="4483"/>
      <c r="B77" s="2293" t="s">
        <v>82</v>
      </c>
      <c r="C77" s="2294">
        <v>90</v>
      </c>
      <c r="D77" s="2295">
        <v>148.14174714150539</v>
      </c>
      <c r="E77" s="2296">
        <v>0.21288129574000936</v>
      </c>
      <c r="F77" s="2296">
        <v>7.6751347730261141E-2</v>
      </c>
      <c r="G77" s="2296">
        <v>0.48962667560776574</v>
      </c>
      <c r="H77" s="2296">
        <v>1.7349266350112538E-2</v>
      </c>
      <c r="I77" s="2296">
        <v>0.16530046854429084</v>
      </c>
      <c r="J77" s="2297">
        <v>3.8090946027560524E-2</v>
      </c>
      <c r="K77" s="2294">
        <f t="shared" si="1"/>
        <v>38.87521057405727</v>
      </c>
    </row>
    <row r="78" spans="1:11" ht="21" customHeight="1">
      <c r="A78" s="4484"/>
      <c r="B78" s="2298" t="s">
        <v>83</v>
      </c>
      <c r="C78" s="2299">
        <v>119</v>
      </c>
      <c r="D78" s="2300">
        <v>183.00973087358113</v>
      </c>
      <c r="E78" s="2301">
        <v>0.1449482760591774</v>
      </c>
      <c r="F78" s="2301">
        <v>0</v>
      </c>
      <c r="G78" s="2301">
        <v>0.64876660046165402</v>
      </c>
      <c r="H78" s="2301">
        <v>0.13815024553933855</v>
      </c>
      <c r="I78" s="2301">
        <v>5.4702708015083375E-2</v>
      </c>
      <c r="J78" s="2302">
        <v>1.3432169924747222E-2</v>
      </c>
      <c r="K78" s="2299">
        <f t="shared" si="1"/>
        <v>51.401667314586838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445" priority="1">
      <formula>IF((E$4-E5)/SQRT(((E$4+E5)/2)*(((1-E$4)+(1-E5))/2)*(1/$K$4+1/$K5))&gt;1.96,1,)</formula>
    </cfRule>
    <cfRule type="expression" dxfId="44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Munka99">
    <tabColor theme="8" tint="0.79998168889431442"/>
  </sheetPr>
  <dimension ref="A1:N78"/>
  <sheetViews>
    <sheetView workbookViewId="0">
      <selection activeCell="I35" sqref="I35"/>
    </sheetView>
  </sheetViews>
  <sheetFormatPr defaultColWidth="11.42578125" defaultRowHeight="15"/>
  <cols>
    <col min="1" max="1" width="15.42578125" style="15" customWidth="1"/>
    <col min="2" max="2" width="25.42578125" customWidth="1"/>
    <col min="4" max="4" width="21.42578125" customWidth="1"/>
    <col min="13" max="13" width="10.42578125" customWidth="1"/>
    <col min="14" max="14" width="4.140625" hidden="1" customWidth="1"/>
  </cols>
  <sheetData>
    <row r="1" spans="1:14" ht="32.1" customHeight="1">
      <c r="A1" s="5826" t="s">
        <v>0</v>
      </c>
      <c r="B1" s="5827"/>
      <c r="C1" s="5832"/>
      <c r="D1" s="5833"/>
      <c r="E1" s="5834" t="s">
        <v>105</v>
      </c>
      <c r="F1" s="5834"/>
      <c r="G1" s="5834"/>
      <c r="H1" s="5834"/>
      <c r="I1" s="5834"/>
      <c r="J1" s="5834"/>
      <c r="K1" s="5834"/>
      <c r="L1" s="5834"/>
      <c r="M1" s="5835"/>
    </row>
    <row r="2" spans="1:14" ht="15.75">
      <c r="A2" s="5828"/>
      <c r="B2" s="5829"/>
      <c r="C2" s="5836" t="s">
        <v>1</v>
      </c>
      <c r="D2" s="5838" t="s">
        <v>2</v>
      </c>
      <c r="E2" s="164">
        <v>1</v>
      </c>
      <c r="F2" s="164">
        <v>2</v>
      </c>
      <c r="G2" s="164">
        <v>3</v>
      </c>
      <c r="H2" s="164">
        <v>4</v>
      </c>
      <c r="I2" s="164">
        <v>5</v>
      </c>
      <c r="J2" s="164">
        <v>6</v>
      </c>
      <c r="K2" s="164">
        <v>7</v>
      </c>
      <c r="L2" s="164">
        <v>8</v>
      </c>
      <c r="M2" s="165">
        <v>9</v>
      </c>
    </row>
    <row r="3" spans="1:14" ht="15.75">
      <c r="A3" s="5830"/>
      <c r="B3" s="5831"/>
      <c r="C3" s="5837"/>
      <c r="D3" s="5839"/>
      <c r="E3" s="166" t="s">
        <v>9</v>
      </c>
      <c r="F3" s="166" t="s">
        <v>9</v>
      </c>
      <c r="G3" s="166" t="s">
        <v>9</v>
      </c>
      <c r="H3" s="166" t="s">
        <v>9</v>
      </c>
      <c r="I3" s="166" t="s">
        <v>9</v>
      </c>
      <c r="J3" s="166" t="s">
        <v>9</v>
      </c>
      <c r="K3" s="166" t="s">
        <v>9</v>
      </c>
      <c r="L3" s="166" t="s">
        <v>9</v>
      </c>
      <c r="M3" s="167" t="s">
        <v>9</v>
      </c>
    </row>
    <row r="4" spans="1:14">
      <c r="A4" s="2003" t="s">
        <v>10</v>
      </c>
      <c r="B4" s="2004" t="s">
        <v>10</v>
      </c>
      <c r="C4" s="2000">
        <v>201</v>
      </c>
      <c r="D4" s="2005">
        <v>287.45871432103456</v>
      </c>
      <c r="E4" s="2006">
        <v>0.73405000412023214</v>
      </c>
      <c r="F4" s="2006">
        <v>0.19810432808827524</v>
      </c>
      <c r="G4" s="2006">
        <v>3.6486615149471983E-2</v>
      </c>
      <c r="H4" s="2006">
        <v>2.2784897417723649E-2</v>
      </c>
      <c r="I4" s="2006">
        <v>8.5741552242977054E-3</v>
      </c>
      <c r="J4" s="2006">
        <v>0</v>
      </c>
      <c r="K4" s="2006">
        <v>0</v>
      </c>
      <c r="L4" s="2006">
        <v>0</v>
      </c>
      <c r="M4" s="2007">
        <v>0</v>
      </c>
      <c r="N4" s="163">
        <f>C4/2.3151</f>
        <v>86.821303615394584</v>
      </c>
    </row>
    <row r="5" spans="1:14" ht="17.100000000000001" customHeight="1">
      <c r="A5" s="5823" t="s">
        <v>11</v>
      </c>
      <c r="B5" s="2008" t="s">
        <v>12</v>
      </c>
      <c r="C5" s="2001">
        <v>45</v>
      </c>
      <c r="D5" s="2009">
        <v>66.378065474826599</v>
      </c>
      <c r="E5" s="2010">
        <v>1</v>
      </c>
      <c r="F5" s="2010">
        <v>0</v>
      </c>
      <c r="G5" s="2010">
        <v>0</v>
      </c>
      <c r="H5" s="2010">
        <v>0</v>
      </c>
      <c r="I5" s="2010">
        <v>0</v>
      </c>
      <c r="J5" s="2010">
        <v>0</v>
      </c>
      <c r="K5" s="2010">
        <v>0</v>
      </c>
      <c r="L5" s="2010">
        <v>0</v>
      </c>
      <c r="M5" s="2011">
        <v>0</v>
      </c>
      <c r="N5" s="163">
        <f t="shared" ref="N5:N68" si="0">C5/2.3151</f>
        <v>19.437605287028635</v>
      </c>
    </row>
    <row r="6" spans="1:14">
      <c r="A6" s="5824"/>
      <c r="B6" s="2008" t="s">
        <v>13</v>
      </c>
      <c r="C6" s="2001">
        <v>59</v>
      </c>
      <c r="D6" s="2009">
        <v>85.643219530372861</v>
      </c>
      <c r="E6" s="2010">
        <v>0.65968196156491143</v>
      </c>
      <c r="F6" s="2010">
        <v>0.33051124058050185</v>
      </c>
      <c r="G6" s="2010">
        <v>9.8067978545860208E-3</v>
      </c>
      <c r="H6" s="2010">
        <v>0</v>
      </c>
      <c r="I6" s="2010">
        <v>0</v>
      </c>
      <c r="J6" s="2010">
        <v>0</v>
      </c>
      <c r="K6" s="2010">
        <v>0</v>
      </c>
      <c r="L6" s="2010">
        <v>0</v>
      </c>
      <c r="M6" s="2011">
        <v>0</v>
      </c>
      <c r="N6" s="163">
        <f t="shared" si="0"/>
        <v>25.484860265215325</v>
      </c>
    </row>
    <row r="7" spans="1:14">
      <c r="A7" s="5824"/>
      <c r="B7" s="2008" t="s">
        <v>14</v>
      </c>
      <c r="C7" s="2001">
        <v>50</v>
      </c>
      <c r="D7" s="2009">
        <v>63.534247023247204</v>
      </c>
      <c r="E7" s="2010">
        <v>0.72306388197666993</v>
      </c>
      <c r="F7" s="2010">
        <v>0.22780799092696888</v>
      </c>
      <c r="G7" s="2010">
        <v>2.4819332166055575E-2</v>
      </c>
      <c r="H7" s="2010">
        <v>0</v>
      </c>
      <c r="I7" s="2010">
        <v>2.4308794930305671E-2</v>
      </c>
      <c r="J7" s="2010">
        <v>0</v>
      </c>
      <c r="K7" s="2010">
        <v>0</v>
      </c>
      <c r="L7" s="2010">
        <v>0</v>
      </c>
      <c r="M7" s="2011">
        <v>0</v>
      </c>
      <c r="N7" s="163">
        <f t="shared" si="0"/>
        <v>21.597339207809597</v>
      </c>
    </row>
    <row r="8" spans="1:14">
      <c r="A8" s="5825"/>
      <c r="B8" s="2008" t="s">
        <v>15</v>
      </c>
      <c r="C8" s="2001">
        <v>47</v>
      </c>
      <c r="D8" s="2009">
        <v>71.903182292588099</v>
      </c>
      <c r="E8" s="2010">
        <v>0.58682240849373901</v>
      </c>
      <c r="F8" s="2010">
        <v>0.19703105061920012</v>
      </c>
      <c r="G8" s="2010">
        <v>0.11225695304566706</v>
      </c>
      <c r="H8" s="2010">
        <v>9.1090784980606562E-2</v>
      </c>
      <c r="I8" s="2010">
        <v>1.2798802860787478E-2</v>
      </c>
      <c r="J8" s="2010">
        <v>0</v>
      </c>
      <c r="K8" s="2010">
        <v>0</v>
      </c>
      <c r="L8" s="2010">
        <v>0</v>
      </c>
      <c r="M8" s="2011">
        <v>0</v>
      </c>
      <c r="N8" s="163">
        <f t="shared" si="0"/>
        <v>20.30149885534102</v>
      </c>
    </row>
    <row r="9" spans="1:14" ht="17.100000000000001" customHeight="1">
      <c r="A9" s="5823" t="s">
        <v>16</v>
      </c>
      <c r="B9" s="2008" t="s">
        <v>17</v>
      </c>
      <c r="C9" s="2001">
        <v>144</v>
      </c>
      <c r="D9" s="2009">
        <v>196.51992877899175</v>
      </c>
      <c r="E9" s="2010">
        <v>0.76792963901806932</v>
      </c>
      <c r="F9" s="2010">
        <v>0.18850871666631619</v>
      </c>
      <c r="G9" s="2010">
        <v>1.4915986354175591E-2</v>
      </c>
      <c r="H9" s="2010">
        <v>2.8645657961439249E-2</v>
      </c>
      <c r="I9" s="2010">
        <v>0</v>
      </c>
      <c r="J9" s="2010">
        <v>0</v>
      </c>
      <c r="K9" s="2010">
        <v>0</v>
      </c>
      <c r="L9" s="2010">
        <v>0</v>
      </c>
      <c r="M9" s="2011">
        <v>0</v>
      </c>
      <c r="N9" s="163">
        <f t="shared" si="0"/>
        <v>62.200336918491637</v>
      </c>
    </row>
    <row r="10" spans="1:14">
      <c r="A10" s="5825"/>
      <c r="B10" s="2008" t="s">
        <v>18</v>
      </c>
      <c r="C10" s="2001">
        <v>57</v>
      </c>
      <c r="D10" s="2009">
        <v>90.938785542042879</v>
      </c>
      <c r="E10" s="2010">
        <v>0.66083566111470438</v>
      </c>
      <c r="F10" s="2010">
        <v>0.21884057238705601</v>
      </c>
      <c r="G10" s="2010">
        <v>8.3101031751834795E-2</v>
      </c>
      <c r="H10" s="2010">
        <v>1.0119715693812934E-2</v>
      </c>
      <c r="I10" s="2010">
        <v>2.710301905259237E-2</v>
      </c>
      <c r="J10" s="2010">
        <v>0</v>
      </c>
      <c r="K10" s="2010">
        <v>0</v>
      </c>
      <c r="L10" s="2010">
        <v>0</v>
      </c>
      <c r="M10" s="2011">
        <v>0</v>
      </c>
      <c r="N10" s="163">
        <f t="shared" si="0"/>
        <v>24.62096669690294</v>
      </c>
    </row>
    <row r="11" spans="1:14" ht="17.100000000000001" customHeight="1">
      <c r="A11" s="5823" t="s">
        <v>19</v>
      </c>
      <c r="B11" s="2008" t="s">
        <v>20</v>
      </c>
      <c r="C11" s="2001">
        <v>28</v>
      </c>
      <c r="D11" s="2009">
        <v>42.620670085016997</v>
      </c>
      <c r="E11" s="2010">
        <v>1.0000000000000002</v>
      </c>
      <c r="F11" s="2010">
        <v>0</v>
      </c>
      <c r="G11" s="2010">
        <v>0</v>
      </c>
      <c r="H11" s="2010">
        <v>0</v>
      </c>
      <c r="I11" s="2010">
        <v>0</v>
      </c>
      <c r="J11" s="2010">
        <v>0</v>
      </c>
      <c r="K11" s="2010">
        <v>0</v>
      </c>
      <c r="L11" s="2010">
        <v>0</v>
      </c>
      <c r="M11" s="2011">
        <v>0</v>
      </c>
      <c r="N11" s="163">
        <f t="shared" si="0"/>
        <v>12.094509956373374</v>
      </c>
    </row>
    <row r="12" spans="1:14" ht="30">
      <c r="A12" s="5824"/>
      <c r="B12" s="2008" t="s">
        <v>21</v>
      </c>
      <c r="C12" s="2001">
        <v>75</v>
      </c>
      <c r="D12" s="2009">
        <v>99.640993391097311</v>
      </c>
      <c r="E12" s="2010">
        <v>0.60672787993205224</v>
      </c>
      <c r="F12" s="2010">
        <v>0.30735636444316194</v>
      </c>
      <c r="G12" s="2010">
        <v>2.9418500119579333E-2</v>
      </c>
      <c r="H12" s="2010">
        <v>5.6497255505206317E-2</v>
      </c>
      <c r="I12" s="2010">
        <v>0</v>
      </c>
      <c r="J12" s="2010">
        <v>0</v>
      </c>
      <c r="K12" s="2010">
        <v>0</v>
      </c>
      <c r="L12" s="2010">
        <v>0</v>
      </c>
      <c r="M12" s="2011">
        <v>0</v>
      </c>
      <c r="N12" s="163">
        <f t="shared" si="0"/>
        <v>32.396008811714395</v>
      </c>
    </row>
    <row r="13" spans="1:14" ht="30">
      <c r="A13" s="5824"/>
      <c r="B13" s="2008" t="s">
        <v>22</v>
      </c>
      <c r="C13" s="2001">
        <v>57</v>
      </c>
      <c r="D13" s="2009">
        <v>90.938785542042879</v>
      </c>
      <c r="E13" s="2010">
        <v>0.66083566111470438</v>
      </c>
      <c r="F13" s="2010">
        <v>0.21884057238705601</v>
      </c>
      <c r="G13" s="2010">
        <v>8.3101031751834795E-2</v>
      </c>
      <c r="H13" s="2010">
        <v>1.0119715693812934E-2</v>
      </c>
      <c r="I13" s="2010">
        <v>2.710301905259237E-2</v>
      </c>
      <c r="J13" s="2010">
        <v>0</v>
      </c>
      <c r="K13" s="2010">
        <v>0</v>
      </c>
      <c r="L13" s="2010">
        <v>0</v>
      </c>
      <c r="M13" s="2011">
        <v>0</v>
      </c>
      <c r="N13" s="163">
        <f t="shared" si="0"/>
        <v>24.62096669690294</v>
      </c>
    </row>
    <row r="14" spans="1:14" ht="30">
      <c r="A14" s="5824"/>
      <c r="B14" s="2008" t="s">
        <v>23</v>
      </c>
      <c r="C14" s="2001">
        <v>24</v>
      </c>
      <c r="D14" s="2009">
        <v>30.500869913067895</v>
      </c>
      <c r="E14" s="2010">
        <v>0.78950023020359805</v>
      </c>
      <c r="F14" s="2010">
        <v>0.21049976979640209</v>
      </c>
      <c r="G14" s="2010">
        <v>0</v>
      </c>
      <c r="H14" s="2010">
        <v>0</v>
      </c>
      <c r="I14" s="2010">
        <v>0</v>
      </c>
      <c r="J14" s="2010">
        <v>0</v>
      </c>
      <c r="K14" s="2010">
        <v>0</v>
      </c>
      <c r="L14" s="2010">
        <v>0</v>
      </c>
      <c r="M14" s="2011">
        <v>0</v>
      </c>
      <c r="N14" s="163">
        <f t="shared" si="0"/>
        <v>10.366722819748606</v>
      </c>
    </row>
    <row r="15" spans="1:14" ht="30">
      <c r="A15" s="5825"/>
      <c r="B15" s="2008" t="s">
        <v>24</v>
      </c>
      <c r="C15" s="2001">
        <v>17</v>
      </c>
      <c r="D15" s="2009">
        <v>23.757395389809595</v>
      </c>
      <c r="E15" s="2010">
        <v>1</v>
      </c>
      <c r="F15" s="2010">
        <v>0</v>
      </c>
      <c r="G15" s="2010">
        <v>0</v>
      </c>
      <c r="H15" s="2010">
        <v>0</v>
      </c>
      <c r="I15" s="2010">
        <v>0</v>
      </c>
      <c r="J15" s="2010">
        <v>0</v>
      </c>
      <c r="K15" s="2010">
        <v>0</v>
      </c>
      <c r="L15" s="2010">
        <v>0</v>
      </c>
      <c r="M15" s="2011">
        <v>0</v>
      </c>
      <c r="N15" s="163">
        <f t="shared" si="0"/>
        <v>7.3430953306552631</v>
      </c>
    </row>
    <row r="16" spans="1:14">
      <c r="A16" s="5823" t="s">
        <v>25</v>
      </c>
      <c r="B16" s="2008" t="s">
        <v>26</v>
      </c>
      <c r="C16" s="2001">
        <v>13</v>
      </c>
      <c r="D16" s="2009">
        <v>19.370175590158798</v>
      </c>
      <c r="E16" s="2010">
        <v>0.93139038411590336</v>
      </c>
      <c r="F16" s="2010">
        <v>6.8609615884096628E-2</v>
      </c>
      <c r="G16" s="2010">
        <v>0</v>
      </c>
      <c r="H16" s="2010">
        <v>0</v>
      </c>
      <c r="I16" s="2010">
        <v>0</v>
      </c>
      <c r="J16" s="2010">
        <v>0</v>
      </c>
      <c r="K16" s="2010">
        <v>0</v>
      </c>
      <c r="L16" s="2010">
        <v>0</v>
      </c>
      <c r="M16" s="2011">
        <v>0</v>
      </c>
      <c r="N16" s="163">
        <f t="shared" si="0"/>
        <v>5.6153081940304954</v>
      </c>
    </row>
    <row r="17" spans="1:14">
      <c r="A17" s="5824"/>
      <c r="B17" s="2008" t="s">
        <v>27</v>
      </c>
      <c r="C17" s="2001">
        <v>47</v>
      </c>
      <c r="D17" s="2009">
        <v>64.8117998569614</v>
      </c>
      <c r="E17" s="2010">
        <v>0.66709774993694393</v>
      </c>
      <c r="F17" s="2010">
        <v>0.31066704863292605</v>
      </c>
      <c r="G17" s="2010">
        <v>8.0360176818443669E-3</v>
      </c>
      <c r="H17" s="2010">
        <v>1.4199183748285518E-2</v>
      </c>
      <c r="I17" s="2010">
        <v>0</v>
      </c>
      <c r="J17" s="2010">
        <v>0</v>
      </c>
      <c r="K17" s="2010">
        <v>0</v>
      </c>
      <c r="L17" s="2010">
        <v>0</v>
      </c>
      <c r="M17" s="2011">
        <v>0</v>
      </c>
      <c r="N17" s="163">
        <f t="shared" si="0"/>
        <v>20.30149885534102</v>
      </c>
    </row>
    <row r="18" spans="1:14" ht="30">
      <c r="A18" s="5824"/>
      <c r="B18" s="2008" t="s">
        <v>28</v>
      </c>
      <c r="C18" s="2001">
        <v>95</v>
      </c>
      <c r="D18" s="2009">
        <v>132.48798511306981</v>
      </c>
      <c r="E18" s="2010">
        <v>0.76565042557700436</v>
      </c>
      <c r="F18" s="2010">
        <v>0.1309461140208408</v>
      </c>
      <c r="G18" s="2010">
        <v>6.3379276537314802E-2</v>
      </c>
      <c r="H18" s="2010">
        <v>3.3078084907710435E-2</v>
      </c>
      <c r="I18" s="2010">
        <v>6.9460989571296285E-3</v>
      </c>
      <c r="J18" s="2010">
        <v>0</v>
      </c>
      <c r="K18" s="2010">
        <v>0</v>
      </c>
      <c r="L18" s="2010">
        <v>0</v>
      </c>
      <c r="M18" s="2011">
        <v>0</v>
      </c>
      <c r="N18" s="163">
        <f t="shared" si="0"/>
        <v>41.034944494838236</v>
      </c>
    </row>
    <row r="19" spans="1:14">
      <c r="A19" s="5824"/>
      <c r="B19" s="2008" t="s">
        <v>29</v>
      </c>
      <c r="C19" s="2001">
        <v>44</v>
      </c>
      <c r="D19" s="2009">
        <v>68.563552389562204</v>
      </c>
      <c r="E19" s="2010">
        <v>0.67189321632301957</v>
      </c>
      <c r="F19" s="2010">
        <v>0.26448684660689725</v>
      </c>
      <c r="G19" s="2010">
        <v>2.2906836213420836E-2</v>
      </c>
      <c r="H19" s="2010">
        <v>1.8187415881001475E-2</v>
      </c>
      <c r="I19" s="2010">
        <v>2.252568497566089E-2</v>
      </c>
      <c r="J19" s="2010">
        <v>0</v>
      </c>
      <c r="K19" s="2010">
        <v>0</v>
      </c>
      <c r="L19" s="2010">
        <v>0</v>
      </c>
      <c r="M19" s="2011">
        <v>0</v>
      </c>
      <c r="N19" s="163">
        <f t="shared" si="0"/>
        <v>19.005658502872446</v>
      </c>
    </row>
    <row r="20" spans="1:14">
      <c r="A20" s="5825"/>
      <c r="B20" s="2008" t="s">
        <v>30</v>
      </c>
      <c r="C20" s="2001">
        <v>2</v>
      </c>
      <c r="D20" s="2009">
        <v>2.2252013712825001</v>
      </c>
      <c r="E20" s="2010">
        <v>1</v>
      </c>
      <c r="F20" s="2010">
        <v>0</v>
      </c>
      <c r="G20" s="2010">
        <v>0</v>
      </c>
      <c r="H20" s="2010">
        <v>0</v>
      </c>
      <c r="I20" s="2010">
        <v>0</v>
      </c>
      <c r="J20" s="2010">
        <v>0</v>
      </c>
      <c r="K20" s="2010">
        <v>0</v>
      </c>
      <c r="L20" s="2010">
        <v>0</v>
      </c>
      <c r="M20" s="2011">
        <v>0</v>
      </c>
      <c r="N20" s="163">
        <f t="shared" si="0"/>
        <v>0.86389356831238384</v>
      </c>
    </row>
    <row r="21" spans="1:14" ht="17.100000000000001" customHeight="1">
      <c r="A21" s="5823" t="s">
        <v>31</v>
      </c>
      <c r="B21" s="2008" t="s">
        <v>32</v>
      </c>
      <c r="C21" s="2001">
        <v>150</v>
      </c>
      <c r="D21" s="2009">
        <v>217.35370015205126</v>
      </c>
      <c r="E21" s="2010">
        <v>0.73238749739709197</v>
      </c>
      <c r="F21" s="2010">
        <v>0.19131257009054498</v>
      </c>
      <c r="G21" s="2010">
        <v>3.9060362659572037E-2</v>
      </c>
      <c r="H21" s="2010">
        <v>2.5899916396506174E-2</v>
      </c>
      <c r="I21" s="2010">
        <v>1.1339653456285268E-2</v>
      </c>
      <c r="J21" s="2010">
        <v>0</v>
      </c>
      <c r="K21" s="2010">
        <v>0</v>
      </c>
      <c r="L21" s="2010">
        <v>0</v>
      </c>
      <c r="M21" s="2011">
        <v>0</v>
      </c>
      <c r="N21" s="163">
        <f t="shared" si="0"/>
        <v>64.792017623428791</v>
      </c>
    </row>
    <row r="22" spans="1:14">
      <c r="A22" s="5825"/>
      <c r="B22" s="2008" t="s">
        <v>30</v>
      </c>
      <c r="C22" s="2001">
        <v>51</v>
      </c>
      <c r="D22" s="2009">
        <v>70.105014168983388</v>
      </c>
      <c r="E22" s="2010">
        <v>0.73920444267338725</v>
      </c>
      <c r="F22" s="2010">
        <v>0.21916150565029124</v>
      </c>
      <c r="G22" s="2010">
        <v>2.8506964175734936E-2</v>
      </c>
      <c r="H22" s="2010">
        <v>1.3127087500586481E-2</v>
      </c>
      <c r="I22" s="2010">
        <v>0</v>
      </c>
      <c r="J22" s="2010">
        <v>0</v>
      </c>
      <c r="K22" s="2010">
        <v>0</v>
      </c>
      <c r="L22" s="2010">
        <v>0</v>
      </c>
      <c r="M22" s="2011">
        <v>0</v>
      </c>
      <c r="N22" s="163">
        <f t="shared" si="0"/>
        <v>22.029285991965789</v>
      </c>
    </row>
    <row r="23" spans="1:14" ht="17.100000000000001" customHeight="1">
      <c r="A23" s="5823" t="s">
        <v>33</v>
      </c>
      <c r="B23" s="2008" t="s">
        <v>34</v>
      </c>
      <c r="C23" s="2001">
        <v>45</v>
      </c>
      <c r="D23" s="2009">
        <v>70.0891938617319</v>
      </c>
      <c r="E23" s="2010">
        <v>0.69105044418498296</v>
      </c>
      <c r="F23" s="2010">
        <v>0.24671444298249653</v>
      </c>
      <c r="G23" s="2010">
        <v>2.2408219844792941E-2</v>
      </c>
      <c r="H23" s="2010">
        <v>1.7791527807379279E-2</v>
      </c>
      <c r="I23" s="2010">
        <v>2.2035365180348453E-2</v>
      </c>
      <c r="J23" s="2010">
        <v>0</v>
      </c>
      <c r="K23" s="2010">
        <v>0</v>
      </c>
      <c r="L23" s="2010">
        <v>0</v>
      </c>
      <c r="M23" s="2011">
        <v>0</v>
      </c>
      <c r="N23" s="163">
        <f t="shared" si="0"/>
        <v>19.437605287028635</v>
      </c>
    </row>
    <row r="24" spans="1:14">
      <c r="A24" s="5824"/>
      <c r="B24" s="2008" t="s">
        <v>35</v>
      </c>
      <c r="C24" s="2001">
        <v>79</v>
      </c>
      <c r="D24" s="2009">
        <v>114.74458460878952</v>
      </c>
      <c r="E24" s="2010">
        <v>0.74665938582294389</v>
      </c>
      <c r="F24" s="2010">
        <v>0.19166206444275349</v>
      </c>
      <c r="G24" s="2010">
        <v>4.2170862182556001E-2</v>
      </c>
      <c r="H24" s="2010">
        <v>1.9507687551746443E-2</v>
      </c>
      <c r="I24" s="2010">
        <v>0</v>
      </c>
      <c r="J24" s="2010">
        <v>0</v>
      </c>
      <c r="K24" s="2010">
        <v>0</v>
      </c>
      <c r="L24" s="2010">
        <v>0</v>
      </c>
      <c r="M24" s="2011">
        <v>0</v>
      </c>
      <c r="N24" s="163">
        <f t="shared" si="0"/>
        <v>34.123795948339165</v>
      </c>
    </row>
    <row r="25" spans="1:14">
      <c r="A25" s="5824"/>
      <c r="B25" s="2008" t="s">
        <v>36</v>
      </c>
      <c r="C25" s="2001">
        <v>50</v>
      </c>
      <c r="D25" s="2009">
        <v>61.523300937057606</v>
      </c>
      <c r="E25" s="2010">
        <v>0.80302629918086321</v>
      </c>
      <c r="F25" s="2010">
        <v>0.10075824143128739</v>
      </c>
      <c r="G25" s="2010">
        <v>6.629916292100009E-2</v>
      </c>
      <c r="H25" s="2010">
        <v>1.4958148233424628E-2</v>
      </c>
      <c r="I25" s="2010">
        <v>1.4958148233424628E-2</v>
      </c>
      <c r="J25" s="2010">
        <v>0</v>
      </c>
      <c r="K25" s="2010">
        <v>0</v>
      </c>
      <c r="L25" s="2010">
        <v>0</v>
      </c>
      <c r="M25" s="2011">
        <v>0</v>
      </c>
      <c r="N25" s="163">
        <f t="shared" si="0"/>
        <v>21.597339207809597</v>
      </c>
    </row>
    <row r="26" spans="1:14">
      <c r="A26" s="5825"/>
      <c r="B26" s="2008" t="s">
        <v>37</v>
      </c>
      <c r="C26" s="2001">
        <v>27</v>
      </c>
      <c r="D26" s="2009">
        <v>41.101634913455698</v>
      </c>
      <c r="E26" s="2010">
        <v>0.66892599779894468</v>
      </c>
      <c r="F26" s="2010">
        <v>0.27890947588639792</v>
      </c>
      <c r="G26" s="2010">
        <v>0</v>
      </c>
      <c r="H26" s="2010">
        <v>5.2164526314657372E-2</v>
      </c>
      <c r="I26" s="2010">
        <v>0</v>
      </c>
      <c r="J26" s="2010">
        <v>0</v>
      </c>
      <c r="K26" s="2010">
        <v>0</v>
      </c>
      <c r="L26" s="2010">
        <v>0</v>
      </c>
      <c r="M26" s="2011">
        <v>0</v>
      </c>
      <c r="N26" s="163">
        <f t="shared" si="0"/>
        <v>11.662563172217181</v>
      </c>
    </row>
    <row r="27" spans="1:14" ht="17.100000000000001" customHeight="1">
      <c r="A27" s="5823" t="s">
        <v>38</v>
      </c>
      <c r="B27" s="2008" t="s">
        <v>39</v>
      </c>
      <c r="C27" s="2001">
        <v>20</v>
      </c>
      <c r="D27" s="2009">
        <v>20.419934030007305</v>
      </c>
      <c r="E27" s="2010">
        <v>0.7856388225846811</v>
      </c>
      <c r="F27" s="2010">
        <v>0.14863985339233315</v>
      </c>
      <c r="G27" s="2010">
        <v>4.1130678498572965E-2</v>
      </c>
      <c r="H27" s="2010">
        <v>2.4590645524412612E-2</v>
      </c>
      <c r="I27" s="2010">
        <v>0</v>
      </c>
      <c r="J27" s="2010">
        <v>0</v>
      </c>
      <c r="K27" s="2010">
        <v>0</v>
      </c>
      <c r="L27" s="2010">
        <v>0</v>
      </c>
      <c r="M27" s="2011">
        <v>0</v>
      </c>
      <c r="N27" s="163">
        <f t="shared" si="0"/>
        <v>8.6389356831238384</v>
      </c>
    </row>
    <row r="28" spans="1:14">
      <c r="A28" s="5824"/>
      <c r="B28" s="2008" t="s">
        <v>40</v>
      </c>
      <c r="C28" s="2001">
        <v>71</v>
      </c>
      <c r="D28" s="2009">
        <v>72.157741111169955</v>
      </c>
      <c r="E28" s="2010">
        <v>0.7337368387062313</v>
      </c>
      <c r="F28" s="2010">
        <v>0.18300264030346661</v>
      </c>
      <c r="G28" s="2010">
        <v>4.047172100163391E-2</v>
      </c>
      <c r="H28" s="2010">
        <v>3.0035148875778891E-2</v>
      </c>
      <c r="I28" s="2010">
        <v>1.2753651112889983E-2</v>
      </c>
      <c r="J28" s="2010">
        <v>0</v>
      </c>
      <c r="K28" s="2010">
        <v>0</v>
      </c>
      <c r="L28" s="2010">
        <v>0</v>
      </c>
      <c r="M28" s="2011">
        <v>0</v>
      </c>
      <c r="N28" s="163">
        <f t="shared" si="0"/>
        <v>30.668221675089626</v>
      </c>
    </row>
    <row r="29" spans="1:14">
      <c r="A29" s="5824"/>
      <c r="B29" s="2008" t="s">
        <v>41</v>
      </c>
      <c r="C29" s="2001">
        <v>84</v>
      </c>
      <c r="D29" s="2009">
        <v>114.36539465136242</v>
      </c>
      <c r="E29" s="2010">
        <v>0.76250364414739835</v>
      </c>
      <c r="F29" s="2010">
        <v>0.18055595043279296</v>
      </c>
      <c r="G29" s="2010">
        <v>2.3863594918917964E-2</v>
      </c>
      <c r="H29" s="2010">
        <v>1.9572367249961076E-2</v>
      </c>
      <c r="I29" s="2010">
        <v>1.3504443250929673E-2</v>
      </c>
      <c r="J29" s="2010">
        <v>0</v>
      </c>
      <c r="K29" s="2010">
        <v>0</v>
      </c>
      <c r="L29" s="2010">
        <v>0</v>
      </c>
      <c r="M29" s="2011">
        <v>0</v>
      </c>
      <c r="N29" s="163">
        <f t="shared" si="0"/>
        <v>36.283529869120123</v>
      </c>
    </row>
    <row r="30" spans="1:14">
      <c r="A30" s="5825"/>
      <c r="B30" s="2008" t="s">
        <v>42</v>
      </c>
      <c r="C30" s="2001">
        <v>26</v>
      </c>
      <c r="D30" s="2009">
        <v>80.515644528495002</v>
      </c>
      <c r="E30" s="2010">
        <v>0.68083109546056253</v>
      </c>
      <c r="F30" s="2010">
        <v>0.24910922468628974</v>
      </c>
      <c r="G30" s="2010">
        <v>4.9667270821713794E-2</v>
      </c>
      <c r="H30" s="2010">
        <v>2.0392409031433863E-2</v>
      </c>
      <c r="I30" s="2010">
        <v>0</v>
      </c>
      <c r="J30" s="2010">
        <v>0</v>
      </c>
      <c r="K30" s="2010">
        <v>0</v>
      </c>
      <c r="L30" s="2010">
        <v>0</v>
      </c>
      <c r="M30" s="2011">
        <v>0</v>
      </c>
      <c r="N30" s="163">
        <f t="shared" si="0"/>
        <v>11.230616388060991</v>
      </c>
    </row>
    <row r="31" spans="1:14" ht="17.100000000000001" customHeight="1">
      <c r="A31" s="5823" t="s">
        <v>43</v>
      </c>
      <c r="B31" s="2008" t="s">
        <v>44</v>
      </c>
      <c r="C31" s="2001">
        <v>154</v>
      </c>
      <c r="D31" s="2009">
        <v>227.09584129821286</v>
      </c>
      <c r="E31" s="2010">
        <v>0.69392718406529397</v>
      </c>
      <c r="F31" s="2010">
        <v>0.22019353111775422</v>
      </c>
      <c r="G31" s="2010">
        <v>4.6184885732982989E-2</v>
      </c>
      <c r="H31" s="2010">
        <v>2.8841203256710819E-2</v>
      </c>
      <c r="I31" s="2010">
        <v>1.0853195827258841E-2</v>
      </c>
      <c r="J31" s="2010">
        <v>0</v>
      </c>
      <c r="K31" s="2010">
        <v>0</v>
      </c>
      <c r="L31" s="2010">
        <v>0</v>
      </c>
      <c r="M31" s="2011">
        <v>0</v>
      </c>
      <c r="N31" s="163">
        <f t="shared" si="0"/>
        <v>66.51980476005356</v>
      </c>
    </row>
    <row r="32" spans="1:14">
      <c r="A32" s="5825"/>
      <c r="B32" s="2008" t="s">
        <v>45</v>
      </c>
      <c r="C32" s="2001">
        <v>47</v>
      </c>
      <c r="D32" s="2009">
        <v>60.362873022821702</v>
      </c>
      <c r="E32" s="2010">
        <v>0.88499917402120842</v>
      </c>
      <c r="F32" s="2010">
        <v>0.11500082597879137</v>
      </c>
      <c r="G32" s="2010">
        <v>0</v>
      </c>
      <c r="H32" s="2010">
        <v>0</v>
      </c>
      <c r="I32" s="2010">
        <v>0</v>
      </c>
      <c r="J32" s="2010">
        <v>0</v>
      </c>
      <c r="K32" s="2010">
        <v>0</v>
      </c>
      <c r="L32" s="2010">
        <v>0</v>
      </c>
      <c r="M32" s="2011">
        <v>0</v>
      </c>
      <c r="N32" s="163">
        <f t="shared" si="0"/>
        <v>20.30149885534102</v>
      </c>
    </row>
    <row r="33" spans="1:14" ht="17.100000000000001" customHeight="1">
      <c r="A33" s="5823" t="s">
        <v>46</v>
      </c>
      <c r="B33" s="2008" t="s">
        <v>47</v>
      </c>
      <c r="C33" s="2001">
        <v>59</v>
      </c>
      <c r="D33" s="2009">
        <v>78.151515241680272</v>
      </c>
      <c r="E33" s="2010">
        <v>0.75009991779708984</v>
      </c>
      <c r="F33" s="2010">
        <v>0.19659657796008034</v>
      </c>
      <c r="G33" s="2010">
        <v>2.5571879460998048E-2</v>
      </c>
      <c r="H33" s="2010">
        <v>2.7731624781831981E-2</v>
      </c>
      <c r="I33" s="2010">
        <v>0</v>
      </c>
      <c r="J33" s="2010">
        <v>0</v>
      </c>
      <c r="K33" s="2010">
        <v>0</v>
      </c>
      <c r="L33" s="2010">
        <v>0</v>
      </c>
      <c r="M33" s="2011">
        <v>0</v>
      </c>
      <c r="N33" s="163">
        <f t="shared" si="0"/>
        <v>25.484860265215325</v>
      </c>
    </row>
    <row r="34" spans="1:14">
      <c r="A34" s="5824"/>
      <c r="B34" s="2008" t="s">
        <v>48</v>
      </c>
      <c r="C34" s="2001">
        <v>39</v>
      </c>
      <c r="D34" s="2009">
        <v>50.674981259313611</v>
      </c>
      <c r="E34" s="2010">
        <v>0.69493655295421786</v>
      </c>
      <c r="F34" s="2010">
        <v>0.27458606069932606</v>
      </c>
      <c r="G34" s="2010">
        <v>0</v>
      </c>
      <c r="H34" s="2010">
        <v>0</v>
      </c>
      <c r="I34" s="2010">
        <v>3.047738634645563E-2</v>
      </c>
      <c r="J34" s="2010">
        <v>0</v>
      </c>
      <c r="K34" s="2010">
        <v>0</v>
      </c>
      <c r="L34" s="2010">
        <v>0</v>
      </c>
      <c r="M34" s="2011">
        <v>0</v>
      </c>
      <c r="N34" s="163">
        <f t="shared" si="0"/>
        <v>16.845924582091484</v>
      </c>
    </row>
    <row r="35" spans="1:14">
      <c r="A35" s="5824"/>
      <c r="B35" s="2008" t="s">
        <v>49</v>
      </c>
      <c r="C35" s="2001">
        <v>31</v>
      </c>
      <c r="D35" s="2009">
        <v>45.618871175604895</v>
      </c>
      <c r="E35" s="2010">
        <v>0.88540955257981835</v>
      </c>
      <c r="F35" s="2010">
        <v>3.751623563193103E-2</v>
      </c>
      <c r="G35" s="2010">
        <v>2.3149384978912665E-2</v>
      </c>
      <c r="H35" s="2010">
        <v>3.3751713544794518E-2</v>
      </c>
      <c r="I35" s="2010">
        <v>2.0173113264543581E-2</v>
      </c>
      <c r="J35" s="2010">
        <v>0</v>
      </c>
      <c r="K35" s="2010">
        <v>0</v>
      </c>
      <c r="L35" s="2010">
        <v>0</v>
      </c>
      <c r="M35" s="2011">
        <v>0</v>
      </c>
      <c r="N35" s="163">
        <f t="shared" si="0"/>
        <v>13.390350308841949</v>
      </c>
    </row>
    <row r="36" spans="1:14">
      <c r="A36" s="5825"/>
      <c r="B36" s="2008" t="s">
        <v>50</v>
      </c>
      <c r="C36" s="2001">
        <v>72</v>
      </c>
      <c r="D36" s="2009">
        <v>113.01334664443591</v>
      </c>
      <c r="E36" s="2010">
        <v>0.67939182794631547</v>
      </c>
      <c r="F36" s="2010">
        <v>0.22967555572130055</v>
      </c>
      <c r="G36" s="2010">
        <v>6.5778651486005688E-2</v>
      </c>
      <c r="H36" s="2010">
        <v>2.515396484637825E-2</v>
      </c>
      <c r="I36" s="2010">
        <v>0</v>
      </c>
      <c r="J36" s="2010">
        <v>0</v>
      </c>
      <c r="K36" s="2010">
        <v>0</v>
      </c>
      <c r="L36" s="2010">
        <v>0</v>
      </c>
      <c r="M36" s="2011">
        <v>0</v>
      </c>
      <c r="N36" s="163">
        <f t="shared" si="0"/>
        <v>31.100168459245818</v>
      </c>
    </row>
    <row r="37" spans="1:14" ht="17.100000000000001" customHeight="1">
      <c r="A37" s="5823" t="s">
        <v>51</v>
      </c>
      <c r="B37" s="2008" t="s">
        <v>47</v>
      </c>
      <c r="C37" s="2001">
        <v>60</v>
      </c>
      <c r="D37" s="2009">
        <v>79.54893226000469</v>
      </c>
      <c r="E37" s="2010">
        <v>0.60097209178492594</v>
      </c>
      <c r="F37" s="2010">
        <v>0.33309913470648439</v>
      </c>
      <c r="G37" s="2010">
        <v>2.3435879052637207E-2</v>
      </c>
      <c r="H37" s="2010">
        <v>3.0924233141703953E-2</v>
      </c>
      <c r="I37" s="2010">
        <v>1.1568661314248616E-2</v>
      </c>
      <c r="J37" s="2010">
        <v>0</v>
      </c>
      <c r="K37" s="2010">
        <v>0</v>
      </c>
      <c r="L37" s="2010">
        <v>0</v>
      </c>
      <c r="M37" s="2011">
        <v>0</v>
      </c>
      <c r="N37" s="163">
        <f t="shared" si="0"/>
        <v>25.916807049371517</v>
      </c>
    </row>
    <row r="38" spans="1:14">
      <c r="A38" s="5824"/>
      <c r="B38" s="2008" t="s">
        <v>48</v>
      </c>
      <c r="C38" s="2001">
        <v>52</v>
      </c>
      <c r="D38" s="2009">
        <v>75.519330411268186</v>
      </c>
      <c r="E38" s="2010">
        <v>0.66445196795236594</v>
      </c>
      <c r="F38" s="2010">
        <v>0.19550911287336267</v>
      </c>
      <c r="G38" s="2010">
        <v>0.1030757362603671</v>
      </c>
      <c r="H38" s="2010">
        <v>1.6512247060412721E-2</v>
      </c>
      <c r="I38" s="2010">
        <v>2.0450935853491822E-2</v>
      </c>
      <c r="J38" s="2010">
        <v>0</v>
      </c>
      <c r="K38" s="2010">
        <v>0</v>
      </c>
      <c r="L38" s="2010">
        <v>0</v>
      </c>
      <c r="M38" s="2011">
        <v>0</v>
      </c>
      <c r="N38" s="163">
        <f t="shared" si="0"/>
        <v>22.461232776121982</v>
      </c>
    </row>
    <row r="39" spans="1:14">
      <c r="A39" s="5824"/>
      <c r="B39" s="2008" t="s">
        <v>49</v>
      </c>
      <c r="C39" s="2001">
        <v>52</v>
      </c>
      <c r="D39" s="2009">
        <v>74.338052551323912</v>
      </c>
      <c r="E39" s="2010">
        <v>0.85144866048978229</v>
      </c>
      <c r="F39" s="2010">
        <v>0.13049833630586857</v>
      </c>
      <c r="G39" s="2010">
        <v>1.12981940301763E-2</v>
      </c>
      <c r="H39" s="2010">
        <v>6.7548091741724972E-3</v>
      </c>
      <c r="I39" s="2010">
        <v>0</v>
      </c>
      <c r="J39" s="2010">
        <v>0</v>
      </c>
      <c r="K39" s="2010">
        <v>0</v>
      </c>
      <c r="L39" s="2010">
        <v>0</v>
      </c>
      <c r="M39" s="2011">
        <v>0</v>
      </c>
      <c r="N39" s="163">
        <f t="shared" si="0"/>
        <v>22.461232776121982</v>
      </c>
    </row>
    <row r="40" spans="1:14">
      <c r="A40" s="5825"/>
      <c r="B40" s="2008" t="s">
        <v>50</v>
      </c>
      <c r="C40" s="2001">
        <v>37</v>
      </c>
      <c r="D40" s="2009">
        <v>58.052399098437888</v>
      </c>
      <c r="E40" s="2010">
        <v>0.85661195757681985</v>
      </c>
      <c r="F40" s="2010">
        <v>0.10306939193411052</v>
      </c>
      <c r="G40" s="2010">
        <v>0</v>
      </c>
      <c r="H40" s="2010">
        <v>4.0318650489069664E-2</v>
      </c>
      <c r="I40" s="2010">
        <v>0</v>
      </c>
      <c r="J40" s="2010">
        <v>0</v>
      </c>
      <c r="K40" s="2010">
        <v>0</v>
      </c>
      <c r="L40" s="2010">
        <v>0</v>
      </c>
      <c r="M40" s="2011">
        <v>0</v>
      </c>
      <c r="N40" s="163">
        <f t="shared" si="0"/>
        <v>15.982031013779102</v>
      </c>
    </row>
    <row r="41" spans="1:14" ht="17.100000000000001" customHeight="1">
      <c r="A41" s="5823" t="s">
        <v>52</v>
      </c>
      <c r="B41" s="2008" t="s">
        <v>803</v>
      </c>
      <c r="C41" s="2001">
        <v>22</v>
      </c>
      <c r="D41" s="2009">
        <v>30.726516252553193</v>
      </c>
      <c r="E41" s="2010">
        <v>0.57137751315653829</v>
      </c>
      <c r="F41" s="2010">
        <v>0.32499799294214549</v>
      </c>
      <c r="G41" s="2010">
        <v>4.3723485426290905E-2</v>
      </c>
      <c r="H41" s="2010">
        <v>2.995050423751279E-2</v>
      </c>
      <c r="I41" s="2010">
        <v>2.995050423751279E-2</v>
      </c>
      <c r="J41" s="2010">
        <v>0</v>
      </c>
      <c r="K41" s="2010">
        <v>0</v>
      </c>
      <c r="L41" s="2010">
        <v>0</v>
      </c>
      <c r="M41" s="2011">
        <v>0</v>
      </c>
      <c r="N41" s="163">
        <f t="shared" si="0"/>
        <v>9.5028292514362231</v>
      </c>
    </row>
    <row r="42" spans="1:14">
      <c r="A42" s="5824"/>
      <c r="B42" s="2008" t="s">
        <v>53</v>
      </c>
      <c r="C42" s="2001">
        <v>26</v>
      </c>
      <c r="D42" s="2009">
        <v>34.810732807335</v>
      </c>
      <c r="E42" s="2010">
        <v>0.55690377748628739</v>
      </c>
      <c r="F42" s="2010">
        <v>0.39886517800575355</v>
      </c>
      <c r="G42" s="2010">
        <v>0</v>
      </c>
      <c r="H42" s="2010">
        <v>4.4231044507958908E-2</v>
      </c>
      <c r="I42" s="2010">
        <v>0</v>
      </c>
      <c r="J42" s="2010">
        <v>0</v>
      </c>
      <c r="K42" s="2010">
        <v>0</v>
      </c>
      <c r="L42" s="2010">
        <v>0</v>
      </c>
      <c r="M42" s="2011">
        <v>0</v>
      </c>
      <c r="N42" s="163">
        <f t="shared" si="0"/>
        <v>11.230616388060991</v>
      </c>
    </row>
    <row r="43" spans="1:14">
      <c r="A43" s="5824"/>
      <c r="B43" s="2008" t="s">
        <v>54</v>
      </c>
      <c r="C43" s="2001">
        <v>22</v>
      </c>
      <c r="D43" s="2009">
        <v>29.792248744267198</v>
      </c>
      <c r="E43" s="2010">
        <v>0.81131298602958923</v>
      </c>
      <c r="F43" s="2010">
        <v>0.1293486731017755</v>
      </c>
      <c r="G43" s="2010">
        <v>1.7482022727234411E-2</v>
      </c>
      <c r="H43" s="2010">
        <v>4.1856318141400929E-2</v>
      </c>
      <c r="I43" s="2010">
        <v>0</v>
      </c>
      <c r="J43" s="2010">
        <v>0</v>
      </c>
      <c r="K43" s="2010">
        <v>0</v>
      </c>
      <c r="L43" s="2010">
        <v>0</v>
      </c>
      <c r="M43" s="2011">
        <v>0</v>
      </c>
      <c r="N43" s="163">
        <f t="shared" si="0"/>
        <v>9.5028292514362231</v>
      </c>
    </row>
    <row r="44" spans="1:14">
      <c r="A44" s="5824"/>
      <c r="B44" s="2008" t="s">
        <v>55</v>
      </c>
      <c r="C44" s="2001">
        <v>13</v>
      </c>
      <c r="D44" s="2009">
        <v>18.4013794765239</v>
      </c>
      <c r="E44" s="2010">
        <v>0.86677374677652663</v>
      </c>
      <c r="F44" s="2010">
        <v>0.13322625322347342</v>
      </c>
      <c r="G44" s="2010">
        <v>0</v>
      </c>
      <c r="H44" s="2010">
        <v>0</v>
      </c>
      <c r="I44" s="2010">
        <v>0</v>
      </c>
      <c r="J44" s="2010">
        <v>0</v>
      </c>
      <c r="K44" s="2010">
        <v>0</v>
      </c>
      <c r="L44" s="2010">
        <v>0</v>
      </c>
      <c r="M44" s="2011">
        <v>0</v>
      </c>
      <c r="N44" s="163">
        <f t="shared" si="0"/>
        <v>5.6153081940304954</v>
      </c>
    </row>
    <row r="45" spans="1:14">
      <c r="A45" s="5824"/>
      <c r="B45" s="2008" t="s">
        <v>56</v>
      </c>
      <c r="C45" s="2001">
        <v>29</v>
      </c>
      <c r="D45" s="2009">
        <v>41.337385390593603</v>
      </c>
      <c r="E45" s="2010">
        <v>0.50613544534279875</v>
      </c>
      <c r="F45" s="2010">
        <v>0.2681934949657081</v>
      </c>
      <c r="G45" s="2010">
        <v>0.18830921478170487</v>
      </c>
      <c r="H45" s="2010">
        <v>0</v>
      </c>
      <c r="I45" s="2010">
        <v>3.7361844909788132E-2</v>
      </c>
      <c r="J45" s="2010">
        <v>0</v>
      </c>
      <c r="K45" s="2010">
        <v>0</v>
      </c>
      <c r="L45" s="2010">
        <v>0</v>
      </c>
      <c r="M45" s="2011">
        <v>0</v>
      </c>
      <c r="N45" s="163">
        <f t="shared" si="0"/>
        <v>12.526456740529566</v>
      </c>
    </row>
    <row r="46" spans="1:14">
      <c r="A46" s="5824"/>
      <c r="B46" s="2008" t="s">
        <v>57</v>
      </c>
      <c r="C46" s="2001">
        <v>24</v>
      </c>
      <c r="D46" s="2009">
        <v>29.104850705477695</v>
      </c>
      <c r="E46" s="2010">
        <v>0.80384645159330692</v>
      </c>
      <c r="F46" s="2010">
        <v>0.16729630567250431</v>
      </c>
      <c r="G46" s="2010">
        <v>2.8857242734188934E-2</v>
      </c>
      <c r="H46" s="2010">
        <v>0</v>
      </c>
      <c r="I46" s="2010">
        <v>0</v>
      </c>
      <c r="J46" s="2010">
        <v>0</v>
      </c>
      <c r="K46" s="2010">
        <v>0</v>
      </c>
      <c r="L46" s="2010">
        <v>0</v>
      </c>
      <c r="M46" s="2011">
        <v>0</v>
      </c>
      <c r="N46" s="163">
        <f t="shared" si="0"/>
        <v>10.366722819748606</v>
      </c>
    </row>
    <row r="47" spans="1:14">
      <c r="A47" s="5824"/>
      <c r="B47" s="2008" t="s">
        <v>58</v>
      </c>
      <c r="C47" s="2001">
        <v>19</v>
      </c>
      <c r="D47" s="2009">
        <v>29.763748094390699</v>
      </c>
      <c r="E47" s="2010">
        <v>0.86395358689518931</v>
      </c>
      <c r="F47" s="2010">
        <v>0.11917557554190196</v>
      </c>
      <c r="G47" s="2010">
        <v>0</v>
      </c>
      <c r="H47" s="2010">
        <v>1.6870837562908737E-2</v>
      </c>
      <c r="I47" s="2010">
        <v>0</v>
      </c>
      <c r="J47" s="2010">
        <v>0</v>
      </c>
      <c r="K47" s="2010">
        <v>0</v>
      </c>
      <c r="L47" s="2010">
        <v>0</v>
      </c>
      <c r="M47" s="2011">
        <v>0</v>
      </c>
      <c r="N47" s="163">
        <f t="shared" si="0"/>
        <v>8.2069888989676461</v>
      </c>
    </row>
    <row r="48" spans="1:14">
      <c r="A48" s="5824"/>
      <c r="B48" s="2008" t="s">
        <v>59</v>
      </c>
      <c r="C48" s="2001">
        <v>19</v>
      </c>
      <c r="D48" s="2009">
        <v>29.376259578617997</v>
      </c>
      <c r="E48" s="2010">
        <v>0.87493862603878736</v>
      </c>
      <c r="F48" s="2010">
        <v>0.10127732375640539</v>
      </c>
      <c r="G48" s="2010">
        <v>0</v>
      </c>
      <c r="H48" s="2010">
        <v>2.3784050204807238E-2</v>
      </c>
      <c r="I48" s="2010">
        <v>0</v>
      </c>
      <c r="J48" s="2010">
        <v>0</v>
      </c>
      <c r="K48" s="2010">
        <v>0</v>
      </c>
      <c r="L48" s="2010">
        <v>0</v>
      </c>
      <c r="M48" s="2011">
        <v>0</v>
      </c>
      <c r="N48" s="163">
        <f t="shared" si="0"/>
        <v>8.2069888989676461</v>
      </c>
    </row>
    <row r="49" spans="1:14">
      <c r="A49" s="5824"/>
      <c r="B49" s="2008" t="s">
        <v>60</v>
      </c>
      <c r="C49" s="2001">
        <v>17</v>
      </c>
      <c r="D49" s="2009">
        <v>23.737802701157396</v>
      </c>
      <c r="E49" s="2010">
        <v>0.74997977162316598</v>
      </c>
      <c r="F49" s="2010">
        <v>0.18085173888666969</v>
      </c>
      <c r="G49" s="2010">
        <v>0</v>
      </c>
      <c r="H49" s="2010">
        <v>6.9168489490164339E-2</v>
      </c>
      <c r="I49" s="2010">
        <v>0</v>
      </c>
      <c r="J49" s="2010">
        <v>0</v>
      </c>
      <c r="K49" s="2010">
        <v>0</v>
      </c>
      <c r="L49" s="2010">
        <v>0</v>
      </c>
      <c r="M49" s="2011">
        <v>0</v>
      </c>
      <c r="N49" s="163">
        <f t="shared" si="0"/>
        <v>7.3430953306552631</v>
      </c>
    </row>
    <row r="50" spans="1:14">
      <c r="A50" s="5825"/>
      <c r="B50" s="2008" t="s">
        <v>61</v>
      </c>
      <c r="C50" s="2001">
        <v>10</v>
      </c>
      <c r="D50" s="2009">
        <v>20.407790570117999</v>
      </c>
      <c r="E50" s="2010">
        <v>1</v>
      </c>
      <c r="F50" s="2010">
        <v>0</v>
      </c>
      <c r="G50" s="2010">
        <v>0</v>
      </c>
      <c r="H50" s="2010">
        <v>0</v>
      </c>
      <c r="I50" s="2010">
        <v>0</v>
      </c>
      <c r="J50" s="2010">
        <v>0</v>
      </c>
      <c r="K50" s="2010">
        <v>0</v>
      </c>
      <c r="L50" s="2010">
        <v>0</v>
      </c>
      <c r="M50" s="2011">
        <v>0</v>
      </c>
      <c r="N50" s="163">
        <f t="shared" si="0"/>
        <v>4.3194678415619192</v>
      </c>
    </row>
    <row r="51" spans="1:14" ht="17.100000000000001" customHeight="1">
      <c r="A51" s="5823" t="s">
        <v>62</v>
      </c>
      <c r="B51" s="2008" t="s">
        <v>17</v>
      </c>
      <c r="C51" s="2001">
        <v>38</v>
      </c>
      <c r="D51" s="2009">
        <v>53.798795659314585</v>
      </c>
      <c r="E51" s="2010">
        <v>0.71604681755676469</v>
      </c>
      <c r="F51" s="2010">
        <v>0.1672519943111109</v>
      </c>
      <c r="G51" s="2010">
        <v>3.524120808770452E-2</v>
      </c>
      <c r="H51" s="2010">
        <v>8.1459980044420066E-2</v>
      </c>
      <c r="I51" s="2010">
        <v>0</v>
      </c>
      <c r="J51" s="2010">
        <v>0</v>
      </c>
      <c r="K51" s="2010">
        <v>0</v>
      </c>
      <c r="L51" s="2010">
        <v>0</v>
      </c>
      <c r="M51" s="2011">
        <v>0</v>
      </c>
      <c r="N51" s="163">
        <f t="shared" si="0"/>
        <v>16.413977797935292</v>
      </c>
    </row>
    <row r="52" spans="1:14">
      <c r="A52" s="5825"/>
      <c r="B52" s="2008" t="s">
        <v>18</v>
      </c>
      <c r="C52" s="2001">
        <v>163</v>
      </c>
      <c r="D52" s="2009">
        <v>233.6599186617201</v>
      </c>
      <c r="E52" s="2010">
        <v>0.73819512991113223</v>
      </c>
      <c r="F52" s="2010">
        <v>0.20520789300431713</v>
      </c>
      <c r="G52" s="2010">
        <v>3.6773362660180879E-2</v>
      </c>
      <c r="H52" s="2010">
        <v>9.2753113551817673E-3</v>
      </c>
      <c r="I52" s="2010">
        <v>1.0548303069187826E-2</v>
      </c>
      <c r="J52" s="2010">
        <v>0</v>
      </c>
      <c r="K52" s="2010">
        <v>0</v>
      </c>
      <c r="L52" s="2010">
        <v>0</v>
      </c>
      <c r="M52" s="2011">
        <v>0</v>
      </c>
      <c r="N52" s="163">
        <f t="shared" si="0"/>
        <v>70.407325817459281</v>
      </c>
    </row>
    <row r="53" spans="1:14" ht="17.100000000000001" customHeight="1">
      <c r="A53" s="5823" t="s">
        <v>63</v>
      </c>
      <c r="B53" s="2008" t="s">
        <v>64</v>
      </c>
      <c r="C53" s="2001">
        <v>6</v>
      </c>
      <c r="D53" s="2009">
        <v>6.9198435003518997</v>
      </c>
      <c r="E53" s="2010">
        <v>0.60560243153425208</v>
      </c>
      <c r="F53" s="2010">
        <v>0.22696670303571614</v>
      </c>
      <c r="G53" s="2010">
        <v>0.16743086543003191</v>
      </c>
      <c r="H53" s="2010">
        <v>0</v>
      </c>
      <c r="I53" s="2010">
        <v>0</v>
      </c>
      <c r="J53" s="2010">
        <v>0</v>
      </c>
      <c r="K53" s="2010">
        <v>0</v>
      </c>
      <c r="L53" s="2010">
        <v>0</v>
      </c>
      <c r="M53" s="2011">
        <v>0</v>
      </c>
      <c r="N53" s="163">
        <f t="shared" si="0"/>
        <v>2.5916807049371515</v>
      </c>
    </row>
    <row r="54" spans="1:14" ht="45">
      <c r="A54" s="5824"/>
      <c r="B54" s="2008" t="s">
        <v>65</v>
      </c>
      <c r="C54" s="2001">
        <v>158</v>
      </c>
      <c r="D54" s="2009">
        <v>227.35854546682438</v>
      </c>
      <c r="E54" s="2010">
        <v>0.70001923346686579</v>
      </c>
      <c r="F54" s="2010">
        <v>0.21929660745732299</v>
      </c>
      <c r="G54" s="2010">
        <v>4.1035625363158745E-2</v>
      </c>
      <c r="H54" s="2010">
        <v>2.8807878341178161E-2</v>
      </c>
      <c r="I54" s="2010">
        <v>1.0840655371474679E-2</v>
      </c>
      <c r="J54" s="2010">
        <v>0</v>
      </c>
      <c r="K54" s="2010">
        <v>0</v>
      </c>
      <c r="L54" s="2010">
        <v>0</v>
      </c>
      <c r="M54" s="2011">
        <v>0</v>
      </c>
      <c r="N54" s="163">
        <f t="shared" si="0"/>
        <v>68.24759189667833</v>
      </c>
    </row>
    <row r="55" spans="1:14" ht="17.100000000000001" customHeight="1">
      <c r="A55" s="5824"/>
      <c r="B55" s="2008" t="s">
        <v>66</v>
      </c>
      <c r="C55" s="2001">
        <v>36</v>
      </c>
      <c r="D55" s="2009">
        <v>51.993600994826707</v>
      </c>
      <c r="E55" s="2010">
        <v>0.89388533230978073</v>
      </c>
      <c r="F55" s="2010">
        <v>0.10611466769021945</v>
      </c>
      <c r="G55" s="2010">
        <v>0</v>
      </c>
      <c r="H55" s="2010">
        <v>0</v>
      </c>
      <c r="I55" s="2010">
        <v>0</v>
      </c>
      <c r="J55" s="2010">
        <v>0</v>
      </c>
      <c r="K55" s="2010">
        <v>0</v>
      </c>
      <c r="L55" s="2010">
        <v>0</v>
      </c>
      <c r="M55" s="2011">
        <v>0</v>
      </c>
      <c r="N55" s="163">
        <f t="shared" si="0"/>
        <v>15.550084229622909</v>
      </c>
    </row>
    <row r="56" spans="1:14" ht="45">
      <c r="A56" s="5825"/>
      <c r="B56" s="2008" t="s">
        <v>67</v>
      </c>
      <c r="C56" s="2001">
        <v>1</v>
      </c>
      <c r="D56" s="2009">
        <v>1.1867243590316998</v>
      </c>
      <c r="E56" s="2010">
        <v>1</v>
      </c>
      <c r="F56" s="2010">
        <v>0</v>
      </c>
      <c r="G56" s="2010">
        <v>0</v>
      </c>
      <c r="H56" s="2010">
        <v>0</v>
      </c>
      <c r="I56" s="2010">
        <v>0</v>
      </c>
      <c r="J56" s="2010">
        <v>0</v>
      </c>
      <c r="K56" s="2010">
        <v>0</v>
      </c>
      <c r="L56" s="2010">
        <v>0</v>
      </c>
      <c r="M56" s="2011">
        <v>0</v>
      </c>
      <c r="N56" s="163">
        <f t="shared" si="0"/>
        <v>0.43194678415619192</v>
      </c>
    </row>
    <row r="57" spans="1:14" ht="17.100000000000001" customHeight="1">
      <c r="A57" s="5823" t="s">
        <v>68</v>
      </c>
      <c r="B57" s="2008" t="s">
        <v>17</v>
      </c>
      <c r="C57" s="2001">
        <v>0</v>
      </c>
      <c r="D57" s="2009">
        <v>0</v>
      </c>
      <c r="E57" s="2010">
        <v>0</v>
      </c>
      <c r="F57" s="2010">
        <v>0</v>
      </c>
      <c r="G57" s="2010">
        <v>0</v>
      </c>
      <c r="H57" s="2010">
        <v>0</v>
      </c>
      <c r="I57" s="2010">
        <v>0</v>
      </c>
      <c r="J57" s="2010">
        <v>0</v>
      </c>
      <c r="K57" s="2010">
        <v>0</v>
      </c>
      <c r="L57" s="2010">
        <v>0</v>
      </c>
      <c r="M57" s="2011">
        <v>0</v>
      </c>
      <c r="N57" s="163">
        <f t="shared" si="0"/>
        <v>0</v>
      </c>
    </row>
    <row r="58" spans="1:14">
      <c r="A58" s="5825"/>
      <c r="B58" s="2008" t="s">
        <v>18</v>
      </c>
      <c r="C58" s="2001">
        <v>201</v>
      </c>
      <c r="D58" s="2009">
        <v>287.45871432103456</v>
      </c>
      <c r="E58" s="2010">
        <v>0.73405000412023214</v>
      </c>
      <c r="F58" s="2010">
        <v>0.19810432808827524</v>
      </c>
      <c r="G58" s="2010">
        <v>3.6486615149471983E-2</v>
      </c>
      <c r="H58" s="2010">
        <v>2.2784897417723649E-2</v>
      </c>
      <c r="I58" s="2010">
        <v>8.5741552242977054E-3</v>
      </c>
      <c r="J58" s="2010">
        <v>0</v>
      </c>
      <c r="K58" s="2010">
        <v>0</v>
      </c>
      <c r="L58" s="2010">
        <v>0</v>
      </c>
      <c r="M58" s="2011">
        <v>0</v>
      </c>
      <c r="N58" s="163">
        <f t="shared" si="0"/>
        <v>86.821303615394584</v>
      </c>
    </row>
    <row r="59" spans="1:14" ht="17.100000000000001" customHeight="1">
      <c r="A59" s="5823" t="s">
        <v>69</v>
      </c>
      <c r="B59" s="2008" t="s">
        <v>17</v>
      </c>
      <c r="C59" s="2001">
        <v>37</v>
      </c>
      <c r="D59" s="2009">
        <v>53.180325353858407</v>
      </c>
      <c r="E59" s="2010">
        <v>0.89625329189183678</v>
      </c>
      <c r="F59" s="2010">
        <v>0.10374670810816321</v>
      </c>
      <c r="G59" s="2010">
        <v>0</v>
      </c>
      <c r="H59" s="2010">
        <v>0</v>
      </c>
      <c r="I59" s="2010">
        <v>0</v>
      </c>
      <c r="J59" s="2010">
        <v>0</v>
      </c>
      <c r="K59" s="2010">
        <v>0</v>
      </c>
      <c r="L59" s="2010">
        <v>0</v>
      </c>
      <c r="M59" s="2011">
        <v>0</v>
      </c>
      <c r="N59" s="163">
        <f t="shared" si="0"/>
        <v>15.982031013779102</v>
      </c>
    </row>
    <row r="60" spans="1:14">
      <c r="A60" s="5825"/>
      <c r="B60" s="2008" t="s">
        <v>18</v>
      </c>
      <c r="C60" s="2001">
        <v>164</v>
      </c>
      <c r="D60" s="2009">
        <v>234.27838896717628</v>
      </c>
      <c r="E60" s="2010">
        <v>0.69723045941024997</v>
      </c>
      <c r="F60" s="2010">
        <v>0.21952315785008097</v>
      </c>
      <c r="G60" s="2010">
        <v>4.476894145905657E-2</v>
      </c>
      <c r="H60" s="2010">
        <v>2.7956984622056421E-2</v>
      </c>
      <c r="I60" s="2010">
        <v>1.0520456658556417E-2</v>
      </c>
      <c r="J60" s="2010">
        <v>0</v>
      </c>
      <c r="K60" s="2010">
        <v>0</v>
      </c>
      <c r="L60" s="2010">
        <v>0</v>
      </c>
      <c r="M60" s="2011">
        <v>0</v>
      </c>
      <c r="N60" s="163">
        <f t="shared" si="0"/>
        <v>70.839272601615477</v>
      </c>
    </row>
    <row r="61" spans="1:14" ht="17.100000000000001" customHeight="1">
      <c r="A61" s="5823" t="s">
        <v>70</v>
      </c>
      <c r="B61" s="2008" t="s">
        <v>17</v>
      </c>
      <c r="C61" s="2001">
        <v>27</v>
      </c>
      <c r="D61" s="2009">
        <v>28.5712463182197</v>
      </c>
      <c r="E61" s="2010">
        <v>0.85463114928534556</v>
      </c>
      <c r="F61" s="2010">
        <v>0.10481775353813851</v>
      </c>
      <c r="G61" s="2010">
        <v>4.0551097176515921E-2</v>
      </c>
      <c r="H61" s="2010">
        <v>0</v>
      </c>
      <c r="I61" s="2010">
        <v>0</v>
      </c>
      <c r="J61" s="2010">
        <v>0</v>
      </c>
      <c r="K61" s="2010">
        <v>0</v>
      </c>
      <c r="L61" s="2010">
        <v>0</v>
      </c>
      <c r="M61" s="2011">
        <v>0</v>
      </c>
      <c r="N61" s="163">
        <f t="shared" si="0"/>
        <v>11.662563172217181</v>
      </c>
    </row>
    <row r="62" spans="1:14">
      <c r="A62" s="5825"/>
      <c r="B62" s="2008" t="s">
        <v>18</v>
      </c>
      <c r="C62" s="2001">
        <v>174</v>
      </c>
      <c r="D62" s="2009">
        <v>258.88746800281501</v>
      </c>
      <c r="E62" s="2010">
        <v>0.72074247082623666</v>
      </c>
      <c r="F62" s="2010">
        <v>0.20839958772450415</v>
      </c>
      <c r="G62" s="2010">
        <v>3.6038052235065517E-2</v>
      </c>
      <c r="H62" s="2010">
        <v>2.5299476132094125E-2</v>
      </c>
      <c r="I62" s="2010">
        <v>9.5204130820994385E-3</v>
      </c>
      <c r="J62" s="2010">
        <v>0</v>
      </c>
      <c r="K62" s="2010">
        <v>0</v>
      </c>
      <c r="L62" s="2010">
        <v>0</v>
      </c>
      <c r="M62" s="2011">
        <v>0</v>
      </c>
      <c r="N62" s="163">
        <f t="shared" si="0"/>
        <v>75.158740443177393</v>
      </c>
    </row>
    <row r="63" spans="1:14" ht="17.100000000000001" customHeight="1">
      <c r="A63" s="5823" t="s">
        <v>71</v>
      </c>
      <c r="B63" s="2008" t="s">
        <v>17</v>
      </c>
      <c r="C63" s="2001">
        <v>0</v>
      </c>
      <c r="D63" s="2009">
        <v>0</v>
      </c>
      <c r="E63" s="2010">
        <v>0</v>
      </c>
      <c r="F63" s="2010">
        <v>0</v>
      </c>
      <c r="G63" s="2010">
        <v>0</v>
      </c>
      <c r="H63" s="2010">
        <v>0</v>
      </c>
      <c r="I63" s="2010">
        <v>0</v>
      </c>
      <c r="J63" s="2010">
        <v>0</v>
      </c>
      <c r="K63" s="2010">
        <v>0</v>
      </c>
      <c r="L63" s="2010">
        <v>0</v>
      </c>
      <c r="M63" s="2011">
        <v>0</v>
      </c>
      <c r="N63" s="163">
        <f t="shared" si="0"/>
        <v>0</v>
      </c>
    </row>
    <row r="64" spans="1:14">
      <c r="A64" s="5825"/>
      <c r="B64" s="2008" t="s">
        <v>18</v>
      </c>
      <c r="C64" s="2001">
        <v>201</v>
      </c>
      <c r="D64" s="2009">
        <v>287.45871432103456</v>
      </c>
      <c r="E64" s="2010">
        <v>0.73405000412023214</v>
      </c>
      <c r="F64" s="2010">
        <v>0.19810432808827524</v>
      </c>
      <c r="G64" s="2010">
        <v>3.6486615149471983E-2</v>
      </c>
      <c r="H64" s="2010">
        <v>2.2784897417723649E-2</v>
      </c>
      <c r="I64" s="2010">
        <v>8.5741552242977054E-3</v>
      </c>
      <c r="J64" s="2010">
        <v>0</v>
      </c>
      <c r="K64" s="2010">
        <v>0</v>
      </c>
      <c r="L64" s="2010">
        <v>0</v>
      </c>
      <c r="M64" s="2011">
        <v>0</v>
      </c>
      <c r="N64" s="163">
        <f t="shared" si="0"/>
        <v>86.821303615394584</v>
      </c>
    </row>
    <row r="65" spans="1:14" ht="17.100000000000001" customHeight="1">
      <c r="A65" s="5823" t="s">
        <v>72</v>
      </c>
      <c r="B65" s="2008" t="s">
        <v>17</v>
      </c>
      <c r="C65" s="2001">
        <v>128</v>
      </c>
      <c r="D65" s="2009">
        <v>187.07505229375437</v>
      </c>
      <c r="E65" s="2010">
        <v>0.71171266577180314</v>
      </c>
      <c r="F65" s="2010">
        <v>0.19348577941416534</v>
      </c>
      <c r="G65" s="2010">
        <v>5.3281111451992755E-2</v>
      </c>
      <c r="H65" s="2010">
        <v>2.8345433616242453E-2</v>
      </c>
      <c r="I65" s="2010">
        <v>1.317500974579648E-2</v>
      </c>
      <c r="J65" s="2010">
        <v>0</v>
      </c>
      <c r="K65" s="2010">
        <v>0</v>
      </c>
      <c r="L65" s="2010">
        <v>0</v>
      </c>
      <c r="M65" s="2011">
        <v>0</v>
      </c>
      <c r="N65" s="163">
        <f t="shared" si="0"/>
        <v>55.289188371992566</v>
      </c>
    </row>
    <row r="66" spans="1:14">
      <c r="A66" s="5825"/>
      <c r="B66" s="2008" t="s">
        <v>18</v>
      </c>
      <c r="C66" s="2001">
        <v>73</v>
      </c>
      <c r="D66" s="2009">
        <v>100.38366202728032</v>
      </c>
      <c r="E66" s="2010">
        <v>0.77567788115962388</v>
      </c>
      <c r="F66" s="2010">
        <v>0.20671145814590869</v>
      </c>
      <c r="G66" s="2010">
        <v>5.1883818454556809E-3</v>
      </c>
      <c r="H66" s="2010">
        <v>1.2422278849011471E-2</v>
      </c>
      <c r="I66" s="2010">
        <v>0</v>
      </c>
      <c r="J66" s="2010">
        <v>0</v>
      </c>
      <c r="K66" s="2010">
        <v>0</v>
      </c>
      <c r="L66" s="2010">
        <v>0</v>
      </c>
      <c r="M66" s="2011">
        <v>0</v>
      </c>
      <c r="N66" s="163">
        <f t="shared" si="0"/>
        <v>31.532115243402011</v>
      </c>
    </row>
    <row r="67" spans="1:14" ht="17.100000000000001" customHeight="1">
      <c r="A67" s="5823" t="s">
        <v>73</v>
      </c>
      <c r="B67" s="2008" t="s">
        <v>17</v>
      </c>
      <c r="C67" s="2001">
        <v>32</v>
      </c>
      <c r="D67" s="2009">
        <v>52.527818705404201</v>
      </c>
      <c r="E67" s="2010">
        <v>0.73479122530263641</v>
      </c>
      <c r="F67" s="2010">
        <v>0.23395090035342705</v>
      </c>
      <c r="G67" s="2010">
        <v>0</v>
      </c>
      <c r="H67" s="2010">
        <v>3.1257874343936468E-2</v>
      </c>
      <c r="I67" s="2010">
        <v>0</v>
      </c>
      <c r="J67" s="2010">
        <v>0</v>
      </c>
      <c r="K67" s="2010">
        <v>0</v>
      </c>
      <c r="L67" s="2010">
        <v>0</v>
      </c>
      <c r="M67" s="2011">
        <v>0</v>
      </c>
      <c r="N67" s="163">
        <f t="shared" si="0"/>
        <v>13.822297092998141</v>
      </c>
    </row>
    <row r="68" spans="1:14">
      <c r="A68" s="5825"/>
      <c r="B68" s="2008" t="s">
        <v>18</v>
      </c>
      <c r="C68" s="2001">
        <v>169</v>
      </c>
      <c r="D68" s="2009">
        <v>234.93089561563039</v>
      </c>
      <c r="E68" s="2010">
        <v>0.73388427567575476</v>
      </c>
      <c r="F68" s="2010">
        <v>0.19008945101465802</v>
      </c>
      <c r="G68" s="2010">
        <v>4.4644598375658623E-2</v>
      </c>
      <c r="H68" s="2010">
        <v>2.0890438220652556E-2</v>
      </c>
      <c r="I68" s="2010">
        <v>1.0491236713276368E-2</v>
      </c>
      <c r="J68" s="2010">
        <v>0</v>
      </c>
      <c r="K68" s="2010">
        <v>0</v>
      </c>
      <c r="L68" s="2010">
        <v>0</v>
      </c>
      <c r="M68" s="2011">
        <v>0</v>
      </c>
      <c r="N68" s="163">
        <f t="shared" si="0"/>
        <v>72.999006522396442</v>
      </c>
    </row>
    <row r="69" spans="1:14" ht="17.100000000000001" customHeight="1">
      <c r="A69" s="5823" t="s">
        <v>74</v>
      </c>
      <c r="B69" s="2008" t="s">
        <v>17</v>
      </c>
      <c r="C69" s="2001">
        <v>149</v>
      </c>
      <c r="D69" s="2009">
        <v>206.0629382331723</v>
      </c>
      <c r="E69" s="2010">
        <v>0.75104471138631002</v>
      </c>
      <c r="F69" s="2010">
        <v>0.2104684846784621</v>
      </c>
      <c r="G69" s="2010">
        <v>1.4669763359850849E-2</v>
      </c>
      <c r="H69" s="2010">
        <v>2.381704057537715E-2</v>
      </c>
      <c r="I69" s="2010">
        <v>0</v>
      </c>
      <c r="J69" s="2010">
        <v>0</v>
      </c>
      <c r="K69" s="2010">
        <v>0</v>
      </c>
      <c r="L69" s="2010">
        <v>0</v>
      </c>
      <c r="M69" s="2011">
        <v>0</v>
      </c>
      <c r="N69" s="163">
        <f t="shared" ref="N69:N78" si="1">C69/2.3151</f>
        <v>64.360070839272595</v>
      </c>
    </row>
    <row r="70" spans="1:14">
      <c r="A70" s="5825"/>
      <c r="B70" s="2008" t="s">
        <v>18</v>
      </c>
      <c r="C70" s="2001">
        <v>52</v>
      </c>
      <c r="D70" s="2009">
        <v>81.395776087862401</v>
      </c>
      <c r="E70" s="2010">
        <v>0.69102591267498814</v>
      </c>
      <c r="F70" s="2010">
        <v>0.16680301789499477</v>
      </c>
      <c r="G70" s="2010">
        <v>9.1718530106756277E-2</v>
      </c>
      <c r="H70" s="2010">
        <v>2.0171906154961259E-2</v>
      </c>
      <c r="I70" s="2010">
        <v>3.0280633168299431E-2</v>
      </c>
      <c r="J70" s="2010">
        <v>0</v>
      </c>
      <c r="K70" s="2010">
        <v>0</v>
      </c>
      <c r="L70" s="2010">
        <v>0</v>
      </c>
      <c r="M70" s="2011">
        <v>0</v>
      </c>
      <c r="N70" s="163">
        <f t="shared" si="1"/>
        <v>22.461232776121982</v>
      </c>
    </row>
    <row r="71" spans="1:14">
      <c r="A71" s="5823" t="s">
        <v>75</v>
      </c>
      <c r="B71" s="2008" t="s">
        <v>76</v>
      </c>
      <c r="C71" s="2001">
        <v>18</v>
      </c>
      <c r="D71" s="2009">
        <v>23.9675875613034</v>
      </c>
      <c r="E71" s="2010">
        <v>0.70085051134037923</v>
      </c>
      <c r="F71" s="2010">
        <v>0.16040756062504294</v>
      </c>
      <c r="G71" s="2010">
        <v>0.10959062397194637</v>
      </c>
      <c r="H71" s="2010">
        <v>2.9151304062631497E-2</v>
      </c>
      <c r="I71" s="2010">
        <v>0</v>
      </c>
      <c r="J71" s="2010">
        <v>0</v>
      </c>
      <c r="K71" s="2010">
        <v>0</v>
      </c>
      <c r="L71" s="2010">
        <v>0</v>
      </c>
      <c r="M71" s="2011">
        <v>0</v>
      </c>
      <c r="N71" s="163">
        <f t="shared" si="1"/>
        <v>7.7750421148114546</v>
      </c>
    </row>
    <row r="72" spans="1:14">
      <c r="A72" s="5824"/>
      <c r="B72" s="2008" t="s">
        <v>77</v>
      </c>
      <c r="C72" s="2001">
        <v>11</v>
      </c>
      <c r="D72" s="2009">
        <v>19.654598932701898</v>
      </c>
      <c r="E72" s="2010">
        <v>0.84477348346009251</v>
      </c>
      <c r="F72" s="2010">
        <v>0.15522651653990752</v>
      </c>
      <c r="G72" s="2010">
        <v>0</v>
      </c>
      <c r="H72" s="2010">
        <v>0</v>
      </c>
      <c r="I72" s="2010">
        <v>0</v>
      </c>
      <c r="J72" s="2010">
        <v>0</v>
      </c>
      <c r="K72" s="2010">
        <v>0</v>
      </c>
      <c r="L72" s="2010">
        <v>0</v>
      </c>
      <c r="M72" s="2011">
        <v>0</v>
      </c>
      <c r="N72" s="163">
        <f t="shared" si="1"/>
        <v>4.7514146257181116</v>
      </c>
    </row>
    <row r="73" spans="1:14">
      <c r="A73" s="5824"/>
      <c r="B73" s="2008" t="s">
        <v>78</v>
      </c>
      <c r="C73" s="2001">
        <v>27</v>
      </c>
      <c r="D73" s="2009">
        <v>29.475354385515892</v>
      </c>
      <c r="E73" s="2010">
        <v>0.61773431426305181</v>
      </c>
      <c r="F73" s="2010">
        <v>0.2382084342987488</v>
      </c>
      <c r="G73" s="2010">
        <v>3.9307258896728668E-2</v>
      </c>
      <c r="H73" s="2010">
        <v>7.3528157404576952E-2</v>
      </c>
      <c r="I73" s="2010">
        <v>3.1221835136893906E-2</v>
      </c>
      <c r="J73" s="2010">
        <v>0</v>
      </c>
      <c r="K73" s="2010">
        <v>0</v>
      </c>
      <c r="L73" s="2010">
        <v>0</v>
      </c>
      <c r="M73" s="2011">
        <v>0</v>
      </c>
      <c r="N73" s="163">
        <f t="shared" si="1"/>
        <v>11.662563172217181</v>
      </c>
    </row>
    <row r="74" spans="1:14">
      <c r="A74" s="5824"/>
      <c r="B74" s="2008" t="s">
        <v>79</v>
      </c>
      <c r="C74" s="2001">
        <v>13</v>
      </c>
      <c r="D74" s="2009">
        <v>22.608012171840301</v>
      </c>
      <c r="E74" s="2010">
        <v>0.84027435552088348</v>
      </c>
      <c r="F74" s="2010">
        <v>5.4261851140415499E-2</v>
      </c>
      <c r="G74" s="2010">
        <v>3.7149915488652756E-2</v>
      </c>
      <c r="H74" s="2010">
        <v>0</v>
      </c>
      <c r="I74" s="2010">
        <v>6.8313877850048138E-2</v>
      </c>
      <c r="J74" s="2010">
        <v>0</v>
      </c>
      <c r="K74" s="2010">
        <v>0</v>
      </c>
      <c r="L74" s="2010">
        <v>0</v>
      </c>
      <c r="M74" s="2011">
        <v>0</v>
      </c>
      <c r="N74" s="163">
        <f t="shared" si="1"/>
        <v>5.6153081940304954</v>
      </c>
    </row>
    <row r="75" spans="1:14">
      <c r="A75" s="5824"/>
      <c r="B75" s="2008" t="s">
        <v>80</v>
      </c>
      <c r="C75" s="2001">
        <v>41</v>
      </c>
      <c r="D75" s="2009">
        <v>59.235672793903802</v>
      </c>
      <c r="E75" s="2010">
        <v>0.79689669751278902</v>
      </c>
      <c r="F75" s="2010">
        <v>0.17163072747825858</v>
      </c>
      <c r="G75" s="2010">
        <v>3.1472575008952432E-2</v>
      </c>
      <c r="H75" s="2010">
        <v>0</v>
      </c>
      <c r="I75" s="2010">
        <v>0</v>
      </c>
      <c r="J75" s="2010">
        <v>0</v>
      </c>
      <c r="K75" s="2010">
        <v>0</v>
      </c>
      <c r="L75" s="2010">
        <v>0</v>
      </c>
      <c r="M75" s="2011">
        <v>0</v>
      </c>
      <c r="N75" s="163">
        <f t="shared" si="1"/>
        <v>17.709818150403869</v>
      </c>
    </row>
    <row r="76" spans="1:14">
      <c r="A76" s="5824"/>
      <c r="B76" s="2008" t="s">
        <v>81</v>
      </c>
      <c r="C76" s="2001">
        <v>52</v>
      </c>
      <c r="D76" s="2009">
        <v>71.82154959369781</v>
      </c>
      <c r="E76" s="2010">
        <v>0.7759347153569699</v>
      </c>
      <c r="F76" s="2010">
        <v>0.14694765872614912</v>
      </c>
      <c r="G76" s="2010">
        <v>5.5679560588769349E-2</v>
      </c>
      <c r="H76" s="2010">
        <v>2.1438065328111586E-2</v>
      </c>
      <c r="I76" s="2010">
        <v>0</v>
      </c>
      <c r="J76" s="2010">
        <v>0</v>
      </c>
      <c r="K76" s="2010">
        <v>0</v>
      </c>
      <c r="L76" s="2010">
        <v>0</v>
      </c>
      <c r="M76" s="2011">
        <v>0</v>
      </c>
      <c r="N76" s="163">
        <f t="shared" si="1"/>
        <v>22.461232776121982</v>
      </c>
    </row>
    <row r="77" spans="1:14">
      <c r="A77" s="5824"/>
      <c r="B77" s="2008" t="s">
        <v>82</v>
      </c>
      <c r="C77" s="2001">
        <v>12</v>
      </c>
      <c r="D77" s="2009">
        <v>19.594303968615897</v>
      </c>
      <c r="E77" s="2010">
        <v>0.50909294591748333</v>
      </c>
      <c r="F77" s="2010">
        <v>0.49090705408251695</v>
      </c>
      <c r="G77" s="2010">
        <v>0</v>
      </c>
      <c r="H77" s="2010">
        <v>0</v>
      </c>
      <c r="I77" s="2010">
        <v>0</v>
      </c>
      <c r="J77" s="2010">
        <v>0</v>
      </c>
      <c r="K77" s="2010">
        <v>0</v>
      </c>
      <c r="L77" s="2010">
        <v>0</v>
      </c>
      <c r="M77" s="2011">
        <v>0</v>
      </c>
      <c r="N77" s="163">
        <f t="shared" si="1"/>
        <v>5.183361409874303</v>
      </c>
    </row>
    <row r="78" spans="1:14">
      <c r="A78" s="5840"/>
      <c r="B78" s="2012" t="s">
        <v>83</v>
      </c>
      <c r="C78" s="2002">
        <v>27</v>
      </c>
      <c r="D78" s="2013">
        <v>41.101634913455698</v>
      </c>
      <c r="E78" s="2014">
        <v>0.66892599779894468</v>
      </c>
      <c r="F78" s="2014">
        <v>0.27890947588639792</v>
      </c>
      <c r="G78" s="2014">
        <v>0</v>
      </c>
      <c r="H78" s="2014">
        <v>5.2164526314657372E-2</v>
      </c>
      <c r="I78" s="2014">
        <v>0</v>
      </c>
      <c r="J78" s="2014">
        <v>0</v>
      </c>
      <c r="K78" s="2014">
        <v>0</v>
      </c>
      <c r="L78" s="2014">
        <v>0</v>
      </c>
      <c r="M78" s="2015">
        <v>0</v>
      </c>
      <c r="N78" s="163">
        <f t="shared" si="1"/>
        <v>11.662563172217181</v>
      </c>
    </row>
  </sheetData>
  <mergeCells count="26">
    <mergeCell ref="A51:A52"/>
    <mergeCell ref="A53:A56"/>
    <mergeCell ref="A69:A70"/>
    <mergeCell ref="A71:A78"/>
    <mergeCell ref="A59:A60"/>
    <mergeCell ref="A61:A62"/>
    <mergeCell ref="A63:A64"/>
    <mergeCell ref="A65:A66"/>
    <mergeCell ref="A67:A68"/>
    <mergeCell ref="A57:A58"/>
    <mergeCell ref="A27:A30"/>
    <mergeCell ref="A31:A32"/>
    <mergeCell ref="A33:A36"/>
    <mergeCell ref="A37:A40"/>
    <mergeCell ref="A41:A50"/>
    <mergeCell ref="A9:A10"/>
    <mergeCell ref="A11:A15"/>
    <mergeCell ref="A16:A20"/>
    <mergeCell ref="A21:A22"/>
    <mergeCell ref="A23:A26"/>
    <mergeCell ref="A5:A8"/>
    <mergeCell ref="A1:B3"/>
    <mergeCell ref="C1:D1"/>
    <mergeCell ref="E1:M1"/>
    <mergeCell ref="C2:C3"/>
    <mergeCell ref="D2:D3"/>
  </mergeCells>
  <conditionalFormatting sqref="E5:M78">
    <cfRule type="expression" dxfId="239" priority="1">
      <formula>IF((E$4-E5)/SQRT(((E$4+E5)/2)*(((1-E$4)+(1-E5))/2)*(1/$N$4+1/$N5))&gt;1.96,1,)</formula>
    </cfRule>
    <cfRule type="expression" dxfId="238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Munka100">
    <tabColor theme="8" tint="0.79998168889431442"/>
  </sheetPr>
  <dimension ref="A1:M78"/>
  <sheetViews>
    <sheetView workbookViewId="0">
      <selection activeCell="J27" sqref="J27"/>
    </sheetView>
  </sheetViews>
  <sheetFormatPr defaultColWidth="11.42578125" defaultRowHeight="15"/>
  <cols>
    <col min="1" max="1" width="20.42578125" style="15" customWidth="1"/>
    <col min="2" max="2" width="22" customWidth="1"/>
    <col min="3" max="3" width="18.42578125" customWidth="1"/>
    <col min="4" max="4" width="17.42578125" customWidth="1"/>
    <col min="13" max="13" width="0" hidden="1" customWidth="1"/>
  </cols>
  <sheetData>
    <row r="1" spans="1:13" ht="92.1" customHeight="1">
      <c r="A1" s="5842" t="s">
        <v>0</v>
      </c>
      <c r="B1" s="5843"/>
      <c r="C1" s="5848"/>
      <c r="D1" s="5849"/>
      <c r="E1" s="5850" t="s">
        <v>690</v>
      </c>
      <c r="F1" s="5850"/>
      <c r="G1" s="5850"/>
      <c r="H1" s="5850"/>
      <c r="I1" s="5850"/>
      <c r="J1" s="5850"/>
      <c r="K1" s="5850"/>
      <c r="L1" s="5851"/>
    </row>
    <row r="2" spans="1:13" ht="63">
      <c r="A2" s="5844"/>
      <c r="B2" s="5845"/>
      <c r="C2" s="5852" t="s">
        <v>1</v>
      </c>
      <c r="D2" s="5854" t="s">
        <v>2</v>
      </c>
      <c r="E2" s="2032" t="s">
        <v>97</v>
      </c>
      <c r="F2" s="2032" t="s">
        <v>98</v>
      </c>
      <c r="G2" s="2032" t="s">
        <v>99</v>
      </c>
      <c r="H2" s="2032" t="s">
        <v>100</v>
      </c>
      <c r="I2" s="2032" t="s">
        <v>101</v>
      </c>
      <c r="J2" s="2032" t="s">
        <v>102</v>
      </c>
      <c r="K2" s="2032" t="s">
        <v>103</v>
      </c>
      <c r="L2" s="2033" t="s">
        <v>104</v>
      </c>
      <c r="M2" s="168" t="s">
        <v>85</v>
      </c>
    </row>
    <row r="3" spans="1:13" ht="15.75">
      <c r="A3" s="5846"/>
      <c r="B3" s="5847"/>
      <c r="C3" s="5853"/>
      <c r="D3" s="5855"/>
      <c r="E3" s="2034" t="s">
        <v>9</v>
      </c>
      <c r="F3" s="2034" t="s">
        <v>9</v>
      </c>
      <c r="G3" s="2034" t="s">
        <v>9</v>
      </c>
      <c r="H3" s="2034" t="s">
        <v>9</v>
      </c>
      <c r="I3" s="2034" t="s">
        <v>9</v>
      </c>
      <c r="J3" s="2034" t="s">
        <v>9</v>
      </c>
      <c r="K3" s="2034" t="s">
        <v>9</v>
      </c>
      <c r="L3" s="2035" t="s">
        <v>9</v>
      </c>
    </row>
    <row r="4" spans="1:13" ht="15.75">
      <c r="A4" s="2031" t="s">
        <v>10</v>
      </c>
      <c r="B4" s="2016" t="s">
        <v>10</v>
      </c>
      <c r="C4" s="2017">
        <v>201</v>
      </c>
      <c r="D4" s="2018">
        <v>287.45871432103456</v>
      </c>
      <c r="E4" s="2019">
        <v>3.9943756872301235E-2</v>
      </c>
      <c r="F4" s="2019">
        <v>0.30965278049527689</v>
      </c>
      <c r="G4" s="2019">
        <v>0.11066624282835122</v>
      </c>
      <c r="H4" s="2019">
        <v>0.12229065622516722</v>
      </c>
      <c r="I4" s="2019">
        <v>3.6658552504327147E-2</v>
      </c>
      <c r="J4" s="2019">
        <v>0.11721450958562807</v>
      </c>
      <c r="K4" s="2019">
        <v>0.20112572870007006</v>
      </c>
      <c r="L4" s="2020">
        <v>6.2447772788877955E-2</v>
      </c>
      <c r="M4" s="163">
        <f>C4/2.3151</f>
        <v>86.821303615394584</v>
      </c>
    </row>
    <row r="5" spans="1:13" ht="17.100000000000001" customHeight="1">
      <c r="A5" s="5841" t="s">
        <v>11</v>
      </c>
      <c r="B5" s="2021" t="s">
        <v>12</v>
      </c>
      <c r="C5" s="2022">
        <v>45</v>
      </c>
      <c r="D5" s="2023">
        <v>66.378065474826599</v>
      </c>
      <c r="E5" s="2024">
        <v>1.5859467320284381E-2</v>
      </c>
      <c r="F5" s="2024">
        <v>0.38909197005965046</v>
      </c>
      <c r="G5" s="2024">
        <v>0.16366221568335262</v>
      </c>
      <c r="H5" s="2024">
        <v>6.560516794550228E-2</v>
      </c>
      <c r="I5" s="2024">
        <v>4.6140806937642519E-2</v>
      </c>
      <c r="J5" s="2024">
        <v>0.14984958616475411</v>
      </c>
      <c r="K5" s="2024">
        <v>0.15125698601991039</v>
      </c>
      <c r="L5" s="2025">
        <v>1.8533799868903345E-2</v>
      </c>
      <c r="M5" s="163">
        <f t="shared" ref="M5:M68" si="0">C5/2.3151</f>
        <v>19.437605287028635</v>
      </c>
    </row>
    <row r="6" spans="1:13">
      <c r="A6" s="5841"/>
      <c r="B6" s="2021" t="s">
        <v>13</v>
      </c>
      <c r="C6" s="2022">
        <v>59</v>
      </c>
      <c r="D6" s="2023">
        <v>85.643219530372861</v>
      </c>
      <c r="E6" s="2024">
        <v>9.129027136010992E-2</v>
      </c>
      <c r="F6" s="2024">
        <v>0.3237529814206126</v>
      </c>
      <c r="G6" s="2024">
        <v>4.2752513376388634E-2</v>
      </c>
      <c r="H6" s="2024">
        <v>4.5792420659305277E-2</v>
      </c>
      <c r="I6" s="2024">
        <v>3.7390713948038785E-2</v>
      </c>
      <c r="J6" s="2024">
        <v>7.8647756073572911E-2</v>
      </c>
      <c r="K6" s="2024">
        <v>0.23680251365861887</v>
      </c>
      <c r="L6" s="2025">
        <v>0.14357082950335279</v>
      </c>
      <c r="M6" s="163">
        <f t="shared" si="0"/>
        <v>25.484860265215325</v>
      </c>
    </row>
    <row r="7" spans="1:13">
      <c r="A7" s="5841"/>
      <c r="B7" s="2021" t="s">
        <v>14</v>
      </c>
      <c r="C7" s="2022">
        <v>50</v>
      </c>
      <c r="D7" s="2023">
        <v>63.534247023247204</v>
      </c>
      <c r="E7" s="2024">
        <v>4.0676094054676731E-2</v>
      </c>
      <c r="F7" s="2024">
        <v>0.26263324271961869</v>
      </c>
      <c r="G7" s="2024">
        <v>0.11467574480249967</v>
      </c>
      <c r="H7" s="2024">
        <v>0.21989018861964255</v>
      </c>
      <c r="I7" s="2024">
        <v>3.6079054510092134E-2</v>
      </c>
      <c r="J7" s="2024">
        <v>0.13023520395860597</v>
      </c>
      <c r="K7" s="2024">
        <v>0.14978995146391583</v>
      </c>
      <c r="L7" s="2025">
        <v>4.602051987094824E-2</v>
      </c>
      <c r="M7" s="163">
        <f t="shared" si="0"/>
        <v>21.597339207809597</v>
      </c>
    </row>
    <row r="8" spans="1:13">
      <c r="A8" s="5841"/>
      <c r="B8" s="2021" t="s">
        <v>15</v>
      </c>
      <c r="C8" s="2022">
        <v>47</v>
      </c>
      <c r="D8" s="2023">
        <v>71.903182292588099</v>
      </c>
      <c r="E8" s="2024">
        <v>0</v>
      </c>
      <c r="F8" s="2024">
        <v>0.25233541759584616</v>
      </c>
      <c r="G8" s="2024">
        <v>0.13804592332611121</v>
      </c>
      <c r="H8" s="2024">
        <v>0.19102306752240439</v>
      </c>
      <c r="I8" s="2024">
        <v>2.6722965662887996E-2</v>
      </c>
      <c r="J8" s="2024">
        <v>0.12109740045175893</v>
      </c>
      <c r="K8" s="2024">
        <v>0.25062928220458086</v>
      </c>
      <c r="L8" s="2025">
        <v>2.0145943236409974E-2</v>
      </c>
      <c r="M8" s="163">
        <f t="shared" si="0"/>
        <v>20.30149885534102</v>
      </c>
    </row>
    <row r="9" spans="1:13" ht="17.100000000000001" customHeight="1">
      <c r="A9" s="5841" t="s">
        <v>16</v>
      </c>
      <c r="B9" s="2021" t="s">
        <v>17</v>
      </c>
      <c r="C9" s="2022">
        <v>144</v>
      </c>
      <c r="D9" s="2023">
        <v>196.51992877899175</v>
      </c>
      <c r="E9" s="2024">
        <v>4.7666762182037144E-2</v>
      </c>
      <c r="F9" s="2024">
        <v>0.30749395611162728</v>
      </c>
      <c r="G9" s="2024">
        <v>8.655486073688308E-2</v>
      </c>
      <c r="H9" s="2024">
        <v>0.10588690219498301</v>
      </c>
      <c r="I9" s="2024">
        <v>4.6170338738597681E-2</v>
      </c>
      <c r="J9" s="2024">
        <v>0.14071890069446724</v>
      </c>
      <c r="K9" s="2024">
        <v>0.19150612458718275</v>
      </c>
      <c r="L9" s="2025">
        <v>7.4002154754221963E-2</v>
      </c>
      <c r="M9" s="163">
        <f t="shared" si="0"/>
        <v>62.200336918491637</v>
      </c>
    </row>
    <row r="10" spans="1:13">
      <c r="A10" s="5841"/>
      <c r="B10" s="2021" t="s">
        <v>18</v>
      </c>
      <c r="C10" s="2022">
        <v>57</v>
      </c>
      <c r="D10" s="2023">
        <v>90.938785542042879</v>
      </c>
      <c r="E10" s="2024">
        <v>2.1491200782778597E-2</v>
      </c>
      <c r="F10" s="2024">
        <v>0.31481085386556296</v>
      </c>
      <c r="G10" s="2024">
        <v>0.1682755040673474</v>
      </c>
      <c r="H10" s="2024">
        <v>0.1614841021935555</v>
      </c>
      <c r="I10" s="2024">
        <v>1.3932066899278608E-2</v>
      </c>
      <c r="J10" s="2024">
        <v>6.1055530290459875E-2</v>
      </c>
      <c r="K10" s="2024">
        <v>0.22410982327634676</v>
      </c>
      <c r="L10" s="2025">
        <v>3.4840918624670487E-2</v>
      </c>
      <c r="M10" s="163">
        <f t="shared" si="0"/>
        <v>24.62096669690294</v>
      </c>
    </row>
    <row r="11" spans="1:13" ht="51" customHeight="1">
      <c r="A11" s="5841" t="s">
        <v>19</v>
      </c>
      <c r="B11" s="2021" t="s">
        <v>20</v>
      </c>
      <c r="C11" s="2022">
        <v>28</v>
      </c>
      <c r="D11" s="2023">
        <v>42.620670085016997</v>
      </c>
      <c r="E11" s="2024">
        <v>0</v>
      </c>
      <c r="F11" s="2024">
        <v>0.45332006706561678</v>
      </c>
      <c r="G11" s="2024">
        <v>0.17563282450062195</v>
      </c>
      <c r="H11" s="2024">
        <v>2.8551196780594923E-2</v>
      </c>
      <c r="I11" s="2024">
        <v>0</v>
      </c>
      <c r="J11" s="2024">
        <v>0.21980608663973025</v>
      </c>
      <c r="K11" s="2024">
        <v>9.5503617003034613E-2</v>
      </c>
      <c r="L11" s="2025">
        <v>2.7186208010401516E-2</v>
      </c>
      <c r="M11" s="163">
        <f t="shared" si="0"/>
        <v>12.094509956373374</v>
      </c>
    </row>
    <row r="12" spans="1:13" ht="30">
      <c r="A12" s="5841"/>
      <c r="B12" s="2021" t="s">
        <v>21</v>
      </c>
      <c r="C12" s="2022">
        <v>75</v>
      </c>
      <c r="D12" s="2023">
        <v>99.640993391097311</v>
      </c>
      <c r="E12" s="2024">
        <v>1.8145608022743901E-2</v>
      </c>
      <c r="F12" s="2024">
        <v>0.23376499115962698</v>
      </c>
      <c r="G12" s="2024">
        <v>1.9966406865385332E-2</v>
      </c>
      <c r="H12" s="2024">
        <v>0.15962529813225565</v>
      </c>
      <c r="I12" s="2024">
        <v>6.0454053124930456E-2</v>
      </c>
      <c r="J12" s="2024">
        <v>0.14372767001018746</v>
      </c>
      <c r="K12" s="2024">
        <v>0.22864593411446474</v>
      </c>
      <c r="L12" s="2025">
        <v>0.13567003857040524</v>
      </c>
      <c r="M12" s="163">
        <f t="shared" si="0"/>
        <v>32.396008811714395</v>
      </c>
    </row>
    <row r="13" spans="1:13" ht="30">
      <c r="A13" s="5841"/>
      <c r="B13" s="2021" t="s">
        <v>22</v>
      </c>
      <c r="C13" s="2022">
        <v>57</v>
      </c>
      <c r="D13" s="2023">
        <v>90.938785542042879</v>
      </c>
      <c r="E13" s="2024">
        <v>2.1491200782778597E-2</v>
      </c>
      <c r="F13" s="2024">
        <v>0.31481085386556296</v>
      </c>
      <c r="G13" s="2024">
        <v>0.1682755040673474</v>
      </c>
      <c r="H13" s="2024">
        <v>0.1614841021935555</v>
      </c>
      <c r="I13" s="2024">
        <v>1.3932066899278608E-2</v>
      </c>
      <c r="J13" s="2024">
        <v>6.1055530290459875E-2</v>
      </c>
      <c r="K13" s="2024">
        <v>0.22410982327634676</v>
      </c>
      <c r="L13" s="2025">
        <v>3.4840918624670487E-2</v>
      </c>
      <c r="M13" s="163">
        <f t="shared" si="0"/>
        <v>24.62096669690294</v>
      </c>
    </row>
    <row r="14" spans="1:13" ht="30">
      <c r="A14" s="5841"/>
      <c r="B14" s="2021" t="s">
        <v>23</v>
      </c>
      <c r="C14" s="2022">
        <v>24</v>
      </c>
      <c r="D14" s="2023">
        <v>30.500869913067895</v>
      </c>
      <c r="E14" s="2024">
        <v>0.21526314386710563</v>
      </c>
      <c r="F14" s="2024">
        <v>0.3613621262946643</v>
      </c>
      <c r="G14" s="2024">
        <v>0.12747887203805192</v>
      </c>
      <c r="H14" s="2024">
        <v>2.3159492080017805E-2</v>
      </c>
      <c r="I14" s="2024">
        <v>0</v>
      </c>
      <c r="J14" s="2024">
        <v>0.11030087502745767</v>
      </c>
      <c r="K14" s="2024">
        <v>0.16243549069270283</v>
      </c>
      <c r="L14" s="2025">
        <v>0</v>
      </c>
      <c r="M14" s="163">
        <f t="shared" si="0"/>
        <v>10.366722819748606</v>
      </c>
    </row>
    <row r="15" spans="1:13" ht="30">
      <c r="A15" s="5841"/>
      <c r="B15" s="2021" t="s">
        <v>24</v>
      </c>
      <c r="C15" s="2022">
        <v>17</v>
      </c>
      <c r="D15" s="2023">
        <v>23.757395389809595</v>
      </c>
      <c r="E15" s="2024">
        <v>4.9831072512115764E-2</v>
      </c>
      <c r="F15" s="2024">
        <v>0.25151285030456094</v>
      </c>
      <c r="G15" s="2024">
        <v>0.13802069895182856</v>
      </c>
      <c r="H15" s="2024">
        <v>0.14497623721172814</v>
      </c>
      <c r="I15" s="2024">
        <v>0.14497623721172814</v>
      </c>
      <c r="J15" s="2024">
        <v>0</v>
      </c>
      <c r="K15" s="2024">
        <v>0.2706829038080385</v>
      </c>
      <c r="L15" s="2025">
        <v>0</v>
      </c>
      <c r="M15" s="163">
        <f t="shared" si="0"/>
        <v>7.3430953306552631</v>
      </c>
    </row>
    <row r="16" spans="1:13" ht="17.100000000000001" customHeight="1">
      <c r="A16" s="5841" t="s">
        <v>25</v>
      </c>
      <c r="B16" s="2021" t="s">
        <v>26</v>
      </c>
      <c r="C16" s="2022">
        <v>13</v>
      </c>
      <c r="D16" s="2023">
        <v>19.370175590158798</v>
      </c>
      <c r="E16" s="2024">
        <v>0</v>
      </c>
      <c r="F16" s="2024">
        <v>0.30672723891065118</v>
      </c>
      <c r="G16" s="2024">
        <v>7.5875161462935548E-2</v>
      </c>
      <c r="H16" s="2024">
        <v>0.16871338500909064</v>
      </c>
      <c r="I16" s="2024">
        <v>0</v>
      </c>
      <c r="J16" s="2024">
        <v>0.10710474545641269</v>
      </c>
      <c r="K16" s="2024">
        <v>0</v>
      </c>
      <c r="L16" s="2025">
        <v>0.34157946916090992</v>
      </c>
      <c r="M16" s="163">
        <f t="shared" si="0"/>
        <v>5.6153081940304954</v>
      </c>
    </row>
    <row r="17" spans="1:13" ht="30">
      <c r="A17" s="5841"/>
      <c r="B17" s="2021" t="s">
        <v>27</v>
      </c>
      <c r="C17" s="2022">
        <v>47</v>
      </c>
      <c r="D17" s="2023">
        <v>64.8117998569614</v>
      </c>
      <c r="E17" s="2024">
        <v>2.7013497191131362E-2</v>
      </c>
      <c r="F17" s="2024">
        <v>0.39466933637898888</v>
      </c>
      <c r="G17" s="2024">
        <v>0.21388372169034817</v>
      </c>
      <c r="H17" s="2024">
        <v>0.11026538608457477</v>
      </c>
      <c r="I17" s="2024">
        <v>0</v>
      </c>
      <c r="J17" s="2024">
        <v>0.18780100330572164</v>
      </c>
      <c r="K17" s="2024">
        <v>4.9658571034834856E-2</v>
      </c>
      <c r="L17" s="2025">
        <v>1.6708484314400397E-2</v>
      </c>
      <c r="M17" s="163">
        <f t="shared" si="0"/>
        <v>20.30149885534102</v>
      </c>
    </row>
    <row r="18" spans="1:13" ht="30">
      <c r="A18" s="5841"/>
      <c r="B18" s="2021" t="s">
        <v>28</v>
      </c>
      <c r="C18" s="2022">
        <v>95</v>
      </c>
      <c r="D18" s="2023">
        <v>132.48798511306981</v>
      </c>
      <c r="E18" s="2024">
        <v>5.807054290278333E-2</v>
      </c>
      <c r="F18" s="2024">
        <v>0.27868188108066105</v>
      </c>
      <c r="G18" s="2024">
        <v>7.9992747366599962E-2</v>
      </c>
      <c r="H18" s="2024">
        <v>0.14728845900430568</v>
      </c>
      <c r="I18" s="2024">
        <v>6.7890225707365456E-2</v>
      </c>
      <c r="J18" s="2024">
        <v>8.170901364429238E-2</v>
      </c>
      <c r="K18" s="2024">
        <v>0.27600594779187049</v>
      </c>
      <c r="L18" s="2025">
        <v>1.036118250212143E-2</v>
      </c>
      <c r="M18" s="163">
        <f t="shared" si="0"/>
        <v>41.034944494838236</v>
      </c>
    </row>
    <row r="19" spans="1:13">
      <c r="A19" s="5841"/>
      <c r="B19" s="2021" t="s">
        <v>29</v>
      </c>
      <c r="C19" s="2022">
        <v>44</v>
      </c>
      <c r="D19" s="2023">
        <v>68.563552389562204</v>
      </c>
      <c r="E19" s="2024">
        <v>2.8114392557679266E-2</v>
      </c>
      <c r="F19" s="2024">
        <v>0.30451773332852988</v>
      </c>
      <c r="G19" s="2024">
        <v>8.8731389664762905E-2</v>
      </c>
      <c r="H19" s="2024">
        <v>7.2240627811176295E-2</v>
      </c>
      <c r="I19" s="2024">
        <v>1.9415924076769897E-2</v>
      </c>
      <c r="J19" s="2024">
        <v>0.13035613702038407</v>
      </c>
      <c r="K19" s="2024">
        <v>0.2213154649240533</v>
      </c>
      <c r="L19" s="2025">
        <v>0.13530833061664413</v>
      </c>
      <c r="M19" s="163">
        <f t="shared" si="0"/>
        <v>19.005658502872446</v>
      </c>
    </row>
    <row r="20" spans="1:13">
      <c r="A20" s="5841"/>
      <c r="B20" s="2021" t="s">
        <v>30</v>
      </c>
      <c r="C20" s="2022">
        <v>2</v>
      </c>
      <c r="D20" s="2023">
        <v>2.2252013712825001</v>
      </c>
      <c r="E20" s="2024">
        <v>0</v>
      </c>
      <c r="F20" s="2024">
        <v>0</v>
      </c>
      <c r="G20" s="2024">
        <v>0</v>
      </c>
      <c r="H20" s="2024">
        <v>0</v>
      </c>
      <c r="I20" s="2024">
        <v>0</v>
      </c>
      <c r="J20" s="2024">
        <v>0</v>
      </c>
      <c r="K20" s="2024">
        <v>1</v>
      </c>
      <c r="L20" s="2025">
        <v>0</v>
      </c>
      <c r="M20" s="163">
        <f t="shared" si="0"/>
        <v>0.86389356831238384</v>
      </c>
    </row>
    <row r="21" spans="1:13">
      <c r="A21" s="5841" t="s">
        <v>31</v>
      </c>
      <c r="B21" s="2021" t="s">
        <v>32</v>
      </c>
      <c r="C21" s="2022">
        <v>150</v>
      </c>
      <c r="D21" s="2023">
        <v>217.35370015205126</v>
      </c>
      <c r="E21" s="2024">
        <v>5.077524020919439E-2</v>
      </c>
      <c r="F21" s="2024">
        <v>0.28326141924578274</v>
      </c>
      <c r="G21" s="2024">
        <v>8.2215314735425468E-2</v>
      </c>
      <c r="H21" s="2024">
        <v>0.14323802176005271</v>
      </c>
      <c r="I21" s="2024">
        <v>3.5097479622960982E-2</v>
      </c>
      <c r="J21" s="2024">
        <v>0.11113709325383878</v>
      </c>
      <c r="K21" s="2024">
        <v>0.21489379779205414</v>
      </c>
      <c r="L21" s="2025">
        <v>7.9381633380690944E-2</v>
      </c>
      <c r="M21" s="163">
        <f t="shared" si="0"/>
        <v>64.792017623428791</v>
      </c>
    </row>
    <row r="22" spans="1:13">
      <c r="A22" s="5841"/>
      <c r="B22" s="2021" t="s">
        <v>30</v>
      </c>
      <c r="C22" s="2022">
        <v>51</v>
      </c>
      <c r="D22" s="2023">
        <v>70.105014168983388</v>
      </c>
      <c r="E22" s="2024">
        <v>0</v>
      </c>
      <c r="F22" s="2024">
        <v>0.40697741134138277</v>
      </c>
      <c r="G22" s="2024">
        <v>0.2155860325919873</v>
      </c>
      <c r="H22" s="2024">
        <v>4.5042097554468377E-2</v>
      </c>
      <c r="I22" s="2024">
        <v>4.2415392421242835E-2</v>
      </c>
      <c r="J22" s="2024">
        <v>0.13962647596348313</v>
      </c>
      <c r="K22" s="2024">
        <v>0.15035259012743582</v>
      </c>
      <c r="L22" s="2025">
        <v>0</v>
      </c>
      <c r="M22" s="163">
        <f t="shared" si="0"/>
        <v>22.029285991965789</v>
      </c>
    </row>
    <row r="23" spans="1:13" ht="17.100000000000001" customHeight="1">
      <c r="A23" s="5841" t="s">
        <v>33</v>
      </c>
      <c r="B23" s="2021" t="s">
        <v>34</v>
      </c>
      <c r="C23" s="2022">
        <v>45</v>
      </c>
      <c r="D23" s="2023">
        <v>70.0891938617319</v>
      </c>
      <c r="E23" s="2024">
        <v>2.7368654277720273E-2</v>
      </c>
      <c r="F23" s="2024">
        <v>0.30679688976614705</v>
      </c>
      <c r="G23" s="2024">
        <v>6.8507221605758936E-2</v>
      </c>
      <c r="H23" s="2024">
        <v>7.0324434835762034E-2</v>
      </c>
      <c r="I23" s="2024">
        <v>3.2307424873940886E-2</v>
      </c>
      <c r="J23" s="2024">
        <v>0.12689842185886169</v>
      </c>
      <c r="K23" s="2024">
        <v>0.23607769496946462</v>
      </c>
      <c r="L23" s="2025">
        <v>0.1317192578123442</v>
      </c>
      <c r="M23" s="163">
        <f t="shared" si="0"/>
        <v>19.437605287028635</v>
      </c>
    </row>
    <row r="24" spans="1:13">
      <c r="A24" s="5841"/>
      <c r="B24" s="2021" t="s">
        <v>35</v>
      </c>
      <c r="C24" s="2022">
        <v>79</v>
      </c>
      <c r="D24" s="2023">
        <v>114.74458460878952</v>
      </c>
      <c r="E24" s="2024">
        <v>6.5797474397200253E-2</v>
      </c>
      <c r="F24" s="2024">
        <v>0.24627992540926352</v>
      </c>
      <c r="G24" s="2024">
        <v>0.12758705257188988</v>
      </c>
      <c r="H24" s="2024">
        <v>0.14720352857875363</v>
      </c>
      <c r="I24" s="2024">
        <v>5.2031680510705031E-2</v>
      </c>
      <c r="J24" s="2024">
        <v>6.4696828961380112E-2</v>
      </c>
      <c r="K24" s="2024">
        <v>0.2539094496291075</v>
      </c>
      <c r="L24" s="2025">
        <v>4.2494059941699788E-2</v>
      </c>
      <c r="M24" s="163">
        <f t="shared" si="0"/>
        <v>34.123795948339165</v>
      </c>
    </row>
    <row r="25" spans="1:13">
      <c r="A25" s="5841"/>
      <c r="B25" s="2021" t="s">
        <v>36</v>
      </c>
      <c r="C25" s="2022">
        <v>50</v>
      </c>
      <c r="D25" s="2023">
        <v>61.523300937057606</v>
      </c>
      <c r="E25" s="2024">
        <v>2.8432643956719336E-2</v>
      </c>
      <c r="F25" s="2024">
        <v>0.33865330953596456</v>
      </c>
      <c r="G25" s="2024">
        <v>0</v>
      </c>
      <c r="H25" s="2024">
        <v>0.12190844014823965</v>
      </c>
      <c r="I25" s="2024">
        <v>1.532011475165659E-2</v>
      </c>
      <c r="J25" s="2024">
        <v>0.28784965384211442</v>
      </c>
      <c r="K25" s="2024">
        <v>0.14093947108564722</v>
      </c>
      <c r="L25" s="2025">
        <v>6.6896366679658203E-2</v>
      </c>
      <c r="M25" s="163">
        <f t="shared" si="0"/>
        <v>21.597339207809597</v>
      </c>
    </row>
    <row r="26" spans="1:13">
      <c r="A26" s="5841"/>
      <c r="B26" s="2021" t="s">
        <v>37</v>
      </c>
      <c r="C26" s="2022">
        <v>27</v>
      </c>
      <c r="D26" s="2023">
        <v>41.101634913455698</v>
      </c>
      <c r="E26" s="2024">
        <v>0</v>
      </c>
      <c r="F26" s="2024">
        <v>0.4629373524773826</v>
      </c>
      <c r="G26" s="2024">
        <v>0.29909581812632013</v>
      </c>
      <c r="H26" s="2024">
        <v>0.13437022415238367</v>
      </c>
      <c r="I26" s="2024">
        <v>2.9801712911974934E-2</v>
      </c>
      <c r="J26" s="2024">
        <v>0</v>
      </c>
      <c r="K26" s="2024">
        <v>7.3794892331938838E-2</v>
      </c>
      <c r="L26" s="2025">
        <v>0</v>
      </c>
      <c r="M26" s="163">
        <f t="shared" si="0"/>
        <v>11.662563172217181</v>
      </c>
    </row>
    <row r="27" spans="1:13" ht="51" customHeight="1">
      <c r="A27" s="5841" t="s">
        <v>38</v>
      </c>
      <c r="B27" s="2021" t="s">
        <v>39</v>
      </c>
      <c r="C27" s="2022">
        <v>20</v>
      </c>
      <c r="D27" s="2023">
        <v>20.419934030007305</v>
      </c>
      <c r="E27" s="2024">
        <v>0</v>
      </c>
      <c r="F27" s="2024">
        <v>0.35290373510158241</v>
      </c>
      <c r="G27" s="2024">
        <v>6.4496741911897054E-2</v>
      </c>
      <c r="H27" s="2024">
        <v>8.3951536773925403E-2</v>
      </c>
      <c r="I27" s="2024">
        <v>0</v>
      </c>
      <c r="J27" s="2024">
        <v>9.7308256202251114E-2</v>
      </c>
      <c r="K27" s="2024">
        <v>0.27108565578027544</v>
      </c>
      <c r="L27" s="2025">
        <v>0.1302540742300686</v>
      </c>
      <c r="M27" s="163">
        <f t="shared" si="0"/>
        <v>8.6389356831238384</v>
      </c>
    </row>
    <row r="28" spans="1:13">
      <c r="A28" s="5841"/>
      <c r="B28" s="2021" t="s">
        <v>40</v>
      </c>
      <c r="C28" s="2022">
        <v>71</v>
      </c>
      <c r="D28" s="2023">
        <v>72.157741111169955</v>
      </c>
      <c r="E28" s="2024">
        <v>2.3631674379651735E-2</v>
      </c>
      <c r="F28" s="2024">
        <v>0.38114827769052134</v>
      </c>
      <c r="G28" s="2024">
        <v>0.12281255576008059</v>
      </c>
      <c r="H28" s="2024">
        <v>5.3738106265758659E-2</v>
      </c>
      <c r="I28" s="2024">
        <v>6.9115798021525704E-2</v>
      </c>
      <c r="J28" s="2024">
        <v>0.14491224488002799</v>
      </c>
      <c r="K28" s="2024">
        <v>0.1686720279779983</v>
      </c>
      <c r="L28" s="2025">
        <v>3.5969315024435865E-2</v>
      </c>
      <c r="M28" s="163">
        <f t="shared" si="0"/>
        <v>30.668221675089626</v>
      </c>
    </row>
    <row r="29" spans="1:13">
      <c r="A29" s="5841"/>
      <c r="B29" s="2021" t="s">
        <v>41</v>
      </c>
      <c r="C29" s="2022">
        <v>84</v>
      </c>
      <c r="D29" s="2023">
        <v>114.36539465136242</v>
      </c>
      <c r="E29" s="2024">
        <v>2.561724204420265E-2</v>
      </c>
      <c r="F29" s="2024">
        <v>0.30360680808006163</v>
      </c>
      <c r="G29" s="2024">
        <v>0.1311417944403914</v>
      </c>
      <c r="H29" s="2024">
        <v>0.12503358566884887</v>
      </c>
      <c r="I29" s="2024">
        <v>4.6188101009399525E-2</v>
      </c>
      <c r="J29" s="2024">
        <v>7.2683639410206557E-2</v>
      </c>
      <c r="K29" s="2024">
        <v>0.2496120556226584</v>
      </c>
      <c r="L29" s="2025">
        <v>4.6116773724231022E-2</v>
      </c>
      <c r="M29" s="163">
        <f t="shared" si="0"/>
        <v>36.283529869120123</v>
      </c>
    </row>
    <row r="30" spans="1:13">
      <c r="A30" s="5841"/>
      <c r="B30" s="2021" t="s">
        <v>42</v>
      </c>
      <c r="C30" s="2022">
        <v>26</v>
      </c>
      <c r="D30" s="2023">
        <v>80.515644528495002</v>
      </c>
      <c r="E30" s="2024">
        <v>8.570278658591976E-2</v>
      </c>
      <c r="F30" s="2024">
        <v>0.24277355291528133</v>
      </c>
      <c r="G30" s="2024">
        <v>7.836003743922694E-2</v>
      </c>
      <c r="H30" s="2024">
        <v>0.19037425637811911</v>
      </c>
      <c r="I30" s="2024">
        <v>0</v>
      </c>
      <c r="J30" s="2024">
        <v>0.16353470485681385</v>
      </c>
      <c r="K30" s="2024">
        <v>0.14221582103266306</v>
      </c>
      <c r="L30" s="2025">
        <v>9.7038840791975861E-2</v>
      </c>
      <c r="M30" s="163">
        <f t="shared" si="0"/>
        <v>11.230616388060991</v>
      </c>
    </row>
    <row r="31" spans="1:13" ht="34.35" customHeight="1">
      <c r="A31" s="5841" t="s">
        <v>43</v>
      </c>
      <c r="B31" s="2021" t="s">
        <v>44</v>
      </c>
      <c r="C31" s="2022">
        <v>154</v>
      </c>
      <c r="D31" s="2023">
        <v>227.09584129821286</v>
      </c>
      <c r="E31" s="2024">
        <v>3.0241039672527382E-2</v>
      </c>
      <c r="F31" s="2024">
        <v>0.28284720341202424</v>
      </c>
      <c r="G31" s="2024">
        <v>0.11846516971220269</v>
      </c>
      <c r="H31" s="2024">
        <v>0.13673784518385307</v>
      </c>
      <c r="I31" s="2024">
        <v>3.1935353110926851E-2</v>
      </c>
      <c r="J31" s="2024">
        <v>0.12949418091972709</v>
      </c>
      <c r="K31" s="2024">
        <v>0.20137281800288945</v>
      </c>
      <c r="L31" s="2025">
        <v>6.8906389985849734E-2</v>
      </c>
      <c r="M31" s="163">
        <f t="shared" si="0"/>
        <v>66.51980476005356</v>
      </c>
    </row>
    <row r="32" spans="1:13">
      <c r="A32" s="5841"/>
      <c r="B32" s="2021" t="s">
        <v>45</v>
      </c>
      <c r="C32" s="2022">
        <v>47</v>
      </c>
      <c r="D32" s="2023">
        <v>60.362873022821702</v>
      </c>
      <c r="E32" s="2024">
        <v>7.7141453334136717E-2</v>
      </c>
      <c r="F32" s="2024">
        <v>0.41241839751752818</v>
      </c>
      <c r="G32" s="2024">
        <v>8.0767183731759923E-2</v>
      </c>
      <c r="H32" s="2024">
        <v>6.6903887905824924E-2</v>
      </c>
      <c r="I32" s="2024">
        <v>5.476607164015488E-2</v>
      </c>
      <c r="J32" s="2024">
        <v>7.0137440602564244E-2</v>
      </c>
      <c r="K32" s="2024">
        <v>0.20017845252000693</v>
      </c>
      <c r="L32" s="2025">
        <v>3.7687112748024248E-2</v>
      </c>
      <c r="M32" s="163">
        <f t="shared" si="0"/>
        <v>20.30149885534102</v>
      </c>
    </row>
    <row r="33" spans="1:13" ht="17.100000000000001" customHeight="1">
      <c r="A33" s="5841" t="s">
        <v>46</v>
      </c>
      <c r="B33" s="2021" t="s">
        <v>47</v>
      </c>
      <c r="C33" s="2022">
        <v>59</v>
      </c>
      <c r="D33" s="2023">
        <v>78.151515241680272</v>
      </c>
      <c r="E33" s="2024">
        <v>0</v>
      </c>
      <c r="F33" s="2024">
        <v>0.42203012451430311</v>
      </c>
      <c r="G33" s="2024">
        <v>0.1915816728818503</v>
      </c>
      <c r="H33" s="2024">
        <v>6.3960443852209323E-2</v>
      </c>
      <c r="I33" s="2024">
        <v>3.7890784069007186E-2</v>
      </c>
      <c r="J33" s="2024">
        <v>0.12473199819787827</v>
      </c>
      <c r="K33" s="2024">
        <v>0.15980497648475195</v>
      </c>
      <c r="L33" s="2025">
        <v>0</v>
      </c>
      <c r="M33" s="163">
        <f t="shared" si="0"/>
        <v>25.484860265215325</v>
      </c>
    </row>
    <row r="34" spans="1:13">
      <c r="A34" s="5841"/>
      <c r="B34" s="2021" t="s">
        <v>48</v>
      </c>
      <c r="C34" s="2022">
        <v>39</v>
      </c>
      <c r="D34" s="2023">
        <v>50.674981259313611</v>
      </c>
      <c r="E34" s="2024">
        <v>0</v>
      </c>
      <c r="F34" s="2024">
        <v>0.33387087637802426</v>
      </c>
      <c r="G34" s="2024">
        <v>4.5703269278427001E-2</v>
      </c>
      <c r="H34" s="2024">
        <v>0.10701145071450005</v>
      </c>
      <c r="I34" s="2024">
        <v>3.6416558760834536E-2</v>
      </c>
      <c r="J34" s="2024">
        <v>0.10223370810377835</v>
      </c>
      <c r="K34" s="2024">
        <v>0.16665017588737693</v>
      </c>
      <c r="L34" s="2025">
        <v>0.2081139608770588</v>
      </c>
      <c r="M34" s="163">
        <f t="shared" si="0"/>
        <v>16.845924582091484</v>
      </c>
    </row>
    <row r="35" spans="1:13">
      <c r="A35" s="5841"/>
      <c r="B35" s="2021" t="s">
        <v>49</v>
      </c>
      <c r="C35" s="2022">
        <v>31</v>
      </c>
      <c r="D35" s="2023">
        <v>45.618871175604895</v>
      </c>
      <c r="E35" s="2024">
        <v>9.6520494035298443E-2</v>
      </c>
      <c r="F35" s="2024">
        <v>0.33244774825030576</v>
      </c>
      <c r="G35" s="2024">
        <v>8.1740568256957497E-2</v>
      </c>
      <c r="H35" s="2024">
        <v>7.3566819463528096E-2</v>
      </c>
      <c r="I35" s="2024">
        <v>0</v>
      </c>
      <c r="J35" s="2024">
        <v>0.18804449784614086</v>
      </c>
      <c r="K35" s="2024">
        <v>0.17204385085665075</v>
      </c>
      <c r="L35" s="2025">
        <v>5.5636021291118824E-2</v>
      </c>
      <c r="M35" s="163">
        <f t="shared" si="0"/>
        <v>13.390350308841949</v>
      </c>
    </row>
    <row r="36" spans="1:13">
      <c r="A36" s="5841"/>
      <c r="B36" s="2021" t="s">
        <v>50</v>
      </c>
      <c r="C36" s="2022">
        <v>72</v>
      </c>
      <c r="D36" s="2023">
        <v>113.01334664443591</v>
      </c>
      <c r="E36" s="2024">
        <v>5.8635777097406375E-2</v>
      </c>
      <c r="F36" s="2024">
        <v>0.22377401820850193</v>
      </c>
      <c r="G36" s="2024">
        <v>0.1047903085373096</v>
      </c>
      <c r="H36" s="2024">
        <v>0.18301591107084064</v>
      </c>
      <c r="I36" s="2024">
        <v>5.0867623074301226E-2</v>
      </c>
      <c r="J36" s="2024">
        <v>9.1037269788364017E-2</v>
      </c>
      <c r="K36" s="2024">
        <v>0.2527486782990937</v>
      </c>
      <c r="L36" s="2025">
        <v>3.5130413924182653E-2</v>
      </c>
      <c r="M36" s="163">
        <f t="shared" si="0"/>
        <v>31.100168459245818</v>
      </c>
    </row>
    <row r="37" spans="1:13" ht="17.100000000000001" customHeight="1">
      <c r="A37" s="5841" t="s">
        <v>51</v>
      </c>
      <c r="B37" s="2021" t="s">
        <v>47</v>
      </c>
      <c r="C37" s="2022">
        <v>60</v>
      </c>
      <c r="D37" s="2023">
        <v>79.54893226000469</v>
      </c>
      <c r="E37" s="2024">
        <v>8.0664268958010876E-3</v>
      </c>
      <c r="F37" s="2024">
        <v>0.33333185234755391</v>
      </c>
      <c r="G37" s="2024">
        <v>0.13120183927921383</v>
      </c>
      <c r="H37" s="2024">
        <v>9.9736384177638374E-2</v>
      </c>
      <c r="I37" s="2024">
        <v>2.6157341057411146E-2</v>
      </c>
      <c r="J37" s="2024">
        <v>0.12891981066420891</v>
      </c>
      <c r="K37" s="2024">
        <v>0.1216586300789913</v>
      </c>
      <c r="L37" s="2025">
        <v>0.15092771549918124</v>
      </c>
      <c r="M37" s="163">
        <f t="shared" si="0"/>
        <v>25.916807049371517</v>
      </c>
    </row>
    <row r="38" spans="1:13">
      <c r="A38" s="5841"/>
      <c r="B38" s="2021" t="s">
        <v>48</v>
      </c>
      <c r="C38" s="2022">
        <v>52</v>
      </c>
      <c r="D38" s="2023">
        <v>75.519330411268186</v>
      </c>
      <c r="E38" s="2024">
        <v>4.6632508120423043E-2</v>
      </c>
      <c r="F38" s="2024">
        <v>0.3307890991903088</v>
      </c>
      <c r="G38" s="2024">
        <v>6.3092823842301304E-2</v>
      </c>
      <c r="H38" s="2024">
        <v>0.17539904432314754</v>
      </c>
      <c r="I38" s="2024">
        <v>1.3076681364132465E-2</v>
      </c>
      <c r="J38" s="2024">
        <v>6.9272755616785933E-2</v>
      </c>
      <c r="K38" s="2024">
        <v>0.2454891831400593</v>
      </c>
      <c r="L38" s="2025">
        <v>5.6247904402841303E-2</v>
      </c>
      <c r="M38" s="163">
        <f t="shared" si="0"/>
        <v>22.461232776121982</v>
      </c>
    </row>
    <row r="39" spans="1:13">
      <c r="A39" s="5841"/>
      <c r="B39" s="2021" t="s">
        <v>49</v>
      </c>
      <c r="C39" s="2022">
        <v>52</v>
      </c>
      <c r="D39" s="2023">
        <v>74.338052551323912</v>
      </c>
      <c r="E39" s="2024">
        <v>5.3166770805484431E-2</v>
      </c>
      <c r="F39" s="2024">
        <v>0.35458531551116956</v>
      </c>
      <c r="G39" s="2024">
        <v>7.3803006916594735E-2</v>
      </c>
      <c r="H39" s="2024">
        <v>0.13898405334911351</v>
      </c>
      <c r="I39" s="2024">
        <v>4.7213501604625806E-2</v>
      </c>
      <c r="J39" s="2024">
        <v>9.126818665245344E-2</v>
      </c>
      <c r="K39" s="2024">
        <v>0.22598749017608152</v>
      </c>
      <c r="L39" s="2025">
        <v>1.499167498447697E-2</v>
      </c>
      <c r="M39" s="163">
        <f t="shared" si="0"/>
        <v>22.461232776121982</v>
      </c>
    </row>
    <row r="40" spans="1:13">
      <c r="A40" s="5841"/>
      <c r="B40" s="2021" t="s">
        <v>50</v>
      </c>
      <c r="C40" s="2022">
        <v>37</v>
      </c>
      <c r="D40" s="2023">
        <v>58.052399098437888</v>
      </c>
      <c r="E40" s="2024">
        <v>5.4114514331074559E-2</v>
      </c>
      <c r="F40" s="2024">
        <v>0.19501246140766301</v>
      </c>
      <c r="G40" s="2024">
        <v>0.19237535960453084</v>
      </c>
      <c r="H40" s="2024">
        <v>6.26404173532005E-2</v>
      </c>
      <c r="I40" s="2024">
        <v>6.522692219964274E-2</v>
      </c>
      <c r="J40" s="2024">
        <v>0.19610815068581672</v>
      </c>
      <c r="K40" s="2024">
        <v>0.21267994846570532</v>
      </c>
      <c r="L40" s="2025">
        <v>2.1842225952366526E-2</v>
      </c>
      <c r="M40" s="163">
        <f t="shared" si="0"/>
        <v>15.982031013779102</v>
      </c>
    </row>
    <row r="41" spans="1:13" ht="17.100000000000001" customHeight="1">
      <c r="A41" s="5841" t="s">
        <v>52</v>
      </c>
      <c r="B41" s="2021" t="s">
        <v>803</v>
      </c>
      <c r="C41" s="2022">
        <v>22</v>
      </c>
      <c r="D41" s="2023">
        <v>30.726516252553193</v>
      </c>
      <c r="E41" s="2024">
        <v>0</v>
      </c>
      <c r="F41" s="2024">
        <v>0.32236329398197605</v>
      </c>
      <c r="G41" s="2024">
        <v>9.9241533473304416E-2</v>
      </c>
      <c r="H41" s="2024">
        <v>8.0022046955786907E-2</v>
      </c>
      <c r="I41" s="2024">
        <v>0</v>
      </c>
      <c r="J41" s="2024">
        <v>0.14900665085763273</v>
      </c>
      <c r="K41" s="2024">
        <v>0.10666112778184475</v>
      </c>
      <c r="L41" s="2025">
        <v>0.24270534694945523</v>
      </c>
      <c r="M41" s="163">
        <f t="shared" si="0"/>
        <v>9.5028292514362231</v>
      </c>
    </row>
    <row r="42" spans="1:13">
      <c r="A42" s="5841"/>
      <c r="B42" s="2021" t="s">
        <v>53</v>
      </c>
      <c r="C42" s="2022">
        <v>26</v>
      </c>
      <c r="D42" s="2023">
        <v>34.810732807335</v>
      </c>
      <c r="E42" s="2024">
        <v>0</v>
      </c>
      <c r="F42" s="2024">
        <v>0.29312175891425574</v>
      </c>
      <c r="G42" s="2024">
        <v>0.17733132122803469</v>
      </c>
      <c r="H42" s="2024">
        <v>0.17358864252562323</v>
      </c>
      <c r="I42" s="2024">
        <v>4.4126281617354664E-2</v>
      </c>
      <c r="J42" s="2024">
        <v>9.290224020879044E-2</v>
      </c>
      <c r="K42" s="2024">
        <v>0.13931685523261059</v>
      </c>
      <c r="L42" s="2025">
        <v>7.961290027333065E-2</v>
      </c>
      <c r="M42" s="163">
        <f t="shared" si="0"/>
        <v>11.230616388060991</v>
      </c>
    </row>
    <row r="43" spans="1:13">
      <c r="A43" s="5841"/>
      <c r="B43" s="2021" t="s">
        <v>54</v>
      </c>
      <c r="C43" s="2022">
        <v>22</v>
      </c>
      <c r="D43" s="2023">
        <v>29.792248744267198</v>
      </c>
      <c r="E43" s="2024">
        <v>2.1340480586872559E-2</v>
      </c>
      <c r="F43" s="2024">
        <v>0.40432911694131846</v>
      </c>
      <c r="G43" s="2024">
        <v>0.12946240840216097</v>
      </c>
      <c r="H43" s="2024">
        <v>0.2247592493500026</v>
      </c>
      <c r="I43" s="2024">
        <v>2.4657920942237212E-2</v>
      </c>
      <c r="J43" s="2024">
        <v>8.22511601138739E-2</v>
      </c>
      <c r="K43" s="2024">
        <v>6.3088411243487089E-2</v>
      </c>
      <c r="L43" s="2025">
        <v>5.0111252420047256E-2</v>
      </c>
      <c r="M43" s="163">
        <f t="shared" si="0"/>
        <v>9.5028292514362231</v>
      </c>
    </row>
    <row r="44" spans="1:13">
      <c r="A44" s="5841"/>
      <c r="B44" s="2021" t="s">
        <v>55</v>
      </c>
      <c r="C44" s="2022">
        <v>13</v>
      </c>
      <c r="D44" s="2023">
        <v>18.4013794765239</v>
      </c>
      <c r="E44" s="2024">
        <v>0</v>
      </c>
      <c r="F44" s="2024">
        <v>0.51787121689546667</v>
      </c>
      <c r="G44" s="2024">
        <v>0.15275277426235545</v>
      </c>
      <c r="H44" s="2024">
        <v>0</v>
      </c>
      <c r="I44" s="2024">
        <v>0</v>
      </c>
      <c r="J44" s="2024">
        <v>5.7953575448763714E-2</v>
      </c>
      <c r="K44" s="2024">
        <v>0.27142243339341415</v>
      </c>
      <c r="L44" s="2025">
        <v>0</v>
      </c>
      <c r="M44" s="163">
        <f t="shared" si="0"/>
        <v>5.6153081940304954</v>
      </c>
    </row>
    <row r="45" spans="1:13">
      <c r="A45" s="5841"/>
      <c r="B45" s="2021" t="s">
        <v>56</v>
      </c>
      <c r="C45" s="2022">
        <v>29</v>
      </c>
      <c r="D45" s="2023">
        <v>41.337385390593603</v>
      </c>
      <c r="E45" s="2024">
        <v>7.9694695136751759E-2</v>
      </c>
      <c r="F45" s="2024">
        <v>0.24279012930663071</v>
      </c>
      <c r="G45" s="2024">
        <v>0</v>
      </c>
      <c r="H45" s="2024">
        <v>0.15379851792581881</v>
      </c>
      <c r="I45" s="2024">
        <v>2.2347975194123567E-2</v>
      </c>
      <c r="J45" s="2024">
        <v>9.5040868478570545E-2</v>
      </c>
      <c r="K45" s="2024">
        <v>0.31020046044133348</v>
      </c>
      <c r="L45" s="2025">
        <v>9.6127353516770875E-2</v>
      </c>
      <c r="M45" s="163">
        <f t="shared" si="0"/>
        <v>12.526456740529566</v>
      </c>
    </row>
    <row r="46" spans="1:13">
      <c r="A46" s="5841"/>
      <c r="B46" s="2021" t="s">
        <v>57</v>
      </c>
      <c r="C46" s="2022">
        <v>24</v>
      </c>
      <c r="D46" s="2023">
        <v>29.104850705477695</v>
      </c>
      <c r="E46" s="2024">
        <v>5.5692888846637097E-2</v>
      </c>
      <c r="F46" s="2024">
        <v>0.26421048115927825</v>
      </c>
      <c r="G46" s="2024">
        <v>0</v>
      </c>
      <c r="H46" s="2024">
        <v>0.17302527819176045</v>
      </c>
      <c r="I46" s="2024">
        <v>8.5860121395720773E-2</v>
      </c>
      <c r="J46" s="2024">
        <v>7.8005842242414747E-2</v>
      </c>
      <c r="K46" s="2024">
        <v>0.34320538816418883</v>
      </c>
      <c r="L46" s="2025">
        <v>0</v>
      </c>
      <c r="M46" s="163">
        <f t="shared" si="0"/>
        <v>10.366722819748606</v>
      </c>
    </row>
    <row r="47" spans="1:13">
      <c r="A47" s="5841"/>
      <c r="B47" s="2021" t="s">
        <v>58</v>
      </c>
      <c r="C47" s="2022">
        <v>19</v>
      </c>
      <c r="D47" s="2023">
        <v>29.763748094390699</v>
      </c>
      <c r="E47" s="2024">
        <v>8.4462221337594498E-2</v>
      </c>
      <c r="F47" s="2024">
        <v>0.35376816133052857</v>
      </c>
      <c r="G47" s="2024">
        <v>0.10927251778821029</v>
      </c>
      <c r="H47" s="2024">
        <v>4.9440956643644986E-2</v>
      </c>
      <c r="I47" s="2024">
        <v>3.2130460023417851E-2</v>
      </c>
      <c r="J47" s="2024">
        <v>0.16571824356298243</v>
      </c>
      <c r="K47" s="2024">
        <v>0.16289581187085114</v>
      </c>
      <c r="L47" s="2025">
        <v>4.2311627442770325E-2</v>
      </c>
      <c r="M47" s="163">
        <f t="shared" si="0"/>
        <v>8.2069888989676461</v>
      </c>
    </row>
    <row r="48" spans="1:13">
      <c r="A48" s="5841"/>
      <c r="B48" s="2021" t="s">
        <v>59</v>
      </c>
      <c r="C48" s="2022">
        <v>19</v>
      </c>
      <c r="D48" s="2023">
        <v>29.376259578617997</v>
      </c>
      <c r="E48" s="2024">
        <v>0</v>
      </c>
      <c r="F48" s="2024">
        <v>0.43171791710265217</v>
      </c>
      <c r="G48" s="2024">
        <v>9.3692041240427348E-2</v>
      </c>
      <c r="H48" s="2024">
        <v>0.20689230512641874</v>
      </c>
      <c r="I48" s="2024">
        <v>0</v>
      </c>
      <c r="J48" s="2024">
        <v>0.10081233944222216</v>
      </c>
      <c r="K48" s="2024">
        <v>0.12234336621272325</v>
      </c>
      <c r="L48" s="2025">
        <v>4.4542030875556353E-2</v>
      </c>
      <c r="M48" s="163">
        <f t="shared" si="0"/>
        <v>8.2069888989676461</v>
      </c>
    </row>
    <row r="49" spans="1:13">
      <c r="A49" s="5841"/>
      <c r="B49" s="2021" t="s">
        <v>60</v>
      </c>
      <c r="C49" s="2022">
        <v>17</v>
      </c>
      <c r="D49" s="2023">
        <v>23.737802701157396</v>
      </c>
      <c r="E49" s="2024">
        <v>0</v>
      </c>
      <c r="F49" s="2024">
        <v>0.20354412075352074</v>
      </c>
      <c r="G49" s="2024">
        <v>0.29178173992861295</v>
      </c>
      <c r="H49" s="2024">
        <v>6.2041591756160121E-2</v>
      </c>
      <c r="I49" s="2024">
        <v>9.1845430078619644E-2</v>
      </c>
      <c r="J49" s="2024">
        <v>4.7106140105888386E-2</v>
      </c>
      <c r="K49" s="2024">
        <v>0.30368097737719824</v>
      </c>
      <c r="L49" s="2025">
        <v>0</v>
      </c>
      <c r="M49" s="163">
        <f t="shared" si="0"/>
        <v>7.3430953306552631</v>
      </c>
    </row>
    <row r="50" spans="1:13">
      <c r="A50" s="5841"/>
      <c r="B50" s="2021" t="s">
        <v>61</v>
      </c>
      <c r="C50" s="2022">
        <v>10</v>
      </c>
      <c r="D50" s="2023">
        <v>20.407790570117999</v>
      </c>
      <c r="E50" s="2024">
        <v>0.13715942065983358</v>
      </c>
      <c r="F50" s="2024">
        <v>0.13894344295167882</v>
      </c>
      <c r="G50" s="2024">
        <v>0.18130703795133105</v>
      </c>
      <c r="H50" s="2024">
        <v>0</v>
      </c>
      <c r="I50" s="2024">
        <v>6.8912736049494272E-2</v>
      </c>
      <c r="J50" s="2024">
        <v>0.32230967478629746</v>
      </c>
      <c r="K50" s="2024">
        <v>0.15136768760136485</v>
      </c>
      <c r="L50" s="2025">
        <v>0</v>
      </c>
      <c r="M50" s="163">
        <f t="shared" si="0"/>
        <v>4.3194678415619192</v>
      </c>
    </row>
    <row r="51" spans="1:13" ht="17.100000000000001" customHeight="1">
      <c r="A51" s="5841" t="s">
        <v>62</v>
      </c>
      <c r="B51" s="2021" t="s">
        <v>17</v>
      </c>
      <c r="C51" s="2022">
        <v>38</v>
      </c>
      <c r="D51" s="2023">
        <v>53.798795659314585</v>
      </c>
      <c r="E51" s="2024">
        <v>2.3641867251225343E-2</v>
      </c>
      <c r="F51" s="2024">
        <v>0.28517370074877196</v>
      </c>
      <c r="G51" s="2024">
        <v>2.120617731657715E-2</v>
      </c>
      <c r="H51" s="2024">
        <v>8.8682331522366584E-2</v>
      </c>
      <c r="I51" s="2024">
        <v>3.9395307569114697E-2</v>
      </c>
      <c r="J51" s="2024">
        <v>8.2805501520265404E-2</v>
      </c>
      <c r="K51" s="2024">
        <v>0.24281441437063706</v>
      </c>
      <c r="L51" s="2025">
        <v>0.216280699701042</v>
      </c>
      <c r="M51" s="163">
        <f t="shared" si="0"/>
        <v>16.413977797935292</v>
      </c>
    </row>
    <row r="52" spans="1:13">
      <c r="A52" s="5841"/>
      <c r="B52" s="2021" t="s">
        <v>18</v>
      </c>
      <c r="C52" s="2022">
        <v>163</v>
      </c>
      <c r="D52" s="2023">
        <v>233.6599186617201</v>
      </c>
      <c r="E52" s="2024">
        <v>4.3158575683761045E-2</v>
      </c>
      <c r="F52" s="2024">
        <v>0.3144801844273063</v>
      </c>
      <c r="G52" s="2024">
        <v>0.12830824066827382</v>
      </c>
      <c r="H52" s="2024">
        <v>0.12891839552334816</v>
      </c>
      <c r="I52" s="2024">
        <v>3.611884993799018E-2</v>
      </c>
      <c r="J52" s="2024">
        <v>0.12400014787563261</v>
      </c>
      <c r="K52" s="2024">
        <v>0.1929044995030878</v>
      </c>
      <c r="L52" s="2025">
        <v>3.211110638060026E-2</v>
      </c>
      <c r="M52" s="163">
        <f t="shared" si="0"/>
        <v>70.407325817459281</v>
      </c>
    </row>
    <row r="53" spans="1:13" ht="34.35" customHeight="1">
      <c r="A53" s="5841" t="s">
        <v>63</v>
      </c>
      <c r="B53" s="2021" t="s">
        <v>64</v>
      </c>
      <c r="C53" s="2022">
        <v>6</v>
      </c>
      <c r="D53" s="2023">
        <v>6.9198435003518997</v>
      </c>
      <c r="E53" s="2024">
        <v>0</v>
      </c>
      <c r="F53" s="2024">
        <v>0.37359009438814311</v>
      </c>
      <c r="G53" s="2024">
        <v>0.26112406282287437</v>
      </c>
      <c r="H53" s="2024">
        <v>0.19262837781170014</v>
      </c>
      <c r="I53" s="2024">
        <v>0</v>
      </c>
      <c r="J53" s="2024">
        <v>0</v>
      </c>
      <c r="K53" s="2024">
        <v>0.1726574649772824</v>
      </c>
      <c r="L53" s="2025">
        <v>0</v>
      </c>
      <c r="M53" s="163">
        <f t="shared" si="0"/>
        <v>2.5916807049371515</v>
      </c>
    </row>
    <row r="54" spans="1:13" ht="45">
      <c r="A54" s="5841"/>
      <c r="B54" s="2021" t="s">
        <v>65</v>
      </c>
      <c r="C54" s="2022">
        <v>158</v>
      </c>
      <c r="D54" s="2023">
        <v>227.35854546682438</v>
      </c>
      <c r="E54" s="2024">
        <v>4.9471718685799047E-2</v>
      </c>
      <c r="F54" s="2024">
        <v>0.28995512862237777</v>
      </c>
      <c r="G54" s="2024">
        <v>0.11822838643227376</v>
      </c>
      <c r="H54" s="2024">
        <v>0.12341904771824597</v>
      </c>
      <c r="I54" s="2024">
        <v>3.1194115668507671E-2</v>
      </c>
      <c r="J54" s="2024">
        <v>0.1348988041114671</v>
      </c>
      <c r="K54" s="2024">
        <v>0.18688237078099615</v>
      </c>
      <c r="L54" s="2025">
        <v>6.5950427980332599E-2</v>
      </c>
      <c r="M54" s="163">
        <f t="shared" si="0"/>
        <v>68.24759189667833</v>
      </c>
    </row>
    <row r="55" spans="1:13" ht="30">
      <c r="A55" s="5841"/>
      <c r="B55" s="2021" t="s">
        <v>66</v>
      </c>
      <c r="C55" s="2022">
        <v>36</v>
      </c>
      <c r="D55" s="2023">
        <v>51.993600994826707</v>
      </c>
      <c r="E55" s="2024">
        <v>0</v>
      </c>
      <c r="F55" s="2024">
        <v>0.40645300195218248</v>
      </c>
      <c r="G55" s="2024">
        <v>5.4292419535416594E-2</v>
      </c>
      <c r="H55" s="2024">
        <v>0.10987751172365601</v>
      </c>
      <c r="I55" s="2024">
        <v>7.012970808885996E-2</v>
      </c>
      <c r="J55" s="2024">
        <v>5.0715953867658342E-2</v>
      </c>
      <c r="K55" s="2024">
        <v>0.25229793829934077</v>
      </c>
      <c r="L55" s="2025">
        <v>5.6233466532885794E-2</v>
      </c>
      <c r="M55" s="163">
        <f t="shared" si="0"/>
        <v>15.550084229622909</v>
      </c>
    </row>
    <row r="56" spans="1:13" ht="60">
      <c r="A56" s="5841"/>
      <c r="B56" s="2021" t="s">
        <v>67</v>
      </c>
      <c r="C56" s="2022">
        <v>1</v>
      </c>
      <c r="D56" s="2023">
        <v>1.1867243590316998</v>
      </c>
      <c r="E56" s="2024">
        <v>0</v>
      </c>
      <c r="F56" s="2024">
        <v>0</v>
      </c>
      <c r="G56" s="2024">
        <v>0</v>
      </c>
      <c r="H56" s="2024">
        <v>0</v>
      </c>
      <c r="I56" s="2024">
        <v>0</v>
      </c>
      <c r="J56" s="2024">
        <v>0</v>
      </c>
      <c r="K56" s="2024">
        <v>1</v>
      </c>
      <c r="L56" s="2025">
        <v>0</v>
      </c>
      <c r="M56" s="163">
        <f t="shared" si="0"/>
        <v>0.43194678415619192</v>
      </c>
    </row>
    <row r="57" spans="1:13" ht="17.100000000000001" customHeight="1">
      <c r="A57" s="5841" t="s">
        <v>68</v>
      </c>
      <c r="B57" s="2021" t="s">
        <v>17</v>
      </c>
      <c r="C57" s="2022">
        <v>0</v>
      </c>
      <c r="D57" s="2023">
        <v>0</v>
      </c>
      <c r="E57" s="2024">
        <v>0</v>
      </c>
      <c r="F57" s="2024">
        <v>0</v>
      </c>
      <c r="G57" s="2024">
        <v>0</v>
      </c>
      <c r="H57" s="2024">
        <v>0</v>
      </c>
      <c r="I57" s="2024">
        <v>0</v>
      </c>
      <c r="J57" s="2024">
        <v>0</v>
      </c>
      <c r="K57" s="2024">
        <v>0</v>
      </c>
      <c r="L57" s="2025">
        <v>0</v>
      </c>
      <c r="M57" s="163">
        <f t="shared" si="0"/>
        <v>0</v>
      </c>
    </row>
    <row r="58" spans="1:13">
      <c r="A58" s="5841"/>
      <c r="B58" s="2021" t="s">
        <v>18</v>
      </c>
      <c r="C58" s="2022">
        <v>201</v>
      </c>
      <c r="D58" s="2023">
        <v>287.45871432103456</v>
      </c>
      <c r="E58" s="2024">
        <v>3.9943756872301235E-2</v>
      </c>
      <c r="F58" s="2024">
        <v>0.30965278049527689</v>
      </c>
      <c r="G58" s="2024">
        <v>0.11066624282835122</v>
      </c>
      <c r="H58" s="2024">
        <v>0.12229065622516722</v>
      </c>
      <c r="I58" s="2024">
        <v>3.6658552504327147E-2</v>
      </c>
      <c r="J58" s="2024">
        <v>0.11721450958562807</v>
      </c>
      <c r="K58" s="2024">
        <v>0.20112572870007006</v>
      </c>
      <c r="L58" s="2025">
        <v>6.2447772788877955E-2</v>
      </c>
      <c r="M58" s="163">
        <f t="shared" si="0"/>
        <v>86.821303615394584</v>
      </c>
    </row>
    <row r="59" spans="1:13" ht="17.100000000000001" customHeight="1">
      <c r="A59" s="5841" t="s">
        <v>69</v>
      </c>
      <c r="B59" s="2021" t="s">
        <v>17</v>
      </c>
      <c r="C59" s="2022">
        <v>37</v>
      </c>
      <c r="D59" s="2023">
        <v>53.180325353858407</v>
      </c>
      <c r="E59" s="2024">
        <v>0</v>
      </c>
      <c r="F59" s="2024">
        <v>0.39491294761517232</v>
      </c>
      <c r="G59" s="2024">
        <v>5.2750943722672645E-2</v>
      </c>
      <c r="H59" s="2024">
        <v>0.10675785840675017</v>
      </c>
      <c r="I59" s="2024">
        <v>6.813857839342885E-2</v>
      </c>
      <c r="J59" s="2024">
        <v>4.9276021426330398E-2</v>
      </c>
      <c r="K59" s="2024">
        <v>0.27352677011624843</v>
      </c>
      <c r="L59" s="2025">
        <v>5.4636880319397105E-2</v>
      </c>
      <c r="M59" s="163">
        <f t="shared" si="0"/>
        <v>15.982031013779102</v>
      </c>
    </row>
    <row r="60" spans="1:13">
      <c r="A60" s="5841"/>
      <c r="B60" s="2021" t="s">
        <v>18</v>
      </c>
      <c r="C60" s="2022">
        <v>164</v>
      </c>
      <c r="D60" s="2023">
        <v>234.27838896717628</v>
      </c>
      <c r="E60" s="2024">
        <v>4.8030468901353263E-2</v>
      </c>
      <c r="F60" s="2024">
        <v>0.29239164951924812</v>
      </c>
      <c r="G60" s="2024">
        <v>0.12239133787740526</v>
      </c>
      <c r="H60" s="2024">
        <v>0.12543530942753361</v>
      </c>
      <c r="I60" s="2024">
        <v>3.0285343673567479E-2</v>
      </c>
      <c r="J60" s="2024">
        <v>0.13096882396296144</v>
      </c>
      <c r="K60" s="2024">
        <v>0.18646795941692826</v>
      </c>
      <c r="L60" s="2025">
        <v>6.4029107221002551E-2</v>
      </c>
      <c r="M60" s="163">
        <f t="shared" si="0"/>
        <v>70.839272601615477</v>
      </c>
    </row>
    <row r="61" spans="1:13" ht="17.100000000000001" customHeight="1">
      <c r="A61" s="5841" t="s">
        <v>70</v>
      </c>
      <c r="B61" s="2021" t="s">
        <v>17</v>
      </c>
      <c r="C61" s="2022">
        <v>27</v>
      </c>
      <c r="D61" s="2023">
        <v>28.5712463182197</v>
      </c>
      <c r="E61" s="2024">
        <v>0</v>
      </c>
      <c r="F61" s="2024">
        <v>0.31113168979027178</v>
      </c>
      <c r="G61" s="2024">
        <v>7.1116992757089145E-2</v>
      </c>
      <c r="H61" s="2024">
        <v>0.1659736838655832</v>
      </c>
      <c r="I61" s="2024">
        <v>0.10019658390451157</v>
      </c>
      <c r="J61" s="2024">
        <v>0.14242799588947122</v>
      </c>
      <c r="K61" s="2024">
        <v>0.20915305379307297</v>
      </c>
      <c r="L61" s="2025">
        <v>0</v>
      </c>
      <c r="M61" s="163">
        <f t="shared" si="0"/>
        <v>11.662563172217181</v>
      </c>
    </row>
    <row r="62" spans="1:13">
      <c r="A62" s="5841"/>
      <c r="B62" s="2021" t="s">
        <v>18</v>
      </c>
      <c r="C62" s="2022">
        <v>174</v>
      </c>
      <c r="D62" s="2023">
        <v>258.88746800281501</v>
      </c>
      <c r="E62" s="2024">
        <v>4.38440624911446E-2</v>
      </c>
      <c r="F62" s="2024">
        <v>0.30950837249050478</v>
      </c>
      <c r="G62" s="2024">
        <v>0.11452802685550542</v>
      </c>
      <c r="H62" s="2024">
        <v>0.1180252297481662</v>
      </c>
      <c r="I62" s="2024">
        <v>3.0454385438303554E-2</v>
      </c>
      <c r="J62" s="2024">
        <v>0.11475254030677678</v>
      </c>
      <c r="K62" s="2024">
        <v>0.20034190104798882</v>
      </c>
      <c r="L62" s="2025">
        <v>6.8545481621609533E-2</v>
      </c>
      <c r="M62" s="163">
        <f t="shared" si="0"/>
        <v>75.158740443177393</v>
      </c>
    </row>
    <row r="63" spans="1:13" ht="17.100000000000001" customHeight="1">
      <c r="A63" s="5841" t="s">
        <v>71</v>
      </c>
      <c r="B63" s="2021" t="s">
        <v>17</v>
      </c>
      <c r="C63" s="2022">
        <v>0</v>
      </c>
      <c r="D63" s="2023">
        <v>0</v>
      </c>
      <c r="E63" s="2024">
        <v>0</v>
      </c>
      <c r="F63" s="2024">
        <v>0</v>
      </c>
      <c r="G63" s="2024">
        <v>0</v>
      </c>
      <c r="H63" s="2024">
        <v>0</v>
      </c>
      <c r="I63" s="2024">
        <v>0</v>
      </c>
      <c r="J63" s="2024">
        <v>0</v>
      </c>
      <c r="K63" s="2024">
        <v>0</v>
      </c>
      <c r="L63" s="2025">
        <v>0</v>
      </c>
      <c r="M63" s="163">
        <f t="shared" si="0"/>
        <v>0</v>
      </c>
    </row>
    <row r="64" spans="1:13">
      <c r="A64" s="5841"/>
      <c r="B64" s="2021" t="s">
        <v>18</v>
      </c>
      <c r="C64" s="2022">
        <v>201</v>
      </c>
      <c r="D64" s="2023">
        <v>287.45871432103456</v>
      </c>
      <c r="E64" s="2024">
        <v>3.9943756872301235E-2</v>
      </c>
      <c r="F64" s="2024">
        <v>0.30965278049527689</v>
      </c>
      <c r="G64" s="2024">
        <v>0.11066624282835122</v>
      </c>
      <c r="H64" s="2024">
        <v>0.12229065622516722</v>
      </c>
      <c r="I64" s="2024">
        <v>3.6658552504327147E-2</v>
      </c>
      <c r="J64" s="2024">
        <v>0.11721450958562807</v>
      </c>
      <c r="K64" s="2024">
        <v>0.20112572870007006</v>
      </c>
      <c r="L64" s="2025">
        <v>6.2447772788877955E-2</v>
      </c>
      <c r="M64" s="163">
        <f t="shared" si="0"/>
        <v>86.821303615394584</v>
      </c>
    </row>
    <row r="65" spans="1:13" ht="17.100000000000001" customHeight="1">
      <c r="A65" s="5841" t="s">
        <v>72</v>
      </c>
      <c r="B65" s="2021" t="s">
        <v>17</v>
      </c>
      <c r="C65" s="2022">
        <v>128</v>
      </c>
      <c r="D65" s="2023">
        <v>187.07505229375437</v>
      </c>
      <c r="E65" s="2024">
        <v>9.9372861888583769E-3</v>
      </c>
      <c r="F65" s="2024">
        <v>0.31664418877663159</v>
      </c>
      <c r="G65" s="2024">
        <v>7.4476481596851482E-2</v>
      </c>
      <c r="H65" s="2024">
        <v>0.11738526946830544</v>
      </c>
      <c r="I65" s="2024">
        <v>3.707020629395294E-2</v>
      </c>
      <c r="J65" s="2024">
        <v>0.12937725786371634</v>
      </c>
      <c r="K65" s="2024">
        <v>0.2468953579926885</v>
      </c>
      <c r="L65" s="2025">
        <v>6.8213951818995561E-2</v>
      </c>
      <c r="M65" s="163">
        <f t="shared" si="0"/>
        <v>55.289188371992566</v>
      </c>
    </row>
    <row r="66" spans="1:13">
      <c r="A66" s="5841"/>
      <c r="B66" s="2021" t="s">
        <v>18</v>
      </c>
      <c r="C66" s="2022">
        <v>73</v>
      </c>
      <c r="D66" s="2023">
        <v>100.38366202728032</v>
      </c>
      <c r="E66" s="2024">
        <v>9.2849131376358807E-2</v>
      </c>
      <c r="F66" s="2024">
        <v>0.29732600346981586</v>
      </c>
      <c r="G66" s="2024">
        <v>0.1744735759653798</v>
      </c>
      <c r="H66" s="2024">
        <v>0.13093950154246142</v>
      </c>
      <c r="I66" s="2024">
        <v>3.5932752454867038E-2</v>
      </c>
      <c r="J66" s="2024">
        <v>9.5769976523434289E-2</v>
      </c>
      <c r="K66" s="2024">
        <v>0.12042782176581728</v>
      </c>
      <c r="L66" s="2025">
        <v>5.2281236901865327E-2</v>
      </c>
      <c r="M66" s="163">
        <f t="shared" si="0"/>
        <v>31.532115243402011</v>
      </c>
    </row>
    <row r="67" spans="1:13" ht="17.100000000000001" customHeight="1">
      <c r="A67" s="5841" t="s">
        <v>73</v>
      </c>
      <c r="B67" s="2021" t="s">
        <v>17</v>
      </c>
      <c r="C67" s="2022">
        <v>32</v>
      </c>
      <c r="D67" s="2023">
        <v>52.527818705404201</v>
      </c>
      <c r="E67" s="2024">
        <v>0</v>
      </c>
      <c r="F67" s="2024">
        <v>0.386475969230761</v>
      </c>
      <c r="G67" s="2024">
        <v>9.2766154036950516E-2</v>
      </c>
      <c r="H67" s="2024">
        <v>2.7692552469341263E-2</v>
      </c>
      <c r="I67" s="2024">
        <v>4.9153614989957337E-2</v>
      </c>
      <c r="J67" s="2024">
        <v>0</v>
      </c>
      <c r="K67" s="2024">
        <v>0.24426098811878227</v>
      </c>
      <c r="L67" s="2025">
        <v>0.19965072115420773</v>
      </c>
      <c r="M67" s="163">
        <f t="shared" si="0"/>
        <v>13.822297092998141</v>
      </c>
    </row>
    <row r="68" spans="1:13">
      <c r="A68" s="5841"/>
      <c r="B68" s="2021" t="s">
        <v>18</v>
      </c>
      <c r="C68" s="2022">
        <v>169</v>
      </c>
      <c r="D68" s="2023">
        <v>234.93089561563039</v>
      </c>
      <c r="E68" s="2024">
        <v>4.8619514902986098E-2</v>
      </c>
      <c r="F68" s="2024">
        <v>0.29296683383418892</v>
      </c>
      <c r="G68" s="2024">
        <v>0.11455413047944141</v>
      </c>
      <c r="H68" s="2024">
        <v>0.14283730287562998</v>
      </c>
      <c r="I68" s="2024">
        <v>3.3944633053781273E-2</v>
      </c>
      <c r="J68" s="2024">
        <v>0.14267342488248841</v>
      </c>
      <c r="K68" s="2024">
        <v>0.19175677839066466</v>
      </c>
      <c r="L68" s="2025">
        <v>3.2647381580819645E-2</v>
      </c>
      <c r="M68" s="163">
        <f t="shared" si="0"/>
        <v>72.999006522396442</v>
      </c>
    </row>
    <row r="69" spans="1:13" ht="17.100000000000001" customHeight="1">
      <c r="A69" s="5841" t="s">
        <v>74</v>
      </c>
      <c r="B69" s="2021" t="s">
        <v>17</v>
      </c>
      <c r="C69" s="2022">
        <v>149</v>
      </c>
      <c r="D69" s="2023">
        <v>206.0629382331723</v>
      </c>
      <c r="E69" s="2024">
        <v>4.9959256692879261E-2</v>
      </c>
      <c r="F69" s="2024">
        <v>0.32047537220323746</v>
      </c>
      <c r="G69" s="2024">
        <v>0.1068491704683089</v>
      </c>
      <c r="H69" s="2024">
        <v>0.13444223430792179</v>
      </c>
      <c r="I69" s="2024">
        <v>2.6549375832778378E-2</v>
      </c>
      <c r="J69" s="2024">
        <v>7.5816392708409189E-2</v>
      </c>
      <c r="K69" s="2024">
        <v>0.21133452396641009</v>
      </c>
      <c r="L69" s="2025">
        <v>7.45736738200551E-2</v>
      </c>
      <c r="M69" s="163">
        <f t="shared" ref="M69:M78" si="1">C69/2.3151</f>
        <v>64.360070839272595</v>
      </c>
    </row>
    <row r="70" spans="1:13">
      <c r="A70" s="5841"/>
      <c r="B70" s="2021" t="s">
        <v>18</v>
      </c>
      <c r="C70" s="2022">
        <v>52</v>
      </c>
      <c r="D70" s="2023">
        <v>81.395776087862401</v>
      </c>
      <c r="E70" s="2024">
        <v>1.4934836214766991E-2</v>
      </c>
      <c r="F70" s="2024">
        <v>0.2826285338593611</v>
      </c>
      <c r="G70" s="2024">
        <v>0.12019755544444564</v>
      </c>
      <c r="H70" s="2024">
        <v>9.1947901736664631E-2</v>
      </c>
      <c r="I70" s="2024">
        <v>6.1901386294041003E-2</v>
      </c>
      <c r="J70" s="2024">
        <v>0.22058650687991257</v>
      </c>
      <c r="K70" s="2024">
        <v>0.17563414511476153</v>
      </c>
      <c r="L70" s="2025">
        <v>3.216913445604639E-2</v>
      </c>
      <c r="M70" s="163">
        <f t="shared" si="1"/>
        <v>22.461232776121982</v>
      </c>
    </row>
    <row r="71" spans="1:13" ht="30">
      <c r="A71" s="5841" t="s">
        <v>75</v>
      </c>
      <c r="B71" s="2021" t="s">
        <v>76</v>
      </c>
      <c r="C71" s="2022">
        <v>18</v>
      </c>
      <c r="D71" s="2023">
        <v>23.9675875613034</v>
      </c>
      <c r="E71" s="2024">
        <v>0</v>
      </c>
      <c r="F71" s="2024">
        <v>0.17229666725721615</v>
      </c>
      <c r="G71" s="2024">
        <v>0.17198475446567393</v>
      </c>
      <c r="H71" s="2024">
        <v>0.23140686064700206</v>
      </c>
      <c r="I71" s="2024">
        <v>0</v>
      </c>
      <c r="J71" s="2024">
        <v>0</v>
      </c>
      <c r="K71" s="2024">
        <v>0.3308807130465955</v>
      </c>
      <c r="L71" s="2025">
        <v>9.3431004583512389E-2</v>
      </c>
      <c r="M71" s="163">
        <f t="shared" si="1"/>
        <v>7.7750421148114546</v>
      </c>
    </row>
    <row r="72" spans="1:13">
      <c r="A72" s="5841"/>
      <c r="B72" s="2021" t="s">
        <v>77</v>
      </c>
      <c r="C72" s="2022">
        <v>11</v>
      </c>
      <c r="D72" s="2023">
        <v>19.654598932701898</v>
      </c>
      <c r="E72" s="2024">
        <v>0</v>
      </c>
      <c r="F72" s="2024">
        <v>0.14639661100077969</v>
      </c>
      <c r="G72" s="2024">
        <v>5.2509596219546185E-2</v>
      </c>
      <c r="H72" s="2024">
        <v>0.30057253010754181</v>
      </c>
      <c r="I72" s="2024">
        <v>0</v>
      </c>
      <c r="J72" s="2024">
        <v>0.31966563077164734</v>
      </c>
      <c r="K72" s="2024">
        <v>0.18085563190048501</v>
      </c>
      <c r="L72" s="2025">
        <v>0</v>
      </c>
      <c r="M72" s="163">
        <f t="shared" si="1"/>
        <v>4.7514146257181116</v>
      </c>
    </row>
    <row r="73" spans="1:13">
      <c r="A73" s="5841"/>
      <c r="B73" s="2021" t="s">
        <v>78</v>
      </c>
      <c r="C73" s="2022">
        <v>27</v>
      </c>
      <c r="D73" s="2023">
        <v>29.475354385515892</v>
      </c>
      <c r="E73" s="2024">
        <v>0</v>
      </c>
      <c r="F73" s="2024">
        <v>0.12950327179464641</v>
      </c>
      <c r="G73" s="2024">
        <v>0</v>
      </c>
      <c r="H73" s="2024">
        <v>6.5526830616517609E-2</v>
      </c>
      <c r="I73" s="2024">
        <v>3.839140561951003E-2</v>
      </c>
      <c r="J73" s="2024">
        <v>0.58529593877044439</v>
      </c>
      <c r="K73" s="2024">
        <v>0.13434991140655897</v>
      </c>
      <c r="L73" s="2025">
        <v>4.6932641792322649E-2</v>
      </c>
      <c r="M73" s="163">
        <f t="shared" si="1"/>
        <v>11.662563172217181</v>
      </c>
    </row>
    <row r="74" spans="1:13">
      <c r="A74" s="5841"/>
      <c r="B74" s="2021" t="s">
        <v>79</v>
      </c>
      <c r="C74" s="2022">
        <v>13</v>
      </c>
      <c r="D74" s="2023">
        <v>22.608012171840301</v>
      </c>
      <c r="E74" s="2024">
        <v>0</v>
      </c>
      <c r="F74" s="2024">
        <v>0</v>
      </c>
      <c r="G74" s="2024">
        <v>0</v>
      </c>
      <c r="H74" s="2024">
        <v>0.45725521997003538</v>
      </c>
      <c r="I74" s="2024">
        <v>6.3585679597559008E-2</v>
      </c>
      <c r="J74" s="2024">
        <v>0.1169258204737163</v>
      </c>
      <c r="K74" s="2024">
        <v>0.36223327995868942</v>
      </c>
      <c r="L74" s="2025">
        <v>0</v>
      </c>
      <c r="M74" s="163">
        <f t="shared" si="1"/>
        <v>5.6153081940304954</v>
      </c>
    </row>
    <row r="75" spans="1:13" ht="30">
      <c r="A75" s="5841"/>
      <c r="B75" s="2021" t="s">
        <v>80</v>
      </c>
      <c r="C75" s="2022">
        <v>41</v>
      </c>
      <c r="D75" s="2023">
        <v>59.235672793903802</v>
      </c>
      <c r="E75" s="2024">
        <v>0.11299719445007091</v>
      </c>
      <c r="F75" s="2024">
        <v>0.58623910600000695</v>
      </c>
      <c r="G75" s="2024">
        <v>0.15712749521763139</v>
      </c>
      <c r="H75" s="2024">
        <v>0</v>
      </c>
      <c r="I75" s="2024">
        <v>1.5453911012799445E-2</v>
      </c>
      <c r="J75" s="2024">
        <v>1.9455963398409312E-2</v>
      </c>
      <c r="K75" s="2024">
        <v>9.098648255348854E-2</v>
      </c>
      <c r="L75" s="2025">
        <v>1.7739847367593528E-2</v>
      </c>
      <c r="M75" s="163">
        <f t="shared" si="1"/>
        <v>17.709818150403869</v>
      </c>
    </row>
    <row r="76" spans="1:13">
      <c r="A76" s="5841"/>
      <c r="B76" s="2021" t="s">
        <v>81</v>
      </c>
      <c r="C76" s="2022">
        <v>52</v>
      </c>
      <c r="D76" s="2023">
        <v>71.82154959369781</v>
      </c>
      <c r="E76" s="2024">
        <v>6.5535989076992165E-2</v>
      </c>
      <c r="F76" s="2024">
        <v>0.29113764591421915</v>
      </c>
      <c r="G76" s="2024">
        <v>3.4581895579134374E-2</v>
      </c>
      <c r="H76" s="2024">
        <v>7.0337254735454338E-2</v>
      </c>
      <c r="I76" s="2024">
        <v>8.6484530368389656E-2</v>
      </c>
      <c r="J76" s="2024">
        <v>5.9613924801057587E-2</v>
      </c>
      <c r="K76" s="2024">
        <v>0.35571719509177874</v>
      </c>
      <c r="L76" s="2025">
        <v>3.6591564432973886E-2</v>
      </c>
      <c r="M76" s="163">
        <f t="shared" si="1"/>
        <v>22.461232776121982</v>
      </c>
    </row>
    <row r="77" spans="1:13">
      <c r="A77" s="5841"/>
      <c r="B77" s="2021" t="s">
        <v>82</v>
      </c>
      <c r="C77" s="2022">
        <v>12</v>
      </c>
      <c r="D77" s="2023">
        <v>19.594303968615897</v>
      </c>
      <c r="E77" s="2024">
        <v>0</v>
      </c>
      <c r="F77" s="2024">
        <v>0.13010887852174705</v>
      </c>
      <c r="G77" s="2024">
        <v>0.12161683707424055</v>
      </c>
      <c r="H77" s="2024">
        <v>0.14198728813942676</v>
      </c>
      <c r="I77" s="2024">
        <v>0</v>
      </c>
      <c r="J77" s="2024">
        <v>0</v>
      </c>
      <c r="K77" s="2024">
        <v>5.7784373569702868E-2</v>
      </c>
      <c r="L77" s="2025">
        <v>0.54850262269488281</v>
      </c>
      <c r="M77" s="163">
        <f t="shared" si="1"/>
        <v>5.183361409874303</v>
      </c>
    </row>
    <row r="78" spans="1:13">
      <c r="A78" s="5856"/>
      <c r="B78" s="2026" t="s">
        <v>83</v>
      </c>
      <c r="C78" s="2027">
        <v>27</v>
      </c>
      <c r="D78" s="2028">
        <v>41.101634913455698</v>
      </c>
      <c r="E78" s="2029">
        <v>0</v>
      </c>
      <c r="F78" s="2029">
        <v>0.4629373524773826</v>
      </c>
      <c r="G78" s="2029">
        <v>0.29909581812632013</v>
      </c>
      <c r="H78" s="2029">
        <v>0.13437022415238367</v>
      </c>
      <c r="I78" s="2029">
        <v>2.9801712911974934E-2</v>
      </c>
      <c r="J78" s="2029">
        <v>0</v>
      </c>
      <c r="K78" s="2029">
        <v>7.3794892331938838E-2</v>
      </c>
      <c r="L78" s="2030">
        <v>0</v>
      </c>
      <c r="M78" s="163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L1"/>
    <mergeCell ref="C2:C3"/>
    <mergeCell ref="D2:D3"/>
  </mergeCells>
  <conditionalFormatting sqref="E5:L78">
    <cfRule type="expression" dxfId="237" priority="1">
      <formula>IF((E$4-E5)/SQRT(((E$4+E5)/2)*(((1-E$4)+(1-E5))/2)*(1/$M$4+1/$M5))&gt;1.96,1,)</formula>
    </cfRule>
    <cfRule type="expression" dxfId="236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Munka101">
    <tabColor theme="8" tint="0.79998168889431442"/>
  </sheetPr>
  <dimension ref="A1:H78"/>
  <sheetViews>
    <sheetView workbookViewId="0">
      <selection activeCell="D7" sqref="D7"/>
    </sheetView>
  </sheetViews>
  <sheetFormatPr defaultColWidth="11.42578125" defaultRowHeight="15"/>
  <cols>
    <col min="1" max="1" width="24.42578125" style="15" customWidth="1"/>
    <col min="2" max="2" width="32.140625" customWidth="1"/>
    <col min="3" max="3" width="19.28515625" customWidth="1"/>
    <col min="4" max="4" width="24.140625" customWidth="1"/>
    <col min="5" max="5" width="19" customWidth="1"/>
    <col min="6" max="6" width="30.42578125" customWidth="1"/>
    <col min="7" max="7" width="26" customWidth="1"/>
    <col min="8" max="8" width="0" hidden="1" customWidth="1"/>
  </cols>
  <sheetData>
    <row r="1" spans="1:8" s="15" customFormat="1" ht="55.35" customHeight="1">
      <c r="A1" s="5858" t="s">
        <v>0</v>
      </c>
      <c r="B1" s="5859"/>
      <c r="C1" s="5864"/>
      <c r="D1" s="5865"/>
      <c r="E1" s="5866" t="s">
        <v>106</v>
      </c>
      <c r="F1" s="5866"/>
      <c r="G1" s="5867"/>
    </row>
    <row r="2" spans="1:8" s="171" customFormat="1" ht="63">
      <c r="A2" s="5860"/>
      <c r="B2" s="5861"/>
      <c r="C2" s="5868" t="s">
        <v>1</v>
      </c>
      <c r="D2" s="5870" t="s">
        <v>2</v>
      </c>
      <c r="E2" s="4202" t="s">
        <v>107</v>
      </c>
      <c r="F2" s="4202" t="s">
        <v>109</v>
      </c>
      <c r="G2" s="4222" t="s">
        <v>108</v>
      </c>
      <c r="H2" s="171" t="s">
        <v>91</v>
      </c>
    </row>
    <row r="3" spans="1:8" ht="15.75">
      <c r="A3" s="5862"/>
      <c r="B3" s="5863"/>
      <c r="C3" s="5869"/>
      <c r="D3" s="5871"/>
      <c r="E3" s="4220" t="s">
        <v>9</v>
      </c>
      <c r="F3" s="4220" t="s">
        <v>9</v>
      </c>
      <c r="G3" s="4221" t="s">
        <v>9</v>
      </c>
    </row>
    <row r="4" spans="1:8" ht="15.75">
      <c r="A4" s="172" t="s">
        <v>10</v>
      </c>
      <c r="B4" s="173" t="s">
        <v>10</v>
      </c>
      <c r="C4" s="4315">
        <v>197</v>
      </c>
      <c r="D4" s="4316">
        <v>282.63813248849658</v>
      </c>
      <c r="E4" s="4317">
        <v>0.35695826834547084</v>
      </c>
      <c r="F4" s="4317">
        <v>0.4517538459456234</v>
      </c>
      <c r="G4" s="4318">
        <v>0.19128788570890612</v>
      </c>
      <c r="H4" s="163">
        <f>C4/2.3151</f>
        <v>85.093516478769814</v>
      </c>
    </row>
    <row r="5" spans="1:8">
      <c r="A5" s="5857" t="s">
        <v>11</v>
      </c>
      <c r="B5" s="169" t="s">
        <v>12</v>
      </c>
      <c r="C5" s="4319">
        <v>44</v>
      </c>
      <c r="D5" s="4320">
        <v>65.350208231664595</v>
      </c>
      <c r="E5" s="4321">
        <v>0.34073255509940426</v>
      </c>
      <c r="F5" s="4321">
        <v>0.63774713573912534</v>
      </c>
      <c r="G5" s="4322">
        <v>2.1520309161470554E-2</v>
      </c>
      <c r="H5" s="163">
        <f t="shared" ref="H5:H68" si="0">C5/2.3151</f>
        <v>19.005658502872446</v>
      </c>
    </row>
    <row r="6" spans="1:8">
      <c r="A6" s="5857"/>
      <c r="B6" s="169" t="s">
        <v>13</v>
      </c>
      <c r="C6" s="4319">
        <v>58</v>
      </c>
      <c r="D6" s="4320">
        <v>84.894142153887046</v>
      </c>
      <c r="E6" s="4321">
        <v>0.47087981152890024</v>
      </c>
      <c r="F6" s="4321">
        <v>0.42238628573200038</v>
      </c>
      <c r="G6" s="4322">
        <v>0.1067339027390987</v>
      </c>
      <c r="H6" s="163">
        <f t="shared" si="0"/>
        <v>25.052913481059132</v>
      </c>
    </row>
    <row r="7" spans="1:8">
      <c r="A7" s="5857"/>
      <c r="B7" s="169" t="s">
        <v>14</v>
      </c>
      <c r="C7" s="4319">
        <v>50</v>
      </c>
      <c r="D7" s="4320">
        <v>63.534247023247204</v>
      </c>
      <c r="E7" s="4321">
        <v>0.25671613637885821</v>
      </c>
      <c r="F7" s="4321">
        <v>0.46784358839014728</v>
      </c>
      <c r="G7" s="4322">
        <v>0.27544027523099446</v>
      </c>
      <c r="H7" s="163">
        <f t="shared" si="0"/>
        <v>21.597339207809597</v>
      </c>
    </row>
    <row r="8" spans="1:8">
      <c r="A8" s="5857"/>
      <c r="B8" s="169" t="s">
        <v>15</v>
      </c>
      <c r="C8" s="4319">
        <v>45</v>
      </c>
      <c r="D8" s="4320">
        <v>68.859535079697906</v>
      </c>
      <c r="E8" s="4321">
        <v>0.32439764235565177</v>
      </c>
      <c r="F8" s="4321">
        <v>0.29660008191200088</v>
      </c>
      <c r="G8" s="4322">
        <v>0.37900227573234718</v>
      </c>
      <c r="H8" s="163">
        <f t="shared" si="0"/>
        <v>19.437605287028635</v>
      </c>
    </row>
    <row r="9" spans="1:8">
      <c r="A9" s="5857" t="s">
        <v>16</v>
      </c>
      <c r="B9" s="169" t="s">
        <v>17</v>
      </c>
      <c r="C9" s="4319">
        <v>141</v>
      </c>
      <c r="D9" s="4320">
        <v>193.49600031775617</v>
      </c>
      <c r="E9" s="4321">
        <v>0.34654639761055245</v>
      </c>
      <c r="F9" s="4321">
        <v>0.50906363789047482</v>
      </c>
      <c r="G9" s="4322">
        <v>0.14438996449897309</v>
      </c>
      <c r="H9" s="163">
        <f t="shared" si="0"/>
        <v>60.904496566023063</v>
      </c>
    </row>
    <row r="10" spans="1:8">
      <c r="A10" s="5857"/>
      <c r="B10" s="169" t="s">
        <v>18</v>
      </c>
      <c r="C10" s="4319">
        <v>56</v>
      </c>
      <c r="D10" s="4320">
        <v>89.142132170740481</v>
      </c>
      <c r="E10" s="4321">
        <v>0.37955875247090509</v>
      </c>
      <c r="F10" s="4321">
        <v>0.32735458321392763</v>
      </c>
      <c r="G10" s="4322">
        <v>0.29308666431516739</v>
      </c>
      <c r="H10" s="163">
        <f t="shared" si="0"/>
        <v>24.189019912746748</v>
      </c>
    </row>
    <row r="11" spans="1:8">
      <c r="A11" s="5857" t="s">
        <v>19</v>
      </c>
      <c r="B11" s="169" t="s">
        <v>20</v>
      </c>
      <c r="C11" s="4319">
        <v>27</v>
      </c>
      <c r="D11" s="4320">
        <v>41.592812841854993</v>
      </c>
      <c r="E11" s="4321">
        <v>0.3566131283695595</v>
      </c>
      <c r="F11" s="4321">
        <v>0.64338687163044039</v>
      </c>
      <c r="G11" s="4322">
        <v>0</v>
      </c>
      <c r="H11" s="163">
        <f t="shared" si="0"/>
        <v>11.662563172217181</v>
      </c>
    </row>
    <row r="12" spans="1:8">
      <c r="A12" s="5857"/>
      <c r="B12" s="169" t="s">
        <v>21</v>
      </c>
      <c r="C12" s="4319">
        <v>73</v>
      </c>
      <c r="D12" s="4320">
        <v>97.644922173023701</v>
      </c>
      <c r="E12" s="4321">
        <v>0.35313573061151338</v>
      </c>
      <c r="F12" s="4321">
        <v>0.43305773856356339</v>
      </c>
      <c r="G12" s="4322">
        <v>0.21380653082492304</v>
      </c>
      <c r="H12" s="163">
        <f t="shared" si="0"/>
        <v>31.532115243402011</v>
      </c>
    </row>
    <row r="13" spans="1:8">
      <c r="A13" s="5857"/>
      <c r="B13" s="169" t="s">
        <v>22</v>
      </c>
      <c r="C13" s="4319">
        <v>56</v>
      </c>
      <c r="D13" s="4320">
        <v>89.142132170740481</v>
      </c>
      <c r="E13" s="4321">
        <v>0.37955875247090509</v>
      </c>
      <c r="F13" s="4321">
        <v>0.32735458321392763</v>
      </c>
      <c r="G13" s="4322">
        <v>0.29308666431516739</v>
      </c>
      <c r="H13" s="163">
        <f t="shared" si="0"/>
        <v>24.189019912746748</v>
      </c>
    </row>
    <row r="14" spans="1:8">
      <c r="A14" s="5857"/>
      <c r="B14" s="169" t="s">
        <v>23</v>
      </c>
      <c r="C14" s="4319">
        <v>24</v>
      </c>
      <c r="D14" s="4320">
        <v>30.500869913067895</v>
      </c>
      <c r="E14" s="4321">
        <v>0.33790798532682681</v>
      </c>
      <c r="F14" s="4321">
        <v>0.47667429100505659</v>
      </c>
      <c r="G14" s="4322">
        <v>0.18541772366811679</v>
      </c>
      <c r="H14" s="163">
        <f t="shared" si="0"/>
        <v>10.366722819748606</v>
      </c>
    </row>
    <row r="15" spans="1:8">
      <c r="A15" s="5857"/>
      <c r="B15" s="169" t="s">
        <v>24</v>
      </c>
      <c r="C15" s="4319">
        <v>17</v>
      </c>
      <c r="D15" s="4320">
        <v>23.757395389809595</v>
      </c>
      <c r="E15" s="4321">
        <v>0.31292994033422467</v>
      </c>
      <c r="F15" s="4321">
        <v>0.62787347427261675</v>
      </c>
      <c r="G15" s="4322">
        <v>5.9196585393158759E-2</v>
      </c>
      <c r="H15" s="163">
        <f t="shared" si="0"/>
        <v>7.3430953306552631</v>
      </c>
    </row>
    <row r="16" spans="1:8">
      <c r="A16" s="5857" t="s">
        <v>25</v>
      </c>
      <c r="B16" s="169" t="s">
        <v>26</v>
      </c>
      <c r="C16" s="4319">
        <v>13</v>
      </c>
      <c r="D16" s="4320">
        <v>19.370175590158798</v>
      </c>
      <c r="E16" s="4321">
        <v>0.13255555218361087</v>
      </c>
      <c r="F16" s="4321">
        <v>0.71234698547551378</v>
      </c>
      <c r="G16" s="4322">
        <v>0.15509746234087549</v>
      </c>
      <c r="H16" s="163">
        <f t="shared" si="0"/>
        <v>5.6153081940304954</v>
      </c>
    </row>
    <row r="17" spans="1:8">
      <c r="A17" s="5857"/>
      <c r="B17" s="169" t="s">
        <v>27</v>
      </c>
      <c r="C17" s="4319">
        <v>45</v>
      </c>
      <c r="D17" s="4320">
        <v>63.034865237313596</v>
      </c>
      <c r="E17" s="4321">
        <v>0.21208766485892869</v>
      </c>
      <c r="F17" s="4321">
        <v>0.67893449138184603</v>
      </c>
      <c r="G17" s="4322">
        <v>0.10897784375922556</v>
      </c>
      <c r="H17" s="163">
        <f t="shared" si="0"/>
        <v>19.437605287028635</v>
      </c>
    </row>
    <row r="18" spans="1:8" ht="30">
      <c r="A18" s="5857"/>
      <c r="B18" s="169" t="s">
        <v>28</v>
      </c>
      <c r="C18" s="4319">
        <v>95</v>
      </c>
      <c r="D18" s="4320">
        <v>132.48798511306981</v>
      </c>
      <c r="E18" s="4321">
        <v>0.33285699548600278</v>
      </c>
      <c r="F18" s="4321">
        <v>0.43785664626149412</v>
      </c>
      <c r="G18" s="4322">
        <v>0.22928635825250293</v>
      </c>
      <c r="H18" s="163">
        <f t="shared" si="0"/>
        <v>41.034944494838236</v>
      </c>
    </row>
    <row r="19" spans="1:8">
      <c r="A19" s="5857"/>
      <c r="B19" s="169" t="s">
        <v>29</v>
      </c>
      <c r="C19" s="4319">
        <v>42</v>
      </c>
      <c r="D19" s="4320">
        <v>65.519905176671998</v>
      </c>
      <c r="E19" s="4321">
        <v>0.58957232171187179</v>
      </c>
      <c r="F19" s="4321">
        <v>0.19959259917659189</v>
      </c>
      <c r="G19" s="4322">
        <v>0.21083507911153634</v>
      </c>
      <c r="H19" s="163">
        <f t="shared" si="0"/>
        <v>18.141764934560062</v>
      </c>
    </row>
    <row r="20" spans="1:8">
      <c r="A20" s="5857"/>
      <c r="B20" s="169" t="s">
        <v>30</v>
      </c>
      <c r="C20" s="4319">
        <v>2</v>
      </c>
      <c r="D20" s="4320">
        <v>2.2252013712825001</v>
      </c>
      <c r="E20" s="4321">
        <v>1</v>
      </c>
      <c r="F20" s="4321">
        <v>0</v>
      </c>
      <c r="G20" s="4322">
        <v>0</v>
      </c>
      <c r="H20" s="163">
        <f t="shared" si="0"/>
        <v>0.86389356831238384</v>
      </c>
    </row>
    <row r="21" spans="1:8">
      <c r="A21" s="5857" t="s">
        <v>31</v>
      </c>
      <c r="B21" s="169" t="s">
        <v>32</v>
      </c>
      <c r="C21" s="4319">
        <v>147</v>
      </c>
      <c r="D21" s="4320">
        <v>213.28219569599901</v>
      </c>
      <c r="E21" s="4321">
        <v>0.33693907291648828</v>
      </c>
      <c r="F21" s="4321">
        <v>0.43960116622590911</v>
      </c>
      <c r="G21" s="4322">
        <v>0.22345976085760338</v>
      </c>
      <c r="H21" s="163">
        <f t="shared" si="0"/>
        <v>63.49617727096021</v>
      </c>
    </row>
    <row r="22" spans="1:8">
      <c r="A22" s="5857"/>
      <c r="B22" s="169" t="s">
        <v>30</v>
      </c>
      <c r="C22" s="4319">
        <v>50</v>
      </c>
      <c r="D22" s="4320">
        <v>69.355936792497587</v>
      </c>
      <c r="E22" s="4321">
        <v>0.4185209572027368</v>
      </c>
      <c r="F22" s="4321">
        <v>0.48912555966013443</v>
      </c>
      <c r="G22" s="4322">
        <v>9.2353483137128836E-2</v>
      </c>
      <c r="H22" s="163">
        <f t="shared" si="0"/>
        <v>21.597339207809597</v>
      </c>
    </row>
    <row r="23" spans="1:8">
      <c r="A23" s="5857" t="s">
        <v>33</v>
      </c>
      <c r="B23" s="169" t="s">
        <v>34</v>
      </c>
      <c r="C23" s="4319">
        <v>43</v>
      </c>
      <c r="D23" s="4320">
        <v>67.045546648841707</v>
      </c>
      <c r="E23" s="4321">
        <v>0.59997132934613839</v>
      </c>
      <c r="F23" s="4321">
        <v>0.18249007492035232</v>
      </c>
      <c r="G23" s="4322">
        <v>0.21753859573350909</v>
      </c>
      <c r="H23" s="163">
        <f t="shared" si="0"/>
        <v>18.573711718716254</v>
      </c>
    </row>
    <row r="24" spans="1:8">
      <c r="A24" s="5857"/>
      <c r="B24" s="169" t="s">
        <v>35</v>
      </c>
      <c r="C24" s="4319">
        <v>78</v>
      </c>
      <c r="D24" s="4320">
        <v>113.71672736562752</v>
      </c>
      <c r="E24" s="4321">
        <v>0.3705078592441402</v>
      </c>
      <c r="F24" s="4321">
        <v>0.44540618174041663</v>
      </c>
      <c r="G24" s="4322">
        <v>0.18408595901544289</v>
      </c>
      <c r="H24" s="163">
        <f t="shared" si="0"/>
        <v>33.691849164182969</v>
      </c>
    </row>
    <row r="25" spans="1:8">
      <c r="A25" s="5857"/>
      <c r="B25" s="169" t="s">
        <v>36</v>
      </c>
      <c r="C25" s="4319">
        <v>49</v>
      </c>
      <c r="D25" s="4320">
        <v>60.774223560571805</v>
      </c>
      <c r="E25" s="4321">
        <v>0.18322946869002216</v>
      </c>
      <c r="F25" s="4321">
        <v>0.62309821917022623</v>
      </c>
      <c r="G25" s="4322">
        <v>0.19367231213975145</v>
      </c>
      <c r="H25" s="163">
        <f t="shared" si="0"/>
        <v>21.165392423653405</v>
      </c>
    </row>
    <row r="26" spans="1:8">
      <c r="A26" s="5857"/>
      <c r="B26" s="169" t="s">
        <v>37</v>
      </c>
      <c r="C26" s="4319">
        <v>27</v>
      </c>
      <c r="D26" s="4320">
        <v>41.101634913455698</v>
      </c>
      <c r="E26" s="4321">
        <v>0.17994521867269347</v>
      </c>
      <c r="F26" s="4321">
        <v>0.65518738561765322</v>
      </c>
      <c r="G26" s="4322">
        <v>0.16486739570965325</v>
      </c>
      <c r="H26" s="163">
        <f t="shared" si="0"/>
        <v>11.662563172217181</v>
      </c>
    </row>
    <row r="27" spans="1:8">
      <c r="A27" s="5857" t="s">
        <v>38</v>
      </c>
      <c r="B27" s="169" t="s">
        <v>39</v>
      </c>
      <c r="C27" s="4319">
        <v>19</v>
      </c>
      <c r="D27" s="4320">
        <v>19.670856653521504</v>
      </c>
      <c r="E27" s="4321">
        <v>0.49087334449709324</v>
      </c>
      <c r="F27" s="4321">
        <v>0.33105205306245261</v>
      </c>
      <c r="G27" s="4322">
        <v>0.17807460244045395</v>
      </c>
      <c r="H27" s="163">
        <f t="shared" si="0"/>
        <v>8.2069888989676461</v>
      </c>
    </row>
    <row r="28" spans="1:8">
      <c r="A28" s="5857"/>
      <c r="B28" s="169" t="s">
        <v>40</v>
      </c>
      <c r="C28" s="4319">
        <v>69</v>
      </c>
      <c r="D28" s="4320">
        <v>69.882890026420156</v>
      </c>
      <c r="E28" s="4321">
        <v>0.34712991345855143</v>
      </c>
      <c r="F28" s="4321">
        <v>0.40529562745932263</v>
      </c>
      <c r="G28" s="4322">
        <v>0.24757445908212641</v>
      </c>
      <c r="H28" s="163">
        <f t="shared" si="0"/>
        <v>29.804328106777245</v>
      </c>
    </row>
    <row r="29" spans="1:8">
      <c r="A29" s="5857"/>
      <c r="B29" s="169" t="s">
        <v>41</v>
      </c>
      <c r="C29" s="4319">
        <v>83</v>
      </c>
      <c r="D29" s="4320">
        <v>112.56874128006002</v>
      </c>
      <c r="E29" s="4321">
        <v>0.38842500117511752</v>
      </c>
      <c r="F29" s="4321">
        <v>0.42755598671124756</v>
      </c>
      <c r="G29" s="4322">
        <v>0.18401901211363486</v>
      </c>
      <c r="H29" s="163">
        <f t="shared" si="0"/>
        <v>35.851583084963927</v>
      </c>
    </row>
    <row r="30" spans="1:8">
      <c r="A30" s="5857"/>
      <c r="B30" s="169" t="s">
        <v>42</v>
      </c>
      <c r="C30" s="4319">
        <v>26</v>
      </c>
      <c r="D30" s="4320">
        <v>80.515644528495002</v>
      </c>
      <c r="E30" s="4321">
        <v>0.28877821511485591</v>
      </c>
      <c r="F30" s="4321">
        <v>0.55539662050804883</v>
      </c>
      <c r="G30" s="4322">
        <v>0.15582516437709518</v>
      </c>
      <c r="H30" s="163">
        <f t="shared" si="0"/>
        <v>11.230616388060991</v>
      </c>
    </row>
    <row r="31" spans="1:8">
      <c r="A31" s="5857" t="s">
        <v>43</v>
      </c>
      <c r="B31" s="169" t="s">
        <v>44</v>
      </c>
      <c r="C31" s="4319">
        <v>152</v>
      </c>
      <c r="D31" s="4320">
        <v>224.05219408532267</v>
      </c>
      <c r="E31" s="4321">
        <v>0.35938848733175199</v>
      </c>
      <c r="F31" s="4321">
        <v>0.43925405980396165</v>
      </c>
      <c r="G31" s="4322">
        <v>0.2013574528642873</v>
      </c>
      <c r="H31" s="163">
        <f t="shared" si="0"/>
        <v>65.655911191741168</v>
      </c>
    </row>
    <row r="32" spans="1:8">
      <c r="A32" s="5857"/>
      <c r="B32" s="169" t="s">
        <v>45</v>
      </c>
      <c r="C32" s="4319">
        <v>45</v>
      </c>
      <c r="D32" s="4320">
        <v>58.585938403173898</v>
      </c>
      <c r="E32" s="4321">
        <v>0.34766429933473331</v>
      </c>
      <c r="F32" s="4321">
        <v>0.49955720263786624</v>
      </c>
      <c r="G32" s="4322">
        <v>0.15277849802740032</v>
      </c>
      <c r="H32" s="163">
        <f t="shared" si="0"/>
        <v>19.437605287028635</v>
      </c>
    </row>
    <row r="33" spans="1:8">
      <c r="A33" s="5857" t="s">
        <v>46</v>
      </c>
      <c r="B33" s="169" t="s">
        <v>47</v>
      </c>
      <c r="C33" s="4319">
        <v>57</v>
      </c>
      <c r="D33" s="4320">
        <v>76.155444023606677</v>
      </c>
      <c r="E33" s="4321">
        <v>0.4680055159456078</v>
      </c>
      <c r="F33" s="4321">
        <v>0.39187929953448936</v>
      </c>
      <c r="G33" s="4322">
        <v>0.14011518451990307</v>
      </c>
      <c r="H33" s="163">
        <f t="shared" si="0"/>
        <v>24.62096669690294</v>
      </c>
    </row>
    <row r="34" spans="1:8">
      <c r="A34" s="5857"/>
      <c r="B34" s="169" t="s">
        <v>48</v>
      </c>
      <c r="C34" s="4319">
        <v>38</v>
      </c>
      <c r="D34" s="4320">
        <v>49.647124016151608</v>
      </c>
      <c r="E34" s="4321">
        <v>0.55510376429462005</v>
      </c>
      <c r="F34" s="4321">
        <v>0.32747553431807935</v>
      </c>
      <c r="G34" s="4322">
        <v>0.11742070138730024</v>
      </c>
      <c r="H34" s="163">
        <f t="shared" si="0"/>
        <v>16.413977797935292</v>
      </c>
    </row>
    <row r="35" spans="1:8">
      <c r="A35" s="5857"/>
      <c r="B35" s="169" t="s">
        <v>49</v>
      </c>
      <c r="C35" s="4319">
        <v>31</v>
      </c>
      <c r="D35" s="4320">
        <v>45.618871175604895</v>
      </c>
      <c r="E35" s="4321">
        <v>0.23613214146129657</v>
      </c>
      <c r="F35" s="4321">
        <v>0.71186156266633882</v>
      </c>
      <c r="G35" s="4322">
        <v>5.2006295872364744E-2</v>
      </c>
      <c r="H35" s="163">
        <f t="shared" si="0"/>
        <v>13.390350308841949</v>
      </c>
    </row>
    <row r="36" spans="1:8">
      <c r="A36" s="5857"/>
      <c r="B36" s="169" t="s">
        <v>50</v>
      </c>
      <c r="C36" s="4319">
        <v>71</v>
      </c>
      <c r="D36" s="4320">
        <v>111.21669327313352</v>
      </c>
      <c r="E36" s="4321">
        <v>0.24202718591480388</v>
      </c>
      <c r="F36" s="4321">
        <v>0.44153966882986728</v>
      </c>
      <c r="G36" s="4322">
        <v>0.31643314525532873</v>
      </c>
      <c r="H36" s="163">
        <f t="shared" si="0"/>
        <v>30.668221675089626</v>
      </c>
    </row>
    <row r="37" spans="1:8">
      <c r="A37" s="5857" t="s">
        <v>51</v>
      </c>
      <c r="B37" s="169" t="s">
        <v>47</v>
      </c>
      <c r="C37" s="4319">
        <v>58</v>
      </c>
      <c r="D37" s="4320">
        <v>77.003201512216492</v>
      </c>
      <c r="E37" s="4321">
        <v>0.42804758219078798</v>
      </c>
      <c r="F37" s="4321">
        <v>0.34303656561615298</v>
      </c>
      <c r="G37" s="4322">
        <v>0.22891585219305913</v>
      </c>
      <c r="H37" s="163">
        <f t="shared" si="0"/>
        <v>25.052913481059132</v>
      </c>
    </row>
    <row r="38" spans="1:8">
      <c r="A38" s="5857"/>
      <c r="B38" s="169" t="s">
        <v>48</v>
      </c>
      <c r="C38" s="4319">
        <v>50</v>
      </c>
      <c r="D38" s="4320">
        <v>73.244479326518388</v>
      </c>
      <c r="E38" s="4321">
        <v>0.40460016814218586</v>
      </c>
      <c r="F38" s="4321">
        <v>0.41975905405779934</v>
      </c>
      <c r="G38" s="4322">
        <v>0.17564077780001491</v>
      </c>
      <c r="H38" s="163">
        <f t="shared" si="0"/>
        <v>21.597339207809597</v>
      </c>
    </row>
    <row r="39" spans="1:8">
      <c r="A39" s="5857"/>
      <c r="B39" s="169" t="s">
        <v>49</v>
      </c>
      <c r="C39" s="4319">
        <v>52</v>
      </c>
      <c r="D39" s="4320">
        <v>74.338052551323912</v>
      </c>
      <c r="E39" s="4321">
        <v>0.28717466352051624</v>
      </c>
      <c r="F39" s="4321">
        <v>0.50586865516733082</v>
      </c>
      <c r="G39" s="4322">
        <v>0.20695668131215267</v>
      </c>
      <c r="H39" s="163">
        <f t="shared" si="0"/>
        <v>22.461232776121982</v>
      </c>
    </row>
    <row r="40" spans="1:8">
      <c r="A40" s="5857"/>
      <c r="B40" s="169" t="s">
        <v>50</v>
      </c>
      <c r="C40" s="4319">
        <v>37</v>
      </c>
      <c r="D40" s="4320">
        <v>58.052399098437888</v>
      </c>
      <c r="E40" s="4321">
        <v>0.2919130044101847</v>
      </c>
      <c r="F40" s="4321">
        <v>0.56703299185961564</v>
      </c>
      <c r="G40" s="4322">
        <v>0.14105400373019969</v>
      </c>
      <c r="H40" s="163">
        <f t="shared" si="0"/>
        <v>15.982031013779102</v>
      </c>
    </row>
    <row r="41" spans="1:8">
      <c r="A41" s="5857" t="s">
        <v>52</v>
      </c>
      <c r="B41" s="169" t="s">
        <v>803</v>
      </c>
      <c r="C41" s="4319">
        <v>21</v>
      </c>
      <c r="D41" s="4320">
        <v>28.929862881250799</v>
      </c>
      <c r="E41" s="4321">
        <v>0.68202733095799661</v>
      </c>
      <c r="F41" s="4321">
        <v>0.25919209220555084</v>
      </c>
      <c r="G41" s="4322">
        <v>5.8780576836452575E-2</v>
      </c>
      <c r="H41" s="163">
        <f t="shared" si="0"/>
        <v>9.0708824672800308</v>
      </c>
    </row>
    <row r="42" spans="1:8">
      <c r="A42" s="5857"/>
      <c r="B42" s="169" t="s">
        <v>53</v>
      </c>
      <c r="C42" s="4319">
        <v>25</v>
      </c>
      <c r="D42" s="4320">
        <v>34.0616554308492</v>
      </c>
      <c r="E42" s="4321">
        <v>0.37074780341072994</v>
      </c>
      <c r="F42" s="4321">
        <v>0.35029767422472652</v>
      </c>
      <c r="G42" s="4322">
        <v>0.2789545223645436</v>
      </c>
      <c r="H42" s="163">
        <f t="shared" si="0"/>
        <v>10.798669603904798</v>
      </c>
    </row>
    <row r="43" spans="1:8">
      <c r="A43" s="5857"/>
      <c r="B43" s="169" t="s">
        <v>54</v>
      </c>
      <c r="C43" s="4319">
        <v>21</v>
      </c>
      <c r="D43" s="4320">
        <v>28.545254902679396</v>
      </c>
      <c r="E43" s="4321">
        <v>0.25204619561149788</v>
      </c>
      <c r="F43" s="4321">
        <v>0.52286957697310055</v>
      </c>
      <c r="G43" s="4322">
        <v>0.22508422741540168</v>
      </c>
      <c r="H43" s="163">
        <f t="shared" si="0"/>
        <v>9.0708824672800308</v>
      </c>
    </row>
    <row r="44" spans="1:8">
      <c r="A44" s="5857"/>
      <c r="B44" s="169" t="s">
        <v>55</v>
      </c>
      <c r="C44" s="4319">
        <v>12</v>
      </c>
      <c r="D44" s="4320">
        <v>17.3735222333619</v>
      </c>
      <c r="E44" s="4321">
        <v>0.36046727613860746</v>
      </c>
      <c r="F44" s="4321">
        <v>0.48215759001699182</v>
      </c>
      <c r="G44" s="4322">
        <v>0.15737513384440069</v>
      </c>
      <c r="H44" s="163">
        <f t="shared" si="0"/>
        <v>5.183361409874303</v>
      </c>
    </row>
    <row r="45" spans="1:8">
      <c r="A45" s="5857"/>
      <c r="B45" s="169" t="s">
        <v>56</v>
      </c>
      <c r="C45" s="4319">
        <v>29</v>
      </c>
      <c r="D45" s="4320">
        <v>41.337385390593603</v>
      </c>
      <c r="E45" s="4321">
        <v>0.40590890028312093</v>
      </c>
      <c r="F45" s="4321">
        <v>0.34902100551716148</v>
      </c>
      <c r="G45" s="4322">
        <v>0.24507009419971748</v>
      </c>
      <c r="H45" s="163">
        <f t="shared" si="0"/>
        <v>12.526456740529566</v>
      </c>
    </row>
    <row r="46" spans="1:8">
      <c r="A46" s="5857"/>
      <c r="B46" s="169" t="s">
        <v>57</v>
      </c>
      <c r="C46" s="4319">
        <v>24</v>
      </c>
      <c r="D46" s="4320">
        <v>29.104850705477695</v>
      </c>
      <c r="E46" s="4321">
        <v>0.45177123363084065</v>
      </c>
      <c r="F46" s="4321">
        <v>0.35883928874241527</v>
      </c>
      <c r="G46" s="4322">
        <v>0.18938947762674424</v>
      </c>
      <c r="H46" s="163">
        <f t="shared" si="0"/>
        <v>10.366722819748606</v>
      </c>
    </row>
    <row r="47" spans="1:8">
      <c r="A47" s="5857"/>
      <c r="B47" s="169" t="s">
        <v>58</v>
      </c>
      <c r="C47" s="4319">
        <v>19</v>
      </c>
      <c r="D47" s="4320">
        <v>29.763748094390699</v>
      </c>
      <c r="E47" s="4321">
        <v>0.21846673874983999</v>
      </c>
      <c r="F47" s="4321">
        <v>0.60510798316261205</v>
      </c>
      <c r="G47" s="4322">
        <v>0.17642527808754779</v>
      </c>
      <c r="H47" s="163">
        <f t="shared" si="0"/>
        <v>8.2069888989676461</v>
      </c>
    </row>
    <row r="48" spans="1:8">
      <c r="A48" s="5857"/>
      <c r="B48" s="169" t="s">
        <v>59</v>
      </c>
      <c r="C48" s="4319">
        <v>19</v>
      </c>
      <c r="D48" s="4320">
        <v>29.376259578617997</v>
      </c>
      <c r="E48" s="4321">
        <v>0.3152630928260402</v>
      </c>
      <c r="F48" s="4321">
        <v>0.51032171347352884</v>
      </c>
      <c r="G48" s="4322">
        <v>0.17441519370043099</v>
      </c>
      <c r="H48" s="163">
        <f t="shared" si="0"/>
        <v>8.2069888989676461</v>
      </c>
    </row>
    <row r="49" spans="1:8">
      <c r="A49" s="5857"/>
      <c r="B49" s="169" t="s">
        <v>60</v>
      </c>
      <c r="C49" s="4319">
        <v>17</v>
      </c>
      <c r="D49" s="4320">
        <v>23.737802701157396</v>
      </c>
      <c r="E49" s="4321">
        <v>0.39522957718236751</v>
      </c>
      <c r="F49" s="4321">
        <v>0.52901854371340851</v>
      </c>
      <c r="G49" s="4322">
        <v>7.575187910422411E-2</v>
      </c>
      <c r="H49" s="163">
        <f t="shared" si="0"/>
        <v>7.3430953306552631</v>
      </c>
    </row>
    <row r="50" spans="1:8">
      <c r="A50" s="5857"/>
      <c r="B50" s="169" t="s">
        <v>61</v>
      </c>
      <c r="C50" s="4319">
        <v>10</v>
      </c>
      <c r="D50" s="4320">
        <v>20.407790570117999</v>
      </c>
      <c r="E50" s="4321">
        <v>0</v>
      </c>
      <c r="F50" s="4321">
        <v>0.71147289173880157</v>
      </c>
      <c r="G50" s="4322">
        <v>0.28852710826119837</v>
      </c>
      <c r="H50" s="163">
        <f t="shared" si="0"/>
        <v>4.3194678415619192</v>
      </c>
    </row>
    <row r="51" spans="1:8">
      <c r="A51" s="5857" t="s">
        <v>62</v>
      </c>
      <c r="B51" s="169" t="s">
        <v>17</v>
      </c>
      <c r="C51" s="4319">
        <v>38</v>
      </c>
      <c r="D51" s="4320">
        <v>53.798795659314585</v>
      </c>
      <c r="E51" s="4321">
        <v>0.55990105448937022</v>
      </c>
      <c r="F51" s="4321">
        <v>0.22154536172077108</v>
      </c>
      <c r="G51" s="4322">
        <v>0.21855358378985876</v>
      </c>
      <c r="H51" s="163">
        <f t="shared" si="0"/>
        <v>16.413977797935292</v>
      </c>
    </row>
    <row r="52" spans="1:8">
      <c r="A52" s="5857"/>
      <c r="B52" s="169" t="s">
        <v>18</v>
      </c>
      <c r="C52" s="4319">
        <v>159</v>
      </c>
      <c r="D52" s="4320">
        <v>228.83933682918212</v>
      </c>
      <c r="E52" s="4321">
        <v>0.30924760096822046</v>
      </c>
      <c r="F52" s="4321">
        <v>0.50587452018572621</v>
      </c>
      <c r="G52" s="4322">
        <v>0.18487787884605328</v>
      </c>
      <c r="H52" s="163">
        <f t="shared" si="0"/>
        <v>68.679538680834511</v>
      </c>
    </row>
    <row r="53" spans="1:8">
      <c r="A53" s="5857" t="s">
        <v>63</v>
      </c>
      <c r="B53" s="169" t="s">
        <v>64</v>
      </c>
      <c r="C53" s="4319">
        <v>6</v>
      </c>
      <c r="D53" s="4320">
        <v>6.9198435003518997</v>
      </c>
      <c r="E53" s="4321">
        <v>0.83256913456996817</v>
      </c>
      <c r="F53" s="4321">
        <v>0</v>
      </c>
      <c r="G53" s="4322">
        <v>0.16743086543003191</v>
      </c>
      <c r="H53" s="163">
        <f t="shared" si="0"/>
        <v>2.5916807049371515</v>
      </c>
    </row>
    <row r="54" spans="1:8" ht="30">
      <c r="A54" s="5857"/>
      <c r="B54" s="169" t="s">
        <v>65</v>
      </c>
      <c r="C54" s="4319">
        <v>155</v>
      </c>
      <c r="D54" s="4320">
        <v>223.5658208774484</v>
      </c>
      <c r="E54" s="4321">
        <v>0.24989507455215323</v>
      </c>
      <c r="F54" s="4321">
        <v>0.53272209167865259</v>
      </c>
      <c r="G54" s="4322">
        <v>0.21738283376919415</v>
      </c>
      <c r="H54" s="163">
        <f t="shared" si="0"/>
        <v>66.951751544209742</v>
      </c>
    </row>
    <row r="55" spans="1:8" ht="30">
      <c r="A55" s="5857"/>
      <c r="B55" s="169" t="s">
        <v>66</v>
      </c>
      <c r="C55" s="4319">
        <v>35</v>
      </c>
      <c r="D55" s="4320">
        <v>50.965743751664704</v>
      </c>
      <c r="E55" s="4321">
        <v>0.74705175652980182</v>
      </c>
      <c r="F55" s="4321">
        <v>0.16843493305436763</v>
      </c>
      <c r="G55" s="4322">
        <v>8.4513310415830267E-2</v>
      </c>
      <c r="H55" s="163">
        <f t="shared" si="0"/>
        <v>15.118137445466717</v>
      </c>
    </row>
    <row r="56" spans="1:8" ht="30" customHeight="1">
      <c r="A56" s="5857"/>
      <c r="B56" s="169" t="s">
        <v>67</v>
      </c>
      <c r="C56" s="4319">
        <v>1</v>
      </c>
      <c r="D56" s="4320">
        <v>1.1867243590316998</v>
      </c>
      <c r="E56" s="4321">
        <v>1</v>
      </c>
      <c r="F56" s="4321">
        <v>0</v>
      </c>
      <c r="G56" s="4322">
        <v>0</v>
      </c>
      <c r="H56" s="163">
        <f t="shared" si="0"/>
        <v>0.43194678415619192</v>
      </c>
    </row>
    <row r="57" spans="1:8">
      <c r="A57" s="5857" t="s">
        <v>68</v>
      </c>
      <c r="B57" s="169" t="s">
        <v>17</v>
      </c>
      <c r="C57" s="4319">
        <v>0</v>
      </c>
      <c r="D57" s="4320">
        <v>0</v>
      </c>
      <c r="E57" s="4321">
        <v>0</v>
      </c>
      <c r="F57" s="4321">
        <v>0</v>
      </c>
      <c r="G57" s="4322">
        <v>0</v>
      </c>
      <c r="H57" s="163">
        <f t="shared" si="0"/>
        <v>0</v>
      </c>
    </row>
    <row r="58" spans="1:8">
      <c r="A58" s="5857"/>
      <c r="B58" s="169" t="s">
        <v>18</v>
      </c>
      <c r="C58" s="4319">
        <v>197</v>
      </c>
      <c r="D58" s="4320">
        <v>282.63813248849658</v>
      </c>
      <c r="E58" s="4321">
        <v>0.35695826834547084</v>
      </c>
      <c r="F58" s="4321">
        <v>0.4517538459456234</v>
      </c>
      <c r="G58" s="4322">
        <v>0.19128788570890612</v>
      </c>
      <c r="H58" s="163">
        <f t="shared" si="0"/>
        <v>85.093516478769814</v>
      </c>
    </row>
    <row r="59" spans="1:8">
      <c r="A59" s="5857" t="s">
        <v>69</v>
      </c>
      <c r="B59" s="169" t="s">
        <v>17</v>
      </c>
      <c r="C59" s="4319">
        <v>36</v>
      </c>
      <c r="D59" s="4320">
        <v>52.152468110696404</v>
      </c>
      <c r="E59" s="4321">
        <v>0.75280756930290438</v>
      </c>
      <c r="F59" s="4321">
        <v>0.16460221247164808</v>
      </c>
      <c r="G59" s="4322">
        <v>8.2590218225447376E-2</v>
      </c>
      <c r="H59" s="163">
        <f t="shared" si="0"/>
        <v>15.550084229622909</v>
      </c>
    </row>
    <row r="60" spans="1:8">
      <c r="A60" s="5857"/>
      <c r="B60" s="169" t="s">
        <v>18</v>
      </c>
      <c r="C60" s="4319">
        <v>161</v>
      </c>
      <c r="D60" s="4320">
        <v>230.4856643778003</v>
      </c>
      <c r="E60" s="4321">
        <v>0.26738862807932123</v>
      </c>
      <c r="F60" s="4321">
        <v>0.51672824011505203</v>
      </c>
      <c r="G60" s="4322">
        <v>0.21588313180562671</v>
      </c>
      <c r="H60" s="163">
        <f t="shared" si="0"/>
        <v>69.543432249146903</v>
      </c>
    </row>
    <row r="61" spans="1:8">
      <c r="A61" s="5857" t="s">
        <v>70</v>
      </c>
      <c r="B61" s="169" t="s">
        <v>17</v>
      </c>
      <c r="C61" s="4319">
        <v>26</v>
      </c>
      <c r="D61" s="4320">
        <v>27.822168941733899</v>
      </c>
      <c r="E61" s="4321">
        <v>0.54830941964618041</v>
      </c>
      <c r="F61" s="4321">
        <v>0.23527923288346439</v>
      </c>
      <c r="G61" s="4322">
        <v>0.21641134747035523</v>
      </c>
      <c r="H61" s="163">
        <f t="shared" si="0"/>
        <v>11.230616388060991</v>
      </c>
    </row>
    <row r="62" spans="1:8">
      <c r="A62" s="5857"/>
      <c r="B62" s="169" t="s">
        <v>18</v>
      </c>
      <c r="C62" s="4319">
        <v>171</v>
      </c>
      <c r="D62" s="4320">
        <v>254.81596354676279</v>
      </c>
      <c r="E62" s="4321">
        <v>0.33606552683672847</v>
      </c>
      <c r="F62" s="4321">
        <v>0.47538970129935032</v>
      </c>
      <c r="G62" s="4322">
        <v>0.18854477186392138</v>
      </c>
      <c r="H62" s="163">
        <f t="shared" si="0"/>
        <v>73.86290009070882</v>
      </c>
    </row>
    <row r="63" spans="1:8">
      <c r="A63" s="5857" t="s">
        <v>71</v>
      </c>
      <c r="B63" s="169" t="s">
        <v>17</v>
      </c>
      <c r="C63" s="4319">
        <v>0</v>
      </c>
      <c r="D63" s="4320">
        <v>0</v>
      </c>
      <c r="E63" s="4321">
        <v>0</v>
      </c>
      <c r="F63" s="4321">
        <v>0</v>
      </c>
      <c r="G63" s="4322">
        <v>0</v>
      </c>
      <c r="H63" s="163">
        <f t="shared" si="0"/>
        <v>0</v>
      </c>
    </row>
    <row r="64" spans="1:8">
      <c r="A64" s="5857"/>
      <c r="B64" s="169" t="s">
        <v>18</v>
      </c>
      <c r="C64" s="4319">
        <v>197</v>
      </c>
      <c r="D64" s="4320">
        <v>282.63813248849658</v>
      </c>
      <c r="E64" s="4321">
        <v>0.35695826834547084</v>
      </c>
      <c r="F64" s="4321">
        <v>0.4517538459456234</v>
      </c>
      <c r="G64" s="4322">
        <v>0.19128788570890612</v>
      </c>
      <c r="H64" s="163">
        <f t="shared" si="0"/>
        <v>85.093516478769814</v>
      </c>
    </row>
    <row r="65" spans="1:8">
      <c r="A65" s="5857" t="s">
        <v>72</v>
      </c>
      <c r="B65" s="169" t="s">
        <v>17</v>
      </c>
      <c r="C65" s="4319">
        <v>125</v>
      </c>
      <c r="D65" s="4320">
        <v>183.50146430280418</v>
      </c>
      <c r="E65" s="4321">
        <v>0.44102246923125837</v>
      </c>
      <c r="F65" s="4321">
        <v>0.38766572514242947</v>
      </c>
      <c r="G65" s="4322">
        <v>0.17131180562631246</v>
      </c>
      <c r="H65" s="163">
        <f t="shared" si="0"/>
        <v>53.993348019523992</v>
      </c>
    </row>
    <row r="66" spans="1:8">
      <c r="A66" s="5857"/>
      <c r="B66" s="169" t="s">
        <v>18</v>
      </c>
      <c r="C66" s="4319">
        <v>72</v>
      </c>
      <c r="D66" s="4320">
        <v>99.136668185692528</v>
      </c>
      <c r="E66" s="4321">
        <v>0.20135586370248915</v>
      </c>
      <c r="F66" s="4321">
        <v>0.57038062882048224</v>
      </c>
      <c r="G66" s="4322">
        <v>0.22826350747702825</v>
      </c>
      <c r="H66" s="163">
        <f t="shared" si="0"/>
        <v>31.100168459245818</v>
      </c>
    </row>
    <row r="67" spans="1:8">
      <c r="A67" s="5857" t="s">
        <v>73</v>
      </c>
      <c r="B67" s="169" t="s">
        <v>17</v>
      </c>
      <c r="C67" s="4319">
        <v>32</v>
      </c>
      <c r="D67" s="4320">
        <v>52.527818705404201</v>
      </c>
      <c r="E67" s="4321">
        <v>0.64098827549591864</v>
      </c>
      <c r="F67" s="4321">
        <v>0.22922913551761859</v>
      </c>
      <c r="G67" s="4322">
        <v>0.12978258898646269</v>
      </c>
      <c r="H67" s="163">
        <f t="shared" si="0"/>
        <v>13.822297092998141</v>
      </c>
    </row>
    <row r="68" spans="1:8">
      <c r="A68" s="5857"/>
      <c r="B68" s="169" t="s">
        <v>18</v>
      </c>
      <c r="C68" s="4319">
        <v>165</v>
      </c>
      <c r="D68" s="4320">
        <v>230.11031378309241</v>
      </c>
      <c r="E68" s="4321">
        <v>0.29212207531608386</v>
      </c>
      <c r="F68" s="4321">
        <v>0.50255008125845213</v>
      </c>
      <c r="G68" s="4322">
        <v>0.20532784342546451</v>
      </c>
      <c r="H68" s="163">
        <f t="shared" si="0"/>
        <v>71.271219385771673</v>
      </c>
    </row>
    <row r="69" spans="1:8">
      <c r="A69" s="5857" t="s">
        <v>74</v>
      </c>
      <c r="B69" s="169" t="s">
        <v>17</v>
      </c>
      <c r="C69" s="4319">
        <v>146</v>
      </c>
      <c r="D69" s="4320">
        <v>203.03900977193672</v>
      </c>
      <c r="E69" s="4321">
        <v>0.39416892344117449</v>
      </c>
      <c r="F69" s="4321">
        <v>0.42238942090950665</v>
      </c>
      <c r="G69" s="4322">
        <v>0.18344165564931886</v>
      </c>
      <c r="H69" s="163">
        <f t="shared" ref="H69:H78" si="1">C69/2.3151</f>
        <v>63.064230486804021</v>
      </c>
    </row>
    <row r="70" spans="1:8">
      <c r="A70" s="5857"/>
      <c r="B70" s="169" t="s">
        <v>18</v>
      </c>
      <c r="C70" s="4319">
        <v>51</v>
      </c>
      <c r="D70" s="4320">
        <v>79.599122716560004</v>
      </c>
      <c r="E70" s="4321">
        <v>0.26204246644021961</v>
      </c>
      <c r="F70" s="4321">
        <v>0.52665572398623395</v>
      </c>
      <c r="G70" s="4322">
        <v>0.21130180957354622</v>
      </c>
      <c r="H70" s="163">
        <f t="shared" si="1"/>
        <v>22.029285991965789</v>
      </c>
    </row>
    <row r="71" spans="1:8">
      <c r="A71" s="5857" t="s">
        <v>75</v>
      </c>
      <c r="B71" s="169" t="s">
        <v>76</v>
      </c>
      <c r="C71" s="4319">
        <v>18</v>
      </c>
      <c r="D71" s="4320">
        <v>23.9675875613034</v>
      </c>
      <c r="E71" s="4321">
        <v>0.28585311958082271</v>
      </c>
      <c r="F71" s="4321">
        <v>0.36021712703282577</v>
      </c>
      <c r="G71" s="4322">
        <v>0.35392975338635163</v>
      </c>
      <c r="H71" s="163">
        <f t="shared" si="1"/>
        <v>7.7750421148114546</v>
      </c>
    </row>
    <row r="72" spans="1:8">
      <c r="A72" s="5857"/>
      <c r="B72" s="169" t="s">
        <v>77</v>
      </c>
      <c r="C72" s="4319">
        <v>10</v>
      </c>
      <c r="D72" s="4320">
        <v>17.8579455613995</v>
      </c>
      <c r="E72" s="4321">
        <v>0.11913797704251522</v>
      </c>
      <c r="F72" s="4321">
        <v>0.69811176268731401</v>
      </c>
      <c r="G72" s="4322">
        <v>0.18275026027017077</v>
      </c>
      <c r="H72" s="163">
        <f t="shared" si="1"/>
        <v>4.3194678415619192</v>
      </c>
    </row>
    <row r="73" spans="1:8">
      <c r="A73" s="5857"/>
      <c r="B73" s="169" t="s">
        <v>78</v>
      </c>
      <c r="C73" s="4319">
        <v>25</v>
      </c>
      <c r="D73" s="4320">
        <v>27.479283167442297</v>
      </c>
      <c r="E73" s="4321">
        <v>0.13224902195665802</v>
      </c>
      <c r="F73" s="4321">
        <v>0.65269382061338499</v>
      </c>
      <c r="G73" s="4322">
        <v>0.21505715742995679</v>
      </c>
      <c r="H73" s="163">
        <f t="shared" si="1"/>
        <v>10.798669603904798</v>
      </c>
    </row>
    <row r="74" spans="1:8">
      <c r="A74" s="5857"/>
      <c r="B74" s="169" t="s">
        <v>79</v>
      </c>
      <c r="C74" s="4319">
        <v>13</v>
      </c>
      <c r="D74" s="4320">
        <v>22.608012171840301</v>
      </c>
      <c r="E74" s="4321">
        <v>0.79882640595797749</v>
      </c>
      <c r="F74" s="4321">
        <v>5.4261851140415499E-2</v>
      </c>
      <c r="G74" s="4322">
        <v>0.14691174290160683</v>
      </c>
      <c r="H74" s="163">
        <f t="shared" si="1"/>
        <v>5.6153081940304954</v>
      </c>
    </row>
    <row r="75" spans="1:8">
      <c r="A75" s="5857"/>
      <c r="B75" s="169" t="s">
        <v>80</v>
      </c>
      <c r="C75" s="4319">
        <v>41</v>
      </c>
      <c r="D75" s="4320">
        <v>59.235672793903802</v>
      </c>
      <c r="E75" s="4321">
        <v>0.38069472744220589</v>
      </c>
      <c r="F75" s="4321">
        <v>0.44623673606859154</v>
      </c>
      <c r="G75" s="4322">
        <v>0.17306853648920245</v>
      </c>
      <c r="H75" s="163">
        <f t="shared" si="1"/>
        <v>17.709818150403869</v>
      </c>
    </row>
    <row r="76" spans="1:8">
      <c r="A76" s="5857"/>
      <c r="B76" s="169" t="s">
        <v>81</v>
      </c>
      <c r="C76" s="4319">
        <v>51</v>
      </c>
      <c r="D76" s="4320">
        <v>70.793692350535807</v>
      </c>
      <c r="E76" s="4321">
        <v>0.43570316262729508</v>
      </c>
      <c r="F76" s="4321">
        <v>0.37095692868456576</v>
      </c>
      <c r="G76" s="4322">
        <v>0.19333990868813905</v>
      </c>
      <c r="H76" s="163">
        <f t="shared" si="1"/>
        <v>22.029285991965789</v>
      </c>
    </row>
    <row r="77" spans="1:8">
      <c r="A77" s="5857"/>
      <c r="B77" s="169" t="s">
        <v>82</v>
      </c>
      <c r="C77" s="4319">
        <v>12</v>
      </c>
      <c r="D77" s="4320">
        <v>19.594303968615897</v>
      </c>
      <c r="E77" s="4321">
        <v>0.48103148243299904</v>
      </c>
      <c r="F77" s="4321">
        <v>0.39788901836551022</v>
      </c>
      <c r="G77" s="4322">
        <v>0.12107949920149098</v>
      </c>
      <c r="H77" s="163">
        <f t="shared" si="1"/>
        <v>5.183361409874303</v>
      </c>
    </row>
    <row r="78" spans="1:8">
      <c r="A78" s="5872"/>
      <c r="B78" s="170" t="s">
        <v>83</v>
      </c>
      <c r="C78" s="4323">
        <v>27</v>
      </c>
      <c r="D78" s="4324">
        <v>41.101634913455698</v>
      </c>
      <c r="E78" s="4325">
        <v>0.17994521867269347</v>
      </c>
      <c r="F78" s="4325">
        <v>0.65518738561765322</v>
      </c>
      <c r="G78" s="4326">
        <v>0.16486739570965325</v>
      </c>
      <c r="H78" s="163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235" priority="1">
      <formula>IF((E$4-E5)/SQRT(((E$4+E5)/2)*(((1-E$4)+(1-E5))/2)*(1/$H$4+1/$H5))&gt;1.96,1,)</formula>
    </cfRule>
    <cfRule type="expression" dxfId="23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Munka102">
    <tabColor theme="8" tint="0.79998168889431442"/>
  </sheetPr>
  <dimension ref="A1:G77"/>
  <sheetViews>
    <sheetView workbookViewId="0">
      <selection activeCell="E57" sqref="E57"/>
    </sheetView>
  </sheetViews>
  <sheetFormatPr defaultColWidth="11.42578125" defaultRowHeight="15"/>
  <cols>
    <col min="1" max="1" width="33.140625" style="15" customWidth="1"/>
    <col min="2" max="2" width="28.42578125" customWidth="1"/>
    <col min="4" max="4" width="18.42578125" customWidth="1"/>
    <col min="5" max="5" width="13.42578125" customWidth="1"/>
    <col min="6" max="6" width="15.42578125" customWidth="1"/>
    <col min="7" max="7" width="0" hidden="1" customWidth="1"/>
  </cols>
  <sheetData>
    <row r="1" spans="1:7" s="18" customFormat="1" ht="131.1" customHeight="1">
      <c r="A1" s="5874" t="s">
        <v>0</v>
      </c>
      <c r="B1" s="5875"/>
      <c r="C1" s="5878"/>
      <c r="D1" s="5879"/>
      <c r="E1" s="5879" t="s">
        <v>112</v>
      </c>
      <c r="F1" s="5880"/>
    </row>
    <row r="2" spans="1:7" s="18" customFormat="1" ht="31.5">
      <c r="A2" s="5876"/>
      <c r="B2" s="5877"/>
      <c r="C2" s="184" t="s">
        <v>1</v>
      </c>
      <c r="D2" s="185" t="s">
        <v>2</v>
      </c>
      <c r="E2" s="185" t="s">
        <v>110</v>
      </c>
      <c r="F2" s="186" t="s">
        <v>111</v>
      </c>
      <c r="G2" s="18" t="s">
        <v>85</v>
      </c>
    </row>
    <row r="3" spans="1:7" ht="15.75">
      <c r="A3" s="187" t="s">
        <v>10</v>
      </c>
      <c r="B3" s="188" t="s">
        <v>10</v>
      </c>
      <c r="C3" s="2036">
        <v>201</v>
      </c>
      <c r="D3" s="174">
        <v>4009.7990216185763</v>
      </c>
      <c r="E3" s="174">
        <v>5406.6131916422764</v>
      </c>
      <c r="F3" s="175">
        <v>2726.800305332139</v>
      </c>
      <c r="G3" s="163">
        <f>C3/2.3151</f>
        <v>86.821303615394584</v>
      </c>
    </row>
    <row r="4" spans="1:7">
      <c r="A4" s="5873" t="s">
        <v>11</v>
      </c>
      <c r="B4" s="176" t="s">
        <v>12</v>
      </c>
      <c r="C4" s="2037">
        <v>45</v>
      </c>
      <c r="D4" s="177">
        <v>1421.6095980229966</v>
      </c>
      <c r="E4" s="177">
        <v>3830.8302741617181</v>
      </c>
      <c r="F4" s="178">
        <v>1462.8961353852903</v>
      </c>
      <c r="G4" s="163">
        <f t="shared" ref="G4:G67" si="0">C4/2.3151</f>
        <v>19.437605287028635</v>
      </c>
    </row>
    <row r="5" spans="1:7">
      <c r="A5" s="5873"/>
      <c r="B5" s="176" t="s">
        <v>13</v>
      </c>
      <c r="C5" s="2037">
        <v>59</v>
      </c>
      <c r="D5" s="177">
        <v>1125.6457743997478</v>
      </c>
      <c r="E5" s="177">
        <v>5461.462753179113</v>
      </c>
      <c r="F5" s="178">
        <v>2582.6312067602221</v>
      </c>
      <c r="G5" s="163">
        <f t="shared" si="0"/>
        <v>25.484860265215325</v>
      </c>
    </row>
    <row r="6" spans="1:7">
      <c r="A6" s="5873"/>
      <c r="B6" s="176" t="s">
        <v>14</v>
      </c>
      <c r="C6" s="2037">
        <v>50</v>
      </c>
      <c r="D6" s="177">
        <v>990.55570333605897</v>
      </c>
      <c r="E6" s="177">
        <v>5816.9456427372497</v>
      </c>
      <c r="F6" s="178">
        <v>3343.1979223808576</v>
      </c>
      <c r="G6" s="163">
        <f t="shared" si="0"/>
        <v>21.597339207809597</v>
      </c>
    </row>
    <row r="7" spans="1:7">
      <c r="A7" s="5873"/>
      <c r="B7" s="176" t="s">
        <v>15</v>
      </c>
      <c r="C7" s="2037">
        <v>47</v>
      </c>
      <c r="D7" s="177">
        <v>471.98794585976924</v>
      </c>
      <c r="E7" s="177">
        <v>6176.7514537731277</v>
      </c>
      <c r="F7" s="178">
        <v>2638.7775934807937</v>
      </c>
      <c r="G7" s="163">
        <f t="shared" si="0"/>
        <v>20.30149885534102</v>
      </c>
    </row>
    <row r="8" spans="1:7">
      <c r="A8" s="5873" t="s">
        <v>16</v>
      </c>
      <c r="B8" s="176" t="s">
        <v>17</v>
      </c>
      <c r="C8" s="2037">
        <v>144</v>
      </c>
      <c r="D8" s="177">
        <v>2988.4208592414593</v>
      </c>
      <c r="E8" s="177">
        <v>5435.5085073458522</v>
      </c>
      <c r="F8" s="178">
        <v>2469.7533056026336</v>
      </c>
      <c r="G8" s="163">
        <f t="shared" si="0"/>
        <v>62.200336918491637</v>
      </c>
    </row>
    <row r="9" spans="1:7">
      <c r="A9" s="5873"/>
      <c r="B9" s="176" t="s">
        <v>18</v>
      </c>
      <c r="C9" s="2037">
        <v>57</v>
      </c>
      <c r="D9" s="177">
        <v>1021.3781623771297</v>
      </c>
      <c r="E9" s="177">
        <v>5308.6424137656923</v>
      </c>
      <c r="F9" s="178">
        <v>3532.1576318018929</v>
      </c>
      <c r="G9" s="163">
        <f t="shared" si="0"/>
        <v>24.62096669690294</v>
      </c>
    </row>
    <row r="10" spans="1:7" ht="28.35" customHeight="1">
      <c r="A10" s="5873" t="s">
        <v>19</v>
      </c>
      <c r="B10" s="176" t="s">
        <v>20</v>
      </c>
      <c r="C10" s="2037">
        <v>28</v>
      </c>
      <c r="D10" s="177">
        <v>732.18497205066751</v>
      </c>
      <c r="E10" s="177">
        <v>4630.4062922864696</v>
      </c>
      <c r="F10" s="178">
        <v>1084.2400434241488</v>
      </c>
      <c r="G10" s="163">
        <f t="shared" si="0"/>
        <v>12.094509956373374</v>
      </c>
    </row>
    <row r="11" spans="1:7" ht="24" customHeight="1">
      <c r="A11" s="5873"/>
      <c r="B11" s="176" t="s">
        <v>21</v>
      </c>
      <c r="C11" s="2037">
        <v>75</v>
      </c>
      <c r="D11" s="177">
        <v>1112.1597049847758</v>
      </c>
      <c r="E11" s="177">
        <v>6363.9772687064315</v>
      </c>
      <c r="F11" s="178">
        <v>2221.1654079676891</v>
      </c>
      <c r="G11" s="163">
        <f t="shared" si="0"/>
        <v>32.396008811714395</v>
      </c>
    </row>
    <row r="12" spans="1:7" ht="26.1" customHeight="1">
      <c r="A12" s="5873"/>
      <c r="B12" s="176" t="s">
        <v>22</v>
      </c>
      <c r="C12" s="2037">
        <v>57</v>
      </c>
      <c r="D12" s="177">
        <v>1026.5741865167854</v>
      </c>
      <c r="E12" s="177">
        <v>5308.6424137656923</v>
      </c>
      <c r="F12" s="178">
        <v>3532.1576318018929</v>
      </c>
      <c r="G12" s="163">
        <f t="shared" si="0"/>
        <v>24.62096669690294</v>
      </c>
    </row>
    <row r="13" spans="1:7" ht="21" customHeight="1">
      <c r="A13" s="5873"/>
      <c r="B13" s="176" t="s">
        <v>23</v>
      </c>
      <c r="C13" s="2037">
        <v>24</v>
      </c>
      <c r="D13" s="177">
        <v>449.45553209401243</v>
      </c>
      <c r="E13" s="177">
        <v>4889.6930668916048</v>
      </c>
      <c r="F13" s="178">
        <v>2905.7563006038527</v>
      </c>
      <c r="G13" s="163">
        <f t="shared" si="0"/>
        <v>10.366722819748606</v>
      </c>
    </row>
    <row r="14" spans="1:7" ht="29.1" customHeight="1">
      <c r="A14" s="5873"/>
      <c r="B14" s="176" t="s">
        <v>24</v>
      </c>
      <c r="C14" s="2037">
        <v>17</v>
      </c>
      <c r="D14" s="177">
        <v>689.42462597232748</v>
      </c>
      <c r="E14" s="177">
        <v>3119.3281136875985</v>
      </c>
      <c r="F14" s="178">
        <v>1430.3173610875981</v>
      </c>
      <c r="G14" s="163">
        <f t="shared" si="0"/>
        <v>7.3430953306552631</v>
      </c>
    </row>
    <row r="15" spans="1:7">
      <c r="A15" s="5873" t="s">
        <v>25</v>
      </c>
      <c r="B15" s="176" t="s">
        <v>26</v>
      </c>
      <c r="C15" s="2037">
        <v>13</v>
      </c>
      <c r="D15" s="177">
        <v>595.45480287057342</v>
      </c>
      <c r="E15" s="177">
        <v>6259.5309949682833</v>
      </c>
      <c r="F15" s="178">
        <v>1234.1989920969472</v>
      </c>
      <c r="G15" s="163">
        <f t="shared" si="0"/>
        <v>5.6153081940304954</v>
      </c>
    </row>
    <row r="16" spans="1:7" ht="30" customHeight="1">
      <c r="A16" s="5873"/>
      <c r="B16" s="176" t="s">
        <v>27</v>
      </c>
      <c r="C16" s="2037">
        <v>47</v>
      </c>
      <c r="D16" s="177">
        <v>732.38005656184816</v>
      </c>
      <c r="E16" s="177">
        <v>4938.2216578354419</v>
      </c>
      <c r="F16" s="178">
        <v>2772.812968317025</v>
      </c>
      <c r="G16" s="163">
        <f t="shared" si="0"/>
        <v>20.30149885534102</v>
      </c>
    </row>
    <row r="17" spans="1:7" ht="37.35" customHeight="1">
      <c r="A17" s="5873"/>
      <c r="B17" s="176" t="s">
        <v>28</v>
      </c>
      <c r="C17" s="2037">
        <v>95</v>
      </c>
      <c r="D17" s="177">
        <v>1586.8748517399108</v>
      </c>
      <c r="E17" s="177">
        <v>5223.0154986468096</v>
      </c>
      <c r="F17" s="178">
        <v>3053.1061583054479</v>
      </c>
      <c r="G17" s="163">
        <f t="shared" si="0"/>
        <v>41.034944494838236</v>
      </c>
    </row>
    <row r="18" spans="1:7" ht="20.100000000000001" customHeight="1">
      <c r="A18" s="5873"/>
      <c r="B18" s="176" t="s">
        <v>29</v>
      </c>
      <c r="C18" s="2037">
        <v>44</v>
      </c>
      <c r="D18" s="177">
        <v>1075.4302412442755</v>
      </c>
      <c r="E18" s="177">
        <v>5843.2410398217853</v>
      </c>
      <c r="F18" s="178">
        <v>2270.4814600539676</v>
      </c>
      <c r="G18" s="163">
        <f t="shared" si="0"/>
        <v>19.005658502872446</v>
      </c>
    </row>
    <row r="19" spans="1:7">
      <c r="A19" s="5873"/>
      <c r="B19" s="176" t="s">
        <v>30</v>
      </c>
      <c r="C19" s="2037">
        <v>2</v>
      </c>
      <c r="D19" s="177">
        <v>19.659069201971104</v>
      </c>
      <c r="E19" s="179"/>
      <c r="F19" s="180"/>
      <c r="G19" s="163">
        <f t="shared" si="0"/>
        <v>0.86389356831238384</v>
      </c>
    </row>
    <row r="20" spans="1:7" ht="22.35" customHeight="1">
      <c r="A20" s="5873" t="s">
        <v>31</v>
      </c>
      <c r="B20" s="176" t="s">
        <v>32</v>
      </c>
      <c r="C20" s="2037">
        <v>150</v>
      </c>
      <c r="D20" s="177">
        <v>3369.1096327502164</v>
      </c>
      <c r="E20" s="177">
        <v>5493.3439966825499</v>
      </c>
      <c r="F20" s="178">
        <v>2431.3433492627978</v>
      </c>
      <c r="G20" s="163">
        <f t="shared" si="0"/>
        <v>64.792017623428791</v>
      </c>
    </row>
    <row r="21" spans="1:7">
      <c r="A21" s="5873"/>
      <c r="B21" s="176" t="s">
        <v>30</v>
      </c>
      <c r="C21" s="2037">
        <v>51</v>
      </c>
      <c r="D21" s="177">
        <v>640.6893888683702</v>
      </c>
      <c r="E21" s="177">
        <v>4987.9428692536667</v>
      </c>
      <c r="F21" s="178">
        <v>3930.6850825722686</v>
      </c>
      <c r="G21" s="163">
        <f t="shared" si="0"/>
        <v>22.029285991965789</v>
      </c>
    </row>
    <row r="22" spans="1:7">
      <c r="A22" s="5873" t="s">
        <v>33</v>
      </c>
      <c r="B22" s="176" t="s">
        <v>34</v>
      </c>
      <c r="C22" s="2037">
        <v>45</v>
      </c>
      <c r="D22" s="177">
        <v>1098.4085550105156</v>
      </c>
      <c r="E22" s="177">
        <v>5926.8918245215664</v>
      </c>
      <c r="F22" s="178">
        <v>2197.9697099598925</v>
      </c>
      <c r="G22" s="163">
        <f t="shared" si="0"/>
        <v>19.437605287028635</v>
      </c>
    </row>
    <row r="23" spans="1:7" ht="20.100000000000001" customHeight="1">
      <c r="A23" s="5873"/>
      <c r="B23" s="176" t="s">
        <v>35</v>
      </c>
      <c r="C23" s="2037">
        <v>79</v>
      </c>
      <c r="D23" s="177">
        <v>1243.6945228895593</v>
      </c>
      <c r="E23" s="177">
        <v>5356.2202745117329</v>
      </c>
      <c r="F23" s="178">
        <v>3530.0625738458425</v>
      </c>
      <c r="G23" s="163">
        <f t="shared" si="0"/>
        <v>34.123795948339165</v>
      </c>
    </row>
    <row r="24" spans="1:7" ht="24" customHeight="1">
      <c r="A24" s="5873"/>
      <c r="B24" s="176" t="s">
        <v>36</v>
      </c>
      <c r="C24" s="2037">
        <v>50</v>
      </c>
      <c r="D24" s="177">
        <v>867.32360421114538</v>
      </c>
      <c r="E24" s="177">
        <v>5014.6619609037516</v>
      </c>
      <c r="F24" s="178">
        <v>1072.8265989826421</v>
      </c>
      <c r="G24" s="163">
        <f t="shared" si="0"/>
        <v>21.597339207809597</v>
      </c>
    </row>
    <row r="25" spans="1:7">
      <c r="A25" s="5873"/>
      <c r="B25" s="176" t="s">
        <v>37</v>
      </c>
      <c r="C25" s="2037">
        <v>27</v>
      </c>
      <c r="D25" s="177">
        <v>800.3723395073539</v>
      </c>
      <c r="E25" s="177">
        <v>4722.0910955238169</v>
      </c>
      <c r="F25" s="178">
        <v>2565.5592679682227</v>
      </c>
      <c r="G25" s="163">
        <f t="shared" si="0"/>
        <v>11.662563172217181</v>
      </c>
    </row>
    <row r="26" spans="1:7" ht="35.1" customHeight="1">
      <c r="A26" s="5873" t="s">
        <v>38</v>
      </c>
      <c r="B26" s="176" t="s">
        <v>39</v>
      </c>
      <c r="C26" s="2037">
        <v>20</v>
      </c>
      <c r="D26" s="177">
        <v>628.51868629796377</v>
      </c>
      <c r="E26" s="177">
        <v>5273.5969734171567</v>
      </c>
      <c r="F26" s="178">
        <v>1664.1931973007897</v>
      </c>
      <c r="G26" s="163">
        <f t="shared" si="0"/>
        <v>8.6389356831238384</v>
      </c>
    </row>
    <row r="27" spans="1:7" ht="24" customHeight="1">
      <c r="A27" s="5873"/>
      <c r="B27" s="176" t="s">
        <v>40</v>
      </c>
      <c r="C27" s="2037">
        <v>71</v>
      </c>
      <c r="D27" s="177">
        <v>1051.8554871429253</v>
      </c>
      <c r="E27" s="177">
        <v>4920.0229682655408</v>
      </c>
      <c r="F27" s="178">
        <v>3354.2860673593436</v>
      </c>
      <c r="G27" s="163">
        <f t="shared" si="0"/>
        <v>30.668221675089626</v>
      </c>
    </row>
    <row r="28" spans="1:7">
      <c r="A28" s="5873"/>
      <c r="B28" s="176" t="s">
        <v>41</v>
      </c>
      <c r="C28" s="2037">
        <v>84</v>
      </c>
      <c r="D28" s="177">
        <v>1266.1865803614505</v>
      </c>
      <c r="E28" s="177">
        <v>4995.2239161084699</v>
      </c>
      <c r="F28" s="178">
        <v>2505.5567076543807</v>
      </c>
      <c r="G28" s="163">
        <f t="shared" si="0"/>
        <v>36.283529869120123</v>
      </c>
    </row>
    <row r="29" spans="1:7">
      <c r="A29" s="5873"/>
      <c r="B29" s="176" t="s">
        <v>42</v>
      </c>
      <c r="C29" s="2037">
        <v>26</v>
      </c>
      <c r="D29" s="177">
        <v>1063.2382678162305</v>
      </c>
      <c r="E29" s="177">
        <v>6333.1286005977354</v>
      </c>
      <c r="F29" s="178">
        <v>2366.3360436581647</v>
      </c>
      <c r="G29" s="163">
        <f t="shared" si="0"/>
        <v>11.230616388060991</v>
      </c>
    </row>
    <row r="30" spans="1:7">
      <c r="A30" s="5873" t="s">
        <v>43</v>
      </c>
      <c r="B30" s="176" t="s">
        <v>44</v>
      </c>
      <c r="C30" s="2037">
        <v>154</v>
      </c>
      <c r="D30" s="177">
        <v>2739.2756737957434</v>
      </c>
      <c r="E30" s="177">
        <v>5703.0071898291408</v>
      </c>
      <c r="F30" s="178">
        <v>2878.3241209958451</v>
      </c>
      <c r="G30" s="163">
        <f t="shared" si="0"/>
        <v>66.51980476005356</v>
      </c>
    </row>
    <row r="31" spans="1:7" ht="39" customHeight="1">
      <c r="A31" s="5873"/>
      <c r="B31" s="176" t="s">
        <v>45</v>
      </c>
      <c r="C31" s="2037">
        <v>47</v>
      </c>
      <c r="D31" s="177">
        <v>1270.5233478228417</v>
      </c>
      <c r="E31" s="177">
        <v>4450.015144167035</v>
      </c>
      <c r="F31" s="178">
        <v>1924.0356150634991</v>
      </c>
      <c r="G31" s="163">
        <f t="shared" si="0"/>
        <v>20.30149885534102</v>
      </c>
    </row>
    <row r="32" spans="1:7">
      <c r="A32" s="5873" t="s">
        <v>46</v>
      </c>
      <c r="B32" s="176" t="s">
        <v>47</v>
      </c>
      <c r="C32" s="2037">
        <v>59</v>
      </c>
      <c r="D32" s="177">
        <v>1120.926013500394</v>
      </c>
      <c r="E32" s="177">
        <v>4637.8193841267557</v>
      </c>
      <c r="F32" s="178">
        <v>3314.0241273504162</v>
      </c>
      <c r="G32" s="163">
        <f t="shared" si="0"/>
        <v>25.484860265215325</v>
      </c>
    </row>
    <row r="33" spans="1:7">
      <c r="A33" s="5873"/>
      <c r="B33" s="176" t="s">
        <v>48</v>
      </c>
      <c r="C33" s="2037">
        <v>39</v>
      </c>
      <c r="D33" s="177">
        <v>1008.7874569148812</v>
      </c>
      <c r="E33" s="177">
        <v>5304.6103807549944</v>
      </c>
      <c r="F33" s="178">
        <v>2197.442308964115</v>
      </c>
      <c r="G33" s="163">
        <f t="shared" si="0"/>
        <v>16.845924582091484</v>
      </c>
    </row>
    <row r="34" spans="1:7">
      <c r="A34" s="5873"/>
      <c r="B34" s="176" t="s">
        <v>49</v>
      </c>
      <c r="C34" s="2037">
        <v>31</v>
      </c>
      <c r="D34" s="177">
        <v>797.09453714563335</v>
      </c>
      <c r="E34" s="177">
        <v>5936.5524203873902</v>
      </c>
      <c r="F34" s="178">
        <v>2539.3956481820314</v>
      </c>
      <c r="G34" s="163">
        <f t="shared" si="0"/>
        <v>13.390350308841949</v>
      </c>
    </row>
    <row r="35" spans="1:7">
      <c r="A35" s="5873"/>
      <c r="B35" s="176" t="s">
        <v>50</v>
      </c>
      <c r="C35" s="2037">
        <v>72</v>
      </c>
      <c r="D35" s="177">
        <v>1082.9910140576608</v>
      </c>
      <c r="E35" s="177">
        <v>5845.4629695615859</v>
      </c>
      <c r="F35" s="178">
        <v>2563.3463725696629</v>
      </c>
      <c r="G35" s="163">
        <f t="shared" si="0"/>
        <v>31.100168459245818</v>
      </c>
    </row>
    <row r="36" spans="1:7">
      <c r="A36" s="5873" t="s">
        <v>51</v>
      </c>
      <c r="B36" s="176" t="s">
        <v>47</v>
      </c>
      <c r="C36" s="2037">
        <v>60</v>
      </c>
      <c r="D36" s="177">
        <v>1007.8304510969856</v>
      </c>
      <c r="E36" s="177">
        <v>5334.2400222583947</v>
      </c>
      <c r="F36" s="178">
        <v>3310.7509588753701</v>
      </c>
      <c r="G36" s="163">
        <f t="shared" si="0"/>
        <v>25.916807049371517</v>
      </c>
    </row>
    <row r="37" spans="1:7">
      <c r="A37" s="5873"/>
      <c r="B37" s="176" t="s">
        <v>48</v>
      </c>
      <c r="C37" s="2037">
        <v>52</v>
      </c>
      <c r="D37" s="177">
        <v>995.70507236344497</v>
      </c>
      <c r="E37" s="177">
        <v>5566.9614759541591</v>
      </c>
      <c r="F37" s="178">
        <v>1906.4813056882836</v>
      </c>
      <c r="G37" s="163">
        <f t="shared" si="0"/>
        <v>22.461232776121982</v>
      </c>
    </row>
    <row r="38" spans="1:7">
      <c r="A38" s="5873"/>
      <c r="B38" s="176" t="s">
        <v>49</v>
      </c>
      <c r="C38" s="2037">
        <v>52</v>
      </c>
      <c r="D38" s="177">
        <v>980.11255888089158</v>
      </c>
      <c r="E38" s="177">
        <v>5322.3443081648929</v>
      </c>
      <c r="F38" s="178">
        <v>2174.8681561921262</v>
      </c>
      <c r="G38" s="163">
        <f t="shared" si="0"/>
        <v>22.461232776121982</v>
      </c>
    </row>
    <row r="39" spans="1:7">
      <c r="A39" s="5873"/>
      <c r="B39" s="176" t="s">
        <v>50</v>
      </c>
      <c r="C39" s="2037">
        <v>37</v>
      </c>
      <c r="D39" s="177">
        <v>1026.150939277245</v>
      </c>
      <c r="E39" s="177">
        <v>5440.9856678025517</v>
      </c>
      <c r="F39" s="178">
        <v>2985.183837918948</v>
      </c>
      <c r="G39" s="163">
        <f t="shared" si="0"/>
        <v>15.982031013779102</v>
      </c>
    </row>
    <row r="40" spans="1:7">
      <c r="A40" s="5873" t="s">
        <v>52</v>
      </c>
      <c r="B40" s="176" t="s">
        <v>803</v>
      </c>
      <c r="C40" s="2037">
        <v>22</v>
      </c>
      <c r="D40" s="177">
        <v>431.31955432177159</v>
      </c>
      <c r="E40" s="177">
        <v>4990.3255422018174</v>
      </c>
      <c r="F40" s="178">
        <v>2211.9864706961612</v>
      </c>
      <c r="G40" s="163">
        <f t="shared" si="0"/>
        <v>9.5028292514362231</v>
      </c>
    </row>
    <row r="41" spans="1:7">
      <c r="A41" s="5873"/>
      <c r="B41" s="176" t="s">
        <v>53</v>
      </c>
      <c r="C41" s="2037">
        <v>26</v>
      </c>
      <c r="D41" s="177">
        <v>360.06211804172011</v>
      </c>
      <c r="E41" s="177">
        <v>5210.1852832202549</v>
      </c>
      <c r="F41" s="178">
        <v>3103.6784308167476</v>
      </c>
      <c r="G41" s="163">
        <f t="shared" si="0"/>
        <v>11.230616388060991</v>
      </c>
    </row>
    <row r="42" spans="1:7">
      <c r="A42" s="5873"/>
      <c r="B42" s="176" t="s">
        <v>54</v>
      </c>
      <c r="C42" s="2037">
        <v>22</v>
      </c>
      <c r="D42" s="177">
        <v>467.53842751977584</v>
      </c>
      <c r="E42" s="177">
        <v>6713.8798267906186</v>
      </c>
      <c r="F42" s="178">
        <v>4041.7578975270376</v>
      </c>
      <c r="G42" s="163">
        <f t="shared" si="0"/>
        <v>9.5028292514362231</v>
      </c>
    </row>
    <row r="43" spans="1:7">
      <c r="A43" s="5873"/>
      <c r="B43" s="176" t="s">
        <v>55</v>
      </c>
      <c r="C43" s="2037">
        <v>13</v>
      </c>
      <c r="D43" s="177">
        <v>344.44437103720514</v>
      </c>
      <c r="E43" s="177">
        <v>5766.4123167040125</v>
      </c>
      <c r="F43" s="178">
        <v>1763.0659734907347</v>
      </c>
      <c r="G43" s="163">
        <f t="shared" si="0"/>
        <v>5.6153081940304954</v>
      </c>
    </row>
    <row r="44" spans="1:7">
      <c r="A44" s="5873"/>
      <c r="B44" s="176" t="s">
        <v>56</v>
      </c>
      <c r="C44" s="2037">
        <v>29</v>
      </c>
      <c r="D44" s="177">
        <v>400.17105253995948</v>
      </c>
      <c r="E44" s="177">
        <v>4432.7538368151354</v>
      </c>
      <c r="F44" s="178">
        <v>2161.0719491078785</v>
      </c>
      <c r="G44" s="163">
        <f t="shared" si="0"/>
        <v>12.526456740529566</v>
      </c>
    </row>
    <row r="45" spans="1:7">
      <c r="A45" s="5873"/>
      <c r="B45" s="176" t="s">
        <v>57</v>
      </c>
      <c r="C45" s="2037">
        <v>24</v>
      </c>
      <c r="D45" s="177">
        <v>390.13684709611186</v>
      </c>
      <c r="E45" s="177">
        <v>4952.1874170829951</v>
      </c>
      <c r="F45" s="178">
        <v>3184.178768801276</v>
      </c>
      <c r="G45" s="163">
        <f t="shared" si="0"/>
        <v>10.366722819748606</v>
      </c>
    </row>
    <row r="46" spans="1:7">
      <c r="A46" s="5873"/>
      <c r="B46" s="176" t="s">
        <v>58</v>
      </c>
      <c r="C46" s="2037">
        <v>19</v>
      </c>
      <c r="D46" s="177">
        <v>393.06729374809447</v>
      </c>
      <c r="E46" s="177">
        <v>5499.4571976490552</v>
      </c>
      <c r="F46" s="178">
        <v>1728.1450387731379</v>
      </c>
      <c r="G46" s="163">
        <f t="shared" si="0"/>
        <v>8.2069888989676461</v>
      </c>
    </row>
    <row r="47" spans="1:7">
      <c r="A47" s="5873"/>
      <c r="B47" s="176" t="s">
        <v>59</v>
      </c>
      <c r="C47" s="2037">
        <v>19</v>
      </c>
      <c r="D47" s="177">
        <v>417.46928660683346</v>
      </c>
      <c r="E47" s="177">
        <v>6012.8183261659688</v>
      </c>
      <c r="F47" s="178">
        <v>1094.0358816933694</v>
      </c>
      <c r="G47" s="163">
        <f t="shared" si="0"/>
        <v>8.2069888989676461</v>
      </c>
    </row>
    <row r="48" spans="1:7">
      <c r="A48" s="5873"/>
      <c r="B48" s="176" t="s">
        <v>60</v>
      </c>
      <c r="C48" s="2037">
        <v>17</v>
      </c>
      <c r="D48" s="177">
        <v>400.88636897907264</v>
      </c>
      <c r="E48" s="177">
        <v>5380.2292275097834</v>
      </c>
      <c r="F48" s="178">
        <v>2820.5793128423543</v>
      </c>
      <c r="G48" s="163">
        <f t="shared" si="0"/>
        <v>7.3430953306552631</v>
      </c>
    </row>
    <row r="49" spans="1:7">
      <c r="A49" s="5873"/>
      <c r="B49" s="176" t="s">
        <v>61</v>
      </c>
      <c r="C49" s="2037">
        <v>10</v>
      </c>
      <c r="D49" s="177">
        <v>404.70370172802455</v>
      </c>
      <c r="E49" s="177">
        <v>5322.246555663346</v>
      </c>
      <c r="F49" s="178">
        <v>3557.2157648442399</v>
      </c>
      <c r="G49" s="163">
        <f t="shared" si="0"/>
        <v>4.3194678415619192</v>
      </c>
    </row>
    <row r="50" spans="1:7">
      <c r="A50" s="5873" t="s">
        <v>62</v>
      </c>
      <c r="B50" s="176" t="s">
        <v>17</v>
      </c>
      <c r="C50" s="2037">
        <v>38</v>
      </c>
      <c r="D50" s="177">
        <v>1333.719508711506</v>
      </c>
      <c r="E50" s="177">
        <v>6164.4116645649547</v>
      </c>
      <c r="F50" s="178">
        <v>2577.3860315676452</v>
      </c>
      <c r="G50" s="163">
        <f t="shared" si="0"/>
        <v>16.413977797935292</v>
      </c>
    </row>
    <row r="51" spans="1:7">
      <c r="A51" s="5873"/>
      <c r="B51" s="176" t="s">
        <v>18</v>
      </c>
      <c r="C51" s="2037">
        <v>163</v>
      </c>
      <c r="D51" s="177">
        <v>2676.0795129070757</v>
      </c>
      <c r="E51" s="177">
        <v>4594.5279088003945</v>
      </c>
      <c r="F51" s="178">
        <v>2674.1395830549563</v>
      </c>
      <c r="G51" s="163">
        <f t="shared" si="0"/>
        <v>70.407325817459281</v>
      </c>
    </row>
    <row r="52" spans="1:7">
      <c r="A52" s="5873" t="s">
        <v>63</v>
      </c>
      <c r="B52" s="176" t="s">
        <v>64</v>
      </c>
      <c r="C52" s="2037">
        <v>6</v>
      </c>
      <c r="D52" s="177">
        <v>461.1693202202232</v>
      </c>
      <c r="E52" s="177">
        <v>4485.8297716551733</v>
      </c>
      <c r="F52" s="178">
        <v>1055.7714575332263</v>
      </c>
      <c r="G52" s="163">
        <f t="shared" si="0"/>
        <v>2.5916807049371515</v>
      </c>
    </row>
    <row r="53" spans="1:7" ht="30">
      <c r="A53" s="5873"/>
      <c r="B53" s="176" t="s">
        <v>65</v>
      </c>
      <c r="C53" s="2037">
        <v>158</v>
      </c>
      <c r="D53" s="177">
        <v>2469.4021763337446</v>
      </c>
      <c r="E53" s="177">
        <v>5416.5988094467511</v>
      </c>
      <c r="F53" s="178">
        <v>2998.8378878753924</v>
      </c>
      <c r="G53" s="163">
        <f t="shared" si="0"/>
        <v>68.24759189667833</v>
      </c>
    </row>
    <row r="54" spans="1:7" ht="30">
      <c r="A54" s="5873"/>
      <c r="B54" s="176" t="s">
        <v>66</v>
      </c>
      <c r="C54" s="2037">
        <v>36</v>
      </c>
      <c r="D54" s="177">
        <v>410.6024102953516</v>
      </c>
      <c r="E54" s="177">
        <v>5582.9776524409517</v>
      </c>
      <c r="F54" s="178">
        <v>1735.8097463237802</v>
      </c>
      <c r="G54" s="163">
        <f t="shared" si="0"/>
        <v>15.550084229622909</v>
      </c>
    </row>
    <row r="55" spans="1:7" ht="57" customHeight="1">
      <c r="A55" s="5873"/>
      <c r="B55" s="176" t="s">
        <v>67</v>
      </c>
      <c r="C55" s="2037">
        <v>1</v>
      </c>
      <c r="D55" s="177">
        <v>668.62511476925772</v>
      </c>
      <c r="E55" s="179"/>
      <c r="F55" s="180"/>
      <c r="G55" s="163">
        <f t="shared" si="0"/>
        <v>0.43194678415619192</v>
      </c>
    </row>
    <row r="56" spans="1:7">
      <c r="A56" s="5873" t="s">
        <v>68</v>
      </c>
      <c r="B56" s="176" t="s">
        <v>17</v>
      </c>
      <c r="C56" s="2037">
        <v>0</v>
      </c>
      <c r="D56" s="177">
        <v>1026.0471997107495</v>
      </c>
      <c r="E56" s="179"/>
      <c r="F56" s="180"/>
      <c r="G56" s="163">
        <f t="shared" si="0"/>
        <v>0</v>
      </c>
    </row>
    <row r="57" spans="1:7">
      <c r="A57" s="5873"/>
      <c r="B57" s="176" t="s">
        <v>18</v>
      </c>
      <c r="C57" s="2037">
        <v>201</v>
      </c>
      <c r="D57" s="177">
        <v>2983.7518219078261</v>
      </c>
      <c r="E57" s="177">
        <v>5406.6131916422764</v>
      </c>
      <c r="F57" s="178">
        <v>2726.800305332139</v>
      </c>
      <c r="G57" s="163">
        <f t="shared" si="0"/>
        <v>86.821303615394584</v>
      </c>
    </row>
    <row r="58" spans="1:7">
      <c r="A58" s="5873" t="s">
        <v>69</v>
      </c>
      <c r="B58" s="176" t="s">
        <v>17</v>
      </c>
      <c r="C58" s="2037">
        <v>37</v>
      </c>
      <c r="D58" s="177">
        <v>1079.2275250646092</v>
      </c>
      <c r="E58" s="177">
        <v>5582.9776524409517</v>
      </c>
      <c r="F58" s="178">
        <v>1735.8097463237802</v>
      </c>
      <c r="G58" s="163">
        <f t="shared" si="0"/>
        <v>15.982031013779102</v>
      </c>
    </row>
    <row r="59" spans="1:7">
      <c r="A59" s="5873"/>
      <c r="B59" s="176" t="s">
        <v>18</v>
      </c>
      <c r="C59" s="2037">
        <v>164</v>
      </c>
      <c r="D59" s="177">
        <v>2930.5714965539678</v>
      </c>
      <c r="E59" s="177">
        <v>5363.2772694731111</v>
      </c>
      <c r="F59" s="178">
        <v>2927.1020382570809</v>
      </c>
      <c r="G59" s="163">
        <f t="shared" si="0"/>
        <v>70.839272601615477</v>
      </c>
    </row>
    <row r="60" spans="1:7">
      <c r="A60" s="5873" t="s">
        <v>70</v>
      </c>
      <c r="B60" s="176" t="s">
        <v>17</v>
      </c>
      <c r="C60" s="2037">
        <v>27</v>
      </c>
      <c r="D60" s="177">
        <v>1150.2591134483155</v>
      </c>
      <c r="E60" s="177">
        <v>4000.7795332723972</v>
      </c>
      <c r="F60" s="178">
        <v>2000.6593669741519</v>
      </c>
      <c r="G60" s="163">
        <f t="shared" si="0"/>
        <v>11.662563172217181</v>
      </c>
    </row>
    <row r="61" spans="1:7">
      <c r="A61" s="5873"/>
      <c r="B61" s="176" t="s">
        <v>18</v>
      </c>
      <c r="C61" s="2037">
        <v>174</v>
      </c>
      <c r="D61" s="177">
        <v>2859.5399081702608</v>
      </c>
      <c r="E61" s="177">
        <v>5615.5703686430397</v>
      </c>
      <c r="F61" s="178">
        <v>2767.7236038248516</v>
      </c>
      <c r="G61" s="163">
        <f t="shared" si="0"/>
        <v>75.158740443177393</v>
      </c>
    </row>
    <row r="62" spans="1:7">
      <c r="A62" s="5873" t="s">
        <v>71</v>
      </c>
      <c r="B62" s="176" t="s">
        <v>17</v>
      </c>
      <c r="C62" s="2037">
        <v>0</v>
      </c>
      <c r="D62" s="177">
        <v>3722.3403072975434</v>
      </c>
      <c r="E62" s="177">
        <v>5700</v>
      </c>
      <c r="F62" s="178">
        <v>0</v>
      </c>
      <c r="G62" s="163">
        <f t="shared" si="0"/>
        <v>0</v>
      </c>
    </row>
    <row r="63" spans="1:7">
      <c r="A63" s="5873"/>
      <c r="B63" s="176" t="s">
        <v>18</v>
      </c>
      <c r="C63" s="2037">
        <v>201</v>
      </c>
      <c r="D63" s="177">
        <v>287.45871432103456</v>
      </c>
      <c r="E63" s="177">
        <v>5402.98777896093</v>
      </c>
      <c r="F63" s="178">
        <v>2743.5815287824303</v>
      </c>
      <c r="G63" s="163">
        <f t="shared" si="0"/>
        <v>86.821303615394584</v>
      </c>
    </row>
    <row r="64" spans="1:7">
      <c r="A64" s="5873" t="s">
        <v>72</v>
      </c>
      <c r="B64" s="176" t="s">
        <v>17</v>
      </c>
      <c r="C64" s="2037">
        <v>128</v>
      </c>
      <c r="D64" s="177">
        <v>2755.2164332111797</v>
      </c>
      <c r="E64" s="177">
        <v>5608.5867441976961</v>
      </c>
      <c r="F64" s="178">
        <v>2368.23474105594</v>
      </c>
      <c r="G64" s="163">
        <f t="shared" si="0"/>
        <v>55.289188371992566</v>
      </c>
    </row>
    <row r="65" spans="1:7">
      <c r="A65" s="5873"/>
      <c r="B65" s="176" t="s">
        <v>18</v>
      </c>
      <c r="C65" s="2037">
        <v>73</v>
      </c>
      <c r="D65" s="177">
        <v>1254.5825884074052</v>
      </c>
      <c r="E65" s="177">
        <v>4967.4937572949466</v>
      </c>
      <c r="F65" s="178">
        <v>3384.2772651584105</v>
      </c>
      <c r="G65" s="163">
        <f t="shared" si="0"/>
        <v>31.532115243402011</v>
      </c>
    </row>
    <row r="66" spans="1:7">
      <c r="A66" s="5873" t="s">
        <v>73</v>
      </c>
      <c r="B66" s="176" t="s">
        <v>17</v>
      </c>
      <c r="C66" s="2037">
        <v>32</v>
      </c>
      <c r="D66" s="177">
        <v>486.87792925663791</v>
      </c>
      <c r="E66" s="177">
        <v>6142.9096891693825</v>
      </c>
      <c r="F66" s="178">
        <v>1287.8062449351437</v>
      </c>
      <c r="G66" s="163">
        <f t="shared" si="0"/>
        <v>13.822297092998141</v>
      </c>
    </row>
    <row r="67" spans="1:7">
      <c r="A67" s="5873"/>
      <c r="B67" s="176" t="s">
        <v>18</v>
      </c>
      <c r="C67" s="2037">
        <v>169</v>
      </c>
      <c r="D67" s="177">
        <v>3522.9210923619394</v>
      </c>
      <c r="E67" s="177">
        <v>5221.6153216777229</v>
      </c>
      <c r="F67" s="178">
        <v>2959.1302113009083</v>
      </c>
      <c r="G67" s="163">
        <f t="shared" si="0"/>
        <v>72.999006522396442</v>
      </c>
    </row>
    <row r="68" spans="1:7">
      <c r="A68" s="5873" t="s">
        <v>74</v>
      </c>
      <c r="B68" s="176" t="s">
        <v>17</v>
      </c>
      <c r="C68" s="2037">
        <v>149</v>
      </c>
      <c r="D68" s="177">
        <v>3047.1974460849128</v>
      </c>
      <c r="E68" s="177">
        <v>5278.7087371301859</v>
      </c>
      <c r="F68" s="178">
        <v>2874.0153637997755</v>
      </c>
      <c r="G68" s="163">
        <f t="shared" ref="G68:G77" si="1">C68/2.3151</f>
        <v>64.360070839272595</v>
      </c>
    </row>
    <row r="69" spans="1:7">
      <c r="A69" s="5873"/>
      <c r="B69" s="176" t="s">
        <v>18</v>
      </c>
      <c r="C69" s="2037">
        <v>52</v>
      </c>
      <c r="D69" s="177">
        <v>962.60157553367719</v>
      </c>
      <c r="E69" s="177">
        <v>5961.8523822713805</v>
      </c>
      <c r="F69" s="178">
        <v>1933.3869910396406</v>
      </c>
      <c r="G69" s="163">
        <f t="shared" si="1"/>
        <v>22.461232776121982</v>
      </c>
    </row>
    <row r="70" spans="1:7" ht="43.35" customHeight="1">
      <c r="A70" s="5873" t="s">
        <v>75</v>
      </c>
      <c r="B70" s="176" t="s">
        <v>76</v>
      </c>
      <c r="C70" s="2037">
        <v>18</v>
      </c>
      <c r="D70" s="177">
        <v>491.39174092561882</v>
      </c>
      <c r="E70" s="177">
        <v>6706.7643938500614</v>
      </c>
      <c r="F70" s="178">
        <v>2773.4322906734333</v>
      </c>
      <c r="G70" s="163">
        <f t="shared" si="1"/>
        <v>7.7750421148114546</v>
      </c>
    </row>
    <row r="71" spans="1:7">
      <c r="A71" s="5873"/>
      <c r="B71" s="176" t="s">
        <v>77</v>
      </c>
      <c r="C71" s="2037">
        <v>11</v>
      </c>
      <c r="D71" s="177">
        <v>430.53474975596271</v>
      </c>
      <c r="E71" s="179"/>
      <c r="F71" s="180"/>
      <c r="G71" s="163">
        <f t="shared" si="1"/>
        <v>4.7514146257181116</v>
      </c>
    </row>
    <row r="72" spans="1:7">
      <c r="A72" s="5873"/>
      <c r="B72" s="176" t="s">
        <v>78</v>
      </c>
      <c r="C72" s="2037">
        <v>27</v>
      </c>
      <c r="D72" s="177">
        <v>398.92434577585396</v>
      </c>
      <c r="E72" s="177">
        <v>5375.0333864597314</v>
      </c>
      <c r="F72" s="178">
        <v>1498.5572532814101</v>
      </c>
      <c r="G72" s="163">
        <f t="shared" si="1"/>
        <v>11.662563172217181</v>
      </c>
    </row>
    <row r="73" spans="1:7">
      <c r="A73" s="5873"/>
      <c r="B73" s="176" t="s">
        <v>79</v>
      </c>
      <c r="C73" s="2037">
        <v>13</v>
      </c>
      <c r="D73" s="177">
        <v>362.90221731292138</v>
      </c>
      <c r="E73" s="177">
        <v>6116.2433112439485</v>
      </c>
      <c r="F73" s="178">
        <v>1725.1191203425531</v>
      </c>
      <c r="G73" s="163">
        <f t="shared" si="1"/>
        <v>5.6153081940304954</v>
      </c>
    </row>
    <row r="74" spans="1:7">
      <c r="A74" s="5873"/>
      <c r="B74" s="176" t="s">
        <v>80</v>
      </c>
      <c r="C74" s="2037">
        <v>41</v>
      </c>
      <c r="D74" s="177">
        <v>443.44581049429655</v>
      </c>
      <c r="E74" s="177">
        <v>3710.4499678538905</v>
      </c>
      <c r="F74" s="178">
        <v>1716.7777485141237</v>
      </c>
      <c r="G74" s="163">
        <f t="shared" si="1"/>
        <v>17.709818150403869</v>
      </c>
    </row>
    <row r="75" spans="1:7">
      <c r="A75" s="5873"/>
      <c r="B75" s="176" t="s">
        <v>81</v>
      </c>
      <c r="C75" s="2037">
        <v>52</v>
      </c>
      <c r="D75" s="177">
        <v>561.81444535090611</v>
      </c>
      <c r="E75" s="177">
        <v>4791.0012700936568</v>
      </c>
      <c r="F75" s="178">
        <v>4029.7005649464613</v>
      </c>
      <c r="G75" s="163">
        <f t="shared" si="1"/>
        <v>22.461232776121982</v>
      </c>
    </row>
    <row r="76" spans="1:7">
      <c r="A76" s="5873"/>
      <c r="B76" s="176" t="s">
        <v>82</v>
      </c>
      <c r="C76" s="2037">
        <v>12</v>
      </c>
      <c r="D76" s="177">
        <v>520.41337249565856</v>
      </c>
      <c r="E76" s="177">
        <v>6879.3324874187665</v>
      </c>
      <c r="F76" s="178">
        <v>1649.9910777702164</v>
      </c>
      <c r="G76" s="163">
        <f t="shared" si="1"/>
        <v>5.183361409874303</v>
      </c>
    </row>
    <row r="77" spans="1:7">
      <c r="A77" s="5881"/>
      <c r="B77" s="181" t="s">
        <v>83</v>
      </c>
      <c r="C77" s="2038">
        <v>27</v>
      </c>
      <c r="D77" s="182">
        <v>800.3723395073539</v>
      </c>
      <c r="E77" s="182">
        <v>4722.0910955238169</v>
      </c>
      <c r="F77" s="183">
        <v>2565.5592679682227</v>
      </c>
      <c r="G77" s="163">
        <f t="shared" si="1"/>
        <v>11.662563172217181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233" priority="1" stopIfTrue="1">
      <formula>IF((E4-E$3)/SQRT((POWER(F4,2)/G4+POWER(F$3,2)/G$3))&lt;-1.96,1,)</formula>
    </cfRule>
    <cfRule type="expression" dxfId="23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Munka103">
    <tabColor theme="8" tint="0.79998168889431442"/>
  </sheetPr>
  <dimension ref="A1:K78"/>
  <sheetViews>
    <sheetView workbookViewId="0">
      <selection activeCell="G13" sqref="G13"/>
    </sheetView>
  </sheetViews>
  <sheetFormatPr defaultColWidth="11.42578125" defaultRowHeight="15"/>
  <cols>
    <col min="1" max="1" width="26.42578125" style="15" customWidth="1"/>
    <col min="2" max="2" width="19.42578125" customWidth="1"/>
    <col min="11" max="11" width="0" hidden="1" customWidth="1"/>
  </cols>
  <sheetData>
    <row r="1" spans="1:11" ht="36" customHeight="1">
      <c r="A1" s="5883" t="s">
        <v>0</v>
      </c>
      <c r="B1" s="5884"/>
      <c r="C1" s="5889"/>
      <c r="D1" s="5890"/>
      <c r="E1" s="5891" t="s">
        <v>115</v>
      </c>
      <c r="F1" s="5891"/>
      <c r="G1" s="5891"/>
      <c r="H1" s="5891"/>
      <c r="I1" s="5891"/>
      <c r="J1" s="5892"/>
    </row>
    <row r="2" spans="1:11" s="18" customFormat="1" ht="63">
      <c r="A2" s="5885"/>
      <c r="B2" s="5886"/>
      <c r="C2" s="5893" t="s">
        <v>1</v>
      </c>
      <c r="D2" s="5895" t="s">
        <v>2</v>
      </c>
      <c r="E2" s="202" t="s">
        <v>113</v>
      </c>
      <c r="F2" s="203">
        <v>2</v>
      </c>
      <c r="G2" s="203">
        <v>3</v>
      </c>
      <c r="H2" s="203">
        <v>4</v>
      </c>
      <c r="I2" s="202" t="s">
        <v>114</v>
      </c>
      <c r="J2" s="204" t="s">
        <v>8</v>
      </c>
      <c r="K2" s="18" t="s">
        <v>85</v>
      </c>
    </row>
    <row r="3" spans="1:11" ht="15.75">
      <c r="A3" s="5887"/>
      <c r="B3" s="5888"/>
      <c r="C3" s="5894"/>
      <c r="D3" s="5896"/>
      <c r="E3" s="205" t="s">
        <v>9</v>
      </c>
      <c r="F3" s="205" t="s">
        <v>9</v>
      </c>
      <c r="G3" s="205" t="s">
        <v>9</v>
      </c>
      <c r="H3" s="205" t="s">
        <v>9</v>
      </c>
      <c r="I3" s="205" t="s">
        <v>9</v>
      </c>
      <c r="J3" s="206" t="s">
        <v>9</v>
      </c>
    </row>
    <row r="4" spans="1:11" ht="15.75">
      <c r="A4" s="201" t="s">
        <v>10</v>
      </c>
      <c r="B4" s="189" t="s">
        <v>10</v>
      </c>
      <c r="C4" s="2036">
        <v>201</v>
      </c>
      <c r="D4" s="190">
        <v>4009.7990216185763</v>
      </c>
      <c r="E4" s="191">
        <v>3.9148208348477008E-3</v>
      </c>
      <c r="F4" s="191">
        <v>2.6913959004520035E-2</v>
      </c>
      <c r="G4" s="191">
        <v>0.19924273429229689</v>
      </c>
      <c r="H4" s="191">
        <v>0.32832142763179911</v>
      </c>
      <c r="I4" s="191">
        <v>0.43536897430792298</v>
      </c>
      <c r="J4" s="192">
        <v>6.2380839286135126E-3</v>
      </c>
      <c r="K4" s="163">
        <f>C4/2.3151</f>
        <v>86.821303615394584</v>
      </c>
    </row>
    <row r="5" spans="1:11">
      <c r="A5" s="5882" t="s">
        <v>11</v>
      </c>
      <c r="B5" s="193" t="s">
        <v>12</v>
      </c>
      <c r="C5" s="2037">
        <v>45</v>
      </c>
      <c r="D5" s="194">
        <v>1421.6095980229966</v>
      </c>
      <c r="E5" s="195">
        <v>1.6733672906744358E-2</v>
      </c>
      <c r="F5" s="195">
        <v>5.6784731275147576E-2</v>
      </c>
      <c r="G5" s="195">
        <v>0.16963822149983884</v>
      </c>
      <c r="H5" s="195">
        <v>0.34611823608427678</v>
      </c>
      <c r="I5" s="195">
        <v>0.39385549320423208</v>
      </c>
      <c r="J5" s="196">
        <v>1.6869645029760242E-2</v>
      </c>
      <c r="K5" s="163">
        <f t="shared" ref="K5:K68" si="0">C5/2.3151</f>
        <v>19.437605287028635</v>
      </c>
    </row>
    <row r="6" spans="1:11">
      <c r="A6" s="5882"/>
      <c r="B6" s="193" t="s">
        <v>13</v>
      </c>
      <c r="C6" s="2037">
        <v>59</v>
      </c>
      <c r="D6" s="194">
        <v>1125.6457743997478</v>
      </c>
      <c r="E6" s="195">
        <v>0</v>
      </c>
      <c r="F6" s="195">
        <v>1.8075231179993219E-2</v>
      </c>
      <c r="G6" s="195">
        <v>0.26258920218319343</v>
      </c>
      <c r="H6" s="195">
        <v>0.28708759146854962</v>
      </c>
      <c r="I6" s="195">
        <v>0.4322479751682628</v>
      </c>
      <c r="J6" s="196">
        <v>0</v>
      </c>
      <c r="K6" s="163">
        <f t="shared" si="0"/>
        <v>25.484860265215325</v>
      </c>
    </row>
    <row r="7" spans="1:11">
      <c r="A7" s="5882"/>
      <c r="B7" s="193" t="s">
        <v>14</v>
      </c>
      <c r="C7" s="2037">
        <v>50</v>
      </c>
      <c r="D7" s="194">
        <v>990.55570333605897</v>
      </c>
      <c r="E7" s="195">
        <v>0</v>
      </c>
      <c r="F7" s="195">
        <v>1.930852490626403E-2</v>
      </c>
      <c r="G7" s="195">
        <v>0.17316539774030196</v>
      </c>
      <c r="H7" s="195">
        <v>0.46867472365891311</v>
      </c>
      <c r="I7" s="195">
        <v>0.32844266883169987</v>
      </c>
      <c r="J7" s="196">
        <v>1.0408684862820948E-2</v>
      </c>
      <c r="K7" s="163">
        <f t="shared" si="0"/>
        <v>21.597339207809597</v>
      </c>
    </row>
    <row r="8" spans="1:11">
      <c r="A8" s="5882"/>
      <c r="B8" s="193" t="s">
        <v>15</v>
      </c>
      <c r="C8" s="2037">
        <v>47</v>
      </c>
      <c r="D8" s="194">
        <v>471.98794585976924</v>
      </c>
      <c r="E8" s="195">
        <v>0</v>
      </c>
      <c r="F8" s="195">
        <v>1.6113269941095916E-2</v>
      </c>
      <c r="G8" s="195">
        <v>0.17463211258856276</v>
      </c>
      <c r="H8" s="195">
        <v>0.23670614206625654</v>
      </c>
      <c r="I8" s="195">
        <v>0.57254847540408482</v>
      </c>
      <c r="J8" s="196">
        <v>0</v>
      </c>
      <c r="K8" s="163">
        <f t="shared" si="0"/>
        <v>20.30149885534102</v>
      </c>
    </row>
    <row r="9" spans="1:11">
      <c r="A9" s="5882" t="s">
        <v>16</v>
      </c>
      <c r="B9" s="193" t="s">
        <v>17</v>
      </c>
      <c r="C9" s="2037">
        <v>144</v>
      </c>
      <c r="D9" s="194">
        <v>2988.4208592414593</v>
      </c>
      <c r="E9" s="195">
        <v>5.7159490450387996E-3</v>
      </c>
      <c r="F9" s="195">
        <v>2.7228514855715709E-2</v>
      </c>
      <c r="G9" s="195">
        <v>0.23717761159868633</v>
      </c>
      <c r="H9" s="195">
        <v>0.30517540664183612</v>
      </c>
      <c r="I9" s="195">
        <v>0.41559442035468591</v>
      </c>
      <c r="J9" s="196">
        <v>9.1080975040374861E-3</v>
      </c>
      <c r="K9" s="163">
        <f t="shared" si="0"/>
        <v>62.200336918491637</v>
      </c>
    </row>
    <row r="10" spans="1:11">
      <c r="A10" s="5882"/>
      <c r="B10" s="193" t="s">
        <v>18</v>
      </c>
      <c r="C10" s="2037">
        <v>57</v>
      </c>
      <c r="D10" s="194">
        <v>1021.3781623771297</v>
      </c>
      <c r="E10" s="195">
        <v>0</v>
      </c>
      <c r="F10" s="195">
        <v>2.6230259869157856E-2</v>
      </c>
      <c r="G10" s="195">
        <v>0.11678983215786863</v>
      </c>
      <c r="H10" s="195">
        <v>0.37863018672103449</v>
      </c>
      <c r="I10" s="195">
        <v>0.47834972125193936</v>
      </c>
      <c r="J10" s="196">
        <v>0</v>
      </c>
      <c r="K10" s="163">
        <f t="shared" si="0"/>
        <v>24.62096669690294</v>
      </c>
    </row>
    <row r="11" spans="1:11" ht="30">
      <c r="A11" s="5882" t="s">
        <v>19</v>
      </c>
      <c r="B11" s="193" t="s">
        <v>20</v>
      </c>
      <c r="C11" s="2037">
        <v>28</v>
      </c>
      <c r="D11" s="194">
        <v>732.18497205066751</v>
      </c>
      <c r="E11" s="195">
        <v>2.6508459359534477E-2</v>
      </c>
      <c r="F11" s="195">
        <v>5.6957835017894275E-2</v>
      </c>
      <c r="G11" s="195">
        <v>0.14282678485434405</v>
      </c>
      <c r="H11" s="195">
        <v>0.30213777266612313</v>
      </c>
      <c r="I11" s="195">
        <v>0.47156914810210415</v>
      </c>
      <c r="J11" s="196">
        <v>0</v>
      </c>
      <c r="K11" s="163">
        <f t="shared" si="0"/>
        <v>12.094509956373374</v>
      </c>
    </row>
    <row r="12" spans="1:11" ht="30">
      <c r="A12" s="5882"/>
      <c r="B12" s="193" t="s">
        <v>21</v>
      </c>
      <c r="C12" s="2037">
        <v>75</v>
      </c>
      <c r="D12" s="194">
        <v>1112.1597049847758</v>
      </c>
      <c r="E12" s="195">
        <v>0</v>
      </c>
      <c r="F12" s="195">
        <v>1.5535985133491369E-2</v>
      </c>
      <c r="G12" s="195">
        <v>0.30874136066184704</v>
      </c>
      <c r="H12" s="195">
        <v>0.27611621889183191</v>
      </c>
      <c r="I12" s="195">
        <v>0.39960643531282947</v>
      </c>
      <c r="J12" s="196">
        <v>0</v>
      </c>
      <c r="K12" s="163">
        <f t="shared" si="0"/>
        <v>32.396008811714395</v>
      </c>
    </row>
    <row r="13" spans="1:11" ht="30">
      <c r="A13" s="5882"/>
      <c r="B13" s="193" t="s">
        <v>22</v>
      </c>
      <c r="C13" s="2037">
        <v>57</v>
      </c>
      <c r="D13" s="194">
        <v>1026.5741865167854</v>
      </c>
      <c r="E13" s="195">
        <v>0</v>
      </c>
      <c r="F13" s="195">
        <v>2.6230259869157856E-2</v>
      </c>
      <c r="G13" s="195">
        <v>0.11678983215786863</v>
      </c>
      <c r="H13" s="195">
        <v>0.37863018672103449</v>
      </c>
      <c r="I13" s="195">
        <v>0.47834972125193936</v>
      </c>
      <c r="J13" s="196">
        <v>0</v>
      </c>
      <c r="K13" s="163">
        <f t="shared" si="0"/>
        <v>24.62096669690294</v>
      </c>
    </row>
    <row r="14" spans="1:11" ht="30">
      <c r="A14" s="5882"/>
      <c r="B14" s="193" t="s">
        <v>23</v>
      </c>
      <c r="C14" s="2037">
        <v>24</v>
      </c>
      <c r="D14" s="194">
        <v>449.45553209401243</v>
      </c>
      <c r="E14" s="195">
        <v>0</v>
      </c>
      <c r="F14" s="195">
        <v>0</v>
      </c>
      <c r="G14" s="195">
        <v>0.15289731428374617</v>
      </c>
      <c r="H14" s="195">
        <v>0.30947518890476006</v>
      </c>
      <c r="I14" s="195">
        <v>0.51594588716736156</v>
      </c>
      <c r="J14" s="196">
        <v>2.168160964413238E-2</v>
      </c>
      <c r="K14" s="163">
        <f t="shared" si="0"/>
        <v>10.366722819748606</v>
      </c>
    </row>
    <row r="15" spans="1:11" ht="30">
      <c r="A15" s="5882"/>
      <c r="B15" s="193" t="s">
        <v>24</v>
      </c>
      <c r="C15" s="2037">
        <v>17</v>
      </c>
      <c r="D15" s="194">
        <v>689.42462597232748</v>
      </c>
      <c r="E15" s="195">
        <v>0</v>
      </c>
      <c r="F15" s="195">
        <v>5.6488391153136072E-2</v>
      </c>
      <c r="G15" s="195">
        <v>0.21553731230376591</v>
      </c>
      <c r="H15" s="195">
        <v>0.42140936317752919</v>
      </c>
      <c r="I15" s="195">
        <v>0.26081577026712344</v>
      </c>
      <c r="J15" s="196">
        <v>4.5749163098445657E-2</v>
      </c>
      <c r="K15" s="163">
        <f t="shared" si="0"/>
        <v>7.3430953306552631</v>
      </c>
    </row>
    <row r="16" spans="1:11">
      <c r="A16" s="5882" t="s">
        <v>25</v>
      </c>
      <c r="B16" s="193" t="s">
        <v>26</v>
      </c>
      <c r="C16" s="2037">
        <v>13</v>
      </c>
      <c r="D16" s="194">
        <v>595.45480287057342</v>
      </c>
      <c r="E16" s="195">
        <v>5.8327210074378966E-2</v>
      </c>
      <c r="F16" s="195">
        <v>0</v>
      </c>
      <c r="G16" s="195">
        <v>0.11355002924288765</v>
      </c>
      <c r="H16" s="195">
        <v>0.18436591112286987</v>
      </c>
      <c r="I16" s="195">
        <v>0.64375684955986356</v>
      </c>
      <c r="J16" s="196">
        <v>0</v>
      </c>
      <c r="K16" s="163">
        <f t="shared" si="0"/>
        <v>5.6153081940304954</v>
      </c>
    </row>
    <row r="17" spans="1:11" ht="30">
      <c r="A17" s="5882"/>
      <c r="B17" s="193" t="s">
        <v>27</v>
      </c>
      <c r="C17" s="2037">
        <v>47</v>
      </c>
      <c r="D17" s="194">
        <v>732.38005656184816</v>
      </c>
      <c r="E17" s="195">
        <v>0</v>
      </c>
      <c r="F17" s="195">
        <v>1.0752858063039042E-2</v>
      </c>
      <c r="G17" s="195">
        <v>0.23464933029123572</v>
      </c>
      <c r="H17" s="195">
        <v>0.33214484900785712</v>
      </c>
      <c r="I17" s="195">
        <v>0.42245296263786808</v>
      </c>
      <c r="J17" s="196">
        <v>0</v>
      </c>
      <c r="K17" s="163">
        <f t="shared" si="0"/>
        <v>20.30149885534102</v>
      </c>
    </row>
    <row r="18" spans="1:11" ht="30">
      <c r="A18" s="5882"/>
      <c r="B18" s="193" t="s">
        <v>28</v>
      </c>
      <c r="C18" s="2037">
        <v>95</v>
      </c>
      <c r="D18" s="194">
        <v>1586.8748517399108</v>
      </c>
      <c r="E18" s="195">
        <v>0</v>
      </c>
      <c r="F18" s="195">
        <v>3.768291261739621E-2</v>
      </c>
      <c r="G18" s="195">
        <v>0.16744911704414747</v>
      </c>
      <c r="H18" s="195">
        <v>0.33424108773009359</v>
      </c>
      <c r="I18" s="195">
        <v>0.46062688260836254</v>
      </c>
      <c r="J18" s="196">
        <v>0</v>
      </c>
      <c r="K18" s="163">
        <f t="shared" si="0"/>
        <v>41.034944494838236</v>
      </c>
    </row>
    <row r="19" spans="1:11">
      <c r="A19" s="5882"/>
      <c r="B19" s="193" t="s">
        <v>29</v>
      </c>
      <c r="C19" s="2037">
        <v>44</v>
      </c>
      <c r="D19" s="194">
        <v>1075.4302412442755</v>
      </c>
      <c r="E19" s="195">
        <v>0</v>
      </c>
      <c r="F19" s="195">
        <v>2.9810412429355275E-2</v>
      </c>
      <c r="G19" s="195">
        <v>0.25692707347545712</v>
      </c>
      <c r="H19" s="195">
        <v>0.36400073318845344</v>
      </c>
      <c r="I19" s="195">
        <v>0.32343350170537588</v>
      </c>
      <c r="J19" s="196">
        <v>2.5828279201358217E-2</v>
      </c>
      <c r="K19" s="163">
        <f t="shared" si="0"/>
        <v>19.005658502872446</v>
      </c>
    </row>
    <row r="20" spans="1:11">
      <c r="A20" s="5882"/>
      <c r="B20" s="193" t="s">
        <v>30</v>
      </c>
      <c r="C20" s="2037">
        <v>2</v>
      </c>
      <c r="D20" s="194">
        <v>19.659069201971104</v>
      </c>
      <c r="E20" s="195">
        <v>0</v>
      </c>
      <c r="F20" s="195">
        <v>0</v>
      </c>
      <c r="G20" s="195">
        <v>0</v>
      </c>
      <c r="H20" s="195">
        <v>0</v>
      </c>
      <c r="I20" s="195">
        <v>1</v>
      </c>
      <c r="J20" s="196">
        <v>0</v>
      </c>
      <c r="K20" s="163">
        <f t="shared" si="0"/>
        <v>0.86389356831238384</v>
      </c>
    </row>
    <row r="21" spans="1:11">
      <c r="A21" s="5882" t="s">
        <v>31</v>
      </c>
      <c r="B21" s="193" t="s">
        <v>32</v>
      </c>
      <c r="C21" s="2037">
        <v>150</v>
      </c>
      <c r="D21" s="194">
        <v>3369.1096327502164</v>
      </c>
      <c r="E21" s="195">
        <v>5.1709203935569768E-3</v>
      </c>
      <c r="F21" s="195">
        <v>1.8195584059405346E-2</v>
      </c>
      <c r="G21" s="195">
        <v>0.16908972413174031</v>
      </c>
      <c r="H21" s="195">
        <v>0.33770217591894969</v>
      </c>
      <c r="I21" s="195">
        <v>0.46160197566086131</v>
      </c>
      <c r="J21" s="196">
        <v>8.2396198354866799E-3</v>
      </c>
      <c r="K21" s="163">
        <f t="shared" si="0"/>
        <v>64.792017623428791</v>
      </c>
    </row>
    <row r="22" spans="1:11">
      <c r="A22" s="5882"/>
      <c r="B22" s="193" t="s">
        <v>30</v>
      </c>
      <c r="C22" s="2037">
        <v>51</v>
      </c>
      <c r="D22" s="194">
        <v>640.6893888683702</v>
      </c>
      <c r="E22" s="195">
        <v>0</v>
      </c>
      <c r="F22" s="195">
        <v>5.4086069403333291E-2</v>
      </c>
      <c r="G22" s="195">
        <v>0.29321906888413357</v>
      </c>
      <c r="H22" s="195">
        <v>0.29908493233461475</v>
      </c>
      <c r="I22" s="195">
        <v>0.35360992937791863</v>
      </c>
      <c r="J22" s="196">
        <v>0</v>
      </c>
      <c r="K22" s="163">
        <f t="shared" si="0"/>
        <v>22.029285991965789</v>
      </c>
    </row>
    <row r="23" spans="1:11">
      <c r="A23" s="5882" t="s">
        <v>33</v>
      </c>
      <c r="B23" s="193" t="s">
        <v>34</v>
      </c>
      <c r="C23" s="2037">
        <v>45</v>
      </c>
      <c r="D23" s="194">
        <v>1098.4085550105156</v>
      </c>
      <c r="E23" s="195">
        <v>0</v>
      </c>
      <c r="F23" s="195">
        <v>2.9171901100766888E-2</v>
      </c>
      <c r="G23" s="195">
        <v>0.25042655295338606</v>
      </c>
      <c r="H23" s="195">
        <v>0.36195974559216487</v>
      </c>
      <c r="I23" s="195">
        <v>0.33316673888814335</v>
      </c>
      <c r="J23" s="196">
        <v>2.52750614655388E-2</v>
      </c>
      <c r="K23" s="163">
        <f t="shared" si="0"/>
        <v>19.437605287028635</v>
      </c>
    </row>
    <row r="24" spans="1:11">
      <c r="A24" s="5882"/>
      <c r="B24" s="193" t="s">
        <v>35</v>
      </c>
      <c r="C24" s="2037">
        <v>79</v>
      </c>
      <c r="D24" s="194">
        <v>1243.6945228895593</v>
      </c>
      <c r="E24" s="195">
        <v>0</v>
      </c>
      <c r="F24" s="195">
        <v>1.2256410092961998E-2</v>
      </c>
      <c r="G24" s="195">
        <v>0.13785485905393063</v>
      </c>
      <c r="H24" s="195">
        <v>0.35216519598822815</v>
      </c>
      <c r="I24" s="195">
        <v>0.49772353486487897</v>
      </c>
      <c r="J24" s="196">
        <v>0</v>
      </c>
      <c r="K24" s="163">
        <f t="shared" si="0"/>
        <v>34.123795948339165</v>
      </c>
    </row>
    <row r="25" spans="1:11" ht="30">
      <c r="A25" s="5882"/>
      <c r="B25" s="193" t="s">
        <v>36</v>
      </c>
      <c r="C25" s="2037">
        <v>50</v>
      </c>
      <c r="D25" s="194">
        <v>867.32360421114538</v>
      </c>
      <c r="E25" s="195">
        <v>1.8363909016856365E-2</v>
      </c>
      <c r="F25" s="195">
        <v>6.9617340103592329E-2</v>
      </c>
      <c r="G25" s="195">
        <v>0.16012719339919826</v>
      </c>
      <c r="H25" s="195">
        <v>0.17942602955005782</v>
      </c>
      <c r="I25" s="195">
        <v>0.57246552793029493</v>
      </c>
      <c r="J25" s="196">
        <v>0</v>
      </c>
      <c r="K25" s="163">
        <f t="shared" si="0"/>
        <v>21.597339207809597</v>
      </c>
    </row>
    <row r="26" spans="1:11">
      <c r="A26" s="5882"/>
      <c r="B26" s="193" t="s">
        <v>37</v>
      </c>
      <c r="C26" s="2037">
        <v>27</v>
      </c>
      <c r="D26" s="194">
        <v>800.3723395073539</v>
      </c>
      <c r="E26" s="195">
        <v>0</v>
      </c>
      <c r="F26" s="195">
        <v>0</v>
      </c>
      <c r="G26" s="195">
        <v>0.34047101069546082</v>
      </c>
      <c r="H26" s="195">
        <v>0.42633691638820287</v>
      </c>
      <c r="I26" s="195">
        <v>0.2331920729163364</v>
      </c>
      <c r="J26" s="196">
        <v>0</v>
      </c>
      <c r="K26" s="163">
        <f t="shared" si="0"/>
        <v>11.662563172217181</v>
      </c>
    </row>
    <row r="27" spans="1:11" ht="30">
      <c r="A27" s="5882" t="s">
        <v>38</v>
      </c>
      <c r="B27" s="193" t="s">
        <v>39</v>
      </c>
      <c r="C27" s="2037">
        <v>20</v>
      </c>
      <c r="D27" s="194">
        <v>628.51868629796377</v>
      </c>
      <c r="E27" s="195">
        <v>0</v>
      </c>
      <c r="F27" s="195">
        <v>0</v>
      </c>
      <c r="G27" s="195">
        <v>0.36799452860770637</v>
      </c>
      <c r="H27" s="195">
        <v>0.11645099413050108</v>
      </c>
      <c r="I27" s="195">
        <v>0.51555447726179227</v>
      </c>
      <c r="J27" s="196">
        <v>0</v>
      </c>
      <c r="K27" s="163">
        <f t="shared" si="0"/>
        <v>8.6389356831238384</v>
      </c>
    </row>
    <row r="28" spans="1:11" ht="30">
      <c r="A28" s="5882"/>
      <c r="B28" s="193" t="s">
        <v>40</v>
      </c>
      <c r="C28" s="2037">
        <v>71</v>
      </c>
      <c r="D28" s="194">
        <v>1051.8554871429253</v>
      </c>
      <c r="E28" s="195">
        <v>0</v>
      </c>
      <c r="F28" s="195">
        <v>3.7856717329251249E-2</v>
      </c>
      <c r="G28" s="195">
        <v>0.23104127000738475</v>
      </c>
      <c r="H28" s="195">
        <v>0.3864174818447666</v>
      </c>
      <c r="I28" s="195">
        <v>0.32012277073746598</v>
      </c>
      <c r="J28" s="196">
        <v>2.4561760081132061E-2</v>
      </c>
      <c r="K28" s="163">
        <f t="shared" si="0"/>
        <v>30.668221675089626</v>
      </c>
    </row>
    <row r="29" spans="1:11">
      <c r="A29" s="5882"/>
      <c r="B29" s="193" t="s">
        <v>41</v>
      </c>
      <c r="C29" s="2037">
        <v>84</v>
      </c>
      <c r="D29" s="194">
        <v>1266.1865803614505</v>
      </c>
      <c r="E29" s="195">
        <v>9.8789350071231581E-3</v>
      </c>
      <c r="F29" s="195">
        <v>2.2427693959657439E-2</v>
      </c>
      <c r="G29" s="195">
        <v>9.7702467422474709E-2</v>
      </c>
      <c r="H29" s="195">
        <v>0.33201027749704409</v>
      </c>
      <c r="I29" s="195">
        <v>0.53798062611370057</v>
      </c>
      <c r="J29" s="196">
        <v>0</v>
      </c>
      <c r="K29" s="163">
        <f t="shared" si="0"/>
        <v>36.283529869120123</v>
      </c>
    </row>
    <row r="30" spans="1:11">
      <c r="A30" s="5882"/>
      <c r="B30" s="193" t="s">
        <v>42</v>
      </c>
      <c r="C30" s="2037">
        <v>26</v>
      </c>
      <c r="D30" s="194">
        <v>1063.2382678162305</v>
      </c>
      <c r="E30" s="195">
        <v>0</v>
      </c>
      <c r="F30" s="195">
        <v>3.0150427401663082E-2</v>
      </c>
      <c r="G30" s="195">
        <v>0.27172633097059978</v>
      </c>
      <c r="H30" s="195">
        <v>0.32392790524659676</v>
      </c>
      <c r="I30" s="195">
        <v>0.37419533638114016</v>
      </c>
      <c r="J30" s="196">
        <v>0</v>
      </c>
      <c r="K30" s="163">
        <f t="shared" si="0"/>
        <v>11.230616388060991</v>
      </c>
    </row>
    <row r="31" spans="1:11">
      <c r="A31" s="5882" t="s">
        <v>43</v>
      </c>
      <c r="B31" s="193" t="s">
        <v>44</v>
      </c>
      <c r="C31" s="2037">
        <v>154</v>
      </c>
      <c r="D31" s="194">
        <v>2739.2756737957434</v>
      </c>
      <c r="E31" s="195">
        <v>4.9750285798548918E-3</v>
      </c>
      <c r="F31" s="195">
        <v>2.8009980401470069E-2</v>
      </c>
      <c r="G31" s="195">
        <v>0.20645986366098271</v>
      </c>
      <c r="H31" s="195">
        <v>0.3251727559208924</v>
      </c>
      <c r="I31" s="195">
        <v>0.43538237143680047</v>
      </c>
      <c r="J31" s="196">
        <v>0</v>
      </c>
      <c r="K31" s="163">
        <f t="shared" si="0"/>
        <v>66.51980476005356</v>
      </c>
    </row>
    <row r="32" spans="1:11" ht="30">
      <c r="A32" s="5882"/>
      <c r="B32" s="193" t="s">
        <v>45</v>
      </c>
      <c r="C32" s="2037">
        <v>47</v>
      </c>
      <c r="D32" s="194">
        <v>1270.5233478228417</v>
      </c>
      <c r="E32" s="195">
        <v>0</v>
      </c>
      <c r="F32" s="195">
        <v>2.2866896133658082E-2</v>
      </c>
      <c r="G32" s="195">
        <v>0.17259345866365053</v>
      </c>
      <c r="H32" s="195">
        <v>0.33994790902094407</v>
      </c>
      <c r="I32" s="195">
        <v>0.43531950536232872</v>
      </c>
      <c r="J32" s="196">
        <v>2.9272230819418509E-2</v>
      </c>
      <c r="K32" s="163">
        <f t="shared" si="0"/>
        <v>20.30149885534102</v>
      </c>
    </row>
    <row r="33" spans="1:11">
      <c r="A33" s="5882" t="s">
        <v>46</v>
      </c>
      <c r="B33" s="193" t="s">
        <v>47</v>
      </c>
      <c r="C33" s="2037">
        <v>59</v>
      </c>
      <c r="D33" s="194">
        <v>1120.926013500394</v>
      </c>
      <c r="E33" s="195">
        <v>0</v>
      </c>
      <c r="F33" s="195">
        <v>5.8554471672824702E-2</v>
      </c>
      <c r="G33" s="195">
        <v>0.25925080491353031</v>
      </c>
      <c r="H33" s="195">
        <v>0.36431579053748936</v>
      </c>
      <c r="I33" s="195">
        <v>0.29517385972202048</v>
      </c>
      <c r="J33" s="196">
        <v>2.2705073154135488E-2</v>
      </c>
      <c r="K33" s="163">
        <f t="shared" si="0"/>
        <v>25.484860265215325</v>
      </c>
    </row>
    <row r="34" spans="1:11">
      <c r="A34" s="5882"/>
      <c r="B34" s="193" t="s">
        <v>48</v>
      </c>
      <c r="C34" s="2037">
        <v>39</v>
      </c>
      <c r="D34" s="194">
        <v>1008.7874569148812</v>
      </c>
      <c r="E34" s="195">
        <v>2.2295189317256062E-2</v>
      </c>
      <c r="F34" s="195">
        <v>0</v>
      </c>
      <c r="G34" s="195">
        <v>0.2509678071419234</v>
      </c>
      <c r="H34" s="195">
        <v>0.24730666844303528</v>
      </c>
      <c r="I34" s="195">
        <v>0.47943033509778488</v>
      </c>
      <c r="J34" s="196">
        <v>0</v>
      </c>
      <c r="K34" s="163">
        <f t="shared" si="0"/>
        <v>16.845924582091484</v>
      </c>
    </row>
    <row r="35" spans="1:11">
      <c r="A35" s="5882"/>
      <c r="B35" s="193" t="s">
        <v>49</v>
      </c>
      <c r="C35" s="2037">
        <v>31</v>
      </c>
      <c r="D35" s="194">
        <v>797.09453714563335</v>
      </c>
      <c r="E35" s="195">
        <v>0</v>
      </c>
      <c r="F35" s="195">
        <v>1.5276837561133693E-2</v>
      </c>
      <c r="G35" s="195">
        <v>0.12515025929814447</v>
      </c>
      <c r="H35" s="195">
        <v>0.31128824193849425</v>
      </c>
      <c r="I35" s="195">
        <v>0.54828466120222763</v>
      </c>
      <c r="J35" s="196">
        <v>0</v>
      </c>
      <c r="K35" s="163">
        <f t="shared" si="0"/>
        <v>13.390350308841949</v>
      </c>
    </row>
    <row r="36" spans="1:11">
      <c r="A36" s="5882"/>
      <c r="B36" s="193" t="s">
        <v>50</v>
      </c>
      <c r="C36" s="2037">
        <v>72</v>
      </c>
      <c r="D36" s="194">
        <v>1082.9910140576608</v>
      </c>
      <c r="E36" s="195">
        <v>0</v>
      </c>
      <c r="F36" s="195">
        <v>2.1480481439879733E-2</v>
      </c>
      <c r="G36" s="195">
        <v>0.16385556714255045</v>
      </c>
      <c r="H36" s="195">
        <v>0.34627014778281567</v>
      </c>
      <c r="I36" s="195">
        <v>0.46839380363475397</v>
      </c>
      <c r="J36" s="196">
        <v>0</v>
      </c>
      <c r="K36" s="163">
        <f t="shared" si="0"/>
        <v>31.100168459245818</v>
      </c>
    </row>
    <row r="37" spans="1:11">
      <c r="A37" s="5882" t="s">
        <v>51</v>
      </c>
      <c r="B37" s="193" t="s">
        <v>47</v>
      </c>
      <c r="C37" s="2037">
        <v>60</v>
      </c>
      <c r="D37" s="194">
        <v>1007.8304510969856</v>
      </c>
      <c r="E37" s="195">
        <v>0</v>
      </c>
      <c r="F37" s="195">
        <v>1.0699187068363925E-2</v>
      </c>
      <c r="G37" s="195">
        <v>0.24685948112346842</v>
      </c>
      <c r="H37" s="195">
        <v>0.24121015435642712</v>
      </c>
      <c r="I37" s="195">
        <v>0.49291795518120002</v>
      </c>
      <c r="J37" s="196">
        <v>8.313222270540644E-3</v>
      </c>
      <c r="K37" s="163">
        <f t="shared" si="0"/>
        <v>25.916807049371517</v>
      </c>
    </row>
    <row r="38" spans="1:11">
      <c r="A38" s="5882"/>
      <c r="B38" s="193" t="s">
        <v>48</v>
      </c>
      <c r="C38" s="2037">
        <v>52</v>
      </c>
      <c r="D38" s="194">
        <v>995.70507236344497</v>
      </c>
      <c r="E38" s="195">
        <v>0</v>
      </c>
      <c r="F38" s="195">
        <v>3.1116622480436496E-2</v>
      </c>
      <c r="G38" s="195">
        <v>0.29108283430856408</v>
      </c>
      <c r="H38" s="195">
        <v>0.31535273935147734</v>
      </c>
      <c r="I38" s="195">
        <v>0.34758981126764588</v>
      </c>
      <c r="J38" s="196">
        <v>1.485799259187629E-2</v>
      </c>
      <c r="K38" s="163">
        <f t="shared" si="0"/>
        <v>22.461232776121982</v>
      </c>
    </row>
    <row r="39" spans="1:11">
      <c r="A39" s="5882"/>
      <c r="B39" s="193" t="s">
        <v>49</v>
      </c>
      <c r="C39" s="2037">
        <v>52</v>
      </c>
      <c r="D39" s="194">
        <v>980.11255888089158</v>
      </c>
      <c r="E39" s="195">
        <v>0</v>
      </c>
      <c r="F39" s="195">
        <v>0</v>
      </c>
      <c r="G39" s="195">
        <v>8.6847040386979074E-2</v>
      </c>
      <c r="H39" s="195">
        <v>0.44470170089386946</v>
      </c>
      <c r="I39" s="195">
        <v>0.46845125871915116</v>
      </c>
      <c r="J39" s="196">
        <v>0</v>
      </c>
      <c r="K39" s="163">
        <f t="shared" si="0"/>
        <v>22.461232776121982</v>
      </c>
    </row>
    <row r="40" spans="1:11">
      <c r="A40" s="5882"/>
      <c r="B40" s="193" t="s">
        <v>50</v>
      </c>
      <c r="C40" s="2037">
        <v>37</v>
      </c>
      <c r="D40" s="194">
        <v>1026.150939277245</v>
      </c>
      <c r="E40" s="195">
        <v>1.9461870971241246E-2</v>
      </c>
      <c r="F40" s="195">
        <v>7.8047590366688541E-2</v>
      </c>
      <c r="G40" s="195">
        <v>0.15664514824601622</v>
      </c>
      <c r="H40" s="195">
        <v>0.31578592076233575</v>
      </c>
      <c r="I40" s="195">
        <v>0.43005946965371838</v>
      </c>
      <c r="J40" s="196">
        <v>0</v>
      </c>
      <c r="K40" s="163">
        <f t="shared" si="0"/>
        <v>15.982031013779102</v>
      </c>
    </row>
    <row r="41" spans="1:11">
      <c r="A41" s="5882" t="s">
        <v>52</v>
      </c>
      <c r="B41" s="193" t="s">
        <v>803</v>
      </c>
      <c r="C41" s="2037">
        <v>22</v>
      </c>
      <c r="D41" s="194">
        <v>431.31955432177159</v>
      </c>
      <c r="E41" s="195">
        <v>0</v>
      </c>
      <c r="F41" s="195">
        <v>0</v>
      </c>
      <c r="G41" s="195">
        <v>0.31849138701148488</v>
      </c>
      <c r="H41" s="195">
        <v>0.21361898878910782</v>
      </c>
      <c r="I41" s="195">
        <v>0.46788962419940749</v>
      </c>
      <c r="J41" s="196">
        <v>0</v>
      </c>
      <c r="K41" s="163">
        <f t="shared" si="0"/>
        <v>9.5028292514362231</v>
      </c>
    </row>
    <row r="42" spans="1:11">
      <c r="A42" s="5882"/>
      <c r="B42" s="193" t="s">
        <v>53</v>
      </c>
      <c r="C42" s="2037">
        <v>26</v>
      </c>
      <c r="D42" s="194">
        <v>360.06211804172011</v>
      </c>
      <c r="E42" s="195">
        <v>0</v>
      </c>
      <c r="F42" s="195">
        <v>2.4449611907022595E-2</v>
      </c>
      <c r="G42" s="195">
        <v>0.19519072580061503</v>
      </c>
      <c r="H42" s="195">
        <v>0.22701090056553405</v>
      </c>
      <c r="I42" s="195">
        <v>0.53435151857996022</v>
      </c>
      <c r="J42" s="196">
        <v>1.899724314686806E-2</v>
      </c>
      <c r="K42" s="163">
        <f t="shared" si="0"/>
        <v>11.230616388060991</v>
      </c>
    </row>
    <row r="43" spans="1:11">
      <c r="A43" s="5882"/>
      <c r="B43" s="193" t="s">
        <v>54</v>
      </c>
      <c r="C43" s="2037">
        <v>22</v>
      </c>
      <c r="D43" s="194">
        <v>467.53842751977584</v>
      </c>
      <c r="E43" s="195">
        <v>0</v>
      </c>
      <c r="F43" s="195">
        <v>4.1176904824452333E-2</v>
      </c>
      <c r="G43" s="195">
        <v>0.35740680784248757</v>
      </c>
      <c r="H43" s="195">
        <v>0.39219035749102532</v>
      </c>
      <c r="I43" s="195">
        <v>0.20922592984203489</v>
      </c>
      <c r="J43" s="196">
        <v>0</v>
      </c>
      <c r="K43" s="163">
        <f t="shared" si="0"/>
        <v>9.5028292514362231</v>
      </c>
    </row>
    <row r="44" spans="1:11">
      <c r="A44" s="5882"/>
      <c r="B44" s="193" t="s">
        <v>55</v>
      </c>
      <c r="C44" s="2037">
        <v>13</v>
      </c>
      <c r="D44" s="194">
        <v>344.44437103720514</v>
      </c>
      <c r="E44" s="195">
        <v>0</v>
      </c>
      <c r="F44" s="195">
        <v>0</v>
      </c>
      <c r="G44" s="195">
        <v>0.12537465441553489</v>
      </c>
      <c r="H44" s="195">
        <v>0.26560733594142899</v>
      </c>
      <c r="I44" s="195">
        <v>0.6090180096430361</v>
      </c>
      <c r="J44" s="196">
        <v>0</v>
      </c>
      <c r="K44" s="163">
        <f t="shared" si="0"/>
        <v>5.6153081940304954</v>
      </c>
    </row>
    <row r="45" spans="1:11">
      <c r="A45" s="5882"/>
      <c r="B45" s="193" t="s">
        <v>56</v>
      </c>
      <c r="C45" s="2037">
        <v>29</v>
      </c>
      <c r="D45" s="194">
        <v>400.17105253995948</v>
      </c>
      <c r="E45" s="195">
        <v>0</v>
      </c>
      <c r="F45" s="195">
        <v>2.7276230838254808E-2</v>
      </c>
      <c r="G45" s="195">
        <v>0.29229064653554515</v>
      </c>
      <c r="H45" s="195">
        <v>0.290148681926365</v>
      </c>
      <c r="I45" s="195">
        <v>0.3634697993517525</v>
      </c>
      <c r="J45" s="196">
        <v>2.6814641348082442E-2</v>
      </c>
      <c r="K45" s="163">
        <f t="shared" si="0"/>
        <v>12.526456740529566</v>
      </c>
    </row>
    <row r="46" spans="1:11">
      <c r="A46" s="5882"/>
      <c r="B46" s="193" t="s">
        <v>57</v>
      </c>
      <c r="C46" s="2037">
        <v>24</v>
      </c>
      <c r="D46" s="194">
        <v>390.13684709611186</v>
      </c>
      <c r="E46" s="195">
        <v>0</v>
      </c>
      <c r="F46" s="195">
        <v>0</v>
      </c>
      <c r="G46" s="195">
        <v>0.13211246006184557</v>
      </c>
      <c r="H46" s="195">
        <v>0.40168552030252436</v>
      </c>
      <c r="I46" s="195">
        <v>0.46620201963563024</v>
      </c>
      <c r="J46" s="196">
        <v>0</v>
      </c>
      <c r="K46" s="163">
        <f t="shared" si="0"/>
        <v>10.366722819748606</v>
      </c>
    </row>
    <row r="47" spans="1:11">
      <c r="A47" s="5882"/>
      <c r="B47" s="193" t="s">
        <v>58</v>
      </c>
      <c r="C47" s="2037">
        <v>19</v>
      </c>
      <c r="D47" s="194">
        <v>393.06729374809447</v>
      </c>
      <c r="E47" s="195">
        <v>0</v>
      </c>
      <c r="F47" s="195">
        <v>0</v>
      </c>
      <c r="G47" s="195">
        <v>8.7721694777844791E-2</v>
      </c>
      <c r="H47" s="195">
        <v>0.45699718754283281</v>
      </c>
      <c r="I47" s="195">
        <v>0.4552811176793225</v>
      </c>
      <c r="J47" s="196">
        <v>0</v>
      </c>
      <c r="K47" s="163">
        <f t="shared" si="0"/>
        <v>8.2069888989676461</v>
      </c>
    </row>
    <row r="48" spans="1:11">
      <c r="A48" s="5882"/>
      <c r="B48" s="193" t="s">
        <v>59</v>
      </c>
      <c r="C48" s="2037">
        <v>19</v>
      </c>
      <c r="D48" s="194">
        <v>417.46928660683346</v>
      </c>
      <c r="E48" s="195">
        <v>3.845991004406666E-2</v>
      </c>
      <c r="F48" s="195">
        <v>0</v>
      </c>
      <c r="G48" s="195">
        <v>5.2234282300360445E-2</v>
      </c>
      <c r="H48" s="195">
        <v>0.4931407804232073</v>
      </c>
      <c r="I48" s="195">
        <v>0.41616502723236565</v>
      </c>
      <c r="J48" s="196">
        <v>0</v>
      </c>
      <c r="K48" s="163">
        <f t="shared" si="0"/>
        <v>8.2069888989676461</v>
      </c>
    </row>
    <row r="49" spans="1:11">
      <c r="A49" s="5882"/>
      <c r="B49" s="193" t="s">
        <v>60</v>
      </c>
      <c r="C49" s="2037">
        <v>17</v>
      </c>
      <c r="D49" s="194">
        <v>400.88636897907264</v>
      </c>
      <c r="E49" s="195">
        <v>0</v>
      </c>
      <c r="F49" s="195">
        <v>2.9358744507469527E-2</v>
      </c>
      <c r="G49" s="195">
        <v>0.18831139577985659</v>
      </c>
      <c r="H49" s="195">
        <v>0.44313534007477101</v>
      </c>
      <c r="I49" s="195">
        <v>0.33919451963790304</v>
      </c>
      <c r="J49" s="196">
        <v>0</v>
      </c>
      <c r="K49" s="163">
        <f t="shared" si="0"/>
        <v>7.3430953306552631</v>
      </c>
    </row>
    <row r="50" spans="1:11">
      <c r="A50" s="5882"/>
      <c r="B50" s="193" t="s">
        <v>61</v>
      </c>
      <c r="C50" s="2037">
        <v>10</v>
      </c>
      <c r="D50" s="194">
        <v>404.70370172802455</v>
      </c>
      <c r="E50" s="195">
        <v>0</v>
      </c>
      <c r="F50" s="195">
        <v>0.18786638204628694</v>
      </c>
      <c r="G50" s="195">
        <v>0.15136768760136485</v>
      </c>
      <c r="H50" s="195">
        <v>5.3496805191954058E-2</v>
      </c>
      <c r="I50" s="195">
        <v>0.60726912516039411</v>
      </c>
      <c r="J50" s="196">
        <v>0</v>
      </c>
      <c r="K50" s="163">
        <f t="shared" si="0"/>
        <v>4.3194678415619192</v>
      </c>
    </row>
    <row r="51" spans="1:11">
      <c r="A51" s="5882" t="s">
        <v>62</v>
      </c>
      <c r="B51" s="193" t="s">
        <v>17</v>
      </c>
      <c r="C51" s="2037">
        <v>38</v>
      </c>
      <c r="D51" s="194">
        <v>1333.719508711506</v>
      </c>
      <c r="E51" s="195">
        <v>0</v>
      </c>
      <c r="F51" s="195">
        <v>0</v>
      </c>
      <c r="G51" s="195">
        <v>0.35009408159333988</v>
      </c>
      <c r="H51" s="195">
        <v>0.24744316489004653</v>
      </c>
      <c r="I51" s="195">
        <v>0.39017050891973859</v>
      </c>
      <c r="J51" s="196">
        <v>1.2292244596875151E-2</v>
      </c>
      <c r="K51" s="163">
        <f t="shared" si="0"/>
        <v>16.413977797935292</v>
      </c>
    </row>
    <row r="52" spans="1:11">
      <c r="A52" s="5882"/>
      <c r="B52" s="193" t="s">
        <v>18</v>
      </c>
      <c r="C52" s="2037">
        <v>163</v>
      </c>
      <c r="D52" s="194">
        <v>2676.0795129070757</v>
      </c>
      <c r="E52" s="195">
        <v>4.8118124285020511E-3</v>
      </c>
      <c r="F52" s="195">
        <v>3.308067671586875E-2</v>
      </c>
      <c r="G52" s="195">
        <v>0.16467860067576251</v>
      </c>
      <c r="H52" s="195">
        <v>0.34685283043392567</v>
      </c>
      <c r="I52" s="195">
        <v>0.44572516816956514</v>
      </c>
      <c r="J52" s="196">
        <v>4.850911576376152E-3</v>
      </c>
      <c r="K52" s="163">
        <f t="shared" si="0"/>
        <v>70.407325817459281</v>
      </c>
    </row>
    <row r="53" spans="1:11">
      <c r="A53" s="5882" t="s">
        <v>63</v>
      </c>
      <c r="B53" s="193" t="s">
        <v>64</v>
      </c>
      <c r="C53" s="2037">
        <v>6</v>
      </c>
      <c r="D53" s="194">
        <v>461.1693202202232</v>
      </c>
      <c r="E53" s="195">
        <v>0</v>
      </c>
      <c r="F53" s="195">
        <v>0.14376715529414208</v>
      </c>
      <c r="G53" s="195">
        <v>0</v>
      </c>
      <c r="H53" s="195">
        <v>0.39114811478360301</v>
      </c>
      <c r="I53" s="195">
        <v>0.32375051370643604</v>
      </c>
      <c r="J53" s="196">
        <v>0.14133421621581893</v>
      </c>
      <c r="K53" s="163">
        <f t="shared" si="0"/>
        <v>2.5916807049371515</v>
      </c>
    </row>
    <row r="54" spans="1:11" ht="45">
      <c r="A54" s="5882"/>
      <c r="B54" s="193" t="s">
        <v>65</v>
      </c>
      <c r="C54" s="2037">
        <v>158</v>
      </c>
      <c r="D54" s="194">
        <v>2469.4021763337446</v>
      </c>
      <c r="E54" s="195">
        <v>4.9692801231861275E-3</v>
      </c>
      <c r="F54" s="195">
        <v>2.2881720444825396E-2</v>
      </c>
      <c r="G54" s="195">
        <v>0.20211929117766736</v>
      </c>
      <c r="H54" s="195">
        <v>0.32646681012785783</v>
      </c>
      <c r="I54" s="195">
        <v>0.44356289812646343</v>
      </c>
      <c r="J54" s="196">
        <v>0</v>
      </c>
      <c r="K54" s="163">
        <f t="shared" si="0"/>
        <v>68.24759189667833</v>
      </c>
    </row>
    <row r="55" spans="1:11" ht="45">
      <c r="A55" s="5882"/>
      <c r="B55" s="193" t="s">
        <v>66</v>
      </c>
      <c r="C55" s="2037">
        <v>36</v>
      </c>
      <c r="D55" s="194">
        <v>410.6024102953516</v>
      </c>
      <c r="E55" s="195">
        <v>0</v>
      </c>
      <c r="F55" s="195">
        <v>2.704864941075788E-2</v>
      </c>
      <c r="G55" s="195">
        <v>0.22209362679404632</v>
      </c>
      <c r="H55" s="195">
        <v>0.33418715795574822</v>
      </c>
      <c r="I55" s="195">
        <v>0.40395153998610439</v>
      </c>
      <c r="J55" s="196">
        <v>1.2719025853342976E-2</v>
      </c>
      <c r="K55" s="163">
        <f t="shared" si="0"/>
        <v>15.550084229622909</v>
      </c>
    </row>
    <row r="56" spans="1:11" ht="69" customHeight="1">
      <c r="A56" s="5882"/>
      <c r="B56" s="193" t="s">
        <v>67</v>
      </c>
      <c r="C56" s="2037">
        <v>1</v>
      </c>
      <c r="D56" s="194">
        <v>668.62511476925772</v>
      </c>
      <c r="E56" s="195">
        <v>0</v>
      </c>
      <c r="F56" s="195">
        <v>0</v>
      </c>
      <c r="G56" s="195">
        <v>0</v>
      </c>
      <c r="H56" s="195">
        <v>0</v>
      </c>
      <c r="I56" s="195">
        <v>1</v>
      </c>
      <c r="J56" s="196">
        <v>0</v>
      </c>
      <c r="K56" s="163">
        <f t="shared" si="0"/>
        <v>0.43194678415619192</v>
      </c>
    </row>
    <row r="57" spans="1:11">
      <c r="A57" s="5882" t="s">
        <v>68</v>
      </c>
      <c r="B57" s="193" t="s">
        <v>17</v>
      </c>
      <c r="C57" s="2037">
        <v>0</v>
      </c>
      <c r="D57" s="194">
        <v>1026.0471997107495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6">
        <v>0</v>
      </c>
      <c r="K57" s="163">
        <f t="shared" si="0"/>
        <v>0</v>
      </c>
    </row>
    <row r="58" spans="1:11">
      <c r="A58" s="5882"/>
      <c r="B58" s="193" t="s">
        <v>18</v>
      </c>
      <c r="C58" s="2037">
        <v>201</v>
      </c>
      <c r="D58" s="194">
        <v>2983.7518219078261</v>
      </c>
      <c r="E58" s="195">
        <v>3.9148208348477008E-3</v>
      </c>
      <c r="F58" s="195">
        <v>2.6913959004520035E-2</v>
      </c>
      <c r="G58" s="195">
        <v>0.19924273429229689</v>
      </c>
      <c r="H58" s="195">
        <v>0.32832142763179911</v>
      </c>
      <c r="I58" s="195">
        <v>0.43536897430792298</v>
      </c>
      <c r="J58" s="196">
        <v>6.2380839286135126E-3</v>
      </c>
      <c r="K58" s="163">
        <f t="shared" si="0"/>
        <v>86.821303615394584</v>
      </c>
    </row>
    <row r="59" spans="1:11">
      <c r="A59" s="5882" t="s">
        <v>69</v>
      </c>
      <c r="B59" s="193" t="s">
        <v>17</v>
      </c>
      <c r="C59" s="2037">
        <v>37</v>
      </c>
      <c r="D59" s="194">
        <v>1079.2275250646092</v>
      </c>
      <c r="E59" s="195">
        <v>0</v>
      </c>
      <c r="F59" s="195">
        <v>2.6445056053231986E-2</v>
      </c>
      <c r="G59" s="195">
        <v>0.21713758496563604</v>
      </c>
      <c r="H59" s="195">
        <v>0.32672973759995322</v>
      </c>
      <c r="I59" s="195">
        <v>0.4172524218809629</v>
      </c>
      <c r="J59" s="196">
        <v>1.2435199500215542E-2</v>
      </c>
      <c r="K59" s="163">
        <f t="shared" si="0"/>
        <v>15.982031013779102</v>
      </c>
    </row>
    <row r="60" spans="1:11">
      <c r="A60" s="5882"/>
      <c r="B60" s="193" t="s">
        <v>18</v>
      </c>
      <c r="C60" s="2037">
        <v>164</v>
      </c>
      <c r="D60" s="194">
        <v>2930.5714965539678</v>
      </c>
      <c r="E60" s="195">
        <v>4.7991712074865814E-3</v>
      </c>
      <c r="F60" s="195">
        <v>2.7019883264453405E-2</v>
      </c>
      <c r="G60" s="195">
        <v>0.1952003225118098</v>
      </c>
      <c r="H60" s="195">
        <v>0.32868098729804446</v>
      </c>
      <c r="I60" s="195">
        <v>0.43946146808109893</v>
      </c>
      <c r="J60" s="196">
        <v>4.8381676371069817E-3</v>
      </c>
      <c r="K60" s="163">
        <f t="shared" si="0"/>
        <v>70.839272601615477</v>
      </c>
    </row>
    <row r="61" spans="1:11">
      <c r="A61" s="5882" t="s">
        <v>70</v>
      </c>
      <c r="B61" s="193" t="s">
        <v>17</v>
      </c>
      <c r="C61" s="2037">
        <v>27</v>
      </c>
      <c r="D61" s="194">
        <v>1150.2591134483155</v>
      </c>
      <c r="E61" s="195">
        <v>0</v>
      </c>
      <c r="F61" s="195">
        <v>9.1100470016164434E-2</v>
      </c>
      <c r="G61" s="195">
        <v>0.12602700683549073</v>
      </c>
      <c r="H61" s="195">
        <v>0.28209272926411472</v>
      </c>
      <c r="I61" s="195">
        <v>0.44018462559023019</v>
      </c>
      <c r="J61" s="196">
        <v>6.0595168293999968E-2</v>
      </c>
      <c r="K61" s="163">
        <f t="shared" si="0"/>
        <v>11.662563172217181</v>
      </c>
    </row>
    <row r="62" spans="1:11">
      <c r="A62" s="5882"/>
      <c r="B62" s="193" t="s">
        <v>18</v>
      </c>
      <c r="C62" s="2037">
        <v>174</v>
      </c>
      <c r="D62" s="194">
        <v>2859.5399081702608</v>
      </c>
      <c r="E62" s="195">
        <v>4.364090349914175E-3</v>
      </c>
      <c r="F62" s="195">
        <v>1.9547838333219256E-2</v>
      </c>
      <c r="G62" s="195">
        <v>0.2076450586277957</v>
      </c>
      <c r="H62" s="195">
        <v>0.33362668827436215</v>
      </c>
      <c r="I62" s="195">
        <v>0.43481632441470858</v>
      </c>
      <c r="J62" s="196">
        <v>0</v>
      </c>
      <c r="K62" s="163">
        <f t="shared" si="0"/>
        <v>75.158740443177393</v>
      </c>
    </row>
    <row r="63" spans="1:11">
      <c r="A63" s="5882" t="s">
        <v>71</v>
      </c>
      <c r="B63" s="193" t="s">
        <v>17</v>
      </c>
      <c r="C63" s="2037">
        <v>0</v>
      </c>
      <c r="D63" s="194">
        <v>3722.3403072975434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6">
        <v>1</v>
      </c>
      <c r="K63" s="163">
        <f t="shared" si="0"/>
        <v>0</v>
      </c>
    </row>
    <row r="64" spans="1:11">
      <c r="A64" s="5882"/>
      <c r="B64" s="193" t="s">
        <v>18</v>
      </c>
      <c r="C64" s="2037">
        <v>201</v>
      </c>
      <c r="D64" s="194">
        <v>287.45871432103456</v>
      </c>
      <c r="E64" s="195">
        <v>3.9303324078845889E-3</v>
      </c>
      <c r="F64" s="195">
        <v>2.702059934859255E-2</v>
      </c>
      <c r="G64" s="195">
        <v>0.20003218759180263</v>
      </c>
      <c r="H64" s="195">
        <v>0.32962232542996972</v>
      </c>
      <c r="I64" s="195">
        <v>0.43709402327641178</v>
      </c>
      <c r="J64" s="196">
        <v>2.3005319453389393E-3</v>
      </c>
      <c r="K64" s="163">
        <f t="shared" si="0"/>
        <v>86.821303615394584</v>
      </c>
    </row>
    <row r="65" spans="1:11">
      <c r="A65" s="5882" t="s">
        <v>72</v>
      </c>
      <c r="B65" s="193" t="s">
        <v>17</v>
      </c>
      <c r="C65" s="2037">
        <v>128</v>
      </c>
      <c r="D65" s="194">
        <v>2755.2164332111797</v>
      </c>
      <c r="E65" s="195">
        <v>0</v>
      </c>
      <c r="F65" s="195">
        <v>2.3993668271112146E-2</v>
      </c>
      <c r="G65" s="195">
        <v>0.27301564381793442</v>
      </c>
      <c r="H65" s="195">
        <v>0.25861961385927279</v>
      </c>
      <c r="I65" s="195">
        <v>0.44083608663805629</v>
      </c>
      <c r="J65" s="196">
        <v>3.5349874136246773E-3</v>
      </c>
      <c r="K65" s="163">
        <f t="shared" si="0"/>
        <v>55.289188371992566</v>
      </c>
    </row>
    <row r="66" spans="1:11">
      <c r="A66" s="5882"/>
      <c r="B66" s="193" t="s">
        <v>18</v>
      </c>
      <c r="C66" s="2037">
        <v>73</v>
      </c>
      <c r="D66" s="194">
        <v>1254.5825884074052</v>
      </c>
      <c r="E66" s="195">
        <v>1.112863279581441E-2</v>
      </c>
      <c r="F66" s="195">
        <v>3.2295157560182031E-2</v>
      </c>
      <c r="G66" s="195">
        <v>6.3301928931771778E-2</v>
      </c>
      <c r="H66" s="195">
        <v>0.45676045437282398</v>
      </c>
      <c r="I66" s="195">
        <v>0.42529476606625793</v>
      </c>
      <c r="J66" s="196">
        <v>1.1219060273149719E-2</v>
      </c>
      <c r="K66" s="163">
        <f t="shared" si="0"/>
        <v>31.532115243402011</v>
      </c>
    </row>
    <row r="67" spans="1:11">
      <c r="A67" s="5882" t="s">
        <v>73</v>
      </c>
      <c r="B67" s="193" t="s">
        <v>17</v>
      </c>
      <c r="C67" s="2037">
        <v>32</v>
      </c>
      <c r="D67" s="194">
        <v>486.87792925663791</v>
      </c>
      <c r="E67" s="195">
        <v>0</v>
      </c>
      <c r="F67" s="195">
        <v>5.0127900622115466E-2</v>
      </c>
      <c r="G67" s="195">
        <v>0.30770759717098789</v>
      </c>
      <c r="H67" s="195">
        <v>0.27908501813351466</v>
      </c>
      <c r="I67" s="195">
        <v>0.36307948407338186</v>
      </c>
      <c r="J67" s="196">
        <v>0</v>
      </c>
      <c r="K67" s="163">
        <f t="shared" si="0"/>
        <v>13.822297092998141</v>
      </c>
    </row>
    <row r="68" spans="1:11">
      <c r="A68" s="5882"/>
      <c r="B68" s="193" t="s">
        <v>18</v>
      </c>
      <c r="C68" s="2037">
        <v>169</v>
      </c>
      <c r="D68" s="194">
        <v>3522.9210923619394</v>
      </c>
      <c r="E68" s="195">
        <v>4.7859061053812102E-3</v>
      </c>
      <c r="F68" s="195">
        <v>2.1748633829453908E-2</v>
      </c>
      <c r="G68" s="195">
        <v>0.17510825958453161</v>
      </c>
      <c r="H68" s="195">
        <v>0.33927700207498573</v>
      </c>
      <c r="I68" s="195">
        <v>0.45145408083365623</v>
      </c>
      <c r="J68" s="196">
        <v>7.626117571991841E-3</v>
      </c>
      <c r="K68" s="163">
        <f t="shared" si="0"/>
        <v>72.999006522396442</v>
      </c>
    </row>
    <row r="69" spans="1:11">
      <c r="A69" s="5882" t="s">
        <v>74</v>
      </c>
      <c r="B69" s="193" t="s">
        <v>17</v>
      </c>
      <c r="C69" s="2037">
        <v>149</v>
      </c>
      <c r="D69" s="194">
        <v>3047.1974460849128</v>
      </c>
      <c r="E69" s="195">
        <v>5.4828311704764468E-3</v>
      </c>
      <c r="F69" s="195">
        <v>1.908819219355672E-2</v>
      </c>
      <c r="G69" s="195">
        <v>0.22220547645300262</v>
      </c>
      <c r="H69" s="195">
        <v>0.33316398953212084</v>
      </c>
      <c r="I69" s="195">
        <v>0.41685025836641126</v>
      </c>
      <c r="J69" s="196">
        <v>3.2092522844321052E-3</v>
      </c>
      <c r="K69" s="163">
        <f t="shared" ref="K69:K78" si="1">C69/2.3151</f>
        <v>64.360070839272595</v>
      </c>
    </row>
    <row r="70" spans="1:11">
      <c r="A70" s="5882"/>
      <c r="B70" s="193" t="s">
        <v>18</v>
      </c>
      <c r="C70" s="2037">
        <v>52</v>
      </c>
      <c r="D70" s="194">
        <v>962.60157553367719</v>
      </c>
      <c r="E70" s="195">
        <v>0</v>
      </c>
      <c r="F70" s="195">
        <v>4.6452398429368588E-2</v>
      </c>
      <c r="G70" s="195">
        <v>0.14191210362402384</v>
      </c>
      <c r="H70" s="195">
        <v>0.31623109774642999</v>
      </c>
      <c r="I70" s="195">
        <v>0.48160429135599941</v>
      </c>
      <c r="J70" s="196">
        <v>1.3800108844178089E-2</v>
      </c>
      <c r="K70" s="163">
        <f t="shared" si="1"/>
        <v>22.461232776121982</v>
      </c>
    </row>
    <row r="71" spans="1:11" ht="30">
      <c r="A71" s="5882" t="s">
        <v>75</v>
      </c>
      <c r="B71" s="193" t="s">
        <v>76</v>
      </c>
      <c r="C71" s="2037">
        <v>18</v>
      </c>
      <c r="D71" s="194">
        <v>491.39174092561882</v>
      </c>
      <c r="E71" s="195">
        <v>4.7139007959604545E-2</v>
      </c>
      <c r="F71" s="195">
        <v>0</v>
      </c>
      <c r="G71" s="195">
        <v>0.28978397069202549</v>
      </c>
      <c r="H71" s="195">
        <v>0.11757896821890855</v>
      </c>
      <c r="I71" s="195">
        <v>0.54549805312946142</v>
      </c>
      <c r="J71" s="196">
        <v>0</v>
      </c>
      <c r="K71" s="163">
        <f t="shared" si="1"/>
        <v>7.7750421148114546</v>
      </c>
    </row>
    <row r="72" spans="1:11">
      <c r="A72" s="5882"/>
      <c r="B72" s="193" t="s">
        <v>77</v>
      </c>
      <c r="C72" s="2037">
        <v>11</v>
      </c>
      <c r="D72" s="194">
        <v>430.53474975596271</v>
      </c>
      <c r="E72" s="195">
        <v>0</v>
      </c>
      <c r="F72" s="195">
        <v>0.12351211558000399</v>
      </c>
      <c r="G72" s="195">
        <v>0.15522651653990752</v>
      </c>
      <c r="H72" s="195">
        <v>0.21012285990146476</v>
      </c>
      <c r="I72" s="195">
        <v>0.51113850797862381</v>
      </c>
      <c r="J72" s="196">
        <v>0</v>
      </c>
      <c r="K72" s="163">
        <f t="shared" si="1"/>
        <v>4.7514146257181116</v>
      </c>
    </row>
    <row r="73" spans="1:11">
      <c r="A73" s="5882"/>
      <c r="B73" s="193" t="s">
        <v>78</v>
      </c>
      <c r="C73" s="2037">
        <v>27</v>
      </c>
      <c r="D73" s="194">
        <v>398.92434577585396</v>
      </c>
      <c r="E73" s="195">
        <v>0</v>
      </c>
      <c r="F73" s="195">
        <v>6.0609089768431233E-2</v>
      </c>
      <c r="G73" s="195">
        <v>3.0060245013665766E-2</v>
      </c>
      <c r="H73" s="195">
        <v>0.14654426366825704</v>
      </c>
      <c r="I73" s="195">
        <v>0.72558198617383374</v>
      </c>
      <c r="J73" s="196">
        <v>3.7204415375812559E-2</v>
      </c>
      <c r="K73" s="163">
        <f t="shared" si="1"/>
        <v>11.662563172217181</v>
      </c>
    </row>
    <row r="74" spans="1:11">
      <c r="A74" s="5882"/>
      <c r="B74" s="193" t="s">
        <v>79</v>
      </c>
      <c r="C74" s="2037">
        <v>13</v>
      </c>
      <c r="D74" s="194">
        <v>362.90221731292138</v>
      </c>
      <c r="E74" s="195">
        <v>0</v>
      </c>
      <c r="F74" s="195">
        <v>5.4261851140415499E-2</v>
      </c>
      <c r="G74" s="195">
        <v>0.30081560914651212</v>
      </c>
      <c r="H74" s="195">
        <v>0.45207677110599959</v>
      </c>
      <c r="I74" s="195">
        <v>0.19284576860707284</v>
      </c>
      <c r="J74" s="196">
        <v>0</v>
      </c>
      <c r="K74" s="163">
        <f t="shared" si="1"/>
        <v>5.6153081940304954</v>
      </c>
    </row>
    <row r="75" spans="1:11" ht="30">
      <c r="A75" s="5882"/>
      <c r="B75" s="193" t="s">
        <v>80</v>
      </c>
      <c r="C75" s="2037">
        <v>41</v>
      </c>
      <c r="D75" s="194">
        <v>443.44581049429655</v>
      </c>
      <c r="E75" s="195">
        <v>0</v>
      </c>
      <c r="F75" s="195">
        <v>1.4368181658029404E-2</v>
      </c>
      <c r="G75" s="195">
        <v>0.12009762453685574</v>
      </c>
      <c r="H75" s="195">
        <v>0.33423912344904083</v>
      </c>
      <c r="I75" s="195">
        <v>0.52013105509178448</v>
      </c>
      <c r="J75" s="196">
        <v>1.1164015264289496E-2</v>
      </c>
      <c r="K75" s="163">
        <f t="shared" si="1"/>
        <v>17.709818150403869</v>
      </c>
    </row>
    <row r="76" spans="1:11">
      <c r="A76" s="5882"/>
      <c r="B76" s="193" t="s">
        <v>81</v>
      </c>
      <c r="C76" s="2037">
        <v>52</v>
      </c>
      <c r="D76" s="194">
        <v>561.81444535090611</v>
      </c>
      <c r="E76" s="195">
        <v>0</v>
      </c>
      <c r="F76" s="195">
        <v>1.95812634629552E-2</v>
      </c>
      <c r="G76" s="195">
        <v>8.2763478201708013E-2</v>
      </c>
      <c r="H76" s="195">
        <v>0.48944259627085862</v>
      </c>
      <c r="I76" s="195">
        <v>0.40821266206447787</v>
      </c>
      <c r="J76" s="196">
        <v>0</v>
      </c>
      <c r="K76" s="163">
        <f t="shared" si="1"/>
        <v>22.461232776121982</v>
      </c>
    </row>
    <row r="77" spans="1:11">
      <c r="A77" s="5882"/>
      <c r="B77" s="193" t="s">
        <v>82</v>
      </c>
      <c r="C77" s="2037">
        <v>12</v>
      </c>
      <c r="D77" s="194">
        <v>520.41337249565856</v>
      </c>
      <c r="E77" s="195">
        <v>0</v>
      </c>
      <c r="F77" s="195">
        <v>0</v>
      </c>
      <c r="G77" s="195">
        <v>0.64974802052210978</v>
      </c>
      <c r="H77" s="195">
        <v>3.181446361141832E-2</v>
      </c>
      <c r="I77" s="195">
        <v>0.31843751586647201</v>
      </c>
      <c r="J77" s="196">
        <v>0</v>
      </c>
      <c r="K77" s="163">
        <f t="shared" si="1"/>
        <v>5.183361409874303</v>
      </c>
    </row>
    <row r="78" spans="1:11">
      <c r="A78" s="5897"/>
      <c r="B78" s="197" t="s">
        <v>83</v>
      </c>
      <c r="C78" s="2038">
        <v>27</v>
      </c>
      <c r="D78" s="198">
        <v>800.3723395073539</v>
      </c>
      <c r="E78" s="199">
        <v>0</v>
      </c>
      <c r="F78" s="199">
        <v>0</v>
      </c>
      <c r="G78" s="199">
        <v>0.34047101069546082</v>
      </c>
      <c r="H78" s="199">
        <v>0.42633691638820287</v>
      </c>
      <c r="I78" s="199">
        <v>0.2331920729163364</v>
      </c>
      <c r="J78" s="200">
        <v>0</v>
      </c>
      <c r="K78" s="163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31" priority="1">
      <formula>IF((E$4-E5)/SQRT(((E$4+E5)/2)*(((1-E$4)+(1-E5))/2)*(1/$K$4+1/$K5))&gt;1.96,1,)</formula>
    </cfRule>
    <cfRule type="expression" dxfId="230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Munka104">
    <tabColor theme="8" tint="0.79998168889431442"/>
  </sheetPr>
  <dimension ref="A1:K78"/>
  <sheetViews>
    <sheetView workbookViewId="0">
      <selection activeCell="H6" sqref="H6"/>
    </sheetView>
  </sheetViews>
  <sheetFormatPr defaultColWidth="11.42578125" defaultRowHeight="15"/>
  <cols>
    <col min="1" max="1" width="36.140625" style="15" customWidth="1"/>
    <col min="2" max="2" width="23.42578125" customWidth="1"/>
    <col min="3" max="3" width="17.42578125" customWidth="1"/>
    <col min="4" max="4" width="18.140625" customWidth="1"/>
    <col min="5" max="5" width="14.42578125" customWidth="1"/>
    <col min="9" max="9" width="15.42578125" customWidth="1"/>
    <col min="10" max="10" width="13.42578125" customWidth="1"/>
    <col min="11" max="11" width="4.42578125" hidden="1" customWidth="1"/>
  </cols>
  <sheetData>
    <row r="1" spans="1:11" ht="15.75">
      <c r="A1" s="5899" t="s">
        <v>0</v>
      </c>
      <c r="B1" s="5900"/>
      <c r="C1" s="5905"/>
      <c r="D1" s="5906"/>
      <c r="E1" s="5906" t="s">
        <v>116</v>
      </c>
      <c r="F1" s="5906"/>
      <c r="G1" s="5906"/>
      <c r="H1" s="5906"/>
      <c r="I1" s="5906"/>
      <c r="J1" s="5907"/>
    </row>
    <row r="2" spans="1:11" s="18" customFormat="1" ht="63">
      <c r="A2" s="5901"/>
      <c r="B2" s="5902"/>
      <c r="C2" s="5908" t="s">
        <v>1</v>
      </c>
      <c r="D2" s="5910" t="s">
        <v>2</v>
      </c>
      <c r="E2" s="219" t="s">
        <v>113</v>
      </c>
      <c r="F2" s="219">
        <v>2</v>
      </c>
      <c r="G2" s="219">
        <v>3</v>
      </c>
      <c r="H2" s="219">
        <v>4</v>
      </c>
      <c r="I2" s="219" t="s">
        <v>114</v>
      </c>
      <c r="J2" s="220" t="s">
        <v>8</v>
      </c>
      <c r="K2" s="18" t="s">
        <v>91</v>
      </c>
    </row>
    <row r="3" spans="1:11" ht="15.75">
      <c r="A3" s="5903"/>
      <c r="B3" s="5904"/>
      <c r="C3" s="5909"/>
      <c r="D3" s="5911"/>
      <c r="E3" s="221" t="s">
        <v>9</v>
      </c>
      <c r="F3" s="221" t="s">
        <v>9</v>
      </c>
      <c r="G3" s="221" t="s">
        <v>9</v>
      </c>
      <c r="H3" s="221" t="s">
        <v>9</v>
      </c>
      <c r="I3" s="221" t="s">
        <v>9</v>
      </c>
      <c r="J3" s="222" t="s">
        <v>9</v>
      </c>
    </row>
    <row r="4" spans="1:11" ht="15.75">
      <c r="A4" s="223" t="s">
        <v>10</v>
      </c>
      <c r="B4" s="207" t="s">
        <v>10</v>
      </c>
      <c r="C4" s="2036">
        <v>201</v>
      </c>
      <c r="D4" s="208">
        <v>4009.7990216185763</v>
      </c>
      <c r="E4" s="209">
        <v>0</v>
      </c>
      <c r="F4" s="209">
        <v>8.2722578838769784E-3</v>
      </c>
      <c r="G4" s="209">
        <v>9.8951473600028206E-2</v>
      </c>
      <c r="H4" s="209">
        <v>0.36130973649696507</v>
      </c>
      <c r="I4" s="209">
        <v>0.52057328149934579</v>
      </c>
      <c r="J4" s="210">
        <v>1.0893250519784419E-2</v>
      </c>
      <c r="K4" s="163">
        <f>C4/2.3151</f>
        <v>86.821303615394584</v>
      </c>
    </row>
    <row r="5" spans="1:11">
      <c r="A5" s="5898" t="s">
        <v>11</v>
      </c>
      <c r="B5" s="211" t="s">
        <v>12</v>
      </c>
      <c r="C5" s="2037">
        <v>45</v>
      </c>
      <c r="D5" s="212">
        <v>1421.6095980229966</v>
      </c>
      <c r="E5" s="213">
        <v>0</v>
      </c>
      <c r="F5" s="213">
        <v>1.2843873420285033E-2</v>
      </c>
      <c r="G5" s="213">
        <v>0.13799295037537118</v>
      </c>
      <c r="H5" s="213">
        <v>0.2985507264944473</v>
      </c>
      <c r="I5" s="213">
        <v>0.53374280468013613</v>
      </c>
      <c r="J5" s="214">
        <v>1.6869645029760242E-2</v>
      </c>
      <c r="K5" s="163">
        <f t="shared" ref="K5:K68" si="0">C5/2.3151</f>
        <v>19.437605287028635</v>
      </c>
    </row>
    <row r="6" spans="1:11">
      <c r="A6" s="5898"/>
      <c r="B6" s="211" t="s">
        <v>13</v>
      </c>
      <c r="C6" s="2037">
        <v>59</v>
      </c>
      <c r="D6" s="212">
        <v>1125.6457743997478</v>
      </c>
      <c r="E6" s="213">
        <v>0</v>
      </c>
      <c r="F6" s="213">
        <v>1.7750081497573539E-2</v>
      </c>
      <c r="G6" s="213">
        <v>0.10787703637778077</v>
      </c>
      <c r="H6" s="213">
        <v>0.32882216356530869</v>
      </c>
      <c r="I6" s="213">
        <v>0.54555071855933635</v>
      </c>
      <c r="J6" s="214">
        <v>0</v>
      </c>
      <c r="K6" s="163">
        <f t="shared" si="0"/>
        <v>25.484860265215325</v>
      </c>
    </row>
    <row r="7" spans="1:11">
      <c r="A7" s="5898"/>
      <c r="B7" s="211" t="s">
        <v>14</v>
      </c>
      <c r="C7" s="2037">
        <v>50</v>
      </c>
      <c r="D7" s="212">
        <v>990.55570333605897</v>
      </c>
      <c r="E7" s="213">
        <v>0</v>
      </c>
      <c r="F7" s="213">
        <v>0</v>
      </c>
      <c r="G7" s="213">
        <v>8.5166426357232469E-2</v>
      </c>
      <c r="H7" s="213">
        <v>0.52979839203226675</v>
      </c>
      <c r="I7" s="213">
        <v>0.35348088711957437</v>
      </c>
      <c r="J7" s="214">
        <v>3.1554294490926303E-2</v>
      </c>
      <c r="K7" s="163">
        <f t="shared" si="0"/>
        <v>21.597339207809597</v>
      </c>
    </row>
    <row r="8" spans="1:11">
      <c r="A8" s="5898"/>
      <c r="B8" s="211" t="s">
        <v>15</v>
      </c>
      <c r="C8" s="2037">
        <v>47</v>
      </c>
      <c r="D8" s="212">
        <v>471.98794585976924</v>
      </c>
      <c r="E8" s="213">
        <v>0</v>
      </c>
      <c r="F8" s="213">
        <v>0</v>
      </c>
      <c r="G8" s="213">
        <v>6.3840971405924582E-2</v>
      </c>
      <c r="H8" s="213">
        <v>0.31005809612979285</v>
      </c>
      <c r="I8" s="213">
        <v>0.62610093246428278</v>
      </c>
      <c r="J8" s="214">
        <v>0</v>
      </c>
      <c r="K8" s="163">
        <f t="shared" si="0"/>
        <v>20.30149885534102</v>
      </c>
    </row>
    <row r="9" spans="1:11">
      <c r="A9" s="5898" t="s">
        <v>16</v>
      </c>
      <c r="B9" s="211" t="s">
        <v>17</v>
      </c>
      <c r="C9" s="2037">
        <v>144</v>
      </c>
      <c r="D9" s="212">
        <v>2988.4208592414593</v>
      </c>
      <c r="E9" s="213">
        <v>0</v>
      </c>
      <c r="F9" s="213">
        <v>1.2078152882697833E-2</v>
      </c>
      <c r="G9" s="213">
        <v>0.10427892922122382</v>
      </c>
      <c r="H9" s="213">
        <v>0.33737966147779991</v>
      </c>
      <c r="I9" s="213">
        <v>0.5303582463213472</v>
      </c>
      <c r="J9" s="214">
        <v>1.5905010096931418E-2</v>
      </c>
      <c r="K9" s="163">
        <f t="shared" si="0"/>
        <v>62.200336918491637</v>
      </c>
    </row>
    <row r="10" spans="1:11">
      <c r="A10" s="5898"/>
      <c r="B10" s="211" t="s">
        <v>18</v>
      </c>
      <c r="C10" s="2037">
        <v>57</v>
      </c>
      <c r="D10" s="212">
        <v>1021.3781623771297</v>
      </c>
      <c r="E10" s="213">
        <v>0</v>
      </c>
      <c r="F10" s="213">
        <v>0</v>
      </c>
      <c r="G10" s="213">
        <v>8.7372045692244563E-2</v>
      </c>
      <c r="H10" s="213">
        <v>0.41332266691159442</v>
      </c>
      <c r="I10" s="213">
        <v>0.49930528739616142</v>
      </c>
      <c r="J10" s="214">
        <v>0</v>
      </c>
      <c r="K10" s="163">
        <f t="shared" si="0"/>
        <v>24.62096669690294</v>
      </c>
    </row>
    <row r="11" spans="1:11">
      <c r="A11" s="5898" t="s">
        <v>19</v>
      </c>
      <c r="B11" s="211" t="s">
        <v>20</v>
      </c>
      <c r="C11" s="2037">
        <v>28</v>
      </c>
      <c r="D11" s="212">
        <v>732.18497205066751</v>
      </c>
      <c r="E11" s="213">
        <v>0</v>
      </c>
      <c r="F11" s="213">
        <v>2.0346477338122639E-2</v>
      </c>
      <c r="G11" s="213">
        <v>0.12359300838876752</v>
      </c>
      <c r="H11" s="213">
        <v>0.26188162945290189</v>
      </c>
      <c r="I11" s="213">
        <v>0.59417888482020809</v>
      </c>
      <c r="J11" s="214">
        <v>0</v>
      </c>
      <c r="K11" s="163">
        <f t="shared" si="0"/>
        <v>12.094509956373374</v>
      </c>
    </row>
    <row r="12" spans="1:11" ht="30">
      <c r="A12" s="5898"/>
      <c r="B12" s="211" t="s">
        <v>21</v>
      </c>
      <c r="C12" s="2037">
        <v>75</v>
      </c>
      <c r="D12" s="212">
        <v>1112.1597049847758</v>
      </c>
      <c r="E12" s="213">
        <v>0</v>
      </c>
      <c r="F12" s="213">
        <v>1.525651315429904E-2</v>
      </c>
      <c r="G12" s="213">
        <v>0.10501846141315614</v>
      </c>
      <c r="H12" s="213">
        <v>0.36366029837734087</v>
      </c>
      <c r="I12" s="213">
        <v>0.50258161794672684</v>
      </c>
      <c r="J12" s="214">
        <v>1.3483109108476993E-2</v>
      </c>
      <c r="K12" s="163">
        <f t="shared" si="0"/>
        <v>32.396008811714395</v>
      </c>
    </row>
    <row r="13" spans="1:11" ht="30">
      <c r="A13" s="5898"/>
      <c r="B13" s="211" t="s">
        <v>22</v>
      </c>
      <c r="C13" s="2037">
        <v>57</v>
      </c>
      <c r="D13" s="212">
        <v>1026.5741865167854</v>
      </c>
      <c r="E13" s="213">
        <v>0</v>
      </c>
      <c r="F13" s="213">
        <v>0</v>
      </c>
      <c r="G13" s="213">
        <v>8.7372045692244563E-2</v>
      </c>
      <c r="H13" s="213">
        <v>0.41332266691159442</v>
      </c>
      <c r="I13" s="213">
        <v>0.49930528739616142</v>
      </c>
      <c r="J13" s="214">
        <v>0</v>
      </c>
      <c r="K13" s="163">
        <f t="shared" si="0"/>
        <v>24.62096669690294</v>
      </c>
    </row>
    <row r="14" spans="1:11" ht="30">
      <c r="A14" s="5898"/>
      <c r="B14" s="211" t="s">
        <v>23</v>
      </c>
      <c r="C14" s="2037">
        <v>24</v>
      </c>
      <c r="D14" s="212">
        <v>449.45553209401243</v>
      </c>
      <c r="E14" s="213">
        <v>0</v>
      </c>
      <c r="F14" s="213">
        <v>0</v>
      </c>
      <c r="G14" s="213">
        <v>2.7233286820059464E-2</v>
      </c>
      <c r="H14" s="213">
        <v>0.33747757805151901</v>
      </c>
      <c r="I14" s="213">
        <v>0.61360752548428921</v>
      </c>
      <c r="J14" s="214">
        <v>2.168160964413238E-2</v>
      </c>
      <c r="K14" s="163">
        <f t="shared" si="0"/>
        <v>10.366722819748606</v>
      </c>
    </row>
    <row r="15" spans="1:11" ht="30">
      <c r="A15" s="5898"/>
      <c r="B15" s="211" t="s">
        <v>24</v>
      </c>
      <c r="C15" s="2037">
        <v>17</v>
      </c>
      <c r="D15" s="212">
        <v>689.42462597232748</v>
      </c>
      <c r="E15" s="213">
        <v>0</v>
      </c>
      <c r="F15" s="213">
        <v>0</v>
      </c>
      <c r="G15" s="213">
        <v>0.16264452923530001</v>
      </c>
      <c r="H15" s="213">
        <v>0.36132536393972287</v>
      </c>
      <c r="I15" s="213">
        <v>0.43028094372653164</v>
      </c>
      <c r="J15" s="214">
        <v>4.5749163098445657E-2</v>
      </c>
      <c r="K15" s="163">
        <f t="shared" si="0"/>
        <v>7.3430953306552631</v>
      </c>
    </row>
    <row r="16" spans="1:11">
      <c r="A16" s="5898" t="s">
        <v>25</v>
      </c>
      <c r="B16" s="211" t="s">
        <v>26</v>
      </c>
      <c r="C16" s="2037">
        <v>13</v>
      </c>
      <c r="D16" s="212">
        <v>595.45480287057342</v>
      </c>
      <c r="E16" s="213">
        <v>0</v>
      </c>
      <c r="F16" s="213">
        <v>0</v>
      </c>
      <c r="G16" s="213">
        <v>4.7509876766096755E-2</v>
      </c>
      <c r="H16" s="213">
        <v>0.18179644771556411</v>
      </c>
      <c r="I16" s="213">
        <v>0.77069367551833923</v>
      </c>
      <c r="J16" s="214">
        <v>0</v>
      </c>
      <c r="K16" s="163">
        <f t="shared" si="0"/>
        <v>5.6153081940304954</v>
      </c>
    </row>
    <row r="17" spans="1:11" ht="30">
      <c r="A17" s="5898"/>
      <c r="B17" s="211" t="s">
        <v>27</v>
      </c>
      <c r="C17" s="2037">
        <v>47</v>
      </c>
      <c r="D17" s="212">
        <v>732.38005656184816</v>
      </c>
      <c r="E17" s="213">
        <v>0</v>
      </c>
      <c r="F17" s="213">
        <v>2.4132836707888482E-2</v>
      </c>
      <c r="G17" s="213">
        <v>0.19508985078309315</v>
      </c>
      <c r="H17" s="213">
        <v>0.31226194857342821</v>
      </c>
      <c r="I17" s="213">
        <v>0.44778657089891744</v>
      </c>
      <c r="J17" s="214">
        <v>2.0728793036672605E-2</v>
      </c>
      <c r="K17" s="163">
        <f t="shared" si="0"/>
        <v>20.30149885534102</v>
      </c>
    </row>
    <row r="18" spans="1:11" ht="30">
      <c r="A18" s="5898"/>
      <c r="B18" s="211" t="s">
        <v>28</v>
      </c>
      <c r="C18" s="2037">
        <v>95</v>
      </c>
      <c r="D18" s="212">
        <v>1586.8748517399108</v>
      </c>
      <c r="E18" s="213">
        <v>0</v>
      </c>
      <c r="F18" s="213">
        <v>0</v>
      </c>
      <c r="G18" s="213">
        <v>7.3658704656359014E-2</v>
      </c>
      <c r="H18" s="213">
        <v>0.3585168741696832</v>
      </c>
      <c r="I18" s="213">
        <v>0.56782442117395782</v>
      </c>
      <c r="J18" s="214">
        <v>0</v>
      </c>
      <c r="K18" s="163">
        <f t="shared" si="0"/>
        <v>41.034944494838236</v>
      </c>
    </row>
    <row r="19" spans="1:11">
      <c r="A19" s="5898"/>
      <c r="B19" s="211" t="s">
        <v>29</v>
      </c>
      <c r="C19" s="2037">
        <v>44</v>
      </c>
      <c r="D19" s="212">
        <v>1075.4302412442755</v>
      </c>
      <c r="E19" s="213">
        <v>0</v>
      </c>
      <c r="F19" s="213">
        <v>1.1811076445545179E-2</v>
      </c>
      <c r="G19" s="213">
        <v>7.5088734590506107E-2</v>
      </c>
      <c r="H19" s="213">
        <v>0.47364548259275474</v>
      </c>
      <c r="I19" s="213">
        <v>0.41362642716983566</v>
      </c>
      <c r="J19" s="214">
        <v>2.5828279201358217E-2</v>
      </c>
      <c r="K19" s="163">
        <f t="shared" si="0"/>
        <v>19.005658502872446</v>
      </c>
    </row>
    <row r="20" spans="1:11">
      <c r="A20" s="5898"/>
      <c r="B20" s="211" t="s">
        <v>30</v>
      </c>
      <c r="C20" s="2037">
        <v>2</v>
      </c>
      <c r="D20" s="212">
        <v>19.659069201971104</v>
      </c>
      <c r="E20" s="213">
        <v>0</v>
      </c>
      <c r="F20" s="213">
        <v>0</v>
      </c>
      <c r="G20" s="213">
        <v>0</v>
      </c>
      <c r="H20" s="213">
        <v>0</v>
      </c>
      <c r="I20" s="213">
        <v>1</v>
      </c>
      <c r="J20" s="214">
        <v>0</v>
      </c>
      <c r="K20" s="163">
        <f t="shared" si="0"/>
        <v>0.86389356831238384</v>
      </c>
    </row>
    <row r="21" spans="1:11">
      <c r="A21" s="5898" t="s">
        <v>31</v>
      </c>
      <c r="B21" s="211" t="s">
        <v>32</v>
      </c>
      <c r="C21" s="2037">
        <v>150</v>
      </c>
      <c r="D21" s="212">
        <v>3369.1096327502164</v>
      </c>
      <c r="E21" s="213">
        <v>0</v>
      </c>
      <c r="F21" s="213">
        <v>6.9575514590490203E-3</v>
      </c>
      <c r="G21" s="213">
        <v>5.5974761356390762E-2</v>
      </c>
      <c r="H21" s="213">
        <v>0.37703578304656532</v>
      </c>
      <c r="I21" s="213">
        <v>0.55179228430250848</v>
      </c>
      <c r="J21" s="214">
        <v>8.2396198354866799E-3</v>
      </c>
      <c r="K21" s="163">
        <f t="shared" si="0"/>
        <v>64.792017623428791</v>
      </c>
    </row>
    <row r="22" spans="1:11">
      <c r="A22" s="5898"/>
      <c r="B22" s="211" t="s">
        <v>30</v>
      </c>
      <c r="C22" s="2037">
        <v>51</v>
      </c>
      <c r="D22" s="212">
        <v>640.6893888683702</v>
      </c>
      <c r="E22" s="213">
        <v>0</v>
      </c>
      <c r="F22" s="213">
        <v>1.2369735721472361E-2</v>
      </c>
      <c r="G22" s="213">
        <v>0.23289478035314065</v>
      </c>
      <c r="H22" s="213">
        <v>0.31229717673982155</v>
      </c>
      <c r="I22" s="213">
        <v>0.42327462251201486</v>
      </c>
      <c r="J22" s="214">
        <v>1.9163684673550677E-2</v>
      </c>
      <c r="K22" s="163">
        <f t="shared" si="0"/>
        <v>22.029285991965789</v>
      </c>
    </row>
    <row r="23" spans="1:11">
      <c r="A23" s="5898" t="s">
        <v>33</v>
      </c>
      <c r="B23" s="211" t="s">
        <v>34</v>
      </c>
      <c r="C23" s="2037">
        <v>45</v>
      </c>
      <c r="D23" s="212">
        <v>1098.4085550105156</v>
      </c>
      <c r="E23" s="213">
        <v>0</v>
      </c>
      <c r="F23" s="213">
        <v>1.1558094165237051E-2</v>
      </c>
      <c r="G23" s="213">
        <v>7.248302228770688E-2</v>
      </c>
      <c r="H23" s="213">
        <v>0.46925600636750853</v>
      </c>
      <c r="I23" s="213">
        <v>0.42142781571400872</v>
      </c>
      <c r="J23" s="214">
        <v>2.52750614655388E-2</v>
      </c>
      <c r="K23" s="163">
        <f t="shared" si="0"/>
        <v>19.437605287028635</v>
      </c>
    </row>
    <row r="24" spans="1:11">
      <c r="A24" s="5898"/>
      <c r="B24" s="211" t="s">
        <v>35</v>
      </c>
      <c r="C24" s="2037">
        <v>79</v>
      </c>
      <c r="D24" s="212">
        <v>1243.6945228895593</v>
      </c>
      <c r="E24" s="213">
        <v>0</v>
      </c>
      <c r="F24" s="213">
        <v>0</v>
      </c>
      <c r="G24" s="213">
        <v>4.701388268874844E-2</v>
      </c>
      <c r="H24" s="213">
        <v>0.35734884735210998</v>
      </c>
      <c r="I24" s="213">
        <v>0.59563726995914135</v>
      </c>
      <c r="J24" s="214">
        <v>0</v>
      </c>
      <c r="K24" s="163">
        <f t="shared" si="0"/>
        <v>34.123795948339165</v>
      </c>
    </row>
    <row r="25" spans="1:11">
      <c r="A25" s="5898"/>
      <c r="B25" s="211" t="s">
        <v>36</v>
      </c>
      <c r="C25" s="2037">
        <v>50</v>
      </c>
      <c r="D25" s="212">
        <v>867.32360421114538</v>
      </c>
      <c r="E25" s="213">
        <v>0</v>
      </c>
      <c r="F25" s="213">
        <v>1.1327612043849647E-2</v>
      </c>
      <c r="G25" s="213">
        <v>0.12003525916511709</v>
      </c>
      <c r="H25" s="213">
        <v>0.18535830387354532</v>
      </c>
      <c r="I25" s="213">
        <v>0.66144205144943768</v>
      </c>
      <c r="J25" s="214">
        <v>2.1836773468050082E-2</v>
      </c>
      <c r="K25" s="163">
        <f t="shared" si="0"/>
        <v>21.597339207809597</v>
      </c>
    </row>
    <row r="26" spans="1:11">
      <c r="A26" s="5898"/>
      <c r="B26" s="211" t="s">
        <v>37</v>
      </c>
      <c r="C26" s="2037">
        <v>27</v>
      </c>
      <c r="D26" s="212">
        <v>800.3723395073539</v>
      </c>
      <c r="E26" s="213">
        <v>0</v>
      </c>
      <c r="F26" s="213">
        <v>2.1098442917084684E-2</v>
      </c>
      <c r="G26" s="213">
        <v>0.25825688584157197</v>
      </c>
      <c r="H26" s="213">
        <v>0.4486733390753998</v>
      </c>
      <c r="I26" s="213">
        <v>0.27197133216594349</v>
      </c>
      <c r="J26" s="214">
        <v>0</v>
      </c>
      <c r="K26" s="163">
        <f t="shared" si="0"/>
        <v>11.662563172217181</v>
      </c>
    </row>
    <row r="27" spans="1:11">
      <c r="A27" s="5898" t="s">
        <v>38</v>
      </c>
      <c r="B27" s="211" t="s">
        <v>39</v>
      </c>
      <c r="C27" s="2037">
        <v>20</v>
      </c>
      <c r="D27" s="212">
        <v>628.51868629796377</v>
      </c>
      <c r="E27" s="213">
        <v>0</v>
      </c>
      <c r="F27" s="213">
        <v>0</v>
      </c>
      <c r="G27" s="213">
        <v>8.519646109481957E-2</v>
      </c>
      <c r="H27" s="213">
        <v>0.32481718648623997</v>
      </c>
      <c r="I27" s="213">
        <v>0.58998635241894026</v>
      </c>
      <c r="J27" s="214">
        <v>0</v>
      </c>
      <c r="K27" s="163">
        <f t="shared" si="0"/>
        <v>8.6389356831238384</v>
      </c>
    </row>
    <row r="28" spans="1:11">
      <c r="A28" s="5898"/>
      <c r="B28" s="211" t="s">
        <v>40</v>
      </c>
      <c r="C28" s="2037">
        <v>71</v>
      </c>
      <c r="D28" s="212">
        <v>1051.8554871429253</v>
      </c>
      <c r="E28" s="213">
        <v>0</v>
      </c>
      <c r="F28" s="213">
        <v>3.2571093271295398E-2</v>
      </c>
      <c r="G28" s="213">
        <v>0.18165246683834524</v>
      </c>
      <c r="H28" s="213">
        <v>0.3337389645807094</v>
      </c>
      <c r="I28" s="213">
        <v>0.40914651570852195</v>
      </c>
      <c r="J28" s="214">
        <v>4.2890959601128653E-2</v>
      </c>
      <c r="K28" s="163">
        <f t="shared" si="0"/>
        <v>30.668221675089626</v>
      </c>
    </row>
    <row r="29" spans="1:11">
      <c r="A29" s="5898"/>
      <c r="B29" s="211" t="s">
        <v>41</v>
      </c>
      <c r="C29" s="2037">
        <v>84</v>
      </c>
      <c r="D29" s="212">
        <v>1266.1865803614505</v>
      </c>
      <c r="E29" s="213">
        <v>0</v>
      </c>
      <c r="F29" s="213">
        <v>0</v>
      </c>
      <c r="G29" s="213">
        <v>4.8097369915318787E-2</v>
      </c>
      <c r="H29" s="213">
        <v>0.30932075585359131</v>
      </c>
      <c r="I29" s="213">
        <v>0.64258187423108981</v>
      </c>
      <c r="J29" s="214">
        <v>0</v>
      </c>
      <c r="K29" s="163">
        <f t="shared" si="0"/>
        <v>36.283529869120123</v>
      </c>
    </row>
    <row r="30" spans="1:11">
      <c r="A30" s="5898"/>
      <c r="B30" s="211" t="s">
        <v>42</v>
      </c>
      <c r="C30" s="2037">
        <v>26</v>
      </c>
      <c r="D30" s="212">
        <v>1063.2382678162305</v>
      </c>
      <c r="E30" s="213">
        <v>0</v>
      </c>
      <c r="F30" s="213">
        <v>0</v>
      </c>
      <c r="G30" s="213">
        <v>9.9387584197389744E-2</v>
      </c>
      <c r="H30" s="213">
        <v>0.46950936930750053</v>
      </c>
      <c r="I30" s="213">
        <v>0.4311030464951095</v>
      </c>
      <c r="J30" s="214">
        <v>0</v>
      </c>
      <c r="K30" s="163">
        <f t="shared" si="0"/>
        <v>11.230616388060991</v>
      </c>
    </row>
    <row r="31" spans="1:11">
      <c r="A31" s="5898" t="s">
        <v>43</v>
      </c>
      <c r="B31" s="211" t="s">
        <v>44</v>
      </c>
      <c r="C31" s="2037">
        <v>154</v>
      </c>
      <c r="D31" s="212">
        <v>2739.2756737957434</v>
      </c>
      <c r="E31" s="213">
        <v>0</v>
      </c>
      <c r="F31" s="213">
        <v>1.0512542240983289E-2</v>
      </c>
      <c r="G31" s="213">
        <v>9.9735032609585425E-2</v>
      </c>
      <c r="H31" s="213">
        <v>0.36323490593700958</v>
      </c>
      <c r="I31" s="213">
        <v>0.5206016452013037</v>
      </c>
      <c r="J31" s="214">
        <v>5.9158740111185494E-3</v>
      </c>
      <c r="K31" s="163">
        <f t="shared" si="0"/>
        <v>66.51980476005356</v>
      </c>
    </row>
    <row r="32" spans="1:11">
      <c r="A32" s="5898"/>
      <c r="B32" s="211" t="s">
        <v>45</v>
      </c>
      <c r="C32" s="2037">
        <v>47</v>
      </c>
      <c r="D32" s="212">
        <v>1270.5233478228417</v>
      </c>
      <c r="E32" s="213">
        <v>0</v>
      </c>
      <c r="F32" s="213">
        <v>0</v>
      </c>
      <c r="G32" s="213">
        <v>9.6058179195801313E-2</v>
      </c>
      <c r="H32" s="213">
        <v>0.35420104155487392</v>
      </c>
      <c r="I32" s="213">
        <v>0.52046854842990598</v>
      </c>
      <c r="J32" s="214">
        <v>2.9272230819418509E-2</v>
      </c>
      <c r="K32" s="163">
        <f t="shared" si="0"/>
        <v>20.30149885534102</v>
      </c>
    </row>
    <row r="33" spans="1:11">
      <c r="A33" s="5898" t="s">
        <v>46</v>
      </c>
      <c r="B33" s="211" t="s">
        <v>47</v>
      </c>
      <c r="C33" s="2037">
        <v>59</v>
      </c>
      <c r="D33" s="212">
        <v>1120.926013500394</v>
      </c>
      <c r="E33" s="213">
        <v>0</v>
      </c>
      <c r="F33" s="213">
        <v>1.0936750991548096E-2</v>
      </c>
      <c r="G33" s="213">
        <v>0.21664890398822836</v>
      </c>
      <c r="H33" s="213">
        <v>0.35783727499482149</v>
      </c>
      <c r="I33" s="213">
        <v>0.37492834891673948</v>
      </c>
      <c r="J33" s="214">
        <v>3.9648721108662952E-2</v>
      </c>
      <c r="K33" s="163">
        <f t="shared" si="0"/>
        <v>25.484860265215325</v>
      </c>
    </row>
    <row r="34" spans="1:11">
      <c r="A34" s="5898"/>
      <c r="B34" s="211" t="s">
        <v>48</v>
      </c>
      <c r="C34" s="2037">
        <v>39</v>
      </c>
      <c r="D34" s="212">
        <v>1008.7874569148812</v>
      </c>
      <c r="E34" s="213">
        <v>0</v>
      </c>
      <c r="F34" s="213">
        <v>1.6245926910044822E-2</v>
      </c>
      <c r="G34" s="213">
        <v>6.5039506705545105E-2</v>
      </c>
      <c r="H34" s="213">
        <v>0.35988637752684233</v>
      </c>
      <c r="I34" s="213">
        <v>0.55882818885756724</v>
      </c>
      <c r="J34" s="214">
        <v>0</v>
      </c>
      <c r="K34" s="163">
        <f t="shared" si="0"/>
        <v>16.845924582091484</v>
      </c>
    </row>
    <row r="35" spans="1:11">
      <c r="A35" s="5898"/>
      <c r="B35" s="211" t="s">
        <v>49</v>
      </c>
      <c r="C35" s="2037">
        <v>31</v>
      </c>
      <c r="D35" s="212">
        <v>797.09453714563335</v>
      </c>
      <c r="E35" s="213">
        <v>0</v>
      </c>
      <c r="F35" s="213">
        <v>1.5276837561133693E-2</v>
      </c>
      <c r="G35" s="213">
        <v>2.1953346463021516E-2</v>
      </c>
      <c r="H35" s="213">
        <v>0.36064595609312211</v>
      </c>
      <c r="I35" s="213">
        <v>0.60212385988272255</v>
      </c>
      <c r="J35" s="214">
        <v>0</v>
      </c>
      <c r="K35" s="163">
        <f t="shared" si="0"/>
        <v>13.390350308841949</v>
      </c>
    </row>
    <row r="36" spans="1:11">
      <c r="A36" s="5898"/>
      <c r="B36" s="211" t="s">
        <v>50</v>
      </c>
      <c r="C36" s="2037">
        <v>72</v>
      </c>
      <c r="D36" s="212">
        <v>1082.9910140576608</v>
      </c>
      <c r="E36" s="213">
        <v>0</v>
      </c>
      <c r="F36" s="213">
        <v>0</v>
      </c>
      <c r="G36" s="213">
        <v>6.2661665671148892E-2</v>
      </c>
      <c r="H36" s="213">
        <v>0.36465219856572895</v>
      </c>
      <c r="I36" s="213">
        <v>0.57268613576312211</v>
      </c>
      <c r="J36" s="214">
        <v>0</v>
      </c>
      <c r="K36" s="163">
        <f t="shared" si="0"/>
        <v>31.100168459245818</v>
      </c>
    </row>
    <row r="37" spans="1:11">
      <c r="A37" s="5898" t="s">
        <v>51</v>
      </c>
      <c r="B37" s="211" t="s">
        <v>47</v>
      </c>
      <c r="C37" s="2037">
        <v>60</v>
      </c>
      <c r="D37" s="212">
        <v>1007.8304510969856</v>
      </c>
      <c r="E37" s="213">
        <v>0</v>
      </c>
      <c r="F37" s="213">
        <v>0</v>
      </c>
      <c r="G37" s="213">
        <v>0.11880891954568697</v>
      </c>
      <c r="H37" s="213">
        <v>0.36247139315702115</v>
      </c>
      <c r="I37" s="213">
        <v>0.51040646502675158</v>
      </c>
      <c r="J37" s="214">
        <v>8.313222270540644E-3</v>
      </c>
      <c r="K37" s="163">
        <f t="shared" si="0"/>
        <v>25.916807049371517</v>
      </c>
    </row>
    <row r="38" spans="1:11">
      <c r="A38" s="5898"/>
      <c r="B38" s="211" t="s">
        <v>48</v>
      </c>
      <c r="C38" s="2037">
        <v>52</v>
      </c>
      <c r="D38" s="212">
        <v>995.70507236344497</v>
      </c>
      <c r="E38" s="213">
        <v>0</v>
      </c>
      <c r="F38" s="213">
        <v>0</v>
      </c>
      <c r="G38" s="213">
        <v>0.15770026596451564</v>
      </c>
      <c r="H38" s="213">
        <v>0.42647625207246348</v>
      </c>
      <c r="I38" s="213">
        <v>0.38344005442190254</v>
      </c>
      <c r="J38" s="214">
        <v>3.2383427541118476E-2</v>
      </c>
      <c r="K38" s="163">
        <f t="shared" si="0"/>
        <v>22.461232776121982</v>
      </c>
    </row>
    <row r="39" spans="1:11">
      <c r="A39" s="5898"/>
      <c r="B39" s="211" t="s">
        <v>49</v>
      </c>
      <c r="C39" s="2037">
        <v>52</v>
      </c>
      <c r="D39" s="212">
        <v>980.11255888089158</v>
      </c>
      <c r="E39" s="213">
        <v>0</v>
      </c>
      <c r="F39" s="213">
        <v>2.2739935762508674E-2</v>
      </c>
      <c r="G39" s="213">
        <v>3.8829171453450904E-2</v>
      </c>
      <c r="H39" s="213">
        <v>0.34388293215448151</v>
      </c>
      <c r="I39" s="213">
        <v>0.59454796062955872</v>
      </c>
      <c r="J39" s="214">
        <v>0</v>
      </c>
      <c r="K39" s="163">
        <f t="shared" si="0"/>
        <v>22.461232776121982</v>
      </c>
    </row>
    <row r="40" spans="1:11">
      <c r="A40" s="5898"/>
      <c r="B40" s="211" t="s">
        <v>50</v>
      </c>
      <c r="C40" s="2037">
        <v>37</v>
      </c>
      <c r="D40" s="212">
        <v>1026.150939277245</v>
      </c>
      <c r="E40" s="213">
        <v>0</v>
      </c>
      <c r="F40" s="213">
        <v>1.2004879996264494E-2</v>
      </c>
      <c r="G40" s="213">
        <v>7.1151633013164253E-2</v>
      </c>
      <c r="H40" s="213">
        <v>0.29598100835344382</v>
      </c>
      <c r="I40" s="213">
        <v>0.62086247863712762</v>
      </c>
      <c r="J40" s="214">
        <v>0</v>
      </c>
      <c r="K40" s="163">
        <f t="shared" si="0"/>
        <v>15.982031013779102</v>
      </c>
    </row>
    <row r="41" spans="1:11">
      <c r="A41" s="5898" t="s">
        <v>52</v>
      </c>
      <c r="B41" s="211" t="s">
        <v>803</v>
      </c>
      <c r="C41" s="2037">
        <v>22</v>
      </c>
      <c r="D41" s="212">
        <v>431.31955432177159</v>
      </c>
      <c r="E41" s="213">
        <v>0</v>
      </c>
      <c r="F41" s="213">
        <v>0</v>
      </c>
      <c r="G41" s="213">
        <v>7.1762806094214329E-2</v>
      </c>
      <c r="H41" s="213">
        <v>0.46673438834125686</v>
      </c>
      <c r="I41" s="213">
        <v>0.46150280556452905</v>
      </c>
      <c r="J41" s="214">
        <v>0</v>
      </c>
      <c r="K41" s="163">
        <f t="shared" si="0"/>
        <v>9.5028292514362231</v>
      </c>
    </row>
    <row r="42" spans="1:11">
      <c r="A42" s="5898"/>
      <c r="B42" s="211" t="s">
        <v>53</v>
      </c>
      <c r="C42" s="2037">
        <v>26</v>
      </c>
      <c r="D42" s="212">
        <v>360.06211804172011</v>
      </c>
      <c r="E42" s="213">
        <v>0</v>
      </c>
      <c r="F42" s="213">
        <v>0</v>
      </c>
      <c r="G42" s="213">
        <v>0.1269515179059951</v>
      </c>
      <c r="H42" s="213">
        <v>0.33160383106728469</v>
      </c>
      <c r="I42" s="213">
        <v>0.52244740787985211</v>
      </c>
      <c r="J42" s="214">
        <v>1.899724314686806E-2</v>
      </c>
      <c r="K42" s="163">
        <f t="shared" si="0"/>
        <v>11.230616388060991</v>
      </c>
    </row>
    <row r="43" spans="1:11">
      <c r="A43" s="5898"/>
      <c r="B43" s="211" t="s">
        <v>54</v>
      </c>
      <c r="C43" s="2037">
        <v>22</v>
      </c>
      <c r="D43" s="212">
        <v>467.53842751977584</v>
      </c>
      <c r="E43" s="213">
        <v>0</v>
      </c>
      <c r="F43" s="213">
        <v>0</v>
      </c>
      <c r="G43" s="213">
        <v>0.31125892336983746</v>
      </c>
      <c r="H43" s="213">
        <v>0.38919857352762932</v>
      </c>
      <c r="I43" s="213">
        <v>0.29954250310253328</v>
      </c>
      <c r="J43" s="214">
        <v>0</v>
      </c>
      <c r="K43" s="163">
        <f t="shared" si="0"/>
        <v>9.5028292514362231</v>
      </c>
    </row>
    <row r="44" spans="1:11">
      <c r="A44" s="5898"/>
      <c r="B44" s="211" t="s">
        <v>55</v>
      </c>
      <c r="C44" s="2037">
        <v>13</v>
      </c>
      <c r="D44" s="212">
        <v>344.44437103720514</v>
      </c>
      <c r="E44" s="213">
        <v>0</v>
      </c>
      <c r="F44" s="213">
        <v>0</v>
      </c>
      <c r="G44" s="213">
        <v>5.5857618961302279E-2</v>
      </c>
      <c r="H44" s="213">
        <v>0.33512437139566159</v>
      </c>
      <c r="I44" s="213">
        <v>0.6090180096430361</v>
      </c>
      <c r="J44" s="214">
        <v>0</v>
      </c>
      <c r="K44" s="163">
        <f t="shared" si="0"/>
        <v>5.6153081940304954</v>
      </c>
    </row>
    <row r="45" spans="1:11">
      <c r="A45" s="5898"/>
      <c r="B45" s="211" t="s">
        <v>56</v>
      </c>
      <c r="C45" s="2037">
        <v>29</v>
      </c>
      <c r="D45" s="212">
        <v>400.17105253995948</v>
      </c>
      <c r="E45" s="213">
        <v>0</v>
      </c>
      <c r="F45" s="213">
        <v>0</v>
      </c>
      <c r="G45" s="213">
        <v>0.10864635215622831</v>
      </c>
      <c r="H45" s="213">
        <v>0.42095917400487953</v>
      </c>
      <c r="I45" s="213">
        <v>0.4119511821380008</v>
      </c>
      <c r="J45" s="214">
        <v>5.8443291700891242E-2</v>
      </c>
      <c r="K45" s="163">
        <f t="shared" si="0"/>
        <v>12.526456740529566</v>
      </c>
    </row>
    <row r="46" spans="1:11">
      <c r="A46" s="5898"/>
      <c r="B46" s="211" t="s">
        <v>57</v>
      </c>
      <c r="C46" s="2037">
        <v>24</v>
      </c>
      <c r="D46" s="212">
        <v>390.13684709611186</v>
      </c>
      <c r="E46" s="213">
        <v>0</v>
      </c>
      <c r="F46" s="213">
        <v>5.8081127329368126E-2</v>
      </c>
      <c r="G46" s="213">
        <v>2.8539536141567262E-2</v>
      </c>
      <c r="H46" s="213">
        <v>0.26089542689046313</v>
      </c>
      <c r="I46" s="213">
        <v>0.65248390963860159</v>
      </c>
      <c r="J46" s="214">
        <v>0</v>
      </c>
      <c r="K46" s="163">
        <f t="shared" si="0"/>
        <v>10.366722819748606</v>
      </c>
    </row>
    <row r="47" spans="1:11">
      <c r="A47" s="5898"/>
      <c r="B47" s="211" t="s">
        <v>58</v>
      </c>
      <c r="C47" s="2037">
        <v>19</v>
      </c>
      <c r="D47" s="212">
        <v>393.06729374809447</v>
      </c>
      <c r="E47" s="213">
        <v>0</v>
      </c>
      <c r="F47" s="213">
        <v>0</v>
      </c>
      <c r="G47" s="213">
        <v>6.9072149210083741E-2</v>
      </c>
      <c r="H47" s="213">
        <v>0.26677354715341151</v>
      </c>
      <c r="I47" s="213">
        <v>0.66415430363650474</v>
      </c>
      <c r="J47" s="214">
        <v>0</v>
      </c>
      <c r="K47" s="163">
        <f t="shared" si="0"/>
        <v>8.2069888989676461</v>
      </c>
    </row>
    <row r="48" spans="1:11">
      <c r="A48" s="5898"/>
      <c r="B48" s="211" t="s">
        <v>59</v>
      </c>
      <c r="C48" s="2037">
        <v>19</v>
      </c>
      <c r="D48" s="212">
        <v>417.46928660683346</v>
      </c>
      <c r="E48" s="213">
        <v>0</v>
      </c>
      <c r="F48" s="213">
        <v>0</v>
      </c>
      <c r="G48" s="213">
        <v>2.8450232095553207E-2</v>
      </c>
      <c r="H48" s="213">
        <v>0.56673428419265515</v>
      </c>
      <c r="I48" s="213">
        <v>0.40481548371179171</v>
      </c>
      <c r="J48" s="214">
        <v>0</v>
      </c>
      <c r="K48" s="163">
        <f t="shared" si="0"/>
        <v>8.2069888989676461</v>
      </c>
    </row>
    <row r="49" spans="1:11">
      <c r="A49" s="5898"/>
      <c r="B49" s="211" t="s">
        <v>60</v>
      </c>
      <c r="C49" s="2037">
        <v>17</v>
      </c>
      <c r="D49" s="212">
        <v>400.88636897907264</v>
      </c>
      <c r="E49" s="213">
        <v>0</v>
      </c>
      <c r="F49" s="213">
        <v>2.9358744507469527E-2</v>
      </c>
      <c r="G49" s="213">
        <v>3.653162463845562E-2</v>
      </c>
      <c r="H49" s="213">
        <v>0.31489344575366035</v>
      </c>
      <c r="I49" s="213">
        <v>0.61921618510041476</v>
      </c>
      <c r="J49" s="214">
        <v>0</v>
      </c>
      <c r="K49" s="163">
        <f t="shared" si="0"/>
        <v>7.3430953306552631</v>
      </c>
    </row>
    <row r="50" spans="1:11">
      <c r="A50" s="5898"/>
      <c r="B50" s="211" t="s">
        <v>61</v>
      </c>
      <c r="C50" s="2037">
        <v>10</v>
      </c>
      <c r="D50" s="212">
        <v>404.70370172802455</v>
      </c>
      <c r="E50" s="213">
        <v>0</v>
      </c>
      <c r="F50" s="213">
        <v>0</v>
      </c>
      <c r="G50" s="213">
        <v>0.11895364599679265</v>
      </c>
      <c r="H50" s="213">
        <v>0.15136768760136485</v>
      </c>
      <c r="I50" s="213">
        <v>0.72967866640184242</v>
      </c>
      <c r="J50" s="214">
        <v>0</v>
      </c>
      <c r="K50" s="163">
        <f t="shared" si="0"/>
        <v>4.3194678415619192</v>
      </c>
    </row>
    <row r="51" spans="1:11">
      <c r="A51" s="5898" t="s">
        <v>62</v>
      </c>
      <c r="B51" s="211" t="s">
        <v>17</v>
      </c>
      <c r="C51" s="2037">
        <v>38</v>
      </c>
      <c r="D51" s="212">
        <v>1333.719508711506</v>
      </c>
      <c r="E51" s="213">
        <v>0</v>
      </c>
      <c r="F51" s="213">
        <v>0</v>
      </c>
      <c r="G51" s="213">
        <v>0.11984685389780235</v>
      </c>
      <c r="H51" s="213">
        <v>0.43151186208581882</v>
      </c>
      <c r="I51" s="213">
        <v>0.43634903941950398</v>
      </c>
      <c r="J51" s="214">
        <v>1.2292244596875151E-2</v>
      </c>
      <c r="K51" s="163">
        <f t="shared" si="0"/>
        <v>16.413977797935292</v>
      </c>
    </row>
    <row r="52" spans="1:11">
      <c r="A52" s="5898"/>
      <c r="B52" s="211" t="s">
        <v>18</v>
      </c>
      <c r="C52" s="2037">
        <v>163</v>
      </c>
      <c r="D52" s="212">
        <v>2676.0795129070757</v>
      </c>
      <c r="E52" s="213">
        <v>0</v>
      </c>
      <c r="F52" s="213">
        <v>1.0167656446265399E-2</v>
      </c>
      <c r="G52" s="213">
        <v>9.4163775448819306E-2</v>
      </c>
      <c r="H52" s="213">
        <v>0.34522452617282029</v>
      </c>
      <c r="I52" s="213">
        <v>0.5398713388855314</v>
      </c>
      <c r="J52" s="214">
        <v>1.0572703046563603E-2</v>
      </c>
      <c r="K52" s="163">
        <f t="shared" si="0"/>
        <v>70.407325817459281</v>
      </c>
    </row>
    <row r="53" spans="1:11">
      <c r="A53" s="5898" t="s">
        <v>63</v>
      </c>
      <c r="B53" s="211" t="s">
        <v>64</v>
      </c>
      <c r="C53" s="2037">
        <v>6</v>
      </c>
      <c r="D53" s="212">
        <v>461.1693202202232</v>
      </c>
      <c r="E53" s="213">
        <v>0</v>
      </c>
      <c r="F53" s="213">
        <v>0</v>
      </c>
      <c r="G53" s="213">
        <v>0.14376715529414208</v>
      </c>
      <c r="H53" s="213">
        <v>0.39114811478360301</v>
      </c>
      <c r="I53" s="213">
        <v>0.32375051370643604</v>
      </c>
      <c r="J53" s="214">
        <v>0.14133421621581893</v>
      </c>
      <c r="K53" s="163">
        <f t="shared" si="0"/>
        <v>2.5916807049371515</v>
      </c>
    </row>
    <row r="54" spans="1:11" ht="45">
      <c r="A54" s="5898"/>
      <c r="B54" s="211" t="s">
        <v>65</v>
      </c>
      <c r="C54" s="2037">
        <v>158</v>
      </c>
      <c r="D54" s="212">
        <v>2469.4021763337446</v>
      </c>
      <c r="E54" s="213">
        <v>0</v>
      </c>
      <c r="F54" s="213">
        <v>1.050039539748664E-2</v>
      </c>
      <c r="G54" s="213">
        <v>8.6037149188536374E-2</v>
      </c>
      <c r="H54" s="213">
        <v>0.38398474346659212</v>
      </c>
      <c r="I54" s="213">
        <v>0.51356867350411584</v>
      </c>
      <c r="J54" s="214">
        <v>5.9090384432690527E-3</v>
      </c>
      <c r="K54" s="163">
        <f t="shared" si="0"/>
        <v>68.24759189667833</v>
      </c>
    </row>
    <row r="55" spans="1:11" ht="30">
      <c r="A55" s="5898"/>
      <c r="B55" s="211" t="s">
        <v>66</v>
      </c>
      <c r="C55" s="2037">
        <v>36</v>
      </c>
      <c r="D55" s="212">
        <v>410.6024102953516</v>
      </c>
      <c r="E55" s="213">
        <v>0</v>
      </c>
      <c r="F55" s="213">
        <v>0</v>
      </c>
      <c r="G55" s="213">
        <v>0.15073569369690509</v>
      </c>
      <c r="H55" s="213">
        <v>0.26577790320502226</v>
      </c>
      <c r="I55" s="213">
        <v>0.57076737724472937</v>
      </c>
      <c r="J55" s="214">
        <v>1.2719025853342976E-2</v>
      </c>
      <c r="K55" s="163">
        <f t="shared" si="0"/>
        <v>15.550084229622909</v>
      </c>
    </row>
    <row r="56" spans="1:11" ht="60">
      <c r="A56" s="5898"/>
      <c r="B56" s="211" t="s">
        <v>67</v>
      </c>
      <c r="C56" s="2037">
        <v>1</v>
      </c>
      <c r="D56" s="212">
        <v>668.62511476925772</v>
      </c>
      <c r="E56" s="213">
        <v>0</v>
      </c>
      <c r="F56" s="213">
        <v>0</v>
      </c>
      <c r="G56" s="213">
        <v>0</v>
      </c>
      <c r="H56" s="213">
        <v>0</v>
      </c>
      <c r="I56" s="213">
        <v>1</v>
      </c>
      <c r="J56" s="214">
        <v>0</v>
      </c>
      <c r="K56" s="163">
        <f t="shared" si="0"/>
        <v>0.43194678415619192</v>
      </c>
    </row>
    <row r="57" spans="1:11">
      <c r="A57" s="5898" t="s">
        <v>68</v>
      </c>
      <c r="B57" s="211" t="s">
        <v>17</v>
      </c>
      <c r="C57" s="2037">
        <v>0</v>
      </c>
      <c r="D57" s="212">
        <v>1026.0471997107495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4">
        <v>0</v>
      </c>
      <c r="K57" s="163">
        <f t="shared" si="0"/>
        <v>0</v>
      </c>
    </row>
    <row r="58" spans="1:11">
      <c r="A58" s="5898"/>
      <c r="B58" s="211" t="s">
        <v>18</v>
      </c>
      <c r="C58" s="2037">
        <v>201</v>
      </c>
      <c r="D58" s="212">
        <v>2983.7518219078261</v>
      </c>
      <c r="E58" s="213">
        <v>0</v>
      </c>
      <c r="F58" s="213">
        <v>8.2722578838769784E-3</v>
      </c>
      <c r="G58" s="213">
        <v>9.8951473600028206E-2</v>
      </c>
      <c r="H58" s="213">
        <v>0.36130973649696507</v>
      </c>
      <c r="I58" s="213">
        <v>0.52057328149934579</v>
      </c>
      <c r="J58" s="214">
        <v>1.0893250519784419E-2</v>
      </c>
      <c r="K58" s="163">
        <f t="shared" si="0"/>
        <v>86.821303615394584</v>
      </c>
    </row>
    <row r="59" spans="1:11">
      <c r="A59" s="5898" t="s">
        <v>69</v>
      </c>
      <c r="B59" s="211" t="s">
        <v>17</v>
      </c>
      <c r="C59" s="2037">
        <v>37</v>
      </c>
      <c r="D59" s="212">
        <v>1079.2275250646092</v>
      </c>
      <c r="E59" s="213">
        <v>0</v>
      </c>
      <c r="F59" s="213">
        <v>0</v>
      </c>
      <c r="G59" s="213">
        <v>0.14737201138967229</v>
      </c>
      <c r="H59" s="213">
        <v>0.2598470423137606</v>
      </c>
      <c r="I59" s="213">
        <v>0.58034574679635131</v>
      </c>
      <c r="J59" s="214">
        <v>1.2435199500215542E-2</v>
      </c>
      <c r="K59" s="163">
        <f t="shared" si="0"/>
        <v>15.982031013779102</v>
      </c>
    </row>
    <row r="60" spans="1:11">
      <c r="A60" s="5898"/>
      <c r="B60" s="211" t="s">
        <v>18</v>
      </c>
      <c r="C60" s="2037">
        <v>164</v>
      </c>
      <c r="D60" s="212">
        <v>2930.5714965539678</v>
      </c>
      <c r="E60" s="213">
        <v>0</v>
      </c>
      <c r="F60" s="213">
        <v>1.0140944766569562E-2</v>
      </c>
      <c r="G60" s="213">
        <v>8.8013368781417009E-2</v>
      </c>
      <c r="H60" s="213">
        <v>0.38422996074098248</v>
      </c>
      <c r="I60" s="213">
        <v>0.50707079845122716</v>
      </c>
      <c r="J60" s="214">
        <v>1.054492725980374E-2</v>
      </c>
      <c r="K60" s="163">
        <f t="shared" si="0"/>
        <v>70.839272601615477</v>
      </c>
    </row>
    <row r="61" spans="1:11">
      <c r="A61" s="5898" t="s">
        <v>70</v>
      </c>
      <c r="B61" s="211" t="s">
        <v>17</v>
      </c>
      <c r="C61" s="2037">
        <v>27</v>
      </c>
      <c r="D61" s="212">
        <v>1150.2591134483155</v>
      </c>
      <c r="E61" s="213">
        <v>0</v>
      </c>
      <c r="F61" s="213">
        <v>2.3456969739641863E-2</v>
      </c>
      <c r="G61" s="213">
        <v>0.12186674742926237</v>
      </c>
      <c r="H61" s="213">
        <v>0.38546547315472468</v>
      </c>
      <c r="I61" s="213">
        <v>0.408615641382371</v>
      </c>
      <c r="J61" s="214">
        <v>6.0595168293999968E-2</v>
      </c>
      <c r="K61" s="163">
        <f t="shared" si="0"/>
        <v>11.662563172217181</v>
      </c>
    </row>
    <row r="62" spans="1:11">
      <c r="A62" s="5898"/>
      <c r="B62" s="211" t="s">
        <v>18</v>
      </c>
      <c r="C62" s="2037">
        <v>174</v>
      </c>
      <c r="D62" s="212">
        <v>2859.5399081702608</v>
      </c>
      <c r="E62" s="213">
        <v>0</v>
      </c>
      <c r="F62" s="213">
        <v>6.5296422139240777E-3</v>
      </c>
      <c r="G62" s="213">
        <v>9.6321689404226973E-2</v>
      </c>
      <c r="H62" s="213">
        <v>0.35853759530529072</v>
      </c>
      <c r="I62" s="213">
        <v>0.53342167400701879</v>
      </c>
      <c r="J62" s="214">
        <v>5.1893990695393256E-3</v>
      </c>
      <c r="K62" s="163">
        <f t="shared" si="0"/>
        <v>75.158740443177393</v>
      </c>
    </row>
    <row r="63" spans="1:11">
      <c r="A63" s="5898" t="s">
        <v>71</v>
      </c>
      <c r="B63" s="211" t="s">
        <v>17</v>
      </c>
      <c r="C63" s="2037">
        <v>0</v>
      </c>
      <c r="D63" s="212">
        <v>3722.3403072975434</v>
      </c>
      <c r="E63" s="213">
        <v>0</v>
      </c>
      <c r="F63" s="213">
        <v>0</v>
      </c>
      <c r="G63" s="213">
        <v>0</v>
      </c>
      <c r="H63" s="213">
        <v>0</v>
      </c>
      <c r="I63" s="213">
        <v>0</v>
      </c>
      <c r="J63" s="214">
        <v>1</v>
      </c>
      <c r="K63" s="163">
        <f t="shared" si="0"/>
        <v>0</v>
      </c>
    </row>
    <row r="64" spans="1:11">
      <c r="A64" s="5898"/>
      <c r="B64" s="211" t="s">
        <v>18</v>
      </c>
      <c r="C64" s="2037">
        <v>201</v>
      </c>
      <c r="D64" s="212">
        <v>287.45871432103456</v>
      </c>
      <c r="E64" s="213">
        <v>0</v>
      </c>
      <c r="F64" s="213">
        <v>8.3050347944327637E-3</v>
      </c>
      <c r="G64" s="213">
        <v>9.9343545951383769E-2</v>
      </c>
      <c r="H64" s="213">
        <v>0.36274134284704962</v>
      </c>
      <c r="I64" s="213">
        <v>0.52263593284858534</v>
      </c>
      <c r="J64" s="214">
        <v>6.9741435585489288E-3</v>
      </c>
      <c r="K64" s="163">
        <f t="shared" si="0"/>
        <v>86.821303615394584</v>
      </c>
    </row>
    <row r="65" spans="1:11">
      <c r="A65" s="5898" t="s">
        <v>72</v>
      </c>
      <c r="B65" s="211" t="s">
        <v>17</v>
      </c>
      <c r="C65" s="2037">
        <v>128</v>
      </c>
      <c r="D65" s="212">
        <v>2755.2164332111797</v>
      </c>
      <c r="E65" s="213">
        <v>0</v>
      </c>
      <c r="F65" s="213">
        <v>1.2761480459993988E-2</v>
      </c>
      <c r="G65" s="213">
        <v>0.11882833619610941</v>
      </c>
      <c r="H65" s="213">
        <v>0.35631425441211401</v>
      </c>
      <c r="I65" s="213">
        <v>0.50856094151815823</v>
      </c>
      <c r="J65" s="214">
        <v>3.5349874136246773E-3</v>
      </c>
      <c r="K65" s="163">
        <f t="shared" si="0"/>
        <v>55.289188371992566</v>
      </c>
    </row>
    <row r="66" spans="1:11">
      <c r="A66" s="5898"/>
      <c r="B66" s="211" t="s">
        <v>18</v>
      </c>
      <c r="C66" s="2037">
        <v>73</v>
      </c>
      <c r="D66" s="212">
        <v>1254.5825884074052</v>
      </c>
      <c r="E66" s="213">
        <v>0</v>
      </c>
      <c r="F66" s="213">
        <v>0</v>
      </c>
      <c r="G66" s="213">
        <v>6.2324523046956071E-2</v>
      </c>
      <c r="H66" s="213">
        <v>0.37051487510604636</v>
      </c>
      <c r="I66" s="213">
        <v>0.54270833326573364</v>
      </c>
      <c r="J66" s="214">
        <v>2.4452268581263654E-2</v>
      </c>
      <c r="K66" s="163">
        <f t="shared" si="0"/>
        <v>31.532115243402011</v>
      </c>
    </row>
    <row r="67" spans="1:11">
      <c r="A67" s="5898" t="s">
        <v>73</v>
      </c>
      <c r="B67" s="211" t="s">
        <v>17</v>
      </c>
      <c r="C67" s="2037">
        <v>32</v>
      </c>
      <c r="D67" s="212">
        <v>486.87792925663791</v>
      </c>
      <c r="E67" s="213">
        <v>0</v>
      </c>
      <c r="F67" s="213">
        <v>0</v>
      </c>
      <c r="G67" s="213">
        <v>9.5612284678895113E-2</v>
      </c>
      <c r="H67" s="213">
        <v>0.38764559780661673</v>
      </c>
      <c r="I67" s="213">
        <v>0.51674211751448806</v>
      </c>
      <c r="J67" s="214">
        <v>0</v>
      </c>
      <c r="K67" s="163">
        <f t="shared" si="0"/>
        <v>13.822297092998141</v>
      </c>
    </row>
    <row r="68" spans="1:11">
      <c r="A68" s="5898"/>
      <c r="B68" s="211" t="s">
        <v>18</v>
      </c>
      <c r="C68" s="2037">
        <v>169</v>
      </c>
      <c r="D68" s="212">
        <v>3522.9210923619394</v>
      </c>
      <c r="E68" s="213">
        <v>0</v>
      </c>
      <c r="F68" s="213">
        <v>1.011291478765078E-2</v>
      </c>
      <c r="G68" s="213">
        <v>9.9694475235974273E-2</v>
      </c>
      <c r="H68" s="213">
        <v>0.35544975417812075</v>
      </c>
      <c r="I68" s="213">
        <v>0.52142575231652888</v>
      </c>
      <c r="J68" s="214">
        <v>1.3317103481725871E-2</v>
      </c>
      <c r="K68" s="163">
        <f t="shared" si="0"/>
        <v>72.999006522396442</v>
      </c>
    </row>
    <row r="69" spans="1:11">
      <c r="A69" s="5898" t="s">
        <v>74</v>
      </c>
      <c r="B69" s="211" t="s">
        <v>17</v>
      </c>
      <c r="C69" s="2037">
        <v>149</v>
      </c>
      <c r="D69" s="212">
        <v>3047.1974460849128</v>
      </c>
      <c r="E69" s="213">
        <v>0</v>
      </c>
      <c r="F69" s="213">
        <v>1.1585560435412543E-2</v>
      </c>
      <c r="G69" s="213">
        <v>0.1186612418796571</v>
      </c>
      <c r="H69" s="213">
        <v>0.38947511568339221</v>
      </c>
      <c r="I69" s="213">
        <v>0.47706882971710596</v>
      </c>
      <c r="J69" s="214">
        <v>3.2092522844321052E-3</v>
      </c>
      <c r="K69" s="163">
        <f t="shared" ref="K69:K78" si="1">C69/2.3151</f>
        <v>64.360070839272595</v>
      </c>
    </row>
    <row r="70" spans="1:11">
      <c r="A70" s="5898"/>
      <c r="B70" s="211" t="s">
        <v>18</v>
      </c>
      <c r="C70" s="2037">
        <v>52</v>
      </c>
      <c r="D70" s="212">
        <v>962.60157553367719</v>
      </c>
      <c r="E70" s="213">
        <v>0</v>
      </c>
      <c r="F70" s="213">
        <v>0</v>
      </c>
      <c r="G70" s="213">
        <v>4.9742479400272696E-2</v>
      </c>
      <c r="H70" s="213">
        <v>0.29098978339780485</v>
      </c>
      <c r="I70" s="213">
        <v>0.62918999809608034</v>
      </c>
      <c r="J70" s="214">
        <v>3.0077739105842077E-2</v>
      </c>
      <c r="K70" s="163">
        <f t="shared" si="1"/>
        <v>22.461232776121982</v>
      </c>
    </row>
    <row r="71" spans="1:11">
      <c r="A71" s="5898" t="s">
        <v>75</v>
      </c>
      <c r="B71" s="211" t="s">
        <v>76</v>
      </c>
      <c r="C71" s="2037">
        <v>18</v>
      </c>
      <c r="D71" s="212">
        <v>491.39174092561882</v>
      </c>
      <c r="E71" s="213">
        <v>0</v>
      </c>
      <c r="F71" s="213">
        <v>0</v>
      </c>
      <c r="G71" s="213">
        <v>0</v>
      </c>
      <c r="H71" s="213">
        <v>0.3633013991983377</v>
      </c>
      <c r="I71" s="213">
        <v>0.63669860080166252</v>
      </c>
      <c r="J71" s="214">
        <v>0</v>
      </c>
      <c r="K71" s="163">
        <f t="shared" si="1"/>
        <v>7.7750421148114546</v>
      </c>
    </row>
    <row r="72" spans="1:11">
      <c r="A72" s="5898"/>
      <c r="B72" s="211" t="s">
        <v>77</v>
      </c>
      <c r="C72" s="2037">
        <v>11</v>
      </c>
      <c r="D72" s="212">
        <v>430.53474975596271</v>
      </c>
      <c r="E72" s="213">
        <v>0</v>
      </c>
      <c r="F72" s="213">
        <v>0</v>
      </c>
      <c r="G72" s="213">
        <v>0.12351211558000399</v>
      </c>
      <c r="H72" s="213">
        <v>0.3036483749988671</v>
      </c>
      <c r="I72" s="213">
        <v>0.57283950942112893</v>
      </c>
      <c r="J72" s="214">
        <v>0</v>
      </c>
      <c r="K72" s="163">
        <f t="shared" si="1"/>
        <v>4.7514146257181116</v>
      </c>
    </row>
    <row r="73" spans="1:11">
      <c r="A73" s="5898"/>
      <c r="B73" s="211" t="s">
        <v>78</v>
      </c>
      <c r="C73" s="2037">
        <v>27</v>
      </c>
      <c r="D73" s="212">
        <v>398.92434577585396</v>
      </c>
      <c r="E73" s="213">
        <v>0</v>
      </c>
      <c r="F73" s="213">
        <v>4.9655617964565038E-2</v>
      </c>
      <c r="G73" s="213">
        <v>0.10341525895029965</v>
      </c>
      <c r="H73" s="213">
        <v>4.0732340281013177E-2</v>
      </c>
      <c r="I73" s="213">
        <v>0.76899236742830979</v>
      </c>
      <c r="J73" s="214">
        <v>3.7204415375812559E-2</v>
      </c>
      <c r="K73" s="163">
        <f t="shared" si="1"/>
        <v>11.662563172217181</v>
      </c>
    </row>
    <row r="74" spans="1:11">
      <c r="A74" s="5898"/>
      <c r="B74" s="211" t="s">
        <v>79</v>
      </c>
      <c r="C74" s="2037">
        <v>13</v>
      </c>
      <c r="D74" s="212">
        <v>362.90221731292138</v>
      </c>
      <c r="E74" s="213">
        <v>0</v>
      </c>
      <c r="F74" s="213">
        <v>0</v>
      </c>
      <c r="G74" s="213">
        <v>0.14567361776948373</v>
      </c>
      <c r="H74" s="213">
        <v>0.59971999618678262</v>
      </c>
      <c r="I74" s="213">
        <v>0.25460638604373359</v>
      </c>
      <c r="J74" s="214">
        <v>0</v>
      </c>
      <c r="K74" s="163">
        <f t="shared" si="1"/>
        <v>5.6153081940304954</v>
      </c>
    </row>
    <row r="75" spans="1:11">
      <c r="A75" s="5898"/>
      <c r="B75" s="211" t="s">
        <v>80</v>
      </c>
      <c r="C75" s="2037">
        <v>41</v>
      </c>
      <c r="D75" s="212">
        <v>443.44581049429655</v>
      </c>
      <c r="E75" s="213">
        <v>0</v>
      </c>
      <c r="F75" s="213">
        <v>0</v>
      </c>
      <c r="G75" s="213">
        <v>4.3737411939234895E-2</v>
      </c>
      <c r="H75" s="213">
        <v>0.28355391228823357</v>
      </c>
      <c r="I75" s="213">
        <v>0.63886457058601764</v>
      </c>
      <c r="J75" s="214">
        <v>3.3844105186513901E-2</v>
      </c>
      <c r="K75" s="163">
        <f t="shared" si="1"/>
        <v>17.709818150403869</v>
      </c>
    </row>
    <row r="76" spans="1:11">
      <c r="A76" s="5898"/>
      <c r="B76" s="211" t="s">
        <v>81</v>
      </c>
      <c r="C76" s="2037">
        <v>52</v>
      </c>
      <c r="D76" s="212">
        <v>561.81444535090611</v>
      </c>
      <c r="E76" s="213">
        <v>0</v>
      </c>
      <c r="F76" s="213">
        <v>0</v>
      </c>
      <c r="G76" s="213">
        <v>6.442860444428701E-2</v>
      </c>
      <c r="H76" s="213">
        <v>0.41767332834505777</v>
      </c>
      <c r="I76" s="213">
        <v>0.5178980672106549</v>
      </c>
      <c r="J76" s="214">
        <v>0</v>
      </c>
      <c r="K76" s="163">
        <f t="shared" si="1"/>
        <v>22.461232776121982</v>
      </c>
    </row>
    <row r="77" spans="1:11">
      <c r="A77" s="5898"/>
      <c r="B77" s="211" t="s">
        <v>82</v>
      </c>
      <c r="C77" s="2037">
        <v>12</v>
      </c>
      <c r="D77" s="212">
        <v>520.41337249565856</v>
      </c>
      <c r="E77" s="213">
        <v>0</v>
      </c>
      <c r="F77" s="213">
        <v>0</v>
      </c>
      <c r="G77" s="213">
        <v>9.3764406749206899E-2</v>
      </c>
      <c r="H77" s="213">
        <v>0.48771744640769965</v>
      </c>
      <c r="I77" s="213">
        <v>0.41851814684309363</v>
      </c>
      <c r="J77" s="214">
        <v>0</v>
      </c>
      <c r="K77" s="163">
        <f t="shared" si="1"/>
        <v>5.183361409874303</v>
      </c>
    </row>
    <row r="78" spans="1:11">
      <c r="A78" s="5912"/>
      <c r="B78" s="215" t="s">
        <v>83</v>
      </c>
      <c r="C78" s="2038">
        <v>27</v>
      </c>
      <c r="D78" s="216">
        <v>800.3723395073539</v>
      </c>
      <c r="E78" s="217">
        <v>0</v>
      </c>
      <c r="F78" s="217">
        <v>2.1098442917084684E-2</v>
      </c>
      <c r="G78" s="217">
        <v>0.25825688584157197</v>
      </c>
      <c r="H78" s="217">
        <v>0.4486733390753998</v>
      </c>
      <c r="I78" s="217">
        <v>0.27197133216594349</v>
      </c>
      <c r="J78" s="218">
        <v>0</v>
      </c>
      <c r="K78" s="163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29" priority="1" stopIfTrue="1">
      <formula>IF((E$4-E5)/SQRT(((E$4+E5)/2)*(((1-E$4)+(1-E5))/2)*(1/$K$4+1/$K5))&gt;1.96,1,)</formula>
    </cfRule>
    <cfRule type="expression" dxfId="22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Munka105">
    <tabColor theme="8" tint="0.79998168889431442"/>
  </sheetPr>
  <dimension ref="A1:K78"/>
  <sheetViews>
    <sheetView workbookViewId="0">
      <selection activeCell="M26" sqref="M26"/>
    </sheetView>
  </sheetViews>
  <sheetFormatPr defaultColWidth="11.42578125" defaultRowHeight="15"/>
  <cols>
    <col min="1" max="1" width="28.42578125" style="15" customWidth="1"/>
    <col min="2" max="2" width="35.42578125" customWidth="1"/>
    <col min="3" max="4" width="13.42578125" customWidth="1"/>
    <col min="5" max="5" width="15.42578125" customWidth="1"/>
    <col min="9" max="9" width="14.42578125" customWidth="1"/>
    <col min="11" max="11" width="0" hidden="1" customWidth="1"/>
  </cols>
  <sheetData>
    <row r="1" spans="1:11" ht="33" customHeight="1">
      <c r="A1" s="5914" t="s">
        <v>0</v>
      </c>
      <c r="B1" s="5915"/>
      <c r="C1" s="5920"/>
      <c r="D1" s="5921"/>
      <c r="E1" s="5922" t="s">
        <v>117</v>
      </c>
      <c r="F1" s="5922"/>
      <c r="G1" s="5922"/>
      <c r="H1" s="5922"/>
      <c r="I1" s="5922"/>
      <c r="J1" s="5923"/>
    </row>
    <row r="2" spans="1:11" s="18" customFormat="1" ht="63">
      <c r="A2" s="5916"/>
      <c r="B2" s="5917"/>
      <c r="C2" s="5924" t="s">
        <v>1</v>
      </c>
      <c r="D2" s="5926" t="s">
        <v>2</v>
      </c>
      <c r="E2" s="239" t="s">
        <v>113</v>
      </c>
      <c r="F2" s="239">
        <v>2</v>
      </c>
      <c r="G2" s="239">
        <v>3</v>
      </c>
      <c r="H2" s="239">
        <v>4</v>
      </c>
      <c r="I2" s="239" t="s">
        <v>114</v>
      </c>
      <c r="J2" s="240" t="s">
        <v>8</v>
      </c>
    </row>
    <row r="3" spans="1:11" ht="15.75">
      <c r="A3" s="5918"/>
      <c r="B3" s="5919"/>
      <c r="C3" s="5925"/>
      <c r="D3" s="5927"/>
      <c r="E3" s="237" t="s">
        <v>9</v>
      </c>
      <c r="F3" s="237" t="s">
        <v>9</v>
      </c>
      <c r="G3" s="237" t="s">
        <v>9</v>
      </c>
      <c r="H3" s="237" t="s">
        <v>9</v>
      </c>
      <c r="I3" s="237" t="s">
        <v>9</v>
      </c>
      <c r="J3" s="238" t="s">
        <v>9</v>
      </c>
    </row>
    <row r="4" spans="1:11" ht="15.75">
      <c r="A4" s="235" t="s">
        <v>10</v>
      </c>
      <c r="B4" s="236" t="s">
        <v>10</v>
      </c>
      <c r="C4" s="2036">
        <v>201</v>
      </c>
      <c r="D4" s="224">
        <v>4009.7990216185763</v>
      </c>
      <c r="E4" s="225">
        <v>0</v>
      </c>
      <c r="F4" s="225">
        <v>2.5508380366464536E-2</v>
      </c>
      <c r="G4" s="225">
        <v>0.1174094543793176</v>
      </c>
      <c r="H4" s="225">
        <v>0.26947541916431733</v>
      </c>
      <c r="I4" s="225">
        <v>0.5767134955701162</v>
      </c>
      <c r="J4" s="226">
        <v>1.0893250519784419E-2</v>
      </c>
      <c r="K4" s="163">
        <f>C4/2.3151</f>
        <v>86.821303615394584</v>
      </c>
    </row>
    <row r="5" spans="1:11">
      <c r="A5" s="5913" t="s">
        <v>11</v>
      </c>
      <c r="B5" s="227" t="s">
        <v>12</v>
      </c>
      <c r="C5" s="2037">
        <v>45</v>
      </c>
      <c r="D5" s="228">
        <v>1421.6095980229966</v>
      </c>
      <c r="E5" s="229">
        <v>0</v>
      </c>
      <c r="F5" s="229">
        <v>3.5955080140217185E-2</v>
      </c>
      <c r="G5" s="229">
        <v>0.15375119300240903</v>
      </c>
      <c r="H5" s="229">
        <v>0.24409908372722838</v>
      </c>
      <c r="I5" s="229">
        <v>0.54932499810038504</v>
      </c>
      <c r="J5" s="230">
        <v>1.6869645029760242E-2</v>
      </c>
      <c r="K5" s="163">
        <f t="shared" ref="K5:K68" si="0">C5/2.3151</f>
        <v>19.437605287028635</v>
      </c>
    </row>
    <row r="6" spans="1:11">
      <c r="A6" s="5913"/>
      <c r="B6" s="227" t="s">
        <v>13</v>
      </c>
      <c r="C6" s="2037">
        <v>59</v>
      </c>
      <c r="D6" s="228">
        <v>1125.6457743997478</v>
      </c>
      <c r="E6" s="229">
        <v>0</v>
      </c>
      <c r="F6" s="229">
        <v>9.937843439392878E-3</v>
      </c>
      <c r="G6" s="229">
        <v>0.18510544702562959</v>
      </c>
      <c r="H6" s="229">
        <v>0.22651215335103067</v>
      </c>
      <c r="I6" s="229">
        <v>0.5784445561839463</v>
      </c>
      <c r="J6" s="230">
        <v>0</v>
      </c>
      <c r="K6" s="163">
        <f t="shared" si="0"/>
        <v>25.484860265215325</v>
      </c>
    </row>
    <row r="7" spans="1:11">
      <c r="A7" s="5913"/>
      <c r="B7" s="227" t="s">
        <v>14</v>
      </c>
      <c r="C7" s="2037">
        <v>50</v>
      </c>
      <c r="D7" s="228">
        <v>990.55570333605897</v>
      </c>
      <c r="E7" s="229">
        <v>0</v>
      </c>
      <c r="F7" s="229">
        <v>0</v>
      </c>
      <c r="G7" s="229">
        <v>6.8055651751117718E-2</v>
      </c>
      <c r="H7" s="229">
        <v>0.40383045913738258</v>
      </c>
      <c r="I7" s="229">
        <v>0.49655959462057325</v>
      </c>
      <c r="J7" s="230">
        <v>3.1554294490926303E-2</v>
      </c>
      <c r="K7" s="163">
        <f t="shared" si="0"/>
        <v>21.597339207809597</v>
      </c>
    </row>
    <row r="8" spans="1:11">
      <c r="A8" s="5913"/>
      <c r="B8" s="227" t="s">
        <v>15</v>
      </c>
      <c r="C8" s="2037">
        <v>47</v>
      </c>
      <c r="D8" s="228">
        <v>471.98794585976924</v>
      </c>
      <c r="E8" s="229">
        <v>0</v>
      </c>
      <c r="F8" s="229">
        <v>5.6784273657196384E-2</v>
      </c>
      <c r="G8" s="229">
        <v>4.6261932871776226E-2</v>
      </c>
      <c r="H8" s="229">
        <v>0.22575971177799051</v>
      </c>
      <c r="I8" s="229">
        <v>0.67119408169303696</v>
      </c>
      <c r="J8" s="230">
        <v>0</v>
      </c>
      <c r="K8" s="163">
        <f t="shared" si="0"/>
        <v>20.30149885534102</v>
      </c>
    </row>
    <row r="9" spans="1:11">
      <c r="A9" s="5913" t="s">
        <v>16</v>
      </c>
      <c r="B9" s="227" t="s">
        <v>17</v>
      </c>
      <c r="C9" s="2037">
        <v>144</v>
      </c>
      <c r="D9" s="228">
        <v>2988.4208592414593</v>
      </c>
      <c r="E9" s="229">
        <v>0</v>
      </c>
      <c r="F9" s="229">
        <v>3.202286549080309E-2</v>
      </c>
      <c r="G9" s="229">
        <v>0.13662400910226416</v>
      </c>
      <c r="H9" s="229">
        <v>0.25854542729309177</v>
      </c>
      <c r="I9" s="229">
        <v>0.55690268801690979</v>
      </c>
      <c r="J9" s="230">
        <v>1.5905010096931418E-2</v>
      </c>
      <c r="K9" s="163">
        <f t="shared" si="0"/>
        <v>62.200336918491637</v>
      </c>
    </row>
    <row r="10" spans="1:11">
      <c r="A10" s="5913"/>
      <c r="B10" s="227" t="s">
        <v>18</v>
      </c>
      <c r="C10" s="2037">
        <v>57</v>
      </c>
      <c r="D10" s="228">
        <v>1021.3781623771297</v>
      </c>
      <c r="E10" s="229">
        <v>0</v>
      </c>
      <c r="F10" s="229">
        <v>1.1348898576792183E-2</v>
      </c>
      <c r="G10" s="229">
        <v>7.5645887112925317E-2</v>
      </c>
      <c r="H10" s="229">
        <v>0.29323217321440775</v>
      </c>
      <c r="I10" s="229">
        <v>0.61977304109587505</v>
      </c>
      <c r="J10" s="230">
        <v>0</v>
      </c>
      <c r="K10" s="163">
        <f t="shared" si="0"/>
        <v>24.62096669690294</v>
      </c>
    </row>
    <row r="11" spans="1:11">
      <c r="A11" s="5913" t="s">
        <v>19</v>
      </c>
      <c r="B11" s="227" t="s">
        <v>20</v>
      </c>
      <c r="C11" s="2037">
        <v>28</v>
      </c>
      <c r="D11" s="228">
        <v>732.18497205066751</v>
      </c>
      <c r="E11" s="229">
        <v>0</v>
      </c>
      <c r="F11" s="229">
        <v>5.6957835017894275E-2</v>
      </c>
      <c r="G11" s="229">
        <v>0.1485562508630576</v>
      </c>
      <c r="H11" s="229">
        <v>0.17562267319154504</v>
      </c>
      <c r="I11" s="229">
        <v>0.61886324092750311</v>
      </c>
      <c r="J11" s="230">
        <v>0</v>
      </c>
      <c r="K11" s="163">
        <f t="shared" si="0"/>
        <v>12.094509956373374</v>
      </c>
    </row>
    <row r="12" spans="1:11">
      <c r="A12" s="5913"/>
      <c r="B12" s="227" t="s">
        <v>21</v>
      </c>
      <c r="C12" s="2037">
        <v>75</v>
      </c>
      <c r="D12" s="228">
        <v>1112.1597049847758</v>
      </c>
      <c r="E12" s="229">
        <v>0</v>
      </c>
      <c r="F12" s="229">
        <v>3.9160828298198565E-2</v>
      </c>
      <c r="G12" s="229">
        <v>0.14993216583953486</v>
      </c>
      <c r="H12" s="229">
        <v>0.28101716918134328</v>
      </c>
      <c r="I12" s="229">
        <v>0.51640672757244621</v>
      </c>
      <c r="J12" s="230">
        <v>1.3483109108476993E-2</v>
      </c>
      <c r="K12" s="163">
        <f t="shared" si="0"/>
        <v>32.396008811714395</v>
      </c>
    </row>
    <row r="13" spans="1:11">
      <c r="A13" s="5913"/>
      <c r="B13" s="227" t="s">
        <v>22</v>
      </c>
      <c r="C13" s="2037">
        <v>57</v>
      </c>
      <c r="D13" s="228">
        <v>1026.5741865167854</v>
      </c>
      <c r="E13" s="229">
        <v>0</v>
      </c>
      <c r="F13" s="229">
        <v>1.1348898576792183E-2</v>
      </c>
      <c r="G13" s="229">
        <v>7.5645887112925317E-2</v>
      </c>
      <c r="H13" s="229">
        <v>0.29323217321440775</v>
      </c>
      <c r="I13" s="229">
        <v>0.61977304109587505</v>
      </c>
      <c r="J13" s="230">
        <v>0</v>
      </c>
      <c r="K13" s="163">
        <f t="shared" si="0"/>
        <v>24.62096669690294</v>
      </c>
    </row>
    <row r="14" spans="1:11">
      <c r="A14" s="5913"/>
      <c r="B14" s="227" t="s">
        <v>23</v>
      </c>
      <c r="C14" s="2037">
        <v>24</v>
      </c>
      <c r="D14" s="228">
        <v>449.45553209401243</v>
      </c>
      <c r="E14" s="229">
        <v>0</v>
      </c>
      <c r="F14" s="229">
        <v>0</v>
      </c>
      <c r="G14" s="229">
        <v>5.5235675966818443E-2</v>
      </c>
      <c r="H14" s="229">
        <v>0.21711276891771841</v>
      </c>
      <c r="I14" s="229">
        <v>0.70596994547133074</v>
      </c>
      <c r="J14" s="230">
        <v>2.168160964413238E-2</v>
      </c>
      <c r="K14" s="163">
        <f t="shared" si="0"/>
        <v>10.366722819748606</v>
      </c>
    </row>
    <row r="15" spans="1:11">
      <c r="A15" s="5913"/>
      <c r="B15" s="227" t="s">
        <v>24</v>
      </c>
      <c r="C15" s="2037">
        <v>17</v>
      </c>
      <c r="D15" s="228">
        <v>689.42462597232748</v>
      </c>
      <c r="E15" s="229">
        <v>0</v>
      </c>
      <c r="F15" s="229">
        <v>0</v>
      </c>
      <c r="G15" s="229">
        <v>0.16264452923530001</v>
      </c>
      <c r="H15" s="229">
        <v>0.36132536393972287</v>
      </c>
      <c r="I15" s="229">
        <v>0.43028094372653164</v>
      </c>
      <c r="J15" s="230">
        <v>4.5749163098445657E-2</v>
      </c>
      <c r="K15" s="163">
        <f t="shared" si="0"/>
        <v>7.3430953306552631</v>
      </c>
    </row>
    <row r="16" spans="1:11">
      <c r="A16" s="5913" t="s">
        <v>25</v>
      </c>
      <c r="B16" s="227" t="s">
        <v>26</v>
      </c>
      <c r="C16" s="2037">
        <v>13</v>
      </c>
      <c r="D16" s="228">
        <v>595.45480287057342</v>
      </c>
      <c r="E16" s="229">
        <v>0</v>
      </c>
      <c r="F16" s="229">
        <v>0</v>
      </c>
      <c r="G16" s="229">
        <v>0.12173821887532867</v>
      </c>
      <c r="H16" s="229">
        <v>0.17389411109744032</v>
      </c>
      <c r="I16" s="229">
        <v>0.70436767002723111</v>
      </c>
      <c r="J16" s="230">
        <v>0</v>
      </c>
      <c r="K16" s="163">
        <f t="shared" si="0"/>
        <v>5.6153081940304954</v>
      </c>
    </row>
    <row r="17" spans="1:11">
      <c r="A17" s="5913"/>
      <c r="B17" s="227" t="s">
        <v>27</v>
      </c>
      <c r="C17" s="2037">
        <v>47</v>
      </c>
      <c r="D17" s="228">
        <v>732.38005656184816</v>
      </c>
      <c r="E17" s="229">
        <v>0</v>
      </c>
      <c r="F17" s="229">
        <v>0</v>
      </c>
      <c r="G17" s="229">
        <v>0.17672344796071049</v>
      </c>
      <c r="H17" s="229">
        <v>0.29793701406537226</v>
      </c>
      <c r="I17" s="229">
        <v>0.50461074493724467</v>
      </c>
      <c r="J17" s="230">
        <v>2.0728793036672605E-2</v>
      </c>
      <c r="K17" s="163">
        <f t="shared" si="0"/>
        <v>20.30149885534102</v>
      </c>
    </row>
    <row r="18" spans="1:11">
      <c r="A18" s="5913"/>
      <c r="B18" s="227" t="s">
        <v>28</v>
      </c>
      <c r="C18" s="2037">
        <v>95</v>
      </c>
      <c r="D18" s="228">
        <v>1586.8748517399108</v>
      </c>
      <c r="E18" s="229">
        <v>0</v>
      </c>
      <c r="F18" s="229">
        <v>4.1350889416057336E-2</v>
      </c>
      <c r="G18" s="229">
        <v>7.0738068737992807E-2</v>
      </c>
      <c r="H18" s="229">
        <v>0.25809385269473434</v>
      </c>
      <c r="I18" s="229">
        <v>0.62981718915121543</v>
      </c>
      <c r="J18" s="230">
        <v>0</v>
      </c>
      <c r="K18" s="163">
        <f t="shared" si="0"/>
        <v>41.034944494838236</v>
      </c>
    </row>
    <row r="19" spans="1:11">
      <c r="A19" s="5913"/>
      <c r="B19" s="227" t="s">
        <v>29</v>
      </c>
      <c r="C19" s="2037">
        <v>44</v>
      </c>
      <c r="D19" s="228">
        <v>1075.4302412442755</v>
      </c>
      <c r="E19" s="229">
        <v>0</v>
      </c>
      <c r="F19" s="229">
        <v>2.7017149313174005E-2</v>
      </c>
      <c r="G19" s="229">
        <v>0.15351376098190697</v>
      </c>
      <c r="H19" s="229">
        <v>0.29980913978752971</v>
      </c>
      <c r="I19" s="229">
        <v>0.4938316707160309</v>
      </c>
      <c r="J19" s="230">
        <v>2.5828279201358217E-2</v>
      </c>
      <c r="K19" s="163">
        <f t="shared" si="0"/>
        <v>19.005658502872446</v>
      </c>
    </row>
    <row r="20" spans="1:11">
      <c r="A20" s="5913"/>
      <c r="B20" s="227" t="s">
        <v>30</v>
      </c>
      <c r="C20" s="2037">
        <v>2</v>
      </c>
      <c r="D20" s="228">
        <v>19.659069201971104</v>
      </c>
      <c r="E20" s="229">
        <v>0</v>
      </c>
      <c r="F20" s="229">
        <v>0</v>
      </c>
      <c r="G20" s="229">
        <v>0</v>
      </c>
      <c r="H20" s="229">
        <v>0</v>
      </c>
      <c r="I20" s="229">
        <v>1</v>
      </c>
      <c r="J20" s="230">
        <v>0</v>
      </c>
      <c r="K20" s="163">
        <f t="shared" si="0"/>
        <v>0.86389356831238384</v>
      </c>
    </row>
    <row r="21" spans="1:11">
      <c r="A21" s="5913" t="s">
        <v>31</v>
      </c>
      <c r="B21" s="227" t="s">
        <v>32</v>
      </c>
      <c r="C21" s="2037">
        <v>150</v>
      </c>
      <c r="D21" s="228">
        <v>3369.1096327502164</v>
      </c>
      <c r="E21" s="229">
        <v>0</v>
      </c>
      <c r="F21" s="229">
        <v>3.3692935081329527E-2</v>
      </c>
      <c r="G21" s="229">
        <v>8.0989635249880648E-2</v>
      </c>
      <c r="H21" s="229">
        <v>0.25262895163967669</v>
      </c>
      <c r="I21" s="229">
        <v>0.62444885819362694</v>
      </c>
      <c r="J21" s="230">
        <v>8.2396198354866799E-3</v>
      </c>
      <c r="K21" s="163">
        <f t="shared" si="0"/>
        <v>64.792017623428791</v>
      </c>
    </row>
    <row r="22" spans="1:11">
      <c r="A22" s="5913"/>
      <c r="B22" s="227" t="s">
        <v>30</v>
      </c>
      <c r="C22" s="2037">
        <v>51</v>
      </c>
      <c r="D22" s="228">
        <v>640.6893888683702</v>
      </c>
      <c r="E22" s="229">
        <v>0</v>
      </c>
      <c r="F22" s="229">
        <v>0</v>
      </c>
      <c r="G22" s="229">
        <v>0.23091722989021052</v>
      </c>
      <c r="H22" s="229">
        <v>0.32197993729886493</v>
      </c>
      <c r="I22" s="229">
        <v>0.42793914813737416</v>
      </c>
      <c r="J22" s="230">
        <v>1.9163684673550677E-2</v>
      </c>
      <c r="K22" s="163">
        <f t="shared" si="0"/>
        <v>22.029285991965789</v>
      </c>
    </row>
    <row r="23" spans="1:11">
      <c r="A23" s="5913" t="s">
        <v>33</v>
      </c>
      <c r="B23" s="227" t="s">
        <v>34</v>
      </c>
      <c r="C23" s="2037">
        <v>45</v>
      </c>
      <c r="D23" s="228">
        <v>1098.4085550105156</v>
      </c>
      <c r="E23" s="229">
        <v>0</v>
      </c>
      <c r="F23" s="229">
        <v>2.643846708448944E-2</v>
      </c>
      <c r="G23" s="229">
        <v>0.16941431262677104</v>
      </c>
      <c r="H23" s="229">
        <v>0.27895702133740341</v>
      </c>
      <c r="I23" s="229">
        <v>0.49991513748579719</v>
      </c>
      <c r="J23" s="230">
        <v>2.52750614655388E-2</v>
      </c>
      <c r="K23" s="163">
        <f t="shared" si="0"/>
        <v>19.437605287028635</v>
      </c>
    </row>
    <row r="24" spans="1:11">
      <c r="A24" s="5913"/>
      <c r="B24" s="227" t="s">
        <v>35</v>
      </c>
      <c r="C24" s="2037">
        <v>79</v>
      </c>
      <c r="D24" s="228">
        <v>1243.6945228895593</v>
      </c>
      <c r="E24" s="229">
        <v>0</v>
      </c>
      <c r="F24" s="229">
        <v>2.6588748712752738E-2</v>
      </c>
      <c r="G24" s="229">
        <v>6.4798006740777861E-2</v>
      </c>
      <c r="H24" s="229">
        <v>0.2861060353938486</v>
      </c>
      <c r="I24" s="229">
        <v>0.62250720915262081</v>
      </c>
      <c r="J24" s="230">
        <v>0</v>
      </c>
      <c r="K24" s="163">
        <f t="shared" si="0"/>
        <v>34.123795948339165</v>
      </c>
    </row>
    <row r="25" spans="1:11">
      <c r="A25" s="5913"/>
      <c r="B25" s="227" t="s">
        <v>36</v>
      </c>
      <c r="C25" s="2037">
        <v>50</v>
      </c>
      <c r="D25" s="228">
        <v>867.32360421114538</v>
      </c>
      <c r="E25" s="229">
        <v>0</v>
      </c>
      <c r="F25" s="229">
        <v>3.9457913637275015E-2</v>
      </c>
      <c r="G25" s="229">
        <v>8.0577345527842056E-2</v>
      </c>
      <c r="H25" s="229">
        <v>0.1140845874046641</v>
      </c>
      <c r="I25" s="229">
        <v>0.74404337996216841</v>
      </c>
      <c r="J25" s="230">
        <v>2.1836773468050082E-2</v>
      </c>
      <c r="K25" s="163">
        <f t="shared" si="0"/>
        <v>21.597339207809597</v>
      </c>
    </row>
    <row r="26" spans="1:11">
      <c r="A26" s="5913"/>
      <c r="B26" s="227" t="s">
        <v>37</v>
      </c>
      <c r="C26" s="2037">
        <v>27</v>
      </c>
      <c r="D26" s="228">
        <v>800.3723395073539</v>
      </c>
      <c r="E26" s="229">
        <v>0</v>
      </c>
      <c r="F26" s="229">
        <v>0</v>
      </c>
      <c r="G26" s="229">
        <v>0.22929551663270625</v>
      </c>
      <c r="H26" s="229">
        <v>0.43921383657593799</v>
      </c>
      <c r="I26" s="229">
        <v>0.3314906467913557</v>
      </c>
      <c r="J26" s="230">
        <v>0</v>
      </c>
      <c r="K26" s="163">
        <f t="shared" si="0"/>
        <v>11.662563172217181</v>
      </c>
    </row>
    <row r="27" spans="1:11">
      <c r="A27" s="5913" t="s">
        <v>38</v>
      </c>
      <c r="B27" s="227" t="s">
        <v>39</v>
      </c>
      <c r="C27" s="2037">
        <v>20</v>
      </c>
      <c r="D27" s="228">
        <v>628.51868629796377</v>
      </c>
      <c r="E27" s="229">
        <v>0</v>
      </c>
      <c r="F27" s="229">
        <v>0</v>
      </c>
      <c r="G27" s="229">
        <v>8.519646109481957E-2</v>
      </c>
      <c r="H27" s="229">
        <v>0.2883150709114653</v>
      </c>
      <c r="I27" s="229">
        <v>0.62648846799371483</v>
      </c>
      <c r="J27" s="230">
        <v>0</v>
      </c>
      <c r="K27" s="163">
        <f t="shared" si="0"/>
        <v>8.6389356831238384</v>
      </c>
    </row>
    <row r="28" spans="1:11">
      <c r="A28" s="5913"/>
      <c r="B28" s="227" t="s">
        <v>40</v>
      </c>
      <c r="C28" s="2037">
        <v>71</v>
      </c>
      <c r="D28" s="228">
        <v>1051.8554871429253</v>
      </c>
      <c r="E28" s="229">
        <v>0</v>
      </c>
      <c r="F28" s="229">
        <v>2.5692332591456809E-2</v>
      </c>
      <c r="G28" s="229">
        <v>0.17966430844645212</v>
      </c>
      <c r="H28" s="229">
        <v>0.37307361502094638</v>
      </c>
      <c r="I28" s="229">
        <v>0.37867878434001673</v>
      </c>
      <c r="J28" s="230">
        <v>4.2890959601128653E-2</v>
      </c>
      <c r="K28" s="163">
        <f t="shared" si="0"/>
        <v>30.668221675089626</v>
      </c>
    </row>
    <row r="29" spans="1:11">
      <c r="A29" s="5913"/>
      <c r="B29" s="227" t="s">
        <v>41</v>
      </c>
      <c r="C29" s="2037">
        <v>84</v>
      </c>
      <c r="D29" s="228">
        <v>1266.1865803614505</v>
      </c>
      <c r="E29" s="229">
        <v>0</v>
      </c>
      <c r="F29" s="229">
        <v>0</v>
      </c>
      <c r="G29" s="229">
        <v>5.9810741344764044E-2</v>
      </c>
      <c r="H29" s="229">
        <v>0.2318132679786907</v>
      </c>
      <c r="I29" s="229">
        <v>0.70837599067654522</v>
      </c>
      <c r="J29" s="230">
        <v>0</v>
      </c>
      <c r="K29" s="163">
        <f t="shared" si="0"/>
        <v>36.283529869120123</v>
      </c>
    </row>
    <row r="30" spans="1:11">
      <c r="A30" s="5913"/>
      <c r="B30" s="227" t="s">
        <v>42</v>
      </c>
      <c r="C30" s="2037">
        <v>26</v>
      </c>
      <c r="D30" s="228">
        <v>1063.2382678162305</v>
      </c>
      <c r="E30" s="229">
        <v>0</v>
      </c>
      <c r="F30" s="229">
        <v>6.8042627658875976E-2</v>
      </c>
      <c r="G30" s="229">
        <v>0.15071986927734071</v>
      </c>
      <c r="H30" s="229">
        <v>0.22388345181280567</v>
      </c>
      <c r="I30" s="229">
        <v>0.55735405125097759</v>
      </c>
      <c r="J30" s="230">
        <v>0</v>
      </c>
      <c r="K30" s="163">
        <f t="shared" si="0"/>
        <v>11.230616388060991</v>
      </c>
    </row>
    <row r="31" spans="1:11">
      <c r="A31" s="5913" t="s">
        <v>43</v>
      </c>
      <c r="B31" s="227" t="s">
        <v>44</v>
      </c>
      <c r="C31" s="2037">
        <v>154</v>
      </c>
      <c r="D31" s="228">
        <v>2739.2756737957434</v>
      </c>
      <c r="E31" s="229">
        <v>0</v>
      </c>
      <c r="F31" s="229">
        <v>3.2416533655724111E-2</v>
      </c>
      <c r="G31" s="229">
        <v>0.11686046658211678</v>
      </c>
      <c r="H31" s="229">
        <v>0.26526647666189818</v>
      </c>
      <c r="I31" s="229">
        <v>0.57954064908914293</v>
      </c>
      <c r="J31" s="230">
        <v>5.9158740111185494E-3</v>
      </c>
      <c r="K31" s="163">
        <f t="shared" si="0"/>
        <v>66.51980476005356</v>
      </c>
    </row>
    <row r="32" spans="1:11">
      <c r="A32" s="5913"/>
      <c r="B32" s="227" t="s">
        <v>45</v>
      </c>
      <c r="C32" s="2037">
        <v>47</v>
      </c>
      <c r="D32" s="228">
        <v>1270.5233478228417</v>
      </c>
      <c r="E32" s="229">
        <v>0</v>
      </c>
      <c r="F32" s="229">
        <v>0</v>
      </c>
      <c r="G32" s="229">
        <v>0.11943659375523699</v>
      </c>
      <c r="H32" s="229">
        <v>0.28501695418775269</v>
      </c>
      <c r="I32" s="229">
        <v>0.56627422123759164</v>
      </c>
      <c r="J32" s="230">
        <v>2.9272230819418509E-2</v>
      </c>
      <c r="K32" s="163">
        <f t="shared" si="0"/>
        <v>20.30149885534102</v>
      </c>
    </row>
    <row r="33" spans="1:11">
      <c r="A33" s="5913" t="s">
        <v>46</v>
      </c>
      <c r="B33" s="227" t="s">
        <v>47</v>
      </c>
      <c r="C33" s="2037">
        <v>59</v>
      </c>
      <c r="D33" s="228">
        <v>1120.926013500394</v>
      </c>
      <c r="E33" s="229">
        <v>0</v>
      </c>
      <c r="F33" s="229">
        <v>2.3750182766320696E-2</v>
      </c>
      <c r="G33" s="229">
        <v>0.2222999074170233</v>
      </c>
      <c r="H33" s="229">
        <v>0.35298544149865063</v>
      </c>
      <c r="I33" s="229">
        <v>0.36131574720934273</v>
      </c>
      <c r="J33" s="230">
        <v>3.9648721108662952E-2</v>
      </c>
      <c r="K33" s="163">
        <f t="shared" si="0"/>
        <v>25.484860265215325</v>
      </c>
    </row>
    <row r="34" spans="1:11">
      <c r="A34" s="5913"/>
      <c r="B34" s="227" t="s">
        <v>48</v>
      </c>
      <c r="C34" s="2037">
        <v>39</v>
      </c>
      <c r="D34" s="228">
        <v>1008.7874569148812</v>
      </c>
      <c r="E34" s="229">
        <v>0</v>
      </c>
      <c r="F34" s="229">
        <v>0</v>
      </c>
      <c r="G34" s="229">
        <v>0.2099567238393156</v>
      </c>
      <c r="H34" s="229">
        <v>0.18102328359658187</v>
      </c>
      <c r="I34" s="229">
        <v>0.60901999256410211</v>
      </c>
      <c r="J34" s="230">
        <v>0</v>
      </c>
      <c r="K34" s="163">
        <f t="shared" si="0"/>
        <v>16.845924582091484</v>
      </c>
    </row>
    <row r="35" spans="1:11">
      <c r="A35" s="5913"/>
      <c r="B35" s="227" t="s">
        <v>49</v>
      </c>
      <c r="C35" s="2037">
        <v>31</v>
      </c>
      <c r="D35" s="228">
        <v>797.09453714563335</v>
      </c>
      <c r="E35" s="229">
        <v>0</v>
      </c>
      <c r="F35" s="229">
        <v>0</v>
      </c>
      <c r="G35" s="229">
        <v>2.1953346463021516E-2</v>
      </c>
      <c r="H35" s="229">
        <v>0.28429552437689248</v>
      </c>
      <c r="I35" s="229">
        <v>0.69375112916008608</v>
      </c>
      <c r="J35" s="230">
        <v>0</v>
      </c>
      <c r="K35" s="163">
        <f t="shared" si="0"/>
        <v>13.390350308841949</v>
      </c>
    </row>
    <row r="36" spans="1:11">
      <c r="A36" s="5913"/>
      <c r="B36" s="227" t="s">
        <v>50</v>
      </c>
      <c r="C36" s="2037">
        <v>72</v>
      </c>
      <c r="D36" s="228">
        <v>1082.9910140576608</v>
      </c>
      <c r="E36" s="229">
        <v>0</v>
      </c>
      <c r="F36" s="229">
        <v>4.8476540019678528E-2</v>
      </c>
      <c r="G36" s="229">
        <v>4.0851699065969589E-2</v>
      </c>
      <c r="H36" s="229">
        <v>0.24456404364896728</v>
      </c>
      <c r="I36" s="229">
        <v>0.66610771726538465</v>
      </c>
      <c r="J36" s="230">
        <v>0</v>
      </c>
      <c r="K36" s="163">
        <f t="shared" si="0"/>
        <v>31.100168459245818</v>
      </c>
    </row>
    <row r="37" spans="1:11">
      <c r="A37" s="5913" t="s">
        <v>51</v>
      </c>
      <c r="B37" s="227" t="s">
        <v>47</v>
      </c>
      <c r="C37" s="2037">
        <v>60</v>
      </c>
      <c r="D37" s="228">
        <v>1007.8304510969856</v>
      </c>
      <c r="E37" s="229">
        <v>0</v>
      </c>
      <c r="F37" s="229">
        <v>2.3673026244985941E-2</v>
      </c>
      <c r="G37" s="229">
        <v>0.20572796519557748</v>
      </c>
      <c r="H37" s="229">
        <v>0.23252374943468923</v>
      </c>
      <c r="I37" s="229">
        <v>0.52976203685420675</v>
      </c>
      <c r="J37" s="230">
        <v>8.313222270540644E-3</v>
      </c>
      <c r="K37" s="163">
        <f t="shared" si="0"/>
        <v>25.916807049371517</v>
      </c>
    </row>
    <row r="38" spans="1:11">
      <c r="A38" s="5913"/>
      <c r="B38" s="227" t="s">
        <v>48</v>
      </c>
      <c r="C38" s="2037">
        <v>52</v>
      </c>
      <c r="D38" s="228">
        <v>995.70507236344497</v>
      </c>
      <c r="E38" s="229">
        <v>0</v>
      </c>
      <c r="F38" s="229">
        <v>3.9798875845041201E-2</v>
      </c>
      <c r="G38" s="229">
        <v>0.1478900301372926</v>
      </c>
      <c r="H38" s="229">
        <v>0.36658992896782922</v>
      </c>
      <c r="I38" s="229">
        <v>0.41333773750871861</v>
      </c>
      <c r="J38" s="230">
        <v>3.2383427541118476E-2</v>
      </c>
      <c r="K38" s="163">
        <f t="shared" si="0"/>
        <v>22.461232776121982</v>
      </c>
    </row>
    <row r="39" spans="1:11">
      <c r="A39" s="5913"/>
      <c r="B39" s="227" t="s">
        <v>49</v>
      </c>
      <c r="C39" s="2037">
        <v>52</v>
      </c>
      <c r="D39" s="228">
        <v>980.11255888089158</v>
      </c>
      <c r="E39" s="229">
        <v>0</v>
      </c>
      <c r="F39" s="229">
        <v>0</v>
      </c>
      <c r="G39" s="229">
        <v>6.024795780694199E-2</v>
      </c>
      <c r="H39" s="229">
        <v>0.25167604159262047</v>
      </c>
      <c r="I39" s="229">
        <v>0.68807600060043739</v>
      </c>
      <c r="J39" s="230">
        <v>0</v>
      </c>
      <c r="K39" s="163">
        <f t="shared" si="0"/>
        <v>22.461232776121982</v>
      </c>
    </row>
    <row r="40" spans="1:11">
      <c r="A40" s="5913"/>
      <c r="B40" s="227" t="s">
        <v>50</v>
      </c>
      <c r="C40" s="2037">
        <v>37</v>
      </c>
      <c r="D40" s="228">
        <v>1026.150939277245</v>
      </c>
      <c r="E40" s="229">
        <v>0</v>
      </c>
      <c r="F40" s="229">
        <v>4.181706755888101E-2</v>
      </c>
      <c r="G40" s="229">
        <v>2.9334565454283243E-2</v>
      </c>
      <c r="H40" s="229">
        <v>0.21466290153472964</v>
      </c>
      <c r="I40" s="229">
        <v>0.71418546545210604</v>
      </c>
      <c r="J40" s="230">
        <v>0</v>
      </c>
      <c r="K40" s="163">
        <f t="shared" si="0"/>
        <v>15.982031013779102</v>
      </c>
    </row>
    <row r="41" spans="1:11">
      <c r="A41" s="5913" t="s">
        <v>52</v>
      </c>
      <c r="B41" s="227" t="s">
        <v>803</v>
      </c>
      <c r="C41" s="2037">
        <v>22</v>
      </c>
      <c r="D41" s="228">
        <v>431.31955432177159</v>
      </c>
      <c r="E41" s="229">
        <v>0</v>
      </c>
      <c r="F41" s="229">
        <v>0</v>
      </c>
      <c r="G41" s="229">
        <v>0.33207377229900742</v>
      </c>
      <c r="H41" s="229">
        <v>0.20642342213646372</v>
      </c>
      <c r="I41" s="229">
        <v>0.46150280556452905</v>
      </c>
      <c r="J41" s="230">
        <v>0</v>
      </c>
      <c r="K41" s="163">
        <f t="shared" si="0"/>
        <v>9.5028292514362231</v>
      </c>
    </row>
    <row r="42" spans="1:11">
      <c r="A42" s="5913"/>
      <c r="B42" s="227" t="s">
        <v>53</v>
      </c>
      <c r="C42" s="2037">
        <v>26</v>
      </c>
      <c r="D42" s="228">
        <v>360.06211804172011</v>
      </c>
      <c r="E42" s="229">
        <v>0</v>
      </c>
      <c r="F42" s="229">
        <v>5.4097222588629243E-2</v>
      </c>
      <c r="G42" s="229">
        <v>0.12703736273145569</v>
      </c>
      <c r="H42" s="229">
        <v>0.23318971914523598</v>
      </c>
      <c r="I42" s="229">
        <v>0.56667845238781112</v>
      </c>
      <c r="J42" s="230">
        <v>1.899724314686806E-2</v>
      </c>
      <c r="K42" s="163">
        <f t="shared" si="0"/>
        <v>11.230616388060991</v>
      </c>
    </row>
    <row r="43" spans="1:11">
      <c r="A43" s="5913"/>
      <c r="B43" s="227" t="s">
        <v>54</v>
      </c>
      <c r="C43" s="2037">
        <v>22</v>
      </c>
      <c r="D43" s="228">
        <v>467.53842751977584</v>
      </c>
      <c r="E43" s="229">
        <v>0</v>
      </c>
      <c r="F43" s="229">
        <v>0</v>
      </c>
      <c r="G43" s="229">
        <v>0.23359198417719429</v>
      </c>
      <c r="H43" s="229">
        <v>0.39865275241624365</v>
      </c>
      <c r="I43" s="229">
        <v>0.36775526340656201</v>
      </c>
      <c r="J43" s="230">
        <v>0</v>
      </c>
      <c r="K43" s="163">
        <f t="shared" si="0"/>
        <v>9.5028292514362231</v>
      </c>
    </row>
    <row r="44" spans="1:11">
      <c r="A44" s="5913"/>
      <c r="B44" s="227" t="s">
        <v>55</v>
      </c>
      <c r="C44" s="2037">
        <v>13</v>
      </c>
      <c r="D44" s="228">
        <v>344.44437103720514</v>
      </c>
      <c r="E44" s="229">
        <v>0</v>
      </c>
      <c r="F44" s="229">
        <v>0</v>
      </c>
      <c r="G44" s="229">
        <v>5.5857618961302279E-2</v>
      </c>
      <c r="H44" s="229">
        <v>0.40494230945816684</v>
      </c>
      <c r="I44" s="229">
        <v>0.53920007158053107</v>
      </c>
      <c r="J44" s="230">
        <v>0</v>
      </c>
      <c r="K44" s="163">
        <f t="shared" si="0"/>
        <v>5.6153081940304954</v>
      </c>
    </row>
    <row r="45" spans="1:11">
      <c r="A45" s="5913"/>
      <c r="B45" s="227" t="s">
        <v>56</v>
      </c>
      <c r="C45" s="2037">
        <v>29</v>
      </c>
      <c r="D45" s="228">
        <v>400.17105253995948</v>
      </c>
      <c r="E45" s="229">
        <v>0</v>
      </c>
      <c r="F45" s="229">
        <v>7.1826161928842003E-2</v>
      </c>
      <c r="G45" s="229">
        <v>0.11982236262827442</v>
      </c>
      <c r="H45" s="229">
        <v>0.30159700116556193</v>
      </c>
      <c r="I45" s="229">
        <v>0.44831118257643027</v>
      </c>
      <c r="J45" s="230">
        <v>5.8443291700891242E-2</v>
      </c>
      <c r="K45" s="163">
        <f t="shared" si="0"/>
        <v>12.526456740529566</v>
      </c>
    </row>
    <row r="46" spans="1:11">
      <c r="A46" s="5913"/>
      <c r="B46" s="227" t="s">
        <v>57</v>
      </c>
      <c r="C46" s="2037">
        <v>24</v>
      </c>
      <c r="D46" s="228">
        <v>390.13684709611186</v>
      </c>
      <c r="E46" s="229">
        <v>0</v>
      </c>
      <c r="F46" s="229">
        <v>0</v>
      </c>
      <c r="G46" s="229">
        <v>8.6620663470935388E-2</v>
      </c>
      <c r="H46" s="229">
        <v>0.39105642437759736</v>
      </c>
      <c r="I46" s="229">
        <v>0.52232291215146742</v>
      </c>
      <c r="J46" s="230">
        <v>0</v>
      </c>
      <c r="K46" s="163">
        <f t="shared" si="0"/>
        <v>10.366722819748606</v>
      </c>
    </row>
    <row r="47" spans="1:11">
      <c r="A47" s="5913"/>
      <c r="B47" s="227" t="s">
        <v>58</v>
      </c>
      <c r="C47" s="2037">
        <v>19</v>
      </c>
      <c r="D47" s="228">
        <v>393.06729374809447</v>
      </c>
      <c r="E47" s="229">
        <v>0</v>
      </c>
      <c r="F47" s="229">
        <v>0</v>
      </c>
      <c r="G47" s="229">
        <v>6.5772441327721656E-2</v>
      </c>
      <c r="H47" s="229">
        <v>9.7398220092906787E-2</v>
      </c>
      <c r="I47" s="229">
        <v>0.83682933857937147</v>
      </c>
      <c r="J47" s="230">
        <v>0</v>
      </c>
      <c r="K47" s="163">
        <f t="shared" si="0"/>
        <v>8.2069888989676461</v>
      </c>
    </row>
    <row r="48" spans="1:11">
      <c r="A48" s="5913"/>
      <c r="B48" s="227" t="s">
        <v>59</v>
      </c>
      <c r="C48" s="2037">
        <v>19</v>
      </c>
      <c r="D48" s="228">
        <v>417.46928660683346</v>
      </c>
      <c r="E48" s="229">
        <v>0</v>
      </c>
      <c r="F48" s="229">
        <v>0</v>
      </c>
      <c r="G48" s="229">
        <v>2.8450232095553207E-2</v>
      </c>
      <c r="H48" s="229">
        <v>0.19162949068283427</v>
      </c>
      <c r="I48" s="229">
        <v>0.7799202772216125</v>
      </c>
      <c r="J48" s="230">
        <v>0</v>
      </c>
      <c r="K48" s="163">
        <f t="shared" si="0"/>
        <v>8.2069888989676461</v>
      </c>
    </row>
    <row r="49" spans="1:11">
      <c r="A49" s="5913"/>
      <c r="B49" s="227" t="s">
        <v>60</v>
      </c>
      <c r="C49" s="2037">
        <v>17</v>
      </c>
      <c r="D49" s="228">
        <v>400.88636897907264</v>
      </c>
      <c r="E49" s="229">
        <v>0</v>
      </c>
      <c r="F49" s="229">
        <v>0</v>
      </c>
      <c r="G49" s="229">
        <v>3.653162463845562E-2</v>
      </c>
      <c r="H49" s="229">
        <v>0.34425219026112996</v>
      </c>
      <c r="I49" s="229">
        <v>0.61921618510041476</v>
      </c>
      <c r="J49" s="230">
        <v>0</v>
      </c>
      <c r="K49" s="163">
        <f t="shared" si="0"/>
        <v>7.3430953306552631</v>
      </c>
    </row>
    <row r="50" spans="1:11">
      <c r="A50" s="5913"/>
      <c r="B50" s="227" t="s">
        <v>61</v>
      </c>
      <c r="C50" s="2037">
        <v>10</v>
      </c>
      <c r="D50" s="228">
        <v>404.70370172802455</v>
      </c>
      <c r="E50" s="229">
        <v>0</v>
      </c>
      <c r="F50" s="229">
        <v>0.11895364599679265</v>
      </c>
      <c r="G50" s="229">
        <v>0</v>
      </c>
      <c r="H50" s="229">
        <v>0.15136768760136485</v>
      </c>
      <c r="I50" s="229">
        <v>0.72967866640184242</v>
      </c>
      <c r="J50" s="230">
        <v>0</v>
      </c>
      <c r="K50" s="163">
        <f t="shared" si="0"/>
        <v>4.3194678415619192</v>
      </c>
    </row>
    <row r="51" spans="1:11">
      <c r="A51" s="5913" t="s">
        <v>62</v>
      </c>
      <c r="B51" s="227" t="s">
        <v>17</v>
      </c>
      <c r="C51" s="2037">
        <v>38</v>
      </c>
      <c r="D51" s="228">
        <v>1333.719508711506</v>
      </c>
      <c r="E51" s="229">
        <v>0</v>
      </c>
      <c r="F51" s="229">
        <v>0</v>
      </c>
      <c r="G51" s="229">
        <v>0.21791385848728426</v>
      </c>
      <c r="H51" s="229">
        <v>0.34277851177632557</v>
      </c>
      <c r="I51" s="229">
        <v>0.4270153851395152</v>
      </c>
      <c r="J51" s="230">
        <v>1.2292244596875151E-2</v>
      </c>
      <c r="K51" s="163">
        <f t="shared" si="0"/>
        <v>16.413977797935292</v>
      </c>
    </row>
    <row r="52" spans="1:11">
      <c r="A52" s="5913"/>
      <c r="B52" s="227" t="s">
        <v>18</v>
      </c>
      <c r="C52" s="2037">
        <v>163</v>
      </c>
      <c r="D52" s="228">
        <v>2676.0795129070757</v>
      </c>
      <c r="E52" s="229">
        <v>0</v>
      </c>
      <c r="F52" s="229">
        <v>3.1353041903151822E-2</v>
      </c>
      <c r="G52" s="229">
        <v>9.4381170477381773E-2</v>
      </c>
      <c r="H52" s="229">
        <v>0.25267969322034928</v>
      </c>
      <c r="I52" s="229">
        <v>0.61101339135255361</v>
      </c>
      <c r="J52" s="230">
        <v>1.0572703046563603E-2</v>
      </c>
      <c r="K52" s="163">
        <f t="shared" si="0"/>
        <v>70.407325817459281</v>
      </c>
    </row>
    <row r="53" spans="1:11">
      <c r="A53" s="5913" t="s">
        <v>63</v>
      </c>
      <c r="B53" s="227" t="s">
        <v>64</v>
      </c>
      <c r="C53" s="2037">
        <v>6</v>
      </c>
      <c r="D53" s="228">
        <v>461.1693202202232</v>
      </c>
      <c r="E53" s="229">
        <v>0</v>
      </c>
      <c r="F53" s="229">
        <v>0</v>
      </c>
      <c r="G53" s="229">
        <v>0.14376715529414208</v>
      </c>
      <c r="H53" s="229">
        <v>0.39114811478360301</v>
      </c>
      <c r="I53" s="229">
        <v>0.32375051370643604</v>
      </c>
      <c r="J53" s="230">
        <v>0.14133421621581893</v>
      </c>
      <c r="K53" s="163">
        <f t="shared" si="0"/>
        <v>2.5916807049371515</v>
      </c>
    </row>
    <row r="54" spans="1:11" ht="37.35" customHeight="1">
      <c r="A54" s="5913"/>
      <c r="B54" s="227" t="s">
        <v>65</v>
      </c>
      <c r="C54" s="2037">
        <v>158</v>
      </c>
      <c r="D54" s="228">
        <v>2469.4021763337446</v>
      </c>
      <c r="E54" s="229">
        <v>0</v>
      </c>
      <c r="F54" s="229">
        <v>3.2379077581637217E-2</v>
      </c>
      <c r="G54" s="229">
        <v>0.10314279537220486</v>
      </c>
      <c r="H54" s="229">
        <v>0.26226356428328385</v>
      </c>
      <c r="I54" s="229">
        <v>0.59630552431960526</v>
      </c>
      <c r="J54" s="230">
        <v>5.9090384432690527E-3</v>
      </c>
      <c r="K54" s="163">
        <f t="shared" si="0"/>
        <v>68.24759189667833</v>
      </c>
    </row>
    <row r="55" spans="1:11" ht="25.35" customHeight="1">
      <c r="A55" s="5913"/>
      <c r="B55" s="227" t="s">
        <v>66</v>
      </c>
      <c r="C55" s="2037">
        <v>36</v>
      </c>
      <c r="D55" s="228">
        <v>410.6024102953516</v>
      </c>
      <c r="E55" s="229">
        <v>0</v>
      </c>
      <c r="F55" s="229">
        <v>0</v>
      </c>
      <c r="G55" s="229">
        <v>0.17838940478656901</v>
      </c>
      <c r="H55" s="229">
        <v>0.28830331373662266</v>
      </c>
      <c r="I55" s="229">
        <v>0.52058825562346511</v>
      </c>
      <c r="J55" s="230">
        <v>1.2719025853342976E-2</v>
      </c>
      <c r="K55" s="163">
        <f t="shared" si="0"/>
        <v>15.550084229622909</v>
      </c>
    </row>
    <row r="56" spans="1:11" ht="44.1" customHeight="1">
      <c r="A56" s="5913"/>
      <c r="B56" s="227" t="s">
        <v>67</v>
      </c>
      <c r="C56" s="2037">
        <v>1</v>
      </c>
      <c r="D56" s="228">
        <v>668.62511476925772</v>
      </c>
      <c r="E56" s="229">
        <v>0</v>
      </c>
      <c r="F56" s="229">
        <v>0</v>
      </c>
      <c r="G56" s="229">
        <v>0</v>
      </c>
      <c r="H56" s="229">
        <v>0</v>
      </c>
      <c r="I56" s="229">
        <v>1</v>
      </c>
      <c r="J56" s="230">
        <v>0</v>
      </c>
      <c r="K56" s="163">
        <f t="shared" si="0"/>
        <v>0.43194678415619192</v>
      </c>
    </row>
    <row r="57" spans="1:11">
      <c r="A57" s="5913" t="s">
        <v>68</v>
      </c>
      <c r="B57" s="227" t="s">
        <v>17</v>
      </c>
      <c r="C57" s="2037">
        <v>0</v>
      </c>
      <c r="D57" s="228">
        <v>1026.0471997107495</v>
      </c>
      <c r="E57" s="229">
        <v>0</v>
      </c>
      <c r="F57" s="229">
        <v>0</v>
      </c>
      <c r="G57" s="229">
        <v>0</v>
      </c>
      <c r="H57" s="229">
        <v>0</v>
      </c>
      <c r="I57" s="229">
        <v>0</v>
      </c>
      <c r="J57" s="230">
        <v>0</v>
      </c>
      <c r="K57" s="163">
        <f t="shared" si="0"/>
        <v>0</v>
      </c>
    </row>
    <row r="58" spans="1:11">
      <c r="A58" s="5913"/>
      <c r="B58" s="227" t="s">
        <v>18</v>
      </c>
      <c r="C58" s="2037">
        <v>201</v>
      </c>
      <c r="D58" s="228">
        <v>2983.7518219078261</v>
      </c>
      <c r="E58" s="229">
        <v>0</v>
      </c>
      <c r="F58" s="229">
        <v>2.5508380366464536E-2</v>
      </c>
      <c r="G58" s="229">
        <v>0.1174094543793176</v>
      </c>
      <c r="H58" s="229">
        <v>0.26947541916431733</v>
      </c>
      <c r="I58" s="229">
        <v>0.5767134955701162</v>
      </c>
      <c r="J58" s="230">
        <v>1.0893250519784419E-2</v>
      </c>
      <c r="K58" s="163">
        <f t="shared" si="0"/>
        <v>86.821303615394584</v>
      </c>
    </row>
    <row r="59" spans="1:11">
      <c r="A59" s="5913" t="s">
        <v>69</v>
      </c>
      <c r="B59" s="227" t="s">
        <v>17</v>
      </c>
      <c r="C59" s="2037">
        <v>37</v>
      </c>
      <c r="D59" s="228">
        <v>1079.2275250646092</v>
      </c>
      <c r="E59" s="229">
        <v>0</v>
      </c>
      <c r="F59" s="229">
        <v>0</v>
      </c>
      <c r="G59" s="229">
        <v>0.17440862710902089</v>
      </c>
      <c r="H59" s="229">
        <v>0.28186979602261369</v>
      </c>
      <c r="I59" s="229">
        <v>0.53128637736814976</v>
      </c>
      <c r="J59" s="230">
        <v>1.2435199500215542E-2</v>
      </c>
      <c r="K59" s="163">
        <f t="shared" si="0"/>
        <v>15.982031013779102</v>
      </c>
    </row>
    <row r="60" spans="1:11">
      <c r="A60" s="5913"/>
      <c r="B60" s="227" t="s">
        <v>18</v>
      </c>
      <c r="C60" s="2037">
        <v>164</v>
      </c>
      <c r="D60" s="228">
        <v>2930.5714965539678</v>
      </c>
      <c r="E60" s="229">
        <v>0</v>
      </c>
      <c r="F60" s="229">
        <v>3.1270673619247541E-2</v>
      </c>
      <c r="G60" s="229">
        <v>0.10453345270002683</v>
      </c>
      <c r="H60" s="229">
        <v>0.26667555366454965</v>
      </c>
      <c r="I60" s="229">
        <v>0.58697539275637234</v>
      </c>
      <c r="J60" s="230">
        <v>1.054492725980374E-2</v>
      </c>
      <c r="K60" s="163">
        <f t="shared" si="0"/>
        <v>70.839272601615477</v>
      </c>
    </row>
    <row r="61" spans="1:11">
      <c r="A61" s="5913" t="s">
        <v>70</v>
      </c>
      <c r="B61" s="227" t="s">
        <v>17</v>
      </c>
      <c r="C61" s="2037">
        <v>27</v>
      </c>
      <c r="D61" s="228">
        <v>1150.2591134483155</v>
      </c>
      <c r="E61" s="229">
        <v>0</v>
      </c>
      <c r="F61" s="229">
        <v>2.8646993392247907E-2</v>
      </c>
      <c r="G61" s="229">
        <v>0.16190423004732202</v>
      </c>
      <c r="H61" s="229">
        <v>0.19359324257310426</v>
      </c>
      <c r="I61" s="229">
        <v>0.55526036569332571</v>
      </c>
      <c r="J61" s="230">
        <v>6.0595168293999968E-2</v>
      </c>
      <c r="K61" s="163">
        <f t="shared" si="0"/>
        <v>11.662563172217181</v>
      </c>
    </row>
    <row r="62" spans="1:11">
      <c r="A62" s="5913"/>
      <c r="B62" s="227" t="s">
        <v>18</v>
      </c>
      <c r="C62" s="2037">
        <v>174</v>
      </c>
      <c r="D62" s="228">
        <v>2859.5399081702608</v>
      </c>
      <c r="E62" s="229">
        <v>0</v>
      </c>
      <c r="F62" s="229">
        <v>2.5148189386708E-2</v>
      </c>
      <c r="G62" s="229">
        <v>0.11230318077685424</v>
      </c>
      <c r="H62" s="229">
        <v>0.27818374838742177</v>
      </c>
      <c r="I62" s="229">
        <v>0.57917548237947625</v>
      </c>
      <c r="J62" s="230">
        <v>5.1893990695393256E-3</v>
      </c>
      <c r="K62" s="163">
        <f t="shared" si="0"/>
        <v>75.158740443177393</v>
      </c>
    </row>
    <row r="63" spans="1:11">
      <c r="A63" s="5913" t="s">
        <v>71</v>
      </c>
      <c r="B63" s="227" t="s">
        <v>17</v>
      </c>
      <c r="C63" s="2037">
        <v>0</v>
      </c>
      <c r="D63" s="228">
        <v>3722.3403072975434</v>
      </c>
      <c r="E63" s="229">
        <v>0</v>
      </c>
      <c r="F63" s="229">
        <v>0</v>
      </c>
      <c r="G63" s="229">
        <v>0</v>
      </c>
      <c r="H63" s="229">
        <v>0</v>
      </c>
      <c r="I63" s="229">
        <v>0</v>
      </c>
      <c r="J63" s="230">
        <v>1</v>
      </c>
      <c r="K63" s="163">
        <f t="shared" si="0"/>
        <v>0</v>
      </c>
    </row>
    <row r="64" spans="1:11">
      <c r="A64" s="5913"/>
      <c r="B64" s="227" t="s">
        <v>18</v>
      </c>
      <c r="C64" s="2037">
        <v>201</v>
      </c>
      <c r="D64" s="228">
        <v>287.45871432103456</v>
      </c>
      <c r="E64" s="229">
        <v>0</v>
      </c>
      <c r="F64" s="229">
        <v>2.5609451429943361E-2</v>
      </c>
      <c r="G64" s="229">
        <v>0.11787466221478596</v>
      </c>
      <c r="H64" s="229">
        <v>0.27054315325033351</v>
      </c>
      <c r="I64" s="229">
        <v>0.57899858954638828</v>
      </c>
      <c r="J64" s="230">
        <v>6.9741435585489288E-3</v>
      </c>
      <c r="K64" s="163">
        <f t="shared" si="0"/>
        <v>86.821303615394584</v>
      </c>
    </row>
    <row r="65" spans="1:11">
      <c r="A65" s="5913" t="s">
        <v>72</v>
      </c>
      <c r="B65" s="227" t="s">
        <v>17</v>
      </c>
      <c r="C65" s="2037">
        <v>128</v>
      </c>
      <c r="D65" s="228">
        <v>2755.2164332111797</v>
      </c>
      <c r="E65" s="229">
        <v>0</v>
      </c>
      <c r="F65" s="229">
        <v>1.6308507675954591E-2</v>
      </c>
      <c r="G65" s="229">
        <v>0.16607484876951681</v>
      </c>
      <c r="H65" s="229">
        <v>0.29076507025542775</v>
      </c>
      <c r="I65" s="229">
        <v>0.52331658588547636</v>
      </c>
      <c r="J65" s="230">
        <v>3.5349874136246773E-3</v>
      </c>
      <c r="K65" s="163">
        <f t="shared" si="0"/>
        <v>55.289188371992566</v>
      </c>
    </row>
    <row r="66" spans="1:11">
      <c r="A66" s="5913"/>
      <c r="B66" s="227" t="s">
        <v>18</v>
      </c>
      <c r="C66" s="2037">
        <v>73</v>
      </c>
      <c r="D66" s="228">
        <v>1254.5825884074052</v>
      </c>
      <c r="E66" s="229">
        <v>0</v>
      </c>
      <c r="F66" s="229">
        <v>4.2460919053143253E-2</v>
      </c>
      <c r="G66" s="229">
        <v>2.7734085071940421E-2</v>
      </c>
      <c r="H66" s="229">
        <v>0.23024513349740347</v>
      </c>
      <c r="I66" s="229">
        <v>0.67510759379624918</v>
      </c>
      <c r="J66" s="230">
        <v>2.4452268581263654E-2</v>
      </c>
      <c r="K66" s="163">
        <f t="shared" si="0"/>
        <v>31.532115243402011</v>
      </c>
    </row>
    <row r="67" spans="1:11">
      <c r="A67" s="5913" t="s">
        <v>73</v>
      </c>
      <c r="B67" s="227" t="s">
        <v>17</v>
      </c>
      <c r="C67" s="2037">
        <v>32</v>
      </c>
      <c r="D67" s="228">
        <v>486.87792925663791</v>
      </c>
      <c r="E67" s="229">
        <v>0</v>
      </c>
      <c r="F67" s="229">
        <v>1.964778053323428E-2</v>
      </c>
      <c r="G67" s="229">
        <v>0.22342461206499459</v>
      </c>
      <c r="H67" s="229">
        <v>0.28985428048525397</v>
      </c>
      <c r="I67" s="229">
        <v>0.46707332691651698</v>
      </c>
      <c r="J67" s="230">
        <v>0</v>
      </c>
      <c r="K67" s="163">
        <f t="shared" si="0"/>
        <v>13.822297092998141</v>
      </c>
    </row>
    <row r="68" spans="1:11">
      <c r="A68" s="5913"/>
      <c r="B68" s="227" t="s">
        <v>18</v>
      </c>
      <c r="C68" s="2037">
        <v>169</v>
      </c>
      <c r="D68" s="228">
        <v>3522.9210923619394</v>
      </c>
      <c r="E68" s="229">
        <v>0</v>
      </c>
      <c r="F68" s="229">
        <v>2.6812420169710506E-2</v>
      </c>
      <c r="G68" s="229">
        <v>9.3820062627019585E-2</v>
      </c>
      <c r="H68" s="229">
        <v>0.26494092661004859</v>
      </c>
      <c r="I68" s="229">
        <v>0.60110948711149592</v>
      </c>
      <c r="J68" s="230">
        <v>1.3317103481725871E-2</v>
      </c>
      <c r="K68" s="163">
        <f t="shared" si="0"/>
        <v>72.999006522396442</v>
      </c>
    </row>
    <row r="69" spans="1:11">
      <c r="A69" s="5913" t="s">
        <v>74</v>
      </c>
      <c r="B69" s="227" t="s">
        <v>17</v>
      </c>
      <c r="C69" s="2037">
        <v>149</v>
      </c>
      <c r="D69" s="228">
        <v>3047.1974460849128</v>
      </c>
      <c r="E69" s="229">
        <v>0</v>
      </c>
      <c r="F69" s="229">
        <v>2.3944523599293728E-2</v>
      </c>
      <c r="G69" s="229">
        <v>0.15629300631801046</v>
      </c>
      <c r="H69" s="229">
        <v>0.30158680570582574</v>
      </c>
      <c r="I69" s="229">
        <v>0.51496641209243799</v>
      </c>
      <c r="J69" s="230">
        <v>3.2092522844321052E-3</v>
      </c>
      <c r="K69" s="163">
        <f t="shared" ref="K69:K78" si="1">C69/2.3151</f>
        <v>64.360070839272595</v>
      </c>
    </row>
    <row r="70" spans="1:11">
      <c r="A70" s="5913"/>
      <c r="B70" s="227" t="s">
        <v>18</v>
      </c>
      <c r="C70" s="2037">
        <v>52</v>
      </c>
      <c r="D70" s="228">
        <v>962.60157553367719</v>
      </c>
      <c r="E70" s="229">
        <v>0</v>
      </c>
      <c r="F70" s="229">
        <v>2.9412831067921714E-2</v>
      </c>
      <c r="G70" s="229">
        <v>2.0329648332350975E-2</v>
      </c>
      <c r="H70" s="229">
        <v>0.18930354643355632</v>
      </c>
      <c r="I70" s="229">
        <v>0.73087623506032873</v>
      </c>
      <c r="J70" s="230">
        <v>3.0077739105842077E-2</v>
      </c>
      <c r="K70" s="163">
        <f t="shared" si="1"/>
        <v>22.461232776121982</v>
      </c>
    </row>
    <row r="71" spans="1:11">
      <c r="A71" s="5913" t="s">
        <v>75</v>
      </c>
      <c r="B71" s="227" t="s">
        <v>76</v>
      </c>
      <c r="C71" s="2037">
        <v>18</v>
      </c>
      <c r="D71" s="228">
        <v>491.39174092561882</v>
      </c>
      <c r="E71" s="229">
        <v>0</v>
      </c>
      <c r="F71" s="229">
        <v>0</v>
      </c>
      <c r="G71" s="229">
        <v>8.7685394894308266E-2</v>
      </c>
      <c r="H71" s="229">
        <v>0.22356612034447093</v>
      </c>
      <c r="I71" s="229">
        <v>0.68874848476122086</v>
      </c>
      <c r="J71" s="230">
        <v>0</v>
      </c>
      <c r="K71" s="163">
        <f t="shared" si="1"/>
        <v>7.7750421148114546</v>
      </c>
    </row>
    <row r="72" spans="1:11">
      <c r="A72" s="5913"/>
      <c r="B72" s="227" t="s">
        <v>77</v>
      </c>
      <c r="C72" s="2037">
        <v>11</v>
      </c>
      <c r="D72" s="228">
        <v>430.53474975596271</v>
      </c>
      <c r="E72" s="229">
        <v>0</v>
      </c>
      <c r="F72" s="229">
        <v>0.33124822833945772</v>
      </c>
      <c r="G72" s="229">
        <v>0</v>
      </c>
      <c r="H72" s="229">
        <v>0.15761326368191861</v>
      </c>
      <c r="I72" s="229">
        <v>0.51113850797862381</v>
      </c>
      <c r="J72" s="230">
        <v>0</v>
      </c>
      <c r="K72" s="163">
        <f t="shared" si="1"/>
        <v>4.7514146257181116</v>
      </c>
    </row>
    <row r="73" spans="1:11">
      <c r="A73" s="5913"/>
      <c r="B73" s="227" t="s">
        <v>78</v>
      </c>
      <c r="C73" s="2037">
        <v>27</v>
      </c>
      <c r="D73" s="228">
        <v>398.92434577585396</v>
      </c>
      <c r="E73" s="229">
        <v>0</v>
      </c>
      <c r="F73" s="229">
        <v>0</v>
      </c>
      <c r="G73" s="229">
        <v>9.4796483828699915E-2</v>
      </c>
      <c r="H73" s="229">
        <v>9.900673336717794E-2</v>
      </c>
      <c r="I73" s="229">
        <v>0.76899236742830979</v>
      </c>
      <c r="J73" s="230">
        <v>3.7204415375812559E-2</v>
      </c>
      <c r="K73" s="163">
        <f t="shared" si="1"/>
        <v>11.662563172217181</v>
      </c>
    </row>
    <row r="74" spans="1:11">
      <c r="A74" s="5913"/>
      <c r="B74" s="227" t="s">
        <v>79</v>
      </c>
      <c r="C74" s="2037">
        <v>13</v>
      </c>
      <c r="D74" s="228">
        <v>362.90221731292138</v>
      </c>
      <c r="E74" s="229">
        <v>0</v>
      </c>
      <c r="F74" s="229">
        <v>0</v>
      </c>
      <c r="G74" s="229">
        <v>0.14389469566069729</v>
      </c>
      <c r="H74" s="229">
        <v>0.41751888722050523</v>
      </c>
      <c r="I74" s="229">
        <v>0.43858641711879737</v>
      </c>
      <c r="J74" s="230">
        <v>0</v>
      </c>
      <c r="K74" s="163">
        <f t="shared" si="1"/>
        <v>5.6153081940304954</v>
      </c>
    </row>
    <row r="75" spans="1:11">
      <c r="A75" s="5913"/>
      <c r="B75" s="227" t="s">
        <v>80</v>
      </c>
      <c r="C75" s="2037">
        <v>41</v>
      </c>
      <c r="D75" s="228">
        <v>443.44581049429655</v>
      </c>
      <c r="E75" s="229">
        <v>0</v>
      </c>
      <c r="F75" s="229">
        <v>1.4368181658029404E-2</v>
      </c>
      <c r="G75" s="229">
        <v>5.364203672715797E-2</v>
      </c>
      <c r="H75" s="229">
        <v>0.1734897886815768</v>
      </c>
      <c r="I75" s="229">
        <v>0.72465588774672174</v>
      </c>
      <c r="J75" s="230">
        <v>3.3844105186513901E-2</v>
      </c>
      <c r="K75" s="163">
        <f t="shared" si="1"/>
        <v>17.709818150403869</v>
      </c>
    </row>
    <row r="76" spans="1:11">
      <c r="A76" s="5913"/>
      <c r="B76" s="227" t="s">
        <v>81</v>
      </c>
      <c r="C76" s="2037">
        <v>52</v>
      </c>
      <c r="D76" s="228">
        <v>561.81444535090611</v>
      </c>
      <c r="E76" s="229">
        <v>0</v>
      </c>
      <c r="F76" s="229">
        <v>0</v>
      </c>
      <c r="G76" s="229">
        <v>6.442860444428701E-2</v>
      </c>
      <c r="H76" s="229">
        <v>0.3553039583257751</v>
      </c>
      <c r="I76" s="229">
        <v>0.58026743722993768</v>
      </c>
      <c r="J76" s="230">
        <v>0</v>
      </c>
      <c r="K76" s="163">
        <f t="shared" si="1"/>
        <v>22.461232776121982</v>
      </c>
    </row>
    <row r="77" spans="1:11">
      <c r="A77" s="5913"/>
      <c r="B77" s="227" t="s">
        <v>82</v>
      </c>
      <c r="C77" s="2037">
        <v>12</v>
      </c>
      <c r="D77" s="228">
        <v>520.41337249565856</v>
      </c>
      <c r="E77" s="229">
        <v>0</v>
      </c>
      <c r="F77" s="229">
        <v>0</v>
      </c>
      <c r="G77" s="229">
        <v>0.42858789034399725</v>
      </c>
      <c r="H77" s="229">
        <v>0.15289396281290929</v>
      </c>
      <c r="I77" s="229">
        <v>0.41851814684309363</v>
      </c>
      <c r="J77" s="230">
        <v>0</v>
      </c>
      <c r="K77" s="163">
        <f t="shared" si="1"/>
        <v>5.183361409874303</v>
      </c>
    </row>
    <row r="78" spans="1:11">
      <c r="A78" s="5928"/>
      <c r="B78" s="231" t="s">
        <v>83</v>
      </c>
      <c r="C78" s="2038">
        <v>27</v>
      </c>
      <c r="D78" s="232">
        <v>800.3723395073539</v>
      </c>
      <c r="E78" s="233">
        <v>0</v>
      </c>
      <c r="F78" s="233">
        <v>0</v>
      </c>
      <c r="G78" s="233">
        <v>0.22929551663270625</v>
      </c>
      <c r="H78" s="233">
        <v>0.43921383657593799</v>
      </c>
      <c r="I78" s="233">
        <v>0.3314906467913557</v>
      </c>
      <c r="J78" s="234">
        <v>0</v>
      </c>
      <c r="K78" s="163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27" priority="1" stopIfTrue="1">
      <formula>IF((E$4-E5)/SQRT(((E$4+E5)/2)*(((1-E$4)+(1-E5))/2)*(1/$K$4+1/$K5))&gt;1.96,1,)</formula>
    </cfRule>
    <cfRule type="expression" dxfId="226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Munka106">
    <tabColor theme="8" tint="0.79998168889431442"/>
  </sheetPr>
  <dimension ref="A1:K78"/>
  <sheetViews>
    <sheetView workbookViewId="0">
      <selection activeCell="F51" sqref="F51"/>
    </sheetView>
  </sheetViews>
  <sheetFormatPr defaultColWidth="11.42578125" defaultRowHeight="15"/>
  <cols>
    <col min="1" max="1" width="33.42578125" style="15" customWidth="1"/>
    <col min="2" max="2" width="33.42578125" customWidth="1"/>
    <col min="3" max="3" width="15" customWidth="1"/>
    <col min="4" max="4" width="17.42578125" customWidth="1"/>
    <col min="5" max="5" width="15.42578125" customWidth="1"/>
    <col min="9" max="9" width="15.42578125" customWidth="1"/>
    <col min="10" max="10" width="14.42578125" customWidth="1"/>
    <col min="11" max="11" width="0" hidden="1" customWidth="1"/>
  </cols>
  <sheetData>
    <row r="1" spans="1:11" ht="35.1" customHeight="1">
      <c r="A1" s="5930" t="s">
        <v>0</v>
      </c>
      <c r="B1" s="5931"/>
      <c r="C1" s="5936"/>
      <c r="D1" s="5937"/>
      <c r="E1" s="5937" t="s">
        <v>118</v>
      </c>
      <c r="F1" s="5937"/>
      <c r="G1" s="5937"/>
      <c r="H1" s="5937"/>
      <c r="I1" s="5937"/>
      <c r="J1" s="5938"/>
    </row>
    <row r="2" spans="1:11" ht="63">
      <c r="A2" s="5932"/>
      <c r="B2" s="5933"/>
      <c r="C2" s="5939" t="s">
        <v>1</v>
      </c>
      <c r="D2" s="5941" t="s">
        <v>2</v>
      </c>
      <c r="E2" s="252" t="s">
        <v>113</v>
      </c>
      <c r="F2" s="252">
        <v>2</v>
      </c>
      <c r="G2" s="252">
        <v>3</v>
      </c>
      <c r="H2" s="252">
        <v>4</v>
      </c>
      <c r="I2" s="252" t="s">
        <v>114</v>
      </c>
      <c r="J2" s="253" t="s">
        <v>8</v>
      </c>
    </row>
    <row r="3" spans="1:11" ht="15.75">
      <c r="A3" s="5934"/>
      <c r="B3" s="5935"/>
      <c r="C3" s="5940"/>
      <c r="D3" s="5942"/>
      <c r="E3" s="254" t="s">
        <v>9</v>
      </c>
      <c r="F3" s="254" t="s">
        <v>9</v>
      </c>
      <c r="G3" s="254" t="s">
        <v>9</v>
      </c>
      <c r="H3" s="254" t="s">
        <v>9</v>
      </c>
      <c r="I3" s="254" t="s">
        <v>9</v>
      </c>
      <c r="J3" s="255" t="s">
        <v>9</v>
      </c>
    </row>
    <row r="4" spans="1:11" ht="15.75">
      <c r="A4" s="256" t="s">
        <v>10</v>
      </c>
      <c r="B4" s="257" t="s">
        <v>10</v>
      </c>
      <c r="C4" s="2036">
        <v>201</v>
      </c>
      <c r="D4" s="241">
        <v>4009.7990216185763</v>
      </c>
      <c r="E4" s="242">
        <v>0</v>
      </c>
      <c r="F4" s="242">
        <v>2.5681916183542229E-2</v>
      </c>
      <c r="G4" s="242">
        <v>0.1582247331639707</v>
      </c>
      <c r="H4" s="242">
        <v>0.2922642912024333</v>
      </c>
      <c r="I4" s="242">
        <v>0.51759097552144095</v>
      </c>
      <c r="J4" s="243">
        <v>6.2380839286135126E-3</v>
      </c>
      <c r="K4" s="163">
        <f>C4/2.3151</f>
        <v>86.821303615394584</v>
      </c>
    </row>
    <row r="5" spans="1:11">
      <c r="A5" s="5929" t="s">
        <v>11</v>
      </c>
      <c r="B5" s="244" t="s">
        <v>12</v>
      </c>
      <c r="C5" s="2037">
        <v>45</v>
      </c>
      <c r="D5" s="245">
        <v>1421.6095980229966</v>
      </c>
      <c r="E5" s="246">
        <v>0</v>
      </c>
      <c r="F5" s="246">
        <v>0</v>
      </c>
      <c r="G5" s="246">
        <v>0.17034062265381383</v>
      </c>
      <c r="H5" s="246">
        <v>0.28706615115080636</v>
      </c>
      <c r="I5" s="246">
        <v>0.52572358116561957</v>
      </c>
      <c r="J5" s="247">
        <v>1.6869645029760242E-2</v>
      </c>
      <c r="K5" s="163">
        <f t="shared" ref="K5:K68" si="0">C5/2.3151</f>
        <v>19.437605287028635</v>
      </c>
    </row>
    <row r="6" spans="1:11">
      <c r="A6" s="5929"/>
      <c r="B6" s="244" t="s">
        <v>13</v>
      </c>
      <c r="C6" s="2037">
        <v>59</v>
      </c>
      <c r="D6" s="245">
        <v>1125.6457743997478</v>
      </c>
      <c r="E6" s="246">
        <v>0</v>
      </c>
      <c r="F6" s="246">
        <v>8.65420760845763E-2</v>
      </c>
      <c r="G6" s="246">
        <v>0.16393447260556851</v>
      </c>
      <c r="H6" s="246">
        <v>0.27220011837717284</v>
      </c>
      <c r="I6" s="246">
        <v>0.47732333293268142</v>
      </c>
      <c r="J6" s="247">
        <v>0</v>
      </c>
      <c r="K6" s="163">
        <f t="shared" si="0"/>
        <v>25.484860265215325</v>
      </c>
    </row>
    <row r="7" spans="1:11">
      <c r="A7" s="5929"/>
      <c r="B7" s="244" t="s">
        <v>14</v>
      </c>
      <c r="C7" s="2037">
        <v>50</v>
      </c>
      <c r="D7" s="245">
        <v>990.55570333605897</v>
      </c>
      <c r="E7" s="246">
        <v>0</v>
      </c>
      <c r="F7" s="246">
        <v>0</v>
      </c>
      <c r="G7" s="246">
        <v>0.15317226249482069</v>
      </c>
      <c r="H7" s="246">
        <v>0.42095906745538009</v>
      </c>
      <c r="I7" s="246">
        <v>0.41545998518697824</v>
      </c>
      <c r="J7" s="247">
        <v>1.0408684862820948E-2</v>
      </c>
      <c r="K7" s="163">
        <f t="shared" si="0"/>
        <v>21.597339207809597</v>
      </c>
    </row>
    <row r="8" spans="1:11">
      <c r="A8" s="5929"/>
      <c r="B8" s="244" t="s">
        <v>15</v>
      </c>
      <c r="C8" s="2037">
        <v>47</v>
      </c>
      <c r="D8" s="245">
        <v>471.98794585976924</v>
      </c>
      <c r="E8" s="246">
        <v>0</v>
      </c>
      <c r="F8" s="246">
        <v>0</v>
      </c>
      <c r="G8" s="246">
        <v>0.14451150539058971</v>
      </c>
      <c r="H8" s="246">
        <v>0.20732782457201193</v>
      </c>
      <c r="I8" s="246">
        <v>0.64816067003739841</v>
      </c>
      <c r="J8" s="247">
        <v>0</v>
      </c>
      <c r="K8" s="163">
        <f t="shared" si="0"/>
        <v>20.30149885534102</v>
      </c>
    </row>
    <row r="9" spans="1:11">
      <c r="A9" s="5929" t="s">
        <v>16</v>
      </c>
      <c r="B9" s="244" t="s">
        <v>17</v>
      </c>
      <c r="C9" s="2037">
        <v>144</v>
      </c>
      <c r="D9" s="245">
        <v>2988.4208592414593</v>
      </c>
      <c r="E9" s="246">
        <v>0</v>
      </c>
      <c r="F9" s="246">
        <v>3.7497635390457293E-2</v>
      </c>
      <c r="G9" s="246">
        <v>0.16101442701089624</v>
      </c>
      <c r="H9" s="246">
        <v>0.29010634397565732</v>
      </c>
      <c r="I9" s="246">
        <v>0.502273496118952</v>
      </c>
      <c r="J9" s="247">
        <v>9.1080975040374861E-3</v>
      </c>
      <c r="K9" s="163">
        <f t="shared" si="0"/>
        <v>62.200336918491637</v>
      </c>
    </row>
    <row r="10" spans="1:11">
      <c r="A10" s="5929"/>
      <c r="B10" s="244" t="s">
        <v>18</v>
      </c>
      <c r="C10" s="2037">
        <v>57</v>
      </c>
      <c r="D10" s="245">
        <v>1021.3781623771297</v>
      </c>
      <c r="E10" s="246">
        <v>0</v>
      </c>
      <c r="F10" s="246">
        <v>0</v>
      </c>
      <c r="G10" s="246">
        <v>0.15216122722752662</v>
      </c>
      <c r="H10" s="246">
        <v>0.29695467177394586</v>
      </c>
      <c r="I10" s="246">
        <v>0.55088410099852791</v>
      </c>
      <c r="J10" s="247">
        <v>0</v>
      </c>
      <c r="K10" s="163">
        <f t="shared" si="0"/>
        <v>24.62096669690294</v>
      </c>
    </row>
    <row r="11" spans="1:11">
      <c r="A11" s="5929" t="s">
        <v>19</v>
      </c>
      <c r="B11" s="244" t="s">
        <v>20</v>
      </c>
      <c r="C11" s="2037">
        <v>28</v>
      </c>
      <c r="D11" s="245">
        <v>732.18497205066751</v>
      </c>
      <c r="E11" s="246">
        <v>0</v>
      </c>
      <c r="F11" s="246">
        <v>0</v>
      </c>
      <c r="G11" s="246">
        <v>0.14393948572689019</v>
      </c>
      <c r="H11" s="246">
        <v>0.24158813490173667</v>
      </c>
      <c r="I11" s="246">
        <v>0.61447237937137322</v>
      </c>
      <c r="J11" s="247">
        <v>0</v>
      </c>
      <c r="K11" s="163">
        <f t="shared" si="0"/>
        <v>12.094509956373374</v>
      </c>
    </row>
    <row r="12" spans="1:11">
      <c r="A12" s="5929"/>
      <c r="B12" s="244" t="s">
        <v>21</v>
      </c>
      <c r="C12" s="2037">
        <v>75</v>
      </c>
      <c r="D12" s="245">
        <v>1112.1597049847758</v>
      </c>
      <c r="E12" s="246">
        <v>0</v>
      </c>
      <c r="F12" s="246">
        <v>7.438446535387333E-2</v>
      </c>
      <c r="G12" s="246">
        <v>0.17596563877156071</v>
      </c>
      <c r="H12" s="246">
        <v>0.28623743678539226</v>
      </c>
      <c r="I12" s="246">
        <v>0.4634124590891735</v>
      </c>
      <c r="J12" s="247">
        <v>0</v>
      </c>
      <c r="K12" s="163">
        <f t="shared" si="0"/>
        <v>32.396008811714395</v>
      </c>
    </row>
    <row r="13" spans="1:11">
      <c r="A13" s="5929"/>
      <c r="B13" s="244" t="s">
        <v>22</v>
      </c>
      <c r="C13" s="2037">
        <v>57</v>
      </c>
      <c r="D13" s="245">
        <v>1026.5741865167854</v>
      </c>
      <c r="E13" s="246">
        <v>0</v>
      </c>
      <c r="F13" s="246">
        <v>0</v>
      </c>
      <c r="G13" s="246">
        <v>0.15216122722752662</v>
      </c>
      <c r="H13" s="246">
        <v>0.29695467177394586</v>
      </c>
      <c r="I13" s="246">
        <v>0.55088410099852791</v>
      </c>
      <c r="J13" s="247">
        <v>0</v>
      </c>
      <c r="K13" s="163">
        <f t="shared" si="0"/>
        <v>24.62096669690294</v>
      </c>
    </row>
    <row r="14" spans="1:11">
      <c r="A14" s="5929"/>
      <c r="B14" s="244" t="s">
        <v>23</v>
      </c>
      <c r="C14" s="2037">
        <v>24</v>
      </c>
      <c r="D14" s="245">
        <v>449.45553209401243</v>
      </c>
      <c r="E14" s="246">
        <v>0</v>
      </c>
      <c r="F14" s="246">
        <v>0</v>
      </c>
      <c r="G14" s="246">
        <v>9.1526872882226759E-2</v>
      </c>
      <c r="H14" s="246">
        <v>0.30947518890476006</v>
      </c>
      <c r="I14" s="246">
        <v>0.57731632856888082</v>
      </c>
      <c r="J14" s="247">
        <v>2.168160964413238E-2</v>
      </c>
      <c r="K14" s="163">
        <f t="shared" si="0"/>
        <v>10.366722819748606</v>
      </c>
    </row>
    <row r="15" spans="1:11">
      <c r="A15" s="5929"/>
      <c r="B15" s="244" t="s">
        <v>24</v>
      </c>
      <c r="C15" s="2037">
        <v>17</v>
      </c>
      <c r="D15" s="245">
        <v>689.42462597232748</v>
      </c>
      <c r="E15" s="246">
        <v>0</v>
      </c>
      <c r="F15" s="246">
        <v>0</v>
      </c>
      <c r="G15" s="246">
        <v>0.21553731230376591</v>
      </c>
      <c r="H15" s="246">
        <v>0.36492097202439305</v>
      </c>
      <c r="I15" s="246">
        <v>0.37379255257339561</v>
      </c>
      <c r="J15" s="247">
        <v>4.5749163098445657E-2</v>
      </c>
      <c r="K15" s="163">
        <f t="shared" si="0"/>
        <v>7.3430953306552631</v>
      </c>
    </row>
    <row r="16" spans="1:11">
      <c r="A16" s="5929" t="s">
        <v>25</v>
      </c>
      <c r="B16" s="244" t="s">
        <v>26</v>
      </c>
      <c r="C16" s="2037">
        <v>13</v>
      </c>
      <c r="D16" s="245">
        <v>595.45480287057342</v>
      </c>
      <c r="E16" s="246">
        <v>0</v>
      </c>
      <c r="F16" s="246">
        <v>0</v>
      </c>
      <c r="G16" s="246">
        <v>0.11355002924288765</v>
      </c>
      <c r="H16" s="246">
        <v>0.10785395862064942</v>
      </c>
      <c r="I16" s="246">
        <v>0.77859601213646301</v>
      </c>
      <c r="J16" s="247">
        <v>0</v>
      </c>
      <c r="K16" s="163">
        <f t="shared" si="0"/>
        <v>5.6153081940304954</v>
      </c>
    </row>
    <row r="17" spans="1:11">
      <c r="A17" s="5929"/>
      <c r="B17" s="244" t="s">
        <v>27</v>
      </c>
      <c r="C17" s="2037">
        <v>47</v>
      </c>
      <c r="D17" s="245">
        <v>732.38005656184816</v>
      </c>
      <c r="E17" s="246">
        <v>0</v>
      </c>
      <c r="F17" s="246">
        <v>0</v>
      </c>
      <c r="G17" s="246">
        <v>0.22665175454242359</v>
      </c>
      <c r="H17" s="246">
        <v>0.3268453884578133</v>
      </c>
      <c r="I17" s="246">
        <v>0.446502856999763</v>
      </c>
      <c r="J17" s="247">
        <v>0</v>
      </c>
      <c r="K17" s="163">
        <f t="shared" si="0"/>
        <v>20.30149885534102</v>
      </c>
    </row>
    <row r="18" spans="1:11">
      <c r="A18" s="5929"/>
      <c r="B18" s="244" t="s">
        <v>28</v>
      </c>
      <c r="C18" s="2037">
        <v>95</v>
      </c>
      <c r="D18" s="245">
        <v>1586.8748517399108</v>
      </c>
      <c r="E18" s="246">
        <v>0</v>
      </c>
      <c r="F18" s="246">
        <v>0</v>
      </c>
      <c r="G18" s="246">
        <v>0.15483140706565154</v>
      </c>
      <c r="H18" s="246">
        <v>0.30901571993617499</v>
      </c>
      <c r="I18" s="246">
        <v>0.53615287299817327</v>
      </c>
      <c r="J18" s="247">
        <v>0</v>
      </c>
      <c r="K18" s="163">
        <f t="shared" si="0"/>
        <v>41.034944494838236</v>
      </c>
    </row>
    <row r="19" spans="1:11">
      <c r="A19" s="5929"/>
      <c r="B19" s="244" t="s">
        <v>29</v>
      </c>
      <c r="C19" s="2037">
        <v>44</v>
      </c>
      <c r="D19" s="245">
        <v>1075.4302412442755</v>
      </c>
      <c r="E19" s="246">
        <v>0</v>
      </c>
      <c r="F19" s="246">
        <v>0.10633388540539233</v>
      </c>
      <c r="G19" s="246">
        <v>0.11851506577713984</v>
      </c>
      <c r="H19" s="246">
        <v>0.2888466429117757</v>
      </c>
      <c r="I19" s="246">
        <v>0.4604761267043338</v>
      </c>
      <c r="J19" s="247">
        <v>2.5828279201358217E-2</v>
      </c>
      <c r="K19" s="163">
        <f t="shared" si="0"/>
        <v>19.005658502872446</v>
      </c>
    </row>
    <row r="20" spans="1:11">
      <c r="A20" s="5929"/>
      <c r="B20" s="244" t="s">
        <v>30</v>
      </c>
      <c r="C20" s="2037">
        <v>2</v>
      </c>
      <c r="D20" s="245">
        <v>19.659069201971104</v>
      </c>
      <c r="E20" s="246">
        <v>0</v>
      </c>
      <c r="F20" s="246">
        <v>0</v>
      </c>
      <c r="G20" s="246">
        <v>0</v>
      </c>
      <c r="H20" s="246">
        <v>0</v>
      </c>
      <c r="I20" s="246">
        <v>1</v>
      </c>
      <c r="J20" s="247">
        <v>0</v>
      </c>
      <c r="K20" s="163">
        <f t="shared" si="0"/>
        <v>0.86389356831238384</v>
      </c>
    </row>
    <row r="21" spans="1:11">
      <c r="A21" s="5929" t="s">
        <v>31</v>
      </c>
      <c r="B21" s="244" t="s">
        <v>32</v>
      </c>
      <c r="C21" s="2037">
        <v>150</v>
      </c>
      <c r="D21" s="245">
        <v>3369.1096327502164</v>
      </c>
      <c r="E21" s="246">
        <v>0</v>
      </c>
      <c r="F21" s="246">
        <v>3.3922151163851617E-2</v>
      </c>
      <c r="G21" s="246">
        <v>0.12501240672410197</v>
      </c>
      <c r="H21" s="246">
        <v>0.29281174917344671</v>
      </c>
      <c r="I21" s="246">
        <v>0.54001407310311333</v>
      </c>
      <c r="J21" s="247">
        <v>8.2396198354866799E-3</v>
      </c>
      <c r="K21" s="163">
        <f t="shared" si="0"/>
        <v>64.792017623428791</v>
      </c>
    </row>
    <row r="22" spans="1:11">
      <c r="A22" s="5929"/>
      <c r="B22" s="244" t="s">
        <v>30</v>
      </c>
      <c r="C22" s="2037">
        <v>51</v>
      </c>
      <c r="D22" s="245">
        <v>640.6893888683702</v>
      </c>
      <c r="E22" s="246">
        <v>0</v>
      </c>
      <c r="F22" s="246">
        <v>0</v>
      </c>
      <c r="G22" s="246">
        <v>0.26173588132022463</v>
      </c>
      <c r="H22" s="246">
        <v>0.29055805712547056</v>
      </c>
      <c r="I22" s="246">
        <v>0.44770606155430509</v>
      </c>
      <c r="J22" s="247">
        <v>0</v>
      </c>
      <c r="K22" s="163">
        <f t="shared" si="0"/>
        <v>22.029285991965789</v>
      </c>
    </row>
    <row r="23" spans="1:11">
      <c r="A23" s="5929" t="s">
        <v>33</v>
      </c>
      <c r="B23" s="244" t="s">
        <v>34</v>
      </c>
      <c r="C23" s="2037">
        <v>45</v>
      </c>
      <c r="D23" s="245">
        <v>1098.4085550105156</v>
      </c>
      <c r="E23" s="246">
        <v>0</v>
      </c>
      <c r="F23" s="246">
        <v>0.10405631240619079</v>
      </c>
      <c r="G23" s="246">
        <v>0.1149792018205382</v>
      </c>
      <c r="H23" s="246">
        <v>0.26822933095623824</v>
      </c>
      <c r="I23" s="246">
        <v>0.48746009335149393</v>
      </c>
      <c r="J23" s="247">
        <v>2.52750614655388E-2</v>
      </c>
      <c r="K23" s="163">
        <f t="shared" si="0"/>
        <v>19.437605287028635</v>
      </c>
    </row>
    <row r="24" spans="1:11">
      <c r="A24" s="5929"/>
      <c r="B24" s="244" t="s">
        <v>35</v>
      </c>
      <c r="C24" s="2037">
        <v>79</v>
      </c>
      <c r="D24" s="245">
        <v>1243.6945228895593</v>
      </c>
      <c r="E24" s="246">
        <v>0</v>
      </c>
      <c r="F24" s="246">
        <v>0</v>
      </c>
      <c r="G24" s="246">
        <v>0.14860745069318249</v>
      </c>
      <c r="H24" s="246">
        <v>0.28460575191079696</v>
      </c>
      <c r="I24" s="246">
        <v>0.56678679739602045</v>
      </c>
      <c r="J24" s="247">
        <v>0</v>
      </c>
      <c r="K24" s="163">
        <f t="shared" si="0"/>
        <v>34.123795948339165</v>
      </c>
    </row>
    <row r="25" spans="1:11">
      <c r="A25" s="5929"/>
      <c r="B25" s="244" t="s">
        <v>36</v>
      </c>
      <c r="C25" s="2037">
        <v>50</v>
      </c>
      <c r="D25" s="245">
        <v>867.32360421114538</v>
      </c>
      <c r="E25" s="246">
        <v>0</v>
      </c>
      <c r="F25" s="246">
        <v>0</v>
      </c>
      <c r="G25" s="246">
        <v>0.14143916670593668</v>
      </c>
      <c r="H25" s="246">
        <v>0.19125503112785913</v>
      </c>
      <c r="I25" s="246">
        <v>0.66730580216620394</v>
      </c>
      <c r="J25" s="247">
        <v>0</v>
      </c>
      <c r="K25" s="163">
        <f t="shared" si="0"/>
        <v>21.597339207809597</v>
      </c>
    </row>
    <row r="26" spans="1:11">
      <c r="A26" s="5929"/>
      <c r="B26" s="244" t="s">
        <v>37</v>
      </c>
      <c r="C26" s="2037">
        <v>27</v>
      </c>
      <c r="D26" s="245">
        <v>800.3723395073539</v>
      </c>
      <c r="E26" s="246">
        <v>0</v>
      </c>
      <c r="F26" s="246">
        <v>0</v>
      </c>
      <c r="G26" s="246">
        <v>0.28514268065949383</v>
      </c>
      <c r="H26" s="246">
        <v>0.50649337407129214</v>
      </c>
      <c r="I26" s="246">
        <v>0.20836394526921403</v>
      </c>
      <c r="J26" s="247">
        <v>0</v>
      </c>
      <c r="K26" s="163">
        <f t="shared" si="0"/>
        <v>11.662563172217181</v>
      </c>
    </row>
    <row r="27" spans="1:11">
      <c r="A27" s="5929" t="s">
        <v>38</v>
      </c>
      <c r="B27" s="244" t="s">
        <v>39</v>
      </c>
      <c r="C27" s="2037">
        <v>20</v>
      </c>
      <c r="D27" s="245">
        <v>628.51868629796377</v>
      </c>
      <c r="E27" s="246">
        <v>0</v>
      </c>
      <c r="F27" s="246">
        <v>0</v>
      </c>
      <c r="G27" s="246">
        <v>8.519646109481957E-2</v>
      </c>
      <c r="H27" s="246">
        <v>0.23726350300806368</v>
      </c>
      <c r="I27" s="246">
        <v>0.67754003589711642</v>
      </c>
      <c r="J27" s="247">
        <v>0</v>
      </c>
      <c r="K27" s="163">
        <f t="shared" si="0"/>
        <v>8.6389356831238384</v>
      </c>
    </row>
    <row r="28" spans="1:11">
      <c r="A28" s="5929"/>
      <c r="B28" s="244" t="s">
        <v>40</v>
      </c>
      <c r="C28" s="2037">
        <v>71</v>
      </c>
      <c r="D28" s="245">
        <v>1051.8554871429253</v>
      </c>
      <c r="E28" s="246">
        <v>0</v>
      </c>
      <c r="F28" s="246">
        <v>1.1611826463329422E-2</v>
      </c>
      <c r="G28" s="246">
        <v>0.23714400359503887</v>
      </c>
      <c r="H28" s="246">
        <v>0.30364425550707941</v>
      </c>
      <c r="I28" s="246">
        <v>0.42303815435342079</v>
      </c>
      <c r="J28" s="247">
        <v>2.4561760081132061E-2</v>
      </c>
      <c r="K28" s="163">
        <f t="shared" si="0"/>
        <v>30.668221675089626</v>
      </c>
    </row>
    <row r="29" spans="1:11">
      <c r="A29" s="5929"/>
      <c r="B29" s="244" t="s">
        <v>41</v>
      </c>
      <c r="C29" s="2037">
        <v>84</v>
      </c>
      <c r="D29" s="245">
        <v>1266.1865803614505</v>
      </c>
      <c r="E29" s="246">
        <v>0</v>
      </c>
      <c r="F29" s="246">
        <v>0</v>
      </c>
      <c r="G29" s="246">
        <v>5.9563268544707018E-2</v>
      </c>
      <c r="H29" s="246">
        <v>0.28985224261697851</v>
      </c>
      <c r="I29" s="246">
        <v>0.65058448883831432</v>
      </c>
      <c r="J29" s="247">
        <v>0</v>
      </c>
      <c r="K29" s="163">
        <f t="shared" si="0"/>
        <v>36.283529869120123</v>
      </c>
    </row>
    <row r="30" spans="1:11">
      <c r="A30" s="5929"/>
      <c r="B30" s="244" t="s">
        <v>42</v>
      </c>
      <c r="C30" s="2037">
        <v>26</v>
      </c>
      <c r="D30" s="245">
        <v>1063.2382678162305</v>
      </c>
      <c r="E30" s="246">
        <v>0</v>
      </c>
      <c r="F30" s="246">
        <v>8.1482712481614053E-2</v>
      </c>
      <c r="G30" s="246">
        <v>0.24504221357158876</v>
      </c>
      <c r="H30" s="246">
        <v>0.2992797375656569</v>
      </c>
      <c r="I30" s="246">
        <v>0.37419533638114016</v>
      </c>
      <c r="J30" s="247">
        <v>0</v>
      </c>
      <c r="K30" s="163">
        <f t="shared" si="0"/>
        <v>11.230616388060991</v>
      </c>
    </row>
    <row r="31" spans="1:11">
      <c r="A31" s="5929" t="s">
        <v>43</v>
      </c>
      <c r="B31" s="244" t="s">
        <v>44</v>
      </c>
      <c r="C31" s="2037">
        <v>154</v>
      </c>
      <c r="D31" s="245">
        <v>2739.2756737957434</v>
      </c>
      <c r="E31" s="246">
        <v>0</v>
      </c>
      <c r="F31" s="246">
        <v>3.2637066263986783E-2</v>
      </c>
      <c r="G31" s="246">
        <v>0.16926201041707717</v>
      </c>
      <c r="H31" s="246">
        <v>0.27744189552744414</v>
      </c>
      <c r="I31" s="246">
        <v>0.52065902779149265</v>
      </c>
      <c r="J31" s="247">
        <v>0</v>
      </c>
      <c r="K31" s="163">
        <f t="shared" si="0"/>
        <v>66.51980476005356</v>
      </c>
    </row>
    <row r="32" spans="1:11">
      <c r="A32" s="5929"/>
      <c r="B32" s="244" t="s">
        <v>45</v>
      </c>
      <c r="C32" s="2037">
        <v>47</v>
      </c>
      <c r="D32" s="245">
        <v>1270.5233478228417</v>
      </c>
      <c r="E32" s="246">
        <v>0</v>
      </c>
      <c r="F32" s="246">
        <v>0</v>
      </c>
      <c r="G32" s="246">
        <v>0.11746954800904766</v>
      </c>
      <c r="H32" s="246">
        <v>0.34699603946975999</v>
      </c>
      <c r="I32" s="246">
        <v>0.50626218170177362</v>
      </c>
      <c r="J32" s="247">
        <v>2.9272230819418509E-2</v>
      </c>
      <c r="K32" s="163">
        <f t="shared" si="0"/>
        <v>20.30149885534102</v>
      </c>
    </row>
    <row r="33" spans="1:11">
      <c r="A33" s="5929" t="s">
        <v>46</v>
      </c>
      <c r="B33" s="244" t="s">
        <v>47</v>
      </c>
      <c r="C33" s="2037">
        <v>59</v>
      </c>
      <c r="D33" s="245">
        <v>1120.926013500394</v>
      </c>
      <c r="E33" s="246">
        <v>0</v>
      </c>
      <c r="F33" s="246">
        <v>1.0734058488974104E-2</v>
      </c>
      <c r="G33" s="246">
        <v>0.23809803715924319</v>
      </c>
      <c r="H33" s="246">
        <v>0.30003079918836273</v>
      </c>
      <c r="I33" s="246">
        <v>0.42843203200928487</v>
      </c>
      <c r="J33" s="247">
        <v>2.2705073154135488E-2</v>
      </c>
      <c r="K33" s="163">
        <f t="shared" si="0"/>
        <v>25.484860265215325</v>
      </c>
    </row>
    <row r="34" spans="1:11">
      <c r="A34" s="5929"/>
      <c r="B34" s="244" t="s">
        <v>48</v>
      </c>
      <c r="C34" s="2037">
        <v>39</v>
      </c>
      <c r="D34" s="245">
        <v>1008.7874569148812</v>
      </c>
      <c r="E34" s="246">
        <v>0</v>
      </c>
      <c r="F34" s="246">
        <v>0.12946493418152799</v>
      </c>
      <c r="G34" s="246">
        <v>9.2972183140902359E-2</v>
      </c>
      <c r="H34" s="246">
        <v>0.24494588557556035</v>
      </c>
      <c r="I34" s="246">
        <v>0.53261699710200883</v>
      </c>
      <c r="J34" s="247">
        <v>0</v>
      </c>
      <c r="K34" s="163">
        <f t="shared" si="0"/>
        <v>16.845924582091484</v>
      </c>
    </row>
    <row r="35" spans="1:11">
      <c r="A35" s="5929"/>
      <c r="B35" s="244" t="s">
        <v>49</v>
      </c>
      <c r="C35" s="2037">
        <v>31</v>
      </c>
      <c r="D35" s="245">
        <v>797.09453714563335</v>
      </c>
      <c r="E35" s="246">
        <v>0</v>
      </c>
      <c r="F35" s="246">
        <v>0</v>
      </c>
      <c r="G35" s="246">
        <v>4.9994578446867041E-2</v>
      </c>
      <c r="H35" s="246">
        <v>0.31786941037360555</v>
      </c>
      <c r="I35" s="246">
        <v>0.63213601117952745</v>
      </c>
      <c r="J35" s="247">
        <v>0</v>
      </c>
      <c r="K35" s="163">
        <f t="shared" si="0"/>
        <v>13.390350308841949</v>
      </c>
    </row>
    <row r="36" spans="1:11">
      <c r="A36" s="5929"/>
      <c r="B36" s="244" t="s">
        <v>50</v>
      </c>
      <c r="C36" s="2037">
        <v>72</v>
      </c>
      <c r="D36" s="245">
        <v>1082.9910140576608</v>
      </c>
      <c r="E36" s="246">
        <v>0</v>
      </c>
      <c r="F36" s="246">
        <v>0</v>
      </c>
      <c r="G36" s="246">
        <v>0.17513260080370294</v>
      </c>
      <c r="H36" s="246">
        <v>0.29769703318663043</v>
      </c>
      <c r="I36" s="246">
        <v>0.52717036600966671</v>
      </c>
      <c r="J36" s="247">
        <v>0</v>
      </c>
      <c r="K36" s="163">
        <f t="shared" si="0"/>
        <v>31.100168459245818</v>
      </c>
    </row>
    <row r="37" spans="1:11">
      <c r="A37" s="5929" t="s">
        <v>51</v>
      </c>
      <c r="B37" s="244" t="s">
        <v>47</v>
      </c>
      <c r="C37" s="2037">
        <v>60</v>
      </c>
      <c r="D37" s="245">
        <v>1007.8304510969856</v>
      </c>
      <c r="E37" s="246">
        <v>0</v>
      </c>
      <c r="F37" s="246">
        <v>9.3172111933575844E-2</v>
      </c>
      <c r="G37" s="246">
        <v>0.12397133969497881</v>
      </c>
      <c r="H37" s="246">
        <v>0.20189224050837126</v>
      </c>
      <c r="I37" s="246">
        <v>0.57265108559253353</v>
      </c>
      <c r="J37" s="247">
        <v>8.313222270540644E-3</v>
      </c>
      <c r="K37" s="163">
        <f t="shared" si="0"/>
        <v>25.916807049371517</v>
      </c>
    </row>
    <row r="38" spans="1:11">
      <c r="A38" s="5929"/>
      <c r="B38" s="244" t="s">
        <v>48</v>
      </c>
      <c r="C38" s="2037">
        <v>52</v>
      </c>
      <c r="D38" s="245">
        <v>995.70507236344497</v>
      </c>
      <c r="E38" s="246">
        <v>0</v>
      </c>
      <c r="F38" s="246">
        <v>0</v>
      </c>
      <c r="G38" s="246">
        <v>0.2844583154887933</v>
      </c>
      <c r="H38" s="246">
        <v>0.26887103450109762</v>
      </c>
      <c r="I38" s="246">
        <v>0.43181265741823294</v>
      </c>
      <c r="J38" s="247">
        <v>1.485799259187629E-2</v>
      </c>
      <c r="K38" s="163">
        <f t="shared" si="0"/>
        <v>22.461232776121982</v>
      </c>
    </row>
    <row r="39" spans="1:11">
      <c r="A39" s="5929"/>
      <c r="B39" s="244" t="s">
        <v>49</v>
      </c>
      <c r="C39" s="2037">
        <v>52</v>
      </c>
      <c r="D39" s="245">
        <v>980.11255888089158</v>
      </c>
      <c r="E39" s="246">
        <v>0</v>
      </c>
      <c r="F39" s="246">
        <v>0</v>
      </c>
      <c r="G39" s="246">
        <v>5.8014134690449241E-2</v>
      </c>
      <c r="H39" s="246">
        <v>0.38708782487068161</v>
      </c>
      <c r="I39" s="246">
        <v>0.55489804043886892</v>
      </c>
      <c r="J39" s="247">
        <v>0</v>
      </c>
      <c r="K39" s="163">
        <f t="shared" si="0"/>
        <v>22.461232776121982</v>
      </c>
    </row>
    <row r="40" spans="1:11">
      <c r="A40" s="5929"/>
      <c r="B40" s="244" t="s">
        <v>50</v>
      </c>
      <c r="C40" s="2037">
        <v>37</v>
      </c>
      <c r="D40" s="245">
        <v>1026.150939277245</v>
      </c>
      <c r="E40" s="246">
        <v>0</v>
      </c>
      <c r="F40" s="246">
        <v>0</v>
      </c>
      <c r="G40" s="246">
        <v>0.16679332600034871</v>
      </c>
      <c r="H40" s="246">
        <v>0.3255668088951344</v>
      </c>
      <c r="I40" s="246">
        <v>0.50763986510451697</v>
      </c>
      <c r="J40" s="247">
        <v>0</v>
      </c>
      <c r="K40" s="163">
        <f t="shared" si="0"/>
        <v>15.982031013779102</v>
      </c>
    </row>
    <row r="41" spans="1:11">
      <c r="A41" s="5929" t="s">
        <v>52</v>
      </c>
      <c r="B41" s="244" t="s">
        <v>803</v>
      </c>
      <c r="C41" s="2037">
        <v>22</v>
      </c>
      <c r="D41" s="245">
        <v>431.31955432177159</v>
      </c>
      <c r="E41" s="246">
        <v>0</v>
      </c>
      <c r="F41" s="246">
        <v>0.21351698511678982</v>
      </c>
      <c r="G41" s="246">
        <v>7.1762806094214329E-2</v>
      </c>
      <c r="H41" s="246">
        <v>0.15631311807529444</v>
      </c>
      <c r="I41" s="246">
        <v>0.55840709071370176</v>
      </c>
      <c r="J41" s="247">
        <v>0</v>
      </c>
      <c r="K41" s="163">
        <f t="shared" si="0"/>
        <v>9.5028292514362231</v>
      </c>
    </row>
    <row r="42" spans="1:11">
      <c r="A42" s="5929"/>
      <c r="B42" s="244" t="s">
        <v>53</v>
      </c>
      <c r="C42" s="2037">
        <v>26</v>
      </c>
      <c r="D42" s="245">
        <v>360.06211804172011</v>
      </c>
      <c r="E42" s="246">
        <v>0</v>
      </c>
      <c r="F42" s="246">
        <v>2.4449611907022595E-2</v>
      </c>
      <c r="G42" s="246">
        <v>0.13214951668057914</v>
      </c>
      <c r="H42" s="246">
        <v>0.25919254256057839</v>
      </c>
      <c r="I42" s="246">
        <v>0.56521108570495171</v>
      </c>
      <c r="J42" s="247">
        <v>1.899724314686806E-2</v>
      </c>
      <c r="K42" s="163">
        <f t="shared" si="0"/>
        <v>11.230616388060991</v>
      </c>
    </row>
    <row r="43" spans="1:11">
      <c r="A43" s="5929"/>
      <c r="B43" s="244" t="s">
        <v>54</v>
      </c>
      <c r="C43" s="2037">
        <v>22</v>
      </c>
      <c r="D43" s="245">
        <v>467.53842751977584</v>
      </c>
      <c r="E43" s="246">
        <v>0</v>
      </c>
      <c r="F43" s="246">
        <v>0</v>
      </c>
      <c r="G43" s="246">
        <v>0.45791262144452999</v>
      </c>
      <c r="H43" s="246">
        <v>0.22625449556599087</v>
      </c>
      <c r="I43" s="246">
        <v>0.3158328829894792</v>
      </c>
      <c r="J43" s="247">
        <v>0</v>
      </c>
      <c r="K43" s="163">
        <f t="shared" si="0"/>
        <v>9.5028292514362231</v>
      </c>
    </row>
    <row r="44" spans="1:11">
      <c r="A44" s="5929"/>
      <c r="B44" s="244" t="s">
        <v>55</v>
      </c>
      <c r="C44" s="2037">
        <v>13</v>
      </c>
      <c r="D44" s="245">
        <v>344.44437103720514</v>
      </c>
      <c r="E44" s="246">
        <v>0</v>
      </c>
      <c r="F44" s="246">
        <v>0</v>
      </c>
      <c r="G44" s="246">
        <v>0.12537465441553489</v>
      </c>
      <c r="H44" s="246">
        <v>0.27768352718205319</v>
      </c>
      <c r="I44" s="246">
        <v>0.59694181840241201</v>
      </c>
      <c r="J44" s="247">
        <v>0</v>
      </c>
      <c r="K44" s="163">
        <f t="shared" si="0"/>
        <v>5.6153081940304954</v>
      </c>
    </row>
    <row r="45" spans="1:11">
      <c r="A45" s="5929"/>
      <c r="B45" s="244" t="s">
        <v>56</v>
      </c>
      <c r="C45" s="2037">
        <v>29</v>
      </c>
      <c r="D45" s="245">
        <v>400.17105253995948</v>
      </c>
      <c r="E45" s="246">
        <v>0</v>
      </c>
      <c r="F45" s="246">
        <v>0</v>
      </c>
      <c r="G45" s="246">
        <v>0.20984202070959782</v>
      </c>
      <c r="H45" s="246">
        <v>0.25886116423890626</v>
      </c>
      <c r="I45" s="246">
        <v>0.50448217370341342</v>
      </c>
      <c r="J45" s="247">
        <v>2.6814641348082442E-2</v>
      </c>
      <c r="K45" s="163">
        <f t="shared" si="0"/>
        <v>12.526456740529566</v>
      </c>
    </row>
    <row r="46" spans="1:11">
      <c r="A46" s="5929"/>
      <c r="B46" s="244" t="s">
        <v>57</v>
      </c>
      <c r="C46" s="2037">
        <v>24</v>
      </c>
      <c r="D46" s="245">
        <v>390.13684709611186</v>
      </c>
      <c r="E46" s="246">
        <v>0</v>
      </c>
      <c r="F46" s="246">
        <v>0</v>
      </c>
      <c r="G46" s="246">
        <v>0.1216827446498861</v>
      </c>
      <c r="H46" s="246">
        <v>0.22143253026453627</v>
      </c>
      <c r="I46" s="246">
        <v>0.65688472508557783</v>
      </c>
      <c r="J46" s="247">
        <v>0</v>
      </c>
      <c r="K46" s="163">
        <f t="shared" si="0"/>
        <v>10.366722819748606</v>
      </c>
    </row>
    <row r="47" spans="1:11">
      <c r="A47" s="5929"/>
      <c r="B47" s="244" t="s">
        <v>58</v>
      </c>
      <c r="C47" s="2037">
        <v>19</v>
      </c>
      <c r="D47" s="245">
        <v>393.06729374809447</v>
      </c>
      <c r="E47" s="246">
        <v>0</v>
      </c>
      <c r="F47" s="246">
        <v>0</v>
      </c>
      <c r="G47" s="246">
        <v>2.590734454629463E-2</v>
      </c>
      <c r="H47" s="246">
        <v>0.45131735527863753</v>
      </c>
      <c r="I47" s="246">
        <v>0.52277530017506779</v>
      </c>
      <c r="J47" s="247">
        <v>0</v>
      </c>
      <c r="K47" s="163">
        <f t="shared" si="0"/>
        <v>8.2069888989676461</v>
      </c>
    </row>
    <row r="48" spans="1:11">
      <c r="A48" s="5929"/>
      <c r="B48" s="244" t="s">
        <v>59</v>
      </c>
      <c r="C48" s="2037">
        <v>19</v>
      </c>
      <c r="D48" s="245">
        <v>417.46928660683346</v>
      </c>
      <c r="E48" s="246">
        <v>0</v>
      </c>
      <c r="F48" s="246">
        <v>0</v>
      </c>
      <c r="G48" s="246">
        <v>4.5543604994848066E-2</v>
      </c>
      <c r="H48" s="246">
        <v>0.5383791194714872</v>
      </c>
      <c r="I48" s="246">
        <v>0.41607727553366475</v>
      </c>
      <c r="J48" s="247">
        <v>0</v>
      </c>
      <c r="K48" s="163">
        <f t="shared" si="0"/>
        <v>8.2069888989676461</v>
      </c>
    </row>
    <row r="49" spans="1:11">
      <c r="A49" s="5929"/>
      <c r="B49" s="244" t="s">
        <v>60</v>
      </c>
      <c r="C49" s="2037">
        <v>17</v>
      </c>
      <c r="D49" s="245">
        <v>400.88636897907264</v>
      </c>
      <c r="E49" s="246">
        <v>0</v>
      </c>
      <c r="F49" s="246">
        <v>0</v>
      </c>
      <c r="G49" s="246">
        <v>0.11914290628969226</v>
      </c>
      <c r="H49" s="246">
        <v>0.39952979874458999</v>
      </c>
      <c r="I49" s="246">
        <v>0.48132729496571774</v>
      </c>
      <c r="J49" s="247">
        <v>0</v>
      </c>
      <c r="K49" s="163">
        <f t="shared" si="0"/>
        <v>7.3430953306552631</v>
      </c>
    </row>
    <row r="50" spans="1:11">
      <c r="A50" s="5929"/>
      <c r="B50" s="244" t="s">
        <v>61</v>
      </c>
      <c r="C50" s="2037">
        <v>10</v>
      </c>
      <c r="D50" s="245">
        <v>404.70370172802455</v>
      </c>
      <c r="E50" s="246">
        <v>0</v>
      </c>
      <c r="F50" s="246">
        <v>0</v>
      </c>
      <c r="G50" s="246">
        <v>0.27032133359815746</v>
      </c>
      <c r="H50" s="246">
        <v>0.12240954124144836</v>
      </c>
      <c r="I50" s="246">
        <v>0.60726912516039411</v>
      </c>
      <c r="J50" s="247">
        <v>0</v>
      </c>
      <c r="K50" s="163">
        <f t="shared" si="0"/>
        <v>4.3194678415619192</v>
      </c>
    </row>
    <row r="51" spans="1:11">
      <c r="A51" s="5929" t="s">
        <v>62</v>
      </c>
      <c r="B51" s="244" t="s">
        <v>17</v>
      </c>
      <c r="C51" s="2037">
        <v>38</v>
      </c>
      <c r="D51" s="245">
        <v>1333.719508711506</v>
      </c>
      <c r="E51" s="246">
        <v>0</v>
      </c>
      <c r="F51" s="246">
        <v>0.12194758326808955</v>
      </c>
      <c r="G51" s="246">
        <v>0.16337430953462501</v>
      </c>
      <c r="H51" s="246">
        <v>0.27537047746089521</v>
      </c>
      <c r="I51" s="246">
        <v>0.4270153851395152</v>
      </c>
      <c r="J51" s="247">
        <v>1.2292244596875151E-2</v>
      </c>
      <c r="K51" s="163">
        <f t="shared" si="0"/>
        <v>16.413977797935292</v>
      </c>
    </row>
    <row r="52" spans="1:11">
      <c r="A52" s="5929"/>
      <c r="B52" s="244" t="s">
        <v>18</v>
      </c>
      <c r="C52" s="2037">
        <v>163</v>
      </c>
      <c r="D52" s="245">
        <v>2676.0795129070757</v>
      </c>
      <c r="E52" s="246">
        <v>0</v>
      </c>
      <c r="F52" s="246">
        <v>3.6248418562245862E-3</v>
      </c>
      <c r="G52" s="246">
        <v>0.1570448255998132</v>
      </c>
      <c r="H52" s="246">
        <v>0.29613512196332825</v>
      </c>
      <c r="I52" s="246">
        <v>0.53834429900425773</v>
      </c>
      <c r="J52" s="247">
        <v>4.850911576376152E-3</v>
      </c>
      <c r="K52" s="163">
        <f t="shared" si="0"/>
        <v>70.407325817459281</v>
      </c>
    </row>
    <row r="53" spans="1:11">
      <c r="A53" s="5929" t="s">
        <v>63</v>
      </c>
      <c r="B53" s="244" t="s">
        <v>64</v>
      </c>
      <c r="C53" s="2037">
        <v>6</v>
      </c>
      <c r="D53" s="245">
        <v>461.1693202202232</v>
      </c>
      <c r="E53" s="246">
        <v>0</v>
      </c>
      <c r="F53" s="246">
        <v>0</v>
      </c>
      <c r="G53" s="246">
        <v>0.14376715529414208</v>
      </c>
      <c r="H53" s="246">
        <v>0.39114811478360301</v>
      </c>
      <c r="I53" s="246">
        <v>0.32375051370643604</v>
      </c>
      <c r="J53" s="247">
        <v>0.14133421621581893</v>
      </c>
      <c r="K53" s="163">
        <f t="shared" si="0"/>
        <v>2.5916807049371515</v>
      </c>
    </row>
    <row r="54" spans="1:11" ht="30">
      <c r="A54" s="5929"/>
      <c r="B54" s="244" t="s">
        <v>65</v>
      </c>
      <c r="C54" s="2037">
        <v>158</v>
      </c>
      <c r="D54" s="245">
        <v>2469.4021763337446</v>
      </c>
      <c r="E54" s="246">
        <v>0</v>
      </c>
      <c r="F54" s="246">
        <v>3.2599355372842601E-2</v>
      </c>
      <c r="G54" s="246">
        <v>0.14532524619570306</v>
      </c>
      <c r="H54" s="246">
        <v>0.30250015503363259</v>
      </c>
      <c r="I54" s="246">
        <v>0.5195752433978218</v>
      </c>
      <c r="J54" s="247">
        <v>0</v>
      </c>
      <c r="K54" s="163">
        <f t="shared" si="0"/>
        <v>68.24759189667833</v>
      </c>
    </row>
    <row r="55" spans="1:11" ht="30">
      <c r="A55" s="5929"/>
      <c r="B55" s="244" t="s">
        <v>66</v>
      </c>
      <c r="C55" s="2037">
        <v>36</v>
      </c>
      <c r="D55" s="245">
        <v>410.6024102953516</v>
      </c>
      <c r="E55" s="246">
        <v>0</v>
      </c>
      <c r="F55" s="246">
        <v>0</v>
      </c>
      <c r="G55" s="246">
        <v>0.22048410493490972</v>
      </c>
      <c r="H55" s="246">
        <v>0.23884883139961466</v>
      </c>
      <c r="I55" s="246">
        <v>0.52794803781213229</v>
      </c>
      <c r="J55" s="247">
        <v>1.2719025853342976E-2</v>
      </c>
      <c r="K55" s="163">
        <f t="shared" si="0"/>
        <v>15.550084229622909</v>
      </c>
    </row>
    <row r="56" spans="1:11" ht="45">
      <c r="A56" s="5929"/>
      <c r="B56" s="244" t="s">
        <v>67</v>
      </c>
      <c r="C56" s="2037">
        <v>1</v>
      </c>
      <c r="D56" s="245">
        <v>668.62511476925772</v>
      </c>
      <c r="E56" s="246">
        <v>0</v>
      </c>
      <c r="F56" s="246">
        <v>0</v>
      </c>
      <c r="G56" s="246">
        <v>0</v>
      </c>
      <c r="H56" s="246">
        <v>0</v>
      </c>
      <c r="I56" s="246">
        <v>1</v>
      </c>
      <c r="J56" s="247">
        <v>0</v>
      </c>
      <c r="K56" s="163">
        <f t="shared" si="0"/>
        <v>0.43194678415619192</v>
      </c>
    </row>
    <row r="57" spans="1:11">
      <c r="A57" s="5929" t="s">
        <v>68</v>
      </c>
      <c r="B57" s="244" t="s">
        <v>17</v>
      </c>
      <c r="C57" s="2037">
        <v>0</v>
      </c>
      <c r="D57" s="245">
        <v>1026.0471997107495</v>
      </c>
      <c r="E57" s="246">
        <v>0</v>
      </c>
      <c r="F57" s="246">
        <v>0</v>
      </c>
      <c r="G57" s="246">
        <v>0</v>
      </c>
      <c r="H57" s="246">
        <v>0</v>
      </c>
      <c r="I57" s="246">
        <v>0</v>
      </c>
      <c r="J57" s="247">
        <v>0</v>
      </c>
      <c r="K57" s="163">
        <f t="shared" si="0"/>
        <v>0</v>
      </c>
    </row>
    <row r="58" spans="1:11">
      <c r="A58" s="5929"/>
      <c r="B58" s="244" t="s">
        <v>18</v>
      </c>
      <c r="C58" s="2037">
        <v>201</v>
      </c>
      <c r="D58" s="245">
        <v>2983.7518219078261</v>
      </c>
      <c r="E58" s="246">
        <v>0</v>
      </c>
      <c r="F58" s="246">
        <v>2.5681916183542229E-2</v>
      </c>
      <c r="G58" s="246">
        <v>0.1582247331639707</v>
      </c>
      <c r="H58" s="246">
        <v>0.2922642912024333</v>
      </c>
      <c r="I58" s="246">
        <v>0.51759097552144095</v>
      </c>
      <c r="J58" s="247">
        <v>6.2380839286135126E-3</v>
      </c>
      <c r="K58" s="163">
        <f t="shared" si="0"/>
        <v>86.821303615394584</v>
      </c>
    </row>
    <row r="59" spans="1:11">
      <c r="A59" s="5929" t="s">
        <v>69</v>
      </c>
      <c r="B59" s="244" t="s">
        <v>17</v>
      </c>
      <c r="C59" s="2037">
        <v>37</v>
      </c>
      <c r="D59" s="245">
        <v>1079.2275250646092</v>
      </c>
      <c r="E59" s="246">
        <v>0</v>
      </c>
      <c r="F59" s="246">
        <v>0</v>
      </c>
      <c r="G59" s="246">
        <v>0.21556397975018149</v>
      </c>
      <c r="H59" s="246">
        <v>0.23351889547947624</v>
      </c>
      <c r="I59" s="246">
        <v>0.53848192527012639</v>
      </c>
      <c r="J59" s="247">
        <v>1.2435199500215542E-2</v>
      </c>
      <c r="K59" s="163">
        <f t="shared" si="0"/>
        <v>15.982031013779102</v>
      </c>
    </row>
    <row r="60" spans="1:11">
      <c r="A60" s="5929"/>
      <c r="B60" s="244" t="s">
        <v>18</v>
      </c>
      <c r="C60" s="2037">
        <v>164</v>
      </c>
      <c r="D60" s="245">
        <v>2930.5714965539678</v>
      </c>
      <c r="E60" s="246">
        <v>0</v>
      </c>
      <c r="F60" s="246">
        <v>3.1483410838119355E-2</v>
      </c>
      <c r="G60" s="246">
        <v>0.14527190946538085</v>
      </c>
      <c r="H60" s="246">
        <v>0.30553476124182039</v>
      </c>
      <c r="I60" s="246">
        <v>0.51287175081757252</v>
      </c>
      <c r="J60" s="247">
        <v>4.8381676371069817E-3</v>
      </c>
      <c r="K60" s="163">
        <f t="shared" si="0"/>
        <v>70.839272601615477</v>
      </c>
    </row>
    <row r="61" spans="1:11">
      <c r="A61" s="5929" t="s">
        <v>70</v>
      </c>
      <c r="B61" s="244" t="s">
        <v>17</v>
      </c>
      <c r="C61" s="2037">
        <v>27</v>
      </c>
      <c r="D61" s="245">
        <v>1150.2591134483155</v>
      </c>
      <c r="E61" s="246">
        <v>0</v>
      </c>
      <c r="F61" s="246">
        <v>2.8646993392247907E-2</v>
      </c>
      <c r="G61" s="246">
        <v>0.13627593811144467</v>
      </c>
      <c r="H61" s="246">
        <v>0.30554969900375656</v>
      </c>
      <c r="I61" s="246">
        <v>0.46893220119855078</v>
      </c>
      <c r="J61" s="247">
        <v>6.0595168293999968E-2</v>
      </c>
      <c r="K61" s="163">
        <f t="shared" si="0"/>
        <v>11.662563172217181</v>
      </c>
    </row>
    <row r="62" spans="1:11">
      <c r="A62" s="5929"/>
      <c r="B62" s="244" t="s">
        <v>18</v>
      </c>
      <c r="C62" s="2037">
        <v>174</v>
      </c>
      <c r="D62" s="245">
        <v>2859.5399081702608</v>
      </c>
      <c r="E62" s="246">
        <v>0</v>
      </c>
      <c r="F62" s="246">
        <v>2.5341640381433463E-2</v>
      </c>
      <c r="G62" s="246">
        <v>0.16074360310094579</v>
      </c>
      <c r="H62" s="246">
        <v>0.29073964193439233</v>
      </c>
      <c r="I62" s="246">
        <v>0.5231751145832283</v>
      </c>
      <c r="J62" s="247">
        <v>0</v>
      </c>
      <c r="K62" s="163">
        <f t="shared" si="0"/>
        <v>75.158740443177393</v>
      </c>
    </row>
    <row r="63" spans="1:11">
      <c r="A63" s="5929" t="s">
        <v>71</v>
      </c>
      <c r="B63" s="244" t="s">
        <v>17</v>
      </c>
      <c r="C63" s="2037">
        <v>0</v>
      </c>
      <c r="D63" s="245">
        <v>3722.3403072975434</v>
      </c>
      <c r="E63" s="246">
        <v>0</v>
      </c>
      <c r="F63" s="246">
        <v>0</v>
      </c>
      <c r="G63" s="246">
        <v>0</v>
      </c>
      <c r="H63" s="246">
        <v>0</v>
      </c>
      <c r="I63" s="246">
        <v>0</v>
      </c>
      <c r="J63" s="247">
        <v>1</v>
      </c>
      <c r="K63" s="163">
        <f t="shared" si="0"/>
        <v>0</v>
      </c>
    </row>
    <row r="64" spans="1:11">
      <c r="A64" s="5929"/>
      <c r="B64" s="244" t="s">
        <v>18</v>
      </c>
      <c r="C64" s="2037">
        <v>201</v>
      </c>
      <c r="D64" s="245">
        <v>287.45871432103456</v>
      </c>
      <c r="E64" s="246">
        <v>0</v>
      </c>
      <c r="F64" s="246">
        <v>2.57836748426007E-2</v>
      </c>
      <c r="G64" s="246">
        <v>0.15885166211123389</v>
      </c>
      <c r="H64" s="246">
        <v>0.29342232092852094</v>
      </c>
      <c r="I64" s="246">
        <v>0.51964181017230615</v>
      </c>
      <c r="J64" s="247">
        <v>2.3005319453389393E-3</v>
      </c>
      <c r="K64" s="163">
        <f t="shared" si="0"/>
        <v>86.821303615394584</v>
      </c>
    </row>
    <row r="65" spans="1:11">
      <c r="A65" s="5929" t="s">
        <v>72</v>
      </c>
      <c r="B65" s="244" t="s">
        <v>17</v>
      </c>
      <c r="C65" s="2037">
        <v>128</v>
      </c>
      <c r="D65" s="245">
        <v>2755.2164332111797</v>
      </c>
      <c r="E65" s="246">
        <v>0</v>
      </c>
      <c r="F65" s="246">
        <v>3.5069524412508914E-2</v>
      </c>
      <c r="G65" s="246">
        <v>0.196490611933686</v>
      </c>
      <c r="H65" s="246">
        <v>0.23178642665280311</v>
      </c>
      <c r="I65" s="246">
        <v>0.53311844958737742</v>
      </c>
      <c r="J65" s="247">
        <v>3.5349874136246773E-3</v>
      </c>
      <c r="K65" s="163">
        <f t="shared" si="0"/>
        <v>55.289188371992566</v>
      </c>
    </row>
    <row r="66" spans="1:11">
      <c r="A66" s="5929"/>
      <c r="B66" s="244" t="s">
        <v>18</v>
      </c>
      <c r="C66" s="2037">
        <v>73</v>
      </c>
      <c r="D66" s="245">
        <v>1254.5825884074052</v>
      </c>
      <c r="E66" s="246">
        <v>0</v>
      </c>
      <c r="F66" s="246">
        <v>8.3834385816613562E-3</v>
      </c>
      <c r="G66" s="246">
        <v>8.7712475870179676E-2</v>
      </c>
      <c r="H66" s="246">
        <v>0.40370641360516074</v>
      </c>
      <c r="I66" s="246">
        <v>0.4889786116698483</v>
      </c>
      <c r="J66" s="247">
        <v>1.1219060273149719E-2</v>
      </c>
      <c r="K66" s="163">
        <f t="shared" si="0"/>
        <v>31.532115243402011</v>
      </c>
    </row>
    <row r="67" spans="1:11">
      <c r="A67" s="5929" t="s">
        <v>73</v>
      </c>
      <c r="B67" s="244" t="s">
        <v>17</v>
      </c>
      <c r="C67" s="2037">
        <v>32</v>
      </c>
      <c r="D67" s="245">
        <v>486.87792925663791</v>
      </c>
      <c r="E67" s="246">
        <v>0</v>
      </c>
      <c r="F67" s="246">
        <v>0.12489825915257785</v>
      </c>
      <c r="G67" s="246">
        <v>0.12392137561493304</v>
      </c>
      <c r="H67" s="246">
        <v>0.26536545083637203</v>
      </c>
      <c r="I67" s="246">
        <v>0.48581491439611713</v>
      </c>
      <c r="J67" s="247">
        <v>0</v>
      </c>
      <c r="K67" s="163">
        <f t="shared" si="0"/>
        <v>13.822297092998141</v>
      </c>
    </row>
    <row r="68" spans="1:11">
      <c r="A68" s="5929"/>
      <c r="B68" s="244" t="s">
        <v>18</v>
      </c>
      <c r="C68" s="2037">
        <v>169</v>
      </c>
      <c r="D68" s="245">
        <v>3522.9210923619394</v>
      </c>
      <c r="E68" s="246">
        <v>0</v>
      </c>
      <c r="F68" s="246">
        <v>3.6053260654940371E-3</v>
      </c>
      <c r="G68" s="246">
        <v>0.16585755999089083</v>
      </c>
      <c r="H68" s="246">
        <v>0.2982495417734774</v>
      </c>
      <c r="I68" s="246">
        <v>0.52466145459814628</v>
      </c>
      <c r="J68" s="247">
        <v>7.626117571991841E-3</v>
      </c>
      <c r="K68" s="163">
        <f t="shared" si="0"/>
        <v>72.999006522396442</v>
      </c>
    </row>
    <row r="69" spans="1:11">
      <c r="A69" s="5929" t="s">
        <v>74</v>
      </c>
      <c r="B69" s="244" t="s">
        <v>17</v>
      </c>
      <c r="C69" s="2037">
        <v>149</v>
      </c>
      <c r="D69" s="245">
        <v>3047.1974460849128</v>
      </c>
      <c r="E69" s="246">
        <v>0</v>
      </c>
      <c r="F69" s="246">
        <v>3.5968340955804382E-2</v>
      </c>
      <c r="G69" s="246">
        <v>0.18081604120974443</v>
      </c>
      <c r="H69" s="246">
        <v>0.28874835823475881</v>
      </c>
      <c r="I69" s="246">
        <v>0.49125800731526043</v>
      </c>
      <c r="J69" s="247">
        <v>3.2092522844321052E-3</v>
      </c>
      <c r="K69" s="163">
        <f t="shared" ref="K69:K78" si="1">C69/2.3151</f>
        <v>64.360070839272595</v>
      </c>
    </row>
    <row r="70" spans="1:11">
      <c r="A70" s="5929"/>
      <c r="B70" s="244" t="s">
        <v>18</v>
      </c>
      <c r="C70" s="2037">
        <v>52</v>
      </c>
      <c r="D70" s="245">
        <v>962.60157553367719</v>
      </c>
      <c r="E70" s="246">
        <v>0</v>
      </c>
      <c r="F70" s="246">
        <v>0</v>
      </c>
      <c r="G70" s="246">
        <v>0.10182145480892453</v>
      </c>
      <c r="H70" s="246">
        <v>0.30104245249577688</v>
      </c>
      <c r="I70" s="246">
        <v>0.58333598385112051</v>
      </c>
      <c r="J70" s="247">
        <v>1.3800108844178089E-2</v>
      </c>
      <c r="K70" s="163">
        <f t="shared" si="1"/>
        <v>22.461232776121982</v>
      </c>
    </row>
    <row r="71" spans="1:11">
      <c r="A71" s="5929" t="s">
        <v>75</v>
      </c>
      <c r="B71" s="244" t="s">
        <v>76</v>
      </c>
      <c r="C71" s="2037">
        <v>18</v>
      </c>
      <c r="D71" s="245">
        <v>491.39174092561882</v>
      </c>
      <c r="E71" s="246">
        <v>0</v>
      </c>
      <c r="F71" s="246">
        <v>0</v>
      </c>
      <c r="G71" s="246">
        <v>0.18093561598204791</v>
      </c>
      <c r="H71" s="246">
        <v>9.4680388321981515E-2</v>
      </c>
      <c r="I71" s="246">
        <v>0.72438399569597056</v>
      </c>
      <c r="J71" s="247">
        <v>0</v>
      </c>
      <c r="K71" s="163">
        <f t="shared" si="1"/>
        <v>7.7750421148114546</v>
      </c>
    </row>
    <row r="72" spans="1:11">
      <c r="A72" s="5929"/>
      <c r="B72" s="244" t="s">
        <v>77</v>
      </c>
      <c r="C72" s="2037">
        <v>11</v>
      </c>
      <c r="D72" s="245">
        <v>430.53474975596271</v>
      </c>
      <c r="E72" s="246">
        <v>0</v>
      </c>
      <c r="F72" s="246">
        <v>0</v>
      </c>
      <c r="G72" s="246">
        <v>0.33124822833945772</v>
      </c>
      <c r="H72" s="246">
        <v>9.5912262239413446E-2</v>
      </c>
      <c r="I72" s="246">
        <v>0.57283950942112893</v>
      </c>
      <c r="J72" s="247">
        <v>0</v>
      </c>
      <c r="K72" s="163">
        <f t="shared" si="1"/>
        <v>4.7514146257181116</v>
      </c>
    </row>
    <row r="73" spans="1:11">
      <c r="A73" s="5929"/>
      <c r="B73" s="244" t="s">
        <v>78</v>
      </c>
      <c r="C73" s="2037">
        <v>27</v>
      </c>
      <c r="D73" s="245">
        <v>398.92434577585396</v>
      </c>
      <c r="E73" s="246">
        <v>0</v>
      </c>
      <c r="F73" s="246">
        <v>0</v>
      </c>
      <c r="G73" s="246">
        <v>9.4796483828699915E-2</v>
      </c>
      <c r="H73" s="246">
        <v>6.3496574739994233E-2</v>
      </c>
      <c r="I73" s="246">
        <v>0.80450252605549355</v>
      </c>
      <c r="J73" s="247">
        <v>3.7204415375812559E-2</v>
      </c>
      <c r="K73" s="163">
        <f t="shared" si="1"/>
        <v>11.662563172217181</v>
      </c>
    </row>
    <row r="74" spans="1:11">
      <c r="A74" s="5929"/>
      <c r="B74" s="244" t="s">
        <v>79</v>
      </c>
      <c r="C74" s="2037">
        <v>13</v>
      </c>
      <c r="D74" s="245">
        <v>362.90221731292138</v>
      </c>
      <c r="E74" s="246">
        <v>0</v>
      </c>
      <c r="F74" s="246">
        <v>0</v>
      </c>
      <c r="G74" s="246">
        <v>0.25181822060510151</v>
      </c>
      <c r="H74" s="246">
        <v>0.32132146632237379</v>
      </c>
      <c r="I74" s="246">
        <v>0.42686031307252476</v>
      </c>
      <c r="J74" s="247">
        <v>0</v>
      </c>
      <c r="K74" s="163">
        <f t="shared" si="1"/>
        <v>5.6153081940304954</v>
      </c>
    </row>
    <row r="75" spans="1:11">
      <c r="A75" s="5929"/>
      <c r="B75" s="244" t="s">
        <v>80</v>
      </c>
      <c r="C75" s="2037">
        <v>41</v>
      </c>
      <c r="D75" s="245">
        <v>443.44581049429655</v>
      </c>
      <c r="E75" s="246">
        <v>0</v>
      </c>
      <c r="F75" s="246">
        <v>1.4368181658029404E-2</v>
      </c>
      <c r="G75" s="246">
        <v>8.0333713712096633E-2</v>
      </c>
      <c r="H75" s="246">
        <v>0.27493389882128849</v>
      </c>
      <c r="I75" s="246">
        <v>0.61920019054429598</v>
      </c>
      <c r="J75" s="247">
        <v>1.1164015264289496E-2</v>
      </c>
      <c r="K75" s="163">
        <f t="shared" si="1"/>
        <v>17.709818150403869</v>
      </c>
    </row>
    <row r="76" spans="1:11">
      <c r="A76" s="5929"/>
      <c r="B76" s="244" t="s">
        <v>81</v>
      </c>
      <c r="C76" s="2037">
        <v>52</v>
      </c>
      <c r="D76" s="245">
        <v>561.81444535090611</v>
      </c>
      <c r="E76" s="246">
        <v>0</v>
      </c>
      <c r="F76" s="246">
        <v>0</v>
      </c>
      <c r="G76" s="246">
        <v>8.2763478201708013E-2</v>
      </c>
      <c r="H76" s="246">
        <v>0.43001897354582913</v>
      </c>
      <c r="I76" s="246">
        <v>0.48721754825246255</v>
      </c>
      <c r="J76" s="247">
        <v>0</v>
      </c>
      <c r="K76" s="163">
        <f t="shared" si="1"/>
        <v>22.461232776121982</v>
      </c>
    </row>
    <row r="77" spans="1:11">
      <c r="A77" s="5929"/>
      <c r="B77" s="244" t="s">
        <v>82</v>
      </c>
      <c r="C77" s="2037">
        <v>12</v>
      </c>
      <c r="D77" s="245">
        <v>520.41337249565856</v>
      </c>
      <c r="E77" s="246">
        <v>0</v>
      </c>
      <c r="F77" s="246">
        <v>0.33482348359479031</v>
      </c>
      <c r="G77" s="246">
        <v>0.19384503772582853</v>
      </c>
      <c r="H77" s="246">
        <v>0.15289396281290929</v>
      </c>
      <c r="I77" s="246">
        <v>0.31843751586647201</v>
      </c>
      <c r="J77" s="247">
        <v>0</v>
      </c>
      <c r="K77" s="163">
        <f t="shared" si="1"/>
        <v>5.183361409874303</v>
      </c>
    </row>
    <row r="78" spans="1:11">
      <c r="A78" s="5943"/>
      <c r="B78" s="248" t="s">
        <v>83</v>
      </c>
      <c r="C78" s="2038">
        <v>27</v>
      </c>
      <c r="D78" s="249">
        <v>800.3723395073539</v>
      </c>
      <c r="E78" s="250">
        <v>0</v>
      </c>
      <c r="F78" s="250">
        <v>0</v>
      </c>
      <c r="G78" s="250">
        <v>0.28514268065949383</v>
      </c>
      <c r="H78" s="250">
        <v>0.50649337407129214</v>
      </c>
      <c r="I78" s="250">
        <v>0.20836394526921403</v>
      </c>
      <c r="J78" s="251">
        <v>0</v>
      </c>
      <c r="K78" s="163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25" priority="1" stopIfTrue="1">
      <formula>IF((E$4-E5)/SQRT(((E$4+E5)/2)*(((1-E$4)+(1-E5))/2)*(1/$K$4+1/$K5))&gt;1.96,1,)</formula>
    </cfRule>
    <cfRule type="expression" dxfId="224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Munka107">
    <tabColor theme="8" tint="0.79998168889431442"/>
  </sheetPr>
  <dimension ref="A1:K78"/>
  <sheetViews>
    <sheetView workbookViewId="0">
      <selection activeCell="G29" sqref="G29"/>
    </sheetView>
  </sheetViews>
  <sheetFormatPr defaultColWidth="11.42578125" defaultRowHeight="15"/>
  <cols>
    <col min="1" max="1" width="20.42578125" style="15" customWidth="1"/>
    <col min="2" max="2" width="23.140625" customWidth="1"/>
    <col min="3" max="3" width="16" customWidth="1"/>
    <col min="4" max="4" width="15" customWidth="1"/>
    <col min="5" max="5" width="16.42578125" customWidth="1"/>
    <col min="9" max="9" width="13.42578125" customWidth="1"/>
    <col min="10" max="10" width="13.140625" customWidth="1"/>
    <col min="11" max="11" width="0" hidden="1" customWidth="1"/>
  </cols>
  <sheetData>
    <row r="1" spans="1:11" ht="77.099999999999994" customHeight="1">
      <c r="A1" s="5945" t="s">
        <v>0</v>
      </c>
      <c r="B1" s="5946"/>
      <c r="C1" s="5951"/>
      <c r="D1" s="5952"/>
      <c r="E1" s="5953" t="s">
        <v>119</v>
      </c>
      <c r="F1" s="5953"/>
      <c r="G1" s="5953"/>
      <c r="H1" s="5953"/>
      <c r="I1" s="5953"/>
      <c r="J1" s="5954"/>
    </row>
    <row r="2" spans="1:11" s="18" customFormat="1" ht="63">
      <c r="A2" s="5947"/>
      <c r="B2" s="5948"/>
      <c r="C2" s="5955" t="s">
        <v>1</v>
      </c>
      <c r="D2" s="5957" t="s">
        <v>2</v>
      </c>
      <c r="E2" s="270" t="s">
        <v>113</v>
      </c>
      <c r="F2" s="270">
        <v>2</v>
      </c>
      <c r="G2" s="270">
        <v>3</v>
      </c>
      <c r="H2" s="270">
        <v>4</v>
      </c>
      <c r="I2" s="270" t="s">
        <v>114</v>
      </c>
      <c r="J2" s="271" t="s">
        <v>8</v>
      </c>
      <c r="K2" s="18" t="s">
        <v>91</v>
      </c>
    </row>
    <row r="3" spans="1:11" ht="15.75">
      <c r="A3" s="5949"/>
      <c r="B3" s="5950"/>
      <c r="C3" s="5956"/>
      <c r="D3" s="5958"/>
      <c r="E3" s="4223" t="s">
        <v>9</v>
      </c>
      <c r="F3" s="4223" t="s">
        <v>9</v>
      </c>
      <c r="G3" s="4223" t="s">
        <v>9</v>
      </c>
      <c r="H3" s="4223" t="s">
        <v>9</v>
      </c>
      <c r="I3" s="4223" t="s">
        <v>9</v>
      </c>
      <c r="J3" s="4224" t="s">
        <v>9</v>
      </c>
    </row>
    <row r="4" spans="1:11" ht="15.75">
      <c r="A4" s="269"/>
      <c r="B4" s="272" t="s">
        <v>10</v>
      </c>
      <c r="C4" s="2036">
        <v>201</v>
      </c>
      <c r="D4" s="258">
        <v>4009.7990216185763</v>
      </c>
      <c r="E4" s="259">
        <v>0</v>
      </c>
      <c r="F4" s="259">
        <v>8.4116438534429516E-3</v>
      </c>
      <c r="G4" s="259">
        <v>0.15773440265047511</v>
      </c>
      <c r="H4" s="259">
        <v>0.33862593711408256</v>
      </c>
      <c r="I4" s="259">
        <v>0.48898993245338623</v>
      </c>
      <c r="J4" s="260">
        <v>6.2380839286135126E-3</v>
      </c>
      <c r="K4" s="163">
        <f>C4/2.3151</f>
        <v>86.821303615394584</v>
      </c>
    </row>
    <row r="5" spans="1:11">
      <c r="A5" s="5944" t="s">
        <v>11</v>
      </c>
      <c r="B5" s="261" t="s">
        <v>12</v>
      </c>
      <c r="C5" s="2037">
        <v>45</v>
      </c>
      <c r="D5" s="262">
        <v>1421.6095980229966</v>
      </c>
      <c r="E5" s="263">
        <v>0</v>
      </c>
      <c r="F5" s="263">
        <v>3.5955080140217185E-2</v>
      </c>
      <c r="G5" s="263">
        <v>0.15111921542034101</v>
      </c>
      <c r="H5" s="263">
        <v>0.32595368762083188</v>
      </c>
      <c r="I5" s="263">
        <v>0.47010237178884962</v>
      </c>
      <c r="J5" s="264">
        <v>1.6869645029760242E-2</v>
      </c>
      <c r="K5" s="163">
        <f t="shared" ref="K5:K68" si="0">C5/2.3151</f>
        <v>19.437605287028635</v>
      </c>
    </row>
    <row r="6" spans="1:11">
      <c r="A6" s="5944"/>
      <c r="B6" s="261" t="s">
        <v>13</v>
      </c>
      <c r="C6" s="2037">
        <v>59</v>
      </c>
      <c r="D6" s="262">
        <v>1125.6457743997478</v>
      </c>
      <c r="E6" s="263">
        <v>0</v>
      </c>
      <c r="F6" s="263">
        <v>0</v>
      </c>
      <c r="G6" s="263">
        <v>0.22149976931261467</v>
      </c>
      <c r="H6" s="263">
        <v>0.29244308090030374</v>
      </c>
      <c r="I6" s="263">
        <v>0.48605714978708081</v>
      </c>
      <c r="J6" s="264">
        <v>0</v>
      </c>
      <c r="K6" s="163">
        <f t="shared" si="0"/>
        <v>25.484860265215325</v>
      </c>
    </row>
    <row r="7" spans="1:11">
      <c r="A7" s="5944"/>
      <c r="B7" s="261" t="s">
        <v>14</v>
      </c>
      <c r="C7" s="2037">
        <v>50</v>
      </c>
      <c r="D7" s="262">
        <v>990.55570333605897</v>
      </c>
      <c r="E7" s="263">
        <v>0</v>
      </c>
      <c r="F7" s="263">
        <v>0</v>
      </c>
      <c r="G7" s="263">
        <v>0.15926389178596481</v>
      </c>
      <c r="H7" s="263">
        <v>0.46295855833912541</v>
      </c>
      <c r="I7" s="263">
        <v>0.36736886501208871</v>
      </c>
      <c r="J7" s="264">
        <v>1.0408684862820948E-2</v>
      </c>
      <c r="K7" s="163">
        <f t="shared" si="0"/>
        <v>21.597339207809597</v>
      </c>
    </row>
    <row r="8" spans="1:11">
      <c r="A8" s="5944"/>
      <c r="B8" s="261" t="s">
        <v>15</v>
      </c>
      <c r="C8" s="2037">
        <v>47</v>
      </c>
      <c r="D8" s="262">
        <v>471.98794585976924</v>
      </c>
      <c r="E8" s="263">
        <v>0</v>
      </c>
      <c r="F8" s="263">
        <v>0</v>
      </c>
      <c r="G8" s="263">
        <v>8.6644248943665986E-2</v>
      </c>
      <c r="H8" s="263">
        <v>0.29567181572205592</v>
      </c>
      <c r="I8" s="263">
        <v>0.61768393533427823</v>
      </c>
      <c r="J8" s="264">
        <v>0</v>
      </c>
      <c r="K8" s="163">
        <f t="shared" si="0"/>
        <v>20.30149885534102</v>
      </c>
    </row>
    <row r="9" spans="1:11">
      <c r="A9" s="5944" t="s">
        <v>16</v>
      </c>
      <c r="B9" s="261" t="s">
        <v>17</v>
      </c>
      <c r="C9" s="2037">
        <v>144</v>
      </c>
      <c r="D9" s="262">
        <v>2988.4208592414593</v>
      </c>
      <c r="E9" s="263">
        <v>0</v>
      </c>
      <c r="F9" s="263">
        <v>1.2281667458011323E-2</v>
      </c>
      <c r="G9" s="263">
        <v>0.17893227985105045</v>
      </c>
      <c r="H9" s="263">
        <v>0.3160356417352489</v>
      </c>
      <c r="I9" s="263">
        <v>0.48364231345165215</v>
      </c>
      <c r="J9" s="264">
        <v>9.1080975040374861E-3</v>
      </c>
      <c r="K9" s="163">
        <f t="shared" si="0"/>
        <v>62.200336918491637</v>
      </c>
    </row>
    <row r="10" spans="1:11">
      <c r="A10" s="5944"/>
      <c r="B10" s="261" t="s">
        <v>18</v>
      </c>
      <c r="C10" s="2037">
        <v>57</v>
      </c>
      <c r="D10" s="262">
        <v>1021.3781623771297</v>
      </c>
      <c r="E10" s="263">
        <v>0</v>
      </c>
      <c r="F10" s="263">
        <v>0</v>
      </c>
      <c r="G10" s="263">
        <v>0.11166000836260226</v>
      </c>
      <c r="H10" s="263">
        <v>0.38772680539987692</v>
      </c>
      <c r="I10" s="263">
        <v>0.50061318623752116</v>
      </c>
      <c r="J10" s="264">
        <v>0</v>
      </c>
      <c r="K10" s="163">
        <f t="shared" si="0"/>
        <v>24.62096669690294</v>
      </c>
    </row>
    <row r="11" spans="1:11">
      <c r="A11" s="5944" t="s">
        <v>19</v>
      </c>
      <c r="B11" s="261" t="s">
        <v>20</v>
      </c>
      <c r="C11" s="2037">
        <v>28</v>
      </c>
      <c r="D11" s="262">
        <v>732.18497205066751</v>
      </c>
      <c r="E11" s="263">
        <v>0</v>
      </c>
      <c r="F11" s="263">
        <v>5.6957835017894275E-2</v>
      </c>
      <c r="G11" s="263">
        <v>0.11349011006853039</v>
      </c>
      <c r="H11" s="263">
        <v>0.2371972733456067</v>
      </c>
      <c r="I11" s="263">
        <v>0.59235478156796861</v>
      </c>
      <c r="J11" s="264">
        <v>0</v>
      </c>
      <c r="K11" s="163">
        <f t="shared" si="0"/>
        <v>12.094509956373374</v>
      </c>
    </row>
    <row r="12" spans="1:11" ht="30">
      <c r="A12" s="5944"/>
      <c r="B12" s="261" t="s">
        <v>21</v>
      </c>
      <c r="C12" s="2037">
        <v>75</v>
      </c>
      <c r="D12" s="262">
        <v>1112.1597049847758</v>
      </c>
      <c r="E12" s="263">
        <v>0</v>
      </c>
      <c r="F12" s="263">
        <v>0</v>
      </c>
      <c r="G12" s="263">
        <v>0.23564297702942563</v>
      </c>
      <c r="H12" s="263">
        <v>0.29164258878187582</v>
      </c>
      <c r="I12" s="263">
        <v>0.47271443418869841</v>
      </c>
      <c r="J12" s="264">
        <v>0</v>
      </c>
      <c r="K12" s="163">
        <f t="shared" si="0"/>
        <v>32.396008811714395</v>
      </c>
    </row>
    <row r="13" spans="1:11" ht="30">
      <c r="A13" s="5944"/>
      <c r="B13" s="261" t="s">
        <v>22</v>
      </c>
      <c r="C13" s="2037">
        <v>57</v>
      </c>
      <c r="D13" s="262">
        <v>1026.5741865167854</v>
      </c>
      <c r="E13" s="263">
        <v>0</v>
      </c>
      <c r="F13" s="263">
        <v>0</v>
      </c>
      <c r="G13" s="263">
        <v>0.11166000836260226</v>
      </c>
      <c r="H13" s="263">
        <v>0.38772680539987692</v>
      </c>
      <c r="I13" s="263">
        <v>0.50061318623752116</v>
      </c>
      <c r="J13" s="264">
        <v>0</v>
      </c>
      <c r="K13" s="163">
        <f t="shared" si="0"/>
        <v>24.62096669690294</v>
      </c>
    </row>
    <row r="14" spans="1:11" ht="30">
      <c r="A14" s="5944"/>
      <c r="B14" s="261" t="s">
        <v>23</v>
      </c>
      <c r="C14" s="2037">
        <v>24</v>
      </c>
      <c r="D14" s="262">
        <v>449.45553209401243</v>
      </c>
      <c r="E14" s="263">
        <v>0</v>
      </c>
      <c r="F14" s="263">
        <v>0</v>
      </c>
      <c r="G14" s="263">
        <v>5.5235675966818443E-2</v>
      </c>
      <c r="H14" s="263">
        <v>0.37376877496692734</v>
      </c>
      <c r="I14" s="263">
        <v>0.54931393942212181</v>
      </c>
      <c r="J14" s="264">
        <v>2.168160964413238E-2</v>
      </c>
      <c r="K14" s="163">
        <f t="shared" si="0"/>
        <v>10.366722819748606</v>
      </c>
    </row>
    <row r="15" spans="1:11" ht="30">
      <c r="A15" s="5944"/>
      <c r="B15" s="261" t="s">
        <v>24</v>
      </c>
      <c r="C15" s="2037">
        <v>17</v>
      </c>
      <c r="D15" s="262">
        <v>689.42462597232748</v>
      </c>
      <c r="E15" s="263">
        <v>0</v>
      </c>
      <c r="F15" s="263">
        <v>0</v>
      </c>
      <c r="G15" s="263">
        <v>0.21553731230376591</v>
      </c>
      <c r="H15" s="263">
        <v>0.47789775433066523</v>
      </c>
      <c r="I15" s="263">
        <v>0.26081577026712344</v>
      </c>
      <c r="J15" s="264">
        <v>4.5749163098445657E-2</v>
      </c>
      <c r="K15" s="163">
        <f t="shared" si="0"/>
        <v>7.3430953306552631</v>
      </c>
    </row>
    <row r="16" spans="1:11">
      <c r="A16" s="5944" t="s">
        <v>25</v>
      </c>
      <c r="B16" s="261" t="s">
        <v>26</v>
      </c>
      <c r="C16" s="2037">
        <v>13</v>
      </c>
      <c r="D16" s="262">
        <v>595.45480287057342</v>
      </c>
      <c r="E16" s="263">
        <v>0</v>
      </c>
      <c r="F16" s="263">
        <v>0</v>
      </c>
      <c r="G16" s="263">
        <v>0.17187723931726662</v>
      </c>
      <c r="H16" s="263">
        <v>0.1820823007298813</v>
      </c>
      <c r="I16" s="263">
        <v>0.6460404599528522</v>
      </c>
      <c r="J16" s="264">
        <v>0</v>
      </c>
      <c r="K16" s="163">
        <f t="shared" si="0"/>
        <v>5.6153081940304954</v>
      </c>
    </row>
    <row r="17" spans="1:11" ht="30">
      <c r="A17" s="5944"/>
      <c r="B17" s="261" t="s">
        <v>27</v>
      </c>
      <c r="C17" s="2037">
        <v>47</v>
      </c>
      <c r="D17" s="262">
        <v>732.38005656184816</v>
      </c>
      <c r="E17" s="263">
        <v>0</v>
      </c>
      <c r="F17" s="263">
        <v>0</v>
      </c>
      <c r="G17" s="263">
        <v>0.17672344796071049</v>
      </c>
      <c r="H17" s="263">
        <v>0.39007073133838233</v>
      </c>
      <c r="I17" s="263">
        <v>0.43320582070090713</v>
      </c>
      <c r="J17" s="264">
        <v>0</v>
      </c>
      <c r="K17" s="163">
        <f t="shared" si="0"/>
        <v>20.30149885534102</v>
      </c>
    </row>
    <row r="18" spans="1:11" ht="30">
      <c r="A18" s="5944"/>
      <c r="B18" s="261" t="s">
        <v>28</v>
      </c>
      <c r="C18" s="2037">
        <v>95</v>
      </c>
      <c r="D18" s="262">
        <v>1586.8748517399108</v>
      </c>
      <c r="E18" s="263">
        <v>0</v>
      </c>
      <c r="F18" s="263">
        <v>1.8323028257865939E-2</v>
      </c>
      <c r="G18" s="263">
        <v>0.1118824880234624</v>
      </c>
      <c r="H18" s="263">
        <v>0.34567307728913543</v>
      </c>
      <c r="I18" s="263">
        <v>0.52412140642953609</v>
      </c>
      <c r="J18" s="264">
        <v>0</v>
      </c>
      <c r="K18" s="163">
        <f t="shared" si="0"/>
        <v>41.034944494838236</v>
      </c>
    </row>
    <row r="19" spans="1:11">
      <c r="A19" s="5944"/>
      <c r="B19" s="261" t="s">
        <v>29</v>
      </c>
      <c r="C19" s="2037">
        <v>44</v>
      </c>
      <c r="D19" s="262">
        <v>1075.4302412442755</v>
      </c>
      <c r="E19" s="263">
        <v>0</v>
      </c>
      <c r="F19" s="263">
        <v>0</v>
      </c>
      <c r="G19" s="263">
        <v>0.22833663720713512</v>
      </c>
      <c r="H19" s="263">
        <v>0.33170936739009599</v>
      </c>
      <c r="I19" s="263">
        <v>0.41412571620141053</v>
      </c>
      <c r="J19" s="264">
        <v>2.5828279201358217E-2</v>
      </c>
      <c r="K19" s="163">
        <f t="shared" si="0"/>
        <v>19.005658502872446</v>
      </c>
    </row>
    <row r="20" spans="1:11">
      <c r="A20" s="5944"/>
      <c r="B20" s="261" t="s">
        <v>30</v>
      </c>
      <c r="C20" s="2037">
        <v>2</v>
      </c>
      <c r="D20" s="262">
        <v>19.659069201971104</v>
      </c>
      <c r="E20" s="263">
        <v>0</v>
      </c>
      <c r="F20" s="263">
        <v>0</v>
      </c>
      <c r="G20" s="263">
        <v>0</v>
      </c>
      <c r="H20" s="263">
        <v>0</v>
      </c>
      <c r="I20" s="263">
        <v>1</v>
      </c>
      <c r="J20" s="264">
        <v>0</v>
      </c>
      <c r="K20" s="163">
        <f t="shared" si="0"/>
        <v>0.86389356831238384</v>
      </c>
    </row>
    <row r="21" spans="1:11">
      <c r="A21" s="5944" t="s">
        <v>31</v>
      </c>
      <c r="B21" s="261" t="s">
        <v>32</v>
      </c>
      <c r="C21" s="2037">
        <v>150</v>
      </c>
      <c r="D21" s="262">
        <v>3369.1096327502164</v>
      </c>
      <c r="E21" s="263">
        <v>0</v>
      </c>
      <c r="F21" s="263">
        <v>1.1110582726526867E-2</v>
      </c>
      <c r="G21" s="263">
        <v>0.13458027350799934</v>
      </c>
      <c r="H21" s="263">
        <v>0.33720317171672021</v>
      </c>
      <c r="I21" s="263">
        <v>0.50886635221326726</v>
      </c>
      <c r="J21" s="264">
        <v>8.2396198354866799E-3</v>
      </c>
      <c r="K21" s="163">
        <f t="shared" si="0"/>
        <v>64.792017623428791</v>
      </c>
    </row>
    <row r="22" spans="1:11">
      <c r="A22" s="5944"/>
      <c r="B22" s="261" t="s">
        <v>30</v>
      </c>
      <c r="C22" s="2037">
        <v>51</v>
      </c>
      <c r="D22" s="262">
        <v>640.6893888683702</v>
      </c>
      <c r="E22" s="263">
        <v>0</v>
      </c>
      <c r="F22" s="263">
        <v>0</v>
      </c>
      <c r="G22" s="263">
        <v>0.22989768505211927</v>
      </c>
      <c r="H22" s="263">
        <v>0.34306019678886346</v>
      </c>
      <c r="I22" s="263">
        <v>0.42704211815901744</v>
      </c>
      <c r="J22" s="264">
        <v>0</v>
      </c>
      <c r="K22" s="163">
        <f t="shared" si="0"/>
        <v>22.029285991965789</v>
      </c>
    </row>
    <row r="23" spans="1:11">
      <c r="A23" s="5944" t="s">
        <v>33</v>
      </c>
      <c r="B23" s="261" t="s">
        <v>34</v>
      </c>
      <c r="C23" s="2037">
        <v>45</v>
      </c>
      <c r="D23" s="262">
        <v>1098.4085550105156</v>
      </c>
      <c r="E23" s="263">
        <v>0</v>
      </c>
      <c r="F23" s="263">
        <v>0</v>
      </c>
      <c r="G23" s="263">
        <v>0.22244849725812291</v>
      </c>
      <c r="H23" s="263">
        <v>0.33036003083777415</v>
      </c>
      <c r="I23" s="263">
        <v>0.42191641043856398</v>
      </c>
      <c r="J23" s="264">
        <v>2.52750614655388E-2</v>
      </c>
      <c r="K23" s="163">
        <f t="shared" si="0"/>
        <v>19.437605287028635</v>
      </c>
    </row>
    <row r="24" spans="1:11">
      <c r="A24" s="5944"/>
      <c r="B24" s="261" t="s">
        <v>35</v>
      </c>
      <c r="C24" s="2037">
        <v>79</v>
      </c>
      <c r="D24" s="262">
        <v>1243.6945228895593</v>
      </c>
      <c r="E24" s="263">
        <v>0</v>
      </c>
      <c r="F24" s="263">
        <v>0</v>
      </c>
      <c r="G24" s="263">
        <v>9.2194415801348892E-2</v>
      </c>
      <c r="H24" s="263">
        <v>0.3906737064018973</v>
      </c>
      <c r="I24" s="263">
        <v>0.51713187779675385</v>
      </c>
      <c r="J24" s="264">
        <v>0</v>
      </c>
      <c r="K24" s="163">
        <f t="shared" si="0"/>
        <v>34.123795948339165</v>
      </c>
    </row>
    <row r="25" spans="1:11">
      <c r="A25" s="5944"/>
      <c r="B25" s="261" t="s">
        <v>36</v>
      </c>
      <c r="C25" s="2037">
        <v>50</v>
      </c>
      <c r="D25" s="262">
        <v>867.32360421114538</v>
      </c>
      <c r="E25" s="263">
        <v>0</v>
      </c>
      <c r="F25" s="263">
        <v>3.9457913637275015E-2</v>
      </c>
      <c r="G25" s="263">
        <v>0.15724048308409838</v>
      </c>
      <c r="H25" s="263">
        <v>0.16304193050910659</v>
      </c>
      <c r="I25" s="263">
        <v>0.64025967276951989</v>
      </c>
      <c r="J25" s="264">
        <v>0</v>
      </c>
      <c r="K25" s="163">
        <f t="shared" si="0"/>
        <v>21.597339207809597</v>
      </c>
    </row>
    <row r="26" spans="1:11">
      <c r="A26" s="5944"/>
      <c r="B26" s="261" t="s">
        <v>37</v>
      </c>
      <c r="C26" s="2037">
        <v>27</v>
      </c>
      <c r="D26" s="262">
        <v>800.3723395073539</v>
      </c>
      <c r="E26" s="263">
        <v>0</v>
      </c>
      <c r="F26" s="263">
        <v>0</v>
      </c>
      <c r="G26" s="263">
        <v>0.22929551663270625</v>
      </c>
      <c r="H26" s="263">
        <v>0.47047162900346023</v>
      </c>
      <c r="I26" s="263">
        <v>0.30023285436383351</v>
      </c>
      <c r="J26" s="264">
        <v>0</v>
      </c>
      <c r="K26" s="163">
        <f t="shared" si="0"/>
        <v>11.662563172217181</v>
      </c>
    </row>
    <row r="27" spans="1:11">
      <c r="A27" s="5944" t="s">
        <v>38</v>
      </c>
      <c r="B27" s="261" t="s">
        <v>39</v>
      </c>
      <c r="C27" s="2037">
        <v>20</v>
      </c>
      <c r="D27" s="262">
        <v>628.51868629796377</v>
      </c>
      <c r="E27" s="263">
        <v>0</v>
      </c>
      <c r="F27" s="263">
        <v>0</v>
      </c>
      <c r="G27" s="263">
        <v>0.20138040704858384</v>
      </c>
      <c r="H27" s="263">
        <v>0.17213112495770111</v>
      </c>
      <c r="I27" s="263">
        <v>0.62648846799371483</v>
      </c>
      <c r="J27" s="264">
        <v>0</v>
      </c>
      <c r="K27" s="163">
        <f t="shared" si="0"/>
        <v>8.6389356831238384</v>
      </c>
    </row>
    <row r="28" spans="1:11">
      <c r="A28" s="5944"/>
      <c r="B28" s="261" t="s">
        <v>40</v>
      </c>
      <c r="C28" s="2037">
        <v>71</v>
      </c>
      <c r="D28" s="262">
        <v>1051.8554871429253</v>
      </c>
      <c r="E28" s="263">
        <v>0</v>
      </c>
      <c r="F28" s="263">
        <v>0</v>
      </c>
      <c r="G28" s="263">
        <v>0.22308116152320795</v>
      </c>
      <c r="H28" s="263">
        <v>0.37939500570494272</v>
      </c>
      <c r="I28" s="263">
        <v>0.37296207269071791</v>
      </c>
      <c r="J28" s="264">
        <v>2.4561760081132061E-2</v>
      </c>
      <c r="K28" s="163">
        <f t="shared" si="0"/>
        <v>30.668221675089626</v>
      </c>
    </row>
    <row r="29" spans="1:11">
      <c r="A29" s="5944"/>
      <c r="B29" s="261" t="s">
        <v>41</v>
      </c>
      <c r="C29" s="2037">
        <v>84</v>
      </c>
      <c r="D29" s="262">
        <v>1266.1865803614505</v>
      </c>
      <c r="E29" s="263">
        <v>0</v>
      </c>
      <c r="F29" s="263">
        <v>0</v>
      </c>
      <c r="G29" s="263">
        <v>5.9311557044324788E-2</v>
      </c>
      <c r="H29" s="263">
        <v>0.35024533648154926</v>
      </c>
      <c r="I29" s="263">
        <v>0.5904431064741259</v>
      </c>
      <c r="J29" s="264">
        <v>0</v>
      </c>
      <c r="K29" s="163">
        <f t="shared" si="0"/>
        <v>36.283529869120123</v>
      </c>
    </row>
    <row r="30" spans="1:11">
      <c r="A30" s="5944"/>
      <c r="B30" s="261" t="s">
        <v>42</v>
      </c>
      <c r="C30" s="2037">
        <v>26</v>
      </c>
      <c r="D30" s="262">
        <v>1063.2382678162305</v>
      </c>
      <c r="E30" s="263">
        <v>0</v>
      </c>
      <c r="F30" s="263">
        <v>3.0150427401663082E-2</v>
      </c>
      <c r="G30" s="263">
        <v>0.22697827880657223</v>
      </c>
      <c r="H30" s="263">
        <v>0.32723332483631162</v>
      </c>
      <c r="I30" s="263">
        <v>0.41563796895545302</v>
      </c>
      <c r="J30" s="264">
        <v>0</v>
      </c>
      <c r="K30" s="163">
        <f t="shared" si="0"/>
        <v>11.230616388060991</v>
      </c>
    </row>
    <row r="31" spans="1:11">
      <c r="A31" s="5944" t="s">
        <v>43</v>
      </c>
      <c r="B31" s="261" t="s">
        <v>44</v>
      </c>
      <c r="C31" s="2037">
        <v>154</v>
      </c>
      <c r="D31" s="262">
        <v>2739.2756737957434</v>
      </c>
      <c r="E31" s="263">
        <v>0</v>
      </c>
      <c r="F31" s="263">
        <v>1.0689676575216104E-2</v>
      </c>
      <c r="G31" s="263">
        <v>0.15819189677129197</v>
      </c>
      <c r="H31" s="263">
        <v>0.33207513279342638</v>
      </c>
      <c r="I31" s="263">
        <v>0.49904329386006607</v>
      </c>
      <c r="J31" s="264">
        <v>0</v>
      </c>
      <c r="K31" s="163">
        <f t="shared" si="0"/>
        <v>66.51980476005356</v>
      </c>
    </row>
    <row r="32" spans="1:11">
      <c r="A32" s="5944"/>
      <c r="B32" s="261" t="s">
        <v>45</v>
      </c>
      <c r="C32" s="2037">
        <v>47</v>
      </c>
      <c r="D32" s="262">
        <v>1270.5233478228417</v>
      </c>
      <c r="E32" s="263">
        <v>0</v>
      </c>
      <c r="F32" s="263">
        <v>0</v>
      </c>
      <c r="G32" s="263">
        <v>0.15604510399704746</v>
      </c>
      <c r="H32" s="263">
        <v>0.36281480515460207</v>
      </c>
      <c r="I32" s="263">
        <v>0.45186786002893181</v>
      </c>
      <c r="J32" s="264">
        <v>2.9272230819418509E-2</v>
      </c>
      <c r="K32" s="163">
        <f t="shared" si="0"/>
        <v>20.30149885534102</v>
      </c>
    </row>
    <row r="33" spans="1:11">
      <c r="A33" s="5944" t="s">
        <v>46</v>
      </c>
      <c r="B33" s="261" t="s">
        <v>47</v>
      </c>
      <c r="C33" s="2037">
        <v>59</v>
      </c>
      <c r="D33" s="262">
        <v>1120.926013500394</v>
      </c>
      <c r="E33" s="263">
        <v>0</v>
      </c>
      <c r="F33" s="263">
        <v>0</v>
      </c>
      <c r="G33" s="263">
        <v>0.22701513454567024</v>
      </c>
      <c r="H33" s="263">
        <v>0.38975715771072861</v>
      </c>
      <c r="I33" s="263">
        <v>0.36052263458946598</v>
      </c>
      <c r="J33" s="264">
        <v>2.2705073154135488E-2</v>
      </c>
      <c r="K33" s="163">
        <f t="shared" si="0"/>
        <v>25.484860265215325</v>
      </c>
    </row>
    <row r="34" spans="1:11">
      <c r="A34" s="5944"/>
      <c r="B34" s="261" t="s">
        <v>48</v>
      </c>
      <c r="C34" s="2037">
        <v>39</v>
      </c>
      <c r="D34" s="262">
        <v>1008.7874569148812</v>
      </c>
      <c r="E34" s="263">
        <v>0</v>
      </c>
      <c r="F34" s="263">
        <v>0</v>
      </c>
      <c r="G34" s="263">
        <v>0.24278561011272384</v>
      </c>
      <c r="H34" s="263">
        <v>0.26834749125890234</v>
      </c>
      <c r="I34" s="263">
        <v>0.48886689862837351</v>
      </c>
      <c r="J34" s="264">
        <v>0</v>
      </c>
      <c r="K34" s="163">
        <f t="shared" si="0"/>
        <v>16.845924582091484</v>
      </c>
    </row>
    <row r="35" spans="1:11">
      <c r="A35" s="5944"/>
      <c r="B35" s="261" t="s">
        <v>49</v>
      </c>
      <c r="C35" s="2037">
        <v>31</v>
      </c>
      <c r="D35" s="262">
        <v>797.09453714563335</v>
      </c>
      <c r="E35" s="263">
        <v>0</v>
      </c>
      <c r="F35" s="263">
        <v>0</v>
      </c>
      <c r="G35" s="263">
        <v>0.12515025929814447</v>
      </c>
      <c r="H35" s="263">
        <v>0.28141467423863475</v>
      </c>
      <c r="I35" s="263">
        <v>0.59343506646322097</v>
      </c>
      <c r="J35" s="264">
        <v>0</v>
      </c>
      <c r="K35" s="163">
        <f t="shared" si="0"/>
        <v>13.390350308841949</v>
      </c>
    </row>
    <row r="36" spans="1:11">
      <c r="A36" s="5944"/>
      <c r="B36" s="261" t="s">
        <v>50</v>
      </c>
      <c r="C36" s="2037">
        <v>72</v>
      </c>
      <c r="D36" s="262">
        <v>1082.9910140576608</v>
      </c>
      <c r="E36" s="263">
        <v>0</v>
      </c>
      <c r="F36" s="263">
        <v>2.1480481439879733E-2</v>
      </c>
      <c r="G36" s="263">
        <v>8.4142911899444908E-2</v>
      </c>
      <c r="H36" s="263">
        <v>0.35735869718364077</v>
      </c>
      <c r="I36" s="263">
        <v>0.53701790947703443</v>
      </c>
      <c r="J36" s="264">
        <v>0</v>
      </c>
      <c r="K36" s="163">
        <f t="shared" si="0"/>
        <v>31.100168459245818</v>
      </c>
    </row>
    <row r="37" spans="1:11">
      <c r="A37" s="5944" t="s">
        <v>51</v>
      </c>
      <c r="B37" s="261" t="s">
        <v>47</v>
      </c>
      <c r="C37" s="2037">
        <v>60</v>
      </c>
      <c r="D37" s="262">
        <v>1007.8304510969856</v>
      </c>
      <c r="E37" s="263">
        <v>0</v>
      </c>
      <c r="F37" s="263">
        <v>0</v>
      </c>
      <c r="G37" s="263">
        <v>0.27137027527499868</v>
      </c>
      <c r="H37" s="263">
        <v>0.1981195342159652</v>
      </c>
      <c r="I37" s="263">
        <v>0.52219696823849571</v>
      </c>
      <c r="J37" s="264">
        <v>8.313222270540644E-3</v>
      </c>
      <c r="K37" s="163">
        <f t="shared" si="0"/>
        <v>25.916807049371517</v>
      </c>
    </row>
    <row r="38" spans="1:11">
      <c r="A38" s="5944"/>
      <c r="B38" s="261" t="s">
        <v>48</v>
      </c>
      <c r="C38" s="2037">
        <v>52</v>
      </c>
      <c r="D38" s="262">
        <v>995.70507236344497</v>
      </c>
      <c r="E38" s="263">
        <v>0</v>
      </c>
      <c r="F38" s="263">
        <v>0</v>
      </c>
      <c r="G38" s="263">
        <v>0.2027675722933058</v>
      </c>
      <c r="H38" s="263">
        <v>0.40369769845584302</v>
      </c>
      <c r="I38" s="263">
        <v>0.378676736658975</v>
      </c>
      <c r="J38" s="264">
        <v>1.485799259187629E-2</v>
      </c>
      <c r="K38" s="163">
        <f t="shared" si="0"/>
        <v>22.461232776121982</v>
      </c>
    </row>
    <row r="39" spans="1:11">
      <c r="A39" s="5944"/>
      <c r="B39" s="261" t="s">
        <v>49</v>
      </c>
      <c r="C39" s="2037">
        <v>52</v>
      </c>
      <c r="D39" s="262">
        <v>980.11255888089158</v>
      </c>
      <c r="E39" s="263">
        <v>0</v>
      </c>
      <c r="F39" s="263">
        <v>0</v>
      </c>
      <c r="G39" s="263">
        <v>3.3212049936204982E-2</v>
      </c>
      <c r="H39" s="263">
        <v>0.44065496426386941</v>
      </c>
      <c r="I39" s="263">
        <v>0.52613298579992518</v>
      </c>
      <c r="J39" s="264">
        <v>0</v>
      </c>
      <c r="K39" s="163">
        <f t="shared" si="0"/>
        <v>22.461232776121982</v>
      </c>
    </row>
    <row r="40" spans="1:11">
      <c r="A40" s="5944"/>
      <c r="B40" s="261" t="s">
        <v>50</v>
      </c>
      <c r="C40" s="2037">
        <v>37</v>
      </c>
      <c r="D40" s="262">
        <v>1026.150939277245</v>
      </c>
      <c r="E40" s="263">
        <v>0</v>
      </c>
      <c r="F40" s="263">
        <v>4.181706755888101E-2</v>
      </c>
      <c r="G40" s="263">
        <v>0.10200836419467027</v>
      </c>
      <c r="H40" s="263">
        <v>0.31458219859504843</v>
      </c>
      <c r="I40" s="263">
        <v>0.54159236965140034</v>
      </c>
      <c r="J40" s="264">
        <v>0</v>
      </c>
      <c r="K40" s="163">
        <f t="shared" si="0"/>
        <v>15.982031013779102</v>
      </c>
    </row>
    <row r="41" spans="1:11">
      <c r="A41" s="5944" t="s">
        <v>52</v>
      </c>
      <c r="B41" s="261" t="s">
        <v>803</v>
      </c>
      <c r="C41" s="2037">
        <v>22</v>
      </c>
      <c r="D41" s="262">
        <v>431.31955432177159</v>
      </c>
      <c r="E41" s="263">
        <v>0</v>
      </c>
      <c r="F41" s="263">
        <v>0</v>
      </c>
      <c r="G41" s="263">
        <v>0.28527979121100416</v>
      </c>
      <c r="H41" s="263">
        <v>0.25321740322446695</v>
      </c>
      <c r="I41" s="263">
        <v>0.46150280556452905</v>
      </c>
      <c r="J41" s="264">
        <v>0</v>
      </c>
      <c r="K41" s="163">
        <f t="shared" si="0"/>
        <v>9.5028292514362231</v>
      </c>
    </row>
    <row r="42" spans="1:11">
      <c r="A42" s="5944"/>
      <c r="B42" s="261" t="s">
        <v>53</v>
      </c>
      <c r="C42" s="2037">
        <v>26</v>
      </c>
      <c r="D42" s="262">
        <v>360.06211804172011</v>
      </c>
      <c r="E42" s="263">
        <v>0</v>
      </c>
      <c r="F42" s="263">
        <v>0</v>
      </c>
      <c r="G42" s="263">
        <v>0.24928794838924428</v>
      </c>
      <c r="H42" s="263">
        <v>0.16503635607607658</v>
      </c>
      <c r="I42" s="263">
        <v>0.56667845238781112</v>
      </c>
      <c r="J42" s="264">
        <v>1.899724314686806E-2</v>
      </c>
      <c r="K42" s="163">
        <f t="shared" si="0"/>
        <v>11.230616388060991</v>
      </c>
    </row>
    <row r="43" spans="1:11">
      <c r="A43" s="5944"/>
      <c r="B43" s="261" t="s">
        <v>54</v>
      </c>
      <c r="C43" s="2037">
        <v>22</v>
      </c>
      <c r="D43" s="262">
        <v>467.53842751977584</v>
      </c>
      <c r="E43" s="263">
        <v>0</v>
      </c>
      <c r="F43" s="263">
        <v>0</v>
      </c>
      <c r="G43" s="263">
        <v>0.35545965008121722</v>
      </c>
      <c r="H43" s="263">
        <v>0.34397799315356681</v>
      </c>
      <c r="I43" s="263">
        <v>0.30056235676521614</v>
      </c>
      <c r="J43" s="264">
        <v>0</v>
      </c>
      <c r="K43" s="163">
        <f t="shared" si="0"/>
        <v>9.5028292514362231</v>
      </c>
    </row>
    <row r="44" spans="1:11">
      <c r="A44" s="5944"/>
      <c r="B44" s="261" t="s">
        <v>55</v>
      </c>
      <c r="C44" s="2037">
        <v>13</v>
      </c>
      <c r="D44" s="262">
        <v>344.44437103720514</v>
      </c>
      <c r="E44" s="263">
        <v>0</v>
      </c>
      <c r="F44" s="263">
        <v>0</v>
      </c>
      <c r="G44" s="263">
        <v>0.12537465441553489</v>
      </c>
      <c r="H44" s="263">
        <v>0.33542527400393418</v>
      </c>
      <c r="I44" s="263">
        <v>0.53920007158053107</v>
      </c>
      <c r="J44" s="264">
        <v>0</v>
      </c>
      <c r="K44" s="163">
        <f t="shared" si="0"/>
        <v>5.6153081940304954</v>
      </c>
    </row>
    <row r="45" spans="1:11">
      <c r="A45" s="5944"/>
      <c r="B45" s="261" t="s">
        <v>56</v>
      </c>
      <c r="C45" s="2037">
        <v>29</v>
      </c>
      <c r="D45" s="262">
        <v>400.17105253995948</v>
      </c>
      <c r="E45" s="263">
        <v>0</v>
      </c>
      <c r="F45" s="263">
        <v>0</v>
      </c>
      <c r="G45" s="263">
        <v>0.15986481528793081</v>
      </c>
      <c r="H45" s="263">
        <v>0.39460273906677373</v>
      </c>
      <c r="I45" s="263">
        <v>0.418717804297213</v>
      </c>
      <c r="J45" s="264">
        <v>2.6814641348082442E-2</v>
      </c>
      <c r="K45" s="163">
        <f t="shared" si="0"/>
        <v>12.526456740529566</v>
      </c>
    </row>
    <row r="46" spans="1:11">
      <c r="A46" s="5944"/>
      <c r="B46" s="261" t="s">
        <v>57</v>
      </c>
      <c r="C46" s="2037">
        <v>24</v>
      </c>
      <c r="D46" s="262">
        <v>390.13684709611186</v>
      </c>
      <c r="E46" s="263">
        <v>0</v>
      </c>
      <c r="F46" s="263">
        <v>0</v>
      </c>
      <c r="G46" s="263">
        <v>5.8334586691584048E-2</v>
      </c>
      <c r="H46" s="263">
        <v>0.4676628550094154</v>
      </c>
      <c r="I46" s="263">
        <v>0.47400255829900062</v>
      </c>
      <c r="J46" s="264">
        <v>0</v>
      </c>
      <c r="K46" s="163">
        <f t="shared" si="0"/>
        <v>10.366722819748606</v>
      </c>
    </row>
    <row r="47" spans="1:11">
      <c r="A47" s="5944"/>
      <c r="B47" s="261" t="s">
        <v>58</v>
      </c>
      <c r="C47" s="2037">
        <v>19</v>
      </c>
      <c r="D47" s="262">
        <v>393.06729374809447</v>
      </c>
      <c r="E47" s="263">
        <v>0</v>
      </c>
      <c r="F47" s="263">
        <v>0</v>
      </c>
      <c r="G47" s="263">
        <v>2.590734454629463E-2</v>
      </c>
      <c r="H47" s="263">
        <v>0.49448215994242667</v>
      </c>
      <c r="I47" s="263">
        <v>0.47961049551127871</v>
      </c>
      <c r="J47" s="264">
        <v>0</v>
      </c>
      <c r="K47" s="163">
        <f t="shared" si="0"/>
        <v>8.2069888989676461</v>
      </c>
    </row>
    <row r="48" spans="1:11">
      <c r="A48" s="5944"/>
      <c r="B48" s="261" t="s">
        <v>59</v>
      </c>
      <c r="C48" s="2037">
        <v>19</v>
      </c>
      <c r="D48" s="262">
        <v>417.46928660683346</v>
      </c>
      <c r="E48" s="263">
        <v>0</v>
      </c>
      <c r="F48" s="263">
        <v>0</v>
      </c>
      <c r="G48" s="263">
        <v>6.6910142139619877E-2</v>
      </c>
      <c r="H48" s="263">
        <v>0.40333718126277224</v>
      </c>
      <c r="I48" s="263">
        <v>0.52975267659760783</v>
      </c>
      <c r="J48" s="264">
        <v>0</v>
      </c>
      <c r="K48" s="163">
        <f t="shared" si="0"/>
        <v>8.2069888989676461</v>
      </c>
    </row>
    <row r="49" spans="1:11">
      <c r="A49" s="5944"/>
      <c r="B49" s="261" t="s">
        <v>60</v>
      </c>
      <c r="C49" s="2037">
        <v>17</v>
      </c>
      <c r="D49" s="262">
        <v>400.88636897907264</v>
      </c>
      <c r="E49" s="263">
        <v>0</v>
      </c>
      <c r="F49" s="263">
        <v>0</v>
      </c>
      <c r="G49" s="263">
        <v>3.653162463845562E-2</v>
      </c>
      <c r="H49" s="263">
        <v>0.39750472740489706</v>
      </c>
      <c r="I49" s="263">
        <v>0.56596364795664755</v>
      </c>
      <c r="J49" s="264">
        <v>0</v>
      </c>
      <c r="K49" s="163">
        <f t="shared" si="0"/>
        <v>7.3430953306552631</v>
      </c>
    </row>
    <row r="50" spans="1:11">
      <c r="A50" s="5944"/>
      <c r="B50" s="261" t="s">
        <v>61</v>
      </c>
      <c r="C50" s="2037">
        <v>10</v>
      </c>
      <c r="D50" s="262">
        <v>404.70370172802455</v>
      </c>
      <c r="E50" s="263">
        <v>0</v>
      </c>
      <c r="F50" s="263">
        <v>0.11895364599679265</v>
      </c>
      <c r="G50" s="263">
        <v>0.15136768760136485</v>
      </c>
      <c r="H50" s="263">
        <v>6.8912736049494272E-2</v>
      </c>
      <c r="I50" s="263">
        <v>0.6607659303523481</v>
      </c>
      <c r="J50" s="264">
        <v>0</v>
      </c>
      <c r="K50" s="163">
        <f t="shared" si="0"/>
        <v>4.3194678415619192</v>
      </c>
    </row>
    <row r="51" spans="1:11">
      <c r="A51" s="5944" t="s">
        <v>62</v>
      </c>
      <c r="B51" s="261" t="s">
        <v>17</v>
      </c>
      <c r="C51" s="2037">
        <v>38</v>
      </c>
      <c r="D51" s="262">
        <v>1333.719508711506</v>
      </c>
      <c r="E51" s="263">
        <v>0</v>
      </c>
      <c r="F51" s="263">
        <v>0</v>
      </c>
      <c r="G51" s="263">
        <v>0.28164237286854799</v>
      </c>
      <c r="H51" s="263">
        <v>0.29867959687225126</v>
      </c>
      <c r="I51" s="263">
        <v>0.40738578566232581</v>
      </c>
      <c r="J51" s="264">
        <v>1.2292244596875151E-2</v>
      </c>
      <c r="K51" s="163">
        <f t="shared" si="0"/>
        <v>16.413977797935292</v>
      </c>
    </row>
    <row r="52" spans="1:11">
      <c r="A52" s="5944"/>
      <c r="B52" s="261" t="s">
        <v>18</v>
      </c>
      <c r="C52" s="2037">
        <v>163</v>
      </c>
      <c r="D52" s="262">
        <v>2676.0795129070757</v>
      </c>
      <c r="E52" s="263">
        <v>0</v>
      </c>
      <c r="F52" s="263">
        <v>1.0338979520554303E-2</v>
      </c>
      <c r="G52" s="263">
        <v>0.12934372722465848</v>
      </c>
      <c r="H52" s="263">
        <v>0.3477787267067059</v>
      </c>
      <c r="I52" s="263">
        <v>0.50768765497170509</v>
      </c>
      <c r="J52" s="264">
        <v>4.850911576376152E-3</v>
      </c>
      <c r="K52" s="163">
        <f t="shared" si="0"/>
        <v>70.407325817459281</v>
      </c>
    </row>
    <row r="53" spans="1:11">
      <c r="A53" s="5944" t="s">
        <v>63</v>
      </c>
      <c r="B53" s="261" t="s">
        <v>64</v>
      </c>
      <c r="C53" s="2037">
        <v>6</v>
      </c>
      <c r="D53" s="262">
        <v>461.1693202202232</v>
      </c>
      <c r="E53" s="263">
        <v>0</v>
      </c>
      <c r="F53" s="263">
        <v>0</v>
      </c>
      <c r="G53" s="263">
        <v>0</v>
      </c>
      <c r="H53" s="263">
        <v>0.53491527007774509</v>
      </c>
      <c r="I53" s="263">
        <v>0.32375051370643604</v>
      </c>
      <c r="J53" s="264">
        <v>0.14133421621581893</v>
      </c>
      <c r="K53" s="163">
        <f t="shared" si="0"/>
        <v>2.5916807049371515</v>
      </c>
    </row>
    <row r="54" spans="1:11" ht="45">
      <c r="A54" s="5944"/>
      <c r="B54" s="261" t="s">
        <v>65</v>
      </c>
      <c r="C54" s="2037">
        <v>158</v>
      </c>
      <c r="D54" s="262">
        <v>2469.4021763337446</v>
      </c>
      <c r="E54" s="263">
        <v>0</v>
      </c>
      <c r="F54" s="263">
        <v>1.0677325059720381E-2</v>
      </c>
      <c r="G54" s="263">
        <v>0.15531426892417222</v>
      </c>
      <c r="H54" s="263">
        <v>0.34022231397040664</v>
      </c>
      <c r="I54" s="263">
        <v>0.49378609204570084</v>
      </c>
      <c r="J54" s="264">
        <v>0</v>
      </c>
      <c r="K54" s="163">
        <f t="shared" si="0"/>
        <v>68.24759189667833</v>
      </c>
    </row>
    <row r="55" spans="1:11" ht="30">
      <c r="A55" s="5944"/>
      <c r="B55" s="261" t="s">
        <v>66</v>
      </c>
      <c r="C55" s="2037">
        <v>36</v>
      </c>
      <c r="D55" s="262">
        <v>410.6024102953516</v>
      </c>
      <c r="E55" s="263">
        <v>0</v>
      </c>
      <c r="F55" s="263">
        <v>0</v>
      </c>
      <c r="G55" s="263">
        <v>0.19636570328131256</v>
      </c>
      <c r="H55" s="263">
        <v>0.30895003379305058</v>
      </c>
      <c r="I55" s="263">
        <v>0.48196523707229366</v>
      </c>
      <c r="J55" s="264">
        <v>1.2719025853342976E-2</v>
      </c>
      <c r="K55" s="163">
        <f t="shared" si="0"/>
        <v>15.550084229622909</v>
      </c>
    </row>
    <row r="56" spans="1:11" ht="60">
      <c r="A56" s="5944"/>
      <c r="B56" s="261" t="s">
        <v>67</v>
      </c>
      <c r="C56" s="2037">
        <v>1</v>
      </c>
      <c r="D56" s="262">
        <v>668.62511476925772</v>
      </c>
      <c r="E56" s="263">
        <v>0</v>
      </c>
      <c r="F56" s="263">
        <v>0</v>
      </c>
      <c r="G56" s="263">
        <v>0</v>
      </c>
      <c r="H56" s="263">
        <v>0</v>
      </c>
      <c r="I56" s="263">
        <v>1</v>
      </c>
      <c r="J56" s="264">
        <v>0</v>
      </c>
      <c r="K56" s="163">
        <f t="shared" si="0"/>
        <v>0.43194678415619192</v>
      </c>
    </row>
    <row r="57" spans="1:11">
      <c r="A57" s="5944" t="s">
        <v>68</v>
      </c>
      <c r="B57" s="261" t="s">
        <v>17</v>
      </c>
      <c r="C57" s="2037">
        <v>0</v>
      </c>
      <c r="D57" s="262">
        <v>1026.0471997107495</v>
      </c>
      <c r="E57" s="263">
        <v>0</v>
      </c>
      <c r="F57" s="263">
        <v>0</v>
      </c>
      <c r="G57" s="263">
        <v>0</v>
      </c>
      <c r="H57" s="263">
        <v>0</v>
      </c>
      <c r="I57" s="263">
        <v>0</v>
      </c>
      <c r="J57" s="264">
        <v>0</v>
      </c>
      <c r="K57" s="163">
        <f t="shared" si="0"/>
        <v>0</v>
      </c>
    </row>
    <row r="58" spans="1:11">
      <c r="A58" s="5944"/>
      <c r="B58" s="261" t="s">
        <v>18</v>
      </c>
      <c r="C58" s="2037">
        <v>201</v>
      </c>
      <c r="D58" s="262">
        <v>2983.7518219078261</v>
      </c>
      <c r="E58" s="263">
        <v>0</v>
      </c>
      <c r="F58" s="263">
        <v>8.4116438534429516E-3</v>
      </c>
      <c r="G58" s="263">
        <v>0.15773440265047511</v>
      </c>
      <c r="H58" s="263">
        <v>0.33862593711408256</v>
      </c>
      <c r="I58" s="263">
        <v>0.48898993245338623</v>
      </c>
      <c r="J58" s="264">
        <v>6.2380839286135126E-3</v>
      </c>
      <c r="K58" s="163">
        <f t="shared" si="0"/>
        <v>86.821303615394584</v>
      </c>
    </row>
    <row r="59" spans="1:11">
      <c r="A59" s="5944" t="s">
        <v>69</v>
      </c>
      <c r="B59" s="261" t="s">
        <v>17</v>
      </c>
      <c r="C59" s="2037">
        <v>37</v>
      </c>
      <c r="D59" s="262">
        <v>1079.2275250646092</v>
      </c>
      <c r="E59" s="263">
        <v>0</v>
      </c>
      <c r="F59" s="263">
        <v>0</v>
      </c>
      <c r="G59" s="263">
        <v>0.19198378267793628</v>
      </c>
      <c r="H59" s="263">
        <v>0.30205578242496867</v>
      </c>
      <c r="I59" s="263">
        <v>0.49352523539687931</v>
      </c>
      <c r="J59" s="264">
        <v>1.2435199500215542E-2</v>
      </c>
      <c r="K59" s="163">
        <f t="shared" si="0"/>
        <v>15.982031013779102</v>
      </c>
    </row>
    <row r="60" spans="1:11">
      <c r="A60" s="5944"/>
      <c r="B60" s="261" t="s">
        <v>18</v>
      </c>
      <c r="C60" s="2037">
        <v>164</v>
      </c>
      <c r="D60" s="262">
        <v>2930.5714965539678</v>
      </c>
      <c r="E60" s="263">
        <v>0</v>
      </c>
      <c r="F60" s="263">
        <v>1.0311817754143882E-2</v>
      </c>
      <c r="G60" s="263">
        <v>0.14999753466399557</v>
      </c>
      <c r="H60" s="263">
        <v>0.3468870635592311</v>
      </c>
      <c r="I60" s="263">
        <v>0.48796541638552249</v>
      </c>
      <c r="J60" s="264">
        <v>4.8381676371069817E-3</v>
      </c>
      <c r="K60" s="163">
        <f t="shared" si="0"/>
        <v>70.839272601615477</v>
      </c>
    </row>
    <row r="61" spans="1:11">
      <c r="A61" s="5944" t="s">
        <v>70</v>
      </c>
      <c r="B61" s="261" t="s">
        <v>17</v>
      </c>
      <c r="C61" s="2037">
        <v>27</v>
      </c>
      <c r="D61" s="262">
        <v>1150.2591134483155</v>
      </c>
      <c r="E61" s="263">
        <v>0</v>
      </c>
      <c r="F61" s="263">
        <v>0</v>
      </c>
      <c r="G61" s="263">
        <v>0.15467400022773861</v>
      </c>
      <c r="H61" s="263">
        <v>0.32108923614838936</v>
      </c>
      <c r="I61" s="263">
        <v>0.46364159532987193</v>
      </c>
      <c r="J61" s="264">
        <v>6.0595168293999968E-2</v>
      </c>
      <c r="K61" s="163">
        <f t="shared" si="0"/>
        <v>11.662563172217181</v>
      </c>
    </row>
    <row r="62" spans="1:11">
      <c r="A62" s="5944"/>
      <c r="B62" s="261" t="s">
        <v>18</v>
      </c>
      <c r="C62" s="2037">
        <v>174</v>
      </c>
      <c r="D62" s="262">
        <v>2859.5399081702608</v>
      </c>
      <c r="E62" s="263">
        <v>0</v>
      </c>
      <c r="F62" s="263">
        <v>9.3769741493555173E-3</v>
      </c>
      <c r="G62" s="263">
        <v>0.15808561808800722</v>
      </c>
      <c r="H62" s="263">
        <v>0.34063846986362506</v>
      </c>
      <c r="I62" s="263">
        <v>0.49189893789901212</v>
      </c>
      <c r="J62" s="264">
        <v>0</v>
      </c>
      <c r="K62" s="163">
        <f t="shared" si="0"/>
        <v>75.158740443177393</v>
      </c>
    </row>
    <row r="63" spans="1:11">
      <c r="A63" s="5944" t="s">
        <v>71</v>
      </c>
      <c r="B63" s="261" t="s">
        <v>17</v>
      </c>
      <c r="C63" s="2037">
        <v>0</v>
      </c>
      <c r="D63" s="262">
        <v>3722.3403072975434</v>
      </c>
      <c r="E63" s="263">
        <v>0</v>
      </c>
      <c r="F63" s="263">
        <v>0</v>
      </c>
      <c r="G63" s="263">
        <v>0</v>
      </c>
      <c r="H63" s="263">
        <v>0</v>
      </c>
      <c r="I63" s="263">
        <v>0</v>
      </c>
      <c r="J63" s="264">
        <v>1</v>
      </c>
      <c r="K63" s="163">
        <f t="shared" si="0"/>
        <v>0</v>
      </c>
    </row>
    <row r="64" spans="1:11">
      <c r="A64" s="5944"/>
      <c r="B64" s="261" t="s">
        <v>18</v>
      </c>
      <c r="C64" s="2037">
        <v>201</v>
      </c>
      <c r="D64" s="262">
        <v>287.45871432103456</v>
      </c>
      <c r="E64" s="263">
        <v>0</v>
      </c>
      <c r="F64" s="263">
        <v>8.4449730486979499E-3</v>
      </c>
      <c r="G64" s="263">
        <v>0.15835938877636965</v>
      </c>
      <c r="H64" s="263">
        <v>0.33996766415021507</v>
      </c>
      <c r="I64" s="263">
        <v>0.49092744207937877</v>
      </c>
      <c r="J64" s="264">
        <v>2.3005319453389393E-3</v>
      </c>
      <c r="K64" s="163">
        <f t="shared" si="0"/>
        <v>86.821303615394584</v>
      </c>
    </row>
    <row r="65" spans="1:11">
      <c r="A65" s="5944" t="s">
        <v>72</v>
      </c>
      <c r="B65" s="261" t="s">
        <v>17</v>
      </c>
      <c r="C65" s="2037">
        <v>128</v>
      </c>
      <c r="D65" s="262">
        <v>2755.2164332111797</v>
      </c>
      <c r="E65" s="263">
        <v>0</v>
      </c>
      <c r="F65" s="263">
        <v>0</v>
      </c>
      <c r="G65" s="263">
        <v>0.20636667235610118</v>
      </c>
      <c r="H65" s="263">
        <v>0.2951755038945531</v>
      </c>
      <c r="I65" s="263">
        <v>0.49492283633572137</v>
      </c>
      <c r="J65" s="264">
        <v>3.5349874136246773E-3</v>
      </c>
      <c r="K65" s="163">
        <f t="shared" si="0"/>
        <v>55.289188371992566</v>
      </c>
    </row>
    <row r="66" spans="1:11">
      <c r="A66" s="5944"/>
      <c r="B66" s="261" t="s">
        <v>18</v>
      </c>
      <c r="C66" s="2037">
        <v>73</v>
      </c>
      <c r="D66" s="262">
        <v>1254.5825884074052</v>
      </c>
      <c r="E66" s="263">
        <v>0</v>
      </c>
      <c r="F66" s="263">
        <v>2.3911718978520683E-2</v>
      </c>
      <c r="G66" s="263">
        <v>6.812007195913114E-2</v>
      </c>
      <c r="H66" s="263">
        <v>0.41869173529266523</v>
      </c>
      <c r="I66" s="263">
        <v>0.4780574134965328</v>
      </c>
      <c r="J66" s="264">
        <v>1.1219060273149719E-2</v>
      </c>
      <c r="K66" s="163">
        <f t="shared" si="0"/>
        <v>31.532115243402011</v>
      </c>
    </row>
    <row r="67" spans="1:11">
      <c r="A67" s="5944" t="s">
        <v>73</v>
      </c>
      <c r="B67" s="261" t="s">
        <v>17</v>
      </c>
      <c r="C67" s="2037">
        <v>32</v>
      </c>
      <c r="D67" s="262">
        <v>486.87792925663791</v>
      </c>
      <c r="E67" s="263">
        <v>0</v>
      </c>
      <c r="F67" s="263">
        <v>0</v>
      </c>
      <c r="G67" s="263">
        <v>0.26086586878541806</v>
      </c>
      <c r="H67" s="263">
        <v>0.2988343639008208</v>
      </c>
      <c r="I67" s="263">
        <v>0.44029976731376108</v>
      </c>
      <c r="J67" s="264">
        <v>0</v>
      </c>
      <c r="K67" s="163">
        <f t="shared" si="0"/>
        <v>13.822297092998141</v>
      </c>
    </row>
    <row r="68" spans="1:11">
      <c r="A68" s="5944"/>
      <c r="B68" s="261" t="s">
        <v>18</v>
      </c>
      <c r="C68" s="2037">
        <v>169</v>
      </c>
      <c r="D68" s="262">
        <v>3522.9210923619394</v>
      </c>
      <c r="E68" s="263">
        <v>0</v>
      </c>
      <c r="F68" s="263">
        <v>1.0283315475419733E-2</v>
      </c>
      <c r="G68" s="263">
        <v>0.13478665999032621</v>
      </c>
      <c r="H68" s="263">
        <v>0.34747994468676296</v>
      </c>
      <c r="I68" s="263">
        <v>0.49982396227549974</v>
      </c>
      <c r="J68" s="264">
        <v>7.626117571991841E-3</v>
      </c>
      <c r="K68" s="163">
        <f t="shared" si="0"/>
        <v>72.999006522396442</v>
      </c>
    </row>
    <row r="69" spans="1:11">
      <c r="A69" s="5944" t="s">
        <v>74</v>
      </c>
      <c r="B69" s="261" t="s">
        <v>17</v>
      </c>
      <c r="C69" s="2037">
        <v>149</v>
      </c>
      <c r="D69" s="262">
        <v>3047.1974460849128</v>
      </c>
      <c r="E69" s="263">
        <v>0</v>
      </c>
      <c r="F69" s="263">
        <v>0</v>
      </c>
      <c r="G69" s="263">
        <v>0.20125402488088048</v>
      </c>
      <c r="H69" s="263">
        <v>0.35139751910255512</v>
      </c>
      <c r="I69" s="263">
        <v>0.44413920373213223</v>
      </c>
      <c r="J69" s="264">
        <v>3.2092522844321052E-3</v>
      </c>
      <c r="K69" s="163">
        <f t="shared" ref="K69:K78" si="1">C69/2.3151</f>
        <v>64.360070839272595</v>
      </c>
    </row>
    <row r="70" spans="1:11">
      <c r="A70" s="5944"/>
      <c r="B70" s="261" t="s">
        <v>18</v>
      </c>
      <c r="C70" s="2037">
        <v>52</v>
      </c>
      <c r="D70" s="262">
        <v>962.60157553367719</v>
      </c>
      <c r="E70" s="263">
        <v>0</v>
      </c>
      <c r="F70" s="263">
        <v>2.9412831067921714E-2</v>
      </c>
      <c r="G70" s="263">
        <v>4.9079810291569492E-2</v>
      </c>
      <c r="H70" s="263">
        <v>0.30673937735974904</v>
      </c>
      <c r="I70" s="263">
        <v>0.60096787243658156</v>
      </c>
      <c r="J70" s="264">
        <v>1.3800108844178089E-2</v>
      </c>
      <c r="K70" s="163">
        <f t="shared" si="1"/>
        <v>22.461232776121982</v>
      </c>
    </row>
    <row r="71" spans="1:11">
      <c r="A71" s="5944" t="s">
        <v>75</v>
      </c>
      <c r="B71" s="261" t="s">
        <v>76</v>
      </c>
      <c r="C71" s="2037">
        <v>18</v>
      </c>
      <c r="D71" s="262">
        <v>491.39174092561882</v>
      </c>
      <c r="E71" s="263">
        <v>0</v>
      </c>
      <c r="F71" s="263">
        <v>0</v>
      </c>
      <c r="G71" s="263">
        <v>0.25572179062944</v>
      </c>
      <c r="H71" s="263">
        <v>0.14673027228154004</v>
      </c>
      <c r="I71" s="263">
        <v>0.59754793708901988</v>
      </c>
      <c r="J71" s="264">
        <v>0</v>
      </c>
      <c r="K71" s="163">
        <f t="shared" si="1"/>
        <v>7.7750421148114546</v>
      </c>
    </row>
    <row r="72" spans="1:11">
      <c r="A72" s="5944"/>
      <c r="B72" s="261" t="s">
        <v>77</v>
      </c>
      <c r="C72" s="2037">
        <v>11</v>
      </c>
      <c r="D72" s="262">
        <v>430.53474975596271</v>
      </c>
      <c r="E72" s="263">
        <v>0</v>
      </c>
      <c r="F72" s="263">
        <v>0.12351211558000399</v>
      </c>
      <c r="G72" s="263">
        <v>0.20773611275945369</v>
      </c>
      <c r="H72" s="263">
        <v>0.15761326368191861</v>
      </c>
      <c r="I72" s="263">
        <v>0.51113850797862381</v>
      </c>
      <c r="J72" s="264">
        <v>0</v>
      </c>
      <c r="K72" s="163">
        <f t="shared" si="1"/>
        <v>4.7514146257181116</v>
      </c>
    </row>
    <row r="73" spans="1:11">
      <c r="A73" s="5944"/>
      <c r="B73" s="261" t="s">
        <v>78</v>
      </c>
      <c r="C73" s="2037">
        <v>27</v>
      </c>
      <c r="D73" s="262">
        <v>398.92434577585396</v>
      </c>
      <c r="E73" s="263">
        <v>0</v>
      </c>
      <c r="F73" s="263">
        <v>0</v>
      </c>
      <c r="G73" s="263">
        <v>6.5570403640849484E-2</v>
      </c>
      <c r="H73" s="263">
        <v>0.10546857909604732</v>
      </c>
      <c r="I73" s="263">
        <v>0.79175660188729102</v>
      </c>
      <c r="J73" s="264">
        <v>3.7204415375812559E-2</v>
      </c>
      <c r="K73" s="163">
        <f t="shared" si="1"/>
        <v>11.662563172217181</v>
      </c>
    </row>
    <row r="74" spans="1:11">
      <c r="A74" s="5944"/>
      <c r="B74" s="261" t="s">
        <v>79</v>
      </c>
      <c r="C74" s="2037">
        <v>13</v>
      </c>
      <c r="D74" s="262">
        <v>362.90221731292138</v>
      </c>
      <c r="E74" s="263">
        <v>0</v>
      </c>
      <c r="F74" s="263">
        <v>0</v>
      </c>
      <c r="G74" s="263">
        <v>0.14567361776948373</v>
      </c>
      <c r="H74" s="263">
        <v>0.66148061362344335</v>
      </c>
      <c r="I74" s="263">
        <v>0.19284576860707284</v>
      </c>
      <c r="J74" s="264">
        <v>0</v>
      </c>
      <c r="K74" s="163">
        <f t="shared" si="1"/>
        <v>5.6153081940304954</v>
      </c>
    </row>
    <row r="75" spans="1:11">
      <c r="A75" s="5944"/>
      <c r="B75" s="261" t="s">
        <v>80</v>
      </c>
      <c r="C75" s="2037">
        <v>41</v>
      </c>
      <c r="D75" s="262">
        <v>443.44581049429655</v>
      </c>
      <c r="E75" s="263">
        <v>0</v>
      </c>
      <c r="F75" s="263">
        <v>0</v>
      </c>
      <c r="G75" s="263">
        <v>6.5332665088920536E-2</v>
      </c>
      <c r="H75" s="263">
        <v>0.28150322007202894</v>
      </c>
      <c r="I75" s="263">
        <v>0.64200009957476101</v>
      </c>
      <c r="J75" s="264">
        <v>1.1164015264289496E-2</v>
      </c>
      <c r="K75" s="163">
        <f t="shared" si="1"/>
        <v>17.709818150403869</v>
      </c>
    </row>
    <row r="76" spans="1:11">
      <c r="A76" s="5944"/>
      <c r="B76" s="261" t="s">
        <v>81</v>
      </c>
      <c r="C76" s="2037">
        <v>52</v>
      </c>
      <c r="D76" s="262">
        <v>561.81444535090611</v>
      </c>
      <c r="E76" s="263">
        <v>0</v>
      </c>
      <c r="F76" s="263">
        <v>0</v>
      </c>
      <c r="G76" s="263">
        <v>8.2763478201708013E-2</v>
      </c>
      <c r="H76" s="263">
        <v>0.47801642171192088</v>
      </c>
      <c r="I76" s="263">
        <v>0.43922010008637086</v>
      </c>
      <c r="J76" s="264">
        <v>0</v>
      </c>
      <c r="K76" s="163">
        <f t="shared" si="1"/>
        <v>22.461232776121982</v>
      </c>
    </row>
    <row r="77" spans="1:11">
      <c r="A77" s="5944"/>
      <c r="B77" s="261" t="s">
        <v>82</v>
      </c>
      <c r="C77" s="2037">
        <v>12</v>
      </c>
      <c r="D77" s="262">
        <v>520.41337249565856</v>
      </c>
      <c r="E77" s="263">
        <v>0</v>
      </c>
      <c r="F77" s="263">
        <v>0</v>
      </c>
      <c r="G77" s="263">
        <v>0.54966738954548811</v>
      </c>
      <c r="H77" s="263">
        <v>0.13189509458803994</v>
      </c>
      <c r="I77" s="263">
        <v>0.31843751586647201</v>
      </c>
      <c r="J77" s="264">
        <v>0</v>
      </c>
      <c r="K77" s="163">
        <f t="shared" si="1"/>
        <v>5.183361409874303</v>
      </c>
    </row>
    <row r="78" spans="1:11">
      <c r="A78" s="5959"/>
      <c r="B78" s="265" t="s">
        <v>83</v>
      </c>
      <c r="C78" s="2038">
        <v>27</v>
      </c>
      <c r="D78" s="266">
        <v>800.3723395073539</v>
      </c>
      <c r="E78" s="267">
        <v>0</v>
      </c>
      <c r="F78" s="267">
        <v>0</v>
      </c>
      <c r="G78" s="267">
        <v>0.22929551663270625</v>
      </c>
      <c r="H78" s="267">
        <v>0.47047162900346023</v>
      </c>
      <c r="I78" s="267">
        <v>0.30023285436383351</v>
      </c>
      <c r="J78" s="268">
        <v>0</v>
      </c>
      <c r="K78" s="163">
        <f t="shared" si="1"/>
        <v>11.662563172217181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23" priority="1">
      <formula>IF((E$4-E5)/SQRT(((E$4+E5)/2)*(((1-E$4)+(1-E5))/2)*(1/$K$4+1/$K5))&gt;1.96,1,)</formula>
    </cfRule>
    <cfRule type="expression" dxfId="222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Munka108">
    <tabColor theme="0" tint="-0.14999847407452621"/>
  </sheetPr>
  <dimension ref="A1:J78"/>
  <sheetViews>
    <sheetView workbookViewId="0">
      <selection activeCell="I26" sqref="I26"/>
    </sheetView>
  </sheetViews>
  <sheetFormatPr defaultColWidth="11.42578125" defaultRowHeight="15"/>
  <cols>
    <col min="1" max="1" width="30.42578125" style="15" customWidth="1"/>
    <col min="2" max="2" width="26.42578125" customWidth="1"/>
    <col min="4" max="4" width="13.42578125" customWidth="1"/>
    <col min="8" max="8" width="18.42578125" customWidth="1"/>
    <col min="9" max="9" width="20.140625" customWidth="1"/>
    <col min="10" max="10" width="11.42578125" hidden="1" customWidth="1"/>
  </cols>
  <sheetData>
    <row r="1" spans="1:10" ht="74.099999999999994" customHeight="1">
      <c r="A1" s="5961" t="s">
        <v>0</v>
      </c>
      <c r="B1" s="5962"/>
      <c r="C1" s="5967"/>
      <c r="D1" s="5968"/>
      <c r="E1" s="5969" t="s">
        <v>120</v>
      </c>
      <c r="F1" s="5969"/>
      <c r="G1" s="5969"/>
      <c r="H1" s="5969"/>
      <c r="I1" s="5970"/>
    </row>
    <row r="2" spans="1:10" ht="63">
      <c r="A2" s="5963"/>
      <c r="B2" s="5964"/>
      <c r="C2" s="5971" t="s">
        <v>1</v>
      </c>
      <c r="D2" s="5973" t="s">
        <v>2</v>
      </c>
      <c r="E2" s="284" t="s">
        <v>121</v>
      </c>
      <c r="F2" s="284" t="s">
        <v>122</v>
      </c>
      <c r="G2" s="284" t="s">
        <v>123</v>
      </c>
      <c r="H2" s="284" t="s">
        <v>124</v>
      </c>
      <c r="I2" s="285" t="s">
        <v>125</v>
      </c>
    </row>
    <row r="3" spans="1:10" ht="15.75">
      <c r="A3" s="5965"/>
      <c r="B3" s="5966"/>
      <c r="C3" s="5972"/>
      <c r="D3" s="5974"/>
      <c r="E3" s="286" t="s">
        <v>9</v>
      </c>
      <c r="F3" s="286" t="s">
        <v>9</v>
      </c>
      <c r="G3" s="286" t="s">
        <v>9</v>
      </c>
      <c r="H3" s="286" t="s">
        <v>9</v>
      </c>
      <c r="I3" s="287" t="s">
        <v>9</v>
      </c>
    </row>
    <row r="4" spans="1:10" ht="15.75">
      <c r="A4" s="288" t="s">
        <v>10</v>
      </c>
      <c r="B4" s="289" t="s">
        <v>10</v>
      </c>
      <c r="C4" s="2039">
        <v>2074</v>
      </c>
      <c r="D4" s="273">
        <v>4009.7990216185763</v>
      </c>
      <c r="E4" s="274">
        <v>0.10461588357254971</v>
      </c>
      <c r="F4" s="274">
        <v>0.59078935286320411</v>
      </c>
      <c r="G4" s="274">
        <v>0.26823807723775822</v>
      </c>
      <c r="H4" s="274">
        <v>2.8827253007208741E-2</v>
      </c>
      <c r="I4" s="275">
        <v>7.5294333192786689E-3</v>
      </c>
      <c r="J4" s="163">
        <f>C4/2.3151</f>
        <v>895.85763033994203</v>
      </c>
    </row>
    <row r="5" spans="1:10">
      <c r="A5" s="5960" t="s">
        <v>11</v>
      </c>
      <c r="B5" s="276" t="s">
        <v>12</v>
      </c>
      <c r="C5" s="2040">
        <v>521</v>
      </c>
      <c r="D5" s="277">
        <v>1421.6095980229966</v>
      </c>
      <c r="E5" s="278">
        <v>0.11865366758177669</v>
      </c>
      <c r="F5" s="278">
        <v>0.5656856256082885</v>
      </c>
      <c r="G5" s="278">
        <v>0.26930073494675832</v>
      </c>
      <c r="H5" s="278">
        <v>3.5939477455692016E-2</v>
      </c>
      <c r="I5" s="279">
        <v>1.0420494407484038E-2</v>
      </c>
      <c r="J5" s="163">
        <f t="shared" ref="J5:J68" si="0">C5/2.3151</f>
        <v>225.044274545376</v>
      </c>
    </row>
    <row r="6" spans="1:10">
      <c r="A6" s="5960"/>
      <c r="B6" s="276" t="s">
        <v>13</v>
      </c>
      <c r="C6" s="2040">
        <v>626</v>
      </c>
      <c r="D6" s="277">
        <v>1125.6457743997478</v>
      </c>
      <c r="E6" s="278">
        <v>0.11515636230314934</v>
      </c>
      <c r="F6" s="278">
        <v>0.59172930935166557</v>
      </c>
      <c r="G6" s="278">
        <v>0.27624844837329426</v>
      </c>
      <c r="H6" s="278">
        <v>1.0969389597170117E-2</v>
      </c>
      <c r="I6" s="279">
        <v>5.8964903747199546E-3</v>
      </c>
      <c r="J6" s="163">
        <f t="shared" si="0"/>
        <v>270.39868688177614</v>
      </c>
    </row>
    <row r="7" spans="1:10">
      <c r="A7" s="5960"/>
      <c r="B7" s="276" t="s">
        <v>14</v>
      </c>
      <c r="C7" s="2040">
        <v>653</v>
      </c>
      <c r="D7" s="277">
        <v>990.55570333605897</v>
      </c>
      <c r="E7" s="278">
        <v>7.517559639830193E-2</v>
      </c>
      <c r="F7" s="278">
        <v>0.62937729089431571</v>
      </c>
      <c r="G7" s="278">
        <v>0.25374120882461504</v>
      </c>
      <c r="H7" s="278">
        <v>3.1609412704203865E-2</v>
      </c>
      <c r="I7" s="279">
        <v>1.0096491178562605E-2</v>
      </c>
      <c r="J7" s="163">
        <f t="shared" si="0"/>
        <v>282.06125005399332</v>
      </c>
    </row>
    <row r="8" spans="1:10">
      <c r="A8" s="5960"/>
      <c r="B8" s="276" t="s">
        <v>15</v>
      </c>
      <c r="C8" s="2040">
        <v>274</v>
      </c>
      <c r="D8" s="277">
        <v>471.98794585976924</v>
      </c>
      <c r="E8" s="278">
        <v>0.11731587545237968</v>
      </c>
      <c r="F8" s="278">
        <v>0.55841134193748265</v>
      </c>
      <c r="G8" s="278">
        <v>0.28014197184654194</v>
      </c>
      <c r="H8" s="278">
        <v>4.4130810763595235E-2</v>
      </c>
      <c r="I8" s="279">
        <v>0</v>
      </c>
      <c r="J8" s="163">
        <f t="shared" si="0"/>
        <v>118.35341885879659</v>
      </c>
    </row>
    <row r="9" spans="1:10">
      <c r="A9" s="5960" t="s">
        <v>16</v>
      </c>
      <c r="B9" s="276" t="s">
        <v>17</v>
      </c>
      <c r="C9" s="2040">
        <v>1504</v>
      </c>
      <c r="D9" s="277">
        <v>2988.4208592414593</v>
      </c>
      <c r="E9" s="278">
        <v>0.11651179956754772</v>
      </c>
      <c r="F9" s="278">
        <v>0.58270855865159321</v>
      </c>
      <c r="G9" s="278">
        <v>0.26789644475767721</v>
      </c>
      <c r="H9" s="278">
        <v>2.451291361326197E-2</v>
      </c>
      <c r="I9" s="279">
        <v>8.3702834099179235E-3</v>
      </c>
      <c r="J9" s="163">
        <f t="shared" si="0"/>
        <v>649.64796337091263</v>
      </c>
    </row>
    <row r="10" spans="1:10">
      <c r="A10" s="5960"/>
      <c r="B10" s="276" t="s">
        <v>18</v>
      </c>
      <c r="C10" s="2040">
        <v>570</v>
      </c>
      <c r="D10" s="277">
        <v>1021.3781623771297</v>
      </c>
      <c r="E10" s="278">
        <v>7.828821193853315E-2</v>
      </c>
      <c r="F10" s="278">
        <v>0.60867351551488835</v>
      </c>
      <c r="G10" s="278">
        <v>0.26899416762700445</v>
      </c>
      <c r="H10" s="278">
        <v>3.8375614892859143E-2</v>
      </c>
      <c r="I10" s="279">
        <v>5.6684900267157312E-3</v>
      </c>
      <c r="J10" s="163">
        <f t="shared" si="0"/>
        <v>246.2096669690294</v>
      </c>
    </row>
    <row r="11" spans="1:10">
      <c r="A11" s="5960" t="s">
        <v>19</v>
      </c>
      <c r="B11" s="276" t="s">
        <v>20</v>
      </c>
      <c r="C11" s="2040">
        <v>332</v>
      </c>
      <c r="D11" s="277">
        <v>732.18497205066751</v>
      </c>
      <c r="E11" s="278">
        <v>0.13807311411852288</v>
      </c>
      <c r="F11" s="278">
        <v>0.51919755297005332</v>
      </c>
      <c r="G11" s="278">
        <v>0.29839520014548426</v>
      </c>
      <c r="H11" s="278">
        <v>3.1619767579850459E-2</v>
      </c>
      <c r="I11" s="279">
        <v>1.2714365186087923E-2</v>
      </c>
      <c r="J11" s="163">
        <f t="shared" si="0"/>
        <v>143.40633233985571</v>
      </c>
    </row>
    <row r="12" spans="1:10" ht="30">
      <c r="A12" s="5960"/>
      <c r="B12" s="276" t="s">
        <v>21</v>
      </c>
      <c r="C12" s="2040">
        <v>761</v>
      </c>
      <c r="D12" s="277">
        <v>1112.1597049847758</v>
      </c>
      <c r="E12" s="278">
        <v>0.11985566897880041</v>
      </c>
      <c r="F12" s="278">
        <v>0.57128357583554223</v>
      </c>
      <c r="G12" s="278">
        <v>0.28023156769753321</v>
      </c>
      <c r="H12" s="278">
        <v>1.9764726220749138E-2</v>
      </c>
      <c r="I12" s="279">
        <v>8.8644612673751174E-3</v>
      </c>
      <c r="J12" s="163">
        <f t="shared" si="0"/>
        <v>328.71150274286208</v>
      </c>
    </row>
    <row r="13" spans="1:10" ht="30">
      <c r="A13" s="5960"/>
      <c r="B13" s="276" t="s">
        <v>22</v>
      </c>
      <c r="C13" s="2040">
        <v>572</v>
      </c>
      <c r="D13" s="277">
        <v>1026.5741865167854</v>
      </c>
      <c r="E13" s="278">
        <v>7.782807042080149E-2</v>
      </c>
      <c r="F13" s="278">
        <v>0.60911694221789536</v>
      </c>
      <c r="G13" s="278">
        <v>0.26926975310415685</v>
      </c>
      <c r="H13" s="278">
        <v>3.81500609653464E-2</v>
      </c>
      <c r="I13" s="279">
        <v>5.6351732918005484E-3</v>
      </c>
      <c r="J13" s="163">
        <f t="shared" si="0"/>
        <v>247.07356053734179</v>
      </c>
    </row>
    <row r="14" spans="1:10" ht="30">
      <c r="A14" s="5960"/>
      <c r="B14" s="276" t="s">
        <v>23</v>
      </c>
      <c r="C14" s="2040">
        <v>220</v>
      </c>
      <c r="D14" s="277">
        <v>449.45553209401243</v>
      </c>
      <c r="E14" s="278">
        <v>9.9301010577212134E-2</v>
      </c>
      <c r="F14" s="278">
        <v>0.67947114257028873</v>
      </c>
      <c r="G14" s="278">
        <v>0.21520081483598408</v>
      </c>
      <c r="H14" s="278">
        <v>6.0270320165154746E-3</v>
      </c>
      <c r="I14" s="279">
        <v>0</v>
      </c>
      <c r="J14" s="163">
        <f t="shared" si="0"/>
        <v>95.028292514362221</v>
      </c>
    </row>
    <row r="15" spans="1:10" ht="30">
      <c r="A15" s="5960"/>
      <c r="B15" s="276" t="s">
        <v>24</v>
      </c>
      <c r="C15" s="2040">
        <v>189</v>
      </c>
      <c r="D15" s="277">
        <v>689.42462597232748</v>
      </c>
      <c r="E15" s="278">
        <v>7.7754577191046254E-2</v>
      </c>
      <c r="F15" s="278">
        <v>0.66359366234477601</v>
      </c>
      <c r="G15" s="278">
        <v>0.20802519036411535</v>
      </c>
      <c r="H15" s="278">
        <v>4.5037172610879368E-2</v>
      </c>
      <c r="I15" s="279">
        <v>5.5893974891835473E-3</v>
      </c>
      <c r="J15" s="163">
        <f t="shared" si="0"/>
        <v>81.637942205520275</v>
      </c>
    </row>
    <row r="16" spans="1:10">
      <c r="A16" s="5960" t="s">
        <v>25</v>
      </c>
      <c r="B16" s="276" t="s">
        <v>26</v>
      </c>
      <c r="C16" s="2040">
        <v>349</v>
      </c>
      <c r="D16" s="277">
        <v>595.45480287057342</v>
      </c>
      <c r="E16" s="278">
        <v>2.4661452026858221E-2</v>
      </c>
      <c r="F16" s="278">
        <v>0.69529251901592215</v>
      </c>
      <c r="G16" s="278">
        <v>0.27133042254386908</v>
      </c>
      <c r="H16" s="278">
        <v>1.3574662274927353E-3</v>
      </c>
      <c r="I16" s="279">
        <v>7.3581401858573729E-3</v>
      </c>
      <c r="J16" s="163">
        <f t="shared" si="0"/>
        <v>150.74942767051098</v>
      </c>
    </row>
    <row r="17" spans="1:10">
      <c r="A17" s="5960"/>
      <c r="B17" s="276" t="s">
        <v>27</v>
      </c>
      <c r="C17" s="2040">
        <v>395</v>
      </c>
      <c r="D17" s="277">
        <v>732.38005656184816</v>
      </c>
      <c r="E17" s="278">
        <v>0.14897035243279572</v>
      </c>
      <c r="F17" s="278">
        <v>0.57058842195304293</v>
      </c>
      <c r="G17" s="278">
        <v>0.24402249271297627</v>
      </c>
      <c r="H17" s="278">
        <v>3.2490389386209774E-2</v>
      </c>
      <c r="I17" s="279">
        <v>3.9283435149747113E-3</v>
      </c>
      <c r="J17" s="163">
        <f t="shared" si="0"/>
        <v>170.61897974169582</v>
      </c>
    </row>
    <row r="18" spans="1:10" ht="30">
      <c r="A18" s="5960"/>
      <c r="B18" s="276" t="s">
        <v>28</v>
      </c>
      <c r="C18" s="2040">
        <v>858</v>
      </c>
      <c r="D18" s="277">
        <v>1586.8748517399108</v>
      </c>
      <c r="E18" s="278">
        <v>0.12240336814084712</v>
      </c>
      <c r="F18" s="278">
        <v>0.61557148564122033</v>
      </c>
      <c r="G18" s="278">
        <v>0.22813065996363338</v>
      </c>
      <c r="H18" s="278">
        <v>2.6264946417292614E-2</v>
      </c>
      <c r="I18" s="279">
        <v>7.6295398370075547E-3</v>
      </c>
      <c r="J18" s="163">
        <f t="shared" si="0"/>
        <v>370.61034080601269</v>
      </c>
    </row>
    <row r="19" spans="1:10">
      <c r="A19" s="5960"/>
      <c r="B19" s="276" t="s">
        <v>29</v>
      </c>
      <c r="C19" s="2040">
        <v>465</v>
      </c>
      <c r="D19" s="277">
        <v>1075.4302412442755</v>
      </c>
      <c r="E19" s="278">
        <v>9.7185827907102104E-2</v>
      </c>
      <c r="F19" s="278">
        <v>0.48194197431275559</v>
      </c>
      <c r="G19" s="278">
        <v>0.35906903386505923</v>
      </c>
      <c r="H19" s="278">
        <v>5.0932983332980152E-2</v>
      </c>
      <c r="I19" s="279">
        <v>1.0870180582102439E-2</v>
      </c>
      <c r="J19" s="163">
        <f t="shared" si="0"/>
        <v>200.85525463262925</v>
      </c>
    </row>
    <row r="20" spans="1:10">
      <c r="A20" s="5960"/>
      <c r="B20" s="276" t="s">
        <v>30</v>
      </c>
      <c r="C20" s="2040">
        <v>7</v>
      </c>
      <c r="D20" s="277">
        <v>19.659069201971104</v>
      </c>
      <c r="E20" s="278">
        <v>0</v>
      </c>
      <c r="F20" s="278">
        <v>0.47069071293529652</v>
      </c>
      <c r="G20" s="278">
        <v>0.42072907609447413</v>
      </c>
      <c r="H20" s="278">
        <v>0.10858021097022939</v>
      </c>
      <c r="I20" s="279">
        <v>0</v>
      </c>
      <c r="J20" s="163">
        <f t="shared" si="0"/>
        <v>3.0236274890933434</v>
      </c>
    </row>
    <row r="21" spans="1:10">
      <c r="A21" s="5960" t="s">
        <v>31</v>
      </c>
      <c r="B21" s="276" t="s">
        <v>32</v>
      </c>
      <c r="C21" s="2040">
        <v>1778</v>
      </c>
      <c r="D21" s="277">
        <v>3369.1096327502164</v>
      </c>
      <c r="E21" s="278">
        <v>0.10645841373654436</v>
      </c>
      <c r="F21" s="278">
        <v>0.58076327461038391</v>
      </c>
      <c r="G21" s="278">
        <v>0.27614621645036785</v>
      </c>
      <c r="H21" s="278">
        <v>2.998440163448091E-2</v>
      </c>
      <c r="I21" s="279">
        <v>6.6476935682217774E-3</v>
      </c>
      <c r="J21" s="163">
        <f t="shared" si="0"/>
        <v>768.00138222970929</v>
      </c>
    </row>
    <row r="22" spans="1:10">
      <c r="A22" s="5960"/>
      <c r="B22" s="276" t="s">
        <v>30</v>
      </c>
      <c r="C22" s="2040">
        <v>296</v>
      </c>
      <c r="D22" s="277">
        <v>640.6893888683702</v>
      </c>
      <c r="E22" s="278">
        <v>9.4536548629573336E-2</v>
      </c>
      <c r="F22" s="278">
        <v>0.64563578243566555</v>
      </c>
      <c r="G22" s="278">
        <v>0.22497757303696186</v>
      </c>
      <c r="H22" s="278">
        <v>2.2497213575020394E-2</v>
      </c>
      <c r="I22" s="279">
        <v>1.2352882322779337E-2</v>
      </c>
      <c r="J22" s="163">
        <f t="shared" si="0"/>
        <v>127.85624811023281</v>
      </c>
    </row>
    <row r="23" spans="1:10">
      <c r="A23" s="5960" t="s">
        <v>33</v>
      </c>
      <c r="B23" s="276" t="s">
        <v>34</v>
      </c>
      <c r="C23" s="2040">
        <v>469</v>
      </c>
      <c r="D23" s="277">
        <v>1098.4085550105156</v>
      </c>
      <c r="E23" s="278">
        <v>0.12738255041937399</v>
      </c>
      <c r="F23" s="278">
        <v>0.50183435223060247</v>
      </c>
      <c r="G23" s="278">
        <v>0.31024756661708308</v>
      </c>
      <c r="H23" s="278">
        <v>4.989562876168438E-2</v>
      </c>
      <c r="I23" s="279">
        <v>1.0639901971254681E-2</v>
      </c>
      <c r="J23" s="163">
        <f t="shared" si="0"/>
        <v>202.58304176925401</v>
      </c>
    </row>
    <row r="24" spans="1:10">
      <c r="A24" s="5960"/>
      <c r="B24" s="276" t="s">
        <v>35</v>
      </c>
      <c r="C24" s="2040">
        <v>692</v>
      </c>
      <c r="D24" s="277">
        <v>1243.6945228895593</v>
      </c>
      <c r="E24" s="278">
        <v>0.1012395200104268</v>
      </c>
      <c r="F24" s="278">
        <v>0.58959693291343707</v>
      </c>
      <c r="G24" s="278">
        <v>0.26581201713713604</v>
      </c>
      <c r="H24" s="278">
        <v>3.4569522121903597E-2</v>
      </c>
      <c r="I24" s="279">
        <v>8.7820078170997677E-3</v>
      </c>
      <c r="J24" s="163">
        <f t="shared" si="0"/>
        <v>298.90717463608479</v>
      </c>
    </row>
    <row r="25" spans="1:10">
      <c r="A25" s="5960"/>
      <c r="B25" s="276" t="s">
        <v>36</v>
      </c>
      <c r="C25" s="2040">
        <v>466</v>
      </c>
      <c r="D25" s="277">
        <v>867.32360421114538</v>
      </c>
      <c r="E25" s="278">
        <v>6.9993498365227724E-2</v>
      </c>
      <c r="F25" s="278">
        <v>0.625237248812333</v>
      </c>
      <c r="G25" s="278">
        <v>0.27070418350233605</v>
      </c>
      <c r="H25" s="278">
        <v>2.6584498359303183E-2</v>
      </c>
      <c r="I25" s="279">
        <v>7.4805709607991822E-3</v>
      </c>
      <c r="J25" s="163">
        <f t="shared" si="0"/>
        <v>201.28720141678545</v>
      </c>
    </row>
    <row r="26" spans="1:10">
      <c r="A26" s="5960"/>
      <c r="B26" s="276" t="s">
        <v>37</v>
      </c>
      <c r="C26" s="2040">
        <v>447</v>
      </c>
      <c r="D26" s="277">
        <v>800.3723395073539</v>
      </c>
      <c r="E26" s="278">
        <v>0.12357556239268028</v>
      </c>
      <c r="F26" s="278">
        <v>0.64566533411814919</v>
      </c>
      <c r="G26" s="278">
        <v>0.22649403381234168</v>
      </c>
      <c r="H26" s="278">
        <v>1.6347765735058733E-3</v>
      </c>
      <c r="I26" s="279">
        <v>2.6302931033216613E-3</v>
      </c>
      <c r="J26" s="163">
        <f t="shared" si="0"/>
        <v>193.08021251781778</v>
      </c>
    </row>
    <row r="27" spans="1:10">
      <c r="A27" s="5960" t="s">
        <v>38</v>
      </c>
      <c r="B27" s="276" t="s">
        <v>39</v>
      </c>
      <c r="C27" s="2040">
        <v>191</v>
      </c>
      <c r="D27" s="277">
        <v>628.51868629796377</v>
      </c>
      <c r="E27" s="278">
        <v>0.15165497584545817</v>
      </c>
      <c r="F27" s="278">
        <v>0.63483889364023705</v>
      </c>
      <c r="G27" s="278">
        <v>0.13979633698373845</v>
      </c>
      <c r="H27" s="278">
        <v>5.1332489270858754E-2</v>
      </c>
      <c r="I27" s="279">
        <v>2.2377304259707458E-2</v>
      </c>
      <c r="J27" s="163">
        <f t="shared" si="0"/>
        <v>82.501835773832653</v>
      </c>
    </row>
    <row r="28" spans="1:10">
      <c r="A28" s="5960"/>
      <c r="B28" s="276" t="s">
        <v>40</v>
      </c>
      <c r="C28" s="2040">
        <v>749</v>
      </c>
      <c r="D28" s="277">
        <v>1051.8554871429253</v>
      </c>
      <c r="E28" s="278">
        <v>8.3578550310503333E-2</v>
      </c>
      <c r="F28" s="278">
        <v>0.67924059352433541</v>
      </c>
      <c r="G28" s="278">
        <v>0.21223547208153434</v>
      </c>
      <c r="H28" s="278">
        <v>1.8506430942896116E-2</v>
      </c>
      <c r="I28" s="279">
        <v>6.4389531407296561E-3</v>
      </c>
      <c r="J28" s="163">
        <f t="shared" si="0"/>
        <v>323.52814133298773</v>
      </c>
    </row>
    <row r="29" spans="1:10">
      <c r="A29" s="5960"/>
      <c r="B29" s="276" t="s">
        <v>41</v>
      </c>
      <c r="C29" s="2040">
        <v>834</v>
      </c>
      <c r="D29" s="277">
        <v>1266.1865803614505</v>
      </c>
      <c r="E29" s="278">
        <v>0.12258539192318729</v>
      </c>
      <c r="F29" s="278">
        <v>0.57047841386687514</v>
      </c>
      <c r="G29" s="278">
        <v>0.27044132280937933</v>
      </c>
      <c r="H29" s="278">
        <v>2.6018349665228088E-2</v>
      </c>
      <c r="I29" s="279">
        <v>1.0476521735333666E-2</v>
      </c>
      <c r="J29" s="163">
        <f t="shared" si="0"/>
        <v>360.24361798626404</v>
      </c>
    </row>
    <row r="30" spans="1:10">
      <c r="A30" s="5960"/>
      <c r="B30" s="276" t="s">
        <v>42</v>
      </c>
      <c r="C30" s="2040">
        <v>300</v>
      </c>
      <c r="D30" s="277">
        <v>1063.2382678162305</v>
      </c>
      <c r="E30" s="278">
        <v>9.1043196334004595E-2</v>
      </c>
      <c r="F30" s="278">
        <v>0.53249761510009119</v>
      </c>
      <c r="G30" s="278">
        <v>0.33886685707243025</v>
      </c>
      <c r="H30" s="278">
        <v>3.573851797257941E-2</v>
      </c>
      <c r="I30" s="279">
        <v>1.853813520892921E-3</v>
      </c>
      <c r="J30" s="163">
        <f t="shared" si="0"/>
        <v>129.58403524685758</v>
      </c>
    </row>
    <row r="31" spans="1:10">
      <c r="A31" s="5960" t="s">
        <v>43</v>
      </c>
      <c r="B31" s="276" t="s">
        <v>44</v>
      </c>
      <c r="C31" s="2040">
        <v>1616</v>
      </c>
      <c r="D31" s="277">
        <v>2739.2756737957434</v>
      </c>
      <c r="E31" s="278">
        <v>0.10837464626306388</v>
      </c>
      <c r="F31" s="278">
        <v>0.57279412430400145</v>
      </c>
      <c r="G31" s="278">
        <v>0.28209119129667604</v>
      </c>
      <c r="H31" s="278">
        <v>2.9166464235475066E-2</v>
      </c>
      <c r="I31" s="279">
        <v>7.5735739007817739E-3</v>
      </c>
      <c r="J31" s="163">
        <f t="shared" si="0"/>
        <v>698.02600319640612</v>
      </c>
    </row>
    <row r="32" spans="1:10">
      <c r="A32" s="5960"/>
      <c r="B32" s="276" t="s">
        <v>45</v>
      </c>
      <c r="C32" s="2040">
        <v>458</v>
      </c>
      <c r="D32" s="277">
        <v>1270.5233478228417</v>
      </c>
      <c r="E32" s="278">
        <v>8.9673027741977357E-2</v>
      </c>
      <c r="F32" s="278">
        <v>0.66232888013290037</v>
      </c>
      <c r="G32" s="278">
        <v>0.21316541018450097</v>
      </c>
      <c r="H32" s="278">
        <v>2.747872826716944E-2</v>
      </c>
      <c r="I32" s="279">
        <v>7.3539536734518515E-3</v>
      </c>
      <c r="J32" s="163">
        <f t="shared" si="0"/>
        <v>197.83162714353591</v>
      </c>
    </row>
    <row r="33" spans="1:10">
      <c r="A33" s="5960" t="s">
        <v>46</v>
      </c>
      <c r="B33" s="276" t="s">
        <v>47</v>
      </c>
      <c r="C33" s="2040">
        <v>403</v>
      </c>
      <c r="D33" s="277">
        <v>1120.926013500394</v>
      </c>
      <c r="E33" s="278">
        <v>0.11713789631823773</v>
      </c>
      <c r="F33" s="278">
        <v>0.6404394866865798</v>
      </c>
      <c r="G33" s="278">
        <v>0.19060197872058596</v>
      </c>
      <c r="H33" s="278">
        <v>3.4517525747929975E-2</v>
      </c>
      <c r="I33" s="279">
        <v>1.730311252666681E-2</v>
      </c>
      <c r="J33" s="163">
        <f t="shared" si="0"/>
        <v>174.07455401494533</v>
      </c>
    </row>
    <row r="34" spans="1:10">
      <c r="A34" s="5960"/>
      <c r="B34" s="276" t="s">
        <v>48</v>
      </c>
      <c r="C34" s="2040">
        <v>556</v>
      </c>
      <c r="D34" s="277">
        <v>1008.7874569148812</v>
      </c>
      <c r="E34" s="278">
        <v>9.210472987629377E-2</v>
      </c>
      <c r="F34" s="278">
        <v>0.64306246867968997</v>
      </c>
      <c r="G34" s="278">
        <v>0.22975602139092907</v>
      </c>
      <c r="H34" s="278">
        <v>3.062947997784795E-2</v>
      </c>
      <c r="I34" s="279">
        <v>4.4473000752398321E-3</v>
      </c>
      <c r="J34" s="163">
        <f t="shared" si="0"/>
        <v>240.16241199084271</v>
      </c>
    </row>
    <row r="35" spans="1:10">
      <c r="A35" s="5960"/>
      <c r="B35" s="276" t="s">
        <v>49</v>
      </c>
      <c r="C35" s="2040">
        <v>499</v>
      </c>
      <c r="D35" s="277">
        <v>797.09453714563335</v>
      </c>
      <c r="E35" s="278">
        <v>0.12870642778864932</v>
      </c>
      <c r="F35" s="278">
        <v>0.5438090516506483</v>
      </c>
      <c r="G35" s="278">
        <v>0.29556081509740273</v>
      </c>
      <c r="H35" s="278">
        <v>2.6337918992614343E-2</v>
      </c>
      <c r="I35" s="279">
        <v>5.5857864706848259E-3</v>
      </c>
      <c r="J35" s="163">
        <f t="shared" si="0"/>
        <v>215.54144529393977</v>
      </c>
    </row>
    <row r="36" spans="1:10">
      <c r="A36" s="5960"/>
      <c r="B36" s="276" t="s">
        <v>50</v>
      </c>
      <c r="C36" s="2040">
        <v>616</v>
      </c>
      <c r="D36" s="277">
        <v>1082.9910140576608</v>
      </c>
      <c r="E36" s="278">
        <v>8.9519797483472482E-2</v>
      </c>
      <c r="F36" s="278">
        <v>0.5582301953749339</v>
      </c>
      <c r="G36" s="278">
        <v>0.32075413645188905</v>
      </c>
      <c r="H36" s="278">
        <v>2.6033843271276193E-2</v>
      </c>
      <c r="I36" s="279">
        <v>5.4620274184282577E-3</v>
      </c>
      <c r="J36" s="163">
        <f t="shared" si="0"/>
        <v>266.07921904021424</v>
      </c>
    </row>
    <row r="37" spans="1:10">
      <c r="A37" s="5960" t="s">
        <v>51</v>
      </c>
      <c r="B37" s="276" t="s">
        <v>47</v>
      </c>
      <c r="C37" s="2040">
        <v>457</v>
      </c>
      <c r="D37" s="277">
        <v>1007.8304510969856</v>
      </c>
      <c r="E37" s="278">
        <v>9.2939076241515886E-2</v>
      </c>
      <c r="F37" s="278">
        <v>0.68467150499813201</v>
      </c>
      <c r="G37" s="278">
        <v>0.1869337257249778</v>
      </c>
      <c r="H37" s="278">
        <v>3.4375877306798495E-2</v>
      </c>
      <c r="I37" s="279">
        <v>1.0798157285769269E-3</v>
      </c>
      <c r="J37" s="163">
        <f t="shared" si="0"/>
        <v>197.39968035937972</v>
      </c>
    </row>
    <row r="38" spans="1:10">
      <c r="A38" s="5960"/>
      <c r="B38" s="276" t="s">
        <v>48</v>
      </c>
      <c r="C38" s="2040">
        <v>540</v>
      </c>
      <c r="D38" s="277">
        <v>995.70507236344497</v>
      </c>
      <c r="E38" s="278">
        <v>7.2081898038080044E-2</v>
      </c>
      <c r="F38" s="278">
        <v>0.66761967188561344</v>
      </c>
      <c r="G38" s="278">
        <v>0.21457215017847106</v>
      </c>
      <c r="H38" s="278">
        <v>3.381991263658779E-2</v>
      </c>
      <c r="I38" s="279">
        <v>1.1906367261247336E-2</v>
      </c>
      <c r="J38" s="163">
        <f t="shared" si="0"/>
        <v>233.25126344434364</v>
      </c>
    </row>
    <row r="39" spans="1:10">
      <c r="A39" s="5960"/>
      <c r="B39" s="276" t="s">
        <v>49</v>
      </c>
      <c r="C39" s="2040">
        <v>571</v>
      </c>
      <c r="D39" s="277">
        <v>980.11255888089158</v>
      </c>
      <c r="E39" s="278">
        <v>0.1006403942621721</v>
      </c>
      <c r="F39" s="278">
        <v>0.59762395130703605</v>
      </c>
      <c r="G39" s="278">
        <v>0.27815898542006479</v>
      </c>
      <c r="H39" s="278">
        <v>1.657077814632376E-2</v>
      </c>
      <c r="I39" s="279">
        <v>7.0058908644026561E-3</v>
      </c>
      <c r="J39" s="163">
        <f t="shared" si="0"/>
        <v>246.6416137531856</v>
      </c>
    </row>
    <row r="40" spans="1:10">
      <c r="A40" s="5960"/>
      <c r="B40" s="276" t="s">
        <v>50</v>
      </c>
      <c r="C40" s="2040">
        <v>506</v>
      </c>
      <c r="D40" s="277">
        <v>1026.150939277245</v>
      </c>
      <c r="E40" s="278">
        <v>0.1439123466729342</v>
      </c>
      <c r="F40" s="278">
        <v>0.45775908272062765</v>
      </c>
      <c r="G40" s="278">
        <v>0.35676786406631422</v>
      </c>
      <c r="H40" s="278">
        <v>3.3099482013180463E-2</v>
      </c>
      <c r="I40" s="279">
        <v>8.4612245269435685E-3</v>
      </c>
      <c r="J40" s="163">
        <f t="shared" si="0"/>
        <v>218.56507278303312</v>
      </c>
    </row>
    <row r="41" spans="1:10">
      <c r="A41" s="5960" t="s">
        <v>52</v>
      </c>
      <c r="B41" s="276" t="s">
        <v>803</v>
      </c>
      <c r="C41" s="2040">
        <v>143</v>
      </c>
      <c r="D41" s="277">
        <v>431.31955432177159</v>
      </c>
      <c r="E41" s="278">
        <v>0.17219261799341357</v>
      </c>
      <c r="F41" s="278">
        <v>0.60144556383509173</v>
      </c>
      <c r="G41" s="278">
        <v>0.17520943248626888</v>
      </c>
      <c r="H41" s="278">
        <v>4.7797489407563329E-2</v>
      </c>
      <c r="I41" s="279">
        <v>3.354896277662976E-3</v>
      </c>
      <c r="J41" s="163">
        <f t="shared" si="0"/>
        <v>61.768390134335448</v>
      </c>
    </row>
    <row r="42" spans="1:10">
      <c r="A42" s="5960"/>
      <c r="B42" s="276" t="s">
        <v>53</v>
      </c>
      <c r="C42" s="2040">
        <v>179</v>
      </c>
      <c r="D42" s="277">
        <v>360.06211804172011</v>
      </c>
      <c r="E42" s="278">
        <v>6.7384160214286767E-2</v>
      </c>
      <c r="F42" s="278">
        <v>0.72830562547557287</v>
      </c>
      <c r="G42" s="278">
        <v>0.17533414146235871</v>
      </c>
      <c r="H42" s="278">
        <v>2.8976072847781618E-2</v>
      </c>
      <c r="I42" s="279">
        <v>0</v>
      </c>
      <c r="J42" s="163">
        <f t="shared" si="0"/>
        <v>77.318474363958359</v>
      </c>
    </row>
    <row r="43" spans="1:10">
      <c r="A43" s="5960"/>
      <c r="B43" s="276" t="s">
        <v>54</v>
      </c>
      <c r="C43" s="2040">
        <v>239</v>
      </c>
      <c r="D43" s="277">
        <v>467.53842751977584</v>
      </c>
      <c r="E43" s="278">
        <v>3.9774915851670138E-2</v>
      </c>
      <c r="F43" s="278">
        <v>0.71749121618472789</v>
      </c>
      <c r="G43" s="278">
        <v>0.21522183427970656</v>
      </c>
      <c r="H43" s="278">
        <v>2.2993365902082182E-2</v>
      </c>
      <c r="I43" s="279">
        <v>4.5186677818132206E-3</v>
      </c>
      <c r="J43" s="163">
        <f t="shared" si="0"/>
        <v>103.23528141332987</v>
      </c>
    </row>
    <row r="44" spans="1:10">
      <c r="A44" s="5960"/>
      <c r="B44" s="276" t="s">
        <v>55</v>
      </c>
      <c r="C44" s="2040">
        <v>187</v>
      </c>
      <c r="D44" s="277">
        <v>344.44437103720514</v>
      </c>
      <c r="E44" s="278">
        <v>0.12036949936031004</v>
      </c>
      <c r="F44" s="278">
        <v>0.63973551411617391</v>
      </c>
      <c r="G44" s="278">
        <v>0.20485583341679769</v>
      </c>
      <c r="H44" s="278">
        <v>2.0802943874615846E-2</v>
      </c>
      <c r="I44" s="279">
        <v>1.4236209232102323E-2</v>
      </c>
      <c r="J44" s="163">
        <f t="shared" si="0"/>
        <v>80.774048637207883</v>
      </c>
    </row>
    <row r="45" spans="1:10">
      <c r="A45" s="5960"/>
      <c r="B45" s="276" t="s">
        <v>56</v>
      </c>
      <c r="C45" s="2040">
        <v>249</v>
      </c>
      <c r="D45" s="277">
        <v>400.17105253995948</v>
      </c>
      <c r="E45" s="278">
        <v>4.6840894738220111E-2</v>
      </c>
      <c r="F45" s="278">
        <v>0.66879361277172877</v>
      </c>
      <c r="G45" s="278">
        <v>0.2232789199615034</v>
      </c>
      <c r="H45" s="278">
        <v>4.9941100499986374E-2</v>
      </c>
      <c r="I45" s="279">
        <v>1.1145472028561577E-2</v>
      </c>
      <c r="J45" s="163">
        <f t="shared" si="0"/>
        <v>107.55474925489179</v>
      </c>
    </row>
    <row r="46" spans="1:10">
      <c r="A46" s="5960"/>
      <c r="B46" s="276" t="s">
        <v>57</v>
      </c>
      <c r="C46" s="2040">
        <v>225</v>
      </c>
      <c r="D46" s="277">
        <v>390.13684709611186</v>
      </c>
      <c r="E46" s="278">
        <v>0.1068653907875069</v>
      </c>
      <c r="F46" s="278">
        <v>0.66953615410148704</v>
      </c>
      <c r="G46" s="278">
        <v>0.20212993848521116</v>
      </c>
      <c r="H46" s="278">
        <v>1.2164570949716631E-2</v>
      </c>
      <c r="I46" s="279">
        <v>9.3039456760793081E-3</v>
      </c>
      <c r="J46" s="163">
        <f t="shared" si="0"/>
        <v>97.188026435143186</v>
      </c>
    </row>
    <row r="47" spans="1:10">
      <c r="A47" s="5960"/>
      <c r="B47" s="276" t="s">
        <v>58</v>
      </c>
      <c r="C47" s="2040">
        <v>233</v>
      </c>
      <c r="D47" s="277">
        <v>393.06729374809447</v>
      </c>
      <c r="E47" s="278">
        <v>0.12423743891716091</v>
      </c>
      <c r="F47" s="278">
        <v>0.54994601286711597</v>
      </c>
      <c r="G47" s="278">
        <v>0.29165143012778566</v>
      </c>
      <c r="H47" s="278">
        <v>2.8835704612189535E-2</v>
      </c>
      <c r="I47" s="279">
        <v>5.329413475748496E-3</v>
      </c>
      <c r="J47" s="163">
        <f t="shared" si="0"/>
        <v>100.64360070839273</v>
      </c>
    </row>
    <row r="48" spans="1:10">
      <c r="A48" s="5960"/>
      <c r="B48" s="276" t="s">
        <v>59</v>
      </c>
      <c r="C48" s="2040">
        <v>238</v>
      </c>
      <c r="D48" s="277">
        <v>417.46928660683346</v>
      </c>
      <c r="E48" s="278">
        <v>6.591050123866328E-2</v>
      </c>
      <c r="F48" s="278">
        <v>0.56722101754675247</v>
      </c>
      <c r="G48" s="278">
        <v>0.33503363476852116</v>
      </c>
      <c r="H48" s="278">
        <v>2.8767026227006904E-2</v>
      </c>
      <c r="I48" s="279">
        <v>3.0678202190571051E-3</v>
      </c>
      <c r="J48" s="163">
        <f t="shared" si="0"/>
        <v>102.80333462917368</v>
      </c>
    </row>
    <row r="49" spans="1:10">
      <c r="A49" s="5960"/>
      <c r="B49" s="276" t="s">
        <v>60</v>
      </c>
      <c r="C49" s="2040">
        <v>215</v>
      </c>
      <c r="D49" s="277">
        <v>400.88636897907264</v>
      </c>
      <c r="E49" s="278">
        <v>0.13693800828452909</v>
      </c>
      <c r="F49" s="278">
        <v>0.50950708059159378</v>
      </c>
      <c r="G49" s="278">
        <v>0.30031488108459425</v>
      </c>
      <c r="H49" s="278">
        <v>3.803627207873321E-2</v>
      </c>
      <c r="I49" s="279">
        <v>1.5203757960550348E-2</v>
      </c>
      <c r="J49" s="163">
        <f t="shared" si="0"/>
        <v>92.86855859358127</v>
      </c>
    </row>
    <row r="50" spans="1:10">
      <c r="A50" s="5960"/>
      <c r="B50" s="276" t="s">
        <v>61</v>
      </c>
      <c r="C50" s="2040">
        <v>166</v>
      </c>
      <c r="D50" s="277">
        <v>404.70370172802455</v>
      </c>
      <c r="E50" s="278">
        <v>0.18233036445645193</v>
      </c>
      <c r="F50" s="278">
        <v>0.34287747620633618</v>
      </c>
      <c r="G50" s="278">
        <v>0.45332395546680554</v>
      </c>
      <c r="H50" s="278">
        <v>1.5101976891454072E-2</v>
      </c>
      <c r="I50" s="279">
        <v>6.3662269789532709E-3</v>
      </c>
      <c r="J50" s="163">
        <f t="shared" si="0"/>
        <v>71.703166169927854</v>
      </c>
    </row>
    <row r="51" spans="1:10">
      <c r="A51" s="5960" t="s">
        <v>62</v>
      </c>
      <c r="B51" s="276" t="s">
        <v>17</v>
      </c>
      <c r="C51" s="2040">
        <v>359</v>
      </c>
      <c r="D51" s="277">
        <v>1333.719508711506</v>
      </c>
      <c r="E51" s="278">
        <v>0.16468779274849576</v>
      </c>
      <c r="F51" s="278">
        <v>0.57434931520636168</v>
      </c>
      <c r="G51" s="278">
        <v>0.18162479581761556</v>
      </c>
      <c r="H51" s="278">
        <v>6.3114806486172667E-2</v>
      </c>
      <c r="I51" s="279">
        <v>1.6223289741355208E-2</v>
      </c>
      <c r="J51" s="163">
        <f t="shared" si="0"/>
        <v>155.06889551207291</v>
      </c>
    </row>
    <row r="52" spans="1:10">
      <c r="A52" s="5960"/>
      <c r="B52" s="276" t="s">
        <v>18</v>
      </c>
      <c r="C52" s="2040">
        <v>1715</v>
      </c>
      <c r="D52" s="277">
        <v>2676.0795129070757</v>
      </c>
      <c r="E52" s="278">
        <v>9.2928326301592548E-2</v>
      </c>
      <c r="F52" s="278">
        <v>0.5939879174549888</v>
      </c>
      <c r="G52" s="278">
        <v>0.28508950914511649</v>
      </c>
      <c r="H52" s="278">
        <v>2.2156285653854385E-2</v>
      </c>
      <c r="I52" s="279">
        <v>5.8379614444479221E-3</v>
      </c>
      <c r="J52" s="163">
        <f t="shared" si="0"/>
        <v>740.78873482786912</v>
      </c>
    </row>
    <row r="53" spans="1:10">
      <c r="A53" s="5960" t="s">
        <v>63</v>
      </c>
      <c r="B53" s="276" t="s">
        <v>64</v>
      </c>
      <c r="C53" s="2040">
        <v>375</v>
      </c>
      <c r="D53" s="277">
        <v>461.1693202202232</v>
      </c>
      <c r="E53" s="278">
        <v>9.2888742205495756E-2</v>
      </c>
      <c r="F53" s="278">
        <v>0.70001022817446601</v>
      </c>
      <c r="G53" s="278">
        <v>0.17552668559274018</v>
      </c>
      <c r="H53" s="278">
        <v>2.582875655931624E-2</v>
      </c>
      <c r="I53" s="279">
        <v>5.745587467982493E-3</v>
      </c>
      <c r="J53" s="163">
        <f t="shared" si="0"/>
        <v>161.98004405857196</v>
      </c>
    </row>
    <row r="54" spans="1:10" ht="45">
      <c r="A54" s="5960"/>
      <c r="B54" s="276" t="s">
        <v>65</v>
      </c>
      <c r="C54" s="2040">
        <v>1699</v>
      </c>
      <c r="D54" s="277">
        <v>2469.4021763337446</v>
      </c>
      <c r="E54" s="278">
        <v>0.10679363991591462</v>
      </c>
      <c r="F54" s="278">
        <v>0.57050679238302038</v>
      </c>
      <c r="G54" s="278">
        <v>0.28545478972869193</v>
      </c>
      <c r="H54" s="278">
        <v>2.9384080494451275E-2</v>
      </c>
      <c r="I54" s="279">
        <v>7.8606974779217038E-3</v>
      </c>
      <c r="J54" s="163">
        <f t="shared" si="0"/>
        <v>733.8775862813701</v>
      </c>
    </row>
    <row r="55" spans="1:10" ht="30">
      <c r="A55" s="5960"/>
      <c r="B55" s="276" t="s">
        <v>66</v>
      </c>
      <c r="C55" s="2040">
        <v>0</v>
      </c>
      <c r="D55" s="277">
        <v>410.6024102953516</v>
      </c>
      <c r="E55" s="278">
        <v>0</v>
      </c>
      <c r="F55" s="278">
        <v>0</v>
      </c>
      <c r="G55" s="278">
        <v>0</v>
      </c>
      <c r="H55" s="278">
        <v>0</v>
      </c>
      <c r="I55" s="279">
        <v>0</v>
      </c>
      <c r="J55" s="163">
        <f t="shared" si="0"/>
        <v>0</v>
      </c>
    </row>
    <row r="56" spans="1:10" ht="45">
      <c r="A56" s="5960"/>
      <c r="B56" s="276" t="s">
        <v>67</v>
      </c>
      <c r="C56" s="2040">
        <v>0</v>
      </c>
      <c r="D56" s="277">
        <v>668.62511476925772</v>
      </c>
      <c r="E56" s="278">
        <v>0</v>
      </c>
      <c r="F56" s="278">
        <v>0</v>
      </c>
      <c r="G56" s="278">
        <v>0</v>
      </c>
      <c r="H56" s="278">
        <v>0</v>
      </c>
      <c r="I56" s="279">
        <v>0</v>
      </c>
      <c r="J56" s="163">
        <f t="shared" si="0"/>
        <v>0</v>
      </c>
    </row>
    <row r="57" spans="1:10">
      <c r="A57" s="5960" t="s">
        <v>68</v>
      </c>
      <c r="B57" s="276" t="s">
        <v>17</v>
      </c>
      <c r="C57" s="2040">
        <v>0</v>
      </c>
      <c r="D57" s="277">
        <v>1026.0471997107495</v>
      </c>
      <c r="E57" s="278">
        <v>0</v>
      </c>
      <c r="F57" s="278">
        <v>0</v>
      </c>
      <c r="G57" s="278">
        <v>0</v>
      </c>
      <c r="H57" s="278">
        <v>0</v>
      </c>
      <c r="I57" s="279">
        <v>0</v>
      </c>
      <c r="J57" s="163">
        <f t="shared" si="0"/>
        <v>0</v>
      </c>
    </row>
    <row r="58" spans="1:10">
      <c r="A58" s="5960"/>
      <c r="B58" s="276" t="s">
        <v>18</v>
      </c>
      <c r="C58" s="2040">
        <v>2074</v>
      </c>
      <c r="D58" s="277">
        <v>2983.7518219078261</v>
      </c>
      <c r="E58" s="278">
        <v>0.10461588357254971</v>
      </c>
      <c r="F58" s="278">
        <v>0.59078935286320411</v>
      </c>
      <c r="G58" s="278">
        <v>0.26823807723775822</v>
      </c>
      <c r="H58" s="278">
        <v>2.8827253007208741E-2</v>
      </c>
      <c r="I58" s="279">
        <v>7.5294333192786689E-3</v>
      </c>
      <c r="J58" s="163">
        <f t="shared" si="0"/>
        <v>895.85763033994203</v>
      </c>
    </row>
    <row r="59" spans="1:10">
      <c r="A59" s="5960" t="s">
        <v>69</v>
      </c>
      <c r="B59" s="276" t="s">
        <v>17</v>
      </c>
      <c r="C59" s="2040">
        <v>0</v>
      </c>
      <c r="D59" s="277">
        <v>1079.2275250646092</v>
      </c>
      <c r="E59" s="278">
        <v>0</v>
      </c>
      <c r="F59" s="278">
        <v>0</v>
      </c>
      <c r="G59" s="278">
        <v>0</v>
      </c>
      <c r="H59" s="278">
        <v>0</v>
      </c>
      <c r="I59" s="279">
        <v>0</v>
      </c>
      <c r="J59" s="163">
        <f t="shared" si="0"/>
        <v>0</v>
      </c>
    </row>
    <row r="60" spans="1:10">
      <c r="A60" s="5960"/>
      <c r="B60" s="276" t="s">
        <v>18</v>
      </c>
      <c r="C60" s="2040">
        <v>2074</v>
      </c>
      <c r="D60" s="277">
        <v>2930.5714965539678</v>
      </c>
      <c r="E60" s="278">
        <v>0.10461588357254971</v>
      </c>
      <c r="F60" s="278">
        <v>0.59078935286320411</v>
      </c>
      <c r="G60" s="278">
        <v>0.26823807723775822</v>
      </c>
      <c r="H60" s="278">
        <v>2.8827253007208741E-2</v>
      </c>
      <c r="I60" s="279">
        <v>7.5294333192786689E-3</v>
      </c>
      <c r="J60" s="163">
        <f t="shared" si="0"/>
        <v>895.85763033994203</v>
      </c>
    </row>
    <row r="61" spans="1:10">
      <c r="A61" s="5960" t="s">
        <v>70</v>
      </c>
      <c r="B61" s="276" t="s">
        <v>17</v>
      </c>
      <c r="C61" s="2040">
        <v>389</v>
      </c>
      <c r="D61" s="277">
        <v>1150.2591134483155</v>
      </c>
      <c r="E61" s="278">
        <v>8.9696970162749329E-2</v>
      </c>
      <c r="F61" s="278">
        <v>0.69219307876451519</v>
      </c>
      <c r="G61" s="278">
        <v>0.18334633677338349</v>
      </c>
      <c r="H61" s="278">
        <v>2.9215452321413923E-2</v>
      </c>
      <c r="I61" s="279">
        <v>5.5481619779388161E-3</v>
      </c>
      <c r="J61" s="163">
        <f t="shared" si="0"/>
        <v>168.02729903675865</v>
      </c>
    </row>
    <row r="62" spans="1:10">
      <c r="A62" s="5960"/>
      <c r="B62" s="276" t="s">
        <v>18</v>
      </c>
      <c r="C62" s="2040">
        <v>1685</v>
      </c>
      <c r="D62" s="277">
        <v>2859.5399081702608</v>
      </c>
      <c r="E62" s="278">
        <v>0.10750402847533426</v>
      </c>
      <c r="F62" s="278">
        <v>0.5711586568439605</v>
      </c>
      <c r="G62" s="278">
        <v>0.28467222634607142</v>
      </c>
      <c r="H62" s="278">
        <v>2.8752101698277018E-2</v>
      </c>
      <c r="I62" s="279">
        <v>7.912986636356336E-3</v>
      </c>
      <c r="J62" s="163">
        <f t="shared" si="0"/>
        <v>727.83033130318336</v>
      </c>
    </row>
    <row r="63" spans="1:10">
      <c r="A63" s="5960" t="s">
        <v>71</v>
      </c>
      <c r="B63" s="276" t="s">
        <v>17</v>
      </c>
      <c r="C63" s="2040">
        <v>1910</v>
      </c>
      <c r="D63" s="277">
        <v>3722.3403072975434</v>
      </c>
      <c r="E63" s="278">
        <v>0.10839649065059698</v>
      </c>
      <c r="F63" s="278">
        <v>0.59773724130028494</v>
      </c>
      <c r="G63" s="278">
        <v>0.26178240882199494</v>
      </c>
      <c r="H63" s="278">
        <v>2.4926925904823344E-2</v>
      </c>
      <c r="I63" s="279">
        <v>7.1569333222974716E-3</v>
      </c>
      <c r="J63" s="163">
        <f t="shared" si="0"/>
        <v>825.01835773832659</v>
      </c>
    </row>
    <row r="64" spans="1:10">
      <c r="A64" s="5960"/>
      <c r="B64" s="276" t="s">
        <v>18</v>
      </c>
      <c r="C64" s="2040">
        <v>164</v>
      </c>
      <c r="D64" s="277">
        <v>287.45871432103456</v>
      </c>
      <c r="E64" s="278">
        <v>6.0073963416668902E-2</v>
      </c>
      <c r="F64" s="278">
        <v>0.50893152272437669</v>
      </c>
      <c r="G64" s="278">
        <v>0.34429672633605279</v>
      </c>
      <c r="H64" s="278">
        <v>7.4779676729059677E-2</v>
      </c>
      <c r="I64" s="279">
        <v>1.191811079384199E-2</v>
      </c>
      <c r="J64" s="163">
        <f t="shared" si="0"/>
        <v>70.839272601615477</v>
      </c>
    </row>
    <row r="65" spans="1:10">
      <c r="A65" s="5960" t="s">
        <v>72</v>
      </c>
      <c r="B65" s="276" t="s">
        <v>17</v>
      </c>
      <c r="C65" s="2040">
        <v>1299</v>
      </c>
      <c r="D65" s="277">
        <v>2755.2164332111797</v>
      </c>
      <c r="E65" s="278">
        <v>0.10852086111274038</v>
      </c>
      <c r="F65" s="278">
        <v>0.58036447784212686</v>
      </c>
      <c r="G65" s="278">
        <v>0.26905021537625085</v>
      </c>
      <c r="H65" s="278">
        <v>3.2946353002109074E-2</v>
      </c>
      <c r="I65" s="279">
        <v>9.1180926667725464E-3</v>
      </c>
      <c r="J65" s="163">
        <f t="shared" si="0"/>
        <v>561.09887261889332</v>
      </c>
    </row>
    <row r="66" spans="1:10">
      <c r="A66" s="5960"/>
      <c r="B66" s="276" t="s">
        <v>18</v>
      </c>
      <c r="C66" s="2040">
        <v>775</v>
      </c>
      <c r="D66" s="277">
        <v>1254.5825884074052</v>
      </c>
      <c r="E66" s="278">
        <v>9.769482638401035E-2</v>
      </c>
      <c r="F66" s="278">
        <v>0.60926606763599622</v>
      </c>
      <c r="G66" s="278">
        <v>0.26679866959875204</v>
      </c>
      <c r="H66" s="278">
        <v>2.1526692034295011E-2</v>
      </c>
      <c r="I66" s="279">
        <v>4.7137443469479311E-3</v>
      </c>
      <c r="J66" s="163">
        <f t="shared" si="0"/>
        <v>334.75875772104877</v>
      </c>
    </row>
    <row r="67" spans="1:10">
      <c r="A67" s="5960" t="s">
        <v>73</v>
      </c>
      <c r="B67" s="276" t="s">
        <v>17</v>
      </c>
      <c r="C67" s="2040">
        <v>122</v>
      </c>
      <c r="D67" s="277">
        <v>486.87792925663791</v>
      </c>
      <c r="E67" s="278">
        <v>0.34741338703797658</v>
      </c>
      <c r="F67" s="278">
        <v>0.28661363628208208</v>
      </c>
      <c r="G67" s="278">
        <v>0.19928956773127102</v>
      </c>
      <c r="H67" s="278">
        <v>0.11689357464139391</v>
      </c>
      <c r="I67" s="279">
        <v>4.9789834307276327E-2</v>
      </c>
      <c r="J67" s="163">
        <f t="shared" si="0"/>
        <v>52.697507667055412</v>
      </c>
    </row>
    <row r="68" spans="1:10">
      <c r="A68" s="5960"/>
      <c r="B68" s="276" t="s">
        <v>18</v>
      </c>
      <c r="C68" s="2040">
        <v>1952</v>
      </c>
      <c r="D68" s="277">
        <v>3522.9210923619394</v>
      </c>
      <c r="E68" s="278">
        <v>8.8324634171415339E-2</v>
      </c>
      <c r="F68" s="278">
        <v>0.61119896329932244</v>
      </c>
      <c r="G68" s="278">
        <v>0.2728643907219348</v>
      </c>
      <c r="H68" s="278">
        <v>2.2918170792171354E-2</v>
      </c>
      <c r="I68" s="279">
        <v>4.6938410151533124E-3</v>
      </c>
      <c r="J68" s="163">
        <f t="shared" si="0"/>
        <v>843.16012267288659</v>
      </c>
    </row>
    <row r="69" spans="1:10">
      <c r="A69" s="5960" t="s">
        <v>74</v>
      </c>
      <c r="B69" s="276" t="s">
        <v>17</v>
      </c>
      <c r="C69" s="2040">
        <v>1544</v>
      </c>
      <c r="D69" s="277">
        <v>3047.1974460849128</v>
      </c>
      <c r="E69" s="278">
        <v>8.6300285131580737E-2</v>
      </c>
      <c r="F69" s="278">
        <v>0.62932489649500367</v>
      </c>
      <c r="G69" s="278">
        <v>0.25723123776269879</v>
      </c>
      <c r="H69" s="278">
        <v>2.1480405508312636E-2</v>
      </c>
      <c r="I69" s="279">
        <v>5.6631751024026379E-3</v>
      </c>
      <c r="J69" s="163">
        <f t="shared" ref="J69:J78" si="1">C69/2.3151</f>
        <v>666.92583473716036</v>
      </c>
    </row>
    <row r="70" spans="1:10">
      <c r="A70" s="5960"/>
      <c r="B70" s="276" t="s">
        <v>18</v>
      </c>
      <c r="C70" s="2040">
        <v>530</v>
      </c>
      <c r="D70" s="277">
        <v>962.60157553367719</v>
      </c>
      <c r="E70" s="278">
        <v>0.14809012711274652</v>
      </c>
      <c r="F70" s="278">
        <v>0.49932067308174521</v>
      </c>
      <c r="G70" s="278">
        <v>0.29436411518780548</v>
      </c>
      <c r="H70" s="278">
        <v>4.6265866244396159E-2</v>
      </c>
      <c r="I70" s="279">
        <v>1.1959218373305476E-2</v>
      </c>
      <c r="J70" s="163">
        <f t="shared" si="1"/>
        <v>228.93179560278173</v>
      </c>
    </row>
    <row r="71" spans="1:10">
      <c r="A71" s="5960" t="s">
        <v>75</v>
      </c>
      <c r="B71" s="276" t="s">
        <v>76</v>
      </c>
      <c r="C71" s="2040">
        <v>272</v>
      </c>
      <c r="D71" s="277">
        <v>491.39174092561882</v>
      </c>
      <c r="E71" s="278">
        <v>0.13109882516613783</v>
      </c>
      <c r="F71" s="278">
        <v>0.45112771707156685</v>
      </c>
      <c r="G71" s="278">
        <v>0.41777345776229546</v>
      </c>
      <c r="H71" s="278">
        <v>0</v>
      </c>
      <c r="I71" s="279">
        <v>0</v>
      </c>
      <c r="J71" s="163">
        <f t="shared" si="1"/>
        <v>117.48952529048421</v>
      </c>
    </row>
    <row r="72" spans="1:10">
      <c r="A72" s="5960"/>
      <c r="B72" s="276" t="s">
        <v>77</v>
      </c>
      <c r="C72" s="2040">
        <v>232</v>
      </c>
      <c r="D72" s="277">
        <v>430.53474975596271</v>
      </c>
      <c r="E72" s="278">
        <v>4.1762829940507167E-2</v>
      </c>
      <c r="F72" s="278">
        <v>0.49270601082615251</v>
      </c>
      <c r="G72" s="278">
        <v>0.4235591020029868</v>
      </c>
      <c r="H72" s="278">
        <v>3.3923616932203859E-2</v>
      </c>
      <c r="I72" s="279">
        <v>8.0484402981503503E-3</v>
      </c>
      <c r="J72" s="163">
        <f t="shared" si="1"/>
        <v>100.21165392423653</v>
      </c>
    </row>
    <row r="73" spans="1:10">
      <c r="A73" s="5960"/>
      <c r="B73" s="276" t="s">
        <v>78</v>
      </c>
      <c r="C73" s="2040">
        <v>194</v>
      </c>
      <c r="D73" s="277">
        <v>398.92434577585396</v>
      </c>
      <c r="E73" s="278">
        <v>0.20698989846810292</v>
      </c>
      <c r="F73" s="278">
        <v>0.51678874104369388</v>
      </c>
      <c r="G73" s="278">
        <v>0.20445908849291097</v>
      </c>
      <c r="H73" s="278">
        <v>4.4332197766300221E-2</v>
      </c>
      <c r="I73" s="279">
        <v>2.7430074228991939E-2</v>
      </c>
      <c r="J73" s="163">
        <f t="shared" si="1"/>
        <v>83.797676126301241</v>
      </c>
    </row>
    <row r="74" spans="1:10">
      <c r="A74" s="5960"/>
      <c r="B74" s="276" t="s">
        <v>79</v>
      </c>
      <c r="C74" s="2040">
        <v>169</v>
      </c>
      <c r="D74" s="277">
        <v>362.90221731292138</v>
      </c>
      <c r="E74" s="278">
        <v>5.3086573577978961E-2</v>
      </c>
      <c r="F74" s="278">
        <v>0.48454785105101295</v>
      </c>
      <c r="G74" s="278">
        <v>0.35903495176785677</v>
      </c>
      <c r="H74" s="278">
        <v>8.3253183080758825E-2</v>
      </c>
      <c r="I74" s="279">
        <v>2.0077440522393283E-2</v>
      </c>
      <c r="J74" s="163">
        <f t="shared" si="1"/>
        <v>72.999006522396442</v>
      </c>
    </row>
    <row r="75" spans="1:10">
      <c r="A75" s="5960"/>
      <c r="B75" s="276" t="s">
        <v>80</v>
      </c>
      <c r="C75" s="2040">
        <v>198</v>
      </c>
      <c r="D75" s="277">
        <v>443.44581049429655</v>
      </c>
      <c r="E75" s="278">
        <v>8.1482065151791114E-2</v>
      </c>
      <c r="F75" s="278">
        <v>0.59190013635729988</v>
      </c>
      <c r="G75" s="278">
        <v>0.29820111971509239</v>
      </c>
      <c r="H75" s="278">
        <v>2.8416678775816395E-2</v>
      </c>
      <c r="I75" s="279">
        <v>0</v>
      </c>
      <c r="J75" s="163">
        <f t="shared" si="1"/>
        <v>85.525463262925996</v>
      </c>
    </row>
    <row r="76" spans="1:10">
      <c r="A76" s="5960"/>
      <c r="B76" s="276" t="s">
        <v>81</v>
      </c>
      <c r="C76" s="2040">
        <v>275</v>
      </c>
      <c r="D76" s="277">
        <v>561.81444535090611</v>
      </c>
      <c r="E76" s="278">
        <v>8.7129431807632912E-2</v>
      </c>
      <c r="F76" s="278">
        <v>0.67829522486565219</v>
      </c>
      <c r="G76" s="278">
        <v>0.18767918237140027</v>
      </c>
      <c r="H76" s="278">
        <v>3.31748581240668E-2</v>
      </c>
      <c r="I76" s="279">
        <v>1.3721302831247889E-2</v>
      </c>
      <c r="J76" s="163">
        <f t="shared" si="1"/>
        <v>118.78536564295278</v>
      </c>
    </row>
    <row r="77" spans="1:10">
      <c r="A77" s="5960"/>
      <c r="B77" s="276" t="s">
        <v>82</v>
      </c>
      <c r="C77" s="2040">
        <v>287</v>
      </c>
      <c r="D77" s="277">
        <v>520.41337249565856</v>
      </c>
      <c r="E77" s="278">
        <v>9.7065578600562072E-2</v>
      </c>
      <c r="F77" s="278">
        <v>0.74471846231995908</v>
      </c>
      <c r="G77" s="278">
        <v>0.11050584754850235</v>
      </c>
      <c r="H77" s="278">
        <v>4.7710111530975638E-2</v>
      </c>
      <c r="I77" s="279">
        <v>0</v>
      </c>
      <c r="J77" s="163">
        <f t="shared" si="1"/>
        <v>123.96872705282708</v>
      </c>
    </row>
    <row r="78" spans="1:10">
      <c r="A78" s="5975"/>
      <c r="B78" s="280" t="s">
        <v>83</v>
      </c>
      <c r="C78" s="2041">
        <v>447</v>
      </c>
      <c r="D78" s="281">
        <v>800.3723395073539</v>
      </c>
      <c r="E78" s="282">
        <v>0.12357556239268028</v>
      </c>
      <c r="F78" s="282">
        <v>0.64566533411814919</v>
      </c>
      <c r="G78" s="282">
        <v>0.22649403381234168</v>
      </c>
      <c r="H78" s="282">
        <v>1.6347765735058733E-3</v>
      </c>
      <c r="I78" s="283">
        <v>2.6302931033216613E-3</v>
      </c>
      <c r="J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221" priority="1">
      <formula>IF((E$4-E5)/SQRT(((E$4+E5)/2)*(((1-E$4)+(1-E5))/2)*(1/$J$4+1/$J5))&gt;1.96,1,)</formula>
    </cfRule>
    <cfRule type="expression" dxfId="220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Munka8">
    <tabColor theme="5" tint="0.79998168889431442"/>
  </sheetPr>
  <dimension ref="A1:Q78"/>
  <sheetViews>
    <sheetView workbookViewId="0">
      <selection activeCell="I8" sqref="I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7" s="2157" customFormat="1" ht="20.100000000000001" customHeight="1">
      <c r="A1" s="4500" t="s">
        <v>0</v>
      </c>
      <c r="B1" s="4501"/>
      <c r="C1" s="4506"/>
      <c r="D1" s="4507"/>
      <c r="E1" s="4507" t="s">
        <v>323</v>
      </c>
      <c r="F1" s="4507"/>
      <c r="G1" s="4507"/>
      <c r="H1" s="4507"/>
      <c r="I1" s="4507"/>
      <c r="J1" s="4507"/>
      <c r="K1" s="4507"/>
      <c r="L1" s="4508"/>
    </row>
    <row r="2" spans="1:17" s="2157" customFormat="1" ht="172.35" customHeight="1">
      <c r="A2" s="4502"/>
      <c r="B2" s="4503"/>
      <c r="C2" s="4509" t="s">
        <v>1</v>
      </c>
      <c r="D2" s="4511" t="s">
        <v>2</v>
      </c>
      <c r="E2" s="2303" t="s">
        <v>324</v>
      </c>
      <c r="F2" s="2303" t="s">
        <v>318</v>
      </c>
      <c r="G2" s="2303" t="s">
        <v>319</v>
      </c>
      <c r="H2" s="2303" t="s">
        <v>320</v>
      </c>
      <c r="I2" s="2303" t="s">
        <v>321</v>
      </c>
      <c r="J2" s="2303" t="s">
        <v>322</v>
      </c>
      <c r="K2" s="2303" t="s">
        <v>325</v>
      </c>
      <c r="L2" s="2304" t="s">
        <v>326</v>
      </c>
      <c r="M2" s="2305"/>
    </row>
    <row r="3" spans="1:17" s="2157" customFormat="1" ht="20.100000000000001" customHeight="1">
      <c r="A3" s="4504"/>
      <c r="B3" s="4505"/>
      <c r="C3" s="4510"/>
      <c r="D3" s="4512"/>
      <c r="E3" s="2306" t="s">
        <v>9</v>
      </c>
      <c r="F3" s="2306" t="s">
        <v>9</v>
      </c>
      <c r="G3" s="2306" t="s">
        <v>9</v>
      </c>
      <c r="H3" s="2306" t="s">
        <v>9</v>
      </c>
      <c r="I3" s="2306" t="s">
        <v>9</v>
      </c>
      <c r="J3" s="2306" t="s">
        <v>9</v>
      </c>
      <c r="K3" s="2306" t="s">
        <v>9</v>
      </c>
      <c r="L3" s="2307" t="s">
        <v>9</v>
      </c>
      <c r="M3" s="2308" t="s">
        <v>87</v>
      </c>
    </row>
    <row r="4" spans="1:17" ht="21" customHeight="1">
      <c r="A4" s="2309" t="s">
        <v>10</v>
      </c>
      <c r="B4" s="2310" t="s">
        <v>10</v>
      </c>
      <c r="C4" s="2311">
        <v>11</v>
      </c>
      <c r="D4" s="2312">
        <v>16.145178190378498</v>
      </c>
      <c r="E4" s="2313">
        <v>0</v>
      </c>
      <c r="F4" s="2313">
        <v>6.9005529395596052E-2</v>
      </c>
      <c r="G4" s="2313">
        <v>0.67574390914041882</v>
      </c>
      <c r="H4" s="2313">
        <v>0.25525056146398517</v>
      </c>
      <c r="I4" s="2313">
        <v>0</v>
      </c>
      <c r="J4" s="2313">
        <v>0</v>
      </c>
      <c r="K4" s="2313">
        <v>0</v>
      </c>
      <c r="L4" s="2314">
        <v>0</v>
      </c>
      <c r="M4" s="2311">
        <f>C4/$Q$6</f>
        <v>4.7514146257181116</v>
      </c>
    </row>
    <row r="5" spans="1:17" ht="21" customHeight="1">
      <c r="A5" s="4498" t="s">
        <v>11</v>
      </c>
      <c r="B5" s="2315" t="s">
        <v>12</v>
      </c>
      <c r="C5" s="2316">
        <v>1</v>
      </c>
      <c r="D5" s="2317">
        <v>3.4086935765757</v>
      </c>
      <c r="E5" s="2318">
        <v>0</v>
      </c>
      <c r="F5" s="2318">
        <v>0</v>
      </c>
      <c r="G5" s="2318">
        <v>1</v>
      </c>
      <c r="H5" s="2318">
        <v>0</v>
      </c>
      <c r="I5" s="2318">
        <v>0</v>
      </c>
      <c r="J5" s="2318">
        <v>0</v>
      </c>
      <c r="K5" s="2318">
        <v>0</v>
      </c>
      <c r="L5" s="2319">
        <v>0</v>
      </c>
      <c r="M5" s="2316">
        <f t="shared" ref="M5:M68" si="0">C5/$Q$6</f>
        <v>0.43194678415619192</v>
      </c>
    </row>
    <row r="6" spans="1:17" ht="21" customHeight="1">
      <c r="A6" s="4498"/>
      <c r="B6" s="2315" t="s">
        <v>13</v>
      </c>
      <c r="C6" s="2316">
        <v>2</v>
      </c>
      <c r="D6" s="2317">
        <v>2.042279338668</v>
      </c>
      <c r="E6" s="2318">
        <v>0</v>
      </c>
      <c r="F6" s="2318">
        <v>0</v>
      </c>
      <c r="G6" s="2318">
        <v>0.4847933022562646</v>
      </c>
      <c r="H6" s="2318">
        <v>0.51520669774373529</v>
      </c>
      <c r="I6" s="2318">
        <v>0</v>
      </c>
      <c r="J6" s="2318">
        <v>0</v>
      </c>
      <c r="K6" s="2318">
        <v>0</v>
      </c>
      <c r="L6" s="2319">
        <v>0</v>
      </c>
      <c r="M6" s="2316">
        <f t="shared" si="0"/>
        <v>0.86389356831238384</v>
      </c>
      <c r="Q6" s="2211">
        <v>2.3151000000000002</v>
      </c>
    </row>
    <row r="7" spans="1:17" ht="21" customHeight="1">
      <c r="A7" s="4498"/>
      <c r="B7" s="2315" t="s">
        <v>14</v>
      </c>
      <c r="C7" s="2316">
        <v>4</v>
      </c>
      <c r="D7" s="2317">
        <v>4.8899559686789997</v>
      </c>
      <c r="E7" s="2318">
        <v>0</v>
      </c>
      <c r="F7" s="2318">
        <v>0.2278357055460912</v>
      </c>
      <c r="G7" s="2318">
        <v>0.14457790640840623</v>
      </c>
      <c r="H7" s="2318">
        <v>0.62758638804550249</v>
      </c>
      <c r="I7" s="2318">
        <v>0</v>
      </c>
      <c r="J7" s="2318">
        <v>0</v>
      </c>
      <c r="K7" s="2318">
        <v>0</v>
      </c>
      <c r="L7" s="2319">
        <v>0</v>
      </c>
      <c r="M7" s="2316">
        <f t="shared" si="0"/>
        <v>1.7277871366247677</v>
      </c>
    </row>
    <row r="8" spans="1:17" ht="21" customHeight="1">
      <c r="A8" s="4498"/>
      <c r="B8" s="2315" t="s">
        <v>15</v>
      </c>
      <c r="C8" s="2316">
        <v>4</v>
      </c>
      <c r="D8" s="2317">
        <v>5.8042493064557998</v>
      </c>
      <c r="E8" s="2318">
        <v>0</v>
      </c>
      <c r="F8" s="2318">
        <v>0</v>
      </c>
      <c r="G8" s="2318">
        <v>1</v>
      </c>
      <c r="H8" s="2318">
        <v>0</v>
      </c>
      <c r="I8" s="2318">
        <v>0</v>
      </c>
      <c r="J8" s="2318">
        <v>0</v>
      </c>
      <c r="K8" s="2318">
        <v>0</v>
      </c>
      <c r="L8" s="2319">
        <v>0</v>
      </c>
      <c r="M8" s="2316">
        <f t="shared" si="0"/>
        <v>1.7277871366247677</v>
      </c>
    </row>
    <row r="9" spans="1:17" ht="21" customHeight="1">
      <c r="A9" s="4498" t="s">
        <v>16</v>
      </c>
      <c r="B9" s="2315" t="s">
        <v>17</v>
      </c>
      <c r="C9" s="2316">
        <v>5</v>
      </c>
      <c r="D9" s="2317">
        <v>7.6923874136669994</v>
      </c>
      <c r="E9" s="2318">
        <v>0</v>
      </c>
      <c r="F9" s="2318">
        <v>0</v>
      </c>
      <c r="G9" s="2318">
        <v>0.66374146842992421</v>
      </c>
      <c r="H9" s="2318">
        <v>0.33625853157007607</v>
      </c>
      <c r="I9" s="2318">
        <v>0</v>
      </c>
      <c r="J9" s="2318">
        <v>0</v>
      </c>
      <c r="K9" s="2318">
        <v>0</v>
      </c>
      <c r="L9" s="2319">
        <v>0</v>
      </c>
      <c r="M9" s="2316">
        <f t="shared" si="0"/>
        <v>2.1597339207809596</v>
      </c>
    </row>
    <row r="10" spans="1:17" ht="21" customHeight="1">
      <c r="A10" s="4498"/>
      <c r="B10" s="2315" t="s">
        <v>18</v>
      </c>
      <c r="C10" s="2316">
        <v>6</v>
      </c>
      <c r="D10" s="2317">
        <v>8.4527907767114989</v>
      </c>
      <c r="E10" s="2318">
        <v>0</v>
      </c>
      <c r="F10" s="2318">
        <v>0.13180340051510603</v>
      </c>
      <c r="G10" s="2318">
        <v>0.68666662405122292</v>
      </c>
      <c r="H10" s="2318">
        <v>0.18152997543367108</v>
      </c>
      <c r="I10" s="2318">
        <v>0</v>
      </c>
      <c r="J10" s="2318">
        <v>0</v>
      </c>
      <c r="K10" s="2318">
        <v>0</v>
      </c>
      <c r="L10" s="2319">
        <v>0</v>
      </c>
      <c r="M10" s="2316">
        <f t="shared" si="0"/>
        <v>2.5916807049371515</v>
      </c>
    </row>
    <row r="11" spans="1:17" ht="21" customHeight="1">
      <c r="A11" s="4498" t="s">
        <v>19</v>
      </c>
      <c r="B11" s="2315" t="s">
        <v>20</v>
      </c>
      <c r="C11" s="2316">
        <v>1</v>
      </c>
      <c r="D11" s="2317">
        <v>3.4086935765757</v>
      </c>
      <c r="E11" s="2318">
        <v>0</v>
      </c>
      <c r="F11" s="2318">
        <v>0</v>
      </c>
      <c r="G11" s="2318">
        <v>1</v>
      </c>
      <c r="H11" s="2318">
        <v>0</v>
      </c>
      <c r="I11" s="2318">
        <v>0</v>
      </c>
      <c r="J11" s="2318">
        <v>0</v>
      </c>
      <c r="K11" s="2318">
        <v>0</v>
      </c>
      <c r="L11" s="2319">
        <v>0</v>
      </c>
      <c r="M11" s="2316">
        <f t="shared" si="0"/>
        <v>0.43194678415619192</v>
      </c>
    </row>
    <row r="12" spans="1:17" ht="40.35" customHeight="1">
      <c r="A12" s="4498"/>
      <c r="B12" s="2315" t="s">
        <v>21</v>
      </c>
      <c r="C12" s="2316">
        <v>4</v>
      </c>
      <c r="D12" s="2317">
        <v>4.2836938370912998</v>
      </c>
      <c r="E12" s="2318">
        <v>0</v>
      </c>
      <c r="F12" s="2318">
        <v>0</v>
      </c>
      <c r="G12" s="2318">
        <v>0.39616812163584364</v>
      </c>
      <c r="H12" s="2318">
        <v>0.6038318783641563</v>
      </c>
      <c r="I12" s="2318">
        <v>0</v>
      </c>
      <c r="J12" s="2318">
        <v>0</v>
      </c>
      <c r="K12" s="2318">
        <v>0</v>
      </c>
      <c r="L12" s="2319">
        <v>0</v>
      </c>
      <c r="M12" s="2316">
        <f t="shared" si="0"/>
        <v>1.7277871366247677</v>
      </c>
    </row>
    <row r="13" spans="1:17" ht="40.35" customHeight="1">
      <c r="A13" s="4498"/>
      <c r="B13" s="2315" t="s">
        <v>22</v>
      </c>
      <c r="C13" s="2316">
        <v>6</v>
      </c>
      <c r="D13" s="2317">
        <v>8.4527907767114989</v>
      </c>
      <c r="E13" s="2318">
        <v>0</v>
      </c>
      <c r="F13" s="2318">
        <v>0.13180340051510603</v>
      </c>
      <c r="G13" s="2318">
        <v>0.68666662405122292</v>
      </c>
      <c r="H13" s="2318">
        <v>0.18152997543367108</v>
      </c>
      <c r="I13" s="2318">
        <v>0</v>
      </c>
      <c r="J13" s="2318">
        <v>0</v>
      </c>
      <c r="K13" s="2318">
        <v>0</v>
      </c>
      <c r="L13" s="2319">
        <v>0</v>
      </c>
      <c r="M13" s="2316">
        <f t="shared" si="0"/>
        <v>2.5916807049371515</v>
      </c>
    </row>
    <row r="14" spans="1:17" ht="40.35" customHeight="1">
      <c r="A14" s="4498"/>
      <c r="B14" s="2315" t="s">
        <v>23</v>
      </c>
      <c r="C14" s="2316">
        <v>0</v>
      </c>
      <c r="D14" s="2317">
        <v>0</v>
      </c>
      <c r="E14" s="2318">
        <v>0</v>
      </c>
      <c r="F14" s="2318">
        <v>0</v>
      </c>
      <c r="G14" s="2318">
        <v>0</v>
      </c>
      <c r="H14" s="2318">
        <v>0</v>
      </c>
      <c r="I14" s="2318">
        <v>0</v>
      </c>
      <c r="J14" s="2318">
        <v>0</v>
      </c>
      <c r="K14" s="2318">
        <v>0</v>
      </c>
      <c r="L14" s="2319">
        <v>0</v>
      </c>
      <c r="M14" s="2316">
        <f t="shared" si="0"/>
        <v>0</v>
      </c>
    </row>
    <row r="15" spans="1:17" ht="40.35" customHeight="1">
      <c r="A15" s="4498"/>
      <c r="B15" s="2315" t="s">
        <v>24</v>
      </c>
      <c r="C15" s="2316">
        <v>0</v>
      </c>
      <c r="D15" s="2317">
        <v>0</v>
      </c>
      <c r="E15" s="2318">
        <v>0</v>
      </c>
      <c r="F15" s="2318">
        <v>0</v>
      </c>
      <c r="G15" s="2318">
        <v>0</v>
      </c>
      <c r="H15" s="2318">
        <v>0</v>
      </c>
      <c r="I15" s="2318">
        <v>0</v>
      </c>
      <c r="J15" s="2318">
        <v>0</v>
      </c>
      <c r="K15" s="2318">
        <v>0</v>
      </c>
      <c r="L15" s="2319">
        <v>0</v>
      </c>
      <c r="M15" s="2316">
        <f t="shared" si="0"/>
        <v>0</v>
      </c>
    </row>
    <row r="16" spans="1:17" ht="21" customHeight="1">
      <c r="A16" s="4498" t="s">
        <v>25</v>
      </c>
      <c r="B16" s="2315" t="s">
        <v>26</v>
      </c>
      <c r="C16" s="2316">
        <v>0</v>
      </c>
      <c r="D16" s="2317">
        <v>0</v>
      </c>
      <c r="E16" s="2318">
        <v>0</v>
      </c>
      <c r="F16" s="2318">
        <v>0</v>
      </c>
      <c r="G16" s="2318">
        <v>0</v>
      </c>
      <c r="H16" s="2318">
        <v>0</v>
      </c>
      <c r="I16" s="2318">
        <v>0</v>
      </c>
      <c r="J16" s="2318">
        <v>0</v>
      </c>
      <c r="K16" s="2318">
        <v>0</v>
      </c>
      <c r="L16" s="2319">
        <v>0</v>
      </c>
      <c r="M16" s="2316">
        <f t="shared" si="0"/>
        <v>0</v>
      </c>
    </row>
    <row r="17" spans="1:13" ht="21" customHeight="1">
      <c r="A17" s="4498"/>
      <c r="B17" s="2315" t="s">
        <v>27</v>
      </c>
      <c r="C17" s="2316">
        <v>2</v>
      </c>
      <c r="D17" s="2317">
        <v>2.042279338668</v>
      </c>
      <c r="E17" s="2318">
        <v>0</v>
      </c>
      <c r="F17" s="2318">
        <v>0</v>
      </c>
      <c r="G17" s="2318">
        <v>0.4847933022562646</v>
      </c>
      <c r="H17" s="2318">
        <v>0.51520669774373529</v>
      </c>
      <c r="I17" s="2318">
        <v>0</v>
      </c>
      <c r="J17" s="2318">
        <v>0</v>
      </c>
      <c r="K17" s="2318">
        <v>0</v>
      </c>
      <c r="L17" s="2319">
        <v>0</v>
      </c>
      <c r="M17" s="2316">
        <f t="shared" si="0"/>
        <v>0.86389356831238384</v>
      </c>
    </row>
    <row r="18" spans="1:13" ht="40.35" customHeight="1">
      <c r="A18" s="4498"/>
      <c r="B18" s="2315" t="s">
        <v>28</v>
      </c>
      <c r="C18" s="2316">
        <v>8</v>
      </c>
      <c r="D18" s="2317">
        <v>10.6942052751348</v>
      </c>
      <c r="E18" s="2318">
        <v>0</v>
      </c>
      <c r="F18" s="2318">
        <v>0.10417852842265145</v>
      </c>
      <c r="G18" s="2318">
        <v>0.60885579950256052</v>
      </c>
      <c r="H18" s="2318">
        <v>0.2869656720747879</v>
      </c>
      <c r="I18" s="2318">
        <v>0</v>
      </c>
      <c r="J18" s="2318">
        <v>0</v>
      </c>
      <c r="K18" s="2318">
        <v>0</v>
      </c>
      <c r="L18" s="2319">
        <v>0</v>
      </c>
      <c r="M18" s="2316">
        <f t="shared" si="0"/>
        <v>3.4555742732495354</v>
      </c>
    </row>
    <row r="19" spans="1:13" ht="21" customHeight="1">
      <c r="A19" s="4498"/>
      <c r="B19" s="2315" t="s">
        <v>29</v>
      </c>
      <c r="C19" s="2316">
        <v>1</v>
      </c>
      <c r="D19" s="2317">
        <v>3.4086935765757</v>
      </c>
      <c r="E19" s="2318">
        <v>0</v>
      </c>
      <c r="F19" s="2318">
        <v>0</v>
      </c>
      <c r="G19" s="2318">
        <v>1</v>
      </c>
      <c r="H19" s="2318">
        <v>0</v>
      </c>
      <c r="I19" s="2318">
        <v>0</v>
      </c>
      <c r="J19" s="2318">
        <v>0</v>
      </c>
      <c r="K19" s="2318">
        <v>0</v>
      </c>
      <c r="L19" s="2319">
        <v>0</v>
      </c>
      <c r="M19" s="2316">
        <f t="shared" si="0"/>
        <v>0.43194678415619192</v>
      </c>
    </row>
    <row r="20" spans="1:13" ht="21" customHeight="1">
      <c r="A20" s="4498"/>
      <c r="B20" s="2315" t="s">
        <v>30</v>
      </c>
      <c r="C20" s="2316">
        <v>0</v>
      </c>
      <c r="D20" s="2317">
        <v>0</v>
      </c>
      <c r="E20" s="2318">
        <v>0</v>
      </c>
      <c r="F20" s="2318">
        <v>0</v>
      </c>
      <c r="G20" s="2318">
        <v>0</v>
      </c>
      <c r="H20" s="2318">
        <v>0</v>
      </c>
      <c r="I20" s="2318">
        <v>0</v>
      </c>
      <c r="J20" s="2318">
        <v>0</v>
      </c>
      <c r="K20" s="2318">
        <v>0</v>
      </c>
      <c r="L20" s="2319">
        <v>0</v>
      </c>
      <c r="M20" s="2316">
        <f t="shared" si="0"/>
        <v>0</v>
      </c>
    </row>
    <row r="21" spans="1:13" ht="21" customHeight="1">
      <c r="A21" s="4498" t="s">
        <v>31</v>
      </c>
      <c r="B21" s="2315" t="s">
        <v>32</v>
      </c>
      <c r="C21" s="2316">
        <v>9</v>
      </c>
      <c r="D21" s="2317">
        <v>11.6842886198574</v>
      </c>
      <c r="E21" s="2318">
        <v>0</v>
      </c>
      <c r="F21" s="2318">
        <v>9.5350825750733351E-2</v>
      </c>
      <c r="G21" s="2318">
        <v>0.64199991044477034</v>
      </c>
      <c r="H21" s="2318">
        <v>0.26264926380449627</v>
      </c>
      <c r="I21" s="2318">
        <v>0</v>
      </c>
      <c r="J21" s="2318">
        <v>0</v>
      </c>
      <c r="K21" s="2318">
        <v>0</v>
      </c>
      <c r="L21" s="2319">
        <v>0</v>
      </c>
      <c r="M21" s="2316">
        <f t="shared" si="0"/>
        <v>3.8875210574057273</v>
      </c>
    </row>
    <row r="22" spans="1:13" ht="21" customHeight="1">
      <c r="A22" s="4498"/>
      <c r="B22" s="2315" t="s">
        <v>30</v>
      </c>
      <c r="C22" s="2316">
        <v>2</v>
      </c>
      <c r="D22" s="2317">
        <v>4.4608895705211005</v>
      </c>
      <c r="E22" s="2318">
        <v>0</v>
      </c>
      <c r="F22" s="2318">
        <v>0</v>
      </c>
      <c r="G22" s="2318">
        <v>0.76412866148971093</v>
      </c>
      <c r="H22" s="2318">
        <v>0.23587133851028896</v>
      </c>
      <c r="I22" s="2318">
        <v>0</v>
      </c>
      <c r="J22" s="2318">
        <v>0</v>
      </c>
      <c r="K22" s="2318">
        <v>0</v>
      </c>
      <c r="L22" s="2319">
        <v>0</v>
      </c>
      <c r="M22" s="2316">
        <f t="shared" si="0"/>
        <v>0.86389356831238384</v>
      </c>
    </row>
    <row r="23" spans="1:13" ht="21" customHeight="1">
      <c r="A23" s="4498" t="s">
        <v>33</v>
      </c>
      <c r="B23" s="2315" t="s">
        <v>34</v>
      </c>
      <c r="C23" s="2316">
        <v>1</v>
      </c>
      <c r="D23" s="2317">
        <v>3.4086935765757</v>
      </c>
      <c r="E23" s="2318">
        <v>0</v>
      </c>
      <c r="F23" s="2318">
        <v>0</v>
      </c>
      <c r="G23" s="2318">
        <v>1</v>
      </c>
      <c r="H23" s="2318">
        <v>0</v>
      </c>
      <c r="I23" s="2318">
        <v>0</v>
      </c>
      <c r="J23" s="2318">
        <v>0</v>
      </c>
      <c r="K23" s="2318">
        <v>0</v>
      </c>
      <c r="L23" s="2319">
        <v>0</v>
      </c>
      <c r="M23" s="2316">
        <f t="shared" si="0"/>
        <v>0.43194678415619192</v>
      </c>
    </row>
    <row r="24" spans="1:13" ht="21" customHeight="1">
      <c r="A24" s="4498"/>
      <c r="B24" s="2315" t="s">
        <v>35</v>
      </c>
      <c r="C24" s="2316">
        <v>5</v>
      </c>
      <c r="D24" s="2317">
        <v>7.1136960650888996</v>
      </c>
      <c r="E24" s="2318">
        <v>0</v>
      </c>
      <c r="F24" s="2318">
        <v>0.15661430542146404</v>
      </c>
      <c r="G24" s="2318">
        <v>0.41198269731730164</v>
      </c>
      <c r="H24" s="2318">
        <v>0.43140299726123432</v>
      </c>
      <c r="I24" s="2318">
        <v>0</v>
      </c>
      <c r="J24" s="2318">
        <v>0</v>
      </c>
      <c r="K24" s="2318">
        <v>0</v>
      </c>
      <c r="L24" s="2319">
        <v>0</v>
      </c>
      <c r="M24" s="2316">
        <f t="shared" si="0"/>
        <v>2.1597339207809596</v>
      </c>
    </row>
    <row r="25" spans="1:13" ht="21" customHeight="1">
      <c r="A25" s="4498"/>
      <c r="B25" s="2315" t="s">
        <v>36</v>
      </c>
      <c r="C25" s="2316">
        <v>5</v>
      </c>
      <c r="D25" s="2317">
        <v>5.6227885487139</v>
      </c>
      <c r="E25" s="2318">
        <v>0</v>
      </c>
      <c r="F25" s="2318">
        <v>0</v>
      </c>
      <c r="G25" s="2318">
        <v>0.81286936458137504</v>
      </c>
      <c r="H25" s="2318">
        <v>0.18713063541862493</v>
      </c>
      <c r="I25" s="2318">
        <v>0</v>
      </c>
      <c r="J25" s="2318">
        <v>0</v>
      </c>
      <c r="K25" s="2318">
        <v>0</v>
      </c>
      <c r="L25" s="2319">
        <v>0</v>
      </c>
      <c r="M25" s="2316">
        <f t="shared" si="0"/>
        <v>2.1597339207809596</v>
      </c>
    </row>
    <row r="26" spans="1:13" ht="21" customHeight="1">
      <c r="A26" s="4498"/>
      <c r="B26" s="2315" t="s">
        <v>37</v>
      </c>
      <c r="C26" s="2316">
        <v>0</v>
      </c>
      <c r="D26" s="2317">
        <v>0</v>
      </c>
      <c r="E26" s="2318">
        <v>0</v>
      </c>
      <c r="F26" s="2318">
        <v>0</v>
      </c>
      <c r="G26" s="2318">
        <v>0</v>
      </c>
      <c r="H26" s="2318">
        <v>0</v>
      </c>
      <c r="I26" s="2318">
        <v>0</v>
      </c>
      <c r="J26" s="2318">
        <v>0</v>
      </c>
      <c r="K26" s="2318">
        <v>0</v>
      </c>
      <c r="L26" s="2319">
        <v>0</v>
      </c>
      <c r="M26" s="2316">
        <f t="shared" si="0"/>
        <v>0</v>
      </c>
    </row>
    <row r="27" spans="1:13" ht="21" customHeight="1">
      <c r="A27" s="4498" t="s">
        <v>38</v>
      </c>
      <c r="B27" s="2315" t="s">
        <v>39</v>
      </c>
      <c r="C27" s="2316">
        <v>0</v>
      </c>
      <c r="D27" s="2317">
        <v>0</v>
      </c>
      <c r="E27" s="2318">
        <v>0</v>
      </c>
      <c r="F27" s="2318">
        <v>0</v>
      </c>
      <c r="G27" s="2318">
        <v>0</v>
      </c>
      <c r="H27" s="2318">
        <v>0</v>
      </c>
      <c r="I27" s="2318">
        <v>0</v>
      </c>
      <c r="J27" s="2318">
        <v>0</v>
      </c>
      <c r="K27" s="2318">
        <v>0</v>
      </c>
      <c r="L27" s="2319">
        <v>0</v>
      </c>
      <c r="M27" s="2316">
        <f t="shared" si="0"/>
        <v>0</v>
      </c>
    </row>
    <row r="28" spans="1:13" ht="21" customHeight="1">
      <c r="A28" s="4498"/>
      <c r="B28" s="2315" t="s">
        <v>40</v>
      </c>
      <c r="C28" s="2316">
        <v>1</v>
      </c>
      <c r="D28" s="2317">
        <v>1.1141065682132998</v>
      </c>
      <c r="E28" s="2318">
        <v>0</v>
      </c>
      <c r="F28" s="2318">
        <v>1</v>
      </c>
      <c r="G28" s="2318">
        <v>0</v>
      </c>
      <c r="H28" s="2318">
        <v>0</v>
      </c>
      <c r="I28" s="2318">
        <v>0</v>
      </c>
      <c r="J28" s="2318">
        <v>0</v>
      </c>
      <c r="K28" s="2318">
        <v>0</v>
      </c>
      <c r="L28" s="2319">
        <v>0</v>
      </c>
      <c r="M28" s="2316">
        <f t="shared" si="0"/>
        <v>0.43194678415619192</v>
      </c>
    </row>
    <row r="29" spans="1:13" ht="21" customHeight="1">
      <c r="A29" s="4498"/>
      <c r="B29" s="2315" t="s">
        <v>41</v>
      </c>
      <c r="C29" s="2316">
        <v>9</v>
      </c>
      <c r="D29" s="2317">
        <v>11.6223780455895</v>
      </c>
      <c r="E29" s="2318">
        <v>0</v>
      </c>
      <c r="F29" s="2318">
        <v>0</v>
      </c>
      <c r="G29" s="2318">
        <v>0.64541974268389279</v>
      </c>
      <c r="H29" s="2318">
        <v>0.35458025731610721</v>
      </c>
      <c r="I29" s="2318">
        <v>0</v>
      </c>
      <c r="J29" s="2318">
        <v>0</v>
      </c>
      <c r="K29" s="2318">
        <v>0</v>
      </c>
      <c r="L29" s="2319">
        <v>0</v>
      </c>
      <c r="M29" s="2316">
        <f t="shared" si="0"/>
        <v>3.8875210574057273</v>
      </c>
    </row>
    <row r="30" spans="1:13" ht="21" customHeight="1">
      <c r="A30" s="4498"/>
      <c r="B30" s="2315" t="s">
        <v>42</v>
      </c>
      <c r="C30" s="2316">
        <v>1</v>
      </c>
      <c r="D30" s="2317">
        <v>3.4086935765757</v>
      </c>
      <c r="E30" s="2318">
        <v>0</v>
      </c>
      <c r="F30" s="2318">
        <v>0</v>
      </c>
      <c r="G30" s="2318">
        <v>1</v>
      </c>
      <c r="H30" s="2318">
        <v>0</v>
      </c>
      <c r="I30" s="2318">
        <v>0</v>
      </c>
      <c r="J30" s="2318">
        <v>0</v>
      </c>
      <c r="K30" s="2318">
        <v>0</v>
      </c>
      <c r="L30" s="2319">
        <v>0</v>
      </c>
      <c r="M30" s="2316">
        <f t="shared" si="0"/>
        <v>0.43194678415619192</v>
      </c>
    </row>
    <row r="31" spans="1:13" ht="21" customHeight="1">
      <c r="A31" s="4498" t="s">
        <v>43</v>
      </c>
      <c r="B31" s="2315" t="s">
        <v>44</v>
      </c>
      <c r="C31" s="2316">
        <v>11</v>
      </c>
      <c r="D31" s="2317">
        <v>16.145178190378498</v>
      </c>
      <c r="E31" s="2318">
        <v>0</v>
      </c>
      <c r="F31" s="2318">
        <v>6.9005529395596052E-2</v>
      </c>
      <c r="G31" s="2318">
        <v>0.67574390914041882</v>
      </c>
      <c r="H31" s="2318">
        <v>0.25525056146398517</v>
      </c>
      <c r="I31" s="2318">
        <v>0</v>
      </c>
      <c r="J31" s="2318">
        <v>0</v>
      </c>
      <c r="K31" s="2318">
        <v>0</v>
      </c>
      <c r="L31" s="2319">
        <v>0</v>
      </c>
      <c r="M31" s="2316">
        <f t="shared" si="0"/>
        <v>4.7514146257181116</v>
      </c>
    </row>
    <row r="32" spans="1:13" ht="21" customHeight="1">
      <c r="A32" s="4498"/>
      <c r="B32" s="2315" t="s">
        <v>45</v>
      </c>
      <c r="C32" s="2316">
        <v>0</v>
      </c>
      <c r="D32" s="2317">
        <v>0</v>
      </c>
      <c r="E32" s="2318">
        <v>0</v>
      </c>
      <c r="F32" s="2318">
        <v>0</v>
      </c>
      <c r="G32" s="2318">
        <v>0</v>
      </c>
      <c r="H32" s="2318">
        <v>0</v>
      </c>
      <c r="I32" s="2318">
        <v>0</v>
      </c>
      <c r="J32" s="2318">
        <v>0</v>
      </c>
      <c r="K32" s="2318">
        <v>0</v>
      </c>
      <c r="L32" s="2319">
        <v>0</v>
      </c>
      <c r="M32" s="2316">
        <f t="shared" si="0"/>
        <v>0</v>
      </c>
    </row>
    <row r="33" spans="1:13" ht="21" customHeight="1">
      <c r="A33" s="4498" t="s">
        <v>46</v>
      </c>
      <c r="B33" s="2315" t="s">
        <v>47</v>
      </c>
      <c r="C33" s="2316">
        <v>2</v>
      </c>
      <c r="D33" s="2317">
        <v>4.4608895705211005</v>
      </c>
      <c r="E33" s="2318">
        <v>0</v>
      </c>
      <c r="F33" s="2318">
        <v>0</v>
      </c>
      <c r="G33" s="2318">
        <v>0.76412866148971093</v>
      </c>
      <c r="H33" s="2318">
        <v>0.23587133851028896</v>
      </c>
      <c r="I33" s="2318">
        <v>0</v>
      </c>
      <c r="J33" s="2318">
        <v>0</v>
      </c>
      <c r="K33" s="2318">
        <v>0</v>
      </c>
      <c r="L33" s="2319">
        <v>0</v>
      </c>
      <c r="M33" s="2316">
        <f t="shared" si="0"/>
        <v>0.86389356831238384</v>
      </c>
    </row>
    <row r="34" spans="1:13" ht="21" customHeight="1">
      <c r="A34" s="4498"/>
      <c r="B34" s="2315" t="s">
        <v>48</v>
      </c>
      <c r="C34" s="2316">
        <v>1</v>
      </c>
      <c r="D34" s="2317">
        <v>1.1141065682132998</v>
      </c>
      <c r="E34" s="2318">
        <v>0</v>
      </c>
      <c r="F34" s="2318">
        <v>1</v>
      </c>
      <c r="G34" s="2318">
        <v>0</v>
      </c>
      <c r="H34" s="2318">
        <v>0</v>
      </c>
      <c r="I34" s="2318">
        <v>0</v>
      </c>
      <c r="J34" s="2318">
        <v>0</v>
      </c>
      <c r="K34" s="2318">
        <v>0</v>
      </c>
      <c r="L34" s="2319">
        <v>0</v>
      </c>
      <c r="M34" s="2316">
        <f t="shared" si="0"/>
        <v>0.43194678415619192</v>
      </c>
    </row>
    <row r="35" spans="1:13" ht="21" customHeight="1">
      <c r="A35" s="4498"/>
      <c r="B35" s="2315" t="s">
        <v>49</v>
      </c>
      <c r="C35" s="2316">
        <v>0</v>
      </c>
      <c r="D35" s="2317">
        <v>0</v>
      </c>
      <c r="E35" s="2318">
        <v>0</v>
      </c>
      <c r="F35" s="2318">
        <v>0</v>
      </c>
      <c r="G35" s="2318">
        <v>0</v>
      </c>
      <c r="H35" s="2318">
        <v>0</v>
      </c>
      <c r="I35" s="2318">
        <v>0</v>
      </c>
      <c r="J35" s="2318">
        <v>0</v>
      </c>
      <c r="K35" s="2318">
        <v>0</v>
      </c>
      <c r="L35" s="2319">
        <v>0</v>
      </c>
      <c r="M35" s="2316">
        <f t="shared" si="0"/>
        <v>0</v>
      </c>
    </row>
    <row r="36" spans="1:13" ht="21" customHeight="1">
      <c r="A36" s="4498"/>
      <c r="B36" s="2315" t="s">
        <v>50</v>
      </c>
      <c r="C36" s="2316">
        <v>8</v>
      </c>
      <c r="D36" s="2317">
        <v>10.5701820516441</v>
      </c>
      <c r="E36" s="2318">
        <v>0</v>
      </c>
      <c r="F36" s="2318">
        <v>0</v>
      </c>
      <c r="G36" s="2318">
        <v>0.70966727071579017</v>
      </c>
      <c r="H36" s="2318">
        <v>0.29033272928420983</v>
      </c>
      <c r="I36" s="2318">
        <v>0</v>
      </c>
      <c r="J36" s="2318">
        <v>0</v>
      </c>
      <c r="K36" s="2318">
        <v>0</v>
      </c>
      <c r="L36" s="2319">
        <v>0</v>
      </c>
      <c r="M36" s="2316">
        <f t="shared" si="0"/>
        <v>3.4555742732495354</v>
      </c>
    </row>
    <row r="37" spans="1:13" ht="21" customHeight="1">
      <c r="A37" s="4498" t="s">
        <v>51</v>
      </c>
      <c r="B37" s="2315" t="s">
        <v>47</v>
      </c>
      <c r="C37" s="2316">
        <v>4</v>
      </c>
      <c r="D37" s="2317">
        <v>5.5220710839207001</v>
      </c>
      <c r="E37" s="2318">
        <v>0</v>
      </c>
      <c r="F37" s="2318">
        <v>0.20175520222066359</v>
      </c>
      <c r="G37" s="2318">
        <v>0.79824479777933632</v>
      </c>
      <c r="H37" s="2318">
        <v>0</v>
      </c>
      <c r="I37" s="2318">
        <v>0</v>
      </c>
      <c r="J37" s="2318">
        <v>0</v>
      </c>
      <c r="K37" s="2318">
        <v>0</v>
      </c>
      <c r="L37" s="2319">
        <v>0</v>
      </c>
      <c r="M37" s="2316">
        <f t="shared" si="0"/>
        <v>1.7277871366247677</v>
      </c>
    </row>
    <row r="38" spans="1:13" ht="21" customHeight="1">
      <c r="A38" s="4498"/>
      <c r="B38" s="2315" t="s">
        <v>48</v>
      </c>
      <c r="C38" s="2316">
        <v>2</v>
      </c>
      <c r="D38" s="2317">
        <v>2.2414144984232998</v>
      </c>
      <c r="E38" s="2318">
        <v>0</v>
      </c>
      <c r="F38" s="2318">
        <v>0</v>
      </c>
      <c r="G38" s="2318">
        <v>0.31541671425709861</v>
      </c>
      <c r="H38" s="2318">
        <v>0.6845832857429015</v>
      </c>
      <c r="I38" s="2318">
        <v>0</v>
      </c>
      <c r="J38" s="2318">
        <v>0</v>
      </c>
      <c r="K38" s="2318">
        <v>0</v>
      </c>
      <c r="L38" s="2319">
        <v>0</v>
      </c>
      <c r="M38" s="2316">
        <f t="shared" si="0"/>
        <v>0.86389356831238384</v>
      </c>
    </row>
    <row r="39" spans="1:13" ht="21" customHeight="1">
      <c r="A39" s="4498"/>
      <c r="B39" s="2315" t="s">
        <v>49</v>
      </c>
      <c r="C39" s="2316">
        <v>4</v>
      </c>
      <c r="D39" s="2317">
        <v>4.9729990314587997</v>
      </c>
      <c r="E39" s="2318">
        <v>0</v>
      </c>
      <c r="F39" s="2318">
        <v>0</v>
      </c>
      <c r="G39" s="2318">
        <v>0.47986499099939961</v>
      </c>
      <c r="H39" s="2318">
        <v>0.52013500900060039</v>
      </c>
      <c r="I39" s="2318">
        <v>0</v>
      </c>
      <c r="J39" s="2318">
        <v>0</v>
      </c>
      <c r="K39" s="2318">
        <v>0</v>
      </c>
      <c r="L39" s="2319">
        <v>0</v>
      </c>
      <c r="M39" s="2316">
        <f t="shared" si="0"/>
        <v>1.7277871366247677</v>
      </c>
    </row>
    <row r="40" spans="1:13" ht="21" customHeight="1">
      <c r="A40" s="4498"/>
      <c r="B40" s="2315" t="s">
        <v>50</v>
      </c>
      <c r="C40" s="2316">
        <v>1</v>
      </c>
      <c r="D40" s="2317">
        <v>3.4086935765757</v>
      </c>
      <c r="E40" s="2318">
        <v>0</v>
      </c>
      <c r="F40" s="2318">
        <v>0</v>
      </c>
      <c r="G40" s="2318">
        <v>1</v>
      </c>
      <c r="H40" s="2318">
        <v>0</v>
      </c>
      <c r="I40" s="2318">
        <v>0</v>
      </c>
      <c r="J40" s="2318">
        <v>0</v>
      </c>
      <c r="K40" s="2318">
        <v>0</v>
      </c>
      <c r="L40" s="2319">
        <v>0</v>
      </c>
      <c r="M40" s="2316">
        <f t="shared" si="0"/>
        <v>0.43194678415619192</v>
      </c>
    </row>
    <row r="41" spans="1:13" ht="21" customHeight="1">
      <c r="A41" s="4498" t="s">
        <v>52</v>
      </c>
      <c r="B41" s="2315" t="s">
        <v>803</v>
      </c>
      <c r="C41" s="2316">
        <v>1</v>
      </c>
      <c r="D41" s="2317">
        <v>1.1141065682132998</v>
      </c>
      <c r="E41" s="2318">
        <v>0</v>
      </c>
      <c r="F41" s="2318">
        <v>1</v>
      </c>
      <c r="G41" s="2318">
        <v>0</v>
      </c>
      <c r="H41" s="2318">
        <v>0</v>
      </c>
      <c r="I41" s="2318">
        <v>0</v>
      </c>
      <c r="J41" s="2318">
        <v>0</v>
      </c>
      <c r="K41" s="2318">
        <v>0</v>
      </c>
      <c r="L41" s="2319">
        <v>0</v>
      </c>
      <c r="M41" s="2316">
        <f t="shared" si="0"/>
        <v>0.43194678415619192</v>
      </c>
    </row>
    <row r="42" spans="1:13" ht="21" customHeight="1">
      <c r="A42" s="4498"/>
      <c r="B42" s="2315" t="s">
        <v>53</v>
      </c>
      <c r="C42" s="2316">
        <v>1</v>
      </c>
      <c r="D42" s="2317">
        <v>1.5344349020424</v>
      </c>
      <c r="E42" s="2318">
        <v>0</v>
      </c>
      <c r="F42" s="2318">
        <v>0</v>
      </c>
      <c r="G42" s="2318">
        <v>1</v>
      </c>
      <c r="H42" s="2318">
        <v>0</v>
      </c>
      <c r="I42" s="2318">
        <v>0</v>
      </c>
      <c r="J42" s="2318">
        <v>0</v>
      </c>
      <c r="K42" s="2318">
        <v>0</v>
      </c>
      <c r="L42" s="2319">
        <v>0</v>
      </c>
      <c r="M42" s="2316">
        <f t="shared" si="0"/>
        <v>0.43194678415619192</v>
      </c>
    </row>
    <row r="43" spans="1:13" ht="21" customHeight="1">
      <c r="A43" s="4498"/>
      <c r="B43" s="2315" t="s">
        <v>54</v>
      </c>
      <c r="C43" s="2316">
        <v>2</v>
      </c>
      <c r="D43" s="2317">
        <v>2.8735296136650001</v>
      </c>
      <c r="E43" s="2318">
        <v>0</v>
      </c>
      <c r="F43" s="2318">
        <v>0</v>
      </c>
      <c r="G43" s="2318">
        <v>1</v>
      </c>
      <c r="H43" s="2318">
        <v>0</v>
      </c>
      <c r="I43" s="2318">
        <v>0</v>
      </c>
      <c r="J43" s="2318">
        <v>0</v>
      </c>
      <c r="K43" s="2318">
        <v>0</v>
      </c>
      <c r="L43" s="2319">
        <v>0</v>
      </c>
      <c r="M43" s="2316">
        <f t="shared" si="0"/>
        <v>0.86389356831238384</v>
      </c>
    </row>
    <row r="44" spans="1:13" ht="21" customHeight="1">
      <c r="A44" s="4498"/>
      <c r="B44" s="2315" t="s">
        <v>55</v>
      </c>
      <c r="C44" s="2316">
        <v>1</v>
      </c>
      <c r="D44" s="2317">
        <v>0.70697959638089991</v>
      </c>
      <c r="E44" s="2318">
        <v>0</v>
      </c>
      <c r="F44" s="2318">
        <v>0</v>
      </c>
      <c r="G44" s="2318">
        <v>1</v>
      </c>
      <c r="H44" s="2318">
        <v>0</v>
      </c>
      <c r="I44" s="2318">
        <v>0</v>
      </c>
      <c r="J44" s="2318">
        <v>0</v>
      </c>
      <c r="K44" s="2318">
        <v>0</v>
      </c>
      <c r="L44" s="2319">
        <v>0</v>
      </c>
      <c r="M44" s="2316">
        <f t="shared" si="0"/>
        <v>0.43194678415619192</v>
      </c>
    </row>
    <row r="45" spans="1:13" ht="21" customHeight="1">
      <c r="A45" s="4498"/>
      <c r="B45" s="2315" t="s">
        <v>56</v>
      </c>
      <c r="C45" s="2316">
        <v>1</v>
      </c>
      <c r="D45" s="2317">
        <v>1.5344349020424</v>
      </c>
      <c r="E45" s="2318">
        <v>0</v>
      </c>
      <c r="F45" s="2318">
        <v>0</v>
      </c>
      <c r="G45" s="2318">
        <v>0</v>
      </c>
      <c r="H45" s="2318">
        <v>1</v>
      </c>
      <c r="I45" s="2318">
        <v>0</v>
      </c>
      <c r="J45" s="2318">
        <v>0</v>
      </c>
      <c r="K45" s="2318">
        <v>0</v>
      </c>
      <c r="L45" s="2319">
        <v>0</v>
      </c>
      <c r="M45" s="2316">
        <f t="shared" si="0"/>
        <v>0.43194678415619192</v>
      </c>
    </row>
    <row r="46" spans="1:13" ht="21" customHeight="1">
      <c r="A46" s="4498"/>
      <c r="B46" s="2315" t="s">
        <v>57</v>
      </c>
      <c r="C46" s="2316">
        <v>1</v>
      </c>
      <c r="D46" s="2317">
        <v>1.3962847907484</v>
      </c>
      <c r="E46" s="2318">
        <v>0</v>
      </c>
      <c r="F46" s="2318">
        <v>0</v>
      </c>
      <c r="G46" s="2318">
        <v>1</v>
      </c>
      <c r="H46" s="2318">
        <v>0</v>
      </c>
      <c r="I46" s="2318">
        <v>0</v>
      </c>
      <c r="J46" s="2318">
        <v>0</v>
      </c>
      <c r="K46" s="2318">
        <v>0</v>
      </c>
      <c r="L46" s="2319">
        <v>0</v>
      </c>
      <c r="M46" s="2316">
        <f t="shared" si="0"/>
        <v>0.43194678415619192</v>
      </c>
    </row>
    <row r="47" spans="1:13" ht="21" customHeight="1">
      <c r="A47" s="4498"/>
      <c r="B47" s="2315" t="s">
        <v>58</v>
      </c>
      <c r="C47" s="2316">
        <v>3</v>
      </c>
      <c r="D47" s="2317">
        <v>3.5767142407104</v>
      </c>
      <c r="E47" s="2318">
        <v>0</v>
      </c>
      <c r="F47" s="2318">
        <v>0</v>
      </c>
      <c r="G47" s="2318">
        <v>0.27681365579989736</v>
      </c>
      <c r="H47" s="2318">
        <v>0.72318634420010275</v>
      </c>
      <c r="I47" s="2318">
        <v>0</v>
      </c>
      <c r="J47" s="2318">
        <v>0</v>
      </c>
      <c r="K47" s="2318">
        <v>0</v>
      </c>
      <c r="L47" s="2319">
        <v>0</v>
      </c>
      <c r="M47" s="2316">
        <f t="shared" si="0"/>
        <v>1.2958403524685758</v>
      </c>
    </row>
    <row r="48" spans="1:13" ht="21" customHeight="1">
      <c r="A48" s="4498"/>
      <c r="B48" s="2315" t="s">
        <v>59</v>
      </c>
      <c r="C48" s="2316">
        <v>0</v>
      </c>
      <c r="D48" s="2317">
        <v>0</v>
      </c>
      <c r="E48" s="2318">
        <v>0</v>
      </c>
      <c r="F48" s="2318">
        <v>0</v>
      </c>
      <c r="G48" s="2318">
        <v>0</v>
      </c>
      <c r="H48" s="2318">
        <v>0</v>
      </c>
      <c r="I48" s="2318">
        <v>0</v>
      </c>
      <c r="J48" s="2318">
        <v>0</v>
      </c>
      <c r="K48" s="2318">
        <v>0</v>
      </c>
      <c r="L48" s="2319">
        <v>0</v>
      </c>
      <c r="M48" s="2316">
        <f t="shared" si="0"/>
        <v>0</v>
      </c>
    </row>
    <row r="49" spans="1:13" ht="21" customHeight="1">
      <c r="A49" s="4498"/>
      <c r="B49" s="2315" t="s">
        <v>60</v>
      </c>
      <c r="C49" s="2316">
        <v>1</v>
      </c>
      <c r="D49" s="2317">
        <v>3.4086935765757</v>
      </c>
      <c r="E49" s="2318">
        <v>0</v>
      </c>
      <c r="F49" s="2318">
        <v>0</v>
      </c>
      <c r="G49" s="2318">
        <v>1</v>
      </c>
      <c r="H49" s="2318">
        <v>0</v>
      </c>
      <c r="I49" s="2318">
        <v>0</v>
      </c>
      <c r="J49" s="2318">
        <v>0</v>
      </c>
      <c r="K49" s="2318">
        <v>0</v>
      </c>
      <c r="L49" s="2319">
        <v>0</v>
      </c>
      <c r="M49" s="2316">
        <f t="shared" si="0"/>
        <v>0.43194678415619192</v>
      </c>
    </row>
    <row r="50" spans="1:13" ht="21" customHeight="1">
      <c r="A50" s="4498"/>
      <c r="B50" s="2315" t="s">
        <v>61</v>
      </c>
      <c r="C50" s="2316">
        <v>0</v>
      </c>
      <c r="D50" s="2317">
        <v>0</v>
      </c>
      <c r="E50" s="2318">
        <v>0</v>
      </c>
      <c r="F50" s="2318">
        <v>0</v>
      </c>
      <c r="G50" s="2318">
        <v>0</v>
      </c>
      <c r="H50" s="2318">
        <v>0</v>
      </c>
      <c r="I50" s="2318">
        <v>0</v>
      </c>
      <c r="J50" s="2318">
        <v>0</v>
      </c>
      <c r="K50" s="2318">
        <v>0</v>
      </c>
      <c r="L50" s="2319">
        <v>0</v>
      </c>
      <c r="M50" s="2316">
        <f t="shared" si="0"/>
        <v>0</v>
      </c>
    </row>
    <row r="51" spans="1:13" ht="21" customHeight="1">
      <c r="A51" s="4498" t="s">
        <v>62</v>
      </c>
      <c r="B51" s="2315" t="s">
        <v>17</v>
      </c>
      <c r="C51" s="2316">
        <v>1</v>
      </c>
      <c r="D51" s="2317">
        <v>1.0521959939454</v>
      </c>
      <c r="E51" s="2318">
        <v>0</v>
      </c>
      <c r="F51" s="2318">
        <v>0</v>
      </c>
      <c r="G51" s="2318">
        <v>0</v>
      </c>
      <c r="H51" s="2318">
        <v>1</v>
      </c>
      <c r="I51" s="2318">
        <v>0</v>
      </c>
      <c r="J51" s="2318">
        <v>0</v>
      </c>
      <c r="K51" s="2318">
        <v>0</v>
      </c>
      <c r="L51" s="2319">
        <v>0</v>
      </c>
      <c r="M51" s="2316">
        <f t="shared" si="0"/>
        <v>0.43194678415619192</v>
      </c>
    </row>
    <row r="52" spans="1:13" ht="21" customHeight="1">
      <c r="A52" s="4498"/>
      <c r="B52" s="2315" t="s">
        <v>18</v>
      </c>
      <c r="C52" s="2316">
        <v>10</v>
      </c>
      <c r="D52" s="2317">
        <v>15.0929821964331</v>
      </c>
      <c r="E52" s="2318">
        <v>0</v>
      </c>
      <c r="F52" s="2318">
        <v>7.3816198396934096E-2</v>
      </c>
      <c r="G52" s="2318">
        <v>0.72285289163816424</v>
      </c>
      <c r="H52" s="2318">
        <v>0.2033309099649015</v>
      </c>
      <c r="I52" s="2318">
        <v>0</v>
      </c>
      <c r="J52" s="2318">
        <v>0</v>
      </c>
      <c r="K52" s="2318">
        <v>0</v>
      </c>
      <c r="L52" s="2319">
        <v>0</v>
      </c>
      <c r="M52" s="2316">
        <f t="shared" si="0"/>
        <v>4.3194678415619192</v>
      </c>
    </row>
    <row r="53" spans="1:13" ht="21" customHeight="1">
      <c r="A53" s="4498" t="s">
        <v>63</v>
      </c>
      <c r="B53" s="2315" t="s">
        <v>64</v>
      </c>
      <c r="C53" s="2316">
        <v>0</v>
      </c>
      <c r="D53" s="2317">
        <v>0</v>
      </c>
      <c r="E53" s="2318">
        <v>0</v>
      </c>
      <c r="F53" s="2318">
        <v>0</v>
      </c>
      <c r="G53" s="2318">
        <v>0</v>
      </c>
      <c r="H53" s="2318">
        <v>0</v>
      </c>
      <c r="I53" s="2318">
        <v>0</v>
      </c>
      <c r="J53" s="2318">
        <v>0</v>
      </c>
      <c r="K53" s="2318">
        <v>0</v>
      </c>
      <c r="L53" s="2319">
        <v>0</v>
      </c>
      <c r="M53" s="2316">
        <f t="shared" si="0"/>
        <v>0</v>
      </c>
    </row>
    <row r="54" spans="1:13" ht="57" customHeight="1">
      <c r="A54" s="4498"/>
      <c r="B54" s="2315" t="s">
        <v>65</v>
      </c>
      <c r="C54" s="2316">
        <v>9</v>
      </c>
      <c r="D54" s="2317">
        <v>13.6347868314168</v>
      </c>
      <c r="E54" s="2318">
        <v>0</v>
      </c>
      <c r="F54" s="2318">
        <v>0</v>
      </c>
      <c r="G54" s="2318">
        <v>0.69775355867430333</v>
      </c>
      <c r="H54" s="2318">
        <v>0.30224644132569667</v>
      </c>
      <c r="I54" s="2318">
        <v>0</v>
      </c>
      <c r="J54" s="2318">
        <v>0</v>
      </c>
      <c r="K54" s="2318">
        <v>0</v>
      </c>
      <c r="L54" s="2319">
        <v>0</v>
      </c>
      <c r="M54" s="2316">
        <f t="shared" si="0"/>
        <v>3.8875210574057273</v>
      </c>
    </row>
    <row r="55" spans="1:13" ht="40.35" customHeight="1">
      <c r="A55" s="4498"/>
      <c r="B55" s="2315" t="s">
        <v>66</v>
      </c>
      <c r="C55" s="2316">
        <v>1</v>
      </c>
      <c r="D55" s="2317">
        <v>1.3962847907484</v>
      </c>
      <c r="E55" s="2318">
        <v>0</v>
      </c>
      <c r="F55" s="2318">
        <v>0</v>
      </c>
      <c r="G55" s="2318">
        <v>1</v>
      </c>
      <c r="H55" s="2318">
        <v>0</v>
      </c>
      <c r="I55" s="2318">
        <v>0</v>
      </c>
      <c r="J55" s="2318">
        <v>0</v>
      </c>
      <c r="K55" s="2318">
        <v>0</v>
      </c>
      <c r="L55" s="2319">
        <v>0</v>
      </c>
      <c r="M55" s="2316">
        <f t="shared" si="0"/>
        <v>0.43194678415619192</v>
      </c>
    </row>
    <row r="56" spans="1:13" ht="57" customHeight="1">
      <c r="A56" s="4498"/>
      <c r="B56" s="2315" t="s">
        <v>67</v>
      </c>
      <c r="C56" s="2316">
        <v>1</v>
      </c>
      <c r="D56" s="2317">
        <v>1.1141065682132998</v>
      </c>
      <c r="E56" s="2318">
        <v>0</v>
      </c>
      <c r="F56" s="2318">
        <v>1</v>
      </c>
      <c r="G56" s="2318">
        <v>0</v>
      </c>
      <c r="H56" s="2318">
        <v>0</v>
      </c>
      <c r="I56" s="2318">
        <v>0</v>
      </c>
      <c r="J56" s="2318">
        <v>0</v>
      </c>
      <c r="K56" s="2318">
        <v>0</v>
      </c>
      <c r="L56" s="2319">
        <v>0</v>
      </c>
      <c r="M56" s="2316">
        <f t="shared" si="0"/>
        <v>0.43194678415619192</v>
      </c>
    </row>
    <row r="57" spans="1:13" ht="27" customHeight="1">
      <c r="A57" s="4498" t="s">
        <v>68</v>
      </c>
      <c r="B57" s="2315" t="s">
        <v>17</v>
      </c>
      <c r="C57" s="2316">
        <v>1</v>
      </c>
      <c r="D57" s="2317">
        <v>1.1141065682132998</v>
      </c>
      <c r="E57" s="2318">
        <v>0</v>
      </c>
      <c r="F57" s="2318">
        <v>1</v>
      </c>
      <c r="G57" s="2318">
        <v>0</v>
      </c>
      <c r="H57" s="2318">
        <v>0</v>
      </c>
      <c r="I57" s="2318">
        <v>0</v>
      </c>
      <c r="J57" s="2318">
        <v>0</v>
      </c>
      <c r="K57" s="2318">
        <v>0</v>
      </c>
      <c r="L57" s="2319">
        <v>0</v>
      </c>
      <c r="M57" s="2316">
        <f t="shared" si="0"/>
        <v>0.43194678415619192</v>
      </c>
    </row>
    <row r="58" spans="1:13" ht="27" customHeight="1">
      <c r="A58" s="4498"/>
      <c r="B58" s="2315" t="s">
        <v>18</v>
      </c>
      <c r="C58" s="2316">
        <v>10</v>
      </c>
      <c r="D58" s="2317">
        <v>15.0310716221652</v>
      </c>
      <c r="E58" s="2318">
        <v>0</v>
      </c>
      <c r="F58" s="2318">
        <v>0</v>
      </c>
      <c r="G58" s="2318">
        <v>0.72583020681285471</v>
      </c>
      <c r="H58" s="2318">
        <v>0.27416979318714518</v>
      </c>
      <c r="I58" s="2318">
        <v>0</v>
      </c>
      <c r="J58" s="2318">
        <v>0</v>
      </c>
      <c r="K58" s="2318">
        <v>0</v>
      </c>
      <c r="L58" s="2319">
        <v>0</v>
      </c>
      <c r="M58" s="2316">
        <f t="shared" si="0"/>
        <v>4.3194678415619192</v>
      </c>
    </row>
    <row r="59" spans="1:13" ht="27" customHeight="1">
      <c r="A59" s="4498" t="s">
        <v>69</v>
      </c>
      <c r="B59" s="2315" t="s">
        <v>17</v>
      </c>
      <c r="C59" s="2316">
        <v>2</v>
      </c>
      <c r="D59" s="2317">
        <v>2.5103913589616997</v>
      </c>
      <c r="E59" s="2318">
        <v>0</v>
      </c>
      <c r="F59" s="2318">
        <v>0.44379796171466085</v>
      </c>
      <c r="G59" s="2318">
        <v>0.55620203828533921</v>
      </c>
      <c r="H59" s="2318">
        <v>0</v>
      </c>
      <c r="I59" s="2318">
        <v>0</v>
      </c>
      <c r="J59" s="2318">
        <v>0</v>
      </c>
      <c r="K59" s="2318">
        <v>0</v>
      </c>
      <c r="L59" s="2319">
        <v>0</v>
      </c>
      <c r="M59" s="2316">
        <f t="shared" si="0"/>
        <v>0.86389356831238384</v>
      </c>
    </row>
    <row r="60" spans="1:13" ht="27" customHeight="1">
      <c r="A60" s="4498"/>
      <c r="B60" s="2315" t="s">
        <v>18</v>
      </c>
      <c r="C60" s="2316">
        <v>9</v>
      </c>
      <c r="D60" s="2317">
        <v>13.6347868314168</v>
      </c>
      <c r="E60" s="2318">
        <v>0</v>
      </c>
      <c r="F60" s="2318">
        <v>0</v>
      </c>
      <c r="G60" s="2318">
        <v>0.69775355867430333</v>
      </c>
      <c r="H60" s="2318">
        <v>0.30224644132569667</v>
      </c>
      <c r="I60" s="2318">
        <v>0</v>
      </c>
      <c r="J60" s="2318">
        <v>0</v>
      </c>
      <c r="K60" s="2318">
        <v>0</v>
      </c>
      <c r="L60" s="2319">
        <v>0</v>
      </c>
      <c r="M60" s="2316">
        <f t="shared" si="0"/>
        <v>3.8875210574057273</v>
      </c>
    </row>
    <row r="61" spans="1:13" ht="27" customHeight="1">
      <c r="A61" s="4498" t="s">
        <v>70</v>
      </c>
      <c r="B61" s="2315" t="s">
        <v>17</v>
      </c>
      <c r="C61" s="2316">
        <v>1</v>
      </c>
      <c r="D61" s="2317">
        <v>1.1141065682132998</v>
      </c>
      <c r="E61" s="2318">
        <v>0</v>
      </c>
      <c r="F61" s="2318">
        <v>1</v>
      </c>
      <c r="G61" s="2318">
        <v>0</v>
      </c>
      <c r="H61" s="2318">
        <v>0</v>
      </c>
      <c r="I61" s="2318">
        <v>0</v>
      </c>
      <c r="J61" s="2318">
        <v>0</v>
      </c>
      <c r="K61" s="2318">
        <v>0</v>
      </c>
      <c r="L61" s="2319">
        <v>0</v>
      </c>
      <c r="M61" s="2316">
        <f t="shared" si="0"/>
        <v>0.43194678415619192</v>
      </c>
    </row>
    <row r="62" spans="1:13" ht="27" customHeight="1">
      <c r="A62" s="4498"/>
      <c r="B62" s="2315" t="s">
        <v>18</v>
      </c>
      <c r="C62" s="2316">
        <v>10</v>
      </c>
      <c r="D62" s="2317">
        <v>15.0310716221652</v>
      </c>
      <c r="E62" s="2318">
        <v>0</v>
      </c>
      <c r="F62" s="2318">
        <v>0</v>
      </c>
      <c r="G62" s="2318">
        <v>0.72583020681285471</v>
      </c>
      <c r="H62" s="2318">
        <v>0.27416979318714518</v>
      </c>
      <c r="I62" s="2318">
        <v>0</v>
      </c>
      <c r="J62" s="2318">
        <v>0</v>
      </c>
      <c r="K62" s="2318">
        <v>0</v>
      </c>
      <c r="L62" s="2319">
        <v>0</v>
      </c>
      <c r="M62" s="2316">
        <f t="shared" si="0"/>
        <v>4.3194678415619192</v>
      </c>
    </row>
    <row r="63" spans="1:13" ht="27" customHeight="1">
      <c r="A63" s="4498" t="s">
        <v>71</v>
      </c>
      <c r="B63" s="2315" t="s">
        <v>17</v>
      </c>
      <c r="C63" s="2316">
        <v>10</v>
      </c>
      <c r="D63" s="2317">
        <v>14.7488933996301</v>
      </c>
      <c r="E63" s="2318">
        <v>0</v>
      </c>
      <c r="F63" s="2318">
        <v>7.5538315860445598E-2</v>
      </c>
      <c r="G63" s="2318">
        <v>0.64504642996641381</v>
      </c>
      <c r="H63" s="2318">
        <v>0.27941525417314056</v>
      </c>
      <c r="I63" s="2318">
        <v>0</v>
      </c>
      <c r="J63" s="2318">
        <v>0</v>
      </c>
      <c r="K63" s="2318">
        <v>0</v>
      </c>
      <c r="L63" s="2319">
        <v>0</v>
      </c>
      <c r="M63" s="2316">
        <f t="shared" si="0"/>
        <v>4.3194678415619192</v>
      </c>
    </row>
    <row r="64" spans="1:13" ht="27" customHeight="1">
      <c r="A64" s="4498"/>
      <c r="B64" s="2315" t="s">
        <v>18</v>
      </c>
      <c r="C64" s="2316">
        <v>1</v>
      </c>
      <c r="D64" s="2317">
        <v>1.3962847907484</v>
      </c>
      <c r="E64" s="2318">
        <v>0</v>
      </c>
      <c r="F64" s="2318">
        <v>0</v>
      </c>
      <c r="G64" s="2318">
        <v>1</v>
      </c>
      <c r="H64" s="2318">
        <v>0</v>
      </c>
      <c r="I64" s="2318">
        <v>0</v>
      </c>
      <c r="J64" s="2318">
        <v>0</v>
      </c>
      <c r="K64" s="2318">
        <v>0</v>
      </c>
      <c r="L64" s="2319">
        <v>0</v>
      </c>
      <c r="M64" s="2316">
        <f t="shared" si="0"/>
        <v>0.43194678415619192</v>
      </c>
    </row>
    <row r="65" spans="1:13" ht="27" customHeight="1">
      <c r="A65" s="4498" t="s">
        <v>72</v>
      </c>
      <c r="B65" s="2315" t="s">
        <v>17</v>
      </c>
      <c r="C65" s="2316">
        <v>7</v>
      </c>
      <c r="D65" s="2317">
        <v>10.8348938878704</v>
      </c>
      <c r="E65" s="2318">
        <v>0</v>
      </c>
      <c r="F65" s="2318">
        <v>0.10282579411880861</v>
      </c>
      <c r="G65" s="2318">
        <v>0.80006241089413321</v>
      </c>
      <c r="H65" s="2318">
        <v>9.7111794987058173E-2</v>
      </c>
      <c r="I65" s="2318">
        <v>0</v>
      </c>
      <c r="J65" s="2318">
        <v>0</v>
      </c>
      <c r="K65" s="2318">
        <v>0</v>
      </c>
      <c r="L65" s="2319">
        <v>0</v>
      </c>
      <c r="M65" s="2316">
        <f t="shared" si="0"/>
        <v>3.0236274890933434</v>
      </c>
    </row>
    <row r="66" spans="1:13" ht="27" customHeight="1">
      <c r="A66" s="4498"/>
      <c r="B66" s="2315" t="s">
        <v>18</v>
      </c>
      <c r="C66" s="2316">
        <v>4</v>
      </c>
      <c r="D66" s="2317">
        <v>5.3102843025080997</v>
      </c>
      <c r="E66" s="2318">
        <v>0</v>
      </c>
      <c r="F66" s="2318">
        <v>0</v>
      </c>
      <c r="G66" s="2318">
        <v>0.42208935920147583</v>
      </c>
      <c r="H66" s="2318">
        <v>0.57791064079852417</v>
      </c>
      <c r="I66" s="2318">
        <v>0</v>
      </c>
      <c r="J66" s="2318">
        <v>0</v>
      </c>
      <c r="K66" s="2318">
        <v>0</v>
      </c>
      <c r="L66" s="2319">
        <v>0</v>
      </c>
      <c r="M66" s="2316">
        <f t="shared" si="0"/>
        <v>1.7277871366247677</v>
      </c>
    </row>
    <row r="67" spans="1:13" ht="27" customHeight="1">
      <c r="A67" s="4498" t="s">
        <v>73</v>
      </c>
      <c r="B67" s="2315" t="s">
        <v>17</v>
      </c>
      <c r="C67" s="2316">
        <v>2</v>
      </c>
      <c r="D67" s="2317">
        <v>2.4484807846937997</v>
      </c>
      <c r="E67" s="2318">
        <v>0</v>
      </c>
      <c r="F67" s="2318">
        <v>0</v>
      </c>
      <c r="G67" s="2318">
        <v>0.57026577438426396</v>
      </c>
      <c r="H67" s="2318">
        <v>0.42973422561573615</v>
      </c>
      <c r="I67" s="2318">
        <v>0</v>
      </c>
      <c r="J67" s="2318">
        <v>0</v>
      </c>
      <c r="K67" s="2318">
        <v>0</v>
      </c>
      <c r="L67" s="2319">
        <v>0</v>
      </c>
      <c r="M67" s="2316">
        <f t="shared" si="0"/>
        <v>0.86389356831238384</v>
      </c>
    </row>
    <row r="68" spans="1:13" ht="27" customHeight="1">
      <c r="A68" s="4498"/>
      <c r="B68" s="2315" t="s">
        <v>18</v>
      </c>
      <c r="C68" s="2316">
        <v>9</v>
      </c>
      <c r="D68" s="2317">
        <v>13.6966974056847</v>
      </c>
      <c r="E68" s="2318">
        <v>0</v>
      </c>
      <c r="F68" s="2318">
        <v>8.1341255867337703E-2</v>
      </c>
      <c r="G68" s="2318">
        <v>0.69459963607270825</v>
      </c>
      <c r="H68" s="2318">
        <v>0.22405910805995399</v>
      </c>
      <c r="I68" s="2318">
        <v>0</v>
      </c>
      <c r="J68" s="2318">
        <v>0</v>
      </c>
      <c r="K68" s="2318">
        <v>0</v>
      </c>
      <c r="L68" s="2319">
        <v>0</v>
      </c>
      <c r="M68" s="2316">
        <f t="shared" si="0"/>
        <v>3.8875210574057273</v>
      </c>
    </row>
    <row r="69" spans="1:13" ht="21" customHeight="1">
      <c r="A69" s="4498" t="s">
        <v>74</v>
      </c>
      <c r="B69" s="2315" t="s">
        <v>17</v>
      </c>
      <c r="C69" s="2316">
        <v>0</v>
      </c>
      <c r="D69" s="2317">
        <v>0</v>
      </c>
      <c r="E69" s="2318">
        <v>0</v>
      </c>
      <c r="F69" s="2318">
        <v>0</v>
      </c>
      <c r="G69" s="2318">
        <v>0</v>
      </c>
      <c r="H69" s="2318">
        <v>0</v>
      </c>
      <c r="I69" s="2318">
        <v>0</v>
      </c>
      <c r="J69" s="2318">
        <v>0</v>
      </c>
      <c r="K69" s="2318">
        <v>0</v>
      </c>
      <c r="L69" s="2319">
        <v>0</v>
      </c>
      <c r="M69" s="2316">
        <f t="shared" ref="M69:M78" si="1">C69/$Q$6</f>
        <v>0</v>
      </c>
    </row>
    <row r="70" spans="1:13" ht="21" customHeight="1">
      <c r="A70" s="4498"/>
      <c r="B70" s="2315" t="s">
        <v>18</v>
      </c>
      <c r="C70" s="2316">
        <v>11</v>
      </c>
      <c r="D70" s="2317">
        <v>16.145178190378498</v>
      </c>
      <c r="E70" s="2318">
        <v>0</v>
      </c>
      <c r="F70" s="2318">
        <v>6.9005529395596052E-2</v>
      </c>
      <c r="G70" s="2318">
        <v>0.67574390914041882</v>
      </c>
      <c r="H70" s="2318">
        <v>0.25525056146398517</v>
      </c>
      <c r="I70" s="2318">
        <v>0</v>
      </c>
      <c r="J70" s="2318">
        <v>0</v>
      </c>
      <c r="K70" s="2318">
        <v>0</v>
      </c>
      <c r="L70" s="2319">
        <v>0</v>
      </c>
      <c r="M70" s="2316">
        <f t="shared" si="1"/>
        <v>4.7514146257181116</v>
      </c>
    </row>
    <row r="71" spans="1:13" ht="21" customHeight="1">
      <c r="A71" s="4498" t="s">
        <v>75</v>
      </c>
      <c r="B71" s="2315" t="s">
        <v>76</v>
      </c>
      <c r="C71" s="2316">
        <v>0</v>
      </c>
      <c r="D71" s="2317">
        <v>0</v>
      </c>
      <c r="E71" s="2318">
        <v>0</v>
      </c>
      <c r="F71" s="2318">
        <v>0</v>
      </c>
      <c r="G71" s="2318">
        <v>0</v>
      </c>
      <c r="H71" s="2318">
        <v>0</v>
      </c>
      <c r="I71" s="2318">
        <v>0</v>
      </c>
      <c r="J71" s="2318">
        <v>0</v>
      </c>
      <c r="K71" s="2318">
        <v>0</v>
      </c>
      <c r="L71" s="2319">
        <v>0</v>
      </c>
      <c r="M71" s="2316">
        <f t="shared" si="1"/>
        <v>0</v>
      </c>
    </row>
    <row r="72" spans="1:13" ht="21" customHeight="1">
      <c r="A72" s="4498"/>
      <c r="B72" s="2315" t="s">
        <v>77</v>
      </c>
      <c r="C72" s="2316">
        <v>1</v>
      </c>
      <c r="D72" s="2317">
        <v>1.1141065682132998</v>
      </c>
      <c r="E72" s="2318">
        <v>0</v>
      </c>
      <c r="F72" s="2318">
        <v>1</v>
      </c>
      <c r="G72" s="2318">
        <v>0</v>
      </c>
      <c r="H72" s="2318">
        <v>0</v>
      </c>
      <c r="I72" s="2318">
        <v>0</v>
      </c>
      <c r="J72" s="2318">
        <v>0</v>
      </c>
      <c r="K72" s="2318">
        <v>0</v>
      </c>
      <c r="L72" s="2319">
        <v>0</v>
      </c>
      <c r="M72" s="2316">
        <f t="shared" si="1"/>
        <v>0.43194678415619192</v>
      </c>
    </row>
    <row r="73" spans="1:13" ht="21" customHeight="1">
      <c r="A73" s="4498"/>
      <c r="B73" s="2315" t="s">
        <v>78</v>
      </c>
      <c r="C73" s="2316">
        <v>0</v>
      </c>
      <c r="D73" s="2317">
        <v>0</v>
      </c>
      <c r="E73" s="2318">
        <v>0</v>
      </c>
      <c r="F73" s="2318">
        <v>0</v>
      </c>
      <c r="G73" s="2318">
        <v>0</v>
      </c>
      <c r="H73" s="2318">
        <v>0</v>
      </c>
      <c r="I73" s="2318">
        <v>0</v>
      </c>
      <c r="J73" s="2318">
        <v>0</v>
      </c>
      <c r="K73" s="2318">
        <v>0</v>
      </c>
      <c r="L73" s="2319">
        <v>0</v>
      </c>
      <c r="M73" s="2316">
        <f t="shared" si="1"/>
        <v>0</v>
      </c>
    </row>
    <row r="74" spans="1:13" ht="21" customHeight="1">
      <c r="A74" s="4498"/>
      <c r="B74" s="2315" t="s">
        <v>79</v>
      </c>
      <c r="C74" s="2316">
        <v>3</v>
      </c>
      <c r="D74" s="2317">
        <v>5.7950617120466994</v>
      </c>
      <c r="E74" s="2318">
        <v>0</v>
      </c>
      <c r="F74" s="2318">
        <v>0</v>
      </c>
      <c r="G74" s="2318">
        <v>1</v>
      </c>
      <c r="H74" s="2318">
        <v>0</v>
      </c>
      <c r="I74" s="2318">
        <v>0</v>
      </c>
      <c r="J74" s="2318">
        <v>0</v>
      </c>
      <c r="K74" s="2318">
        <v>0</v>
      </c>
      <c r="L74" s="2319">
        <v>0</v>
      </c>
      <c r="M74" s="2316">
        <f t="shared" si="1"/>
        <v>1.2958403524685758</v>
      </c>
    </row>
    <row r="75" spans="1:13" ht="21" customHeight="1">
      <c r="A75" s="4498"/>
      <c r="B75" s="2315" t="s">
        <v>80</v>
      </c>
      <c r="C75" s="2316">
        <v>0</v>
      </c>
      <c r="D75" s="2317">
        <v>0</v>
      </c>
      <c r="E75" s="2318">
        <v>0</v>
      </c>
      <c r="F75" s="2318">
        <v>0</v>
      </c>
      <c r="G75" s="2318">
        <v>0</v>
      </c>
      <c r="H75" s="2318">
        <v>0</v>
      </c>
      <c r="I75" s="2318">
        <v>0</v>
      </c>
      <c r="J75" s="2318">
        <v>0</v>
      </c>
      <c r="K75" s="2318">
        <v>0</v>
      </c>
      <c r="L75" s="2319">
        <v>0</v>
      </c>
      <c r="M75" s="2316">
        <f t="shared" si="1"/>
        <v>0</v>
      </c>
    </row>
    <row r="76" spans="1:13" ht="21" customHeight="1">
      <c r="A76" s="4498"/>
      <c r="B76" s="2315" t="s">
        <v>81</v>
      </c>
      <c r="C76" s="2316">
        <v>0</v>
      </c>
      <c r="D76" s="2317">
        <v>0</v>
      </c>
      <c r="E76" s="2318">
        <v>0</v>
      </c>
      <c r="F76" s="2318">
        <v>0</v>
      </c>
      <c r="G76" s="2318">
        <v>0</v>
      </c>
      <c r="H76" s="2318">
        <v>0</v>
      </c>
      <c r="I76" s="2318">
        <v>0</v>
      </c>
      <c r="J76" s="2318">
        <v>0</v>
      </c>
      <c r="K76" s="2318">
        <v>0</v>
      </c>
      <c r="L76" s="2319">
        <v>0</v>
      </c>
      <c r="M76" s="2316">
        <f t="shared" si="1"/>
        <v>0</v>
      </c>
    </row>
    <row r="77" spans="1:13" ht="21" customHeight="1">
      <c r="A77" s="4498"/>
      <c r="B77" s="2315" t="s">
        <v>82</v>
      </c>
      <c r="C77" s="2316">
        <v>7</v>
      </c>
      <c r="D77" s="2317">
        <v>9.2360099101185007</v>
      </c>
      <c r="E77" s="2318">
        <v>0</v>
      </c>
      <c r="F77" s="2318">
        <v>0</v>
      </c>
      <c r="G77" s="2318">
        <v>0.55380452834774774</v>
      </c>
      <c r="H77" s="2318">
        <v>0.44619547165225221</v>
      </c>
      <c r="I77" s="2318">
        <v>0</v>
      </c>
      <c r="J77" s="2318">
        <v>0</v>
      </c>
      <c r="K77" s="2318">
        <v>0</v>
      </c>
      <c r="L77" s="2319">
        <v>0</v>
      </c>
      <c r="M77" s="2316">
        <f t="shared" si="1"/>
        <v>3.0236274890933434</v>
      </c>
    </row>
    <row r="78" spans="1:13" ht="21" customHeight="1">
      <c r="A78" s="4499"/>
      <c r="B78" s="2320" t="s">
        <v>83</v>
      </c>
      <c r="C78" s="2321">
        <v>0</v>
      </c>
      <c r="D78" s="2322">
        <v>0</v>
      </c>
      <c r="E78" s="2323">
        <v>0</v>
      </c>
      <c r="F78" s="2323">
        <v>0</v>
      </c>
      <c r="G78" s="2323">
        <v>0</v>
      </c>
      <c r="H78" s="2323">
        <v>0</v>
      </c>
      <c r="I78" s="2323">
        <v>0</v>
      </c>
      <c r="J78" s="2323">
        <v>0</v>
      </c>
      <c r="K78" s="2323">
        <v>0</v>
      </c>
      <c r="L78" s="2324">
        <v>0</v>
      </c>
      <c r="M78" s="2321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43" priority="1">
      <formula>IF((E$4-E5)/SQRT(((E$4+E5)/2)*(((1-E$4)+(1-E5))/2)*(1/$M$4+1/$M5))&gt;1.96,1,)</formula>
    </cfRule>
    <cfRule type="expression" dxfId="442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Munka109">
    <tabColor theme="0" tint="-0.14999847407452621"/>
  </sheetPr>
  <dimension ref="A1:K78"/>
  <sheetViews>
    <sheetView workbookViewId="0">
      <selection activeCell="H14" sqref="H14"/>
    </sheetView>
  </sheetViews>
  <sheetFormatPr defaultColWidth="11.42578125" defaultRowHeight="15.75"/>
  <cols>
    <col min="1" max="1" width="29" style="15" customWidth="1"/>
    <col min="2" max="2" width="18.42578125" customWidth="1"/>
    <col min="3" max="3" width="15" customWidth="1"/>
    <col min="4" max="4" width="14.42578125" customWidth="1"/>
    <col min="5" max="5" width="16.42578125" customWidth="1"/>
    <col min="9" max="9" width="16.42578125" customWidth="1"/>
    <col min="10" max="10" width="15.42578125" customWidth="1"/>
    <col min="11" max="11" width="0" style="4211" hidden="1" customWidth="1"/>
  </cols>
  <sheetData>
    <row r="1" spans="1:11" ht="79.349999999999994" customHeight="1">
      <c r="A1" s="5977" t="s">
        <v>0</v>
      </c>
      <c r="B1" s="5978"/>
      <c r="C1" s="5983"/>
      <c r="D1" s="5984"/>
      <c r="E1" s="5984" t="s">
        <v>126</v>
      </c>
      <c r="F1" s="5984"/>
      <c r="G1" s="5984"/>
      <c r="H1" s="5984"/>
      <c r="I1" s="5984"/>
      <c r="J1" s="5985"/>
    </row>
    <row r="2" spans="1:11" s="18" customFormat="1" ht="78.75">
      <c r="A2" s="5979"/>
      <c r="B2" s="5980"/>
      <c r="C2" s="5986" t="s">
        <v>1</v>
      </c>
      <c r="D2" s="5988" t="s">
        <v>2</v>
      </c>
      <c r="E2" s="301" t="s">
        <v>127</v>
      </c>
      <c r="F2" s="301" t="s">
        <v>128</v>
      </c>
      <c r="G2" s="301" t="s">
        <v>129</v>
      </c>
      <c r="H2" s="301" t="s">
        <v>130</v>
      </c>
      <c r="I2" s="301" t="s">
        <v>131</v>
      </c>
      <c r="J2" s="302" t="s">
        <v>132</v>
      </c>
      <c r="K2" s="4226"/>
    </row>
    <row r="3" spans="1:11" ht="31.5">
      <c r="A3" s="5981"/>
      <c r="B3" s="5982"/>
      <c r="C3" s="5987"/>
      <c r="D3" s="5989"/>
      <c r="E3" s="1119" t="s">
        <v>9</v>
      </c>
      <c r="F3" s="1119" t="s">
        <v>9</v>
      </c>
      <c r="G3" s="1119" t="s">
        <v>9</v>
      </c>
      <c r="H3" s="1119" t="s">
        <v>9</v>
      </c>
      <c r="I3" s="1119" t="s">
        <v>9</v>
      </c>
      <c r="J3" s="2042" t="s">
        <v>9</v>
      </c>
      <c r="K3" s="4225" t="s">
        <v>87</v>
      </c>
    </row>
    <row r="4" spans="1:11">
      <c r="A4" s="303" t="s">
        <v>10</v>
      </c>
      <c r="B4" s="304" t="s">
        <v>10</v>
      </c>
      <c r="C4" s="2039">
        <v>2074</v>
      </c>
      <c r="D4" s="290">
        <v>4009.7990216185763</v>
      </c>
      <c r="E4" s="291">
        <v>2.1138282461025622E-2</v>
      </c>
      <c r="F4" s="291">
        <v>0.20115329560173822</v>
      </c>
      <c r="G4" s="291">
        <v>0.27518211654514596</v>
      </c>
      <c r="H4" s="291">
        <v>0.25896066282205782</v>
      </c>
      <c r="I4" s="291">
        <v>0.18907733575823682</v>
      </c>
      <c r="J4" s="292">
        <v>5.4488306811791405E-2</v>
      </c>
      <c r="K4" s="4227">
        <f>C4/2.3151</f>
        <v>895.85763033994203</v>
      </c>
    </row>
    <row r="5" spans="1:11">
      <c r="A5" s="5976" t="s">
        <v>11</v>
      </c>
      <c r="B5" s="293" t="s">
        <v>12</v>
      </c>
      <c r="C5" s="2040">
        <v>521</v>
      </c>
      <c r="D5" s="294">
        <v>1421.6095980229966</v>
      </c>
      <c r="E5" s="295">
        <v>2.492373302137E-2</v>
      </c>
      <c r="F5" s="295">
        <v>0.2130428231715108</v>
      </c>
      <c r="G5" s="295">
        <v>0.2619676593179196</v>
      </c>
      <c r="H5" s="295">
        <v>0.26698681835727506</v>
      </c>
      <c r="I5" s="295">
        <v>0.17769980156425849</v>
      </c>
      <c r="J5" s="296">
        <v>5.5379164567666221E-2</v>
      </c>
      <c r="K5" s="4227">
        <f t="shared" ref="K5:K68" si="0">C5/2.3151</f>
        <v>225.044274545376</v>
      </c>
    </row>
    <row r="6" spans="1:11">
      <c r="A6" s="5976"/>
      <c r="B6" s="293" t="s">
        <v>13</v>
      </c>
      <c r="C6" s="2040">
        <v>626</v>
      </c>
      <c r="D6" s="294">
        <v>1125.6457743997478</v>
      </c>
      <c r="E6" s="295">
        <v>2.585905325591065E-2</v>
      </c>
      <c r="F6" s="295">
        <v>0.20667073852343815</v>
      </c>
      <c r="G6" s="295">
        <v>0.27211440107307711</v>
      </c>
      <c r="H6" s="295">
        <v>0.28749783136655366</v>
      </c>
      <c r="I6" s="295">
        <v>0.16619816706443247</v>
      </c>
      <c r="J6" s="296">
        <v>4.1659808716589676E-2</v>
      </c>
      <c r="K6" s="4227">
        <f t="shared" si="0"/>
        <v>270.39868688177614</v>
      </c>
    </row>
    <row r="7" spans="1:11">
      <c r="A7" s="5976"/>
      <c r="B7" s="293" t="s">
        <v>14</v>
      </c>
      <c r="C7" s="2040">
        <v>653</v>
      </c>
      <c r="D7" s="294">
        <v>990.55570333605897</v>
      </c>
      <c r="E7" s="295">
        <v>1.9015837287764861E-2</v>
      </c>
      <c r="F7" s="295">
        <v>0.18751971767911918</v>
      </c>
      <c r="G7" s="295">
        <v>0.2835303181700668</v>
      </c>
      <c r="H7" s="295">
        <v>0.26156092135882952</v>
      </c>
      <c r="I7" s="295">
        <v>0.20754715539086416</v>
      </c>
      <c r="J7" s="296">
        <v>4.0826050113356376E-2</v>
      </c>
      <c r="K7" s="4227">
        <f t="shared" si="0"/>
        <v>282.06125005399332</v>
      </c>
    </row>
    <row r="8" spans="1:11">
      <c r="A8" s="5976"/>
      <c r="B8" s="293" t="s">
        <v>15</v>
      </c>
      <c r="C8" s="2040">
        <v>274</v>
      </c>
      <c r="D8" s="294">
        <v>471.98794585976924</v>
      </c>
      <c r="E8" s="295">
        <v>9.541763499326757E-3</v>
      </c>
      <c r="F8" s="295">
        <v>0.19784830266417316</v>
      </c>
      <c r="G8" s="295">
        <v>0.28765464885635394</v>
      </c>
      <c r="H8" s="295">
        <v>0.18311333380992906</v>
      </c>
      <c r="I8" s="295">
        <v>0.21458255888667346</v>
      </c>
      <c r="J8" s="296">
        <v>0.10725939228354367</v>
      </c>
      <c r="K8" s="4227">
        <f t="shared" si="0"/>
        <v>118.35341885879659</v>
      </c>
    </row>
    <row r="9" spans="1:11">
      <c r="A9" s="5976" t="s">
        <v>16</v>
      </c>
      <c r="B9" s="293" t="s">
        <v>17</v>
      </c>
      <c r="C9" s="2040">
        <v>1504</v>
      </c>
      <c r="D9" s="294">
        <v>2988.4208592414593</v>
      </c>
      <c r="E9" s="295">
        <v>2.5679638300375392E-2</v>
      </c>
      <c r="F9" s="295">
        <v>0.21623830200487842</v>
      </c>
      <c r="G9" s="295">
        <v>0.25949070174348987</v>
      </c>
      <c r="H9" s="295">
        <v>0.27876321254752573</v>
      </c>
      <c r="I9" s="295">
        <v>0.16897586348282981</v>
      </c>
      <c r="J9" s="296">
        <v>5.0852281920898516E-2</v>
      </c>
      <c r="K9" s="4227">
        <f t="shared" si="0"/>
        <v>649.64796337091263</v>
      </c>
    </row>
    <row r="10" spans="1:11">
      <c r="A10" s="5976"/>
      <c r="B10" s="293" t="s">
        <v>18</v>
      </c>
      <c r="C10" s="2040">
        <v>570</v>
      </c>
      <c r="D10" s="294">
        <v>1021.3781623771297</v>
      </c>
      <c r="E10" s="295">
        <v>1.1780816136478446E-2</v>
      </c>
      <c r="F10" s="295">
        <v>0.17007063121330629</v>
      </c>
      <c r="G10" s="295">
        <v>0.30751428578824813</v>
      </c>
      <c r="H10" s="295">
        <v>0.21815749769885179</v>
      </c>
      <c r="I10" s="295">
        <v>0.2304964309678916</v>
      </c>
      <c r="J10" s="296">
        <v>6.1980338195225124E-2</v>
      </c>
      <c r="K10" s="4227">
        <f t="shared" si="0"/>
        <v>246.2096669690294</v>
      </c>
    </row>
    <row r="11" spans="1:11" ht="30">
      <c r="A11" s="5976" t="s">
        <v>19</v>
      </c>
      <c r="B11" s="293" t="s">
        <v>20</v>
      </c>
      <c r="C11" s="2040">
        <v>332</v>
      </c>
      <c r="D11" s="294">
        <v>732.18497205066751</v>
      </c>
      <c r="E11" s="295">
        <v>2.0936777164789349E-2</v>
      </c>
      <c r="F11" s="295">
        <v>0.17652242508467697</v>
      </c>
      <c r="G11" s="295">
        <v>0.21695173780359764</v>
      </c>
      <c r="H11" s="295">
        <v>0.32419103362620499</v>
      </c>
      <c r="I11" s="295">
        <v>0.20340797850712788</v>
      </c>
      <c r="J11" s="296">
        <v>5.7990047813604076E-2</v>
      </c>
      <c r="K11" s="4227">
        <f t="shared" si="0"/>
        <v>143.40633233985571</v>
      </c>
    </row>
    <row r="12" spans="1:11" ht="30">
      <c r="A12" s="5976"/>
      <c r="B12" s="293" t="s">
        <v>21</v>
      </c>
      <c r="C12" s="2040">
        <v>761</v>
      </c>
      <c r="D12" s="294">
        <v>1112.1597049847758</v>
      </c>
      <c r="E12" s="295">
        <v>2.099168384712799E-2</v>
      </c>
      <c r="F12" s="295">
        <v>0.21438876808968066</v>
      </c>
      <c r="G12" s="295">
        <v>0.236797344492166</v>
      </c>
      <c r="H12" s="295">
        <v>0.29878703094777453</v>
      </c>
      <c r="I12" s="295">
        <v>0.18872624101294355</v>
      </c>
      <c r="J12" s="296">
        <v>4.0308931610307124E-2</v>
      </c>
      <c r="K12" s="4227">
        <f t="shared" si="0"/>
        <v>328.71150274286208</v>
      </c>
    </row>
    <row r="13" spans="1:11" ht="30">
      <c r="A13" s="5976"/>
      <c r="B13" s="293" t="s">
        <v>22</v>
      </c>
      <c r="C13" s="2040">
        <v>572</v>
      </c>
      <c r="D13" s="294">
        <v>1026.5741865167854</v>
      </c>
      <c r="E13" s="295">
        <v>1.1689646215070959E-2</v>
      </c>
      <c r="F13" s="295">
        <v>0.16875448079538849</v>
      </c>
      <c r="G13" s="295">
        <v>0.30513448009887978</v>
      </c>
      <c r="H13" s="295">
        <v>0.21646921042832287</v>
      </c>
      <c r="I13" s="295">
        <v>0.22871265459343657</v>
      </c>
      <c r="J13" s="296">
        <v>6.9239527868902889E-2</v>
      </c>
      <c r="K13" s="4227">
        <f t="shared" si="0"/>
        <v>247.07356053734179</v>
      </c>
    </row>
    <row r="14" spans="1:11" ht="30">
      <c r="A14" s="5976"/>
      <c r="B14" s="293" t="s">
        <v>23</v>
      </c>
      <c r="C14" s="2040">
        <v>220</v>
      </c>
      <c r="D14" s="294">
        <v>449.45553209401243</v>
      </c>
      <c r="E14" s="295">
        <v>5.1027492284138748E-2</v>
      </c>
      <c r="F14" s="295">
        <v>0.24432915084996779</v>
      </c>
      <c r="G14" s="295">
        <v>0.36415484340663279</v>
      </c>
      <c r="H14" s="295">
        <v>0.24010589866260904</v>
      </c>
      <c r="I14" s="295">
        <v>5.1402094562017157E-2</v>
      </c>
      <c r="J14" s="296">
        <v>4.8980520234633583E-2</v>
      </c>
      <c r="K14" s="4227">
        <f t="shared" si="0"/>
        <v>95.028292514362221</v>
      </c>
    </row>
    <row r="15" spans="1:11" ht="30">
      <c r="A15" s="5976"/>
      <c r="B15" s="293" t="s">
        <v>24</v>
      </c>
      <c r="C15" s="2040">
        <v>189</v>
      </c>
      <c r="D15" s="294">
        <v>689.42462597232748</v>
      </c>
      <c r="E15" s="295">
        <v>3.5410865131355357E-2</v>
      </c>
      <c r="F15" s="295">
        <v>0.30910464407522981</v>
      </c>
      <c r="G15" s="295">
        <v>0.38037577141031292</v>
      </c>
      <c r="H15" s="295">
        <v>0.11651909702970382</v>
      </c>
      <c r="I15" s="295">
        <v>0.11007802254161052</v>
      </c>
      <c r="J15" s="296">
        <v>4.8511599811787605E-2</v>
      </c>
      <c r="K15" s="4227">
        <f t="shared" si="0"/>
        <v>81.637942205520275</v>
      </c>
    </row>
    <row r="16" spans="1:11">
      <c r="A16" s="5976" t="s">
        <v>25</v>
      </c>
      <c r="B16" s="293" t="s">
        <v>26</v>
      </c>
      <c r="C16" s="2040">
        <v>349</v>
      </c>
      <c r="D16" s="294">
        <v>595.45480287057342</v>
      </c>
      <c r="E16" s="295">
        <v>6.0095644571343332E-3</v>
      </c>
      <c r="F16" s="295">
        <v>0.18557746952487442</v>
      </c>
      <c r="G16" s="295">
        <v>0.28348653979180305</v>
      </c>
      <c r="H16" s="295">
        <v>0.20034797080283689</v>
      </c>
      <c r="I16" s="295">
        <v>0.27107785840788223</v>
      </c>
      <c r="J16" s="296">
        <v>5.3500597015470087E-2</v>
      </c>
      <c r="K16" s="4227">
        <f t="shared" si="0"/>
        <v>150.74942767051098</v>
      </c>
    </row>
    <row r="17" spans="1:11" ht="30">
      <c r="A17" s="5976"/>
      <c r="B17" s="293" t="s">
        <v>27</v>
      </c>
      <c r="C17" s="2040">
        <v>395</v>
      </c>
      <c r="D17" s="294">
        <v>732.38005656184816</v>
      </c>
      <c r="E17" s="295">
        <v>2.5607502629077074E-3</v>
      </c>
      <c r="F17" s="295">
        <v>0.19184072707076832</v>
      </c>
      <c r="G17" s="295">
        <v>0.262334664822647</v>
      </c>
      <c r="H17" s="295">
        <v>0.25439296118956239</v>
      </c>
      <c r="I17" s="295">
        <v>0.22267028181768844</v>
      </c>
      <c r="J17" s="296">
        <v>6.6200614836426336E-2</v>
      </c>
      <c r="K17" s="4227">
        <f t="shared" si="0"/>
        <v>170.61897974169582</v>
      </c>
    </row>
    <row r="18" spans="1:11" ht="45">
      <c r="A18" s="5976"/>
      <c r="B18" s="293" t="s">
        <v>28</v>
      </c>
      <c r="C18" s="2040">
        <v>858</v>
      </c>
      <c r="D18" s="294">
        <v>1586.8748517399108</v>
      </c>
      <c r="E18" s="295">
        <v>3.447767769243433E-2</v>
      </c>
      <c r="F18" s="295">
        <v>0.22898426907830438</v>
      </c>
      <c r="G18" s="295">
        <v>0.27359695667910322</v>
      </c>
      <c r="H18" s="295">
        <v>0.25792624577690548</v>
      </c>
      <c r="I18" s="295">
        <v>0.15818736069293113</v>
      </c>
      <c r="J18" s="296">
        <v>4.6827490080325322E-2</v>
      </c>
      <c r="K18" s="4227">
        <f t="shared" si="0"/>
        <v>370.61034080601269</v>
      </c>
    </row>
    <row r="19" spans="1:11">
      <c r="A19" s="5976"/>
      <c r="B19" s="293" t="s">
        <v>29</v>
      </c>
      <c r="C19" s="2040">
        <v>465</v>
      </c>
      <c r="D19" s="294">
        <v>1075.4302412442755</v>
      </c>
      <c r="E19" s="295">
        <v>2.5341841550962294E-2</v>
      </c>
      <c r="F19" s="295">
        <v>0.17209877978841701</v>
      </c>
      <c r="G19" s="295">
        <v>0.28140562905843081</v>
      </c>
      <c r="H19" s="295">
        <v>0.3146053686869606</v>
      </c>
      <c r="I19" s="295">
        <v>0.15503164264148039</v>
      </c>
      <c r="J19" s="296">
        <v>5.151673827375066E-2</v>
      </c>
      <c r="K19" s="4227">
        <f t="shared" si="0"/>
        <v>200.85525463262925</v>
      </c>
    </row>
    <row r="20" spans="1:11">
      <c r="A20" s="5976"/>
      <c r="B20" s="293" t="s">
        <v>30</v>
      </c>
      <c r="C20" s="2040">
        <v>7</v>
      </c>
      <c r="D20" s="294">
        <v>19.659069201971104</v>
      </c>
      <c r="E20" s="295">
        <v>0</v>
      </c>
      <c r="F20" s="295">
        <v>0</v>
      </c>
      <c r="G20" s="295">
        <v>0.43971617930630247</v>
      </c>
      <c r="H20" s="295">
        <v>0</v>
      </c>
      <c r="I20" s="295">
        <v>0</v>
      </c>
      <c r="J20" s="296">
        <v>0.56028382069369764</v>
      </c>
      <c r="K20" s="4227">
        <f t="shared" si="0"/>
        <v>3.0236274890933434</v>
      </c>
    </row>
    <row r="21" spans="1:11">
      <c r="A21" s="5976" t="s">
        <v>31</v>
      </c>
      <c r="B21" s="293" t="s">
        <v>32</v>
      </c>
      <c r="C21" s="2040">
        <v>1778</v>
      </c>
      <c r="D21" s="294">
        <v>3369.1096327502164</v>
      </c>
      <c r="E21" s="295">
        <v>2.4711244161398624E-2</v>
      </c>
      <c r="F21" s="295">
        <v>0.20035159442254946</v>
      </c>
      <c r="G21" s="295">
        <v>0.28450492737640753</v>
      </c>
      <c r="H21" s="295">
        <v>0.24924527584622491</v>
      </c>
      <c r="I21" s="295">
        <v>0.18705419121483058</v>
      </c>
      <c r="J21" s="296">
        <v>5.4132766978585163E-2</v>
      </c>
      <c r="K21" s="4227">
        <f t="shared" si="0"/>
        <v>768.00138222970929</v>
      </c>
    </row>
    <row r="22" spans="1:11">
      <c r="A22" s="5976"/>
      <c r="B22" s="293" t="s">
        <v>30</v>
      </c>
      <c r="C22" s="2040">
        <v>296</v>
      </c>
      <c r="D22" s="294">
        <v>640.6893888683702</v>
      </c>
      <c r="E22" s="295">
        <v>0</v>
      </c>
      <c r="F22" s="295">
        <v>0.20589630361474603</v>
      </c>
      <c r="G22" s="295">
        <v>0.22002669501870201</v>
      </c>
      <c r="H22" s="295">
        <v>0.31643863525369587</v>
      </c>
      <c r="I22" s="295">
        <v>0.20104662185876795</v>
      </c>
      <c r="J22" s="296">
        <v>5.6591744254089249E-2</v>
      </c>
      <c r="K22" s="4227">
        <f t="shared" si="0"/>
        <v>127.85624811023281</v>
      </c>
    </row>
    <row r="23" spans="1:11">
      <c r="A23" s="5976" t="s">
        <v>33</v>
      </c>
      <c r="B23" s="293" t="s">
        <v>34</v>
      </c>
      <c r="C23" s="2040">
        <v>469</v>
      </c>
      <c r="D23" s="294">
        <v>1098.4085550105156</v>
      </c>
      <c r="E23" s="295">
        <v>3.9810559441532133E-2</v>
      </c>
      <c r="F23" s="295">
        <v>0.21172745526277978</v>
      </c>
      <c r="G23" s="295">
        <v>0.29128064643027096</v>
      </c>
      <c r="H23" s="295">
        <v>0.28429121912561495</v>
      </c>
      <c r="I23" s="295">
        <v>0.11615796541554309</v>
      </c>
      <c r="J23" s="296">
        <v>5.6732154324259917E-2</v>
      </c>
      <c r="K23" s="4227">
        <f t="shared" si="0"/>
        <v>202.58304176925401</v>
      </c>
    </row>
    <row r="24" spans="1:11">
      <c r="A24" s="5976"/>
      <c r="B24" s="293" t="s">
        <v>35</v>
      </c>
      <c r="C24" s="2040">
        <v>692</v>
      </c>
      <c r="D24" s="294">
        <v>1243.6945228895593</v>
      </c>
      <c r="E24" s="295">
        <v>2.9238741087762102E-2</v>
      </c>
      <c r="F24" s="295">
        <v>0.24289451573917276</v>
      </c>
      <c r="G24" s="295">
        <v>0.23315668978687693</v>
      </c>
      <c r="H24" s="295">
        <v>0.28212811168286622</v>
      </c>
      <c r="I24" s="295">
        <v>0.16587830160322642</v>
      </c>
      <c r="J24" s="296">
        <v>4.6703640100097338E-2</v>
      </c>
      <c r="K24" s="4227">
        <f t="shared" si="0"/>
        <v>298.90717463608479</v>
      </c>
    </row>
    <row r="25" spans="1:11" ht="30">
      <c r="A25" s="5976"/>
      <c r="B25" s="293" t="s">
        <v>36</v>
      </c>
      <c r="C25" s="2040">
        <v>466</v>
      </c>
      <c r="D25" s="294">
        <v>867.32360421114538</v>
      </c>
      <c r="E25" s="295">
        <v>1.0180276034521445E-2</v>
      </c>
      <c r="F25" s="295">
        <v>8.3295199423060157E-2</v>
      </c>
      <c r="G25" s="295">
        <v>0.5004215621223278</v>
      </c>
      <c r="H25" s="295">
        <v>0.1580483860175288</v>
      </c>
      <c r="I25" s="295">
        <v>0.17845636928579198</v>
      </c>
      <c r="J25" s="296">
        <v>6.9598207116770297E-2</v>
      </c>
      <c r="K25" s="4227">
        <f t="shared" si="0"/>
        <v>201.28720141678545</v>
      </c>
    </row>
    <row r="26" spans="1:11">
      <c r="A26" s="5976"/>
      <c r="B26" s="293" t="s">
        <v>37</v>
      </c>
      <c r="C26" s="2040">
        <v>447</v>
      </c>
      <c r="D26" s="294">
        <v>800.3723395073539</v>
      </c>
      <c r="E26" s="295">
        <v>2.2150174029648699E-3</v>
      </c>
      <c r="F26" s="295">
        <v>0.24550754515337594</v>
      </c>
      <c r="G26" s="295">
        <v>9.9794600176775106E-2</v>
      </c>
      <c r="H26" s="295">
        <v>0.30023659711062373</v>
      </c>
      <c r="I26" s="295">
        <v>0.30323153628185018</v>
      </c>
      <c r="J26" s="296">
        <v>4.9014703874409059E-2</v>
      </c>
      <c r="K26" s="4227">
        <f t="shared" si="0"/>
        <v>193.08021251781778</v>
      </c>
    </row>
    <row r="27" spans="1:11" ht="30">
      <c r="A27" s="5976" t="s">
        <v>38</v>
      </c>
      <c r="B27" s="293" t="s">
        <v>39</v>
      </c>
      <c r="C27" s="2040">
        <v>191</v>
      </c>
      <c r="D27" s="294">
        <v>628.51868629796377</v>
      </c>
      <c r="E27" s="295">
        <v>5.0581187323081499E-2</v>
      </c>
      <c r="F27" s="295">
        <v>0.26646193152249159</v>
      </c>
      <c r="G27" s="295">
        <v>0.21723697519609292</v>
      </c>
      <c r="H27" s="295">
        <v>0.30366865426553674</v>
      </c>
      <c r="I27" s="295">
        <v>0.12956404396106588</v>
      </c>
      <c r="J27" s="296">
        <v>3.2487207731730576E-2</v>
      </c>
      <c r="K27" s="4227">
        <f t="shared" si="0"/>
        <v>82.501835773832653</v>
      </c>
    </row>
    <row r="28" spans="1:11" ht="30">
      <c r="A28" s="5976"/>
      <c r="B28" s="293" t="s">
        <v>40</v>
      </c>
      <c r="C28" s="2040">
        <v>749</v>
      </c>
      <c r="D28" s="294">
        <v>1051.8554871429253</v>
      </c>
      <c r="E28" s="295">
        <v>3.5753323296667146E-2</v>
      </c>
      <c r="F28" s="295">
        <v>0.22565379057681403</v>
      </c>
      <c r="G28" s="295">
        <v>0.22112856748698337</v>
      </c>
      <c r="H28" s="295">
        <v>0.31640932954199269</v>
      </c>
      <c r="I28" s="295">
        <v>0.14199489043101104</v>
      </c>
      <c r="J28" s="296">
        <v>5.9060098666534062E-2</v>
      </c>
      <c r="K28" s="4227">
        <f t="shared" si="0"/>
        <v>323.52814133298773</v>
      </c>
    </row>
    <row r="29" spans="1:11">
      <c r="A29" s="5976"/>
      <c r="B29" s="293" t="s">
        <v>41</v>
      </c>
      <c r="C29" s="2040">
        <v>834</v>
      </c>
      <c r="D29" s="294">
        <v>1266.1865803614505</v>
      </c>
      <c r="E29" s="295">
        <v>2.0748371176958175E-2</v>
      </c>
      <c r="F29" s="295">
        <v>0.21641328921245806</v>
      </c>
      <c r="G29" s="295">
        <v>0.28024112268527124</v>
      </c>
      <c r="H29" s="295">
        <v>0.25783799791128831</v>
      </c>
      <c r="I29" s="295">
        <v>0.16904859978459963</v>
      </c>
      <c r="J29" s="296">
        <v>5.5710619229428542E-2</v>
      </c>
      <c r="K29" s="4227">
        <f t="shared" si="0"/>
        <v>360.24361798626404</v>
      </c>
    </row>
    <row r="30" spans="1:11">
      <c r="A30" s="5976"/>
      <c r="B30" s="293" t="s">
        <v>42</v>
      </c>
      <c r="C30" s="2040">
        <v>300</v>
      </c>
      <c r="D30" s="294">
        <v>1063.2382678162305</v>
      </c>
      <c r="E30" s="295">
        <v>4.437910146066865E-3</v>
      </c>
      <c r="F30" s="295">
        <v>0.15008209235175202</v>
      </c>
      <c r="G30" s="295">
        <v>0.32247258033236403</v>
      </c>
      <c r="H30" s="295">
        <v>0.20665517537821235</v>
      </c>
      <c r="I30" s="295">
        <v>0.26268627722674465</v>
      </c>
      <c r="J30" s="296">
        <v>5.3665964564858976E-2</v>
      </c>
      <c r="K30" s="4227">
        <f t="shared" si="0"/>
        <v>129.58403524685758</v>
      </c>
    </row>
    <row r="31" spans="1:11">
      <c r="A31" s="5976" t="s">
        <v>43</v>
      </c>
      <c r="B31" s="293" t="s">
        <v>44</v>
      </c>
      <c r="C31" s="2040">
        <v>1616</v>
      </c>
      <c r="D31" s="294">
        <v>2739.2756737957434</v>
      </c>
      <c r="E31" s="295">
        <v>1.8877003728138997E-2</v>
      </c>
      <c r="F31" s="295">
        <v>0.18428159671341315</v>
      </c>
      <c r="G31" s="295">
        <v>0.26202561842259059</v>
      </c>
      <c r="H31" s="295">
        <v>0.26952326359027406</v>
      </c>
      <c r="I31" s="295">
        <v>0.20871188248663464</v>
      </c>
      <c r="J31" s="296">
        <v>5.6580635058945922E-2</v>
      </c>
      <c r="K31" s="4227">
        <f t="shared" si="0"/>
        <v>698.02600319640612</v>
      </c>
    </row>
    <row r="32" spans="1:11" ht="30">
      <c r="A32" s="5976"/>
      <c r="B32" s="293" t="s">
        <v>45</v>
      </c>
      <c r="C32" s="2040">
        <v>458</v>
      </c>
      <c r="D32" s="294">
        <v>1270.5233478228417</v>
      </c>
      <c r="E32" s="295">
        <v>3.2928844482274483E-2</v>
      </c>
      <c r="F32" s="295">
        <v>0.28912423401528675</v>
      </c>
      <c r="G32" s="295">
        <v>0.343781579689796</v>
      </c>
      <c r="H32" s="295">
        <v>0.20388607265671624</v>
      </c>
      <c r="I32" s="295">
        <v>8.6700597502377685E-2</v>
      </c>
      <c r="J32" s="296">
        <v>4.3578671653549665E-2</v>
      </c>
      <c r="K32" s="4227">
        <f t="shared" si="0"/>
        <v>197.83162714353591</v>
      </c>
    </row>
    <row r="33" spans="1:11">
      <c r="A33" s="5976" t="s">
        <v>46</v>
      </c>
      <c r="B33" s="293" t="s">
        <v>47</v>
      </c>
      <c r="C33" s="2040">
        <v>403</v>
      </c>
      <c r="D33" s="294">
        <v>1120.926013500394</v>
      </c>
      <c r="E33" s="295">
        <v>3.3405123008307204E-2</v>
      </c>
      <c r="F33" s="295">
        <v>0.22596951020820988</v>
      </c>
      <c r="G33" s="295">
        <v>0.2280341665680794</v>
      </c>
      <c r="H33" s="295">
        <v>0.31906899076507977</v>
      </c>
      <c r="I33" s="295">
        <v>0.14491857005743009</v>
      </c>
      <c r="J33" s="296">
        <v>4.860363939289513E-2</v>
      </c>
      <c r="K33" s="4227">
        <f t="shared" si="0"/>
        <v>174.07455401494533</v>
      </c>
    </row>
    <row r="34" spans="1:11">
      <c r="A34" s="5976"/>
      <c r="B34" s="293" t="s">
        <v>48</v>
      </c>
      <c r="C34" s="2040">
        <v>556</v>
      </c>
      <c r="D34" s="294">
        <v>1008.7874569148812</v>
      </c>
      <c r="E34" s="295">
        <v>3.4255718483269068E-2</v>
      </c>
      <c r="F34" s="295">
        <v>0.23302518774823458</v>
      </c>
      <c r="G34" s="295">
        <v>0.30239910641491813</v>
      </c>
      <c r="H34" s="295">
        <v>0.26329984337823087</v>
      </c>
      <c r="I34" s="295">
        <v>0.12926225098645092</v>
      </c>
      <c r="J34" s="296">
        <v>3.7757892988897597E-2</v>
      </c>
      <c r="K34" s="4227">
        <f t="shared" si="0"/>
        <v>240.16241199084271</v>
      </c>
    </row>
    <row r="35" spans="1:11">
      <c r="A35" s="5976"/>
      <c r="B35" s="293" t="s">
        <v>49</v>
      </c>
      <c r="C35" s="2040">
        <v>499</v>
      </c>
      <c r="D35" s="294">
        <v>797.09453714563335</v>
      </c>
      <c r="E35" s="295">
        <v>1.4074126873808277E-2</v>
      </c>
      <c r="F35" s="295">
        <v>0.21861288139693777</v>
      </c>
      <c r="G35" s="295">
        <v>0.23607913632388705</v>
      </c>
      <c r="H35" s="295">
        <v>0.30035724401963904</v>
      </c>
      <c r="I35" s="295">
        <v>0.18135924148004243</v>
      </c>
      <c r="J35" s="296">
        <v>4.9517369905685636E-2</v>
      </c>
      <c r="K35" s="4227">
        <f t="shared" si="0"/>
        <v>215.54144529393977</v>
      </c>
    </row>
    <row r="36" spans="1:11">
      <c r="A36" s="5976"/>
      <c r="B36" s="293" t="s">
        <v>50</v>
      </c>
      <c r="C36" s="2040">
        <v>616</v>
      </c>
      <c r="D36" s="294">
        <v>1082.9910140576608</v>
      </c>
      <c r="E36" s="295">
        <v>1.1546035614979475E-2</v>
      </c>
      <c r="F36" s="295">
        <v>0.15688884031897479</v>
      </c>
      <c r="G36" s="295">
        <v>0.30774818959027811</v>
      </c>
      <c r="H36" s="295">
        <v>0.19845867221205535</v>
      </c>
      <c r="I36" s="295">
        <v>0.25400657237026358</v>
      </c>
      <c r="J36" s="296">
        <v>7.1351689893448464E-2</v>
      </c>
      <c r="K36" s="4227">
        <f t="shared" si="0"/>
        <v>266.07921904021424</v>
      </c>
    </row>
    <row r="37" spans="1:11">
      <c r="A37" s="5976" t="s">
        <v>51</v>
      </c>
      <c r="B37" s="293" t="s">
        <v>47</v>
      </c>
      <c r="C37" s="2040">
        <v>457</v>
      </c>
      <c r="D37" s="294">
        <v>1007.8304510969856</v>
      </c>
      <c r="E37" s="295">
        <v>4.6582218776824752E-2</v>
      </c>
      <c r="F37" s="295">
        <v>0.23124879593997746</v>
      </c>
      <c r="G37" s="295">
        <v>0.24313115562946574</v>
      </c>
      <c r="H37" s="295">
        <v>0.27248347279226687</v>
      </c>
      <c r="I37" s="295">
        <v>0.13874413133498839</v>
      </c>
      <c r="J37" s="296">
        <v>6.781022552647871E-2</v>
      </c>
      <c r="K37" s="4227">
        <f t="shared" si="0"/>
        <v>197.39968035937972</v>
      </c>
    </row>
    <row r="38" spans="1:11">
      <c r="A38" s="5976"/>
      <c r="B38" s="293" t="s">
        <v>48</v>
      </c>
      <c r="C38" s="2040">
        <v>540</v>
      </c>
      <c r="D38" s="294">
        <v>995.70507236344497</v>
      </c>
      <c r="E38" s="295">
        <v>1.8905864313909428E-2</v>
      </c>
      <c r="F38" s="295">
        <v>0.23321263023494188</v>
      </c>
      <c r="G38" s="295">
        <v>0.3006675797645319</v>
      </c>
      <c r="H38" s="295">
        <v>0.23167228399668813</v>
      </c>
      <c r="I38" s="295">
        <v>0.17405412116387306</v>
      </c>
      <c r="J38" s="296">
        <v>4.1487520526056268E-2</v>
      </c>
      <c r="K38" s="4227">
        <f t="shared" si="0"/>
        <v>233.25126344434364</v>
      </c>
    </row>
    <row r="39" spans="1:11">
      <c r="A39" s="5976"/>
      <c r="B39" s="293" t="s">
        <v>49</v>
      </c>
      <c r="C39" s="2040">
        <v>571</v>
      </c>
      <c r="D39" s="294">
        <v>980.11255888089158</v>
      </c>
      <c r="E39" s="295">
        <v>1.5422309465585949E-2</v>
      </c>
      <c r="F39" s="295">
        <v>0.18345637076518137</v>
      </c>
      <c r="G39" s="295">
        <v>0.31552228228351109</v>
      </c>
      <c r="H39" s="295">
        <v>0.24259446355703787</v>
      </c>
      <c r="I39" s="295">
        <v>0.18670171610606773</v>
      </c>
      <c r="J39" s="296">
        <v>5.6302857822615959E-2</v>
      </c>
      <c r="K39" s="4227">
        <f t="shared" si="0"/>
        <v>246.6416137531856</v>
      </c>
    </row>
    <row r="40" spans="1:11">
      <c r="A40" s="5976"/>
      <c r="B40" s="293" t="s">
        <v>50</v>
      </c>
      <c r="C40" s="2040">
        <v>506</v>
      </c>
      <c r="D40" s="294">
        <v>1026.150939277245</v>
      </c>
      <c r="E40" s="295">
        <v>1.290819231405046E-2</v>
      </c>
      <c r="F40" s="295">
        <v>0.17722721947819181</v>
      </c>
      <c r="G40" s="295">
        <v>0.24086988941827772</v>
      </c>
      <c r="H40" s="295">
        <v>0.2842056617052327</v>
      </c>
      <c r="I40" s="295">
        <v>0.23071863495444023</v>
      </c>
      <c r="J40" s="296">
        <v>5.4070402129806336E-2</v>
      </c>
      <c r="K40" s="4227">
        <f t="shared" si="0"/>
        <v>218.56507278303312</v>
      </c>
    </row>
    <row r="41" spans="1:11">
      <c r="A41" s="5976" t="s">
        <v>52</v>
      </c>
      <c r="B41" s="293" t="s">
        <v>803</v>
      </c>
      <c r="C41" s="2040">
        <v>143</v>
      </c>
      <c r="D41" s="294">
        <v>431.31955432177159</v>
      </c>
      <c r="E41" s="295">
        <v>8.9379105083167792E-2</v>
      </c>
      <c r="F41" s="295">
        <v>0.24056085818452078</v>
      </c>
      <c r="G41" s="295">
        <v>0.26132081759800962</v>
      </c>
      <c r="H41" s="295">
        <v>0.22066935825401696</v>
      </c>
      <c r="I41" s="295">
        <v>9.7142487146223089E-2</v>
      </c>
      <c r="J41" s="296">
        <v>9.0927373734061248E-2</v>
      </c>
      <c r="K41" s="4227">
        <f t="shared" si="0"/>
        <v>61.768390134335448</v>
      </c>
    </row>
    <row r="42" spans="1:11">
      <c r="A42" s="5976"/>
      <c r="B42" s="293" t="s">
        <v>53</v>
      </c>
      <c r="C42" s="2040">
        <v>179</v>
      </c>
      <c r="D42" s="294">
        <v>360.06211804172011</v>
      </c>
      <c r="E42" s="295">
        <v>3.5882169312761218E-2</v>
      </c>
      <c r="F42" s="295">
        <v>0.22638993798985191</v>
      </c>
      <c r="G42" s="295">
        <v>0.24589327947605585</v>
      </c>
      <c r="H42" s="295">
        <v>0.28950279619893626</v>
      </c>
      <c r="I42" s="295">
        <v>0.12950404221845102</v>
      </c>
      <c r="J42" s="296">
        <v>7.2827774803943646E-2</v>
      </c>
      <c r="K42" s="4227">
        <f t="shared" si="0"/>
        <v>77.318474363958359</v>
      </c>
    </row>
    <row r="43" spans="1:11">
      <c r="A43" s="5976"/>
      <c r="B43" s="293" t="s">
        <v>54</v>
      </c>
      <c r="C43" s="2040">
        <v>239</v>
      </c>
      <c r="D43" s="294">
        <v>467.53842751977584</v>
      </c>
      <c r="E43" s="295">
        <v>1.4844826439921228E-2</v>
      </c>
      <c r="F43" s="295">
        <v>0.19112979707603003</v>
      </c>
      <c r="G43" s="295">
        <v>0.25879578871948561</v>
      </c>
      <c r="H43" s="295">
        <v>0.27365396729919039</v>
      </c>
      <c r="I43" s="295">
        <v>0.22096051448554466</v>
      </c>
      <c r="J43" s="296">
        <v>4.0615105979827509E-2</v>
      </c>
      <c r="K43" s="4227">
        <f t="shared" si="0"/>
        <v>103.23528141332987</v>
      </c>
    </row>
    <row r="44" spans="1:11">
      <c r="A44" s="5976"/>
      <c r="B44" s="293" t="s">
        <v>55</v>
      </c>
      <c r="C44" s="2040">
        <v>187</v>
      </c>
      <c r="D44" s="294">
        <v>344.44437103720514</v>
      </c>
      <c r="E44" s="295">
        <v>8.5709206132713739E-3</v>
      </c>
      <c r="F44" s="295">
        <v>0.31926005541856767</v>
      </c>
      <c r="G44" s="295">
        <v>0.29697652152090892</v>
      </c>
      <c r="H44" s="295">
        <v>0.18014967551449859</v>
      </c>
      <c r="I44" s="295">
        <v>0.16559885991053547</v>
      </c>
      <c r="J44" s="296">
        <v>2.9443967022218142E-2</v>
      </c>
      <c r="K44" s="4227">
        <f t="shared" si="0"/>
        <v>80.774048637207883</v>
      </c>
    </row>
    <row r="45" spans="1:11">
      <c r="A45" s="5976"/>
      <c r="B45" s="293" t="s">
        <v>56</v>
      </c>
      <c r="C45" s="2040">
        <v>249</v>
      </c>
      <c r="D45" s="294">
        <v>400.17105253995948</v>
      </c>
      <c r="E45" s="295">
        <v>2.8149059939606612E-2</v>
      </c>
      <c r="F45" s="295">
        <v>0.19908156892189338</v>
      </c>
      <c r="G45" s="295">
        <v>0.30034595627764454</v>
      </c>
      <c r="H45" s="295">
        <v>0.2705677360879376</v>
      </c>
      <c r="I45" s="295">
        <v>0.15499652341924589</v>
      </c>
      <c r="J45" s="296">
        <v>4.6859155353672542E-2</v>
      </c>
      <c r="K45" s="4227">
        <f t="shared" si="0"/>
        <v>107.55474925489179</v>
      </c>
    </row>
    <row r="46" spans="1:11">
      <c r="A46" s="5976"/>
      <c r="B46" s="293" t="s">
        <v>57</v>
      </c>
      <c r="C46" s="2040">
        <v>225</v>
      </c>
      <c r="D46" s="294">
        <v>390.13684709611186</v>
      </c>
      <c r="E46" s="295">
        <v>1.4356397025876726E-2</v>
      </c>
      <c r="F46" s="295">
        <v>0.22439910223076368</v>
      </c>
      <c r="G46" s="295">
        <v>0.28857094297718211</v>
      </c>
      <c r="H46" s="295">
        <v>0.24740436959820181</v>
      </c>
      <c r="I46" s="295">
        <v>0.18059354117809037</v>
      </c>
      <c r="J46" s="296">
        <v>4.4675646989885374E-2</v>
      </c>
      <c r="K46" s="4227">
        <f t="shared" si="0"/>
        <v>97.188026435143186</v>
      </c>
    </row>
    <row r="47" spans="1:11">
      <c r="A47" s="5976"/>
      <c r="B47" s="293" t="s">
        <v>58</v>
      </c>
      <c r="C47" s="2040">
        <v>233</v>
      </c>
      <c r="D47" s="294">
        <v>393.06729374809447</v>
      </c>
      <c r="E47" s="295">
        <v>2.0413110667572072E-2</v>
      </c>
      <c r="F47" s="295">
        <v>0.13817443070159899</v>
      </c>
      <c r="G47" s="295">
        <v>0.37537611063606435</v>
      </c>
      <c r="H47" s="295">
        <v>0.20933503440399406</v>
      </c>
      <c r="I47" s="295">
        <v>0.19358834980105852</v>
      </c>
      <c r="J47" s="296">
        <v>6.3112963789712748E-2</v>
      </c>
      <c r="K47" s="4227">
        <f t="shared" si="0"/>
        <v>100.64360070839273</v>
      </c>
    </row>
    <row r="48" spans="1:11">
      <c r="A48" s="5976"/>
      <c r="B48" s="293" t="s">
        <v>59</v>
      </c>
      <c r="C48" s="2040">
        <v>238</v>
      </c>
      <c r="D48" s="294">
        <v>417.46928660683346</v>
      </c>
      <c r="E48" s="295">
        <v>1.674069673416137E-2</v>
      </c>
      <c r="F48" s="295">
        <v>0.19453924891521715</v>
      </c>
      <c r="G48" s="295">
        <v>0.29149787641813185</v>
      </c>
      <c r="H48" s="295">
        <v>0.26322560579607596</v>
      </c>
      <c r="I48" s="295">
        <v>0.17914556412145985</v>
      </c>
      <c r="J48" s="296">
        <v>5.4851008014954766E-2</v>
      </c>
      <c r="K48" s="4227">
        <f t="shared" si="0"/>
        <v>102.80333462917368</v>
      </c>
    </row>
    <row r="49" spans="1:11">
      <c r="A49" s="5976"/>
      <c r="B49" s="293" t="s">
        <v>60</v>
      </c>
      <c r="C49" s="2040">
        <v>215</v>
      </c>
      <c r="D49" s="294">
        <v>400.88636897907264</v>
      </c>
      <c r="E49" s="295">
        <v>9.4468615974896367E-3</v>
      </c>
      <c r="F49" s="295">
        <v>0.19321044064951537</v>
      </c>
      <c r="G49" s="295">
        <v>0.19858093643141345</v>
      </c>
      <c r="H49" s="295">
        <v>0.33750345828624156</v>
      </c>
      <c r="I49" s="295">
        <v>0.22319956829815232</v>
      </c>
      <c r="J49" s="296">
        <v>3.8058734737188321E-2</v>
      </c>
      <c r="K49" s="4227">
        <f t="shared" si="0"/>
        <v>92.86855859358127</v>
      </c>
    </row>
    <row r="50" spans="1:11">
      <c r="A50" s="5976"/>
      <c r="B50" s="293" t="s">
        <v>61</v>
      </c>
      <c r="C50" s="2040">
        <v>166</v>
      </c>
      <c r="D50" s="294">
        <v>404.70370172802455</v>
      </c>
      <c r="E50" s="295">
        <v>1.0225672749903847E-2</v>
      </c>
      <c r="F50" s="295">
        <v>0.15636590894976338</v>
      </c>
      <c r="G50" s="295">
        <v>0.23543803147687992</v>
      </c>
      <c r="H50" s="295">
        <v>0.26206199437763833</v>
      </c>
      <c r="I50" s="295">
        <v>0.26378008573364137</v>
      </c>
      <c r="J50" s="296">
        <v>7.2128306712173185E-2</v>
      </c>
      <c r="K50" s="4227">
        <f t="shared" si="0"/>
        <v>71.703166169927854</v>
      </c>
    </row>
    <row r="51" spans="1:11">
      <c r="A51" s="5976" t="s">
        <v>62</v>
      </c>
      <c r="B51" s="293" t="s">
        <v>17</v>
      </c>
      <c r="C51" s="2040">
        <v>359</v>
      </c>
      <c r="D51" s="294">
        <v>1333.719508711506</v>
      </c>
      <c r="E51" s="295">
        <v>4.2341067509568925E-2</v>
      </c>
      <c r="F51" s="295">
        <v>0.30198312183255011</v>
      </c>
      <c r="G51" s="295">
        <v>0.34467151859298151</v>
      </c>
      <c r="H51" s="295">
        <v>0.16312646623645141</v>
      </c>
      <c r="I51" s="295">
        <v>0.12059547420849093</v>
      </c>
      <c r="J51" s="296">
        <v>2.7282351619957589E-2</v>
      </c>
      <c r="K51" s="4227">
        <f t="shared" si="0"/>
        <v>155.06889551207291</v>
      </c>
    </row>
    <row r="52" spans="1:11">
      <c r="A52" s="5976"/>
      <c r="B52" s="293" t="s">
        <v>18</v>
      </c>
      <c r="C52" s="2040">
        <v>1715</v>
      </c>
      <c r="D52" s="294">
        <v>2676.0795129070757</v>
      </c>
      <c r="E52" s="295">
        <v>1.7695645036319155E-2</v>
      </c>
      <c r="F52" s="295">
        <v>0.18478183626212266</v>
      </c>
      <c r="G52" s="295">
        <v>0.26389931499041408</v>
      </c>
      <c r="H52" s="295">
        <v>0.27452099562630722</v>
      </c>
      <c r="I52" s="295">
        <v>0.20019654575564816</v>
      </c>
      <c r="J52" s="296">
        <v>5.8905662329185128E-2</v>
      </c>
      <c r="K52" s="4227">
        <f t="shared" si="0"/>
        <v>740.78873482786912</v>
      </c>
    </row>
    <row r="53" spans="1:11">
      <c r="A53" s="5976" t="s">
        <v>63</v>
      </c>
      <c r="B53" s="293" t="s">
        <v>64</v>
      </c>
      <c r="C53" s="2040">
        <v>375</v>
      </c>
      <c r="D53" s="294">
        <v>461.1693202202232</v>
      </c>
      <c r="E53" s="295">
        <v>7.4993385719302835E-2</v>
      </c>
      <c r="F53" s="295">
        <v>0.3365506301321784</v>
      </c>
      <c r="G53" s="295">
        <v>0.26428548356419335</v>
      </c>
      <c r="H53" s="295">
        <v>0.22405849791955179</v>
      </c>
      <c r="I53" s="295">
        <v>8.9162788717939298E-2</v>
      </c>
      <c r="J53" s="296">
        <v>1.0949213946834697E-2</v>
      </c>
      <c r="K53" s="4227">
        <f t="shared" si="0"/>
        <v>161.98004405857196</v>
      </c>
    </row>
    <row r="54" spans="1:11" ht="45">
      <c r="A54" s="5976"/>
      <c r="B54" s="293" t="s">
        <v>65</v>
      </c>
      <c r="C54" s="2040">
        <v>1699</v>
      </c>
      <c r="D54" s="294">
        <v>2469.4021763337446</v>
      </c>
      <c r="E54" s="295">
        <v>1.3379662058418285E-2</v>
      </c>
      <c r="F54" s="295">
        <v>0.18164731643559406</v>
      </c>
      <c r="G54" s="295">
        <v>0.2767519369307892</v>
      </c>
      <c r="H54" s="295">
        <v>0.26398883345630803</v>
      </c>
      <c r="I54" s="295">
        <v>0.203471497059283</v>
      </c>
      <c r="J54" s="296">
        <v>6.0760754059604578E-2</v>
      </c>
      <c r="K54" s="4227">
        <f t="shared" si="0"/>
        <v>733.8775862813701</v>
      </c>
    </row>
    <row r="55" spans="1:11" ht="45">
      <c r="A55" s="5976"/>
      <c r="B55" s="293" t="s">
        <v>66</v>
      </c>
      <c r="C55" s="2040">
        <v>0</v>
      </c>
      <c r="D55" s="294">
        <v>410.6024102953516</v>
      </c>
      <c r="E55" s="295">
        <v>0</v>
      </c>
      <c r="F55" s="295">
        <v>0</v>
      </c>
      <c r="G55" s="295">
        <v>0</v>
      </c>
      <c r="H55" s="295">
        <v>0</v>
      </c>
      <c r="I55" s="295">
        <v>0</v>
      </c>
      <c r="J55" s="296">
        <v>0</v>
      </c>
      <c r="K55" s="4227">
        <f t="shared" si="0"/>
        <v>0</v>
      </c>
    </row>
    <row r="56" spans="1:11" ht="67.349999999999994" customHeight="1">
      <c r="A56" s="5976"/>
      <c r="B56" s="293" t="s">
        <v>67</v>
      </c>
      <c r="C56" s="2040">
        <v>0</v>
      </c>
      <c r="D56" s="294">
        <v>668.62511476925772</v>
      </c>
      <c r="E56" s="295">
        <v>0</v>
      </c>
      <c r="F56" s="295">
        <v>0</v>
      </c>
      <c r="G56" s="295">
        <v>0</v>
      </c>
      <c r="H56" s="295">
        <v>0</v>
      </c>
      <c r="I56" s="295">
        <v>0</v>
      </c>
      <c r="J56" s="296">
        <v>0</v>
      </c>
      <c r="K56" s="4227">
        <f t="shared" si="0"/>
        <v>0</v>
      </c>
    </row>
    <row r="57" spans="1:11">
      <c r="A57" s="5976" t="s">
        <v>68</v>
      </c>
      <c r="B57" s="293" t="s">
        <v>17</v>
      </c>
      <c r="C57" s="2040">
        <v>0</v>
      </c>
      <c r="D57" s="294">
        <v>1026.0471997107495</v>
      </c>
      <c r="E57" s="295">
        <v>0</v>
      </c>
      <c r="F57" s="295">
        <v>0</v>
      </c>
      <c r="G57" s="295">
        <v>0</v>
      </c>
      <c r="H57" s="295">
        <v>0</v>
      </c>
      <c r="I57" s="295">
        <v>0</v>
      </c>
      <c r="J57" s="296">
        <v>0</v>
      </c>
      <c r="K57" s="4227">
        <f t="shared" si="0"/>
        <v>0</v>
      </c>
    </row>
    <row r="58" spans="1:11">
      <c r="A58" s="5976"/>
      <c r="B58" s="293" t="s">
        <v>18</v>
      </c>
      <c r="C58" s="2040">
        <v>2074</v>
      </c>
      <c r="D58" s="294">
        <v>2983.7518219078261</v>
      </c>
      <c r="E58" s="295">
        <v>2.1138282461025622E-2</v>
      </c>
      <c r="F58" s="295">
        <v>0.20115329560173822</v>
      </c>
      <c r="G58" s="295">
        <v>0.27518211654514596</v>
      </c>
      <c r="H58" s="295">
        <v>0.25896066282205782</v>
      </c>
      <c r="I58" s="295">
        <v>0.18907733575823682</v>
      </c>
      <c r="J58" s="296">
        <v>5.4488306811791405E-2</v>
      </c>
      <c r="K58" s="4227">
        <f t="shared" si="0"/>
        <v>895.85763033994203</v>
      </c>
    </row>
    <row r="59" spans="1:11">
      <c r="A59" s="5976" t="s">
        <v>69</v>
      </c>
      <c r="B59" s="293" t="s">
        <v>17</v>
      </c>
      <c r="C59" s="2040">
        <v>0</v>
      </c>
      <c r="D59" s="294">
        <v>1079.2275250646092</v>
      </c>
      <c r="E59" s="295">
        <v>0</v>
      </c>
      <c r="F59" s="295">
        <v>0</v>
      </c>
      <c r="G59" s="295">
        <v>0</v>
      </c>
      <c r="H59" s="295">
        <v>0</v>
      </c>
      <c r="I59" s="295">
        <v>0</v>
      </c>
      <c r="J59" s="296">
        <v>0</v>
      </c>
      <c r="K59" s="4227">
        <f t="shared" si="0"/>
        <v>0</v>
      </c>
    </row>
    <row r="60" spans="1:11">
      <c r="A60" s="5976"/>
      <c r="B60" s="293" t="s">
        <v>18</v>
      </c>
      <c r="C60" s="2040">
        <v>2074</v>
      </c>
      <c r="D60" s="294">
        <v>2930.5714965539678</v>
      </c>
      <c r="E60" s="295">
        <v>2.1138282461025622E-2</v>
      </c>
      <c r="F60" s="295">
        <v>0.20115329560173822</v>
      </c>
      <c r="G60" s="295">
        <v>0.27518211654514596</v>
      </c>
      <c r="H60" s="295">
        <v>0.25896066282205782</v>
      </c>
      <c r="I60" s="295">
        <v>0.18907733575823682</v>
      </c>
      <c r="J60" s="296">
        <v>5.4488306811791405E-2</v>
      </c>
      <c r="K60" s="4227">
        <f t="shared" si="0"/>
        <v>895.85763033994203</v>
      </c>
    </row>
    <row r="61" spans="1:11">
      <c r="A61" s="5976" t="s">
        <v>70</v>
      </c>
      <c r="B61" s="293" t="s">
        <v>17</v>
      </c>
      <c r="C61" s="2040">
        <v>389</v>
      </c>
      <c r="D61" s="294">
        <v>1150.2591134483155</v>
      </c>
      <c r="E61" s="295">
        <v>7.1626846064493099E-2</v>
      </c>
      <c r="F61" s="295">
        <v>0.3243109050707863</v>
      </c>
      <c r="G61" s="295">
        <v>0.27454084620324359</v>
      </c>
      <c r="H61" s="295">
        <v>0.21717741793469642</v>
      </c>
      <c r="I61" s="295">
        <v>0.10188629363342842</v>
      </c>
      <c r="J61" s="296">
        <v>1.0457691093352872E-2</v>
      </c>
      <c r="K61" s="4227">
        <f t="shared" si="0"/>
        <v>168.02729903675865</v>
      </c>
    </row>
    <row r="62" spans="1:11">
      <c r="A62" s="5976"/>
      <c r="B62" s="293" t="s">
        <v>18</v>
      </c>
      <c r="C62" s="2040">
        <v>1685</v>
      </c>
      <c r="D62" s="294">
        <v>2859.5399081702608</v>
      </c>
      <c r="E62" s="295">
        <v>1.3470876034402335E-2</v>
      </c>
      <c r="F62" s="295">
        <v>0.18245006106833078</v>
      </c>
      <c r="G62" s="295">
        <v>0.27527950256664879</v>
      </c>
      <c r="H62" s="295">
        <v>0.26530604279544573</v>
      </c>
      <c r="I62" s="295">
        <v>0.20231853552740289</v>
      </c>
      <c r="J62" s="296">
        <v>6.1174982007767012E-2</v>
      </c>
      <c r="K62" s="4227">
        <f t="shared" si="0"/>
        <v>727.83033130318336</v>
      </c>
    </row>
    <row r="63" spans="1:11">
      <c r="A63" s="5976" t="s">
        <v>71</v>
      </c>
      <c r="B63" s="293" t="s">
        <v>17</v>
      </c>
      <c r="C63" s="2040">
        <v>1910</v>
      </c>
      <c r="D63" s="294">
        <v>3722.3403072975434</v>
      </c>
      <c r="E63" s="295">
        <v>2.0197323619860808E-2</v>
      </c>
      <c r="F63" s="295">
        <v>0.20220196422268993</v>
      </c>
      <c r="G63" s="295">
        <v>0.27359633324727306</v>
      </c>
      <c r="H63" s="295">
        <v>0.264383850506344</v>
      </c>
      <c r="I63" s="295">
        <v>0.1884085482678666</v>
      </c>
      <c r="J63" s="296">
        <v>5.121198013596194E-2</v>
      </c>
      <c r="K63" s="4227">
        <f t="shared" si="0"/>
        <v>825.01835773832659</v>
      </c>
    </row>
    <row r="64" spans="1:11">
      <c r="A64" s="5976"/>
      <c r="B64" s="293" t="s">
        <v>18</v>
      </c>
      <c r="C64" s="2040">
        <v>164</v>
      </c>
      <c r="D64" s="294">
        <v>287.45871432103456</v>
      </c>
      <c r="E64" s="295">
        <v>3.3036106068625351E-2</v>
      </c>
      <c r="F64" s="295">
        <v>0.18789355061707869</v>
      </c>
      <c r="G64" s="295">
        <v>0.295233333593721</v>
      </c>
      <c r="H64" s="295">
        <v>0.19038791804751967</v>
      </c>
      <c r="I64" s="295">
        <v>0.19753372645599054</v>
      </c>
      <c r="J64" s="296">
        <v>9.5915365217064411E-2</v>
      </c>
      <c r="K64" s="4227">
        <f t="shared" si="0"/>
        <v>70.839272601615477</v>
      </c>
    </row>
    <row r="65" spans="1:11">
      <c r="A65" s="5976" t="s">
        <v>72</v>
      </c>
      <c r="B65" s="293" t="s">
        <v>17</v>
      </c>
      <c r="C65" s="2040">
        <v>1299</v>
      </c>
      <c r="D65" s="294">
        <v>2755.2164332111797</v>
      </c>
      <c r="E65" s="295">
        <v>2.3202693245206133E-2</v>
      </c>
      <c r="F65" s="295">
        <v>0.18646880388583237</v>
      </c>
      <c r="G65" s="295">
        <v>0.27862637027002568</v>
      </c>
      <c r="H65" s="295">
        <v>0.26482248761080202</v>
      </c>
      <c r="I65" s="295">
        <v>0.18822235523808259</v>
      </c>
      <c r="J65" s="296">
        <v>5.8657289750050357E-2</v>
      </c>
      <c r="K65" s="4227">
        <f t="shared" si="0"/>
        <v>561.09887261889332</v>
      </c>
    </row>
    <row r="66" spans="1:11">
      <c r="A66" s="5976"/>
      <c r="B66" s="293" t="s">
        <v>18</v>
      </c>
      <c r="C66" s="2040">
        <v>775</v>
      </c>
      <c r="D66" s="294">
        <v>1254.5825884074052</v>
      </c>
      <c r="E66" s="295">
        <v>1.750740866090288E-2</v>
      </c>
      <c r="F66" s="295">
        <v>0.22698029507683337</v>
      </c>
      <c r="G66" s="295">
        <v>0.269124382926204</v>
      </c>
      <c r="H66" s="295">
        <v>0.24865091913661935</v>
      </c>
      <c r="I66" s="295">
        <v>0.19058107057401838</v>
      </c>
      <c r="J66" s="296">
        <v>4.7155923625422987E-2</v>
      </c>
      <c r="K66" s="4227">
        <f t="shared" si="0"/>
        <v>334.75875772104877</v>
      </c>
    </row>
    <row r="67" spans="1:11">
      <c r="A67" s="5976" t="s">
        <v>73</v>
      </c>
      <c r="B67" s="293" t="s">
        <v>17</v>
      </c>
      <c r="C67" s="2040">
        <v>122</v>
      </c>
      <c r="D67" s="294">
        <v>486.87792925663791</v>
      </c>
      <c r="E67" s="295">
        <v>1.0468834545430265E-2</v>
      </c>
      <c r="F67" s="295">
        <v>0.42898300999676098</v>
      </c>
      <c r="G67" s="295">
        <v>0.19169982208747705</v>
      </c>
      <c r="H67" s="295">
        <v>0.18542238892860041</v>
      </c>
      <c r="I67" s="295">
        <v>0.16539486997933076</v>
      </c>
      <c r="J67" s="296">
        <v>1.8031074462399838E-2</v>
      </c>
      <c r="K67" s="4227">
        <f t="shared" si="0"/>
        <v>52.697507667055412</v>
      </c>
    </row>
    <row r="68" spans="1:11">
      <c r="A68" s="5976"/>
      <c r="B68" s="293" t="s">
        <v>18</v>
      </c>
      <c r="C68" s="2040">
        <v>1952</v>
      </c>
      <c r="D68" s="294">
        <v>3522.9210923619394</v>
      </c>
      <c r="E68" s="295">
        <v>2.1824654196948932E-2</v>
      </c>
      <c r="F68" s="295">
        <v>0.18649687871857012</v>
      </c>
      <c r="G68" s="295">
        <v>0.2805525806796601</v>
      </c>
      <c r="H68" s="295">
        <v>0.26369142238041149</v>
      </c>
      <c r="I68" s="295">
        <v>0.1906008424360148</v>
      </c>
      <c r="J68" s="296">
        <v>5.6833621588391524E-2</v>
      </c>
      <c r="K68" s="4227">
        <f t="shared" si="0"/>
        <v>843.16012267288659</v>
      </c>
    </row>
    <row r="69" spans="1:11">
      <c r="A69" s="5976" t="s">
        <v>74</v>
      </c>
      <c r="B69" s="293" t="s">
        <v>17</v>
      </c>
      <c r="C69" s="2040">
        <v>1544</v>
      </c>
      <c r="D69" s="294">
        <v>3047.1974460849128</v>
      </c>
      <c r="E69" s="295">
        <v>2.821311768899458E-2</v>
      </c>
      <c r="F69" s="295">
        <v>0.19303781696666619</v>
      </c>
      <c r="G69" s="295">
        <v>0.28507239989268307</v>
      </c>
      <c r="H69" s="295">
        <v>0.26441704510647895</v>
      </c>
      <c r="I69" s="295">
        <v>0.18384264744137088</v>
      </c>
      <c r="J69" s="296">
        <v>4.5416972903804732E-2</v>
      </c>
      <c r="K69" s="4227">
        <f t="shared" ref="K69:K78" si="1">C69/2.3151</f>
        <v>666.92583473716036</v>
      </c>
    </row>
    <row r="70" spans="1:11">
      <c r="A70" s="5976"/>
      <c r="B70" s="293" t="s">
        <v>18</v>
      </c>
      <c r="C70" s="2040">
        <v>530</v>
      </c>
      <c r="D70" s="294">
        <v>962.60157553367719</v>
      </c>
      <c r="E70" s="295">
        <v>5.7437298005327134E-3</v>
      </c>
      <c r="F70" s="295">
        <v>0.2188122458369097</v>
      </c>
      <c r="G70" s="295">
        <v>0.25366126370338277</v>
      </c>
      <c r="H70" s="295">
        <v>0.2470877977012971</v>
      </c>
      <c r="I70" s="295">
        <v>0.20046780385517463</v>
      </c>
      <c r="J70" s="296">
        <v>7.4227159102703569E-2</v>
      </c>
      <c r="K70" s="4227">
        <f t="shared" si="1"/>
        <v>228.93179560278173</v>
      </c>
    </row>
    <row r="71" spans="1:11" ht="30">
      <c r="A71" s="5976" t="s">
        <v>75</v>
      </c>
      <c r="B71" s="293" t="s">
        <v>76</v>
      </c>
      <c r="C71" s="2040">
        <v>272</v>
      </c>
      <c r="D71" s="294">
        <v>491.39174092561882</v>
      </c>
      <c r="E71" s="295">
        <v>2.3941819444443988E-2</v>
      </c>
      <c r="F71" s="295">
        <v>0.25527626113851321</v>
      </c>
      <c r="G71" s="295">
        <v>7.994262188762441E-2</v>
      </c>
      <c r="H71" s="295">
        <v>0.31445386975399536</v>
      </c>
      <c r="I71" s="295">
        <v>0.28073626275496144</v>
      </c>
      <c r="J71" s="296">
        <v>4.5649165020462235E-2</v>
      </c>
      <c r="K71" s="4227">
        <f t="shared" si="1"/>
        <v>117.48952529048421</v>
      </c>
    </row>
    <row r="72" spans="1:11">
      <c r="A72" s="5976"/>
      <c r="B72" s="293" t="s">
        <v>77</v>
      </c>
      <c r="C72" s="2040">
        <v>232</v>
      </c>
      <c r="D72" s="294">
        <v>430.53474975596271</v>
      </c>
      <c r="E72" s="295">
        <v>1.749432707620557E-2</v>
      </c>
      <c r="F72" s="295">
        <v>9.7409751229979358E-2</v>
      </c>
      <c r="G72" s="295">
        <v>0.392429173051486</v>
      </c>
      <c r="H72" s="295">
        <v>0.32715920644547192</v>
      </c>
      <c r="I72" s="295">
        <v>0.1655075421968572</v>
      </c>
      <c r="J72" s="296">
        <v>0</v>
      </c>
      <c r="K72" s="4227">
        <f t="shared" si="1"/>
        <v>100.21165392423653</v>
      </c>
    </row>
    <row r="73" spans="1:11">
      <c r="A73" s="5976"/>
      <c r="B73" s="293" t="s">
        <v>78</v>
      </c>
      <c r="C73" s="2040">
        <v>194</v>
      </c>
      <c r="D73" s="294">
        <v>398.92434577585396</v>
      </c>
      <c r="E73" s="295">
        <v>4.7468597867392409E-2</v>
      </c>
      <c r="F73" s="295">
        <v>0.23879532200166062</v>
      </c>
      <c r="G73" s="295">
        <v>0.3038222267468918</v>
      </c>
      <c r="H73" s="295">
        <v>0.17953866074721309</v>
      </c>
      <c r="I73" s="295">
        <v>0.12446804978972921</v>
      </c>
      <c r="J73" s="296">
        <v>0.10590714284711281</v>
      </c>
      <c r="K73" s="4227">
        <f t="shared" si="1"/>
        <v>83.797676126301241</v>
      </c>
    </row>
    <row r="74" spans="1:11">
      <c r="A74" s="5976"/>
      <c r="B74" s="293" t="s">
        <v>79</v>
      </c>
      <c r="C74" s="2040">
        <v>169</v>
      </c>
      <c r="D74" s="294">
        <v>362.90221731292138</v>
      </c>
      <c r="E74" s="295">
        <v>7.1160785237567416E-3</v>
      </c>
      <c r="F74" s="295">
        <v>0.17805787285167005</v>
      </c>
      <c r="G74" s="295">
        <v>0.54871980367474638</v>
      </c>
      <c r="H74" s="295">
        <v>0.1736208183990792</v>
      </c>
      <c r="I74" s="295">
        <v>9.2485426550747457E-2</v>
      </c>
      <c r="J74" s="296">
        <v>0</v>
      </c>
      <c r="K74" s="4227">
        <f t="shared" si="1"/>
        <v>72.999006522396442</v>
      </c>
    </row>
    <row r="75" spans="1:11" ht="30">
      <c r="A75" s="5976"/>
      <c r="B75" s="293" t="s">
        <v>80</v>
      </c>
      <c r="C75" s="2040">
        <v>198</v>
      </c>
      <c r="D75" s="294">
        <v>443.44581049429655</v>
      </c>
      <c r="E75" s="295">
        <v>1.371978692841899E-2</v>
      </c>
      <c r="F75" s="295">
        <v>5.7869125281896076E-2</v>
      </c>
      <c r="G75" s="295">
        <v>0.294996649574159</v>
      </c>
      <c r="H75" s="295">
        <v>0.37078044131448051</v>
      </c>
      <c r="I75" s="295">
        <v>0.14723657518036332</v>
      </c>
      <c r="J75" s="296">
        <v>0.11539742172068217</v>
      </c>
      <c r="K75" s="4227">
        <f t="shared" si="1"/>
        <v>85.525463262925996</v>
      </c>
    </row>
    <row r="76" spans="1:11">
      <c r="A76" s="5976"/>
      <c r="B76" s="293" t="s">
        <v>81</v>
      </c>
      <c r="C76" s="2040">
        <v>275</v>
      </c>
      <c r="D76" s="294">
        <v>561.81444535090611</v>
      </c>
      <c r="E76" s="295">
        <v>4.9539305476596025E-2</v>
      </c>
      <c r="F76" s="295">
        <v>0.28020134350276077</v>
      </c>
      <c r="G76" s="295">
        <v>0.36618462423173903</v>
      </c>
      <c r="H76" s="295">
        <v>0.16420395090591039</v>
      </c>
      <c r="I76" s="295">
        <v>0.13381617733900505</v>
      </c>
      <c r="J76" s="296">
        <v>6.0545985439885049E-3</v>
      </c>
      <c r="K76" s="4227">
        <f t="shared" si="1"/>
        <v>118.78536564295278</v>
      </c>
    </row>
    <row r="77" spans="1:11">
      <c r="A77" s="5976"/>
      <c r="B77" s="293" t="s">
        <v>82</v>
      </c>
      <c r="C77" s="2040">
        <v>287</v>
      </c>
      <c r="D77" s="294">
        <v>520.41337249565856</v>
      </c>
      <c r="E77" s="295">
        <v>2.9362599413325193E-2</v>
      </c>
      <c r="F77" s="295">
        <v>0.19345935062450065</v>
      </c>
      <c r="G77" s="295">
        <v>0.42557081703049854</v>
      </c>
      <c r="H77" s="295">
        <v>0.1401680280765325</v>
      </c>
      <c r="I77" s="295">
        <v>7.265365022318368E-2</v>
      </c>
      <c r="J77" s="296">
        <v>0.13878555463195985</v>
      </c>
      <c r="K77" s="4227">
        <f t="shared" si="1"/>
        <v>123.96872705282708</v>
      </c>
    </row>
    <row r="78" spans="1:11">
      <c r="A78" s="5990"/>
      <c r="B78" s="297" t="s">
        <v>83</v>
      </c>
      <c r="C78" s="2041">
        <v>447</v>
      </c>
      <c r="D78" s="298">
        <v>800.3723395073539</v>
      </c>
      <c r="E78" s="299">
        <v>2.2150174029648699E-3</v>
      </c>
      <c r="F78" s="299">
        <v>0.24550754515337594</v>
      </c>
      <c r="G78" s="299">
        <v>9.9794600176775106E-2</v>
      </c>
      <c r="H78" s="299">
        <v>0.30023659711062373</v>
      </c>
      <c r="I78" s="299">
        <v>0.30323153628185018</v>
      </c>
      <c r="J78" s="300">
        <v>4.9014703874409059E-2</v>
      </c>
      <c r="K78" s="4227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19" priority="1">
      <formula>IF((E$4-E5)/SQRT(((E$4+E5)/2)*(((1-E$4)+(1-E5))/2)*(1/$K$4+1/$K5))&gt;1.96,1,)</formula>
    </cfRule>
    <cfRule type="expression" dxfId="21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Munka110">
    <tabColor theme="0" tint="-0.14999847407452621"/>
  </sheetPr>
  <dimension ref="A1:K78"/>
  <sheetViews>
    <sheetView workbookViewId="0">
      <selection activeCell="F13" sqref="F13"/>
    </sheetView>
  </sheetViews>
  <sheetFormatPr defaultColWidth="11.42578125" defaultRowHeight="15"/>
  <cols>
    <col min="1" max="1" width="17.140625" style="15" customWidth="1"/>
    <col min="2" max="2" width="24.42578125" customWidth="1"/>
    <col min="4" max="4" width="13.140625" customWidth="1"/>
    <col min="5" max="5" width="13" customWidth="1"/>
    <col min="6" max="9" width="13.42578125" customWidth="1"/>
    <col min="10" max="10" width="12.42578125" customWidth="1"/>
    <col min="11" max="11" width="0" hidden="1" customWidth="1"/>
  </cols>
  <sheetData>
    <row r="1" spans="1:11" ht="50.1" customHeight="1">
      <c r="A1" s="5992" t="s">
        <v>0</v>
      </c>
      <c r="B1" s="5993"/>
      <c r="C1" s="5998"/>
      <c r="D1" s="5999"/>
      <c r="E1" s="5999" t="s">
        <v>691</v>
      </c>
      <c r="F1" s="5999"/>
      <c r="G1" s="5999"/>
      <c r="H1" s="5999"/>
      <c r="I1" s="5999"/>
      <c r="J1" s="6000"/>
    </row>
    <row r="2" spans="1:11" ht="63">
      <c r="A2" s="5994"/>
      <c r="B2" s="5995"/>
      <c r="C2" s="6001" t="s">
        <v>1</v>
      </c>
      <c r="D2" s="6003" t="s">
        <v>2</v>
      </c>
      <c r="E2" s="318" t="s">
        <v>133</v>
      </c>
      <c r="F2" s="318" t="s">
        <v>134</v>
      </c>
      <c r="G2" s="318" t="s">
        <v>135</v>
      </c>
      <c r="H2" s="318" t="s">
        <v>136</v>
      </c>
      <c r="I2" s="318" t="s">
        <v>137</v>
      </c>
      <c r="J2" s="319" t="s">
        <v>8</v>
      </c>
    </row>
    <row r="3" spans="1:11" ht="15.75">
      <c r="A3" s="5996"/>
      <c r="B3" s="5997"/>
      <c r="C3" s="6002"/>
      <c r="D3" s="6004"/>
      <c r="E3" s="320" t="s">
        <v>9</v>
      </c>
      <c r="F3" s="320" t="s">
        <v>9</v>
      </c>
      <c r="G3" s="320" t="s">
        <v>9</v>
      </c>
      <c r="H3" s="320" t="s">
        <v>9</v>
      </c>
      <c r="I3" s="320" t="s">
        <v>9</v>
      </c>
      <c r="J3" s="321" t="s">
        <v>9</v>
      </c>
    </row>
    <row r="4" spans="1:11" ht="15.75">
      <c r="A4" s="316" t="s">
        <v>10</v>
      </c>
      <c r="B4" s="317" t="s">
        <v>10</v>
      </c>
      <c r="C4" s="2039">
        <v>2074</v>
      </c>
      <c r="D4" s="305">
        <v>4009.7990216185763</v>
      </c>
      <c r="E4" s="306">
        <v>0.43656335643197081</v>
      </c>
      <c r="F4" s="306">
        <v>0.43095881304940969</v>
      </c>
      <c r="G4" s="306">
        <v>5.4531972669969446E-2</v>
      </c>
      <c r="H4" s="306">
        <v>1.2605142548943347E-2</v>
      </c>
      <c r="I4" s="306">
        <v>3.5216852925338426E-4</v>
      </c>
      <c r="J4" s="307">
        <v>6.4988546770450878E-2</v>
      </c>
      <c r="K4" s="163">
        <f>C4/2.3151</f>
        <v>895.85763033994203</v>
      </c>
    </row>
    <row r="5" spans="1:11">
      <c r="A5" s="5991" t="s">
        <v>11</v>
      </c>
      <c r="B5" s="308" t="s">
        <v>12</v>
      </c>
      <c r="C5" s="2040">
        <v>521</v>
      </c>
      <c r="D5" s="309">
        <v>1421.6095980229966</v>
      </c>
      <c r="E5" s="310">
        <v>0.45319320884558661</v>
      </c>
      <c r="F5" s="310">
        <v>0.40890881377139288</v>
      </c>
      <c r="G5" s="310">
        <v>5.1540514679819578E-2</v>
      </c>
      <c r="H5" s="310">
        <v>8.0048382370504819E-3</v>
      </c>
      <c r="I5" s="310">
        <v>0</v>
      </c>
      <c r="J5" s="311">
        <v>7.8352624466149379E-2</v>
      </c>
      <c r="K5" s="163">
        <f t="shared" ref="K5:K68" si="0">C5/2.3151</f>
        <v>225.044274545376</v>
      </c>
    </row>
    <row r="6" spans="1:11">
      <c r="A6" s="5991"/>
      <c r="B6" s="308" t="s">
        <v>13</v>
      </c>
      <c r="C6" s="2040">
        <v>626</v>
      </c>
      <c r="D6" s="309">
        <v>1125.6457743997478</v>
      </c>
      <c r="E6" s="310">
        <v>0.42218089014027577</v>
      </c>
      <c r="F6" s="310">
        <v>0.44593168222559237</v>
      </c>
      <c r="G6" s="310">
        <v>5.4089660749238447E-2</v>
      </c>
      <c r="H6" s="310">
        <v>8.3948258669055871E-3</v>
      </c>
      <c r="I6" s="310">
        <v>0</v>
      </c>
      <c r="J6" s="311">
        <v>6.9402941017988079E-2</v>
      </c>
      <c r="K6" s="163">
        <f t="shared" si="0"/>
        <v>270.39868688177614</v>
      </c>
    </row>
    <row r="7" spans="1:11">
      <c r="A7" s="5991"/>
      <c r="B7" s="308" t="s">
        <v>14</v>
      </c>
      <c r="C7" s="2040">
        <v>653</v>
      </c>
      <c r="D7" s="309">
        <v>990.55570333605897</v>
      </c>
      <c r="E7" s="310">
        <v>0.43175621396392139</v>
      </c>
      <c r="F7" s="310">
        <v>0.44573092767629902</v>
      </c>
      <c r="G7" s="310">
        <v>5.7902060766823443E-2</v>
      </c>
      <c r="H7" s="310">
        <v>1.5850316946854147E-2</v>
      </c>
      <c r="I7" s="310">
        <v>0</v>
      </c>
      <c r="J7" s="311">
        <v>4.8760480646101889E-2</v>
      </c>
      <c r="K7" s="163">
        <f t="shared" si="0"/>
        <v>282.06125005399332</v>
      </c>
    </row>
    <row r="8" spans="1:11">
      <c r="A8" s="5991"/>
      <c r="B8" s="308" t="s">
        <v>15</v>
      </c>
      <c r="C8" s="2040">
        <v>274</v>
      </c>
      <c r="D8" s="309">
        <v>471.98794585976924</v>
      </c>
      <c r="E8" s="310">
        <v>0.44228000062629008</v>
      </c>
      <c r="F8" s="310">
        <v>0.41450362630642018</v>
      </c>
      <c r="G8" s="310">
        <v>5.4366333872227342E-2</v>
      </c>
      <c r="H8" s="310">
        <v>2.3090975909786312E-2</v>
      </c>
      <c r="I8" s="310">
        <v>2.4167732902868246E-3</v>
      </c>
      <c r="J8" s="311">
        <v>6.3342289994988768E-2</v>
      </c>
      <c r="K8" s="163">
        <f t="shared" si="0"/>
        <v>118.35341885879659</v>
      </c>
    </row>
    <row r="9" spans="1:11">
      <c r="A9" s="5991" t="s">
        <v>16</v>
      </c>
      <c r="B9" s="308" t="s">
        <v>17</v>
      </c>
      <c r="C9" s="2040">
        <v>1504</v>
      </c>
      <c r="D9" s="309">
        <v>2988.4208592414593</v>
      </c>
      <c r="E9" s="310">
        <v>0.44375817036417942</v>
      </c>
      <c r="F9" s="310">
        <v>0.41988985584969335</v>
      </c>
      <c r="G9" s="310">
        <v>5.3478186577452014E-2</v>
      </c>
      <c r="H9" s="310">
        <v>1.1522919228086903E-2</v>
      </c>
      <c r="I9" s="310">
        <v>0</v>
      </c>
      <c r="J9" s="311">
        <v>7.1350867980586333E-2</v>
      </c>
      <c r="K9" s="163">
        <f t="shared" si="0"/>
        <v>649.64796337091263</v>
      </c>
    </row>
    <row r="10" spans="1:11">
      <c r="A10" s="5991"/>
      <c r="B10" s="308" t="s">
        <v>18</v>
      </c>
      <c r="C10" s="2040">
        <v>570</v>
      </c>
      <c r="D10" s="309">
        <v>1021.3781623771297</v>
      </c>
      <c r="E10" s="310">
        <v>0.420557760112232</v>
      </c>
      <c r="F10" s="310">
        <v>0.45558283561461471</v>
      </c>
      <c r="G10" s="310">
        <v>5.6876227151476923E-2</v>
      </c>
      <c r="H10" s="310">
        <v>1.5012658540968509E-2</v>
      </c>
      <c r="I10" s="310">
        <v>1.1356032877970488E-3</v>
      </c>
      <c r="J10" s="311">
        <v>5.0834915292910877E-2</v>
      </c>
      <c r="K10" s="163">
        <f t="shared" si="0"/>
        <v>246.2096669690294</v>
      </c>
    </row>
    <row r="11" spans="1:11">
      <c r="A11" s="5991" t="s">
        <v>19</v>
      </c>
      <c r="B11" s="308" t="s">
        <v>20</v>
      </c>
      <c r="C11" s="2040">
        <v>332</v>
      </c>
      <c r="D11" s="309">
        <v>732.18497205066751</v>
      </c>
      <c r="E11" s="310">
        <v>0.45213855457015539</v>
      </c>
      <c r="F11" s="310">
        <v>0.40643535949523174</v>
      </c>
      <c r="G11" s="310">
        <v>6.177488506121722E-2</v>
      </c>
      <c r="H11" s="310">
        <v>7.883050336692227E-3</v>
      </c>
      <c r="I11" s="310">
        <v>0</v>
      </c>
      <c r="J11" s="311">
        <v>7.1768150536702699E-2</v>
      </c>
      <c r="K11" s="163">
        <f t="shared" si="0"/>
        <v>143.40633233985571</v>
      </c>
    </row>
    <row r="12" spans="1:11" ht="30">
      <c r="A12" s="5991"/>
      <c r="B12" s="308" t="s">
        <v>21</v>
      </c>
      <c r="C12" s="2040">
        <v>761</v>
      </c>
      <c r="D12" s="309">
        <v>1112.1597049847758</v>
      </c>
      <c r="E12" s="310">
        <v>0.42089067106872191</v>
      </c>
      <c r="F12" s="310">
        <v>0.45689816549431378</v>
      </c>
      <c r="G12" s="310">
        <v>5.7605101436070241E-2</v>
      </c>
      <c r="H12" s="310">
        <v>1.1022071439384957E-2</v>
      </c>
      <c r="I12" s="310">
        <v>0</v>
      </c>
      <c r="J12" s="311">
        <v>5.3583990561510079E-2</v>
      </c>
      <c r="K12" s="163">
        <f t="shared" si="0"/>
        <v>328.71150274286208</v>
      </c>
    </row>
    <row r="13" spans="1:11" ht="30">
      <c r="A13" s="5991"/>
      <c r="B13" s="308" t="s">
        <v>22</v>
      </c>
      <c r="C13" s="2040">
        <v>572</v>
      </c>
      <c r="D13" s="309">
        <v>1026.5741865167854</v>
      </c>
      <c r="E13" s="310">
        <v>0.41996269483083615</v>
      </c>
      <c r="F13" s="310">
        <v>0.45299291563152694</v>
      </c>
      <c r="G13" s="310">
        <v>5.655289434403362E-2</v>
      </c>
      <c r="H13" s="310">
        <v>1.8816421204046647E-2</v>
      </c>
      <c r="I13" s="310">
        <v>1.1291475536955697E-3</v>
      </c>
      <c r="J13" s="311">
        <v>5.0545926435861269E-2</v>
      </c>
      <c r="K13" s="163">
        <f t="shared" si="0"/>
        <v>247.07356053734179</v>
      </c>
    </row>
    <row r="14" spans="1:11" ht="30">
      <c r="A14" s="5991"/>
      <c r="B14" s="308" t="s">
        <v>23</v>
      </c>
      <c r="C14" s="2040">
        <v>220</v>
      </c>
      <c r="D14" s="309">
        <v>449.45553209401243</v>
      </c>
      <c r="E14" s="310">
        <v>0.50153807321462984</v>
      </c>
      <c r="F14" s="310">
        <v>0.32538531349247019</v>
      </c>
      <c r="G14" s="310">
        <v>4.5388263202121297E-2</v>
      </c>
      <c r="H14" s="310">
        <v>1.0956258467220918E-2</v>
      </c>
      <c r="I14" s="310">
        <v>0</v>
      </c>
      <c r="J14" s="311">
        <v>0.11673209162355848</v>
      </c>
      <c r="K14" s="163">
        <f t="shared" si="0"/>
        <v>95.028292514362221</v>
      </c>
    </row>
    <row r="15" spans="1:11" ht="30">
      <c r="A15" s="5991"/>
      <c r="B15" s="308" t="s">
        <v>24</v>
      </c>
      <c r="C15" s="2040">
        <v>189</v>
      </c>
      <c r="D15" s="309">
        <v>689.42462597232748</v>
      </c>
      <c r="E15" s="310">
        <v>0.45538291462088026</v>
      </c>
      <c r="F15" s="310">
        <v>0.41404427592198112</v>
      </c>
      <c r="G15" s="310">
        <v>3.0291598847696548E-2</v>
      </c>
      <c r="H15" s="310">
        <v>8.2576980366906687E-3</v>
      </c>
      <c r="I15" s="310">
        <v>0</v>
      </c>
      <c r="J15" s="311">
        <v>9.2023512572752666E-2</v>
      </c>
      <c r="K15" s="163">
        <f t="shared" si="0"/>
        <v>81.637942205520275</v>
      </c>
    </row>
    <row r="16" spans="1:11">
      <c r="A16" s="5991" t="s">
        <v>25</v>
      </c>
      <c r="B16" s="308" t="s">
        <v>26</v>
      </c>
      <c r="C16" s="2040">
        <v>349</v>
      </c>
      <c r="D16" s="309">
        <v>595.45480287057342</v>
      </c>
      <c r="E16" s="310">
        <v>0.51374008016129757</v>
      </c>
      <c r="F16" s="310">
        <v>0.39072690272541599</v>
      </c>
      <c r="G16" s="310">
        <v>5.1089484532233949E-2</v>
      </c>
      <c r="H16" s="310">
        <v>0</v>
      </c>
      <c r="I16" s="310">
        <v>0</v>
      </c>
      <c r="J16" s="311">
        <v>4.4443532581052637E-2</v>
      </c>
      <c r="K16" s="163">
        <f t="shared" si="0"/>
        <v>150.74942767051098</v>
      </c>
    </row>
    <row r="17" spans="1:11">
      <c r="A17" s="5991"/>
      <c r="B17" s="308" t="s">
        <v>27</v>
      </c>
      <c r="C17" s="2040">
        <v>395</v>
      </c>
      <c r="D17" s="309">
        <v>732.38005656184816</v>
      </c>
      <c r="E17" s="310">
        <v>0.45151541088118818</v>
      </c>
      <c r="F17" s="310">
        <v>0.41973915148969337</v>
      </c>
      <c r="G17" s="310">
        <v>5.7980408611804243E-2</v>
      </c>
      <c r="H17" s="310">
        <v>4.6316800746598434E-3</v>
      </c>
      <c r="I17" s="310">
        <v>0</v>
      </c>
      <c r="J17" s="311">
        <v>6.6133348942653963E-2</v>
      </c>
      <c r="K17" s="163">
        <f t="shared" si="0"/>
        <v>170.61897974169582</v>
      </c>
    </row>
    <row r="18" spans="1:11" ht="30">
      <c r="A18" s="5991"/>
      <c r="B18" s="308" t="s">
        <v>28</v>
      </c>
      <c r="C18" s="2040">
        <v>858</v>
      </c>
      <c r="D18" s="309">
        <v>1586.8748517399108</v>
      </c>
      <c r="E18" s="310">
        <v>0.42161873614407286</v>
      </c>
      <c r="F18" s="310">
        <v>0.44680399093710726</v>
      </c>
      <c r="G18" s="310">
        <v>6.4949372123898078E-2</v>
      </c>
      <c r="H18" s="310">
        <v>1.0816256332396565E-2</v>
      </c>
      <c r="I18" s="310">
        <v>0</v>
      </c>
      <c r="J18" s="311">
        <v>5.5811644462526233E-2</v>
      </c>
      <c r="K18" s="163">
        <f t="shared" si="0"/>
        <v>370.61034080601269</v>
      </c>
    </row>
    <row r="19" spans="1:11">
      <c r="A19" s="5991"/>
      <c r="B19" s="308" t="s">
        <v>29</v>
      </c>
      <c r="C19" s="2040">
        <v>465</v>
      </c>
      <c r="D19" s="309">
        <v>1075.4302412442755</v>
      </c>
      <c r="E19" s="310">
        <v>0.3870325207555762</v>
      </c>
      <c r="F19" s="310">
        <v>0.44737952077678683</v>
      </c>
      <c r="G19" s="310">
        <v>3.4597125455566625E-2</v>
      </c>
      <c r="H19" s="310">
        <v>3.2528068631196512E-2</v>
      </c>
      <c r="I19" s="310">
        <v>1.5618068482433284E-3</v>
      </c>
      <c r="J19" s="311">
        <v>9.6900957532630144E-2</v>
      </c>
      <c r="K19" s="163">
        <f t="shared" si="0"/>
        <v>200.85525463262925</v>
      </c>
    </row>
    <row r="20" spans="1:11">
      <c r="A20" s="5991"/>
      <c r="B20" s="308" t="s">
        <v>30</v>
      </c>
      <c r="C20" s="2040">
        <v>7</v>
      </c>
      <c r="D20" s="309">
        <v>19.659069201971104</v>
      </c>
      <c r="E20" s="310">
        <v>0.75295933673782334</v>
      </c>
      <c r="F20" s="310">
        <v>0.1288480465074005</v>
      </c>
      <c r="G20" s="310">
        <v>0.11819261675477634</v>
      </c>
      <c r="H20" s="310">
        <v>0</v>
      </c>
      <c r="I20" s="310">
        <v>0</v>
      </c>
      <c r="J20" s="311">
        <v>0</v>
      </c>
      <c r="K20" s="163">
        <f t="shared" si="0"/>
        <v>3.0236274890933434</v>
      </c>
    </row>
    <row r="21" spans="1:11">
      <c r="A21" s="5991" t="s">
        <v>31</v>
      </c>
      <c r="B21" s="308" t="s">
        <v>32</v>
      </c>
      <c r="C21" s="2040">
        <v>1778</v>
      </c>
      <c r="D21" s="309">
        <v>3369.1096327502164</v>
      </c>
      <c r="E21" s="310">
        <v>0.4337427975646726</v>
      </c>
      <c r="F21" s="310">
        <v>0.42921822883431027</v>
      </c>
      <c r="G21" s="310">
        <v>5.3736571687260246E-2</v>
      </c>
      <c r="H21" s="310">
        <v>1.2369688229365334E-2</v>
      </c>
      <c r="I21" s="310">
        <v>4.1560190694913643E-4</v>
      </c>
      <c r="J21" s="311">
        <v>7.0517111777439509E-2</v>
      </c>
      <c r="K21" s="163">
        <f t="shared" si="0"/>
        <v>768.00138222970929</v>
      </c>
    </row>
    <row r="22" spans="1:11">
      <c r="A22" s="5991"/>
      <c r="B22" s="308" t="s">
        <v>30</v>
      </c>
      <c r="C22" s="2040">
        <v>296</v>
      </c>
      <c r="D22" s="309">
        <v>640.6893888683702</v>
      </c>
      <c r="E22" s="310">
        <v>0.45222249526473496</v>
      </c>
      <c r="F22" s="310">
        <v>0.4406221638804716</v>
      </c>
      <c r="G22" s="310">
        <v>5.8947868597676853E-2</v>
      </c>
      <c r="H22" s="310">
        <v>1.3912334510718636E-2</v>
      </c>
      <c r="I22" s="310">
        <v>0</v>
      </c>
      <c r="J22" s="311">
        <v>3.4295137746398467E-2</v>
      </c>
      <c r="K22" s="163">
        <f t="shared" si="0"/>
        <v>127.85624811023281</v>
      </c>
    </row>
    <row r="23" spans="1:11">
      <c r="A23" s="5991" t="s">
        <v>33</v>
      </c>
      <c r="B23" s="308" t="s">
        <v>34</v>
      </c>
      <c r="C23" s="2040">
        <v>469</v>
      </c>
      <c r="D23" s="309">
        <v>1098.4085550105156</v>
      </c>
      <c r="E23" s="310">
        <v>0.39757378915282482</v>
      </c>
      <c r="F23" s="310">
        <v>0.43238944586259925</v>
      </c>
      <c r="G23" s="310">
        <v>3.7037215215207114E-2</v>
      </c>
      <c r="H23" s="310">
        <v>2.8865030874615956E-2</v>
      </c>
      <c r="I23" s="310">
        <v>1.54021596742521E-3</v>
      </c>
      <c r="J23" s="311">
        <v>0.10259430292732721</v>
      </c>
      <c r="K23" s="163">
        <f t="shared" si="0"/>
        <v>202.58304176925401</v>
      </c>
    </row>
    <row r="24" spans="1:11">
      <c r="A24" s="5991"/>
      <c r="B24" s="308" t="s">
        <v>35</v>
      </c>
      <c r="C24" s="2040">
        <v>692</v>
      </c>
      <c r="D24" s="309">
        <v>1243.6945228895593</v>
      </c>
      <c r="E24" s="310">
        <v>0.44729076839251564</v>
      </c>
      <c r="F24" s="310">
        <v>0.43739205720932345</v>
      </c>
      <c r="G24" s="310">
        <v>5.6849983052106354E-2</v>
      </c>
      <c r="H24" s="310">
        <v>6.7892670548607278E-3</v>
      </c>
      <c r="I24" s="310">
        <v>0</v>
      </c>
      <c r="J24" s="311">
        <v>5.1677924291197795E-2</v>
      </c>
      <c r="K24" s="163">
        <f t="shared" si="0"/>
        <v>298.90717463608479</v>
      </c>
    </row>
    <row r="25" spans="1:11">
      <c r="A25" s="5991"/>
      <c r="B25" s="308" t="s">
        <v>36</v>
      </c>
      <c r="C25" s="2040">
        <v>466</v>
      </c>
      <c r="D25" s="309">
        <v>867.32360421114538</v>
      </c>
      <c r="E25" s="310">
        <v>0.43227328978903384</v>
      </c>
      <c r="F25" s="310">
        <v>0.41705249203749217</v>
      </c>
      <c r="G25" s="310">
        <v>5.2687440594870801E-2</v>
      </c>
      <c r="H25" s="310">
        <v>1.3264855662885431E-2</v>
      </c>
      <c r="I25" s="310">
        <v>0</v>
      </c>
      <c r="J25" s="311">
        <v>8.4721921915716841E-2</v>
      </c>
      <c r="K25" s="163">
        <f t="shared" si="0"/>
        <v>201.28720141678545</v>
      </c>
    </row>
    <row r="26" spans="1:11">
      <c r="A26" s="5991"/>
      <c r="B26" s="308" t="s">
        <v>37</v>
      </c>
      <c r="C26" s="2040">
        <v>447</v>
      </c>
      <c r="D26" s="309">
        <v>800.3723395073539</v>
      </c>
      <c r="E26" s="310">
        <v>0.46679806004659669</v>
      </c>
      <c r="F26" s="310">
        <v>0.43521347629559221</v>
      </c>
      <c r="G26" s="310">
        <v>7.170856608380391E-2</v>
      </c>
      <c r="H26" s="310">
        <v>3.2290805209773789E-3</v>
      </c>
      <c r="I26" s="310">
        <v>0</v>
      </c>
      <c r="J26" s="311">
        <v>2.3050817053027771E-2</v>
      </c>
      <c r="K26" s="163">
        <f t="shared" si="0"/>
        <v>193.08021251781778</v>
      </c>
    </row>
    <row r="27" spans="1:11">
      <c r="A27" s="5991" t="s">
        <v>38</v>
      </c>
      <c r="B27" s="308" t="s">
        <v>39</v>
      </c>
      <c r="C27" s="2040">
        <v>191</v>
      </c>
      <c r="D27" s="309">
        <v>628.51868629796377</v>
      </c>
      <c r="E27" s="310">
        <v>0.46138383373320735</v>
      </c>
      <c r="F27" s="310">
        <v>0.40786873900083115</v>
      </c>
      <c r="G27" s="310">
        <v>5.8754204470046333E-2</v>
      </c>
      <c r="H27" s="310">
        <v>1.0807960592951591E-2</v>
      </c>
      <c r="I27" s="310">
        <v>0</v>
      </c>
      <c r="J27" s="311">
        <v>6.1185262202963248E-2</v>
      </c>
      <c r="K27" s="163">
        <f t="shared" si="0"/>
        <v>82.501835773832653</v>
      </c>
    </row>
    <row r="28" spans="1:11">
      <c r="A28" s="5991"/>
      <c r="B28" s="308" t="s">
        <v>40</v>
      </c>
      <c r="C28" s="2040">
        <v>749</v>
      </c>
      <c r="D28" s="309">
        <v>1051.8554871429253</v>
      </c>
      <c r="E28" s="310">
        <v>0.43374611876146302</v>
      </c>
      <c r="F28" s="310">
        <v>0.43694082711912441</v>
      </c>
      <c r="G28" s="310">
        <v>5.3967773918263816E-2</v>
      </c>
      <c r="H28" s="310">
        <v>1.3121532980796649E-2</v>
      </c>
      <c r="I28" s="310">
        <v>1.3888410237613421E-3</v>
      </c>
      <c r="J28" s="311">
        <v>6.0834906196589864E-2</v>
      </c>
      <c r="K28" s="163">
        <f t="shared" si="0"/>
        <v>323.52814133298773</v>
      </c>
    </row>
    <row r="29" spans="1:11">
      <c r="A29" s="5991"/>
      <c r="B29" s="308" t="s">
        <v>41</v>
      </c>
      <c r="C29" s="2040">
        <v>834</v>
      </c>
      <c r="D29" s="309">
        <v>1266.1865803614505</v>
      </c>
      <c r="E29" s="310">
        <v>0.37566165118544909</v>
      </c>
      <c r="F29" s="310">
        <v>0.49019315754018422</v>
      </c>
      <c r="G29" s="310">
        <v>6.5793069159840553E-2</v>
      </c>
      <c r="H29" s="310">
        <v>1.0478150695807709E-2</v>
      </c>
      <c r="I29" s="310">
        <v>0</v>
      </c>
      <c r="J29" s="311">
        <v>5.7873971418721928E-2</v>
      </c>
      <c r="K29" s="163">
        <f t="shared" si="0"/>
        <v>360.24361798626404</v>
      </c>
    </row>
    <row r="30" spans="1:11">
      <c r="A30" s="5991"/>
      <c r="B30" s="308" t="s">
        <v>42</v>
      </c>
      <c r="C30" s="2040">
        <v>300</v>
      </c>
      <c r="D30" s="309">
        <v>1063.2382678162305</v>
      </c>
      <c r="E30" s="310">
        <v>0.50233065456180181</v>
      </c>
      <c r="F30" s="310">
        <v>0.36419929204234797</v>
      </c>
      <c r="G30" s="310">
        <v>4.1394300669602355E-2</v>
      </c>
      <c r="H30" s="310">
        <v>1.4969802642611657E-2</v>
      </c>
      <c r="I30" s="310">
        <v>0</v>
      </c>
      <c r="J30" s="311">
        <v>7.7105950083634342E-2</v>
      </c>
      <c r="K30" s="163">
        <f t="shared" si="0"/>
        <v>129.58403524685758</v>
      </c>
    </row>
    <row r="31" spans="1:11">
      <c r="A31" s="5991" t="s">
        <v>43</v>
      </c>
      <c r="B31" s="308" t="s">
        <v>44</v>
      </c>
      <c r="C31" s="2040">
        <v>1616</v>
      </c>
      <c r="D31" s="309">
        <v>2739.2756737957434</v>
      </c>
      <c r="E31" s="310">
        <v>0.42211728514909419</v>
      </c>
      <c r="F31" s="310">
        <v>0.44932354745283098</v>
      </c>
      <c r="G31" s="310">
        <v>6.2664006662378091E-2</v>
      </c>
      <c r="H31" s="310">
        <v>1.337999842522525E-2</v>
      </c>
      <c r="I31" s="310">
        <v>4.4215490561516364E-4</v>
      </c>
      <c r="J31" s="311">
        <v>5.2073007404854578E-2</v>
      </c>
      <c r="K31" s="163">
        <f t="shared" si="0"/>
        <v>698.02600319640612</v>
      </c>
    </row>
    <row r="32" spans="1:11">
      <c r="A32" s="5991"/>
      <c r="B32" s="308" t="s">
        <v>45</v>
      </c>
      <c r="C32" s="2040">
        <v>458</v>
      </c>
      <c r="D32" s="309">
        <v>1270.5233478228417</v>
      </c>
      <c r="E32" s="310">
        <v>0.49309915532587029</v>
      </c>
      <c r="F32" s="310">
        <v>0.35908702793629588</v>
      </c>
      <c r="G32" s="310">
        <v>2.2706639028004391E-2</v>
      </c>
      <c r="H32" s="310">
        <v>9.5726851329845548E-3</v>
      </c>
      <c r="I32" s="310">
        <v>0</v>
      </c>
      <c r="J32" s="311">
        <v>0.11553449257684477</v>
      </c>
      <c r="K32" s="163">
        <f t="shared" si="0"/>
        <v>197.83162714353591</v>
      </c>
    </row>
    <row r="33" spans="1:11">
      <c r="A33" s="5991" t="s">
        <v>46</v>
      </c>
      <c r="B33" s="308" t="s">
        <v>47</v>
      </c>
      <c r="C33" s="2040">
        <v>403</v>
      </c>
      <c r="D33" s="309">
        <v>1120.926013500394</v>
      </c>
      <c r="E33" s="310">
        <v>0.48204052060507363</v>
      </c>
      <c r="F33" s="310">
        <v>0.40924266481549731</v>
      </c>
      <c r="G33" s="310">
        <v>4.5464513014080846E-2</v>
      </c>
      <c r="H33" s="310">
        <v>1.2325853823957013E-2</v>
      </c>
      <c r="I33" s="310">
        <v>1.8358741232149998E-3</v>
      </c>
      <c r="J33" s="311">
        <v>4.9090573618175953E-2</v>
      </c>
      <c r="K33" s="163">
        <f t="shared" si="0"/>
        <v>174.07455401494533</v>
      </c>
    </row>
    <row r="34" spans="1:11">
      <c r="A34" s="5991"/>
      <c r="B34" s="308" t="s">
        <v>48</v>
      </c>
      <c r="C34" s="2040">
        <v>556</v>
      </c>
      <c r="D34" s="309">
        <v>1008.7874569148812</v>
      </c>
      <c r="E34" s="310">
        <v>0.42541560418051633</v>
      </c>
      <c r="F34" s="310">
        <v>0.39910573987560555</v>
      </c>
      <c r="G34" s="310">
        <v>6.3464872942125328E-2</v>
      </c>
      <c r="H34" s="310">
        <v>1.5515411412317905E-2</v>
      </c>
      <c r="I34" s="310">
        <v>0</v>
      </c>
      <c r="J34" s="311">
        <v>9.6498371589436013E-2</v>
      </c>
      <c r="K34" s="163">
        <f t="shared" si="0"/>
        <v>240.16241199084271</v>
      </c>
    </row>
    <row r="35" spans="1:11">
      <c r="A35" s="5991"/>
      <c r="B35" s="308" t="s">
        <v>49</v>
      </c>
      <c r="C35" s="2040">
        <v>499</v>
      </c>
      <c r="D35" s="309">
        <v>797.09453714563335</v>
      </c>
      <c r="E35" s="310">
        <v>0.40811282749387301</v>
      </c>
      <c r="F35" s="310">
        <v>0.47456967488983076</v>
      </c>
      <c r="G35" s="310">
        <v>5.514696694886996E-2</v>
      </c>
      <c r="H35" s="310">
        <v>4.1880529739495445E-3</v>
      </c>
      <c r="I35" s="310">
        <v>0</v>
      </c>
      <c r="J35" s="311">
        <v>5.7982477693476912E-2</v>
      </c>
      <c r="K35" s="163">
        <f t="shared" si="0"/>
        <v>215.54144529393977</v>
      </c>
    </row>
    <row r="36" spans="1:11">
      <c r="A36" s="5991"/>
      <c r="B36" s="308" t="s">
        <v>50</v>
      </c>
      <c r="C36" s="2040">
        <v>616</v>
      </c>
      <c r="D36" s="309">
        <v>1082.9910140576608</v>
      </c>
      <c r="E36" s="310">
        <v>0.43828090058390118</v>
      </c>
      <c r="F36" s="310">
        <v>0.43590172295643742</v>
      </c>
      <c r="G36" s="310">
        <v>5.2898070159910923E-2</v>
      </c>
      <c r="H36" s="310">
        <v>1.652590127119604E-2</v>
      </c>
      <c r="I36" s="310">
        <v>0</v>
      </c>
      <c r="J36" s="311">
        <v>5.6393405028554167E-2</v>
      </c>
      <c r="K36" s="163">
        <f t="shared" si="0"/>
        <v>266.07921904021424</v>
      </c>
    </row>
    <row r="37" spans="1:11">
      <c r="A37" s="5991" t="s">
        <v>51</v>
      </c>
      <c r="B37" s="308" t="s">
        <v>47</v>
      </c>
      <c r="C37" s="2040">
        <v>457</v>
      </c>
      <c r="D37" s="309">
        <v>1007.8304510969856</v>
      </c>
      <c r="E37" s="310">
        <v>0.37727634218431949</v>
      </c>
      <c r="F37" s="310">
        <v>0.47084889537854374</v>
      </c>
      <c r="G37" s="310">
        <v>6.5318585039677066E-2</v>
      </c>
      <c r="H37" s="310">
        <v>1.5997403995108576E-2</v>
      </c>
      <c r="I37" s="310">
        <v>1.8975798374957426E-3</v>
      </c>
      <c r="J37" s="311">
        <v>6.8661193564856449E-2</v>
      </c>
      <c r="K37" s="163">
        <f t="shared" si="0"/>
        <v>197.39968035937972</v>
      </c>
    </row>
    <row r="38" spans="1:11">
      <c r="A38" s="5991"/>
      <c r="B38" s="308" t="s">
        <v>48</v>
      </c>
      <c r="C38" s="2040">
        <v>540</v>
      </c>
      <c r="D38" s="309">
        <v>995.70507236344497</v>
      </c>
      <c r="E38" s="310">
        <v>0.40689817231436926</v>
      </c>
      <c r="F38" s="310">
        <v>0.456729229554793</v>
      </c>
      <c r="G38" s="310">
        <v>4.5145712133227323E-2</v>
      </c>
      <c r="H38" s="310">
        <v>1.255804724537408E-2</v>
      </c>
      <c r="I38" s="310">
        <v>0</v>
      </c>
      <c r="J38" s="311">
        <v>7.8668838752236306E-2</v>
      </c>
      <c r="K38" s="163">
        <f t="shared" si="0"/>
        <v>233.25126344434364</v>
      </c>
    </row>
    <row r="39" spans="1:11">
      <c r="A39" s="5991"/>
      <c r="B39" s="308" t="s">
        <v>49</v>
      </c>
      <c r="C39" s="2040">
        <v>571</v>
      </c>
      <c r="D39" s="309">
        <v>980.11255888089158</v>
      </c>
      <c r="E39" s="310">
        <v>0.49579820726686913</v>
      </c>
      <c r="F39" s="310">
        <v>0.38689845585529981</v>
      </c>
      <c r="G39" s="310">
        <v>4.1486581403587609E-2</v>
      </c>
      <c r="H39" s="310">
        <v>1.343402174419118E-2</v>
      </c>
      <c r="I39" s="310">
        <v>0</v>
      </c>
      <c r="J39" s="311">
        <v>6.2382733730051924E-2</v>
      </c>
      <c r="K39" s="163">
        <f t="shared" si="0"/>
        <v>246.6416137531856</v>
      </c>
    </row>
    <row r="40" spans="1:11">
      <c r="A40" s="5991"/>
      <c r="B40" s="308" t="s">
        <v>50</v>
      </c>
      <c r="C40" s="2040">
        <v>506</v>
      </c>
      <c r="D40" s="309">
        <v>1026.150939277245</v>
      </c>
      <c r="E40" s="310">
        <v>0.44132810478105233</v>
      </c>
      <c r="F40" s="310">
        <v>0.42700976871889457</v>
      </c>
      <c r="G40" s="310">
        <v>6.8335048498412987E-2</v>
      </c>
      <c r="H40" s="310">
        <v>9.6428551718106686E-3</v>
      </c>
      <c r="I40" s="310">
        <v>0</v>
      </c>
      <c r="J40" s="311">
        <v>5.3684222829829827E-2</v>
      </c>
      <c r="K40" s="163">
        <f t="shared" si="0"/>
        <v>218.56507278303312</v>
      </c>
    </row>
    <row r="41" spans="1:11">
      <c r="A41" s="5991" t="s">
        <v>52</v>
      </c>
      <c r="B41" s="308" t="s">
        <v>803</v>
      </c>
      <c r="C41" s="2040">
        <v>143</v>
      </c>
      <c r="D41" s="309">
        <v>431.31955432177159</v>
      </c>
      <c r="E41" s="310">
        <v>0.40153805373866142</v>
      </c>
      <c r="F41" s="310">
        <v>0.44555947609755359</v>
      </c>
      <c r="G41" s="310">
        <v>7.4523348703026043E-2</v>
      </c>
      <c r="H41" s="310">
        <v>0</v>
      </c>
      <c r="I41" s="310">
        <v>0</v>
      </c>
      <c r="J41" s="311">
        <v>7.8379121460758996E-2</v>
      </c>
      <c r="K41" s="163">
        <f t="shared" si="0"/>
        <v>61.768390134335448</v>
      </c>
    </row>
    <row r="42" spans="1:11">
      <c r="A42" s="5991"/>
      <c r="B42" s="308" t="s">
        <v>53</v>
      </c>
      <c r="C42" s="2040">
        <v>179</v>
      </c>
      <c r="D42" s="309">
        <v>360.06211804172011</v>
      </c>
      <c r="E42" s="310">
        <v>0.36440560345964657</v>
      </c>
      <c r="F42" s="310">
        <v>0.49637705178544295</v>
      </c>
      <c r="G42" s="310">
        <v>7.0289346070645436E-2</v>
      </c>
      <c r="H42" s="310">
        <v>2.4214856139230276E-2</v>
      </c>
      <c r="I42" s="310">
        <v>4.7044712670303085E-3</v>
      </c>
      <c r="J42" s="311">
        <v>4.0008671278004782E-2</v>
      </c>
      <c r="K42" s="163">
        <f t="shared" si="0"/>
        <v>77.318474363958359</v>
      </c>
    </row>
    <row r="43" spans="1:11">
      <c r="A43" s="5991"/>
      <c r="B43" s="308" t="s">
        <v>54</v>
      </c>
      <c r="C43" s="2040">
        <v>239</v>
      </c>
      <c r="D43" s="309">
        <v>467.53842751977584</v>
      </c>
      <c r="E43" s="310">
        <v>0.35537105166670768</v>
      </c>
      <c r="F43" s="310">
        <v>0.51757277551653069</v>
      </c>
      <c r="G43" s="310">
        <v>4.4108898142226974E-2</v>
      </c>
      <c r="H43" s="310">
        <v>1.2051643052264326E-2</v>
      </c>
      <c r="I43" s="310">
        <v>0</v>
      </c>
      <c r="J43" s="311">
        <v>7.0895631622270347E-2</v>
      </c>
      <c r="K43" s="163">
        <f t="shared" si="0"/>
        <v>103.23528141332987</v>
      </c>
    </row>
    <row r="44" spans="1:11">
      <c r="A44" s="5991"/>
      <c r="B44" s="308" t="s">
        <v>55</v>
      </c>
      <c r="C44" s="2040">
        <v>187</v>
      </c>
      <c r="D44" s="309">
        <v>344.44437103720514</v>
      </c>
      <c r="E44" s="310">
        <v>0.45105710357315387</v>
      </c>
      <c r="F44" s="310">
        <v>0.44417406056034103</v>
      </c>
      <c r="G44" s="310">
        <v>3.807925548000389E-2</v>
      </c>
      <c r="H44" s="310">
        <v>9.3768236774241578E-3</v>
      </c>
      <c r="I44" s="310">
        <v>0</v>
      </c>
      <c r="J44" s="311">
        <v>5.7312756709076942E-2</v>
      </c>
      <c r="K44" s="163">
        <f t="shared" si="0"/>
        <v>80.774048637207883</v>
      </c>
    </row>
    <row r="45" spans="1:11">
      <c r="A45" s="5991"/>
      <c r="B45" s="308" t="s">
        <v>56</v>
      </c>
      <c r="C45" s="2040">
        <v>249</v>
      </c>
      <c r="D45" s="309">
        <v>400.17105253995948</v>
      </c>
      <c r="E45" s="310">
        <v>0.39992239535522067</v>
      </c>
      <c r="F45" s="310">
        <v>0.41703694036883232</v>
      </c>
      <c r="G45" s="310">
        <v>5.210376783373203E-2</v>
      </c>
      <c r="H45" s="310">
        <v>2.0087955191743515E-2</v>
      </c>
      <c r="I45" s="310">
        <v>0</v>
      </c>
      <c r="J45" s="311">
        <v>0.11084894125047264</v>
      </c>
      <c r="K45" s="163">
        <f t="shared" si="0"/>
        <v>107.55474925489179</v>
      </c>
    </row>
    <row r="46" spans="1:11">
      <c r="A46" s="5991"/>
      <c r="B46" s="308" t="s">
        <v>57</v>
      </c>
      <c r="C46" s="2040">
        <v>225</v>
      </c>
      <c r="D46" s="309">
        <v>390.13684709611186</v>
      </c>
      <c r="E46" s="310">
        <v>0.47916020087618022</v>
      </c>
      <c r="F46" s="310">
        <v>0.41139173332708501</v>
      </c>
      <c r="G46" s="310">
        <v>4.1975559209481456E-2</v>
      </c>
      <c r="H46" s="310">
        <v>1.3707134695431349E-2</v>
      </c>
      <c r="I46" s="310">
        <v>0</v>
      </c>
      <c r="J46" s="311">
        <v>5.3765371891823399E-2</v>
      </c>
      <c r="K46" s="163">
        <f t="shared" si="0"/>
        <v>97.188026435143186</v>
      </c>
    </row>
    <row r="47" spans="1:11">
      <c r="A47" s="5991"/>
      <c r="B47" s="308" t="s">
        <v>58</v>
      </c>
      <c r="C47" s="2040">
        <v>233</v>
      </c>
      <c r="D47" s="309">
        <v>393.06729374809447</v>
      </c>
      <c r="E47" s="310">
        <v>0.48958226024041079</v>
      </c>
      <c r="F47" s="310">
        <v>0.38109273809316691</v>
      </c>
      <c r="G47" s="310">
        <v>3.3638346622245421E-2</v>
      </c>
      <c r="H47" s="310">
        <v>1.5132580207993849E-2</v>
      </c>
      <c r="I47" s="310">
        <v>0</v>
      </c>
      <c r="J47" s="311">
        <v>8.0554074836183667E-2</v>
      </c>
      <c r="K47" s="163">
        <f t="shared" si="0"/>
        <v>100.64360070839273</v>
      </c>
    </row>
    <row r="48" spans="1:11">
      <c r="A48" s="5991"/>
      <c r="B48" s="308" t="s">
        <v>59</v>
      </c>
      <c r="C48" s="2040">
        <v>238</v>
      </c>
      <c r="D48" s="309">
        <v>417.46928660683346</v>
      </c>
      <c r="E48" s="310">
        <v>0.49321853599531879</v>
      </c>
      <c r="F48" s="310">
        <v>0.3939375049657094</v>
      </c>
      <c r="G48" s="310">
        <v>5.2258288683524973E-2</v>
      </c>
      <c r="H48" s="310">
        <v>4.6956191614346242E-3</v>
      </c>
      <c r="I48" s="310">
        <v>0</v>
      </c>
      <c r="J48" s="311">
        <v>5.5890051194013024E-2</v>
      </c>
      <c r="K48" s="163">
        <f t="shared" si="0"/>
        <v>102.80333462917368</v>
      </c>
    </row>
    <row r="49" spans="1:11">
      <c r="A49" s="5991"/>
      <c r="B49" s="308" t="s">
        <v>60</v>
      </c>
      <c r="C49" s="2040">
        <v>215</v>
      </c>
      <c r="D49" s="309">
        <v>400.88636897907264</v>
      </c>
      <c r="E49" s="310">
        <v>0.44593060645488741</v>
      </c>
      <c r="F49" s="310">
        <v>0.43018619370286304</v>
      </c>
      <c r="G49" s="310">
        <v>5.6086485225100395E-2</v>
      </c>
      <c r="H49" s="310">
        <v>8.5033239422962776E-3</v>
      </c>
      <c r="I49" s="310">
        <v>0</v>
      </c>
      <c r="J49" s="311">
        <v>5.9293390674853938E-2</v>
      </c>
      <c r="K49" s="163">
        <f t="shared" si="0"/>
        <v>92.86855859358127</v>
      </c>
    </row>
    <row r="50" spans="1:11">
      <c r="A50" s="5991"/>
      <c r="B50" s="308" t="s">
        <v>61</v>
      </c>
      <c r="C50" s="2040">
        <v>166</v>
      </c>
      <c r="D50" s="309">
        <v>404.70370172802455</v>
      </c>
      <c r="E50" s="310">
        <v>0.43173751550545897</v>
      </c>
      <c r="F50" s="310">
        <v>0.42132240235567858</v>
      </c>
      <c r="G50" s="310">
        <v>9.1510255293425546E-2</v>
      </c>
      <c r="H50" s="310">
        <v>1.6077893424509923E-2</v>
      </c>
      <c r="I50" s="310">
        <v>0</v>
      </c>
      <c r="J50" s="311">
        <v>3.9351933420927777E-2</v>
      </c>
      <c r="K50" s="163">
        <f t="shared" si="0"/>
        <v>71.703166169927854</v>
      </c>
    </row>
    <row r="51" spans="1:11">
      <c r="A51" s="5991" t="s">
        <v>62</v>
      </c>
      <c r="B51" s="308" t="s">
        <v>17</v>
      </c>
      <c r="C51" s="2040">
        <v>359</v>
      </c>
      <c r="D51" s="309">
        <v>1333.719508711506</v>
      </c>
      <c r="E51" s="310">
        <v>0.43907359309727001</v>
      </c>
      <c r="F51" s="310">
        <v>0.44545695723083845</v>
      </c>
      <c r="G51" s="310">
        <v>3.1298785518745521E-2</v>
      </c>
      <c r="H51" s="310">
        <v>7.3698170777208912E-3</v>
      </c>
      <c r="I51" s="310">
        <v>0</v>
      </c>
      <c r="J51" s="311">
        <v>7.6800847075425824E-2</v>
      </c>
      <c r="K51" s="163">
        <f t="shared" si="0"/>
        <v>155.06889551207291</v>
      </c>
    </row>
    <row r="52" spans="1:11">
      <c r="A52" s="5991"/>
      <c r="B52" s="308" t="s">
        <v>18</v>
      </c>
      <c r="C52" s="2040">
        <v>1715</v>
      </c>
      <c r="D52" s="309">
        <v>2676.0795129070757</v>
      </c>
      <c r="E52" s="310">
        <v>0.43606353928701552</v>
      </c>
      <c r="F52" s="310">
        <v>0.42807206490646005</v>
      </c>
      <c r="G52" s="310">
        <v>5.9157968868125951E-2</v>
      </c>
      <c r="H52" s="310">
        <v>1.3647556384305197E-2</v>
      </c>
      <c r="I52" s="310">
        <v>4.2228935541608719E-4</v>
      </c>
      <c r="J52" s="311">
        <v>6.2636581198675337E-2</v>
      </c>
      <c r="K52" s="163">
        <f t="shared" si="0"/>
        <v>740.78873482786912</v>
      </c>
    </row>
    <row r="53" spans="1:11">
      <c r="A53" s="5991" t="s">
        <v>63</v>
      </c>
      <c r="B53" s="308" t="s">
        <v>64</v>
      </c>
      <c r="C53" s="2040">
        <v>375</v>
      </c>
      <c r="D53" s="309">
        <v>461.1693202202232</v>
      </c>
      <c r="E53" s="310">
        <v>0.46645623175610768</v>
      </c>
      <c r="F53" s="310">
        <v>0.36094520768400234</v>
      </c>
      <c r="G53" s="310">
        <v>4.4799911490891506E-2</v>
      </c>
      <c r="H53" s="310">
        <v>1.4472375378658855E-2</v>
      </c>
      <c r="I53" s="310">
        <v>0</v>
      </c>
      <c r="J53" s="311">
        <v>0.11332627369034051</v>
      </c>
      <c r="K53" s="163">
        <f t="shared" si="0"/>
        <v>161.98004405857196</v>
      </c>
    </row>
    <row r="54" spans="1:11" ht="45">
      <c r="A54" s="5991"/>
      <c r="B54" s="308" t="s">
        <v>65</v>
      </c>
      <c r="C54" s="2040">
        <v>1699</v>
      </c>
      <c r="D54" s="309">
        <v>2469.4021763337446</v>
      </c>
      <c r="E54" s="310">
        <v>0.43098075950839954</v>
      </c>
      <c r="F54" s="310">
        <v>0.444034093820592</v>
      </c>
      <c r="G54" s="310">
        <v>5.634946845146277E-2</v>
      </c>
      <c r="H54" s="310">
        <v>1.2256430418118526E-2</v>
      </c>
      <c r="I54" s="310">
        <v>4.179372091368141E-4</v>
      </c>
      <c r="J54" s="311">
        <v>5.5961310592287095E-2</v>
      </c>
      <c r="K54" s="163">
        <f t="shared" si="0"/>
        <v>733.8775862813701</v>
      </c>
    </row>
    <row r="55" spans="1:11" ht="30">
      <c r="A55" s="5991"/>
      <c r="B55" s="308" t="s">
        <v>66</v>
      </c>
      <c r="C55" s="2040">
        <v>0</v>
      </c>
      <c r="D55" s="309">
        <v>410.6024102953516</v>
      </c>
      <c r="E55" s="310">
        <v>0</v>
      </c>
      <c r="F55" s="310">
        <v>0</v>
      </c>
      <c r="G55" s="310">
        <v>0</v>
      </c>
      <c r="H55" s="310">
        <v>0</v>
      </c>
      <c r="I55" s="310">
        <v>0</v>
      </c>
      <c r="J55" s="311">
        <v>0</v>
      </c>
      <c r="K55" s="163">
        <f t="shared" si="0"/>
        <v>0</v>
      </c>
    </row>
    <row r="56" spans="1:11" ht="45">
      <c r="A56" s="5991"/>
      <c r="B56" s="308" t="s">
        <v>67</v>
      </c>
      <c r="C56" s="2040">
        <v>0</v>
      </c>
      <c r="D56" s="309">
        <v>668.62511476925772</v>
      </c>
      <c r="E56" s="310">
        <v>0</v>
      </c>
      <c r="F56" s="310">
        <v>0</v>
      </c>
      <c r="G56" s="310">
        <v>0</v>
      </c>
      <c r="H56" s="310">
        <v>0</v>
      </c>
      <c r="I56" s="310">
        <v>0</v>
      </c>
      <c r="J56" s="311">
        <v>0</v>
      </c>
      <c r="K56" s="163">
        <f t="shared" si="0"/>
        <v>0</v>
      </c>
    </row>
    <row r="57" spans="1:11">
      <c r="A57" s="5991" t="s">
        <v>68</v>
      </c>
      <c r="B57" s="308" t="s">
        <v>17</v>
      </c>
      <c r="C57" s="2040">
        <v>0</v>
      </c>
      <c r="D57" s="309">
        <v>1026.0471997107495</v>
      </c>
      <c r="E57" s="310">
        <v>0</v>
      </c>
      <c r="F57" s="310">
        <v>0</v>
      </c>
      <c r="G57" s="310">
        <v>0</v>
      </c>
      <c r="H57" s="310">
        <v>0</v>
      </c>
      <c r="I57" s="310">
        <v>0</v>
      </c>
      <c r="J57" s="311">
        <v>0</v>
      </c>
      <c r="K57" s="163">
        <f t="shared" si="0"/>
        <v>0</v>
      </c>
    </row>
    <row r="58" spans="1:11">
      <c r="A58" s="5991"/>
      <c r="B58" s="308" t="s">
        <v>18</v>
      </c>
      <c r="C58" s="2040">
        <v>2074</v>
      </c>
      <c r="D58" s="309">
        <v>2983.7518219078261</v>
      </c>
      <c r="E58" s="310">
        <v>0.43656335643197081</v>
      </c>
      <c r="F58" s="310">
        <v>0.43095881304940969</v>
      </c>
      <c r="G58" s="310">
        <v>5.4531972669969446E-2</v>
      </c>
      <c r="H58" s="310">
        <v>1.2605142548943347E-2</v>
      </c>
      <c r="I58" s="310">
        <v>3.5216852925338426E-4</v>
      </c>
      <c r="J58" s="311">
        <v>6.4988546770450878E-2</v>
      </c>
      <c r="K58" s="163">
        <f t="shared" si="0"/>
        <v>895.85763033994203</v>
      </c>
    </row>
    <row r="59" spans="1:11">
      <c r="A59" s="5991" t="s">
        <v>69</v>
      </c>
      <c r="B59" s="308" t="s">
        <v>17</v>
      </c>
      <c r="C59" s="2040">
        <v>0</v>
      </c>
      <c r="D59" s="309">
        <v>1079.2275250646092</v>
      </c>
      <c r="E59" s="310">
        <v>0</v>
      </c>
      <c r="F59" s="310">
        <v>0</v>
      </c>
      <c r="G59" s="310">
        <v>0</v>
      </c>
      <c r="H59" s="310">
        <v>0</v>
      </c>
      <c r="I59" s="310">
        <v>0</v>
      </c>
      <c r="J59" s="311">
        <v>0</v>
      </c>
      <c r="K59" s="163">
        <f t="shared" si="0"/>
        <v>0</v>
      </c>
    </row>
    <row r="60" spans="1:11">
      <c r="A60" s="5991"/>
      <c r="B60" s="308" t="s">
        <v>18</v>
      </c>
      <c r="C60" s="2040">
        <v>2074</v>
      </c>
      <c r="D60" s="309">
        <v>2930.5714965539678</v>
      </c>
      <c r="E60" s="310">
        <v>0.43656335643197081</v>
      </c>
      <c r="F60" s="310">
        <v>0.43095881304940969</v>
      </c>
      <c r="G60" s="310">
        <v>5.4531972669969446E-2</v>
      </c>
      <c r="H60" s="310">
        <v>1.2605142548943347E-2</v>
      </c>
      <c r="I60" s="310">
        <v>3.5216852925338426E-4</v>
      </c>
      <c r="J60" s="311">
        <v>6.4988546770450878E-2</v>
      </c>
      <c r="K60" s="163">
        <f t="shared" si="0"/>
        <v>895.85763033994203</v>
      </c>
    </row>
    <row r="61" spans="1:11">
      <c r="A61" s="5991" t="s">
        <v>70</v>
      </c>
      <c r="B61" s="308" t="s">
        <v>17</v>
      </c>
      <c r="C61" s="2040">
        <v>389</v>
      </c>
      <c r="D61" s="309">
        <v>1150.2591134483155</v>
      </c>
      <c r="E61" s="310">
        <v>0.45916466067262052</v>
      </c>
      <c r="F61" s="310">
        <v>0.37247118059543621</v>
      </c>
      <c r="G61" s="310">
        <v>4.4782839441893069E-2</v>
      </c>
      <c r="H61" s="310">
        <v>1.3994789894765486E-2</v>
      </c>
      <c r="I61" s="310">
        <v>0</v>
      </c>
      <c r="J61" s="311">
        <v>0.10958652939528553</v>
      </c>
      <c r="K61" s="163">
        <f t="shared" si="0"/>
        <v>168.02729903675865</v>
      </c>
    </row>
    <row r="62" spans="1:11">
      <c r="A62" s="5991"/>
      <c r="B62" s="308" t="s">
        <v>18</v>
      </c>
      <c r="C62" s="2040">
        <v>1685</v>
      </c>
      <c r="D62" s="309">
        <v>2859.5399081702608</v>
      </c>
      <c r="E62" s="310">
        <v>0.43217044755688072</v>
      </c>
      <c r="F62" s="310">
        <v>0.44232677823205435</v>
      </c>
      <c r="G62" s="310">
        <v>5.6426865700302836E-2</v>
      </c>
      <c r="H62" s="310">
        <v>1.2335043350520642E-2</v>
      </c>
      <c r="I62" s="310">
        <v>4.2061786479668969E-4</v>
      </c>
      <c r="J62" s="311">
        <v>5.6320247295441862E-2</v>
      </c>
      <c r="K62" s="163">
        <f t="shared" si="0"/>
        <v>727.83033130318336</v>
      </c>
    </row>
    <row r="63" spans="1:11">
      <c r="A63" s="5991" t="s">
        <v>71</v>
      </c>
      <c r="B63" s="308" t="s">
        <v>17</v>
      </c>
      <c r="C63" s="2040">
        <v>1910</v>
      </c>
      <c r="D63" s="309">
        <v>3722.3403072975434</v>
      </c>
      <c r="E63" s="310">
        <v>0.4420562397825365</v>
      </c>
      <c r="F63" s="310">
        <v>0.42589532601006985</v>
      </c>
      <c r="G63" s="310">
        <v>5.1560929805644973E-2</v>
      </c>
      <c r="H63" s="310">
        <v>1.2915989712763783E-2</v>
      </c>
      <c r="I63" s="310">
        <v>0</v>
      </c>
      <c r="J63" s="311">
        <v>6.7571514688979539E-2</v>
      </c>
      <c r="K63" s="163">
        <f t="shared" si="0"/>
        <v>825.01835773832659</v>
      </c>
    </row>
    <row r="64" spans="1:11">
      <c r="A64" s="5991"/>
      <c r="B64" s="308" t="s">
        <v>18</v>
      </c>
      <c r="C64" s="2040">
        <v>164</v>
      </c>
      <c r="D64" s="309">
        <v>287.45871432103456</v>
      </c>
      <c r="E64" s="310">
        <v>0.37334615750805678</v>
      </c>
      <c r="F64" s="310">
        <v>0.48923412074941824</v>
      </c>
      <c r="G64" s="310">
        <v>8.8725491042442678E-2</v>
      </c>
      <c r="H64" s="310">
        <v>9.0276249254997217E-3</v>
      </c>
      <c r="I64" s="310">
        <v>4.4052507717982333E-3</v>
      </c>
      <c r="J64" s="311">
        <v>3.526135500278435E-2</v>
      </c>
      <c r="K64" s="163">
        <f t="shared" si="0"/>
        <v>70.839272601615477</v>
      </c>
    </row>
    <row r="65" spans="1:11">
      <c r="A65" s="5991" t="s">
        <v>72</v>
      </c>
      <c r="B65" s="308" t="s">
        <v>17</v>
      </c>
      <c r="C65" s="2040">
        <v>1299</v>
      </c>
      <c r="D65" s="309">
        <v>2755.2164332111797</v>
      </c>
      <c r="E65" s="310">
        <v>0.44570933342544899</v>
      </c>
      <c r="F65" s="310">
        <v>0.435503487198666</v>
      </c>
      <c r="G65" s="310">
        <v>4.7305422693070434E-2</v>
      </c>
      <c r="H65" s="310">
        <v>1.3477527194892858E-2</v>
      </c>
      <c r="I65" s="310">
        <v>0</v>
      </c>
      <c r="J65" s="311">
        <v>5.8004229487921652E-2</v>
      </c>
      <c r="K65" s="163">
        <f t="shared" si="0"/>
        <v>561.09887261889332</v>
      </c>
    </row>
    <row r="66" spans="1:11">
      <c r="A66" s="5991"/>
      <c r="B66" s="308" t="s">
        <v>18</v>
      </c>
      <c r="C66" s="2040">
        <v>775</v>
      </c>
      <c r="D66" s="309">
        <v>1254.5825884074052</v>
      </c>
      <c r="E66" s="310">
        <v>0.42048833114693507</v>
      </c>
      <c r="F66" s="310">
        <v>0.42297106587777167</v>
      </c>
      <c r="G66" s="310">
        <v>6.7233401252731778E-2</v>
      </c>
      <c r="H66" s="310">
        <v>1.1071833942119039E-2</v>
      </c>
      <c r="I66" s="310">
        <v>9.7114209723632287E-4</v>
      </c>
      <c r="J66" s="311">
        <v>7.7264225683206997E-2</v>
      </c>
      <c r="K66" s="163">
        <f t="shared" si="0"/>
        <v>334.75875772104877</v>
      </c>
    </row>
    <row r="67" spans="1:11">
      <c r="A67" s="5991" t="s">
        <v>73</v>
      </c>
      <c r="B67" s="308" t="s">
        <v>17</v>
      </c>
      <c r="C67" s="2040">
        <v>122</v>
      </c>
      <c r="D67" s="309">
        <v>486.87792925663791</v>
      </c>
      <c r="E67" s="310">
        <v>0.42388255319000534</v>
      </c>
      <c r="F67" s="310">
        <v>0.46911319742856183</v>
      </c>
      <c r="G67" s="310">
        <v>1.9333006655799446E-2</v>
      </c>
      <c r="H67" s="310">
        <v>1.9943023570897358E-2</v>
      </c>
      <c r="I67" s="310">
        <v>5.255910895552024E-3</v>
      </c>
      <c r="J67" s="311">
        <v>6.2472308259184345E-2</v>
      </c>
      <c r="K67" s="163">
        <f t="shared" si="0"/>
        <v>52.697507667055412</v>
      </c>
    </row>
    <row r="68" spans="1:11">
      <c r="A68" s="5991"/>
      <c r="B68" s="308" t="s">
        <v>18</v>
      </c>
      <c r="C68" s="2040">
        <v>1952</v>
      </c>
      <c r="D68" s="309">
        <v>3522.9210923619394</v>
      </c>
      <c r="E68" s="310">
        <v>0.43747404453380917</v>
      </c>
      <c r="F68" s="310">
        <v>0.42821870714096677</v>
      </c>
      <c r="G68" s="310">
        <v>5.7059831428953559E-2</v>
      </c>
      <c r="H68" s="310">
        <v>1.2078163239202704E-2</v>
      </c>
      <c r="I68" s="310">
        <v>0</v>
      </c>
      <c r="J68" s="311">
        <v>6.5169253657063178E-2</v>
      </c>
      <c r="K68" s="163">
        <f t="shared" si="0"/>
        <v>843.16012267288659</v>
      </c>
    </row>
    <row r="69" spans="1:11">
      <c r="A69" s="5991" t="s">
        <v>74</v>
      </c>
      <c r="B69" s="308" t="s">
        <v>17</v>
      </c>
      <c r="C69" s="2040">
        <v>1544</v>
      </c>
      <c r="D69" s="309">
        <v>3047.1974460849128</v>
      </c>
      <c r="E69" s="310">
        <v>0.43119981383093842</v>
      </c>
      <c r="F69" s="310">
        <v>0.42723933601564673</v>
      </c>
      <c r="G69" s="310">
        <v>5.3212859865475685E-2</v>
      </c>
      <c r="H69" s="310">
        <v>1.2810218780850953E-2</v>
      </c>
      <c r="I69" s="310">
        <v>4.9984378882563906E-4</v>
      </c>
      <c r="J69" s="311">
        <v>7.5037927718259775E-2</v>
      </c>
      <c r="K69" s="163">
        <f t="shared" ref="K69:K78" si="1">C69/2.3151</f>
        <v>666.92583473716036</v>
      </c>
    </row>
    <row r="70" spans="1:11">
      <c r="A70" s="5991"/>
      <c r="B70" s="308" t="s">
        <v>18</v>
      </c>
      <c r="C70" s="2040">
        <v>530</v>
      </c>
      <c r="D70" s="309">
        <v>962.60157553367719</v>
      </c>
      <c r="E70" s="310">
        <v>0.44935406297865071</v>
      </c>
      <c r="F70" s="310">
        <v>0.43982883474678902</v>
      </c>
      <c r="G70" s="310">
        <v>5.7677726519486827E-2</v>
      </c>
      <c r="H70" s="310">
        <v>1.2116087068797823E-2</v>
      </c>
      <c r="I70" s="310">
        <v>0</v>
      </c>
      <c r="J70" s="311">
        <v>4.1023288686274403E-2</v>
      </c>
      <c r="K70" s="163">
        <f t="shared" si="1"/>
        <v>228.93179560278173</v>
      </c>
    </row>
    <row r="71" spans="1:11">
      <c r="A71" s="5991" t="s">
        <v>75</v>
      </c>
      <c r="B71" s="308" t="s">
        <v>76</v>
      </c>
      <c r="C71" s="2040">
        <v>272</v>
      </c>
      <c r="D71" s="309">
        <v>491.39174092561882</v>
      </c>
      <c r="E71" s="310">
        <v>0.39469327239727436</v>
      </c>
      <c r="F71" s="310">
        <v>0.49993677954107951</v>
      </c>
      <c r="G71" s="310">
        <v>7.2306802116157226E-2</v>
      </c>
      <c r="H71" s="310">
        <v>1.1530719182098761E-2</v>
      </c>
      <c r="I71" s="310">
        <v>0</v>
      </c>
      <c r="J71" s="311">
        <v>2.1532426763389706E-2</v>
      </c>
      <c r="K71" s="163">
        <f t="shared" si="1"/>
        <v>117.48952529048421</v>
      </c>
    </row>
    <row r="72" spans="1:11">
      <c r="A72" s="5991"/>
      <c r="B72" s="308" t="s">
        <v>77</v>
      </c>
      <c r="C72" s="2040">
        <v>232</v>
      </c>
      <c r="D72" s="309">
        <v>430.53474975596271</v>
      </c>
      <c r="E72" s="310">
        <v>0.38002195161199631</v>
      </c>
      <c r="F72" s="310">
        <v>0.49257957581975459</v>
      </c>
      <c r="G72" s="310">
        <v>9.4397245745548961E-2</v>
      </c>
      <c r="H72" s="310">
        <v>2.3532488961898273E-3</v>
      </c>
      <c r="I72" s="310">
        <v>3.2452288627694997E-3</v>
      </c>
      <c r="J72" s="311">
        <v>2.740274906374187E-2</v>
      </c>
      <c r="K72" s="163">
        <f t="shared" si="1"/>
        <v>100.21165392423653</v>
      </c>
    </row>
    <row r="73" spans="1:11">
      <c r="A73" s="5991"/>
      <c r="B73" s="308" t="s">
        <v>78</v>
      </c>
      <c r="C73" s="2040">
        <v>194</v>
      </c>
      <c r="D73" s="309">
        <v>398.92434577585396</v>
      </c>
      <c r="E73" s="310">
        <v>0.680924707725723</v>
      </c>
      <c r="F73" s="310">
        <v>0.15215481431714725</v>
      </c>
      <c r="G73" s="310">
        <v>5.2573482689500031E-2</v>
      </c>
      <c r="H73" s="310">
        <v>4.2253379296823032E-2</v>
      </c>
      <c r="I73" s="310">
        <v>0</v>
      </c>
      <c r="J73" s="311">
        <v>7.2093615970807379E-2</v>
      </c>
      <c r="K73" s="163">
        <f t="shared" si="1"/>
        <v>83.797676126301241</v>
      </c>
    </row>
    <row r="74" spans="1:11">
      <c r="A74" s="5991"/>
      <c r="B74" s="308" t="s">
        <v>79</v>
      </c>
      <c r="C74" s="2040">
        <v>169</v>
      </c>
      <c r="D74" s="309">
        <v>362.90221731292138</v>
      </c>
      <c r="E74" s="310">
        <v>0.32096423079192432</v>
      </c>
      <c r="F74" s="310">
        <v>0.49463733561870454</v>
      </c>
      <c r="G74" s="310">
        <v>2.9925561722927221E-2</v>
      </c>
      <c r="H74" s="310">
        <v>2.094207153209211E-2</v>
      </c>
      <c r="I74" s="310">
        <v>0</v>
      </c>
      <c r="J74" s="311">
        <v>0.13353080033435269</v>
      </c>
      <c r="K74" s="163">
        <f t="shared" si="1"/>
        <v>72.999006522396442</v>
      </c>
    </row>
    <row r="75" spans="1:11">
      <c r="A75" s="5991"/>
      <c r="B75" s="308" t="s">
        <v>80</v>
      </c>
      <c r="C75" s="2040">
        <v>198</v>
      </c>
      <c r="D75" s="309">
        <v>443.44581049429655</v>
      </c>
      <c r="E75" s="310">
        <v>0.50914295204981352</v>
      </c>
      <c r="F75" s="310">
        <v>0.39027879511284441</v>
      </c>
      <c r="G75" s="310">
        <v>4.3799902352431135E-2</v>
      </c>
      <c r="H75" s="310">
        <v>0</v>
      </c>
      <c r="I75" s="310">
        <v>0</v>
      </c>
      <c r="J75" s="311">
        <v>5.6778350484911054E-2</v>
      </c>
      <c r="K75" s="163">
        <f t="shared" si="1"/>
        <v>85.525463262925996</v>
      </c>
    </row>
    <row r="76" spans="1:11">
      <c r="A76" s="5991"/>
      <c r="B76" s="308" t="s">
        <v>81</v>
      </c>
      <c r="C76" s="2040">
        <v>275</v>
      </c>
      <c r="D76" s="309">
        <v>561.81444535090611</v>
      </c>
      <c r="E76" s="310">
        <v>0.35158538742291012</v>
      </c>
      <c r="F76" s="310">
        <v>0.48834312054102047</v>
      </c>
      <c r="G76" s="310">
        <v>4.5671600244298227E-2</v>
      </c>
      <c r="H76" s="310">
        <v>1.5859985501037545E-2</v>
      </c>
      <c r="I76" s="310">
        <v>0</v>
      </c>
      <c r="J76" s="311">
        <v>9.8539906290733531E-2</v>
      </c>
      <c r="K76" s="163">
        <f t="shared" si="1"/>
        <v>118.78536564295278</v>
      </c>
    </row>
    <row r="77" spans="1:11">
      <c r="A77" s="5991"/>
      <c r="B77" s="308" t="s">
        <v>82</v>
      </c>
      <c r="C77" s="2040">
        <v>287</v>
      </c>
      <c r="D77" s="309">
        <v>520.41337249565856</v>
      </c>
      <c r="E77" s="310">
        <v>0.40903947606746832</v>
      </c>
      <c r="F77" s="310">
        <v>0.43662609372577366</v>
      </c>
      <c r="G77" s="310">
        <v>1.2537525709425092E-2</v>
      </c>
      <c r="H77" s="310">
        <v>1.6423538388528156E-2</v>
      </c>
      <c r="I77" s="310">
        <v>0</v>
      </c>
      <c r="J77" s="311">
        <v>0.12537336610880367</v>
      </c>
      <c r="K77" s="163">
        <f t="shared" si="1"/>
        <v>123.96872705282708</v>
      </c>
    </row>
    <row r="78" spans="1:11">
      <c r="A78" s="6005"/>
      <c r="B78" s="312" t="s">
        <v>83</v>
      </c>
      <c r="C78" s="2041">
        <v>447</v>
      </c>
      <c r="D78" s="313">
        <v>800.3723395073539</v>
      </c>
      <c r="E78" s="314">
        <v>0.46679806004659669</v>
      </c>
      <c r="F78" s="314">
        <v>0.43521347629559221</v>
      </c>
      <c r="G78" s="314">
        <v>7.170856608380391E-2</v>
      </c>
      <c r="H78" s="314">
        <v>3.2290805209773789E-3</v>
      </c>
      <c r="I78" s="314">
        <v>0</v>
      </c>
      <c r="J78" s="315">
        <v>2.3050817053027771E-2</v>
      </c>
      <c r="K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J1"/>
    <mergeCell ref="C2:C3"/>
    <mergeCell ref="D2:D3"/>
  </mergeCells>
  <conditionalFormatting sqref="E5:J78">
    <cfRule type="expression" dxfId="217" priority="1" stopIfTrue="1">
      <formula>IF((E$4-E5)/SQRT(((E$4+E5)/2)*(((1-E$4)+(1-E5))/2)*(1/$K$4+1/$K5))&gt;1.96,1,)</formula>
    </cfRule>
    <cfRule type="expression" dxfId="21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Munka111">
    <tabColor theme="0" tint="-0.14999847407452621"/>
  </sheetPr>
  <dimension ref="A1:H78"/>
  <sheetViews>
    <sheetView workbookViewId="0">
      <selection activeCell="C1" sqref="C1:D1"/>
    </sheetView>
  </sheetViews>
  <sheetFormatPr defaultColWidth="11.42578125" defaultRowHeight="15"/>
  <cols>
    <col min="1" max="1" width="27.42578125" style="15" customWidth="1"/>
    <col min="2" max="2" width="42.42578125" customWidth="1"/>
    <col min="3" max="3" width="17" customWidth="1"/>
    <col min="4" max="4" width="17.42578125" customWidth="1"/>
    <col min="5" max="5" width="19" customWidth="1"/>
    <col min="6" max="6" width="20.42578125" customWidth="1"/>
    <col min="7" max="7" width="24.42578125" customWidth="1"/>
    <col min="8" max="8" width="0" hidden="1" customWidth="1"/>
  </cols>
  <sheetData>
    <row r="1" spans="1:8" ht="55.35" customHeight="1">
      <c r="A1" s="6007" t="s">
        <v>0</v>
      </c>
      <c r="B1" s="6008"/>
      <c r="C1" s="6013"/>
      <c r="D1" s="6014"/>
      <c r="E1" s="6014" t="s">
        <v>138</v>
      </c>
      <c r="F1" s="6014"/>
      <c r="G1" s="6015"/>
    </row>
    <row r="2" spans="1:8" s="18" customFormat="1" ht="31.5">
      <c r="A2" s="6009"/>
      <c r="B2" s="6010"/>
      <c r="C2" s="6016" t="s">
        <v>1</v>
      </c>
      <c r="D2" s="6018" t="s">
        <v>2</v>
      </c>
      <c r="E2" s="334" t="s">
        <v>139</v>
      </c>
      <c r="F2" s="334" t="s">
        <v>140</v>
      </c>
      <c r="G2" s="335" t="s">
        <v>8</v>
      </c>
    </row>
    <row r="3" spans="1:8" ht="15.75">
      <c r="A3" s="6011"/>
      <c r="B3" s="6012"/>
      <c r="C3" s="6017"/>
      <c r="D3" s="6019"/>
      <c r="E3" s="336" t="s">
        <v>9</v>
      </c>
      <c r="F3" s="336" t="s">
        <v>9</v>
      </c>
      <c r="G3" s="337" t="s">
        <v>9</v>
      </c>
    </row>
    <row r="4" spans="1:8" ht="15.75">
      <c r="A4" s="338" t="s">
        <v>10</v>
      </c>
      <c r="B4" s="322" t="s">
        <v>10</v>
      </c>
      <c r="C4" s="2039">
        <v>2074</v>
      </c>
      <c r="D4" s="323">
        <v>4009.7990216185763</v>
      </c>
      <c r="E4" s="324">
        <v>0.8562459673193219</v>
      </c>
      <c r="F4" s="324">
        <v>0.14225856249591748</v>
      </c>
      <c r="G4" s="325">
        <v>1.4954701847619274E-3</v>
      </c>
      <c r="H4" s="163">
        <f>C4/2.3151</f>
        <v>895.85763033994203</v>
      </c>
    </row>
    <row r="5" spans="1:8">
      <c r="A5" s="6006" t="s">
        <v>11</v>
      </c>
      <c r="B5" s="326" t="s">
        <v>12</v>
      </c>
      <c r="C5" s="2040">
        <v>521</v>
      </c>
      <c r="D5" s="327">
        <v>1421.6095980229966</v>
      </c>
      <c r="E5" s="328">
        <v>0.84720734683461441</v>
      </c>
      <c r="F5" s="328">
        <v>0.15116477994624922</v>
      </c>
      <c r="G5" s="329">
        <v>1.6278732191364199E-3</v>
      </c>
      <c r="H5" s="163">
        <f t="shared" ref="H5:H68" si="0">C5/2.3151</f>
        <v>225.044274545376</v>
      </c>
    </row>
    <row r="6" spans="1:8">
      <c r="A6" s="6006"/>
      <c r="B6" s="326" t="s">
        <v>13</v>
      </c>
      <c r="C6" s="2040">
        <v>626</v>
      </c>
      <c r="D6" s="327">
        <v>1125.6457743997478</v>
      </c>
      <c r="E6" s="328">
        <v>0.85148436245793435</v>
      </c>
      <c r="F6" s="328">
        <v>0.14851563754206618</v>
      </c>
      <c r="G6" s="329">
        <v>0</v>
      </c>
      <c r="H6" s="163">
        <f t="shared" si="0"/>
        <v>270.39868688177614</v>
      </c>
    </row>
    <row r="7" spans="1:8">
      <c r="A7" s="6006"/>
      <c r="B7" s="326" t="s">
        <v>14</v>
      </c>
      <c r="C7" s="2040">
        <v>653</v>
      </c>
      <c r="D7" s="327">
        <v>990.55570333605897</v>
      </c>
      <c r="E7" s="328">
        <v>0.84558015989997226</v>
      </c>
      <c r="F7" s="328">
        <v>0.15441984010002696</v>
      </c>
      <c r="G7" s="329">
        <v>0</v>
      </c>
      <c r="H7" s="163">
        <f t="shared" si="0"/>
        <v>282.06125005399332</v>
      </c>
    </row>
    <row r="8" spans="1:8">
      <c r="A8" s="6006"/>
      <c r="B8" s="326" t="s">
        <v>15</v>
      </c>
      <c r="C8" s="2040">
        <v>274</v>
      </c>
      <c r="D8" s="327">
        <v>471.98794585976924</v>
      </c>
      <c r="E8" s="328">
        <v>0.90418909889657983</v>
      </c>
      <c r="F8" s="328">
        <v>8.8666544145324405E-2</v>
      </c>
      <c r="G8" s="329">
        <v>7.1443569580957773E-3</v>
      </c>
      <c r="H8" s="163">
        <f t="shared" si="0"/>
        <v>118.35341885879659</v>
      </c>
    </row>
    <row r="9" spans="1:8">
      <c r="A9" s="6006" t="s">
        <v>16</v>
      </c>
      <c r="B9" s="326" t="s">
        <v>17</v>
      </c>
      <c r="C9" s="2040">
        <v>1504</v>
      </c>
      <c r="D9" s="327">
        <v>2988.4208592414593</v>
      </c>
      <c r="E9" s="328">
        <v>0.84803434483618834</v>
      </c>
      <c r="F9" s="328">
        <v>0.14979794325149481</v>
      </c>
      <c r="G9" s="329">
        <v>2.1677119123167613E-3</v>
      </c>
      <c r="H9" s="163">
        <f t="shared" si="0"/>
        <v>649.64796337091263</v>
      </c>
    </row>
    <row r="10" spans="1:8">
      <c r="A10" s="6006"/>
      <c r="B10" s="326" t="s">
        <v>18</v>
      </c>
      <c r="C10" s="2040">
        <v>570</v>
      </c>
      <c r="D10" s="327">
        <v>1021.3781623771297</v>
      </c>
      <c r="E10" s="328">
        <v>0.87451355781345941</v>
      </c>
      <c r="F10" s="328">
        <v>0.12548644218654015</v>
      </c>
      <c r="G10" s="329">
        <v>0</v>
      </c>
      <c r="H10" s="163">
        <f t="shared" si="0"/>
        <v>246.2096669690294</v>
      </c>
    </row>
    <row r="11" spans="1:8">
      <c r="A11" s="6006" t="s">
        <v>19</v>
      </c>
      <c r="B11" s="326" t="s">
        <v>20</v>
      </c>
      <c r="C11" s="2040">
        <v>332</v>
      </c>
      <c r="D11" s="327">
        <v>732.18497205066751</v>
      </c>
      <c r="E11" s="328">
        <v>0.88900223978098847</v>
      </c>
      <c r="F11" s="328">
        <v>0.1085858348820993</v>
      </c>
      <c r="G11" s="329">
        <v>2.4119253369114853E-3</v>
      </c>
      <c r="H11" s="163">
        <f t="shared" si="0"/>
        <v>143.40633233985571</v>
      </c>
    </row>
    <row r="12" spans="1:8">
      <c r="A12" s="6006"/>
      <c r="B12" s="326" t="s">
        <v>21</v>
      </c>
      <c r="C12" s="2040">
        <v>761</v>
      </c>
      <c r="D12" s="327">
        <v>1112.1597049847758</v>
      </c>
      <c r="E12" s="328">
        <v>0.87369936400110693</v>
      </c>
      <c r="F12" s="328">
        <v>0.12307605758660539</v>
      </c>
      <c r="G12" s="329">
        <v>3.2245784122875557E-3</v>
      </c>
      <c r="H12" s="163">
        <f t="shared" si="0"/>
        <v>328.71150274286208</v>
      </c>
    </row>
    <row r="13" spans="1:8">
      <c r="A13" s="6006"/>
      <c r="B13" s="326" t="s">
        <v>22</v>
      </c>
      <c r="C13" s="2040">
        <v>572</v>
      </c>
      <c r="D13" s="327">
        <v>1026.5741865167854</v>
      </c>
      <c r="E13" s="328">
        <v>0.87133782201510068</v>
      </c>
      <c r="F13" s="328">
        <v>0.12866217798489893</v>
      </c>
      <c r="G13" s="329">
        <v>0</v>
      </c>
      <c r="H13" s="163">
        <f t="shared" si="0"/>
        <v>247.07356053734179</v>
      </c>
    </row>
    <row r="14" spans="1:8">
      <c r="A14" s="6006"/>
      <c r="B14" s="326" t="s">
        <v>23</v>
      </c>
      <c r="C14" s="2040">
        <v>220</v>
      </c>
      <c r="D14" s="327">
        <v>449.45553209401243</v>
      </c>
      <c r="E14" s="328">
        <v>0.76545368039717643</v>
      </c>
      <c r="F14" s="328">
        <v>0.23454631960282379</v>
      </c>
      <c r="G14" s="329">
        <v>0</v>
      </c>
      <c r="H14" s="163">
        <f t="shared" si="0"/>
        <v>95.028292514362221</v>
      </c>
    </row>
    <row r="15" spans="1:8">
      <c r="A15" s="6006"/>
      <c r="B15" s="326" t="s">
        <v>24</v>
      </c>
      <c r="C15" s="2040">
        <v>189</v>
      </c>
      <c r="D15" s="327">
        <v>689.42462597232748</v>
      </c>
      <c r="E15" s="328">
        <v>0.76043149943667998</v>
      </c>
      <c r="F15" s="328">
        <v>0.23956850056332119</v>
      </c>
      <c r="G15" s="329">
        <v>0</v>
      </c>
      <c r="H15" s="163">
        <f t="shared" si="0"/>
        <v>81.637942205520275</v>
      </c>
    </row>
    <row r="16" spans="1:8">
      <c r="A16" s="6006" t="s">
        <v>25</v>
      </c>
      <c r="B16" s="326" t="s">
        <v>26</v>
      </c>
      <c r="C16" s="2040">
        <v>349</v>
      </c>
      <c r="D16" s="327">
        <v>595.45480287057342</v>
      </c>
      <c r="E16" s="328">
        <v>0.86364828232021507</v>
      </c>
      <c r="F16" s="328">
        <v>0.13635171767978488</v>
      </c>
      <c r="G16" s="329">
        <v>0</v>
      </c>
      <c r="H16" s="163">
        <f t="shared" si="0"/>
        <v>150.74942767051098</v>
      </c>
    </row>
    <row r="17" spans="1:8">
      <c r="A17" s="6006"/>
      <c r="B17" s="326" t="s">
        <v>27</v>
      </c>
      <c r="C17" s="2040">
        <v>395</v>
      </c>
      <c r="D17" s="327">
        <v>732.38005656184816</v>
      </c>
      <c r="E17" s="328">
        <v>0.87790883397415853</v>
      </c>
      <c r="F17" s="328">
        <v>0.1220911660258413</v>
      </c>
      <c r="G17" s="329">
        <v>0</v>
      </c>
      <c r="H17" s="163">
        <f t="shared" si="0"/>
        <v>170.61897974169582</v>
      </c>
    </row>
    <row r="18" spans="1:8">
      <c r="A18" s="6006"/>
      <c r="B18" s="326" t="s">
        <v>28</v>
      </c>
      <c r="C18" s="2040">
        <v>858</v>
      </c>
      <c r="D18" s="327">
        <v>1586.8748517399108</v>
      </c>
      <c r="E18" s="328">
        <v>0.85385906425732172</v>
      </c>
      <c r="F18" s="328">
        <v>0.14355574070239088</v>
      </c>
      <c r="G18" s="329">
        <v>2.585195040286399E-3</v>
      </c>
      <c r="H18" s="163">
        <f t="shared" si="0"/>
        <v>370.61034080601269</v>
      </c>
    </row>
    <row r="19" spans="1:8">
      <c r="A19" s="6006"/>
      <c r="B19" s="326" t="s">
        <v>29</v>
      </c>
      <c r="C19" s="2040">
        <v>465</v>
      </c>
      <c r="D19" s="327">
        <v>1075.4302412442755</v>
      </c>
      <c r="E19" s="328">
        <v>0.8392174265083705</v>
      </c>
      <c r="F19" s="328">
        <v>0.15876736392303342</v>
      </c>
      <c r="G19" s="329">
        <v>2.0152095685955452E-3</v>
      </c>
      <c r="H19" s="163">
        <f t="shared" si="0"/>
        <v>200.85525463262925</v>
      </c>
    </row>
    <row r="20" spans="1:8">
      <c r="A20" s="6006"/>
      <c r="B20" s="326" t="s">
        <v>30</v>
      </c>
      <c r="C20" s="2040">
        <v>7</v>
      </c>
      <c r="D20" s="327">
        <v>19.659069201971104</v>
      </c>
      <c r="E20" s="328">
        <v>0.62842743169195103</v>
      </c>
      <c r="F20" s="328">
        <v>0.37157256830804897</v>
      </c>
      <c r="G20" s="329">
        <v>0</v>
      </c>
      <c r="H20" s="163">
        <f t="shared" si="0"/>
        <v>3.0236274890933434</v>
      </c>
    </row>
    <row r="21" spans="1:8">
      <c r="A21" s="6006" t="s">
        <v>31</v>
      </c>
      <c r="B21" s="326" t="s">
        <v>32</v>
      </c>
      <c r="C21" s="2040">
        <v>1778</v>
      </c>
      <c r="D21" s="327">
        <v>3369.1096327502164</v>
      </c>
      <c r="E21" s="328">
        <v>0.86118304619187636</v>
      </c>
      <c r="F21" s="328">
        <v>0.1375883700648132</v>
      </c>
      <c r="G21" s="329">
        <v>1.2285837433090585E-3</v>
      </c>
      <c r="H21" s="163">
        <f t="shared" si="0"/>
        <v>768.00138222970929</v>
      </c>
    </row>
    <row r="22" spans="1:8">
      <c r="A22" s="6006"/>
      <c r="B22" s="326" t="s">
        <v>30</v>
      </c>
      <c r="C22" s="2040">
        <v>296</v>
      </c>
      <c r="D22" s="327">
        <v>640.6893888683702</v>
      </c>
      <c r="E22" s="328">
        <v>0.82883636265195337</v>
      </c>
      <c r="F22" s="328">
        <v>0.16818647079178004</v>
      </c>
      <c r="G22" s="329">
        <v>2.9771665562673012E-3</v>
      </c>
      <c r="H22" s="163">
        <f t="shared" si="0"/>
        <v>127.85624811023281</v>
      </c>
    </row>
    <row r="23" spans="1:8">
      <c r="A23" s="6006" t="s">
        <v>33</v>
      </c>
      <c r="B23" s="326" t="s">
        <v>34</v>
      </c>
      <c r="C23" s="2040">
        <v>469</v>
      </c>
      <c r="D23" s="327">
        <v>1098.4085550105156</v>
      </c>
      <c r="E23" s="328">
        <v>0.82330527375568596</v>
      </c>
      <c r="F23" s="328">
        <v>0.17470737553013968</v>
      </c>
      <c r="G23" s="329">
        <v>1.9873507141744515E-3</v>
      </c>
      <c r="H23" s="163">
        <f t="shared" si="0"/>
        <v>202.58304176925401</v>
      </c>
    </row>
    <row r="24" spans="1:8">
      <c r="A24" s="6006"/>
      <c r="B24" s="326" t="s">
        <v>35</v>
      </c>
      <c r="C24" s="2040">
        <v>692</v>
      </c>
      <c r="D24" s="327">
        <v>1243.6945228895593</v>
      </c>
      <c r="E24" s="328">
        <v>0.86188361521573742</v>
      </c>
      <c r="F24" s="328">
        <v>0.13485368269194481</v>
      </c>
      <c r="G24" s="329">
        <v>3.2627020923198342E-3</v>
      </c>
      <c r="H24" s="163">
        <f t="shared" si="0"/>
        <v>298.90717463608479</v>
      </c>
    </row>
    <row r="25" spans="1:8">
      <c r="A25" s="6006"/>
      <c r="B25" s="326" t="s">
        <v>36</v>
      </c>
      <c r="C25" s="2040">
        <v>466</v>
      </c>
      <c r="D25" s="327">
        <v>867.32360421114538</v>
      </c>
      <c r="E25" s="328">
        <v>0.88966561502071317</v>
      </c>
      <c r="F25" s="328">
        <v>0.11033438497928622</v>
      </c>
      <c r="G25" s="329">
        <v>0</v>
      </c>
      <c r="H25" s="163">
        <f t="shared" si="0"/>
        <v>201.28720141678545</v>
      </c>
    </row>
    <row r="26" spans="1:8">
      <c r="A26" s="6006"/>
      <c r="B26" s="326" t="s">
        <v>37</v>
      </c>
      <c r="C26" s="2040">
        <v>447</v>
      </c>
      <c r="D26" s="327">
        <v>800.3723395073539</v>
      </c>
      <c r="E26" s="328">
        <v>0.84608512778644751</v>
      </c>
      <c r="F26" s="328">
        <v>0.15391487221355205</v>
      </c>
      <c r="G26" s="329">
        <v>0</v>
      </c>
      <c r="H26" s="163">
        <f t="shared" si="0"/>
        <v>193.08021251781778</v>
      </c>
    </row>
    <row r="27" spans="1:8">
      <c r="A27" s="6006" t="s">
        <v>38</v>
      </c>
      <c r="B27" s="326" t="s">
        <v>39</v>
      </c>
      <c r="C27" s="2040">
        <v>191</v>
      </c>
      <c r="D27" s="327">
        <v>628.51868629796377</v>
      </c>
      <c r="E27" s="328">
        <v>0.83477864485367903</v>
      </c>
      <c r="F27" s="328">
        <v>0.16522135514632136</v>
      </c>
      <c r="G27" s="329">
        <v>0</v>
      </c>
      <c r="H27" s="163">
        <f t="shared" si="0"/>
        <v>82.501835773832653</v>
      </c>
    </row>
    <row r="28" spans="1:8">
      <c r="A28" s="6006"/>
      <c r="B28" s="326" t="s">
        <v>40</v>
      </c>
      <c r="C28" s="2040">
        <v>749</v>
      </c>
      <c r="D28" s="327">
        <v>1051.8554871429253</v>
      </c>
      <c r="E28" s="328">
        <v>0.83966143407833504</v>
      </c>
      <c r="F28" s="328">
        <v>0.16033856592166362</v>
      </c>
      <c r="G28" s="329">
        <v>0</v>
      </c>
      <c r="H28" s="163">
        <f t="shared" si="0"/>
        <v>323.52814133298773</v>
      </c>
    </row>
    <row r="29" spans="1:8">
      <c r="A29" s="6006"/>
      <c r="B29" s="326" t="s">
        <v>41</v>
      </c>
      <c r="C29" s="2040">
        <v>834</v>
      </c>
      <c r="D29" s="327">
        <v>1266.1865803614505</v>
      </c>
      <c r="E29" s="328">
        <v>0.85885698146622336</v>
      </c>
      <c r="F29" s="328">
        <v>0.13988207662386976</v>
      </c>
      <c r="G29" s="329">
        <v>1.2609419099075267E-3</v>
      </c>
      <c r="H29" s="163">
        <f t="shared" si="0"/>
        <v>360.24361798626404</v>
      </c>
    </row>
    <row r="30" spans="1:8">
      <c r="A30" s="6006"/>
      <c r="B30" s="326" t="s">
        <v>42</v>
      </c>
      <c r="C30" s="2040">
        <v>300</v>
      </c>
      <c r="D30" s="327">
        <v>1063.2382678162305</v>
      </c>
      <c r="E30" s="328">
        <v>0.87094427735647562</v>
      </c>
      <c r="F30" s="328">
        <v>0.12579650520993577</v>
      </c>
      <c r="G30" s="329">
        <v>3.259217433588168E-3</v>
      </c>
      <c r="H30" s="163">
        <f t="shared" si="0"/>
        <v>129.58403524685758</v>
      </c>
    </row>
    <row r="31" spans="1:8">
      <c r="A31" s="6006" t="s">
        <v>43</v>
      </c>
      <c r="B31" s="326" t="s">
        <v>44</v>
      </c>
      <c r="C31" s="2040">
        <v>1616</v>
      </c>
      <c r="D31" s="327">
        <v>2739.2756737957434</v>
      </c>
      <c r="E31" s="328">
        <v>0.87676958036468111</v>
      </c>
      <c r="F31" s="328">
        <v>0.12135282574640675</v>
      </c>
      <c r="G31" s="329">
        <v>1.8775938889131929E-3</v>
      </c>
      <c r="H31" s="163">
        <f t="shared" si="0"/>
        <v>698.02600319640612</v>
      </c>
    </row>
    <row r="32" spans="1:8">
      <c r="A32" s="6006"/>
      <c r="B32" s="326" t="s">
        <v>45</v>
      </c>
      <c r="C32" s="2040">
        <v>458</v>
      </c>
      <c r="D32" s="327">
        <v>1270.5233478228417</v>
      </c>
      <c r="E32" s="328">
        <v>0.77592524641272886</v>
      </c>
      <c r="F32" s="328">
        <v>0.22407475358726997</v>
      </c>
      <c r="G32" s="329">
        <v>0</v>
      </c>
      <c r="H32" s="163">
        <f t="shared" si="0"/>
        <v>197.83162714353591</v>
      </c>
    </row>
    <row r="33" spans="1:8">
      <c r="A33" s="6006" t="s">
        <v>46</v>
      </c>
      <c r="B33" s="326" t="s">
        <v>47</v>
      </c>
      <c r="C33" s="2040">
        <v>403</v>
      </c>
      <c r="D33" s="327">
        <v>1120.926013500394</v>
      </c>
      <c r="E33" s="328">
        <v>0.81822373896917955</v>
      </c>
      <c r="F33" s="328">
        <v>0.17940742066877355</v>
      </c>
      <c r="G33" s="329">
        <v>2.3688403620467533E-3</v>
      </c>
      <c r="H33" s="163">
        <f t="shared" si="0"/>
        <v>174.07455401494533</v>
      </c>
    </row>
    <row r="34" spans="1:8">
      <c r="A34" s="6006"/>
      <c r="B34" s="326" t="s">
        <v>48</v>
      </c>
      <c r="C34" s="2040">
        <v>556</v>
      </c>
      <c r="D34" s="327">
        <v>1008.7874569148812</v>
      </c>
      <c r="E34" s="328">
        <v>0.84469131724160607</v>
      </c>
      <c r="F34" s="328">
        <v>0.15530868275839441</v>
      </c>
      <c r="G34" s="329">
        <v>0</v>
      </c>
      <c r="H34" s="163">
        <f t="shared" si="0"/>
        <v>240.16241199084271</v>
      </c>
    </row>
    <row r="35" spans="1:8">
      <c r="A35" s="6006"/>
      <c r="B35" s="326" t="s">
        <v>49</v>
      </c>
      <c r="C35" s="2040">
        <v>499</v>
      </c>
      <c r="D35" s="327">
        <v>797.09453714563335</v>
      </c>
      <c r="E35" s="328">
        <v>0.8779281250949853</v>
      </c>
      <c r="F35" s="328">
        <v>0.12207187490501444</v>
      </c>
      <c r="G35" s="329">
        <v>0</v>
      </c>
      <c r="H35" s="163">
        <f t="shared" si="0"/>
        <v>215.54144529393977</v>
      </c>
    </row>
    <row r="36" spans="1:8">
      <c r="A36" s="6006"/>
      <c r="B36" s="326" t="s">
        <v>50</v>
      </c>
      <c r="C36" s="2040">
        <v>616</v>
      </c>
      <c r="D36" s="327">
        <v>1082.9910140576608</v>
      </c>
      <c r="E36" s="328">
        <v>0.87121304827624613</v>
      </c>
      <c r="F36" s="328">
        <v>0.12568234660592259</v>
      </c>
      <c r="G36" s="329">
        <v>3.1046051178307953E-3</v>
      </c>
      <c r="H36" s="163">
        <f t="shared" si="0"/>
        <v>266.07921904021424</v>
      </c>
    </row>
    <row r="37" spans="1:8">
      <c r="A37" s="6006" t="s">
        <v>51</v>
      </c>
      <c r="B37" s="326" t="s">
        <v>47</v>
      </c>
      <c r="C37" s="2040">
        <v>457</v>
      </c>
      <c r="D37" s="327">
        <v>1007.8304510969856</v>
      </c>
      <c r="E37" s="328">
        <v>0.81526414625256582</v>
      </c>
      <c r="F37" s="328">
        <v>0.18473585374743426</v>
      </c>
      <c r="G37" s="329">
        <v>0</v>
      </c>
      <c r="H37" s="163">
        <f t="shared" si="0"/>
        <v>197.39968035937972</v>
      </c>
    </row>
    <row r="38" spans="1:8">
      <c r="A38" s="6006"/>
      <c r="B38" s="326" t="s">
        <v>48</v>
      </c>
      <c r="C38" s="2040">
        <v>540</v>
      </c>
      <c r="D38" s="327">
        <v>995.70507236344497</v>
      </c>
      <c r="E38" s="328">
        <v>0.84125033429377083</v>
      </c>
      <c r="F38" s="328">
        <v>0.15445386455074092</v>
      </c>
      <c r="G38" s="329">
        <v>4.2958011554882092E-3</v>
      </c>
      <c r="H38" s="163">
        <f t="shared" si="0"/>
        <v>233.25126344434364</v>
      </c>
    </row>
    <row r="39" spans="1:8">
      <c r="A39" s="6006"/>
      <c r="B39" s="326" t="s">
        <v>49</v>
      </c>
      <c r="C39" s="2040">
        <v>571</v>
      </c>
      <c r="D39" s="327">
        <v>980.11255888089158</v>
      </c>
      <c r="E39" s="328">
        <v>0.88390504087234578</v>
      </c>
      <c r="F39" s="328">
        <v>0.11609495912765416</v>
      </c>
      <c r="G39" s="329">
        <v>0</v>
      </c>
      <c r="H39" s="163">
        <f t="shared" si="0"/>
        <v>246.6416137531856</v>
      </c>
    </row>
    <row r="40" spans="1:8">
      <c r="A40" s="6006"/>
      <c r="B40" s="326" t="s">
        <v>50</v>
      </c>
      <c r="C40" s="2040">
        <v>506</v>
      </c>
      <c r="D40" s="327">
        <v>1026.150939277245</v>
      </c>
      <c r="E40" s="328">
        <v>0.86799872886100649</v>
      </c>
      <c r="F40" s="328">
        <v>0.13042415228349399</v>
      </c>
      <c r="G40" s="329">
        <v>1.5771188555004881E-3</v>
      </c>
      <c r="H40" s="163">
        <f t="shared" si="0"/>
        <v>218.56507278303312</v>
      </c>
    </row>
    <row r="41" spans="1:8">
      <c r="A41" s="6006" t="s">
        <v>52</v>
      </c>
      <c r="B41" s="326" t="s">
        <v>803</v>
      </c>
      <c r="C41" s="2040">
        <v>143</v>
      </c>
      <c r="D41" s="327">
        <v>431.31955432177159</v>
      </c>
      <c r="E41" s="328">
        <v>0.82809175305646776</v>
      </c>
      <c r="F41" s="328">
        <v>0.17190824694353249</v>
      </c>
      <c r="G41" s="329">
        <v>0</v>
      </c>
      <c r="H41" s="163">
        <f t="shared" si="0"/>
        <v>61.768390134335448</v>
      </c>
    </row>
    <row r="42" spans="1:8">
      <c r="A42" s="6006"/>
      <c r="B42" s="326" t="s">
        <v>53</v>
      </c>
      <c r="C42" s="2040">
        <v>179</v>
      </c>
      <c r="D42" s="327">
        <v>360.06211804172011</v>
      </c>
      <c r="E42" s="328">
        <v>0.77575319031382051</v>
      </c>
      <c r="F42" s="328">
        <v>0.22424680968617985</v>
      </c>
      <c r="G42" s="329">
        <v>0</v>
      </c>
      <c r="H42" s="163">
        <f t="shared" si="0"/>
        <v>77.318474363958359</v>
      </c>
    </row>
    <row r="43" spans="1:8">
      <c r="A43" s="6006"/>
      <c r="B43" s="326" t="s">
        <v>54</v>
      </c>
      <c r="C43" s="2040">
        <v>239</v>
      </c>
      <c r="D43" s="327">
        <v>467.53842751977584</v>
      </c>
      <c r="E43" s="328">
        <v>0.82697536405028571</v>
      </c>
      <c r="F43" s="328">
        <v>0.17302463594971415</v>
      </c>
      <c r="G43" s="329">
        <v>0</v>
      </c>
      <c r="H43" s="163">
        <f t="shared" si="0"/>
        <v>103.23528141332987</v>
      </c>
    </row>
    <row r="44" spans="1:8">
      <c r="A44" s="6006"/>
      <c r="B44" s="326" t="s">
        <v>55</v>
      </c>
      <c r="C44" s="2040">
        <v>187</v>
      </c>
      <c r="D44" s="327">
        <v>344.44437103720514</v>
      </c>
      <c r="E44" s="328">
        <v>0.84394027471733934</v>
      </c>
      <c r="F44" s="328">
        <v>0.15605972528266085</v>
      </c>
      <c r="G44" s="329">
        <v>0</v>
      </c>
      <c r="H44" s="163">
        <f t="shared" si="0"/>
        <v>80.774048637207883</v>
      </c>
    </row>
    <row r="45" spans="1:8">
      <c r="A45" s="6006"/>
      <c r="B45" s="326" t="s">
        <v>56</v>
      </c>
      <c r="C45" s="2040">
        <v>249</v>
      </c>
      <c r="D45" s="327">
        <v>400.17105253995948</v>
      </c>
      <c r="E45" s="328">
        <v>0.85927257450327099</v>
      </c>
      <c r="F45" s="328">
        <v>0.13143556740101353</v>
      </c>
      <c r="G45" s="329">
        <v>9.2918580957158242E-3</v>
      </c>
      <c r="H45" s="163">
        <f t="shared" si="0"/>
        <v>107.55474925489179</v>
      </c>
    </row>
    <row r="46" spans="1:8">
      <c r="A46" s="6006"/>
      <c r="B46" s="326" t="s">
        <v>57</v>
      </c>
      <c r="C46" s="2040">
        <v>225</v>
      </c>
      <c r="D46" s="327">
        <v>390.13684709611186</v>
      </c>
      <c r="E46" s="328">
        <v>0.90675509022842349</v>
      </c>
      <c r="F46" s="328">
        <v>9.3244909771576956E-2</v>
      </c>
      <c r="G46" s="329">
        <v>0</v>
      </c>
      <c r="H46" s="163">
        <f t="shared" si="0"/>
        <v>97.188026435143186</v>
      </c>
    </row>
    <row r="47" spans="1:8">
      <c r="A47" s="6006"/>
      <c r="B47" s="326" t="s">
        <v>58</v>
      </c>
      <c r="C47" s="2040">
        <v>233</v>
      </c>
      <c r="D47" s="327">
        <v>393.06729374809447</v>
      </c>
      <c r="E47" s="328">
        <v>0.87374991419256021</v>
      </c>
      <c r="F47" s="328">
        <v>0.12625008580743968</v>
      </c>
      <c r="G47" s="329">
        <v>0</v>
      </c>
      <c r="H47" s="163">
        <f t="shared" si="0"/>
        <v>100.64360070839273</v>
      </c>
    </row>
    <row r="48" spans="1:8">
      <c r="A48" s="6006"/>
      <c r="B48" s="326" t="s">
        <v>59</v>
      </c>
      <c r="C48" s="2040">
        <v>238</v>
      </c>
      <c r="D48" s="327">
        <v>417.46928660683346</v>
      </c>
      <c r="E48" s="328">
        <v>0.86915654806904175</v>
      </c>
      <c r="F48" s="328">
        <v>0.130843451930958</v>
      </c>
      <c r="G48" s="329">
        <v>0</v>
      </c>
      <c r="H48" s="163">
        <f t="shared" si="0"/>
        <v>102.80333462917368</v>
      </c>
    </row>
    <row r="49" spans="1:8">
      <c r="A49" s="6006"/>
      <c r="B49" s="326" t="s">
        <v>60</v>
      </c>
      <c r="C49" s="2040">
        <v>215</v>
      </c>
      <c r="D49" s="327">
        <v>400.88636897907264</v>
      </c>
      <c r="E49" s="328">
        <v>0.85704937572297468</v>
      </c>
      <c r="F49" s="328">
        <v>0.14295062427702587</v>
      </c>
      <c r="G49" s="329">
        <v>0</v>
      </c>
      <c r="H49" s="163">
        <f t="shared" si="0"/>
        <v>92.86855859358127</v>
      </c>
    </row>
    <row r="50" spans="1:8">
      <c r="A50" s="6006"/>
      <c r="B50" s="326" t="s">
        <v>61</v>
      </c>
      <c r="C50" s="2040">
        <v>166</v>
      </c>
      <c r="D50" s="327">
        <v>404.70370172802455</v>
      </c>
      <c r="E50" s="328">
        <v>0.87528261229865933</v>
      </c>
      <c r="F50" s="328">
        <v>0.12069348499377698</v>
      </c>
      <c r="G50" s="329">
        <v>4.0239027075641811E-3</v>
      </c>
      <c r="H50" s="163">
        <f t="shared" si="0"/>
        <v>71.703166169927854</v>
      </c>
    </row>
    <row r="51" spans="1:8">
      <c r="A51" s="6006" t="s">
        <v>62</v>
      </c>
      <c r="B51" s="326" t="s">
        <v>17</v>
      </c>
      <c r="C51" s="2040">
        <v>359</v>
      </c>
      <c r="D51" s="327">
        <v>1333.719508711506</v>
      </c>
      <c r="E51" s="328">
        <v>0.8623050686556859</v>
      </c>
      <c r="F51" s="328">
        <v>0.13495836143349893</v>
      </c>
      <c r="G51" s="329">
        <v>2.7365699108155379E-3</v>
      </c>
      <c r="H51" s="163">
        <f t="shared" si="0"/>
        <v>155.06889551207291</v>
      </c>
    </row>
    <row r="52" spans="1:8">
      <c r="A52" s="6006"/>
      <c r="B52" s="326" t="s">
        <v>18</v>
      </c>
      <c r="C52" s="2040">
        <v>1715</v>
      </c>
      <c r="D52" s="327">
        <v>2676.0795129070757</v>
      </c>
      <c r="E52" s="328">
        <v>0.85503953018420742</v>
      </c>
      <c r="F52" s="328">
        <v>0.14371211693684358</v>
      </c>
      <c r="G52" s="329">
        <v>1.2483528789490406E-3</v>
      </c>
      <c r="H52" s="163">
        <f t="shared" si="0"/>
        <v>740.78873482786912</v>
      </c>
    </row>
    <row r="53" spans="1:8">
      <c r="A53" s="6006" t="s">
        <v>63</v>
      </c>
      <c r="B53" s="326" t="s">
        <v>64</v>
      </c>
      <c r="C53" s="2040">
        <v>375</v>
      </c>
      <c r="D53" s="327">
        <v>461.1693202202232</v>
      </c>
      <c r="E53" s="328">
        <v>0.70469704928413635</v>
      </c>
      <c r="F53" s="328">
        <v>0.29241536190041245</v>
      </c>
      <c r="G53" s="329">
        <v>2.8875888154515261E-3</v>
      </c>
      <c r="H53" s="163">
        <f t="shared" si="0"/>
        <v>161.98004405857196</v>
      </c>
    </row>
    <row r="54" spans="1:8" ht="30">
      <c r="A54" s="6006"/>
      <c r="B54" s="326" t="s">
        <v>65</v>
      </c>
      <c r="C54" s="2040">
        <v>1699</v>
      </c>
      <c r="D54" s="327">
        <v>2469.4021763337446</v>
      </c>
      <c r="E54" s="328">
        <v>0.8845482471910262</v>
      </c>
      <c r="F54" s="328">
        <v>0.11421626554993132</v>
      </c>
      <c r="G54" s="329">
        <v>1.2354872590425558E-3</v>
      </c>
      <c r="H54" s="163">
        <f t="shared" si="0"/>
        <v>733.8775862813701</v>
      </c>
    </row>
    <row r="55" spans="1:8">
      <c r="A55" s="6006"/>
      <c r="B55" s="326" t="s">
        <v>66</v>
      </c>
      <c r="C55" s="2040">
        <v>0</v>
      </c>
      <c r="D55" s="327">
        <v>410.6024102953516</v>
      </c>
      <c r="E55" s="328">
        <v>0</v>
      </c>
      <c r="F55" s="328">
        <v>0</v>
      </c>
      <c r="G55" s="329">
        <v>0</v>
      </c>
      <c r="H55" s="163">
        <f t="shared" si="0"/>
        <v>0</v>
      </c>
    </row>
    <row r="56" spans="1:8" ht="30">
      <c r="A56" s="6006"/>
      <c r="B56" s="326" t="s">
        <v>67</v>
      </c>
      <c r="C56" s="2040">
        <v>0</v>
      </c>
      <c r="D56" s="327">
        <v>668.62511476925772</v>
      </c>
      <c r="E56" s="328">
        <v>0</v>
      </c>
      <c r="F56" s="328">
        <v>0</v>
      </c>
      <c r="G56" s="329">
        <v>0</v>
      </c>
      <c r="H56" s="163">
        <f t="shared" si="0"/>
        <v>0</v>
      </c>
    </row>
    <row r="57" spans="1:8">
      <c r="A57" s="6006" t="s">
        <v>68</v>
      </c>
      <c r="B57" s="326" t="s">
        <v>17</v>
      </c>
      <c r="C57" s="2040">
        <v>0</v>
      </c>
      <c r="D57" s="327">
        <v>1026.0471997107495</v>
      </c>
      <c r="E57" s="328">
        <v>0</v>
      </c>
      <c r="F57" s="328">
        <v>0</v>
      </c>
      <c r="G57" s="329">
        <v>0</v>
      </c>
      <c r="H57" s="163">
        <f t="shared" si="0"/>
        <v>0</v>
      </c>
    </row>
    <row r="58" spans="1:8">
      <c r="A58" s="6006"/>
      <c r="B58" s="326" t="s">
        <v>18</v>
      </c>
      <c r="C58" s="2040">
        <v>2074</v>
      </c>
      <c r="D58" s="327">
        <v>2983.7518219078261</v>
      </c>
      <c r="E58" s="328">
        <v>0.8562459673193219</v>
      </c>
      <c r="F58" s="328">
        <v>0.14225856249591748</v>
      </c>
      <c r="G58" s="329">
        <v>1.4954701847619274E-3</v>
      </c>
      <c r="H58" s="163">
        <f t="shared" si="0"/>
        <v>895.85763033994203</v>
      </c>
    </row>
    <row r="59" spans="1:8">
      <c r="A59" s="6006" t="s">
        <v>69</v>
      </c>
      <c r="B59" s="326" t="s">
        <v>17</v>
      </c>
      <c r="C59" s="2040">
        <v>0</v>
      </c>
      <c r="D59" s="327">
        <v>1079.2275250646092</v>
      </c>
      <c r="E59" s="328">
        <v>0</v>
      </c>
      <c r="F59" s="328">
        <v>0</v>
      </c>
      <c r="G59" s="329">
        <v>0</v>
      </c>
      <c r="H59" s="163">
        <f t="shared" si="0"/>
        <v>0</v>
      </c>
    </row>
    <row r="60" spans="1:8">
      <c r="A60" s="6006"/>
      <c r="B60" s="326" t="s">
        <v>18</v>
      </c>
      <c r="C60" s="2040">
        <v>2074</v>
      </c>
      <c r="D60" s="327">
        <v>2930.5714965539678</v>
      </c>
      <c r="E60" s="328">
        <v>0.8562459673193219</v>
      </c>
      <c r="F60" s="328">
        <v>0.14225856249591748</v>
      </c>
      <c r="G60" s="329">
        <v>1.4954701847619274E-3</v>
      </c>
      <c r="H60" s="163">
        <f t="shared" si="0"/>
        <v>895.85763033994203</v>
      </c>
    </row>
    <row r="61" spans="1:8">
      <c r="A61" s="6006" t="s">
        <v>70</v>
      </c>
      <c r="B61" s="326" t="s">
        <v>17</v>
      </c>
      <c r="C61" s="2040">
        <v>389</v>
      </c>
      <c r="D61" s="327">
        <v>1150.2591134483155</v>
      </c>
      <c r="E61" s="328">
        <v>0.70870178420912222</v>
      </c>
      <c r="F61" s="328">
        <v>0.28850591682699761</v>
      </c>
      <c r="G61" s="329">
        <v>2.7922989638805057E-3</v>
      </c>
      <c r="H61" s="163">
        <f t="shared" si="0"/>
        <v>168.02729903675865</v>
      </c>
    </row>
    <row r="62" spans="1:8">
      <c r="A62" s="6006"/>
      <c r="B62" s="326" t="s">
        <v>18</v>
      </c>
      <c r="C62" s="2040">
        <v>1685</v>
      </c>
      <c r="D62" s="327">
        <v>2859.5399081702608</v>
      </c>
      <c r="E62" s="328">
        <v>0.8849234340951968</v>
      </c>
      <c r="F62" s="328">
        <v>0.11383315421156114</v>
      </c>
      <c r="G62" s="329">
        <v>1.2434116932428436E-3</v>
      </c>
      <c r="H62" s="163">
        <f t="shared" si="0"/>
        <v>727.83033130318336</v>
      </c>
    </row>
    <row r="63" spans="1:8">
      <c r="A63" s="6006" t="s">
        <v>71</v>
      </c>
      <c r="B63" s="326" t="s">
        <v>17</v>
      </c>
      <c r="C63" s="2040">
        <v>1910</v>
      </c>
      <c r="D63" s="327">
        <v>3722.3403072975434</v>
      </c>
      <c r="E63" s="328">
        <v>0.86557385307179158</v>
      </c>
      <c r="F63" s="328">
        <v>0.13393225872022391</v>
      </c>
      <c r="G63" s="329">
        <v>4.9388820798090122E-4</v>
      </c>
      <c r="H63" s="163">
        <f t="shared" si="0"/>
        <v>825.01835773832659</v>
      </c>
    </row>
    <row r="64" spans="1:8">
      <c r="A64" s="6006"/>
      <c r="B64" s="326" t="s">
        <v>18</v>
      </c>
      <c r="C64" s="2040">
        <v>164</v>
      </c>
      <c r="D64" s="327">
        <v>287.45871432103456</v>
      </c>
      <c r="E64" s="328">
        <v>0.74889200192101379</v>
      </c>
      <c r="F64" s="328">
        <v>0.23808539305014709</v>
      </c>
      <c r="G64" s="329">
        <v>1.3022605028839215E-2</v>
      </c>
      <c r="H64" s="163">
        <f t="shared" si="0"/>
        <v>70.839272601615477</v>
      </c>
    </row>
    <row r="65" spans="1:8">
      <c r="A65" s="6006" t="s">
        <v>72</v>
      </c>
      <c r="B65" s="326" t="s">
        <v>17</v>
      </c>
      <c r="C65" s="2040">
        <v>1299</v>
      </c>
      <c r="D65" s="327">
        <v>2755.2164332111797</v>
      </c>
      <c r="E65" s="328">
        <v>0.86152096218244556</v>
      </c>
      <c r="F65" s="328">
        <v>0.13613271137211891</v>
      </c>
      <c r="G65" s="329">
        <v>2.346326445435754E-3</v>
      </c>
      <c r="H65" s="163">
        <f t="shared" si="0"/>
        <v>561.09887261889332</v>
      </c>
    </row>
    <row r="66" spans="1:8">
      <c r="A66" s="6006"/>
      <c r="B66" s="326" t="s">
        <v>18</v>
      </c>
      <c r="C66" s="2040">
        <v>775</v>
      </c>
      <c r="D66" s="327">
        <v>1254.5825884074052</v>
      </c>
      <c r="E66" s="328">
        <v>0.84697460397960767</v>
      </c>
      <c r="F66" s="328">
        <v>0.15302539602039197</v>
      </c>
      <c r="G66" s="329">
        <v>0</v>
      </c>
      <c r="H66" s="163">
        <f t="shared" si="0"/>
        <v>334.75875772104877</v>
      </c>
    </row>
    <row r="67" spans="1:8">
      <c r="A67" s="6006" t="s">
        <v>73</v>
      </c>
      <c r="B67" s="326" t="s">
        <v>17</v>
      </c>
      <c r="C67" s="2040">
        <v>122</v>
      </c>
      <c r="D67" s="327">
        <v>486.87792925663791</v>
      </c>
      <c r="E67" s="328">
        <v>0.90621205782437253</v>
      </c>
      <c r="F67" s="328">
        <v>8.7006206047171353E-2</v>
      </c>
      <c r="G67" s="329">
        <v>6.7817361284561554E-3</v>
      </c>
      <c r="H67" s="163">
        <f t="shared" si="0"/>
        <v>52.697507667055412</v>
      </c>
    </row>
    <row r="68" spans="1:8">
      <c r="A68" s="6006"/>
      <c r="B68" s="326" t="s">
        <v>18</v>
      </c>
      <c r="C68" s="2040">
        <v>1952</v>
      </c>
      <c r="D68" s="327">
        <v>3522.9210923619394</v>
      </c>
      <c r="E68" s="328">
        <v>0.85265758862988283</v>
      </c>
      <c r="F68" s="328">
        <v>0.14622658113451167</v>
      </c>
      <c r="G68" s="329">
        <v>1.1158302356023945E-3</v>
      </c>
      <c r="H68" s="163">
        <f t="shared" si="0"/>
        <v>843.16012267288659</v>
      </c>
    </row>
    <row r="69" spans="1:8">
      <c r="A69" s="6006" t="s">
        <v>74</v>
      </c>
      <c r="B69" s="326" t="s">
        <v>17</v>
      </c>
      <c r="C69" s="2040">
        <v>1544</v>
      </c>
      <c r="D69" s="327">
        <v>3047.1974460849128</v>
      </c>
      <c r="E69" s="328">
        <v>0.82134694839447586</v>
      </c>
      <c r="F69" s="328">
        <v>0.17653048408135594</v>
      </c>
      <c r="G69" s="329">
        <v>2.1225675241678256E-3</v>
      </c>
      <c r="H69" s="163">
        <f t="shared" ref="H69:H78" si="1">C69/2.3151</f>
        <v>666.92583473716036</v>
      </c>
    </row>
    <row r="70" spans="1:8">
      <c r="A70" s="6006"/>
      <c r="B70" s="326" t="s">
        <v>18</v>
      </c>
      <c r="C70" s="2040">
        <v>530</v>
      </c>
      <c r="D70" s="327">
        <v>962.60157553367719</v>
      </c>
      <c r="E70" s="328">
        <v>0.9394713918267682</v>
      </c>
      <c r="F70" s="328">
        <v>6.0528608173231774E-2</v>
      </c>
      <c r="G70" s="329">
        <v>0</v>
      </c>
      <c r="H70" s="163">
        <f t="shared" si="1"/>
        <v>228.93179560278173</v>
      </c>
    </row>
    <row r="71" spans="1:8">
      <c r="A71" s="6006" t="s">
        <v>75</v>
      </c>
      <c r="B71" s="326" t="s">
        <v>76</v>
      </c>
      <c r="C71" s="2040">
        <v>272</v>
      </c>
      <c r="D71" s="327">
        <v>491.39174092561882</v>
      </c>
      <c r="E71" s="328">
        <v>0.85272473638058244</v>
      </c>
      <c r="F71" s="328">
        <v>0.14727526361941681</v>
      </c>
      <c r="G71" s="329">
        <v>0</v>
      </c>
      <c r="H71" s="163">
        <f t="shared" si="1"/>
        <v>117.48952529048421</v>
      </c>
    </row>
    <row r="72" spans="1:8">
      <c r="A72" s="6006"/>
      <c r="B72" s="326" t="s">
        <v>77</v>
      </c>
      <c r="C72" s="2040">
        <v>232</v>
      </c>
      <c r="D72" s="327">
        <v>430.53474975596271</v>
      </c>
      <c r="E72" s="328">
        <v>0.93841384116096405</v>
      </c>
      <c r="F72" s="328">
        <v>5.1992758622506671E-2</v>
      </c>
      <c r="G72" s="329">
        <v>9.5934002165295774E-3</v>
      </c>
      <c r="H72" s="163">
        <f t="shared" si="1"/>
        <v>100.21165392423653</v>
      </c>
    </row>
    <row r="73" spans="1:8">
      <c r="A73" s="6006"/>
      <c r="B73" s="326" t="s">
        <v>78</v>
      </c>
      <c r="C73" s="2040">
        <v>194</v>
      </c>
      <c r="D73" s="327">
        <v>398.92434577585396</v>
      </c>
      <c r="E73" s="328">
        <v>0.88009824193338659</v>
      </c>
      <c r="F73" s="328">
        <v>0.11990175806661388</v>
      </c>
      <c r="G73" s="329">
        <v>0</v>
      </c>
      <c r="H73" s="163">
        <f t="shared" si="1"/>
        <v>83.797676126301241</v>
      </c>
    </row>
    <row r="74" spans="1:8">
      <c r="A74" s="6006"/>
      <c r="B74" s="326" t="s">
        <v>79</v>
      </c>
      <c r="C74" s="2040">
        <v>169</v>
      </c>
      <c r="D74" s="327">
        <v>362.90221731292138</v>
      </c>
      <c r="E74" s="328">
        <v>0.7607233792732242</v>
      </c>
      <c r="F74" s="328">
        <v>0.23927662072677619</v>
      </c>
      <c r="G74" s="329">
        <v>0</v>
      </c>
      <c r="H74" s="163">
        <f t="shared" si="1"/>
        <v>72.999006522396442</v>
      </c>
    </row>
    <row r="75" spans="1:8">
      <c r="A75" s="6006"/>
      <c r="B75" s="326" t="s">
        <v>80</v>
      </c>
      <c r="C75" s="2040">
        <v>198</v>
      </c>
      <c r="D75" s="327">
        <v>443.44581049429655</v>
      </c>
      <c r="E75" s="328">
        <v>0.84720892893490418</v>
      </c>
      <c r="F75" s="328">
        <v>0.15279107106509551</v>
      </c>
      <c r="G75" s="329">
        <v>0</v>
      </c>
      <c r="H75" s="163">
        <f t="shared" si="1"/>
        <v>85.525463262925996</v>
      </c>
    </row>
    <row r="76" spans="1:8">
      <c r="A76" s="6006"/>
      <c r="B76" s="326" t="s">
        <v>81</v>
      </c>
      <c r="C76" s="2040">
        <v>275</v>
      </c>
      <c r="D76" s="327">
        <v>561.81444535090611</v>
      </c>
      <c r="E76" s="328">
        <v>0.81726323823999492</v>
      </c>
      <c r="F76" s="328">
        <v>0.17940925950736106</v>
      </c>
      <c r="G76" s="329">
        <v>3.3275022526446213E-3</v>
      </c>
      <c r="H76" s="163">
        <f t="shared" si="1"/>
        <v>118.78536564295278</v>
      </c>
    </row>
    <row r="77" spans="1:8">
      <c r="A77" s="6006"/>
      <c r="B77" s="326" t="s">
        <v>82</v>
      </c>
      <c r="C77" s="2040">
        <v>287</v>
      </c>
      <c r="D77" s="327">
        <v>520.41337249565856</v>
      </c>
      <c r="E77" s="328">
        <v>0.89997942324367441</v>
      </c>
      <c r="F77" s="328">
        <v>0.10002057675632525</v>
      </c>
      <c r="G77" s="329">
        <v>0</v>
      </c>
      <c r="H77" s="163">
        <f t="shared" si="1"/>
        <v>123.96872705282708</v>
      </c>
    </row>
    <row r="78" spans="1:8">
      <c r="A78" s="6020"/>
      <c r="B78" s="330" t="s">
        <v>83</v>
      </c>
      <c r="C78" s="2041">
        <v>447</v>
      </c>
      <c r="D78" s="331">
        <v>800.3723395073539</v>
      </c>
      <c r="E78" s="332">
        <v>0.84608512778644751</v>
      </c>
      <c r="F78" s="332">
        <v>0.15391487221355205</v>
      </c>
      <c r="G78" s="333">
        <v>0</v>
      </c>
      <c r="H78" s="163">
        <f t="shared" si="1"/>
        <v>193.08021251781778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215" priority="1">
      <formula>IF((E$4-E5)/SQRT(((E$4+E5)/2)*(((1-E$4)+(1-E5))/2)*(1/$H$4+1/$H5))&gt;1.96,1,)</formula>
    </cfRule>
    <cfRule type="expression" dxfId="214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Munka112">
    <tabColor theme="0" tint="-0.14999847407452621"/>
  </sheetPr>
  <dimension ref="A1:G77"/>
  <sheetViews>
    <sheetView workbookViewId="0">
      <selection activeCell="E3" sqref="E3:F77"/>
    </sheetView>
  </sheetViews>
  <sheetFormatPr defaultColWidth="11.42578125" defaultRowHeight="15"/>
  <cols>
    <col min="1" max="1" width="26.42578125" style="15" customWidth="1"/>
    <col min="2" max="2" width="29.42578125" customWidth="1"/>
    <col min="3" max="3" width="24.42578125" customWidth="1"/>
    <col min="4" max="4" width="22.42578125" customWidth="1"/>
    <col min="5" max="5" width="22.140625" customWidth="1"/>
    <col min="6" max="6" width="20.42578125" customWidth="1"/>
    <col min="7" max="7" width="4.42578125" hidden="1" customWidth="1"/>
  </cols>
  <sheetData>
    <row r="1" spans="1:7" ht="83.1" customHeight="1">
      <c r="A1" s="6023" t="s">
        <v>0</v>
      </c>
      <c r="B1" s="6024"/>
      <c r="C1" s="6027"/>
      <c r="D1" s="6028"/>
      <c r="E1" s="6028" t="s">
        <v>141</v>
      </c>
      <c r="F1" s="6029"/>
    </row>
    <row r="2" spans="1:7" ht="94.5">
      <c r="A2" s="6025"/>
      <c r="B2" s="6026"/>
      <c r="C2" s="346" t="s">
        <v>1</v>
      </c>
      <c r="D2" s="347" t="s">
        <v>2</v>
      </c>
      <c r="E2" s="347" t="s">
        <v>110</v>
      </c>
      <c r="F2" s="348" t="s">
        <v>111</v>
      </c>
      <c r="G2" s="349" t="s">
        <v>85</v>
      </c>
    </row>
    <row r="3" spans="1:7" ht="15.75">
      <c r="A3" s="344" t="s">
        <v>10</v>
      </c>
      <c r="B3" s="345" t="s">
        <v>10</v>
      </c>
      <c r="C3" s="2039">
        <v>2074</v>
      </c>
      <c r="D3" s="339">
        <v>4009.7990216185763</v>
      </c>
      <c r="E3" s="4360">
        <v>2.4629816907984368</v>
      </c>
      <c r="F3" s="4361">
        <v>1.5063468784737184</v>
      </c>
      <c r="G3" s="163">
        <f>C3/2.3151</f>
        <v>895.85763033994203</v>
      </c>
    </row>
    <row r="4" spans="1:7">
      <c r="A4" s="6021" t="s">
        <v>11</v>
      </c>
      <c r="B4" s="340" t="s">
        <v>12</v>
      </c>
      <c r="C4" s="2040">
        <v>521</v>
      </c>
      <c r="D4" s="341">
        <v>1421.6095980229966</v>
      </c>
      <c r="E4" s="4362">
        <v>1.7735243033361356</v>
      </c>
      <c r="F4" s="4363">
        <v>1.0187440053986625</v>
      </c>
      <c r="G4" s="163">
        <f t="shared" ref="G4:G67" si="0">C4/2.3151</f>
        <v>225.044274545376</v>
      </c>
    </row>
    <row r="5" spans="1:7">
      <c r="A5" s="6021"/>
      <c r="B5" s="340" t="s">
        <v>13</v>
      </c>
      <c r="C5" s="2040">
        <v>626</v>
      </c>
      <c r="D5" s="341">
        <v>1125.6457743997478</v>
      </c>
      <c r="E5" s="4362">
        <v>2.2836791052067915</v>
      </c>
      <c r="F5" s="4363">
        <v>1.2320974546809909</v>
      </c>
      <c r="G5" s="163">
        <f t="shared" si="0"/>
        <v>270.39868688177614</v>
      </c>
    </row>
    <row r="6" spans="1:7">
      <c r="A6" s="6021"/>
      <c r="B6" s="340" t="s">
        <v>14</v>
      </c>
      <c r="C6" s="2040">
        <v>653</v>
      </c>
      <c r="D6" s="341">
        <v>990.55570333605897</v>
      </c>
      <c r="E6" s="4362">
        <v>3.0320571976145008</v>
      </c>
      <c r="F6" s="4363">
        <v>1.644557341170368</v>
      </c>
      <c r="G6" s="163">
        <f t="shared" si="0"/>
        <v>282.06125005399332</v>
      </c>
    </row>
    <row r="7" spans="1:7">
      <c r="A7" s="6021"/>
      <c r="B7" s="340" t="s">
        <v>15</v>
      </c>
      <c r="C7" s="2040">
        <v>274</v>
      </c>
      <c r="D7" s="341">
        <v>471.98794585976924</v>
      </c>
      <c r="E7" s="4362">
        <v>3.0046985074806236</v>
      </c>
      <c r="F7" s="4363">
        <v>1.8289239421630834</v>
      </c>
      <c r="G7" s="163">
        <f t="shared" si="0"/>
        <v>118.35341885879659</v>
      </c>
    </row>
    <row r="8" spans="1:7">
      <c r="A8" s="6021" t="s">
        <v>16</v>
      </c>
      <c r="B8" s="340" t="s">
        <v>17</v>
      </c>
      <c r="C8" s="2040">
        <v>1504</v>
      </c>
      <c r="D8" s="341">
        <v>2988.4208592414593</v>
      </c>
      <c r="E8" s="4362">
        <v>2.1906876695204791</v>
      </c>
      <c r="F8" s="4363">
        <v>1.2999980393807491</v>
      </c>
      <c r="G8" s="163">
        <f t="shared" si="0"/>
        <v>649.64796337091263</v>
      </c>
    </row>
    <row r="9" spans="1:7">
      <c r="A9" s="6021"/>
      <c r="B9" s="340" t="s">
        <v>18</v>
      </c>
      <c r="C9" s="2040">
        <v>570</v>
      </c>
      <c r="D9" s="341">
        <v>1021.3781623771297</v>
      </c>
      <c r="E9" s="4362">
        <v>3.0716061751898307</v>
      </c>
      <c r="F9" s="4363">
        <v>1.7407018938459184</v>
      </c>
      <c r="G9" s="163">
        <f t="shared" si="0"/>
        <v>246.2096669690294</v>
      </c>
    </row>
    <row r="10" spans="1:7">
      <c r="A10" s="6021" t="s">
        <v>19</v>
      </c>
      <c r="B10" s="340" t="s">
        <v>20</v>
      </c>
      <c r="C10" s="2040">
        <v>332</v>
      </c>
      <c r="D10" s="341">
        <v>732.18497205066751</v>
      </c>
      <c r="E10" s="4362">
        <v>1.9748770184702651</v>
      </c>
      <c r="F10" s="4363">
        <v>1.1135855112027042</v>
      </c>
      <c r="G10" s="163">
        <f t="shared" si="0"/>
        <v>143.40633233985571</v>
      </c>
    </row>
    <row r="11" spans="1:7" ht="30">
      <c r="A11" s="6021"/>
      <c r="B11" s="340" t="s">
        <v>21</v>
      </c>
      <c r="C11" s="2040">
        <v>761</v>
      </c>
      <c r="D11" s="341">
        <v>1112.1597049847758</v>
      </c>
      <c r="E11" s="4362">
        <v>2.624983752171639</v>
      </c>
      <c r="F11" s="4363">
        <v>1.4105006348158478</v>
      </c>
      <c r="G11" s="163">
        <f t="shared" si="0"/>
        <v>328.71150274286208</v>
      </c>
    </row>
    <row r="12" spans="1:7">
      <c r="A12" s="6021"/>
      <c r="B12" s="340" t="s">
        <v>22</v>
      </c>
      <c r="C12" s="2040">
        <v>572</v>
      </c>
      <c r="D12" s="341">
        <v>1026.5741865167854</v>
      </c>
      <c r="E12" s="4362">
        <v>3.0690541828468088</v>
      </c>
      <c r="F12" s="4363">
        <v>1.7374064155527993</v>
      </c>
      <c r="G12" s="163">
        <f t="shared" si="0"/>
        <v>247.07356053734179</v>
      </c>
    </row>
    <row r="13" spans="1:7" ht="30">
      <c r="A13" s="6021"/>
      <c r="B13" s="340" t="s">
        <v>23</v>
      </c>
      <c r="C13" s="2040">
        <v>220</v>
      </c>
      <c r="D13" s="341">
        <v>449.45553209401243</v>
      </c>
      <c r="E13" s="4362">
        <v>1.9015845689870676</v>
      </c>
      <c r="F13" s="4363">
        <v>1.1600224192426487</v>
      </c>
      <c r="G13" s="163">
        <f t="shared" si="0"/>
        <v>95.028292514362221</v>
      </c>
    </row>
    <row r="14" spans="1:7" ht="30">
      <c r="A14" s="6021"/>
      <c r="B14" s="340" t="s">
        <v>24</v>
      </c>
      <c r="C14" s="2040">
        <v>189</v>
      </c>
      <c r="D14" s="341">
        <v>689.42462597232748</v>
      </c>
      <c r="E14" s="4362">
        <v>1.3634813973371995</v>
      </c>
      <c r="F14" s="4363">
        <v>0.61440635908496954</v>
      </c>
      <c r="G14" s="163">
        <f t="shared" si="0"/>
        <v>81.637942205520275</v>
      </c>
    </row>
    <row r="15" spans="1:7">
      <c r="A15" s="6021" t="s">
        <v>25</v>
      </c>
      <c r="B15" s="340" t="s">
        <v>26</v>
      </c>
      <c r="C15" s="2040">
        <v>349</v>
      </c>
      <c r="D15" s="341">
        <v>595.45480287057342</v>
      </c>
      <c r="E15" s="4362">
        <v>2.2325357618215236</v>
      </c>
      <c r="F15" s="4363">
        <v>1.3726133582934157</v>
      </c>
      <c r="G15" s="163">
        <f t="shared" si="0"/>
        <v>150.74942767051098</v>
      </c>
    </row>
    <row r="16" spans="1:7">
      <c r="A16" s="6021"/>
      <c r="B16" s="340" t="s">
        <v>27</v>
      </c>
      <c r="C16" s="2040">
        <v>395</v>
      </c>
      <c r="D16" s="341">
        <v>732.38005656184816</v>
      </c>
      <c r="E16" s="4362">
        <v>2.5359332005507489</v>
      </c>
      <c r="F16" s="4363">
        <v>1.5116602172510683</v>
      </c>
      <c r="G16" s="163">
        <f t="shared" si="0"/>
        <v>170.61897974169582</v>
      </c>
    </row>
    <row r="17" spans="1:7" ht="30">
      <c r="A17" s="6021"/>
      <c r="B17" s="340" t="s">
        <v>28</v>
      </c>
      <c r="C17" s="2040">
        <v>858</v>
      </c>
      <c r="D17" s="341">
        <v>1586.8748517399108</v>
      </c>
      <c r="E17" s="4362">
        <v>2.5167649613042284</v>
      </c>
      <c r="F17" s="4363">
        <v>1.5828055080429826</v>
      </c>
      <c r="G17" s="163">
        <f t="shared" si="0"/>
        <v>370.61034080601269</v>
      </c>
    </row>
    <row r="18" spans="1:7">
      <c r="A18" s="6021"/>
      <c r="B18" s="340" t="s">
        <v>29</v>
      </c>
      <c r="C18" s="2040">
        <v>465</v>
      </c>
      <c r="D18" s="341">
        <v>1075.4302412442755</v>
      </c>
      <c r="E18" s="4362">
        <v>2.4747989216387842</v>
      </c>
      <c r="F18" s="4363">
        <v>1.4496600479953983</v>
      </c>
      <c r="G18" s="163">
        <f t="shared" si="0"/>
        <v>200.85525463262925</v>
      </c>
    </row>
    <row r="19" spans="1:7">
      <c r="A19" s="6021"/>
      <c r="B19" s="340" t="s">
        <v>30</v>
      </c>
      <c r="C19" s="2040">
        <v>7</v>
      </c>
      <c r="D19" s="341">
        <v>19.659069201971104</v>
      </c>
      <c r="E19" s="4362">
        <v>2.4836161142181248</v>
      </c>
      <c r="F19" s="4363">
        <v>1.0030049251778894</v>
      </c>
      <c r="G19" s="163">
        <f t="shared" si="0"/>
        <v>3.0236274890933434</v>
      </c>
    </row>
    <row r="20" spans="1:7">
      <c r="A20" s="6021" t="s">
        <v>31</v>
      </c>
      <c r="B20" s="340" t="s">
        <v>32</v>
      </c>
      <c r="C20" s="2040">
        <v>1778</v>
      </c>
      <c r="D20" s="341">
        <v>3369.1096327502164</v>
      </c>
      <c r="E20" s="4362">
        <v>2.4742086251413964</v>
      </c>
      <c r="F20" s="4363">
        <v>1.5330103098500938</v>
      </c>
      <c r="G20" s="163">
        <f t="shared" si="0"/>
        <v>768.00138222970929</v>
      </c>
    </row>
    <row r="21" spans="1:7">
      <c r="A21" s="6021"/>
      <c r="B21" s="340" t="s">
        <v>30</v>
      </c>
      <c r="C21" s="2040">
        <v>296</v>
      </c>
      <c r="D21" s="341">
        <v>640.6893888683702</v>
      </c>
      <c r="E21" s="4362">
        <v>2.400975005748867</v>
      </c>
      <c r="F21" s="4363">
        <v>1.3495418900102116</v>
      </c>
      <c r="G21" s="163">
        <f t="shared" si="0"/>
        <v>127.85624811023281</v>
      </c>
    </row>
    <row r="22" spans="1:7">
      <c r="A22" s="6021" t="s">
        <v>33</v>
      </c>
      <c r="B22" s="340" t="s">
        <v>34</v>
      </c>
      <c r="C22" s="2040">
        <v>469</v>
      </c>
      <c r="D22" s="341">
        <v>1098.4085550105156</v>
      </c>
      <c r="E22" s="4362">
        <v>2.3345464031746532</v>
      </c>
      <c r="F22" s="4363">
        <v>1.4094392982867436</v>
      </c>
      <c r="G22" s="163">
        <f t="shared" si="0"/>
        <v>202.58304176925401</v>
      </c>
    </row>
    <row r="23" spans="1:7">
      <c r="A23" s="6021"/>
      <c r="B23" s="340" t="s">
        <v>35</v>
      </c>
      <c r="C23" s="2040">
        <v>692</v>
      </c>
      <c r="D23" s="341">
        <v>1243.6945228895593</v>
      </c>
      <c r="E23" s="4362">
        <v>2.5399028298606443</v>
      </c>
      <c r="F23" s="4363">
        <v>1.474773113551856</v>
      </c>
      <c r="G23" s="163">
        <f t="shared" si="0"/>
        <v>298.90717463608479</v>
      </c>
    </row>
    <row r="24" spans="1:7">
      <c r="A24" s="6021"/>
      <c r="B24" s="340" t="s">
        <v>36</v>
      </c>
      <c r="C24" s="2040">
        <v>466</v>
      </c>
      <c r="D24" s="341">
        <v>867.32360421114538</v>
      </c>
      <c r="E24" s="4362">
        <v>2.2771490871237781</v>
      </c>
      <c r="F24" s="4363">
        <v>1.5323078471144191</v>
      </c>
      <c r="G24" s="163">
        <f t="shared" si="0"/>
        <v>201.28720141678545</v>
      </c>
    </row>
    <row r="25" spans="1:7">
      <c r="A25" s="6021"/>
      <c r="B25" s="340" t="s">
        <v>37</v>
      </c>
      <c r="C25" s="2040">
        <v>447</v>
      </c>
      <c r="D25" s="341">
        <v>800.3723395073539</v>
      </c>
      <c r="E25" s="4362">
        <v>2.6929515757266165</v>
      </c>
      <c r="F25" s="4363">
        <v>1.5868875514322185</v>
      </c>
      <c r="G25" s="163">
        <f t="shared" si="0"/>
        <v>193.08021251781778</v>
      </c>
    </row>
    <row r="26" spans="1:7">
      <c r="A26" s="6021" t="s">
        <v>38</v>
      </c>
      <c r="B26" s="340" t="s">
        <v>39</v>
      </c>
      <c r="C26" s="2040">
        <v>191</v>
      </c>
      <c r="D26" s="341">
        <v>628.51868629796377</v>
      </c>
      <c r="E26" s="4362">
        <v>2.4050019577289921</v>
      </c>
      <c r="F26" s="4363">
        <v>1.4933035863605522</v>
      </c>
      <c r="G26" s="163">
        <f t="shared" si="0"/>
        <v>82.501835773832653</v>
      </c>
    </row>
    <row r="27" spans="1:7">
      <c r="A27" s="6021"/>
      <c r="B27" s="340" t="s">
        <v>40</v>
      </c>
      <c r="C27" s="2040">
        <v>749</v>
      </c>
      <c r="D27" s="341">
        <v>1051.8554871429253</v>
      </c>
      <c r="E27" s="4362">
        <v>2.6165317502256538</v>
      </c>
      <c r="F27" s="4363">
        <v>1.5727797715833973</v>
      </c>
      <c r="G27" s="163">
        <f t="shared" si="0"/>
        <v>323.52814133298773</v>
      </c>
    </row>
    <row r="28" spans="1:7">
      <c r="A28" s="6021"/>
      <c r="B28" s="340" t="s">
        <v>41</v>
      </c>
      <c r="C28" s="2040">
        <v>834</v>
      </c>
      <c r="D28" s="341">
        <v>1266.1865803614505</v>
      </c>
      <c r="E28" s="4362">
        <v>2.4697984032602549</v>
      </c>
      <c r="F28" s="4363">
        <v>1.5558964014489516</v>
      </c>
      <c r="G28" s="163">
        <f t="shared" si="0"/>
        <v>360.24361798626404</v>
      </c>
    </row>
    <row r="29" spans="1:7">
      <c r="A29" s="6021"/>
      <c r="B29" s="340" t="s">
        <v>42</v>
      </c>
      <c r="C29" s="2040">
        <v>300</v>
      </c>
      <c r="D29" s="341">
        <v>1063.2382678162305</v>
      </c>
      <c r="E29" s="4362">
        <v>2.3443641810041727</v>
      </c>
      <c r="F29" s="4363">
        <v>1.3838456825427876</v>
      </c>
      <c r="G29" s="163">
        <f t="shared" si="0"/>
        <v>129.58403524685758</v>
      </c>
    </row>
    <row r="30" spans="1:7">
      <c r="A30" s="6021" t="s">
        <v>43</v>
      </c>
      <c r="B30" s="340" t="s">
        <v>44</v>
      </c>
      <c r="C30" s="2040">
        <v>1616</v>
      </c>
      <c r="D30" s="341">
        <v>2739.2756737957434</v>
      </c>
      <c r="E30" s="4362">
        <v>2.6738824722930681</v>
      </c>
      <c r="F30" s="4363">
        <v>1.5440227371083473</v>
      </c>
      <c r="G30" s="163">
        <f t="shared" si="0"/>
        <v>698.02600319640612</v>
      </c>
    </row>
    <row r="31" spans="1:7">
      <c r="A31" s="6021"/>
      <c r="B31" s="340" t="s">
        <v>45</v>
      </c>
      <c r="C31" s="2040">
        <v>458</v>
      </c>
      <c r="D31" s="341">
        <v>1270.5233478228417</v>
      </c>
      <c r="E31" s="4362">
        <v>1.6472411787441184</v>
      </c>
      <c r="F31" s="4363">
        <v>0.99446238855097435</v>
      </c>
      <c r="G31" s="163">
        <f t="shared" si="0"/>
        <v>197.83162714353591</v>
      </c>
    </row>
    <row r="32" spans="1:7">
      <c r="A32" s="6021" t="s">
        <v>46</v>
      </c>
      <c r="B32" s="340" t="s">
        <v>47</v>
      </c>
      <c r="C32" s="2040">
        <v>403</v>
      </c>
      <c r="D32" s="341">
        <v>1120.926013500394</v>
      </c>
      <c r="E32" s="4362">
        <v>2.1202976715974198</v>
      </c>
      <c r="F32" s="4363">
        <v>1.2066163366313019</v>
      </c>
      <c r="G32" s="163">
        <f t="shared" si="0"/>
        <v>174.07455401494533</v>
      </c>
    </row>
    <row r="33" spans="1:7">
      <c r="A33" s="6021"/>
      <c r="B33" s="340" t="s">
        <v>48</v>
      </c>
      <c r="C33" s="2040">
        <v>556</v>
      </c>
      <c r="D33" s="341">
        <v>1008.7874569148812</v>
      </c>
      <c r="E33" s="4362">
        <v>2.1551677061444714</v>
      </c>
      <c r="F33" s="4363">
        <v>1.3391025471124327</v>
      </c>
      <c r="G33" s="163">
        <f t="shared" si="0"/>
        <v>240.16241199084271</v>
      </c>
    </row>
    <row r="34" spans="1:7">
      <c r="A34" s="6021"/>
      <c r="B34" s="340" t="s">
        <v>49</v>
      </c>
      <c r="C34" s="2040">
        <v>499</v>
      </c>
      <c r="D34" s="341">
        <v>797.09453714563335</v>
      </c>
      <c r="E34" s="4362">
        <v>2.602890162577141</v>
      </c>
      <c r="F34" s="4363">
        <v>1.5183709016219111</v>
      </c>
      <c r="G34" s="163">
        <f t="shared" si="0"/>
        <v>215.54144529393977</v>
      </c>
    </row>
    <row r="35" spans="1:7">
      <c r="A35" s="6021"/>
      <c r="B35" s="340" t="s">
        <v>50</v>
      </c>
      <c r="C35" s="2040">
        <v>616</v>
      </c>
      <c r="D35" s="341">
        <v>1082.9910140576608</v>
      </c>
      <c r="E35" s="4362">
        <v>2.7837109580965986</v>
      </c>
      <c r="F35" s="4363">
        <v>1.6758343807323342</v>
      </c>
      <c r="G35" s="163">
        <f t="shared" si="0"/>
        <v>266.07921904021424</v>
      </c>
    </row>
    <row r="36" spans="1:7">
      <c r="A36" s="6021" t="s">
        <v>51</v>
      </c>
      <c r="B36" s="340" t="s">
        <v>47</v>
      </c>
      <c r="C36" s="2040">
        <v>457</v>
      </c>
      <c r="D36" s="341">
        <v>1007.8304510969856</v>
      </c>
      <c r="E36" s="4362">
        <v>2.6797297224210066</v>
      </c>
      <c r="F36" s="4363">
        <v>1.8773842868793618</v>
      </c>
      <c r="G36" s="163">
        <f t="shared" si="0"/>
        <v>197.39968035937972</v>
      </c>
    </row>
    <row r="37" spans="1:7">
      <c r="A37" s="6021"/>
      <c r="B37" s="340" t="s">
        <v>48</v>
      </c>
      <c r="C37" s="2040">
        <v>540</v>
      </c>
      <c r="D37" s="341">
        <v>995.70507236344497</v>
      </c>
      <c r="E37" s="4362">
        <v>2.5076120252040379</v>
      </c>
      <c r="F37" s="4363">
        <v>1.4941265392647336</v>
      </c>
      <c r="G37" s="163">
        <f t="shared" si="0"/>
        <v>233.25126344434364</v>
      </c>
    </row>
    <row r="38" spans="1:7">
      <c r="A38" s="6021"/>
      <c r="B38" s="340" t="s">
        <v>49</v>
      </c>
      <c r="C38" s="2040">
        <v>571</v>
      </c>
      <c r="D38" s="341">
        <v>980.11255888089158</v>
      </c>
      <c r="E38" s="4362">
        <v>2.4948000553921243</v>
      </c>
      <c r="F38" s="4363">
        <v>1.436415286204324</v>
      </c>
      <c r="G38" s="163">
        <f t="shared" si="0"/>
        <v>246.6416137531856</v>
      </c>
    </row>
    <row r="39" spans="1:7">
      <c r="A39" s="6021"/>
      <c r="B39" s="340" t="s">
        <v>50</v>
      </c>
      <c r="C39" s="2040">
        <v>506</v>
      </c>
      <c r="D39" s="341">
        <v>1026.150939277245</v>
      </c>
      <c r="E39" s="4362">
        <v>2.2544034178253431</v>
      </c>
      <c r="F39" s="4363">
        <v>1.2750686603036796</v>
      </c>
      <c r="G39" s="163">
        <f t="shared" si="0"/>
        <v>218.56507278303312</v>
      </c>
    </row>
    <row r="40" spans="1:7">
      <c r="A40" s="6021" t="s">
        <v>52</v>
      </c>
      <c r="B40" s="340" t="s">
        <v>803</v>
      </c>
      <c r="C40" s="2040">
        <v>143</v>
      </c>
      <c r="D40" s="341">
        <v>431.31955432177159</v>
      </c>
      <c r="E40" s="4362">
        <v>2.1925232351631694</v>
      </c>
      <c r="F40" s="4363">
        <v>1.4884973526513385</v>
      </c>
      <c r="G40" s="163">
        <f t="shared" si="0"/>
        <v>61.768390134335448</v>
      </c>
    </row>
    <row r="41" spans="1:7">
      <c r="A41" s="6021"/>
      <c r="B41" s="340" t="s">
        <v>53</v>
      </c>
      <c r="C41" s="2040">
        <v>179</v>
      </c>
      <c r="D41" s="341">
        <v>360.06211804172011</v>
      </c>
      <c r="E41" s="4362">
        <v>2.9510541855147618</v>
      </c>
      <c r="F41" s="4363">
        <v>1.8776353668197976</v>
      </c>
      <c r="G41" s="163">
        <f t="shared" si="0"/>
        <v>77.318474363958359</v>
      </c>
    </row>
    <row r="42" spans="1:7">
      <c r="A42" s="6021"/>
      <c r="B42" s="340" t="s">
        <v>54</v>
      </c>
      <c r="C42" s="2040">
        <v>239</v>
      </c>
      <c r="D42" s="341">
        <v>467.53842751977584</v>
      </c>
      <c r="E42" s="4362">
        <v>2.7063433259447192</v>
      </c>
      <c r="F42" s="4363">
        <v>1.9473183874344322</v>
      </c>
      <c r="G42" s="163">
        <f t="shared" si="0"/>
        <v>103.23528141332987</v>
      </c>
    </row>
    <row r="43" spans="1:7">
      <c r="A43" s="6021"/>
      <c r="B43" s="340" t="s">
        <v>55</v>
      </c>
      <c r="C43" s="2040">
        <v>187</v>
      </c>
      <c r="D43" s="341">
        <v>344.44437103720514</v>
      </c>
      <c r="E43" s="4362">
        <v>2.4974266703301309</v>
      </c>
      <c r="F43" s="4363">
        <v>1.3854377630738568</v>
      </c>
      <c r="G43" s="163">
        <f t="shared" si="0"/>
        <v>80.774048637207883</v>
      </c>
    </row>
    <row r="44" spans="1:7">
      <c r="A44" s="6021"/>
      <c r="B44" s="340" t="s">
        <v>56</v>
      </c>
      <c r="C44" s="2040">
        <v>249</v>
      </c>
      <c r="D44" s="341">
        <v>400.17105253995948</v>
      </c>
      <c r="E44" s="4362">
        <v>2.5054678469493017</v>
      </c>
      <c r="F44" s="4363">
        <v>1.5075901295100693</v>
      </c>
      <c r="G44" s="163">
        <f t="shared" si="0"/>
        <v>107.55474925489179</v>
      </c>
    </row>
    <row r="45" spans="1:7">
      <c r="A45" s="6021"/>
      <c r="B45" s="340" t="s">
        <v>57</v>
      </c>
      <c r="C45" s="2040">
        <v>225</v>
      </c>
      <c r="D45" s="341">
        <v>390.13684709611186</v>
      </c>
      <c r="E45" s="4362">
        <v>2.4504593896797586</v>
      </c>
      <c r="F45" s="4363">
        <v>1.3723858108245632</v>
      </c>
      <c r="G45" s="163">
        <f t="shared" si="0"/>
        <v>97.188026435143186</v>
      </c>
    </row>
    <row r="46" spans="1:7">
      <c r="A46" s="6021"/>
      <c r="B46" s="340" t="s">
        <v>58</v>
      </c>
      <c r="C46" s="2040">
        <v>233</v>
      </c>
      <c r="D46" s="341">
        <v>393.06729374809447</v>
      </c>
      <c r="E46" s="4362">
        <v>2.5878787580999223</v>
      </c>
      <c r="F46" s="4363">
        <v>1.4606823325194169</v>
      </c>
      <c r="G46" s="163">
        <f t="shared" si="0"/>
        <v>100.64360070839273</v>
      </c>
    </row>
    <row r="47" spans="1:7">
      <c r="A47" s="6021"/>
      <c r="B47" s="340" t="s">
        <v>59</v>
      </c>
      <c r="C47" s="2040">
        <v>238</v>
      </c>
      <c r="D47" s="341">
        <v>417.46928660683346</v>
      </c>
      <c r="E47" s="4362">
        <v>2.3870898822840263</v>
      </c>
      <c r="F47" s="4363">
        <v>1.4636694467088101</v>
      </c>
      <c r="G47" s="163">
        <f t="shared" si="0"/>
        <v>102.80333462917368</v>
      </c>
    </row>
    <row r="48" spans="1:7">
      <c r="A48" s="6021"/>
      <c r="B48" s="340" t="s">
        <v>60</v>
      </c>
      <c r="C48" s="2040">
        <v>215</v>
      </c>
      <c r="D48" s="341">
        <v>400.88636897907264</v>
      </c>
      <c r="E48" s="4362">
        <v>2.2819149164973309</v>
      </c>
      <c r="F48" s="4363">
        <v>1.2318644796121347</v>
      </c>
      <c r="G48" s="163">
        <f t="shared" si="0"/>
        <v>92.86855859358127</v>
      </c>
    </row>
    <row r="49" spans="1:7">
      <c r="A49" s="6021"/>
      <c r="B49" s="340" t="s">
        <v>61</v>
      </c>
      <c r="C49" s="2040">
        <v>166</v>
      </c>
      <c r="D49" s="341">
        <v>404.70370172802455</v>
      </c>
      <c r="E49" s="4362">
        <v>2.1540393713049792</v>
      </c>
      <c r="F49" s="4363">
        <v>1.2163553134485041</v>
      </c>
      <c r="G49" s="163">
        <f t="shared" si="0"/>
        <v>71.703166169927854</v>
      </c>
    </row>
    <row r="50" spans="1:7">
      <c r="A50" s="6021" t="s">
        <v>62</v>
      </c>
      <c r="B50" s="340" t="s">
        <v>17</v>
      </c>
      <c r="C50" s="2040">
        <v>359</v>
      </c>
      <c r="D50" s="341">
        <v>1333.719508711506</v>
      </c>
      <c r="E50" s="4362">
        <v>2.1058188223644181</v>
      </c>
      <c r="F50" s="4363">
        <v>1.3116515487599631</v>
      </c>
      <c r="G50" s="163">
        <f t="shared" si="0"/>
        <v>155.06889551207291</v>
      </c>
    </row>
    <row r="51" spans="1:7">
      <c r="A51" s="6021"/>
      <c r="B51" s="340" t="s">
        <v>18</v>
      </c>
      <c r="C51" s="2040">
        <v>1715</v>
      </c>
      <c r="D51" s="341">
        <v>2676.0795129070757</v>
      </c>
      <c r="E51" s="4362">
        <v>2.5326789559891427</v>
      </c>
      <c r="F51" s="4363">
        <v>1.5320380907901674</v>
      </c>
      <c r="G51" s="163">
        <f t="shared" si="0"/>
        <v>740.78873482786912</v>
      </c>
    </row>
    <row r="52" spans="1:7">
      <c r="A52" s="6021" t="s">
        <v>63</v>
      </c>
      <c r="B52" s="340" t="s">
        <v>64</v>
      </c>
      <c r="C52" s="2040">
        <v>375</v>
      </c>
      <c r="D52" s="341">
        <v>461.1693202202232</v>
      </c>
      <c r="E52" s="4362">
        <v>1.6821004798090651</v>
      </c>
      <c r="F52" s="4363">
        <v>0.99154008358416168</v>
      </c>
      <c r="G52" s="163">
        <f t="shared" si="0"/>
        <v>161.98004405857196</v>
      </c>
    </row>
    <row r="53" spans="1:7" ht="30">
      <c r="A53" s="6021"/>
      <c r="B53" s="340" t="s">
        <v>65</v>
      </c>
      <c r="C53" s="2040">
        <v>1699</v>
      </c>
      <c r="D53" s="341">
        <v>2469.4021763337446</v>
      </c>
      <c r="E53" s="4362">
        <v>2.6071605536013238</v>
      </c>
      <c r="F53" s="4363">
        <v>1.5406437221037579</v>
      </c>
      <c r="G53" s="163">
        <f t="shared" si="0"/>
        <v>733.8775862813701</v>
      </c>
    </row>
    <row r="54" spans="1:7" ht="30">
      <c r="A54" s="6021"/>
      <c r="B54" s="340" t="s">
        <v>66</v>
      </c>
      <c r="C54" s="2040">
        <v>0</v>
      </c>
      <c r="D54" s="341">
        <v>410.6024102953516</v>
      </c>
      <c r="E54" s="4364"/>
      <c r="F54" s="4365"/>
      <c r="G54" s="163">
        <f t="shared" si="0"/>
        <v>0</v>
      </c>
    </row>
    <row r="55" spans="1:7" ht="45">
      <c r="A55" s="6021"/>
      <c r="B55" s="340" t="s">
        <v>67</v>
      </c>
      <c r="C55" s="2040">
        <v>0</v>
      </c>
      <c r="D55" s="341">
        <v>668.62511476925772</v>
      </c>
      <c r="E55" s="4364"/>
      <c r="F55" s="4365"/>
      <c r="G55" s="163">
        <f t="shared" si="0"/>
        <v>0</v>
      </c>
    </row>
    <row r="56" spans="1:7">
      <c r="A56" s="6021" t="s">
        <v>68</v>
      </c>
      <c r="B56" s="340" t="s">
        <v>17</v>
      </c>
      <c r="C56" s="2040">
        <v>0</v>
      </c>
      <c r="D56" s="341">
        <v>1026.0471997107495</v>
      </c>
      <c r="E56" s="4364"/>
      <c r="F56" s="4365"/>
      <c r="G56" s="163">
        <f t="shared" si="0"/>
        <v>0</v>
      </c>
    </row>
    <row r="57" spans="1:7">
      <c r="A57" s="6021"/>
      <c r="B57" s="340" t="s">
        <v>18</v>
      </c>
      <c r="C57" s="2040">
        <v>2074</v>
      </c>
      <c r="D57" s="341">
        <v>2983.7518219078261</v>
      </c>
      <c r="E57" s="4362">
        <v>2.4629816907984368</v>
      </c>
      <c r="F57" s="4363">
        <v>1.5063468784737184</v>
      </c>
      <c r="G57" s="163">
        <f t="shared" si="0"/>
        <v>895.85763033994203</v>
      </c>
    </row>
    <row r="58" spans="1:7">
      <c r="A58" s="6021" t="s">
        <v>69</v>
      </c>
      <c r="B58" s="340" t="s">
        <v>17</v>
      </c>
      <c r="C58" s="2040">
        <v>0</v>
      </c>
      <c r="D58" s="341">
        <v>1079.2275250646092</v>
      </c>
      <c r="E58" s="4364"/>
      <c r="F58" s="4365"/>
      <c r="G58" s="163">
        <f t="shared" si="0"/>
        <v>0</v>
      </c>
    </row>
    <row r="59" spans="1:7">
      <c r="A59" s="6021"/>
      <c r="B59" s="340" t="s">
        <v>18</v>
      </c>
      <c r="C59" s="2040">
        <v>2074</v>
      </c>
      <c r="D59" s="341">
        <v>2930.5714965539678</v>
      </c>
      <c r="E59" s="4362">
        <v>2.4629816907984368</v>
      </c>
      <c r="F59" s="4363">
        <v>1.5063468784737184</v>
      </c>
      <c r="G59" s="163">
        <f t="shared" si="0"/>
        <v>895.85763033994203</v>
      </c>
    </row>
    <row r="60" spans="1:7">
      <c r="A60" s="6021" t="s">
        <v>70</v>
      </c>
      <c r="B60" s="340" t="s">
        <v>17</v>
      </c>
      <c r="C60" s="2040">
        <v>389</v>
      </c>
      <c r="D60" s="341">
        <v>1150.2591134483155</v>
      </c>
      <c r="E60" s="4362">
        <v>1.6791092494590087</v>
      </c>
      <c r="F60" s="4363">
        <v>0.98452909816116119</v>
      </c>
      <c r="G60" s="163">
        <f t="shared" si="0"/>
        <v>168.02729903675865</v>
      </c>
    </row>
    <row r="61" spans="1:7">
      <c r="A61" s="6021"/>
      <c r="B61" s="340" t="s">
        <v>18</v>
      </c>
      <c r="C61" s="2040">
        <v>1685</v>
      </c>
      <c r="D61" s="341">
        <v>2859.5399081702608</v>
      </c>
      <c r="E61" s="4362">
        <v>2.6137623730826642</v>
      </c>
      <c r="F61" s="4363">
        <v>1.5422768458365086</v>
      </c>
      <c r="G61" s="163">
        <f t="shared" si="0"/>
        <v>727.83033130318336</v>
      </c>
    </row>
    <row r="62" spans="1:7">
      <c r="A62" s="6021" t="s">
        <v>71</v>
      </c>
      <c r="B62" s="340" t="s">
        <v>17</v>
      </c>
      <c r="C62" s="2040">
        <v>1910</v>
      </c>
      <c r="D62" s="341">
        <v>3722.3403072975434</v>
      </c>
      <c r="E62" s="4362">
        <v>2.4936824750435722</v>
      </c>
      <c r="F62" s="4363">
        <v>1.5194777093406091</v>
      </c>
      <c r="G62" s="163">
        <f t="shared" si="0"/>
        <v>825.01835773832659</v>
      </c>
    </row>
    <row r="63" spans="1:7">
      <c r="A63" s="6021"/>
      <c r="B63" s="340" t="s">
        <v>18</v>
      </c>
      <c r="C63" s="2040">
        <v>164</v>
      </c>
      <c r="D63" s="341">
        <v>287.45871432103456</v>
      </c>
      <c r="E63" s="4362">
        <v>2.098867098211127</v>
      </c>
      <c r="F63" s="4363">
        <v>1.2890687370075988</v>
      </c>
      <c r="G63" s="163">
        <f t="shared" si="0"/>
        <v>70.839272601615477</v>
      </c>
    </row>
    <row r="64" spans="1:7">
      <c r="A64" s="6021" t="s">
        <v>72</v>
      </c>
      <c r="B64" s="340" t="s">
        <v>17</v>
      </c>
      <c r="C64" s="2040">
        <v>1299</v>
      </c>
      <c r="D64" s="341">
        <v>2755.2164332111797</v>
      </c>
      <c r="E64" s="4362">
        <v>2.5113981437931154</v>
      </c>
      <c r="F64" s="4363">
        <v>1.5613260632741772</v>
      </c>
      <c r="G64" s="163">
        <f t="shared" si="0"/>
        <v>561.09887261889332</v>
      </c>
    </row>
    <row r="65" spans="1:7">
      <c r="A65" s="6021"/>
      <c r="B65" s="340" t="s">
        <v>18</v>
      </c>
      <c r="C65" s="2040">
        <v>775</v>
      </c>
      <c r="D65" s="341">
        <v>1254.5825884074052</v>
      </c>
      <c r="E65" s="4362">
        <v>2.3772023973263563</v>
      </c>
      <c r="F65" s="4363">
        <v>1.4002883961798087</v>
      </c>
      <c r="G65" s="163">
        <f t="shared" si="0"/>
        <v>334.75875772104877</v>
      </c>
    </row>
    <row r="66" spans="1:7">
      <c r="A66" s="6021" t="s">
        <v>73</v>
      </c>
      <c r="B66" s="340" t="s">
        <v>17</v>
      </c>
      <c r="C66" s="2040">
        <v>122</v>
      </c>
      <c r="D66" s="341">
        <v>486.87792925663791</v>
      </c>
      <c r="E66" s="4362">
        <v>2.270751673980365</v>
      </c>
      <c r="F66" s="4363">
        <v>1.4506900515742489</v>
      </c>
      <c r="G66" s="163">
        <f t="shared" si="0"/>
        <v>52.697507667055412</v>
      </c>
    </row>
    <row r="67" spans="1:7">
      <c r="A67" s="6021"/>
      <c r="B67" s="340" t="s">
        <v>18</v>
      </c>
      <c r="C67" s="2040">
        <v>1952</v>
      </c>
      <c r="D67" s="341">
        <v>3522.9210923619394</v>
      </c>
      <c r="E67" s="4362">
        <v>2.4761900482296064</v>
      </c>
      <c r="F67" s="4363">
        <v>1.5094569079691476</v>
      </c>
      <c r="G67" s="163">
        <f t="shared" si="0"/>
        <v>843.16012267288659</v>
      </c>
    </row>
    <row r="68" spans="1:7">
      <c r="A68" s="6021" t="s">
        <v>74</v>
      </c>
      <c r="B68" s="340" t="s">
        <v>17</v>
      </c>
      <c r="C68" s="2040">
        <v>1544</v>
      </c>
      <c r="D68" s="341">
        <v>3047.1974460849128</v>
      </c>
      <c r="E68" s="4362">
        <v>2.3259044785740621</v>
      </c>
      <c r="F68" s="4363">
        <v>1.3726546581981889</v>
      </c>
      <c r="G68" s="163">
        <f t="shared" ref="G68:G77" si="1">C68/2.3151</f>
        <v>666.92583473716036</v>
      </c>
    </row>
    <row r="69" spans="1:7">
      <c r="A69" s="6021"/>
      <c r="B69" s="340" t="s">
        <v>18</v>
      </c>
      <c r="C69" s="2040">
        <v>530</v>
      </c>
      <c r="D69" s="341">
        <v>962.60157553367719</v>
      </c>
      <c r="E69" s="4362">
        <v>2.7880571410837041</v>
      </c>
      <c r="F69" s="4363">
        <v>1.7420475662466508</v>
      </c>
      <c r="G69" s="163">
        <f t="shared" si="1"/>
        <v>228.93179560278173</v>
      </c>
    </row>
    <row r="70" spans="1:7">
      <c r="A70" s="6021" t="s">
        <v>75</v>
      </c>
      <c r="B70" s="340" t="s">
        <v>76</v>
      </c>
      <c r="C70" s="2040">
        <v>272</v>
      </c>
      <c r="D70" s="341">
        <v>491.39174092561882</v>
      </c>
      <c r="E70" s="4362">
        <v>2.7896982485529032</v>
      </c>
      <c r="F70" s="4363">
        <v>1.563708433641362</v>
      </c>
      <c r="G70" s="163">
        <f t="shared" si="1"/>
        <v>117.48952529048421</v>
      </c>
    </row>
    <row r="71" spans="1:7">
      <c r="A71" s="6021"/>
      <c r="B71" s="340" t="s">
        <v>77</v>
      </c>
      <c r="C71" s="2040">
        <v>232</v>
      </c>
      <c r="D71" s="341">
        <v>430.53474975596271</v>
      </c>
      <c r="E71" s="4362">
        <v>2.6919837454298423</v>
      </c>
      <c r="F71" s="4363">
        <v>1.5323659836829391</v>
      </c>
      <c r="G71" s="163">
        <f t="shared" si="1"/>
        <v>100.21165392423653</v>
      </c>
    </row>
    <row r="72" spans="1:7">
      <c r="A72" s="6021"/>
      <c r="B72" s="340" t="s">
        <v>78</v>
      </c>
      <c r="C72" s="2040">
        <v>194</v>
      </c>
      <c r="D72" s="341">
        <v>398.92434577585396</v>
      </c>
      <c r="E72" s="4362">
        <v>2.3994062354193</v>
      </c>
      <c r="F72" s="4363">
        <v>1.4925915311901241</v>
      </c>
      <c r="G72" s="163">
        <f t="shared" si="1"/>
        <v>83.797676126301241</v>
      </c>
    </row>
    <row r="73" spans="1:7">
      <c r="A73" s="6021"/>
      <c r="B73" s="340" t="s">
        <v>79</v>
      </c>
      <c r="C73" s="2040">
        <v>169</v>
      </c>
      <c r="D73" s="341">
        <v>362.90221731292138</v>
      </c>
      <c r="E73" s="4362">
        <v>2.2770622970400018</v>
      </c>
      <c r="F73" s="4363">
        <v>1.1553074067086557</v>
      </c>
      <c r="G73" s="163">
        <f t="shared" si="1"/>
        <v>72.999006522396442</v>
      </c>
    </row>
    <row r="74" spans="1:7">
      <c r="A74" s="6021"/>
      <c r="B74" s="340" t="s">
        <v>80</v>
      </c>
      <c r="C74" s="2040">
        <v>198</v>
      </c>
      <c r="D74" s="341">
        <v>443.44581049429655</v>
      </c>
      <c r="E74" s="4362">
        <v>2.0307525030419171</v>
      </c>
      <c r="F74" s="4363">
        <v>1.2472776929920926</v>
      </c>
      <c r="G74" s="163">
        <f t="shared" si="1"/>
        <v>85.525463262925996</v>
      </c>
    </row>
    <row r="75" spans="1:7">
      <c r="A75" s="6021"/>
      <c r="B75" s="340" t="s">
        <v>81</v>
      </c>
      <c r="C75" s="2040">
        <v>275</v>
      </c>
      <c r="D75" s="341">
        <v>561.81444535090611</v>
      </c>
      <c r="E75" s="4362">
        <v>2.1021867756777572</v>
      </c>
      <c r="F75" s="4363">
        <v>1.2822881022899226</v>
      </c>
      <c r="G75" s="163">
        <f t="shared" si="1"/>
        <v>118.78536564295278</v>
      </c>
    </row>
    <row r="76" spans="1:7">
      <c r="A76" s="6021"/>
      <c r="B76" s="340" t="s">
        <v>82</v>
      </c>
      <c r="C76" s="2040">
        <v>287</v>
      </c>
      <c r="D76" s="341">
        <v>520.41337249565856</v>
      </c>
      <c r="E76" s="4362">
        <v>2.4462828683260338</v>
      </c>
      <c r="F76" s="4363">
        <v>1.7092911857240549</v>
      </c>
      <c r="G76" s="163">
        <f t="shared" si="1"/>
        <v>123.96872705282708</v>
      </c>
    </row>
    <row r="77" spans="1:7">
      <c r="A77" s="6022"/>
      <c r="B77" s="342" t="s">
        <v>83</v>
      </c>
      <c r="C77" s="2041">
        <v>447</v>
      </c>
      <c r="D77" s="343">
        <v>800.3723395073539</v>
      </c>
      <c r="E77" s="4366">
        <v>2.6929515757266165</v>
      </c>
      <c r="F77" s="4367">
        <v>1.5868875514322185</v>
      </c>
      <c r="G77" s="163">
        <f t="shared" si="1"/>
        <v>193.08021251781778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13" priority="1">
      <formula>IF((E4-E$3)/SQRT((POWER(F4,2)/G4+POWER(F$3,2)/G$3))&lt;-1.96,1,)</formula>
    </cfRule>
    <cfRule type="expression" dxfId="212" priority="2" stopIfTrue="1">
      <formula>IF((E4-E$3)/SQRT((POWER(F4,2)/G4+POWER(F$3,2)/G$3))&gt;1.96,1,)</formula>
    </cfRule>
  </conditionalFormatting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Munka113">
    <tabColor theme="0" tint="-0.14999847407452621"/>
  </sheetPr>
  <dimension ref="A1:G77"/>
  <sheetViews>
    <sheetView workbookViewId="0">
      <selection activeCell="E8" sqref="E8"/>
    </sheetView>
  </sheetViews>
  <sheetFormatPr defaultColWidth="11.42578125" defaultRowHeight="15"/>
  <cols>
    <col min="1" max="1" width="33.42578125" style="15" customWidth="1"/>
    <col min="2" max="2" width="30.42578125" customWidth="1"/>
    <col min="3" max="3" width="14.42578125" customWidth="1"/>
    <col min="4" max="4" width="27.42578125" customWidth="1"/>
    <col min="5" max="5" width="20.42578125" customWidth="1"/>
    <col min="6" max="6" width="28.42578125" customWidth="1"/>
    <col min="7" max="7" width="0" hidden="1" customWidth="1"/>
  </cols>
  <sheetData>
    <row r="1" spans="1:7" ht="80.099999999999994" customHeight="1">
      <c r="A1" s="6032" t="s">
        <v>0</v>
      </c>
      <c r="B1" s="6033"/>
      <c r="C1" s="6036"/>
      <c r="D1" s="6037"/>
      <c r="E1" s="6037" t="s">
        <v>142</v>
      </c>
      <c r="F1" s="6038"/>
    </row>
    <row r="2" spans="1:7" ht="31.5">
      <c r="A2" s="6034"/>
      <c r="B2" s="6035"/>
      <c r="C2" s="360" t="s">
        <v>1</v>
      </c>
      <c r="D2" s="361" t="s">
        <v>2</v>
      </c>
      <c r="E2" s="361" t="s">
        <v>110</v>
      </c>
      <c r="F2" s="362" t="s">
        <v>111</v>
      </c>
      <c r="G2" s="365" t="s">
        <v>85</v>
      </c>
    </row>
    <row r="3" spans="1:7" ht="15.75">
      <c r="A3" s="363" t="s">
        <v>10</v>
      </c>
      <c r="B3" s="366" t="s">
        <v>10</v>
      </c>
      <c r="C3" s="2039">
        <v>2074</v>
      </c>
      <c r="D3" s="350">
        <v>4009.7990216185763</v>
      </c>
      <c r="E3" s="350">
        <v>5737.9710686258977</v>
      </c>
      <c r="F3" s="351">
        <v>2371.7973810939748</v>
      </c>
      <c r="G3" s="163">
        <f>C3/2.3151</f>
        <v>895.85763033994203</v>
      </c>
    </row>
    <row r="4" spans="1:7">
      <c r="A4" s="6030" t="s">
        <v>11</v>
      </c>
      <c r="B4" s="352" t="s">
        <v>12</v>
      </c>
      <c r="C4" s="2040">
        <v>521</v>
      </c>
      <c r="D4" s="353">
        <v>1421.6095980229966</v>
      </c>
      <c r="E4" s="353">
        <v>5214.9991830428626</v>
      </c>
      <c r="F4" s="354">
        <v>2338.9644161483584</v>
      </c>
      <c r="G4" s="163">
        <f t="shared" ref="G4:G67" si="0">C4/2.3151</f>
        <v>225.044274545376</v>
      </c>
    </row>
    <row r="5" spans="1:7">
      <c r="A5" s="6030"/>
      <c r="B5" s="352" t="s">
        <v>13</v>
      </c>
      <c r="C5" s="2040">
        <v>626</v>
      </c>
      <c r="D5" s="353">
        <v>1125.6457743997478</v>
      </c>
      <c r="E5" s="353">
        <v>5667.8286719024172</v>
      </c>
      <c r="F5" s="354">
        <v>2066.0308299462895</v>
      </c>
      <c r="G5" s="163">
        <f t="shared" si="0"/>
        <v>270.39868688177614</v>
      </c>
    </row>
    <row r="6" spans="1:7">
      <c r="A6" s="6030"/>
      <c r="B6" s="352" t="s">
        <v>14</v>
      </c>
      <c r="C6" s="2040">
        <v>653</v>
      </c>
      <c r="D6" s="353">
        <v>990.55570333605897</v>
      </c>
      <c r="E6" s="353">
        <v>5867.1385418892942</v>
      </c>
      <c r="F6" s="354">
        <v>2280.2018336088299</v>
      </c>
      <c r="G6" s="163">
        <f t="shared" si="0"/>
        <v>282.06125005399332</v>
      </c>
    </row>
    <row r="7" spans="1:7">
      <c r="A7" s="6030"/>
      <c r="B7" s="352" t="s">
        <v>15</v>
      </c>
      <c r="C7" s="2040">
        <v>274</v>
      </c>
      <c r="D7" s="353">
        <v>471.98794585976924</v>
      </c>
      <c r="E7" s="353">
        <v>6594.4965112899381</v>
      </c>
      <c r="F7" s="354">
        <v>2762.7633835696197</v>
      </c>
      <c r="G7" s="163">
        <f t="shared" si="0"/>
        <v>118.35341885879659</v>
      </c>
    </row>
    <row r="8" spans="1:7">
      <c r="A8" s="6030" t="s">
        <v>16</v>
      </c>
      <c r="B8" s="352" t="s">
        <v>17</v>
      </c>
      <c r="C8" s="2040">
        <v>1504</v>
      </c>
      <c r="D8" s="353">
        <v>2988.4208592414593</v>
      </c>
      <c r="E8" s="353">
        <v>5588.9144316031234</v>
      </c>
      <c r="F8" s="354">
        <v>2348.5900031747078</v>
      </c>
      <c r="G8" s="163">
        <f t="shared" si="0"/>
        <v>649.64796337091263</v>
      </c>
    </row>
    <row r="9" spans="1:7">
      <c r="A9" s="6030"/>
      <c r="B9" s="352" t="s">
        <v>18</v>
      </c>
      <c r="C9" s="2040">
        <v>570</v>
      </c>
      <c r="D9" s="353">
        <v>1021.3781623771297</v>
      </c>
      <c r="E9" s="353">
        <v>6175.4197696545107</v>
      </c>
      <c r="F9" s="354">
        <v>2395.0855164214267</v>
      </c>
      <c r="G9" s="163">
        <f t="shared" si="0"/>
        <v>246.2096669690294</v>
      </c>
    </row>
    <row r="10" spans="1:7">
      <c r="A10" s="6030" t="s">
        <v>19</v>
      </c>
      <c r="B10" s="352" t="s">
        <v>20</v>
      </c>
      <c r="C10" s="2040">
        <v>332</v>
      </c>
      <c r="D10" s="353">
        <v>732.18497205066751</v>
      </c>
      <c r="E10" s="353">
        <v>5875.3625937301549</v>
      </c>
      <c r="F10" s="354">
        <v>2720.1625202759287</v>
      </c>
      <c r="G10" s="163">
        <f t="shared" si="0"/>
        <v>143.40633233985571</v>
      </c>
    </row>
    <row r="11" spans="1:7" ht="30">
      <c r="A11" s="6030"/>
      <c r="B11" s="352" t="s">
        <v>21</v>
      </c>
      <c r="C11" s="2040">
        <v>761</v>
      </c>
      <c r="D11" s="353">
        <v>1112.1597049847758</v>
      </c>
      <c r="E11" s="353">
        <v>5988.4123454656083</v>
      </c>
      <c r="F11" s="354">
        <v>2311.9601931927928</v>
      </c>
      <c r="G11" s="163">
        <f t="shared" si="0"/>
        <v>328.71150274286208</v>
      </c>
    </row>
    <row r="12" spans="1:7">
      <c r="A12" s="6030"/>
      <c r="B12" s="352" t="s">
        <v>22</v>
      </c>
      <c r="C12" s="2040">
        <v>572</v>
      </c>
      <c r="D12" s="353">
        <v>1026.5741865167854</v>
      </c>
      <c r="E12" s="353">
        <v>6175.4197696545107</v>
      </c>
      <c r="F12" s="354">
        <v>2395.0855164214267</v>
      </c>
      <c r="G12" s="163">
        <f t="shared" si="0"/>
        <v>247.07356053734179</v>
      </c>
    </row>
    <row r="13" spans="1:7" ht="30">
      <c r="A13" s="6030"/>
      <c r="B13" s="352" t="s">
        <v>23</v>
      </c>
      <c r="C13" s="2040">
        <v>220</v>
      </c>
      <c r="D13" s="353">
        <v>449.45553209401243</v>
      </c>
      <c r="E13" s="353">
        <v>5213.7606658971163</v>
      </c>
      <c r="F13" s="354">
        <v>2310.7120636787877</v>
      </c>
      <c r="G13" s="163">
        <f t="shared" si="0"/>
        <v>95.028292514362221</v>
      </c>
    </row>
    <row r="14" spans="1:7">
      <c r="A14" s="6030"/>
      <c r="B14" s="352" t="s">
        <v>24</v>
      </c>
      <c r="C14" s="2040">
        <v>189</v>
      </c>
      <c r="D14" s="353">
        <v>689.42462597232748</v>
      </c>
      <c r="E14" s="353">
        <v>4334.7707626430802</v>
      </c>
      <c r="F14" s="354">
        <v>1264.925748586752</v>
      </c>
      <c r="G14" s="163">
        <f t="shared" si="0"/>
        <v>81.637942205520275</v>
      </c>
    </row>
    <row r="15" spans="1:7">
      <c r="A15" s="6030" t="s">
        <v>25</v>
      </c>
      <c r="B15" s="352" t="s">
        <v>26</v>
      </c>
      <c r="C15" s="2040">
        <v>349</v>
      </c>
      <c r="D15" s="353">
        <v>595.45480287057342</v>
      </c>
      <c r="E15" s="353">
        <v>4975.9152792793602</v>
      </c>
      <c r="F15" s="354">
        <v>1379.0103462655477</v>
      </c>
      <c r="G15" s="163">
        <f t="shared" si="0"/>
        <v>150.74942767051098</v>
      </c>
    </row>
    <row r="16" spans="1:7">
      <c r="A16" s="6030"/>
      <c r="B16" s="352" t="s">
        <v>27</v>
      </c>
      <c r="C16" s="2040">
        <v>395</v>
      </c>
      <c r="D16" s="353">
        <v>732.38005656184816</v>
      </c>
      <c r="E16" s="353">
        <v>5574.8050578888542</v>
      </c>
      <c r="F16" s="354">
        <v>1801.6321208941613</v>
      </c>
      <c r="G16" s="163">
        <f t="shared" si="0"/>
        <v>170.61897974169582</v>
      </c>
    </row>
    <row r="17" spans="1:7" ht="30">
      <c r="A17" s="6030"/>
      <c r="B17" s="352" t="s">
        <v>28</v>
      </c>
      <c r="C17" s="2040">
        <v>858</v>
      </c>
      <c r="D17" s="353">
        <v>1586.8748517399108</v>
      </c>
      <c r="E17" s="353">
        <v>6119.607066010557</v>
      </c>
      <c r="F17" s="354">
        <v>2852.5911063683789</v>
      </c>
      <c r="G17" s="163">
        <f t="shared" si="0"/>
        <v>370.61034080601269</v>
      </c>
    </row>
    <row r="18" spans="1:7">
      <c r="A18" s="6030"/>
      <c r="B18" s="352" t="s">
        <v>29</v>
      </c>
      <c r="C18" s="2040">
        <v>465</v>
      </c>
      <c r="D18" s="353">
        <v>1075.4302412442755</v>
      </c>
      <c r="E18" s="353">
        <v>5660.3363194084795</v>
      </c>
      <c r="F18" s="354">
        <v>2178.7394304634954</v>
      </c>
      <c r="G18" s="163">
        <f t="shared" si="0"/>
        <v>200.85525463262925</v>
      </c>
    </row>
    <row r="19" spans="1:7">
      <c r="A19" s="6030"/>
      <c r="B19" s="352" t="s">
        <v>30</v>
      </c>
      <c r="C19" s="2040">
        <v>7</v>
      </c>
      <c r="D19" s="353">
        <v>19.659069201971104</v>
      </c>
      <c r="E19" s="353">
        <v>8000</v>
      </c>
      <c r="F19" s="354">
        <v>0</v>
      </c>
      <c r="G19" s="163">
        <f t="shared" si="0"/>
        <v>3.0236274890933434</v>
      </c>
    </row>
    <row r="20" spans="1:7">
      <c r="A20" s="6030" t="s">
        <v>31</v>
      </c>
      <c r="B20" s="352" t="s">
        <v>32</v>
      </c>
      <c r="C20" s="2040">
        <v>1778</v>
      </c>
      <c r="D20" s="353">
        <v>3369.1096327502164</v>
      </c>
      <c r="E20" s="353">
        <v>5767.6106683411936</v>
      </c>
      <c r="F20" s="354">
        <v>2465.4250125151002</v>
      </c>
      <c r="G20" s="163">
        <f t="shared" si="0"/>
        <v>768.00138222970929</v>
      </c>
    </row>
    <row r="21" spans="1:7">
      <c r="A21" s="6030"/>
      <c r="B21" s="352" t="s">
        <v>30</v>
      </c>
      <c r="C21" s="2040">
        <v>296</v>
      </c>
      <c r="D21" s="353">
        <v>640.6893888683702</v>
      </c>
      <c r="E21" s="353">
        <v>5578.0699215637687</v>
      </c>
      <c r="F21" s="354">
        <v>1788.9724832247859</v>
      </c>
      <c r="G21" s="163">
        <f t="shared" si="0"/>
        <v>127.85624811023281</v>
      </c>
    </row>
    <row r="22" spans="1:7">
      <c r="A22" s="6030" t="s">
        <v>33</v>
      </c>
      <c r="B22" s="352" t="s">
        <v>34</v>
      </c>
      <c r="C22" s="2040">
        <v>469</v>
      </c>
      <c r="D22" s="353">
        <v>1098.4085550105156</v>
      </c>
      <c r="E22" s="353">
        <v>5781.6362912204113</v>
      </c>
      <c r="F22" s="354">
        <v>2442.2242204640143</v>
      </c>
      <c r="G22" s="163">
        <f t="shared" si="0"/>
        <v>202.58304176925401</v>
      </c>
    </row>
    <row r="23" spans="1:7">
      <c r="A23" s="6030"/>
      <c r="B23" s="352" t="s">
        <v>35</v>
      </c>
      <c r="C23" s="2040">
        <v>692</v>
      </c>
      <c r="D23" s="353">
        <v>1243.6945228895593</v>
      </c>
      <c r="E23" s="353">
        <v>5552.4609325770143</v>
      </c>
      <c r="F23" s="354">
        <v>2402.5825001177441</v>
      </c>
      <c r="G23" s="163">
        <f t="shared" si="0"/>
        <v>298.90717463608479</v>
      </c>
    </row>
    <row r="24" spans="1:7">
      <c r="A24" s="6030"/>
      <c r="B24" s="352" t="s">
        <v>36</v>
      </c>
      <c r="C24" s="2040">
        <v>466</v>
      </c>
      <c r="D24" s="353">
        <v>867.32360421114538</v>
      </c>
      <c r="E24" s="353">
        <v>5303.3676353570008</v>
      </c>
      <c r="F24" s="354">
        <v>1828.1322357990307</v>
      </c>
      <c r="G24" s="163">
        <f t="shared" si="0"/>
        <v>201.28720141678545</v>
      </c>
    </row>
    <row r="25" spans="1:7">
      <c r="A25" s="6030"/>
      <c r="B25" s="352" t="s">
        <v>37</v>
      </c>
      <c r="C25" s="2040">
        <v>447</v>
      </c>
      <c r="D25" s="353">
        <v>800.3723395073539</v>
      </c>
      <c r="E25" s="353">
        <v>6643.7878683540848</v>
      </c>
      <c r="F25" s="354">
        <v>2502.3573133320861</v>
      </c>
      <c r="G25" s="163">
        <f t="shared" si="0"/>
        <v>193.08021251781778</v>
      </c>
    </row>
    <row r="26" spans="1:7">
      <c r="A26" s="6030" t="s">
        <v>38</v>
      </c>
      <c r="B26" s="352" t="s">
        <v>39</v>
      </c>
      <c r="C26" s="2040">
        <v>191</v>
      </c>
      <c r="D26" s="353">
        <v>628.51868629796377</v>
      </c>
      <c r="E26" s="353">
        <v>6063.9411119468969</v>
      </c>
      <c r="F26" s="354">
        <v>2862.459818112568</v>
      </c>
      <c r="G26" s="163">
        <f t="shared" si="0"/>
        <v>82.501835773832653</v>
      </c>
    </row>
    <row r="27" spans="1:7">
      <c r="A27" s="6030"/>
      <c r="B27" s="352" t="s">
        <v>40</v>
      </c>
      <c r="C27" s="2040">
        <v>749</v>
      </c>
      <c r="D27" s="353">
        <v>1051.8554871429253</v>
      </c>
      <c r="E27" s="353">
        <v>5209.1583125113202</v>
      </c>
      <c r="F27" s="354">
        <v>1794.8222498757311</v>
      </c>
      <c r="G27" s="163">
        <f t="shared" si="0"/>
        <v>323.52814133298773</v>
      </c>
    </row>
    <row r="28" spans="1:7">
      <c r="A28" s="6030"/>
      <c r="B28" s="352" t="s">
        <v>41</v>
      </c>
      <c r="C28" s="2040">
        <v>834</v>
      </c>
      <c r="D28" s="353">
        <v>1266.1865803614505</v>
      </c>
      <c r="E28" s="353">
        <v>5618.8264553706631</v>
      </c>
      <c r="F28" s="354">
        <v>2362.6532782590612</v>
      </c>
      <c r="G28" s="163">
        <f t="shared" si="0"/>
        <v>360.24361798626404</v>
      </c>
    </row>
    <row r="29" spans="1:7">
      <c r="A29" s="6030"/>
      <c r="B29" s="352" t="s">
        <v>42</v>
      </c>
      <c r="C29" s="2040">
        <v>300</v>
      </c>
      <c r="D29" s="353">
        <v>1063.2382678162305</v>
      </c>
      <c r="E29" s="353">
        <v>6328.8739432192269</v>
      </c>
      <c r="F29" s="354">
        <v>2592.6852164289062</v>
      </c>
      <c r="G29" s="163">
        <f t="shared" si="0"/>
        <v>129.58403524685758</v>
      </c>
    </row>
    <row r="30" spans="1:7">
      <c r="A30" s="6030" t="s">
        <v>43</v>
      </c>
      <c r="B30" s="352" t="s">
        <v>44</v>
      </c>
      <c r="C30" s="2040">
        <v>1616</v>
      </c>
      <c r="D30" s="353">
        <v>2739.2756737957434</v>
      </c>
      <c r="E30" s="353">
        <v>6074.1648543367373</v>
      </c>
      <c r="F30" s="354">
        <v>2494.0484033713019</v>
      </c>
      <c r="G30" s="163">
        <f t="shared" si="0"/>
        <v>698.02600319640612</v>
      </c>
    </row>
    <row r="31" spans="1:7">
      <c r="A31" s="6030"/>
      <c r="B31" s="352" t="s">
        <v>45</v>
      </c>
      <c r="C31" s="2040">
        <v>458</v>
      </c>
      <c r="D31" s="353">
        <v>1270.5233478228417</v>
      </c>
      <c r="E31" s="353">
        <v>4679.7111435067281</v>
      </c>
      <c r="F31" s="354">
        <v>1517.3243340227739</v>
      </c>
      <c r="G31" s="163">
        <f t="shared" si="0"/>
        <v>197.83162714353591</v>
      </c>
    </row>
    <row r="32" spans="1:7">
      <c r="A32" s="6030" t="s">
        <v>46</v>
      </c>
      <c r="B32" s="352" t="s">
        <v>47</v>
      </c>
      <c r="C32" s="2040">
        <v>403</v>
      </c>
      <c r="D32" s="353">
        <v>1120.926013500394</v>
      </c>
      <c r="E32" s="353">
        <v>5132.0338907885589</v>
      </c>
      <c r="F32" s="354">
        <v>1815.922042088918</v>
      </c>
      <c r="G32" s="163">
        <f t="shared" si="0"/>
        <v>174.07455401494533</v>
      </c>
    </row>
    <row r="33" spans="1:7">
      <c r="A33" s="6030"/>
      <c r="B33" s="352" t="s">
        <v>48</v>
      </c>
      <c r="C33" s="2040">
        <v>556</v>
      </c>
      <c r="D33" s="353">
        <v>1008.7874569148812</v>
      </c>
      <c r="E33" s="353">
        <v>5062.097872540473</v>
      </c>
      <c r="F33" s="354">
        <v>1649.8504668031003</v>
      </c>
      <c r="G33" s="163">
        <f t="shared" si="0"/>
        <v>240.16241199084271</v>
      </c>
    </row>
    <row r="34" spans="1:7">
      <c r="A34" s="6030"/>
      <c r="B34" s="352" t="s">
        <v>49</v>
      </c>
      <c r="C34" s="2040">
        <v>499</v>
      </c>
      <c r="D34" s="353">
        <v>797.09453714563335</v>
      </c>
      <c r="E34" s="353">
        <v>6620.364234185522</v>
      </c>
      <c r="F34" s="354">
        <v>3192.8260636525333</v>
      </c>
      <c r="G34" s="163">
        <f t="shared" si="0"/>
        <v>215.54144529393977</v>
      </c>
    </row>
    <row r="35" spans="1:7">
      <c r="A35" s="6030"/>
      <c r="B35" s="352" t="s">
        <v>50</v>
      </c>
      <c r="C35" s="2040">
        <v>616</v>
      </c>
      <c r="D35" s="353">
        <v>1082.9910140576608</v>
      </c>
      <c r="E35" s="353">
        <v>6213.9319992150977</v>
      </c>
      <c r="F35" s="354">
        <v>2215.0687388331135</v>
      </c>
      <c r="G35" s="163">
        <f t="shared" si="0"/>
        <v>266.07921904021424</v>
      </c>
    </row>
    <row r="36" spans="1:7">
      <c r="A36" s="6030" t="s">
        <v>51</v>
      </c>
      <c r="B36" s="352" t="s">
        <v>47</v>
      </c>
      <c r="C36" s="2040">
        <v>457</v>
      </c>
      <c r="D36" s="353">
        <v>1007.8304510969856</v>
      </c>
      <c r="E36" s="353">
        <v>5457.8182579935283</v>
      </c>
      <c r="F36" s="354">
        <v>2822.8683096167397</v>
      </c>
      <c r="G36" s="163">
        <f t="shared" si="0"/>
        <v>197.39968035937972</v>
      </c>
    </row>
    <row r="37" spans="1:7">
      <c r="A37" s="6030"/>
      <c r="B37" s="352" t="s">
        <v>48</v>
      </c>
      <c r="C37" s="2040">
        <v>540</v>
      </c>
      <c r="D37" s="353">
        <v>995.70507236344497</v>
      </c>
      <c r="E37" s="353">
        <v>5258.3866472351538</v>
      </c>
      <c r="F37" s="354">
        <v>1508.0324171043028</v>
      </c>
      <c r="G37" s="163">
        <f t="shared" si="0"/>
        <v>233.25126344434364</v>
      </c>
    </row>
    <row r="38" spans="1:7">
      <c r="A38" s="6030"/>
      <c r="B38" s="352" t="s">
        <v>49</v>
      </c>
      <c r="C38" s="2040">
        <v>571</v>
      </c>
      <c r="D38" s="353">
        <v>980.11255888089158</v>
      </c>
      <c r="E38" s="353">
        <v>5464.8488525706107</v>
      </c>
      <c r="F38" s="354">
        <v>1851.7354569451591</v>
      </c>
      <c r="G38" s="163">
        <f t="shared" si="0"/>
        <v>246.6416137531856</v>
      </c>
    </row>
    <row r="39" spans="1:7">
      <c r="A39" s="6030"/>
      <c r="B39" s="352" t="s">
        <v>50</v>
      </c>
      <c r="C39" s="2040">
        <v>506</v>
      </c>
      <c r="D39" s="353">
        <v>1026.150939277245</v>
      </c>
      <c r="E39" s="353">
        <v>6551.7526081135247</v>
      </c>
      <c r="F39" s="354">
        <v>2871.5869381425182</v>
      </c>
      <c r="G39" s="163">
        <f t="shared" si="0"/>
        <v>218.56507278303312</v>
      </c>
    </row>
    <row r="40" spans="1:7">
      <c r="A40" s="6030" t="s">
        <v>52</v>
      </c>
      <c r="B40" s="352" t="s">
        <v>803</v>
      </c>
      <c r="C40" s="2040">
        <v>143</v>
      </c>
      <c r="D40" s="353">
        <v>431.31955432177159</v>
      </c>
      <c r="E40" s="353">
        <v>5704.3174562199529</v>
      </c>
      <c r="F40" s="354">
        <v>3033.2338096894409</v>
      </c>
      <c r="G40" s="163">
        <f t="shared" si="0"/>
        <v>61.768390134335448</v>
      </c>
    </row>
    <row r="41" spans="1:7">
      <c r="A41" s="6030"/>
      <c r="B41" s="352" t="s">
        <v>53</v>
      </c>
      <c r="C41" s="2040">
        <v>179</v>
      </c>
      <c r="D41" s="353">
        <v>360.06211804172011</v>
      </c>
      <c r="E41" s="353">
        <v>4771.179859347264</v>
      </c>
      <c r="F41" s="354">
        <v>2449.5128879238737</v>
      </c>
      <c r="G41" s="163">
        <f t="shared" si="0"/>
        <v>77.318474363958359</v>
      </c>
    </row>
    <row r="42" spans="1:7">
      <c r="A42" s="6030"/>
      <c r="B42" s="352" t="s">
        <v>54</v>
      </c>
      <c r="C42" s="2040">
        <v>239</v>
      </c>
      <c r="D42" s="353">
        <v>467.53842751977584</v>
      </c>
      <c r="E42" s="353">
        <v>5643.5424078137039</v>
      </c>
      <c r="F42" s="354">
        <v>2584.5628657453285</v>
      </c>
      <c r="G42" s="163">
        <f t="shared" si="0"/>
        <v>103.23528141332987</v>
      </c>
    </row>
    <row r="43" spans="1:7">
      <c r="A43" s="6030"/>
      <c r="B43" s="352" t="s">
        <v>55</v>
      </c>
      <c r="C43" s="2040">
        <v>187</v>
      </c>
      <c r="D43" s="353">
        <v>344.44437103720514</v>
      </c>
      <c r="E43" s="353">
        <v>5145.9176350292855</v>
      </c>
      <c r="F43" s="354">
        <v>1446.8439686395241</v>
      </c>
      <c r="G43" s="163">
        <f t="shared" si="0"/>
        <v>80.774048637207883</v>
      </c>
    </row>
    <row r="44" spans="1:7">
      <c r="A44" s="6030"/>
      <c r="B44" s="352" t="s">
        <v>56</v>
      </c>
      <c r="C44" s="2040">
        <v>249</v>
      </c>
      <c r="D44" s="353">
        <v>400.17105253995948</v>
      </c>
      <c r="E44" s="353">
        <v>5403.1922457998471</v>
      </c>
      <c r="F44" s="354">
        <v>1480.617830241275</v>
      </c>
      <c r="G44" s="163">
        <f t="shared" si="0"/>
        <v>107.55474925489179</v>
      </c>
    </row>
    <row r="45" spans="1:7">
      <c r="A45" s="6030"/>
      <c r="B45" s="352" t="s">
        <v>57</v>
      </c>
      <c r="C45" s="2040">
        <v>225</v>
      </c>
      <c r="D45" s="353">
        <v>390.13684709611186</v>
      </c>
      <c r="E45" s="353">
        <v>5521.072748253594</v>
      </c>
      <c r="F45" s="354">
        <v>2244.9205992303368</v>
      </c>
      <c r="G45" s="163">
        <f t="shared" si="0"/>
        <v>97.188026435143186</v>
      </c>
    </row>
    <row r="46" spans="1:7">
      <c r="A46" s="6030"/>
      <c r="B46" s="352" t="s">
        <v>58</v>
      </c>
      <c r="C46" s="2040">
        <v>233</v>
      </c>
      <c r="D46" s="353">
        <v>393.06729374809447</v>
      </c>
      <c r="E46" s="353">
        <v>5431.1474844868817</v>
      </c>
      <c r="F46" s="354">
        <v>1573.975468399256</v>
      </c>
      <c r="G46" s="163">
        <f t="shared" si="0"/>
        <v>100.64360070839273</v>
      </c>
    </row>
    <row r="47" spans="1:7">
      <c r="A47" s="6030"/>
      <c r="B47" s="352" t="s">
        <v>59</v>
      </c>
      <c r="C47" s="2040">
        <v>238</v>
      </c>
      <c r="D47" s="353">
        <v>417.46928660683346</v>
      </c>
      <c r="E47" s="353">
        <v>5843.6741628963209</v>
      </c>
      <c r="F47" s="354">
        <v>1901.965352431185</v>
      </c>
      <c r="G47" s="163">
        <f t="shared" si="0"/>
        <v>102.80333462917368</v>
      </c>
    </row>
    <row r="48" spans="1:7">
      <c r="A48" s="6030"/>
      <c r="B48" s="352" t="s">
        <v>60</v>
      </c>
      <c r="C48" s="2040">
        <v>215</v>
      </c>
      <c r="D48" s="353">
        <v>400.88636897907264</v>
      </c>
      <c r="E48" s="353">
        <v>6707.0162648696878</v>
      </c>
      <c r="F48" s="354">
        <v>3000.6187988420606</v>
      </c>
      <c r="G48" s="163">
        <f t="shared" si="0"/>
        <v>92.86855859358127</v>
      </c>
    </row>
    <row r="49" spans="1:7">
      <c r="A49" s="6030"/>
      <c r="B49" s="352" t="s">
        <v>61</v>
      </c>
      <c r="C49" s="2040">
        <v>166</v>
      </c>
      <c r="D49" s="353">
        <v>404.70370172802455</v>
      </c>
      <c r="E49" s="353">
        <v>6733.7785525004801</v>
      </c>
      <c r="F49" s="354">
        <v>3238.0364032457937</v>
      </c>
      <c r="G49" s="163">
        <f t="shared" si="0"/>
        <v>71.703166169927854</v>
      </c>
    </row>
    <row r="50" spans="1:7">
      <c r="A50" s="6030" t="s">
        <v>62</v>
      </c>
      <c r="B50" s="352" t="s">
        <v>17</v>
      </c>
      <c r="C50" s="2040">
        <v>359</v>
      </c>
      <c r="D50" s="353">
        <v>1333.719508711506</v>
      </c>
      <c r="E50" s="353">
        <v>5687.1414915151827</v>
      </c>
      <c r="F50" s="354">
        <v>2292.1851366948526</v>
      </c>
      <c r="G50" s="163">
        <f t="shared" si="0"/>
        <v>155.06889551207291</v>
      </c>
    </row>
    <row r="51" spans="1:7">
      <c r="A51" s="6030"/>
      <c r="B51" s="352" t="s">
        <v>18</v>
      </c>
      <c r="C51" s="2040">
        <v>1715</v>
      </c>
      <c r="D51" s="353">
        <v>2676.0795129070757</v>
      </c>
      <c r="E51" s="353">
        <v>6958.0022111893823</v>
      </c>
      <c r="F51" s="354">
        <v>3698.616760376588</v>
      </c>
      <c r="G51" s="163">
        <f t="shared" si="0"/>
        <v>740.78873482786912</v>
      </c>
    </row>
    <row r="52" spans="1:7">
      <c r="A52" s="6030" t="s">
        <v>63</v>
      </c>
      <c r="B52" s="352" t="s">
        <v>64</v>
      </c>
      <c r="C52" s="2040">
        <v>375</v>
      </c>
      <c r="D52" s="353">
        <v>461.1693202202232</v>
      </c>
      <c r="E52" s="353">
        <v>4845.5747879919199</v>
      </c>
      <c r="F52" s="354">
        <v>1674.6214649060771</v>
      </c>
      <c r="G52" s="163">
        <f t="shared" si="0"/>
        <v>161.98004405857196</v>
      </c>
    </row>
    <row r="53" spans="1:7" ht="30">
      <c r="A53" s="6030"/>
      <c r="B53" s="352" t="s">
        <v>65</v>
      </c>
      <c r="C53" s="2040">
        <v>1699</v>
      </c>
      <c r="D53" s="353">
        <v>2469.4021763337446</v>
      </c>
      <c r="E53" s="353">
        <v>5979.4867859310807</v>
      </c>
      <c r="F53" s="354">
        <v>2474.6281990897137</v>
      </c>
      <c r="G53" s="163">
        <f t="shared" si="0"/>
        <v>733.8775862813701</v>
      </c>
    </row>
    <row r="54" spans="1:7" ht="30">
      <c r="A54" s="6030"/>
      <c r="B54" s="352" t="s">
        <v>66</v>
      </c>
      <c r="C54" s="2040">
        <v>0</v>
      </c>
      <c r="D54" s="353">
        <v>410.6024102953516</v>
      </c>
      <c r="E54" s="355"/>
      <c r="F54" s="356"/>
      <c r="G54" s="163">
        <f t="shared" si="0"/>
        <v>0</v>
      </c>
    </row>
    <row r="55" spans="1:7" ht="48" customHeight="1">
      <c r="A55" s="6030"/>
      <c r="B55" s="352" t="s">
        <v>67</v>
      </c>
      <c r="C55" s="2040">
        <v>0</v>
      </c>
      <c r="D55" s="353">
        <v>668.62511476925772</v>
      </c>
      <c r="E55" s="355"/>
      <c r="F55" s="356"/>
      <c r="G55" s="163">
        <f t="shared" si="0"/>
        <v>0</v>
      </c>
    </row>
    <row r="56" spans="1:7">
      <c r="A56" s="6030" t="s">
        <v>68</v>
      </c>
      <c r="B56" s="352" t="s">
        <v>17</v>
      </c>
      <c r="C56" s="2040">
        <v>0</v>
      </c>
      <c r="D56" s="353">
        <v>1026.0471997107495</v>
      </c>
      <c r="E56" s="355"/>
      <c r="F56" s="356"/>
      <c r="G56" s="163">
        <f t="shared" si="0"/>
        <v>0</v>
      </c>
    </row>
    <row r="57" spans="1:7">
      <c r="A57" s="6030"/>
      <c r="B57" s="352" t="s">
        <v>18</v>
      </c>
      <c r="C57" s="2040">
        <v>2074</v>
      </c>
      <c r="D57" s="353">
        <v>2983.7518219078261</v>
      </c>
      <c r="E57" s="353">
        <v>5737.9710686258977</v>
      </c>
      <c r="F57" s="354">
        <v>2371.7973810939748</v>
      </c>
      <c r="G57" s="163">
        <f t="shared" si="0"/>
        <v>895.85763033994203</v>
      </c>
    </row>
    <row r="58" spans="1:7">
      <c r="A58" s="6030" t="s">
        <v>69</v>
      </c>
      <c r="B58" s="352" t="s">
        <v>17</v>
      </c>
      <c r="C58" s="2040">
        <v>0</v>
      </c>
      <c r="D58" s="353">
        <v>1079.2275250646092</v>
      </c>
      <c r="E58" s="355"/>
      <c r="F58" s="356"/>
      <c r="G58" s="163">
        <f t="shared" si="0"/>
        <v>0</v>
      </c>
    </row>
    <row r="59" spans="1:7">
      <c r="A59" s="6030"/>
      <c r="B59" s="352" t="s">
        <v>18</v>
      </c>
      <c r="C59" s="2040">
        <v>2074</v>
      </c>
      <c r="D59" s="353">
        <v>2930.5714965539678</v>
      </c>
      <c r="E59" s="353">
        <v>5737.9710686258977</v>
      </c>
      <c r="F59" s="354">
        <v>2371.7973810939748</v>
      </c>
      <c r="G59" s="163">
        <f t="shared" si="0"/>
        <v>895.85763033994203</v>
      </c>
    </row>
    <row r="60" spans="1:7">
      <c r="A60" s="6030" t="s">
        <v>70</v>
      </c>
      <c r="B60" s="352" t="s">
        <v>17</v>
      </c>
      <c r="C60" s="2040">
        <v>389</v>
      </c>
      <c r="D60" s="353">
        <v>1150.2591134483155</v>
      </c>
      <c r="E60" s="353">
        <v>4842.9905071724052</v>
      </c>
      <c r="F60" s="354">
        <v>1668.5548141300906</v>
      </c>
      <c r="G60" s="163">
        <f t="shared" si="0"/>
        <v>168.02729903675865</v>
      </c>
    </row>
    <row r="61" spans="1:7">
      <c r="A61" s="6030"/>
      <c r="B61" s="352" t="s">
        <v>18</v>
      </c>
      <c r="C61" s="2040">
        <v>1685</v>
      </c>
      <c r="D61" s="353">
        <v>2859.5399081702608</v>
      </c>
      <c r="E61" s="353">
        <v>5982.5098185242095</v>
      </c>
      <c r="F61" s="354">
        <v>2476.2546524420309</v>
      </c>
      <c r="G61" s="163">
        <f t="shared" si="0"/>
        <v>727.83033130318336</v>
      </c>
    </row>
    <row r="62" spans="1:7">
      <c r="A62" s="6030" t="s">
        <v>71</v>
      </c>
      <c r="B62" s="352" t="s">
        <v>17</v>
      </c>
      <c r="C62" s="2040">
        <v>1910</v>
      </c>
      <c r="D62" s="353">
        <v>3722.3403072975434</v>
      </c>
      <c r="E62" s="353">
        <v>5732.0828021010602</v>
      </c>
      <c r="F62" s="354">
        <v>2367.7932030448492</v>
      </c>
      <c r="G62" s="163">
        <f t="shared" si="0"/>
        <v>825.01835773832659</v>
      </c>
    </row>
    <row r="63" spans="1:7">
      <c r="A63" s="6030"/>
      <c r="B63" s="352" t="s">
        <v>18</v>
      </c>
      <c r="C63" s="2040">
        <v>164</v>
      </c>
      <c r="D63" s="353">
        <v>287.45871432103456</v>
      </c>
      <c r="E63" s="353">
        <v>5803.0014082381631</v>
      </c>
      <c r="F63" s="354">
        <v>2445.3673828902552</v>
      </c>
      <c r="G63" s="163">
        <f t="shared" si="0"/>
        <v>70.839272601615477</v>
      </c>
    </row>
    <row r="64" spans="1:7">
      <c r="A64" s="6030" t="s">
        <v>72</v>
      </c>
      <c r="B64" s="352" t="s">
        <v>17</v>
      </c>
      <c r="C64" s="2040">
        <v>1299</v>
      </c>
      <c r="D64" s="353">
        <v>2755.2164332111797</v>
      </c>
      <c r="E64" s="353">
        <v>5826.3578151912989</v>
      </c>
      <c r="F64" s="354">
        <v>2401.1044886861987</v>
      </c>
      <c r="G64" s="163">
        <f t="shared" si="0"/>
        <v>561.09887261889332</v>
      </c>
    </row>
    <row r="65" spans="1:7">
      <c r="A65" s="6030"/>
      <c r="B65" s="352" t="s">
        <v>18</v>
      </c>
      <c r="C65" s="2040">
        <v>775</v>
      </c>
      <c r="D65" s="353">
        <v>1254.5825884074052</v>
      </c>
      <c r="E65" s="353">
        <v>5194.3321697124111</v>
      </c>
      <c r="F65" s="354">
        <v>2119.0514920138203</v>
      </c>
      <c r="G65" s="163">
        <f t="shared" si="0"/>
        <v>334.75875772104877</v>
      </c>
    </row>
    <row r="66" spans="1:7">
      <c r="A66" s="6030" t="s">
        <v>73</v>
      </c>
      <c r="B66" s="352" t="s">
        <v>17</v>
      </c>
      <c r="C66" s="2040">
        <v>122</v>
      </c>
      <c r="D66" s="353">
        <v>486.87792925663791</v>
      </c>
      <c r="E66" s="353">
        <v>6266.9064941124452</v>
      </c>
      <c r="F66" s="354">
        <v>2510.0702159011812</v>
      </c>
      <c r="G66" s="163">
        <f t="shared" si="0"/>
        <v>52.697507667055412</v>
      </c>
    </row>
    <row r="67" spans="1:7">
      <c r="A67" s="6030"/>
      <c r="B67" s="352" t="s">
        <v>18</v>
      </c>
      <c r="C67" s="2040">
        <v>1952</v>
      </c>
      <c r="D67" s="353">
        <v>3522.9210923619394</v>
      </c>
      <c r="E67" s="353">
        <v>5503.6148087166666</v>
      </c>
      <c r="F67" s="354">
        <v>2272.6622267507551</v>
      </c>
      <c r="G67" s="163">
        <f t="shared" si="0"/>
        <v>843.16012267288659</v>
      </c>
    </row>
    <row r="68" spans="1:7">
      <c r="A68" s="6030" t="s">
        <v>74</v>
      </c>
      <c r="B68" s="352" t="s">
        <v>17</v>
      </c>
      <c r="C68" s="2040">
        <v>1544</v>
      </c>
      <c r="D68" s="353">
        <v>3047.1974460849128</v>
      </c>
      <c r="E68" s="353">
        <v>5360.4346620935594</v>
      </c>
      <c r="F68" s="354">
        <v>1931.1206548788218</v>
      </c>
      <c r="G68" s="163">
        <f t="shared" ref="G68:G77" si="1">C68/2.3151</f>
        <v>666.92583473716036</v>
      </c>
    </row>
    <row r="69" spans="1:7">
      <c r="A69" s="6030"/>
      <c r="B69" s="352" t="s">
        <v>18</v>
      </c>
      <c r="C69" s="2040">
        <v>530</v>
      </c>
      <c r="D69" s="353">
        <v>962.60157553367719</v>
      </c>
      <c r="E69" s="353">
        <v>6646.4941135359177</v>
      </c>
      <c r="F69" s="354">
        <v>3011.8062720988719</v>
      </c>
      <c r="G69" s="163">
        <f t="shared" si="1"/>
        <v>228.93179560278173</v>
      </c>
    </row>
    <row r="70" spans="1:7">
      <c r="A70" s="6030" t="s">
        <v>75</v>
      </c>
      <c r="B70" s="352" t="s">
        <v>76</v>
      </c>
      <c r="C70" s="2040">
        <v>272</v>
      </c>
      <c r="D70" s="353">
        <v>491.39174092561882</v>
      </c>
      <c r="E70" s="353">
        <v>8266.566573188742</v>
      </c>
      <c r="F70" s="354">
        <v>4001.6046888955993</v>
      </c>
      <c r="G70" s="163">
        <f t="shared" si="1"/>
        <v>117.48952529048421</v>
      </c>
    </row>
    <row r="71" spans="1:7">
      <c r="A71" s="6030"/>
      <c r="B71" s="352" t="s">
        <v>77</v>
      </c>
      <c r="C71" s="2040">
        <v>232</v>
      </c>
      <c r="D71" s="353">
        <v>430.53474975596271</v>
      </c>
      <c r="E71" s="353">
        <v>5680.7239983996524</v>
      </c>
      <c r="F71" s="354">
        <v>2390.9738342234418</v>
      </c>
      <c r="G71" s="163">
        <f t="shared" si="1"/>
        <v>100.21165392423653</v>
      </c>
    </row>
    <row r="72" spans="1:7">
      <c r="A72" s="6030"/>
      <c r="B72" s="352" t="s">
        <v>78</v>
      </c>
      <c r="C72" s="2040">
        <v>194</v>
      </c>
      <c r="D72" s="353">
        <v>398.92434577585396</v>
      </c>
      <c r="E72" s="353">
        <v>5530.1866090070353</v>
      </c>
      <c r="F72" s="354">
        <v>1574.8341149909925</v>
      </c>
      <c r="G72" s="163">
        <f t="shared" si="1"/>
        <v>83.797676126301241</v>
      </c>
    </row>
    <row r="73" spans="1:7">
      <c r="A73" s="6030"/>
      <c r="B73" s="352" t="s">
        <v>79</v>
      </c>
      <c r="C73" s="2040">
        <v>169</v>
      </c>
      <c r="D73" s="353">
        <v>362.90221731292138</v>
      </c>
      <c r="E73" s="353">
        <v>5323.3085136745176</v>
      </c>
      <c r="F73" s="354">
        <v>1717.5616779902839</v>
      </c>
      <c r="G73" s="163">
        <f t="shared" si="1"/>
        <v>72.999006522396442</v>
      </c>
    </row>
    <row r="74" spans="1:7">
      <c r="A74" s="6030"/>
      <c r="B74" s="352" t="s">
        <v>80</v>
      </c>
      <c r="C74" s="2040">
        <v>198</v>
      </c>
      <c r="D74" s="353">
        <v>443.44581049429655</v>
      </c>
      <c r="E74" s="353">
        <v>4989.9507502705765</v>
      </c>
      <c r="F74" s="354">
        <v>2213.0317450319262</v>
      </c>
      <c r="G74" s="163">
        <f t="shared" si="1"/>
        <v>85.525463262925996</v>
      </c>
    </row>
    <row r="75" spans="1:7">
      <c r="A75" s="6030"/>
      <c r="B75" s="352" t="s">
        <v>81</v>
      </c>
      <c r="C75" s="2040">
        <v>275</v>
      </c>
      <c r="D75" s="353">
        <v>561.81444535090611</v>
      </c>
      <c r="E75" s="353">
        <v>5295.9175592794909</v>
      </c>
      <c r="F75" s="354">
        <v>2463.75168434022</v>
      </c>
      <c r="G75" s="163">
        <f t="shared" si="1"/>
        <v>118.78536564295278</v>
      </c>
    </row>
    <row r="76" spans="1:7">
      <c r="A76" s="6030"/>
      <c r="B76" s="352" t="s">
        <v>82</v>
      </c>
      <c r="C76" s="2040">
        <v>287</v>
      </c>
      <c r="D76" s="353">
        <v>520.41337249565856</v>
      </c>
      <c r="E76" s="353">
        <v>5225.5069002170658</v>
      </c>
      <c r="F76" s="354">
        <v>1396.4201429658006</v>
      </c>
      <c r="G76" s="163">
        <f t="shared" si="1"/>
        <v>123.96872705282708</v>
      </c>
    </row>
    <row r="77" spans="1:7">
      <c r="A77" s="6031"/>
      <c r="B77" s="357" t="s">
        <v>83</v>
      </c>
      <c r="C77" s="2041">
        <v>447</v>
      </c>
      <c r="D77" s="358">
        <v>800.3723395073539</v>
      </c>
      <c r="E77" s="358">
        <v>6643.7878683540848</v>
      </c>
      <c r="F77" s="359">
        <v>2502.3573133320861</v>
      </c>
      <c r="G77" s="163">
        <f t="shared" si="1"/>
        <v>193.08021251781778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11" priority="1" stopIfTrue="1">
      <formula>IF((E4-E$3)/SQRT((POWER(F4,2)/G4+POWER(F$3,2)/G$3))&lt;-1.96,1,)</formula>
    </cfRule>
    <cfRule type="expression" dxfId="21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Munka114">
    <tabColor theme="0" tint="-0.14999847407452621"/>
  </sheetPr>
  <dimension ref="A1:I78"/>
  <sheetViews>
    <sheetView workbookViewId="0">
      <selection activeCell="L10" sqref="L10"/>
    </sheetView>
  </sheetViews>
  <sheetFormatPr defaultColWidth="11.42578125" defaultRowHeight="15"/>
  <cols>
    <col min="1" max="1" width="29.42578125" style="15" customWidth="1"/>
    <col min="2" max="2" width="26.42578125" customWidth="1"/>
    <col min="3" max="3" width="13.42578125" customWidth="1"/>
    <col min="4" max="4" width="15.42578125" customWidth="1"/>
    <col min="5" max="5" width="19.42578125" customWidth="1"/>
    <col min="6" max="6" width="18.42578125" customWidth="1"/>
    <col min="7" max="8" width="17" customWidth="1"/>
    <col min="9" max="9" width="0" hidden="1" customWidth="1"/>
  </cols>
  <sheetData>
    <row r="1" spans="1:9" ht="56.1" customHeight="1">
      <c r="A1" s="6041" t="s">
        <v>0</v>
      </c>
      <c r="B1" s="6042"/>
      <c r="C1" s="6047"/>
      <c r="D1" s="6048"/>
      <c r="E1" s="6048" t="s">
        <v>143</v>
      </c>
      <c r="F1" s="6048"/>
      <c r="G1" s="6048"/>
      <c r="H1" s="6049"/>
      <c r="I1" s="18"/>
    </row>
    <row r="2" spans="1:9" s="18" customFormat="1" ht="31.5">
      <c r="A2" s="6043"/>
      <c r="B2" s="6044"/>
      <c r="C2" s="6050" t="s">
        <v>1</v>
      </c>
      <c r="D2" s="6052" t="s">
        <v>2</v>
      </c>
      <c r="E2" s="371" t="s">
        <v>144</v>
      </c>
      <c r="F2" s="371" t="s">
        <v>145</v>
      </c>
      <c r="G2" s="371" t="s">
        <v>146</v>
      </c>
      <c r="H2" s="372" t="s">
        <v>8</v>
      </c>
    </row>
    <row r="3" spans="1:9" ht="31.5">
      <c r="A3" s="6045"/>
      <c r="B3" s="6046"/>
      <c r="C3" s="6051"/>
      <c r="D3" s="6053"/>
      <c r="E3" s="2043" t="s">
        <v>94</v>
      </c>
      <c r="F3" s="2043" t="s">
        <v>94</v>
      </c>
      <c r="G3" s="2043" t="s">
        <v>94</v>
      </c>
      <c r="H3" s="2044" t="s">
        <v>94</v>
      </c>
      <c r="I3" s="2045" t="s">
        <v>85</v>
      </c>
    </row>
    <row r="4" spans="1:9" ht="15.75">
      <c r="A4" s="369" t="s">
        <v>10</v>
      </c>
      <c r="B4" s="370" t="s">
        <v>10</v>
      </c>
      <c r="C4" s="4327">
        <v>2074</v>
      </c>
      <c r="D4" s="4328">
        <v>2930.5714965539678</v>
      </c>
      <c r="E4" s="4329">
        <v>0.3655991872869378</v>
      </c>
      <c r="F4" s="4329">
        <v>0.59336651009914598</v>
      </c>
      <c r="G4" s="4329">
        <v>3.6699799758825435E-3</v>
      </c>
      <c r="H4" s="4330">
        <v>3.7364322638031709E-2</v>
      </c>
      <c r="I4" s="163">
        <f>C4/2.3151</f>
        <v>895.85763033994203</v>
      </c>
    </row>
    <row r="5" spans="1:9">
      <c r="A5" s="6039" t="s">
        <v>11</v>
      </c>
      <c r="B5" s="367" t="s">
        <v>12</v>
      </c>
      <c r="C5" s="4331">
        <v>521</v>
      </c>
      <c r="D5" s="4332">
        <v>818.04120581561256</v>
      </c>
      <c r="E5" s="4333">
        <v>0.35048737138293312</v>
      </c>
      <c r="F5" s="4333">
        <v>0.59798075655434912</v>
      </c>
      <c r="G5" s="4333">
        <v>1.6086714427858771E-3</v>
      </c>
      <c r="H5" s="4334">
        <v>4.9923200619931253E-2</v>
      </c>
      <c r="I5" s="163">
        <f t="shared" ref="I5:I68" si="0">C5/2.3151</f>
        <v>225.044274545376</v>
      </c>
    </row>
    <row r="6" spans="1:9">
      <c r="A6" s="6039"/>
      <c r="B6" s="367" t="s">
        <v>13</v>
      </c>
      <c r="C6" s="4331">
        <v>626</v>
      </c>
      <c r="D6" s="4332">
        <v>829.50006165051241</v>
      </c>
      <c r="E6" s="4333">
        <v>0.37819605651474503</v>
      </c>
      <c r="F6" s="4333">
        <v>0.59084638170607418</v>
      </c>
      <c r="G6" s="4333">
        <v>1.2606954831489781E-3</v>
      </c>
      <c r="H6" s="4334">
        <v>2.9696866296032281E-2</v>
      </c>
      <c r="I6" s="163">
        <f t="shared" si="0"/>
        <v>270.39868688177614</v>
      </c>
    </row>
    <row r="7" spans="1:9">
      <c r="A7" s="6039"/>
      <c r="B7" s="367" t="s">
        <v>14</v>
      </c>
      <c r="C7" s="4331">
        <v>653</v>
      </c>
      <c r="D7" s="4332">
        <v>855.99180642684382</v>
      </c>
      <c r="E7" s="4333">
        <v>0.31789045216291573</v>
      </c>
      <c r="F7" s="4333">
        <v>0.64264335334133127</v>
      </c>
      <c r="G7" s="4333">
        <v>3.4422831111428692E-3</v>
      </c>
      <c r="H7" s="4334">
        <v>3.6023911384610509E-2</v>
      </c>
      <c r="I7" s="163">
        <f t="shared" si="0"/>
        <v>282.06125005399332</v>
      </c>
    </row>
    <row r="8" spans="1:9">
      <c r="A8" s="6039"/>
      <c r="B8" s="367" t="s">
        <v>15</v>
      </c>
      <c r="C8" s="4331">
        <v>274</v>
      </c>
      <c r="D8" s="4332">
        <v>427.03842266099144</v>
      </c>
      <c r="E8" s="4333">
        <v>0.46571025082512113</v>
      </c>
      <c r="F8" s="4333">
        <v>0.49064795174254833</v>
      </c>
      <c r="G8" s="4333">
        <v>1.2754978884457773E-2</v>
      </c>
      <c r="H8" s="4334">
        <v>3.0886818547871963E-2</v>
      </c>
      <c r="I8" s="163">
        <f t="shared" si="0"/>
        <v>118.35341885879659</v>
      </c>
    </row>
    <row r="9" spans="1:9">
      <c r="A9" s="6039" t="s">
        <v>16</v>
      </c>
      <c r="B9" s="367" t="s">
        <v>17</v>
      </c>
      <c r="C9" s="4331">
        <v>1504</v>
      </c>
      <c r="D9" s="4332">
        <v>2021.7549539254396</v>
      </c>
      <c r="E9" s="4333">
        <v>0.3729712205889254</v>
      </c>
      <c r="F9" s="4333">
        <v>0.58891453159798179</v>
      </c>
      <c r="G9" s="4333">
        <v>3.6794335055269213E-3</v>
      </c>
      <c r="H9" s="4334">
        <v>3.4434814307562747E-2</v>
      </c>
      <c r="I9" s="163">
        <f t="shared" si="0"/>
        <v>649.64796337091263</v>
      </c>
    </row>
    <row r="10" spans="1:9">
      <c r="A10" s="6039"/>
      <c r="B10" s="367" t="s">
        <v>18</v>
      </c>
      <c r="C10" s="4331">
        <v>570</v>
      </c>
      <c r="D10" s="4332">
        <v>908.81654262852521</v>
      </c>
      <c r="E10" s="4333">
        <v>0.34919934843091488</v>
      </c>
      <c r="F10" s="4333">
        <v>0.6032703896692343</v>
      </c>
      <c r="G10" s="4333">
        <v>3.6489496364310705E-3</v>
      </c>
      <c r="H10" s="4334">
        <v>4.3881312263420257E-2</v>
      </c>
      <c r="I10" s="163">
        <f t="shared" si="0"/>
        <v>246.2096669690294</v>
      </c>
    </row>
    <row r="11" spans="1:9">
      <c r="A11" s="6039" t="s">
        <v>19</v>
      </c>
      <c r="B11" s="367" t="s">
        <v>20</v>
      </c>
      <c r="C11" s="4331">
        <v>332</v>
      </c>
      <c r="D11" s="4332">
        <v>552.11799085063069</v>
      </c>
      <c r="E11" s="4333">
        <v>0.31169517258449259</v>
      </c>
      <c r="F11" s="4333">
        <v>0.62967546787767037</v>
      </c>
      <c r="G11" s="4333">
        <v>2.3834751785397229E-3</v>
      </c>
      <c r="H11" s="4334">
        <v>5.6245884359296679E-2</v>
      </c>
      <c r="I11" s="163">
        <f t="shared" si="0"/>
        <v>143.40633233985571</v>
      </c>
    </row>
    <row r="12" spans="1:9" ht="30">
      <c r="A12" s="6039"/>
      <c r="B12" s="367" t="s">
        <v>21</v>
      </c>
      <c r="C12" s="4331">
        <v>761</v>
      </c>
      <c r="D12" s="4332">
        <v>946.14381671926628</v>
      </c>
      <c r="E12" s="4333">
        <v>0.37113392882635116</v>
      </c>
      <c r="F12" s="4333">
        <v>0.60503044630639669</v>
      </c>
      <c r="G12" s="4333">
        <v>5.3662099988467989E-3</v>
      </c>
      <c r="H12" s="4334">
        <v>1.8469414868405878E-2</v>
      </c>
      <c r="I12" s="163">
        <f t="shared" si="0"/>
        <v>328.71150274286208</v>
      </c>
    </row>
    <row r="13" spans="1:9" ht="30">
      <c r="A13" s="6039"/>
      <c r="B13" s="367" t="s">
        <v>22</v>
      </c>
      <c r="C13" s="4331">
        <v>572</v>
      </c>
      <c r="D13" s="4332">
        <v>914.01256676818082</v>
      </c>
      <c r="E13" s="4333">
        <v>0.34900994500050936</v>
      </c>
      <c r="F13" s="4333">
        <v>0.60372999549857298</v>
      </c>
      <c r="G13" s="4333">
        <v>3.6282059058909931E-3</v>
      </c>
      <c r="H13" s="4334">
        <v>4.3631853595027213E-2</v>
      </c>
      <c r="I13" s="163">
        <f t="shared" si="0"/>
        <v>247.07356053734179</v>
      </c>
    </row>
    <row r="14" spans="1:9" ht="30">
      <c r="A14" s="6039"/>
      <c r="B14" s="367" t="s">
        <v>23</v>
      </c>
      <c r="C14" s="4331">
        <v>220</v>
      </c>
      <c r="D14" s="4332">
        <v>252.37390725089995</v>
      </c>
      <c r="E14" s="4333">
        <v>0.45391339847170586</v>
      </c>
      <c r="F14" s="4333">
        <v>0.49714911183342969</v>
      </c>
      <c r="G14" s="4333">
        <v>4.1436414421200853E-3</v>
      </c>
      <c r="H14" s="4334">
        <v>4.4793848252745183E-2</v>
      </c>
      <c r="I14" s="163">
        <f t="shared" si="0"/>
        <v>95.028292514362221</v>
      </c>
    </row>
    <row r="15" spans="1:9" ht="30">
      <c r="A15" s="6039"/>
      <c r="B15" s="367" t="s">
        <v>24</v>
      </c>
      <c r="C15" s="4331">
        <v>189</v>
      </c>
      <c r="D15" s="4332">
        <v>265.9232149649817</v>
      </c>
      <c r="E15" s="4333">
        <v>0.43102893246512081</v>
      </c>
      <c r="F15" s="4333">
        <v>0.53217521814459645</v>
      </c>
      <c r="G15" s="4333">
        <v>0</v>
      </c>
      <c r="H15" s="4334">
        <v>3.6795849390283693E-2</v>
      </c>
      <c r="I15" s="163">
        <f t="shared" si="0"/>
        <v>81.637942205520275</v>
      </c>
    </row>
    <row r="16" spans="1:9">
      <c r="A16" s="6039" t="s">
        <v>25</v>
      </c>
      <c r="B16" s="367" t="s">
        <v>26</v>
      </c>
      <c r="C16" s="4331">
        <v>349</v>
      </c>
      <c r="D16" s="4332">
        <v>501.28417193617076</v>
      </c>
      <c r="E16" s="4333">
        <v>0.31632120439040706</v>
      </c>
      <c r="F16" s="4333">
        <v>0.6232499717102904</v>
      </c>
      <c r="G16" s="4333">
        <v>0</v>
      </c>
      <c r="H16" s="4334">
        <v>6.0428823899302209E-2</v>
      </c>
      <c r="I16" s="163">
        <f t="shared" si="0"/>
        <v>150.74942767051098</v>
      </c>
    </row>
    <row r="17" spans="1:9">
      <c r="A17" s="6039"/>
      <c r="B17" s="367" t="s">
        <v>27</v>
      </c>
      <c r="C17" s="4331">
        <v>395</v>
      </c>
      <c r="D17" s="4332">
        <v>578.76595870328345</v>
      </c>
      <c r="E17" s="4333">
        <v>0.26852807478384216</v>
      </c>
      <c r="F17" s="4333">
        <v>0.67874228940292258</v>
      </c>
      <c r="G17" s="4333">
        <v>8.6683338698312021E-3</v>
      </c>
      <c r="H17" s="4334">
        <v>4.406130194340372E-2</v>
      </c>
      <c r="I17" s="163">
        <f t="shared" si="0"/>
        <v>170.61897974169582</v>
      </c>
    </row>
    <row r="18" spans="1:9" ht="30">
      <c r="A18" s="6039"/>
      <c r="B18" s="367" t="s">
        <v>28</v>
      </c>
      <c r="C18" s="4331">
        <v>858</v>
      </c>
      <c r="D18" s="4332">
        <v>1180.1488393596433</v>
      </c>
      <c r="E18" s="4333">
        <v>0.40312975045581129</v>
      </c>
      <c r="F18" s="4333">
        <v>0.56172084740982597</v>
      </c>
      <c r="G18" s="4333">
        <v>3.2333735980359163E-3</v>
      </c>
      <c r="H18" s="4334">
        <v>3.1916028536327537E-2</v>
      </c>
      <c r="I18" s="163">
        <f t="shared" si="0"/>
        <v>370.61034080601269</v>
      </c>
    </row>
    <row r="19" spans="1:9">
      <c r="A19" s="6039"/>
      <c r="B19" s="367" t="s">
        <v>29</v>
      </c>
      <c r="C19" s="4331">
        <v>465</v>
      </c>
      <c r="D19" s="4332">
        <v>660.80838035389797</v>
      </c>
      <c r="E19" s="4333">
        <v>0.42245897541446209</v>
      </c>
      <c r="F19" s="4333">
        <v>0.55193023663823826</v>
      </c>
      <c r="G19" s="4333">
        <v>2.9090733500451143E-3</v>
      </c>
      <c r="H19" s="4334">
        <v>2.2701714597253612E-2</v>
      </c>
      <c r="I19" s="163">
        <f t="shared" si="0"/>
        <v>200.85525463262925</v>
      </c>
    </row>
    <row r="20" spans="1:9">
      <c r="A20" s="6039"/>
      <c r="B20" s="367" t="s">
        <v>30</v>
      </c>
      <c r="C20" s="4331">
        <v>7</v>
      </c>
      <c r="D20" s="4332">
        <v>9.5641462009640996</v>
      </c>
      <c r="E20" s="4333">
        <v>0.26299235733781962</v>
      </c>
      <c r="F20" s="4333">
        <v>0.62842743169195103</v>
      </c>
      <c r="G20" s="4333">
        <v>0</v>
      </c>
      <c r="H20" s="4334">
        <v>0.10858021097022939</v>
      </c>
      <c r="I20" s="163">
        <f t="shared" si="0"/>
        <v>3.0236274890933434</v>
      </c>
    </row>
    <row r="21" spans="1:9">
      <c r="A21" s="6039" t="s">
        <v>31</v>
      </c>
      <c r="B21" s="367" t="s">
        <v>32</v>
      </c>
      <c r="C21" s="4331">
        <v>1778</v>
      </c>
      <c r="D21" s="4332">
        <v>2483.2779555547331</v>
      </c>
      <c r="E21" s="4333">
        <v>0.38501116648214734</v>
      </c>
      <c r="F21" s="4333">
        <v>0.57999781254421345</v>
      </c>
      <c r="G21" s="4333">
        <v>3.3345376336147686E-3</v>
      </c>
      <c r="H21" s="4334">
        <v>3.1656483340020941E-2</v>
      </c>
      <c r="I21" s="163">
        <f t="shared" si="0"/>
        <v>768.00138222970929</v>
      </c>
    </row>
    <row r="22" spans="1:9">
      <c r="A22" s="6039"/>
      <c r="B22" s="367" t="s">
        <v>30</v>
      </c>
      <c r="C22" s="4331">
        <v>296</v>
      </c>
      <c r="D22" s="4332">
        <v>447.29354099923512</v>
      </c>
      <c r="E22" s="4333">
        <v>0.25782803570387935</v>
      </c>
      <c r="F22" s="4333">
        <v>0.66758665613227863</v>
      </c>
      <c r="G22" s="4333">
        <v>5.532284028054479E-3</v>
      </c>
      <c r="H22" s="4334">
        <v>6.9053024135787858E-2</v>
      </c>
      <c r="I22" s="163">
        <f t="shared" si="0"/>
        <v>127.85624811023281</v>
      </c>
    </row>
    <row r="23" spans="1:9">
      <c r="A23" s="6039" t="s">
        <v>33</v>
      </c>
      <c r="B23" s="367" t="s">
        <v>34</v>
      </c>
      <c r="C23" s="4331">
        <v>469</v>
      </c>
      <c r="D23" s="4332">
        <v>670.07164945744182</v>
      </c>
      <c r="E23" s="4333">
        <v>0.45575275012283906</v>
      </c>
      <c r="F23" s="4333">
        <v>0.51877198634545696</v>
      </c>
      <c r="G23" s="4333">
        <v>2.868857457751753E-3</v>
      </c>
      <c r="H23" s="4334">
        <v>2.2606406073951483E-2</v>
      </c>
      <c r="I23" s="163">
        <f t="shared" si="0"/>
        <v>202.58304176925401</v>
      </c>
    </row>
    <row r="24" spans="1:9">
      <c r="A24" s="6039"/>
      <c r="B24" s="367" t="s">
        <v>35</v>
      </c>
      <c r="C24" s="4331">
        <v>692</v>
      </c>
      <c r="D24" s="4332">
        <v>935.08841444455925</v>
      </c>
      <c r="E24" s="4333">
        <v>0.39727131657388115</v>
      </c>
      <c r="F24" s="4333">
        <v>0.5758671170065498</v>
      </c>
      <c r="G24" s="4333">
        <v>6.1044298605034582E-3</v>
      </c>
      <c r="H24" s="4334">
        <v>2.0757136559069505E-2</v>
      </c>
      <c r="I24" s="163">
        <f t="shared" si="0"/>
        <v>298.90717463608479</v>
      </c>
    </row>
    <row r="25" spans="1:9">
      <c r="A25" s="6039"/>
      <c r="B25" s="367" t="s">
        <v>36</v>
      </c>
      <c r="C25" s="4331">
        <v>466</v>
      </c>
      <c r="D25" s="4332">
        <v>694.53602841347947</v>
      </c>
      <c r="E25" s="4333">
        <v>0.36009168024139482</v>
      </c>
      <c r="F25" s="4333">
        <v>0.59193805273895606</v>
      </c>
      <c r="G25" s="4333">
        <v>2.9931781161578303E-3</v>
      </c>
      <c r="H25" s="4334">
        <v>4.4977088903490524E-2</v>
      </c>
      <c r="I25" s="163">
        <f t="shared" si="0"/>
        <v>201.28720141678545</v>
      </c>
    </row>
    <row r="26" spans="1:9">
      <c r="A26" s="6039"/>
      <c r="B26" s="367" t="s">
        <v>37</v>
      </c>
      <c r="C26" s="4331">
        <v>447</v>
      </c>
      <c r="D26" s="4332">
        <v>630.87540423847815</v>
      </c>
      <c r="E26" s="4333">
        <v>0.2289629750302471</v>
      </c>
      <c r="F26" s="4333">
        <v>0.70010592324177312</v>
      </c>
      <c r="G26" s="4333">
        <v>1.6576125396058322E-3</v>
      </c>
      <c r="H26" s="4334">
        <v>6.9273489188373075E-2</v>
      </c>
      <c r="I26" s="163">
        <f t="shared" si="0"/>
        <v>193.08021251781778</v>
      </c>
    </row>
    <row r="27" spans="1:9">
      <c r="A27" s="6039" t="s">
        <v>38</v>
      </c>
      <c r="B27" s="367" t="s">
        <v>39</v>
      </c>
      <c r="C27" s="4331">
        <v>191</v>
      </c>
      <c r="D27" s="4332">
        <v>195.28867605602434</v>
      </c>
      <c r="E27" s="4333">
        <v>0.35961693063497951</v>
      </c>
      <c r="F27" s="4333">
        <v>0.58112066209854485</v>
      </c>
      <c r="G27" s="4333">
        <v>3.105047021683642E-3</v>
      </c>
      <c r="H27" s="4334">
        <v>5.6157360244792287E-2</v>
      </c>
      <c r="I27" s="163">
        <f t="shared" si="0"/>
        <v>82.501835773832653</v>
      </c>
    </row>
    <row r="28" spans="1:9">
      <c r="A28" s="6039"/>
      <c r="B28" s="367" t="s">
        <v>40</v>
      </c>
      <c r="C28" s="4331">
        <v>749</v>
      </c>
      <c r="D28" s="4332">
        <v>743.10524830136922</v>
      </c>
      <c r="E28" s="4333">
        <v>0.37994703107476901</v>
      </c>
      <c r="F28" s="4333">
        <v>0.59508565880769793</v>
      </c>
      <c r="G28" s="4333">
        <v>1.2384176498951049E-3</v>
      </c>
      <c r="H28" s="4334">
        <v>2.3728892467636754E-2</v>
      </c>
      <c r="I28" s="163">
        <f t="shared" si="0"/>
        <v>323.52814133298773</v>
      </c>
    </row>
    <row r="29" spans="1:9">
      <c r="A29" s="6039"/>
      <c r="B29" s="367" t="s">
        <v>41</v>
      </c>
      <c r="C29" s="4331">
        <v>834</v>
      </c>
      <c r="D29" s="4332">
        <v>1056.0893889195577</v>
      </c>
      <c r="E29" s="4333">
        <v>0.36211195043234229</v>
      </c>
      <c r="F29" s="4333">
        <v>0.59850208871246968</v>
      </c>
      <c r="G29" s="4333">
        <v>5.8494751216755627E-3</v>
      </c>
      <c r="H29" s="4334">
        <v>3.3536485733515919E-2</v>
      </c>
      <c r="I29" s="163">
        <f t="shared" si="0"/>
        <v>360.24361798626404</v>
      </c>
    </row>
    <row r="30" spans="1:9">
      <c r="A30" s="6039"/>
      <c r="B30" s="367" t="s">
        <v>42</v>
      </c>
      <c r="C30" s="4331">
        <v>300</v>
      </c>
      <c r="D30" s="4332">
        <v>936.08818327700783</v>
      </c>
      <c r="E30" s="4333">
        <v>0.35939159135294824</v>
      </c>
      <c r="F30" s="4333">
        <v>0.58876260296603977</v>
      </c>
      <c r="G30" s="4333">
        <v>3.259217433588168E-3</v>
      </c>
      <c r="H30" s="4334">
        <v>4.8586588247421909E-2</v>
      </c>
      <c r="I30" s="163">
        <f t="shared" si="0"/>
        <v>129.58403524685758</v>
      </c>
    </row>
    <row r="31" spans="1:9">
      <c r="A31" s="6039" t="s">
        <v>43</v>
      </c>
      <c r="B31" s="367" t="s">
        <v>44</v>
      </c>
      <c r="C31" s="4331">
        <v>1616</v>
      </c>
      <c r="D31" s="4332">
        <v>2334.1481474177403</v>
      </c>
      <c r="E31" s="4333">
        <v>0.35027081433516266</v>
      </c>
      <c r="F31" s="4333">
        <v>0.61185972779311304</v>
      </c>
      <c r="G31" s="4333">
        <v>4.1597152862778075E-3</v>
      </c>
      <c r="H31" s="4334">
        <v>3.3709742585444333E-2</v>
      </c>
      <c r="I31" s="163">
        <f t="shared" si="0"/>
        <v>698.02600319640612</v>
      </c>
    </row>
    <row r="32" spans="1:9">
      <c r="A32" s="6039"/>
      <c r="B32" s="367" t="s">
        <v>45</v>
      </c>
      <c r="C32" s="4331">
        <v>458</v>
      </c>
      <c r="D32" s="4332">
        <v>596.42334913622517</v>
      </c>
      <c r="E32" s="4333">
        <v>0.42558794087971946</v>
      </c>
      <c r="F32" s="4333">
        <v>0.52099189585461392</v>
      </c>
      <c r="G32" s="4333">
        <v>1.7533635839527594E-3</v>
      </c>
      <c r="H32" s="4334">
        <v>5.1666799681713636E-2</v>
      </c>
      <c r="I32" s="163">
        <f t="shared" si="0"/>
        <v>197.83162714353591</v>
      </c>
    </row>
    <row r="33" spans="1:9">
      <c r="A33" s="6039" t="s">
        <v>46</v>
      </c>
      <c r="B33" s="367" t="s">
        <v>47</v>
      </c>
      <c r="C33" s="4331">
        <v>403</v>
      </c>
      <c r="D33" s="4332">
        <v>562.16003088815023</v>
      </c>
      <c r="E33" s="4333">
        <v>0.3015698370181078</v>
      </c>
      <c r="F33" s="4333">
        <v>0.63438673029560266</v>
      </c>
      <c r="G33" s="4333">
        <v>5.4805309260616865E-3</v>
      </c>
      <c r="H33" s="4334">
        <v>5.8562901760227673E-2</v>
      </c>
      <c r="I33" s="163">
        <f t="shared" si="0"/>
        <v>174.07455401494533</v>
      </c>
    </row>
    <row r="34" spans="1:9">
      <c r="A34" s="6039"/>
      <c r="B34" s="367" t="s">
        <v>48</v>
      </c>
      <c r="C34" s="4331">
        <v>556</v>
      </c>
      <c r="D34" s="4332">
        <v>703.39925537458805</v>
      </c>
      <c r="E34" s="4333">
        <v>0.34971381047778699</v>
      </c>
      <c r="F34" s="4333">
        <v>0.61251934326198809</v>
      </c>
      <c r="G34" s="4333">
        <v>3.3269662978776659E-3</v>
      </c>
      <c r="H34" s="4334">
        <v>3.4439879962348312E-2</v>
      </c>
      <c r="I34" s="163">
        <f t="shared" si="0"/>
        <v>240.16241199084271</v>
      </c>
    </row>
    <row r="35" spans="1:9">
      <c r="A35" s="6039"/>
      <c r="B35" s="367" t="s">
        <v>49</v>
      </c>
      <c r="C35" s="4331">
        <v>499</v>
      </c>
      <c r="D35" s="4332">
        <v>682.30593670110682</v>
      </c>
      <c r="E35" s="4333">
        <v>0.35608439153126104</v>
      </c>
      <c r="F35" s="4333">
        <v>0.62471068876158131</v>
      </c>
      <c r="G35" s="4333">
        <v>1.813491111713044E-3</v>
      </c>
      <c r="H35" s="4334">
        <v>1.7391428595444684E-2</v>
      </c>
      <c r="I35" s="163">
        <f t="shared" si="0"/>
        <v>215.54144529393977</v>
      </c>
    </row>
    <row r="36" spans="1:9">
      <c r="A36" s="6039"/>
      <c r="B36" s="367" t="s">
        <v>50</v>
      </c>
      <c r="C36" s="4331">
        <v>616</v>
      </c>
      <c r="D36" s="4332">
        <v>982.70627359011462</v>
      </c>
      <c r="E36" s="4333">
        <v>0.42020401358802301</v>
      </c>
      <c r="F36" s="4333">
        <v>0.53442892358253657</v>
      </c>
      <c r="G36" s="4333">
        <v>4.1687552195434664E-3</v>
      </c>
      <c r="H36" s="4334">
        <v>4.1198307609897157E-2</v>
      </c>
      <c r="I36" s="163">
        <f t="shared" si="0"/>
        <v>266.07921904021424</v>
      </c>
    </row>
    <row r="37" spans="1:9">
      <c r="A37" s="6039" t="s">
        <v>51</v>
      </c>
      <c r="B37" s="367" t="s">
        <v>47</v>
      </c>
      <c r="C37" s="4331">
        <v>457</v>
      </c>
      <c r="D37" s="4332">
        <v>543.87964786520638</v>
      </c>
      <c r="E37" s="4333">
        <v>0.36193704606674343</v>
      </c>
      <c r="F37" s="4333">
        <v>0.60029334778545373</v>
      </c>
      <c r="G37" s="4333">
        <v>6.5778180564437074E-3</v>
      </c>
      <c r="H37" s="4334">
        <v>3.1191788091360709E-2</v>
      </c>
      <c r="I37" s="163">
        <f t="shared" si="0"/>
        <v>197.39968035937972</v>
      </c>
    </row>
    <row r="38" spans="1:9">
      <c r="A38" s="6039"/>
      <c r="B38" s="367" t="s">
        <v>48</v>
      </c>
      <c r="C38" s="4331">
        <v>540</v>
      </c>
      <c r="D38" s="4332">
        <v>710.2086004177653</v>
      </c>
      <c r="E38" s="4333">
        <v>0.405729471416308</v>
      </c>
      <c r="F38" s="4333">
        <v>0.54292607095932133</v>
      </c>
      <c r="G38" s="4333">
        <v>2.4851514144187915E-3</v>
      </c>
      <c r="H38" s="4334">
        <v>4.8859306209951381E-2</v>
      </c>
      <c r="I38" s="163">
        <f t="shared" si="0"/>
        <v>233.25126344434364</v>
      </c>
    </row>
    <row r="39" spans="1:9">
      <c r="A39" s="6039"/>
      <c r="B39" s="367" t="s">
        <v>49</v>
      </c>
      <c r="C39" s="4331">
        <v>571</v>
      </c>
      <c r="D39" s="4332">
        <v>832.11608694204415</v>
      </c>
      <c r="E39" s="4333">
        <v>0.35698994867068767</v>
      </c>
      <c r="F39" s="4333">
        <v>0.61136866713854476</v>
      </c>
      <c r="G39" s="4333">
        <v>4.9231855646028723E-3</v>
      </c>
      <c r="H39" s="4334">
        <v>2.6718198626164487E-2</v>
      </c>
      <c r="I39" s="163">
        <f t="shared" si="0"/>
        <v>246.6416137531856</v>
      </c>
    </row>
    <row r="40" spans="1:9">
      <c r="A40" s="6039"/>
      <c r="B40" s="367" t="s">
        <v>50</v>
      </c>
      <c r="C40" s="4331">
        <v>506</v>
      </c>
      <c r="D40" s="4332">
        <v>844.36716132894378</v>
      </c>
      <c r="E40" s="4333">
        <v>0.34268827390032436</v>
      </c>
      <c r="F40" s="4333">
        <v>0.61358991995474799</v>
      </c>
      <c r="G40" s="4333">
        <v>1.5585157584131057E-3</v>
      </c>
      <c r="H40" s="4334">
        <v>4.2163290386514972E-2</v>
      </c>
      <c r="I40" s="163">
        <f t="shared" si="0"/>
        <v>218.56507278303312</v>
      </c>
    </row>
    <row r="41" spans="1:9">
      <c r="A41" s="6039" t="s">
        <v>52</v>
      </c>
      <c r="B41" s="367" t="s">
        <v>803</v>
      </c>
      <c r="C41" s="4331">
        <v>143</v>
      </c>
      <c r="D41" s="4332">
        <v>177.45674690831638</v>
      </c>
      <c r="E41" s="4333">
        <v>0.37472929581087067</v>
      </c>
      <c r="F41" s="4333">
        <v>0.60447583822047302</v>
      </c>
      <c r="G41" s="4333">
        <v>6.9727174268318128E-3</v>
      </c>
      <c r="H41" s="4334">
        <v>1.3822148541825037E-2</v>
      </c>
      <c r="I41" s="163">
        <f t="shared" si="0"/>
        <v>61.768390134335448</v>
      </c>
    </row>
    <row r="42" spans="1:9">
      <c r="A42" s="6039"/>
      <c r="B42" s="367" t="s">
        <v>53</v>
      </c>
      <c r="C42" s="4331">
        <v>179</v>
      </c>
      <c r="D42" s="4332">
        <v>219.37748053561467</v>
      </c>
      <c r="E42" s="4333">
        <v>0.33812700833331993</v>
      </c>
      <c r="F42" s="4333">
        <v>0.63271103359888003</v>
      </c>
      <c r="G42" s="4333">
        <v>6.4724554128831177E-3</v>
      </c>
      <c r="H42" s="4334">
        <v>2.2689502654917312E-2</v>
      </c>
      <c r="I42" s="163">
        <f t="shared" si="0"/>
        <v>77.318474363958359</v>
      </c>
    </row>
    <row r="43" spans="1:9">
      <c r="A43" s="6039"/>
      <c r="B43" s="367" t="s">
        <v>54</v>
      </c>
      <c r="C43" s="4331">
        <v>239</v>
      </c>
      <c r="D43" s="4332">
        <v>281.16235318003027</v>
      </c>
      <c r="E43" s="4333">
        <v>0.41521649088804274</v>
      </c>
      <c r="F43" s="4333">
        <v>0.52187385698993471</v>
      </c>
      <c r="G43" s="4333">
        <v>3.2731076718398411E-3</v>
      </c>
      <c r="H43" s="4334">
        <v>5.9636544450182551E-2</v>
      </c>
      <c r="I43" s="163">
        <f t="shared" si="0"/>
        <v>103.23528141332987</v>
      </c>
    </row>
    <row r="44" spans="1:9">
      <c r="A44" s="6039"/>
      <c r="B44" s="367" t="s">
        <v>55</v>
      </c>
      <c r="C44" s="4331">
        <v>187</v>
      </c>
      <c r="D44" s="4332">
        <v>247.74884377118434</v>
      </c>
      <c r="E44" s="4333">
        <v>0.38291954224664038</v>
      </c>
      <c r="F44" s="4333">
        <v>0.57850123747459081</v>
      </c>
      <c r="G44" s="4333">
        <v>2.4475614607361814E-3</v>
      </c>
      <c r="H44" s="4334">
        <v>3.6131658818032625E-2</v>
      </c>
      <c r="I44" s="163">
        <f t="shared" si="0"/>
        <v>80.774048637207883</v>
      </c>
    </row>
    <row r="45" spans="1:9">
      <c r="A45" s="6039"/>
      <c r="B45" s="367" t="s">
        <v>56</v>
      </c>
      <c r="C45" s="4331">
        <v>249</v>
      </c>
      <c r="D45" s="4332">
        <v>328.34282388782697</v>
      </c>
      <c r="E45" s="4333">
        <v>0.40419930344214594</v>
      </c>
      <c r="F45" s="4333">
        <v>0.53588177996415942</v>
      </c>
      <c r="G45" s="4333">
        <v>3.5286149159151881E-3</v>
      </c>
      <c r="H45" s="4334">
        <v>5.6390301677780752E-2</v>
      </c>
      <c r="I45" s="163">
        <f t="shared" si="0"/>
        <v>107.55474925489179</v>
      </c>
    </row>
    <row r="46" spans="1:9">
      <c r="A46" s="6039"/>
      <c r="B46" s="367" t="s">
        <v>57</v>
      </c>
      <c r="C46" s="4331">
        <v>225</v>
      </c>
      <c r="D46" s="4332">
        <v>310.99953168742468</v>
      </c>
      <c r="E46" s="4333">
        <v>0.41011751892312193</v>
      </c>
      <c r="F46" s="4333">
        <v>0.56615301899188364</v>
      </c>
      <c r="G46" s="4333">
        <v>0</v>
      </c>
      <c r="H46" s="4334">
        <v>2.3729462084995177E-2</v>
      </c>
      <c r="I46" s="163">
        <f t="shared" si="0"/>
        <v>97.188026435143186</v>
      </c>
    </row>
    <row r="47" spans="1:9">
      <c r="A47" s="6039"/>
      <c r="B47" s="367" t="s">
        <v>58</v>
      </c>
      <c r="C47" s="4331">
        <v>233</v>
      </c>
      <c r="D47" s="4332">
        <v>346.44933949137345</v>
      </c>
      <c r="E47" s="4333">
        <v>0.34501863566794932</v>
      </c>
      <c r="F47" s="4333">
        <v>0.62998456405458236</v>
      </c>
      <c r="G47" s="4333">
        <v>1.1824706934991592E-2</v>
      </c>
      <c r="H47" s="4334">
        <v>1.3172093342477077E-2</v>
      </c>
      <c r="I47" s="163">
        <f t="shared" si="0"/>
        <v>100.64360070839273</v>
      </c>
    </row>
    <row r="48" spans="1:9">
      <c r="A48" s="6039"/>
      <c r="B48" s="367" t="s">
        <v>59</v>
      </c>
      <c r="C48" s="4331">
        <v>238</v>
      </c>
      <c r="D48" s="4332">
        <v>356.30673170782313</v>
      </c>
      <c r="E48" s="4333">
        <v>0.32381999999744865</v>
      </c>
      <c r="F48" s="4333">
        <v>0.63300003878842048</v>
      </c>
      <c r="G48" s="4333">
        <v>0</v>
      </c>
      <c r="H48" s="4334">
        <v>4.3179961214131327E-2</v>
      </c>
      <c r="I48" s="163">
        <f t="shared" si="0"/>
        <v>102.80333462917368</v>
      </c>
    </row>
    <row r="49" spans="1:9">
      <c r="A49" s="6039"/>
      <c r="B49" s="367" t="s">
        <v>60</v>
      </c>
      <c r="C49" s="4331">
        <v>215</v>
      </c>
      <c r="D49" s="4332">
        <v>331.78838867867728</v>
      </c>
      <c r="E49" s="4333">
        <v>0.32035562878284823</v>
      </c>
      <c r="F49" s="4333">
        <v>0.62144850920784966</v>
      </c>
      <c r="G49" s="4333">
        <v>3.9662615441679906E-3</v>
      </c>
      <c r="H49" s="4334">
        <v>5.4229600465135031E-2</v>
      </c>
      <c r="I49" s="163">
        <f t="shared" si="0"/>
        <v>92.86855859358127</v>
      </c>
    </row>
    <row r="50" spans="1:9">
      <c r="A50" s="6039"/>
      <c r="B50" s="367" t="s">
        <v>61</v>
      </c>
      <c r="C50" s="4331">
        <v>166</v>
      </c>
      <c r="D50" s="4332">
        <v>330.93925670568905</v>
      </c>
      <c r="E50" s="4333">
        <v>0.3555469571386301</v>
      </c>
      <c r="F50" s="4333">
        <v>0.60664379778990918</v>
      </c>
      <c r="G50" s="4333">
        <v>0</v>
      </c>
      <c r="H50" s="4334">
        <v>3.7809245071461488E-2</v>
      </c>
      <c r="I50" s="163">
        <f t="shared" si="0"/>
        <v>71.703166169927854</v>
      </c>
    </row>
    <row r="51" spans="1:9">
      <c r="A51" s="6039" t="s">
        <v>62</v>
      </c>
      <c r="B51" s="367" t="s">
        <v>17</v>
      </c>
      <c r="C51" s="4331">
        <v>359</v>
      </c>
      <c r="D51" s="4332">
        <v>486.61916724080453</v>
      </c>
      <c r="E51" s="4333">
        <v>0.36186993439674425</v>
      </c>
      <c r="F51" s="4333">
        <v>0.62276842655275311</v>
      </c>
      <c r="G51" s="4333">
        <v>0</v>
      </c>
      <c r="H51" s="4334">
        <v>1.5361639050503426E-2</v>
      </c>
      <c r="I51" s="163">
        <f t="shared" si="0"/>
        <v>155.06889551207291</v>
      </c>
    </row>
    <row r="52" spans="1:9">
      <c r="A52" s="6039"/>
      <c r="B52" s="367" t="s">
        <v>18</v>
      </c>
      <c r="C52" s="4331">
        <v>1715</v>
      </c>
      <c r="D52" s="4332">
        <v>2443.952329313162</v>
      </c>
      <c r="E52" s="4333">
        <v>0.36634172465728282</v>
      </c>
      <c r="F52" s="4333">
        <v>0.58751224857025652</v>
      </c>
      <c r="G52" s="4333">
        <v>4.4007154236383079E-3</v>
      </c>
      <c r="H52" s="4334">
        <v>4.1745311348820119E-2</v>
      </c>
      <c r="I52" s="163">
        <f t="shared" si="0"/>
        <v>740.78873482786912</v>
      </c>
    </row>
    <row r="53" spans="1:9">
      <c r="A53" s="6039" t="s">
        <v>63</v>
      </c>
      <c r="B53" s="367" t="s">
        <v>64</v>
      </c>
      <c r="C53" s="4331">
        <v>375</v>
      </c>
      <c r="D53" s="4332">
        <v>461.1693202202232</v>
      </c>
      <c r="E53" s="4333">
        <v>0.40349997825365524</v>
      </c>
      <c r="F53" s="4333">
        <v>0.5539930752351494</v>
      </c>
      <c r="G53" s="4333">
        <v>7.4629815290658931E-3</v>
      </c>
      <c r="H53" s="4334">
        <v>3.5043964982129992E-2</v>
      </c>
      <c r="I53" s="163">
        <f t="shared" si="0"/>
        <v>161.98004405857196</v>
      </c>
    </row>
    <row r="54" spans="1:9" ht="45">
      <c r="A54" s="6039"/>
      <c r="B54" s="367" t="s">
        <v>65</v>
      </c>
      <c r="C54" s="4331">
        <v>1699</v>
      </c>
      <c r="D54" s="4332">
        <v>2469.4021763337446</v>
      </c>
      <c r="E54" s="4333">
        <v>0.35852108467026306</v>
      </c>
      <c r="F54" s="4333">
        <v>0.60071963401107265</v>
      </c>
      <c r="G54" s="4333">
        <v>2.9616239354449225E-3</v>
      </c>
      <c r="H54" s="4334">
        <v>3.779765738321636E-2</v>
      </c>
      <c r="I54" s="163">
        <f t="shared" si="0"/>
        <v>733.8775862813701</v>
      </c>
    </row>
    <row r="55" spans="1:9" ht="30">
      <c r="A55" s="6039"/>
      <c r="B55" s="367" t="s">
        <v>66</v>
      </c>
      <c r="C55" s="4331">
        <v>0</v>
      </c>
      <c r="D55" s="4332">
        <v>0</v>
      </c>
      <c r="E55" s="4333">
        <v>0</v>
      </c>
      <c r="F55" s="4333">
        <v>0</v>
      </c>
      <c r="G55" s="4333">
        <v>0</v>
      </c>
      <c r="H55" s="4334">
        <v>0</v>
      </c>
      <c r="I55" s="163">
        <f t="shared" si="0"/>
        <v>0</v>
      </c>
    </row>
    <row r="56" spans="1:9" ht="45">
      <c r="A56" s="6039"/>
      <c r="B56" s="367" t="s">
        <v>67</v>
      </c>
      <c r="C56" s="4331">
        <v>0</v>
      </c>
      <c r="D56" s="4332">
        <v>0</v>
      </c>
      <c r="E56" s="4333">
        <v>0</v>
      </c>
      <c r="F56" s="4333">
        <v>0</v>
      </c>
      <c r="G56" s="4333">
        <v>0</v>
      </c>
      <c r="H56" s="4334">
        <v>0</v>
      </c>
      <c r="I56" s="163">
        <f t="shared" si="0"/>
        <v>0</v>
      </c>
    </row>
    <row r="57" spans="1:9">
      <c r="A57" s="6039" t="s">
        <v>68</v>
      </c>
      <c r="B57" s="367" t="s">
        <v>17</v>
      </c>
      <c r="C57" s="4331">
        <v>0</v>
      </c>
      <c r="D57" s="4332">
        <v>0</v>
      </c>
      <c r="E57" s="4333">
        <v>0</v>
      </c>
      <c r="F57" s="4333">
        <v>0</v>
      </c>
      <c r="G57" s="4333">
        <v>0</v>
      </c>
      <c r="H57" s="4334">
        <v>0</v>
      </c>
      <c r="I57" s="163">
        <f t="shared" si="0"/>
        <v>0</v>
      </c>
    </row>
    <row r="58" spans="1:9">
      <c r="A58" s="6039"/>
      <c r="B58" s="367" t="s">
        <v>18</v>
      </c>
      <c r="C58" s="4331">
        <v>2074</v>
      </c>
      <c r="D58" s="4332">
        <v>2930.5714965539678</v>
      </c>
      <c r="E58" s="4333">
        <v>0.3655991872869378</v>
      </c>
      <c r="F58" s="4333">
        <v>0.59336651009914598</v>
      </c>
      <c r="G58" s="4333">
        <v>3.6699799758825435E-3</v>
      </c>
      <c r="H58" s="4334">
        <v>3.7364322638031709E-2</v>
      </c>
      <c r="I58" s="163">
        <f t="shared" si="0"/>
        <v>895.85763033994203</v>
      </c>
    </row>
    <row r="59" spans="1:9">
      <c r="A59" s="6039" t="s">
        <v>69</v>
      </c>
      <c r="B59" s="367" t="s">
        <v>17</v>
      </c>
      <c r="C59" s="4331">
        <v>0</v>
      </c>
      <c r="D59" s="4332">
        <v>0</v>
      </c>
      <c r="E59" s="4333">
        <v>0</v>
      </c>
      <c r="F59" s="4333">
        <v>0</v>
      </c>
      <c r="G59" s="4333">
        <v>0</v>
      </c>
      <c r="H59" s="4334">
        <v>0</v>
      </c>
      <c r="I59" s="163">
        <f t="shared" si="0"/>
        <v>0</v>
      </c>
    </row>
    <row r="60" spans="1:9">
      <c r="A60" s="6039"/>
      <c r="B60" s="367" t="s">
        <v>18</v>
      </c>
      <c r="C60" s="4331">
        <v>2074</v>
      </c>
      <c r="D60" s="4332">
        <v>2930.5714965539678</v>
      </c>
      <c r="E60" s="4333">
        <v>0.3655991872869378</v>
      </c>
      <c r="F60" s="4333">
        <v>0.59336651009914598</v>
      </c>
      <c r="G60" s="4333">
        <v>3.6699799758825435E-3</v>
      </c>
      <c r="H60" s="4334">
        <v>3.7364322638031709E-2</v>
      </c>
      <c r="I60" s="163">
        <f t="shared" si="0"/>
        <v>895.85763033994203</v>
      </c>
    </row>
    <row r="61" spans="1:9">
      <c r="A61" s="6039" t="s">
        <v>70</v>
      </c>
      <c r="B61" s="367" t="s">
        <v>17</v>
      </c>
      <c r="C61" s="4331">
        <v>389</v>
      </c>
      <c r="D61" s="4332">
        <v>476.90716084593566</v>
      </c>
      <c r="E61" s="4333">
        <v>0.40020937642926119</v>
      </c>
      <c r="F61" s="4333">
        <v>0.55868639776621587</v>
      </c>
      <c r="G61" s="4333">
        <v>7.2167046359097068E-3</v>
      </c>
      <c r="H61" s="4334">
        <v>3.3887521168613891E-2</v>
      </c>
      <c r="I61" s="163">
        <f t="shared" si="0"/>
        <v>168.02729903675865</v>
      </c>
    </row>
    <row r="62" spans="1:9">
      <c r="A62" s="6039"/>
      <c r="B62" s="367" t="s">
        <v>18</v>
      </c>
      <c r="C62" s="4331">
        <v>1685</v>
      </c>
      <c r="D62" s="4332">
        <v>2453.6643357080311</v>
      </c>
      <c r="E62" s="4333">
        <v>0.35887216810994699</v>
      </c>
      <c r="F62" s="4333">
        <v>0.60010711991680588</v>
      </c>
      <c r="G62" s="4333">
        <v>2.9806198367224625E-3</v>
      </c>
      <c r="H62" s="4334">
        <v>3.8040092136522062E-2</v>
      </c>
      <c r="I62" s="163">
        <f t="shared" si="0"/>
        <v>727.83033130318336</v>
      </c>
    </row>
    <row r="63" spans="1:9">
      <c r="A63" s="6039" t="s">
        <v>71</v>
      </c>
      <c r="B63" s="367" t="s">
        <v>17</v>
      </c>
      <c r="C63" s="4331">
        <v>1910</v>
      </c>
      <c r="D63" s="4332">
        <v>2696.2931075867996</v>
      </c>
      <c r="E63" s="4333">
        <v>0.36574141701768631</v>
      </c>
      <c r="F63" s="4333">
        <v>0.59516812043137768</v>
      </c>
      <c r="G63" s="4333">
        <v>2.4276397768516274E-3</v>
      </c>
      <c r="H63" s="4334">
        <v>3.6662822774079125E-2</v>
      </c>
      <c r="I63" s="163">
        <f t="shared" si="0"/>
        <v>825.01835773832659</v>
      </c>
    </row>
    <row r="64" spans="1:9">
      <c r="A64" s="6039"/>
      <c r="B64" s="367" t="s">
        <v>18</v>
      </c>
      <c r="C64" s="4331">
        <v>164</v>
      </c>
      <c r="D64" s="4332">
        <v>234.27838896717628</v>
      </c>
      <c r="E64" s="4333">
        <v>0.36396227555809696</v>
      </c>
      <c r="F64" s="4333">
        <v>0.57263190652442664</v>
      </c>
      <c r="G64" s="4333">
        <v>1.7967983862166543E-2</v>
      </c>
      <c r="H64" s="4334">
        <v>4.5437834055310315E-2</v>
      </c>
      <c r="I64" s="163">
        <f t="shared" si="0"/>
        <v>70.839272601615477</v>
      </c>
    </row>
    <row r="65" spans="1:9">
      <c r="A65" s="6039" t="s">
        <v>72</v>
      </c>
      <c r="B65" s="367" t="s">
        <v>17</v>
      </c>
      <c r="C65" s="4331">
        <v>1299</v>
      </c>
      <c r="D65" s="4332">
        <v>1867.848485420654</v>
      </c>
      <c r="E65" s="4333">
        <v>0.33357624414790848</v>
      </c>
      <c r="F65" s="4333">
        <v>0.62072896485505846</v>
      </c>
      <c r="G65" s="4333">
        <v>3.9452911572790111E-3</v>
      </c>
      <c r="H65" s="4334">
        <v>4.1749499839752575E-2</v>
      </c>
      <c r="I65" s="163">
        <f t="shared" si="0"/>
        <v>561.09887261889332</v>
      </c>
    </row>
    <row r="66" spans="1:9">
      <c r="A66" s="6039"/>
      <c r="B66" s="367" t="s">
        <v>18</v>
      </c>
      <c r="C66" s="4331">
        <v>775</v>
      </c>
      <c r="D66" s="4332">
        <v>1062.7230111333072</v>
      </c>
      <c r="E66" s="4333">
        <v>0.42188290864643208</v>
      </c>
      <c r="F66" s="4333">
        <v>0.54527409171938712</v>
      </c>
      <c r="G66" s="4333">
        <v>3.1860913541029655E-3</v>
      </c>
      <c r="H66" s="4334">
        <v>2.9656908280079306E-2</v>
      </c>
      <c r="I66" s="163">
        <f t="shared" si="0"/>
        <v>334.75875772104877</v>
      </c>
    </row>
    <row r="67" spans="1:9">
      <c r="A67" s="6039" t="s">
        <v>73</v>
      </c>
      <c r="B67" s="367" t="s">
        <v>17</v>
      </c>
      <c r="C67" s="4331">
        <v>122</v>
      </c>
      <c r="D67" s="4332">
        <v>196.36083531908966</v>
      </c>
      <c r="E67" s="4333">
        <v>0.42222018220570573</v>
      </c>
      <c r="F67" s="4333">
        <v>0.5638681738337562</v>
      </c>
      <c r="G67" s="4333">
        <v>0</v>
      </c>
      <c r="H67" s="4334">
        <v>1.3911643960538456E-2</v>
      </c>
      <c r="I67" s="163">
        <f t="shared" si="0"/>
        <v>52.697507667055412</v>
      </c>
    </row>
    <row r="68" spans="1:9">
      <c r="A68" s="6039"/>
      <c r="B68" s="367" t="s">
        <v>18</v>
      </c>
      <c r="C68" s="4331">
        <v>1952</v>
      </c>
      <c r="D68" s="4332">
        <v>2734.2106612348844</v>
      </c>
      <c r="E68" s="4333">
        <v>0.36153287812631585</v>
      </c>
      <c r="F68" s="4333">
        <v>0.59548497084239227</v>
      </c>
      <c r="G68" s="4333">
        <v>3.9335442812543668E-3</v>
      </c>
      <c r="H68" s="4334">
        <v>3.9048606750033035E-2</v>
      </c>
      <c r="I68" s="163">
        <f t="shared" si="0"/>
        <v>843.16012267288659</v>
      </c>
    </row>
    <row r="69" spans="1:9">
      <c r="A69" s="6039" t="s">
        <v>74</v>
      </c>
      <c r="B69" s="367" t="s">
        <v>17</v>
      </c>
      <c r="C69" s="4331">
        <v>1544</v>
      </c>
      <c r="D69" s="4332">
        <v>2064.7551832904992</v>
      </c>
      <c r="E69" s="4333">
        <v>0.34315039699745775</v>
      </c>
      <c r="F69" s="4333">
        <v>0.61282078586524047</v>
      </c>
      <c r="G69" s="4333">
        <v>3.0939572443327329E-3</v>
      </c>
      <c r="H69" s="4334">
        <v>4.0934859892965497E-2</v>
      </c>
      <c r="I69" s="163">
        <f t="shared" ref="I69:I78" si="1">C69/2.3151</f>
        <v>666.92583473716036</v>
      </c>
    </row>
    <row r="70" spans="1:9">
      <c r="A70" s="6039"/>
      <c r="B70" s="367" t="s">
        <v>18</v>
      </c>
      <c r="C70" s="4331">
        <v>530</v>
      </c>
      <c r="D70" s="4332">
        <v>865.81631326346724</v>
      </c>
      <c r="E70" s="4333">
        <v>0.41913393293534967</v>
      </c>
      <c r="F70" s="4333">
        <v>0.54697293202736619</v>
      </c>
      <c r="G70" s="4333">
        <v>5.043650005473117E-3</v>
      </c>
      <c r="H70" s="4334">
        <v>2.8849485031809629E-2</v>
      </c>
      <c r="I70" s="163">
        <f t="shared" si="1"/>
        <v>228.93179560278173</v>
      </c>
    </row>
    <row r="71" spans="1:9">
      <c r="A71" s="6039" t="s">
        <v>75</v>
      </c>
      <c r="B71" s="367" t="s">
        <v>76</v>
      </c>
      <c r="C71" s="4331">
        <v>272</v>
      </c>
      <c r="D71" s="4332">
        <v>368.06522224898379</v>
      </c>
      <c r="E71" s="4333">
        <v>0.33591144712539633</v>
      </c>
      <c r="F71" s="4333">
        <v>0.64845347532128106</v>
      </c>
      <c r="G71" s="4333">
        <v>3.8577699699019045E-3</v>
      </c>
      <c r="H71" s="4334">
        <v>1.1777307583420478E-2</v>
      </c>
      <c r="I71" s="163">
        <f t="shared" si="1"/>
        <v>117.48952529048421</v>
      </c>
    </row>
    <row r="72" spans="1:9">
      <c r="A72" s="6039"/>
      <c r="B72" s="367" t="s">
        <v>77</v>
      </c>
      <c r="C72" s="4331">
        <v>232</v>
      </c>
      <c r="D72" s="4332">
        <v>318.02227129600266</v>
      </c>
      <c r="E72" s="4333">
        <v>0.28884322744618368</v>
      </c>
      <c r="F72" s="4333">
        <v>0.68486676535533686</v>
      </c>
      <c r="G72" s="4333">
        <v>1.1500123665441446E-2</v>
      </c>
      <c r="H72" s="4334">
        <v>1.4789883533038964E-2</v>
      </c>
      <c r="I72" s="163">
        <f t="shared" si="1"/>
        <v>100.21165392423653</v>
      </c>
    </row>
    <row r="73" spans="1:9">
      <c r="A73" s="6039"/>
      <c r="B73" s="367" t="s">
        <v>78</v>
      </c>
      <c r="C73" s="4331">
        <v>194</v>
      </c>
      <c r="D73" s="4332">
        <v>277.72310398563121</v>
      </c>
      <c r="E73" s="4333">
        <v>0.42639512108783995</v>
      </c>
      <c r="F73" s="4333">
        <v>0.52364152631014271</v>
      </c>
      <c r="G73" s="4333">
        <v>1.1940763102584628E-2</v>
      </c>
      <c r="H73" s="4334">
        <v>3.8022589499432637E-2</v>
      </c>
      <c r="I73" s="163">
        <f t="shared" si="1"/>
        <v>83.797676126301241</v>
      </c>
    </row>
    <row r="74" spans="1:9">
      <c r="A74" s="6039"/>
      <c r="B74" s="367" t="s">
        <v>79</v>
      </c>
      <c r="C74" s="4331">
        <v>169</v>
      </c>
      <c r="D74" s="4332">
        <v>253.61540186373855</v>
      </c>
      <c r="E74" s="4333">
        <v>0.38676924273459873</v>
      </c>
      <c r="F74" s="4333">
        <v>0.54938051070622207</v>
      </c>
      <c r="G74" s="4333">
        <v>0</v>
      </c>
      <c r="H74" s="4334">
        <v>6.3850246559179896E-2</v>
      </c>
      <c r="I74" s="163">
        <f t="shared" si="1"/>
        <v>72.999006522396442</v>
      </c>
    </row>
    <row r="75" spans="1:9">
      <c r="A75" s="6039"/>
      <c r="B75" s="367" t="s">
        <v>80</v>
      </c>
      <c r="C75" s="4331">
        <v>198</v>
      </c>
      <c r="D75" s="4332">
        <v>285.2284391649419</v>
      </c>
      <c r="E75" s="4333">
        <v>0.47594986143368201</v>
      </c>
      <c r="F75" s="4333">
        <v>0.49284238444604589</v>
      </c>
      <c r="G75" s="4333">
        <v>0</v>
      </c>
      <c r="H75" s="4334">
        <v>3.1207754120272119E-2</v>
      </c>
      <c r="I75" s="163">
        <f t="shared" si="1"/>
        <v>85.525463262925996</v>
      </c>
    </row>
    <row r="76" spans="1:9">
      <c r="A76" s="6039"/>
      <c r="B76" s="367" t="s">
        <v>81</v>
      </c>
      <c r="C76" s="4331">
        <v>275</v>
      </c>
      <c r="D76" s="4332">
        <v>400.20029138640598</v>
      </c>
      <c r="E76" s="4333">
        <v>0.4264549457861786</v>
      </c>
      <c r="F76" s="4333">
        <v>0.53955446154788711</v>
      </c>
      <c r="G76" s="4333">
        <v>3.2882522955164461E-3</v>
      </c>
      <c r="H76" s="4334">
        <v>3.0702340370418003E-2</v>
      </c>
      <c r="I76" s="163">
        <f t="shared" si="1"/>
        <v>118.78536564295278</v>
      </c>
    </row>
    <row r="77" spans="1:9">
      <c r="A77" s="6039"/>
      <c r="B77" s="367" t="s">
        <v>82</v>
      </c>
      <c r="C77" s="4331">
        <v>287</v>
      </c>
      <c r="D77" s="4332">
        <v>396.84136236978031</v>
      </c>
      <c r="E77" s="4333">
        <v>0.47509993174037357</v>
      </c>
      <c r="F77" s="4333">
        <v>0.50268472608986892</v>
      </c>
      <c r="G77" s="4333">
        <v>0</v>
      </c>
      <c r="H77" s="4334">
        <v>2.2215342169756496E-2</v>
      </c>
      <c r="I77" s="163">
        <f t="shared" si="1"/>
        <v>123.96872705282708</v>
      </c>
    </row>
    <row r="78" spans="1:9">
      <c r="A78" s="6040"/>
      <c r="B78" s="368" t="s">
        <v>83</v>
      </c>
      <c r="C78" s="4335">
        <v>447</v>
      </c>
      <c r="D78" s="4336">
        <v>630.87540423847815</v>
      </c>
      <c r="E78" s="4337">
        <v>0.2289629750302471</v>
      </c>
      <c r="F78" s="4337">
        <v>0.70010592324177312</v>
      </c>
      <c r="G78" s="4337">
        <v>1.6576125396058322E-3</v>
      </c>
      <c r="H78" s="4338">
        <v>6.9273489188373075E-2</v>
      </c>
      <c r="I78" s="163">
        <f t="shared" si="1"/>
        <v>193.08021251781778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09" priority="1" stopIfTrue="1">
      <formula>IF((E$4-E5)/SQRT(((E$4+E5)/2)*(((1-E$4)+(1-E5))/2)*(1/$I$4+1/$I5))&gt;1.96,1,)</formula>
    </cfRule>
    <cfRule type="expression" dxfId="208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Munka115">
    <tabColor theme="0" tint="-0.14999847407452621"/>
  </sheetPr>
  <dimension ref="A1:I78"/>
  <sheetViews>
    <sheetView workbookViewId="0">
      <selection activeCell="F67" sqref="F67"/>
    </sheetView>
  </sheetViews>
  <sheetFormatPr defaultColWidth="11.42578125" defaultRowHeight="15"/>
  <cols>
    <col min="1" max="1" width="25.42578125" style="15" customWidth="1"/>
    <col min="2" max="2" width="27" customWidth="1"/>
    <col min="4" max="4" width="16.42578125" customWidth="1"/>
    <col min="5" max="5" width="27.42578125" customWidth="1"/>
    <col min="6" max="6" width="26.42578125" customWidth="1"/>
    <col min="7" max="7" width="22.42578125" customWidth="1"/>
    <col min="8" max="8" width="26.140625" customWidth="1"/>
    <col min="9" max="9" width="0" hidden="1" customWidth="1"/>
  </cols>
  <sheetData>
    <row r="1" spans="1:9" ht="31.35" customHeight="1">
      <c r="A1" s="6056" t="s">
        <v>0</v>
      </c>
      <c r="B1" s="6057"/>
      <c r="C1" s="6062"/>
      <c r="D1" s="6063"/>
      <c r="E1" s="6064" t="s">
        <v>150</v>
      </c>
      <c r="F1" s="6064"/>
      <c r="G1" s="6064"/>
      <c r="H1" s="6065"/>
    </row>
    <row r="2" spans="1:9" ht="31.5">
      <c r="A2" s="6058"/>
      <c r="B2" s="6059"/>
      <c r="C2" s="6066" t="s">
        <v>1</v>
      </c>
      <c r="D2" s="6068" t="s">
        <v>2</v>
      </c>
      <c r="E2" s="382" t="s">
        <v>147</v>
      </c>
      <c r="F2" s="382" t="s">
        <v>148</v>
      </c>
      <c r="G2" s="382" t="s">
        <v>149</v>
      </c>
      <c r="H2" s="383" t="s">
        <v>8</v>
      </c>
    </row>
    <row r="3" spans="1:9" ht="31.5">
      <c r="A3" s="6060"/>
      <c r="B3" s="6061"/>
      <c r="C3" s="6067"/>
      <c r="D3" s="6069"/>
      <c r="E3" s="384" t="s">
        <v>94</v>
      </c>
      <c r="F3" s="384" t="s">
        <v>94</v>
      </c>
      <c r="G3" s="384" t="s">
        <v>94</v>
      </c>
      <c r="H3" s="385" t="s">
        <v>94</v>
      </c>
      <c r="I3" s="387" t="s">
        <v>85</v>
      </c>
    </row>
    <row r="4" spans="1:9" ht="15.75">
      <c r="A4" s="381" t="s">
        <v>10</v>
      </c>
      <c r="B4" s="386" t="s">
        <v>10</v>
      </c>
      <c r="C4" s="4254">
        <v>759</v>
      </c>
      <c r="D4" s="4255">
        <v>1071.4145574263957</v>
      </c>
      <c r="E4" s="373">
        <v>0.56384756884341902</v>
      </c>
      <c r="F4" s="373">
        <v>0.41005795574035353</v>
      </c>
      <c r="G4" s="373">
        <v>7.0285771557855028E-3</v>
      </c>
      <c r="H4" s="374">
        <v>1.9065898260441482E-2</v>
      </c>
      <c r="I4" s="163">
        <f>C4/2.3151</f>
        <v>327.84760917454969</v>
      </c>
    </row>
    <row r="5" spans="1:9">
      <c r="A5" s="6054" t="s">
        <v>11</v>
      </c>
      <c r="B5" s="375" t="s">
        <v>12</v>
      </c>
      <c r="C5" s="4256">
        <v>192</v>
      </c>
      <c r="D5" s="4257">
        <v>286.71311190923905</v>
      </c>
      <c r="E5" s="376">
        <v>0.6330970009876693</v>
      </c>
      <c r="F5" s="376">
        <v>0.33610582856712284</v>
      </c>
      <c r="G5" s="376">
        <v>6.5019051370888096E-3</v>
      </c>
      <c r="H5" s="377">
        <v>2.4295265308120477E-2</v>
      </c>
      <c r="I5" s="163">
        <f t="shared" ref="I5:I68" si="0">C5/2.3151</f>
        <v>82.933782557988849</v>
      </c>
    </row>
    <row r="6" spans="1:9">
      <c r="A6" s="6054"/>
      <c r="B6" s="375" t="s">
        <v>13</v>
      </c>
      <c r="C6" s="4256">
        <v>225</v>
      </c>
      <c r="D6" s="4257">
        <v>313.7136521949617</v>
      </c>
      <c r="E6" s="376">
        <v>0.59076981088199632</v>
      </c>
      <c r="F6" s="376">
        <v>0.38196247814598938</v>
      </c>
      <c r="G6" s="376">
        <v>0</v>
      </c>
      <c r="H6" s="377">
        <v>2.7267710972015458E-2</v>
      </c>
      <c r="I6" s="163">
        <f t="shared" si="0"/>
        <v>97.188026435143186</v>
      </c>
    </row>
    <row r="7" spans="1:9">
      <c r="A7" s="6054"/>
      <c r="B7" s="375" t="s">
        <v>14</v>
      </c>
      <c r="C7" s="4256">
        <v>220</v>
      </c>
      <c r="D7" s="4257">
        <v>272.11162239278042</v>
      </c>
      <c r="E7" s="376">
        <v>0.50928151749416561</v>
      </c>
      <c r="F7" s="376">
        <v>0.47301136999888144</v>
      </c>
      <c r="G7" s="376">
        <v>3.8266132848393418E-3</v>
      </c>
      <c r="H7" s="377">
        <v>1.3880499222113388E-2</v>
      </c>
      <c r="I7" s="163">
        <f t="shared" si="0"/>
        <v>95.028292514362221</v>
      </c>
    </row>
    <row r="8" spans="1:9">
      <c r="A8" s="6054"/>
      <c r="B8" s="375" t="s">
        <v>15</v>
      </c>
      <c r="C8" s="4256">
        <v>122</v>
      </c>
      <c r="D8" s="4257">
        <v>198.87617092941443</v>
      </c>
      <c r="E8" s="376">
        <v>0.49620478268084162</v>
      </c>
      <c r="F8" s="376">
        <v>0.4748551793149961</v>
      </c>
      <c r="G8" s="376">
        <v>2.3256041468859238E-2</v>
      </c>
      <c r="H8" s="377">
        <v>5.6839965353034086E-3</v>
      </c>
      <c r="I8" s="163">
        <f t="shared" si="0"/>
        <v>52.697507667055412</v>
      </c>
    </row>
    <row r="9" spans="1:9">
      <c r="A9" s="6054" t="s">
        <v>16</v>
      </c>
      <c r="B9" s="375" t="s">
        <v>17</v>
      </c>
      <c r="C9" s="4256">
        <v>563</v>
      </c>
      <c r="D9" s="4257">
        <v>754.05641289727794</v>
      </c>
      <c r="E9" s="376">
        <v>0.58679642930691023</v>
      </c>
      <c r="F9" s="376">
        <v>0.38174836853166766</v>
      </c>
      <c r="G9" s="376">
        <v>7.8990937930323146E-3</v>
      </c>
      <c r="H9" s="377">
        <v>2.355610836839038E-2</v>
      </c>
      <c r="I9" s="163">
        <f t="shared" si="0"/>
        <v>243.18603947993606</v>
      </c>
    </row>
    <row r="10" spans="1:9">
      <c r="A10" s="6054"/>
      <c r="B10" s="375" t="s">
        <v>18</v>
      </c>
      <c r="C10" s="4256">
        <v>196</v>
      </c>
      <c r="D10" s="4257">
        <v>317.35814452911779</v>
      </c>
      <c r="E10" s="376">
        <v>0.50932010295198704</v>
      </c>
      <c r="F10" s="376">
        <v>0.47732273576627177</v>
      </c>
      <c r="G10" s="376">
        <v>4.9601927006655737E-3</v>
      </c>
      <c r="H10" s="377">
        <v>8.3969685810760669E-3</v>
      </c>
      <c r="I10" s="163">
        <f t="shared" si="0"/>
        <v>84.661569694613618</v>
      </c>
    </row>
    <row r="11" spans="1:9">
      <c r="A11" s="6054" t="s">
        <v>19</v>
      </c>
      <c r="B11" s="375" t="s">
        <v>20</v>
      </c>
      <c r="C11" s="4256">
        <v>109</v>
      </c>
      <c r="D11" s="4257">
        <v>172.09251244519061</v>
      </c>
      <c r="E11" s="376">
        <v>0.67196808042003109</v>
      </c>
      <c r="F11" s="376">
        <v>0.31757666385703198</v>
      </c>
      <c r="G11" s="376">
        <v>0</v>
      </c>
      <c r="H11" s="377">
        <v>1.0455255722936499E-2</v>
      </c>
      <c r="I11" s="163">
        <f t="shared" si="0"/>
        <v>47.082199473024922</v>
      </c>
    </row>
    <row r="12" spans="1:9" ht="30">
      <c r="A12" s="6054"/>
      <c r="B12" s="375" t="s">
        <v>21</v>
      </c>
      <c r="C12" s="4256">
        <v>272</v>
      </c>
      <c r="D12" s="4257">
        <v>351.14607193378043</v>
      </c>
      <c r="E12" s="376">
        <v>0.54937887674614239</v>
      </c>
      <c r="F12" s="376">
        <v>0.41622212126371139</v>
      </c>
      <c r="G12" s="376">
        <v>1.1653785141277071E-2</v>
      </c>
      <c r="H12" s="377">
        <v>2.2745216848870174E-2</v>
      </c>
      <c r="I12" s="163">
        <f t="shared" si="0"/>
        <v>117.48952529048421</v>
      </c>
    </row>
    <row r="13" spans="1:9">
      <c r="A13" s="6054"/>
      <c r="B13" s="375" t="s">
        <v>22</v>
      </c>
      <c r="C13" s="4256">
        <v>197</v>
      </c>
      <c r="D13" s="4257">
        <v>318.99947565753718</v>
      </c>
      <c r="E13" s="376">
        <v>0.50669952516708061</v>
      </c>
      <c r="F13" s="376">
        <v>0.48001203944658544</v>
      </c>
      <c r="G13" s="376">
        <v>4.9346712835354051E-3</v>
      </c>
      <c r="H13" s="377">
        <v>8.3537641027988819E-3</v>
      </c>
      <c r="I13" s="163">
        <f t="shared" si="0"/>
        <v>85.093516478769814</v>
      </c>
    </row>
    <row r="14" spans="1:9" ht="30">
      <c r="A14" s="6054"/>
      <c r="B14" s="375" t="s">
        <v>23</v>
      </c>
      <c r="C14" s="4256">
        <v>98</v>
      </c>
      <c r="D14" s="4257">
        <v>114.55589792583909</v>
      </c>
      <c r="E14" s="376">
        <v>0.59401712133382478</v>
      </c>
      <c r="F14" s="376">
        <v>0.38145363175657837</v>
      </c>
      <c r="G14" s="376">
        <v>0</v>
      </c>
      <c r="H14" s="377">
        <v>2.4529246909596146E-2</v>
      </c>
      <c r="I14" s="163">
        <f t="shared" si="0"/>
        <v>42.330784847306809</v>
      </c>
    </row>
    <row r="15" spans="1:9" ht="30">
      <c r="A15" s="6054"/>
      <c r="B15" s="375" t="s">
        <v>24</v>
      </c>
      <c r="C15" s="4256">
        <v>83</v>
      </c>
      <c r="D15" s="4257">
        <v>114.62059946404889</v>
      </c>
      <c r="E15" s="376">
        <v>0.57473557422624177</v>
      </c>
      <c r="F15" s="376">
        <v>0.36392570146414338</v>
      </c>
      <c r="G15" s="376">
        <v>1.6263930427079177E-2</v>
      </c>
      <c r="H15" s="377">
        <v>4.5074793882535824E-2</v>
      </c>
      <c r="I15" s="163">
        <f t="shared" si="0"/>
        <v>35.851583084963927</v>
      </c>
    </row>
    <row r="16" spans="1:9">
      <c r="A16" s="6054" t="s">
        <v>25</v>
      </c>
      <c r="B16" s="375" t="s">
        <v>26</v>
      </c>
      <c r="C16" s="4256">
        <v>120</v>
      </c>
      <c r="D16" s="4257">
        <v>158.56681300869744</v>
      </c>
      <c r="E16" s="376">
        <v>0.5423848796313101</v>
      </c>
      <c r="F16" s="376">
        <v>0.43189146005525103</v>
      </c>
      <c r="G16" s="376">
        <v>1.2444953892690401E-2</v>
      </c>
      <c r="H16" s="377">
        <v>1.327870642074902E-2</v>
      </c>
      <c r="I16" s="163">
        <f t="shared" si="0"/>
        <v>51.833614098743034</v>
      </c>
    </row>
    <row r="17" spans="1:9">
      <c r="A17" s="6054"/>
      <c r="B17" s="375" t="s">
        <v>27</v>
      </c>
      <c r="C17" s="4256">
        <v>106</v>
      </c>
      <c r="D17" s="4257">
        <v>155.4149086410174</v>
      </c>
      <c r="E17" s="376">
        <v>0.64355874082385678</v>
      </c>
      <c r="F17" s="376">
        <v>0.3510966050122204</v>
      </c>
      <c r="G17" s="376">
        <v>0</v>
      </c>
      <c r="H17" s="377">
        <v>5.3446541639228318E-3</v>
      </c>
      <c r="I17" s="163">
        <f t="shared" si="0"/>
        <v>45.786359120556341</v>
      </c>
    </row>
    <row r="18" spans="1:9" ht="30">
      <c r="A18" s="6054"/>
      <c r="B18" s="375" t="s">
        <v>28</v>
      </c>
      <c r="C18" s="4256">
        <v>341</v>
      </c>
      <c r="D18" s="4257">
        <v>475.75310711176826</v>
      </c>
      <c r="E18" s="376">
        <v>0.56443090843547639</v>
      </c>
      <c r="F18" s="376">
        <v>0.40821871671959348</v>
      </c>
      <c r="G18" s="376">
        <v>8.3720013476933017E-3</v>
      </c>
      <c r="H18" s="377">
        <v>1.8978373497236918E-2</v>
      </c>
      <c r="I18" s="163">
        <f t="shared" si="0"/>
        <v>147.29385339726144</v>
      </c>
    </row>
    <row r="19" spans="1:9">
      <c r="A19" s="6054"/>
      <c r="B19" s="375" t="s">
        <v>29</v>
      </c>
      <c r="C19" s="4256">
        <v>190</v>
      </c>
      <c r="D19" s="4257">
        <v>279.16443130959789</v>
      </c>
      <c r="E19" s="376">
        <v>0.52673821033569668</v>
      </c>
      <c r="F19" s="376">
        <v>0.43731015644334825</v>
      </c>
      <c r="G19" s="376">
        <v>5.6388184719862611E-3</v>
      </c>
      <c r="H19" s="377">
        <v>3.0312814748969633E-2</v>
      </c>
      <c r="I19" s="163">
        <f t="shared" si="0"/>
        <v>82.069888989676471</v>
      </c>
    </row>
    <row r="20" spans="1:9">
      <c r="A20" s="6054"/>
      <c r="B20" s="375" t="s">
        <v>30</v>
      </c>
      <c r="C20" s="4256">
        <v>2</v>
      </c>
      <c r="D20" s="4257">
        <v>2.5152973553151003</v>
      </c>
      <c r="E20" s="376">
        <v>1</v>
      </c>
      <c r="F20" s="376">
        <v>0</v>
      </c>
      <c r="G20" s="376">
        <v>0</v>
      </c>
      <c r="H20" s="377">
        <v>0</v>
      </c>
      <c r="I20" s="163">
        <f t="shared" si="0"/>
        <v>0.86389356831238384</v>
      </c>
    </row>
    <row r="21" spans="1:9">
      <c r="A21" s="6054" t="s">
        <v>31</v>
      </c>
      <c r="B21" s="375" t="s">
        <v>32</v>
      </c>
      <c r="C21" s="4256">
        <v>676</v>
      </c>
      <c r="D21" s="4257">
        <v>956.08974236752977</v>
      </c>
      <c r="E21" s="376">
        <v>0.56440753834951951</v>
      </c>
      <c r="F21" s="376">
        <v>0.40725744336626996</v>
      </c>
      <c r="G21" s="376">
        <v>7.8763734710254815E-3</v>
      </c>
      <c r="H21" s="377">
        <v>2.0458644813185368E-2</v>
      </c>
      <c r="I21" s="163">
        <f t="shared" si="0"/>
        <v>291.99602608958577</v>
      </c>
    </row>
    <row r="22" spans="1:9">
      <c r="A22" s="6054"/>
      <c r="B22" s="375" t="s">
        <v>30</v>
      </c>
      <c r="C22" s="4256">
        <v>83</v>
      </c>
      <c r="D22" s="4257">
        <v>115.32481505886541</v>
      </c>
      <c r="E22" s="376">
        <v>0.55920519330136942</v>
      </c>
      <c r="F22" s="376">
        <v>0.43327534527501788</v>
      </c>
      <c r="G22" s="376">
        <v>0</v>
      </c>
      <c r="H22" s="377">
        <v>7.5194614236126344E-3</v>
      </c>
      <c r="I22" s="163">
        <f t="shared" si="0"/>
        <v>35.851583084963927</v>
      </c>
    </row>
    <row r="23" spans="1:9">
      <c r="A23" s="6054" t="s">
        <v>33</v>
      </c>
      <c r="B23" s="375" t="s">
        <v>34</v>
      </c>
      <c r="C23" s="4256">
        <v>202</v>
      </c>
      <c r="D23" s="4257">
        <v>305.38699701957609</v>
      </c>
      <c r="E23" s="376">
        <v>0.55830690833310381</v>
      </c>
      <c r="F23" s="376">
        <v>0.41158612577929127</v>
      </c>
      <c r="G23" s="376">
        <v>5.1546318846351956E-3</v>
      </c>
      <c r="H23" s="377">
        <v>2.4952334002970443E-2</v>
      </c>
      <c r="I23" s="163">
        <f t="shared" si="0"/>
        <v>87.253250399550765</v>
      </c>
    </row>
    <row r="24" spans="1:9">
      <c r="A24" s="6054"/>
      <c r="B24" s="375" t="s">
        <v>35</v>
      </c>
      <c r="C24" s="4256">
        <v>273</v>
      </c>
      <c r="D24" s="4257">
        <v>371.48380551937305</v>
      </c>
      <c r="E24" s="376">
        <v>0.546781460588319</v>
      </c>
      <c r="F24" s="376">
        <v>0.42684463340285556</v>
      </c>
      <c r="G24" s="376">
        <v>8.2127804253722524E-3</v>
      </c>
      <c r="H24" s="377">
        <v>1.81611255834539E-2</v>
      </c>
      <c r="I24" s="163">
        <f t="shared" si="0"/>
        <v>117.92147207464039</v>
      </c>
    </row>
    <row r="25" spans="1:9">
      <c r="A25" s="6054"/>
      <c r="B25" s="375" t="s">
        <v>36</v>
      </c>
      <c r="C25" s="4256">
        <v>163</v>
      </c>
      <c r="D25" s="4257">
        <v>250.09664545959498</v>
      </c>
      <c r="E25" s="376">
        <v>0.59723608172545861</v>
      </c>
      <c r="F25" s="376">
        <v>0.39375565700008019</v>
      </c>
      <c r="G25" s="376">
        <v>4.1634542810196334E-3</v>
      </c>
      <c r="H25" s="377">
        <v>4.8448069934422773E-3</v>
      </c>
      <c r="I25" s="163">
        <f t="shared" si="0"/>
        <v>70.407325817459281</v>
      </c>
    </row>
    <row r="26" spans="1:9">
      <c r="A26" s="6054"/>
      <c r="B26" s="375" t="s">
        <v>37</v>
      </c>
      <c r="C26" s="4256">
        <v>121</v>
      </c>
      <c r="D26" s="4257">
        <v>144.44710942785173</v>
      </c>
      <c r="E26" s="376">
        <v>0.56164242569321532</v>
      </c>
      <c r="F26" s="376">
        <v>0.39188167002998964</v>
      </c>
      <c r="G26" s="376">
        <v>1.2905633505421711E-2</v>
      </c>
      <c r="H26" s="377">
        <v>3.3570270771373506E-2</v>
      </c>
      <c r="I26" s="163">
        <f t="shared" si="0"/>
        <v>52.265560882899223</v>
      </c>
    </row>
    <row r="27" spans="1:9">
      <c r="A27" s="6054" t="s">
        <v>38</v>
      </c>
      <c r="B27" s="375" t="s">
        <v>39</v>
      </c>
      <c r="C27" s="4256">
        <v>69</v>
      </c>
      <c r="D27" s="4257">
        <v>70.229114271036295</v>
      </c>
      <c r="E27" s="376">
        <v>0.5227197863860944</v>
      </c>
      <c r="F27" s="376">
        <v>0.41209284689289238</v>
      </c>
      <c r="G27" s="376">
        <v>1.3272141294555815E-2</v>
      </c>
      <c r="H27" s="377">
        <v>5.1915225426457601E-2</v>
      </c>
      <c r="I27" s="163">
        <f t="shared" si="0"/>
        <v>29.804328106777245</v>
      </c>
    </row>
    <row r="28" spans="1:9">
      <c r="A28" s="6054"/>
      <c r="B28" s="375" t="s">
        <v>40</v>
      </c>
      <c r="C28" s="4256">
        <v>280</v>
      </c>
      <c r="D28" s="4257">
        <v>282.34063286818429</v>
      </c>
      <c r="E28" s="376">
        <v>0.50536587240267439</v>
      </c>
      <c r="F28" s="376">
        <v>0.46771777867394992</v>
      </c>
      <c r="G28" s="376">
        <v>6.9892762396880958E-3</v>
      </c>
      <c r="H28" s="377">
        <v>1.9927072683688436E-2</v>
      </c>
      <c r="I28" s="163">
        <f t="shared" si="0"/>
        <v>120.94509956373373</v>
      </c>
    </row>
    <row r="29" spans="1:9">
      <c r="A29" s="6054"/>
      <c r="B29" s="375" t="s">
        <v>41</v>
      </c>
      <c r="C29" s="4256">
        <v>302</v>
      </c>
      <c r="D29" s="4257">
        <v>382.42258845256157</v>
      </c>
      <c r="E29" s="376">
        <v>0.60063047604353226</v>
      </c>
      <c r="F29" s="376">
        <v>0.36608316412468511</v>
      </c>
      <c r="G29" s="376">
        <v>4.1162776455224218E-3</v>
      </c>
      <c r="H29" s="377">
        <v>2.9170082186259719E-2</v>
      </c>
      <c r="I29" s="163">
        <f t="shared" si="0"/>
        <v>130.44792881516997</v>
      </c>
    </row>
    <row r="30" spans="1:9">
      <c r="A30" s="6054"/>
      <c r="B30" s="375" t="s">
        <v>42</v>
      </c>
      <c r="C30" s="4256">
        <v>108</v>
      </c>
      <c r="D30" s="4257">
        <v>336.42222183461411</v>
      </c>
      <c r="E30" s="376">
        <v>0.57970119559504107</v>
      </c>
      <c r="F30" s="376">
        <v>0.4112300963104859</v>
      </c>
      <c r="G30" s="376">
        <v>9.0687080944734273E-3</v>
      </c>
      <c r="H30" s="377">
        <v>0</v>
      </c>
      <c r="I30" s="163">
        <f t="shared" si="0"/>
        <v>46.650252688868726</v>
      </c>
    </row>
    <row r="31" spans="1:9">
      <c r="A31" s="6054" t="s">
        <v>43</v>
      </c>
      <c r="B31" s="375" t="s">
        <v>44</v>
      </c>
      <c r="C31" s="4256">
        <v>560</v>
      </c>
      <c r="D31" s="4257">
        <v>817.58397237492318</v>
      </c>
      <c r="E31" s="376">
        <v>0.56658297975878857</v>
      </c>
      <c r="F31" s="376">
        <v>0.41239745598051264</v>
      </c>
      <c r="G31" s="376">
        <v>6.9305889290493103E-3</v>
      </c>
      <c r="H31" s="377">
        <v>1.408897533165011E-2</v>
      </c>
      <c r="I31" s="163">
        <f t="shared" si="0"/>
        <v>241.89019912746747</v>
      </c>
    </row>
    <row r="32" spans="1:9">
      <c r="A32" s="6054"/>
      <c r="B32" s="375" t="s">
        <v>45</v>
      </c>
      <c r="C32" s="4256">
        <v>199</v>
      </c>
      <c r="D32" s="4257">
        <v>253.8305850514721</v>
      </c>
      <c r="E32" s="376">
        <v>0.55503685707749328</v>
      </c>
      <c r="F32" s="376">
        <v>0.40252246548675352</v>
      </c>
      <c r="G32" s="376">
        <v>7.3441955578969287E-3</v>
      </c>
      <c r="H32" s="377">
        <v>3.5096481877856876E-2</v>
      </c>
      <c r="I32" s="163">
        <f t="shared" si="0"/>
        <v>85.957410047082192</v>
      </c>
    </row>
    <row r="33" spans="1:9">
      <c r="A33" s="6054" t="s">
        <v>46</v>
      </c>
      <c r="B33" s="375" t="s">
        <v>47</v>
      </c>
      <c r="C33" s="4256">
        <v>124</v>
      </c>
      <c r="D33" s="4257">
        <v>169.5305088930339</v>
      </c>
      <c r="E33" s="376">
        <v>0.50173368777325866</v>
      </c>
      <c r="F33" s="376">
        <v>0.47253651021611032</v>
      </c>
      <c r="G33" s="376">
        <v>0</v>
      </c>
      <c r="H33" s="377">
        <v>2.5729802010631117E-2</v>
      </c>
      <c r="I33" s="163">
        <f t="shared" si="0"/>
        <v>53.561401235367796</v>
      </c>
    </row>
    <row r="34" spans="1:9">
      <c r="A34" s="6054"/>
      <c r="B34" s="375" t="s">
        <v>48</v>
      </c>
      <c r="C34" s="4256">
        <v>193</v>
      </c>
      <c r="D34" s="4257">
        <v>245.9884338842852</v>
      </c>
      <c r="E34" s="376">
        <v>0.49324475700001341</v>
      </c>
      <c r="F34" s="376">
        <v>0.46720634249951354</v>
      </c>
      <c r="G34" s="376">
        <v>1.4421467598200075E-2</v>
      </c>
      <c r="H34" s="377">
        <v>2.5127432902273834E-2</v>
      </c>
      <c r="I34" s="163">
        <f t="shared" si="0"/>
        <v>83.365729342145045</v>
      </c>
    </row>
    <row r="35" spans="1:9">
      <c r="A35" s="6054"/>
      <c r="B35" s="375" t="s">
        <v>49</v>
      </c>
      <c r="C35" s="4256">
        <v>177</v>
      </c>
      <c r="D35" s="4257">
        <v>242.95849430838072</v>
      </c>
      <c r="E35" s="376">
        <v>0.61432315722505249</v>
      </c>
      <c r="F35" s="376">
        <v>0.38184042318299311</v>
      </c>
      <c r="G35" s="376">
        <v>3.8364195919555794E-3</v>
      </c>
      <c r="H35" s="377">
        <v>0</v>
      </c>
      <c r="I35" s="163">
        <f t="shared" si="0"/>
        <v>76.454580795645967</v>
      </c>
    </row>
    <row r="36" spans="1:9">
      <c r="A36" s="6054"/>
      <c r="B36" s="375" t="s">
        <v>50</v>
      </c>
      <c r="C36" s="4256">
        <v>265</v>
      </c>
      <c r="D36" s="4257">
        <v>412.93712034069597</v>
      </c>
      <c r="E36" s="376">
        <v>0.60170853909211575</v>
      </c>
      <c r="F36" s="376">
        <v>0.36696622774273563</v>
      </c>
      <c r="G36" s="376">
        <v>7.3883280916840956E-3</v>
      </c>
      <c r="H36" s="377">
        <v>2.3936905073465645E-2</v>
      </c>
      <c r="I36" s="163">
        <f t="shared" si="0"/>
        <v>114.46589780139087</v>
      </c>
    </row>
    <row r="37" spans="1:9">
      <c r="A37" s="6054" t="s">
        <v>51</v>
      </c>
      <c r="B37" s="375" t="s">
        <v>47</v>
      </c>
      <c r="C37" s="4256">
        <v>161</v>
      </c>
      <c r="D37" s="4257">
        <v>196.85019316415338</v>
      </c>
      <c r="E37" s="376">
        <v>0.46158685782542846</v>
      </c>
      <c r="F37" s="376">
        <v>0.52040995566691695</v>
      </c>
      <c r="G37" s="376">
        <v>5.2896364106642677E-3</v>
      </c>
      <c r="H37" s="377">
        <v>1.2713550096990394E-2</v>
      </c>
      <c r="I37" s="163">
        <f t="shared" si="0"/>
        <v>69.543432249146903</v>
      </c>
    </row>
    <row r="38" spans="1:9">
      <c r="A38" s="6054"/>
      <c r="B38" s="375" t="s">
        <v>48</v>
      </c>
      <c r="C38" s="4256">
        <v>212</v>
      </c>
      <c r="D38" s="4257">
        <v>288.15256004281582</v>
      </c>
      <c r="E38" s="376">
        <v>0.5747442674068608</v>
      </c>
      <c r="F38" s="376">
        <v>0.37541916025614386</v>
      </c>
      <c r="G38" s="376">
        <v>1.6050776982912011E-2</v>
      </c>
      <c r="H38" s="377">
        <v>3.3785795354084762E-2</v>
      </c>
      <c r="I38" s="163">
        <f t="shared" si="0"/>
        <v>91.572718241112682</v>
      </c>
    </row>
    <row r="39" spans="1:9">
      <c r="A39" s="6054"/>
      <c r="B39" s="375" t="s">
        <v>49</v>
      </c>
      <c r="C39" s="4256">
        <v>204</v>
      </c>
      <c r="D39" s="4257">
        <v>297.05707916549386</v>
      </c>
      <c r="E39" s="376">
        <v>0.50742117490594729</v>
      </c>
      <c r="F39" s="376">
        <v>0.47645991715309072</v>
      </c>
      <c r="G39" s="376">
        <v>6.2754991748735379E-3</v>
      </c>
      <c r="H39" s="377">
        <v>9.8434087660896185E-3</v>
      </c>
      <c r="I39" s="163">
        <f t="shared" si="0"/>
        <v>88.117143967863157</v>
      </c>
    </row>
    <row r="40" spans="1:9">
      <c r="A40" s="6054"/>
      <c r="B40" s="375" t="s">
        <v>50</v>
      </c>
      <c r="C40" s="4256">
        <v>182</v>
      </c>
      <c r="D40" s="4257">
        <v>289.35472505393244</v>
      </c>
      <c r="E40" s="376">
        <v>0.68049328421765864</v>
      </c>
      <c r="F40" s="376">
        <v>0.30131002494958442</v>
      </c>
      <c r="G40" s="376">
        <v>0</v>
      </c>
      <c r="H40" s="377">
        <v>1.8196690832757986E-2</v>
      </c>
      <c r="I40" s="163">
        <f t="shared" si="0"/>
        <v>78.614314716426932</v>
      </c>
    </row>
    <row r="41" spans="1:9">
      <c r="A41" s="6054" t="s">
        <v>52</v>
      </c>
      <c r="B41" s="375" t="s">
        <v>803</v>
      </c>
      <c r="C41" s="4256">
        <v>53</v>
      </c>
      <c r="D41" s="4257">
        <v>66.498241805841303</v>
      </c>
      <c r="E41" s="376">
        <v>0.35790980515799042</v>
      </c>
      <c r="F41" s="376">
        <v>0.64209019484200935</v>
      </c>
      <c r="G41" s="376">
        <v>0</v>
      </c>
      <c r="H41" s="377">
        <v>0</v>
      </c>
      <c r="I41" s="163">
        <f t="shared" si="0"/>
        <v>22.89317956027817</v>
      </c>
    </row>
    <row r="42" spans="1:9">
      <c r="A42" s="6054"/>
      <c r="B42" s="375" t="s">
        <v>53</v>
      </c>
      <c r="C42" s="4256">
        <v>57</v>
      </c>
      <c r="D42" s="4257">
        <v>74.177451189208512</v>
      </c>
      <c r="E42" s="376">
        <v>0.53230749426651225</v>
      </c>
      <c r="F42" s="376">
        <v>0.43248180528297975</v>
      </c>
      <c r="G42" s="376">
        <v>1.4037499705286257E-2</v>
      </c>
      <c r="H42" s="377">
        <v>2.1173200745221759E-2</v>
      </c>
      <c r="I42" s="163">
        <f t="shared" si="0"/>
        <v>24.62096669690294</v>
      </c>
    </row>
    <row r="43" spans="1:9">
      <c r="A43" s="6054"/>
      <c r="B43" s="375" t="s">
        <v>54</v>
      </c>
      <c r="C43" s="4256">
        <v>96</v>
      </c>
      <c r="D43" s="4257">
        <v>116.7432456572367</v>
      </c>
      <c r="E43" s="376">
        <v>0.58196471142818207</v>
      </c>
      <c r="F43" s="376">
        <v>0.41005118017780134</v>
      </c>
      <c r="G43" s="376">
        <v>0</v>
      </c>
      <c r="H43" s="377">
        <v>7.9841083940167239E-3</v>
      </c>
      <c r="I43" s="163">
        <f t="shared" si="0"/>
        <v>41.466891278994424</v>
      </c>
    </row>
    <row r="44" spans="1:9">
      <c r="A44" s="6054"/>
      <c r="B44" s="375" t="s">
        <v>55</v>
      </c>
      <c r="C44" s="4256">
        <v>71</v>
      </c>
      <c r="D44" s="4257">
        <v>94.867873848996325</v>
      </c>
      <c r="E44" s="376">
        <v>0.60767501962039161</v>
      </c>
      <c r="F44" s="376">
        <v>0.33120288854263719</v>
      </c>
      <c r="G44" s="376">
        <v>1.6593157284158472E-2</v>
      </c>
      <c r="H44" s="377">
        <v>4.4528934552812177E-2</v>
      </c>
      <c r="I44" s="163">
        <f t="shared" si="0"/>
        <v>30.668221675089626</v>
      </c>
    </row>
    <row r="45" spans="1:9">
      <c r="A45" s="6054"/>
      <c r="B45" s="375" t="s">
        <v>56</v>
      </c>
      <c r="C45" s="4256">
        <v>96</v>
      </c>
      <c r="D45" s="4257">
        <v>132.71594070568685</v>
      </c>
      <c r="E45" s="376">
        <v>0.50937831186223526</v>
      </c>
      <c r="F45" s="376">
        <v>0.42610786290048275</v>
      </c>
      <c r="G45" s="376">
        <v>2.298830803662132E-2</v>
      </c>
      <c r="H45" s="377">
        <v>4.1525517200660209E-2</v>
      </c>
      <c r="I45" s="163">
        <f t="shared" si="0"/>
        <v>41.466891278994424</v>
      </c>
    </row>
    <row r="46" spans="1:9">
      <c r="A46" s="6054"/>
      <c r="B46" s="375" t="s">
        <v>57</v>
      </c>
      <c r="C46" s="4256">
        <v>85</v>
      </c>
      <c r="D46" s="4257">
        <v>127.54635632189944</v>
      </c>
      <c r="E46" s="376">
        <v>0.49208922876253119</v>
      </c>
      <c r="F46" s="376">
        <v>0.50060291271076685</v>
      </c>
      <c r="G46" s="376">
        <v>7.3078585267014953E-3</v>
      </c>
      <c r="H46" s="377">
        <v>0</v>
      </c>
      <c r="I46" s="163">
        <f t="shared" si="0"/>
        <v>36.715476653276312</v>
      </c>
    </row>
    <row r="47" spans="1:9">
      <c r="A47" s="6054"/>
      <c r="B47" s="375" t="s">
        <v>58</v>
      </c>
      <c r="C47" s="4256">
        <v>83</v>
      </c>
      <c r="D47" s="4257">
        <v>119.53147843937586</v>
      </c>
      <c r="E47" s="376">
        <v>0.50846687960711001</v>
      </c>
      <c r="F47" s="376">
        <v>0.45927262269780678</v>
      </c>
      <c r="G47" s="376">
        <v>7.7978683085513671E-3</v>
      </c>
      <c r="H47" s="377">
        <v>2.446262938653123E-2</v>
      </c>
      <c r="I47" s="163">
        <f t="shared" si="0"/>
        <v>35.851583084963927</v>
      </c>
    </row>
    <row r="48" spans="1:9">
      <c r="A48" s="6054"/>
      <c r="B48" s="375" t="s">
        <v>59</v>
      </c>
      <c r="C48" s="4256">
        <v>85</v>
      </c>
      <c r="D48" s="4257">
        <v>115.37924586071823</v>
      </c>
      <c r="E48" s="376">
        <v>0.5340468025454933</v>
      </c>
      <c r="F48" s="376">
        <v>0.45380600553471717</v>
      </c>
      <c r="G48" s="376">
        <v>0</v>
      </c>
      <c r="H48" s="377">
        <v>1.2147191919789302E-2</v>
      </c>
      <c r="I48" s="163">
        <f t="shared" si="0"/>
        <v>36.715476653276312</v>
      </c>
    </row>
    <row r="49" spans="1:9">
      <c r="A49" s="6054"/>
      <c r="B49" s="375" t="s">
        <v>60</v>
      </c>
      <c r="C49" s="4256">
        <v>75</v>
      </c>
      <c r="D49" s="4257">
        <v>106.29027787800571</v>
      </c>
      <c r="E49" s="376">
        <v>0.70840348774775319</v>
      </c>
      <c r="F49" s="376">
        <v>0.27638571857567612</v>
      </c>
      <c r="G49" s="376">
        <v>0</v>
      </c>
      <c r="H49" s="377">
        <v>1.5210793676570588E-2</v>
      </c>
      <c r="I49" s="163">
        <f t="shared" si="0"/>
        <v>32.396008811714395</v>
      </c>
    </row>
    <row r="50" spans="1:9">
      <c r="A50" s="6054"/>
      <c r="B50" s="375" t="s">
        <v>61</v>
      </c>
      <c r="C50" s="4256">
        <v>58</v>
      </c>
      <c r="D50" s="4257">
        <v>117.66444571942773</v>
      </c>
      <c r="E50" s="376">
        <v>0.74092638504177299</v>
      </c>
      <c r="F50" s="376">
        <v>0.23997689351950341</v>
      </c>
      <c r="G50" s="376">
        <v>0</v>
      </c>
      <c r="H50" s="377">
        <v>1.9096721438723388E-2</v>
      </c>
      <c r="I50" s="163">
        <f t="shared" si="0"/>
        <v>25.052913481059132</v>
      </c>
    </row>
    <row r="51" spans="1:9">
      <c r="A51" s="6054" t="s">
        <v>62</v>
      </c>
      <c r="B51" s="375" t="s">
        <v>17</v>
      </c>
      <c r="C51" s="4256">
        <v>124</v>
      </c>
      <c r="D51" s="4257">
        <v>176.09284612562823</v>
      </c>
      <c r="E51" s="376">
        <v>0.59544721617776986</v>
      </c>
      <c r="F51" s="376">
        <v>0.39671700471203869</v>
      </c>
      <c r="G51" s="376">
        <v>0</v>
      </c>
      <c r="H51" s="377">
        <v>7.8357791101911368E-3</v>
      </c>
      <c r="I51" s="163">
        <f t="shared" si="0"/>
        <v>53.561401235367796</v>
      </c>
    </row>
    <row r="52" spans="1:9">
      <c r="A52" s="6054"/>
      <c r="B52" s="375" t="s">
        <v>18</v>
      </c>
      <c r="C52" s="4256">
        <v>635</v>
      </c>
      <c r="D52" s="4257">
        <v>895.32171130076733</v>
      </c>
      <c r="E52" s="376">
        <v>0.55763251590162544</v>
      </c>
      <c r="F52" s="376">
        <v>0.41268186847132671</v>
      </c>
      <c r="G52" s="376">
        <v>8.4109653408968379E-3</v>
      </c>
      <c r="H52" s="377">
        <v>2.1274650286151255E-2</v>
      </c>
      <c r="I52" s="163">
        <f t="shared" si="0"/>
        <v>274.28620793918185</v>
      </c>
    </row>
    <row r="53" spans="1:9">
      <c r="A53" s="6054" t="s">
        <v>63</v>
      </c>
      <c r="B53" s="375" t="s">
        <v>64</v>
      </c>
      <c r="C53" s="4256">
        <v>150</v>
      </c>
      <c r="D53" s="4257">
        <v>186.08181068011305</v>
      </c>
      <c r="E53" s="376">
        <v>0.52013723419847324</v>
      </c>
      <c r="F53" s="376">
        <v>0.46983666649416905</v>
      </c>
      <c r="G53" s="376">
        <v>0</v>
      </c>
      <c r="H53" s="377">
        <v>1.0026099307356902E-2</v>
      </c>
      <c r="I53" s="163">
        <f t="shared" si="0"/>
        <v>64.792017623428791</v>
      </c>
    </row>
    <row r="54" spans="1:9" ht="30">
      <c r="A54" s="6054"/>
      <c r="B54" s="375" t="s">
        <v>65</v>
      </c>
      <c r="C54" s="4256">
        <v>609</v>
      </c>
      <c r="D54" s="4257">
        <v>885.33274674628217</v>
      </c>
      <c r="E54" s="376">
        <v>0.57303473406017891</v>
      </c>
      <c r="F54" s="376">
        <v>0.39749349251669713</v>
      </c>
      <c r="G54" s="376">
        <v>8.505863936897038E-3</v>
      </c>
      <c r="H54" s="377">
        <v>2.0965909486227813E-2</v>
      </c>
      <c r="I54" s="163">
        <f t="shared" si="0"/>
        <v>263.05559155112087</v>
      </c>
    </row>
    <row r="55" spans="1:9" ht="30">
      <c r="A55" s="6054"/>
      <c r="B55" s="375" t="s">
        <v>66</v>
      </c>
      <c r="C55" s="4256">
        <v>0</v>
      </c>
      <c r="D55" s="4257">
        <v>0</v>
      </c>
      <c r="E55" s="376">
        <v>0</v>
      </c>
      <c r="F55" s="376">
        <v>0</v>
      </c>
      <c r="G55" s="376">
        <v>0</v>
      </c>
      <c r="H55" s="377">
        <v>0</v>
      </c>
      <c r="I55" s="163">
        <f t="shared" si="0"/>
        <v>0</v>
      </c>
    </row>
    <row r="56" spans="1:9" ht="45">
      <c r="A56" s="6054"/>
      <c r="B56" s="375" t="s">
        <v>67</v>
      </c>
      <c r="C56" s="4256">
        <v>0</v>
      </c>
      <c r="D56" s="4257">
        <v>0</v>
      </c>
      <c r="E56" s="376">
        <v>0</v>
      </c>
      <c r="F56" s="376">
        <v>0</v>
      </c>
      <c r="G56" s="376">
        <v>0</v>
      </c>
      <c r="H56" s="377">
        <v>0</v>
      </c>
      <c r="I56" s="163">
        <f t="shared" si="0"/>
        <v>0</v>
      </c>
    </row>
    <row r="57" spans="1:9">
      <c r="A57" s="6054" t="s">
        <v>68</v>
      </c>
      <c r="B57" s="375" t="s">
        <v>17</v>
      </c>
      <c r="C57" s="4256">
        <v>0</v>
      </c>
      <c r="D57" s="4257">
        <v>0</v>
      </c>
      <c r="E57" s="376">
        <v>0</v>
      </c>
      <c r="F57" s="376">
        <v>0</v>
      </c>
      <c r="G57" s="376">
        <v>0</v>
      </c>
      <c r="H57" s="377">
        <v>0</v>
      </c>
      <c r="I57" s="163">
        <f t="shared" si="0"/>
        <v>0</v>
      </c>
    </row>
    <row r="58" spans="1:9">
      <c r="A58" s="6054"/>
      <c r="B58" s="375" t="s">
        <v>18</v>
      </c>
      <c r="C58" s="4256">
        <v>759</v>
      </c>
      <c r="D58" s="4257">
        <v>1071.4145574263957</v>
      </c>
      <c r="E58" s="376">
        <v>0.56384756884341902</v>
      </c>
      <c r="F58" s="376">
        <v>0.41005795574035353</v>
      </c>
      <c r="G58" s="376">
        <v>7.0285771557855028E-3</v>
      </c>
      <c r="H58" s="377">
        <v>1.9065898260441482E-2</v>
      </c>
      <c r="I58" s="163">
        <f t="shared" si="0"/>
        <v>327.84760917454969</v>
      </c>
    </row>
    <row r="59" spans="1:9">
      <c r="A59" s="6054" t="s">
        <v>69</v>
      </c>
      <c r="B59" s="375" t="s">
        <v>17</v>
      </c>
      <c r="C59" s="4256">
        <v>0</v>
      </c>
      <c r="D59" s="4257">
        <v>0</v>
      </c>
      <c r="E59" s="376">
        <v>0</v>
      </c>
      <c r="F59" s="376">
        <v>0</v>
      </c>
      <c r="G59" s="376">
        <v>0</v>
      </c>
      <c r="H59" s="377">
        <v>0</v>
      </c>
      <c r="I59" s="163">
        <f t="shared" si="0"/>
        <v>0</v>
      </c>
    </row>
    <row r="60" spans="1:9">
      <c r="A60" s="6054"/>
      <c r="B60" s="375" t="s">
        <v>18</v>
      </c>
      <c r="C60" s="4256">
        <v>759</v>
      </c>
      <c r="D60" s="4257">
        <v>1071.4145574263957</v>
      </c>
      <c r="E60" s="376">
        <v>0.56384756884341902</v>
      </c>
      <c r="F60" s="376">
        <v>0.41005795574035353</v>
      </c>
      <c r="G60" s="376">
        <v>7.0285771557855028E-3</v>
      </c>
      <c r="H60" s="377">
        <v>1.9065898260441482E-2</v>
      </c>
      <c r="I60" s="163">
        <f t="shared" si="0"/>
        <v>327.84760917454969</v>
      </c>
    </row>
    <row r="61" spans="1:9">
      <c r="A61" s="6054" t="s">
        <v>70</v>
      </c>
      <c r="B61" s="375" t="s">
        <v>17</v>
      </c>
      <c r="C61" s="4256">
        <v>155</v>
      </c>
      <c r="D61" s="4257">
        <v>190.86271745680128</v>
      </c>
      <c r="E61" s="376">
        <v>0.51826987437188299</v>
      </c>
      <c r="F61" s="376">
        <v>0.47195516937667376</v>
      </c>
      <c r="G61" s="376">
        <v>0</v>
      </c>
      <c r="H61" s="377">
        <v>9.774956251442167E-3</v>
      </c>
      <c r="I61" s="163">
        <f t="shared" si="0"/>
        <v>66.951751544209742</v>
      </c>
    </row>
    <row r="62" spans="1:9">
      <c r="A62" s="6054"/>
      <c r="B62" s="375" t="s">
        <v>18</v>
      </c>
      <c r="C62" s="4256">
        <v>604</v>
      </c>
      <c r="D62" s="4257">
        <v>880.55183996959397</v>
      </c>
      <c r="E62" s="376">
        <v>0.57372669489527561</v>
      </c>
      <c r="F62" s="376">
        <v>0.3966415163424869</v>
      </c>
      <c r="G62" s="376">
        <v>8.5520460475821992E-3</v>
      </c>
      <c r="H62" s="377">
        <v>2.107974271465602E-2</v>
      </c>
      <c r="I62" s="163">
        <f t="shared" si="0"/>
        <v>260.89585763033995</v>
      </c>
    </row>
    <row r="63" spans="1:9">
      <c r="A63" s="6054" t="s">
        <v>71</v>
      </c>
      <c r="B63" s="375" t="s">
        <v>17</v>
      </c>
      <c r="C63" s="4256">
        <v>701</v>
      </c>
      <c r="D63" s="4257">
        <v>986.14606186381695</v>
      </c>
      <c r="E63" s="376">
        <v>0.56656117672303641</v>
      </c>
      <c r="F63" s="376">
        <v>0.41168796720163875</v>
      </c>
      <c r="G63" s="376">
        <v>1.8903705315925464E-3</v>
      </c>
      <c r="H63" s="377">
        <v>1.9860485543732324E-2</v>
      </c>
      <c r="I63" s="163">
        <f t="shared" si="0"/>
        <v>302.79469569349055</v>
      </c>
    </row>
    <row r="64" spans="1:9">
      <c r="A64" s="6054"/>
      <c r="B64" s="375" t="s">
        <v>18</v>
      </c>
      <c r="C64" s="4256">
        <v>58</v>
      </c>
      <c r="D64" s="4257">
        <v>85.268495562578423</v>
      </c>
      <c r="E64" s="376">
        <v>0.5324641873697421</v>
      </c>
      <c r="F64" s="376">
        <v>0.3912065690384558</v>
      </c>
      <c r="G64" s="376">
        <v>6.6452895528704176E-2</v>
      </c>
      <c r="H64" s="377">
        <v>9.876348063097392E-3</v>
      </c>
      <c r="I64" s="163">
        <f t="shared" si="0"/>
        <v>25.052913481059132</v>
      </c>
    </row>
    <row r="65" spans="1:9">
      <c r="A65" s="6054" t="s">
        <v>72</v>
      </c>
      <c r="B65" s="375" t="s">
        <v>17</v>
      </c>
      <c r="C65" s="4256">
        <v>420</v>
      </c>
      <c r="D65" s="4257">
        <v>623.06988240398118</v>
      </c>
      <c r="E65" s="376">
        <v>0.58604875711727433</v>
      </c>
      <c r="F65" s="376">
        <v>0.39070650882071528</v>
      </c>
      <c r="G65" s="376">
        <v>6.5677719162590565E-3</v>
      </c>
      <c r="H65" s="377">
        <v>1.6676962145752247E-2</v>
      </c>
      <c r="I65" s="163">
        <f t="shared" si="0"/>
        <v>181.41764934560061</v>
      </c>
    </row>
    <row r="66" spans="1:9">
      <c r="A66" s="6054"/>
      <c r="B66" s="375" t="s">
        <v>18</v>
      </c>
      <c r="C66" s="4256">
        <v>339</v>
      </c>
      <c r="D66" s="4257">
        <v>448.34467502241421</v>
      </c>
      <c r="E66" s="376">
        <v>0.53299431567089661</v>
      </c>
      <c r="F66" s="376">
        <v>0.43695088974467416</v>
      </c>
      <c r="G66" s="376">
        <v>7.6689636316336438E-3</v>
      </c>
      <c r="H66" s="377">
        <v>2.2385830952796167E-2</v>
      </c>
      <c r="I66" s="163">
        <f t="shared" si="0"/>
        <v>146.42995982894905</v>
      </c>
    </row>
    <row r="67" spans="1:9">
      <c r="A67" s="6054" t="s">
        <v>73</v>
      </c>
      <c r="B67" s="375" t="s">
        <v>17</v>
      </c>
      <c r="C67" s="4256">
        <v>47</v>
      </c>
      <c r="D67" s="4257">
        <v>82.907507666490616</v>
      </c>
      <c r="E67" s="376">
        <v>0.77543234724494114</v>
      </c>
      <c r="F67" s="376">
        <v>0.22456765275505827</v>
      </c>
      <c r="G67" s="376">
        <v>0</v>
      </c>
      <c r="H67" s="377">
        <v>0</v>
      </c>
      <c r="I67" s="163">
        <f t="shared" si="0"/>
        <v>20.30149885534102</v>
      </c>
    </row>
    <row r="68" spans="1:9">
      <c r="A68" s="6054"/>
      <c r="B68" s="375" t="s">
        <v>18</v>
      </c>
      <c r="C68" s="4256">
        <v>712</v>
      </c>
      <c r="D68" s="4257">
        <v>988.5070497599047</v>
      </c>
      <c r="E68" s="376">
        <v>0.54610164923495785</v>
      </c>
      <c r="F68" s="376">
        <v>0.42561529417364907</v>
      </c>
      <c r="G68" s="376">
        <v>7.6180740284373929E-3</v>
      </c>
      <c r="H68" s="377">
        <v>2.066498256295609E-2</v>
      </c>
      <c r="I68" s="163">
        <f t="shared" si="0"/>
        <v>307.54611031920865</v>
      </c>
    </row>
    <row r="69" spans="1:9">
      <c r="A69" s="6054" t="s">
        <v>74</v>
      </c>
      <c r="B69" s="375" t="s">
        <v>17</v>
      </c>
      <c r="C69" s="4256">
        <v>538</v>
      </c>
      <c r="D69" s="4257">
        <v>708.52156084869341</v>
      </c>
      <c r="E69" s="376">
        <v>0.54873851637948956</v>
      </c>
      <c r="F69" s="376">
        <v>0.42280365380885165</v>
      </c>
      <c r="G69" s="376">
        <v>8.4067481638502965E-3</v>
      </c>
      <c r="H69" s="377">
        <v>2.0051081647809676E-2</v>
      </c>
      <c r="I69" s="163">
        <f t="shared" ref="I69:I78" si="1">C69/2.3151</f>
        <v>232.38736987603124</v>
      </c>
    </row>
    <row r="70" spans="1:9">
      <c r="A70" s="6054"/>
      <c r="B70" s="375" t="s">
        <v>18</v>
      </c>
      <c r="C70" s="4256">
        <v>221</v>
      </c>
      <c r="D70" s="4257">
        <v>362.89299657770175</v>
      </c>
      <c r="E70" s="376">
        <v>0.59334686901080802</v>
      </c>
      <c r="F70" s="376">
        <v>0.38517292909403672</v>
      </c>
      <c r="G70" s="376">
        <v>4.3378008582015872E-3</v>
      </c>
      <c r="H70" s="377">
        <v>1.7142401036953886E-2</v>
      </c>
      <c r="I70" s="163">
        <f t="shared" si="1"/>
        <v>95.460239298518417</v>
      </c>
    </row>
    <row r="71" spans="1:9">
      <c r="A71" s="6054" t="s">
        <v>75</v>
      </c>
      <c r="B71" s="375" t="s">
        <v>76</v>
      </c>
      <c r="C71" s="4256">
        <v>98</v>
      </c>
      <c r="D71" s="4257">
        <v>123.63732144218676</v>
      </c>
      <c r="E71" s="376">
        <v>0.47003473439238519</v>
      </c>
      <c r="F71" s="376">
        <v>0.50198002130215491</v>
      </c>
      <c r="G71" s="376">
        <v>0</v>
      </c>
      <c r="H71" s="377">
        <v>2.7985244305459317E-2</v>
      </c>
      <c r="I71" s="163">
        <f t="shared" si="1"/>
        <v>42.330784847306809</v>
      </c>
    </row>
    <row r="72" spans="1:9">
      <c r="A72" s="6054"/>
      <c r="B72" s="375" t="s">
        <v>77</v>
      </c>
      <c r="C72" s="4256">
        <v>57</v>
      </c>
      <c r="D72" s="4257">
        <v>91.858579240903211</v>
      </c>
      <c r="E72" s="376">
        <v>0.77024671184534199</v>
      </c>
      <c r="F72" s="376">
        <v>0.19654011469253463</v>
      </c>
      <c r="G72" s="376">
        <v>3.3213173462123116E-2</v>
      </c>
      <c r="H72" s="377">
        <v>0</v>
      </c>
      <c r="I72" s="163">
        <f t="shared" si="1"/>
        <v>24.62096669690294</v>
      </c>
    </row>
    <row r="73" spans="1:9">
      <c r="A73" s="6054"/>
      <c r="B73" s="375" t="s">
        <v>78</v>
      </c>
      <c r="C73" s="4256">
        <v>80</v>
      </c>
      <c r="D73" s="4257">
        <v>118.419776552844</v>
      </c>
      <c r="E73" s="376">
        <v>0.56651568832271471</v>
      </c>
      <c r="F73" s="376">
        <v>0.43348431167728513</v>
      </c>
      <c r="G73" s="376">
        <v>0</v>
      </c>
      <c r="H73" s="377">
        <v>0</v>
      </c>
      <c r="I73" s="163">
        <f t="shared" si="1"/>
        <v>34.555742732495354</v>
      </c>
    </row>
    <row r="74" spans="1:9">
      <c r="A74" s="6054"/>
      <c r="B74" s="375" t="s">
        <v>79</v>
      </c>
      <c r="C74" s="4256">
        <v>64</v>
      </c>
      <c r="D74" s="4257">
        <v>98.090636924669113</v>
      </c>
      <c r="E74" s="376">
        <v>0.33723617771423081</v>
      </c>
      <c r="F74" s="376">
        <v>0.61350189422034151</v>
      </c>
      <c r="G74" s="376">
        <v>0</v>
      </c>
      <c r="H74" s="377">
        <v>4.9261928065427334E-2</v>
      </c>
      <c r="I74" s="163">
        <f t="shared" si="1"/>
        <v>27.644594185996283</v>
      </c>
    </row>
    <row r="75" spans="1:9">
      <c r="A75" s="6054"/>
      <c r="B75" s="375" t="s">
        <v>80</v>
      </c>
      <c r="C75" s="4256">
        <v>97</v>
      </c>
      <c r="D75" s="4257">
        <v>135.75443609749951</v>
      </c>
      <c r="E75" s="376">
        <v>0.57837800746860391</v>
      </c>
      <c r="F75" s="376">
        <v>0.40169948321048587</v>
      </c>
      <c r="G75" s="376">
        <v>1.1595625139347436E-2</v>
      </c>
      <c r="H75" s="377">
        <v>8.3268841815624557E-3</v>
      </c>
      <c r="I75" s="163">
        <f t="shared" si="1"/>
        <v>41.89883806315062</v>
      </c>
    </row>
    <row r="76" spans="1:9">
      <c r="A76" s="6054"/>
      <c r="B76" s="375" t="s">
        <v>81</v>
      </c>
      <c r="C76" s="4256">
        <v>111</v>
      </c>
      <c r="D76" s="4257">
        <v>170.66739356680264</v>
      </c>
      <c r="E76" s="376">
        <v>0.4938276961045821</v>
      </c>
      <c r="F76" s="376">
        <v>0.48120512373481844</v>
      </c>
      <c r="G76" s="376">
        <v>6.1011416852735133E-3</v>
      </c>
      <c r="H76" s="377">
        <v>1.8866038475325971E-2</v>
      </c>
      <c r="I76" s="163">
        <f t="shared" si="1"/>
        <v>47.946093041337306</v>
      </c>
    </row>
    <row r="77" spans="1:9">
      <c r="A77" s="6054"/>
      <c r="B77" s="375" t="s">
        <v>82</v>
      </c>
      <c r="C77" s="4256">
        <v>131</v>
      </c>
      <c r="D77" s="4257">
        <v>188.53930417363947</v>
      </c>
      <c r="E77" s="376">
        <v>0.69563864260735098</v>
      </c>
      <c r="F77" s="376">
        <v>0.28878917334359216</v>
      </c>
      <c r="G77" s="376">
        <v>0</v>
      </c>
      <c r="H77" s="377">
        <v>1.5572184049057242E-2</v>
      </c>
      <c r="I77" s="163">
        <f t="shared" si="1"/>
        <v>56.585028724461139</v>
      </c>
    </row>
    <row r="78" spans="1:9">
      <c r="A78" s="6055"/>
      <c r="B78" s="378" t="s">
        <v>83</v>
      </c>
      <c r="C78" s="4258">
        <v>121</v>
      </c>
      <c r="D78" s="4259">
        <v>144.44710942785173</v>
      </c>
      <c r="E78" s="379">
        <v>0.56164242569321532</v>
      </c>
      <c r="F78" s="379">
        <v>0.39188167002998964</v>
      </c>
      <c r="G78" s="379">
        <v>1.2905633505421711E-2</v>
      </c>
      <c r="H78" s="380">
        <v>3.3570270771373506E-2</v>
      </c>
      <c r="I78" s="163">
        <f t="shared" si="1"/>
        <v>52.265560882899223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07" priority="1" stopIfTrue="1">
      <formula>IF((E$4-E5)/SQRT(((E$4+E5)/2)*(((1-E$4)+(1-E5))/2)*(1/$I$4+1/$I5))&gt;1.96,1,)</formula>
    </cfRule>
    <cfRule type="expression" dxfId="206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Munka116">
    <tabColor theme="0" tint="-0.14999847407452621"/>
  </sheetPr>
  <dimension ref="A1:L78"/>
  <sheetViews>
    <sheetView workbookViewId="0">
      <selection activeCell="G23" sqref="G23"/>
    </sheetView>
  </sheetViews>
  <sheetFormatPr defaultColWidth="11.42578125" defaultRowHeight="15.75"/>
  <cols>
    <col min="1" max="1" width="23.42578125" style="15" customWidth="1"/>
    <col min="2" max="2" width="29.140625" customWidth="1"/>
    <col min="3" max="3" width="16.42578125" customWidth="1"/>
    <col min="4" max="4" width="18.42578125" customWidth="1"/>
    <col min="5" max="5" width="22.140625" customWidth="1"/>
    <col min="6" max="6" width="19.42578125" customWidth="1"/>
    <col min="7" max="7" width="16.42578125" customWidth="1"/>
    <col min="8" max="8" width="20" customWidth="1"/>
    <col min="9" max="9" width="0" style="4211" hidden="1" customWidth="1"/>
  </cols>
  <sheetData>
    <row r="1" spans="1:9" ht="51" customHeight="1">
      <c r="A1" s="6072" t="s">
        <v>0</v>
      </c>
      <c r="B1" s="6073"/>
      <c r="C1" s="6078"/>
      <c r="D1" s="6079"/>
      <c r="E1" s="6080" t="s">
        <v>151</v>
      </c>
      <c r="F1" s="6080"/>
      <c r="G1" s="6080"/>
      <c r="H1" s="6081"/>
    </row>
    <row r="2" spans="1:9" ht="31.5">
      <c r="A2" s="6074"/>
      <c r="B2" s="6075"/>
      <c r="C2" s="6082" t="s">
        <v>1</v>
      </c>
      <c r="D2" s="6084" t="s">
        <v>2</v>
      </c>
      <c r="E2" s="398" t="s">
        <v>147</v>
      </c>
      <c r="F2" s="398" t="s">
        <v>148</v>
      </c>
      <c r="G2" s="398" t="s">
        <v>149</v>
      </c>
      <c r="H2" s="399" t="s">
        <v>8</v>
      </c>
    </row>
    <row r="3" spans="1:9" ht="31.5">
      <c r="A3" s="6076"/>
      <c r="B3" s="6077"/>
      <c r="C3" s="6083"/>
      <c r="D3" s="6085"/>
      <c r="E3" s="400" t="s">
        <v>94</v>
      </c>
      <c r="F3" s="400" t="s">
        <v>94</v>
      </c>
      <c r="G3" s="400" t="s">
        <v>94</v>
      </c>
      <c r="H3" s="401" t="s">
        <v>94</v>
      </c>
      <c r="I3" s="402" t="s">
        <v>85</v>
      </c>
    </row>
    <row r="4" spans="1:9">
      <c r="A4" s="396" t="s">
        <v>10</v>
      </c>
      <c r="B4" s="397" t="s">
        <v>10</v>
      </c>
      <c r="C4" s="4260">
        <v>8</v>
      </c>
      <c r="D4" s="4261">
        <v>10.7551387102452</v>
      </c>
      <c r="E4" s="388">
        <v>0.47207261072230722</v>
      </c>
      <c r="F4" s="388">
        <v>0.21958866095911619</v>
      </c>
      <c r="G4" s="388">
        <v>0.30833872831857645</v>
      </c>
      <c r="H4" s="389">
        <v>0</v>
      </c>
      <c r="I4" s="4227">
        <f>C4/2.3151</f>
        <v>3.4555742732495354</v>
      </c>
    </row>
    <row r="5" spans="1:9">
      <c r="A5" s="6070" t="s">
        <v>11</v>
      </c>
      <c r="B5" s="390" t="s">
        <v>12</v>
      </c>
      <c r="C5" s="4262">
        <v>1</v>
      </c>
      <c r="D5" s="4263">
        <v>1.3159595268177</v>
      </c>
      <c r="E5" s="391">
        <v>0</v>
      </c>
      <c r="F5" s="391">
        <v>1</v>
      </c>
      <c r="G5" s="391">
        <v>0</v>
      </c>
      <c r="H5" s="392">
        <v>0</v>
      </c>
      <c r="I5" s="4227">
        <f t="shared" ref="I5:I68" si="0">C5/2.3151</f>
        <v>0.43194678415619192</v>
      </c>
    </row>
    <row r="6" spans="1:9">
      <c r="A6" s="6070"/>
      <c r="B6" s="390" t="s">
        <v>13</v>
      </c>
      <c r="C6" s="4262">
        <v>1</v>
      </c>
      <c r="D6" s="4263">
        <v>1.0457469809945998</v>
      </c>
      <c r="E6" s="391">
        <v>0</v>
      </c>
      <c r="F6" s="391">
        <v>1</v>
      </c>
      <c r="G6" s="391">
        <v>0</v>
      </c>
      <c r="H6" s="392">
        <v>0</v>
      </c>
      <c r="I6" s="4227">
        <f t="shared" si="0"/>
        <v>0.43194678415619192</v>
      </c>
    </row>
    <row r="7" spans="1:9">
      <c r="A7" s="6070"/>
      <c r="B7" s="390" t="s">
        <v>14</v>
      </c>
      <c r="C7" s="4262">
        <v>3</v>
      </c>
      <c r="D7" s="4263">
        <v>2.9465661385398003</v>
      </c>
      <c r="E7" s="391">
        <v>0.68767894153492481</v>
      </c>
      <c r="F7" s="391">
        <v>0</v>
      </c>
      <c r="G7" s="391">
        <v>0.31232105846507524</v>
      </c>
      <c r="H7" s="392">
        <v>0</v>
      </c>
      <c r="I7" s="4227">
        <f t="shared" si="0"/>
        <v>1.2958403524685758</v>
      </c>
    </row>
    <row r="8" spans="1:9">
      <c r="A8" s="6070"/>
      <c r="B8" s="390" t="s">
        <v>15</v>
      </c>
      <c r="C8" s="4262">
        <v>3</v>
      </c>
      <c r="D8" s="4263">
        <v>5.4468660638930997</v>
      </c>
      <c r="E8" s="391">
        <v>0.56012299375903607</v>
      </c>
      <c r="F8" s="391">
        <v>0</v>
      </c>
      <c r="G8" s="391">
        <v>0.43987700624096399</v>
      </c>
      <c r="H8" s="392">
        <v>0</v>
      </c>
      <c r="I8" s="4227">
        <f t="shared" si="0"/>
        <v>1.2958403524685758</v>
      </c>
    </row>
    <row r="9" spans="1:9">
      <c r="A9" s="6070" t="s">
        <v>16</v>
      </c>
      <c r="B9" s="390" t="s">
        <v>17</v>
      </c>
      <c r="C9" s="4262">
        <v>5</v>
      </c>
      <c r="D9" s="4263">
        <v>7.4389129174382997</v>
      </c>
      <c r="E9" s="391">
        <v>0.68251994155275197</v>
      </c>
      <c r="F9" s="391">
        <v>0.31748005844724803</v>
      </c>
      <c r="G9" s="391">
        <v>0</v>
      </c>
      <c r="H9" s="392">
        <v>0</v>
      </c>
      <c r="I9" s="4227">
        <f t="shared" si="0"/>
        <v>2.1597339207809596</v>
      </c>
    </row>
    <row r="10" spans="1:9">
      <c r="A10" s="6070"/>
      <c r="B10" s="390" t="s">
        <v>18</v>
      </c>
      <c r="C10" s="4262">
        <v>3</v>
      </c>
      <c r="D10" s="4263">
        <v>3.3162257928068994</v>
      </c>
      <c r="E10" s="391">
        <v>0</v>
      </c>
      <c r="F10" s="391">
        <v>0</v>
      </c>
      <c r="G10" s="391">
        <v>1</v>
      </c>
      <c r="H10" s="392">
        <v>0</v>
      </c>
      <c r="I10" s="4227">
        <f t="shared" si="0"/>
        <v>1.2958403524685758</v>
      </c>
    </row>
    <row r="11" spans="1:9">
      <c r="A11" s="6070" t="s">
        <v>19</v>
      </c>
      <c r="B11" s="390" t="s">
        <v>20</v>
      </c>
      <c r="C11" s="4262">
        <v>1</v>
      </c>
      <c r="D11" s="4263">
        <v>1.3159595268177</v>
      </c>
      <c r="E11" s="391">
        <v>0</v>
      </c>
      <c r="F11" s="391">
        <v>1</v>
      </c>
      <c r="G11" s="391">
        <v>0</v>
      </c>
      <c r="H11" s="392">
        <v>0</v>
      </c>
      <c r="I11" s="4227">
        <f t="shared" si="0"/>
        <v>0.43194678415619192</v>
      </c>
    </row>
    <row r="12" spans="1:9" ht="30">
      <c r="A12" s="6070"/>
      <c r="B12" s="390" t="s">
        <v>21</v>
      </c>
      <c r="C12" s="4262">
        <v>3</v>
      </c>
      <c r="D12" s="4263">
        <v>5.0772064096260001</v>
      </c>
      <c r="E12" s="391">
        <v>1</v>
      </c>
      <c r="F12" s="391">
        <v>0</v>
      </c>
      <c r="G12" s="391">
        <v>0</v>
      </c>
      <c r="H12" s="392">
        <v>0</v>
      </c>
      <c r="I12" s="4227">
        <f t="shared" si="0"/>
        <v>1.2958403524685758</v>
      </c>
    </row>
    <row r="13" spans="1:9">
      <c r="A13" s="6070"/>
      <c r="B13" s="390" t="s">
        <v>22</v>
      </c>
      <c r="C13" s="4262">
        <v>3</v>
      </c>
      <c r="D13" s="4263">
        <v>3.3162257928068994</v>
      </c>
      <c r="E13" s="391">
        <v>0</v>
      </c>
      <c r="F13" s="391">
        <v>0</v>
      </c>
      <c r="G13" s="391">
        <v>1</v>
      </c>
      <c r="H13" s="392">
        <v>0</v>
      </c>
      <c r="I13" s="4227">
        <f t="shared" si="0"/>
        <v>1.2958403524685758</v>
      </c>
    </row>
    <row r="14" spans="1:9" ht="30">
      <c r="A14" s="6070"/>
      <c r="B14" s="390" t="s">
        <v>23</v>
      </c>
      <c r="C14" s="4262">
        <v>1</v>
      </c>
      <c r="D14" s="4263">
        <v>1.0457469809945998</v>
      </c>
      <c r="E14" s="391">
        <v>0</v>
      </c>
      <c r="F14" s="391">
        <v>1</v>
      </c>
      <c r="G14" s="391">
        <v>0</v>
      </c>
      <c r="H14" s="392">
        <v>0</v>
      </c>
      <c r="I14" s="4227">
        <f t="shared" si="0"/>
        <v>0.43194678415619192</v>
      </c>
    </row>
    <row r="15" spans="1:9" ht="30">
      <c r="A15" s="6070"/>
      <c r="B15" s="390" t="s">
        <v>24</v>
      </c>
      <c r="C15" s="4262">
        <v>0</v>
      </c>
      <c r="D15" s="4263">
        <v>0</v>
      </c>
      <c r="E15" s="391">
        <v>0</v>
      </c>
      <c r="F15" s="391">
        <v>0</v>
      </c>
      <c r="G15" s="391">
        <v>0</v>
      </c>
      <c r="H15" s="392">
        <v>0</v>
      </c>
      <c r="I15" s="4227">
        <f t="shared" si="0"/>
        <v>0</v>
      </c>
    </row>
    <row r="16" spans="1:9">
      <c r="A16" s="6070" t="s">
        <v>25</v>
      </c>
      <c r="B16" s="390" t="s">
        <v>26</v>
      </c>
      <c r="C16" s="4262">
        <v>0</v>
      </c>
      <c r="D16" s="4263">
        <v>0</v>
      </c>
      <c r="E16" s="391">
        <v>0</v>
      </c>
      <c r="F16" s="391">
        <v>0</v>
      </c>
      <c r="G16" s="391">
        <v>0</v>
      </c>
      <c r="H16" s="392">
        <v>0</v>
      </c>
      <c r="I16" s="4227">
        <f t="shared" si="0"/>
        <v>0</v>
      </c>
    </row>
    <row r="17" spans="1:9">
      <c r="A17" s="6070"/>
      <c r="B17" s="390" t="s">
        <v>27</v>
      </c>
      <c r="C17" s="4262">
        <v>3</v>
      </c>
      <c r="D17" s="4263">
        <v>5.0169365625329991</v>
      </c>
      <c r="E17" s="391">
        <v>0.60812308234009738</v>
      </c>
      <c r="F17" s="391">
        <v>0.2084433334884771</v>
      </c>
      <c r="G17" s="391">
        <v>0.18343358417142572</v>
      </c>
      <c r="H17" s="392">
        <v>0</v>
      </c>
      <c r="I17" s="4227">
        <f t="shared" si="0"/>
        <v>1.2958403524685758</v>
      </c>
    </row>
    <row r="18" spans="1:9" ht="30">
      <c r="A18" s="6070"/>
      <c r="B18" s="390" t="s">
        <v>28</v>
      </c>
      <c r="C18" s="4262">
        <v>3</v>
      </c>
      <c r="D18" s="4263">
        <v>3.8158620989381999</v>
      </c>
      <c r="E18" s="391">
        <v>0.37210751451225232</v>
      </c>
      <c r="F18" s="391">
        <v>0</v>
      </c>
      <c r="G18" s="391">
        <v>0.62789248548774756</v>
      </c>
      <c r="H18" s="392">
        <v>0</v>
      </c>
      <c r="I18" s="4227">
        <f t="shared" si="0"/>
        <v>1.2958403524685758</v>
      </c>
    </row>
    <row r="19" spans="1:9">
      <c r="A19" s="6070"/>
      <c r="B19" s="390" t="s">
        <v>29</v>
      </c>
      <c r="C19" s="4262">
        <v>2</v>
      </c>
      <c r="D19" s="4263">
        <v>1.9223400487740001</v>
      </c>
      <c r="E19" s="391">
        <v>0.31543873954195972</v>
      </c>
      <c r="F19" s="391">
        <v>0.68456126045804022</v>
      </c>
      <c r="G19" s="391">
        <v>0</v>
      </c>
      <c r="H19" s="392">
        <v>0</v>
      </c>
      <c r="I19" s="4227">
        <f t="shared" si="0"/>
        <v>0.86389356831238384</v>
      </c>
    </row>
    <row r="20" spans="1:9">
      <c r="A20" s="6070"/>
      <c r="B20" s="390" t="s">
        <v>30</v>
      </c>
      <c r="C20" s="4262">
        <v>0</v>
      </c>
      <c r="D20" s="4263">
        <v>0</v>
      </c>
      <c r="E20" s="391">
        <v>0</v>
      </c>
      <c r="F20" s="391">
        <v>0</v>
      </c>
      <c r="G20" s="391">
        <v>0</v>
      </c>
      <c r="H20" s="392">
        <v>0</v>
      </c>
      <c r="I20" s="4227">
        <f t="shared" si="0"/>
        <v>0</v>
      </c>
    </row>
    <row r="21" spans="1:9">
      <c r="A21" s="6070" t="s">
        <v>31</v>
      </c>
      <c r="B21" s="390" t="s">
        <v>32</v>
      </c>
      <c r="C21" s="4262">
        <v>6</v>
      </c>
      <c r="D21" s="4263">
        <v>8.2805837975231995</v>
      </c>
      <c r="E21" s="391">
        <v>0.61314594885745133</v>
      </c>
      <c r="F21" s="391">
        <v>0.12628904030986227</v>
      </c>
      <c r="G21" s="391">
        <v>0.26056501083268635</v>
      </c>
      <c r="H21" s="392">
        <v>0</v>
      </c>
      <c r="I21" s="4227">
        <f t="shared" si="0"/>
        <v>2.5916807049371515</v>
      </c>
    </row>
    <row r="22" spans="1:9">
      <c r="A22" s="6070"/>
      <c r="B22" s="390" t="s">
        <v>30</v>
      </c>
      <c r="C22" s="4262">
        <v>2</v>
      </c>
      <c r="D22" s="4263">
        <v>2.4745549127219997</v>
      </c>
      <c r="E22" s="391">
        <v>0</v>
      </c>
      <c r="F22" s="391">
        <v>0.53179645359744721</v>
      </c>
      <c r="G22" s="391">
        <v>0.46820354640255291</v>
      </c>
      <c r="H22" s="392">
        <v>0</v>
      </c>
      <c r="I22" s="4227">
        <f t="shared" si="0"/>
        <v>0.86389356831238384</v>
      </c>
    </row>
    <row r="23" spans="1:9">
      <c r="A23" s="6070" t="s">
        <v>33</v>
      </c>
      <c r="B23" s="390" t="s">
        <v>34</v>
      </c>
      <c r="C23" s="4262">
        <v>2</v>
      </c>
      <c r="D23" s="4263">
        <v>1.9223400487740001</v>
      </c>
      <c r="E23" s="391">
        <v>0.31543873954195972</v>
      </c>
      <c r="F23" s="391">
        <v>0.68456126045804022</v>
      </c>
      <c r="G23" s="391">
        <v>0</v>
      </c>
      <c r="H23" s="392">
        <v>0</v>
      </c>
      <c r="I23" s="4227">
        <f t="shared" si="0"/>
        <v>0.86389356831238384</v>
      </c>
    </row>
    <row r="24" spans="1:9">
      <c r="A24" s="6070"/>
      <c r="B24" s="390" t="s">
        <v>35</v>
      </c>
      <c r="C24" s="4262">
        <v>3</v>
      </c>
      <c r="D24" s="4263">
        <v>5.7081816393462006</v>
      </c>
      <c r="E24" s="391">
        <v>0.78323118816901838</v>
      </c>
      <c r="F24" s="391">
        <v>0</v>
      </c>
      <c r="G24" s="391">
        <v>0.21676881183098151</v>
      </c>
      <c r="H24" s="392">
        <v>0</v>
      </c>
      <c r="I24" s="4227">
        <f t="shared" si="0"/>
        <v>1.2958403524685758</v>
      </c>
    </row>
    <row r="25" spans="1:9">
      <c r="A25" s="6070"/>
      <c r="B25" s="390" t="s">
        <v>36</v>
      </c>
      <c r="C25" s="4262">
        <v>2</v>
      </c>
      <c r="D25" s="4263">
        <v>2.0788700411303997</v>
      </c>
      <c r="E25" s="391">
        <v>0</v>
      </c>
      <c r="F25" s="391">
        <v>0</v>
      </c>
      <c r="G25" s="391">
        <v>1</v>
      </c>
      <c r="H25" s="392">
        <v>0</v>
      </c>
      <c r="I25" s="4227">
        <f t="shared" si="0"/>
        <v>0.86389356831238384</v>
      </c>
    </row>
    <row r="26" spans="1:9">
      <c r="A26" s="6070"/>
      <c r="B26" s="390" t="s">
        <v>37</v>
      </c>
      <c r="C26" s="4262">
        <v>1</v>
      </c>
      <c r="D26" s="4263">
        <v>1.0457469809945998</v>
      </c>
      <c r="E26" s="391">
        <v>0</v>
      </c>
      <c r="F26" s="391">
        <v>1</v>
      </c>
      <c r="G26" s="391">
        <v>0</v>
      </c>
      <c r="H26" s="392">
        <v>0</v>
      </c>
      <c r="I26" s="4227">
        <f t="shared" si="0"/>
        <v>0.43194678415619192</v>
      </c>
    </row>
    <row r="27" spans="1:9">
      <c r="A27" s="6070" t="s">
        <v>38</v>
      </c>
      <c r="B27" s="390" t="s">
        <v>39</v>
      </c>
      <c r="C27" s="4262">
        <v>1</v>
      </c>
      <c r="D27" s="4263">
        <v>0.60638052195629999</v>
      </c>
      <c r="E27" s="391">
        <v>1</v>
      </c>
      <c r="F27" s="391">
        <v>0</v>
      </c>
      <c r="G27" s="391">
        <v>0</v>
      </c>
      <c r="H27" s="392">
        <v>0</v>
      </c>
      <c r="I27" s="4227">
        <f t="shared" si="0"/>
        <v>0.43194678415619192</v>
      </c>
    </row>
    <row r="28" spans="1:9">
      <c r="A28" s="6070"/>
      <c r="B28" s="390" t="s">
        <v>40</v>
      </c>
      <c r="C28" s="4262">
        <v>1</v>
      </c>
      <c r="D28" s="4263">
        <v>0.92027465522609997</v>
      </c>
      <c r="E28" s="391">
        <v>0</v>
      </c>
      <c r="F28" s="391">
        <v>0</v>
      </c>
      <c r="G28" s="391">
        <v>1</v>
      </c>
      <c r="H28" s="392">
        <v>0</v>
      </c>
      <c r="I28" s="4227">
        <f t="shared" si="0"/>
        <v>0.43194678415619192</v>
      </c>
    </row>
    <row r="29" spans="1:9">
      <c r="A29" s="6070"/>
      <c r="B29" s="390" t="s">
        <v>41</v>
      </c>
      <c r="C29" s="4262">
        <v>5</v>
      </c>
      <c r="D29" s="4263">
        <v>6.1775686067504996</v>
      </c>
      <c r="E29" s="391">
        <v>0.22984948476424871</v>
      </c>
      <c r="F29" s="391">
        <v>0.38230356603916299</v>
      </c>
      <c r="G29" s="391">
        <v>0.38784694919658835</v>
      </c>
      <c r="H29" s="392">
        <v>0</v>
      </c>
      <c r="I29" s="4227">
        <f t="shared" si="0"/>
        <v>2.1597339207809596</v>
      </c>
    </row>
    <row r="30" spans="1:9">
      <c r="A30" s="6070"/>
      <c r="B30" s="390" t="s">
        <v>42</v>
      </c>
      <c r="C30" s="4262">
        <v>1</v>
      </c>
      <c r="D30" s="4263">
        <v>3.0509149263122999</v>
      </c>
      <c r="E30" s="391">
        <v>1</v>
      </c>
      <c r="F30" s="391">
        <v>0</v>
      </c>
      <c r="G30" s="391">
        <v>0</v>
      </c>
      <c r="H30" s="392">
        <v>0</v>
      </c>
      <c r="I30" s="4227">
        <f t="shared" si="0"/>
        <v>0.43194678415619192</v>
      </c>
    </row>
    <row r="31" spans="1:9">
      <c r="A31" s="6070" t="s">
        <v>43</v>
      </c>
      <c r="B31" s="390" t="s">
        <v>44</v>
      </c>
      <c r="C31" s="4262">
        <v>7</v>
      </c>
      <c r="D31" s="4263">
        <v>9.7093917292505996</v>
      </c>
      <c r="E31" s="391">
        <v>0.522917042715494</v>
      </c>
      <c r="F31" s="391">
        <v>0.13553470325573833</v>
      </c>
      <c r="G31" s="391">
        <v>0.34154825402876765</v>
      </c>
      <c r="H31" s="392">
        <v>0</v>
      </c>
      <c r="I31" s="4227">
        <f t="shared" si="0"/>
        <v>3.0236274890933434</v>
      </c>
    </row>
    <row r="32" spans="1:9">
      <c r="A32" s="6070"/>
      <c r="B32" s="390" t="s">
        <v>45</v>
      </c>
      <c r="C32" s="4262">
        <v>1</v>
      </c>
      <c r="D32" s="4263">
        <v>1.0457469809945998</v>
      </c>
      <c r="E32" s="391">
        <v>0</v>
      </c>
      <c r="F32" s="391">
        <v>1</v>
      </c>
      <c r="G32" s="391">
        <v>0</v>
      </c>
      <c r="H32" s="392">
        <v>0</v>
      </c>
      <c r="I32" s="4227">
        <f t="shared" si="0"/>
        <v>0.43194678415619192</v>
      </c>
    </row>
    <row r="33" spans="1:12">
      <c r="A33" s="6070" t="s">
        <v>46</v>
      </c>
      <c r="B33" s="390" t="s">
        <v>47</v>
      </c>
      <c r="C33" s="4262">
        <v>3</v>
      </c>
      <c r="D33" s="4263">
        <v>3.0809354346782998</v>
      </c>
      <c r="E33" s="391">
        <v>0.19681701704327215</v>
      </c>
      <c r="F33" s="391">
        <v>0.42712986192620678</v>
      </c>
      <c r="G33" s="391">
        <v>0.37605312103052113</v>
      </c>
      <c r="H33" s="392">
        <v>0</v>
      </c>
      <c r="I33" s="4227">
        <f t="shared" si="0"/>
        <v>1.2958403524685758</v>
      </c>
    </row>
    <row r="34" spans="1:12">
      <c r="A34" s="6070"/>
      <c r="B34" s="390" t="s">
        <v>48</v>
      </c>
      <c r="C34" s="4262">
        <v>2</v>
      </c>
      <c r="D34" s="4263">
        <v>2.3401856165835002</v>
      </c>
      <c r="E34" s="391">
        <v>0.60675142659425718</v>
      </c>
      <c r="F34" s="391">
        <v>0</v>
      </c>
      <c r="G34" s="391">
        <v>0.39324857340574276</v>
      </c>
      <c r="H34" s="392">
        <v>0</v>
      </c>
      <c r="I34" s="4227">
        <f t="shared" si="0"/>
        <v>0.86389356831238384</v>
      </c>
    </row>
    <row r="35" spans="1:12">
      <c r="A35" s="6070"/>
      <c r="B35" s="390" t="s">
        <v>49</v>
      </c>
      <c r="C35" s="4262">
        <v>1</v>
      </c>
      <c r="D35" s="4263">
        <v>1.2373557516764999</v>
      </c>
      <c r="E35" s="391">
        <v>0</v>
      </c>
      <c r="F35" s="391">
        <v>0</v>
      </c>
      <c r="G35" s="391">
        <v>1</v>
      </c>
      <c r="H35" s="392">
        <v>0</v>
      </c>
      <c r="I35" s="4227">
        <f t="shared" si="0"/>
        <v>0.43194678415619192</v>
      </c>
    </row>
    <row r="36" spans="1:12">
      <c r="A36" s="6070"/>
      <c r="B36" s="390" t="s">
        <v>50</v>
      </c>
      <c r="C36" s="4262">
        <v>2</v>
      </c>
      <c r="D36" s="4263">
        <v>4.0966619073068999</v>
      </c>
      <c r="E36" s="391">
        <v>0.74473192939613053</v>
      </c>
      <c r="F36" s="391">
        <v>0.25526807060386936</v>
      </c>
      <c r="G36" s="391">
        <v>0</v>
      </c>
      <c r="H36" s="392">
        <v>0</v>
      </c>
      <c r="I36" s="4227">
        <f t="shared" si="0"/>
        <v>0.86389356831238384</v>
      </c>
    </row>
    <row r="37" spans="1:12">
      <c r="A37" s="6070" t="s">
        <v>51</v>
      </c>
      <c r="B37" s="390" t="s">
        <v>47</v>
      </c>
      <c r="C37" s="4262">
        <v>3</v>
      </c>
      <c r="D37" s="4263">
        <v>3.5775413682599999</v>
      </c>
      <c r="E37" s="391">
        <v>0.39689574911833903</v>
      </c>
      <c r="F37" s="391">
        <v>0</v>
      </c>
      <c r="G37" s="391">
        <v>0.60310425088166097</v>
      </c>
      <c r="H37" s="392">
        <v>0</v>
      </c>
      <c r="I37" s="4227">
        <f t="shared" si="0"/>
        <v>1.2958403524685758</v>
      </c>
    </row>
    <row r="38" spans="1:12">
      <c r="A38" s="6070"/>
      <c r="B38" s="390" t="s">
        <v>48</v>
      </c>
      <c r="C38" s="4262">
        <v>2</v>
      </c>
      <c r="D38" s="4263">
        <v>1.7649759078605998</v>
      </c>
      <c r="E38" s="391">
        <v>0.34356305899456657</v>
      </c>
      <c r="F38" s="391">
        <v>0</v>
      </c>
      <c r="G38" s="391">
        <v>0.65643694100543337</v>
      </c>
      <c r="H38" s="392">
        <v>0</v>
      </c>
      <c r="I38" s="4227">
        <f t="shared" si="0"/>
        <v>0.86389356831238384</v>
      </c>
    </row>
    <row r="39" spans="1:12">
      <c r="A39" s="6070"/>
      <c r="B39" s="390" t="s">
        <v>49</v>
      </c>
      <c r="C39" s="4262">
        <v>2</v>
      </c>
      <c r="D39" s="4263">
        <v>4.0966619073068999</v>
      </c>
      <c r="E39" s="391">
        <v>0.74473192939613053</v>
      </c>
      <c r="F39" s="391">
        <v>0.25526807060386936</v>
      </c>
      <c r="G39" s="391">
        <v>0</v>
      </c>
      <c r="H39" s="392">
        <v>0</v>
      </c>
      <c r="I39" s="4227">
        <f t="shared" si="0"/>
        <v>0.86389356831238384</v>
      </c>
    </row>
    <row r="40" spans="1:12">
      <c r="A40" s="6070"/>
      <c r="B40" s="390" t="s">
        <v>50</v>
      </c>
      <c r="C40" s="4262">
        <v>1</v>
      </c>
      <c r="D40" s="4263">
        <v>1.3159595268177</v>
      </c>
      <c r="E40" s="391">
        <v>0</v>
      </c>
      <c r="F40" s="391">
        <v>1</v>
      </c>
      <c r="G40" s="391">
        <v>0</v>
      </c>
      <c r="H40" s="392">
        <v>0</v>
      </c>
      <c r="I40" s="4227">
        <f t="shared" si="0"/>
        <v>0.43194678415619192</v>
      </c>
    </row>
    <row r="41" spans="1:12">
      <c r="A41" s="6070" t="s">
        <v>52</v>
      </c>
      <c r="B41" s="390" t="s">
        <v>803</v>
      </c>
      <c r="C41" s="4262">
        <v>1</v>
      </c>
      <c r="D41" s="4263">
        <v>1.2373557516764999</v>
      </c>
      <c r="E41" s="391">
        <v>0</v>
      </c>
      <c r="F41" s="391">
        <v>0</v>
      </c>
      <c r="G41" s="391">
        <v>1</v>
      </c>
      <c r="H41" s="392">
        <v>0</v>
      </c>
      <c r="I41" s="4227">
        <f t="shared" si="0"/>
        <v>0.43194678415619192</v>
      </c>
    </row>
    <row r="42" spans="1:12">
      <c r="A42" s="6070"/>
      <c r="B42" s="390" t="s">
        <v>53</v>
      </c>
      <c r="C42" s="4262">
        <v>1</v>
      </c>
      <c r="D42" s="4263">
        <v>1.4199109613574001</v>
      </c>
      <c r="E42" s="391">
        <v>1</v>
      </c>
      <c r="F42" s="391">
        <v>0</v>
      </c>
      <c r="G42" s="391">
        <v>0</v>
      </c>
      <c r="H42" s="392">
        <v>0</v>
      </c>
      <c r="I42" s="4227">
        <f t="shared" si="0"/>
        <v>0.43194678415619192</v>
      </c>
    </row>
    <row r="43" spans="1:12">
      <c r="A43" s="6070"/>
      <c r="B43" s="390" t="s">
        <v>54</v>
      </c>
      <c r="C43" s="4262">
        <v>1</v>
      </c>
      <c r="D43" s="4263">
        <v>0.92027465522609997</v>
      </c>
      <c r="E43" s="391">
        <v>0</v>
      </c>
      <c r="F43" s="391">
        <v>0</v>
      </c>
      <c r="G43" s="391">
        <v>1</v>
      </c>
      <c r="H43" s="392">
        <v>0</v>
      </c>
      <c r="I43" s="4227">
        <f t="shared" si="0"/>
        <v>0.43194678415619192</v>
      </c>
    </row>
    <row r="44" spans="1:12">
      <c r="A44" s="6070"/>
      <c r="B44" s="390" t="s">
        <v>55</v>
      </c>
      <c r="C44" s="4262">
        <v>1</v>
      </c>
      <c r="D44" s="4263">
        <v>0.60638052195629999</v>
      </c>
      <c r="E44" s="391">
        <v>1</v>
      </c>
      <c r="F44" s="391">
        <v>0</v>
      </c>
      <c r="G44" s="391">
        <v>0</v>
      </c>
      <c r="H44" s="392">
        <v>0</v>
      </c>
      <c r="I44" s="4227">
        <f t="shared" si="0"/>
        <v>0.43194678415619192</v>
      </c>
    </row>
    <row r="45" spans="1:12">
      <c r="A45" s="6070"/>
      <c r="B45" s="390" t="s">
        <v>56</v>
      </c>
      <c r="C45" s="4262">
        <v>1</v>
      </c>
      <c r="D45" s="4263">
        <v>1.1585953859042999</v>
      </c>
      <c r="E45" s="391">
        <v>0</v>
      </c>
      <c r="F45" s="391">
        <v>0</v>
      </c>
      <c r="G45" s="391">
        <v>1</v>
      </c>
      <c r="H45" s="392">
        <v>0</v>
      </c>
      <c r="I45" s="4227">
        <f t="shared" si="0"/>
        <v>0.43194678415619192</v>
      </c>
    </row>
    <row r="46" spans="1:12">
      <c r="A46" s="6070"/>
      <c r="B46" s="390" t="s">
        <v>57</v>
      </c>
      <c r="C46" s="4262">
        <v>0</v>
      </c>
      <c r="D46" s="4263">
        <v>0</v>
      </c>
      <c r="E46" s="391">
        <v>0</v>
      </c>
      <c r="F46" s="391">
        <v>0</v>
      </c>
      <c r="G46" s="391">
        <v>0</v>
      </c>
      <c r="H46" s="392">
        <v>0</v>
      </c>
      <c r="I46" s="4227">
        <f t="shared" si="0"/>
        <v>0</v>
      </c>
    </row>
    <row r="47" spans="1:12">
      <c r="A47" s="6070"/>
      <c r="B47" s="390" t="s">
        <v>58</v>
      </c>
      <c r="C47" s="4262">
        <v>2</v>
      </c>
      <c r="D47" s="4263">
        <v>4.0966619073068999</v>
      </c>
      <c r="E47" s="391">
        <v>0.74473192939613053</v>
      </c>
      <c r="F47" s="391">
        <v>0.25526807060386936</v>
      </c>
      <c r="G47" s="391">
        <v>0</v>
      </c>
      <c r="H47" s="392">
        <v>0</v>
      </c>
      <c r="I47" s="4227">
        <f t="shared" si="0"/>
        <v>0.86389356831238384</v>
      </c>
    </row>
    <row r="48" spans="1:12">
      <c r="A48" s="6070"/>
      <c r="B48" s="390" t="s">
        <v>59</v>
      </c>
      <c r="C48" s="4262">
        <v>0</v>
      </c>
      <c r="D48" s="4263">
        <v>0</v>
      </c>
      <c r="E48" s="391">
        <v>0</v>
      </c>
      <c r="F48" s="391">
        <v>0</v>
      </c>
      <c r="G48" s="391">
        <v>0</v>
      </c>
      <c r="H48" s="392">
        <v>0</v>
      </c>
      <c r="I48" s="4227">
        <f t="shared" si="0"/>
        <v>0</v>
      </c>
      <c r="L48" t="s">
        <v>806</v>
      </c>
    </row>
    <row r="49" spans="1:9">
      <c r="A49" s="6070"/>
      <c r="B49" s="390" t="s">
        <v>60</v>
      </c>
      <c r="C49" s="4262">
        <v>1</v>
      </c>
      <c r="D49" s="4263">
        <v>1.3159595268177</v>
      </c>
      <c r="E49" s="391">
        <v>0</v>
      </c>
      <c r="F49" s="391">
        <v>1</v>
      </c>
      <c r="G49" s="391">
        <v>0</v>
      </c>
      <c r="H49" s="392">
        <v>0</v>
      </c>
      <c r="I49" s="4227">
        <f t="shared" si="0"/>
        <v>0.43194678415619192</v>
      </c>
    </row>
    <row r="50" spans="1:9">
      <c r="A50" s="6070"/>
      <c r="B50" s="390" t="s">
        <v>61</v>
      </c>
      <c r="C50" s="4262">
        <v>0</v>
      </c>
      <c r="D50" s="4263">
        <v>0</v>
      </c>
      <c r="E50" s="391">
        <v>0</v>
      </c>
      <c r="F50" s="391">
        <v>0</v>
      </c>
      <c r="G50" s="391">
        <v>0</v>
      </c>
      <c r="H50" s="392">
        <v>0</v>
      </c>
      <c r="I50" s="4227">
        <f t="shared" si="0"/>
        <v>0</v>
      </c>
    </row>
    <row r="51" spans="1:9">
      <c r="A51" s="6070" t="s">
        <v>62</v>
      </c>
      <c r="B51" s="390" t="s">
        <v>17</v>
      </c>
      <c r="C51" s="4262">
        <v>0</v>
      </c>
      <c r="D51" s="4263">
        <v>0</v>
      </c>
      <c r="E51" s="391">
        <v>0</v>
      </c>
      <c r="F51" s="391">
        <v>0</v>
      </c>
      <c r="G51" s="391">
        <v>0</v>
      </c>
      <c r="H51" s="392">
        <v>0</v>
      </c>
      <c r="I51" s="4227">
        <f t="shared" si="0"/>
        <v>0</v>
      </c>
    </row>
    <row r="52" spans="1:9">
      <c r="A52" s="6070"/>
      <c r="B52" s="390" t="s">
        <v>18</v>
      </c>
      <c r="C52" s="4262">
        <v>8</v>
      </c>
      <c r="D52" s="4263">
        <v>10.7551387102452</v>
      </c>
      <c r="E52" s="391">
        <v>0.47207261072230722</v>
      </c>
      <c r="F52" s="391">
        <v>0.21958866095911619</v>
      </c>
      <c r="G52" s="391">
        <v>0.30833872831857645</v>
      </c>
      <c r="H52" s="392">
        <v>0</v>
      </c>
      <c r="I52" s="4227">
        <f t="shared" si="0"/>
        <v>3.4555742732495354</v>
      </c>
    </row>
    <row r="53" spans="1:9">
      <c r="A53" s="6070" t="s">
        <v>63</v>
      </c>
      <c r="B53" s="390" t="s">
        <v>64</v>
      </c>
      <c r="C53" s="4262">
        <v>3</v>
      </c>
      <c r="D53" s="4263">
        <v>3.4416981185753999</v>
      </c>
      <c r="E53" s="391">
        <v>0</v>
      </c>
      <c r="F53" s="391">
        <v>0.30384622502204212</v>
      </c>
      <c r="G53" s="391">
        <v>0.69615377497795772</v>
      </c>
      <c r="H53" s="392">
        <v>0</v>
      </c>
      <c r="I53" s="4227">
        <f t="shared" si="0"/>
        <v>1.2958403524685758</v>
      </c>
    </row>
    <row r="54" spans="1:9" ht="30">
      <c r="A54" s="6070"/>
      <c r="B54" s="390" t="s">
        <v>65</v>
      </c>
      <c r="C54" s="4262">
        <v>5</v>
      </c>
      <c r="D54" s="4263">
        <v>7.3134405916698011</v>
      </c>
      <c r="E54" s="391">
        <v>0.69422952794736181</v>
      </c>
      <c r="F54" s="391">
        <v>0.17993713223248331</v>
      </c>
      <c r="G54" s="391">
        <v>0.12583333982015479</v>
      </c>
      <c r="H54" s="392">
        <v>0</v>
      </c>
      <c r="I54" s="4227">
        <f t="shared" si="0"/>
        <v>2.1597339207809596</v>
      </c>
    </row>
    <row r="55" spans="1:9" ht="30">
      <c r="A55" s="6070"/>
      <c r="B55" s="390" t="s">
        <v>66</v>
      </c>
      <c r="C55" s="4262">
        <v>0</v>
      </c>
      <c r="D55" s="4263">
        <v>0</v>
      </c>
      <c r="E55" s="391">
        <v>0</v>
      </c>
      <c r="F55" s="391">
        <v>0</v>
      </c>
      <c r="G55" s="391">
        <v>0</v>
      </c>
      <c r="H55" s="392">
        <v>0</v>
      </c>
      <c r="I55" s="4227">
        <f t="shared" si="0"/>
        <v>0</v>
      </c>
    </row>
    <row r="56" spans="1:9" ht="45">
      <c r="A56" s="6070"/>
      <c r="B56" s="390" t="s">
        <v>67</v>
      </c>
      <c r="C56" s="4262">
        <v>0</v>
      </c>
      <c r="D56" s="4263">
        <v>0</v>
      </c>
      <c r="E56" s="391">
        <v>0</v>
      </c>
      <c r="F56" s="391">
        <v>0</v>
      </c>
      <c r="G56" s="391">
        <v>0</v>
      </c>
      <c r="H56" s="392">
        <v>0</v>
      </c>
      <c r="I56" s="4227">
        <f t="shared" si="0"/>
        <v>0</v>
      </c>
    </row>
    <row r="57" spans="1:9">
      <c r="A57" s="6070" t="s">
        <v>68</v>
      </c>
      <c r="B57" s="390" t="s">
        <v>17</v>
      </c>
      <c r="C57" s="4262">
        <v>0</v>
      </c>
      <c r="D57" s="4263">
        <v>0</v>
      </c>
      <c r="E57" s="391">
        <v>0</v>
      </c>
      <c r="F57" s="391">
        <v>0</v>
      </c>
      <c r="G57" s="391">
        <v>0</v>
      </c>
      <c r="H57" s="392">
        <v>0</v>
      </c>
      <c r="I57" s="4227">
        <f t="shared" si="0"/>
        <v>0</v>
      </c>
    </row>
    <row r="58" spans="1:9">
      <c r="A58" s="6070"/>
      <c r="B58" s="390" t="s">
        <v>18</v>
      </c>
      <c r="C58" s="4262">
        <v>8</v>
      </c>
      <c r="D58" s="4263">
        <v>10.7551387102452</v>
      </c>
      <c r="E58" s="391">
        <v>0.47207261072230722</v>
      </c>
      <c r="F58" s="391">
        <v>0.21958866095911619</v>
      </c>
      <c r="G58" s="391">
        <v>0.30833872831857645</v>
      </c>
      <c r="H58" s="392">
        <v>0</v>
      </c>
      <c r="I58" s="4227">
        <f t="shared" si="0"/>
        <v>3.4555742732495354</v>
      </c>
    </row>
    <row r="59" spans="1:9">
      <c r="A59" s="6070" t="s">
        <v>69</v>
      </c>
      <c r="B59" s="390" t="s">
        <v>17</v>
      </c>
      <c r="C59" s="4262">
        <v>0</v>
      </c>
      <c r="D59" s="4263">
        <v>0</v>
      </c>
      <c r="E59" s="391">
        <v>0</v>
      </c>
      <c r="F59" s="391">
        <v>0</v>
      </c>
      <c r="G59" s="391">
        <v>0</v>
      </c>
      <c r="H59" s="392">
        <v>0</v>
      </c>
      <c r="I59" s="4227">
        <f t="shared" si="0"/>
        <v>0</v>
      </c>
    </row>
    <row r="60" spans="1:9">
      <c r="A60" s="6070"/>
      <c r="B60" s="390" t="s">
        <v>18</v>
      </c>
      <c r="C60" s="4262">
        <v>8</v>
      </c>
      <c r="D60" s="4263">
        <v>10.7551387102452</v>
      </c>
      <c r="E60" s="391">
        <v>0.47207261072230722</v>
      </c>
      <c r="F60" s="391">
        <v>0.21958866095911619</v>
      </c>
      <c r="G60" s="391">
        <v>0.30833872831857645</v>
      </c>
      <c r="H60" s="392">
        <v>0</v>
      </c>
      <c r="I60" s="4227">
        <f t="shared" si="0"/>
        <v>3.4555742732495354</v>
      </c>
    </row>
    <row r="61" spans="1:9">
      <c r="A61" s="6070" t="s">
        <v>70</v>
      </c>
      <c r="B61" s="390" t="s">
        <v>17</v>
      </c>
      <c r="C61" s="4262">
        <v>3</v>
      </c>
      <c r="D61" s="4263">
        <v>3.4416981185753999</v>
      </c>
      <c r="E61" s="391">
        <v>0</v>
      </c>
      <c r="F61" s="391">
        <v>0.30384622502204212</v>
      </c>
      <c r="G61" s="391">
        <v>0.69615377497795772</v>
      </c>
      <c r="H61" s="392">
        <v>0</v>
      </c>
      <c r="I61" s="4227">
        <f t="shared" si="0"/>
        <v>1.2958403524685758</v>
      </c>
    </row>
    <row r="62" spans="1:9">
      <c r="A62" s="6070"/>
      <c r="B62" s="390" t="s">
        <v>18</v>
      </c>
      <c r="C62" s="4262">
        <v>5</v>
      </c>
      <c r="D62" s="4263">
        <v>7.3134405916698011</v>
      </c>
      <c r="E62" s="391">
        <v>0.69422952794736181</v>
      </c>
      <c r="F62" s="391">
        <v>0.17993713223248331</v>
      </c>
      <c r="G62" s="391">
        <v>0.12583333982015479</v>
      </c>
      <c r="H62" s="392">
        <v>0</v>
      </c>
      <c r="I62" s="4227">
        <f t="shared" si="0"/>
        <v>2.1597339207809596</v>
      </c>
    </row>
    <row r="63" spans="1:9">
      <c r="A63" s="6070" t="s">
        <v>71</v>
      </c>
      <c r="B63" s="390" t="s">
        <v>17</v>
      </c>
      <c r="C63" s="4262">
        <v>6</v>
      </c>
      <c r="D63" s="4263">
        <v>6.5456283980285992</v>
      </c>
      <c r="E63" s="391">
        <v>0.30956408767781185</v>
      </c>
      <c r="F63" s="391">
        <v>0.36080668870900068</v>
      </c>
      <c r="G63" s="391">
        <v>0.32962922361318753</v>
      </c>
      <c r="H63" s="392">
        <v>0</v>
      </c>
      <c r="I63" s="4227">
        <f t="shared" si="0"/>
        <v>2.5916807049371515</v>
      </c>
    </row>
    <row r="64" spans="1:9">
      <c r="A64" s="6070"/>
      <c r="B64" s="390" t="s">
        <v>18</v>
      </c>
      <c r="C64" s="4262">
        <v>2</v>
      </c>
      <c r="D64" s="4263">
        <v>4.2095103122166</v>
      </c>
      <c r="E64" s="391">
        <v>0.72476718193517886</v>
      </c>
      <c r="F64" s="391">
        <v>0</v>
      </c>
      <c r="G64" s="391">
        <v>0.27523281806482114</v>
      </c>
      <c r="H64" s="392">
        <v>0</v>
      </c>
      <c r="I64" s="4227">
        <f t="shared" si="0"/>
        <v>0.86389356831238384</v>
      </c>
    </row>
    <row r="65" spans="1:9">
      <c r="A65" s="6070" t="s">
        <v>72</v>
      </c>
      <c r="B65" s="390" t="s">
        <v>17</v>
      </c>
      <c r="C65" s="4262">
        <v>5</v>
      </c>
      <c r="D65" s="4263">
        <v>7.3692061126670998</v>
      </c>
      <c r="E65" s="391">
        <v>0.4962943622898523</v>
      </c>
      <c r="F65" s="391">
        <v>0.17857548108956628</v>
      </c>
      <c r="G65" s="391">
        <v>0.32513015662058137</v>
      </c>
      <c r="H65" s="392">
        <v>0</v>
      </c>
      <c r="I65" s="4227">
        <f t="shared" si="0"/>
        <v>2.1597339207809596</v>
      </c>
    </row>
    <row r="66" spans="1:9">
      <c r="A66" s="6070"/>
      <c r="B66" s="390" t="s">
        <v>18</v>
      </c>
      <c r="C66" s="4262">
        <v>3</v>
      </c>
      <c r="D66" s="4263">
        <v>3.3859325975780998</v>
      </c>
      <c r="E66" s="391">
        <v>0.41935594417119776</v>
      </c>
      <c r="F66" s="391">
        <v>0.30885050155534843</v>
      </c>
      <c r="G66" s="391">
        <v>0.27179355427345386</v>
      </c>
      <c r="H66" s="392">
        <v>0</v>
      </c>
      <c r="I66" s="4227">
        <f t="shared" si="0"/>
        <v>1.2958403524685758</v>
      </c>
    </row>
    <row r="67" spans="1:9">
      <c r="A67" s="6070" t="s">
        <v>73</v>
      </c>
      <c r="B67" s="390" t="s">
        <v>17</v>
      </c>
      <c r="C67" s="4262">
        <v>0</v>
      </c>
      <c r="D67" s="4263">
        <v>0</v>
      </c>
      <c r="E67" s="391">
        <v>0</v>
      </c>
      <c r="F67" s="391">
        <v>0</v>
      </c>
      <c r="G67" s="391">
        <v>0</v>
      </c>
      <c r="H67" s="392">
        <v>0</v>
      </c>
      <c r="I67" s="4227">
        <f t="shared" si="0"/>
        <v>0</v>
      </c>
    </row>
    <row r="68" spans="1:9">
      <c r="A68" s="6070"/>
      <c r="B68" s="390" t="s">
        <v>18</v>
      </c>
      <c r="C68" s="4262">
        <v>8</v>
      </c>
      <c r="D68" s="4263">
        <v>10.7551387102452</v>
      </c>
      <c r="E68" s="391">
        <v>0.47207261072230722</v>
      </c>
      <c r="F68" s="391">
        <v>0.21958866095911619</v>
      </c>
      <c r="G68" s="391">
        <v>0.30833872831857645</v>
      </c>
      <c r="H68" s="392">
        <v>0</v>
      </c>
      <c r="I68" s="4227">
        <f t="shared" si="0"/>
        <v>3.4555742732495354</v>
      </c>
    </row>
    <row r="69" spans="1:9">
      <c r="A69" s="6070" t="s">
        <v>74</v>
      </c>
      <c r="B69" s="390" t="s">
        <v>17</v>
      </c>
      <c r="C69" s="4262">
        <v>6</v>
      </c>
      <c r="D69" s="4263">
        <v>6.3882642571151997</v>
      </c>
      <c r="E69" s="391">
        <v>0.31718967809711884</v>
      </c>
      <c r="F69" s="391">
        <v>0.16369814066940871</v>
      </c>
      <c r="G69" s="391">
        <v>0.51911218123347236</v>
      </c>
      <c r="H69" s="392">
        <v>0</v>
      </c>
      <c r="I69" s="4227">
        <f t="shared" ref="I69:I78" si="1">C69/2.3151</f>
        <v>2.5916807049371515</v>
      </c>
    </row>
    <row r="70" spans="1:9">
      <c r="A70" s="6070"/>
      <c r="B70" s="390" t="s">
        <v>18</v>
      </c>
      <c r="C70" s="4262">
        <v>2</v>
      </c>
      <c r="D70" s="4263">
        <v>4.3668744531300003</v>
      </c>
      <c r="E70" s="391">
        <v>0.69864956253219657</v>
      </c>
      <c r="F70" s="391">
        <v>0.30135043746780332</v>
      </c>
      <c r="G70" s="391">
        <v>0</v>
      </c>
      <c r="H70" s="392">
        <v>0</v>
      </c>
      <c r="I70" s="4227">
        <f t="shared" si="1"/>
        <v>0.86389356831238384</v>
      </c>
    </row>
    <row r="71" spans="1:9">
      <c r="A71" s="6070" t="s">
        <v>75</v>
      </c>
      <c r="B71" s="390" t="s">
        <v>76</v>
      </c>
      <c r="C71" s="4262">
        <v>1</v>
      </c>
      <c r="D71" s="4263">
        <v>1.4199109613574001</v>
      </c>
      <c r="E71" s="391">
        <v>1</v>
      </c>
      <c r="F71" s="391">
        <v>0</v>
      </c>
      <c r="G71" s="391">
        <v>0</v>
      </c>
      <c r="H71" s="392">
        <v>0</v>
      </c>
      <c r="I71" s="4227">
        <f t="shared" si="1"/>
        <v>0.43194678415619192</v>
      </c>
    </row>
    <row r="72" spans="1:9">
      <c r="A72" s="6070"/>
      <c r="B72" s="390" t="s">
        <v>77</v>
      </c>
      <c r="C72" s="4262">
        <v>2</v>
      </c>
      <c r="D72" s="4263">
        <v>3.6572954482686</v>
      </c>
      <c r="E72" s="391">
        <v>1</v>
      </c>
      <c r="F72" s="391">
        <v>0</v>
      </c>
      <c r="G72" s="391">
        <v>0</v>
      </c>
      <c r="H72" s="392">
        <v>0</v>
      </c>
      <c r="I72" s="4227">
        <f t="shared" si="1"/>
        <v>0.86389356831238384</v>
      </c>
    </row>
    <row r="73" spans="1:9">
      <c r="A73" s="6070"/>
      <c r="B73" s="390" t="s">
        <v>78</v>
      </c>
      <c r="C73" s="4262">
        <v>3</v>
      </c>
      <c r="D73" s="4263">
        <v>3.3162257928068994</v>
      </c>
      <c r="E73" s="391">
        <v>0</v>
      </c>
      <c r="F73" s="391">
        <v>0</v>
      </c>
      <c r="G73" s="391">
        <v>1</v>
      </c>
      <c r="H73" s="392">
        <v>0</v>
      </c>
      <c r="I73" s="4227">
        <f t="shared" si="1"/>
        <v>1.2958403524685758</v>
      </c>
    </row>
    <row r="74" spans="1:9">
      <c r="A74" s="6070"/>
      <c r="B74" s="390" t="s">
        <v>79</v>
      </c>
      <c r="C74" s="4262">
        <v>0</v>
      </c>
      <c r="D74" s="4263">
        <v>0</v>
      </c>
      <c r="E74" s="391">
        <v>0</v>
      </c>
      <c r="F74" s="391">
        <v>0</v>
      </c>
      <c r="G74" s="391">
        <v>0</v>
      </c>
      <c r="H74" s="392">
        <v>0</v>
      </c>
      <c r="I74" s="4227">
        <f t="shared" si="1"/>
        <v>0</v>
      </c>
    </row>
    <row r="75" spans="1:9">
      <c r="A75" s="6070"/>
      <c r="B75" s="390" t="s">
        <v>80</v>
      </c>
      <c r="C75" s="4262">
        <v>0</v>
      </c>
      <c r="D75" s="4263">
        <v>0</v>
      </c>
      <c r="E75" s="391">
        <v>0</v>
      </c>
      <c r="F75" s="391">
        <v>0</v>
      </c>
      <c r="G75" s="391">
        <v>0</v>
      </c>
      <c r="H75" s="392">
        <v>0</v>
      </c>
      <c r="I75" s="4227">
        <f t="shared" si="1"/>
        <v>0</v>
      </c>
    </row>
    <row r="76" spans="1:9">
      <c r="A76" s="6070"/>
      <c r="B76" s="390" t="s">
        <v>81</v>
      </c>
      <c r="C76" s="4262">
        <v>1</v>
      </c>
      <c r="D76" s="4263">
        <v>1.3159595268177</v>
      </c>
      <c r="E76" s="391">
        <v>0</v>
      </c>
      <c r="F76" s="391">
        <v>1</v>
      </c>
      <c r="G76" s="391">
        <v>0</v>
      </c>
      <c r="H76" s="392">
        <v>0</v>
      </c>
      <c r="I76" s="4227">
        <f t="shared" si="1"/>
        <v>0.43194678415619192</v>
      </c>
    </row>
    <row r="77" spans="1:9">
      <c r="A77" s="6070"/>
      <c r="B77" s="390" t="s">
        <v>82</v>
      </c>
      <c r="C77" s="4262">
        <v>0</v>
      </c>
      <c r="D77" s="4263">
        <v>0</v>
      </c>
      <c r="E77" s="391">
        <v>0</v>
      </c>
      <c r="F77" s="391">
        <v>0</v>
      </c>
      <c r="G77" s="391">
        <v>0</v>
      </c>
      <c r="H77" s="392">
        <v>0</v>
      </c>
      <c r="I77" s="4227">
        <f t="shared" si="1"/>
        <v>0</v>
      </c>
    </row>
    <row r="78" spans="1:9">
      <c r="A78" s="6071"/>
      <c r="B78" s="393" t="s">
        <v>83</v>
      </c>
      <c r="C78" s="4264">
        <v>1</v>
      </c>
      <c r="D78" s="4265">
        <v>1.0457469809945998</v>
      </c>
      <c r="E78" s="394">
        <v>0</v>
      </c>
      <c r="F78" s="394">
        <v>1</v>
      </c>
      <c r="G78" s="394">
        <v>0</v>
      </c>
      <c r="H78" s="395">
        <v>0</v>
      </c>
      <c r="I78" s="4227">
        <f t="shared" si="1"/>
        <v>0.43194678415619192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05" priority="1">
      <formula>IF((E$4-E5)/SQRT(((E$4+E5)/2)*(((1-E$4)+(1-E5))/2)*(1/$I$4+1/$I5))&gt;1.96,1,)</formula>
    </cfRule>
    <cfRule type="expression" dxfId="204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Munka117">
    <tabColor theme="0" tint="-0.14999847407452621"/>
  </sheetPr>
  <dimension ref="A1:G77"/>
  <sheetViews>
    <sheetView workbookViewId="0">
      <selection activeCell="F11" sqref="F11"/>
    </sheetView>
  </sheetViews>
  <sheetFormatPr defaultColWidth="11.42578125" defaultRowHeight="15"/>
  <cols>
    <col min="1" max="1" width="31.140625" style="15" customWidth="1"/>
    <col min="2" max="2" width="46.42578125" customWidth="1"/>
    <col min="3" max="3" width="21.42578125" customWidth="1"/>
    <col min="4" max="4" width="20.140625" customWidth="1"/>
    <col min="5" max="5" width="17.42578125" customWidth="1"/>
    <col min="6" max="6" width="27.42578125" customWidth="1"/>
    <col min="7" max="7" width="0" hidden="1" customWidth="1"/>
  </cols>
  <sheetData>
    <row r="1" spans="1:7" ht="50.1" customHeight="1">
      <c r="A1" s="6088" t="s">
        <v>0</v>
      </c>
      <c r="B1" s="6089"/>
      <c r="C1" s="6092"/>
      <c r="D1" s="6093"/>
      <c r="E1" s="6093" t="s">
        <v>152</v>
      </c>
      <c r="F1" s="6094"/>
    </row>
    <row r="2" spans="1:7" ht="31.5">
      <c r="A2" s="6090"/>
      <c r="B2" s="6091"/>
      <c r="C2" s="406" t="s">
        <v>1</v>
      </c>
      <c r="D2" s="407" t="s">
        <v>2</v>
      </c>
      <c r="E2" s="407" t="s">
        <v>110</v>
      </c>
      <c r="F2" s="408" t="s">
        <v>111</v>
      </c>
      <c r="G2" s="410" t="s">
        <v>87</v>
      </c>
    </row>
    <row r="3" spans="1:7" ht="15.75">
      <c r="A3" s="405" t="s">
        <v>10</v>
      </c>
      <c r="B3" s="409" t="s">
        <v>10</v>
      </c>
      <c r="C3" s="4351">
        <v>2034</v>
      </c>
      <c r="D3" s="4352">
        <v>2860.3480099368312</v>
      </c>
      <c r="E3" s="4352">
        <v>4062.6669497900662</v>
      </c>
      <c r="F3" s="4353">
        <v>2414.6204240052916</v>
      </c>
      <c r="G3" s="163">
        <f>C3/2.3151</f>
        <v>878.57975897369442</v>
      </c>
    </row>
    <row r="4" spans="1:7">
      <c r="A4" s="6086" t="s">
        <v>11</v>
      </c>
      <c r="B4" s="403" t="s">
        <v>12</v>
      </c>
      <c r="C4" s="4354">
        <v>546</v>
      </c>
      <c r="D4" s="4355">
        <v>855.08260232596979</v>
      </c>
      <c r="E4" s="4355">
        <v>3696.6910687673394</v>
      </c>
      <c r="F4" s="4356">
        <v>1603.9190021671579</v>
      </c>
      <c r="G4" s="163">
        <f t="shared" ref="G4:G67" si="0">C4/2.3151</f>
        <v>235.84294414928078</v>
      </c>
    </row>
    <row r="5" spans="1:7">
      <c r="A5" s="6086"/>
      <c r="B5" s="403" t="s">
        <v>13</v>
      </c>
      <c r="C5" s="4354">
        <v>604</v>
      </c>
      <c r="D5" s="4355">
        <v>799.54822611842292</v>
      </c>
      <c r="E5" s="4355">
        <v>4058.1411575882057</v>
      </c>
      <c r="F5" s="4356">
        <v>1902.9283287194762</v>
      </c>
      <c r="G5" s="163">
        <f t="shared" si="0"/>
        <v>260.89585763033995</v>
      </c>
    </row>
    <row r="6" spans="1:7">
      <c r="A6" s="6086"/>
      <c r="B6" s="403" t="s">
        <v>14</v>
      </c>
      <c r="C6" s="4354">
        <v>625</v>
      </c>
      <c r="D6" s="4355">
        <v>815.20480231964996</v>
      </c>
      <c r="E6" s="4355">
        <v>4182.0783468978188</v>
      </c>
      <c r="F6" s="4356">
        <v>3371.5464294302265</v>
      </c>
      <c r="G6" s="163">
        <f t="shared" si="0"/>
        <v>269.96674009761995</v>
      </c>
    </row>
    <row r="7" spans="1:7">
      <c r="A7" s="6086"/>
      <c r="B7" s="403" t="s">
        <v>15</v>
      </c>
      <c r="C7" s="4354">
        <v>259</v>
      </c>
      <c r="D7" s="4355">
        <v>390.51237917277854</v>
      </c>
      <c r="E7" s="4355">
        <v>4624.0152326553725</v>
      </c>
      <c r="F7" s="4356">
        <v>2309.5887626641861</v>
      </c>
      <c r="G7" s="163">
        <f t="shared" si="0"/>
        <v>111.87421709645371</v>
      </c>
    </row>
    <row r="8" spans="1:7">
      <c r="A8" s="6086" t="s">
        <v>16</v>
      </c>
      <c r="B8" s="403" t="s">
        <v>17</v>
      </c>
      <c r="C8" s="4354">
        <v>1482</v>
      </c>
      <c r="D8" s="4355">
        <v>1994.0513291828709</v>
      </c>
      <c r="E8" s="4355">
        <v>3951.9961941634265</v>
      </c>
      <c r="F8" s="4356">
        <v>1818.8874278406488</v>
      </c>
      <c r="G8" s="163">
        <f t="shared" si="0"/>
        <v>640.14513411947644</v>
      </c>
    </row>
    <row r="9" spans="1:7">
      <c r="A9" s="6086"/>
      <c r="B9" s="403" t="s">
        <v>18</v>
      </c>
      <c r="C9" s="4354">
        <v>552</v>
      </c>
      <c r="D9" s="4355">
        <v>866.29668075395352</v>
      </c>
      <c r="E9" s="4355">
        <v>4317.4101252653509</v>
      </c>
      <c r="F9" s="4356">
        <v>3398.9690053846043</v>
      </c>
      <c r="G9" s="163">
        <f t="shared" si="0"/>
        <v>238.43462485421796</v>
      </c>
    </row>
    <row r="10" spans="1:7">
      <c r="A10" s="6086" t="s">
        <v>19</v>
      </c>
      <c r="B10" s="403" t="s">
        <v>20</v>
      </c>
      <c r="C10" s="4354">
        <v>361</v>
      </c>
      <c r="D10" s="4355">
        <v>596.23006087728061</v>
      </c>
      <c r="E10" s="4355">
        <v>3800.6044422600144</v>
      </c>
      <c r="F10" s="4356">
        <v>1702.6467766135629</v>
      </c>
      <c r="G10" s="163">
        <f t="shared" si="0"/>
        <v>155.93278908038528</v>
      </c>
    </row>
    <row r="11" spans="1:7">
      <c r="A11" s="6086"/>
      <c r="B11" s="403" t="s">
        <v>21</v>
      </c>
      <c r="C11" s="4354">
        <v>735</v>
      </c>
      <c r="D11" s="4355">
        <v>909.24653798955126</v>
      </c>
      <c r="E11" s="4355">
        <v>4205.7119680848718</v>
      </c>
      <c r="F11" s="4356">
        <v>2004.0941192409332</v>
      </c>
      <c r="G11" s="163">
        <f t="shared" si="0"/>
        <v>317.48088635480104</v>
      </c>
    </row>
    <row r="12" spans="1:7">
      <c r="A12" s="6086"/>
      <c r="B12" s="403" t="s">
        <v>22</v>
      </c>
      <c r="C12" s="4354">
        <v>554</v>
      </c>
      <c r="D12" s="4355">
        <v>871.49270489360902</v>
      </c>
      <c r="E12" s="4355">
        <v>4318.937339934816</v>
      </c>
      <c r="F12" s="4356">
        <v>3389.2137699663713</v>
      </c>
      <c r="G12" s="163">
        <f t="shared" si="0"/>
        <v>239.29851842253032</v>
      </c>
    </row>
    <row r="13" spans="1:7">
      <c r="A13" s="6086"/>
      <c r="B13" s="403" t="s">
        <v>23</v>
      </c>
      <c r="C13" s="4354">
        <v>199</v>
      </c>
      <c r="D13" s="4355">
        <v>224.52616472768992</v>
      </c>
      <c r="E13" s="4355">
        <v>3882.4592022065744</v>
      </c>
      <c r="F13" s="4356">
        <v>1677.8405393894282</v>
      </c>
      <c r="G13" s="163">
        <f t="shared" si="0"/>
        <v>85.957410047082192</v>
      </c>
    </row>
    <row r="14" spans="1:7">
      <c r="A14" s="6086"/>
      <c r="B14" s="403" t="s">
        <v>24</v>
      </c>
      <c r="C14" s="4354">
        <v>185</v>
      </c>
      <c r="D14" s="4355">
        <v>258.85254144868941</v>
      </c>
      <c r="E14" s="4355">
        <v>3457.341373157803</v>
      </c>
      <c r="F14" s="4356">
        <v>1321.5420724812391</v>
      </c>
      <c r="G14" s="163">
        <f t="shared" si="0"/>
        <v>79.910155068895506</v>
      </c>
    </row>
    <row r="15" spans="1:7">
      <c r="A15" s="6086" t="s">
        <v>25</v>
      </c>
      <c r="B15" s="403" t="s">
        <v>26</v>
      </c>
      <c r="C15" s="4354">
        <v>333</v>
      </c>
      <c r="D15" s="4355">
        <v>474.95800347987716</v>
      </c>
      <c r="E15" s="4355">
        <v>3734.5286513951892</v>
      </c>
      <c r="F15" s="4356">
        <v>1329.2762866058015</v>
      </c>
      <c r="G15" s="163">
        <f t="shared" si="0"/>
        <v>143.8382791240119</v>
      </c>
    </row>
    <row r="16" spans="1:7">
      <c r="A16" s="6086"/>
      <c r="B16" s="403" t="s">
        <v>27</v>
      </c>
      <c r="C16" s="4354">
        <v>381</v>
      </c>
      <c r="D16" s="4355">
        <v>550.039885392933</v>
      </c>
      <c r="E16" s="4355">
        <v>3836.860463877551</v>
      </c>
      <c r="F16" s="4356">
        <v>1662.6306288022811</v>
      </c>
      <c r="G16" s="163">
        <f t="shared" si="0"/>
        <v>164.57172476350914</v>
      </c>
    </row>
    <row r="17" spans="1:7">
      <c r="A17" s="6086"/>
      <c r="B17" s="403" t="s">
        <v>28</v>
      </c>
      <c r="C17" s="4354">
        <v>819</v>
      </c>
      <c r="D17" s="4355">
        <v>1123.3321203435758</v>
      </c>
      <c r="E17" s="4355">
        <v>4299.4459017848612</v>
      </c>
      <c r="F17" s="4356">
        <v>3259.3468357432157</v>
      </c>
      <c r="G17" s="163">
        <f t="shared" si="0"/>
        <v>353.76441622392122</v>
      </c>
    </row>
    <row r="18" spans="1:7">
      <c r="A18" s="6086"/>
      <c r="B18" s="403" t="s">
        <v>29</v>
      </c>
      <c r="C18" s="4354">
        <v>492</v>
      </c>
      <c r="D18" s="4355">
        <v>699.27528820867815</v>
      </c>
      <c r="E18" s="4355">
        <v>4117.7186538603828</v>
      </c>
      <c r="F18" s="4356">
        <v>1738.7883917719055</v>
      </c>
      <c r="G18" s="163">
        <f t="shared" si="0"/>
        <v>212.51781780484643</v>
      </c>
    </row>
    <row r="19" spans="1:7">
      <c r="A19" s="6086"/>
      <c r="B19" s="403" t="s">
        <v>30</v>
      </c>
      <c r="C19" s="4354">
        <v>9</v>
      </c>
      <c r="D19" s="4355">
        <v>12.742712511756</v>
      </c>
      <c r="E19" s="4355">
        <v>2146.0252848819887</v>
      </c>
      <c r="F19" s="4356">
        <v>2779.896113398087</v>
      </c>
      <c r="G19" s="163">
        <f t="shared" si="0"/>
        <v>3.8875210574057273</v>
      </c>
    </row>
    <row r="20" spans="1:7">
      <c r="A20" s="6086" t="s">
        <v>31</v>
      </c>
      <c r="B20" s="403" t="s">
        <v>32</v>
      </c>
      <c r="C20" s="4354">
        <v>1723</v>
      </c>
      <c r="D20" s="4355">
        <v>2392.9763719813236</v>
      </c>
      <c r="E20" s="4355">
        <v>4122.1741312644035</v>
      </c>
      <c r="F20" s="4356">
        <v>2520.3710713534215</v>
      </c>
      <c r="G20" s="163">
        <f t="shared" si="0"/>
        <v>744.24430910111869</v>
      </c>
    </row>
    <row r="21" spans="1:7">
      <c r="A21" s="6086"/>
      <c r="B21" s="403" t="s">
        <v>30</v>
      </c>
      <c r="C21" s="4354">
        <v>311</v>
      </c>
      <c r="D21" s="4355">
        <v>467.37163795550589</v>
      </c>
      <c r="E21" s="4355">
        <v>3757.9859044142204</v>
      </c>
      <c r="F21" s="4356">
        <v>1747.8638752864765</v>
      </c>
      <c r="G21" s="163">
        <f t="shared" si="0"/>
        <v>134.33544987257568</v>
      </c>
    </row>
    <row r="22" spans="1:7">
      <c r="A22" s="6086" t="s">
        <v>33</v>
      </c>
      <c r="B22" s="403" t="s">
        <v>34</v>
      </c>
      <c r="C22" s="4354">
        <v>497</v>
      </c>
      <c r="D22" s="4355">
        <v>707.47371132435001</v>
      </c>
      <c r="E22" s="4355">
        <v>4197.5054944393787</v>
      </c>
      <c r="F22" s="4356">
        <v>1822.8740780089011</v>
      </c>
      <c r="G22" s="163">
        <f t="shared" si="0"/>
        <v>214.67755172562738</v>
      </c>
    </row>
    <row r="23" spans="1:7">
      <c r="A23" s="6086"/>
      <c r="B23" s="403" t="s">
        <v>35</v>
      </c>
      <c r="C23" s="4354">
        <v>657</v>
      </c>
      <c r="D23" s="4355">
        <v>896.63644381640665</v>
      </c>
      <c r="E23" s="4355">
        <v>4074.7875871441097</v>
      </c>
      <c r="F23" s="4356">
        <v>2144.947719604741</v>
      </c>
      <c r="G23" s="163">
        <f t="shared" si="0"/>
        <v>283.7890371906181</v>
      </c>
    </row>
    <row r="24" spans="1:7">
      <c r="A24" s="6086"/>
      <c r="B24" s="403" t="s">
        <v>36</v>
      </c>
      <c r="C24" s="4354">
        <v>445</v>
      </c>
      <c r="D24" s="4355">
        <v>646.13207455662382</v>
      </c>
      <c r="E24" s="4355">
        <v>4067.9965631558375</v>
      </c>
      <c r="F24" s="4356">
        <v>1752.2379919016978</v>
      </c>
      <c r="G24" s="163">
        <f t="shared" si="0"/>
        <v>192.21631894950542</v>
      </c>
    </row>
    <row r="25" spans="1:7">
      <c r="A25" s="6086"/>
      <c r="B25" s="403" t="s">
        <v>37</v>
      </c>
      <c r="C25" s="4354">
        <v>435</v>
      </c>
      <c r="D25" s="4355">
        <v>610.10578023944004</v>
      </c>
      <c r="E25" s="4355">
        <v>3882.8519595369025</v>
      </c>
      <c r="F25" s="4356">
        <v>3666.74547609007</v>
      </c>
      <c r="G25" s="163">
        <f t="shared" si="0"/>
        <v>187.89685110794349</v>
      </c>
    </row>
    <row r="26" spans="1:7">
      <c r="A26" s="6086" t="s">
        <v>38</v>
      </c>
      <c r="B26" s="403" t="s">
        <v>39</v>
      </c>
      <c r="C26" s="4354">
        <v>207</v>
      </c>
      <c r="D26" s="4355">
        <v>216.39422646073709</v>
      </c>
      <c r="E26" s="4355">
        <v>3542.902764942367</v>
      </c>
      <c r="F26" s="4356">
        <v>1690.6713143392167</v>
      </c>
      <c r="G26" s="163">
        <f t="shared" si="0"/>
        <v>89.412984320331731</v>
      </c>
    </row>
    <row r="27" spans="1:7">
      <c r="A27" s="6086"/>
      <c r="B27" s="403" t="s">
        <v>40</v>
      </c>
      <c r="C27" s="4354">
        <v>741</v>
      </c>
      <c r="D27" s="4355">
        <v>743.90539689428442</v>
      </c>
      <c r="E27" s="4355">
        <v>3907.255363166691</v>
      </c>
      <c r="F27" s="4356">
        <v>1762.7674015126472</v>
      </c>
      <c r="G27" s="163">
        <f t="shared" si="0"/>
        <v>320.07256705973822</v>
      </c>
    </row>
    <row r="28" spans="1:7">
      <c r="A28" s="6086"/>
      <c r="B28" s="403" t="s">
        <v>41</v>
      </c>
      <c r="C28" s="4354">
        <v>809</v>
      </c>
      <c r="D28" s="4355">
        <v>1040.0097759674707</v>
      </c>
      <c r="E28" s="4355">
        <v>4119.0050195543772</v>
      </c>
      <c r="F28" s="4356">
        <v>3151.9840145667354</v>
      </c>
      <c r="G28" s="163">
        <f t="shared" si="0"/>
        <v>349.44494838235926</v>
      </c>
    </row>
    <row r="29" spans="1:7">
      <c r="A29" s="6086"/>
      <c r="B29" s="403" t="s">
        <v>42</v>
      </c>
      <c r="C29" s="4354">
        <v>277</v>
      </c>
      <c r="D29" s="4355">
        <v>860.03861061432769</v>
      </c>
      <c r="E29" s="4355">
        <v>4259.7433849004146</v>
      </c>
      <c r="F29" s="4356">
        <v>1963.3222641550801</v>
      </c>
      <c r="G29" s="163">
        <f t="shared" si="0"/>
        <v>119.64925921126516</v>
      </c>
    </row>
    <row r="30" spans="1:7">
      <c r="A30" s="6086" t="s">
        <v>43</v>
      </c>
      <c r="B30" s="403" t="s">
        <v>44</v>
      </c>
      <c r="C30" s="4354">
        <v>1594</v>
      </c>
      <c r="D30" s="4355">
        <v>2292.4545141594635</v>
      </c>
      <c r="E30" s="4355">
        <v>4176.6774853097077</v>
      </c>
      <c r="F30" s="4356">
        <v>2555.2657228782896</v>
      </c>
      <c r="G30" s="163">
        <f t="shared" si="0"/>
        <v>688.52317394496993</v>
      </c>
    </row>
    <row r="31" spans="1:7">
      <c r="A31" s="6086"/>
      <c r="B31" s="403" t="s">
        <v>45</v>
      </c>
      <c r="C31" s="4354">
        <v>440</v>
      </c>
      <c r="D31" s="4355">
        <v>567.89349577736414</v>
      </c>
      <c r="E31" s="4355">
        <v>3602.4328235724947</v>
      </c>
      <c r="F31" s="4356">
        <v>1658.4672872139035</v>
      </c>
      <c r="G31" s="163">
        <f t="shared" si="0"/>
        <v>190.05658502872444</v>
      </c>
    </row>
    <row r="32" spans="1:7">
      <c r="A32" s="6086" t="s">
        <v>46</v>
      </c>
      <c r="B32" s="403" t="s">
        <v>47</v>
      </c>
      <c r="C32" s="4354">
        <v>446</v>
      </c>
      <c r="D32" s="4355">
        <v>621.06492031518849</v>
      </c>
      <c r="E32" s="4355">
        <v>3698.6146943294148</v>
      </c>
      <c r="F32" s="4356">
        <v>1871.7766009766265</v>
      </c>
      <c r="G32" s="163">
        <f t="shared" si="0"/>
        <v>192.64826573366159</v>
      </c>
    </row>
    <row r="33" spans="1:7">
      <c r="A33" s="6086"/>
      <c r="B33" s="403" t="s">
        <v>48</v>
      </c>
      <c r="C33" s="4354">
        <v>534</v>
      </c>
      <c r="D33" s="4355">
        <v>688.6222517320839</v>
      </c>
      <c r="E33" s="4355">
        <v>3885.7537122996332</v>
      </c>
      <c r="F33" s="4356">
        <v>1817.5773014423519</v>
      </c>
      <c r="G33" s="163">
        <f t="shared" si="0"/>
        <v>230.65958273940649</v>
      </c>
    </row>
    <row r="34" spans="1:7">
      <c r="A34" s="6086"/>
      <c r="B34" s="403" t="s">
        <v>49</v>
      </c>
      <c r="C34" s="4354">
        <v>476</v>
      </c>
      <c r="D34" s="4355">
        <v>650.70952295286429</v>
      </c>
      <c r="E34" s="4355">
        <v>4180.6772692201321</v>
      </c>
      <c r="F34" s="4356">
        <v>1984.1439112297446</v>
      </c>
      <c r="G34" s="163">
        <f t="shared" si="0"/>
        <v>205.60666925834735</v>
      </c>
    </row>
    <row r="35" spans="1:7">
      <c r="A35" s="6086"/>
      <c r="B35" s="403" t="s">
        <v>50</v>
      </c>
      <c r="C35" s="4354">
        <v>578</v>
      </c>
      <c r="D35" s="4355">
        <v>899.95131493668396</v>
      </c>
      <c r="E35" s="4355">
        <v>4363.945512119104</v>
      </c>
      <c r="F35" s="4356">
        <v>3246.4880797804612</v>
      </c>
      <c r="G35" s="163">
        <f t="shared" si="0"/>
        <v>249.66524124227894</v>
      </c>
    </row>
    <row r="36" spans="1:7">
      <c r="A36" s="6086" t="s">
        <v>51</v>
      </c>
      <c r="B36" s="403" t="s">
        <v>47</v>
      </c>
      <c r="C36" s="4354">
        <v>464</v>
      </c>
      <c r="D36" s="4355">
        <v>556.00944789989603</v>
      </c>
      <c r="E36" s="4355">
        <v>4031.5673644107933</v>
      </c>
      <c r="F36" s="4356">
        <v>4040.3823223435493</v>
      </c>
      <c r="G36" s="163">
        <f t="shared" si="0"/>
        <v>200.42330784847306</v>
      </c>
    </row>
    <row r="37" spans="1:7">
      <c r="A37" s="6086"/>
      <c r="B37" s="403" t="s">
        <v>48</v>
      </c>
      <c r="C37" s="4354">
        <v>506</v>
      </c>
      <c r="D37" s="4355">
        <v>659.86906604587944</v>
      </c>
      <c r="E37" s="4355">
        <v>3914.2030584930185</v>
      </c>
      <c r="F37" s="4356">
        <v>1753.0797367836024</v>
      </c>
      <c r="G37" s="163">
        <f t="shared" si="0"/>
        <v>218.56507278303312</v>
      </c>
    </row>
    <row r="38" spans="1:7">
      <c r="A38" s="6086"/>
      <c r="B38" s="403" t="s">
        <v>49</v>
      </c>
      <c r="C38" s="4354">
        <v>545</v>
      </c>
      <c r="D38" s="4355">
        <v>776.42814089660658</v>
      </c>
      <c r="E38" s="4355">
        <v>4094.2598528805943</v>
      </c>
      <c r="F38" s="4356">
        <v>1757.8013480127254</v>
      </c>
      <c r="G38" s="163">
        <f t="shared" si="0"/>
        <v>235.41099736512459</v>
      </c>
    </row>
    <row r="39" spans="1:7">
      <c r="A39" s="6086"/>
      <c r="B39" s="403" t="s">
        <v>50</v>
      </c>
      <c r="C39" s="4354">
        <v>519</v>
      </c>
      <c r="D39" s="4355">
        <v>868.04135509443972</v>
      </c>
      <c r="E39" s="4355">
        <v>4167.1882068059704</v>
      </c>
      <c r="F39" s="4356">
        <v>1910.4543343322978</v>
      </c>
      <c r="G39" s="163">
        <f t="shared" si="0"/>
        <v>224.18038097706361</v>
      </c>
    </row>
    <row r="40" spans="1:7">
      <c r="A40" s="6086" t="s">
        <v>52</v>
      </c>
      <c r="B40" s="403" t="s">
        <v>803</v>
      </c>
      <c r="C40" s="4354">
        <v>159</v>
      </c>
      <c r="D40" s="4355">
        <v>193.69836673392834</v>
      </c>
      <c r="E40" s="4355">
        <v>3960.1317982312203</v>
      </c>
      <c r="F40" s="4356">
        <v>2466.79240050198</v>
      </c>
      <c r="G40" s="163">
        <f t="shared" si="0"/>
        <v>68.679538680834511</v>
      </c>
    </row>
    <row r="41" spans="1:7">
      <c r="A41" s="6086"/>
      <c r="B41" s="403" t="s">
        <v>53</v>
      </c>
      <c r="C41" s="4354">
        <v>173</v>
      </c>
      <c r="D41" s="4355">
        <v>214.24333244471001</v>
      </c>
      <c r="E41" s="4355">
        <v>4207.171803668929</v>
      </c>
      <c r="F41" s="4356">
        <v>5753.917283045118</v>
      </c>
      <c r="G41" s="163">
        <f t="shared" si="0"/>
        <v>74.726793659021197</v>
      </c>
    </row>
    <row r="42" spans="1:7">
      <c r="A42" s="6086"/>
      <c r="B42" s="403" t="s">
        <v>54</v>
      </c>
      <c r="C42" s="4354">
        <v>235</v>
      </c>
      <c r="D42" s="4355">
        <v>280.2800390073831</v>
      </c>
      <c r="E42" s="4355">
        <v>3725.1532732322125</v>
      </c>
      <c r="F42" s="4356">
        <v>1937.0824454344158</v>
      </c>
      <c r="G42" s="163">
        <f t="shared" si="0"/>
        <v>101.5074942767051</v>
      </c>
    </row>
    <row r="43" spans="1:7">
      <c r="A43" s="6086"/>
      <c r="B43" s="403" t="s">
        <v>55</v>
      </c>
      <c r="C43" s="4354">
        <v>173</v>
      </c>
      <c r="D43" s="4355">
        <v>221.3582510597376</v>
      </c>
      <c r="E43" s="4355">
        <v>3680.7062974404071</v>
      </c>
      <c r="F43" s="4356">
        <v>1428.899196115136</v>
      </c>
      <c r="G43" s="163">
        <f t="shared" si="0"/>
        <v>74.726793659021197</v>
      </c>
    </row>
    <row r="44" spans="1:7">
      <c r="A44" s="6086"/>
      <c r="B44" s="403" t="s">
        <v>56</v>
      </c>
      <c r="C44" s="4354">
        <v>230</v>
      </c>
      <c r="D44" s="4355">
        <v>306.29852470001646</v>
      </c>
      <c r="E44" s="4355">
        <v>4235.0209818983731</v>
      </c>
      <c r="F44" s="4356">
        <v>2055.6476048575787</v>
      </c>
      <c r="G44" s="163">
        <f t="shared" si="0"/>
        <v>99.347760355924137</v>
      </c>
    </row>
    <row r="45" spans="1:7">
      <c r="A45" s="6086"/>
      <c r="B45" s="403" t="s">
        <v>57</v>
      </c>
      <c r="C45" s="4354">
        <v>221</v>
      </c>
      <c r="D45" s="4355">
        <v>289.42106931692615</v>
      </c>
      <c r="E45" s="4355">
        <v>3983.199143145182</v>
      </c>
      <c r="F45" s="4356">
        <v>1690.1817496156525</v>
      </c>
      <c r="G45" s="163">
        <f t="shared" si="0"/>
        <v>95.460239298518417</v>
      </c>
    </row>
    <row r="46" spans="1:7">
      <c r="A46" s="6086"/>
      <c r="B46" s="403" t="s">
        <v>58</v>
      </c>
      <c r="C46" s="4354">
        <v>216</v>
      </c>
      <c r="D46" s="4355">
        <v>322.21741204699998</v>
      </c>
      <c r="E46" s="4355">
        <v>4383.7348785406457</v>
      </c>
      <c r="F46" s="4356">
        <v>1906.8040783956624</v>
      </c>
      <c r="G46" s="163">
        <f t="shared" si="0"/>
        <v>93.300505377737451</v>
      </c>
    </row>
    <row r="47" spans="1:7">
      <c r="A47" s="6086"/>
      <c r="B47" s="403" t="s">
        <v>59</v>
      </c>
      <c r="C47" s="4354">
        <v>240</v>
      </c>
      <c r="D47" s="4355">
        <v>364.61942235720318</v>
      </c>
      <c r="E47" s="4355">
        <v>3975.7330336133132</v>
      </c>
      <c r="F47" s="4356">
        <v>1713.7098874312342</v>
      </c>
      <c r="G47" s="163">
        <f t="shared" si="0"/>
        <v>103.66722819748607</v>
      </c>
    </row>
    <row r="48" spans="1:7">
      <c r="A48" s="6086"/>
      <c r="B48" s="403" t="s">
        <v>60</v>
      </c>
      <c r="C48" s="4354">
        <v>216</v>
      </c>
      <c r="D48" s="4355">
        <v>337.81726823476004</v>
      </c>
      <c r="E48" s="4355">
        <v>4276.4486581607207</v>
      </c>
      <c r="F48" s="4356">
        <v>1899.7477914682127</v>
      </c>
      <c r="G48" s="163">
        <f t="shared" si="0"/>
        <v>93.300505377737451</v>
      </c>
    </row>
    <row r="49" spans="1:7">
      <c r="A49" s="6086"/>
      <c r="B49" s="403" t="s">
        <v>61</v>
      </c>
      <c r="C49" s="4354">
        <v>171</v>
      </c>
      <c r="D49" s="4355">
        <v>330.39432403515633</v>
      </c>
      <c r="E49" s="4355">
        <v>4045.3634281060463</v>
      </c>
      <c r="F49" s="4356">
        <v>1941.8945834515539</v>
      </c>
      <c r="G49" s="163">
        <f t="shared" si="0"/>
        <v>73.86290009070882</v>
      </c>
    </row>
    <row r="50" spans="1:7">
      <c r="A50" s="6086" t="s">
        <v>62</v>
      </c>
      <c r="B50" s="403" t="s">
        <v>17</v>
      </c>
      <c r="C50" s="4354">
        <v>456</v>
      </c>
      <c r="D50" s="4355">
        <v>631.8984533480874</v>
      </c>
      <c r="E50" s="4355">
        <v>4383.4460186848701</v>
      </c>
      <c r="F50" s="4356">
        <v>3896.4774188343208</v>
      </c>
      <c r="G50" s="163">
        <f t="shared" si="0"/>
        <v>196.96773357522352</v>
      </c>
    </row>
    <row r="51" spans="1:7">
      <c r="A51" s="6086"/>
      <c r="B51" s="403" t="s">
        <v>18</v>
      </c>
      <c r="C51" s="4354">
        <v>1578</v>
      </c>
      <c r="D51" s="4355">
        <v>2228.4495565887419</v>
      </c>
      <c r="E51" s="4355">
        <v>3971.7069381973674</v>
      </c>
      <c r="F51" s="4356">
        <v>1773.8820716872663</v>
      </c>
      <c r="G51" s="163">
        <f t="shared" si="0"/>
        <v>681.61202539847091</v>
      </c>
    </row>
    <row r="52" spans="1:7">
      <c r="A52" s="6086" t="s">
        <v>63</v>
      </c>
      <c r="B52" s="403" t="s">
        <v>64</v>
      </c>
      <c r="C52" s="4354">
        <v>315</v>
      </c>
      <c r="D52" s="4355">
        <v>384.11131530404185</v>
      </c>
      <c r="E52" s="4355">
        <v>3874.1270608571158</v>
      </c>
      <c r="F52" s="4356">
        <v>1632.751024597442</v>
      </c>
      <c r="G52" s="163">
        <f t="shared" si="0"/>
        <v>136.06323700920046</v>
      </c>
    </row>
    <row r="53" spans="1:7">
      <c r="A53" s="6086"/>
      <c r="B53" s="403" t="s">
        <v>65</v>
      </c>
      <c r="C53" s="4354">
        <v>1537</v>
      </c>
      <c r="D53" s="4355">
        <v>2214.1936396691326</v>
      </c>
      <c r="E53" s="4355">
        <v>4144.8593418941728</v>
      </c>
      <c r="F53" s="4356">
        <v>1804.7854491012363</v>
      </c>
      <c r="G53" s="163">
        <f t="shared" si="0"/>
        <v>663.90220724806704</v>
      </c>
    </row>
    <row r="54" spans="1:7">
      <c r="A54" s="6086"/>
      <c r="B54" s="403" t="s">
        <v>66</v>
      </c>
      <c r="C54" s="4354">
        <v>153</v>
      </c>
      <c r="D54" s="4355">
        <v>223.57681498720967</v>
      </c>
      <c r="E54" s="4355">
        <v>3690.7264238721637</v>
      </c>
      <c r="F54" s="4356">
        <v>6038.9811627285262</v>
      </c>
      <c r="G54" s="163">
        <f t="shared" si="0"/>
        <v>66.087857975897364</v>
      </c>
    </row>
    <row r="55" spans="1:7" ht="30">
      <c r="A55" s="6086"/>
      <c r="B55" s="403" t="s">
        <v>67</v>
      </c>
      <c r="C55" s="4354">
        <v>29</v>
      </c>
      <c r="D55" s="4355">
        <v>38.466239976443397</v>
      </c>
      <c r="E55" s="4355">
        <v>3376.0313709664674</v>
      </c>
      <c r="F55" s="4356">
        <v>2562.2426905150105</v>
      </c>
      <c r="G55" s="163">
        <f t="shared" si="0"/>
        <v>12.526456740529566</v>
      </c>
    </row>
    <row r="56" spans="1:7">
      <c r="A56" s="6086" t="s">
        <v>68</v>
      </c>
      <c r="B56" s="403" t="s">
        <v>17</v>
      </c>
      <c r="C56" s="4354">
        <v>162</v>
      </c>
      <c r="D56" s="4355">
        <v>229.96769026858007</v>
      </c>
      <c r="E56" s="4355">
        <v>3630.7443132139288</v>
      </c>
      <c r="F56" s="4356">
        <v>5896.6451787823016</v>
      </c>
      <c r="G56" s="163">
        <f t="shared" si="0"/>
        <v>69.975379033303099</v>
      </c>
    </row>
    <row r="57" spans="1:7">
      <c r="A57" s="6086"/>
      <c r="B57" s="403" t="s">
        <v>18</v>
      </c>
      <c r="C57" s="4354">
        <v>1872</v>
      </c>
      <c r="D57" s="4355">
        <v>2630.3803196682538</v>
      </c>
      <c r="E57" s="4355">
        <v>4100.428884961726</v>
      </c>
      <c r="F57" s="4356">
        <v>1815.145843444611</v>
      </c>
      <c r="G57" s="163">
        <f t="shared" si="0"/>
        <v>808.60437994039125</v>
      </c>
    </row>
    <row r="58" spans="1:7">
      <c r="A58" s="6086" t="s">
        <v>69</v>
      </c>
      <c r="B58" s="403" t="s">
        <v>17</v>
      </c>
      <c r="C58" s="4354">
        <v>182</v>
      </c>
      <c r="D58" s="4355">
        <v>262.04305496365299</v>
      </c>
      <c r="E58" s="4355">
        <v>3644.5312082571227</v>
      </c>
      <c r="F58" s="4356">
        <v>5661.2748689511927</v>
      </c>
      <c r="G58" s="163">
        <f t="shared" si="0"/>
        <v>78.614314716426932</v>
      </c>
    </row>
    <row r="59" spans="1:7">
      <c r="A59" s="6086"/>
      <c r="B59" s="403" t="s">
        <v>18</v>
      </c>
      <c r="C59" s="4354">
        <v>1852</v>
      </c>
      <c r="D59" s="4355">
        <v>2598.30495497318</v>
      </c>
      <c r="E59" s="4355">
        <v>4104.8365830700559</v>
      </c>
      <c r="F59" s="4356">
        <v>1782.6956692112583</v>
      </c>
      <c r="G59" s="163">
        <f t="shared" si="0"/>
        <v>799.96544425726745</v>
      </c>
    </row>
    <row r="60" spans="1:7">
      <c r="A60" s="6086" t="s">
        <v>70</v>
      </c>
      <c r="B60" s="403" t="s">
        <v>17</v>
      </c>
      <c r="C60" s="4354">
        <v>356</v>
      </c>
      <c r="D60" s="4355">
        <v>437.16363420780357</v>
      </c>
      <c r="E60" s="4355">
        <v>3818.5020731219829</v>
      </c>
      <c r="F60" s="4356">
        <v>1725.9766124630582</v>
      </c>
      <c r="G60" s="163">
        <f t="shared" si="0"/>
        <v>153.77305515960433</v>
      </c>
    </row>
    <row r="61" spans="1:7">
      <c r="A61" s="6086"/>
      <c r="B61" s="403" t="s">
        <v>18</v>
      </c>
      <c r="C61" s="4354">
        <v>1678</v>
      </c>
      <c r="D61" s="4355">
        <v>2423.1843757290253</v>
      </c>
      <c r="E61" s="4355">
        <v>4106.7164269570649</v>
      </c>
      <c r="F61" s="4356">
        <v>2516.6545180908242</v>
      </c>
      <c r="G61" s="163">
        <f t="shared" si="0"/>
        <v>724.80670381409004</v>
      </c>
    </row>
    <row r="62" spans="1:7">
      <c r="A62" s="6086" t="s">
        <v>71</v>
      </c>
      <c r="B62" s="403" t="s">
        <v>17</v>
      </c>
      <c r="C62" s="4354">
        <v>1879</v>
      </c>
      <c r="D62" s="4355">
        <v>2638.7029170018045</v>
      </c>
      <c r="E62" s="4355">
        <v>4059.3307560980784</v>
      </c>
      <c r="F62" s="4356">
        <v>2388.2846931024328</v>
      </c>
      <c r="G62" s="163">
        <f t="shared" si="0"/>
        <v>811.62800742948468</v>
      </c>
    </row>
    <row r="63" spans="1:7">
      <c r="A63" s="6086"/>
      <c r="B63" s="403" t="s">
        <v>18</v>
      </c>
      <c r="C63" s="4354">
        <v>155</v>
      </c>
      <c r="D63" s="4355">
        <v>221.64509293502911</v>
      </c>
      <c r="E63" s="4355">
        <v>4102.3846079170971</v>
      </c>
      <c r="F63" s="4356">
        <v>2714.2586463770449</v>
      </c>
      <c r="G63" s="163">
        <f t="shared" si="0"/>
        <v>66.951751544209742</v>
      </c>
    </row>
    <row r="64" spans="1:7">
      <c r="A64" s="6086" t="s">
        <v>72</v>
      </c>
      <c r="B64" s="403" t="s">
        <v>17</v>
      </c>
      <c r="C64" s="4354">
        <v>1323</v>
      </c>
      <c r="D64" s="4355">
        <v>1895.8783615485941</v>
      </c>
      <c r="E64" s="4355">
        <v>4129.4441574521625</v>
      </c>
      <c r="F64" s="4356">
        <v>2696.3812074838547</v>
      </c>
      <c r="G64" s="163">
        <f t="shared" si="0"/>
        <v>571.46559543864191</v>
      </c>
    </row>
    <row r="65" spans="1:7">
      <c r="A65" s="6086"/>
      <c r="B65" s="403" t="s">
        <v>18</v>
      </c>
      <c r="C65" s="4354">
        <v>711</v>
      </c>
      <c r="D65" s="4355">
        <v>964.46964838822771</v>
      </c>
      <c r="E65" s="4355">
        <v>3931.4015820693007</v>
      </c>
      <c r="F65" s="4356">
        <v>1725.7408138104099</v>
      </c>
      <c r="G65" s="163">
        <f t="shared" si="0"/>
        <v>307.11416353505246</v>
      </c>
    </row>
    <row r="66" spans="1:7">
      <c r="A66" s="6086" t="s">
        <v>73</v>
      </c>
      <c r="B66" s="403" t="s">
        <v>17</v>
      </c>
      <c r="C66" s="4354">
        <v>174</v>
      </c>
      <c r="D66" s="4355">
        <v>273.83646854576443</v>
      </c>
      <c r="E66" s="4355">
        <v>5044.1349009524356</v>
      </c>
      <c r="F66" s="4356">
        <v>5517.6490017065989</v>
      </c>
      <c r="G66" s="163">
        <f t="shared" si="0"/>
        <v>75.158740443177393</v>
      </c>
    </row>
    <row r="67" spans="1:7">
      <c r="A67" s="6086"/>
      <c r="B67" s="403" t="s">
        <v>18</v>
      </c>
      <c r="C67" s="4354">
        <v>1860</v>
      </c>
      <c r="D67" s="4355">
        <v>2586.5115413910676</v>
      </c>
      <c r="E67" s="4355">
        <v>3958.757992325061</v>
      </c>
      <c r="F67" s="4356">
        <v>1767.0372974066825</v>
      </c>
      <c r="G67" s="163">
        <f t="shared" si="0"/>
        <v>803.42101853051702</v>
      </c>
    </row>
    <row r="68" spans="1:7">
      <c r="A68" s="6086" t="s">
        <v>74</v>
      </c>
      <c r="B68" s="403" t="s">
        <v>17</v>
      </c>
      <c r="C68" s="4354">
        <v>1521</v>
      </c>
      <c r="D68" s="4355">
        <v>2022.7188287935942</v>
      </c>
      <c r="E68" s="4355">
        <v>3839.8149880830188</v>
      </c>
      <c r="F68" s="4356">
        <v>1800.7324935740744</v>
      </c>
      <c r="G68" s="163">
        <f t="shared" ref="G68:G77" si="1">C68/2.3151</f>
        <v>656.99105870156791</v>
      </c>
    </row>
    <row r="69" spans="1:7">
      <c r="A69" s="6086"/>
      <c r="B69" s="403" t="s">
        <v>18</v>
      </c>
      <c r="C69" s="4354">
        <v>513</v>
      </c>
      <c r="D69" s="4355">
        <v>837.62918114323156</v>
      </c>
      <c r="E69" s="4355">
        <v>4600.813028181472</v>
      </c>
      <c r="F69" s="4356">
        <v>3417.6987804585679</v>
      </c>
      <c r="G69" s="163">
        <f t="shared" si="1"/>
        <v>221.58870027212646</v>
      </c>
    </row>
    <row r="70" spans="1:7">
      <c r="A70" s="6086" t="s">
        <v>75</v>
      </c>
      <c r="B70" s="403" t="s">
        <v>76</v>
      </c>
      <c r="C70" s="4354">
        <v>272</v>
      </c>
      <c r="D70" s="4355">
        <v>376.88820463277045</v>
      </c>
      <c r="E70" s="4355">
        <v>3775.4785600509422</v>
      </c>
      <c r="F70" s="4356">
        <v>2043.431108999878</v>
      </c>
      <c r="G70" s="163">
        <f t="shared" si="1"/>
        <v>117.48952529048421</v>
      </c>
    </row>
    <row r="71" spans="1:7">
      <c r="A71" s="6086"/>
      <c r="B71" s="403" t="s">
        <v>77</v>
      </c>
      <c r="C71" s="4354">
        <v>251</v>
      </c>
      <c r="D71" s="4355">
        <v>342.79673718596155</v>
      </c>
      <c r="E71" s="4355">
        <v>4687.1156016975146</v>
      </c>
      <c r="F71" s="4356">
        <v>1391.9572445826741</v>
      </c>
      <c r="G71" s="163">
        <f t="shared" si="1"/>
        <v>108.41864282320418</v>
      </c>
    </row>
    <row r="72" spans="1:7">
      <c r="A72" s="6086"/>
      <c r="B72" s="403" t="s">
        <v>78</v>
      </c>
      <c r="C72" s="4354">
        <v>207</v>
      </c>
      <c r="D72" s="4355">
        <v>303.2652332981171</v>
      </c>
      <c r="E72" s="4355">
        <v>4681.3261753725483</v>
      </c>
      <c r="F72" s="4356">
        <v>1504.0092738939352</v>
      </c>
      <c r="G72" s="163">
        <f t="shared" si="1"/>
        <v>89.412984320331731</v>
      </c>
    </row>
    <row r="73" spans="1:7">
      <c r="A73" s="6086"/>
      <c r="B73" s="403" t="s">
        <v>79</v>
      </c>
      <c r="C73" s="4354">
        <v>133</v>
      </c>
      <c r="D73" s="4355">
        <v>191.32896397352965</v>
      </c>
      <c r="E73" s="4355">
        <v>4733.1561272465069</v>
      </c>
      <c r="F73" s="4356">
        <v>1793.5425570759983</v>
      </c>
      <c r="G73" s="163">
        <f t="shared" si="1"/>
        <v>57.448922292773524</v>
      </c>
    </row>
    <row r="74" spans="1:7">
      <c r="A74" s="6086"/>
      <c r="B74" s="403" t="s">
        <v>80</v>
      </c>
      <c r="C74" s="4354">
        <v>192</v>
      </c>
      <c r="D74" s="4355">
        <v>273.09649056044628</v>
      </c>
      <c r="E74" s="4355">
        <v>3511.7926906567459</v>
      </c>
      <c r="F74" s="4356">
        <v>2309.3613071346781</v>
      </c>
      <c r="G74" s="163">
        <f t="shared" si="1"/>
        <v>82.933782557988849</v>
      </c>
    </row>
    <row r="75" spans="1:7">
      <c r="A75" s="6086"/>
      <c r="B75" s="403" t="s">
        <v>81</v>
      </c>
      <c r="C75" s="4354">
        <v>274</v>
      </c>
      <c r="D75" s="4355">
        <v>383.65868425521694</v>
      </c>
      <c r="E75" s="4355">
        <v>3438.3974245460904</v>
      </c>
      <c r="F75" s="4356">
        <v>1946.3732335179086</v>
      </c>
      <c r="G75" s="163">
        <f t="shared" si="1"/>
        <v>118.35341885879659</v>
      </c>
    </row>
    <row r="76" spans="1:7">
      <c r="A76" s="6086"/>
      <c r="B76" s="403" t="s">
        <v>82</v>
      </c>
      <c r="C76" s="4354">
        <v>270</v>
      </c>
      <c r="D76" s="4355">
        <v>379.20791579134118</v>
      </c>
      <c r="E76" s="4355">
        <v>4268.178320720328</v>
      </c>
      <c r="F76" s="4356">
        <v>1936.3875848268565</v>
      </c>
      <c r="G76" s="163">
        <f t="shared" si="1"/>
        <v>116.62563172217182</v>
      </c>
    </row>
    <row r="77" spans="1:7">
      <c r="A77" s="6087"/>
      <c r="B77" s="404" t="s">
        <v>83</v>
      </c>
      <c r="C77" s="4357">
        <v>435</v>
      </c>
      <c r="D77" s="4358">
        <v>610.10578023944004</v>
      </c>
      <c r="E77" s="4358">
        <v>3882.8519595369025</v>
      </c>
      <c r="F77" s="4359">
        <v>3666.74547609007</v>
      </c>
      <c r="G77" s="163">
        <f t="shared" si="1"/>
        <v>187.89685110794349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03" priority="1">
      <formula>IF((E4-E$3)/SQRT((POWER(F4,2)/G4+POWER(F$3,2)/G$3))&lt;-1.96,1,)</formula>
    </cfRule>
    <cfRule type="expression" dxfId="20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Munka118">
    <tabColor theme="0" tint="-0.14999847407452621"/>
  </sheetPr>
  <dimension ref="A1:G77"/>
  <sheetViews>
    <sheetView workbookViewId="0">
      <selection sqref="A1:B2"/>
    </sheetView>
  </sheetViews>
  <sheetFormatPr defaultColWidth="11.42578125" defaultRowHeight="15"/>
  <cols>
    <col min="1" max="1" width="30.42578125" style="15" customWidth="1"/>
    <col min="2" max="2" width="33" customWidth="1"/>
    <col min="3" max="4" width="15.140625" customWidth="1"/>
    <col min="5" max="5" width="20.42578125" customWidth="1"/>
    <col min="6" max="6" width="27.42578125" customWidth="1"/>
    <col min="7" max="7" width="0" hidden="1" customWidth="1"/>
  </cols>
  <sheetData>
    <row r="1" spans="1:7" ht="56.1" customHeight="1">
      <c r="A1" s="6097" t="s">
        <v>0</v>
      </c>
      <c r="B1" s="6098"/>
      <c r="C1" s="6101"/>
      <c r="D1" s="6102"/>
      <c r="E1" s="6102" t="s">
        <v>153</v>
      </c>
      <c r="F1" s="6103"/>
    </row>
    <row r="2" spans="1:7" ht="47.25">
      <c r="A2" s="6099"/>
      <c r="B2" s="6100"/>
      <c r="C2" s="420" t="s">
        <v>1</v>
      </c>
      <c r="D2" s="421" t="s">
        <v>2</v>
      </c>
      <c r="E2" s="421" t="s">
        <v>110</v>
      </c>
      <c r="F2" s="422" t="s">
        <v>111</v>
      </c>
      <c r="G2" s="424" t="s">
        <v>85</v>
      </c>
    </row>
    <row r="3" spans="1:7" ht="15.75">
      <c r="A3" s="419" t="s">
        <v>10</v>
      </c>
      <c r="B3" s="423" t="s">
        <v>10</v>
      </c>
      <c r="C3" s="2039">
        <v>2074</v>
      </c>
      <c r="D3" s="411">
        <v>4009.7990216185763</v>
      </c>
      <c r="E3" s="411">
        <v>5982.9060297623946</v>
      </c>
      <c r="F3" s="412">
        <v>3194.3339367933531</v>
      </c>
      <c r="G3" s="163">
        <f>C3/2.3151</f>
        <v>895.85763033994203</v>
      </c>
    </row>
    <row r="4" spans="1:7">
      <c r="A4" s="6095" t="s">
        <v>11</v>
      </c>
      <c r="B4" s="413" t="s">
        <v>12</v>
      </c>
      <c r="C4" s="2040">
        <v>521</v>
      </c>
      <c r="D4" s="414">
        <v>1421.6095980229966</v>
      </c>
      <c r="E4" s="414">
        <v>5477.9022598625879</v>
      </c>
      <c r="F4" s="415">
        <v>2389.7145772059798</v>
      </c>
      <c r="G4" s="163">
        <f t="shared" ref="G4:G67" si="0">C4/2.3151</f>
        <v>225.044274545376</v>
      </c>
    </row>
    <row r="5" spans="1:7">
      <c r="A5" s="6095"/>
      <c r="B5" s="413" t="s">
        <v>13</v>
      </c>
      <c r="C5" s="2040">
        <v>626</v>
      </c>
      <c r="D5" s="414">
        <v>1125.6457743997478</v>
      </c>
      <c r="E5" s="414">
        <v>6028.9348233362816</v>
      </c>
      <c r="F5" s="415">
        <v>2651.8328710598807</v>
      </c>
      <c r="G5" s="163">
        <f t="shared" si="0"/>
        <v>270.39868688177614</v>
      </c>
    </row>
    <row r="6" spans="1:7">
      <c r="A6" s="6095"/>
      <c r="B6" s="413" t="s">
        <v>14</v>
      </c>
      <c r="C6" s="2040">
        <v>653</v>
      </c>
      <c r="D6" s="414">
        <v>990.55570333605897</v>
      </c>
      <c r="E6" s="414">
        <v>6098.5159470854414</v>
      </c>
      <c r="F6" s="415">
        <v>4104.4726940711116</v>
      </c>
      <c r="G6" s="163">
        <f t="shared" si="0"/>
        <v>282.06125005399332</v>
      </c>
    </row>
    <row r="7" spans="1:7">
      <c r="A7" s="6095"/>
      <c r="B7" s="413" t="s">
        <v>15</v>
      </c>
      <c r="C7" s="2040">
        <v>274</v>
      </c>
      <c r="D7" s="414">
        <v>471.98794585976924</v>
      </c>
      <c r="E7" s="414">
        <v>6777.85172735589</v>
      </c>
      <c r="F7" s="415">
        <v>3424.6806742647559</v>
      </c>
      <c r="G7" s="163">
        <f t="shared" si="0"/>
        <v>118.35341885879659</v>
      </c>
    </row>
    <row r="8" spans="1:7">
      <c r="A8" s="6095" t="s">
        <v>16</v>
      </c>
      <c r="B8" s="413" t="s">
        <v>17</v>
      </c>
      <c r="C8" s="2040">
        <v>1504</v>
      </c>
      <c r="D8" s="414">
        <v>2988.4208592414593</v>
      </c>
      <c r="E8" s="414">
        <v>5824.8018546497178</v>
      </c>
      <c r="F8" s="415">
        <v>2566.8670251337276</v>
      </c>
      <c r="G8" s="163">
        <f t="shared" si="0"/>
        <v>649.64796337091263</v>
      </c>
    </row>
    <row r="9" spans="1:7">
      <c r="A9" s="6095"/>
      <c r="B9" s="413" t="s">
        <v>18</v>
      </c>
      <c r="C9" s="2040">
        <v>570</v>
      </c>
      <c r="D9" s="414">
        <v>1021.3781623771297</v>
      </c>
      <c r="E9" s="414">
        <v>6351.8772920883139</v>
      </c>
      <c r="F9" s="415">
        <v>4296.8618817435099</v>
      </c>
      <c r="G9" s="163">
        <f t="shared" si="0"/>
        <v>246.2096669690294</v>
      </c>
    </row>
    <row r="10" spans="1:7">
      <c r="A10" s="6095" t="s">
        <v>19</v>
      </c>
      <c r="B10" s="413" t="s">
        <v>20</v>
      </c>
      <c r="C10" s="2040">
        <v>332</v>
      </c>
      <c r="D10" s="414">
        <v>732.18497205066751</v>
      </c>
      <c r="E10" s="414">
        <v>5655.412908050007</v>
      </c>
      <c r="F10" s="415">
        <v>2585.5178692624463</v>
      </c>
      <c r="G10" s="163">
        <f t="shared" si="0"/>
        <v>143.40633233985571</v>
      </c>
    </row>
    <row r="11" spans="1:7">
      <c r="A11" s="6095"/>
      <c r="B11" s="413" t="s">
        <v>21</v>
      </c>
      <c r="C11" s="2040">
        <v>761</v>
      </c>
      <c r="D11" s="414">
        <v>1112.1597049847758</v>
      </c>
      <c r="E11" s="414">
        <v>6200.342163756447</v>
      </c>
      <c r="F11" s="415">
        <v>2769.6699587078629</v>
      </c>
      <c r="G11" s="163">
        <f t="shared" si="0"/>
        <v>328.71150274286208</v>
      </c>
    </row>
    <row r="12" spans="1:7">
      <c r="A12" s="6095"/>
      <c r="B12" s="413" t="s">
        <v>22</v>
      </c>
      <c r="C12" s="2040">
        <v>572</v>
      </c>
      <c r="D12" s="414">
        <v>1026.5741865167854</v>
      </c>
      <c r="E12" s="414">
        <v>6345.3474960900894</v>
      </c>
      <c r="F12" s="415">
        <v>4285.4444971622024</v>
      </c>
      <c r="G12" s="163">
        <f t="shared" si="0"/>
        <v>247.07356053734179</v>
      </c>
    </row>
    <row r="13" spans="1:7">
      <c r="A13" s="6095"/>
      <c r="B13" s="413" t="s">
        <v>23</v>
      </c>
      <c r="C13" s="2040">
        <v>220</v>
      </c>
      <c r="D13" s="414">
        <v>449.45553209401243</v>
      </c>
      <c r="E13" s="414">
        <v>5653.863711353355</v>
      </c>
      <c r="F13" s="415">
        <v>2172.7312214355879</v>
      </c>
      <c r="G13" s="163">
        <f t="shared" si="0"/>
        <v>95.028292514362221</v>
      </c>
    </row>
    <row r="14" spans="1:7">
      <c r="A14" s="6095"/>
      <c r="B14" s="413" t="s">
        <v>24</v>
      </c>
      <c r="C14" s="2040">
        <v>189</v>
      </c>
      <c r="D14" s="414">
        <v>689.42462597232748</v>
      </c>
      <c r="E14" s="414">
        <v>5074.8651543294327</v>
      </c>
      <c r="F14" s="415">
        <v>1811.3954598587716</v>
      </c>
      <c r="G14" s="163">
        <f t="shared" si="0"/>
        <v>81.637942205520275</v>
      </c>
    </row>
    <row r="15" spans="1:7">
      <c r="A15" s="6095" t="s">
        <v>25</v>
      </c>
      <c r="B15" s="413" t="s">
        <v>26</v>
      </c>
      <c r="C15" s="2040">
        <v>349</v>
      </c>
      <c r="D15" s="414">
        <v>595.45480287057342</v>
      </c>
      <c r="E15" s="414">
        <v>5670.1465244240553</v>
      </c>
      <c r="F15" s="415">
        <v>2204.5022772165144</v>
      </c>
      <c r="G15" s="163">
        <f t="shared" si="0"/>
        <v>150.74942767051098</v>
      </c>
    </row>
    <row r="16" spans="1:7">
      <c r="A16" s="6095"/>
      <c r="B16" s="413" t="s">
        <v>27</v>
      </c>
      <c r="C16" s="2040">
        <v>395</v>
      </c>
      <c r="D16" s="414">
        <v>732.38005656184816</v>
      </c>
      <c r="E16" s="414">
        <v>5635.5103636232061</v>
      </c>
      <c r="F16" s="415">
        <v>2272.2352605424485</v>
      </c>
      <c r="G16" s="163">
        <f t="shared" si="0"/>
        <v>170.61897974169582</v>
      </c>
    </row>
    <row r="17" spans="1:7">
      <c r="A17" s="6095"/>
      <c r="B17" s="413" t="s">
        <v>28</v>
      </c>
      <c r="C17" s="2040">
        <v>858</v>
      </c>
      <c r="D17" s="414">
        <v>1586.8748517399108</v>
      </c>
      <c r="E17" s="414">
        <v>6179.8499495886072</v>
      </c>
      <c r="F17" s="415">
        <v>4145.2336400497306</v>
      </c>
      <c r="G17" s="163">
        <f t="shared" si="0"/>
        <v>370.61034080601269</v>
      </c>
    </row>
    <row r="18" spans="1:7">
      <c r="A18" s="6095"/>
      <c r="B18" s="413" t="s">
        <v>29</v>
      </c>
      <c r="C18" s="2040">
        <v>465</v>
      </c>
      <c r="D18" s="414">
        <v>1075.4302412442755</v>
      </c>
      <c r="E18" s="414">
        <v>6175.4441727438389</v>
      </c>
      <c r="F18" s="415">
        <v>2421.9193010954659</v>
      </c>
      <c r="G18" s="163">
        <f t="shared" si="0"/>
        <v>200.85525463262925</v>
      </c>
    </row>
    <row r="19" spans="1:7">
      <c r="A19" s="6095"/>
      <c r="B19" s="413" t="s">
        <v>30</v>
      </c>
      <c r="C19" s="2040">
        <v>7</v>
      </c>
      <c r="D19" s="414">
        <v>19.659069201971104</v>
      </c>
      <c r="E19" s="414">
        <v>5212.9114450976367</v>
      </c>
      <c r="F19" s="415">
        <v>6585.8586736564284</v>
      </c>
      <c r="G19" s="163">
        <f t="shared" si="0"/>
        <v>3.0236274890933434</v>
      </c>
    </row>
    <row r="20" spans="1:7">
      <c r="A20" s="6095" t="s">
        <v>31</v>
      </c>
      <c r="B20" s="413" t="s">
        <v>32</v>
      </c>
      <c r="C20" s="2040">
        <v>1778</v>
      </c>
      <c r="D20" s="414">
        <v>3369.1096327502164</v>
      </c>
      <c r="E20" s="414">
        <v>6039.4766588366929</v>
      </c>
      <c r="F20" s="415">
        <v>3328.1365788249072</v>
      </c>
      <c r="G20" s="163">
        <f t="shared" si="0"/>
        <v>768.00138222970929</v>
      </c>
    </row>
    <row r="21" spans="1:7">
      <c r="A21" s="6095"/>
      <c r="B21" s="413" t="s">
        <v>30</v>
      </c>
      <c r="C21" s="2040">
        <v>296</v>
      </c>
      <c r="D21" s="414">
        <v>640.6893888683702</v>
      </c>
      <c r="E21" s="414">
        <v>5691.3456021688116</v>
      </c>
      <c r="F21" s="415">
        <v>2370.3098626328183</v>
      </c>
      <c r="G21" s="163">
        <f t="shared" si="0"/>
        <v>127.85624811023281</v>
      </c>
    </row>
    <row r="22" spans="1:7">
      <c r="A22" s="6095" t="s">
        <v>33</v>
      </c>
      <c r="B22" s="413" t="s">
        <v>34</v>
      </c>
      <c r="C22" s="2040">
        <v>469</v>
      </c>
      <c r="D22" s="414">
        <v>1098.4085550105156</v>
      </c>
      <c r="E22" s="414">
        <v>6228.6678111989631</v>
      </c>
      <c r="F22" s="415">
        <v>2543.9078017643274</v>
      </c>
      <c r="G22" s="163">
        <f t="shared" si="0"/>
        <v>202.58304176925401</v>
      </c>
    </row>
    <row r="23" spans="1:7">
      <c r="A23" s="6095"/>
      <c r="B23" s="413" t="s">
        <v>35</v>
      </c>
      <c r="C23" s="2040">
        <v>692</v>
      </c>
      <c r="D23" s="414">
        <v>1243.6945228895593</v>
      </c>
      <c r="E23" s="414">
        <v>6032.8713793172246</v>
      </c>
      <c r="F23" s="415">
        <v>3099.0591972840843</v>
      </c>
      <c r="G23" s="163">
        <f t="shared" si="0"/>
        <v>298.90717463608479</v>
      </c>
    </row>
    <row r="24" spans="1:7">
      <c r="A24" s="6095"/>
      <c r="B24" s="413" t="s">
        <v>36</v>
      </c>
      <c r="C24" s="2040">
        <v>466</v>
      </c>
      <c r="D24" s="414">
        <v>867.32360421114538</v>
      </c>
      <c r="E24" s="414">
        <v>6029.8404443957079</v>
      </c>
      <c r="F24" s="415">
        <v>2837.3977742426973</v>
      </c>
      <c r="G24" s="163">
        <f t="shared" si="0"/>
        <v>201.28720141678545</v>
      </c>
    </row>
    <row r="25" spans="1:7">
      <c r="A25" s="6095"/>
      <c r="B25" s="413" t="s">
        <v>37</v>
      </c>
      <c r="C25" s="2040">
        <v>447</v>
      </c>
      <c r="D25" s="414">
        <v>800.3723395073539</v>
      </c>
      <c r="E25" s="414">
        <v>5576.7265136921906</v>
      </c>
      <c r="F25" s="415">
        <v>4183.10818304445</v>
      </c>
      <c r="G25" s="163">
        <f t="shared" si="0"/>
        <v>193.08021251781778</v>
      </c>
    </row>
    <row r="26" spans="1:7">
      <c r="A26" s="6095" t="s">
        <v>38</v>
      </c>
      <c r="B26" s="413" t="s">
        <v>39</v>
      </c>
      <c r="C26" s="2040">
        <v>191</v>
      </c>
      <c r="D26" s="414">
        <v>628.51868629796377</v>
      </c>
      <c r="E26" s="414">
        <v>5344.6327653482076</v>
      </c>
      <c r="F26" s="415">
        <v>2269.5864059333321</v>
      </c>
      <c r="G26" s="163">
        <f t="shared" si="0"/>
        <v>82.501835773832653</v>
      </c>
    </row>
    <row r="27" spans="1:7">
      <c r="A27" s="6095"/>
      <c r="B27" s="413" t="s">
        <v>40</v>
      </c>
      <c r="C27" s="2040">
        <v>749</v>
      </c>
      <c r="D27" s="414">
        <v>1051.8554871429253</v>
      </c>
      <c r="E27" s="414">
        <v>5769.6055267256934</v>
      </c>
      <c r="F27" s="415">
        <v>2466.7234170043839</v>
      </c>
      <c r="G27" s="163">
        <f t="shared" si="0"/>
        <v>323.52814133298773</v>
      </c>
    </row>
    <row r="28" spans="1:7">
      <c r="A28" s="6095"/>
      <c r="B28" s="413" t="s">
        <v>41</v>
      </c>
      <c r="C28" s="2040">
        <v>834</v>
      </c>
      <c r="D28" s="414">
        <v>1266.1865803614505</v>
      </c>
      <c r="E28" s="414">
        <v>6056.2305818587993</v>
      </c>
      <c r="F28" s="415">
        <v>3984.6070392911483</v>
      </c>
      <c r="G28" s="163">
        <f t="shared" si="0"/>
        <v>360.24361798626404</v>
      </c>
    </row>
    <row r="29" spans="1:7">
      <c r="A29" s="6095"/>
      <c r="B29" s="413" t="s">
        <v>42</v>
      </c>
      <c r="C29" s="2040">
        <v>300</v>
      </c>
      <c r="D29" s="414">
        <v>1063.2382678162305</v>
      </c>
      <c r="E29" s="414">
        <v>6238.8149656125242</v>
      </c>
      <c r="F29" s="415">
        <v>2826.8912024355323</v>
      </c>
      <c r="G29" s="163">
        <f t="shared" si="0"/>
        <v>129.58403524685758</v>
      </c>
    </row>
    <row r="30" spans="1:7">
      <c r="A30" s="6095" t="s">
        <v>43</v>
      </c>
      <c r="B30" s="413" t="s">
        <v>44</v>
      </c>
      <c r="C30" s="2040">
        <v>1616</v>
      </c>
      <c r="D30" s="414">
        <v>2739.2756737957434</v>
      </c>
      <c r="E30" s="414">
        <v>6161.8725956812777</v>
      </c>
      <c r="F30" s="415">
        <v>3393.3958222888214</v>
      </c>
      <c r="G30" s="163">
        <f t="shared" si="0"/>
        <v>698.02600319640612</v>
      </c>
    </row>
    <row r="31" spans="1:7">
      <c r="A31" s="6095"/>
      <c r="B31" s="413" t="s">
        <v>45</v>
      </c>
      <c r="C31" s="2040">
        <v>458</v>
      </c>
      <c r="D31" s="414">
        <v>1270.5233478228417</v>
      </c>
      <c r="E31" s="414">
        <v>5272.6275511915355</v>
      </c>
      <c r="F31" s="415">
        <v>2092.2665495697433</v>
      </c>
      <c r="G31" s="163">
        <f t="shared" si="0"/>
        <v>197.83162714353591</v>
      </c>
    </row>
    <row r="32" spans="1:7">
      <c r="A32" s="6095" t="s">
        <v>46</v>
      </c>
      <c r="B32" s="413" t="s">
        <v>47</v>
      </c>
      <c r="C32" s="2040">
        <v>403</v>
      </c>
      <c r="D32" s="414">
        <v>1120.926013500394</v>
      </c>
      <c r="E32" s="414">
        <v>5552.9261892638588</v>
      </c>
      <c r="F32" s="415">
        <v>2548.5916668966388</v>
      </c>
      <c r="G32" s="163">
        <f t="shared" si="0"/>
        <v>174.07455401494533</v>
      </c>
    </row>
    <row r="33" spans="1:7">
      <c r="A33" s="6095"/>
      <c r="B33" s="413" t="s">
        <v>48</v>
      </c>
      <c r="C33" s="2040">
        <v>556</v>
      </c>
      <c r="D33" s="414">
        <v>1008.7874569148812</v>
      </c>
      <c r="E33" s="414">
        <v>5859.5010312384957</v>
      </c>
      <c r="F33" s="415">
        <v>2944.9617150701852</v>
      </c>
      <c r="G33" s="163">
        <f t="shared" si="0"/>
        <v>240.16241199084271</v>
      </c>
    </row>
    <row r="34" spans="1:7">
      <c r="A34" s="6095"/>
      <c r="B34" s="413" t="s">
        <v>49</v>
      </c>
      <c r="C34" s="2040">
        <v>499</v>
      </c>
      <c r="D34" s="414">
        <v>797.09453714563335</v>
      </c>
      <c r="E34" s="414">
        <v>6056.21265793985</v>
      </c>
      <c r="F34" s="415">
        <v>2785.0242690691894</v>
      </c>
      <c r="G34" s="163">
        <f t="shared" si="0"/>
        <v>215.54144529393977</v>
      </c>
    </row>
    <row r="35" spans="1:7">
      <c r="A35" s="6095"/>
      <c r="B35" s="413" t="s">
        <v>50</v>
      </c>
      <c r="C35" s="2040">
        <v>616</v>
      </c>
      <c r="D35" s="414">
        <v>1082.9910140576608</v>
      </c>
      <c r="E35" s="414">
        <v>6319.5090731843238</v>
      </c>
      <c r="F35" s="415">
        <v>3937.9342143211525</v>
      </c>
      <c r="G35" s="163">
        <f t="shared" si="0"/>
        <v>266.07921904021424</v>
      </c>
    </row>
    <row r="36" spans="1:7">
      <c r="A36" s="6095" t="s">
        <v>51</v>
      </c>
      <c r="B36" s="413" t="s">
        <v>47</v>
      </c>
      <c r="C36" s="2040">
        <v>457</v>
      </c>
      <c r="D36" s="414">
        <v>1007.8304510969856</v>
      </c>
      <c r="E36" s="414">
        <v>5885.119519691887</v>
      </c>
      <c r="F36" s="415">
        <v>4944.7285759573588</v>
      </c>
      <c r="G36" s="163">
        <f t="shared" si="0"/>
        <v>197.39968035937972</v>
      </c>
    </row>
    <row r="37" spans="1:7">
      <c r="A37" s="6095"/>
      <c r="B37" s="413" t="s">
        <v>48</v>
      </c>
      <c r="C37" s="2040">
        <v>540</v>
      </c>
      <c r="D37" s="414">
        <v>995.70507236344497</v>
      </c>
      <c r="E37" s="414">
        <v>5816.3310573452427</v>
      </c>
      <c r="F37" s="415">
        <v>2601.1193759877451</v>
      </c>
      <c r="G37" s="163">
        <f t="shared" si="0"/>
        <v>233.25126344434364</v>
      </c>
    </row>
    <row r="38" spans="1:7">
      <c r="A38" s="6095"/>
      <c r="B38" s="413" t="s">
        <v>49</v>
      </c>
      <c r="C38" s="2040">
        <v>571</v>
      </c>
      <c r="D38" s="414">
        <v>980.11255888089158</v>
      </c>
      <c r="E38" s="414">
        <v>6058.780876556104</v>
      </c>
      <c r="F38" s="415">
        <v>2410.2167992912227</v>
      </c>
      <c r="G38" s="163">
        <f t="shared" si="0"/>
        <v>246.6416137531856</v>
      </c>
    </row>
    <row r="39" spans="1:7">
      <c r="A39" s="6095"/>
      <c r="B39" s="413" t="s">
        <v>50</v>
      </c>
      <c r="C39" s="2040">
        <v>506</v>
      </c>
      <c r="D39" s="414">
        <v>1026.150939277245</v>
      </c>
      <c r="E39" s="414">
        <v>6103.7188245693105</v>
      </c>
      <c r="F39" s="415">
        <v>2755.8266723164052</v>
      </c>
      <c r="G39" s="163">
        <f t="shared" si="0"/>
        <v>218.56507278303312</v>
      </c>
    </row>
    <row r="40" spans="1:7">
      <c r="A40" s="6095" t="s">
        <v>52</v>
      </c>
      <c r="B40" s="413" t="s">
        <v>803</v>
      </c>
      <c r="C40" s="2040">
        <v>143</v>
      </c>
      <c r="D40" s="414">
        <v>431.31955432177159</v>
      </c>
      <c r="E40" s="414">
        <v>5969.4656046243799</v>
      </c>
      <c r="F40" s="415">
        <v>3856.2645969702598</v>
      </c>
      <c r="G40" s="163">
        <f t="shared" si="0"/>
        <v>61.768390134335448</v>
      </c>
    </row>
    <row r="41" spans="1:7">
      <c r="A41" s="6095"/>
      <c r="B41" s="413" t="s">
        <v>53</v>
      </c>
      <c r="C41" s="2040">
        <v>179</v>
      </c>
      <c r="D41" s="414">
        <v>360.06211804172011</v>
      </c>
      <c r="E41" s="414">
        <v>5955.8632925693855</v>
      </c>
      <c r="F41" s="415">
        <v>6479.3046469959536</v>
      </c>
      <c r="G41" s="163">
        <f t="shared" si="0"/>
        <v>77.318474363958359</v>
      </c>
    </row>
    <row r="42" spans="1:7">
      <c r="A42" s="6095"/>
      <c r="B42" s="413" t="s">
        <v>54</v>
      </c>
      <c r="C42" s="2040">
        <v>239</v>
      </c>
      <c r="D42" s="414">
        <v>467.53842751977584</v>
      </c>
      <c r="E42" s="414">
        <v>5683.7144036560903</v>
      </c>
      <c r="F42" s="415">
        <v>2829.399703592087</v>
      </c>
      <c r="G42" s="163">
        <f t="shared" si="0"/>
        <v>103.23528141332987</v>
      </c>
    </row>
    <row r="43" spans="1:7">
      <c r="A43" s="6095"/>
      <c r="B43" s="413" t="s">
        <v>55</v>
      </c>
      <c r="C43" s="2040">
        <v>187</v>
      </c>
      <c r="D43" s="414">
        <v>344.44437103720514</v>
      </c>
      <c r="E43" s="414">
        <v>5556.1063525816135</v>
      </c>
      <c r="F43" s="415">
        <v>2110.8637253582374</v>
      </c>
      <c r="G43" s="163">
        <f t="shared" si="0"/>
        <v>80.774048637207883</v>
      </c>
    </row>
    <row r="44" spans="1:7">
      <c r="A44" s="6095"/>
      <c r="B44" s="413" t="s">
        <v>56</v>
      </c>
      <c r="C44" s="2040">
        <v>249</v>
      </c>
      <c r="D44" s="414">
        <v>400.17105253995948</v>
      </c>
      <c r="E44" s="414">
        <v>6056.7460421797559</v>
      </c>
      <c r="F44" s="415">
        <v>3006.728449730645</v>
      </c>
      <c r="G44" s="163">
        <f t="shared" si="0"/>
        <v>107.55474925489179</v>
      </c>
    </row>
    <row r="45" spans="1:7">
      <c r="A45" s="6095"/>
      <c r="B45" s="413" t="s">
        <v>57</v>
      </c>
      <c r="C45" s="2040">
        <v>225</v>
      </c>
      <c r="D45" s="414">
        <v>390.13684709611186</v>
      </c>
      <c r="E45" s="414">
        <v>5794.8099771340312</v>
      </c>
      <c r="F45" s="415">
        <v>2291.9782538444178</v>
      </c>
      <c r="G45" s="163">
        <f t="shared" si="0"/>
        <v>97.188026435143186</v>
      </c>
    </row>
    <row r="46" spans="1:7">
      <c r="A46" s="6095"/>
      <c r="B46" s="413" t="s">
        <v>58</v>
      </c>
      <c r="C46" s="2040">
        <v>233</v>
      </c>
      <c r="D46" s="414">
        <v>393.06729374809447</v>
      </c>
      <c r="E46" s="414">
        <v>6337.7981110800529</v>
      </c>
      <c r="F46" s="415">
        <v>2547.1969283027779</v>
      </c>
      <c r="G46" s="163">
        <f t="shared" si="0"/>
        <v>100.64360070839273</v>
      </c>
    </row>
    <row r="47" spans="1:7">
      <c r="A47" s="6095"/>
      <c r="B47" s="413" t="s">
        <v>59</v>
      </c>
      <c r="C47" s="2040">
        <v>238</v>
      </c>
      <c r="D47" s="414">
        <v>417.46928660683346</v>
      </c>
      <c r="E47" s="414">
        <v>6142.5658052061081</v>
      </c>
      <c r="F47" s="415">
        <v>2943.9444792674662</v>
      </c>
      <c r="G47" s="163">
        <f t="shared" si="0"/>
        <v>102.80333462917368</v>
      </c>
    </row>
    <row r="48" spans="1:7">
      <c r="A48" s="6095"/>
      <c r="B48" s="413" t="s">
        <v>60</v>
      </c>
      <c r="C48" s="2040">
        <v>215</v>
      </c>
      <c r="D48" s="414">
        <v>400.88636897907264</v>
      </c>
      <c r="E48" s="414">
        <v>6078.3868029060332</v>
      </c>
      <c r="F48" s="415">
        <v>2408.9742731905794</v>
      </c>
      <c r="G48" s="163">
        <f t="shared" si="0"/>
        <v>92.86855859358127</v>
      </c>
    </row>
    <row r="49" spans="1:7">
      <c r="A49" s="6095"/>
      <c r="B49" s="413" t="s">
        <v>61</v>
      </c>
      <c r="C49" s="2040">
        <v>166</v>
      </c>
      <c r="D49" s="414">
        <v>404.70370172802455</v>
      </c>
      <c r="E49" s="414">
        <v>6031.8706746400758</v>
      </c>
      <c r="F49" s="415">
        <v>2683.0569556634287</v>
      </c>
      <c r="G49" s="163">
        <f t="shared" si="0"/>
        <v>71.703166169927854</v>
      </c>
    </row>
    <row r="50" spans="1:7">
      <c r="A50" s="6095" t="s">
        <v>62</v>
      </c>
      <c r="B50" s="413" t="s">
        <v>17</v>
      </c>
      <c r="C50" s="2040">
        <v>359</v>
      </c>
      <c r="D50" s="414">
        <v>1333.719508711506</v>
      </c>
      <c r="E50" s="414">
        <v>6311.0654768491286</v>
      </c>
      <c r="F50" s="415">
        <v>4713.8284890489776</v>
      </c>
      <c r="G50" s="163">
        <f t="shared" si="0"/>
        <v>155.06889551207291</v>
      </c>
    </row>
    <row r="51" spans="1:7">
      <c r="A51" s="6095"/>
      <c r="B51" s="413" t="s">
        <v>18</v>
      </c>
      <c r="C51" s="2040">
        <v>1715</v>
      </c>
      <c r="D51" s="414">
        <v>2676.0795129070757</v>
      </c>
      <c r="E51" s="414">
        <v>5893.8690731525967</v>
      </c>
      <c r="F51" s="415">
        <v>2629.5947251496004</v>
      </c>
      <c r="G51" s="163">
        <f t="shared" si="0"/>
        <v>740.78873482786912</v>
      </c>
    </row>
    <row r="52" spans="1:7">
      <c r="A52" s="6095" t="s">
        <v>63</v>
      </c>
      <c r="B52" s="413" t="s">
        <v>64</v>
      </c>
      <c r="C52" s="2040">
        <v>375</v>
      </c>
      <c r="D52" s="414">
        <v>461.1693202202232</v>
      </c>
      <c r="E52" s="414">
        <v>5523.1897839826852</v>
      </c>
      <c r="F52" s="415">
        <v>2037.3037392434655</v>
      </c>
      <c r="G52" s="163">
        <f t="shared" si="0"/>
        <v>161.98004405857196</v>
      </c>
    </row>
    <row r="53" spans="1:7" ht="30">
      <c r="A53" s="6095"/>
      <c r="B53" s="413" t="s">
        <v>65</v>
      </c>
      <c r="C53" s="2040">
        <v>1699</v>
      </c>
      <c r="D53" s="414">
        <v>2469.4021763337446</v>
      </c>
      <c r="E53" s="414">
        <v>6133.2746179050482</v>
      </c>
      <c r="F53" s="415">
        <v>2663.6289990084256</v>
      </c>
      <c r="G53" s="163">
        <f t="shared" si="0"/>
        <v>733.8775862813701</v>
      </c>
    </row>
    <row r="54" spans="1:7" ht="30">
      <c r="A54" s="6095"/>
      <c r="B54" s="413" t="s">
        <v>66</v>
      </c>
      <c r="C54" s="2040">
        <v>0</v>
      </c>
      <c r="D54" s="414">
        <v>410.6024102953516</v>
      </c>
      <c r="E54" s="414">
        <v>5342.7915901744555</v>
      </c>
      <c r="F54" s="415">
        <v>7226.7671582592548</v>
      </c>
      <c r="G54" s="163">
        <f t="shared" si="0"/>
        <v>0</v>
      </c>
    </row>
    <row r="55" spans="1:7" ht="45">
      <c r="A55" s="6095"/>
      <c r="B55" s="413" t="s">
        <v>67</v>
      </c>
      <c r="C55" s="2040">
        <v>0</v>
      </c>
      <c r="D55" s="414">
        <v>668.62511476925772</v>
      </c>
      <c r="E55" s="414">
        <v>5383.1986378825832</v>
      </c>
      <c r="F55" s="415">
        <v>3743.3562153789153</v>
      </c>
      <c r="G55" s="163">
        <f t="shared" si="0"/>
        <v>0</v>
      </c>
    </row>
    <row r="56" spans="1:7">
      <c r="A56" s="6095" t="s">
        <v>68</v>
      </c>
      <c r="B56" s="413" t="s">
        <v>17</v>
      </c>
      <c r="C56" s="2040">
        <v>0</v>
      </c>
      <c r="D56" s="414">
        <v>1026.0471997107495</v>
      </c>
      <c r="E56" s="414">
        <v>5186.2630839880403</v>
      </c>
      <c r="F56" s="415">
        <v>7045.7146870751267</v>
      </c>
      <c r="G56" s="163">
        <f t="shared" si="0"/>
        <v>0</v>
      </c>
    </row>
    <row r="57" spans="1:7">
      <c r="A57" s="6095"/>
      <c r="B57" s="413" t="s">
        <v>18</v>
      </c>
      <c r="C57" s="2040">
        <v>2074</v>
      </c>
      <c r="D57" s="414">
        <v>2983.7518219078261</v>
      </c>
      <c r="E57" s="414">
        <v>6049.3756869901545</v>
      </c>
      <c r="F57" s="415">
        <v>2621.72101729325</v>
      </c>
      <c r="G57" s="163">
        <f t="shared" si="0"/>
        <v>895.85763033994203</v>
      </c>
    </row>
    <row r="58" spans="1:7">
      <c r="A58" s="6095" t="s">
        <v>69</v>
      </c>
      <c r="B58" s="413" t="s">
        <v>17</v>
      </c>
      <c r="C58" s="2040">
        <v>0</v>
      </c>
      <c r="D58" s="414">
        <v>1079.2275250646092</v>
      </c>
      <c r="E58" s="414">
        <v>5349.0020462593211</v>
      </c>
      <c r="F58" s="415">
        <v>6802.4298765708654</v>
      </c>
      <c r="G58" s="163">
        <f t="shared" si="0"/>
        <v>0</v>
      </c>
    </row>
    <row r="59" spans="1:7">
      <c r="A59" s="6095"/>
      <c r="B59" s="413" t="s">
        <v>18</v>
      </c>
      <c r="C59" s="2040">
        <v>2074</v>
      </c>
      <c r="D59" s="414">
        <v>2930.5714965539678</v>
      </c>
      <c r="E59" s="414">
        <v>6043.8826731167483</v>
      </c>
      <c r="F59" s="415">
        <v>2590.0394065474043</v>
      </c>
      <c r="G59" s="163">
        <f t="shared" si="0"/>
        <v>895.85763033994203</v>
      </c>
    </row>
    <row r="60" spans="1:7">
      <c r="A60" s="6095" t="s">
        <v>70</v>
      </c>
      <c r="B60" s="413" t="s">
        <v>17</v>
      </c>
      <c r="C60" s="2040">
        <v>389</v>
      </c>
      <c r="D60" s="414">
        <v>1150.2591134483155</v>
      </c>
      <c r="E60" s="414">
        <v>5507.9308251363418</v>
      </c>
      <c r="F60" s="415">
        <v>2218.0824503208551</v>
      </c>
      <c r="G60" s="163">
        <f t="shared" si="0"/>
        <v>168.02729903675865</v>
      </c>
    </row>
    <row r="61" spans="1:7">
      <c r="A61" s="6095"/>
      <c r="B61" s="413" t="s">
        <v>18</v>
      </c>
      <c r="C61" s="2040">
        <v>1685</v>
      </c>
      <c r="D61" s="414">
        <v>2859.5399081702608</v>
      </c>
      <c r="E61" s="414">
        <v>6067.9674397875669</v>
      </c>
      <c r="F61" s="415">
        <v>3332.388693538493</v>
      </c>
      <c r="G61" s="163">
        <f t="shared" si="0"/>
        <v>727.83033130318336</v>
      </c>
    </row>
    <row r="62" spans="1:7">
      <c r="A62" s="6095" t="s">
        <v>71</v>
      </c>
      <c r="B62" s="413" t="s">
        <v>17</v>
      </c>
      <c r="C62" s="2040">
        <v>1910</v>
      </c>
      <c r="D62" s="414">
        <v>3722.3403072975434</v>
      </c>
      <c r="E62" s="414">
        <v>5930.9738495200827</v>
      </c>
      <c r="F62" s="415">
        <v>3113.1766895836695</v>
      </c>
      <c r="G62" s="163">
        <f t="shared" si="0"/>
        <v>825.01835773832659</v>
      </c>
    </row>
    <row r="63" spans="1:7">
      <c r="A63" s="6095"/>
      <c r="B63" s="413" t="s">
        <v>18</v>
      </c>
      <c r="C63" s="2040">
        <v>164</v>
      </c>
      <c r="D63" s="414">
        <v>287.45871432103456</v>
      </c>
      <c r="E63" s="414">
        <v>6599.592679169773</v>
      </c>
      <c r="F63" s="415">
        <v>3992.4972215614025</v>
      </c>
      <c r="G63" s="163">
        <f t="shared" si="0"/>
        <v>70.839272601615477</v>
      </c>
    </row>
    <row r="64" spans="1:7">
      <c r="A64" s="6095" t="s">
        <v>72</v>
      </c>
      <c r="B64" s="413" t="s">
        <v>17</v>
      </c>
      <c r="C64" s="2040">
        <v>1299</v>
      </c>
      <c r="D64" s="414">
        <v>2755.2164332111797</v>
      </c>
      <c r="E64" s="414">
        <v>6131.6637972551825</v>
      </c>
      <c r="F64" s="415">
        <v>3557.7642910577279</v>
      </c>
      <c r="G64" s="163">
        <f t="shared" si="0"/>
        <v>561.09887261889332</v>
      </c>
    </row>
    <row r="65" spans="1:7">
      <c r="A65" s="6095"/>
      <c r="B65" s="413" t="s">
        <v>18</v>
      </c>
      <c r="C65" s="2040">
        <v>775</v>
      </c>
      <c r="D65" s="414">
        <v>1254.5825884074052</v>
      </c>
      <c r="E65" s="414">
        <v>5693.7282207623985</v>
      </c>
      <c r="F65" s="415">
        <v>2305.4015215105042</v>
      </c>
      <c r="G65" s="163">
        <f t="shared" si="0"/>
        <v>334.75875772104877</v>
      </c>
    </row>
    <row r="66" spans="1:7">
      <c r="A66" s="6095" t="s">
        <v>73</v>
      </c>
      <c r="B66" s="413" t="s">
        <v>17</v>
      </c>
      <c r="C66" s="2040">
        <v>122</v>
      </c>
      <c r="D66" s="414">
        <v>486.87792925663791</v>
      </c>
      <c r="E66" s="414">
        <v>7276.7202111449633</v>
      </c>
      <c r="F66" s="415">
        <v>6472.6523364783279</v>
      </c>
      <c r="G66" s="163">
        <f t="shared" si="0"/>
        <v>52.697507667055412</v>
      </c>
    </row>
    <row r="67" spans="1:7">
      <c r="A67" s="6095"/>
      <c r="B67" s="413" t="s">
        <v>18</v>
      </c>
      <c r="C67" s="2040">
        <v>1952</v>
      </c>
      <c r="D67" s="414">
        <v>3522.9210923619394</v>
      </c>
      <c r="E67" s="414">
        <v>5848.4803893047329</v>
      </c>
      <c r="F67" s="415">
        <v>2594.9938096292803</v>
      </c>
      <c r="G67" s="163">
        <f t="shared" si="0"/>
        <v>843.16012267288659</v>
      </c>
    </row>
    <row r="68" spans="1:7">
      <c r="A68" s="6095" t="s">
        <v>74</v>
      </c>
      <c r="B68" s="413" t="s">
        <v>17</v>
      </c>
      <c r="C68" s="2040">
        <v>1544</v>
      </c>
      <c r="D68" s="414">
        <v>3047.1974460849128</v>
      </c>
      <c r="E68" s="414">
        <v>5711.0279455942691</v>
      </c>
      <c r="F68" s="415">
        <v>2590.4356316398862</v>
      </c>
      <c r="G68" s="163">
        <f t="shared" ref="G68:G77" si="1">C68/2.3151</f>
        <v>666.92583473716036</v>
      </c>
    </row>
    <row r="69" spans="1:7">
      <c r="A69" s="6095"/>
      <c r="B69" s="413" t="s">
        <v>18</v>
      </c>
      <c r="C69" s="2040">
        <v>530</v>
      </c>
      <c r="D69" s="414">
        <v>962.60157553367719</v>
      </c>
      <c r="E69" s="414">
        <v>6648.4379251235932</v>
      </c>
      <c r="F69" s="415">
        <v>4260.1887994212966</v>
      </c>
      <c r="G69" s="163">
        <f t="shared" si="1"/>
        <v>228.93179560278173</v>
      </c>
    </row>
    <row r="70" spans="1:7">
      <c r="A70" s="6095" t="s">
        <v>75</v>
      </c>
      <c r="B70" s="413" t="s">
        <v>76</v>
      </c>
      <c r="C70" s="2040">
        <v>272</v>
      </c>
      <c r="D70" s="414">
        <v>491.39174092561882</v>
      </c>
      <c r="E70" s="414">
        <v>5846.31177666651</v>
      </c>
      <c r="F70" s="415">
        <v>2867.3356411748059</v>
      </c>
      <c r="G70" s="163">
        <f t="shared" si="1"/>
        <v>117.48952529048421</v>
      </c>
    </row>
    <row r="71" spans="1:7">
      <c r="A71" s="6095"/>
      <c r="B71" s="413" t="s">
        <v>77</v>
      </c>
      <c r="C71" s="2040">
        <v>232</v>
      </c>
      <c r="D71" s="414">
        <v>430.53474975596271</v>
      </c>
      <c r="E71" s="414">
        <v>6877.7640733105818</v>
      </c>
      <c r="F71" s="415">
        <v>2049.3466892767624</v>
      </c>
      <c r="G71" s="163">
        <f t="shared" si="1"/>
        <v>100.21165392423653</v>
      </c>
    </row>
    <row r="72" spans="1:7">
      <c r="A72" s="6095"/>
      <c r="B72" s="413" t="s">
        <v>78</v>
      </c>
      <c r="C72" s="2040">
        <v>194</v>
      </c>
      <c r="D72" s="414">
        <v>398.92434577585396</v>
      </c>
      <c r="E72" s="414">
        <v>6552.1450816151792</v>
      </c>
      <c r="F72" s="415">
        <v>2264.5861505507851</v>
      </c>
      <c r="G72" s="163">
        <f t="shared" si="1"/>
        <v>83.797676126301241</v>
      </c>
    </row>
    <row r="73" spans="1:7">
      <c r="A73" s="6095"/>
      <c r="B73" s="413" t="s">
        <v>79</v>
      </c>
      <c r="C73" s="2040">
        <v>169</v>
      </c>
      <c r="D73" s="414">
        <v>362.90221731292138</v>
      </c>
      <c r="E73" s="414">
        <v>7671.0207230142096</v>
      </c>
      <c r="F73" s="415">
        <v>3426.8281044965506</v>
      </c>
      <c r="G73" s="163">
        <f t="shared" si="1"/>
        <v>72.999006522396442</v>
      </c>
    </row>
    <row r="74" spans="1:7">
      <c r="A74" s="6095"/>
      <c r="B74" s="413" t="s">
        <v>80</v>
      </c>
      <c r="C74" s="2040">
        <v>198</v>
      </c>
      <c r="D74" s="414">
        <v>443.44581049429655</v>
      </c>
      <c r="E74" s="414">
        <v>5226.4162521662929</v>
      </c>
      <c r="F74" s="415">
        <v>2976.9664144687404</v>
      </c>
      <c r="G74" s="163">
        <f t="shared" si="1"/>
        <v>85.525463262925996</v>
      </c>
    </row>
    <row r="75" spans="1:7">
      <c r="A75" s="6095"/>
      <c r="B75" s="413" t="s">
        <v>81</v>
      </c>
      <c r="C75" s="2040">
        <v>275</v>
      </c>
      <c r="D75" s="414">
        <v>561.81444535090611</v>
      </c>
      <c r="E75" s="414">
        <v>4995.8833195809493</v>
      </c>
      <c r="F75" s="415">
        <v>2731.6674624787661</v>
      </c>
      <c r="G75" s="163">
        <f t="shared" si="1"/>
        <v>118.78536564295278</v>
      </c>
    </row>
    <row r="76" spans="1:7">
      <c r="A76" s="6095"/>
      <c r="B76" s="413" t="s">
        <v>82</v>
      </c>
      <c r="C76" s="2040">
        <v>287</v>
      </c>
      <c r="D76" s="414">
        <v>520.41337249565856</v>
      </c>
      <c r="E76" s="414">
        <v>6198.9991465266958</v>
      </c>
      <c r="F76" s="415">
        <v>3009.4808167201941</v>
      </c>
      <c r="G76" s="163">
        <f t="shared" si="1"/>
        <v>123.96872705282708</v>
      </c>
    </row>
    <row r="77" spans="1:7">
      <c r="A77" s="6096"/>
      <c r="B77" s="416" t="s">
        <v>83</v>
      </c>
      <c r="C77" s="2041">
        <v>447</v>
      </c>
      <c r="D77" s="417">
        <v>800.3723395073539</v>
      </c>
      <c r="E77" s="417">
        <v>5576.7265136921906</v>
      </c>
      <c r="F77" s="418">
        <v>4183.10818304445</v>
      </c>
      <c r="G77" s="163">
        <f t="shared" si="1"/>
        <v>193.08021251781778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01" priority="1" stopIfTrue="1">
      <formula>IF((E4-E$3)/SQRT((POWER(F4,2)/G4+POWER(F$3,2)/G$3))&lt;-1.96,1,)</formula>
    </cfRule>
    <cfRule type="expression" dxfId="200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5D038-9455-4D33-9B22-C11F3E65328A}">
  <sheetPr>
    <tabColor theme="5" tint="0.79998168889431442"/>
  </sheetPr>
  <dimension ref="A1:O78"/>
  <sheetViews>
    <sheetView workbookViewId="0">
      <selection activeCell="E5" sqref="E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5.42578125" style="2168" hidden="1" customWidth="1"/>
    <col min="12" max="16384" width="10.42578125" style="2168"/>
  </cols>
  <sheetData>
    <row r="1" spans="1:15" s="2157" customFormat="1" ht="20.100000000000001" customHeight="1">
      <c r="A1" s="4515" t="s">
        <v>0</v>
      </c>
      <c r="B1" s="4516"/>
      <c r="C1" s="4521"/>
      <c r="D1" s="4522"/>
      <c r="E1" s="4522" t="s">
        <v>327</v>
      </c>
      <c r="F1" s="4522"/>
      <c r="G1" s="4522"/>
      <c r="H1" s="4522"/>
      <c r="I1" s="4522"/>
      <c r="J1" s="4523"/>
    </row>
    <row r="2" spans="1:15" s="2157" customFormat="1" ht="172.35" customHeight="1">
      <c r="A2" s="4517"/>
      <c r="B2" s="4518"/>
      <c r="C2" s="4524" t="s">
        <v>1</v>
      </c>
      <c r="D2" s="4526" t="s">
        <v>2</v>
      </c>
      <c r="E2" s="2325" t="s">
        <v>324</v>
      </c>
      <c r="F2" s="2325" t="s">
        <v>318</v>
      </c>
      <c r="G2" s="2325" t="s">
        <v>319</v>
      </c>
      <c r="H2" s="2325" t="s">
        <v>320</v>
      </c>
      <c r="I2" s="2325" t="s">
        <v>321</v>
      </c>
      <c r="J2" s="2326" t="s">
        <v>322</v>
      </c>
      <c r="K2" s="2327"/>
    </row>
    <row r="3" spans="1:15" s="2157" customFormat="1" ht="20.100000000000001" customHeight="1">
      <c r="A3" s="4519"/>
      <c r="B3" s="4520"/>
      <c r="C3" s="4525"/>
      <c r="D3" s="4527"/>
      <c r="E3" s="2328" t="s">
        <v>9</v>
      </c>
      <c r="F3" s="2328" t="s">
        <v>9</v>
      </c>
      <c r="G3" s="2328" t="s">
        <v>9</v>
      </c>
      <c r="H3" s="2328" t="s">
        <v>9</v>
      </c>
      <c r="I3" s="2328" t="s">
        <v>9</v>
      </c>
      <c r="J3" s="2329" t="s">
        <v>9</v>
      </c>
      <c r="K3" s="2330" t="s">
        <v>87</v>
      </c>
    </row>
    <row r="4" spans="1:15" ht="21" customHeight="1">
      <c r="A4" s="2331" t="s">
        <v>10</v>
      </c>
      <c r="B4" s="2332" t="s">
        <v>10</v>
      </c>
      <c r="C4" s="2333">
        <v>112</v>
      </c>
      <c r="D4" s="2334">
        <v>173.20960680056575</v>
      </c>
      <c r="E4" s="2335">
        <v>0.43803864967617462</v>
      </c>
      <c r="F4" s="2335">
        <v>4.9403691831972046E-2</v>
      </c>
      <c r="G4" s="2335">
        <v>0.33928050833542422</v>
      </c>
      <c r="H4" s="2335">
        <v>6.8971558894721646E-2</v>
      </c>
      <c r="I4" s="2335">
        <v>6.9157536510425083E-2</v>
      </c>
      <c r="J4" s="2336">
        <v>3.5148054751282506E-2</v>
      </c>
      <c r="K4" s="2333">
        <f>C4/$O$5</f>
        <v>48.378039825493495</v>
      </c>
    </row>
    <row r="5" spans="1:15" ht="21" customHeight="1">
      <c r="A5" s="4513" t="s">
        <v>11</v>
      </c>
      <c r="B5" s="2337" t="s">
        <v>12</v>
      </c>
      <c r="C5" s="2338">
        <v>21</v>
      </c>
      <c r="D5" s="2339">
        <v>33.370894612598704</v>
      </c>
      <c r="E5" s="2380">
        <v>0.41432911871750039</v>
      </c>
      <c r="F5" s="2380">
        <v>8.8132663698300806E-2</v>
      </c>
      <c r="G5" s="2380">
        <v>0.35968167595741574</v>
      </c>
      <c r="H5" s="2380">
        <v>0</v>
      </c>
      <c r="I5" s="2380">
        <v>6.9309851769568248E-2</v>
      </c>
      <c r="J5" s="2381">
        <v>6.8546689857214696E-2</v>
      </c>
      <c r="K5" s="2338">
        <f t="shared" ref="K5:K68" si="0">C5/$O$5</f>
        <v>9.0708824672800308</v>
      </c>
      <c r="O5" s="2211">
        <v>2.3151000000000002</v>
      </c>
    </row>
    <row r="6" spans="1:15" ht="21" customHeight="1">
      <c r="A6" s="4513"/>
      <c r="B6" s="2337" t="s">
        <v>13</v>
      </c>
      <c r="C6" s="2338">
        <v>32</v>
      </c>
      <c r="D6" s="2339">
        <v>48.441512889500999</v>
      </c>
      <c r="E6" s="2380">
        <v>0.50252099685609042</v>
      </c>
      <c r="F6" s="2380">
        <v>6.644454474912366E-2</v>
      </c>
      <c r="G6" s="2380">
        <v>0.32838577219910114</v>
      </c>
      <c r="H6" s="2380">
        <v>4.0916462090453874E-2</v>
      </c>
      <c r="I6" s="2380">
        <v>2.0915416167524174E-2</v>
      </c>
      <c r="J6" s="2381">
        <v>4.0816807937706576E-2</v>
      </c>
      <c r="K6" s="2338">
        <f t="shared" si="0"/>
        <v>13.822297092998141</v>
      </c>
    </row>
    <row r="7" spans="1:15" ht="21" customHeight="1">
      <c r="A7" s="4513"/>
      <c r="B7" s="2337" t="s">
        <v>14</v>
      </c>
      <c r="C7" s="2338">
        <v>41</v>
      </c>
      <c r="D7" s="2339">
        <v>63.949170890562307</v>
      </c>
      <c r="E7" s="2380">
        <v>0.35095487156931848</v>
      </c>
      <c r="F7" s="2380">
        <v>1.8431031645230387E-2</v>
      </c>
      <c r="G7" s="2380">
        <v>0.3301033284608122</v>
      </c>
      <c r="H7" s="2380">
        <v>0.15581877187871201</v>
      </c>
      <c r="I7" s="2380">
        <v>0.11618047038870329</v>
      </c>
      <c r="J7" s="2381">
        <v>2.8511526057223412E-2</v>
      </c>
      <c r="K7" s="2338">
        <f t="shared" si="0"/>
        <v>17.709818150403869</v>
      </c>
    </row>
    <row r="8" spans="1:15" ht="21" customHeight="1">
      <c r="A8" s="4513"/>
      <c r="B8" s="2337" t="s">
        <v>15</v>
      </c>
      <c r="C8" s="2338">
        <v>18</v>
      </c>
      <c r="D8" s="2339">
        <v>27.448028407903802</v>
      </c>
      <c r="E8" s="2380">
        <v>0.55595317405396427</v>
      </c>
      <c r="F8" s="2380">
        <v>4.4404090637189038E-2</v>
      </c>
      <c r="G8" s="2380">
        <v>0.35508584502248519</v>
      </c>
      <c r="H8" s="2380">
        <v>0</v>
      </c>
      <c r="I8" s="2380">
        <v>4.4556890286361374E-2</v>
      </c>
      <c r="J8" s="2381">
        <v>0</v>
      </c>
      <c r="K8" s="2338">
        <f t="shared" si="0"/>
        <v>7.7750421148114546</v>
      </c>
    </row>
    <row r="9" spans="1:15" ht="21" customHeight="1">
      <c r="A9" s="4513" t="s">
        <v>16</v>
      </c>
      <c r="B9" s="2337" t="s">
        <v>17</v>
      </c>
      <c r="C9" s="2338">
        <v>69</v>
      </c>
      <c r="D9" s="2339">
        <v>96.416172132075289</v>
      </c>
      <c r="E9" s="2380">
        <v>0.46452831501580133</v>
      </c>
      <c r="F9" s="2380">
        <v>6.3887001183446757E-2</v>
      </c>
      <c r="G9" s="2380">
        <v>0.28735115594985455</v>
      </c>
      <c r="H9" s="2380">
        <v>6.0058130511209312E-2</v>
      </c>
      <c r="I9" s="2380">
        <v>6.1032662997001094E-2</v>
      </c>
      <c r="J9" s="2381">
        <v>6.3142734342686885E-2</v>
      </c>
      <c r="K9" s="2338">
        <f t="shared" si="0"/>
        <v>29.804328106777245</v>
      </c>
    </row>
    <row r="10" spans="1:15" ht="21" customHeight="1">
      <c r="A10" s="4513"/>
      <c r="B10" s="2337" t="s">
        <v>18</v>
      </c>
      <c r="C10" s="2338">
        <v>43</v>
      </c>
      <c r="D10" s="2339">
        <v>76.793434668490477</v>
      </c>
      <c r="E10" s="2380">
        <v>0.40478017980655606</v>
      </c>
      <c r="F10" s="2380">
        <v>3.1219516928191419E-2</v>
      </c>
      <c r="G10" s="2380">
        <v>0.40447917277761564</v>
      </c>
      <c r="H10" s="2380">
        <v>8.0162602100714284E-2</v>
      </c>
      <c r="I10" s="2380">
        <v>7.9358528386922769E-2</v>
      </c>
      <c r="J10" s="2381">
        <v>0</v>
      </c>
      <c r="K10" s="2338">
        <f t="shared" si="0"/>
        <v>18.573711718716254</v>
      </c>
    </row>
    <row r="11" spans="1:15" ht="21" customHeight="1">
      <c r="A11" s="4513" t="s">
        <v>19</v>
      </c>
      <c r="B11" s="2337" t="s">
        <v>20</v>
      </c>
      <c r="C11" s="2338">
        <v>17</v>
      </c>
      <c r="D11" s="2339">
        <v>28.857942333350998</v>
      </c>
      <c r="E11" s="2380">
        <v>0.44355152276566556</v>
      </c>
      <c r="F11" s="2380">
        <v>0.10191529937339375</v>
      </c>
      <c r="G11" s="2380">
        <v>0.41593053183788858</v>
      </c>
      <c r="H11" s="2380">
        <v>0</v>
      </c>
      <c r="I11" s="2380">
        <v>0</v>
      </c>
      <c r="J11" s="2381">
        <v>3.8602646023052148E-2</v>
      </c>
      <c r="K11" s="2338">
        <f t="shared" si="0"/>
        <v>7.3430953306552631</v>
      </c>
    </row>
    <row r="12" spans="1:15" ht="40.35" customHeight="1">
      <c r="A12" s="4513"/>
      <c r="B12" s="2337" t="s">
        <v>21</v>
      </c>
      <c r="C12" s="2338">
        <v>45</v>
      </c>
      <c r="D12" s="2339">
        <v>58.701571594927806</v>
      </c>
      <c r="E12" s="2380">
        <v>0.45344276102626435</v>
      </c>
      <c r="F12" s="2380">
        <v>5.4831143075900438E-2</v>
      </c>
      <c r="G12" s="2380">
        <v>0.26749538019712893</v>
      </c>
      <c r="H12" s="2380">
        <v>9.8644293363344002E-2</v>
      </c>
      <c r="I12" s="2380">
        <v>6.0843413304616012E-2</v>
      </c>
      <c r="J12" s="2381">
        <v>6.4743009032746046E-2</v>
      </c>
      <c r="K12" s="2338">
        <f t="shared" si="0"/>
        <v>19.437605287028635</v>
      </c>
    </row>
    <row r="13" spans="1:15" ht="40.35" customHeight="1">
      <c r="A13" s="4513"/>
      <c r="B13" s="2337" t="s">
        <v>22</v>
      </c>
      <c r="C13" s="2338">
        <v>43</v>
      </c>
      <c r="D13" s="2339">
        <v>76.793434668490477</v>
      </c>
      <c r="E13" s="2380">
        <v>0.40478017980655606</v>
      </c>
      <c r="F13" s="2380">
        <v>3.1219516928191419E-2</v>
      </c>
      <c r="G13" s="2380">
        <v>0.40447917277761564</v>
      </c>
      <c r="H13" s="2380">
        <v>8.0162602100714284E-2</v>
      </c>
      <c r="I13" s="2380">
        <v>7.9358528386922769E-2</v>
      </c>
      <c r="J13" s="2381">
        <v>0</v>
      </c>
      <c r="K13" s="2338">
        <f t="shared" si="0"/>
        <v>18.573711718716254</v>
      </c>
    </row>
    <row r="14" spans="1:15" ht="40.35" customHeight="1">
      <c r="A14" s="4513"/>
      <c r="B14" s="2337" t="s">
        <v>23</v>
      </c>
      <c r="C14" s="2338">
        <v>3</v>
      </c>
      <c r="D14" s="2339">
        <v>4.3437059245487992</v>
      </c>
      <c r="E14" s="2380">
        <v>1</v>
      </c>
      <c r="F14" s="2380">
        <v>0</v>
      </c>
      <c r="G14" s="2380">
        <v>0</v>
      </c>
      <c r="H14" s="2380">
        <v>0</v>
      </c>
      <c r="I14" s="2380">
        <v>0</v>
      </c>
      <c r="J14" s="2381">
        <v>0</v>
      </c>
      <c r="K14" s="2338">
        <f t="shared" si="0"/>
        <v>1.2958403524685758</v>
      </c>
    </row>
    <row r="15" spans="1:15" ht="40.35" customHeight="1">
      <c r="A15" s="4513"/>
      <c r="B15" s="2337" t="s">
        <v>24</v>
      </c>
      <c r="C15" s="2338">
        <v>4</v>
      </c>
      <c r="D15" s="2339">
        <v>4.5129522792476999</v>
      </c>
      <c r="E15" s="2380">
        <v>0.22746730439217575</v>
      </c>
      <c r="F15" s="2380">
        <v>0</v>
      </c>
      <c r="G15" s="2380">
        <v>0</v>
      </c>
      <c r="H15" s="2380">
        <v>0</v>
      </c>
      <c r="I15" s="2380">
        <v>0.51250968676377429</v>
      </c>
      <c r="J15" s="2381">
        <v>0.26002300884404994</v>
      </c>
      <c r="K15" s="2338">
        <f t="shared" si="0"/>
        <v>1.7277871366247677</v>
      </c>
    </row>
    <row r="16" spans="1:15" ht="21" customHeight="1">
      <c r="A16" s="4513" t="s">
        <v>25</v>
      </c>
      <c r="B16" s="2337" t="s">
        <v>26</v>
      </c>
      <c r="C16" s="2338">
        <v>20</v>
      </c>
      <c r="D16" s="2339">
        <v>33.498499348372803</v>
      </c>
      <c r="E16" s="2380">
        <v>0.58189904401413606</v>
      </c>
      <c r="F16" s="2380">
        <v>0</v>
      </c>
      <c r="G16" s="2380">
        <v>0.33405601541120605</v>
      </c>
      <c r="H16" s="2380">
        <v>4.901437343742851E-2</v>
      </c>
      <c r="I16" s="2380">
        <v>3.5030567137229136E-2</v>
      </c>
      <c r="J16" s="2381">
        <v>0</v>
      </c>
      <c r="K16" s="2338">
        <f t="shared" si="0"/>
        <v>8.6389356831238384</v>
      </c>
    </row>
    <row r="17" spans="1:11" ht="21" customHeight="1">
      <c r="A17" s="4513"/>
      <c r="B17" s="2337" t="s">
        <v>27</v>
      </c>
      <c r="C17" s="2338">
        <v>23</v>
      </c>
      <c r="D17" s="2339">
        <v>29.743212390172499</v>
      </c>
      <c r="E17" s="2380">
        <v>0.23624912082275748</v>
      </c>
      <c r="F17" s="2380">
        <v>0.1668087261718984</v>
      </c>
      <c r="G17" s="2380">
        <v>0.35518114345033019</v>
      </c>
      <c r="H17" s="2380">
        <v>9.8377294469167792E-2</v>
      </c>
      <c r="I17" s="2380">
        <v>0</v>
      </c>
      <c r="J17" s="2381">
        <v>0.14338371508584605</v>
      </c>
      <c r="K17" s="2338">
        <f t="shared" si="0"/>
        <v>9.9347760355924137</v>
      </c>
    </row>
    <row r="18" spans="1:11" ht="40.35" customHeight="1">
      <c r="A18" s="4513"/>
      <c r="B18" s="2337" t="s">
        <v>28</v>
      </c>
      <c r="C18" s="2338">
        <v>47</v>
      </c>
      <c r="D18" s="2339">
        <v>74.059708077906905</v>
      </c>
      <c r="E18" s="2380">
        <v>0.39956728518456541</v>
      </c>
      <c r="F18" s="2380">
        <v>1.5914850638221841E-2</v>
      </c>
      <c r="G18" s="2380">
        <v>0.3602799600135313</v>
      </c>
      <c r="H18" s="2380">
        <v>9.9630042673046079E-2</v>
      </c>
      <c r="I18" s="2380">
        <v>9.9988692721213412E-2</v>
      </c>
      <c r="J18" s="2381">
        <v>2.4619168769421787E-2</v>
      </c>
      <c r="K18" s="2338">
        <f t="shared" si="0"/>
        <v>20.30149885534102</v>
      </c>
    </row>
    <row r="19" spans="1:11" ht="21" customHeight="1">
      <c r="A19" s="4513"/>
      <c r="B19" s="2337" t="s">
        <v>29</v>
      </c>
      <c r="C19" s="2338">
        <v>22</v>
      </c>
      <c r="D19" s="2339">
        <v>35.908186984113598</v>
      </c>
      <c r="E19" s="2380">
        <v>0.55032333601258843</v>
      </c>
      <c r="F19" s="2380">
        <v>6.7313826630859261E-2</v>
      </c>
      <c r="G19" s="2380">
        <v>0.2876728747770832</v>
      </c>
      <c r="H19" s="2380">
        <v>0</v>
      </c>
      <c r="I19" s="2380">
        <v>9.4689962579469197E-2</v>
      </c>
      <c r="J19" s="2381">
        <v>0</v>
      </c>
      <c r="K19" s="2338">
        <f t="shared" si="0"/>
        <v>9.5028292514362231</v>
      </c>
    </row>
    <row r="20" spans="1:11" ht="21" customHeight="1">
      <c r="A20" s="4513"/>
      <c r="B20" s="2337" t="s">
        <v>30</v>
      </c>
      <c r="C20" s="2338">
        <v>0</v>
      </c>
      <c r="D20" s="2339">
        <v>0</v>
      </c>
      <c r="E20" s="2380">
        <v>0</v>
      </c>
      <c r="F20" s="2380">
        <v>0</v>
      </c>
      <c r="G20" s="2380">
        <v>0</v>
      </c>
      <c r="H20" s="2380">
        <v>0</v>
      </c>
      <c r="I20" s="2380">
        <v>0</v>
      </c>
      <c r="J20" s="2381">
        <v>0</v>
      </c>
      <c r="K20" s="2338">
        <f t="shared" si="0"/>
        <v>0</v>
      </c>
    </row>
    <row r="21" spans="1:11" ht="21" customHeight="1">
      <c r="A21" s="4513" t="s">
        <v>31</v>
      </c>
      <c r="B21" s="2337" t="s">
        <v>32</v>
      </c>
      <c r="C21" s="2338">
        <v>94</v>
      </c>
      <c r="D21" s="2339">
        <v>146.55310080069418</v>
      </c>
      <c r="E21" s="2380">
        <v>0.43822241412270957</v>
      </c>
      <c r="F21" s="2380">
        <v>5.0073244819673859E-2</v>
      </c>
      <c r="G21" s="2380">
        <v>0.33717496450008133</v>
      </c>
      <c r="H21" s="2380">
        <v>7.2750355780733494E-2</v>
      </c>
      <c r="I21" s="2380">
        <v>7.3729441525373154E-2</v>
      </c>
      <c r="J21" s="2381">
        <v>2.8049579251428765E-2</v>
      </c>
      <c r="K21" s="2338">
        <f t="shared" si="0"/>
        <v>40.60299771068204</v>
      </c>
    </row>
    <row r="22" spans="1:11" ht="21" customHeight="1">
      <c r="A22" s="4513"/>
      <c r="B22" s="2337" t="s">
        <v>30</v>
      </c>
      <c r="C22" s="2338">
        <v>18</v>
      </c>
      <c r="D22" s="2339">
        <v>26.656505999871595</v>
      </c>
      <c r="E22" s="2380">
        <v>0.43702834286939618</v>
      </c>
      <c r="F22" s="2380">
        <v>4.572259924997564E-2</v>
      </c>
      <c r="G22" s="2380">
        <v>0.35085644322887072</v>
      </c>
      <c r="H22" s="2380">
        <v>4.8196352986501247E-2</v>
      </c>
      <c r="I22" s="2380">
        <v>4.4021952105247876E-2</v>
      </c>
      <c r="J22" s="2381">
        <v>7.4174309560008506E-2</v>
      </c>
      <c r="K22" s="2338">
        <f t="shared" si="0"/>
        <v>7.7750421148114546</v>
      </c>
    </row>
    <row r="23" spans="1:11" ht="21" customHeight="1">
      <c r="A23" s="4513" t="s">
        <v>33</v>
      </c>
      <c r="B23" s="2337" t="s">
        <v>34</v>
      </c>
      <c r="C23" s="2338">
        <v>22</v>
      </c>
      <c r="D23" s="2339">
        <v>34.719095584172095</v>
      </c>
      <c r="E23" s="2380">
        <v>0.57179464900920163</v>
      </c>
      <c r="F23" s="2380">
        <v>6.9619252247429708E-2</v>
      </c>
      <c r="G23" s="2380">
        <v>0.26065310755760845</v>
      </c>
      <c r="H23" s="2380">
        <v>0</v>
      </c>
      <c r="I23" s="2380">
        <v>9.7932991185760432E-2</v>
      </c>
      <c r="J23" s="2381">
        <v>0</v>
      </c>
      <c r="K23" s="2338">
        <f t="shared" si="0"/>
        <v>9.5028292514362231</v>
      </c>
    </row>
    <row r="24" spans="1:11" ht="21" customHeight="1">
      <c r="A24" s="4513"/>
      <c r="B24" s="2337" t="s">
        <v>35</v>
      </c>
      <c r="C24" s="2338">
        <v>34</v>
      </c>
      <c r="D24" s="2339">
        <v>45.960975032934307</v>
      </c>
      <c r="E24" s="2380">
        <v>0.43301862233840199</v>
      </c>
      <c r="F24" s="2380">
        <v>5.2162817083165745E-2</v>
      </c>
      <c r="G24" s="2380">
        <v>0.38805224432208341</v>
      </c>
      <c r="H24" s="2380">
        <v>6.6771207570895455E-2</v>
      </c>
      <c r="I24" s="2380">
        <v>5.9995108685453317E-2</v>
      </c>
      <c r="J24" s="2381">
        <v>0</v>
      </c>
      <c r="K24" s="2338">
        <f t="shared" si="0"/>
        <v>14.686190661310526</v>
      </c>
    </row>
    <row r="25" spans="1:11" ht="21" customHeight="1">
      <c r="A25" s="4513"/>
      <c r="B25" s="2337" t="s">
        <v>36</v>
      </c>
      <c r="C25" s="2338">
        <v>37</v>
      </c>
      <c r="D25" s="2339">
        <v>63.772338259920303</v>
      </c>
      <c r="E25" s="2380">
        <v>0.48887139822768605</v>
      </c>
      <c r="F25" s="2380">
        <v>5.8687241709315947E-2</v>
      </c>
      <c r="G25" s="2380">
        <v>0.37000225740824028</v>
      </c>
      <c r="H25" s="2380">
        <v>1.5824000717090236E-2</v>
      </c>
      <c r="I25" s="2380">
        <v>2.055623903286902E-2</v>
      </c>
      <c r="J25" s="2381">
        <v>4.6058862904798416E-2</v>
      </c>
      <c r="K25" s="2338">
        <f t="shared" si="0"/>
        <v>15.982031013779102</v>
      </c>
    </row>
    <row r="26" spans="1:11" ht="21" customHeight="1">
      <c r="A26" s="4513"/>
      <c r="B26" s="2337" t="s">
        <v>37</v>
      </c>
      <c r="C26" s="2338">
        <v>19</v>
      </c>
      <c r="D26" s="2339">
        <v>28.757197923539099</v>
      </c>
      <c r="E26" s="2380">
        <v>0.17184841687514146</v>
      </c>
      <c r="F26" s="2380">
        <v>0</v>
      </c>
      <c r="G26" s="2380">
        <v>0.28813080749966458</v>
      </c>
      <c r="H26" s="2380">
        <v>0.27361960949942693</v>
      </c>
      <c r="I26" s="2380">
        <v>0.15683905348115121</v>
      </c>
      <c r="J26" s="2381">
        <v>0.10956211264461571</v>
      </c>
      <c r="K26" s="2338">
        <f t="shared" si="0"/>
        <v>8.2069888989676461</v>
      </c>
    </row>
    <row r="27" spans="1:11" ht="21" customHeight="1">
      <c r="A27" s="4513" t="s">
        <v>38</v>
      </c>
      <c r="B27" s="2337" t="s">
        <v>39</v>
      </c>
      <c r="C27" s="2338">
        <v>6</v>
      </c>
      <c r="D27" s="2339">
        <v>6.8647006724741999</v>
      </c>
      <c r="E27" s="2380">
        <v>0.54327901276199697</v>
      </c>
      <c r="F27" s="2380">
        <v>0</v>
      </c>
      <c r="G27" s="2380">
        <v>0.11257501035392807</v>
      </c>
      <c r="H27" s="2380">
        <v>0</v>
      </c>
      <c r="I27" s="2380">
        <v>0.34414597688407494</v>
      </c>
      <c r="J27" s="2381">
        <v>0</v>
      </c>
      <c r="K27" s="2338">
        <f t="shared" si="0"/>
        <v>2.5916807049371515</v>
      </c>
    </row>
    <row r="28" spans="1:11" ht="21" customHeight="1">
      <c r="A28" s="4513"/>
      <c r="B28" s="2337" t="s">
        <v>40</v>
      </c>
      <c r="C28" s="2338">
        <v>29</v>
      </c>
      <c r="D28" s="2339">
        <v>30.291677745073493</v>
      </c>
      <c r="E28" s="2380">
        <v>0.39351221917929718</v>
      </c>
      <c r="F28" s="2380">
        <v>0.10560691811637185</v>
      </c>
      <c r="G28" s="2380">
        <v>0.4093357987501236</v>
      </c>
      <c r="H28" s="2380">
        <v>0</v>
      </c>
      <c r="I28" s="2380">
        <v>7.4630549428463658E-2</v>
      </c>
      <c r="J28" s="2381">
        <v>1.691451452574394E-2</v>
      </c>
      <c r="K28" s="2338">
        <f t="shared" si="0"/>
        <v>12.526456740529566</v>
      </c>
    </row>
    <row r="29" spans="1:11" ht="21" customHeight="1">
      <c r="A29" s="4513"/>
      <c r="B29" s="2337" t="s">
        <v>41</v>
      </c>
      <c r="C29" s="2338">
        <v>58</v>
      </c>
      <c r="D29" s="2339">
        <v>73.734958451033393</v>
      </c>
      <c r="E29" s="2380">
        <v>0.38803129172660583</v>
      </c>
      <c r="F29" s="2380">
        <v>3.2781160036623361E-2</v>
      </c>
      <c r="G29" s="2380">
        <v>0.35456836899485483</v>
      </c>
      <c r="H29" s="2380">
        <v>9.4498573181824932E-2</v>
      </c>
      <c r="I29" s="2380">
        <v>5.4503668895219619E-2</v>
      </c>
      <c r="J29" s="2381">
        <v>7.5616937164871459E-2</v>
      </c>
      <c r="K29" s="2338">
        <f t="shared" si="0"/>
        <v>25.052913481059132</v>
      </c>
    </row>
    <row r="30" spans="1:11" ht="21" customHeight="1">
      <c r="A30" s="4513"/>
      <c r="B30" s="2337" t="s">
        <v>42</v>
      </c>
      <c r="C30" s="2338">
        <v>19</v>
      </c>
      <c r="D30" s="2339">
        <v>62.318269931984695</v>
      </c>
      <c r="E30" s="2380">
        <v>0.5072579517824195</v>
      </c>
      <c r="F30" s="2380">
        <v>4.7194279228443492E-2</v>
      </c>
      <c r="G30" s="2380">
        <v>0.31211228512401917</v>
      </c>
      <c r="H30" s="2380">
        <v>7.989131012088159E-2</v>
      </c>
      <c r="I30" s="2380">
        <v>5.3544173744236215E-2</v>
      </c>
      <c r="J30" s="2381">
        <v>0</v>
      </c>
      <c r="K30" s="2338">
        <f t="shared" si="0"/>
        <v>8.2069888989676461</v>
      </c>
    </row>
    <row r="31" spans="1:11" ht="21" customHeight="1">
      <c r="A31" s="4513" t="s">
        <v>43</v>
      </c>
      <c r="B31" s="2337" t="s">
        <v>44</v>
      </c>
      <c r="C31" s="2338">
        <v>99</v>
      </c>
      <c r="D31" s="2339">
        <v>157.12187579598685</v>
      </c>
      <c r="E31" s="2380">
        <v>0.41481703500671252</v>
      </c>
      <c r="F31" s="2380">
        <v>5.4462142800682914E-2</v>
      </c>
      <c r="G31" s="2380">
        <v>0.36833929940617544</v>
      </c>
      <c r="H31" s="2380">
        <v>7.6033566529517801E-2</v>
      </c>
      <c r="I31" s="2380">
        <v>5.506962987519274E-2</v>
      </c>
      <c r="J31" s="2381">
        <v>3.1278326381719054E-2</v>
      </c>
      <c r="K31" s="2338">
        <f t="shared" si="0"/>
        <v>42.762731631462998</v>
      </c>
    </row>
    <row r="32" spans="1:11" ht="21" customHeight="1">
      <c r="A32" s="4513"/>
      <c r="B32" s="2337" t="s">
        <v>45</v>
      </c>
      <c r="C32" s="2338">
        <v>13</v>
      </c>
      <c r="D32" s="2339">
        <v>16.087731004578899</v>
      </c>
      <c r="E32" s="2380">
        <v>0.66483406631007147</v>
      </c>
      <c r="F32" s="2380">
        <v>0</v>
      </c>
      <c r="G32" s="2380">
        <v>5.5475927061621147E-2</v>
      </c>
      <c r="H32" s="2380">
        <v>0</v>
      </c>
      <c r="I32" s="2380">
        <v>0.20674799696357563</v>
      </c>
      <c r="J32" s="2381">
        <v>7.2942009664731827E-2</v>
      </c>
      <c r="K32" s="2338">
        <f t="shared" si="0"/>
        <v>5.6153081940304954</v>
      </c>
    </row>
    <row r="33" spans="1:11" ht="21" customHeight="1">
      <c r="A33" s="4513" t="s">
        <v>46</v>
      </c>
      <c r="B33" s="2337" t="s">
        <v>47</v>
      </c>
      <c r="C33" s="2338">
        <v>16</v>
      </c>
      <c r="D33" s="2339">
        <v>24.204062397297001</v>
      </c>
      <c r="E33" s="2380">
        <v>0.33041061314182529</v>
      </c>
      <c r="F33" s="2380">
        <v>5.0355379242982397E-2</v>
      </c>
      <c r="G33" s="2380">
        <v>0.43598188828111584</v>
      </c>
      <c r="H33" s="2380">
        <v>5.3079782702100238E-2</v>
      </c>
      <c r="I33" s="2380">
        <v>4.8482416346383568E-2</v>
      </c>
      <c r="J33" s="2381">
        <v>8.1689920285592535E-2</v>
      </c>
      <c r="K33" s="2338">
        <f t="shared" si="0"/>
        <v>6.9111485464990707</v>
      </c>
    </row>
    <row r="34" spans="1:11" ht="21" customHeight="1">
      <c r="A34" s="4513"/>
      <c r="B34" s="2337" t="s">
        <v>48</v>
      </c>
      <c r="C34" s="2338">
        <v>16</v>
      </c>
      <c r="D34" s="2339">
        <v>19.559169000866397</v>
      </c>
      <c r="E34" s="2380">
        <v>0.49046163438430673</v>
      </c>
      <c r="F34" s="2380">
        <v>0</v>
      </c>
      <c r="G34" s="2380">
        <v>0.23093590454755605</v>
      </c>
      <c r="H34" s="2380">
        <v>5.15938855229892E-2</v>
      </c>
      <c r="I34" s="2380">
        <v>0.11005757608467653</v>
      </c>
      <c r="J34" s="2381">
        <v>0.11695099946047166</v>
      </c>
      <c r="K34" s="2338">
        <f t="shared" si="0"/>
        <v>6.9111485464990707</v>
      </c>
    </row>
    <row r="35" spans="1:11" ht="21" customHeight="1">
      <c r="A35" s="4513"/>
      <c r="B35" s="2337" t="s">
        <v>49</v>
      </c>
      <c r="C35" s="2338">
        <v>25</v>
      </c>
      <c r="D35" s="2339">
        <v>29.921740604783995</v>
      </c>
      <c r="E35" s="2380">
        <v>0.42776297524070117</v>
      </c>
      <c r="F35" s="2380">
        <v>0.12017237610409587</v>
      </c>
      <c r="G35" s="2380">
        <v>0.35237532896182983</v>
      </c>
      <c r="H35" s="2380">
        <v>0</v>
      </c>
      <c r="I35" s="2380">
        <v>8.2565682736695678E-2</v>
      </c>
      <c r="J35" s="2381">
        <v>1.7123636956677599E-2</v>
      </c>
      <c r="K35" s="2338">
        <f t="shared" si="0"/>
        <v>10.798669603904798</v>
      </c>
    </row>
    <row r="36" spans="1:11" ht="21" customHeight="1">
      <c r="A36" s="4513"/>
      <c r="B36" s="2337" t="s">
        <v>50</v>
      </c>
      <c r="C36" s="2338">
        <v>55</v>
      </c>
      <c r="D36" s="2339">
        <v>99.524634797618376</v>
      </c>
      <c r="E36" s="2380">
        <v>0.45700030437980371</v>
      </c>
      <c r="F36" s="2380">
        <v>3.7604987322372579E-2</v>
      </c>
      <c r="G36" s="2380">
        <v>0.3331186606121147</v>
      </c>
      <c r="H36" s="2380">
        <v>9.6987612336314644E-2</v>
      </c>
      <c r="I36" s="2380">
        <v>6.211662686578015E-2</v>
      </c>
      <c r="J36" s="2381">
        <v>1.3171808483614454E-2</v>
      </c>
      <c r="K36" s="2338">
        <f t="shared" si="0"/>
        <v>23.757073128590555</v>
      </c>
    </row>
    <row r="37" spans="1:11" ht="21" customHeight="1">
      <c r="A37" s="4513" t="s">
        <v>51</v>
      </c>
      <c r="B37" s="2337" t="s">
        <v>47</v>
      </c>
      <c r="C37" s="2338">
        <v>13</v>
      </c>
      <c r="D37" s="2339">
        <v>18.022310248910998</v>
      </c>
      <c r="E37" s="2380">
        <v>0.39009286418932398</v>
      </c>
      <c r="F37" s="2380">
        <v>0.13302700378003796</v>
      </c>
      <c r="G37" s="2380">
        <v>0.40901986475875496</v>
      </c>
      <c r="H37" s="2380">
        <v>0</v>
      </c>
      <c r="I37" s="2380">
        <v>6.7860267271883198E-2</v>
      </c>
      <c r="J37" s="2381">
        <v>0</v>
      </c>
      <c r="K37" s="2338">
        <f t="shared" si="0"/>
        <v>5.6153081940304954</v>
      </c>
    </row>
    <row r="38" spans="1:11" ht="21" customHeight="1">
      <c r="A38" s="4513"/>
      <c r="B38" s="2337" t="s">
        <v>48</v>
      </c>
      <c r="C38" s="2338">
        <v>28</v>
      </c>
      <c r="D38" s="2339">
        <v>40.726210901283309</v>
      </c>
      <c r="E38" s="2380">
        <v>0.39256699092907305</v>
      </c>
      <c r="F38" s="2380">
        <v>0</v>
      </c>
      <c r="G38" s="2380">
        <v>0.28444623285294307</v>
      </c>
      <c r="H38" s="2380">
        <v>0.15115478241270466</v>
      </c>
      <c r="I38" s="2380">
        <v>9.4469055085560805E-2</v>
      </c>
      <c r="J38" s="2381">
        <v>7.7362938719718194E-2</v>
      </c>
      <c r="K38" s="2338">
        <f t="shared" si="0"/>
        <v>12.094509956373374</v>
      </c>
    </row>
    <row r="39" spans="1:11" ht="21" customHeight="1">
      <c r="A39" s="4513"/>
      <c r="B39" s="2337" t="s">
        <v>49</v>
      </c>
      <c r="C39" s="2338">
        <v>31</v>
      </c>
      <c r="D39" s="2339">
        <v>54.357887837694307</v>
      </c>
      <c r="E39" s="2380">
        <v>0.50410713166028365</v>
      </c>
      <c r="F39" s="2380">
        <v>0</v>
      </c>
      <c r="G39" s="2380">
        <v>0.2768259391518858</v>
      </c>
      <c r="H39" s="2380">
        <v>5.8433890370817074E-2</v>
      </c>
      <c r="I39" s="2380">
        <v>0.12709074119080291</v>
      </c>
      <c r="J39" s="2381">
        <v>3.3542297626210311E-2</v>
      </c>
      <c r="K39" s="2338">
        <f t="shared" si="0"/>
        <v>13.390350308841949</v>
      </c>
    </row>
    <row r="40" spans="1:11" ht="21" customHeight="1">
      <c r="A40" s="4513"/>
      <c r="B40" s="2337" t="s">
        <v>50</v>
      </c>
      <c r="C40" s="2338">
        <v>40</v>
      </c>
      <c r="D40" s="2339">
        <v>60.103197812677209</v>
      </c>
      <c r="E40" s="2380">
        <v>0.42347435060693428</v>
      </c>
      <c r="F40" s="2380">
        <v>0.10248606275997618</v>
      </c>
      <c r="G40" s="2380">
        <v>0.41200919126094765</v>
      </c>
      <c r="H40" s="2380">
        <v>4.3495725447922767E-2</v>
      </c>
      <c r="I40" s="2380">
        <v>0</v>
      </c>
      <c r="J40" s="2381">
        <v>1.8534669924218778E-2</v>
      </c>
      <c r="K40" s="2338">
        <f t="shared" si="0"/>
        <v>17.277871366247677</v>
      </c>
    </row>
    <row r="41" spans="1:11" ht="21" customHeight="1">
      <c r="A41" s="4513" t="s">
        <v>52</v>
      </c>
      <c r="B41" s="2337" t="s">
        <v>803</v>
      </c>
      <c r="C41" s="2338">
        <v>4</v>
      </c>
      <c r="D41" s="2339">
        <v>5.1684875937381003</v>
      </c>
      <c r="E41" s="2380">
        <v>0.53614013962004203</v>
      </c>
      <c r="F41" s="2380">
        <v>0.23581458195108126</v>
      </c>
      <c r="G41" s="2380">
        <v>0.22804527842887665</v>
      </c>
      <c r="H41" s="2380">
        <v>0</v>
      </c>
      <c r="I41" s="2380">
        <v>0</v>
      </c>
      <c r="J41" s="2381">
        <v>0</v>
      </c>
      <c r="K41" s="2338">
        <f t="shared" si="0"/>
        <v>1.7277871366247677</v>
      </c>
    </row>
    <row r="42" spans="1:11" ht="21" customHeight="1">
      <c r="A42" s="4513"/>
      <c r="B42" s="2337" t="s">
        <v>53</v>
      </c>
      <c r="C42" s="2338">
        <v>4</v>
      </c>
      <c r="D42" s="2339">
        <v>6.4293548992127993</v>
      </c>
      <c r="E42" s="2380">
        <v>0.44432414261167513</v>
      </c>
      <c r="F42" s="2380">
        <v>0.18332308775092071</v>
      </c>
      <c r="G42" s="2380">
        <v>0.18213169621405936</v>
      </c>
      <c r="H42" s="2380">
        <v>0</v>
      </c>
      <c r="I42" s="2380">
        <v>0.19022107342334485</v>
      </c>
      <c r="J42" s="2381">
        <v>0</v>
      </c>
      <c r="K42" s="2338">
        <f t="shared" si="0"/>
        <v>1.7277871366247677</v>
      </c>
    </row>
    <row r="43" spans="1:11" ht="21" customHeight="1">
      <c r="A43" s="4513"/>
      <c r="B43" s="2337" t="s">
        <v>54</v>
      </c>
      <c r="C43" s="2338">
        <v>8</v>
      </c>
      <c r="D43" s="2339">
        <v>10.5067340276445</v>
      </c>
      <c r="E43" s="2380">
        <v>0.41358516287647001</v>
      </c>
      <c r="F43" s="2380">
        <v>0</v>
      </c>
      <c r="G43" s="2380">
        <v>0.47796435902068279</v>
      </c>
      <c r="H43" s="2380">
        <v>0</v>
      </c>
      <c r="I43" s="2380">
        <v>0.10845047810284726</v>
      </c>
      <c r="J43" s="2381">
        <v>0</v>
      </c>
      <c r="K43" s="2338">
        <f t="shared" si="0"/>
        <v>3.4555742732495354</v>
      </c>
    </row>
    <row r="44" spans="1:11" ht="21" customHeight="1">
      <c r="A44" s="4513"/>
      <c r="B44" s="2337" t="s">
        <v>55</v>
      </c>
      <c r="C44" s="2338">
        <v>11</v>
      </c>
      <c r="D44" s="2339">
        <v>15.3842650244823</v>
      </c>
      <c r="E44" s="2380">
        <v>0</v>
      </c>
      <c r="F44" s="2380">
        <v>0</v>
      </c>
      <c r="G44" s="2380">
        <v>0.41851642443361159</v>
      </c>
      <c r="H44" s="2380">
        <v>0.3004060732105413</v>
      </c>
      <c r="I44" s="2380">
        <v>7.6277380073221185E-2</v>
      </c>
      <c r="J44" s="2381">
        <v>0.20480012228262587</v>
      </c>
      <c r="K44" s="2338">
        <f t="shared" si="0"/>
        <v>4.7514146257181116</v>
      </c>
    </row>
    <row r="45" spans="1:11" ht="21" customHeight="1">
      <c r="A45" s="4513"/>
      <c r="B45" s="2337" t="s">
        <v>56</v>
      </c>
      <c r="C45" s="2338">
        <v>14</v>
      </c>
      <c r="D45" s="2339">
        <v>21.259679605116595</v>
      </c>
      <c r="E45" s="2380">
        <v>0.6136009744583899</v>
      </c>
      <c r="F45" s="2380">
        <v>0</v>
      </c>
      <c r="G45" s="2380">
        <v>0.24204737673566071</v>
      </c>
      <c r="H45" s="2380">
        <v>7.2175824402974792E-2</v>
      </c>
      <c r="I45" s="2380">
        <v>7.2175824402974792E-2</v>
      </c>
      <c r="J45" s="2381">
        <v>0</v>
      </c>
      <c r="K45" s="2338">
        <f t="shared" si="0"/>
        <v>6.0472549781866869</v>
      </c>
    </row>
    <row r="46" spans="1:11" ht="21" customHeight="1">
      <c r="A46" s="4513"/>
      <c r="B46" s="2337" t="s">
        <v>57</v>
      </c>
      <c r="C46" s="2338">
        <v>13</v>
      </c>
      <c r="D46" s="2339">
        <v>24.165640059818699</v>
      </c>
      <c r="E46" s="2380">
        <v>0.80953657548148827</v>
      </c>
      <c r="F46" s="2380">
        <v>0</v>
      </c>
      <c r="G46" s="2380">
        <v>0.11501380068604532</v>
      </c>
      <c r="H46" s="2380">
        <v>0</v>
      </c>
      <c r="I46" s="2380">
        <v>0</v>
      </c>
      <c r="J46" s="2381">
        <v>7.5449623832466339E-2</v>
      </c>
      <c r="K46" s="2338">
        <f t="shared" si="0"/>
        <v>5.6153081940304954</v>
      </c>
    </row>
    <row r="47" spans="1:11" ht="21" customHeight="1">
      <c r="A47" s="4513"/>
      <c r="B47" s="2337" t="s">
        <v>58</v>
      </c>
      <c r="C47" s="2338">
        <v>15</v>
      </c>
      <c r="D47" s="2339">
        <v>24.873577530984001</v>
      </c>
      <c r="E47" s="2380">
        <v>0.24047738831549859</v>
      </c>
      <c r="F47" s="2380">
        <v>0</v>
      </c>
      <c r="G47" s="2380">
        <v>0.35408326139425994</v>
      </c>
      <c r="H47" s="2380">
        <v>0.12769947767828568</v>
      </c>
      <c r="I47" s="2380">
        <v>0.27773987261195571</v>
      </c>
      <c r="J47" s="2381">
        <v>0</v>
      </c>
      <c r="K47" s="2338">
        <f t="shared" si="0"/>
        <v>6.4792017623428793</v>
      </c>
    </row>
    <row r="48" spans="1:11" ht="21" customHeight="1">
      <c r="A48" s="4513"/>
      <c r="B48" s="2337" t="s">
        <v>59</v>
      </c>
      <c r="C48" s="2338">
        <v>14</v>
      </c>
      <c r="D48" s="2339">
        <v>22.937673942788393</v>
      </c>
      <c r="E48" s="2380">
        <v>0.33367990565893746</v>
      </c>
      <c r="F48" s="2380">
        <v>0.16316487186813816</v>
      </c>
      <c r="G48" s="2380">
        <v>0.41059455287325003</v>
      </c>
      <c r="H48" s="2380">
        <v>4.3994588504157009E-2</v>
      </c>
      <c r="I48" s="2380">
        <v>0</v>
      </c>
      <c r="J48" s="2381">
        <v>4.8566081095517515E-2</v>
      </c>
      <c r="K48" s="2338">
        <f t="shared" si="0"/>
        <v>6.0472549781866869</v>
      </c>
    </row>
    <row r="49" spans="1:11" ht="21" customHeight="1">
      <c r="A49" s="4513"/>
      <c r="B49" s="2337" t="s">
        <v>60</v>
      </c>
      <c r="C49" s="2338">
        <v>18</v>
      </c>
      <c r="D49" s="2339">
        <v>26.038920923538594</v>
      </c>
      <c r="E49" s="2380">
        <v>0.41655954661369904</v>
      </c>
      <c r="F49" s="2380">
        <v>9.2827098341547648E-2</v>
      </c>
      <c r="G49" s="2380">
        <v>0.46633520363013681</v>
      </c>
      <c r="H49" s="2380">
        <v>2.4278151414616662E-2</v>
      </c>
      <c r="I49" s="2380">
        <v>0</v>
      </c>
      <c r="J49" s="2381">
        <v>0</v>
      </c>
      <c r="K49" s="2338">
        <f t="shared" si="0"/>
        <v>7.7750421148114546</v>
      </c>
    </row>
    <row r="50" spans="1:11" ht="21" customHeight="1">
      <c r="A50" s="4513"/>
      <c r="B50" s="2337" t="s">
        <v>61</v>
      </c>
      <c r="C50" s="2338">
        <v>11</v>
      </c>
      <c r="D50" s="2339">
        <v>16.445273193241803</v>
      </c>
      <c r="E50" s="2380">
        <v>0.53567107387264135</v>
      </c>
      <c r="F50" s="2380">
        <v>0</v>
      </c>
      <c r="G50" s="2380">
        <v>0.40516774419017876</v>
      </c>
      <c r="H50" s="2380">
        <v>5.9161181937179542E-2</v>
      </c>
      <c r="I50" s="2380">
        <v>0</v>
      </c>
      <c r="J50" s="2381">
        <v>0</v>
      </c>
      <c r="K50" s="2338">
        <f t="shared" si="0"/>
        <v>4.7514146257181116</v>
      </c>
    </row>
    <row r="51" spans="1:11" ht="21" customHeight="1">
      <c r="A51" s="4513" t="s">
        <v>62</v>
      </c>
      <c r="B51" s="2337" t="s">
        <v>17</v>
      </c>
      <c r="C51" s="2338">
        <v>16</v>
      </c>
      <c r="D51" s="2339">
        <v>22.390294590047997</v>
      </c>
      <c r="E51" s="2380">
        <v>0.15786344555720394</v>
      </c>
      <c r="F51" s="2380">
        <v>0</v>
      </c>
      <c r="G51" s="2380">
        <v>0.55286811748321274</v>
      </c>
      <c r="H51" s="2380">
        <v>0</v>
      </c>
      <c r="I51" s="2380">
        <v>0.14855124605479209</v>
      </c>
      <c r="J51" s="2381">
        <v>0.14071719090479129</v>
      </c>
      <c r="K51" s="2338">
        <f t="shared" si="0"/>
        <v>6.9111485464990707</v>
      </c>
    </row>
    <row r="52" spans="1:11" ht="21" customHeight="1">
      <c r="A52" s="4513"/>
      <c r="B52" s="2337" t="s">
        <v>18</v>
      </c>
      <c r="C52" s="2338">
        <v>96</v>
      </c>
      <c r="D52" s="2339">
        <v>150.81931221051775</v>
      </c>
      <c r="E52" s="2380">
        <v>0.47963282793561596</v>
      </c>
      <c r="F52" s="2380">
        <v>5.673805238395354E-2</v>
      </c>
      <c r="G52" s="2380">
        <v>0.30757177409237346</v>
      </c>
      <c r="H52" s="2380">
        <v>7.9210920812989083E-2</v>
      </c>
      <c r="I52" s="2380">
        <v>5.7370925636521949E-2</v>
      </c>
      <c r="J52" s="2381">
        <v>1.9475499138546407E-2</v>
      </c>
      <c r="K52" s="2338">
        <f t="shared" si="0"/>
        <v>41.466891278994424</v>
      </c>
    </row>
    <row r="53" spans="1:11" ht="21" customHeight="1">
      <c r="A53" s="4513" t="s">
        <v>63</v>
      </c>
      <c r="B53" s="2337" t="s">
        <v>64</v>
      </c>
      <c r="C53" s="2338">
        <v>5</v>
      </c>
      <c r="D53" s="2339">
        <v>5.3326047753827996</v>
      </c>
      <c r="E53" s="2380">
        <v>8.0616617009206346E-2</v>
      </c>
      <c r="F53" s="2380">
        <v>0</v>
      </c>
      <c r="G53" s="2380">
        <v>0.26559347425216429</v>
      </c>
      <c r="H53" s="2380">
        <v>0</v>
      </c>
      <c r="I53" s="2380">
        <v>0.43373395487593891</v>
      </c>
      <c r="J53" s="2381">
        <v>0.22005595386269042</v>
      </c>
      <c r="K53" s="2338">
        <f t="shared" si="0"/>
        <v>2.1597339207809596</v>
      </c>
    </row>
    <row r="54" spans="1:11" ht="57" customHeight="1">
      <c r="A54" s="4513"/>
      <c r="B54" s="2337" t="s">
        <v>65</v>
      </c>
      <c r="C54" s="2338">
        <v>100</v>
      </c>
      <c r="D54" s="2339">
        <v>159.98261310746307</v>
      </c>
      <c r="E54" s="2380">
        <v>0.440979145717322</v>
      </c>
      <c r="F54" s="2380">
        <v>5.3488275197531535E-2</v>
      </c>
      <c r="G54" s="2380">
        <v>0.33972166162711986</v>
      </c>
      <c r="H54" s="2380">
        <v>7.4673968405254795E-2</v>
      </c>
      <c r="I54" s="2380">
        <v>6.0417927670406935E-2</v>
      </c>
      <c r="J54" s="2381">
        <v>3.071902138236509E-2</v>
      </c>
      <c r="K54" s="2338">
        <f t="shared" si="0"/>
        <v>43.194678415619194</v>
      </c>
    </row>
    <row r="55" spans="1:11" ht="40.35" customHeight="1">
      <c r="A55" s="4513"/>
      <c r="B55" s="2337" t="s">
        <v>66</v>
      </c>
      <c r="C55" s="2338">
        <v>5</v>
      </c>
      <c r="D55" s="2339">
        <v>5.0656695124322999</v>
      </c>
      <c r="E55" s="2380">
        <v>0.40762435230195959</v>
      </c>
      <c r="F55" s="2380">
        <v>0</v>
      </c>
      <c r="G55" s="2380">
        <v>0.59237564769804041</v>
      </c>
      <c r="H55" s="2380">
        <v>0</v>
      </c>
      <c r="I55" s="2380">
        <v>0</v>
      </c>
      <c r="J55" s="2381">
        <v>0</v>
      </c>
      <c r="K55" s="2338">
        <f t="shared" si="0"/>
        <v>2.1597339207809596</v>
      </c>
    </row>
    <row r="56" spans="1:11" ht="57" customHeight="1">
      <c r="A56" s="4513"/>
      <c r="B56" s="2337" t="s">
        <v>67</v>
      </c>
      <c r="C56" s="2338">
        <v>2</v>
      </c>
      <c r="D56" s="2339">
        <v>2.8287194052875995</v>
      </c>
      <c r="E56" s="2380">
        <v>1</v>
      </c>
      <c r="F56" s="2380">
        <v>0</v>
      </c>
      <c r="G56" s="2380">
        <v>0</v>
      </c>
      <c r="H56" s="2380">
        <v>0</v>
      </c>
      <c r="I56" s="2380">
        <v>0</v>
      </c>
      <c r="J56" s="2381">
        <v>0</v>
      </c>
      <c r="K56" s="2338">
        <f t="shared" si="0"/>
        <v>0.86389356831238384</v>
      </c>
    </row>
    <row r="57" spans="1:11" ht="27" customHeight="1">
      <c r="A57" s="4513" t="s">
        <v>68</v>
      </c>
      <c r="B57" s="2337" t="s">
        <v>17</v>
      </c>
      <c r="C57" s="2338">
        <v>7</v>
      </c>
      <c r="D57" s="2339">
        <v>7.8943889177198994</v>
      </c>
      <c r="E57" s="2380">
        <v>0.61988454208080723</v>
      </c>
      <c r="F57" s="2380">
        <v>0</v>
      </c>
      <c r="G57" s="2380">
        <v>0.38011545791919277</v>
      </c>
      <c r="H57" s="2380">
        <v>0</v>
      </c>
      <c r="I57" s="2380">
        <v>0</v>
      </c>
      <c r="J57" s="2381">
        <v>0</v>
      </c>
      <c r="K57" s="2338">
        <f t="shared" si="0"/>
        <v>3.0236274890933434</v>
      </c>
    </row>
    <row r="58" spans="1:11" ht="27" customHeight="1">
      <c r="A58" s="4513"/>
      <c r="B58" s="2337" t="s">
        <v>18</v>
      </c>
      <c r="C58" s="2338">
        <v>105</v>
      </c>
      <c r="D58" s="2339">
        <v>165.3152178828459</v>
      </c>
      <c r="E58" s="2380">
        <v>0.42935486232666781</v>
      </c>
      <c r="F58" s="2380">
        <v>5.1762893618036036E-2</v>
      </c>
      <c r="G58" s="2380">
        <v>0.33733049443120999</v>
      </c>
      <c r="H58" s="2380">
        <v>7.2265195845690161E-2</v>
      </c>
      <c r="I58" s="2380">
        <v>7.24600545532081E-2</v>
      </c>
      <c r="J58" s="2381">
        <v>3.6826499225187943E-2</v>
      </c>
      <c r="K58" s="2338">
        <f t="shared" si="0"/>
        <v>45.354412336400152</v>
      </c>
    </row>
    <row r="59" spans="1:11" ht="27" customHeight="1">
      <c r="A59" s="4513" t="s">
        <v>69</v>
      </c>
      <c r="B59" s="2337" t="s">
        <v>17</v>
      </c>
      <c r="C59" s="2338">
        <v>7</v>
      </c>
      <c r="D59" s="2339">
        <v>7.8943889177198994</v>
      </c>
      <c r="E59" s="2380">
        <v>0.61988454208080723</v>
      </c>
      <c r="F59" s="2380">
        <v>0</v>
      </c>
      <c r="G59" s="2380">
        <v>0.38011545791919277</v>
      </c>
      <c r="H59" s="2380">
        <v>0</v>
      </c>
      <c r="I59" s="2380">
        <v>0</v>
      </c>
      <c r="J59" s="2381">
        <v>0</v>
      </c>
      <c r="K59" s="2338">
        <f t="shared" si="0"/>
        <v>3.0236274890933434</v>
      </c>
    </row>
    <row r="60" spans="1:11" ht="27" customHeight="1">
      <c r="A60" s="4513"/>
      <c r="B60" s="2337" t="s">
        <v>18</v>
      </c>
      <c r="C60" s="2338">
        <v>105</v>
      </c>
      <c r="D60" s="2339">
        <v>165.3152178828459</v>
      </c>
      <c r="E60" s="2380">
        <v>0.42935486232666781</v>
      </c>
      <c r="F60" s="2380">
        <v>5.1762893618036036E-2</v>
      </c>
      <c r="G60" s="2380">
        <v>0.33733049443120999</v>
      </c>
      <c r="H60" s="2380">
        <v>7.2265195845690161E-2</v>
      </c>
      <c r="I60" s="2380">
        <v>7.24600545532081E-2</v>
      </c>
      <c r="J60" s="2381">
        <v>3.6826499225187943E-2</v>
      </c>
      <c r="K60" s="2338">
        <f t="shared" si="0"/>
        <v>45.354412336400152</v>
      </c>
    </row>
    <row r="61" spans="1:11" ht="27" customHeight="1">
      <c r="A61" s="4513" t="s">
        <v>70</v>
      </c>
      <c r="B61" s="2337" t="s">
        <v>17</v>
      </c>
      <c r="C61" s="2338">
        <v>7</v>
      </c>
      <c r="D61" s="2339">
        <v>8.1613241806704</v>
      </c>
      <c r="E61" s="2380">
        <v>0.39927539820608193</v>
      </c>
      <c r="F61" s="2380">
        <v>0</v>
      </c>
      <c r="G61" s="2380">
        <v>0.17353863144684684</v>
      </c>
      <c r="H61" s="2380">
        <v>0</v>
      </c>
      <c r="I61" s="2380">
        <v>0.28340152992514839</v>
      </c>
      <c r="J61" s="2381">
        <v>0.14378444042192265</v>
      </c>
      <c r="K61" s="2338">
        <f t="shared" si="0"/>
        <v>3.0236274890933434</v>
      </c>
    </row>
    <row r="62" spans="1:11" ht="27" customHeight="1">
      <c r="A62" s="4513"/>
      <c r="B62" s="2337" t="s">
        <v>18</v>
      </c>
      <c r="C62" s="2338">
        <v>105</v>
      </c>
      <c r="D62" s="2339">
        <v>165.04828261989533</v>
      </c>
      <c r="E62" s="2380">
        <v>0.43995541885742617</v>
      </c>
      <c r="F62" s="2380">
        <v>5.1846610584972516E-2</v>
      </c>
      <c r="G62" s="2380">
        <v>0.34747612943567918</v>
      </c>
      <c r="H62" s="2380">
        <v>7.23820715183663E-2</v>
      </c>
      <c r="I62" s="2380">
        <v>5.8563577844125095E-2</v>
      </c>
      <c r="J62" s="2381">
        <v>2.9776191759431202E-2</v>
      </c>
      <c r="K62" s="2338">
        <f t="shared" si="0"/>
        <v>45.354412336400152</v>
      </c>
    </row>
    <row r="63" spans="1:11" ht="27" customHeight="1">
      <c r="A63" s="4513" t="s">
        <v>71</v>
      </c>
      <c r="B63" s="2337" t="s">
        <v>17</v>
      </c>
      <c r="C63" s="2338">
        <v>101</v>
      </c>
      <c r="D63" s="2339">
        <v>156.60787408809568</v>
      </c>
      <c r="E63" s="2380">
        <v>0.42479639370595934</v>
      </c>
      <c r="F63" s="2380">
        <v>4.952265193718719E-2</v>
      </c>
      <c r="G63" s="2380">
        <v>0.33807167639209923</v>
      </c>
      <c r="H63" s="2380">
        <v>7.2246429482576979E-2</v>
      </c>
      <c r="I63" s="2380">
        <v>7.6488808599292801E-2</v>
      </c>
      <c r="J63" s="2381">
        <v>3.8874039882884591E-2</v>
      </c>
      <c r="K63" s="2338">
        <f t="shared" si="0"/>
        <v>43.626625199775383</v>
      </c>
    </row>
    <row r="64" spans="1:11" ht="27" customHeight="1">
      <c r="A64" s="4513"/>
      <c r="B64" s="2337" t="s">
        <v>18</v>
      </c>
      <c r="C64" s="2338">
        <v>11</v>
      </c>
      <c r="D64" s="2339">
        <v>16.601732712470099</v>
      </c>
      <c r="E64" s="2380">
        <v>0.56295582498210472</v>
      </c>
      <c r="F64" s="2380">
        <v>4.8281514436292826E-2</v>
      </c>
      <c r="G64" s="2380">
        <v>0.35068369160868001</v>
      </c>
      <c r="H64" s="2380">
        <v>3.8078968972922407E-2</v>
      </c>
      <c r="I64" s="2380">
        <v>0</v>
      </c>
      <c r="J64" s="2381">
        <v>0</v>
      </c>
      <c r="K64" s="2338">
        <f t="shared" si="0"/>
        <v>4.7514146257181116</v>
      </c>
    </row>
    <row r="65" spans="1:11" ht="27" customHeight="1">
      <c r="A65" s="4513" t="s">
        <v>72</v>
      </c>
      <c r="B65" s="2337" t="s">
        <v>17</v>
      </c>
      <c r="C65" s="2338">
        <v>73</v>
      </c>
      <c r="D65" s="2339">
        <v>105.24611417958</v>
      </c>
      <c r="E65" s="2380">
        <v>0.3834396525124994</v>
      </c>
      <c r="F65" s="2380">
        <v>7.3690485387938043E-2</v>
      </c>
      <c r="G65" s="2380">
        <v>0.36682326922623942</v>
      </c>
      <c r="H65" s="2380">
        <v>3.7051972502751086E-2</v>
      </c>
      <c r="I65" s="2380">
        <v>9.1734083967875468E-2</v>
      </c>
      <c r="J65" s="2381">
        <v>4.7260536402696562E-2</v>
      </c>
      <c r="K65" s="2338">
        <f t="shared" si="0"/>
        <v>31.532115243402011</v>
      </c>
    </row>
    <row r="66" spans="1:11" ht="27" customHeight="1">
      <c r="A66" s="4513"/>
      <c r="B66" s="2337" t="s">
        <v>18</v>
      </c>
      <c r="C66" s="2338">
        <v>39</v>
      </c>
      <c r="D66" s="2339">
        <v>67.963492620985789</v>
      </c>
      <c r="E66" s="2380">
        <v>0.52258892906844301</v>
      </c>
      <c r="F66" s="2380">
        <v>1.1793931811225001E-2</v>
      </c>
      <c r="G66" s="2380">
        <v>0.29662866032488611</v>
      </c>
      <c r="H66" s="2380">
        <v>0.11840122038532282</v>
      </c>
      <c r="I66" s="2380">
        <v>3.4196209482422413E-2</v>
      </c>
      <c r="J66" s="2381">
        <v>1.6391048927700647E-2</v>
      </c>
      <c r="K66" s="2338">
        <f t="shared" si="0"/>
        <v>16.845924582091484</v>
      </c>
    </row>
    <row r="67" spans="1:11" ht="27" customHeight="1">
      <c r="A67" s="4513" t="s">
        <v>73</v>
      </c>
      <c r="B67" s="2337" t="s">
        <v>17</v>
      </c>
      <c r="C67" s="2338">
        <v>20</v>
      </c>
      <c r="D67" s="2339">
        <v>26.476517951176199</v>
      </c>
      <c r="E67" s="2380">
        <v>0.2025310667190314</v>
      </c>
      <c r="F67" s="2380">
        <v>0</v>
      </c>
      <c r="G67" s="2380">
        <v>0.59111131755013269</v>
      </c>
      <c r="H67" s="2380">
        <v>0</v>
      </c>
      <c r="I67" s="2380">
        <v>8.735785284463167E-2</v>
      </c>
      <c r="J67" s="2381">
        <v>0.11899976288620431</v>
      </c>
      <c r="K67" s="2338">
        <f t="shared" si="0"/>
        <v>8.6389356831238384</v>
      </c>
    </row>
    <row r="68" spans="1:11" ht="27" customHeight="1">
      <c r="A68" s="4513"/>
      <c r="B68" s="2337" t="s">
        <v>18</v>
      </c>
      <c r="C68" s="2338">
        <v>92</v>
      </c>
      <c r="D68" s="2339">
        <v>146.73308884938962</v>
      </c>
      <c r="E68" s="2380">
        <v>0.48053363698066121</v>
      </c>
      <c r="F68" s="2380">
        <v>5.83180937838466E-2</v>
      </c>
      <c r="G68" s="2380">
        <v>0.29384015815185888</v>
      </c>
      <c r="H68" s="2380">
        <v>8.1416786699276891E-2</v>
      </c>
      <c r="I68" s="2380">
        <v>6.5873471505603132E-2</v>
      </c>
      <c r="J68" s="2381">
        <v>2.0017852878753181E-2</v>
      </c>
      <c r="K68" s="2338">
        <f t="shared" si="0"/>
        <v>39.739104142369655</v>
      </c>
    </row>
    <row r="69" spans="1:11" ht="21" customHeight="1">
      <c r="A69" s="4513" t="s">
        <v>74</v>
      </c>
      <c r="B69" s="2337" t="s">
        <v>17</v>
      </c>
      <c r="C69" s="2338">
        <v>0</v>
      </c>
      <c r="D69" s="2339">
        <v>0</v>
      </c>
      <c r="E69" s="2380">
        <v>0</v>
      </c>
      <c r="F69" s="2380">
        <v>0</v>
      </c>
      <c r="G69" s="2380">
        <v>0</v>
      </c>
      <c r="H69" s="2380">
        <v>0</v>
      </c>
      <c r="I69" s="2380">
        <v>0</v>
      </c>
      <c r="J69" s="2381">
        <v>0</v>
      </c>
      <c r="K69" s="2338">
        <f t="shared" ref="K69:K78" si="1">C69/$O$5</f>
        <v>0</v>
      </c>
    </row>
    <row r="70" spans="1:11" ht="21" customHeight="1">
      <c r="A70" s="4513"/>
      <c r="B70" s="2337" t="s">
        <v>18</v>
      </c>
      <c r="C70" s="2338">
        <v>112</v>
      </c>
      <c r="D70" s="2339">
        <v>173.20960680056575</v>
      </c>
      <c r="E70" s="2380">
        <v>0.43803864967617462</v>
      </c>
      <c r="F70" s="2380">
        <v>4.9403691831972046E-2</v>
      </c>
      <c r="G70" s="2380">
        <v>0.33928050833542422</v>
      </c>
      <c r="H70" s="2380">
        <v>6.8971558894721646E-2</v>
      </c>
      <c r="I70" s="2380">
        <v>6.9157536510425083E-2</v>
      </c>
      <c r="J70" s="2381">
        <v>3.5148054751282506E-2</v>
      </c>
      <c r="K70" s="2338">
        <f t="shared" si="1"/>
        <v>48.378039825493495</v>
      </c>
    </row>
    <row r="71" spans="1:11" ht="21" customHeight="1">
      <c r="A71" s="4513" t="s">
        <v>75</v>
      </c>
      <c r="B71" s="2337" t="s">
        <v>76</v>
      </c>
      <c r="C71" s="2338">
        <v>8</v>
      </c>
      <c r="D71" s="2339">
        <v>11.008663409748003</v>
      </c>
      <c r="E71" s="2380">
        <v>0.22972708990955432</v>
      </c>
      <c r="F71" s="2380">
        <v>0.21956502649874637</v>
      </c>
      <c r="G71" s="2380">
        <v>0.33388133607092796</v>
      </c>
      <c r="H71" s="2380">
        <v>0</v>
      </c>
      <c r="I71" s="2380">
        <v>0.21682654752077116</v>
      </c>
      <c r="J71" s="2381">
        <v>0</v>
      </c>
      <c r="K71" s="2338">
        <f t="shared" si="1"/>
        <v>3.4555742732495354</v>
      </c>
    </row>
    <row r="72" spans="1:11" ht="21" customHeight="1">
      <c r="A72" s="4513"/>
      <c r="B72" s="2337" t="s">
        <v>77</v>
      </c>
      <c r="C72" s="2338">
        <v>14</v>
      </c>
      <c r="D72" s="2339">
        <v>22.1495243810439</v>
      </c>
      <c r="E72" s="2380">
        <v>0.66818039541117613</v>
      </c>
      <c r="F72" s="2380">
        <v>0</v>
      </c>
      <c r="G72" s="2380">
        <v>0.33181960458882381</v>
      </c>
      <c r="H72" s="2380">
        <v>0</v>
      </c>
      <c r="I72" s="2380">
        <v>0</v>
      </c>
      <c r="J72" s="2381">
        <v>0</v>
      </c>
      <c r="K72" s="2338">
        <f t="shared" si="1"/>
        <v>6.0472549781866869</v>
      </c>
    </row>
    <row r="73" spans="1:11" ht="21" customHeight="1">
      <c r="A73" s="4513"/>
      <c r="B73" s="2337" t="s">
        <v>78</v>
      </c>
      <c r="C73" s="2338">
        <v>15</v>
      </c>
      <c r="D73" s="2339">
        <v>19.517457593822403</v>
      </c>
      <c r="E73" s="2380">
        <v>0.66888952643812738</v>
      </c>
      <c r="F73" s="2380">
        <v>0</v>
      </c>
      <c r="G73" s="2380">
        <v>0.3311104735618724</v>
      </c>
      <c r="H73" s="2380">
        <v>0</v>
      </c>
      <c r="I73" s="2380">
        <v>0</v>
      </c>
      <c r="J73" s="2381">
        <v>0</v>
      </c>
      <c r="K73" s="2338">
        <f t="shared" si="1"/>
        <v>6.4792017623428793</v>
      </c>
    </row>
    <row r="74" spans="1:11" ht="21" customHeight="1">
      <c r="A74" s="4513"/>
      <c r="B74" s="2337" t="s">
        <v>79</v>
      </c>
      <c r="C74" s="2338">
        <v>9</v>
      </c>
      <c r="D74" s="2339">
        <v>13.195882135142099</v>
      </c>
      <c r="E74" s="2380">
        <v>0.11915832546580772</v>
      </c>
      <c r="F74" s="2380">
        <v>0</v>
      </c>
      <c r="G74" s="2380">
        <v>0.88084167453419226</v>
      </c>
      <c r="H74" s="2380">
        <v>0</v>
      </c>
      <c r="I74" s="2380">
        <v>0</v>
      </c>
      <c r="J74" s="2381">
        <v>0</v>
      </c>
      <c r="K74" s="2338">
        <f t="shared" si="1"/>
        <v>3.8875210574057273</v>
      </c>
    </row>
    <row r="75" spans="1:11" ht="21" customHeight="1">
      <c r="A75" s="4513"/>
      <c r="B75" s="2337" t="s">
        <v>80</v>
      </c>
      <c r="C75" s="2338">
        <v>15</v>
      </c>
      <c r="D75" s="2339">
        <v>24.595949953430999</v>
      </c>
      <c r="E75" s="2380">
        <v>0.59247679857375524</v>
      </c>
      <c r="F75" s="2380">
        <v>0.15216418300225582</v>
      </c>
      <c r="G75" s="2380">
        <v>0.21433057560042854</v>
      </c>
      <c r="H75" s="2380">
        <v>4.1028442823560524E-2</v>
      </c>
      <c r="I75" s="2380">
        <v>0</v>
      </c>
      <c r="J75" s="2381">
        <v>0</v>
      </c>
      <c r="K75" s="2338">
        <f t="shared" si="1"/>
        <v>6.4792017623428793</v>
      </c>
    </row>
    <row r="76" spans="1:11" ht="21" customHeight="1">
      <c r="A76" s="4513"/>
      <c r="B76" s="2337" t="s">
        <v>81</v>
      </c>
      <c r="C76" s="2338">
        <v>13</v>
      </c>
      <c r="D76" s="2339">
        <v>24.421012634255998</v>
      </c>
      <c r="E76" s="2380">
        <v>0.65078246412531215</v>
      </c>
      <c r="F76" s="2380">
        <v>0</v>
      </c>
      <c r="G76" s="2380">
        <v>8.3693165394305033E-2</v>
      </c>
      <c r="H76" s="2380">
        <v>0</v>
      </c>
      <c r="I76" s="2380">
        <v>0.1452475650496409</v>
      </c>
      <c r="J76" s="2381">
        <v>0.12027680543074197</v>
      </c>
      <c r="K76" s="2338">
        <f t="shared" si="1"/>
        <v>5.6153081940304954</v>
      </c>
    </row>
    <row r="77" spans="1:11" ht="21" customHeight="1">
      <c r="A77" s="4513"/>
      <c r="B77" s="2337" t="s">
        <v>82</v>
      </c>
      <c r="C77" s="2338">
        <v>19</v>
      </c>
      <c r="D77" s="2339">
        <v>29.563918769583296</v>
      </c>
      <c r="E77" s="2380">
        <v>0.28781835672469053</v>
      </c>
      <c r="F77" s="2380">
        <v>8.1093915603418221E-2</v>
      </c>
      <c r="G77" s="2380">
        <v>0.47538087628981779</v>
      </c>
      <c r="H77" s="2380">
        <v>0.103804567588049</v>
      </c>
      <c r="I77" s="2380">
        <v>5.1902283794024499E-2</v>
      </c>
      <c r="J77" s="2381">
        <v>0</v>
      </c>
      <c r="K77" s="2338">
        <f t="shared" si="1"/>
        <v>8.2069888989676461</v>
      </c>
    </row>
    <row r="78" spans="1:11" ht="21" customHeight="1">
      <c r="A78" s="4514"/>
      <c r="B78" s="2340" t="s">
        <v>83</v>
      </c>
      <c r="C78" s="2341">
        <v>19</v>
      </c>
      <c r="D78" s="2342">
        <v>28.757197923539099</v>
      </c>
      <c r="E78" s="2385">
        <v>0.17184841687514146</v>
      </c>
      <c r="F78" s="2385">
        <v>0</v>
      </c>
      <c r="G78" s="2385">
        <v>0.28813080749966458</v>
      </c>
      <c r="H78" s="2385">
        <v>0.27361960949942693</v>
      </c>
      <c r="I78" s="2385">
        <v>0.15683905348115121</v>
      </c>
      <c r="J78" s="2386">
        <v>0.10956211264461571</v>
      </c>
      <c r="K78" s="2341">
        <f t="shared" si="1"/>
        <v>8.2069888989676461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441" priority="1" stopIfTrue="1">
      <formula>IF((E$4-E5)/SQRT(((E$4+E5)/2)*(((1-E$4)+(1-E5))/2)*(1/$K$4+1/$K5))&gt;1.96,1,)</formula>
    </cfRule>
    <cfRule type="expression" dxfId="440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Munka119">
    <tabColor theme="0" tint="-0.14999847407452621"/>
  </sheetPr>
  <dimension ref="A1:G77"/>
  <sheetViews>
    <sheetView workbookViewId="0">
      <selection activeCell="H11" sqref="H11"/>
    </sheetView>
  </sheetViews>
  <sheetFormatPr defaultColWidth="11.42578125" defaultRowHeight="15"/>
  <cols>
    <col min="1" max="1" width="24.42578125" style="15" customWidth="1"/>
    <col min="2" max="2" width="26" customWidth="1"/>
    <col min="3" max="3" width="16.42578125" customWidth="1"/>
    <col min="4" max="4" width="18.42578125" customWidth="1"/>
    <col min="6" max="6" width="17.42578125" customWidth="1"/>
    <col min="7" max="7" width="8.140625" hidden="1" customWidth="1"/>
  </cols>
  <sheetData>
    <row r="1" spans="1:7" ht="104.1" customHeight="1">
      <c r="A1" s="6106" t="s">
        <v>0</v>
      </c>
      <c r="B1" s="6107"/>
      <c r="C1" s="6110"/>
      <c r="D1" s="6111"/>
      <c r="E1" s="6111" t="s">
        <v>154</v>
      </c>
      <c r="F1" s="6112"/>
    </row>
    <row r="2" spans="1:7" ht="47.25">
      <c r="A2" s="6108"/>
      <c r="B2" s="6109"/>
      <c r="C2" s="433" t="s">
        <v>1</v>
      </c>
      <c r="D2" s="434" t="s">
        <v>2</v>
      </c>
      <c r="E2" s="434" t="s">
        <v>110</v>
      </c>
      <c r="F2" s="435" t="s">
        <v>111</v>
      </c>
      <c r="G2" s="438" t="s">
        <v>85</v>
      </c>
    </row>
    <row r="3" spans="1:7" ht="15.75">
      <c r="A3" s="436" t="s">
        <v>10</v>
      </c>
      <c r="B3" s="437" t="s">
        <v>10</v>
      </c>
      <c r="C3" s="2039">
        <v>2074</v>
      </c>
      <c r="D3" s="425">
        <v>4009.7990216185763</v>
      </c>
      <c r="E3" s="425">
        <v>8526.91500693546</v>
      </c>
      <c r="F3" s="426">
        <v>5965.7212119537808</v>
      </c>
      <c r="G3" s="163">
        <f>C3/2.3151</f>
        <v>895.85763033994203</v>
      </c>
    </row>
    <row r="4" spans="1:7">
      <c r="A4" s="6104" t="s">
        <v>11</v>
      </c>
      <c r="B4" s="427" t="s">
        <v>12</v>
      </c>
      <c r="C4" s="2040">
        <v>521</v>
      </c>
      <c r="D4" s="428">
        <v>1421.6095980229966</v>
      </c>
      <c r="E4" s="428">
        <v>7650.7128221510675</v>
      </c>
      <c r="F4" s="429">
        <v>3552.7195343563244</v>
      </c>
      <c r="G4" s="163">
        <f t="shared" ref="G4:G67" si="0">C4/2.3151</f>
        <v>225.044274545376</v>
      </c>
    </row>
    <row r="5" spans="1:7">
      <c r="A5" s="6104"/>
      <c r="B5" s="427" t="s">
        <v>13</v>
      </c>
      <c r="C5" s="2040">
        <v>626</v>
      </c>
      <c r="D5" s="428">
        <v>1125.6457743997478</v>
      </c>
      <c r="E5" s="428">
        <v>8845.649622549683</v>
      </c>
      <c r="F5" s="429">
        <v>6405.7787318168912</v>
      </c>
      <c r="G5" s="163">
        <f t="shared" si="0"/>
        <v>270.39868688177614</v>
      </c>
    </row>
    <row r="6" spans="1:7">
      <c r="A6" s="6104"/>
      <c r="B6" s="427" t="s">
        <v>14</v>
      </c>
      <c r="C6" s="2040">
        <v>653</v>
      </c>
      <c r="D6" s="428">
        <v>990.55570333605897</v>
      </c>
      <c r="E6" s="428">
        <v>8563.6157645932544</v>
      </c>
      <c r="F6" s="429">
        <v>6043.8400031666624</v>
      </c>
      <c r="G6" s="163">
        <f t="shared" si="0"/>
        <v>282.06125005399332</v>
      </c>
    </row>
    <row r="7" spans="1:7">
      <c r="A7" s="6104"/>
      <c r="B7" s="427" t="s">
        <v>15</v>
      </c>
      <c r="C7" s="2040">
        <v>274</v>
      </c>
      <c r="D7" s="428">
        <v>471.98794585976924</v>
      </c>
      <c r="E7" s="428">
        <v>9789.9005547195538</v>
      </c>
      <c r="F7" s="429">
        <v>8454.979527943573</v>
      </c>
      <c r="G7" s="163">
        <f t="shared" si="0"/>
        <v>118.35341885879659</v>
      </c>
    </row>
    <row r="8" spans="1:7">
      <c r="A8" s="6104" t="s">
        <v>16</v>
      </c>
      <c r="B8" s="427" t="s">
        <v>17</v>
      </c>
      <c r="C8" s="2040">
        <v>1504</v>
      </c>
      <c r="D8" s="428">
        <v>2988.4208592414593</v>
      </c>
      <c r="E8" s="428">
        <v>8410.0187786694933</v>
      </c>
      <c r="F8" s="429">
        <v>6324.2759088263883</v>
      </c>
      <c r="G8" s="163">
        <f t="shared" si="0"/>
        <v>649.64796337091263</v>
      </c>
    </row>
    <row r="9" spans="1:7">
      <c r="A9" s="6104"/>
      <c r="B9" s="427" t="s">
        <v>18</v>
      </c>
      <c r="C9" s="2040">
        <v>570</v>
      </c>
      <c r="D9" s="428">
        <v>1021.3781623771297</v>
      </c>
      <c r="E9" s="428">
        <v>8801.3319703715006</v>
      </c>
      <c r="F9" s="429">
        <v>5017.28014227329</v>
      </c>
      <c r="G9" s="163">
        <f t="shared" si="0"/>
        <v>246.2096669690294</v>
      </c>
    </row>
    <row r="10" spans="1:7">
      <c r="A10" s="6104" t="s">
        <v>19</v>
      </c>
      <c r="B10" s="427" t="s">
        <v>20</v>
      </c>
      <c r="C10" s="2040">
        <v>332</v>
      </c>
      <c r="D10" s="428">
        <v>732.18497205066751</v>
      </c>
      <c r="E10" s="428">
        <v>8050.3138938208958</v>
      </c>
      <c r="F10" s="429">
        <v>3833.4665897909167</v>
      </c>
      <c r="G10" s="163">
        <f t="shared" si="0"/>
        <v>143.40633233985571</v>
      </c>
    </row>
    <row r="11" spans="1:7" ht="30">
      <c r="A11" s="6104"/>
      <c r="B11" s="427" t="s">
        <v>21</v>
      </c>
      <c r="C11" s="2040">
        <v>761</v>
      </c>
      <c r="D11" s="428">
        <v>1112.1597049847758</v>
      </c>
      <c r="E11" s="428">
        <v>9345.9289704786279</v>
      </c>
      <c r="F11" s="429">
        <v>8543.0081959768831</v>
      </c>
      <c r="G11" s="163">
        <f t="shared" si="0"/>
        <v>328.71150274286208</v>
      </c>
    </row>
    <row r="12" spans="1:7" ht="30">
      <c r="A12" s="6104"/>
      <c r="B12" s="427" t="s">
        <v>22</v>
      </c>
      <c r="C12" s="2040">
        <v>572</v>
      </c>
      <c r="D12" s="428">
        <v>1026.5741865167854</v>
      </c>
      <c r="E12" s="428">
        <v>8798.9824509831615</v>
      </c>
      <c r="F12" s="429">
        <v>5005.1816168565119</v>
      </c>
      <c r="G12" s="163">
        <f t="shared" si="0"/>
        <v>247.07356053734179</v>
      </c>
    </row>
    <row r="13" spans="1:7" ht="30">
      <c r="A13" s="6104"/>
      <c r="B13" s="427" t="s">
        <v>23</v>
      </c>
      <c r="C13" s="2040">
        <v>220</v>
      </c>
      <c r="D13" s="428">
        <v>449.45553209401243</v>
      </c>
      <c r="E13" s="428">
        <v>7661.8675973612008</v>
      </c>
      <c r="F13" s="429">
        <v>3293.741262351642</v>
      </c>
      <c r="G13" s="163">
        <f t="shared" si="0"/>
        <v>95.028292514362221</v>
      </c>
    </row>
    <row r="14" spans="1:7" ht="30">
      <c r="A14" s="6104"/>
      <c r="B14" s="427" t="s">
        <v>24</v>
      </c>
      <c r="C14" s="2040">
        <v>189</v>
      </c>
      <c r="D14" s="428">
        <v>689.42462597232748</v>
      </c>
      <c r="E14" s="428">
        <v>6698.5436330481707</v>
      </c>
      <c r="F14" s="429">
        <v>2535.1724602982536</v>
      </c>
      <c r="G14" s="163">
        <f t="shared" si="0"/>
        <v>81.637942205520275</v>
      </c>
    </row>
    <row r="15" spans="1:7">
      <c r="A15" s="6104" t="s">
        <v>25</v>
      </c>
      <c r="B15" s="427" t="s">
        <v>26</v>
      </c>
      <c r="C15" s="2040">
        <v>349</v>
      </c>
      <c r="D15" s="428">
        <v>595.45480287057342</v>
      </c>
      <c r="E15" s="428">
        <v>8413.1103567126211</v>
      </c>
      <c r="F15" s="429">
        <v>7225.030721256343</v>
      </c>
      <c r="G15" s="163">
        <f t="shared" si="0"/>
        <v>150.74942767051098</v>
      </c>
    </row>
    <row r="16" spans="1:7">
      <c r="A16" s="6104"/>
      <c r="B16" s="427" t="s">
        <v>27</v>
      </c>
      <c r="C16" s="2040">
        <v>395</v>
      </c>
      <c r="D16" s="428">
        <v>732.38005656184816</v>
      </c>
      <c r="E16" s="428">
        <v>7961.0623182322161</v>
      </c>
      <c r="F16" s="429">
        <v>3529.3586481468533</v>
      </c>
      <c r="G16" s="163">
        <f t="shared" si="0"/>
        <v>170.61897974169582</v>
      </c>
    </row>
    <row r="17" spans="1:7" ht="30">
      <c r="A17" s="6104"/>
      <c r="B17" s="427" t="s">
        <v>28</v>
      </c>
      <c r="C17" s="2040">
        <v>858</v>
      </c>
      <c r="D17" s="428">
        <v>1586.8748517399108</v>
      </c>
      <c r="E17" s="428">
        <v>8659.1863443819057</v>
      </c>
      <c r="F17" s="429">
        <v>7199.8673309855112</v>
      </c>
      <c r="G17" s="163">
        <f t="shared" si="0"/>
        <v>370.61034080601269</v>
      </c>
    </row>
    <row r="18" spans="1:7">
      <c r="A18" s="6104"/>
      <c r="B18" s="427" t="s">
        <v>29</v>
      </c>
      <c r="C18" s="2040">
        <v>465</v>
      </c>
      <c r="D18" s="428">
        <v>1075.4302412442755</v>
      </c>
      <c r="E18" s="428">
        <v>8875.5370848060738</v>
      </c>
      <c r="F18" s="429">
        <v>3878.2988253468188</v>
      </c>
      <c r="G18" s="163">
        <f t="shared" si="0"/>
        <v>200.85525463262925</v>
      </c>
    </row>
    <row r="19" spans="1:7">
      <c r="A19" s="6104"/>
      <c r="B19" s="427" t="s">
        <v>30</v>
      </c>
      <c r="C19" s="2040">
        <v>7</v>
      </c>
      <c r="D19" s="428">
        <v>19.659069201971104</v>
      </c>
      <c r="E19" s="428">
        <v>7328.8558653401769</v>
      </c>
      <c r="F19" s="429">
        <v>9628.6592578878754</v>
      </c>
      <c r="G19" s="163">
        <f t="shared" si="0"/>
        <v>3.0236274890933434</v>
      </c>
    </row>
    <row r="20" spans="1:7">
      <c r="A20" s="6104" t="s">
        <v>31</v>
      </c>
      <c r="B20" s="427" t="s">
        <v>32</v>
      </c>
      <c r="C20" s="2040">
        <v>1778</v>
      </c>
      <c r="D20" s="428">
        <v>3369.1096327502164</v>
      </c>
      <c r="E20" s="428">
        <v>8564.5535332814325</v>
      </c>
      <c r="F20" s="429">
        <v>5953.6813229553254</v>
      </c>
      <c r="G20" s="163">
        <f t="shared" si="0"/>
        <v>768.00138222970929</v>
      </c>
    </row>
    <row r="21" spans="1:7">
      <c r="A21" s="6104"/>
      <c r="B21" s="427" t="s">
        <v>30</v>
      </c>
      <c r="C21" s="2040">
        <v>296</v>
      </c>
      <c r="D21" s="428">
        <v>640.6893888683702</v>
      </c>
      <c r="E21" s="428">
        <v>8337.0202515483234</v>
      </c>
      <c r="F21" s="429">
        <v>6028.9953355366615</v>
      </c>
      <c r="G21" s="163">
        <f t="shared" si="0"/>
        <v>127.85624811023281</v>
      </c>
    </row>
    <row r="22" spans="1:7">
      <c r="A22" s="6104" t="s">
        <v>33</v>
      </c>
      <c r="B22" s="427" t="s">
        <v>34</v>
      </c>
      <c r="C22" s="2040">
        <v>469</v>
      </c>
      <c r="D22" s="428">
        <v>1098.4085550105156</v>
      </c>
      <c r="E22" s="428">
        <v>9055.5953371611304</v>
      </c>
      <c r="F22" s="429">
        <v>5602.7684810376131</v>
      </c>
      <c r="G22" s="163">
        <f t="shared" si="0"/>
        <v>202.58304176925401</v>
      </c>
    </row>
    <row r="23" spans="1:7">
      <c r="A23" s="6104"/>
      <c r="B23" s="427" t="s">
        <v>35</v>
      </c>
      <c r="C23" s="2040">
        <v>692</v>
      </c>
      <c r="D23" s="428">
        <v>1243.6945228895593</v>
      </c>
      <c r="E23" s="428">
        <v>8367.0967586925181</v>
      </c>
      <c r="F23" s="429">
        <v>4158.1384742340233</v>
      </c>
      <c r="G23" s="163">
        <f t="shared" si="0"/>
        <v>298.90717463608479</v>
      </c>
    </row>
    <row r="24" spans="1:7">
      <c r="A24" s="6104"/>
      <c r="B24" s="427" t="s">
        <v>36</v>
      </c>
      <c r="C24" s="2040">
        <v>466</v>
      </c>
      <c r="D24" s="428">
        <v>867.32360421114538</v>
      </c>
      <c r="E24" s="428">
        <v>8562.7981323537733</v>
      </c>
      <c r="F24" s="429">
        <v>6702.8175060334679</v>
      </c>
      <c r="G24" s="163">
        <f t="shared" si="0"/>
        <v>201.28720141678545</v>
      </c>
    </row>
    <row r="25" spans="1:7">
      <c r="A25" s="6104"/>
      <c r="B25" s="427" t="s">
        <v>37</v>
      </c>
      <c r="C25" s="2040">
        <v>447</v>
      </c>
      <c r="D25" s="428">
        <v>800.3723395073539</v>
      </c>
      <c r="E25" s="428">
        <v>8121.7487374532639</v>
      </c>
      <c r="F25" s="429">
        <v>7573.5957413454871</v>
      </c>
      <c r="G25" s="163">
        <f t="shared" si="0"/>
        <v>193.08021251781778</v>
      </c>
    </row>
    <row r="26" spans="1:7">
      <c r="A26" s="6104" t="s">
        <v>38</v>
      </c>
      <c r="B26" s="427" t="s">
        <v>39</v>
      </c>
      <c r="C26" s="2040">
        <v>191</v>
      </c>
      <c r="D26" s="428">
        <v>628.51868629796377</v>
      </c>
      <c r="E26" s="428">
        <v>7768.56683683964</v>
      </c>
      <c r="F26" s="429">
        <v>3669.3379472369556</v>
      </c>
      <c r="G26" s="163">
        <f t="shared" si="0"/>
        <v>82.501835773832653</v>
      </c>
    </row>
    <row r="27" spans="1:7">
      <c r="A27" s="6104"/>
      <c r="B27" s="427" t="s">
        <v>40</v>
      </c>
      <c r="C27" s="2040">
        <v>749</v>
      </c>
      <c r="D27" s="428">
        <v>1051.8554871429253</v>
      </c>
      <c r="E27" s="428">
        <v>8479.4108699148092</v>
      </c>
      <c r="F27" s="429">
        <v>7445.5076890365481</v>
      </c>
      <c r="G27" s="163">
        <f t="shared" si="0"/>
        <v>323.52814133298773</v>
      </c>
    </row>
    <row r="28" spans="1:7">
      <c r="A28" s="6104"/>
      <c r="B28" s="427" t="s">
        <v>41</v>
      </c>
      <c r="C28" s="2040">
        <v>834</v>
      </c>
      <c r="D28" s="428">
        <v>1266.1865803614505</v>
      </c>
      <c r="E28" s="428">
        <v>8288.0385203788646</v>
      </c>
      <c r="F28" s="429">
        <v>4770.538933268268</v>
      </c>
      <c r="G28" s="163">
        <f t="shared" si="0"/>
        <v>360.24361798626404</v>
      </c>
    </row>
    <row r="29" spans="1:7">
      <c r="A29" s="6104"/>
      <c r="B29" s="427" t="s">
        <v>42</v>
      </c>
      <c r="C29" s="2040">
        <v>300</v>
      </c>
      <c r="D29" s="428">
        <v>1063.2382678162305</v>
      </c>
      <c r="E29" s="428">
        <v>9031.2314462712802</v>
      </c>
      <c r="F29" s="429">
        <v>6216.2149314509716</v>
      </c>
      <c r="G29" s="163">
        <f t="shared" si="0"/>
        <v>129.58403524685758</v>
      </c>
    </row>
    <row r="30" spans="1:7">
      <c r="A30" s="6104" t="s">
        <v>43</v>
      </c>
      <c r="B30" s="427" t="s">
        <v>44</v>
      </c>
      <c r="C30" s="2040">
        <v>1616</v>
      </c>
      <c r="D30" s="428">
        <v>2739.2756737957434</v>
      </c>
      <c r="E30" s="428">
        <v>8859.1347677223748</v>
      </c>
      <c r="F30" s="429">
        <v>6424.0390710307811</v>
      </c>
      <c r="G30" s="163">
        <f t="shared" si="0"/>
        <v>698.02600319640612</v>
      </c>
    </row>
    <row r="31" spans="1:7">
      <c r="A31" s="6104"/>
      <c r="B31" s="427" t="s">
        <v>45</v>
      </c>
      <c r="C31" s="2040">
        <v>458</v>
      </c>
      <c r="D31" s="428">
        <v>1270.5233478228417</v>
      </c>
      <c r="E31" s="428">
        <v>7196.5598314329382</v>
      </c>
      <c r="F31" s="429">
        <v>3266.2199712729348</v>
      </c>
      <c r="G31" s="163">
        <f t="shared" si="0"/>
        <v>197.83162714353591</v>
      </c>
    </row>
    <row r="32" spans="1:7">
      <c r="A32" s="6104" t="s">
        <v>46</v>
      </c>
      <c r="B32" s="427" t="s">
        <v>47</v>
      </c>
      <c r="C32" s="2040">
        <v>403</v>
      </c>
      <c r="D32" s="428">
        <v>1120.926013500394</v>
      </c>
      <c r="E32" s="428">
        <v>8132.7720840401744</v>
      </c>
      <c r="F32" s="429">
        <v>5741.3339492441219</v>
      </c>
      <c r="G32" s="163">
        <f t="shared" si="0"/>
        <v>174.07455401494533</v>
      </c>
    </row>
    <row r="33" spans="1:7">
      <c r="A33" s="6104"/>
      <c r="B33" s="427" t="s">
        <v>48</v>
      </c>
      <c r="C33" s="2040">
        <v>556</v>
      </c>
      <c r="D33" s="428">
        <v>1008.7874569148812</v>
      </c>
      <c r="E33" s="428">
        <v>8217.9851295132885</v>
      </c>
      <c r="F33" s="429">
        <v>6514.8084947931729</v>
      </c>
      <c r="G33" s="163">
        <f t="shared" si="0"/>
        <v>240.16241199084271</v>
      </c>
    </row>
    <row r="34" spans="1:7">
      <c r="A34" s="6104"/>
      <c r="B34" s="427" t="s">
        <v>49</v>
      </c>
      <c r="C34" s="2040">
        <v>499</v>
      </c>
      <c r="D34" s="428">
        <v>797.09453714563335</v>
      </c>
      <c r="E34" s="428">
        <v>8733.3399715633295</v>
      </c>
      <c r="F34" s="429">
        <v>6958.2796517821589</v>
      </c>
      <c r="G34" s="163">
        <f t="shared" si="0"/>
        <v>215.54144529393977</v>
      </c>
    </row>
    <row r="35" spans="1:7">
      <c r="A35" s="6104"/>
      <c r="B35" s="427" t="s">
        <v>50</v>
      </c>
      <c r="C35" s="2040">
        <v>616</v>
      </c>
      <c r="D35" s="428">
        <v>1082.9910140576608</v>
      </c>
      <c r="E35" s="428">
        <v>8888.6254339569969</v>
      </c>
      <c r="F35" s="429">
        <v>4736.0683339903699</v>
      </c>
      <c r="G35" s="163">
        <f t="shared" si="0"/>
        <v>266.07921904021424</v>
      </c>
    </row>
    <row r="36" spans="1:7">
      <c r="A36" s="6104" t="s">
        <v>51</v>
      </c>
      <c r="B36" s="427" t="s">
        <v>47</v>
      </c>
      <c r="C36" s="2040">
        <v>457</v>
      </c>
      <c r="D36" s="428">
        <v>1007.8304510969856</v>
      </c>
      <c r="E36" s="428">
        <v>7830.175490090588</v>
      </c>
      <c r="F36" s="429">
        <v>5381.4462966563315</v>
      </c>
      <c r="G36" s="163">
        <f t="shared" si="0"/>
        <v>197.39968035937972</v>
      </c>
    </row>
    <row r="37" spans="1:7">
      <c r="A37" s="6104"/>
      <c r="B37" s="427" t="s">
        <v>48</v>
      </c>
      <c r="C37" s="2040">
        <v>540</v>
      </c>
      <c r="D37" s="428">
        <v>995.70507236344497</v>
      </c>
      <c r="E37" s="428">
        <v>8334.9587667345331</v>
      </c>
      <c r="F37" s="429">
        <v>5670.811553022686</v>
      </c>
      <c r="G37" s="163">
        <f t="shared" si="0"/>
        <v>233.25126344434364</v>
      </c>
    </row>
    <row r="38" spans="1:7">
      <c r="A38" s="6104"/>
      <c r="B38" s="427" t="s">
        <v>49</v>
      </c>
      <c r="C38" s="2040">
        <v>571</v>
      </c>
      <c r="D38" s="428">
        <v>980.11255888089158</v>
      </c>
      <c r="E38" s="428">
        <v>8681.1923024070875</v>
      </c>
      <c r="F38" s="429">
        <v>6223.1940657615169</v>
      </c>
      <c r="G38" s="163">
        <f t="shared" si="0"/>
        <v>246.6416137531856</v>
      </c>
    </row>
    <row r="39" spans="1:7">
      <c r="A39" s="6104"/>
      <c r="B39" s="427" t="s">
        <v>50</v>
      </c>
      <c r="C39" s="2040">
        <v>506</v>
      </c>
      <c r="D39" s="428">
        <v>1026.150939277245</v>
      </c>
      <c r="E39" s="428">
        <v>8973.8939128449911</v>
      </c>
      <c r="F39" s="429">
        <v>6254.6027657706572</v>
      </c>
      <c r="G39" s="163">
        <f t="shared" si="0"/>
        <v>218.56507278303312</v>
      </c>
    </row>
    <row r="40" spans="1:7">
      <c r="A40" s="6104" t="s">
        <v>52</v>
      </c>
      <c r="B40" s="427" t="s">
        <v>803</v>
      </c>
      <c r="C40" s="2040">
        <v>143</v>
      </c>
      <c r="D40" s="428">
        <v>431.31955432177159</v>
      </c>
      <c r="E40" s="428">
        <v>7838.5845408131345</v>
      </c>
      <c r="F40" s="429">
        <v>4292.3055585629791</v>
      </c>
      <c r="G40" s="163">
        <f t="shared" si="0"/>
        <v>61.768390134335448</v>
      </c>
    </row>
    <row r="41" spans="1:7">
      <c r="A41" s="6104"/>
      <c r="B41" s="427" t="s">
        <v>53</v>
      </c>
      <c r="C41" s="2040">
        <v>179</v>
      </c>
      <c r="D41" s="428">
        <v>360.06211804172011</v>
      </c>
      <c r="E41" s="428">
        <v>7844.2090574660142</v>
      </c>
      <c r="F41" s="429">
        <v>6594.7605204395959</v>
      </c>
      <c r="G41" s="163">
        <f t="shared" si="0"/>
        <v>77.318474363958359</v>
      </c>
    </row>
    <row r="42" spans="1:7">
      <c r="A42" s="6104"/>
      <c r="B42" s="427" t="s">
        <v>54</v>
      </c>
      <c r="C42" s="2040">
        <v>239</v>
      </c>
      <c r="D42" s="428">
        <v>467.53842751977584</v>
      </c>
      <c r="E42" s="428">
        <v>8006.8886469417339</v>
      </c>
      <c r="F42" s="429">
        <v>4168.0680482147754</v>
      </c>
      <c r="G42" s="163">
        <f t="shared" si="0"/>
        <v>103.23528141332987</v>
      </c>
    </row>
    <row r="43" spans="1:7">
      <c r="A43" s="6104"/>
      <c r="B43" s="427" t="s">
        <v>55</v>
      </c>
      <c r="C43" s="2040">
        <v>187</v>
      </c>
      <c r="D43" s="428">
        <v>344.44437103720514</v>
      </c>
      <c r="E43" s="428">
        <v>7799.8762221305215</v>
      </c>
      <c r="F43" s="429">
        <v>3570.3187483850816</v>
      </c>
      <c r="G43" s="163">
        <f t="shared" si="0"/>
        <v>80.774048637207883</v>
      </c>
    </row>
    <row r="44" spans="1:7">
      <c r="A44" s="6104"/>
      <c r="B44" s="427" t="s">
        <v>56</v>
      </c>
      <c r="C44" s="2040">
        <v>249</v>
      </c>
      <c r="D44" s="428">
        <v>400.17105253995948</v>
      </c>
      <c r="E44" s="428">
        <v>8780.9658833167741</v>
      </c>
      <c r="F44" s="429">
        <v>7389.612176553198</v>
      </c>
      <c r="G44" s="163">
        <f t="shared" si="0"/>
        <v>107.55474925489179</v>
      </c>
    </row>
    <row r="45" spans="1:7">
      <c r="A45" s="6104"/>
      <c r="B45" s="427" t="s">
        <v>57</v>
      </c>
      <c r="C45" s="2040">
        <v>225</v>
      </c>
      <c r="D45" s="428">
        <v>390.13684709611186</v>
      </c>
      <c r="E45" s="428">
        <v>8291.6117708766378</v>
      </c>
      <c r="F45" s="429">
        <v>3969.2209587254533</v>
      </c>
      <c r="G45" s="163">
        <f t="shared" si="0"/>
        <v>97.188026435143186</v>
      </c>
    </row>
    <row r="46" spans="1:7">
      <c r="A46" s="6104"/>
      <c r="B46" s="427" t="s">
        <v>58</v>
      </c>
      <c r="C46" s="2040">
        <v>233</v>
      </c>
      <c r="D46" s="428">
        <v>393.06729374809447</v>
      </c>
      <c r="E46" s="428">
        <v>9295.8432510460771</v>
      </c>
      <c r="F46" s="429">
        <v>8610.192640812933</v>
      </c>
      <c r="G46" s="163">
        <f t="shared" si="0"/>
        <v>100.64360070839273</v>
      </c>
    </row>
    <row r="47" spans="1:7">
      <c r="A47" s="6104"/>
      <c r="B47" s="427" t="s">
        <v>59</v>
      </c>
      <c r="C47" s="2040">
        <v>238</v>
      </c>
      <c r="D47" s="428">
        <v>417.46928660683346</v>
      </c>
      <c r="E47" s="428">
        <v>9085.866502509718</v>
      </c>
      <c r="F47" s="429">
        <v>8752.7265842947527</v>
      </c>
      <c r="G47" s="163">
        <f t="shared" si="0"/>
        <v>102.80333462917368</v>
      </c>
    </row>
    <row r="48" spans="1:7">
      <c r="A48" s="6104"/>
      <c r="B48" s="427" t="s">
        <v>60</v>
      </c>
      <c r="C48" s="2040">
        <v>215</v>
      </c>
      <c r="D48" s="428">
        <v>400.88636897907264</v>
      </c>
      <c r="E48" s="428">
        <v>8728.0291813886852</v>
      </c>
      <c r="F48" s="429">
        <v>3572.9317326772375</v>
      </c>
      <c r="G48" s="163">
        <f t="shared" si="0"/>
        <v>92.86855859358127</v>
      </c>
    </row>
    <row r="49" spans="1:7">
      <c r="A49" s="6104"/>
      <c r="B49" s="427" t="s">
        <v>61</v>
      </c>
      <c r="C49" s="2040">
        <v>166</v>
      </c>
      <c r="D49" s="428">
        <v>404.70370172802455</v>
      </c>
      <c r="E49" s="428">
        <v>8743.5149849150894</v>
      </c>
      <c r="F49" s="429">
        <v>3799.6117685516592</v>
      </c>
      <c r="G49" s="163">
        <f t="shared" si="0"/>
        <v>71.703166169927854</v>
      </c>
    </row>
    <row r="50" spans="1:7">
      <c r="A50" s="6104" t="s">
        <v>62</v>
      </c>
      <c r="B50" s="427" t="s">
        <v>17</v>
      </c>
      <c r="C50" s="2040">
        <v>359</v>
      </c>
      <c r="D50" s="428">
        <v>1333.719508711506</v>
      </c>
      <c r="E50" s="428">
        <v>9145.1350741937003</v>
      </c>
      <c r="F50" s="429">
        <v>8088.2343496490857</v>
      </c>
      <c r="G50" s="163">
        <f t="shared" si="0"/>
        <v>155.06889551207291</v>
      </c>
    </row>
    <row r="51" spans="1:7">
      <c r="A51" s="6104"/>
      <c r="B51" s="427" t="s">
        <v>18</v>
      </c>
      <c r="C51" s="2040">
        <v>1715</v>
      </c>
      <c r="D51" s="428">
        <v>2676.0795129070757</v>
      </c>
      <c r="E51" s="428">
        <v>8360.6905174788517</v>
      </c>
      <c r="F51" s="429">
        <v>5240.6963642775017</v>
      </c>
      <c r="G51" s="163">
        <f t="shared" si="0"/>
        <v>740.78873482786912</v>
      </c>
    </row>
    <row r="52" spans="1:7">
      <c r="A52" s="6104" t="s">
        <v>63</v>
      </c>
      <c r="B52" s="427" t="s">
        <v>64</v>
      </c>
      <c r="C52" s="2040">
        <v>375</v>
      </c>
      <c r="D52" s="428">
        <v>461.1693202202232</v>
      </c>
      <c r="E52" s="428">
        <v>7490.2380609097072</v>
      </c>
      <c r="F52" s="429">
        <v>3345.759571214197</v>
      </c>
      <c r="G52" s="163">
        <f t="shared" si="0"/>
        <v>161.98004405857196</v>
      </c>
    </row>
    <row r="53" spans="1:7" ht="45">
      <c r="A53" s="6104"/>
      <c r="B53" s="427" t="s">
        <v>65</v>
      </c>
      <c r="C53" s="2040">
        <v>1699</v>
      </c>
      <c r="D53" s="428">
        <v>2469.4021763337446</v>
      </c>
      <c r="E53" s="428">
        <v>8799.2917941899595</v>
      </c>
      <c r="F53" s="429">
        <v>6085.6506082831575</v>
      </c>
      <c r="G53" s="163">
        <f t="shared" si="0"/>
        <v>733.8775862813701</v>
      </c>
    </row>
    <row r="54" spans="1:7" ht="30">
      <c r="A54" s="6104"/>
      <c r="B54" s="427" t="s">
        <v>66</v>
      </c>
      <c r="C54" s="2040">
        <v>0</v>
      </c>
      <c r="D54" s="428">
        <v>410.6024102953516</v>
      </c>
      <c r="E54" s="428">
        <v>7522.5411230715581</v>
      </c>
      <c r="F54" s="429">
        <v>7748.2899691803104</v>
      </c>
      <c r="G54" s="163">
        <f t="shared" si="0"/>
        <v>0</v>
      </c>
    </row>
    <row r="55" spans="1:7" ht="45">
      <c r="A55" s="6104"/>
      <c r="B55" s="427" t="s">
        <v>67</v>
      </c>
      <c r="C55" s="2040">
        <v>0</v>
      </c>
      <c r="D55" s="428">
        <v>668.62511476925772</v>
      </c>
      <c r="E55" s="428">
        <v>8308.9032680174769</v>
      </c>
      <c r="F55" s="429">
        <v>5690.3475760295651</v>
      </c>
      <c r="G55" s="163">
        <f t="shared" si="0"/>
        <v>0</v>
      </c>
    </row>
    <row r="56" spans="1:7">
      <c r="A56" s="6104" t="s">
        <v>68</v>
      </c>
      <c r="B56" s="427" t="s">
        <v>17</v>
      </c>
      <c r="C56" s="2040">
        <v>0</v>
      </c>
      <c r="D56" s="428">
        <v>1026.0471997107495</v>
      </c>
      <c r="E56" s="428">
        <v>7666.0602876846406</v>
      </c>
      <c r="F56" s="429">
        <v>7788.8861794287541</v>
      </c>
      <c r="G56" s="163">
        <f t="shared" si="0"/>
        <v>0</v>
      </c>
    </row>
    <row r="57" spans="1:7">
      <c r="A57" s="6104"/>
      <c r="B57" s="427" t="s">
        <v>18</v>
      </c>
      <c r="C57" s="2040">
        <v>2074</v>
      </c>
      <c r="D57" s="428">
        <v>2983.7518219078261</v>
      </c>
      <c r="E57" s="428">
        <v>8598.8736485526151</v>
      </c>
      <c r="F57" s="429">
        <v>5783.5258134934193</v>
      </c>
      <c r="G57" s="163">
        <f t="shared" si="0"/>
        <v>895.85763033994203</v>
      </c>
    </row>
    <row r="58" spans="1:7">
      <c r="A58" s="6104" t="s">
        <v>69</v>
      </c>
      <c r="B58" s="427" t="s">
        <v>17</v>
      </c>
      <c r="C58" s="2040">
        <v>0</v>
      </c>
      <c r="D58" s="428">
        <v>1079.2275250646092</v>
      </c>
      <c r="E58" s="428">
        <v>7643.6088624011991</v>
      </c>
      <c r="F58" s="429">
        <v>7464.0002887812279</v>
      </c>
      <c r="G58" s="163">
        <f t="shared" si="0"/>
        <v>0</v>
      </c>
    </row>
    <row r="59" spans="1:7">
      <c r="A59" s="6104"/>
      <c r="B59" s="427" t="s">
        <v>18</v>
      </c>
      <c r="C59" s="2040">
        <v>2074</v>
      </c>
      <c r="D59" s="428">
        <v>2930.5714965539678</v>
      </c>
      <c r="E59" s="428">
        <v>8613.1244966059585</v>
      </c>
      <c r="F59" s="429">
        <v>5793.3974843172882</v>
      </c>
      <c r="G59" s="163">
        <f t="shared" si="0"/>
        <v>895.85763033994203</v>
      </c>
    </row>
    <row r="60" spans="1:7">
      <c r="A60" s="6104" t="s">
        <v>70</v>
      </c>
      <c r="B60" s="427" t="s">
        <v>17</v>
      </c>
      <c r="C60" s="2040">
        <v>389</v>
      </c>
      <c r="D60" s="428">
        <v>1150.2591134483155</v>
      </c>
      <c r="E60" s="428">
        <v>7560.2127975753174</v>
      </c>
      <c r="F60" s="429">
        <v>3591.4902470211518</v>
      </c>
      <c r="G60" s="163">
        <f t="shared" si="0"/>
        <v>168.02729903675865</v>
      </c>
    </row>
    <row r="61" spans="1:7">
      <c r="A61" s="6104"/>
      <c r="B61" s="427" t="s">
        <v>18</v>
      </c>
      <c r="C61" s="2040">
        <v>1685</v>
      </c>
      <c r="D61" s="428">
        <v>2859.5399081702608</v>
      </c>
      <c r="E61" s="428">
        <v>8694.1918673827349</v>
      </c>
      <c r="F61" s="429">
        <v>6271.6453378751885</v>
      </c>
      <c r="G61" s="163">
        <f t="shared" si="0"/>
        <v>727.83033130318336</v>
      </c>
    </row>
    <row r="62" spans="1:7">
      <c r="A62" s="6104" t="s">
        <v>71</v>
      </c>
      <c r="B62" s="427" t="s">
        <v>17</v>
      </c>
      <c r="C62" s="2040">
        <v>1910</v>
      </c>
      <c r="D62" s="428">
        <v>3722.3403072975434</v>
      </c>
      <c r="E62" s="428">
        <v>8524.1540942159227</v>
      </c>
      <c r="F62" s="429">
        <v>6106.0587672320989</v>
      </c>
      <c r="G62" s="163">
        <f t="shared" si="0"/>
        <v>825.01835773832659</v>
      </c>
    </row>
    <row r="63" spans="1:7">
      <c r="A63" s="6104"/>
      <c r="B63" s="427" t="s">
        <v>18</v>
      </c>
      <c r="C63" s="2040">
        <v>164</v>
      </c>
      <c r="D63" s="428">
        <v>287.45871432103456</v>
      </c>
      <c r="E63" s="428">
        <v>8559.2367108762282</v>
      </c>
      <c r="F63" s="429">
        <v>3979.3572923874331</v>
      </c>
      <c r="G63" s="163">
        <f t="shared" si="0"/>
        <v>70.839272601615477</v>
      </c>
    </row>
    <row r="64" spans="1:7">
      <c r="A64" s="6104" t="s">
        <v>72</v>
      </c>
      <c r="B64" s="427" t="s">
        <v>17</v>
      </c>
      <c r="C64" s="2040">
        <v>1299</v>
      </c>
      <c r="D64" s="428">
        <v>2755.2164332111797</v>
      </c>
      <c r="E64" s="428">
        <v>8962.605173856382</v>
      </c>
      <c r="F64" s="429">
        <v>7000.1619192886237</v>
      </c>
      <c r="G64" s="163">
        <f t="shared" si="0"/>
        <v>561.09887261889332</v>
      </c>
    </row>
    <row r="65" spans="1:7">
      <c r="A65" s="6104"/>
      <c r="B65" s="427" t="s">
        <v>18</v>
      </c>
      <c r="C65" s="2040">
        <v>775</v>
      </c>
      <c r="D65" s="428">
        <v>1254.5825884074052</v>
      </c>
      <c r="E65" s="428">
        <v>7677.6303274918409</v>
      </c>
      <c r="F65" s="429">
        <v>2894.2678003873239</v>
      </c>
      <c r="G65" s="163">
        <f t="shared" si="0"/>
        <v>334.75875772104877</v>
      </c>
    </row>
    <row r="66" spans="1:7">
      <c r="A66" s="6104" t="s">
        <v>73</v>
      </c>
      <c r="B66" s="427" t="s">
        <v>17</v>
      </c>
      <c r="C66" s="2040">
        <v>122</v>
      </c>
      <c r="D66" s="428">
        <v>486.87792925663791</v>
      </c>
      <c r="E66" s="428">
        <v>10769.87615556387</v>
      </c>
      <c r="F66" s="429">
        <v>11468.380275449555</v>
      </c>
      <c r="G66" s="163">
        <f t="shared" si="0"/>
        <v>52.697507667055412</v>
      </c>
    </row>
    <row r="67" spans="1:7">
      <c r="A67" s="6104"/>
      <c r="B67" s="427" t="s">
        <v>18</v>
      </c>
      <c r="C67" s="2040">
        <v>1952</v>
      </c>
      <c r="D67" s="428">
        <v>3522.9210923619394</v>
      </c>
      <c r="E67" s="428">
        <v>8297.8004745154758</v>
      </c>
      <c r="F67" s="429">
        <v>5027.0913855422577</v>
      </c>
      <c r="G67" s="163">
        <f t="shared" si="0"/>
        <v>843.16012267288659</v>
      </c>
    </row>
    <row r="68" spans="1:7">
      <c r="A68" s="6104" t="s">
        <v>74</v>
      </c>
      <c r="B68" s="427" t="s">
        <v>17</v>
      </c>
      <c r="C68" s="2040">
        <v>1544</v>
      </c>
      <c r="D68" s="428">
        <v>3047.1974460849128</v>
      </c>
      <c r="E68" s="428">
        <v>7987.5749366369046</v>
      </c>
      <c r="F68" s="429">
        <v>4766.245626178179</v>
      </c>
      <c r="G68" s="163">
        <f t="shared" ref="G68:G77" si="1">C68/2.3151</f>
        <v>666.92583473716036</v>
      </c>
    </row>
    <row r="69" spans="1:7">
      <c r="A69" s="6104"/>
      <c r="B69" s="427" t="s">
        <v>18</v>
      </c>
      <c r="C69" s="2040">
        <v>530</v>
      </c>
      <c r="D69" s="428">
        <v>962.60157553367719</v>
      </c>
      <c r="E69" s="428">
        <v>9894.9673366027691</v>
      </c>
      <c r="F69" s="429">
        <v>8105.5031430897252</v>
      </c>
      <c r="G69" s="163">
        <f t="shared" si="1"/>
        <v>228.93179560278173</v>
      </c>
    </row>
    <row r="70" spans="1:7">
      <c r="A70" s="6104" t="s">
        <v>75</v>
      </c>
      <c r="B70" s="427" t="s">
        <v>76</v>
      </c>
      <c r="C70" s="2040">
        <v>272</v>
      </c>
      <c r="D70" s="428">
        <v>491.39174092561882</v>
      </c>
      <c r="E70" s="428">
        <v>7779.2813582271683</v>
      </c>
      <c r="F70" s="429">
        <v>3568.3343393195732</v>
      </c>
      <c r="G70" s="163">
        <f t="shared" si="1"/>
        <v>117.48952529048421</v>
      </c>
    </row>
    <row r="71" spans="1:7">
      <c r="A71" s="6104"/>
      <c r="B71" s="427" t="s">
        <v>77</v>
      </c>
      <c r="C71" s="2040">
        <v>232</v>
      </c>
      <c r="D71" s="428">
        <v>430.53474975596271</v>
      </c>
      <c r="E71" s="428">
        <v>9913.2386691418524</v>
      </c>
      <c r="F71" s="429">
        <v>8099.2287262546224</v>
      </c>
      <c r="G71" s="163">
        <f t="shared" si="1"/>
        <v>100.21165392423653</v>
      </c>
    </row>
    <row r="72" spans="1:7">
      <c r="A72" s="6104"/>
      <c r="B72" s="427" t="s">
        <v>78</v>
      </c>
      <c r="C72" s="2040">
        <v>194</v>
      </c>
      <c r="D72" s="428">
        <v>398.92434577585396</v>
      </c>
      <c r="E72" s="428">
        <v>9566.6664276327119</v>
      </c>
      <c r="F72" s="429">
        <v>3858.52450692715</v>
      </c>
      <c r="G72" s="163">
        <f t="shared" si="1"/>
        <v>83.797676126301241</v>
      </c>
    </row>
    <row r="73" spans="1:7">
      <c r="A73" s="6104"/>
      <c r="B73" s="427" t="s">
        <v>79</v>
      </c>
      <c r="C73" s="2040">
        <v>169</v>
      </c>
      <c r="D73" s="428">
        <v>362.90221731292138</v>
      </c>
      <c r="E73" s="428">
        <v>11548.065598181156</v>
      </c>
      <c r="F73" s="429">
        <v>4825.8460680282351</v>
      </c>
      <c r="G73" s="163">
        <f t="shared" si="1"/>
        <v>72.999006522396442</v>
      </c>
    </row>
    <row r="74" spans="1:7">
      <c r="A74" s="6104"/>
      <c r="B74" s="427" t="s">
        <v>80</v>
      </c>
      <c r="C74" s="2040">
        <v>198</v>
      </c>
      <c r="D74" s="428">
        <v>443.44581049429655</v>
      </c>
      <c r="E74" s="428">
        <v>7959.1253036919206</v>
      </c>
      <c r="F74" s="429">
        <v>4368.7719585450714</v>
      </c>
      <c r="G74" s="163">
        <f t="shared" si="1"/>
        <v>85.525463262925996</v>
      </c>
    </row>
    <row r="75" spans="1:7">
      <c r="A75" s="6104"/>
      <c r="B75" s="427" t="s">
        <v>81</v>
      </c>
      <c r="C75" s="2040">
        <v>275</v>
      </c>
      <c r="D75" s="428">
        <v>561.81444535090611</v>
      </c>
      <c r="E75" s="428">
        <v>6692.6502595403417</v>
      </c>
      <c r="F75" s="429">
        <v>3035.1892402500393</v>
      </c>
      <c r="G75" s="163">
        <f t="shared" si="1"/>
        <v>118.78536564295278</v>
      </c>
    </row>
    <row r="76" spans="1:7">
      <c r="A76" s="6104"/>
      <c r="B76" s="427" t="s">
        <v>82</v>
      </c>
      <c r="C76" s="2040">
        <v>287</v>
      </c>
      <c r="D76" s="428">
        <v>520.41337249565856</v>
      </c>
      <c r="E76" s="428">
        <v>8543.3167905551672</v>
      </c>
      <c r="F76" s="429">
        <v>6728.4410103602495</v>
      </c>
      <c r="G76" s="163">
        <f t="shared" si="1"/>
        <v>123.96872705282708</v>
      </c>
    </row>
    <row r="77" spans="1:7">
      <c r="A77" s="6105"/>
      <c r="B77" s="430" t="s">
        <v>83</v>
      </c>
      <c r="C77" s="2041">
        <v>447</v>
      </c>
      <c r="D77" s="431">
        <v>800.3723395073539</v>
      </c>
      <c r="E77" s="431">
        <v>8121.7487374532639</v>
      </c>
      <c r="F77" s="432">
        <v>7573.5957413454871</v>
      </c>
      <c r="G77" s="163">
        <f t="shared" si="1"/>
        <v>193.08021251781778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99" priority="1">
      <formula>IF((E4-E$3)/SQRT((POWER(F4,2)/G4+POWER(F$3,2)/G$3))&lt;-1.96,1,)</formula>
    </cfRule>
    <cfRule type="expression" dxfId="198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Munka120">
    <tabColor theme="0" tint="-0.14999847407452621"/>
  </sheetPr>
  <dimension ref="A1:G77"/>
  <sheetViews>
    <sheetView workbookViewId="0">
      <selection activeCell="E17" sqref="E17"/>
    </sheetView>
  </sheetViews>
  <sheetFormatPr defaultColWidth="11.42578125" defaultRowHeight="15.75"/>
  <cols>
    <col min="1" max="1" width="25.42578125" style="15" customWidth="1"/>
    <col min="2" max="2" width="31.42578125" customWidth="1"/>
    <col min="4" max="4" width="15" customWidth="1"/>
    <col min="5" max="5" width="11.42578125" customWidth="1"/>
    <col min="6" max="6" width="25.42578125" customWidth="1"/>
    <col min="7" max="7" width="0" style="4211" hidden="1" customWidth="1"/>
  </cols>
  <sheetData>
    <row r="1" spans="1:7" s="453" customFormat="1" ht="101.1" customHeight="1">
      <c r="A1" s="6115" t="s">
        <v>0</v>
      </c>
      <c r="B1" s="6116"/>
      <c r="C1" s="6119"/>
      <c r="D1" s="6120"/>
      <c r="E1" s="6121" t="s">
        <v>155</v>
      </c>
      <c r="F1" s="6122"/>
      <c r="G1" s="4228"/>
    </row>
    <row r="2" spans="1:7" ht="47.25">
      <c r="A2" s="6117"/>
      <c r="B2" s="6118"/>
      <c r="C2" s="449" t="s">
        <v>1</v>
      </c>
      <c r="D2" s="450" t="s">
        <v>2</v>
      </c>
      <c r="E2" s="450" t="s">
        <v>110</v>
      </c>
      <c r="F2" s="451" t="s">
        <v>111</v>
      </c>
      <c r="G2" s="452" t="s">
        <v>85</v>
      </c>
    </row>
    <row r="3" spans="1:7">
      <c r="A3" s="447" t="s">
        <v>10</v>
      </c>
      <c r="B3" s="448" t="s">
        <v>10</v>
      </c>
      <c r="C3" s="2039">
        <v>2074</v>
      </c>
      <c r="D3" s="439">
        <v>4009.7990216185763</v>
      </c>
      <c r="E3" s="439">
        <v>1585.6301411536358</v>
      </c>
      <c r="F3" s="440">
        <v>1115.3777308335714</v>
      </c>
      <c r="G3" s="4227">
        <f>C3/2.3151</f>
        <v>895.85763033994203</v>
      </c>
    </row>
    <row r="4" spans="1:7">
      <c r="A4" s="6113" t="s">
        <v>11</v>
      </c>
      <c r="B4" s="441" t="s">
        <v>12</v>
      </c>
      <c r="C4" s="2040">
        <v>521</v>
      </c>
      <c r="D4" s="442">
        <v>1421.6095980229966</v>
      </c>
      <c r="E4" s="442">
        <v>1429.9027785727937</v>
      </c>
      <c r="F4" s="443">
        <v>997.82248423181477</v>
      </c>
      <c r="G4" s="4227">
        <f t="shared" ref="G4:G67" si="0">C4/2.3151</f>
        <v>225.044274545376</v>
      </c>
    </row>
    <row r="5" spans="1:7">
      <c r="A5" s="6113"/>
      <c r="B5" s="441" t="s">
        <v>13</v>
      </c>
      <c r="C5" s="2040">
        <v>626</v>
      </c>
      <c r="D5" s="442">
        <v>1125.6457743997478</v>
      </c>
      <c r="E5" s="442">
        <v>1603.9472333867718</v>
      </c>
      <c r="F5" s="443">
        <v>1105.5173589948211</v>
      </c>
      <c r="G5" s="4227">
        <f t="shared" si="0"/>
        <v>270.39868688177614</v>
      </c>
    </row>
    <row r="6" spans="1:7">
      <c r="A6" s="6113"/>
      <c r="B6" s="441" t="s">
        <v>14</v>
      </c>
      <c r="C6" s="2040">
        <v>653</v>
      </c>
      <c r="D6" s="442">
        <v>990.55570333605897</v>
      </c>
      <c r="E6" s="442">
        <v>1601.0355380583492</v>
      </c>
      <c r="F6" s="443">
        <v>1151.5213000829758</v>
      </c>
      <c r="G6" s="4227">
        <f t="shared" si="0"/>
        <v>282.06125005399332</v>
      </c>
    </row>
    <row r="7" spans="1:7">
      <c r="A7" s="6113"/>
      <c r="B7" s="441" t="s">
        <v>15</v>
      </c>
      <c r="C7" s="2040">
        <v>274</v>
      </c>
      <c r="D7" s="442">
        <v>471.98794585976924</v>
      </c>
      <c r="E7" s="442">
        <v>1873.3338886284209</v>
      </c>
      <c r="F7" s="443">
        <v>1248.7409616515693</v>
      </c>
      <c r="G7" s="4227">
        <f t="shared" si="0"/>
        <v>118.35341885879659</v>
      </c>
    </row>
    <row r="8" spans="1:7">
      <c r="A8" s="6113" t="s">
        <v>16</v>
      </c>
      <c r="B8" s="441" t="s">
        <v>17</v>
      </c>
      <c r="C8" s="2040">
        <v>1504</v>
      </c>
      <c r="D8" s="442">
        <v>2988.4208592414593</v>
      </c>
      <c r="E8" s="442">
        <v>1571.895451941848</v>
      </c>
      <c r="F8" s="443">
        <v>1139.6192120195592</v>
      </c>
      <c r="G8" s="4227">
        <f t="shared" si="0"/>
        <v>649.64796337091263</v>
      </c>
    </row>
    <row r="9" spans="1:7">
      <c r="A9" s="6113"/>
      <c r="B9" s="441" t="s">
        <v>18</v>
      </c>
      <c r="C9" s="2040">
        <v>570</v>
      </c>
      <c r="D9" s="442">
        <v>1021.3781623771297</v>
      </c>
      <c r="E9" s="442">
        <v>1617.6499271968148</v>
      </c>
      <c r="F9" s="443">
        <v>1056.6936374954321</v>
      </c>
      <c r="G9" s="4227">
        <f t="shared" si="0"/>
        <v>246.2096669690294</v>
      </c>
    </row>
    <row r="10" spans="1:7">
      <c r="A10" s="6113" t="s">
        <v>19</v>
      </c>
      <c r="B10" s="441" t="s">
        <v>20</v>
      </c>
      <c r="C10" s="2040">
        <v>332</v>
      </c>
      <c r="D10" s="442">
        <v>732.18497205066751</v>
      </c>
      <c r="E10" s="442">
        <v>1460.9737744720246</v>
      </c>
      <c r="F10" s="443">
        <v>1051.3387310250289</v>
      </c>
      <c r="G10" s="4227">
        <f t="shared" si="0"/>
        <v>143.40633233985571</v>
      </c>
    </row>
    <row r="11" spans="1:7" ht="30">
      <c r="A11" s="6113"/>
      <c r="B11" s="441" t="s">
        <v>21</v>
      </c>
      <c r="C11" s="2040">
        <v>761</v>
      </c>
      <c r="D11" s="442">
        <v>1112.1597049847758</v>
      </c>
      <c r="E11" s="442">
        <v>1703.2646751874133</v>
      </c>
      <c r="F11" s="443">
        <v>1263.9090975633696</v>
      </c>
      <c r="G11" s="4227">
        <f t="shared" si="0"/>
        <v>328.71150274286208</v>
      </c>
    </row>
    <row r="12" spans="1:7">
      <c r="A12" s="6113"/>
      <c r="B12" s="441" t="s">
        <v>22</v>
      </c>
      <c r="C12" s="2040">
        <v>572</v>
      </c>
      <c r="D12" s="442">
        <v>1026.5741865167854</v>
      </c>
      <c r="E12" s="442">
        <v>1617.0698103237739</v>
      </c>
      <c r="F12" s="443">
        <v>1054.8229950312214</v>
      </c>
      <c r="G12" s="4227">
        <f t="shared" si="0"/>
        <v>247.07356053734179</v>
      </c>
    </row>
    <row r="13" spans="1:7">
      <c r="A13" s="6113"/>
      <c r="B13" s="441" t="s">
        <v>23</v>
      </c>
      <c r="C13" s="2040">
        <v>220</v>
      </c>
      <c r="D13" s="442">
        <v>449.45553209401243</v>
      </c>
      <c r="E13" s="442">
        <v>1597.7579339513088</v>
      </c>
      <c r="F13" s="443">
        <v>1080.7088997035323</v>
      </c>
      <c r="G13" s="4227">
        <f t="shared" si="0"/>
        <v>95.028292514362221</v>
      </c>
    </row>
    <row r="14" spans="1:7">
      <c r="A14" s="6113"/>
      <c r="B14" s="441" t="s">
        <v>24</v>
      </c>
      <c r="C14" s="2040">
        <v>189</v>
      </c>
      <c r="D14" s="442">
        <v>689.42462597232748</v>
      </c>
      <c r="E14" s="442">
        <v>1355.3512855165736</v>
      </c>
      <c r="F14" s="443">
        <v>853.29123789922994</v>
      </c>
      <c r="G14" s="4227">
        <f t="shared" si="0"/>
        <v>81.637942205520275</v>
      </c>
    </row>
    <row r="15" spans="1:7">
      <c r="A15" s="6113" t="s">
        <v>25</v>
      </c>
      <c r="B15" s="441" t="s">
        <v>26</v>
      </c>
      <c r="C15" s="2040">
        <v>349</v>
      </c>
      <c r="D15" s="442">
        <v>595.45480287057342</v>
      </c>
      <c r="E15" s="442">
        <v>1441.5030439401924</v>
      </c>
      <c r="F15" s="443">
        <v>882.91388156616472</v>
      </c>
      <c r="G15" s="4227">
        <f t="shared" si="0"/>
        <v>150.74942767051098</v>
      </c>
    </row>
    <row r="16" spans="1:7">
      <c r="A16" s="6113"/>
      <c r="B16" s="441" t="s">
        <v>27</v>
      </c>
      <c r="C16" s="2040">
        <v>395</v>
      </c>
      <c r="D16" s="442">
        <v>732.38005656184816</v>
      </c>
      <c r="E16" s="442">
        <v>1513.6724032423274</v>
      </c>
      <c r="F16" s="443">
        <v>1095.3588534788416</v>
      </c>
      <c r="G16" s="4227">
        <f t="shared" si="0"/>
        <v>170.61897974169582</v>
      </c>
    </row>
    <row r="17" spans="1:7" ht="30">
      <c r="A17" s="6113"/>
      <c r="B17" s="441" t="s">
        <v>28</v>
      </c>
      <c r="C17" s="2040">
        <v>858</v>
      </c>
      <c r="D17" s="442">
        <v>1586.8748517399108</v>
      </c>
      <c r="E17" s="442">
        <v>1689.307937756063</v>
      </c>
      <c r="F17" s="443">
        <v>1236.9831158710163</v>
      </c>
      <c r="G17" s="4227">
        <f t="shared" si="0"/>
        <v>370.61034080601269</v>
      </c>
    </row>
    <row r="18" spans="1:7">
      <c r="A18" s="6113"/>
      <c r="B18" s="441" t="s">
        <v>29</v>
      </c>
      <c r="C18" s="2040">
        <v>465</v>
      </c>
      <c r="D18" s="442">
        <v>1075.4302412442755</v>
      </c>
      <c r="E18" s="442">
        <v>1572.860043804988</v>
      </c>
      <c r="F18" s="443">
        <v>1030.4406070501718</v>
      </c>
      <c r="G18" s="4227">
        <f t="shared" si="0"/>
        <v>200.85525463262925</v>
      </c>
    </row>
    <row r="19" spans="1:7">
      <c r="A19" s="6113"/>
      <c r="B19" s="441" t="s">
        <v>30</v>
      </c>
      <c r="C19" s="2040">
        <v>7</v>
      </c>
      <c r="D19" s="442">
        <v>19.659069201971104</v>
      </c>
      <c r="E19" s="442">
        <v>1194.4386161701925</v>
      </c>
      <c r="F19" s="443">
        <v>1343.4101902232271</v>
      </c>
      <c r="G19" s="4227">
        <f t="shared" si="0"/>
        <v>3.0236274890933434</v>
      </c>
    </row>
    <row r="20" spans="1:7">
      <c r="A20" s="6113" t="s">
        <v>31</v>
      </c>
      <c r="B20" s="441" t="s">
        <v>32</v>
      </c>
      <c r="C20" s="2040">
        <v>1778</v>
      </c>
      <c r="D20" s="442">
        <v>3369.1096327502164</v>
      </c>
      <c r="E20" s="442">
        <v>1607.2848526594112</v>
      </c>
      <c r="F20" s="443">
        <v>1140.2783869200568</v>
      </c>
      <c r="G20" s="4227">
        <f t="shared" si="0"/>
        <v>768.00138222970929</v>
      </c>
    </row>
    <row r="21" spans="1:7">
      <c r="A21" s="6113"/>
      <c r="B21" s="441" t="s">
        <v>30</v>
      </c>
      <c r="C21" s="2040">
        <v>296</v>
      </c>
      <c r="D21" s="442">
        <v>640.6893888683702</v>
      </c>
      <c r="E21" s="442">
        <v>1476.2242622466342</v>
      </c>
      <c r="F21" s="443">
        <v>973.75380287746202</v>
      </c>
      <c r="G21" s="4227">
        <f t="shared" si="0"/>
        <v>127.85624811023281</v>
      </c>
    </row>
    <row r="22" spans="1:7">
      <c r="A22" s="6113" t="s">
        <v>33</v>
      </c>
      <c r="B22" s="441" t="s">
        <v>34</v>
      </c>
      <c r="C22" s="2040">
        <v>469</v>
      </c>
      <c r="D22" s="442">
        <v>1098.4085550105156</v>
      </c>
      <c r="E22" s="442">
        <v>1565.3207330893267</v>
      </c>
      <c r="F22" s="443">
        <v>1082.1047153511245</v>
      </c>
      <c r="G22" s="4227">
        <f t="shared" si="0"/>
        <v>202.58304176925401</v>
      </c>
    </row>
    <row r="23" spans="1:7">
      <c r="A23" s="6113"/>
      <c r="B23" s="441" t="s">
        <v>35</v>
      </c>
      <c r="C23" s="2040">
        <v>692</v>
      </c>
      <c r="D23" s="442">
        <v>1243.6945228895593</v>
      </c>
      <c r="E23" s="442">
        <v>1645.6009314869598</v>
      </c>
      <c r="F23" s="443">
        <v>1190.022985481065</v>
      </c>
      <c r="G23" s="4227">
        <f t="shared" si="0"/>
        <v>298.90717463608479</v>
      </c>
    </row>
    <row r="24" spans="1:7">
      <c r="A24" s="6113"/>
      <c r="B24" s="441" t="s">
        <v>36</v>
      </c>
      <c r="C24" s="2040">
        <v>466</v>
      </c>
      <c r="D24" s="442">
        <v>867.32360421114538</v>
      </c>
      <c r="E24" s="442">
        <v>1609.6811764525769</v>
      </c>
      <c r="F24" s="443">
        <v>1073.821217759946</v>
      </c>
      <c r="G24" s="4227">
        <f t="shared" si="0"/>
        <v>201.28720141678545</v>
      </c>
    </row>
    <row r="25" spans="1:7">
      <c r="A25" s="6113"/>
      <c r="B25" s="441" t="s">
        <v>37</v>
      </c>
      <c r="C25" s="2040">
        <v>447</v>
      </c>
      <c r="D25" s="442">
        <v>800.3723395073539</v>
      </c>
      <c r="E25" s="442">
        <v>1493.1437405047393</v>
      </c>
      <c r="F25" s="443">
        <v>1073.3480732390615</v>
      </c>
      <c r="G25" s="4227">
        <f t="shared" si="0"/>
        <v>193.08021251781778</v>
      </c>
    </row>
    <row r="26" spans="1:7">
      <c r="A26" s="6113" t="s">
        <v>38</v>
      </c>
      <c r="B26" s="441" t="s">
        <v>39</v>
      </c>
      <c r="C26" s="2040">
        <v>191</v>
      </c>
      <c r="D26" s="442">
        <v>628.51868629796377</v>
      </c>
      <c r="E26" s="442">
        <v>1276.3325941661431</v>
      </c>
      <c r="F26" s="443">
        <v>947.62681822077457</v>
      </c>
      <c r="G26" s="4227">
        <f t="shared" si="0"/>
        <v>82.501835773832653</v>
      </c>
    </row>
    <row r="27" spans="1:7">
      <c r="A27" s="6113"/>
      <c r="B27" s="441" t="s">
        <v>40</v>
      </c>
      <c r="C27" s="2040">
        <v>749</v>
      </c>
      <c r="D27" s="442">
        <v>1051.8554871429253</v>
      </c>
      <c r="E27" s="442">
        <v>1503.2123987922175</v>
      </c>
      <c r="F27" s="443">
        <v>1028.533749918385</v>
      </c>
      <c r="G27" s="4227">
        <f t="shared" si="0"/>
        <v>323.52814133298773</v>
      </c>
    </row>
    <row r="28" spans="1:7">
      <c r="A28" s="6113"/>
      <c r="B28" s="441" t="s">
        <v>41</v>
      </c>
      <c r="C28" s="2040">
        <v>834</v>
      </c>
      <c r="D28" s="442">
        <v>1266.1865803614505</v>
      </c>
      <c r="E28" s="442">
        <v>1625.4312886709079</v>
      </c>
      <c r="F28" s="443">
        <v>1156.6210385526335</v>
      </c>
      <c r="G28" s="4227">
        <f t="shared" si="0"/>
        <v>360.24361798626404</v>
      </c>
    </row>
    <row r="29" spans="1:7">
      <c r="A29" s="6113"/>
      <c r="B29" s="441" t="s">
        <v>42</v>
      </c>
      <c r="C29" s="2040">
        <v>300</v>
      </c>
      <c r="D29" s="442">
        <v>1063.2382678162305</v>
      </c>
      <c r="E29" s="442">
        <v>1684.1870211060987</v>
      </c>
      <c r="F29" s="443">
        <v>1157.3646193543652</v>
      </c>
      <c r="G29" s="4227">
        <f t="shared" si="0"/>
        <v>129.58403524685758</v>
      </c>
    </row>
    <row r="30" spans="1:7">
      <c r="A30" s="6113" t="s">
        <v>43</v>
      </c>
      <c r="B30" s="441" t="s">
        <v>44</v>
      </c>
      <c r="C30" s="2040">
        <v>1616</v>
      </c>
      <c r="D30" s="442">
        <v>2739.2756737957434</v>
      </c>
      <c r="E30" s="442">
        <v>1625.7294748734989</v>
      </c>
      <c r="F30" s="443">
        <v>1151.7588189447331</v>
      </c>
      <c r="G30" s="4227">
        <f t="shared" si="0"/>
        <v>698.02600319640612</v>
      </c>
    </row>
    <row r="31" spans="1:7">
      <c r="A31" s="6113"/>
      <c r="B31" s="441" t="s">
        <v>45</v>
      </c>
      <c r="C31" s="2040">
        <v>458</v>
      </c>
      <c r="D31" s="442">
        <v>1270.5233478228417</v>
      </c>
      <c r="E31" s="442">
        <v>1424.9518536395674</v>
      </c>
      <c r="F31" s="443">
        <v>939.72763706132412</v>
      </c>
      <c r="G31" s="4227">
        <f t="shared" si="0"/>
        <v>197.83162714353591</v>
      </c>
    </row>
    <row r="32" spans="1:7">
      <c r="A32" s="6113" t="s">
        <v>46</v>
      </c>
      <c r="B32" s="441" t="s">
        <v>47</v>
      </c>
      <c r="C32" s="2040">
        <v>403</v>
      </c>
      <c r="D32" s="442">
        <v>1120.926013500394</v>
      </c>
      <c r="E32" s="442">
        <v>1387.1284750869161</v>
      </c>
      <c r="F32" s="443">
        <v>996.17663224528803</v>
      </c>
      <c r="G32" s="4227">
        <f t="shared" si="0"/>
        <v>174.07455401494533</v>
      </c>
    </row>
    <row r="33" spans="1:7">
      <c r="A33" s="6113"/>
      <c r="B33" s="441" t="s">
        <v>48</v>
      </c>
      <c r="C33" s="2040">
        <v>556</v>
      </c>
      <c r="D33" s="442">
        <v>1008.7874569148812</v>
      </c>
      <c r="E33" s="442">
        <v>1456.0264113095186</v>
      </c>
      <c r="F33" s="443">
        <v>967.79666205132992</v>
      </c>
      <c r="G33" s="4227">
        <f t="shared" si="0"/>
        <v>240.16241199084271</v>
      </c>
    </row>
    <row r="34" spans="1:7">
      <c r="A34" s="6113"/>
      <c r="B34" s="441" t="s">
        <v>49</v>
      </c>
      <c r="C34" s="2040">
        <v>499</v>
      </c>
      <c r="D34" s="442">
        <v>797.09453714563335</v>
      </c>
      <c r="E34" s="442">
        <v>1685.6689399051327</v>
      </c>
      <c r="F34" s="443">
        <v>1254.661856025408</v>
      </c>
      <c r="G34" s="4227">
        <f t="shared" si="0"/>
        <v>215.54144529393977</v>
      </c>
    </row>
    <row r="35" spans="1:7">
      <c r="A35" s="6113"/>
      <c r="B35" s="441" t="s">
        <v>50</v>
      </c>
      <c r="C35" s="2040">
        <v>616</v>
      </c>
      <c r="D35" s="442">
        <v>1082.9910140576608</v>
      </c>
      <c r="E35" s="442">
        <v>1750.4215689070679</v>
      </c>
      <c r="F35" s="443">
        <v>1158.4815421445578</v>
      </c>
      <c r="G35" s="4227">
        <f t="shared" si="0"/>
        <v>266.07921904021424</v>
      </c>
    </row>
    <row r="36" spans="1:7">
      <c r="A36" s="6113" t="s">
        <v>51</v>
      </c>
      <c r="B36" s="441" t="s">
        <v>47</v>
      </c>
      <c r="C36" s="2040">
        <v>457</v>
      </c>
      <c r="D36" s="442">
        <v>1007.8304510969856</v>
      </c>
      <c r="E36" s="442">
        <v>1456.2636389631784</v>
      </c>
      <c r="F36" s="443">
        <v>1027.5870823582782</v>
      </c>
      <c r="G36" s="4227">
        <f t="shared" si="0"/>
        <v>197.39968035937972</v>
      </c>
    </row>
    <row r="37" spans="1:7">
      <c r="A37" s="6113"/>
      <c r="B37" s="441" t="s">
        <v>48</v>
      </c>
      <c r="C37" s="2040">
        <v>540</v>
      </c>
      <c r="D37" s="442">
        <v>995.70507236344497</v>
      </c>
      <c r="E37" s="442">
        <v>1502.5468117432044</v>
      </c>
      <c r="F37" s="443">
        <v>982.84140515974593</v>
      </c>
      <c r="G37" s="4227">
        <f t="shared" si="0"/>
        <v>233.25126344434364</v>
      </c>
    </row>
    <row r="38" spans="1:7">
      <c r="A38" s="6113"/>
      <c r="B38" s="441" t="s">
        <v>49</v>
      </c>
      <c r="C38" s="2040">
        <v>571</v>
      </c>
      <c r="D38" s="442">
        <v>980.11255888089158</v>
      </c>
      <c r="E38" s="442">
        <v>1645.9336718787233</v>
      </c>
      <c r="F38" s="443">
        <v>1161.2461328224847</v>
      </c>
      <c r="G38" s="4227">
        <f t="shared" si="0"/>
        <v>246.6416137531856</v>
      </c>
    </row>
    <row r="39" spans="1:7">
      <c r="A39" s="6113"/>
      <c r="B39" s="441" t="s">
        <v>50</v>
      </c>
      <c r="C39" s="2040">
        <v>506</v>
      </c>
      <c r="D39" s="442">
        <v>1026.150939277245</v>
      </c>
      <c r="E39" s="442">
        <v>1676.1321220141981</v>
      </c>
      <c r="F39" s="443">
        <v>1205.8740826951828</v>
      </c>
      <c r="G39" s="4227">
        <f t="shared" si="0"/>
        <v>218.56507278303312</v>
      </c>
    </row>
    <row r="40" spans="1:7">
      <c r="A40" s="6113" t="s">
        <v>52</v>
      </c>
      <c r="B40" s="441" t="s">
        <v>803</v>
      </c>
      <c r="C40" s="2040">
        <v>143</v>
      </c>
      <c r="D40" s="442">
        <v>431.31955432177159</v>
      </c>
      <c r="E40" s="442">
        <v>1340.2120727780302</v>
      </c>
      <c r="F40" s="443">
        <v>1022.0273208055243</v>
      </c>
      <c r="G40" s="4227">
        <f t="shared" si="0"/>
        <v>61.768390134335448</v>
      </c>
    </row>
    <row r="41" spans="1:7">
      <c r="A41" s="6113"/>
      <c r="B41" s="441" t="s">
        <v>53</v>
      </c>
      <c r="C41" s="2040">
        <v>179</v>
      </c>
      <c r="D41" s="442">
        <v>360.06211804172011</v>
      </c>
      <c r="E41" s="442">
        <v>1490.4669340094638</v>
      </c>
      <c r="F41" s="443">
        <v>937.03828590555281</v>
      </c>
      <c r="G41" s="4227">
        <f t="shared" si="0"/>
        <v>77.318474363958359</v>
      </c>
    </row>
    <row r="42" spans="1:7">
      <c r="A42" s="6113"/>
      <c r="B42" s="441" t="s">
        <v>54</v>
      </c>
      <c r="C42" s="2040">
        <v>239</v>
      </c>
      <c r="D42" s="442">
        <v>467.53842751977584</v>
      </c>
      <c r="E42" s="442">
        <v>1407.3176778438146</v>
      </c>
      <c r="F42" s="443">
        <v>1000.4158389154592</v>
      </c>
      <c r="G42" s="4227">
        <f t="shared" si="0"/>
        <v>103.23528141332987</v>
      </c>
    </row>
    <row r="43" spans="1:7">
      <c r="A43" s="6113"/>
      <c r="B43" s="441" t="s">
        <v>55</v>
      </c>
      <c r="C43" s="2040">
        <v>187</v>
      </c>
      <c r="D43" s="442">
        <v>344.44437103720514</v>
      </c>
      <c r="E43" s="442">
        <v>1465.9658311756443</v>
      </c>
      <c r="F43" s="443">
        <v>897.02646458995287</v>
      </c>
      <c r="G43" s="4227">
        <f t="shared" si="0"/>
        <v>80.774048637207883</v>
      </c>
    </row>
    <row r="44" spans="1:7">
      <c r="A44" s="6113"/>
      <c r="B44" s="441" t="s">
        <v>56</v>
      </c>
      <c r="C44" s="2040">
        <v>249</v>
      </c>
      <c r="D44" s="442">
        <v>400.17105253995948</v>
      </c>
      <c r="E44" s="442">
        <v>1639.7565427589775</v>
      </c>
      <c r="F44" s="443">
        <v>1098.6675292605096</v>
      </c>
      <c r="G44" s="4227">
        <f t="shared" si="0"/>
        <v>107.55474925489179</v>
      </c>
    </row>
    <row r="45" spans="1:7">
      <c r="A45" s="6113"/>
      <c r="B45" s="441" t="s">
        <v>57</v>
      </c>
      <c r="C45" s="2040">
        <v>225</v>
      </c>
      <c r="D45" s="442">
        <v>390.13684709611186</v>
      </c>
      <c r="E45" s="442">
        <v>1467.2015939089831</v>
      </c>
      <c r="F45" s="443">
        <v>1020.6569259902695</v>
      </c>
      <c r="G45" s="4227">
        <f t="shared" si="0"/>
        <v>97.188026435143186</v>
      </c>
    </row>
    <row r="46" spans="1:7">
      <c r="A46" s="6113"/>
      <c r="B46" s="441" t="s">
        <v>58</v>
      </c>
      <c r="C46" s="2040">
        <v>233</v>
      </c>
      <c r="D46" s="442">
        <v>393.06729374809447</v>
      </c>
      <c r="E46" s="442">
        <v>1895.0788541465683</v>
      </c>
      <c r="F46" s="443">
        <v>1360.5586418634623</v>
      </c>
      <c r="G46" s="4227">
        <f t="shared" si="0"/>
        <v>100.64360070839273</v>
      </c>
    </row>
    <row r="47" spans="1:7">
      <c r="A47" s="6113"/>
      <c r="B47" s="441" t="s">
        <v>59</v>
      </c>
      <c r="C47" s="2040">
        <v>238</v>
      </c>
      <c r="D47" s="442">
        <v>417.46928660683346</v>
      </c>
      <c r="E47" s="442">
        <v>1601.7915906301223</v>
      </c>
      <c r="F47" s="443">
        <v>1112.6390295778635</v>
      </c>
      <c r="G47" s="4227">
        <f t="shared" si="0"/>
        <v>102.80333462917368</v>
      </c>
    </row>
    <row r="48" spans="1:7">
      <c r="A48" s="6113"/>
      <c r="B48" s="441" t="s">
        <v>60</v>
      </c>
      <c r="C48" s="2040">
        <v>215</v>
      </c>
      <c r="D48" s="442">
        <v>400.88636897907264</v>
      </c>
      <c r="E48" s="442">
        <v>1667.0981407317699</v>
      </c>
      <c r="F48" s="443">
        <v>1097.4635328226188</v>
      </c>
      <c r="G48" s="4227">
        <f t="shared" si="0"/>
        <v>92.86855859358127</v>
      </c>
    </row>
    <row r="49" spans="1:7">
      <c r="A49" s="6113"/>
      <c r="B49" s="441" t="s">
        <v>61</v>
      </c>
      <c r="C49" s="2040">
        <v>166</v>
      </c>
      <c r="D49" s="442">
        <v>404.70370172802455</v>
      </c>
      <c r="E49" s="442">
        <v>1679.5071664621112</v>
      </c>
      <c r="F49" s="443">
        <v>1276.8920960262983</v>
      </c>
      <c r="G49" s="4227">
        <f t="shared" si="0"/>
        <v>71.703166169927854</v>
      </c>
    </row>
    <row r="50" spans="1:7">
      <c r="A50" s="6113" t="s">
        <v>62</v>
      </c>
      <c r="B50" s="441" t="s">
        <v>17</v>
      </c>
      <c r="C50" s="2040">
        <v>359</v>
      </c>
      <c r="D50" s="442">
        <v>1333.719508711506</v>
      </c>
      <c r="E50" s="442">
        <v>1634.013597406087</v>
      </c>
      <c r="F50" s="443">
        <v>1366.2824438361556</v>
      </c>
      <c r="G50" s="4227">
        <f t="shared" si="0"/>
        <v>155.06889551207291</v>
      </c>
    </row>
    <row r="51" spans="1:7">
      <c r="A51" s="6113"/>
      <c r="B51" s="441" t="s">
        <v>18</v>
      </c>
      <c r="C51" s="2040">
        <v>1715</v>
      </c>
      <c r="D51" s="442">
        <v>2676.0795129070757</v>
      </c>
      <c r="E51" s="442">
        <v>1573.0483437496962</v>
      </c>
      <c r="F51" s="443">
        <v>1040.2758457741811</v>
      </c>
      <c r="G51" s="4227">
        <f t="shared" si="0"/>
        <v>740.78873482786912</v>
      </c>
    </row>
    <row r="52" spans="1:7">
      <c r="A52" s="6113" t="s">
        <v>63</v>
      </c>
      <c r="B52" s="441" t="s">
        <v>64</v>
      </c>
      <c r="C52" s="2040">
        <v>375</v>
      </c>
      <c r="D52" s="442">
        <v>461.1693202202232</v>
      </c>
      <c r="E52" s="442">
        <v>1573.6736085834691</v>
      </c>
      <c r="F52" s="443">
        <v>1010.5679131640633</v>
      </c>
      <c r="G52" s="4227">
        <f t="shared" si="0"/>
        <v>161.98004405857196</v>
      </c>
    </row>
    <row r="53" spans="1:7" ht="30">
      <c r="A53" s="6113"/>
      <c r="B53" s="441" t="s">
        <v>65</v>
      </c>
      <c r="C53" s="2040">
        <v>1699</v>
      </c>
      <c r="D53" s="442">
        <v>2469.4021763337446</v>
      </c>
      <c r="E53" s="442">
        <v>1652.7489689567242</v>
      </c>
      <c r="F53" s="443">
        <v>1116.7915896649797</v>
      </c>
      <c r="G53" s="4227">
        <f t="shared" si="0"/>
        <v>733.8775862813701</v>
      </c>
    </row>
    <row r="54" spans="1:7" ht="30">
      <c r="A54" s="6113"/>
      <c r="B54" s="441" t="s">
        <v>66</v>
      </c>
      <c r="C54" s="2040">
        <v>0</v>
      </c>
      <c r="D54" s="442">
        <v>410.6024102953516</v>
      </c>
      <c r="E54" s="442">
        <v>1062.5520915597704</v>
      </c>
      <c r="F54" s="443">
        <v>1107.8490828057265</v>
      </c>
      <c r="G54" s="4227">
        <f t="shared" si="0"/>
        <v>0</v>
      </c>
    </row>
    <row r="55" spans="1:7" ht="45">
      <c r="A55" s="6113"/>
      <c r="B55" s="441" t="s">
        <v>67</v>
      </c>
      <c r="C55" s="2040">
        <v>0</v>
      </c>
      <c r="D55" s="442">
        <v>668.62511476925772</v>
      </c>
      <c r="E55" s="442">
        <v>767.9544987202562</v>
      </c>
      <c r="F55" s="443">
        <v>944.1809784602948</v>
      </c>
      <c r="G55" s="4227">
        <f t="shared" si="0"/>
        <v>0</v>
      </c>
    </row>
    <row r="56" spans="1:7">
      <c r="A56" s="6113" t="s">
        <v>68</v>
      </c>
      <c r="B56" s="441" t="s">
        <v>17</v>
      </c>
      <c r="C56" s="2040">
        <v>0</v>
      </c>
      <c r="D56" s="442">
        <v>1026.0471997107495</v>
      </c>
      <c r="E56" s="442">
        <v>973.8234519294831</v>
      </c>
      <c r="F56" s="443">
        <v>1004.5351380030348</v>
      </c>
      <c r="G56" s="4227">
        <f t="shared" si="0"/>
        <v>0</v>
      </c>
    </row>
    <row r="57" spans="1:7">
      <c r="A57" s="6113"/>
      <c r="B57" s="441" t="s">
        <v>18</v>
      </c>
      <c r="C57" s="2040">
        <v>2074</v>
      </c>
      <c r="D57" s="442">
        <v>2983.7518219078261</v>
      </c>
      <c r="E57" s="442">
        <v>1638.1038091784549</v>
      </c>
      <c r="F57" s="443">
        <v>1108.9463828888015</v>
      </c>
      <c r="G57" s="4227">
        <f t="shared" si="0"/>
        <v>895.85763033994203</v>
      </c>
    </row>
    <row r="58" spans="1:7">
      <c r="A58" s="6113" t="s">
        <v>69</v>
      </c>
      <c r="B58" s="441" t="s">
        <v>17</v>
      </c>
      <c r="C58" s="2040">
        <v>0</v>
      </c>
      <c r="D58" s="442">
        <v>1079.2275250646092</v>
      </c>
      <c r="E58" s="442">
        <v>1018.4512490771115</v>
      </c>
      <c r="F58" s="443">
        <v>1088.2376422468899</v>
      </c>
      <c r="G58" s="4227">
        <f t="shared" si="0"/>
        <v>0</v>
      </c>
    </row>
    <row r="59" spans="1:7">
      <c r="A59" s="6113"/>
      <c r="B59" s="441" t="s">
        <v>18</v>
      </c>
      <c r="C59" s="2040">
        <v>2074</v>
      </c>
      <c r="D59" s="442">
        <v>2930.5714965539678</v>
      </c>
      <c r="E59" s="442">
        <v>1641.5603952047252</v>
      </c>
      <c r="F59" s="443">
        <v>1102.5346222959631</v>
      </c>
      <c r="G59" s="4227">
        <f t="shared" si="0"/>
        <v>895.85763033994203</v>
      </c>
    </row>
    <row r="60" spans="1:7">
      <c r="A60" s="6113" t="s">
        <v>70</v>
      </c>
      <c r="B60" s="441" t="s">
        <v>17</v>
      </c>
      <c r="C60" s="2040">
        <v>389</v>
      </c>
      <c r="D60" s="442">
        <v>1150.2591134483155</v>
      </c>
      <c r="E60" s="442">
        <v>1491.1213005131272</v>
      </c>
      <c r="F60" s="443">
        <v>1023.2915117269309</v>
      </c>
      <c r="G60" s="4227">
        <f t="shared" si="0"/>
        <v>168.02729903675865</v>
      </c>
    </row>
    <row r="61" spans="1:7">
      <c r="A61" s="6113"/>
      <c r="B61" s="441" t="s">
        <v>18</v>
      </c>
      <c r="C61" s="2040">
        <v>1685</v>
      </c>
      <c r="D61" s="442">
        <v>2859.5399081702608</v>
      </c>
      <c r="E61" s="442">
        <v>1601.9418796326972</v>
      </c>
      <c r="F61" s="443">
        <v>1129.9193896839176</v>
      </c>
      <c r="G61" s="4227">
        <f t="shared" si="0"/>
        <v>727.83033130318336</v>
      </c>
    </row>
    <row r="62" spans="1:7">
      <c r="A62" s="6113" t="s">
        <v>71</v>
      </c>
      <c r="B62" s="441" t="s">
        <v>17</v>
      </c>
      <c r="C62" s="2040">
        <v>1910</v>
      </c>
      <c r="D62" s="442">
        <v>3722.3403072975434</v>
      </c>
      <c r="E62" s="442">
        <v>1580.4287695206842</v>
      </c>
      <c r="F62" s="443">
        <v>1109.1590743444901</v>
      </c>
      <c r="G62" s="4227">
        <f t="shared" si="0"/>
        <v>825.01835773832659</v>
      </c>
    </row>
    <row r="63" spans="1:7">
      <c r="A63" s="6113"/>
      <c r="B63" s="441" t="s">
        <v>18</v>
      </c>
      <c r="C63" s="2040">
        <v>164</v>
      </c>
      <c r="D63" s="442">
        <v>287.45871432103456</v>
      </c>
      <c r="E63" s="442">
        <v>1646.7822393137956</v>
      </c>
      <c r="F63" s="443">
        <v>1187.1032865013565</v>
      </c>
      <c r="G63" s="4227">
        <f t="shared" si="0"/>
        <v>70.839272601615477</v>
      </c>
    </row>
    <row r="64" spans="1:7">
      <c r="A64" s="6113" t="s">
        <v>72</v>
      </c>
      <c r="B64" s="441" t="s">
        <v>17</v>
      </c>
      <c r="C64" s="2040">
        <v>1299</v>
      </c>
      <c r="D64" s="442">
        <v>2755.2164332111797</v>
      </c>
      <c r="E64" s="442">
        <v>1531.0053731380849</v>
      </c>
      <c r="F64" s="443">
        <v>1119.7437157460274</v>
      </c>
      <c r="G64" s="4227">
        <f t="shared" si="0"/>
        <v>561.09887261889332</v>
      </c>
    </row>
    <row r="65" spans="1:7">
      <c r="A65" s="6113"/>
      <c r="B65" s="441" t="s">
        <v>18</v>
      </c>
      <c r="C65" s="2040">
        <v>775</v>
      </c>
      <c r="D65" s="442">
        <v>1254.5825884074052</v>
      </c>
      <c r="E65" s="442">
        <v>1689.7872497653495</v>
      </c>
      <c r="F65" s="443">
        <v>1100.1043243327576</v>
      </c>
      <c r="G65" s="4227">
        <f t="shared" si="0"/>
        <v>334.75875772104877</v>
      </c>
    </row>
    <row r="66" spans="1:7">
      <c r="A66" s="6113" t="s">
        <v>73</v>
      </c>
      <c r="B66" s="441" t="s">
        <v>17</v>
      </c>
      <c r="C66" s="2040">
        <v>122</v>
      </c>
      <c r="D66" s="442">
        <v>486.87792925663791</v>
      </c>
      <c r="E66" s="442">
        <v>1858.3786932103794</v>
      </c>
      <c r="F66" s="443">
        <v>1584.591036955132</v>
      </c>
      <c r="G66" s="4227">
        <f t="shared" si="0"/>
        <v>52.697507667055412</v>
      </c>
    </row>
    <row r="67" spans="1:7">
      <c r="A67" s="6113"/>
      <c r="B67" s="441" t="s">
        <v>18</v>
      </c>
      <c r="C67" s="2040">
        <v>1952</v>
      </c>
      <c r="D67" s="442">
        <v>3522.9210923619394</v>
      </c>
      <c r="E67" s="442">
        <v>1558.4241420980397</v>
      </c>
      <c r="F67" s="443">
        <v>1053.8048394247317</v>
      </c>
      <c r="G67" s="4227">
        <f t="shared" si="0"/>
        <v>843.16012267288659</v>
      </c>
    </row>
    <row r="68" spans="1:7">
      <c r="A68" s="6113" t="s">
        <v>74</v>
      </c>
      <c r="B68" s="441" t="s">
        <v>17</v>
      </c>
      <c r="C68" s="2040">
        <v>1544</v>
      </c>
      <c r="D68" s="442">
        <v>3047.1974460849128</v>
      </c>
      <c r="E68" s="442">
        <v>1475.6406053704372</v>
      </c>
      <c r="F68" s="443">
        <v>1036.8754669656455</v>
      </c>
      <c r="G68" s="4227">
        <f t="shared" ref="G68:G77" si="1">C68/2.3151</f>
        <v>666.92583473716036</v>
      </c>
    </row>
    <row r="69" spans="1:7">
      <c r="A69" s="6113"/>
      <c r="B69" s="441" t="s">
        <v>18</v>
      </c>
      <c r="C69" s="2040">
        <v>530</v>
      </c>
      <c r="D69" s="442">
        <v>962.60157553367719</v>
      </c>
      <c r="E69" s="442">
        <v>1862.6602268041568</v>
      </c>
      <c r="F69" s="443">
        <v>1250.6846691672972</v>
      </c>
      <c r="G69" s="4227">
        <f t="shared" si="1"/>
        <v>228.93179560278173</v>
      </c>
    </row>
    <row r="70" spans="1:7">
      <c r="A70" s="6113" t="s">
        <v>75</v>
      </c>
      <c r="B70" s="441" t="s">
        <v>76</v>
      </c>
      <c r="C70" s="2040">
        <v>272</v>
      </c>
      <c r="D70" s="442">
        <v>491.39174092561882</v>
      </c>
      <c r="E70" s="442">
        <v>1648.7452172991809</v>
      </c>
      <c r="F70" s="443">
        <v>1247.4507315770509</v>
      </c>
      <c r="G70" s="4227">
        <f t="shared" si="1"/>
        <v>117.48952529048421</v>
      </c>
    </row>
    <row r="71" spans="1:7">
      <c r="A71" s="6113"/>
      <c r="B71" s="441" t="s">
        <v>77</v>
      </c>
      <c r="C71" s="2040">
        <v>232</v>
      </c>
      <c r="D71" s="442">
        <v>430.53474975596271</v>
      </c>
      <c r="E71" s="442">
        <v>2018.5177415286496</v>
      </c>
      <c r="F71" s="443">
        <v>1099.8200370204872</v>
      </c>
      <c r="G71" s="4227">
        <f t="shared" si="1"/>
        <v>100.21165392423653</v>
      </c>
    </row>
    <row r="72" spans="1:7">
      <c r="A72" s="6113"/>
      <c r="B72" s="441" t="s">
        <v>78</v>
      </c>
      <c r="C72" s="2040">
        <v>194</v>
      </c>
      <c r="D72" s="442">
        <v>398.92434577585396</v>
      </c>
      <c r="E72" s="442">
        <v>1721.6193805059511</v>
      </c>
      <c r="F72" s="443">
        <v>1125.2038157302011</v>
      </c>
      <c r="G72" s="4227">
        <f t="shared" si="1"/>
        <v>83.797676126301241</v>
      </c>
    </row>
    <row r="73" spans="1:7">
      <c r="A73" s="6113"/>
      <c r="B73" s="441" t="s">
        <v>79</v>
      </c>
      <c r="C73" s="2040">
        <v>169</v>
      </c>
      <c r="D73" s="442">
        <v>362.90221731292138</v>
      </c>
      <c r="E73" s="442">
        <v>1933.8966473430567</v>
      </c>
      <c r="F73" s="443">
        <v>988.48545233540563</v>
      </c>
      <c r="G73" s="4227">
        <f t="shared" si="1"/>
        <v>72.999006522396442</v>
      </c>
    </row>
    <row r="74" spans="1:7">
      <c r="A74" s="6113"/>
      <c r="B74" s="441" t="s">
        <v>80</v>
      </c>
      <c r="C74" s="2040">
        <v>198</v>
      </c>
      <c r="D74" s="442">
        <v>443.44581049429655</v>
      </c>
      <c r="E74" s="442">
        <v>1186.2066868031054</v>
      </c>
      <c r="F74" s="443">
        <v>1210.0001364329892</v>
      </c>
      <c r="G74" s="4227">
        <f t="shared" si="1"/>
        <v>85.525463262925996</v>
      </c>
    </row>
    <row r="75" spans="1:7">
      <c r="A75" s="6113"/>
      <c r="B75" s="441" t="s">
        <v>81</v>
      </c>
      <c r="C75" s="2040">
        <v>275</v>
      </c>
      <c r="D75" s="442">
        <v>561.81444535090611</v>
      </c>
      <c r="E75" s="442">
        <v>1228.9691288924189</v>
      </c>
      <c r="F75" s="443">
        <v>904.25807835620878</v>
      </c>
      <c r="G75" s="4227">
        <f t="shared" si="1"/>
        <v>118.78536564295278</v>
      </c>
    </row>
    <row r="76" spans="1:7">
      <c r="A76" s="6113"/>
      <c r="B76" s="441" t="s">
        <v>82</v>
      </c>
      <c r="C76" s="2040">
        <v>287</v>
      </c>
      <c r="D76" s="442">
        <v>520.41337249565856</v>
      </c>
      <c r="E76" s="442">
        <v>1656.7223186066442</v>
      </c>
      <c r="F76" s="443">
        <v>1017.6506066646301</v>
      </c>
      <c r="G76" s="4227">
        <f t="shared" si="1"/>
        <v>123.96872705282708</v>
      </c>
    </row>
    <row r="77" spans="1:7">
      <c r="A77" s="6114"/>
      <c r="B77" s="444" t="s">
        <v>83</v>
      </c>
      <c r="C77" s="2041">
        <v>447</v>
      </c>
      <c r="D77" s="445">
        <v>800.3723395073539</v>
      </c>
      <c r="E77" s="445">
        <v>1493.1437405047393</v>
      </c>
      <c r="F77" s="446">
        <v>1073.3480732390615</v>
      </c>
      <c r="G77" s="4227">
        <f t="shared" si="1"/>
        <v>193.08021251781778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97" priority="1">
      <formula>IF((E4-E$3)/SQRT((POWER(F4,2)/G4+POWER(F$3,2)/G$3))&lt;-1.96,1,)</formula>
    </cfRule>
    <cfRule type="expression" dxfId="196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Munka121">
    <tabColor theme="0" tint="-0.14999847407452621"/>
  </sheetPr>
  <dimension ref="A1:K78"/>
  <sheetViews>
    <sheetView workbookViewId="0">
      <selection activeCell="F11" sqref="F11"/>
    </sheetView>
  </sheetViews>
  <sheetFormatPr defaultColWidth="11.42578125" defaultRowHeight="15"/>
  <cols>
    <col min="1" max="1" width="31.42578125" style="15" customWidth="1"/>
    <col min="2" max="2" width="35" customWidth="1"/>
    <col min="4" max="4" width="15.42578125" customWidth="1"/>
    <col min="11" max="11" width="0" hidden="1" customWidth="1"/>
  </cols>
  <sheetData>
    <row r="1" spans="1:11" ht="67.349999999999994" customHeight="1">
      <c r="A1" s="6125" t="s">
        <v>0</v>
      </c>
      <c r="B1" s="6126"/>
      <c r="C1" s="6131"/>
      <c r="D1" s="6132"/>
      <c r="E1" s="6132" t="s">
        <v>156</v>
      </c>
      <c r="F1" s="6132"/>
      <c r="G1" s="6132"/>
      <c r="H1" s="6132"/>
      <c r="I1" s="6132"/>
      <c r="J1" s="6133"/>
    </row>
    <row r="2" spans="1:11" ht="63">
      <c r="A2" s="6127"/>
      <c r="B2" s="6128"/>
      <c r="C2" s="6134" t="s">
        <v>1</v>
      </c>
      <c r="D2" s="6136" t="s">
        <v>2</v>
      </c>
      <c r="E2" s="467" t="s">
        <v>113</v>
      </c>
      <c r="F2" s="467">
        <v>2</v>
      </c>
      <c r="G2" s="467">
        <v>3</v>
      </c>
      <c r="H2" s="467">
        <v>4</v>
      </c>
      <c r="I2" s="467" t="s">
        <v>114</v>
      </c>
      <c r="J2" s="468" t="s">
        <v>8</v>
      </c>
      <c r="K2" t="s">
        <v>85</v>
      </c>
    </row>
    <row r="3" spans="1:11" ht="15.75">
      <c r="A3" s="6129"/>
      <c r="B3" s="6130"/>
      <c r="C3" s="6135"/>
      <c r="D3" s="6137"/>
      <c r="E3" s="469" t="s">
        <v>94</v>
      </c>
      <c r="F3" s="469" t="s">
        <v>94</v>
      </c>
      <c r="G3" s="469" t="s">
        <v>94</v>
      </c>
      <c r="H3" s="469" t="s">
        <v>94</v>
      </c>
      <c r="I3" s="469" t="s">
        <v>94</v>
      </c>
      <c r="J3" s="470" t="s">
        <v>94</v>
      </c>
    </row>
    <row r="4" spans="1:11" ht="15.75">
      <c r="A4" s="465" t="s">
        <v>10</v>
      </c>
      <c r="B4" s="466" t="s">
        <v>10</v>
      </c>
      <c r="C4" s="2039">
        <v>2074</v>
      </c>
      <c r="D4" s="454">
        <v>4009.7990216185763</v>
      </c>
      <c r="E4" s="455">
        <v>7.6344145094921368E-3</v>
      </c>
      <c r="F4" s="455">
        <v>3.0099826741503004E-2</v>
      </c>
      <c r="G4" s="455">
        <v>0.18004347388410769</v>
      </c>
      <c r="H4" s="455">
        <v>0.38111491037723999</v>
      </c>
      <c r="I4" s="455">
        <v>0.39821618356388905</v>
      </c>
      <c r="J4" s="456">
        <v>2.8911909237653937E-3</v>
      </c>
      <c r="K4" s="163">
        <f>C4/2.3151</f>
        <v>895.85763033994203</v>
      </c>
    </row>
    <row r="5" spans="1:11">
      <c r="A5" s="6123" t="s">
        <v>11</v>
      </c>
      <c r="B5" s="457" t="s">
        <v>12</v>
      </c>
      <c r="C5" s="2040">
        <v>521</v>
      </c>
      <c r="D5" s="458">
        <v>1421.6095980229966</v>
      </c>
      <c r="E5" s="459">
        <v>1.1401072245715104E-2</v>
      </c>
      <c r="F5" s="459">
        <v>2.7553601069004622E-2</v>
      </c>
      <c r="G5" s="459">
        <v>0.20560454032001979</v>
      </c>
      <c r="H5" s="459">
        <v>0.34634318680364695</v>
      </c>
      <c r="I5" s="459">
        <v>0.40784271278755696</v>
      </c>
      <c r="J5" s="460">
        <v>1.2548867740562021E-3</v>
      </c>
      <c r="K5" s="163">
        <f t="shared" ref="K5:K68" si="0">C5/2.3151</f>
        <v>225.044274545376</v>
      </c>
    </row>
    <row r="6" spans="1:11">
      <c r="A6" s="6123"/>
      <c r="B6" s="457" t="s">
        <v>13</v>
      </c>
      <c r="C6" s="2040">
        <v>626</v>
      </c>
      <c r="D6" s="458">
        <v>1125.6457743997478</v>
      </c>
      <c r="E6" s="459">
        <v>3.9016385249908202E-3</v>
      </c>
      <c r="F6" s="459">
        <v>4.3757967233227113E-2</v>
      </c>
      <c r="G6" s="459">
        <v>0.19362878264740124</v>
      </c>
      <c r="H6" s="459">
        <v>0.39558159627181316</v>
      </c>
      <c r="I6" s="459">
        <v>0.36074384194166315</v>
      </c>
      <c r="J6" s="460">
        <v>2.3861733809049887E-3</v>
      </c>
      <c r="K6" s="163">
        <f t="shared" si="0"/>
        <v>270.39868688177614</v>
      </c>
    </row>
    <row r="7" spans="1:11">
      <c r="A7" s="6123"/>
      <c r="B7" s="457" t="s">
        <v>14</v>
      </c>
      <c r="C7" s="2040">
        <v>653</v>
      </c>
      <c r="D7" s="458">
        <v>990.55570333605897</v>
      </c>
      <c r="E7" s="459">
        <v>8.811732464663765E-3</v>
      </c>
      <c r="F7" s="459">
        <v>2.4709633246608718E-2</v>
      </c>
      <c r="G7" s="459">
        <v>0.14506293724597044</v>
      </c>
      <c r="H7" s="459">
        <v>0.41783332601967355</v>
      </c>
      <c r="I7" s="459">
        <v>0.39719567244156023</v>
      </c>
      <c r="J7" s="460">
        <v>6.386698581523311E-3</v>
      </c>
      <c r="K7" s="163">
        <f t="shared" si="0"/>
        <v>282.06125005399332</v>
      </c>
    </row>
    <row r="8" spans="1:11">
      <c r="A8" s="6123"/>
      <c r="B8" s="457" t="s">
        <v>15</v>
      </c>
      <c r="C8" s="2040">
        <v>274</v>
      </c>
      <c r="D8" s="458">
        <v>471.98794585976924</v>
      </c>
      <c r="E8" s="459">
        <v>5.3097575285972649E-3</v>
      </c>
      <c r="F8" s="459">
        <v>1.9251741070533145E-2</v>
      </c>
      <c r="G8" s="459">
        <v>0.17480748761086853</v>
      </c>
      <c r="H8" s="459">
        <v>0.34602186886001191</v>
      </c>
      <c r="I8" s="459">
        <v>0.45460914492998855</v>
      </c>
      <c r="J8" s="460">
        <v>0</v>
      </c>
      <c r="K8" s="163">
        <f t="shared" si="0"/>
        <v>118.35341885879659</v>
      </c>
    </row>
    <row r="9" spans="1:11">
      <c r="A9" s="6123" t="s">
        <v>16</v>
      </c>
      <c r="B9" s="457" t="s">
        <v>17</v>
      </c>
      <c r="C9" s="2040">
        <v>1504</v>
      </c>
      <c r="D9" s="458">
        <v>2988.4208592414593</v>
      </c>
      <c r="E9" s="459">
        <v>9.0472344169774503E-3</v>
      </c>
      <c r="F9" s="459">
        <v>3.232372872499268E-2</v>
      </c>
      <c r="G9" s="459">
        <v>0.19218136551136392</v>
      </c>
      <c r="H9" s="459">
        <v>0.36693186831654656</v>
      </c>
      <c r="I9" s="459">
        <v>0.39645012270121316</v>
      </c>
      <c r="J9" s="460">
        <v>3.0656803289040328E-3</v>
      </c>
      <c r="K9" s="163">
        <f t="shared" si="0"/>
        <v>649.64796337091263</v>
      </c>
    </row>
    <row r="10" spans="1:11">
      <c r="A10" s="6123"/>
      <c r="B10" s="457" t="s">
        <v>18</v>
      </c>
      <c r="C10" s="2040">
        <v>570</v>
      </c>
      <c r="D10" s="458">
        <v>1021.3781623771297</v>
      </c>
      <c r="E10" s="459">
        <v>4.4914527422013064E-3</v>
      </c>
      <c r="F10" s="459">
        <v>2.5152530294674808E-2</v>
      </c>
      <c r="G10" s="459">
        <v>0.15304149782341717</v>
      </c>
      <c r="H10" s="459">
        <v>0.41266653185742058</v>
      </c>
      <c r="I10" s="459">
        <v>0.40214496581043951</v>
      </c>
      <c r="J10" s="460">
        <v>2.503021471846942E-3</v>
      </c>
      <c r="K10" s="163">
        <f t="shared" si="0"/>
        <v>246.2096669690294</v>
      </c>
    </row>
    <row r="11" spans="1:11">
      <c r="A11" s="6123" t="s">
        <v>19</v>
      </c>
      <c r="B11" s="457" t="s">
        <v>20</v>
      </c>
      <c r="C11" s="2040">
        <v>332</v>
      </c>
      <c r="D11" s="458">
        <v>732.18497205066751</v>
      </c>
      <c r="E11" s="459">
        <v>1.5204098216299609E-2</v>
      </c>
      <c r="F11" s="459">
        <v>3.0101133725464094E-2</v>
      </c>
      <c r="G11" s="459">
        <v>0.19722689854031197</v>
      </c>
      <c r="H11" s="459">
        <v>0.36897125796131924</v>
      </c>
      <c r="I11" s="459">
        <v>0.38849661155660448</v>
      </c>
      <c r="J11" s="460">
        <v>0</v>
      </c>
      <c r="K11" s="163">
        <f t="shared" si="0"/>
        <v>143.40633233985571</v>
      </c>
    </row>
    <row r="12" spans="1:11">
      <c r="A12" s="6123"/>
      <c r="B12" s="457" t="s">
        <v>21</v>
      </c>
      <c r="C12" s="2040">
        <v>761</v>
      </c>
      <c r="D12" s="458">
        <v>1112.1597049847758</v>
      </c>
      <c r="E12" s="459">
        <v>8.5047493023822952E-3</v>
      </c>
      <c r="F12" s="459">
        <v>3.3136360023989557E-2</v>
      </c>
      <c r="G12" s="459">
        <v>0.1853295940939601</v>
      </c>
      <c r="H12" s="459">
        <v>0.39465451748331737</v>
      </c>
      <c r="I12" s="459">
        <v>0.37563136339606923</v>
      </c>
      <c r="J12" s="460">
        <v>2.7434157002821373E-3</v>
      </c>
      <c r="K12" s="163">
        <f t="shared" si="0"/>
        <v>328.71150274286208</v>
      </c>
    </row>
    <row r="13" spans="1:11">
      <c r="A13" s="6123"/>
      <c r="B13" s="457" t="s">
        <v>22</v>
      </c>
      <c r="C13" s="2040">
        <v>572</v>
      </c>
      <c r="D13" s="458">
        <v>1026.5741865167854</v>
      </c>
      <c r="E13" s="459">
        <v>4.4659195080652388E-3</v>
      </c>
      <c r="F13" s="459">
        <v>2.5009541938347649E-2</v>
      </c>
      <c r="G13" s="459">
        <v>0.15785632967869112</v>
      </c>
      <c r="H13" s="459">
        <v>0.41032058461433096</v>
      </c>
      <c r="I13" s="459">
        <v>0.39985883208978357</v>
      </c>
      <c r="J13" s="460">
        <v>2.4887921707818813E-3</v>
      </c>
      <c r="K13" s="163">
        <f t="shared" si="0"/>
        <v>247.07356053734179</v>
      </c>
    </row>
    <row r="14" spans="1:11">
      <c r="A14" s="6123"/>
      <c r="B14" s="457" t="s">
        <v>23</v>
      </c>
      <c r="C14" s="2040">
        <v>220</v>
      </c>
      <c r="D14" s="458">
        <v>449.45553209401243</v>
      </c>
      <c r="E14" s="459">
        <v>3.6375715666359808E-3</v>
      </c>
      <c r="F14" s="459">
        <v>4.5404517509696075E-2</v>
      </c>
      <c r="G14" s="459">
        <v>0.15772695552033084</v>
      </c>
      <c r="H14" s="459">
        <v>0.33729078347796276</v>
      </c>
      <c r="I14" s="459">
        <v>0.44573373050340509</v>
      </c>
      <c r="J14" s="460">
        <v>1.0206441421969999E-2</v>
      </c>
      <c r="K14" s="163">
        <f t="shared" si="0"/>
        <v>95.028292514362221</v>
      </c>
    </row>
    <row r="15" spans="1:11">
      <c r="A15" s="6123"/>
      <c r="B15" s="457" t="s">
        <v>24</v>
      </c>
      <c r="C15" s="2040">
        <v>189</v>
      </c>
      <c r="D15" s="458">
        <v>689.42462597232748</v>
      </c>
      <c r="E15" s="459">
        <v>3.5051122848354667E-3</v>
      </c>
      <c r="F15" s="459">
        <v>2.226433509763771E-2</v>
      </c>
      <c r="G15" s="459">
        <v>0.22299845889191899</v>
      </c>
      <c r="H15" s="459">
        <v>0.29936208669155584</v>
      </c>
      <c r="I15" s="459">
        <v>0.44800968558770565</v>
      </c>
      <c r="J15" s="460">
        <v>3.860321446347517E-3</v>
      </c>
      <c r="K15" s="163">
        <f t="shared" si="0"/>
        <v>81.637942205520275</v>
      </c>
    </row>
    <row r="16" spans="1:11">
      <c r="A16" s="6123" t="s">
        <v>25</v>
      </c>
      <c r="B16" s="457" t="s">
        <v>26</v>
      </c>
      <c r="C16" s="2040">
        <v>349</v>
      </c>
      <c r="D16" s="458">
        <v>595.45480287057342</v>
      </c>
      <c r="E16" s="459">
        <v>7.9665803661466902E-3</v>
      </c>
      <c r="F16" s="459">
        <v>1.8082995307061527E-2</v>
      </c>
      <c r="G16" s="459">
        <v>0.14357490792055028</v>
      </c>
      <c r="H16" s="459">
        <v>0.39642379200284034</v>
      </c>
      <c r="I16" s="459">
        <v>0.43186558835614569</v>
      </c>
      <c r="J16" s="460">
        <v>2.0861360472553604E-3</v>
      </c>
      <c r="K16" s="163">
        <f t="shared" si="0"/>
        <v>150.74942767051098</v>
      </c>
    </row>
    <row r="17" spans="1:11">
      <c r="A17" s="6123"/>
      <c r="B17" s="457" t="s">
        <v>27</v>
      </c>
      <c r="C17" s="2040">
        <v>395</v>
      </c>
      <c r="D17" s="458">
        <v>732.38005656184816</v>
      </c>
      <c r="E17" s="459">
        <v>1.1732757436599349E-2</v>
      </c>
      <c r="F17" s="459">
        <v>4.9574063762543676E-2</v>
      </c>
      <c r="G17" s="459">
        <v>0.17567842872774031</v>
      </c>
      <c r="H17" s="459">
        <v>0.34928198779278474</v>
      </c>
      <c r="I17" s="459">
        <v>0.41373276228033184</v>
      </c>
      <c r="J17" s="460">
        <v>0</v>
      </c>
      <c r="K17" s="163">
        <f t="shared" si="0"/>
        <v>170.61897974169582</v>
      </c>
    </row>
    <row r="18" spans="1:11">
      <c r="A18" s="6123"/>
      <c r="B18" s="457" t="s">
        <v>28</v>
      </c>
      <c r="C18" s="2040">
        <v>858</v>
      </c>
      <c r="D18" s="458">
        <v>1586.8748517399108</v>
      </c>
      <c r="E18" s="459">
        <v>8.7634390848414737E-3</v>
      </c>
      <c r="F18" s="459">
        <v>1.3650385886557341E-2</v>
      </c>
      <c r="G18" s="459">
        <v>0.18214487237564964</v>
      </c>
      <c r="H18" s="459">
        <v>0.38434415917308423</v>
      </c>
      <c r="I18" s="459">
        <v>0.40743657768106722</v>
      </c>
      <c r="J18" s="460">
        <v>3.6605657988015038E-3</v>
      </c>
      <c r="K18" s="163">
        <f t="shared" si="0"/>
        <v>370.61034080601269</v>
      </c>
    </row>
    <row r="19" spans="1:11">
      <c r="A19" s="6123"/>
      <c r="B19" s="457" t="s">
        <v>29</v>
      </c>
      <c r="C19" s="2040">
        <v>465</v>
      </c>
      <c r="D19" s="458">
        <v>1075.4302412442755</v>
      </c>
      <c r="E19" s="459">
        <v>1.8870732857836469E-3</v>
      </c>
      <c r="F19" s="459">
        <v>5.1972263656318206E-2</v>
      </c>
      <c r="G19" s="459">
        <v>0.2065778773774129</v>
      </c>
      <c r="H19" s="459">
        <v>0.39104190617969004</v>
      </c>
      <c r="I19" s="459">
        <v>0.34381893814410636</v>
      </c>
      <c r="J19" s="460">
        <v>4.7019413566888966E-3</v>
      </c>
      <c r="K19" s="163">
        <f t="shared" si="0"/>
        <v>200.85525463262925</v>
      </c>
    </row>
    <row r="20" spans="1:11">
      <c r="A20" s="6123"/>
      <c r="B20" s="457" t="s">
        <v>30</v>
      </c>
      <c r="C20" s="2040">
        <v>7</v>
      </c>
      <c r="D20" s="458">
        <v>19.659069201971104</v>
      </c>
      <c r="E20" s="459">
        <v>0</v>
      </c>
      <c r="F20" s="459">
        <v>0</v>
      </c>
      <c r="G20" s="459">
        <v>0.26299235733781962</v>
      </c>
      <c r="H20" s="459">
        <v>0.42072907609447413</v>
      </c>
      <c r="I20" s="459">
        <v>0.31627856656770637</v>
      </c>
      <c r="J20" s="460">
        <v>0</v>
      </c>
      <c r="K20" s="163">
        <f t="shared" si="0"/>
        <v>3.0236274890933434</v>
      </c>
    </row>
    <row r="21" spans="1:11">
      <c r="A21" s="6123" t="s">
        <v>31</v>
      </c>
      <c r="B21" s="457" t="s">
        <v>32</v>
      </c>
      <c r="C21" s="2040">
        <v>1778</v>
      </c>
      <c r="D21" s="458">
        <v>3369.1096327502164</v>
      </c>
      <c r="E21" s="459">
        <v>8.2587018350936577E-3</v>
      </c>
      <c r="F21" s="459">
        <v>2.8907179131325723E-2</v>
      </c>
      <c r="G21" s="459">
        <v>0.18244339784209754</v>
      </c>
      <c r="H21" s="459">
        <v>0.37934182706295438</v>
      </c>
      <c r="I21" s="459">
        <v>0.39787714560941828</v>
      </c>
      <c r="J21" s="460">
        <v>3.1717485191070471E-3</v>
      </c>
      <c r="K21" s="163">
        <f t="shared" si="0"/>
        <v>768.00138222970929</v>
      </c>
    </row>
    <row r="22" spans="1:11">
      <c r="A22" s="6123"/>
      <c r="B22" s="457" t="s">
        <v>30</v>
      </c>
      <c r="C22" s="2040">
        <v>296</v>
      </c>
      <c r="D22" s="458">
        <v>640.6893888683702</v>
      </c>
      <c r="E22" s="459">
        <v>4.1685049635254807E-3</v>
      </c>
      <c r="F22" s="459">
        <v>3.6721150877957097E-2</v>
      </c>
      <c r="G22" s="459">
        <v>0.16671960999246627</v>
      </c>
      <c r="H22" s="459">
        <v>0.39095868924757815</v>
      </c>
      <c r="I22" s="459">
        <v>0.40009844968504388</v>
      </c>
      <c r="J22" s="460">
        <v>1.3335952334297624E-3</v>
      </c>
      <c r="K22" s="163">
        <f t="shared" si="0"/>
        <v>127.85624811023281</v>
      </c>
    </row>
    <row r="23" spans="1:11">
      <c r="A23" s="6123" t="s">
        <v>33</v>
      </c>
      <c r="B23" s="457" t="s">
        <v>34</v>
      </c>
      <c r="C23" s="2040">
        <v>469</v>
      </c>
      <c r="D23" s="458">
        <v>1098.4085550105156</v>
      </c>
      <c r="E23" s="459">
        <v>1.8609858253180735E-3</v>
      </c>
      <c r="F23" s="459">
        <v>5.5498643845063346E-2</v>
      </c>
      <c r="G23" s="459">
        <v>0.2085624304459073</v>
      </c>
      <c r="H23" s="459">
        <v>0.37477021342967476</v>
      </c>
      <c r="I23" s="459">
        <v>0.35467078612840347</v>
      </c>
      <c r="J23" s="460">
        <v>4.636940325632952E-3</v>
      </c>
      <c r="K23" s="163">
        <f t="shared" si="0"/>
        <v>202.58304176925401</v>
      </c>
    </row>
    <row r="24" spans="1:11">
      <c r="A24" s="6123"/>
      <c r="B24" s="457" t="s">
        <v>35</v>
      </c>
      <c r="C24" s="2040">
        <v>692</v>
      </c>
      <c r="D24" s="458">
        <v>1243.6945228895593</v>
      </c>
      <c r="E24" s="459">
        <v>3.7748945927745564E-3</v>
      </c>
      <c r="F24" s="459">
        <v>2.0892741599789336E-2</v>
      </c>
      <c r="G24" s="459">
        <v>0.16676651802953393</v>
      </c>
      <c r="H24" s="459">
        <v>0.40404016329870623</v>
      </c>
      <c r="I24" s="459">
        <v>0.40268163580863309</v>
      </c>
      <c r="J24" s="460">
        <v>1.8440466705674659E-3</v>
      </c>
      <c r="K24" s="163">
        <f t="shared" si="0"/>
        <v>298.90717463608479</v>
      </c>
    </row>
    <row r="25" spans="1:11">
      <c r="A25" s="6123"/>
      <c r="B25" s="457" t="s">
        <v>36</v>
      </c>
      <c r="C25" s="2040">
        <v>466</v>
      </c>
      <c r="D25" s="458">
        <v>867.32360421114538</v>
      </c>
      <c r="E25" s="459">
        <v>0</v>
      </c>
      <c r="F25" s="459">
        <v>5.8456550240102755E-3</v>
      </c>
      <c r="G25" s="459">
        <v>0.17360784621222153</v>
      </c>
      <c r="H25" s="459">
        <v>0.42015798990898767</v>
      </c>
      <c r="I25" s="459">
        <v>0.39850103379902108</v>
      </c>
      <c r="J25" s="460">
        <v>1.8874750557583281E-3</v>
      </c>
      <c r="K25" s="163">
        <f t="shared" si="0"/>
        <v>201.28720141678545</v>
      </c>
    </row>
    <row r="26" spans="1:11">
      <c r="A26" s="6123"/>
      <c r="B26" s="457" t="s">
        <v>37</v>
      </c>
      <c r="C26" s="2040">
        <v>447</v>
      </c>
      <c r="D26" s="458">
        <v>800.3723395073539</v>
      </c>
      <c r="E26" s="459">
        <v>2.7891947276967196E-2</v>
      </c>
      <c r="F26" s="459">
        <v>4.3471417100584275E-2</v>
      </c>
      <c r="G26" s="459">
        <v>0.17651687993712936</v>
      </c>
      <c r="H26" s="459">
        <v>0.31089096131617788</v>
      </c>
      <c r="I26" s="459">
        <v>0.43753473158289991</v>
      </c>
      <c r="J26" s="460">
        <v>3.6940627862395571E-3</v>
      </c>
      <c r="K26" s="163">
        <f t="shared" si="0"/>
        <v>193.08021251781778</v>
      </c>
    </row>
    <row r="27" spans="1:11">
      <c r="A27" s="6123" t="s">
        <v>38</v>
      </c>
      <c r="B27" s="457" t="s">
        <v>39</v>
      </c>
      <c r="C27" s="2040">
        <v>191</v>
      </c>
      <c r="D27" s="458">
        <v>628.51868629796377</v>
      </c>
      <c r="E27" s="459">
        <v>9.9983644989904506E-3</v>
      </c>
      <c r="F27" s="459">
        <v>5.8021448379619228E-2</v>
      </c>
      <c r="G27" s="459">
        <v>0.21526684642592747</v>
      </c>
      <c r="H27" s="459">
        <v>0.29960941592574913</v>
      </c>
      <c r="I27" s="459">
        <v>0.4171039247697132</v>
      </c>
      <c r="J27" s="460">
        <v>0</v>
      </c>
      <c r="K27" s="163">
        <f t="shared" si="0"/>
        <v>82.501835773832653</v>
      </c>
    </row>
    <row r="28" spans="1:11">
      <c r="A28" s="6123"/>
      <c r="B28" s="457" t="s">
        <v>40</v>
      </c>
      <c r="C28" s="2040">
        <v>749</v>
      </c>
      <c r="D28" s="458">
        <v>1051.8554871429253</v>
      </c>
      <c r="E28" s="459">
        <v>1.4272894844532834E-2</v>
      </c>
      <c r="F28" s="459">
        <v>3.4674038623636674E-2</v>
      </c>
      <c r="G28" s="459">
        <v>0.17073288941529452</v>
      </c>
      <c r="H28" s="459">
        <v>0.38055544159751276</v>
      </c>
      <c r="I28" s="459">
        <v>0.39326306036490538</v>
      </c>
      <c r="J28" s="460">
        <v>6.5016751541174637E-3</v>
      </c>
      <c r="K28" s="163">
        <f t="shared" si="0"/>
        <v>323.52814133298773</v>
      </c>
    </row>
    <row r="29" spans="1:11">
      <c r="A29" s="6123"/>
      <c r="B29" s="457" t="s">
        <v>41</v>
      </c>
      <c r="C29" s="2040">
        <v>834</v>
      </c>
      <c r="D29" s="458">
        <v>1266.1865803614505</v>
      </c>
      <c r="E29" s="459">
        <v>6.6081891453593396E-3</v>
      </c>
      <c r="F29" s="459">
        <v>3.2057147711872278E-2</v>
      </c>
      <c r="G29" s="459">
        <v>0.18915989526773824</v>
      </c>
      <c r="H29" s="459">
        <v>0.39275225458841156</v>
      </c>
      <c r="I29" s="459">
        <v>0.37597449759712442</v>
      </c>
      <c r="J29" s="460">
        <v>3.448015689498104E-3</v>
      </c>
      <c r="K29" s="163">
        <f t="shared" si="0"/>
        <v>360.24361798626404</v>
      </c>
    </row>
    <row r="30" spans="1:11">
      <c r="A30" s="6123"/>
      <c r="B30" s="457" t="s">
        <v>42</v>
      </c>
      <c r="C30" s="2040">
        <v>300</v>
      </c>
      <c r="D30" s="458">
        <v>1063.2382678162305</v>
      </c>
      <c r="E30" s="459">
        <v>3.0291256053703521E-3</v>
      </c>
      <c r="F30" s="459">
        <v>1.8435323885807531E-2</v>
      </c>
      <c r="G30" s="459">
        <v>0.16980112955603657</v>
      </c>
      <c r="H30" s="459">
        <v>0.38543370066303079</v>
      </c>
      <c r="I30" s="459">
        <v>0.42330072028975319</v>
      </c>
      <c r="J30" s="460">
        <v>0</v>
      </c>
      <c r="K30" s="163">
        <f t="shared" si="0"/>
        <v>129.58403524685758</v>
      </c>
    </row>
    <row r="31" spans="1:11">
      <c r="A31" s="6123" t="s">
        <v>43</v>
      </c>
      <c r="B31" s="457" t="s">
        <v>44</v>
      </c>
      <c r="C31" s="2040">
        <v>1616</v>
      </c>
      <c r="D31" s="458">
        <v>2739.2756737957434</v>
      </c>
      <c r="E31" s="459">
        <v>8.7925347413474603E-3</v>
      </c>
      <c r="F31" s="459">
        <v>2.9376719978763687E-2</v>
      </c>
      <c r="G31" s="459">
        <v>0.17151170984460531</v>
      </c>
      <c r="H31" s="459">
        <v>0.40184050783938252</v>
      </c>
      <c r="I31" s="459">
        <v>0.38639191919999666</v>
      </c>
      <c r="J31" s="460">
        <v>2.0866083959021906E-3</v>
      </c>
      <c r="K31" s="163">
        <f t="shared" si="0"/>
        <v>698.02600319640612</v>
      </c>
    </row>
    <row r="32" spans="1:11">
      <c r="A32" s="6123"/>
      <c r="B32" s="457" t="s">
        <v>45</v>
      </c>
      <c r="C32" s="2040">
        <v>458</v>
      </c>
      <c r="D32" s="458">
        <v>1270.5233478228417</v>
      </c>
      <c r="E32" s="459">
        <v>3.1020228826601931E-3</v>
      </c>
      <c r="F32" s="459">
        <v>3.2929760065001638E-2</v>
      </c>
      <c r="G32" s="459">
        <v>0.21343318147327434</v>
      </c>
      <c r="H32" s="459">
        <v>0.30000370809039656</v>
      </c>
      <c r="I32" s="459">
        <v>0.44449134163664072</v>
      </c>
      <c r="J32" s="460">
        <v>6.0399858520263959E-3</v>
      </c>
      <c r="K32" s="163">
        <f t="shared" si="0"/>
        <v>197.83162714353591</v>
      </c>
    </row>
    <row r="33" spans="1:11">
      <c r="A33" s="6123" t="s">
        <v>46</v>
      </c>
      <c r="B33" s="457" t="s">
        <v>47</v>
      </c>
      <c r="C33" s="2040">
        <v>403</v>
      </c>
      <c r="D33" s="458">
        <v>1120.926013500394</v>
      </c>
      <c r="E33" s="459">
        <v>4.9497889250303745E-3</v>
      </c>
      <c r="F33" s="459">
        <v>5.0209936062066404E-2</v>
      </c>
      <c r="G33" s="459">
        <v>0.21399627204015406</v>
      </c>
      <c r="H33" s="459">
        <v>0.34310835397424944</v>
      </c>
      <c r="I33" s="459">
        <v>0.38466828991461294</v>
      </c>
      <c r="J33" s="460">
        <v>3.0673590838865305E-3</v>
      </c>
      <c r="K33" s="163">
        <f t="shared" si="0"/>
        <v>174.07455401494533</v>
      </c>
    </row>
    <row r="34" spans="1:11">
      <c r="A34" s="6123"/>
      <c r="B34" s="457" t="s">
        <v>48</v>
      </c>
      <c r="C34" s="2040">
        <v>556</v>
      </c>
      <c r="D34" s="458">
        <v>1008.7874569148812</v>
      </c>
      <c r="E34" s="459">
        <v>1.0967926331882802E-2</v>
      </c>
      <c r="F34" s="459">
        <v>4.2665625198644343E-2</v>
      </c>
      <c r="G34" s="459">
        <v>0.22507449279653685</v>
      </c>
      <c r="H34" s="459">
        <v>0.37570228741077971</v>
      </c>
      <c r="I34" s="459">
        <v>0.34410296355923969</v>
      </c>
      <c r="J34" s="460">
        <v>1.4867047029182565E-3</v>
      </c>
      <c r="K34" s="163">
        <f t="shared" si="0"/>
        <v>240.16241199084271</v>
      </c>
    </row>
    <row r="35" spans="1:11">
      <c r="A35" s="6123"/>
      <c r="B35" s="457" t="s">
        <v>49</v>
      </c>
      <c r="C35" s="2040">
        <v>499</v>
      </c>
      <c r="D35" s="458">
        <v>797.09453714563335</v>
      </c>
      <c r="E35" s="459">
        <v>1.2918490747373123E-2</v>
      </c>
      <c r="F35" s="459">
        <v>3.1851305341151576E-2</v>
      </c>
      <c r="G35" s="459">
        <v>0.15794638783007178</v>
      </c>
      <c r="H35" s="459">
        <v>0.41281892049833835</v>
      </c>
      <c r="I35" s="459">
        <v>0.38127937696165914</v>
      </c>
      <c r="J35" s="460">
        <v>3.1855186214066748E-3</v>
      </c>
      <c r="K35" s="163">
        <f t="shared" si="0"/>
        <v>215.54144529393977</v>
      </c>
    </row>
    <row r="36" spans="1:11">
      <c r="A36" s="6123"/>
      <c r="B36" s="457" t="s">
        <v>50</v>
      </c>
      <c r="C36" s="2040">
        <v>616</v>
      </c>
      <c r="D36" s="458">
        <v>1082.9910140576608</v>
      </c>
      <c r="E36" s="459">
        <v>3.1153051493462004E-3</v>
      </c>
      <c r="F36" s="459">
        <v>8.3853859418732551E-3</v>
      </c>
      <c r="G36" s="459">
        <v>0.14373077374933454</v>
      </c>
      <c r="H36" s="459">
        <v>0.38471839562812593</v>
      </c>
      <c r="I36" s="459">
        <v>0.45645878178594418</v>
      </c>
      <c r="J36" s="460">
        <v>3.5913577453759549E-3</v>
      </c>
      <c r="K36" s="163">
        <f t="shared" si="0"/>
        <v>266.07921904021424</v>
      </c>
    </row>
    <row r="37" spans="1:11">
      <c r="A37" s="6123" t="s">
        <v>51</v>
      </c>
      <c r="B37" s="457" t="s">
        <v>47</v>
      </c>
      <c r="C37" s="2040">
        <v>457</v>
      </c>
      <c r="D37" s="458">
        <v>1007.8304510969856</v>
      </c>
      <c r="E37" s="459">
        <v>1.2945672826025463E-2</v>
      </c>
      <c r="F37" s="459">
        <v>5.7011072411034813E-2</v>
      </c>
      <c r="G37" s="459">
        <v>0.22023204761151402</v>
      </c>
      <c r="H37" s="459">
        <v>0.35274228627745041</v>
      </c>
      <c r="I37" s="459">
        <v>0.35197571014397339</v>
      </c>
      <c r="J37" s="460">
        <v>5.093210730002959E-3</v>
      </c>
      <c r="K37" s="163">
        <f t="shared" si="0"/>
        <v>197.39968035937972</v>
      </c>
    </row>
    <row r="38" spans="1:11">
      <c r="A38" s="6123"/>
      <c r="B38" s="457" t="s">
        <v>48</v>
      </c>
      <c r="C38" s="2040">
        <v>540</v>
      </c>
      <c r="D38" s="458">
        <v>995.70507236344497</v>
      </c>
      <c r="E38" s="459">
        <v>3.9320579031370817E-3</v>
      </c>
      <c r="F38" s="459">
        <v>2.7993061001320135E-2</v>
      </c>
      <c r="G38" s="459">
        <v>0.17987496218800428</v>
      </c>
      <c r="H38" s="459">
        <v>0.38303276930585434</v>
      </c>
      <c r="I38" s="459">
        <v>0.40174323225096131</v>
      </c>
      <c r="J38" s="460">
        <v>3.4239173507233035E-3</v>
      </c>
      <c r="K38" s="163">
        <f t="shared" si="0"/>
        <v>233.25126344434364</v>
      </c>
    </row>
    <row r="39" spans="1:11">
      <c r="A39" s="6123"/>
      <c r="B39" s="457" t="s">
        <v>49</v>
      </c>
      <c r="C39" s="2040">
        <v>571</v>
      </c>
      <c r="D39" s="458">
        <v>980.11255888089158</v>
      </c>
      <c r="E39" s="459">
        <v>8.3892150034907392E-3</v>
      </c>
      <c r="F39" s="459">
        <v>2.367537924053284E-2</v>
      </c>
      <c r="G39" s="459">
        <v>0.15955801004242021</v>
      </c>
      <c r="H39" s="459">
        <v>0.38239511863352954</v>
      </c>
      <c r="I39" s="459">
        <v>0.42328493298374859</v>
      </c>
      <c r="J39" s="460">
        <v>2.6973440962776707E-3</v>
      </c>
      <c r="K39" s="163">
        <f t="shared" si="0"/>
        <v>246.6416137531856</v>
      </c>
    </row>
    <row r="40" spans="1:11">
      <c r="A40" s="6123"/>
      <c r="B40" s="457" t="s">
        <v>50</v>
      </c>
      <c r="C40" s="2040">
        <v>506</v>
      </c>
      <c r="D40" s="458">
        <v>1026.150939277245</v>
      </c>
      <c r="E40" s="459">
        <v>6.5835429533768709E-3</v>
      </c>
      <c r="F40" s="459">
        <v>2.086883113637306E-2</v>
      </c>
      <c r="G40" s="459">
        <v>0.17448690433123787</v>
      </c>
      <c r="H40" s="459">
        <v>0.39651571184109258</v>
      </c>
      <c r="I40" s="459">
        <v>0.40032924823412658</v>
      </c>
      <c r="J40" s="460">
        <v>1.2157615037933513E-3</v>
      </c>
      <c r="K40" s="163">
        <f t="shared" si="0"/>
        <v>218.56507278303312</v>
      </c>
    </row>
    <row r="41" spans="1:11">
      <c r="A41" s="6123" t="s">
        <v>52</v>
      </c>
      <c r="B41" s="457" t="s">
        <v>803</v>
      </c>
      <c r="C41" s="2040">
        <v>143</v>
      </c>
      <c r="D41" s="458">
        <v>431.31955432177159</v>
      </c>
      <c r="E41" s="459">
        <v>5.7505654527969727E-3</v>
      </c>
      <c r="F41" s="459">
        <v>6.6341716027730119E-2</v>
      </c>
      <c r="G41" s="459">
        <v>0.27910156131508507</v>
      </c>
      <c r="H41" s="459">
        <v>0.31155435381657209</v>
      </c>
      <c r="I41" s="459">
        <v>0.32753480638778848</v>
      </c>
      <c r="J41" s="460">
        <v>9.7169970000272228E-3</v>
      </c>
      <c r="K41" s="163">
        <f t="shared" si="0"/>
        <v>61.768390134335448</v>
      </c>
    </row>
    <row r="42" spans="1:11">
      <c r="A42" s="6123"/>
      <c r="B42" s="457" t="s">
        <v>53</v>
      </c>
      <c r="C42" s="2040">
        <v>179</v>
      </c>
      <c r="D42" s="458">
        <v>360.06211804172011</v>
      </c>
      <c r="E42" s="459">
        <v>8.8363891434093435E-3</v>
      </c>
      <c r="F42" s="459">
        <v>5.2144664574817583E-2</v>
      </c>
      <c r="G42" s="459">
        <v>0.1986953407559188</v>
      </c>
      <c r="H42" s="459">
        <v>0.39847862902398146</v>
      </c>
      <c r="I42" s="459">
        <v>0.3418449765018729</v>
      </c>
      <c r="J42" s="460">
        <v>0</v>
      </c>
      <c r="K42" s="163">
        <f t="shared" si="0"/>
        <v>77.318474363958359</v>
      </c>
    </row>
    <row r="43" spans="1:11">
      <c r="A43" s="6123"/>
      <c r="B43" s="457" t="s">
        <v>54</v>
      </c>
      <c r="C43" s="2040">
        <v>239</v>
      </c>
      <c r="D43" s="458">
        <v>467.53842751977584</v>
      </c>
      <c r="E43" s="459">
        <v>1.4517969800647979E-2</v>
      </c>
      <c r="F43" s="459">
        <v>6.0743272409745669E-2</v>
      </c>
      <c r="G43" s="459">
        <v>0.17939641365604986</v>
      </c>
      <c r="H43" s="459">
        <v>0.36062941997793585</v>
      </c>
      <c r="I43" s="459">
        <v>0.38099355358851994</v>
      </c>
      <c r="J43" s="460">
        <v>3.7193705671007831E-3</v>
      </c>
      <c r="K43" s="163">
        <f t="shared" si="0"/>
        <v>103.23528141332987</v>
      </c>
    </row>
    <row r="44" spans="1:11">
      <c r="A44" s="6123"/>
      <c r="B44" s="457" t="s">
        <v>55</v>
      </c>
      <c r="C44" s="2040">
        <v>187</v>
      </c>
      <c r="D44" s="458">
        <v>344.44437103720514</v>
      </c>
      <c r="E44" s="459">
        <v>8.1525611184431364E-3</v>
      </c>
      <c r="F44" s="459">
        <v>1.4620194421022725E-2</v>
      </c>
      <c r="G44" s="459">
        <v>0.20110356834806442</v>
      </c>
      <c r="H44" s="459">
        <v>0.40682576801554582</v>
      </c>
      <c r="I44" s="459">
        <v>0.36929790809692392</v>
      </c>
      <c r="J44" s="460">
        <v>0</v>
      </c>
      <c r="K44" s="163">
        <f t="shared" si="0"/>
        <v>80.774048637207883</v>
      </c>
    </row>
    <row r="45" spans="1:11">
      <c r="A45" s="6123"/>
      <c r="B45" s="457" t="s">
        <v>56</v>
      </c>
      <c r="C45" s="2040">
        <v>249</v>
      </c>
      <c r="D45" s="458">
        <v>400.17105253995948</v>
      </c>
      <c r="E45" s="459">
        <v>2.3536185141186839E-3</v>
      </c>
      <c r="F45" s="459">
        <v>2.1243244050244626E-2</v>
      </c>
      <c r="G45" s="459">
        <v>0.16491312427321997</v>
      </c>
      <c r="H45" s="459">
        <v>0.36240118257054149</v>
      </c>
      <c r="I45" s="459">
        <v>0.44168286532420198</v>
      </c>
      <c r="J45" s="460">
        <v>7.4059652676741602E-3</v>
      </c>
      <c r="K45" s="163">
        <f t="shared" si="0"/>
        <v>107.55474925489179</v>
      </c>
    </row>
    <row r="46" spans="1:11">
      <c r="A46" s="6123"/>
      <c r="B46" s="457" t="s">
        <v>57</v>
      </c>
      <c r="C46" s="2040">
        <v>225</v>
      </c>
      <c r="D46" s="458">
        <v>390.13684709611186</v>
      </c>
      <c r="E46" s="459">
        <v>2.4848711028192462E-3</v>
      </c>
      <c r="F46" s="459">
        <v>2.8135622361709856E-2</v>
      </c>
      <c r="G46" s="459">
        <v>0.18116529882955029</v>
      </c>
      <c r="H46" s="459">
        <v>0.4090524080610517</v>
      </c>
      <c r="I46" s="459">
        <v>0.37916179964486996</v>
      </c>
      <c r="J46" s="460">
        <v>0</v>
      </c>
      <c r="K46" s="163">
        <f t="shared" si="0"/>
        <v>97.188026435143186</v>
      </c>
    </row>
    <row r="47" spans="1:11">
      <c r="A47" s="6123"/>
      <c r="B47" s="457" t="s">
        <v>58</v>
      </c>
      <c r="C47" s="2040">
        <v>233</v>
      </c>
      <c r="D47" s="458">
        <v>393.06729374809447</v>
      </c>
      <c r="E47" s="459">
        <v>9.7344054170863132E-3</v>
      </c>
      <c r="F47" s="459">
        <v>2.0234627013420978E-2</v>
      </c>
      <c r="G47" s="459">
        <v>0.13903056098334587</v>
      </c>
      <c r="H47" s="459">
        <v>0.38459105748785022</v>
      </c>
      <c r="I47" s="459">
        <v>0.43993075855508545</v>
      </c>
      <c r="J47" s="460">
        <v>6.4785905432118386E-3</v>
      </c>
      <c r="K47" s="163">
        <f t="shared" si="0"/>
        <v>100.64360070839273</v>
      </c>
    </row>
    <row r="48" spans="1:11">
      <c r="A48" s="6123"/>
      <c r="B48" s="457" t="s">
        <v>59</v>
      </c>
      <c r="C48" s="2040">
        <v>238</v>
      </c>
      <c r="D48" s="458">
        <v>417.46928660683346</v>
      </c>
      <c r="E48" s="459">
        <v>7.9581114599153163E-3</v>
      </c>
      <c r="F48" s="459">
        <v>1.782721086898352E-2</v>
      </c>
      <c r="G48" s="459">
        <v>0.18014372628531405</v>
      </c>
      <c r="H48" s="459">
        <v>0.36873762460780535</v>
      </c>
      <c r="I48" s="459">
        <v>0.42533332677798286</v>
      </c>
      <c r="J48" s="460">
        <v>0</v>
      </c>
      <c r="K48" s="163">
        <f t="shared" si="0"/>
        <v>102.80333462917368</v>
      </c>
    </row>
    <row r="49" spans="1:11">
      <c r="A49" s="6123"/>
      <c r="B49" s="457" t="s">
        <v>60</v>
      </c>
      <c r="C49" s="2040">
        <v>215</v>
      </c>
      <c r="D49" s="458">
        <v>400.88636897907264</v>
      </c>
      <c r="E49" s="459">
        <v>1.0173424981557605E-2</v>
      </c>
      <c r="F49" s="459">
        <v>2.3593991474450862E-2</v>
      </c>
      <c r="G49" s="459">
        <v>0.14601262106692187</v>
      </c>
      <c r="H49" s="459">
        <v>0.38476085269803501</v>
      </c>
      <c r="I49" s="459">
        <v>0.43545910977903568</v>
      </c>
      <c r="J49" s="460">
        <v>0</v>
      </c>
      <c r="K49" s="163">
        <f t="shared" si="0"/>
        <v>92.86855859358127</v>
      </c>
    </row>
    <row r="50" spans="1:11">
      <c r="A50" s="6123"/>
      <c r="B50" s="457" t="s">
        <v>61</v>
      </c>
      <c r="C50" s="2040">
        <v>166</v>
      </c>
      <c r="D50" s="458">
        <v>404.70370172802455</v>
      </c>
      <c r="E50" s="459">
        <v>6.5978971935548667E-3</v>
      </c>
      <c r="F50" s="459">
        <v>2.2303227229573987E-2</v>
      </c>
      <c r="G50" s="459">
        <v>0.1902485548133733</v>
      </c>
      <c r="H50" s="459">
        <v>0.40340535823105605</v>
      </c>
      <c r="I50" s="459">
        <v>0.3743430365172889</v>
      </c>
      <c r="J50" s="460">
        <v>3.1019260151536831E-3</v>
      </c>
      <c r="K50" s="163">
        <f t="shared" si="0"/>
        <v>71.703166169927854</v>
      </c>
    </row>
    <row r="51" spans="1:11">
      <c r="A51" s="6123" t="s">
        <v>62</v>
      </c>
      <c r="B51" s="457" t="s">
        <v>17</v>
      </c>
      <c r="C51" s="2040">
        <v>359</v>
      </c>
      <c r="D51" s="458">
        <v>1333.719508711506</v>
      </c>
      <c r="E51" s="459">
        <v>0</v>
      </c>
      <c r="F51" s="459">
        <v>4.8326188864446291E-2</v>
      </c>
      <c r="G51" s="459">
        <v>0.15727525874497467</v>
      </c>
      <c r="H51" s="459">
        <v>0.41531741048341464</v>
      </c>
      <c r="I51" s="459">
        <v>0.37693213699450639</v>
      </c>
      <c r="J51" s="460">
        <v>2.149004912659163E-3</v>
      </c>
      <c r="K51" s="163">
        <f t="shared" si="0"/>
        <v>155.06889551207291</v>
      </c>
    </row>
    <row r="52" spans="1:11">
      <c r="A52" s="6123"/>
      <c r="B52" s="457" t="s">
        <v>18</v>
      </c>
      <c r="C52" s="2040">
        <v>1715</v>
      </c>
      <c r="D52" s="458">
        <v>2676.0795129070757</v>
      </c>
      <c r="E52" s="459">
        <v>9.1545147121111677E-3</v>
      </c>
      <c r="F52" s="459">
        <v>2.6470747298456523E-2</v>
      </c>
      <c r="G52" s="459">
        <v>0.18457688877836551</v>
      </c>
      <c r="H52" s="459">
        <v>0.37430479713583431</v>
      </c>
      <c r="I52" s="459">
        <v>0.40245408333504351</v>
      </c>
      <c r="J52" s="460">
        <v>3.0389687401861393E-3</v>
      </c>
      <c r="K52" s="163">
        <f t="shared" si="0"/>
        <v>740.78873482786912</v>
      </c>
    </row>
    <row r="53" spans="1:11">
      <c r="A53" s="6123" t="s">
        <v>63</v>
      </c>
      <c r="B53" s="457" t="s">
        <v>64</v>
      </c>
      <c r="C53" s="2040">
        <v>375</v>
      </c>
      <c r="D53" s="458">
        <v>461.1693202202232</v>
      </c>
      <c r="E53" s="459">
        <v>8.9581186709870794E-3</v>
      </c>
      <c r="F53" s="459">
        <v>5.6862609875896857E-2</v>
      </c>
      <c r="G53" s="459">
        <v>0.204979385453263</v>
      </c>
      <c r="H53" s="459">
        <v>0.28632770719453654</v>
      </c>
      <c r="I53" s="459">
        <v>0.43652526508093098</v>
      </c>
      <c r="J53" s="460">
        <v>6.3469137243864406E-3</v>
      </c>
      <c r="K53" s="163">
        <f t="shared" si="0"/>
        <v>161.98004405857196</v>
      </c>
    </row>
    <row r="54" spans="1:11" ht="30">
      <c r="A54" s="6123"/>
      <c r="B54" s="457" t="s">
        <v>65</v>
      </c>
      <c r="C54" s="2040">
        <v>1699</v>
      </c>
      <c r="D54" s="458">
        <v>2469.4021763337446</v>
      </c>
      <c r="E54" s="459">
        <v>7.3872082203830765E-3</v>
      </c>
      <c r="F54" s="459">
        <v>2.5101785262648488E-2</v>
      </c>
      <c r="G54" s="459">
        <v>0.17538660693160002</v>
      </c>
      <c r="H54" s="459">
        <v>0.39881674545144519</v>
      </c>
      <c r="I54" s="459">
        <v>0.39106183128753985</v>
      </c>
      <c r="J54" s="460">
        <v>2.2458228463799529E-3</v>
      </c>
      <c r="K54" s="163">
        <f t="shared" si="0"/>
        <v>733.8775862813701</v>
      </c>
    </row>
    <row r="55" spans="1:11" ht="30">
      <c r="A55" s="6123"/>
      <c r="B55" s="457" t="s">
        <v>66</v>
      </c>
      <c r="C55" s="2040">
        <v>0</v>
      </c>
      <c r="D55" s="458">
        <v>410.6024102953516</v>
      </c>
      <c r="E55" s="459">
        <v>0</v>
      </c>
      <c r="F55" s="459">
        <v>0</v>
      </c>
      <c r="G55" s="459">
        <v>0</v>
      </c>
      <c r="H55" s="459">
        <v>0</v>
      </c>
      <c r="I55" s="459">
        <v>0</v>
      </c>
      <c r="J55" s="460">
        <v>0</v>
      </c>
      <c r="K55" s="163">
        <f t="shared" si="0"/>
        <v>0</v>
      </c>
    </row>
    <row r="56" spans="1:11" ht="45">
      <c r="A56" s="6123"/>
      <c r="B56" s="457" t="s">
        <v>67</v>
      </c>
      <c r="C56" s="2040">
        <v>0</v>
      </c>
      <c r="D56" s="458">
        <v>668.62511476925772</v>
      </c>
      <c r="E56" s="459">
        <v>0</v>
      </c>
      <c r="F56" s="459">
        <v>0</v>
      </c>
      <c r="G56" s="459">
        <v>0</v>
      </c>
      <c r="H56" s="459">
        <v>0</v>
      </c>
      <c r="I56" s="459">
        <v>0</v>
      </c>
      <c r="J56" s="460">
        <v>0</v>
      </c>
      <c r="K56" s="163">
        <f t="shared" si="0"/>
        <v>0</v>
      </c>
    </row>
    <row r="57" spans="1:11">
      <c r="A57" s="6123" t="s">
        <v>68</v>
      </c>
      <c r="B57" s="457" t="s">
        <v>17</v>
      </c>
      <c r="C57" s="2040">
        <v>0</v>
      </c>
      <c r="D57" s="458">
        <v>1026.0471997107495</v>
      </c>
      <c r="E57" s="459">
        <v>0</v>
      </c>
      <c r="F57" s="459">
        <v>0</v>
      </c>
      <c r="G57" s="459">
        <v>0</v>
      </c>
      <c r="H57" s="459">
        <v>0</v>
      </c>
      <c r="I57" s="459">
        <v>0</v>
      </c>
      <c r="J57" s="460">
        <v>0</v>
      </c>
      <c r="K57" s="163">
        <f t="shared" si="0"/>
        <v>0</v>
      </c>
    </row>
    <row r="58" spans="1:11">
      <c r="A58" s="6123"/>
      <c r="B58" s="457" t="s">
        <v>18</v>
      </c>
      <c r="C58" s="2040">
        <v>2074</v>
      </c>
      <c r="D58" s="458">
        <v>2983.7518219078261</v>
      </c>
      <c r="E58" s="459">
        <v>7.6344145094921368E-3</v>
      </c>
      <c r="F58" s="459">
        <v>3.0099826741503004E-2</v>
      </c>
      <c r="G58" s="459">
        <v>0.18004347388410769</v>
      </c>
      <c r="H58" s="459">
        <v>0.38111491037723999</v>
      </c>
      <c r="I58" s="459">
        <v>0.39821618356388905</v>
      </c>
      <c r="J58" s="460">
        <v>2.8911909237653937E-3</v>
      </c>
      <c r="K58" s="163">
        <f t="shared" si="0"/>
        <v>895.85763033994203</v>
      </c>
    </row>
    <row r="59" spans="1:11">
      <c r="A59" s="6123" t="s">
        <v>69</v>
      </c>
      <c r="B59" s="457" t="s">
        <v>17</v>
      </c>
      <c r="C59" s="2040">
        <v>0</v>
      </c>
      <c r="D59" s="458">
        <v>1079.2275250646092</v>
      </c>
      <c r="E59" s="459">
        <v>0</v>
      </c>
      <c r="F59" s="459">
        <v>0</v>
      </c>
      <c r="G59" s="459">
        <v>0</v>
      </c>
      <c r="H59" s="459">
        <v>0</v>
      </c>
      <c r="I59" s="459">
        <v>0</v>
      </c>
      <c r="J59" s="460">
        <v>0</v>
      </c>
      <c r="K59" s="163">
        <f t="shared" si="0"/>
        <v>0</v>
      </c>
    </row>
    <row r="60" spans="1:11">
      <c r="A60" s="6123"/>
      <c r="B60" s="457" t="s">
        <v>18</v>
      </c>
      <c r="C60" s="2040">
        <v>2074</v>
      </c>
      <c r="D60" s="458">
        <v>2930.5714965539678</v>
      </c>
      <c r="E60" s="459">
        <v>7.6344145094921368E-3</v>
      </c>
      <c r="F60" s="459">
        <v>3.0099826741503004E-2</v>
      </c>
      <c r="G60" s="459">
        <v>0.18004347388410769</v>
      </c>
      <c r="H60" s="459">
        <v>0.38111491037723999</v>
      </c>
      <c r="I60" s="459">
        <v>0.39821618356388905</v>
      </c>
      <c r="J60" s="460">
        <v>2.8911909237653937E-3</v>
      </c>
      <c r="K60" s="163">
        <f t="shared" si="0"/>
        <v>895.85763033994203</v>
      </c>
    </row>
    <row r="61" spans="1:11">
      <c r="A61" s="6123" t="s">
        <v>70</v>
      </c>
      <c r="B61" s="457" t="s">
        <v>17</v>
      </c>
      <c r="C61" s="2040">
        <v>389</v>
      </c>
      <c r="D61" s="458">
        <v>1150.2591134483155</v>
      </c>
      <c r="E61" s="459">
        <v>8.6625025521178609E-3</v>
      </c>
      <c r="F61" s="459">
        <v>5.8387673771204823E-2</v>
      </c>
      <c r="G61" s="459">
        <v>0.20268831832022779</v>
      </c>
      <c r="H61" s="459">
        <v>0.28067406414835305</v>
      </c>
      <c r="I61" s="459">
        <v>0.44344997436323014</v>
      </c>
      <c r="J61" s="460">
        <v>6.1374668448672433E-3</v>
      </c>
      <c r="K61" s="163">
        <f t="shared" si="0"/>
        <v>168.02729903675865</v>
      </c>
    </row>
    <row r="62" spans="1:11">
      <c r="A62" s="6123"/>
      <c r="B62" s="457" t="s">
        <v>18</v>
      </c>
      <c r="C62" s="2040">
        <v>1685</v>
      </c>
      <c r="D62" s="458">
        <v>2859.5399081702608</v>
      </c>
      <c r="E62" s="459">
        <v>7.4345898870395314E-3</v>
      </c>
      <c r="F62" s="459">
        <v>2.4601651372912366E-2</v>
      </c>
      <c r="G62" s="459">
        <v>0.17564210230664146</v>
      </c>
      <c r="H62" s="459">
        <v>0.4006371237912274</v>
      </c>
      <c r="I62" s="459">
        <v>0.3894243050536661</v>
      </c>
      <c r="J62" s="460">
        <v>2.2602275885101413E-3</v>
      </c>
      <c r="K62" s="163">
        <f t="shared" si="0"/>
        <v>727.83033130318336</v>
      </c>
    </row>
    <row r="63" spans="1:11">
      <c r="A63" s="6123" t="s">
        <v>71</v>
      </c>
      <c r="B63" s="457" t="s">
        <v>17</v>
      </c>
      <c r="C63" s="2040">
        <v>1910</v>
      </c>
      <c r="D63" s="458">
        <v>3722.3403072975434</v>
      </c>
      <c r="E63" s="459">
        <v>8.2977616533759773E-3</v>
      </c>
      <c r="F63" s="459">
        <v>3.0912141606863466E-2</v>
      </c>
      <c r="G63" s="459">
        <v>0.17918177667770802</v>
      </c>
      <c r="H63" s="459">
        <v>0.38329348987448292</v>
      </c>
      <c r="I63" s="459">
        <v>0.39517242638567701</v>
      </c>
      <c r="J63" s="460">
        <v>3.1424038018869728E-3</v>
      </c>
      <c r="K63" s="163">
        <f t="shared" si="0"/>
        <v>825.01835773832659</v>
      </c>
    </row>
    <row r="64" spans="1:11">
      <c r="A64" s="6123"/>
      <c r="B64" s="457" t="s">
        <v>18</v>
      </c>
      <c r="C64" s="2040">
        <v>164</v>
      </c>
      <c r="D64" s="458">
        <v>287.45871432103456</v>
      </c>
      <c r="E64" s="459">
        <v>0</v>
      </c>
      <c r="F64" s="459">
        <v>2.0750953453114378E-2</v>
      </c>
      <c r="G64" s="459">
        <v>0.18996068497934906</v>
      </c>
      <c r="H64" s="459">
        <v>0.35604179582901002</v>
      </c>
      <c r="I64" s="459">
        <v>0.43324656573852649</v>
      </c>
      <c r="J64" s="460">
        <v>0</v>
      </c>
      <c r="K64" s="163">
        <f t="shared" si="0"/>
        <v>70.839272601615477</v>
      </c>
    </row>
    <row r="65" spans="1:11">
      <c r="A65" s="6123" t="s">
        <v>72</v>
      </c>
      <c r="B65" s="457" t="s">
        <v>17</v>
      </c>
      <c r="C65" s="2040">
        <v>1299</v>
      </c>
      <c r="D65" s="458">
        <v>2755.2164332111797</v>
      </c>
      <c r="E65" s="459">
        <v>6.5352721377318849E-3</v>
      </c>
      <c r="F65" s="459">
        <v>3.7108115613946974E-2</v>
      </c>
      <c r="G65" s="459">
        <v>0.17076408020584949</v>
      </c>
      <c r="H65" s="459">
        <v>0.40612365895504771</v>
      </c>
      <c r="I65" s="459">
        <v>0.37593990012363326</v>
      </c>
      <c r="J65" s="460">
        <v>3.5289729637898453E-3</v>
      </c>
      <c r="K65" s="163">
        <f t="shared" si="0"/>
        <v>561.09887261889332</v>
      </c>
    </row>
    <row r="66" spans="1:11">
      <c r="A66" s="6123"/>
      <c r="B66" s="457" t="s">
        <v>18</v>
      </c>
      <c r="C66" s="2040">
        <v>775</v>
      </c>
      <c r="D66" s="458">
        <v>1254.5825884074052</v>
      </c>
      <c r="E66" s="459">
        <v>9.566273886626276E-3</v>
      </c>
      <c r="F66" s="459">
        <v>1.7782015215219361E-2</v>
      </c>
      <c r="G66" s="459">
        <v>0.19635299315298466</v>
      </c>
      <c r="H66" s="459">
        <v>0.33715938041886839</v>
      </c>
      <c r="I66" s="459">
        <v>0.43736911602962553</v>
      </c>
      <c r="J66" s="460">
        <v>1.7702212966771984E-3</v>
      </c>
      <c r="K66" s="163">
        <f t="shared" si="0"/>
        <v>334.75875772104877</v>
      </c>
    </row>
    <row r="67" spans="1:11">
      <c r="A67" s="6123" t="s">
        <v>73</v>
      </c>
      <c r="B67" s="457" t="s">
        <v>17</v>
      </c>
      <c r="C67" s="2040">
        <v>122</v>
      </c>
      <c r="D67" s="458">
        <v>486.87792925663791</v>
      </c>
      <c r="E67" s="459">
        <v>0</v>
      </c>
      <c r="F67" s="459">
        <v>5.6107226568731822E-2</v>
      </c>
      <c r="G67" s="459">
        <v>0.21752648080431389</v>
      </c>
      <c r="H67" s="459">
        <v>0.35171227308631897</v>
      </c>
      <c r="I67" s="459">
        <v>0.37465401954063537</v>
      </c>
      <c r="J67" s="460">
        <v>0</v>
      </c>
      <c r="K67" s="163">
        <f t="shared" si="0"/>
        <v>52.697507667055412</v>
      </c>
    </row>
    <row r="68" spans="1:11">
      <c r="A68" s="6123"/>
      <c r="B68" s="457" t="s">
        <v>18</v>
      </c>
      <c r="C68" s="2040">
        <v>1952</v>
      </c>
      <c r="D68" s="458">
        <v>3522.9210923619394</v>
      </c>
      <c r="E68" s="459">
        <v>8.1826897508661678E-3</v>
      </c>
      <c r="F68" s="459">
        <v>2.8232072062993368E-2</v>
      </c>
      <c r="G68" s="459">
        <v>0.1773515838064792</v>
      </c>
      <c r="H68" s="459">
        <v>0.38322649837624928</v>
      </c>
      <c r="I68" s="459">
        <v>0.39990833050601254</v>
      </c>
      <c r="J68" s="460">
        <v>3.0988254973944502E-3</v>
      </c>
      <c r="K68" s="163">
        <f t="shared" si="0"/>
        <v>843.16012267288659</v>
      </c>
    </row>
    <row r="69" spans="1:11">
      <c r="A69" s="6123" t="s">
        <v>74</v>
      </c>
      <c r="B69" s="457" t="s">
        <v>17</v>
      </c>
      <c r="C69" s="2040">
        <v>1544</v>
      </c>
      <c r="D69" s="458">
        <v>3047.1974460849128</v>
      </c>
      <c r="E69" s="459">
        <v>7.0527491240028918E-3</v>
      </c>
      <c r="F69" s="459">
        <v>3.1073905913693956E-2</v>
      </c>
      <c r="G69" s="459">
        <v>0.18176296749924295</v>
      </c>
      <c r="H69" s="459">
        <v>0.37838368004477091</v>
      </c>
      <c r="I69" s="459">
        <v>0.39812031701893807</v>
      </c>
      <c r="J69" s="460">
        <v>3.6063803993481723E-3</v>
      </c>
      <c r="K69" s="163">
        <f t="shared" ref="K69:K78" si="1">C69/2.3151</f>
        <v>666.92583473716036</v>
      </c>
    </row>
    <row r="70" spans="1:11">
      <c r="A70" s="6123"/>
      <c r="B70" s="457" t="s">
        <v>18</v>
      </c>
      <c r="C70" s="2040">
        <v>530</v>
      </c>
      <c r="D70" s="458">
        <v>962.60157553367719</v>
      </c>
      <c r="E70" s="459">
        <v>9.0215408563066885E-3</v>
      </c>
      <c r="F70" s="459">
        <v>2.777689173911695E-2</v>
      </c>
      <c r="G70" s="459">
        <v>0.17594291202116089</v>
      </c>
      <c r="H70" s="459">
        <v>0.38762821106161921</v>
      </c>
      <c r="I70" s="459">
        <v>0.39844480127709242</v>
      </c>
      <c r="J70" s="460">
        <v>1.1856430447027414E-3</v>
      </c>
      <c r="K70" s="163">
        <f t="shared" si="1"/>
        <v>228.93179560278173</v>
      </c>
    </row>
    <row r="71" spans="1:11">
      <c r="A71" s="6123" t="s">
        <v>75</v>
      </c>
      <c r="B71" s="457" t="s">
        <v>76</v>
      </c>
      <c r="C71" s="2040">
        <v>272</v>
      </c>
      <c r="D71" s="458">
        <v>491.39174092561882</v>
      </c>
      <c r="E71" s="459">
        <v>6.3519696217116716E-3</v>
      </c>
      <c r="F71" s="459">
        <v>2.8316568848781466E-2</v>
      </c>
      <c r="G71" s="459">
        <v>0.19658158628916175</v>
      </c>
      <c r="H71" s="459">
        <v>0.36033663449213327</v>
      </c>
      <c r="I71" s="459">
        <v>0.40372834640582717</v>
      </c>
      <c r="J71" s="460">
        <v>4.6848943423843433E-3</v>
      </c>
      <c r="K71" s="163">
        <f t="shared" si="1"/>
        <v>117.48952529048421</v>
      </c>
    </row>
    <row r="72" spans="1:11">
      <c r="A72" s="6123"/>
      <c r="B72" s="457" t="s">
        <v>77</v>
      </c>
      <c r="C72" s="2040">
        <v>232</v>
      </c>
      <c r="D72" s="458">
        <v>430.53474975596271</v>
      </c>
      <c r="E72" s="459">
        <v>3.7479170375756695E-3</v>
      </c>
      <c r="F72" s="459">
        <v>2.9523834640675112E-2</v>
      </c>
      <c r="G72" s="459">
        <v>0.18555870952913903</v>
      </c>
      <c r="H72" s="459">
        <v>0.48236799469982095</v>
      </c>
      <c r="I72" s="459">
        <v>0.29880154409279008</v>
      </c>
      <c r="J72" s="460">
        <v>0</v>
      </c>
      <c r="K72" s="163">
        <f t="shared" si="1"/>
        <v>100.21165392423653</v>
      </c>
    </row>
    <row r="73" spans="1:11">
      <c r="A73" s="6123"/>
      <c r="B73" s="457" t="s">
        <v>78</v>
      </c>
      <c r="C73" s="2040">
        <v>194</v>
      </c>
      <c r="D73" s="458">
        <v>398.92434577585396</v>
      </c>
      <c r="E73" s="459">
        <v>4.4900615890146357E-3</v>
      </c>
      <c r="F73" s="459">
        <v>5.9567271526597992E-2</v>
      </c>
      <c r="G73" s="459">
        <v>0.10996675208223289</v>
      </c>
      <c r="H73" s="459">
        <v>0.17670942315458815</v>
      </c>
      <c r="I73" s="459">
        <v>0.64926649164756656</v>
      </c>
      <c r="J73" s="460">
        <v>0</v>
      </c>
      <c r="K73" s="163">
        <f t="shared" si="1"/>
        <v>83.797676126301241</v>
      </c>
    </row>
    <row r="74" spans="1:11">
      <c r="A74" s="6123"/>
      <c r="B74" s="457" t="s">
        <v>79</v>
      </c>
      <c r="C74" s="2040">
        <v>169</v>
      </c>
      <c r="D74" s="458">
        <v>362.90221731292138</v>
      </c>
      <c r="E74" s="459">
        <v>0</v>
      </c>
      <c r="F74" s="459">
        <v>3.9069389944159042E-3</v>
      </c>
      <c r="G74" s="459">
        <v>0.19848755838213486</v>
      </c>
      <c r="H74" s="459">
        <v>0.52109512377677292</v>
      </c>
      <c r="I74" s="459">
        <v>0.26830688194809588</v>
      </c>
      <c r="J74" s="460">
        <v>8.2034968985811828E-3</v>
      </c>
      <c r="K74" s="163">
        <f t="shared" si="1"/>
        <v>72.999006522396442</v>
      </c>
    </row>
    <row r="75" spans="1:11">
      <c r="A75" s="6123"/>
      <c r="B75" s="457" t="s">
        <v>80</v>
      </c>
      <c r="C75" s="2040">
        <v>198</v>
      </c>
      <c r="D75" s="458">
        <v>443.44581049429655</v>
      </c>
      <c r="E75" s="459">
        <v>0</v>
      </c>
      <c r="F75" s="459">
        <v>2.4989376924166404E-2</v>
      </c>
      <c r="G75" s="459">
        <v>0.17445379016315574</v>
      </c>
      <c r="H75" s="459">
        <v>0.3927535745816369</v>
      </c>
      <c r="I75" s="459">
        <v>0.4042042164794768</v>
      </c>
      <c r="J75" s="460">
        <v>3.5990418515643424E-3</v>
      </c>
      <c r="K75" s="163">
        <f t="shared" si="1"/>
        <v>85.525463262925996</v>
      </c>
    </row>
    <row r="76" spans="1:11">
      <c r="A76" s="6123"/>
      <c r="B76" s="457" t="s">
        <v>81</v>
      </c>
      <c r="C76" s="2040">
        <v>275</v>
      </c>
      <c r="D76" s="458">
        <v>561.81444535090611</v>
      </c>
      <c r="E76" s="459">
        <v>0</v>
      </c>
      <c r="F76" s="459">
        <v>3.4950136548676222E-2</v>
      </c>
      <c r="G76" s="459">
        <v>0.20405026156602435</v>
      </c>
      <c r="H76" s="459">
        <v>0.4381469014852748</v>
      </c>
      <c r="I76" s="459">
        <v>0.31957704204301929</v>
      </c>
      <c r="J76" s="460">
        <v>3.2756583570054576E-3</v>
      </c>
      <c r="K76" s="163">
        <f t="shared" si="1"/>
        <v>118.78536564295278</v>
      </c>
    </row>
    <row r="77" spans="1:11">
      <c r="A77" s="6123"/>
      <c r="B77" s="457" t="s">
        <v>82</v>
      </c>
      <c r="C77" s="2040">
        <v>287</v>
      </c>
      <c r="D77" s="458">
        <v>520.41337249565856</v>
      </c>
      <c r="E77" s="459">
        <v>0</v>
      </c>
      <c r="F77" s="459">
        <v>5.8569047323444867E-3</v>
      </c>
      <c r="G77" s="459">
        <v>0.18295346220300657</v>
      </c>
      <c r="H77" s="459">
        <v>0.41859255097908282</v>
      </c>
      <c r="I77" s="459">
        <v>0.39259708208556526</v>
      </c>
      <c r="J77" s="460">
        <v>0</v>
      </c>
      <c r="K77" s="163">
        <f t="shared" si="1"/>
        <v>123.96872705282708</v>
      </c>
    </row>
    <row r="78" spans="1:11">
      <c r="A78" s="6124"/>
      <c r="B78" s="461" t="s">
        <v>83</v>
      </c>
      <c r="C78" s="2041">
        <v>447</v>
      </c>
      <c r="D78" s="462">
        <v>800.3723395073539</v>
      </c>
      <c r="E78" s="463">
        <v>2.7891947276967196E-2</v>
      </c>
      <c r="F78" s="463">
        <v>4.3471417100584275E-2</v>
      </c>
      <c r="G78" s="463">
        <v>0.17651687993712936</v>
      </c>
      <c r="H78" s="463">
        <v>0.31089096131617788</v>
      </c>
      <c r="I78" s="463">
        <v>0.43753473158289991</v>
      </c>
      <c r="J78" s="464">
        <v>3.6940627862395571E-3</v>
      </c>
      <c r="K78" s="163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95" priority="1">
      <formula>IF((E$4-E5)/SQRT(((E$4+E5)/2)*(((1-E$4)+(1-E5))/2)*(1/$K$4+1/$K5))&gt;1.96,1,)</formula>
    </cfRule>
    <cfRule type="expression" dxfId="19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Munka122">
    <tabColor theme="0" tint="-0.14999847407452621"/>
  </sheetPr>
  <dimension ref="A1:K78"/>
  <sheetViews>
    <sheetView workbookViewId="0">
      <selection activeCell="G16" sqref="G16"/>
    </sheetView>
  </sheetViews>
  <sheetFormatPr defaultColWidth="11.42578125" defaultRowHeight="15"/>
  <cols>
    <col min="1" max="1" width="30.42578125" style="15" customWidth="1"/>
    <col min="2" max="2" width="32.140625" customWidth="1"/>
    <col min="5" max="5" width="16.42578125" customWidth="1"/>
    <col min="9" max="9" width="16.42578125" customWidth="1"/>
    <col min="11" max="11" width="0" hidden="1" customWidth="1"/>
  </cols>
  <sheetData>
    <row r="1" spans="1:11" ht="78" customHeight="1">
      <c r="A1" s="6140" t="s">
        <v>0</v>
      </c>
      <c r="B1" s="6141"/>
      <c r="C1" s="6146"/>
      <c r="D1" s="6147"/>
      <c r="E1" s="6147" t="s">
        <v>157</v>
      </c>
      <c r="F1" s="6147"/>
      <c r="G1" s="6147"/>
      <c r="H1" s="6147"/>
      <c r="I1" s="6147"/>
      <c r="J1" s="6148"/>
    </row>
    <row r="2" spans="1:11" ht="63">
      <c r="A2" s="6142"/>
      <c r="B2" s="6143"/>
      <c r="C2" s="6149" t="s">
        <v>1</v>
      </c>
      <c r="D2" s="6151" t="s">
        <v>2</v>
      </c>
      <c r="E2" s="484" t="s">
        <v>113</v>
      </c>
      <c r="F2" s="484">
        <v>2</v>
      </c>
      <c r="G2" s="484">
        <v>3</v>
      </c>
      <c r="H2" s="484">
        <v>4</v>
      </c>
      <c r="I2" s="484" t="s">
        <v>114</v>
      </c>
      <c r="J2" s="485" t="s">
        <v>8</v>
      </c>
      <c r="K2" t="s">
        <v>85</v>
      </c>
    </row>
    <row r="3" spans="1:11" ht="15.75">
      <c r="A3" s="6144"/>
      <c r="B3" s="6145"/>
      <c r="C3" s="6150"/>
      <c r="D3" s="6152"/>
      <c r="E3" s="486" t="s">
        <v>94</v>
      </c>
      <c r="F3" s="486" t="s">
        <v>94</v>
      </c>
      <c r="G3" s="486" t="s">
        <v>94</v>
      </c>
      <c r="H3" s="486" t="s">
        <v>94</v>
      </c>
      <c r="I3" s="486" t="s">
        <v>94</v>
      </c>
      <c r="J3" s="487" t="s">
        <v>94</v>
      </c>
    </row>
    <row r="4" spans="1:11" ht="15.75">
      <c r="A4" s="482" t="s">
        <v>10</v>
      </c>
      <c r="B4" s="483" t="s">
        <v>10</v>
      </c>
      <c r="C4" s="2039">
        <v>2074</v>
      </c>
      <c r="D4" s="471">
        <v>4009.7990216185763</v>
      </c>
      <c r="E4" s="472">
        <v>2.24482804739422E-3</v>
      </c>
      <c r="F4" s="472">
        <v>1.7099383896473547E-2</v>
      </c>
      <c r="G4" s="472">
        <v>8.4988562734672077E-2</v>
      </c>
      <c r="H4" s="472">
        <v>0.36668557038979216</v>
      </c>
      <c r="I4" s="472">
        <v>0.52691551710268492</v>
      </c>
      <c r="J4" s="473">
        <v>2.0661378289814382E-3</v>
      </c>
      <c r="K4" s="163">
        <f>C4/2.3151</f>
        <v>895.85763033994203</v>
      </c>
    </row>
    <row r="5" spans="1:11">
      <c r="A5" s="6138" t="s">
        <v>11</v>
      </c>
      <c r="B5" s="474" t="s">
        <v>12</v>
      </c>
      <c r="C5" s="2040">
        <v>521</v>
      </c>
      <c r="D5" s="475">
        <v>1421.6095980229966</v>
      </c>
      <c r="E5" s="476">
        <v>0</v>
      </c>
      <c r="F5" s="476">
        <v>1.1190342186184641E-2</v>
      </c>
      <c r="G5" s="476">
        <v>8.7983252675240542E-2</v>
      </c>
      <c r="H5" s="476">
        <v>0.34060946477772447</v>
      </c>
      <c r="I5" s="476">
        <v>0.5602169403608499</v>
      </c>
      <c r="J5" s="477">
        <v>0</v>
      </c>
      <c r="K5" s="163">
        <f t="shared" ref="K5:K68" si="0">C5/2.3151</f>
        <v>225.044274545376</v>
      </c>
    </row>
    <row r="6" spans="1:11">
      <c r="A6" s="6138"/>
      <c r="B6" s="474" t="s">
        <v>13</v>
      </c>
      <c r="C6" s="2040">
        <v>626</v>
      </c>
      <c r="D6" s="475">
        <v>1125.6457743997478</v>
      </c>
      <c r="E6" s="476">
        <v>0</v>
      </c>
      <c r="F6" s="476">
        <v>2.3008301651761195E-2</v>
      </c>
      <c r="G6" s="476">
        <v>8.2613104361866141E-2</v>
      </c>
      <c r="H6" s="476">
        <v>0.38004133704473697</v>
      </c>
      <c r="I6" s="476">
        <v>0.5106653204096423</v>
      </c>
      <c r="J6" s="477">
        <v>3.6719365319937687E-3</v>
      </c>
      <c r="K6" s="163">
        <f t="shared" si="0"/>
        <v>270.39868688177614</v>
      </c>
    </row>
    <row r="7" spans="1:11">
      <c r="A7" s="6138"/>
      <c r="B7" s="474" t="s">
        <v>14</v>
      </c>
      <c r="C7" s="2040">
        <v>653</v>
      </c>
      <c r="D7" s="475">
        <v>990.55570333605897</v>
      </c>
      <c r="E7" s="476">
        <v>1.1921570165448934E-3</v>
      </c>
      <c r="F7" s="476">
        <v>1.5039444452449474E-2</v>
      </c>
      <c r="G7" s="476">
        <v>7.3859077890694055E-2</v>
      </c>
      <c r="H7" s="476">
        <v>0.4085557118390617</v>
      </c>
      <c r="I7" s="476">
        <v>0.49783827953371868</v>
      </c>
      <c r="J7" s="477">
        <v>3.5153292675313337E-3</v>
      </c>
      <c r="K7" s="163">
        <f t="shared" si="0"/>
        <v>282.06125005399332</v>
      </c>
    </row>
    <row r="8" spans="1:11">
      <c r="A8" s="6138"/>
      <c r="B8" s="474" t="s">
        <v>15</v>
      </c>
      <c r="C8" s="2040">
        <v>274</v>
      </c>
      <c r="D8" s="475">
        <v>471.98794585976924</v>
      </c>
      <c r="E8" s="476">
        <v>1.301557929515418E-2</v>
      </c>
      <c r="F8" s="476">
        <v>2.1070181743783209E-2</v>
      </c>
      <c r="G8" s="476">
        <v>0.10617497232396608</v>
      </c>
      <c r="H8" s="476">
        <v>0.30676642250409153</v>
      </c>
      <c r="I8" s="476">
        <v>0.55297284413300463</v>
      </c>
      <c r="J8" s="477">
        <v>0</v>
      </c>
      <c r="K8" s="163">
        <f t="shared" si="0"/>
        <v>118.35341885879659</v>
      </c>
    </row>
    <row r="9" spans="1:11">
      <c r="A9" s="6138" t="s">
        <v>16</v>
      </c>
      <c r="B9" s="474" t="s">
        <v>17</v>
      </c>
      <c r="C9" s="2040">
        <v>1504</v>
      </c>
      <c r="D9" s="475">
        <v>2988.4208592414593</v>
      </c>
      <c r="E9" s="476">
        <v>5.0474793503304768E-4</v>
      </c>
      <c r="F9" s="476">
        <v>1.6727095559306529E-2</v>
      </c>
      <c r="G9" s="476">
        <v>8.9112152890702775E-2</v>
      </c>
      <c r="H9" s="476">
        <v>0.35328975337687973</v>
      </c>
      <c r="I9" s="476">
        <v>0.53792919599622724</v>
      </c>
      <c r="J9" s="477">
        <v>2.4370542418487417E-3</v>
      </c>
      <c r="K9" s="163">
        <f t="shared" si="0"/>
        <v>649.64796337091263</v>
      </c>
    </row>
    <row r="10" spans="1:11">
      <c r="A10" s="6138"/>
      <c r="B10" s="474" t="s">
        <v>18</v>
      </c>
      <c r="C10" s="2040">
        <v>570</v>
      </c>
      <c r="D10" s="475">
        <v>1021.3781623771297</v>
      </c>
      <c r="E10" s="476">
        <v>6.1158134689605556E-3</v>
      </c>
      <c r="F10" s="476">
        <v>1.7927577216743887E-2</v>
      </c>
      <c r="G10" s="476">
        <v>7.5815216481752296E-2</v>
      </c>
      <c r="H10" s="476">
        <v>0.39648592957934331</v>
      </c>
      <c r="I10" s="476">
        <v>0.50241446675916623</v>
      </c>
      <c r="J10" s="477">
        <v>1.240996494034109E-3</v>
      </c>
      <c r="K10" s="163">
        <f t="shared" si="0"/>
        <v>246.2096669690294</v>
      </c>
    </row>
    <row r="11" spans="1:11">
      <c r="A11" s="6138" t="s">
        <v>19</v>
      </c>
      <c r="B11" s="474" t="s">
        <v>20</v>
      </c>
      <c r="C11" s="2040">
        <v>332</v>
      </c>
      <c r="D11" s="475">
        <v>732.18497205066751</v>
      </c>
      <c r="E11" s="476">
        <v>0</v>
      </c>
      <c r="F11" s="476">
        <v>6.3081074041938575E-3</v>
      </c>
      <c r="G11" s="476">
        <v>8.9591534101951406E-2</v>
      </c>
      <c r="H11" s="476">
        <v>0.34937098266975497</v>
      </c>
      <c r="I11" s="476">
        <v>0.55472937582409876</v>
      </c>
      <c r="J11" s="477">
        <v>0</v>
      </c>
      <c r="K11" s="163">
        <f t="shared" si="0"/>
        <v>143.40633233985571</v>
      </c>
    </row>
    <row r="12" spans="1:11">
      <c r="A12" s="6138"/>
      <c r="B12" s="474" t="s">
        <v>21</v>
      </c>
      <c r="C12" s="2040">
        <v>761</v>
      </c>
      <c r="D12" s="475">
        <v>1112.1597049847758</v>
      </c>
      <c r="E12" s="476">
        <v>1.0785639773826154E-3</v>
      </c>
      <c r="F12" s="476">
        <v>1.9636479372450336E-2</v>
      </c>
      <c r="G12" s="476">
        <v>9.6374426160118057E-2</v>
      </c>
      <c r="H12" s="476">
        <v>0.37263327756748255</v>
      </c>
      <c r="I12" s="476">
        <v>0.50891937650900931</v>
      </c>
      <c r="J12" s="477">
        <v>1.3578764135577515E-3</v>
      </c>
      <c r="K12" s="163">
        <f t="shared" si="0"/>
        <v>328.71150274286208</v>
      </c>
    </row>
    <row r="13" spans="1:11">
      <c r="A13" s="6138"/>
      <c r="B13" s="474" t="s">
        <v>22</v>
      </c>
      <c r="C13" s="2040">
        <v>572</v>
      </c>
      <c r="D13" s="475">
        <v>1026.5741865167854</v>
      </c>
      <c r="E13" s="476">
        <v>6.0810459881033598E-3</v>
      </c>
      <c r="F13" s="476">
        <v>1.7825661633336636E-2</v>
      </c>
      <c r="G13" s="476">
        <v>7.9273325736660988E-2</v>
      </c>
      <c r="H13" s="476">
        <v>0.39423196662956417</v>
      </c>
      <c r="I13" s="476">
        <v>0.50135405839694813</v>
      </c>
      <c r="J13" s="477">
        <v>1.2339416153872768E-3</v>
      </c>
      <c r="K13" s="163">
        <f t="shared" si="0"/>
        <v>247.07356053734179</v>
      </c>
    </row>
    <row r="14" spans="1:11">
      <c r="A14" s="6138"/>
      <c r="B14" s="474" t="s">
        <v>23</v>
      </c>
      <c r="C14" s="2040">
        <v>220</v>
      </c>
      <c r="D14" s="475">
        <v>449.45553209401243</v>
      </c>
      <c r="E14" s="476">
        <v>0</v>
      </c>
      <c r="F14" s="476">
        <v>2.4111025669177621E-2</v>
      </c>
      <c r="G14" s="476">
        <v>5.3294931261791668E-2</v>
      </c>
      <c r="H14" s="476">
        <v>0.32914678546753268</v>
      </c>
      <c r="I14" s="476">
        <v>0.5790147825744153</v>
      </c>
      <c r="J14" s="477">
        <v>1.4432475027083495E-2</v>
      </c>
      <c r="K14" s="163">
        <f t="shared" si="0"/>
        <v>95.028292514362221</v>
      </c>
    </row>
    <row r="15" spans="1:11">
      <c r="A15" s="6138"/>
      <c r="B15" s="474" t="s">
        <v>24</v>
      </c>
      <c r="C15" s="2040">
        <v>189</v>
      </c>
      <c r="D15" s="475">
        <v>689.42462597232748</v>
      </c>
      <c r="E15" s="476">
        <v>0</v>
      </c>
      <c r="F15" s="476">
        <v>2.1326988808213435E-2</v>
      </c>
      <c r="G15" s="476">
        <v>8.4644089111973131E-2</v>
      </c>
      <c r="H15" s="476">
        <v>0.32241853076699312</v>
      </c>
      <c r="I15" s="476">
        <v>0.57161039131282099</v>
      </c>
      <c r="J15" s="477">
        <v>0</v>
      </c>
      <c r="K15" s="163">
        <f t="shared" si="0"/>
        <v>81.637942205520275</v>
      </c>
    </row>
    <row r="16" spans="1:11">
      <c r="A16" s="6138" t="s">
        <v>25</v>
      </c>
      <c r="B16" s="474" t="s">
        <v>26</v>
      </c>
      <c r="C16" s="2040">
        <v>349</v>
      </c>
      <c r="D16" s="475">
        <v>595.45480287057342</v>
      </c>
      <c r="E16" s="476">
        <v>2.0357248348679934E-3</v>
      </c>
      <c r="F16" s="476">
        <v>1.0426807325796508E-2</v>
      </c>
      <c r="G16" s="476">
        <v>4.4311766506498998E-2</v>
      </c>
      <c r="H16" s="476">
        <v>0.4061100919360795</v>
      </c>
      <c r="I16" s="476">
        <v>0.53337245127478583</v>
      </c>
      <c r="J16" s="477">
        <v>3.7431581219712299E-3</v>
      </c>
      <c r="K16" s="163">
        <f t="shared" si="0"/>
        <v>150.74942767051098</v>
      </c>
    </row>
    <row r="17" spans="1:11">
      <c r="A17" s="6138"/>
      <c r="B17" s="474" t="s">
        <v>27</v>
      </c>
      <c r="C17" s="2040">
        <v>395</v>
      </c>
      <c r="D17" s="475">
        <v>732.38005656184816</v>
      </c>
      <c r="E17" s="476">
        <v>0</v>
      </c>
      <c r="F17" s="476">
        <v>1.3485637045422556E-2</v>
      </c>
      <c r="G17" s="476">
        <v>8.0796061814613282E-2</v>
      </c>
      <c r="H17" s="476">
        <v>0.34976920213601176</v>
      </c>
      <c r="I17" s="476">
        <v>0.55594909900395217</v>
      </c>
      <c r="J17" s="477">
        <v>0</v>
      </c>
      <c r="K17" s="163">
        <f t="shared" si="0"/>
        <v>170.61897974169582</v>
      </c>
    </row>
    <row r="18" spans="1:11" ht="30">
      <c r="A18" s="6138"/>
      <c r="B18" s="474" t="s">
        <v>28</v>
      </c>
      <c r="C18" s="2040">
        <v>858</v>
      </c>
      <c r="D18" s="475">
        <v>1586.8748517399108</v>
      </c>
      <c r="E18" s="476">
        <v>0</v>
      </c>
      <c r="F18" s="476">
        <v>1.4418133490390794E-2</v>
      </c>
      <c r="G18" s="476">
        <v>7.3877558566658438E-2</v>
      </c>
      <c r="H18" s="476">
        <v>0.36504234896787252</v>
      </c>
      <c r="I18" s="476">
        <v>0.54312123718592442</v>
      </c>
      <c r="J18" s="477">
        <v>3.5407217891547695E-3</v>
      </c>
      <c r="K18" s="163">
        <f t="shared" si="0"/>
        <v>370.61034080601269</v>
      </c>
    </row>
    <row r="19" spans="1:11">
      <c r="A19" s="6138"/>
      <c r="B19" s="474" t="s">
        <v>29</v>
      </c>
      <c r="C19" s="2040">
        <v>465</v>
      </c>
      <c r="D19" s="475">
        <v>1075.4302412442755</v>
      </c>
      <c r="E19" s="476">
        <v>8.4111409865065788E-3</v>
      </c>
      <c r="F19" s="476">
        <v>3.0362209406165026E-2</v>
      </c>
      <c r="G19" s="476">
        <v>0.13701553551850701</v>
      </c>
      <c r="H19" s="476">
        <v>0.35983639834111891</v>
      </c>
      <c r="I19" s="476">
        <v>0.46437471574770195</v>
      </c>
      <c r="J19" s="477">
        <v>0</v>
      </c>
      <c r="K19" s="163">
        <f t="shared" si="0"/>
        <v>200.85525463262925</v>
      </c>
    </row>
    <row r="20" spans="1:11">
      <c r="A20" s="6138"/>
      <c r="B20" s="474" t="s">
        <v>30</v>
      </c>
      <c r="C20" s="2040">
        <v>7</v>
      </c>
      <c r="D20" s="475">
        <v>19.659069201971104</v>
      </c>
      <c r="E20" s="476">
        <v>0</v>
      </c>
      <c r="F20" s="476">
        <v>0</v>
      </c>
      <c r="G20" s="476">
        <v>0.24704066326217686</v>
      </c>
      <c r="H20" s="476">
        <v>0</v>
      </c>
      <c r="I20" s="476">
        <v>0.75295933673782334</v>
      </c>
      <c r="J20" s="477">
        <v>0</v>
      </c>
      <c r="K20" s="163">
        <f t="shared" si="0"/>
        <v>3.0236274890933434</v>
      </c>
    </row>
    <row r="21" spans="1:11">
      <c r="A21" s="6138" t="s">
        <v>31</v>
      </c>
      <c r="B21" s="474" t="s">
        <v>32</v>
      </c>
      <c r="C21" s="2040">
        <v>1778</v>
      </c>
      <c r="D21" s="475">
        <v>3369.1096327502164</v>
      </c>
      <c r="E21" s="476">
        <v>2.6491714613110307E-3</v>
      </c>
      <c r="F21" s="476">
        <v>1.8504118844927631E-2</v>
      </c>
      <c r="G21" s="476">
        <v>8.1014359099807892E-2</v>
      </c>
      <c r="H21" s="476">
        <v>0.36704048233761388</v>
      </c>
      <c r="I21" s="476">
        <v>0.52859378322798289</v>
      </c>
      <c r="J21" s="477">
        <v>2.1980850283531989E-3</v>
      </c>
      <c r="K21" s="163">
        <f t="shared" si="0"/>
        <v>768.00138222970929</v>
      </c>
    </row>
    <row r="22" spans="1:11">
      <c r="A22" s="6138"/>
      <c r="B22" s="474" t="s">
        <v>30</v>
      </c>
      <c r="C22" s="2040">
        <v>296</v>
      </c>
      <c r="D22" s="475">
        <v>640.6893888683702</v>
      </c>
      <c r="E22" s="476">
        <v>0</v>
      </c>
      <c r="F22" s="476">
        <v>9.3005962745898747E-3</v>
      </c>
      <c r="G22" s="476">
        <v>0.10705249027383738</v>
      </c>
      <c r="H22" s="476">
        <v>0.36471517525683461</v>
      </c>
      <c r="I22" s="476">
        <v>0.51759814296130924</v>
      </c>
      <c r="J22" s="477">
        <v>1.3335952334297624E-3</v>
      </c>
      <c r="K22" s="163">
        <f t="shared" si="0"/>
        <v>127.85624811023281</v>
      </c>
    </row>
    <row r="23" spans="1:11">
      <c r="A23" s="6138" t="s">
        <v>33</v>
      </c>
      <c r="B23" s="474" t="s">
        <v>34</v>
      </c>
      <c r="C23" s="2040">
        <v>469</v>
      </c>
      <c r="D23" s="475">
        <v>1098.4085550105156</v>
      </c>
      <c r="E23" s="476">
        <v>8.2948628802936904E-3</v>
      </c>
      <c r="F23" s="476">
        <v>3.581095658951685E-2</v>
      </c>
      <c r="G23" s="476">
        <v>0.12347651828112721</v>
      </c>
      <c r="H23" s="476">
        <v>0.34264761206773481</v>
      </c>
      <c r="I23" s="476">
        <v>0.48977005018132636</v>
      </c>
      <c r="J23" s="477">
        <v>0</v>
      </c>
      <c r="K23" s="163">
        <f t="shared" si="0"/>
        <v>202.58304176925401</v>
      </c>
    </row>
    <row r="24" spans="1:11">
      <c r="A24" s="6138"/>
      <c r="B24" s="474" t="s">
        <v>35</v>
      </c>
      <c r="C24" s="2040">
        <v>692</v>
      </c>
      <c r="D24" s="475">
        <v>1243.6945228895593</v>
      </c>
      <c r="E24" s="476">
        <v>0</v>
      </c>
      <c r="F24" s="476">
        <v>6.6061271584797795E-3</v>
      </c>
      <c r="G24" s="476">
        <v>6.8166581863603776E-2</v>
      </c>
      <c r="H24" s="476">
        <v>0.3781407971781835</v>
      </c>
      <c r="I24" s="476">
        <v>0.54524244712917003</v>
      </c>
      <c r="J24" s="477">
        <v>1.8440466705674659E-3</v>
      </c>
      <c r="K24" s="163">
        <f t="shared" si="0"/>
        <v>298.90717463608479</v>
      </c>
    </row>
    <row r="25" spans="1:11">
      <c r="A25" s="6138"/>
      <c r="B25" s="474" t="s">
        <v>36</v>
      </c>
      <c r="C25" s="2040">
        <v>466</v>
      </c>
      <c r="D25" s="475">
        <v>867.32360421114538</v>
      </c>
      <c r="E25" s="476">
        <v>0</v>
      </c>
      <c r="F25" s="476">
        <v>2.5836455076739887E-2</v>
      </c>
      <c r="G25" s="476">
        <v>6.2749137086136317E-2</v>
      </c>
      <c r="H25" s="476">
        <v>0.39593884285835235</v>
      </c>
      <c r="I25" s="476">
        <v>0.51379172769427617</v>
      </c>
      <c r="J25" s="477">
        <v>1.6838372844941427E-3</v>
      </c>
      <c r="K25" s="163">
        <f t="shared" si="0"/>
        <v>201.28720141678545</v>
      </c>
    </row>
    <row r="26" spans="1:11">
      <c r="A26" s="6138"/>
      <c r="B26" s="474" t="s">
        <v>37</v>
      </c>
      <c r="C26" s="2040">
        <v>447</v>
      </c>
      <c r="D26" s="475">
        <v>800.3723395073539</v>
      </c>
      <c r="E26" s="476">
        <v>1.6175565433058923E-3</v>
      </c>
      <c r="F26" s="476">
        <v>3.1597339571906541E-3</v>
      </c>
      <c r="G26" s="476">
        <v>9.3526594002382821E-2</v>
      </c>
      <c r="H26" s="476">
        <v>0.34303280623007754</v>
      </c>
      <c r="I26" s="476">
        <v>0.55365260149349804</v>
      </c>
      <c r="J26" s="477">
        <v>5.0107077735434356E-3</v>
      </c>
      <c r="K26" s="163">
        <f t="shared" si="0"/>
        <v>193.08021251781778</v>
      </c>
    </row>
    <row r="27" spans="1:11">
      <c r="A27" s="6138" t="s">
        <v>38</v>
      </c>
      <c r="B27" s="474" t="s">
        <v>39</v>
      </c>
      <c r="C27" s="2040">
        <v>191</v>
      </c>
      <c r="D27" s="475">
        <v>628.51868629796377</v>
      </c>
      <c r="E27" s="476">
        <v>0</v>
      </c>
      <c r="F27" s="476">
        <v>1.1571316169971497E-2</v>
      </c>
      <c r="G27" s="476">
        <v>9.2437845711494479E-2</v>
      </c>
      <c r="H27" s="476">
        <v>0.40675793400492721</v>
      </c>
      <c r="I27" s="476">
        <v>0.48497951392540328</v>
      </c>
      <c r="J27" s="477">
        <v>4.2533901882032665E-3</v>
      </c>
      <c r="K27" s="163">
        <f t="shared" si="0"/>
        <v>82.501835773832653</v>
      </c>
    </row>
    <row r="28" spans="1:11">
      <c r="A28" s="6138"/>
      <c r="B28" s="474" t="s">
        <v>40</v>
      </c>
      <c r="C28" s="2040">
        <v>749</v>
      </c>
      <c r="D28" s="475">
        <v>1051.8554871429253</v>
      </c>
      <c r="E28" s="476">
        <v>1.3732598988761844E-3</v>
      </c>
      <c r="F28" s="476">
        <v>1.4128917935839525E-2</v>
      </c>
      <c r="G28" s="476">
        <v>9.2758891742281677E-2</v>
      </c>
      <c r="H28" s="476">
        <v>0.37415470831527947</v>
      </c>
      <c r="I28" s="476">
        <v>0.51526376120223882</v>
      </c>
      <c r="J28" s="477">
        <v>2.3204609054831822E-3</v>
      </c>
      <c r="K28" s="163">
        <f t="shared" si="0"/>
        <v>323.52814133298773</v>
      </c>
    </row>
    <row r="29" spans="1:11">
      <c r="A29" s="6138"/>
      <c r="B29" s="474" t="s">
        <v>41</v>
      </c>
      <c r="C29" s="2040">
        <v>834</v>
      </c>
      <c r="D29" s="475">
        <v>1266.1865803614505</v>
      </c>
      <c r="E29" s="476">
        <v>1.2264491952629194E-3</v>
      </c>
      <c r="F29" s="476">
        <v>1.4440286489873076E-2</v>
      </c>
      <c r="G29" s="476">
        <v>7.6820915860468852E-2</v>
      </c>
      <c r="H29" s="476">
        <v>0.38793864894437929</v>
      </c>
      <c r="I29" s="476">
        <v>0.51625960597746423</v>
      </c>
      <c r="J29" s="477">
        <v>3.3140935325550297E-3</v>
      </c>
      <c r="K29" s="163">
        <f t="shared" si="0"/>
        <v>360.24361798626404</v>
      </c>
    </row>
    <row r="30" spans="1:11">
      <c r="A30" s="6138"/>
      <c r="B30" s="474" t="s">
        <v>42</v>
      </c>
      <c r="C30" s="2040">
        <v>300</v>
      </c>
      <c r="D30" s="475">
        <v>1063.2382678162305</v>
      </c>
      <c r="E30" s="476">
        <v>4.5539646234313332E-3</v>
      </c>
      <c r="F30" s="476">
        <v>2.3610717483210066E-2</v>
      </c>
      <c r="G30" s="476">
        <v>8.6480764371814289E-2</v>
      </c>
      <c r="H30" s="476">
        <v>0.32841867864512703</v>
      </c>
      <c r="I30" s="476">
        <v>0.55693587487641594</v>
      </c>
      <c r="J30" s="477">
        <v>0</v>
      </c>
      <c r="K30" s="163">
        <f t="shared" si="0"/>
        <v>129.58403524685758</v>
      </c>
    </row>
    <row r="31" spans="1:11">
      <c r="A31" s="6138" t="s">
        <v>43</v>
      </c>
      <c r="B31" s="474" t="s">
        <v>44</v>
      </c>
      <c r="C31" s="2040">
        <v>1616</v>
      </c>
      <c r="D31" s="475">
        <v>2739.2756737957434</v>
      </c>
      <c r="E31" s="476">
        <v>2.818428255137239E-3</v>
      </c>
      <c r="F31" s="476">
        <v>1.5923542621905522E-2</v>
      </c>
      <c r="G31" s="476">
        <v>8.967368322503308E-2</v>
      </c>
      <c r="H31" s="476">
        <v>0.38128338191116357</v>
      </c>
      <c r="I31" s="476">
        <v>0.50926736013502893</v>
      </c>
      <c r="J31" s="477">
        <v>1.0336038517297342E-3</v>
      </c>
      <c r="K31" s="163">
        <f t="shared" si="0"/>
        <v>698.02600319640612</v>
      </c>
    </row>
    <row r="32" spans="1:11">
      <c r="A32" s="6138"/>
      <c r="B32" s="474" t="s">
        <v>45</v>
      </c>
      <c r="C32" s="2040">
        <v>458</v>
      </c>
      <c r="D32" s="475">
        <v>1270.5233478228417</v>
      </c>
      <c r="E32" s="476">
        <v>0</v>
      </c>
      <c r="F32" s="476">
        <v>2.1701128172020741E-2</v>
      </c>
      <c r="G32" s="476">
        <v>6.6652987293431026E-2</v>
      </c>
      <c r="H32" s="476">
        <v>0.30955592452950181</v>
      </c>
      <c r="I32" s="476">
        <v>0.59598292191010682</v>
      </c>
      <c r="J32" s="477">
        <v>6.1070380949391169E-3</v>
      </c>
      <c r="K32" s="163">
        <f t="shared" si="0"/>
        <v>197.83162714353591</v>
      </c>
    </row>
    <row r="33" spans="1:11">
      <c r="A33" s="6138" t="s">
        <v>46</v>
      </c>
      <c r="B33" s="474" t="s">
        <v>47</v>
      </c>
      <c r="C33" s="2040">
        <v>403</v>
      </c>
      <c r="D33" s="475">
        <v>1120.926013500394</v>
      </c>
      <c r="E33" s="476">
        <v>0</v>
      </c>
      <c r="F33" s="476">
        <v>7.811413048021203E-3</v>
      </c>
      <c r="G33" s="476">
        <v>0.11436461124177245</v>
      </c>
      <c r="H33" s="476">
        <v>0.34229627143308755</v>
      </c>
      <c r="I33" s="476">
        <v>0.53246034519323171</v>
      </c>
      <c r="J33" s="477">
        <v>3.0673590838865305E-3</v>
      </c>
      <c r="K33" s="163">
        <f t="shared" si="0"/>
        <v>174.07455401494533</v>
      </c>
    </row>
    <row r="34" spans="1:11">
      <c r="A34" s="6138"/>
      <c r="B34" s="474" t="s">
        <v>48</v>
      </c>
      <c r="C34" s="2040">
        <v>556</v>
      </c>
      <c r="D34" s="475">
        <v>1008.7874569148812</v>
      </c>
      <c r="E34" s="476">
        <v>0</v>
      </c>
      <c r="F34" s="476">
        <v>3.3996945302341916E-2</v>
      </c>
      <c r="G34" s="476">
        <v>8.6030728111976179E-2</v>
      </c>
      <c r="H34" s="476">
        <v>0.38464592992406216</v>
      </c>
      <c r="I34" s="476">
        <v>0.49265879941118135</v>
      </c>
      <c r="J34" s="477">
        <v>2.6675972504395812E-3</v>
      </c>
      <c r="K34" s="163">
        <f t="shared" si="0"/>
        <v>240.16241199084271</v>
      </c>
    </row>
    <row r="35" spans="1:11">
      <c r="A35" s="6138"/>
      <c r="B35" s="474" t="s">
        <v>49</v>
      </c>
      <c r="C35" s="2040">
        <v>499</v>
      </c>
      <c r="D35" s="475">
        <v>797.09453714563335</v>
      </c>
      <c r="E35" s="476">
        <v>1.4956291353269194E-3</v>
      </c>
      <c r="F35" s="476">
        <v>1.6441295916179592E-2</v>
      </c>
      <c r="G35" s="476">
        <v>7.9795120274728917E-2</v>
      </c>
      <c r="H35" s="476">
        <v>0.39758655804123483</v>
      </c>
      <c r="I35" s="476">
        <v>0.5046813966325302</v>
      </c>
      <c r="J35" s="477">
        <v>0</v>
      </c>
      <c r="K35" s="163">
        <f t="shared" si="0"/>
        <v>215.54144529393977</v>
      </c>
    </row>
    <row r="36" spans="1:11">
      <c r="A36" s="6138"/>
      <c r="B36" s="474" t="s">
        <v>50</v>
      </c>
      <c r="C36" s="2040">
        <v>616</v>
      </c>
      <c r="D36" s="475">
        <v>1082.9910140576608</v>
      </c>
      <c r="E36" s="476">
        <v>5.6559651663931456E-3</v>
      </c>
      <c r="F36" s="476">
        <v>1.0774616300407438E-2</v>
      </c>
      <c r="G36" s="476">
        <v>7.1043824177038306E-2</v>
      </c>
      <c r="H36" s="476">
        <v>0.34632695222483662</v>
      </c>
      <c r="I36" s="476">
        <v>0.56370122037003068</v>
      </c>
      <c r="J36" s="477">
        <v>2.4974217612936055E-3</v>
      </c>
      <c r="K36" s="163">
        <f t="shared" si="0"/>
        <v>266.07921904021424</v>
      </c>
    </row>
    <row r="37" spans="1:11">
      <c r="A37" s="6138" t="s">
        <v>51</v>
      </c>
      <c r="B37" s="474" t="s">
        <v>47</v>
      </c>
      <c r="C37" s="2040">
        <v>457</v>
      </c>
      <c r="D37" s="475">
        <v>1007.8304510969856</v>
      </c>
      <c r="E37" s="476">
        <v>1.8762912753624717E-3</v>
      </c>
      <c r="F37" s="476">
        <v>3.494079480123697E-2</v>
      </c>
      <c r="G37" s="476">
        <v>0.11861095918076232</v>
      </c>
      <c r="H37" s="476">
        <v>0.34458854672745504</v>
      </c>
      <c r="I37" s="476">
        <v>0.49336294959009991</v>
      </c>
      <c r="J37" s="477">
        <v>6.6204584250845067E-3</v>
      </c>
      <c r="K37" s="163">
        <f t="shared" si="0"/>
        <v>197.39968035937972</v>
      </c>
    </row>
    <row r="38" spans="1:11">
      <c r="A38" s="6138"/>
      <c r="B38" s="474" t="s">
        <v>48</v>
      </c>
      <c r="C38" s="2040">
        <v>540</v>
      </c>
      <c r="D38" s="475">
        <v>995.70507236344497</v>
      </c>
      <c r="E38" s="476">
        <v>1.8237458408757684E-3</v>
      </c>
      <c r="F38" s="476">
        <v>1.2935931565237193E-2</v>
      </c>
      <c r="G38" s="476">
        <v>8.2497911656612077E-2</v>
      </c>
      <c r="H38" s="476">
        <v>0.37428342979760132</v>
      </c>
      <c r="I38" s="476">
        <v>0.52500333158659873</v>
      </c>
      <c r="J38" s="477">
        <v>3.4556495530750392E-3</v>
      </c>
      <c r="K38" s="163">
        <f t="shared" si="0"/>
        <v>233.25126344434364</v>
      </c>
    </row>
    <row r="39" spans="1:11">
      <c r="A39" s="6138"/>
      <c r="B39" s="474" t="s">
        <v>49</v>
      </c>
      <c r="C39" s="2040">
        <v>571</v>
      </c>
      <c r="D39" s="475">
        <v>980.11255888089158</v>
      </c>
      <c r="E39" s="476">
        <v>5.1229780771592107E-3</v>
      </c>
      <c r="F39" s="476">
        <v>1.902416838133783E-2</v>
      </c>
      <c r="G39" s="476">
        <v>5.9171111456378329E-2</v>
      </c>
      <c r="H39" s="476">
        <v>0.37594859361365962</v>
      </c>
      <c r="I39" s="476">
        <v>0.54073314847146436</v>
      </c>
      <c r="J39" s="477">
        <v>0</v>
      </c>
      <c r="K39" s="163">
        <f t="shared" si="0"/>
        <v>246.6416137531856</v>
      </c>
    </row>
    <row r="40" spans="1:11">
      <c r="A40" s="6138"/>
      <c r="B40" s="474" t="s">
        <v>50</v>
      </c>
      <c r="C40" s="2040">
        <v>506</v>
      </c>
      <c r="D40" s="475">
        <v>1026.150939277245</v>
      </c>
      <c r="E40" s="476">
        <v>0</v>
      </c>
      <c r="F40" s="476">
        <v>7.2123286634866524E-3</v>
      </c>
      <c r="G40" s="476">
        <v>9.0869252364394734E-2</v>
      </c>
      <c r="H40" s="476">
        <v>0.36539957262024886</v>
      </c>
      <c r="I40" s="476">
        <v>0.53651884635187008</v>
      </c>
      <c r="J40" s="477">
        <v>0</v>
      </c>
      <c r="K40" s="163">
        <f t="shared" si="0"/>
        <v>218.56507278303312</v>
      </c>
    </row>
    <row r="41" spans="1:11">
      <c r="A41" s="6138" t="s">
        <v>52</v>
      </c>
      <c r="B41" s="474" t="s">
        <v>803</v>
      </c>
      <c r="C41" s="2040">
        <v>143</v>
      </c>
      <c r="D41" s="475">
        <v>431.31955432177159</v>
      </c>
      <c r="E41" s="476">
        <v>0</v>
      </c>
      <c r="F41" s="476">
        <v>7.1742504317226174E-2</v>
      </c>
      <c r="G41" s="476">
        <v>0.11254675433952926</v>
      </c>
      <c r="H41" s="476">
        <v>0.33868333284799995</v>
      </c>
      <c r="I41" s="476">
        <v>0.46731041149521757</v>
      </c>
      <c r="J41" s="477">
        <v>9.7169970000272228E-3</v>
      </c>
      <c r="K41" s="163">
        <f t="shared" si="0"/>
        <v>61.768390134335448</v>
      </c>
    </row>
    <row r="42" spans="1:11">
      <c r="A42" s="6138"/>
      <c r="B42" s="474" t="s">
        <v>53</v>
      </c>
      <c r="C42" s="2040">
        <v>179</v>
      </c>
      <c r="D42" s="475">
        <v>360.06211804172011</v>
      </c>
      <c r="E42" s="476">
        <v>0</v>
      </c>
      <c r="F42" s="476">
        <v>4.955477553711409E-3</v>
      </c>
      <c r="G42" s="476">
        <v>0.15123713468458513</v>
      </c>
      <c r="H42" s="476">
        <v>0.32965951949854033</v>
      </c>
      <c r="I42" s="476">
        <v>0.51036152275233038</v>
      </c>
      <c r="J42" s="477">
        <v>3.7863455108330989E-3</v>
      </c>
      <c r="K42" s="163">
        <f t="shared" si="0"/>
        <v>77.318474363958359</v>
      </c>
    </row>
    <row r="43" spans="1:11">
      <c r="A43" s="6138"/>
      <c r="B43" s="474" t="s">
        <v>54</v>
      </c>
      <c r="C43" s="2040">
        <v>239</v>
      </c>
      <c r="D43" s="475">
        <v>467.53842751977584</v>
      </c>
      <c r="E43" s="476">
        <v>3.6294924501619947E-3</v>
      </c>
      <c r="F43" s="476">
        <v>1.8442282553853259E-2</v>
      </c>
      <c r="G43" s="476">
        <v>0.10425949787711454</v>
      </c>
      <c r="H43" s="476">
        <v>0.39131916934227395</v>
      </c>
      <c r="I43" s="476">
        <v>0.47863018720949524</v>
      </c>
      <c r="J43" s="477">
        <v>3.7193705671007831E-3</v>
      </c>
      <c r="K43" s="163">
        <f t="shared" si="0"/>
        <v>103.23528141332987</v>
      </c>
    </row>
    <row r="44" spans="1:11">
      <c r="A44" s="6138"/>
      <c r="B44" s="474" t="s">
        <v>55</v>
      </c>
      <c r="C44" s="2040">
        <v>187</v>
      </c>
      <c r="D44" s="475">
        <v>344.44437103720514</v>
      </c>
      <c r="E44" s="476">
        <v>5.2280364317758695E-3</v>
      </c>
      <c r="F44" s="476">
        <v>1.0155770344868286E-2</v>
      </c>
      <c r="G44" s="476">
        <v>4.5450049764241419E-2</v>
      </c>
      <c r="H44" s="476">
        <v>0.42367051415830487</v>
      </c>
      <c r="I44" s="476">
        <v>0.51077518079229001</v>
      </c>
      <c r="J44" s="477">
        <v>4.7204485085194283E-3</v>
      </c>
      <c r="K44" s="163">
        <f t="shared" si="0"/>
        <v>80.774048637207883</v>
      </c>
    </row>
    <row r="45" spans="1:11">
      <c r="A45" s="6138"/>
      <c r="B45" s="474" t="s">
        <v>56</v>
      </c>
      <c r="C45" s="2040">
        <v>249</v>
      </c>
      <c r="D45" s="475">
        <v>400.17105253995948</v>
      </c>
      <c r="E45" s="476">
        <v>0</v>
      </c>
      <c r="F45" s="476">
        <v>2.031757360343402E-2</v>
      </c>
      <c r="G45" s="476">
        <v>8.9469193283209472E-2</v>
      </c>
      <c r="H45" s="476">
        <v>0.32229847820260138</v>
      </c>
      <c r="I45" s="476">
        <v>0.56400193489738026</v>
      </c>
      <c r="J45" s="477">
        <v>3.9128200133757536E-3</v>
      </c>
      <c r="K45" s="163">
        <f t="shared" si="0"/>
        <v>107.55474925489179</v>
      </c>
    </row>
    <row r="46" spans="1:11">
      <c r="A46" s="6138"/>
      <c r="B46" s="474" t="s">
        <v>57</v>
      </c>
      <c r="C46" s="2040">
        <v>225</v>
      </c>
      <c r="D46" s="475">
        <v>390.13684709611186</v>
      </c>
      <c r="E46" s="476">
        <v>1.3707134695431349E-2</v>
      </c>
      <c r="F46" s="476">
        <v>1.2682313115206805E-2</v>
      </c>
      <c r="G46" s="476">
        <v>4.891729904782699E-2</v>
      </c>
      <c r="H46" s="476">
        <v>0.44014211149583155</v>
      </c>
      <c r="I46" s="476">
        <v>0.48455114164570467</v>
      </c>
      <c r="J46" s="477">
        <v>0</v>
      </c>
      <c r="K46" s="163">
        <f t="shared" si="0"/>
        <v>97.188026435143186</v>
      </c>
    </row>
    <row r="47" spans="1:11">
      <c r="A47" s="6138"/>
      <c r="B47" s="474" t="s">
        <v>58</v>
      </c>
      <c r="C47" s="2040">
        <v>233</v>
      </c>
      <c r="D47" s="475">
        <v>393.06729374809447</v>
      </c>
      <c r="E47" s="476">
        <v>0</v>
      </c>
      <c r="F47" s="476">
        <v>1.6772401680993209E-2</v>
      </c>
      <c r="G47" s="476">
        <v>7.3292125036452729E-2</v>
      </c>
      <c r="H47" s="476">
        <v>0.34419532298757088</v>
      </c>
      <c r="I47" s="476">
        <v>0.56574015029498348</v>
      </c>
      <c r="J47" s="477">
        <v>0</v>
      </c>
      <c r="K47" s="163">
        <f t="shared" si="0"/>
        <v>100.64360070839273</v>
      </c>
    </row>
    <row r="48" spans="1:11">
      <c r="A48" s="6138"/>
      <c r="B48" s="474" t="s">
        <v>59</v>
      </c>
      <c r="C48" s="2040">
        <v>238</v>
      </c>
      <c r="D48" s="475">
        <v>417.46928660683346</v>
      </c>
      <c r="E48" s="476">
        <v>0</v>
      </c>
      <c r="F48" s="476">
        <v>2.2411750118605661E-2</v>
      </c>
      <c r="G48" s="476">
        <v>7.1499414251187582E-2</v>
      </c>
      <c r="H48" s="476">
        <v>0.36680112376632679</v>
      </c>
      <c r="I48" s="476">
        <v>0.53928771186388058</v>
      </c>
      <c r="J48" s="477">
        <v>0</v>
      </c>
      <c r="K48" s="163">
        <f t="shared" si="0"/>
        <v>102.80333462917368</v>
      </c>
    </row>
    <row r="49" spans="1:11">
      <c r="A49" s="6138"/>
      <c r="B49" s="474" t="s">
        <v>60</v>
      </c>
      <c r="C49" s="2040">
        <v>215</v>
      </c>
      <c r="D49" s="475">
        <v>400.88636897907264</v>
      </c>
      <c r="E49" s="476">
        <v>0</v>
      </c>
      <c r="F49" s="476">
        <v>8.5839782127108341E-3</v>
      </c>
      <c r="G49" s="476">
        <v>6.3602792710622622E-2</v>
      </c>
      <c r="H49" s="476">
        <v>0.31927188375701204</v>
      </c>
      <c r="I49" s="476">
        <v>0.60854134531965498</v>
      </c>
      <c r="J49" s="477">
        <v>0</v>
      </c>
      <c r="K49" s="163">
        <f t="shared" si="0"/>
        <v>92.86855859358127</v>
      </c>
    </row>
    <row r="50" spans="1:11">
      <c r="A50" s="6138"/>
      <c r="B50" s="474" t="s">
        <v>61</v>
      </c>
      <c r="C50" s="2040">
        <v>166</v>
      </c>
      <c r="D50" s="475">
        <v>404.70370172802455</v>
      </c>
      <c r="E50" s="476">
        <v>0</v>
      </c>
      <c r="F50" s="476">
        <v>4.0239027075641811E-3</v>
      </c>
      <c r="G50" s="476">
        <v>0.11718340899857932</v>
      </c>
      <c r="H50" s="476">
        <v>0.38862003697991149</v>
      </c>
      <c r="I50" s="476">
        <v>0.49017265131394566</v>
      </c>
      <c r="J50" s="477">
        <v>0</v>
      </c>
      <c r="K50" s="163">
        <f t="shared" si="0"/>
        <v>71.703166169927854</v>
      </c>
    </row>
    <row r="51" spans="1:11">
      <c r="A51" s="6138" t="s">
        <v>62</v>
      </c>
      <c r="B51" s="474" t="s">
        <v>17</v>
      </c>
      <c r="C51" s="2040">
        <v>359</v>
      </c>
      <c r="D51" s="475">
        <v>1333.719508711506</v>
      </c>
      <c r="E51" s="476">
        <v>2.6617118033189753E-3</v>
      </c>
      <c r="F51" s="476">
        <v>2.6563262206637957E-2</v>
      </c>
      <c r="G51" s="476">
        <v>8.5367557504960542E-2</v>
      </c>
      <c r="H51" s="476">
        <v>0.43236022586877204</v>
      </c>
      <c r="I51" s="476">
        <v>0.45089823770365206</v>
      </c>
      <c r="J51" s="477">
        <v>2.149004912659163E-3</v>
      </c>
      <c r="K51" s="163">
        <f t="shared" si="0"/>
        <v>155.06889551207291</v>
      </c>
    </row>
    <row r="52" spans="1:11">
      <c r="A52" s="6138"/>
      <c r="B52" s="474" t="s">
        <v>18</v>
      </c>
      <c r="C52" s="2040">
        <v>1715</v>
      </c>
      <c r="D52" s="475">
        <v>2676.0795129070757</v>
      </c>
      <c r="E52" s="476">
        <v>2.1618216713241382E-3</v>
      </c>
      <c r="F52" s="476">
        <v>1.5215016297759067E-2</v>
      </c>
      <c r="G52" s="476">
        <v>8.4913100493737903E-2</v>
      </c>
      <c r="H52" s="476">
        <v>0.35360898711331396</v>
      </c>
      <c r="I52" s="476">
        <v>0.54205143638940112</v>
      </c>
      <c r="J52" s="477">
        <v>2.0496380344611998E-3</v>
      </c>
      <c r="K52" s="163">
        <f t="shared" si="0"/>
        <v>740.78873482786912</v>
      </c>
    </row>
    <row r="53" spans="1:11">
      <c r="A53" s="6138" t="s">
        <v>63</v>
      </c>
      <c r="B53" s="474" t="s">
        <v>64</v>
      </c>
      <c r="C53" s="2040">
        <v>375</v>
      </c>
      <c r="D53" s="475">
        <v>461.1693202202232</v>
      </c>
      <c r="E53" s="476">
        <v>0</v>
      </c>
      <c r="F53" s="476">
        <v>3.7098579854760998E-2</v>
      </c>
      <c r="G53" s="476">
        <v>7.6017701607962215E-2</v>
      </c>
      <c r="H53" s="476">
        <v>0.31274965764537455</v>
      </c>
      <c r="I53" s="476">
        <v>0.56525123333112182</v>
      </c>
      <c r="J53" s="477">
        <v>8.8828275607809194E-3</v>
      </c>
      <c r="K53" s="163">
        <f t="shared" si="0"/>
        <v>161.98004405857196</v>
      </c>
    </row>
    <row r="54" spans="1:11" ht="30">
      <c r="A54" s="6138"/>
      <c r="B54" s="474" t="s">
        <v>65</v>
      </c>
      <c r="C54" s="2040">
        <v>1699</v>
      </c>
      <c r="D54" s="475">
        <v>2469.4021763337446</v>
      </c>
      <c r="E54" s="476">
        <v>2.664057379314987E-3</v>
      </c>
      <c r="F54" s="476">
        <v>1.3364465504716221E-2</v>
      </c>
      <c r="G54" s="476">
        <v>8.6663901797399009E-2</v>
      </c>
      <c r="H54" s="476">
        <v>0.37675828695827351</v>
      </c>
      <c r="I54" s="476">
        <v>0.51975619070269186</v>
      </c>
      <c r="J54" s="477">
        <v>7.9309765760140333E-4</v>
      </c>
      <c r="K54" s="163">
        <f t="shared" si="0"/>
        <v>733.8775862813701</v>
      </c>
    </row>
    <row r="55" spans="1:11" ht="30">
      <c r="A55" s="6138"/>
      <c r="B55" s="474" t="s">
        <v>66</v>
      </c>
      <c r="C55" s="2040">
        <v>0</v>
      </c>
      <c r="D55" s="475">
        <v>410.6024102953516</v>
      </c>
      <c r="E55" s="476">
        <v>0</v>
      </c>
      <c r="F55" s="476">
        <v>0</v>
      </c>
      <c r="G55" s="476">
        <v>0</v>
      </c>
      <c r="H55" s="476">
        <v>0</v>
      </c>
      <c r="I55" s="476">
        <v>0</v>
      </c>
      <c r="J55" s="477">
        <v>0</v>
      </c>
      <c r="K55" s="163">
        <f t="shared" si="0"/>
        <v>0</v>
      </c>
    </row>
    <row r="56" spans="1:11" ht="45">
      <c r="A56" s="6138"/>
      <c r="B56" s="474" t="s">
        <v>67</v>
      </c>
      <c r="C56" s="2040">
        <v>0</v>
      </c>
      <c r="D56" s="475">
        <v>668.62511476925772</v>
      </c>
      <c r="E56" s="476">
        <v>0</v>
      </c>
      <c r="F56" s="476">
        <v>0</v>
      </c>
      <c r="G56" s="476">
        <v>0</v>
      </c>
      <c r="H56" s="476">
        <v>0</v>
      </c>
      <c r="I56" s="476">
        <v>0</v>
      </c>
      <c r="J56" s="477">
        <v>0</v>
      </c>
      <c r="K56" s="163">
        <f t="shared" si="0"/>
        <v>0</v>
      </c>
    </row>
    <row r="57" spans="1:11">
      <c r="A57" s="6138" t="s">
        <v>68</v>
      </c>
      <c r="B57" s="474" t="s">
        <v>17</v>
      </c>
      <c r="C57" s="2040">
        <v>0</v>
      </c>
      <c r="D57" s="475">
        <v>1026.0471997107495</v>
      </c>
      <c r="E57" s="476">
        <v>0</v>
      </c>
      <c r="F57" s="476">
        <v>0</v>
      </c>
      <c r="G57" s="476">
        <v>0</v>
      </c>
      <c r="H57" s="476">
        <v>0</v>
      </c>
      <c r="I57" s="476">
        <v>0</v>
      </c>
      <c r="J57" s="477">
        <v>0</v>
      </c>
      <c r="K57" s="163">
        <f t="shared" si="0"/>
        <v>0</v>
      </c>
    </row>
    <row r="58" spans="1:11">
      <c r="A58" s="6138"/>
      <c r="B58" s="474" t="s">
        <v>18</v>
      </c>
      <c r="C58" s="2040">
        <v>2074</v>
      </c>
      <c r="D58" s="475">
        <v>2983.7518219078261</v>
      </c>
      <c r="E58" s="476">
        <v>2.24482804739422E-3</v>
      </c>
      <c r="F58" s="476">
        <v>1.7099383896473547E-2</v>
      </c>
      <c r="G58" s="476">
        <v>8.4988562734672077E-2</v>
      </c>
      <c r="H58" s="476">
        <v>0.36668557038979216</v>
      </c>
      <c r="I58" s="476">
        <v>0.52691551710268492</v>
      </c>
      <c r="J58" s="477">
        <v>2.0661378289814382E-3</v>
      </c>
      <c r="K58" s="163">
        <f t="shared" si="0"/>
        <v>895.85763033994203</v>
      </c>
    </row>
    <row r="59" spans="1:11">
      <c r="A59" s="6138" t="s">
        <v>69</v>
      </c>
      <c r="B59" s="474" t="s">
        <v>17</v>
      </c>
      <c r="C59" s="2040">
        <v>0</v>
      </c>
      <c r="D59" s="475">
        <v>1079.2275250646092</v>
      </c>
      <c r="E59" s="476">
        <v>0</v>
      </c>
      <c r="F59" s="476">
        <v>0</v>
      </c>
      <c r="G59" s="476">
        <v>0</v>
      </c>
      <c r="H59" s="476">
        <v>0</v>
      </c>
      <c r="I59" s="476">
        <v>0</v>
      </c>
      <c r="J59" s="477">
        <v>0</v>
      </c>
      <c r="K59" s="163">
        <f t="shared" si="0"/>
        <v>0</v>
      </c>
    </row>
    <row r="60" spans="1:11">
      <c r="A60" s="6138"/>
      <c r="B60" s="474" t="s">
        <v>18</v>
      </c>
      <c r="C60" s="2040">
        <v>2074</v>
      </c>
      <c r="D60" s="475">
        <v>2930.5714965539678</v>
      </c>
      <c r="E60" s="476">
        <v>2.24482804739422E-3</v>
      </c>
      <c r="F60" s="476">
        <v>1.7099383896473547E-2</v>
      </c>
      <c r="G60" s="476">
        <v>8.4988562734672077E-2</v>
      </c>
      <c r="H60" s="476">
        <v>0.36668557038979216</v>
      </c>
      <c r="I60" s="476">
        <v>0.52691551710268492</v>
      </c>
      <c r="J60" s="477">
        <v>2.0661378289814382E-3</v>
      </c>
      <c r="K60" s="163">
        <f t="shared" si="0"/>
        <v>895.85763033994203</v>
      </c>
    </row>
    <row r="61" spans="1:11">
      <c r="A61" s="6138" t="s">
        <v>70</v>
      </c>
      <c r="B61" s="474" t="s">
        <v>17</v>
      </c>
      <c r="C61" s="2040">
        <v>389</v>
      </c>
      <c r="D61" s="475">
        <v>1150.2591134483155</v>
      </c>
      <c r="E61" s="476">
        <v>0</v>
      </c>
      <c r="F61" s="476">
        <v>3.7491210024842465E-2</v>
      </c>
      <c r="G61" s="476">
        <v>7.5293775457035306E-2</v>
      </c>
      <c r="H61" s="476">
        <v>0.31215862303910252</v>
      </c>
      <c r="I61" s="476">
        <v>0.56646669544557726</v>
      </c>
      <c r="J61" s="477">
        <v>8.589696033442798E-3</v>
      </c>
      <c r="K61" s="163">
        <f t="shared" si="0"/>
        <v>168.02729903675865</v>
      </c>
    </row>
    <row r="62" spans="1:11">
      <c r="A62" s="6138"/>
      <c r="B62" s="474" t="s">
        <v>18</v>
      </c>
      <c r="C62" s="2040">
        <v>1685</v>
      </c>
      <c r="D62" s="475">
        <v>2859.5399081702608</v>
      </c>
      <c r="E62" s="476">
        <v>2.6811446841444458E-3</v>
      </c>
      <c r="F62" s="476">
        <v>1.3135920858022477E-2</v>
      </c>
      <c r="G62" s="476">
        <v>8.6872892799016027E-2</v>
      </c>
      <c r="H62" s="476">
        <v>0.37728371589493537</v>
      </c>
      <c r="I62" s="476">
        <v>0.51922814116575589</v>
      </c>
      <c r="J62" s="477">
        <v>7.9818459812310092E-4</v>
      </c>
      <c r="K62" s="163">
        <f t="shared" si="0"/>
        <v>727.83033130318336</v>
      </c>
    </row>
    <row r="63" spans="1:11">
      <c r="A63" s="6138" t="s">
        <v>71</v>
      </c>
      <c r="B63" s="474" t="s">
        <v>17</v>
      </c>
      <c r="C63" s="2040">
        <v>1910</v>
      </c>
      <c r="D63" s="475">
        <v>3722.3403072975434</v>
      </c>
      <c r="E63" s="476">
        <v>2.4398790590857973E-3</v>
      </c>
      <c r="F63" s="476">
        <v>1.5100532440914815E-2</v>
      </c>
      <c r="G63" s="476">
        <v>8.1127885498955263E-2</v>
      </c>
      <c r="H63" s="476">
        <v>0.37312998319995749</v>
      </c>
      <c r="I63" s="476">
        <v>0.52595605718653571</v>
      </c>
      <c r="J63" s="477">
        <v>2.2456626145456915E-3</v>
      </c>
      <c r="K63" s="163">
        <f t="shared" si="0"/>
        <v>825.01835773832659</v>
      </c>
    </row>
    <row r="64" spans="1:11">
      <c r="A64" s="6138"/>
      <c r="B64" s="474" t="s">
        <v>18</v>
      </c>
      <c r="C64" s="2040">
        <v>164</v>
      </c>
      <c r="D64" s="475">
        <v>287.45871432103456</v>
      </c>
      <c r="E64" s="476">
        <v>0</v>
      </c>
      <c r="F64" s="476">
        <v>4.0104021355662309E-2</v>
      </c>
      <c r="G64" s="476">
        <v>0.12942081902246078</v>
      </c>
      <c r="H64" s="476">
        <v>0.29251728743762412</v>
      </c>
      <c r="I64" s="476">
        <v>0.53795787218425284</v>
      </c>
      <c r="J64" s="477">
        <v>0</v>
      </c>
      <c r="K64" s="163">
        <f t="shared" si="0"/>
        <v>70.839272601615477</v>
      </c>
    </row>
    <row r="65" spans="1:11">
      <c r="A65" s="6138" t="s">
        <v>72</v>
      </c>
      <c r="B65" s="474" t="s">
        <v>17</v>
      </c>
      <c r="C65" s="2040">
        <v>1299</v>
      </c>
      <c r="D65" s="475">
        <v>2755.2164332111797</v>
      </c>
      <c r="E65" s="476">
        <v>3.5220357227619785E-3</v>
      </c>
      <c r="F65" s="476">
        <v>1.6322500326963606E-2</v>
      </c>
      <c r="G65" s="476">
        <v>8.6962809703105909E-2</v>
      </c>
      <c r="H65" s="476">
        <v>0.38566432770355241</v>
      </c>
      <c r="I65" s="476">
        <v>0.50591993909347177</v>
      </c>
      <c r="J65" s="477">
        <v>1.6083874501438083E-3</v>
      </c>
      <c r="K65" s="163">
        <f t="shared" si="0"/>
        <v>561.09887261889332</v>
      </c>
    </row>
    <row r="66" spans="1:11">
      <c r="A66" s="6138"/>
      <c r="B66" s="474" t="s">
        <v>18</v>
      </c>
      <c r="C66" s="2040">
        <v>775</v>
      </c>
      <c r="D66" s="475">
        <v>1254.5825884074052</v>
      </c>
      <c r="E66" s="476">
        <v>0</v>
      </c>
      <c r="F66" s="476">
        <v>1.8464839225336677E-2</v>
      </c>
      <c r="G66" s="476">
        <v>8.1518614148631485E-2</v>
      </c>
      <c r="H66" s="476">
        <v>0.33332839007818238</v>
      </c>
      <c r="I66" s="476">
        <v>0.56381747384418845</v>
      </c>
      <c r="J66" s="477">
        <v>2.870682703662203E-3</v>
      </c>
      <c r="K66" s="163">
        <f t="shared" si="0"/>
        <v>334.75875772104877</v>
      </c>
    </row>
    <row r="67" spans="1:11">
      <c r="A67" s="6138" t="s">
        <v>73</v>
      </c>
      <c r="B67" s="474" t="s">
        <v>17</v>
      </c>
      <c r="C67" s="2040">
        <v>122</v>
      </c>
      <c r="D67" s="475">
        <v>486.87792925663791</v>
      </c>
      <c r="E67" s="476">
        <v>0</v>
      </c>
      <c r="F67" s="476">
        <v>5.1262888070494013E-2</v>
      </c>
      <c r="G67" s="476">
        <v>0.12461011975590854</v>
      </c>
      <c r="H67" s="476">
        <v>0.37872820155274067</v>
      </c>
      <c r="I67" s="476">
        <v>0.44539879062085708</v>
      </c>
      <c r="J67" s="477">
        <v>0</v>
      </c>
      <c r="K67" s="163">
        <f t="shared" si="0"/>
        <v>52.697507667055412</v>
      </c>
    </row>
    <row r="68" spans="1:11">
      <c r="A68" s="6138"/>
      <c r="B68" s="474" t="s">
        <v>18</v>
      </c>
      <c r="C68" s="2040">
        <v>1952</v>
      </c>
      <c r="D68" s="475">
        <v>3522.9210923619394</v>
      </c>
      <c r="E68" s="476">
        <v>2.4060432444467229E-3</v>
      </c>
      <c r="F68" s="476">
        <v>1.4645888153754076E-2</v>
      </c>
      <c r="G68" s="476">
        <v>8.2143089946624476E-2</v>
      </c>
      <c r="H68" s="476">
        <v>0.36582071343194167</v>
      </c>
      <c r="I68" s="476">
        <v>0.53276974506375052</v>
      </c>
      <c r="J68" s="477">
        <v>2.2145201594782104E-3</v>
      </c>
      <c r="K68" s="163">
        <f t="shared" si="0"/>
        <v>843.16012267288659</v>
      </c>
    </row>
    <row r="69" spans="1:11">
      <c r="A69" s="6138" t="s">
        <v>74</v>
      </c>
      <c r="B69" s="474" t="s">
        <v>17</v>
      </c>
      <c r="C69" s="2040">
        <v>1544</v>
      </c>
      <c r="D69" s="475">
        <v>3047.1974460849128</v>
      </c>
      <c r="E69" s="476">
        <v>3.1861545347348936E-3</v>
      </c>
      <c r="F69" s="476">
        <v>1.7851250409429739E-2</v>
      </c>
      <c r="G69" s="476">
        <v>7.8499504307330936E-2</v>
      </c>
      <c r="H69" s="476">
        <v>0.36362505598324807</v>
      </c>
      <c r="I69" s="476">
        <v>0.53390550083650201</v>
      </c>
      <c r="J69" s="477">
        <v>2.9325339287514947E-3</v>
      </c>
      <c r="K69" s="163">
        <f t="shared" ref="K69:K78" si="1">C69/2.3151</f>
        <v>666.92583473716036</v>
      </c>
    </row>
    <row r="70" spans="1:11">
      <c r="A70" s="6138"/>
      <c r="B70" s="474" t="s">
        <v>18</v>
      </c>
      <c r="C70" s="2040">
        <v>530</v>
      </c>
      <c r="D70" s="475">
        <v>962.60157553367719</v>
      </c>
      <c r="E70" s="476">
        <v>0</v>
      </c>
      <c r="F70" s="476">
        <v>1.5306370463962224E-2</v>
      </c>
      <c r="G70" s="476">
        <v>0.10046334279746193</v>
      </c>
      <c r="H70" s="476">
        <v>0.37398413116722629</v>
      </c>
      <c r="I70" s="476">
        <v>0.51024615557134823</v>
      </c>
      <c r="J70" s="477">
        <v>0</v>
      </c>
      <c r="K70" s="163">
        <f t="shared" si="1"/>
        <v>228.93179560278173</v>
      </c>
    </row>
    <row r="71" spans="1:11">
      <c r="A71" s="6138" t="s">
        <v>75</v>
      </c>
      <c r="B71" s="474" t="s">
        <v>76</v>
      </c>
      <c r="C71" s="2040">
        <v>272</v>
      </c>
      <c r="D71" s="475">
        <v>491.39174092561882</v>
      </c>
      <c r="E71" s="476">
        <v>0</v>
      </c>
      <c r="F71" s="476">
        <v>0</v>
      </c>
      <c r="G71" s="476">
        <v>9.2848300940793535E-2</v>
      </c>
      <c r="H71" s="476">
        <v>0.33633195483557471</v>
      </c>
      <c r="I71" s="476">
        <v>0.56613484988124696</v>
      </c>
      <c r="J71" s="477">
        <v>4.6848943423843433E-3</v>
      </c>
      <c r="K71" s="163">
        <f t="shared" si="1"/>
        <v>117.48952529048421</v>
      </c>
    </row>
    <row r="72" spans="1:11">
      <c r="A72" s="6138"/>
      <c r="B72" s="474" t="s">
        <v>77</v>
      </c>
      <c r="C72" s="2040">
        <v>232</v>
      </c>
      <c r="D72" s="475">
        <v>430.53474975596271</v>
      </c>
      <c r="E72" s="476">
        <v>0</v>
      </c>
      <c r="F72" s="476">
        <v>7.504455600016645E-3</v>
      </c>
      <c r="G72" s="476">
        <v>8.5030128926405754E-2</v>
      </c>
      <c r="H72" s="476">
        <v>0.49489570552210849</v>
      </c>
      <c r="I72" s="476">
        <v>0.41256970995147008</v>
      </c>
      <c r="J72" s="477">
        <v>0</v>
      </c>
      <c r="K72" s="163">
        <f t="shared" si="1"/>
        <v>100.21165392423653</v>
      </c>
    </row>
    <row r="73" spans="1:11">
      <c r="A73" s="6138"/>
      <c r="B73" s="474" t="s">
        <v>78</v>
      </c>
      <c r="C73" s="2040">
        <v>194</v>
      </c>
      <c r="D73" s="475">
        <v>398.92434577585396</v>
      </c>
      <c r="E73" s="476">
        <v>0</v>
      </c>
      <c r="F73" s="476">
        <v>3.1310850411446135E-2</v>
      </c>
      <c r="G73" s="476">
        <v>0.1257630928376087</v>
      </c>
      <c r="H73" s="476">
        <v>0.11987533117773434</v>
      </c>
      <c r="I73" s="476">
        <v>0.72305072557321115</v>
      </c>
      <c r="J73" s="477">
        <v>0</v>
      </c>
      <c r="K73" s="163">
        <f t="shared" si="1"/>
        <v>83.797676126301241</v>
      </c>
    </row>
    <row r="74" spans="1:11">
      <c r="A74" s="6138"/>
      <c r="B74" s="474" t="s">
        <v>79</v>
      </c>
      <c r="C74" s="2040">
        <v>169</v>
      </c>
      <c r="D74" s="475">
        <v>362.90221731292138</v>
      </c>
      <c r="E74" s="476">
        <v>0</v>
      </c>
      <c r="F74" s="476">
        <v>0</v>
      </c>
      <c r="G74" s="476">
        <v>0.10926875290339509</v>
      </c>
      <c r="H74" s="476">
        <v>0.45811710203534589</v>
      </c>
      <c r="I74" s="476">
        <v>0.43261414506125978</v>
      </c>
      <c r="J74" s="477">
        <v>0</v>
      </c>
      <c r="K74" s="163">
        <f t="shared" si="1"/>
        <v>72.999006522396442</v>
      </c>
    </row>
    <row r="75" spans="1:11">
      <c r="A75" s="6138"/>
      <c r="B75" s="474" t="s">
        <v>80</v>
      </c>
      <c r="C75" s="2040">
        <v>198</v>
      </c>
      <c r="D75" s="475">
        <v>443.44581049429655</v>
      </c>
      <c r="E75" s="476">
        <v>0</v>
      </c>
      <c r="F75" s="476">
        <v>1.5018419366068307E-2</v>
      </c>
      <c r="G75" s="476">
        <v>4.4696250422354325E-2</v>
      </c>
      <c r="H75" s="476">
        <v>0.36547994300744202</v>
      </c>
      <c r="I75" s="476">
        <v>0.57480538720413543</v>
      </c>
      <c r="J75" s="477">
        <v>0</v>
      </c>
      <c r="K75" s="163">
        <f t="shared" si="1"/>
        <v>85.525463262925996</v>
      </c>
    </row>
    <row r="76" spans="1:11">
      <c r="A76" s="6138"/>
      <c r="B76" s="474" t="s">
        <v>81</v>
      </c>
      <c r="C76" s="2040">
        <v>275</v>
      </c>
      <c r="D76" s="475">
        <v>561.81444535090611</v>
      </c>
      <c r="E76" s="476">
        <v>0</v>
      </c>
      <c r="F76" s="476">
        <v>4.2065597926597212E-2</v>
      </c>
      <c r="G76" s="476">
        <v>7.1738201167714122E-2</v>
      </c>
      <c r="H76" s="476">
        <v>0.45426044733243087</v>
      </c>
      <c r="I76" s="476">
        <v>0.43193575357325786</v>
      </c>
      <c r="J76" s="477">
        <v>0</v>
      </c>
      <c r="K76" s="163">
        <f t="shared" si="1"/>
        <v>118.78536564295278</v>
      </c>
    </row>
    <row r="77" spans="1:11">
      <c r="A77" s="6138"/>
      <c r="B77" s="474" t="s">
        <v>82</v>
      </c>
      <c r="C77" s="2040">
        <v>287</v>
      </c>
      <c r="D77" s="475">
        <v>520.41337249565856</v>
      </c>
      <c r="E77" s="476">
        <v>1.4005980674571327E-2</v>
      </c>
      <c r="F77" s="476">
        <v>4.0108957094420507E-2</v>
      </c>
      <c r="G77" s="476">
        <v>6.236214980833777E-2</v>
      </c>
      <c r="H77" s="476">
        <v>0.35653851335359271</v>
      </c>
      <c r="I77" s="476">
        <v>0.52403741377227353</v>
      </c>
      <c r="J77" s="477">
        <v>2.9469852968032166E-3</v>
      </c>
      <c r="K77" s="163">
        <f t="shared" si="1"/>
        <v>123.96872705282708</v>
      </c>
    </row>
    <row r="78" spans="1:11">
      <c r="A78" s="6139"/>
      <c r="B78" s="478" t="s">
        <v>83</v>
      </c>
      <c r="C78" s="2041">
        <v>447</v>
      </c>
      <c r="D78" s="479">
        <v>800.3723395073539</v>
      </c>
      <c r="E78" s="480">
        <v>1.6175565433058923E-3</v>
      </c>
      <c r="F78" s="480">
        <v>3.1597339571906541E-3</v>
      </c>
      <c r="G78" s="480">
        <v>9.3526594002382821E-2</v>
      </c>
      <c r="H78" s="480">
        <v>0.34303280623007754</v>
      </c>
      <c r="I78" s="480">
        <v>0.55365260149349804</v>
      </c>
      <c r="J78" s="481">
        <v>5.0107077735434356E-3</v>
      </c>
      <c r="K78" s="163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93" priority="1" stopIfTrue="1">
      <formula>IF((E$4-E5)/SQRT(((E$4+E5)/2)*(((1-E$4)+(1-E5))/2)*(1/$K$4+1/$K5))&gt;1.96,1,)</formula>
    </cfRule>
    <cfRule type="expression" dxfId="192" priority="2" stopIfTrue="1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Munka123">
    <tabColor theme="0" tint="-0.14999847407452621"/>
  </sheetPr>
  <dimension ref="A1:K78"/>
  <sheetViews>
    <sheetView workbookViewId="0">
      <selection activeCell="H17" sqref="H17"/>
    </sheetView>
  </sheetViews>
  <sheetFormatPr defaultColWidth="11.42578125" defaultRowHeight="15"/>
  <cols>
    <col min="1" max="1" width="35.140625" style="15" customWidth="1"/>
    <col min="2" max="2" width="26.42578125" customWidth="1"/>
    <col min="3" max="3" width="14.42578125" customWidth="1"/>
    <col min="4" max="4" width="17.42578125" customWidth="1"/>
    <col min="5" max="5" width="19.42578125" customWidth="1"/>
    <col min="9" max="9" width="15.42578125" customWidth="1"/>
    <col min="10" max="10" width="15" customWidth="1"/>
    <col min="11" max="11" width="0" hidden="1" customWidth="1"/>
  </cols>
  <sheetData>
    <row r="1" spans="1:11" ht="67.349999999999994" customHeight="1">
      <c r="A1" s="6155" t="s">
        <v>0</v>
      </c>
      <c r="B1" s="6156"/>
      <c r="C1" s="6161"/>
      <c r="D1" s="6162"/>
      <c r="E1" s="6162" t="s">
        <v>158</v>
      </c>
      <c r="F1" s="6162"/>
      <c r="G1" s="6162"/>
      <c r="H1" s="6162"/>
      <c r="I1" s="6162"/>
      <c r="J1" s="6163"/>
    </row>
    <row r="2" spans="1:11" ht="47.25">
      <c r="A2" s="6157"/>
      <c r="B2" s="6158"/>
      <c r="C2" s="6164" t="s">
        <v>1</v>
      </c>
      <c r="D2" s="6166" t="s">
        <v>2</v>
      </c>
      <c r="E2" s="500" t="s">
        <v>113</v>
      </c>
      <c r="F2" s="500">
        <v>2</v>
      </c>
      <c r="G2" s="500">
        <v>3</v>
      </c>
      <c r="H2" s="500">
        <v>4</v>
      </c>
      <c r="I2" s="500" t="s">
        <v>114</v>
      </c>
      <c r="J2" s="501" t="s">
        <v>8</v>
      </c>
    </row>
    <row r="3" spans="1:11" ht="31.5">
      <c r="A3" s="6159"/>
      <c r="B3" s="6160"/>
      <c r="C3" s="6165"/>
      <c r="D3" s="6167"/>
      <c r="E3" s="502" t="s">
        <v>94</v>
      </c>
      <c r="F3" s="502" t="s">
        <v>94</v>
      </c>
      <c r="G3" s="502" t="s">
        <v>94</v>
      </c>
      <c r="H3" s="502" t="s">
        <v>94</v>
      </c>
      <c r="I3" s="502" t="s">
        <v>94</v>
      </c>
      <c r="J3" s="503" t="s">
        <v>94</v>
      </c>
      <c r="K3" s="505" t="s">
        <v>85</v>
      </c>
    </row>
    <row r="4" spans="1:11" ht="15.75">
      <c r="A4" s="504" t="s">
        <v>10</v>
      </c>
      <c r="B4" s="488" t="s">
        <v>10</v>
      </c>
      <c r="C4" s="2039">
        <v>2074</v>
      </c>
      <c r="D4" s="489">
        <v>4009.7990216185763</v>
      </c>
      <c r="E4" s="490">
        <v>1.3431058915417643E-3</v>
      </c>
      <c r="F4" s="490">
        <v>9.0434407498071589E-3</v>
      </c>
      <c r="G4" s="490">
        <v>8.2708706531082352E-2</v>
      </c>
      <c r="H4" s="490">
        <v>0.36732172924364603</v>
      </c>
      <c r="I4" s="490">
        <v>0.53365701173100366</v>
      </c>
      <c r="J4" s="491">
        <v>5.9260058529178048E-3</v>
      </c>
      <c r="K4" s="163">
        <f>C4/2.3151</f>
        <v>895.85763033994203</v>
      </c>
    </row>
    <row r="5" spans="1:11">
      <c r="A5" s="6153" t="s">
        <v>11</v>
      </c>
      <c r="B5" s="492" t="s">
        <v>12</v>
      </c>
      <c r="C5" s="2040">
        <v>521</v>
      </c>
      <c r="D5" s="493">
        <v>1421.6095980229966</v>
      </c>
      <c r="E5" s="494">
        <v>0</v>
      </c>
      <c r="F5" s="494">
        <v>1.6086714427858771E-3</v>
      </c>
      <c r="G5" s="494">
        <v>8.7242066631993256E-2</v>
      </c>
      <c r="H5" s="494">
        <v>0.36269566291491068</v>
      </c>
      <c r="I5" s="494">
        <v>0.54442868981344572</v>
      </c>
      <c r="J5" s="495">
        <v>4.0249091968640313E-3</v>
      </c>
      <c r="K5" s="163">
        <f t="shared" ref="K5:K68" si="0">C5/2.3151</f>
        <v>225.044274545376</v>
      </c>
    </row>
    <row r="6" spans="1:11">
      <c r="A6" s="6153"/>
      <c r="B6" s="492" t="s">
        <v>13</v>
      </c>
      <c r="C6" s="2040">
        <v>626</v>
      </c>
      <c r="D6" s="493">
        <v>1125.6457743997478</v>
      </c>
      <c r="E6" s="494">
        <v>3.1836379326907649E-3</v>
      </c>
      <c r="F6" s="494">
        <v>1.2377188641072547E-2</v>
      </c>
      <c r="G6" s="494">
        <v>7.7506305304354026E-2</v>
      </c>
      <c r="H6" s="494">
        <v>0.36901241241966865</v>
      </c>
      <c r="I6" s="494">
        <v>0.52951690660840012</v>
      </c>
      <c r="J6" s="495">
        <v>8.4035490938142148E-3</v>
      </c>
      <c r="K6" s="163">
        <f t="shared" si="0"/>
        <v>270.39868688177614</v>
      </c>
    </row>
    <row r="7" spans="1:11">
      <c r="A7" s="6153"/>
      <c r="B7" s="492" t="s">
        <v>14</v>
      </c>
      <c r="C7" s="2040">
        <v>653</v>
      </c>
      <c r="D7" s="493">
        <v>990.55570333605897</v>
      </c>
      <c r="E7" s="494">
        <v>0</v>
      </c>
      <c r="F7" s="494">
        <v>5.9987485258454322E-3</v>
      </c>
      <c r="G7" s="494">
        <v>7.7917637425503602E-2</v>
      </c>
      <c r="H7" s="494">
        <v>0.38520564793903012</v>
      </c>
      <c r="I7" s="494">
        <v>0.52257964161219295</v>
      </c>
      <c r="J7" s="495">
        <v>8.298324497428438E-3</v>
      </c>
      <c r="K7" s="163">
        <f t="shared" si="0"/>
        <v>282.06125005399332</v>
      </c>
    </row>
    <row r="8" spans="1:11">
      <c r="A8" s="6153"/>
      <c r="B8" s="492" t="s">
        <v>15</v>
      </c>
      <c r="C8" s="2040">
        <v>274</v>
      </c>
      <c r="D8" s="493">
        <v>471.98794585976924</v>
      </c>
      <c r="E8" s="494">
        <v>3.0330759773209881E-3</v>
      </c>
      <c r="F8" s="494">
        <v>2.2913001075177263E-2</v>
      </c>
      <c r="G8" s="494">
        <v>9.3733552126989236E-2</v>
      </c>
      <c r="H8" s="494">
        <v>0.33705139265308626</v>
      </c>
      <c r="I8" s="494">
        <v>0.54326897816742592</v>
      </c>
      <c r="J8" s="495">
        <v>0</v>
      </c>
      <c r="K8" s="163">
        <f t="shared" si="0"/>
        <v>118.35341885879659</v>
      </c>
    </row>
    <row r="9" spans="1:11">
      <c r="A9" s="6153" t="s">
        <v>16</v>
      </c>
      <c r="B9" s="492" t="s">
        <v>17</v>
      </c>
      <c r="C9" s="2040">
        <v>1504</v>
      </c>
      <c r="D9" s="493">
        <v>2988.4208592414593</v>
      </c>
      <c r="E9" s="494">
        <v>1.3062057082202114E-3</v>
      </c>
      <c r="F9" s="494">
        <v>9.1054372785851507E-3</v>
      </c>
      <c r="G9" s="494">
        <v>8.2356089053779891E-2</v>
      </c>
      <c r="H9" s="494">
        <v>0.35893029720699332</v>
      </c>
      <c r="I9" s="494">
        <v>0.54026996585176557</v>
      </c>
      <c r="J9" s="495">
        <v>8.0320049006540346E-3</v>
      </c>
      <c r="K9" s="163">
        <f t="shared" si="0"/>
        <v>649.64796337091263</v>
      </c>
    </row>
    <row r="10" spans="1:11">
      <c r="A10" s="6153"/>
      <c r="B10" s="492" t="s">
        <v>18</v>
      </c>
      <c r="C10" s="2040">
        <v>570</v>
      </c>
      <c r="D10" s="493">
        <v>1021.3781623771297</v>
      </c>
      <c r="E10" s="494">
        <v>1.4251941072946817E-3</v>
      </c>
      <c r="F10" s="494">
        <v>8.9055231577477752E-3</v>
      </c>
      <c r="G10" s="494">
        <v>8.3493140020282852E-2</v>
      </c>
      <c r="H10" s="494">
        <v>0.38598932440159145</v>
      </c>
      <c r="I10" s="494">
        <v>0.51894582181904947</v>
      </c>
      <c r="J10" s="495">
        <v>1.240996494034109E-3</v>
      </c>
      <c r="K10" s="163">
        <f t="shared" si="0"/>
        <v>246.2096669690294</v>
      </c>
    </row>
    <row r="11" spans="1:11">
      <c r="A11" s="6153" t="s">
        <v>19</v>
      </c>
      <c r="B11" s="492" t="s">
        <v>20</v>
      </c>
      <c r="C11" s="2040">
        <v>332</v>
      </c>
      <c r="D11" s="493">
        <v>732.18497205066751</v>
      </c>
      <c r="E11" s="494">
        <v>0</v>
      </c>
      <c r="F11" s="494">
        <v>2.3834751785397229E-3</v>
      </c>
      <c r="G11" s="494">
        <v>8.1942830752369231E-2</v>
      </c>
      <c r="H11" s="494">
        <v>0.3889258422659323</v>
      </c>
      <c r="I11" s="494">
        <v>0.5232835254104804</v>
      </c>
      <c r="J11" s="495">
        <v>3.4643263926771111E-3</v>
      </c>
      <c r="K11" s="163">
        <f t="shared" si="0"/>
        <v>143.40633233985571</v>
      </c>
    </row>
    <row r="12" spans="1:11" ht="30">
      <c r="A12" s="6153"/>
      <c r="B12" s="492" t="s">
        <v>21</v>
      </c>
      <c r="C12" s="2040">
        <v>761</v>
      </c>
      <c r="D12" s="493">
        <v>1112.1597049847758</v>
      </c>
      <c r="E12" s="494">
        <v>1.7154614464352492E-3</v>
      </c>
      <c r="F12" s="494">
        <v>1.3622085016837118E-2</v>
      </c>
      <c r="G12" s="494">
        <v>8.0764244320841672E-2</v>
      </c>
      <c r="H12" s="494">
        <v>0.37771856286641581</v>
      </c>
      <c r="I12" s="494">
        <v>0.5213113284860893</v>
      </c>
      <c r="J12" s="495">
        <v>4.8683178633815473E-3</v>
      </c>
      <c r="K12" s="163">
        <f t="shared" si="0"/>
        <v>328.71150274286208</v>
      </c>
    </row>
    <row r="13" spans="1:11" ht="30">
      <c r="A13" s="6153"/>
      <c r="B13" s="492" t="s">
        <v>22</v>
      </c>
      <c r="C13" s="2040">
        <v>572</v>
      </c>
      <c r="D13" s="493">
        <v>1026.5741865167854</v>
      </c>
      <c r="E13" s="494">
        <v>1.4170920928865184E-3</v>
      </c>
      <c r="F13" s="494">
        <v>8.8548965963783453E-3</v>
      </c>
      <c r="G13" s="494">
        <v>8.3018494061557147E-2</v>
      </c>
      <c r="H13" s="494">
        <v>0.38947988285605173</v>
      </c>
      <c r="I13" s="494">
        <v>0.51599569277773949</v>
      </c>
      <c r="J13" s="495">
        <v>1.2339416153872768E-3</v>
      </c>
      <c r="K13" s="163">
        <f t="shared" si="0"/>
        <v>247.07356053734179</v>
      </c>
    </row>
    <row r="14" spans="1:11" ht="30">
      <c r="A14" s="6153"/>
      <c r="B14" s="492" t="s">
        <v>23</v>
      </c>
      <c r="C14" s="2040">
        <v>220</v>
      </c>
      <c r="D14" s="493">
        <v>449.45553209401243</v>
      </c>
      <c r="E14" s="494">
        <v>4.0327252217206792E-3</v>
      </c>
      <c r="F14" s="494">
        <v>1.6660010280439189E-2</v>
      </c>
      <c r="G14" s="494">
        <v>7.4182135041961778E-2</v>
      </c>
      <c r="H14" s="494">
        <v>0.26308980561667372</v>
      </c>
      <c r="I14" s="494">
        <v>0.60898882005545263</v>
      </c>
      <c r="J14" s="495">
        <v>3.3046503783752623E-2</v>
      </c>
      <c r="K14" s="163">
        <f t="shared" si="0"/>
        <v>95.028292514362221</v>
      </c>
    </row>
    <row r="15" spans="1:11" ht="30">
      <c r="A15" s="6153"/>
      <c r="B15" s="492" t="s">
        <v>24</v>
      </c>
      <c r="C15" s="2040">
        <v>189</v>
      </c>
      <c r="D15" s="493">
        <v>689.42462597232748</v>
      </c>
      <c r="E15" s="494">
        <v>0</v>
      </c>
      <c r="F15" s="494">
        <v>0</v>
      </c>
      <c r="G15" s="494">
        <v>9.8244503810285072E-2</v>
      </c>
      <c r="H15" s="494">
        <v>0.30823575453555113</v>
      </c>
      <c r="I15" s="494">
        <v>0.58833093312796292</v>
      </c>
      <c r="J15" s="495">
        <v>5.1888085262018326E-3</v>
      </c>
      <c r="K15" s="163">
        <f t="shared" si="0"/>
        <v>81.637942205520275</v>
      </c>
    </row>
    <row r="16" spans="1:11">
      <c r="A16" s="6153" t="s">
        <v>25</v>
      </c>
      <c r="B16" s="492" t="s">
        <v>26</v>
      </c>
      <c r="C16" s="2040">
        <v>349</v>
      </c>
      <c r="D16" s="493">
        <v>595.45480287057342</v>
      </c>
      <c r="E16" s="494">
        <v>0</v>
      </c>
      <c r="F16" s="494">
        <v>2.0357248348679934E-3</v>
      </c>
      <c r="G16" s="494">
        <v>4.7122410634630782E-2</v>
      </c>
      <c r="H16" s="494">
        <v>0.39642693320548422</v>
      </c>
      <c r="I16" s="494">
        <v>0.54685613920808429</v>
      </c>
      <c r="J16" s="495">
        <v>7.5587921169325721E-3</v>
      </c>
      <c r="K16" s="163">
        <f t="shared" si="0"/>
        <v>150.74942767051098</v>
      </c>
    </row>
    <row r="17" spans="1:11">
      <c r="A17" s="6153"/>
      <c r="B17" s="492" t="s">
        <v>27</v>
      </c>
      <c r="C17" s="2040">
        <v>395</v>
      </c>
      <c r="D17" s="493">
        <v>732.38005656184816</v>
      </c>
      <c r="E17" s="494">
        <v>1.2041345455655705E-3</v>
      </c>
      <c r="F17" s="494">
        <v>8.6760347911414093E-4</v>
      </c>
      <c r="G17" s="494">
        <v>9.4692640324070251E-2</v>
      </c>
      <c r="H17" s="494">
        <v>0.37948492224380442</v>
      </c>
      <c r="I17" s="494">
        <v>0.51858230814120099</v>
      </c>
      <c r="J17" s="495">
        <v>5.1683912662441964E-3</v>
      </c>
      <c r="K17" s="163">
        <f t="shared" si="0"/>
        <v>170.61897974169582</v>
      </c>
    </row>
    <row r="18" spans="1:11" ht="30">
      <c r="A18" s="6153"/>
      <c r="B18" s="492" t="s">
        <v>28</v>
      </c>
      <c r="C18" s="2040">
        <v>858</v>
      </c>
      <c r="D18" s="493">
        <v>1586.8748517399108</v>
      </c>
      <c r="E18" s="494">
        <v>7.8478334664595461E-4</v>
      </c>
      <c r="F18" s="494">
        <v>9.286684292346116E-3</v>
      </c>
      <c r="G18" s="494">
        <v>6.7889447626335364E-2</v>
      </c>
      <c r="H18" s="494">
        <v>0.35697538673564411</v>
      </c>
      <c r="I18" s="494">
        <v>0.55870860029309799</v>
      </c>
      <c r="J18" s="495">
        <v>6.3550977059315074E-3</v>
      </c>
      <c r="K18" s="163">
        <f t="shared" si="0"/>
        <v>370.61034080601269</v>
      </c>
    </row>
    <row r="19" spans="1:11">
      <c r="A19" s="6153"/>
      <c r="B19" s="492" t="s">
        <v>29</v>
      </c>
      <c r="C19" s="2040">
        <v>465</v>
      </c>
      <c r="D19" s="493">
        <v>1075.4302412442755</v>
      </c>
      <c r="E19" s="494">
        <v>3.5002501042772317E-3</v>
      </c>
      <c r="F19" s="494">
        <v>2.1216686141357285E-2</v>
      </c>
      <c r="G19" s="494">
        <v>0.12687116597557016</v>
      </c>
      <c r="H19" s="494">
        <v>0.3548082524660805</v>
      </c>
      <c r="I19" s="494">
        <v>0.48893325828718603</v>
      </c>
      <c r="J19" s="495">
        <v>4.6703870255279745E-3</v>
      </c>
      <c r="K19" s="163">
        <f t="shared" si="0"/>
        <v>200.85525463262925</v>
      </c>
    </row>
    <row r="20" spans="1:11">
      <c r="A20" s="6153"/>
      <c r="B20" s="492" t="s">
        <v>30</v>
      </c>
      <c r="C20" s="2040">
        <v>7</v>
      </c>
      <c r="D20" s="493">
        <v>19.659069201971104</v>
      </c>
      <c r="E20" s="494">
        <v>0</v>
      </c>
      <c r="F20" s="494">
        <v>0</v>
      </c>
      <c r="G20" s="494">
        <v>0</v>
      </c>
      <c r="H20" s="494">
        <v>0.24704066326217686</v>
      </c>
      <c r="I20" s="494">
        <v>0.75295933673782334</v>
      </c>
      <c r="J20" s="495">
        <v>0</v>
      </c>
      <c r="K20" s="163">
        <f t="shared" si="0"/>
        <v>3.0236274890933434</v>
      </c>
    </row>
    <row r="21" spans="1:11">
      <c r="A21" s="6153" t="s">
        <v>31</v>
      </c>
      <c r="B21" s="492" t="s">
        <v>32</v>
      </c>
      <c r="C21" s="2040">
        <v>1778</v>
      </c>
      <c r="D21" s="493">
        <v>3369.1096327502164</v>
      </c>
      <c r="E21" s="494">
        <v>1.3043871108703226E-3</v>
      </c>
      <c r="F21" s="494">
        <v>1.0059217752399699E-2</v>
      </c>
      <c r="G21" s="494">
        <v>8.2423437061448362E-2</v>
      </c>
      <c r="H21" s="494">
        <v>0.35702389936824425</v>
      </c>
      <c r="I21" s="494">
        <v>0.54243585765306379</v>
      </c>
      <c r="J21" s="495">
        <v>6.7532010539698836E-3</v>
      </c>
      <c r="K21" s="163">
        <f t="shared" si="0"/>
        <v>768.00138222970929</v>
      </c>
    </row>
    <row r="22" spans="1:11">
      <c r="A22" s="6153"/>
      <c r="B22" s="492" t="s">
        <v>30</v>
      </c>
      <c r="C22" s="2040">
        <v>296</v>
      </c>
      <c r="D22" s="493">
        <v>640.6893888683702</v>
      </c>
      <c r="E22" s="494">
        <v>1.5580642705350215E-3</v>
      </c>
      <c r="F22" s="494">
        <v>3.4040643513408211E-3</v>
      </c>
      <c r="G22" s="494">
        <v>8.4292461538481439E-2</v>
      </c>
      <c r="H22" s="494">
        <v>0.42449307551998794</v>
      </c>
      <c r="I22" s="494">
        <v>0.48491873908622574</v>
      </c>
      <c r="J22" s="495">
        <v>1.3335952334297624E-3</v>
      </c>
      <c r="K22" s="163">
        <f t="shared" si="0"/>
        <v>127.85624811023281</v>
      </c>
    </row>
    <row r="23" spans="1:11">
      <c r="A23" s="6153" t="s">
        <v>33</v>
      </c>
      <c r="B23" s="492" t="s">
        <v>34</v>
      </c>
      <c r="C23" s="2040">
        <v>469</v>
      </c>
      <c r="D23" s="493">
        <v>1098.4085550105156</v>
      </c>
      <c r="E23" s="494">
        <v>3.451861609297805E-3</v>
      </c>
      <c r="F23" s="494">
        <v>2.0704107604722993E-2</v>
      </c>
      <c r="G23" s="494">
        <v>0.11950993203799382</v>
      </c>
      <c r="H23" s="494">
        <v>0.31961837303742252</v>
      </c>
      <c r="I23" s="494">
        <v>0.52764577055420281</v>
      </c>
      <c r="J23" s="495">
        <v>9.0699551563589945E-3</v>
      </c>
      <c r="K23" s="163">
        <f t="shared" si="0"/>
        <v>202.58304176925401</v>
      </c>
    </row>
    <row r="24" spans="1:11">
      <c r="A24" s="6153"/>
      <c r="B24" s="492" t="s">
        <v>35</v>
      </c>
      <c r="C24" s="2040">
        <v>692</v>
      </c>
      <c r="D24" s="493">
        <v>1243.6945228895593</v>
      </c>
      <c r="E24" s="494">
        <v>9.9045303244735196E-4</v>
      </c>
      <c r="F24" s="494">
        <v>6.5415374217201016E-3</v>
      </c>
      <c r="G24" s="494">
        <v>5.6517545524122796E-2</v>
      </c>
      <c r="H24" s="494">
        <v>0.38257049415767119</v>
      </c>
      <c r="I24" s="494">
        <v>0.54949043006359655</v>
      </c>
      <c r="J24" s="495">
        <v>3.8895398004463668E-3</v>
      </c>
      <c r="K24" s="163">
        <f t="shared" si="0"/>
        <v>298.90717463608479</v>
      </c>
    </row>
    <row r="25" spans="1:11">
      <c r="A25" s="6153"/>
      <c r="B25" s="492" t="s">
        <v>36</v>
      </c>
      <c r="C25" s="2040">
        <v>466</v>
      </c>
      <c r="D25" s="493">
        <v>867.32360421114538</v>
      </c>
      <c r="E25" s="494">
        <v>1.0034210698384475E-3</v>
      </c>
      <c r="F25" s="494">
        <v>7.1841950620038716E-3</v>
      </c>
      <c r="G25" s="494">
        <v>8.3504291827001656E-2</v>
      </c>
      <c r="H25" s="494">
        <v>0.39422905003614517</v>
      </c>
      <c r="I25" s="494">
        <v>0.50761304463690882</v>
      </c>
      <c r="J25" s="495">
        <v>6.4659973681010299E-3</v>
      </c>
      <c r="K25" s="163">
        <f t="shared" si="0"/>
        <v>201.28720141678545</v>
      </c>
    </row>
    <row r="26" spans="1:11">
      <c r="A26" s="6153"/>
      <c r="B26" s="492" t="s">
        <v>37</v>
      </c>
      <c r="C26" s="2040">
        <v>447</v>
      </c>
      <c r="D26" s="493">
        <v>800.3723395073539</v>
      </c>
      <c r="E26" s="494">
        <v>0</v>
      </c>
      <c r="F26" s="494">
        <v>2.413497161675578E-3</v>
      </c>
      <c r="G26" s="494">
        <v>8.1565898766095837E-2</v>
      </c>
      <c r="H26" s="494">
        <v>0.36576455877892378</v>
      </c>
      <c r="I26" s="494">
        <v>0.54524533751975968</v>
      </c>
      <c r="J26" s="495">
        <v>5.0107077735434356E-3</v>
      </c>
      <c r="K26" s="163">
        <f t="shared" si="0"/>
        <v>193.08021251781778</v>
      </c>
    </row>
    <row r="27" spans="1:11">
      <c r="A27" s="6153" t="s">
        <v>38</v>
      </c>
      <c r="B27" s="492" t="s">
        <v>39</v>
      </c>
      <c r="C27" s="2040">
        <v>191</v>
      </c>
      <c r="D27" s="493">
        <v>628.51868629796377</v>
      </c>
      <c r="E27" s="494">
        <v>5.2115393561423225E-3</v>
      </c>
      <c r="F27" s="494">
        <v>1.1599270392168865E-2</v>
      </c>
      <c r="G27" s="494">
        <v>7.68204741963988E-2</v>
      </c>
      <c r="H27" s="494">
        <v>0.40343201315662242</v>
      </c>
      <c r="I27" s="494">
        <v>0.49396282894731286</v>
      </c>
      <c r="J27" s="495">
        <v>8.9738739513546845E-3</v>
      </c>
      <c r="K27" s="163">
        <f t="shared" si="0"/>
        <v>82.501835773832653</v>
      </c>
    </row>
    <row r="28" spans="1:11">
      <c r="A28" s="6153"/>
      <c r="B28" s="492" t="s">
        <v>40</v>
      </c>
      <c r="C28" s="2040">
        <v>749</v>
      </c>
      <c r="D28" s="493">
        <v>1051.8554871429253</v>
      </c>
      <c r="E28" s="494">
        <v>2.1841767960529275E-3</v>
      </c>
      <c r="F28" s="494">
        <v>9.9839431102764151E-3</v>
      </c>
      <c r="G28" s="494">
        <v>8.7253911242129473E-2</v>
      </c>
      <c r="H28" s="494">
        <v>0.36417314709491888</v>
      </c>
      <c r="I28" s="494">
        <v>0.53149462824852234</v>
      </c>
      <c r="J28" s="495">
        <v>4.9101935080987612E-3</v>
      </c>
      <c r="K28" s="163">
        <f t="shared" si="0"/>
        <v>323.52814133298773</v>
      </c>
    </row>
    <row r="29" spans="1:11">
      <c r="A29" s="6153"/>
      <c r="B29" s="492" t="s">
        <v>41</v>
      </c>
      <c r="C29" s="2040">
        <v>834</v>
      </c>
      <c r="D29" s="493">
        <v>1266.1865803614505</v>
      </c>
      <c r="E29" s="494">
        <v>1.2264491952629194E-3</v>
      </c>
      <c r="F29" s="494">
        <v>9.1919022360578972E-3</v>
      </c>
      <c r="G29" s="494">
        <v>7.9717234404581866E-2</v>
      </c>
      <c r="H29" s="494">
        <v>0.38707514522234016</v>
      </c>
      <c r="I29" s="494">
        <v>0.51743685656709315</v>
      </c>
      <c r="J29" s="495">
        <v>5.3524123746678046E-3</v>
      </c>
      <c r="K29" s="163">
        <f t="shared" si="0"/>
        <v>360.24361798626404</v>
      </c>
    </row>
    <row r="30" spans="1:11">
      <c r="A30" s="6153"/>
      <c r="B30" s="492" t="s">
        <v>42</v>
      </c>
      <c r="C30" s="2040">
        <v>300</v>
      </c>
      <c r="D30" s="493">
        <v>1063.2382678162305</v>
      </c>
      <c r="E30" s="494">
        <v>0</v>
      </c>
      <c r="F30" s="494">
        <v>7.5961354086203766E-3</v>
      </c>
      <c r="G30" s="494">
        <v>8.3703913615475328E-2</v>
      </c>
      <c r="H30" s="494">
        <v>0.34000210798913172</v>
      </c>
      <c r="I30" s="494">
        <v>0.56195417127865488</v>
      </c>
      <c r="J30" s="495">
        <v>6.7436717081164679E-3</v>
      </c>
      <c r="K30" s="163">
        <f t="shared" si="0"/>
        <v>129.58403524685758</v>
      </c>
    </row>
    <row r="31" spans="1:11">
      <c r="A31" s="6153" t="s">
        <v>43</v>
      </c>
      <c r="B31" s="492" t="s">
        <v>44</v>
      </c>
      <c r="C31" s="2040">
        <v>1616</v>
      </c>
      <c r="D31" s="493">
        <v>2739.2756737957434</v>
      </c>
      <c r="E31" s="494">
        <v>1.250269064866178E-3</v>
      </c>
      <c r="F31" s="494">
        <v>9.0444873720498045E-3</v>
      </c>
      <c r="G31" s="494">
        <v>8.3698558799091799E-2</v>
      </c>
      <c r="H31" s="494">
        <v>0.39078108774576958</v>
      </c>
      <c r="I31" s="494">
        <v>0.51237409677424606</v>
      </c>
      <c r="J31" s="495">
        <v>2.8515002439745366E-3</v>
      </c>
      <c r="K31" s="163">
        <f t="shared" si="0"/>
        <v>698.02600319640612</v>
      </c>
    </row>
    <row r="32" spans="1:11">
      <c r="A32" s="6153"/>
      <c r="B32" s="492" t="s">
        <v>45</v>
      </c>
      <c r="C32" s="2040">
        <v>458</v>
      </c>
      <c r="D32" s="493">
        <v>1270.5233478228417</v>
      </c>
      <c r="E32" s="494">
        <v>1.7064298749350959E-3</v>
      </c>
      <c r="F32" s="494">
        <v>9.0393447140429007E-3</v>
      </c>
      <c r="G32" s="494">
        <v>7.883484438108862E-2</v>
      </c>
      <c r="H32" s="494">
        <v>0.27551174516666105</v>
      </c>
      <c r="I32" s="494">
        <v>0.61694931842876777</v>
      </c>
      <c r="J32" s="495">
        <v>1.7958317434504271E-2</v>
      </c>
      <c r="K32" s="163">
        <f t="shared" si="0"/>
        <v>197.83162714353591</v>
      </c>
    </row>
    <row r="33" spans="1:11">
      <c r="A33" s="6153" t="s">
        <v>46</v>
      </c>
      <c r="B33" s="492" t="s">
        <v>47</v>
      </c>
      <c r="C33" s="2040">
        <v>403</v>
      </c>
      <c r="D33" s="493">
        <v>1120.926013500394</v>
      </c>
      <c r="E33" s="494">
        <v>0</v>
      </c>
      <c r="F33" s="494">
        <v>4.9227005930930412E-3</v>
      </c>
      <c r="G33" s="494">
        <v>0.11253605166001109</v>
      </c>
      <c r="H33" s="494">
        <v>0.37725341323685507</v>
      </c>
      <c r="I33" s="494">
        <v>0.49976597035764969</v>
      </c>
      <c r="J33" s="495">
        <v>5.5218641523904766E-3</v>
      </c>
      <c r="K33" s="163">
        <f t="shared" si="0"/>
        <v>174.07455401494533</v>
      </c>
    </row>
    <row r="34" spans="1:11">
      <c r="A34" s="6153"/>
      <c r="B34" s="492" t="s">
        <v>48</v>
      </c>
      <c r="C34" s="2040">
        <v>556</v>
      </c>
      <c r="D34" s="493">
        <v>1008.7874569148812</v>
      </c>
      <c r="E34" s="494">
        <v>9.9077739896222478E-4</v>
      </c>
      <c r="F34" s="494">
        <v>1.068923896621491E-2</v>
      </c>
      <c r="G34" s="494">
        <v>6.1929575534909721E-2</v>
      </c>
      <c r="H34" s="494">
        <v>0.40148452888564651</v>
      </c>
      <c r="I34" s="494">
        <v>0.51951903409291988</v>
      </c>
      <c r="J34" s="495">
        <v>5.3868451213476935E-3</v>
      </c>
      <c r="K34" s="163">
        <f t="shared" si="0"/>
        <v>240.16241199084271</v>
      </c>
    </row>
    <row r="35" spans="1:11">
      <c r="A35" s="6153"/>
      <c r="B35" s="492" t="s">
        <v>49</v>
      </c>
      <c r="C35" s="2040">
        <v>499</v>
      </c>
      <c r="D35" s="493">
        <v>797.09453714563335</v>
      </c>
      <c r="E35" s="494">
        <v>0</v>
      </c>
      <c r="F35" s="494">
        <v>3.1493797018586223E-3</v>
      </c>
      <c r="G35" s="494">
        <v>9.6043295514562657E-2</v>
      </c>
      <c r="H35" s="494">
        <v>0.36322413441185752</v>
      </c>
      <c r="I35" s="494">
        <v>0.53206644051076413</v>
      </c>
      <c r="J35" s="495">
        <v>5.5167498609574881E-3</v>
      </c>
      <c r="K35" s="163">
        <f t="shared" si="0"/>
        <v>215.54144529393977</v>
      </c>
    </row>
    <row r="36" spans="1:11">
      <c r="A36" s="6153"/>
      <c r="B36" s="492" t="s">
        <v>50</v>
      </c>
      <c r="C36" s="2040">
        <v>616</v>
      </c>
      <c r="D36" s="493">
        <v>1082.9910140576608</v>
      </c>
      <c r="E36" s="494">
        <v>3.2961586233701472E-3</v>
      </c>
      <c r="F36" s="494">
        <v>1.4315021035166423E-2</v>
      </c>
      <c r="G36" s="494">
        <v>7.1260743372417543E-2</v>
      </c>
      <c r="H36" s="494">
        <v>0.34003232339484896</v>
      </c>
      <c r="I36" s="494">
        <v>0.56426848619002323</v>
      </c>
      <c r="J36" s="495">
        <v>6.8272673841734298E-3</v>
      </c>
      <c r="K36" s="163">
        <f t="shared" si="0"/>
        <v>266.07921904021424</v>
      </c>
    </row>
    <row r="37" spans="1:11">
      <c r="A37" s="6153" t="s">
        <v>51</v>
      </c>
      <c r="B37" s="492" t="s">
        <v>47</v>
      </c>
      <c r="C37" s="2040">
        <v>457</v>
      </c>
      <c r="D37" s="493">
        <v>1007.8304510969856</v>
      </c>
      <c r="E37" s="494">
        <v>0</v>
      </c>
      <c r="F37" s="494">
        <v>9.9704778062284748E-3</v>
      </c>
      <c r="G37" s="494">
        <v>0.10051665624415715</v>
      </c>
      <c r="H37" s="494">
        <v>0.36557859561064704</v>
      </c>
      <c r="I37" s="494">
        <v>0.51181390225941781</v>
      </c>
      <c r="J37" s="495">
        <v>1.2120368079550659E-2</v>
      </c>
      <c r="K37" s="163">
        <f t="shared" si="0"/>
        <v>197.39968035937972</v>
      </c>
    </row>
    <row r="38" spans="1:11">
      <c r="A38" s="6153"/>
      <c r="B38" s="492" t="s">
        <v>48</v>
      </c>
      <c r="C38" s="2040">
        <v>540</v>
      </c>
      <c r="D38" s="493">
        <v>995.70507236344497</v>
      </c>
      <c r="E38" s="494">
        <v>3.2567820227471611E-3</v>
      </c>
      <c r="F38" s="494">
        <v>1.1507044175278583E-2</v>
      </c>
      <c r="G38" s="494">
        <v>7.740359332490955E-2</v>
      </c>
      <c r="H38" s="494">
        <v>0.35076361408454554</v>
      </c>
      <c r="I38" s="494">
        <v>0.55027530523713919</v>
      </c>
      <c r="J38" s="495">
        <v>6.7936611553799046E-3</v>
      </c>
      <c r="K38" s="163">
        <f t="shared" si="0"/>
        <v>233.25126344434364</v>
      </c>
    </row>
    <row r="39" spans="1:11">
      <c r="A39" s="6153"/>
      <c r="B39" s="492" t="s">
        <v>49</v>
      </c>
      <c r="C39" s="2040">
        <v>571</v>
      </c>
      <c r="D39" s="493">
        <v>980.11255888089158</v>
      </c>
      <c r="E39" s="494">
        <v>0</v>
      </c>
      <c r="F39" s="494">
        <v>1.0461297948401631E-2</v>
      </c>
      <c r="G39" s="494">
        <v>6.8976414173194167E-2</v>
      </c>
      <c r="H39" s="494">
        <v>0.38243220362824121</v>
      </c>
      <c r="I39" s="494">
        <v>0.53497155468135216</v>
      </c>
      <c r="J39" s="495">
        <v>3.158529568810698E-3</v>
      </c>
      <c r="K39" s="163">
        <f t="shared" si="0"/>
        <v>246.6416137531856</v>
      </c>
    </row>
    <row r="40" spans="1:11">
      <c r="A40" s="6153"/>
      <c r="B40" s="492" t="s">
        <v>50</v>
      </c>
      <c r="C40" s="2040">
        <v>506</v>
      </c>
      <c r="D40" s="493">
        <v>1026.150939277245</v>
      </c>
      <c r="E40" s="494">
        <v>1.9222363382896792E-3</v>
      </c>
      <c r="F40" s="494">
        <v>4.9768558921895285E-3</v>
      </c>
      <c r="G40" s="494">
        <v>8.9233376414009927E-2</v>
      </c>
      <c r="H40" s="494">
        <v>0.36748054863951574</v>
      </c>
      <c r="I40" s="494">
        <v>0.53245340663224738</v>
      </c>
      <c r="J40" s="495">
        <v>3.9335760837480921E-3</v>
      </c>
      <c r="K40" s="163">
        <f t="shared" si="0"/>
        <v>218.56507278303312</v>
      </c>
    </row>
    <row r="41" spans="1:11">
      <c r="A41" s="6153" t="s">
        <v>52</v>
      </c>
      <c r="B41" s="492" t="s">
        <v>803</v>
      </c>
      <c r="C41" s="2040">
        <v>143</v>
      </c>
      <c r="D41" s="493">
        <v>431.31955432177159</v>
      </c>
      <c r="E41" s="494">
        <v>0</v>
      </c>
      <c r="F41" s="494">
        <v>1.8194593216997526E-2</v>
      </c>
      <c r="G41" s="494">
        <v>0.16511576240612486</v>
      </c>
      <c r="H41" s="494">
        <v>0.3540877488702272</v>
      </c>
      <c r="I41" s="494">
        <v>0.4528848985066235</v>
      </c>
      <c r="J41" s="495">
        <v>9.7169970000272228E-3</v>
      </c>
      <c r="K41" s="163">
        <f t="shared" si="0"/>
        <v>61.768390134335448</v>
      </c>
    </row>
    <row r="42" spans="1:11">
      <c r="A42" s="6153"/>
      <c r="B42" s="492" t="s">
        <v>53</v>
      </c>
      <c r="C42" s="2040">
        <v>179</v>
      </c>
      <c r="D42" s="493">
        <v>360.06211804172011</v>
      </c>
      <c r="E42" s="494">
        <v>0</v>
      </c>
      <c r="F42" s="494">
        <v>0</v>
      </c>
      <c r="G42" s="494">
        <v>8.1529617479368627E-2</v>
      </c>
      <c r="H42" s="494">
        <v>0.37806553142105598</v>
      </c>
      <c r="I42" s="494">
        <v>0.53661850558874258</v>
      </c>
      <c r="J42" s="495">
        <v>3.7863455108330989E-3</v>
      </c>
      <c r="K42" s="163">
        <f t="shared" si="0"/>
        <v>77.318474363958359</v>
      </c>
    </row>
    <row r="43" spans="1:11">
      <c r="A43" s="6153"/>
      <c r="B43" s="492" t="s">
        <v>54</v>
      </c>
      <c r="C43" s="2040">
        <v>239</v>
      </c>
      <c r="D43" s="493">
        <v>467.53842751977584</v>
      </c>
      <c r="E43" s="494">
        <v>0</v>
      </c>
      <c r="F43" s="494">
        <v>1.1068390731083955E-2</v>
      </c>
      <c r="G43" s="494">
        <v>8.8677731424059575E-2</v>
      </c>
      <c r="H43" s="494">
        <v>0.34374057750224773</v>
      </c>
      <c r="I43" s="494">
        <v>0.53863076467090498</v>
      </c>
      <c r="J43" s="495">
        <v>1.7882535671703538E-2</v>
      </c>
      <c r="K43" s="163">
        <f t="shared" si="0"/>
        <v>103.23528141332987</v>
      </c>
    </row>
    <row r="44" spans="1:11">
      <c r="A44" s="6153"/>
      <c r="B44" s="492" t="s">
        <v>55</v>
      </c>
      <c r="C44" s="2040">
        <v>187</v>
      </c>
      <c r="D44" s="493">
        <v>344.44437103720514</v>
      </c>
      <c r="E44" s="494">
        <v>5.2280364317758695E-3</v>
      </c>
      <c r="F44" s="494">
        <v>1.5499913057521362E-2</v>
      </c>
      <c r="G44" s="494">
        <v>7.2963987175416675E-2</v>
      </c>
      <c r="H44" s="494">
        <v>0.34996413573969076</v>
      </c>
      <c r="I44" s="494">
        <v>0.55162347908707576</v>
      </c>
      <c r="J44" s="495">
        <v>4.7204485085194283E-3</v>
      </c>
      <c r="K44" s="163">
        <f t="shared" si="0"/>
        <v>80.774048637207883</v>
      </c>
    </row>
    <row r="45" spans="1:11">
      <c r="A45" s="6153"/>
      <c r="B45" s="492" t="s">
        <v>56</v>
      </c>
      <c r="C45" s="2040">
        <v>249</v>
      </c>
      <c r="D45" s="493">
        <v>400.17105253995948</v>
      </c>
      <c r="E45" s="494">
        <v>3.0996706705019974E-3</v>
      </c>
      <c r="F45" s="494">
        <v>1.0398546283152319E-2</v>
      </c>
      <c r="G45" s="494">
        <v>5.9222887291909602E-2</v>
      </c>
      <c r="H45" s="494">
        <v>0.36188288946688796</v>
      </c>
      <c r="I45" s="494">
        <v>0.55728079613575909</v>
      </c>
      <c r="J45" s="495">
        <v>8.1152101517900314E-3</v>
      </c>
      <c r="K45" s="163">
        <f t="shared" si="0"/>
        <v>107.55474925489179</v>
      </c>
    </row>
    <row r="46" spans="1:11">
      <c r="A46" s="6153"/>
      <c r="B46" s="492" t="s">
        <v>57</v>
      </c>
      <c r="C46" s="2040">
        <v>225</v>
      </c>
      <c r="D46" s="493">
        <v>390.13684709611186</v>
      </c>
      <c r="E46" s="494">
        <v>0</v>
      </c>
      <c r="F46" s="494">
        <v>2.5511017953115167E-2</v>
      </c>
      <c r="G46" s="494">
        <v>7.4929654367626039E-2</v>
      </c>
      <c r="H46" s="494">
        <v>0.41776056053247729</v>
      </c>
      <c r="I46" s="494">
        <v>0.47883459218662117</v>
      </c>
      <c r="J46" s="495">
        <v>2.9641749601614447E-3</v>
      </c>
      <c r="K46" s="163">
        <f t="shared" si="0"/>
        <v>97.188026435143186</v>
      </c>
    </row>
    <row r="47" spans="1:11">
      <c r="A47" s="6153"/>
      <c r="B47" s="492" t="s">
        <v>58</v>
      </c>
      <c r="C47" s="2040">
        <v>233</v>
      </c>
      <c r="D47" s="493">
        <v>393.06729374809447</v>
      </c>
      <c r="E47" s="494">
        <v>0</v>
      </c>
      <c r="F47" s="494">
        <v>2.2257213074862864E-3</v>
      </c>
      <c r="G47" s="494">
        <v>4.2905056566366812E-2</v>
      </c>
      <c r="H47" s="494">
        <v>0.3945052191945419</v>
      </c>
      <c r="I47" s="494">
        <v>0.55543858946900537</v>
      </c>
      <c r="J47" s="495">
        <v>4.9254134626000329E-3</v>
      </c>
      <c r="K47" s="163">
        <f t="shared" si="0"/>
        <v>100.64360070839273</v>
      </c>
    </row>
    <row r="48" spans="1:11">
      <c r="A48" s="6153"/>
      <c r="B48" s="492" t="s">
        <v>59</v>
      </c>
      <c r="C48" s="2040">
        <v>238</v>
      </c>
      <c r="D48" s="493">
        <v>417.46928660683346</v>
      </c>
      <c r="E48" s="494">
        <v>2.5993366761660457E-3</v>
      </c>
      <c r="F48" s="494">
        <v>2.7528766280641779E-3</v>
      </c>
      <c r="G48" s="494">
        <v>0.1132360754125798</v>
      </c>
      <c r="H48" s="494">
        <v>0.32065381162054962</v>
      </c>
      <c r="I48" s="494">
        <v>0.560757899662641</v>
      </c>
      <c r="J48" s="495">
        <v>0</v>
      </c>
      <c r="K48" s="163">
        <f t="shared" si="0"/>
        <v>102.80333462917368</v>
      </c>
    </row>
    <row r="49" spans="1:11">
      <c r="A49" s="6153"/>
      <c r="B49" s="492" t="s">
        <v>60</v>
      </c>
      <c r="C49" s="2040">
        <v>215</v>
      </c>
      <c r="D49" s="493">
        <v>400.88636897907264</v>
      </c>
      <c r="E49" s="494">
        <v>2.1004715910867191E-3</v>
      </c>
      <c r="F49" s="494">
        <v>6.7904516828680402E-3</v>
      </c>
      <c r="G49" s="494">
        <v>8.0507483527947038E-2</v>
      </c>
      <c r="H49" s="494">
        <v>0.32718712297128022</v>
      </c>
      <c r="I49" s="494">
        <v>0.57340392559946463</v>
      </c>
      <c r="J49" s="495">
        <v>1.0010544627354082E-2</v>
      </c>
      <c r="K49" s="163">
        <f t="shared" si="0"/>
        <v>92.86855859358127</v>
      </c>
    </row>
    <row r="50" spans="1:11">
      <c r="A50" s="6153"/>
      <c r="B50" s="492" t="s">
        <v>61</v>
      </c>
      <c r="C50" s="2040">
        <v>166</v>
      </c>
      <c r="D50" s="493">
        <v>404.70370172802455</v>
      </c>
      <c r="E50" s="494">
        <v>0</v>
      </c>
      <c r="F50" s="494">
        <v>2.9263140168739373E-3</v>
      </c>
      <c r="G50" s="494">
        <v>8.3146305341399745E-2</v>
      </c>
      <c r="H50" s="494">
        <v>0.42034627935260771</v>
      </c>
      <c r="I50" s="494">
        <v>0.49358110128911925</v>
      </c>
      <c r="J50" s="495">
        <v>0</v>
      </c>
      <c r="K50" s="163">
        <f t="shared" si="0"/>
        <v>71.703166169927854</v>
      </c>
    </row>
    <row r="51" spans="1:11">
      <c r="A51" s="6153" t="s">
        <v>62</v>
      </c>
      <c r="B51" s="492" t="s">
        <v>17</v>
      </c>
      <c r="C51" s="2040">
        <v>359</v>
      </c>
      <c r="D51" s="493">
        <v>1333.719508711506</v>
      </c>
      <c r="E51" s="494">
        <v>4.5649684319973259E-3</v>
      </c>
      <c r="F51" s="494">
        <v>1.1374020318194298E-2</v>
      </c>
      <c r="G51" s="494">
        <v>7.1618215536075669E-2</v>
      </c>
      <c r="H51" s="494">
        <v>0.47269843867907774</v>
      </c>
      <c r="I51" s="494">
        <v>0.4347598192494444</v>
      </c>
      <c r="J51" s="495">
        <v>4.9845377852114079E-3</v>
      </c>
      <c r="K51" s="163">
        <f t="shared" si="0"/>
        <v>155.06889551207291</v>
      </c>
    </row>
    <row r="52" spans="1:11">
      <c r="A52" s="6153"/>
      <c r="B52" s="492" t="s">
        <v>18</v>
      </c>
      <c r="C52" s="2040">
        <v>1715</v>
      </c>
      <c r="D52" s="493">
        <v>2676.0795129070757</v>
      </c>
      <c r="E52" s="494">
        <v>7.0159580658792238E-4</v>
      </c>
      <c r="F52" s="494">
        <v>8.5793954101520686E-3</v>
      </c>
      <c r="G52" s="494">
        <v>8.4916951523241635E-2</v>
      </c>
      <c r="H52" s="494">
        <v>0.3463400079649599</v>
      </c>
      <c r="I52" s="494">
        <v>0.55334858626402716</v>
      </c>
      <c r="J52" s="495">
        <v>6.1134630310289073E-3</v>
      </c>
      <c r="K52" s="163">
        <f t="shared" si="0"/>
        <v>740.78873482786912</v>
      </c>
    </row>
    <row r="53" spans="1:11">
      <c r="A53" s="6153" t="s">
        <v>63</v>
      </c>
      <c r="B53" s="492" t="s">
        <v>64</v>
      </c>
      <c r="C53" s="2040">
        <v>375</v>
      </c>
      <c r="D53" s="493">
        <v>461.1693202202232</v>
      </c>
      <c r="E53" s="494">
        <v>0</v>
      </c>
      <c r="F53" s="494">
        <v>1.2075621538042834E-2</v>
      </c>
      <c r="G53" s="494">
        <v>0.11184726938032266</v>
      </c>
      <c r="H53" s="494">
        <v>0.27746535843823239</v>
      </c>
      <c r="I53" s="494">
        <v>0.57857480766120706</v>
      </c>
      <c r="J53" s="495">
        <v>2.0036942982195348E-2</v>
      </c>
      <c r="K53" s="163">
        <f t="shared" si="0"/>
        <v>161.98004405857196</v>
      </c>
    </row>
    <row r="54" spans="1:11" ht="45">
      <c r="A54" s="6153"/>
      <c r="B54" s="492" t="s">
        <v>65</v>
      </c>
      <c r="C54" s="2040">
        <v>1699</v>
      </c>
      <c r="D54" s="493">
        <v>2469.4021763337446</v>
      </c>
      <c r="E54" s="494">
        <v>1.5939355202358226E-3</v>
      </c>
      <c r="F54" s="494">
        <v>8.4771705949101689E-3</v>
      </c>
      <c r="G54" s="494">
        <v>7.7266980047578079E-2</v>
      </c>
      <c r="H54" s="494">
        <v>0.38410271447113664</v>
      </c>
      <c r="I54" s="494">
        <v>0.5252684593868564</v>
      </c>
      <c r="J54" s="495">
        <v>3.2907399792800026E-3</v>
      </c>
      <c r="K54" s="163">
        <f t="shared" si="0"/>
        <v>733.8775862813701</v>
      </c>
    </row>
    <row r="55" spans="1:11" ht="30">
      <c r="A55" s="6153"/>
      <c r="B55" s="492" t="s">
        <v>66</v>
      </c>
      <c r="C55" s="2040">
        <v>0</v>
      </c>
      <c r="D55" s="493">
        <v>410.6024102953516</v>
      </c>
      <c r="E55" s="494">
        <v>0</v>
      </c>
      <c r="F55" s="494">
        <v>0</v>
      </c>
      <c r="G55" s="494">
        <v>0</v>
      </c>
      <c r="H55" s="494">
        <v>0</v>
      </c>
      <c r="I55" s="494">
        <v>0</v>
      </c>
      <c r="J55" s="495">
        <v>0</v>
      </c>
      <c r="K55" s="163">
        <f t="shared" si="0"/>
        <v>0</v>
      </c>
    </row>
    <row r="56" spans="1:11" ht="45">
      <c r="A56" s="6153"/>
      <c r="B56" s="492" t="s">
        <v>67</v>
      </c>
      <c r="C56" s="2040">
        <v>0</v>
      </c>
      <c r="D56" s="493">
        <v>668.62511476925772</v>
      </c>
      <c r="E56" s="494">
        <v>0</v>
      </c>
      <c r="F56" s="494">
        <v>0</v>
      </c>
      <c r="G56" s="494">
        <v>0</v>
      </c>
      <c r="H56" s="494">
        <v>0</v>
      </c>
      <c r="I56" s="494">
        <v>0</v>
      </c>
      <c r="J56" s="495">
        <v>0</v>
      </c>
      <c r="K56" s="163">
        <f t="shared" si="0"/>
        <v>0</v>
      </c>
    </row>
    <row r="57" spans="1:11">
      <c r="A57" s="6153" t="s">
        <v>68</v>
      </c>
      <c r="B57" s="492" t="s">
        <v>17</v>
      </c>
      <c r="C57" s="2040">
        <v>0</v>
      </c>
      <c r="D57" s="493">
        <v>1026.0471997107495</v>
      </c>
      <c r="E57" s="494">
        <v>0</v>
      </c>
      <c r="F57" s="494">
        <v>0</v>
      </c>
      <c r="G57" s="494">
        <v>0</v>
      </c>
      <c r="H57" s="494">
        <v>0</v>
      </c>
      <c r="I57" s="494">
        <v>0</v>
      </c>
      <c r="J57" s="495">
        <v>0</v>
      </c>
      <c r="K57" s="163">
        <f t="shared" si="0"/>
        <v>0</v>
      </c>
    </row>
    <row r="58" spans="1:11">
      <c r="A58" s="6153"/>
      <c r="B58" s="492" t="s">
        <v>18</v>
      </c>
      <c r="C58" s="2040">
        <v>2074</v>
      </c>
      <c r="D58" s="493">
        <v>2983.7518219078261</v>
      </c>
      <c r="E58" s="494">
        <v>1.3431058915417643E-3</v>
      </c>
      <c r="F58" s="494">
        <v>9.0434407498071589E-3</v>
      </c>
      <c r="G58" s="494">
        <v>8.2708706531082352E-2</v>
      </c>
      <c r="H58" s="494">
        <v>0.36732172924364603</v>
      </c>
      <c r="I58" s="494">
        <v>0.53365701173100366</v>
      </c>
      <c r="J58" s="495">
        <v>5.9260058529178048E-3</v>
      </c>
      <c r="K58" s="163">
        <f t="shared" si="0"/>
        <v>895.85763033994203</v>
      </c>
    </row>
    <row r="59" spans="1:11">
      <c r="A59" s="6153" t="s">
        <v>69</v>
      </c>
      <c r="B59" s="492" t="s">
        <v>17</v>
      </c>
      <c r="C59" s="2040">
        <v>0</v>
      </c>
      <c r="D59" s="493">
        <v>1079.2275250646092</v>
      </c>
      <c r="E59" s="494">
        <v>0</v>
      </c>
      <c r="F59" s="494">
        <v>0</v>
      </c>
      <c r="G59" s="494">
        <v>0</v>
      </c>
      <c r="H59" s="494">
        <v>0</v>
      </c>
      <c r="I59" s="494">
        <v>0</v>
      </c>
      <c r="J59" s="495">
        <v>0</v>
      </c>
      <c r="K59" s="163">
        <f t="shared" si="0"/>
        <v>0</v>
      </c>
    </row>
    <row r="60" spans="1:11">
      <c r="A60" s="6153"/>
      <c r="B60" s="492" t="s">
        <v>18</v>
      </c>
      <c r="C60" s="2040">
        <v>2074</v>
      </c>
      <c r="D60" s="493">
        <v>2930.5714965539678</v>
      </c>
      <c r="E60" s="494">
        <v>1.3431058915417643E-3</v>
      </c>
      <c r="F60" s="494">
        <v>9.0434407498071589E-3</v>
      </c>
      <c r="G60" s="494">
        <v>8.2708706531082352E-2</v>
      </c>
      <c r="H60" s="494">
        <v>0.36732172924364603</v>
      </c>
      <c r="I60" s="494">
        <v>0.53365701173100366</v>
      </c>
      <c r="J60" s="495">
        <v>5.9260058529178048E-3</v>
      </c>
      <c r="K60" s="163">
        <f t="shared" si="0"/>
        <v>895.85763033994203</v>
      </c>
    </row>
    <row r="61" spans="1:11">
      <c r="A61" s="6153" t="s">
        <v>70</v>
      </c>
      <c r="B61" s="492" t="s">
        <v>17</v>
      </c>
      <c r="C61" s="2040">
        <v>389</v>
      </c>
      <c r="D61" s="493">
        <v>1150.2591134483155</v>
      </c>
      <c r="E61" s="494">
        <v>0</v>
      </c>
      <c r="F61" s="494">
        <v>1.3294004312203084E-2</v>
      </c>
      <c r="G61" s="494">
        <v>0.11389653513257329</v>
      </c>
      <c r="H61" s="494">
        <v>0.27408313817552832</v>
      </c>
      <c r="I61" s="494">
        <v>0.57935059449588744</v>
      </c>
      <c r="J61" s="495">
        <v>1.9375727883808203E-2</v>
      </c>
      <c r="K61" s="163">
        <f t="shared" si="0"/>
        <v>168.02729903675865</v>
      </c>
    </row>
    <row r="62" spans="1:11">
      <c r="A62" s="6153"/>
      <c r="B62" s="492" t="s">
        <v>18</v>
      </c>
      <c r="C62" s="2040">
        <v>1685</v>
      </c>
      <c r="D62" s="493">
        <v>2859.5399081702608</v>
      </c>
      <c r="E62" s="494">
        <v>1.6041590470728365E-3</v>
      </c>
      <c r="F62" s="494">
        <v>8.2172787638187701E-3</v>
      </c>
      <c r="G62" s="494">
        <v>7.6646875426138378E-2</v>
      </c>
      <c r="H62" s="494">
        <v>0.38544407430138655</v>
      </c>
      <c r="I62" s="494">
        <v>0.52477576562567807</v>
      </c>
      <c r="J62" s="495">
        <v>3.311846835902927E-3</v>
      </c>
      <c r="K62" s="163">
        <f t="shared" si="0"/>
        <v>727.83033130318336</v>
      </c>
    </row>
    <row r="63" spans="1:11">
      <c r="A63" s="6153" t="s">
        <v>71</v>
      </c>
      <c r="B63" s="492" t="s">
        <v>17</v>
      </c>
      <c r="C63" s="2040">
        <v>1910</v>
      </c>
      <c r="D63" s="493">
        <v>3722.3403072975434</v>
      </c>
      <c r="E63" s="494">
        <v>1.0823427220577697E-3</v>
      </c>
      <c r="F63" s="494">
        <v>8.9021889229681187E-3</v>
      </c>
      <c r="G63" s="494">
        <v>7.9949643184977492E-2</v>
      </c>
      <c r="H63" s="494">
        <v>0.36986070642502589</v>
      </c>
      <c r="I63" s="494">
        <v>0.5337642077801652</v>
      </c>
      <c r="J63" s="495">
        <v>6.4409109648008974E-3</v>
      </c>
      <c r="K63" s="163">
        <f t="shared" si="0"/>
        <v>825.01835773832659</v>
      </c>
    </row>
    <row r="64" spans="1:11">
      <c r="A64" s="6153"/>
      <c r="B64" s="492" t="s">
        <v>18</v>
      </c>
      <c r="C64" s="2040">
        <v>164</v>
      </c>
      <c r="D64" s="493">
        <v>287.45871432103456</v>
      </c>
      <c r="E64" s="494">
        <v>4.3442104308540931E-3</v>
      </c>
      <c r="F64" s="494">
        <v>1.0669097852961586E-2</v>
      </c>
      <c r="G64" s="494">
        <v>0.11446256789359768</v>
      </c>
      <c r="H64" s="494">
        <v>0.33810082370192335</v>
      </c>
      <c r="I64" s="494">
        <v>0.53242330012066341</v>
      </c>
      <c r="J64" s="495">
        <v>0</v>
      </c>
      <c r="K64" s="163">
        <f t="shared" si="0"/>
        <v>70.839272601615477</v>
      </c>
    </row>
    <row r="65" spans="1:11">
      <c r="A65" s="6153" t="s">
        <v>72</v>
      </c>
      <c r="B65" s="492" t="s">
        <v>17</v>
      </c>
      <c r="C65" s="2040">
        <v>1299</v>
      </c>
      <c r="D65" s="493">
        <v>2755.2164332111797</v>
      </c>
      <c r="E65" s="494">
        <v>1.0665490704346138E-3</v>
      </c>
      <c r="F65" s="494">
        <v>9.8786024673664166E-3</v>
      </c>
      <c r="G65" s="494">
        <v>8.2294753627228504E-2</v>
      </c>
      <c r="H65" s="494">
        <v>0.38814946538680739</v>
      </c>
      <c r="I65" s="494">
        <v>0.51136003009571374</v>
      </c>
      <c r="J65" s="495">
        <v>7.2505993524490334E-3</v>
      </c>
      <c r="K65" s="163">
        <f t="shared" si="0"/>
        <v>561.09887261889332</v>
      </c>
    </row>
    <row r="66" spans="1:11">
      <c r="A66" s="6153"/>
      <c r="B66" s="492" t="s">
        <v>18</v>
      </c>
      <c r="C66" s="2040">
        <v>775</v>
      </c>
      <c r="D66" s="493">
        <v>1254.5825884074052</v>
      </c>
      <c r="E66" s="494">
        <v>1.8291838573203309E-3</v>
      </c>
      <c r="F66" s="494">
        <v>7.5755553903278806E-3</v>
      </c>
      <c r="G66" s="494">
        <v>8.3436272694983216E-2</v>
      </c>
      <c r="H66" s="494">
        <v>0.33071477239582636</v>
      </c>
      <c r="I66" s="494">
        <v>0.57284632347133713</v>
      </c>
      <c r="J66" s="495">
        <v>3.5978921902062536E-3</v>
      </c>
      <c r="K66" s="163">
        <f t="shared" si="0"/>
        <v>334.75875772104877</v>
      </c>
    </row>
    <row r="67" spans="1:11">
      <c r="A67" s="6153" t="s">
        <v>73</v>
      </c>
      <c r="B67" s="492" t="s">
        <v>17</v>
      </c>
      <c r="C67" s="2040">
        <v>122</v>
      </c>
      <c r="D67" s="493">
        <v>486.87792925663791</v>
      </c>
      <c r="E67" s="494">
        <v>0</v>
      </c>
      <c r="F67" s="494">
        <v>3.926952518904547E-3</v>
      </c>
      <c r="G67" s="494">
        <v>9.9975513609278768E-2</v>
      </c>
      <c r="H67" s="494">
        <v>0.45622793149294955</v>
      </c>
      <c r="I67" s="494">
        <v>0.43986960237886735</v>
      </c>
      <c r="J67" s="495">
        <v>0</v>
      </c>
      <c r="K67" s="163">
        <f t="shared" si="0"/>
        <v>52.697507667055412</v>
      </c>
    </row>
    <row r="68" spans="1:11">
      <c r="A68" s="6153"/>
      <c r="B68" s="492" t="s">
        <v>18</v>
      </c>
      <c r="C68" s="2040">
        <v>1952</v>
      </c>
      <c r="D68" s="493">
        <v>3522.9210923619394</v>
      </c>
      <c r="E68" s="494">
        <v>1.4395627587920773E-3</v>
      </c>
      <c r="F68" s="494">
        <v>9.4108878954000004E-3</v>
      </c>
      <c r="G68" s="494">
        <v>8.1468668698870289E-2</v>
      </c>
      <c r="H68" s="494">
        <v>0.36093681663020516</v>
      </c>
      <c r="I68" s="494">
        <v>0.54039247447493011</v>
      </c>
      <c r="J68" s="495">
        <v>6.3515895417982993E-3</v>
      </c>
      <c r="K68" s="163">
        <f t="shared" si="0"/>
        <v>843.16012267288659</v>
      </c>
    </row>
    <row r="69" spans="1:11">
      <c r="A69" s="6153" t="s">
        <v>74</v>
      </c>
      <c r="B69" s="492" t="s">
        <v>17</v>
      </c>
      <c r="C69" s="2040">
        <v>1544</v>
      </c>
      <c r="D69" s="493">
        <v>3047.1974460849128</v>
      </c>
      <c r="E69" s="494">
        <v>1.9063121257471701E-3</v>
      </c>
      <c r="F69" s="494">
        <v>9.7139507027611156E-3</v>
      </c>
      <c r="G69" s="494">
        <v>8.5362086607092352E-2</v>
      </c>
      <c r="H69" s="494">
        <v>0.36075528964218179</v>
      </c>
      <c r="I69" s="494">
        <v>0.53546000416683259</v>
      </c>
      <c r="J69" s="495">
        <v>6.8023567553824726E-3</v>
      </c>
      <c r="K69" s="163">
        <f t="shared" ref="K69:K78" si="1">C69/2.3151</f>
        <v>666.92583473716036</v>
      </c>
    </row>
    <row r="70" spans="1:11">
      <c r="A70" s="6153"/>
      <c r="B70" s="492" t="s">
        <v>18</v>
      </c>
      <c r="C70" s="2040">
        <v>530</v>
      </c>
      <c r="D70" s="493">
        <v>962.60157553367719</v>
      </c>
      <c r="E70" s="494">
        <v>0</v>
      </c>
      <c r="F70" s="494">
        <v>7.4444423484126866E-3</v>
      </c>
      <c r="G70" s="494">
        <v>7.6381059221537886E-2</v>
      </c>
      <c r="H70" s="494">
        <v>0.38298104403731648</v>
      </c>
      <c r="I70" s="494">
        <v>0.52935732608141972</v>
      </c>
      <c r="J70" s="495">
        <v>3.8361283113120394E-3</v>
      </c>
      <c r="K70" s="163">
        <f t="shared" si="1"/>
        <v>228.93179560278173</v>
      </c>
    </row>
    <row r="71" spans="1:11">
      <c r="A71" s="6153" t="s">
        <v>75</v>
      </c>
      <c r="B71" s="492" t="s">
        <v>76</v>
      </c>
      <c r="C71" s="2040">
        <v>272</v>
      </c>
      <c r="D71" s="493">
        <v>491.39174092561882</v>
      </c>
      <c r="E71" s="494">
        <v>0</v>
      </c>
      <c r="F71" s="494">
        <v>2.4941996518097671E-3</v>
      </c>
      <c r="G71" s="494">
        <v>8.4156565813154394E-2</v>
      </c>
      <c r="H71" s="494">
        <v>0.35805211529113268</v>
      </c>
      <c r="I71" s="494">
        <v>0.54851253656220011</v>
      </c>
      <c r="J71" s="495">
        <v>6.7845826817026725E-3</v>
      </c>
      <c r="K71" s="163">
        <f t="shared" si="1"/>
        <v>117.48952529048421</v>
      </c>
    </row>
    <row r="72" spans="1:11">
      <c r="A72" s="6153"/>
      <c r="B72" s="492" t="s">
        <v>77</v>
      </c>
      <c r="C72" s="2040">
        <v>232</v>
      </c>
      <c r="D72" s="493">
        <v>430.53474975596271</v>
      </c>
      <c r="E72" s="494">
        <v>0</v>
      </c>
      <c r="F72" s="494">
        <v>4.4873756658244382E-3</v>
      </c>
      <c r="G72" s="494">
        <v>6.3535335358784556E-2</v>
      </c>
      <c r="H72" s="494">
        <v>0.52668863400454025</v>
      </c>
      <c r="I72" s="494">
        <v>0.4052886549708517</v>
      </c>
      <c r="J72" s="495">
        <v>0</v>
      </c>
      <c r="K72" s="163">
        <f t="shared" si="1"/>
        <v>100.21165392423653</v>
      </c>
    </row>
    <row r="73" spans="1:11">
      <c r="A73" s="6153"/>
      <c r="B73" s="492" t="s">
        <v>78</v>
      </c>
      <c r="C73" s="2040">
        <v>194</v>
      </c>
      <c r="D73" s="493">
        <v>398.92434577585396</v>
      </c>
      <c r="E73" s="494">
        <v>2.5093774146642718E-3</v>
      </c>
      <c r="F73" s="494">
        <v>1.6576668290356523E-2</v>
      </c>
      <c r="G73" s="494">
        <v>0.1064705145723031</v>
      </c>
      <c r="H73" s="494">
        <v>0.16994737175867922</v>
      </c>
      <c r="I73" s="494">
        <v>0.70449606796399722</v>
      </c>
      <c r="J73" s="495">
        <v>0</v>
      </c>
      <c r="K73" s="163">
        <f t="shared" si="1"/>
        <v>83.797676126301241</v>
      </c>
    </row>
    <row r="74" spans="1:11">
      <c r="A74" s="6153"/>
      <c r="B74" s="492" t="s">
        <v>79</v>
      </c>
      <c r="C74" s="2040">
        <v>169</v>
      </c>
      <c r="D74" s="493">
        <v>362.90221731292138</v>
      </c>
      <c r="E74" s="494">
        <v>0</v>
      </c>
      <c r="F74" s="494">
        <v>3.8185069933253314E-3</v>
      </c>
      <c r="G74" s="494">
        <v>0.12898454385293256</v>
      </c>
      <c r="H74" s="494">
        <v>0.31077256742443632</v>
      </c>
      <c r="I74" s="494">
        <v>0.52666472212457605</v>
      </c>
      <c r="J74" s="495">
        <v>2.9759659604730138E-2</v>
      </c>
      <c r="K74" s="163">
        <f t="shared" si="1"/>
        <v>72.999006522396442</v>
      </c>
    </row>
    <row r="75" spans="1:11">
      <c r="A75" s="6153"/>
      <c r="B75" s="492" t="s">
        <v>80</v>
      </c>
      <c r="C75" s="2040">
        <v>198</v>
      </c>
      <c r="D75" s="493">
        <v>443.44581049429655</v>
      </c>
      <c r="E75" s="494">
        <v>3.5682087804938434E-3</v>
      </c>
      <c r="F75" s="494">
        <v>0</v>
      </c>
      <c r="G75" s="494">
        <v>4.5423355699597628E-2</v>
      </c>
      <c r="H75" s="494">
        <v>0.3480277410515783</v>
      </c>
      <c r="I75" s="494">
        <v>0.59249334988614544</v>
      </c>
      <c r="J75" s="495">
        <v>1.0487344582184867E-2</v>
      </c>
      <c r="K75" s="163">
        <f t="shared" si="1"/>
        <v>85.525463262925996</v>
      </c>
    </row>
    <row r="76" spans="1:11">
      <c r="A76" s="6153"/>
      <c r="B76" s="492" t="s">
        <v>81</v>
      </c>
      <c r="C76" s="2040">
        <v>275</v>
      </c>
      <c r="D76" s="493">
        <v>561.81444535090611</v>
      </c>
      <c r="E76" s="494">
        <v>2.3142440813436645E-3</v>
      </c>
      <c r="F76" s="494">
        <v>1.9398303499622342E-2</v>
      </c>
      <c r="G76" s="494">
        <v>0.10219787441600743</v>
      </c>
      <c r="H76" s="494">
        <v>0.4337885370154691</v>
      </c>
      <c r="I76" s="494">
        <v>0.4423010409875574</v>
      </c>
      <c r="J76" s="495">
        <v>0</v>
      </c>
      <c r="K76" s="163">
        <f t="shared" si="1"/>
        <v>118.78536564295278</v>
      </c>
    </row>
    <row r="77" spans="1:11">
      <c r="A77" s="6153"/>
      <c r="B77" s="492" t="s">
        <v>82</v>
      </c>
      <c r="C77" s="2040">
        <v>287</v>
      </c>
      <c r="D77" s="493">
        <v>520.41337249565856</v>
      </c>
      <c r="E77" s="494">
        <v>3.2638734365577136E-3</v>
      </c>
      <c r="F77" s="494">
        <v>2.3433438033338562E-2</v>
      </c>
      <c r="G77" s="494">
        <v>5.9488912496455361E-2</v>
      </c>
      <c r="H77" s="494">
        <v>0.37178773032063367</v>
      </c>
      <c r="I77" s="494">
        <v>0.53907906041621056</v>
      </c>
      <c r="J77" s="495">
        <v>2.9469852968032166E-3</v>
      </c>
      <c r="K77" s="163">
        <f t="shared" si="1"/>
        <v>123.96872705282708</v>
      </c>
    </row>
    <row r="78" spans="1:11">
      <c r="A78" s="6154"/>
      <c r="B78" s="496" t="s">
        <v>83</v>
      </c>
      <c r="C78" s="2041">
        <v>447</v>
      </c>
      <c r="D78" s="497">
        <v>800.3723395073539</v>
      </c>
      <c r="E78" s="498">
        <v>0</v>
      </c>
      <c r="F78" s="498">
        <v>2.413497161675578E-3</v>
      </c>
      <c r="G78" s="498">
        <v>8.1565898766095837E-2</v>
      </c>
      <c r="H78" s="498">
        <v>0.36576455877892378</v>
      </c>
      <c r="I78" s="498">
        <v>0.54524533751975968</v>
      </c>
      <c r="J78" s="499">
        <v>5.0107077735434356E-3</v>
      </c>
      <c r="K78" s="163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91" priority="1">
      <formula>IF((E$4-E5)/SQRT(((E$4+E5)/2)*(((1-E$4)+(1-E5))/2)*(1/$K$4+1/$K5))&lt;-1.96,1,)</formula>
    </cfRule>
    <cfRule type="expression" dxfId="190" priority="2">
      <formula>IF((E$4-E5)/SQRT(((E$4+E5)/2)*(((1-E$4)+(1-E5))/2)*(1/$K$4+1/$K5))&gt;1.96,1,)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Munka124">
    <tabColor theme="0" tint="-0.14999847407452621"/>
  </sheetPr>
  <dimension ref="A1:K78"/>
  <sheetViews>
    <sheetView workbookViewId="0">
      <selection activeCell="G85" sqref="G85"/>
    </sheetView>
  </sheetViews>
  <sheetFormatPr defaultColWidth="11.42578125" defaultRowHeight="15"/>
  <cols>
    <col min="1" max="1" width="39.42578125" style="15" customWidth="1"/>
    <col min="2" max="2" width="31.140625" customWidth="1"/>
    <col min="3" max="3" width="19.42578125" customWidth="1"/>
    <col min="4" max="4" width="20" customWidth="1"/>
    <col min="5" max="5" width="15" customWidth="1"/>
    <col min="9" max="9" width="16.140625" customWidth="1"/>
    <col min="10" max="10" width="15" customWidth="1"/>
    <col min="11" max="11" width="0" hidden="1" customWidth="1"/>
  </cols>
  <sheetData>
    <row r="1" spans="1:11" ht="76.349999999999994" customHeight="1">
      <c r="A1" s="6170" t="s">
        <v>0</v>
      </c>
      <c r="B1" s="6171"/>
      <c r="C1" s="6176"/>
      <c r="D1" s="6177"/>
      <c r="E1" s="6178" t="s">
        <v>159</v>
      </c>
      <c r="F1" s="6178"/>
      <c r="G1" s="6178"/>
      <c r="H1" s="6178"/>
      <c r="I1" s="6178"/>
      <c r="J1" s="6179"/>
    </row>
    <row r="2" spans="1:11" ht="63">
      <c r="A2" s="6172"/>
      <c r="B2" s="6173"/>
      <c r="C2" s="6180" t="s">
        <v>1</v>
      </c>
      <c r="D2" s="6182" t="s">
        <v>2</v>
      </c>
      <c r="E2" s="510" t="s">
        <v>113</v>
      </c>
      <c r="F2" s="510">
        <v>2</v>
      </c>
      <c r="G2" s="510">
        <v>3</v>
      </c>
      <c r="H2" s="510">
        <v>4</v>
      </c>
      <c r="I2" s="510" t="s">
        <v>114</v>
      </c>
      <c r="J2" s="511" t="s">
        <v>8</v>
      </c>
    </row>
    <row r="3" spans="1:11" ht="31.5">
      <c r="A3" s="6174"/>
      <c r="B3" s="6175"/>
      <c r="C3" s="6181"/>
      <c r="D3" s="6183"/>
      <c r="E3" s="512" t="s">
        <v>94</v>
      </c>
      <c r="F3" s="512" t="s">
        <v>94</v>
      </c>
      <c r="G3" s="512" t="s">
        <v>94</v>
      </c>
      <c r="H3" s="512" t="s">
        <v>94</v>
      </c>
      <c r="I3" s="512" t="s">
        <v>94</v>
      </c>
      <c r="J3" s="513" t="s">
        <v>94</v>
      </c>
      <c r="K3" s="514" t="s">
        <v>85</v>
      </c>
    </row>
    <row r="4" spans="1:11" ht="15.75">
      <c r="A4" s="508" t="s">
        <v>10</v>
      </c>
      <c r="B4" s="509" t="s">
        <v>10</v>
      </c>
      <c r="C4" s="4339">
        <v>2074</v>
      </c>
      <c r="D4" s="4340">
        <v>2930.5714965539678</v>
      </c>
      <c r="E4" s="4341">
        <v>0</v>
      </c>
      <c r="F4" s="4341">
        <v>9.4822259265995232E-3</v>
      </c>
      <c r="G4" s="4341">
        <v>8.4157328535029705E-2</v>
      </c>
      <c r="H4" s="4341">
        <v>0.42264562499282704</v>
      </c>
      <c r="I4" s="4341">
        <v>0.48204774674261908</v>
      </c>
      <c r="J4" s="4342">
        <v>1.6670738029229417E-3</v>
      </c>
      <c r="K4" s="163">
        <f>C4/2.3151</f>
        <v>895.85763033994203</v>
      </c>
    </row>
    <row r="5" spans="1:11">
      <c r="A5" s="6168" t="s">
        <v>11</v>
      </c>
      <c r="B5" s="506" t="s">
        <v>12</v>
      </c>
      <c r="C5" s="4343">
        <v>521</v>
      </c>
      <c r="D5" s="4344">
        <v>818.04120581561256</v>
      </c>
      <c r="E5" s="4345">
        <v>0</v>
      </c>
      <c r="F5" s="4345">
        <v>5.3114118630947773E-3</v>
      </c>
      <c r="G5" s="4345">
        <v>7.8754172541761258E-2</v>
      </c>
      <c r="H5" s="4345">
        <v>0.42581817192598864</v>
      </c>
      <c r="I5" s="4345">
        <v>0.49011624366915468</v>
      </c>
      <c r="J5" s="4346">
        <v>0</v>
      </c>
      <c r="K5" s="163">
        <f t="shared" ref="K5:K68" si="0">C5/2.3151</f>
        <v>225.044274545376</v>
      </c>
    </row>
    <row r="6" spans="1:11">
      <c r="A6" s="6168"/>
      <c r="B6" s="506" t="s">
        <v>13</v>
      </c>
      <c r="C6" s="4343">
        <v>626</v>
      </c>
      <c r="D6" s="4344">
        <v>829.50006165051241</v>
      </c>
      <c r="E6" s="4345">
        <v>0</v>
      </c>
      <c r="F6" s="4345">
        <v>1.0488467801487869E-2</v>
      </c>
      <c r="G6" s="4345">
        <v>9.503530243076927E-2</v>
      </c>
      <c r="H6" s="4345">
        <v>0.42421040536520316</v>
      </c>
      <c r="I6" s="4345">
        <v>0.46800375595149646</v>
      </c>
      <c r="J6" s="4346">
        <v>2.2620684510437864E-3</v>
      </c>
      <c r="K6" s="163">
        <f t="shared" si="0"/>
        <v>270.39868688177614</v>
      </c>
    </row>
    <row r="7" spans="1:11">
      <c r="A7" s="6168"/>
      <c r="B7" s="506" t="s">
        <v>14</v>
      </c>
      <c r="C7" s="4343">
        <v>653</v>
      </c>
      <c r="D7" s="4344">
        <v>855.99180642684382</v>
      </c>
      <c r="E7" s="4345">
        <v>0</v>
      </c>
      <c r="F7" s="4345">
        <v>9.2735189962633285E-3</v>
      </c>
      <c r="G7" s="4345">
        <v>7.214742166706839E-2</v>
      </c>
      <c r="H7" s="4345">
        <v>0.44113082319337638</v>
      </c>
      <c r="I7" s="4345">
        <v>0.47393290687576062</v>
      </c>
      <c r="J7" s="4346">
        <v>3.5153292675313337E-3</v>
      </c>
      <c r="K7" s="163">
        <f t="shared" si="0"/>
        <v>282.06125005399332</v>
      </c>
    </row>
    <row r="8" spans="1:11">
      <c r="A8" s="6168"/>
      <c r="B8" s="506" t="s">
        <v>15</v>
      </c>
      <c r="C8" s="4343">
        <v>274</v>
      </c>
      <c r="D8" s="4344">
        <v>427.03842266099144</v>
      </c>
      <c r="E8" s="4345">
        <v>0</v>
      </c>
      <c r="F8" s="4345">
        <v>1.5935676821314582E-2</v>
      </c>
      <c r="G8" s="4345">
        <v>9.7451462740434203E-2</v>
      </c>
      <c r="H8" s="4345">
        <v>0.37647545226913587</v>
      </c>
      <c r="I8" s="4345">
        <v>0.51013740816911468</v>
      </c>
      <c r="J8" s="4346">
        <v>0</v>
      </c>
      <c r="K8" s="163">
        <f t="shared" si="0"/>
        <v>118.35341885879659</v>
      </c>
    </row>
    <row r="9" spans="1:11">
      <c r="A9" s="6168" t="s">
        <v>16</v>
      </c>
      <c r="B9" s="506" t="s">
        <v>17</v>
      </c>
      <c r="C9" s="4343">
        <v>1504</v>
      </c>
      <c r="D9" s="4344">
        <v>2021.7549539254396</v>
      </c>
      <c r="E9" s="4345">
        <v>0</v>
      </c>
      <c r="F9" s="4345">
        <v>9.6692587408694144E-3</v>
      </c>
      <c r="G9" s="4345">
        <v>8.6886736781005031E-2</v>
      </c>
      <c r="H9" s="4345">
        <v>0.41787074533931806</v>
      </c>
      <c r="I9" s="4345">
        <v>0.48371465564233335</v>
      </c>
      <c r="J9" s="4346">
        <v>1.858603496472094E-3</v>
      </c>
      <c r="K9" s="163">
        <f t="shared" si="0"/>
        <v>649.64796337091263</v>
      </c>
    </row>
    <row r="10" spans="1:11">
      <c r="A10" s="6168"/>
      <c r="B10" s="506" t="s">
        <v>18</v>
      </c>
      <c r="C10" s="4343">
        <v>570</v>
      </c>
      <c r="D10" s="4344">
        <v>908.81654262852521</v>
      </c>
      <c r="E10" s="4345">
        <v>0</v>
      </c>
      <c r="F10" s="4345">
        <v>9.0661523836344255E-3</v>
      </c>
      <c r="G10" s="4345">
        <v>7.808548192600416E-2</v>
      </c>
      <c r="H10" s="4345">
        <v>0.43326783106090666</v>
      </c>
      <c r="I10" s="4345">
        <v>0.47833953813542107</v>
      </c>
      <c r="J10" s="4346">
        <v>1.240996494034109E-3</v>
      </c>
      <c r="K10" s="163">
        <f t="shared" si="0"/>
        <v>246.2096669690294</v>
      </c>
    </row>
    <row r="11" spans="1:11">
      <c r="A11" s="6168" t="s">
        <v>19</v>
      </c>
      <c r="B11" s="506" t="s">
        <v>20</v>
      </c>
      <c r="C11" s="4343">
        <v>332</v>
      </c>
      <c r="D11" s="4344">
        <v>552.11799085063069</v>
      </c>
      <c r="E11" s="4345">
        <v>0</v>
      </c>
      <c r="F11" s="4345">
        <v>7.869610911202635E-3</v>
      </c>
      <c r="G11" s="4345">
        <v>7.4200635824599445E-2</v>
      </c>
      <c r="H11" s="4345">
        <v>0.44438663781910037</v>
      </c>
      <c r="I11" s="4345">
        <v>0.47354311544509659</v>
      </c>
      <c r="J11" s="4346">
        <v>0</v>
      </c>
      <c r="K11" s="163">
        <f t="shared" si="0"/>
        <v>143.40633233985571</v>
      </c>
    </row>
    <row r="12" spans="1:11" ht="30">
      <c r="A12" s="6168"/>
      <c r="B12" s="506" t="s">
        <v>21</v>
      </c>
      <c r="C12" s="4343">
        <v>761</v>
      </c>
      <c r="D12" s="4344">
        <v>946.14381671926628</v>
      </c>
      <c r="E12" s="4345">
        <v>0</v>
      </c>
      <c r="F12" s="4345">
        <v>1.0115309617852321E-2</v>
      </c>
      <c r="G12" s="4345">
        <v>9.2441831827738852E-2</v>
      </c>
      <c r="H12" s="4345">
        <v>0.4328089537606396</v>
      </c>
      <c r="I12" s="4345">
        <v>0.46327602838021226</v>
      </c>
      <c r="J12" s="4346">
        <v>1.3578764135577515E-3</v>
      </c>
      <c r="K12" s="163">
        <f t="shared" si="0"/>
        <v>328.71150274286208</v>
      </c>
    </row>
    <row r="13" spans="1:11">
      <c r="A13" s="6168"/>
      <c r="B13" s="506" t="s">
        <v>22</v>
      </c>
      <c r="C13" s="4343">
        <v>572</v>
      </c>
      <c r="D13" s="4344">
        <v>914.01256676818082</v>
      </c>
      <c r="E13" s="4345">
        <v>0</v>
      </c>
      <c r="F13" s="4345">
        <v>1.2903720040936406E-2</v>
      </c>
      <c r="G13" s="4345">
        <v>7.7641577691209246E-2</v>
      </c>
      <c r="H13" s="4345">
        <v>0.43260051093546698</v>
      </c>
      <c r="I13" s="4345">
        <v>0.47562024971700079</v>
      </c>
      <c r="J13" s="4346">
        <v>1.2339416153872768E-3</v>
      </c>
      <c r="K13" s="163">
        <f t="shared" si="0"/>
        <v>247.07356053734179</v>
      </c>
    </row>
    <row r="14" spans="1:11" ht="30">
      <c r="A14" s="6168"/>
      <c r="B14" s="506" t="s">
        <v>23</v>
      </c>
      <c r="C14" s="4343">
        <v>220</v>
      </c>
      <c r="D14" s="4344">
        <v>252.37390725089995</v>
      </c>
      <c r="E14" s="4345">
        <v>0</v>
      </c>
      <c r="F14" s="4345">
        <v>8.2365382275254497E-3</v>
      </c>
      <c r="G14" s="4345">
        <v>9.4210470952865166E-2</v>
      </c>
      <c r="H14" s="4345">
        <v>0.33820688140754029</v>
      </c>
      <c r="I14" s="4345">
        <v>0.54954757484581418</v>
      </c>
      <c r="J14" s="4346">
        <v>9.7985345662558836E-3</v>
      </c>
      <c r="K14" s="163">
        <f t="shared" si="0"/>
        <v>95.028292514362221</v>
      </c>
    </row>
    <row r="15" spans="1:11">
      <c r="A15" s="6168"/>
      <c r="B15" s="506" t="s">
        <v>24</v>
      </c>
      <c r="C15" s="4343">
        <v>189</v>
      </c>
      <c r="D15" s="4344">
        <v>265.9232149649817</v>
      </c>
      <c r="E15" s="4345">
        <v>0</v>
      </c>
      <c r="F15" s="4345">
        <v>0</v>
      </c>
      <c r="G15" s="4345">
        <v>8.8208366091109824E-2</v>
      </c>
      <c r="H15" s="4345">
        <v>0.38726574962832166</v>
      </c>
      <c r="I15" s="4345">
        <v>0.52452588428056945</v>
      </c>
      <c r="J15" s="4346">
        <v>0</v>
      </c>
      <c r="K15" s="163">
        <f t="shared" si="0"/>
        <v>81.637942205520275</v>
      </c>
    </row>
    <row r="16" spans="1:11">
      <c r="A16" s="6168" t="s">
        <v>25</v>
      </c>
      <c r="B16" s="506" t="s">
        <v>26</v>
      </c>
      <c r="C16" s="4343">
        <v>349</v>
      </c>
      <c r="D16" s="4344">
        <v>501.28417193617076</v>
      </c>
      <c r="E16" s="4345">
        <v>0</v>
      </c>
      <c r="F16" s="4345">
        <v>3.38826305549414E-3</v>
      </c>
      <c r="G16" s="4345">
        <v>6.4029689785150362E-2</v>
      </c>
      <c r="H16" s="4345">
        <v>0.42673213676022564</v>
      </c>
      <c r="I16" s="4345">
        <v>0.50210675227715851</v>
      </c>
      <c r="J16" s="4346">
        <v>3.7431581219712299E-3</v>
      </c>
      <c r="K16" s="163">
        <f t="shared" si="0"/>
        <v>150.74942767051098</v>
      </c>
    </row>
    <row r="17" spans="1:11">
      <c r="A17" s="6168"/>
      <c r="B17" s="506" t="s">
        <v>27</v>
      </c>
      <c r="C17" s="4343">
        <v>395</v>
      </c>
      <c r="D17" s="4344">
        <v>578.76595870328345</v>
      </c>
      <c r="E17" s="4345">
        <v>0</v>
      </c>
      <c r="F17" s="4345">
        <v>4.8553809293615888E-3</v>
      </c>
      <c r="G17" s="4345">
        <v>8.5854237135611786E-2</v>
      </c>
      <c r="H17" s="4345">
        <v>0.43494683151028629</v>
      </c>
      <c r="I17" s="4345">
        <v>0.47434355042474008</v>
      </c>
      <c r="J17" s="4346">
        <v>0</v>
      </c>
      <c r="K17" s="163">
        <f t="shared" si="0"/>
        <v>170.61897974169582</v>
      </c>
    </row>
    <row r="18" spans="1:11" ht="30">
      <c r="A18" s="6168"/>
      <c r="B18" s="506" t="s">
        <v>28</v>
      </c>
      <c r="C18" s="4343">
        <v>858</v>
      </c>
      <c r="D18" s="4344">
        <v>1180.1488393596433</v>
      </c>
      <c r="E18" s="4345">
        <v>0</v>
      </c>
      <c r="F18" s="4345">
        <v>5.4705889554270363E-3</v>
      </c>
      <c r="G18" s="4345">
        <v>6.4145490275363218E-2</v>
      </c>
      <c r="H18" s="4345">
        <v>0.42655802738523158</v>
      </c>
      <c r="I18" s="4345">
        <v>0.50127613614189048</v>
      </c>
      <c r="J18" s="4346">
        <v>2.5497572420882558E-3</v>
      </c>
      <c r="K18" s="163">
        <f t="shared" si="0"/>
        <v>370.61034080601269</v>
      </c>
    </row>
    <row r="19" spans="1:11">
      <c r="A19" s="6168"/>
      <c r="B19" s="506" t="s">
        <v>29</v>
      </c>
      <c r="C19" s="4343">
        <v>465</v>
      </c>
      <c r="D19" s="4344">
        <v>660.80838035389797</v>
      </c>
      <c r="E19" s="4345">
        <v>0</v>
      </c>
      <c r="F19" s="4345">
        <v>2.545915045823096E-2</v>
      </c>
      <c r="G19" s="4345">
        <v>0.13318664471355313</v>
      </c>
      <c r="H19" s="4345">
        <v>0.40223030467382459</v>
      </c>
      <c r="I19" s="4345">
        <v>0.43912390015439073</v>
      </c>
      <c r="J19" s="4346">
        <v>0</v>
      </c>
      <c r="K19" s="163">
        <f t="shared" si="0"/>
        <v>200.85525463262925</v>
      </c>
    </row>
    <row r="20" spans="1:11">
      <c r="A20" s="6168"/>
      <c r="B20" s="506" t="s">
        <v>30</v>
      </c>
      <c r="C20" s="4343">
        <v>7</v>
      </c>
      <c r="D20" s="4344">
        <v>9.5641462009640996</v>
      </c>
      <c r="E20" s="4345">
        <v>0</v>
      </c>
      <c r="F20" s="4345">
        <v>0</v>
      </c>
      <c r="G20" s="4345">
        <v>0.11819261675477634</v>
      </c>
      <c r="H20" s="4345">
        <v>0.39184040384522006</v>
      </c>
      <c r="I20" s="4345">
        <v>0.48996697940000367</v>
      </c>
      <c r="J20" s="4346">
        <v>0</v>
      </c>
      <c r="K20" s="163">
        <f t="shared" si="0"/>
        <v>3.0236274890933434</v>
      </c>
    </row>
    <row r="21" spans="1:11">
      <c r="A21" s="6168" t="s">
        <v>31</v>
      </c>
      <c r="B21" s="506" t="s">
        <v>32</v>
      </c>
      <c r="C21" s="4343">
        <v>1778</v>
      </c>
      <c r="D21" s="4344">
        <v>2483.2779555547331</v>
      </c>
      <c r="E21" s="4345">
        <v>0</v>
      </c>
      <c r="F21" s="4345">
        <v>9.1194502096272317E-3</v>
      </c>
      <c r="G21" s="4345">
        <v>8.297635202600713E-2</v>
      </c>
      <c r="H21" s="4345">
        <v>0.42227572701391058</v>
      </c>
      <c r="I21" s="4345">
        <v>0.48390133004689767</v>
      </c>
      <c r="J21" s="4346">
        <v>1.7271407035541449E-3</v>
      </c>
      <c r="K21" s="163">
        <f t="shared" si="0"/>
        <v>768.00138222970929</v>
      </c>
    </row>
    <row r="22" spans="1:11">
      <c r="A22" s="6168"/>
      <c r="B22" s="506" t="s">
        <v>30</v>
      </c>
      <c r="C22" s="4343">
        <v>296</v>
      </c>
      <c r="D22" s="4344">
        <v>447.29354099923512</v>
      </c>
      <c r="E22" s="4345">
        <v>0</v>
      </c>
      <c r="F22" s="4345">
        <v>1.1496279021923309E-2</v>
      </c>
      <c r="G22" s="4345">
        <v>9.0713857217138955E-2</v>
      </c>
      <c r="H22" s="4345">
        <v>0.42469921936128929</v>
      </c>
      <c r="I22" s="4345">
        <v>0.47175704916621919</v>
      </c>
      <c r="J22" s="4346">
        <v>1.3335952334297624E-3</v>
      </c>
      <c r="K22" s="163">
        <f t="shared" si="0"/>
        <v>127.85624811023281</v>
      </c>
    </row>
    <row r="23" spans="1:11">
      <c r="A23" s="6168" t="s">
        <v>33</v>
      </c>
      <c r="B23" s="506" t="s">
        <v>34</v>
      </c>
      <c r="C23" s="4343">
        <v>469</v>
      </c>
      <c r="D23" s="4344">
        <v>670.07164945744182</v>
      </c>
      <c r="E23" s="4345">
        <v>0</v>
      </c>
      <c r="F23" s="4345">
        <v>2.6257967592878725E-2</v>
      </c>
      <c r="G23" s="4345">
        <v>0.13215938762180721</v>
      </c>
      <c r="H23" s="4345">
        <v>0.37827053425936236</v>
      </c>
      <c r="I23" s="4345">
        <v>0.46331211052595056</v>
      </c>
      <c r="J23" s="4346">
        <v>0</v>
      </c>
      <c r="K23" s="163">
        <f t="shared" si="0"/>
        <v>202.58304176925401</v>
      </c>
    </row>
    <row r="24" spans="1:11">
      <c r="A24" s="6168"/>
      <c r="B24" s="506" t="s">
        <v>35</v>
      </c>
      <c r="C24" s="4343">
        <v>692</v>
      </c>
      <c r="D24" s="4344">
        <v>935.08841444455925</v>
      </c>
      <c r="E24" s="4345">
        <v>0</v>
      </c>
      <c r="F24" s="4345">
        <v>4.8246769644943385E-3</v>
      </c>
      <c r="G24" s="4345">
        <v>6.6992317973554871E-2</v>
      </c>
      <c r="H24" s="4345">
        <v>0.43146350189084282</v>
      </c>
      <c r="I24" s="4345">
        <v>0.49487545650054465</v>
      </c>
      <c r="J24" s="4346">
        <v>1.8440466705674659E-3</v>
      </c>
      <c r="K24" s="163">
        <f t="shared" si="0"/>
        <v>298.90717463608479</v>
      </c>
    </row>
    <row r="25" spans="1:11">
      <c r="A25" s="6168"/>
      <c r="B25" s="506" t="s">
        <v>36</v>
      </c>
      <c r="C25" s="4343">
        <v>466</v>
      </c>
      <c r="D25" s="4344">
        <v>694.53602841347947</v>
      </c>
      <c r="E25" s="4345">
        <v>0</v>
      </c>
      <c r="F25" s="4345">
        <v>8.1811765014706359E-3</v>
      </c>
      <c r="G25" s="4345">
        <v>6.252110379960879E-2</v>
      </c>
      <c r="H25" s="4345">
        <v>0.46495515635783524</v>
      </c>
      <c r="I25" s="4345">
        <v>0.46434256334108426</v>
      </c>
      <c r="J25" s="4346">
        <v>0</v>
      </c>
      <c r="K25" s="163">
        <f t="shared" si="0"/>
        <v>201.28720141678545</v>
      </c>
    </row>
    <row r="26" spans="1:11">
      <c r="A26" s="6168"/>
      <c r="B26" s="506" t="s">
        <v>37</v>
      </c>
      <c r="C26" s="4343">
        <v>447</v>
      </c>
      <c r="D26" s="4344">
        <v>630.87540423847815</v>
      </c>
      <c r="E26" s="4345">
        <v>0</v>
      </c>
      <c r="F26" s="4345">
        <v>0</v>
      </c>
      <c r="G26" s="4345">
        <v>8.2434517985001163E-2</v>
      </c>
      <c r="H26" s="4345">
        <v>0.41012889330544261</v>
      </c>
      <c r="I26" s="4345">
        <v>0.50242588093601104</v>
      </c>
      <c r="J26" s="4346">
        <v>5.0107077735434356E-3</v>
      </c>
      <c r="K26" s="163">
        <f t="shared" si="0"/>
        <v>193.08021251781778</v>
      </c>
    </row>
    <row r="27" spans="1:11">
      <c r="A27" s="6168" t="s">
        <v>38</v>
      </c>
      <c r="B27" s="506" t="s">
        <v>39</v>
      </c>
      <c r="C27" s="4343">
        <v>191</v>
      </c>
      <c r="D27" s="4344">
        <v>195.28867605602434</v>
      </c>
      <c r="E27" s="4345">
        <v>0</v>
      </c>
      <c r="F27" s="4345">
        <v>1.5071084609108377E-2</v>
      </c>
      <c r="G27" s="4345">
        <v>6.0872291819022671E-2</v>
      </c>
      <c r="H27" s="4345">
        <v>0.49110033437745437</v>
      </c>
      <c r="I27" s="4345">
        <v>0.42870289900621117</v>
      </c>
      <c r="J27" s="4346">
        <v>4.2533901882032665E-3</v>
      </c>
      <c r="K27" s="163">
        <f t="shared" si="0"/>
        <v>82.501835773832653</v>
      </c>
    </row>
    <row r="28" spans="1:11">
      <c r="A28" s="6168"/>
      <c r="B28" s="506" t="s">
        <v>40</v>
      </c>
      <c r="C28" s="4343">
        <v>749</v>
      </c>
      <c r="D28" s="4344">
        <v>743.10524830136922</v>
      </c>
      <c r="E28" s="4345">
        <v>0</v>
      </c>
      <c r="F28" s="4345">
        <v>1.235655758672924E-2</v>
      </c>
      <c r="G28" s="4345">
        <v>9.5338208072182587E-2</v>
      </c>
      <c r="H28" s="4345">
        <v>0.42352336388518935</v>
      </c>
      <c r="I28" s="4345">
        <v>0.46646140955041476</v>
      </c>
      <c r="J28" s="4346">
        <v>2.3204609054831822E-3</v>
      </c>
      <c r="K28" s="163">
        <f t="shared" si="0"/>
        <v>323.52814133298773</v>
      </c>
    </row>
    <row r="29" spans="1:11">
      <c r="A29" s="6168"/>
      <c r="B29" s="506" t="s">
        <v>41</v>
      </c>
      <c r="C29" s="4343">
        <v>834</v>
      </c>
      <c r="D29" s="4344">
        <v>1056.0893889195577</v>
      </c>
      <c r="E29" s="4345">
        <v>0</v>
      </c>
      <c r="F29" s="4345">
        <v>7.4286330974636617E-3</v>
      </c>
      <c r="G29" s="4345">
        <v>8.717342908154363E-2</v>
      </c>
      <c r="H29" s="4345">
        <v>0.43454051356033113</v>
      </c>
      <c r="I29" s="4345">
        <v>0.46865070447159968</v>
      </c>
      <c r="J29" s="4346">
        <v>2.2067197890658034E-3</v>
      </c>
      <c r="K29" s="163">
        <f t="shared" si="0"/>
        <v>360.24361798626404</v>
      </c>
    </row>
    <row r="30" spans="1:11">
      <c r="A30" s="6168"/>
      <c r="B30" s="506" t="s">
        <v>42</v>
      </c>
      <c r="C30" s="4343">
        <v>300</v>
      </c>
      <c r="D30" s="4344">
        <v>936.08818327700783</v>
      </c>
      <c r="E30" s="4345">
        <v>0</v>
      </c>
      <c r="F30" s="4345">
        <v>8.3513558038137408E-3</v>
      </c>
      <c r="G30" s="4345">
        <v>7.6736512654983158E-2</v>
      </c>
      <c r="H30" s="4345">
        <v>0.39424792911706424</v>
      </c>
      <c r="I30" s="4345">
        <v>0.52066420242413736</v>
      </c>
      <c r="J30" s="4346">
        <v>0</v>
      </c>
      <c r="K30" s="163">
        <f t="shared" si="0"/>
        <v>129.58403524685758</v>
      </c>
    </row>
    <row r="31" spans="1:11">
      <c r="A31" s="6168" t="s">
        <v>43</v>
      </c>
      <c r="B31" s="506" t="s">
        <v>44</v>
      </c>
      <c r="C31" s="4343">
        <v>1616</v>
      </c>
      <c r="D31" s="4344">
        <v>2334.1481474177403</v>
      </c>
      <c r="E31" s="4345">
        <v>0</v>
      </c>
      <c r="F31" s="4345">
        <v>1.0506158042184908E-2</v>
      </c>
      <c r="G31" s="4345">
        <v>8.2957548721946051E-2</v>
      </c>
      <c r="H31" s="4345">
        <v>0.4366591713460326</v>
      </c>
      <c r="I31" s="4345">
        <v>0.46884351803810453</v>
      </c>
      <c r="J31" s="4346">
        <v>1.0336038517297342E-3</v>
      </c>
      <c r="K31" s="163">
        <f t="shared" si="0"/>
        <v>698.02600319640612</v>
      </c>
    </row>
    <row r="32" spans="1:11">
      <c r="A32" s="6168"/>
      <c r="B32" s="506" t="s">
        <v>45</v>
      </c>
      <c r="C32" s="4343">
        <v>458</v>
      </c>
      <c r="D32" s="4344">
        <v>596.42334913622517</v>
      </c>
      <c r="E32" s="4345">
        <v>0</v>
      </c>
      <c r="F32" s="4345">
        <v>5.4749897006260029E-3</v>
      </c>
      <c r="G32" s="4345">
        <v>8.8852758102088647E-2</v>
      </c>
      <c r="H32" s="4345">
        <v>0.36780254531383716</v>
      </c>
      <c r="I32" s="4345">
        <v>0.5337235002377817</v>
      </c>
      <c r="J32" s="4346">
        <v>4.1462066456660167E-3</v>
      </c>
      <c r="K32" s="163">
        <f t="shared" si="0"/>
        <v>197.83162714353591</v>
      </c>
    </row>
    <row r="33" spans="1:11">
      <c r="A33" s="6168" t="s">
        <v>46</v>
      </c>
      <c r="B33" s="506" t="s">
        <v>47</v>
      </c>
      <c r="C33" s="4343">
        <v>403</v>
      </c>
      <c r="D33" s="4344">
        <v>562.16003088815023</v>
      </c>
      <c r="E33" s="4345">
        <v>0</v>
      </c>
      <c r="F33" s="4345">
        <v>1.0123780147184356E-2</v>
      </c>
      <c r="G33" s="4345">
        <v>0.10507592423164094</v>
      </c>
      <c r="H33" s="4345">
        <v>0.41000052693021544</v>
      </c>
      <c r="I33" s="4345">
        <v>0.47173240960707219</v>
      </c>
      <c r="J33" s="4346">
        <v>3.0673590838865305E-3</v>
      </c>
      <c r="K33" s="163">
        <f t="shared" si="0"/>
        <v>174.07455401494533</v>
      </c>
    </row>
    <row r="34" spans="1:11">
      <c r="A34" s="6168"/>
      <c r="B34" s="506" t="s">
        <v>48</v>
      </c>
      <c r="C34" s="4343">
        <v>556</v>
      </c>
      <c r="D34" s="4344">
        <v>703.39925537458805</v>
      </c>
      <c r="E34" s="4345">
        <v>0</v>
      </c>
      <c r="F34" s="4345">
        <v>1.5947397105694965E-2</v>
      </c>
      <c r="G34" s="4345">
        <v>0.10050076830046147</v>
      </c>
      <c r="H34" s="4345">
        <v>0.45010518785478004</v>
      </c>
      <c r="I34" s="4345">
        <v>0.43077904948862517</v>
      </c>
      <c r="J34" s="4346">
        <v>2.6675972504395812E-3</v>
      </c>
      <c r="K34" s="163">
        <f t="shared" si="0"/>
        <v>240.16241199084271</v>
      </c>
    </row>
    <row r="35" spans="1:11">
      <c r="A35" s="6168"/>
      <c r="B35" s="506" t="s">
        <v>49</v>
      </c>
      <c r="C35" s="4343">
        <v>499</v>
      </c>
      <c r="D35" s="4344">
        <v>682.30593670110682</v>
      </c>
      <c r="E35" s="4345">
        <v>0</v>
      </c>
      <c r="F35" s="4345">
        <v>3.5920044098299059E-3</v>
      </c>
      <c r="G35" s="4345">
        <v>8.2443426535532341E-2</v>
      </c>
      <c r="H35" s="4345">
        <v>0.44932181797326548</v>
      </c>
      <c r="I35" s="4345">
        <v>0.4646427510813726</v>
      </c>
      <c r="J35" s="4346">
        <v>0</v>
      </c>
      <c r="K35" s="163">
        <f t="shared" si="0"/>
        <v>215.54144529393977</v>
      </c>
    </row>
    <row r="36" spans="1:11">
      <c r="A36" s="6168"/>
      <c r="B36" s="506" t="s">
        <v>50</v>
      </c>
      <c r="C36" s="4343">
        <v>616</v>
      </c>
      <c r="D36" s="4344">
        <v>982.70627359011462</v>
      </c>
      <c r="E36" s="4345">
        <v>0</v>
      </c>
      <c r="F36" s="4345">
        <v>8.5772559999500852E-3</v>
      </c>
      <c r="G36" s="4345">
        <v>6.1682498722110068E-2</v>
      </c>
      <c r="H36" s="4345">
        <v>0.39170271457403516</v>
      </c>
      <c r="I36" s="4345">
        <v>0.53673017528440281</v>
      </c>
      <c r="J36" s="4346">
        <v>1.3073554195019473E-3</v>
      </c>
      <c r="K36" s="163">
        <f t="shared" si="0"/>
        <v>266.07921904021424</v>
      </c>
    </row>
    <row r="37" spans="1:11">
      <c r="A37" s="6168" t="s">
        <v>51</v>
      </c>
      <c r="B37" s="506" t="s">
        <v>47</v>
      </c>
      <c r="C37" s="4343">
        <v>457</v>
      </c>
      <c r="D37" s="4344">
        <v>543.87964786520638</v>
      </c>
      <c r="E37" s="4345">
        <v>0</v>
      </c>
      <c r="F37" s="4345">
        <v>1.2903737565868876E-2</v>
      </c>
      <c r="G37" s="4345">
        <v>0.12442992283427295</v>
      </c>
      <c r="H37" s="4345">
        <v>0.42214586258922909</v>
      </c>
      <c r="I37" s="4345">
        <v>0.4339000185855455</v>
      </c>
      <c r="J37" s="4346">
        <v>6.6204584250845067E-3</v>
      </c>
      <c r="K37" s="163">
        <f t="shared" si="0"/>
        <v>197.39968035937972</v>
      </c>
    </row>
    <row r="38" spans="1:11">
      <c r="A38" s="6168"/>
      <c r="B38" s="506" t="s">
        <v>48</v>
      </c>
      <c r="C38" s="4343">
        <v>540</v>
      </c>
      <c r="D38" s="4344">
        <v>710.2086004177653</v>
      </c>
      <c r="E38" s="4345">
        <v>0</v>
      </c>
      <c r="F38" s="4345">
        <v>1.0778529729525668E-2</v>
      </c>
      <c r="G38" s="4345">
        <v>8.7206477913656447E-2</v>
      </c>
      <c r="H38" s="4345">
        <v>0.4047856946629188</v>
      </c>
      <c r="I38" s="4345">
        <v>0.49542032724239954</v>
      </c>
      <c r="J38" s="4346">
        <v>1.8089704514995661E-3</v>
      </c>
      <c r="K38" s="163">
        <f t="shared" si="0"/>
        <v>233.25126344434364</v>
      </c>
    </row>
    <row r="39" spans="1:11">
      <c r="A39" s="6168"/>
      <c r="B39" s="506" t="s">
        <v>49</v>
      </c>
      <c r="C39" s="4343">
        <v>571</v>
      </c>
      <c r="D39" s="4344">
        <v>832.11608694204415</v>
      </c>
      <c r="E39" s="4345">
        <v>0</v>
      </c>
      <c r="F39" s="4345">
        <v>6.0496512769338063E-3</v>
      </c>
      <c r="G39" s="4345">
        <v>6.419827527110139E-2</v>
      </c>
      <c r="H39" s="4345">
        <v>0.44384324760305277</v>
      </c>
      <c r="I39" s="4345">
        <v>0.4859088258489116</v>
      </c>
      <c r="J39" s="4346">
        <v>0</v>
      </c>
      <c r="K39" s="163">
        <f t="shared" si="0"/>
        <v>246.6416137531856</v>
      </c>
    </row>
    <row r="40" spans="1:11">
      <c r="A40" s="6168"/>
      <c r="B40" s="506" t="s">
        <v>50</v>
      </c>
      <c r="C40" s="4343">
        <v>506</v>
      </c>
      <c r="D40" s="4344">
        <v>844.36716132894378</v>
      </c>
      <c r="E40" s="4345">
        <v>0</v>
      </c>
      <c r="F40" s="4345">
        <v>9.5707702636078154E-3</v>
      </c>
      <c r="G40" s="4345">
        <v>7.5321448174690872E-2</v>
      </c>
      <c r="H40" s="4345">
        <v>0.41709970105107275</v>
      </c>
      <c r="I40" s="4345">
        <v>0.49800808051062906</v>
      </c>
      <c r="J40" s="4346">
        <v>0</v>
      </c>
      <c r="K40" s="163">
        <f t="shared" si="0"/>
        <v>218.56507278303312</v>
      </c>
    </row>
    <row r="41" spans="1:11">
      <c r="A41" s="6168" t="s">
        <v>52</v>
      </c>
      <c r="B41" s="506" t="s">
        <v>803</v>
      </c>
      <c r="C41" s="4343">
        <v>143</v>
      </c>
      <c r="D41" s="4344">
        <v>177.45674690831638</v>
      </c>
      <c r="E41" s="4345">
        <v>0</v>
      </c>
      <c r="F41" s="4345">
        <v>8.5585788383322585E-3</v>
      </c>
      <c r="G41" s="4345">
        <v>0.18311844720756465</v>
      </c>
      <c r="H41" s="4345">
        <v>0.44032394911106482</v>
      </c>
      <c r="I41" s="4345">
        <v>0.35828202784301127</v>
      </c>
      <c r="J41" s="4346">
        <v>9.7169970000272228E-3</v>
      </c>
      <c r="K41" s="163">
        <f t="shared" si="0"/>
        <v>61.768390134335448</v>
      </c>
    </row>
    <row r="42" spans="1:11">
      <c r="A42" s="6168"/>
      <c r="B42" s="506" t="s">
        <v>53</v>
      </c>
      <c r="C42" s="4343">
        <v>179</v>
      </c>
      <c r="D42" s="4344">
        <v>219.37748053561467</v>
      </c>
      <c r="E42" s="4345">
        <v>0</v>
      </c>
      <c r="F42" s="4345">
        <v>1.9718490145594195E-2</v>
      </c>
      <c r="G42" s="4345">
        <v>0.10265797766080174</v>
      </c>
      <c r="H42" s="4345">
        <v>0.40986244953987205</v>
      </c>
      <c r="I42" s="4345">
        <v>0.46397473714289916</v>
      </c>
      <c r="J42" s="4346">
        <v>3.7863455108330989E-3</v>
      </c>
      <c r="K42" s="163">
        <f t="shared" si="0"/>
        <v>77.318474363958359</v>
      </c>
    </row>
    <row r="43" spans="1:11">
      <c r="A43" s="6168"/>
      <c r="B43" s="506" t="s">
        <v>54</v>
      </c>
      <c r="C43" s="4343">
        <v>239</v>
      </c>
      <c r="D43" s="4344">
        <v>281.16235318003027</v>
      </c>
      <c r="E43" s="4345">
        <v>0</v>
      </c>
      <c r="F43" s="4345">
        <v>1.0214712617626097E-2</v>
      </c>
      <c r="G43" s="4345">
        <v>0.13479291456472334</v>
      </c>
      <c r="H43" s="4345">
        <v>0.37148513439098829</v>
      </c>
      <c r="I43" s="4345">
        <v>0.47978786785956129</v>
      </c>
      <c r="J43" s="4346">
        <v>3.7193705671007831E-3</v>
      </c>
      <c r="K43" s="163">
        <f t="shared" si="0"/>
        <v>103.23528141332987</v>
      </c>
    </row>
    <row r="44" spans="1:11">
      <c r="A44" s="6168"/>
      <c r="B44" s="506" t="s">
        <v>55</v>
      </c>
      <c r="C44" s="4343">
        <v>187</v>
      </c>
      <c r="D44" s="4344">
        <v>247.74884377118434</v>
      </c>
      <c r="E44" s="4345">
        <v>0</v>
      </c>
      <c r="F44" s="4345">
        <v>1.0261334761674425E-2</v>
      </c>
      <c r="G44" s="4345">
        <v>7.0274858781672431E-2</v>
      </c>
      <c r="H44" s="4345">
        <v>0.44137447053102874</v>
      </c>
      <c r="I44" s="4345">
        <v>0.47808933592562441</v>
      </c>
      <c r="J44" s="4346">
        <v>0</v>
      </c>
      <c r="K44" s="163">
        <f t="shared" si="0"/>
        <v>80.774048637207883</v>
      </c>
    </row>
    <row r="45" spans="1:11">
      <c r="A45" s="6168"/>
      <c r="B45" s="506" t="s">
        <v>56</v>
      </c>
      <c r="C45" s="4343">
        <v>249</v>
      </c>
      <c r="D45" s="4344">
        <v>328.34282388782697</v>
      </c>
      <c r="E45" s="4345">
        <v>0</v>
      </c>
      <c r="F45" s="4345">
        <v>1.0398546283152319E-2</v>
      </c>
      <c r="G45" s="4345">
        <v>5.8731397008354218E-2</v>
      </c>
      <c r="H45" s="4345">
        <v>0.41185041513936255</v>
      </c>
      <c r="I45" s="4345">
        <v>0.51510682155575616</v>
      </c>
      <c r="J45" s="4346">
        <v>3.9128200133757536E-3</v>
      </c>
      <c r="K45" s="163">
        <f t="shared" si="0"/>
        <v>107.55474925489179</v>
      </c>
    </row>
    <row r="46" spans="1:11">
      <c r="A46" s="6168"/>
      <c r="B46" s="506" t="s">
        <v>57</v>
      </c>
      <c r="C46" s="4343">
        <v>225</v>
      </c>
      <c r="D46" s="4344">
        <v>310.99953168742468</v>
      </c>
      <c r="E46" s="4345">
        <v>0</v>
      </c>
      <c r="F46" s="4345">
        <v>1.3707134695431349E-2</v>
      </c>
      <c r="G46" s="4345">
        <v>6.7667588758182171E-2</v>
      </c>
      <c r="H46" s="4345">
        <v>0.49012417739586461</v>
      </c>
      <c r="I46" s="4345">
        <v>0.42850109915052331</v>
      </c>
      <c r="J46" s="4346">
        <v>0</v>
      </c>
      <c r="K46" s="163">
        <f t="shared" si="0"/>
        <v>97.188026435143186</v>
      </c>
    </row>
    <row r="47" spans="1:11">
      <c r="A47" s="6168"/>
      <c r="B47" s="506" t="s">
        <v>58</v>
      </c>
      <c r="C47" s="4343">
        <v>233</v>
      </c>
      <c r="D47" s="4344">
        <v>346.44933949137345</v>
      </c>
      <c r="E47" s="4345">
        <v>0</v>
      </c>
      <c r="F47" s="4345">
        <v>2.2257213074862864E-3</v>
      </c>
      <c r="G47" s="4345">
        <v>4.6276348805239981E-2</v>
      </c>
      <c r="H47" s="4345">
        <v>0.45208511954423741</v>
      </c>
      <c r="I47" s="4345">
        <v>0.49941281034303697</v>
      </c>
      <c r="J47" s="4346">
        <v>0</v>
      </c>
      <c r="K47" s="163">
        <f t="shared" si="0"/>
        <v>100.64360070839273</v>
      </c>
    </row>
    <row r="48" spans="1:11">
      <c r="A48" s="6168"/>
      <c r="B48" s="506" t="s">
        <v>59</v>
      </c>
      <c r="C48" s="4343">
        <v>238</v>
      </c>
      <c r="D48" s="4344">
        <v>356.30673170782313</v>
      </c>
      <c r="E48" s="4345">
        <v>0</v>
      </c>
      <c r="F48" s="4345">
        <v>2.5993366761660457E-3</v>
      </c>
      <c r="G48" s="4345">
        <v>9.6685861044079766E-2</v>
      </c>
      <c r="H48" s="4345">
        <v>0.39175809935107209</v>
      </c>
      <c r="I48" s="4345">
        <v>0.50895670292868256</v>
      </c>
      <c r="J48" s="4346">
        <v>0</v>
      </c>
      <c r="K48" s="163">
        <f t="shared" si="0"/>
        <v>102.80333462917368</v>
      </c>
    </row>
    <row r="49" spans="1:11">
      <c r="A49" s="6168"/>
      <c r="B49" s="506" t="s">
        <v>60</v>
      </c>
      <c r="C49" s="4343">
        <v>215</v>
      </c>
      <c r="D49" s="4344">
        <v>331.78838867867728</v>
      </c>
      <c r="E49" s="4345">
        <v>0</v>
      </c>
      <c r="F49" s="4345">
        <v>1.2435904528489208E-2</v>
      </c>
      <c r="G49" s="4345">
        <v>6.0095280786298041E-2</v>
      </c>
      <c r="H49" s="4345">
        <v>0.37693200691988565</v>
      </c>
      <c r="I49" s="4345">
        <v>0.55053680776532798</v>
      </c>
      <c r="J49" s="4346">
        <v>0</v>
      </c>
      <c r="K49" s="163">
        <f t="shared" si="0"/>
        <v>92.86855859358127</v>
      </c>
    </row>
    <row r="50" spans="1:11">
      <c r="A50" s="6168"/>
      <c r="B50" s="506" t="s">
        <v>61</v>
      </c>
      <c r="C50" s="4343">
        <v>166</v>
      </c>
      <c r="D50" s="4344">
        <v>330.93925670568905</v>
      </c>
      <c r="E50" s="4345">
        <v>0</v>
      </c>
      <c r="F50" s="4345">
        <v>9.1527196513450978E-3</v>
      </c>
      <c r="G50" s="4345">
        <v>7.7215489095270318E-2</v>
      </c>
      <c r="H50" s="4345">
        <v>0.44664905135205835</v>
      </c>
      <c r="I50" s="4345">
        <v>0.46698273990132699</v>
      </c>
      <c r="J50" s="4346">
        <v>0</v>
      </c>
      <c r="K50" s="163">
        <f t="shared" si="0"/>
        <v>71.703166169927854</v>
      </c>
    </row>
    <row r="51" spans="1:11">
      <c r="A51" s="6168" t="s">
        <v>62</v>
      </c>
      <c r="B51" s="506" t="s">
        <v>17</v>
      </c>
      <c r="C51" s="4343">
        <v>359</v>
      </c>
      <c r="D51" s="4344">
        <v>486.61916724080453</v>
      </c>
      <c r="E51" s="4345">
        <v>0</v>
      </c>
      <c r="F51" s="4345">
        <v>2.0815509597435632E-2</v>
      </c>
      <c r="G51" s="4345">
        <v>7.6640381070605765E-2</v>
      </c>
      <c r="H51" s="4345">
        <v>0.4709306280817892</v>
      </c>
      <c r="I51" s="4345">
        <v>0.429464476337511</v>
      </c>
      <c r="J51" s="4346">
        <v>2.149004912659163E-3</v>
      </c>
      <c r="K51" s="163">
        <f t="shared" si="0"/>
        <v>155.06889551207291</v>
      </c>
    </row>
    <row r="52" spans="1:11">
      <c r="A52" s="6168"/>
      <c r="B52" s="506" t="s">
        <v>18</v>
      </c>
      <c r="C52" s="4343">
        <v>1715</v>
      </c>
      <c r="D52" s="4344">
        <v>2443.952329313162</v>
      </c>
      <c r="E52" s="4345">
        <v>0</v>
      </c>
      <c r="F52" s="4345">
        <v>7.2256381053649029E-3</v>
      </c>
      <c r="G52" s="4345">
        <v>8.5654039690749736E-2</v>
      </c>
      <c r="H52" s="4345">
        <v>0.41303152257701825</v>
      </c>
      <c r="I52" s="4345">
        <v>0.49251768388027278</v>
      </c>
      <c r="J52" s="4346">
        <v>1.5711157465916293E-3</v>
      </c>
      <c r="K52" s="163">
        <f t="shared" si="0"/>
        <v>740.78873482786912</v>
      </c>
    </row>
    <row r="53" spans="1:11">
      <c r="A53" s="6168" t="s">
        <v>63</v>
      </c>
      <c r="B53" s="506" t="s">
        <v>64</v>
      </c>
      <c r="C53" s="4343">
        <v>375</v>
      </c>
      <c r="D53" s="4344">
        <v>461.1693202202232</v>
      </c>
      <c r="E53" s="4345">
        <v>0</v>
      </c>
      <c r="F53" s="4345">
        <v>1.3474094031599699E-2</v>
      </c>
      <c r="G53" s="4345">
        <v>0.12106248484887532</v>
      </c>
      <c r="H53" s="4345">
        <v>0.32911394358278584</v>
      </c>
      <c r="I53" s="4345">
        <v>0.530002563812353</v>
      </c>
      <c r="J53" s="4346">
        <v>6.3469137243864406E-3</v>
      </c>
      <c r="K53" s="163">
        <f t="shared" si="0"/>
        <v>161.98004405857196</v>
      </c>
    </row>
    <row r="54" spans="1:11" ht="30">
      <c r="A54" s="6168"/>
      <c r="B54" s="506" t="s">
        <v>65</v>
      </c>
      <c r="C54" s="4343">
        <v>1699</v>
      </c>
      <c r="D54" s="4344">
        <v>2469.4021763337446</v>
      </c>
      <c r="E54" s="4345">
        <v>0</v>
      </c>
      <c r="F54" s="4345">
        <v>8.736730876001934E-3</v>
      </c>
      <c r="G54" s="4345">
        <v>7.7265164102281958E-2</v>
      </c>
      <c r="H54" s="4345">
        <v>0.44011298707273006</v>
      </c>
      <c r="I54" s="4345">
        <v>0.47309202029138164</v>
      </c>
      <c r="J54" s="4346">
        <v>7.9309765760140333E-4</v>
      </c>
      <c r="K54" s="163">
        <f t="shared" si="0"/>
        <v>733.8775862813701</v>
      </c>
    </row>
    <row r="55" spans="1:11" ht="30">
      <c r="A55" s="6168"/>
      <c r="B55" s="506" t="s">
        <v>66</v>
      </c>
      <c r="C55" s="4343">
        <v>0</v>
      </c>
      <c r="D55" s="4344">
        <v>0</v>
      </c>
      <c r="E55" s="4345">
        <v>0</v>
      </c>
      <c r="F55" s="4345">
        <v>0</v>
      </c>
      <c r="G55" s="4345">
        <v>0</v>
      </c>
      <c r="H55" s="4345">
        <v>0</v>
      </c>
      <c r="I55" s="4345">
        <v>0</v>
      </c>
      <c r="J55" s="4346">
        <v>0</v>
      </c>
      <c r="K55" s="163">
        <f t="shared" si="0"/>
        <v>0</v>
      </c>
    </row>
    <row r="56" spans="1:11" ht="45">
      <c r="A56" s="6168"/>
      <c r="B56" s="506" t="s">
        <v>67</v>
      </c>
      <c r="C56" s="4343">
        <v>0</v>
      </c>
      <c r="D56" s="4344">
        <v>0</v>
      </c>
      <c r="E56" s="4345">
        <v>0</v>
      </c>
      <c r="F56" s="4345">
        <v>0</v>
      </c>
      <c r="G56" s="4345">
        <v>0</v>
      </c>
      <c r="H56" s="4345">
        <v>0</v>
      </c>
      <c r="I56" s="4345">
        <v>0</v>
      </c>
      <c r="J56" s="4346">
        <v>0</v>
      </c>
      <c r="K56" s="163">
        <f t="shared" si="0"/>
        <v>0</v>
      </c>
    </row>
    <row r="57" spans="1:11">
      <c r="A57" s="6168" t="s">
        <v>68</v>
      </c>
      <c r="B57" s="506" t="s">
        <v>17</v>
      </c>
      <c r="C57" s="4343">
        <v>0</v>
      </c>
      <c r="D57" s="4344">
        <v>0</v>
      </c>
      <c r="E57" s="4345">
        <v>0</v>
      </c>
      <c r="F57" s="4345">
        <v>0</v>
      </c>
      <c r="G57" s="4345">
        <v>0</v>
      </c>
      <c r="H57" s="4345">
        <v>0</v>
      </c>
      <c r="I57" s="4345">
        <v>0</v>
      </c>
      <c r="J57" s="4346">
        <v>0</v>
      </c>
      <c r="K57" s="163">
        <f t="shared" si="0"/>
        <v>0</v>
      </c>
    </row>
    <row r="58" spans="1:11">
      <c r="A58" s="6168"/>
      <c r="B58" s="506" t="s">
        <v>18</v>
      </c>
      <c r="C58" s="4343">
        <v>2074</v>
      </c>
      <c r="D58" s="4344">
        <v>2930.5714965539678</v>
      </c>
      <c r="E58" s="4345">
        <v>0</v>
      </c>
      <c r="F58" s="4345">
        <v>9.4822259265995232E-3</v>
      </c>
      <c r="G58" s="4345">
        <v>8.4157328535029705E-2</v>
      </c>
      <c r="H58" s="4345">
        <v>0.42264562499282704</v>
      </c>
      <c r="I58" s="4345">
        <v>0.48204774674261908</v>
      </c>
      <c r="J58" s="4346">
        <v>1.6670738029229417E-3</v>
      </c>
      <c r="K58" s="163">
        <f t="shared" si="0"/>
        <v>895.85763033994203</v>
      </c>
    </row>
    <row r="59" spans="1:11">
      <c r="A59" s="6168" t="s">
        <v>69</v>
      </c>
      <c r="B59" s="506" t="s">
        <v>17</v>
      </c>
      <c r="C59" s="4343">
        <v>0</v>
      </c>
      <c r="D59" s="4344">
        <v>0</v>
      </c>
      <c r="E59" s="4345">
        <v>0</v>
      </c>
      <c r="F59" s="4345">
        <v>0</v>
      </c>
      <c r="G59" s="4345">
        <v>0</v>
      </c>
      <c r="H59" s="4345">
        <v>0</v>
      </c>
      <c r="I59" s="4345">
        <v>0</v>
      </c>
      <c r="J59" s="4346">
        <v>0</v>
      </c>
      <c r="K59" s="163">
        <f t="shared" si="0"/>
        <v>0</v>
      </c>
    </row>
    <row r="60" spans="1:11">
      <c r="A60" s="6168"/>
      <c r="B60" s="506" t="s">
        <v>18</v>
      </c>
      <c r="C60" s="4343">
        <v>2074</v>
      </c>
      <c r="D60" s="4344">
        <v>2930.5714965539678</v>
      </c>
      <c r="E60" s="4345">
        <v>0</v>
      </c>
      <c r="F60" s="4345">
        <v>9.4822259265995232E-3</v>
      </c>
      <c r="G60" s="4345">
        <v>8.4157328535029705E-2</v>
      </c>
      <c r="H60" s="4345">
        <v>0.42264562499282704</v>
      </c>
      <c r="I60" s="4345">
        <v>0.48204774674261908</v>
      </c>
      <c r="J60" s="4346">
        <v>1.6670738029229417E-3</v>
      </c>
      <c r="K60" s="163">
        <f t="shared" si="0"/>
        <v>895.85763033994203</v>
      </c>
    </row>
    <row r="61" spans="1:11">
      <c r="A61" s="6168" t="s">
        <v>70</v>
      </c>
      <c r="B61" s="506" t="s">
        <v>17</v>
      </c>
      <c r="C61" s="4343">
        <v>389</v>
      </c>
      <c r="D61" s="4344">
        <v>476.90716084593566</v>
      </c>
      <c r="E61" s="4345">
        <v>0</v>
      </c>
      <c r="F61" s="4345">
        <v>1.6107643536013735E-2</v>
      </c>
      <c r="G61" s="4345">
        <v>0.12064299868307592</v>
      </c>
      <c r="H61" s="4345">
        <v>0.32473066598707973</v>
      </c>
      <c r="I61" s="4345">
        <v>0.53238122494896378</v>
      </c>
      <c r="J61" s="4346">
        <v>6.1374668448672433E-3</v>
      </c>
      <c r="K61" s="163">
        <f t="shared" si="0"/>
        <v>168.02729903675865</v>
      </c>
    </row>
    <row r="62" spans="1:11">
      <c r="A62" s="6168"/>
      <c r="B62" s="506" t="s">
        <v>18</v>
      </c>
      <c r="C62" s="4343">
        <v>1685</v>
      </c>
      <c r="D62" s="4344">
        <v>2453.6643357080311</v>
      </c>
      <c r="E62" s="4345">
        <v>0</v>
      </c>
      <c r="F62" s="4345">
        <v>8.1944747637606088E-3</v>
      </c>
      <c r="G62" s="4345">
        <v>7.7065780963244596E-2</v>
      </c>
      <c r="H62" s="4345">
        <v>0.44167689362407681</v>
      </c>
      <c r="I62" s="4345">
        <v>0.47226466605079231</v>
      </c>
      <c r="J62" s="4346">
        <v>7.9818459812310092E-4</v>
      </c>
      <c r="K62" s="163">
        <f t="shared" si="0"/>
        <v>727.83033130318336</v>
      </c>
    </row>
    <row r="63" spans="1:11">
      <c r="A63" s="6168" t="s">
        <v>71</v>
      </c>
      <c r="B63" s="506" t="s">
        <v>17</v>
      </c>
      <c r="C63" s="4343">
        <v>1910</v>
      </c>
      <c r="D63" s="4344">
        <v>2696.2931075867996</v>
      </c>
      <c r="E63" s="4345">
        <v>0</v>
      </c>
      <c r="F63" s="4345">
        <v>9.425960350220983E-3</v>
      </c>
      <c r="G63" s="4345">
        <v>7.9724411172678575E-2</v>
      </c>
      <c r="H63" s="4345">
        <v>0.4293800294612406</v>
      </c>
      <c r="I63" s="4345">
        <v>0.47965767472774495</v>
      </c>
      <c r="J63" s="4346">
        <v>1.8119242881091428E-3</v>
      </c>
      <c r="K63" s="163">
        <f t="shared" si="0"/>
        <v>825.01835773832659</v>
      </c>
    </row>
    <row r="64" spans="1:11">
      <c r="A64" s="6168"/>
      <c r="B64" s="506" t="s">
        <v>18</v>
      </c>
      <c r="C64" s="4343">
        <v>164</v>
      </c>
      <c r="D64" s="4344">
        <v>234.27838896717628</v>
      </c>
      <c r="E64" s="4345">
        <v>0</v>
      </c>
      <c r="F64" s="4345">
        <v>1.0129782393299609E-2</v>
      </c>
      <c r="G64" s="4345">
        <v>0.13517545523165414</v>
      </c>
      <c r="H64" s="4345">
        <v>0.34513984892897981</v>
      </c>
      <c r="I64" s="4345">
        <v>0.50955491344606652</v>
      </c>
      <c r="J64" s="4346">
        <v>0</v>
      </c>
      <c r="K64" s="163">
        <f t="shared" si="0"/>
        <v>70.839272601615477</v>
      </c>
    </row>
    <row r="65" spans="1:11">
      <c r="A65" s="6168" t="s">
        <v>72</v>
      </c>
      <c r="B65" s="506" t="s">
        <v>17</v>
      </c>
      <c r="C65" s="4343">
        <v>1299</v>
      </c>
      <c r="D65" s="4344">
        <v>1867.848485420654</v>
      </c>
      <c r="E65" s="4345">
        <v>0</v>
      </c>
      <c r="F65" s="4345">
        <v>1.1138073724317217E-2</v>
      </c>
      <c r="G65" s="4345">
        <v>8.3925592129975163E-2</v>
      </c>
      <c r="H65" s="4345">
        <v>0.4281979779716229</v>
      </c>
      <c r="I65" s="4345">
        <v>0.47512996872394075</v>
      </c>
      <c r="J65" s="4346">
        <v>1.6083874501438083E-3</v>
      </c>
      <c r="K65" s="163">
        <f t="shared" si="0"/>
        <v>561.09887261889332</v>
      </c>
    </row>
    <row r="66" spans="1:11">
      <c r="A66" s="6168"/>
      <c r="B66" s="506" t="s">
        <v>18</v>
      </c>
      <c r="C66" s="4343">
        <v>775</v>
      </c>
      <c r="D66" s="4344">
        <v>1062.7230111333072</v>
      </c>
      <c r="E66" s="4345">
        <v>0</v>
      </c>
      <c r="F66" s="4345">
        <v>6.5718976767616252E-3</v>
      </c>
      <c r="G66" s="4345">
        <v>8.4564629862528898E-2</v>
      </c>
      <c r="H66" s="4345">
        <v>0.41288677532709611</v>
      </c>
      <c r="I66" s="4345">
        <v>0.49420647583693733</v>
      </c>
      <c r="J66" s="4346">
        <v>1.7702212966771984E-3</v>
      </c>
      <c r="K66" s="163">
        <f t="shared" si="0"/>
        <v>334.75875772104877</v>
      </c>
    </row>
    <row r="67" spans="1:11">
      <c r="A67" s="6168" t="s">
        <v>73</v>
      </c>
      <c r="B67" s="506" t="s">
        <v>17</v>
      </c>
      <c r="C67" s="4343">
        <v>122</v>
      </c>
      <c r="D67" s="4344">
        <v>196.36083531908966</v>
      </c>
      <c r="E67" s="4345">
        <v>0</v>
      </c>
      <c r="F67" s="4345">
        <v>2.1848408553438361E-2</v>
      </c>
      <c r="G67" s="4345">
        <v>0.1169114865238776</v>
      </c>
      <c r="H67" s="4345">
        <v>0.43688289747753672</v>
      </c>
      <c r="I67" s="4345">
        <v>0.4243572074451476</v>
      </c>
      <c r="J67" s="4346">
        <v>0</v>
      </c>
      <c r="K67" s="163">
        <f t="shared" si="0"/>
        <v>52.697507667055412</v>
      </c>
    </row>
    <row r="68" spans="1:11">
      <c r="A68" s="6168"/>
      <c r="B68" s="506" t="s">
        <v>18</v>
      </c>
      <c r="C68" s="4343">
        <v>1952</v>
      </c>
      <c r="D68" s="4344">
        <v>2734.2106612348844</v>
      </c>
      <c r="E68" s="4345">
        <v>0</v>
      </c>
      <c r="F68" s="4345">
        <v>8.5941327065921624E-3</v>
      </c>
      <c r="G68" s="4345">
        <v>8.1805046790959762E-2</v>
      </c>
      <c r="H68" s="4345">
        <v>0.42162315706180686</v>
      </c>
      <c r="I68" s="4345">
        <v>0.48619086660059613</v>
      </c>
      <c r="J68" s="4346">
        <v>1.7867968400398645E-3</v>
      </c>
      <c r="K68" s="163">
        <f t="shared" si="0"/>
        <v>843.16012267288659</v>
      </c>
    </row>
    <row r="69" spans="1:11">
      <c r="A69" s="6168" t="s">
        <v>74</v>
      </c>
      <c r="B69" s="506" t="s">
        <v>17</v>
      </c>
      <c r="C69" s="4343">
        <v>1544</v>
      </c>
      <c r="D69" s="4344">
        <v>2064.7551832904992</v>
      </c>
      <c r="E69" s="4345">
        <v>0</v>
      </c>
      <c r="F69" s="4345">
        <v>1.1999292605326863E-2</v>
      </c>
      <c r="G69" s="4345">
        <v>8.5349309282002322E-2</v>
      </c>
      <c r="H69" s="4345">
        <v>0.41378275101982337</v>
      </c>
      <c r="I69" s="4345">
        <v>0.4865025171956856</v>
      </c>
      <c r="J69" s="4346">
        <v>2.3661298971590673E-3</v>
      </c>
      <c r="K69" s="163">
        <f t="shared" ref="K69:K78" si="1">C69/2.3151</f>
        <v>666.92583473716036</v>
      </c>
    </row>
    <row r="70" spans="1:11">
      <c r="A70" s="6168"/>
      <c r="B70" s="506" t="s">
        <v>18</v>
      </c>
      <c r="C70" s="4343">
        <v>530</v>
      </c>
      <c r="D70" s="4344">
        <v>865.81631326346724</v>
      </c>
      <c r="E70" s="4345">
        <v>0</v>
      </c>
      <c r="F70" s="4345">
        <v>3.479651948753275E-3</v>
      </c>
      <c r="G70" s="4345">
        <v>8.1314752820075234E-2</v>
      </c>
      <c r="H70" s="4345">
        <v>0.44378136093851839</v>
      </c>
      <c r="I70" s="4345">
        <v>0.47142423429265207</v>
      </c>
      <c r="J70" s="4346">
        <v>0</v>
      </c>
      <c r="K70" s="163">
        <f t="shared" si="1"/>
        <v>228.93179560278173</v>
      </c>
    </row>
    <row r="71" spans="1:11">
      <c r="A71" s="6168" t="s">
        <v>75</v>
      </c>
      <c r="B71" s="506" t="s">
        <v>76</v>
      </c>
      <c r="C71" s="4343">
        <v>272</v>
      </c>
      <c r="D71" s="4344">
        <v>368.06522224898379</v>
      </c>
      <c r="E71" s="4345">
        <v>0</v>
      </c>
      <c r="F71" s="4345">
        <v>0</v>
      </c>
      <c r="G71" s="4345">
        <v>8.5931917395542054E-2</v>
      </c>
      <c r="H71" s="4345">
        <v>0.44139109751555949</v>
      </c>
      <c r="I71" s="4345">
        <v>0.46799209074651393</v>
      </c>
      <c r="J71" s="4346">
        <v>4.6848943423843433E-3</v>
      </c>
      <c r="K71" s="163">
        <f t="shared" si="1"/>
        <v>117.48952529048421</v>
      </c>
    </row>
    <row r="72" spans="1:11">
      <c r="A72" s="6168"/>
      <c r="B72" s="506" t="s">
        <v>77</v>
      </c>
      <c r="C72" s="4343">
        <v>232</v>
      </c>
      <c r="D72" s="4344">
        <v>318.02227129600266</v>
      </c>
      <c r="E72" s="4345">
        <v>0</v>
      </c>
      <c r="F72" s="4345">
        <v>0</v>
      </c>
      <c r="G72" s="4345">
        <v>5.8870716553035385E-2</v>
      </c>
      <c r="H72" s="4345">
        <v>0.56365222450972963</v>
      </c>
      <c r="I72" s="4345">
        <v>0.37747705893723599</v>
      </c>
      <c r="J72" s="4346">
        <v>0</v>
      </c>
      <c r="K72" s="163">
        <f t="shared" si="1"/>
        <v>100.21165392423653</v>
      </c>
    </row>
    <row r="73" spans="1:11">
      <c r="A73" s="6168"/>
      <c r="B73" s="506" t="s">
        <v>78</v>
      </c>
      <c r="C73" s="4343">
        <v>194</v>
      </c>
      <c r="D73" s="4344">
        <v>277.72310398563121</v>
      </c>
      <c r="E73" s="4345">
        <v>0</v>
      </c>
      <c r="F73" s="4345">
        <v>3.92678072314658E-2</v>
      </c>
      <c r="G73" s="4345">
        <v>0.11524428595741398</v>
      </c>
      <c r="H73" s="4345">
        <v>0.12559946227714966</v>
      </c>
      <c r="I73" s="4345">
        <v>0.71988844453397105</v>
      </c>
      <c r="J73" s="4346">
        <v>0</v>
      </c>
      <c r="K73" s="163">
        <f t="shared" si="1"/>
        <v>83.797676126301241</v>
      </c>
    </row>
    <row r="74" spans="1:11">
      <c r="A74" s="6168"/>
      <c r="B74" s="506" t="s">
        <v>79</v>
      </c>
      <c r="C74" s="4343">
        <v>169</v>
      </c>
      <c r="D74" s="4344">
        <v>253.61540186373855</v>
      </c>
      <c r="E74" s="4345">
        <v>0</v>
      </c>
      <c r="F74" s="4345">
        <v>0</v>
      </c>
      <c r="G74" s="4345">
        <v>0.10105194371961163</v>
      </c>
      <c r="H74" s="4345">
        <v>0.44211750763053942</v>
      </c>
      <c r="I74" s="4345">
        <v>0.45683054864984968</v>
      </c>
      <c r="J74" s="4346">
        <v>0</v>
      </c>
      <c r="K74" s="163">
        <f t="shared" si="1"/>
        <v>72.999006522396442</v>
      </c>
    </row>
    <row r="75" spans="1:11">
      <c r="A75" s="6168"/>
      <c r="B75" s="506" t="s">
        <v>80</v>
      </c>
      <c r="C75" s="4343">
        <v>198</v>
      </c>
      <c r="D75" s="4344">
        <v>285.2284391649419</v>
      </c>
      <c r="E75" s="4345">
        <v>0</v>
      </c>
      <c r="F75" s="4345">
        <v>0</v>
      </c>
      <c r="G75" s="4345">
        <v>7.6429060942782942E-2</v>
      </c>
      <c r="H75" s="4345">
        <v>0.40781037773849205</v>
      </c>
      <c r="I75" s="4345">
        <v>0.51576056131872505</v>
      </c>
      <c r="J75" s="4346">
        <v>0</v>
      </c>
      <c r="K75" s="163">
        <f t="shared" si="1"/>
        <v>85.525463262925996</v>
      </c>
    </row>
    <row r="76" spans="1:11">
      <c r="A76" s="6168"/>
      <c r="B76" s="506" t="s">
        <v>81</v>
      </c>
      <c r="C76" s="4343">
        <v>275</v>
      </c>
      <c r="D76" s="4344">
        <v>400.20029138640598</v>
      </c>
      <c r="E76" s="4345">
        <v>0</v>
      </c>
      <c r="F76" s="4345">
        <v>2.405327739193016E-2</v>
      </c>
      <c r="G76" s="4345">
        <v>8.014832979865702E-2</v>
      </c>
      <c r="H76" s="4345">
        <v>0.49746410577595207</v>
      </c>
      <c r="I76" s="4345">
        <v>0.39833428703346102</v>
      </c>
      <c r="J76" s="4346">
        <v>0</v>
      </c>
      <c r="K76" s="163">
        <f t="shared" si="1"/>
        <v>118.78536564295278</v>
      </c>
    </row>
    <row r="77" spans="1:11">
      <c r="A77" s="6168"/>
      <c r="B77" s="506" t="s">
        <v>82</v>
      </c>
      <c r="C77" s="4343">
        <v>287</v>
      </c>
      <c r="D77" s="4344">
        <v>396.84136236978031</v>
      </c>
      <c r="E77" s="4345">
        <v>0</v>
      </c>
      <c r="F77" s="4345">
        <v>1.8285984729422437E-2</v>
      </c>
      <c r="G77" s="4345">
        <v>8.2559318124968986E-2</v>
      </c>
      <c r="H77" s="4345">
        <v>0.44280726379884677</v>
      </c>
      <c r="I77" s="4345">
        <v>0.45634743334676076</v>
      </c>
      <c r="J77" s="4346">
        <v>0</v>
      </c>
      <c r="K77" s="163">
        <f t="shared" si="1"/>
        <v>123.96872705282708</v>
      </c>
    </row>
    <row r="78" spans="1:11">
      <c r="A78" s="6169"/>
      <c r="B78" s="507" t="s">
        <v>83</v>
      </c>
      <c r="C78" s="4347">
        <v>447</v>
      </c>
      <c r="D78" s="4348">
        <v>630.87540423847815</v>
      </c>
      <c r="E78" s="4349">
        <v>0</v>
      </c>
      <c r="F78" s="4349">
        <v>0</v>
      </c>
      <c r="G78" s="4349">
        <v>8.2434517985001163E-2</v>
      </c>
      <c r="H78" s="4349">
        <v>0.41012889330544261</v>
      </c>
      <c r="I78" s="4349">
        <v>0.50242588093601104</v>
      </c>
      <c r="J78" s="4350">
        <v>5.0107077735434356E-3</v>
      </c>
      <c r="K78" s="163">
        <f t="shared" si="1"/>
        <v>193.08021251781778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89" priority="1" stopIfTrue="1">
      <formula>IF((E$4-E5)/SQRT(((E$4+E5)/2)*(((1-E$4)+(1-E5))/2)*(1/$K$4+1/$K5))&gt;1.96,1,)</formula>
    </cfRule>
    <cfRule type="expression" dxfId="18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Munka125">
    <tabColor theme="0" tint="-0.14999847407452621"/>
  </sheetPr>
  <dimension ref="A1:H78"/>
  <sheetViews>
    <sheetView workbookViewId="0">
      <selection activeCell="F65" sqref="F65"/>
    </sheetView>
  </sheetViews>
  <sheetFormatPr defaultColWidth="11.42578125" defaultRowHeight="15.75"/>
  <cols>
    <col min="1" max="1" width="25.42578125" style="15" customWidth="1"/>
    <col min="2" max="2" width="38.140625" customWidth="1"/>
    <col min="3" max="3" width="21" customWidth="1"/>
    <col min="4" max="4" width="18.140625" customWidth="1"/>
    <col min="5" max="5" width="14" customWidth="1"/>
    <col min="6" max="6" width="20.42578125" customWidth="1"/>
    <col min="7" max="7" width="24.140625" customWidth="1"/>
    <col min="8" max="8" width="0" style="4211" hidden="1" customWidth="1"/>
  </cols>
  <sheetData>
    <row r="1" spans="1:8" ht="57" customHeight="1">
      <c r="A1" s="6186" t="s">
        <v>0</v>
      </c>
      <c r="B1" s="6187"/>
      <c r="C1" s="6192"/>
      <c r="D1" s="6193"/>
      <c r="E1" s="6193" t="s">
        <v>162</v>
      </c>
      <c r="F1" s="6193"/>
      <c r="G1" s="6194"/>
    </row>
    <row r="2" spans="1:8" ht="31.5">
      <c r="A2" s="6188"/>
      <c r="B2" s="6189"/>
      <c r="C2" s="6195" t="s">
        <v>1</v>
      </c>
      <c r="D2" s="6197" t="s">
        <v>2</v>
      </c>
      <c r="E2" s="587" t="s">
        <v>160</v>
      </c>
      <c r="F2" s="587" t="s">
        <v>161</v>
      </c>
      <c r="G2" s="588" t="s">
        <v>8</v>
      </c>
      <c r="H2" s="588" t="s">
        <v>85</v>
      </c>
    </row>
    <row r="3" spans="1:8">
      <c r="A3" s="6190"/>
      <c r="B3" s="6191"/>
      <c r="C3" s="6196"/>
      <c r="D3" s="6198"/>
      <c r="E3" s="589" t="s">
        <v>94</v>
      </c>
      <c r="F3" s="589" t="s">
        <v>94</v>
      </c>
      <c r="G3" s="590" t="s">
        <v>94</v>
      </c>
    </row>
    <row r="4" spans="1:8">
      <c r="A4" s="591" t="s">
        <v>10</v>
      </c>
      <c r="B4" s="592" t="s">
        <v>10</v>
      </c>
      <c r="C4" s="515">
        <v>2074</v>
      </c>
      <c r="D4" s="516">
        <v>2930.5714965539678</v>
      </c>
      <c r="E4" s="517">
        <v>1.589919584226122E-2</v>
      </c>
      <c r="F4" s="517">
        <v>0.98225767230139061</v>
      </c>
      <c r="G4" s="518">
        <v>1.8431318563480847E-3</v>
      </c>
      <c r="H4" s="4227">
        <f>C4/2.3151</f>
        <v>895.85763033994203</v>
      </c>
    </row>
    <row r="5" spans="1:8">
      <c r="A5" s="6184" t="s">
        <v>11</v>
      </c>
      <c r="B5" s="519" t="s">
        <v>12</v>
      </c>
      <c r="C5" s="520">
        <v>521</v>
      </c>
      <c r="D5" s="521">
        <v>818.04120581561256</v>
      </c>
      <c r="E5" s="522">
        <v>1.0735435492512683E-2</v>
      </c>
      <c r="F5" s="522">
        <v>0.98496138912854336</v>
      </c>
      <c r="G5" s="523">
        <v>4.3031753789437481E-3</v>
      </c>
      <c r="H5" s="4227">
        <f t="shared" ref="H5:H68" si="0">C5/2.3151</f>
        <v>225.044274545376</v>
      </c>
    </row>
    <row r="6" spans="1:8">
      <c r="A6" s="6184"/>
      <c r="B6" s="519" t="s">
        <v>13</v>
      </c>
      <c r="C6" s="520">
        <v>626</v>
      </c>
      <c r="D6" s="521">
        <v>829.50006165051241</v>
      </c>
      <c r="E6" s="522">
        <v>1.5351235277423842E-2</v>
      </c>
      <c r="F6" s="522">
        <v>0.98464876472257634</v>
      </c>
      <c r="G6" s="523">
        <v>0</v>
      </c>
      <c r="H6" s="4227">
        <f t="shared" si="0"/>
        <v>270.39868688177614</v>
      </c>
    </row>
    <row r="7" spans="1:8">
      <c r="A7" s="6184"/>
      <c r="B7" s="519" t="s">
        <v>14</v>
      </c>
      <c r="C7" s="520">
        <v>653</v>
      </c>
      <c r="D7" s="521">
        <v>855.99180642684382</v>
      </c>
      <c r="E7" s="522">
        <v>1.2166526306666297E-2</v>
      </c>
      <c r="F7" s="522">
        <v>0.98713661125873831</v>
      </c>
      <c r="G7" s="523">
        <v>6.9686243459560464E-4</v>
      </c>
      <c r="H7" s="4227">
        <f t="shared" si="0"/>
        <v>282.06125005399332</v>
      </c>
    </row>
    <row r="8" spans="1:8">
      <c r="A8" s="6184"/>
      <c r="B8" s="519" t="s">
        <v>15</v>
      </c>
      <c r="C8" s="520">
        <v>274</v>
      </c>
      <c r="D8" s="521">
        <v>427.03842266099144</v>
      </c>
      <c r="E8" s="522">
        <v>3.4337435087503552E-2</v>
      </c>
      <c r="F8" s="522">
        <v>0.96265406191983571</v>
      </c>
      <c r="G8" s="523">
        <v>3.0085029926604713E-3</v>
      </c>
      <c r="H8" s="4227">
        <f t="shared" si="0"/>
        <v>118.35341885879659</v>
      </c>
    </row>
    <row r="9" spans="1:8">
      <c r="A9" s="6184" t="s">
        <v>16</v>
      </c>
      <c r="B9" s="519" t="s">
        <v>17</v>
      </c>
      <c r="C9" s="520">
        <v>1504</v>
      </c>
      <c r="D9" s="521">
        <v>2021.7549539254396</v>
      </c>
      <c r="E9" s="522">
        <v>1.3311739067407784E-2</v>
      </c>
      <c r="F9" s="522">
        <v>0.98465206792015247</v>
      </c>
      <c r="G9" s="523">
        <v>2.0361930124393893E-3</v>
      </c>
      <c r="H9" s="4227">
        <f t="shared" si="0"/>
        <v>649.64796337091263</v>
      </c>
    </row>
    <row r="10" spans="1:8">
      <c r="A10" s="6184"/>
      <c r="B10" s="519" t="s">
        <v>18</v>
      </c>
      <c r="C10" s="520">
        <v>570</v>
      </c>
      <c r="D10" s="521">
        <v>908.81654262852521</v>
      </c>
      <c r="E10" s="522">
        <v>2.1655256947286868E-2</v>
      </c>
      <c r="F10" s="522">
        <v>0.97693109539964451</v>
      </c>
      <c r="G10" s="523">
        <v>1.4136476530684525E-3</v>
      </c>
      <c r="H10" s="4227">
        <f t="shared" si="0"/>
        <v>246.2096669690294</v>
      </c>
    </row>
    <row r="11" spans="1:8">
      <c r="A11" s="6184" t="s">
        <v>19</v>
      </c>
      <c r="B11" s="519" t="s">
        <v>20</v>
      </c>
      <c r="C11" s="520">
        <v>332</v>
      </c>
      <c r="D11" s="521">
        <v>552.11799085063069</v>
      </c>
      <c r="E11" s="522">
        <v>1.0609232527938568E-2</v>
      </c>
      <c r="F11" s="522">
        <v>0.98939076747206112</v>
      </c>
      <c r="G11" s="523">
        <v>0</v>
      </c>
      <c r="H11" s="4227">
        <f t="shared" si="0"/>
        <v>143.40633233985571</v>
      </c>
    </row>
    <row r="12" spans="1:8">
      <c r="A12" s="6184"/>
      <c r="B12" s="519" t="s">
        <v>21</v>
      </c>
      <c r="C12" s="520">
        <v>761</v>
      </c>
      <c r="D12" s="521">
        <v>946.14381671926628</v>
      </c>
      <c r="E12" s="522">
        <v>1.5439681024800525E-2</v>
      </c>
      <c r="F12" s="522">
        <v>0.98456031897519969</v>
      </c>
      <c r="G12" s="523">
        <v>0</v>
      </c>
      <c r="H12" s="4227">
        <f t="shared" si="0"/>
        <v>328.71150274286208</v>
      </c>
    </row>
    <row r="13" spans="1:8">
      <c r="A13" s="6184"/>
      <c r="B13" s="519" t="s">
        <v>22</v>
      </c>
      <c r="C13" s="520">
        <v>572</v>
      </c>
      <c r="D13" s="521">
        <v>914.01256676818082</v>
      </c>
      <c r="E13" s="522">
        <v>2.1532150064581299E-2</v>
      </c>
      <c r="F13" s="522">
        <v>0.97706223865690067</v>
      </c>
      <c r="G13" s="523">
        <v>1.4056112785180638E-3</v>
      </c>
      <c r="H13" s="4227">
        <f t="shared" si="0"/>
        <v>247.07356053734179</v>
      </c>
    </row>
    <row r="14" spans="1:8">
      <c r="A14" s="6184"/>
      <c r="B14" s="519" t="s">
        <v>23</v>
      </c>
      <c r="C14" s="520">
        <v>220</v>
      </c>
      <c r="D14" s="521">
        <v>252.37390725089995</v>
      </c>
      <c r="E14" s="522">
        <v>1.3958998829497011E-2</v>
      </c>
      <c r="F14" s="522">
        <v>0.9836774108107933</v>
      </c>
      <c r="G14" s="523">
        <v>2.3635903597097117E-3</v>
      </c>
      <c r="H14" s="4227">
        <f t="shared" si="0"/>
        <v>95.028292514362221</v>
      </c>
    </row>
    <row r="15" spans="1:8">
      <c r="A15" s="6184"/>
      <c r="B15" s="519" t="s">
        <v>24</v>
      </c>
      <c r="C15" s="520">
        <v>189</v>
      </c>
      <c r="D15" s="521">
        <v>265.9232149649817</v>
      </c>
      <c r="E15" s="522">
        <v>1.0997461984818858E-2</v>
      </c>
      <c r="F15" s="522">
        <v>0.97576497702867371</v>
      </c>
      <c r="G15" s="523">
        <v>1.3237560986507914E-2</v>
      </c>
      <c r="H15" s="4227">
        <f t="shared" si="0"/>
        <v>81.637942205520275</v>
      </c>
    </row>
    <row r="16" spans="1:8">
      <c r="A16" s="6184" t="s">
        <v>25</v>
      </c>
      <c r="B16" s="519" t="s">
        <v>26</v>
      </c>
      <c r="C16" s="520">
        <v>349</v>
      </c>
      <c r="D16" s="521">
        <v>501.28417193617076</v>
      </c>
      <c r="E16" s="522">
        <v>6.8050612542146297E-3</v>
      </c>
      <c r="F16" s="522">
        <v>0.99319493874578546</v>
      </c>
      <c r="G16" s="523">
        <v>0</v>
      </c>
      <c r="H16" s="4227">
        <f t="shared" si="0"/>
        <v>150.74942767051098</v>
      </c>
    </row>
    <row r="17" spans="1:8">
      <c r="A17" s="6184"/>
      <c r="B17" s="519" t="s">
        <v>27</v>
      </c>
      <c r="C17" s="520">
        <v>395</v>
      </c>
      <c r="D17" s="521">
        <v>578.76595870328345</v>
      </c>
      <c r="E17" s="522">
        <v>1.8456781211217244E-2</v>
      </c>
      <c r="F17" s="522">
        <v>0.97932341585594429</v>
      </c>
      <c r="G17" s="523">
        <v>2.2198029328384396E-3</v>
      </c>
      <c r="H17" s="4227">
        <f t="shared" si="0"/>
        <v>170.61897974169582</v>
      </c>
    </row>
    <row r="18" spans="1:8">
      <c r="A18" s="6184"/>
      <c r="B18" s="519" t="s">
        <v>28</v>
      </c>
      <c r="C18" s="520">
        <v>858</v>
      </c>
      <c r="D18" s="521">
        <v>1180.1488393596433</v>
      </c>
      <c r="E18" s="522">
        <v>1.8946620112466742E-2</v>
      </c>
      <c r="F18" s="522">
        <v>0.98054792793577406</v>
      </c>
      <c r="G18" s="523">
        <v>5.0545195175904221E-4</v>
      </c>
      <c r="H18" s="4227">
        <f t="shared" si="0"/>
        <v>370.61034080601269</v>
      </c>
    </row>
    <row r="19" spans="1:8">
      <c r="A19" s="6184"/>
      <c r="B19" s="519" t="s">
        <v>29</v>
      </c>
      <c r="C19" s="520">
        <v>465</v>
      </c>
      <c r="D19" s="521">
        <v>660.80838035389797</v>
      </c>
      <c r="E19" s="522">
        <v>1.5345556369053366E-2</v>
      </c>
      <c r="F19" s="522">
        <v>0.97932737018502325</v>
      </c>
      <c r="G19" s="523">
        <v>5.3270734459238533E-3</v>
      </c>
      <c r="H19" s="4227">
        <f t="shared" si="0"/>
        <v>200.85525463262925</v>
      </c>
    </row>
    <row r="20" spans="1:8">
      <c r="A20" s="6184"/>
      <c r="B20" s="519" t="s">
        <v>30</v>
      </c>
      <c r="C20" s="520">
        <v>7</v>
      </c>
      <c r="D20" s="521">
        <v>9.5641462009640996</v>
      </c>
      <c r="E20" s="522">
        <v>0</v>
      </c>
      <c r="F20" s="522">
        <v>1</v>
      </c>
      <c r="G20" s="523">
        <v>0</v>
      </c>
      <c r="H20" s="4227">
        <f t="shared" si="0"/>
        <v>3.0236274890933434</v>
      </c>
    </row>
    <row r="21" spans="1:8">
      <c r="A21" s="6184" t="s">
        <v>31</v>
      </c>
      <c r="B21" s="519" t="s">
        <v>32</v>
      </c>
      <c r="C21" s="520">
        <v>1778</v>
      </c>
      <c r="D21" s="521">
        <v>2483.2779555547331</v>
      </c>
      <c r="E21" s="522">
        <v>1.762178104424203E-2</v>
      </c>
      <c r="F21" s="522">
        <v>0.98044330823115033</v>
      </c>
      <c r="G21" s="523">
        <v>1.9349107246073227E-3</v>
      </c>
      <c r="H21" s="4227">
        <f t="shared" si="0"/>
        <v>768.00138222970929</v>
      </c>
    </row>
    <row r="22" spans="1:8">
      <c r="A22" s="6184"/>
      <c r="B22" s="519" t="s">
        <v>30</v>
      </c>
      <c r="C22" s="520">
        <v>296</v>
      </c>
      <c r="D22" s="521">
        <v>447.29354099923512</v>
      </c>
      <c r="E22" s="522">
        <v>6.3357716777011231E-3</v>
      </c>
      <c r="F22" s="522">
        <v>0.99233063308886915</v>
      </c>
      <c r="G22" s="523">
        <v>1.3335952334297624E-3</v>
      </c>
      <c r="H22" s="4227">
        <f t="shared" si="0"/>
        <v>127.85624811023281</v>
      </c>
    </row>
    <row r="23" spans="1:8">
      <c r="A23" s="6184" t="s">
        <v>33</v>
      </c>
      <c r="B23" s="519" t="s">
        <v>34</v>
      </c>
      <c r="C23" s="520">
        <v>469</v>
      </c>
      <c r="D23" s="521">
        <v>670.07164945744182</v>
      </c>
      <c r="E23" s="522">
        <v>1.5133414849105102E-2</v>
      </c>
      <c r="F23" s="522">
        <v>0.98486658515089498</v>
      </c>
      <c r="G23" s="523">
        <v>0</v>
      </c>
      <c r="H23" s="4227">
        <f t="shared" si="0"/>
        <v>202.58304176925401</v>
      </c>
    </row>
    <row r="24" spans="1:8">
      <c r="A24" s="6184"/>
      <c r="B24" s="519" t="s">
        <v>35</v>
      </c>
      <c r="C24" s="520">
        <v>692</v>
      </c>
      <c r="D24" s="521">
        <v>935.08841444455925</v>
      </c>
      <c r="E24" s="522">
        <v>1.8481581391950008E-2</v>
      </c>
      <c r="F24" s="522">
        <v>0.97711596505771636</v>
      </c>
      <c r="G24" s="523">
        <v>4.4024535503340637E-3</v>
      </c>
      <c r="H24" s="4227">
        <f t="shared" si="0"/>
        <v>298.90717463608479</v>
      </c>
    </row>
    <row r="25" spans="1:8">
      <c r="A25" s="6184"/>
      <c r="B25" s="519" t="s">
        <v>36</v>
      </c>
      <c r="C25" s="520">
        <v>466</v>
      </c>
      <c r="D25" s="521">
        <v>694.53602841347947</v>
      </c>
      <c r="E25" s="522">
        <v>1.8762772511725881E-2</v>
      </c>
      <c r="F25" s="522">
        <v>0.98123722748827413</v>
      </c>
      <c r="G25" s="523">
        <v>0</v>
      </c>
      <c r="H25" s="4227">
        <f t="shared" si="0"/>
        <v>201.28720141678545</v>
      </c>
    </row>
    <row r="26" spans="1:8">
      <c r="A26" s="6184"/>
      <c r="B26" s="519" t="s">
        <v>37</v>
      </c>
      <c r="C26" s="520">
        <v>447</v>
      </c>
      <c r="D26" s="521">
        <v>630.87540423847815</v>
      </c>
      <c r="E26" s="522">
        <v>9.7323872824961796E-3</v>
      </c>
      <c r="F26" s="522">
        <v>0.98823116247086984</v>
      </c>
      <c r="G26" s="523">
        <v>2.0364502466337251E-3</v>
      </c>
      <c r="H26" s="4227">
        <f t="shared" si="0"/>
        <v>193.08021251781778</v>
      </c>
    </row>
    <row r="27" spans="1:8">
      <c r="A27" s="6184" t="s">
        <v>38</v>
      </c>
      <c r="B27" s="519" t="s">
        <v>39</v>
      </c>
      <c r="C27" s="520">
        <v>191</v>
      </c>
      <c r="D27" s="521">
        <v>195.28867605602434</v>
      </c>
      <c r="E27" s="522">
        <v>2.7517284275504345E-2</v>
      </c>
      <c r="F27" s="522">
        <v>0.97248271572449585</v>
      </c>
      <c r="G27" s="523">
        <v>0</v>
      </c>
      <c r="H27" s="4227">
        <f t="shared" si="0"/>
        <v>82.501835773832653</v>
      </c>
    </row>
    <row r="28" spans="1:8">
      <c r="A28" s="6184"/>
      <c r="B28" s="519" t="s">
        <v>40</v>
      </c>
      <c r="C28" s="520">
        <v>749</v>
      </c>
      <c r="D28" s="521">
        <v>743.10524830136922</v>
      </c>
      <c r="E28" s="522">
        <v>2.1927352217308082E-2</v>
      </c>
      <c r="F28" s="522">
        <v>0.97726992362540188</v>
      </c>
      <c r="G28" s="523">
        <v>8.0272415729000968E-4</v>
      </c>
      <c r="H28" s="4227">
        <f t="shared" si="0"/>
        <v>323.52814133298773</v>
      </c>
    </row>
    <row r="29" spans="1:8">
      <c r="A29" s="6184"/>
      <c r="B29" s="519" t="s">
        <v>41</v>
      </c>
      <c r="C29" s="520">
        <v>834</v>
      </c>
      <c r="D29" s="521">
        <v>1056.0893889195577</v>
      </c>
      <c r="E29" s="522">
        <v>1.5269263474023026E-2</v>
      </c>
      <c r="F29" s="522">
        <v>0.98351422361898633</v>
      </c>
      <c r="G29" s="523">
        <v>1.2165129069907348E-3</v>
      </c>
      <c r="H29" s="4227">
        <f t="shared" si="0"/>
        <v>360.24361798626404</v>
      </c>
    </row>
    <row r="30" spans="1:8">
      <c r="A30" s="6184"/>
      <c r="B30" s="519" t="s">
        <v>42</v>
      </c>
      <c r="C30" s="520">
        <v>300</v>
      </c>
      <c r="D30" s="521">
        <v>936.08818327700783</v>
      </c>
      <c r="E30" s="522">
        <v>9.4006939199536219E-3</v>
      </c>
      <c r="F30" s="522">
        <v>0.98683878988219842</v>
      </c>
      <c r="G30" s="523">
        <v>3.760516197847898E-3</v>
      </c>
      <c r="H30" s="4227">
        <f t="shared" si="0"/>
        <v>129.58403524685758</v>
      </c>
    </row>
    <row r="31" spans="1:8">
      <c r="A31" s="6184" t="s">
        <v>43</v>
      </c>
      <c r="B31" s="519" t="s">
        <v>44</v>
      </c>
      <c r="C31" s="520">
        <v>1616</v>
      </c>
      <c r="D31" s="521">
        <v>2334.1481474177403</v>
      </c>
      <c r="E31" s="522">
        <v>1.6541939395324917E-2</v>
      </c>
      <c r="F31" s="522">
        <v>0.98290764722411084</v>
      </c>
      <c r="G31" s="523">
        <v>5.5041338056365874E-4</v>
      </c>
      <c r="H31" s="4227">
        <f t="shared" si="0"/>
        <v>698.02600319640612</v>
      </c>
    </row>
    <row r="32" spans="1:8">
      <c r="A32" s="6184"/>
      <c r="B32" s="519" t="s">
        <v>45</v>
      </c>
      <c r="C32" s="520">
        <v>458</v>
      </c>
      <c r="D32" s="521">
        <v>596.42334913622517</v>
      </c>
      <c r="E32" s="522">
        <v>1.3383770053145077E-2</v>
      </c>
      <c r="F32" s="522">
        <v>0.97971394599702322</v>
      </c>
      <c r="G32" s="523">
        <v>6.9022839498314725E-3</v>
      </c>
      <c r="H32" s="4227">
        <f t="shared" si="0"/>
        <v>197.83162714353591</v>
      </c>
    </row>
    <row r="33" spans="1:8">
      <c r="A33" s="6184" t="s">
        <v>46</v>
      </c>
      <c r="B33" s="519" t="s">
        <v>47</v>
      </c>
      <c r="C33" s="520">
        <v>403</v>
      </c>
      <c r="D33" s="521">
        <v>562.16003088815023</v>
      </c>
      <c r="E33" s="522">
        <v>1.0227924928615552E-2</v>
      </c>
      <c r="F33" s="522">
        <v>0.98871097413669484</v>
      </c>
      <c r="G33" s="523">
        <v>1.06110093468951E-3</v>
      </c>
      <c r="H33" s="4227">
        <f t="shared" si="0"/>
        <v>174.07455401494533</v>
      </c>
    </row>
    <row r="34" spans="1:8">
      <c r="A34" s="6184"/>
      <c r="B34" s="519" t="s">
        <v>48</v>
      </c>
      <c r="C34" s="520">
        <v>556</v>
      </c>
      <c r="D34" s="521">
        <v>703.39925537458805</v>
      </c>
      <c r="E34" s="522">
        <v>2.3774215991274064E-2</v>
      </c>
      <c r="F34" s="522">
        <v>0.97122126523943508</v>
      </c>
      <c r="G34" s="523">
        <v>5.0045187692906593E-3</v>
      </c>
      <c r="H34" s="4227">
        <f t="shared" si="0"/>
        <v>240.16241199084271</v>
      </c>
    </row>
    <row r="35" spans="1:8">
      <c r="A35" s="6184"/>
      <c r="B35" s="519" t="s">
        <v>49</v>
      </c>
      <c r="C35" s="520">
        <v>499</v>
      </c>
      <c r="D35" s="521">
        <v>682.30593670110682</v>
      </c>
      <c r="E35" s="522">
        <v>8.2086252939214902E-3</v>
      </c>
      <c r="F35" s="522">
        <v>0.98990842703781079</v>
      </c>
      <c r="G35" s="523">
        <v>1.8829476682677613E-3</v>
      </c>
      <c r="H35" s="4227">
        <f t="shared" si="0"/>
        <v>215.54144529393977</v>
      </c>
    </row>
    <row r="36" spans="1:8">
      <c r="A36" s="6184"/>
      <c r="B36" s="519" t="s">
        <v>50</v>
      </c>
      <c r="C36" s="520">
        <v>616</v>
      </c>
      <c r="D36" s="521">
        <v>982.70627359011462</v>
      </c>
      <c r="E36" s="522">
        <v>1.8846363823885028E-2</v>
      </c>
      <c r="F36" s="522">
        <v>0.98115363617611506</v>
      </c>
      <c r="G36" s="523">
        <v>0</v>
      </c>
      <c r="H36" s="4227">
        <f t="shared" si="0"/>
        <v>266.07921904021424</v>
      </c>
    </row>
    <row r="37" spans="1:8">
      <c r="A37" s="6184" t="s">
        <v>51</v>
      </c>
      <c r="B37" s="519" t="s">
        <v>47</v>
      </c>
      <c r="C37" s="520">
        <v>457</v>
      </c>
      <c r="D37" s="521">
        <v>543.87964786520638</v>
      </c>
      <c r="E37" s="522">
        <v>1.6459408197575031E-2</v>
      </c>
      <c r="F37" s="522">
        <v>0.98244382611802772</v>
      </c>
      <c r="G37" s="523">
        <v>1.0967656843970323E-3</v>
      </c>
      <c r="H37" s="4227">
        <f t="shared" si="0"/>
        <v>197.39968035937972</v>
      </c>
    </row>
    <row r="38" spans="1:8">
      <c r="A38" s="6184"/>
      <c r="B38" s="519" t="s">
        <v>48</v>
      </c>
      <c r="C38" s="520">
        <v>540</v>
      </c>
      <c r="D38" s="521">
        <v>710.2086004177653</v>
      </c>
      <c r="E38" s="522">
        <v>1.0982768494523835E-2</v>
      </c>
      <c r="F38" s="522">
        <v>0.98406069511073757</v>
      </c>
      <c r="G38" s="523">
        <v>4.9565363947388563E-3</v>
      </c>
      <c r="H38" s="4227">
        <f t="shared" si="0"/>
        <v>233.25126344434364</v>
      </c>
    </row>
    <row r="39" spans="1:8">
      <c r="A39" s="6184"/>
      <c r="B39" s="519" t="s">
        <v>49</v>
      </c>
      <c r="C39" s="520">
        <v>571</v>
      </c>
      <c r="D39" s="521">
        <v>832.11608694204415</v>
      </c>
      <c r="E39" s="522">
        <v>2.2688485025767365E-2</v>
      </c>
      <c r="F39" s="522">
        <v>0.97576756408478627</v>
      </c>
      <c r="G39" s="523">
        <v>1.5439508894461271E-3</v>
      </c>
      <c r="H39" s="4227">
        <f t="shared" si="0"/>
        <v>246.6416137531856</v>
      </c>
    </row>
    <row r="40" spans="1:8">
      <c r="A40" s="6184"/>
      <c r="B40" s="519" t="s">
        <v>50</v>
      </c>
      <c r="C40" s="520">
        <v>506</v>
      </c>
      <c r="D40" s="521">
        <v>844.36716132894378</v>
      </c>
      <c r="E40" s="522">
        <v>1.2982839103011819E-2</v>
      </c>
      <c r="F40" s="522">
        <v>0.98701716089698832</v>
      </c>
      <c r="G40" s="523">
        <v>0</v>
      </c>
      <c r="H40" s="4227">
        <f t="shared" si="0"/>
        <v>218.56507278303312</v>
      </c>
    </row>
    <row r="41" spans="1:8">
      <c r="A41" s="6184" t="s">
        <v>52</v>
      </c>
      <c r="B41" s="519" t="s">
        <v>803</v>
      </c>
      <c r="C41" s="520">
        <v>143</v>
      </c>
      <c r="D41" s="521">
        <v>177.45674690831638</v>
      </c>
      <c r="E41" s="522">
        <v>3.4586790720856853E-2</v>
      </c>
      <c r="F41" s="522">
        <v>0.96205177870739533</v>
      </c>
      <c r="G41" s="523">
        <v>3.36143057174765E-3</v>
      </c>
      <c r="H41" s="4227">
        <f t="shared" si="0"/>
        <v>61.768390134335448</v>
      </c>
    </row>
    <row r="42" spans="1:8">
      <c r="A42" s="6184"/>
      <c r="B42" s="519" t="s">
        <v>53</v>
      </c>
      <c r="C42" s="520">
        <v>179</v>
      </c>
      <c r="D42" s="521">
        <v>219.37748053561467</v>
      </c>
      <c r="E42" s="522">
        <v>8.1767787866306851E-3</v>
      </c>
      <c r="F42" s="522">
        <v>0.99182322121336908</v>
      </c>
      <c r="G42" s="523">
        <v>0</v>
      </c>
      <c r="H42" s="4227">
        <f t="shared" si="0"/>
        <v>77.318474363958359</v>
      </c>
    </row>
    <row r="43" spans="1:8">
      <c r="A43" s="6184"/>
      <c r="B43" s="519" t="s">
        <v>54</v>
      </c>
      <c r="C43" s="520">
        <v>239</v>
      </c>
      <c r="D43" s="521">
        <v>281.16235318003027</v>
      </c>
      <c r="E43" s="522">
        <v>5.4819053488021239E-3</v>
      </c>
      <c r="F43" s="522">
        <v>0.99451809465119767</v>
      </c>
      <c r="G43" s="523">
        <v>0</v>
      </c>
      <c r="H43" s="4227">
        <f t="shared" si="0"/>
        <v>103.23528141332987</v>
      </c>
    </row>
    <row r="44" spans="1:8">
      <c r="A44" s="6184"/>
      <c r="B44" s="519" t="s">
        <v>55</v>
      </c>
      <c r="C44" s="520">
        <v>187</v>
      </c>
      <c r="D44" s="521">
        <v>247.74884377118434</v>
      </c>
      <c r="E44" s="522">
        <v>7.4194126628670679E-3</v>
      </c>
      <c r="F44" s="522">
        <v>0.99258058733713295</v>
      </c>
      <c r="G44" s="523">
        <v>0</v>
      </c>
      <c r="H44" s="4227">
        <f t="shared" si="0"/>
        <v>80.774048637207883</v>
      </c>
    </row>
    <row r="45" spans="1:8">
      <c r="A45" s="6184"/>
      <c r="B45" s="519" t="s">
        <v>56</v>
      </c>
      <c r="C45" s="520">
        <v>249</v>
      </c>
      <c r="D45" s="521">
        <v>328.34282388782697</v>
      </c>
      <c r="E45" s="522">
        <v>1.6571329010490743E-2</v>
      </c>
      <c r="F45" s="522">
        <v>0.97270763638870494</v>
      </c>
      <c r="G45" s="523">
        <v>1.0721034600804343E-2</v>
      </c>
      <c r="H45" s="4227">
        <f t="shared" si="0"/>
        <v>107.55474925489179</v>
      </c>
    </row>
    <row r="46" spans="1:8">
      <c r="A46" s="6184"/>
      <c r="B46" s="519" t="s">
        <v>57</v>
      </c>
      <c r="C46" s="520">
        <v>225</v>
      </c>
      <c r="D46" s="521">
        <v>310.99953168742468</v>
      </c>
      <c r="E46" s="522">
        <v>1.7532233141296635E-2</v>
      </c>
      <c r="F46" s="522">
        <v>0.9824677668587033</v>
      </c>
      <c r="G46" s="523">
        <v>0</v>
      </c>
      <c r="H46" s="4227">
        <f t="shared" si="0"/>
        <v>97.188026435143186</v>
      </c>
    </row>
    <row r="47" spans="1:8">
      <c r="A47" s="6184"/>
      <c r="B47" s="519" t="s">
        <v>58</v>
      </c>
      <c r="C47" s="520">
        <v>233</v>
      </c>
      <c r="D47" s="521">
        <v>346.44933949137345</v>
      </c>
      <c r="E47" s="522">
        <v>3.4828626762825304E-2</v>
      </c>
      <c r="F47" s="522">
        <v>0.9614630493176004</v>
      </c>
      <c r="G47" s="523">
        <v>3.7083239195743649E-3</v>
      </c>
      <c r="H47" s="4227">
        <f t="shared" si="0"/>
        <v>100.64360070839273</v>
      </c>
    </row>
    <row r="48" spans="1:8">
      <c r="A48" s="6184"/>
      <c r="B48" s="519" t="s">
        <v>59</v>
      </c>
      <c r="C48" s="520">
        <v>238</v>
      </c>
      <c r="D48" s="521">
        <v>356.30673170782313</v>
      </c>
      <c r="E48" s="522">
        <v>7.256998795259437E-3</v>
      </c>
      <c r="F48" s="522">
        <v>0.99274300120474035</v>
      </c>
      <c r="G48" s="523">
        <v>0</v>
      </c>
      <c r="H48" s="4227">
        <f t="shared" si="0"/>
        <v>102.80333462917368</v>
      </c>
    </row>
    <row r="49" spans="1:8">
      <c r="A49" s="6184"/>
      <c r="B49" s="519" t="s">
        <v>60</v>
      </c>
      <c r="C49" s="520">
        <v>215</v>
      </c>
      <c r="D49" s="521">
        <v>331.78838867867728</v>
      </c>
      <c r="E49" s="522">
        <v>1.6400040738342735E-2</v>
      </c>
      <c r="F49" s="522">
        <v>0.98359995926165733</v>
      </c>
      <c r="G49" s="523">
        <v>0</v>
      </c>
      <c r="H49" s="4227">
        <f t="shared" si="0"/>
        <v>92.86855859358127</v>
      </c>
    </row>
    <row r="50" spans="1:8">
      <c r="A50" s="6184"/>
      <c r="B50" s="519" t="s">
        <v>61</v>
      </c>
      <c r="C50" s="520">
        <v>166</v>
      </c>
      <c r="D50" s="521">
        <v>330.93925670568905</v>
      </c>
      <c r="E50" s="522">
        <v>1.2980644161442732E-2</v>
      </c>
      <c r="F50" s="522">
        <v>0.98701935583855716</v>
      </c>
      <c r="G50" s="523">
        <v>0</v>
      </c>
      <c r="H50" s="4227">
        <f t="shared" si="0"/>
        <v>71.703166169927854</v>
      </c>
    </row>
    <row r="51" spans="1:8">
      <c r="A51" s="6184" t="s">
        <v>62</v>
      </c>
      <c r="B51" s="519" t="s">
        <v>17</v>
      </c>
      <c r="C51" s="520">
        <v>359</v>
      </c>
      <c r="D51" s="521">
        <v>486.61916724080453</v>
      </c>
      <c r="E51" s="522">
        <v>2.0063557467307501E-2</v>
      </c>
      <c r="F51" s="522">
        <v>0.97993644253269263</v>
      </c>
      <c r="G51" s="523">
        <v>0</v>
      </c>
      <c r="H51" s="4227">
        <f t="shared" si="0"/>
        <v>155.06889551207291</v>
      </c>
    </row>
    <row r="52" spans="1:8">
      <c r="A52" s="6184"/>
      <c r="B52" s="519" t="s">
        <v>18</v>
      </c>
      <c r="C52" s="520">
        <v>1715</v>
      </c>
      <c r="D52" s="521">
        <v>2443.952329313162</v>
      </c>
      <c r="E52" s="522">
        <v>1.5070023291813374E-2</v>
      </c>
      <c r="F52" s="522">
        <v>0.98271985598781941</v>
      </c>
      <c r="G52" s="523">
        <v>2.2101207203670354E-3</v>
      </c>
      <c r="H52" s="4227">
        <f t="shared" si="0"/>
        <v>740.78873482786912</v>
      </c>
    </row>
    <row r="53" spans="1:8">
      <c r="A53" s="6184" t="s">
        <v>63</v>
      </c>
      <c r="B53" s="519" t="s">
        <v>64</v>
      </c>
      <c r="C53" s="520">
        <v>375</v>
      </c>
      <c r="D53" s="521">
        <v>461.1693202202232</v>
      </c>
      <c r="E53" s="522">
        <v>1.3793054300639186E-2</v>
      </c>
      <c r="F53" s="522">
        <v>0.98491347601682511</v>
      </c>
      <c r="G53" s="523">
        <v>1.2934696825357939E-3</v>
      </c>
      <c r="H53" s="4227">
        <f t="shared" si="0"/>
        <v>161.98004405857196</v>
      </c>
    </row>
    <row r="54" spans="1:8" ht="30">
      <c r="A54" s="6184"/>
      <c r="B54" s="519" t="s">
        <v>65</v>
      </c>
      <c r="C54" s="520">
        <v>1699</v>
      </c>
      <c r="D54" s="521">
        <v>2469.4021763337446</v>
      </c>
      <c r="E54" s="522">
        <v>1.6292524993885869E-2</v>
      </c>
      <c r="F54" s="522">
        <v>0.98176169185485707</v>
      </c>
      <c r="G54" s="523">
        <v>1.945783151255474E-3</v>
      </c>
      <c r="H54" s="4227">
        <f t="shared" si="0"/>
        <v>733.8775862813701</v>
      </c>
    </row>
    <row r="55" spans="1:8">
      <c r="A55" s="6184"/>
      <c r="B55" s="519" t="s">
        <v>66</v>
      </c>
      <c r="C55" s="520">
        <v>0</v>
      </c>
      <c r="D55" s="521">
        <v>0</v>
      </c>
      <c r="E55" s="522">
        <v>0</v>
      </c>
      <c r="F55" s="522">
        <v>0</v>
      </c>
      <c r="G55" s="523">
        <v>0</v>
      </c>
      <c r="H55" s="4227">
        <f t="shared" si="0"/>
        <v>0</v>
      </c>
    </row>
    <row r="56" spans="1:8" ht="45">
      <c r="A56" s="6184"/>
      <c r="B56" s="519" t="s">
        <v>67</v>
      </c>
      <c r="C56" s="520">
        <v>0</v>
      </c>
      <c r="D56" s="521">
        <v>0</v>
      </c>
      <c r="E56" s="522">
        <v>0</v>
      </c>
      <c r="F56" s="522">
        <v>0</v>
      </c>
      <c r="G56" s="523">
        <v>0</v>
      </c>
      <c r="H56" s="4227">
        <f t="shared" si="0"/>
        <v>0</v>
      </c>
    </row>
    <row r="57" spans="1:8">
      <c r="A57" s="6184" t="s">
        <v>68</v>
      </c>
      <c r="B57" s="519" t="s">
        <v>17</v>
      </c>
      <c r="C57" s="520">
        <v>0</v>
      </c>
      <c r="D57" s="521">
        <v>0</v>
      </c>
      <c r="E57" s="522">
        <v>0</v>
      </c>
      <c r="F57" s="522">
        <v>0</v>
      </c>
      <c r="G57" s="523">
        <v>0</v>
      </c>
      <c r="H57" s="4227">
        <f t="shared" si="0"/>
        <v>0</v>
      </c>
    </row>
    <row r="58" spans="1:8">
      <c r="A58" s="6184"/>
      <c r="B58" s="519" t="s">
        <v>18</v>
      </c>
      <c r="C58" s="520">
        <v>2074</v>
      </c>
      <c r="D58" s="521">
        <v>2930.5714965539678</v>
      </c>
      <c r="E58" s="522">
        <v>1.589919584226122E-2</v>
      </c>
      <c r="F58" s="522">
        <v>0.98225767230139061</v>
      </c>
      <c r="G58" s="523">
        <v>1.8431318563480847E-3</v>
      </c>
      <c r="H58" s="4227">
        <f t="shared" si="0"/>
        <v>895.85763033994203</v>
      </c>
    </row>
    <row r="59" spans="1:8">
      <c r="A59" s="6184" t="s">
        <v>69</v>
      </c>
      <c r="B59" s="519" t="s">
        <v>17</v>
      </c>
      <c r="C59" s="520">
        <v>0</v>
      </c>
      <c r="D59" s="521">
        <v>0</v>
      </c>
      <c r="E59" s="522">
        <v>0</v>
      </c>
      <c r="F59" s="522">
        <v>0</v>
      </c>
      <c r="G59" s="523">
        <v>0</v>
      </c>
      <c r="H59" s="4227">
        <f t="shared" si="0"/>
        <v>0</v>
      </c>
    </row>
    <row r="60" spans="1:8">
      <c r="A60" s="6184"/>
      <c r="B60" s="519" t="s">
        <v>18</v>
      </c>
      <c r="C60" s="520">
        <v>2074</v>
      </c>
      <c r="D60" s="521">
        <v>2930.5714965539678</v>
      </c>
      <c r="E60" s="522">
        <v>1.589919584226122E-2</v>
      </c>
      <c r="F60" s="522">
        <v>0.98225767230139061</v>
      </c>
      <c r="G60" s="523">
        <v>1.8431318563480847E-3</v>
      </c>
      <c r="H60" s="4227">
        <f t="shared" si="0"/>
        <v>895.85763033994203</v>
      </c>
    </row>
    <row r="61" spans="1:8">
      <c r="A61" s="6184" t="s">
        <v>70</v>
      </c>
      <c r="B61" s="519" t="s">
        <v>17</v>
      </c>
      <c r="C61" s="520">
        <v>389</v>
      </c>
      <c r="D61" s="521">
        <v>476.90716084593566</v>
      </c>
      <c r="E61" s="522">
        <v>1.3337886276027824E-2</v>
      </c>
      <c r="F61" s="522">
        <v>0.9854113282814505</v>
      </c>
      <c r="G61" s="523">
        <v>1.2507854425218023E-3</v>
      </c>
      <c r="H61" s="4227">
        <f t="shared" si="0"/>
        <v>168.02729903675865</v>
      </c>
    </row>
    <row r="62" spans="1:8">
      <c r="A62" s="6184"/>
      <c r="B62" s="519" t="s">
        <v>18</v>
      </c>
      <c r="C62" s="520">
        <v>1685</v>
      </c>
      <c r="D62" s="521">
        <v>2453.6643357080311</v>
      </c>
      <c r="E62" s="522">
        <v>1.6397025498707463E-2</v>
      </c>
      <c r="F62" s="522">
        <v>0.98164471106710527</v>
      </c>
      <c r="G62" s="523">
        <v>1.9582634341861957E-3</v>
      </c>
      <c r="H62" s="4227">
        <f t="shared" si="0"/>
        <v>727.83033130318336</v>
      </c>
    </row>
    <row r="63" spans="1:8">
      <c r="A63" s="6184" t="s">
        <v>71</v>
      </c>
      <c r="B63" s="519" t="s">
        <v>17</v>
      </c>
      <c r="C63" s="520">
        <v>1910</v>
      </c>
      <c r="D63" s="521">
        <v>2696.2931075867996</v>
      </c>
      <c r="E63" s="522">
        <v>1.4917307262429064E-2</v>
      </c>
      <c r="F63" s="522">
        <v>0.98307941287626532</v>
      </c>
      <c r="G63" s="523">
        <v>2.00327986130507E-3</v>
      </c>
      <c r="H63" s="4227">
        <f t="shared" si="0"/>
        <v>825.01835773832659</v>
      </c>
    </row>
    <row r="64" spans="1:8">
      <c r="A64" s="6184"/>
      <c r="B64" s="519" t="s">
        <v>18</v>
      </c>
      <c r="C64" s="520">
        <v>164</v>
      </c>
      <c r="D64" s="521">
        <v>234.27838896717628</v>
      </c>
      <c r="E64" s="522">
        <v>2.7199680799029631E-2</v>
      </c>
      <c r="F64" s="522">
        <v>0.97280031920097043</v>
      </c>
      <c r="G64" s="523">
        <v>0</v>
      </c>
      <c r="H64" s="4227">
        <f t="shared" si="0"/>
        <v>70.839272601615477</v>
      </c>
    </row>
    <row r="65" spans="1:8">
      <c r="A65" s="6184" t="s">
        <v>72</v>
      </c>
      <c r="B65" s="519" t="s">
        <v>17</v>
      </c>
      <c r="C65" s="520">
        <v>1299</v>
      </c>
      <c r="D65" s="521">
        <v>1867.848485420654</v>
      </c>
      <c r="E65" s="522">
        <v>1.682179370294767E-2</v>
      </c>
      <c r="F65" s="522">
        <v>0.98317820629705199</v>
      </c>
      <c r="G65" s="523">
        <v>0</v>
      </c>
      <c r="H65" s="4227">
        <f t="shared" si="0"/>
        <v>561.09887261889332</v>
      </c>
    </row>
    <row r="66" spans="1:8">
      <c r="A66" s="6184"/>
      <c r="B66" s="519" t="s">
        <v>18</v>
      </c>
      <c r="C66" s="520">
        <v>775</v>
      </c>
      <c r="D66" s="521">
        <v>1062.7230111333072</v>
      </c>
      <c r="E66" s="522">
        <v>1.4277632181098303E-2</v>
      </c>
      <c r="F66" s="522">
        <v>0.98063973610205923</v>
      </c>
      <c r="G66" s="523">
        <v>5.0826317168422997E-3</v>
      </c>
      <c r="H66" s="4227">
        <f t="shared" si="0"/>
        <v>334.75875772104877</v>
      </c>
    </row>
    <row r="67" spans="1:8">
      <c r="A67" s="6184" t="s">
        <v>73</v>
      </c>
      <c r="B67" s="519" t="s">
        <v>17</v>
      </c>
      <c r="C67" s="520">
        <v>122</v>
      </c>
      <c r="D67" s="521">
        <v>196.36083531908966</v>
      </c>
      <c r="E67" s="522">
        <v>7.4917918985725777E-3</v>
      </c>
      <c r="F67" s="522">
        <v>0.99250820810142737</v>
      </c>
      <c r="G67" s="523">
        <v>0</v>
      </c>
      <c r="H67" s="4227">
        <f t="shared" si="0"/>
        <v>52.697507667055412</v>
      </c>
    </row>
    <row r="68" spans="1:8">
      <c r="A68" s="6184"/>
      <c r="B68" s="519" t="s">
        <v>18</v>
      </c>
      <c r="C68" s="520">
        <v>1952</v>
      </c>
      <c r="D68" s="521">
        <v>2734.2106612348844</v>
      </c>
      <c r="E68" s="522">
        <v>1.6502984308400113E-2</v>
      </c>
      <c r="F68" s="522">
        <v>0.98152151696387424</v>
      </c>
      <c r="G68" s="523">
        <v>1.9754987277259706E-3</v>
      </c>
      <c r="H68" s="4227">
        <f t="shared" si="0"/>
        <v>843.16012267288659</v>
      </c>
    </row>
    <row r="69" spans="1:8">
      <c r="A69" s="6184" t="s">
        <v>74</v>
      </c>
      <c r="B69" s="519" t="s">
        <v>17</v>
      </c>
      <c r="C69" s="520">
        <v>1544</v>
      </c>
      <c r="D69" s="521">
        <v>2064.7551832904992</v>
      </c>
      <c r="E69" s="522">
        <v>1.4101765914897596E-2</v>
      </c>
      <c r="F69" s="522">
        <v>0.983282219495907</v>
      </c>
      <c r="G69" s="523">
        <v>2.616014589195173E-3</v>
      </c>
      <c r="H69" s="4227">
        <f t="shared" ref="H69:H78" si="1">C69/2.3151</f>
        <v>666.92583473716036</v>
      </c>
    </row>
    <row r="70" spans="1:8">
      <c r="A70" s="6184"/>
      <c r="B70" s="519" t="s">
        <v>18</v>
      </c>
      <c r="C70" s="520">
        <v>530</v>
      </c>
      <c r="D70" s="521">
        <v>865.81631326346724</v>
      </c>
      <c r="E70" s="522">
        <v>2.0185616301511923E-2</v>
      </c>
      <c r="F70" s="522">
        <v>0.97981438369848783</v>
      </c>
      <c r="G70" s="523">
        <v>0</v>
      </c>
      <c r="H70" s="4227">
        <f t="shared" si="1"/>
        <v>228.93179560278173</v>
      </c>
    </row>
    <row r="71" spans="1:8">
      <c r="A71" s="6184" t="s">
        <v>75</v>
      </c>
      <c r="B71" s="519" t="s">
        <v>76</v>
      </c>
      <c r="C71" s="520">
        <v>272</v>
      </c>
      <c r="D71" s="521">
        <v>368.06522224898379</v>
      </c>
      <c r="E71" s="522">
        <v>1.3651394126418508E-2</v>
      </c>
      <c r="F71" s="522">
        <v>0.98472794600635505</v>
      </c>
      <c r="G71" s="523">
        <v>1.6206598672258742E-3</v>
      </c>
      <c r="H71" s="4227">
        <f t="shared" si="1"/>
        <v>117.48952529048421</v>
      </c>
    </row>
    <row r="72" spans="1:8">
      <c r="A72" s="6184"/>
      <c r="B72" s="519" t="s">
        <v>77</v>
      </c>
      <c r="C72" s="520">
        <v>232</v>
      </c>
      <c r="D72" s="521">
        <v>318.02227129600266</v>
      </c>
      <c r="E72" s="522">
        <v>6.2793623502406914E-2</v>
      </c>
      <c r="F72" s="522">
        <v>0.93720637649759353</v>
      </c>
      <c r="G72" s="523">
        <v>0</v>
      </c>
      <c r="H72" s="4227">
        <f t="shared" si="1"/>
        <v>100.21165392423653</v>
      </c>
    </row>
    <row r="73" spans="1:8">
      <c r="A73" s="6184"/>
      <c r="B73" s="519" t="s">
        <v>78</v>
      </c>
      <c r="C73" s="520">
        <v>194</v>
      </c>
      <c r="D73" s="521">
        <v>277.72310398563121</v>
      </c>
      <c r="E73" s="522">
        <v>8.8358824021657952E-3</v>
      </c>
      <c r="F73" s="522">
        <v>0.99116411759783429</v>
      </c>
      <c r="G73" s="523">
        <v>0</v>
      </c>
      <c r="H73" s="4227">
        <f t="shared" si="1"/>
        <v>83.797676126301241</v>
      </c>
    </row>
    <row r="74" spans="1:8">
      <c r="A74" s="6184"/>
      <c r="B74" s="519" t="s">
        <v>79</v>
      </c>
      <c r="C74" s="520">
        <v>169</v>
      </c>
      <c r="D74" s="521">
        <v>253.61540186373855</v>
      </c>
      <c r="E74" s="522">
        <v>1.3096138670199136E-2</v>
      </c>
      <c r="F74" s="522">
        <v>0.98690386132980079</v>
      </c>
      <c r="G74" s="523">
        <v>0</v>
      </c>
      <c r="H74" s="4227">
        <f t="shared" si="1"/>
        <v>72.999006522396442</v>
      </c>
    </row>
    <row r="75" spans="1:8">
      <c r="A75" s="6184"/>
      <c r="B75" s="519" t="s">
        <v>80</v>
      </c>
      <c r="C75" s="520">
        <v>198</v>
      </c>
      <c r="D75" s="521">
        <v>285.2284391649419</v>
      </c>
      <c r="E75" s="522">
        <v>5.0519209563087307E-3</v>
      </c>
      <c r="F75" s="522">
        <v>0.99494807904369142</v>
      </c>
      <c r="G75" s="523">
        <v>0</v>
      </c>
      <c r="H75" s="4227">
        <f t="shared" si="1"/>
        <v>85.525463262925996</v>
      </c>
    </row>
    <row r="76" spans="1:8">
      <c r="A76" s="6184"/>
      <c r="B76" s="519" t="s">
        <v>81</v>
      </c>
      <c r="C76" s="520">
        <v>275</v>
      </c>
      <c r="D76" s="521">
        <v>400.20029138640598</v>
      </c>
      <c r="E76" s="522">
        <v>1.2633297017050191E-2</v>
      </c>
      <c r="F76" s="522">
        <v>0.98736670298294982</v>
      </c>
      <c r="G76" s="523">
        <v>0</v>
      </c>
      <c r="H76" s="4227">
        <f t="shared" si="1"/>
        <v>118.78536564295278</v>
      </c>
    </row>
    <row r="77" spans="1:8">
      <c r="A77" s="6184"/>
      <c r="B77" s="519" t="s">
        <v>82</v>
      </c>
      <c r="C77" s="520">
        <v>287</v>
      </c>
      <c r="D77" s="521">
        <v>396.84136236978031</v>
      </c>
      <c r="E77" s="522">
        <v>8.0317242024668962E-3</v>
      </c>
      <c r="F77" s="522">
        <v>0.9830977922501376</v>
      </c>
      <c r="G77" s="523">
        <v>8.8704835473956203E-3</v>
      </c>
      <c r="H77" s="4227">
        <f t="shared" si="1"/>
        <v>123.96872705282708</v>
      </c>
    </row>
    <row r="78" spans="1:8">
      <c r="A78" s="6185"/>
      <c r="B78" s="524" t="s">
        <v>83</v>
      </c>
      <c r="C78" s="525">
        <v>447</v>
      </c>
      <c r="D78" s="526">
        <v>630.87540423847815</v>
      </c>
      <c r="E78" s="527">
        <v>9.7323872824961796E-3</v>
      </c>
      <c r="F78" s="527">
        <v>0.98823116247086984</v>
      </c>
      <c r="G78" s="528">
        <v>2.0364502466337251E-3</v>
      </c>
      <c r="H78" s="4227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87" priority="1">
      <formula>IF((E$4-E5)/SQRT(((E$4+E5)/2)*(((1-E$4)+(1-E5))/2)*(1/$H$4+1/$H5))&gt;1.96,1,)</formula>
    </cfRule>
    <cfRule type="expression" dxfId="18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Munka126">
    <tabColor theme="0" tint="-0.14999847407452621"/>
  </sheetPr>
  <dimension ref="A1:H78"/>
  <sheetViews>
    <sheetView workbookViewId="0">
      <selection activeCell="I21" sqref="I21"/>
    </sheetView>
  </sheetViews>
  <sheetFormatPr defaultColWidth="11.42578125" defaultRowHeight="15"/>
  <cols>
    <col min="1" max="1" width="32.42578125" style="15" customWidth="1"/>
    <col min="2" max="2" width="33.42578125" customWidth="1"/>
    <col min="3" max="3" width="14.42578125" customWidth="1"/>
    <col min="4" max="4" width="15.42578125" customWidth="1"/>
    <col min="5" max="5" width="18.42578125" customWidth="1"/>
    <col min="7" max="7" width="20.42578125" customWidth="1"/>
    <col min="8" max="8" width="0" hidden="1" customWidth="1"/>
  </cols>
  <sheetData>
    <row r="1" spans="1:8" ht="91.35" customHeight="1">
      <c r="A1" s="6201" t="s">
        <v>0</v>
      </c>
      <c r="B1" s="6202"/>
      <c r="C1" s="6207"/>
      <c r="D1" s="6208"/>
      <c r="E1" s="6208" t="s">
        <v>163</v>
      </c>
      <c r="F1" s="6208"/>
      <c r="G1" s="6209"/>
    </row>
    <row r="2" spans="1:8" ht="31.5">
      <c r="A2" s="6203"/>
      <c r="B2" s="6204"/>
      <c r="C2" s="6210" t="s">
        <v>1</v>
      </c>
      <c r="D2" s="6212" t="s">
        <v>2</v>
      </c>
      <c r="E2" s="2046" t="s">
        <v>160</v>
      </c>
      <c r="F2" s="2046" t="s">
        <v>161</v>
      </c>
      <c r="G2" s="2047" t="s">
        <v>8</v>
      </c>
      <c r="H2" s="529" t="s">
        <v>85</v>
      </c>
    </row>
    <row r="3" spans="1:8" ht="15.75">
      <c r="A3" s="6205"/>
      <c r="B3" s="6206"/>
      <c r="C3" s="6211"/>
      <c r="D3" s="6213"/>
      <c r="E3" s="2048" t="s">
        <v>94</v>
      </c>
      <c r="F3" s="2048" t="s">
        <v>94</v>
      </c>
      <c r="G3" s="2049" t="s">
        <v>94</v>
      </c>
    </row>
    <row r="4" spans="1:8" ht="15.75">
      <c r="A4" s="593" t="s">
        <v>10</v>
      </c>
      <c r="B4" s="594" t="s">
        <v>10</v>
      </c>
      <c r="C4" s="530">
        <v>2074</v>
      </c>
      <c r="D4" s="531">
        <v>2930.5714965539678</v>
      </c>
      <c r="E4" s="532">
        <v>2.0750669213955318E-2</v>
      </c>
      <c r="F4" s="532">
        <v>0.97708617983580848</v>
      </c>
      <c r="G4" s="533">
        <v>2.1631509502360161E-3</v>
      </c>
      <c r="H4" s="163">
        <f>C4/2.3151</f>
        <v>895.85763033994203</v>
      </c>
    </row>
    <row r="5" spans="1:8">
      <c r="A5" s="6199" t="s">
        <v>11</v>
      </c>
      <c r="B5" s="534" t="s">
        <v>12</v>
      </c>
      <c r="C5" s="535">
        <v>521</v>
      </c>
      <c r="D5" s="536">
        <v>818.04120581561256</v>
      </c>
      <c r="E5" s="537">
        <v>1.4780656688897487E-2</v>
      </c>
      <c r="F5" s="537">
        <v>0.97976972343983537</v>
      </c>
      <c r="G5" s="538">
        <v>5.4496198712672686E-3</v>
      </c>
      <c r="H5" s="163">
        <f t="shared" ref="H5:H68" si="0">C5/2.3151</f>
        <v>225.044274545376</v>
      </c>
    </row>
    <row r="6" spans="1:8">
      <c r="A6" s="6199"/>
      <c r="B6" s="534" t="s">
        <v>13</v>
      </c>
      <c r="C6" s="535">
        <v>626</v>
      </c>
      <c r="D6" s="536">
        <v>829.50006165051241</v>
      </c>
      <c r="E6" s="537">
        <v>1.9918849062960393E-2</v>
      </c>
      <c r="F6" s="537">
        <v>0.98008115093703962</v>
      </c>
      <c r="G6" s="538">
        <v>0</v>
      </c>
      <c r="H6" s="163">
        <f t="shared" si="0"/>
        <v>270.39868688177614</v>
      </c>
    </row>
    <row r="7" spans="1:8">
      <c r="A7" s="6199"/>
      <c r="B7" s="534" t="s">
        <v>14</v>
      </c>
      <c r="C7" s="535">
        <v>653</v>
      </c>
      <c r="D7" s="536">
        <v>855.99180642684382</v>
      </c>
      <c r="E7" s="537">
        <v>1.3817844587763776E-2</v>
      </c>
      <c r="F7" s="537">
        <v>0.98548529297764065</v>
      </c>
      <c r="G7" s="538">
        <v>6.9686243459560464E-4</v>
      </c>
      <c r="H7" s="163">
        <f t="shared" si="0"/>
        <v>282.06125005399332</v>
      </c>
    </row>
    <row r="8" spans="1:8">
      <c r="A8" s="6199"/>
      <c r="B8" s="534" t="s">
        <v>15</v>
      </c>
      <c r="C8" s="535">
        <v>274</v>
      </c>
      <c r="D8" s="536">
        <v>427.03842266099144</v>
      </c>
      <c r="E8" s="537">
        <v>4.7699420370745906E-2</v>
      </c>
      <c r="F8" s="537">
        <v>0.94929207663659343</v>
      </c>
      <c r="G8" s="538">
        <v>3.0085029926604713E-3</v>
      </c>
      <c r="H8" s="163">
        <f t="shared" si="0"/>
        <v>118.35341885879659</v>
      </c>
    </row>
    <row r="9" spans="1:8">
      <c r="A9" s="6199" t="s">
        <v>16</v>
      </c>
      <c r="B9" s="534" t="s">
        <v>17</v>
      </c>
      <c r="C9" s="535">
        <v>1504</v>
      </c>
      <c r="D9" s="536">
        <v>2021.7549539254396</v>
      </c>
      <c r="E9" s="537">
        <v>1.8371393408602509E-2</v>
      </c>
      <c r="F9" s="537">
        <v>0.97912853993636806</v>
      </c>
      <c r="G9" s="538">
        <v>2.500066655029008E-3</v>
      </c>
      <c r="H9" s="163">
        <f t="shared" si="0"/>
        <v>649.64796337091263</v>
      </c>
    </row>
    <row r="10" spans="1:8">
      <c r="A10" s="6199"/>
      <c r="B10" s="534" t="s">
        <v>18</v>
      </c>
      <c r="C10" s="535">
        <v>570</v>
      </c>
      <c r="D10" s="536">
        <v>908.81654262852521</v>
      </c>
      <c r="E10" s="537">
        <v>2.6043610550954329E-2</v>
      </c>
      <c r="F10" s="537">
        <v>0.97254274179597699</v>
      </c>
      <c r="G10" s="538">
        <v>1.4136476530684525E-3</v>
      </c>
      <c r="H10" s="163">
        <f t="shared" si="0"/>
        <v>246.2096669690294</v>
      </c>
    </row>
    <row r="11" spans="1:8">
      <c r="A11" s="6199" t="s">
        <v>19</v>
      </c>
      <c r="B11" s="534" t="s">
        <v>20</v>
      </c>
      <c r="C11" s="535">
        <v>332</v>
      </c>
      <c r="D11" s="536">
        <v>552.11799085063069</v>
      </c>
      <c r="E11" s="537">
        <v>1.9550634658663142E-2</v>
      </c>
      <c r="F11" s="537">
        <v>0.97875074502748649</v>
      </c>
      <c r="G11" s="538">
        <v>1.6986203138501274E-3</v>
      </c>
      <c r="H11" s="163">
        <f t="shared" si="0"/>
        <v>143.40633233985571</v>
      </c>
    </row>
    <row r="12" spans="1:8">
      <c r="A12" s="6199"/>
      <c r="B12" s="534" t="s">
        <v>21</v>
      </c>
      <c r="C12" s="535">
        <v>761</v>
      </c>
      <c r="D12" s="536">
        <v>946.14381671926628</v>
      </c>
      <c r="E12" s="537">
        <v>2.0676112340997185E-2</v>
      </c>
      <c r="F12" s="537">
        <v>0.97932388765900302</v>
      </c>
      <c r="G12" s="538">
        <v>0</v>
      </c>
      <c r="H12" s="163">
        <f t="shared" si="0"/>
        <v>328.71150274286208</v>
      </c>
    </row>
    <row r="13" spans="1:8">
      <c r="A13" s="6199"/>
      <c r="B13" s="534" t="s">
        <v>22</v>
      </c>
      <c r="C13" s="535">
        <v>572</v>
      </c>
      <c r="D13" s="536">
        <v>914.01256676818082</v>
      </c>
      <c r="E13" s="537">
        <v>2.5895556537227766E-2</v>
      </c>
      <c r="F13" s="537">
        <v>0.97269883218425424</v>
      </c>
      <c r="G13" s="538">
        <v>1.4056112785180638E-3</v>
      </c>
      <c r="H13" s="163">
        <f t="shared" si="0"/>
        <v>247.07356053734179</v>
      </c>
    </row>
    <row r="14" spans="1:8">
      <c r="A14" s="6199"/>
      <c r="B14" s="534" t="s">
        <v>23</v>
      </c>
      <c r="C14" s="535">
        <v>220</v>
      </c>
      <c r="D14" s="536">
        <v>252.37390725089995</v>
      </c>
      <c r="E14" s="537">
        <v>2.1748260857803188E-2</v>
      </c>
      <c r="F14" s="537">
        <v>0.97588814878248697</v>
      </c>
      <c r="G14" s="538">
        <v>2.3635903597097117E-3</v>
      </c>
      <c r="H14" s="163">
        <f t="shared" si="0"/>
        <v>95.028292514362221</v>
      </c>
    </row>
    <row r="15" spans="1:8">
      <c r="A15" s="6199"/>
      <c r="B15" s="534" t="s">
        <v>24</v>
      </c>
      <c r="C15" s="535">
        <v>189</v>
      </c>
      <c r="D15" s="536">
        <v>265.9232149649817</v>
      </c>
      <c r="E15" s="537">
        <v>4.8770811269985863E-3</v>
      </c>
      <c r="F15" s="537">
        <v>0.98188535788649378</v>
      </c>
      <c r="G15" s="538">
        <v>1.3237560986507914E-2</v>
      </c>
      <c r="H15" s="163">
        <f t="shared" si="0"/>
        <v>81.637942205520275</v>
      </c>
    </row>
    <row r="16" spans="1:8">
      <c r="A16" s="6199" t="s">
        <v>25</v>
      </c>
      <c r="B16" s="534" t="s">
        <v>26</v>
      </c>
      <c r="C16" s="535">
        <v>349</v>
      </c>
      <c r="D16" s="536">
        <v>501.28417193617076</v>
      </c>
      <c r="E16" s="537">
        <v>1.5783428519975381E-2</v>
      </c>
      <c r="F16" s="537">
        <v>0.98421657148002462</v>
      </c>
      <c r="G16" s="538">
        <v>0</v>
      </c>
      <c r="H16" s="163">
        <f t="shared" si="0"/>
        <v>150.74942767051098</v>
      </c>
    </row>
    <row r="17" spans="1:8">
      <c r="A17" s="6199"/>
      <c r="B17" s="534" t="s">
        <v>27</v>
      </c>
      <c r="C17" s="535">
        <v>395</v>
      </c>
      <c r="D17" s="536">
        <v>578.76595870328345</v>
      </c>
      <c r="E17" s="537">
        <v>1.9770491137924256E-2</v>
      </c>
      <c r="F17" s="537">
        <v>0.97800970592923742</v>
      </c>
      <c r="G17" s="538">
        <v>2.2198029328384396E-3</v>
      </c>
      <c r="H17" s="163">
        <f t="shared" si="0"/>
        <v>170.61897974169582</v>
      </c>
    </row>
    <row r="18" spans="1:8">
      <c r="A18" s="6199"/>
      <c r="B18" s="534" t="s">
        <v>28</v>
      </c>
      <c r="C18" s="535">
        <v>858</v>
      </c>
      <c r="D18" s="536">
        <v>1180.1488393596433</v>
      </c>
      <c r="E18" s="537">
        <v>2.8427232703195443E-2</v>
      </c>
      <c r="F18" s="537">
        <v>0.97027263690820542</v>
      </c>
      <c r="G18" s="538">
        <v>1.3001303885991594E-3</v>
      </c>
      <c r="H18" s="163">
        <f t="shared" si="0"/>
        <v>370.61034080601269</v>
      </c>
    </row>
    <row r="19" spans="1:8">
      <c r="A19" s="6199"/>
      <c r="B19" s="534" t="s">
        <v>29</v>
      </c>
      <c r="C19" s="535">
        <v>465</v>
      </c>
      <c r="D19" s="536">
        <v>660.80838035389797</v>
      </c>
      <c r="E19" s="537">
        <v>1.0257243451395821E-2</v>
      </c>
      <c r="F19" s="537">
        <v>0.98441568310268068</v>
      </c>
      <c r="G19" s="538">
        <v>5.3270734459238533E-3</v>
      </c>
      <c r="H19" s="163">
        <f t="shared" si="0"/>
        <v>200.85525463262925</v>
      </c>
    </row>
    <row r="20" spans="1:8">
      <c r="A20" s="6199"/>
      <c r="B20" s="534" t="s">
        <v>30</v>
      </c>
      <c r="C20" s="535">
        <v>7</v>
      </c>
      <c r="D20" s="536">
        <v>9.5641462009640996</v>
      </c>
      <c r="E20" s="537">
        <v>0.11819261675477634</v>
      </c>
      <c r="F20" s="537">
        <v>0.88180738324522367</v>
      </c>
      <c r="G20" s="538">
        <v>0</v>
      </c>
      <c r="H20" s="163">
        <f t="shared" si="0"/>
        <v>3.0236274890933434</v>
      </c>
    </row>
    <row r="21" spans="1:8">
      <c r="A21" s="6199" t="s">
        <v>31</v>
      </c>
      <c r="B21" s="534" t="s">
        <v>32</v>
      </c>
      <c r="C21" s="535">
        <v>1778</v>
      </c>
      <c r="D21" s="536">
        <v>2483.2779555547331</v>
      </c>
      <c r="E21" s="537">
        <v>2.1661544150281768E-2</v>
      </c>
      <c r="F21" s="537">
        <v>0.97602588348123265</v>
      </c>
      <c r="G21" s="538">
        <v>2.3125723684854034E-3</v>
      </c>
      <c r="H21" s="163">
        <f t="shared" si="0"/>
        <v>768.00138222970929</v>
      </c>
    </row>
    <row r="22" spans="1:8">
      <c r="A22" s="6199"/>
      <c r="B22" s="534" t="s">
        <v>30</v>
      </c>
      <c r="C22" s="535">
        <v>296</v>
      </c>
      <c r="D22" s="536">
        <v>447.29354099923512</v>
      </c>
      <c r="E22" s="537">
        <v>1.5693686623521136E-2</v>
      </c>
      <c r="F22" s="537">
        <v>0.98297271814304921</v>
      </c>
      <c r="G22" s="538">
        <v>1.3335952334297624E-3</v>
      </c>
      <c r="H22" s="163">
        <f t="shared" si="0"/>
        <v>127.85624811023281</v>
      </c>
    </row>
    <row r="23" spans="1:8">
      <c r="A23" s="6199" t="s">
        <v>33</v>
      </c>
      <c r="B23" s="534" t="s">
        <v>34</v>
      </c>
      <c r="C23" s="535">
        <v>469</v>
      </c>
      <c r="D23" s="536">
        <v>670.07164945744182</v>
      </c>
      <c r="E23" s="537">
        <v>7.036098371478023E-3</v>
      </c>
      <c r="F23" s="537">
        <v>0.99296390162852188</v>
      </c>
      <c r="G23" s="538">
        <v>0</v>
      </c>
      <c r="H23" s="163">
        <f t="shared" si="0"/>
        <v>202.58304176925401</v>
      </c>
    </row>
    <row r="24" spans="1:8">
      <c r="A24" s="6199"/>
      <c r="B24" s="534" t="s">
        <v>35</v>
      </c>
      <c r="C24" s="535">
        <v>692</v>
      </c>
      <c r="D24" s="536">
        <v>935.08841444455925</v>
      </c>
      <c r="E24" s="537">
        <v>3.7652008849563871E-2</v>
      </c>
      <c r="F24" s="537">
        <v>0.9579455376001027</v>
      </c>
      <c r="G24" s="538">
        <v>4.4024535503340637E-3</v>
      </c>
      <c r="H24" s="163">
        <f t="shared" si="0"/>
        <v>298.90717463608479</v>
      </c>
    </row>
    <row r="25" spans="1:8">
      <c r="A25" s="6199"/>
      <c r="B25" s="534" t="s">
        <v>36</v>
      </c>
      <c r="C25" s="535">
        <v>466</v>
      </c>
      <c r="D25" s="536">
        <v>694.53602841347947</v>
      </c>
      <c r="E25" s="537">
        <v>2.019187814149891E-2</v>
      </c>
      <c r="F25" s="537">
        <v>0.97845781201634197</v>
      </c>
      <c r="G25" s="538">
        <v>1.3503098421593683E-3</v>
      </c>
      <c r="H25" s="163">
        <f t="shared" si="0"/>
        <v>201.28720141678545</v>
      </c>
    </row>
    <row r="26" spans="1:8">
      <c r="A26" s="6199"/>
      <c r="B26" s="534" t="s">
        <v>37</v>
      </c>
      <c r="C26" s="535">
        <v>447</v>
      </c>
      <c r="D26" s="536">
        <v>630.87540423847815</v>
      </c>
      <c r="E26" s="537">
        <v>1.0881206556476517E-2</v>
      </c>
      <c r="F26" s="537">
        <v>0.98708234319688959</v>
      </c>
      <c r="G26" s="538">
        <v>2.0364502466337251E-3</v>
      </c>
      <c r="H26" s="163">
        <f t="shared" si="0"/>
        <v>193.08021251781778</v>
      </c>
    </row>
    <row r="27" spans="1:8">
      <c r="A27" s="6199" t="s">
        <v>38</v>
      </c>
      <c r="B27" s="534" t="s">
        <v>39</v>
      </c>
      <c r="C27" s="535">
        <v>191</v>
      </c>
      <c r="D27" s="536">
        <v>195.28867605602434</v>
      </c>
      <c r="E27" s="537">
        <v>0</v>
      </c>
      <c r="F27" s="537">
        <v>0.99519767938499459</v>
      </c>
      <c r="G27" s="538">
        <v>4.8023206150056199E-3</v>
      </c>
      <c r="H27" s="163">
        <f t="shared" si="0"/>
        <v>82.501835773832653</v>
      </c>
    </row>
    <row r="28" spans="1:8">
      <c r="A28" s="6199"/>
      <c r="B28" s="534" t="s">
        <v>40</v>
      </c>
      <c r="C28" s="535">
        <v>749</v>
      </c>
      <c r="D28" s="536">
        <v>743.10524830136922</v>
      </c>
      <c r="E28" s="537">
        <v>2.3766759721500486E-2</v>
      </c>
      <c r="F28" s="537">
        <v>0.97543051612120946</v>
      </c>
      <c r="G28" s="538">
        <v>8.0272415729000968E-4</v>
      </c>
      <c r="H28" s="163">
        <f t="shared" si="0"/>
        <v>323.52814133298773</v>
      </c>
    </row>
    <row r="29" spans="1:8">
      <c r="A29" s="6199"/>
      <c r="B29" s="534" t="s">
        <v>41</v>
      </c>
      <c r="C29" s="535">
        <v>834</v>
      </c>
      <c r="D29" s="536">
        <v>1056.0893889195577</v>
      </c>
      <c r="E29" s="537">
        <v>2.2584067185673819E-2</v>
      </c>
      <c r="F29" s="537">
        <v>0.97619941990733583</v>
      </c>
      <c r="G29" s="538">
        <v>1.2165129069907348E-3</v>
      </c>
      <c r="H29" s="163">
        <f t="shared" si="0"/>
        <v>360.24361798626404</v>
      </c>
    </row>
    <row r="30" spans="1:8">
      <c r="A30" s="6199"/>
      <c r="B30" s="534" t="s">
        <v>42</v>
      </c>
      <c r="C30" s="535">
        <v>300</v>
      </c>
      <c r="D30" s="536">
        <v>936.08818327700783</v>
      </c>
      <c r="E30" s="537">
        <v>2.0616991518549302E-2</v>
      </c>
      <c r="F30" s="537">
        <v>0.97562249228360276</v>
      </c>
      <c r="G30" s="538">
        <v>3.760516197847898E-3</v>
      </c>
      <c r="H30" s="163">
        <f t="shared" si="0"/>
        <v>129.58403524685758</v>
      </c>
    </row>
    <row r="31" spans="1:8">
      <c r="A31" s="6199" t="s">
        <v>43</v>
      </c>
      <c r="B31" s="534" t="s">
        <v>44</v>
      </c>
      <c r="C31" s="535">
        <v>1616</v>
      </c>
      <c r="D31" s="536">
        <v>2334.1481474177403</v>
      </c>
      <c r="E31" s="537">
        <v>2.4300121231476207E-2</v>
      </c>
      <c r="F31" s="537">
        <v>0.97474767476642721</v>
      </c>
      <c r="G31" s="538">
        <v>9.5220400209662702E-4</v>
      </c>
      <c r="H31" s="163">
        <f t="shared" si="0"/>
        <v>698.02600319640612</v>
      </c>
    </row>
    <row r="32" spans="1:8">
      <c r="A32" s="6199"/>
      <c r="B32" s="534" t="s">
        <v>45</v>
      </c>
      <c r="C32" s="535">
        <v>458</v>
      </c>
      <c r="D32" s="536">
        <v>596.42334913622517</v>
      </c>
      <c r="E32" s="537">
        <v>6.8596187327103573E-3</v>
      </c>
      <c r="F32" s="537">
        <v>0.98623809731745826</v>
      </c>
      <c r="G32" s="538">
        <v>6.9022839498314725E-3</v>
      </c>
      <c r="H32" s="163">
        <f t="shared" si="0"/>
        <v>197.83162714353591</v>
      </c>
    </row>
    <row r="33" spans="1:8">
      <c r="A33" s="6199" t="s">
        <v>46</v>
      </c>
      <c r="B33" s="534" t="s">
        <v>47</v>
      </c>
      <c r="C33" s="535">
        <v>403</v>
      </c>
      <c r="D33" s="536">
        <v>562.16003088815023</v>
      </c>
      <c r="E33" s="537">
        <v>1.6415625315761528E-2</v>
      </c>
      <c r="F33" s="537">
        <v>0.98252327374954906</v>
      </c>
      <c r="G33" s="538">
        <v>1.06110093468951E-3</v>
      </c>
      <c r="H33" s="163">
        <f t="shared" si="0"/>
        <v>174.07455401494533</v>
      </c>
    </row>
    <row r="34" spans="1:8">
      <c r="A34" s="6199"/>
      <c r="B34" s="534" t="s">
        <v>48</v>
      </c>
      <c r="C34" s="535">
        <v>556</v>
      </c>
      <c r="D34" s="536">
        <v>703.39925537458805</v>
      </c>
      <c r="E34" s="537">
        <v>1.3049916681785447E-2</v>
      </c>
      <c r="F34" s="537">
        <v>0.98194556454892379</v>
      </c>
      <c r="G34" s="538">
        <v>5.0045187692906593E-3</v>
      </c>
      <c r="H34" s="163">
        <f t="shared" si="0"/>
        <v>240.16241199084271</v>
      </c>
    </row>
    <row r="35" spans="1:8">
      <c r="A35" s="6199"/>
      <c r="B35" s="534" t="s">
        <v>49</v>
      </c>
      <c r="C35" s="535">
        <v>499</v>
      </c>
      <c r="D35" s="536">
        <v>682.30593670110682</v>
      </c>
      <c r="E35" s="537">
        <v>1.2502657854168663E-2</v>
      </c>
      <c r="F35" s="537">
        <v>0.98423988081081293</v>
      </c>
      <c r="G35" s="538">
        <v>3.2574613350187407E-3</v>
      </c>
      <c r="H35" s="163">
        <f t="shared" si="0"/>
        <v>215.54144529393977</v>
      </c>
    </row>
    <row r="36" spans="1:8">
      <c r="A36" s="6199"/>
      <c r="B36" s="534" t="s">
        <v>50</v>
      </c>
      <c r="C36" s="535">
        <v>616</v>
      </c>
      <c r="D36" s="536">
        <v>982.70627359011462</v>
      </c>
      <c r="E36" s="537">
        <v>3.4469274139689428E-2</v>
      </c>
      <c r="F36" s="537">
        <v>0.9655307258603103</v>
      </c>
      <c r="G36" s="538">
        <v>0</v>
      </c>
      <c r="H36" s="163">
        <f t="shared" si="0"/>
        <v>266.07921904021424</v>
      </c>
    </row>
    <row r="37" spans="1:8">
      <c r="A37" s="6199" t="s">
        <v>51</v>
      </c>
      <c r="B37" s="534" t="s">
        <v>47</v>
      </c>
      <c r="C37" s="535">
        <v>457</v>
      </c>
      <c r="D37" s="536">
        <v>543.87964786520638</v>
      </c>
      <c r="E37" s="537">
        <v>1.3340721056489589E-2</v>
      </c>
      <c r="F37" s="537">
        <v>0.98556251325911304</v>
      </c>
      <c r="G37" s="538">
        <v>1.0967656843970323E-3</v>
      </c>
      <c r="H37" s="163">
        <f t="shared" si="0"/>
        <v>197.39968035937972</v>
      </c>
    </row>
    <row r="38" spans="1:8">
      <c r="A38" s="6199"/>
      <c r="B38" s="534" t="s">
        <v>48</v>
      </c>
      <c r="C38" s="535">
        <v>540</v>
      </c>
      <c r="D38" s="536">
        <v>710.2086004177653</v>
      </c>
      <c r="E38" s="537">
        <v>2.1927822848628722E-2</v>
      </c>
      <c r="F38" s="537">
        <v>0.97311564075663259</v>
      </c>
      <c r="G38" s="538">
        <v>4.9565363947388563E-3</v>
      </c>
      <c r="H38" s="163">
        <f t="shared" si="0"/>
        <v>233.25126344434364</v>
      </c>
    </row>
    <row r="39" spans="1:8">
      <c r="A39" s="6199"/>
      <c r="B39" s="534" t="s">
        <v>49</v>
      </c>
      <c r="C39" s="535">
        <v>571</v>
      </c>
      <c r="D39" s="536">
        <v>832.11608694204415</v>
      </c>
      <c r="E39" s="537">
        <v>1.8504813334549633E-2</v>
      </c>
      <c r="F39" s="537">
        <v>0.97995123577600451</v>
      </c>
      <c r="G39" s="538">
        <v>1.5439508894461271E-3</v>
      </c>
      <c r="H39" s="163">
        <f t="shared" si="0"/>
        <v>246.6416137531856</v>
      </c>
    </row>
    <row r="40" spans="1:8">
      <c r="A40" s="6199"/>
      <c r="B40" s="534" t="s">
        <v>50</v>
      </c>
      <c r="C40" s="535">
        <v>506</v>
      </c>
      <c r="D40" s="536">
        <v>844.36716132894378</v>
      </c>
      <c r="E40" s="537">
        <v>2.6746767116984097E-2</v>
      </c>
      <c r="F40" s="537">
        <v>0.9721425326120281</v>
      </c>
      <c r="G40" s="538">
        <v>1.1107002709874953E-3</v>
      </c>
      <c r="H40" s="163">
        <f t="shared" si="0"/>
        <v>218.56507278303312</v>
      </c>
    </row>
    <row r="41" spans="1:8">
      <c r="A41" s="6199" t="s">
        <v>52</v>
      </c>
      <c r="B41" s="534" t="s">
        <v>803</v>
      </c>
      <c r="C41" s="535">
        <v>143</v>
      </c>
      <c r="D41" s="536">
        <v>177.45674690831638</v>
      </c>
      <c r="E41" s="537">
        <v>2.4891365494238607E-2</v>
      </c>
      <c r="F41" s="537">
        <v>0.9717472039340137</v>
      </c>
      <c r="G41" s="538">
        <v>3.36143057174765E-3</v>
      </c>
      <c r="H41" s="163">
        <f t="shared" si="0"/>
        <v>61.768390134335448</v>
      </c>
    </row>
    <row r="42" spans="1:8">
      <c r="A42" s="6199"/>
      <c r="B42" s="534" t="s">
        <v>53</v>
      </c>
      <c r="C42" s="535">
        <v>179</v>
      </c>
      <c r="D42" s="536">
        <v>219.37748053561467</v>
      </c>
      <c r="E42" s="537">
        <v>3.8932766778755224E-3</v>
      </c>
      <c r="F42" s="537">
        <v>0.99610672332212458</v>
      </c>
      <c r="G42" s="538">
        <v>0</v>
      </c>
      <c r="H42" s="163">
        <f t="shared" si="0"/>
        <v>77.318474363958359</v>
      </c>
    </row>
    <row r="43" spans="1:8">
      <c r="A43" s="6199"/>
      <c r="B43" s="534" t="s">
        <v>54</v>
      </c>
      <c r="C43" s="535">
        <v>239</v>
      </c>
      <c r="D43" s="536">
        <v>281.16235318003027</v>
      </c>
      <c r="E43" s="537">
        <v>7.0582304945602178E-3</v>
      </c>
      <c r="F43" s="537">
        <v>0.99294176950543955</v>
      </c>
      <c r="G43" s="538">
        <v>0</v>
      </c>
      <c r="H43" s="163">
        <f t="shared" si="0"/>
        <v>103.23528141332987</v>
      </c>
    </row>
    <row r="44" spans="1:8">
      <c r="A44" s="6199"/>
      <c r="B44" s="534" t="s">
        <v>55</v>
      </c>
      <c r="C44" s="535">
        <v>187</v>
      </c>
      <c r="D44" s="536">
        <v>247.74884377118434</v>
      </c>
      <c r="E44" s="537">
        <v>4.7064045902874083E-3</v>
      </c>
      <c r="F44" s="537">
        <v>0.99529359540971252</v>
      </c>
      <c r="G44" s="538">
        <v>0</v>
      </c>
      <c r="H44" s="163">
        <f t="shared" si="0"/>
        <v>80.774048637207883</v>
      </c>
    </row>
    <row r="45" spans="1:8">
      <c r="A45" s="6199"/>
      <c r="B45" s="534" t="s">
        <v>56</v>
      </c>
      <c r="C45" s="535">
        <v>249</v>
      </c>
      <c r="D45" s="536">
        <v>328.34282388782697</v>
      </c>
      <c r="E45" s="537">
        <v>4.3878900441241958E-2</v>
      </c>
      <c r="F45" s="537">
        <v>0.94540006495795381</v>
      </c>
      <c r="G45" s="538">
        <v>1.0721034600804343E-2</v>
      </c>
      <c r="H45" s="163">
        <f t="shared" si="0"/>
        <v>107.55474925489179</v>
      </c>
    </row>
    <row r="46" spans="1:8">
      <c r="A46" s="6199"/>
      <c r="B46" s="534" t="s">
        <v>57</v>
      </c>
      <c r="C46" s="535">
        <v>225</v>
      </c>
      <c r="D46" s="536">
        <v>310.99953168742468</v>
      </c>
      <c r="E46" s="537">
        <v>1.1651938305882752E-2</v>
      </c>
      <c r="F46" s="537">
        <v>0.98834806169411737</v>
      </c>
      <c r="G46" s="538">
        <v>0</v>
      </c>
      <c r="H46" s="163">
        <f t="shared" si="0"/>
        <v>97.188026435143186</v>
      </c>
    </row>
    <row r="47" spans="1:8">
      <c r="A47" s="6199"/>
      <c r="B47" s="534" t="s">
        <v>58</v>
      </c>
      <c r="C47" s="535">
        <v>233</v>
      </c>
      <c r="D47" s="536">
        <v>346.44933949137345</v>
      </c>
      <c r="E47" s="537">
        <v>3.0445008004905249E-2</v>
      </c>
      <c r="F47" s="537">
        <v>0.96584666807552022</v>
      </c>
      <c r="G47" s="538">
        <v>3.7083239195743649E-3</v>
      </c>
      <c r="H47" s="163">
        <f t="shared" si="0"/>
        <v>100.64360070839273</v>
      </c>
    </row>
    <row r="48" spans="1:8">
      <c r="A48" s="6199"/>
      <c r="B48" s="534" t="s">
        <v>59</v>
      </c>
      <c r="C48" s="535">
        <v>238</v>
      </c>
      <c r="D48" s="536">
        <v>356.30673170782313</v>
      </c>
      <c r="E48" s="537">
        <v>1.8169243266998199E-2</v>
      </c>
      <c r="F48" s="537">
        <v>0.98183075673300158</v>
      </c>
      <c r="G48" s="538">
        <v>0</v>
      </c>
      <c r="H48" s="163">
        <f t="shared" si="0"/>
        <v>102.80333462917368</v>
      </c>
    </row>
    <row r="49" spans="1:8">
      <c r="A49" s="6199"/>
      <c r="B49" s="534" t="s">
        <v>60</v>
      </c>
      <c r="C49" s="535">
        <v>215</v>
      </c>
      <c r="D49" s="536">
        <v>331.78838867867728</v>
      </c>
      <c r="E49" s="537">
        <v>4.1007960148063793E-2</v>
      </c>
      <c r="F49" s="537">
        <v>0.9561654224448719</v>
      </c>
      <c r="G49" s="538">
        <v>2.8266174070644061E-3</v>
      </c>
      <c r="H49" s="163">
        <f t="shared" si="0"/>
        <v>92.86855859358127</v>
      </c>
    </row>
    <row r="50" spans="1:8">
      <c r="A50" s="6199"/>
      <c r="B50" s="534" t="s">
        <v>61</v>
      </c>
      <c r="C50" s="535">
        <v>166</v>
      </c>
      <c r="D50" s="536">
        <v>330.93925670568905</v>
      </c>
      <c r="E50" s="537">
        <v>1.1274140598760706E-2</v>
      </c>
      <c r="F50" s="537">
        <v>0.98872585940123914</v>
      </c>
      <c r="G50" s="538">
        <v>0</v>
      </c>
      <c r="H50" s="163">
        <f t="shared" si="0"/>
        <v>71.703166169927854</v>
      </c>
    </row>
    <row r="51" spans="1:8">
      <c r="A51" s="6199" t="s">
        <v>62</v>
      </c>
      <c r="B51" s="534" t="s">
        <v>17</v>
      </c>
      <c r="C51" s="535">
        <v>359</v>
      </c>
      <c r="D51" s="536">
        <v>486.61916724080453</v>
      </c>
      <c r="E51" s="537">
        <v>1.3674394054612616E-2</v>
      </c>
      <c r="F51" s="537">
        <v>0.9843983517432594</v>
      </c>
      <c r="G51" s="538">
        <v>1.9272542021282705E-3</v>
      </c>
      <c r="H51" s="163">
        <f t="shared" si="0"/>
        <v>155.06889551207291</v>
      </c>
    </row>
    <row r="52" spans="1:8">
      <c r="A52" s="6199"/>
      <c r="B52" s="534" t="s">
        <v>18</v>
      </c>
      <c r="C52" s="535">
        <v>1715</v>
      </c>
      <c r="D52" s="536">
        <v>2443.952329313162</v>
      </c>
      <c r="E52" s="537">
        <v>2.2159637418410396E-2</v>
      </c>
      <c r="F52" s="537">
        <v>0.9756302418612226</v>
      </c>
      <c r="G52" s="538">
        <v>2.2101207203670354E-3</v>
      </c>
      <c r="H52" s="163">
        <f t="shared" si="0"/>
        <v>740.78873482786912</v>
      </c>
    </row>
    <row r="53" spans="1:8">
      <c r="A53" s="6199" t="s">
        <v>63</v>
      </c>
      <c r="B53" s="534" t="s">
        <v>64</v>
      </c>
      <c r="C53" s="535">
        <v>375</v>
      </c>
      <c r="D53" s="536">
        <v>461.1693202202232</v>
      </c>
      <c r="E53" s="537">
        <v>2.4933864819221677E-2</v>
      </c>
      <c r="F53" s="537">
        <v>0.97377266549824226</v>
      </c>
      <c r="G53" s="538">
        <v>1.2934696825357939E-3</v>
      </c>
      <c r="H53" s="163">
        <f t="shared" si="0"/>
        <v>161.98004405857196</v>
      </c>
    </row>
    <row r="54" spans="1:8" ht="30">
      <c r="A54" s="6199"/>
      <c r="B54" s="534" t="s">
        <v>65</v>
      </c>
      <c r="C54" s="535">
        <v>1699</v>
      </c>
      <c r="D54" s="536">
        <v>2469.4021763337446</v>
      </c>
      <c r="E54" s="537">
        <v>1.9969443096914688E-2</v>
      </c>
      <c r="F54" s="537">
        <v>0.97770498999530264</v>
      </c>
      <c r="G54" s="538">
        <v>2.325566907781268E-3</v>
      </c>
      <c r="H54" s="163">
        <f t="shared" si="0"/>
        <v>733.8775862813701</v>
      </c>
    </row>
    <row r="55" spans="1:8" ht="30">
      <c r="A55" s="6199"/>
      <c r="B55" s="534" t="s">
        <v>66</v>
      </c>
      <c r="C55" s="535">
        <v>0</v>
      </c>
      <c r="D55" s="536">
        <v>0</v>
      </c>
      <c r="E55" s="537">
        <v>0</v>
      </c>
      <c r="F55" s="537">
        <v>0</v>
      </c>
      <c r="G55" s="538">
        <v>0</v>
      </c>
      <c r="H55" s="163">
        <f t="shared" si="0"/>
        <v>0</v>
      </c>
    </row>
    <row r="56" spans="1:8" ht="45">
      <c r="A56" s="6199"/>
      <c r="B56" s="534" t="s">
        <v>67</v>
      </c>
      <c r="C56" s="535">
        <v>0</v>
      </c>
      <c r="D56" s="536">
        <v>0</v>
      </c>
      <c r="E56" s="537">
        <v>0</v>
      </c>
      <c r="F56" s="537">
        <v>0</v>
      </c>
      <c r="G56" s="538">
        <v>0</v>
      </c>
      <c r="H56" s="163">
        <f t="shared" si="0"/>
        <v>0</v>
      </c>
    </row>
    <row r="57" spans="1:8">
      <c r="A57" s="6199" t="s">
        <v>68</v>
      </c>
      <c r="B57" s="534" t="s">
        <v>17</v>
      </c>
      <c r="C57" s="535">
        <v>0</v>
      </c>
      <c r="D57" s="536">
        <v>0</v>
      </c>
      <c r="E57" s="537">
        <v>0</v>
      </c>
      <c r="F57" s="537">
        <v>0</v>
      </c>
      <c r="G57" s="538">
        <v>0</v>
      </c>
      <c r="H57" s="163">
        <f t="shared" si="0"/>
        <v>0</v>
      </c>
    </row>
    <row r="58" spans="1:8">
      <c r="A58" s="6199"/>
      <c r="B58" s="534" t="s">
        <v>18</v>
      </c>
      <c r="C58" s="535">
        <v>2074</v>
      </c>
      <c r="D58" s="536">
        <v>2930.5714965539678</v>
      </c>
      <c r="E58" s="537">
        <v>2.0750669213955318E-2</v>
      </c>
      <c r="F58" s="537">
        <v>0.97708617983580848</v>
      </c>
      <c r="G58" s="538">
        <v>2.1631509502360161E-3</v>
      </c>
      <c r="H58" s="163">
        <f t="shared" si="0"/>
        <v>895.85763033994203</v>
      </c>
    </row>
    <row r="59" spans="1:8">
      <c r="A59" s="6199" t="s">
        <v>69</v>
      </c>
      <c r="B59" s="534" t="s">
        <v>17</v>
      </c>
      <c r="C59" s="535">
        <v>0</v>
      </c>
      <c r="D59" s="536">
        <v>0</v>
      </c>
      <c r="E59" s="537">
        <v>0</v>
      </c>
      <c r="F59" s="537">
        <v>0</v>
      </c>
      <c r="G59" s="538">
        <v>0</v>
      </c>
      <c r="H59" s="163">
        <f t="shared" si="0"/>
        <v>0</v>
      </c>
    </row>
    <row r="60" spans="1:8">
      <c r="A60" s="6199"/>
      <c r="B60" s="534" t="s">
        <v>18</v>
      </c>
      <c r="C60" s="535">
        <v>2074</v>
      </c>
      <c r="D60" s="536">
        <v>2930.5714965539678</v>
      </c>
      <c r="E60" s="537">
        <v>2.0750669213955318E-2</v>
      </c>
      <c r="F60" s="537">
        <v>0.97708617983580848</v>
      </c>
      <c r="G60" s="538">
        <v>2.1631509502360161E-3</v>
      </c>
      <c r="H60" s="163">
        <f t="shared" si="0"/>
        <v>895.85763033994203</v>
      </c>
    </row>
    <row r="61" spans="1:8">
      <c r="A61" s="6199" t="s">
        <v>70</v>
      </c>
      <c r="B61" s="534" t="s">
        <v>17</v>
      </c>
      <c r="C61" s="535">
        <v>389</v>
      </c>
      <c r="D61" s="536">
        <v>476.90716084593566</v>
      </c>
      <c r="E61" s="537">
        <v>2.4111052282685376E-2</v>
      </c>
      <c r="F61" s="537">
        <v>0.97463816227479283</v>
      </c>
      <c r="G61" s="538">
        <v>1.2507854425218023E-3</v>
      </c>
      <c r="H61" s="163">
        <f t="shared" si="0"/>
        <v>168.02729903675865</v>
      </c>
    </row>
    <row r="62" spans="1:8">
      <c r="A62" s="6199"/>
      <c r="B62" s="534" t="s">
        <v>18</v>
      </c>
      <c r="C62" s="535">
        <v>1685</v>
      </c>
      <c r="D62" s="536">
        <v>2453.6643357080311</v>
      </c>
      <c r="E62" s="537">
        <v>2.0097527410759031E-2</v>
      </c>
      <c r="F62" s="537">
        <v>0.97756198945969752</v>
      </c>
      <c r="G62" s="538">
        <v>2.3404831295425195E-3</v>
      </c>
      <c r="H62" s="163">
        <f t="shared" si="0"/>
        <v>727.83033130318336</v>
      </c>
    </row>
    <row r="63" spans="1:8">
      <c r="A63" s="6199" t="s">
        <v>71</v>
      </c>
      <c r="B63" s="534" t="s">
        <v>17</v>
      </c>
      <c r="C63" s="535">
        <v>1910</v>
      </c>
      <c r="D63" s="536">
        <v>2696.2931075867996</v>
      </c>
      <c r="E63" s="537">
        <v>2.1427577392292195E-2</v>
      </c>
      <c r="F63" s="537">
        <v>0.97622131749244079</v>
      </c>
      <c r="G63" s="538">
        <v>2.351105115266562E-3</v>
      </c>
      <c r="H63" s="163">
        <f t="shared" si="0"/>
        <v>825.01835773832659</v>
      </c>
    </row>
    <row r="64" spans="1:8">
      <c r="A64" s="6199"/>
      <c r="B64" s="534" t="s">
        <v>18</v>
      </c>
      <c r="C64" s="535">
        <v>164</v>
      </c>
      <c r="D64" s="536">
        <v>234.27838896717628</v>
      </c>
      <c r="E64" s="537">
        <v>1.2960181735510404E-2</v>
      </c>
      <c r="F64" s="537">
        <v>0.98703981826448983</v>
      </c>
      <c r="G64" s="538">
        <v>0</v>
      </c>
      <c r="H64" s="163">
        <f t="shared" si="0"/>
        <v>70.839272601615477</v>
      </c>
    </row>
    <row r="65" spans="1:8">
      <c r="A65" s="6199" t="s">
        <v>72</v>
      </c>
      <c r="B65" s="534" t="s">
        <v>17</v>
      </c>
      <c r="C65" s="535">
        <v>1299</v>
      </c>
      <c r="D65" s="536">
        <v>1867.848485420654</v>
      </c>
      <c r="E65" s="537">
        <v>1.9333456924707143E-2</v>
      </c>
      <c r="F65" s="537">
        <v>0.98066654307529266</v>
      </c>
      <c r="G65" s="538">
        <v>0</v>
      </c>
      <c r="H65" s="163">
        <f t="shared" si="0"/>
        <v>561.09887261889332</v>
      </c>
    </row>
    <row r="66" spans="1:8">
      <c r="A66" s="6199"/>
      <c r="B66" s="534" t="s">
        <v>18</v>
      </c>
      <c r="C66" s="535">
        <v>775</v>
      </c>
      <c r="D66" s="536">
        <v>1062.7230111333072</v>
      </c>
      <c r="E66" s="537">
        <v>2.3241570229798506E-2</v>
      </c>
      <c r="F66" s="537">
        <v>0.97079331143636116</v>
      </c>
      <c r="G66" s="538">
        <v>5.9651183338403383E-3</v>
      </c>
      <c r="H66" s="163">
        <f t="shared" si="0"/>
        <v>334.75875772104877</v>
      </c>
    </row>
    <row r="67" spans="1:8">
      <c r="A67" s="6199" t="s">
        <v>73</v>
      </c>
      <c r="B67" s="534" t="s">
        <v>17</v>
      </c>
      <c r="C67" s="535">
        <v>122</v>
      </c>
      <c r="D67" s="536">
        <v>196.36083531908966</v>
      </c>
      <c r="E67" s="537">
        <v>2.0599968669073251E-2</v>
      </c>
      <c r="F67" s="537">
        <v>0.9794000313309269</v>
      </c>
      <c r="G67" s="538">
        <v>0</v>
      </c>
      <c r="H67" s="163">
        <f t="shared" si="0"/>
        <v>52.697507667055412</v>
      </c>
    </row>
    <row r="68" spans="1:8">
      <c r="A68" s="6199"/>
      <c r="B68" s="534" t="s">
        <v>18</v>
      </c>
      <c r="C68" s="535">
        <v>1952</v>
      </c>
      <c r="D68" s="536">
        <v>2734.2106612348844</v>
      </c>
      <c r="E68" s="537">
        <v>2.076149196631142E-2</v>
      </c>
      <c r="F68" s="537">
        <v>0.9769200076315866</v>
      </c>
      <c r="G68" s="538">
        <v>2.3185004021022359E-3</v>
      </c>
      <c r="H68" s="163">
        <f t="shared" si="0"/>
        <v>843.16012267288659</v>
      </c>
    </row>
    <row r="69" spans="1:8">
      <c r="A69" s="6199" t="s">
        <v>74</v>
      </c>
      <c r="B69" s="534" t="s">
        <v>17</v>
      </c>
      <c r="C69" s="535">
        <v>1544</v>
      </c>
      <c r="D69" s="536">
        <v>2064.7551832904992</v>
      </c>
      <c r="E69" s="537">
        <v>1.3072791275059345E-2</v>
      </c>
      <c r="F69" s="537">
        <v>0.98385698104428942</v>
      </c>
      <c r="G69" s="538">
        <v>3.0702276806506027E-3</v>
      </c>
      <c r="H69" s="163">
        <f t="shared" ref="H69:H78" si="1">C69/2.3151</f>
        <v>666.92583473716036</v>
      </c>
    </row>
    <row r="70" spans="1:8">
      <c r="A70" s="6199"/>
      <c r="B70" s="534" t="s">
        <v>18</v>
      </c>
      <c r="C70" s="535">
        <v>530</v>
      </c>
      <c r="D70" s="536">
        <v>865.81631326346724</v>
      </c>
      <c r="E70" s="537">
        <v>3.9060486236521898E-2</v>
      </c>
      <c r="F70" s="537">
        <v>0.96093951376347786</v>
      </c>
      <c r="G70" s="538">
        <v>0</v>
      </c>
      <c r="H70" s="163">
        <f t="shared" si="1"/>
        <v>228.93179560278173</v>
      </c>
    </row>
    <row r="71" spans="1:8">
      <c r="A71" s="6199" t="s">
        <v>75</v>
      </c>
      <c r="B71" s="534" t="s">
        <v>76</v>
      </c>
      <c r="C71" s="535">
        <v>272</v>
      </c>
      <c r="D71" s="536">
        <v>368.06522224898379</v>
      </c>
      <c r="E71" s="537">
        <v>2.3488439764614486E-2</v>
      </c>
      <c r="F71" s="537">
        <v>0.97489090036815906</v>
      </c>
      <c r="G71" s="538">
        <v>1.6206598672258742E-3</v>
      </c>
      <c r="H71" s="163">
        <f t="shared" si="1"/>
        <v>117.48952529048421</v>
      </c>
    </row>
    <row r="72" spans="1:8">
      <c r="A72" s="6199"/>
      <c r="B72" s="534" t="s">
        <v>77</v>
      </c>
      <c r="C72" s="535">
        <v>232</v>
      </c>
      <c r="D72" s="536">
        <v>318.02227129600266</v>
      </c>
      <c r="E72" s="537">
        <v>4.8604078987130324E-2</v>
      </c>
      <c r="F72" s="537">
        <v>0.95139592101286974</v>
      </c>
      <c r="G72" s="538">
        <v>0</v>
      </c>
      <c r="H72" s="163">
        <f t="shared" si="1"/>
        <v>100.21165392423653</v>
      </c>
    </row>
    <row r="73" spans="1:8">
      <c r="A73" s="6199"/>
      <c r="B73" s="534" t="s">
        <v>78</v>
      </c>
      <c r="C73" s="535">
        <v>194</v>
      </c>
      <c r="D73" s="536">
        <v>277.72310398563121</v>
      </c>
      <c r="E73" s="537">
        <v>1.1619122689470058E-2</v>
      </c>
      <c r="F73" s="537">
        <v>0.98838087731053004</v>
      </c>
      <c r="G73" s="538">
        <v>0</v>
      </c>
      <c r="H73" s="163">
        <f t="shared" si="1"/>
        <v>83.797676126301241</v>
      </c>
    </row>
    <row r="74" spans="1:8">
      <c r="A74" s="6199"/>
      <c r="B74" s="534" t="s">
        <v>79</v>
      </c>
      <c r="C74" s="535">
        <v>169</v>
      </c>
      <c r="D74" s="536">
        <v>253.61540186373855</v>
      </c>
      <c r="E74" s="537">
        <v>4.1283891728955024E-2</v>
      </c>
      <c r="F74" s="537">
        <v>0.95871610827104492</v>
      </c>
      <c r="G74" s="538">
        <v>0</v>
      </c>
      <c r="H74" s="163">
        <f t="shared" si="1"/>
        <v>72.999006522396442</v>
      </c>
    </row>
    <row r="75" spans="1:8">
      <c r="A75" s="6199"/>
      <c r="B75" s="534" t="s">
        <v>80</v>
      </c>
      <c r="C75" s="535">
        <v>198</v>
      </c>
      <c r="D75" s="536">
        <v>285.2284391649419</v>
      </c>
      <c r="E75" s="537">
        <v>1.9769020122501743E-2</v>
      </c>
      <c r="F75" s="537">
        <v>0.98023097987749819</v>
      </c>
      <c r="G75" s="538">
        <v>0</v>
      </c>
      <c r="H75" s="163">
        <f t="shared" si="1"/>
        <v>85.525463262925996</v>
      </c>
    </row>
    <row r="76" spans="1:8">
      <c r="A76" s="6199"/>
      <c r="B76" s="534" t="s">
        <v>81</v>
      </c>
      <c r="C76" s="535">
        <v>275</v>
      </c>
      <c r="D76" s="536">
        <v>400.20029138640598</v>
      </c>
      <c r="E76" s="537">
        <v>1.9709674215784526E-2</v>
      </c>
      <c r="F76" s="537">
        <v>0.9802903257842156</v>
      </c>
      <c r="G76" s="538">
        <v>0</v>
      </c>
      <c r="H76" s="163">
        <f t="shared" si="1"/>
        <v>118.78536564295278</v>
      </c>
    </row>
    <row r="77" spans="1:8">
      <c r="A77" s="6199"/>
      <c r="B77" s="534" t="s">
        <v>82</v>
      </c>
      <c r="C77" s="535">
        <v>287</v>
      </c>
      <c r="D77" s="536">
        <v>396.84136236978031</v>
      </c>
      <c r="E77" s="537">
        <v>6.6035027407167169E-3</v>
      </c>
      <c r="F77" s="537">
        <v>0.98216275492933391</v>
      </c>
      <c r="G77" s="538">
        <v>1.1233742329949425E-2</v>
      </c>
      <c r="H77" s="163">
        <f t="shared" si="1"/>
        <v>123.96872705282708</v>
      </c>
    </row>
    <row r="78" spans="1:8">
      <c r="A78" s="6200"/>
      <c r="B78" s="539" t="s">
        <v>83</v>
      </c>
      <c r="C78" s="540">
        <v>447</v>
      </c>
      <c r="D78" s="541">
        <v>630.87540423847815</v>
      </c>
      <c r="E78" s="542">
        <v>1.0881206556476517E-2</v>
      </c>
      <c r="F78" s="542">
        <v>0.98708234319688959</v>
      </c>
      <c r="G78" s="543">
        <v>2.0364502466337251E-3</v>
      </c>
      <c r="H78" s="163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85" priority="1">
      <formula>IF((E$4-E5)/SQRT(((E$4+E5)/2)*(((1-E$4)+(1-E5))/2)*(1/$H$4+1/$H5))&gt;1.96,1,)</formula>
    </cfRule>
    <cfRule type="expression" dxfId="18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Munka127">
    <tabColor theme="0" tint="-0.14999847407452621"/>
  </sheetPr>
  <dimension ref="A1:H78"/>
  <sheetViews>
    <sheetView workbookViewId="0">
      <selection activeCell="J65" sqref="J65"/>
    </sheetView>
  </sheetViews>
  <sheetFormatPr defaultColWidth="11.42578125" defaultRowHeight="15.75"/>
  <cols>
    <col min="1" max="1" width="26.140625" style="15" customWidth="1"/>
    <col min="2" max="2" width="25" customWidth="1"/>
    <col min="3" max="3" width="20.42578125" customWidth="1"/>
    <col min="4" max="4" width="18.140625" customWidth="1"/>
    <col min="5" max="5" width="15" customWidth="1"/>
    <col min="6" max="6" width="14.42578125" customWidth="1"/>
    <col min="7" max="7" width="19.42578125" customWidth="1"/>
    <col min="8" max="8" width="0" style="4230" hidden="1" customWidth="1"/>
  </cols>
  <sheetData>
    <row r="1" spans="1:8" ht="68.099999999999994" customHeight="1">
      <c r="A1" s="6216" t="s">
        <v>0</v>
      </c>
      <c r="B1" s="6217"/>
      <c r="C1" s="6222"/>
      <c r="D1" s="6223"/>
      <c r="E1" s="6223" t="s">
        <v>164</v>
      </c>
      <c r="F1" s="6223"/>
      <c r="G1" s="6224"/>
    </row>
    <row r="2" spans="1:8" ht="31.5">
      <c r="A2" s="6218"/>
      <c r="B2" s="6219"/>
      <c r="C2" s="6225" t="s">
        <v>1</v>
      </c>
      <c r="D2" s="6227" t="s">
        <v>2</v>
      </c>
      <c r="E2" s="596" t="s">
        <v>160</v>
      </c>
      <c r="F2" s="596" t="s">
        <v>161</v>
      </c>
      <c r="G2" s="597" t="s">
        <v>8</v>
      </c>
    </row>
    <row r="3" spans="1:8" ht="31.5">
      <c r="A3" s="6220"/>
      <c r="B3" s="6221"/>
      <c r="C3" s="6226"/>
      <c r="D3" s="6228"/>
      <c r="E3" s="598" t="s">
        <v>94</v>
      </c>
      <c r="F3" s="598" t="s">
        <v>94</v>
      </c>
      <c r="G3" s="599" t="s">
        <v>94</v>
      </c>
      <c r="H3" s="4229" t="s">
        <v>87</v>
      </c>
    </row>
    <row r="4" spans="1:8">
      <c r="A4" s="595" t="s">
        <v>10</v>
      </c>
      <c r="B4" s="544" t="s">
        <v>10</v>
      </c>
      <c r="C4" s="545">
        <v>2074</v>
      </c>
      <c r="D4" s="546">
        <v>2930.5714965539678</v>
      </c>
      <c r="E4" s="547">
        <v>7.920783864180922E-3</v>
      </c>
      <c r="F4" s="547">
        <v>0.99023608427947107</v>
      </c>
      <c r="G4" s="548">
        <v>1.8431318563480847E-3</v>
      </c>
      <c r="H4" s="4231">
        <f>C4/2.3151</f>
        <v>895.85763033994203</v>
      </c>
    </row>
    <row r="5" spans="1:8">
      <c r="A5" s="6214" t="s">
        <v>11</v>
      </c>
      <c r="B5" s="549" t="s">
        <v>12</v>
      </c>
      <c r="C5" s="550">
        <v>521</v>
      </c>
      <c r="D5" s="551">
        <v>818.04120581561256</v>
      </c>
      <c r="E5" s="552">
        <v>4.5015342084323154E-3</v>
      </c>
      <c r="F5" s="552">
        <v>0.991195290412624</v>
      </c>
      <c r="G5" s="553">
        <v>4.3031753789437481E-3</v>
      </c>
      <c r="H5" s="4231">
        <f t="shared" ref="H5:H68" si="0">C5/2.3151</f>
        <v>225.044274545376</v>
      </c>
    </row>
    <row r="6" spans="1:8">
      <c r="A6" s="6214"/>
      <c r="B6" s="549" t="s">
        <v>13</v>
      </c>
      <c r="C6" s="550">
        <v>626</v>
      </c>
      <c r="D6" s="551">
        <v>829.50006165051241</v>
      </c>
      <c r="E6" s="552">
        <v>9.5166426379449127E-3</v>
      </c>
      <c r="F6" s="552">
        <v>0.99048335736205517</v>
      </c>
      <c r="G6" s="553">
        <v>0</v>
      </c>
      <c r="H6" s="4231">
        <f t="shared" si="0"/>
        <v>270.39868688177614</v>
      </c>
    </row>
    <row r="7" spans="1:8">
      <c r="A7" s="6214"/>
      <c r="B7" s="549" t="s">
        <v>14</v>
      </c>
      <c r="C7" s="550">
        <v>653</v>
      </c>
      <c r="D7" s="551">
        <v>855.99180642684382</v>
      </c>
      <c r="E7" s="552">
        <v>9.9831519894745969E-3</v>
      </c>
      <c r="F7" s="552">
        <v>0.98931998557593004</v>
      </c>
      <c r="G7" s="553">
        <v>6.9686243459560464E-4</v>
      </c>
      <c r="H7" s="4231">
        <f t="shared" si="0"/>
        <v>282.06125005399332</v>
      </c>
    </row>
    <row r="8" spans="1:8">
      <c r="A8" s="6214"/>
      <c r="B8" s="549" t="s">
        <v>15</v>
      </c>
      <c r="C8" s="550">
        <v>274</v>
      </c>
      <c r="D8" s="551">
        <v>427.03842266099144</v>
      </c>
      <c r="E8" s="552">
        <v>7.2368921077508482E-3</v>
      </c>
      <c r="F8" s="552">
        <v>0.98975460489958866</v>
      </c>
      <c r="G8" s="553">
        <v>3.0085029926604713E-3</v>
      </c>
      <c r="H8" s="4231">
        <f t="shared" si="0"/>
        <v>118.35341885879659</v>
      </c>
    </row>
    <row r="9" spans="1:8">
      <c r="A9" s="6214" t="s">
        <v>16</v>
      </c>
      <c r="B9" s="549" t="s">
        <v>17</v>
      </c>
      <c r="C9" s="550">
        <v>1504</v>
      </c>
      <c r="D9" s="551">
        <v>2021.7549539254396</v>
      </c>
      <c r="E9" s="552">
        <v>8.7370652639999127E-3</v>
      </c>
      <c r="F9" s="552">
        <v>0.98922674172356029</v>
      </c>
      <c r="G9" s="553">
        <v>2.0361930124393893E-3</v>
      </c>
      <c r="H9" s="4231">
        <f t="shared" si="0"/>
        <v>649.64796337091263</v>
      </c>
    </row>
    <row r="10" spans="1:8">
      <c r="A10" s="6214"/>
      <c r="B10" s="549" t="s">
        <v>18</v>
      </c>
      <c r="C10" s="550">
        <v>570</v>
      </c>
      <c r="D10" s="551">
        <v>908.81654262852521</v>
      </c>
      <c r="E10" s="552">
        <v>6.1048827593131851E-3</v>
      </c>
      <c r="F10" s="552">
        <v>0.99248146958761818</v>
      </c>
      <c r="G10" s="553">
        <v>1.4136476530684525E-3</v>
      </c>
      <c r="H10" s="4231">
        <f t="shared" si="0"/>
        <v>246.2096669690294</v>
      </c>
    </row>
    <row r="11" spans="1:8">
      <c r="A11" s="6214" t="s">
        <v>19</v>
      </c>
      <c r="B11" s="549" t="s">
        <v>20</v>
      </c>
      <c r="C11" s="550">
        <v>332</v>
      </c>
      <c r="D11" s="551">
        <v>552.11799085063069</v>
      </c>
      <c r="E11" s="552">
        <v>0</v>
      </c>
      <c r="F11" s="552">
        <v>1</v>
      </c>
      <c r="G11" s="553">
        <v>0</v>
      </c>
      <c r="H11" s="4231">
        <f t="shared" si="0"/>
        <v>143.40633233985571</v>
      </c>
    </row>
    <row r="12" spans="1:8" ht="30">
      <c r="A12" s="6214"/>
      <c r="B12" s="549" t="s">
        <v>21</v>
      </c>
      <c r="C12" s="550">
        <v>761</v>
      </c>
      <c r="D12" s="551">
        <v>946.14381671926628</v>
      </c>
      <c r="E12" s="552">
        <v>1.3874917372789066E-2</v>
      </c>
      <c r="F12" s="552">
        <v>0.9861250826272111</v>
      </c>
      <c r="G12" s="553">
        <v>0</v>
      </c>
      <c r="H12" s="4231">
        <f t="shared" si="0"/>
        <v>328.71150274286208</v>
      </c>
    </row>
    <row r="13" spans="1:8" ht="30">
      <c r="A13" s="6214"/>
      <c r="B13" s="549" t="s">
        <v>22</v>
      </c>
      <c r="C13" s="550">
        <v>572</v>
      </c>
      <c r="D13" s="551">
        <v>914.01256676818082</v>
      </c>
      <c r="E13" s="552">
        <v>6.0701774178983292E-3</v>
      </c>
      <c r="F13" s="552">
        <v>0.99252421130358348</v>
      </c>
      <c r="G13" s="553">
        <v>1.4056112785180638E-3</v>
      </c>
      <c r="H13" s="4231">
        <f t="shared" si="0"/>
        <v>247.07356053734179</v>
      </c>
    </row>
    <row r="14" spans="1:8" ht="30">
      <c r="A14" s="6214"/>
      <c r="B14" s="549" t="s">
        <v>23</v>
      </c>
      <c r="C14" s="550">
        <v>220</v>
      </c>
      <c r="D14" s="551">
        <v>252.37390725089995</v>
      </c>
      <c r="E14" s="552">
        <v>3.3842533006840959E-3</v>
      </c>
      <c r="F14" s="552">
        <v>0.99425215633960617</v>
      </c>
      <c r="G14" s="553">
        <v>2.3635903597097117E-3</v>
      </c>
      <c r="H14" s="4231">
        <f t="shared" si="0"/>
        <v>95.028292514362221</v>
      </c>
    </row>
    <row r="15" spans="1:8" ht="30">
      <c r="A15" s="6214"/>
      <c r="B15" s="549" t="s">
        <v>24</v>
      </c>
      <c r="C15" s="550">
        <v>189</v>
      </c>
      <c r="D15" s="551">
        <v>265.9232149649817</v>
      </c>
      <c r="E15" s="552">
        <v>1.3847758543273948E-2</v>
      </c>
      <c r="F15" s="552">
        <v>0.97291468047021867</v>
      </c>
      <c r="G15" s="553">
        <v>1.3237560986507914E-2</v>
      </c>
      <c r="H15" s="4231">
        <f t="shared" si="0"/>
        <v>81.637942205520275</v>
      </c>
    </row>
    <row r="16" spans="1:8">
      <c r="A16" s="6214" t="s">
        <v>25</v>
      </c>
      <c r="B16" s="549" t="s">
        <v>26</v>
      </c>
      <c r="C16" s="550">
        <v>349</v>
      </c>
      <c r="D16" s="551">
        <v>501.28417193617076</v>
      </c>
      <c r="E16" s="552">
        <v>5.6130777372960395E-3</v>
      </c>
      <c r="F16" s="552">
        <v>0.99438692226270409</v>
      </c>
      <c r="G16" s="553">
        <v>0</v>
      </c>
      <c r="H16" s="4231">
        <f t="shared" si="0"/>
        <v>150.74942767051098</v>
      </c>
    </row>
    <row r="17" spans="1:8">
      <c r="A17" s="6214"/>
      <c r="B17" s="549" t="s">
        <v>27</v>
      </c>
      <c r="C17" s="550">
        <v>395</v>
      </c>
      <c r="D17" s="551">
        <v>578.76595870328345</v>
      </c>
      <c r="E17" s="552">
        <v>1.4839316277602242E-2</v>
      </c>
      <c r="F17" s="552">
        <v>0.98294088078955921</v>
      </c>
      <c r="G17" s="553">
        <v>2.2198029328384396E-3</v>
      </c>
      <c r="H17" s="4231">
        <f t="shared" si="0"/>
        <v>170.61897974169582</v>
      </c>
    </row>
    <row r="18" spans="1:8" ht="30">
      <c r="A18" s="6214"/>
      <c r="B18" s="549" t="s">
        <v>28</v>
      </c>
      <c r="C18" s="550">
        <v>858</v>
      </c>
      <c r="D18" s="551">
        <v>1180.1488393596433</v>
      </c>
      <c r="E18" s="552">
        <v>9.0861972211116245E-3</v>
      </c>
      <c r="F18" s="552">
        <v>0.99040835082712941</v>
      </c>
      <c r="G18" s="553">
        <v>5.0545195175904221E-4</v>
      </c>
      <c r="H18" s="4231">
        <f t="shared" si="0"/>
        <v>370.61034080601269</v>
      </c>
    </row>
    <row r="19" spans="1:8">
      <c r="A19" s="6214"/>
      <c r="B19" s="549" t="s">
        <v>29</v>
      </c>
      <c r="C19" s="550">
        <v>465</v>
      </c>
      <c r="D19" s="551">
        <v>660.80838035389797</v>
      </c>
      <c r="E19" s="552">
        <v>1.6451367944241104E-3</v>
      </c>
      <c r="F19" s="552">
        <v>0.99302778975965222</v>
      </c>
      <c r="G19" s="553">
        <v>5.3270734459238533E-3</v>
      </c>
      <c r="H19" s="4231">
        <f t="shared" si="0"/>
        <v>200.85525463262925</v>
      </c>
    </row>
    <row r="20" spans="1:8">
      <c r="A20" s="6214"/>
      <c r="B20" s="549" t="s">
        <v>30</v>
      </c>
      <c r="C20" s="550">
        <v>7</v>
      </c>
      <c r="D20" s="551">
        <v>9.5641462009640996</v>
      </c>
      <c r="E20" s="552">
        <v>0</v>
      </c>
      <c r="F20" s="552">
        <v>1</v>
      </c>
      <c r="G20" s="553">
        <v>0</v>
      </c>
      <c r="H20" s="4231">
        <f t="shared" si="0"/>
        <v>3.0236274890933434</v>
      </c>
    </row>
    <row r="21" spans="1:8">
      <c r="A21" s="6214" t="s">
        <v>31</v>
      </c>
      <c r="B21" s="549" t="s">
        <v>32</v>
      </c>
      <c r="C21" s="550">
        <v>1778</v>
      </c>
      <c r="D21" s="551">
        <v>2483.2779555547331</v>
      </c>
      <c r="E21" s="552">
        <v>7.2835029303615359E-3</v>
      </c>
      <c r="F21" s="552">
        <v>0.99078158634503088</v>
      </c>
      <c r="G21" s="553">
        <v>1.9349107246073227E-3</v>
      </c>
      <c r="H21" s="4231">
        <f t="shared" si="0"/>
        <v>768.00138222970929</v>
      </c>
    </row>
    <row r="22" spans="1:8">
      <c r="A22" s="6214"/>
      <c r="B22" s="549" t="s">
        <v>30</v>
      </c>
      <c r="C22" s="550">
        <v>296</v>
      </c>
      <c r="D22" s="551">
        <v>447.29354099923512</v>
      </c>
      <c r="E22" s="552">
        <v>1.1458831140503466E-2</v>
      </c>
      <c r="F22" s="552">
        <v>0.98720757362606681</v>
      </c>
      <c r="G22" s="553">
        <v>1.3335952334297624E-3</v>
      </c>
      <c r="H22" s="4231">
        <f t="shared" si="0"/>
        <v>127.85624811023281</v>
      </c>
    </row>
    <row r="23" spans="1:8">
      <c r="A23" s="6214" t="s">
        <v>33</v>
      </c>
      <c r="B23" s="549" t="s">
        <v>34</v>
      </c>
      <c r="C23" s="550">
        <v>469</v>
      </c>
      <c r="D23" s="551">
        <v>670.07164945744182</v>
      </c>
      <c r="E23" s="552">
        <v>1.6223939357294748E-3</v>
      </c>
      <c r="F23" s="552">
        <v>0.99837760606427073</v>
      </c>
      <c r="G23" s="553">
        <v>0</v>
      </c>
      <c r="H23" s="4231">
        <f t="shared" si="0"/>
        <v>202.58304176925401</v>
      </c>
    </row>
    <row r="24" spans="1:8">
      <c r="A24" s="6214"/>
      <c r="B24" s="549" t="s">
        <v>35</v>
      </c>
      <c r="C24" s="550">
        <v>692</v>
      </c>
      <c r="D24" s="551">
        <v>935.08841444455925</v>
      </c>
      <c r="E24" s="552">
        <v>1.1869165987818403E-2</v>
      </c>
      <c r="F24" s="552">
        <v>0.98372838046184785</v>
      </c>
      <c r="G24" s="553">
        <v>4.4024535503340637E-3</v>
      </c>
      <c r="H24" s="4231">
        <f t="shared" si="0"/>
        <v>298.90717463608479</v>
      </c>
    </row>
    <row r="25" spans="1:8">
      <c r="A25" s="6214"/>
      <c r="B25" s="549" t="s">
        <v>36</v>
      </c>
      <c r="C25" s="550">
        <v>466</v>
      </c>
      <c r="D25" s="551">
        <v>694.53602841347947</v>
      </c>
      <c r="E25" s="552">
        <v>5.2932394990349652E-3</v>
      </c>
      <c r="F25" s="552">
        <v>0.99470676050096496</v>
      </c>
      <c r="G25" s="553">
        <v>0</v>
      </c>
      <c r="H25" s="4231">
        <f t="shared" si="0"/>
        <v>201.28720141678545</v>
      </c>
    </row>
    <row r="26" spans="1:8">
      <c r="A26" s="6214"/>
      <c r="B26" s="549" t="s">
        <v>37</v>
      </c>
      <c r="C26" s="550">
        <v>447</v>
      </c>
      <c r="D26" s="551">
        <v>630.87540423847815</v>
      </c>
      <c r="E26" s="552">
        <v>1.1650855381804087E-2</v>
      </c>
      <c r="F26" s="552">
        <v>0.98631269437156222</v>
      </c>
      <c r="G26" s="553">
        <v>2.0364502466337251E-3</v>
      </c>
      <c r="H26" s="4231">
        <f t="shared" si="0"/>
        <v>193.08021251781778</v>
      </c>
    </row>
    <row r="27" spans="1:8">
      <c r="A27" s="6214" t="s">
        <v>38</v>
      </c>
      <c r="B27" s="549" t="s">
        <v>39</v>
      </c>
      <c r="C27" s="550">
        <v>191</v>
      </c>
      <c r="D27" s="551">
        <v>195.28867605602434</v>
      </c>
      <c r="E27" s="552">
        <v>1.030775368511134E-2</v>
      </c>
      <c r="F27" s="552">
        <v>0.98969224631488872</v>
      </c>
      <c r="G27" s="553">
        <v>0</v>
      </c>
      <c r="H27" s="4231">
        <f t="shared" si="0"/>
        <v>82.501835773832653</v>
      </c>
    </row>
    <row r="28" spans="1:8">
      <c r="A28" s="6214"/>
      <c r="B28" s="549" t="s">
        <v>40</v>
      </c>
      <c r="C28" s="550">
        <v>749</v>
      </c>
      <c r="D28" s="551">
        <v>743.10524830136922</v>
      </c>
      <c r="E28" s="552">
        <v>1.8724555961003246E-2</v>
      </c>
      <c r="F28" s="552">
        <v>0.98047271988170681</v>
      </c>
      <c r="G28" s="553">
        <v>8.0272415729000968E-4</v>
      </c>
      <c r="H28" s="4231">
        <f t="shared" si="0"/>
        <v>323.52814133298773</v>
      </c>
    </row>
    <row r="29" spans="1:8">
      <c r="A29" s="6214"/>
      <c r="B29" s="549" t="s">
        <v>41</v>
      </c>
      <c r="C29" s="550">
        <v>834</v>
      </c>
      <c r="D29" s="551">
        <v>1056.0893889195577</v>
      </c>
      <c r="E29" s="552">
        <v>6.8982039987875565E-3</v>
      </c>
      <c r="F29" s="552">
        <v>0.99188528309422186</v>
      </c>
      <c r="G29" s="553">
        <v>1.2165129069907348E-3</v>
      </c>
      <c r="H29" s="4231">
        <f t="shared" si="0"/>
        <v>360.24361798626404</v>
      </c>
    </row>
    <row r="30" spans="1:8">
      <c r="A30" s="6214"/>
      <c r="B30" s="549" t="s">
        <v>42</v>
      </c>
      <c r="C30" s="550">
        <v>300</v>
      </c>
      <c r="D30" s="551">
        <v>936.08818327700783</v>
      </c>
      <c r="E30" s="552">
        <v>0</v>
      </c>
      <c r="F30" s="552">
        <v>0.9962394838021521</v>
      </c>
      <c r="G30" s="553">
        <v>3.760516197847898E-3</v>
      </c>
      <c r="H30" s="4231">
        <f t="shared" si="0"/>
        <v>129.58403524685758</v>
      </c>
    </row>
    <row r="31" spans="1:8">
      <c r="A31" s="6214" t="s">
        <v>43</v>
      </c>
      <c r="B31" s="549" t="s">
        <v>44</v>
      </c>
      <c r="C31" s="550">
        <v>1616</v>
      </c>
      <c r="D31" s="551">
        <v>2334.1481474177403</v>
      </c>
      <c r="E31" s="552">
        <v>8.3670708615701857E-3</v>
      </c>
      <c r="F31" s="552">
        <v>0.99108251575786599</v>
      </c>
      <c r="G31" s="553">
        <v>5.5041338056365874E-4</v>
      </c>
      <c r="H31" s="4231">
        <f t="shared" si="0"/>
        <v>698.02600319640612</v>
      </c>
    </row>
    <row r="32" spans="1:8">
      <c r="A32" s="6214"/>
      <c r="B32" s="549" t="s">
        <v>45</v>
      </c>
      <c r="C32" s="550">
        <v>458</v>
      </c>
      <c r="D32" s="551">
        <v>596.42334913622517</v>
      </c>
      <c r="E32" s="552">
        <v>6.1742057503605847E-3</v>
      </c>
      <c r="F32" s="552">
        <v>0.98692351029980785</v>
      </c>
      <c r="G32" s="553">
        <v>6.9022839498314725E-3</v>
      </c>
      <c r="H32" s="4231">
        <f t="shared" si="0"/>
        <v>197.83162714353591</v>
      </c>
    </row>
    <row r="33" spans="1:8">
      <c r="A33" s="6214" t="s">
        <v>46</v>
      </c>
      <c r="B33" s="549" t="s">
        <v>47</v>
      </c>
      <c r="C33" s="550">
        <v>403</v>
      </c>
      <c r="D33" s="551">
        <v>562.16003088815023</v>
      </c>
      <c r="E33" s="552">
        <v>8.8884373464496076E-3</v>
      </c>
      <c r="F33" s="552">
        <v>0.9900504617188608</v>
      </c>
      <c r="G33" s="553">
        <v>1.06110093468951E-3</v>
      </c>
      <c r="H33" s="4231">
        <f t="shared" si="0"/>
        <v>174.07455401494533</v>
      </c>
    </row>
    <row r="34" spans="1:8">
      <c r="A34" s="6214"/>
      <c r="B34" s="549" t="s">
        <v>48</v>
      </c>
      <c r="C34" s="550">
        <v>556</v>
      </c>
      <c r="D34" s="551">
        <v>703.39925537458805</v>
      </c>
      <c r="E34" s="552">
        <v>2.1377090323801088E-3</v>
      </c>
      <c r="F34" s="552">
        <v>0.99285777219832927</v>
      </c>
      <c r="G34" s="553">
        <v>5.0045187692906593E-3</v>
      </c>
      <c r="H34" s="4231">
        <f t="shared" si="0"/>
        <v>240.16241199084271</v>
      </c>
    </row>
    <row r="35" spans="1:8">
      <c r="A35" s="6214"/>
      <c r="B35" s="549" t="s">
        <v>49</v>
      </c>
      <c r="C35" s="550">
        <v>499</v>
      </c>
      <c r="D35" s="551">
        <v>682.30593670110682</v>
      </c>
      <c r="E35" s="552">
        <v>1.4083249428265179E-2</v>
      </c>
      <c r="F35" s="552">
        <v>0.98403380290346731</v>
      </c>
      <c r="G35" s="553">
        <v>1.8829476682677613E-3</v>
      </c>
      <c r="H35" s="4231">
        <f t="shared" si="0"/>
        <v>215.54144529393977</v>
      </c>
    </row>
    <row r="36" spans="1:8">
      <c r="A36" s="6214"/>
      <c r="B36" s="549" t="s">
        <v>50</v>
      </c>
      <c r="C36" s="550">
        <v>616</v>
      </c>
      <c r="D36" s="551">
        <v>982.70627359011462</v>
      </c>
      <c r="E36" s="552">
        <v>7.2279497606390899E-3</v>
      </c>
      <c r="F36" s="552">
        <v>0.99277205023936088</v>
      </c>
      <c r="G36" s="553">
        <v>0</v>
      </c>
      <c r="H36" s="4231">
        <f t="shared" si="0"/>
        <v>266.07921904021424</v>
      </c>
    </row>
    <row r="37" spans="1:8">
      <c r="A37" s="6214" t="s">
        <v>51</v>
      </c>
      <c r="B37" s="549" t="s">
        <v>47</v>
      </c>
      <c r="C37" s="550">
        <v>457</v>
      </c>
      <c r="D37" s="551">
        <v>543.87964786520638</v>
      </c>
      <c r="E37" s="552">
        <v>7.9045372240788107E-3</v>
      </c>
      <c r="F37" s="552">
        <v>0.99099869709152388</v>
      </c>
      <c r="G37" s="553">
        <v>1.0967656843970323E-3</v>
      </c>
      <c r="H37" s="4231">
        <f t="shared" si="0"/>
        <v>197.39968035937972</v>
      </c>
    </row>
    <row r="38" spans="1:8">
      <c r="A38" s="6214"/>
      <c r="B38" s="549" t="s">
        <v>48</v>
      </c>
      <c r="C38" s="550">
        <v>540</v>
      </c>
      <c r="D38" s="551">
        <v>710.2086004177653</v>
      </c>
      <c r="E38" s="552">
        <v>6.7733767932904752E-3</v>
      </c>
      <c r="F38" s="552">
        <v>0.98827008681197115</v>
      </c>
      <c r="G38" s="553">
        <v>4.9565363947388563E-3</v>
      </c>
      <c r="H38" s="4231">
        <f t="shared" si="0"/>
        <v>233.25126344434364</v>
      </c>
    </row>
    <row r="39" spans="1:8">
      <c r="A39" s="6214"/>
      <c r="B39" s="549" t="s">
        <v>49</v>
      </c>
      <c r="C39" s="550">
        <v>571</v>
      </c>
      <c r="D39" s="551">
        <v>832.11608694204415</v>
      </c>
      <c r="E39" s="552">
        <v>5.2344705430403104E-3</v>
      </c>
      <c r="F39" s="552">
        <v>0.99322157856751359</v>
      </c>
      <c r="G39" s="553">
        <v>1.5439508894461271E-3</v>
      </c>
      <c r="H39" s="4231">
        <f t="shared" si="0"/>
        <v>246.6416137531856</v>
      </c>
    </row>
    <row r="40" spans="1:8">
      <c r="A40" s="6214"/>
      <c r="B40" s="549" t="s">
        <v>50</v>
      </c>
      <c r="C40" s="550">
        <v>506</v>
      </c>
      <c r="D40" s="551">
        <v>844.36716132894378</v>
      </c>
      <c r="E40" s="552">
        <v>1.1543685435930257E-2</v>
      </c>
      <c r="F40" s="552">
        <v>0.9884563145640699</v>
      </c>
      <c r="G40" s="553">
        <v>0</v>
      </c>
      <c r="H40" s="4231">
        <f t="shared" si="0"/>
        <v>218.56507278303312</v>
      </c>
    </row>
    <row r="41" spans="1:8">
      <c r="A41" s="6214" t="s">
        <v>52</v>
      </c>
      <c r="B41" s="549" t="s">
        <v>803</v>
      </c>
      <c r="C41" s="550">
        <v>143</v>
      </c>
      <c r="D41" s="551">
        <v>177.45674690831638</v>
      </c>
      <c r="E41" s="552">
        <v>8.1242832881195763E-3</v>
      </c>
      <c r="F41" s="552">
        <v>0.98851428614013281</v>
      </c>
      <c r="G41" s="553">
        <v>3.36143057174765E-3</v>
      </c>
      <c r="H41" s="4231">
        <f t="shared" si="0"/>
        <v>61.768390134335448</v>
      </c>
    </row>
    <row r="42" spans="1:8">
      <c r="A42" s="6214"/>
      <c r="B42" s="549" t="s">
        <v>53</v>
      </c>
      <c r="C42" s="550">
        <v>179</v>
      </c>
      <c r="D42" s="551">
        <v>219.37748053561467</v>
      </c>
      <c r="E42" s="552">
        <v>1.3025074550595069E-2</v>
      </c>
      <c r="F42" s="552">
        <v>0.98697492544940491</v>
      </c>
      <c r="G42" s="553">
        <v>0</v>
      </c>
      <c r="H42" s="4231">
        <f t="shared" si="0"/>
        <v>77.318474363958359</v>
      </c>
    </row>
    <row r="43" spans="1:8">
      <c r="A43" s="6214"/>
      <c r="B43" s="549" t="s">
        <v>54</v>
      </c>
      <c r="C43" s="550">
        <v>239</v>
      </c>
      <c r="D43" s="551">
        <v>281.16235318003027</v>
      </c>
      <c r="E43" s="552">
        <v>5.7189340323849083E-3</v>
      </c>
      <c r="F43" s="552">
        <v>0.99428106596761479</v>
      </c>
      <c r="G43" s="553">
        <v>0</v>
      </c>
      <c r="H43" s="4231">
        <f t="shared" si="0"/>
        <v>103.23528141332987</v>
      </c>
    </row>
    <row r="44" spans="1:8">
      <c r="A44" s="6214"/>
      <c r="B44" s="549" t="s">
        <v>55</v>
      </c>
      <c r="C44" s="550">
        <v>187</v>
      </c>
      <c r="D44" s="551">
        <v>247.74884377118434</v>
      </c>
      <c r="E44" s="552">
        <v>8.807649032327787E-3</v>
      </c>
      <c r="F44" s="552">
        <v>0.99119235096767211</v>
      </c>
      <c r="G44" s="553">
        <v>0</v>
      </c>
      <c r="H44" s="4231">
        <f t="shared" si="0"/>
        <v>80.774048637207883</v>
      </c>
    </row>
    <row r="45" spans="1:8">
      <c r="A45" s="6214"/>
      <c r="B45" s="549" t="s">
        <v>56</v>
      </c>
      <c r="C45" s="550">
        <v>249</v>
      </c>
      <c r="D45" s="551">
        <v>328.34282388782697</v>
      </c>
      <c r="E45" s="552">
        <v>3.1079608381675171E-3</v>
      </c>
      <c r="F45" s="552">
        <v>0.98617100456102802</v>
      </c>
      <c r="G45" s="553">
        <v>1.0721034600804343E-2</v>
      </c>
      <c r="H45" s="4231">
        <f t="shared" si="0"/>
        <v>107.55474925489179</v>
      </c>
    </row>
    <row r="46" spans="1:8">
      <c r="A46" s="6214"/>
      <c r="B46" s="549" t="s">
        <v>57</v>
      </c>
      <c r="C46" s="550">
        <v>225</v>
      </c>
      <c r="D46" s="551">
        <v>310.99953168742468</v>
      </c>
      <c r="E46" s="552">
        <v>4.3580708088522954E-3</v>
      </c>
      <c r="F46" s="552">
        <v>0.99564192919114769</v>
      </c>
      <c r="G46" s="553">
        <v>0</v>
      </c>
      <c r="H46" s="4231">
        <f t="shared" si="0"/>
        <v>97.188026435143186</v>
      </c>
    </row>
    <row r="47" spans="1:8">
      <c r="A47" s="6214"/>
      <c r="B47" s="549" t="s">
        <v>58</v>
      </c>
      <c r="C47" s="550">
        <v>233</v>
      </c>
      <c r="D47" s="551">
        <v>346.44933949137345</v>
      </c>
      <c r="E47" s="552">
        <v>6.1959576159040406E-3</v>
      </c>
      <c r="F47" s="552">
        <v>0.99009571846452171</v>
      </c>
      <c r="G47" s="553">
        <v>3.7083239195743649E-3</v>
      </c>
      <c r="H47" s="4231">
        <f t="shared" si="0"/>
        <v>100.64360070839273</v>
      </c>
    </row>
    <row r="48" spans="1:8">
      <c r="A48" s="6214"/>
      <c r="B48" s="549" t="s">
        <v>59</v>
      </c>
      <c r="C48" s="550">
        <v>238</v>
      </c>
      <c r="D48" s="551">
        <v>356.30673170782313</v>
      </c>
      <c r="E48" s="552">
        <v>1.683247189653846E-2</v>
      </c>
      <c r="F48" s="552">
        <v>0.98316752810346142</v>
      </c>
      <c r="G48" s="553">
        <v>0</v>
      </c>
      <c r="H48" s="4231">
        <f t="shared" si="0"/>
        <v>102.80333462917368</v>
      </c>
    </row>
    <row r="49" spans="1:8">
      <c r="A49" s="6214"/>
      <c r="B49" s="549" t="s">
        <v>60</v>
      </c>
      <c r="C49" s="550">
        <v>215</v>
      </c>
      <c r="D49" s="551">
        <v>331.78838867867728</v>
      </c>
      <c r="E49" s="552">
        <v>1.3874293836657815E-2</v>
      </c>
      <c r="F49" s="552">
        <v>0.98612570616334227</v>
      </c>
      <c r="G49" s="553">
        <v>0</v>
      </c>
      <c r="H49" s="4231">
        <f t="shared" si="0"/>
        <v>92.86855859358127</v>
      </c>
    </row>
    <row r="50" spans="1:8">
      <c r="A50" s="6214"/>
      <c r="B50" s="549" t="s">
        <v>61</v>
      </c>
      <c r="C50" s="550">
        <v>166</v>
      </c>
      <c r="D50" s="551">
        <v>330.93925670568905</v>
      </c>
      <c r="E50" s="552">
        <v>0</v>
      </c>
      <c r="F50" s="552">
        <v>1</v>
      </c>
      <c r="G50" s="553">
        <v>0</v>
      </c>
      <c r="H50" s="4231">
        <f t="shared" si="0"/>
        <v>71.703166169927854</v>
      </c>
    </row>
    <row r="51" spans="1:8">
      <c r="A51" s="6214" t="s">
        <v>62</v>
      </c>
      <c r="B51" s="549" t="s">
        <v>17</v>
      </c>
      <c r="C51" s="550">
        <v>359</v>
      </c>
      <c r="D51" s="551">
        <v>486.61916724080453</v>
      </c>
      <c r="E51" s="552">
        <v>1.121128271343733E-2</v>
      </c>
      <c r="F51" s="552">
        <v>0.98878871728656281</v>
      </c>
      <c r="G51" s="553">
        <v>0</v>
      </c>
      <c r="H51" s="4231">
        <f t="shared" si="0"/>
        <v>155.06889551207291</v>
      </c>
    </row>
    <row r="52" spans="1:8">
      <c r="A52" s="6214"/>
      <c r="B52" s="549" t="s">
        <v>18</v>
      </c>
      <c r="C52" s="550">
        <v>1715</v>
      </c>
      <c r="D52" s="551">
        <v>2443.952329313162</v>
      </c>
      <c r="E52" s="552">
        <v>7.2656074965297699E-3</v>
      </c>
      <c r="F52" s="552">
        <v>0.99052427178310309</v>
      </c>
      <c r="G52" s="553">
        <v>2.2101207203670354E-3</v>
      </c>
      <c r="H52" s="4231">
        <f t="shared" si="0"/>
        <v>740.78873482786912</v>
      </c>
    </row>
    <row r="53" spans="1:8">
      <c r="A53" s="6214" t="s">
        <v>63</v>
      </c>
      <c r="B53" s="549" t="s">
        <v>64</v>
      </c>
      <c r="C53" s="550">
        <v>375</v>
      </c>
      <c r="D53" s="551">
        <v>461.1693202202232</v>
      </c>
      <c r="E53" s="552">
        <v>9.7566997584014221E-3</v>
      </c>
      <c r="F53" s="552">
        <v>0.98894983055906271</v>
      </c>
      <c r="G53" s="553">
        <v>1.2934696825357939E-3</v>
      </c>
      <c r="H53" s="4231">
        <f t="shared" si="0"/>
        <v>161.98004405857196</v>
      </c>
    </row>
    <row r="54" spans="1:8" ht="45">
      <c r="A54" s="6214"/>
      <c r="B54" s="549" t="s">
        <v>65</v>
      </c>
      <c r="C54" s="550">
        <v>1699</v>
      </c>
      <c r="D54" s="551">
        <v>2469.4021763337446</v>
      </c>
      <c r="E54" s="552">
        <v>7.5779202783975005E-3</v>
      </c>
      <c r="F54" s="552">
        <v>0.99047629657034586</v>
      </c>
      <c r="G54" s="553">
        <v>1.945783151255474E-3</v>
      </c>
      <c r="H54" s="4231">
        <f t="shared" si="0"/>
        <v>733.8775862813701</v>
      </c>
    </row>
    <row r="55" spans="1:8" ht="30">
      <c r="A55" s="6214"/>
      <c r="B55" s="549" t="s">
        <v>66</v>
      </c>
      <c r="C55" s="550">
        <v>0</v>
      </c>
      <c r="D55" s="551">
        <v>0</v>
      </c>
      <c r="E55" s="552">
        <v>0</v>
      </c>
      <c r="F55" s="552">
        <v>0</v>
      </c>
      <c r="G55" s="553">
        <v>0</v>
      </c>
      <c r="H55" s="4231">
        <f t="shared" si="0"/>
        <v>0</v>
      </c>
    </row>
    <row r="56" spans="1:8" ht="45">
      <c r="A56" s="6214"/>
      <c r="B56" s="549" t="s">
        <v>67</v>
      </c>
      <c r="C56" s="550">
        <v>0</v>
      </c>
      <c r="D56" s="551">
        <v>0</v>
      </c>
      <c r="E56" s="552">
        <v>0</v>
      </c>
      <c r="F56" s="552">
        <v>0</v>
      </c>
      <c r="G56" s="553">
        <v>0</v>
      </c>
      <c r="H56" s="4231">
        <f t="shared" si="0"/>
        <v>0</v>
      </c>
    </row>
    <row r="57" spans="1:8">
      <c r="A57" s="6214" t="s">
        <v>68</v>
      </c>
      <c r="B57" s="549" t="s">
        <v>17</v>
      </c>
      <c r="C57" s="550">
        <v>0</v>
      </c>
      <c r="D57" s="551">
        <v>0</v>
      </c>
      <c r="E57" s="552">
        <v>0</v>
      </c>
      <c r="F57" s="552">
        <v>0</v>
      </c>
      <c r="G57" s="553">
        <v>0</v>
      </c>
      <c r="H57" s="4231">
        <f t="shared" si="0"/>
        <v>0</v>
      </c>
    </row>
    <row r="58" spans="1:8">
      <c r="A58" s="6214"/>
      <c r="B58" s="549" t="s">
        <v>18</v>
      </c>
      <c r="C58" s="550">
        <v>2074</v>
      </c>
      <c r="D58" s="551">
        <v>2930.5714965539678</v>
      </c>
      <c r="E58" s="552">
        <v>7.920783864180922E-3</v>
      </c>
      <c r="F58" s="552">
        <v>0.99023608427947107</v>
      </c>
      <c r="G58" s="553">
        <v>1.8431318563480847E-3</v>
      </c>
      <c r="H58" s="4231">
        <f t="shared" si="0"/>
        <v>895.85763033994203</v>
      </c>
    </row>
    <row r="59" spans="1:8">
      <c r="A59" s="6214" t="s">
        <v>69</v>
      </c>
      <c r="B59" s="549" t="s">
        <v>17</v>
      </c>
      <c r="C59" s="550">
        <v>0</v>
      </c>
      <c r="D59" s="551">
        <v>0</v>
      </c>
      <c r="E59" s="552">
        <v>0</v>
      </c>
      <c r="F59" s="552">
        <v>0</v>
      </c>
      <c r="G59" s="553">
        <v>0</v>
      </c>
      <c r="H59" s="4231">
        <f t="shared" si="0"/>
        <v>0</v>
      </c>
    </row>
    <row r="60" spans="1:8">
      <c r="A60" s="6214"/>
      <c r="B60" s="549" t="s">
        <v>18</v>
      </c>
      <c r="C60" s="550">
        <v>2074</v>
      </c>
      <c r="D60" s="551">
        <v>2930.5714965539678</v>
      </c>
      <c r="E60" s="552">
        <v>7.920783864180922E-3</v>
      </c>
      <c r="F60" s="552">
        <v>0.99023608427947107</v>
      </c>
      <c r="G60" s="553">
        <v>1.8431318563480847E-3</v>
      </c>
      <c r="H60" s="4231">
        <f t="shared" si="0"/>
        <v>895.85763033994203</v>
      </c>
    </row>
    <row r="61" spans="1:8">
      <c r="A61" s="6214" t="s">
        <v>70</v>
      </c>
      <c r="B61" s="549" t="s">
        <v>17</v>
      </c>
      <c r="C61" s="550">
        <v>389</v>
      </c>
      <c r="D61" s="551">
        <v>476.90716084593566</v>
      </c>
      <c r="E61" s="552">
        <v>9.4347306238673906E-3</v>
      </c>
      <c r="F61" s="552">
        <v>0.98931448393361077</v>
      </c>
      <c r="G61" s="553">
        <v>1.2507854425218023E-3</v>
      </c>
      <c r="H61" s="4231">
        <f t="shared" si="0"/>
        <v>168.02729903675865</v>
      </c>
    </row>
    <row r="62" spans="1:8">
      <c r="A62" s="6214"/>
      <c r="B62" s="549" t="s">
        <v>18</v>
      </c>
      <c r="C62" s="550">
        <v>1685</v>
      </c>
      <c r="D62" s="551">
        <v>2453.6643357080311</v>
      </c>
      <c r="E62" s="552">
        <v>7.6265251751147078E-3</v>
      </c>
      <c r="F62" s="552">
        <v>0.9904152113906981</v>
      </c>
      <c r="G62" s="553">
        <v>1.9582634341861957E-3</v>
      </c>
      <c r="H62" s="4231">
        <f t="shared" si="0"/>
        <v>727.83033130318336</v>
      </c>
    </row>
    <row r="63" spans="1:8">
      <c r="A63" s="6214" t="s">
        <v>71</v>
      </c>
      <c r="B63" s="549" t="s">
        <v>17</v>
      </c>
      <c r="C63" s="550">
        <v>1910</v>
      </c>
      <c r="D63" s="551">
        <v>2696.2931075867996</v>
      </c>
      <c r="E63" s="552">
        <v>8.6090133737383168E-3</v>
      </c>
      <c r="F63" s="552">
        <v>0.98938770676495613</v>
      </c>
      <c r="G63" s="553">
        <v>2.00327986130507E-3</v>
      </c>
      <c r="H63" s="4231">
        <f t="shared" si="0"/>
        <v>825.01835773832659</v>
      </c>
    </row>
    <row r="64" spans="1:8">
      <c r="A64" s="6214"/>
      <c r="B64" s="549" t="s">
        <v>18</v>
      </c>
      <c r="C64" s="550">
        <v>164</v>
      </c>
      <c r="D64" s="551">
        <v>234.27838896717628</v>
      </c>
      <c r="E64" s="552">
        <v>0</v>
      </c>
      <c r="F64" s="552">
        <v>1</v>
      </c>
      <c r="G64" s="553">
        <v>0</v>
      </c>
      <c r="H64" s="4231">
        <f t="shared" si="0"/>
        <v>70.839272601615477</v>
      </c>
    </row>
    <row r="65" spans="1:8">
      <c r="A65" s="6214" t="s">
        <v>72</v>
      </c>
      <c r="B65" s="549" t="s">
        <v>17</v>
      </c>
      <c r="C65" s="550">
        <v>1299</v>
      </c>
      <c r="D65" s="551">
        <v>1867.848485420654</v>
      </c>
      <c r="E65" s="552">
        <v>5.450575626066048E-3</v>
      </c>
      <c r="F65" s="552">
        <v>0.99454942437393401</v>
      </c>
      <c r="G65" s="553">
        <v>0</v>
      </c>
      <c r="H65" s="4231">
        <f t="shared" si="0"/>
        <v>561.09887261889332</v>
      </c>
    </row>
    <row r="66" spans="1:8">
      <c r="A66" s="6214"/>
      <c r="B66" s="549" t="s">
        <v>18</v>
      </c>
      <c r="C66" s="550">
        <v>775</v>
      </c>
      <c r="D66" s="551">
        <v>1062.7230111333072</v>
      </c>
      <c r="E66" s="552">
        <v>1.2262437021117942E-2</v>
      </c>
      <c r="F66" s="552">
        <v>0.98265493126204007</v>
      </c>
      <c r="G66" s="553">
        <v>5.0826317168422997E-3</v>
      </c>
      <c r="H66" s="4231">
        <f t="shared" si="0"/>
        <v>334.75875772104877</v>
      </c>
    </row>
    <row r="67" spans="1:8">
      <c r="A67" s="6214" t="s">
        <v>73</v>
      </c>
      <c r="B67" s="549" t="s">
        <v>17</v>
      </c>
      <c r="C67" s="550">
        <v>122</v>
      </c>
      <c r="D67" s="551">
        <v>196.36083531908966</v>
      </c>
      <c r="E67" s="552">
        <v>1.0533029965588194E-2</v>
      </c>
      <c r="F67" s="552">
        <v>0.98946697003441186</v>
      </c>
      <c r="G67" s="553">
        <v>0</v>
      </c>
      <c r="H67" s="4231">
        <f t="shared" si="0"/>
        <v>52.697507667055412</v>
      </c>
    </row>
    <row r="68" spans="1:8">
      <c r="A68" s="6214"/>
      <c r="B68" s="549" t="s">
        <v>18</v>
      </c>
      <c r="C68" s="550">
        <v>1952</v>
      </c>
      <c r="D68" s="551">
        <v>2734.2106612348844</v>
      </c>
      <c r="E68" s="552">
        <v>7.7331820697018718E-3</v>
      </c>
      <c r="F68" s="552">
        <v>0.99029131920257252</v>
      </c>
      <c r="G68" s="553">
        <v>1.9754987277259706E-3</v>
      </c>
      <c r="H68" s="4231">
        <f t="shared" si="0"/>
        <v>843.16012267288659</v>
      </c>
    </row>
    <row r="69" spans="1:8">
      <c r="A69" s="6214" t="s">
        <v>74</v>
      </c>
      <c r="B69" s="549" t="s">
        <v>17</v>
      </c>
      <c r="C69" s="550">
        <v>1544</v>
      </c>
      <c r="D69" s="551">
        <v>2064.7551832904992</v>
      </c>
      <c r="E69" s="552">
        <v>6.2423706616510253E-3</v>
      </c>
      <c r="F69" s="552">
        <v>0.9911416147491533</v>
      </c>
      <c r="G69" s="553">
        <v>2.616014589195173E-3</v>
      </c>
      <c r="H69" s="4231">
        <f t="shared" ref="H69:H78" si="1">C69/2.3151</f>
        <v>666.92583473716036</v>
      </c>
    </row>
    <row r="70" spans="1:8">
      <c r="A70" s="6214"/>
      <c r="B70" s="549" t="s">
        <v>18</v>
      </c>
      <c r="C70" s="550">
        <v>530</v>
      </c>
      <c r="D70" s="551">
        <v>865.81631326346724</v>
      </c>
      <c r="E70" s="552">
        <v>1.1923379225966696E-2</v>
      </c>
      <c r="F70" s="552">
        <v>0.98807662077403324</v>
      </c>
      <c r="G70" s="553">
        <v>0</v>
      </c>
      <c r="H70" s="4231">
        <f t="shared" si="1"/>
        <v>228.93179560278173</v>
      </c>
    </row>
    <row r="71" spans="1:8">
      <c r="A71" s="6214" t="s">
        <v>75</v>
      </c>
      <c r="B71" s="549" t="s">
        <v>76</v>
      </c>
      <c r="C71" s="550">
        <v>272</v>
      </c>
      <c r="D71" s="551">
        <v>368.06522224898379</v>
      </c>
      <c r="E71" s="552">
        <v>1.0963483384430086E-2</v>
      </c>
      <c r="F71" s="552">
        <v>0.98741585674834365</v>
      </c>
      <c r="G71" s="553">
        <v>1.6206598672258742E-3</v>
      </c>
      <c r="H71" s="4231">
        <f t="shared" si="1"/>
        <v>117.48952529048421</v>
      </c>
    </row>
    <row r="72" spans="1:8">
      <c r="A72" s="6214"/>
      <c r="B72" s="549" t="s">
        <v>77</v>
      </c>
      <c r="C72" s="550">
        <v>232</v>
      </c>
      <c r="D72" s="551">
        <v>318.02227129600266</v>
      </c>
      <c r="E72" s="552">
        <v>4.3022132146780792E-3</v>
      </c>
      <c r="F72" s="552">
        <v>0.99569778678532206</v>
      </c>
      <c r="G72" s="553">
        <v>0</v>
      </c>
      <c r="H72" s="4231">
        <f t="shared" si="1"/>
        <v>100.21165392423653</v>
      </c>
    </row>
    <row r="73" spans="1:8">
      <c r="A73" s="6214"/>
      <c r="B73" s="549" t="s">
        <v>78</v>
      </c>
      <c r="C73" s="550">
        <v>194</v>
      </c>
      <c r="D73" s="551">
        <v>277.72310398563121</v>
      </c>
      <c r="E73" s="552">
        <v>1.4066284762523812E-2</v>
      </c>
      <c r="F73" s="552">
        <v>0.9859337152374763</v>
      </c>
      <c r="G73" s="553">
        <v>0</v>
      </c>
      <c r="H73" s="4231">
        <f t="shared" si="1"/>
        <v>83.797676126301241</v>
      </c>
    </row>
    <row r="74" spans="1:8">
      <c r="A74" s="6214"/>
      <c r="B74" s="549" t="s">
        <v>79</v>
      </c>
      <c r="C74" s="550">
        <v>169</v>
      </c>
      <c r="D74" s="551">
        <v>253.61540186373855</v>
      </c>
      <c r="E74" s="552">
        <v>0</v>
      </c>
      <c r="F74" s="552">
        <v>1</v>
      </c>
      <c r="G74" s="553">
        <v>0</v>
      </c>
      <c r="H74" s="4231">
        <f t="shared" si="1"/>
        <v>72.999006522396442</v>
      </c>
    </row>
    <row r="75" spans="1:8">
      <c r="A75" s="6214"/>
      <c r="B75" s="549" t="s">
        <v>80</v>
      </c>
      <c r="C75" s="550">
        <v>198</v>
      </c>
      <c r="D75" s="551">
        <v>285.2284391649419</v>
      </c>
      <c r="E75" s="552">
        <v>5.3883383532188278E-3</v>
      </c>
      <c r="F75" s="552">
        <v>0.99461166164678116</v>
      </c>
      <c r="G75" s="553">
        <v>0</v>
      </c>
      <c r="H75" s="4231">
        <f t="shared" si="1"/>
        <v>85.525463262925996</v>
      </c>
    </row>
    <row r="76" spans="1:8">
      <c r="A76" s="6214"/>
      <c r="B76" s="549" t="s">
        <v>81</v>
      </c>
      <c r="C76" s="550">
        <v>275</v>
      </c>
      <c r="D76" s="551">
        <v>400.20029138640598</v>
      </c>
      <c r="E76" s="552">
        <v>6.5160251877892025E-3</v>
      </c>
      <c r="F76" s="552">
        <v>0.99348397481221085</v>
      </c>
      <c r="G76" s="553">
        <v>0</v>
      </c>
      <c r="H76" s="4231">
        <f t="shared" si="1"/>
        <v>118.78536564295278</v>
      </c>
    </row>
    <row r="77" spans="1:8">
      <c r="A77" s="6214"/>
      <c r="B77" s="549" t="s">
        <v>82</v>
      </c>
      <c r="C77" s="550">
        <v>287</v>
      </c>
      <c r="D77" s="551">
        <v>396.84136236978031</v>
      </c>
      <c r="E77" s="552">
        <v>6.0667919296066722E-3</v>
      </c>
      <c r="F77" s="552">
        <v>0.98506272452299759</v>
      </c>
      <c r="G77" s="553">
        <v>8.8704835473956203E-3</v>
      </c>
      <c r="H77" s="4231">
        <f t="shared" si="1"/>
        <v>123.96872705282708</v>
      </c>
    </row>
    <row r="78" spans="1:8">
      <c r="A78" s="6215"/>
      <c r="B78" s="554" t="s">
        <v>83</v>
      </c>
      <c r="C78" s="555">
        <v>447</v>
      </c>
      <c r="D78" s="556">
        <v>630.87540423847815</v>
      </c>
      <c r="E78" s="557">
        <v>1.1650855381804087E-2</v>
      </c>
      <c r="F78" s="557">
        <v>0.98631269437156222</v>
      </c>
      <c r="G78" s="558">
        <v>2.0364502466337251E-3</v>
      </c>
      <c r="H78" s="4231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83" priority="1" stopIfTrue="1">
      <formula>IF((E$4-E5)/SQRT(((E$4+E5)/2)*(((1-E$4)+(1-E5))/2)*(1/$H$4+1/$H5))&gt;1.96,1,)</formula>
    </cfRule>
    <cfRule type="expression" dxfId="18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Munka128">
    <tabColor theme="0" tint="-0.14999847407452621"/>
  </sheetPr>
  <dimension ref="A1:H78"/>
  <sheetViews>
    <sheetView workbookViewId="0">
      <selection activeCell="F37" sqref="F37"/>
    </sheetView>
  </sheetViews>
  <sheetFormatPr defaultColWidth="11.42578125" defaultRowHeight="15"/>
  <cols>
    <col min="1" max="1" width="31.42578125" style="15" customWidth="1"/>
    <col min="2" max="2" width="25" customWidth="1"/>
    <col min="3" max="3" width="20.140625" customWidth="1"/>
    <col min="4" max="4" width="22.42578125" customWidth="1"/>
    <col min="5" max="5" width="15" customWidth="1"/>
    <col min="6" max="6" width="16.42578125" customWidth="1"/>
    <col min="7" max="7" width="24.42578125" customWidth="1"/>
    <col min="8" max="8" width="0" hidden="1" customWidth="1"/>
  </cols>
  <sheetData>
    <row r="1" spans="1:8" ht="74.099999999999994" customHeight="1">
      <c r="A1" s="6231" t="s">
        <v>0</v>
      </c>
      <c r="B1" s="6232"/>
      <c r="C1" s="6237"/>
      <c r="D1" s="6238"/>
      <c r="E1" s="6238" t="s">
        <v>692</v>
      </c>
      <c r="F1" s="6238"/>
      <c r="G1" s="6239"/>
    </row>
    <row r="2" spans="1:8" ht="31.5">
      <c r="A2" s="6233"/>
      <c r="B2" s="6234"/>
      <c r="C2" s="6240" t="s">
        <v>1</v>
      </c>
      <c r="D2" s="6242" t="s">
        <v>2</v>
      </c>
      <c r="E2" s="602" t="s">
        <v>160</v>
      </c>
      <c r="F2" s="602" t="s">
        <v>161</v>
      </c>
      <c r="G2" s="603" t="s">
        <v>8</v>
      </c>
      <c r="H2" s="603" t="s">
        <v>85</v>
      </c>
    </row>
    <row r="3" spans="1:8" ht="15.75">
      <c r="A3" s="6235"/>
      <c r="B3" s="6236"/>
      <c r="C3" s="6241"/>
      <c r="D3" s="6243"/>
      <c r="E3" s="604" t="s">
        <v>94</v>
      </c>
      <c r="F3" s="604" t="s">
        <v>94</v>
      </c>
      <c r="G3" s="605" t="s">
        <v>94</v>
      </c>
    </row>
    <row r="4" spans="1:8" ht="15.75">
      <c r="A4" s="600" t="s">
        <v>10</v>
      </c>
      <c r="B4" s="601" t="s">
        <v>10</v>
      </c>
      <c r="C4" s="559">
        <v>2074</v>
      </c>
      <c r="D4" s="560">
        <v>2930.5714965539678</v>
      </c>
      <c r="E4" s="561">
        <v>6.89196775091621E-3</v>
      </c>
      <c r="F4" s="561">
        <v>0.99108236527303173</v>
      </c>
      <c r="G4" s="562">
        <v>2.0256669760522522E-3</v>
      </c>
      <c r="H4" s="163">
        <f>C4/2.3151</f>
        <v>895.85763033994203</v>
      </c>
    </row>
    <row r="5" spans="1:8">
      <c r="A5" s="6229" t="s">
        <v>11</v>
      </c>
      <c r="B5" s="563" t="s">
        <v>12</v>
      </c>
      <c r="C5" s="564">
        <v>521</v>
      </c>
      <c r="D5" s="565">
        <v>818.04120581561256</v>
      </c>
      <c r="E5" s="566">
        <v>1.5854080255571252E-3</v>
      </c>
      <c r="F5" s="566">
        <v>0.99411141659549929</v>
      </c>
      <c r="G5" s="567">
        <v>4.3031753789437481E-3</v>
      </c>
      <c r="H5" s="163">
        <f t="shared" ref="H5:H68" si="0">C5/2.3151</f>
        <v>225.044274545376</v>
      </c>
    </row>
    <row r="6" spans="1:8">
      <c r="A6" s="6229"/>
      <c r="B6" s="563" t="s">
        <v>13</v>
      </c>
      <c r="C6" s="564">
        <v>626</v>
      </c>
      <c r="D6" s="565">
        <v>829.50006165051241</v>
      </c>
      <c r="E6" s="566">
        <v>8.1762708029426354E-3</v>
      </c>
      <c r="F6" s="566">
        <v>0.99182372919705741</v>
      </c>
      <c r="G6" s="567">
        <v>0</v>
      </c>
      <c r="H6" s="163">
        <f t="shared" si="0"/>
        <v>270.39868688177614</v>
      </c>
    </row>
    <row r="7" spans="1:8">
      <c r="A7" s="6229"/>
      <c r="B7" s="563" t="s">
        <v>14</v>
      </c>
      <c r="C7" s="564">
        <v>653</v>
      </c>
      <c r="D7" s="565">
        <v>855.99180642684382</v>
      </c>
      <c r="E7" s="566">
        <v>6.7589957341891473E-3</v>
      </c>
      <c r="F7" s="566">
        <v>0.99191921503295788</v>
      </c>
      <c r="G7" s="567">
        <v>1.3217892328532435E-3</v>
      </c>
      <c r="H7" s="163">
        <f t="shared" si="0"/>
        <v>282.06125005399332</v>
      </c>
    </row>
    <row r="8" spans="1:8">
      <c r="A8" s="6229"/>
      <c r="B8" s="563" t="s">
        <v>15</v>
      </c>
      <c r="C8" s="564">
        <v>274</v>
      </c>
      <c r="D8" s="565">
        <v>427.03842266099144</v>
      </c>
      <c r="E8" s="566">
        <v>1.4829141158669948E-2</v>
      </c>
      <c r="F8" s="566">
        <v>0.98216235584866962</v>
      </c>
      <c r="G8" s="567">
        <v>3.0085029926604713E-3</v>
      </c>
      <c r="H8" s="163">
        <f t="shared" si="0"/>
        <v>118.35341885879659</v>
      </c>
    </row>
    <row r="9" spans="1:8">
      <c r="A9" s="6229" t="s">
        <v>16</v>
      </c>
      <c r="B9" s="563" t="s">
        <v>17</v>
      </c>
      <c r="C9" s="564">
        <v>1504</v>
      </c>
      <c r="D9" s="565">
        <v>2021.7549539254396</v>
      </c>
      <c r="E9" s="566">
        <v>5.5326816632859455E-3</v>
      </c>
      <c r="F9" s="566">
        <v>0.99216653726532744</v>
      </c>
      <c r="G9" s="567">
        <v>2.3007810713861353E-3</v>
      </c>
      <c r="H9" s="163">
        <f t="shared" si="0"/>
        <v>649.64796337091263</v>
      </c>
    </row>
    <row r="10" spans="1:8">
      <c r="A10" s="6229"/>
      <c r="B10" s="563" t="s">
        <v>18</v>
      </c>
      <c r="C10" s="564">
        <v>570</v>
      </c>
      <c r="D10" s="565">
        <v>908.81654262852521</v>
      </c>
      <c r="E10" s="566">
        <v>9.915838083998086E-3</v>
      </c>
      <c r="F10" s="566">
        <v>0.9886705142629334</v>
      </c>
      <c r="G10" s="567">
        <v>1.4136476530684525E-3</v>
      </c>
      <c r="H10" s="163">
        <f t="shared" si="0"/>
        <v>246.2096669690294</v>
      </c>
    </row>
    <row r="11" spans="1:8">
      <c r="A11" s="6229" t="s">
        <v>19</v>
      </c>
      <c r="B11" s="563" t="s">
        <v>20</v>
      </c>
      <c r="C11" s="564">
        <v>332</v>
      </c>
      <c r="D11" s="565">
        <v>552.11799085063069</v>
      </c>
      <c r="E11" s="566">
        <v>0</v>
      </c>
      <c r="F11" s="566">
        <v>1</v>
      </c>
      <c r="G11" s="567">
        <v>0</v>
      </c>
      <c r="H11" s="163">
        <f t="shared" si="0"/>
        <v>143.40633233985571</v>
      </c>
    </row>
    <row r="12" spans="1:8" ht="30">
      <c r="A12" s="6229"/>
      <c r="B12" s="563" t="s">
        <v>21</v>
      </c>
      <c r="C12" s="564">
        <v>761</v>
      </c>
      <c r="D12" s="565">
        <v>946.14381671926628</v>
      </c>
      <c r="E12" s="566">
        <v>6.7304831360707126E-3</v>
      </c>
      <c r="F12" s="566">
        <v>0.99270413535482649</v>
      </c>
      <c r="G12" s="567">
        <v>5.6538150910288268E-4</v>
      </c>
      <c r="H12" s="163">
        <f t="shared" si="0"/>
        <v>328.71150274286208</v>
      </c>
    </row>
    <row r="13" spans="1:8" ht="30">
      <c r="A13" s="6229"/>
      <c r="B13" s="563" t="s">
        <v>22</v>
      </c>
      <c r="C13" s="564">
        <v>572</v>
      </c>
      <c r="D13" s="565">
        <v>914.01256676818082</v>
      </c>
      <c r="E13" s="566">
        <v>9.8594680340418281E-3</v>
      </c>
      <c r="F13" s="566">
        <v>0.98873492068744018</v>
      </c>
      <c r="G13" s="567">
        <v>1.4056112785180638E-3</v>
      </c>
      <c r="H13" s="163">
        <f t="shared" si="0"/>
        <v>247.07356053734179</v>
      </c>
    </row>
    <row r="14" spans="1:8" ht="30">
      <c r="A14" s="6229"/>
      <c r="B14" s="563" t="s">
        <v>23</v>
      </c>
      <c r="C14" s="564">
        <v>220</v>
      </c>
      <c r="D14" s="565">
        <v>252.37390725089995</v>
      </c>
      <c r="E14" s="566">
        <v>1.3950699198382148E-2</v>
      </c>
      <c r="F14" s="566">
        <v>0.983685710441908</v>
      </c>
      <c r="G14" s="567">
        <v>2.3635903597097117E-3</v>
      </c>
      <c r="H14" s="163">
        <f t="shared" si="0"/>
        <v>95.028292514362221</v>
      </c>
    </row>
    <row r="15" spans="1:8" ht="30">
      <c r="A15" s="6229"/>
      <c r="B15" s="563" t="s">
        <v>24</v>
      </c>
      <c r="C15" s="564">
        <v>189</v>
      </c>
      <c r="D15" s="565">
        <v>265.9232149649817</v>
      </c>
      <c r="E15" s="566">
        <v>4.8770811269985863E-3</v>
      </c>
      <c r="F15" s="566">
        <v>0.98188535788649378</v>
      </c>
      <c r="G15" s="567">
        <v>1.3237560986507914E-2</v>
      </c>
      <c r="H15" s="163">
        <f t="shared" si="0"/>
        <v>81.637942205520275</v>
      </c>
    </row>
    <row r="16" spans="1:8">
      <c r="A16" s="6229" t="s">
        <v>25</v>
      </c>
      <c r="B16" s="563" t="s">
        <v>26</v>
      </c>
      <c r="C16" s="564">
        <v>349</v>
      </c>
      <c r="D16" s="565">
        <v>501.28417193617076</v>
      </c>
      <c r="E16" s="566">
        <v>5.2343749771439144E-3</v>
      </c>
      <c r="F16" s="566">
        <v>0.99476562502285604</v>
      </c>
      <c r="G16" s="567">
        <v>0</v>
      </c>
      <c r="H16" s="163">
        <f t="shared" si="0"/>
        <v>150.74942767051098</v>
      </c>
    </row>
    <row r="17" spans="1:8">
      <c r="A17" s="6229"/>
      <c r="B17" s="563" t="s">
        <v>27</v>
      </c>
      <c r="C17" s="564">
        <v>395</v>
      </c>
      <c r="D17" s="565">
        <v>578.76595870328345</v>
      </c>
      <c r="E17" s="566">
        <v>7.2181617879372353E-3</v>
      </c>
      <c r="F17" s="566">
        <v>0.99056203527922437</v>
      </c>
      <c r="G17" s="567">
        <v>2.2198029328384396E-3</v>
      </c>
      <c r="H17" s="163">
        <f t="shared" si="0"/>
        <v>170.61897974169582</v>
      </c>
    </row>
    <row r="18" spans="1:8" ht="30">
      <c r="A18" s="6229"/>
      <c r="B18" s="563" t="s">
        <v>28</v>
      </c>
      <c r="C18" s="564">
        <v>858</v>
      </c>
      <c r="D18" s="565">
        <v>1180.1488393596433</v>
      </c>
      <c r="E18" s="566">
        <v>7.4482188307869856E-3</v>
      </c>
      <c r="F18" s="566">
        <v>0.99204632921745395</v>
      </c>
      <c r="G18" s="567">
        <v>5.0545195175904221E-4</v>
      </c>
      <c r="H18" s="163">
        <f t="shared" si="0"/>
        <v>370.61034080601269</v>
      </c>
    </row>
    <row r="19" spans="1:8">
      <c r="A19" s="6229"/>
      <c r="B19" s="563" t="s">
        <v>29</v>
      </c>
      <c r="C19" s="564">
        <v>465</v>
      </c>
      <c r="D19" s="565">
        <v>660.80838035389797</v>
      </c>
      <c r="E19" s="566">
        <v>6.9700414238023376E-3</v>
      </c>
      <c r="F19" s="566">
        <v>0.9868933732735411</v>
      </c>
      <c r="G19" s="567">
        <v>6.136585302656988E-3</v>
      </c>
      <c r="H19" s="163">
        <f t="shared" si="0"/>
        <v>200.85525463262925</v>
      </c>
    </row>
    <row r="20" spans="1:8">
      <c r="A20" s="6229"/>
      <c r="B20" s="563" t="s">
        <v>30</v>
      </c>
      <c r="C20" s="564">
        <v>7</v>
      </c>
      <c r="D20" s="565">
        <v>9.5641462009640996</v>
      </c>
      <c r="E20" s="566">
        <v>0</v>
      </c>
      <c r="F20" s="566">
        <v>1</v>
      </c>
      <c r="G20" s="567">
        <v>0</v>
      </c>
      <c r="H20" s="163">
        <f t="shared" si="0"/>
        <v>3.0236274890933434</v>
      </c>
    </row>
    <row r="21" spans="1:8">
      <c r="A21" s="6229" t="s">
        <v>31</v>
      </c>
      <c r="B21" s="563" t="s">
        <v>32</v>
      </c>
      <c r="C21" s="564">
        <v>1778</v>
      </c>
      <c r="D21" s="565">
        <v>2483.2779555547331</v>
      </c>
      <c r="E21" s="566">
        <v>6.8896568260983018E-3</v>
      </c>
      <c r="F21" s="566">
        <v>0.99096001869839756</v>
      </c>
      <c r="G21" s="567">
        <v>2.1503244755040089E-3</v>
      </c>
      <c r="H21" s="163">
        <f t="shared" si="0"/>
        <v>768.00138222970929</v>
      </c>
    </row>
    <row r="22" spans="1:8">
      <c r="A22" s="6229"/>
      <c r="B22" s="563" t="s">
        <v>30</v>
      </c>
      <c r="C22" s="564">
        <v>296</v>
      </c>
      <c r="D22" s="565">
        <v>447.29354099923512</v>
      </c>
      <c r="E22" s="566">
        <v>6.9047975106405158E-3</v>
      </c>
      <c r="F22" s="566">
        <v>0.99176160725592977</v>
      </c>
      <c r="G22" s="567">
        <v>1.3335952334297624E-3</v>
      </c>
      <c r="H22" s="163">
        <f t="shared" si="0"/>
        <v>127.85624811023281</v>
      </c>
    </row>
    <row r="23" spans="1:8">
      <c r="A23" s="6229" t="s">
        <v>33</v>
      </c>
      <c r="B23" s="563" t="s">
        <v>34</v>
      </c>
      <c r="C23" s="564">
        <v>469</v>
      </c>
      <c r="D23" s="565">
        <v>670.07164945744182</v>
      </c>
      <c r="E23" s="566">
        <v>0</v>
      </c>
      <c r="F23" s="566">
        <v>0.99920167907512836</v>
      </c>
      <c r="G23" s="567">
        <v>7.9832092487159472E-4</v>
      </c>
      <c r="H23" s="163">
        <f t="shared" si="0"/>
        <v>202.58304176925401</v>
      </c>
    </row>
    <row r="24" spans="1:8">
      <c r="A24" s="6229"/>
      <c r="B24" s="563" t="s">
        <v>35</v>
      </c>
      <c r="C24" s="564">
        <v>692</v>
      </c>
      <c r="D24" s="565">
        <v>935.08841444455925</v>
      </c>
      <c r="E24" s="566">
        <v>1.2181385028336744E-2</v>
      </c>
      <c r="F24" s="566">
        <v>0.98341616142132937</v>
      </c>
      <c r="G24" s="567">
        <v>4.4024535503340637E-3</v>
      </c>
      <c r="H24" s="163">
        <f t="shared" si="0"/>
        <v>298.90717463608479</v>
      </c>
    </row>
    <row r="25" spans="1:8">
      <c r="A25" s="6229"/>
      <c r="B25" s="563" t="s">
        <v>36</v>
      </c>
      <c r="C25" s="564">
        <v>466</v>
      </c>
      <c r="D25" s="565">
        <v>694.53602841347947</v>
      </c>
      <c r="E25" s="566">
        <v>3.8396978183545915E-3</v>
      </c>
      <c r="F25" s="566">
        <v>0.99616030218164564</v>
      </c>
      <c r="G25" s="567">
        <v>0</v>
      </c>
      <c r="H25" s="163">
        <f t="shared" si="0"/>
        <v>201.28720141678545</v>
      </c>
    </row>
    <row r="26" spans="1:8">
      <c r="A26" s="6229"/>
      <c r="B26" s="563" t="s">
        <v>37</v>
      </c>
      <c r="C26" s="564">
        <v>447</v>
      </c>
      <c r="D26" s="565">
        <v>630.87540423847815</v>
      </c>
      <c r="E26" s="566">
        <v>9.7323872824961796E-3</v>
      </c>
      <c r="F26" s="566">
        <v>0.98823116247087017</v>
      </c>
      <c r="G26" s="567">
        <v>2.0364502466337251E-3</v>
      </c>
      <c r="H26" s="163">
        <f t="shared" si="0"/>
        <v>193.08021251781778</v>
      </c>
    </row>
    <row r="27" spans="1:8">
      <c r="A27" s="6229" t="s">
        <v>38</v>
      </c>
      <c r="B27" s="563" t="s">
        <v>39</v>
      </c>
      <c r="C27" s="564">
        <v>191</v>
      </c>
      <c r="D27" s="565">
        <v>195.28867605602434</v>
      </c>
      <c r="E27" s="566">
        <v>4.7008775302124347E-3</v>
      </c>
      <c r="F27" s="566">
        <v>0.99529912246978758</v>
      </c>
      <c r="G27" s="567">
        <v>0</v>
      </c>
      <c r="H27" s="163">
        <f t="shared" si="0"/>
        <v>82.501835773832653</v>
      </c>
    </row>
    <row r="28" spans="1:8">
      <c r="A28" s="6229"/>
      <c r="B28" s="563" t="s">
        <v>40</v>
      </c>
      <c r="C28" s="564">
        <v>749</v>
      </c>
      <c r="D28" s="565">
        <v>743.10524830136922</v>
      </c>
      <c r="E28" s="566">
        <v>1.2135998471935005E-2</v>
      </c>
      <c r="F28" s="566">
        <v>0.98634141673172326</v>
      </c>
      <c r="G28" s="567">
        <v>1.5225847963419845E-3</v>
      </c>
      <c r="H28" s="163">
        <f t="shared" si="0"/>
        <v>323.52814133298773</v>
      </c>
    </row>
    <row r="29" spans="1:8">
      <c r="A29" s="6229"/>
      <c r="B29" s="563" t="s">
        <v>41</v>
      </c>
      <c r="C29" s="564">
        <v>834</v>
      </c>
      <c r="D29" s="565">
        <v>1056.0893889195577</v>
      </c>
      <c r="E29" s="566">
        <v>6.2241116830027933E-3</v>
      </c>
      <c r="F29" s="566">
        <v>0.99255937541000638</v>
      </c>
      <c r="G29" s="567">
        <v>1.2165129069907348E-3</v>
      </c>
      <c r="H29" s="163">
        <f t="shared" si="0"/>
        <v>360.24361798626404</v>
      </c>
    </row>
    <row r="30" spans="1:8">
      <c r="A30" s="6229"/>
      <c r="B30" s="563" t="s">
        <v>42</v>
      </c>
      <c r="C30" s="564">
        <v>300</v>
      </c>
      <c r="D30" s="565">
        <v>936.08818327700783</v>
      </c>
      <c r="E30" s="566">
        <v>3.9396220366499325E-3</v>
      </c>
      <c r="F30" s="566">
        <v>0.99229986176550211</v>
      </c>
      <c r="G30" s="567">
        <v>3.760516197847898E-3</v>
      </c>
      <c r="H30" s="163">
        <f t="shared" si="0"/>
        <v>129.58403524685758</v>
      </c>
    </row>
    <row r="31" spans="1:8">
      <c r="A31" s="6229" t="s">
        <v>43</v>
      </c>
      <c r="B31" s="563" t="s">
        <v>44</v>
      </c>
      <c r="C31" s="564">
        <v>1616</v>
      </c>
      <c r="D31" s="565">
        <v>2334.1481474177403</v>
      </c>
      <c r="E31" s="566">
        <v>6.9549055547608544E-3</v>
      </c>
      <c r="F31" s="566">
        <v>0.99226550442928607</v>
      </c>
      <c r="G31" s="567">
        <v>7.7959001595284498E-4</v>
      </c>
      <c r="H31" s="163">
        <f t="shared" si="0"/>
        <v>698.02600319640612</v>
      </c>
    </row>
    <row r="32" spans="1:8">
      <c r="A32" s="6229"/>
      <c r="B32" s="563" t="s">
        <v>45</v>
      </c>
      <c r="C32" s="564">
        <v>458</v>
      </c>
      <c r="D32" s="565">
        <v>596.42334913622517</v>
      </c>
      <c r="E32" s="566">
        <v>6.6456558678229978E-3</v>
      </c>
      <c r="F32" s="566">
        <v>0.98645206018234544</v>
      </c>
      <c r="G32" s="567">
        <v>6.9022839498314725E-3</v>
      </c>
      <c r="H32" s="163">
        <f t="shared" si="0"/>
        <v>197.83162714353591</v>
      </c>
    </row>
    <row r="33" spans="1:8">
      <c r="A33" s="6229" t="s">
        <v>46</v>
      </c>
      <c r="B33" s="563" t="s">
        <v>47</v>
      </c>
      <c r="C33" s="564">
        <v>403</v>
      </c>
      <c r="D33" s="565">
        <v>562.16003088815023</v>
      </c>
      <c r="E33" s="566">
        <v>4.8121756381133409E-3</v>
      </c>
      <c r="F33" s="566">
        <v>0.99317515769940978</v>
      </c>
      <c r="G33" s="567">
        <v>2.0126666624769637E-3</v>
      </c>
      <c r="H33" s="163">
        <f t="shared" si="0"/>
        <v>174.07455401494533</v>
      </c>
    </row>
    <row r="34" spans="1:8">
      <c r="A34" s="6229"/>
      <c r="B34" s="563" t="s">
        <v>48</v>
      </c>
      <c r="C34" s="564">
        <v>556</v>
      </c>
      <c r="D34" s="565">
        <v>703.39925537458805</v>
      </c>
      <c r="E34" s="566">
        <v>4.609831909440836E-3</v>
      </c>
      <c r="F34" s="566">
        <v>0.99038564932126893</v>
      </c>
      <c r="G34" s="567">
        <v>5.0045187692906593E-3</v>
      </c>
      <c r="H34" s="163">
        <f t="shared" si="0"/>
        <v>240.16241199084271</v>
      </c>
    </row>
    <row r="35" spans="1:8">
      <c r="A35" s="6229"/>
      <c r="B35" s="563" t="s">
        <v>49</v>
      </c>
      <c r="C35" s="564">
        <v>499</v>
      </c>
      <c r="D35" s="565">
        <v>682.30593670110682</v>
      </c>
      <c r="E35" s="566">
        <v>4.1323766052355762E-3</v>
      </c>
      <c r="F35" s="566">
        <v>0.99398467572649674</v>
      </c>
      <c r="G35" s="567">
        <v>1.8829476682677613E-3</v>
      </c>
      <c r="H35" s="163">
        <f t="shared" si="0"/>
        <v>215.54144529393977</v>
      </c>
    </row>
    <row r="36" spans="1:8">
      <c r="A36" s="6229"/>
      <c r="B36" s="563" t="s">
        <v>50</v>
      </c>
      <c r="C36" s="564">
        <v>616</v>
      </c>
      <c r="D36" s="565">
        <v>982.70627359011462</v>
      </c>
      <c r="E36" s="566">
        <v>1.1631241526469563E-2</v>
      </c>
      <c r="F36" s="566">
        <v>0.98836875847353045</v>
      </c>
      <c r="G36" s="567">
        <v>0</v>
      </c>
      <c r="H36" s="163">
        <f t="shared" si="0"/>
        <v>266.07921904021424</v>
      </c>
    </row>
    <row r="37" spans="1:8">
      <c r="A37" s="6229" t="s">
        <v>51</v>
      </c>
      <c r="B37" s="563" t="s">
        <v>47</v>
      </c>
      <c r="C37" s="564">
        <v>457</v>
      </c>
      <c r="D37" s="565">
        <v>543.87964786520638</v>
      </c>
      <c r="E37" s="566">
        <v>7.1335091555859275E-3</v>
      </c>
      <c r="F37" s="566">
        <v>0.99078617627925869</v>
      </c>
      <c r="G37" s="567">
        <v>2.0803145651554391E-3</v>
      </c>
      <c r="H37" s="163">
        <f t="shared" si="0"/>
        <v>197.39968035937972</v>
      </c>
    </row>
    <row r="38" spans="1:8">
      <c r="A38" s="6229"/>
      <c r="B38" s="563" t="s">
        <v>48</v>
      </c>
      <c r="C38" s="564">
        <v>540</v>
      </c>
      <c r="D38" s="565">
        <v>710.2086004177653</v>
      </c>
      <c r="E38" s="566">
        <v>1.0209171213538195E-2</v>
      </c>
      <c r="F38" s="566">
        <v>0.98483429239172326</v>
      </c>
      <c r="G38" s="567">
        <v>4.9565363947388563E-3</v>
      </c>
      <c r="H38" s="163">
        <f t="shared" si="0"/>
        <v>233.25126344434364</v>
      </c>
    </row>
    <row r="39" spans="1:8">
      <c r="A39" s="6229"/>
      <c r="B39" s="563" t="s">
        <v>49</v>
      </c>
      <c r="C39" s="564">
        <v>571</v>
      </c>
      <c r="D39" s="565">
        <v>832.11608694204415</v>
      </c>
      <c r="E39" s="566">
        <v>3.0886724700747276E-3</v>
      </c>
      <c r="F39" s="566">
        <v>0.99536737664047903</v>
      </c>
      <c r="G39" s="567">
        <v>1.5439508894461271E-3</v>
      </c>
      <c r="H39" s="163">
        <f t="shared" si="0"/>
        <v>246.6416137531856</v>
      </c>
    </row>
    <row r="40" spans="1:8">
      <c r="A40" s="6229"/>
      <c r="B40" s="563" t="s">
        <v>50</v>
      </c>
      <c r="C40" s="564">
        <v>506</v>
      </c>
      <c r="D40" s="565">
        <v>844.36716132894378</v>
      </c>
      <c r="E40" s="566">
        <v>7.6943524657674253E-3</v>
      </c>
      <c r="F40" s="566">
        <v>0.99230564753423256</v>
      </c>
      <c r="G40" s="567">
        <v>0</v>
      </c>
      <c r="H40" s="163">
        <f t="shared" si="0"/>
        <v>218.56507278303312</v>
      </c>
    </row>
    <row r="41" spans="1:8">
      <c r="A41" s="6229" t="s">
        <v>52</v>
      </c>
      <c r="B41" s="563" t="s">
        <v>803</v>
      </c>
      <c r="C41" s="564">
        <v>143</v>
      </c>
      <c r="D41" s="565">
        <v>177.45674690831638</v>
      </c>
      <c r="E41" s="566">
        <v>1.1299635633815553E-2</v>
      </c>
      <c r="F41" s="566">
        <v>0.98533893379443671</v>
      </c>
      <c r="G41" s="567">
        <v>3.36143057174765E-3</v>
      </c>
      <c r="H41" s="163">
        <f t="shared" si="0"/>
        <v>61.768390134335448</v>
      </c>
    </row>
    <row r="42" spans="1:8">
      <c r="A42" s="6229"/>
      <c r="B42" s="563" t="s">
        <v>53</v>
      </c>
      <c r="C42" s="564">
        <v>179</v>
      </c>
      <c r="D42" s="565">
        <v>219.37748053561467</v>
      </c>
      <c r="E42" s="566">
        <v>8.5449694388881163E-3</v>
      </c>
      <c r="F42" s="566">
        <v>0.98901662066772134</v>
      </c>
      <c r="G42" s="567">
        <v>2.4384098933903876E-3</v>
      </c>
      <c r="H42" s="163">
        <f t="shared" si="0"/>
        <v>77.318474363958359</v>
      </c>
    </row>
    <row r="43" spans="1:8">
      <c r="A43" s="6229"/>
      <c r="B43" s="563" t="s">
        <v>54</v>
      </c>
      <c r="C43" s="564">
        <v>239</v>
      </c>
      <c r="D43" s="565">
        <v>281.16235318003027</v>
      </c>
      <c r="E43" s="566">
        <v>0</v>
      </c>
      <c r="F43" s="566">
        <v>1</v>
      </c>
      <c r="G43" s="567">
        <v>0</v>
      </c>
      <c r="H43" s="163">
        <f t="shared" si="0"/>
        <v>103.23528141332987</v>
      </c>
    </row>
    <row r="44" spans="1:8">
      <c r="A44" s="6229"/>
      <c r="B44" s="563" t="s">
        <v>55</v>
      </c>
      <c r="C44" s="564">
        <v>187</v>
      </c>
      <c r="D44" s="565">
        <v>247.74884377118434</v>
      </c>
      <c r="E44" s="566">
        <v>3.7054790456441909E-3</v>
      </c>
      <c r="F44" s="566">
        <v>0.99629452095435578</v>
      </c>
      <c r="G44" s="567">
        <v>0</v>
      </c>
      <c r="H44" s="163">
        <f t="shared" si="0"/>
        <v>80.774048637207883</v>
      </c>
    </row>
    <row r="45" spans="1:8">
      <c r="A45" s="6229"/>
      <c r="B45" s="563" t="s">
        <v>56</v>
      </c>
      <c r="C45" s="564">
        <v>249</v>
      </c>
      <c r="D45" s="565">
        <v>328.34282388782697</v>
      </c>
      <c r="E45" s="566">
        <v>1.9286588861095487E-2</v>
      </c>
      <c r="F45" s="566">
        <v>0.96999237653810044</v>
      </c>
      <c r="G45" s="567">
        <v>1.0721034600804343E-2</v>
      </c>
      <c r="H45" s="163">
        <f t="shared" si="0"/>
        <v>107.55474925489179</v>
      </c>
    </row>
    <row r="46" spans="1:8">
      <c r="A46" s="6229"/>
      <c r="B46" s="563" t="s">
        <v>57</v>
      </c>
      <c r="C46" s="564">
        <v>225</v>
      </c>
      <c r="D46" s="565">
        <v>310.99953168742468</v>
      </c>
      <c r="E46" s="566">
        <v>6.6495106248548076E-3</v>
      </c>
      <c r="F46" s="566">
        <v>0.99335048937514547</v>
      </c>
      <c r="G46" s="567">
        <v>0</v>
      </c>
      <c r="H46" s="163">
        <f t="shared" si="0"/>
        <v>97.188026435143186</v>
      </c>
    </row>
    <row r="47" spans="1:8">
      <c r="A47" s="6229"/>
      <c r="B47" s="563" t="s">
        <v>58</v>
      </c>
      <c r="C47" s="564">
        <v>233</v>
      </c>
      <c r="D47" s="565">
        <v>346.44933949137345</v>
      </c>
      <c r="E47" s="566">
        <v>1.4493875499979217E-3</v>
      </c>
      <c r="F47" s="566">
        <v>0.99484228853042778</v>
      </c>
      <c r="G47" s="567">
        <v>3.7083239195743649E-3</v>
      </c>
      <c r="H47" s="163">
        <f t="shared" si="0"/>
        <v>100.64360070839273</v>
      </c>
    </row>
    <row r="48" spans="1:8">
      <c r="A48" s="6229"/>
      <c r="B48" s="563" t="s">
        <v>59</v>
      </c>
      <c r="C48" s="564">
        <v>238</v>
      </c>
      <c r="D48" s="565">
        <v>356.30673170782313</v>
      </c>
      <c r="E48" s="566">
        <v>6.5039628074540778E-3</v>
      </c>
      <c r="F48" s="566">
        <v>0.99349603719254587</v>
      </c>
      <c r="G48" s="567">
        <v>0</v>
      </c>
      <c r="H48" s="163">
        <f t="shared" si="0"/>
        <v>102.80333462917368</v>
      </c>
    </row>
    <row r="49" spans="1:8">
      <c r="A49" s="6229"/>
      <c r="B49" s="563" t="s">
        <v>60</v>
      </c>
      <c r="C49" s="564">
        <v>215</v>
      </c>
      <c r="D49" s="565">
        <v>331.78838867867728</v>
      </c>
      <c r="E49" s="566">
        <v>1.0602664368331398E-2</v>
      </c>
      <c r="F49" s="566">
        <v>0.98939733563166887</v>
      </c>
      <c r="G49" s="567">
        <v>0</v>
      </c>
      <c r="H49" s="163">
        <f t="shared" si="0"/>
        <v>92.86855859358127</v>
      </c>
    </row>
    <row r="50" spans="1:8">
      <c r="A50" s="6229"/>
      <c r="B50" s="563" t="s">
        <v>61</v>
      </c>
      <c r="C50" s="564">
        <v>166</v>
      </c>
      <c r="D50" s="565">
        <v>330.93925670568905</v>
      </c>
      <c r="E50" s="566">
        <v>1.9991943501283826E-3</v>
      </c>
      <c r="F50" s="566">
        <v>0.99800080564987159</v>
      </c>
      <c r="G50" s="567">
        <v>0</v>
      </c>
      <c r="H50" s="163">
        <f t="shared" si="0"/>
        <v>71.703166169927854</v>
      </c>
    </row>
    <row r="51" spans="1:8">
      <c r="A51" s="6229" t="s">
        <v>62</v>
      </c>
      <c r="B51" s="563" t="s">
        <v>17</v>
      </c>
      <c r="C51" s="564">
        <v>359</v>
      </c>
      <c r="D51" s="565">
        <v>486.61916724080453</v>
      </c>
      <c r="E51" s="566">
        <v>9.2599798082560018E-3</v>
      </c>
      <c r="F51" s="566">
        <v>0.98964073710768818</v>
      </c>
      <c r="G51" s="567">
        <v>1.0992830840557246E-3</v>
      </c>
      <c r="H51" s="163">
        <f t="shared" si="0"/>
        <v>155.06889551207291</v>
      </c>
    </row>
    <row r="52" spans="1:8">
      <c r="A52" s="6229"/>
      <c r="B52" s="563" t="s">
        <v>18</v>
      </c>
      <c r="C52" s="564">
        <v>1715</v>
      </c>
      <c r="D52" s="565">
        <v>2443.952329313162</v>
      </c>
      <c r="E52" s="566">
        <v>6.4204691698932703E-3</v>
      </c>
      <c r="F52" s="566">
        <v>0.99136941010973956</v>
      </c>
      <c r="G52" s="567">
        <v>2.2101207203670354E-3</v>
      </c>
      <c r="H52" s="163">
        <f t="shared" si="0"/>
        <v>740.78873482786912</v>
      </c>
    </row>
    <row r="53" spans="1:8">
      <c r="A53" s="6229" t="s">
        <v>63</v>
      </c>
      <c r="B53" s="563" t="s">
        <v>64</v>
      </c>
      <c r="C53" s="564">
        <v>375</v>
      </c>
      <c r="D53" s="565">
        <v>461.1693202202232</v>
      </c>
      <c r="E53" s="566">
        <v>7.3296585925762348E-3</v>
      </c>
      <c r="F53" s="566">
        <v>0.9902169241839941</v>
      </c>
      <c r="G53" s="567">
        <v>2.4534172234295655E-3</v>
      </c>
      <c r="H53" s="163">
        <f t="shared" si="0"/>
        <v>161.98004405857196</v>
      </c>
    </row>
    <row r="54" spans="1:8" ht="45">
      <c r="A54" s="6229"/>
      <c r="B54" s="563" t="s">
        <v>65</v>
      </c>
      <c r="C54" s="564">
        <v>1699</v>
      </c>
      <c r="D54" s="565">
        <v>2469.4021763337446</v>
      </c>
      <c r="E54" s="566">
        <v>6.8102274860660939E-3</v>
      </c>
      <c r="F54" s="566">
        <v>0.99124398936267721</v>
      </c>
      <c r="G54" s="567">
        <v>1.945783151255474E-3</v>
      </c>
      <c r="H54" s="163">
        <f t="shared" si="0"/>
        <v>733.8775862813701</v>
      </c>
    </row>
    <row r="55" spans="1:8" ht="30">
      <c r="A55" s="6229"/>
      <c r="B55" s="563" t="s">
        <v>66</v>
      </c>
      <c r="C55" s="564">
        <v>0</v>
      </c>
      <c r="D55" s="565">
        <v>0</v>
      </c>
      <c r="E55" s="566">
        <v>0</v>
      </c>
      <c r="F55" s="566">
        <v>0</v>
      </c>
      <c r="G55" s="567">
        <v>0</v>
      </c>
      <c r="H55" s="163">
        <f t="shared" si="0"/>
        <v>0</v>
      </c>
    </row>
    <row r="56" spans="1:8" ht="45">
      <c r="A56" s="6229"/>
      <c r="B56" s="563" t="s">
        <v>67</v>
      </c>
      <c r="C56" s="564">
        <v>0</v>
      </c>
      <c r="D56" s="565">
        <v>0</v>
      </c>
      <c r="E56" s="566">
        <v>0</v>
      </c>
      <c r="F56" s="566">
        <v>0</v>
      </c>
      <c r="G56" s="567">
        <v>0</v>
      </c>
      <c r="H56" s="163">
        <f t="shared" si="0"/>
        <v>0</v>
      </c>
    </row>
    <row r="57" spans="1:8">
      <c r="A57" s="6229" t="s">
        <v>68</v>
      </c>
      <c r="B57" s="563" t="s">
        <v>17</v>
      </c>
      <c r="C57" s="564">
        <v>0</v>
      </c>
      <c r="D57" s="565">
        <v>0</v>
      </c>
      <c r="E57" s="566">
        <v>0</v>
      </c>
      <c r="F57" s="566">
        <v>0</v>
      </c>
      <c r="G57" s="567">
        <v>0</v>
      </c>
      <c r="H57" s="163">
        <f t="shared" si="0"/>
        <v>0</v>
      </c>
    </row>
    <row r="58" spans="1:8">
      <c r="A58" s="6229"/>
      <c r="B58" s="563" t="s">
        <v>18</v>
      </c>
      <c r="C58" s="564">
        <v>2074</v>
      </c>
      <c r="D58" s="565">
        <v>2930.5714965539678</v>
      </c>
      <c r="E58" s="566">
        <v>6.89196775091621E-3</v>
      </c>
      <c r="F58" s="566">
        <v>0.99108236527303173</v>
      </c>
      <c r="G58" s="567">
        <v>2.0256669760522522E-3</v>
      </c>
      <c r="H58" s="163">
        <f t="shared" si="0"/>
        <v>895.85763033994203</v>
      </c>
    </row>
    <row r="59" spans="1:8">
      <c r="A59" s="6229" t="s">
        <v>69</v>
      </c>
      <c r="B59" s="563" t="s">
        <v>17</v>
      </c>
      <c r="C59" s="564">
        <v>0</v>
      </c>
      <c r="D59" s="565">
        <v>0</v>
      </c>
      <c r="E59" s="566">
        <v>0</v>
      </c>
      <c r="F59" s="566">
        <v>0</v>
      </c>
      <c r="G59" s="567">
        <v>0</v>
      </c>
      <c r="H59" s="163">
        <f t="shared" si="0"/>
        <v>0</v>
      </c>
    </row>
    <row r="60" spans="1:8">
      <c r="A60" s="6229"/>
      <c r="B60" s="563" t="s">
        <v>18</v>
      </c>
      <c r="C60" s="564">
        <v>2074</v>
      </c>
      <c r="D60" s="565">
        <v>2930.5714965539678</v>
      </c>
      <c r="E60" s="566">
        <v>6.89196775091621E-3</v>
      </c>
      <c r="F60" s="566">
        <v>0.99108236527303173</v>
      </c>
      <c r="G60" s="567">
        <v>2.0256669760522522E-3</v>
      </c>
      <c r="H60" s="163">
        <f t="shared" si="0"/>
        <v>895.85763033994203</v>
      </c>
    </row>
    <row r="61" spans="1:8">
      <c r="A61" s="6229" t="s">
        <v>70</v>
      </c>
      <c r="B61" s="563" t="s">
        <v>17</v>
      </c>
      <c r="C61" s="564">
        <v>389</v>
      </c>
      <c r="D61" s="565">
        <v>476.90716084593566</v>
      </c>
      <c r="E61" s="566">
        <v>7.0877813295755366E-3</v>
      </c>
      <c r="F61" s="566">
        <v>0.99053976372313723</v>
      </c>
      <c r="G61" s="567">
        <v>2.372454947287132E-3</v>
      </c>
      <c r="H61" s="163">
        <f t="shared" si="0"/>
        <v>168.02729903675865</v>
      </c>
    </row>
    <row r="62" spans="1:8">
      <c r="A62" s="6229"/>
      <c r="B62" s="563" t="s">
        <v>18</v>
      </c>
      <c r="C62" s="564">
        <v>1685</v>
      </c>
      <c r="D62" s="565">
        <v>2453.6643357080311</v>
      </c>
      <c r="E62" s="566">
        <v>6.8539083894565067E-3</v>
      </c>
      <c r="F62" s="566">
        <v>0.99118782817635631</v>
      </c>
      <c r="G62" s="567">
        <v>1.9582634341861957E-3</v>
      </c>
      <c r="H62" s="163">
        <f t="shared" si="0"/>
        <v>727.83033130318336</v>
      </c>
    </row>
    <row r="63" spans="1:8">
      <c r="A63" s="6229" t="s">
        <v>71</v>
      </c>
      <c r="B63" s="563" t="s">
        <v>17</v>
      </c>
      <c r="C63" s="564">
        <v>1910</v>
      </c>
      <c r="D63" s="565">
        <v>2696.2931075867996</v>
      </c>
      <c r="E63" s="566">
        <v>7.4908043896166066E-3</v>
      </c>
      <c r="F63" s="566">
        <v>0.99030752032336566</v>
      </c>
      <c r="G63" s="567">
        <v>2.201675287017472E-3</v>
      </c>
      <c r="H63" s="163">
        <f t="shared" si="0"/>
        <v>825.01835773832659</v>
      </c>
    </row>
    <row r="64" spans="1:8">
      <c r="A64" s="6229"/>
      <c r="B64" s="563" t="s">
        <v>18</v>
      </c>
      <c r="C64" s="564">
        <v>164</v>
      </c>
      <c r="D64" s="565">
        <v>234.27838896717628</v>
      </c>
      <c r="E64" s="566">
        <v>0</v>
      </c>
      <c r="F64" s="566">
        <v>1</v>
      </c>
      <c r="G64" s="567">
        <v>0</v>
      </c>
      <c r="H64" s="163">
        <f t="shared" si="0"/>
        <v>70.839272601615477</v>
      </c>
    </row>
    <row r="65" spans="1:8">
      <c r="A65" s="6229" t="s">
        <v>72</v>
      </c>
      <c r="B65" s="563" t="s">
        <v>17</v>
      </c>
      <c r="C65" s="564">
        <v>1299</v>
      </c>
      <c r="D65" s="565">
        <v>1867.848485420654</v>
      </c>
      <c r="E65" s="566">
        <v>4.0229294740901532E-3</v>
      </c>
      <c r="F65" s="566">
        <v>0.99569068101246661</v>
      </c>
      <c r="G65" s="567">
        <v>2.8638951344312548E-4</v>
      </c>
      <c r="H65" s="163">
        <f t="shared" si="0"/>
        <v>561.09887261889332</v>
      </c>
    </row>
    <row r="66" spans="1:8">
      <c r="A66" s="6229"/>
      <c r="B66" s="563" t="s">
        <v>18</v>
      </c>
      <c r="C66" s="564">
        <v>775</v>
      </c>
      <c r="D66" s="565">
        <v>1062.7230111333072</v>
      </c>
      <c r="E66" s="566">
        <v>1.1934607031182307E-2</v>
      </c>
      <c r="F66" s="566">
        <v>0.98298276125197548</v>
      </c>
      <c r="G66" s="567">
        <v>5.0826317168422997E-3</v>
      </c>
      <c r="H66" s="163">
        <f t="shared" si="0"/>
        <v>334.75875772104877</v>
      </c>
    </row>
    <row r="67" spans="1:8">
      <c r="A67" s="6229" t="s">
        <v>73</v>
      </c>
      <c r="B67" s="563" t="s">
        <v>17</v>
      </c>
      <c r="C67" s="564">
        <v>122</v>
      </c>
      <c r="D67" s="565">
        <v>196.36083531908966</v>
      </c>
      <c r="E67" s="566">
        <v>0</v>
      </c>
      <c r="F67" s="566">
        <v>1.0000000000000002</v>
      </c>
      <c r="G67" s="567">
        <v>0</v>
      </c>
      <c r="H67" s="163">
        <f t="shared" si="0"/>
        <v>52.697507667055412</v>
      </c>
    </row>
    <row r="68" spans="1:8">
      <c r="A68" s="6229"/>
      <c r="B68" s="563" t="s">
        <v>18</v>
      </c>
      <c r="C68" s="564">
        <v>1952</v>
      </c>
      <c r="D68" s="565">
        <v>2734.2106612348844</v>
      </c>
      <c r="E68" s="566">
        <v>7.3869232288349736E-3</v>
      </c>
      <c r="F68" s="566">
        <v>0.99044193393067648</v>
      </c>
      <c r="G68" s="567">
        <v>2.1711428404892143E-3</v>
      </c>
      <c r="H68" s="163">
        <f t="shared" si="0"/>
        <v>843.16012267288659</v>
      </c>
    </row>
    <row r="69" spans="1:8">
      <c r="A69" s="6229" t="s">
        <v>74</v>
      </c>
      <c r="B69" s="563" t="s">
        <v>17</v>
      </c>
      <c r="C69" s="564">
        <v>1544</v>
      </c>
      <c r="D69" s="565">
        <v>2064.7551832904992</v>
      </c>
      <c r="E69" s="566">
        <v>5.5260347613446288E-3</v>
      </c>
      <c r="F69" s="566">
        <v>0.99159887285502957</v>
      </c>
      <c r="G69" s="567">
        <v>2.8750923836253117E-3</v>
      </c>
      <c r="H69" s="163">
        <f t="shared" ref="H69:H78" si="1">C69/2.3151</f>
        <v>666.92583473716036</v>
      </c>
    </row>
    <row r="70" spans="1:8">
      <c r="A70" s="6229"/>
      <c r="B70" s="563" t="s">
        <v>18</v>
      </c>
      <c r="C70" s="564">
        <v>530</v>
      </c>
      <c r="D70" s="565">
        <v>865.81631326346724</v>
      </c>
      <c r="E70" s="566">
        <v>1.0149376022209888E-2</v>
      </c>
      <c r="F70" s="566">
        <v>0.98985062397779</v>
      </c>
      <c r="G70" s="567">
        <v>0</v>
      </c>
      <c r="H70" s="163">
        <f t="shared" si="1"/>
        <v>228.93179560278173</v>
      </c>
    </row>
    <row r="71" spans="1:8">
      <c r="A71" s="6229" t="s">
        <v>75</v>
      </c>
      <c r="B71" s="563" t="s">
        <v>76</v>
      </c>
      <c r="C71" s="564">
        <v>272</v>
      </c>
      <c r="D71" s="565">
        <v>368.06522224898379</v>
      </c>
      <c r="E71" s="566">
        <v>2.3172560100901921E-2</v>
      </c>
      <c r="F71" s="566">
        <v>0.97520678003187167</v>
      </c>
      <c r="G71" s="567">
        <v>1.6206598672258742E-3</v>
      </c>
      <c r="H71" s="163">
        <f t="shared" si="1"/>
        <v>117.48952529048421</v>
      </c>
    </row>
    <row r="72" spans="1:8">
      <c r="A72" s="6229"/>
      <c r="B72" s="563" t="s">
        <v>77</v>
      </c>
      <c r="C72" s="564">
        <v>232</v>
      </c>
      <c r="D72" s="565">
        <v>318.02227129600266</v>
      </c>
      <c r="E72" s="566">
        <v>7.1879074994318885E-3</v>
      </c>
      <c r="F72" s="566">
        <v>0.99281209250056823</v>
      </c>
      <c r="G72" s="567">
        <v>0</v>
      </c>
      <c r="H72" s="163">
        <f t="shared" si="1"/>
        <v>100.21165392423653</v>
      </c>
    </row>
    <row r="73" spans="1:8">
      <c r="A73" s="6229"/>
      <c r="B73" s="563" t="s">
        <v>78</v>
      </c>
      <c r="C73" s="564">
        <v>194</v>
      </c>
      <c r="D73" s="565">
        <v>277.72310398563121</v>
      </c>
      <c r="E73" s="566">
        <v>4.4553576347055304E-3</v>
      </c>
      <c r="F73" s="566">
        <v>0.9936185072643674</v>
      </c>
      <c r="G73" s="567">
        <v>1.9261351009269153E-3</v>
      </c>
      <c r="H73" s="163">
        <f t="shared" si="1"/>
        <v>83.797676126301241</v>
      </c>
    </row>
    <row r="74" spans="1:8">
      <c r="A74" s="6229"/>
      <c r="B74" s="563" t="s">
        <v>79</v>
      </c>
      <c r="C74" s="564">
        <v>169</v>
      </c>
      <c r="D74" s="565">
        <v>253.61540186373855</v>
      </c>
      <c r="E74" s="566">
        <v>0</v>
      </c>
      <c r="F74" s="566">
        <v>1</v>
      </c>
      <c r="G74" s="567">
        <v>0</v>
      </c>
      <c r="H74" s="163">
        <f t="shared" si="1"/>
        <v>72.999006522396442</v>
      </c>
    </row>
    <row r="75" spans="1:8">
      <c r="A75" s="6229"/>
      <c r="B75" s="563" t="s">
        <v>80</v>
      </c>
      <c r="C75" s="564">
        <v>198</v>
      </c>
      <c r="D75" s="565">
        <v>285.2284391649419</v>
      </c>
      <c r="E75" s="566">
        <v>0</v>
      </c>
      <c r="F75" s="566">
        <v>1</v>
      </c>
      <c r="G75" s="567">
        <v>0</v>
      </c>
      <c r="H75" s="163">
        <f t="shared" si="1"/>
        <v>85.525463262925996</v>
      </c>
    </row>
    <row r="76" spans="1:8">
      <c r="A76" s="6229"/>
      <c r="B76" s="563" t="s">
        <v>81</v>
      </c>
      <c r="C76" s="564">
        <v>275</v>
      </c>
      <c r="D76" s="565">
        <v>400.20029138640598</v>
      </c>
      <c r="E76" s="566">
        <v>5.0104825608188255E-3</v>
      </c>
      <c r="F76" s="566">
        <v>0.99498951743918096</v>
      </c>
      <c r="G76" s="567">
        <v>0</v>
      </c>
      <c r="H76" s="163">
        <f t="shared" si="1"/>
        <v>118.78536564295278</v>
      </c>
    </row>
    <row r="77" spans="1:8">
      <c r="A77" s="6229"/>
      <c r="B77" s="563" t="s">
        <v>82</v>
      </c>
      <c r="C77" s="564">
        <v>287</v>
      </c>
      <c r="D77" s="565">
        <v>396.84136236978031</v>
      </c>
      <c r="E77" s="566">
        <v>0</v>
      </c>
      <c r="F77" s="566">
        <v>0.9911295164526045</v>
      </c>
      <c r="G77" s="567">
        <v>8.8704835473956203E-3</v>
      </c>
      <c r="H77" s="163">
        <f t="shared" si="1"/>
        <v>123.96872705282708</v>
      </c>
    </row>
    <row r="78" spans="1:8">
      <c r="A78" s="6230"/>
      <c r="B78" s="568" t="s">
        <v>83</v>
      </c>
      <c r="C78" s="569">
        <v>447</v>
      </c>
      <c r="D78" s="570">
        <v>630.87540423847815</v>
      </c>
      <c r="E78" s="571">
        <v>9.7323872824961796E-3</v>
      </c>
      <c r="F78" s="571">
        <v>0.98823116247087017</v>
      </c>
      <c r="G78" s="572">
        <v>2.0364502466337251E-3</v>
      </c>
      <c r="H78" s="163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81" priority="1">
      <formula>IF((E$4-E5)/SQRT(((E$4+E5)/2)*(((1-E$4)+(1-E5))/2)*(1/$H$4+1/$H5))&gt;1.96,1,)</formula>
    </cfRule>
    <cfRule type="expression" dxfId="18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Munka10">
    <tabColor theme="5" tint="0.79998168889431442"/>
  </sheetPr>
  <dimension ref="A1:O78"/>
  <sheetViews>
    <sheetView topLeftCell="B1" workbookViewId="0">
      <selection activeCell="O2" sqref="O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5" s="2157" customFormat="1" ht="20.100000000000001" customHeight="1">
      <c r="A1" s="4530" t="s">
        <v>0</v>
      </c>
      <c r="B1" s="4531"/>
      <c r="C1" s="4536"/>
      <c r="D1" s="4537"/>
      <c r="E1" s="4537" t="s">
        <v>328</v>
      </c>
      <c r="F1" s="4537"/>
      <c r="G1" s="4537"/>
      <c r="H1" s="4537"/>
      <c r="I1" s="4537"/>
      <c r="J1" s="4537"/>
      <c r="K1" s="4537"/>
      <c r="L1" s="4538"/>
    </row>
    <row r="2" spans="1:15" s="2157" customFormat="1" ht="172.35" customHeight="1">
      <c r="A2" s="4532"/>
      <c r="B2" s="4533"/>
      <c r="C2" s="4539" t="s">
        <v>1</v>
      </c>
      <c r="D2" s="4541" t="s">
        <v>2</v>
      </c>
      <c r="E2" s="2343" t="s">
        <v>324</v>
      </c>
      <c r="F2" s="2343" t="s">
        <v>318</v>
      </c>
      <c r="G2" s="2343" t="s">
        <v>319</v>
      </c>
      <c r="H2" s="2343" t="s">
        <v>320</v>
      </c>
      <c r="I2" s="2343" t="s">
        <v>321</v>
      </c>
      <c r="J2" s="2343" t="s">
        <v>322</v>
      </c>
      <c r="K2" s="2343" t="s">
        <v>325</v>
      </c>
      <c r="L2" s="2344" t="s">
        <v>326</v>
      </c>
      <c r="M2" s="2345"/>
    </row>
    <row r="3" spans="1:15" s="2157" customFormat="1" ht="20.100000000000001" customHeight="1">
      <c r="A3" s="4534"/>
      <c r="B3" s="4535"/>
      <c r="C3" s="4540"/>
      <c r="D3" s="4542"/>
      <c r="E3" s="2346" t="s">
        <v>9</v>
      </c>
      <c r="F3" s="2346" t="s">
        <v>9</v>
      </c>
      <c r="G3" s="2346" t="s">
        <v>9</v>
      </c>
      <c r="H3" s="2346" t="s">
        <v>9</v>
      </c>
      <c r="I3" s="2346" t="s">
        <v>9</v>
      </c>
      <c r="J3" s="2346" t="s">
        <v>9</v>
      </c>
      <c r="K3" s="2346" t="s">
        <v>9</v>
      </c>
      <c r="L3" s="2347" t="s">
        <v>9</v>
      </c>
      <c r="M3" s="2348" t="s">
        <v>87</v>
      </c>
    </row>
    <row r="4" spans="1:15" ht="21" customHeight="1">
      <c r="A4" s="2349" t="s">
        <v>10</v>
      </c>
      <c r="B4" s="2350" t="s">
        <v>10</v>
      </c>
      <c r="C4" s="2351">
        <v>14</v>
      </c>
      <c r="D4" s="2352">
        <v>23.565543073760697</v>
      </c>
      <c r="E4" s="2353">
        <v>4.1622994686362998E-2</v>
      </c>
      <c r="F4" s="2353">
        <v>0</v>
      </c>
      <c r="G4" s="2353">
        <v>0.63236312786276361</v>
      </c>
      <c r="H4" s="2353">
        <v>0.32601387745087346</v>
      </c>
      <c r="I4" s="2353">
        <v>0</v>
      </c>
      <c r="J4" s="2353">
        <v>0</v>
      </c>
      <c r="K4" s="2353">
        <v>0</v>
      </c>
      <c r="L4" s="2354">
        <v>0</v>
      </c>
      <c r="M4" s="2351">
        <f>C4/$O$4</f>
        <v>6.0472549781866869</v>
      </c>
      <c r="O4" s="2211">
        <v>2.3151000000000002</v>
      </c>
    </row>
    <row r="5" spans="1:15" ht="21" customHeight="1">
      <c r="A5" s="4528" t="s">
        <v>11</v>
      </c>
      <c r="B5" s="2355" t="s">
        <v>12</v>
      </c>
      <c r="C5" s="2356">
        <v>0</v>
      </c>
      <c r="D5" s="2357">
        <v>0</v>
      </c>
      <c r="E5" s="2358">
        <v>0</v>
      </c>
      <c r="F5" s="2358">
        <v>0</v>
      </c>
      <c r="G5" s="2358">
        <v>0</v>
      </c>
      <c r="H5" s="2358">
        <v>0</v>
      </c>
      <c r="I5" s="2358">
        <v>0</v>
      </c>
      <c r="J5" s="2358">
        <v>0</v>
      </c>
      <c r="K5" s="2358">
        <v>0</v>
      </c>
      <c r="L5" s="2359">
        <v>0</v>
      </c>
      <c r="M5" s="2356">
        <f t="shared" ref="M5:M68" si="0">C5/$O$4</f>
        <v>0</v>
      </c>
    </row>
    <row r="6" spans="1:15" ht="21" customHeight="1">
      <c r="A6" s="4528"/>
      <c r="B6" s="2355" t="s">
        <v>13</v>
      </c>
      <c r="C6" s="2356">
        <v>8</v>
      </c>
      <c r="D6" s="2357">
        <v>9.6913406417777974</v>
      </c>
      <c r="E6" s="2358">
        <v>0.10121081390040455</v>
      </c>
      <c r="F6" s="2358">
        <v>0</v>
      </c>
      <c r="G6" s="2358">
        <v>0.79466184565659348</v>
      </c>
      <c r="H6" s="2358">
        <v>0.10412734044300218</v>
      </c>
      <c r="I6" s="2358">
        <v>0</v>
      </c>
      <c r="J6" s="2358">
        <v>0</v>
      </c>
      <c r="K6" s="2358">
        <v>0</v>
      </c>
      <c r="L6" s="2359">
        <v>0</v>
      </c>
      <c r="M6" s="2356">
        <f t="shared" si="0"/>
        <v>3.4555742732495354</v>
      </c>
    </row>
    <row r="7" spans="1:15" ht="21" customHeight="1">
      <c r="A7" s="4528"/>
      <c r="B7" s="2355" t="s">
        <v>14</v>
      </c>
      <c r="C7" s="2356">
        <v>2</v>
      </c>
      <c r="D7" s="2357">
        <v>4.8712151747207999</v>
      </c>
      <c r="E7" s="2358">
        <v>0</v>
      </c>
      <c r="F7" s="2358">
        <v>0</v>
      </c>
      <c r="G7" s="2358">
        <v>0.3150004356213536</v>
      </c>
      <c r="H7" s="2358">
        <v>0.6849995643786464</v>
      </c>
      <c r="I7" s="2358">
        <v>0</v>
      </c>
      <c r="J7" s="2358">
        <v>0</v>
      </c>
      <c r="K7" s="2358">
        <v>0</v>
      </c>
      <c r="L7" s="2359">
        <v>0</v>
      </c>
      <c r="M7" s="2356">
        <f t="shared" si="0"/>
        <v>0.86389356831238384</v>
      </c>
    </row>
    <row r="8" spans="1:15" ht="21" customHeight="1">
      <c r="A8" s="4528"/>
      <c r="B8" s="2355" t="s">
        <v>15</v>
      </c>
      <c r="C8" s="2356">
        <v>4</v>
      </c>
      <c r="D8" s="2357">
        <v>9.0029872572621006</v>
      </c>
      <c r="E8" s="2358">
        <v>0</v>
      </c>
      <c r="F8" s="2358">
        <v>0</v>
      </c>
      <c r="G8" s="2358">
        <v>0.62936965505678732</v>
      </c>
      <c r="H8" s="2358">
        <v>0.37063034494321268</v>
      </c>
      <c r="I8" s="2358">
        <v>0</v>
      </c>
      <c r="J8" s="2358">
        <v>0</v>
      </c>
      <c r="K8" s="2358">
        <v>0</v>
      </c>
      <c r="L8" s="2359">
        <v>0</v>
      </c>
      <c r="M8" s="2356">
        <f t="shared" si="0"/>
        <v>1.7277871366247677</v>
      </c>
    </row>
    <row r="9" spans="1:15" ht="21" customHeight="1">
      <c r="A9" s="4528" t="s">
        <v>16</v>
      </c>
      <c r="B9" s="2355" t="s">
        <v>17</v>
      </c>
      <c r="C9" s="2356">
        <v>10</v>
      </c>
      <c r="D9" s="2357">
        <v>13.660297779311097</v>
      </c>
      <c r="E9" s="2358">
        <v>7.1804325936873248E-2</v>
      </c>
      <c r="F9" s="2358">
        <v>0</v>
      </c>
      <c r="G9" s="2358">
        <v>0.61005372216395903</v>
      </c>
      <c r="H9" s="2358">
        <v>0.31814195189916777</v>
      </c>
      <c r="I9" s="2358">
        <v>0</v>
      </c>
      <c r="J9" s="2358">
        <v>0</v>
      </c>
      <c r="K9" s="2358">
        <v>0</v>
      </c>
      <c r="L9" s="2359">
        <v>0</v>
      </c>
      <c r="M9" s="2356">
        <f t="shared" si="0"/>
        <v>4.3194678415619192</v>
      </c>
    </row>
    <row r="10" spans="1:15" ht="21" customHeight="1">
      <c r="A10" s="4528"/>
      <c r="B10" s="2355" t="s">
        <v>18</v>
      </c>
      <c r="C10" s="2356">
        <v>4</v>
      </c>
      <c r="D10" s="2357">
        <v>9.9052452944495997</v>
      </c>
      <c r="E10" s="2358">
        <v>0</v>
      </c>
      <c r="F10" s="2358">
        <v>0</v>
      </c>
      <c r="G10" s="2358">
        <v>0.66312997068854385</v>
      </c>
      <c r="H10" s="2358">
        <v>0.33687002931145615</v>
      </c>
      <c r="I10" s="2358">
        <v>0</v>
      </c>
      <c r="J10" s="2358">
        <v>0</v>
      </c>
      <c r="K10" s="2358">
        <v>0</v>
      </c>
      <c r="L10" s="2359">
        <v>0</v>
      </c>
      <c r="M10" s="2356">
        <f t="shared" si="0"/>
        <v>1.7277871366247677</v>
      </c>
    </row>
    <row r="11" spans="1:15" ht="21" customHeight="1">
      <c r="A11" s="4528" t="s">
        <v>19</v>
      </c>
      <c r="B11" s="2355" t="s">
        <v>20</v>
      </c>
      <c r="C11" s="2356">
        <v>0</v>
      </c>
      <c r="D11" s="2357">
        <v>0</v>
      </c>
      <c r="E11" s="2358">
        <v>0</v>
      </c>
      <c r="F11" s="2358">
        <v>0</v>
      </c>
      <c r="G11" s="2358">
        <v>0</v>
      </c>
      <c r="H11" s="2358">
        <v>0</v>
      </c>
      <c r="I11" s="2358">
        <v>0</v>
      </c>
      <c r="J11" s="2358">
        <v>0</v>
      </c>
      <c r="K11" s="2358">
        <v>0</v>
      </c>
      <c r="L11" s="2359">
        <v>0</v>
      </c>
      <c r="M11" s="2356">
        <f t="shared" si="0"/>
        <v>0</v>
      </c>
    </row>
    <row r="12" spans="1:15" ht="40.35" customHeight="1">
      <c r="A12" s="4528"/>
      <c r="B12" s="2355" t="s">
        <v>21</v>
      </c>
      <c r="C12" s="2356">
        <v>10</v>
      </c>
      <c r="D12" s="2357">
        <v>13.660297779311097</v>
      </c>
      <c r="E12" s="2358">
        <v>7.1804325936873248E-2</v>
      </c>
      <c r="F12" s="2358">
        <v>0</v>
      </c>
      <c r="G12" s="2358">
        <v>0.61005372216395903</v>
      </c>
      <c r="H12" s="2358">
        <v>0.31814195189916777</v>
      </c>
      <c r="I12" s="2358">
        <v>0</v>
      </c>
      <c r="J12" s="2358">
        <v>0</v>
      </c>
      <c r="K12" s="2358">
        <v>0</v>
      </c>
      <c r="L12" s="2359">
        <v>0</v>
      </c>
      <c r="M12" s="2356">
        <f t="shared" si="0"/>
        <v>4.3194678415619192</v>
      </c>
    </row>
    <row r="13" spans="1:15" ht="40.35" customHeight="1">
      <c r="A13" s="4528"/>
      <c r="B13" s="2355" t="s">
        <v>22</v>
      </c>
      <c r="C13" s="2356">
        <v>4</v>
      </c>
      <c r="D13" s="2357">
        <v>9.9052452944495997</v>
      </c>
      <c r="E13" s="2358">
        <v>0</v>
      </c>
      <c r="F13" s="2358">
        <v>0</v>
      </c>
      <c r="G13" s="2358">
        <v>0.66312997068854385</v>
      </c>
      <c r="H13" s="2358">
        <v>0.33687002931145615</v>
      </c>
      <c r="I13" s="2358">
        <v>0</v>
      </c>
      <c r="J13" s="2358">
        <v>0</v>
      </c>
      <c r="K13" s="2358">
        <v>0</v>
      </c>
      <c r="L13" s="2359">
        <v>0</v>
      </c>
      <c r="M13" s="2356">
        <f t="shared" si="0"/>
        <v>1.7277871366247677</v>
      </c>
    </row>
    <row r="14" spans="1:15" ht="40.35" customHeight="1">
      <c r="A14" s="4528"/>
      <c r="B14" s="2355" t="s">
        <v>23</v>
      </c>
      <c r="C14" s="2356">
        <v>0</v>
      </c>
      <c r="D14" s="2357">
        <v>0</v>
      </c>
      <c r="E14" s="2358">
        <v>0</v>
      </c>
      <c r="F14" s="2358">
        <v>0</v>
      </c>
      <c r="G14" s="2358">
        <v>0</v>
      </c>
      <c r="H14" s="2358">
        <v>0</v>
      </c>
      <c r="I14" s="2358">
        <v>0</v>
      </c>
      <c r="J14" s="2358">
        <v>0</v>
      </c>
      <c r="K14" s="2358">
        <v>0</v>
      </c>
      <c r="L14" s="2359">
        <v>0</v>
      </c>
      <c r="M14" s="2356">
        <f t="shared" si="0"/>
        <v>0</v>
      </c>
    </row>
    <row r="15" spans="1:15" ht="40.35" customHeight="1">
      <c r="A15" s="4528"/>
      <c r="B15" s="2355" t="s">
        <v>24</v>
      </c>
      <c r="C15" s="2356">
        <v>0</v>
      </c>
      <c r="D15" s="2357">
        <v>0</v>
      </c>
      <c r="E15" s="2358">
        <v>0</v>
      </c>
      <c r="F15" s="2358">
        <v>0</v>
      </c>
      <c r="G15" s="2358">
        <v>0</v>
      </c>
      <c r="H15" s="2358">
        <v>0</v>
      </c>
      <c r="I15" s="2358">
        <v>0</v>
      </c>
      <c r="J15" s="2358">
        <v>0</v>
      </c>
      <c r="K15" s="2358">
        <v>0</v>
      </c>
      <c r="L15" s="2359">
        <v>0</v>
      </c>
      <c r="M15" s="2356">
        <f t="shared" si="0"/>
        <v>0</v>
      </c>
    </row>
    <row r="16" spans="1:15" ht="21" customHeight="1">
      <c r="A16" s="4528" t="s">
        <v>25</v>
      </c>
      <c r="B16" s="2355" t="s">
        <v>26</v>
      </c>
      <c r="C16" s="2356">
        <v>5</v>
      </c>
      <c r="D16" s="2357">
        <v>7.5216590922866997</v>
      </c>
      <c r="E16" s="2358">
        <v>0</v>
      </c>
      <c r="F16" s="2358">
        <v>0</v>
      </c>
      <c r="G16" s="2358">
        <v>0.42221340455451623</v>
      </c>
      <c r="H16" s="2358">
        <v>0.57778659544548372</v>
      </c>
      <c r="I16" s="2358">
        <v>0</v>
      </c>
      <c r="J16" s="2358">
        <v>0</v>
      </c>
      <c r="K16" s="2358">
        <v>0</v>
      </c>
      <c r="L16" s="2359">
        <v>0</v>
      </c>
      <c r="M16" s="2356">
        <f t="shared" si="0"/>
        <v>2.1597339207809596</v>
      </c>
    </row>
    <row r="17" spans="1:13" ht="21" customHeight="1">
      <c r="A17" s="4528"/>
      <c r="B17" s="2355" t="s">
        <v>27</v>
      </c>
      <c r="C17" s="2356">
        <v>4</v>
      </c>
      <c r="D17" s="2357">
        <v>6.2094287539205997</v>
      </c>
      <c r="E17" s="2358">
        <v>0</v>
      </c>
      <c r="F17" s="2358">
        <v>0</v>
      </c>
      <c r="G17" s="2358">
        <v>1</v>
      </c>
      <c r="H17" s="2358">
        <v>0</v>
      </c>
      <c r="I17" s="2358">
        <v>0</v>
      </c>
      <c r="J17" s="2358">
        <v>0</v>
      </c>
      <c r="K17" s="2358">
        <v>0</v>
      </c>
      <c r="L17" s="2359">
        <v>0</v>
      </c>
      <c r="M17" s="2356">
        <f t="shared" si="0"/>
        <v>1.7277871366247677</v>
      </c>
    </row>
    <row r="18" spans="1:13" ht="40.35" customHeight="1">
      <c r="A18" s="4528"/>
      <c r="B18" s="2355" t="s">
        <v>28</v>
      </c>
      <c r="C18" s="2356">
        <v>3</v>
      </c>
      <c r="D18" s="2357">
        <v>7.1563369063625997</v>
      </c>
      <c r="E18" s="2358">
        <v>0</v>
      </c>
      <c r="F18" s="2358">
        <v>0</v>
      </c>
      <c r="G18" s="2358">
        <v>0.53373068982935734</v>
      </c>
      <c r="H18" s="2358">
        <v>0.4662693101706426</v>
      </c>
      <c r="I18" s="2358">
        <v>0</v>
      </c>
      <c r="J18" s="2358">
        <v>0</v>
      </c>
      <c r="K18" s="2358">
        <v>0</v>
      </c>
      <c r="L18" s="2359">
        <v>0</v>
      </c>
      <c r="M18" s="2356">
        <f t="shared" si="0"/>
        <v>1.2958403524685758</v>
      </c>
    </row>
    <row r="19" spans="1:13" ht="21" customHeight="1">
      <c r="A19" s="4528"/>
      <c r="B19" s="2355" t="s">
        <v>29</v>
      </c>
      <c r="C19" s="2356">
        <v>2</v>
      </c>
      <c r="D19" s="2357">
        <v>2.6781183211907997</v>
      </c>
      <c r="E19" s="2358">
        <v>0.36625285237743571</v>
      </c>
      <c r="F19" s="2358">
        <v>0</v>
      </c>
      <c r="G19" s="2358">
        <v>0.63374714762256434</v>
      </c>
      <c r="H19" s="2358">
        <v>0</v>
      </c>
      <c r="I19" s="2358">
        <v>0</v>
      </c>
      <c r="J19" s="2358">
        <v>0</v>
      </c>
      <c r="K19" s="2358">
        <v>0</v>
      </c>
      <c r="L19" s="2359">
        <v>0</v>
      </c>
      <c r="M19" s="2356">
        <f t="shared" si="0"/>
        <v>0.86389356831238384</v>
      </c>
    </row>
    <row r="20" spans="1:13" ht="21" customHeight="1">
      <c r="A20" s="4528"/>
      <c r="B20" s="2355" t="s">
        <v>30</v>
      </c>
      <c r="C20" s="2356">
        <v>0</v>
      </c>
      <c r="D20" s="2357">
        <v>0</v>
      </c>
      <c r="E20" s="2358">
        <v>0</v>
      </c>
      <c r="F20" s="2358">
        <v>0</v>
      </c>
      <c r="G20" s="2358">
        <v>0</v>
      </c>
      <c r="H20" s="2358">
        <v>0</v>
      </c>
      <c r="I20" s="2358">
        <v>0</v>
      </c>
      <c r="J20" s="2358">
        <v>0</v>
      </c>
      <c r="K20" s="2358">
        <v>0</v>
      </c>
      <c r="L20" s="2359">
        <v>0</v>
      </c>
      <c r="M20" s="2356">
        <f t="shared" si="0"/>
        <v>0</v>
      </c>
    </row>
    <row r="21" spans="1:13" ht="21" customHeight="1">
      <c r="A21" s="4528" t="s">
        <v>31</v>
      </c>
      <c r="B21" s="2355" t="s">
        <v>32</v>
      </c>
      <c r="C21" s="2356">
        <v>13</v>
      </c>
      <c r="D21" s="2357">
        <v>22.575459729038098</v>
      </c>
      <c r="E21" s="2358">
        <v>4.3448438521884888E-2</v>
      </c>
      <c r="F21" s="2358">
        <v>0</v>
      </c>
      <c r="G21" s="2358">
        <v>0.61623981749044809</v>
      </c>
      <c r="H21" s="2358">
        <v>0.340311743987667</v>
      </c>
      <c r="I21" s="2358">
        <v>0</v>
      </c>
      <c r="J21" s="2358">
        <v>0</v>
      </c>
      <c r="K21" s="2358">
        <v>0</v>
      </c>
      <c r="L21" s="2359">
        <v>0</v>
      </c>
      <c r="M21" s="2356">
        <f t="shared" si="0"/>
        <v>5.6153081940304954</v>
      </c>
    </row>
    <row r="22" spans="1:13" ht="21" customHeight="1">
      <c r="A22" s="4528"/>
      <c r="B22" s="2355" t="s">
        <v>30</v>
      </c>
      <c r="C22" s="2356">
        <v>1</v>
      </c>
      <c r="D22" s="2357">
        <v>0.99008334472259996</v>
      </c>
      <c r="E22" s="2358">
        <v>0</v>
      </c>
      <c r="F22" s="2358">
        <v>0</v>
      </c>
      <c r="G22" s="2358">
        <v>1</v>
      </c>
      <c r="H22" s="2358">
        <v>0</v>
      </c>
      <c r="I22" s="2358">
        <v>0</v>
      </c>
      <c r="J22" s="2358">
        <v>0</v>
      </c>
      <c r="K22" s="2358">
        <v>0</v>
      </c>
      <c r="L22" s="2359">
        <v>0</v>
      </c>
      <c r="M22" s="2356">
        <f t="shared" si="0"/>
        <v>0.43194678415619192</v>
      </c>
    </row>
    <row r="23" spans="1:13" ht="21" customHeight="1">
      <c r="A23" s="4528" t="s">
        <v>33</v>
      </c>
      <c r="B23" s="2355" t="s">
        <v>34</v>
      </c>
      <c r="C23" s="2356">
        <v>2</v>
      </c>
      <c r="D23" s="2357">
        <v>2.6781183211907997</v>
      </c>
      <c r="E23" s="2358">
        <v>0.36625285237743571</v>
      </c>
      <c r="F23" s="2358">
        <v>0</v>
      </c>
      <c r="G23" s="2358">
        <v>0.63374714762256434</v>
      </c>
      <c r="H23" s="2358">
        <v>0</v>
      </c>
      <c r="I23" s="2358">
        <v>0</v>
      </c>
      <c r="J23" s="2358">
        <v>0</v>
      </c>
      <c r="K23" s="2358">
        <v>0</v>
      </c>
      <c r="L23" s="2359">
        <v>0</v>
      </c>
      <c r="M23" s="2356">
        <f t="shared" si="0"/>
        <v>0.86389356831238384</v>
      </c>
    </row>
    <row r="24" spans="1:13" ht="21" customHeight="1">
      <c r="A24" s="4528"/>
      <c r="B24" s="2355" t="s">
        <v>35</v>
      </c>
      <c r="C24" s="2356">
        <v>2</v>
      </c>
      <c r="D24" s="2357">
        <v>4.5524347381019998</v>
      </c>
      <c r="E24" s="2358">
        <v>0</v>
      </c>
      <c r="F24" s="2358">
        <v>0</v>
      </c>
      <c r="G24" s="2358">
        <v>1</v>
      </c>
      <c r="H24" s="2358">
        <v>0</v>
      </c>
      <c r="I24" s="2358">
        <v>0</v>
      </c>
      <c r="J24" s="2358">
        <v>0</v>
      </c>
      <c r="K24" s="2358">
        <v>0</v>
      </c>
      <c r="L24" s="2359">
        <v>0</v>
      </c>
      <c r="M24" s="2356">
        <f t="shared" si="0"/>
        <v>0.86389356831238384</v>
      </c>
    </row>
    <row r="25" spans="1:13" ht="21" customHeight="1">
      <c r="A25" s="4528"/>
      <c r="B25" s="2355" t="s">
        <v>36</v>
      </c>
      <c r="C25" s="2356">
        <v>6</v>
      </c>
      <c r="D25" s="2357">
        <v>5.6924723315777994</v>
      </c>
      <c r="E25" s="2358">
        <v>0</v>
      </c>
      <c r="F25" s="2358">
        <v>0</v>
      </c>
      <c r="G25" s="2358">
        <v>0.82272491325824404</v>
      </c>
      <c r="H25" s="2358">
        <v>0.17727508674175593</v>
      </c>
      <c r="I25" s="2358">
        <v>0</v>
      </c>
      <c r="J25" s="2358">
        <v>0</v>
      </c>
      <c r="K25" s="2358">
        <v>0</v>
      </c>
      <c r="L25" s="2359">
        <v>0</v>
      </c>
      <c r="M25" s="2356">
        <f t="shared" si="0"/>
        <v>2.5916807049371515</v>
      </c>
    </row>
    <row r="26" spans="1:13" ht="21" customHeight="1">
      <c r="A26" s="4528"/>
      <c r="B26" s="2355" t="s">
        <v>37</v>
      </c>
      <c r="C26" s="2356">
        <v>4</v>
      </c>
      <c r="D26" s="2357">
        <v>10.6425176828901</v>
      </c>
      <c r="E26" s="2358">
        <v>0</v>
      </c>
      <c r="F26" s="2358">
        <v>0</v>
      </c>
      <c r="G26" s="2358">
        <v>0.37293404209364522</v>
      </c>
      <c r="H26" s="2358">
        <v>0.62706595790635478</v>
      </c>
      <c r="I26" s="2358">
        <v>0</v>
      </c>
      <c r="J26" s="2358">
        <v>0</v>
      </c>
      <c r="K26" s="2358">
        <v>0</v>
      </c>
      <c r="L26" s="2359">
        <v>0</v>
      </c>
      <c r="M26" s="2356">
        <f t="shared" si="0"/>
        <v>1.7277871366247677</v>
      </c>
    </row>
    <row r="27" spans="1:13" ht="21" customHeight="1">
      <c r="A27" s="4528" t="s">
        <v>38</v>
      </c>
      <c r="B27" s="2355" t="s">
        <v>39</v>
      </c>
      <c r="C27" s="2356">
        <v>0</v>
      </c>
      <c r="D27" s="2357">
        <v>0</v>
      </c>
      <c r="E27" s="2358">
        <v>0</v>
      </c>
      <c r="F27" s="2358">
        <v>0</v>
      </c>
      <c r="G27" s="2358">
        <v>0</v>
      </c>
      <c r="H27" s="2358">
        <v>0</v>
      </c>
      <c r="I27" s="2358">
        <v>0</v>
      </c>
      <c r="J27" s="2358">
        <v>0</v>
      </c>
      <c r="K27" s="2358">
        <v>0</v>
      </c>
      <c r="L27" s="2359">
        <v>0</v>
      </c>
      <c r="M27" s="2356">
        <f t="shared" si="0"/>
        <v>0</v>
      </c>
    </row>
    <row r="28" spans="1:13" ht="21" customHeight="1">
      <c r="A28" s="4528"/>
      <c r="B28" s="2355" t="s">
        <v>40</v>
      </c>
      <c r="C28" s="2356">
        <v>1</v>
      </c>
      <c r="D28" s="2357">
        <v>0.80155679762459997</v>
      </c>
      <c r="E28" s="2358">
        <v>0</v>
      </c>
      <c r="F28" s="2358">
        <v>0</v>
      </c>
      <c r="G28" s="2358">
        <v>1</v>
      </c>
      <c r="H28" s="2358">
        <v>0</v>
      </c>
      <c r="I28" s="2358">
        <v>0</v>
      </c>
      <c r="J28" s="2358">
        <v>0</v>
      </c>
      <c r="K28" s="2358">
        <v>0</v>
      </c>
      <c r="L28" s="2359">
        <v>0</v>
      </c>
      <c r="M28" s="2356">
        <f t="shared" si="0"/>
        <v>0.43194678415619192</v>
      </c>
    </row>
    <row r="29" spans="1:13" ht="21" customHeight="1">
      <c r="A29" s="4528"/>
      <c r="B29" s="2355" t="s">
        <v>41</v>
      </c>
      <c r="C29" s="2356">
        <v>9</v>
      </c>
      <c r="D29" s="2357">
        <v>9.7356456220412984</v>
      </c>
      <c r="E29" s="2358">
        <v>0.10075022368518984</v>
      </c>
      <c r="F29" s="2358">
        <v>0</v>
      </c>
      <c r="G29" s="2358">
        <v>0.79559629861726111</v>
      </c>
      <c r="H29" s="2358">
        <v>0.10365347769754915</v>
      </c>
      <c r="I29" s="2358">
        <v>0</v>
      </c>
      <c r="J29" s="2358">
        <v>0</v>
      </c>
      <c r="K29" s="2358">
        <v>0</v>
      </c>
      <c r="L29" s="2359">
        <v>0</v>
      </c>
      <c r="M29" s="2356">
        <f t="shared" si="0"/>
        <v>3.8875210574057273</v>
      </c>
    </row>
    <row r="30" spans="1:13" ht="21" customHeight="1">
      <c r="A30" s="4528"/>
      <c r="B30" s="2355" t="s">
        <v>42</v>
      </c>
      <c r="C30" s="2356">
        <v>4</v>
      </c>
      <c r="D30" s="2357">
        <v>13.0283406540948</v>
      </c>
      <c r="E30" s="2358">
        <v>0</v>
      </c>
      <c r="F30" s="2358">
        <v>0</v>
      </c>
      <c r="G30" s="2358">
        <v>0.48776588496254097</v>
      </c>
      <c r="H30" s="2358">
        <v>0.51223411503745908</v>
      </c>
      <c r="I30" s="2358">
        <v>0</v>
      </c>
      <c r="J30" s="2358">
        <v>0</v>
      </c>
      <c r="K30" s="2358">
        <v>0</v>
      </c>
      <c r="L30" s="2359">
        <v>0</v>
      </c>
      <c r="M30" s="2356">
        <f t="shared" si="0"/>
        <v>1.7277871366247677</v>
      </c>
    </row>
    <row r="31" spans="1:13" ht="21" customHeight="1">
      <c r="A31" s="4528" t="s">
        <v>43</v>
      </c>
      <c r="B31" s="2355" t="s">
        <v>44</v>
      </c>
      <c r="C31" s="2356">
        <v>13</v>
      </c>
      <c r="D31" s="2357">
        <v>22.673061281963697</v>
      </c>
      <c r="E31" s="2358">
        <v>4.326140444566591E-2</v>
      </c>
      <c r="F31" s="2358">
        <v>0</v>
      </c>
      <c r="G31" s="2358">
        <v>0.61789180392925069</v>
      </c>
      <c r="H31" s="2358">
        <v>0.33884679162508341</v>
      </c>
      <c r="I31" s="2358">
        <v>0</v>
      </c>
      <c r="J31" s="2358">
        <v>0</v>
      </c>
      <c r="K31" s="2358">
        <v>0</v>
      </c>
      <c r="L31" s="2359">
        <v>0</v>
      </c>
      <c r="M31" s="2356">
        <f t="shared" si="0"/>
        <v>5.6153081940304954</v>
      </c>
    </row>
    <row r="32" spans="1:13" ht="21" customHeight="1">
      <c r="A32" s="4528"/>
      <c r="B32" s="2355" t="s">
        <v>45</v>
      </c>
      <c r="C32" s="2356">
        <v>1</v>
      </c>
      <c r="D32" s="2357">
        <v>0.89248179179699993</v>
      </c>
      <c r="E32" s="2358">
        <v>0</v>
      </c>
      <c r="F32" s="2358">
        <v>0</v>
      </c>
      <c r="G32" s="2358">
        <v>1</v>
      </c>
      <c r="H32" s="2358">
        <v>0</v>
      </c>
      <c r="I32" s="2358">
        <v>0</v>
      </c>
      <c r="J32" s="2358">
        <v>0</v>
      </c>
      <c r="K32" s="2358">
        <v>0</v>
      </c>
      <c r="L32" s="2359">
        <v>0</v>
      </c>
      <c r="M32" s="2356">
        <f t="shared" si="0"/>
        <v>0.43194678415619192</v>
      </c>
    </row>
    <row r="33" spans="1:13" ht="21" customHeight="1">
      <c r="A33" s="4528" t="s">
        <v>46</v>
      </c>
      <c r="B33" s="2355" t="s">
        <v>47</v>
      </c>
      <c r="C33" s="2356">
        <v>0</v>
      </c>
      <c r="D33" s="2357">
        <v>0</v>
      </c>
      <c r="E33" s="2358">
        <v>0</v>
      </c>
      <c r="F33" s="2358">
        <v>0</v>
      </c>
      <c r="G33" s="2358">
        <v>0</v>
      </c>
      <c r="H33" s="2358">
        <v>0</v>
      </c>
      <c r="I33" s="2358">
        <v>0</v>
      </c>
      <c r="J33" s="2358">
        <v>0</v>
      </c>
      <c r="K33" s="2358">
        <v>0</v>
      </c>
      <c r="L33" s="2359">
        <v>0</v>
      </c>
      <c r="M33" s="2356">
        <f t="shared" si="0"/>
        <v>0</v>
      </c>
    </row>
    <row r="34" spans="1:13" ht="21" customHeight="1">
      <c r="A34" s="4528"/>
      <c r="B34" s="2355" t="s">
        <v>48</v>
      </c>
      <c r="C34" s="2356">
        <v>1</v>
      </c>
      <c r="D34" s="2357">
        <v>0.99008334472259996</v>
      </c>
      <c r="E34" s="2358">
        <v>0</v>
      </c>
      <c r="F34" s="2358">
        <v>0</v>
      </c>
      <c r="G34" s="2358">
        <v>1</v>
      </c>
      <c r="H34" s="2358">
        <v>0</v>
      </c>
      <c r="I34" s="2358">
        <v>0</v>
      </c>
      <c r="J34" s="2358">
        <v>0</v>
      </c>
      <c r="K34" s="2358">
        <v>0</v>
      </c>
      <c r="L34" s="2359">
        <v>0</v>
      </c>
      <c r="M34" s="2356">
        <f t="shared" si="0"/>
        <v>0.43194678415619192</v>
      </c>
    </row>
    <row r="35" spans="1:13" ht="21" customHeight="1">
      <c r="A35" s="4528"/>
      <c r="B35" s="2355" t="s">
        <v>49</v>
      </c>
      <c r="C35" s="2356">
        <v>0</v>
      </c>
      <c r="D35" s="2357">
        <v>0</v>
      </c>
      <c r="E35" s="2358">
        <v>0</v>
      </c>
      <c r="F35" s="2358">
        <v>0</v>
      </c>
      <c r="G35" s="2358">
        <v>0</v>
      </c>
      <c r="H35" s="2358">
        <v>0</v>
      </c>
      <c r="I35" s="2358">
        <v>0</v>
      </c>
      <c r="J35" s="2358">
        <v>0</v>
      </c>
      <c r="K35" s="2358">
        <v>0</v>
      </c>
      <c r="L35" s="2359">
        <v>0</v>
      </c>
      <c r="M35" s="2356">
        <f t="shared" si="0"/>
        <v>0</v>
      </c>
    </row>
    <row r="36" spans="1:13" ht="21" customHeight="1">
      <c r="A36" s="4528"/>
      <c r="B36" s="2355" t="s">
        <v>50</v>
      </c>
      <c r="C36" s="2356">
        <v>13</v>
      </c>
      <c r="D36" s="2357">
        <v>22.575459729038098</v>
      </c>
      <c r="E36" s="2358">
        <v>4.3448438521884888E-2</v>
      </c>
      <c r="F36" s="2358">
        <v>0</v>
      </c>
      <c r="G36" s="2358">
        <v>0.61623981749044809</v>
      </c>
      <c r="H36" s="2358">
        <v>0.340311743987667</v>
      </c>
      <c r="I36" s="2358">
        <v>0</v>
      </c>
      <c r="J36" s="2358">
        <v>0</v>
      </c>
      <c r="K36" s="2358">
        <v>0</v>
      </c>
      <c r="L36" s="2359">
        <v>0</v>
      </c>
      <c r="M36" s="2356">
        <f t="shared" si="0"/>
        <v>5.6153081940304954</v>
      </c>
    </row>
    <row r="37" spans="1:13" ht="21" customHeight="1">
      <c r="A37" s="4528" t="s">
        <v>51</v>
      </c>
      <c r="B37" s="2355" t="s">
        <v>47</v>
      </c>
      <c r="C37" s="2356">
        <v>0</v>
      </c>
      <c r="D37" s="2357">
        <v>0</v>
      </c>
      <c r="E37" s="2358">
        <v>0</v>
      </c>
      <c r="F37" s="2358">
        <v>0</v>
      </c>
      <c r="G37" s="2358">
        <v>0</v>
      </c>
      <c r="H37" s="2358">
        <v>0</v>
      </c>
      <c r="I37" s="2358">
        <v>0</v>
      </c>
      <c r="J37" s="2358">
        <v>0</v>
      </c>
      <c r="K37" s="2358">
        <v>0</v>
      </c>
      <c r="L37" s="2359">
        <v>0</v>
      </c>
      <c r="M37" s="2356">
        <f t="shared" si="0"/>
        <v>0</v>
      </c>
    </row>
    <row r="38" spans="1:13" ht="21" customHeight="1">
      <c r="A38" s="4528"/>
      <c r="B38" s="2355" t="s">
        <v>48</v>
      </c>
      <c r="C38" s="2356">
        <v>1</v>
      </c>
      <c r="D38" s="2357">
        <v>1.6972498470503998</v>
      </c>
      <c r="E38" s="2358">
        <v>0</v>
      </c>
      <c r="F38" s="2358">
        <v>0</v>
      </c>
      <c r="G38" s="2358">
        <v>1</v>
      </c>
      <c r="H38" s="2358">
        <v>0</v>
      </c>
      <c r="I38" s="2358">
        <v>0</v>
      </c>
      <c r="J38" s="2358">
        <v>0</v>
      </c>
      <c r="K38" s="2358">
        <v>0</v>
      </c>
      <c r="L38" s="2359">
        <v>0</v>
      </c>
      <c r="M38" s="2356">
        <f t="shared" si="0"/>
        <v>0.43194678415619192</v>
      </c>
    </row>
    <row r="39" spans="1:13" ht="21" customHeight="1">
      <c r="A39" s="4528"/>
      <c r="B39" s="2355" t="s">
        <v>49</v>
      </c>
      <c r="C39" s="2356">
        <v>5</v>
      </c>
      <c r="D39" s="2357">
        <v>7.7438636559629996</v>
      </c>
      <c r="E39" s="2358">
        <v>0</v>
      </c>
      <c r="F39" s="2358">
        <v>0</v>
      </c>
      <c r="G39" s="2358">
        <v>1</v>
      </c>
      <c r="H39" s="2358">
        <v>0</v>
      </c>
      <c r="I39" s="2358">
        <v>0</v>
      </c>
      <c r="J39" s="2358">
        <v>0</v>
      </c>
      <c r="K39" s="2358">
        <v>0</v>
      </c>
      <c r="L39" s="2359">
        <v>0</v>
      </c>
      <c r="M39" s="2356">
        <f t="shared" si="0"/>
        <v>2.1597339207809596</v>
      </c>
    </row>
    <row r="40" spans="1:13" ht="21" customHeight="1">
      <c r="A40" s="4528"/>
      <c r="B40" s="2355" t="s">
        <v>50</v>
      </c>
      <c r="C40" s="2356">
        <v>8</v>
      </c>
      <c r="D40" s="2357">
        <v>14.124429570747299</v>
      </c>
      <c r="E40" s="2358">
        <v>6.9444820353796691E-2</v>
      </c>
      <c r="F40" s="2358">
        <v>0</v>
      </c>
      <c r="G40" s="2358">
        <v>0.38662566849456664</v>
      </c>
      <c r="H40" s="2358">
        <v>0.54392951115163668</v>
      </c>
      <c r="I40" s="2358">
        <v>0</v>
      </c>
      <c r="J40" s="2358">
        <v>0</v>
      </c>
      <c r="K40" s="2358">
        <v>0</v>
      </c>
      <c r="L40" s="2359">
        <v>0</v>
      </c>
      <c r="M40" s="2356">
        <f t="shared" si="0"/>
        <v>3.4555742732495354</v>
      </c>
    </row>
    <row r="41" spans="1:13" ht="21" customHeight="1">
      <c r="A41" s="4528" t="s">
        <v>52</v>
      </c>
      <c r="B41" s="2355" t="s">
        <v>803</v>
      </c>
      <c r="C41" s="2356">
        <v>0</v>
      </c>
      <c r="D41" s="2357">
        <v>0</v>
      </c>
      <c r="E41" s="2358">
        <v>0</v>
      </c>
      <c r="F41" s="2358">
        <v>0</v>
      </c>
      <c r="G41" s="2358">
        <v>0</v>
      </c>
      <c r="H41" s="2358">
        <v>0</v>
      </c>
      <c r="I41" s="2358">
        <v>0</v>
      </c>
      <c r="J41" s="2358">
        <v>0</v>
      </c>
      <c r="K41" s="2358">
        <v>0</v>
      </c>
      <c r="L41" s="2359">
        <v>0</v>
      </c>
      <c r="M41" s="2356">
        <f t="shared" si="0"/>
        <v>0</v>
      </c>
    </row>
    <row r="42" spans="1:13" ht="21" customHeight="1">
      <c r="A42" s="4528"/>
      <c r="B42" s="2355" t="s">
        <v>53</v>
      </c>
      <c r="C42" s="2356">
        <v>0</v>
      </c>
      <c r="D42" s="2357">
        <v>0</v>
      </c>
      <c r="E42" s="2358">
        <v>0</v>
      </c>
      <c r="F42" s="2358">
        <v>0</v>
      </c>
      <c r="G42" s="2358">
        <v>0</v>
      </c>
      <c r="H42" s="2358">
        <v>0</v>
      </c>
      <c r="I42" s="2358">
        <v>0</v>
      </c>
      <c r="J42" s="2358">
        <v>0</v>
      </c>
      <c r="K42" s="2358">
        <v>0</v>
      </c>
      <c r="L42" s="2359">
        <v>0</v>
      </c>
      <c r="M42" s="2356">
        <f t="shared" si="0"/>
        <v>0</v>
      </c>
    </row>
    <row r="43" spans="1:13" ht="21" customHeight="1">
      <c r="A43" s="4528"/>
      <c r="B43" s="2355" t="s">
        <v>54</v>
      </c>
      <c r="C43" s="2356">
        <v>0</v>
      </c>
      <c r="D43" s="2357">
        <v>0</v>
      </c>
      <c r="E43" s="2358">
        <v>0</v>
      </c>
      <c r="F43" s="2358">
        <v>0</v>
      </c>
      <c r="G43" s="2358">
        <v>0</v>
      </c>
      <c r="H43" s="2358">
        <v>0</v>
      </c>
      <c r="I43" s="2358">
        <v>0</v>
      </c>
      <c r="J43" s="2358">
        <v>0</v>
      </c>
      <c r="K43" s="2358">
        <v>0</v>
      </c>
      <c r="L43" s="2359">
        <v>0</v>
      </c>
      <c r="M43" s="2356">
        <f t="shared" si="0"/>
        <v>0</v>
      </c>
    </row>
    <row r="44" spans="1:13" ht="21" customHeight="1">
      <c r="A44" s="4528"/>
      <c r="B44" s="2355" t="s">
        <v>55</v>
      </c>
      <c r="C44" s="2356">
        <v>0</v>
      </c>
      <c r="D44" s="2357">
        <v>0</v>
      </c>
      <c r="E44" s="2358">
        <v>0</v>
      </c>
      <c r="F44" s="2358">
        <v>0</v>
      </c>
      <c r="G44" s="2358">
        <v>0</v>
      </c>
      <c r="H44" s="2358">
        <v>0</v>
      </c>
      <c r="I44" s="2358">
        <v>0</v>
      </c>
      <c r="J44" s="2358">
        <v>0</v>
      </c>
      <c r="K44" s="2358">
        <v>0</v>
      </c>
      <c r="L44" s="2359">
        <v>0</v>
      </c>
      <c r="M44" s="2356">
        <f t="shared" si="0"/>
        <v>0</v>
      </c>
    </row>
    <row r="45" spans="1:13" ht="21" customHeight="1">
      <c r="A45" s="4528"/>
      <c r="B45" s="2355" t="s">
        <v>56</v>
      </c>
      <c r="C45" s="2356">
        <v>1</v>
      </c>
      <c r="D45" s="2357">
        <v>1.6972498470503998</v>
      </c>
      <c r="E45" s="2358">
        <v>0</v>
      </c>
      <c r="F45" s="2358">
        <v>0</v>
      </c>
      <c r="G45" s="2358">
        <v>1</v>
      </c>
      <c r="H45" s="2358">
        <v>0</v>
      </c>
      <c r="I45" s="2358">
        <v>0</v>
      </c>
      <c r="J45" s="2358">
        <v>0</v>
      </c>
      <c r="K45" s="2358">
        <v>0</v>
      </c>
      <c r="L45" s="2359">
        <v>0</v>
      </c>
      <c r="M45" s="2356">
        <f t="shared" si="0"/>
        <v>0.43194678415619192</v>
      </c>
    </row>
    <row r="46" spans="1:13" ht="21" customHeight="1">
      <c r="A46" s="4528"/>
      <c r="B46" s="2355" t="s">
        <v>57</v>
      </c>
      <c r="C46" s="2356">
        <v>3</v>
      </c>
      <c r="D46" s="2357">
        <v>5.7636969665177995</v>
      </c>
      <c r="E46" s="2358">
        <v>0</v>
      </c>
      <c r="F46" s="2358">
        <v>0</v>
      </c>
      <c r="G46" s="2358">
        <v>1</v>
      </c>
      <c r="H46" s="2358">
        <v>0</v>
      </c>
      <c r="I46" s="2358">
        <v>0</v>
      </c>
      <c r="J46" s="2358">
        <v>0</v>
      </c>
      <c r="K46" s="2358">
        <v>0</v>
      </c>
      <c r="L46" s="2359">
        <v>0</v>
      </c>
      <c r="M46" s="2356">
        <f t="shared" si="0"/>
        <v>1.2958403524685758</v>
      </c>
    </row>
    <row r="47" spans="1:13" ht="21" customHeight="1">
      <c r="A47" s="4528"/>
      <c r="B47" s="2355" t="s">
        <v>58</v>
      </c>
      <c r="C47" s="2356">
        <v>2</v>
      </c>
      <c r="D47" s="2357">
        <v>1.9801666894451999</v>
      </c>
      <c r="E47" s="2358">
        <v>0</v>
      </c>
      <c r="F47" s="2358">
        <v>0</v>
      </c>
      <c r="G47" s="2358">
        <v>1</v>
      </c>
      <c r="H47" s="2358">
        <v>0</v>
      </c>
      <c r="I47" s="2358">
        <v>0</v>
      </c>
      <c r="J47" s="2358">
        <v>0</v>
      </c>
      <c r="K47" s="2358">
        <v>0</v>
      </c>
      <c r="L47" s="2359">
        <v>0</v>
      </c>
      <c r="M47" s="2356">
        <f t="shared" si="0"/>
        <v>0.86389356831238384</v>
      </c>
    </row>
    <row r="48" spans="1:13" ht="21" customHeight="1">
      <c r="A48" s="4528"/>
      <c r="B48" s="2355" t="s">
        <v>59</v>
      </c>
      <c r="C48" s="2356">
        <v>3</v>
      </c>
      <c r="D48" s="2357">
        <v>7.6544290194971998</v>
      </c>
      <c r="E48" s="2358">
        <v>0.12814391140631815</v>
      </c>
      <c r="F48" s="2358">
        <v>0</v>
      </c>
      <c r="G48" s="2358">
        <v>0</v>
      </c>
      <c r="H48" s="2358">
        <v>0.87185608859368169</v>
      </c>
      <c r="I48" s="2358">
        <v>0</v>
      </c>
      <c r="J48" s="2358">
        <v>0</v>
      </c>
      <c r="K48" s="2358">
        <v>0</v>
      </c>
      <c r="L48" s="2359">
        <v>0</v>
      </c>
      <c r="M48" s="2356">
        <f t="shared" si="0"/>
        <v>1.2958403524685758</v>
      </c>
    </row>
    <row r="49" spans="1:13" ht="21" customHeight="1">
      <c r="A49" s="4528"/>
      <c r="B49" s="2355" t="s">
        <v>60</v>
      </c>
      <c r="C49" s="2356">
        <v>3</v>
      </c>
      <c r="D49" s="2357">
        <v>2.4428671888349998</v>
      </c>
      <c r="E49" s="2358">
        <v>0</v>
      </c>
      <c r="F49" s="2358">
        <v>0</v>
      </c>
      <c r="G49" s="2358">
        <v>1</v>
      </c>
      <c r="H49" s="2358">
        <v>0</v>
      </c>
      <c r="I49" s="2358">
        <v>0</v>
      </c>
      <c r="J49" s="2358">
        <v>0</v>
      </c>
      <c r="K49" s="2358">
        <v>0</v>
      </c>
      <c r="L49" s="2359">
        <v>0</v>
      </c>
      <c r="M49" s="2356">
        <f t="shared" si="0"/>
        <v>1.2958403524685758</v>
      </c>
    </row>
    <row r="50" spans="1:13" ht="21" customHeight="1">
      <c r="A50" s="4528"/>
      <c r="B50" s="2355" t="s">
        <v>61</v>
      </c>
      <c r="C50" s="2356">
        <v>2</v>
      </c>
      <c r="D50" s="2357">
        <v>4.0271333624150998</v>
      </c>
      <c r="E50" s="2358">
        <v>0</v>
      </c>
      <c r="F50" s="2358">
        <v>0</v>
      </c>
      <c r="G50" s="2358">
        <v>0.7494164122366398</v>
      </c>
      <c r="H50" s="2358">
        <v>0.25058358776336015</v>
      </c>
      <c r="I50" s="2358">
        <v>0</v>
      </c>
      <c r="J50" s="2358">
        <v>0</v>
      </c>
      <c r="K50" s="2358">
        <v>0</v>
      </c>
      <c r="L50" s="2359">
        <v>0</v>
      </c>
      <c r="M50" s="2356">
        <f t="shared" si="0"/>
        <v>0.86389356831238384</v>
      </c>
    </row>
    <row r="51" spans="1:13" ht="21" customHeight="1">
      <c r="A51" s="4528" t="s">
        <v>62</v>
      </c>
      <c r="B51" s="2355" t="s">
        <v>17</v>
      </c>
      <c r="C51" s="2356">
        <v>2</v>
      </c>
      <c r="D51" s="2357">
        <v>3.9689571375332999</v>
      </c>
      <c r="E51" s="2358">
        <v>0</v>
      </c>
      <c r="F51" s="2358">
        <v>0</v>
      </c>
      <c r="G51" s="2358">
        <v>0.15928034567987215</v>
      </c>
      <c r="H51" s="2358">
        <v>0.84071965432012785</v>
      </c>
      <c r="I51" s="2358">
        <v>0</v>
      </c>
      <c r="J51" s="2358">
        <v>0</v>
      </c>
      <c r="K51" s="2358">
        <v>0</v>
      </c>
      <c r="L51" s="2359">
        <v>0</v>
      </c>
      <c r="M51" s="2356">
        <f t="shared" si="0"/>
        <v>0.86389356831238384</v>
      </c>
    </row>
    <row r="52" spans="1:13" ht="21" customHeight="1">
      <c r="A52" s="4528"/>
      <c r="B52" s="2355" t="s">
        <v>18</v>
      </c>
      <c r="C52" s="2356">
        <v>12</v>
      </c>
      <c r="D52" s="2357">
        <v>19.596585936227399</v>
      </c>
      <c r="E52" s="2358">
        <v>5.0053028488350561E-2</v>
      </c>
      <c r="F52" s="2358">
        <v>0</v>
      </c>
      <c r="G52" s="2358">
        <v>0.7281780463949642</v>
      </c>
      <c r="H52" s="2358">
        <v>0.22176892511668517</v>
      </c>
      <c r="I52" s="2358">
        <v>0</v>
      </c>
      <c r="J52" s="2358">
        <v>0</v>
      </c>
      <c r="K52" s="2358">
        <v>0</v>
      </c>
      <c r="L52" s="2359">
        <v>0</v>
      </c>
      <c r="M52" s="2356">
        <f t="shared" si="0"/>
        <v>5.183361409874303</v>
      </c>
    </row>
    <row r="53" spans="1:13" ht="21" customHeight="1">
      <c r="A53" s="4528" t="s">
        <v>63</v>
      </c>
      <c r="B53" s="2355" t="s">
        <v>64</v>
      </c>
      <c r="C53" s="2356">
        <v>0</v>
      </c>
      <c r="D53" s="2357">
        <v>0</v>
      </c>
      <c r="E53" s="2358">
        <v>0</v>
      </c>
      <c r="F53" s="2358">
        <v>0</v>
      </c>
      <c r="G53" s="2358">
        <v>0</v>
      </c>
      <c r="H53" s="2358">
        <v>0</v>
      </c>
      <c r="I53" s="2358">
        <v>0</v>
      </c>
      <c r="J53" s="2358">
        <v>0</v>
      </c>
      <c r="K53" s="2358">
        <v>0</v>
      </c>
      <c r="L53" s="2359">
        <v>0</v>
      </c>
      <c r="M53" s="2356">
        <f t="shared" si="0"/>
        <v>0</v>
      </c>
    </row>
    <row r="54" spans="1:13" ht="57" customHeight="1">
      <c r="A54" s="4528"/>
      <c r="B54" s="2355" t="s">
        <v>65</v>
      </c>
      <c r="C54" s="2356">
        <v>13</v>
      </c>
      <c r="D54" s="2357">
        <v>22.933366208905799</v>
      </c>
      <c r="E54" s="2358">
        <v>4.2770366338958803E-2</v>
      </c>
      <c r="F54" s="2358">
        <v>0</v>
      </c>
      <c r="G54" s="2358">
        <v>0.62222891890644705</v>
      </c>
      <c r="H54" s="2358">
        <v>0.33500071475459414</v>
      </c>
      <c r="I54" s="2358">
        <v>0</v>
      </c>
      <c r="J54" s="2358">
        <v>0</v>
      </c>
      <c r="K54" s="2358">
        <v>0</v>
      </c>
      <c r="L54" s="2359">
        <v>0</v>
      </c>
      <c r="M54" s="2356">
        <f t="shared" si="0"/>
        <v>5.6153081940304954</v>
      </c>
    </row>
    <row r="55" spans="1:13" ht="40.35" customHeight="1">
      <c r="A55" s="4528"/>
      <c r="B55" s="2355" t="s">
        <v>66</v>
      </c>
      <c r="C55" s="2356">
        <v>1</v>
      </c>
      <c r="D55" s="2357">
        <v>0.63217686485489988</v>
      </c>
      <c r="E55" s="2358">
        <v>0</v>
      </c>
      <c r="F55" s="2358">
        <v>0</v>
      </c>
      <c r="G55" s="2358">
        <v>1</v>
      </c>
      <c r="H55" s="2358">
        <v>0</v>
      </c>
      <c r="I55" s="2358">
        <v>0</v>
      </c>
      <c r="J55" s="2358">
        <v>0</v>
      </c>
      <c r="K55" s="2358">
        <v>0</v>
      </c>
      <c r="L55" s="2359">
        <v>0</v>
      </c>
      <c r="M55" s="2356">
        <f t="shared" si="0"/>
        <v>0.43194678415619192</v>
      </c>
    </row>
    <row r="56" spans="1:13" ht="57" customHeight="1">
      <c r="A56" s="4528"/>
      <c r="B56" s="2355" t="s">
        <v>67</v>
      </c>
      <c r="C56" s="2356">
        <v>0</v>
      </c>
      <c r="D56" s="2357">
        <v>0</v>
      </c>
      <c r="E56" s="2358">
        <v>0</v>
      </c>
      <c r="F56" s="2358">
        <v>0</v>
      </c>
      <c r="G56" s="2358">
        <v>0</v>
      </c>
      <c r="H56" s="2358">
        <v>0</v>
      </c>
      <c r="I56" s="2358">
        <v>0</v>
      </c>
      <c r="J56" s="2358">
        <v>0</v>
      </c>
      <c r="K56" s="2358">
        <v>0</v>
      </c>
      <c r="L56" s="2359">
        <v>0</v>
      </c>
      <c r="M56" s="2356">
        <f t="shared" si="0"/>
        <v>0</v>
      </c>
    </row>
    <row r="57" spans="1:13" ht="27" customHeight="1">
      <c r="A57" s="4528" t="s">
        <v>68</v>
      </c>
      <c r="B57" s="2355" t="s">
        <v>17</v>
      </c>
      <c r="C57" s="2356">
        <v>1</v>
      </c>
      <c r="D57" s="2357">
        <v>0.63217686485489988</v>
      </c>
      <c r="E57" s="2358">
        <v>0</v>
      </c>
      <c r="F57" s="2358">
        <v>0</v>
      </c>
      <c r="G57" s="2358">
        <v>1</v>
      </c>
      <c r="H57" s="2358">
        <v>0</v>
      </c>
      <c r="I57" s="2358">
        <v>0</v>
      </c>
      <c r="J57" s="2358">
        <v>0</v>
      </c>
      <c r="K57" s="2358">
        <v>0</v>
      </c>
      <c r="L57" s="2359">
        <v>0</v>
      </c>
      <c r="M57" s="2356">
        <f t="shared" si="0"/>
        <v>0.43194678415619192</v>
      </c>
    </row>
    <row r="58" spans="1:13" ht="27" customHeight="1">
      <c r="A58" s="4528"/>
      <c r="B58" s="2355" t="s">
        <v>18</v>
      </c>
      <c r="C58" s="2356">
        <v>13</v>
      </c>
      <c r="D58" s="2357">
        <v>22.933366208905799</v>
      </c>
      <c r="E58" s="2358">
        <v>4.2770366338958803E-2</v>
      </c>
      <c r="F58" s="2358">
        <v>0</v>
      </c>
      <c r="G58" s="2358">
        <v>0.62222891890644705</v>
      </c>
      <c r="H58" s="2358">
        <v>0.33500071475459414</v>
      </c>
      <c r="I58" s="2358">
        <v>0</v>
      </c>
      <c r="J58" s="2358">
        <v>0</v>
      </c>
      <c r="K58" s="2358">
        <v>0</v>
      </c>
      <c r="L58" s="2359">
        <v>0</v>
      </c>
      <c r="M58" s="2356">
        <f t="shared" si="0"/>
        <v>5.6153081940304954</v>
      </c>
    </row>
    <row r="59" spans="1:13" ht="27" customHeight="1">
      <c r="A59" s="4528" t="s">
        <v>69</v>
      </c>
      <c r="B59" s="2355" t="s">
        <v>17</v>
      </c>
      <c r="C59" s="2356">
        <v>1</v>
      </c>
      <c r="D59" s="2357">
        <v>0.63217686485489988</v>
      </c>
      <c r="E59" s="2358">
        <v>0</v>
      </c>
      <c r="F59" s="2358">
        <v>0</v>
      </c>
      <c r="G59" s="2358">
        <v>1</v>
      </c>
      <c r="H59" s="2358">
        <v>0</v>
      </c>
      <c r="I59" s="2358">
        <v>0</v>
      </c>
      <c r="J59" s="2358">
        <v>0</v>
      </c>
      <c r="K59" s="2358">
        <v>0</v>
      </c>
      <c r="L59" s="2359">
        <v>0</v>
      </c>
      <c r="M59" s="2356">
        <f t="shared" si="0"/>
        <v>0.43194678415619192</v>
      </c>
    </row>
    <row r="60" spans="1:13" ht="27" customHeight="1">
      <c r="A60" s="4528"/>
      <c r="B60" s="2355" t="s">
        <v>18</v>
      </c>
      <c r="C60" s="2356">
        <v>13</v>
      </c>
      <c r="D60" s="2357">
        <v>22.933366208905799</v>
      </c>
      <c r="E60" s="2358">
        <v>4.2770366338958803E-2</v>
      </c>
      <c r="F60" s="2358">
        <v>0</v>
      </c>
      <c r="G60" s="2358">
        <v>0.62222891890644705</v>
      </c>
      <c r="H60" s="2358">
        <v>0.33500071475459414</v>
      </c>
      <c r="I60" s="2358">
        <v>0</v>
      </c>
      <c r="J60" s="2358">
        <v>0</v>
      </c>
      <c r="K60" s="2358">
        <v>0</v>
      </c>
      <c r="L60" s="2359">
        <v>0</v>
      </c>
      <c r="M60" s="2356">
        <f t="shared" si="0"/>
        <v>5.6153081940304954</v>
      </c>
    </row>
    <row r="61" spans="1:13" ht="27" customHeight="1">
      <c r="A61" s="4528" t="s">
        <v>70</v>
      </c>
      <c r="B61" s="2355" t="s">
        <v>17</v>
      </c>
      <c r="C61" s="2356">
        <v>0</v>
      </c>
      <c r="D61" s="2357">
        <v>0</v>
      </c>
      <c r="E61" s="2358">
        <v>0</v>
      </c>
      <c r="F61" s="2358">
        <v>0</v>
      </c>
      <c r="G61" s="2358">
        <v>0</v>
      </c>
      <c r="H61" s="2358">
        <v>0</v>
      </c>
      <c r="I61" s="2358">
        <v>0</v>
      </c>
      <c r="J61" s="2358">
        <v>0</v>
      </c>
      <c r="K61" s="2358">
        <v>0</v>
      </c>
      <c r="L61" s="2359">
        <v>0</v>
      </c>
      <c r="M61" s="2356">
        <f t="shared" si="0"/>
        <v>0</v>
      </c>
    </row>
    <row r="62" spans="1:13" ht="27" customHeight="1">
      <c r="A62" s="4528"/>
      <c r="B62" s="2355" t="s">
        <v>18</v>
      </c>
      <c r="C62" s="2356">
        <v>14</v>
      </c>
      <c r="D62" s="2357">
        <v>23.565543073760697</v>
      </c>
      <c r="E62" s="2358">
        <v>4.1622994686362998E-2</v>
      </c>
      <c r="F62" s="2358">
        <v>0</v>
      </c>
      <c r="G62" s="2358">
        <v>0.63236312786276361</v>
      </c>
      <c r="H62" s="2358">
        <v>0.32601387745087346</v>
      </c>
      <c r="I62" s="2358">
        <v>0</v>
      </c>
      <c r="J62" s="2358">
        <v>0</v>
      </c>
      <c r="K62" s="2358">
        <v>0</v>
      </c>
      <c r="L62" s="2359">
        <v>0</v>
      </c>
      <c r="M62" s="2356">
        <f t="shared" si="0"/>
        <v>6.0472549781866869</v>
      </c>
    </row>
    <row r="63" spans="1:13" ht="27" customHeight="1">
      <c r="A63" s="4528" t="s">
        <v>71</v>
      </c>
      <c r="B63" s="2355" t="s">
        <v>17</v>
      </c>
      <c r="C63" s="2356">
        <v>12</v>
      </c>
      <c r="D63" s="2357">
        <v>21.754852749780596</v>
      </c>
      <c r="E63" s="2358">
        <v>4.5087341450761702E-2</v>
      </c>
      <c r="F63" s="2358">
        <v>0</v>
      </c>
      <c r="G63" s="2358">
        <v>0.60176413761568337</v>
      </c>
      <c r="H63" s="2358">
        <v>0.35314852093355503</v>
      </c>
      <c r="I63" s="2358">
        <v>0</v>
      </c>
      <c r="J63" s="2358">
        <v>0</v>
      </c>
      <c r="K63" s="2358">
        <v>0</v>
      </c>
      <c r="L63" s="2359">
        <v>0</v>
      </c>
      <c r="M63" s="2356">
        <f t="shared" si="0"/>
        <v>5.183361409874303</v>
      </c>
    </row>
    <row r="64" spans="1:13" ht="27" customHeight="1">
      <c r="A64" s="4528"/>
      <c r="B64" s="2355" t="s">
        <v>18</v>
      </c>
      <c r="C64" s="2356">
        <v>2</v>
      </c>
      <c r="D64" s="2357">
        <v>1.8106903239800998</v>
      </c>
      <c r="E64" s="2358">
        <v>0</v>
      </c>
      <c r="F64" s="2358">
        <v>0</v>
      </c>
      <c r="G64" s="2358">
        <v>1</v>
      </c>
      <c r="H64" s="2358">
        <v>0</v>
      </c>
      <c r="I64" s="2358">
        <v>0</v>
      </c>
      <c r="J64" s="2358">
        <v>0</v>
      </c>
      <c r="K64" s="2358">
        <v>0</v>
      </c>
      <c r="L64" s="2359">
        <v>0</v>
      </c>
      <c r="M64" s="2356">
        <f t="shared" si="0"/>
        <v>0.86389356831238384</v>
      </c>
    </row>
    <row r="65" spans="1:13" ht="27" customHeight="1">
      <c r="A65" s="4528" t="s">
        <v>72</v>
      </c>
      <c r="B65" s="2355" t="s">
        <v>17</v>
      </c>
      <c r="C65" s="2356">
        <v>9</v>
      </c>
      <c r="D65" s="2357">
        <v>14.188810412626797</v>
      </c>
      <c r="E65" s="2358">
        <v>6.9129718814729735E-2</v>
      </c>
      <c r="F65" s="2358">
        <v>0</v>
      </c>
      <c r="G65" s="2358">
        <v>0.62457865611947794</v>
      </c>
      <c r="H65" s="2358">
        <v>0.30629162506579255</v>
      </c>
      <c r="I65" s="2358">
        <v>0</v>
      </c>
      <c r="J65" s="2358">
        <v>0</v>
      </c>
      <c r="K65" s="2358">
        <v>0</v>
      </c>
      <c r="L65" s="2359">
        <v>0</v>
      </c>
      <c r="M65" s="2356">
        <f t="shared" si="0"/>
        <v>3.8875210574057273</v>
      </c>
    </row>
    <row r="66" spans="1:13" ht="27" customHeight="1">
      <c r="A66" s="4528"/>
      <c r="B66" s="2355" t="s">
        <v>18</v>
      </c>
      <c r="C66" s="2356">
        <v>5</v>
      </c>
      <c r="D66" s="2357">
        <v>9.3767326611339001</v>
      </c>
      <c r="E66" s="2358">
        <v>0</v>
      </c>
      <c r="F66" s="2358">
        <v>0</v>
      </c>
      <c r="G66" s="2358">
        <v>0.64414253948934752</v>
      </c>
      <c r="H66" s="2358">
        <v>0.35585746051065231</v>
      </c>
      <c r="I66" s="2358">
        <v>0</v>
      </c>
      <c r="J66" s="2358">
        <v>0</v>
      </c>
      <c r="K66" s="2358">
        <v>0</v>
      </c>
      <c r="L66" s="2359">
        <v>0</v>
      </c>
      <c r="M66" s="2356">
        <f t="shared" si="0"/>
        <v>2.1597339207809596</v>
      </c>
    </row>
    <row r="67" spans="1:13" ht="27" customHeight="1">
      <c r="A67" s="4528" t="s">
        <v>73</v>
      </c>
      <c r="B67" s="2355" t="s">
        <v>17</v>
      </c>
      <c r="C67" s="2356">
        <v>1</v>
      </c>
      <c r="D67" s="2357">
        <v>0.63217686485489988</v>
      </c>
      <c r="E67" s="2358">
        <v>0</v>
      </c>
      <c r="F67" s="2358">
        <v>0</v>
      </c>
      <c r="G67" s="2358">
        <v>1</v>
      </c>
      <c r="H67" s="2358">
        <v>0</v>
      </c>
      <c r="I67" s="2358">
        <v>0</v>
      </c>
      <c r="J67" s="2358">
        <v>0</v>
      </c>
      <c r="K67" s="2358">
        <v>0</v>
      </c>
      <c r="L67" s="2359">
        <v>0</v>
      </c>
      <c r="M67" s="2356">
        <f t="shared" si="0"/>
        <v>0.43194678415619192</v>
      </c>
    </row>
    <row r="68" spans="1:13" ht="27" customHeight="1">
      <c r="A68" s="4528"/>
      <c r="B68" s="2355" t="s">
        <v>18</v>
      </c>
      <c r="C68" s="2356">
        <v>13</v>
      </c>
      <c r="D68" s="2357">
        <v>22.933366208905799</v>
      </c>
      <c r="E68" s="2358">
        <v>4.2770366338958803E-2</v>
      </c>
      <c r="F68" s="2358">
        <v>0</v>
      </c>
      <c r="G68" s="2358">
        <v>0.62222891890644705</v>
      </c>
      <c r="H68" s="2358">
        <v>0.33500071475459414</v>
      </c>
      <c r="I68" s="2358">
        <v>0</v>
      </c>
      <c r="J68" s="2358">
        <v>0</v>
      </c>
      <c r="K68" s="2358">
        <v>0</v>
      </c>
      <c r="L68" s="2359">
        <v>0</v>
      </c>
      <c r="M68" s="2356">
        <f t="shared" si="0"/>
        <v>5.6153081940304954</v>
      </c>
    </row>
    <row r="69" spans="1:13" ht="21" customHeight="1">
      <c r="A69" s="4528" t="s">
        <v>74</v>
      </c>
      <c r="B69" s="2355" t="s">
        <v>17</v>
      </c>
      <c r="C69" s="2356">
        <v>0</v>
      </c>
      <c r="D69" s="2357">
        <v>0</v>
      </c>
      <c r="E69" s="2358">
        <v>0</v>
      </c>
      <c r="F69" s="2358">
        <v>0</v>
      </c>
      <c r="G69" s="2358">
        <v>0</v>
      </c>
      <c r="H69" s="2358">
        <v>0</v>
      </c>
      <c r="I69" s="2358">
        <v>0</v>
      </c>
      <c r="J69" s="2358">
        <v>0</v>
      </c>
      <c r="K69" s="2358">
        <v>0</v>
      </c>
      <c r="L69" s="2359">
        <v>0</v>
      </c>
      <c r="M69" s="2356">
        <f t="shared" ref="M69:M78" si="1">C69/$O$4</f>
        <v>0</v>
      </c>
    </row>
    <row r="70" spans="1:13" ht="21" customHeight="1">
      <c r="A70" s="4528"/>
      <c r="B70" s="2355" t="s">
        <v>18</v>
      </c>
      <c r="C70" s="2356">
        <v>14</v>
      </c>
      <c r="D70" s="2357">
        <v>23.565543073760697</v>
      </c>
      <c r="E70" s="2358">
        <v>4.1622994686362998E-2</v>
      </c>
      <c r="F70" s="2358">
        <v>0</v>
      </c>
      <c r="G70" s="2358">
        <v>0.63236312786276361</v>
      </c>
      <c r="H70" s="2358">
        <v>0.32601387745087346</v>
      </c>
      <c r="I70" s="2358">
        <v>0</v>
      </c>
      <c r="J70" s="2358">
        <v>0</v>
      </c>
      <c r="K70" s="2358">
        <v>0</v>
      </c>
      <c r="L70" s="2359">
        <v>0</v>
      </c>
      <c r="M70" s="2356">
        <f t="shared" si="1"/>
        <v>6.0472549781866869</v>
      </c>
    </row>
    <row r="71" spans="1:13" ht="21" customHeight="1">
      <c r="A71" s="4528" t="s">
        <v>75</v>
      </c>
      <c r="B71" s="2355" t="s">
        <v>76</v>
      </c>
      <c r="C71" s="2356">
        <v>0</v>
      </c>
      <c r="D71" s="2357">
        <v>0</v>
      </c>
      <c r="E71" s="2358">
        <v>0</v>
      </c>
      <c r="F71" s="2358">
        <v>0</v>
      </c>
      <c r="G71" s="2358">
        <v>0</v>
      </c>
      <c r="H71" s="2358">
        <v>0</v>
      </c>
      <c r="I71" s="2358">
        <v>0</v>
      </c>
      <c r="J71" s="2358">
        <v>0</v>
      </c>
      <c r="K71" s="2358">
        <v>0</v>
      </c>
      <c r="L71" s="2359">
        <v>0</v>
      </c>
      <c r="M71" s="2356">
        <f t="shared" si="1"/>
        <v>0</v>
      </c>
    </row>
    <row r="72" spans="1:13" ht="21" customHeight="1">
      <c r="A72" s="4528"/>
      <c r="B72" s="2355" t="s">
        <v>77</v>
      </c>
      <c r="C72" s="2356">
        <v>0</v>
      </c>
      <c r="D72" s="2357">
        <v>0</v>
      </c>
      <c r="E72" s="2358">
        <v>0</v>
      </c>
      <c r="F72" s="2358">
        <v>0</v>
      </c>
      <c r="G72" s="2358">
        <v>0</v>
      </c>
      <c r="H72" s="2358">
        <v>0</v>
      </c>
      <c r="I72" s="2358">
        <v>0</v>
      </c>
      <c r="J72" s="2358">
        <v>0</v>
      </c>
      <c r="K72" s="2358">
        <v>0</v>
      </c>
      <c r="L72" s="2359">
        <v>0</v>
      </c>
      <c r="M72" s="2356">
        <f t="shared" si="1"/>
        <v>0</v>
      </c>
    </row>
    <row r="73" spans="1:13" ht="21" customHeight="1">
      <c r="A73" s="4528"/>
      <c r="B73" s="2355" t="s">
        <v>78</v>
      </c>
      <c r="C73" s="2356">
        <v>0</v>
      </c>
      <c r="D73" s="2357">
        <v>0</v>
      </c>
      <c r="E73" s="2358">
        <v>0</v>
      </c>
      <c r="F73" s="2358">
        <v>0</v>
      </c>
      <c r="G73" s="2358">
        <v>0</v>
      </c>
      <c r="H73" s="2358">
        <v>0</v>
      </c>
      <c r="I73" s="2358">
        <v>0</v>
      </c>
      <c r="J73" s="2358">
        <v>0</v>
      </c>
      <c r="K73" s="2358">
        <v>0</v>
      </c>
      <c r="L73" s="2359">
        <v>0</v>
      </c>
      <c r="M73" s="2356">
        <f t="shared" si="1"/>
        <v>0</v>
      </c>
    </row>
    <row r="74" spans="1:13" ht="21" customHeight="1">
      <c r="A74" s="4528"/>
      <c r="B74" s="2355" t="s">
        <v>79</v>
      </c>
      <c r="C74" s="2356">
        <v>2</v>
      </c>
      <c r="D74" s="2357">
        <v>1.9801666894451999</v>
      </c>
      <c r="E74" s="2358">
        <v>0</v>
      </c>
      <c r="F74" s="2358">
        <v>0</v>
      </c>
      <c r="G74" s="2358">
        <v>1</v>
      </c>
      <c r="H74" s="2358">
        <v>0</v>
      </c>
      <c r="I74" s="2358">
        <v>0</v>
      </c>
      <c r="J74" s="2358">
        <v>0</v>
      </c>
      <c r="K74" s="2358">
        <v>0</v>
      </c>
      <c r="L74" s="2359">
        <v>0</v>
      </c>
      <c r="M74" s="2356">
        <f t="shared" si="1"/>
        <v>0.86389356831238384</v>
      </c>
    </row>
    <row r="75" spans="1:13" ht="21" customHeight="1">
      <c r="A75" s="4528"/>
      <c r="B75" s="2355" t="s">
        <v>80</v>
      </c>
      <c r="C75" s="2356">
        <v>3</v>
      </c>
      <c r="D75" s="2357">
        <v>2.8198238503355997</v>
      </c>
      <c r="E75" s="2358">
        <v>0</v>
      </c>
      <c r="F75" s="2358">
        <v>0</v>
      </c>
      <c r="G75" s="2358">
        <v>0.64212887757673287</v>
      </c>
      <c r="H75" s="2358">
        <v>0.35787112242326713</v>
      </c>
      <c r="I75" s="2358">
        <v>0</v>
      </c>
      <c r="J75" s="2358">
        <v>0</v>
      </c>
      <c r="K75" s="2358">
        <v>0</v>
      </c>
      <c r="L75" s="2359">
        <v>0</v>
      </c>
      <c r="M75" s="2356">
        <f t="shared" si="1"/>
        <v>1.2958403524685758</v>
      </c>
    </row>
    <row r="76" spans="1:13" ht="21" customHeight="1">
      <c r="A76" s="4528"/>
      <c r="B76" s="2355" t="s">
        <v>81</v>
      </c>
      <c r="C76" s="2356">
        <v>0</v>
      </c>
      <c r="D76" s="2357">
        <v>0</v>
      </c>
      <c r="E76" s="2358">
        <v>0</v>
      </c>
      <c r="F76" s="2358">
        <v>0</v>
      </c>
      <c r="G76" s="2358">
        <v>0</v>
      </c>
      <c r="H76" s="2358">
        <v>0</v>
      </c>
      <c r="I76" s="2358">
        <v>0</v>
      </c>
      <c r="J76" s="2358">
        <v>0</v>
      </c>
      <c r="K76" s="2358">
        <v>0</v>
      </c>
      <c r="L76" s="2359">
        <v>0</v>
      </c>
      <c r="M76" s="2356">
        <f t="shared" si="1"/>
        <v>0</v>
      </c>
    </row>
    <row r="77" spans="1:13" ht="21" customHeight="1">
      <c r="A77" s="4528"/>
      <c r="B77" s="2355" t="s">
        <v>82</v>
      </c>
      <c r="C77" s="2356">
        <v>5</v>
      </c>
      <c r="D77" s="2357">
        <v>8.1230348510898001</v>
      </c>
      <c r="E77" s="2358">
        <v>0.12075147923424272</v>
      </c>
      <c r="F77" s="2358">
        <v>0</v>
      </c>
      <c r="G77" s="2358">
        <v>0.87924852076575721</v>
      </c>
      <c r="H77" s="2358">
        <v>0</v>
      </c>
      <c r="I77" s="2358">
        <v>0</v>
      </c>
      <c r="J77" s="2358">
        <v>0</v>
      </c>
      <c r="K77" s="2358">
        <v>0</v>
      </c>
      <c r="L77" s="2359">
        <v>0</v>
      </c>
      <c r="M77" s="2356">
        <f t="shared" si="1"/>
        <v>2.1597339207809596</v>
      </c>
    </row>
    <row r="78" spans="1:13" ht="21" customHeight="1">
      <c r="A78" s="4529"/>
      <c r="B78" s="2360" t="s">
        <v>83</v>
      </c>
      <c r="C78" s="2361">
        <v>4</v>
      </c>
      <c r="D78" s="2362">
        <v>10.6425176828901</v>
      </c>
      <c r="E78" s="2363">
        <v>0</v>
      </c>
      <c r="F78" s="2363">
        <v>0</v>
      </c>
      <c r="G78" s="2363">
        <v>0.37293404209364522</v>
      </c>
      <c r="H78" s="2363">
        <v>0.62706595790635478</v>
      </c>
      <c r="I78" s="2363">
        <v>0</v>
      </c>
      <c r="J78" s="2363">
        <v>0</v>
      </c>
      <c r="K78" s="2363">
        <v>0</v>
      </c>
      <c r="L78" s="2364">
        <v>0</v>
      </c>
      <c r="M78" s="2361">
        <f t="shared" si="1"/>
        <v>1.7277871366247677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39" priority="3" stopIfTrue="1">
      <formula>IF((E$4-E5)/SQRT(((E$4+E5)/2)*(((1-E$4)+(1-E5))/2)*(1/$M$4+1/$M5))&gt;1.96,1,)</formula>
    </cfRule>
    <cfRule type="expression" dxfId="438" priority="4" stopIfTrue="1">
      <formula>IF((E$4-E5)/SQRT(((E$4+E5)/2)*(((1-E$4)+(1-E5))/2)*(1/$M$4+1/$M5))&lt;-1.96,1,)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Munka129">
    <tabColor theme="0" tint="-0.14999847407452621"/>
  </sheetPr>
  <dimension ref="A1:H78"/>
  <sheetViews>
    <sheetView workbookViewId="0">
      <selection activeCell="E14" sqref="E14"/>
    </sheetView>
  </sheetViews>
  <sheetFormatPr defaultColWidth="11.42578125" defaultRowHeight="15"/>
  <cols>
    <col min="1" max="1" width="29.42578125" style="15" customWidth="1"/>
    <col min="2" max="2" width="27" customWidth="1"/>
    <col min="3" max="3" width="17.42578125" customWidth="1"/>
    <col min="4" max="4" width="18" customWidth="1"/>
    <col min="5" max="5" width="14.140625" customWidth="1"/>
    <col min="6" max="6" width="12.42578125" customWidth="1"/>
    <col min="7" max="7" width="14.42578125" customWidth="1"/>
    <col min="8" max="8" width="0" hidden="1" customWidth="1"/>
  </cols>
  <sheetData>
    <row r="1" spans="1:8" ht="75" customHeight="1">
      <c r="A1" s="6246" t="s">
        <v>0</v>
      </c>
      <c r="B1" s="6247"/>
      <c r="C1" s="6252"/>
      <c r="D1" s="6253"/>
      <c r="E1" s="6253" t="s">
        <v>165</v>
      </c>
      <c r="F1" s="6253"/>
      <c r="G1" s="6254"/>
      <c r="H1" s="2051"/>
    </row>
    <row r="2" spans="1:8" ht="47.25">
      <c r="A2" s="6248"/>
      <c r="B2" s="6249"/>
      <c r="C2" s="6255" t="s">
        <v>1</v>
      </c>
      <c r="D2" s="6257" t="s">
        <v>2</v>
      </c>
      <c r="E2" s="607" t="s">
        <v>160</v>
      </c>
      <c r="F2" s="607" t="s">
        <v>161</v>
      </c>
      <c r="G2" s="608" t="s">
        <v>8</v>
      </c>
      <c r="H2" s="2051"/>
    </row>
    <row r="3" spans="1:8" ht="31.5">
      <c r="A3" s="6250"/>
      <c r="B3" s="6251"/>
      <c r="C3" s="6256"/>
      <c r="D3" s="6258"/>
      <c r="E3" s="609" t="s">
        <v>94</v>
      </c>
      <c r="F3" s="609" t="s">
        <v>94</v>
      </c>
      <c r="G3" s="610" t="s">
        <v>94</v>
      </c>
      <c r="H3" s="611" t="s">
        <v>85</v>
      </c>
    </row>
    <row r="4" spans="1:8" ht="15.75">
      <c r="A4" s="606" t="s">
        <v>10</v>
      </c>
      <c r="B4" s="2050" t="s">
        <v>10</v>
      </c>
      <c r="C4" s="573">
        <v>2074</v>
      </c>
      <c r="D4" s="574">
        <v>2930.5714965539678</v>
      </c>
      <c r="E4" s="575">
        <v>7.5967116934972621E-3</v>
      </c>
      <c r="F4" s="575">
        <v>0.98981462518464658</v>
      </c>
      <c r="G4" s="576">
        <v>2.5886631218565103E-3</v>
      </c>
      <c r="H4" s="163">
        <f>C4/2.3151</f>
        <v>895.85763033994203</v>
      </c>
    </row>
    <row r="5" spans="1:8">
      <c r="A5" s="6244" t="s">
        <v>11</v>
      </c>
      <c r="B5" s="577" t="s">
        <v>12</v>
      </c>
      <c r="C5" s="578">
        <v>521</v>
      </c>
      <c r="D5" s="579">
        <v>818.04120581561256</v>
      </c>
      <c r="E5" s="580">
        <v>8.8930054841524185E-3</v>
      </c>
      <c r="F5" s="580">
        <v>0.98565737464458048</v>
      </c>
      <c r="G5" s="581">
        <v>5.4496198712672686E-3</v>
      </c>
      <c r="H5" s="163">
        <f t="shared" ref="H5:H68" si="0">C5/2.3151</f>
        <v>225.044274545376</v>
      </c>
    </row>
    <row r="6" spans="1:8">
      <c r="A6" s="6244"/>
      <c r="B6" s="577" t="s">
        <v>13</v>
      </c>
      <c r="C6" s="578">
        <v>626</v>
      </c>
      <c r="D6" s="579">
        <v>829.50006165051241</v>
      </c>
      <c r="E6" s="580">
        <v>7.560028567467709E-3</v>
      </c>
      <c r="F6" s="580">
        <v>0.99243997143253238</v>
      </c>
      <c r="G6" s="581">
        <v>0</v>
      </c>
      <c r="H6" s="163">
        <f t="shared" si="0"/>
        <v>270.39868688177614</v>
      </c>
    </row>
    <row r="7" spans="1:8">
      <c r="A7" s="6244"/>
      <c r="B7" s="577" t="s">
        <v>14</v>
      </c>
      <c r="C7" s="578">
        <v>653</v>
      </c>
      <c r="D7" s="579">
        <v>855.99180642684382</v>
      </c>
      <c r="E7" s="580">
        <v>4.6828805612480848E-3</v>
      </c>
      <c r="F7" s="580">
        <v>0.99462025700415635</v>
      </c>
      <c r="G7" s="581">
        <v>6.9686243459560464E-4</v>
      </c>
      <c r="H7" s="163">
        <f t="shared" si="0"/>
        <v>282.06125005399332</v>
      </c>
    </row>
    <row r="8" spans="1:8">
      <c r="A8" s="6244"/>
      <c r="B8" s="577" t="s">
        <v>15</v>
      </c>
      <c r="C8" s="578">
        <v>274</v>
      </c>
      <c r="D8" s="579">
        <v>427.03842266099144</v>
      </c>
      <c r="E8" s="580">
        <v>1.102549565419348E-2</v>
      </c>
      <c r="F8" s="580">
        <v>0.98304590382698553</v>
      </c>
      <c r="G8" s="581">
        <v>5.92860051882087E-3</v>
      </c>
      <c r="H8" s="163">
        <f t="shared" si="0"/>
        <v>118.35341885879659</v>
      </c>
    </row>
    <row r="9" spans="1:8">
      <c r="A9" s="6244" t="s">
        <v>16</v>
      </c>
      <c r="B9" s="577" t="s">
        <v>17</v>
      </c>
      <c r="C9" s="578">
        <v>1504</v>
      </c>
      <c r="D9" s="579">
        <v>2021.7549539254396</v>
      </c>
      <c r="E9" s="580">
        <v>7.9696540714408563E-3</v>
      </c>
      <c r="F9" s="580">
        <v>0.98891349144809793</v>
      </c>
      <c r="G9" s="581">
        <v>3.1168544804608869E-3</v>
      </c>
      <c r="H9" s="163">
        <f t="shared" si="0"/>
        <v>649.64796337091263</v>
      </c>
    </row>
    <row r="10" spans="1:8">
      <c r="A10" s="6244"/>
      <c r="B10" s="577" t="s">
        <v>18</v>
      </c>
      <c r="C10" s="578">
        <v>570</v>
      </c>
      <c r="D10" s="579">
        <v>908.81654262852521</v>
      </c>
      <c r="E10" s="580">
        <v>6.7670633929112958E-3</v>
      </c>
      <c r="F10" s="580">
        <v>0.99181928895402027</v>
      </c>
      <c r="G10" s="581">
        <v>1.4136476530684525E-3</v>
      </c>
      <c r="H10" s="163">
        <f t="shared" si="0"/>
        <v>246.2096669690294</v>
      </c>
    </row>
    <row r="11" spans="1:8">
      <c r="A11" s="6244" t="s">
        <v>19</v>
      </c>
      <c r="B11" s="577" t="s">
        <v>20</v>
      </c>
      <c r="C11" s="578">
        <v>332</v>
      </c>
      <c r="D11" s="579">
        <v>552.11799085063069</v>
      </c>
      <c r="E11" s="580">
        <v>4.4514779477311302E-3</v>
      </c>
      <c r="F11" s="580">
        <v>0.9938499017384187</v>
      </c>
      <c r="G11" s="581">
        <v>1.6986203138501274E-3</v>
      </c>
      <c r="H11" s="163">
        <f t="shared" si="0"/>
        <v>143.40633233985571</v>
      </c>
    </row>
    <row r="12" spans="1:8" ht="30">
      <c r="A12" s="6244"/>
      <c r="B12" s="577" t="s">
        <v>21</v>
      </c>
      <c r="C12" s="578">
        <v>761</v>
      </c>
      <c r="D12" s="579">
        <v>946.14381671926628</v>
      </c>
      <c r="E12" s="580">
        <v>5.4607039581366342E-3</v>
      </c>
      <c r="F12" s="580">
        <v>0.99322132110026118</v>
      </c>
      <c r="G12" s="581">
        <v>1.3179749416021393E-3</v>
      </c>
      <c r="H12" s="163">
        <f t="shared" si="0"/>
        <v>328.71150274286208</v>
      </c>
    </row>
    <row r="13" spans="1:8">
      <c r="A13" s="6244"/>
      <c r="B13" s="577" t="s">
        <v>22</v>
      </c>
      <c r="C13" s="578">
        <v>572</v>
      </c>
      <c r="D13" s="579">
        <v>914.01256676818082</v>
      </c>
      <c r="E13" s="580">
        <v>6.7285936540668135E-3</v>
      </c>
      <c r="F13" s="580">
        <v>0.99186579506741512</v>
      </c>
      <c r="G13" s="581">
        <v>1.4056112785180638E-3</v>
      </c>
      <c r="H13" s="163">
        <f t="shared" si="0"/>
        <v>247.07356053734179</v>
      </c>
    </row>
    <row r="14" spans="1:8" ht="30">
      <c r="A14" s="6244"/>
      <c r="B14" s="577" t="s">
        <v>23</v>
      </c>
      <c r="C14" s="578">
        <v>220</v>
      </c>
      <c r="D14" s="579">
        <v>252.37390725089995</v>
      </c>
      <c r="E14" s="580">
        <v>1.4546794577505628E-2</v>
      </c>
      <c r="F14" s="580">
        <v>0.98308961506278469</v>
      </c>
      <c r="G14" s="581">
        <v>2.3635903597097117E-3</v>
      </c>
      <c r="H14" s="163">
        <f t="shared" si="0"/>
        <v>95.028292514362221</v>
      </c>
    </row>
    <row r="15" spans="1:8" ht="30">
      <c r="A15" s="6244"/>
      <c r="B15" s="577" t="s">
        <v>24</v>
      </c>
      <c r="C15" s="578">
        <v>189</v>
      </c>
      <c r="D15" s="579">
        <v>265.9232149649817</v>
      </c>
      <c r="E15" s="580">
        <v>1.81146421135065E-2</v>
      </c>
      <c r="F15" s="580">
        <v>0.96864779689998637</v>
      </c>
      <c r="G15" s="581">
        <v>1.3237560986507914E-2</v>
      </c>
      <c r="H15" s="163">
        <f t="shared" si="0"/>
        <v>81.637942205520275</v>
      </c>
    </row>
    <row r="16" spans="1:8">
      <c r="A16" s="6244" t="s">
        <v>25</v>
      </c>
      <c r="B16" s="577" t="s">
        <v>26</v>
      </c>
      <c r="C16" s="578">
        <v>349</v>
      </c>
      <c r="D16" s="579">
        <v>501.28417193617076</v>
      </c>
      <c r="E16" s="580">
        <v>3.5773529024280461E-3</v>
      </c>
      <c r="F16" s="580">
        <v>0.99642264709757189</v>
      </c>
      <c r="G16" s="581">
        <v>0</v>
      </c>
      <c r="H16" s="163">
        <f t="shared" si="0"/>
        <v>150.74942767051098</v>
      </c>
    </row>
    <row r="17" spans="1:8">
      <c r="A17" s="6244"/>
      <c r="B17" s="577" t="s">
        <v>27</v>
      </c>
      <c r="C17" s="578">
        <v>395</v>
      </c>
      <c r="D17" s="579">
        <v>578.76595870328345</v>
      </c>
      <c r="E17" s="580">
        <v>1.3772949418159824E-2</v>
      </c>
      <c r="F17" s="580">
        <v>0.98400724764900172</v>
      </c>
      <c r="G17" s="581">
        <v>2.2198029328384396E-3</v>
      </c>
      <c r="H17" s="163">
        <f t="shared" si="0"/>
        <v>170.61897974169582</v>
      </c>
    </row>
    <row r="18" spans="1:8" ht="30">
      <c r="A18" s="6244"/>
      <c r="B18" s="577" t="s">
        <v>28</v>
      </c>
      <c r="C18" s="578">
        <v>858</v>
      </c>
      <c r="D18" s="579">
        <v>1180.1488393596433</v>
      </c>
      <c r="E18" s="580">
        <v>7.4654045032200543E-3</v>
      </c>
      <c r="F18" s="580">
        <v>0.9912344651081807</v>
      </c>
      <c r="G18" s="581">
        <v>1.3001303885991594E-3</v>
      </c>
      <c r="H18" s="163">
        <f t="shared" si="0"/>
        <v>370.61034080601269</v>
      </c>
    </row>
    <row r="19" spans="1:8">
      <c r="A19" s="6244"/>
      <c r="B19" s="577" t="s">
        <v>29</v>
      </c>
      <c r="C19" s="578">
        <v>465</v>
      </c>
      <c r="D19" s="579">
        <v>660.80838035389797</v>
      </c>
      <c r="E19" s="580">
        <v>5.5807912622274402E-3</v>
      </c>
      <c r="F19" s="580">
        <v>0.98720506200606517</v>
      </c>
      <c r="G19" s="581">
        <v>7.2141467317074996E-3</v>
      </c>
      <c r="H19" s="163">
        <f t="shared" si="0"/>
        <v>200.85525463262925</v>
      </c>
    </row>
    <row r="20" spans="1:8">
      <c r="A20" s="6244"/>
      <c r="B20" s="577" t="s">
        <v>30</v>
      </c>
      <c r="C20" s="578">
        <v>7</v>
      </c>
      <c r="D20" s="579">
        <v>9.5641462009640996</v>
      </c>
      <c r="E20" s="580">
        <v>0</v>
      </c>
      <c r="F20" s="580">
        <v>1</v>
      </c>
      <c r="G20" s="581">
        <v>0</v>
      </c>
      <c r="H20" s="163">
        <f t="shared" si="0"/>
        <v>3.0236274890933434</v>
      </c>
    </row>
    <row r="21" spans="1:8">
      <c r="A21" s="6244" t="s">
        <v>31</v>
      </c>
      <c r="B21" s="577" t="s">
        <v>32</v>
      </c>
      <c r="C21" s="578">
        <v>1778</v>
      </c>
      <c r="D21" s="579">
        <v>2483.2779555547331</v>
      </c>
      <c r="E21" s="580">
        <v>7.1686114902227019E-3</v>
      </c>
      <c r="F21" s="580">
        <v>0.99001665977220765</v>
      </c>
      <c r="G21" s="581">
        <v>2.8147287375694424E-3</v>
      </c>
      <c r="H21" s="163">
        <f t="shared" si="0"/>
        <v>768.00138222970929</v>
      </c>
    </row>
    <row r="22" spans="1:8">
      <c r="A22" s="6244"/>
      <c r="B22" s="577" t="s">
        <v>30</v>
      </c>
      <c r="C22" s="578">
        <v>296</v>
      </c>
      <c r="D22" s="579">
        <v>447.29354099923512</v>
      </c>
      <c r="E22" s="580">
        <v>9.9734323480931471E-3</v>
      </c>
      <c r="F22" s="580">
        <v>0.9886929724184772</v>
      </c>
      <c r="G22" s="581">
        <v>1.3335952334297624E-3</v>
      </c>
      <c r="H22" s="163">
        <f t="shared" si="0"/>
        <v>127.85624811023281</v>
      </c>
    </row>
    <row r="23" spans="1:8">
      <c r="A23" s="6244" t="s">
        <v>33</v>
      </c>
      <c r="B23" s="577" t="s">
        <v>34</v>
      </c>
      <c r="C23" s="578">
        <v>469</v>
      </c>
      <c r="D23" s="579">
        <v>670.07164945744182</v>
      </c>
      <c r="E23" s="580">
        <v>0</v>
      </c>
      <c r="F23" s="580">
        <v>0.99813901417468187</v>
      </c>
      <c r="G23" s="581">
        <v>1.8609858253180735E-3</v>
      </c>
      <c r="H23" s="163">
        <f t="shared" si="0"/>
        <v>202.58304176925401</v>
      </c>
    </row>
    <row r="24" spans="1:8">
      <c r="A24" s="6244"/>
      <c r="B24" s="577" t="s">
        <v>35</v>
      </c>
      <c r="C24" s="578">
        <v>692</v>
      </c>
      <c r="D24" s="579">
        <v>935.08841444455925</v>
      </c>
      <c r="E24" s="580">
        <v>1.4601514662074684E-2</v>
      </c>
      <c r="F24" s="580">
        <v>0.98099603178759165</v>
      </c>
      <c r="G24" s="581">
        <v>4.4024535503340637E-3</v>
      </c>
      <c r="H24" s="163">
        <f t="shared" si="0"/>
        <v>298.90717463608479</v>
      </c>
    </row>
    <row r="25" spans="1:8">
      <c r="A25" s="6244"/>
      <c r="B25" s="577" t="s">
        <v>36</v>
      </c>
      <c r="C25" s="578">
        <v>466</v>
      </c>
      <c r="D25" s="579">
        <v>694.53602841347947</v>
      </c>
      <c r="E25" s="580">
        <v>6.943240581374438E-3</v>
      </c>
      <c r="F25" s="580">
        <v>0.99170644957646614</v>
      </c>
      <c r="G25" s="581">
        <v>1.3503098421593683E-3</v>
      </c>
      <c r="H25" s="163">
        <f t="shared" si="0"/>
        <v>201.28720141678545</v>
      </c>
    </row>
    <row r="26" spans="1:8">
      <c r="A26" s="6244"/>
      <c r="B26" s="577" t="s">
        <v>37</v>
      </c>
      <c r="C26" s="578">
        <v>447</v>
      </c>
      <c r="D26" s="579">
        <v>630.87540423847815</v>
      </c>
      <c r="E26" s="580">
        <v>6.0022451335167218E-3</v>
      </c>
      <c r="F26" s="580">
        <v>0.99196130461984955</v>
      </c>
      <c r="G26" s="581">
        <v>2.0364502466337251E-3</v>
      </c>
      <c r="H26" s="163">
        <f t="shared" si="0"/>
        <v>193.08021251781778</v>
      </c>
    </row>
    <row r="27" spans="1:8">
      <c r="A27" s="6244" t="s">
        <v>38</v>
      </c>
      <c r="B27" s="577" t="s">
        <v>39</v>
      </c>
      <c r="C27" s="578">
        <v>191</v>
      </c>
      <c r="D27" s="579">
        <v>195.28867605602434</v>
      </c>
      <c r="E27" s="580">
        <v>5.0327248450342541E-3</v>
      </c>
      <c r="F27" s="580">
        <v>0.99016495453996045</v>
      </c>
      <c r="G27" s="581">
        <v>4.8023206150056199E-3</v>
      </c>
      <c r="H27" s="163">
        <f t="shared" si="0"/>
        <v>82.501835773832653</v>
      </c>
    </row>
    <row r="28" spans="1:8">
      <c r="A28" s="6244"/>
      <c r="B28" s="577" t="s">
        <v>40</v>
      </c>
      <c r="C28" s="578">
        <v>749</v>
      </c>
      <c r="D28" s="579">
        <v>743.10524830136922</v>
      </c>
      <c r="E28" s="580">
        <v>6.843484408129338E-3</v>
      </c>
      <c r="F28" s="580">
        <v>0.99067570633904656</v>
      </c>
      <c r="G28" s="581">
        <v>2.480809252824252E-3</v>
      </c>
      <c r="H28" s="163">
        <f t="shared" si="0"/>
        <v>323.52814133298773</v>
      </c>
    </row>
    <row r="29" spans="1:8">
      <c r="A29" s="6244"/>
      <c r="B29" s="577" t="s">
        <v>41</v>
      </c>
      <c r="C29" s="578">
        <v>834</v>
      </c>
      <c r="D29" s="579">
        <v>1056.0893889195577</v>
      </c>
      <c r="E29" s="580">
        <v>5.8416464563937733E-3</v>
      </c>
      <c r="F29" s="580">
        <v>0.9929418406366155</v>
      </c>
      <c r="G29" s="581">
        <v>1.2165129069907348E-3</v>
      </c>
      <c r="H29" s="163">
        <f t="shared" si="0"/>
        <v>360.24361798626404</v>
      </c>
    </row>
    <row r="30" spans="1:8">
      <c r="A30" s="6244"/>
      <c r="B30" s="577" t="s">
        <v>42</v>
      </c>
      <c r="C30" s="578">
        <v>300</v>
      </c>
      <c r="D30" s="579">
        <v>936.08818327700783</v>
      </c>
      <c r="E30" s="580">
        <v>1.0709613417721302E-2</v>
      </c>
      <c r="F30" s="580">
        <v>0.98552987038443074</v>
      </c>
      <c r="G30" s="581">
        <v>3.760516197847898E-3</v>
      </c>
      <c r="H30" s="163">
        <f t="shared" si="0"/>
        <v>129.58403524685758</v>
      </c>
    </row>
    <row r="31" spans="1:8">
      <c r="A31" s="6244" t="s">
        <v>43</v>
      </c>
      <c r="B31" s="577" t="s">
        <v>44</v>
      </c>
      <c r="C31" s="578">
        <v>1616</v>
      </c>
      <c r="D31" s="579">
        <v>2334.1481474177403</v>
      </c>
      <c r="E31" s="580">
        <v>6.2671552133655795E-3</v>
      </c>
      <c r="F31" s="580">
        <v>0.99224640141204223</v>
      </c>
      <c r="G31" s="581">
        <v>1.4864433745920467E-3</v>
      </c>
      <c r="H31" s="163">
        <f t="shared" si="0"/>
        <v>698.02600319640612</v>
      </c>
    </row>
    <row r="32" spans="1:8">
      <c r="A32" s="6244"/>
      <c r="B32" s="577" t="s">
        <v>45</v>
      </c>
      <c r="C32" s="578">
        <v>458</v>
      </c>
      <c r="D32" s="579">
        <v>596.42334913622517</v>
      </c>
      <c r="E32" s="580">
        <v>1.2800032119300737E-2</v>
      </c>
      <c r="F32" s="580">
        <v>0.98029768393086736</v>
      </c>
      <c r="G32" s="581">
        <v>6.9022839498314725E-3</v>
      </c>
      <c r="H32" s="163">
        <f t="shared" si="0"/>
        <v>197.83162714353591</v>
      </c>
    </row>
    <row r="33" spans="1:8">
      <c r="A33" s="6244" t="s">
        <v>46</v>
      </c>
      <c r="B33" s="577" t="s">
        <v>47</v>
      </c>
      <c r="C33" s="578">
        <v>403</v>
      </c>
      <c r="D33" s="579">
        <v>562.16003088815023</v>
      </c>
      <c r="E33" s="580">
        <v>7.7065509633079485E-3</v>
      </c>
      <c r="F33" s="580">
        <v>0.98901412949329481</v>
      </c>
      <c r="G33" s="581">
        <v>3.2793195433972271E-3</v>
      </c>
      <c r="H33" s="163">
        <f t="shared" si="0"/>
        <v>174.07455401494533</v>
      </c>
    </row>
    <row r="34" spans="1:8">
      <c r="A34" s="6244"/>
      <c r="B34" s="577" t="s">
        <v>48</v>
      </c>
      <c r="C34" s="578">
        <v>556</v>
      </c>
      <c r="D34" s="579">
        <v>703.39925537458805</v>
      </c>
      <c r="E34" s="580">
        <v>2.1983558522142908E-3</v>
      </c>
      <c r="F34" s="580">
        <v>0.99279712537849518</v>
      </c>
      <c r="G34" s="581">
        <v>5.0045187692906593E-3</v>
      </c>
      <c r="H34" s="163">
        <f t="shared" si="0"/>
        <v>240.16241199084271</v>
      </c>
    </row>
    <row r="35" spans="1:8">
      <c r="A35" s="6244"/>
      <c r="B35" s="577" t="s">
        <v>49</v>
      </c>
      <c r="C35" s="578">
        <v>499</v>
      </c>
      <c r="D35" s="579">
        <v>682.30593670110682</v>
      </c>
      <c r="E35" s="580">
        <v>1.1188878206974886E-2</v>
      </c>
      <c r="F35" s="580">
        <v>0.98555366045800663</v>
      </c>
      <c r="G35" s="581">
        <v>3.2574613350187407E-3</v>
      </c>
      <c r="H35" s="163">
        <f t="shared" si="0"/>
        <v>215.54144529393977</v>
      </c>
    </row>
    <row r="36" spans="1:8">
      <c r="A36" s="6244"/>
      <c r="B36" s="577" t="s">
        <v>50</v>
      </c>
      <c r="C36" s="578">
        <v>616</v>
      </c>
      <c r="D36" s="579">
        <v>982.70627359011462</v>
      </c>
      <c r="E36" s="580">
        <v>8.9038120229158555E-3</v>
      </c>
      <c r="F36" s="580">
        <v>0.9910961879770841</v>
      </c>
      <c r="G36" s="581">
        <v>0</v>
      </c>
      <c r="H36" s="163">
        <f t="shared" si="0"/>
        <v>266.07921904021424</v>
      </c>
    </row>
    <row r="37" spans="1:8">
      <c r="A37" s="6244" t="s">
        <v>51</v>
      </c>
      <c r="B37" s="577" t="s">
        <v>47</v>
      </c>
      <c r="C37" s="578">
        <v>457</v>
      </c>
      <c r="D37" s="579">
        <v>543.87964786520638</v>
      </c>
      <c r="E37" s="580">
        <v>5.2572178802234547E-3</v>
      </c>
      <c r="F37" s="580">
        <v>0.99364601643537942</v>
      </c>
      <c r="G37" s="581">
        <v>1.0967656843970323E-3</v>
      </c>
      <c r="H37" s="163">
        <f t="shared" si="0"/>
        <v>197.39968035937972</v>
      </c>
    </row>
    <row r="38" spans="1:8">
      <c r="A38" s="6244"/>
      <c r="B38" s="577" t="s">
        <v>48</v>
      </c>
      <c r="C38" s="578">
        <v>540</v>
      </c>
      <c r="D38" s="579">
        <v>710.2086004177653</v>
      </c>
      <c r="E38" s="580">
        <v>6.6294751576548572E-3</v>
      </c>
      <c r="F38" s="580">
        <v>0.98665817495724017</v>
      </c>
      <c r="G38" s="581">
        <v>6.7123498851053218E-3</v>
      </c>
      <c r="H38" s="163">
        <f t="shared" si="0"/>
        <v>233.25126344434364</v>
      </c>
    </row>
    <row r="39" spans="1:8">
      <c r="A39" s="6244"/>
      <c r="B39" s="577" t="s">
        <v>49</v>
      </c>
      <c r="C39" s="578">
        <v>571</v>
      </c>
      <c r="D39" s="579">
        <v>832.11608694204415</v>
      </c>
      <c r="E39" s="580">
        <v>7.5202360437900536E-3</v>
      </c>
      <c r="F39" s="580">
        <v>0.99093581306676382</v>
      </c>
      <c r="G39" s="581">
        <v>1.5439508894461271E-3</v>
      </c>
      <c r="H39" s="163">
        <f t="shared" si="0"/>
        <v>246.6416137531856</v>
      </c>
    </row>
    <row r="40" spans="1:8">
      <c r="A40" s="6244"/>
      <c r="B40" s="577" t="s">
        <v>50</v>
      </c>
      <c r="C40" s="578">
        <v>506</v>
      </c>
      <c r="D40" s="579">
        <v>844.36716132894378</v>
      </c>
      <c r="E40" s="580">
        <v>9.9925644560994575E-3</v>
      </c>
      <c r="F40" s="580">
        <v>0.98889673527291311</v>
      </c>
      <c r="G40" s="581">
        <v>1.1107002709874953E-3</v>
      </c>
      <c r="H40" s="163">
        <f t="shared" si="0"/>
        <v>218.56507278303312</v>
      </c>
    </row>
    <row r="41" spans="1:8">
      <c r="A41" s="6244" t="s">
        <v>52</v>
      </c>
      <c r="B41" s="577" t="s">
        <v>803</v>
      </c>
      <c r="C41" s="578">
        <v>143</v>
      </c>
      <c r="D41" s="579">
        <v>177.45674690831638</v>
      </c>
      <c r="E41" s="580">
        <v>1.1299635633815553E-2</v>
      </c>
      <c r="F41" s="580">
        <v>0.98533893379443671</v>
      </c>
      <c r="G41" s="581">
        <v>3.36143057174765E-3</v>
      </c>
      <c r="H41" s="163">
        <f t="shared" si="0"/>
        <v>61.768390134335448</v>
      </c>
    </row>
    <row r="42" spans="1:8">
      <c r="A42" s="6244"/>
      <c r="B42" s="577" t="s">
        <v>53</v>
      </c>
      <c r="C42" s="578">
        <v>179</v>
      </c>
      <c r="D42" s="579">
        <v>219.37748053561467</v>
      </c>
      <c r="E42" s="580">
        <v>3.8932766778755224E-3</v>
      </c>
      <c r="F42" s="580">
        <v>0.99610672332212458</v>
      </c>
      <c r="G42" s="581">
        <v>0</v>
      </c>
      <c r="H42" s="163">
        <f t="shared" si="0"/>
        <v>77.318474363958359</v>
      </c>
    </row>
    <row r="43" spans="1:8">
      <c r="A43" s="6244"/>
      <c r="B43" s="577" t="s">
        <v>54</v>
      </c>
      <c r="C43" s="578">
        <v>239</v>
      </c>
      <c r="D43" s="579">
        <v>281.16235318003027</v>
      </c>
      <c r="E43" s="580">
        <v>0</v>
      </c>
      <c r="F43" s="580">
        <v>0.99556486198282257</v>
      </c>
      <c r="G43" s="581">
        <v>4.435138017177361E-3</v>
      </c>
      <c r="H43" s="163">
        <f t="shared" si="0"/>
        <v>103.23528141332987</v>
      </c>
    </row>
    <row r="44" spans="1:8">
      <c r="A44" s="6244"/>
      <c r="B44" s="577" t="s">
        <v>55</v>
      </c>
      <c r="C44" s="578">
        <v>187</v>
      </c>
      <c r="D44" s="579">
        <v>247.74884377118434</v>
      </c>
      <c r="E44" s="580">
        <v>0</v>
      </c>
      <c r="F44" s="580">
        <v>1</v>
      </c>
      <c r="G44" s="581">
        <v>0</v>
      </c>
      <c r="H44" s="163">
        <f t="shared" si="0"/>
        <v>80.774048637207883</v>
      </c>
    </row>
    <row r="45" spans="1:8">
      <c r="A45" s="6244"/>
      <c r="B45" s="577" t="s">
        <v>56</v>
      </c>
      <c r="C45" s="578">
        <v>249</v>
      </c>
      <c r="D45" s="579">
        <v>328.34282388782697</v>
      </c>
      <c r="E45" s="580">
        <v>1.433961679890686E-2</v>
      </c>
      <c r="F45" s="580">
        <v>0.97493934860028886</v>
      </c>
      <c r="G45" s="581">
        <v>1.0721034600804343E-2</v>
      </c>
      <c r="H45" s="163">
        <f t="shared" si="0"/>
        <v>107.55474925489179</v>
      </c>
    </row>
    <row r="46" spans="1:8">
      <c r="A46" s="6244"/>
      <c r="B46" s="577" t="s">
        <v>57</v>
      </c>
      <c r="C46" s="578">
        <v>225</v>
      </c>
      <c r="D46" s="579">
        <v>310.99953168742468</v>
      </c>
      <c r="E46" s="580">
        <v>7.9027162757511621E-3</v>
      </c>
      <c r="F46" s="580">
        <v>0.99209728372424888</v>
      </c>
      <c r="G46" s="581">
        <v>0</v>
      </c>
      <c r="H46" s="163">
        <f t="shared" si="0"/>
        <v>97.188026435143186</v>
      </c>
    </row>
    <row r="47" spans="1:8">
      <c r="A47" s="6244"/>
      <c r="B47" s="577" t="s">
        <v>58</v>
      </c>
      <c r="C47" s="578">
        <v>233</v>
      </c>
      <c r="D47" s="579">
        <v>346.44933949137345</v>
      </c>
      <c r="E47" s="580">
        <v>1.0968323202464983E-2</v>
      </c>
      <c r="F47" s="580">
        <v>0.98532335287796058</v>
      </c>
      <c r="G47" s="581">
        <v>3.7083239195743649E-3</v>
      </c>
      <c r="H47" s="163">
        <f t="shared" si="0"/>
        <v>100.64360070839273</v>
      </c>
    </row>
    <row r="48" spans="1:8">
      <c r="A48" s="6244"/>
      <c r="B48" s="577" t="s">
        <v>59</v>
      </c>
      <c r="C48" s="578">
        <v>238</v>
      </c>
      <c r="D48" s="579">
        <v>356.30673170782313</v>
      </c>
      <c r="E48" s="580">
        <v>6.5039628074540778E-3</v>
      </c>
      <c r="F48" s="580">
        <v>0.99349603719254587</v>
      </c>
      <c r="G48" s="581">
        <v>0</v>
      </c>
      <c r="H48" s="163">
        <f t="shared" si="0"/>
        <v>102.80333462917368</v>
      </c>
    </row>
    <row r="49" spans="1:8">
      <c r="A49" s="6244"/>
      <c r="B49" s="577" t="s">
        <v>60</v>
      </c>
      <c r="C49" s="578">
        <v>215</v>
      </c>
      <c r="D49" s="579">
        <v>331.78838867867728</v>
      </c>
      <c r="E49" s="580">
        <v>1.8445454277325368E-2</v>
      </c>
      <c r="F49" s="580">
        <v>0.9787279283156104</v>
      </c>
      <c r="G49" s="581">
        <v>2.8266174070644061E-3</v>
      </c>
      <c r="H49" s="163">
        <f t="shared" si="0"/>
        <v>92.86855859358127</v>
      </c>
    </row>
    <row r="50" spans="1:8">
      <c r="A50" s="6244"/>
      <c r="B50" s="577" t="s">
        <v>61</v>
      </c>
      <c r="C50" s="578">
        <v>166</v>
      </c>
      <c r="D50" s="579">
        <v>330.93925670568905</v>
      </c>
      <c r="E50" s="580">
        <v>0</v>
      </c>
      <c r="F50" s="580">
        <v>1</v>
      </c>
      <c r="G50" s="581">
        <v>0</v>
      </c>
      <c r="H50" s="163">
        <f t="shared" si="0"/>
        <v>71.703166169927854</v>
      </c>
    </row>
    <row r="51" spans="1:8">
      <c r="A51" s="6244" t="s">
        <v>62</v>
      </c>
      <c r="B51" s="577" t="s">
        <v>17</v>
      </c>
      <c r="C51" s="578">
        <v>359</v>
      </c>
      <c r="D51" s="579">
        <v>486.61916724080453</v>
      </c>
      <c r="E51" s="580">
        <v>1.0988457018984479E-2</v>
      </c>
      <c r="F51" s="580">
        <v>0.98708428877888721</v>
      </c>
      <c r="G51" s="581">
        <v>1.9272542021282705E-3</v>
      </c>
      <c r="H51" s="163">
        <f t="shared" si="0"/>
        <v>155.06889551207291</v>
      </c>
    </row>
    <row r="52" spans="1:8">
      <c r="A52" s="6244"/>
      <c r="B52" s="577" t="s">
        <v>18</v>
      </c>
      <c r="C52" s="578">
        <v>1715</v>
      </c>
      <c r="D52" s="579">
        <v>2443.952329313162</v>
      </c>
      <c r="E52" s="580">
        <v>6.9213759817547526E-3</v>
      </c>
      <c r="F52" s="580">
        <v>0.99035826673285554</v>
      </c>
      <c r="G52" s="581">
        <v>2.7203572853896642E-3</v>
      </c>
      <c r="H52" s="163">
        <f t="shared" si="0"/>
        <v>740.78873482786912</v>
      </c>
    </row>
    <row r="53" spans="1:8">
      <c r="A53" s="6244" t="s">
        <v>63</v>
      </c>
      <c r="B53" s="577" t="s">
        <v>64</v>
      </c>
      <c r="C53" s="578">
        <v>375</v>
      </c>
      <c r="D53" s="579">
        <v>461.1693202202232</v>
      </c>
      <c r="E53" s="580">
        <v>2.2128025291218195E-3</v>
      </c>
      <c r="F53" s="580">
        <v>0.99649372778834233</v>
      </c>
      <c r="G53" s="581">
        <v>1.2934696825357939E-3</v>
      </c>
      <c r="H53" s="163">
        <f t="shared" si="0"/>
        <v>161.98004405857196</v>
      </c>
    </row>
    <row r="54" spans="1:8" ht="30">
      <c r="A54" s="6244"/>
      <c r="B54" s="577" t="s">
        <v>65</v>
      </c>
      <c r="C54" s="578">
        <v>1699</v>
      </c>
      <c r="D54" s="579">
        <v>2469.4021763337446</v>
      </c>
      <c r="E54" s="580">
        <v>8.6021751831054007E-3</v>
      </c>
      <c r="F54" s="580">
        <v>0.98856727988101356</v>
      </c>
      <c r="G54" s="581">
        <v>2.8305449358800271E-3</v>
      </c>
      <c r="H54" s="163">
        <f t="shared" si="0"/>
        <v>733.8775862813701</v>
      </c>
    </row>
    <row r="55" spans="1:8" ht="30">
      <c r="A55" s="6244"/>
      <c r="B55" s="577" t="s">
        <v>66</v>
      </c>
      <c r="C55" s="578">
        <v>0</v>
      </c>
      <c r="D55" s="579">
        <v>0</v>
      </c>
      <c r="E55" s="580">
        <v>0</v>
      </c>
      <c r="F55" s="580">
        <v>0</v>
      </c>
      <c r="G55" s="581">
        <v>0</v>
      </c>
      <c r="H55" s="163">
        <f t="shared" si="0"/>
        <v>0</v>
      </c>
    </row>
    <row r="56" spans="1:8" ht="45">
      <c r="A56" s="6244"/>
      <c r="B56" s="577" t="s">
        <v>67</v>
      </c>
      <c r="C56" s="578">
        <v>0</v>
      </c>
      <c r="D56" s="579">
        <v>0</v>
      </c>
      <c r="E56" s="580">
        <v>0</v>
      </c>
      <c r="F56" s="580">
        <v>0</v>
      </c>
      <c r="G56" s="581">
        <v>0</v>
      </c>
      <c r="H56" s="163">
        <f t="shared" si="0"/>
        <v>0</v>
      </c>
    </row>
    <row r="57" spans="1:8">
      <c r="A57" s="6244" t="s">
        <v>68</v>
      </c>
      <c r="B57" s="577" t="s">
        <v>17</v>
      </c>
      <c r="C57" s="578">
        <v>0</v>
      </c>
      <c r="D57" s="579">
        <v>0</v>
      </c>
      <c r="E57" s="580">
        <v>0</v>
      </c>
      <c r="F57" s="580">
        <v>0</v>
      </c>
      <c r="G57" s="581">
        <v>0</v>
      </c>
      <c r="H57" s="163">
        <f t="shared" si="0"/>
        <v>0</v>
      </c>
    </row>
    <row r="58" spans="1:8">
      <c r="A58" s="6244"/>
      <c r="B58" s="577" t="s">
        <v>18</v>
      </c>
      <c r="C58" s="578">
        <v>2074</v>
      </c>
      <c r="D58" s="579">
        <v>2930.5714965539678</v>
      </c>
      <c r="E58" s="580">
        <v>7.5967116934972621E-3</v>
      </c>
      <c r="F58" s="580">
        <v>0.98981462518464658</v>
      </c>
      <c r="G58" s="581">
        <v>2.5886631218565103E-3</v>
      </c>
      <c r="H58" s="163">
        <f t="shared" si="0"/>
        <v>895.85763033994203</v>
      </c>
    </row>
    <row r="59" spans="1:8">
      <c r="A59" s="6244" t="s">
        <v>69</v>
      </c>
      <c r="B59" s="577" t="s">
        <v>17</v>
      </c>
      <c r="C59" s="578">
        <v>0</v>
      </c>
      <c r="D59" s="579">
        <v>0</v>
      </c>
      <c r="E59" s="580">
        <v>0</v>
      </c>
      <c r="F59" s="580">
        <v>0</v>
      </c>
      <c r="G59" s="581">
        <v>0</v>
      </c>
      <c r="H59" s="163">
        <f t="shared" si="0"/>
        <v>0</v>
      </c>
    </row>
    <row r="60" spans="1:8">
      <c r="A60" s="6244"/>
      <c r="B60" s="577" t="s">
        <v>18</v>
      </c>
      <c r="C60" s="578">
        <v>2074</v>
      </c>
      <c r="D60" s="579">
        <v>2930.5714965539678</v>
      </c>
      <c r="E60" s="580">
        <v>7.5967116934972621E-3</v>
      </c>
      <c r="F60" s="580">
        <v>0.98981462518464658</v>
      </c>
      <c r="G60" s="581">
        <v>2.5886631218565103E-3</v>
      </c>
      <c r="H60" s="163">
        <f t="shared" si="0"/>
        <v>895.85763033994203</v>
      </c>
    </row>
    <row r="61" spans="1:8">
      <c r="A61" s="6244" t="s">
        <v>70</v>
      </c>
      <c r="B61" s="577" t="s">
        <v>17</v>
      </c>
      <c r="C61" s="578">
        <v>389</v>
      </c>
      <c r="D61" s="579">
        <v>476.90716084593566</v>
      </c>
      <c r="E61" s="580">
        <v>8.0468718234602814E-3</v>
      </c>
      <c r="F61" s="580">
        <v>0.99070234273401792</v>
      </c>
      <c r="G61" s="581">
        <v>1.2507854425218023E-3</v>
      </c>
      <c r="H61" s="163">
        <f t="shared" si="0"/>
        <v>168.02729903675865</v>
      </c>
    </row>
    <row r="62" spans="1:8">
      <c r="A62" s="6244"/>
      <c r="B62" s="577" t="s">
        <v>18</v>
      </c>
      <c r="C62" s="578">
        <v>1685</v>
      </c>
      <c r="D62" s="579">
        <v>2453.6643357080311</v>
      </c>
      <c r="E62" s="580">
        <v>7.5092161928363129E-3</v>
      </c>
      <c r="F62" s="580">
        <v>0.98964208371271567</v>
      </c>
      <c r="G62" s="581">
        <v>2.8487000944469577E-3</v>
      </c>
      <c r="H62" s="163">
        <f t="shared" si="0"/>
        <v>727.83033130318336</v>
      </c>
    </row>
    <row r="63" spans="1:8">
      <c r="A63" s="6244" t="s">
        <v>71</v>
      </c>
      <c r="B63" s="577" t="s">
        <v>17</v>
      </c>
      <c r="C63" s="578">
        <v>1910</v>
      </c>
      <c r="D63" s="579">
        <v>2696.2931075867996</v>
      </c>
      <c r="E63" s="580">
        <v>7.2119653997945055E-3</v>
      </c>
      <c r="F63" s="580">
        <v>0.99043692948493844</v>
      </c>
      <c r="G63" s="581">
        <v>2.351105115266562E-3</v>
      </c>
      <c r="H63" s="163">
        <f t="shared" si="0"/>
        <v>825.01835773832659</v>
      </c>
    </row>
    <row r="64" spans="1:8">
      <c r="A64" s="6244"/>
      <c r="B64" s="577" t="s">
        <v>18</v>
      </c>
      <c r="C64" s="578">
        <v>164</v>
      </c>
      <c r="D64" s="579">
        <v>234.27838896717628</v>
      </c>
      <c r="E64" s="580">
        <v>1.2024729081074549E-2</v>
      </c>
      <c r="F64" s="580">
        <v>0.98265256980643645</v>
      </c>
      <c r="G64" s="581">
        <v>5.3227011124893434E-3</v>
      </c>
      <c r="H64" s="163">
        <f t="shared" si="0"/>
        <v>70.839272601615477</v>
      </c>
    </row>
    <row r="65" spans="1:8">
      <c r="A65" s="6244" t="s">
        <v>72</v>
      </c>
      <c r="B65" s="577" t="s">
        <v>17</v>
      </c>
      <c r="C65" s="578">
        <v>1299</v>
      </c>
      <c r="D65" s="579">
        <v>1867.848485420654</v>
      </c>
      <c r="E65" s="580">
        <v>5.6912967601406026E-3</v>
      </c>
      <c r="F65" s="580">
        <v>0.99430870323985932</v>
      </c>
      <c r="G65" s="581">
        <v>0</v>
      </c>
      <c r="H65" s="163">
        <f t="shared" si="0"/>
        <v>561.09887261889332</v>
      </c>
    </row>
    <row r="66" spans="1:8">
      <c r="A66" s="6244"/>
      <c r="B66" s="577" t="s">
        <v>18</v>
      </c>
      <c r="C66" s="578">
        <v>775</v>
      </c>
      <c r="D66" s="579">
        <v>1062.7230111333072</v>
      </c>
      <c r="E66" s="580">
        <v>1.0945680672321552E-2</v>
      </c>
      <c r="F66" s="580">
        <v>0.98191580601836126</v>
      </c>
      <c r="G66" s="581">
        <v>7.138513309317516E-3</v>
      </c>
      <c r="H66" s="163">
        <f t="shared" si="0"/>
        <v>334.75875772104877</v>
      </c>
    </row>
    <row r="67" spans="1:8">
      <c r="A67" s="6244" t="s">
        <v>73</v>
      </c>
      <c r="B67" s="577" t="s">
        <v>17</v>
      </c>
      <c r="C67" s="578">
        <v>122</v>
      </c>
      <c r="D67" s="579">
        <v>196.36083531908966</v>
      </c>
      <c r="E67" s="580">
        <v>1.7927071710134336E-2</v>
      </c>
      <c r="F67" s="580">
        <v>0.9820729282898657</v>
      </c>
      <c r="G67" s="581">
        <v>0</v>
      </c>
      <c r="H67" s="163">
        <f t="shared" si="0"/>
        <v>52.697507667055412</v>
      </c>
    </row>
    <row r="68" spans="1:8">
      <c r="A68" s="6244"/>
      <c r="B68" s="577" t="s">
        <v>18</v>
      </c>
      <c r="C68" s="578">
        <v>1952</v>
      </c>
      <c r="D68" s="579">
        <v>2734.2106612348844</v>
      </c>
      <c r="E68" s="580">
        <v>6.8548236777809905E-3</v>
      </c>
      <c r="F68" s="580">
        <v>0.9903706050477199</v>
      </c>
      <c r="G68" s="581">
        <v>2.7745712744996851E-3</v>
      </c>
      <c r="H68" s="163">
        <f t="shared" si="0"/>
        <v>843.16012267288659</v>
      </c>
    </row>
    <row r="69" spans="1:8">
      <c r="A69" s="6244" t="s">
        <v>74</v>
      </c>
      <c r="B69" s="577" t="s">
        <v>17</v>
      </c>
      <c r="C69" s="578">
        <v>1544</v>
      </c>
      <c r="D69" s="579">
        <v>2064.7551832904992</v>
      </c>
      <c r="E69" s="580">
        <v>3.5639417513305153E-3</v>
      </c>
      <c r="F69" s="580">
        <v>0.99276188785767738</v>
      </c>
      <c r="G69" s="581">
        <v>3.6741703909919459E-3</v>
      </c>
      <c r="H69" s="163">
        <f t="shared" ref="H69:H78" si="1">C69/2.3151</f>
        <v>666.92583473716036</v>
      </c>
    </row>
    <row r="70" spans="1:8">
      <c r="A70" s="6244"/>
      <c r="B70" s="577" t="s">
        <v>18</v>
      </c>
      <c r="C70" s="578">
        <v>530</v>
      </c>
      <c r="D70" s="579">
        <v>865.81631326346724</v>
      </c>
      <c r="E70" s="580">
        <v>1.7213858556579212E-2</v>
      </c>
      <c r="F70" s="580">
        <v>0.98278614144342091</v>
      </c>
      <c r="G70" s="581">
        <v>0</v>
      </c>
      <c r="H70" s="163">
        <f t="shared" si="1"/>
        <v>228.93179560278173</v>
      </c>
    </row>
    <row r="71" spans="1:8">
      <c r="A71" s="6244" t="s">
        <v>75</v>
      </c>
      <c r="B71" s="577" t="s">
        <v>76</v>
      </c>
      <c r="C71" s="578">
        <v>272</v>
      </c>
      <c r="D71" s="579">
        <v>368.06522224898379</v>
      </c>
      <c r="E71" s="580">
        <v>1.8184160797282387E-2</v>
      </c>
      <c r="F71" s="580">
        <v>0.98019517933549138</v>
      </c>
      <c r="G71" s="581">
        <v>1.6206598672258742E-3</v>
      </c>
      <c r="H71" s="163">
        <f t="shared" si="1"/>
        <v>117.48952529048421</v>
      </c>
    </row>
    <row r="72" spans="1:8">
      <c r="A72" s="6244"/>
      <c r="B72" s="577" t="s">
        <v>77</v>
      </c>
      <c r="C72" s="578">
        <v>232</v>
      </c>
      <c r="D72" s="579">
        <v>318.02227129600266</v>
      </c>
      <c r="E72" s="580">
        <v>0</v>
      </c>
      <c r="F72" s="580">
        <v>1</v>
      </c>
      <c r="G72" s="581">
        <v>0</v>
      </c>
      <c r="H72" s="163">
        <f t="shared" si="1"/>
        <v>100.21165392423653</v>
      </c>
    </row>
    <row r="73" spans="1:8">
      <c r="A73" s="6244"/>
      <c r="B73" s="577" t="s">
        <v>78</v>
      </c>
      <c r="C73" s="578">
        <v>194</v>
      </c>
      <c r="D73" s="579">
        <v>277.72310398563121</v>
      </c>
      <c r="E73" s="580">
        <v>3.5388995652009185E-3</v>
      </c>
      <c r="F73" s="580">
        <v>0.99197103884578453</v>
      </c>
      <c r="G73" s="581">
        <v>4.4900615890146357E-3</v>
      </c>
      <c r="H73" s="163">
        <f t="shared" si="1"/>
        <v>83.797676126301241</v>
      </c>
    </row>
    <row r="74" spans="1:8">
      <c r="A74" s="6244"/>
      <c r="B74" s="577" t="s">
        <v>79</v>
      </c>
      <c r="C74" s="578">
        <v>169</v>
      </c>
      <c r="D74" s="579">
        <v>253.61540186373855</v>
      </c>
      <c r="E74" s="580">
        <v>0</v>
      </c>
      <c r="F74" s="580">
        <v>1</v>
      </c>
      <c r="G74" s="581">
        <v>0</v>
      </c>
      <c r="H74" s="163">
        <f t="shared" si="1"/>
        <v>72.999006522396442</v>
      </c>
    </row>
    <row r="75" spans="1:8">
      <c r="A75" s="6244"/>
      <c r="B75" s="577" t="s">
        <v>80</v>
      </c>
      <c r="C75" s="578">
        <v>198</v>
      </c>
      <c r="D75" s="579">
        <v>285.2284391649419</v>
      </c>
      <c r="E75" s="580">
        <v>1.849351079135466E-2</v>
      </c>
      <c r="F75" s="580">
        <v>0.98150648920864503</v>
      </c>
      <c r="G75" s="581">
        <v>0</v>
      </c>
      <c r="H75" s="163">
        <f t="shared" si="1"/>
        <v>85.525463262925996</v>
      </c>
    </row>
    <row r="76" spans="1:8">
      <c r="A76" s="6244"/>
      <c r="B76" s="577" t="s">
        <v>81</v>
      </c>
      <c r="C76" s="578">
        <v>275</v>
      </c>
      <c r="D76" s="579">
        <v>400.20029138640598</v>
      </c>
      <c r="E76" s="580">
        <v>5.0104825608188255E-3</v>
      </c>
      <c r="F76" s="580">
        <v>0.99498951743918096</v>
      </c>
      <c r="G76" s="581">
        <v>0</v>
      </c>
      <c r="H76" s="163">
        <f t="shared" si="1"/>
        <v>118.78536564295278</v>
      </c>
    </row>
    <row r="77" spans="1:8">
      <c r="A77" s="6244"/>
      <c r="B77" s="577" t="s">
        <v>82</v>
      </c>
      <c r="C77" s="578">
        <v>287</v>
      </c>
      <c r="D77" s="579">
        <v>396.84136236978031</v>
      </c>
      <c r="E77" s="580">
        <v>8.8704835473956203E-3</v>
      </c>
      <c r="F77" s="580">
        <v>0.97989577412265494</v>
      </c>
      <c r="G77" s="581">
        <v>1.1233742329949425E-2</v>
      </c>
      <c r="H77" s="163">
        <f t="shared" si="1"/>
        <v>123.96872705282708</v>
      </c>
    </row>
    <row r="78" spans="1:8">
      <c r="A78" s="6245"/>
      <c r="B78" s="582" t="s">
        <v>83</v>
      </c>
      <c r="C78" s="583">
        <v>447</v>
      </c>
      <c r="D78" s="584">
        <v>630.87540423847815</v>
      </c>
      <c r="E78" s="585">
        <v>6.0022451335167218E-3</v>
      </c>
      <c r="F78" s="585">
        <v>0.99196130461984955</v>
      </c>
      <c r="G78" s="586">
        <v>2.0364502466337251E-3</v>
      </c>
      <c r="H78" s="163">
        <f t="shared" si="1"/>
        <v>193.08021251781778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79" priority="1">
      <formula>IF((E$4-E5)/SQRT(((E$4+E5)/2)*(((1-E$4)+(1-E5))/2)*(1/$H$4+1/$H5))&gt;1.96,1,)</formula>
    </cfRule>
    <cfRule type="expression" dxfId="178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Munka130">
    <tabColor theme="0" tint="-0.14999847407452621"/>
  </sheetPr>
  <dimension ref="A1:J78"/>
  <sheetViews>
    <sheetView workbookViewId="0">
      <selection activeCell="G24" sqref="G24"/>
    </sheetView>
  </sheetViews>
  <sheetFormatPr defaultColWidth="11.42578125" defaultRowHeight="15"/>
  <cols>
    <col min="1" max="1" width="44.42578125" style="15" customWidth="1"/>
    <col min="2" max="2" width="22" customWidth="1"/>
    <col min="3" max="3" width="14.42578125" customWidth="1"/>
    <col min="4" max="4" width="15" customWidth="1"/>
    <col min="5" max="5" width="21" customWidth="1"/>
    <col min="6" max="7" width="19.42578125" customWidth="1"/>
    <col min="8" max="8" width="15" customWidth="1"/>
    <col min="9" max="9" width="15.42578125" customWidth="1"/>
    <col min="10" max="10" width="0" hidden="1" customWidth="1"/>
  </cols>
  <sheetData>
    <row r="1" spans="1:10" ht="83.1" customHeight="1">
      <c r="A1" s="6261" t="s">
        <v>0</v>
      </c>
      <c r="B1" s="6262"/>
      <c r="C1" s="6267"/>
      <c r="D1" s="6268"/>
      <c r="E1" s="6268" t="s">
        <v>166</v>
      </c>
      <c r="F1" s="6268"/>
      <c r="G1" s="6268"/>
      <c r="H1" s="6268"/>
      <c r="I1" s="6269"/>
    </row>
    <row r="2" spans="1:10" ht="157.5">
      <c r="A2" s="6263"/>
      <c r="B2" s="6264"/>
      <c r="C2" s="6270" t="s">
        <v>1</v>
      </c>
      <c r="D2" s="6272" t="s">
        <v>2</v>
      </c>
      <c r="E2" s="628" t="s">
        <v>794</v>
      </c>
      <c r="F2" s="628" t="s">
        <v>793</v>
      </c>
      <c r="G2" s="628" t="s">
        <v>167</v>
      </c>
      <c r="H2" s="628" t="s">
        <v>168</v>
      </c>
      <c r="I2" s="629" t="s">
        <v>8</v>
      </c>
    </row>
    <row r="3" spans="1:10" ht="15.75">
      <c r="A3" s="6265"/>
      <c r="B3" s="6266"/>
      <c r="C3" s="6271"/>
      <c r="D3" s="6273"/>
      <c r="E3" s="630" t="s">
        <v>94</v>
      </c>
      <c r="F3" s="630" t="s">
        <v>94</v>
      </c>
      <c r="G3" s="630" t="s">
        <v>94</v>
      </c>
      <c r="H3" s="630" t="s">
        <v>94</v>
      </c>
      <c r="I3" s="631" t="s">
        <v>94</v>
      </c>
    </row>
    <row r="4" spans="1:10" ht="15.75">
      <c r="A4" s="626" t="s">
        <v>10</v>
      </c>
      <c r="B4" s="627" t="s">
        <v>10</v>
      </c>
      <c r="C4" s="612">
        <v>2074</v>
      </c>
      <c r="D4" s="613">
        <v>2930.5714965539678</v>
      </c>
      <c r="E4" s="614">
        <v>8.7620455225691611E-3</v>
      </c>
      <c r="F4" s="614">
        <v>1.8512617274420322E-2</v>
      </c>
      <c r="G4" s="614">
        <v>3.2188352130222531E-2</v>
      </c>
      <c r="H4" s="614">
        <v>0.92435131888305622</v>
      </c>
      <c r="I4" s="615">
        <v>1.6185666189734091E-2</v>
      </c>
      <c r="J4" s="163">
        <f>C4/2.3151</f>
        <v>895.85763033994203</v>
      </c>
    </row>
    <row r="5" spans="1:10">
      <c r="A5" s="6259" t="s">
        <v>11</v>
      </c>
      <c r="B5" s="616" t="s">
        <v>12</v>
      </c>
      <c r="C5" s="617">
        <v>521</v>
      </c>
      <c r="D5" s="618">
        <v>818.04120581561256</v>
      </c>
      <c r="E5" s="619">
        <v>1.4206749427532681E-2</v>
      </c>
      <c r="F5" s="619">
        <v>1.0620718055998304E-2</v>
      </c>
      <c r="G5" s="619">
        <v>3.1137537746026175E-2</v>
      </c>
      <c r="H5" s="619">
        <v>0.92302535795116281</v>
      </c>
      <c r="I5" s="620">
        <v>2.1009636819280114E-2</v>
      </c>
      <c r="J5" s="163">
        <f t="shared" ref="J5:J68" si="0">C5/2.3151</f>
        <v>225.044274545376</v>
      </c>
    </row>
    <row r="6" spans="1:10">
      <c r="A6" s="6259"/>
      <c r="B6" s="616" t="s">
        <v>13</v>
      </c>
      <c r="C6" s="617">
        <v>626</v>
      </c>
      <c r="D6" s="618">
        <v>829.50006165051241</v>
      </c>
      <c r="E6" s="619">
        <v>4.7786478078208731E-3</v>
      </c>
      <c r="F6" s="619">
        <v>1.319183777818691E-2</v>
      </c>
      <c r="G6" s="619">
        <v>2.8693314070406491E-2</v>
      </c>
      <c r="H6" s="619">
        <v>0.93504021145346894</v>
      </c>
      <c r="I6" s="620">
        <v>1.8295988890117552E-2</v>
      </c>
      <c r="J6" s="163">
        <f t="shared" si="0"/>
        <v>270.39868688177614</v>
      </c>
    </row>
    <row r="7" spans="1:10">
      <c r="A7" s="6259"/>
      <c r="B7" s="616" t="s">
        <v>14</v>
      </c>
      <c r="C7" s="617">
        <v>653</v>
      </c>
      <c r="D7" s="618">
        <v>855.99180642684382</v>
      </c>
      <c r="E7" s="619">
        <v>8.956350615529067E-3</v>
      </c>
      <c r="F7" s="619">
        <v>2.2193175824529076E-2</v>
      </c>
      <c r="G7" s="619">
        <v>2.880079361464841E-2</v>
      </c>
      <c r="H7" s="619">
        <v>0.92549669626784858</v>
      </c>
      <c r="I7" s="620">
        <v>1.4552983677444745E-2</v>
      </c>
      <c r="J7" s="163">
        <f t="shared" si="0"/>
        <v>282.06125005399332</v>
      </c>
    </row>
    <row r="8" spans="1:10">
      <c r="A8" s="6259"/>
      <c r="B8" s="616" t="s">
        <v>15</v>
      </c>
      <c r="C8" s="617">
        <v>274</v>
      </c>
      <c r="D8" s="618">
        <v>427.03842266099144</v>
      </c>
      <c r="E8" s="619">
        <v>5.6801517269644379E-3</v>
      </c>
      <c r="F8" s="619">
        <v>3.6588175119781213E-2</v>
      </c>
      <c r="G8" s="619">
        <v>4.7780546489823973E-2</v>
      </c>
      <c r="H8" s="619">
        <v>0.90383283727056185</v>
      </c>
      <c r="I8" s="620">
        <v>6.118289392868642E-3</v>
      </c>
      <c r="J8" s="163">
        <f t="shared" si="0"/>
        <v>118.35341885879659</v>
      </c>
    </row>
    <row r="9" spans="1:10">
      <c r="A9" s="6259" t="s">
        <v>16</v>
      </c>
      <c r="B9" s="616" t="s">
        <v>17</v>
      </c>
      <c r="C9" s="617">
        <v>1504</v>
      </c>
      <c r="D9" s="618">
        <v>2021.7549539254396</v>
      </c>
      <c r="E9" s="619">
        <v>8.3257315099034349E-3</v>
      </c>
      <c r="F9" s="619">
        <v>1.5948731606150349E-2</v>
      </c>
      <c r="G9" s="619">
        <v>2.9637642260888501E-2</v>
      </c>
      <c r="H9" s="619">
        <v>0.92834873747295032</v>
      </c>
      <c r="I9" s="620">
        <v>1.7739157150106544E-2</v>
      </c>
      <c r="J9" s="163">
        <f t="shared" si="0"/>
        <v>649.64796337091263</v>
      </c>
    </row>
    <row r="10" spans="1:10">
      <c r="A10" s="6259"/>
      <c r="B10" s="616" t="s">
        <v>18</v>
      </c>
      <c r="C10" s="617">
        <v>570</v>
      </c>
      <c r="D10" s="618">
        <v>908.81654262852521</v>
      </c>
      <c r="E10" s="619">
        <v>9.7326704784295951E-3</v>
      </c>
      <c r="F10" s="619">
        <v>2.4216242052344357E-2</v>
      </c>
      <c r="G10" s="619">
        <v>3.7862666001576104E-2</v>
      </c>
      <c r="H10" s="619">
        <v>0.9154586541284444</v>
      </c>
      <c r="I10" s="620">
        <v>1.2729767339205431E-2</v>
      </c>
      <c r="J10" s="163">
        <f t="shared" si="0"/>
        <v>246.2096669690294</v>
      </c>
    </row>
    <row r="11" spans="1:10" ht="30">
      <c r="A11" s="6259" t="s">
        <v>19</v>
      </c>
      <c r="B11" s="616" t="s">
        <v>20</v>
      </c>
      <c r="C11" s="617">
        <v>332</v>
      </c>
      <c r="D11" s="618">
        <v>552.11799085063069</v>
      </c>
      <c r="E11" s="619">
        <v>2.1049316676882604E-2</v>
      </c>
      <c r="F11" s="619">
        <v>2.1854237011797268E-3</v>
      </c>
      <c r="G11" s="619">
        <v>2.0284307721937015E-2</v>
      </c>
      <c r="H11" s="619">
        <v>0.94341410031256512</v>
      </c>
      <c r="I11" s="620">
        <v>1.3066851587435025E-2</v>
      </c>
      <c r="J11" s="163">
        <f t="shared" si="0"/>
        <v>143.40633233985571</v>
      </c>
    </row>
    <row r="12" spans="1:10" ht="30">
      <c r="A12" s="6259"/>
      <c r="B12" s="616" t="s">
        <v>21</v>
      </c>
      <c r="C12" s="617">
        <v>761</v>
      </c>
      <c r="D12" s="618">
        <v>946.14381671926628</v>
      </c>
      <c r="E12" s="619">
        <v>5.5074951616234458E-3</v>
      </c>
      <c r="F12" s="619">
        <v>2.1419935207793679E-2</v>
      </c>
      <c r="G12" s="619">
        <v>2.0537195087119809E-2</v>
      </c>
      <c r="H12" s="619">
        <v>0.93585361920170895</v>
      </c>
      <c r="I12" s="620">
        <v>1.6681755341754277E-2</v>
      </c>
      <c r="J12" s="163">
        <f t="shared" si="0"/>
        <v>328.71150274286208</v>
      </c>
    </row>
    <row r="13" spans="1:10" ht="30">
      <c r="A13" s="6259"/>
      <c r="B13" s="616" t="s">
        <v>22</v>
      </c>
      <c r="C13" s="617">
        <v>572</v>
      </c>
      <c r="D13" s="618">
        <v>914.01256676818082</v>
      </c>
      <c r="E13" s="619">
        <v>9.6773417087956653E-3</v>
      </c>
      <c r="F13" s="619">
        <v>2.4078576354026188E-2</v>
      </c>
      <c r="G13" s="619">
        <v>4.1536529804755161E-2</v>
      </c>
      <c r="H13" s="619">
        <v>0.91205015160828262</v>
      </c>
      <c r="I13" s="620">
        <v>1.265740052414009E-2</v>
      </c>
      <c r="J13" s="163">
        <f t="shared" si="0"/>
        <v>247.07356053734179</v>
      </c>
    </row>
    <row r="14" spans="1:10" ht="30">
      <c r="A14" s="6259"/>
      <c r="B14" s="616" t="s">
        <v>23</v>
      </c>
      <c r="C14" s="617">
        <v>220</v>
      </c>
      <c r="D14" s="618">
        <v>252.37390725089995</v>
      </c>
      <c r="E14" s="619">
        <v>0</v>
      </c>
      <c r="F14" s="619">
        <v>1.3035828120508559E-2</v>
      </c>
      <c r="G14" s="619">
        <v>4.5418435324478354E-2</v>
      </c>
      <c r="H14" s="619">
        <v>0.93007806712674612</v>
      </c>
      <c r="I14" s="620">
        <v>1.1467669428266854E-2</v>
      </c>
      <c r="J14" s="163">
        <f t="shared" si="0"/>
        <v>95.028292514362221</v>
      </c>
    </row>
    <row r="15" spans="1:10" ht="30">
      <c r="A15" s="6259"/>
      <c r="B15" s="616" t="s">
        <v>24</v>
      </c>
      <c r="C15" s="617">
        <v>189</v>
      </c>
      <c r="D15" s="618">
        <v>265.9232149649817</v>
      </c>
      <c r="E15" s="619">
        <v>0</v>
      </c>
      <c r="F15" s="619">
        <v>2.8134336684704331E-2</v>
      </c>
      <c r="G15" s="619">
        <v>5.3671349079229803E-2</v>
      </c>
      <c r="H15" s="619">
        <v>0.88069362143830832</v>
      </c>
      <c r="I15" s="620">
        <v>3.7500692797758223E-2</v>
      </c>
      <c r="J15" s="163">
        <f t="shared" si="0"/>
        <v>81.637942205520275</v>
      </c>
    </row>
    <row r="16" spans="1:10">
      <c r="A16" s="6259" t="s">
        <v>25</v>
      </c>
      <c r="B16" s="616" t="s">
        <v>26</v>
      </c>
      <c r="C16" s="617">
        <v>349</v>
      </c>
      <c r="D16" s="618">
        <v>501.28417193617076</v>
      </c>
      <c r="E16" s="619">
        <v>8.2680352177667456E-3</v>
      </c>
      <c r="F16" s="619">
        <v>1.7454570416940696E-2</v>
      </c>
      <c r="G16" s="619">
        <v>3.3392349134291455E-2</v>
      </c>
      <c r="H16" s="619">
        <v>0.91842567776165707</v>
      </c>
      <c r="I16" s="620">
        <v>2.2459367469344241E-2</v>
      </c>
      <c r="J16" s="163">
        <f t="shared" si="0"/>
        <v>150.74942767051098</v>
      </c>
    </row>
    <row r="17" spans="1:10" ht="30">
      <c r="A17" s="6259"/>
      <c r="B17" s="616" t="s">
        <v>27</v>
      </c>
      <c r="C17" s="617">
        <v>395</v>
      </c>
      <c r="D17" s="618">
        <v>578.76595870328345</v>
      </c>
      <c r="E17" s="619">
        <v>9.2095580779306477E-3</v>
      </c>
      <c r="F17" s="619">
        <v>1.7461982485656277E-2</v>
      </c>
      <c r="G17" s="619">
        <v>2.1382778192835322E-2</v>
      </c>
      <c r="H17" s="619">
        <v>0.93147140688579366</v>
      </c>
      <c r="I17" s="620">
        <v>2.0474274357783467E-2</v>
      </c>
      <c r="J17" s="163">
        <f t="shared" si="0"/>
        <v>170.61897974169582</v>
      </c>
    </row>
    <row r="18" spans="1:10" ht="30">
      <c r="A18" s="6259"/>
      <c r="B18" s="616" t="s">
        <v>28</v>
      </c>
      <c r="C18" s="617">
        <v>858</v>
      </c>
      <c r="D18" s="618">
        <v>1180.1488393596433</v>
      </c>
      <c r="E18" s="619">
        <v>4.6734878317938261E-3</v>
      </c>
      <c r="F18" s="619">
        <v>1.7501134212089188E-2</v>
      </c>
      <c r="G18" s="619">
        <v>2.693295491885634E-2</v>
      </c>
      <c r="H18" s="619">
        <v>0.93789204179508789</v>
      </c>
      <c r="I18" s="620">
        <v>1.3000381242172707E-2</v>
      </c>
      <c r="J18" s="163">
        <f t="shared" si="0"/>
        <v>370.61034080601269</v>
      </c>
    </row>
    <row r="19" spans="1:10">
      <c r="A19" s="6259"/>
      <c r="B19" s="616" t="s">
        <v>29</v>
      </c>
      <c r="C19" s="617">
        <v>465</v>
      </c>
      <c r="D19" s="618">
        <v>660.80838035389797</v>
      </c>
      <c r="E19" s="619">
        <v>1.6173486958334937E-2</v>
      </c>
      <c r="F19" s="619">
        <v>2.2309802371347814E-2</v>
      </c>
      <c r="G19" s="619">
        <v>4.8213852098387154E-2</v>
      </c>
      <c r="H19" s="619">
        <v>0.89970961585630083</v>
      </c>
      <c r="I19" s="620">
        <v>1.3593242715628664E-2</v>
      </c>
      <c r="J19" s="163">
        <f t="shared" si="0"/>
        <v>200.85525463262925</v>
      </c>
    </row>
    <row r="20" spans="1:10">
      <c r="A20" s="6259"/>
      <c r="B20" s="616" t="s">
        <v>30</v>
      </c>
      <c r="C20" s="617">
        <v>7</v>
      </c>
      <c r="D20" s="618">
        <v>9.5641462009640996</v>
      </c>
      <c r="E20" s="619">
        <v>0</v>
      </c>
      <c r="F20" s="619">
        <v>0</v>
      </c>
      <c r="G20" s="619">
        <v>0.1642147695985326</v>
      </c>
      <c r="H20" s="619">
        <v>0.83578523040146735</v>
      </c>
      <c r="I20" s="620">
        <v>0</v>
      </c>
      <c r="J20" s="163">
        <f t="shared" si="0"/>
        <v>3.0236274890933434</v>
      </c>
    </row>
    <row r="21" spans="1:10">
      <c r="A21" s="6259" t="s">
        <v>31</v>
      </c>
      <c r="B21" s="616" t="s">
        <v>32</v>
      </c>
      <c r="C21" s="617">
        <v>1778</v>
      </c>
      <c r="D21" s="618">
        <v>2483.2779555547331</v>
      </c>
      <c r="E21" s="619">
        <v>7.9877642213783996E-3</v>
      </c>
      <c r="F21" s="619">
        <v>1.7527415088958401E-2</v>
      </c>
      <c r="G21" s="619">
        <v>2.9223262042332592E-2</v>
      </c>
      <c r="H21" s="619">
        <v>0.93521288504116939</v>
      </c>
      <c r="I21" s="620">
        <v>1.0048673606159551E-2</v>
      </c>
      <c r="J21" s="163">
        <f t="shared" si="0"/>
        <v>768.00138222970929</v>
      </c>
    </row>
    <row r="22" spans="1:10">
      <c r="A22" s="6259"/>
      <c r="B22" s="616" t="s">
        <v>30</v>
      </c>
      <c r="C22" s="617">
        <v>296</v>
      </c>
      <c r="D22" s="618">
        <v>447.29354099923512</v>
      </c>
      <c r="E22" s="619">
        <v>1.3060689501084679E-2</v>
      </c>
      <c r="F22" s="619">
        <v>2.3982248835512122E-2</v>
      </c>
      <c r="G22" s="619">
        <v>4.86498973495922E-2</v>
      </c>
      <c r="H22" s="619">
        <v>0.86405022948436394</v>
      </c>
      <c r="I22" s="620">
        <v>5.0256934829447361E-2</v>
      </c>
      <c r="J22" s="163">
        <f t="shared" si="0"/>
        <v>127.85624811023281</v>
      </c>
    </row>
    <row r="23" spans="1:10">
      <c r="A23" s="6259" t="s">
        <v>33</v>
      </c>
      <c r="B23" s="616" t="s">
        <v>34</v>
      </c>
      <c r="C23" s="617">
        <v>469</v>
      </c>
      <c r="D23" s="618">
        <v>670.07164945744182</v>
      </c>
      <c r="E23" s="619">
        <v>1.4270491034935251E-2</v>
      </c>
      <c r="F23" s="619">
        <v>1.6497744300764231E-2</v>
      </c>
      <c r="G23" s="619">
        <v>4.5745172931234326E-2</v>
      </c>
      <c r="H23" s="619">
        <v>0.91008126603402328</v>
      </c>
      <c r="I23" s="620">
        <v>1.3405325699043031E-2</v>
      </c>
      <c r="J23" s="163">
        <f t="shared" si="0"/>
        <v>202.58304176925401</v>
      </c>
    </row>
    <row r="24" spans="1:10">
      <c r="A24" s="6259"/>
      <c r="B24" s="616" t="s">
        <v>35</v>
      </c>
      <c r="C24" s="617">
        <v>692</v>
      </c>
      <c r="D24" s="618">
        <v>935.08841444455925</v>
      </c>
      <c r="E24" s="619">
        <v>6.1743108022780536E-3</v>
      </c>
      <c r="F24" s="619">
        <v>2.4077523720625115E-2</v>
      </c>
      <c r="G24" s="619">
        <v>4.0157948219210662E-2</v>
      </c>
      <c r="H24" s="619">
        <v>0.92026168040709977</v>
      </c>
      <c r="I24" s="620">
        <v>9.3285368507877945E-3</v>
      </c>
      <c r="J24" s="163">
        <f t="shared" si="0"/>
        <v>298.90717463608479</v>
      </c>
    </row>
    <row r="25" spans="1:10">
      <c r="A25" s="6259"/>
      <c r="B25" s="616" t="s">
        <v>36</v>
      </c>
      <c r="C25" s="617">
        <v>466</v>
      </c>
      <c r="D25" s="618">
        <v>694.53602841347947</v>
      </c>
      <c r="E25" s="619">
        <v>1.2486162874937607E-3</v>
      </c>
      <c r="F25" s="619">
        <v>1.1304896425386237E-2</v>
      </c>
      <c r="G25" s="619">
        <v>1.5003004694605223E-2</v>
      </c>
      <c r="H25" s="619">
        <v>0.95217743361235052</v>
      </c>
      <c r="I25" s="620">
        <v>2.0266048980164358E-2</v>
      </c>
      <c r="J25" s="163">
        <f t="shared" si="0"/>
        <v>201.28720141678545</v>
      </c>
    </row>
    <row r="26" spans="1:10">
      <c r="A26" s="6259"/>
      <c r="B26" s="616" t="s">
        <v>37</v>
      </c>
      <c r="C26" s="617">
        <v>447</v>
      </c>
      <c r="D26" s="618">
        <v>630.87540423847815</v>
      </c>
      <c r="E26" s="619">
        <v>1.5018518449488974E-2</v>
      </c>
      <c r="F26" s="619">
        <v>2.0339367083098404E-2</v>
      </c>
      <c r="G26" s="619">
        <v>2.4896143145055488E-2</v>
      </c>
      <c r="H26" s="619">
        <v>0.91493565968659585</v>
      </c>
      <c r="I26" s="620">
        <v>2.4810311635760147E-2</v>
      </c>
      <c r="J26" s="163">
        <f t="shared" si="0"/>
        <v>193.08021251781778</v>
      </c>
    </row>
    <row r="27" spans="1:10" ht="30">
      <c r="A27" s="6259" t="s">
        <v>38</v>
      </c>
      <c r="B27" s="616" t="s">
        <v>39</v>
      </c>
      <c r="C27" s="617">
        <v>191</v>
      </c>
      <c r="D27" s="618">
        <v>195.28867605602434</v>
      </c>
      <c r="E27" s="619">
        <v>4.4406517307717082E-3</v>
      </c>
      <c r="F27" s="619">
        <v>2.080826030887695E-2</v>
      </c>
      <c r="G27" s="619">
        <v>4.6807913429335331E-2</v>
      </c>
      <c r="H27" s="619">
        <v>0.92262092904249926</v>
      </c>
      <c r="I27" s="620">
        <v>5.3222454885168283E-3</v>
      </c>
      <c r="J27" s="163">
        <f t="shared" si="0"/>
        <v>82.501835773832653</v>
      </c>
    </row>
    <row r="28" spans="1:10">
      <c r="A28" s="6259"/>
      <c r="B28" s="616" t="s">
        <v>40</v>
      </c>
      <c r="C28" s="617">
        <v>749</v>
      </c>
      <c r="D28" s="618">
        <v>743.10524830136922</v>
      </c>
      <c r="E28" s="619">
        <v>1.2498828504040705E-2</v>
      </c>
      <c r="F28" s="619">
        <v>3.446231094564739E-2</v>
      </c>
      <c r="G28" s="619">
        <v>3.0943369490065594E-2</v>
      </c>
      <c r="H28" s="619">
        <v>0.90558012487952677</v>
      </c>
      <c r="I28" s="620">
        <v>1.6515366180718423E-2</v>
      </c>
      <c r="J28" s="163">
        <f t="shared" si="0"/>
        <v>323.52814133298773</v>
      </c>
    </row>
    <row r="29" spans="1:10">
      <c r="A29" s="6259"/>
      <c r="B29" s="616" t="s">
        <v>41</v>
      </c>
      <c r="C29" s="617">
        <v>834</v>
      </c>
      <c r="D29" s="618">
        <v>1056.0893889195577</v>
      </c>
      <c r="E29" s="619">
        <v>2.9322135856636984E-3</v>
      </c>
      <c r="F29" s="619">
        <v>1.0641704694027129E-2</v>
      </c>
      <c r="G29" s="619">
        <v>2.6905855642906252E-2</v>
      </c>
      <c r="H29" s="619">
        <v>0.94026142376683397</v>
      </c>
      <c r="I29" s="620">
        <v>1.9258802310569777E-2</v>
      </c>
      <c r="J29" s="163">
        <f t="shared" si="0"/>
        <v>360.24361798626404</v>
      </c>
    </row>
    <row r="30" spans="1:10">
      <c r="A30" s="6259"/>
      <c r="B30" s="616" t="s">
        <v>42</v>
      </c>
      <c r="C30" s="617">
        <v>300</v>
      </c>
      <c r="D30" s="618">
        <v>936.08818327700783</v>
      </c>
      <c r="E30" s="619">
        <v>1.3274355313710328E-2</v>
      </c>
      <c r="F30" s="619">
        <v>1.4252092487582826E-2</v>
      </c>
      <c r="G30" s="619">
        <v>3.6086389639687695E-2</v>
      </c>
      <c r="H30" s="619">
        <v>0.92166397097356012</v>
      </c>
      <c r="I30" s="620">
        <v>1.4723191585458737E-2</v>
      </c>
      <c r="J30" s="163">
        <f t="shared" si="0"/>
        <v>129.58403524685758</v>
      </c>
    </row>
    <row r="31" spans="1:10">
      <c r="A31" s="6259" t="s">
        <v>43</v>
      </c>
      <c r="B31" s="616" t="s">
        <v>44</v>
      </c>
      <c r="C31" s="617">
        <v>1616</v>
      </c>
      <c r="D31" s="618">
        <v>2334.1481474177403</v>
      </c>
      <c r="E31" s="619">
        <v>8.7168594400272754E-3</v>
      </c>
      <c r="F31" s="619">
        <v>1.8628240208319276E-2</v>
      </c>
      <c r="G31" s="619">
        <v>2.7761762081530635E-2</v>
      </c>
      <c r="H31" s="619">
        <v>0.9327048647736299</v>
      </c>
      <c r="I31" s="620">
        <v>1.2188273496493523E-2</v>
      </c>
      <c r="J31" s="163">
        <f t="shared" si="0"/>
        <v>698.02600319640612</v>
      </c>
    </row>
    <row r="32" spans="1:10">
      <c r="A32" s="6259"/>
      <c r="B32" s="616" t="s">
        <v>45</v>
      </c>
      <c r="C32" s="617">
        <v>458</v>
      </c>
      <c r="D32" s="618">
        <v>596.42334913622517</v>
      </c>
      <c r="E32" s="619">
        <v>8.9388846939513419E-3</v>
      </c>
      <c r="F32" s="619">
        <v>1.8060118127044448E-2</v>
      </c>
      <c r="G32" s="619">
        <v>4.9512149021299807E-2</v>
      </c>
      <c r="H32" s="619">
        <v>0.89165908157696061</v>
      </c>
      <c r="I32" s="620">
        <v>3.1829766580742769E-2</v>
      </c>
      <c r="J32" s="163">
        <f t="shared" si="0"/>
        <v>197.83162714353591</v>
      </c>
    </row>
    <row r="33" spans="1:10">
      <c r="A33" s="6259" t="s">
        <v>46</v>
      </c>
      <c r="B33" s="616" t="s">
        <v>47</v>
      </c>
      <c r="C33" s="617">
        <v>403</v>
      </c>
      <c r="D33" s="618">
        <v>562.16003088815023</v>
      </c>
      <c r="E33" s="619">
        <v>1.4964307509635906E-2</v>
      </c>
      <c r="F33" s="619">
        <v>1.7354220703103787E-2</v>
      </c>
      <c r="G33" s="619">
        <v>2.7364863932167128E-2</v>
      </c>
      <c r="H33" s="619">
        <v>0.89503214608596826</v>
      </c>
      <c r="I33" s="620">
        <v>4.528446176912488E-2</v>
      </c>
      <c r="J33" s="163">
        <f t="shared" si="0"/>
        <v>174.07455401494533</v>
      </c>
    </row>
    <row r="34" spans="1:10">
      <c r="A34" s="6259"/>
      <c r="B34" s="616" t="s">
        <v>48</v>
      </c>
      <c r="C34" s="617">
        <v>556</v>
      </c>
      <c r="D34" s="618">
        <v>703.39925537458805</v>
      </c>
      <c r="E34" s="619">
        <v>1.1192361752744927E-2</v>
      </c>
      <c r="F34" s="619">
        <v>1.2385074149566308E-2</v>
      </c>
      <c r="G34" s="619">
        <v>4.4823341737029565E-2</v>
      </c>
      <c r="H34" s="619">
        <v>0.92207011642055337</v>
      </c>
      <c r="I34" s="620">
        <v>9.5291059401056803E-3</v>
      </c>
      <c r="J34" s="163">
        <f t="shared" si="0"/>
        <v>240.16241199084271</v>
      </c>
    </row>
    <row r="35" spans="1:10">
      <c r="A35" s="6259"/>
      <c r="B35" s="616" t="s">
        <v>49</v>
      </c>
      <c r="C35" s="617">
        <v>499</v>
      </c>
      <c r="D35" s="618">
        <v>682.30593670110682</v>
      </c>
      <c r="E35" s="619">
        <v>4.4272024909770939E-3</v>
      </c>
      <c r="F35" s="619">
        <v>1.6124053646289858E-2</v>
      </c>
      <c r="G35" s="619">
        <v>3.1246198670302316E-2</v>
      </c>
      <c r="H35" s="619">
        <v>0.93436892871580024</v>
      </c>
      <c r="I35" s="620">
        <v>1.3833616476630737E-2</v>
      </c>
      <c r="J35" s="163">
        <f t="shared" si="0"/>
        <v>215.54144529393977</v>
      </c>
    </row>
    <row r="36" spans="1:10">
      <c r="A36" s="6259"/>
      <c r="B36" s="616" t="s">
        <v>50</v>
      </c>
      <c r="C36" s="617">
        <v>616</v>
      </c>
      <c r="D36" s="618">
        <v>982.70627359011462</v>
      </c>
      <c r="E36" s="619">
        <v>6.4841957297152421E-3</v>
      </c>
      <c r="F36" s="619">
        <v>2.5219651557607397E-2</v>
      </c>
      <c r="G36" s="619">
        <v>2.655794836014664E-2</v>
      </c>
      <c r="H36" s="619">
        <v>0.93580091357950612</v>
      </c>
      <c r="I36" s="620">
        <v>5.9372907730248295E-3</v>
      </c>
      <c r="J36" s="163">
        <f t="shared" si="0"/>
        <v>266.07921904021424</v>
      </c>
    </row>
    <row r="37" spans="1:10">
      <c r="A37" s="6259" t="s">
        <v>51</v>
      </c>
      <c r="B37" s="616" t="s">
        <v>47</v>
      </c>
      <c r="C37" s="617">
        <v>457</v>
      </c>
      <c r="D37" s="618">
        <v>543.87964786520638</v>
      </c>
      <c r="E37" s="619">
        <v>4.1659388834416203E-3</v>
      </c>
      <c r="F37" s="619">
        <v>1.8349682504558658E-2</v>
      </c>
      <c r="G37" s="619">
        <v>3.9627577511696932E-2</v>
      </c>
      <c r="H37" s="619">
        <v>0.9222039612553603</v>
      </c>
      <c r="I37" s="620">
        <v>1.5652839844942684E-2</v>
      </c>
      <c r="J37" s="163">
        <f t="shared" si="0"/>
        <v>197.39968035937972</v>
      </c>
    </row>
    <row r="38" spans="1:10">
      <c r="A38" s="6259"/>
      <c r="B38" s="616" t="s">
        <v>48</v>
      </c>
      <c r="C38" s="617">
        <v>540</v>
      </c>
      <c r="D38" s="618">
        <v>710.2086004177653</v>
      </c>
      <c r="E38" s="619">
        <v>9.2136162293939717E-3</v>
      </c>
      <c r="F38" s="619">
        <v>2.5795059559935937E-2</v>
      </c>
      <c r="G38" s="619">
        <v>2.817861126958186E-2</v>
      </c>
      <c r="H38" s="619">
        <v>0.9122838549089286</v>
      </c>
      <c r="I38" s="620">
        <v>2.4528858032159984E-2</v>
      </c>
      <c r="J38" s="163">
        <f t="shared" si="0"/>
        <v>233.25126344434364</v>
      </c>
    </row>
    <row r="39" spans="1:10">
      <c r="A39" s="6259"/>
      <c r="B39" s="616" t="s">
        <v>49</v>
      </c>
      <c r="C39" s="617">
        <v>571</v>
      </c>
      <c r="D39" s="618">
        <v>832.11608694204415</v>
      </c>
      <c r="E39" s="619">
        <v>4.0099937076577665E-3</v>
      </c>
      <c r="F39" s="619">
        <v>1.8162419944990099E-2</v>
      </c>
      <c r="G39" s="619">
        <v>3.7998679568572433E-2</v>
      </c>
      <c r="H39" s="619">
        <v>0.93203465235721805</v>
      </c>
      <c r="I39" s="620">
        <v>7.794254421561642E-3</v>
      </c>
      <c r="J39" s="163">
        <f t="shared" si="0"/>
        <v>246.6416137531856</v>
      </c>
    </row>
    <row r="40" spans="1:10">
      <c r="A40" s="6259"/>
      <c r="B40" s="616" t="s">
        <v>50</v>
      </c>
      <c r="C40" s="617">
        <v>506</v>
      </c>
      <c r="D40" s="618">
        <v>844.36716132894378</v>
      </c>
      <c r="E40" s="619">
        <v>1.6025802929089769E-2</v>
      </c>
      <c r="F40" s="619">
        <v>1.2837323840463811E-2</v>
      </c>
      <c r="G40" s="619">
        <v>2.5043169270968967E-2</v>
      </c>
      <c r="H40" s="619">
        <v>0.92831274180195233</v>
      </c>
      <c r="I40" s="620">
        <v>1.7780962157525407E-2</v>
      </c>
      <c r="J40" s="163">
        <f t="shared" si="0"/>
        <v>218.56507278303312</v>
      </c>
    </row>
    <row r="41" spans="1:10">
      <c r="A41" s="6259" t="s">
        <v>52</v>
      </c>
      <c r="B41" s="616" t="s">
        <v>803</v>
      </c>
      <c r="C41" s="617">
        <v>143</v>
      </c>
      <c r="D41" s="618">
        <v>177.45674690831638</v>
      </c>
      <c r="E41" s="619">
        <v>6.6418956331885928E-3</v>
      </c>
      <c r="F41" s="619">
        <v>1.5097000714951386E-2</v>
      </c>
      <c r="G41" s="619">
        <v>3.7573352151322043E-2</v>
      </c>
      <c r="H41" s="619">
        <v>0.93119900675978617</v>
      </c>
      <c r="I41" s="620">
        <v>9.4887447407517415E-3</v>
      </c>
      <c r="J41" s="163">
        <f t="shared" si="0"/>
        <v>61.768390134335448</v>
      </c>
    </row>
    <row r="42" spans="1:10">
      <c r="A42" s="6259"/>
      <c r="B42" s="616" t="s">
        <v>53</v>
      </c>
      <c r="C42" s="617">
        <v>179</v>
      </c>
      <c r="D42" s="618">
        <v>219.37748053561467</v>
      </c>
      <c r="E42" s="619">
        <v>4.955477553711409E-3</v>
      </c>
      <c r="F42" s="619">
        <v>1.8977353540794849E-2</v>
      </c>
      <c r="G42" s="619">
        <v>4.2818954568323242E-2</v>
      </c>
      <c r="H42" s="619">
        <v>0.92739188683527796</v>
      </c>
      <c r="I42" s="620">
        <v>5.8563275018924691E-3</v>
      </c>
      <c r="J42" s="163">
        <f t="shared" si="0"/>
        <v>77.318474363958359</v>
      </c>
    </row>
    <row r="43" spans="1:10">
      <c r="A43" s="6259"/>
      <c r="B43" s="616" t="s">
        <v>54</v>
      </c>
      <c r="C43" s="617">
        <v>239</v>
      </c>
      <c r="D43" s="618">
        <v>281.16235318003027</v>
      </c>
      <c r="E43" s="619">
        <v>4.435138017177361E-3</v>
      </c>
      <c r="F43" s="619">
        <v>3.6066932374232058E-2</v>
      </c>
      <c r="G43" s="619">
        <v>4.3366224247153994E-2</v>
      </c>
      <c r="H43" s="619">
        <v>0.87938371023792972</v>
      </c>
      <c r="I43" s="620">
        <v>3.6747995123506627E-2</v>
      </c>
      <c r="J43" s="163">
        <f t="shared" si="0"/>
        <v>103.23528141332987</v>
      </c>
    </row>
    <row r="44" spans="1:10">
      <c r="A44" s="6259"/>
      <c r="B44" s="616" t="s">
        <v>55</v>
      </c>
      <c r="C44" s="617">
        <v>187</v>
      </c>
      <c r="D44" s="618">
        <v>247.74884377118434</v>
      </c>
      <c r="E44" s="619">
        <v>8.5463084372919603E-3</v>
      </c>
      <c r="F44" s="619">
        <v>0</v>
      </c>
      <c r="G44" s="619">
        <v>8.8911596445944933E-3</v>
      </c>
      <c r="H44" s="619">
        <v>0.96354777885277254</v>
      </c>
      <c r="I44" s="620">
        <v>1.9014753065340936E-2</v>
      </c>
      <c r="J44" s="163">
        <f t="shared" si="0"/>
        <v>80.774048637207883</v>
      </c>
    </row>
    <row r="45" spans="1:10">
      <c r="A45" s="6259"/>
      <c r="B45" s="616" t="s">
        <v>56</v>
      </c>
      <c r="C45" s="617">
        <v>249</v>
      </c>
      <c r="D45" s="618">
        <v>328.34282388782697</v>
      </c>
      <c r="E45" s="619">
        <v>9.6827382245809092E-3</v>
      </c>
      <c r="F45" s="619">
        <v>3.4466901552731535E-2</v>
      </c>
      <c r="G45" s="619">
        <v>3.3831839074747128E-2</v>
      </c>
      <c r="H45" s="619">
        <v>0.89789055987435784</v>
      </c>
      <c r="I45" s="620">
        <v>2.4127961273582778E-2</v>
      </c>
      <c r="J45" s="163">
        <f t="shared" si="0"/>
        <v>107.55474925489179</v>
      </c>
    </row>
    <row r="46" spans="1:10">
      <c r="A46" s="6259"/>
      <c r="B46" s="616" t="s">
        <v>57</v>
      </c>
      <c r="C46" s="617">
        <v>225</v>
      </c>
      <c r="D46" s="618">
        <v>310.99953168742468</v>
      </c>
      <c r="E46" s="619">
        <v>0</v>
      </c>
      <c r="F46" s="619">
        <v>9.067860205974488E-3</v>
      </c>
      <c r="G46" s="619">
        <v>4.2802761180004235E-2</v>
      </c>
      <c r="H46" s="619">
        <v>0.93707485811592306</v>
      </c>
      <c r="I46" s="620">
        <v>1.1054520498098274E-2</v>
      </c>
      <c r="J46" s="163">
        <f t="shared" si="0"/>
        <v>97.188026435143186</v>
      </c>
    </row>
    <row r="47" spans="1:10">
      <c r="A47" s="6259"/>
      <c r="B47" s="616" t="s">
        <v>58</v>
      </c>
      <c r="C47" s="617">
        <v>233</v>
      </c>
      <c r="D47" s="618">
        <v>346.44933949137345</v>
      </c>
      <c r="E47" s="619">
        <v>9.6313656639587415E-3</v>
      </c>
      <c r="F47" s="619">
        <v>1.837404364555183E-2</v>
      </c>
      <c r="G47" s="619">
        <v>3.8162969328293418E-2</v>
      </c>
      <c r="H47" s="619">
        <v>0.93383162136219577</v>
      </c>
      <c r="I47" s="620">
        <v>0</v>
      </c>
      <c r="J47" s="163">
        <f t="shared" si="0"/>
        <v>100.64360070839273</v>
      </c>
    </row>
    <row r="48" spans="1:10">
      <c r="A48" s="6259"/>
      <c r="B48" s="616" t="s">
        <v>59</v>
      </c>
      <c r="C48" s="617">
        <v>238</v>
      </c>
      <c r="D48" s="618">
        <v>356.30673170782313</v>
      </c>
      <c r="E48" s="619">
        <v>0</v>
      </c>
      <c r="F48" s="619">
        <v>3.0751734483342705E-2</v>
      </c>
      <c r="G48" s="619">
        <v>3.5731035693261283E-2</v>
      </c>
      <c r="H48" s="619">
        <v>0.9249634374845459</v>
      </c>
      <c r="I48" s="620">
        <v>8.5537923388498312E-3</v>
      </c>
      <c r="J48" s="163">
        <f t="shared" si="0"/>
        <v>102.80333462917368</v>
      </c>
    </row>
    <row r="49" spans="1:10">
      <c r="A49" s="6259"/>
      <c r="B49" s="616" t="s">
        <v>60</v>
      </c>
      <c r="C49" s="617">
        <v>215</v>
      </c>
      <c r="D49" s="618">
        <v>331.78838867867728</v>
      </c>
      <c r="E49" s="619">
        <v>1.7459688080179305E-2</v>
      </c>
      <c r="F49" s="619">
        <v>1.7510651765224584E-2</v>
      </c>
      <c r="G49" s="619">
        <v>3.453480480991461E-2</v>
      </c>
      <c r="H49" s="619">
        <v>0.89922848716008463</v>
      </c>
      <c r="I49" s="620">
        <v>3.1266368184597305E-2</v>
      </c>
      <c r="J49" s="163">
        <f t="shared" si="0"/>
        <v>92.86855859358127</v>
      </c>
    </row>
    <row r="50" spans="1:10">
      <c r="A50" s="6259"/>
      <c r="B50" s="616" t="s">
        <v>61</v>
      </c>
      <c r="C50" s="617">
        <v>166</v>
      </c>
      <c r="D50" s="618">
        <v>330.93925670568905</v>
      </c>
      <c r="E50" s="619">
        <v>2.3384170343924527E-2</v>
      </c>
      <c r="F50" s="619">
        <v>0</v>
      </c>
      <c r="G50" s="619">
        <v>6.1712603441518256E-3</v>
      </c>
      <c r="H50" s="619">
        <v>0.95642434496914763</v>
      </c>
      <c r="I50" s="620">
        <v>1.4020224342776007E-2</v>
      </c>
      <c r="J50" s="163">
        <f t="shared" si="0"/>
        <v>71.703166169927854</v>
      </c>
    </row>
    <row r="51" spans="1:10">
      <c r="A51" s="6259" t="s">
        <v>62</v>
      </c>
      <c r="B51" s="616" t="s">
        <v>17</v>
      </c>
      <c r="C51" s="617">
        <v>359</v>
      </c>
      <c r="D51" s="618">
        <v>486.61916724080453</v>
      </c>
      <c r="E51" s="619">
        <v>1.9134246981890635E-2</v>
      </c>
      <c r="F51" s="619">
        <v>7.6468440343086721E-3</v>
      </c>
      <c r="G51" s="619">
        <v>2.2194327060379243E-2</v>
      </c>
      <c r="H51" s="619">
        <v>0.93483485316863135</v>
      </c>
      <c r="I51" s="620">
        <v>1.6189728754790175E-2</v>
      </c>
      <c r="J51" s="163">
        <f t="shared" si="0"/>
        <v>155.06889551207291</v>
      </c>
    </row>
    <row r="52" spans="1:10">
      <c r="A52" s="6259"/>
      <c r="B52" s="616" t="s">
        <v>18</v>
      </c>
      <c r="C52" s="617">
        <v>1715</v>
      </c>
      <c r="D52" s="618">
        <v>2443.952329313162</v>
      </c>
      <c r="E52" s="619">
        <v>6.6968202822686104E-3</v>
      </c>
      <c r="F52" s="619">
        <v>2.067611836325561E-2</v>
      </c>
      <c r="G52" s="619">
        <v>3.4178278078670805E-2</v>
      </c>
      <c r="H52" s="619">
        <v>0.92226392598974716</v>
      </c>
      <c r="I52" s="620">
        <v>1.6184857286057567E-2</v>
      </c>
      <c r="J52" s="163">
        <f t="shared" si="0"/>
        <v>740.78873482786912</v>
      </c>
    </row>
    <row r="53" spans="1:10">
      <c r="A53" s="6259" t="s">
        <v>63</v>
      </c>
      <c r="B53" s="616" t="s">
        <v>64</v>
      </c>
      <c r="C53" s="617">
        <v>375</v>
      </c>
      <c r="D53" s="618">
        <v>461.1693202202232</v>
      </c>
      <c r="E53" s="619">
        <v>6.2002094216036972E-3</v>
      </c>
      <c r="F53" s="619">
        <v>3.4469527033947553E-2</v>
      </c>
      <c r="G53" s="619">
        <v>4.3177133329815813E-2</v>
      </c>
      <c r="H53" s="619">
        <v>0.88160586856950784</v>
      </c>
      <c r="I53" s="620">
        <v>3.4547261645124804E-2</v>
      </c>
      <c r="J53" s="163">
        <f t="shared" si="0"/>
        <v>161.98004405857196</v>
      </c>
    </row>
    <row r="54" spans="1:10" ht="45">
      <c r="A54" s="6259"/>
      <c r="B54" s="616" t="s">
        <v>65</v>
      </c>
      <c r="C54" s="617">
        <v>1699</v>
      </c>
      <c r="D54" s="618">
        <v>2469.4021763337446</v>
      </c>
      <c r="E54" s="619">
        <v>9.240477195028414E-3</v>
      </c>
      <c r="F54" s="619">
        <v>1.553260968507654E-2</v>
      </c>
      <c r="G54" s="619">
        <v>3.0136159577533891E-2</v>
      </c>
      <c r="H54" s="619">
        <v>0.93233417823764742</v>
      </c>
      <c r="I54" s="620">
        <v>1.2756575304711391E-2</v>
      </c>
      <c r="J54" s="163">
        <f t="shared" si="0"/>
        <v>733.8775862813701</v>
      </c>
    </row>
    <row r="55" spans="1:10" ht="30">
      <c r="A55" s="6259"/>
      <c r="B55" s="616" t="s">
        <v>66</v>
      </c>
      <c r="C55" s="617">
        <v>0</v>
      </c>
      <c r="D55" s="618">
        <v>0</v>
      </c>
      <c r="E55" s="619">
        <v>0</v>
      </c>
      <c r="F55" s="619">
        <v>0</v>
      </c>
      <c r="G55" s="619">
        <v>0</v>
      </c>
      <c r="H55" s="619">
        <v>0</v>
      </c>
      <c r="I55" s="620">
        <v>0</v>
      </c>
      <c r="J55" s="163">
        <f t="shared" si="0"/>
        <v>0</v>
      </c>
    </row>
    <row r="56" spans="1:10" ht="60">
      <c r="A56" s="6259"/>
      <c r="B56" s="616" t="s">
        <v>67</v>
      </c>
      <c r="C56" s="617">
        <v>0</v>
      </c>
      <c r="D56" s="618">
        <v>0</v>
      </c>
      <c r="E56" s="619">
        <v>0</v>
      </c>
      <c r="F56" s="619">
        <v>0</v>
      </c>
      <c r="G56" s="619">
        <v>0</v>
      </c>
      <c r="H56" s="619">
        <v>0</v>
      </c>
      <c r="I56" s="620">
        <v>0</v>
      </c>
      <c r="J56" s="163">
        <f t="shared" si="0"/>
        <v>0</v>
      </c>
    </row>
    <row r="57" spans="1:10">
      <c r="A57" s="6259" t="s">
        <v>68</v>
      </c>
      <c r="B57" s="616" t="s">
        <v>17</v>
      </c>
      <c r="C57" s="617">
        <v>0</v>
      </c>
      <c r="D57" s="618">
        <v>0</v>
      </c>
      <c r="E57" s="619">
        <v>0</v>
      </c>
      <c r="F57" s="619">
        <v>0</v>
      </c>
      <c r="G57" s="619">
        <v>0</v>
      </c>
      <c r="H57" s="619">
        <v>0</v>
      </c>
      <c r="I57" s="620">
        <v>0</v>
      </c>
      <c r="J57" s="163">
        <f t="shared" si="0"/>
        <v>0</v>
      </c>
    </row>
    <row r="58" spans="1:10">
      <c r="A58" s="6259"/>
      <c r="B58" s="616" t="s">
        <v>18</v>
      </c>
      <c r="C58" s="617">
        <v>2074</v>
      </c>
      <c r="D58" s="618">
        <v>2930.5714965539678</v>
      </c>
      <c r="E58" s="619">
        <v>8.7620455225691611E-3</v>
      </c>
      <c r="F58" s="619">
        <v>1.8512617274420322E-2</v>
      </c>
      <c r="G58" s="619">
        <v>3.2188352130222531E-2</v>
      </c>
      <c r="H58" s="619">
        <v>0.92435131888305622</v>
      </c>
      <c r="I58" s="620">
        <v>1.6185666189734091E-2</v>
      </c>
      <c r="J58" s="163">
        <f t="shared" si="0"/>
        <v>895.85763033994203</v>
      </c>
    </row>
    <row r="59" spans="1:10">
      <c r="A59" s="6259" t="s">
        <v>69</v>
      </c>
      <c r="B59" s="616" t="s">
        <v>17</v>
      </c>
      <c r="C59" s="617">
        <v>0</v>
      </c>
      <c r="D59" s="618">
        <v>0</v>
      </c>
      <c r="E59" s="619">
        <v>0</v>
      </c>
      <c r="F59" s="619">
        <v>0</v>
      </c>
      <c r="G59" s="619">
        <v>0</v>
      </c>
      <c r="H59" s="619">
        <v>0</v>
      </c>
      <c r="I59" s="620">
        <v>0</v>
      </c>
      <c r="J59" s="163">
        <f t="shared" si="0"/>
        <v>0</v>
      </c>
    </row>
    <row r="60" spans="1:10">
      <c r="A60" s="6259"/>
      <c r="B60" s="616" t="s">
        <v>18</v>
      </c>
      <c r="C60" s="617">
        <v>2074</v>
      </c>
      <c r="D60" s="618">
        <v>2930.5714965539678</v>
      </c>
      <c r="E60" s="619">
        <v>8.7620455225691611E-3</v>
      </c>
      <c r="F60" s="619">
        <v>1.8512617274420322E-2</v>
      </c>
      <c r="G60" s="619">
        <v>3.2188352130222531E-2</v>
      </c>
      <c r="H60" s="619">
        <v>0.92435131888305622</v>
      </c>
      <c r="I60" s="620">
        <v>1.6185666189734091E-2</v>
      </c>
      <c r="J60" s="163">
        <f t="shared" si="0"/>
        <v>895.85763033994203</v>
      </c>
    </row>
    <row r="61" spans="1:10">
      <c r="A61" s="6259" t="s">
        <v>70</v>
      </c>
      <c r="B61" s="616" t="s">
        <v>17</v>
      </c>
      <c r="C61" s="617">
        <v>389</v>
      </c>
      <c r="D61" s="618">
        <v>476.90716084593566</v>
      </c>
      <c r="E61" s="619">
        <v>5.9956037546429483E-3</v>
      </c>
      <c r="F61" s="619">
        <v>3.4793355599436297E-2</v>
      </c>
      <c r="G61" s="619">
        <v>4.1752296592589104E-2</v>
      </c>
      <c r="H61" s="619">
        <v>0.88405153511125567</v>
      </c>
      <c r="I61" s="620">
        <v>3.3407208942075953E-2</v>
      </c>
      <c r="J61" s="163">
        <f t="shared" si="0"/>
        <v>168.02729903675865</v>
      </c>
    </row>
    <row r="62" spans="1:10">
      <c r="A62" s="6259"/>
      <c r="B62" s="616" t="s">
        <v>18</v>
      </c>
      <c r="C62" s="617">
        <v>1685</v>
      </c>
      <c r="D62" s="618">
        <v>2453.6643357080311</v>
      </c>
      <c r="E62" s="619">
        <v>9.2997457572700105E-3</v>
      </c>
      <c r="F62" s="619">
        <v>1.5348206976701886E-2</v>
      </c>
      <c r="G62" s="619">
        <v>3.0329453366582441E-2</v>
      </c>
      <c r="H62" s="619">
        <v>0.93218419772536831</v>
      </c>
      <c r="I62" s="620">
        <v>1.2838396174075548E-2</v>
      </c>
      <c r="J62" s="163">
        <f t="shared" si="0"/>
        <v>727.83033130318336</v>
      </c>
    </row>
    <row r="63" spans="1:10">
      <c r="A63" s="6259" t="s">
        <v>71</v>
      </c>
      <c r="B63" s="616" t="s">
        <v>17</v>
      </c>
      <c r="C63" s="617">
        <v>1910</v>
      </c>
      <c r="D63" s="618">
        <v>2696.2931075867996</v>
      </c>
      <c r="E63" s="619">
        <v>9.0608869449758864E-3</v>
      </c>
      <c r="F63" s="619">
        <v>1.6755202214428663E-2</v>
      </c>
      <c r="G63" s="619">
        <v>3.4079886087058808E-2</v>
      </c>
      <c r="H63" s="619">
        <v>0.92625880904136537</v>
      </c>
      <c r="I63" s="620">
        <v>1.3845215712168799E-2</v>
      </c>
      <c r="J63" s="163">
        <f t="shared" si="0"/>
        <v>825.01835773832659</v>
      </c>
    </row>
    <row r="64" spans="1:10">
      <c r="A64" s="6259"/>
      <c r="B64" s="616" t="s">
        <v>18</v>
      </c>
      <c r="C64" s="617">
        <v>164</v>
      </c>
      <c r="D64" s="618">
        <v>234.27838896717628</v>
      </c>
      <c r="E64" s="619">
        <v>5.3227011124893434E-3</v>
      </c>
      <c r="F64" s="619">
        <v>3.8738580643531931E-2</v>
      </c>
      <c r="G64" s="619">
        <v>1.0418824035598026E-2</v>
      </c>
      <c r="H64" s="619">
        <v>0.90239815201467688</v>
      </c>
      <c r="I64" s="620">
        <v>4.3121742193703641E-2</v>
      </c>
      <c r="J64" s="163">
        <f t="shared" si="0"/>
        <v>70.839272601615477</v>
      </c>
    </row>
    <row r="65" spans="1:10">
      <c r="A65" s="6259" t="s">
        <v>72</v>
      </c>
      <c r="B65" s="616" t="s">
        <v>17</v>
      </c>
      <c r="C65" s="617">
        <v>1299</v>
      </c>
      <c r="D65" s="618">
        <v>1867.848485420654</v>
      </c>
      <c r="E65" s="619">
        <v>1.0169872363468389E-2</v>
      </c>
      <c r="F65" s="619">
        <v>1.114822868029419E-2</v>
      </c>
      <c r="G65" s="619">
        <v>2.2418629417942065E-2</v>
      </c>
      <c r="H65" s="619">
        <v>0.93788064020144146</v>
      </c>
      <c r="I65" s="620">
        <v>1.8382629336853716E-2</v>
      </c>
      <c r="J65" s="163">
        <f t="shared" si="0"/>
        <v>561.09887261889332</v>
      </c>
    </row>
    <row r="66" spans="1:10">
      <c r="A66" s="6259"/>
      <c r="B66" s="616" t="s">
        <v>18</v>
      </c>
      <c r="C66" s="617">
        <v>775</v>
      </c>
      <c r="D66" s="618">
        <v>1062.7230111333072</v>
      </c>
      <c r="E66" s="619">
        <v>6.2876404283350104E-3</v>
      </c>
      <c r="F66" s="619">
        <v>3.1456311856622489E-2</v>
      </c>
      <c r="G66" s="619">
        <v>4.9359676718040209E-2</v>
      </c>
      <c r="H66" s="619">
        <v>0.90057210071559235</v>
      </c>
      <c r="I66" s="620">
        <v>1.2324270281409748E-2</v>
      </c>
      <c r="J66" s="163">
        <f t="shared" si="0"/>
        <v>334.75875772104877</v>
      </c>
    </row>
    <row r="67" spans="1:10">
      <c r="A67" s="6259" t="s">
        <v>73</v>
      </c>
      <c r="B67" s="616" t="s">
        <v>17</v>
      </c>
      <c r="C67" s="617">
        <v>122</v>
      </c>
      <c r="D67" s="618">
        <v>196.36083531908966</v>
      </c>
      <c r="E67" s="619">
        <v>5.5859479001089084E-3</v>
      </c>
      <c r="F67" s="619">
        <v>2.3222541053517762E-2</v>
      </c>
      <c r="G67" s="619">
        <v>3.448840190126156E-2</v>
      </c>
      <c r="H67" s="619">
        <v>0.89642610426269853</v>
      </c>
      <c r="I67" s="620">
        <v>4.0277004882413155E-2</v>
      </c>
      <c r="J67" s="163">
        <f t="shared" si="0"/>
        <v>52.697507667055412</v>
      </c>
    </row>
    <row r="68" spans="1:10">
      <c r="A68" s="6259"/>
      <c r="B68" s="616" t="s">
        <v>18</v>
      </c>
      <c r="C68" s="617">
        <v>1952</v>
      </c>
      <c r="D68" s="618">
        <v>2734.2106612348844</v>
      </c>
      <c r="E68" s="619">
        <v>8.9901410351217823E-3</v>
      </c>
      <c r="F68" s="619">
        <v>1.8174368074874284E-2</v>
      </c>
      <c r="G68" s="619">
        <v>3.2023171114465343E-2</v>
      </c>
      <c r="H68" s="619">
        <v>0.92635680388355424</v>
      </c>
      <c r="I68" s="620">
        <v>1.4455515891983028E-2</v>
      </c>
      <c r="J68" s="163">
        <f t="shared" si="0"/>
        <v>843.16012267288659</v>
      </c>
    </row>
    <row r="69" spans="1:10">
      <c r="A69" s="6259" t="s">
        <v>74</v>
      </c>
      <c r="B69" s="616" t="s">
        <v>17</v>
      </c>
      <c r="C69" s="617">
        <v>1544</v>
      </c>
      <c r="D69" s="618">
        <v>2064.7551832904992</v>
      </c>
      <c r="E69" s="619">
        <v>1.0960150264363127E-2</v>
      </c>
      <c r="F69" s="619">
        <v>1.8023614278181069E-2</v>
      </c>
      <c r="G69" s="619">
        <v>3.2957145402907111E-2</v>
      </c>
      <c r="H69" s="619">
        <v>0.92202196385842039</v>
      </c>
      <c r="I69" s="620">
        <v>1.6037126196127741E-2</v>
      </c>
      <c r="J69" s="163">
        <f t="shared" ref="J69:J78" si="1">C69/2.3151</f>
        <v>666.92583473716036</v>
      </c>
    </row>
    <row r="70" spans="1:10">
      <c r="A70" s="6259"/>
      <c r="B70" s="616" t="s">
        <v>18</v>
      </c>
      <c r="C70" s="617">
        <v>530</v>
      </c>
      <c r="D70" s="618">
        <v>865.81631326346724</v>
      </c>
      <c r="E70" s="619">
        <v>3.5201159244450091E-3</v>
      </c>
      <c r="F70" s="619">
        <v>1.9678767017342041E-2</v>
      </c>
      <c r="G70" s="619">
        <v>3.0354972612722832E-2</v>
      </c>
      <c r="H70" s="619">
        <v>0.92990624755228413</v>
      </c>
      <c r="I70" s="620">
        <v>1.653989689320589E-2</v>
      </c>
      <c r="J70" s="163">
        <f t="shared" si="1"/>
        <v>228.93179560278173</v>
      </c>
    </row>
    <row r="71" spans="1:10" ht="30">
      <c r="A71" s="6259" t="s">
        <v>75</v>
      </c>
      <c r="B71" s="616" t="s">
        <v>76</v>
      </c>
      <c r="C71" s="617">
        <v>272</v>
      </c>
      <c r="D71" s="618">
        <v>368.06522224898379</v>
      </c>
      <c r="E71" s="619">
        <v>0</v>
      </c>
      <c r="F71" s="619">
        <v>4.0683275831102088E-2</v>
      </c>
      <c r="G71" s="619">
        <v>6.869277858582333E-2</v>
      </c>
      <c r="H71" s="619">
        <v>0.87768248847865893</v>
      </c>
      <c r="I71" s="620">
        <v>1.2941457104415006E-2</v>
      </c>
      <c r="J71" s="163">
        <f t="shared" si="1"/>
        <v>117.48952529048421</v>
      </c>
    </row>
    <row r="72" spans="1:10">
      <c r="A72" s="6259"/>
      <c r="B72" s="616" t="s">
        <v>77</v>
      </c>
      <c r="C72" s="617">
        <v>232</v>
      </c>
      <c r="D72" s="618">
        <v>318.02227129600266</v>
      </c>
      <c r="E72" s="619">
        <v>0</v>
      </c>
      <c r="F72" s="619">
        <v>1.2838629079299078E-2</v>
      </c>
      <c r="G72" s="619">
        <v>3.4731762616615945E-2</v>
      </c>
      <c r="H72" s="619">
        <v>0.9524296083040853</v>
      </c>
      <c r="I72" s="620">
        <v>0</v>
      </c>
      <c r="J72" s="163">
        <f t="shared" si="1"/>
        <v>100.21165392423653</v>
      </c>
    </row>
    <row r="73" spans="1:10">
      <c r="A73" s="6259"/>
      <c r="B73" s="616" t="s">
        <v>78</v>
      </c>
      <c r="C73" s="617">
        <v>194</v>
      </c>
      <c r="D73" s="618">
        <v>277.72310398563121</v>
      </c>
      <c r="E73" s="619">
        <v>4.2650683317590456E-2</v>
      </c>
      <c r="F73" s="619">
        <v>6.4154875959660615E-2</v>
      </c>
      <c r="G73" s="619">
        <v>2.8164923945931758E-2</v>
      </c>
      <c r="H73" s="619">
        <v>0.85587152402985045</v>
      </c>
      <c r="I73" s="620">
        <v>9.1579927469670995E-3</v>
      </c>
      <c r="J73" s="163">
        <f t="shared" si="1"/>
        <v>83.797676126301241</v>
      </c>
    </row>
    <row r="74" spans="1:10">
      <c r="A74" s="6259"/>
      <c r="B74" s="616" t="s">
        <v>79</v>
      </c>
      <c r="C74" s="617">
        <v>169</v>
      </c>
      <c r="D74" s="618">
        <v>253.61540186373855</v>
      </c>
      <c r="E74" s="619">
        <v>0</v>
      </c>
      <c r="F74" s="619">
        <v>4.8370587197547436E-3</v>
      </c>
      <c r="G74" s="619">
        <v>3.0270275246394033E-2</v>
      </c>
      <c r="H74" s="619">
        <v>0.94601513022716077</v>
      </c>
      <c r="I74" s="620">
        <v>1.8877535806690396E-2</v>
      </c>
      <c r="J74" s="163">
        <f t="shared" si="1"/>
        <v>72.999006522396442</v>
      </c>
    </row>
    <row r="75" spans="1:10" ht="30">
      <c r="A75" s="6259"/>
      <c r="B75" s="616" t="s">
        <v>80</v>
      </c>
      <c r="C75" s="617">
        <v>198</v>
      </c>
      <c r="D75" s="618">
        <v>285.2284391649419</v>
      </c>
      <c r="E75" s="619">
        <v>0</v>
      </c>
      <c r="F75" s="619">
        <v>2.8102274793190439E-3</v>
      </c>
      <c r="G75" s="619">
        <v>1.8863699885757486E-2</v>
      </c>
      <c r="H75" s="619">
        <v>0.95131244936274884</v>
      </c>
      <c r="I75" s="620">
        <v>2.7013623272174204E-2</v>
      </c>
      <c r="J75" s="163">
        <f t="shared" si="1"/>
        <v>85.525463262925996</v>
      </c>
    </row>
    <row r="76" spans="1:10">
      <c r="A76" s="6259"/>
      <c r="B76" s="616" t="s">
        <v>81</v>
      </c>
      <c r="C76" s="617">
        <v>275</v>
      </c>
      <c r="D76" s="618">
        <v>400.20029138640598</v>
      </c>
      <c r="E76" s="619">
        <v>7.9441661589292212E-3</v>
      </c>
      <c r="F76" s="619">
        <v>3.6024683497276233E-3</v>
      </c>
      <c r="G76" s="619">
        <v>3.3305679597433586E-2</v>
      </c>
      <c r="H76" s="619">
        <v>0.93220926168862983</v>
      </c>
      <c r="I76" s="620">
        <v>2.2938424205279886E-2</v>
      </c>
      <c r="J76" s="163">
        <f t="shared" si="1"/>
        <v>118.78536564295278</v>
      </c>
    </row>
    <row r="77" spans="1:10">
      <c r="A77" s="6259"/>
      <c r="B77" s="616" t="s">
        <v>82</v>
      </c>
      <c r="C77" s="617">
        <v>287</v>
      </c>
      <c r="D77" s="618">
        <v>396.84136236978031</v>
      </c>
      <c r="E77" s="619">
        <v>2.9700764691759224E-3</v>
      </c>
      <c r="F77" s="619">
        <v>2.7128310771424792E-3</v>
      </c>
      <c r="G77" s="619">
        <v>2.0377264926459176E-2</v>
      </c>
      <c r="H77" s="619">
        <v>0.96687983093563767</v>
      </c>
      <c r="I77" s="620">
        <v>7.0599965915847558E-3</v>
      </c>
      <c r="J77" s="163">
        <f t="shared" si="1"/>
        <v>123.96872705282708</v>
      </c>
    </row>
    <row r="78" spans="1:10">
      <c r="A78" s="6260"/>
      <c r="B78" s="621" t="s">
        <v>83</v>
      </c>
      <c r="C78" s="622">
        <v>447</v>
      </c>
      <c r="D78" s="623">
        <v>630.87540423847815</v>
      </c>
      <c r="E78" s="624">
        <v>1.5018518449488974E-2</v>
      </c>
      <c r="F78" s="624">
        <v>2.0339367083098404E-2</v>
      </c>
      <c r="G78" s="624">
        <v>2.4896143145055488E-2</v>
      </c>
      <c r="H78" s="624">
        <v>0.91493565968659585</v>
      </c>
      <c r="I78" s="625">
        <v>2.4810311635760147E-2</v>
      </c>
      <c r="J78" s="163">
        <f t="shared" si="1"/>
        <v>193.08021251781778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77" priority="1">
      <formula>IF((E$4-E5)/SQRT(((E$4+E5)/2)*(((1-E$4)+(1-E5))/2)*(1/$J$4+1/$J5))&lt;-1.96,1,)</formula>
    </cfRule>
    <cfRule type="expression" dxfId="176" priority="2">
      <formula>IF((E$4-E5)/SQRT(((E$4+E5)/2)*(((1-E$4)+(1-E5))/2)*(1/$J$4+1/$J5))&gt;1.96,1,)</formula>
    </cfRule>
  </conditionalFormatting>
  <conditionalFormatting sqref="L72">
    <cfRule type="expression" dxfId="175" priority="3">
      <formula>IF((E$4-E5)/SQRT(((E$4+E5)/2)*(((1-E$4)+(1-E5))/2)*(1/$J$4+1/$J5))&gt;1.96,1,)</formula>
    </cfRule>
    <cfRule type="expression" dxfId="174" priority="4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Munka131">
    <tabColor theme="0" tint="-0.14999847407452621"/>
  </sheetPr>
  <dimension ref="A1:H78"/>
  <sheetViews>
    <sheetView workbookViewId="0">
      <selection activeCell="E15" sqref="E15"/>
    </sheetView>
  </sheetViews>
  <sheetFormatPr defaultColWidth="11.42578125" defaultRowHeight="15"/>
  <cols>
    <col min="1" max="1" width="22.140625" style="15" customWidth="1"/>
    <col min="2" max="2" width="23" customWidth="1"/>
    <col min="3" max="3" width="15.42578125" customWidth="1"/>
    <col min="4" max="4" width="17.42578125" customWidth="1"/>
    <col min="5" max="5" width="19.42578125" customWidth="1"/>
    <col min="6" max="6" width="17.42578125" customWidth="1"/>
    <col min="7" max="7" width="29.42578125" customWidth="1"/>
    <col min="8" max="8" width="0" hidden="1" customWidth="1"/>
  </cols>
  <sheetData>
    <row r="1" spans="1:8" ht="81" customHeight="1">
      <c r="A1" s="6276" t="s">
        <v>0</v>
      </c>
      <c r="B1" s="6277"/>
      <c r="C1" s="6282"/>
      <c r="D1" s="6283"/>
      <c r="E1" s="6283" t="s">
        <v>169</v>
      </c>
      <c r="F1" s="6283"/>
      <c r="G1" s="6284"/>
    </row>
    <row r="2" spans="1:8" ht="63">
      <c r="A2" s="6278"/>
      <c r="B2" s="6279"/>
      <c r="C2" s="6285" t="s">
        <v>1</v>
      </c>
      <c r="D2" s="6287" t="s">
        <v>2</v>
      </c>
      <c r="E2" s="647" t="s">
        <v>170</v>
      </c>
      <c r="F2" s="647" t="s">
        <v>171</v>
      </c>
      <c r="G2" s="648" t="s">
        <v>8</v>
      </c>
    </row>
    <row r="3" spans="1:8" ht="31.5">
      <c r="A3" s="6280"/>
      <c r="B3" s="6281"/>
      <c r="C3" s="6286"/>
      <c r="D3" s="6288"/>
      <c r="E3" s="649" t="s">
        <v>94</v>
      </c>
      <c r="F3" s="649" t="s">
        <v>94</v>
      </c>
      <c r="G3" s="650" t="s">
        <v>94</v>
      </c>
      <c r="H3" s="651" t="s">
        <v>85</v>
      </c>
    </row>
    <row r="4" spans="1:8" ht="15.75">
      <c r="A4" s="646" t="s">
        <v>10</v>
      </c>
      <c r="B4" s="2052" t="s">
        <v>10</v>
      </c>
      <c r="C4" s="632">
        <v>2016</v>
      </c>
      <c r="D4" s="633">
        <v>2850.6411471829897</v>
      </c>
      <c r="E4" s="634">
        <v>5.2026501276175689E-2</v>
      </c>
      <c r="F4" s="634">
        <v>0.83257685848877205</v>
      </c>
      <c r="G4" s="635">
        <v>0.11539664023505275</v>
      </c>
      <c r="H4" s="163">
        <f>C4/2.3151</f>
        <v>870.8047168588829</v>
      </c>
    </row>
    <row r="5" spans="1:8">
      <c r="A5" s="6274" t="s">
        <v>11</v>
      </c>
      <c r="B5" s="636" t="s">
        <v>12</v>
      </c>
      <c r="C5" s="637">
        <v>510</v>
      </c>
      <c r="D5" s="638">
        <v>797.73131437803715</v>
      </c>
      <c r="E5" s="639">
        <v>4.4663975420742928E-2</v>
      </c>
      <c r="F5" s="639">
        <v>0.82079841543409271</v>
      </c>
      <c r="G5" s="640">
        <v>0.13453760914516413</v>
      </c>
      <c r="H5" s="163">
        <f t="shared" ref="H5:H68" si="0">C5/2.3151</f>
        <v>220.29285991965787</v>
      </c>
    </row>
    <row r="6" spans="1:8">
      <c r="A6" s="6274"/>
      <c r="B6" s="636" t="s">
        <v>13</v>
      </c>
      <c r="C6" s="637">
        <v>611</v>
      </c>
      <c r="D6" s="638">
        <v>814.59354274902967</v>
      </c>
      <c r="E6" s="639">
        <v>6.6445128679628457E-2</v>
      </c>
      <c r="F6" s="639">
        <v>0.83332551395906829</v>
      </c>
      <c r="G6" s="640">
        <v>0.10022935736130309</v>
      </c>
      <c r="H6" s="163">
        <f t="shared" si="0"/>
        <v>263.91948511943326</v>
      </c>
    </row>
    <row r="7" spans="1:8">
      <c r="A7" s="6274"/>
      <c r="B7" s="636" t="s">
        <v>14</v>
      </c>
      <c r="C7" s="637">
        <v>631</v>
      </c>
      <c r="D7" s="638">
        <v>829.32806702007792</v>
      </c>
      <c r="E7" s="639">
        <v>4.2314534473249531E-2</v>
      </c>
      <c r="F7" s="639">
        <v>0.85421704661581388</v>
      </c>
      <c r="G7" s="640">
        <v>0.10346841891093646</v>
      </c>
      <c r="H7" s="163">
        <f t="shared" si="0"/>
        <v>272.55842080255712</v>
      </c>
    </row>
    <row r="8" spans="1:8">
      <c r="A8" s="6274"/>
      <c r="B8" s="636" t="s">
        <v>15</v>
      </c>
      <c r="C8" s="637">
        <v>264</v>
      </c>
      <c r="D8" s="638">
        <v>408.9882230358379</v>
      </c>
      <c r="E8" s="639">
        <v>5.7000000000000002E-2</v>
      </c>
      <c r="F8" s="639">
        <v>0.81017857920858405</v>
      </c>
      <c r="G8" s="640">
        <v>0.13245881646299446</v>
      </c>
      <c r="H8" s="163">
        <f t="shared" si="0"/>
        <v>114.03395101723467</v>
      </c>
    </row>
    <row r="9" spans="1:8">
      <c r="A9" s="6274" t="s">
        <v>16</v>
      </c>
      <c r="B9" s="636" t="s">
        <v>17</v>
      </c>
      <c r="C9" s="637">
        <v>1467</v>
      </c>
      <c r="D9" s="638">
        <v>1972.6779378666772</v>
      </c>
      <c r="E9" s="639">
        <v>5.65763615113326E-2</v>
      </c>
      <c r="F9" s="639">
        <v>0.83138006562998468</v>
      </c>
      <c r="G9" s="640">
        <v>0.11204357285868166</v>
      </c>
      <c r="H9" s="163">
        <f t="shared" si="0"/>
        <v>633.66593235713356</v>
      </c>
    </row>
    <row r="10" spans="1:8">
      <c r="A10" s="6274"/>
      <c r="B10" s="636" t="s">
        <v>18</v>
      </c>
      <c r="C10" s="637">
        <v>549</v>
      </c>
      <c r="D10" s="638">
        <v>877.96320931630885</v>
      </c>
      <c r="E10" s="639">
        <v>4.1803511507321811E-2</v>
      </c>
      <c r="F10" s="639">
        <v>0.83526590837568049</v>
      </c>
      <c r="G10" s="640">
        <v>0.12293058011699745</v>
      </c>
      <c r="H10" s="163">
        <f t="shared" si="0"/>
        <v>237.13878450174937</v>
      </c>
    </row>
    <row r="11" spans="1:8">
      <c r="A11" s="6274" t="s">
        <v>19</v>
      </c>
      <c r="B11" s="636" t="s">
        <v>20</v>
      </c>
      <c r="C11" s="637">
        <v>326</v>
      </c>
      <c r="D11" s="638">
        <v>539.28967267515884</v>
      </c>
      <c r="E11" s="639">
        <v>3.4670846237505867E-2</v>
      </c>
      <c r="F11" s="639">
        <v>0.84998445416805424</v>
      </c>
      <c r="G11" s="640">
        <v>0.1153446995944389</v>
      </c>
      <c r="H11" s="163">
        <f t="shared" si="0"/>
        <v>140.81465163491856</v>
      </c>
    </row>
    <row r="12" spans="1:8" ht="30">
      <c r="A12" s="6274"/>
      <c r="B12" s="636" t="s">
        <v>21</v>
      </c>
      <c r="C12" s="637">
        <v>739</v>
      </c>
      <c r="D12" s="638">
        <v>920.66659497510375</v>
      </c>
      <c r="E12" s="639">
        <v>7.3261183584587802E-2</v>
      </c>
      <c r="F12" s="639">
        <v>0.83904488421532264</v>
      </c>
      <c r="G12" s="640">
        <v>8.7693932200089891E-2</v>
      </c>
      <c r="H12" s="163">
        <f t="shared" si="0"/>
        <v>319.20867349142583</v>
      </c>
    </row>
    <row r="13" spans="1:8" ht="30">
      <c r="A13" s="6274"/>
      <c r="B13" s="636" t="s">
        <v>22</v>
      </c>
      <c r="C13" s="637">
        <v>551</v>
      </c>
      <c r="D13" s="638">
        <v>883.15923345596457</v>
      </c>
      <c r="E13" s="639">
        <v>4.1557562592691291E-2</v>
      </c>
      <c r="F13" s="639">
        <v>0.83623511334379774</v>
      </c>
      <c r="G13" s="640">
        <v>0.12220732406351065</v>
      </c>
      <c r="H13" s="163">
        <f t="shared" si="0"/>
        <v>238.00267807006176</v>
      </c>
    </row>
    <row r="14" spans="1:8" ht="30">
      <c r="A14" s="6274"/>
      <c r="B14" s="636" t="s">
        <v>23</v>
      </c>
      <c r="C14" s="637">
        <v>216</v>
      </c>
      <c r="D14" s="638">
        <v>249.08400437387604</v>
      </c>
      <c r="E14" s="639">
        <v>3.4237300493084627E-2</v>
      </c>
      <c r="F14" s="639">
        <v>0.83342121653751988</v>
      </c>
      <c r="G14" s="640">
        <v>0.13234148296939569</v>
      </c>
      <c r="H14" s="163">
        <f t="shared" si="0"/>
        <v>93.300505377737451</v>
      </c>
    </row>
    <row r="15" spans="1:8" ht="30">
      <c r="A15" s="6274"/>
      <c r="B15" s="636" t="s">
        <v>24</v>
      </c>
      <c r="C15" s="637">
        <v>184</v>
      </c>
      <c r="D15" s="638">
        <v>258.44164170287803</v>
      </c>
      <c r="E15" s="639">
        <v>6.5516618712741059E-2</v>
      </c>
      <c r="F15" s="639">
        <v>0.75989596499377865</v>
      </c>
      <c r="G15" s="640">
        <v>0.17458741629348049</v>
      </c>
      <c r="H15" s="163">
        <f t="shared" si="0"/>
        <v>79.47820828473931</v>
      </c>
    </row>
    <row r="16" spans="1:8">
      <c r="A16" s="6274" t="s">
        <v>25</v>
      </c>
      <c r="B16" s="636" t="s">
        <v>26</v>
      </c>
      <c r="C16" s="637">
        <v>340</v>
      </c>
      <c r="D16" s="638">
        <v>488.38983687053587</v>
      </c>
      <c r="E16" s="639">
        <v>1.5977343697424838E-2</v>
      </c>
      <c r="F16" s="639">
        <v>0.8553828101455242</v>
      </c>
      <c r="G16" s="640">
        <v>0.12863984615705065</v>
      </c>
      <c r="H16" s="163">
        <f t="shared" si="0"/>
        <v>146.86190661310525</v>
      </c>
    </row>
    <row r="17" spans="1:8" ht="30">
      <c r="A17" s="6274"/>
      <c r="B17" s="636" t="s">
        <v>27</v>
      </c>
      <c r="C17" s="637">
        <v>382</v>
      </c>
      <c r="D17" s="638">
        <v>563.32937895890541</v>
      </c>
      <c r="E17" s="639">
        <v>6.6932076628528098E-2</v>
      </c>
      <c r="F17" s="639">
        <v>0.82626469841979844</v>
      </c>
      <c r="G17" s="640">
        <v>0.10680322495167333</v>
      </c>
      <c r="H17" s="163">
        <f t="shared" si="0"/>
        <v>165.00367154766531</v>
      </c>
    </row>
    <row r="18" spans="1:8" ht="30">
      <c r="A18" s="6274"/>
      <c r="B18" s="636" t="s">
        <v>28</v>
      </c>
      <c r="C18" s="637">
        <v>837</v>
      </c>
      <c r="D18" s="638">
        <v>1153.9794848913159</v>
      </c>
      <c r="E18" s="639">
        <v>5.5825122056979551E-2</v>
      </c>
      <c r="F18" s="639">
        <v>0.8275390769038754</v>
      </c>
      <c r="G18" s="640">
        <v>0.11663580103914432</v>
      </c>
      <c r="H18" s="163">
        <f t="shared" si="0"/>
        <v>361.53945833873263</v>
      </c>
    </row>
    <row r="19" spans="1:8">
      <c r="A19" s="6274"/>
      <c r="B19" s="636" t="s">
        <v>29</v>
      </c>
      <c r="C19" s="637">
        <v>450</v>
      </c>
      <c r="D19" s="638">
        <v>635.37830026126005</v>
      </c>
      <c r="E19" s="639">
        <v>5.6446002129559671E-2</v>
      </c>
      <c r="F19" s="639">
        <v>0.83286588593148947</v>
      </c>
      <c r="G19" s="640">
        <v>0.11068811193894962</v>
      </c>
      <c r="H19" s="163">
        <f t="shared" si="0"/>
        <v>194.37605287028637</v>
      </c>
    </row>
    <row r="20" spans="1:8">
      <c r="A20" s="6274"/>
      <c r="B20" s="636" t="s">
        <v>30</v>
      </c>
      <c r="C20" s="637">
        <v>7</v>
      </c>
      <c r="D20" s="638">
        <v>9.5641462009640996</v>
      </c>
      <c r="E20" s="639">
        <v>0.26299235733781962</v>
      </c>
      <c r="F20" s="639">
        <v>0.62842743169195103</v>
      </c>
      <c r="G20" s="640">
        <v>0.10858021097022939</v>
      </c>
      <c r="H20" s="163">
        <f t="shared" si="0"/>
        <v>3.0236274890933434</v>
      </c>
    </row>
    <row r="21" spans="1:8">
      <c r="A21" s="6274" t="s">
        <v>31</v>
      </c>
      <c r="B21" s="636" t="s">
        <v>32</v>
      </c>
      <c r="C21" s="637">
        <v>1733</v>
      </c>
      <c r="D21" s="638">
        <v>2419.9166732413473</v>
      </c>
      <c r="E21" s="639">
        <v>5.4598887455626757E-2</v>
      </c>
      <c r="F21" s="639">
        <v>0.83935468293460147</v>
      </c>
      <c r="G21" s="640">
        <v>0.10604642960977037</v>
      </c>
      <c r="H21" s="163">
        <f t="shared" si="0"/>
        <v>748.56377694268065</v>
      </c>
    </row>
    <row r="22" spans="1:8">
      <c r="A22" s="6274"/>
      <c r="B22" s="636" t="s">
        <v>30</v>
      </c>
      <c r="C22" s="637">
        <v>283</v>
      </c>
      <c r="D22" s="638">
        <v>430.72447394164243</v>
      </c>
      <c r="E22" s="639">
        <v>3.7574199207747919E-2</v>
      </c>
      <c r="F22" s="639">
        <v>0.79449736364448231</v>
      </c>
      <c r="G22" s="640">
        <v>0.16792843714777</v>
      </c>
      <c r="H22" s="163">
        <f t="shared" si="0"/>
        <v>122.24093991620232</v>
      </c>
    </row>
    <row r="23" spans="1:8">
      <c r="A23" s="6274" t="s">
        <v>33</v>
      </c>
      <c r="B23" s="636" t="s">
        <v>34</v>
      </c>
      <c r="C23" s="637">
        <v>456</v>
      </c>
      <c r="D23" s="638">
        <v>649.45472725515503</v>
      </c>
      <c r="E23" s="639">
        <v>6.8457879936782304E-2</v>
      </c>
      <c r="F23" s="639">
        <v>0.81088070857466377</v>
      </c>
      <c r="G23" s="640">
        <v>0.120661411488553</v>
      </c>
      <c r="H23" s="163">
        <f t="shared" si="0"/>
        <v>196.96773357522352</v>
      </c>
    </row>
    <row r="24" spans="1:8">
      <c r="A24" s="6274"/>
      <c r="B24" s="636" t="s">
        <v>35</v>
      </c>
      <c r="C24" s="637">
        <v>671</v>
      </c>
      <c r="D24" s="638">
        <v>906.8002744664991</v>
      </c>
      <c r="E24" s="639">
        <v>6.5941708358080817E-2</v>
      </c>
      <c r="F24" s="639">
        <v>0.84849648252483367</v>
      </c>
      <c r="G24" s="640">
        <v>8.556180911708744E-2</v>
      </c>
      <c r="H24" s="163">
        <f t="shared" si="0"/>
        <v>289.83629216880479</v>
      </c>
    </row>
    <row r="25" spans="1:8">
      <c r="A25" s="6274"/>
      <c r="B25" s="636" t="s">
        <v>36</v>
      </c>
      <c r="C25" s="637">
        <v>458</v>
      </c>
      <c r="D25" s="638">
        <v>685.81716155123786</v>
      </c>
      <c r="E25" s="639">
        <v>5.6114798487321746E-2</v>
      </c>
      <c r="F25" s="639">
        <v>0.79757882368676514</v>
      </c>
      <c r="G25" s="640">
        <v>0.14630637782591094</v>
      </c>
      <c r="H25" s="163">
        <f t="shared" si="0"/>
        <v>197.83162714353591</v>
      </c>
    </row>
    <row r="26" spans="1:8">
      <c r="A26" s="6274"/>
      <c r="B26" s="636" t="s">
        <v>37</v>
      </c>
      <c r="C26" s="637">
        <v>431</v>
      </c>
      <c r="D26" s="638">
        <v>608.56898391008895</v>
      </c>
      <c r="E26" s="639">
        <v>9.1495633670940525E-3</v>
      </c>
      <c r="F26" s="639">
        <v>0.87145002027140606</v>
      </c>
      <c r="G26" s="640">
        <v>0.1194004163614993</v>
      </c>
      <c r="H26" s="163">
        <f t="shared" si="0"/>
        <v>186.16906397131871</v>
      </c>
    </row>
    <row r="27" spans="1:8">
      <c r="A27" s="6274" t="s">
        <v>38</v>
      </c>
      <c r="B27" s="636" t="s">
        <v>39</v>
      </c>
      <c r="C27" s="637">
        <v>186</v>
      </c>
      <c r="D27" s="638">
        <v>190.35784945194635</v>
      </c>
      <c r="E27" s="639">
        <v>2.597571230740936E-2</v>
      </c>
      <c r="F27" s="639">
        <v>0.84236720185331204</v>
      </c>
      <c r="G27" s="640">
        <v>0.13165708583927924</v>
      </c>
      <c r="H27" s="163">
        <f t="shared" si="0"/>
        <v>80.342101853051702</v>
      </c>
    </row>
    <row r="28" spans="1:8">
      <c r="A28" s="6274"/>
      <c r="B28" s="636" t="s">
        <v>40</v>
      </c>
      <c r="C28" s="637">
        <v>716</v>
      </c>
      <c r="D28" s="638">
        <v>708.20817911009306</v>
      </c>
      <c r="E28" s="639">
        <v>5.9728054406561801E-2</v>
      </c>
      <c r="F28" s="639">
        <v>0.83602679334362562</v>
      </c>
      <c r="G28" s="640">
        <v>0.10424515224981219</v>
      </c>
      <c r="H28" s="163">
        <f t="shared" si="0"/>
        <v>309.27389745583343</v>
      </c>
    </row>
    <row r="29" spans="1:8">
      <c r="A29" s="6274"/>
      <c r="B29" s="636" t="s">
        <v>41</v>
      </c>
      <c r="C29" s="637">
        <v>822</v>
      </c>
      <c r="D29" s="638">
        <v>1041.7541178583151</v>
      </c>
      <c r="E29" s="639">
        <v>5.3227786213377641E-2</v>
      </c>
      <c r="F29" s="639">
        <v>0.82538485502141468</v>
      </c>
      <c r="G29" s="640">
        <v>0.12138735876520769</v>
      </c>
      <c r="H29" s="163">
        <f t="shared" si="0"/>
        <v>355.06025657638975</v>
      </c>
    </row>
    <row r="30" spans="1:8">
      <c r="A30" s="6274"/>
      <c r="B30" s="636" t="s">
        <v>42</v>
      </c>
      <c r="C30" s="637">
        <v>292</v>
      </c>
      <c r="D30" s="638">
        <v>910.321000762626</v>
      </c>
      <c r="E30" s="639">
        <v>5.0107645968260096E-2</v>
      </c>
      <c r="F30" s="639">
        <v>0.83607601805470988</v>
      </c>
      <c r="G30" s="640">
        <v>0.11381633597702923</v>
      </c>
      <c r="H30" s="163">
        <f t="shared" si="0"/>
        <v>126.12846097360804</v>
      </c>
    </row>
    <row r="31" spans="1:8">
      <c r="A31" s="6274" t="s">
        <v>43</v>
      </c>
      <c r="B31" s="636" t="s">
        <v>44</v>
      </c>
      <c r="C31" s="637">
        <v>1570</v>
      </c>
      <c r="D31" s="638">
        <v>2270.3206337325992</v>
      </c>
      <c r="E31" s="639">
        <v>5.2136419741585741E-2</v>
      </c>
      <c r="F31" s="639">
        <v>0.8435121376514868</v>
      </c>
      <c r="G31" s="640">
        <v>0.10435144260692729</v>
      </c>
      <c r="H31" s="163">
        <f t="shared" si="0"/>
        <v>678.15645112522134</v>
      </c>
    </row>
    <row r="32" spans="1:8">
      <c r="A32" s="6274"/>
      <c r="B32" s="636" t="s">
        <v>45</v>
      </c>
      <c r="C32" s="637">
        <v>446</v>
      </c>
      <c r="D32" s="638">
        <v>580.32051345038826</v>
      </c>
      <c r="E32" s="639">
        <v>5.1596480013331093E-2</v>
      </c>
      <c r="F32" s="639">
        <v>0.78979603419715827</v>
      </c>
      <c r="G32" s="640">
        <v>0.15860748578950992</v>
      </c>
      <c r="H32" s="163">
        <f t="shared" si="0"/>
        <v>192.64826573366159</v>
      </c>
    </row>
    <row r="33" spans="1:8">
      <c r="A33" s="6274" t="s">
        <v>46</v>
      </c>
      <c r="B33" s="636" t="s">
        <v>47</v>
      </c>
      <c r="C33" s="637">
        <v>390</v>
      </c>
      <c r="D33" s="638">
        <v>543.99184606981669</v>
      </c>
      <c r="E33" s="639">
        <v>5.0354259552245983E-2</v>
      </c>
      <c r="F33" s="639">
        <v>0.79757010989284627</v>
      </c>
      <c r="G33" s="640">
        <v>0.15207563055490822</v>
      </c>
      <c r="H33" s="163">
        <f t="shared" si="0"/>
        <v>168.45924582091484</v>
      </c>
    </row>
    <row r="34" spans="1:8">
      <c r="A34" s="6274"/>
      <c r="B34" s="636" t="s">
        <v>48</v>
      </c>
      <c r="C34" s="637">
        <v>541</v>
      </c>
      <c r="D34" s="638">
        <v>686.81490451726017</v>
      </c>
      <c r="E34" s="639">
        <v>6.4893845665036712E-2</v>
      </c>
      <c r="F34" s="639">
        <v>0.8228471034141297</v>
      </c>
      <c r="G34" s="640">
        <v>0.11225905092083394</v>
      </c>
      <c r="H34" s="163">
        <f t="shared" si="0"/>
        <v>233.68321022849983</v>
      </c>
    </row>
    <row r="35" spans="1:8">
      <c r="A35" s="6274"/>
      <c r="B35" s="636" t="s">
        <v>49</v>
      </c>
      <c r="C35" s="637">
        <v>488</v>
      </c>
      <c r="D35" s="638">
        <v>668.28369263198476</v>
      </c>
      <c r="E35" s="639">
        <v>3.9301953576342183E-2</v>
      </c>
      <c r="F35" s="639">
        <v>0.85481250994447777</v>
      </c>
      <c r="G35" s="640">
        <v>0.10588553647918011</v>
      </c>
      <c r="H35" s="163">
        <f t="shared" si="0"/>
        <v>210.79003066822165</v>
      </c>
    </row>
    <row r="36" spans="1:8">
      <c r="A36" s="6274"/>
      <c r="B36" s="636" t="s">
        <v>50</v>
      </c>
      <c r="C36" s="637">
        <v>597</v>
      </c>
      <c r="D36" s="638">
        <v>951.55070396391966</v>
      </c>
      <c r="E36" s="639">
        <v>5.2631628965291444E-2</v>
      </c>
      <c r="F36" s="639">
        <v>0.84399632703416971</v>
      </c>
      <c r="G36" s="640">
        <v>0.10337204400053862</v>
      </c>
      <c r="H36" s="163">
        <f t="shared" si="0"/>
        <v>257.87223014124658</v>
      </c>
    </row>
    <row r="37" spans="1:8">
      <c r="A37" s="6274" t="s">
        <v>51</v>
      </c>
      <c r="B37" s="636" t="s">
        <v>47</v>
      </c>
      <c r="C37" s="637">
        <v>446</v>
      </c>
      <c r="D37" s="638">
        <v>531.63385963323435</v>
      </c>
      <c r="E37" s="639">
        <v>5.4751765322094165E-2</v>
      </c>
      <c r="F37" s="639">
        <v>0.79412572562648831</v>
      </c>
      <c r="G37" s="640">
        <v>0.15112250905141775</v>
      </c>
      <c r="H37" s="163">
        <f t="shared" si="0"/>
        <v>192.64826573366159</v>
      </c>
    </row>
    <row r="38" spans="1:8">
      <c r="A38" s="6274"/>
      <c r="B38" s="636" t="s">
        <v>48</v>
      </c>
      <c r="C38" s="637">
        <v>524</v>
      </c>
      <c r="D38" s="638">
        <v>685.34513778294627</v>
      </c>
      <c r="E38" s="639">
        <v>4.8058419222961585E-2</v>
      </c>
      <c r="F38" s="639">
        <v>0.82934692589730863</v>
      </c>
      <c r="G38" s="640">
        <v>0.12259465487972936</v>
      </c>
      <c r="H38" s="163">
        <f t="shared" si="0"/>
        <v>226.34011489784456</v>
      </c>
    </row>
    <row r="39" spans="1:8">
      <c r="A39" s="6274"/>
      <c r="B39" s="636" t="s">
        <v>49</v>
      </c>
      <c r="C39" s="637">
        <v>558</v>
      </c>
      <c r="D39" s="638">
        <v>813.66606485534237</v>
      </c>
      <c r="E39" s="639">
        <v>5.4549072015830022E-2</v>
      </c>
      <c r="F39" s="639">
        <v>0.83470992057917459</v>
      </c>
      <c r="G39" s="640">
        <v>0.11074100740499535</v>
      </c>
      <c r="H39" s="163">
        <f t="shared" si="0"/>
        <v>241.02630555915511</v>
      </c>
    </row>
    <row r="40" spans="1:8">
      <c r="A40" s="6274"/>
      <c r="B40" s="636" t="s">
        <v>50</v>
      </c>
      <c r="C40" s="637">
        <v>488</v>
      </c>
      <c r="D40" s="638">
        <v>819.99608491145852</v>
      </c>
      <c r="E40" s="639">
        <v>5.1073000249527378E-2</v>
      </c>
      <c r="F40" s="639">
        <v>0.85808910533424154</v>
      </c>
      <c r="G40" s="640">
        <v>9.0837894416231635E-2</v>
      </c>
      <c r="H40" s="163">
        <f t="shared" si="0"/>
        <v>210.79003066822165</v>
      </c>
    </row>
    <row r="41" spans="1:8">
      <c r="A41" s="6274" t="s">
        <v>52</v>
      </c>
      <c r="B41" s="636" t="s">
        <v>803</v>
      </c>
      <c r="C41" s="637">
        <v>140</v>
      </c>
      <c r="D41" s="638">
        <v>173.59903308099837</v>
      </c>
      <c r="E41" s="639">
        <v>2.4019211432142501E-2</v>
      </c>
      <c r="F41" s="639">
        <v>0.80409543132033134</v>
      </c>
      <c r="G41" s="640">
        <v>0.17188535724752665</v>
      </c>
      <c r="H41" s="163">
        <f t="shared" si="0"/>
        <v>60.472549781866867</v>
      </c>
    </row>
    <row r="42" spans="1:8">
      <c r="A42" s="6274"/>
      <c r="B42" s="636" t="s">
        <v>53</v>
      </c>
      <c r="C42" s="637">
        <v>174</v>
      </c>
      <c r="D42" s="638">
        <v>214.12715634801742</v>
      </c>
      <c r="E42" s="639">
        <v>7.3693622142874005E-2</v>
      </c>
      <c r="F42" s="639">
        <v>0.77199249540146853</v>
      </c>
      <c r="G42" s="640">
        <v>0.15431388245565769</v>
      </c>
      <c r="H42" s="163">
        <f t="shared" si="0"/>
        <v>75.158740443177393</v>
      </c>
    </row>
    <row r="43" spans="1:8">
      <c r="A43" s="6274"/>
      <c r="B43" s="636" t="s">
        <v>54</v>
      </c>
      <c r="C43" s="637">
        <v>231</v>
      </c>
      <c r="D43" s="638">
        <v>269.77469576011822</v>
      </c>
      <c r="E43" s="639">
        <v>4.0641135006373875E-2</v>
      </c>
      <c r="F43" s="639">
        <v>0.80388218371988185</v>
      </c>
      <c r="G43" s="640">
        <v>0.1554766812737445</v>
      </c>
      <c r="H43" s="163">
        <f t="shared" si="0"/>
        <v>99.779707140080333</v>
      </c>
    </row>
    <row r="44" spans="1:8">
      <c r="A44" s="6274"/>
      <c r="B44" s="636" t="s">
        <v>55</v>
      </c>
      <c r="C44" s="637">
        <v>185</v>
      </c>
      <c r="D44" s="638">
        <v>245.63150573733333</v>
      </c>
      <c r="E44" s="639">
        <v>4.5982933649583141E-2</v>
      </c>
      <c r="F44" s="639">
        <v>0.85985036445583618</v>
      </c>
      <c r="G44" s="640">
        <v>9.4166701894580859E-2</v>
      </c>
      <c r="H44" s="163">
        <f t="shared" si="0"/>
        <v>79.910155068895506</v>
      </c>
    </row>
    <row r="45" spans="1:8">
      <c r="A45" s="6274"/>
      <c r="B45" s="636" t="s">
        <v>56</v>
      </c>
      <c r="C45" s="637">
        <v>240</v>
      </c>
      <c r="D45" s="638">
        <v>313.84660648971391</v>
      </c>
      <c r="E45" s="639">
        <v>6.3203396694604744E-2</v>
      </c>
      <c r="F45" s="639">
        <v>0.82079858123867933</v>
      </c>
      <c r="G45" s="640">
        <v>0.1159980220667161</v>
      </c>
      <c r="H45" s="163">
        <f t="shared" si="0"/>
        <v>103.66722819748607</v>
      </c>
    </row>
    <row r="46" spans="1:8">
      <c r="A46" s="6274"/>
      <c r="B46" s="636" t="s">
        <v>57</v>
      </c>
      <c r="C46" s="637">
        <v>222</v>
      </c>
      <c r="D46" s="638">
        <v>308.17943140995965</v>
      </c>
      <c r="E46" s="639">
        <v>4.5203846857990164E-2</v>
      </c>
      <c r="F46" s="639">
        <v>0.86327163251095473</v>
      </c>
      <c r="G46" s="640">
        <v>9.1524520631055803E-2</v>
      </c>
      <c r="H46" s="163">
        <f t="shared" si="0"/>
        <v>95.892186082674613</v>
      </c>
    </row>
    <row r="47" spans="1:8">
      <c r="A47" s="6274"/>
      <c r="B47" s="636" t="s">
        <v>58</v>
      </c>
      <c r="C47" s="637">
        <v>226</v>
      </c>
      <c r="D47" s="638">
        <v>336.7468839339079</v>
      </c>
      <c r="E47" s="639">
        <v>6.122809566561184E-2</v>
      </c>
      <c r="F47" s="639">
        <v>0.82278523035411022</v>
      </c>
      <c r="G47" s="640">
        <v>0.11598667398027801</v>
      </c>
      <c r="H47" s="163">
        <f t="shared" si="0"/>
        <v>97.619973219299382</v>
      </c>
    </row>
    <row r="48" spans="1:8">
      <c r="A48" s="6274"/>
      <c r="B48" s="636" t="s">
        <v>59</v>
      </c>
      <c r="C48" s="637">
        <v>230</v>
      </c>
      <c r="D48" s="638">
        <v>345.34968169971648</v>
      </c>
      <c r="E48" s="639">
        <v>6.043120667324893E-2</v>
      </c>
      <c r="F48" s="639">
        <v>0.83524410302142638</v>
      </c>
      <c r="G48" s="640">
        <v>0.10432469030532474</v>
      </c>
      <c r="H48" s="163">
        <f t="shared" si="0"/>
        <v>99.347760355924137</v>
      </c>
    </row>
    <row r="49" spans="1:8">
      <c r="A49" s="6274"/>
      <c r="B49" s="636" t="s">
        <v>60</v>
      </c>
      <c r="C49" s="637">
        <v>205</v>
      </c>
      <c r="D49" s="638">
        <v>320.18563596982494</v>
      </c>
      <c r="E49" s="639">
        <v>5.1726199841958059E-2</v>
      </c>
      <c r="F49" s="639">
        <v>0.8191430521081835</v>
      </c>
      <c r="G49" s="640">
        <v>0.12913074804985919</v>
      </c>
      <c r="H49" s="163">
        <f t="shared" si="0"/>
        <v>88.549090752019339</v>
      </c>
    </row>
    <row r="50" spans="1:8">
      <c r="A50" s="6274"/>
      <c r="B50" s="636" t="s">
        <v>61</v>
      </c>
      <c r="C50" s="637">
        <v>163</v>
      </c>
      <c r="D50" s="638">
        <v>323.20051675339147</v>
      </c>
      <c r="E50" s="639">
        <v>4.4193118044881415E-2</v>
      </c>
      <c r="F50" s="639">
        <v>0.89406662655620339</v>
      </c>
      <c r="G50" s="640">
        <v>6.1740255398915617E-2</v>
      </c>
      <c r="H50" s="163">
        <f t="shared" si="0"/>
        <v>70.407325817459281</v>
      </c>
    </row>
    <row r="51" spans="1:8">
      <c r="A51" s="6274" t="s">
        <v>62</v>
      </c>
      <c r="B51" s="636" t="s">
        <v>17</v>
      </c>
      <c r="C51" s="637">
        <v>350</v>
      </c>
      <c r="D51" s="638">
        <v>473.58697503270139</v>
      </c>
      <c r="E51" s="639">
        <v>7.4063868888679232E-2</v>
      </c>
      <c r="F51" s="639">
        <v>0.79203460602841746</v>
      </c>
      <c r="G51" s="640">
        <v>0.13390152508290373</v>
      </c>
      <c r="H51" s="163">
        <f t="shared" si="0"/>
        <v>151.18137445466718</v>
      </c>
    </row>
    <row r="52" spans="1:8">
      <c r="A52" s="6274"/>
      <c r="B52" s="636" t="s">
        <v>18</v>
      </c>
      <c r="C52" s="637">
        <v>1666</v>
      </c>
      <c r="D52" s="638">
        <v>2377.0541721502864</v>
      </c>
      <c r="E52" s="639">
        <v>4.7635936522723681E-2</v>
      </c>
      <c r="F52" s="639">
        <v>0.84065420183612249</v>
      </c>
      <c r="G52" s="640">
        <v>0.11170986164115375</v>
      </c>
      <c r="H52" s="163">
        <f t="shared" si="0"/>
        <v>719.6233424042158</v>
      </c>
    </row>
    <row r="53" spans="1:8">
      <c r="A53" s="6274" t="s">
        <v>63</v>
      </c>
      <c r="B53" s="636" t="s">
        <v>64</v>
      </c>
      <c r="C53" s="637">
        <v>360</v>
      </c>
      <c r="D53" s="638">
        <v>442.41368550548088</v>
      </c>
      <c r="E53" s="639">
        <v>2.3616605720268708E-2</v>
      </c>
      <c r="F53" s="639">
        <v>0.83480110587860279</v>
      </c>
      <c r="G53" s="640">
        <v>0.14158228840112858</v>
      </c>
      <c r="H53" s="163">
        <f t="shared" si="0"/>
        <v>155.50084229622908</v>
      </c>
    </row>
    <row r="54" spans="1:8" ht="45">
      <c r="A54" s="6274"/>
      <c r="B54" s="636" t="s">
        <v>65</v>
      </c>
      <c r="C54" s="637">
        <v>1656</v>
      </c>
      <c r="D54" s="638">
        <v>2408.2274616775044</v>
      </c>
      <c r="E54" s="639">
        <v>5.7245662172613468E-2</v>
      </c>
      <c r="F54" s="639">
        <v>0.83216824364616726</v>
      </c>
      <c r="G54" s="640">
        <v>0.11058609418122053</v>
      </c>
      <c r="H54" s="163">
        <f t="shared" si="0"/>
        <v>715.30387456265385</v>
      </c>
    </row>
    <row r="55" spans="1:8" ht="30">
      <c r="A55" s="6274"/>
      <c r="B55" s="636" t="s">
        <v>66</v>
      </c>
      <c r="C55" s="637">
        <v>0</v>
      </c>
      <c r="D55" s="638">
        <v>0</v>
      </c>
      <c r="E55" s="639">
        <v>0</v>
      </c>
      <c r="F55" s="639">
        <v>0</v>
      </c>
      <c r="G55" s="640">
        <v>0</v>
      </c>
      <c r="H55" s="163">
        <f t="shared" si="0"/>
        <v>0</v>
      </c>
    </row>
    <row r="56" spans="1:8" ht="60">
      <c r="A56" s="6274"/>
      <c r="B56" s="636" t="s">
        <v>67</v>
      </c>
      <c r="C56" s="637">
        <v>0</v>
      </c>
      <c r="D56" s="638">
        <v>0</v>
      </c>
      <c r="E56" s="639">
        <v>0</v>
      </c>
      <c r="F56" s="639">
        <v>0</v>
      </c>
      <c r="G56" s="640">
        <v>0</v>
      </c>
      <c r="H56" s="163">
        <f t="shared" si="0"/>
        <v>0</v>
      </c>
    </row>
    <row r="57" spans="1:8">
      <c r="A57" s="6274" t="s">
        <v>68</v>
      </c>
      <c r="B57" s="636" t="s">
        <v>17</v>
      </c>
      <c r="C57" s="637">
        <v>0</v>
      </c>
      <c r="D57" s="638">
        <v>0</v>
      </c>
      <c r="E57" s="639">
        <v>0</v>
      </c>
      <c r="F57" s="639">
        <v>0</v>
      </c>
      <c r="G57" s="640">
        <v>0</v>
      </c>
      <c r="H57" s="163">
        <f t="shared" si="0"/>
        <v>0</v>
      </c>
    </row>
    <row r="58" spans="1:8">
      <c r="A58" s="6274"/>
      <c r="B58" s="636" t="s">
        <v>18</v>
      </c>
      <c r="C58" s="637">
        <v>2016</v>
      </c>
      <c r="D58" s="638">
        <v>2850.6411471829897</v>
      </c>
      <c r="E58" s="639">
        <v>5.2026501276175689E-2</v>
      </c>
      <c r="F58" s="639">
        <v>0.83257685848877205</v>
      </c>
      <c r="G58" s="640">
        <v>0.11539664023505275</v>
      </c>
      <c r="H58" s="163">
        <f t="shared" si="0"/>
        <v>870.8047168588829</v>
      </c>
    </row>
    <row r="59" spans="1:8">
      <c r="A59" s="6274" t="s">
        <v>69</v>
      </c>
      <c r="B59" s="636" t="s">
        <v>17</v>
      </c>
      <c r="C59" s="637">
        <v>0</v>
      </c>
      <c r="D59" s="638">
        <v>0</v>
      </c>
      <c r="E59" s="639">
        <v>0</v>
      </c>
      <c r="F59" s="639">
        <v>0</v>
      </c>
      <c r="G59" s="640">
        <v>0</v>
      </c>
      <c r="H59" s="163">
        <f t="shared" si="0"/>
        <v>0</v>
      </c>
    </row>
    <row r="60" spans="1:8">
      <c r="A60" s="6274"/>
      <c r="B60" s="636" t="s">
        <v>18</v>
      </c>
      <c r="C60" s="637">
        <v>2016</v>
      </c>
      <c r="D60" s="638">
        <v>2850.6411471829897</v>
      </c>
      <c r="E60" s="639">
        <v>5.2026501276175689E-2</v>
      </c>
      <c r="F60" s="639">
        <v>0.83257685848877205</v>
      </c>
      <c r="G60" s="640">
        <v>0.11539664023505275</v>
      </c>
      <c r="H60" s="163">
        <f t="shared" si="0"/>
        <v>870.8047168588829</v>
      </c>
    </row>
    <row r="61" spans="1:8">
      <c r="A61" s="6274" t="s">
        <v>70</v>
      </c>
      <c r="B61" s="636" t="s">
        <v>17</v>
      </c>
      <c r="C61" s="637">
        <v>373</v>
      </c>
      <c r="D61" s="638">
        <v>457.45461404652144</v>
      </c>
      <c r="E61" s="639">
        <v>2.5311190852200228E-2</v>
      </c>
      <c r="F61" s="639">
        <v>0.83439585960620333</v>
      </c>
      <c r="G61" s="640">
        <v>0.14029294954159641</v>
      </c>
      <c r="H61" s="163">
        <f t="shared" si="0"/>
        <v>161.1161504902596</v>
      </c>
    </row>
    <row r="62" spans="1:8">
      <c r="A62" s="6274"/>
      <c r="B62" s="636" t="s">
        <v>18</v>
      </c>
      <c r="C62" s="637">
        <v>1643</v>
      </c>
      <c r="D62" s="638">
        <v>2393.1865331364652</v>
      </c>
      <c r="E62" s="639">
        <v>5.7133099466462257E-2</v>
      </c>
      <c r="F62" s="639">
        <v>0.8322291586991386</v>
      </c>
      <c r="G62" s="640">
        <v>0.1106377418343997</v>
      </c>
      <c r="H62" s="163">
        <f t="shared" si="0"/>
        <v>709.68856636862336</v>
      </c>
    </row>
    <row r="63" spans="1:8">
      <c r="A63" s="6274" t="s">
        <v>71</v>
      </c>
      <c r="B63" s="636" t="s">
        <v>17</v>
      </c>
      <c r="C63" s="637">
        <v>1860</v>
      </c>
      <c r="D63" s="638">
        <v>2626.6853643214486</v>
      </c>
      <c r="E63" s="639">
        <v>5.1785723863581393E-2</v>
      </c>
      <c r="F63" s="639">
        <v>0.8339935920918109</v>
      </c>
      <c r="G63" s="640">
        <v>0.11422068404460672</v>
      </c>
      <c r="H63" s="163">
        <f t="shared" si="0"/>
        <v>803.42101853051702</v>
      </c>
    </row>
    <row r="64" spans="1:8">
      <c r="A64" s="6274"/>
      <c r="B64" s="636" t="s">
        <v>18</v>
      </c>
      <c r="C64" s="637">
        <v>156</v>
      </c>
      <c r="D64" s="638">
        <v>223.95578286154685</v>
      </c>
      <c r="E64" s="639">
        <v>5.4850480624417372E-2</v>
      </c>
      <c r="F64" s="639">
        <v>0.8159605721276908</v>
      </c>
      <c r="G64" s="640">
        <v>0.1291889472478914</v>
      </c>
      <c r="H64" s="163">
        <f t="shared" si="0"/>
        <v>67.383698328365938</v>
      </c>
    </row>
    <row r="65" spans="1:8">
      <c r="A65" s="6274" t="s">
        <v>72</v>
      </c>
      <c r="B65" s="636" t="s">
        <v>17</v>
      </c>
      <c r="C65" s="637">
        <v>1272</v>
      </c>
      <c r="D65" s="638">
        <v>1828.0295026740175</v>
      </c>
      <c r="E65" s="639">
        <v>6.2356202914312285E-2</v>
      </c>
      <c r="F65" s="639">
        <v>0.82485560496426868</v>
      </c>
      <c r="G65" s="640">
        <v>0.1127881921214188</v>
      </c>
      <c r="H65" s="163">
        <f t="shared" si="0"/>
        <v>549.43630944667609</v>
      </c>
    </row>
    <row r="66" spans="1:8">
      <c r="A66" s="6274"/>
      <c r="B66" s="636" t="s">
        <v>18</v>
      </c>
      <c r="C66" s="637">
        <v>744</v>
      </c>
      <c r="D66" s="638">
        <v>1022.6116445089649</v>
      </c>
      <c r="E66" s="639">
        <v>3.3561036454091947E-2</v>
      </c>
      <c r="F66" s="639">
        <v>0.84637943869231802</v>
      </c>
      <c r="G66" s="640">
        <v>0.12005952485359021</v>
      </c>
      <c r="H66" s="163">
        <f t="shared" si="0"/>
        <v>321.36840741220681</v>
      </c>
    </row>
    <row r="67" spans="1:8">
      <c r="A67" s="6274" t="s">
        <v>73</v>
      </c>
      <c r="B67" s="636" t="s">
        <v>17</v>
      </c>
      <c r="C67" s="637">
        <v>117</v>
      </c>
      <c r="D67" s="638">
        <v>190.70397636387474</v>
      </c>
      <c r="E67" s="639">
        <v>6.7332194315066166E-2</v>
      </c>
      <c r="F67" s="639">
        <v>0.81422743058509028</v>
      </c>
      <c r="G67" s="640">
        <v>0.11844037509984394</v>
      </c>
      <c r="H67" s="163">
        <f t="shared" si="0"/>
        <v>50.537773746274453</v>
      </c>
    </row>
    <row r="68" spans="1:8">
      <c r="A68" s="6274"/>
      <c r="B68" s="636" t="s">
        <v>18</v>
      </c>
      <c r="C68" s="637">
        <v>1899</v>
      </c>
      <c r="D68" s="638">
        <v>2659.9371708191211</v>
      </c>
      <c r="E68" s="639">
        <v>5.0929160874476367E-2</v>
      </c>
      <c r="F68" s="639">
        <v>0.83389241921088986</v>
      </c>
      <c r="G68" s="640">
        <v>0.11517841991463255</v>
      </c>
      <c r="H68" s="163">
        <f t="shared" si="0"/>
        <v>820.26694311260849</v>
      </c>
    </row>
    <row r="69" spans="1:8">
      <c r="A69" s="6274" t="s">
        <v>74</v>
      </c>
      <c r="B69" s="636" t="s">
        <v>17</v>
      </c>
      <c r="C69" s="637">
        <v>1500</v>
      </c>
      <c r="D69" s="638">
        <v>2004.9108052200088</v>
      </c>
      <c r="E69" s="639">
        <v>4.7252156981713866E-2</v>
      </c>
      <c r="F69" s="639">
        <v>0.84333398526366077</v>
      </c>
      <c r="G69" s="640">
        <v>0.10941385775462534</v>
      </c>
      <c r="H69" s="163">
        <f t="shared" ref="H69:H78" si="1">C69/2.3151</f>
        <v>647.92017623428785</v>
      </c>
    </row>
    <row r="70" spans="1:8">
      <c r="A70" s="6274"/>
      <c r="B70" s="636" t="s">
        <v>18</v>
      </c>
      <c r="C70" s="637">
        <v>516</v>
      </c>
      <c r="D70" s="638">
        <v>845.7303419629784</v>
      </c>
      <c r="E70" s="639">
        <v>6.3344688633140744E-2</v>
      </c>
      <c r="F70" s="639">
        <v>0.80707572812369566</v>
      </c>
      <c r="G70" s="640">
        <v>0.12957958324316263</v>
      </c>
      <c r="H70" s="163">
        <f t="shared" si="1"/>
        <v>222.88454062459505</v>
      </c>
    </row>
    <row r="71" spans="1:8">
      <c r="A71" s="6274" t="s">
        <v>75</v>
      </c>
      <c r="B71" s="636" t="s">
        <v>76</v>
      </c>
      <c r="C71" s="637">
        <v>261</v>
      </c>
      <c r="D71" s="638">
        <v>353.09112328839223</v>
      </c>
      <c r="E71" s="639">
        <v>4.705349956170022E-2</v>
      </c>
      <c r="F71" s="639">
        <v>0.90928529230938271</v>
      </c>
      <c r="G71" s="640">
        <v>4.3661208128917314E-2</v>
      </c>
      <c r="H71" s="163">
        <f t="shared" si="1"/>
        <v>112.7381106647661</v>
      </c>
    </row>
    <row r="72" spans="1:8">
      <c r="A72" s="6274"/>
      <c r="B72" s="636" t="s">
        <v>77</v>
      </c>
      <c r="C72" s="637">
        <v>230</v>
      </c>
      <c r="D72" s="638">
        <v>313.93930131587706</v>
      </c>
      <c r="E72" s="639">
        <v>6.0111062540328754E-2</v>
      </c>
      <c r="F72" s="639">
        <v>0.87199971365908402</v>
      </c>
      <c r="G72" s="640">
        <v>6.7889223800587636E-2</v>
      </c>
      <c r="H72" s="163">
        <f t="shared" si="1"/>
        <v>99.347760355924137</v>
      </c>
    </row>
    <row r="73" spans="1:8">
      <c r="A73" s="6274"/>
      <c r="B73" s="636" t="s">
        <v>78</v>
      </c>
      <c r="C73" s="637">
        <v>173</v>
      </c>
      <c r="D73" s="638">
        <v>248.06073254023181</v>
      </c>
      <c r="E73" s="639">
        <v>6.9286435194504559E-2</v>
      </c>
      <c r="F73" s="639">
        <v>0.79534482629034653</v>
      </c>
      <c r="G73" s="640">
        <v>0.13536873851514877</v>
      </c>
      <c r="H73" s="163">
        <f t="shared" si="1"/>
        <v>74.726793659021197</v>
      </c>
    </row>
    <row r="74" spans="1:8">
      <c r="A74" s="6274"/>
      <c r="B74" s="636" t="s">
        <v>79</v>
      </c>
      <c r="C74" s="637">
        <v>168</v>
      </c>
      <c r="D74" s="638">
        <v>252.38864927268946</v>
      </c>
      <c r="E74" s="639">
        <v>4.3506316112360451E-2</v>
      </c>
      <c r="F74" s="639">
        <v>0.82702269099531189</v>
      </c>
      <c r="G74" s="640">
        <v>0.1294709928923278</v>
      </c>
      <c r="H74" s="163">
        <f t="shared" si="1"/>
        <v>72.567059738240246</v>
      </c>
    </row>
    <row r="75" spans="1:8">
      <c r="A75" s="6274"/>
      <c r="B75" s="636" t="s">
        <v>80</v>
      </c>
      <c r="C75" s="637">
        <v>197</v>
      </c>
      <c r="D75" s="638">
        <v>284.42688236731732</v>
      </c>
      <c r="E75" s="639">
        <v>7.0892045208127794E-2</v>
      </c>
      <c r="F75" s="639">
        <v>0.78924081727484685</v>
      </c>
      <c r="G75" s="640">
        <v>0.13986713751702509</v>
      </c>
      <c r="H75" s="163">
        <f t="shared" si="1"/>
        <v>85.093516478769814</v>
      </c>
    </row>
    <row r="76" spans="1:8">
      <c r="A76" s="6274"/>
      <c r="B76" s="636" t="s">
        <v>81</v>
      </c>
      <c r="C76" s="637">
        <v>271</v>
      </c>
      <c r="D76" s="638">
        <v>395.57932489150915</v>
      </c>
      <c r="E76" s="639">
        <v>4.080361614692278E-2</v>
      </c>
      <c r="F76" s="639">
        <v>0.7965409819107454</v>
      </c>
      <c r="G76" s="640">
        <v>0.16265540194233236</v>
      </c>
      <c r="H76" s="163">
        <f t="shared" si="1"/>
        <v>117.05757850632801</v>
      </c>
    </row>
    <row r="77" spans="1:8">
      <c r="A77" s="6274"/>
      <c r="B77" s="636" t="s">
        <v>82</v>
      </c>
      <c r="C77" s="637">
        <v>285</v>
      </c>
      <c r="D77" s="638">
        <v>394.58614959687782</v>
      </c>
      <c r="E77" s="639">
        <v>0.10842482001522674</v>
      </c>
      <c r="F77" s="639">
        <v>0.76693883640535365</v>
      </c>
      <c r="G77" s="640">
        <v>0.1246363435794188</v>
      </c>
      <c r="H77" s="163">
        <f t="shared" si="1"/>
        <v>123.1048334845147</v>
      </c>
    </row>
    <row r="78" spans="1:8">
      <c r="A78" s="6275"/>
      <c r="B78" s="641" t="s">
        <v>83</v>
      </c>
      <c r="C78" s="642">
        <v>431</v>
      </c>
      <c r="D78" s="643">
        <v>608.56898391008895</v>
      </c>
      <c r="E78" s="644">
        <v>9.1495633670940525E-3</v>
      </c>
      <c r="F78" s="644">
        <v>0.87145002027140606</v>
      </c>
      <c r="G78" s="645">
        <v>0.1194004163614993</v>
      </c>
      <c r="H78" s="163">
        <f t="shared" si="1"/>
        <v>186.16906397131871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73" priority="1" stopIfTrue="1">
      <formula>IF((E$4-E5)/SQRT(((E$4+E5)/2)*(((1-E$4)+(1-E5))/2)*(1/$H$4+1/$H5))&gt;1.96,1,)</formula>
    </cfRule>
    <cfRule type="expression" dxfId="172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Munka132">
    <tabColor theme="0" tint="-0.14999847407452621"/>
  </sheetPr>
  <dimension ref="A1:I78"/>
  <sheetViews>
    <sheetView workbookViewId="0">
      <selection activeCell="G27" sqref="G27"/>
    </sheetView>
  </sheetViews>
  <sheetFormatPr defaultColWidth="11.42578125" defaultRowHeight="15"/>
  <cols>
    <col min="1" max="1" width="32.42578125" style="15" customWidth="1"/>
    <col min="2" max="2" width="32.42578125" style="364" customWidth="1"/>
    <col min="3" max="3" width="30.42578125" customWidth="1"/>
    <col min="4" max="4" width="21" customWidth="1"/>
    <col min="5" max="6" width="22.42578125" customWidth="1"/>
    <col min="7" max="7" width="20" customWidth="1"/>
    <col min="8" max="8" width="16.42578125" customWidth="1"/>
    <col min="9" max="9" width="0" hidden="1" customWidth="1"/>
  </cols>
  <sheetData>
    <row r="1" spans="1:9" ht="65.099999999999994" customHeight="1">
      <c r="A1" s="6291" t="s">
        <v>0</v>
      </c>
      <c r="B1" s="6292"/>
      <c r="C1" s="6297"/>
      <c r="D1" s="6298"/>
      <c r="E1" s="6298" t="s">
        <v>693</v>
      </c>
      <c r="F1" s="6298"/>
      <c r="G1" s="6298"/>
      <c r="H1" s="6299"/>
    </row>
    <row r="2" spans="1:9" ht="94.5">
      <c r="A2" s="6293"/>
      <c r="B2" s="6294"/>
      <c r="C2" s="6300" t="s">
        <v>1</v>
      </c>
      <c r="D2" s="6302" t="s">
        <v>2</v>
      </c>
      <c r="E2" s="665" t="s">
        <v>172</v>
      </c>
      <c r="F2" s="665" t="s">
        <v>173</v>
      </c>
      <c r="G2" s="665" t="s">
        <v>174</v>
      </c>
      <c r="H2" s="666" t="s">
        <v>8</v>
      </c>
      <c r="I2" s="666" t="s">
        <v>85</v>
      </c>
    </row>
    <row r="3" spans="1:9" ht="15.75">
      <c r="A3" s="6295"/>
      <c r="B3" s="6296"/>
      <c r="C3" s="6301"/>
      <c r="D3" s="6303"/>
      <c r="E3" s="667" t="s">
        <v>94</v>
      </c>
      <c r="F3" s="667" t="s">
        <v>94</v>
      </c>
      <c r="G3" s="667" t="s">
        <v>94</v>
      </c>
      <c r="H3" s="668" t="s">
        <v>94</v>
      </c>
    </row>
    <row r="4" spans="1:9" ht="15.75">
      <c r="A4" s="664" t="s">
        <v>10</v>
      </c>
      <c r="B4" s="669" t="s">
        <v>10</v>
      </c>
      <c r="C4" s="652">
        <v>1915</v>
      </c>
      <c r="D4" s="653">
        <v>2702.3322619011619</v>
      </c>
      <c r="E4" s="654">
        <v>0.4949150400858599</v>
      </c>
      <c r="F4" s="654">
        <v>0.33699204234716262</v>
      </c>
      <c r="G4" s="654">
        <v>7.609903114835509E-2</v>
      </c>
      <c r="H4" s="655">
        <v>9.1993886418616597E-2</v>
      </c>
      <c r="I4" s="163">
        <f>C4/2.3151</f>
        <v>827.17809165910751</v>
      </c>
    </row>
    <row r="5" spans="1:9">
      <c r="A5" s="6289" t="s">
        <v>11</v>
      </c>
      <c r="B5" s="670" t="s">
        <v>12</v>
      </c>
      <c r="C5" s="656">
        <v>488</v>
      </c>
      <c r="D5" s="657">
        <v>762.10146256029941</v>
      </c>
      <c r="E5" s="658">
        <v>0.51072293080125231</v>
      </c>
      <c r="F5" s="658">
        <v>0.30568296205951317</v>
      </c>
      <c r="G5" s="658">
        <v>8.621739880901888E-2</v>
      </c>
      <c r="H5" s="659">
        <v>9.7376708330214848E-2</v>
      </c>
      <c r="I5" s="163">
        <f t="shared" ref="I5:I68" si="0">C5/2.3151</f>
        <v>210.79003066822165</v>
      </c>
    </row>
    <row r="6" spans="1:9">
      <c r="A6" s="6289"/>
      <c r="B6" s="670" t="s">
        <v>13</v>
      </c>
      <c r="C6" s="656">
        <v>577</v>
      </c>
      <c r="D6" s="657">
        <v>760.46776997947597</v>
      </c>
      <c r="E6" s="658">
        <v>0.49777727737542748</v>
      </c>
      <c r="F6" s="658">
        <v>0.34020067201385712</v>
      </c>
      <c r="G6" s="658">
        <v>6.7063009148039865E-2</v>
      </c>
      <c r="H6" s="659">
        <v>9.4959041462675309E-2</v>
      </c>
      <c r="I6" s="163">
        <f t="shared" si="0"/>
        <v>249.23329445812274</v>
      </c>
    </row>
    <row r="7" spans="1:9">
      <c r="A7" s="6289"/>
      <c r="B7" s="670" t="s">
        <v>14</v>
      </c>
      <c r="C7" s="656">
        <v>604</v>
      </c>
      <c r="D7" s="657">
        <v>794.23543593852355</v>
      </c>
      <c r="E7" s="658">
        <v>0.45618387208731043</v>
      </c>
      <c r="F7" s="658">
        <v>0.34899100988610132</v>
      </c>
      <c r="G7" s="658">
        <v>9.864051351454578E-2</v>
      </c>
      <c r="H7" s="659">
        <v>9.6184604512042693E-2</v>
      </c>
      <c r="I7" s="163">
        <f t="shared" si="0"/>
        <v>260.89585763033995</v>
      </c>
    </row>
    <row r="8" spans="1:9">
      <c r="A8" s="6289"/>
      <c r="B8" s="670" t="s">
        <v>15</v>
      </c>
      <c r="C8" s="656">
        <v>246</v>
      </c>
      <c r="D8" s="657">
        <v>385.52759342284889</v>
      </c>
      <c r="E8" s="658">
        <v>0.53781160712525389</v>
      </c>
      <c r="F8" s="658">
        <v>0.36783453305359798</v>
      </c>
      <c r="G8" s="658">
        <v>2.7482891379331936E-2</v>
      </c>
      <c r="H8" s="659">
        <v>6.6870968441816003E-2</v>
      </c>
      <c r="I8" s="163">
        <f t="shared" si="0"/>
        <v>106.25890890242322</v>
      </c>
    </row>
    <row r="9" spans="1:9">
      <c r="A9" s="6289" t="s">
        <v>16</v>
      </c>
      <c r="B9" s="670" t="s">
        <v>17</v>
      </c>
      <c r="C9" s="656">
        <v>1394</v>
      </c>
      <c r="D9" s="657">
        <v>1861.0709977085007</v>
      </c>
      <c r="E9" s="658">
        <v>0.5099633220711115</v>
      </c>
      <c r="F9" s="658">
        <v>0.32058764316086019</v>
      </c>
      <c r="G9" s="658">
        <v>7.6633984519882056E-2</v>
      </c>
      <c r="H9" s="659">
        <v>9.2815050248144876E-2</v>
      </c>
      <c r="I9" s="163">
        <f t="shared" si="0"/>
        <v>602.13381711373154</v>
      </c>
    </row>
    <row r="10" spans="1:9">
      <c r="A10" s="6289"/>
      <c r="B10" s="670" t="s">
        <v>18</v>
      </c>
      <c r="C10" s="656">
        <v>521</v>
      </c>
      <c r="D10" s="657">
        <v>841.26126419264926</v>
      </c>
      <c r="E10" s="658">
        <v>0.46162464343962689</v>
      </c>
      <c r="F10" s="658">
        <v>0.37328249438617889</v>
      </c>
      <c r="G10" s="658">
        <v>7.4915586424046207E-2</v>
      </c>
      <c r="H10" s="659">
        <v>9.0177275750148916E-2</v>
      </c>
      <c r="I10" s="163">
        <f t="shared" si="0"/>
        <v>225.044274545376</v>
      </c>
    </row>
    <row r="11" spans="1:9">
      <c r="A11" s="6289" t="s">
        <v>19</v>
      </c>
      <c r="B11" s="670" t="s">
        <v>20</v>
      </c>
      <c r="C11" s="656">
        <v>313</v>
      </c>
      <c r="D11" s="657">
        <v>520.59204335636332</v>
      </c>
      <c r="E11" s="658">
        <v>0.53092415343113875</v>
      </c>
      <c r="F11" s="658">
        <v>0.28803227546103399</v>
      </c>
      <c r="G11" s="658">
        <v>7.9830324523494076E-2</v>
      </c>
      <c r="H11" s="659">
        <v>0.10121324658433284</v>
      </c>
      <c r="I11" s="163">
        <f t="shared" si="0"/>
        <v>135.19934344088807</v>
      </c>
    </row>
    <row r="12" spans="1:9">
      <c r="A12" s="6289"/>
      <c r="B12" s="670" t="s">
        <v>21</v>
      </c>
      <c r="C12" s="656">
        <v>696</v>
      </c>
      <c r="D12" s="657">
        <v>853.21747054043544</v>
      </c>
      <c r="E12" s="658">
        <v>0.51167356143234988</v>
      </c>
      <c r="F12" s="658">
        <v>0.33354903142453246</v>
      </c>
      <c r="G12" s="658">
        <v>7.0821350748884834E-2</v>
      </c>
      <c r="H12" s="659">
        <v>8.3956056394233786E-2</v>
      </c>
      <c r="I12" s="163">
        <f t="shared" si="0"/>
        <v>300.63496177270957</v>
      </c>
    </row>
    <row r="13" spans="1:9">
      <c r="A13" s="6289"/>
      <c r="B13" s="670" t="s">
        <v>22</v>
      </c>
      <c r="C13" s="656">
        <v>523</v>
      </c>
      <c r="D13" s="657">
        <v>846.45728833230498</v>
      </c>
      <c r="E13" s="658">
        <v>0.45879093543824856</v>
      </c>
      <c r="F13" s="658">
        <v>0.37712963390851684</v>
      </c>
      <c r="G13" s="658">
        <v>7.4455713018900471E-2</v>
      </c>
      <c r="H13" s="659">
        <v>8.9623717634335021E-2</v>
      </c>
      <c r="I13" s="163">
        <f t="shared" si="0"/>
        <v>225.90816811368839</v>
      </c>
    </row>
    <row r="14" spans="1:9">
      <c r="A14" s="6289"/>
      <c r="B14" s="670" t="s">
        <v>23</v>
      </c>
      <c r="C14" s="656">
        <v>208</v>
      </c>
      <c r="D14" s="657">
        <v>240.5560404681068</v>
      </c>
      <c r="E14" s="658">
        <v>0.51250608385170648</v>
      </c>
      <c r="F14" s="658">
        <v>0.30715939316422192</v>
      </c>
      <c r="G14" s="658">
        <v>6.8544803614118396E-2</v>
      </c>
      <c r="H14" s="659">
        <v>0.11178971936995374</v>
      </c>
      <c r="I14" s="163">
        <f t="shared" si="0"/>
        <v>89.844931104487927</v>
      </c>
    </row>
    <row r="15" spans="1:9">
      <c r="A15" s="6289"/>
      <c r="B15" s="670" t="s">
        <v>24</v>
      </c>
      <c r="C15" s="656">
        <v>175</v>
      </c>
      <c r="D15" s="657">
        <v>241.50941920393575</v>
      </c>
      <c r="E15" s="658">
        <v>0.46717764879173918</v>
      </c>
      <c r="F15" s="658">
        <v>0.34373036838111143</v>
      </c>
      <c r="G15" s="658">
        <v>9.9985226433839169E-2</v>
      </c>
      <c r="H15" s="659">
        <v>8.9106756393310893E-2</v>
      </c>
      <c r="I15" s="163">
        <f t="shared" si="0"/>
        <v>75.590687227333589</v>
      </c>
    </row>
    <row r="16" spans="1:9">
      <c r="A16" s="6289" t="s">
        <v>25</v>
      </c>
      <c r="B16" s="670" t="s">
        <v>26</v>
      </c>
      <c r="C16" s="656">
        <v>334</v>
      </c>
      <c r="D16" s="657">
        <v>480.58666458852605</v>
      </c>
      <c r="E16" s="658">
        <v>0.48514510426064045</v>
      </c>
      <c r="F16" s="658">
        <v>0.30817505944208601</v>
      </c>
      <c r="G16" s="658">
        <v>7.9508935718117041E-2</v>
      </c>
      <c r="H16" s="659">
        <v>0.12717090057915653</v>
      </c>
      <c r="I16" s="163">
        <f t="shared" si="0"/>
        <v>144.2702259081681</v>
      </c>
    </row>
    <row r="17" spans="1:9">
      <c r="A17" s="6289"/>
      <c r="B17" s="670" t="s">
        <v>27</v>
      </c>
      <c r="C17" s="656">
        <v>362</v>
      </c>
      <c r="D17" s="657">
        <v>525.62457379932675</v>
      </c>
      <c r="E17" s="658">
        <v>0.45921465565772601</v>
      </c>
      <c r="F17" s="658">
        <v>0.33678274772154748</v>
      </c>
      <c r="G17" s="658">
        <v>0.1136733392739174</v>
      </c>
      <c r="H17" s="659">
        <v>9.0329257346809022E-2</v>
      </c>
      <c r="I17" s="163">
        <f t="shared" si="0"/>
        <v>156.36473586454147</v>
      </c>
    </row>
    <row r="18" spans="1:9" ht="30">
      <c r="A18" s="6289"/>
      <c r="B18" s="670" t="s">
        <v>28</v>
      </c>
      <c r="C18" s="656">
        <v>791</v>
      </c>
      <c r="D18" s="657">
        <v>1089.5584392960077</v>
      </c>
      <c r="E18" s="658">
        <v>0.52048503462611673</v>
      </c>
      <c r="F18" s="658">
        <v>0.32835444487997612</v>
      </c>
      <c r="G18" s="658">
        <v>7.5433229524765097E-2</v>
      </c>
      <c r="H18" s="659">
        <v>7.5727290969143185E-2</v>
      </c>
      <c r="I18" s="163">
        <f t="shared" si="0"/>
        <v>341.66990626754779</v>
      </c>
    </row>
    <row r="19" spans="1:9">
      <c r="A19" s="6289"/>
      <c r="B19" s="670" t="s">
        <v>29</v>
      </c>
      <c r="C19" s="656">
        <v>423</v>
      </c>
      <c r="D19" s="657">
        <v>599.51373537163624</v>
      </c>
      <c r="E19" s="658">
        <v>0.49008182429486569</v>
      </c>
      <c r="F19" s="658">
        <v>0.37527981973406044</v>
      </c>
      <c r="G19" s="658">
        <v>4.252699964214135E-2</v>
      </c>
      <c r="H19" s="659">
        <v>9.21113563289329E-2</v>
      </c>
      <c r="I19" s="163">
        <f t="shared" si="0"/>
        <v>182.7134896980692</v>
      </c>
    </row>
    <row r="20" spans="1:9">
      <c r="A20" s="6289"/>
      <c r="B20" s="670" t="s">
        <v>30</v>
      </c>
      <c r="C20" s="656">
        <v>5</v>
      </c>
      <c r="D20" s="657">
        <v>7.0488488456489993</v>
      </c>
      <c r="E20" s="658">
        <v>0.28181302821669507</v>
      </c>
      <c r="F20" s="658">
        <v>0.3960352819853486</v>
      </c>
      <c r="G20" s="658">
        <v>0</v>
      </c>
      <c r="H20" s="659">
        <v>0.3221516897979565</v>
      </c>
      <c r="I20" s="163">
        <f t="shared" si="0"/>
        <v>2.1597339207809596</v>
      </c>
    </row>
    <row r="21" spans="1:9">
      <c r="A21" s="6289" t="s">
        <v>31</v>
      </c>
      <c r="B21" s="670" t="s">
        <v>32</v>
      </c>
      <c r="C21" s="656">
        <v>1644</v>
      </c>
      <c r="D21" s="657">
        <v>2287.7919151470478</v>
      </c>
      <c r="E21" s="658">
        <v>0.5035604291521234</v>
      </c>
      <c r="F21" s="658">
        <v>0.34505197689802614</v>
      </c>
      <c r="G21" s="658">
        <v>7.2760399219856137E-2</v>
      </c>
      <c r="H21" s="659">
        <v>7.8627194729990968E-2</v>
      </c>
      <c r="I21" s="163">
        <f t="shared" si="0"/>
        <v>710.12051315277949</v>
      </c>
    </row>
    <row r="22" spans="1:9">
      <c r="A22" s="6289"/>
      <c r="B22" s="670" t="s">
        <v>30</v>
      </c>
      <c r="C22" s="656">
        <v>271</v>
      </c>
      <c r="D22" s="657">
        <v>414.54034675410668</v>
      </c>
      <c r="E22" s="658">
        <v>0.44720231112240705</v>
      </c>
      <c r="F22" s="658">
        <v>0.29251035740030579</v>
      </c>
      <c r="G22" s="658">
        <v>9.4524487665385307E-2</v>
      </c>
      <c r="H22" s="659">
        <v>0.16576284381190307</v>
      </c>
      <c r="I22" s="163">
        <f t="shared" si="0"/>
        <v>117.05757850632801</v>
      </c>
    </row>
    <row r="23" spans="1:9">
      <c r="A23" s="6289" t="s">
        <v>33</v>
      </c>
      <c r="B23" s="670" t="s">
        <v>34</v>
      </c>
      <c r="C23" s="656">
        <v>428</v>
      </c>
      <c r="D23" s="657">
        <v>604.99443351234572</v>
      </c>
      <c r="E23" s="658">
        <v>0.47350065912863648</v>
      </c>
      <c r="F23" s="658">
        <v>0.38432263236458153</v>
      </c>
      <c r="G23" s="658">
        <v>4.0186451592874983E-2</v>
      </c>
      <c r="H23" s="659">
        <v>0.10199025691390651</v>
      </c>
      <c r="I23" s="163">
        <f t="shared" si="0"/>
        <v>184.87322361885015</v>
      </c>
    </row>
    <row r="24" spans="1:9">
      <c r="A24" s="6289"/>
      <c r="B24" s="670" t="s">
        <v>35</v>
      </c>
      <c r="C24" s="656">
        <v>627</v>
      </c>
      <c r="D24" s="657">
        <v>847.00431522860242</v>
      </c>
      <c r="E24" s="658">
        <v>0.51041463062622694</v>
      </c>
      <c r="F24" s="658">
        <v>0.34510345239446344</v>
      </c>
      <c r="G24" s="658">
        <v>7.8086604979141244E-2</v>
      </c>
      <c r="H24" s="659">
        <v>6.6395312000171888E-2</v>
      </c>
      <c r="I24" s="163">
        <f t="shared" si="0"/>
        <v>270.83063366593234</v>
      </c>
    </row>
    <row r="25" spans="1:9">
      <c r="A25" s="6289"/>
      <c r="B25" s="670" t="s">
        <v>36</v>
      </c>
      <c r="C25" s="656">
        <v>433</v>
      </c>
      <c r="D25" s="657">
        <v>647.33266973164268</v>
      </c>
      <c r="E25" s="658">
        <v>0.52141950236834911</v>
      </c>
      <c r="F25" s="658">
        <v>0.36151717095319091</v>
      </c>
      <c r="G25" s="658">
        <v>2.9452737341587838E-2</v>
      </c>
      <c r="H25" s="659">
        <v>8.7610589336871658E-2</v>
      </c>
      <c r="I25" s="163">
        <f t="shared" si="0"/>
        <v>187.0329575396311</v>
      </c>
    </row>
    <row r="26" spans="1:9">
      <c r="A26" s="6289"/>
      <c r="B26" s="670" t="s">
        <v>37</v>
      </c>
      <c r="C26" s="656">
        <v>427</v>
      </c>
      <c r="D26" s="657">
        <v>603.00084342855564</v>
      </c>
      <c r="E26" s="658">
        <v>0.46617570528440738</v>
      </c>
      <c r="F26" s="658">
        <v>0.25178310716234859</v>
      </c>
      <c r="G26" s="658">
        <v>0.15941416671266928</v>
      </c>
      <c r="H26" s="659">
        <v>0.12262702084057332</v>
      </c>
      <c r="I26" s="163">
        <f t="shared" si="0"/>
        <v>184.44127683469395</v>
      </c>
    </row>
    <row r="27" spans="1:9">
      <c r="A27" s="6289" t="s">
        <v>38</v>
      </c>
      <c r="B27" s="670" t="s">
        <v>39</v>
      </c>
      <c r="C27" s="656">
        <v>181</v>
      </c>
      <c r="D27" s="657">
        <v>185.41316871912548</v>
      </c>
      <c r="E27" s="658">
        <v>0.46374245279802989</v>
      </c>
      <c r="F27" s="658">
        <v>0.3212210158545652</v>
      </c>
      <c r="G27" s="658">
        <v>0.10910434848238923</v>
      </c>
      <c r="H27" s="659">
        <v>0.1059321828650151</v>
      </c>
      <c r="I27" s="163">
        <f t="shared" si="0"/>
        <v>78.182367932270736</v>
      </c>
    </row>
    <row r="28" spans="1:9">
      <c r="A28" s="6289"/>
      <c r="B28" s="670" t="s">
        <v>40</v>
      </c>
      <c r="C28" s="656">
        <v>675</v>
      </c>
      <c r="D28" s="657">
        <v>665.90828245703301</v>
      </c>
      <c r="E28" s="658">
        <v>0.4842265562968151</v>
      </c>
      <c r="F28" s="658">
        <v>0.31179588495054594</v>
      </c>
      <c r="G28" s="658">
        <v>0.11411452194080413</v>
      </c>
      <c r="H28" s="659">
        <v>8.9863036811835911E-2</v>
      </c>
      <c r="I28" s="163">
        <f t="shared" si="0"/>
        <v>291.56407930542957</v>
      </c>
    </row>
    <row r="29" spans="1:9">
      <c r="A29" s="6289"/>
      <c r="B29" s="670" t="s">
        <v>41</v>
      </c>
      <c r="C29" s="656">
        <v>780</v>
      </c>
      <c r="D29" s="657">
        <v>986.3038523860472</v>
      </c>
      <c r="E29" s="658">
        <v>0.48467113767375836</v>
      </c>
      <c r="F29" s="658">
        <v>0.36973713994800983</v>
      </c>
      <c r="G29" s="658">
        <v>6.9590661168346349E-2</v>
      </c>
      <c r="H29" s="659">
        <v>7.6001061209889323E-2</v>
      </c>
      <c r="I29" s="163">
        <f t="shared" si="0"/>
        <v>336.91849164182969</v>
      </c>
    </row>
    <row r="30" spans="1:9">
      <c r="A30" s="6289"/>
      <c r="B30" s="670" t="s">
        <v>42</v>
      </c>
      <c r="C30" s="656">
        <v>279</v>
      </c>
      <c r="D30" s="657">
        <v>864.70695833894001</v>
      </c>
      <c r="E30" s="658">
        <v>0.52151475488977184</v>
      </c>
      <c r="F30" s="658">
        <v>0.32242742031357219</v>
      </c>
      <c r="G30" s="658">
        <v>4.7169900849855111E-2</v>
      </c>
      <c r="H30" s="659">
        <v>0.10888792394679891</v>
      </c>
      <c r="I30" s="163">
        <f t="shared" si="0"/>
        <v>120.51315277957755</v>
      </c>
    </row>
    <row r="31" spans="1:9">
      <c r="A31" s="6289" t="s">
        <v>43</v>
      </c>
      <c r="B31" s="670" t="s">
        <v>44</v>
      </c>
      <c r="C31" s="656">
        <v>1490</v>
      </c>
      <c r="D31" s="657">
        <v>2151.9542442243364</v>
      </c>
      <c r="E31" s="658">
        <v>0.49821385811809071</v>
      </c>
      <c r="F31" s="658">
        <v>0.33419252268016264</v>
      </c>
      <c r="G31" s="658">
        <v>7.7658304126585337E-2</v>
      </c>
      <c r="H31" s="659">
        <v>8.9935315075157812E-2</v>
      </c>
      <c r="I31" s="163">
        <f t="shared" si="0"/>
        <v>643.60070839272601</v>
      </c>
    </row>
    <row r="32" spans="1:9">
      <c r="A32" s="6289"/>
      <c r="B32" s="670" t="s">
        <v>45</v>
      </c>
      <c r="C32" s="656">
        <v>425</v>
      </c>
      <c r="D32" s="657">
        <v>550.37801767681901</v>
      </c>
      <c r="E32" s="658">
        <v>0.4820168042599754</v>
      </c>
      <c r="F32" s="658">
        <v>0.34793804316060822</v>
      </c>
      <c r="G32" s="658">
        <v>7.0002341244986332E-2</v>
      </c>
      <c r="H32" s="659">
        <v>0.10004281133443094</v>
      </c>
      <c r="I32" s="163">
        <f t="shared" si="0"/>
        <v>183.57738326638156</v>
      </c>
    </row>
    <row r="33" spans="1:9">
      <c r="A33" s="6289" t="s">
        <v>46</v>
      </c>
      <c r="B33" s="670" t="s">
        <v>47</v>
      </c>
      <c r="C33" s="656">
        <v>369</v>
      </c>
      <c r="D33" s="657">
        <v>516.59953945851169</v>
      </c>
      <c r="E33" s="658">
        <v>0.45462275987868161</v>
      </c>
      <c r="F33" s="658">
        <v>0.30681511487827129</v>
      </c>
      <c r="G33" s="658">
        <v>8.7374423708767565E-2</v>
      </c>
      <c r="H33" s="659">
        <v>0.1511877015342801</v>
      </c>
      <c r="I33" s="163">
        <f t="shared" si="0"/>
        <v>159.38836335363482</v>
      </c>
    </row>
    <row r="34" spans="1:9">
      <c r="A34" s="6289"/>
      <c r="B34" s="670" t="s">
        <v>48</v>
      </c>
      <c r="C34" s="656">
        <v>506</v>
      </c>
      <c r="D34" s="657">
        <v>642.24484410307014</v>
      </c>
      <c r="E34" s="658">
        <v>0.42214676234261828</v>
      </c>
      <c r="F34" s="658">
        <v>0.37591844385166068</v>
      </c>
      <c r="G34" s="658">
        <v>9.5841706875630234E-2</v>
      </c>
      <c r="H34" s="659">
        <v>0.10609308693009228</v>
      </c>
      <c r="I34" s="163">
        <f t="shared" si="0"/>
        <v>218.56507278303312</v>
      </c>
    </row>
    <row r="35" spans="1:9">
      <c r="A35" s="6289"/>
      <c r="B35" s="670" t="s">
        <v>49</v>
      </c>
      <c r="C35" s="656">
        <v>474</v>
      </c>
      <c r="D35" s="657">
        <v>642.01883796833579</v>
      </c>
      <c r="E35" s="658">
        <v>0.5420660307151286</v>
      </c>
      <c r="F35" s="658">
        <v>0.29896103857176332</v>
      </c>
      <c r="G35" s="658">
        <v>8.9135912967338818E-2</v>
      </c>
      <c r="H35" s="659">
        <v>6.9837017745769489E-2</v>
      </c>
      <c r="I35" s="163">
        <f t="shared" si="0"/>
        <v>204.74277569003496</v>
      </c>
    </row>
    <row r="36" spans="1:9">
      <c r="A36" s="6289"/>
      <c r="B36" s="670" t="s">
        <v>50</v>
      </c>
      <c r="C36" s="656">
        <v>566</v>
      </c>
      <c r="D36" s="657">
        <v>901.46904037122886</v>
      </c>
      <c r="E36" s="658">
        <v>0.5362677640412119</v>
      </c>
      <c r="F36" s="658">
        <v>0.35363790187821237</v>
      </c>
      <c r="G36" s="658">
        <v>4.6287227513201377E-2</v>
      </c>
      <c r="H36" s="659">
        <v>6.3807106567374025E-2</v>
      </c>
      <c r="I36" s="163">
        <f t="shared" si="0"/>
        <v>244.48187983240464</v>
      </c>
    </row>
    <row r="37" spans="1:9">
      <c r="A37" s="6289" t="s">
        <v>51</v>
      </c>
      <c r="B37" s="670" t="s">
        <v>47</v>
      </c>
      <c r="C37" s="656">
        <v>422</v>
      </c>
      <c r="D37" s="657">
        <v>502.52596731331658</v>
      </c>
      <c r="E37" s="658">
        <v>0.42888434661105118</v>
      </c>
      <c r="F37" s="658">
        <v>0.32542599734153432</v>
      </c>
      <c r="G37" s="658">
        <v>0.11684698771917444</v>
      </c>
      <c r="H37" s="659">
        <v>0.12884266832824073</v>
      </c>
      <c r="I37" s="163">
        <f t="shared" si="0"/>
        <v>182.281542913913</v>
      </c>
    </row>
    <row r="38" spans="1:9">
      <c r="A38" s="6289"/>
      <c r="B38" s="670" t="s">
        <v>48</v>
      </c>
      <c r="C38" s="656">
        <v>497</v>
      </c>
      <c r="D38" s="657">
        <v>652.40853383895501</v>
      </c>
      <c r="E38" s="658">
        <v>0.49582900670424684</v>
      </c>
      <c r="F38" s="658">
        <v>0.33765371694940521</v>
      </c>
      <c r="G38" s="658">
        <v>7.415068985559789E-2</v>
      </c>
      <c r="H38" s="659">
        <v>9.236658649075008E-2</v>
      </c>
      <c r="I38" s="163">
        <f t="shared" si="0"/>
        <v>214.67755172562738</v>
      </c>
    </row>
    <row r="39" spans="1:9">
      <c r="A39" s="6289"/>
      <c r="B39" s="670" t="s">
        <v>49</v>
      </c>
      <c r="C39" s="656">
        <v>528</v>
      </c>
      <c r="D39" s="657">
        <v>769.28133608671158</v>
      </c>
      <c r="E39" s="658">
        <v>0.47478630529894739</v>
      </c>
      <c r="F39" s="658">
        <v>0.38579736504505319</v>
      </c>
      <c r="G39" s="658">
        <v>5.9267448767683889E-2</v>
      </c>
      <c r="H39" s="659">
        <v>8.01488808883149E-2</v>
      </c>
      <c r="I39" s="163">
        <f t="shared" si="0"/>
        <v>228.06790203446934</v>
      </c>
    </row>
    <row r="40" spans="1:9">
      <c r="A40" s="6289"/>
      <c r="B40" s="670" t="s">
        <v>50</v>
      </c>
      <c r="C40" s="656">
        <v>468</v>
      </c>
      <c r="D40" s="657">
        <v>778.1164246621646</v>
      </c>
      <c r="E40" s="658">
        <v>0.55669309405870482</v>
      </c>
      <c r="F40" s="658">
        <v>0.29565572423792763</v>
      </c>
      <c r="G40" s="658">
        <v>6.8057085977970305E-2</v>
      </c>
      <c r="H40" s="659">
        <v>7.9594095725397121E-2</v>
      </c>
      <c r="I40" s="163">
        <f t="shared" si="0"/>
        <v>202.15109498509781</v>
      </c>
    </row>
    <row r="41" spans="1:9">
      <c r="A41" s="6289" t="s">
        <v>52</v>
      </c>
      <c r="B41" s="670" t="s">
        <v>803</v>
      </c>
      <c r="C41" s="656">
        <v>137</v>
      </c>
      <c r="D41" s="657">
        <v>169.42932120101037</v>
      </c>
      <c r="E41" s="658">
        <v>0.43330705564002342</v>
      </c>
      <c r="F41" s="658">
        <v>0.32639606012277073</v>
      </c>
      <c r="G41" s="658">
        <v>7.3848599371897194E-2</v>
      </c>
      <c r="H41" s="659">
        <v>0.16644828486530894</v>
      </c>
      <c r="I41" s="163">
        <f t="shared" si="0"/>
        <v>59.176709429398294</v>
      </c>
    </row>
    <row r="42" spans="1:9">
      <c r="A42" s="6289"/>
      <c r="B42" s="670" t="s">
        <v>53</v>
      </c>
      <c r="C42" s="656">
        <v>161</v>
      </c>
      <c r="D42" s="657">
        <v>198.34735059757853</v>
      </c>
      <c r="E42" s="658">
        <v>0.46516161454886612</v>
      </c>
      <c r="F42" s="658">
        <v>0.32578039661765651</v>
      </c>
      <c r="G42" s="658">
        <v>0.12189422253563778</v>
      </c>
      <c r="H42" s="659">
        <v>8.7163766297840159E-2</v>
      </c>
      <c r="I42" s="163">
        <f t="shared" si="0"/>
        <v>69.543432249146903</v>
      </c>
    </row>
    <row r="43" spans="1:9">
      <c r="A43" s="6289"/>
      <c r="B43" s="670" t="s">
        <v>54</v>
      </c>
      <c r="C43" s="656">
        <v>221</v>
      </c>
      <c r="D43" s="657">
        <v>258.81074592842782</v>
      </c>
      <c r="E43" s="658">
        <v>0.42195349409995309</v>
      </c>
      <c r="F43" s="658">
        <v>0.32511654190189865</v>
      </c>
      <c r="G43" s="658">
        <v>0.12472312774440406</v>
      </c>
      <c r="H43" s="659">
        <v>0.12820683625374485</v>
      </c>
      <c r="I43" s="163">
        <f t="shared" si="0"/>
        <v>95.460239298518417</v>
      </c>
    </row>
    <row r="44" spans="1:9">
      <c r="A44" s="6289"/>
      <c r="B44" s="670" t="s">
        <v>55</v>
      </c>
      <c r="C44" s="656">
        <v>176</v>
      </c>
      <c r="D44" s="657">
        <v>234.33664850676635</v>
      </c>
      <c r="E44" s="658">
        <v>0.46205229660259983</v>
      </c>
      <c r="F44" s="658">
        <v>0.40666025492101521</v>
      </c>
      <c r="G44" s="658">
        <v>5.3253778680211285E-2</v>
      </c>
      <c r="H44" s="659">
        <v>7.8033669796173571E-2</v>
      </c>
      <c r="I44" s="163">
        <f t="shared" si="0"/>
        <v>76.022634011489785</v>
      </c>
    </row>
    <row r="45" spans="1:9">
      <c r="A45" s="6289"/>
      <c r="B45" s="670" t="s">
        <v>56</v>
      </c>
      <c r="C45" s="656">
        <v>224</v>
      </c>
      <c r="D45" s="657">
        <v>294.01043491848901</v>
      </c>
      <c r="E45" s="658">
        <v>0.53007716259536397</v>
      </c>
      <c r="F45" s="658">
        <v>0.28728702486080998</v>
      </c>
      <c r="G45" s="658">
        <v>8.7230497419434949E-2</v>
      </c>
      <c r="H45" s="659">
        <v>9.5405315124392043E-2</v>
      </c>
      <c r="I45" s="163">
        <f t="shared" si="0"/>
        <v>96.75607965098699</v>
      </c>
    </row>
    <row r="46" spans="1:9">
      <c r="A46" s="6289"/>
      <c r="B46" s="670" t="s">
        <v>57</v>
      </c>
      <c r="C46" s="656">
        <v>213</v>
      </c>
      <c r="D46" s="657">
        <v>294.24853558772134</v>
      </c>
      <c r="E46" s="658">
        <v>0.46319107287778183</v>
      </c>
      <c r="F46" s="658">
        <v>0.36580502061586001</v>
      </c>
      <c r="G46" s="658">
        <v>0.10037255308993029</v>
      </c>
      <c r="H46" s="659">
        <v>7.0631353416428913E-2</v>
      </c>
      <c r="I46" s="163">
        <f t="shared" si="0"/>
        <v>92.004665025268878</v>
      </c>
    </row>
    <row r="47" spans="1:9">
      <c r="A47" s="6289"/>
      <c r="B47" s="670" t="s">
        <v>58</v>
      </c>
      <c r="C47" s="656">
        <v>213</v>
      </c>
      <c r="D47" s="657">
        <v>316.12851350930583</v>
      </c>
      <c r="E47" s="658">
        <v>0.48366885625458272</v>
      </c>
      <c r="F47" s="658">
        <v>0.41303244444398696</v>
      </c>
      <c r="G47" s="658">
        <v>1.8318517392125498E-2</v>
      </c>
      <c r="H47" s="659">
        <v>8.4980181909305993E-2</v>
      </c>
      <c r="I47" s="163">
        <f t="shared" si="0"/>
        <v>92.004665025268878</v>
      </c>
    </row>
    <row r="48" spans="1:9">
      <c r="A48" s="6289"/>
      <c r="B48" s="670" t="s">
        <v>59</v>
      </c>
      <c r="C48" s="656">
        <v>215</v>
      </c>
      <c r="D48" s="657">
        <v>324.47978371038022</v>
      </c>
      <c r="E48" s="658">
        <v>0.45986184032914501</v>
      </c>
      <c r="F48" s="658">
        <v>0.39077573391724579</v>
      </c>
      <c r="G48" s="658">
        <v>5.1374483439973154E-2</v>
      </c>
      <c r="H48" s="659">
        <v>9.7987942313637152E-2</v>
      </c>
      <c r="I48" s="163">
        <f t="shared" si="0"/>
        <v>92.86855859358127</v>
      </c>
    </row>
    <row r="49" spans="1:9">
      <c r="A49" s="6289"/>
      <c r="B49" s="670" t="s">
        <v>60</v>
      </c>
      <c r="C49" s="656">
        <v>197</v>
      </c>
      <c r="D49" s="657">
        <v>303.62364977712548</v>
      </c>
      <c r="E49" s="658">
        <v>0.57634233487346043</v>
      </c>
      <c r="F49" s="658">
        <v>0.25825631464454513</v>
      </c>
      <c r="G49" s="658">
        <v>8.1911440288120724E-2</v>
      </c>
      <c r="H49" s="659">
        <v>8.3489910193874153E-2</v>
      </c>
      <c r="I49" s="163">
        <f t="shared" si="0"/>
        <v>85.093516478769814</v>
      </c>
    </row>
    <row r="50" spans="1:9">
      <c r="A50" s="6289"/>
      <c r="B50" s="670" t="s">
        <v>61</v>
      </c>
      <c r="C50" s="656">
        <v>158</v>
      </c>
      <c r="D50" s="657">
        <v>308.91727816434218</v>
      </c>
      <c r="E50" s="658">
        <v>0.5989125606907294</v>
      </c>
      <c r="F50" s="658">
        <v>0.2700425603905085</v>
      </c>
      <c r="G50" s="658">
        <v>7.0193433501079719E-2</v>
      </c>
      <c r="H50" s="659">
        <v>6.0851445417683114E-2</v>
      </c>
      <c r="I50" s="163">
        <f t="shared" si="0"/>
        <v>68.24759189667833</v>
      </c>
    </row>
    <row r="51" spans="1:9">
      <c r="A51" s="6289" t="s">
        <v>62</v>
      </c>
      <c r="B51" s="670" t="s">
        <v>17</v>
      </c>
      <c r="C51" s="656">
        <v>325</v>
      </c>
      <c r="D51" s="657">
        <v>438.51129140649334</v>
      </c>
      <c r="E51" s="658">
        <v>0.51258236689977121</v>
      </c>
      <c r="F51" s="658">
        <v>0.30051577936042179</v>
      </c>
      <c r="G51" s="658">
        <v>4.470183625951013E-2</v>
      </c>
      <c r="H51" s="659">
        <v>0.14220001748029751</v>
      </c>
      <c r="I51" s="163">
        <f t="shared" si="0"/>
        <v>140.38270485076237</v>
      </c>
    </row>
    <row r="52" spans="1:9">
      <c r="A52" s="6289"/>
      <c r="B52" s="670" t="s">
        <v>18</v>
      </c>
      <c r="C52" s="656">
        <v>1590</v>
      </c>
      <c r="D52" s="657">
        <v>2263.8209704946598</v>
      </c>
      <c r="E52" s="658">
        <v>0.49149280732194539</v>
      </c>
      <c r="F52" s="658">
        <v>0.34405764223181579</v>
      </c>
      <c r="G52" s="658">
        <v>8.218079497009452E-2</v>
      </c>
      <c r="H52" s="659">
        <v>8.2268755476142041E-2</v>
      </c>
      <c r="I52" s="163">
        <f t="shared" si="0"/>
        <v>686.79538680834514</v>
      </c>
    </row>
    <row r="53" spans="1:9">
      <c r="A53" s="6289" t="s">
        <v>63</v>
      </c>
      <c r="B53" s="670" t="s">
        <v>64</v>
      </c>
      <c r="C53" s="656">
        <v>351</v>
      </c>
      <c r="D53" s="657">
        <v>431.96537592964711</v>
      </c>
      <c r="E53" s="658">
        <v>0.43991413808371177</v>
      </c>
      <c r="F53" s="658">
        <v>0.3381103583782688</v>
      </c>
      <c r="G53" s="658">
        <v>9.9335896887951206E-2</v>
      </c>
      <c r="H53" s="659">
        <v>0.12263960665006893</v>
      </c>
      <c r="I53" s="163">
        <f t="shared" si="0"/>
        <v>151.61332123882337</v>
      </c>
    </row>
    <row r="54" spans="1:9" ht="39" customHeight="1">
      <c r="A54" s="6289"/>
      <c r="B54" s="670" t="s">
        <v>65</v>
      </c>
      <c r="C54" s="656">
        <v>1564</v>
      </c>
      <c r="D54" s="657">
        <v>2270.3668859715049</v>
      </c>
      <c r="E54" s="658">
        <v>0.5053796418454416</v>
      </c>
      <c r="F54" s="658">
        <v>0.33677926889289578</v>
      </c>
      <c r="G54" s="658">
        <v>7.1677930089027647E-2</v>
      </c>
      <c r="H54" s="659">
        <v>8.6163159172632953E-2</v>
      </c>
      <c r="I54" s="163">
        <f t="shared" si="0"/>
        <v>675.56477042028416</v>
      </c>
    </row>
    <row r="55" spans="1:9" ht="35.1" customHeight="1">
      <c r="A55" s="6289"/>
      <c r="B55" s="670" t="s">
        <v>66</v>
      </c>
      <c r="C55" s="656">
        <v>0</v>
      </c>
      <c r="D55" s="657">
        <v>0</v>
      </c>
      <c r="E55" s="658">
        <v>0</v>
      </c>
      <c r="F55" s="658">
        <v>0</v>
      </c>
      <c r="G55" s="658">
        <v>0</v>
      </c>
      <c r="H55" s="659">
        <v>0</v>
      </c>
      <c r="I55" s="163">
        <f t="shared" si="0"/>
        <v>0</v>
      </c>
    </row>
    <row r="56" spans="1:9" ht="40.35" customHeight="1">
      <c r="A56" s="6289"/>
      <c r="B56" s="670" t="s">
        <v>67</v>
      </c>
      <c r="C56" s="656">
        <v>0</v>
      </c>
      <c r="D56" s="657">
        <v>0</v>
      </c>
      <c r="E56" s="658">
        <v>0</v>
      </c>
      <c r="F56" s="658">
        <v>0</v>
      </c>
      <c r="G56" s="658">
        <v>0</v>
      </c>
      <c r="H56" s="659">
        <v>0</v>
      </c>
      <c r="I56" s="163">
        <f t="shared" si="0"/>
        <v>0</v>
      </c>
    </row>
    <row r="57" spans="1:9">
      <c r="A57" s="6289" t="s">
        <v>68</v>
      </c>
      <c r="B57" s="670" t="s">
        <v>17</v>
      </c>
      <c r="C57" s="656">
        <v>0</v>
      </c>
      <c r="D57" s="657">
        <v>0</v>
      </c>
      <c r="E57" s="658">
        <v>0</v>
      </c>
      <c r="F57" s="658">
        <v>0</v>
      </c>
      <c r="G57" s="658">
        <v>0</v>
      </c>
      <c r="H57" s="659">
        <v>0</v>
      </c>
      <c r="I57" s="163">
        <f t="shared" si="0"/>
        <v>0</v>
      </c>
    </row>
    <row r="58" spans="1:9">
      <c r="A58" s="6289"/>
      <c r="B58" s="670" t="s">
        <v>18</v>
      </c>
      <c r="C58" s="656">
        <v>1915</v>
      </c>
      <c r="D58" s="657">
        <v>2702.3322619011619</v>
      </c>
      <c r="E58" s="658">
        <v>0.4949150400858599</v>
      </c>
      <c r="F58" s="658">
        <v>0.33699204234716262</v>
      </c>
      <c r="G58" s="658">
        <v>7.609903114835509E-2</v>
      </c>
      <c r="H58" s="659">
        <v>9.1993886418616597E-2</v>
      </c>
      <c r="I58" s="163">
        <f t="shared" si="0"/>
        <v>827.17809165910751</v>
      </c>
    </row>
    <row r="59" spans="1:9">
      <c r="A59" s="6289" t="s">
        <v>69</v>
      </c>
      <c r="B59" s="670" t="s">
        <v>17</v>
      </c>
      <c r="C59" s="656">
        <v>0</v>
      </c>
      <c r="D59" s="657">
        <v>0</v>
      </c>
      <c r="E59" s="658">
        <v>0</v>
      </c>
      <c r="F59" s="658">
        <v>0</v>
      </c>
      <c r="G59" s="658">
        <v>0</v>
      </c>
      <c r="H59" s="659">
        <v>0</v>
      </c>
      <c r="I59" s="163">
        <f t="shared" si="0"/>
        <v>0</v>
      </c>
    </row>
    <row r="60" spans="1:9">
      <c r="A60" s="6289"/>
      <c r="B60" s="670" t="s">
        <v>18</v>
      </c>
      <c r="C60" s="656">
        <v>1915</v>
      </c>
      <c r="D60" s="657">
        <v>2702.3322619011619</v>
      </c>
      <c r="E60" s="658">
        <v>0.4949150400858599</v>
      </c>
      <c r="F60" s="658">
        <v>0.33699204234716262</v>
      </c>
      <c r="G60" s="658">
        <v>7.609903114835509E-2</v>
      </c>
      <c r="H60" s="659">
        <v>9.1993886418616597E-2</v>
      </c>
      <c r="I60" s="163">
        <f t="shared" si="0"/>
        <v>827.17809165910751</v>
      </c>
    </row>
    <row r="61" spans="1:9">
      <c r="A61" s="6289" t="s">
        <v>70</v>
      </c>
      <c r="B61" s="670" t="s">
        <v>17</v>
      </c>
      <c r="C61" s="656">
        <v>363</v>
      </c>
      <c r="D61" s="657">
        <v>445.87589300417034</v>
      </c>
      <c r="E61" s="658">
        <v>0.44031697962981531</v>
      </c>
      <c r="F61" s="658">
        <v>0.34080835255310388</v>
      </c>
      <c r="G61" s="658">
        <v>0.10006119388485084</v>
      </c>
      <c r="H61" s="659">
        <v>0.1188134739322307</v>
      </c>
      <c r="I61" s="163">
        <f t="shared" si="0"/>
        <v>156.79668264869767</v>
      </c>
    </row>
    <row r="62" spans="1:9">
      <c r="A62" s="6289"/>
      <c r="B62" s="670" t="s">
        <v>18</v>
      </c>
      <c r="C62" s="656">
        <v>1552</v>
      </c>
      <c r="D62" s="657">
        <v>2256.4563688969829</v>
      </c>
      <c r="E62" s="658">
        <v>0.50570361960270604</v>
      </c>
      <c r="F62" s="658">
        <v>0.33623793925680084</v>
      </c>
      <c r="G62" s="658">
        <v>7.1364106575597538E-2</v>
      </c>
      <c r="H62" s="659">
        <v>8.6694334564892603E-2</v>
      </c>
      <c r="I62" s="163">
        <f t="shared" si="0"/>
        <v>670.38140901040993</v>
      </c>
    </row>
    <row r="63" spans="1:9">
      <c r="A63" s="6289" t="s">
        <v>71</v>
      </c>
      <c r="B63" s="670" t="s">
        <v>17</v>
      </c>
      <c r="C63" s="656">
        <v>1768</v>
      </c>
      <c r="D63" s="657">
        <v>2490.6605613681854</v>
      </c>
      <c r="E63" s="658">
        <v>0.49178683665698891</v>
      </c>
      <c r="F63" s="658">
        <v>0.33889828955411283</v>
      </c>
      <c r="G63" s="658">
        <v>8.13116620608694E-2</v>
      </c>
      <c r="H63" s="659">
        <v>8.8003211728023986E-2</v>
      </c>
      <c r="I63" s="163">
        <f t="shared" si="0"/>
        <v>763.68191438814733</v>
      </c>
    </row>
    <row r="64" spans="1:9">
      <c r="A64" s="6289"/>
      <c r="B64" s="670" t="s">
        <v>18</v>
      </c>
      <c r="C64" s="656">
        <v>147</v>
      </c>
      <c r="D64" s="657">
        <v>211.67170053297329</v>
      </c>
      <c r="E64" s="658">
        <v>0.53172342254137794</v>
      </c>
      <c r="F64" s="658">
        <v>0.31456195496838912</v>
      </c>
      <c r="G64" s="658">
        <v>1.4763981625542726E-2</v>
      </c>
      <c r="H64" s="659">
        <v>0.13895064086469006</v>
      </c>
      <c r="I64" s="163">
        <f t="shared" si="0"/>
        <v>63.49617727096021</v>
      </c>
    </row>
    <row r="65" spans="1:9">
      <c r="A65" s="6289" t="s">
        <v>72</v>
      </c>
      <c r="B65" s="670" t="s">
        <v>17</v>
      </c>
      <c r="C65" s="656">
        <v>1199</v>
      </c>
      <c r="D65" s="657">
        <v>1714.0405240719263</v>
      </c>
      <c r="E65" s="658">
        <v>0.50713961136557384</v>
      </c>
      <c r="F65" s="658">
        <v>0.31701100082590139</v>
      </c>
      <c r="G65" s="658">
        <v>7.4672249143289932E-2</v>
      </c>
      <c r="H65" s="659">
        <v>0.10117713866523451</v>
      </c>
      <c r="I65" s="163">
        <f t="shared" si="0"/>
        <v>517.90419420327407</v>
      </c>
    </row>
    <row r="66" spans="1:9">
      <c r="A66" s="6289"/>
      <c r="B66" s="670" t="s">
        <v>18</v>
      </c>
      <c r="C66" s="656">
        <v>716</v>
      </c>
      <c r="D66" s="657">
        <v>988.29173782922055</v>
      </c>
      <c r="E66" s="658">
        <v>0.47371339510514693</v>
      </c>
      <c r="F66" s="658">
        <v>0.3716460959729041</v>
      </c>
      <c r="G66" s="658">
        <v>7.8573565824797159E-2</v>
      </c>
      <c r="H66" s="659">
        <v>7.6066943097153658E-2</v>
      </c>
      <c r="I66" s="163">
        <f t="shared" si="0"/>
        <v>309.27389745583343</v>
      </c>
    </row>
    <row r="67" spans="1:9">
      <c r="A67" s="6289" t="s">
        <v>73</v>
      </c>
      <c r="B67" s="670" t="s">
        <v>17</v>
      </c>
      <c r="C67" s="656">
        <v>110</v>
      </c>
      <c r="D67" s="657">
        <v>177.86345917068655</v>
      </c>
      <c r="E67" s="658">
        <v>0.5202456281665756</v>
      </c>
      <c r="F67" s="658">
        <v>0.2590746577641298</v>
      </c>
      <c r="G67" s="658">
        <v>4.4758934618313886E-2</v>
      </c>
      <c r="H67" s="659">
        <v>0.17592077945098095</v>
      </c>
      <c r="I67" s="163">
        <f t="shared" si="0"/>
        <v>47.51414625718111</v>
      </c>
    </row>
    <row r="68" spans="1:9">
      <c r="A68" s="6289"/>
      <c r="B68" s="670" t="s">
        <v>18</v>
      </c>
      <c r="C68" s="656">
        <v>1805</v>
      </c>
      <c r="D68" s="657">
        <v>2524.4688027304737</v>
      </c>
      <c r="E68" s="658">
        <v>0.49313035333750699</v>
      </c>
      <c r="F68" s="658">
        <v>0.34248177370628341</v>
      </c>
      <c r="G68" s="658">
        <v>7.8307122598543499E-2</v>
      </c>
      <c r="H68" s="659">
        <v>8.6080750357660496E-2</v>
      </c>
      <c r="I68" s="163">
        <f t="shared" si="0"/>
        <v>779.66394540192641</v>
      </c>
    </row>
    <row r="69" spans="1:9">
      <c r="A69" s="6289" t="s">
        <v>74</v>
      </c>
      <c r="B69" s="670" t="s">
        <v>17</v>
      </c>
      <c r="C69" s="656">
        <v>1428</v>
      </c>
      <c r="D69" s="657">
        <v>1910.1744451174186</v>
      </c>
      <c r="E69" s="658">
        <v>0.49455710290168314</v>
      </c>
      <c r="F69" s="658">
        <v>0.32895451064521053</v>
      </c>
      <c r="G69" s="658">
        <v>8.1720506503854887E-2</v>
      </c>
      <c r="H69" s="659">
        <v>9.4767879949249192E-2</v>
      </c>
      <c r="I69" s="163">
        <f t="shared" ref="I69:I78" si="1">C69/2.3151</f>
        <v>616.82000777504209</v>
      </c>
    </row>
    <row r="70" spans="1:9">
      <c r="A70" s="6289"/>
      <c r="B70" s="670" t="s">
        <v>18</v>
      </c>
      <c r="C70" s="656">
        <v>487</v>
      </c>
      <c r="D70" s="657">
        <v>792.15781678373389</v>
      </c>
      <c r="E70" s="658">
        <v>0.49577815403574527</v>
      </c>
      <c r="F70" s="658">
        <v>0.3563733920398654</v>
      </c>
      <c r="G70" s="658">
        <v>6.2543653242056144E-2</v>
      </c>
      <c r="H70" s="659">
        <v>8.5304800682332024E-2</v>
      </c>
      <c r="I70" s="163">
        <f t="shared" si="1"/>
        <v>210.35808388406548</v>
      </c>
    </row>
    <row r="71" spans="1:9">
      <c r="A71" s="6289" t="s">
        <v>75</v>
      </c>
      <c r="B71" s="670" t="s">
        <v>76</v>
      </c>
      <c r="C71" s="656">
        <v>249</v>
      </c>
      <c r="D71" s="657">
        <v>336.47695027350164</v>
      </c>
      <c r="E71" s="658">
        <v>0.45754235556774703</v>
      </c>
      <c r="F71" s="658">
        <v>0.32538476652169185</v>
      </c>
      <c r="G71" s="658">
        <v>0.17555805195472585</v>
      </c>
      <c r="H71" s="659">
        <v>4.1514825955835687E-2</v>
      </c>
      <c r="I71" s="163">
        <f t="shared" si="1"/>
        <v>107.55474925489179</v>
      </c>
    </row>
    <row r="72" spans="1:9">
      <c r="A72" s="6289"/>
      <c r="B72" s="670" t="s">
        <v>77</v>
      </c>
      <c r="C72" s="656">
        <v>216</v>
      </c>
      <c r="D72" s="657">
        <v>295.06807634061141</v>
      </c>
      <c r="E72" s="658">
        <v>0.40375498187725384</v>
      </c>
      <c r="F72" s="658">
        <v>0.51565941668394244</v>
      </c>
      <c r="G72" s="658">
        <v>2.036531678897496E-2</v>
      </c>
      <c r="H72" s="659">
        <v>6.022028464982937E-2</v>
      </c>
      <c r="I72" s="163">
        <f t="shared" si="1"/>
        <v>93.300505377737451</v>
      </c>
    </row>
    <row r="73" spans="1:9">
      <c r="A73" s="6289"/>
      <c r="B73" s="670" t="s">
        <v>78</v>
      </c>
      <c r="C73" s="656">
        <v>161</v>
      </c>
      <c r="D73" s="657">
        <v>230.87348867078171</v>
      </c>
      <c r="E73" s="658">
        <v>0.59221757531775376</v>
      </c>
      <c r="F73" s="658">
        <v>0.3491971523316984</v>
      </c>
      <c r="G73" s="658">
        <v>1.9693512040475397E-2</v>
      </c>
      <c r="H73" s="659">
        <v>3.8891760310072139E-2</v>
      </c>
      <c r="I73" s="163">
        <f t="shared" si="1"/>
        <v>69.543432249146903</v>
      </c>
    </row>
    <row r="74" spans="1:9">
      <c r="A74" s="6289"/>
      <c r="B74" s="670" t="s">
        <v>79</v>
      </c>
      <c r="C74" s="656">
        <v>159</v>
      </c>
      <c r="D74" s="657">
        <v>241.40814891426018</v>
      </c>
      <c r="E74" s="658">
        <v>0.46329893481953072</v>
      </c>
      <c r="F74" s="658">
        <v>0.41853406535364868</v>
      </c>
      <c r="G74" s="658">
        <v>8.9430132321567657E-3</v>
      </c>
      <c r="H74" s="659">
        <v>0.1092239865946644</v>
      </c>
      <c r="I74" s="163">
        <f t="shared" si="1"/>
        <v>68.679538680834511</v>
      </c>
    </row>
    <row r="75" spans="1:9">
      <c r="A75" s="6289"/>
      <c r="B75" s="670" t="s">
        <v>80</v>
      </c>
      <c r="C75" s="656">
        <v>184</v>
      </c>
      <c r="D75" s="657">
        <v>264.26327896412653</v>
      </c>
      <c r="E75" s="658">
        <v>0.39612348354928101</v>
      </c>
      <c r="F75" s="658">
        <v>0.40869819305273708</v>
      </c>
      <c r="G75" s="658">
        <v>7.83345193272586E-2</v>
      </c>
      <c r="H75" s="659">
        <v>0.11684380407072367</v>
      </c>
      <c r="I75" s="163">
        <f t="shared" si="1"/>
        <v>79.47820828473931</v>
      </c>
    </row>
    <row r="76" spans="1:9">
      <c r="A76" s="6289"/>
      <c r="B76" s="670" t="s">
        <v>81</v>
      </c>
      <c r="C76" s="656">
        <v>260</v>
      </c>
      <c r="D76" s="657">
        <v>379.43825796297722</v>
      </c>
      <c r="E76" s="658">
        <v>0.56711960664957528</v>
      </c>
      <c r="F76" s="658">
        <v>0.32728928785642369</v>
      </c>
      <c r="G76" s="658">
        <v>5.3798111458665176E-3</v>
      </c>
      <c r="H76" s="659">
        <v>0.10021129434813451</v>
      </c>
      <c r="I76" s="163">
        <f t="shared" si="1"/>
        <v>112.3061638806099</v>
      </c>
    </row>
    <row r="77" spans="1:9">
      <c r="A77" s="6289"/>
      <c r="B77" s="670" t="s">
        <v>82</v>
      </c>
      <c r="C77" s="656">
        <v>259</v>
      </c>
      <c r="D77" s="657">
        <v>351.80321734633492</v>
      </c>
      <c r="E77" s="658">
        <v>0.61055050456443527</v>
      </c>
      <c r="F77" s="658">
        <v>0.23692800779544537</v>
      </c>
      <c r="G77" s="658">
        <v>4.26082744038093E-2</v>
      </c>
      <c r="H77" s="659">
        <v>0.10991321323630937</v>
      </c>
      <c r="I77" s="163">
        <f t="shared" si="1"/>
        <v>111.87421709645371</v>
      </c>
    </row>
    <row r="78" spans="1:9">
      <c r="A78" s="6290"/>
      <c r="B78" s="671" t="s">
        <v>83</v>
      </c>
      <c r="C78" s="660">
        <v>427</v>
      </c>
      <c r="D78" s="661">
        <v>603.00084342855564</v>
      </c>
      <c r="E78" s="662">
        <v>0.46617570528440738</v>
      </c>
      <c r="F78" s="662">
        <v>0.25178310716234859</v>
      </c>
      <c r="G78" s="662">
        <v>0.15941416671266928</v>
      </c>
      <c r="H78" s="663">
        <v>0.12262702084057332</v>
      </c>
      <c r="I78" s="163">
        <f t="shared" si="1"/>
        <v>184.44127683469395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171" priority="1">
      <formula>IF((E$4-E5)/SQRT(((E$4+E5)/2)*(((1-E$4)+(1-E5))/2)*(1/$I$4+1/$I5))&gt;1.96,1,)</formula>
    </cfRule>
    <cfRule type="expression" dxfId="170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Munka133">
    <tabColor theme="0" tint="-0.14999847407452621"/>
  </sheetPr>
  <dimension ref="A1:H78"/>
  <sheetViews>
    <sheetView workbookViewId="0">
      <selection activeCell="F44" sqref="F44"/>
    </sheetView>
  </sheetViews>
  <sheetFormatPr defaultColWidth="11.42578125" defaultRowHeight="15"/>
  <cols>
    <col min="1" max="1" width="33" style="15" customWidth="1"/>
    <col min="2" max="2" width="37.140625" customWidth="1"/>
    <col min="3" max="3" width="13.140625" customWidth="1"/>
    <col min="4" max="4" width="14.42578125" customWidth="1"/>
    <col min="5" max="5" width="19.42578125" customWidth="1"/>
    <col min="6" max="6" width="17.42578125" customWidth="1"/>
    <col min="7" max="7" width="16.42578125" customWidth="1"/>
    <col min="8" max="8" width="0" hidden="1" customWidth="1"/>
  </cols>
  <sheetData>
    <row r="1" spans="1:8" ht="48" customHeight="1">
      <c r="A1" s="6306" t="s">
        <v>0</v>
      </c>
      <c r="B1" s="6307"/>
      <c r="C1" s="6312"/>
      <c r="D1" s="6313"/>
      <c r="E1" s="6313" t="s">
        <v>694</v>
      </c>
      <c r="F1" s="6313"/>
      <c r="G1" s="6314"/>
    </row>
    <row r="2" spans="1:8" ht="47.25">
      <c r="A2" s="6308"/>
      <c r="B2" s="6309"/>
      <c r="C2" s="6315" t="s">
        <v>1</v>
      </c>
      <c r="D2" s="6317" t="s">
        <v>2</v>
      </c>
      <c r="E2" s="687" t="s">
        <v>172</v>
      </c>
      <c r="F2" s="687" t="s">
        <v>174</v>
      </c>
      <c r="G2" s="688" t="s">
        <v>8</v>
      </c>
    </row>
    <row r="3" spans="1:8" ht="31.5">
      <c r="A3" s="6310"/>
      <c r="B3" s="6311"/>
      <c r="C3" s="6316"/>
      <c r="D3" s="6318"/>
      <c r="E3" s="689" t="s">
        <v>94</v>
      </c>
      <c r="F3" s="689" t="s">
        <v>94</v>
      </c>
      <c r="G3" s="690" t="s">
        <v>94</v>
      </c>
      <c r="H3" s="691" t="s">
        <v>85</v>
      </c>
    </row>
    <row r="4" spans="1:8" ht="15.75">
      <c r="A4" s="686" t="s">
        <v>10</v>
      </c>
      <c r="B4" s="2053" t="s">
        <v>10</v>
      </c>
      <c r="C4" s="672">
        <v>642</v>
      </c>
      <c r="D4" s="673">
        <v>910.66446803870019</v>
      </c>
      <c r="E4" s="674">
        <v>0.59809584242386149</v>
      </c>
      <c r="F4" s="674">
        <v>0.22279315122462509</v>
      </c>
      <c r="G4" s="675">
        <v>0.17911100635151439</v>
      </c>
      <c r="H4" s="163">
        <f>C4/2.3151</f>
        <v>277.30983542827522</v>
      </c>
    </row>
    <row r="5" spans="1:8">
      <c r="A5" s="6304" t="s">
        <v>11</v>
      </c>
      <c r="B5" s="676" t="s">
        <v>12</v>
      </c>
      <c r="C5" s="677">
        <v>158</v>
      </c>
      <c r="D5" s="678">
        <v>232.96143246531949</v>
      </c>
      <c r="E5" s="679">
        <v>0.54484952603394854</v>
      </c>
      <c r="F5" s="679">
        <v>0.24596328531269712</v>
      </c>
      <c r="G5" s="680">
        <v>0.20918718865335501</v>
      </c>
      <c r="H5" s="163">
        <f t="shared" ref="H5:H68" si="0">C5/2.3151</f>
        <v>68.24759189667833</v>
      </c>
    </row>
    <row r="6" spans="1:8">
      <c r="A6" s="6304"/>
      <c r="B6" s="676" t="s">
        <v>13</v>
      </c>
      <c r="C6" s="677">
        <v>200</v>
      </c>
      <c r="D6" s="678">
        <v>258.71164639189709</v>
      </c>
      <c r="E6" s="679">
        <v>0.63120597987514881</v>
      </c>
      <c r="F6" s="679">
        <v>0.21376993958437637</v>
      </c>
      <c r="G6" s="680">
        <v>0.15502408054047601</v>
      </c>
      <c r="H6" s="163">
        <f t="shared" si="0"/>
        <v>86.389356831238388</v>
      </c>
    </row>
    <row r="7" spans="1:8">
      <c r="A7" s="6304"/>
      <c r="B7" s="676" t="s">
        <v>14</v>
      </c>
      <c r="C7" s="677">
        <v>198</v>
      </c>
      <c r="D7" s="678">
        <v>277.18102687551328</v>
      </c>
      <c r="E7" s="679">
        <v>0.58351974641004611</v>
      </c>
      <c r="F7" s="679">
        <v>0.25850639085726018</v>
      </c>
      <c r="G7" s="680">
        <v>0.15797386273269365</v>
      </c>
      <c r="H7" s="163">
        <f t="shared" si="0"/>
        <v>85.525463262925996</v>
      </c>
    </row>
    <row r="8" spans="1:8">
      <c r="A8" s="6304"/>
      <c r="B8" s="676" t="s">
        <v>15</v>
      </c>
      <c r="C8" s="677">
        <v>86</v>
      </c>
      <c r="D8" s="678">
        <v>141.81036230597101</v>
      </c>
      <c r="E8" s="679">
        <v>0.65365297591004146</v>
      </c>
      <c r="F8" s="679">
        <v>0.13138678350914762</v>
      </c>
      <c r="G8" s="680">
        <v>0.21496024058081098</v>
      </c>
      <c r="H8" s="163">
        <f t="shared" si="0"/>
        <v>37.147423437432508</v>
      </c>
    </row>
    <row r="9" spans="1:8">
      <c r="A9" s="6304" t="s">
        <v>16</v>
      </c>
      <c r="B9" s="676" t="s">
        <v>17</v>
      </c>
      <c r="C9" s="677">
        <v>450</v>
      </c>
      <c r="D9" s="678">
        <v>596.63636491039892</v>
      </c>
      <c r="E9" s="679">
        <v>0.57971932609768051</v>
      </c>
      <c r="F9" s="679">
        <v>0.23079384128637367</v>
      </c>
      <c r="G9" s="680">
        <v>0.18948683261594509</v>
      </c>
      <c r="H9" s="163">
        <f t="shared" si="0"/>
        <v>194.37605287028637</v>
      </c>
    </row>
    <row r="10" spans="1:8">
      <c r="A10" s="6304"/>
      <c r="B10" s="676" t="s">
        <v>18</v>
      </c>
      <c r="C10" s="677">
        <v>192</v>
      </c>
      <c r="D10" s="678">
        <v>314.02810312830235</v>
      </c>
      <c r="E10" s="679">
        <v>0.63301022680967078</v>
      </c>
      <c r="F10" s="679">
        <v>0.20759227401757388</v>
      </c>
      <c r="G10" s="680">
        <v>0.159397499172755</v>
      </c>
      <c r="H10" s="163">
        <f t="shared" si="0"/>
        <v>82.933782557988849</v>
      </c>
    </row>
    <row r="11" spans="1:8">
      <c r="A11" s="6304" t="s">
        <v>19</v>
      </c>
      <c r="B11" s="676" t="s">
        <v>20</v>
      </c>
      <c r="C11" s="677">
        <v>94</v>
      </c>
      <c r="D11" s="678">
        <v>149.9473108348426</v>
      </c>
      <c r="E11" s="679">
        <v>0.5621855740568632</v>
      </c>
      <c r="F11" s="679">
        <v>0.2391537680267431</v>
      </c>
      <c r="G11" s="680">
        <v>0.1986606579163929</v>
      </c>
      <c r="H11" s="163">
        <f t="shared" si="0"/>
        <v>40.60299771068204</v>
      </c>
    </row>
    <row r="12" spans="1:8">
      <c r="A12" s="6304"/>
      <c r="B12" s="676" t="s">
        <v>21</v>
      </c>
      <c r="C12" s="677">
        <v>224</v>
      </c>
      <c r="D12" s="678">
        <v>284.5898608932518</v>
      </c>
      <c r="E12" s="679">
        <v>0.63310270657432421</v>
      </c>
      <c r="F12" s="679">
        <v>0.19942292827204386</v>
      </c>
      <c r="G12" s="680">
        <v>0.16747436515363204</v>
      </c>
      <c r="H12" s="163">
        <f t="shared" si="0"/>
        <v>96.75607965098699</v>
      </c>
    </row>
    <row r="13" spans="1:8">
      <c r="A13" s="6304"/>
      <c r="B13" s="676" t="s">
        <v>22</v>
      </c>
      <c r="C13" s="677">
        <v>194</v>
      </c>
      <c r="D13" s="678">
        <v>319.22412726795801</v>
      </c>
      <c r="E13" s="679">
        <v>0.62270669352945907</v>
      </c>
      <c r="F13" s="679">
        <v>0.22049032689312686</v>
      </c>
      <c r="G13" s="680">
        <v>0.1568029795774139</v>
      </c>
      <c r="H13" s="163">
        <f t="shared" si="0"/>
        <v>83.797676126301241</v>
      </c>
    </row>
    <row r="14" spans="1:8">
      <c r="A14" s="6304"/>
      <c r="B14" s="676" t="s">
        <v>23</v>
      </c>
      <c r="C14" s="677">
        <v>66</v>
      </c>
      <c r="D14" s="678">
        <v>73.889047412171706</v>
      </c>
      <c r="E14" s="679">
        <v>0.52481518562373008</v>
      </c>
      <c r="F14" s="679">
        <v>0.24970238917881338</v>
      </c>
      <c r="G14" s="680">
        <v>0.22548242519745618</v>
      </c>
      <c r="H14" s="163">
        <f t="shared" si="0"/>
        <v>28.508487754308668</v>
      </c>
    </row>
    <row r="15" spans="1:8">
      <c r="A15" s="6304"/>
      <c r="B15" s="676" t="s">
        <v>24</v>
      </c>
      <c r="C15" s="677">
        <v>64</v>
      </c>
      <c r="D15" s="678">
        <v>83.014121630477092</v>
      </c>
      <c r="E15" s="679">
        <v>0.51353565159327097</v>
      </c>
      <c r="F15" s="679">
        <v>0.25826322639570021</v>
      </c>
      <c r="G15" s="680">
        <v>0.22820112201102893</v>
      </c>
      <c r="H15" s="163">
        <f t="shared" si="0"/>
        <v>27.644594185996283</v>
      </c>
    </row>
    <row r="16" spans="1:8">
      <c r="A16" s="6304" t="s">
        <v>25</v>
      </c>
      <c r="B16" s="676" t="s">
        <v>26</v>
      </c>
      <c r="C16" s="677">
        <v>110</v>
      </c>
      <c r="D16" s="678">
        <v>148.10482392664287</v>
      </c>
      <c r="E16" s="679">
        <v>0.6072957015528988</v>
      </c>
      <c r="F16" s="679">
        <v>0.21271767009652134</v>
      </c>
      <c r="G16" s="680">
        <v>0.17998662835058024</v>
      </c>
      <c r="H16" s="163">
        <f t="shared" si="0"/>
        <v>47.51414625718111</v>
      </c>
    </row>
    <row r="17" spans="1:8">
      <c r="A17" s="6304"/>
      <c r="B17" s="676" t="s">
        <v>27</v>
      </c>
      <c r="C17" s="677">
        <v>119</v>
      </c>
      <c r="D17" s="678">
        <v>177.02128823410456</v>
      </c>
      <c r="E17" s="679">
        <v>0.61977832633164975</v>
      </c>
      <c r="F17" s="679">
        <v>0.28728018444342579</v>
      </c>
      <c r="G17" s="680">
        <v>9.2941489224925136E-2</v>
      </c>
      <c r="H17" s="163">
        <f t="shared" si="0"/>
        <v>51.401667314586838</v>
      </c>
    </row>
    <row r="18" spans="1:8">
      <c r="A18" s="6304"/>
      <c r="B18" s="676" t="s">
        <v>28</v>
      </c>
      <c r="C18" s="677">
        <v>258</v>
      </c>
      <c r="D18" s="678">
        <v>357.76135649933377</v>
      </c>
      <c r="E18" s="679">
        <v>0.58850457714355053</v>
      </c>
      <c r="F18" s="679">
        <v>0.20068916125488581</v>
      </c>
      <c r="G18" s="680">
        <v>0.2108062616015641</v>
      </c>
      <c r="H18" s="163">
        <f t="shared" si="0"/>
        <v>111.44227031229752</v>
      </c>
    </row>
    <row r="19" spans="1:8">
      <c r="A19" s="6304"/>
      <c r="B19" s="676" t="s">
        <v>29</v>
      </c>
      <c r="C19" s="677">
        <v>154</v>
      </c>
      <c r="D19" s="678">
        <v>224.98540653836088</v>
      </c>
      <c r="E19" s="679">
        <v>0.5976523443199826</v>
      </c>
      <c r="F19" s="679">
        <v>0.21659964224849024</v>
      </c>
      <c r="G19" s="680">
        <v>0.18574801343152786</v>
      </c>
      <c r="H19" s="163">
        <f t="shared" si="0"/>
        <v>66.51980476005356</v>
      </c>
    </row>
    <row r="20" spans="1:8">
      <c r="A20" s="6304"/>
      <c r="B20" s="676" t="s">
        <v>30</v>
      </c>
      <c r="C20" s="677">
        <v>1</v>
      </c>
      <c r="D20" s="678">
        <v>2.7915928402587</v>
      </c>
      <c r="E20" s="679">
        <v>0</v>
      </c>
      <c r="F20" s="679">
        <v>0</v>
      </c>
      <c r="G20" s="680">
        <v>1</v>
      </c>
      <c r="H20" s="163">
        <f t="shared" si="0"/>
        <v>0.43194678415619192</v>
      </c>
    </row>
    <row r="21" spans="1:8">
      <c r="A21" s="6304" t="s">
        <v>31</v>
      </c>
      <c r="B21" s="676" t="s">
        <v>32</v>
      </c>
      <c r="C21" s="677">
        <v>556</v>
      </c>
      <c r="D21" s="678">
        <v>789.40712305280999</v>
      </c>
      <c r="E21" s="679">
        <v>0.59869768305738302</v>
      </c>
      <c r="F21" s="679">
        <v>0.21377124620769222</v>
      </c>
      <c r="G21" s="680">
        <v>0.18753107073492578</v>
      </c>
      <c r="H21" s="163">
        <f t="shared" si="0"/>
        <v>240.16241199084271</v>
      </c>
    </row>
    <row r="22" spans="1:8">
      <c r="A22" s="6304"/>
      <c r="B22" s="676" t="s">
        <v>30</v>
      </c>
      <c r="C22" s="677">
        <v>86</v>
      </c>
      <c r="D22" s="678">
        <v>121.25734498589044</v>
      </c>
      <c r="E22" s="679">
        <v>0.59417775166325704</v>
      </c>
      <c r="F22" s="679">
        <v>0.28152737540462419</v>
      </c>
      <c r="G22" s="680">
        <v>0.12429487293211842</v>
      </c>
      <c r="H22" s="163">
        <f t="shared" si="0"/>
        <v>37.147423437432508</v>
      </c>
    </row>
    <row r="23" spans="1:8">
      <c r="A23" s="6304" t="s">
        <v>33</v>
      </c>
      <c r="B23" s="676" t="s">
        <v>34</v>
      </c>
      <c r="C23" s="677">
        <v>156</v>
      </c>
      <c r="D23" s="678">
        <v>232.5130532533835</v>
      </c>
      <c r="E23" s="679">
        <v>0.61027307061473524</v>
      </c>
      <c r="F23" s="679">
        <v>0.20222918817397345</v>
      </c>
      <c r="G23" s="680">
        <v>0.18749774121129181</v>
      </c>
      <c r="H23" s="163">
        <f t="shared" si="0"/>
        <v>67.383698328365938</v>
      </c>
    </row>
    <row r="24" spans="1:8">
      <c r="A24" s="6304"/>
      <c r="B24" s="676" t="s">
        <v>35</v>
      </c>
      <c r="C24" s="677">
        <v>225</v>
      </c>
      <c r="D24" s="678">
        <v>292.30411337839911</v>
      </c>
      <c r="E24" s="679">
        <v>0.56730647214024055</v>
      </c>
      <c r="F24" s="679">
        <v>0.22726285464624754</v>
      </c>
      <c r="G24" s="680">
        <v>0.20543067321351244</v>
      </c>
      <c r="H24" s="163">
        <f t="shared" si="0"/>
        <v>97.188026435143186</v>
      </c>
    </row>
    <row r="25" spans="1:8">
      <c r="A25" s="6304"/>
      <c r="B25" s="676" t="s">
        <v>36</v>
      </c>
      <c r="C25" s="677">
        <v>151</v>
      </c>
      <c r="D25" s="678">
        <v>234.02187542695972</v>
      </c>
      <c r="E25" s="679">
        <v>0.69067004040148106</v>
      </c>
      <c r="F25" s="679">
        <v>0.11344626248358371</v>
      </c>
      <c r="G25" s="680">
        <v>0.19588369711493531</v>
      </c>
      <c r="H25" s="163">
        <f t="shared" si="0"/>
        <v>65.223964407584987</v>
      </c>
    </row>
    <row r="26" spans="1:8">
      <c r="A26" s="6304"/>
      <c r="B26" s="676" t="s">
        <v>37</v>
      </c>
      <c r="C26" s="677">
        <v>110</v>
      </c>
      <c r="D26" s="678">
        <v>151.8254259799586</v>
      </c>
      <c r="E26" s="679">
        <v>0.49603196049208803</v>
      </c>
      <c r="F26" s="679">
        <v>0.41422644329583042</v>
      </c>
      <c r="G26" s="680">
        <v>8.9741596212082081E-2</v>
      </c>
      <c r="H26" s="163">
        <f t="shared" si="0"/>
        <v>47.51414625718111</v>
      </c>
    </row>
    <row r="27" spans="1:8">
      <c r="A27" s="6304" t="s">
        <v>38</v>
      </c>
      <c r="B27" s="676" t="s">
        <v>39</v>
      </c>
      <c r="C27" s="677">
        <v>56</v>
      </c>
      <c r="D27" s="678">
        <v>59.558606408771375</v>
      </c>
      <c r="E27" s="679">
        <v>0.43377682781342558</v>
      </c>
      <c r="F27" s="679">
        <v>0.310129796892263</v>
      </c>
      <c r="G27" s="680">
        <v>0.25609337529431181</v>
      </c>
      <c r="H27" s="163">
        <f t="shared" si="0"/>
        <v>24.189019912746748</v>
      </c>
    </row>
    <row r="28" spans="1:8">
      <c r="A28" s="6304"/>
      <c r="B28" s="676" t="s">
        <v>40</v>
      </c>
      <c r="C28" s="677">
        <v>210</v>
      </c>
      <c r="D28" s="678">
        <v>207.6274622245887</v>
      </c>
      <c r="E28" s="679">
        <v>0.56385950961249365</v>
      </c>
      <c r="F28" s="679">
        <v>0.27377788040616535</v>
      </c>
      <c r="G28" s="680">
        <v>0.16236260998134092</v>
      </c>
      <c r="H28" s="163">
        <f t="shared" si="0"/>
        <v>90.708824672800304</v>
      </c>
    </row>
    <row r="29" spans="1:8">
      <c r="A29" s="6304"/>
      <c r="B29" s="676" t="s">
        <v>41</v>
      </c>
      <c r="C29" s="677">
        <v>286</v>
      </c>
      <c r="D29" s="678">
        <v>364.67316550092119</v>
      </c>
      <c r="E29" s="679">
        <v>0.64430660248596427</v>
      </c>
      <c r="F29" s="679">
        <v>0.21222855496789955</v>
      </c>
      <c r="G29" s="680">
        <v>0.1434648425461359</v>
      </c>
      <c r="H29" s="163">
        <f t="shared" si="0"/>
        <v>123.5367802686709</v>
      </c>
    </row>
    <row r="30" spans="1:8">
      <c r="A30" s="6304"/>
      <c r="B30" s="676" t="s">
        <v>42</v>
      </c>
      <c r="C30" s="677">
        <v>90</v>
      </c>
      <c r="D30" s="678">
        <v>278.80523390441994</v>
      </c>
      <c r="E30" s="679">
        <v>0.59825075437262532</v>
      </c>
      <c r="F30" s="679">
        <v>0.17998601338780559</v>
      </c>
      <c r="G30" s="680">
        <v>0.22176323223956923</v>
      </c>
      <c r="H30" s="163">
        <f t="shared" si="0"/>
        <v>38.87521057405727</v>
      </c>
    </row>
    <row r="31" spans="1:8">
      <c r="A31" s="6304" t="s">
        <v>43</v>
      </c>
      <c r="B31" s="676" t="s">
        <v>44</v>
      </c>
      <c r="C31" s="677">
        <v>495</v>
      </c>
      <c r="D31" s="678">
        <v>719.16701756961379</v>
      </c>
      <c r="E31" s="679">
        <v>0.6136043851138443</v>
      </c>
      <c r="F31" s="679">
        <v>0.22141828782033957</v>
      </c>
      <c r="G31" s="680">
        <v>0.16497732706581655</v>
      </c>
      <c r="H31" s="163">
        <f t="shared" si="0"/>
        <v>213.81365815731502</v>
      </c>
    </row>
    <row r="32" spans="1:8">
      <c r="A32" s="6304"/>
      <c r="B32" s="676" t="s">
        <v>45</v>
      </c>
      <c r="C32" s="677">
        <v>147</v>
      </c>
      <c r="D32" s="678">
        <v>191.49745046908706</v>
      </c>
      <c r="E32" s="679">
        <v>0.5398536445988481</v>
      </c>
      <c r="F32" s="679">
        <v>0.2279564388381338</v>
      </c>
      <c r="G32" s="680">
        <v>0.23218991656301846</v>
      </c>
      <c r="H32" s="163">
        <f t="shared" si="0"/>
        <v>63.49617727096021</v>
      </c>
    </row>
    <row r="33" spans="1:8">
      <c r="A33" s="6304" t="s">
        <v>46</v>
      </c>
      <c r="B33" s="676" t="s">
        <v>47</v>
      </c>
      <c r="C33" s="677">
        <v>121</v>
      </c>
      <c r="D33" s="678">
        <v>158.50054704502531</v>
      </c>
      <c r="E33" s="679">
        <v>0.59974380279910366</v>
      </c>
      <c r="F33" s="679">
        <v>0.23239873917995169</v>
      </c>
      <c r="G33" s="680">
        <v>0.16785745802094459</v>
      </c>
      <c r="H33" s="163">
        <f t="shared" si="0"/>
        <v>52.265560882899223</v>
      </c>
    </row>
    <row r="34" spans="1:8">
      <c r="A34" s="6304"/>
      <c r="B34" s="676" t="s">
        <v>48</v>
      </c>
      <c r="C34" s="677">
        <v>184</v>
      </c>
      <c r="D34" s="678">
        <v>241.43168236697852</v>
      </c>
      <c r="E34" s="679">
        <v>0.58989367864648778</v>
      </c>
      <c r="F34" s="679">
        <v>0.26778415813513434</v>
      </c>
      <c r="G34" s="680">
        <v>0.14232216321837798</v>
      </c>
      <c r="H34" s="163">
        <f t="shared" si="0"/>
        <v>79.47820828473931</v>
      </c>
    </row>
    <row r="35" spans="1:8">
      <c r="A35" s="6304"/>
      <c r="B35" s="676" t="s">
        <v>49</v>
      </c>
      <c r="C35" s="677">
        <v>141</v>
      </c>
      <c r="D35" s="678">
        <v>191.9386185816503</v>
      </c>
      <c r="E35" s="679">
        <v>0.60464456362550623</v>
      </c>
      <c r="F35" s="679">
        <v>0.23263230263439919</v>
      </c>
      <c r="G35" s="680">
        <v>0.1627231337400952</v>
      </c>
      <c r="H35" s="163">
        <f t="shared" si="0"/>
        <v>60.904496566023063</v>
      </c>
    </row>
    <row r="36" spans="1:8">
      <c r="A36" s="6304"/>
      <c r="B36" s="676" t="s">
        <v>50</v>
      </c>
      <c r="C36" s="677">
        <v>196</v>
      </c>
      <c r="D36" s="678">
        <v>318.79362004504691</v>
      </c>
      <c r="E36" s="679">
        <v>0.59954539175251675</v>
      </c>
      <c r="F36" s="679">
        <v>0.17802042784644725</v>
      </c>
      <c r="G36" s="680">
        <v>0.22243418040103599</v>
      </c>
      <c r="H36" s="163">
        <f t="shared" si="0"/>
        <v>84.661569694613618</v>
      </c>
    </row>
    <row r="37" spans="1:8">
      <c r="A37" s="6304" t="s">
        <v>51</v>
      </c>
      <c r="B37" s="676" t="s">
        <v>47</v>
      </c>
      <c r="C37" s="677">
        <v>129</v>
      </c>
      <c r="D37" s="678">
        <v>163.53501410295533</v>
      </c>
      <c r="E37" s="679">
        <v>0.57998228430211751</v>
      </c>
      <c r="F37" s="679">
        <v>0.27988277632251807</v>
      </c>
      <c r="G37" s="680">
        <v>0.14013493937536498</v>
      </c>
      <c r="H37" s="163">
        <f t="shared" si="0"/>
        <v>55.721135156148762</v>
      </c>
    </row>
    <row r="38" spans="1:8">
      <c r="A38" s="6304"/>
      <c r="B38" s="676" t="s">
        <v>48</v>
      </c>
      <c r="C38" s="677">
        <v>171</v>
      </c>
      <c r="D38" s="678">
        <v>220.28816642023497</v>
      </c>
      <c r="E38" s="679">
        <v>0.56766669320063867</v>
      </c>
      <c r="F38" s="679">
        <v>0.23281612498425233</v>
      </c>
      <c r="G38" s="680">
        <v>0.19951718181510938</v>
      </c>
      <c r="H38" s="163">
        <f t="shared" si="0"/>
        <v>73.86290009070882</v>
      </c>
    </row>
    <row r="39" spans="1:8">
      <c r="A39" s="6304"/>
      <c r="B39" s="676" t="s">
        <v>49</v>
      </c>
      <c r="C39" s="677">
        <v>200</v>
      </c>
      <c r="D39" s="678">
        <v>296.78671244059132</v>
      </c>
      <c r="E39" s="679">
        <v>0.62092354287884644</v>
      </c>
      <c r="F39" s="679">
        <v>0.21397425734961678</v>
      </c>
      <c r="G39" s="680">
        <v>0.16510219977153764</v>
      </c>
      <c r="H39" s="163">
        <f t="shared" si="0"/>
        <v>86.389356831238388</v>
      </c>
    </row>
    <row r="40" spans="1:8">
      <c r="A40" s="6304"/>
      <c r="B40" s="676" t="s">
        <v>50</v>
      </c>
      <c r="C40" s="677">
        <v>142</v>
      </c>
      <c r="D40" s="678">
        <v>230.05457507491911</v>
      </c>
      <c r="E40" s="679">
        <v>0.61065992335748565</v>
      </c>
      <c r="F40" s="679">
        <v>0.18399033831090858</v>
      </c>
      <c r="G40" s="680">
        <v>0.20534973833160627</v>
      </c>
      <c r="H40" s="163">
        <f t="shared" si="0"/>
        <v>61.336443350179252</v>
      </c>
    </row>
    <row r="41" spans="1:8">
      <c r="A41" s="6304" t="s">
        <v>52</v>
      </c>
      <c r="B41" s="676" t="s">
        <v>803</v>
      </c>
      <c r="C41" s="677">
        <v>44</v>
      </c>
      <c r="D41" s="678">
        <v>55.301062909285214</v>
      </c>
      <c r="E41" s="679">
        <v>0.51575454186144964</v>
      </c>
      <c r="F41" s="679">
        <v>0.34500015579053717</v>
      </c>
      <c r="G41" s="680">
        <v>0.13924530234801286</v>
      </c>
      <c r="H41" s="163">
        <f t="shared" si="0"/>
        <v>19.005658502872446</v>
      </c>
    </row>
    <row r="42" spans="1:8">
      <c r="A42" s="6304"/>
      <c r="B42" s="676" t="s">
        <v>53</v>
      </c>
      <c r="C42" s="677">
        <v>46</v>
      </c>
      <c r="D42" s="678">
        <v>64.617678545740503</v>
      </c>
      <c r="E42" s="679">
        <v>0.57780219521632659</v>
      </c>
      <c r="F42" s="679">
        <v>0.29586200201691132</v>
      </c>
      <c r="G42" s="680">
        <v>0.12633580276676201</v>
      </c>
      <c r="H42" s="163">
        <f t="shared" si="0"/>
        <v>19.869552071184827</v>
      </c>
    </row>
    <row r="43" spans="1:8">
      <c r="A43" s="6304"/>
      <c r="B43" s="676" t="s">
        <v>54</v>
      </c>
      <c r="C43" s="677">
        <v>69</v>
      </c>
      <c r="D43" s="678">
        <v>84.143654723301353</v>
      </c>
      <c r="E43" s="679">
        <v>0.59936919155110457</v>
      </c>
      <c r="F43" s="679">
        <v>0.18136945993852405</v>
      </c>
      <c r="G43" s="680">
        <v>0.21926134851037099</v>
      </c>
      <c r="H43" s="163">
        <f t="shared" si="0"/>
        <v>29.804328106777245</v>
      </c>
    </row>
    <row r="44" spans="1:8">
      <c r="A44" s="6304"/>
      <c r="B44" s="676" t="s">
        <v>55</v>
      </c>
      <c r="C44" s="677">
        <v>68</v>
      </c>
      <c r="D44" s="678">
        <v>95.295401219097926</v>
      </c>
      <c r="E44" s="679">
        <v>0.57142312368613435</v>
      </c>
      <c r="F44" s="679">
        <v>0.23524365150488535</v>
      </c>
      <c r="G44" s="680">
        <v>0.19333322480897991</v>
      </c>
      <c r="H44" s="163">
        <f t="shared" si="0"/>
        <v>29.372381322621052</v>
      </c>
    </row>
    <row r="45" spans="1:8">
      <c r="A45" s="6304"/>
      <c r="B45" s="676" t="s">
        <v>56</v>
      </c>
      <c r="C45" s="677">
        <v>73</v>
      </c>
      <c r="D45" s="678">
        <v>84.465383125765513</v>
      </c>
      <c r="E45" s="679">
        <v>0.58192531881006648</v>
      </c>
      <c r="F45" s="679">
        <v>0.25077436278537374</v>
      </c>
      <c r="G45" s="680">
        <v>0.16730031840455975</v>
      </c>
      <c r="H45" s="163">
        <f t="shared" si="0"/>
        <v>31.532115243402011</v>
      </c>
    </row>
    <row r="46" spans="1:8">
      <c r="A46" s="6304"/>
      <c r="B46" s="676" t="s">
        <v>57</v>
      </c>
      <c r="C46" s="677">
        <v>80</v>
      </c>
      <c r="D46" s="678">
        <v>107.63759162685302</v>
      </c>
      <c r="E46" s="679">
        <v>0.60709481366794049</v>
      </c>
      <c r="F46" s="679">
        <v>0.21892606596808392</v>
      </c>
      <c r="G46" s="680">
        <v>0.17397912036397542</v>
      </c>
      <c r="H46" s="163">
        <f t="shared" si="0"/>
        <v>34.555742732495354</v>
      </c>
    </row>
    <row r="47" spans="1:8">
      <c r="A47" s="6304"/>
      <c r="B47" s="676" t="s">
        <v>58</v>
      </c>
      <c r="C47" s="677">
        <v>82</v>
      </c>
      <c r="D47" s="678">
        <v>130.57133269319255</v>
      </c>
      <c r="E47" s="679">
        <v>0.66198978535123065</v>
      </c>
      <c r="F47" s="679">
        <v>0.23988436104024619</v>
      </c>
      <c r="G47" s="680">
        <v>9.8125853608523259E-2</v>
      </c>
      <c r="H47" s="163">
        <f t="shared" si="0"/>
        <v>35.419636300807738</v>
      </c>
    </row>
    <row r="48" spans="1:8">
      <c r="A48" s="6304"/>
      <c r="B48" s="676" t="s">
        <v>59</v>
      </c>
      <c r="C48" s="677">
        <v>85</v>
      </c>
      <c r="D48" s="678">
        <v>126.79882562073301</v>
      </c>
      <c r="E48" s="679">
        <v>0.63304201316963793</v>
      </c>
      <c r="F48" s="679">
        <v>0.17192575007250274</v>
      </c>
      <c r="G48" s="680">
        <v>0.19503223675785913</v>
      </c>
      <c r="H48" s="163">
        <f t="shared" si="0"/>
        <v>36.715476653276312</v>
      </c>
    </row>
    <row r="49" spans="1:8">
      <c r="A49" s="6304"/>
      <c r="B49" s="676" t="s">
        <v>60</v>
      </c>
      <c r="C49" s="677">
        <v>52</v>
      </c>
      <c r="D49" s="678">
        <v>78.412724830366486</v>
      </c>
      <c r="E49" s="679">
        <v>0.52214181688775052</v>
      </c>
      <c r="F49" s="679">
        <v>0.21006890153702634</v>
      </c>
      <c r="G49" s="680">
        <v>0.26778928157522303</v>
      </c>
      <c r="H49" s="163">
        <f t="shared" si="0"/>
        <v>22.461232776121982</v>
      </c>
    </row>
    <row r="50" spans="1:8">
      <c r="A50" s="6304"/>
      <c r="B50" s="676" t="s">
        <v>61</v>
      </c>
      <c r="C50" s="677">
        <v>43</v>
      </c>
      <c r="D50" s="678">
        <v>83.42081274436589</v>
      </c>
      <c r="E50" s="679">
        <v>0.620616197140333</v>
      </c>
      <c r="F50" s="679">
        <v>0.15192590066618916</v>
      </c>
      <c r="G50" s="680">
        <v>0.22745790219347775</v>
      </c>
      <c r="H50" s="163">
        <f t="shared" si="0"/>
        <v>18.573711718716254</v>
      </c>
    </row>
    <row r="51" spans="1:8">
      <c r="A51" s="6304" t="s">
        <v>62</v>
      </c>
      <c r="B51" s="676" t="s">
        <v>17</v>
      </c>
      <c r="C51" s="677">
        <v>94</v>
      </c>
      <c r="D51" s="678">
        <v>131.77956249536737</v>
      </c>
      <c r="E51" s="679">
        <v>0.67788605947994196</v>
      </c>
      <c r="F51" s="679">
        <v>0.18158945337399746</v>
      </c>
      <c r="G51" s="680">
        <v>0.14052448714606031</v>
      </c>
      <c r="H51" s="163">
        <f t="shared" si="0"/>
        <v>40.60299771068204</v>
      </c>
    </row>
    <row r="52" spans="1:8">
      <c r="A52" s="6304"/>
      <c r="B52" s="676" t="s">
        <v>18</v>
      </c>
      <c r="C52" s="677">
        <v>548</v>
      </c>
      <c r="D52" s="678">
        <v>778.88490554333362</v>
      </c>
      <c r="E52" s="679">
        <v>0.5845961330056566</v>
      </c>
      <c r="F52" s="679">
        <v>0.22976440620376637</v>
      </c>
      <c r="G52" s="680">
        <v>0.18563946079057753</v>
      </c>
      <c r="H52" s="163">
        <f t="shared" si="0"/>
        <v>236.70683771759317</v>
      </c>
    </row>
    <row r="53" spans="1:8">
      <c r="A53" s="6304" t="s">
        <v>63</v>
      </c>
      <c r="B53" s="676" t="s">
        <v>64</v>
      </c>
      <c r="C53" s="677">
        <v>123</v>
      </c>
      <c r="D53" s="678">
        <v>146.05196806257658</v>
      </c>
      <c r="E53" s="679">
        <v>0.53031199051364797</v>
      </c>
      <c r="F53" s="679">
        <v>0.282925207383107</v>
      </c>
      <c r="G53" s="680">
        <v>0.18676280210324536</v>
      </c>
      <c r="H53" s="163">
        <f t="shared" si="0"/>
        <v>53.129454451211608</v>
      </c>
    </row>
    <row r="54" spans="1:8" ht="30">
      <c r="A54" s="6304"/>
      <c r="B54" s="676" t="s">
        <v>65</v>
      </c>
      <c r="C54" s="677">
        <v>519</v>
      </c>
      <c r="D54" s="678">
        <v>764.6124999761239</v>
      </c>
      <c r="E54" s="679">
        <v>0.61104353157968594</v>
      </c>
      <c r="F54" s="679">
        <v>0.21130706494448984</v>
      </c>
      <c r="G54" s="680">
        <v>0.17764940347582495</v>
      </c>
      <c r="H54" s="163">
        <f t="shared" si="0"/>
        <v>224.18038097706361</v>
      </c>
    </row>
    <row r="55" spans="1:8">
      <c r="A55" s="6304"/>
      <c r="B55" s="676" t="s">
        <v>66</v>
      </c>
      <c r="C55" s="677">
        <v>0</v>
      </c>
      <c r="D55" s="678">
        <v>0</v>
      </c>
      <c r="E55" s="679">
        <v>0</v>
      </c>
      <c r="F55" s="679">
        <v>0</v>
      </c>
      <c r="G55" s="680">
        <v>0</v>
      </c>
      <c r="H55" s="163">
        <f t="shared" si="0"/>
        <v>0</v>
      </c>
    </row>
    <row r="56" spans="1:8" ht="45">
      <c r="A56" s="6304"/>
      <c r="B56" s="676" t="s">
        <v>67</v>
      </c>
      <c r="C56" s="677">
        <v>0</v>
      </c>
      <c r="D56" s="678">
        <v>0</v>
      </c>
      <c r="E56" s="679">
        <v>0</v>
      </c>
      <c r="F56" s="679">
        <v>0</v>
      </c>
      <c r="G56" s="680">
        <v>0</v>
      </c>
      <c r="H56" s="163">
        <f t="shared" si="0"/>
        <v>0</v>
      </c>
    </row>
    <row r="57" spans="1:8">
      <c r="A57" s="6304" t="s">
        <v>68</v>
      </c>
      <c r="B57" s="676" t="s">
        <v>17</v>
      </c>
      <c r="C57" s="677">
        <v>0</v>
      </c>
      <c r="D57" s="678">
        <v>0</v>
      </c>
      <c r="E57" s="679">
        <v>0</v>
      </c>
      <c r="F57" s="679">
        <v>0</v>
      </c>
      <c r="G57" s="680">
        <v>0</v>
      </c>
      <c r="H57" s="163">
        <f t="shared" si="0"/>
        <v>0</v>
      </c>
    </row>
    <row r="58" spans="1:8">
      <c r="A58" s="6304"/>
      <c r="B58" s="676" t="s">
        <v>18</v>
      </c>
      <c r="C58" s="677">
        <v>642</v>
      </c>
      <c r="D58" s="678">
        <v>910.66446803870019</v>
      </c>
      <c r="E58" s="679">
        <v>0.59809584242386149</v>
      </c>
      <c r="F58" s="679">
        <v>0.22279315122462509</v>
      </c>
      <c r="G58" s="680">
        <v>0.17911100635151439</v>
      </c>
      <c r="H58" s="163">
        <f t="shared" si="0"/>
        <v>277.30983542827522</v>
      </c>
    </row>
    <row r="59" spans="1:8">
      <c r="A59" s="6304" t="s">
        <v>69</v>
      </c>
      <c r="B59" s="676" t="s">
        <v>17</v>
      </c>
      <c r="C59" s="677">
        <v>0</v>
      </c>
      <c r="D59" s="678">
        <v>0</v>
      </c>
      <c r="E59" s="679">
        <v>0</v>
      </c>
      <c r="F59" s="679">
        <v>0</v>
      </c>
      <c r="G59" s="680">
        <v>0</v>
      </c>
      <c r="H59" s="163">
        <f t="shared" si="0"/>
        <v>0</v>
      </c>
    </row>
    <row r="60" spans="1:8">
      <c r="A60" s="6304"/>
      <c r="B60" s="676" t="s">
        <v>18</v>
      </c>
      <c r="C60" s="677">
        <v>642</v>
      </c>
      <c r="D60" s="678">
        <v>910.66446803870019</v>
      </c>
      <c r="E60" s="679">
        <v>0.59809584242386149</v>
      </c>
      <c r="F60" s="679">
        <v>0.22279315122462509</v>
      </c>
      <c r="G60" s="680">
        <v>0.17911100635151439</v>
      </c>
      <c r="H60" s="163">
        <f t="shared" si="0"/>
        <v>277.30983542827522</v>
      </c>
    </row>
    <row r="61" spans="1:8">
      <c r="A61" s="6304" t="s">
        <v>70</v>
      </c>
      <c r="B61" s="676" t="s">
        <v>17</v>
      </c>
      <c r="C61" s="677">
        <v>127</v>
      </c>
      <c r="D61" s="678">
        <v>151.95822853789531</v>
      </c>
      <c r="E61" s="679">
        <v>0.52823887742652786</v>
      </c>
      <c r="F61" s="679">
        <v>0.28444905806540782</v>
      </c>
      <c r="G61" s="680">
        <v>0.18731206450806417</v>
      </c>
      <c r="H61" s="163">
        <f t="shared" si="0"/>
        <v>54.857241587836377</v>
      </c>
    </row>
    <row r="62" spans="1:8">
      <c r="A62" s="6304"/>
      <c r="B62" s="676" t="s">
        <v>18</v>
      </c>
      <c r="C62" s="677">
        <v>515</v>
      </c>
      <c r="D62" s="678">
        <v>758.70623950080517</v>
      </c>
      <c r="E62" s="679">
        <v>0.61208721365472518</v>
      </c>
      <c r="F62" s="679">
        <v>0.21044433702667237</v>
      </c>
      <c r="G62" s="680">
        <v>0.17746844931860328</v>
      </c>
      <c r="H62" s="163">
        <f t="shared" si="0"/>
        <v>222.45259384043885</v>
      </c>
    </row>
    <row r="63" spans="1:8">
      <c r="A63" s="6304" t="s">
        <v>71</v>
      </c>
      <c r="B63" s="676" t="s">
        <v>17</v>
      </c>
      <c r="C63" s="677">
        <v>600</v>
      </c>
      <c r="D63" s="678">
        <v>844.08060410756457</v>
      </c>
      <c r="E63" s="679">
        <v>0.6033387604917021</v>
      </c>
      <c r="F63" s="679">
        <v>0.21981052849777505</v>
      </c>
      <c r="G63" s="680">
        <v>0.17685071101052383</v>
      </c>
      <c r="H63" s="163">
        <f t="shared" si="0"/>
        <v>259.16807049371516</v>
      </c>
    </row>
    <row r="64" spans="1:8">
      <c r="A64" s="6304"/>
      <c r="B64" s="676" t="s">
        <v>18</v>
      </c>
      <c r="C64" s="677">
        <v>42</v>
      </c>
      <c r="D64" s="678">
        <v>66.583863931135497</v>
      </c>
      <c r="E64" s="679">
        <v>0.53163160936934128</v>
      </c>
      <c r="F64" s="679">
        <v>0.2606037234033195</v>
      </c>
      <c r="G64" s="680">
        <v>0.20776466722733919</v>
      </c>
      <c r="H64" s="163">
        <f t="shared" si="0"/>
        <v>18.141764934560062</v>
      </c>
    </row>
    <row r="65" spans="1:8">
      <c r="A65" s="6304" t="s">
        <v>72</v>
      </c>
      <c r="B65" s="676" t="s">
        <v>17</v>
      </c>
      <c r="C65" s="677">
        <v>380</v>
      </c>
      <c r="D65" s="678">
        <v>543.36970199219388</v>
      </c>
      <c r="E65" s="679">
        <v>0.63977461835620619</v>
      </c>
      <c r="F65" s="679">
        <v>0.18595062805777221</v>
      </c>
      <c r="G65" s="680">
        <v>0.17427475358602179</v>
      </c>
      <c r="H65" s="163">
        <f t="shared" si="0"/>
        <v>164.13977797935294</v>
      </c>
    </row>
    <row r="66" spans="1:8">
      <c r="A66" s="6304"/>
      <c r="B66" s="676" t="s">
        <v>18</v>
      </c>
      <c r="C66" s="677">
        <v>262</v>
      </c>
      <c r="D66" s="678">
        <v>367.2947660465066</v>
      </c>
      <c r="E66" s="679">
        <v>0.5364369620060262</v>
      </c>
      <c r="F66" s="679">
        <v>0.27729736060744709</v>
      </c>
      <c r="G66" s="680">
        <v>0.18626567738652666</v>
      </c>
      <c r="H66" s="163">
        <f t="shared" si="0"/>
        <v>113.17005744892228</v>
      </c>
    </row>
    <row r="67" spans="1:8">
      <c r="A67" s="6304" t="s">
        <v>73</v>
      </c>
      <c r="B67" s="676" t="s">
        <v>17</v>
      </c>
      <c r="C67" s="677">
        <v>30</v>
      </c>
      <c r="D67" s="678">
        <v>46.079914813389898</v>
      </c>
      <c r="E67" s="679">
        <v>0.77924538847503433</v>
      </c>
      <c r="F67" s="679">
        <v>7.0769999594949271E-2</v>
      </c>
      <c r="G67" s="680">
        <v>0.14998461193001644</v>
      </c>
      <c r="H67" s="163">
        <f t="shared" si="0"/>
        <v>12.958403524685759</v>
      </c>
    </row>
    <row r="68" spans="1:8">
      <c r="A68" s="6304"/>
      <c r="B68" s="676" t="s">
        <v>18</v>
      </c>
      <c r="C68" s="677">
        <v>612</v>
      </c>
      <c r="D68" s="678">
        <v>864.58455322531029</v>
      </c>
      <c r="E68" s="679">
        <v>0.58844108324573052</v>
      </c>
      <c r="F68" s="679">
        <v>0.23089555584268798</v>
      </c>
      <c r="G68" s="680">
        <v>0.18066336091158255</v>
      </c>
      <c r="H68" s="163">
        <f t="shared" si="0"/>
        <v>264.35143190358946</v>
      </c>
    </row>
    <row r="69" spans="1:8">
      <c r="A69" s="6304" t="s">
        <v>74</v>
      </c>
      <c r="B69" s="676" t="s">
        <v>17</v>
      </c>
      <c r="C69" s="677">
        <v>471</v>
      </c>
      <c r="D69" s="678">
        <v>628.36049984058707</v>
      </c>
      <c r="E69" s="679">
        <v>0.56706674252518008</v>
      </c>
      <c r="F69" s="679">
        <v>0.25287999029404973</v>
      </c>
      <c r="G69" s="680">
        <v>0.18005326718077047</v>
      </c>
      <c r="H69" s="163">
        <f t="shared" ref="H69:H78" si="1">C69/2.3151</f>
        <v>203.4469353375664</v>
      </c>
    </row>
    <row r="70" spans="1:8">
      <c r="A70" s="6304"/>
      <c r="B70" s="676" t="s">
        <v>18</v>
      </c>
      <c r="C70" s="677">
        <v>171</v>
      </c>
      <c r="D70" s="678">
        <v>282.30396819811347</v>
      </c>
      <c r="E70" s="679">
        <v>0.66716132827723651</v>
      </c>
      <c r="F70" s="679">
        <v>0.15582497731989398</v>
      </c>
      <c r="G70" s="680">
        <v>0.17701369440286999</v>
      </c>
      <c r="H70" s="163">
        <f t="shared" si="1"/>
        <v>73.86290009070882</v>
      </c>
    </row>
    <row r="71" spans="1:8">
      <c r="A71" s="6304" t="s">
        <v>75</v>
      </c>
      <c r="B71" s="676" t="s">
        <v>76</v>
      </c>
      <c r="C71" s="677">
        <v>83</v>
      </c>
      <c r="D71" s="678">
        <v>109.48447390467425</v>
      </c>
      <c r="E71" s="679">
        <v>0.48081221433676619</v>
      </c>
      <c r="F71" s="679">
        <v>0.4727112043357195</v>
      </c>
      <c r="G71" s="680">
        <v>4.6476581327514213E-2</v>
      </c>
      <c r="H71" s="163">
        <f t="shared" si="1"/>
        <v>35.851583084963927</v>
      </c>
    </row>
    <row r="72" spans="1:8">
      <c r="A72" s="6304"/>
      <c r="B72" s="676" t="s">
        <v>77</v>
      </c>
      <c r="C72" s="677">
        <v>109</v>
      </c>
      <c r="D72" s="678">
        <v>152.15463212785269</v>
      </c>
      <c r="E72" s="679">
        <v>0.71494955628420997</v>
      </c>
      <c r="F72" s="679">
        <v>8.8255297990252599E-2</v>
      </c>
      <c r="G72" s="680">
        <v>0.19679514572553727</v>
      </c>
      <c r="H72" s="163">
        <f t="shared" si="1"/>
        <v>47.082199473024922</v>
      </c>
    </row>
    <row r="73" spans="1:8">
      <c r="A73" s="6304"/>
      <c r="B73" s="676" t="s">
        <v>78</v>
      </c>
      <c r="C73" s="677">
        <v>53</v>
      </c>
      <c r="D73" s="678">
        <v>80.620364792721602</v>
      </c>
      <c r="E73" s="679">
        <v>0.59332709321548061</v>
      </c>
      <c r="F73" s="679">
        <v>0.18358010115231416</v>
      </c>
      <c r="G73" s="680">
        <v>0.22309280563220493</v>
      </c>
      <c r="H73" s="163">
        <f t="shared" si="1"/>
        <v>22.89317956027817</v>
      </c>
    </row>
    <row r="74" spans="1:8">
      <c r="A74" s="6304"/>
      <c r="B74" s="676" t="s">
        <v>79</v>
      </c>
      <c r="C74" s="677">
        <v>66</v>
      </c>
      <c r="D74" s="678">
        <v>101.03753397458433</v>
      </c>
      <c r="E74" s="679">
        <v>0.58020456393992825</v>
      </c>
      <c r="F74" s="679">
        <v>2.2112488974066841E-2</v>
      </c>
      <c r="G74" s="680">
        <v>0.39768294708600443</v>
      </c>
      <c r="H74" s="163">
        <f t="shared" si="1"/>
        <v>28.508487754308668</v>
      </c>
    </row>
    <row r="75" spans="1:8">
      <c r="A75" s="6304"/>
      <c r="B75" s="676" t="s">
        <v>80</v>
      </c>
      <c r="C75" s="677">
        <v>73</v>
      </c>
      <c r="D75" s="678">
        <v>108.0039246028299</v>
      </c>
      <c r="E75" s="679">
        <v>0.66974400318051019</v>
      </c>
      <c r="F75" s="679">
        <v>0.20941512866654552</v>
      </c>
      <c r="G75" s="680">
        <v>0.12084086815294424</v>
      </c>
      <c r="H75" s="163">
        <f t="shared" si="1"/>
        <v>31.532115243402011</v>
      </c>
    </row>
    <row r="76" spans="1:8">
      <c r="A76" s="6304"/>
      <c r="B76" s="676" t="s">
        <v>81</v>
      </c>
      <c r="C76" s="677">
        <v>90</v>
      </c>
      <c r="D76" s="678">
        <v>124.18607723418479</v>
      </c>
      <c r="E76" s="679">
        <v>0.71446442923554476</v>
      </c>
      <c r="F76" s="679">
        <v>6.3038622600997476E-2</v>
      </c>
      <c r="G76" s="680">
        <v>0.22249694816345802</v>
      </c>
      <c r="H76" s="163">
        <f t="shared" si="1"/>
        <v>38.87521057405727</v>
      </c>
    </row>
    <row r="77" spans="1:8">
      <c r="A77" s="6304"/>
      <c r="B77" s="676" t="s">
        <v>82</v>
      </c>
      <c r="C77" s="677">
        <v>58</v>
      </c>
      <c r="D77" s="678">
        <v>83.352035421895195</v>
      </c>
      <c r="E77" s="679">
        <v>0.48483289652853129</v>
      </c>
      <c r="F77" s="679">
        <v>0.32795898963136511</v>
      </c>
      <c r="G77" s="680">
        <v>0.18720811384010358</v>
      </c>
      <c r="H77" s="163">
        <f t="shared" si="1"/>
        <v>25.052913481059132</v>
      </c>
    </row>
    <row r="78" spans="1:8">
      <c r="A78" s="6305"/>
      <c r="B78" s="681" t="s">
        <v>83</v>
      </c>
      <c r="C78" s="682">
        <v>110</v>
      </c>
      <c r="D78" s="683">
        <v>151.8254259799586</v>
      </c>
      <c r="E78" s="684">
        <v>0.49603196049208803</v>
      </c>
      <c r="F78" s="684">
        <v>0.41422644329583042</v>
      </c>
      <c r="G78" s="685">
        <v>8.9741596212082081E-2</v>
      </c>
      <c r="H78" s="163">
        <f t="shared" si="1"/>
        <v>47.51414625718111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69" priority="1" stopIfTrue="1">
      <formula>IF((E$4-E5)/SQRT(((E$4+E5)/2)*(((1-E$4)+(1-E5))/2)*(1/$H$4+1/$H5))&gt;1.96,1,)</formula>
    </cfRule>
    <cfRule type="expression" dxfId="168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Munka134">
    <tabColor theme="0" tint="-0.14999847407452621"/>
  </sheetPr>
  <dimension ref="A1:J78"/>
  <sheetViews>
    <sheetView workbookViewId="0">
      <selection activeCell="H31" sqref="H31"/>
    </sheetView>
  </sheetViews>
  <sheetFormatPr defaultColWidth="11.42578125" defaultRowHeight="15"/>
  <cols>
    <col min="1" max="1" width="50.42578125" style="15" customWidth="1"/>
    <col min="2" max="2" width="48.42578125" style="364" customWidth="1"/>
    <col min="3" max="3" width="17.42578125" customWidth="1"/>
    <col min="4" max="4" width="20.42578125" customWidth="1"/>
    <col min="5" max="5" width="17.42578125" customWidth="1"/>
    <col min="6" max="6" width="23.42578125" customWidth="1"/>
    <col min="7" max="7" width="13.42578125" customWidth="1"/>
    <col min="8" max="8" width="16.42578125" customWidth="1"/>
    <col min="9" max="9" width="21.42578125" customWidth="1"/>
    <col min="10" max="10" width="0" hidden="1" customWidth="1"/>
  </cols>
  <sheetData>
    <row r="1" spans="1:10" ht="74.099999999999994" customHeight="1">
      <c r="A1" s="6321" t="s">
        <v>0</v>
      </c>
      <c r="B1" s="6322"/>
      <c r="C1" s="6327"/>
      <c r="D1" s="6328"/>
      <c r="E1" s="6329" t="s">
        <v>795</v>
      </c>
      <c r="F1" s="6329"/>
      <c r="G1" s="6329"/>
      <c r="H1" s="6329"/>
      <c r="I1" s="6330"/>
    </row>
    <row r="2" spans="1:10" ht="31.5">
      <c r="A2" s="6323"/>
      <c r="B2" s="6324"/>
      <c r="C2" s="6331" t="s">
        <v>1</v>
      </c>
      <c r="D2" s="6333" t="s">
        <v>2</v>
      </c>
      <c r="E2" s="807" t="s">
        <v>175</v>
      </c>
      <c r="F2" s="807" t="s">
        <v>176</v>
      </c>
      <c r="G2" s="807" t="s">
        <v>177</v>
      </c>
      <c r="H2" s="807" t="s">
        <v>178</v>
      </c>
      <c r="I2" s="808" t="s">
        <v>8</v>
      </c>
      <c r="J2" s="808" t="s">
        <v>85</v>
      </c>
    </row>
    <row r="3" spans="1:10" ht="15.75">
      <c r="A3" s="6325"/>
      <c r="B3" s="6326"/>
      <c r="C3" s="6332"/>
      <c r="D3" s="6334"/>
      <c r="E3" s="809" t="s">
        <v>94</v>
      </c>
      <c r="F3" s="809" t="s">
        <v>94</v>
      </c>
      <c r="G3" s="809" t="s">
        <v>94</v>
      </c>
      <c r="H3" s="809" t="s">
        <v>94</v>
      </c>
      <c r="I3" s="810" t="s">
        <v>94</v>
      </c>
    </row>
    <row r="4" spans="1:10" ht="15.75">
      <c r="A4" s="804" t="s">
        <v>10</v>
      </c>
      <c r="B4" s="2054" t="s">
        <v>10</v>
      </c>
      <c r="C4" s="692">
        <v>1678</v>
      </c>
      <c r="D4" s="693">
        <v>2446.0550108111283</v>
      </c>
      <c r="E4" s="694">
        <v>0.14590649823373572</v>
      </c>
      <c r="F4" s="694">
        <v>0.19415303972244149</v>
      </c>
      <c r="G4" s="694">
        <v>0.41205511555805641</v>
      </c>
      <c r="H4" s="694">
        <v>0.24159530889648445</v>
      </c>
      <c r="I4" s="695">
        <v>6.2900375892793892E-3</v>
      </c>
      <c r="J4" s="163">
        <f>C4/2.3151</f>
        <v>724.80670381409004</v>
      </c>
    </row>
    <row r="5" spans="1:10">
      <c r="A5" s="6319" t="s">
        <v>11</v>
      </c>
      <c r="B5" s="805" t="s">
        <v>12</v>
      </c>
      <c r="C5" s="696">
        <v>378</v>
      </c>
      <c r="D5" s="697">
        <v>629.18704413114722</v>
      </c>
      <c r="E5" s="698">
        <v>0.15293174835674844</v>
      </c>
      <c r="F5" s="698">
        <v>0.17199143433485806</v>
      </c>
      <c r="G5" s="698">
        <v>0.40145269898378011</v>
      </c>
      <c r="H5" s="698">
        <v>0.25969403573920219</v>
      </c>
      <c r="I5" s="699">
        <v>1.393008258541145E-2</v>
      </c>
      <c r="J5" s="163">
        <f t="shared" ref="J5:J68" si="0">C5/2.3151</f>
        <v>163.27588441104055</v>
      </c>
    </row>
    <row r="6" spans="1:10">
      <c r="A6" s="6319"/>
      <c r="B6" s="805" t="s">
        <v>13</v>
      </c>
      <c r="C6" s="696">
        <v>504</v>
      </c>
      <c r="D6" s="697">
        <v>680.22778591798647</v>
      </c>
      <c r="E6" s="698">
        <v>0.16062519794384258</v>
      </c>
      <c r="F6" s="698">
        <v>0.20891056325316304</v>
      </c>
      <c r="G6" s="698">
        <v>0.40489638777902981</v>
      </c>
      <c r="H6" s="698">
        <v>0.2255678510239647</v>
      </c>
      <c r="I6" s="699">
        <v>0</v>
      </c>
      <c r="J6" s="163">
        <f t="shared" si="0"/>
        <v>217.70117921472072</v>
      </c>
    </row>
    <row r="7" spans="1:10">
      <c r="A7" s="6319"/>
      <c r="B7" s="805" t="s">
        <v>14</v>
      </c>
      <c r="C7" s="696">
        <v>556</v>
      </c>
      <c r="D7" s="697">
        <v>759.42377079535152</v>
      </c>
      <c r="E7" s="698">
        <v>0.12888440181811611</v>
      </c>
      <c r="F7" s="698">
        <v>0.2008658565144204</v>
      </c>
      <c r="G7" s="698">
        <v>0.45372648436179802</v>
      </c>
      <c r="H7" s="698">
        <v>0.20852648465521237</v>
      </c>
      <c r="I7" s="699">
        <v>7.996772650453848E-3</v>
      </c>
      <c r="J7" s="163">
        <f t="shared" si="0"/>
        <v>240.16241199084271</v>
      </c>
    </row>
    <row r="8" spans="1:10">
      <c r="A8" s="6319"/>
      <c r="B8" s="805" t="s">
        <v>15</v>
      </c>
      <c r="C8" s="696">
        <v>240</v>
      </c>
      <c r="D8" s="697">
        <v>377.21640996663803</v>
      </c>
      <c r="E8" s="698">
        <v>0.14191600315448344</v>
      </c>
      <c r="F8" s="698">
        <v>0.19099157808070821</v>
      </c>
      <c r="G8" s="698">
        <v>0.35875478501097358</v>
      </c>
      <c r="H8" s="698">
        <v>0.30688432678694727</v>
      </c>
      <c r="I8" s="699">
        <v>1.4533069668869528E-3</v>
      </c>
      <c r="J8" s="163">
        <f t="shared" si="0"/>
        <v>103.66722819748607</v>
      </c>
    </row>
    <row r="9" spans="1:10">
      <c r="A9" s="6319" t="s">
        <v>16</v>
      </c>
      <c r="B9" s="805" t="s">
        <v>17</v>
      </c>
      <c r="C9" s="696">
        <v>1160</v>
      </c>
      <c r="D9" s="697">
        <v>1612.2384021150774</v>
      </c>
      <c r="E9" s="698">
        <v>0.14720206031195521</v>
      </c>
      <c r="F9" s="698">
        <v>0.18703987640254893</v>
      </c>
      <c r="G9" s="698">
        <v>0.41287031964771154</v>
      </c>
      <c r="H9" s="698">
        <v>0.24677960793709844</v>
      </c>
      <c r="I9" s="699">
        <v>6.1081357006831736E-3</v>
      </c>
      <c r="J9" s="163">
        <f t="shared" si="0"/>
        <v>501.05826962118266</v>
      </c>
    </row>
    <row r="10" spans="1:10">
      <c r="A10" s="6319"/>
      <c r="B10" s="805" t="s">
        <v>18</v>
      </c>
      <c r="C10" s="696">
        <v>518</v>
      </c>
      <c r="D10" s="697">
        <v>833.81660869604832</v>
      </c>
      <c r="E10" s="698">
        <v>0.14340144506851352</v>
      </c>
      <c r="F10" s="698">
        <v>0.20790680157516142</v>
      </c>
      <c r="G10" s="698">
        <v>0.41047886566665964</v>
      </c>
      <c r="H10" s="698">
        <v>0.23157113102073165</v>
      </c>
      <c r="I10" s="699">
        <v>6.641756668934946E-3</v>
      </c>
      <c r="J10" s="163">
        <f t="shared" si="0"/>
        <v>223.74843419290741</v>
      </c>
    </row>
    <row r="11" spans="1:10">
      <c r="A11" s="6319" t="s">
        <v>19</v>
      </c>
      <c r="B11" s="805" t="s">
        <v>20</v>
      </c>
      <c r="C11" s="696">
        <v>283</v>
      </c>
      <c r="D11" s="697">
        <v>487.76659999006961</v>
      </c>
      <c r="E11" s="698">
        <v>0.13481220718538828</v>
      </c>
      <c r="F11" s="698">
        <v>0.16084574200750024</v>
      </c>
      <c r="G11" s="698">
        <v>0.43713472587416236</v>
      </c>
      <c r="H11" s="698">
        <v>0.25212168601947033</v>
      </c>
      <c r="I11" s="699">
        <v>1.5085638913479738E-2</v>
      </c>
      <c r="J11" s="163">
        <f t="shared" si="0"/>
        <v>122.24093991620232</v>
      </c>
    </row>
    <row r="12" spans="1:10">
      <c r="A12" s="6319"/>
      <c r="B12" s="805" t="s">
        <v>21</v>
      </c>
      <c r="C12" s="696">
        <v>658</v>
      </c>
      <c r="D12" s="697">
        <v>828.31703214135791</v>
      </c>
      <c r="E12" s="698">
        <v>0.13965120855502197</v>
      </c>
      <c r="F12" s="698">
        <v>0.20569610825962223</v>
      </c>
      <c r="G12" s="698">
        <v>0.43705835558082839</v>
      </c>
      <c r="H12" s="698">
        <v>0.21759432760452804</v>
      </c>
      <c r="I12" s="699">
        <v>0</v>
      </c>
      <c r="J12" s="163">
        <f t="shared" si="0"/>
        <v>284.2209839747743</v>
      </c>
    </row>
    <row r="13" spans="1:10">
      <c r="A13" s="6319"/>
      <c r="B13" s="805" t="s">
        <v>22</v>
      </c>
      <c r="C13" s="696">
        <v>520</v>
      </c>
      <c r="D13" s="697">
        <v>839.01263283570393</v>
      </c>
      <c r="E13" s="698">
        <v>0.14251335668810483</v>
      </c>
      <c r="F13" s="698">
        <v>0.20661923006848223</v>
      </c>
      <c r="G13" s="698">
        <v>0.41412978333458611</v>
      </c>
      <c r="H13" s="698">
        <v>0.230137005788595</v>
      </c>
      <c r="I13" s="699">
        <v>6.6006241202331882E-3</v>
      </c>
      <c r="J13" s="163">
        <f t="shared" si="0"/>
        <v>224.6123277612198</v>
      </c>
    </row>
    <row r="14" spans="1:10">
      <c r="A14" s="6319"/>
      <c r="B14" s="805" t="s">
        <v>23</v>
      </c>
      <c r="C14" s="696">
        <v>122</v>
      </c>
      <c r="D14" s="697">
        <v>149.53830170291286</v>
      </c>
      <c r="E14" s="698">
        <v>0.17003446547272186</v>
      </c>
      <c r="F14" s="698">
        <v>0.15351584911664762</v>
      </c>
      <c r="G14" s="698">
        <v>0.30652777762320832</v>
      </c>
      <c r="H14" s="698">
        <v>0.36267865677267125</v>
      </c>
      <c r="I14" s="699">
        <v>7.2432510147505654E-3</v>
      </c>
      <c r="J14" s="163">
        <f t="shared" si="0"/>
        <v>52.697507667055412</v>
      </c>
    </row>
    <row r="15" spans="1:10">
      <c r="A15" s="6319"/>
      <c r="B15" s="805" t="s">
        <v>24</v>
      </c>
      <c r="C15" s="696">
        <v>95</v>
      </c>
      <c r="D15" s="697">
        <v>141.42044414107733</v>
      </c>
      <c r="E15" s="698">
        <v>0.21542700527814379</v>
      </c>
      <c r="F15" s="698">
        <v>0.2104335173311993</v>
      </c>
      <c r="G15" s="698">
        <v>0.27838349889193592</v>
      </c>
      <c r="H15" s="698">
        <v>0.28581147087499365</v>
      </c>
      <c r="I15" s="699">
        <v>9.9445076237276928E-3</v>
      </c>
      <c r="J15" s="163">
        <f t="shared" si="0"/>
        <v>41.034944494838236</v>
      </c>
    </row>
    <row r="16" spans="1:10">
      <c r="A16" s="6319" t="s">
        <v>25</v>
      </c>
      <c r="B16" s="805" t="s">
        <v>26</v>
      </c>
      <c r="C16" s="696">
        <v>286</v>
      </c>
      <c r="D16" s="697">
        <v>419.63902197692619</v>
      </c>
      <c r="E16" s="698">
        <v>0.1935706248406063</v>
      </c>
      <c r="F16" s="698">
        <v>0.13606883716869789</v>
      </c>
      <c r="G16" s="698">
        <v>0.42059095370611138</v>
      </c>
      <c r="H16" s="698">
        <v>0.23631813243058158</v>
      </c>
      <c r="I16" s="699">
        <v>1.3451451854003881E-2</v>
      </c>
      <c r="J16" s="163">
        <f t="shared" si="0"/>
        <v>123.5367802686709</v>
      </c>
    </row>
    <row r="17" spans="1:10">
      <c r="A17" s="6319"/>
      <c r="B17" s="805" t="s">
        <v>27</v>
      </c>
      <c r="C17" s="696">
        <v>339</v>
      </c>
      <c r="D17" s="697">
        <v>510.63228284105975</v>
      </c>
      <c r="E17" s="698">
        <v>0.20004784282231525</v>
      </c>
      <c r="F17" s="698">
        <v>0.17273182310704929</v>
      </c>
      <c r="G17" s="698">
        <v>0.42468039810909736</v>
      </c>
      <c r="H17" s="698">
        <v>0.19822007950344581</v>
      </c>
      <c r="I17" s="699">
        <v>4.3198564580917784E-3</v>
      </c>
      <c r="J17" s="163">
        <f t="shared" si="0"/>
        <v>146.42995982894905</v>
      </c>
    </row>
    <row r="18" spans="1:10">
      <c r="A18" s="6319"/>
      <c r="B18" s="805" t="s">
        <v>28</v>
      </c>
      <c r="C18" s="696">
        <v>696</v>
      </c>
      <c r="D18" s="697">
        <v>983.15036890326996</v>
      </c>
      <c r="E18" s="698">
        <v>0.12135186865100174</v>
      </c>
      <c r="F18" s="698">
        <v>0.23402007536260555</v>
      </c>
      <c r="G18" s="698">
        <v>0.39717557075039345</v>
      </c>
      <c r="H18" s="698">
        <v>0.24451050723555878</v>
      </c>
      <c r="I18" s="699">
        <v>2.941978000443672E-3</v>
      </c>
      <c r="J18" s="163">
        <f t="shared" si="0"/>
        <v>300.63496177270957</v>
      </c>
    </row>
    <row r="19" spans="1:10">
      <c r="A19" s="6319"/>
      <c r="B19" s="805" t="s">
        <v>29</v>
      </c>
      <c r="C19" s="696">
        <v>351</v>
      </c>
      <c r="D19" s="697">
        <v>524.10766790115144</v>
      </c>
      <c r="E19" s="698">
        <v>9.9443583826836615E-2</v>
      </c>
      <c r="F19" s="698">
        <v>0.18990344817676871</v>
      </c>
      <c r="G19" s="698">
        <v>0.41525240952515469</v>
      </c>
      <c r="H19" s="698">
        <v>0.28654215164679281</v>
      </c>
      <c r="I19" s="699">
        <v>8.8584068244472649E-3</v>
      </c>
      <c r="J19" s="163">
        <f t="shared" si="0"/>
        <v>151.61332123882337</v>
      </c>
    </row>
    <row r="20" spans="1:10">
      <c r="A20" s="6319"/>
      <c r="B20" s="805" t="s">
        <v>30</v>
      </c>
      <c r="C20" s="696">
        <v>6</v>
      </c>
      <c r="D20" s="697">
        <v>8.5256691887132998</v>
      </c>
      <c r="E20" s="698">
        <v>0.24495056990798841</v>
      </c>
      <c r="F20" s="698">
        <v>0</v>
      </c>
      <c r="G20" s="698">
        <v>0.75504943009201175</v>
      </c>
      <c r="H20" s="698">
        <v>0</v>
      </c>
      <c r="I20" s="699">
        <v>0</v>
      </c>
      <c r="J20" s="163">
        <f t="shared" si="0"/>
        <v>2.5916807049371515</v>
      </c>
    </row>
    <row r="21" spans="1:10">
      <c r="A21" s="6319" t="s">
        <v>31</v>
      </c>
      <c r="B21" s="805" t="s">
        <v>32</v>
      </c>
      <c r="C21" s="696">
        <v>1428</v>
      </c>
      <c r="D21" s="697">
        <v>2057.7014339405869</v>
      </c>
      <c r="E21" s="698">
        <v>0.15330537690367896</v>
      </c>
      <c r="F21" s="698">
        <v>0.19517143202135587</v>
      </c>
      <c r="G21" s="698">
        <v>0.4076918155557368</v>
      </c>
      <c r="H21" s="698">
        <v>0.23947345846706886</v>
      </c>
      <c r="I21" s="699">
        <v>4.3579170521560791E-3</v>
      </c>
      <c r="J21" s="163">
        <f t="shared" si="0"/>
        <v>616.82000777504209</v>
      </c>
    </row>
    <row r="22" spans="1:10">
      <c r="A22" s="6319"/>
      <c r="B22" s="805" t="s">
        <v>30</v>
      </c>
      <c r="C22" s="696">
        <v>250</v>
      </c>
      <c r="D22" s="697">
        <v>388.35357687054244</v>
      </c>
      <c r="E22" s="698">
        <v>0.10670334895060245</v>
      </c>
      <c r="F22" s="698">
        <v>0.18875706188524335</v>
      </c>
      <c r="G22" s="698">
        <v>0.43517417305158035</v>
      </c>
      <c r="H22" s="698">
        <v>0.25283798807147456</v>
      </c>
      <c r="I22" s="699">
        <v>1.6527428041099513E-2</v>
      </c>
      <c r="J22" s="163">
        <f t="shared" si="0"/>
        <v>107.98669603904798</v>
      </c>
    </row>
    <row r="23" spans="1:10">
      <c r="A23" s="6319" t="s">
        <v>33</v>
      </c>
      <c r="B23" s="805" t="s">
        <v>34</v>
      </c>
      <c r="C23" s="696">
        <v>348</v>
      </c>
      <c r="D23" s="697">
        <v>521.84486971223919</v>
      </c>
      <c r="E23" s="698">
        <v>9.6942957829091569E-2</v>
      </c>
      <c r="F23" s="698">
        <v>0.19561513117125418</v>
      </c>
      <c r="G23" s="698">
        <v>0.40024374313052841</v>
      </c>
      <c r="H23" s="698">
        <v>0.29830134965446936</v>
      </c>
      <c r="I23" s="699">
        <v>8.8968182146561218E-3</v>
      </c>
      <c r="J23" s="163">
        <f t="shared" si="0"/>
        <v>150.31748088635479</v>
      </c>
    </row>
    <row r="24" spans="1:10">
      <c r="A24" s="6319"/>
      <c r="B24" s="805" t="s">
        <v>35</v>
      </c>
      <c r="C24" s="696">
        <v>563</v>
      </c>
      <c r="D24" s="697">
        <v>783.74538143026666</v>
      </c>
      <c r="E24" s="698">
        <v>0.109036745475206</v>
      </c>
      <c r="F24" s="698">
        <v>0.22734851019679753</v>
      </c>
      <c r="G24" s="698">
        <v>0.39330447654211453</v>
      </c>
      <c r="H24" s="698">
        <v>0.26487406914328798</v>
      </c>
      <c r="I24" s="699">
        <v>5.436198642596638E-3</v>
      </c>
      <c r="J24" s="163">
        <f t="shared" si="0"/>
        <v>243.18603947993606</v>
      </c>
    </row>
    <row r="25" spans="1:10">
      <c r="A25" s="6319"/>
      <c r="B25" s="805" t="s">
        <v>36</v>
      </c>
      <c r="C25" s="696">
        <v>392</v>
      </c>
      <c r="D25" s="697">
        <v>602.89789236338697</v>
      </c>
      <c r="E25" s="698">
        <v>0.20907039172041653</v>
      </c>
      <c r="F25" s="698">
        <v>0.18308402701169998</v>
      </c>
      <c r="G25" s="698">
        <v>0.42077773081147229</v>
      </c>
      <c r="H25" s="698">
        <v>0.18366115157837032</v>
      </c>
      <c r="I25" s="699">
        <v>3.40669887804111E-3</v>
      </c>
      <c r="J25" s="163">
        <f t="shared" si="0"/>
        <v>169.32313938922724</v>
      </c>
    </row>
    <row r="26" spans="1:10">
      <c r="A26" s="6319"/>
      <c r="B26" s="805" t="s">
        <v>37</v>
      </c>
      <c r="C26" s="696">
        <v>375</v>
      </c>
      <c r="D26" s="697">
        <v>537.56686730522983</v>
      </c>
      <c r="E26" s="698">
        <v>0.17635199913959401</v>
      </c>
      <c r="F26" s="698">
        <v>0.15675062826573516</v>
      </c>
      <c r="G26" s="698">
        <v>0.44107584847488041</v>
      </c>
      <c r="H26" s="698">
        <v>0.21758341991629515</v>
      </c>
      <c r="I26" s="699">
        <v>8.2381042034937856E-3</v>
      </c>
      <c r="J26" s="163">
        <f t="shared" si="0"/>
        <v>161.98004405857196</v>
      </c>
    </row>
    <row r="27" spans="1:10">
      <c r="A27" s="6319" t="s">
        <v>38</v>
      </c>
      <c r="B27" s="805" t="s">
        <v>39</v>
      </c>
      <c r="C27" s="696">
        <v>123</v>
      </c>
      <c r="D27" s="697">
        <v>128.71828006350697</v>
      </c>
      <c r="E27" s="698">
        <v>0.13793014341687188</v>
      </c>
      <c r="F27" s="698">
        <v>0.1696106678498768</v>
      </c>
      <c r="G27" s="698">
        <v>0.39314783703028072</v>
      </c>
      <c r="H27" s="698">
        <v>0.2749551463751701</v>
      </c>
      <c r="I27" s="699">
        <v>2.4356205327799679E-2</v>
      </c>
      <c r="J27" s="163">
        <f t="shared" si="0"/>
        <v>53.129454451211608</v>
      </c>
    </row>
    <row r="28" spans="1:10">
      <c r="A28" s="6319"/>
      <c r="B28" s="805" t="s">
        <v>40</v>
      </c>
      <c r="C28" s="696">
        <v>591</v>
      </c>
      <c r="D28" s="697">
        <v>591.23889281663969</v>
      </c>
      <c r="E28" s="698">
        <v>0.14874109258179033</v>
      </c>
      <c r="F28" s="698">
        <v>0.20475326701440685</v>
      </c>
      <c r="G28" s="698">
        <v>0.37498707448172069</v>
      </c>
      <c r="H28" s="698">
        <v>0.26967985031356717</v>
      </c>
      <c r="I28" s="699">
        <v>1.8387156085165517E-3</v>
      </c>
      <c r="J28" s="163">
        <f t="shared" si="0"/>
        <v>255.28054943630943</v>
      </c>
    </row>
    <row r="29" spans="1:10">
      <c r="A29" s="6319"/>
      <c r="B29" s="805" t="s">
        <v>41</v>
      </c>
      <c r="C29" s="696">
        <v>698</v>
      </c>
      <c r="D29" s="697">
        <v>886.90369260800435</v>
      </c>
      <c r="E29" s="698">
        <v>0.14158418095609415</v>
      </c>
      <c r="F29" s="698">
        <v>0.19585604346880761</v>
      </c>
      <c r="G29" s="698">
        <v>0.4554416444885494</v>
      </c>
      <c r="H29" s="698">
        <v>0.20169918633640407</v>
      </c>
      <c r="I29" s="699">
        <v>5.4189447501482016E-3</v>
      </c>
      <c r="J29" s="163">
        <f t="shared" si="0"/>
        <v>301.49885534102197</v>
      </c>
    </row>
    <row r="30" spans="1:10">
      <c r="A30" s="6319"/>
      <c r="B30" s="805" t="s">
        <v>42</v>
      </c>
      <c r="C30" s="696">
        <v>266</v>
      </c>
      <c r="D30" s="697">
        <v>839.19414532297037</v>
      </c>
      <c r="E30" s="698">
        <v>0.14970092342269409</v>
      </c>
      <c r="F30" s="698">
        <v>0.18864940854423712</v>
      </c>
      <c r="G30" s="698">
        <v>0.39521766160415078</v>
      </c>
      <c r="H30" s="698">
        <v>0.25885630198593196</v>
      </c>
      <c r="I30" s="699">
        <v>7.5757044429847296E-3</v>
      </c>
      <c r="J30" s="163">
        <f t="shared" si="0"/>
        <v>114.89784458554705</v>
      </c>
    </row>
    <row r="31" spans="1:10">
      <c r="A31" s="6319" t="s">
        <v>43</v>
      </c>
      <c r="B31" s="805" t="s">
        <v>44</v>
      </c>
      <c r="C31" s="696">
        <v>1431</v>
      </c>
      <c r="D31" s="697">
        <v>2105.2397816475004</v>
      </c>
      <c r="E31" s="698">
        <v>0.1377028513509658</v>
      </c>
      <c r="F31" s="698">
        <v>0.194550139744576</v>
      </c>
      <c r="G31" s="698">
        <v>0.43356847221298528</v>
      </c>
      <c r="H31" s="698">
        <v>0.22805273670640047</v>
      </c>
      <c r="I31" s="699">
        <v>6.125799985068371E-3</v>
      </c>
      <c r="J31" s="163">
        <f t="shared" si="0"/>
        <v>618.11584812751062</v>
      </c>
    </row>
    <row r="32" spans="1:10">
      <c r="A32" s="6319"/>
      <c r="B32" s="805" t="s">
        <v>45</v>
      </c>
      <c r="C32" s="696">
        <v>247</v>
      </c>
      <c r="D32" s="697">
        <v>340.81522916363105</v>
      </c>
      <c r="E32" s="698">
        <v>0.1965810053987416</v>
      </c>
      <c r="F32" s="698">
        <v>0.19170012479272253</v>
      </c>
      <c r="G32" s="698">
        <v>0.27916558952991316</v>
      </c>
      <c r="H32" s="698">
        <v>0.32524873538908072</v>
      </c>
      <c r="I32" s="699">
        <v>7.304544889542919E-3</v>
      </c>
      <c r="J32" s="163">
        <f t="shared" si="0"/>
        <v>106.69085568657941</v>
      </c>
    </row>
    <row r="33" spans="1:10">
      <c r="A33" s="6319" t="s">
        <v>46</v>
      </c>
      <c r="B33" s="805" t="s">
        <v>47</v>
      </c>
      <c r="C33" s="696">
        <v>299</v>
      </c>
      <c r="D33" s="697">
        <v>436.41433784879416</v>
      </c>
      <c r="E33" s="698">
        <v>0.12334607329301571</v>
      </c>
      <c r="F33" s="698">
        <v>0.2000802676757536</v>
      </c>
      <c r="G33" s="698">
        <v>0.36490672915293421</v>
      </c>
      <c r="H33" s="698">
        <v>0.29969077727736348</v>
      </c>
      <c r="I33" s="699">
        <v>1.1976152600933942E-2</v>
      </c>
      <c r="J33" s="163">
        <f t="shared" si="0"/>
        <v>129.15208846270139</v>
      </c>
    </row>
    <row r="34" spans="1:10">
      <c r="A34" s="6319"/>
      <c r="B34" s="805" t="s">
        <v>48</v>
      </c>
      <c r="C34" s="696">
        <v>412</v>
      </c>
      <c r="D34" s="697">
        <v>535.28604222447927</v>
      </c>
      <c r="E34" s="698">
        <v>0.16647271740822181</v>
      </c>
      <c r="F34" s="698">
        <v>0.19342334287292356</v>
      </c>
      <c r="G34" s="698">
        <v>0.36938915175689957</v>
      </c>
      <c r="H34" s="698">
        <v>0.26443368877415752</v>
      </c>
      <c r="I34" s="699">
        <v>6.2810991877993404E-3</v>
      </c>
      <c r="J34" s="163">
        <f t="shared" si="0"/>
        <v>177.96207507235107</v>
      </c>
    </row>
    <row r="35" spans="1:10">
      <c r="A35" s="6319"/>
      <c r="B35" s="805" t="s">
        <v>49</v>
      </c>
      <c r="C35" s="696">
        <v>415</v>
      </c>
      <c r="D35" s="697">
        <v>574.39639102883541</v>
      </c>
      <c r="E35" s="698">
        <v>0.15061805278260057</v>
      </c>
      <c r="F35" s="698">
        <v>0.1986110315907311</v>
      </c>
      <c r="G35" s="698">
        <v>0.41401372877022163</v>
      </c>
      <c r="H35" s="698">
        <v>0.224923845565944</v>
      </c>
      <c r="I35" s="699">
        <v>1.1833341290504002E-2</v>
      </c>
      <c r="J35" s="163">
        <f t="shared" si="0"/>
        <v>179.25791542481966</v>
      </c>
    </row>
    <row r="36" spans="1:10">
      <c r="A36" s="6319"/>
      <c r="B36" s="805" t="s">
        <v>50</v>
      </c>
      <c r="C36" s="696">
        <v>552</v>
      </c>
      <c r="D36" s="697">
        <v>899.95823970901324</v>
      </c>
      <c r="E36" s="698">
        <v>0.14160694641942764</v>
      </c>
      <c r="F36" s="698">
        <v>0.18886747762142794</v>
      </c>
      <c r="G36" s="698">
        <v>0.45904585858145852</v>
      </c>
      <c r="H36" s="698">
        <v>0.21047971737768628</v>
      </c>
      <c r="I36" s="699">
        <v>0</v>
      </c>
      <c r="J36" s="163">
        <f t="shared" si="0"/>
        <v>238.43462485421796</v>
      </c>
    </row>
    <row r="37" spans="1:10">
      <c r="A37" s="6319" t="s">
        <v>51</v>
      </c>
      <c r="B37" s="805" t="s">
        <v>47</v>
      </c>
      <c r="C37" s="696">
        <v>325</v>
      </c>
      <c r="D37" s="697">
        <v>402.08669392942983</v>
      </c>
      <c r="E37" s="698">
        <v>0.14628343343745898</v>
      </c>
      <c r="F37" s="698">
        <v>0.22658147134630294</v>
      </c>
      <c r="G37" s="698">
        <v>0.3457426310841335</v>
      </c>
      <c r="H37" s="698">
        <v>0.27599496237712745</v>
      </c>
      <c r="I37" s="699">
        <v>5.3975017549787478E-3</v>
      </c>
      <c r="J37" s="163">
        <f t="shared" si="0"/>
        <v>140.38270485076237</v>
      </c>
    </row>
    <row r="38" spans="1:10">
      <c r="A38" s="6319"/>
      <c r="B38" s="805" t="s">
        <v>48</v>
      </c>
      <c r="C38" s="696">
        <v>426</v>
      </c>
      <c r="D38" s="697">
        <v>578.29617774493124</v>
      </c>
      <c r="E38" s="698">
        <v>0.12081458177559097</v>
      </c>
      <c r="F38" s="698">
        <v>0.22151563369167857</v>
      </c>
      <c r="G38" s="698">
        <v>0.38143555997512957</v>
      </c>
      <c r="H38" s="698">
        <v>0.26853767214695295</v>
      </c>
      <c r="I38" s="699">
        <v>7.6965524106487352E-3</v>
      </c>
      <c r="J38" s="163">
        <f t="shared" si="0"/>
        <v>184.00933005053776</v>
      </c>
    </row>
    <row r="39" spans="1:10">
      <c r="A39" s="6319"/>
      <c r="B39" s="805" t="s">
        <v>49</v>
      </c>
      <c r="C39" s="696">
        <v>475</v>
      </c>
      <c r="D39" s="697">
        <v>704.01000814144152</v>
      </c>
      <c r="E39" s="698">
        <v>0.16479254416773595</v>
      </c>
      <c r="F39" s="698">
        <v>0.18705388319114205</v>
      </c>
      <c r="G39" s="698">
        <v>0.42241098817658612</v>
      </c>
      <c r="H39" s="698">
        <v>0.22574258446453593</v>
      </c>
      <c r="I39" s="699">
        <v>0</v>
      </c>
      <c r="J39" s="163">
        <f t="shared" si="0"/>
        <v>205.17472247419116</v>
      </c>
    </row>
    <row r="40" spans="1:10">
      <c r="A40" s="6319"/>
      <c r="B40" s="805" t="s">
        <v>50</v>
      </c>
      <c r="C40" s="696">
        <v>452</v>
      </c>
      <c r="D40" s="697">
        <v>761.66213099532024</v>
      </c>
      <c r="E40" s="698">
        <v>0.14730217402636872</v>
      </c>
      <c r="F40" s="698">
        <v>0.16282044991918329</v>
      </c>
      <c r="G40" s="698">
        <v>0.46073798967086899</v>
      </c>
      <c r="H40" s="698">
        <v>0.2176321482923739</v>
      </c>
      <c r="I40" s="699">
        <v>1.1507238091205104E-2</v>
      </c>
      <c r="J40" s="163">
        <f t="shared" si="0"/>
        <v>195.23994643859876</v>
      </c>
    </row>
    <row r="41" spans="1:10">
      <c r="A41" s="6319" t="s">
        <v>52</v>
      </c>
      <c r="B41" s="805" t="s">
        <v>803</v>
      </c>
      <c r="C41" s="696">
        <v>99</v>
      </c>
      <c r="D41" s="697">
        <v>127.76342872946132</v>
      </c>
      <c r="E41" s="698">
        <v>0.14887775887825999</v>
      </c>
      <c r="F41" s="698">
        <v>0.19662171865934006</v>
      </c>
      <c r="G41" s="698">
        <v>0.29567872937364365</v>
      </c>
      <c r="H41" s="698">
        <v>0.35031294050554945</v>
      </c>
      <c r="I41" s="699">
        <v>8.5088525832065273E-3</v>
      </c>
      <c r="J41" s="163">
        <f t="shared" si="0"/>
        <v>42.762731631462998</v>
      </c>
    </row>
    <row r="42" spans="1:10">
      <c r="A42" s="6319"/>
      <c r="B42" s="805" t="s">
        <v>53</v>
      </c>
      <c r="C42" s="696">
        <v>134</v>
      </c>
      <c r="D42" s="697">
        <v>174.02889622596027</v>
      </c>
      <c r="E42" s="698">
        <v>0.16233513516665479</v>
      </c>
      <c r="F42" s="698">
        <v>0.26970659883239007</v>
      </c>
      <c r="G42" s="698">
        <v>0.33637277801593835</v>
      </c>
      <c r="H42" s="698">
        <v>0.22843537183466925</v>
      </c>
      <c r="I42" s="699">
        <v>3.1501161503478068E-3</v>
      </c>
      <c r="J42" s="163">
        <f t="shared" si="0"/>
        <v>57.88086907692972</v>
      </c>
    </row>
    <row r="43" spans="1:10">
      <c r="A43" s="6319"/>
      <c r="B43" s="805" t="s">
        <v>54</v>
      </c>
      <c r="C43" s="696">
        <v>174</v>
      </c>
      <c r="D43" s="697">
        <v>210.91248958615225</v>
      </c>
      <c r="E43" s="698">
        <v>8.9275829810721491E-2</v>
      </c>
      <c r="F43" s="698">
        <v>0.19931396599953441</v>
      </c>
      <c r="G43" s="698">
        <v>0.42114677763235775</v>
      </c>
      <c r="H43" s="698">
        <v>0.28244483416215155</v>
      </c>
      <c r="I43" s="699">
        <v>7.8185923952351372E-3</v>
      </c>
      <c r="J43" s="163">
        <f t="shared" si="0"/>
        <v>75.158740443177393</v>
      </c>
    </row>
    <row r="44" spans="1:10">
      <c r="A44" s="6319"/>
      <c r="B44" s="805" t="s">
        <v>55</v>
      </c>
      <c r="C44" s="696">
        <v>139</v>
      </c>
      <c r="D44" s="697">
        <v>193.74080223944455</v>
      </c>
      <c r="E44" s="698">
        <v>0.14420716392910349</v>
      </c>
      <c r="F44" s="698">
        <v>0.20938852518431536</v>
      </c>
      <c r="G44" s="698">
        <v>0.35654477404201146</v>
      </c>
      <c r="H44" s="698">
        <v>0.2726366275032816</v>
      </c>
      <c r="I44" s="699">
        <v>1.7222909341288201E-2</v>
      </c>
      <c r="J44" s="163">
        <f t="shared" si="0"/>
        <v>60.040602997710678</v>
      </c>
    </row>
    <row r="45" spans="1:10">
      <c r="A45" s="6319"/>
      <c r="B45" s="805" t="s">
        <v>56</v>
      </c>
      <c r="C45" s="696">
        <v>205</v>
      </c>
      <c r="D45" s="697">
        <v>273.93725489334338</v>
      </c>
      <c r="E45" s="698">
        <v>0.12647018937435611</v>
      </c>
      <c r="F45" s="698">
        <v>0.2356171918041032</v>
      </c>
      <c r="G45" s="698">
        <v>0.38469882623011409</v>
      </c>
      <c r="H45" s="698">
        <v>0.25321379259142729</v>
      </c>
      <c r="I45" s="699">
        <v>0</v>
      </c>
      <c r="J45" s="163">
        <f t="shared" si="0"/>
        <v>88.549090752019339</v>
      </c>
    </row>
    <row r="46" spans="1:10">
      <c r="A46" s="6319"/>
      <c r="B46" s="805" t="s">
        <v>57</v>
      </c>
      <c r="C46" s="696">
        <v>183</v>
      </c>
      <c r="D46" s="697">
        <v>258.28873294130369</v>
      </c>
      <c r="E46" s="698">
        <v>0.11510336641489097</v>
      </c>
      <c r="F46" s="698">
        <v>0.23617888369428461</v>
      </c>
      <c r="G46" s="698">
        <v>0.40329598809333383</v>
      </c>
      <c r="H46" s="698">
        <v>0.24542176179749059</v>
      </c>
      <c r="I46" s="699">
        <v>0</v>
      </c>
      <c r="J46" s="163">
        <f t="shared" si="0"/>
        <v>79.046261500583128</v>
      </c>
    </row>
    <row r="47" spans="1:10">
      <c r="A47" s="6319"/>
      <c r="B47" s="805" t="s">
        <v>58</v>
      </c>
      <c r="C47" s="696">
        <v>200</v>
      </c>
      <c r="D47" s="697">
        <v>303.55761732270554</v>
      </c>
      <c r="E47" s="698">
        <v>0.18134110354746238</v>
      </c>
      <c r="F47" s="698">
        <v>0.15343729297461325</v>
      </c>
      <c r="G47" s="698">
        <v>0.45894283028569915</v>
      </c>
      <c r="H47" s="698">
        <v>0.20627877319222598</v>
      </c>
      <c r="I47" s="699">
        <v>0</v>
      </c>
      <c r="J47" s="163">
        <f t="shared" si="0"/>
        <v>86.389356831238388</v>
      </c>
    </row>
    <row r="48" spans="1:10">
      <c r="A48" s="6319"/>
      <c r="B48" s="805" t="s">
        <v>59</v>
      </c>
      <c r="C48" s="696">
        <v>203</v>
      </c>
      <c r="D48" s="697">
        <v>303.47764817927862</v>
      </c>
      <c r="E48" s="698">
        <v>0.20656745428680387</v>
      </c>
      <c r="F48" s="698">
        <v>0.1574233949666024</v>
      </c>
      <c r="G48" s="698">
        <v>0.37502743864050464</v>
      </c>
      <c r="H48" s="698">
        <v>0.26098171210609084</v>
      </c>
      <c r="I48" s="699">
        <v>0</v>
      </c>
      <c r="J48" s="163">
        <f t="shared" si="0"/>
        <v>87.685197183706961</v>
      </c>
    </row>
    <row r="49" spans="1:10">
      <c r="A49" s="6319"/>
      <c r="B49" s="805" t="s">
        <v>60</v>
      </c>
      <c r="C49" s="696">
        <v>192</v>
      </c>
      <c r="D49" s="697">
        <v>299.42771896784188</v>
      </c>
      <c r="E49" s="698">
        <v>0.12072699231425615</v>
      </c>
      <c r="F49" s="698">
        <v>0.17437274425442889</v>
      </c>
      <c r="G49" s="698">
        <v>0.45908191971661033</v>
      </c>
      <c r="H49" s="698">
        <v>0.22425503060138066</v>
      </c>
      <c r="I49" s="699">
        <v>2.1563313113325138E-2</v>
      </c>
      <c r="J49" s="163">
        <f t="shared" si="0"/>
        <v>82.933782557988849</v>
      </c>
    </row>
    <row r="50" spans="1:10">
      <c r="A50" s="6319"/>
      <c r="B50" s="805" t="s">
        <v>61</v>
      </c>
      <c r="C50" s="696">
        <v>149</v>
      </c>
      <c r="D50" s="697">
        <v>300.9204217256314</v>
      </c>
      <c r="E50" s="698">
        <v>0.14819565500622667</v>
      </c>
      <c r="F50" s="698">
        <v>0.15996275025627288</v>
      </c>
      <c r="G50" s="698">
        <v>0.51027292349471909</v>
      </c>
      <c r="H50" s="698">
        <v>0.17389895639169151</v>
      </c>
      <c r="I50" s="699">
        <v>7.669714851090529E-3</v>
      </c>
      <c r="J50" s="163">
        <f t="shared" si="0"/>
        <v>64.360070839272595</v>
      </c>
    </row>
    <row r="51" spans="1:10">
      <c r="A51" s="6319" t="s">
        <v>62</v>
      </c>
      <c r="B51" s="805" t="s">
        <v>17</v>
      </c>
      <c r="C51" s="696">
        <v>272</v>
      </c>
      <c r="D51" s="697">
        <v>380.1039013235432</v>
      </c>
      <c r="E51" s="698">
        <v>0.16473017495160086</v>
      </c>
      <c r="F51" s="698">
        <v>0.1777139606776463</v>
      </c>
      <c r="G51" s="698">
        <v>0.32133068791606706</v>
      </c>
      <c r="H51" s="698">
        <v>0.32568460238874286</v>
      </c>
      <c r="I51" s="699">
        <v>1.054057406594327E-2</v>
      </c>
      <c r="J51" s="163">
        <f t="shared" si="0"/>
        <v>117.48952529048421</v>
      </c>
    </row>
    <row r="52" spans="1:10">
      <c r="A52" s="6319"/>
      <c r="B52" s="805" t="s">
        <v>18</v>
      </c>
      <c r="C52" s="696">
        <v>1406</v>
      </c>
      <c r="D52" s="697">
        <v>2065.9511094875875</v>
      </c>
      <c r="E52" s="698">
        <v>0.14244322510744739</v>
      </c>
      <c r="F52" s="698">
        <v>0.19717758277691991</v>
      </c>
      <c r="G52" s="698">
        <v>0.42874704439107608</v>
      </c>
      <c r="H52" s="698">
        <v>0.22612414485530025</v>
      </c>
      <c r="I52" s="699">
        <v>5.5080028692522012E-3</v>
      </c>
      <c r="J52" s="163">
        <f t="shared" si="0"/>
        <v>607.31717852360589</v>
      </c>
    </row>
    <row r="53" spans="1:10">
      <c r="A53" s="6319" t="s">
        <v>63</v>
      </c>
      <c r="B53" s="805" t="s">
        <v>64</v>
      </c>
      <c r="C53" s="696">
        <v>1</v>
      </c>
      <c r="D53" s="697">
        <v>1.5705161354780999</v>
      </c>
      <c r="E53" s="698">
        <v>0</v>
      </c>
      <c r="F53" s="698">
        <v>0</v>
      </c>
      <c r="G53" s="698">
        <v>1</v>
      </c>
      <c r="H53" s="698">
        <v>0</v>
      </c>
      <c r="I53" s="699">
        <v>0</v>
      </c>
      <c r="J53" s="163">
        <f t="shared" si="0"/>
        <v>0.43194678415619192</v>
      </c>
    </row>
    <row r="54" spans="1:10">
      <c r="A54" s="6319"/>
      <c r="B54" s="805" t="s">
        <v>65</v>
      </c>
      <c r="C54" s="696">
        <v>1677</v>
      </c>
      <c r="D54" s="697">
        <v>2444.4844946756502</v>
      </c>
      <c r="E54" s="698">
        <v>0.1460002392700345</v>
      </c>
      <c r="F54" s="698">
        <v>0.19427777787574146</v>
      </c>
      <c r="G54" s="698">
        <v>0.41167737664017856</v>
      </c>
      <c r="H54" s="698">
        <v>0.24175052744325951</v>
      </c>
      <c r="I54" s="699">
        <v>6.2940787707834013E-3</v>
      </c>
      <c r="J54" s="163">
        <f t="shared" si="0"/>
        <v>724.3747570299339</v>
      </c>
    </row>
    <row r="55" spans="1:10">
      <c r="A55" s="6319"/>
      <c r="B55" s="805" t="s">
        <v>66</v>
      </c>
      <c r="C55" s="696">
        <v>0</v>
      </c>
      <c r="D55" s="697">
        <v>0</v>
      </c>
      <c r="E55" s="698">
        <v>0</v>
      </c>
      <c r="F55" s="698">
        <v>0</v>
      </c>
      <c r="G55" s="698">
        <v>0</v>
      </c>
      <c r="H55" s="698">
        <v>0</v>
      </c>
      <c r="I55" s="699">
        <v>0</v>
      </c>
      <c r="J55" s="163">
        <f t="shared" si="0"/>
        <v>0</v>
      </c>
    </row>
    <row r="56" spans="1:10" ht="30">
      <c r="A56" s="6319"/>
      <c r="B56" s="805" t="s">
        <v>67</v>
      </c>
      <c r="C56" s="696">
        <v>0</v>
      </c>
      <c r="D56" s="697">
        <v>0</v>
      </c>
      <c r="E56" s="698">
        <v>0</v>
      </c>
      <c r="F56" s="698">
        <v>0</v>
      </c>
      <c r="G56" s="698">
        <v>0</v>
      </c>
      <c r="H56" s="698">
        <v>0</v>
      </c>
      <c r="I56" s="699">
        <v>0</v>
      </c>
      <c r="J56" s="163">
        <f t="shared" si="0"/>
        <v>0</v>
      </c>
    </row>
    <row r="57" spans="1:10">
      <c r="A57" s="6319" t="s">
        <v>68</v>
      </c>
      <c r="B57" s="805" t="s">
        <v>17</v>
      </c>
      <c r="C57" s="696">
        <v>0</v>
      </c>
      <c r="D57" s="697">
        <v>0</v>
      </c>
      <c r="E57" s="698">
        <v>0</v>
      </c>
      <c r="F57" s="698">
        <v>0</v>
      </c>
      <c r="G57" s="698">
        <v>0</v>
      </c>
      <c r="H57" s="698">
        <v>0</v>
      </c>
      <c r="I57" s="699">
        <v>0</v>
      </c>
      <c r="J57" s="163">
        <f t="shared" si="0"/>
        <v>0</v>
      </c>
    </row>
    <row r="58" spans="1:10">
      <c r="A58" s="6319"/>
      <c r="B58" s="805" t="s">
        <v>18</v>
      </c>
      <c r="C58" s="696">
        <v>1678</v>
      </c>
      <c r="D58" s="697">
        <v>2446.0550108111283</v>
      </c>
      <c r="E58" s="698">
        <v>0.14590649823373572</v>
      </c>
      <c r="F58" s="698">
        <v>0.19415303972244149</v>
      </c>
      <c r="G58" s="698">
        <v>0.41205511555805641</v>
      </c>
      <c r="H58" s="698">
        <v>0.24159530889648445</v>
      </c>
      <c r="I58" s="699">
        <v>6.2900375892793892E-3</v>
      </c>
      <c r="J58" s="163">
        <f t="shared" si="0"/>
        <v>724.80670381409004</v>
      </c>
    </row>
    <row r="59" spans="1:10">
      <c r="A59" s="6319" t="s">
        <v>69</v>
      </c>
      <c r="B59" s="805" t="s">
        <v>17</v>
      </c>
      <c r="C59" s="696">
        <v>0</v>
      </c>
      <c r="D59" s="697">
        <v>0</v>
      </c>
      <c r="E59" s="698">
        <v>0</v>
      </c>
      <c r="F59" s="698">
        <v>0</v>
      </c>
      <c r="G59" s="698">
        <v>0</v>
      </c>
      <c r="H59" s="698">
        <v>0</v>
      </c>
      <c r="I59" s="699">
        <v>0</v>
      </c>
      <c r="J59" s="163">
        <f t="shared" si="0"/>
        <v>0</v>
      </c>
    </row>
    <row r="60" spans="1:10">
      <c r="A60" s="6319"/>
      <c r="B60" s="805" t="s">
        <v>18</v>
      </c>
      <c r="C60" s="696">
        <v>1678</v>
      </c>
      <c r="D60" s="697">
        <v>2446.0550108111283</v>
      </c>
      <c r="E60" s="698">
        <v>0.14590649823373572</v>
      </c>
      <c r="F60" s="698">
        <v>0.19415303972244149</v>
      </c>
      <c r="G60" s="698">
        <v>0.41205511555805641</v>
      </c>
      <c r="H60" s="698">
        <v>0.24159530889648445</v>
      </c>
      <c r="I60" s="699">
        <v>6.2900375892793892E-3</v>
      </c>
      <c r="J60" s="163">
        <f t="shared" si="0"/>
        <v>724.80670381409004</v>
      </c>
    </row>
    <row r="61" spans="1:10">
      <c r="A61" s="6319" t="s">
        <v>70</v>
      </c>
      <c r="B61" s="805" t="s">
        <v>17</v>
      </c>
      <c r="C61" s="696">
        <v>2</v>
      </c>
      <c r="D61" s="697">
        <v>2.2674282201500997</v>
      </c>
      <c r="E61" s="698">
        <v>0</v>
      </c>
      <c r="F61" s="698">
        <v>0</v>
      </c>
      <c r="G61" s="698">
        <v>1</v>
      </c>
      <c r="H61" s="698">
        <v>0</v>
      </c>
      <c r="I61" s="699">
        <v>0</v>
      </c>
      <c r="J61" s="163">
        <f t="shared" si="0"/>
        <v>0.86389356831238384</v>
      </c>
    </row>
    <row r="62" spans="1:10">
      <c r="A62" s="6319"/>
      <c r="B62" s="805" t="s">
        <v>18</v>
      </c>
      <c r="C62" s="696">
        <v>1676</v>
      </c>
      <c r="D62" s="697">
        <v>2443.7875825909782</v>
      </c>
      <c r="E62" s="698">
        <v>0.1460418751846439</v>
      </c>
      <c r="F62" s="698">
        <v>0.19433318143542455</v>
      </c>
      <c r="G62" s="698">
        <v>0.41150960054178681</v>
      </c>
      <c r="H62" s="698">
        <v>0.2418194691406686</v>
      </c>
      <c r="I62" s="699">
        <v>6.295873697473627E-3</v>
      </c>
      <c r="J62" s="163">
        <f t="shared" si="0"/>
        <v>723.94281024577765</v>
      </c>
    </row>
    <row r="63" spans="1:10">
      <c r="A63" s="6319" t="s">
        <v>71</v>
      </c>
      <c r="B63" s="805" t="s">
        <v>17</v>
      </c>
      <c r="C63" s="696">
        <v>1534</v>
      </c>
      <c r="D63" s="697">
        <v>2235.2771089575017</v>
      </c>
      <c r="E63" s="698">
        <v>0.14689442924662102</v>
      </c>
      <c r="F63" s="698">
        <v>0.19269994233451573</v>
      </c>
      <c r="G63" s="698">
        <v>0.42279239781877803</v>
      </c>
      <c r="H63" s="698">
        <v>0.2313592313878523</v>
      </c>
      <c r="I63" s="699">
        <v>6.2539992122297005E-3</v>
      </c>
      <c r="J63" s="163">
        <f t="shared" si="0"/>
        <v>662.6063668955984</v>
      </c>
    </row>
    <row r="64" spans="1:10">
      <c r="A64" s="6319"/>
      <c r="B64" s="805" t="s">
        <v>18</v>
      </c>
      <c r="C64" s="696">
        <v>144</v>
      </c>
      <c r="D64" s="697">
        <v>210.77790185362795</v>
      </c>
      <c r="E64" s="698">
        <v>0.13542959548960784</v>
      </c>
      <c r="F64" s="698">
        <v>0.20956298212983712</v>
      </c>
      <c r="G64" s="698">
        <v>0.298187385408273</v>
      </c>
      <c r="H64" s="698">
        <v>0.35014781624826852</v>
      </c>
      <c r="I64" s="699">
        <v>6.6722207240136897E-3</v>
      </c>
      <c r="J64" s="163">
        <f t="shared" si="0"/>
        <v>62.200336918491637</v>
      </c>
    </row>
    <row r="65" spans="1:10">
      <c r="A65" s="6319" t="s">
        <v>72</v>
      </c>
      <c r="B65" s="805" t="s">
        <v>17</v>
      </c>
      <c r="C65" s="696">
        <v>1085</v>
      </c>
      <c r="D65" s="697">
        <v>1600.4322317257202</v>
      </c>
      <c r="E65" s="698">
        <v>0.13072454834748873</v>
      </c>
      <c r="F65" s="698">
        <v>0.19795362875423059</v>
      </c>
      <c r="G65" s="698">
        <v>0.42264178361891025</v>
      </c>
      <c r="H65" s="698">
        <v>0.24066891887143524</v>
      </c>
      <c r="I65" s="699">
        <v>8.0111204079340147E-3</v>
      </c>
      <c r="J65" s="163">
        <f t="shared" si="0"/>
        <v>468.66226080946825</v>
      </c>
    </row>
    <row r="66" spans="1:10">
      <c r="A66" s="6319"/>
      <c r="B66" s="805" t="s">
        <v>18</v>
      </c>
      <c r="C66" s="696">
        <v>593</v>
      </c>
      <c r="D66" s="697">
        <v>845.62277908540318</v>
      </c>
      <c r="E66" s="698">
        <v>0.1746399743643986</v>
      </c>
      <c r="F66" s="698">
        <v>0.18696001543731541</v>
      </c>
      <c r="G66" s="698">
        <v>0.39201870545863376</v>
      </c>
      <c r="H66" s="698">
        <v>0.24334860184448445</v>
      </c>
      <c r="I66" s="699">
        <v>3.0327028951698774E-3</v>
      </c>
      <c r="J66" s="163">
        <f t="shared" si="0"/>
        <v>256.14444300462179</v>
      </c>
    </row>
    <row r="67" spans="1:10">
      <c r="A67" s="6319" t="s">
        <v>73</v>
      </c>
      <c r="B67" s="805" t="s">
        <v>17</v>
      </c>
      <c r="C67" s="696">
        <v>99</v>
      </c>
      <c r="D67" s="697">
        <v>161.62104458252642</v>
      </c>
      <c r="E67" s="698">
        <v>0.11927310628732396</v>
      </c>
      <c r="F67" s="698">
        <v>0.2207668541871631</v>
      </c>
      <c r="G67" s="698">
        <v>0.36543133419980628</v>
      </c>
      <c r="H67" s="698">
        <v>0.27907212732936681</v>
      </c>
      <c r="I67" s="699">
        <v>1.5456577996339602E-2</v>
      </c>
      <c r="J67" s="163">
        <f t="shared" si="0"/>
        <v>42.762731631462998</v>
      </c>
    </row>
    <row r="68" spans="1:10">
      <c r="A68" s="6319"/>
      <c r="B68" s="805" t="s">
        <v>18</v>
      </c>
      <c r="C68" s="696">
        <v>1579</v>
      </c>
      <c r="D68" s="697">
        <v>2284.4339662285997</v>
      </c>
      <c r="E68" s="698">
        <v>0.14779077971912341</v>
      </c>
      <c r="F68" s="698">
        <v>0.19227014332110032</v>
      </c>
      <c r="G68" s="698">
        <v>0.41535369383035781</v>
      </c>
      <c r="H68" s="698">
        <v>0.23894386760630287</v>
      </c>
      <c r="I68" s="699">
        <v>5.6415155231139867E-3</v>
      </c>
      <c r="J68" s="163">
        <f t="shared" si="0"/>
        <v>682.04397218262704</v>
      </c>
    </row>
    <row r="69" spans="1:10">
      <c r="A69" s="6319" t="s">
        <v>74</v>
      </c>
      <c r="B69" s="805" t="s">
        <v>17</v>
      </c>
      <c r="C69" s="696">
        <v>1185</v>
      </c>
      <c r="D69" s="697">
        <v>1627.4033042077842</v>
      </c>
      <c r="E69" s="698">
        <v>0.14269678487134285</v>
      </c>
      <c r="F69" s="698">
        <v>0.18708419499098997</v>
      </c>
      <c r="G69" s="698">
        <v>0.3953965302491923</v>
      </c>
      <c r="H69" s="698">
        <v>0.26605408860283836</v>
      </c>
      <c r="I69" s="699">
        <v>8.7684012856339647E-3</v>
      </c>
      <c r="J69" s="163">
        <f t="shared" ref="J69:J78" si="1">C69/2.3151</f>
        <v>511.85693922508744</v>
      </c>
    </row>
    <row r="70" spans="1:10">
      <c r="A70" s="6319"/>
      <c r="B70" s="805" t="s">
        <v>18</v>
      </c>
      <c r="C70" s="696">
        <v>493</v>
      </c>
      <c r="D70" s="697">
        <v>818.65170660334354</v>
      </c>
      <c r="E70" s="698">
        <v>0.15228710929138703</v>
      </c>
      <c r="F70" s="698">
        <v>0.20820524431702672</v>
      </c>
      <c r="G70" s="698">
        <v>0.44517083077174135</v>
      </c>
      <c r="H70" s="698">
        <v>0.19297353410514817</v>
      </c>
      <c r="I70" s="699">
        <v>1.3632815146960345E-3</v>
      </c>
      <c r="J70" s="163">
        <f t="shared" si="1"/>
        <v>212.94976458900263</v>
      </c>
    </row>
    <row r="71" spans="1:10">
      <c r="A71" s="6319" t="s">
        <v>75</v>
      </c>
      <c r="B71" s="805" t="s">
        <v>76</v>
      </c>
      <c r="C71" s="696">
        <v>222</v>
      </c>
      <c r="D71" s="697">
        <v>309.40163754085694</v>
      </c>
      <c r="E71" s="698">
        <v>4.8508071797056053E-2</v>
      </c>
      <c r="F71" s="698">
        <v>0.18955818613195649</v>
      </c>
      <c r="G71" s="698">
        <v>0.59627723193753479</v>
      </c>
      <c r="H71" s="698">
        <v>0.16565651013345292</v>
      </c>
      <c r="I71" s="699">
        <v>0</v>
      </c>
      <c r="J71" s="163">
        <f t="shared" si="1"/>
        <v>95.892186082674613</v>
      </c>
    </row>
    <row r="72" spans="1:10">
      <c r="A72" s="6319"/>
      <c r="B72" s="805" t="s">
        <v>77</v>
      </c>
      <c r="C72" s="696">
        <v>209</v>
      </c>
      <c r="D72" s="697">
        <v>292.01073822738562</v>
      </c>
      <c r="E72" s="698">
        <v>0.25974701912646297</v>
      </c>
      <c r="F72" s="698">
        <v>8.4952050845980592E-2</v>
      </c>
      <c r="G72" s="698">
        <v>0.4479615635915617</v>
      </c>
      <c r="H72" s="698">
        <v>0.19374297728795042</v>
      </c>
      <c r="I72" s="699">
        <v>1.3596389148044881E-2</v>
      </c>
      <c r="J72" s="163">
        <f t="shared" si="1"/>
        <v>90.276877888644108</v>
      </c>
    </row>
    <row r="73" spans="1:10">
      <c r="A73" s="6319"/>
      <c r="B73" s="805" t="s">
        <v>78</v>
      </c>
      <c r="C73" s="696">
        <v>130</v>
      </c>
      <c r="D73" s="697">
        <v>199.16377877418032</v>
      </c>
      <c r="E73" s="698">
        <v>0.19212979997452342</v>
      </c>
      <c r="F73" s="698">
        <v>0.14497114914085327</v>
      </c>
      <c r="G73" s="698">
        <v>0.35493134563484746</v>
      </c>
      <c r="H73" s="698">
        <v>0.28465644368074894</v>
      </c>
      <c r="I73" s="699">
        <v>2.3311261569026777E-2</v>
      </c>
      <c r="J73" s="163">
        <f t="shared" si="1"/>
        <v>56.153081940304951</v>
      </c>
    </row>
    <row r="74" spans="1:10">
      <c r="A74" s="6319"/>
      <c r="B74" s="805" t="s">
        <v>79</v>
      </c>
      <c r="C74" s="696">
        <v>130</v>
      </c>
      <c r="D74" s="697">
        <v>206.52196243801404</v>
      </c>
      <c r="E74" s="698">
        <v>4.5200451241089637E-2</v>
      </c>
      <c r="F74" s="698">
        <v>0.44670720189112451</v>
      </c>
      <c r="G74" s="698">
        <v>0.12508961111321268</v>
      </c>
      <c r="H74" s="698">
        <v>0.38300273575457339</v>
      </c>
      <c r="I74" s="699">
        <v>0</v>
      </c>
      <c r="J74" s="163">
        <f t="shared" si="1"/>
        <v>56.153081940304951</v>
      </c>
    </row>
    <row r="75" spans="1:10">
      <c r="A75" s="6319"/>
      <c r="B75" s="805" t="s">
        <v>80</v>
      </c>
      <c r="C75" s="696">
        <v>145</v>
      </c>
      <c r="D75" s="697">
        <v>216.15188670806575</v>
      </c>
      <c r="E75" s="698">
        <v>0.17841900990505999</v>
      </c>
      <c r="F75" s="698">
        <v>0.13902508655075482</v>
      </c>
      <c r="G75" s="698">
        <v>0.40940184997050577</v>
      </c>
      <c r="H75" s="698">
        <v>0.27315405357367956</v>
      </c>
      <c r="I75" s="699">
        <v>0</v>
      </c>
      <c r="J75" s="163">
        <f t="shared" si="1"/>
        <v>62.632283702647833</v>
      </c>
    </row>
    <row r="76" spans="1:10">
      <c r="A76" s="6319"/>
      <c r="B76" s="805" t="s">
        <v>81</v>
      </c>
      <c r="C76" s="696">
        <v>221</v>
      </c>
      <c r="D76" s="697">
        <v>332.58022495298087</v>
      </c>
      <c r="E76" s="698">
        <v>0.12933451028735965</v>
      </c>
      <c r="F76" s="698">
        <v>0.25228978183302742</v>
      </c>
      <c r="G76" s="698">
        <v>0.28752732512576523</v>
      </c>
      <c r="H76" s="698">
        <v>0.32661975886284239</v>
      </c>
      <c r="I76" s="699">
        <v>4.2286238910047222E-3</v>
      </c>
      <c r="J76" s="163">
        <f t="shared" si="1"/>
        <v>95.460239298518417</v>
      </c>
    </row>
    <row r="77" spans="1:10">
      <c r="A77" s="6319"/>
      <c r="B77" s="805" t="s">
        <v>82</v>
      </c>
      <c r="C77" s="696">
        <v>246</v>
      </c>
      <c r="D77" s="697">
        <v>352.6579148644114</v>
      </c>
      <c r="E77" s="698">
        <v>0.11925733962957792</v>
      </c>
      <c r="F77" s="698">
        <v>0.20445754135751248</v>
      </c>
      <c r="G77" s="698">
        <v>0.49583709044206337</v>
      </c>
      <c r="H77" s="698">
        <v>0.17778868421652586</v>
      </c>
      <c r="I77" s="699">
        <v>2.6593443543201827E-3</v>
      </c>
      <c r="J77" s="163">
        <f t="shared" si="1"/>
        <v>106.25890890242322</v>
      </c>
    </row>
    <row r="78" spans="1:10">
      <c r="A78" s="6320"/>
      <c r="B78" s="806" t="s">
        <v>83</v>
      </c>
      <c r="C78" s="700">
        <v>375</v>
      </c>
      <c r="D78" s="701">
        <v>537.56686730522983</v>
      </c>
      <c r="E78" s="702">
        <v>0.17635199913959401</v>
      </c>
      <c r="F78" s="702">
        <v>0.15675062826573516</v>
      </c>
      <c r="G78" s="702">
        <v>0.44107584847488041</v>
      </c>
      <c r="H78" s="702">
        <v>0.21758341991629515</v>
      </c>
      <c r="I78" s="703">
        <v>8.2381042034937856E-3</v>
      </c>
      <c r="J78" s="163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67" priority="1">
      <formula>IF((E$4-E5)/SQRT(((E$4+E5)/2)*(((1-E$4)+(1-E5))/2)*(1/$J$4+1/$J5))&gt;1.96,1,)</formula>
    </cfRule>
    <cfRule type="expression" dxfId="166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Munka135">
    <tabColor theme="0" tint="-0.14999847407452621"/>
  </sheetPr>
  <dimension ref="A1:J78"/>
  <sheetViews>
    <sheetView workbookViewId="0">
      <selection activeCell="G23" sqref="G23"/>
    </sheetView>
  </sheetViews>
  <sheetFormatPr defaultColWidth="11.42578125" defaultRowHeight="15"/>
  <cols>
    <col min="1" max="1" width="38.42578125" style="15" customWidth="1"/>
    <col min="2" max="2" width="28.42578125" customWidth="1"/>
    <col min="3" max="3" width="13.42578125" customWidth="1"/>
    <col min="4" max="4" width="15.140625" customWidth="1"/>
    <col min="5" max="5" width="11.140625" customWidth="1"/>
    <col min="6" max="6" width="15.42578125" customWidth="1"/>
    <col min="8" max="8" width="13.42578125" customWidth="1"/>
    <col min="9" max="9" width="14.42578125" customWidth="1"/>
    <col min="10" max="10" width="0" hidden="1" customWidth="1"/>
  </cols>
  <sheetData>
    <row r="1" spans="1:10" ht="66" customHeight="1">
      <c r="A1" s="6337" t="s">
        <v>0</v>
      </c>
      <c r="B1" s="6338"/>
      <c r="C1" s="6343"/>
      <c r="D1" s="6344"/>
      <c r="E1" s="6344" t="s">
        <v>180</v>
      </c>
      <c r="F1" s="6344"/>
      <c r="G1" s="6344"/>
      <c r="H1" s="6344"/>
      <c r="I1" s="6345"/>
    </row>
    <row r="2" spans="1:10" ht="30" customHeight="1">
      <c r="A2" s="6339"/>
      <c r="B2" s="6340"/>
      <c r="C2" s="6346" t="s">
        <v>1</v>
      </c>
      <c r="D2" s="6348" t="s">
        <v>2</v>
      </c>
      <c r="E2" s="813" t="s">
        <v>175</v>
      </c>
      <c r="F2" s="813" t="s">
        <v>176</v>
      </c>
      <c r="G2" s="813" t="s">
        <v>177</v>
      </c>
      <c r="H2" s="813" t="s">
        <v>178</v>
      </c>
      <c r="I2" s="814" t="s">
        <v>8</v>
      </c>
      <c r="J2" s="814" t="s">
        <v>85</v>
      </c>
    </row>
    <row r="3" spans="1:10" ht="15.75" hidden="1">
      <c r="A3" s="6341"/>
      <c r="B3" s="6342"/>
      <c r="C3" s="6347"/>
      <c r="D3" s="6349"/>
      <c r="E3" s="815" t="s">
        <v>94</v>
      </c>
      <c r="F3" s="815" t="s">
        <v>94</v>
      </c>
      <c r="G3" s="815" t="s">
        <v>94</v>
      </c>
      <c r="H3" s="815" t="s">
        <v>94</v>
      </c>
      <c r="I3" s="816" t="s">
        <v>94</v>
      </c>
    </row>
    <row r="4" spans="1:10" ht="15.75">
      <c r="A4" s="811" t="s">
        <v>10</v>
      </c>
      <c r="B4" s="812" t="s">
        <v>10</v>
      </c>
      <c r="C4" s="704">
        <v>1678</v>
      </c>
      <c r="D4" s="705">
        <v>2446.0550108111283</v>
      </c>
      <c r="E4" s="706">
        <v>0.14367015227705127</v>
      </c>
      <c r="F4" s="706">
        <v>0.22397858840551288</v>
      </c>
      <c r="G4" s="706">
        <v>0.42867532910443118</v>
      </c>
      <c r="H4" s="706">
        <v>0.19597620280767855</v>
      </c>
      <c r="I4" s="707">
        <v>7.6997274053237398E-3</v>
      </c>
      <c r="J4" s="163">
        <f>C4/2.3151</f>
        <v>724.80670381409004</v>
      </c>
    </row>
    <row r="5" spans="1:10">
      <c r="A5" s="6335" t="s">
        <v>11</v>
      </c>
      <c r="B5" s="708" t="s">
        <v>12</v>
      </c>
      <c r="C5" s="709">
        <v>378</v>
      </c>
      <c r="D5" s="710">
        <v>629.18704413114722</v>
      </c>
      <c r="E5" s="711">
        <v>0.14290910553979425</v>
      </c>
      <c r="F5" s="711">
        <v>0.1786427499422944</v>
      </c>
      <c r="G5" s="711">
        <v>0.42844580196627713</v>
      </c>
      <c r="H5" s="711">
        <v>0.24346619693729121</v>
      </c>
      <c r="I5" s="712">
        <v>6.5361456143432639E-3</v>
      </c>
      <c r="J5" s="163">
        <f t="shared" ref="J5:J68" si="0">C5/2.3151</f>
        <v>163.27588441104055</v>
      </c>
    </row>
    <row r="6" spans="1:10">
      <c r="A6" s="6335"/>
      <c r="B6" s="708" t="s">
        <v>13</v>
      </c>
      <c r="C6" s="709">
        <v>504</v>
      </c>
      <c r="D6" s="710">
        <v>680.22778591798647</v>
      </c>
      <c r="E6" s="711">
        <v>0.15839981226717759</v>
      </c>
      <c r="F6" s="711">
        <v>0.22099865384001025</v>
      </c>
      <c r="G6" s="711">
        <v>0.42533019490147289</v>
      </c>
      <c r="H6" s="711">
        <v>0.18562657991327045</v>
      </c>
      <c r="I6" s="712">
        <v>9.6447590780688892E-3</v>
      </c>
      <c r="J6" s="163">
        <f t="shared" si="0"/>
        <v>217.70117921472072</v>
      </c>
    </row>
    <row r="7" spans="1:10">
      <c r="A7" s="6335"/>
      <c r="B7" s="708" t="s">
        <v>14</v>
      </c>
      <c r="C7" s="709">
        <v>556</v>
      </c>
      <c r="D7" s="710">
        <v>759.42377079535152</v>
      </c>
      <c r="E7" s="711">
        <v>0.13513155094414439</v>
      </c>
      <c r="F7" s="711">
        <v>0.26517023772289594</v>
      </c>
      <c r="G7" s="711">
        <v>0.43524233174821569</v>
      </c>
      <c r="H7" s="711">
        <v>0.15645910693429055</v>
      </c>
      <c r="I7" s="712">
        <v>7.996772650453848E-3</v>
      </c>
      <c r="J7" s="163">
        <f t="shared" si="0"/>
        <v>240.16241199084271</v>
      </c>
    </row>
    <row r="8" spans="1:10">
      <c r="A8" s="6335"/>
      <c r="B8" s="708" t="s">
        <v>15</v>
      </c>
      <c r="C8" s="709">
        <v>240</v>
      </c>
      <c r="D8" s="710">
        <v>377.21640996663803</v>
      </c>
      <c r="E8" s="711">
        <v>0.13556799565543723</v>
      </c>
      <c r="F8" s="711">
        <v>0.22204293252458951</v>
      </c>
      <c r="G8" s="711">
        <v>0.42186950330085282</v>
      </c>
      <c r="H8" s="711">
        <v>0.21498447976471172</v>
      </c>
      <c r="I8" s="712">
        <v>5.5350887544080105E-3</v>
      </c>
      <c r="J8" s="163">
        <f t="shared" si="0"/>
        <v>103.66722819748607</v>
      </c>
    </row>
    <row r="9" spans="1:10">
      <c r="A9" s="6335" t="s">
        <v>16</v>
      </c>
      <c r="B9" s="708" t="s">
        <v>17</v>
      </c>
      <c r="C9" s="709">
        <v>1160</v>
      </c>
      <c r="D9" s="710">
        <v>1612.2384021150774</v>
      </c>
      <c r="E9" s="711">
        <v>0.14653940277973149</v>
      </c>
      <c r="F9" s="711">
        <v>0.21172321412266823</v>
      </c>
      <c r="G9" s="711">
        <v>0.42740015940780418</v>
      </c>
      <c r="H9" s="711">
        <v>0.20704535252941356</v>
      </c>
      <c r="I9" s="712">
        <v>7.2918711603801442E-3</v>
      </c>
      <c r="J9" s="163">
        <f t="shared" si="0"/>
        <v>501.05826962118266</v>
      </c>
    </row>
    <row r="10" spans="1:10">
      <c r="A10" s="6335"/>
      <c r="B10" s="708" t="s">
        <v>18</v>
      </c>
      <c r="C10" s="709">
        <v>518</v>
      </c>
      <c r="D10" s="710">
        <v>833.81660869604832</v>
      </c>
      <c r="E10" s="711">
        <v>0.13812227064760899</v>
      </c>
      <c r="F10" s="711">
        <v>0.2476751481106447</v>
      </c>
      <c r="G10" s="711">
        <v>0.43114095227945026</v>
      </c>
      <c r="H10" s="711">
        <v>0.17457328509889045</v>
      </c>
      <c r="I10" s="712">
        <v>8.4883438634065951E-3</v>
      </c>
      <c r="J10" s="163">
        <f t="shared" si="0"/>
        <v>223.74843419290741</v>
      </c>
    </row>
    <row r="11" spans="1:10">
      <c r="A11" s="6335" t="s">
        <v>19</v>
      </c>
      <c r="B11" s="708" t="s">
        <v>20</v>
      </c>
      <c r="C11" s="709">
        <v>283</v>
      </c>
      <c r="D11" s="710">
        <v>487.76659999006961</v>
      </c>
      <c r="E11" s="711">
        <v>0.14212100715133347</v>
      </c>
      <c r="F11" s="711">
        <v>0.1475222757026993</v>
      </c>
      <c r="G11" s="711">
        <v>0.46113340036810591</v>
      </c>
      <c r="H11" s="711">
        <v>0.24079211599621142</v>
      </c>
      <c r="I11" s="712">
        <v>8.4312007816507422E-3</v>
      </c>
      <c r="J11" s="163">
        <f t="shared" si="0"/>
        <v>122.24093991620232</v>
      </c>
    </row>
    <row r="12" spans="1:10" ht="30">
      <c r="A12" s="6335"/>
      <c r="B12" s="708" t="s">
        <v>21</v>
      </c>
      <c r="C12" s="709">
        <v>658</v>
      </c>
      <c r="D12" s="710">
        <v>828.31703214135791</v>
      </c>
      <c r="E12" s="711">
        <v>0.14026183991217034</v>
      </c>
      <c r="F12" s="711">
        <v>0.2418292015652769</v>
      </c>
      <c r="G12" s="711">
        <v>0.44972261755635889</v>
      </c>
      <c r="H12" s="711">
        <v>0.16026590367127802</v>
      </c>
      <c r="I12" s="712">
        <v>7.9204372949167896E-3</v>
      </c>
      <c r="J12" s="163">
        <f t="shared" si="0"/>
        <v>284.2209839747743</v>
      </c>
    </row>
    <row r="13" spans="1:10">
      <c r="A13" s="6335"/>
      <c r="B13" s="708" t="s">
        <v>22</v>
      </c>
      <c r="C13" s="709">
        <v>520</v>
      </c>
      <c r="D13" s="710">
        <v>839.01263283570393</v>
      </c>
      <c r="E13" s="711">
        <v>0.1372668763133385</v>
      </c>
      <c r="F13" s="711">
        <v>0.24614129033781698</v>
      </c>
      <c r="G13" s="711">
        <v>0.43466390917942876</v>
      </c>
      <c r="H13" s="711">
        <v>0.17349214881081451</v>
      </c>
      <c r="I13" s="712">
        <v>8.4357753586024545E-3</v>
      </c>
      <c r="J13" s="163">
        <f t="shared" si="0"/>
        <v>224.6123277612198</v>
      </c>
    </row>
    <row r="14" spans="1:10" ht="30">
      <c r="A14" s="6335"/>
      <c r="B14" s="708" t="s">
        <v>23</v>
      </c>
      <c r="C14" s="709">
        <v>122</v>
      </c>
      <c r="D14" s="710">
        <v>149.53830170291286</v>
      </c>
      <c r="E14" s="711">
        <v>0.20167825626148755</v>
      </c>
      <c r="F14" s="711">
        <v>0.19150509123326206</v>
      </c>
      <c r="G14" s="711">
        <v>0.27945666014081116</v>
      </c>
      <c r="H14" s="711">
        <v>0.32011674134968821</v>
      </c>
      <c r="I14" s="712">
        <v>7.2432510147505654E-3</v>
      </c>
      <c r="J14" s="163">
        <f t="shared" si="0"/>
        <v>52.697507667055412</v>
      </c>
    </row>
    <row r="15" spans="1:10" ht="30">
      <c r="A15" s="6335"/>
      <c r="B15" s="708" t="s">
        <v>24</v>
      </c>
      <c r="C15" s="709">
        <v>95</v>
      </c>
      <c r="D15" s="710">
        <v>141.42044414107733</v>
      </c>
      <c r="E15" s="711">
        <v>0.14562729861104304</v>
      </c>
      <c r="F15" s="711">
        <v>0.2859789134094598</v>
      </c>
      <c r="G15" s="711">
        <v>0.31570454428506567</v>
      </c>
      <c r="H15" s="711">
        <v>0.25268924369443196</v>
      </c>
      <c r="I15" s="712">
        <v>0</v>
      </c>
      <c r="J15" s="163">
        <f t="shared" si="0"/>
        <v>41.034944494838236</v>
      </c>
    </row>
    <row r="16" spans="1:10">
      <c r="A16" s="6335" t="s">
        <v>25</v>
      </c>
      <c r="B16" s="708" t="s">
        <v>26</v>
      </c>
      <c r="C16" s="709">
        <v>286</v>
      </c>
      <c r="D16" s="710">
        <v>419.63902197692619</v>
      </c>
      <c r="E16" s="711">
        <v>0.18951646883657827</v>
      </c>
      <c r="F16" s="711">
        <v>0.18616404951199086</v>
      </c>
      <c r="G16" s="711">
        <v>0.43504922259198892</v>
      </c>
      <c r="H16" s="711">
        <v>0.18131870999482363</v>
      </c>
      <c r="I16" s="712">
        <v>7.9515490646193347E-3</v>
      </c>
      <c r="J16" s="163">
        <f t="shared" si="0"/>
        <v>123.5367802686709</v>
      </c>
    </row>
    <row r="17" spans="1:10">
      <c r="A17" s="6335"/>
      <c r="B17" s="708" t="s">
        <v>27</v>
      </c>
      <c r="C17" s="709">
        <v>339</v>
      </c>
      <c r="D17" s="710">
        <v>510.63228284105975</v>
      </c>
      <c r="E17" s="711">
        <v>0.17554559842364154</v>
      </c>
      <c r="F17" s="711">
        <v>0.18581824723686169</v>
      </c>
      <c r="G17" s="711">
        <v>0.45931469770443861</v>
      </c>
      <c r="H17" s="711">
        <v>0.17198628930866508</v>
      </c>
      <c r="I17" s="712">
        <v>7.3351673263925866E-3</v>
      </c>
      <c r="J17" s="163">
        <f t="shared" si="0"/>
        <v>146.42995982894905</v>
      </c>
    </row>
    <row r="18" spans="1:10" ht="30">
      <c r="A18" s="6335"/>
      <c r="B18" s="708" t="s">
        <v>28</v>
      </c>
      <c r="C18" s="709">
        <v>696</v>
      </c>
      <c r="D18" s="710">
        <v>983.15036890326996</v>
      </c>
      <c r="E18" s="711">
        <v>0.12582362100298491</v>
      </c>
      <c r="F18" s="711">
        <v>0.27358502105492055</v>
      </c>
      <c r="G18" s="711">
        <v>0.39948389030472581</v>
      </c>
      <c r="H18" s="711">
        <v>0.20054986093348567</v>
      </c>
      <c r="I18" s="712">
        <v>5.576067038861451E-4</v>
      </c>
      <c r="J18" s="163">
        <f t="shared" si="0"/>
        <v>300.63496177270957</v>
      </c>
    </row>
    <row r="19" spans="1:10">
      <c r="A19" s="6335"/>
      <c r="B19" s="708" t="s">
        <v>29</v>
      </c>
      <c r="C19" s="709">
        <v>351</v>
      </c>
      <c r="D19" s="710">
        <v>524.10766790115144</v>
      </c>
      <c r="E19" s="711">
        <v>0.11008759981994441</v>
      </c>
      <c r="F19" s="711">
        <v>0.19967255492973965</v>
      </c>
      <c r="G19" s="711">
        <v>0.44849649281205894</v>
      </c>
      <c r="H19" s="711">
        <v>0.22036722546737494</v>
      </c>
      <c r="I19" s="712">
        <v>2.1376126970882061E-2</v>
      </c>
      <c r="J19" s="163">
        <f t="shared" si="0"/>
        <v>151.61332123882337</v>
      </c>
    </row>
    <row r="20" spans="1:10">
      <c r="A20" s="6335"/>
      <c r="B20" s="708" t="s">
        <v>30</v>
      </c>
      <c r="C20" s="709">
        <v>6</v>
      </c>
      <c r="D20" s="710">
        <v>8.5256691887132998</v>
      </c>
      <c r="E20" s="711">
        <v>0.10040806805525314</v>
      </c>
      <c r="F20" s="711">
        <v>0.14454250185273526</v>
      </c>
      <c r="G20" s="711">
        <v>0.42761556203220602</v>
      </c>
      <c r="H20" s="711">
        <v>0.32743386805980557</v>
      </c>
      <c r="I20" s="712">
        <v>0</v>
      </c>
      <c r="J20" s="163">
        <f t="shared" si="0"/>
        <v>2.5916807049371515</v>
      </c>
    </row>
    <row r="21" spans="1:10">
      <c r="A21" s="6335" t="s">
        <v>31</v>
      </c>
      <c r="B21" s="708" t="s">
        <v>32</v>
      </c>
      <c r="C21" s="709">
        <v>1428</v>
      </c>
      <c r="D21" s="710">
        <v>2057.7014339405869</v>
      </c>
      <c r="E21" s="711">
        <v>0.14568853067065529</v>
      </c>
      <c r="F21" s="711">
        <v>0.2264882271074547</v>
      </c>
      <c r="G21" s="711">
        <v>0.42959227170279635</v>
      </c>
      <c r="H21" s="711">
        <v>0.1923663310611233</v>
      </c>
      <c r="I21" s="712">
        <v>5.8646394579670276E-3</v>
      </c>
      <c r="J21" s="163">
        <f t="shared" si="0"/>
        <v>616.82000777504209</v>
      </c>
    </row>
    <row r="22" spans="1:10">
      <c r="A22" s="6335"/>
      <c r="B22" s="708" t="s">
        <v>30</v>
      </c>
      <c r="C22" s="709">
        <v>250</v>
      </c>
      <c r="D22" s="710">
        <v>388.35357687054244</v>
      </c>
      <c r="E22" s="711">
        <v>0.13297572235002053</v>
      </c>
      <c r="F22" s="711">
        <v>0.21068120307621543</v>
      </c>
      <c r="G22" s="711">
        <v>0.42381688511969395</v>
      </c>
      <c r="H22" s="711">
        <v>0.21510320127409002</v>
      </c>
      <c r="I22" s="712">
        <v>1.7422988179980475E-2</v>
      </c>
      <c r="J22" s="163">
        <f t="shared" si="0"/>
        <v>107.98669603904798</v>
      </c>
    </row>
    <row r="23" spans="1:10">
      <c r="A23" s="6335" t="s">
        <v>33</v>
      </c>
      <c r="B23" s="708" t="s">
        <v>34</v>
      </c>
      <c r="C23" s="709">
        <v>348</v>
      </c>
      <c r="D23" s="710">
        <v>521.84486971223919</v>
      </c>
      <c r="E23" s="711">
        <v>9.5945341425451205E-2</v>
      </c>
      <c r="F23" s="711">
        <v>0.20818868832822512</v>
      </c>
      <c r="G23" s="711">
        <v>0.43215455876630671</v>
      </c>
      <c r="H23" s="711">
        <v>0.24224259439334911</v>
      </c>
      <c r="I23" s="712">
        <v>2.1468817086667511E-2</v>
      </c>
      <c r="J23" s="163">
        <f t="shared" si="0"/>
        <v>150.31748088635479</v>
      </c>
    </row>
    <row r="24" spans="1:10">
      <c r="A24" s="6335"/>
      <c r="B24" s="708" t="s">
        <v>35</v>
      </c>
      <c r="C24" s="709">
        <v>563</v>
      </c>
      <c r="D24" s="710">
        <v>783.74538143026666</v>
      </c>
      <c r="E24" s="711">
        <v>0.11685525433685663</v>
      </c>
      <c r="F24" s="711">
        <v>0.26847561657051222</v>
      </c>
      <c r="G24" s="711">
        <v>0.41073801250576053</v>
      </c>
      <c r="H24" s="711">
        <v>0.19984556411936868</v>
      </c>
      <c r="I24" s="712">
        <v>4.0855524675046514E-3</v>
      </c>
      <c r="J24" s="163">
        <f t="shared" si="0"/>
        <v>243.18603947993606</v>
      </c>
    </row>
    <row r="25" spans="1:10">
      <c r="A25" s="6335"/>
      <c r="B25" s="708" t="s">
        <v>36</v>
      </c>
      <c r="C25" s="709">
        <v>392</v>
      </c>
      <c r="D25" s="710">
        <v>602.89789236338697</v>
      </c>
      <c r="E25" s="711">
        <v>0.20206046069599634</v>
      </c>
      <c r="F25" s="711">
        <v>0.21871355867502099</v>
      </c>
      <c r="G25" s="711">
        <v>0.43188060607464462</v>
      </c>
      <c r="H25" s="711">
        <v>0.14734537455433794</v>
      </c>
      <c r="I25" s="712">
        <v>0</v>
      </c>
      <c r="J25" s="163">
        <f t="shared" si="0"/>
        <v>169.32313938922724</v>
      </c>
    </row>
    <row r="26" spans="1:10">
      <c r="A26" s="6335"/>
      <c r="B26" s="708" t="s">
        <v>37</v>
      </c>
      <c r="C26" s="709">
        <v>375</v>
      </c>
      <c r="D26" s="710">
        <v>537.56686730522983</v>
      </c>
      <c r="E26" s="711">
        <v>0.16360740452725633</v>
      </c>
      <c r="F26" s="711">
        <v>0.18033715873008202</v>
      </c>
      <c r="G26" s="711">
        <v>0.44785474061050928</v>
      </c>
      <c r="H26" s="711">
        <v>0.19996259192865731</v>
      </c>
      <c r="I26" s="712">
        <v>8.2381042034937856E-3</v>
      </c>
      <c r="J26" s="163">
        <f t="shared" si="0"/>
        <v>161.98004405857196</v>
      </c>
    </row>
    <row r="27" spans="1:10">
      <c r="A27" s="6335" t="s">
        <v>38</v>
      </c>
      <c r="B27" s="708" t="s">
        <v>39</v>
      </c>
      <c r="C27" s="709">
        <v>123</v>
      </c>
      <c r="D27" s="710">
        <v>128.71828006350697</v>
      </c>
      <c r="E27" s="711">
        <v>0.18935585547551043</v>
      </c>
      <c r="F27" s="711">
        <v>0.24358300530916577</v>
      </c>
      <c r="G27" s="711">
        <v>0.35134697582943936</v>
      </c>
      <c r="H27" s="711">
        <v>0.19864393821908602</v>
      </c>
      <c r="I27" s="712">
        <v>1.7070225166797764E-2</v>
      </c>
      <c r="J27" s="163">
        <f t="shared" si="0"/>
        <v>53.129454451211608</v>
      </c>
    </row>
    <row r="28" spans="1:10">
      <c r="A28" s="6335"/>
      <c r="B28" s="708" t="s">
        <v>40</v>
      </c>
      <c r="C28" s="709">
        <v>591</v>
      </c>
      <c r="D28" s="710">
        <v>591.23889281663969</v>
      </c>
      <c r="E28" s="711">
        <v>0.14642164766998625</v>
      </c>
      <c r="F28" s="711">
        <v>0.22873716400195399</v>
      </c>
      <c r="G28" s="711">
        <v>0.38578544140129323</v>
      </c>
      <c r="H28" s="711">
        <v>0.23721703131825145</v>
      </c>
      <c r="I28" s="712">
        <v>1.8387156085165517E-3</v>
      </c>
      <c r="J28" s="163">
        <f t="shared" si="0"/>
        <v>255.28054943630943</v>
      </c>
    </row>
    <row r="29" spans="1:10">
      <c r="A29" s="6335"/>
      <c r="B29" s="708" t="s">
        <v>41</v>
      </c>
      <c r="C29" s="709">
        <v>698</v>
      </c>
      <c r="D29" s="710">
        <v>886.90369260800435</v>
      </c>
      <c r="E29" s="711">
        <v>0.12888623152753506</v>
      </c>
      <c r="F29" s="711">
        <v>0.23881740421881073</v>
      </c>
      <c r="G29" s="711">
        <v>0.47531895284485742</v>
      </c>
      <c r="H29" s="711">
        <v>0.15401038501053854</v>
      </c>
      <c r="I29" s="712">
        <v>2.9670263982616669E-3</v>
      </c>
      <c r="J29" s="163">
        <f t="shared" si="0"/>
        <v>301.49885534102197</v>
      </c>
    </row>
    <row r="30" spans="1:10">
      <c r="A30" s="6335"/>
      <c r="B30" s="708" t="s">
        <v>42</v>
      </c>
      <c r="C30" s="709">
        <v>266</v>
      </c>
      <c r="D30" s="710">
        <v>839.19414532297037</v>
      </c>
      <c r="E30" s="711">
        <v>0.15034862793885154</v>
      </c>
      <c r="F30" s="711">
        <v>0.20193660630358476</v>
      </c>
      <c r="G30" s="711">
        <v>0.42145809598451417</v>
      </c>
      <c r="H30" s="711">
        <v>0.21086318782297389</v>
      </c>
      <c r="I30" s="712">
        <v>1.539348195007433E-2</v>
      </c>
      <c r="J30" s="163">
        <f t="shared" si="0"/>
        <v>114.89784458554705</v>
      </c>
    </row>
    <row r="31" spans="1:10">
      <c r="A31" s="6335" t="s">
        <v>43</v>
      </c>
      <c r="B31" s="708" t="s">
        <v>44</v>
      </c>
      <c r="C31" s="709">
        <v>1431</v>
      </c>
      <c r="D31" s="710">
        <v>2105.2397816475004</v>
      </c>
      <c r="E31" s="711">
        <v>0.13523159413428756</v>
      </c>
      <c r="F31" s="711">
        <v>0.22291719846399563</v>
      </c>
      <c r="G31" s="711">
        <v>0.45079324457841968</v>
      </c>
      <c r="H31" s="711">
        <v>0.18262623286033972</v>
      </c>
      <c r="I31" s="712">
        <v>8.4317299629531623E-3</v>
      </c>
      <c r="J31" s="163">
        <f t="shared" si="0"/>
        <v>618.11584812751062</v>
      </c>
    </row>
    <row r="32" spans="1:10">
      <c r="A32" s="6335"/>
      <c r="B32" s="708" t="s">
        <v>45</v>
      </c>
      <c r="C32" s="709">
        <v>247</v>
      </c>
      <c r="D32" s="710">
        <v>340.81522916363105</v>
      </c>
      <c r="E32" s="711">
        <v>0.19579572291392544</v>
      </c>
      <c r="F32" s="711">
        <v>0.23053486916270036</v>
      </c>
      <c r="G32" s="711">
        <v>0.29205140048120987</v>
      </c>
      <c r="H32" s="711">
        <v>0.27843991162111953</v>
      </c>
      <c r="I32" s="712">
        <v>3.1780958210457923E-3</v>
      </c>
      <c r="J32" s="163">
        <f t="shared" si="0"/>
        <v>106.69085568657941</v>
      </c>
    </row>
    <row r="33" spans="1:10">
      <c r="A33" s="6335" t="s">
        <v>46</v>
      </c>
      <c r="B33" s="708" t="s">
        <v>47</v>
      </c>
      <c r="C33" s="709">
        <v>299</v>
      </c>
      <c r="D33" s="710">
        <v>436.41433784879416</v>
      </c>
      <c r="E33" s="711">
        <v>0.15590537912496061</v>
      </c>
      <c r="F33" s="711">
        <v>0.23354640248004815</v>
      </c>
      <c r="G33" s="711">
        <v>0.34368002010759385</v>
      </c>
      <c r="H33" s="711">
        <v>0.25136394191300565</v>
      </c>
      <c r="I33" s="712">
        <v>1.5504256374392846E-2</v>
      </c>
      <c r="J33" s="163">
        <f t="shared" si="0"/>
        <v>129.15208846270139</v>
      </c>
    </row>
    <row r="34" spans="1:10">
      <c r="A34" s="6335"/>
      <c r="B34" s="708" t="s">
        <v>48</v>
      </c>
      <c r="C34" s="709">
        <v>412</v>
      </c>
      <c r="D34" s="710">
        <v>535.28604222447927</v>
      </c>
      <c r="E34" s="711">
        <v>0.14034628996932216</v>
      </c>
      <c r="F34" s="711">
        <v>0.18908221763287414</v>
      </c>
      <c r="G34" s="711">
        <v>0.43701606968797357</v>
      </c>
      <c r="H34" s="711">
        <v>0.21724471019201202</v>
      </c>
      <c r="I34" s="712">
        <v>1.6310712517819553E-2</v>
      </c>
      <c r="J34" s="163">
        <f t="shared" si="0"/>
        <v>177.96207507235107</v>
      </c>
    </row>
    <row r="35" spans="1:10">
      <c r="A35" s="6335"/>
      <c r="B35" s="708" t="s">
        <v>49</v>
      </c>
      <c r="C35" s="709">
        <v>415</v>
      </c>
      <c r="D35" s="710">
        <v>574.39639102883541</v>
      </c>
      <c r="E35" s="711">
        <v>0.1568718374831416</v>
      </c>
      <c r="F35" s="711">
        <v>0.22446085019175643</v>
      </c>
      <c r="G35" s="711">
        <v>0.4159277224233125</v>
      </c>
      <c r="H35" s="711">
        <v>0.1969303955461269</v>
      </c>
      <c r="I35" s="712">
        <v>5.8091943556638562E-3</v>
      </c>
      <c r="J35" s="163">
        <f t="shared" si="0"/>
        <v>179.25791542481966</v>
      </c>
    </row>
    <row r="36" spans="1:10">
      <c r="A36" s="6335"/>
      <c r="B36" s="708" t="s">
        <v>50</v>
      </c>
      <c r="C36" s="709">
        <v>552</v>
      </c>
      <c r="D36" s="710">
        <v>899.95823970901324</v>
      </c>
      <c r="E36" s="711">
        <v>0.13128800922879635</v>
      </c>
      <c r="F36" s="711">
        <v>0.23978709917589938</v>
      </c>
      <c r="G36" s="711">
        <v>0.47306702083974239</v>
      </c>
      <c r="H36" s="711">
        <v>0.15585787075556212</v>
      </c>
      <c r="I36" s="712">
        <v>0</v>
      </c>
      <c r="J36" s="163">
        <f t="shared" si="0"/>
        <v>238.43462485421796</v>
      </c>
    </row>
    <row r="37" spans="1:10">
      <c r="A37" s="6335" t="s">
        <v>51</v>
      </c>
      <c r="B37" s="708" t="s">
        <v>47</v>
      </c>
      <c r="C37" s="709">
        <v>325</v>
      </c>
      <c r="D37" s="710">
        <v>402.08669392942983</v>
      </c>
      <c r="E37" s="711">
        <v>0.15502835249526334</v>
      </c>
      <c r="F37" s="711">
        <v>0.2288394443702072</v>
      </c>
      <c r="G37" s="711">
        <v>0.34487102013445592</v>
      </c>
      <c r="H37" s="711">
        <v>0.24571790594877485</v>
      </c>
      <c r="I37" s="712">
        <v>2.5543277051300269E-2</v>
      </c>
      <c r="J37" s="163">
        <f t="shared" si="0"/>
        <v>140.38270485076237</v>
      </c>
    </row>
    <row r="38" spans="1:10">
      <c r="A38" s="6335"/>
      <c r="B38" s="708" t="s">
        <v>48</v>
      </c>
      <c r="C38" s="709">
        <v>426</v>
      </c>
      <c r="D38" s="710">
        <v>578.29617774493124</v>
      </c>
      <c r="E38" s="711">
        <v>0.1261891167849081</v>
      </c>
      <c r="F38" s="711">
        <v>0.26303657863140556</v>
      </c>
      <c r="G38" s="711">
        <v>0.39164149056590114</v>
      </c>
      <c r="H38" s="711">
        <v>0.21143626160713708</v>
      </c>
      <c r="I38" s="712">
        <v>7.6965524106487352E-3</v>
      </c>
      <c r="J38" s="163">
        <f t="shared" si="0"/>
        <v>184.00933005053776</v>
      </c>
    </row>
    <row r="39" spans="1:10">
      <c r="A39" s="6335"/>
      <c r="B39" s="708" t="s">
        <v>49</v>
      </c>
      <c r="C39" s="709">
        <v>475</v>
      </c>
      <c r="D39" s="710">
        <v>704.01000814144152</v>
      </c>
      <c r="E39" s="711">
        <v>0.16383282316636938</v>
      </c>
      <c r="F39" s="711">
        <v>0.23065845821085273</v>
      </c>
      <c r="G39" s="711">
        <v>0.45244971402762874</v>
      </c>
      <c r="H39" s="711">
        <v>0.15305900459514912</v>
      </c>
      <c r="I39" s="712">
        <v>0</v>
      </c>
      <c r="J39" s="163">
        <f t="shared" si="0"/>
        <v>205.17472247419116</v>
      </c>
    </row>
    <row r="40" spans="1:10">
      <c r="A40" s="6335"/>
      <c r="B40" s="708" t="s">
        <v>50</v>
      </c>
      <c r="C40" s="709">
        <v>452</v>
      </c>
      <c r="D40" s="710">
        <v>761.66213099532024</v>
      </c>
      <c r="E40" s="711">
        <v>0.1323101451145135</v>
      </c>
      <c r="F40" s="711">
        <v>0.18558326064992797</v>
      </c>
      <c r="G40" s="711">
        <v>0.47905950644478151</v>
      </c>
      <c r="H40" s="711">
        <v>0.19764776705295201</v>
      </c>
      <c r="I40" s="712">
        <v>5.3993207378255055E-3</v>
      </c>
      <c r="J40" s="163">
        <f t="shared" si="0"/>
        <v>195.23994643859876</v>
      </c>
    </row>
    <row r="41" spans="1:10">
      <c r="A41" s="6335" t="s">
        <v>52</v>
      </c>
      <c r="B41" s="708" t="s">
        <v>803</v>
      </c>
      <c r="C41" s="709">
        <v>99</v>
      </c>
      <c r="D41" s="710">
        <v>127.76342872946132</v>
      </c>
      <c r="E41" s="711">
        <v>0.18518847675000683</v>
      </c>
      <c r="F41" s="711">
        <v>0.15067324982664673</v>
      </c>
      <c r="G41" s="711">
        <v>0.28147507610696404</v>
      </c>
      <c r="H41" s="711">
        <v>0.31075319570252818</v>
      </c>
      <c r="I41" s="712">
        <v>7.1910001613854121E-2</v>
      </c>
      <c r="J41" s="163">
        <f t="shared" si="0"/>
        <v>42.762731631462998</v>
      </c>
    </row>
    <row r="42" spans="1:10">
      <c r="A42" s="6335"/>
      <c r="B42" s="708" t="s">
        <v>53</v>
      </c>
      <c r="C42" s="709">
        <v>134</v>
      </c>
      <c r="D42" s="710">
        <v>174.02889622596027</v>
      </c>
      <c r="E42" s="711">
        <v>0.14573824461589555</v>
      </c>
      <c r="F42" s="711">
        <v>0.310448565756683</v>
      </c>
      <c r="G42" s="711">
        <v>0.33699212333286688</v>
      </c>
      <c r="H42" s="711">
        <v>0.20367095014420689</v>
      </c>
      <c r="I42" s="712">
        <v>3.1501161503478068E-3</v>
      </c>
      <c r="J42" s="163">
        <f t="shared" si="0"/>
        <v>57.88086907692972</v>
      </c>
    </row>
    <row r="43" spans="1:10">
      <c r="A43" s="6335"/>
      <c r="B43" s="708" t="s">
        <v>54</v>
      </c>
      <c r="C43" s="709">
        <v>174</v>
      </c>
      <c r="D43" s="710">
        <v>210.91248958615225</v>
      </c>
      <c r="E43" s="711">
        <v>0.10615824857083879</v>
      </c>
      <c r="F43" s="711">
        <v>0.23358162661969625</v>
      </c>
      <c r="G43" s="711">
        <v>0.44811018884325249</v>
      </c>
      <c r="H43" s="711">
        <v>0.20433134357097749</v>
      </c>
      <c r="I43" s="712">
        <v>7.8185923952351372E-3</v>
      </c>
      <c r="J43" s="163">
        <f t="shared" si="0"/>
        <v>75.158740443177393</v>
      </c>
    </row>
    <row r="44" spans="1:10">
      <c r="A44" s="6335"/>
      <c r="B44" s="708" t="s">
        <v>55</v>
      </c>
      <c r="C44" s="709">
        <v>139</v>
      </c>
      <c r="D44" s="710">
        <v>193.74080223944455</v>
      </c>
      <c r="E44" s="711">
        <v>0.13202482646400615</v>
      </c>
      <c r="F44" s="711">
        <v>0.22193632352431134</v>
      </c>
      <c r="G44" s="711">
        <v>0.37601149580861182</v>
      </c>
      <c r="H44" s="711">
        <v>0.25280444486178272</v>
      </c>
      <c r="I44" s="712">
        <v>1.7222909341288201E-2</v>
      </c>
      <c r="J44" s="163">
        <f t="shared" si="0"/>
        <v>60.040602997710678</v>
      </c>
    </row>
    <row r="45" spans="1:10">
      <c r="A45" s="6335"/>
      <c r="B45" s="708" t="s">
        <v>56</v>
      </c>
      <c r="C45" s="709">
        <v>205</v>
      </c>
      <c r="D45" s="710">
        <v>273.93725489334338</v>
      </c>
      <c r="E45" s="711">
        <v>0.13987818033281099</v>
      </c>
      <c r="F45" s="711">
        <v>0.28687367726182367</v>
      </c>
      <c r="G45" s="711">
        <v>0.37666812761870266</v>
      </c>
      <c r="H45" s="711">
        <v>0.19658001478666329</v>
      </c>
      <c r="I45" s="712">
        <v>0</v>
      </c>
      <c r="J45" s="163">
        <f t="shared" si="0"/>
        <v>88.549090752019339</v>
      </c>
    </row>
    <row r="46" spans="1:10">
      <c r="A46" s="6335"/>
      <c r="B46" s="708" t="s">
        <v>57</v>
      </c>
      <c r="C46" s="709">
        <v>183</v>
      </c>
      <c r="D46" s="710">
        <v>258.28873294130369</v>
      </c>
      <c r="E46" s="711">
        <v>0.15885586974364327</v>
      </c>
      <c r="F46" s="711">
        <v>0.27222238926461356</v>
      </c>
      <c r="G46" s="711">
        <v>0.42101341407525178</v>
      </c>
      <c r="H46" s="711">
        <v>0.14790832691649142</v>
      </c>
      <c r="I46" s="712">
        <v>0</v>
      </c>
      <c r="J46" s="163">
        <f t="shared" si="0"/>
        <v>79.046261500583128</v>
      </c>
    </row>
    <row r="47" spans="1:10">
      <c r="A47" s="6335"/>
      <c r="B47" s="708" t="s">
        <v>58</v>
      </c>
      <c r="C47" s="709">
        <v>200</v>
      </c>
      <c r="D47" s="710">
        <v>303.55761732270554</v>
      </c>
      <c r="E47" s="711">
        <v>0.14206697447929895</v>
      </c>
      <c r="F47" s="711">
        <v>0.238230869562117</v>
      </c>
      <c r="G47" s="711">
        <v>0.49670023220791376</v>
      </c>
      <c r="H47" s="711">
        <v>0.12300192375067066</v>
      </c>
      <c r="I47" s="712">
        <v>0</v>
      </c>
      <c r="J47" s="163">
        <f t="shared" si="0"/>
        <v>86.389356831238388</v>
      </c>
    </row>
    <row r="48" spans="1:10">
      <c r="A48" s="6335"/>
      <c r="B48" s="708" t="s">
        <v>59</v>
      </c>
      <c r="C48" s="709">
        <v>203</v>
      </c>
      <c r="D48" s="710">
        <v>303.47764817927862</v>
      </c>
      <c r="E48" s="711">
        <v>0.18547721960934202</v>
      </c>
      <c r="F48" s="711">
        <v>0.17518040537701868</v>
      </c>
      <c r="G48" s="711">
        <v>0.42648638435480557</v>
      </c>
      <c r="H48" s="711">
        <v>0.21285599065883548</v>
      </c>
      <c r="I48" s="712">
        <v>0</v>
      </c>
      <c r="J48" s="163">
        <f t="shared" si="0"/>
        <v>87.685197183706961</v>
      </c>
    </row>
    <row r="49" spans="1:10">
      <c r="A49" s="6335"/>
      <c r="B49" s="708" t="s">
        <v>60</v>
      </c>
      <c r="C49" s="709">
        <v>192</v>
      </c>
      <c r="D49" s="710">
        <v>299.42771896784188</v>
      </c>
      <c r="E49" s="711">
        <v>0.13214258175176979</v>
      </c>
      <c r="F49" s="711">
        <v>0.17692187165068726</v>
      </c>
      <c r="G49" s="711">
        <v>0.47850667234216204</v>
      </c>
      <c r="H49" s="711">
        <v>0.19869448068194959</v>
      </c>
      <c r="I49" s="712">
        <v>1.3734393573432232E-2</v>
      </c>
      <c r="J49" s="163">
        <f t="shared" si="0"/>
        <v>82.933782557988849</v>
      </c>
    </row>
    <row r="50" spans="1:10">
      <c r="A50" s="6335"/>
      <c r="B50" s="708" t="s">
        <v>61</v>
      </c>
      <c r="C50" s="709">
        <v>149</v>
      </c>
      <c r="D50" s="710">
        <v>300.9204217256314</v>
      </c>
      <c r="E50" s="711">
        <v>0.1199786914576545</v>
      </c>
      <c r="F50" s="711">
        <v>0.18267349048020998</v>
      </c>
      <c r="G50" s="711">
        <v>0.5024026084413834</v>
      </c>
      <c r="H50" s="711">
        <v>0.19494520962075293</v>
      </c>
      <c r="I50" s="712">
        <v>0</v>
      </c>
      <c r="J50" s="163">
        <f t="shared" si="0"/>
        <v>64.360070839272595</v>
      </c>
    </row>
    <row r="51" spans="1:10">
      <c r="A51" s="6335" t="s">
        <v>62</v>
      </c>
      <c r="B51" s="708" t="s">
        <v>17</v>
      </c>
      <c r="C51" s="709">
        <v>272</v>
      </c>
      <c r="D51" s="710">
        <v>380.1039013235432</v>
      </c>
      <c r="E51" s="711">
        <v>0.179643908587616</v>
      </c>
      <c r="F51" s="711">
        <v>0.19263811206557166</v>
      </c>
      <c r="G51" s="711">
        <v>0.31405015343278414</v>
      </c>
      <c r="H51" s="711">
        <v>0.29203439650276403</v>
      </c>
      <c r="I51" s="712">
        <v>2.1633429411264449E-2</v>
      </c>
      <c r="J51" s="163">
        <f t="shared" si="0"/>
        <v>117.48952529048421</v>
      </c>
    </row>
    <row r="52" spans="1:10">
      <c r="A52" s="6335"/>
      <c r="B52" s="708" t="s">
        <v>18</v>
      </c>
      <c r="C52" s="709">
        <v>1406</v>
      </c>
      <c r="D52" s="710">
        <v>2065.9511094875875</v>
      </c>
      <c r="E52" s="711">
        <v>0.13705152269955859</v>
      </c>
      <c r="F52" s="711">
        <v>0.22974476422227952</v>
      </c>
      <c r="G52" s="711">
        <v>0.44976463574997644</v>
      </c>
      <c r="H52" s="711">
        <v>0.17830294132055116</v>
      </c>
      <c r="I52" s="712">
        <v>5.1361360076302189E-3</v>
      </c>
      <c r="J52" s="163">
        <f t="shared" si="0"/>
        <v>607.31717852360589</v>
      </c>
    </row>
    <row r="53" spans="1:10">
      <c r="A53" s="6335" t="s">
        <v>63</v>
      </c>
      <c r="B53" s="708" t="s">
        <v>64</v>
      </c>
      <c r="C53" s="709">
        <v>1</v>
      </c>
      <c r="D53" s="710">
        <v>1.5705161354780999</v>
      </c>
      <c r="E53" s="711">
        <v>0</v>
      </c>
      <c r="F53" s="711">
        <v>0</v>
      </c>
      <c r="G53" s="711">
        <v>1</v>
      </c>
      <c r="H53" s="711">
        <v>0</v>
      </c>
      <c r="I53" s="712">
        <v>0</v>
      </c>
      <c r="J53" s="163">
        <f t="shared" si="0"/>
        <v>0.43194678415619192</v>
      </c>
    </row>
    <row r="54" spans="1:10" ht="30">
      <c r="A54" s="6335"/>
      <c r="B54" s="708" t="s">
        <v>65</v>
      </c>
      <c r="C54" s="709">
        <v>1677</v>
      </c>
      <c r="D54" s="710">
        <v>2444.4844946756502</v>
      </c>
      <c r="E54" s="711">
        <v>0.14376245652067776</v>
      </c>
      <c r="F54" s="711">
        <v>0.22412248867890736</v>
      </c>
      <c r="G54" s="711">
        <v>0.42830826823078177</v>
      </c>
      <c r="H54" s="711">
        <v>0.19610211229466842</v>
      </c>
      <c r="I54" s="712">
        <v>7.7046742749623818E-3</v>
      </c>
      <c r="J54" s="163">
        <f t="shared" si="0"/>
        <v>724.3747570299339</v>
      </c>
    </row>
    <row r="55" spans="1:10" ht="30">
      <c r="A55" s="6335"/>
      <c r="B55" s="708" t="s">
        <v>66</v>
      </c>
      <c r="C55" s="709">
        <v>0</v>
      </c>
      <c r="D55" s="710">
        <v>0</v>
      </c>
      <c r="E55" s="711">
        <v>0</v>
      </c>
      <c r="F55" s="711">
        <v>0</v>
      </c>
      <c r="G55" s="711">
        <v>0</v>
      </c>
      <c r="H55" s="711">
        <v>0</v>
      </c>
      <c r="I55" s="712">
        <v>0</v>
      </c>
      <c r="J55" s="163">
        <f t="shared" si="0"/>
        <v>0</v>
      </c>
    </row>
    <row r="56" spans="1:10" ht="45">
      <c r="A56" s="6335"/>
      <c r="B56" s="708" t="s">
        <v>67</v>
      </c>
      <c r="C56" s="709">
        <v>0</v>
      </c>
      <c r="D56" s="710">
        <v>0</v>
      </c>
      <c r="E56" s="711">
        <v>0</v>
      </c>
      <c r="F56" s="711">
        <v>0</v>
      </c>
      <c r="G56" s="711">
        <v>0</v>
      </c>
      <c r="H56" s="711">
        <v>0</v>
      </c>
      <c r="I56" s="712">
        <v>0</v>
      </c>
      <c r="J56" s="163">
        <f t="shared" si="0"/>
        <v>0</v>
      </c>
    </row>
    <row r="57" spans="1:10">
      <c r="A57" s="6335" t="s">
        <v>68</v>
      </c>
      <c r="B57" s="708" t="s">
        <v>17</v>
      </c>
      <c r="C57" s="709">
        <v>0</v>
      </c>
      <c r="D57" s="710">
        <v>0</v>
      </c>
      <c r="E57" s="711">
        <v>0</v>
      </c>
      <c r="F57" s="711">
        <v>0</v>
      </c>
      <c r="G57" s="711">
        <v>0</v>
      </c>
      <c r="H57" s="711">
        <v>0</v>
      </c>
      <c r="I57" s="712">
        <v>0</v>
      </c>
      <c r="J57" s="163">
        <f t="shared" si="0"/>
        <v>0</v>
      </c>
    </row>
    <row r="58" spans="1:10">
      <c r="A58" s="6335"/>
      <c r="B58" s="708" t="s">
        <v>18</v>
      </c>
      <c r="C58" s="709">
        <v>1678</v>
      </c>
      <c r="D58" s="710">
        <v>2446.0550108111283</v>
      </c>
      <c r="E58" s="711">
        <v>0.14367015227705127</v>
      </c>
      <c r="F58" s="711">
        <v>0.22397858840551288</v>
      </c>
      <c r="G58" s="711">
        <v>0.42867532910443118</v>
      </c>
      <c r="H58" s="711">
        <v>0.19597620280767855</v>
      </c>
      <c r="I58" s="712">
        <v>7.6997274053237398E-3</v>
      </c>
      <c r="J58" s="163">
        <f t="shared" si="0"/>
        <v>724.80670381409004</v>
      </c>
    </row>
    <row r="59" spans="1:10">
      <c r="A59" s="6335" t="s">
        <v>69</v>
      </c>
      <c r="B59" s="708" t="s">
        <v>17</v>
      </c>
      <c r="C59" s="709">
        <v>0</v>
      </c>
      <c r="D59" s="710">
        <v>0</v>
      </c>
      <c r="E59" s="711">
        <v>0</v>
      </c>
      <c r="F59" s="711">
        <v>0</v>
      </c>
      <c r="G59" s="711">
        <v>0</v>
      </c>
      <c r="H59" s="711">
        <v>0</v>
      </c>
      <c r="I59" s="712">
        <v>0</v>
      </c>
      <c r="J59" s="163">
        <f t="shared" si="0"/>
        <v>0</v>
      </c>
    </row>
    <row r="60" spans="1:10">
      <c r="A60" s="6335"/>
      <c r="B60" s="708" t="s">
        <v>18</v>
      </c>
      <c r="C60" s="709">
        <v>1678</v>
      </c>
      <c r="D60" s="710">
        <v>2446.0550108111283</v>
      </c>
      <c r="E60" s="711">
        <v>0.14367015227705127</v>
      </c>
      <c r="F60" s="711">
        <v>0.22397858840551288</v>
      </c>
      <c r="G60" s="711">
        <v>0.42867532910443118</v>
      </c>
      <c r="H60" s="711">
        <v>0.19597620280767855</v>
      </c>
      <c r="I60" s="712">
        <v>7.6997274053237398E-3</v>
      </c>
      <c r="J60" s="163">
        <f t="shared" si="0"/>
        <v>724.80670381409004</v>
      </c>
    </row>
    <row r="61" spans="1:10">
      <c r="A61" s="6335" t="s">
        <v>70</v>
      </c>
      <c r="B61" s="708" t="s">
        <v>17</v>
      </c>
      <c r="C61" s="709">
        <v>2</v>
      </c>
      <c r="D61" s="710">
        <v>2.2674282201500997</v>
      </c>
      <c r="E61" s="711">
        <v>0</v>
      </c>
      <c r="F61" s="711">
        <v>0</v>
      </c>
      <c r="G61" s="711">
        <v>1</v>
      </c>
      <c r="H61" s="711">
        <v>0</v>
      </c>
      <c r="I61" s="712">
        <v>0</v>
      </c>
      <c r="J61" s="163">
        <f t="shared" si="0"/>
        <v>0.86389356831238384</v>
      </c>
    </row>
    <row r="62" spans="1:10">
      <c r="A62" s="6335"/>
      <c r="B62" s="708" t="s">
        <v>18</v>
      </c>
      <c r="C62" s="709">
        <v>1676</v>
      </c>
      <c r="D62" s="710">
        <v>2443.7875825909782</v>
      </c>
      <c r="E62" s="711">
        <v>0.14380345427104901</v>
      </c>
      <c r="F62" s="711">
        <v>0.22418640326457748</v>
      </c>
      <c r="G62" s="711">
        <v>0.42814523488065953</v>
      </c>
      <c r="H62" s="711">
        <v>0.19615803611262272</v>
      </c>
      <c r="I62" s="712">
        <v>7.7068714710889739E-3</v>
      </c>
      <c r="J62" s="163">
        <f t="shared" si="0"/>
        <v>723.94281024577765</v>
      </c>
    </row>
    <row r="63" spans="1:10">
      <c r="A63" s="6335" t="s">
        <v>71</v>
      </c>
      <c r="B63" s="708" t="s">
        <v>17</v>
      </c>
      <c r="C63" s="709">
        <v>1534</v>
      </c>
      <c r="D63" s="710">
        <v>2235.2771089575017</v>
      </c>
      <c r="E63" s="711">
        <v>0.14462785531535513</v>
      </c>
      <c r="F63" s="711">
        <v>0.22469955193139246</v>
      </c>
      <c r="G63" s="711">
        <v>0.43704244376948898</v>
      </c>
      <c r="H63" s="711">
        <v>0.18882823490647827</v>
      </c>
      <c r="I63" s="712">
        <v>4.8019140772818034E-3</v>
      </c>
      <c r="J63" s="163">
        <f t="shared" si="0"/>
        <v>662.6063668955984</v>
      </c>
    </row>
    <row r="64" spans="1:10">
      <c r="A64" s="6335"/>
      <c r="B64" s="708" t="s">
        <v>18</v>
      </c>
      <c r="C64" s="709">
        <v>144</v>
      </c>
      <c r="D64" s="710">
        <v>210.77790185362795</v>
      </c>
      <c r="E64" s="711">
        <v>0.13351381397083545</v>
      </c>
      <c r="F64" s="711">
        <v>0.2163328473120687</v>
      </c>
      <c r="G64" s="711">
        <v>0.33994297284530584</v>
      </c>
      <c r="H64" s="711">
        <v>0.27177963800939647</v>
      </c>
      <c r="I64" s="712">
        <v>3.8430727862393675E-2</v>
      </c>
      <c r="J64" s="163">
        <f t="shared" si="0"/>
        <v>62.200336918491637</v>
      </c>
    </row>
    <row r="65" spans="1:10">
      <c r="A65" s="6335" t="s">
        <v>72</v>
      </c>
      <c r="B65" s="708" t="s">
        <v>17</v>
      </c>
      <c r="C65" s="709">
        <v>1085</v>
      </c>
      <c r="D65" s="710">
        <v>1600.4322317257202</v>
      </c>
      <c r="E65" s="711">
        <v>0.14524749548968308</v>
      </c>
      <c r="F65" s="711">
        <v>0.22404116826847256</v>
      </c>
      <c r="G65" s="711">
        <v>0.42127924692407526</v>
      </c>
      <c r="H65" s="711">
        <v>0.1986804482016275</v>
      </c>
      <c r="I65" s="712">
        <v>1.0751641116140654E-2</v>
      </c>
      <c r="J65" s="163">
        <f t="shared" si="0"/>
        <v>468.66226080946825</v>
      </c>
    </row>
    <row r="66" spans="1:10">
      <c r="A66" s="6335"/>
      <c r="B66" s="708" t="s">
        <v>18</v>
      </c>
      <c r="C66" s="709">
        <v>593</v>
      </c>
      <c r="D66" s="710">
        <v>845.62277908540318</v>
      </c>
      <c r="E66" s="711">
        <v>0.14068486027638022</v>
      </c>
      <c r="F66" s="711">
        <v>0.22386014927140566</v>
      </c>
      <c r="G66" s="711">
        <v>0.44267321161504553</v>
      </c>
      <c r="H66" s="711">
        <v>0.19085812699655647</v>
      </c>
      <c r="I66" s="712">
        <v>1.9236518406141631E-3</v>
      </c>
      <c r="J66" s="163">
        <f t="shared" si="0"/>
        <v>256.14444300462179</v>
      </c>
    </row>
    <row r="67" spans="1:10">
      <c r="A67" s="6335" t="s">
        <v>73</v>
      </c>
      <c r="B67" s="708" t="s">
        <v>17</v>
      </c>
      <c r="C67" s="709">
        <v>99</v>
      </c>
      <c r="D67" s="710">
        <v>161.62104458252642</v>
      </c>
      <c r="E67" s="711">
        <v>0.11759037930756648</v>
      </c>
      <c r="F67" s="711">
        <v>0.23406630159373853</v>
      </c>
      <c r="G67" s="711">
        <v>0.31707632810591585</v>
      </c>
      <c r="H67" s="711">
        <v>0.28391929113301478</v>
      </c>
      <c r="I67" s="712">
        <v>4.734769985976401E-2</v>
      </c>
      <c r="J67" s="163">
        <f t="shared" si="0"/>
        <v>42.762731631462998</v>
      </c>
    </row>
    <row r="68" spans="1:10">
      <c r="A68" s="6335"/>
      <c r="B68" s="708" t="s">
        <v>18</v>
      </c>
      <c r="C68" s="709">
        <v>1579</v>
      </c>
      <c r="D68" s="710">
        <v>2284.4339662285997</v>
      </c>
      <c r="E68" s="711">
        <v>0.1455152658640998</v>
      </c>
      <c r="F68" s="711">
        <v>0.22326489443710237</v>
      </c>
      <c r="G68" s="711">
        <v>0.43657082855085377</v>
      </c>
      <c r="H68" s="711">
        <v>0.18975433165312766</v>
      </c>
      <c r="I68" s="712">
        <v>4.8946794948145043E-3</v>
      </c>
      <c r="J68" s="163">
        <f t="shared" si="0"/>
        <v>682.04397218262704</v>
      </c>
    </row>
    <row r="69" spans="1:10">
      <c r="A69" s="6335" t="s">
        <v>74</v>
      </c>
      <c r="B69" s="708" t="s">
        <v>17</v>
      </c>
      <c r="C69" s="709">
        <v>1185</v>
      </c>
      <c r="D69" s="710">
        <v>1627.4033042077842</v>
      </c>
      <c r="E69" s="711">
        <v>0.13004956664765208</v>
      </c>
      <c r="F69" s="711">
        <v>0.21662296545959264</v>
      </c>
      <c r="G69" s="711">
        <v>0.42155095217623617</v>
      </c>
      <c r="H69" s="711">
        <v>0.22020350443346509</v>
      </c>
      <c r="I69" s="712">
        <v>1.1573011283051451E-2</v>
      </c>
      <c r="J69" s="163">
        <f t="shared" ref="J69:J78" si="1">C69/2.3151</f>
        <v>511.85693922508744</v>
      </c>
    </row>
    <row r="70" spans="1:10">
      <c r="A70" s="6335"/>
      <c r="B70" s="708" t="s">
        <v>18</v>
      </c>
      <c r="C70" s="709">
        <v>493</v>
      </c>
      <c r="D70" s="710">
        <v>818.65170660334354</v>
      </c>
      <c r="E70" s="711">
        <v>0.17074660723308979</v>
      </c>
      <c r="F70" s="711">
        <v>0.23860088136617183</v>
      </c>
      <c r="G70" s="711">
        <v>0.4428379265312074</v>
      </c>
      <c r="H70" s="711">
        <v>0.14781458486953009</v>
      </c>
      <c r="I70" s="712">
        <v>0</v>
      </c>
      <c r="J70" s="163">
        <f t="shared" si="1"/>
        <v>212.94976458900263</v>
      </c>
    </row>
    <row r="71" spans="1:10">
      <c r="A71" s="6335" t="s">
        <v>75</v>
      </c>
      <c r="B71" s="708" t="s">
        <v>76</v>
      </c>
      <c r="C71" s="709">
        <v>222</v>
      </c>
      <c r="D71" s="710">
        <v>309.40163754085694</v>
      </c>
      <c r="E71" s="711">
        <v>5.1107398564118493E-2</v>
      </c>
      <c r="F71" s="711">
        <v>0.19278606800017811</v>
      </c>
      <c r="G71" s="711">
        <v>0.61173739267033478</v>
      </c>
      <c r="H71" s="711">
        <v>0.14436914076536878</v>
      </c>
      <c r="I71" s="712">
        <v>0</v>
      </c>
      <c r="J71" s="163">
        <f t="shared" si="1"/>
        <v>95.892186082674613</v>
      </c>
    </row>
    <row r="72" spans="1:10">
      <c r="A72" s="6335"/>
      <c r="B72" s="708" t="s">
        <v>77</v>
      </c>
      <c r="C72" s="709">
        <v>209</v>
      </c>
      <c r="D72" s="710">
        <v>292.01073822738562</v>
      </c>
      <c r="E72" s="711">
        <v>0.23810535861024584</v>
      </c>
      <c r="F72" s="711">
        <v>0.14543248046490859</v>
      </c>
      <c r="G72" s="711">
        <v>0.52085854610616589</v>
      </c>
      <c r="H72" s="711">
        <v>8.9910954970166337E-2</v>
      </c>
      <c r="I72" s="712">
        <v>5.6926598485137585E-3</v>
      </c>
      <c r="J72" s="163">
        <f t="shared" si="1"/>
        <v>90.276877888644108</v>
      </c>
    </row>
    <row r="73" spans="1:10">
      <c r="A73" s="6335"/>
      <c r="B73" s="708" t="s">
        <v>78</v>
      </c>
      <c r="C73" s="709">
        <v>130</v>
      </c>
      <c r="D73" s="710">
        <v>199.16377877418032</v>
      </c>
      <c r="E73" s="711">
        <v>0.20463155643704634</v>
      </c>
      <c r="F73" s="711">
        <v>0.20275979528999877</v>
      </c>
      <c r="G73" s="711">
        <v>0.32969003785782441</v>
      </c>
      <c r="H73" s="711">
        <v>0.23960734884610346</v>
      </c>
      <c r="I73" s="712">
        <v>2.3311261569026777E-2</v>
      </c>
      <c r="J73" s="163">
        <f t="shared" si="1"/>
        <v>56.153081940304951</v>
      </c>
    </row>
    <row r="74" spans="1:10">
      <c r="A74" s="6335"/>
      <c r="B74" s="708" t="s">
        <v>79</v>
      </c>
      <c r="C74" s="709">
        <v>130</v>
      </c>
      <c r="D74" s="710">
        <v>206.52196243801404</v>
      </c>
      <c r="E74" s="711">
        <v>8.4233300437320691E-2</v>
      </c>
      <c r="F74" s="711">
        <v>0.48274896585125981</v>
      </c>
      <c r="G74" s="711">
        <v>0.17038683797463525</v>
      </c>
      <c r="H74" s="711">
        <v>0.26263089573678455</v>
      </c>
      <c r="I74" s="712">
        <v>0</v>
      </c>
      <c r="J74" s="163">
        <f t="shared" si="1"/>
        <v>56.153081940304951</v>
      </c>
    </row>
    <row r="75" spans="1:10">
      <c r="A75" s="6335"/>
      <c r="B75" s="708" t="s">
        <v>80</v>
      </c>
      <c r="C75" s="709">
        <v>145</v>
      </c>
      <c r="D75" s="710">
        <v>216.15188670806575</v>
      </c>
      <c r="E75" s="711">
        <v>0.16786995666503568</v>
      </c>
      <c r="F75" s="711">
        <v>0.16642213913913056</v>
      </c>
      <c r="G75" s="711">
        <v>0.41977285292829142</v>
      </c>
      <c r="H75" s="711">
        <v>0.24593505126754261</v>
      </c>
      <c r="I75" s="712">
        <v>0</v>
      </c>
      <c r="J75" s="163">
        <f t="shared" si="1"/>
        <v>62.632283702647833</v>
      </c>
    </row>
    <row r="76" spans="1:10">
      <c r="A76" s="6335"/>
      <c r="B76" s="708" t="s">
        <v>81</v>
      </c>
      <c r="C76" s="709">
        <v>221</v>
      </c>
      <c r="D76" s="710">
        <v>332.58022495298087</v>
      </c>
      <c r="E76" s="711">
        <v>0.1238768334970252</v>
      </c>
      <c r="F76" s="711">
        <v>0.29957046919193125</v>
      </c>
      <c r="G76" s="711">
        <v>0.3055150690532461</v>
      </c>
      <c r="H76" s="711">
        <v>0.26640802325836083</v>
      </c>
      <c r="I76" s="712">
        <v>4.6296049994360901E-3</v>
      </c>
      <c r="J76" s="163">
        <f t="shared" si="1"/>
        <v>95.460239298518417</v>
      </c>
    </row>
    <row r="77" spans="1:10">
      <c r="A77" s="6335"/>
      <c r="B77" s="708" t="s">
        <v>82</v>
      </c>
      <c r="C77" s="709">
        <v>246</v>
      </c>
      <c r="D77" s="710">
        <v>352.6579148644114</v>
      </c>
      <c r="E77" s="711">
        <v>0.12050637819103927</v>
      </c>
      <c r="F77" s="711">
        <v>0.20734016905150868</v>
      </c>
      <c r="G77" s="711">
        <v>0.49126594779679938</v>
      </c>
      <c r="H77" s="711">
        <v>0.16228411386446914</v>
      </c>
      <c r="I77" s="712">
        <v>1.8603391096183416E-2</v>
      </c>
      <c r="J77" s="163">
        <f t="shared" si="1"/>
        <v>106.25890890242322</v>
      </c>
    </row>
    <row r="78" spans="1:10">
      <c r="A78" s="6336"/>
      <c r="B78" s="713" t="s">
        <v>83</v>
      </c>
      <c r="C78" s="714">
        <v>375</v>
      </c>
      <c r="D78" s="715">
        <v>537.56686730522983</v>
      </c>
      <c r="E78" s="716">
        <v>0.16360740452725633</v>
      </c>
      <c r="F78" s="716">
        <v>0.18033715873008202</v>
      </c>
      <c r="G78" s="716">
        <v>0.44785474061050928</v>
      </c>
      <c r="H78" s="716">
        <v>0.19996259192865731</v>
      </c>
      <c r="I78" s="717">
        <v>8.2381042034937856E-3</v>
      </c>
      <c r="J78" s="163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65" priority="1" stopIfTrue="1">
      <formula>IF((E$4-E5)/SQRT(((E$4+E5)/2)*(((1-E$4)+(1-E5))/2)*(1/$J$4+1/$J5))&gt;1.96,1,)</formula>
    </cfRule>
    <cfRule type="expression" dxfId="164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Munka136">
    <tabColor theme="0" tint="-0.14999847407452621"/>
  </sheetPr>
  <dimension ref="A1:J78"/>
  <sheetViews>
    <sheetView workbookViewId="0">
      <selection activeCell="I24" sqref="I24"/>
    </sheetView>
  </sheetViews>
  <sheetFormatPr defaultColWidth="11.42578125" defaultRowHeight="15"/>
  <cols>
    <col min="1" max="1" width="41.42578125" style="15" customWidth="1"/>
    <col min="2" max="2" width="26.42578125" customWidth="1"/>
    <col min="3" max="3" width="13.140625" customWidth="1"/>
    <col min="4" max="4" width="14.42578125" customWidth="1"/>
    <col min="5" max="6" width="12.42578125" customWidth="1"/>
    <col min="8" max="8" width="12" customWidth="1"/>
    <col min="9" max="9" width="16.42578125" customWidth="1"/>
    <col min="10" max="10" width="0" hidden="1" customWidth="1"/>
  </cols>
  <sheetData>
    <row r="1" spans="1:10" ht="51" customHeight="1">
      <c r="A1" s="6352" t="s">
        <v>0</v>
      </c>
      <c r="B1" s="6353"/>
      <c r="C1" s="6358"/>
      <c r="D1" s="6359"/>
      <c r="E1" s="6359" t="s">
        <v>181</v>
      </c>
      <c r="F1" s="6359"/>
      <c r="G1" s="6359"/>
      <c r="H1" s="6359"/>
      <c r="I1" s="6360"/>
    </row>
    <row r="2" spans="1:10" ht="31.5">
      <c r="A2" s="6354"/>
      <c r="B2" s="6355"/>
      <c r="C2" s="6361" t="s">
        <v>1</v>
      </c>
      <c r="D2" s="6363" t="s">
        <v>2</v>
      </c>
      <c r="E2" s="819" t="s">
        <v>175</v>
      </c>
      <c r="F2" s="819" t="s">
        <v>176</v>
      </c>
      <c r="G2" s="819" t="s">
        <v>177</v>
      </c>
      <c r="H2" s="819" t="s">
        <v>178</v>
      </c>
      <c r="I2" s="820" t="s">
        <v>8</v>
      </c>
    </row>
    <row r="3" spans="1:10" ht="31.5">
      <c r="A3" s="6356"/>
      <c r="B3" s="6357"/>
      <c r="C3" s="6362"/>
      <c r="D3" s="6364"/>
      <c r="E3" s="821" t="s">
        <v>94</v>
      </c>
      <c r="F3" s="821" t="s">
        <v>94</v>
      </c>
      <c r="G3" s="821" t="s">
        <v>94</v>
      </c>
      <c r="H3" s="821" t="s">
        <v>94</v>
      </c>
      <c r="I3" s="822" t="s">
        <v>94</v>
      </c>
      <c r="J3" s="823" t="s">
        <v>85</v>
      </c>
    </row>
    <row r="4" spans="1:10" ht="15.75">
      <c r="A4" s="817" t="s">
        <v>10</v>
      </c>
      <c r="B4" s="818" t="s">
        <v>10</v>
      </c>
      <c r="C4" s="718">
        <v>1678</v>
      </c>
      <c r="D4" s="719">
        <v>2446.0550108111283</v>
      </c>
      <c r="E4" s="720">
        <v>0.46308788497107839</v>
      </c>
      <c r="F4" s="720">
        <v>4.2424208975013353E-2</v>
      </c>
      <c r="G4" s="720">
        <v>0.24207291559829325</v>
      </c>
      <c r="H4" s="720">
        <v>0.24750932625362623</v>
      </c>
      <c r="I4" s="721">
        <v>4.9056642019866415E-3</v>
      </c>
      <c r="J4" s="163">
        <f>C4/2.3151</f>
        <v>724.80670381409004</v>
      </c>
    </row>
    <row r="5" spans="1:10">
      <c r="A5" s="6350" t="s">
        <v>11</v>
      </c>
      <c r="B5" s="722" t="s">
        <v>12</v>
      </c>
      <c r="C5" s="723">
        <v>378</v>
      </c>
      <c r="D5" s="724">
        <v>629.18704413114722</v>
      </c>
      <c r="E5" s="725">
        <v>0.36375451631914407</v>
      </c>
      <c r="F5" s="725">
        <v>3.9144186175859089E-2</v>
      </c>
      <c r="G5" s="725">
        <v>0.24325524965213657</v>
      </c>
      <c r="H5" s="725">
        <v>0.34392496298446645</v>
      </c>
      <c r="I5" s="726">
        <v>9.9210848683942022E-3</v>
      </c>
      <c r="J5" s="163">
        <f t="shared" ref="J5:J68" si="0">C5/2.3151</f>
        <v>163.27588441104055</v>
      </c>
    </row>
    <row r="6" spans="1:10">
      <c r="A6" s="6350"/>
      <c r="B6" s="722" t="s">
        <v>13</v>
      </c>
      <c r="C6" s="723">
        <v>504</v>
      </c>
      <c r="D6" s="724">
        <v>680.22778591798647</v>
      </c>
      <c r="E6" s="725">
        <v>0.5018757316646637</v>
      </c>
      <c r="F6" s="725">
        <v>2.7971837749250619E-2</v>
      </c>
      <c r="G6" s="725">
        <v>0.20095569803794505</v>
      </c>
      <c r="H6" s="725">
        <v>0.26782480805090692</v>
      </c>
      <c r="I6" s="726">
        <v>1.3719244972339552E-3</v>
      </c>
      <c r="J6" s="163">
        <f t="shared" si="0"/>
        <v>217.70117921472072</v>
      </c>
    </row>
    <row r="7" spans="1:10">
      <c r="A7" s="6350"/>
      <c r="B7" s="722" t="s">
        <v>14</v>
      </c>
      <c r="C7" s="723">
        <v>556</v>
      </c>
      <c r="D7" s="724">
        <v>759.42377079535152</v>
      </c>
      <c r="E7" s="725">
        <v>0.47406957941821831</v>
      </c>
      <c r="F7" s="725">
        <v>6.5343787394840952E-2</v>
      </c>
      <c r="G7" s="725">
        <v>0.29313812192528244</v>
      </c>
      <c r="H7" s="725">
        <v>0.16384557035706127</v>
      </c>
      <c r="I7" s="726">
        <v>3.6029409045976995E-3</v>
      </c>
      <c r="J7" s="163">
        <f t="shared" si="0"/>
        <v>240.16241199084271</v>
      </c>
    </row>
    <row r="8" spans="1:10">
      <c r="A8" s="6350"/>
      <c r="B8" s="722" t="s">
        <v>15</v>
      </c>
      <c r="C8" s="723">
        <v>240</v>
      </c>
      <c r="D8" s="724">
        <v>377.21640996663803</v>
      </c>
      <c r="E8" s="725">
        <v>0.53671919312250693</v>
      </c>
      <c r="F8" s="725">
        <v>2.7814504324930732E-2</v>
      </c>
      <c r="G8" s="725">
        <v>0.21144071974383852</v>
      </c>
      <c r="H8" s="725">
        <v>0.21849049405431509</v>
      </c>
      <c r="I8" s="726">
        <v>5.5350887544080105E-3</v>
      </c>
      <c r="J8" s="163">
        <f t="shared" si="0"/>
        <v>103.66722819748607</v>
      </c>
    </row>
    <row r="9" spans="1:10">
      <c r="A9" s="6350" t="s">
        <v>16</v>
      </c>
      <c r="B9" s="722" t="s">
        <v>17</v>
      </c>
      <c r="C9" s="723">
        <v>1160</v>
      </c>
      <c r="D9" s="724">
        <v>1612.2384021150774</v>
      </c>
      <c r="E9" s="725">
        <v>0.43506552384811092</v>
      </c>
      <c r="F9" s="725">
        <v>3.8669518839095723E-2</v>
      </c>
      <c r="G9" s="725">
        <v>0.22413609474956447</v>
      </c>
      <c r="H9" s="725">
        <v>0.29700642988153475</v>
      </c>
      <c r="I9" s="726">
        <v>5.1224326816918997E-3</v>
      </c>
      <c r="J9" s="163">
        <f t="shared" si="0"/>
        <v>501.05826962118266</v>
      </c>
    </row>
    <row r="10" spans="1:10">
      <c r="A10" s="6350"/>
      <c r="B10" s="722" t="s">
        <v>18</v>
      </c>
      <c r="C10" s="723">
        <v>518</v>
      </c>
      <c r="D10" s="724">
        <v>833.81660869604832</v>
      </c>
      <c r="E10" s="725">
        <v>0.5172709346359663</v>
      </c>
      <c r="F10" s="725">
        <v>4.9684145467086493E-2</v>
      </c>
      <c r="G10" s="725">
        <v>0.27675492010933722</v>
      </c>
      <c r="H10" s="725">
        <v>0.151803471476784</v>
      </c>
      <c r="I10" s="726">
        <v>4.4865283108277447E-3</v>
      </c>
      <c r="J10" s="163">
        <f t="shared" si="0"/>
        <v>223.74843419290741</v>
      </c>
    </row>
    <row r="11" spans="1:10">
      <c r="A11" s="6350" t="s">
        <v>19</v>
      </c>
      <c r="B11" s="722" t="s">
        <v>20</v>
      </c>
      <c r="C11" s="723">
        <v>283</v>
      </c>
      <c r="D11" s="724">
        <v>487.76659999006961</v>
      </c>
      <c r="E11" s="725">
        <v>0.40565692523983976</v>
      </c>
      <c r="F11" s="725">
        <v>3.7614558589966644E-2</v>
      </c>
      <c r="G11" s="725">
        <v>0.28318152503444105</v>
      </c>
      <c r="H11" s="725">
        <v>0.26074943988266186</v>
      </c>
      <c r="I11" s="726">
        <v>1.2797551253091712E-2</v>
      </c>
      <c r="J11" s="163">
        <f t="shared" si="0"/>
        <v>122.24093991620232</v>
      </c>
    </row>
    <row r="12" spans="1:10" ht="30">
      <c r="A12" s="6350"/>
      <c r="B12" s="722" t="s">
        <v>21</v>
      </c>
      <c r="C12" s="723">
        <v>658</v>
      </c>
      <c r="D12" s="724">
        <v>828.31703214135791</v>
      </c>
      <c r="E12" s="725">
        <v>0.50581363903962506</v>
      </c>
      <c r="F12" s="725">
        <v>4.0261444427592219E-2</v>
      </c>
      <c r="G12" s="725">
        <v>0.22555514884000225</v>
      </c>
      <c r="H12" s="725">
        <v>0.22724312037419614</v>
      </c>
      <c r="I12" s="726">
        <v>1.126647318584703E-3</v>
      </c>
      <c r="J12" s="163">
        <f t="shared" si="0"/>
        <v>284.2209839747743</v>
      </c>
    </row>
    <row r="13" spans="1:10" ht="30">
      <c r="A13" s="6350"/>
      <c r="B13" s="722" t="s">
        <v>22</v>
      </c>
      <c r="C13" s="723">
        <v>520</v>
      </c>
      <c r="D13" s="724">
        <v>839.01263283570393</v>
      </c>
      <c r="E13" s="725">
        <v>0.51406746408269621</v>
      </c>
      <c r="F13" s="725">
        <v>4.9376450434733272E-2</v>
      </c>
      <c r="G13" s="725">
        <v>0.28123399318514752</v>
      </c>
      <c r="H13" s="725">
        <v>0.15086334915751573</v>
      </c>
      <c r="I13" s="726">
        <v>4.4587431399090195E-3</v>
      </c>
      <c r="J13" s="163">
        <f t="shared" si="0"/>
        <v>224.6123277612198</v>
      </c>
    </row>
    <row r="14" spans="1:10" ht="30">
      <c r="A14" s="6350"/>
      <c r="B14" s="722" t="s">
        <v>23</v>
      </c>
      <c r="C14" s="723">
        <v>122</v>
      </c>
      <c r="D14" s="724">
        <v>149.53830170291286</v>
      </c>
      <c r="E14" s="725">
        <v>0.35834072713073878</v>
      </c>
      <c r="F14" s="725">
        <v>2.9198060036026541E-2</v>
      </c>
      <c r="G14" s="725">
        <v>0.10887225520773565</v>
      </c>
      <c r="H14" s="725">
        <v>0.49634570661074795</v>
      </c>
      <c r="I14" s="726">
        <v>7.2432510147505654E-3</v>
      </c>
      <c r="J14" s="163">
        <f t="shared" si="0"/>
        <v>52.697507667055412</v>
      </c>
    </row>
    <row r="15" spans="1:10" ht="30">
      <c r="A15" s="6350"/>
      <c r="B15" s="722" t="s">
        <v>24</v>
      </c>
      <c r="C15" s="723">
        <v>95</v>
      </c>
      <c r="D15" s="724">
        <v>141.42044414107733</v>
      </c>
      <c r="E15" s="725">
        <v>0.21923088923837902</v>
      </c>
      <c r="F15" s="725">
        <v>4.4419952712679588E-2</v>
      </c>
      <c r="G15" s="725">
        <v>0.10554741178064503</v>
      </c>
      <c r="H15" s="725">
        <v>0.63080174626829699</v>
      </c>
      <c r="I15" s="726">
        <v>0</v>
      </c>
      <c r="J15" s="163">
        <f t="shared" si="0"/>
        <v>41.034944494838236</v>
      </c>
    </row>
    <row r="16" spans="1:10">
      <c r="A16" s="6350" t="s">
        <v>25</v>
      </c>
      <c r="B16" s="722" t="s">
        <v>26</v>
      </c>
      <c r="C16" s="723">
        <v>286</v>
      </c>
      <c r="D16" s="724">
        <v>419.63902197692619</v>
      </c>
      <c r="E16" s="725">
        <v>0.50077451798110428</v>
      </c>
      <c r="F16" s="725">
        <v>3.0152585901311233E-2</v>
      </c>
      <c r="G16" s="725">
        <v>0.27067623079093933</v>
      </c>
      <c r="H16" s="725">
        <v>0.19555631677349333</v>
      </c>
      <c r="I16" s="726">
        <v>2.8403485531532328E-3</v>
      </c>
      <c r="J16" s="163">
        <f t="shared" si="0"/>
        <v>123.5367802686709</v>
      </c>
    </row>
    <row r="17" spans="1:10">
      <c r="A17" s="6350"/>
      <c r="B17" s="722" t="s">
        <v>27</v>
      </c>
      <c r="C17" s="723">
        <v>339</v>
      </c>
      <c r="D17" s="724">
        <v>510.63228284105975</v>
      </c>
      <c r="E17" s="725">
        <v>0.46069716434690833</v>
      </c>
      <c r="F17" s="725">
        <v>5.365757961027437E-2</v>
      </c>
      <c r="G17" s="725">
        <v>0.32914812170628827</v>
      </c>
      <c r="H17" s="725">
        <v>0.15217727787843666</v>
      </c>
      <c r="I17" s="726">
        <v>4.3198564580917784E-3</v>
      </c>
      <c r="J17" s="163">
        <f t="shared" si="0"/>
        <v>146.42995982894905</v>
      </c>
    </row>
    <row r="18" spans="1:10" ht="30">
      <c r="A18" s="6350"/>
      <c r="B18" s="722" t="s">
        <v>28</v>
      </c>
      <c r="C18" s="723">
        <v>696</v>
      </c>
      <c r="D18" s="724">
        <v>983.15036890326996</v>
      </c>
      <c r="E18" s="725">
        <v>0.47356100048200889</v>
      </c>
      <c r="F18" s="725">
        <v>4.7567916009377528E-2</v>
      </c>
      <c r="G18" s="725">
        <v>0.17978923175418454</v>
      </c>
      <c r="H18" s="725">
        <v>0.29600422981643615</v>
      </c>
      <c r="I18" s="726">
        <v>3.0776219379959353E-3</v>
      </c>
      <c r="J18" s="163">
        <f t="shared" si="0"/>
        <v>300.63496177270957</v>
      </c>
    </row>
    <row r="19" spans="1:10">
      <c r="A19" s="6350"/>
      <c r="B19" s="722" t="s">
        <v>29</v>
      </c>
      <c r="C19" s="723">
        <v>351</v>
      </c>
      <c r="D19" s="724">
        <v>524.10766790115144</v>
      </c>
      <c r="E19" s="725">
        <v>0.4148064260106753</v>
      </c>
      <c r="F19" s="725">
        <v>3.2346484859721809E-2</v>
      </c>
      <c r="G19" s="725">
        <v>0.25295077666016919</v>
      </c>
      <c r="H19" s="725">
        <v>0.28925731509011571</v>
      </c>
      <c r="I19" s="726">
        <v>1.0638997379317965E-2</v>
      </c>
      <c r="J19" s="163">
        <f t="shared" si="0"/>
        <v>151.61332123882337</v>
      </c>
    </row>
    <row r="20" spans="1:10">
      <c r="A20" s="6350"/>
      <c r="B20" s="722" t="s">
        <v>30</v>
      </c>
      <c r="C20" s="723">
        <v>6</v>
      </c>
      <c r="D20" s="724">
        <v>8.5256691887132998</v>
      </c>
      <c r="E20" s="725">
        <v>0.51165096938449717</v>
      </c>
      <c r="F20" s="725">
        <v>0</v>
      </c>
      <c r="G20" s="725">
        <v>0.13258917763472389</v>
      </c>
      <c r="H20" s="725">
        <v>0.35575985298077889</v>
      </c>
      <c r="I20" s="726">
        <v>0</v>
      </c>
      <c r="J20" s="163">
        <f t="shared" si="0"/>
        <v>2.5916807049371515</v>
      </c>
    </row>
    <row r="21" spans="1:10">
      <c r="A21" s="6350" t="s">
        <v>31</v>
      </c>
      <c r="B21" s="722" t="s">
        <v>32</v>
      </c>
      <c r="C21" s="723">
        <v>1428</v>
      </c>
      <c r="D21" s="724">
        <v>2057.7014339405869</v>
      </c>
      <c r="E21" s="725">
        <v>0.46224252367128671</v>
      </c>
      <c r="F21" s="725">
        <v>4.1588377941595124E-2</v>
      </c>
      <c r="G21" s="725">
        <v>0.22835593947784402</v>
      </c>
      <c r="H21" s="725">
        <v>0.26510089044585861</v>
      </c>
      <c r="I21" s="726">
        <v>2.7122684634119975E-3</v>
      </c>
      <c r="J21" s="163">
        <f t="shared" si="0"/>
        <v>616.82000777504209</v>
      </c>
    </row>
    <row r="22" spans="1:10">
      <c r="A22" s="6350"/>
      <c r="B22" s="722" t="s">
        <v>30</v>
      </c>
      <c r="C22" s="723">
        <v>250</v>
      </c>
      <c r="D22" s="724">
        <v>388.35357687054244</v>
      </c>
      <c r="E22" s="725">
        <v>0.4675670536008491</v>
      </c>
      <c r="F22" s="725">
        <v>4.6852881242837006E-2</v>
      </c>
      <c r="G22" s="725">
        <v>0.3147526670243655</v>
      </c>
      <c r="H22" s="725">
        <v>0.15429997009084942</v>
      </c>
      <c r="I22" s="726">
        <v>1.6527428041099513E-2</v>
      </c>
      <c r="J22" s="163">
        <f t="shared" si="0"/>
        <v>107.98669603904798</v>
      </c>
    </row>
    <row r="23" spans="1:10">
      <c r="A23" s="6350" t="s">
        <v>33</v>
      </c>
      <c r="B23" s="722" t="s">
        <v>34</v>
      </c>
      <c r="C23" s="723">
        <v>348</v>
      </c>
      <c r="D23" s="724">
        <v>521.84486971223919</v>
      </c>
      <c r="E23" s="725">
        <v>0.44671008813340074</v>
      </c>
      <c r="F23" s="725">
        <v>2.3231191834301685E-2</v>
      </c>
      <c r="G23" s="725">
        <v>0.21583183179124293</v>
      </c>
      <c r="H23" s="725">
        <v>0.30354175856189214</v>
      </c>
      <c r="I23" s="726">
        <v>1.0685129679162242E-2</v>
      </c>
      <c r="J23" s="163">
        <f t="shared" si="0"/>
        <v>150.31748088635479</v>
      </c>
    </row>
    <row r="24" spans="1:10">
      <c r="A24" s="6350"/>
      <c r="B24" s="722" t="s">
        <v>35</v>
      </c>
      <c r="C24" s="723">
        <v>563</v>
      </c>
      <c r="D24" s="724">
        <v>783.74538143026666</v>
      </c>
      <c r="E24" s="725">
        <v>0.44675819767260516</v>
      </c>
      <c r="F24" s="725">
        <v>4.6446631263298205E-2</v>
      </c>
      <c r="G24" s="725">
        <v>0.21131996997197014</v>
      </c>
      <c r="H24" s="725">
        <v>0.28986884720472483</v>
      </c>
      <c r="I24" s="726">
        <v>5.6063538874041186E-3</v>
      </c>
      <c r="J24" s="163">
        <f t="shared" si="0"/>
        <v>243.18603947993606</v>
      </c>
    </row>
    <row r="25" spans="1:10">
      <c r="A25" s="6350"/>
      <c r="B25" s="722" t="s">
        <v>36</v>
      </c>
      <c r="C25" s="723">
        <v>392</v>
      </c>
      <c r="D25" s="724">
        <v>602.89789236338697</v>
      </c>
      <c r="E25" s="725">
        <v>0.53332108530054545</v>
      </c>
      <c r="F25" s="725">
        <v>2.1515153886339632E-2</v>
      </c>
      <c r="G25" s="725">
        <v>0.16619735259449406</v>
      </c>
      <c r="H25" s="725">
        <v>0.27741085652938774</v>
      </c>
      <c r="I25" s="726">
        <v>1.5555516892331958E-3</v>
      </c>
      <c r="J25" s="163">
        <f t="shared" si="0"/>
        <v>169.32313938922724</v>
      </c>
    </row>
    <row r="26" spans="1:10">
      <c r="A26" s="6350"/>
      <c r="B26" s="722" t="s">
        <v>37</v>
      </c>
      <c r="C26" s="723">
        <v>375</v>
      </c>
      <c r="D26" s="724">
        <v>537.56686730522983</v>
      </c>
      <c r="E26" s="725">
        <v>0.42402583804746208</v>
      </c>
      <c r="F26" s="725">
        <v>7.864155990745271E-2</v>
      </c>
      <c r="G26" s="725">
        <v>0.39747957504527143</v>
      </c>
      <c r="H26" s="725">
        <v>9.7822113893130905E-2</v>
      </c>
      <c r="I26" s="726">
        <v>2.0309131066813023E-3</v>
      </c>
      <c r="J26" s="163">
        <f t="shared" si="0"/>
        <v>161.98004405857196</v>
      </c>
    </row>
    <row r="27" spans="1:10">
      <c r="A27" s="6350" t="s">
        <v>38</v>
      </c>
      <c r="B27" s="722" t="s">
        <v>39</v>
      </c>
      <c r="C27" s="723">
        <v>123</v>
      </c>
      <c r="D27" s="724">
        <v>128.71828006350697</v>
      </c>
      <c r="E27" s="725">
        <v>0.26940237707109638</v>
      </c>
      <c r="F27" s="725">
        <v>7.3469638747763452E-2</v>
      </c>
      <c r="G27" s="725">
        <v>0.29090427104787797</v>
      </c>
      <c r="H27" s="725">
        <v>0.34186750780546199</v>
      </c>
      <c r="I27" s="726">
        <v>2.4356205327799679E-2</v>
      </c>
      <c r="J27" s="163">
        <f t="shared" si="0"/>
        <v>53.129454451211608</v>
      </c>
    </row>
    <row r="28" spans="1:10">
      <c r="A28" s="6350"/>
      <c r="B28" s="722" t="s">
        <v>40</v>
      </c>
      <c r="C28" s="723">
        <v>591</v>
      </c>
      <c r="D28" s="724">
        <v>591.23889281663969</v>
      </c>
      <c r="E28" s="725">
        <v>0.38905594866463311</v>
      </c>
      <c r="F28" s="725">
        <v>5.4686645567648011E-2</v>
      </c>
      <c r="G28" s="725">
        <v>0.22722043215471327</v>
      </c>
      <c r="H28" s="725">
        <v>0.32561984160709423</v>
      </c>
      <c r="I28" s="726">
        <v>3.4171320059126526E-3</v>
      </c>
      <c r="J28" s="163">
        <f t="shared" si="0"/>
        <v>255.28054943630943</v>
      </c>
    </row>
    <row r="29" spans="1:10">
      <c r="A29" s="6350"/>
      <c r="B29" s="722" t="s">
        <v>41</v>
      </c>
      <c r="C29" s="723">
        <v>698</v>
      </c>
      <c r="D29" s="724">
        <v>886.90369260800435</v>
      </c>
      <c r="E29" s="725">
        <v>0.47090957176844644</v>
      </c>
      <c r="F29" s="725">
        <v>4.4974945460234193E-2</v>
      </c>
      <c r="G29" s="725">
        <v>0.25857964568225511</v>
      </c>
      <c r="H29" s="725">
        <v>0.22122489804408565</v>
      </c>
      <c r="I29" s="726">
        <v>4.310939044981932E-3</v>
      </c>
      <c r="J29" s="163">
        <f t="shared" si="0"/>
        <v>301.49885534102197</v>
      </c>
    </row>
    <row r="30" spans="1:10">
      <c r="A30" s="6350"/>
      <c r="B30" s="722" t="s">
        <v>42</v>
      </c>
      <c r="C30" s="723">
        <v>266</v>
      </c>
      <c r="D30" s="724">
        <v>839.19414532297037</v>
      </c>
      <c r="E30" s="725">
        <v>0.53668747208239165</v>
      </c>
      <c r="F30" s="725">
        <v>2.6327336229484834E-2</v>
      </c>
      <c r="G30" s="725">
        <v>0.22760188746742582</v>
      </c>
      <c r="H30" s="725">
        <v>0.20578377178900997</v>
      </c>
      <c r="I30" s="726">
        <v>3.5995324316866594E-3</v>
      </c>
      <c r="J30" s="163">
        <f t="shared" si="0"/>
        <v>114.89784458554705</v>
      </c>
    </row>
    <row r="31" spans="1:10">
      <c r="A31" s="6350" t="s">
        <v>43</v>
      </c>
      <c r="B31" s="722" t="s">
        <v>44</v>
      </c>
      <c r="C31" s="723">
        <v>1431</v>
      </c>
      <c r="D31" s="724">
        <v>2105.2397816475004</v>
      </c>
      <c r="E31" s="725">
        <v>0.4826855929745022</v>
      </c>
      <c r="F31" s="725">
        <v>4.4234310980953401E-2</v>
      </c>
      <c r="G31" s="725">
        <v>0.26390325515667251</v>
      </c>
      <c r="H31" s="725">
        <v>0.2039915023139742</v>
      </c>
      <c r="I31" s="726">
        <v>5.1853385738937783E-3</v>
      </c>
      <c r="J31" s="163">
        <f t="shared" si="0"/>
        <v>618.11584812751062</v>
      </c>
    </row>
    <row r="32" spans="1:10">
      <c r="A32" s="6350"/>
      <c r="B32" s="722" t="s">
        <v>45</v>
      </c>
      <c r="C32" s="723">
        <v>247</v>
      </c>
      <c r="D32" s="724">
        <v>340.81522916363105</v>
      </c>
      <c r="E32" s="725">
        <v>0.34203145618657615</v>
      </c>
      <c r="F32" s="725">
        <v>3.1243080827962535E-2</v>
      </c>
      <c r="G32" s="725">
        <v>0.10722536375046081</v>
      </c>
      <c r="H32" s="725">
        <v>0.51632200341395529</v>
      </c>
      <c r="I32" s="726">
        <v>3.1780958210457923E-3</v>
      </c>
      <c r="J32" s="163">
        <f t="shared" si="0"/>
        <v>106.69085568657941</v>
      </c>
    </row>
    <row r="33" spans="1:10">
      <c r="A33" s="6350" t="s">
        <v>46</v>
      </c>
      <c r="B33" s="722" t="s">
        <v>47</v>
      </c>
      <c r="C33" s="723">
        <v>299</v>
      </c>
      <c r="D33" s="724">
        <v>436.41433784879416</v>
      </c>
      <c r="E33" s="725">
        <v>0.42640598320694761</v>
      </c>
      <c r="F33" s="725">
        <v>4.6250822323660901E-2</v>
      </c>
      <c r="G33" s="725">
        <v>0.25816292436351612</v>
      </c>
      <c r="H33" s="725">
        <v>0.25506573413330486</v>
      </c>
      <c r="I33" s="726">
        <v>1.4114535972571552E-2</v>
      </c>
      <c r="J33" s="163">
        <f t="shared" si="0"/>
        <v>129.15208846270139</v>
      </c>
    </row>
    <row r="34" spans="1:10">
      <c r="A34" s="6350"/>
      <c r="B34" s="722" t="s">
        <v>48</v>
      </c>
      <c r="C34" s="723">
        <v>412</v>
      </c>
      <c r="D34" s="724">
        <v>535.28604222447927</v>
      </c>
      <c r="E34" s="725">
        <v>0.39330220002148314</v>
      </c>
      <c r="F34" s="725">
        <v>4.1643046876037912E-2</v>
      </c>
      <c r="G34" s="725">
        <v>0.19778286380816346</v>
      </c>
      <c r="H34" s="725">
        <v>0.35811435591862556</v>
      </c>
      <c r="I34" s="726">
        <v>9.157533375691352E-3</v>
      </c>
      <c r="J34" s="163">
        <f t="shared" si="0"/>
        <v>177.96207507235107</v>
      </c>
    </row>
    <row r="35" spans="1:10">
      <c r="A35" s="6350"/>
      <c r="B35" s="722" t="s">
        <v>49</v>
      </c>
      <c r="C35" s="723">
        <v>415</v>
      </c>
      <c r="D35" s="724">
        <v>574.39639102883541</v>
      </c>
      <c r="E35" s="725">
        <v>0.48175110033863222</v>
      </c>
      <c r="F35" s="725">
        <v>4.5603227573241333E-2</v>
      </c>
      <c r="G35" s="725">
        <v>0.23085681699068883</v>
      </c>
      <c r="H35" s="725">
        <v>0.240156117062262</v>
      </c>
      <c r="I35" s="726">
        <v>1.6327380351766859E-3</v>
      </c>
      <c r="J35" s="163">
        <f t="shared" si="0"/>
        <v>179.25791542481966</v>
      </c>
    </row>
    <row r="36" spans="1:10">
      <c r="A36" s="6350"/>
      <c r="B36" s="722" t="s">
        <v>50</v>
      </c>
      <c r="C36" s="723">
        <v>552</v>
      </c>
      <c r="D36" s="724">
        <v>899.95823970901324</v>
      </c>
      <c r="E36" s="725">
        <v>0.51047200296270379</v>
      </c>
      <c r="F36" s="725">
        <v>3.9004205205407649E-2</v>
      </c>
      <c r="G36" s="725">
        <v>0.26777235536397792</v>
      </c>
      <c r="H36" s="725">
        <v>0.18275143646791112</v>
      </c>
      <c r="I36" s="726">
        <v>0</v>
      </c>
      <c r="J36" s="163">
        <f t="shared" si="0"/>
        <v>238.43462485421796</v>
      </c>
    </row>
    <row r="37" spans="1:10">
      <c r="A37" s="6350" t="s">
        <v>51</v>
      </c>
      <c r="B37" s="722" t="s">
        <v>47</v>
      </c>
      <c r="C37" s="723">
        <v>325</v>
      </c>
      <c r="D37" s="724">
        <v>402.08669392942983</v>
      </c>
      <c r="E37" s="725">
        <v>0.40781018337559466</v>
      </c>
      <c r="F37" s="725">
        <v>7.2328047962378253E-2</v>
      </c>
      <c r="G37" s="725">
        <v>0.2300480109515361</v>
      </c>
      <c r="H37" s="725">
        <v>0.28058694477610407</v>
      </c>
      <c r="I37" s="726">
        <v>9.2268129343885657E-3</v>
      </c>
      <c r="J37" s="163">
        <f t="shared" si="0"/>
        <v>140.38270485076237</v>
      </c>
    </row>
    <row r="38" spans="1:10">
      <c r="A38" s="6350"/>
      <c r="B38" s="722" t="s">
        <v>48</v>
      </c>
      <c r="C38" s="723">
        <v>426</v>
      </c>
      <c r="D38" s="724">
        <v>578.29617774493124</v>
      </c>
      <c r="E38" s="725">
        <v>0.45639170442673299</v>
      </c>
      <c r="F38" s="725">
        <v>4.7590136243611053E-2</v>
      </c>
      <c r="G38" s="725">
        <v>0.20746448134813675</v>
      </c>
      <c r="H38" s="725">
        <v>0.28501340258250724</v>
      </c>
      <c r="I38" s="726">
        <v>3.5402753990126036E-3</v>
      </c>
      <c r="J38" s="163">
        <f t="shared" si="0"/>
        <v>184.00933005053776</v>
      </c>
    </row>
    <row r="39" spans="1:10">
      <c r="A39" s="6350"/>
      <c r="B39" s="722" t="s">
        <v>49</v>
      </c>
      <c r="C39" s="723">
        <v>475</v>
      </c>
      <c r="D39" s="724">
        <v>704.01000814144152</v>
      </c>
      <c r="E39" s="725">
        <v>0.49225850624781048</v>
      </c>
      <c r="F39" s="725">
        <v>3.2151221956321932E-2</v>
      </c>
      <c r="G39" s="725">
        <v>0.23443071945865998</v>
      </c>
      <c r="H39" s="725">
        <v>0.24115955233720787</v>
      </c>
      <c r="I39" s="726">
        <v>0</v>
      </c>
      <c r="J39" s="163">
        <f t="shared" si="0"/>
        <v>205.17472247419116</v>
      </c>
    </row>
    <row r="40" spans="1:10">
      <c r="A40" s="6350"/>
      <c r="B40" s="722" t="s">
        <v>50</v>
      </c>
      <c r="C40" s="723">
        <v>452</v>
      </c>
      <c r="D40" s="724">
        <v>761.66213099532024</v>
      </c>
      <c r="E40" s="725">
        <v>0.47039085350259952</v>
      </c>
      <c r="F40" s="725">
        <v>3.2210906045886029E-2</v>
      </c>
      <c r="G40" s="725">
        <v>0.28176132957499206</v>
      </c>
      <c r="H40" s="725">
        <v>0.20744138978009827</v>
      </c>
      <c r="I40" s="726">
        <v>8.1955210964237274E-3</v>
      </c>
      <c r="J40" s="163">
        <f t="shared" si="0"/>
        <v>195.23994643859876</v>
      </c>
    </row>
    <row r="41" spans="1:10">
      <c r="A41" s="6350" t="s">
        <v>52</v>
      </c>
      <c r="B41" s="722" t="s">
        <v>803</v>
      </c>
      <c r="C41" s="723">
        <v>99</v>
      </c>
      <c r="D41" s="724">
        <v>127.76342872946132</v>
      </c>
      <c r="E41" s="725">
        <v>0.3702301072172724</v>
      </c>
      <c r="F41" s="725">
        <v>8.4303068413323828E-2</v>
      </c>
      <c r="G41" s="725">
        <v>0.15557277441613632</v>
      </c>
      <c r="H41" s="725">
        <v>0.36933390000376781</v>
      </c>
      <c r="I41" s="726">
        <v>2.0560149949499364E-2</v>
      </c>
      <c r="J41" s="163">
        <f t="shared" si="0"/>
        <v>42.762731631462998</v>
      </c>
    </row>
    <row r="42" spans="1:10">
      <c r="A42" s="6350"/>
      <c r="B42" s="722" t="s">
        <v>53</v>
      </c>
      <c r="C42" s="723">
        <v>134</v>
      </c>
      <c r="D42" s="724">
        <v>174.02889622596027</v>
      </c>
      <c r="E42" s="725">
        <v>0.46391969563618884</v>
      </c>
      <c r="F42" s="725">
        <v>7.5805379799026032E-2</v>
      </c>
      <c r="G42" s="725">
        <v>0.2338657448598159</v>
      </c>
      <c r="H42" s="725">
        <v>0.22325906355462152</v>
      </c>
      <c r="I42" s="726">
        <v>3.1501161503478068E-3</v>
      </c>
      <c r="J42" s="163">
        <f t="shared" si="0"/>
        <v>57.88086907692972</v>
      </c>
    </row>
    <row r="43" spans="1:10">
      <c r="A43" s="6350"/>
      <c r="B43" s="722" t="s">
        <v>54</v>
      </c>
      <c r="C43" s="723">
        <v>174</v>
      </c>
      <c r="D43" s="724">
        <v>210.91248958615225</v>
      </c>
      <c r="E43" s="725">
        <v>0.34155716437688155</v>
      </c>
      <c r="F43" s="725">
        <v>7.133868338933011E-2</v>
      </c>
      <c r="G43" s="725">
        <v>0.27789898406838953</v>
      </c>
      <c r="H43" s="725">
        <v>0.30138657577016403</v>
      </c>
      <c r="I43" s="726">
        <v>7.8185923952351372E-3</v>
      </c>
      <c r="J43" s="163">
        <f t="shared" si="0"/>
        <v>75.158740443177393</v>
      </c>
    </row>
    <row r="44" spans="1:10">
      <c r="A44" s="6350"/>
      <c r="B44" s="722" t="s">
        <v>55</v>
      </c>
      <c r="C44" s="723">
        <v>139</v>
      </c>
      <c r="D44" s="724">
        <v>193.74080223944455</v>
      </c>
      <c r="E44" s="725">
        <v>0.49378297294719409</v>
      </c>
      <c r="F44" s="725">
        <v>3.4778956588591335E-2</v>
      </c>
      <c r="G44" s="725">
        <v>0.22311671593804555</v>
      </c>
      <c r="H44" s="725">
        <v>0.24832135452616946</v>
      </c>
      <c r="I44" s="726">
        <v>0</v>
      </c>
      <c r="J44" s="163">
        <f t="shared" si="0"/>
        <v>60.040602997710678</v>
      </c>
    </row>
    <row r="45" spans="1:10">
      <c r="A45" s="6350"/>
      <c r="B45" s="722" t="s">
        <v>56</v>
      </c>
      <c r="C45" s="723">
        <v>205</v>
      </c>
      <c r="D45" s="724">
        <v>273.93725489334338</v>
      </c>
      <c r="E45" s="725">
        <v>0.48245626535351122</v>
      </c>
      <c r="F45" s="725">
        <v>3.9628934956467271E-2</v>
      </c>
      <c r="G45" s="725">
        <v>0.18274284791211456</v>
      </c>
      <c r="H45" s="725">
        <v>0.29176525500143818</v>
      </c>
      <c r="I45" s="726">
        <v>3.4066967764696588E-3</v>
      </c>
      <c r="J45" s="163">
        <f t="shared" si="0"/>
        <v>88.549090752019339</v>
      </c>
    </row>
    <row r="46" spans="1:10">
      <c r="A46" s="6350"/>
      <c r="B46" s="722" t="s">
        <v>57</v>
      </c>
      <c r="C46" s="723">
        <v>183</v>
      </c>
      <c r="D46" s="724">
        <v>258.28873294130369</v>
      </c>
      <c r="E46" s="725">
        <v>0.54910246780106187</v>
      </c>
      <c r="F46" s="725">
        <v>2.8543118066826304E-2</v>
      </c>
      <c r="G46" s="725">
        <v>0.18025042177325293</v>
      </c>
      <c r="H46" s="725">
        <v>0.24210399235885877</v>
      </c>
      <c r="I46" s="726">
        <v>0</v>
      </c>
      <c r="J46" s="163">
        <f t="shared" si="0"/>
        <v>79.046261500583128</v>
      </c>
    </row>
    <row r="47" spans="1:10">
      <c r="A47" s="6350"/>
      <c r="B47" s="722" t="s">
        <v>58</v>
      </c>
      <c r="C47" s="723">
        <v>200</v>
      </c>
      <c r="D47" s="724">
        <v>303.55761732270554</v>
      </c>
      <c r="E47" s="725">
        <v>0.43818474904485027</v>
      </c>
      <c r="F47" s="725">
        <v>5.0278482108810855E-2</v>
      </c>
      <c r="G47" s="725">
        <v>0.29474019130252399</v>
      </c>
      <c r="H47" s="725">
        <v>0.21679657754381537</v>
      </c>
      <c r="I47" s="726">
        <v>0</v>
      </c>
      <c r="J47" s="163">
        <f t="shared" si="0"/>
        <v>86.389356831238388</v>
      </c>
    </row>
    <row r="48" spans="1:10">
      <c r="A48" s="6350"/>
      <c r="B48" s="722" t="s">
        <v>59</v>
      </c>
      <c r="C48" s="723">
        <v>203</v>
      </c>
      <c r="D48" s="724">
        <v>303.47764817927862</v>
      </c>
      <c r="E48" s="725">
        <v>0.5149249734919189</v>
      </c>
      <c r="F48" s="725">
        <v>1.9773198505655308E-2</v>
      </c>
      <c r="G48" s="725">
        <v>0.21826490141071064</v>
      </c>
      <c r="H48" s="725">
        <v>0.24703692659171647</v>
      </c>
      <c r="I48" s="726">
        <v>0</v>
      </c>
      <c r="J48" s="163">
        <f t="shared" si="0"/>
        <v>87.685197183706961</v>
      </c>
    </row>
    <row r="49" spans="1:10">
      <c r="A49" s="6350"/>
      <c r="B49" s="722" t="s">
        <v>60</v>
      </c>
      <c r="C49" s="723">
        <v>192</v>
      </c>
      <c r="D49" s="724">
        <v>299.42771896784188</v>
      </c>
      <c r="E49" s="725">
        <v>0.47578135222024109</v>
      </c>
      <c r="F49" s="725">
        <v>3.7710380465461504E-2</v>
      </c>
      <c r="G49" s="725">
        <v>0.25662227376725033</v>
      </c>
      <c r="H49" s="725">
        <v>0.21301949571107875</v>
      </c>
      <c r="I49" s="726">
        <v>1.6866497835969538E-2</v>
      </c>
      <c r="J49" s="163">
        <f t="shared" si="0"/>
        <v>82.933782557988849</v>
      </c>
    </row>
    <row r="50" spans="1:10">
      <c r="A50" s="6350"/>
      <c r="B50" s="722" t="s">
        <v>61</v>
      </c>
      <c r="C50" s="723">
        <v>149</v>
      </c>
      <c r="D50" s="724">
        <v>300.9204217256314</v>
      </c>
      <c r="E50" s="725">
        <v>0.43620226942611429</v>
      </c>
      <c r="F50" s="725">
        <v>2.4064735503864561E-2</v>
      </c>
      <c r="G50" s="725">
        <v>0.33411784607584744</v>
      </c>
      <c r="H50" s="725">
        <v>0.20165423108078151</v>
      </c>
      <c r="I50" s="726">
        <v>3.9609179133929025E-3</v>
      </c>
      <c r="J50" s="163">
        <f t="shared" si="0"/>
        <v>64.360070839272595</v>
      </c>
    </row>
    <row r="51" spans="1:10">
      <c r="A51" s="6350" t="s">
        <v>62</v>
      </c>
      <c r="B51" s="722" t="s">
        <v>17</v>
      </c>
      <c r="C51" s="723">
        <v>272</v>
      </c>
      <c r="D51" s="724">
        <v>380.1039013235432</v>
      </c>
      <c r="E51" s="725">
        <v>0.50136159843082095</v>
      </c>
      <c r="F51" s="725">
        <v>2.1837423750811092E-2</v>
      </c>
      <c r="G51" s="725">
        <v>0.17019420945794037</v>
      </c>
      <c r="H51" s="725">
        <v>0.2997661212881696</v>
      </c>
      <c r="I51" s="726">
        <v>6.8406470722584215E-3</v>
      </c>
      <c r="J51" s="163">
        <f t="shared" si="0"/>
        <v>117.48952529048421</v>
      </c>
    </row>
    <row r="52" spans="1:10">
      <c r="A52" s="6350"/>
      <c r="B52" s="722" t="s">
        <v>18</v>
      </c>
      <c r="C52" s="723">
        <v>1406</v>
      </c>
      <c r="D52" s="724">
        <v>2065.9511094875875</v>
      </c>
      <c r="E52" s="725">
        <v>0.45604609790391121</v>
      </c>
      <c r="F52" s="725">
        <v>4.6211867522930258E-2</v>
      </c>
      <c r="G52" s="725">
        <v>0.25529751539669454</v>
      </c>
      <c r="H52" s="725">
        <v>0.23789486269150345</v>
      </c>
      <c r="I52" s="726">
        <v>4.5496564849565107E-3</v>
      </c>
      <c r="J52" s="163">
        <f t="shared" si="0"/>
        <v>607.31717852360589</v>
      </c>
    </row>
    <row r="53" spans="1:10">
      <c r="A53" s="6350" t="s">
        <v>63</v>
      </c>
      <c r="B53" s="722" t="s">
        <v>64</v>
      </c>
      <c r="C53" s="723">
        <v>1</v>
      </c>
      <c r="D53" s="724">
        <v>1.5705161354780999</v>
      </c>
      <c r="E53" s="725">
        <v>0</v>
      </c>
      <c r="F53" s="725">
        <v>1</v>
      </c>
      <c r="G53" s="725">
        <v>0</v>
      </c>
      <c r="H53" s="725">
        <v>0</v>
      </c>
      <c r="I53" s="726">
        <v>0</v>
      </c>
      <c r="J53" s="163">
        <f t="shared" si="0"/>
        <v>0.43194678415619192</v>
      </c>
    </row>
    <row r="54" spans="1:10" ht="45">
      <c r="A54" s="6350"/>
      <c r="B54" s="722" t="s">
        <v>65</v>
      </c>
      <c r="C54" s="723">
        <v>1677</v>
      </c>
      <c r="D54" s="724">
        <v>2444.4844946756502</v>
      </c>
      <c r="E54" s="725">
        <v>0.46338540659458455</v>
      </c>
      <c r="F54" s="725">
        <v>4.1808992051353758E-2</v>
      </c>
      <c r="G54" s="725">
        <v>0.24222844099464466</v>
      </c>
      <c r="H54" s="725">
        <v>0.24766834439892815</v>
      </c>
      <c r="I54" s="726">
        <v>4.9088159604867418E-3</v>
      </c>
      <c r="J54" s="163">
        <f t="shared" si="0"/>
        <v>724.3747570299339</v>
      </c>
    </row>
    <row r="55" spans="1:10" ht="30">
      <c r="A55" s="6350"/>
      <c r="B55" s="722" t="s">
        <v>66</v>
      </c>
      <c r="C55" s="723">
        <v>0</v>
      </c>
      <c r="D55" s="724">
        <v>0</v>
      </c>
      <c r="E55" s="725">
        <v>0</v>
      </c>
      <c r="F55" s="725">
        <v>0</v>
      </c>
      <c r="G55" s="725">
        <v>0</v>
      </c>
      <c r="H55" s="725">
        <v>0</v>
      </c>
      <c r="I55" s="726">
        <v>0</v>
      </c>
      <c r="J55" s="163">
        <f t="shared" si="0"/>
        <v>0</v>
      </c>
    </row>
    <row r="56" spans="1:10" ht="45">
      <c r="A56" s="6350"/>
      <c r="B56" s="722" t="s">
        <v>67</v>
      </c>
      <c r="C56" s="723">
        <v>0</v>
      </c>
      <c r="D56" s="724">
        <v>0</v>
      </c>
      <c r="E56" s="725">
        <v>0</v>
      </c>
      <c r="F56" s="725">
        <v>0</v>
      </c>
      <c r="G56" s="725">
        <v>0</v>
      </c>
      <c r="H56" s="725">
        <v>0</v>
      </c>
      <c r="I56" s="726">
        <v>0</v>
      </c>
      <c r="J56" s="163">
        <f t="shared" si="0"/>
        <v>0</v>
      </c>
    </row>
    <row r="57" spans="1:10">
      <c r="A57" s="6350" t="s">
        <v>68</v>
      </c>
      <c r="B57" s="722" t="s">
        <v>17</v>
      </c>
      <c r="C57" s="723">
        <v>0</v>
      </c>
      <c r="D57" s="724">
        <v>0</v>
      </c>
      <c r="E57" s="725">
        <v>0</v>
      </c>
      <c r="F57" s="725">
        <v>0</v>
      </c>
      <c r="G57" s="725">
        <v>0</v>
      </c>
      <c r="H57" s="725">
        <v>0</v>
      </c>
      <c r="I57" s="726">
        <v>0</v>
      </c>
      <c r="J57" s="163">
        <f t="shared" si="0"/>
        <v>0</v>
      </c>
    </row>
    <row r="58" spans="1:10">
      <c r="A58" s="6350"/>
      <c r="B58" s="722" t="s">
        <v>18</v>
      </c>
      <c r="C58" s="723">
        <v>1678</v>
      </c>
      <c r="D58" s="724">
        <v>2446.0550108111283</v>
      </c>
      <c r="E58" s="725">
        <v>0.46308788497107839</v>
      </c>
      <c r="F58" s="725">
        <v>4.2424208975013353E-2</v>
      </c>
      <c r="G58" s="725">
        <v>0.24207291559829325</v>
      </c>
      <c r="H58" s="725">
        <v>0.24750932625362623</v>
      </c>
      <c r="I58" s="726">
        <v>4.9056642019866415E-3</v>
      </c>
      <c r="J58" s="163">
        <f t="shared" si="0"/>
        <v>724.80670381409004</v>
      </c>
    </row>
    <row r="59" spans="1:10">
      <c r="A59" s="6350" t="s">
        <v>69</v>
      </c>
      <c r="B59" s="722" t="s">
        <v>17</v>
      </c>
      <c r="C59" s="723">
        <v>0</v>
      </c>
      <c r="D59" s="724">
        <v>0</v>
      </c>
      <c r="E59" s="725">
        <v>0</v>
      </c>
      <c r="F59" s="725">
        <v>0</v>
      </c>
      <c r="G59" s="725">
        <v>0</v>
      </c>
      <c r="H59" s="725">
        <v>0</v>
      </c>
      <c r="I59" s="726">
        <v>0</v>
      </c>
      <c r="J59" s="163">
        <f t="shared" si="0"/>
        <v>0</v>
      </c>
    </row>
    <row r="60" spans="1:10">
      <c r="A60" s="6350"/>
      <c r="B60" s="722" t="s">
        <v>18</v>
      </c>
      <c r="C60" s="723">
        <v>1678</v>
      </c>
      <c r="D60" s="724">
        <v>2446.0550108111283</v>
      </c>
      <c r="E60" s="725">
        <v>0.46308788497107839</v>
      </c>
      <c r="F60" s="725">
        <v>4.2424208975013353E-2</v>
      </c>
      <c r="G60" s="725">
        <v>0.24207291559829325</v>
      </c>
      <c r="H60" s="725">
        <v>0.24750932625362623</v>
      </c>
      <c r="I60" s="726">
        <v>4.9056642019866415E-3</v>
      </c>
      <c r="J60" s="163">
        <f t="shared" si="0"/>
        <v>724.80670381409004</v>
      </c>
    </row>
    <row r="61" spans="1:10">
      <c r="A61" s="6350" t="s">
        <v>70</v>
      </c>
      <c r="B61" s="722" t="s">
        <v>17</v>
      </c>
      <c r="C61" s="723">
        <v>2</v>
      </c>
      <c r="D61" s="724">
        <v>2.2674282201500997</v>
      </c>
      <c r="E61" s="725">
        <v>0</v>
      </c>
      <c r="F61" s="725">
        <v>0.69264205213699526</v>
      </c>
      <c r="G61" s="725">
        <v>0.30735794786300474</v>
      </c>
      <c r="H61" s="725">
        <v>0</v>
      </c>
      <c r="I61" s="726">
        <v>0</v>
      </c>
      <c r="J61" s="163">
        <f t="shared" si="0"/>
        <v>0.86389356831238384</v>
      </c>
    </row>
    <row r="62" spans="1:10">
      <c r="A62" s="6350"/>
      <c r="B62" s="722" t="s">
        <v>18</v>
      </c>
      <c r="C62" s="723">
        <v>1676</v>
      </c>
      <c r="D62" s="724">
        <v>2443.7875825909782</v>
      </c>
      <c r="E62" s="725">
        <v>0.46351755346856693</v>
      </c>
      <c r="F62" s="725">
        <v>4.1820915015532846E-2</v>
      </c>
      <c r="G62" s="725">
        <v>0.24201234195205454</v>
      </c>
      <c r="H62" s="725">
        <v>0.24773897372180051</v>
      </c>
      <c r="I62" s="726">
        <v>4.9102158420430055E-3</v>
      </c>
      <c r="J62" s="163">
        <f t="shared" si="0"/>
        <v>723.94281024577765</v>
      </c>
    </row>
    <row r="63" spans="1:10">
      <c r="A63" s="6350" t="s">
        <v>71</v>
      </c>
      <c r="B63" s="722" t="s">
        <v>17</v>
      </c>
      <c r="C63" s="723">
        <v>1534</v>
      </c>
      <c r="D63" s="724">
        <v>2235.2771089575017</v>
      </c>
      <c r="E63" s="725">
        <v>0.46613825671667469</v>
      </c>
      <c r="F63" s="725">
        <v>4.1678890337901481E-2</v>
      </c>
      <c r="G63" s="725">
        <v>0.244655584047481</v>
      </c>
      <c r="H63" s="725">
        <v>0.24284784486207667</v>
      </c>
      <c r="I63" s="726">
        <v>4.6794240358630935E-3</v>
      </c>
      <c r="J63" s="163">
        <f t="shared" si="0"/>
        <v>662.6063668955984</v>
      </c>
    </row>
    <row r="64" spans="1:10">
      <c r="A64" s="6350"/>
      <c r="B64" s="722" t="s">
        <v>18</v>
      </c>
      <c r="C64" s="723">
        <v>144</v>
      </c>
      <c r="D64" s="724">
        <v>210.77790185362795</v>
      </c>
      <c r="E64" s="725">
        <v>0.4307390188101563</v>
      </c>
      <c r="F64" s="725">
        <v>5.0328233418583633E-2</v>
      </c>
      <c r="G64" s="725">
        <v>0.21468399288045872</v>
      </c>
      <c r="H64" s="725">
        <v>0.296943837920781</v>
      </c>
      <c r="I64" s="726">
        <v>7.3049169700205828E-3</v>
      </c>
      <c r="J64" s="163">
        <f t="shared" si="0"/>
        <v>62.200336918491637</v>
      </c>
    </row>
    <row r="65" spans="1:10">
      <c r="A65" s="6350" t="s">
        <v>72</v>
      </c>
      <c r="B65" s="722" t="s">
        <v>17</v>
      </c>
      <c r="C65" s="723">
        <v>1085</v>
      </c>
      <c r="D65" s="724">
        <v>1600.4322317257202</v>
      </c>
      <c r="E65" s="725">
        <v>0.47412467409542347</v>
      </c>
      <c r="F65" s="725">
        <v>4.7301886429874616E-2</v>
      </c>
      <c r="G65" s="725">
        <v>0.2700402317406192</v>
      </c>
      <c r="H65" s="725">
        <v>0.20359998618079969</v>
      </c>
      <c r="I65" s="726">
        <v>4.9332215532819149E-3</v>
      </c>
      <c r="J65" s="163">
        <f t="shared" si="0"/>
        <v>468.66226080946825</v>
      </c>
    </row>
    <row r="66" spans="1:10">
      <c r="A66" s="6350"/>
      <c r="B66" s="722" t="s">
        <v>18</v>
      </c>
      <c r="C66" s="723">
        <v>593</v>
      </c>
      <c r="D66" s="724">
        <v>845.62277908540318</v>
      </c>
      <c r="E66" s="725">
        <v>0.44219957225501866</v>
      </c>
      <c r="F66" s="725">
        <v>3.3192678784725871E-2</v>
      </c>
      <c r="G66" s="725">
        <v>0.18914175610723694</v>
      </c>
      <c r="H66" s="725">
        <v>0.33061248390787523</v>
      </c>
      <c r="I66" s="726">
        <v>4.8535089451454986E-3</v>
      </c>
      <c r="J66" s="163">
        <f t="shared" si="0"/>
        <v>256.14444300462179</v>
      </c>
    </row>
    <row r="67" spans="1:10">
      <c r="A67" s="6350" t="s">
        <v>73</v>
      </c>
      <c r="B67" s="722" t="s">
        <v>17</v>
      </c>
      <c r="C67" s="723">
        <v>99</v>
      </c>
      <c r="D67" s="724">
        <v>161.62104458252642</v>
      </c>
      <c r="E67" s="725">
        <v>0.6794918445018574</v>
      </c>
      <c r="F67" s="725">
        <v>3.3632793976142168E-2</v>
      </c>
      <c r="G67" s="725">
        <v>0.11731725321582749</v>
      </c>
      <c r="H67" s="725">
        <v>0.16280309939413518</v>
      </c>
      <c r="I67" s="726">
        <v>6.7550089120376458E-3</v>
      </c>
      <c r="J67" s="163">
        <f t="shared" si="0"/>
        <v>42.762731631462998</v>
      </c>
    </row>
    <row r="68" spans="1:10">
      <c r="A68" s="6350"/>
      <c r="B68" s="722" t="s">
        <v>18</v>
      </c>
      <c r="C68" s="723">
        <v>1579</v>
      </c>
      <c r="D68" s="724">
        <v>2284.4339662285997</v>
      </c>
      <c r="E68" s="725">
        <v>0.44777755667610031</v>
      </c>
      <c r="F68" s="725">
        <v>4.3046191355104596E-2</v>
      </c>
      <c r="G68" s="725">
        <v>0.25089923352646137</v>
      </c>
      <c r="H68" s="725">
        <v>0.25350219322639195</v>
      </c>
      <c r="I68" s="726">
        <v>4.7748252159401112E-3</v>
      </c>
      <c r="J68" s="163">
        <f t="shared" si="0"/>
        <v>682.04397218262704</v>
      </c>
    </row>
    <row r="69" spans="1:10">
      <c r="A69" s="6350" t="s">
        <v>74</v>
      </c>
      <c r="B69" s="722" t="s">
        <v>17</v>
      </c>
      <c r="C69" s="723">
        <v>1185</v>
      </c>
      <c r="D69" s="724">
        <v>1627.4033042077842</v>
      </c>
      <c r="E69" s="725">
        <v>0.38874914073524591</v>
      </c>
      <c r="F69" s="725">
        <v>3.8325650544824071E-2</v>
      </c>
      <c r="G69" s="725">
        <v>0.24322582151084379</v>
      </c>
      <c r="H69" s="725">
        <v>0.32232596940195457</v>
      </c>
      <c r="I69" s="726">
        <v>7.3734178071289706E-3</v>
      </c>
      <c r="J69" s="163">
        <f t="shared" ref="J69:J78" si="1">C69/2.3151</f>
        <v>511.85693922508744</v>
      </c>
    </row>
    <row r="70" spans="1:10">
      <c r="A70" s="6350"/>
      <c r="B70" s="722" t="s">
        <v>18</v>
      </c>
      <c r="C70" s="723">
        <v>493</v>
      </c>
      <c r="D70" s="724">
        <v>818.65170660334354</v>
      </c>
      <c r="E70" s="725">
        <v>0.61086638103261326</v>
      </c>
      <c r="F70" s="725">
        <v>5.0571761197744397E-2</v>
      </c>
      <c r="G70" s="725">
        <v>0.23978104608114559</v>
      </c>
      <c r="H70" s="725">
        <v>9.8780811688495826E-2</v>
      </c>
      <c r="I70" s="726">
        <v>0</v>
      </c>
      <c r="J70" s="163">
        <f t="shared" si="1"/>
        <v>212.94976458900263</v>
      </c>
    </row>
    <row r="71" spans="1:10">
      <c r="A71" s="6350" t="s">
        <v>75</v>
      </c>
      <c r="B71" s="722" t="s">
        <v>76</v>
      </c>
      <c r="C71" s="723">
        <v>222</v>
      </c>
      <c r="D71" s="724">
        <v>309.40163754085694</v>
      </c>
      <c r="E71" s="725">
        <v>0.31434957102810224</v>
      </c>
      <c r="F71" s="725">
        <v>5.3523514694881008E-2</v>
      </c>
      <c r="G71" s="725">
        <v>0.3772404219933565</v>
      </c>
      <c r="H71" s="725">
        <v>0.25488649228366106</v>
      </c>
      <c r="I71" s="726">
        <v>0</v>
      </c>
      <c r="J71" s="163">
        <f t="shared" si="1"/>
        <v>95.892186082674613</v>
      </c>
    </row>
    <row r="72" spans="1:10">
      <c r="A72" s="6350"/>
      <c r="B72" s="722" t="s">
        <v>77</v>
      </c>
      <c r="C72" s="723">
        <v>209</v>
      </c>
      <c r="D72" s="724">
        <v>292.01073822738562</v>
      </c>
      <c r="E72" s="725">
        <v>0.5923324537549246</v>
      </c>
      <c r="F72" s="725">
        <v>4.8033280198894338E-3</v>
      </c>
      <c r="G72" s="725">
        <v>0.14175748258755091</v>
      </c>
      <c r="H72" s="725">
        <v>0.24813645899660489</v>
      </c>
      <c r="I72" s="726">
        <v>1.2970276641030733E-2</v>
      </c>
      <c r="J72" s="163">
        <f t="shared" si="1"/>
        <v>90.276877888644108</v>
      </c>
    </row>
    <row r="73" spans="1:10">
      <c r="A73" s="6350"/>
      <c r="B73" s="722" t="s">
        <v>78</v>
      </c>
      <c r="C73" s="723">
        <v>130</v>
      </c>
      <c r="D73" s="724">
        <v>199.16377877418032</v>
      </c>
      <c r="E73" s="725">
        <v>0.40633994403225787</v>
      </c>
      <c r="F73" s="725">
        <v>5.2893508040617127E-2</v>
      </c>
      <c r="G73" s="725">
        <v>0.24840069902186263</v>
      </c>
      <c r="H73" s="725">
        <v>0.26905458733623561</v>
      </c>
      <c r="I73" s="726">
        <v>2.3311261569026777E-2</v>
      </c>
      <c r="J73" s="163">
        <f t="shared" si="1"/>
        <v>56.153081940304951</v>
      </c>
    </row>
    <row r="74" spans="1:10">
      <c r="A74" s="6350"/>
      <c r="B74" s="722" t="s">
        <v>79</v>
      </c>
      <c r="C74" s="723">
        <v>130</v>
      </c>
      <c r="D74" s="724">
        <v>206.52196243801404</v>
      </c>
      <c r="E74" s="725">
        <v>0.71540517712063278</v>
      </c>
      <c r="F74" s="725">
        <v>2.5276591396095678E-2</v>
      </c>
      <c r="G74" s="725">
        <v>4.9201176619253176E-2</v>
      </c>
      <c r="H74" s="725">
        <v>0.21011705486401869</v>
      </c>
      <c r="I74" s="726">
        <v>0</v>
      </c>
      <c r="J74" s="163">
        <f t="shared" si="1"/>
        <v>56.153081940304951</v>
      </c>
    </row>
    <row r="75" spans="1:10">
      <c r="A75" s="6350"/>
      <c r="B75" s="722" t="s">
        <v>80</v>
      </c>
      <c r="C75" s="723">
        <v>145</v>
      </c>
      <c r="D75" s="724">
        <v>216.15188670806575</v>
      </c>
      <c r="E75" s="725">
        <v>0.47807940381928071</v>
      </c>
      <c r="F75" s="725">
        <v>2.4382879934614209E-2</v>
      </c>
      <c r="G75" s="725">
        <v>0.1872527182981682</v>
      </c>
      <c r="H75" s="725">
        <v>0.31028499794793712</v>
      </c>
      <c r="I75" s="726">
        <v>0</v>
      </c>
      <c r="J75" s="163">
        <f t="shared" si="1"/>
        <v>62.632283702647833</v>
      </c>
    </row>
    <row r="76" spans="1:10">
      <c r="A76" s="6350"/>
      <c r="B76" s="722" t="s">
        <v>81</v>
      </c>
      <c r="C76" s="723">
        <v>221</v>
      </c>
      <c r="D76" s="724">
        <v>332.58022495298087</v>
      </c>
      <c r="E76" s="725">
        <v>0.42051381401067173</v>
      </c>
      <c r="F76" s="725">
        <v>3.1507376601462848E-2</v>
      </c>
      <c r="G76" s="725">
        <v>0.12877147431267152</v>
      </c>
      <c r="H76" s="725">
        <v>0.41457773007575727</v>
      </c>
      <c r="I76" s="726">
        <v>4.6296049994360901E-3</v>
      </c>
      <c r="J76" s="163">
        <f t="shared" si="1"/>
        <v>95.460239298518417</v>
      </c>
    </row>
    <row r="77" spans="1:10">
      <c r="A77" s="6350"/>
      <c r="B77" s="722" t="s">
        <v>82</v>
      </c>
      <c r="C77" s="723">
        <v>246</v>
      </c>
      <c r="D77" s="724">
        <v>352.6579148644114</v>
      </c>
      <c r="E77" s="725">
        <v>0.46135662987752118</v>
      </c>
      <c r="F77" s="725">
        <v>3.4112909111203474E-2</v>
      </c>
      <c r="G77" s="725">
        <v>0.21948433263413722</v>
      </c>
      <c r="H77" s="725">
        <v>0.2823867840228178</v>
      </c>
      <c r="I77" s="726">
        <v>2.6593443543201827E-3</v>
      </c>
      <c r="J77" s="163">
        <f t="shared" si="1"/>
        <v>106.25890890242322</v>
      </c>
    </row>
    <row r="78" spans="1:10">
      <c r="A78" s="6351"/>
      <c r="B78" s="727" t="s">
        <v>83</v>
      </c>
      <c r="C78" s="728">
        <v>375</v>
      </c>
      <c r="D78" s="729">
        <v>537.56686730522983</v>
      </c>
      <c r="E78" s="730">
        <v>0.42402583804746208</v>
      </c>
      <c r="F78" s="730">
        <v>7.864155990745271E-2</v>
      </c>
      <c r="G78" s="730">
        <v>0.39747957504527143</v>
      </c>
      <c r="H78" s="730">
        <v>9.7822113893130905E-2</v>
      </c>
      <c r="I78" s="731">
        <v>2.0309131066813023E-3</v>
      </c>
      <c r="J78" s="163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9">
    <cfRule type="expression" dxfId="163" priority="1" stopIfTrue="1">
      <formula>IF((E$4-E5)/SQRT(((E$4+E5)/2)*(((1-E$4)+(1-E5))/2)*(1/$J$4+1/$J5))&gt;1.96,1,)</formula>
    </cfRule>
    <cfRule type="expression" dxfId="162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Munka137">
    <tabColor theme="0" tint="-0.14999847407452621"/>
  </sheetPr>
  <dimension ref="A1:J78"/>
  <sheetViews>
    <sheetView workbookViewId="0">
      <selection activeCell="C5" sqref="C5:C8"/>
    </sheetView>
  </sheetViews>
  <sheetFormatPr defaultColWidth="11.42578125" defaultRowHeight="15"/>
  <cols>
    <col min="1" max="1" width="39.42578125" style="15" customWidth="1"/>
    <col min="2" max="2" width="30" customWidth="1"/>
    <col min="3" max="3" width="13.42578125" customWidth="1"/>
    <col min="4" max="4" width="16.140625" customWidth="1"/>
    <col min="5" max="5" width="13.42578125" customWidth="1"/>
    <col min="6" max="6" width="16.42578125" customWidth="1"/>
    <col min="7" max="7" width="13.42578125" customWidth="1"/>
    <col min="8" max="8" width="14" customWidth="1"/>
    <col min="9" max="9" width="15.140625" customWidth="1"/>
    <col min="10" max="10" width="12.42578125" hidden="1" customWidth="1"/>
  </cols>
  <sheetData>
    <row r="1" spans="1:10" ht="38.1" customHeight="1">
      <c r="A1" s="6367" t="s">
        <v>0</v>
      </c>
      <c r="B1" s="6368"/>
      <c r="C1" s="6373"/>
      <c r="D1" s="6374"/>
      <c r="E1" s="6374" t="s">
        <v>181</v>
      </c>
      <c r="F1" s="6374"/>
      <c r="G1" s="6374"/>
      <c r="H1" s="6374"/>
      <c r="I1" s="6375"/>
    </row>
    <row r="2" spans="1:10" ht="47.25">
      <c r="A2" s="6369"/>
      <c r="B2" s="6370"/>
      <c r="C2" s="6376" t="s">
        <v>1</v>
      </c>
      <c r="D2" s="6378" t="s">
        <v>2</v>
      </c>
      <c r="E2" s="826" t="s">
        <v>175</v>
      </c>
      <c r="F2" s="826" t="s">
        <v>176</v>
      </c>
      <c r="G2" s="826" t="s">
        <v>177</v>
      </c>
      <c r="H2" s="826" t="s">
        <v>178</v>
      </c>
      <c r="I2" s="827" t="s">
        <v>8</v>
      </c>
    </row>
    <row r="3" spans="1:10" ht="31.5">
      <c r="A3" s="6371"/>
      <c r="B3" s="6372"/>
      <c r="C3" s="6377"/>
      <c r="D3" s="6379"/>
      <c r="E3" s="828" t="s">
        <v>94</v>
      </c>
      <c r="F3" s="828" t="s">
        <v>94</v>
      </c>
      <c r="G3" s="828" t="s">
        <v>94</v>
      </c>
      <c r="H3" s="828" t="s">
        <v>94</v>
      </c>
      <c r="I3" s="829" t="s">
        <v>94</v>
      </c>
      <c r="J3" s="830" t="s">
        <v>85</v>
      </c>
    </row>
    <row r="4" spans="1:10" ht="15.75">
      <c r="A4" s="824" t="s">
        <v>10</v>
      </c>
      <c r="B4" s="825" t="s">
        <v>10</v>
      </c>
      <c r="C4" s="732">
        <v>1678</v>
      </c>
      <c r="D4" s="733">
        <v>2446.0550108111283</v>
      </c>
      <c r="E4" s="734">
        <v>0.46308788497107839</v>
      </c>
      <c r="F4" s="734">
        <v>4.2424208975013353E-2</v>
      </c>
      <c r="G4" s="734">
        <v>0.24207291559829325</v>
      </c>
      <c r="H4" s="734">
        <v>0.24750932625362623</v>
      </c>
      <c r="I4" s="735">
        <v>4.9056642019866415E-3</v>
      </c>
      <c r="J4" s="163">
        <f>C4/2.3151</f>
        <v>724.80670381409004</v>
      </c>
    </row>
    <row r="5" spans="1:10">
      <c r="A5" s="6365" t="s">
        <v>11</v>
      </c>
      <c r="B5" s="736" t="s">
        <v>12</v>
      </c>
      <c r="C5" s="737">
        <v>378</v>
      </c>
      <c r="D5" s="738">
        <v>629.18704413114722</v>
      </c>
      <c r="E5" s="739">
        <v>0.36375451631914407</v>
      </c>
      <c r="F5" s="739">
        <v>3.9144186175859089E-2</v>
      </c>
      <c r="G5" s="739">
        <v>0.24325524965213657</v>
      </c>
      <c r="H5" s="739">
        <v>0.34392496298446645</v>
      </c>
      <c r="I5" s="740">
        <v>9.9210848683942022E-3</v>
      </c>
      <c r="J5" s="163">
        <f t="shared" ref="J5:J68" si="0">C5/2.3151</f>
        <v>163.27588441104055</v>
      </c>
    </row>
    <row r="6" spans="1:10">
      <c r="A6" s="6365"/>
      <c r="B6" s="736" t="s">
        <v>13</v>
      </c>
      <c r="C6" s="737">
        <v>504</v>
      </c>
      <c r="D6" s="738">
        <v>680.22778591798647</v>
      </c>
      <c r="E6" s="739">
        <v>0.5018757316646637</v>
      </c>
      <c r="F6" s="739">
        <v>2.7971837749250619E-2</v>
      </c>
      <c r="G6" s="739">
        <v>0.20095569803794505</v>
      </c>
      <c r="H6" s="739">
        <v>0.26782480805090692</v>
      </c>
      <c r="I6" s="740">
        <v>1.3719244972339552E-3</v>
      </c>
      <c r="J6" s="163">
        <f t="shared" si="0"/>
        <v>217.70117921472072</v>
      </c>
    </row>
    <row r="7" spans="1:10">
      <c r="A7" s="6365"/>
      <c r="B7" s="736" t="s">
        <v>14</v>
      </c>
      <c r="C7" s="737">
        <v>556</v>
      </c>
      <c r="D7" s="738">
        <v>759.42377079535152</v>
      </c>
      <c r="E7" s="739">
        <v>0.47406957941821831</v>
      </c>
      <c r="F7" s="739">
        <v>6.5343787394840952E-2</v>
      </c>
      <c r="G7" s="739">
        <v>0.29313812192528244</v>
      </c>
      <c r="H7" s="739">
        <v>0.16384557035706127</v>
      </c>
      <c r="I7" s="740">
        <v>3.6029409045976995E-3</v>
      </c>
      <c r="J7" s="163">
        <f t="shared" si="0"/>
        <v>240.16241199084271</v>
      </c>
    </row>
    <row r="8" spans="1:10">
      <c r="A8" s="6365"/>
      <c r="B8" s="736" t="s">
        <v>15</v>
      </c>
      <c r="C8" s="737">
        <v>240</v>
      </c>
      <c r="D8" s="738">
        <v>377.21640996663803</v>
      </c>
      <c r="E8" s="739">
        <v>0.53671919312250693</v>
      </c>
      <c r="F8" s="739">
        <v>2.7814504324930732E-2</v>
      </c>
      <c r="G8" s="739">
        <v>0.21144071974383852</v>
      </c>
      <c r="H8" s="739">
        <v>0.21849049405431509</v>
      </c>
      <c r="I8" s="740">
        <v>5.5350887544080105E-3</v>
      </c>
      <c r="J8" s="163">
        <f t="shared" si="0"/>
        <v>103.66722819748607</v>
      </c>
    </row>
    <row r="9" spans="1:10">
      <c r="A9" s="6365" t="s">
        <v>16</v>
      </c>
      <c r="B9" s="736" t="s">
        <v>17</v>
      </c>
      <c r="C9" s="737">
        <v>1160</v>
      </c>
      <c r="D9" s="738">
        <v>1612.2384021150774</v>
      </c>
      <c r="E9" s="739">
        <v>0.43506552384811092</v>
      </c>
      <c r="F9" s="739">
        <v>3.8669518839095723E-2</v>
      </c>
      <c r="G9" s="739">
        <v>0.22413609474956447</v>
      </c>
      <c r="H9" s="739">
        <v>0.29700642988153475</v>
      </c>
      <c r="I9" s="740">
        <v>5.1224326816918997E-3</v>
      </c>
      <c r="J9" s="163">
        <f t="shared" si="0"/>
        <v>501.05826962118266</v>
      </c>
    </row>
    <row r="10" spans="1:10">
      <c r="A10" s="6365"/>
      <c r="B10" s="736" t="s">
        <v>18</v>
      </c>
      <c r="C10" s="737">
        <v>518</v>
      </c>
      <c r="D10" s="738">
        <v>833.81660869604832</v>
      </c>
      <c r="E10" s="739">
        <v>0.5172709346359663</v>
      </c>
      <c r="F10" s="739">
        <v>4.9684145467086493E-2</v>
      </c>
      <c r="G10" s="739">
        <v>0.27675492010933722</v>
      </c>
      <c r="H10" s="739">
        <v>0.151803471476784</v>
      </c>
      <c r="I10" s="740">
        <v>4.4865283108277447E-3</v>
      </c>
      <c r="J10" s="163">
        <f t="shared" si="0"/>
        <v>223.74843419290741</v>
      </c>
    </row>
    <row r="11" spans="1:10">
      <c r="A11" s="6365" t="s">
        <v>19</v>
      </c>
      <c r="B11" s="736" t="s">
        <v>20</v>
      </c>
      <c r="C11" s="737">
        <v>283</v>
      </c>
      <c r="D11" s="738">
        <v>487.76659999006961</v>
      </c>
      <c r="E11" s="739">
        <v>0.40565692523983976</v>
      </c>
      <c r="F11" s="739">
        <v>3.7614558589966644E-2</v>
      </c>
      <c r="G11" s="739">
        <v>0.28318152503444105</v>
      </c>
      <c r="H11" s="739">
        <v>0.26074943988266186</v>
      </c>
      <c r="I11" s="740">
        <v>1.2797551253091712E-2</v>
      </c>
      <c r="J11" s="163">
        <f t="shared" si="0"/>
        <v>122.24093991620232</v>
      </c>
    </row>
    <row r="12" spans="1:10" ht="30">
      <c r="A12" s="6365"/>
      <c r="B12" s="736" t="s">
        <v>21</v>
      </c>
      <c r="C12" s="737">
        <v>658</v>
      </c>
      <c r="D12" s="738">
        <v>828.31703214135791</v>
      </c>
      <c r="E12" s="739">
        <v>0.50581363903962506</v>
      </c>
      <c r="F12" s="739">
        <v>4.0261444427592219E-2</v>
      </c>
      <c r="G12" s="739">
        <v>0.22555514884000225</v>
      </c>
      <c r="H12" s="739">
        <v>0.22724312037419614</v>
      </c>
      <c r="I12" s="740">
        <v>1.126647318584703E-3</v>
      </c>
      <c r="J12" s="163">
        <f t="shared" si="0"/>
        <v>284.2209839747743</v>
      </c>
    </row>
    <row r="13" spans="1:10">
      <c r="A13" s="6365"/>
      <c r="B13" s="736" t="s">
        <v>22</v>
      </c>
      <c r="C13" s="737">
        <v>520</v>
      </c>
      <c r="D13" s="738">
        <v>839.01263283570393</v>
      </c>
      <c r="E13" s="739">
        <v>0.51406746408269621</v>
      </c>
      <c r="F13" s="739">
        <v>4.9376450434733272E-2</v>
      </c>
      <c r="G13" s="739">
        <v>0.28123399318514752</v>
      </c>
      <c r="H13" s="739">
        <v>0.15086334915751573</v>
      </c>
      <c r="I13" s="740">
        <v>4.4587431399090195E-3</v>
      </c>
      <c r="J13" s="163">
        <f t="shared" si="0"/>
        <v>224.6123277612198</v>
      </c>
    </row>
    <row r="14" spans="1:10" ht="30">
      <c r="A14" s="6365"/>
      <c r="B14" s="736" t="s">
        <v>23</v>
      </c>
      <c r="C14" s="737">
        <v>122</v>
      </c>
      <c r="D14" s="738">
        <v>149.53830170291286</v>
      </c>
      <c r="E14" s="739">
        <v>0.35834072713073878</v>
      </c>
      <c r="F14" s="739">
        <v>2.9198060036026541E-2</v>
      </c>
      <c r="G14" s="739">
        <v>0.10887225520773565</v>
      </c>
      <c r="H14" s="739">
        <v>0.49634570661074795</v>
      </c>
      <c r="I14" s="740">
        <v>7.2432510147505654E-3</v>
      </c>
      <c r="J14" s="163">
        <f t="shared" si="0"/>
        <v>52.697507667055412</v>
      </c>
    </row>
    <row r="15" spans="1:10" ht="30">
      <c r="A15" s="6365"/>
      <c r="B15" s="736" t="s">
        <v>24</v>
      </c>
      <c r="C15" s="737">
        <v>95</v>
      </c>
      <c r="D15" s="738">
        <v>141.42044414107733</v>
      </c>
      <c r="E15" s="739">
        <v>0.21923088923837902</v>
      </c>
      <c r="F15" s="739">
        <v>4.4419952712679588E-2</v>
      </c>
      <c r="G15" s="739">
        <v>0.10554741178064503</v>
      </c>
      <c r="H15" s="739">
        <v>0.63080174626829699</v>
      </c>
      <c r="I15" s="740">
        <v>0</v>
      </c>
      <c r="J15" s="163">
        <f t="shared" si="0"/>
        <v>41.034944494838236</v>
      </c>
    </row>
    <row r="16" spans="1:10">
      <c r="A16" s="6365" t="s">
        <v>25</v>
      </c>
      <c r="B16" s="736" t="s">
        <v>26</v>
      </c>
      <c r="C16" s="737">
        <v>286</v>
      </c>
      <c r="D16" s="738">
        <v>419.63902197692619</v>
      </c>
      <c r="E16" s="739">
        <v>0.50077451798110428</v>
      </c>
      <c r="F16" s="739">
        <v>3.0152585901311233E-2</v>
      </c>
      <c r="G16" s="739">
        <v>0.27067623079093933</v>
      </c>
      <c r="H16" s="739">
        <v>0.19555631677349333</v>
      </c>
      <c r="I16" s="740">
        <v>2.8403485531532328E-3</v>
      </c>
      <c r="J16" s="163">
        <f t="shared" si="0"/>
        <v>123.5367802686709</v>
      </c>
    </row>
    <row r="17" spans="1:10">
      <c r="A17" s="6365"/>
      <c r="B17" s="736" t="s">
        <v>27</v>
      </c>
      <c r="C17" s="737">
        <v>339</v>
      </c>
      <c r="D17" s="738">
        <v>510.63228284105975</v>
      </c>
      <c r="E17" s="739">
        <v>0.46069716434690833</v>
      </c>
      <c r="F17" s="739">
        <v>5.365757961027437E-2</v>
      </c>
      <c r="G17" s="739">
        <v>0.32914812170628827</v>
      </c>
      <c r="H17" s="739">
        <v>0.15217727787843666</v>
      </c>
      <c r="I17" s="740">
        <v>4.3198564580917784E-3</v>
      </c>
      <c r="J17" s="163">
        <f t="shared" si="0"/>
        <v>146.42995982894905</v>
      </c>
    </row>
    <row r="18" spans="1:10" ht="30">
      <c r="A18" s="6365"/>
      <c r="B18" s="736" t="s">
        <v>28</v>
      </c>
      <c r="C18" s="737">
        <v>696</v>
      </c>
      <c r="D18" s="738">
        <v>983.15036890326996</v>
      </c>
      <c r="E18" s="739">
        <v>0.47356100048200889</v>
      </c>
      <c r="F18" s="739">
        <v>4.7567916009377528E-2</v>
      </c>
      <c r="G18" s="739">
        <v>0.17978923175418454</v>
      </c>
      <c r="H18" s="739">
        <v>0.29600422981643615</v>
      </c>
      <c r="I18" s="740">
        <v>3.0776219379959353E-3</v>
      </c>
      <c r="J18" s="163">
        <f t="shared" si="0"/>
        <v>300.63496177270957</v>
      </c>
    </row>
    <row r="19" spans="1:10">
      <c r="A19" s="6365"/>
      <c r="B19" s="736" t="s">
        <v>29</v>
      </c>
      <c r="C19" s="737">
        <v>351</v>
      </c>
      <c r="D19" s="738">
        <v>524.10766790115144</v>
      </c>
      <c r="E19" s="739">
        <v>0.4148064260106753</v>
      </c>
      <c r="F19" s="739">
        <v>3.2346484859721809E-2</v>
      </c>
      <c r="G19" s="739">
        <v>0.25295077666016919</v>
      </c>
      <c r="H19" s="739">
        <v>0.28925731509011571</v>
      </c>
      <c r="I19" s="740">
        <v>1.0638997379317965E-2</v>
      </c>
      <c r="J19" s="163">
        <f t="shared" si="0"/>
        <v>151.61332123882337</v>
      </c>
    </row>
    <row r="20" spans="1:10">
      <c r="A20" s="6365"/>
      <c r="B20" s="736" t="s">
        <v>30</v>
      </c>
      <c r="C20" s="737">
        <v>6</v>
      </c>
      <c r="D20" s="738">
        <v>8.5256691887132998</v>
      </c>
      <c r="E20" s="739">
        <v>0.51165096938449717</v>
      </c>
      <c r="F20" s="739">
        <v>0</v>
      </c>
      <c r="G20" s="739">
        <v>0.13258917763472389</v>
      </c>
      <c r="H20" s="739">
        <v>0.35575985298077889</v>
      </c>
      <c r="I20" s="740">
        <v>0</v>
      </c>
      <c r="J20" s="163">
        <f t="shared" si="0"/>
        <v>2.5916807049371515</v>
      </c>
    </row>
    <row r="21" spans="1:10">
      <c r="A21" s="6365" t="s">
        <v>31</v>
      </c>
      <c r="B21" s="736" t="s">
        <v>32</v>
      </c>
      <c r="C21" s="737">
        <v>1428</v>
      </c>
      <c r="D21" s="738">
        <v>2057.7014339405869</v>
      </c>
      <c r="E21" s="739">
        <v>0.46224252367128671</v>
      </c>
      <c r="F21" s="739">
        <v>4.1588377941595124E-2</v>
      </c>
      <c r="G21" s="739">
        <v>0.22835593947784402</v>
      </c>
      <c r="H21" s="739">
        <v>0.26510089044585861</v>
      </c>
      <c r="I21" s="740">
        <v>2.7122684634119975E-3</v>
      </c>
      <c r="J21" s="163">
        <f t="shared" si="0"/>
        <v>616.82000777504209</v>
      </c>
    </row>
    <row r="22" spans="1:10">
      <c r="A22" s="6365"/>
      <c r="B22" s="736" t="s">
        <v>30</v>
      </c>
      <c r="C22" s="737">
        <v>250</v>
      </c>
      <c r="D22" s="738">
        <v>388.35357687054244</v>
      </c>
      <c r="E22" s="739">
        <v>0.4675670536008491</v>
      </c>
      <c r="F22" s="739">
        <v>4.6852881242837006E-2</v>
      </c>
      <c r="G22" s="739">
        <v>0.3147526670243655</v>
      </c>
      <c r="H22" s="739">
        <v>0.15429997009084942</v>
      </c>
      <c r="I22" s="740">
        <v>1.6527428041099513E-2</v>
      </c>
      <c r="J22" s="163">
        <f t="shared" si="0"/>
        <v>107.98669603904798</v>
      </c>
    </row>
    <row r="23" spans="1:10">
      <c r="A23" s="6365" t="s">
        <v>33</v>
      </c>
      <c r="B23" s="736" t="s">
        <v>34</v>
      </c>
      <c r="C23" s="737">
        <v>348</v>
      </c>
      <c r="D23" s="738">
        <v>521.84486971223919</v>
      </c>
      <c r="E23" s="739">
        <v>0.44671008813340074</v>
      </c>
      <c r="F23" s="739">
        <v>2.3231191834301685E-2</v>
      </c>
      <c r="G23" s="739">
        <v>0.21583183179124293</v>
      </c>
      <c r="H23" s="739">
        <v>0.30354175856189214</v>
      </c>
      <c r="I23" s="740">
        <v>1.0685129679162242E-2</v>
      </c>
      <c r="J23" s="163">
        <f t="shared" si="0"/>
        <v>150.31748088635479</v>
      </c>
    </row>
    <row r="24" spans="1:10">
      <c r="A24" s="6365"/>
      <c r="B24" s="736" t="s">
        <v>35</v>
      </c>
      <c r="C24" s="737">
        <v>563</v>
      </c>
      <c r="D24" s="738">
        <v>783.74538143026666</v>
      </c>
      <c r="E24" s="739">
        <v>0.44675819767260516</v>
      </c>
      <c r="F24" s="739">
        <v>4.6446631263298205E-2</v>
      </c>
      <c r="G24" s="739">
        <v>0.21131996997197014</v>
      </c>
      <c r="H24" s="739">
        <v>0.28986884720472483</v>
      </c>
      <c r="I24" s="740">
        <v>5.6063538874041186E-3</v>
      </c>
      <c r="J24" s="163">
        <f t="shared" si="0"/>
        <v>243.18603947993606</v>
      </c>
    </row>
    <row r="25" spans="1:10">
      <c r="A25" s="6365"/>
      <c r="B25" s="736" t="s">
        <v>36</v>
      </c>
      <c r="C25" s="737">
        <v>392</v>
      </c>
      <c r="D25" s="738">
        <v>602.89789236338697</v>
      </c>
      <c r="E25" s="739">
        <v>0.53332108530054545</v>
      </c>
      <c r="F25" s="739">
        <v>2.1515153886339632E-2</v>
      </c>
      <c r="G25" s="739">
        <v>0.16619735259449406</v>
      </c>
      <c r="H25" s="739">
        <v>0.27741085652938774</v>
      </c>
      <c r="I25" s="740">
        <v>1.5555516892331958E-3</v>
      </c>
      <c r="J25" s="163">
        <f t="shared" si="0"/>
        <v>169.32313938922724</v>
      </c>
    </row>
    <row r="26" spans="1:10">
      <c r="A26" s="6365"/>
      <c r="B26" s="736" t="s">
        <v>37</v>
      </c>
      <c r="C26" s="737">
        <v>375</v>
      </c>
      <c r="D26" s="738">
        <v>537.56686730522983</v>
      </c>
      <c r="E26" s="739">
        <v>0.42402583804746208</v>
      </c>
      <c r="F26" s="739">
        <v>7.864155990745271E-2</v>
      </c>
      <c r="G26" s="739">
        <v>0.39747957504527143</v>
      </c>
      <c r="H26" s="739">
        <v>9.7822113893130905E-2</v>
      </c>
      <c r="I26" s="740">
        <v>2.0309131066813023E-3</v>
      </c>
      <c r="J26" s="163">
        <f t="shared" si="0"/>
        <v>161.98004405857196</v>
      </c>
    </row>
    <row r="27" spans="1:10">
      <c r="A27" s="6365" t="s">
        <v>38</v>
      </c>
      <c r="B27" s="736" t="s">
        <v>39</v>
      </c>
      <c r="C27" s="737">
        <v>123</v>
      </c>
      <c r="D27" s="738">
        <v>128.71828006350697</v>
      </c>
      <c r="E27" s="739">
        <v>0.26940237707109638</v>
      </c>
      <c r="F27" s="739">
        <v>7.3469638747763452E-2</v>
      </c>
      <c r="G27" s="739">
        <v>0.29090427104787797</v>
      </c>
      <c r="H27" s="739">
        <v>0.34186750780546199</v>
      </c>
      <c r="I27" s="740">
        <v>2.4356205327799679E-2</v>
      </c>
      <c r="J27" s="163">
        <f t="shared" si="0"/>
        <v>53.129454451211608</v>
      </c>
    </row>
    <row r="28" spans="1:10">
      <c r="A28" s="6365"/>
      <c r="B28" s="736" t="s">
        <v>40</v>
      </c>
      <c r="C28" s="737">
        <v>591</v>
      </c>
      <c r="D28" s="738">
        <v>591.23889281663969</v>
      </c>
      <c r="E28" s="739">
        <v>0.38905594866463311</v>
      </c>
      <c r="F28" s="739">
        <v>5.4686645567648011E-2</v>
      </c>
      <c r="G28" s="739">
        <v>0.22722043215471327</v>
      </c>
      <c r="H28" s="739">
        <v>0.32561984160709423</v>
      </c>
      <c r="I28" s="740">
        <v>3.4171320059126526E-3</v>
      </c>
      <c r="J28" s="163">
        <f t="shared" si="0"/>
        <v>255.28054943630943</v>
      </c>
    </row>
    <row r="29" spans="1:10">
      <c r="A29" s="6365"/>
      <c r="B29" s="736" t="s">
        <v>41</v>
      </c>
      <c r="C29" s="737">
        <v>698</v>
      </c>
      <c r="D29" s="738">
        <v>886.90369260800435</v>
      </c>
      <c r="E29" s="739">
        <v>0.47090957176844644</v>
      </c>
      <c r="F29" s="739">
        <v>4.4974945460234193E-2</v>
      </c>
      <c r="G29" s="739">
        <v>0.25857964568225511</v>
      </c>
      <c r="H29" s="739">
        <v>0.22122489804408565</v>
      </c>
      <c r="I29" s="740">
        <v>4.310939044981932E-3</v>
      </c>
      <c r="J29" s="163">
        <f t="shared" si="0"/>
        <v>301.49885534102197</v>
      </c>
    </row>
    <row r="30" spans="1:10">
      <c r="A30" s="6365"/>
      <c r="B30" s="736" t="s">
        <v>42</v>
      </c>
      <c r="C30" s="737">
        <v>266</v>
      </c>
      <c r="D30" s="738">
        <v>839.19414532297037</v>
      </c>
      <c r="E30" s="739">
        <v>0.53668747208239165</v>
      </c>
      <c r="F30" s="739">
        <v>2.6327336229484834E-2</v>
      </c>
      <c r="G30" s="739">
        <v>0.22760188746742582</v>
      </c>
      <c r="H30" s="739">
        <v>0.20578377178900997</v>
      </c>
      <c r="I30" s="740">
        <v>3.5995324316866594E-3</v>
      </c>
      <c r="J30" s="163">
        <f t="shared" si="0"/>
        <v>114.89784458554705</v>
      </c>
    </row>
    <row r="31" spans="1:10">
      <c r="A31" s="6365" t="s">
        <v>43</v>
      </c>
      <c r="B31" s="736" t="s">
        <v>44</v>
      </c>
      <c r="C31" s="737">
        <v>1431</v>
      </c>
      <c r="D31" s="738">
        <v>2105.2397816475004</v>
      </c>
      <c r="E31" s="739">
        <v>0.4826855929745022</v>
      </c>
      <c r="F31" s="739">
        <v>4.4234310980953401E-2</v>
      </c>
      <c r="G31" s="739">
        <v>0.26390325515667251</v>
      </c>
      <c r="H31" s="739">
        <v>0.2039915023139742</v>
      </c>
      <c r="I31" s="740">
        <v>5.1853385738937783E-3</v>
      </c>
      <c r="J31" s="163">
        <f t="shared" si="0"/>
        <v>618.11584812751062</v>
      </c>
    </row>
    <row r="32" spans="1:10">
      <c r="A32" s="6365"/>
      <c r="B32" s="736" t="s">
        <v>45</v>
      </c>
      <c r="C32" s="737">
        <v>247</v>
      </c>
      <c r="D32" s="738">
        <v>340.81522916363105</v>
      </c>
      <c r="E32" s="739">
        <v>0.34203145618657615</v>
      </c>
      <c r="F32" s="739">
        <v>3.1243080827962535E-2</v>
      </c>
      <c r="G32" s="739">
        <v>0.10722536375046081</v>
      </c>
      <c r="H32" s="739">
        <v>0.51632200341395529</v>
      </c>
      <c r="I32" s="740">
        <v>3.1780958210457923E-3</v>
      </c>
      <c r="J32" s="163">
        <f t="shared" si="0"/>
        <v>106.69085568657941</v>
      </c>
    </row>
    <row r="33" spans="1:10">
      <c r="A33" s="6365" t="s">
        <v>46</v>
      </c>
      <c r="B33" s="736" t="s">
        <v>47</v>
      </c>
      <c r="C33" s="737">
        <v>299</v>
      </c>
      <c r="D33" s="738">
        <v>436.41433784879416</v>
      </c>
      <c r="E33" s="739">
        <v>0.42640598320694761</v>
      </c>
      <c r="F33" s="739">
        <v>4.6250822323660901E-2</v>
      </c>
      <c r="G33" s="739">
        <v>0.25816292436351612</v>
      </c>
      <c r="H33" s="739">
        <v>0.25506573413330486</v>
      </c>
      <c r="I33" s="740">
        <v>1.4114535972571552E-2</v>
      </c>
      <c r="J33" s="163">
        <f t="shared" si="0"/>
        <v>129.15208846270139</v>
      </c>
    </row>
    <row r="34" spans="1:10">
      <c r="A34" s="6365"/>
      <c r="B34" s="736" t="s">
        <v>48</v>
      </c>
      <c r="C34" s="737">
        <v>412</v>
      </c>
      <c r="D34" s="738">
        <v>535.28604222447927</v>
      </c>
      <c r="E34" s="739">
        <v>0.39330220002148314</v>
      </c>
      <c r="F34" s="739">
        <v>4.1643046876037912E-2</v>
      </c>
      <c r="G34" s="739">
        <v>0.19778286380816346</v>
      </c>
      <c r="H34" s="739">
        <v>0.35811435591862556</v>
      </c>
      <c r="I34" s="740">
        <v>9.157533375691352E-3</v>
      </c>
      <c r="J34" s="163">
        <f t="shared" si="0"/>
        <v>177.96207507235107</v>
      </c>
    </row>
    <row r="35" spans="1:10">
      <c r="A35" s="6365"/>
      <c r="B35" s="736" t="s">
        <v>49</v>
      </c>
      <c r="C35" s="737">
        <v>415</v>
      </c>
      <c r="D35" s="738">
        <v>574.39639102883541</v>
      </c>
      <c r="E35" s="739">
        <v>0.48175110033863222</v>
      </c>
      <c r="F35" s="739">
        <v>4.5603227573241333E-2</v>
      </c>
      <c r="G35" s="739">
        <v>0.23085681699068883</v>
      </c>
      <c r="H35" s="739">
        <v>0.240156117062262</v>
      </c>
      <c r="I35" s="740">
        <v>1.6327380351766859E-3</v>
      </c>
      <c r="J35" s="163">
        <f t="shared" si="0"/>
        <v>179.25791542481966</v>
      </c>
    </row>
    <row r="36" spans="1:10">
      <c r="A36" s="6365"/>
      <c r="B36" s="736" t="s">
        <v>50</v>
      </c>
      <c r="C36" s="737">
        <v>552</v>
      </c>
      <c r="D36" s="738">
        <v>899.95823970901324</v>
      </c>
      <c r="E36" s="739">
        <v>0.51047200296270379</v>
      </c>
      <c r="F36" s="739">
        <v>3.9004205205407649E-2</v>
      </c>
      <c r="G36" s="739">
        <v>0.26777235536397792</v>
      </c>
      <c r="H36" s="739">
        <v>0.18275143646791112</v>
      </c>
      <c r="I36" s="740">
        <v>0</v>
      </c>
      <c r="J36" s="163">
        <f t="shared" si="0"/>
        <v>238.43462485421796</v>
      </c>
    </row>
    <row r="37" spans="1:10">
      <c r="A37" s="6365" t="s">
        <v>51</v>
      </c>
      <c r="B37" s="736" t="s">
        <v>47</v>
      </c>
      <c r="C37" s="737">
        <v>325</v>
      </c>
      <c r="D37" s="738">
        <v>402.08669392942983</v>
      </c>
      <c r="E37" s="739">
        <v>0.40781018337559466</v>
      </c>
      <c r="F37" s="739">
        <v>7.2328047962378253E-2</v>
      </c>
      <c r="G37" s="739">
        <v>0.2300480109515361</v>
      </c>
      <c r="H37" s="739">
        <v>0.28058694477610407</v>
      </c>
      <c r="I37" s="740">
        <v>9.2268129343885657E-3</v>
      </c>
      <c r="J37" s="163">
        <f t="shared" si="0"/>
        <v>140.38270485076237</v>
      </c>
    </row>
    <row r="38" spans="1:10">
      <c r="A38" s="6365"/>
      <c r="B38" s="736" t="s">
        <v>48</v>
      </c>
      <c r="C38" s="737">
        <v>426</v>
      </c>
      <c r="D38" s="738">
        <v>578.29617774493124</v>
      </c>
      <c r="E38" s="739">
        <v>0.45639170442673299</v>
      </c>
      <c r="F38" s="739">
        <v>4.7590136243611053E-2</v>
      </c>
      <c r="G38" s="739">
        <v>0.20746448134813675</v>
      </c>
      <c r="H38" s="739">
        <v>0.28501340258250724</v>
      </c>
      <c r="I38" s="740">
        <v>3.5402753990126036E-3</v>
      </c>
      <c r="J38" s="163">
        <f t="shared" si="0"/>
        <v>184.00933005053776</v>
      </c>
    </row>
    <row r="39" spans="1:10">
      <c r="A39" s="6365"/>
      <c r="B39" s="736" t="s">
        <v>49</v>
      </c>
      <c r="C39" s="737">
        <v>475</v>
      </c>
      <c r="D39" s="738">
        <v>704.01000814144152</v>
      </c>
      <c r="E39" s="739">
        <v>0.49225850624781048</v>
      </c>
      <c r="F39" s="739">
        <v>3.2151221956321932E-2</v>
      </c>
      <c r="G39" s="739">
        <v>0.23443071945865998</v>
      </c>
      <c r="H39" s="739">
        <v>0.24115955233720787</v>
      </c>
      <c r="I39" s="740">
        <v>0</v>
      </c>
      <c r="J39" s="163">
        <f t="shared" si="0"/>
        <v>205.17472247419116</v>
      </c>
    </row>
    <row r="40" spans="1:10">
      <c r="A40" s="6365"/>
      <c r="B40" s="736" t="s">
        <v>50</v>
      </c>
      <c r="C40" s="737">
        <v>452</v>
      </c>
      <c r="D40" s="738">
        <v>761.66213099532024</v>
      </c>
      <c r="E40" s="739">
        <v>0.47039085350259952</v>
      </c>
      <c r="F40" s="739">
        <v>3.2210906045886029E-2</v>
      </c>
      <c r="G40" s="739">
        <v>0.28176132957499206</v>
      </c>
      <c r="H40" s="739">
        <v>0.20744138978009827</v>
      </c>
      <c r="I40" s="740">
        <v>8.1955210964237274E-3</v>
      </c>
      <c r="J40" s="163">
        <f t="shared" si="0"/>
        <v>195.23994643859876</v>
      </c>
    </row>
    <row r="41" spans="1:10">
      <c r="A41" s="6365" t="s">
        <v>52</v>
      </c>
      <c r="B41" s="736" t="s">
        <v>803</v>
      </c>
      <c r="C41" s="737">
        <v>99</v>
      </c>
      <c r="D41" s="738">
        <v>127.76342872946132</v>
      </c>
      <c r="E41" s="739">
        <v>0.3702301072172724</v>
      </c>
      <c r="F41" s="739">
        <v>8.4303068413323828E-2</v>
      </c>
      <c r="G41" s="739">
        <v>0.15557277441613632</v>
      </c>
      <c r="H41" s="739">
        <v>0.36933390000376781</v>
      </c>
      <c r="I41" s="740">
        <v>2.0560149949499364E-2</v>
      </c>
      <c r="J41" s="163">
        <f t="shared" si="0"/>
        <v>42.762731631462998</v>
      </c>
    </row>
    <row r="42" spans="1:10">
      <c r="A42" s="6365"/>
      <c r="B42" s="736" t="s">
        <v>53</v>
      </c>
      <c r="C42" s="737">
        <v>134</v>
      </c>
      <c r="D42" s="738">
        <v>174.02889622596027</v>
      </c>
      <c r="E42" s="739">
        <v>0.46391969563618884</v>
      </c>
      <c r="F42" s="739">
        <v>7.5805379799026032E-2</v>
      </c>
      <c r="G42" s="739">
        <v>0.2338657448598159</v>
      </c>
      <c r="H42" s="739">
        <v>0.22325906355462152</v>
      </c>
      <c r="I42" s="740">
        <v>3.1501161503478068E-3</v>
      </c>
      <c r="J42" s="163">
        <f t="shared" si="0"/>
        <v>57.88086907692972</v>
      </c>
    </row>
    <row r="43" spans="1:10">
      <c r="A43" s="6365"/>
      <c r="B43" s="736" t="s">
        <v>54</v>
      </c>
      <c r="C43" s="737">
        <v>174</v>
      </c>
      <c r="D43" s="738">
        <v>210.91248958615225</v>
      </c>
      <c r="E43" s="739">
        <v>0.34155716437688155</v>
      </c>
      <c r="F43" s="739">
        <v>7.133868338933011E-2</v>
      </c>
      <c r="G43" s="739">
        <v>0.27789898406838953</v>
      </c>
      <c r="H43" s="739">
        <v>0.30138657577016403</v>
      </c>
      <c r="I43" s="740">
        <v>7.8185923952351372E-3</v>
      </c>
      <c r="J43" s="163">
        <f t="shared" si="0"/>
        <v>75.158740443177393</v>
      </c>
    </row>
    <row r="44" spans="1:10">
      <c r="A44" s="6365"/>
      <c r="B44" s="736" t="s">
        <v>55</v>
      </c>
      <c r="C44" s="737">
        <v>139</v>
      </c>
      <c r="D44" s="738">
        <v>193.74080223944455</v>
      </c>
      <c r="E44" s="739">
        <v>0.49378297294719409</v>
      </c>
      <c r="F44" s="739">
        <v>3.4778956588591335E-2</v>
      </c>
      <c r="G44" s="739">
        <v>0.22311671593804555</v>
      </c>
      <c r="H44" s="739">
        <v>0.24832135452616946</v>
      </c>
      <c r="I44" s="740">
        <v>0</v>
      </c>
      <c r="J44" s="163">
        <f t="shared" si="0"/>
        <v>60.040602997710678</v>
      </c>
    </row>
    <row r="45" spans="1:10">
      <c r="A45" s="6365"/>
      <c r="B45" s="736" t="s">
        <v>56</v>
      </c>
      <c r="C45" s="737">
        <v>205</v>
      </c>
      <c r="D45" s="738">
        <v>273.93725489334338</v>
      </c>
      <c r="E45" s="739">
        <v>0.48245626535351122</v>
      </c>
      <c r="F45" s="739">
        <v>3.9628934956467271E-2</v>
      </c>
      <c r="G45" s="739">
        <v>0.18274284791211456</v>
      </c>
      <c r="H45" s="739">
        <v>0.29176525500143818</v>
      </c>
      <c r="I45" s="740">
        <v>3.4066967764696588E-3</v>
      </c>
      <c r="J45" s="163">
        <f t="shared" si="0"/>
        <v>88.549090752019339</v>
      </c>
    </row>
    <row r="46" spans="1:10">
      <c r="A46" s="6365"/>
      <c r="B46" s="736" t="s">
        <v>57</v>
      </c>
      <c r="C46" s="737">
        <v>183</v>
      </c>
      <c r="D46" s="738">
        <v>258.28873294130369</v>
      </c>
      <c r="E46" s="739">
        <v>0.54910246780106187</v>
      </c>
      <c r="F46" s="739">
        <v>2.8543118066826304E-2</v>
      </c>
      <c r="G46" s="739">
        <v>0.18025042177325293</v>
      </c>
      <c r="H46" s="739">
        <v>0.24210399235885877</v>
      </c>
      <c r="I46" s="740">
        <v>0</v>
      </c>
      <c r="J46" s="163">
        <f t="shared" si="0"/>
        <v>79.046261500583128</v>
      </c>
    </row>
    <row r="47" spans="1:10">
      <c r="A47" s="6365"/>
      <c r="B47" s="736" t="s">
        <v>58</v>
      </c>
      <c r="C47" s="737">
        <v>200</v>
      </c>
      <c r="D47" s="738">
        <v>303.55761732270554</v>
      </c>
      <c r="E47" s="739">
        <v>0.43818474904485027</v>
      </c>
      <c r="F47" s="739">
        <v>5.0278482108810855E-2</v>
      </c>
      <c r="G47" s="739">
        <v>0.29474019130252399</v>
      </c>
      <c r="H47" s="739">
        <v>0.21679657754381537</v>
      </c>
      <c r="I47" s="740">
        <v>0</v>
      </c>
      <c r="J47" s="163">
        <f t="shared" si="0"/>
        <v>86.389356831238388</v>
      </c>
    </row>
    <row r="48" spans="1:10">
      <c r="A48" s="6365"/>
      <c r="B48" s="736" t="s">
        <v>59</v>
      </c>
      <c r="C48" s="737">
        <v>203</v>
      </c>
      <c r="D48" s="738">
        <v>303.47764817927862</v>
      </c>
      <c r="E48" s="739">
        <v>0.5149249734919189</v>
      </c>
      <c r="F48" s="739">
        <v>1.9773198505655308E-2</v>
      </c>
      <c r="G48" s="739">
        <v>0.21826490141071064</v>
      </c>
      <c r="H48" s="739">
        <v>0.24703692659171647</v>
      </c>
      <c r="I48" s="740">
        <v>0</v>
      </c>
      <c r="J48" s="163">
        <f t="shared" si="0"/>
        <v>87.685197183706961</v>
      </c>
    </row>
    <row r="49" spans="1:10">
      <c r="A49" s="6365"/>
      <c r="B49" s="736" t="s">
        <v>60</v>
      </c>
      <c r="C49" s="737">
        <v>192</v>
      </c>
      <c r="D49" s="738">
        <v>299.42771896784188</v>
      </c>
      <c r="E49" s="739">
        <v>0.47578135222024109</v>
      </c>
      <c r="F49" s="739">
        <v>3.7710380465461504E-2</v>
      </c>
      <c r="G49" s="739">
        <v>0.25662227376725033</v>
      </c>
      <c r="H49" s="739">
        <v>0.21301949571107875</v>
      </c>
      <c r="I49" s="740">
        <v>1.6866497835969538E-2</v>
      </c>
      <c r="J49" s="163">
        <f t="shared" si="0"/>
        <v>82.933782557988849</v>
      </c>
    </row>
    <row r="50" spans="1:10">
      <c r="A50" s="6365"/>
      <c r="B50" s="736" t="s">
        <v>61</v>
      </c>
      <c r="C50" s="737">
        <v>149</v>
      </c>
      <c r="D50" s="738">
        <v>300.9204217256314</v>
      </c>
      <c r="E50" s="739">
        <v>0.43620226942611429</v>
      </c>
      <c r="F50" s="739">
        <v>2.4064735503864561E-2</v>
      </c>
      <c r="G50" s="739">
        <v>0.33411784607584744</v>
      </c>
      <c r="H50" s="739">
        <v>0.20165423108078151</v>
      </c>
      <c r="I50" s="740">
        <v>3.9609179133929025E-3</v>
      </c>
      <c r="J50" s="163">
        <f t="shared" si="0"/>
        <v>64.360070839272595</v>
      </c>
    </row>
    <row r="51" spans="1:10">
      <c r="A51" s="6365" t="s">
        <v>62</v>
      </c>
      <c r="B51" s="736" t="s">
        <v>17</v>
      </c>
      <c r="C51" s="737">
        <v>272</v>
      </c>
      <c r="D51" s="738">
        <v>380.1039013235432</v>
      </c>
      <c r="E51" s="739">
        <v>0.50136159843082095</v>
      </c>
      <c r="F51" s="739">
        <v>2.1837423750811092E-2</v>
      </c>
      <c r="G51" s="739">
        <v>0.17019420945794037</v>
      </c>
      <c r="H51" s="739">
        <v>0.2997661212881696</v>
      </c>
      <c r="I51" s="740">
        <v>6.8406470722584215E-3</v>
      </c>
      <c r="J51" s="163">
        <f t="shared" si="0"/>
        <v>117.48952529048421</v>
      </c>
    </row>
    <row r="52" spans="1:10">
      <c r="A52" s="6365"/>
      <c r="B52" s="736" t="s">
        <v>18</v>
      </c>
      <c r="C52" s="737">
        <v>1406</v>
      </c>
      <c r="D52" s="738">
        <v>2065.9511094875875</v>
      </c>
      <c r="E52" s="739">
        <v>0.45604609790391121</v>
      </c>
      <c r="F52" s="739">
        <v>4.6211867522930258E-2</v>
      </c>
      <c r="G52" s="739">
        <v>0.25529751539669454</v>
      </c>
      <c r="H52" s="739">
        <v>0.23789486269150345</v>
      </c>
      <c r="I52" s="740">
        <v>4.5496564849565107E-3</v>
      </c>
      <c r="J52" s="163">
        <f t="shared" si="0"/>
        <v>607.31717852360589</v>
      </c>
    </row>
    <row r="53" spans="1:10">
      <c r="A53" s="6365" t="s">
        <v>63</v>
      </c>
      <c r="B53" s="736" t="s">
        <v>64</v>
      </c>
      <c r="C53" s="737">
        <v>1</v>
      </c>
      <c r="D53" s="738">
        <v>1.5705161354780999</v>
      </c>
      <c r="E53" s="739">
        <v>0</v>
      </c>
      <c r="F53" s="739">
        <v>1</v>
      </c>
      <c r="G53" s="739">
        <v>0</v>
      </c>
      <c r="H53" s="739">
        <v>0</v>
      </c>
      <c r="I53" s="740">
        <v>0</v>
      </c>
      <c r="J53" s="163">
        <f t="shared" si="0"/>
        <v>0.43194678415619192</v>
      </c>
    </row>
    <row r="54" spans="1:10" ht="30">
      <c r="A54" s="6365"/>
      <c r="B54" s="736" t="s">
        <v>65</v>
      </c>
      <c r="C54" s="737">
        <v>1677</v>
      </c>
      <c r="D54" s="738">
        <v>2444.4844946756502</v>
      </c>
      <c r="E54" s="739">
        <v>0.46338540659458455</v>
      </c>
      <c r="F54" s="739">
        <v>4.1808992051353758E-2</v>
      </c>
      <c r="G54" s="739">
        <v>0.24222844099464466</v>
      </c>
      <c r="H54" s="739">
        <v>0.24766834439892815</v>
      </c>
      <c r="I54" s="740">
        <v>4.9088159604867418E-3</v>
      </c>
      <c r="J54" s="163">
        <f t="shared" si="0"/>
        <v>724.3747570299339</v>
      </c>
    </row>
    <row r="55" spans="1:10" ht="30">
      <c r="A55" s="6365"/>
      <c r="B55" s="736" t="s">
        <v>66</v>
      </c>
      <c r="C55" s="737">
        <v>0</v>
      </c>
      <c r="D55" s="738">
        <v>0</v>
      </c>
      <c r="E55" s="739">
        <v>0</v>
      </c>
      <c r="F55" s="739">
        <v>0</v>
      </c>
      <c r="G55" s="739">
        <v>0</v>
      </c>
      <c r="H55" s="739">
        <v>0</v>
      </c>
      <c r="I55" s="740">
        <v>0</v>
      </c>
      <c r="J55" s="163">
        <f t="shared" si="0"/>
        <v>0</v>
      </c>
    </row>
    <row r="56" spans="1:10" ht="45">
      <c r="A56" s="6365"/>
      <c r="B56" s="736" t="s">
        <v>67</v>
      </c>
      <c r="C56" s="737">
        <v>0</v>
      </c>
      <c r="D56" s="738">
        <v>0</v>
      </c>
      <c r="E56" s="739">
        <v>0</v>
      </c>
      <c r="F56" s="739">
        <v>0</v>
      </c>
      <c r="G56" s="739">
        <v>0</v>
      </c>
      <c r="H56" s="739">
        <v>0</v>
      </c>
      <c r="I56" s="740">
        <v>0</v>
      </c>
      <c r="J56" s="163">
        <f t="shared" si="0"/>
        <v>0</v>
      </c>
    </row>
    <row r="57" spans="1:10">
      <c r="A57" s="6365" t="s">
        <v>68</v>
      </c>
      <c r="B57" s="736" t="s">
        <v>17</v>
      </c>
      <c r="C57" s="737">
        <v>0</v>
      </c>
      <c r="D57" s="738">
        <v>0</v>
      </c>
      <c r="E57" s="739">
        <v>0</v>
      </c>
      <c r="F57" s="739">
        <v>0</v>
      </c>
      <c r="G57" s="739">
        <v>0</v>
      </c>
      <c r="H57" s="739">
        <v>0</v>
      </c>
      <c r="I57" s="740">
        <v>0</v>
      </c>
      <c r="J57" s="163">
        <f t="shared" si="0"/>
        <v>0</v>
      </c>
    </row>
    <row r="58" spans="1:10">
      <c r="A58" s="6365"/>
      <c r="B58" s="736" t="s">
        <v>18</v>
      </c>
      <c r="C58" s="737">
        <v>1678</v>
      </c>
      <c r="D58" s="738">
        <v>2446.0550108111283</v>
      </c>
      <c r="E58" s="739">
        <v>0.46308788497107839</v>
      </c>
      <c r="F58" s="739">
        <v>4.2424208975013353E-2</v>
      </c>
      <c r="G58" s="739">
        <v>0.24207291559829325</v>
      </c>
      <c r="H58" s="739">
        <v>0.24750932625362623</v>
      </c>
      <c r="I58" s="740">
        <v>4.9056642019866415E-3</v>
      </c>
      <c r="J58" s="163">
        <f t="shared" si="0"/>
        <v>724.80670381409004</v>
      </c>
    </row>
    <row r="59" spans="1:10">
      <c r="A59" s="6365" t="s">
        <v>69</v>
      </c>
      <c r="B59" s="736" t="s">
        <v>17</v>
      </c>
      <c r="C59" s="737">
        <v>0</v>
      </c>
      <c r="D59" s="738">
        <v>0</v>
      </c>
      <c r="E59" s="739">
        <v>0</v>
      </c>
      <c r="F59" s="739">
        <v>0</v>
      </c>
      <c r="G59" s="739">
        <v>0</v>
      </c>
      <c r="H59" s="739">
        <v>0</v>
      </c>
      <c r="I59" s="740">
        <v>0</v>
      </c>
      <c r="J59" s="163">
        <f t="shared" si="0"/>
        <v>0</v>
      </c>
    </row>
    <row r="60" spans="1:10">
      <c r="A60" s="6365"/>
      <c r="B60" s="736" t="s">
        <v>18</v>
      </c>
      <c r="C60" s="737">
        <v>1678</v>
      </c>
      <c r="D60" s="738">
        <v>2446.0550108111283</v>
      </c>
      <c r="E60" s="739">
        <v>0.46308788497107839</v>
      </c>
      <c r="F60" s="739">
        <v>4.2424208975013353E-2</v>
      </c>
      <c r="G60" s="739">
        <v>0.24207291559829325</v>
      </c>
      <c r="H60" s="739">
        <v>0.24750932625362623</v>
      </c>
      <c r="I60" s="740">
        <v>4.9056642019866415E-3</v>
      </c>
      <c r="J60" s="163">
        <f t="shared" si="0"/>
        <v>724.80670381409004</v>
      </c>
    </row>
    <row r="61" spans="1:10">
      <c r="A61" s="6365" t="s">
        <v>70</v>
      </c>
      <c r="B61" s="736" t="s">
        <v>17</v>
      </c>
      <c r="C61" s="737">
        <v>2</v>
      </c>
      <c r="D61" s="738">
        <v>2.2674282201500997</v>
      </c>
      <c r="E61" s="739">
        <v>0</v>
      </c>
      <c r="F61" s="739">
        <v>0.69264205213699526</v>
      </c>
      <c r="G61" s="739">
        <v>0.30735794786300474</v>
      </c>
      <c r="H61" s="739">
        <v>0</v>
      </c>
      <c r="I61" s="740">
        <v>0</v>
      </c>
      <c r="J61" s="163">
        <f t="shared" si="0"/>
        <v>0.86389356831238384</v>
      </c>
    </row>
    <row r="62" spans="1:10">
      <c r="A62" s="6365"/>
      <c r="B62" s="736" t="s">
        <v>18</v>
      </c>
      <c r="C62" s="737">
        <v>1676</v>
      </c>
      <c r="D62" s="738">
        <v>2443.7875825909782</v>
      </c>
      <c r="E62" s="739">
        <v>0.46351755346856693</v>
      </c>
      <c r="F62" s="739">
        <v>4.1820915015532846E-2</v>
      </c>
      <c r="G62" s="739">
        <v>0.24201234195205454</v>
      </c>
      <c r="H62" s="739">
        <v>0.24773897372180051</v>
      </c>
      <c r="I62" s="740">
        <v>4.9102158420430055E-3</v>
      </c>
      <c r="J62" s="163">
        <f t="shared" si="0"/>
        <v>723.94281024577765</v>
      </c>
    </row>
    <row r="63" spans="1:10">
      <c r="A63" s="6365" t="s">
        <v>71</v>
      </c>
      <c r="B63" s="736" t="s">
        <v>17</v>
      </c>
      <c r="C63" s="737">
        <v>1534</v>
      </c>
      <c r="D63" s="738">
        <v>2235.2771089575017</v>
      </c>
      <c r="E63" s="739">
        <v>0.46613825671667469</v>
      </c>
      <c r="F63" s="739">
        <v>4.1678890337901481E-2</v>
      </c>
      <c r="G63" s="739">
        <v>0.244655584047481</v>
      </c>
      <c r="H63" s="739">
        <v>0.24284784486207667</v>
      </c>
      <c r="I63" s="740">
        <v>4.6794240358630935E-3</v>
      </c>
      <c r="J63" s="163">
        <f t="shared" si="0"/>
        <v>662.6063668955984</v>
      </c>
    </row>
    <row r="64" spans="1:10">
      <c r="A64" s="6365"/>
      <c r="B64" s="736" t="s">
        <v>18</v>
      </c>
      <c r="C64" s="737">
        <v>144</v>
      </c>
      <c r="D64" s="738">
        <v>210.77790185362795</v>
      </c>
      <c r="E64" s="739">
        <v>0.4307390188101563</v>
      </c>
      <c r="F64" s="739">
        <v>5.0328233418583633E-2</v>
      </c>
      <c r="G64" s="739">
        <v>0.21468399288045872</v>
      </c>
      <c r="H64" s="739">
        <v>0.296943837920781</v>
      </c>
      <c r="I64" s="740">
        <v>7.3049169700205828E-3</v>
      </c>
      <c r="J64" s="163">
        <f t="shared" si="0"/>
        <v>62.200336918491637</v>
      </c>
    </row>
    <row r="65" spans="1:10">
      <c r="A65" s="6365" t="s">
        <v>72</v>
      </c>
      <c r="B65" s="736" t="s">
        <v>17</v>
      </c>
      <c r="C65" s="737">
        <v>1085</v>
      </c>
      <c r="D65" s="738">
        <v>1600.4322317257202</v>
      </c>
      <c r="E65" s="739">
        <v>0.47412467409542347</v>
      </c>
      <c r="F65" s="739">
        <v>4.7301886429874616E-2</v>
      </c>
      <c r="G65" s="739">
        <v>0.2700402317406192</v>
      </c>
      <c r="H65" s="739">
        <v>0.20359998618079969</v>
      </c>
      <c r="I65" s="740">
        <v>4.9332215532819149E-3</v>
      </c>
      <c r="J65" s="163">
        <f t="shared" si="0"/>
        <v>468.66226080946825</v>
      </c>
    </row>
    <row r="66" spans="1:10">
      <c r="A66" s="6365"/>
      <c r="B66" s="736" t="s">
        <v>18</v>
      </c>
      <c r="C66" s="737">
        <v>593</v>
      </c>
      <c r="D66" s="738">
        <v>845.62277908540318</v>
      </c>
      <c r="E66" s="739">
        <v>0.44219957225501866</v>
      </c>
      <c r="F66" s="739">
        <v>3.3192678784725871E-2</v>
      </c>
      <c r="G66" s="739">
        <v>0.18914175610723694</v>
      </c>
      <c r="H66" s="739">
        <v>0.33061248390787523</v>
      </c>
      <c r="I66" s="740">
        <v>4.8535089451454986E-3</v>
      </c>
      <c r="J66" s="163">
        <f t="shared" si="0"/>
        <v>256.14444300462179</v>
      </c>
    </row>
    <row r="67" spans="1:10">
      <c r="A67" s="6365" t="s">
        <v>73</v>
      </c>
      <c r="B67" s="736" t="s">
        <v>17</v>
      </c>
      <c r="C67" s="737">
        <v>99</v>
      </c>
      <c r="D67" s="738">
        <v>161.62104458252642</v>
      </c>
      <c r="E67" s="739">
        <v>0.6794918445018574</v>
      </c>
      <c r="F67" s="739">
        <v>3.3632793976142168E-2</v>
      </c>
      <c r="G67" s="739">
        <v>0.11731725321582749</v>
      </c>
      <c r="H67" s="739">
        <v>0.16280309939413518</v>
      </c>
      <c r="I67" s="740">
        <v>6.7550089120376458E-3</v>
      </c>
      <c r="J67" s="163">
        <f t="shared" si="0"/>
        <v>42.762731631462998</v>
      </c>
    </row>
    <row r="68" spans="1:10">
      <c r="A68" s="6365"/>
      <c r="B68" s="736" t="s">
        <v>18</v>
      </c>
      <c r="C68" s="737">
        <v>1579</v>
      </c>
      <c r="D68" s="738">
        <v>2284.4339662285997</v>
      </c>
      <c r="E68" s="739">
        <v>0.44777755667610031</v>
      </c>
      <c r="F68" s="739">
        <v>4.3046191355104596E-2</v>
      </c>
      <c r="G68" s="739">
        <v>0.25089923352646137</v>
      </c>
      <c r="H68" s="739">
        <v>0.25350219322639195</v>
      </c>
      <c r="I68" s="740">
        <v>4.7748252159401112E-3</v>
      </c>
      <c r="J68" s="163">
        <f t="shared" si="0"/>
        <v>682.04397218262704</v>
      </c>
    </row>
    <row r="69" spans="1:10">
      <c r="A69" s="6365" t="s">
        <v>74</v>
      </c>
      <c r="B69" s="736" t="s">
        <v>17</v>
      </c>
      <c r="C69" s="737">
        <v>1185</v>
      </c>
      <c r="D69" s="738">
        <v>1627.4033042077842</v>
      </c>
      <c r="E69" s="739">
        <v>0.38874914073524591</v>
      </c>
      <c r="F69" s="739">
        <v>3.8325650544824071E-2</v>
      </c>
      <c r="G69" s="739">
        <v>0.24322582151084379</v>
      </c>
      <c r="H69" s="739">
        <v>0.32232596940195457</v>
      </c>
      <c r="I69" s="740">
        <v>7.3734178071289706E-3</v>
      </c>
      <c r="J69" s="163">
        <f t="shared" ref="J69:J78" si="1">C69/2.3151</f>
        <v>511.85693922508744</v>
      </c>
    </row>
    <row r="70" spans="1:10">
      <c r="A70" s="6365"/>
      <c r="B70" s="736" t="s">
        <v>18</v>
      </c>
      <c r="C70" s="737">
        <v>493</v>
      </c>
      <c r="D70" s="738">
        <v>818.65170660334354</v>
      </c>
      <c r="E70" s="739">
        <v>0.61086638103261326</v>
      </c>
      <c r="F70" s="739">
        <v>5.0571761197744397E-2</v>
      </c>
      <c r="G70" s="739">
        <v>0.23978104608114559</v>
      </c>
      <c r="H70" s="739">
        <v>9.8780811688495826E-2</v>
      </c>
      <c r="I70" s="740">
        <v>0</v>
      </c>
      <c r="J70" s="163">
        <f t="shared" si="1"/>
        <v>212.94976458900263</v>
      </c>
    </row>
    <row r="71" spans="1:10">
      <c r="A71" s="6365" t="s">
        <v>75</v>
      </c>
      <c r="B71" s="736" t="s">
        <v>76</v>
      </c>
      <c r="C71" s="737">
        <v>222</v>
      </c>
      <c r="D71" s="738">
        <v>309.40163754085694</v>
      </c>
      <c r="E71" s="739">
        <v>0.31434957102810224</v>
      </c>
      <c r="F71" s="739">
        <v>5.3523514694881008E-2</v>
      </c>
      <c r="G71" s="739">
        <v>0.3772404219933565</v>
      </c>
      <c r="H71" s="739">
        <v>0.25488649228366106</v>
      </c>
      <c r="I71" s="740">
        <v>0</v>
      </c>
      <c r="J71" s="163">
        <f t="shared" si="1"/>
        <v>95.892186082674613</v>
      </c>
    </row>
    <row r="72" spans="1:10">
      <c r="A72" s="6365"/>
      <c r="B72" s="736" t="s">
        <v>77</v>
      </c>
      <c r="C72" s="737">
        <v>209</v>
      </c>
      <c r="D72" s="738">
        <v>292.01073822738562</v>
      </c>
      <c r="E72" s="739">
        <v>0.5923324537549246</v>
      </c>
      <c r="F72" s="739">
        <v>4.8033280198894338E-3</v>
      </c>
      <c r="G72" s="739">
        <v>0.14175748258755091</v>
      </c>
      <c r="H72" s="739">
        <v>0.24813645899660489</v>
      </c>
      <c r="I72" s="740">
        <v>1.2970276641030733E-2</v>
      </c>
      <c r="J72" s="163">
        <f t="shared" si="1"/>
        <v>90.276877888644108</v>
      </c>
    </row>
    <row r="73" spans="1:10">
      <c r="A73" s="6365"/>
      <c r="B73" s="736" t="s">
        <v>78</v>
      </c>
      <c r="C73" s="737">
        <v>130</v>
      </c>
      <c r="D73" s="738">
        <v>199.16377877418032</v>
      </c>
      <c r="E73" s="739">
        <v>0.40633994403225787</v>
      </c>
      <c r="F73" s="739">
        <v>5.2893508040617127E-2</v>
      </c>
      <c r="G73" s="739">
        <v>0.24840069902186263</v>
      </c>
      <c r="H73" s="739">
        <v>0.26905458733623561</v>
      </c>
      <c r="I73" s="740">
        <v>2.3311261569026777E-2</v>
      </c>
      <c r="J73" s="163">
        <f t="shared" si="1"/>
        <v>56.153081940304951</v>
      </c>
    </row>
    <row r="74" spans="1:10">
      <c r="A74" s="6365"/>
      <c r="B74" s="736" t="s">
        <v>79</v>
      </c>
      <c r="C74" s="737">
        <v>130</v>
      </c>
      <c r="D74" s="738">
        <v>206.52196243801404</v>
      </c>
      <c r="E74" s="739">
        <v>0.71540517712063278</v>
      </c>
      <c r="F74" s="739">
        <v>2.5276591396095678E-2</v>
      </c>
      <c r="G74" s="739">
        <v>4.9201176619253176E-2</v>
      </c>
      <c r="H74" s="739">
        <v>0.21011705486401869</v>
      </c>
      <c r="I74" s="740">
        <v>0</v>
      </c>
      <c r="J74" s="163">
        <f t="shared" si="1"/>
        <v>56.153081940304951</v>
      </c>
    </row>
    <row r="75" spans="1:10">
      <c r="A75" s="6365"/>
      <c r="B75" s="736" t="s">
        <v>80</v>
      </c>
      <c r="C75" s="737">
        <v>145</v>
      </c>
      <c r="D75" s="738">
        <v>216.15188670806575</v>
      </c>
      <c r="E75" s="739">
        <v>0.47807940381928071</v>
      </c>
      <c r="F75" s="739">
        <v>2.4382879934614209E-2</v>
      </c>
      <c r="G75" s="739">
        <v>0.1872527182981682</v>
      </c>
      <c r="H75" s="739">
        <v>0.31028499794793712</v>
      </c>
      <c r="I75" s="740">
        <v>0</v>
      </c>
      <c r="J75" s="163">
        <f t="shared" si="1"/>
        <v>62.632283702647833</v>
      </c>
    </row>
    <row r="76" spans="1:10">
      <c r="A76" s="6365"/>
      <c r="B76" s="736" t="s">
        <v>81</v>
      </c>
      <c r="C76" s="737">
        <v>221</v>
      </c>
      <c r="D76" s="738">
        <v>332.58022495298087</v>
      </c>
      <c r="E76" s="739">
        <v>0.42051381401067173</v>
      </c>
      <c r="F76" s="739">
        <v>3.1507376601462848E-2</v>
      </c>
      <c r="G76" s="739">
        <v>0.12877147431267152</v>
      </c>
      <c r="H76" s="739">
        <v>0.41457773007575727</v>
      </c>
      <c r="I76" s="740">
        <v>4.6296049994360901E-3</v>
      </c>
      <c r="J76" s="163">
        <f t="shared" si="1"/>
        <v>95.460239298518417</v>
      </c>
    </row>
    <row r="77" spans="1:10">
      <c r="A77" s="6365"/>
      <c r="B77" s="736" t="s">
        <v>82</v>
      </c>
      <c r="C77" s="737">
        <v>246</v>
      </c>
      <c r="D77" s="738">
        <v>352.6579148644114</v>
      </c>
      <c r="E77" s="739">
        <v>0.46135662987752118</v>
      </c>
      <c r="F77" s="739">
        <v>3.4112909111203474E-2</v>
      </c>
      <c r="G77" s="739">
        <v>0.21948433263413722</v>
      </c>
      <c r="H77" s="739">
        <v>0.2823867840228178</v>
      </c>
      <c r="I77" s="740">
        <v>2.6593443543201827E-3</v>
      </c>
      <c r="J77" s="163">
        <f t="shared" si="1"/>
        <v>106.25890890242322</v>
      </c>
    </row>
    <row r="78" spans="1:10">
      <c r="A78" s="6366"/>
      <c r="B78" s="741" t="s">
        <v>83</v>
      </c>
      <c r="C78" s="742">
        <v>375</v>
      </c>
      <c r="D78" s="743">
        <v>537.56686730522983</v>
      </c>
      <c r="E78" s="744">
        <v>0.42402583804746208</v>
      </c>
      <c r="F78" s="744">
        <v>7.864155990745271E-2</v>
      </c>
      <c r="G78" s="744">
        <v>0.39747957504527143</v>
      </c>
      <c r="H78" s="744">
        <v>9.7822113893130905E-2</v>
      </c>
      <c r="I78" s="745">
        <v>2.0309131066813023E-3</v>
      </c>
      <c r="J78" s="163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61" priority="1">
      <formula>IF((E$4-E5)/SQRT(((E$4+E5)/2)*(((1-E$4)+(1-E5))/2)*(1/$J$4+1/$J5))&gt;1.96,1,)</formula>
    </cfRule>
    <cfRule type="expression" dxfId="160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Munka138">
    <tabColor theme="0" tint="-0.14999847407452621"/>
  </sheetPr>
  <dimension ref="A1:J78"/>
  <sheetViews>
    <sheetView workbookViewId="0">
      <selection activeCell="E20" sqref="E20"/>
    </sheetView>
  </sheetViews>
  <sheetFormatPr defaultColWidth="11.42578125" defaultRowHeight="15"/>
  <cols>
    <col min="1" max="1" width="41.42578125" style="15" customWidth="1"/>
    <col min="2" max="2" width="40" customWidth="1"/>
    <col min="3" max="3" width="21.42578125" customWidth="1"/>
    <col min="4" max="4" width="17.42578125" customWidth="1"/>
    <col min="10" max="10" width="0" hidden="1" customWidth="1"/>
  </cols>
  <sheetData>
    <row r="1" spans="1:10" ht="57" customHeight="1">
      <c r="A1" s="6382" t="s">
        <v>0</v>
      </c>
      <c r="B1" s="6383"/>
      <c r="C1" s="6388"/>
      <c r="D1" s="6389"/>
      <c r="E1" s="6389" t="s">
        <v>695</v>
      </c>
      <c r="F1" s="6389"/>
      <c r="G1" s="6389"/>
      <c r="H1" s="6389"/>
      <c r="I1" s="6390"/>
    </row>
    <row r="2" spans="1:10" ht="63">
      <c r="A2" s="6384"/>
      <c r="B2" s="6385"/>
      <c r="C2" s="6391" t="s">
        <v>1</v>
      </c>
      <c r="D2" s="6393" t="s">
        <v>2</v>
      </c>
      <c r="E2" s="831" t="s">
        <v>175</v>
      </c>
      <c r="F2" s="831" t="s">
        <v>176</v>
      </c>
      <c r="G2" s="831" t="s">
        <v>177</v>
      </c>
      <c r="H2" s="831" t="s">
        <v>178</v>
      </c>
      <c r="I2" s="832" t="s">
        <v>8</v>
      </c>
    </row>
    <row r="3" spans="1:10" ht="47.25">
      <c r="A3" s="6386"/>
      <c r="B3" s="6387"/>
      <c r="C3" s="6392"/>
      <c r="D3" s="6394"/>
      <c r="E3" s="833" t="s">
        <v>94</v>
      </c>
      <c r="F3" s="833" t="s">
        <v>94</v>
      </c>
      <c r="G3" s="833" t="s">
        <v>94</v>
      </c>
      <c r="H3" s="833" t="s">
        <v>94</v>
      </c>
      <c r="I3" s="834" t="s">
        <v>94</v>
      </c>
      <c r="J3" s="836" t="s">
        <v>183</v>
      </c>
    </row>
    <row r="4" spans="1:10" ht="15.75">
      <c r="A4" s="835" t="s">
        <v>10</v>
      </c>
      <c r="B4" s="746" t="s">
        <v>10</v>
      </c>
      <c r="C4" s="747">
        <v>1678</v>
      </c>
      <c r="D4" s="748">
        <v>2446.0550108111283</v>
      </c>
      <c r="E4" s="749">
        <v>0.42292462369217015</v>
      </c>
      <c r="F4" s="749">
        <v>3.3714093604488495E-2</v>
      </c>
      <c r="G4" s="749">
        <v>0.24468233933631492</v>
      </c>
      <c r="H4" s="749">
        <v>0.29241843574587206</v>
      </c>
      <c r="I4" s="750">
        <v>6.2605076211521178E-3</v>
      </c>
      <c r="J4" s="163">
        <f>C4/2.3151</f>
        <v>724.80670381409004</v>
      </c>
    </row>
    <row r="5" spans="1:10">
      <c r="A5" s="6380" t="s">
        <v>11</v>
      </c>
      <c r="B5" s="751" t="s">
        <v>12</v>
      </c>
      <c r="C5" s="752">
        <v>378</v>
      </c>
      <c r="D5" s="753">
        <v>629.18704413114722</v>
      </c>
      <c r="E5" s="754">
        <v>0.3607586797994452</v>
      </c>
      <c r="F5" s="754">
        <v>3.6647766749125961E-2</v>
      </c>
      <c r="G5" s="754">
        <v>0.25046544812135996</v>
      </c>
      <c r="H5" s="754">
        <v>0.34186620671162532</v>
      </c>
      <c r="I5" s="755">
        <v>1.0261898618444025E-2</v>
      </c>
      <c r="J5" s="163">
        <f t="shared" ref="J5:J68" si="0">C5/2.3151</f>
        <v>163.27588441104055</v>
      </c>
    </row>
    <row r="6" spans="1:10">
      <c r="A6" s="6380"/>
      <c r="B6" s="751" t="s">
        <v>13</v>
      </c>
      <c r="C6" s="752">
        <v>504</v>
      </c>
      <c r="D6" s="753">
        <v>680.22778591798647</v>
      </c>
      <c r="E6" s="754">
        <v>0.41482588542412535</v>
      </c>
      <c r="F6" s="754">
        <v>2.651380310179477E-2</v>
      </c>
      <c r="G6" s="754">
        <v>0.22970775859830184</v>
      </c>
      <c r="H6" s="754">
        <v>0.32573818049435055</v>
      </c>
      <c r="I6" s="755">
        <v>3.2143723814271265E-3</v>
      </c>
      <c r="J6" s="163">
        <f t="shared" si="0"/>
        <v>217.70117921472072</v>
      </c>
    </row>
    <row r="7" spans="1:10">
      <c r="A7" s="6380"/>
      <c r="B7" s="751" t="s">
        <v>14</v>
      </c>
      <c r="C7" s="752">
        <v>556</v>
      </c>
      <c r="D7" s="753">
        <v>759.42377079535152</v>
      </c>
      <c r="E7" s="754">
        <v>0.4495435872929795</v>
      </c>
      <c r="F7" s="754">
        <v>4.1591029575266676E-2</v>
      </c>
      <c r="G7" s="754">
        <v>0.2739690972473891</v>
      </c>
      <c r="H7" s="754">
        <v>0.23129334497976764</v>
      </c>
      <c r="I7" s="755">
        <v>3.6029409045976995E-3</v>
      </c>
      <c r="J7" s="163">
        <f t="shared" si="0"/>
        <v>240.16241199084271</v>
      </c>
    </row>
    <row r="8" spans="1:10">
      <c r="A8" s="6380"/>
      <c r="B8" s="751" t="s">
        <v>15</v>
      </c>
      <c r="C8" s="752">
        <v>240</v>
      </c>
      <c r="D8" s="753">
        <v>377.21640996663803</v>
      </c>
      <c r="E8" s="754">
        <v>0.48762997300096095</v>
      </c>
      <c r="F8" s="754">
        <v>2.5946870844459125E-2</v>
      </c>
      <c r="G8" s="754">
        <v>0.20307865790986959</v>
      </c>
      <c r="H8" s="754">
        <v>0.27291486714112251</v>
      </c>
      <c r="I8" s="755">
        <v>1.0429631103587335E-2</v>
      </c>
      <c r="J8" s="163">
        <f t="shared" si="0"/>
        <v>103.66722819748607</v>
      </c>
    </row>
    <row r="9" spans="1:10">
      <c r="A9" s="6380" t="s">
        <v>16</v>
      </c>
      <c r="B9" s="751" t="s">
        <v>17</v>
      </c>
      <c r="C9" s="752">
        <v>1160</v>
      </c>
      <c r="D9" s="753">
        <v>1612.2384021150774</v>
      </c>
      <c r="E9" s="754">
        <v>0.39048735491125919</v>
      </c>
      <c r="F9" s="754">
        <v>3.0963510507145197E-2</v>
      </c>
      <c r="G9" s="754">
        <v>0.23496896726208866</v>
      </c>
      <c r="H9" s="754">
        <v>0.33719906522571136</v>
      </c>
      <c r="I9" s="755">
        <v>6.381102093793372E-3</v>
      </c>
      <c r="J9" s="163">
        <f t="shared" si="0"/>
        <v>501.05826962118266</v>
      </c>
    </row>
    <row r="10" spans="1:10">
      <c r="A10" s="6380"/>
      <c r="B10" s="751" t="s">
        <v>18</v>
      </c>
      <c r="C10" s="752">
        <v>518</v>
      </c>
      <c r="D10" s="753">
        <v>833.81660869604832</v>
      </c>
      <c r="E10" s="754">
        <v>0.48564418317671659</v>
      </c>
      <c r="F10" s="754">
        <v>3.9032524122058244E-2</v>
      </c>
      <c r="G10" s="754">
        <v>0.26346377317773312</v>
      </c>
      <c r="H10" s="754">
        <v>0.20583218912362411</v>
      </c>
      <c r="I10" s="755">
        <v>6.0273303998695203E-3</v>
      </c>
      <c r="J10" s="163">
        <f t="shared" si="0"/>
        <v>223.74843419290741</v>
      </c>
    </row>
    <row r="11" spans="1:10">
      <c r="A11" s="6380" t="s">
        <v>19</v>
      </c>
      <c r="B11" s="751" t="s">
        <v>20</v>
      </c>
      <c r="C11" s="752">
        <v>283</v>
      </c>
      <c r="D11" s="753">
        <v>487.76659999006961</v>
      </c>
      <c r="E11" s="754">
        <v>0.36462506254449778</v>
      </c>
      <c r="F11" s="754">
        <v>3.3957114311470908E-2</v>
      </c>
      <c r="G11" s="754">
        <v>0.28412637978254446</v>
      </c>
      <c r="H11" s="754">
        <v>0.30693752209237446</v>
      </c>
      <c r="I11" s="755">
        <v>1.0353921269113584E-2</v>
      </c>
      <c r="J11" s="163">
        <f t="shared" si="0"/>
        <v>122.24093991620232</v>
      </c>
    </row>
    <row r="12" spans="1:10">
      <c r="A12" s="6380"/>
      <c r="B12" s="751" t="s">
        <v>21</v>
      </c>
      <c r="C12" s="752">
        <v>658</v>
      </c>
      <c r="D12" s="753">
        <v>828.31703214135791</v>
      </c>
      <c r="E12" s="754">
        <v>0.43325380149432813</v>
      </c>
      <c r="F12" s="754">
        <v>3.1238010282923733E-2</v>
      </c>
      <c r="G12" s="754">
        <v>0.23723963135074391</v>
      </c>
      <c r="H12" s="754">
        <v>0.29714190955341935</v>
      </c>
      <c r="I12" s="755">
        <v>1.126647318584703E-3</v>
      </c>
      <c r="J12" s="163">
        <f t="shared" si="0"/>
        <v>284.2209839747743</v>
      </c>
    </row>
    <row r="13" spans="1:10">
      <c r="A13" s="6380"/>
      <c r="B13" s="751" t="s">
        <v>22</v>
      </c>
      <c r="C13" s="752">
        <v>520</v>
      </c>
      <c r="D13" s="753">
        <v>839.01263283570393</v>
      </c>
      <c r="E13" s="754">
        <v>0.48263657780784286</v>
      </c>
      <c r="F13" s="754">
        <v>3.879079482069548E-2</v>
      </c>
      <c r="G13" s="754">
        <v>0.26802515862596493</v>
      </c>
      <c r="H13" s="754">
        <v>0.20455746573860217</v>
      </c>
      <c r="I13" s="755">
        <v>5.9900030068962429E-3</v>
      </c>
      <c r="J13" s="163">
        <f t="shared" si="0"/>
        <v>224.6123277612198</v>
      </c>
    </row>
    <row r="14" spans="1:10">
      <c r="A14" s="6380"/>
      <c r="B14" s="751" t="s">
        <v>23</v>
      </c>
      <c r="C14" s="752">
        <v>122</v>
      </c>
      <c r="D14" s="753">
        <v>149.53830170291286</v>
      </c>
      <c r="E14" s="754">
        <v>0.29224966597309909</v>
      </c>
      <c r="F14" s="754">
        <v>6.602219566674861E-3</v>
      </c>
      <c r="G14" s="754">
        <v>0.13060684557716934</v>
      </c>
      <c r="H14" s="754">
        <v>0.55116173207999974</v>
      </c>
      <c r="I14" s="755">
        <v>1.9379536803056725E-2</v>
      </c>
      <c r="J14" s="163">
        <f t="shared" si="0"/>
        <v>52.697507667055412</v>
      </c>
    </row>
    <row r="15" spans="1:10">
      <c r="A15" s="6380"/>
      <c r="B15" s="751" t="s">
        <v>24</v>
      </c>
      <c r="C15" s="752">
        <v>95</v>
      </c>
      <c r="D15" s="753">
        <v>141.42044414107733</v>
      </c>
      <c r="E15" s="754">
        <v>0.3474233209885712</v>
      </c>
      <c r="F15" s="754">
        <v>4.5927969475407698E-2</v>
      </c>
      <c r="G15" s="754">
        <v>0.13436711249108046</v>
      </c>
      <c r="H15" s="754">
        <v>0.46233708942121354</v>
      </c>
      <c r="I15" s="755">
        <v>9.9445076237276928E-3</v>
      </c>
      <c r="J15" s="163">
        <f t="shared" si="0"/>
        <v>41.034944494838236</v>
      </c>
    </row>
    <row r="16" spans="1:10">
      <c r="A16" s="6380" t="s">
        <v>25</v>
      </c>
      <c r="B16" s="751" t="s">
        <v>26</v>
      </c>
      <c r="C16" s="752">
        <v>286</v>
      </c>
      <c r="D16" s="753">
        <v>419.63902197692619</v>
      </c>
      <c r="E16" s="754">
        <v>0.48400459247703942</v>
      </c>
      <c r="F16" s="754">
        <v>2.9934657388424681E-2</v>
      </c>
      <c r="G16" s="754">
        <v>0.25926634272802701</v>
      </c>
      <c r="H16" s="754">
        <v>0.22679440740651038</v>
      </c>
      <c r="I16" s="755">
        <v>0</v>
      </c>
      <c r="J16" s="163">
        <f t="shared" si="0"/>
        <v>123.5367802686709</v>
      </c>
    </row>
    <row r="17" spans="1:10">
      <c r="A17" s="6380"/>
      <c r="B17" s="751" t="s">
        <v>27</v>
      </c>
      <c r="C17" s="752">
        <v>339</v>
      </c>
      <c r="D17" s="753">
        <v>510.63228284105975</v>
      </c>
      <c r="E17" s="754">
        <v>0.42781562316414984</v>
      </c>
      <c r="F17" s="754">
        <v>3.1248793071006031E-2</v>
      </c>
      <c r="G17" s="754">
        <v>0.3071387212663293</v>
      </c>
      <c r="H17" s="754">
        <v>0.22394570388890614</v>
      </c>
      <c r="I17" s="755">
        <v>9.8511586096082099E-3</v>
      </c>
      <c r="J17" s="163">
        <f t="shared" si="0"/>
        <v>146.42995982894905</v>
      </c>
    </row>
    <row r="18" spans="1:10">
      <c r="A18" s="6380"/>
      <c r="B18" s="751" t="s">
        <v>28</v>
      </c>
      <c r="C18" s="752">
        <v>696</v>
      </c>
      <c r="D18" s="753">
        <v>983.15036890326996</v>
      </c>
      <c r="E18" s="754">
        <v>0.44052118692058145</v>
      </c>
      <c r="F18" s="754">
        <v>4.8642063991353651E-2</v>
      </c>
      <c r="G18" s="754">
        <v>0.19070424175644735</v>
      </c>
      <c r="H18" s="754">
        <v>0.31534458630641948</v>
      </c>
      <c r="I18" s="755">
        <v>4.7879210252009122E-3</v>
      </c>
      <c r="J18" s="163">
        <f t="shared" si="0"/>
        <v>300.63496177270957</v>
      </c>
    </row>
    <row r="19" spans="1:10">
      <c r="A19" s="6380"/>
      <c r="B19" s="751" t="s">
        <v>29</v>
      </c>
      <c r="C19" s="752">
        <v>351</v>
      </c>
      <c r="D19" s="753">
        <v>524.10766790115144</v>
      </c>
      <c r="E19" s="754">
        <v>0.33480234936043807</v>
      </c>
      <c r="F19" s="754">
        <v>1.1687811345827175E-2</v>
      </c>
      <c r="G19" s="754">
        <v>0.27523330231827187</v>
      </c>
      <c r="H19" s="754">
        <v>0.36763753959614504</v>
      </c>
      <c r="I19" s="755">
        <v>1.0638997379317965E-2</v>
      </c>
      <c r="J19" s="163">
        <f t="shared" si="0"/>
        <v>151.61332123882337</v>
      </c>
    </row>
    <row r="20" spans="1:10">
      <c r="A20" s="6380"/>
      <c r="B20" s="751" t="s">
        <v>30</v>
      </c>
      <c r="C20" s="752">
        <v>6</v>
      </c>
      <c r="D20" s="753">
        <v>8.5256691887132998</v>
      </c>
      <c r="E20" s="754">
        <v>0.51165096938449717</v>
      </c>
      <c r="F20" s="754">
        <v>0</v>
      </c>
      <c r="G20" s="754">
        <v>0.13258917763472389</v>
      </c>
      <c r="H20" s="754">
        <v>0.35575985298077889</v>
      </c>
      <c r="I20" s="755">
        <v>0</v>
      </c>
      <c r="J20" s="163">
        <f t="shared" si="0"/>
        <v>2.5916807049371515</v>
      </c>
    </row>
    <row r="21" spans="1:10">
      <c r="A21" s="6380" t="s">
        <v>31</v>
      </c>
      <c r="B21" s="751" t="s">
        <v>32</v>
      </c>
      <c r="C21" s="752">
        <v>1428</v>
      </c>
      <c r="D21" s="753">
        <v>2057.7014339405869</v>
      </c>
      <c r="E21" s="754">
        <v>0.43594044626201489</v>
      </c>
      <c r="F21" s="754">
        <v>2.8705738140961015E-2</v>
      </c>
      <c r="G21" s="754">
        <v>0.22972887702264483</v>
      </c>
      <c r="H21" s="754">
        <v>0.30147114535807668</v>
      </c>
      <c r="I21" s="755">
        <v>4.1537932162993233E-3</v>
      </c>
      <c r="J21" s="163">
        <f t="shared" si="0"/>
        <v>616.82000777504209</v>
      </c>
    </row>
    <row r="22" spans="1:10">
      <c r="A22" s="6380"/>
      <c r="B22" s="751" t="s">
        <v>30</v>
      </c>
      <c r="C22" s="752">
        <v>250</v>
      </c>
      <c r="D22" s="753">
        <v>388.35357687054244</v>
      </c>
      <c r="E22" s="754">
        <v>0.3539599524209312</v>
      </c>
      <c r="F22" s="754">
        <v>6.0250994080674962E-2</v>
      </c>
      <c r="G22" s="754">
        <v>0.32391364471829859</v>
      </c>
      <c r="H22" s="754">
        <v>0.24445242060011552</v>
      </c>
      <c r="I22" s="755">
        <v>1.7422988179980475E-2</v>
      </c>
      <c r="J22" s="163">
        <f t="shared" si="0"/>
        <v>107.98669603904798</v>
      </c>
    </row>
    <row r="23" spans="1:10">
      <c r="A23" s="6380" t="s">
        <v>33</v>
      </c>
      <c r="B23" s="751" t="s">
        <v>34</v>
      </c>
      <c r="C23" s="752">
        <v>348</v>
      </c>
      <c r="D23" s="753">
        <v>521.84486971223919</v>
      </c>
      <c r="E23" s="754">
        <v>0.33640829967015079</v>
      </c>
      <c r="F23" s="754">
        <v>1.4706018455440437E-2</v>
      </c>
      <c r="G23" s="754">
        <v>0.24797960401390121</v>
      </c>
      <c r="H23" s="754">
        <v>0.3902209481813449</v>
      </c>
      <c r="I23" s="755">
        <v>1.0685129679162242E-2</v>
      </c>
      <c r="J23" s="163">
        <f t="shared" si="0"/>
        <v>150.31748088635479</v>
      </c>
    </row>
    <row r="24" spans="1:10">
      <c r="A24" s="6380"/>
      <c r="B24" s="751" t="s">
        <v>35</v>
      </c>
      <c r="C24" s="752">
        <v>563</v>
      </c>
      <c r="D24" s="753">
        <v>783.74538143026666</v>
      </c>
      <c r="E24" s="754">
        <v>0.40074830312358445</v>
      </c>
      <c r="F24" s="754">
        <v>5.0821530876480774E-2</v>
      </c>
      <c r="G24" s="754">
        <v>0.1946923910577717</v>
      </c>
      <c r="H24" s="754">
        <v>0.34625872122685486</v>
      </c>
      <c r="I24" s="755">
        <v>7.4790537153107796E-3</v>
      </c>
      <c r="J24" s="163">
        <f t="shared" si="0"/>
        <v>243.18603947993606</v>
      </c>
    </row>
    <row r="25" spans="1:10">
      <c r="A25" s="6380"/>
      <c r="B25" s="751" t="s">
        <v>36</v>
      </c>
      <c r="C25" s="752">
        <v>392</v>
      </c>
      <c r="D25" s="753">
        <v>602.89789236338697</v>
      </c>
      <c r="E25" s="754">
        <v>0.5275512045526396</v>
      </c>
      <c r="F25" s="754">
        <v>1.8511471888079138E-3</v>
      </c>
      <c r="G25" s="754">
        <v>0.17012632167028882</v>
      </c>
      <c r="H25" s="754">
        <v>0.29798434798919499</v>
      </c>
      <c r="I25" s="755">
        <v>2.486978599068919E-3</v>
      </c>
      <c r="J25" s="163">
        <f t="shared" si="0"/>
        <v>169.32313938922724</v>
      </c>
    </row>
    <row r="26" spans="1:10">
      <c r="A26" s="6380"/>
      <c r="B26" s="751" t="s">
        <v>37</v>
      </c>
      <c r="C26" s="752">
        <v>375</v>
      </c>
      <c r="D26" s="753">
        <v>537.56686730522983</v>
      </c>
      <c r="E26" s="754">
        <v>0.42190064610083894</v>
      </c>
      <c r="F26" s="754">
        <v>6.2959747948691927E-2</v>
      </c>
      <c r="G26" s="754">
        <v>0.39798121497596495</v>
      </c>
      <c r="H26" s="754">
        <v>0.11273754937576787</v>
      </c>
      <c r="I26" s="755">
        <v>4.4208415987345949E-3</v>
      </c>
      <c r="J26" s="163">
        <f t="shared" si="0"/>
        <v>161.98004405857196</v>
      </c>
    </row>
    <row r="27" spans="1:10">
      <c r="A27" s="6380" t="s">
        <v>38</v>
      </c>
      <c r="B27" s="751" t="s">
        <v>39</v>
      </c>
      <c r="C27" s="752">
        <v>123</v>
      </c>
      <c r="D27" s="753">
        <v>128.71828006350697</v>
      </c>
      <c r="E27" s="754">
        <v>0.2554775344215196</v>
      </c>
      <c r="F27" s="754">
        <v>7.2214929734311623E-2</v>
      </c>
      <c r="G27" s="754">
        <v>0.30019822973977217</v>
      </c>
      <c r="H27" s="754">
        <v>0.34775310077659649</v>
      </c>
      <c r="I27" s="755">
        <v>2.4356205327799679E-2</v>
      </c>
      <c r="J27" s="163">
        <f t="shared" si="0"/>
        <v>53.129454451211608</v>
      </c>
    </row>
    <row r="28" spans="1:10">
      <c r="A28" s="6380"/>
      <c r="B28" s="751" t="s">
        <v>40</v>
      </c>
      <c r="C28" s="752">
        <v>591</v>
      </c>
      <c r="D28" s="753">
        <v>591.23889281663969</v>
      </c>
      <c r="E28" s="754">
        <v>0.35325223715987586</v>
      </c>
      <c r="F28" s="754">
        <v>5.3612811539679728E-2</v>
      </c>
      <c r="G28" s="754">
        <v>0.21780533665543036</v>
      </c>
      <c r="H28" s="754">
        <v>0.37096268835517937</v>
      </c>
      <c r="I28" s="755">
        <v>4.3669262898361483E-3</v>
      </c>
      <c r="J28" s="163">
        <f t="shared" si="0"/>
        <v>255.28054943630943</v>
      </c>
    </row>
    <row r="29" spans="1:10">
      <c r="A29" s="6380"/>
      <c r="B29" s="751" t="s">
        <v>41</v>
      </c>
      <c r="C29" s="752">
        <v>698</v>
      </c>
      <c r="D29" s="753">
        <v>886.90369260800435</v>
      </c>
      <c r="E29" s="754">
        <v>0.43424530388124188</v>
      </c>
      <c r="F29" s="754">
        <v>3.6626599617970775E-2</v>
      </c>
      <c r="G29" s="754">
        <v>0.24040093928306169</v>
      </c>
      <c r="H29" s="754">
        <v>0.28131276259304383</v>
      </c>
      <c r="I29" s="755">
        <v>7.4143946246851521E-3</v>
      </c>
      <c r="J29" s="163">
        <f t="shared" si="0"/>
        <v>301.49885534102197</v>
      </c>
    </row>
    <row r="30" spans="1:10">
      <c r="A30" s="6380"/>
      <c r="B30" s="751" t="s">
        <v>42</v>
      </c>
      <c r="C30" s="752">
        <v>266</v>
      </c>
      <c r="D30" s="753">
        <v>839.19414532297037</v>
      </c>
      <c r="E30" s="754">
        <v>0.48573032036800062</v>
      </c>
      <c r="F30" s="754">
        <v>1.0711347679966059E-2</v>
      </c>
      <c r="G30" s="754">
        <v>0.25962764009301448</v>
      </c>
      <c r="H30" s="754">
        <v>0.24033115942733091</v>
      </c>
      <c r="I30" s="755">
        <v>3.5995324316866594E-3</v>
      </c>
      <c r="J30" s="163">
        <f t="shared" si="0"/>
        <v>114.89784458554705</v>
      </c>
    </row>
    <row r="31" spans="1:10">
      <c r="A31" s="6380" t="s">
        <v>43</v>
      </c>
      <c r="B31" s="751" t="s">
        <v>44</v>
      </c>
      <c r="C31" s="752">
        <v>1431</v>
      </c>
      <c r="D31" s="753">
        <v>2105.2397816475004</v>
      </c>
      <c r="E31" s="754">
        <v>0.43555511288619975</v>
      </c>
      <c r="F31" s="754">
        <v>3.6086803231055925E-2</v>
      </c>
      <c r="G31" s="754">
        <v>0.26421267157341694</v>
      </c>
      <c r="H31" s="754">
        <v>0.25891598123611098</v>
      </c>
      <c r="I31" s="755">
        <v>5.2294310732123872E-3</v>
      </c>
      <c r="J31" s="163">
        <f t="shared" si="0"/>
        <v>618.11584812751062</v>
      </c>
    </row>
    <row r="32" spans="1:10">
      <c r="A32" s="6380"/>
      <c r="B32" s="751" t="s">
        <v>45</v>
      </c>
      <c r="C32" s="752">
        <v>247</v>
      </c>
      <c r="D32" s="753">
        <v>340.81522916363105</v>
      </c>
      <c r="E32" s="754">
        <v>0.34490519839185618</v>
      </c>
      <c r="F32" s="754">
        <v>1.9057698382931029E-2</v>
      </c>
      <c r="G32" s="754">
        <v>0.12404209542690964</v>
      </c>
      <c r="H32" s="754">
        <v>0.49936546739662324</v>
      </c>
      <c r="I32" s="755">
        <v>1.2629540401680567E-2</v>
      </c>
      <c r="J32" s="163">
        <f t="shared" si="0"/>
        <v>106.69085568657941</v>
      </c>
    </row>
    <row r="33" spans="1:10">
      <c r="A33" s="6380" t="s">
        <v>46</v>
      </c>
      <c r="B33" s="751" t="s">
        <v>47</v>
      </c>
      <c r="C33" s="752">
        <v>299</v>
      </c>
      <c r="D33" s="753">
        <v>436.41433784879416</v>
      </c>
      <c r="E33" s="754">
        <v>0.33151388586308306</v>
      </c>
      <c r="F33" s="754">
        <v>4.8674362976145032E-2</v>
      </c>
      <c r="G33" s="754">
        <v>0.25588556717278277</v>
      </c>
      <c r="H33" s="754">
        <v>0.34628354424195984</v>
      </c>
      <c r="I33" s="755">
        <v>1.7642639746030458E-2</v>
      </c>
      <c r="J33" s="163">
        <f t="shared" si="0"/>
        <v>129.15208846270139</v>
      </c>
    </row>
    <row r="34" spans="1:10">
      <c r="A34" s="6380"/>
      <c r="B34" s="751" t="s">
        <v>48</v>
      </c>
      <c r="C34" s="752">
        <v>412</v>
      </c>
      <c r="D34" s="753">
        <v>535.28604222447927</v>
      </c>
      <c r="E34" s="754">
        <v>0.38743675541189804</v>
      </c>
      <c r="F34" s="754">
        <v>2.6810100837791305E-2</v>
      </c>
      <c r="G34" s="754">
        <v>0.20325912536929749</v>
      </c>
      <c r="H34" s="754">
        <v>0.3784396185556077</v>
      </c>
      <c r="I34" s="755">
        <v>4.0543998254069383E-3</v>
      </c>
      <c r="J34" s="163">
        <f t="shared" si="0"/>
        <v>177.96207507235107</v>
      </c>
    </row>
    <row r="35" spans="1:10">
      <c r="A35" s="6380"/>
      <c r="B35" s="751" t="s">
        <v>49</v>
      </c>
      <c r="C35" s="752">
        <v>415</v>
      </c>
      <c r="D35" s="753">
        <v>574.39639102883541</v>
      </c>
      <c r="E35" s="754">
        <v>0.44731956888359165</v>
      </c>
      <c r="F35" s="754">
        <v>5.0090278612810832E-2</v>
      </c>
      <c r="G35" s="754">
        <v>0.23427146236980637</v>
      </c>
      <c r="H35" s="754">
        <v>0.26423754415790252</v>
      </c>
      <c r="I35" s="755">
        <v>4.0811459758897037E-3</v>
      </c>
      <c r="J35" s="163">
        <f t="shared" si="0"/>
        <v>179.25791542481966</v>
      </c>
    </row>
    <row r="36" spans="1:10">
      <c r="A36" s="6380"/>
      <c r="B36" s="751" t="s">
        <v>50</v>
      </c>
      <c r="C36" s="752">
        <v>552</v>
      </c>
      <c r="D36" s="753">
        <v>899.95823970901324</v>
      </c>
      <c r="E36" s="754">
        <v>0.47278999157623552</v>
      </c>
      <c r="F36" s="754">
        <v>2.0113810707142653E-2</v>
      </c>
      <c r="G36" s="754">
        <v>0.27053241563222508</v>
      </c>
      <c r="H36" s="754">
        <v>0.23311963789908077</v>
      </c>
      <c r="I36" s="755">
        <v>3.4441441853160877E-3</v>
      </c>
      <c r="J36" s="163">
        <f t="shared" si="0"/>
        <v>238.43462485421796</v>
      </c>
    </row>
    <row r="37" spans="1:10">
      <c r="A37" s="6380" t="s">
        <v>51</v>
      </c>
      <c r="B37" s="751" t="s">
        <v>47</v>
      </c>
      <c r="C37" s="752">
        <v>325</v>
      </c>
      <c r="D37" s="753">
        <v>402.08669392942983</v>
      </c>
      <c r="E37" s="754">
        <v>0.38201869978283837</v>
      </c>
      <c r="F37" s="754">
        <v>6.0162246832574269E-2</v>
      </c>
      <c r="G37" s="754">
        <v>0.21410016595107398</v>
      </c>
      <c r="H37" s="754">
        <v>0.33309547190245076</v>
      </c>
      <c r="I37" s="755">
        <v>1.0623415531064044E-2</v>
      </c>
      <c r="J37" s="163">
        <f t="shared" si="0"/>
        <v>140.38270485076237</v>
      </c>
    </row>
    <row r="38" spans="1:10">
      <c r="A38" s="6380"/>
      <c r="B38" s="751" t="s">
        <v>48</v>
      </c>
      <c r="C38" s="752">
        <v>426</v>
      </c>
      <c r="D38" s="753">
        <v>578.29617774493124</v>
      </c>
      <c r="E38" s="754">
        <v>0.43666699255499319</v>
      </c>
      <c r="F38" s="754">
        <v>3.5980950243683286E-2</v>
      </c>
      <c r="G38" s="754">
        <v>0.20204916535152045</v>
      </c>
      <c r="H38" s="754">
        <v>0.31954101025313908</v>
      </c>
      <c r="I38" s="755">
        <v>5.7618815966645996E-3</v>
      </c>
      <c r="J38" s="163">
        <f t="shared" si="0"/>
        <v>184.00933005053776</v>
      </c>
    </row>
    <row r="39" spans="1:10">
      <c r="A39" s="6380"/>
      <c r="B39" s="751" t="s">
        <v>49</v>
      </c>
      <c r="C39" s="752">
        <v>475</v>
      </c>
      <c r="D39" s="753">
        <v>704.01000814144152</v>
      </c>
      <c r="E39" s="754">
        <v>0.45074583293576809</v>
      </c>
      <c r="F39" s="754">
        <v>2.4131283913273474E-2</v>
      </c>
      <c r="G39" s="754">
        <v>0.24965283576793579</v>
      </c>
      <c r="H39" s="754">
        <v>0.27547004738302205</v>
      </c>
      <c r="I39" s="755">
        <v>0</v>
      </c>
      <c r="J39" s="163">
        <f t="shared" si="0"/>
        <v>205.17472247419116</v>
      </c>
    </row>
    <row r="40" spans="1:10">
      <c r="A40" s="6380"/>
      <c r="B40" s="751" t="s">
        <v>50</v>
      </c>
      <c r="C40" s="752">
        <v>452</v>
      </c>
      <c r="D40" s="753">
        <v>761.66213099532024</v>
      </c>
      <c r="E40" s="754">
        <v>0.40836982179949827</v>
      </c>
      <c r="F40" s="754">
        <v>2.6888270340257377E-2</v>
      </c>
      <c r="G40" s="754">
        <v>0.28860208531762582</v>
      </c>
      <c r="H40" s="754">
        <v>0.26601730549720431</v>
      </c>
      <c r="I40" s="755">
        <v>1.0122517045413764E-2</v>
      </c>
      <c r="J40" s="163">
        <f t="shared" si="0"/>
        <v>195.23994643859876</v>
      </c>
    </row>
    <row r="41" spans="1:10">
      <c r="A41" s="6380" t="s">
        <v>52</v>
      </c>
      <c r="B41" s="751" t="s">
        <v>803</v>
      </c>
      <c r="C41" s="752">
        <v>99</v>
      </c>
      <c r="D41" s="753">
        <v>127.76342872946132</v>
      </c>
      <c r="E41" s="754">
        <v>0.3342583119883954</v>
      </c>
      <c r="F41" s="754">
        <v>6.839565717039553E-2</v>
      </c>
      <c r="G41" s="754">
        <v>0.17538695437459065</v>
      </c>
      <c r="H41" s="754">
        <v>0.40139892651711884</v>
      </c>
      <c r="I41" s="755">
        <v>2.0560149949499364E-2</v>
      </c>
      <c r="J41" s="163">
        <f t="shared" si="0"/>
        <v>42.762731631462998</v>
      </c>
    </row>
    <row r="42" spans="1:10">
      <c r="A42" s="6380"/>
      <c r="B42" s="751" t="s">
        <v>53</v>
      </c>
      <c r="C42" s="752">
        <v>134</v>
      </c>
      <c r="D42" s="753">
        <v>174.02889622596027</v>
      </c>
      <c r="E42" s="754">
        <v>0.44688360279432338</v>
      </c>
      <c r="F42" s="754">
        <v>5.6952135538321652E-2</v>
      </c>
      <c r="G42" s="754">
        <v>0.19485083794955152</v>
      </c>
      <c r="H42" s="754">
        <v>0.29493651401185339</v>
      </c>
      <c r="I42" s="755">
        <v>6.3769097059500493E-3</v>
      </c>
      <c r="J42" s="163">
        <f t="shared" si="0"/>
        <v>57.88086907692972</v>
      </c>
    </row>
    <row r="43" spans="1:10">
      <c r="A43" s="6380"/>
      <c r="B43" s="751" t="s">
        <v>54</v>
      </c>
      <c r="C43" s="752">
        <v>174</v>
      </c>
      <c r="D43" s="753">
        <v>210.91248958615225</v>
      </c>
      <c r="E43" s="754">
        <v>0.36767254779301956</v>
      </c>
      <c r="F43" s="754">
        <v>4.4652949299908817E-2</v>
      </c>
      <c r="G43" s="754">
        <v>0.2535627056159559</v>
      </c>
      <c r="H43" s="754">
        <v>0.32020183318490486</v>
      </c>
      <c r="I43" s="755">
        <v>1.3909964106211098E-2</v>
      </c>
      <c r="J43" s="163">
        <f t="shared" si="0"/>
        <v>75.158740443177393</v>
      </c>
    </row>
    <row r="44" spans="1:10">
      <c r="A44" s="6380"/>
      <c r="B44" s="751" t="s">
        <v>55</v>
      </c>
      <c r="C44" s="752">
        <v>139</v>
      </c>
      <c r="D44" s="753">
        <v>193.74080223944455</v>
      </c>
      <c r="E44" s="754">
        <v>0.42073771496606349</v>
      </c>
      <c r="F44" s="754">
        <v>4.7222381526690789E-2</v>
      </c>
      <c r="G44" s="754">
        <v>0.20811231437856825</v>
      </c>
      <c r="H44" s="754">
        <v>0.3239275891286777</v>
      </c>
      <c r="I44" s="755">
        <v>0</v>
      </c>
      <c r="J44" s="163">
        <f t="shared" si="0"/>
        <v>60.040602997710678</v>
      </c>
    </row>
    <row r="45" spans="1:10">
      <c r="A45" s="6380"/>
      <c r="B45" s="751" t="s">
        <v>56</v>
      </c>
      <c r="C45" s="752">
        <v>205</v>
      </c>
      <c r="D45" s="753">
        <v>273.93725489334338</v>
      </c>
      <c r="E45" s="754">
        <v>0.46211328872355861</v>
      </c>
      <c r="F45" s="754">
        <v>2.8406275693579241E-2</v>
      </c>
      <c r="G45" s="754">
        <v>0.19279591891675371</v>
      </c>
      <c r="H45" s="754">
        <v>0.31327781988963949</v>
      </c>
      <c r="I45" s="755">
        <v>3.4066967764696588E-3</v>
      </c>
      <c r="J45" s="163">
        <f t="shared" si="0"/>
        <v>88.549090752019339</v>
      </c>
    </row>
    <row r="46" spans="1:10">
      <c r="A46" s="6380"/>
      <c r="B46" s="751" t="s">
        <v>57</v>
      </c>
      <c r="C46" s="752">
        <v>183</v>
      </c>
      <c r="D46" s="753">
        <v>258.28873294130369</v>
      </c>
      <c r="E46" s="754">
        <v>0.50901256869808731</v>
      </c>
      <c r="F46" s="754">
        <v>3.1970312834841461E-2</v>
      </c>
      <c r="G46" s="754">
        <v>0.20614488728720673</v>
      </c>
      <c r="H46" s="754">
        <v>0.2528722311798644</v>
      </c>
      <c r="I46" s="755">
        <v>0</v>
      </c>
      <c r="J46" s="163">
        <f t="shared" si="0"/>
        <v>79.046261500583128</v>
      </c>
    </row>
    <row r="47" spans="1:10">
      <c r="A47" s="6380"/>
      <c r="B47" s="751" t="s">
        <v>58</v>
      </c>
      <c r="C47" s="752">
        <v>200</v>
      </c>
      <c r="D47" s="753">
        <v>303.55761732270554</v>
      </c>
      <c r="E47" s="754">
        <v>0.42881488638352822</v>
      </c>
      <c r="F47" s="754">
        <v>8.2536231228156273E-3</v>
      </c>
      <c r="G47" s="754">
        <v>0.27029276722928103</v>
      </c>
      <c r="H47" s="754">
        <v>0.29263872326437584</v>
      </c>
      <c r="I47" s="755">
        <v>0</v>
      </c>
      <c r="J47" s="163">
        <f t="shared" si="0"/>
        <v>86.389356831238388</v>
      </c>
    </row>
    <row r="48" spans="1:10">
      <c r="A48" s="6380"/>
      <c r="B48" s="751" t="s">
        <v>59</v>
      </c>
      <c r="C48" s="752">
        <v>203</v>
      </c>
      <c r="D48" s="753">
        <v>303.47764817927862</v>
      </c>
      <c r="E48" s="754">
        <v>0.43754055960054677</v>
      </c>
      <c r="F48" s="754">
        <v>3.2688992193864182E-2</v>
      </c>
      <c r="G48" s="754">
        <v>0.23976355219369386</v>
      </c>
      <c r="H48" s="754">
        <v>0.29000689601189711</v>
      </c>
      <c r="I48" s="755">
        <v>0</v>
      </c>
      <c r="J48" s="163">
        <f t="shared" si="0"/>
        <v>87.685197183706961</v>
      </c>
    </row>
    <row r="49" spans="1:10">
      <c r="A49" s="6380"/>
      <c r="B49" s="751" t="s">
        <v>60</v>
      </c>
      <c r="C49" s="752">
        <v>192</v>
      </c>
      <c r="D49" s="753">
        <v>299.42771896784188</v>
      </c>
      <c r="E49" s="754">
        <v>0.33776075007850287</v>
      </c>
      <c r="F49" s="754">
        <v>4.0129109621382032E-2</v>
      </c>
      <c r="G49" s="754">
        <v>0.2854119486216562</v>
      </c>
      <c r="H49" s="754">
        <v>0.31094927995304195</v>
      </c>
      <c r="I49" s="755">
        <v>2.5748911725418235E-2</v>
      </c>
      <c r="J49" s="163">
        <f t="shared" si="0"/>
        <v>82.933782557988849</v>
      </c>
    </row>
    <row r="50" spans="1:10">
      <c r="A50" s="6380"/>
      <c r="B50" s="751" t="s">
        <v>61</v>
      </c>
      <c r="C50" s="752">
        <v>149</v>
      </c>
      <c r="D50" s="753">
        <v>300.9204217256314</v>
      </c>
      <c r="E50" s="754">
        <v>0.44134079665452569</v>
      </c>
      <c r="F50" s="754">
        <v>1.5848956509036317E-2</v>
      </c>
      <c r="G50" s="754">
        <v>0.33915251031737825</v>
      </c>
      <c r="H50" s="754">
        <v>0.20365773651906044</v>
      </c>
      <c r="I50" s="755">
        <v>0</v>
      </c>
      <c r="J50" s="163">
        <f t="shared" si="0"/>
        <v>64.360070839272595</v>
      </c>
    </row>
    <row r="51" spans="1:10">
      <c r="A51" s="6380" t="s">
        <v>62</v>
      </c>
      <c r="B51" s="751" t="s">
        <v>17</v>
      </c>
      <c r="C51" s="752">
        <v>272</v>
      </c>
      <c r="D51" s="753">
        <v>380.1039013235432</v>
      </c>
      <c r="E51" s="754">
        <v>0.43763566713758917</v>
      </c>
      <c r="F51" s="754">
        <v>1.5279809301317646E-2</v>
      </c>
      <c r="G51" s="754">
        <v>0.17773168307792617</v>
      </c>
      <c r="H51" s="754">
        <v>0.35543227908196379</v>
      </c>
      <c r="I51" s="755">
        <v>1.3920561401203554E-2</v>
      </c>
      <c r="J51" s="163">
        <f t="shared" si="0"/>
        <v>117.48952529048421</v>
      </c>
    </row>
    <row r="52" spans="1:10">
      <c r="A52" s="6380"/>
      <c r="B52" s="751" t="s">
        <v>18</v>
      </c>
      <c r="C52" s="752">
        <v>1406</v>
      </c>
      <c r="D52" s="753">
        <v>2065.9511094875875</v>
      </c>
      <c r="E52" s="754">
        <v>0.42021801317246038</v>
      </c>
      <c r="F52" s="754">
        <v>3.7105724388762196E-2</v>
      </c>
      <c r="G52" s="754">
        <v>0.25700025214805444</v>
      </c>
      <c r="H52" s="754">
        <v>0.28082483724325291</v>
      </c>
      <c r="I52" s="755">
        <v>4.8511730474661624E-3</v>
      </c>
      <c r="J52" s="163">
        <f t="shared" si="0"/>
        <v>607.31717852360589</v>
      </c>
    </row>
    <row r="53" spans="1:10">
      <c r="A53" s="6380" t="s">
        <v>63</v>
      </c>
      <c r="B53" s="751" t="s">
        <v>64</v>
      </c>
      <c r="C53" s="752">
        <v>1</v>
      </c>
      <c r="D53" s="753">
        <v>1.5705161354780999</v>
      </c>
      <c r="E53" s="754">
        <v>0</v>
      </c>
      <c r="F53" s="754">
        <v>0</v>
      </c>
      <c r="G53" s="754">
        <v>1</v>
      </c>
      <c r="H53" s="754">
        <v>0</v>
      </c>
      <c r="I53" s="755">
        <v>0</v>
      </c>
      <c r="J53" s="163">
        <f t="shared" si="0"/>
        <v>0.43194678415619192</v>
      </c>
    </row>
    <row r="54" spans="1:10" ht="30">
      <c r="A54" s="6380"/>
      <c r="B54" s="751" t="s">
        <v>65</v>
      </c>
      <c r="C54" s="752">
        <v>1677</v>
      </c>
      <c r="D54" s="753">
        <v>2444.4844946756502</v>
      </c>
      <c r="E54" s="754">
        <v>0.4231963414907679</v>
      </c>
      <c r="F54" s="754">
        <v>3.3735754011054463E-2</v>
      </c>
      <c r="G54" s="754">
        <v>0.24419706787066742</v>
      </c>
      <c r="H54" s="754">
        <v>0.29260630679706934</v>
      </c>
      <c r="I54" s="755">
        <v>6.2645298304386653E-3</v>
      </c>
      <c r="J54" s="163">
        <f t="shared" si="0"/>
        <v>724.3747570299339</v>
      </c>
    </row>
    <row r="55" spans="1:10">
      <c r="A55" s="6380"/>
      <c r="B55" s="751" t="s">
        <v>66</v>
      </c>
      <c r="C55" s="752">
        <v>0</v>
      </c>
      <c r="D55" s="753">
        <v>0</v>
      </c>
      <c r="E55" s="754">
        <v>0</v>
      </c>
      <c r="F55" s="754">
        <v>0</v>
      </c>
      <c r="G55" s="754">
        <v>0</v>
      </c>
      <c r="H55" s="754">
        <v>0</v>
      </c>
      <c r="I55" s="755">
        <v>0</v>
      </c>
      <c r="J55" s="163">
        <f t="shared" si="0"/>
        <v>0</v>
      </c>
    </row>
    <row r="56" spans="1:10" ht="30">
      <c r="A56" s="6380"/>
      <c r="B56" s="751" t="s">
        <v>67</v>
      </c>
      <c r="C56" s="752">
        <v>0</v>
      </c>
      <c r="D56" s="753">
        <v>0</v>
      </c>
      <c r="E56" s="754">
        <v>0</v>
      </c>
      <c r="F56" s="754">
        <v>0</v>
      </c>
      <c r="G56" s="754">
        <v>0</v>
      </c>
      <c r="H56" s="754">
        <v>0</v>
      </c>
      <c r="I56" s="755">
        <v>0</v>
      </c>
      <c r="J56" s="163">
        <f t="shared" si="0"/>
        <v>0</v>
      </c>
    </row>
    <row r="57" spans="1:10">
      <c r="A57" s="6380" t="s">
        <v>68</v>
      </c>
      <c r="B57" s="751" t="s">
        <v>17</v>
      </c>
      <c r="C57" s="752">
        <v>0</v>
      </c>
      <c r="D57" s="753">
        <v>0</v>
      </c>
      <c r="E57" s="754">
        <v>0</v>
      </c>
      <c r="F57" s="754">
        <v>0</v>
      </c>
      <c r="G57" s="754">
        <v>0</v>
      </c>
      <c r="H57" s="754">
        <v>0</v>
      </c>
      <c r="I57" s="755">
        <v>0</v>
      </c>
      <c r="J57" s="163">
        <f t="shared" si="0"/>
        <v>0</v>
      </c>
    </row>
    <row r="58" spans="1:10">
      <c r="A58" s="6380"/>
      <c r="B58" s="751" t="s">
        <v>18</v>
      </c>
      <c r="C58" s="752">
        <v>1678</v>
      </c>
      <c r="D58" s="753">
        <v>2446.0550108111283</v>
      </c>
      <c r="E58" s="754">
        <v>0.42292462369217015</v>
      </c>
      <c r="F58" s="754">
        <v>3.3714093604488495E-2</v>
      </c>
      <c r="G58" s="754">
        <v>0.24468233933631492</v>
      </c>
      <c r="H58" s="754">
        <v>0.29241843574587206</v>
      </c>
      <c r="I58" s="755">
        <v>6.2605076211521178E-3</v>
      </c>
      <c r="J58" s="163">
        <f t="shared" si="0"/>
        <v>724.80670381409004</v>
      </c>
    </row>
    <row r="59" spans="1:10">
      <c r="A59" s="6380" t="s">
        <v>69</v>
      </c>
      <c r="B59" s="751" t="s">
        <v>17</v>
      </c>
      <c r="C59" s="752">
        <v>0</v>
      </c>
      <c r="D59" s="753">
        <v>0</v>
      </c>
      <c r="E59" s="754">
        <v>0</v>
      </c>
      <c r="F59" s="754">
        <v>0</v>
      </c>
      <c r="G59" s="754">
        <v>0</v>
      </c>
      <c r="H59" s="754">
        <v>0</v>
      </c>
      <c r="I59" s="755">
        <v>0</v>
      </c>
      <c r="J59" s="163">
        <f t="shared" si="0"/>
        <v>0</v>
      </c>
    </row>
    <row r="60" spans="1:10">
      <c r="A60" s="6380"/>
      <c r="B60" s="751" t="s">
        <v>18</v>
      </c>
      <c r="C60" s="752">
        <v>1678</v>
      </c>
      <c r="D60" s="753">
        <v>2446.0550108111283</v>
      </c>
      <c r="E60" s="754">
        <v>0.42292462369217015</v>
      </c>
      <c r="F60" s="754">
        <v>3.3714093604488495E-2</v>
      </c>
      <c r="G60" s="754">
        <v>0.24468233933631492</v>
      </c>
      <c r="H60" s="754">
        <v>0.29241843574587206</v>
      </c>
      <c r="I60" s="755">
        <v>6.2605076211521178E-3</v>
      </c>
      <c r="J60" s="163">
        <f t="shared" si="0"/>
        <v>724.80670381409004</v>
      </c>
    </row>
    <row r="61" spans="1:10">
      <c r="A61" s="6380" t="s">
        <v>70</v>
      </c>
      <c r="B61" s="751" t="s">
        <v>17</v>
      </c>
      <c r="C61" s="752">
        <v>2</v>
      </c>
      <c r="D61" s="753">
        <v>2.2674282201500997</v>
      </c>
      <c r="E61" s="754">
        <v>0</v>
      </c>
      <c r="F61" s="754">
        <v>0</v>
      </c>
      <c r="G61" s="754">
        <v>1</v>
      </c>
      <c r="H61" s="754">
        <v>0</v>
      </c>
      <c r="I61" s="755">
        <v>0</v>
      </c>
      <c r="J61" s="163">
        <f t="shared" si="0"/>
        <v>0.86389356831238384</v>
      </c>
    </row>
    <row r="62" spans="1:10">
      <c r="A62" s="6380"/>
      <c r="B62" s="751" t="s">
        <v>18</v>
      </c>
      <c r="C62" s="752">
        <v>1676</v>
      </c>
      <c r="D62" s="753">
        <v>2443.7875825909782</v>
      </c>
      <c r="E62" s="754">
        <v>0.42331702736652688</v>
      </c>
      <c r="F62" s="754">
        <v>3.3745374673187015E-2</v>
      </c>
      <c r="G62" s="754">
        <v>0.24398153023524288</v>
      </c>
      <c r="H62" s="754">
        <v>0.29268975139459114</v>
      </c>
      <c r="I62" s="755">
        <v>6.2663163304498455E-3</v>
      </c>
      <c r="J62" s="163">
        <f t="shared" si="0"/>
        <v>723.94281024577765</v>
      </c>
    </row>
    <row r="63" spans="1:10">
      <c r="A63" s="6380" t="s">
        <v>71</v>
      </c>
      <c r="B63" s="751" t="s">
        <v>17</v>
      </c>
      <c r="C63" s="752">
        <v>1534</v>
      </c>
      <c r="D63" s="753">
        <v>2235.2771089575017</v>
      </c>
      <c r="E63" s="754">
        <v>0.42729036684822874</v>
      </c>
      <c r="F63" s="754">
        <v>3.1206297858703831E-2</v>
      </c>
      <c r="G63" s="754">
        <v>0.25023042110103255</v>
      </c>
      <c r="H63" s="754">
        <v>0.28574005465067459</v>
      </c>
      <c r="I63" s="755">
        <v>5.532859541357087E-3</v>
      </c>
      <c r="J63" s="163">
        <f t="shared" si="0"/>
        <v>662.6063668955984</v>
      </c>
    </row>
    <row r="64" spans="1:10">
      <c r="A64" s="6380"/>
      <c r="B64" s="751" t="s">
        <v>18</v>
      </c>
      <c r="C64" s="752">
        <v>144</v>
      </c>
      <c r="D64" s="753">
        <v>210.77790185362795</v>
      </c>
      <c r="E64" s="754">
        <v>0.37662638438668905</v>
      </c>
      <c r="F64" s="754">
        <v>6.0308999309480998E-2</v>
      </c>
      <c r="G64" s="754">
        <v>0.18584552552311812</v>
      </c>
      <c r="H64" s="754">
        <v>0.36324195308667784</v>
      </c>
      <c r="I64" s="755">
        <v>1.3977137694034273E-2</v>
      </c>
      <c r="J64" s="163">
        <f t="shared" si="0"/>
        <v>62.200336918491637</v>
      </c>
    </row>
    <row r="65" spans="1:10">
      <c r="A65" s="6380" t="s">
        <v>72</v>
      </c>
      <c r="B65" s="751" t="s">
        <v>17</v>
      </c>
      <c r="C65" s="752">
        <v>1085</v>
      </c>
      <c r="D65" s="753">
        <v>1600.4322317257202</v>
      </c>
      <c r="E65" s="754">
        <v>0.40796290882901642</v>
      </c>
      <c r="F65" s="754">
        <v>3.048912615619457E-2</v>
      </c>
      <c r="G65" s="754">
        <v>0.28035663909628761</v>
      </c>
      <c r="H65" s="754">
        <v>0.27435930666515612</v>
      </c>
      <c r="I65" s="755">
        <v>6.8320192533437331E-3</v>
      </c>
      <c r="J65" s="163">
        <f t="shared" si="0"/>
        <v>468.66226080946825</v>
      </c>
    </row>
    <row r="66" spans="1:10">
      <c r="A66" s="6380"/>
      <c r="B66" s="751" t="s">
        <v>18</v>
      </c>
      <c r="C66" s="752">
        <v>593</v>
      </c>
      <c r="D66" s="753">
        <v>845.62277908540318</v>
      </c>
      <c r="E66" s="754">
        <v>0.45124128130962615</v>
      </c>
      <c r="F66" s="754">
        <v>3.9817692015234191E-2</v>
      </c>
      <c r="G66" s="754">
        <v>0.1771648828625727</v>
      </c>
      <c r="H66" s="754">
        <v>0.32659728354007889</v>
      </c>
      <c r="I66" s="755">
        <v>5.1788602724904941E-3</v>
      </c>
      <c r="J66" s="163">
        <f t="shared" si="0"/>
        <v>256.14444300462179</v>
      </c>
    </row>
    <row r="67" spans="1:10">
      <c r="A67" s="6380" t="s">
        <v>73</v>
      </c>
      <c r="B67" s="751" t="s">
        <v>17</v>
      </c>
      <c r="C67" s="752">
        <v>99</v>
      </c>
      <c r="D67" s="753">
        <v>161.62104458252642</v>
      </c>
      <c r="E67" s="754">
        <v>0.55004056731674322</v>
      </c>
      <c r="F67" s="754">
        <v>2.4931224891840215E-2</v>
      </c>
      <c r="G67" s="754">
        <v>0.13254123486526806</v>
      </c>
      <c r="H67" s="754">
        <v>0.27703039492980852</v>
      </c>
      <c r="I67" s="755">
        <v>1.5456577996339602E-2</v>
      </c>
      <c r="J67" s="163">
        <f t="shared" si="0"/>
        <v>42.762731631462998</v>
      </c>
    </row>
    <row r="68" spans="1:10">
      <c r="A68" s="6380"/>
      <c r="B68" s="751" t="s">
        <v>18</v>
      </c>
      <c r="C68" s="752">
        <v>1579</v>
      </c>
      <c r="D68" s="753">
        <v>2284.4339662285997</v>
      </c>
      <c r="E68" s="754">
        <v>0.41393131861291943</v>
      </c>
      <c r="F68" s="754">
        <v>3.4335471344775263E-2</v>
      </c>
      <c r="G68" s="754">
        <v>0.25261619197254193</v>
      </c>
      <c r="H68" s="754">
        <v>0.29350712172565435</v>
      </c>
      <c r="I68" s="755">
        <v>5.6098963441074488E-3</v>
      </c>
      <c r="J68" s="163">
        <f t="shared" si="0"/>
        <v>682.04397218262704</v>
      </c>
    </row>
    <row r="69" spans="1:10">
      <c r="A69" s="6380" t="s">
        <v>74</v>
      </c>
      <c r="B69" s="751" t="s">
        <v>17</v>
      </c>
      <c r="C69" s="752">
        <v>1185</v>
      </c>
      <c r="D69" s="753">
        <v>1627.4033042077842</v>
      </c>
      <c r="E69" s="754">
        <v>0.37063886089315168</v>
      </c>
      <c r="F69" s="754">
        <v>3.0657704352953733E-2</v>
      </c>
      <c r="G69" s="754">
        <v>0.24014514146232746</v>
      </c>
      <c r="H69" s="754">
        <v>0.35026366439639522</v>
      </c>
      <c r="I69" s="755">
        <v>8.2946288951693103E-3</v>
      </c>
      <c r="J69" s="163">
        <f t="shared" ref="J69:J78" si="1">C69/2.3151</f>
        <v>511.85693922508744</v>
      </c>
    </row>
    <row r="70" spans="1:10">
      <c r="A70" s="6380"/>
      <c r="B70" s="751" t="s">
        <v>18</v>
      </c>
      <c r="C70" s="752">
        <v>493</v>
      </c>
      <c r="D70" s="753">
        <v>818.65170660334354</v>
      </c>
      <c r="E70" s="754">
        <v>0.52686384773067274</v>
      </c>
      <c r="F70" s="754">
        <v>3.9789910617721497E-2</v>
      </c>
      <c r="G70" s="754">
        <v>0.25370186589738236</v>
      </c>
      <c r="H70" s="754">
        <v>0.17742751167011261</v>
      </c>
      <c r="I70" s="755">
        <v>2.216864084110232E-3</v>
      </c>
      <c r="J70" s="163">
        <f t="shared" si="1"/>
        <v>212.94976458900263</v>
      </c>
    </row>
    <row r="71" spans="1:10">
      <c r="A71" s="6380" t="s">
        <v>75</v>
      </c>
      <c r="B71" s="751" t="s">
        <v>76</v>
      </c>
      <c r="C71" s="752">
        <v>222</v>
      </c>
      <c r="D71" s="753">
        <v>309.40163754085694</v>
      </c>
      <c r="E71" s="754">
        <v>0.28226533012721972</v>
      </c>
      <c r="F71" s="754">
        <v>5.1328023922817795E-2</v>
      </c>
      <c r="G71" s="754">
        <v>0.36019417762278444</v>
      </c>
      <c r="H71" s="754">
        <v>0.30621246832717885</v>
      </c>
      <c r="I71" s="755">
        <v>0</v>
      </c>
      <c r="J71" s="163">
        <f t="shared" si="1"/>
        <v>95.892186082674613</v>
      </c>
    </row>
    <row r="72" spans="1:10">
      <c r="A72" s="6380"/>
      <c r="B72" s="751" t="s">
        <v>77</v>
      </c>
      <c r="C72" s="752">
        <v>209</v>
      </c>
      <c r="D72" s="753">
        <v>292.01073822738562</v>
      </c>
      <c r="E72" s="754">
        <v>0.51114637410038055</v>
      </c>
      <c r="F72" s="754">
        <v>8.6252858881567356E-3</v>
      </c>
      <c r="G72" s="754">
        <v>0.22614697966028025</v>
      </c>
      <c r="H72" s="754">
        <v>0.24519285514141592</v>
      </c>
      <c r="I72" s="755">
        <v>8.8885052097669153E-3</v>
      </c>
      <c r="J72" s="163">
        <f t="shared" si="1"/>
        <v>90.276877888644108</v>
      </c>
    </row>
    <row r="73" spans="1:10">
      <c r="A73" s="6380"/>
      <c r="B73" s="751" t="s">
        <v>78</v>
      </c>
      <c r="C73" s="752">
        <v>130</v>
      </c>
      <c r="D73" s="753">
        <v>199.16377877418032</v>
      </c>
      <c r="E73" s="754">
        <v>0.39668065187713109</v>
      </c>
      <c r="F73" s="754">
        <v>3.2407862014276867E-2</v>
      </c>
      <c r="G73" s="754">
        <v>0.22824680515060233</v>
      </c>
      <c r="H73" s="754">
        <v>0.31935341938896272</v>
      </c>
      <c r="I73" s="755">
        <v>2.3311261569026777E-2</v>
      </c>
      <c r="J73" s="163">
        <f t="shared" si="1"/>
        <v>56.153081940304951</v>
      </c>
    </row>
    <row r="74" spans="1:10">
      <c r="A74" s="6380"/>
      <c r="B74" s="751" t="s">
        <v>79</v>
      </c>
      <c r="C74" s="752">
        <v>130</v>
      </c>
      <c r="D74" s="753">
        <v>206.52196243801404</v>
      </c>
      <c r="E74" s="754">
        <v>0.55623327029194924</v>
      </c>
      <c r="F74" s="754">
        <v>2.3499794393236299E-2</v>
      </c>
      <c r="G74" s="754">
        <v>5.9195802113880779E-2</v>
      </c>
      <c r="H74" s="754">
        <v>0.36107113320093426</v>
      </c>
      <c r="I74" s="755">
        <v>0</v>
      </c>
      <c r="J74" s="163">
        <f t="shared" si="1"/>
        <v>56.153081940304951</v>
      </c>
    </row>
    <row r="75" spans="1:10">
      <c r="A75" s="6380"/>
      <c r="B75" s="751" t="s">
        <v>80</v>
      </c>
      <c r="C75" s="752">
        <v>145</v>
      </c>
      <c r="D75" s="753">
        <v>216.15188670806575</v>
      </c>
      <c r="E75" s="754">
        <v>0.42914077677963919</v>
      </c>
      <c r="F75" s="754">
        <v>1.3067265418050606E-2</v>
      </c>
      <c r="G75" s="754">
        <v>0.13789003269644839</v>
      </c>
      <c r="H75" s="754">
        <v>0.41990192510586183</v>
      </c>
      <c r="I75" s="755">
        <v>0</v>
      </c>
      <c r="J75" s="163">
        <f t="shared" si="1"/>
        <v>62.632283702647833</v>
      </c>
    </row>
    <row r="76" spans="1:10">
      <c r="A76" s="6380"/>
      <c r="B76" s="751" t="s">
        <v>81</v>
      </c>
      <c r="C76" s="752">
        <v>221</v>
      </c>
      <c r="D76" s="753">
        <v>332.58022495298087</v>
      </c>
      <c r="E76" s="754">
        <v>0.41249170306984806</v>
      </c>
      <c r="F76" s="754">
        <v>3.0604665248690918E-2</v>
      </c>
      <c r="G76" s="754">
        <v>6.1798256720277944E-2</v>
      </c>
      <c r="H76" s="754">
        <v>0.48247877937031264</v>
      </c>
      <c r="I76" s="755">
        <v>1.2626595590869814E-2</v>
      </c>
      <c r="J76" s="163">
        <f t="shared" si="1"/>
        <v>95.460239298518417</v>
      </c>
    </row>
    <row r="77" spans="1:10">
      <c r="A77" s="6380"/>
      <c r="B77" s="751" t="s">
        <v>82</v>
      </c>
      <c r="C77" s="752">
        <v>246</v>
      </c>
      <c r="D77" s="753">
        <v>352.6579148644114</v>
      </c>
      <c r="E77" s="754">
        <v>0.41762432832156526</v>
      </c>
      <c r="F77" s="754">
        <v>1.6761529175715148E-2</v>
      </c>
      <c r="G77" s="754">
        <v>0.28084194311973254</v>
      </c>
      <c r="H77" s="754">
        <v>0.28052050363894543</v>
      </c>
      <c r="I77" s="755">
        <v>4.2516957440413084E-3</v>
      </c>
      <c r="J77" s="163">
        <f t="shared" si="1"/>
        <v>106.25890890242322</v>
      </c>
    </row>
    <row r="78" spans="1:10">
      <c r="A78" s="6381"/>
      <c r="B78" s="756" t="s">
        <v>83</v>
      </c>
      <c r="C78" s="757">
        <v>375</v>
      </c>
      <c r="D78" s="758">
        <v>537.56686730522983</v>
      </c>
      <c r="E78" s="759">
        <v>0.42190064610083894</v>
      </c>
      <c r="F78" s="759">
        <v>6.2959747948691927E-2</v>
      </c>
      <c r="G78" s="759">
        <v>0.39798121497596495</v>
      </c>
      <c r="H78" s="759">
        <v>0.11273754937576787</v>
      </c>
      <c r="I78" s="760">
        <v>4.4208415987345949E-3</v>
      </c>
      <c r="J78" s="163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59" priority="1">
      <formula>IF((E$4-E5)/SQRT(((E$4+E5)/2)*(((1-E$4)+(1-E5))/2)*(1/$J$4+1/$J5))&gt;1.96,1,)</formula>
    </cfRule>
    <cfRule type="expression" dxfId="158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Munka11">
    <tabColor theme="5" tint="0.79998168889431442"/>
  </sheetPr>
  <dimension ref="A1:M78"/>
  <sheetViews>
    <sheetView workbookViewId="0">
      <selection activeCell="M2" sqref="M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5.42578125" style="2168" hidden="1" customWidth="1"/>
    <col min="12" max="16384" width="10.42578125" style="2168"/>
  </cols>
  <sheetData>
    <row r="1" spans="1:13" s="2157" customFormat="1" ht="20.100000000000001" customHeight="1">
      <c r="A1" s="4545" t="s">
        <v>0</v>
      </c>
      <c r="B1" s="4546"/>
      <c r="C1" s="4551"/>
      <c r="D1" s="4552"/>
      <c r="E1" s="4552" t="s">
        <v>329</v>
      </c>
      <c r="F1" s="4552"/>
      <c r="G1" s="4552"/>
      <c r="H1" s="4552"/>
      <c r="I1" s="4552"/>
      <c r="J1" s="4553"/>
    </row>
    <row r="2" spans="1:13" s="2157" customFormat="1" ht="172.35" customHeight="1">
      <c r="A2" s="4547"/>
      <c r="B2" s="4548"/>
      <c r="C2" s="4554" t="s">
        <v>1</v>
      </c>
      <c r="D2" s="4556" t="s">
        <v>2</v>
      </c>
      <c r="E2" s="2365" t="s">
        <v>324</v>
      </c>
      <c r="F2" s="2365" t="s">
        <v>318</v>
      </c>
      <c r="G2" s="2365" t="s">
        <v>319</v>
      </c>
      <c r="H2" s="2365" t="s">
        <v>320</v>
      </c>
      <c r="I2" s="2365" t="s">
        <v>321</v>
      </c>
      <c r="J2" s="2366" t="s">
        <v>322</v>
      </c>
      <c r="K2" s="2367"/>
    </row>
    <row r="3" spans="1:13" s="2157" customFormat="1" ht="20.100000000000001" customHeight="1">
      <c r="A3" s="4549"/>
      <c r="B3" s="4550"/>
      <c r="C3" s="4555"/>
      <c r="D3" s="4557"/>
      <c r="E3" s="2368" t="s">
        <v>9</v>
      </c>
      <c r="F3" s="2368" t="s">
        <v>9</v>
      </c>
      <c r="G3" s="2368" t="s">
        <v>9</v>
      </c>
      <c r="H3" s="2368" t="s">
        <v>9</v>
      </c>
      <c r="I3" s="2368" t="s">
        <v>9</v>
      </c>
      <c r="J3" s="2369" t="s">
        <v>9</v>
      </c>
      <c r="K3" s="2370" t="s">
        <v>87</v>
      </c>
    </row>
    <row r="4" spans="1:13" ht="21" customHeight="1">
      <c r="A4" s="2371" t="s">
        <v>10</v>
      </c>
      <c r="B4" s="2372" t="s">
        <v>10</v>
      </c>
      <c r="C4" s="2373">
        <v>89</v>
      </c>
      <c r="D4" s="2374">
        <v>141.33109551261984</v>
      </c>
      <c r="E4" s="2375">
        <v>0.29466747575610164</v>
      </c>
      <c r="F4" s="2375">
        <v>6.9549911284560798E-2</v>
      </c>
      <c r="G4" s="2375">
        <v>0.53134016822341246</v>
      </c>
      <c r="H4" s="2375">
        <v>4.2116859914115595E-2</v>
      </c>
      <c r="I4" s="2375">
        <v>6.2325584821809867E-2</v>
      </c>
      <c r="J4" s="2376">
        <v>0</v>
      </c>
      <c r="K4" s="2373">
        <f>C4/$M$4</f>
        <v>38.443263789901081</v>
      </c>
      <c r="M4" s="2211">
        <v>2.3151000000000002</v>
      </c>
    </row>
    <row r="5" spans="1:13" ht="21" customHeight="1">
      <c r="A5" s="4543" t="s">
        <v>11</v>
      </c>
      <c r="B5" s="2377" t="s">
        <v>12</v>
      </c>
      <c r="C5" s="2378">
        <v>7</v>
      </c>
      <c r="D5" s="2379">
        <v>9.8263784425083003</v>
      </c>
      <c r="E5" s="2380">
        <v>0.28856294324902848</v>
      </c>
      <c r="F5" s="2380">
        <v>0.10769447642959597</v>
      </c>
      <c r="G5" s="2380">
        <v>0.60374258032137551</v>
      </c>
      <c r="H5" s="2380">
        <v>0</v>
      </c>
      <c r="I5" s="2380">
        <v>0</v>
      </c>
      <c r="J5" s="2381">
        <v>0</v>
      </c>
      <c r="K5" s="2378">
        <f t="shared" ref="K5:K68" si="0">C5/$M$4</f>
        <v>3.0236274890933434</v>
      </c>
    </row>
    <row r="6" spans="1:13" ht="21" customHeight="1">
      <c r="A6" s="4543"/>
      <c r="B6" s="2377" t="s">
        <v>13</v>
      </c>
      <c r="C6" s="2378">
        <v>8</v>
      </c>
      <c r="D6" s="2379">
        <v>12.112288809006598</v>
      </c>
      <c r="E6" s="2380">
        <v>6.952784517212722E-2</v>
      </c>
      <c r="F6" s="2380">
        <v>0.23047607964754724</v>
      </c>
      <c r="G6" s="2380">
        <v>0.69999607518032581</v>
      </c>
      <c r="H6" s="2380">
        <v>0</v>
      </c>
      <c r="I6" s="2380">
        <v>0</v>
      </c>
      <c r="J6" s="2381">
        <v>0</v>
      </c>
      <c r="K6" s="2378">
        <f t="shared" si="0"/>
        <v>3.4555742732495354</v>
      </c>
    </row>
    <row r="7" spans="1:13" ht="21" customHeight="1">
      <c r="A7" s="4543"/>
      <c r="B7" s="2377" t="s">
        <v>14</v>
      </c>
      <c r="C7" s="2378">
        <v>41</v>
      </c>
      <c r="D7" s="2379">
        <v>61.269924146065215</v>
      </c>
      <c r="E7" s="2380">
        <v>0.11363917188488709</v>
      </c>
      <c r="F7" s="2380">
        <v>5.6425861614676463E-2</v>
      </c>
      <c r="G7" s="2380">
        <v>0.65299213532275768</v>
      </c>
      <c r="H7" s="2380">
        <v>5.328964027826992E-2</v>
      </c>
      <c r="I7" s="2380">
        <v>0.12365319089940881</v>
      </c>
      <c r="J7" s="2381">
        <v>0</v>
      </c>
      <c r="K7" s="2378">
        <f t="shared" si="0"/>
        <v>17.709818150403869</v>
      </c>
    </row>
    <row r="8" spans="1:13" ht="21" customHeight="1">
      <c r="A8" s="4543"/>
      <c r="B8" s="2377" t="s">
        <v>15</v>
      </c>
      <c r="C8" s="2378">
        <v>33</v>
      </c>
      <c r="D8" s="2379">
        <v>58.122504115039803</v>
      </c>
      <c r="E8" s="2380">
        <v>0.5334481740829683</v>
      </c>
      <c r="F8" s="2380">
        <v>4.3400011927023502E-2</v>
      </c>
      <c r="G8" s="2380">
        <v>0.35571336914358331</v>
      </c>
      <c r="H8" s="2380">
        <v>4.623630338214238E-2</v>
      </c>
      <c r="I8" s="2380">
        <v>2.1202141464282231E-2</v>
      </c>
      <c r="J8" s="2381">
        <v>0</v>
      </c>
      <c r="K8" s="2378">
        <f t="shared" si="0"/>
        <v>14.254243877154334</v>
      </c>
    </row>
    <row r="9" spans="1:13" ht="21" customHeight="1">
      <c r="A9" s="4543" t="s">
        <v>16</v>
      </c>
      <c r="B9" s="2377" t="s">
        <v>17</v>
      </c>
      <c r="C9" s="2378">
        <v>24</v>
      </c>
      <c r="D9" s="2379">
        <v>32.041267283464805</v>
      </c>
      <c r="E9" s="2380">
        <v>0.13392947939725372</v>
      </c>
      <c r="F9" s="2380">
        <v>0.12015253603313143</v>
      </c>
      <c r="G9" s="2380">
        <v>0.72618790150947499</v>
      </c>
      <c r="H9" s="2380">
        <v>1.9730083060139781E-2</v>
      </c>
      <c r="I9" s="2380">
        <v>0</v>
      </c>
      <c r="J9" s="2381">
        <v>0</v>
      </c>
      <c r="K9" s="2378">
        <f t="shared" si="0"/>
        <v>10.366722819748606</v>
      </c>
    </row>
    <row r="10" spans="1:13" ht="21" customHeight="1">
      <c r="A10" s="4543"/>
      <c r="B10" s="2377" t="s">
        <v>18</v>
      </c>
      <c r="C10" s="2378">
        <v>65</v>
      </c>
      <c r="D10" s="2379">
        <v>109.28982822915503</v>
      </c>
      <c r="E10" s="2380">
        <v>0.34179216418679059</v>
      </c>
      <c r="F10" s="2380">
        <v>5.4714384034813587E-2</v>
      </c>
      <c r="G10" s="2380">
        <v>0.47421528841570049</v>
      </c>
      <c r="H10" s="2380">
        <v>4.8680148670407819E-2</v>
      </c>
      <c r="I10" s="2380">
        <v>8.0598014692288278E-2</v>
      </c>
      <c r="J10" s="2381">
        <v>0</v>
      </c>
      <c r="K10" s="2378">
        <f t="shared" si="0"/>
        <v>28.076540970152475</v>
      </c>
    </row>
    <row r="11" spans="1:13" ht="21" customHeight="1">
      <c r="A11" s="4543" t="s">
        <v>19</v>
      </c>
      <c r="B11" s="2377" t="s">
        <v>20</v>
      </c>
      <c r="C11" s="2378">
        <v>6</v>
      </c>
      <c r="D11" s="2379">
        <v>8.7681317609432998</v>
      </c>
      <c r="E11" s="2380">
        <v>0.32339029135939279</v>
      </c>
      <c r="F11" s="2380">
        <v>0</v>
      </c>
      <c r="G11" s="2380">
        <v>0.6766097086406071</v>
      </c>
      <c r="H11" s="2380">
        <v>0</v>
      </c>
      <c r="I11" s="2380">
        <v>0</v>
      </c>
      <c r="J11" s="2381">
        <v>0</v>
      </c>
      <c r="K11" s="2378">
        <f t="shared" si="0"/>
        <v>2.5916807049371515</v>
      </c>
    </row>
    <row r="12" spans="1:13" ht="40.35" customHeight="1">
      <c r="A12" s="4543"/>
      <c r="B12" s="2377" t="s">
        <v>21</v>
      </c>
      <c r="C12" s="2378">
        <v>17</v>
      </c>
      <c r="D12" s="2379">
        <v>22.214888840956501</v>
      </c>
      <c r="E12" s="2380">
        <v>6.5529995314215606E-2</v>
      </c>
      <c r="F12" s="2380">
        <v>0.12566314692117556</v>
      </c>
      <c r="G12" s="2380">
        <v>0.78034950785928814</v>
      </c>
      <c r="H12" s="2380">
        <v>2.8457349905320544E-2</v>
      </c>
      <c r="I12" s="2380">
        <v>0</v>
      </c>
      <c r="J12" s="2381">
        <v>0</v>
      </c>
      <c r="K12" s="2378">
        <f t="shared" si="0"/>
        <v>7.3430953306552631</v>
      </c>
    </row>
    <row r="13" spans="1:13" ht="40.35" customHeight="1">
      <c r="A13" s="4543"/>
      <c r="B13" s="2377" t="s">
        <v>22</v>
      </c>
      <c r="C13" s="2378">
        <v>65</v>
      </c>
      <c r="D13" s="2379">
        <v>109.28982822915503</v>
      </c>
      <c r="E13" s="2380">
        <v>0.34179216418679059</v>
      </c>
      <c r="F13" s="2380">
        <v>5.4714384034813587E-2</v>
      </c>
      <c r="G13" s="2380">
        <v>0.47421528841570049</v>
      </c>
      <c r="H13" s="2380">
        <v>4.8680148670407819E-2</v>
      </c>
      <c r="I13" s="2380">
        <v>8.0598014692288278E-2</v>
      </c>
      <c r="J13" s="2381">
        <v>0</v>
      </c>
      <c r="K13" s="2378">
        <f t="shared" si="0"/>
        <v>28.076540970152475</v>
      </c>
    </row>
    <row r="14" spans="1:13" ht="40.35" customHeight="1">
      <c r="A14" s="4543"/>
      <c r="B14" s="2377" t="s">
        <v>23</v>
      </c>
      <c r="C14" s="2378">
        <v>0</v>
      </c>
      <c r="D14" s="2379">
        <v>0</v>
      </c>
      <c r="E14" s="2380">
        <v>0</v>
      </c>
      <c r="F14" s="2380">
        <v>0</v>
      </c>
      <c r="G14" s="2380">
        <v>0</v>
      </c>
      <c r="H14" s="2380">
        <v>0</v>
      </c>
      <c r="I14" s="2380">
        <v>0</v>
      </c>
      <c r="J14" s="2381">
        <v>0</v>
      </c>
      <c r="K14" s="2378">
        <f t="shared" si="0"/>
        <v>0</v>
      </c>
    </row>
    <row r="15" spans="1:13" ht="40.35" customHeight="1">
      <c r="A15" s="4543"/>
      <c r="B15" s="2377" t="s">
        <v>24</v>
      </c>
      <c r="C15" s="2378">
        <v>1</v>
      </c>
      <c r="D15" s="2379">
        <v>1.058246681565</v>
      </c>
      <c r="E15" s="2380">
        <v>0</v>
      </c>
      <c r="F15" s="2380">
        <v>1</v>
      </c>
      <c r="G15" s="2380">
        <v>0</v>
      </c>
      <c r="H15" s="2380">
        <v>0</v>
      </c>
      <c r="I15" s="2380">
        <v>0</v>
      </c>
      <c r="J15" s="2381">
        <v>0</v>
      </c>
      <c r="K15" s="2378">
        <f t="shared" si="0"/>
        <v>0.43194678415619192</v>
      </c>
    </row>
    <row r="16" spans="1:13" ht="21" customHeight="1">
      <c r="A16" s="4543" t="s">
        <v>25</v>
      </c>
      <c r="B16" s="2377" t="s">
        <v>26</v>
      </c>
      <c r="C16" s="2378">
        <v>19</v>
      </c>
      <c r="D16" s="2379">
        <v>38.908248632315392</v>
      </c>
      <c r="E16" s="2380">
        <v>0.48934012832662638</v>
      </c>
      <c r="F16" s="2380">
        <v>2.8269323727762596E-2</v>
      </c>
      <c r="G16" s="2380">
        <v>0.4823905479456112</v>
      </c>
      <c r="H16" s="2380">
        <v>0</v>
      </c>
      <c r="I16" s="2380">
        <v>0</v>
      </c>
      <c r="J16" s="2381">
        <v>0</v>
      </c>
      <c r="K16" s="2378">
        <f t="shared" si="0"/>
        <v>8.2069888989676461</v>
      </c>
    </row>
    <row r="17" spans="1:11" ht="21" customHeight="1">
      <c r="A17" s="4543"/>
      <c r="B17" s="2377" t="s">
        <v>27</v>
      </c>
      <c r="C17" s="2378">
        <v>20</v>
      </c>
      <c r="D17" s="2379">
        <v>29.294183711016601</v>
      </c>
      <c r="E17" s="2380">
        <v>3.4835469327412306E-2</v>
      </c>
      <c r="F17" s="2380">
        <v>4.1605690510445825E-2</v>
      </c>
      <c r="G17" s="2380">
        <v>0.73237677460310668</v>
      </c>
      <c r="H17" s="2380">
        <v>0.10929369603031659</v>
      </c>
      <c r="I17" s="2380">
        <v>8.188836952871871E-2</v>
      </c>
      <c r="J17" s="2381">
        <v>0</v>
      </c>
      <c r="K17" s="2378">
        <f t="shared" si="0"/>
        <v>8.6389356831238384</v>
      </c>
    </row>
    <row r="18" spans="1:11" ht="40.35" customHeight="1">
      <c r="A18" s="4543"/>
      <c r="B18" s="2377" t="s">
        <v>28</v>
      </c>
      <c r="C18" s="2378">
        <v>33</v>
      </c>
      <c r="D18" s="2379">
        <v>51.193130091203415</v>
      </c>
      <c r="E18" s="2380">
        <v>0.30736552765964525</v>
      </c>
      <c r="F18" s="2380">
        <v>0.12124943123238875</v>
      </c>
      <c r="G18" s="2380">
        <v>0.44285232518750178</v>
      </c>
      <c r="H18" s="2380">
        <v>2.7398663815581273E-2</v>
      </c>
      <c r="I18" s="2380">
        <v>0.10113405210488262</v>
      </c>
      <c r="J18" s="2381">
        <v>0</v>
      </c>
      <c r="K18" s="2378">
        <f t="shared" si="0"/>
        <v>14.254243877154334</v>
      </c>
    </row>
    <row r="19" spans="1:11" ht="21" customHeight="1">
      <c r="A19" s="4543"/>
      <c r="B19" s="2377" t="s">
        <v>29</v>
      </c>
      <c r="C19" s="2378">
        <v>17</v>
      </c>
      <c r="D19" s="2379">
        <v>21.935533078084497</v>
      </c>
      <c r="E19" s="2380">
        <v>0.266728402717684</v>
      </c>
      <c r="F19" s="2380">
        <v>5.9433824833143543E-2</v>
      </c>
      <c r="G19" s="2380">
        <v>0.55619985020087792</v>
      </c>
      <c r="H19" s="2380">
        <v>6.145868328844481E-2</v>
      </c>
      <c r="I19" s="2380">
        <v>5.6179238959849866E-2</v>
      </c>
      <c r="J19" s="2381">
        <v>0</v>
      </c>
      <c r="K19" s="2378">
        <f t="shared" si="0"/>
        <v>7.3430953306552631</v>
      </c>
    </row>
    <row r="20" spans="1:11" ht="21" customHeight="1">
      <c r="A20" s="4543"/>
      <c r="B20" s="2377" t="s">
        <v>30</v>
      </c>
      <c r="C20" s="2378">
        <v>0</v>
      </c>
      <c r="D20" s="2379">
        <v>0</v>
      </c>
      <c r="E20" s="2380">
        <v>0</v>
      </c>
      <c r="F20" s="2380">
        <v>0</v>
      </c>
      <c r="G20" s="2380">
        <v>0</v>
      </c>
      <c r="H20" s="2380">
        <v>0</v>
      </c>
      <c r="I20" s="2380">
        <v>0</v>
      </c>
      <c r="J20" s="2381">
        <v>0</v>
      </c>
      <c r="K20" s="2378">
        <f t="shared" si="0"/>
        <v>0</v>
      </c>
    </row>
    <row r="21" spans="1:11" ht="21" customHeight="1">
      <c r="A21" s="4543" t="s">
        <v>31</v>
      </c>
      <c r="B21" s="2377" t="s">
        <v>32</v>
      </c>
      <c r="C21" s="2378">
        <v>70</v>
      </c>
      <c r="D21" s="2379">
        <v>114.20657620984829</v>
      </c>
      <c r="E21" s="2380">
        <v>0.3557168235896061</v>
      </c>
      <c r="F21" s="2380">
        <v>5.5809960783422617E-2</v>
      </c>
      <c r="G21" s="2380">
        <v>0.49147910034184078</v>
      </c>
      <c r="H21" s="2380">
        <v>4.0870462398595181E-2</v>
      </c>
      <c r="I21" s="2380">
        <v>5.6123652886535605E-2</v>
      </c>
      <c r="J21" s="2381">
        <v>0</v>
      </c>
      <c r="K21" s="2378">
        <f t="shared" si="0"/>
        <v>30.236274890933434</v>
      </c>
    </row>
    <row r="22" spans="1:11" ht="21" customHeight="1">
      <c r="A22" s="4543"/>
      <c r="B22" s="2377" t="s">
        <v>30</v>
      </c>
      <c r="C22" s="2378">
        <v>19</v>
      </c>
      <c r="D22" s="2379">
        <v>27.124519302771603</v>
      </c>
      <c r="E22" s="2380">
        <v>3.7621925267904269E-2</v>
      </c>
      <c r="F22" s="2380">
        <v>0.12740135877057898</v>
      </c>
      <c r="G22" s="2380">
        <v>0.69917341297173397</v>
      </c>
      <c r="H22" s="2380">
        <v>4.736476094620868E-2</v>
      </c>
      <c r="I22" s="2380">
        <v>8.8438542043573959E-2</v>
      </c>
      <c r="J22" s="2381">
        <v>0</v>
      </c>
      <c r="K22" s="2378">
        <f t="shared" si="0"/>
        <v>8.2069888989676461</v>
      </c>
    </row>
    <row r="23" spans="1:11" ht="21" customHeight="1">
      <c r="A23" s="4543" t="s">
        <v>33</v>
      </c>
      <c r="B23" s="2377" t="s">
        <v>34</v>
      </c>
      <c r="C23" s="2378">
        <v>16</v>
      </c>
      <c r="D23" s="2379">
        <v>21.0933917370918</v>
      </c>
      <c r="E23" s="2380">
        <v>0.23745296262042781</v>
      </c>
      <c r="F23" s="2380">
        <v>6.1806685564559011E-2</v>
      </c>
      <c r="G23" s="2380">
        <v>0.57840580425256538</v>
      </c>
      <c r="H23" s="2380">
        <v>6.3912385310636144E-2</v>
      </c>
      <c r="I23" s="2380">
        <v>5.8422162251811641E-2</v>
      </c>
      <c r="J23" s="2381">
        <v>0</v>
      </c>
      <c r="K23" s="2378">
        <f t="shared" si="0"/>
        <v>6.9111485464990707</v>
      </c>
    </row>
    <row r="24" spans="1:11" ht="21" customHeight="1">
      <c r="A24" s="4543"/>
      <c r="B24" s="2377" t="s">
        <v>35</v>
      </c>
      <c r="C24" s="2378">
        <v>30</v>
      </c>
      <c r="D24" s="2379">
        <v>43.57804278326401</v>
      </c>
      <c r="E24" s="2380">
        <v>0.24558703485802585</v>
      </c>
      <c r="F24" s="2380">
        <v>0.14612166034866739</v>
      </c>
      <c r="G24" s="2380">
        <v>0.43173223687986206</v>
      </c>
      <c r="H24" s="2380">
        <v>3.2186469869979389E-2</v>
      </c>
      <c r="I24" s="2380">
        <v>0.14437259804346511</v>
      </c>
      <c r="J24" s="2381">
        <v>0</v>
      </c>
      <c r="K24" s="2378">
        <f t="shared" si="0"/>
        <v>12.958403524685759</v>
      </c>
    </row>
    <row r="25" spans="1:11" ht="21" customHeight="1">
      <c r="A25" s="4543"/>
      <c r="B25" s="2377" t="s">
        <v>36</v>
      </c>
      <c r="C25" s="2378">
        <v>21</v>
      </c>
      <c r="D25" s="2379">
        <v>35.030233670259598</v>
      </c>
      <c r="E25" s="2380">
        <v>0.1540063892581742</v>
      </c>
      <c r="F25" s="2380">
        <v>6.1608397424549821E-2</v>
      </c>
      <c r="G25" s="2380">
        <v>0.78438521331727584</v>
      </c>
      <c r="H25" s="2380">
        <v>0</v>
      </c>
      <c r="I25" s="2380">
        <v>0</v>
      </c>
      <c r="J25" s="2381">
        <v>0</v>
      </c>
      <c r="K25" s="2378">
        <f t="shared" si="0"/>
        <v>9.0708824672800308</v>
      </c>
    </row>
    <row r="26" spans="1:11" ht="21" customHeight="1">
      <c r="A26" s="4543"/>
      <c r="B26" s="2377" t="s">
        <v>37</v>
      </c>
      <c r="C26" s="2378">
        <v>22</v>
      </c>
      <c r="D26" s="2379">
        <v>41.629427322004489</v>
      </c>
      <c r="E26" s="2380">
        <v>0.49339873276423168</v>
      </c>
      <c r="F26" s="2380">
        <v>0</v>
      </c>
      <c r="G26" s="2380">
        <v>0.39883096456448319</v>
      </c>
      <c r="H26" s="2380">
        <v>7.6908807445346741E-2</v>
      </c>
      <c r="I26" s="2380">
        <v>3.0861495225938607E-2</v>
      </c>
      <c r="J26" s="2381">
        <v>0</v>
      </c>
      <c r="K26" s="2378">
        <f t="shared" si="0"/>
        <v>9.5028292514362231</v>
      </c>
    </row>
    <row r="27" spans="1:11" ht="21" customHeight="1">
      <c r="A27" s="4543" t="s">
        <v>38</v>
      </c>
      <c r="B27" s="2377" t="s">
        <v>39</v>
      </c>
      <c r="C27" s="2378">
        <v>3</v>
      </c>
      <c r="D27" s="2379">
        <v>3.3777750228771</v>
      </c>
      <c r="E27" s="2380">
        <v>0</v>
      </c>
      <c r="F27" s="2380">
        <v>0.6978849594110963</v>
      </c>
      <c r="G27" s="2380">
        <v>0.30211504058890365</v>
      </c>
      <c r="H27" s="2380">
        <v>0</v>
      </c>
      <c r="I27" s="2380">
        <v>0</v>
      </c>
      <c r="J27" s="2381">
        <v>0</v>
      </c>
      <c r="K27" s="2378">
        <f t="shared" si="0"/>
        <v>1.2958403524685758</v>
      </c>
    </row>
    <row r="28" spans="1:11" ht="21" customHeight="1">
      <c r="A28" s="4543"/>
      <c r="B28" s="2377" t="s">
        <v>40</v>
      </c>
      <c r="C28" s="2378">
        <v>26</v>
      </c>
      <c r="D28" s="2379">
        <v>26.874376693838396</v>
      </c>
      <c r="E28" s="2380">
        <v>0.29946474258508038</v>
      </c>
      <c r="F28" s="2380">
        <v>9.3863288460920791E-2</v>
      </c>
      <c r="G28" s="2380">
        <v>0.46919688832171164</v>
      </c>
      <c r="H28" s="2380">
        <v>5.0164102243840734E-2</v>
      </c>
      <c r="I28" s="2380">
        <v>8.7310978388446689E-2</v>
      </c>
      <c r="J28" s="2381">
        <v>0</v>
      </c>
      <c r="K28" s="2378">
        <f t="shared" si="0"/>
        <v>11.230616388060991</v>
      </c>
    </row>
    <row r="29" spans="1:11" ht="21" customHeight="1">
      <c r="A29" s="4543"/>
      <c r="B29" s="2377" t="s">
        <v>41</v>
      </c>
      <c r="C29" s="2378">
        <v>44</v>
      </c>
      <c r="D29" s="2379">
        <v>58.816891656161125</v>
      </c>
      <c r="E29" s="2380">
        <v>0.12279820787631382</v>
      </c>
      <c r="F29" s="2380">
        <v>3.6692801966629107E-2</v>
      </c>
      <c r="G29" s="2380">
        <v>0.7142956858396452</v>
      </c>
      <c r="H29" s="2380">
        <v>7.8281813971411998E-2</v>
      </c>
      <c r="I29" s="2380">
        <v>4.7931490345999743E-2</v>
      </c>
      <c r="J29" s="2381">
        <v>0</v>
      </c>
      <c r="K29" s="2378">
        <f t="shared" si="0"/>
        <v>19.005658502872446</v>
      </c>
    </row>
    <row r="30" spans="1:11" ht="21" customHeight="1">
      <c r="A30" s="4543"/>
      <c r="B30" s="2377" t="s">
        <v>42</v>
      </c>
      <c r="C30" s="2378">
        <v>16</v>
      </c>
      <c r="D30" s="2379">
        <v>52.262052139743304</v>
      </c>
      <c r="E30" s="2380">
        <v>0.50467095901701509</v>
      </c>
      <c r="F30" s="2380">
        <v>5.3415293237897933E-2</v>
      </c>
      <c r="G30" s="2380">
        <v>0.37220860539299222</v>
      </c>
      <c r="H30" s="2380">
        <v>0</v>
      </c>
      <c r="I30" s="2380">
        <v>6.9705142352094643E-2</v>
      </c>
      <c r="J30" s="2381">
        <v>0</v>
      </c>
      <c r="K30" s="2378">
        <f t="shared" si="0"/>
        <v>6.9111485464990707</v>
      </c>
    </row>
    <row r="31" spans="1:11" ht="21" customHeight="1">
      <c r="A31" s="4543" t="s">
        <v>43</v>
      </c>
      <c r="B31" s="2377" t="s">
        <v>44</v>
      </c>
      <c r="C31" s="2378">
        <v>84</v>
      </c>
      <c r="D31" s="2379">
        <v>135.09746910639626</v>
      </c>
      <c r="E31" s="2380">
        <v>0.29900871500781551</v>
      </c>
      <c r="F31" s="2380">
        <v>6.4925853393890232E-2</v>
      </c>
      <c r="G31" s="2380">
        <v>0.52680383528430619</v>
      </c>
      <c r="H31" s="2380">
        <v>4.4060203278313524E-2</v>
      </c>
      <c r="I31" s="2380">
        <v>6.5201393035674973E-2</v>
      </c>
      <c r="J31" s="2381">
        <v>0</v>
      </c>
      <c r="K31" s="2378">
        <f t="shared" si="0"/>
        <v>36.283529869120123</v>
      </c>
    </row>
    <row r="32" spans="1:11" ht="21" customHeight="1">
      <c r="A32" s="4543"/>
      <c r="B32" s="2377" t="s">
        <v>45</v>
      </c>
      <c r="C32" s="2378">
        <v>5</v>
      </c>
      <c r="D32" s="2379">
        <v>6.2336264062235998</v>
      </c>
      <c r="E32" s="2380">
        <v>0.20058252464219778</v>
      </c>
      <c r="F32" s="2380">
        <v>0.16976421309247139</v>
      </c>
      <c r="G32" s="2380">
        <v>0.6296532622653308</v>
      </c>
      <c r="H32" s="2380">
        <v>0</v>
      </c>
      <c r="I32" s="2380">
        <v>0</v>
      </c>
      <c r="J32" s="2381">
        <v>0</v>
      </c>
      <c r="K32" s="2378">
        <f t="shared" si="0"/>
        <v>2.1597339207809596</v>
      </c>
    </row>
    <row r="33" spans="1:11" ht="21" customHeight="1">
      <c r="A33" s="4543" t="s">
        <v>46</v>
      </c>
      <c r="B33" s="2377" t="s">
        <v>47</v>
      </c>
      <c r="C33" s="2378">
        <v>19</v>
      </c>
      <c r="D33" s="2379">
        <v>25.297585019573695</v>
      </c>
      <c r="E33" s="2380">
        <v>4.0338895485364269E-2</v>
      </c>
      <c r="F33" s="2380">
        <v>0.13660199629719968</v>
      </c>
      <c r="G33" s="2380">
        <v>0.67494291775578075</v>
      </c>
      <c r="H33" s="2380">
        <v>0.10407615393835598</v>
      </c>
      <c r="I33" s="2380">
        <v>4.4040036523299492E-2</v>
      </c>
      <c r="J33" s="2381">
        <v>0</v>
      </c>
      <c r="K33" s="2378">
        <f t="shared" si="0"/>
        <v>8.2069888989676461</v>
      </c>
    </row>
    <row r="34" spans="1:11" ht="21" customHeight="1">
      <c r="A34" s="4543"/>
      <c r="B34" s="2377" t="s">
        <v>48</v>
      </c>
      <c r="C34" s="2378">
        <v>15</v>
      </c>
      <c r="D34" s="2379">
        <v>20.106279681899696</v>
      </c>
      <c r="E34" s="2380">
        <v>0.15640544479340385</v>
      </c>
      <c r="F34" s="2380">
        <v>5.8620948828800826E-2</v>
      </c>
      <c r="G34" s="2380">
        <v>0.78497360637779567</v>
      </c>
      <c r="H34" s="2380">
        <v>0</v>
      </c>
      <c r="I34" s="2380">
        <v>0</v>
      </c>
      <c r="J34" s="2381">
        <v>0</v>
      </c>
      <c r="K34" s="2378">
        <f t="shared" si="0"/>
        <v>6.4792017623428793</v>
      </c>
    </row>
    <row r="35" spans="1:11" ht="21" customHeight="1">
      <c r="A35" s="4543"/>
      <c r="B35" s="2377" t="s">
        <v>49</v>
      </c>
      <c r="C35" s="2378">
        <v>15</v>
      </c>
      <c r="D35" s="2379">
        <v>23.581294972257897</v>
      </c>
      <c r="E35" s="2380">
        <v>0.16752177935888621</v>
      </c>
      <c r="F35" s="2380">
        <v>0</v>
      </c>
      <c r="G35" s="2380">
        <v>0.77799663368551908</v>
      </c>
      <c r="H35" s="2380">
        <v>0</v>
      </c>
      <c r="I35" s="2380">
        <v>5.4481586955594838E-2</v>
      </c>
      <c r="J35" s="2381">
        <v>0</v>
      </c>
      <c r="K35" s="2378">
        <f t="shared" si="0"/>
        <v>6.4792017623428793</v>
      </c>
    </row>
    <row r="36" spans="1:11" ht="21" customHeight="1">
      <c r="A36" s="4543"/>
      <c r="B36" s="2377" t="s">
        <v>50</v>
      </c>
      <c r="C36" s="2378">
        <v>40</v>
      </c>
      <c r="D36" s="2379">
        <v>72.345935838888593</v>
      </c>
      <c r="E36" s="2380">
        <v>0.46346886004701238</v>
      </c>
      <c r="F36" s="2380">
        <v>7.1810742191239743E-2</v>
      </c>
      <c r="G36" s="2380">
        <v>0.3302382499231255</v>
      </c>
      <c r="H36" s="2380">
        <v>4.5884354939304296E-2</v>
      </c>
      <c r="I36" s="2380">
        <v>8.8597792899318004E-2</v>
      </c>
      <c r="J36" s="2381">
        <v>0</v>
      </c>
      <c r="K36" s="2378">
        <f t="shared" si="0"/>
        <v>17.277871366247677</v>
      </c>
    </row>
    <row r="37" spans="1:11" ht="21" customHeight="1">
      <c r="A37" s="4543" t="s">
        <v>51</v>
      </c>
      <c r="B37" s="2377" t="s">
        <v>47</v>
      </c>
      <c r="C37" s="2378">
        <v>18</v>
      </c>
      <c r="D37" s="2379">
        <v>27.0088619087052</v>
      </c>
      <c r="E37" s="2380">
        <v>0.3859947297564929</v>
      </c>
      <c r="F37" s="2380">
        <v>0.18067461609660762</v>
      </c>
      <c r="G37" s="2380">
        <v>0.38341633399649411</v>
      </c>
      <c r="H37" s="2380">
        <v>4.9914320150405353E-2</v>
      </c>
      <c r="I37" s="2380">
        <v>0</v>
      </c>
      <c r="J37" s="2381">
        <v>0</v>
      </c>
      <c r="K37" s="2378">
        <f t="shared" si="0"/>
        <v>7.7750421148114546</v>
      </c>
    </row>
    <row r="38" spans="1:11" ht="21" customHeight="1">
      <c r="A38" s="4543"/>
      <c r="B38" s="2377" t="s">
        <v>48</v>
      </c>
      <c r="C38" s="2378">
        <v>29</v>
      </c>
      <c r="D38" s="2379">
        <v>37.205576480478307</v>
      </c>
      <c r="E38" s="2380">
        <v>0.33249643792458899</v>
      </c>
      <c r="F38" s="2380">
        <v>0</v>
      </c>
      <c r="G38" s="2380">
        <v>0.52407750323014834</v>
      </c>
      <c r="H38" s="2380">
        <v>6.9062032850409072E-2</v>
      </c>
      <c r="I38" s="2380">
        <v>7.4364025994853533E-2</v>
      </c>
      <c r="J38" s="2381">
        <v>0</v>
      </c>
      <c r="K38" s="2378">
        <f t="shared" si="0"/>
        <v>12.526456740529566</v>
      </c>
    </row>
    <row r="39" spans="1:11" ht="21" customHeight="1">
      <c r="A39" s="4543"/>
      <c r="B39" s="2377" t="s">
        <v>49</v>
      </c>
      <c r="C39" s="2378">
        <v>28</v>
      </c>
      <c r="D39" s="2379">
        <v>53.242090809057608</v>
      </c>
      <c r="E39" s="2380">
        <v>0.30077985721785094</v>
      </c>
      <c r="F39" s="2380">
        <v>1.9876129308298497E-2</v>
      </c>
      <c r="G39" s="2380">
        <v>0.60794418217422408</v>
      </c>
      <c r="H39" s="2380">
        <v>2.6344257705176063E-2</v>
      </c>
      <c r="I39" s="2380">
        <v>4.5055573594450282E-2</v>
      </c>
      <c r="J39" s="2381">
        <v>0</v>
      </c>
      <c r="K39" s="2378">
        <f t="shared" si="0"/>
        <v>12.094509956373374</v>
      </c>
    </row>
    <row r="40" spans="1:11" ht="21" customHeight="1">
      <c r="A40" s="4543"/>
      <c r="B40" s="2377" t="s">
        <v>50</v>
      </c>
      <c r="C40" s="2378">
        <v>14</v>
      </c>
      <c r="D40" s="2379">
        <v>23.874566314378804</v>
      </c>
      <c r="E40" s="2380">
        <v>0.11876775676303117</v>
      </c>
      <c r="F40" s="2380">
        <v>0.16299783900921316</v>
      </c>
      <c r="G40" s="2380">
        <v>0.53916892540087724</v>
      </c>
      <c r="H40" s="2380">
        <v>2.647909312908282E-2</v>
      </c>
      <c r="I40" s="2380">
        <v>0.15258638569779548</v>
      </c>
      <c r="J40" s="2381">
        <v>0</v>
      </c>
      <c r="K40" s="2378">
        <f t="shared" si="0"/>
        <v>6.0472549781866869</v>
      </c>
    </row>
    <row r="41" spans="1:11" ht="21" customHeight="1">
      <c r="A41" s="4543" t="s">
        <v>52</v>
      </c>
      <c r="B41" s="2377" t="s">
        <v>803</v>
      </c>
      <c r="C41" s="2378">
        <v>9</v>
      </c>
      <c r="D41" s="2379">
        <v>12.091838669477101</v>
      </c>
      <c r="E41" s="2380">
        <v>0.11922991388485381</v>
      </c>
      <c r="F41" s="2380">
        <v>0.40356275748861131</v>
      </c>
      <c r="G41" s="2380">
        <v>0.36571651097179514</v>
      </c>
      <c r="H41" s="2380">
        <v>0.11149081765473955</v>
      </c>
      <c r="I41" s="2380">
        <v>0</v>
      </c>
      <c r="J41" s="2381">
        <v>0</v>
      </c>
      <c r="K41" s="2378">
        <f t="shared" si="0"/>
        <v>3.8875210574057273</v>
      </c>
    </row>
    <row r="42" spans="1:11" ht="21" customHeight="1">
      <c r="A42" s="4543"/>
      <c r="B42" s="2377" t="s">
        <v>53</v>
      </c>
      <c r="C42" s="2378">
        <v>5</v>
      </c>
      <c r="D42" s="2379">
        <v>10.085998368562199</v>
      </c>
      <c r="E42" s="2380">
        <v>0.61406889526398056</v>
      </c>
      <c r="F42" s="2380">
        <v>0</v>
      </c>
      <c r="G42" s="2380">
        <v>0.38593110473601944</v>
      </c>
      <c r="H42" s="2380">
        <v>0</v>
      </c>
      <c r="I42" s="2380">
        <v>0</v>
      </c>
      <c r="J42" s="2381">
        <v>0</v>
      </c>
      <c r="K42" s="2378">
        <f t="shared" si="0"/>
        <v>2.1597339207809596</v>
      </c>
    </row>
    <row r="43" spans="1:11" ht="21" customHeight="1">
      <c r="A43" s="4543"/>
      <c r="B43" s="2377" t="s">
        <v>54</v>
      </c>
      <c r="C43" s="2378">
        <v>8</v>
      </c>
      <c r="D43" s="2379">
        <v>9.5893124344869012</v>
      </c>
      <c r="E43" s="2380">
        <v>0.2909563760127698</v>
      </c>
      <c r="F43" s="2380">
        <v>0</v>
      </c>
      <c r="G43" s="2380">
        <v>0.70904362398723009</v>
      </c>
      <c r="H43" s="2380">
        <v>0</v>
      </c>
      <c r="I43" s="2380">
        <v>0</v>
      </c>
      <c r="J43" s="2381">
        <v>0</v>
      </c>
      <c r="K43" s="2378">
        <f t="shared" si="0"/>
        <v>3.4555742732495354</v>
      </c>
    </row>
    <row r="44" spans="1:11" ht="21" customHeight="1">
      <c r="A44" s="4543"/>
      <c r="B44" s="2377" t="s">
        <v>55</v>
      </c>
      <c r="C44" s="2378">
        <v>10</v>
      </c>
      <c r="D44" s="2379">
        <v>11.532529121616301</v>
      </c>
      <c r="E44" s="2380">
        <v>0.28772259789474985</v>
      </c>
      <c r="F44" s="2380">
        <v>0</v>
      </c>
      <c r="G44" s="2380">
        <v>0.60087543996769066</v>
      </c>
      <c r="H44" s="2380">
        <v>0.11140196213755935</v>
      </c>
      <c r="I44" s="2380">
        <v>0</v>
      </c>
      <c r="J44" s="2381">
        <v>0</v>
      </c>
      <c r="K44" s="2378">
        <f t="shared" si="0"/>
        <v>4.3194678415619192</v>
      </c>
    </row>
    <row r="45" spans="1:11" ht="21" customHeight="1">
      <c r="A45" s="4543"/>
      <c r="B45" s="2377" t="s">
        <v>56</v>
      </c>
      <c r="C45" s="2378">
        <v>15</v>
      </c>
      <c r="D45" s="2379">
        <v>20.914759795041</v>
      </c>
      <c r="E45" s="2380">
        <v>0.43283080944912444</v>
      </c>
      <c r="F45" s="2380">
        <v>0</v>
      </c>
      <c r="G45" s="2380">
        <v>0.37345418407659442</v>
      </c>
      <c r="H45" s="2380">
        <v>6.1427737403956219E-2</v>
      </c>
      <c r="I45" s="2380">
        <v>0.13228726907032481</v>
      </c>
      <c r="J45" s="2381">
        <v>0</v>
      </c>
      <c r="K45" s="2378">
        <f t="shared" si="0"/>
        <v>6.4792017623428793</v>
      </c>
    </row>
    <row r="46" spans="1:11" ht="21" customHeight="1">
      <c r="A46" s="4543"/>
      <c r="B46" s="2377" t="s">
        <v>57</v>
      </c>
      <c r="C46" s="2378">
        <v>13</v>
      </c>
      <c r="D46" s="2379">
        <v>22.156649404307998</v>
      </c>
      <c r="E46" s="2380">
        <v>0.35068541815996102</v>
      </c>
      <c r="F46" s="2380">
        <v>0</v>
      </c>
      <c r="G46" s="2380">
        <v>0.59132989520656276</v>
      </c>
      <c r="H46" s="2380">
        <v>0</v>
      </c>
      <c r="I46" s="2380">
        <v>5.7984686633476362E-2</v>
      </c>
      <c r="J46" s="2381">
        <v>0</v>
      </c>
      <c r="K46" s="2378">
        <f t="shared" si="0"/>
        <v>5.6153081940304954</v>
      </c>
    </row>
    <row r="47" spans="1:11" ht="21" customHeight="1">
      <c r="A47" s="4543"/>
      <c r="B47" s="2377" t="s">
        <v>58</v>
      </c>
      <c r="C47" s="2378">
        <v>11</v>
      </c>
      <c r="D47" s="2379">
        <v>21.868858318993798</v>
      </c>
      <c r="E47" s="2380">
        <v>0.22439920117888401</v>
      </c>
      <c r="F47" s="2380">
        <v>0</v>
      </c>
      <c r="G47" s="2380">
        <v>0.66051797682196123</v>
      </c>
      <c r="H47" s="2380">
        <v>6.4137932606110351E-2</v>
      </c>
      <c r="I47" s="2380">
        <v>5.0944889393044486E-2</v>
      </c>
      <c r="J47" s="2381">
        <v>0</v>
      </c>
      <c r="K47" s="2378">
        <f t="shared" si="0"/>
        <v>4.7514146257181116</v>
      </c>
    </row>
    <row r="48" spans="1:11" ht="21" customHeight="1">
      <c r="A48" s="4543"/>
      <c r="B48" s="2377" t="s">
        <v>59</v>
      </c>
      <c r="C48" s="2378">
        <v>9</v>
      </c>
      <c r="D48" s="2379">
        <v>17.256314150064302</v>
      </c>
      <c r="E48" s="2380">
        <v>0.19336575839203565</v>
      </c>
      <c r="F48" s="2380">
        <v>0.12506474668138548</v>
      </c>
      <c r="G48" s="2380">
        <v>0.68156949492657859</v>
      </c>
      <c r="H48" s="2380">
        <v>0</v>
      </c>
      <c r="I48" s="2380">
        <v>0</v>
      </c>
      <c r="J48" s="2381">
        <v>0</v>
      </c>
      <c r="K48" s="2378">
        <f t="shared" si="0"/>
        <v>3.8875210574057273</v>
      </c>
    </row>
    <row r="49" spans="1:11" ht="21" customHeight="1">
      <c r="A49" s="4543"/>
      <c r="B49" s="2377" t="s">
        <v>60</v>
      </c>
      <c r="C49" s="2378">
        <v>6</v>
      </c>
      <c r="D49" s="2379">
        <v>10.066701095005499</v>
      </c>
      <c r="E49" s="2380">
        <v>0</v>
      </c>
      <c r="F49" s="2380">
        <v>0.27730959863740495</v>
      </c>
      <c r="G49" s="2380">
        <v>0.29801198799544387</v>
      </c>
      <c r="H49" s="2380">
        <v>6.2798811536040208E-2</v>
      </c>
      <c r="I49" s="2380">
        <v>0.36187960183111106</v>
      </c>
      <c r="J49" s="2381">
        <v>0</v>
      </c>
      <c r="K49" s="2378">
        <f t="shared" si="0"/>
        <v>2.5916807049371515</v>
      </c>
    </row>
    <row r="50" spans="1:11" ht="21" customHeight="1">
      <c r="A50" s="4543"/>
      <c r="B50" s="2377" t="s">
        <v>61</v>
      </c>
      <c r="C50" s="2378">
        <v>3</v>
      </c>
      <c r="D50" s="2379">
        <v>5.7681341550648</v>
      </c>
      <c r="E50" s="2380">
        <v>0.49158507909515575</v>
      </c>
      <c r="F50" s="2380">
        <v>0</v>
      </c>
      <c r="G50" s="2380">
        <v>0.50841492090484408</v>
      </c>
      <c r="H50" s="2380">
        <v>0</v>
      </c>
      <c r="I50" s="2380">
        <v>0</v>
      </c>
      <c r="J50" s="2381">
        <v>0</v>
      </c>
      <c r="K50" s="2378">
        <f t="shared" si="0"/>
        <v>1.2958403524685758</v>
      </c>
    </row>
    <row r="51" spans="1:11" ht="21" customHeight="1">
      <c r="A51" s="4543" t="s">
        <v>62</v>
      </c>
      <c r="B51" s="2377" t="s">
        <v>17</v>
      </c>
      <c r="C51" s="2378">
        <v>20</v>
      </c>
      <c r="D51" s="2379">
        <v>32.695342570252798</v>
      </c>
      <c r="E51" s="2380">
        <v>5.3341288088076325E-2</v>
      </c>
      <c r="F51" s="2380">
        <v>0</v>
      </c>
      <c r="G51" s="2380">
        <v>0.90896766916302141</v>
      </c>
      <c r="H51" s="2380">
        <v>0</v>
      </c>
      <c r="I51" s="2380">
        <v>3.7691042748902198E-2</v>
      </c>
      <c r="J51" s="2381">
        <v>0</v>
      </c>
      <c r="K51" s="2378">
        <f t="shared" si="0"/>
        <v>8.6389356831238384</v>
      </c>
    </row>
    <row r="52" spans="1:11" ht="21" customHeight="1">
      <c r="A52" s="4543"/>
      <c r="B52" s="2377" t="s">
        <v>18</v>
      </c>
      <c r="C52" s="2378">
        <v>69</v>
      </c>
      <c r="D52" s="2379">
        <v>108.63575294236706</v>
      </c>
      <c r="E52" s="2380">
        <v>0.3672977301914449</v>
      </c>
      <c r="F52" s="2380">
        <v>9.0481861527366897E-2</v>
      </c>
      <c r="G52" s="2380">
        <v>0.41768826106795631</v>
      </c>
      <c r="H52" s="2380">
        <v>5.4792476601799332E-2</v>
      </c>
      <c r="I52" s="2380">
        <v>6.9739670611433061E-2</v>
      </c>
      <c r="J52" s="2381">
        <v>0</v>
      </c>
      <c r="K52" s="2378">
        <f t="shared" si="0"/>
        <v>29.804328106777245</v>
      </c>
    </row>
    <row r="53" spans="1:11" ht="21" customHeight="1">
      <c r="A53" s="4543" t="s">
        <v>63</v>
      </c>
      <c r="B53" s="2377" t="s">
        <v>64</v>
      </c>
      <c r="C53" s="2378">
        <v>3</v>
      </c>
      <c r="D53" s="2379">
        <v>3.2913097985100004</v>
      </c>
      <c r="E53" s="2380">
        <v>0.68994816635046707</v>
      </c>
      <c r="F53" s="2380">
        <v>0</v>
      </c>
      <c r="G53" s="2380">
        <v>0.31005183364953282</v>
      </c>
      <c r="H53" s="2380">
        <v>0</v>
      </c>
      <c r="I53" s="2380">
        <v>0</v>
      </c>
      <c r="J53" s="2381">
        <v>0</v>
      </c>
      <c r="K53" s="2378">
        <f t="shared" si="0"/>
        <v>1.2958403524685758</v>
      </c>
    </row>
    <row r="54" spans="1:11" ht="57" customHeight="1">
      <c r="A54" s="4543"/>
      <c r="B54" s="2377" t="s">
        <v>65</v>
      </c>
      <c r="C54" s="2378">
        <v>78</v>
      </c>
      <c r="D54" s="2379">
        <v>125.48587101431157</v>
      </c>
      <c r="E54" s="2380">
        <v>0.31377910263446496</v>
      </c>
      <c r="F54" s="2380">
        <v>7.8332047067924043E-2</v>
      </c>
      <c r="G54" s="2380">
        <v>0.49025835522090971</v>
      </c>
      <c r="H54" s="2380">
        <v>4.7434997287739519E-2</v>
      </c>
      <c r="I54" s="2380">
        <v>7.0195497788962169E-2</v>
      </c>
      <c r="J54" s="2381">
        <v>0</v>
      </c>
      <c r="K54" s="2378">
        <f t="shared" si="0"/>
        <v>33.691849164182969</v>
      </c>
    </row>
    <row r="55" spans="1:11" ht="40.35" customHeight="1">
      <c r="A55" s="4543"/>
      <c r="B55" s="2377" t="s">
        <v>66</v>
      </c>
      <c r="C55" s="2378">
        <v>7</v>
      </c>
      <c r="D55" s="2379">
        <v>10.986841357627799</v>
      </c>
      <c r="E55" s="2380">
        <v>0</v>
      </c>
      <c r="F55" s="2380">
        <v>0</v>
      </c>
      <c r="G55" s="2380">
        <v>1</v>
      </c>
      <c r="H55" s="2380">
        <v>0</v>
      </c>
      <c r="I55" s="2380">
        <v>0</v>
      </c>
      <c r="J55" s="2381">
        <v>0</v>
      </c>
      <c r="K55" s="2378">
        <f t="shared" si="0"/>
        <v>3.0236274890933434</v>
      </c>
    </row>
    <row r="56" spans="1:11" ht="57" customHeight="1">
      <c r="A56" s="4543"/>
      <c r="B56" s="2377" t="s">
        <v>67</v>
      </c>
      <c r="C56" s="2378">
        <v>1</v>
      </c>
      <c r="D56" s="2379">
        <v>1.5670733421704999</v>
      </c>
      <c r="E56" s="2380">
        <v>0</v>
      </c>
      <c r="F56" s="2380">
        <v>0</v>
      </c>
      <c r="G56" s="2380">
        <v>1</v>
      </c>
      <c r="H56" s="2380">
        <v>0</v>
      </c>
      <c r="I56" s="2380">
        <v>0</v>
      </c>
      <c r="J56" s="2381">
        <v>0</v>
      </c>
      <c r="K56" s="2378">
        <f t="shared" si="0"/>
        <v>0.43194678415619192</v>
      </c>
    </row>
    <row r="57" spans="1:11" ht="27" customHeight="1">
      <c r="A57" s="4543" t="s">
        <v>68</v>
      </c>
      <c r="B57" s="2377" t="s">
        <v>17</v>
      </c>
      <c r="C57" s="2378">
        <v>6</v>
      </c>
      <c r="D57" s="2379">
        <v>8.873934217719599</v>
      </c>
      <c r="E57" s="2380">
        <v>0</v>
      </c>
      <c r="F57" s="2380">
        <v>0</v>
      </c>
      <c r="G57" s="2380">
        <v>1</v>
      </c>
      <c r="H57" s="2380">
        <v>0</v>
      </c>
      <c r="I57" s="2380">
        <v>0</v>
      </c>
      <c r="J57" s="2381">
        <v>0</v>
      </c>
      <c r="K57" s="2378">
        <f t="shared" si="0"/>
        <v>2.5916807049371515</v>
      </c>
    </row>
    <row r="58" spans="1:11" ht="27" customHeight="1">
      <c r="A58" s="4543"/>
      <c r="B58" s="2377" t="s">
        <v>18</v>
      </c>
      <c r="C58" s="2378">
        <v>83</v>
      </c>
      <c r="D58" s="2379">
        <v>132.45716129490029</v>
      </c>
      <c r="E58" s="2380">
        <v>0.31440864920718775</v>
      </c>
      <c r="F58" s="2380">
        <v>7.4209390104383474E-2</v>
      </c>
      <c r="G58" s="2380">
        <v>0.499942420627012</v>
      </c>
      <c r="H58" s="2380">
        <v>4.4938468354769681E-2</v>
      </c>
      <c r="I58" s="2380">
        <v>6.6501071706647208E-2</v>
      </c>
      <c r="J58" s="2381">
        <v>0</v>
      </c>
      <c r="K58" s="2378">
        <f t="shared" si="0"/>
        <v>35.851583084963927</v>
      </c>
    </row>
    <row r="59" spans="1:11" ht="27" customHeight="1">
      <c r="A59" s="4543" t="s">
        <v>69</v>
      </c>
      <c r="B59" s="2377" t="s">
        <v>17</v>
      </c>
      <c r="C59" s="2378">
        <v>8</v>
      </c>
      <c r="D59" s="2379">
        <v>12.5539146997983</v>
      </c>
      <c r="E59" s="2380">
        <v>0</v>
      </c>
      <c r="F59" s="2380">
        <v>0</v>
      </c>
      <c r="G59" s="2380">
        <v>1</v>
      </c>
      <c r="H59" s="2380">
        <v>0</v>
      </c>
      <c r="I59" s="2380">
        <v>0</v>
      </c>
      <c r="J59" s="2381">
        <v>0</v>
      </c>
      <c r="K59" s="2378">
        <f t="shared" si="0"/>
        <v>3.4555742732495354</v>
      </c>
    </row>
    <row r="60" spans="1:11" ht="27" customHeight="1">
      <c r="A60" s="4543"/>
      <c r="B60" s="2377" t="s">
        <v>18</v>
      </c>
      <c r="C60" s="2378">
        <v>81</v>
      </c>
      <c r="D60" s="2379">
        <v>128.77718081282154</v>
      </c>
      <c r="E60" s="2380">
        <v>0.32339329761443097</v>
      </c>
      <c r="F60" s="2380">
        <v>7.6330022855057175E-2</v>
      </c>
      <c r="G60" s="2380">
        <v>0.48565260530109</v>
      </c>
      <c r="H60" s="2380">
        <v>4.6222645298202199E-2</v>
      </c>
      <c r="I60" s="2380">
        <v>6.8401428931220143E-2</v>
      </c>
      <c r="J60" s="2381">
        <v>0</v>
      </c>
      <c r="K60" s="2378">
        <f t="shared" si="0"/>
        <v>34.98768951665155</v>
      </c>
    </row>
    <row r="61" spans="1:11" ht="27" customHeight="1">
      <c r="A61" s="4543" t="s">
        <v>70</v>
      </c>
      <c r="B61" s="2377" t="s">
        <v>17</v>
      </c>
      <c r="C61" s="2378">
        <v>4</v>
      </c>
      <c r="D61" s="2379">
        <v>4.8583831406805</v>
      </c>
      <c r="E61" s="2380">
        <v>0.46740512113156041</v>
      </c>
      <c r="F61" s="2380">
        <v>0</v>
      </c>
      <c r="G61" s="2380">
        <v>0.53259487886843959</v>
      </c>
      <c r="H61" s="2380">
        <v>0</v>
      </c>
      <c r="I61" s="2380">
        <v>0</v>
      </c>
      <c r="J61" s="2381">
        <v>0</v>
      </c>
      <c r="K61" s="2378">
        <f t="shared" si="0"/>
        <v>1.7277871366247677</v>
      </c>
    </row>
    <row r="62" spans="1:11" ht="27" customHeight="1">
      <c r="A62" s="4543"/>
      <c r="B62" s="2377" t="s">
        <v>18</v>
      </c>
      <c r="C62" s="2378">
        <v>85</v>
      </c>
      <c r="D62" s="2379">
        <v>136.47271237193934</v>
      </c>
      <c r="E62" s="2380">
        <v>0.28851807306990196</v>
      </c>
      <c r="F62" s="2380">
        <v>7.2025864979243959E-2</v>
      </c>
      <c r="G62" s="2380">
        <v>0.53129550094203226</v>
      </c>
      <c r="H62" s="2380">
        <v>4.3616206110060431E-2</v>
      </c>
      <c r="I62" s="2380">
        <v>6.4544354898761855E-2</v>
      </c>
      <c r="J62" s="2381">
        <v>0</v>
      </c>
      <c r="K62" s="2378">
        <f t="shared" si="0"/>
        <v>36.715476653276312</v>
      </c>
    </row>
    <row r="63" spans="1:11" ht="27" customHeight="1">
      <c r="A63" s="4543" t="s">
        <v>71</v>
      </c>
      <c r="B63" s="2377" t="s">
        <v>17</v>
      </c>
      <c r="C63" s="2378">
        <v>79</v>
      </c>
      <c r="D63" s="2379">
        <v>123.25196551802037</v>
      </c>
      <c r="E63" s="2380">
        <v>0.25017007347911896</v>
      </c>
      <c r="F63" s="2380">
        <v>7.975179230075112E-2</v>
      </c>
      <c r="G63" s="2380">
        <v>0.55544476339876214</v>
      </c>
      <c r="H63" s="2380">
        <v>4.3165600353697729E-2</v>
      </c>
      <c r="I63" s="2380">
        <v>7.1467770467670347E-2</v>
      </c>
      <c r="J63" s="2381">
        <v>0</v>
      </c>
      <c r="K63" s="2378">
        <f t="shared" si="0"/>
        <v>34.123795948339165</v>
      </c>
    </row>
    <row r="64" spans="1:11" ht="27" customHeight="1">
      <c r="A64" s="4543"/>
      <c r="B64" s="2377" t="s">
        <v>18</v>
      </c>
      <c r="C64" s="2378">
        <v>10</v>
      </c>
      <c r="D64" s="2379">
        <v>18.079129994599498</v>
      </c>
      <c r="E64" s="2380">
        <v>0.59802235470892795</v>
      </c>
      <c r="F64" s="2380">
        <v>0</v>
      </c>
      <c r="G64" s="2380">
        <v>0.36701042811614498</v>
      </c>
      <c r="H64" s="2380">
        <v>3.4967217174927137E-2</v>
      </c>
      <c r="I64" s="2380">
        <v>0</v>
      </c>
      <c r="J64" s="2381">
        <v>0</v>
      </c>
      <c r="K64" s="2378">
        <f t="shared" si="0"/>
        <v>4.3194678415619192</v>
      </c>
    </row>
    <row r="65" spans="1:11" ht="27" customHeight="1">
      <c r="A65" s="4543" t="s">
        <v>72</v>
      </c>
      <c r="B65" s="2377" t="s">
        <v>17</v>
      </c>
      <c r="C65" s="2378">
        <v>73</v>
      </c>
      <c r="D65" s="2379">
        <v>118.87789244389616</v>
      </c>
      <c r="E65" s="2380">
        <v>0.28380029294825426</v>
      </c>
      <c r="F65" s="2380">
        <v>4.8236552364145882E-2</v>
      </c>
      <c r="G65" s="2380">
        <v>0.55848374323505778</v>
      </c>
      <c r="H65" s="2380">
        <v>4.4753864465333318E-2</v>
      </c>
      <c r="I65" s="2380">
        <v>6.4725546987209184E-2</v>
      </c>
      <c r="J65" s="2381">
        <v>0</v>
      </c>
      <c r="K65" s="2378">
        <f t="shared" si="0"/>
        <v>31.532115243402011</v>
      </c>
    </row>
    <row r="66" spans="1:11" ht="27" customHeight="1">
      <c r="A66" s="4543"/>
      <c r="B66" s="2377" t="s">
        <v>18</v>
      </c>
      <c r="C66" s="2378">
        <v>16</v>
      </c>
      <c r="D66" s="2379">
        <v>22.453203068723699</v>
      </c>
      <c r="E66" s="2380">
        <v>0.35220348899418386</v>
      </c>
      <c r="F66" s="2380">
        <v>0.18239292889787184</v>
      </c>
      <c r="G66" s="2380">
        <v>0.38762922502743097</v>
      </c>
      <c r="H66" s="2380">
        <v>2.8155308751270938E-2</v>
      </c>
      <c r="I66" s="2380">
        <v>4.9619048329242604E-2</v>
      </c>
      <c r="J66" s="2381">
        <v>0</v>
      </c>
      <c r="K66" s="2378">
        <f t="shared" si="0"/>
        <v>6.9111485464990707</v>
      </c>
    </row>
    <row r="67" spans="1:11" ht="27" customHeight="1">
      <c r="A67" s="4543" t="s">
        <v>73</v>
      </c>
      <c r="B67" s="2377" t="s">
        <v>17</v>
      </c>
      <c r="C67" s="2378">
        <v>18</v>
      </c>
      <c r="D67" s="2379">
        <v>28.958869485644406</v>
      </c>
      <c r="E67" s="2380">
        <v>0</v>
      </c>
      <c r="F67" s="2380">
        <v>0</v>
      </c>
      <c r="G67" s="2380">
        <v>1</v>
      </c>
      <c r="H67" s="2380">
        <v>0</v>
      </c>
      <c r="I67" s="2380">
        <v>0</v>
      </c>
      <c r="J67" s="2381">
        <v>0</v>
      </c>
      <c r="K67" s="2378">
        <f t="shared" si="0"/>
        <v>7.7750421148114546</v>
      </c>
    </row>
    <row r="68" spans="1:11" ht="27" customHeight="1">
      <c r="A68" s="4543"/>
      <c r="B68" s="2377" t="s">
        <v>18</v>
      </c>
      <c r="C68" s="2378">
        <v>71</v>
      </c>
      <c r="D68" s="2379">
        <v>112.37222602697548</v>
      </c>
      <c r="E68" s="2380">
        <v>0.37060471820279639</v>
      </c>
      <c r="F68" s="2380">
        <v>8.7473261874271901E-2</v>
      </c>
      <c r="G68" s="2380">
        <v>0.41056424892886834</v>
      </c>
      <c r="H68" s="2380">
        <v>5.2970579667831738E-2</v>
      </c>
      <c r="I68" s="2380">
        <v>7.838719132623187E-2</v>
      </c>
      <c r="J68" s="2381">
        <v>0</v>
      </c>
      <c r="K68" s="2378">
        <f t="shared" si="0"/>
        <v>30.668221675089626</v>
      </c>
    </row>
    <row r="69" spans="1:11" ht="21" customHeight="1">
      <c r="A69" s="4543" t="s">
        <v>74</v>
      </c>
      <c r="B69" s="2377" t="s">
        <v>17</v>
      </c>
      <c r="C69" s="2378">
        <v>0</v>
      </c>
      <c r="D69" s="2379">
        <v>0</v>
      </c>
      <c r="E69" s="2380">
        <v>0</v>
      </c>
      <c r="F69" s="2380">
        <v>0</v>
      </c>
      <c r="G69" s="2380">
        <v>0</v>
      </c>
      <c r="H69" s="2380">
        <v>0</v>
      </c>
      <c r="I69" s="2380">
        <v>0</v>
      </c>
      <c r="J69" s="2381">
        <v>0</v>
      </c>
      <c r="K69" s="2378">
        <f t="shared" ref="K69:K78" si="1">C69/$M$4</f>
        <v>0</v>
      </c>
    </row>
    <row r="70" spans="1:11" ht="21" customHeight="1">
      <c r="A70" s="4543"/>
      <c r="B70" s="2377" t="s">
        <v>18</v>
      </c>
      <c r="C70" s="2378">
        <v>89</v>
      </c>
      <c r="D70" s="2379">
        <v>141.33109551261984</v>
      </c>
      <c r="E70" s="2380">
        <v>0.29466747575610164</v>
      </c>
      <c r="F70" s="2380">
        <v>6.9549911284560798E-2</v>
      </c>
      <c r="G70" s="2380">
        <v>0.53134016822341246</v>
      </c>
      <c r="H70" s="2380">
        <v>4.2116859914115595E-2</v>
      </c>
      <c r="I70" s="2380">
        <v>6.2325584821809867E-2</v>
      </c>
      <c r="J70" s="2381">
        <v>0</v>
      </c>
      <c r="K70" s="2378">
        <f t="shared" si="1"/>
        <v>38.443263789901081</v>
      </c>
    </row>
    <row r="71" spans="1:11" ht="21" customHeight="1">
      <c r="A71" s="4543" t="s">
        <v>75</v>
      </c>
      <c r="B71" s="2377" t="s">
        <v>76</v>
      </c>
      <c r="C71" s="2378">
        <v>5</v>
      </c>
      <c r="D71" s="2379">
        <v>6.9581450919924013</v>
      </c>
      <c r="E71" s="2380">
        <v>0.22571734909716878</v>
      </c>
      <c r="F71" s="2380">
        <v>0</v>
      </c>
      <c r="G71" s="2380">
        <v>0.77428265090283122</v>
      </c>
      <c r="H71" s="2380">
        <v>0</v>
      </c>
      <c r="I71" s="2380">
        <v>0</v>
      </c>
      <c r="J71" s="2381">
        <v>0</v>
      </c>
      <c r="K71" s="2378">
        <f t="shared" si="1"/>
        <v>2.1597339207809596</v>
      </c>
    </row>
    <row r="72" spans="1:11" ht="21" customHeight="1">
      <c r="A72" s="4543"/>
      <c r="B72" s="2377" t="s">
        <v>77</v>
      </c>
      <c r="C72" s="2378">
        <v>11</v>
      </c>
      <c r="D72" s="2379">
        <v>18.0298910100651</v>
      </c>
      <c r="E72" s="2380">
        <v>0.15844342051453061</v>
      </c>
      <c r="F72" s="2380">
        <v>6.1004798955977081E-2</v>
      </c>
      <c r="G72" s="2380">
        <v>0.37056675823280955</v>
      </c>
      <c r="H72" s="2380">
        <v>7.7794333878845531E-2</v>
      </c>
      <c r="I72" s="2380">
        <v>0.33219068841783722</v>
      </c>
      <c r="J72" s="2381">
        <v>0</v>
      </c>
      <c r="K72" s="2378">
        <f t="shared" si="1"/>
        <v>4.7514146257181116</v>
      </c>
    </row>
    <row r="73" spans="1:11" ht="21" customHeight="1">
      <c r="A73" s="4543"/>
      <c r="B73" s="2377" t="s">
        <v>78</v>
      </c>
      <c r="C73" s="2378">
        <v>19</v>
      </c>
      <c r="D73" s="2379">
        <v>26.0787636850566</v>
      </c>
      <c r="E73" s="2380">
        <v>2.3528731195666272E-2</v>
      </c>
      <c r="F73" s="2380">
        <v>0.14762354413409934</v>
      </c>
      <c r="G73" s="2380">
        <v>0.82884772467023426</v>
      </c>
      <c r="H73" s="2380">
        <v>0</v>
      </c>
      <c r="I73" s="2380">
        <v>0</v>
      </c>
      <c r="J73" s="2381">
        <v>0</v>
      </c>
      <c r="K73" s="2378">
        <f t="shared" si="1"/>
        <v>8.2069888989676461</v>
      </c>
    </row>
    <row r="74" spans="1:11" ht="21" customHeight="1">
      <c r="A74" s="4543"/>
      <c r="B74" s="2377" t="s">
        <v>79</v>
      </c>
      <c r="C74" s="2378">
        <v>6</v>
      </c>
      <c r="D74" s="2379">
        <v>6.5891970431306994</v>
      </c>
      <c r="E74" s="2380">
        <v>0</v>
      </c>
      <c r="F74" s="2380">
        <v>0</v>
      </c>
      <c r="G74" s="2380">
        <v>1</v>
      </c>
      <c r="H74" s="2380">
        <v>0</v>
      </c>
      <c r="I74" s="2380">
        <v>0</v>
      </c>
      <c r="J74" s="2381">
        <v>0</v>
      </c>
      <c r="K74" s="2378">
        <f t="shared" si="1"/>
        <v>2.5916807049371515</v>
      </c>
    </row>
    <row r="75" spans="1:11" ht="21" customHeight="1">
      <c r="A75" s="4543"/>
      <c r="B75" s="2377" t="s">
        <v>80</v>
      </c>
      <c r="C75" s="2378">
        <v>8</v>
      </c>
      <c r="D75" s="2379">
        <v>14.1961543836966</v>
      </c>
      <c r="E75" s="2380">
        <v>0.43784734272238546</v>
      </c>
      <c r="F75" s="2380">
        <v>0</v>
      </c>
      <c r="G75" s="2380">
        <v>0.56215265727761443</v>
      </c>
      <c r="H75" s="2380">
        <v>0</v>
      </c>
      <c r="I75" s="2380">
        <v>0</v>
      </c>
      <c r="J75" s="2381">
        <v>0</v>
      </c>
      <c r="K75" s="2378">
        <f t="shared" si="1"/>
        <v>3.4555742732495354</v>
      </c>
    </row>
    <row r="76" spans="1:11" ht="21" customHeight="1">
      <c r="A76" s="4543"/>
      <c r="B76" s="2377" t="s">
        <v>81</v>
      </c>
      <c r="C76" s="2378">
        <v>5</v>
      </c>
      <c r="D76" s="2379">
        <v>9.3896309607719992</v>
      </c>
      <c r="E76" s="2380">
        <v>0.83310597096761119</v>
      </c>
      <c r="F76" s="2380">
        <v>0</v>
      </c>
      <c r="G76" s="2380">
        <v>0.16689402903238892</v>
      </c>
      <c r="H76" s="2380">
        <v>0</v>
      </c>
      <c r="I76" s="2380">
        <v>0</v>
      </c>
      <c r="J76" s="2381">
        <v>0</v>
      </c>
      <c r="K76" s="2378">
        <f t="shared" si="1"/>
        <v>2.1597339207809596</v>
      </c>
    </row>
    <row r="77" spans="1:11" ht="21" customHeight="1">
      <c r="A77" s="4543"/>
      <c r="B77" s="2377" t="s">
        <v>82</v>
      </c>
      <c r="C77" s="2378">
        <v>13</v>
      </c>
      <c r="D77" s="2379">
        <v>18.459886015901997</v>
      </c>
      <c r="E77" s="2380">
        <v>0.1097825030689268</v>
      </c>
      <c r="F77" s="2380">
        <v>0.26434701451341325</v>
      </c>
      <c r="G77" s="2380">
        <v>0.46971762861517952</v>
      </c>
      <c r="H77" s="2380">
        <v>7.3030189842335641E-2</v>
      </c>
      <c r="I77" s="2380">
        <v>8.3122663960144921E-2</v>
      </c>
      <c r="J77" s="2381">
        <v>0</v>
      </c>
      <c r="K77" s="2378">
        <f t="shared" si="1"/>
        <v>5.6153081940304954</v>
      </c>
    </row>
    <row r="78" spans="1:11" ht="21" customHeight="1">
      <c r="A78" s="4544"/>
      <c r="B78" s="2382" t="s">
        <v>83</v>
      </c>
      <c r="C78" s="2383">
        <v>22</v>
      </c>
      <c r="D78" s="2384">
        <v>41.629427322004489</v>
      </c>
      <c r="E78" s="2385">
        <v>0.49339873276423168</v>
      </c>
      <c r="F78" s="2385">
        <v>0</v>
      </c>
      <c r="G78" s="2385">
        <v>0.39883096456448319</v>
      </c>
      <c r="H78" s="2385">
        <v>7.6908807445346741E-2</v>
      </c>
      <c r="I78" s="2385">
        <v>3.0861495225938607E-2</v>
      </c>
      <c r="J78" s="2386">
        <v>0</v>
      </c>
      <c r="K78" s="2383">
        <f t="shared" si="1"/>
        <v>9.5028292514362231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437" priority="1" stopIfTrue="1">
      <formula>IF((E$4-E5)/SQRT(((E$4+E5)/2)*(((1-E$4)+(1-E5))/2)*(1/$K$4+1/$K5))&gt;1.96,1,)</formula>
    </cfRule>
    <cfRule type="expression" dxfId="436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Munka139">
    <tabColor theme="0" tint="-0.14999847407452621"/>
  </sheetPr>
  <dimension ref="A1:J78"/>
  <sheetViews>
    <sheetView workbookViewId="0">
      <selection activeCell="H12" sqref="H12"/>
    </sheetView>
  </sheetViews>
  <sheetFormatPr defaultColWidth="11.42578125" defaultRowHeight="15"/>
  <cols>
    <col min="1" max="1" width="25.42578125" style="15" customWidth="1"/>
    <col min="2" max="2" width="32.140625" customWidth="1"/>
    <col min="4" max="4" width="14.42578125" customWidth="1"/>
    <col min="5" max="5" width="15" customWidth="1"/>
    <col min="6" max="6" width="17.42578125" customWidth="1"/>
    <col min="7" max="7" width="18.42578125" customWidth="1"/>
    <col min="8" max="8" width="14.42578125" customWidth="1"/>
    <col min="9" max="9" width="13" customWidth="1"/>
    <col min="10" max="10" width="0" hidden="1" customWidth="1"/>
  </cols>
  <sheetData>
    <row r="1" spans="1:10" ht="64.349999999999994" customHeight="1">
      <c r="A1" s="6397" t="s">
        <v>0</v>
      </c>
      <c r="B1" s="6398"/>
      <c r="C1" s="6403"/>
      <c r="D1" s="6404"/>
      <c r="E1" s="6404" t="s">
        <v>184</v>
      </c>
      <c r="F1" s="6404"/>
      <c r="G1" s="6404"/>
      <c r="H1" s="6404"/>
      <c r="I1" s="6405"/>
    </row>
    <row r="2" spans="1:10" ht="63">
      <c r="A2" s="6399"/>
      <c r="B2" s="6400"/>
      <c r="C2" s="6406" t="s">
        <v>1</v>
      </c>
      <c r="D2" s="6408" t="s">
        <v>2</v>
      </c>
      <c r="E2" s="838" t="s">
        <v>175</v>
      </c>
      <c r="F2" s="838" t="s">
        <v>176</v>
      </c>
      <c r="G2" s="838" t="s">
        <v>177</v>
      </c>
      <c r="H2" s="838" t="s">
        <v>178</v>
      </c>
      <c r="I2" s="839" t="s">
        <v>8</v>
      </c>
    </row>
    <row r="3" spans="1:10" ht="47.25">
      <c r="A3" s="6401"/>
      <c r="B3" s="6402"/>
      <c r="C3" s="6407"/>
      <c r="D3" s="6409"/>
      <c r="E3" s="840" t="s">
        <v>94</v>
      </c>
      <c r="F3" s="840" t="s">
        <v>94</v>
      </c>
      <c r="G3" s="840" t="s">
        <v>94</v>
      </c>
      <c r="H3" s="840" t="s">
        <v>94</v>
      </c>
      <c r="I3" s="841" t="s">
        <v>94</v>
      </c>
      <c r="J3" s="842" t="s">
        <v>185</v>
      </c>
    </row>
    <row r="4" spans="1:10" ht="15.75">
      <c r="A4" s="837" t="s">
        <v>10</v>
      </c>
      <c r="B4" s="761" t="s">
        <v>10</v>
      </c>
      <c r="C4" s="762">
        <v>1678</v>
      </c>
      <c r="D4" s="763">
        <v>2446.0550108111283</v>
      </c>
      <c r="E4" s="764">
        <v>0.22357366362091824</v>
      </c>
      <c r="F4" s="764">
        <v>4.0427209622674161E-2</v>
      </c>
      <c r="G4" s="764">
        <v>0.16177332949616458</v>
      </c>
      <c r="H4" s="764">
        <v>0.56615961541550275</v>
      </c>
      <c r="I4" s="765">
        <v>8.0661818447377385E-3</v>
      </c>
      <c r="J4" s="163">
        <f>C4/2.3151</f>
        <v>724.80670381409004</v>
      </c>
    </row>
    <row r="5" spans="1:10">
      <c r="A5" s="6395" t="s">
        <v>11</v>
      </c>
      <c r="B5" s="766" t="s">
        <v>12</v>
      </c>
      <c r="C5" s="767">
        <v>378</v>
      </c>
      <c r="D5" s="768">
        <v>629.18704413114722</v>
      </c>
      <c r="E5" s="769">
        <v>0.24008188189154345</v>
      </c>
      <c r="F5" s="769">
        <v>2.3640071071229132E-2</v>
      </c>
      <c r="G5" s="769">
        <v>0.17076829697206516</v>
      </c>
      <c r="H5" s="769">
        <v>0.55416612730734205</v>
      </c>
      <c r="I5" s="770">
        <v>1.1343622757820193E-2</v>
      </c>
      <c r="J5" s="163">
        <f t="shared" ref="J5:J68" si="0">C5/2.3151</f>
        <v>163.27588441104055</v>
      </c>
    </row>
    <row r="6" spans="1:10">
      <c r="A6" s="6395"/>
      <c r="B6" s="766" t="s">
        <v>13</v>
      </c>
      <c r="C6" s="767">
        <v>504</v>
      </c>
      <c r="D6" s="768">
        <v>680.22778591798647</v>
      </c>
      <c r="E6" s="769">
        <v>0.18080282080773966</v>
      </c>
      <c r="F6" s="769">
        <v>2.9808585177710911E-2</v>
      </c>
      <c r="G6" s="769">
        <v>0.14343777891038514</v>
      </c>
      <c r="H6" s="769">
        <v>0.63309168364466828</v>
      </c>
      <c r="I6" s="770">
        <v>1.2859131459496015E-2</v>
      </c>
      <c r="J6" s="163">
        <f t="shared" si="0"/>
        <v>217.70117921472072</v>
      </c>
    </row>
    <row r="7" spans="1:10">
      <c r="A7" s="6395"/>
      <c r="B7" s="766" t="s">
        <v>14</v>
      </c>
      <c r="C7" s="767">
        <v>556</v>
      </c>
      <c r="D7" s="768">
        <v>759.42377079535152</v>
      </c>
      <c r="E7" s="769">
        <v>0.24712343519802576</v>
      </c>
      <c r="F7" s="769">
        <v>5.2406698812311664E-2</v>
      </c>
      <c r="G7" s="769">
        <v>0.19005353721408991</v>
      </c>
      <c r="H7" s="769">
        <v>0.50681338787097518</v>
      </c>
      <c r="I7" s="770">
        <v>3.6029409045976995E-3</v>
      </c>
      <c r="J7" s="163">
        <f t="shared" si="0"/>
        <v>240.16241199084271</v>
      </c>
    </row>
    <row r="8" spans="1:10">
      <c r="A8" s="6395"/>
      <c r="B8" s="766" t="s">
        <v>15</v>
      </c>
      <c r="C8" s="767">
        <v>240</v>
      </c>
      <c r="D8" s="768">
        <v>377.21640996663803</v>
      </c>
      <c r="E8" s="769">
        <v>0.22575517613440244</v>
      </c>
      <c r="F8" s="769">
        <v>6.345861652373555E-2</v>
      </c>
      <c r="G8" s="769">
        <v>0.12289954877972088</v>
      </c>
      <c r="H8" s="769">
        <v>0.58494466948600987</v>
      </c>
      <c r="I8" s="770">
        <v>2.9419890761307292E-3</v>
      </c>
      <c r="J8" s="163">
        <f t="shared" si="0"/>
        <v>103.66722819748607</v>
      </c>
    </row>
    <row r="9" spans="1:10">
      <c r="A9" s="6395" t="s">
        <v>16</v>
      </c>
      <c r="B9" s="766" t="s">
        <v>17</v>
      </c>
      <c r="C9" s="767">
        <v>1160</v>
      </c>
      <c r="D9" s="768">
        <v>1612.2384021150774</v>
      </c>
      <c r="E9" s="769">
        <v>0.20988031881865676</v>
      </c>
      <c r="F9" s="769">
        <v>3.2955242597715213E-2</v>
      </c>
      <c r="G9" s="769">
        <v>0.15688452900660757</v>
      </c>
      <c r="H9" s="769">
        <v>0.58940738740682252</v>
      </c>
      <c r="I9" s="770">
        <v>1.0872522170195782E-2</v>
      </c>
      <c r="J9" s="163">
        <f t="shared" si="0"/>
        <v>501.05826962118266</v>
      </c>
    </row>
    <row r="10" spans="1:10">
      <c r="A10" s="6395"/>
      <c r="B10" s="766" t="s">
        <v>18</v>
      </c>
      <c r="C10" s="767">
        <v>518</v>
      </c>
      <c r="D10" s="768">
        <v>833.81660869604832</v>
      </c>
      <c r="E10" s="769">
        <v>0.25005063243320236</v>
      </c>
      <c r="F10" s="769">
        <v>5.487474167149646E-2</v>
      </c>
      <c r="G10" s="769">
        <v>0.17122614179006848</v>
      </c>
      <c r="H10" s="769">
        <v>0.52120854298887787</v>
      </c>
      <c r="I10" s="770">
        <v>2.639941116356096E-3</v>
      </c>
      <c r="J10" s="163">
        <f t="shared" si="0"/>
        <v>223.74843419290741</v>
      </c>
    </row>
    <row r="11" spans="1:10">
      <c r="A11" s="6395" t="s">
        <v>19</v>
      </c>
      <c r="B11" s="766" t="s">
        <v>20</v>
      </c>
      <c r="C11" s="767">
        <v>283</v>
      </c>
      <c r="D11" s="768">
        <v>487.76659999006961</v>
      </c>
      <c r="E11" s="769">
        <v>0.27247036301322702</v>
      </c>
      <c r="F11" s="769">
        <v>2.5780335355717075E-2</v>
      </c>
      <c r="G11" s="769">
        <v>0.20492837303364514</v>
      </c>
      <c r="H11" s="769">
        <v>0.4901568309863723</v>
      </c>
      <c r="I11" s="770">
        <v>6.6640976110395366E-3</v>
      </c>
      <c r="J11" s="163">
        <f t="shared" si="0"/>
        <v>122.24093991620232</v>
      </c>
    </row>
    <row r="12" spans="1:10">
      <c r="A12" s="6395"/>
      <c r="B12" s="766" t="s">
        <v>21</v>
      </c>
      <c r="C12" s="767">
        <v>658</v>
      </c>
      <c r="D12" s="768">
        <v>828.31703214135791</v>
      </c>
      <c r="E12" s="769">
        <v>0.20649820678094208</v>
      </c>
      <c r="F12" s="769">
        <v>3.893653709438176E-2</v>
      </c>
      <c r="G12" s="769">
        <v>0.15995440982866976</v>
      </c>
      <c r="H12" s="769">
        <v>0.58556376168250568</v>
      </c>
      <c r="I12" s="770">
        <v>9.047084613501493E-3</v>
      </c>
      <c r="J12" s="163">
        <f t="shared" si="0"/>
        <v>284.2209839747743</v>
      </c>
    </row>
    <row r="13" spans="1:10">
      <c r="A13" s="6395"/>
      <c r="B13" s="766" t="s">
        <v>22</v>
      </c>
      <c r="C13" s="767">
        <v>520</v>
      </c>
      <c r="D13" s="768">
        <v>839.01263283570393</v>
      </c>
      <c r="E13" s="769">
        <v>0.24850206323244098</v>
      </c>
      <c r="F13" s="769">
        <v>5.4534901159895607E-2</v>
      </c>
      <c r="G13" s="769">
        <v>0.17635875696776829</v>
      </c>
      <c r="H13" s="769">
        <v>0.51798068673835673</v>
      </c>
      <c r="I13" s="770">
        <v>2.6235919015397536E-3</v>
      </c>
      <c r="J13" s="163">
        <f t="shared" si="0"/>
        <v>224.6123277612198</v>
      </c>
    </row>
    <row r="14" spans="1:10">
      <c r="A14" s="6395"/>
      <c r="B14" s="766" t="s">
        <v>23</v>
      </c>
      <c r="C14" s="767">
        <v>122</v>
      </c>
      <c r="D14" s="768">
        <v>149.53830170291286</v>
      </c>
      <c r="E14" s="769">
        <v>0.10883311006060117</v>
      </c>
      <c r="F14" s="769">
        <v>4.0162849988425481E-2</v>
      </c>
      <c r="G14" s="769">
        <v>5.2167746345431726E-2</v>
      </c>
      <c r="H14" s="769">
        <v>0.77945675680248494</v>
      </c>
      <c r="I14" s="770">
        <v>1.9379536803056725E-2</v>
      </c>
      <c r="J14" s="163">
        <f t="shared" si="0"/>
        <v>52.697507667055412</v>
      </c>
    </row>
    <row r="15" spans="1:10">
      <c r="A15" s="6395"/>
      <c r="B15" s="766" t="s">
        <v>24</v>
      </c>
      <c r="C15" s="767">
        <v>95</v>
      </c>
      <c r="D15" s="768">
        <v>141.42044414107733</v>
      </c>
      <c r="E15" s="769">
        <v>0.12837229554767399</v>
      </c>
      <c r="F15" s="769">
        <v>1.6258186228020458E-2</v>
      </c>
      <c r="G15" s="769">
        <v>5.2948385875355351E-2</v>
      </c>
      <c r="H15" s="769">
        <v>0.77493757958117926</v>
      </c>
      <c r="I15" s="770">
        <v>2.7483552767771636E-2</v>
      </c>
      <c r="J15" s="163">
        <f t="shared" si="0"/>
        <v>41.034944494838236</v>
      </c>
    </row>
    <row r="16" spans="1:10">
      <c r="A16" s="6395" t="s">
        <v>25</v>
      </c>
      <c r="B16" s="766" t="s">
        <v>26</v>
      </c>
      <c r="C16" s="767">
        <v>286</v>
      </c>
      <c r="D16" s="768">
        <v>419.63902197692619</v>
      </c>
      <c r="E16" s="769">
        <v>0.25330043057915913</v>
      </c>
      <c r="F16" s="769">
        <v>3.9174569743676273E-2</v>
      </c>
      <c r="G16" s="769">
        <v>0.14714652770624159</v>
      </c>
      <c r="H16" s="769">
        <v>0.55759499306216542</v>
      </c>
      <c r="I16" s="770">
        <v>2.783478908758455E-3</v>
      </c>
      <c r="J16" s="163">
        <f t="shared" si="0"/>
        <v>123.5367802686709</v>
      </c>
    </row>
    <row r="17" spans="1:10">
      <c r="A17" s="6395"/>
      <c r="B17" s="766" t="s">
        <v>27</v>
      </c>
      <c r="C17" s="767">
        <v>339</v>
      </c>
      <c r="D17" s="768">
        <v>510.63228284105975</v>
      </c>
      <c r="E17" s="769">
        <v>0.28907298556645844</v>
      </c>
      <c r="F17" s="769">
        <v>2.5660178244629184E-2</v>
      </c>
      <c r="G17" s="769">
        <v>0.24419639808001922</v>
      </c>
      <c r="H17" s="769">
        <v>0.43675058165080083</v>
      </c>
      <c r="I17" s="770">
        <v>4.3198564580917784E-3</v>
      </c>
      <c r="J17" s="163">
        <f t="shared" si="0"/>
        <v>146.42995982894905</v>
      </c>
    </row>
    <row r="18" spans="1:10" ht="30">
      <c r="A18" s="6395"/>
      <c r="B18" s="766" t="s">
        <v>28</v>
      </c>
      <c r="C18" s="767">
        <v>696</v>
      </c>
      <c r="D18" s="768">
        <v>983.15036890326996</v>
      </c>
      <c r="E18" s="769">
        <v>0.24364442823737484</v>
      </c>
      <c r="F18" s="769">
        <v>5.7340521300464208E-2</v>
      </c>
      <c r="G18" s="769">
        <v>0.13341703155539897</v>
      </c>
      <c r="H18" s="769">
        <v>0.55823342490299144</v>
      </c>
      <c r="I18" s="770">
        <v>7.3645940037729641E-3</v>
      </c>
      <c r="J18" s="163">
        <f t="shared" si="0"/>
        <v>300.63496177270957</v>
      </c>
    </row>
    <row r="19" spans="1:10">
      <c r="A19" s="6395"/>
      <c r="B19" s="766" t="s">
        <v>29</v>
      </c>
      <c r="C19" s="767">
        <v>351</v>
      </c>
      <c r="D19" s="768">
        <v>524.10766790115144</v>
      </c>
      <c r="E19" s="769">
        <v>9.9592715090428496E-2</v>
      </c>
      <c r="F19" s="769">
        <v>2.1751554319144613E-2</v>
      </c>
      <c r="G19" s="769">
        <v>0.14900463212768755</v>
      </c>
      <c r="H19" s="769">
        <v>0.7122579038304182</v>
      </c>
      <c r="I19" s="770">
        <v>1.7393194632320651E-2</v>
      </c>
      <c r="J19" s="163">
        <f t="shared" si="0"/>
        <v>151.61332123882337</v>
      </c>
    </row>
    <row r="20" spans="1:10">
      <c r="A20" s="6395"/>
      <c r="B20" s="766" t="s">
        <v>30</v>
      </c>
      <c r="C20" s="767">
        <v>6</v>
      </c>
      <c r="D20" s="768">
        <v>8.5256691887132998</v>
      </c>
      <c r="E20" s="769">
        <v>0.14454250185273526</v>
      </c>
      <c r="F20" s="769">
        <v>0.18421710132469171</v>
      </c>
      <c r="G20" s="769">
        <v>0</v>
      </c>
      <c r="H20" s="769">
        <v>0.67124039682257308</v>
      </c>
      <c r="I20" s="770">
        <v>0</v>
      </c>
      <c r="J20" s="163">
        <f t="shared" si="0"/>
        <v>2.5916807049371515</v>
      </c>
    </row>
    <row r="21" spans="1:10">
      <c r="A21" s="6395" t="s">
        <v>31</v>
      </c>
      <c r="B21" s="766" t="s">
        <v>32</v>
      </c>
      <c r="C21" s="767">
        <v>1428</v>
      </c>
      <c r="D21" s="768">
        <v>2057.7014339405869</v>
      </c>
      <c r="E21" s="769">
        <v>0.21817322443797102</v>
      </c>
      <c r="F21" s="769">
        <v>3.9159872743919896E-2</v>
      </c>
      <c r="G21" s="769">
        <v>0.1458531954949355</v>
      </c>
      <c r="H21" s="769">
        <v>0.58829718200728254</v>
      </c>
      <c r="I21" s="770">
        <v>8.5165253158876845E-3</v>
      </c>
      <c r="J21" s="163">
        <f t="shared" si="0"/>
        <v>616.82000777504209</v>
      </c>
    </row>
    <row r="22" spans="1:10">
      <c r="A22" s="6395"/>
      <c r="B22" s="766" t="s">
        <v>30</v>
      </c>
      <c r="C22" s="767">
        <v>250</v>
      </c>
      <c r="D22" s="768">
        <v>388.35357687054244</v>
      </c>
      <c r="E22" s="769">
        <v>0.25218802978745908</v>
      </c>
      <c r="F22" s="769">
        <v>4.7142226730827866E-2</v>
      </c>
      <c r="G22" s="769">
        <v>0.24612656972336946</v>
      </c>
      <c r="H22" s="769">
        <v>0.44886314839970959</v>
      </c>
      <c r="I22" s="770">
        <v>5.6800253586345153E-3</v>
      </c>
      <c r="J22" s="163">
        <f t="shared" si="0"/>
        <v>107.98669603904798</v>
      </c>
    </row>
    <row r="23" spans="1:10">
      <c r="A23" s="6395" t="s">
        <v>33</v>
      </c>
      <c r="B23" s="766" t="s">
        <v>34</v>
      </c>
      <c r="C23" s="767">
        <v>348</v>
      </c>
      <c r="D23" s="768">
        <v>521.84486971223919</v>
      </c>
      <c r="E23" s="769">
        <v>0.10848067239939693</v>
      </c>
      <c r="F23" s="769">
        <v>2.4855529344156527E-2</v>
      </c>
      <c r="G23" s="769">
        <v>0.13374870311301543</v>
      </c>
      <c r="H23" s="769">
        <v>0.71544648099163666</v>
      </c>
      <c r="I23" s="770">
        <v>1.7468614151794161E-2</v>
      </c>
      <c r="J23" s="163">
        <f t="shared" si="0"/>
        <v>150.31748088635479</v>
      </c>
    </row>
    <row r="24" spans="1:10">
      <c r="A24" s="6395"/>
      <c r="B24" s="766" t="s">
        <v>35</v>
      </c>
      <c r="C24" s="767">
        <v>563</v>
      </c>
      <c r="D24" s="768">
        <v>783.74538143026666</v>
      </c>
      <c r="E24" s="769">
        <v>0.18934699867274735</v>
      </c>
      <c r="F24" s="769">
        <v>5.1904984587815797E-2</v>
      </c>
      <c r="G24" s="769">
        <v>0.13603062178611489</v>
      </c>
      <c r="H24" s="769">
        <v>0.61720290155139745</v>
      </c>
      <c r="I24" s="770">
        <v>5.5144934019267892E-3</v>
      </c>
      <c r="J24" s="163">
        <f t="shared" si="0"/>
        <v>243.18603947993606</v>
      </c>
    </row>
    <row r="25" spans="1:10">
      <c r="A25" s="6395"/>
      <c r="B25" s="766" t="s">
        <v>36</v>
      </c>
      <c r="C25" s="767">
        <v>392</v>
      </c>
      <c r="D25" s="768">
        <v>602.89789236338697</v>
      </c>
      <c r="E25" s="769">
        <v>0.28787297638376785</v>
      </c>
      <c r="F25" s="769">
        <v>2.2101308337318704E-2</v>
      </c>
      <c r="G25" s="769">
        <v>0.11712829660310177</v>
      </c>
      <c r="H25" s="769">
        <v>0.56427123573837334</v>
      </c>
      <c r="I25" s="770">
        <v>8.6261829374381978E-3</v>
      </c>
      <c r="J25" s="163">
        <f t="shared" si="0"/>
        <v>169.32313938922724</v>
      </c>
    </row>
    <row r="26" spans="1:10">
      <c r="A26" s="6395"/>
      <c r="B26" s="766" t="s">
        <v>37</v>
      </c>
      <c r="C26" s="767">
        <v>375</v>
      </c>
      <c r="D26" s="768">
        <v>537.56686730522983</v>
      </c>
      <c r="E26" s="769">
        <v>0.31308765781435127</v>
      </c>
      <c r="F26" s="769">
        <v>5.9362520237602509E-2</v>
      </c>
      <c r="G26" s="769">
        <v>0.27658068792212509</v>
      </c>
      <c r="H26" s="769">
        <v>0.34893822091923837</v>
      </c>
      <c r="I26" s="770">
        <v>2.0309131066813023E-3</v>
      </c>
      <c r="J26" s="163">
        <f t="shared" si="0"/>
        <v>161.98004405857196</v>
      </c>
    </row>
    <row r="27" spans="1:10">
      <c r="A27" s="6395" t="s">
        <v>38</v>
      </c>
      <c r="B27" s="766" t="s">
        <v>39</v>
      </c>
      <c r="C27" s="767">
        <v>123</v>
      </c>
      <c r="D27" s="768">
        <v>128.71828006350697</v>
      </c>
      <c r="E27" s="769">
        <v>0.13887594582869511</v>
      </c>
      <c r="F27" s="769">
        <v>4.5934862050818398E-2</v>
      </c>
      <c r="G27" s="769">
        <v>0.14883250545859375</v>
      </c>
      <c r="H27" s="769">
        <v>0.64200048133409215</v>
      </c>
      <c r="I27" s="770">
        <v>2.4356205327799679E-2</v>
      </c>
      <c r="J27" s="163">
        <f t="shared" si="0"/>
        <v>53.129454451211608</v>
      </c>
    </row>
    <row r="28" spans="1:10">
      <c r="A28" s="6395"/>
      <c r="B28" s="766" t="s">
        <v>40</v>
      </c>
      <c r="C28" s="767">
        <v>591</v>
      </c>
      <c r="D28" s="768">
        <v>591.23889281663969</v>
      </c>
      <c r="E28" s="769">
        <v>0.13521138164534027</v>
      </c>
      <c r="F28" s="769">
        <v>4.8083152656141548E-2</v>
      </c>
      <c r="G28" s="769">
        <v>0.13138952130120463</v>
      </c>
      <c r="H28" s="769">
        <v>0.68094901810747799</v>
      </c>
      <c r="I28" s="770">
        <v>4.3669262898361483E-3</v>
      </c>
      <c r="J28" s="163">
        <f t="shared" si="0"/>
        <v>255.28054943630943</v>
      </c>
    </row>
    <row r="29" spans="1:10">
      <c r="A29" s="6395"/>
      <c r="B29" s="766" t="s">
        <v>41</v>
      </c>
      <c r="C29" s="767">
        <v>698</v>
      </c>
      <c r="D29" s="768">
        <v>886.90369260800435</v>
      </c>
      <c r="E29" s="769">
        <v>0.20497448835303969</v>
      </c>
      <c r="F29" s="769">
        <v>4.7227026719033741E-2</v>
      </c>
      <c r="G29" s="769">
        <v>0.17656939202406347</v>
      </c>
      <c r="H29" s="769">
        <v>0.56282603184449775</v>
      </c>
      <c r="I29" s="770">
        <v>8.4030610593687806E-3</v>
      </c>
      <c r="J29" s="163">
        <f t="shared" si="0"/>
        <v>301.49885534102197</v>
      </c>
    </row>
    <row r="30" spans="1:10">
      <c r="A30" s="6395"/>
      <c r="B30" s="766" t="s">
        <v>42</v>
      </c>
      <c r="C30" s="767">
        <v>266</v>
      </c>
      <c r="D30" s="768">
        <v>839.19414532297037</v>
      </c>
      <c r="E30" s="769">
        <v>0.31847546910885799</v>
      </c>
      <c r="F30" s="769">
        <v>2.7002175874616952E-2</v>
      </c>
      <c r="G30" s="769">
        <v>0.16952734836495267</v>
      </c>
      <c r="H30" s="769">
        <v>0.47717722914448113</v>
      </c>
      <c r="I30" s="770">
        <v>7.8177775070896009E-3</v>
      </c>
      <c r="J30" s="163">
        <f t="shared" si="0"/>
        <v>114.89784458554705</v>
      </c>
    </row>
    <row r="31" spans="1:10">
      <c r="A31" s="6395" t="s">
        <v>43</v>
      </c>
      <c r="B31" s="766" t="s">
        <v>44</v>
      </c>
      <c r="C31" s="767">
        <v>1431</v>
      </c>
      <c r="D31" s="768">
        <v>2105.2397816475004</v>
      </c>
      <c r="E31" s="769">
        <v>0.24132566497953412</v>
      </c>
      <c r="F31" s="769">
        <v>4.1919919545985972E-2</v>
      </c>
      <c r="G31" s="769">
        <v>0.18022564270059632</v>
      </c>
      <c r="H31" s="769">
        <v>0.5303795419964743</v>
      </c>
      <c r="I31" s="770">
        <v>6.1492307774045777E-3</v>
      </c>
      <c r="J31" s="163">
        <f t="shared" si="0"/>
        <v>618.11584812751062</v>
      </c>
    </row>
    <row r="32" spans="1:10">
      <c r="A32" s="6395"/>
      <c r="B32" s="766" t="s">
        <v>45</v>
      </c>
      <c r="C32" s="767">
        <v>247</v>
      </c>
      <c r="D32" s="768">
        <v>340.81522916363105</v>
      </c>
      <c r="E32" s="769">
        <v>0.11391829535662044</v>
      </c>
      <c r="F32" s="769">
        <v>3.1206634824042224E-2</v>
      </c>
      <c r="G32" s="769">
        <v>4.7792085416432005E-2</v>
      </c>
      <c r="H32" s="769">
        <v>0.78717566019981478</v>
      </c>
      <c r="I32" s="770">
        <v>1.9907324203091121E-2</v>
      </c>
      <c r="J32" s="163">
        <f t="shared" si="0"/>
        <v>106.69085568657941</v>
      </c>
    </row>
    <row r="33" spans="1:10">
      <c r="A33" s="6395" t="s">
        <v>46</v>
      </c>
      <c r="B33" s="766" t="s">
        <v>47</v>
      </c>
      <c r="C33" s="767">
        <v>299</v>
      </c>
      <c r="D33" s="768">
        <v>436.41433784879416</v>
      </c>
      <c r="E33" s="769">
        <v>0.1867488187050716</v>
      </c>
      <c r="F33" s="769">
        <v>3.9886848586367762E-2</v>
      </c>
      <c r="G33" s="769">
        <v>0.17445040532319481</v>
      </c>
      <c r="H33" s="769">
        <v>0.59172103967362333</v>
      </c>
      <c r="I33" s="770">
        <v>7.1928877117433442E-3</v>
      </c>
      <c r="J33" s="163">
        <f t="shared" si="0"/>
        <v>129.15208846270139</v>
      </c>
    </row>
    <row r="34" spans="1:10">
      <c r="A34" s="6395"/>
      <c r="B34" s="766" t="s">
        <v>48</v>
      </c>
      <c r="C34" s="767">
        <v>412</v>
      </c>
      <c r="D34" s="768">
        <v>535.28604222447927</v>
      </c>
      <c r="E34" s="769">
        <v>0.14076889473950902</v>
      </c>
      <c r="F34" s="769">
        <v>1.6707446254794041E-2</v>
      </c>
      <c r="G34" s="769">
        <v>0.14179206725230087</v>
      </c>
      <c r="H34" s="769">
        <v>0.68442087923557759</v>
      </c>
      <c r="I34" s="770">
        <v>1.6310712517819553E-2</v>
      </c>
      <c r="J34" s="163">
        <f t="shared" si="0"/>
        <v>177.96207507235107</v>
      </c>
    </row>
    <row r="35" spans="1:10">
      <c r="A35" s="6395"/>
      <c r="B35" s="766" t="s">
        <v>49</v>
      </c>
      <c r="C35" s="767">
        <v>415</v>
      </c>
      <c r="D35" s="768">
        <v>574.39639102883541</v>
      </c>
      <c r="E35" s="769">
        <v>0.21543119750985554</v>
      </c>
      <c r="F35" s="769">
        <v>2.750915993596793E-2</v>
      </c>
      <c r="G35" s="769">
        <v>0.14524620574201841</v>
      </c>
      <c r="H35" s="769">
        <v>0.60128845968725853</v>
      </c>
      <c r="I35" s="770">
        <v>1.052497712490051E-2</v>
      </c>
      <c r="J35" s="163">
        <f t="shared" si="0"/>
        <v>179.25791542481966</v>
      </c>
    </row>
    <row r="36" spans="1:10">
      <c r="A36" s="6395"/>
      <c r="B36" s="766" t="s">
        <v>50</v>
      </c>
      <c r="C36" s="767">
        <v>552</v>
      </c>
      <c r="D36" s="768">
        <v>899.95823970901324</v>
      </c>
      <c r="E36" s="769">
        <v>0.29587938581919149</v>
      </c>
      <c r="F36" s="769">
        <v>6.3042437508480195E-2</v>
      </c>
      <c r="G36" s="769">
        <v>0.17805892223151587</v>
      </c>
      <c r="H36" s="769">
        <v>0.46100267246435167</v>
      </c>
      <c r="I36" s="770">
        <v>2.0165819764607061E-3</v>
      </c>
      <c r="J36" s="163">
        <f t="shared" si="0"/>
        <v>238.43462485421796</v>
      </c>
    </row>
    <row r="37" spans="1:10">
      <c r="A37" s="6395" t="s">
        <v>51</v>
      </c>
      <c r="B37" s="766" t="s">
        <v>47</v>
      </c>
      <c r="C37" s="767">
        <v>325</v>
      </c>
      <c r="D37" s="768">
        <v>402.08669392942983</v>
      </c>
      <c r="E37" s="769">
        <v>0.19397371635295038</v>
      </c>
      <c r="F37" s="769">
        <v>5.4819432028237219E-2</v>
      </c>
      <c r="G37" s="769">
        <v>0.14679275683122575</v>
      </c>
      <c r="H37" s="769">
        <v>0.58130352631902193</v>
      </c>
      <c r="I37" s="770">
        <v>2.3110568468565931E-2</v>
      </c>
      <c r="J37" s="163">
        <f t="shared" si="0"/>
        <v>140.38270485076237</v>
      </c>
    </row>
    <row r="38" spans="1:10">
      <c r="A38" s="6395"/>
      <c r="B38" s="766" t="s">
        <v>48</v>
      </c>
      <c r="C38" s="767">
        <v>426</v>
      </c>
      <c r="D38" s="768">
        <v>578.29617774493124</v>
      </c>
      <c r="E38" s="769">
        <v>0.16708776042145085</v>
      </c>
      <c r="F38" s="769">
        <v>2.6088651568298104E-2</v>
      </c>
      <c r="G38" s="769">
        <v>0.11675729733535337</v>
      </c>
      <c r="H38" s="769">
        <v>0.68425672276173832</v>
      </c>
      <c r="I38" s="770">
        <v>5.8095679131594377E-3</v>
      </c>
      <c r="J38" s="163">
        <f t="shared" si="0"/>
        <v>184.00933005053776</v>
      </c>
    </row>
    <row r="39" spans="1:10">
      <c r="A39" s="6395"/>
      <c r="B39" s="766" t="s">
        <v>49</v>
      </c>
      <c r="C39" s="767">
        <v>475</v>
      </c>
      <c r="D39" s="768">
        <v>704.01000814144152</v>
      </c>
      <c r="E39" s="769">
        <v>0.19108953501344686</v>
      </c>
      <c r="F39" s="769">
        <v>4.782292596735023E-2</v>
      </c>
      <c r="G39" s="769">
        <v>0.15876709099836905</v>
      </c>
      <c r="H39" s="769">
        <v>0.60058619170602212</v>
      </c>
      <c r="I39" s="770">
        <v>1.7342563148116557E-3</v>
      </c>
      <c r="J39" s="163">
        <f t="shared" si="0"/>
        <v>205.17472247419116</v>
      </c>
    </row>
    <row r="40" spans="1:10">
      <c r="A40" s="6395"/>
      <c r="B40" s="766" t="s">
        <v>50</v>
      </c>
      <c r="C40" s="767">
        <v>452</v>
      </c>
      <c r="D40" s="768">
        <v>761.66213099532024</v>
      </c>
      <c r="E40" s="769">
        <v>0.31211223703203939</v>
      </c>
      <c r="F40" s="769">
        <v>3.6880169508408556E-2</v>
      </c>
      <c r="G40" s="769">
        <v>0.20663903683612184</v>
      </c>
      <c r="H40" s="769">
        <v>0.43667841753172382</v>
      </c>
      <c r="I40" s="770">
        <v>7.6901390917063842E-3</v>
      </c>
      <c r="J40" s="163">
        <f t="shared" si="0"/>
        <v>195.23994643859876</v>
      </c>
    </row>
    <row r="41" spans="1:10">
      <c r="A41" s="6395" t="s">
        <v>52</v>
      </c>
      <c r="B41" s="766" t="s">
        <v>803</v>
      </c>
      <c r="C41" s="767">
        <v>99</v>
      </c>
      <c r="D41" s="768">
        <v>127.76342872946132</v>
      </c>
      <c r="E41" s="769">
        <v>0.19224468458898922</v>
      </c>
      <c r="F41" s="769">
        <v>7.4711953382331137E-2</v>
      </c>
      <c r="G41" s="769">
        <v>0.11864973919078473</v>
      </c>
      <c r="H41" s="769">
        <v>0.55453491859033344</v>
      </c>
      <c r="I41" s="770">
        <v>5.9858704247561283E-2</v>
      </c>
      <c r="J41" s="163">
        <f t="shared" si="0"/>
        <v>42.762731631462998</v>
      </c>
    </row>
    <row r="42" spans="1:10">
      <c r="A42" s="6395"/>
      <c r="B42" s="766" t="s">
        <v>53</v>
      </c>
      <c r="C42" s="767">
        <v>134</v>
      </c>
      <c r="D42" s="768">
        <v>174.02889622596027</v>
      </c>
      <c r="E42" s="769">
        <v>0.18761080669381314</v>
      </c>
      <c r="F42" s="769">
        <v>7.1808240626285963E-2</v>
      </c>
      <c r="G42" s="769">
        <v>0.13253037929769662</v>
      </c>
      <c r="H42" s="769">
        <v>0.6016736636762543</v>
      </c>
      <c r="I42" s="770">
        <v>6.3769097059500493E-3</v>
      </c>
      <c r="J42" s="163">
        <f t="shared" si="0"/>
        <v>57.88086907692972</v>
      </c>
    </row>
    <row r="43" spans="1:10">
      <c r="A43" s="6395"/>
      <c r="B43" s="766" t="s">
        <v>54</v>
      </c>
      <c r="C43" s="767">
        <v>174</v>
      </c>
      <c r="D43" s="768">
        <v>210.91248958615225</v>
      </c>
      <c r="E43" s="769">
        <v>0.184791260431032</v>
      </c>
      <c r="F43" s="769">
        <v>1.6558371884940262E-2</v>
      </c>
      <c r="G43" s="769">
        <v>0.13150142657709496</v>
      </c>
      <c r="H43" s="769">
        <v>0.65310822696968418</v>
      </c>
      <c r="I43" s="770">
        <v>1.404071413724914E-2</v>
      </c>
      <c r="J43" s="163">
        <f t="shared" si="0"/>
        <v>75.158740443177393</v>
      </c>
    </row>
    <row r="44" spans="1:10">
      <c r="A44" s="6395"/>
      <c r="B44" s="766" t="s">
        <v>55</v>
      </c>
      <c r="C44" s="767">
        <v>139</v>
      </c>
      <c r="D44" s="768">
        <v>193.74080223944455</v>
      </c>
      <c r="E44" s="769">
        <v>0.20347834006159332</v>
      </c>
      <c r="F44" s="769">
        <v>7.1559214884841542E-3</v>
      </c>
      <c r="G44" s="769">
        <v>0.10165939609025472</v>
      </c>
      <c r="H44" s="769">
        <v>0.68770634235966821</v>
      </c>
      <c r="I44" s="770">
        <v>0</v>
      </c>
      <c r="J44" s="163">
        <f t="shared" si="0"/>
        <v>60.040602997710678</v>
      </c>
    </row>
    <row r="45" spans="1:10">
      <c r="A45" s="6395"/>
      <c r="B45" s="766" t="s">
        <v>56</v>
      </c>
      <c r="C45" s="767">
        <v>205</v>
      </c>
      <c r="D45" s="768">
        <v>273.93725489334338</v>
      </c>
      <c r="E45" s="769">
        <v>0.14241246679716069</v>
      </c>
      <c r="F45" s="769">
        <v>3.7264760066144105E-2</v>
      </c>
      <c r="G45" s="769">
        <v>0.14926642137876342</v>
      </c>
      <c r="H45" s="769">
        <v>0.66764965498146267</v>
      </c>
      <c r="I45" s="770">
        <v>3.4066967764696588E-3</v>
      </c>
      <c r="J45" s="163">
        <f t="shared" si="0"/>
        <v>88.549090752019339</v>
      </c>
    </row>
    <row r="46" spans="1:10">
      <c r="A46" s="6395"/>
      <c r="B46" s="766" t="s">
        <v>57</v>
      </c>
      <c r="C46" s="767">
        <v>183</v>
      </c>
      <c r="D46" s="768">
        <v>258.28873294130369</v>
      </c>
      <c r="E46" s="769">
        <v>0.20826724551594869</v>
      </c>
      <c r="F46" s="769">
        <v>1.6283117971658326E-2</v>
      </c>
      <c r="G46" s="769">
        <v>0.10943904883224102</v>
      </c>
      <c r="H46" s="769">
        <v>0.66128357621354139</v>
      </c>
      <c r="I46" s="770">
        <v>4.7270114666107341E-3</v>
      </c>
      <c r="J46" s="163">
        <f t="shared" si="0"/>
        <v>79.046261500583128</v>
      </c>
    </row>
    <row r="47" spans="1:10">
      <c r="A47" s="6395"/>
      <c r="B47" s="766" t="s">
        <v>58</v>
      </c>
      <c r="C47" s="767">
        <v>200</v>
      </c>
      <c r="D47" s="768">
        <v>303.55761732270554</v>
      </c>
      <c r="E47" s="769">
        <v>0.16644153215167845</v>
      </c>
      <c r="F47" s="769">
        <v>8.7496049120917102E-2</v>
      </c>
      <c r="G47" s="769">
        <v>0.16355247931877695</v>
      </c>
      <c r="H47" s="769">
        <v>0.58250993940862827</v>
      </c>
      <c r="I47" s="770">
        <v>0</v>
      </c>
      <c r="J47" s="163">
        <f t="shared" si="0"/>
        <v>86.389356831238388</v>
      </c>
    </row>
    <row r="48" spans="1:10">
      <c r="A48" s="6395"/>
      <c r="B48" s="766" t="s">
        <v>59</v>
      </c>
      <c r="C48" s="767">
        <v>203</v>
      </c>
      <c r="D48" s="768">
        <v>303.47764817927862</v>
      </c>
      <c r="E48" s="769">
        <v>0.24349883905332093</v>
      </c>
      <c r="F48" s="769">
        <v>2.9598708394660694E-2</v>
      </c>
      <c r="G48" s="769">
        <v>0.18627598177753998</v>
      </c>
      <c r="H48" s="769">
        <v>0.54062647077447989</v>
      </c>
      <c r="I48" s="770">
        <v>0</v>
      </c>
      <c r="J48" s="163">
        <f t="shared" si="0"/>
        <v>87.685197183706961</v>
      </c>
    </row>
    <row r="49" spans="1:10">
      <c r="A49" s="6395"/>
      <c r="B49" s="766" t="s">
        <v>60</v>
      </c>
      <c r="C49" s="767">
        <v>192</v>
      </c>
      <c r="D49" s="768">
        <v>299.42771896784188</v>
      </c>
      <c r="E49" s="769">
        <v>0.25612263151151721</v>
      </c>
      <c r="F49" s="769">
        <v>5.2296010134410237E-2</v>
      </c>
      <c r="G49" s="769">
        <v>0.19422801596157599</v>
      </c>
      <c r="H49" s="769">
        <v>0.47779173417389259</v>
      </c>
      <c r="I49" s="770">
        <v>1.9561608218605055E-2</v>
      </c>
      <c r="J49" s="163">
        <f t="shared" si="0"/>
        <v>82.933782557988849</v>
      </c>
    </row>
    <row r="50" spans="1:10">
      <c r="A50" s="6395"/>
      <c r="B50" s="766" t="s">
        <v>61</v>
      </c>
      <c r="C50" s="767">
        <v>149</v>
      </c>
      <c r="D50" s="768">
        <v>300.9204217256314</v>
      </c>
      <c r="E50" s="769">
        <v>0.3899657848887374</v>
      </c>
      <c r="F50" s="769">
        <v>2.1104541255443348E-2</v>
      </c>
      <c r="G50" s="769">
        <v>0.25442084290315325</v>
      </c>
      <c r="H50" s="769">
        <v>0.33450883095266676</v>
      </c>
      <c r="I50" s="770">
        <v>0</v>
      </c>
      <c r="J50" s="163">
        <f t="shared" si="0"/>
        <v>64.360070839272595</v>
      </c>
    </row>
    <row r="51" spans="1:10">
      <c r="A51" s="6395" t="s">
        <v>62</v>
      </c>
      <c r="B51" s="766" t="s">
        <v>17</v>
      </c>
      <c r="C51" s="767">
        <v>272</v>
      </c>
      <c r="D51" s="768">
        <v>380.1039013235432</v>
      </c>
      <c r="E51" s="769">
        <v>0.2126753888423224</v>
      </c>
      <c r="F51" s="769">
        <v>2.9565592329108076E-2</v>
      </c>
      <c r="G51" s="769">
        <v>0.11270031852538022</v>
      </c>
      <c r="H51" s="769">
        <v>0.6172580215907465</v>
      </c>
      <c r="I51" s="770">
        <v>2.78006787124431E-2</v>
      </c>
      <c r="J51" s="163">
        <f t="shared" si="0"/>
        <v>117.48952529048421</v>
      </c>
    </row>
    <row r="52" spans="1:10">
      <c r="A52" s="6395"/>
      <c r="B52" s="766" t="s">
        <v>18</v>
      </c>
      <c r="C52" s="767">
        <v>1406</v>
      </c>
      <c r="D52" s="768">
        <v>2065.9511094875875</v>
      </c>
      <c r="E52" s="769">
        <v>0.22557878210703167</v>
      </c>
      <c r="F52" s="769">
        <v>4.242558368341931E-2</v>
      </c>
      <c r="G52" s="769">
        <v>0.17080202472231354</v>
      </c>
      <c r="H52" s="769">
        <v>0.55675827796398725</v>
      </c>
      <c r="I52" s="770">
        <v>4.4353315232446219E-3</v>
      </c>
      <c r="J52" s="163">
        <f t="shared" si="0"/>
        <v>607.31717852360589</v>
      </c>
    </row>
    <row r="53" spans="1:10">
      <c r="A53" s="6395" t="s">
        <v>63</v>
      </c>
      <c r="B53" s="766" t="s">
        <v>64</v>
      </c>
      <c r="C53" s="767">
        <v>1</v>
      </c>
      <c r="D53" s="768">
        <v>1.5705161354780999</v>
      </c>
      <c r="E53" s="769">
        <v>0</v>
      </c>
      <c r="F53" s="769">
        <v>1</v>
      </c>
      <c r="G53" s="769">
        <v>0</v>
      </c>
      <c r="H53" s="769">
        <v>0</v>
      </c>
      <c r="I53" s="770">
        <v>0</v>
      </c>
      <c r="J53" s="163">
        <f t="shared" si="0"/>
        <v>0.43194678415619192</v>
      </c>
    </row>
    <row r="54" spans="1:10" ht="30">
      <c r="A54" s="6395"/>
      <c r="B54" s="766" t="s">
        <v>65</v>
      </c>
      <c r="C54" s="767">
        <v>1677</v>
      </c>
      <c r="D54" s="768">
        <v>2444.4844946756502</v>
      </c>
      <c r="E54" s="769">
        <v>0.22371730374093104</v>
      </c>
      <c r="F54" s="769">
        <v>3.9810709680156299E-2</v>
      </c>
      <c r="G54" s="769">
        <v>0.16187726454865403</v>
      </c>
      <c r="H54" s="769">
        <v>0.56652335787866948</v>
      </c>
      <c r="I54" s="770">
        <v>8.0713641515866678E-3</v>
      </c>
      <c r="J54" s="163">
        <f t="shared" si="0"/>
        <v>724.3747570299339</v>
      </c>
    </row>
    <row r="55" spans="1:10" ht="30">
      <c r="A55" s="6395"/>
      <c r="B55" s="766" t="s">
        <v>66</v>
      </c>
      <c r="C55" s="767">
        <v>0</v>
      </c>
      <c r="D55" s="768">
        <v>0</v>
      </c>
      <c r="E55" s="769">
        <v>0</v>
      </c>
      <c r="F55" s="769">
        <v>0</v>
      </c>
      <c r="G55" s="769">
        <v>0</v>
      </c>
      <c r="H55" s="769">
        <v>0</v>
      </c>
      <c r="I55" s="770">
        <v>0</v>
      </c>
      <c r="J55" s="163">
        <f t="shared" si="0"/>
        <v>0</v>
      </c>
    </row>
    <row r="56" spans="1:10" ht="45">
      <c r="A56" s="6395"/>
      <c r="B56" s="766" t="s">
        <v>67</v>
      </c>
      <c r="C56" s="767">
        <v>0</v>
      </c>
      <c r="D56" s="768">
        <v>0</v>
      </c>
      <c r="E56" s="769">
        <v>0</v>
      </c>
      <c r="F56" s="769">
        <v>0</v>
      </c>
      <c r="G56" s="769">
        <v>0</v>
      </c>
      <c r="H56" s="769">
        <v>0</v>
      </c>
      <c r="I56" s="770">
        <v>0</v>
      </c>
      <c r="J56" s="163">
        <f t="shared" si="0"/>
        <v>0</v>
      </c>
    </row>
    <row r="57" spans="1:10">
      <c r="A57" s="6395" t="s">
        <v>68</v>
      </c>
      <c r="B57" s="766" t="s">
        <v>17</v>
      </c>
      <c r="C57" s="767">
        <v>0</v>
      </c>
      <c r="D57" s="768">
        <v>0</v>
      </c>
      <c r="E57" s="769">
        <v>0</v>
      </c>
      <c r="F57" s="769">
        <v>0</v>
      </c>
      <c r="G57" s="769">
        <v>0</v>
      </c>
      <c r="H57" s="769">
        <v>0</v>
      </c>
      <c r="I57" s="770">
        <v>0</v>
      </c>
      <c r="J57" s="163">
        <f t="shared" si="0"/>
        <v>0</v>
      </c>
    </row>
    <row r="58" spans="1:10">
      <c r="A58" s="6395"/>
      <c r="B58" s="766" t="s">
        <v>18</v>
      </c>
      <c r="C58" s="767">
        <v>1678</v>
      </c>
      <c r="D58" s="768">
        <v>2446.0550108111283</v>
      </c>
      <c r="E58" s="769">
        <v>0.22357366362091824</v>
      </c>
      <c r="F58" s="769">
        <v>4.0427209622674161E-2</v>
      </c>
      <c r="G58" s="769">
        <v>0.16177332949616458</v>
      </c>
      <c r="H58" s="769">
        <v>0.56615961541550275</v>
      </c>
      <c r="I58" s="770">
        <v>8.0661818447377385E-3</v>
      </c>
      <c r="J58" s="163">
        <f t="shared" si="0"/>
        <v>724.80670381409004</v>
      </c>
    </row>
    <row r="59" spans="1:10">
      <c r="A59" s="6395" t="s">
        <v>69</v>
      </c>
      <c r="B59" s="766" t="s">
        <v>17</v>
      </c>
      <c r="C59" s="767">
        <v>0</v>
      </c>
      <c r="D59" s="768">
        <v>0</v>
      </c>
      <c r="E59" s="769">
        <v>0</v>
      </c>
      <c r="F59" s="769">
        <v>0</v>
      </c>
      <c r="G59" s="769">
        <v>0</v>
      </c>
      <c r="H59" s="769">
        <v>0</v>
      </c>
      <c r="I59" s="770">
        <v>0</v>
      </c>
      <c r="J59" s="163">
        <f t="shared" si="0"/>
        <v>0</v>
      </c>
    </row>
    <row r="60" spans="1:10">
      <c r="A60" s="6395"/>
      <c r="B60" s="766" t="s">
        <v>18</v>
      </c>
      <c r="C60" s="767">
        <v>1678</v>
      </c>
      <c r="D60" s="768">
        <v>2446.0550108111283</v>
      </c>
      <c r="E60" s="769">
        <v>0.22357366362091824</v>
      </c>
      <c r="F60" s="769">
        <v>4.0427209622674161E-2</v>
      </c>
      <c r="G60" s="769">
        <v>0.16177332949616458</v>
      </c>
      <c r="H60" s="769">
        <v>0.56615961541550275</v>
      </c>
      <c r="I60" s="770">
        <v>8.0661818447377385E-3</v>
      </c>
      <c r="J60" s="163">
        <f t="shared" si="0"/>
        <v>724.80670381409004</v>
      </c>
    </row>
    <row r="61" spans="1:10">
      <c r="A61" s="6395" t="s">
        <v>70</v>
      </c>
      <c r="B61" s="766" t="s">
        <v>17</v>
      </c>
      <c r="C61" s="767">
        <v>2</v>
      </c>
      <c r="D61" s="768">
        <v>2.2674282201500997</v>
      </c>
      <c r="E61" s="769">
        <v>0</v>
      </c>
      <c r="F61" s="769">
        <v>0.69264205213699526</v>
      </c>
      <c r="G61" s="769">
        <v>0.30735794786300474</v>
      </c>
      <c r="H61" s="769">
        <v>0</v>
      </c>
      <c r="I61" s="770">
        <v>0</v>
      </c>
      <c r="J61" s="163">
        <f t="shared" si="0"/>
        <v>0.86389356831238384</v>
      </c>
    </row>
    <row r="62" spans="1:10">
      <c r="A62" s="6395"/>
      <c r="B62" s="766" t="s">
        <v>18</v>
      </c>
      <c r="C62" s="767">
        <v>1676</v>
      </c>
      <c r="D62" s="768">
        <v>2443.7875825909782</v>
      </c>
      <c r="E62" s="769">
        <v>0.22378110277716395</v>
      </c>
      <c r="F62" s="769">
        <v>3.9822062780103737E-2</v>
      </c>
      <c r="G62" s="769">
        <v>0.1616382511962107</v>
      </c>
      <c r="H62" s="769">
        <v>0.56668491732727588</v>
      </c>
      <c r="I62" s="770">
        <v>8.0736659192431944E-3</v>
      </c>
      <c r="J62" s="163">
        <f t="shared" si="0"/>
        <v>723.94281024577765</v>
      </c>
    </row>
    <row r="63" spans="1:10">
      <c r="A63" s="6395" t="s">
        <v>71</v>
      </c>
      <c r="B63" s="766" t="s">
        <v>17</v>
      </c>
      <c r="C63" s="767">
        <v>1534</v>
      </c>
      <c r="D63" s="768">
        <v>2235.2771089575017</v>
      </c>
      <c r="E63" s="769">
        <v>0.22832650836655058</v>
      </c>
      <c r="F63" s="769">
        <v>3.5601113330328241E-2</v>
      </c>
      <c r="G63" s="769">
        <v>0.15745797472517073</v>
      </c>
      <c r="H63" s="769">
        <v>0.57335181905364141</v>
      </c>
      <c r="I63" s="770">
        <v>5.262584524306088E-3</v>
      </c>
      <c r="J63" s="163">
        <f t="shared" si="0"/>
        <v>662.6063668955984</v>
      </c>
    </row>
    <row r="64" spans="1:10">
      <c r="A64" s="6395"/>
      <c r="B64" s="766" t="s">
        <v>18</v>
      </c>
      <c r="C64" s="767">
        <v>144</v>
      </c>
      <c r="D64" s="768">
        <v>210.77790185362795</v>
      </c>
      <c r="E64" s="769">
        <v>0.17317025335394118</v>
      </c>
      <c r="F64" s="769">
        <v>9.1607444709162475E-2</v>
      </c>
      <c r="G64" s="769">
        <v>0.20753720536647025</v>
      </c>
      <c r="H64" s="769">
        <v>0.48988706495403961</v>
      </c>
      <c r="I64" s="770">
        <v>3.7798031616386785E-2</v>
      </c>
      <c r="J64" s="163">
        <f t="shared" si="0"/>
        <v>62.200336918491637</v>
      </c>
    </row>
    <row r="65" spans="1:10">
      <c r="A65" s="6395" t="s">
        <v>72</v>
      </c>
      <c r="B65" s="766" t="s">
        <v>17</v>
      </c>
      <c r="C65" s="767">
        <v>1085</v>
      </c>
      <c r="D65" s="768">
        <v>1600.4322317257202</v>
      </c>
      <c r="E65" s="769">
        <v>0.21311924483731093</v>
      </c>
      <c r="F65" s="769">
        <v>3.5004642785941634E-2</v>
      </c>
      <c r="G65" s="769">
        <v>0.15640755448295962</v>
      </c>
      <c r="H65" s="769">
        <v>0.5874266161644851</v>
      </c>
      <c r="I65" s="770">
        <v>8.0419417293020011E-3</v>
      </c>
      <c r="J65" s="163">
        <f t="shared" si="0"/>
        <v>468.66226080946825</v>
      </c>
    </row>
    <row r="66" spans="1:10">
      <c r="A66" s="6395"/>
      <c r="B66" s="766" t="s">
        <v>18</v>
      </c>
      <c r="C66" s="767">
        <v>593</v>
      </c>
      <c r="D66" s="768">
        <v>845.62277908540318</v>
      </c>
      <c r="E66" s="769">
        <v>0.24335977771228839</v>
      </c>
      <c r="F66" s="769">
        <v>5.069000168414186E-2</v>
      </c>
      <c r="G66" s="769">
        <v>0.171928636911855</v>
      </c>
      <c r="H66" s="769">
        <v>0.52590952481645958</v>
      </c>
      <c r="I66" s="770">
        <v>8.1120588752573129E-3</v>
      </c>
      <c r="J66" s="163">
        <f t="shared" si="0"/>
        <v>256.14444300462179</v>
      </c>
    </row>
    <row r="67" spans="1:10">
      <c r="A67" s="6395" t="s">
        <v>73</v>
      </c>
      <c r="B67" s="766" t="s">
        <v>17</v>
      </c>
      <c r="C67" s="767">
        <v>99</v>
      </c>
      <c r="D67" s="768">
        <v>161.62104458252642</v>
      </c>
      <c r="E67" s="769">
        <v>0.39415584649506158</v>
      </c>
      <c r="F67" s="769">
        <v>1.6268772169348876E-2</v>
      </c>
      <c r="G67" s="769">
        <v>6.1996003501053928E-2</v>
      </c>
      <c r="H67" s="769">
        <v>0.47153010889046948</v>
      </c>
      <c r="I67" s="770">
        <v>5.6049268944065977E-2</v>
      </c>
      <c r="J67" s="163">
        <f t="shared" si="0"/>
        <v>42.762731631462998</v>
      </c>
    </row>
    <row r="68" spans="1:10">
      <c r="A68" s="6395"/>
      <c r="B68" s="766" t="s">
        <v>18</v>
      </c>
      <c r="C68" s="767">
        <v>1579</v>
      </c>
      <c r="D68" s="768">
        <v>2284.4339662285997</v>
      </c>
      <c r="E68" s="769">
        <v>0.2115051726989412</v>
      </c>
      <c r="F68" s="769">
        <v>4.2136390957923764E-2</v>
      </c>
      <c r="G68" s="769">
        <v>0.1688324591936643</v>
      </c>
      <c r="H68" s="769">
        <v>0.57285454287631077</v>
      </c>
      <c r="I68" s="770">
        <v>4.6714342731584606E-3</v>
      </c>
      <c r="J68" s="163">
        <f t="shared" si="0"/>
        <v>682.04397218262704</v>
      </c>
    </row>
    <row r="69" spans="1:10">
      <c r="A69" s="6395" t="s">
        <v>74</v>
      </c>
      <c r="B69" s="766" t="s">
        <v>17</v>
      </c>
      <c r="C69" s="767">
        <v>1185</v>
      </c>
      <c r="D69" s="768">
        <v>1627.4033042077842</v>
      </c>
      <c r="E69" s="769">
        <v>0.15031886725671079</v>
      </c>
      <c r="F69" s="769">
        <v>3.585185875390931E-2</v>
      </c>
      <c r="G69" s="769">
        <v>0.16676723443319144</v>
      </c>
      <c r="H69" s="769">
        <v>0.63677114943484758</v>
      </c>
      <c r="I69" s="770">
        <v>1.0290890121338303E-2</v>
      </c>
      <c r="J69" s="163">
        <f t="shared" ref="J69:J78" si="1">C69/2.3151</f>
        <v>511.85693922508744</v>
      </c>
    </row>
    <row r="70" spans="1:10">
      <c r="A70" s="6395"/>
      <c r="B70" s="766" t="s">
        <v>18</v>
      </c>
      <c r="C70" s="767">
        <v>493</v>
      </c>
      <c r="D70" s="768">
        <v>818.65170660334354</v>
      </c>
      <c r="E70" s="769">
        <v>0.36919737232460337</v>
      </c>
      <c r="F70" s="769">
        <v>4.952258078195719E-2</v>
      </c>
      <c r="G70" s="769">
        <v>0.15184591185339566</v>
      </c>
      <c r="H70" s="769">
        <v>0.42579046593306002</v>
      </c>
      <c r="I70" s="770">
        <v>3.6436691069827382E-3</v>
      </c>
      <c r="J70" s="163">
        <f t="shared" si="1"/>
        <v>212.94976458900263</v>
      </c>
    </row>
    <row r="71" spans="1:10">
      <c r="A71" s="6395" t="s">
        <v>75</v>
      </c>
      <c r="B71" s="766" t="s">
        <v>76</v>
      </c>
      <c r="C71" s="767">
        <v>222</v>
      </c>
      <c r="D71" s="768">
        <v>309.40163754085694</v>
      </c>
      <c r="E71" s="769">
        <v>0.23247905470304744</v>
      </c>
      <c r="F71" s="769">
        <v>6.4238020456893793E-2</v>
      </c>
      <c r="G71" s="769">
        <v>0.21356708327004184</v>
      </c>
      <c r="H71" s="769">
        <v>0.48971584157001757</v>
      </c>
      <c r="I71" s="770">
        <v>0</v>
      </c>
      <c r="J71" s="163">
        <f t="shared" si="1"/>
        <v>95.892186082674613</v>
      </c>
    </row>
    <row r="72" spans="1:10">
      <c r="A72" s="6395"/>
      <c r="B72" s="766" t="s">
        <v>77</v>
      </c>
      <c r="C72" s="767">
        <v>209</v>
      </c>
      <c r="D72" s="768">
        <v>292.01073822738562</v>
      </c>
      <c r="E72" s="769">
        <v>0.23608686057539915</v>
      </c>
      <c r="F72" s="769">
        <v>1.2490202824671493E-2</v>
      </c>
      <c r="G72" s="769">
        <v>8.0217917402385375E-2</v>
      </c>
      <c r="H72" s="769">
        <v>0.66231651398777724</v>
      </c>
      <c r="I72" s="770">
        <v>8.8885052097669153E-3</v>
      </c>
      <c r="J72" s="163">
        <f t="shared" si="1"/>
        <v>90.276877888644108</v>
      </c>
    </row>
    <row r="73" spans="1:10">
      <c r="A73" s="6395"/>
      <c r="B73" s="766" t="s">
        <v>78</v>
      </c>
      <c r="C73" s="767">
        <v>130</v>
      </c>
      <c r="D73" s="768">
        <v>199.16377877418032</v>
      </c>
      <c r="E73" s="769">
        <v>0.27488408614438087</v>
      </c>
      <c r="F73" s="769">
        <v>4.4732937247520185E-2</v>
      </c>
      <c r="G73" s="769">
        <v>0.20543721138880663</v>
      </c>
      <c r="H73" s="769">
        <v>0.46680145097956183</v>
      </c>
      <c r="I73" s="770">
        <v>8.1443142397305407E-3</v>
      </c>
      <c r="J73" s="163">
        <f t="shared" si="1"/>
        <v>56.153081940304951</v>
      </c>
    </row>
    <row r="74" spans="1:10">
      <c r="A74" s="6395"/>
      <c r="B74" s="766" t="s">
        <v>79</v>
      </c>
      <c r="C74" s="767">
        <v>130</v>
      </c>
      <c r="D74" s="768">
        <v>206.52196243801404</v>
      </c>
      <c r="E74" s="769">
        <v>0.17491338457981861</v>
      </c>
      <c r="F74" s="769">
        <v>4.0781645006921191E-2</v>
      </c>
      <c r="G74" s="769">
        <v>5.5281636341283483E-2</v>
      </c>
      <c r="H74" s="769">
        <v>0.723367488305378</v>
      </c>
      <c r="I74" s="770">
        <v>5.6558457665991961E-3</v>
      </c>
      <c r="J74" s="163">
        <f t="shared" si="1"/>
        <v>56.153081940304951</v>
      </c>
    </row>
    <row r="75" spans="1:10">
      <c r="A75" s="6395"/>
      <c r="B75" s="766" t="s">
        <v>80</v>
      </c>
      <c r="C75" s="767">
        <v>145</v>
      </c>
      <c r="D75" s="768">
        <v>216.15188670806575</v>
      </c>
      <c r="E75" s="769">
        <v>0.210138609521306</v>
      </c>
      <c r="F75" s="769">
        <v>8.8206512190414053E-3</v>
      </c>
      <c r="G75" s="769">
        <v>0.17891551067991121</v>
      </c>
      <c r="H75" s="769">
        <v>0.6021252285797416</v>
      </c>
      <c r="I75" s="770">
        <v>0</v>
      </c>
      <c r="J75" s="163">
        <f t="shared" si="1"/>
        <v>62.632283702647833</v>
      </c>
    </row>
    <row r="76" spans="1:10">
      <c r="A76" s="6395"/>
      <c r="B76" s="766" t="s">
        <v>81</v>
      </c>
      <c r="C76" s="767">
        <v>221</v>
      </c>
      <c r="D76" s="768">
        <v>332.58022495298087</v>
      </c>
      <c r="E76" s="769">
        <v>0.12770594674269831</v>
      </c>
      <c r="F76" s="769">
        <v>4.3812176954163812E-2</v>
      </c>
      <c r="G76" s="769">
        <v>5.7018388234579061E-2</v>
      </c>
      <c r="H76" s="769">
        <v>0.76346649747712481</v>
      </c>
      <c r="I76" s="770">
        <v>7.9969905914337239E-3</v>
      </c>
      <c r="J76" s="163">
        <f t="shared" si="1"/>
        <v>95.460239298518417</v>
      </c>
    </row>
    <row r="77" spans="1:10">
      <c r="A77" s="6395"/>
      <c r="B77" s="766" t="s">
        <v>82</v>
      </c>
      <c r="C77" s="767">
        <v>246</v>
      </c>
      <c r="D77" s="768">
        <v>352.6579148644114</v>
      </c>
      <c r="E77" s="769">
        <v>0.16711348153939096</v>
      </c>
      <c r="F77" s="769">
        <v>2.7346847778684111E-2</v>
      </c>
      <c r="G77" s="769">
        <v>0.13484658012261361</v>
      </c>
      <c r="H77" s="769">
        <v>0.64065467709390556</v>
      </c>
      <c r="I77" s="770">
        <v>3.0038413465405332E-2</v>
      </c>
      <c r="J77" s="163">
        <f t="shared" si="1"/>
        <v>106.25890890242322</v>
      </c>
    </row>
    <row r="78" spans="1:10">
      <c r="A78" s="6396"/>
      <c r="B78" s="771" t="s">
        <v>83</v>
      </c>
      <c r="C78" s="772">
        <v>375</v>
      </c>
      <c r="D78" s="773">
        <v>537.56686730522983</v>
      </c>
      <c r="E78" s="774">
        <v>0.31308765781435127</v>
      </c>
      <c r="F78" s="774">
        <v>5.9362520237602509E-2</v>
      </c>
      <c r="G78" s="774">
        <v>0.27658068792212509</v>
      </c>
      <c r="H78" s="774">
        <v>0.34893822091923837</v>
      </c>
      <c r="I78" s="775">
        <v>2.0309131066813023E-3</v>
      </c>
      <c r="J78" s="163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57" priority="1">
      <formula>IF((E$4-E5)/SQRT(((E$4+E5)/2)*(((1-E$4)+(1-E5))/2)*(1/$J$4+1/$J5))&gt;1.96,1,)</formula>
    </cfRule>
    <cfRule type="expression" dxfId="156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Munka140">
    <tabColor theme="0" tint="-0.14999847407452621"/>
  </sheetPr>
  <dimension ref="A1:J78"/>
  <sheetViews>
    <sheetView workbookViewId="0">
      <selection activeCell="H24" sqref="H24"/>
    </sheetView>
  </sheetViews>
  <sheetFormatPr defaultColWidth="11.42578125" defaultRowHeight="15"/>
  <cols>
    <col min="1" max="1" width="40.140625" style="15" customWidth="1"/>
    <col min="2" max="2" width="26.140625" customWidth="1"/>
    <col min="3" max="3" width="17.42578125" customWidth="1"/>
    <col min="4" max="4" width="13.42578125" customWidth="1"/>
    <col min="5" max="5" width="12.42578125" customWidth="1"/>
    <col min="6" max="6" width="17.42578125" customWidth="1"/>
    <col min="7" max="7" width="13.42578125" customWidth="1"/>
    <col min="8" max="8" width="15.42578125" customWidth="1"/>
    <col min="9" max="9" width="14.42578125" customWidth="1"/>
    <col min="10" max="10" width="0" hidden="1" customWidth="1"/>
  </cols>
  <sheetData>
    <row r="1" spans="1:10" ht="57" customHeight="1">
      <c r="A1" s="6412" t="s">
        <v>0</v>
      </c>
      <c r="B1" s="6413"/>
      <c r="C1" s="6418"/>
      <c r="D1" s="6419"/>
      <c r="E1" s="6419" t="s">
        <v>186</v>
      </c>
      <c r="F1" s="6419"/>
      <c r="G1" s="6419"/>
      <c r="H1" s="6419"/>
      <c r="I1" s="6420"/>
    </row>
    <row r="2" spans="1:10" ht="47.25">
      <c r="A2" s="6414"/>
      <c r="B2" s="6415"/>
      <c r="C2" s="6421" t="s">
        <v>1</v>
      </c>
      <c r="D2" s="6423" t="s">
        <v>2</v>
      </c>
      <c r="E2" s="845" t="s">
        <v>175</v>
      </c>
      <c r="F2" s="845" t="s">
        <v>176</v>
      </c>
      <c r="G2" s="845" t="s">
        <v>177</v>
      </c>
      <c r="H2" s="845" t="s">
        <v>178</v>
      </c>
      <c r="I2" s="846" t="s">
        <v>8</v>
      </c>
      <c r="J2" s="846" t="s">
        <v>85</v>
      </c>
    </row>
    <row r="3" spans="1:10" ht="15.75">
      <c r="A3" s="6416"/>
      <c r="B3" s="6417"/>
      <c r="C3" s="6422"/>
      <c r="D3" s="6424"/>
      <c r="E3" s="847" t="s">
        <v>94</v>
      </c>
      <c r="F3" s="847" t="s">
        <v>94</v>
      </c>
      <c r="G3" s="847" t="s">
        <v>94</v>
      </c>
      <c r="H3" s="847" t="s">
        <v>94</v>
      </c>
      <c r="I3" s="848" t="s">
        <v>94</v>
      </c>
    </row>
    <row r="4" spans="1:10" ht="15.75">
      <c r="A4" s="843" t="s">
        <v>10</v>
      </c>
      <c r="B4" s="844" t="s">
        <v>10</v>
      </c>
      <c r="C4" s="776">
        <v>1678</v>
      </c>
      <c r="D4" s="777">
        <v>2446.0550108111283</v>
      </c>
      <c r="E4" s="778">
        <v>0.24245989313113564</v>
      </c>
      <c r="F4" s="778">
        <v>6.4450635852563221E-2</v>
      </c>
      <c r="G4" s="778">
        <v>0.20401189185528715</v>
      </c>
      <c r="H4" s="778">
        <v>0.48135905821026576</v>
      </c>
      <c r="I4" s="779">
        <v>7.7185209507461905E-3</v>
      </c>
      <c r="J4" s="163">
        <f>C4/2.3151</f>
        <v>724.80670381409004</v>
      </c>
    </row>
    <row r="5" spans="1:10">
      <c r="A5" s="6410" t="s">
        <v>11</v>
      </c>
      <c r="B5" s="780" t="s">
        <v>12</v>
      </c>
      <c r="C5" s="781">
        <v>378</v>
      </c>
      <c r="D5" s="782">
        <v>629.18704413114722</v>
      </c>
      <c r="E5" s="783">
        <v>0.15102623642778304</v>
      </c>
      <c r="F5" s="783">
        <v>7.1088640358525565E-2</v>
      </c>
      <c r="G5" s="783">
        <v>0.15811813258681734</v>
      </c>
      <c r="H5" s="783">
        <v>0.60583690804146262</v>
      </c>
      <c r="I5" s="784">
        <v>1.393008258541145E-2</v>
      </c>
      <c r="J5" s="163">
        <f t="shared" ref="J5:J68" si="0">C5/2.3151</f>
        <v>163.27588441104055</v>
      </c>
    </row>
    <row r="6" spans="1:10">
      <c r="A6" s="6410"/>
      <c r="B6" s="780" t="s">
        <v>13</v>
      </c>
      <c r="C6" s="781">
        <v>504</v>
      </c>
      <c r="D6" s="782">
        <v>680.22778591798647</v>
      </c>
      <c r="E6" s="783">
        <v>0.2374564832590616</v>
      </c>
      <c r="F6" s="783">
        <v>4.0754355441201734E-2</v>
      </c>
      <c r="G6" s="783">
        <v>0.21751157788953512</v>
      </c>
      <c r="H6" s="783">
        <v>0.49770140970715671</v>
      </c>
      <c r="I6" s="784">
        <v>6.5761737030442845E-3</v>
      </c>
      <c r="J6" s="163">
        <f t="shared" si="0"/>
        <v>217.70117921472072</v>
      </c>
    </row>
    <row r="7" spans="1:10">
      <c r="A7" s="6410"/>
      <c r="B7" s="780" t="s">
        <v>14</v>
      </c>
      <c r="C7" s="781">
        <v>556</v>
      </c>
      <c r="D7" s="782">
        <v>759.42377079535152</v>
      </c>
      <c r="E7" s="783">
        <v>0.26851745167661362</v>
      </c>
      <c r="F7" s="783">
        <v>7.6559193675066833E-2</v>
      </c>
      <c r="G7" s="783">
        <v>0.24606156615314925</v>
      </c>
      <c r="H7" s="783">
        <v>0.40312420550346212</v>
      </c>
      <c r="I7" s="784">
        <v>5.7375829917092336E-3</v>
      </c>
      <c r="J7" s="163">
        <f t="shared" si="0"/>
        <v>240.16241199084271</v>
      </c>
    </row>
    <row r="8" spans="1:10">
      <c r="A8" s="6410"/>
      <c r="B8" s="780" t="s">
        <v>15</v>
      </c>
      <c r="C8" s="781">
        <v>240</v>
      </c>
      <c r="D8" s="782">
        <v>377.21640996663803</v>
      </c>
      <c r="E8" s="783">
        <v>0.35153150337714423</v>
      </c>
      <c r="F8" s="783">
        <v>7.1732385033253548E-2</v>
      </c>
      <c r="G8" s="783">
        <v>0.17156201773515092</v>
      </c>
      <c r="H8" s="783">
        <v>0.40176823361451491</v>
      </c>
      <c r="I8" s="784">
        <v>3.4058602399355481E-3</v>
      </c>
      <c r="J8" s="163">
        <f t="shared" si="0"/>
        <v>103.66722819748607</v>
      </c>
    </row>
    <row r="9" spans="1:10">
      <c r="A9" s="6410" t="s">
        <v>16</v>
      </c>
      <c r="B9" s="780" t="s">
        <v>17</v>
      </c>
      <c r="C9" s="781">
        <v>1160</v>
      </c>
      <c r="D9" s="782">
        <v>1612.2384021150774</v>
      </c>
      <c r="E9" s="783">
        <v>0.21565382821392126</v>
      </c>
      <c r="F9" s="783">
        <v>6.1919459542568583E-2</v>
      </c>
      <c r="G9" s="783">
        <v>0.19083502376788203</v>
      </c>
      <c r="H9" s="783">
        <v>0.5227478349960889</v>
      </c>
      <c r="I9" s="784">
        <v>8.843853479536876E-3</v>
      </c>
      <c r="J9" s="163">
        <f t="shared" si="0"/>
        <v>501.05826962118266</v>
      </c>
    </row>
    <row r="10" spans="1:10">
      <c r="A10" s="6410"/>
      <c r="B10" s="780" t="s">
        <v>18</v>
      </c>
      <c r="C10" s="781">
        <v>518</v>
      </c>
      <c r="D10" s="782">
        <v>833.81660869604832</v>
      </c>
      <c r="E10" s="783">
        <v>0.29429115532763811</v>
      </c>
      <c r="F10" s="783">
        <v>6.9344829140316588E-2</v>
      </c>
      <c r="G10" s="783">
        <v>0.22949021949779114</v>
      </c>
      <c r="H10" s="783">
        <v>0.4013311783926351</v>
      </c>
      <c r="I10" s="784">
        <v>5.5426176416206261E-3</v>
      </c>
      <c r="J10" s="163">
        <f t="shared" si="0"/>
        <v>223.74843419290741</v>
      </c>
    </row>
    <row r="11" spans="1:10">
      <c r="A11" s="6410" t="s">
        <v>19</v>
      </c>
      <c r="B11" s="780" t="s">
        <v>20</v>
      </c>
      <c r="C11" s="781">
        <v>283</v>
      </c>
      <c r="D11" s="782">
        <v>487.76659999006961</v>
      </c>
      <c r="E11" s="783">
        <v>0.17187244624699871</v>
      </c>
      <c r="F11" s="783">
        <v>7.9491964239875965E-2</v>
      </c>
      <c r="G11" s="783">
        <v>0.18734502583663423</v>
      </c>
      <c r="H11" s="783">
        <v>0.54620492476301197</v>
      </c>
      <c r="I11" s="784">
        <v>1.5085638913479738E-2</v>
      </c>
      <c r="J11" s="163">
        <f t="shared" si="0"/>
        <v>122.24093991620232</v>
      </c>
    </row>
    <row r="12" spans="1:10" ht="30">
      <c r="A12" s="6410"/>
      <c r="B12" s="780" t="s">
        <v>21</v>
      </c>
      <c r="C12" s="781">
        <v>658</v>
      </c>
      <c r="D12" s="782">
        <v>828.31703214135791</v>
      </c>
      <c r="E12" s="783">
        <v>0.27584309856977524</v>
      </c>
      <c r="F12" s="783">
        <v>5.6127793546254141E-2</v>
      </c>
      <c r="G12" s="783">
        <v>0.23338362621955575</v>
      </c>
      <c r="H12" s="783">
        <v>0.42923620219744685</v>
      </c>
      <c r="I12" s="784">
        <v>5.4092794669680965E-3</v>
      </c>
      <c r="J12" s="163">
        <f t="shared" si="0"/>
        <v>284.2209839747743</v>
      </c>
    </row>
    <row r="13" spans="1:10" ht="30">
      <c r="A13" s="6410"/>
      <c r="B13" s="780" t="s">
        <v>22</v>
      </c>
      <c r="C13" s="781">
        <v>520</v>
      </c>
      <c r="D13" s="782">
        <v>839.01263283570393</v>
      </c>
      <c r="E13" s="783">
        <v>0.29246860357177079</v>
      </c>
      <c r="F13" s="783">
        <v>6.8915375050983538E-2</v>
      </c>
      <c r="G13" s="783">
        <v>0.2300252464932451</v>
      </c>
      <c r="H13" s="783">
        <v>0.40308248279832148</v>
      </c>
      <c r="I13" s="784">
        <v>5.5082920856806585E-3</v>
      </c>
      <c r="J13" s="163">
        <f t="shared" si="0"/>
        <v>224.6123277612198</v>
      </c>
    </row>
    <row r="14" spans="1:10" ht="30">
      <c r="A14" s="6410"/>
      <c r="B14" s="780" t="s">
        <v>23</v>
      </c>
      <c r="C14" s="781">
        <v>122</v>
      </c>
      <c r="D14" s="782">
        <v>149.53830170291286</v>
      </c>
      <c r="E14" s="783">
        <v>0.16167159253554883</v>
      </c>
      <c r="F14" s="783">
        <v>5.757235133300434E-2</v>
      </c>
      <c r="G14" s="783">
        <v>8.846368737407706E-2</v>
      </c>
      <c r="H14" s="783">
        <v>0.68551701829310385</v>
      </c>
      <c r="I14" s="784">
        <v>6.7753504642661345E-3</v>
      </c>
      <c r="J14" s="163">
        <f t="shared" si="0"/>
        <v>52.697507667055412</v>
      </c>
    </row>
    <row r="15" spans="1:10" ht="30">
      <c r="A15" s="6410"/>
      <c r="B15" s="780" t="s">
        <v>24</v>
      </c>
      <c r="C15" s="781">
        <v>95</v>
      </c>
      <c r="D15" s="782">
        <v>141.42044414107733</v>
      </c>
      <c r="E15" s="783">
        <v>7.9126554964083107E-2</v>
      </c>
      <c r="F15" s="783">
        <v>4.2105131339612543E-2</v>
      </c>
      <c r="G15" s="783">
        <v>5.7313030217639761E-2</v>
      </c>
      <c r="H15" s="783">
        <v>0.81151077585493725</v>
      </c>
      <c r="I15" s="784">
        <v>9.9445076237276928E-3</v>
      </c>
      <c r="J15" s="163">
        <f t="shared" si="0"/>
        <v>41.034944494838236</v>
      </c>
    </row>
    <row r="16" spans="1:10">
      <c r="A16" s="6410" t="s">
        <v>25</v>
      </c>
      <c r="B16" s="780" t="s">
        <v>26</v>
      </c>
      <c r="C16" s="781">
        <v>286</v>
      </c>
      <c r="D16" s="782">
        <v>419.63902197692619</v>
      </c>
      <c r="E16" s="783">
        <v>0.24196639713270229</v>
      </c>
      <c r="F16" s="783">
        <v>5.4717120507572409E-2</v>
      </c>
      <c r="G16" s="783">
        <v>0.2701376655552673</v>
      </c>
      <c r="H16" s="783">
        <v>0.4112739634193241</v>
      </c>
      <c r="I16" s="784">
        <v>2.1904853385134971E-2</v>
      </c>
      <c r="J16" s="163">
        <f t="shared" si="0"/>
        <v>123.5367802686709</v>
      </c>
    </row>
    <row r="17" spans="1:10">
      <c r="A17" s="6410"/>
      <c r="B17" s="780" t="s">
        <v>27</v>
      </c>
      <c r="C17" s="781">
        <v>339</v>
      </c>
      <c r="D17" s="782">
        <v>510.63228284105975</v>
      </c>
      <c r="E17" s="783">
        <v>0.26380569843413681</v>
      </c>
      <c r="F17" s="783">
        <v>4.6926098691484307E-2</v>
      </c>
      <c r="G17" s="783">
        <v>0.25843305058577043</v>
      </c>
      <c r="H17" s="783">
        <v>0.42618112227730132</v>
      </c>
      <c r="I17" s="784">
        <v>4.6540300113068105E-3</v>
      </c>
      <c r="J17" s="163">
        <f t="shared" si="0"/>
        <v>146.42995982894905</v>
      </c>
    </row>
    <row r="18" spans="1:10" ht="30">
      <c r="A18" s="6410"/>
      <c r="B18" s="780" t="s">
        <v>28</v>
      </c>
      <c r="C18" s="781">
        <v>696</v>
      </c>
      <c r="D18" s="782">
        <v>983.15036890326996</v>
      </c>
      <c r="E18" s="783">
        <v>0.25328535564026078</v>
      </c>
      <c r="F18" s="783">
        <v>8.7553279554416899E-2</v>
      </c>
      <c r="G18" s="783">
        <v>0.15962690273574687</v>
      </c>
      <c r="H18" s="783">
        <v>0.49611955217596099</v>
      </c>
      <c r="I18" s="784">
        <v>3.4149098936173262E-3</v>
      </c>
      <c r="J18" s="163">
        <f t="shared" si="0"/>
        <v>300.63496177270957</v>
      </c>
    </row>
    <row r="19" spans="1:10">
      <c r="A19" s="6410"/>
      <c r="B19" s="780" t="s">
        <v>29</v>
      </c>
      <c r="C19" s="781">
        <v>351</v>
      </c>
      <c r="D19" s="782">
        <v>524.10766790115144</v>
      </c>
      <c r="E19" s="783">
        <v>0.20269847181841702</v>
      </c>
      <c r="F19" s="783">
        <v>4.4677881529433458E-2</v>
      </c>
      <c r="G19" s="783">
        <v>0.1846233199729943</v>
      </c>
      <c r="H19" s="783">
        <v>0.56045621323085271</v>
      </c>
      <c r="I19" s="784">
        <v>7.5441134483028105E-3</v>
      </c>
      <c r="J19" s="163">
        <f t="shared" si="0"/>
        <v>151.61332123882337</v>
      </c>
    </row>
    <row r="20" spans="1:10">
      <c r="A20" s="6410"/>
      <c r="B20" s="780" t="s">
        <v>30</v>
      </c>
      <c r="C20" s="781">
        <v>6</v>
      </c>
      <c r="D20" s="782">
        <v>8.5256691887132998</v>
      </c>
      <c r="E20" s="783">
        <v>0.18421710132469171</v>
      </c>
      <c r="F20" s="783">
        <v>0.14454250185273526</v>
      </c>
      <c r="G20" s="783">
        <v>0</v>
      </c>
      <c r="H20" s="783">
        <v>0.67124039682257308</v>
      </c>
      <c r="I20" s="784">
        <v>0</v>
      </c>
      <c r="J20" s="163">
        <f t="shared" si="0"/>
        <v>2.5916807049371515</v>
      </c>
    </row>
    <row r="21" spans="1:10">
      <c r="A21" s="6410" t="s">
        <v>31</v>
      </c>
      <c r="B21" s="780" t="s">
        <v>32</v>
      </c>
      <c r="C21" s="781">
        <v>1428</v>
      </c>
      <c r="D21" s="782">
        <v>2057.7014339405869</v>
      </c>
      <c r="E21" s="783">
        <v>0.24750898840015848</v>
      </c>
      <c r="F21" s="783">
        <v>6.4437249489570345E-2</v>
      </c>
      <c r="G21" s="783">
        <v>0.19031929974079978</v>
      </c>
      <c r="H21" s="783">
        <v>0.49113702923573754</v>
      </c>
      <c r="I21" s="784">
        <v>6.5974331337308924E-3</v>
      </c>
      <c r="J21" s="163">
        <f t="shared" si="0"/>
        <v>616.82000777504209</v>
      </c>
    </row>
    <row r="22" spans="1:10">
      <c r="A22" s="6410"/>
      <c r="B22" s="780" t="s">
        <v>30</v>
      </c>
      <c r="C22" s="781">
        <v>250</v>
      </c>
      <c r="D22" s="782">
        <v>388.35357687054244</v>
      </c>
      <c r="E22" s="783">
        <v>0.21570713174576969</v>
      </c>
      <c r="F22" s="783">
        <v>6.4521563841813678E-2</v>
      </c>
      <c r="G22" s="783">
        <v>0.27656244399745572</v>
      </c>
      <c r="H22" s="783">
        <v>0.42955022677815469</v>
      </c>
      <c r="I22" s="784">
        <v>1.3658633636806734E-2</v>
      </c>
      <c r="J22" s="163">
        <f t="shared" si="0"/>
        <v>107.98669603904798</v>
      </c>
    </row>
    <row r="23" spans="1:10">
      <c r="A23" s="6410" t="s">
        <v>33</v>
      </c>
      <c r="B23" s="780" t="s">
        <v>34</v>
      </c>
      <c r="C23" s="781">
        <v>348</v>
      </c>
      <c r="D23" s="782">
        <v>521.84486971223919</v>
      </c>
      <c r="E23" s="783">
        <v>0.23151687014088523</v>
      </c>
      <c r="F23" s="783">
        <v>5.1007429622372522E-2</v>
      </c>
      <c r="G23" s="783">
        <v>0.1605687187821927</v>
      </c>
      <c r="H23" s="783">
        <v>0.54738863146985173</v>
      </c>
      <c r="I23" s="784">
        <v>9.5183499846977666E-3</v>
      </c>
      <c r="J23" s="163">
        <f t="shared" si="0"/>
        <v>150.31748088635479</v>
      </c>
    </row>
    <row r="24" spans="1:10">
      <c r="A24" s="6410"/>
      <c r="B24" s="780" t="s">
        <v>35</v>
      </c>
      <c r="C24" s="781">
        <v>563</v>
      </c>
      <c r="D24" s="782">
        <v>783.74538143026666</v>
      </c>
      <c r="E24" s="783">
        <v>0.20964625365755107</v>
      </c>
      <c r="F24" s="783">
        <v>6.8063376397432554E-2</v>
      </c>
      <c r="G24" s="783">
        <v>0.19694692558422389</v>
      </c>
      <c r="H24" s="783">
        <v>0.52202823787231911</v>
      </c>
      <c r="I24" s="784">
        <v>3.3152064884759778E-3</v>
      </c>
      <c r="J24" s="163">
        <f t="shared" si="0"/>
        <v>243.18603947993606</v>
      </c>
    </row>
    <row r="25" spans="1:10">
      <c r="A25" s="6410"/>
      <c r="B25" s="780" t="s">
        <v>36</v>
      </c>
      <c r="C25" s="781">
        <v>392</v>
      </c>
      <c r="D25" s="782">
        <v>602.89789236338697</v>
      </c>
      <c r="E25" s="783">
        <v>0.2616046041152929</v>
      </c>
      <c r="F25" s="783">
        <v>5.2188890984446061E-2</v>
      </c>
      <c r="G25" s="783">
        <v>0.14572321941198266</v>
      </c>
      <c r="H25" s="783">
        <v>0.53707658661023683</v>
      </c>
      <c r="I25" s="784">
        <v>3.40669887804111E-3</v>
      </c>
      <c r="J25" s="163">
        <f t="shared" si="0"/>
        <v>169.32313938922724</v>
      </c>
    </row>
    <row r="26" spans="1:10">
      <c r="A26" s="6410"/>
      <c r="B26" s="780" t="s">
        <v>37</v>
      </c>
      <c r="C26" s="781">
        <v>375</v>
      </c>
      <c r="D26" s="782">
        <v>537.56686730522983</v>
      </c>
      <c r="E26" s="783">
        <v>0.27945211512089063</v>
      </c>
      <c r="F26" s="783">
        <v>8.5985407299840888E-2</v>
      </c>
      <c r="G26" s="783">
        <v>0.32185741637471632</v>
      </c>
      <c r="H26" s="783">
        <v>0.29547807800320941</v>
      </c>
      <c r="I26" s="784">
        <v>1.7226983201341372E-2</v>
      </c>
      <c r="J26" s="163">
        <f t="shared" si="0"/>
        <v>161.98004405857196</v>
      </c>
    </row>
    <row r="27" spans="1:10">
      <c r="A27" s="6410" t="s">
        <v>38</v>
      </c>
      <c r="B27" s="780" t="s">
        <v>39</v>
      </c>
      <c r="C27" s="781">
        <v>123</v>
      </c>
      <c r="D27" s="782">
        <v>128.71828006350697</v>
      </c>
      <c r="E27" s="783">
        <v>0.1677277116159851</v>
      </c>
      <c r="F27" s="783">
        <v>9.7051679313233094E-2</v>
      </c>
      <c r="G27" s="783">
        <v>0.28318678881846288</v>
      </c>
      <c r="H27" s="783">
        <v>0.44474784009131646</v>
      </c>
      <c r="I27" s="784">
        <v>7.285980161001915E-3</v>
      </c>
      <c r="J27" s="163">
        <f t="shared" si="0"/>
        <v>53.129454451211608</v>
      </c>
    </row>
    <row r="28" spans="1:10">
      <c r="A28" s="6410"/>
      <c r="B28" s="780" t="s">
        <v>40</v>
      </c>
      <c r="C28" s="781">
        <v>591</v>
      </c>
      <c r="D28" s="782">
        <v>591.23889281663969</v>
      </c>
      <c r="E28" s="783">
        <v>0.22641678745218802</v>
      </c>
      <c r="F28" s="783">
        <v>8.262613592231105E-2</v>
      </c>
      <c r="G28" s="783">
        <v>0.20826480336456782</v>
      </c>
      <c r="H28" s="783">
        <v>0.47767421332060989</v>
      </c>
      <c r="I28" s="784">
        <v>5.0180599403248545E-3</v>
      </c>
      <c r="J28" s="163">
        <f t="shared" si="0"/>
        <v>255.28054943630943</v>
      </c>
    </row>
    <row r="29" spans="1:10">
      <c r="A29" s="6410"/>
      <c r="B29" s="780" t="s">
        <v>41</v>
      </c>
      <c r="C29" s="781">
        <v>698</v>
      </c>
      <c r="D29" s="782">
        <v>886.90369260800435</v>
      </c>
      <c r="E29" s="783">
        <v>0.25035928179282524</v>
      </c>
      <c r="F29" s="783">
        <v>6.5695796679966889E-2</v>
      </c>
      <c r="G29" s="783">
        <v>0.2326324324393847</v>
      </c>
      <c r="H29" s="783">
        <v>0.44444496949999907</v>
      </c>
      <c r="I29" s="784">
        <v>6.8675195878272633E-3</v>
      </c>
      <c r="J29" s="163">
        <f t="shared" si="0"/>
        <v>301.49885534102197</v>
      </c>
    </row>
    <row r="30" spans="1:10">
      <c r="A30" s="6410"/>
      <c r="B30" s="780" t="s">
        <v>42</v>
      </c>
      <c r="C30" s="781">
        <v>266</v>
      </c>
      <c r="D30" s="782">
        <v>839.19414532297037</v>
      </c>
      <c r="E30" s="783">
        <v>0.25687694906868963</v>
      </c>
      <c r="F30" s="783">
        <v>4.53290170885303E-2</v>
      </c>
      <c r="G30" s="783">
        <v>0.1586238173625695</v>
      </c>
      <c r="H30" s="783">
        <v>0.52858340843640828</v>
      </c>
      <c r="I30" s="784">
        <v>1.0586808043800371E-2</v>
      </c>
      <c r="J30" s="163">
        <f t="shared" si="0"/>
        <v>114.89784458554705</v>
      </c>
    </row>
    <row r="31" spans="1:10">
      <c r="A31" s="6410" t="s">
        <v>43</v>
      </c>
      <c r="B31" s="780" t="s">
        <v>44</v>
      </c>
      <c r="C31" s="781">
        <v>1431</v>
      </c>
      <c r="D31" s="782">
        <v>2105.2397816475004</v>
      </c>
      <c r="E31" s="783">
        <v>0.257996769544379</v>
      </c>
      <c r="F31" s="783">
        <v>6.532942109347141E-2</v>
      </c>
      <c r="G31" s="783">
        <v>0.22563137919998114</v>
      </c>
      <c r="H31" s="783">
        <v>0.44322365535829805</v>
      </c>
      <c r="I31" s="784">
        <v>7.8187748038665988E-3</v>
      </c>
      <c r="J31" s="163">
        <f t="shared" si="0"/>
        <v>618.11584812751062</v>
      </c>
    </row>
    <row r="32" spans="1:10">
      <c r="A32" s="6410"/>
      <c r="B32" s="780" t="s">
        <v>45</v>
      </c>
      <c r="C32" s="781">
        <v>247</v>
      </c>
      <c r="D32" s="782">
        <v>340.81522916363105</v>
      </c>
      <c r="E32" s="783">
        <v>0.14648750836426416</v>
      </c>
      <c r="F32" s="783">
        <v>5.9022317249474841E-2</v>
      </c>
      <c r="G32" s="783">
        <v>7.0466789048209022E-2</v>
      </c>
      <c r="H32" s="783">
        <v>0.7169241395305288</v>
      </c>
      <c r="I32" s="784">
        <v>7.0992458075241783E-3</v>
      </c>
      <c r="J32" s="163">
        <f t="shared" si="0"/>
        <v>106.69085568657941</v>
      </c>
    </row>
    <row r="33" spans="1:10">
      <c r="A33" s="6410" t="s">
        <v>46</v>
      </c>
      <c r="B33" s="780" t="s">
        <v>47</v>
      </c>
      <c r="C33" s="781">
        <v>299</v>
      </c>
      <c r="D33" s="782">
        <v>436.41433784879416</v>
      </c>
      <c r="E33" s="783">
        <v>0.21273395915505927</v>
      </c>
      <c r="F33" s="783">
        <v>7.8729019964879521E-2</v>
      </c>
      <c r="G33" s="783">
        <v>0.21149105470537891</v>
      </c>
      <c r="H33" s="783">
        <v>0.48548429446799474</v>
      </c>
      <c r="I33" s="784">
        <v>1.1561671706688269E-2</v>
      </c>
      <c r="J33" s="163">
        <f t="shared" si="0"/>
        <v>129.15208846270139</v>
      </c>
    </row>
    <row r="34" spans="1:10">
      <c r="A34" s="6410"/>
      <c r="B34" s="780" t="s">
        <v>48</v>
      </c>
      <c r="C34" s="781">
        <v>412</v>
      </c>
      <c r="D34" s="782">
        <v>535.28604222447927</v>
      </c>
      <c r="E34" s="783">
        <v>0.17432007416239859</v>
      </c>
      <c r="F34" s="783">
        <v>6.1019756984163488E-2</v>
      </c>
      <c r="G34" s="783">
        <v>0.18835046238689959</v>
      </c>
      <c r="H34" s="783">
        <v>0.57408300710414761</v>
      </c>
      <c r="I34" s="784">
        <v>2.2266993623924012E-3</v>
      </c>
      <c r="J34" s="163">
        <f t="shared" si="0"/>
        <v>177.96207507235107</v>
      </c>
    </row>
    <row r="35" spans="1:10">
      <c r="A35" s="6410"/>
      <c r="B35" s="780" t="s">
        <v>49</v>
      </c>
      <c r="C35" s="781">
        <v>415</v>
      </c>
      <c r="D35" s="782">
        <v>574.39639102883541</v>
      </c>
      <c r="E35" s="783">
        <v>0.22076856499085717</v>
      </c>
      <c r="F35" s="783">
        <v>7.7528655768915003E-2</v>
      </c>
      <c r="G35" s="783">
        <v>0.20190282710320595</v>
      </c>
      <c r="H35" s="783">
        <v>0.48002688207384703</v>
      </c>
      <c r="I35" s="784">
        <v>1.9773070063175819E-2</v>
      </c>
      <c r="J35" s="163">
        <f t="shared" si="0"/>
        <v>179.25791542481966</v>
      </c>
    </row>
    <row r="36" spans="1:10">
      <c r="A36" s="6410"/>
      <c r="B36" s="780" t="s">
        <v>50</v>
      </c>
      <c r="C36" s="781">
        <v>552</v>
      </c>
      <c r="D36" s="782">
        <v>899.95823970901324</v>
      </c>
      <c r="E36" s="783">
        <v>0.31124812760209364</v>
      </c>
      <c r="F36" s="783">
        <v>5.1220291494901496E-2</v>
      </c>
      <c r="G36" s="783">
        <v>0.21104640700891797</v>
      </c>
      <c r="H36" s="783">
        <v>0.42505761168523132</v>
      </c>
      <c r="I36" s="784">
        <v>1.4275622088553816E-3</v>
      </c>
      <c r="J36" s="163">
        <f t="shared" si="0"/>
        <v>238.43462485421796</v>
      </c>
    </row>
    <row r="37" spans="1:10">
      <c r="A37" s="6410" t="s">
        <v>51</v>
      </c>
      <c r="B37" s="780" t="s">
        <v>47</v>
      </c>
      <c r="C37" s="781">
        <v>325</v>
      </c>
      <c r="D37" s="782">
        <v>402.08669392942983</v>
      </c>
      <c r="E37" s="783">
        <v>0.25502771275281771</v>
      </c>
      <c r="F37" s="783">
        <v>0.11617400045372082</v>
      </c>
      <c r="G37" s="783">
        <v>0.16361512149044366</v>
      </c>
      <c r="H37" s="783">
        <v>0.46264521352907673</v>
      </c>
      <c r="I37" s="784">
        <v>2.5379517739420737E-3</v>
      </c>
      <c r="J37" s="163">
        <f t="shared" si="0"/>
        <v>140.38270485076237</v>
      </c>
    </row>
    <row r="38" spans="1:10">
      <c r="A38" s="6410"/>
      <c r="B38" s="780" t="s">
        <v>48</v>
      </c>
      <c r="C38" s="781">
        <v>426</v>
      </c>
      <c r="D38" s="782">
        <v>578.29617774493124</v>
      </c>
      <c r="E38" s="783">
        <v>0.22840509549311222</v>
      </c>
      <c r="F38" s="783">
        <v>5.0945823517273163E-2</v>
      </c>
      <c r="G38" s="783">
        <v>0.20132966704822017</v>
      </c>
      <c r="H38" s="783">
        <v>0.50796204644864196</v>
      </c>
      <c r="I38" s="784">
        <v>1.1357367492752839E-2</v>
      </c>
      <c r="J38" s="163">
        <f t="shared" si="0"/>
        <v>184.00933005053776</v>
      </c>
    </row>
    <row r="39" spans="1:10">
      <c r="A39" s="6410"/>
      <c r="B39" s="780" t="s">
        <v>49</v>
      </c>
      <c r="C39" s="781">
        <v>475</v>
      </c>
      <c r="D39" s="782">
        <v>704.01000814144152</v>
      </c>
      <c r="E39" s="783">
        <v>0.26130733567570635</v>
      </c>
      <c r="F39" s="783">
        <v>5.9499789791307996E-2</v>
      </c>
      <c r="G39" s="783">
        <v>0.2105559441535946</v>
      </c>
      <c r="H39" s="783">
        <v>0.46504763408595268</v>
      </c>
      <c r="I39" s="784">
        <v>3.5892962934380955E-3</v>
      </c>
      <c r="J39" s="163">
        <f t="shared" si="0"/>
        <v>205.17472247419116</v>
      </c>
    </row>
    <row r="40" spans="1:10">
      <c r="A40" s="6410"/>
      <c r="B40" s="780" t="s">
        <v>50</v>
      </c>
      <c r="C40" s="781">
        <v>452</v>
      </c>
      <c r="D40" s="782">
        <v>761.66213099532024</v>
      </c>
      <c r="E40" s="783">
        <v>0.22907560493702339</v>
      </c>
      <c r="F40" s="783">
        <v>5.1975222208961877E-2</v>
      </c>
      <c r="G40" s="783">
        <v>0.22132540311803695</v>
      </c>
      <c r="H40" s="783">
        <v>0.48611653164477259</v>
      </c>
      <c r="I40" s="784">
        <v>1.1507238091205104E-2</v>
      </c>
      <c r="J40" s="163">
        <f t="shared" si="0"/>
        <v>195.23994643859876</v>
      </c>
    </row>
    <row r="41" spans="1:10">
      <c r="A41" s="6410" t="s">
        <v>52</v>
      </c>
      <c r="B41" s="780" t="s">
        <v>803</v>
      </c>
      <c r="C41" s="781">
        <v>99</v>
      </c>
      <c r="D41" s="782">
        <v>127.76342872946132</v>
      </c>
      <c r="E41" s="783">
        <v>0.26234222639429017</v>
      </c>
      <c r="F41" s="783">
        <v>0.11007508569669629</v>
      </c>
      <c r="G41" s="783">
        <v>0.14690192053184364</v>
      </c>
      <c r="H41" s="783">
        <v>0.48068076737716964</v>
      </c>
      <c r="I41" s="784">
        <v>0</v>
      </c>
      <c r="J41" s="163">
        <f t="shared" si="0"/>
        <v>42.762731631462998</v>
      </c>
    </row>
    <row r="42" spans="1:10">
      <c r="A42" s="6410"/>
      <c r="B42" s="780" t="s">
        <v>53</v>
      </c>
      <c r="C42" s="781">
        <v>134</v>
      </c>
      <c r="D42" s="782">
        <v>174.02889622596027</v>
      </c>
      <c r="E42" s="783">
        <v>0.24054102432104604</v>
      </c>
      <c r="F42" s="783">
        <v>0.12149810454565291</v>
      </c>
      <c r="G42" s="783">
        <v>0.17336379985934788</v>
      </c>
      <c r="H42" s="783">
        <v>0.46459707127395339</v>
      </c>
      <c r="I42" s="784">
        <v>0</v>
      </c>
      <c r="J42" s="163">
        <f t="shared" si="0"/>
        <v>57.88086907692972</v>
      </c>
    </row>
    <row r="43" spans="1:10">
      <c r="A43" s="6410"/>
      <c r="B43" s="780" t="s">
        <v>54</v>
      </c>
      <c r="C43" s="781">
        <v>174</v>
      </c>
      <c r="D43" s="782">
        <v>210.91248958615225</v>
      </c>
      <c r="E43" s="783">
        <v>0.22514724983229523</v>
      </c>
      <c r="F43" s="783">
        <v>7.7382758960319889E-2</v>
      </c>
      <c r="G43" s="783">
        <v>0.17848331776591525</v>
      </c>
      <c r="H43" s="783">
        <v>0.50805691287955868</v>
      </c>
      <c r="I43" s="784">
        <v>1.0929760561911517E-2</v>
      </c>
      <c r="J43" s="163">
        <f t="shared" si="0"/>
        <v>75.158740443177393</v>
      </c>
    </row>
    <row r="44" spans="1:10">
      <c r="A44" s="6410"/>
      <c r="B44" s="780" t="s">
        <v>55</v>
      </c>
      <c r="C44" s="781">
        <v>139</v>
      </c>
      <c r="D44" s="782">
        <v>193.74080223944455</v>
      </c>
      <c r="E44" s="783">
        <v>0.22713866318279813</v>
      </c>
      <c r="F44" s="783">
        <v>5.3922607276510222E-2</v>
      </c>
      <c r="G44" s="783">
        <v>0.20659217229042146</v>
      </c>
      <c r="H44" s="783">
        <v>0.49512364790898222</v>
      </c>
      <c r="I44" s="784">
        <v>1.7222909341288201E-2</v>
      </c>
      <c r="J44" s="163">
        <f t="shared" si="0"/>
        <v>60.040602997710678</v>
      </c>
    </row>
    <row r="45" spans="1:10">
      <c r="A45" s="6410"/>
      <c r="B45" s="780" t="s">
        <v>56</v>
      </c>
      <c r="C45" s="781">
        <v>205</v>
      </c>
      <c r="D45" s="782">
        <v>273.93725489334338</v>
      </c>
      <c r="E45" s="783">
        <v>0.24734795015061095</v>
      </c>
      <c r="F45" s="783">
        <v>5.1829547064499361E-2</v>
      </c>
      <c r="G45" s="783">
        <v>0.20299152933600509</v>
      </c>
      <c r="H45" s="783">
        <v>0.49072571291823475</v>
      </c>
      <c r="I45" s="784">
        <v>7.1052605306507989E-3</v>
      </c>
      <c r="J45" s="163">
        <f t="shared" si="0"/>
        <v>88.549090752019339</v>
      </c>
    </row>
    <row r="46" spans="1:10">
      <c r="A46" s="6410"/>
      <c r="B46" s="780" t="s">
        <v>57</v>
      </c>
      <c r="C46" s="781">
        <v>183</v>
      </c>
      <c r="D46" s="782">
        <v>258.28873294130369</v>
      </c>
      <c r="E46" s="783">
        <v>0.31059683077991046</v>
      </c>
      <c r="F46" s="783">
        <v>7.0609402833820903E-2</v>
      </c>
      <c r="G46" s="783">
        <v>0.19017504179123279</v>
      </c>
      <c r="H46" s="783">
        <v>0.41883548517924751</v>
      </c>
      <c r="I46" s="784">
        <v>9.7832394157883768E-3</v>
      </c>
      <c r="J46" s="163">
        <f t="shared" si="0"/>
        <v>79.046261500583128</v>
      </c>
    </row>
    <row r="47" spans="1:10">
      <c r="A47" s="6410"/>
      <c r="B47" s="780" t="s">
        <v>58</v>
      </c>
      <c r="C47" s="781">
        <v>200</v>
      </c>
      <c r="D47" s="782">
        <v>303.55761732270554</v>
      </c>
      <c r="E47" s="783">
        <v>0.24822336309159404</v>
      </c>
      <c r="F47" s="783">
        <v>5.5849867781042499E-2</v>
      </c>
      <c r="G47" s="783">
        <v>0.23965486561951185</v>
      </c>
      <c r="H47" s="783">
        <v>0.45627190350785229</v>
      </c>
      <c r="I47" s="784">
        <v>0</v>
      </c>
      <c r="J47" s="163">
        <f t="shared" si="0"/>
        <v>86.389356831238388</v>
      </c>
    </row>
    <row r="48" spans="1:10">
      <c r="A48" s="6410"/>
      <c r="B48" s="780" t="s">
        <v>59</v>
      </c>
      <c r="C48" s="781">
        <v>203</v>
      </c>
      <c r="D48" s="782">
        <v>303.47764817927862</v>
      </c>
      <c r="E48" s="783">
        <v>0.22036763274368135</v>
      </c>
      <c r="F48" s="783">
        <v>3.6799295865132947E-2</v>
      </c>
      <c r="G48" s="783">
        <v>0.18757000105862229</v>
      </c>
      <c r="H48" s="783">
        <v>0.5552630703325645</v>
      </c>
      <c r="I48" s="784">
        <v>0</v>
      </c>
      <c r="J48" s="163">
        <f t="shared" si="0"/>
        <v>87.685197183706961</v>
      </c>
    </row>
    <row r="49" spans="1:10">
      <c r="A49" s="6410"/>
      <c r="B49" s="780" t="s">
        <v>60</v>
      </c>
      <c r="C49" s="781">
        <v>192</v>
      </c>
      <c r="D49" s="782">
        <v>299.42771896784188</v>
      </c>
      <c r="E49" s="783">
        <v>0.20946437303023629</v>
      </c>
      <c r="F49" s="783">
        <v>4.3835743494120442E-2</v>
      </c>
      <c r="G49" s="783">
        <v>0.18045906649809507</v>
      </c>
      <c r="H49" s="783">
        <v>0.54467750386422398</v>
      </c>
      <c r="I49" s="784">
        <v>2.1563313113325138E-2</v>
      </c>
      <c r="J49" s="163">
        <f t="shared" si="0"/>
        <v>82.933782557988849</v>
      </c>
    </row>
    <row r="50" spans="1:10">
      <c r="A50" s="6410"/>
      <c r="B50" s="780" t="s">
        <v>61</v>
      </c>
      <c r="C50" s="781">
        <v>149</v>
      </c>
      <c r="D50" s="782">
        <v>300.9204217256314</v>
      </c>
      <c r="E50" s="783">
        <v>0.24349077948472778</v>
      </c>
      <c r="F50" s="783">
        <v>7.3080249739507303E-2</v>
      </c>
      <c r="G50" s="783">
        <v>0.27908305342347201</v>
      </c>
      <c r="H50" s="783">
        <v>0.39667620250120317</v>
      </c>
      <c r="I50" s="784">
        <v>7.669714851090529E-3</v>
      </c>
      <c r="J50" s="163">
        <f t="shared" si="0"/>
        <v>64.360070839272595</v>
      </c>
    </row>
    <row r="51" spans="1:10">
      <c r="A51" s="6410" t="s">
        <v>62</v>
      </c>
      <c r="B51" s="780" t="s">
        <v>17</v>
      </c>
      <c r="C51" s="781">
        <v>272</v>
      </c>
      <c r="D51" s="782">
        <v>380.1039013235432</v>
      </c>
      <c r="E51" s="783">
        <v>0.27382052733463252</v>
      </c>
      <c r="F51" s="783">
        <v>6.2182236418892894E-2</v>
      </c>
      <c r="G51" s="783">
        <v>0.12064497896062411</v>
      </c>
      <c r="H51" s="783">
        <v>0.52715710016249606</v>
      </c>
      <c r="I51" s="784">
        <v>1.6195157123354717E-2</v>
      </c>
      <c r="J51" s="163">
        <f t="shared" si="0"/>
        <v>117.48952529048421</v>
      </c>
    </row>
    <row r="52" spans="1:10">
      <c r="A52" s="6410"/>
      <c r="B52" s="780" t="s">
        <v>18</v>
      </c>
      <c r="C52" s="781">
        <v>1406</v>
      </c>
      <c r="D52" s="782">
        <v>2065.9511094875875</v>
      </c>
      <c r="E52" s="783">
        <v>0.23669000857095038</v>
      </c>
      <c r="F52" s="783">
        <v>6.486798719768383E-2</v>
      </c>
      <c r="G52" s="783">
        <v>0.21935014874192785</v>
      </c>
      <c r="H52" s="783">
        <v>0.47293290797898552</v>
      </c>
      <c r="I52" s="784">
        <v>6.1589475104492772E-3</v>
      </c>
      <c r="J52" s="163">
        <f t="shared" si="0"/>
        <v>607.31717852360589</v>
      </c>
    </row>
    <row r="53" spans="1:10">
      <c r="A53" s="6410" t="s">
        <v>63</v>
      </c>
      <c r="B53" s="780" t="s">
        <v>64</v>
      </c>
      <c r="C53" s="781">
        <v>1</v>
      </c>
      <c r="D53" s="782">
        <v>1.5705161354780999</v>
      </c>
      <c r="E53" s="783">
        <v>0</v>
      </c>
      <c r="F53" s="783">
        <v>0</v>
      </c>
      <c r="G53" s="783">
        <v>1</v>
      </c>
      <c r="H53" s="783">
        <v>0</v>
      </c>
      <c r="I53" s="784">
        <v>0</v>
      </c>
      <c r="J53" s="163">
        <f t="shared" si="0"/>
        <v>0.43194678415619192</v>
      </c>
    </row>
    <row r="54" spans="1:10" ht="45">
      <c r="A54" s="6410"/>
      <c r="B54" s="780" t="s">
        <v>65</v>
      </c>
      <c r="C54" s="781">
        <v>1677</v>
      </c>
      <c r="D54" s="782">
        <v>2444.4844946756502</v>
      </c>
      <c r="E54" s="783">
        <v>0.24261566715023788</v>
      </c>
      <c r="F54" s="783">
        <v>6.4492043668308727E-2</v>
      </c>
      <c r="G54" s="783">
        <v>0.20350049071111428</v>
      </c>
      <c r="H54" s="783">
        <v>0.48166831857560022</v>
      </c>
      <c r="I54" s="784">
        <v>7.7234798947368663E-3</v>
      </c>
      <c r="J54" s="163">
        <f t="shared" si="0"/>
        <v>724.3747570299339</v>
      </c>
    </row>
    <row r="55" spans="1:10" ht="30">
      <c r="A55" s="6410"/>
      <c r="B55" s="780" t="s">
        <v>66</v>
      </c>
      <c r="C55" s="781">
        <v>0</v>
      </c>
      <c r="D55" s="782">
        <v>0</v>
      </c>
      <c r="E55" s="783">
        <v>0</v>
      </c>
      <c r="F55" s="783">
        <v>0</v>
      </c>
      <c r="G55" s="783">
        <v>0</v>
      </c>
      <c r="H55" s="783">
        <v>0</v>
      </c>
      <c r="I55" s="784">
        <v>0</v>
      </c>
      <c r="J55" s="163">
        <f t="shared" si="0"/>
        <v>0</v>
      </c>
    </row>
    <row r="56" spans="1:10" ht="45">
      <c r="A56" s="6410"/>
      <c r="B56" s="780" t="s">
        <v>67</v>
      </c>
      <c r="C56" s="781">
        <v>0</v>
      </c>
      <c r="D56" s="782">
        <v>0</v>
      </c>
      <c r="E56" s="783">
        <v>0</v>
      </c>
      <c r="F56" s="783">
        <v>0</v>
      </c>
      <c r="G56" s="783">
        <v>0</v>
      </c>
      <c r="H56" s="783">
        <v>0</v>
      </c>
      <c r="I56" s="784">
        <v>0</v>
      </c>
      <c r="J56" s="163">
        <f t="shared" si="0"/>
        <v>0</v>
      </c>
    </row>
    <row r="57" spans="1:10">
      <c r="A57" s="6410" t="s">
        <v>68</v>
      </c>
      <c r="B57" s="780" t="s">
        <v>17</v>
      </c>
      <c r="C57" s="781">
        <v>0</v>
      </c>
      <c r="D57" s="782">
        <v>0</v>
      </c>
      <c r="E57" s="783">
        <v>0</v>
      </c>
      <c r="F57" s="783">
        <v>0</v>
      </c>
      <c r="G57" s="783">
        <v>0</v>
      </c>
      <c r="H57" s="783">
        <v>0</v>
      </c>
      <c r="I57" s="784">
        <v>0</v>
      </c>
      <c r="J57" s="163">
        <f t="shared" si="0"/>
        <v>0</v>
      </c>
    </row>
    <row r="58" spans="1:10">
      <c r="A58" s="6410"/>
      <c r="B58" s="780" t="s">
        <v>18</v>
      </c>
      <c r="C58" s="781">
        <v>1678</v>
      </c>
      <c r="D58" s="782">
        <v>2446.0550108111283</v>
      </c>
      <c r="E58" s="783">
        <v>0.24245989313113564</v>
      </c>
      <c r="F58" s="783">
        <v>6.4450635852563221E-2</v>
      </c>
      <c r="G58" s="783">
        <v>0.20401189185528715</v>
      </c>
      <c r="H58" s="783">
        <v>0.48135905821026576</v>
      </c>
      <c r="I58" s="784">
        <v>7.7185209507461905E-3</v>
      </c>
      <c r="J58" s="163">
        <f t="shared" si="0"/>
        <v>724.80670381409004</v>
      </c>
    </row>
    <row r="59" spans="1:10">
      <c r="A59" s="6410" t="s">
        <v>69</v>
      </c>
      <c r="B59" s="780" t="s">
        <v>17</v>
      </c>
      <c r="C59" s="781">
        <v>0</v>
      </c>
      <c r="D59" s="782">
        <v>0</v>
      </c>
      <c r="E59" s="783">
        <v>0</v>
      </c>
      <c r="F59" s="783">
        <v>0</v>
      </c>
      <c r="G59" s="783">
        <v>0</v>
      </c>
      <c r="H59" s="783">
        <v>0</v>
      </c>
      <c r="I59" s="784">
        <v>0</v>
      </c>
      <c r="J59" s="163">
        <f t="shared" si="0"/>
        <v>0</v>
      </c>
    </row>
    <row r="60" spans="1:10">
      <c r="A60" s="6410"/>
      <c r="B60" s="780" t="s">
        <v>18</v>
      </c>
      <c r="C60" s="781">
        <v>1678</v>
      </c>
      <c r="D60" s="782">
        <v>2446.0550108111283</v>
      </c>
      <c r="E60" s="783">
        <v>0.24245989313113564</v>
      </c>
      <c r="F60" s="783">
        <v>6.4450635852563221E-2</v>
      </c>
      <c r="G60" s="783">
        <v>0.20401189185528715</v>
      </c>
      <c r="H60" s="783">
        <v>0.48135905821026576</v>
      </c>
      <c r="I60" s="784">
        <v>7.7185209507461905E-3</v>
      </c>
      <c r="J60" s="163">
        <f t="shared" si="0"/>
        <v>724.80670381409004</v>
      </c>
    </row>
    <row r="61" spans="1:10">
      <c r="A61" s="6410" t="s">
        <v>70</v>
      </c>
      <c r="B61" s="780" t="s">
        <v>17</v>
      </c>
      <c r="C61" s="781">
        <v>2</v>
      </c>
      <c r="D61" s="782">
        <v>2.2674282201500997</v>
      </c>
      <c r="E61" s="783">
        <v>0</v>
      </c>
      <c r="F61" s="783">
        <v>0</v>
      </c>
      <c r="G61" s="783">
        <v>1</v>
      </c>
      <c r="H61" s="783">
        <v>0</v>
      </c>
      <c r="I61" s="784">
        <v>0</v>
      </c>
      <c r="J61" s="163">
        <f t="shared" si="0"/>
        <v>0.86389356831238384</v>
      </c>
    </row>
    <row r="62" spans="1:10">
      <c r="A62" s="6410"/>
      <c r="B62" s="780" t="s">
        <v>18</v>
      </c>
      <c r="C62" s="781">
        <v>1676</v>
      </c>
      <c r="D62" s="782">
        <v>2443.7875825909782</v>
      </c>
      <c r="E62" s="783">
        <v>0.24268485556561914</v>
      </c>
      <c r="F62" s="783">
        <v>6.4510435317778517E-2</v>
      </c>
      <c r="G62" s="783">
        <v>0.20327334734668562</v>
      </c>
      <c r="H62" s="783">
        <v>0.48180567931612051</v>
      </c>
      <c r="I62" s="784">
        <v>7.7256824537942524E-3</v>
      </c>
      <c r="J62" s="163">
        <f t="shared" si="0"/>
        <v>723.94281024577765</v>
      </c>
    </row>
    <row r="63" spans="1:10">
      <c r="A63" s="6410" t="s">
        <v>71</v>
      </c>
      <c r="B63" s="780" t="s">
        <v>17</v>
      </c>
      <c r="C63" s="781">
        <v>1534</v>
      </c>
      <c r="D63" s="782">
        <v>2235.2771089575017</v>
      </c>
      <c r="E63" s="783">
        <v>0.24223787744534117</v>
      </c>
      <c r="F63" s="783">
        <v>6.5519520443368104E-2</v>
      </c>
      <c r="G63" s="783">
        <v>0.20614396879698355</v>
      </c>
      <c r="H63" s="783">
        <v>0.47828145033833708</v>
      </c>
      <c r="I63" s="784">
        <v>7.8171829759670804E-3</v>
      </c>
      <c r="J63" s="163">
        <f t="shared" si="0"/>
        <v>662.6063668955984</v>
      </c>
    </row>
    <row r="64" spans="1:10">
      <c r="A64" s="6410"/>
      <c r="B64" s="780" t="s">
        <v>18</v>
      </c>
      <c r="C64" s="781">
        <v>144</v>
      </c>
      <c r="D64" s="782">
        <v>210.77790185362795</v>
      </c>
      <c r="E64" s="783">
        <v>0.24481434573703548</v>
      </c>
      <c r="F64" s="783">
        <v>5.3115229071624324E-2</v>
      </c>
      <c r="G64" s="783">
        <v>0.18140144388897275</v>
      </c>
      <c r="H64" s="783">
        <v>0.51399676057835397</v>
      </c>
      <c r="I64" s="784">
        <v>6.6722207240136897E-3</v>
      </c>
      <c r="J64" s="163">
        <f t="shared" si="0"/>
        <v>62.200336918491637</v>
      </c>
    </row>
    <row r="65" spans="1:10">
      <c r="A65" s="6410" t="s">
        <v>72</v>
      </c>
      <c r="B65" s="780" t="s">
        <v>17</v>
      </c>
      <c r="C65" s="781">
        <v>1085</v>
      </c>
      <c r="D65" s="782">
        <v>1600.4322317257202</v>
      </c>
      <c r="E65" s="783">
        <v>0.24047730220029692</v>
      </c>
      <c r="F65" s="783">
        <v>7.3409989955947622E-2</v>
      </c>
      <c r="G65" s="783">
        <v>0.21498408186077383</v>
      </c>
      <c r="H65" s="783">
        <v>0.46060000997402617</v>
      </c>
      <c r="I65" s="784">
        <v>1.0528616008954751E-2</v>
      </c>
      <c r="J65" s="163">
        <f t="shared" si="0"/>
        <v>468.66226080946825</v>
      </c>
    </row>
    <row r="66" spans="1:10">
      <c r="A66" s="6410"/>
      <c r="B66" s="780" t="s">
        <v>18</v>
      </c>
      <c r="C66" s="781">
        <v>593</v>
      </c>
      <c r="D66" s="782">
        <v>845.62277908540318</v>
      </c>
      <c r="E66" s="783">
        <v>0.24621216010704944</v>
      </c>
      <c r="F66" s="783">
        <v>4.7494092773143641E-2</v>
      </c>
      <c r="G66" s="783">
        <v>0.18324583993271304</v>
      </c>
      <c r="H66" s="783">
        <v>0.52064779394319305</v>
      </c>
      <c r="I66" s="784">
        <v>2.4001132439028382E-3</v>
      </c>
      <c r="J66" s="163">
        <f t="shared" si="0"/>
        <v>256.14444300462179</v>
      </c>
    </row>
    <row r="67" spans="1:10">
      <c r="A67" s="6410" t="s">
        <v>73</v>
      </c>
      <c r="B67" s="780" t="s">
        <v>17</v>
      </c>
      <c r="C67" s="781">
        <v>99</v>
      </c>
      <c r="D67" s="782">
        <v>161.62104458252642</v>
      </c>
      <c r="E67" s="783">
        <v>0.42863258121718339</v>
      </c>
      <c r="F67" s="783">
        <v>6.762268242323817E-2</v>
      </c>
      <c r="G67" s="783">
        <v>8.6622768072306525E-2</v>
      </c>
      <c r="H67" s="783">
        <v>0.40166539029093185</v>
      </c>
      <c r="I67" s="784">
        <v>1.5456577996339602E-2</v>
      </c>
      <c r="J67" s="163">
        <f t="shared" si="0"/>
        <v>42.762731631462998</v>
      </c>
    </row>
    <row r="68" spans="1:10">
      <c r="A68" s="6410"/>
      <c r="B68" s="780" t="s">
        <v>18</v>
      </c>
      <c r="C68" s="781">
        <v>1579</v>
      </c>
      <c r="D68" s="782">
        <v>2284.4339662285997</v>
      </c>
      <c r="E68" s="783">
        <v>0.22928839210899035</v>
      </c>
      <c r="F68" s="783">
        <v>6.4226217249182371E-2</v>
      </c>
      <c r="G68" s="783">
        <v>0.21231703575040939</v>
      </c>
      <c r="H68" s="783">
        <v>0.48699729247142065</v>
      </c>
      <c r="I68" s="784">
        <v>7.1710624199957263E-3</v>
      </c>
      <c r="J68" s="163">
        <f t="shared" si="0"/>
        <v>682.04397218262704</v>
      </c>
    </row>
    <row r="69" spans="1:10">
      <c r="A69" s="6410" t="s">
        <v>74</v>
      </c>
      <c r="B69" s="780" t="s">
        <v>17</v>
      </c>
      <c r="C69" s="781">
        <v>1185</v>
      </c>
      <c r="D69" s="782">
        <v>1627.4033042077842</v>
      </c>
      <c r="E69" s="783">
        <v>0.18030355923503694</v>
      </c>
      <c r="F69" s="783">
        <v>6.7682660904413078E-2</v>
      </c>
      <c r="G69" s="783">
        <v>0.20566364723269578</v>
      </c>
      <c r="H69" s="783">
        <v>0.5369873805940597</v>
      </c>
      <c r="I69" s="784">
        <v>9.3627520337920284E-3</v>
      </c>
      <c r="J69" s="163">
        <f t="shared" ref="J69:J78" si="1">C69/2.3151</f>
        <v>511.85693922508744</v>
      </c>
    </row>
    <row r="70" spans="1:10">
      <c r="A70" s="6410"/>
      <c r="B70" s="780" t="s">
        <v>18</v>
      </c>
      <c r="C70" s="781">
        <v>493</v>
      </c>
      <c r="D70" s="782">
        <v>818.65170660334354</v>
      </c>
      <c r="E70" s="783">
        <v>0.36602089269180099</v>
      </c>
      <c r="F70" s="783">
        <v>5.8025671235453789E-2</v>
      </c>
      <c r="G70" s="783">
        <v>0.20072835608878783</v>
      </c>
      <c r="H70" s="783">
        <v>0.37077513720369032</v>
      </c>
      <c r="I70" s="784">
        <v>4.4499427802661366E-3</v>
      </c>
      <c r="J70" s="163">
        <f t="shared" si="1"/>
        <v>212.94976458900263</v>
      </c>
    </row>
    <row r="71" spans="1:10">
      <c r="A71" s="6410" t="s">
        <v>75</v>
      </c>
      <c r="B71" s="780" t="s">
        <v>76</v>
      </c>
      <c r="C71" s="781">
        <v>222</v>
      </c>
      <c r="D71" s="782">
        <v>309.40163754085694</v>
      </c>
      <c r="E71" s="783">
        <v>0.16646170039910499</v>
      </c>
      <c r="F71" s="783">
        <v>7.9412803588193484E-2</v>
      </c>
      <c r="G71" s="783">
        <v>0.38948143201646768</v>
      </c>
      <c r="H71" s="783">
        <v>0.36464406399623478</v>
      </c>
      <c r="I71" s="784">
        <v>0</v>
      </c>
      <c r="J71" s="163">
        <f t="shared" si="1"/>
        <v>95.892186082674613</v>
      </c>
    </row>
    <row r="72" spans="1:10">
      <c r="A72" s="6410"/>
      <c r="B72" s="780" t="s">
        <v>77</v>
      </c>
      <c r="C72" s="781">
        <v>209</v>
      </c>
      <c r="D72" s="782">
        <v>292.01073822738562</v>
      </c>
      <c r="E72" s="783">
        <v>0.2842114801437477</v>
      </c>
      <c r="F72" s="783">
        <v>3.2364028230024842E-2</v>
      </c>
      <c r="G72" s="783">
        <v>0.12016287784937893</v>
      </c>
      <c r="H72" s="783">
        <v>0.55216203911606487</v>
      </c>
      <c r="I72" s="784">
        <v>1.1099574660784279E-2</v>
      </c>
      <c r="J72" s="163">
        <f t="shared" si="1"/>
        <v>90.276877888644108</v>
      </c>
    </row>
    <row r="73" spans="1:10">
      <c r="A73" s="6410"/>
      <c r="B73" s="780" t="s">
        <v>78</v>
      </c>
      <c r="C73" s="781">
        <v>130</v>
      </c>
      <c r="D73" s="782">
        <v>199.16377877418032</v>
      </c>
      <c r="E73" s="783">
        <v>0.33483218477669974</v>
      </c>
      <c r="F73" s="783">
        <v>4.9666012248439327E-2</v>
      </c>
      <c r="G73" s="783">
        <v>0.15234609011296951</v>
      </c>
      <c r="H73" s="783">
        <v>0.44798876553259509</v>
      </c>
      <c r="I73" s="784">
        <v>1.5166947329296233E-2</v>
      </c>
      <c r="J73" s="163">
        <f t="shared" si="1"/>
        <v>56.153081940304951</v>
      </c>
    </row>
    <row r="74" spans="1:10">
      <c r="A74" s="6410"/>
      <c r="B74" s="780" t="s">
        <v>79</v>
      </c>
      <c r="C74" s="781">
        <v>130</v>
      </c>
      <c r="D74" s="782">
        <v>206.52196243801404</v>
      </c>
      <c r="E74" s="783">
        <v>0.28021160957160995</v>
      </c>
      <c r="F74" s="783">
        <v>0.12284597565067604</v>
      </c>
      <c r="G74" s="783">
        <v>7.8429313944569035E-2</v>
      </c>
      <c r="H74" s="783">
        <v>0.51851310083314528</v>
      </c>
      <c r="I74" s="784">
        <v>0</v>
      </c>
      <c r="J74" s="163">
        <f t="shared" si="1"/>
        <v>56.153081940304951</v>
      </c>
    </row>
    <row r="75" spans="1:10">
      <c r="A75" s="6410"/>
      <c r="B75" s="780" t="s">
        <v>80</v>
      </c>
      <c r="C75" s="781">
        <v>145</v>
      </c>
      <c r="D75" s="782">
        <v>216.15188670806575</v>
      </c>
      <c r="E75" s="783">
        <v>0.2368316507677736</v>
      </c>
      <c r="F75" s="783">
        <v>3.0295976162251742E-2</v>
      </c>
      <c r="G75" s="783">
        <v>0.14484271966946116</v>
      </c>
      <c r="H75" s="783">
        <v>0.58802965340051361</v>
      </c>
      <c r="I75" s="784">
        <v>0</v>
      </c>
      <c r="J75" s="163">
        <f t="shared" si="1"/>
        <v>62.632283702647833</v>
      </c>
    </row>
    <row r="76" spans="1:10">
      <c r="A76" s="6410"/>
      <c r="B76" s="780" t="s">
        <v>81</v>
      </c>
      <c r="C76" s="781">
        <v>221</v>
      </c>
      <c r="D76" s="782">
        <v>332.58022495298087</v>
      </c>
      <c r="E76" s="783">
        <v>0.19006009263247767</v>
      </c>
      <c r="F76" s="783">
        <v>6.7323011978488709E-2</v>
      </c>
      <c r="G76" s="783">
        <v>8.0590631965230961E-2</v>
      </c>
      <c r="H76" s="783">
        <v>0.65475123350546482</v>
      </c>
      <c r="I76" s="784">
        <v>7.2750299183373434E-3</v>
      </c>
      <c r="J76" s="163">
        <f t="shared" si="1"/>
        <v>95.460239298518417</v>
      </c>
    </row>
    <row r="77" spans="1:10">
      <c r="A77" s="6410"/>
      <c r="B77" s="780" t="s">
        <v>82</v>
      </c>
      <c r="C77" s="781">
        <v>246</v>
      </c>
      <c r="D77" s="782">
        <v>352.6579148644114</v>
      </c>
      <c r="E77" s="783">
        <v>0.19676739835190005</v>
      </c>
      <c r="F77" s="783">
        <v>3.744394047761148E-2</v>
      </c>
      <c r="G77" s="783">
        <v>0.18646769161561672</v>
      </c>
      <c r="H77" s="783">
        <v>0.57666162520055098</v>
      </c>
      <c r="I77" s="784">
        <v>2.6593443543201827E-3</v>
      </c>
      <c r="J77" s="163">
        <f t="shared" si="1"/>
        <v>106.25890890242322</v>
      </c>
    </row>
    <row r="78" spans="1:10">
      <c r="A78" s="6411"/>
      <c r="B78" s="785" t="s">
        <v>83</v>
      </c>
      <c r="C78" s="786">
        <v>375</v>
      </c>
      <c r="D78" s="787">
        <v>537.56686730522983</v>
      </c>
      <c r="E78" s="788">
        <v>0.27945211512089063</v>
      </c>
      <c r="F78" s="788">
        <v>8.5985407299840888E-2</v>
      </c>
      <c r="G78" s="788">
        <v>0.32185741637471632</v>
      </c>
      <c r="H78" s="788">
        <v>0.29547807800320941</v>
      </c>
      <c r="I78" s="789">
        <v>1.7226983201341372E-2</v>
      </c>
      <c r="J78" s="163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55" priority="1">
      <formula>IF((E$4-E5)/SQRT(((E$4+E5)/2)*(((1-E$4)+(1-E5))/2)*(1/$J$4+1/$J5))&gt;1.96,1,)</formula>
    </cfRule>
    <cfRule type="expression" dxfId="154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Munka141">
    <tabColor theme="0" tint="-0.14999847407452621"/>
  </sheetPr>
  <dimension ref="A1:J78"/>
  <sheetViews>
    <sheetView workbookViewId="0">
      <selection activeCell="G30" sqref="G30"/>
    </sheetView>
  </sheetViews>
  <sheetFormatPr defaultColWidth="11.42578125" defaultRowHeight="15"/>
  <cols>
    <col min="1" max="1" width="31.42578125" style="15" customWidth="1"/>
    <col min="2" max="2" width="30.42578125" customWidth="1"/>
    <col min="3" max="4" width="14.42578125" customWidth="1"/>
    <col min="5" max="5" width="18.42578125" customWidth="1"/>
    <col min="6" max="6" width="15" customWidth="1"/>
    <col min="9" max="9" width="19.42578125" customWidth="1"/>
    <col min="10" max="10" width="0" hidden="1" customWidth="1"/>
  </cols>
  <sheetData>
    <row r="1" spans="1:10" ht="50.1" customHeight="1">
      <c r="A1" s="6427" t="s">
        <v>0</v>
      </c>
      <c r="B1" s="6428"/>
      <c r="C1" s="6433"/>
      <c r="D1" s="6434"/>
      <c r="E1" s="6434" t="s">
        <v>187</v>
      </c>
      <c r="F1" s="6434"/>
      <c r="G1" s="6434"/>
      <c r="H1" s="6434"/>
      <c r="I1" s="6435"/>
    </row>
    <row r="2" spans="1:10" ht="31.5">
      <c r="A2" s="6429"/>
      <c r="B2" s="6430"/>
      <c r="C2" s="6436" t="s">
        <v>1</v>
      </c>
      <c r="D2" s="6438" t="s">
        <v>2</v>
      </c>
      <c r="E2" s="851" t="s">
        <v>175</v>
      </c>
      <c r="F2" s="851" t="s">
        <v>176</v>
      </c>
      <c r="G2" s="851" t="s">
        <v>177</v>
      </c>
      <c r="H2" s="851" t="s">
        <v>178</v>
      </c>
      <c r="I2" s="852" t="s">
        <v>8</v>
      </c>
      <c r="J2" s="852" t="s">
        <v>85</v>
      </c>
    </row>
    <row r="3" spans="1:10" ht="15.75">
      <c r="A3" s="6431"/>
      <c r="B3" s="6432"/>
      <c r="C3" s="6437"/>
      <c r="D3" s="6439"/>
      <c r="E3" s="853" t="s">
        <v>94</v>
      </c>
      <c r="F3" s="853" t="s">
        <v>94</v>
      </c>
      <c r="G3" s="853" t="s">
        <v>94</v>
      </c>
      <c r="H3" s="853" t="s">
        <v>94</v>
      </c>
      <c r="I3" s="854" t="s">
        <v>94</v>
      </c>
    </row>
    <row r="4" spans="1:10" ht="15.75">
      <c r="A4" s="849" t="s">
        <v>10</v>
      </c>
      <c r="B4" s="850" t="s">
        <v>10</v>
      </c>
      <c r="C4" s="790">
        <v>1678</v>
      </c>
      <c r="D4" s="791">
        <v>2446.0550108111283</v>
      </c>
      <c r="E4" s="792">
        <v>0.20029002270985585</v>
      </c>
      <c r="F4" s="792">
        <v>5.9626379677140344E-2</v>
      </c>
      <c r="G4" s="792">
        <v>0.22126684234451444</v>
      </c>
      <c r="H4" s="792">
        <v>0.51248226161626809</v>
      </c>
      <c r="I4" s="793">
        <v>6.3344936522188077E-3</v>
      </c>
      <c r="J4" s="163">
        <f>C4/2.3151</f>
        <v>724.80670381409004</v>
      </c>
    </row>
    <row r="5" spans="1:10">
      <c r="A5" s="6425" t="s">
        <v>11</v>
      </c>
      <c r="B5" s="794" t="s">
        <v>12</v>
      </c>
      <c r="C5" s="795">
        <v>378</v>
      </c>
      <c r="D5" s="796">
        <v>629.18704413114722</v>
      </c>
      <c r="E5" s="797">
        <v>0.19700152295931353</v>
      </c>
      <c r="F5" s="797">
        <v>5.7258856511241289E-2</v>
      </c>
      <c r="G5" s="797">
        <v>0.2061919389927995</v>
      </c>
      <c r="H5" s="797">
        <v>0.53077633941272706</v>
      </c>
      <c r="I5" s="798">
        <v>8.7713421239185001E-3</v>
      </c>
      <c r="J5" s="163">
        <f t="shared" ref="J5:J68" si="0">C5/2.3151</f>
        <v>163.27588441104055</v>
      </c>
    </row>
    <row r="6" spans="1:10">
      <c r="A6" s="6425"/>
      <c r="B6" s="794" t="s">
        <v>13</v>
      </c>
      <c r="C6" s="795">
        <v>504</v>
      </c>
      <c r="D6" s="796">
        <v>680.22778591798647</v>
      </c>
      <c r="E6" s="797">
        <v>0.18255308119223831</v>
      </c>
      <c r="F6" s="797">
        <v>5.4600452547943233E-2</v>
      </c>
      <c r="G6" s="797">
        <v>0.19920832551729259</v>
      </c>
      <c r="H6" s="797">
        <v>0.56179569285833209</v>
      </c>
      <c r="I6" s="798">
        <v>1.8424478841931715E-3</v>
      </c>
      <c r="J6" s="163">
        <f t="shared" si="0"/>
        <v>217.70117921472072</v>
      </c>
    </row>
    <row r="7" spans="1:10">
      <c r="A7" s="6425"/>
      <c r="B7" s="794" t="s">
        <v>14</v>
      </c>
      <c r="C7" s="795">
        <v>556</v>
      </c>
      <c r="D7" s="796">
        <v>759.42377079535152</v>
      </c>
      <c r="E7" s="797">
        <v>0.22621061722640501</v>
      </c>
      <c r="F7" s="797">
        <v>6.3857502505170499E-2</v>
      </c>
      <c r="G7" s="797">
        <v>0.25431066835227573</v>
      </c>
      <c r="H7" s="797">
        <v>0.44762443926569573</v>
      </c>
      <c r="I7" s="798">
        <v>7.996772650453848E-3</v>
      </c>
      <c r="J7" s="163">
        <f t="shared" si="0"/>
        <v>240.16241199084271</v>
      </c>
    </row>
    <row r="8" spans="1:10">
      <c r="A8" s="6425"/>
      <c r="B8" s="794" t="s">
        <v>15</v>
      </c>
      <c r="C8" s="795">
        <v>240</v>
      </c>
      <c r="D8" s="796">
        <v>377.21640996663803</v>
      </c>
      <c r="E8" s="797">
        <v>0.18557572718292178</v>
      </c>
      <c r="F8" s="797">
        <v>6.4120285266592927E-2</v>
      </c>
      <c r="G8" s="797">
        <v>0.21966426888826582</v>
      </c>
      <c r="H8" s="797">
        <v>0.52361594779856691</v>
      </c>
      <c r="I8" s="798">
        <v>7.0237708636517867E-3</v>
      </c>
      <c r="J8" s="163">
        <f t="shared" si="0"/>
        <v>103.66722819748607</v>
      </c>
    </row>
    <row r="9" spans="1:10">
      <c r="A9" s="6425" t="s">
        <v>16</v>
      </c>
      <c r="B9" s="794" t="s">
        <v>17</v>
      </c>
      <c r="C9" s="795">
        <v>1160</v>
      </c>
      <c r="D9" s="796">
        <v>1612.2384021150774</v>
      </c>
      <c r="E9" s="797">
        <v>0.18529267228616134</v>
      </c>
      <c r="F9" s="797">
        <v>6.046410474114676E-2</v>
      </c>
      <c r="G9" s="797">
        <v>0.21020179110986364</v>
      </c>
      <c r="H9" s="797">
        <v>0.53882086532980733</v>
      </c>
      <c r="I9" s="798">
        <v>5.2205665330186876E-3</v>
      </c>
      <c r="J9" s="163">
        <f t="shared" si="0"/>
        <v>501.05826962118266</v>
      </c>
    </row>
    <row r="10" spans="1:10">
      <c r="A10" s="6425"/>
      <c r="B10" s="794" t="s">
        <v>18</v>
      </c>
      <c r="C10" s="795">
        <v>518</v>
      </c>
      <c r="D10" s="796">
        <v>833.81660869604832</v>
      </c>
      <c r="E10" s="797">
        <v>0.22928837082488104</v>
      </c>
      <c r="F10" s="797">
        <v>5.8006584023612431E-2</v>
      </c>
      <c r="G10" s="797">
        <v>0.24266183536315164</v>
      </c>
      <c r="H10" s="797">
        <v>0.46155486592494993</v>
      </c>
      <c r="I10" s="798">
        <v>8.4883438634065951E-3</v>
      </c>
      <c r="J10" s="163">
        <f t="shared" si="0"/>
        <v>223.74843419290741</v>
      </c>
    </row>
    <row r="11" spans="1:10">
      <c r="A11" s="6425" t="s">
        <v>19</v>
      </c>
      <c r="B11" s="794" t="s">
        <v>20</v>
      </c>
      <c r="C11" s="795">
        <v>283</v>
      </c>
      <c r="D11" s="796">
        <v>487.76659999006961</v>
      </c>
      <c r="E11" s="797">
        <v>0.2183616847040028</v>
      </c>
      <c r="F11" s="797">
        <v>6.1373905413529474E-2</v>
      </c>
      <c r="G11" s="797">
        <v>0.2400397595304507</v>
      </c>
      <c r="H11" s="797">
        <v>0.47179344957036745</v>
      </c>
      <c r="I11" s="798">
        <v>8.4312007816507422E-3</v>
      </c>
      <c r="J11" s="163">
        <f t="shared" si="0"/>
        <v>122.24093991620232</v>
      </c>
    </row>
    <row r="12" spans="1:10" ht="30">
      <c r="A12" s="6425"/>
      <c r="B12" s="794" t="s">
        <v>21</v>
      </c>
      <c r="C12" s="795">
        <v>658</v>
      </c>
      <c r="D12" s="796">
        <v>828.31703214135791</v>
      </c>
      <c r="E12" s="797">
        <v>0.19330352458375952</v>
      </c>
      <c r="F12" s="797">
        <v>6.4535393726340651E-2</v>
      </c>
      <c r="G12" s="797">
        <v>0.23026332163248264</v>
      </c>
      <c r="H12" s="797">
        <v>0.51189776005741783</v>
      </c>
      <c r="I12" s="798">
        <v>0</v>
      </c>
      <c r="J12" s="163">
        <f t="shared" si="0"/>
        <v>284.2209839747743</v>
      </c>
    </row>
    <row r="13" spans="1:10">
      <c r="A13" s="6425"/>
      <c r="B13" s="794" t="s">
        <v>22</v>
      </c>
      <c r="C13" s="795">
        <v>520</v>
      </c>
      <c r="D13" s="796">
        <v>839.01263283570393</v>
      </c>
      <c r="E13" s="797">
        <v>0.22786838277807209</v>
      </c>
      <c r="F13" s="797">
        <v>5.7647347941758742E-2</v>
      </c>
      <c r="G13" s="797">
        <v>0.2473520476809753</v>
      </c>
      <c r="H13" s="797">
        <v>0.45869644624059319</v>
      </c>
      <c r="I13" s="798">
        <v>8.4357753586024545E-3</v>
      </c>
      <c r="J13" s="163">
        <f t="shared" si="0"/>
        <v>224.6123277612198</v>
      </c>
    </row>
    <row r="14" spans="1:10" ht="30">
      <c r="A14" s="6425"/>
      <c r="B14" s="794" t="s">
        <v>23</v>
      </c>
      <c r="C14" s="795">
        <v>122</v>
      </c>
      <c r="D14" s="796">
        <v>149.53830170291286</v>
      </c>
      <c r="E14" s="797">
        <v>9.8092288179298423E-2</v>
      </c>
      <c r="F14" s="797">
        <v>5.3499705720647238E-2</v>
      </c>
      <c r="G14" s="797">
        <v>8.8506073200924906E-2</v>
      </c>
      <c r="H14" s="797">
        <v>0.74052239609607318</v>
      </c>
      <c r="I14" s="798">
        <v>1.9379536803056725E-2</v>
      </c>
      <c r="J14" s="163">
        <f t="shared" si="0"/>
        <v>52.697507667055412</v>
      </c>
    </row>
    <row r="15" spans="1:10">
      <c r="A15" s="6425"/>
      <c r="B15" s="794" t="s">
        <v>24</v>
      </c>
      <c r="C15" s="795">
        <v>95</v>
      </c>
      <c r="D15" s="796">
        <v>141.42044414107733</v>
      </c>
      <c r="E15" s="797">
        <v>0.12332919409113753</v>
      </c>
      <c r="F15" s="797">
        <v>4.3065834957302124E-2</v>
      </c>
      <c r="G15" s="797">
        <v>8.944901373190621E-2</v>
      </c>
      <c r="H15" s="797">
        <v>0.7342114495959271</v>
      </c>
      <c r="I15" s="798">
        <v>9.9445076237276928E-3</v>
      </c>
      <c r="J15" s="163">
        <f t="shared" si="0"/>
        <v>41.034944494838236</v>
      </c>
    </row>
    <row r="16" spans="1:10">
      <c r="A16" s="6425" t="s">
        <v>25</v>
      </c>
      <c r="B16" s="794" t="s">
        <v>26</v>
      </c>
      <c r="C16" s="795">
        <v>286</v>
      </c>
      <c r="D16" s="796">
        <v>419.63902197692619</v>
      </c>
      <c r="E16" s="797">
        <v>0.22127662720141889</v>
      </c>
      <c r="F16" s="797">
        <v>5.7615132240592233E-2</v>
      </c>
      <c r="G16" s="797">
        <v>0.20235603629790117</v>
      </c>
      <c r="H16" s="797">
        <v>0.51080065519546924</v>
      </c>
      <c r="I16" s="798">
        <v>7.9515490646193347E-3</v>
      </c>
      <c r="J16" s="163">
        <f t="shared" si="0"/>
        <v>123.5367802686709</v>
      </c>
    </row>
    <row r="17" spans="1:10">
      <c r="A17" s="6425"/>
      <c r="B17" s="794" t="s">
        <v>27</v>
      </c>
      <c r="C17" s="795">
        <v>339</v>
      </c>
      <c r="D17" s="796">
        <v>510.63228284105975</v>
      </c>
      <c r="E17" s="797">
        <v>0.24006742346341484</v>
      </c>
      <c r="F17" s="797">
        <v>6.2924676440077446E-2</v>
      </c>
      <c r="G17" s="797">
        <v>0.30808478893016239</v>
      </c>
      <c r="H17" s="797">
        <v>0.38460325470825313</v>
      </c>
      <c r="I17" s="798">
        <v>4.3198564580917784E-3</v>
      </c>
      <c r="J17" s="163">
        <f t="shared" si="0"/>
        <v>146.42995982894905</v>
      </c>
    </row>
    <row r="18" spans="1:10" ht="30">
      <c r="A18" s="6425"/>
      <c r="B18" s="794" t="s">
        <v>28</v>
      </c>
      <c r="C18" s="795">
        <v>696</v>
      </c>
      <c r="D18" s="796">
        <v>983.15036890326996</v>
      </c>
      <c r="E18" s="797">
        <v>0.21571858214222706</v>
      </c>
      <c r="F18" s="797">
        <v>7.0648530281526165E-2</v>
      </c>
      <c r="G18" s="797">
        <v>0.21275939821251469</v>
      </c>
      <c r="H18" s="797">
        <v>0.4954733769014027</v>
      </c>
      <c r="I18" s="798">
        <v>5.4001124623320488E-3</v>
      </c>
      <c r="J18" s="163">
        <f t="shared" si="0"/>
        <v>300.63496177270957</v>
      </c>
    </row>
    <row r="19" spans="1:10">
      <c r="A19" s="6425"/>
      <c r="B19" s="794" t="s">
        <v>29</v>
      </c>
      <c r="C19" s="795">
        <v>351</v>
      </c>
      <c r="D19" s="796">
        <v>524.10766790115144</v>
      </c>
      <c r="E19" s="797">
        <v>0.1190482986030524</v>
      </c>
      <c r="F19" s="797">
        <v>3.5320554007975104E-2</v>
      </c>
      <c r="G19" s="797">
        <v>0.17138054804539038</v>
      </c>
      <c r="H19" s="797">
        <v>0.6653921925191344</v>
      </c>
      <c r="I19" s="798">
        <v>8.8584068244472649E-3</v>
      </c>
      <c r="J19" s="163">
        <f t="shared" si="0"/>
        <v>151.61332123882337</v>
      </c>
    </row>
    <row r="20" spans="1:10">
      <c r="A20" s="6425"/>
      <c r="B20" s="794" t="s">
        <v>30</v>
      </c>
      <c r="C20" s="795">
        <v>6</v>
      </c>
      <c r="D20" s="796">
        <v>8.5256691887132998</v>
      </c>
      <c r="E20" s="797">
        <v>0</v>
      </c>
      <c r="F20" s="797">
        <v>0.18421710132469171</v>
      </c>
      <c r="G20" s="797">
        <v>0</v>
      </c>
      <c r="H20" s="797">
        <v>0.81578289867530829</v>
      </c>
      <c r="I20" s="798">
        <v>0</v>
      </c>
      <c r="J20" s="163">
        <f t="shared" si="0"/>
        <v>2.5916807049371515</v>
      </c>
    </row>
    <row r="21" spans="1:10">
      <c r="A21" s="6425" t="s">
        <v>31</v>
      </c>
      <c r="B21" s="794" t="s">
        <v>32</v>
      </c>
      <c r="C21" s="795">
        <v>1428</v>
      </c>
      <c r="D21" s="796">
        <v>2057.7014339405869</v>
      </c>
      <c r="E21" s="797">
        <v>0.20694240483730331</v>
      </c>
      <c r="F21" s="797">
        <v>5.5584639014359054E-2</v>
      </c>
      <c r="G21" s="797">
        <v>0.20409656279928304</v>
      </c>
      <c r="H21" s="797">
        <v>0.52838638116249981</v>
      </c>
      <c r="I21" s="798">
        <v>4.9900121865516815E-3</v>
      </c>
      <c r="J21" s="163">
        <f t="shared" si="0"/>
        <v>616.82000777504209</v>
      </c>
    </row>
    <row r="22" spans="1:10">
      <c r="A22" s="6425"/>
      <c r="B22" s="794" t="s">
        <v>30</v>
      </c>
      <c r="C22" s="795">
        <v>250</v>
      </c>
      <c r="D22" s="796">
        <v>388.35357687054244</v>
      </c>
      <c r="E22" s="797">
        <v>0.16504220459246924</v>
      </c>
      <c r="F22" s="797">
        <v>8.1041646724348174E-2</v>
      </c>
      <c r="G22" s="797">
        <v>0.31224401094971277</v>
      </c>
      <c r="H22" s="797">
        <v>0.42821387439151853</v>
      </c>
      <c r="I22" s="798">
        <v>1.3458263341951849E-2</v>
      </c>
      <c r="J22" s="163">
        <f t="shared" si="0"/>
        <v>107.98669603904798</v>
      </c>
    </row>
    <row r="23" spans="1:10">
      <c r="A23" s="6425" t="s">
        <v>33</v>
      </c>
      <c r="B23" s="794" t="s">
        <v>34</v>
      </c>
      <c r="C23" s="795">
        <v>348</v>
      </c>
      <c r="D23" s="796">
        <v>521.84486971223919</v>
      </c>
      <c r="E23" s="797">
        <v>0.12986640027217006</v>
      </c>
      <c r="F23" s="797">
        <v>3.4261578404787302E-2</v>
      </c>
      <c r="G23" s="797">
        <v>0.18905617141921321</v>
      </c>
      <c r="H23" s="797">
        <v>0.63791903168917286</v>
      </c>
      <c r="I23" s="798">
        <v>8.8968182146561218E-3</v>
      </c>
      <c r="J23" s="163">
        <f t="shared" si="0"/>
        <v>150.31748088635479</v>
      </c>
    </row>
    <row r="24" spans="1:10">
      <c r="A24" s="6425"/>
      <c r="B24" s="794" t="s">
        <v>35</v>
      </c>
      <c r="C24" s="795">
        <v>563</v>
      </c>
      <c r="D24" s="796">
        <v>783.74538143026666</v>
      </c>
      <c r="E24" s="797">
        <v>0.17728689190985936</v>
      </c>
      <c r="F24" s="797">
        <v>5.9707185351075637E-2</v>
      </c>
      <c r="G24" s="797">
        <v>0.17232230344578153</v>
      </c>
      <c r="H24" s="797">
        <v>0.58320456557797484</v>
      </c>
      <c r="I24" s="798">
        <v>7.4790537153107796E-3</v>
      </c>
      <c r="J24" s="163">
        <f t="shared" si="0"/>
        <v>243.18603947993606</v>
      </c>
    </row>
    <row r="25" spans="1:10">
      <c r="A25" s="6425"/>
      <c r="B25" s="794" t="s">
        <v>36</v>
      </c>
      <c r="C25" s="795">
        <v>392</v>
      </c>
      <c r="D25" s="796">
        <v>602.89789236338697</v>
      </c>
      <c r="E25" s="797">
        <v>0.25048365602059552</v>
      </c>
      <c r="F25" s="797">
        <v>6.7656033338612462E-2</v>
      </c>
      <c r="G25" s="797">
        <v>0.19824008503645016</v>
      </c>
      <c r="H25" s="797">
        <v>0.48268879869450587</v>
      </c>
      <c r="I25" s="798">
        <v>9.3142690983572321E-4</v>
      </c>
      <c r="J25" s="163">
        <f t="shared" si="0"/>
        <v>169.32313938922724</v>
      </c>
    </row>
    <row r="26" spans="1:10">
      <c r="A26" s="6425"/>
      <c r="B26" s="794" t="s">
        <v>37</v>
      </c>
      <c r="C26" s="795">
        <v>375</v>
      </c>
      <c r="D26" s="796">
        <v>537.56686730522983</v>
      </c>
      <c r="E26" s="797">
        <v>0.24589768448482627</v>
      </c>
      <c r="F26" s="797">
        <v>7.512603112397645E-2</v>
      </c>
      <c r="G26" s="797">
        <v>0.34971935184462632</v>
      </c>
      <c r="H26" s="797">
        <v>0.32101882834307544</v>
      </c>
      <c r="I26" s="798">
        <v>8.2381042034937856E-3</v>
      </c>
      <c r="J26" s="163">
        <f t="shared" si="0"/>
        <v>161.98004405857196</v>
      </c>
    </row>
    <row r="27" spans="1:10">
      <c r="A27" s="6425" t="s">
        <v>38</v>
      </c>
      <c r="B27" s="794" t="s">
        <v>39</v>
      </c>
      <c r="C27" s="795">
        <v>123</v>
      </c>
      <c r="D27" s="796">
        <v>128.71828006350697</v>
      </c>
      <c r="E27" s="797">
        <v>0.1102551728075867</v>
      </c>
      <c r="F27" s="797">
        <v>6.0490892711485958E-2</v>
      </c>
      <c r="G27" s="797">
        <v>0.17698513543285466</v>
      </c>
      <c r="H27" s="797">
        <v>0.63519857388127399</v>
      </c>
      <c r="I27" s="798">
        <v>1.7070225166797764E-2</v>
      </c>
      <c r="J27" s="163">
        <f t="shared" si="0"/>
        <v>53.129454451211608</v>
      </c>
    </row>
    <row r="28" spans="1:10">
      <c r="A28" s="6425"/>
      <c r="B28" s="794" t="s">
        <v>40</v>
      </c>
      <c r="C28" s="795">
        <v>591</v>
      </c>
      <c r="D28" s="796">
        <v>591.23889281663969</v>
      </c>
      <c r="E28" s="797">
        <v>0.12911824328731777</v>
      </c>
      <c r="F28" s="797">
        <v>4.8793172112521571E-2</v>
      </c>
      <c r="G28" s="797">
        <v>0.18104716803802631</v>
      </c>
      <c r="H28" s="797">
        <v>0.63825290666969481</v>
      </c>
      <c r="I28" s="798">
        <v>2.7885098924400466E-3</v>
      </c>
      <c r="J28" s="163">
        <f t="shared" si="0"/>
        <v>255.28054943630943</v>
      </c>
    </row>
    <row r="29" spans="1:10">
      <c r="A29" s="6425"/>
      <c r="B29" s="794" t="s">
        <v>41</v>
      </c>
      <c r="C29" s="795">
        <v>698</v>
      </c>
      <c r="D29" s="796">
        <v>886.90369260800435</v>
      </c>
      <c r="E29" s="797">
        <v>0.17570056818561952</v>
      </c>
      <c r="F29" s="797">
        <v>5.8322025090672039E-2</v>
      </c>
      <c r="G29" s="797">
        <v>0.25609407330039752</v>
      </c>
      <c r="H29" s="797">
        <v>0.50391751363630821</v>
      </c>
      <c r="I29" s="798">
        <v>5.9658197870060903E-3</v>
      </c>
      <c r="J29" s="163">
        <f t="shared" si="0"/>
        <v>301.49885534102197</v>
      </c>
    </row>
    <row r="30" spans="1:10">
      <c r="A30" s="6425"/>
      <c r="B30" s="794" t="s">
        <v>42</v>
      </c>
      <c r="C30" s="795">
        <v>266</v>
      </c>
      <c r="D30" s="796">
        <v>839.19414532297037</v>
      </c>
      <c r="E30" s="797">
        <v>0.29023003662461316</v>
      </c>
      <c r="F30" s="797">
        <v>6.8504625499061056E-2</v>
      </c>
      <c r="G30" s="797">
        <v>0.21958773282310418</v>
      </c>
      <c r="H30" s="797">
        <v>0.41410190061023522</v>
      </c>
      <c r="I30" s="798">
        <v>7.5757044429847296E-3</v>
      </c>
      <c r="J30" s="163">
        <f t="shared" si="0"/>
        <v>114.89784458554705</v>
      </c>
    </row>
    <row r="31" spans="1:10">
      <c r="A31" s="6425" t="s">
        <v>43</v>
      </c>
      <c r="B31" s="794" t="s">
        <v>44</v>
      </c>
      <c r="C31" s="795">
        <v>1431</v>
      </c>
      <c r="D31" s="796">
        <v>2105.2397816475004</v>
      </c>
      <c r="E31" s="797">
        <v>0.21532834545324725</v>
      </c>
      <c r="F31" s="797">
        <v>6.0732447083612716E-2</v>
      </c>
      <c r="G31" s="797">
        <v>0.23992742765497443</v>
      </c>
      <c r="H31" s="797">
        <v>0.47869638517697444</v>
      </c>
      <c r="I31" s="798">
        <v>5.3153946311872771E-3</v>
      </c>
      <c r="J31" s="163">
        <f t="shared" si="0"/>
        <v>618.11584812751062</v>
      </c>
    </row>
    <row r="32" spans="1:10">
      <c r="A32" s="6425"/>
      <c r="B32" s="794" t="s">
        <v>45</v>
      </c>
      <c r="C32" s="795">
        <v>247</v>
      </c>
      <c r="D32" s="796">
        <v>340.81522916363105</v>
      </c>
      <c r="E32" s="797">
        <v>0.10739723923203115</v>
      </c>
      <c r="F32" s="797">
        <v>5.2794123058198326E-2</v>
      </c>
      <c r="G32" s="797">
        <v>0.10599908673155582</v>
      </c>
      <c r="H32" s="797">
        <v>0.72118001057653514</v>
      </c>
      <c r="I32" s="798">
        <v>1.2629540401680567E-2</v>
      </c>
      <c r="J32" s="163">
        <f t="shared" si="0"/>
        <v>106.69085568657941</v>
      </c>
    </row>
    <row r="33" spans="1:10">
      <c r="A33" s="6425" t="s">
        <v>46</v>
      </c>
      <c r="B33" s="794" t="s">
        <v>47</v>
      </c>
      <c r="C33" s="795">
        <v>299</v>
      </c>
      <c r="D33" s="796">
        <v>436.41433784879416</v>
      </c>
      <c r="E33" s="797">
        <v>0.12810602614308303</v>
      </c>
      <c r="F33" s="797">
        <v>7.1778310010418581E-2</v>
      </c>
      <c r="G33" s="797">
        <v>0.21439388076354224</v>
      </c>
      <c r="H33" s="797">
        <v>0.57374563048202265</v>
      </c>
      <c r="I33" s="798">
        <v>1.1976152600933942E-2</v>
      </c>
      <c r="J33" s="163">
        <f t="shared" si="0"/>
        <v>129.15208846270139</v>
      </c>
    </row>
    <row r="34" spans="1:10">
      <c r="A34" s="6425"/>
      <c r="B34" s="794" t="s">
        <v>48</v>
      </c>
      <c r="C34" s="795">
        <v>412</v>
      </c>
      <c r="D34" s="796">
        <v>535.28604222447927</v>
      </c>
      <c r="E34" s="797">
        <v>0.16887654597823187</v>
      </c>
      <c r="F34" s="797">
        <v>4.2131211022953793E-2</v>
      </c>
      <c r="G34" s="797">
        <v>0.17076712003134065</v>
      </c>
      <c r="H34" s="797">
        <v>0.61129428895417592</v>
      </c>
      <c r="I34" s="798">
        <v>6.9308340132989508E-3</v>
      </c>
      <c r="J34" s="163">
        <f t="shared" si="0"/>
        <v>177.96207507235107</v>
      </c>
    </row>
    <row r="35" spans="1:10">
      <c r="A35" s="6425"/>
      <c r="B35" s="794" t="s">
        <v>49</v>
      </c>
      <c r="C35" s="795">
        <v>415</v>
      </c>
      <c r="D35" s="796">
        <v>574.39639102883541</v>
      </c>
      <c r="E35" s="797">
        <v>0.18894140838605966</v>
      </c>
      <c r="F35" s="797">
        <v>5.9856051318783486E-2</v>
      </c>
      <c r="G35" s="797">
        <v>0.1723930031727598</v>
      </c>
      <c r="H35" s="797">
        <v>0.57055193482602096</v>
      </c>
      <c r="I35" s="798">
        <v>8.2576022963768737E-3</v>
      </c>
      <c r="J35" s="163">
        <f t="shared" si="0"/>
        <v>179.25791542481966</v>
      </c>
    </row>
    <row r="36" spans="1:10">
      <c r="A36" s="6425"/>
      <c r="B36" s="794" t="s">
        <v>50</v>
      </c>
      <c r="C36" s="795">
        <v>552</v>
      </c>
      <c r="D36" s="796">
        <v>899.95823970901324</v>
      </c>
      <c r="E36" s="797">
        <v>0.26122166085525256</v>
      </c>
      <c r="F36" s="797">
        <v>6.3992938281189016E-2</v>
      </c>
      <c r="G36" s="797">
        <v>0.28583007399251043</v>
      </c>
      <c r="H36" s="797">
        <v>0.38693874489458735</v>
      </c>
      <c r="I36" s="798">
        <v>2.0165819764607061E-3</v>
      </c>
      <c r="J36" s="163">
        <f t="shared" si="0"/>
        <v>238.43462485421796</v>
      </c>
    </row>
    <row r="37" spans="1:10">
      <c r="A37" s="6425" t="s">
        <v>51</v>
      </c>
      <c r="B37" s="794" t="s">
        <v>47</v>
      </c>
      <c r="C37" s="795">
        <v>325</v>
      </c>
      <c r="D37" s="796">
        <v>402.08669392942983</v>
      </c>
      <c r="E37" s="797">
        <v>0.15055581992830372</v>
      </c>
      <c r="F37" s="797">
        <v>6.9108203342778798E-2</v>
      </c>
      <c r="G37" s="797">
        <v>0.21304174613780283</v>
      </c>
      <c r="H37" s="797">
        <v>0.55667081506005189</v>
      </c>
      <c r="I37" s="798">
        <v>1.0623415531064044E-2</v>
      </c>
      <c r="J37" s="163">
        <f t="shared" si="0"/>
        <v>140.38270485076237</v>
      </c>
    </row>
    <row r="38" spans="1:10">
      <c r="A38" s="6425"/>
      <c r="B38" s="794" t="s">
        <v>48</v>
      </c>
      <c r="C38" s="795">
        <v>426</v>
      </c>
      <c r="D38" s="796">
        <v>578.29617774493124</v>
      </c>
      <c r="E38" s="797">
        <v>0.12616422568862445</v>
      </c>
      <c r="F38" s="797">
        <v>4.6374172582651932E-2</v>
      </c>
      <c r="G38" s="797">
        <v>0.18659398844893194</v>
      </c>
      <c r="H38" s="797">
        <v>0.63317106086914277</v>
      </c>
      <c r="I38" s="798">
        <v>7.6965524106487352E-3</v>
      </c>
      <c r="J38" s="163">
        <f t="shared" si="0"/>
        <v>184.00933005053776</v>
      </c>
    </row>
    <row r="39" spans="1:10">
      <c r="A39" s="6425"/>
      <c r="B39" s="794" t="s">
        <v>49</v>
      </c>
      <c r="C39" s="795">
        <v>475</v>
      </c>
      <c r="D39" s="796">
        <v>704.01000814144152</v>
      </c>
      <c r="E39" s="797">
        <v>0.23454994387462066</v>
      </c>
      <c r="F39" s="797">
        <v>5.5597877995403368E-2</v>
      </c>
      <c r="G39" s="797">
        <v>0.20971941672705036</v>
      </c>
      <c r="H39" s="797">
        <v>0.50013276140292529</v>
      </c>
      <c r="I39" s="798">
        <v>0</v>
      </c>
      <c r="J39" s="163">
        <f t="shared" si="0"/>
        <v>205.17472247419116</v>
      </c>
    </row>
    <row r="40" spans="1:10">
      <c r="A40" s="6425"/>
      <c r="B40" s="794" t="s">
        <v>50</v>
      </c>
      <c r="C40" s="795">
        <v>452</v>
      </c>
      <c r="D40" s="796">
        <v>761.66213099532024</v>
      </c>
      <c r="E40" s="797">
        <v>0.25115877055289793</v>
      </c>
      <c r="F40" s="797">
        <v>6.8406245196130422E-2</v>
      </c>
      <c r="G40" s="797">
        <v>0.26260785503494383</v>
      </c>
      <c r="H40" s="797">
        <v>0.40893591775446297</v>
      </c>
      <c r="I40" s="798">
        <v>8.8912114615645882E-3</v>
      </c>
      <c r="J40" s="163">
        <f t="shared" si="0"/>
        <v>195.23994643859876</v>
      </c>
    </row>
    <row r="41" spans="1:10">
      <c r="A41" s="6425" t="s">
        <v>52</v>
      </c>
      <c r="B41" s="794" t="s">
        <v>803</v>
      </c>
      <c r="C41" s="795">
        <v>99</v>
      </c>
      <c r="D41" s="796">
        <v>127.76342872946132</v>
      </c>
      <c r="E41" s="797">
        <v>0.10392542950149959</v>
      </c>
      <c r="F41" s="797">
        <v>0.11962840712899006</v>
      </c>
      <c r="G41" s="797">
        <v>0.15795524525493757</v>
      </c>
      <c r="H41" s="797">
        <v>0.59793076816507307</v>
      </c>
      <c r="I41" s="798">
        <v>2.0560149949499364E-2</v>
      </c>
      <c r="J41" s="163">
        <f t="shared" si="0"/>
        <v>42.762731631462998</v>
      </c>
    </row>
    <row r="42" spans="1:10">
      <c r="A42" s="6425"/>
      <c r="B42" s="794" t="s">
        <v>53</v>
      </c>
      <c r="C42" s="795">
        <v>134</v>
      </c>
      <c r="D42" s="796">
        <v>174.02889622596027</v>
      </c>
      <c r="E42" s="797">
        <v>0.20471918133379699</v>
      </c>
      <c r="F42" s="797">
        <v>4.7132046256763191E-2</v>
      </c>
      <c r="G42" s="797">
        <v>0.23178383107421918</v>
      </c>
      <c r="H42" s="797">
        <v>0.50998803162927064</v>
      </c>
      <c r="I42" s="798">
        <v>6.3769097059500493E-3</v>
      </c>
      <c r="J42" s="163">
        <f t="shared" si="0"/>
        <v>57.88086907692972</v>
      </c>
    </row>
    <row r="43" spans="1:10">
      <c r="A43" s="6425"/>
      <c r="B43" s="794" t="s">
        <v>54</v>
      </c>
      <c r="C43" s="795">
        <v>174</v>
      </c>
      <c r="D43" s="796">
        <v>210.91248958615225</v>
      </c>
      <c r="E43" s="797">
        <v>8.4719537396625438E-2</v>
      </c>
      <c r="F43" s="797">
        <v>6.4621736868953852E-2</v>
      </c>
      <c r="G43" s="797">
        <v>0.18046912352680317</v>
      </c>
      <c r="H43" s="797">
        <v>0.66237100981238317</v>
      </c>
      <c r="I43" s="798">
        <v>7.8185923952351372E-3</v>
      </c>
      <c r="J43" s="163">
        <f t="shared" si="0"/>
        <v>75.158740443177393</v>
      </c>
    </row>
    <row r="44" spans="1:10">
      <c r="A44" s="6425"/>
      <c r="B44" s="794" t="s">
        <v>55</v>
      </c>
      <c r="C44" s="795">
        <v>139</v>
      </c>
      <c r="D44" s="796">
        <v>193.74080223944455</v>
      </c>
      <c r="E44" s="797">
        <v>0.11362544644554895</v>
      </c>
      <c r="F44" s="797">
        <v>3.9888022571791717E-3</v>
      </c>
      <c r="G44" s="797">
        <v>0.2405706700189667</v>
      </c>
      <c r="H44" s="797">
        <v>0.62459217193701744</v>
      </c>
      <c r="I44" s="798">
        <v>1.7222909341288201E-2</v>
      </c>
      <c r="J44" s="163">
        <f t="shared" si="0"/>
        <v>60.040602997710678</v>
      </c>
    </row>
    <row r="45" spans="1:10">
      <c r="A45" s="6425"/>
      <c r="B45" s="794" t="s">
        <v>56</v>
      </c>
      <c r="C45" s="795">
        <v>205</v>
      </c>
      <c r="D45" s="796">
        <v>273.93725489334338</v>
      </c>
      <c r="E45" s="797">
        <v>0.16321097077837268</v>
      </c>
      <c r="F45" s="797">
        <v>6.1023817858468686E-2</v>
      </c>
      <c r="G45" s="797">
        <v>0.17660360565731911</v>
      </c>
      <c r="H45" s="797">
        <v>0.59916160570584021</v>
      </c>
      <c r="I45" s="798">
        <v>0</v>
      </c>
      <c r="J45" s="163">
        <f t="shared" si="0"/>
        <v>88.549090752019339</v>
      </c>
    </row>
    <row r="46" spans="1:10">
      <c r="A46" s="6425"/>
      <c r="B46" s="794" t="s">
        <v>57</v>
      </c>
      <c r="C46" s="795">
        <v>183</v>
      </c>
      <c r="D46" s="796">
        <v>258.28873294130369</v>
      </c>
      <c r="E46" s="797">
        <v>0.248450344828609</v>
      </c>
      <c r="F46" s="797">
        <v>3.2271210716758217E-2</v>
      </c>
      <c r="G46" s="797">
        <v>0.15472061428713355</v>
      </c>
      <c r="H46" s="797">
        <v>0.56455783016749927</v>
      </c>
      <c r="I46" s="798">
        <v>0</v>
      </c>
      <c r="J46" s="163">
        <f t="shared" si="0"/>
        <v>79.046261500583128</v>
      </c>
    </row>
    <row r="47" spans="1:10">
      <c r="A47" s="6425"/>
      <c r="B47" s="794" t="s">
        <v>58</v>
      </c>
      <c r="C47" s="795">
        <v>200</v>
      </c>
      <c r="D47" s="796">
        <v>303.55761732270554</v>
      </c>
      <c r="E47" s="797">
        <v>0.23871448827927516</v>
      </c>
      <c r="F47" s="797">
        <v>9.5909191725882026E-2</v>
      </c>
      <c r="G47" s="797">
        <v>0.24633392697950085</v>
      </c>
      <c r="H47" s="797">
        <v>0.41904239301534252</v>
      </c>
      <c r="I47" s="798">
        <v>0</v>
      </c>
      <c r="J47" s="163">
        <f t="shared" si="0"/>
        <v>86.389356831238388</v>
      </c>
    </row>
    <row r="48" spans="1:10">
      <c r="A48" s="6425"/>
      <c r="B48" s="794" t="s">
        <v>59</v>
      </c>
      <c r="C48" s="795">
        <v>203</v>
      </c>
      <c r="D48" s="796">
        <v>303.47764817927862</v>
      </c>
      <c r="E48" s="797">
        <v>0.23789933792163784</v>
      </c>
      <c r="F48" s="797">
        <v>5.4600384950216567E-2</v>
      </c>
      <c r="G48" s="797">
        <v>0.18758137727094801</v>
      </c>
      <c r="H48" s="797">
        <v>0.51991889985719897</v>
      </c>
      <c r="I48" s="798">
        <v>0</v>
      </c>
      <c r="J48" s="163">
        <f t="shared" si="0"/>
        <v>87.685197183706961</v>
      </c>
    </row>
    <row r="49" spans="1:10">
      <c r="A49" s="6425"/>
      <c r="B49" s="794" t="s">
        <v>60</v>
      </c>
      <c r="C49" s="795">
        <v>192</v>
      </c>
      <c r="D49" s="796">
        <v>299.42771896784188</v>
      </c>
      <c r="E49" s="797">
        <v>0.1887191272966173</v>
      </c>
      <c r="F49" s="797">
        <v>7.30316742293253E-2</v>
      </c>
      <c r="G49" s="797">
        <v>0.27154432852167265</v>
      </c>
      <c r="H49" s="797">
        <v>0.44408806248950489</v>
      </c>
      <c r="I49" s="798">
        <v>2.2616807462880931E-2</v>
      </c>
      <c r="J49" s="163">
        <f t="shared" si="0"/>
        <v>82.933782557988849</v>
      </c>
    </row>
    <row r="50" spans="1:10">
      <c r="A50" s="6425"/>
      <c r="B50" s="794" t="s">
        <v>61</v>
      </c>
      <c r="C50" s="795">
        <v>149</v>
      </c>
      <c r="D50" s="796">
        <v>300.9204217256314</v>
      </c>
      <c r="E50" s="797">
        <v>0.30268213880913203</v>
      </c>
      <c r="F50" s="797">
        <v>5.1033256746638556E-2</v>
      </c>
      <c r="G50" s="797">
        <v>0.3146653881061835</v>
      </c>
      <c r="H50" s="797">
        <v>0.3316192163380467</v>
      </c>
      <c r="I50" s="798">
        <v>0</v>
      </c>
      <c r="J50" s="163">
        <f t="shared" si="0"/>
        <v>64.360070839272595</v>
      </c>
    </row>
    <row r="51" spans="1:10">
      <c r="A51" s="6425" t="s">
        <v>62</v>
      </c>
      <c r="B51" s="794" t="s">
        <v>17</v>
      </c>
      <c r="C51" s="795">
        <v>272</v>
      </c>
      <c r="D51" s="796">
        <v>380.1039013235432</v>
      </c>
      <c r="E51" s="797">
        <v>0.20559895259517172</v>
      </c>
      <c r="F51" s="797">
        <v>5.8341231418653577E-2</v>
      </c>
      <c r="G51" s="797">
        <v>0.13693948675214845</v>
      </c>
      <c r="H51" s="797">
        <v>0.59474700446926176</v>
      </c>
      <c r="I51" s="798">
        <v>4.3733247647646219E-3</v>
      </c>
      <c r="J51" s="163">
        <f t="shared" si="0"/>
        <v>117.48952529048421</v>
      </c>
    </row>
    <row r="52" spans="1:10">
      <c r="A52" s="6425"/>
      <c r="B52" s="794" t="s">
        <v>18</v>
      </c>
      <c r="C52" s="795">
        <v>1406</v>
      </c>
      <c r="D52" s="796">
        <v>2065.9511094875875</v>
      </c>
      <c r="E52" s="797">
        <v>0.19931325953671253</v>
      </c>
      <c r="F52" s="797">
        <v>5.9862827608839486E-2</v>
      </c>
      <c r="G52" s="797">
        <v>0.2367818062281011</v>
      </c>
      <c r="H52" s="797">
        <v>0.49734678742416227</v>
      </c>
      <c r="I52" s="798">
        <v>6.6953192021809108E-3</v>
      </c>
      <c r="J52" s="163">
        <f t="shared" si="0"/>
        <v>607.31717852360589</v>
      </c>
    </row>
    <row r="53" spans="1:10">
      <c r="A53" s="6425" t="s">
        <v>63</v>
      </c>
      <c r="B53" s="794" t="s">
        <v>64</v>
      </c>
      <c r="C53" s="795">
        <v>1</v>
      </c>
      <c r="D53" s="796">
        <v>1.5705161354780999</v>
      </c>
      <c r="E53" s="797">
        <v>0</v>
      </c>
      <c r="F53" s="797">
        <v>0</v>
      </c>
      <c r="G53" s="797">
        <v>1</v>
      </c>
      <c r="H53" s="797">
        <v>0</v>
      </c>
      <c r="I53" s="798">
        <v>0</v>
      </c>
      <c r="J53" s="163">
        <f t="shared" si="0"/>
        <v>0.43194678415619192</v>
      </c>
    </row>
    <row r="54" spans="1:10" ht="30">
      <c r="A54" s="6425"/>
      <c r="B54" s="794" t="s">
        <v>65</v>
      </c>
      <c r="C54" s="795">
        <v>1677</v>
      </c>
      <c r="D54" s="796">
        <v>2444.4844946756502</v>
      </c>
      <c r="E54" s="797">
        <v>0.20041870371115744</v>
      </c>
      <c r="F54" s="797">
        <v>5.9664688036873061E-2</v>
      </c>
      <c r="G54" s="797">
        <v>0.22076652704613819</v>
      </c>
      <c r="H54" s="797">
        <v>0.51281151781027046</v>
      </c>
      <c r="I54" s="798">
        <v>6.3385633955583796E-3</v>
      </c>
      <c r="J54" s="163">
        <f t="shared" si="0"/>
        <v>724.3747570299339</v>
      </c>
    </row>
    <row r="55" spans="1:10" ht="30">
      <c r="A55" s="6425"/>
      <c r="B55" s="794" t="s">
        <v>66</v>
      </c>
      <c r="C55" s="795">
        <v>0</v>
      </c>
      <c r="D55" s="796">
        <v>0</v>
      </c>
      <c r="E55" s="797">
        <v>0</v>
      </c>
      <c r="F55" s="797">
        <v>0</v>
      </c>
      <c r="G55" s="797">
        <v>0</v>
      </c>
      <c r="H55" s="797">
        <v>0</v>
      </c>
      <c r="I55" s="798">
        <v>0</v>
      </c>
      <c r="J55" s="163">
        <f t="shared" si="0"/>
        <v>0</v>
      </c>
    </row>
    <row r="56" spans="1:10" ht="45">
      <c r="A56" s="6425"/>
      <c r="B56" s="794" t="s">
        <v>67</v>
      </c>
      <c r="C56" s="795">
        <v>0</v>
      </c>
      <c r="D56" s="796">
        <v>0</v>
      </c>
      <c r="E56" s="797">
        <v>0</v>
      </c>
      <c r="F56" s="797">
        <v>0</v>
      </c>
      <c r="G56" s="797">
        <v>0</v>
      </c>
      <c r="H56" s="797">
        <v>0</v>
      </c>
      <c r="I56" s="798">
        <v>0</v>
      </c>
      <c r="J56" s="163">
        <f t="shared" si="0"/>
        <v>0</v>
      </c>
    </row>
    <row r="57" spans="1:10">
      <c r="A57" s="6425" t="s">
        <v>68</v>
      </c>
      <c r="B57" s="794" t="s">
        <v>17</v>
      </c>
      <c r="C57" s="795">
        <v>0</v>
      </c>
      <c r="D57" s="796">
        <v>0</v>
      </c>
      <c r="E57" s="797">
        <v>0</v>
      </c>
      <c r="F57" s="797">
        <v>0</v>
      </c>
      <c r="G57" s="797">
        <v>0</v>
      </c>
      <c r="H57" s="797">
        <v>0</v>
      </c>
      <c r="I57" s="798">
        <v>0</v>
      </c>
      <c r="J57" s="163">
        <f t="shared" si="0"/>
        <v>0</v>
      </c>
    </row>
    <row r="58" spans="1:10">
      <c r="A58" s="6425"/>
      <c r="B58" s="794" t="s">
        <v>18</v>
      </c>
      <c r="C58" s="795">
        <v>1678</v>
      </c>
      <c r="D58" s="796">
        <v>2446.0550108111283</v>
      </c>
      <c r="E58" s="797">
        <v>0.20029002270985585</v>
      </c>
      <c r="F58" s="797">
        <v>5.9626379677140344E-2</v>
      </c>
      <c r="G58" s="797">
        <v>0.22126684234451444</v>
      </c>
      <c r="H58" s="797">
        <v>0.51248226161626809</v>
      </c>
      <c r="I58" s="798">
        <v>6.3344936522188077E-3</v>
      </c>
      <c r="J58" s="163">
        <f t="shared" si="0"/>
        <v>724.80670381409004</v>
      </c>
    </row>
    <row r="59" spans="1:10">
      <c r="A59" s="6425" t="s">
        <v>69</v>
      </c>
      <c r="B59" s="794" t="s">
        <v>17</v>
      </c>
      <c r="C59" s="795">
        <v>0</v>
      </c>
      <c r="D59" s="796">
        <v>0</v>
      </c>
      <c r="E59" s="797">
        <v>0</v>
      </c>
      <c r="F59" s="797">
        <v>0</v>
      </c>
      <c r="G59" s="797">
        <v>0</v>
      </c>
      <c r="H59" s="797">
        <v>0</v>
      </c>
      <c r="I59" s="798">
        <v>0</v>
      </c>
      <c r="J59" s="163">
        <f t="shared" si="0"/>
        <v>0</v>
      </c>
    </row>
    <row r="60" spans="1:10">
      <c r="A60" s="6425"/>
      <c r="B60" s="794" t="s">
        <v>18</v>
      </c>
      <c r="C60" s="795">
        <v>1678</v>
      </c>
      <c r="D60" s="796">
        <v>2446.0550108111283</v>
      </c>
      <c r="E60" s="797">
        <v>0.20029002270985585</v>
      </c>
      <c r="F60" s="797">
        <v>5.9626379677140344E-2</v>
      </c>
      <c r="G60" s="797">
        <v>0.22126684234451444</v>
      </c>
      <c r="H60" s="797">
        <v>0.51248226161626809</v>
      </c>
      <c r="I60" s="798">
        <v>6.3344936522188077E-3</v>
      </c>
      <c r="J60" s="163">
        <f t="shared" si="0"/>
        <v>724.80670381409004</v>
      </c>
    </row>
    <row r="61" spans="1:10">
      <c r="A61" s="6425" t="s">
        <v>70</v>
      </c>
      <c r="B61" s="794" t="s">
        <v>17</v>
      </c>
      <c r="C61" s="795">
        <v>2</v>
      </c>
      <c r="D61" s="796">
        <v>2.2674282201500997</v>
      </c>
      <c r="E61" s="797">
        <v>0</v>
      </c>
      <c r="F61" s="797">
        <v>0</v>
      </c>
      <c r="G61" s="797">
        <v>1</v>
      </c>
      <c r="H61" s="797">
        <v>0</v>
      </c>
      <c r="I61" s="798">
        <v>0</v>
      </c>
      <c r="J61" s="163">
        <f t="shared" si="0"/>
        <v>0.86389356831238384</v>
      </c>
    </row>
    <row r="62" spans="1:10">
      <c r="A62" s="6425"/>
      <c r="B62" s="794" t="s">
        <v>18</v>
      </c>
      <c r="C62" s="795">
        <v>1676</v>
      </c>
      <c r="D62" s="796">
        <v>2443.7875825909782</v>
      </c>
      <c r="E62" s="797">
        <v>0.2004758585218315</v>
      </c>
      <c r="F62" s="797">
        <v>5.9681703035401289E-2</v>
      </c>
      <c r="G62" s="797">
        <v>0.2205443075586708</v>
      </c>
      <c r="H62" s="797">
        <v>0.51295775987585213</v>
      </c>
      <c r="I62" s="798">
        <v>6.3403710082417788E-3</v>
      </c>
      <c r="J62" s="163">
        <f t="shared" si="0"/>
        <v>723.94281024577765</v>
      </c>
    </row>
    <row r="63" spans="1:10">
      <c r="A63" s="6425" t="s">
        <v>71</v>
      </c>
      <c r="B63" s="794" t="s">
        <v>17</v>
      </c>
      <c r="C63" s="795">
        <v>1534</v>
      </c>
      <c r="D63" s="796">
        <v>2235.2771089575017</v>
      </c>
      <c r="E63" s="797">
        <v>0.20358855793661201</v>
      </c>
      <c r="F63" s="797">
        <v>5.4314496943470875E-2</v>
      </c>
      <c r="G63" s="797">
        <v>0.21986570587867313</v>
      </c>
      <c r="H63" s="797">
        <v>0.51661741707502851</v>
      </c>
      <c r="I63" s="798">
        <v>5.6138221662126262E-3</v>
      </c>
      <c r="J63" s="163">
        <f t="shared" si="0"/>
        <v>662.6063668955984</v>
      </c>
    </row>
    <row r="64" spans="1:10">
      <c r="A64" s="6425"/>
      <c r="B64" s="794" t="s">
        <v>18</v>
      </c>
      <c r="C64" s="795">
        <v>144</v>
      </c>
      <c r="D64" s="796">
        <v>210.77790185362795</v>
      </c>
      <c r="E64" s="797">
        <v>0.16530940936938149</v>
      </c>
      <c r="F64" s="797">
        <v>0.11595832802475878</v>
      </c>
      <c r="G64" s="797">
        <v>0.23612574472981049</v>
      </c>
      <c r="H64" s="797">
        <v>0.46862938018201528</v>
      </c>
      <c r="I64" s="798">
        <v>1.3977137694034273E-2</v>
      </c>
      <c r="J64" s="163">
        <f t="shared" si="0"/>
        <v>62.200336918491637</v>
      </c>
    </row>
    <row r="65" spans="1:10">
      <c r="A65" s="6425" t="s">
        <v>72</v>
      </c>
      <c r="B65" s="794" t="s">
        <v>17</v>
      </c>
      <c r="C65" s="795">
        <v>1085</v>
      </c>
      <c r="D65" s="796">
        <v>1600.4322317257202</v>
      </c>
      <c r="E65" s="797">
        <v>0.17632974710946592</v>
      </c>
      <c r="F65" s="797">
        <v>6.078711872827685E-2</v>
      </c>
      <c r="G65" s="797">
        <v>0.21956055087615522</v>
      </c>
      <c r="H65" s="797">
        <v>0.5367535569461036</v>
      </c>
      <c r="I65" s="798">
        <v>6.5690263399978514E-3</v>
      </c>
      <c r="J65" s="163">
        <f t="shared" si="0"/>
        <v>468.66226080946825</v>
      </c>
    </row>
    <row r="66" spans="1:10">
      <c r="A66" s="6425"/>
      <c r="B66" s="794" t="s">
        <v>18</v>
      </c>
      <c r="C66" s="795">
        <v>593</v>
      </c>
      <c r="D66" s="796">
        <v>845.62277908540318</v>
      </c>
      <c r="E66" s="797">
        <v>0.24563742618610929</v>
      </c>
      <c r="F66" s="797">
        <v>5.7429555944375661E-2</v>
      </c>
      <c r="G66" s="797">
        <v>0.22449618281431025</v>
      </c>
      <c r="H66" s="797">
        <v>0.46654621978729627</v>
      </c>
      <c r="I66" s="798">
        <v>5.8906152679104005E-3</v>
      </c>
      <c r="J66" s="163">
        <f t="shared" si="0"/>
        <v>256.14444300462179</v>
      </c>
    </row>
    <row r="67" spans="1:10">
      <c r="A67" s="6425" t="s">
        <v>73</v>
      </c>
      <c r="B67" s="794" t="s">
        <v>17</v>
      </c>
      <c r="C67" s="795">
        <v>99</v>
      </c>
      <c r="D67" s="796">
        <v>161.62104458252642</v>
      </c>
      <c r="E67" s="797">
        <v>0.29420284453604556</v>
      </c>
      <c r="F67" s="797">
        <v>8.8485162157631261E-2</v>
      </c>
      <c r="G67" s="797">
        <v>0.13122199124069403</v>
      </c>
      <c r="H67" s="797">
        <v>0.47933499315359152</v>
      </c>
      <c r="I67" s="798">
        <v>6.7550089120376458E-3</v>
      </c>
      <c r="J67" s="163">
        <f t="shared" si="0"/>
        <v>42.762731631462998</v>
      </c>
    </row>
    <row r="68" spans="1:10">
      <c r="A68" s="6425"/>
      <c r="B68" s="794" t="s">
        <v>18</v>
      </c>
      <c r="C68" s="795">
        <v>1579</v>
      </c>
      <c r="D68" s="796">
        <v>2284.4339662285997</v>
      </c>
      <c r="E68" s="797">
        <v>0.19364579985744443</v>
      </c>
      <c r="F68" s="797">
        <v>5.7584654401282694E-2</v>
      </c>
      <c r="G68" s="797">
        <v>0.22763741076970032</v>
      </c>
      <c r="H68" s="797">
        <v>0.51482739228460683</v>
      </c>
      <c r="I68" s="798">
        <v>6.3047426869645993E-3</v>
      </c>
      <c r="J68" s="163">
        <f t="shared" si="0"/>
        <v>682.04397218262704</v>
      </c>
    </row>
    <row r="69" spans="1:10">
      <c r="A69" s="6425" t="s">
        <v>74</v>
      </c>
      <c r="B69" s="794" t="s">
        <v>17</v>
      </c>
      <c r="C69" s="795">
        <v>1185</v>
      </c>
      <c r="D69" s="796">
        <v>1627.4033042077842</v>
      </c>
      <c r="E69" s="797">
        <v>0.14920512607635841</v>
      </c>
      <c r="F69" s="797">
        <v>4.7665025948096247E-2</v>
      </c>
      <c r="G69" s="797">
        <v>0.20514882248092572</v>
      </c>
      <c r="H69" s="797">
        <v>0.58957519251036128</v>
      </c>
      <c r="I69" s="798">
        <v>8.405832984255757E-3</v>
      </c>
      <c r="J69" s="163">
        <f t="shared" ref="J69:J78" si="1">C69/2.3151</f>
        <v>511.85693922508744</v>
      </c>
    </row>
    <row r="70" spans="1:10">
      <c r="A70" s="6425"/>
      <c r="B70" s="794" t="s">
        <v>18</v>
      </c>
      <c r="C70" s="795">
        <v>493</v>
      </c>
      <c r="D70" s="796">
        <v>818.65170660334354</v>
      </c>
      <c r="E70" s="797">
        <v>0.30184203671762522</v>
      </c>
      <c r="F70" s="797">
        <v>8.3404436235784113E-2</v>
      </c>
      <c r="G70" s="797">
        <v>0.25330796382720683</v>
      </c>
      <c r="H70" s="797">
        <v>0.35922869913527267</v>
      </c>
      <c r="I70" s="798">
        <v>2.216864084110232E-3</v>
      </c>
      <c r="J70" s="163">
        <f t="shared" si="1"/>
        <v>212.94976458900263</v>
      </c>
    </row>
    <row r="71" spans="1:10">
      <c r="A71" s="6425" t="s">
        <v>75</v>
      </c>
      <c r="B71" s="794" t="s">
        <v>76</v>
      </c>
      <c r="C71" s="795">
        <v>222</v>
      </c>
      <c r="D71" s="796">
        <v>309.40163754085694</v>
      </c>
      <c r="E71" s="797">
        <v>0.13048193604472183</v>
      </c>
      <c r="F71" s="797">
        <v>7.9055011359174379E-2</v>
      </c>
      <c r="G71" s="797">
        <v>0.22621926169065371</v>
      </c>
      <c r="H71" s="797">
        <v>0.56424379090545052</v>
      </c>
      <c r="I71" s="798">
        <v>0</v>
      </c>
      <c r="J71" s="163">
        <f t="shared" si="1"/>
        <v>95.892186082674613</v>
      </c>
    </row>
    <row r="72" spans="1:10">
      <c r="A72" s="6425"/>
      <c r="B72" s="794" t="s">
        <v>77</v>
      </c>
      <c r="C72" s="795">
        <v>209</v>
      </c>
      <c r="D72" s="796">
        <v>292.01073822738562</v>
      </c>
      <c r="E72" s="797">
        <v>0.24128339638877258</v>
      </c>
      <c r="F72" s="797">
        <v>1.5016976610663049E-2</v>
      </c>
      <c r="G72" s="797">
        <v>0.20387962126903461</v>
      </c>
      <c r="H72" s="797">
        <v>0.53412734588301636</v>
      </c>
      <c r="I72" s="798">
        <v>5.6926598485137585E-3</v>
      </c>
      <c r="J72" s="163">
        <f t="shared" si="1"/>
        <v>90.276877888644108</v>
      </c>
    </row>
    <row r="73" spans="1:10">
      <c r="A73" s="6425"/>
      <c r="B73" s="794" t="s">
        <v>78</v>
      </c>
      <c r="C73" s="795">
        <v>130</v>
      </c>
      <c r="D73" s="796">
        <v>199.16377877418032</v>
      </c>
      <c r="E73" s="797">
        <v>0.29526972394000334</v>
      </c>
      <c r="F73" s="797">
        <v>0</v>
      </c>
      <c r="G73" s="797">
        <v>0.23734860675751332</v>
      </c>
      <c r="H73" s="797">
        <v>0.44407040773345652</v>
      </c>
      <c r="I73" s="798">
        <v>2.3311261569026777E-2</v>
      </c>
      <c r="J73" s="163">
        <f t="shared" si="1"/>
        <v>56.153081940304951</v>
      </c>
    </row>
    <row r="74" spans="1:10">
      <c r="A74" s="6425"/>
      <c r="B74" s="794" t="s">
        <v>79</v>
      </c>
      <c r="C74" s="795">
        <v>130</v>
      </c>
      <c r="D74" s="796">
        <v>206.52196243801404</v>
      </c>
      <c r="E74" s="797">
        <v>0.15158430013905128</v>
      </c>
      <c r="F74" s="797">
        <v>0.15445658849932356</v>
      </c>
      <c r="G74" s="797">
        <v>0.11198890934059538</v>
      </c>
      <c r="H74" s="797">
        <v>0.58197020202103034</v>
      </c>
      <c r="I74" s="798">
        <v>0</v>
      </c>
      <c r="J74" s="163">
        <f t="shared" si="1"/>
        <v>56.153081940304951</v>
      </c>
    </row>
    <row r="75" spans="1:10">
      <c r="A75" s="6425"/>
      <c r="B75" s="794" t="s">
        <v>80</v>
      </c>
      <c r="C75" s="795">
        <v>145</v>
      </c>
      <c r="D75" s="796">
        <v>216.15188670806575</v>
      </c>
      <c r="E75" s="797">
        <v>0.15093848475114266</v>
      </c>
      <c r="F75" s="797">
        <v>3.0970427945301852E-2</v>
      </c>
      <c r="G75" s="797">
        <v>0.17525689799613542</v>
      </c>
      <c r="H75" s="797">
        <v>0.64283418930741998</v>
      </c>
      <c r="I75" s="798">
        <v>0</v>
      </c>
      <c r="J75" s="163">
        <f t="shared" si="1"/>
        <v>62.632283702647833</v>
      </c>
    </row>
    <row r="76" spans="1:10">
      <c r="A76" s="6425"/>
      <c r="B76" s="794" t="s">
        <v>81</v>
      </c>
      <c r="C76" s="795">
        <v>221</v>
      </c>
      <c r="D76" s="796">
        <v>332.58022495298087</v>
      </c>
      <c r="E76" s="797">
        <v>0.18038446701257574</v>
      </c>
      <c r="F76" s="797">
        <v>3.1486469362023158E-2</v>
      </c>
      <c r="G76" s="797">
        <v>9.5168184019577606E-2</v>
      </c>
      <c r="H76" s="797">
        <v>0.68033428401495311</v>
      </c>
      <c r="I76" s="798">
        <v>1.2626595590869814E-2</v>
      </c>
      <c r="J76" s="163">
        <f t="shared" si="1"/>
        <v>95.460239298518417</v>
      </c>
    </row>
    <row r="77" spans="1:10">
      <c r="A77" s="6425"/>
      <c r="B77" s="794" t="s">
        <v>82</v>
      </c>
      <c r="C77" s="795">
        <v>246</v>
      </c>
      <c r="D77" s="796">
        <v>352.6579148644114</v>
      </c>
      <c r="E77" s="797">
        <v>0.18197473999795752</v>
      </c>
      <c r="F77" s="797">
        <v>7.8133791301253086E-2</v>
      </c>
      <c r="G77" s="797">
        <v>0.23754777599300297</v>
      </c>
      <c r="H77" s="797">
        <v>0.50075134131806476</v>
      </c>
      <c r="I77" s="798">
        <v>1.5923513897211259E-3</v>
      </c>
      <c r="J77" s="163">
        <f t="shared" si="1"/>
        <v>106.25890890242322</v>
      </c>
    </row>
    <row r="78" spans="1:10">
      <c r="A78" s="6426"/>
      <c r="B78" s="799" t="s">
        <v>83</v>
      </c>
      <c r="C78" s="800">
        <v>375</v>
      </c>
      <c r="D78" s="801">
        <v>537.56686730522983</v>
      </c>
      <c r="E78" s="802">
        <v>0.24589768448482627</v>
      </c>
      <c r="F78" s="802">
        <v>7.512603112397645E-2</v>
      </c>
      <c r="G78" s="802">
        <v>0.34971935184462632</v>
      </c>
      <c r="H78" s="802">
        <v>0.32101882834307544</v>
      </c>
      <c r="I78" s="803">
        <v>8.2381042034937856E-3</v>
      </c>
      <c r="J78" s="163">
        <f t="shared" si="1"/>
        <v>161.98004405857196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53" priority="1">
      <formula>IF((E$4-E5)/SQRT(((E$4+E5)/2)*(((1-E$4)+(1-E5))/2)*(1/$J$4+1/$J5))&gt;1.96,1,)</formula>
    </cfRule>
    <cfRule type="expression" dxfId="152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Munka142">
    <tabColor theme="0" tint="-0.14999847407452621"/>
  </sheetPr>
  <dimension ref="A1:H78"/>
  <sheetViews>
    <sheetView workbookViewId="0">
      <selection activeCell="F18" sqref="F18"/>
    </sheetView>
  </sheetViews>
  <sheetFormatPr defaultColWidth="11.42578125" defaultRowHeight="15"/>
  <cols>
    <col min="1" max="1" width="31.42578125" style="15" customWidth="1"/>
    <col min="2" max="2" width="27" customWidth="1"/>
    <col min="3" max="3" width="13.42578125" customWidth="1"/>
    <col min="4" max="6" width="14.42578125" customWidth="1"/>
    <col min="7" max="7" width="16.42578125" customWidth="1"/>
    <col min="8" max="8" width="0" hidden="1" customWidth="1"/>
  </cols>
  <sheetData>
    <row r="1" spans="1:8" ht="64.349999999999994" customHeight="1">
      <c r="A1" s="6442" t="s">
        <v>0</v>
      </c>
      <c r="B1" s="6443"/>
      <c r="C1" s="6448"/>
      <c r="D1" s="6449"/>
      <c r="E1" s="6449" t="s">
        <v>696</v>
      </c>
      <c r="F1" s="6449"/>
      <c r="G1" s="6450"/>
    </row>
    <row r="2" spans="1:8" ht="31.5">
      <c r="A2" s="6444"/>
      <c r="B2" s="6445"/>
      <c r="C2" s="6451" t="s">
        <v>1</v>
      </c>
      <c r="D2" s="6453" t="s">
        <v>2</v>
      </c>
      <c r="E2" s="871" t="s">
        <v>160</v>
      </c>
      <c r="F2" s="871" t="s">
        <v>161</v>
      </c>
      <c r="G2" s="872" t="s">
        <v>8</v>
      </c>
    </row>
    <row r="3" spans="1:8" ht="31.5">
      <c r="A3" s="6446"/>
      <c r="B3" s="6447"/>
      <c r="C3" s="6452"/>
      <c r="D3" s="6454"/>
      <c r="E3" s="873" t="s">
        <v>94</v>
      </c>
      <c r="F3" s="873" t="s">
        <v>94</v>
      </c>
      <c r="G3" s="874" t="s">
        <v>94</v>
      </c>
      <c r="H3" s="875" t="s">
        <v>85</v>
      </c>
    </row>
    <row r="4" spans="1:8" ht="15.75">
      <c r="A4" s="869" t="s">
        <v>10</v>
      </c>
      <c r="B4" s="870" t="s">
        <v>10</v>
      </c>
      <c r="C4" s="855">
        <v>3003</v>
      </c>
      <c r="D4" s="856">
        <v>4009.7990216185763</v>
      </c>
      <c r="E4" s="857">
        <v>2.7793963022636911E-2</v>
      </c>
      <c r="F4" s="857">
        <v>0.97065386217576499</v>
      </c>
      <c r="G4" s="858">
        <v>1.5521748015977339E-3</v>
      </c>
      <c r="H4" s="163">
        <f>C4/2.3151</f>
        <v>1297.1361928210445</v>
      </c>
    </row>
    <row r="5" spans="1:8">
      <c r="A5" s="6440" t="s">
        <v>11</v>
      </c>
      <c r="B5" s="859" t="s">
        <v>12</v>
      </c>
      <c r="C5" s="860">
        <v>1033</v>
      </c>
      <c r="D5" s="861">
        <v>1421.6095980229966</v>
      </c>
      <c r="E5" s="862">
        <v>1.8723890005006297E-2</v>
      </c>
      <c r="F5" s="862">
        <v>0.98127610999499337</v>
      </c>
      <c r="G5" s="863">
        <v>0</v>
      </c>
      <c r="H5" s="163">
        <f t="shared" ref="H5:H68" si="0">C5/2.3151</f>
        <v>446.20102803334623</v>
      </c>
    </row>
    <row r="6" spans="1:8">
      <c r="A6" s="6440"/>
      <c r="B6" s="859" t="s">
        <v>13</v>
      </c>
      <c r="C6" s="860">
        <v>878</v>
      </c>
      <c r="D6" s="861">
        <v>1125.6457743997478</v>
      </c>
      <c r="E6" s="862">
        <v>3.803058379875867E-2</v>
      </c>
      <c r="F6" s="862">
        <v>0.95799158794514772</v>
      </c>
      <c r="G6" s="863">
        <v>3.9778282560933523E-3</v>
      </c>
      <c r="H6" s="163">
        <f t="shared" si="0"/>
        <v>379.24927648913649</v>
      </c>
    </row>
    <row r="7" spans="1:8">
      <c r="A7" s="6440"/>
      <c r="B7" s="859" t="s">
        <v>14</v>
      </c>
      <c r="C7" s="860">
        <v>780</v>
      </c>
      <c r="D7" s="861">
        <v>990.55570333605897</v>
      </c>
      <c r="E7" s="862">
        <v>2.4193948736134435E-2</v>
      </c>
      <c r="F7" s="862">
        <v>0.97404311816763811</v>
      </c>
      <c r="G7" s="863">
        <v>1.7629330962276534E-3</v>
      </c>
      <c r="H7" s="163">
        <f t="shared" si="0"/>
        <v>336.91849164182969</v>
      </c>
    </row>
    <row r="8" spans="1:8">
      <c r="A8" s="6440"/>
      <c r="B8" s="859" t="s">
        <v>15</v>
      </c>
      <c r="C8" s="860">
        <v>312</v>
      </c>
      <c r="D8" s="861">
        <v>471.98794585976924</v>
      </c>
      <c r="E8" s="862">
        <v>3.8254629789140161E-2</v>
      </c>
      <c r="F8" s="862">
        <v>0.96174537021085982</v>
      </c>
      <c r="G8" s="863">
        <v>0</v>
      </c>
      <c r="H8" s="163">
        <f t="shared" si="0"/>
        <v>134.76739665673188</v>
      </c>
    </row>
    <row r="9" spans="1:8">
      <c r="A9" s="6440" t="s">
        <v>16</v>
      </c>
      <c r="B9" s="859" t="s">
        <v>17</v>
      </c>
      <c r="C9" s="860">
        <v>2358</v>
      </c>
      <c r="D9" s="861">
        <v>2988.4208592414593</v>
      </c>
      <c r="E9" s="862">
        <v>2.6961496232279076E-2</v>
      </c>
      <c r="F9" s="862">
        <v>0.97095582890565024</v>
      </c>
      <c r="G9" s="863">
        <v>2.0826748620699272E-3</v>
      </c>
      <c r="H9" s="163">
        <f t="shared" si="0"/>
        <v>1018.5305170403005</v>
      </c>
    </row>
    <row r="10" spans="1:8">
      <c r="A10" s="6440"/>
      <c r="B10" s="859" t="s">
        <v>18</v>
      </c>
      <c r="C10" s="860">
        <v>645</v>
      </c>
      <c r="D10" s="861">
        <v>1021.3781623771297</v>
      </c>
      <c r="E10" s="862">
        <v>3.0229653555848307E-2</v>
      </c>
      <c r="F10" s="862">
        <v>0.96977034644415183</v>
      </c>
      <c r="G10" s="863">
        <v>0</v>
      </c>
      <c r="H10" s="163">
        <f t="shared" si="0"/>
        <v>278.60567578074381</v>
      </c>
    </row>
    <row r="11" spans="1:8">
      <c r="A11" s="6440" t="s">
        <v>19</v>
      </c>
      <c r="B11" s="859" t="s">
        <v>20</v>
      </c>
      <c r="C11" s="860">
        <v>467</v>
      </c>
      <c r="D11" s="861">
        <v>732.18497205066751</v>
      </c>
      <c r="E11" s="862">
        <v>2.9421119775410537E-2</v>
      </c>
      <c r="F11" s="862">
        <v>0.97057888022458938</v>
      </c>
      <c r="G11" s="863">
        <v>0</v>
      </c>
      <c r="H11" s="163">
        <f t="shared" si="0"/>
        <v>201.71914820094162</v>
      </c>
    </row>
    <row r="12" spans="1:8" ht="30">
      <c r="A12" s="6440"/>
      <c r="B12" s="859" t="s">
        <v>21</v>
      </c>
      <c r="C12" s="860">
        <v>902</v>
      </c>
      <c r="D12" s="861">
        <v>1112.1597049847758</v>
      </c>
      <c r="E12" s="862">
        <v>2.0175858089559955E-2</v>
      </c>
      <c r="F12" s="862">
        <v>0.97631211969457976</v>
      </c>
      <c r="G12" s="863">
        <v>3.5120222158609559E-3</v>
      </c>
      <c r="H12" s="163">
        <f t="shared" si="0"/>
        <v>389.61599930888514</v>
      </c>
    </row>
    <row r="13" spans="1:8">
      <c r="A13" s="6440"/>
      <c r="B13" s="859" t="s">
        <v>22</v>
      </c>
      <c r="C13" s="860">
        <v>647</v>
      </c>
      <c r="D13" s="861">
        <v>1026.5741865167854</v>
      </c>
      <c r="E13" s="862">
        <v>3.0076645607983791E-2</v>
      </c>
      <c r="F13" s="862">
        <v>0.96992335439201627</v>
      </c>
      <c r="G13" s="863">
        <v>0</v>
      </c>
      <c r="H13" s="163">
        <f t="shared" si="0"/>
        <v>279.4695693490562</v>
      </c>
    </row>
    <row r="14" spans="1:8" ht="30">
      <c r="A14" s="6440"/>
      <c r="B14" s="859" t="s">
        <v>23</v>
      </c>
      <c r="C14" s="860">
        <v>421</v>
      </c>
      <c r="D14" s="861">
        <v>449.45553209401243</v>
      </c>
      <c r="E14" s="862">
        <v>7.0119193918759495E-2</v>
      </c>
      <c r="F14" s="862">
        <v>0.92472350075553633</v>
      </c>
      <c r="G14" s="863">
        <v>5.157305325704277E-3</v>
      </c>
      <c r="H14" s="163">
        <f t="shared" si="0"/>
        <v>181.8495961297568</v>
      </c>
    </row>
    <row r="15" spans="1:8" ht="30">
      <c r="A15" s="6440"/>
      <c r="B15" s="859" t="s">
        <v>24</v>
      </c>
      <c r="C15" s="860">
        <v>566</v>
      </c>
      <c r="D15" s="861">
        <v>689.42462597232748</v>
      </c>
      <c r="E15" s="862">
        <v>7.3631834311489426E-3</v>
      </c>
      <c r="F15" s="862">
        <v>0.99263681656885139</v>
      </c>
      <c r="G15" s="863">
        <v>0</v>
      </c>
      <c r="H15" s="163">
        <f t="shared" si="0"/>
        <v>244.48187983240464</v>
      </c>
    </row>
    <row r="16" spans="1:8">
      <c r="A16" s="6440" t="s">
        <v>25</v>
      </c>
      <c r="B16" s="859" t="s">
        <v>26</v>
      </c>
      <c r="C16" s="860">
        <v>434</v>
      </c>
      <c r="D16" s="861">
        <v>595.45480287057342</v>
      </c>
      <c r="E16" s="862">
        <v>1.5655710495262837E-2</v>
      </c>
      <c r="F16" s="862">
        <v>0.98045150133985659</v>
      </c>
      <c r="G16" s="863">
        <v>3.8927881648802994E-3</v>
      </c>
      <c r="H16" s="163">
        <f t="shared" si="0"/>
        <v>187.46490432378729</v>
      </c>
    </row>
    <row r="17" spans="1:8">
      <c r="A17" s="6440"/>
      <c r="B17" s="859" t="s">
        <v>27</v>
      </c>
      <c r="C17" s="860">
        <v>530</v>
      </c>
      <c r="D17" s="861">
        <v>732.38005656184816</v>
      </c>
      <c r="E17" s="862">
        <v>3.3618963986452068E-2</v>
      </c>
      <c r="F17" s="862">
        <v>0.96551785458309924</v>
      </c>
      <c r="G17" s="863">
        <v>8.6318143044835033E-4</v>
      </c>
      <c r="H17" s="163">
        <f t="shared" si="0"/>
        <v>228.93179560278173</v>
      </c>
    </row>
    <row r="18" spans="1:8" ht="30">
      <c r="A18" s="6440"/>
      <c r="B18" s="859" t="s">
        <v>28</v>
      </c>
      <c r="C18" s="860">
        <v>1223</v>
      </c>
      <c r="D18" s="861">
        <v>1586.8748517399108</v>
      </c>
      <c r="E18" s="862">
        <v>3.5433620481005026E-2</v>
      </c>
      <c r="F18" s="862">
        <v>0.96325119806954518</v>
      </c>
      <c r="G18" s="863">
        <v>1.3151814494488973E-3</v>
      </c>
      <c r="H18" s="163">
        <f t="shared" si="0"/>
        <v>528.27091702302278</v>
      </c>
    </row>
    <row r="19" spans="1:8">
      <c r="A19" s="6440"/>
      <c r="B19" s="859" t="s">
        <v>29</v>
      </c>
      <c r="C19" s="860">
        <v>800</v>
      </c>
      <c r="D19" s="861">
        <v>1075.4302412442755</v>
      </c>
      <c r="E19" s="862">
        <v>1.8449188116858164E-2</v>
      </c>
      <c r="F19" s="862">
        <v>0.98155081188314197</v>
      </c>
      <c r="G19" s="863">
        <v>0</v>
      </c>
      <c r="H19" s="163">
        <f t="shared" si="0"/>
        <v>345.55742732495355</v>
      </c>
    </row>
    <row r="20" spans="1:8">
      <c r="A20" s="6440"/>
      <c r="B20" s="859" t="s">
        <v>30</v>
      </c>
      <c r="C20" s="860">
        <v>16</v>
      </c>
      <c r="D20" s="861">
        <v>19.659069201971104</v>
      </c>
      <c r="E20" s="862">
        <v>7.2971049287911677E-2</v>
      </c>
      <c r="F20" s="862">
        <v>0.86666371435020029</v>
      </c>
      <c r="G20" s="863">
        <v>6.0365236361888064E-2</v>
      </c>
      <c r="H20" s="163">
        <f t="shared" si="0"/>
        <v>6.9111485464990707</v>
      </c>
    </row>
    <row r="21" spans="1:8">
      <c r="A21" s="6440" t="s">
        <v>31</v>
      </c>
      <c r="B21" s="859" t="s">
        <v>32</v>
      </c>
      <c r="C21" s="860">
        <v>2551</v>
      </c>
      <c r="D21" s="861">
        <v>3369.1096327502164</v>
      </c>
      <c r="E21" s="862">
        <v>3.1327455619858592E-2</v>
      </c>
      <c r="F21" s="862">
        <v>0.96717743582302296</v>
      </c>
      <c r="G21" s="863">
        <v>1.4951085571187032E-3</v>
      </c>
      <c r="H21" s="163">
        <f t="shared" si="0"/>
        <v>1101.8962463824455</v>
      </c>
    </row>
    <row r="22" spans="1:8">
      <c r="A22" s="6440"/>
      <c r="B22" s="859" t="s">
        <v>30</v>
      </c>
      <c r="C22" s="860">
        <v>452</v>
      </c>
      <c r="D22" s="861">
        <v>640.6893888683702</v>
      </c>
      <c r="E22" s="862">
        <v>9.2128468790117334E-3</v>
      </c>
      <c r="F22" s="862">
        <v>0.98893489151083747</v>
      </c>
      <c r="G22" s="863">
        <v>1.852261610150551E-3</v>
      </c>
      <c r="H22" s="163">
        <f t="shared" si="0"/>
        <v>195.23994643859876</v>
      </c>
    </row>
    <row r="23" spans="1:8">
      <c r="A23" s="6440" t="s">
        <v>33</v>
      </c>
      <c r="B23" s="859" t="s">
        <v>34</v>
      </c>
      <c r="C23" s="860">
        <v>808</v>
      </c>
      <c r="D23" s="861">
        <v>1098.4085550105156</v>
      </c>
      <c r="E23" s="862">
        <v>2.209255067290921E-2</v>
      </c>
      <c r="F23" s="862">
        <v>0.97682704590741831</v>
      </c>
      <c r="G23" s="863">
        <v>1.0804034196732369E-3</v>
      </c>
      <c r="H23" s="163">
        <f t="shared" si="0"/>
        <v>349.01300159820306</v>
      </c>
    </row>
    <row r="24" spans="1:8">
      <c r="A24" s="6440"/>
      <c r="B24" s="859" t="s">
        <v>35</v>
      </c>
      <c r="C24" s="860">
        <v>970</v>
      </c>
      <c r="D24" s="861">
        <v>1243.6945228895593</v>
      </c>
      <c r="E24" s="862">
        <v>2.5475765077017116E-2</v>
      </c>
      <c r="F24" s="862">
        <v>0.97362843089095708</v>
      </c>
      <c r="G24" s="863">
        <v>8.9580403202614502E-4</v>
      </c>
      <c r="H24" s="163">
        <f t="shared" si="0"/>
        <v>418.98838063150617</v>
      </c>
    </row>
    <row r="25" spans="1:8">
      <c r="A25" s="6440"/>
      <c r="B25" s="859" t="s">
        <v>36</v>
      </c>
      <c r="C25" s="860">
        <v>626</v>
      </c>
      <c r="D25" s="861">
        <v>867.32360421114538</v>
      </c>
      <c r="E25" s="862">
        <v>5.0864905933463697E-2</v>
      </c>
      <c r="F25" s="862">
        <v>0.94646252825824828</v>
      </c>
      <c r="G25" s="863">
        <v>2.6725658082878603E-3</v>
      </c>
      <c r="H25" s="163">
        <f t="shared" si="0"/>
        <v>270.39868688177614</v>
      </c>
    </row>
    <row r="26" spans="1:8">
      <c r="A26" s="6440"/>
      <c r="B26" s="859" t="s">
        <v>37</v>
      </c>
      <c r="C26" s="860">
        <v>599</v>
      </c>
      <c r="D26" s="861">
        <v>800.3723395073539</v>
      </c>
      <c r="E26" s="862">
        <v>1.421982679482782E-2</v>
      </c>
      <c r="F26" s="862">
        <v>0.9837747332555169</v>
      </c>
      <c r="G26" s="863">
        <v>2.0054399496550225E-3</v>
      </c>
      <c r="H26" s="163">
        <f t="shared" si="0"/>
        <v>258.73612370955897</v>
      </c>
    </row>
    <row r="27" spans="1:8">
      <c r="A27" s="6440" t="s">
        <v>38</v>
      </c>
      <c r="B27" s="859" t="s">
        <v>39</v>
      </c>
      <c r="C27" s="860">
        <v>616</v>
      </c>
      <c r="D27" s="861">
        <v>628.51868629796377</v>
      </c>
      <c r="E27" s="862">
        <v>2.9086245834239765E-3</v>
      </c>
      <c r="F27" s="862">
        <v>0.99709137541657566</v>
      </c>
      <c r="G27" s="863">
        <v>0</v>
      </c>
      <c r="H27" s="163">
        <f t="shared" si="0"/>
        <v>266.07921904021424</v>
      </c>
    </row>
    <row r="28" spans="1:8">
      <c r="A28" s="6440"/>
      <c r="B28" s="859" t="s">
        <v>40</v>
      </c>
      <c r="C28" s="860">
        <v>1055</v>
      </c>
      <c r="D28" s="861">
        <v>1051.8554871429253</v>
      </c>
      <c r="E28" s="862">
        <v>2.1432648889995316E-2</v>
      </c>
      <c r="F28" s="862">
        <v>0.97750816894873582</v>
      </c>
      <c r="G28" s="863">
        <v>1.0591821612676684E-3</v>
      </c>
      <c r="H28" s="163">
        <f t="shared" si="0"/>
        <v>455.70385728478249</v>
      </c>
    </row>
    <row r="29" spans="1:8">
      <c r="A29" s="6440"/>
      <c r="B29" s="859" t="s">
        <v>41</v>
      </c>
      <c r="C29" s="860">
        <v>987</v>
      </c>
      <c r="D29" s="861">
        <v>1266.1865803614505</v>
      </c>
      <c r="E29" s="862">
        <v>2.4724076372450398E-2</v>
      </c>
      <c r="F29" s="862">
        <v>0.97307101712594946</v>
      </c>
      <c r="G29" s="863">
        <v>2.2049065016007635E-3</v>
      </c>
      <c r="H29" s="163">
        <f t="shared" si="0"/>
        <v>426.33147596216145</v>
      </c>
    </row>
    <row r="30" spans="1:8">
      <c r="A30" s="6440"/>
      <c r="B30" s="859" t="s">
        <v>42</v>
      </c>
      <c r="C30" s="860">
        <v>345</v>
      </c>
      <c r="D30" s="861">
        <v>1063.2382678162305</v>
      </c>
      <c r="E30" s="862">
        <v>5.2453659229115129E-2</v>
      </c>
      <c r="F30" s="862">
        <v>0.94536622792177116</v>
      </c>
      <c r="G30" s="863">
        <v>2.180112849113834E-3</v>
      </c>
      <c r="H30" s="163">
        <f t="shared" si="0"/>
        <v>149.02164053388623</v>
      </c>
    </row>
    <row r="31" spans="1:8">
      <c r="A31" s="6440" t="s">
        <v>43</v>
      </c>
      <c r="B31" s="859" t="s">
        <v>44</v>
      </c>
      <c r="C31" s="860">
        <v>1918</v>
      </c>
      <c r="D31" s="861">
        <v>2739.2756737957434</v>
      </c>
      <c r="E31" s="862">
        <v>2.6948855740036658E-2</v>
      </c>
      <c r="F31" s="862">
        <v>0.9716252455711758</v>
      </c>
      <c r="G31" s="863">
        <v>1.4258986887871544E-3</v>
      </c>
      <c r="H31" s="163">
        <f t="shared" si="0"/>
        <v>828.47393201157615</v>
      </c>
    </row>
    <row r="32" spans="1:8">
      <c r="A32" s="6440"/>
      <c r="B32" s="859" t="s">
        <v>45</v>
      </c>
      <c r="C32" s="860">
        <v>1085</v>
      </c>
      <c r="D32" s="861">
        <v>1270.5233478228417</v>
      </c>
      <c r="E32" s="862">
        <v>2.9616032506791786E-2</v>
      </c>
      <c r="F32" s="862">
        <v>0.96855953867550215</v>
      </c>
      <c r="G32" s="863">
        <v>1.8244288177055306E-3</v>
      </c>
      <c r="H32" s="163">
        <f t="shared" si="0"/>
        <v>468.66226080946825</v>
      </c>
    </row>
    <row r="33" spans="1:8">
      <c r="A33" s="6440" t="s">
        <v>46</v>
      </c>
      <c r="B33" s="859" t="s">
        <v>47</v>
      </c>
      <c r="C33" s="860">
        <v>885</v>
      </c>
      <c r="D33" s="861">
        <v>1120.926013500394</v>
      </c>
      <c r="E33" s="862">
        <v>6.8396278859064992E-3</v>
      </c>
      <c r="F33" s="862">
        <v>0.99210167212431866</v>
      </c>
      <c r="G33" s="863">
        <v>1.0586999897752687E-3</v>
      </c>
      <c r="H33" s="163">
        <f t="shared" si="0"/>
        <v>382.27290397822986</v>
      </c>
    </row>
    <row r="34" spans="1:8">
      <c r="A34" s="6440"/>
      <c r="B34" s="859" t="s">
        <v>48</v>
      </c>
      <c r="C34" s="860">
        <v>838</v>
      </c>
      <c r="D34" s="861">
        <v>1008.7874569148812</v>
      </c>
      <c r="E34" s="862">
        <v>1.0387624974524421E-2</v>
      </c>
      <c r="F34" s="862">
        <v>0.9896123750254755</v>
      </c>
      <c r="G34" s="863">
        <v>0</v>
      </c>
      <c r="H34" s="163">
        <f t="shared" si="0"/>
        <v>361.97140512288883</v>
      </c>
    </row>
    <row r="35" spans="1:8">
      <c r="A35" s="6440"/>
      <c r="B35" s="859" t="s">
        <v>49</v>
      </c>
      <c r="C35" s="860">
        <v>594</v>
      </c>
      <c r="D35" s="861">
        <v>797.09453714563335</v>
      </c>
      <c r="E35" s="862">
        <v>3.2296703532640983E-2</v>
      </c>
      <c r="F35" s="862">
        <v>0.96630558701597735</v>
      </c>
      <c r="G35" s="863">
        <v>1.3977094513818586E-3</v>
      </c>
      <c r="H35" s="163">
        <f t="shared" si="0"/>
        <v>256.57638978877799</v>
      </c>
    </row>
    <row r="36" spans="1:8">
      <c r="A36" s="6440"/>
      <c r="B36" s="859" t="s">
        <v>50</v>
      </c>
      <c r="C36" s="860">
        <v>686</v>
      </c>
      <c r="D36" s="861">
        <v>1082.9910140576608</v>
      </c>
      <c r="E36" s="862">
        <v>6.2381918504435439E-2</v>
      </c>
      <c r="F36" s="862">
        <v>0.93399563401201191</v>
      </c>
      <c r="G36" s="863">
        <v>3.6224474835519983E-3</v>
      </c>
      <c r="H36" s="163">
        <f t="shared" si="0"/>
        <v>296.31549393114767</v>
      </c>
    </row>
    <row r="37" spans="1:8">
      <c r="A37" s="6440" t="s">
        <v>51</v>
      </c>
      <c r="B37" s="859" t="s">
        <v>47</v>
      </c>
      <c r="C37" s="860">
        <v>905</v>
      </c>
      <c r="D37" s="861">
        <v>1007.8304510969856</v>
      </c>
      <c r="E37" s="862">
        <v>7.5481637290114355E-3</v>
      </c>
      <c r="F37" s="862">
        <v>0.99245183627098854</v>
      </c>
      <c r="G37" s="863">
        <v>0</v>
      </c>
      <c r="H37" s="163">
        <f t="shared" si="0"/>
        <v>390.91183966135367</v>
      </c>
    </row>
    <row r="38" spans="1:8">
      <c r="A38" s="6440"/>
      <c r="B38" s="859" t="s">
        <v>48</v>
      </c>
      <c r="C38" s="860">
        <v>793</v>
      </c>
      <c r="D38" s="861">
        <v>995.70507236344497</v>
      </c>
      <c r="E38" s="862">
        <v>2.2089148228183583E-2</v>
      </c>
      <c r="F38" s="862">
        <v>0.97791085177181658</v>
      </c>
      <c r="G38" s="863">
        <v>0</v>
      </c>
      <c r="H38" s="163">
        <f t="shared" si="0"/>
        <v>342.53379983586018</v>
      </c>
    </row>
    <row r="39" spans="1:8">
      <c r="A39" s="6440"/>
      <c r="B39" s="859" t="s">
        <v>49</v>
      </c>
      <c r="C39" s="860">
        <v>678</v>
      </c>
      <c r="D39" s="861">
        <v>980.11255888089158</v>
      </c>
      <c r="E39" s="862">
        <v>3.1702128536030411E-2</v>
      </c>
      <c r="F39" s="862">
        <v>0.96472205383301368</v>
      </c>
      <c r="G39" s="863">
        <v>3.5758176309557007E-3</v>
      </c>
      <c r="H39" s="163">
        <f t="shared" si="0"/>
        <v>292.8599196578981</v>
      </c>
    </row>
    <row r="40" spans="1:8">
      <c r="A40" s="6440"/>
      <c r="B40" s="859" t="s">
        <v>50</v>
      </c>
      <c r="C40" s="860">
        <v>627</v>
      </c>
      <c r="D40" s="861">
        <v>1026.150939277245</v>
      </c>
      <c r="E40" s="862">
        <v>4.9481029816589611E-2</v>
      </c>
      <c r="F40" s="862">
        <v>0.94786906252521019</v>
      </c>
      <c r="G40" s="863">
        <v>2.649907658200298E-3</v>
      </c>
      <c r="H40" s="163">
        <f t="shared" si="0"/>
        <v>270.83063366593234</v>
      </c>
    </row>
    <row r="41" spans="1:8">
      <c r="A41" s="6440" t="s">
        <v>52</v>
      </c>
      <c r="B41" s="859" t="s">
        <v>803</v>
      </c>
      <c r="C41" s="860">
        <v>392</v>
      </c>
      <c r="D41" s="861">
        <v>431.31955432177159</v>
      </c>
      <c r="E41" s="862">
        <v>1.3599733853420406E-3</v>
      </c>
      <c r="F41" s="862">
        <v>0.99864002661465789</v>
      </c>
      <c r="G41" s="863">
        <v>0</v>
      </c>
      <c r="H41" s="163">
        <f t="shared" si="0"/>
        <v>169.32313938922724</v>
      </c>
    </row>
    <row r="42" spans="1:8">
      <c r="A42" s="6440"/>
      <c r="B42" s="859" t="s">
        <v>53</v>
      </c>
      <c r="C42" s="860">
        <v>318</v>
      </c>
      <c r="D42" s="861">
        <v>360.06211804172011</v>
      </c>
      <c r="E42" s="862">
        <v>6.1411200317718299E-3</v>
      </c>
      <c r="F42" s="862">
        <v>0.99385887996822841</v>
      </c>
      <c r="G42" s="863">
        <v>0</v>
      </c>
      <c r="H42" s="163">
        <f t="shared" si="0"/>
        <v>137.35907736166902</v>
      </c>
    </row>
    <row r="43" spans="1:8">
      <c r="A43" s="6440"/>
      <c r="B43" s="859" t="s">
        <v>54</v>
      </c>
      <c r="C43" s="860">
        <v>407</v>
      </c>
      <c r="D43" s="861">
        <v>467.53842751977584</v>
      </c>
      <c r="E43" s="862">
        <v>1.3034752802258005E-2</v>
      </c>
      <c r="F43" s="862">
        <v>0.98696524719774203</v>
      </c>
      <c r="G43" s="863">
        <v>0</v>
      </c>
      <c r="H43" s="163">
        <f t="shared" si="0"/>
        <v>175.80234115157012</v>
      </c>
    </row>
    <row r="44" spans="1:8">
      <c r="A44" s="6440"/>
      <c r="B44" s="859" t="s">
        <v>55</v>
      </c>
      <c r="C44" s="860">
        <v>276</v>
      </c>
      <c r="D44" s="861">
        <v>344.44437103720514</v>
      </c>
      <c r="E44" s="862">
        <v>3.5753746976373658E-2</v>
      </c>
      <c r="F44" s="862">
        <v>0.9642462530236261</v>
      </c>
      <c r="G44" s="863">
        <v>0</v>
      </c>
      <c r="H44" s="163">
        <f t="shared" si="0"/>
        <v>119.21731242710898</v>
      </c>
    </row>
    <row r="45" spans="1:8">
      <c r="A45" s="6440"/>
      <c r="B45" s="859" t="s">
        <v>56</v>
      </c>
      <c r="C45" s="860">
        <v>305</v>
      </c>
      <c r="D45" s="861">
        <v>400.17105253995948</v>
      </c>
      <c r="E45" s="862">
        <v>2.0976913796370046E-2</v>
      </c>
      <c r="F45" s="862">
        <v>0.97902308620362988</v>
      </c>
      <c r="G45" s="863">
        <v>0</v>
      </c>
      <c r="H45" s="163">
        <f t="shared" si="0"/>
        <v>131.74376916763853</v>
      </c>
    </row>
    <row r="46" spans="1:8">
      <c r="A46" s="6440"/>
      <c r="B46" s="859" t="s">
        <v>57</v>
      </c>
      <c r="C46" s="860">
        <v>283</v>
      </c>
      <c r="D46" s="861">
        <v>390.13684709611186</v>
      </c>
      <c r="E46" s="862">
        <v>2.1488249333638628E-2</v>
      </c>
      <c r="F46" s="862">
        <v>0.97546993503714119</v>
      </c>
      <c r="G46" s="863">
        <v>3.0418156292203419E-3</v>
      </c>
      <c r="H46" s="163">
        <f t="shared" si="0"/>
        <v>122.24093991620232</v>
      </c>
    </row>
    <row r="47" spans="1:8">
      <c r="A47" s="6440"/>
      <c r="B47" s="859" t="s">
        <v>58</v>
      </c>
      <c r="C47" s="860">
        <v>265</v>
      </c>
      <c r="D47" s="861">
        <v>393.06729374809447</v>
      </c>
      <c r="E47" s="862">
        <v>4.1966298446226978E-2</v>
      </c>
      <c r="F47" s="862">
        <v>0.95213654489331245</v>
      </c>
      <c r="G47" s="863">
        <v>5.8971566604603485E-3</v>
      </c>
      <c r="H47" s="163">
        <f t="shared" si="0"/>
        <v>114.46589780139087</v>
      </c>
    </row>
    <row r="48" spans="1:8">
      <c r="A48" s="6440"/>
      <c r="B48" s="859" t="s">
        <v>59</v>
      </c>
      <c r="C48" s="860">
        <v>280</v>
      </c>
      <c r="D48" s="861">
        <v>417.46928660683346</v>
      </c>
      <c r="E48" s="862">
        <v>2.6620923092389916E-2</v>
      </c>
      <c r="F48" s="862">
        <v>0.97337907690761005</v>
      </c>
      <c r="G48" s="863">
        <v>0</v>
      </c>
      <c r="H48" s="163">
        <f t="shared" si="0"/>
        <v>120.94509956373373</v>
      </c>
    </row>
    <row r="49" spans="1:8">
      <c r="A49" s="6440"/>
      <c r="B49" s="859" t="s">
        <v>60</v>
      </c>
      <c r="C49" s="860">
        <v>262</v>
      </c>
      <c r="D49" s="861">
        <v>400.88636897907264</v>
      </c>
      <c r="E49" s="862">
        <v>6.7469699737970817E-2</v>
      </c>
      <c r="F49" s="862">
        <v>0.92817424436141249</v>
      </c>
      <c r="G49" s="863">
        <v>4.3560559006169657E-3</v>
      </c>
      <c r="H49" s="163">
        <f t="shared" si="0"/>
        <v>113.17005744892228</v>
      </c>
    </row>
    <row r="50" spans="1:8">
      <c r="A50" s="6440"/>
      <c r="B50" s="859" t="s">
        <v>61</v>
      </c>
      <c r="C50" s="860">
        <v>215</v>
      </c>
      <c r="D50" s="861">
        <v>404.70370172802455</v>
      </c>
      <c r="E50" s="862">
        <v>4.6470100332747205E-2</v>
      </c>
      <c r="F50" s="862">
        <v>0.95112586482586725</v>
      </c>
      <c r="G50" s="863">
        <v>2.4040348413858557E-3</v>
      </c>
      <c r="H50" s="163">
        <f t="shared" si="0"/>
        <v>92.86855859358127</v>
      </c>
    </row>
    <row r="51" spans="1:8">
      <c r="A51" s="6440" t="s">
        <v>62</v>
      </c>
      <c r="B51" s="859" t="s">
        <v>17</v>
      </c>
      <c r="C51" s="860">
        <v>1081</v>
      </c>
      <c r="D51" s="861">
        <v>1333.719508711506</v>
      </c>
      <c r="E51" s="862">
        <v>2.0033547633197629E-2</v>
      </c>
      <c r="F51" s="862">
        <v>0.97996645236680291</v>
      </c>
      <c r="G51" s="863">
        <v>0</v>
      </c>
      <c r="H51" s="163">
        <f t="shared" si="0"/>
        <v>466.93447367284347</v>
      </c>
    </row>
    <row r="52" spans="1:8">
      <c r="A52" s="6440"/>
      <c r="B52" s="859" t="s">
        <v>18</v>
      </c>
      <c r="C52" s="860">
        <v>1922</v>
      </c>
      <c r="D52" s="861">
        <v>2676.0795129070757</v>
      </c>
      <c r="E52" s="862">
        <v>3.1661642346319047E-2</v>
      </c>
      <c r="F52" s="862">
        <v>0.96601260127356936</v>
      </c>
      <c r="G52" s="863">
        <v>2.3257563801108625E-3</v>
      </c>
      <c r="H52" s="163">
        <f t="shared" si="0"/>
        <v>830.20171914820094</v>
      </c>
    </row>
    <row r="53" spans="1:8">
      <c r="A53" s="6440" t="s">
        <v>63</v>
      </c>
      <c r="B53" s="859" t="s">
        <v>64</v>
      </c>
      <c r="C53" s="860">
        <v>375</v>
      </c>
      <c r="D53" s="861">
        <v>461.1693202202232</v>
      </c>
      <c r="E53" s="862">
        <v>1.9982826176040327E-2</v>
      </c>
      <c r="F53" s="862">
        <v>0.9800171738239597</v>
      </c>
      <c r="G53" s="863">
        <v>0</v>
      </c>
      <c r="H53" s="163">
        <f t="shared" si="0"/>
        <v>161.98004405857196</v>
      </c>
    </row>
    <row r="54" spans="1:8" ht="30">
      <c r="A54" s="6440"/>
      <c r="B54" s="859" t="s">
        <v>65</v>
      </c>
      <c r="C54" s="860">
        <v>1699</v>
      </c>
      <c r="D54" s="861">
        <v>2469.4021763337446</v>
      </c>
      <c r="E54" s="862">
        <v>3.5056111762070748E-2</v>
      </c>
      <c r="F54" s="862">
        <v>0.96335521300665894</v>
      </c>
      <c r="G54" s="863">
        <v>1.5886752312687636E-3</v>
      </c>
      <c r="H54" s="163">
        <f t="shared" si="0"/>
        <v>733.8775862813701</v>
      </c>
    </row>
    <row r="55" spans="1:8" ht="30">
      <c r="A55" s="6440"/>
      <c r="B55" s="859" t="s">
        <v>66</v>
      </c>
      <c r="C55" s="860">
        <v>293</v>
      </c>
      <c r="D55" s="861">
        <v>410.6024102953516</v>
      </c>
      <c r="E55" s="862">
        <v>2.2207280251912896E-2</v>
      </c>
      <c r="F55" s="862">
        <v>0.97779271974808712</v>
      </c>
      <c r="G55" s="863">
        <v>0</v>
      </c>
      <c r="H55" s="163">
        <f t="shared" si="0"/>
        <v>126.56040775776424</v>
      </c>
    </row>
    <row r="56" spans="1:8" ht="45">
      <c r="A56" s="6440"/>
      <c r="B56" s="859" t="s">
        <v>67</v>
      </c>
      <c r="C56" s="860">
        <v>636</v>
      </c>
      <c r="D56" s="861">
        <v>668.62511476925772</v>
      </c>
      <c r="E56" s="862">
        <v>9.7913430862554066E-3</v>
      </c>
      <c r="F56" s="862">
        <v>0.9867675194565626</v>
      </c>
      <c r="G56" s="863">
        <v>3.4411374571818396E-3</v>
      </c>
      <c r="H56" s="163">
        <f t="shared" si="0"/>
        <v>274.71815472333805</v>
      </c>
    </row>
    <row r="57" spans="1:8">
      <c r="A57" s="6440" t="s">
        <v>68</v>
      </c>
      <c r="B57" s="859" t="s">
        <v>17</v>
      </c>
      <c r="C57" s="860">
        <v>892</v>
      </c>
      <c r="D57" s="861">
        <v>1026.0471997107495</v>
      </c>
      <c r="E57" s="862">
        <v>1.5267426972900087E-2</v>
      </c>
      <c r="F57" s="862">
        <v>0.98364674913076544</v>
      </c>
      <c r="G57" s="863">
        <v>1.0858238963347639E-3</v>
      </c>
      <c r="H57" s="163">
        <f t="shared" si="0"/>
        <v>385.29653146732318</v>
      </c>
    </row>
    <row r="58" spans="1:8">
      <c r="A58" s="6440"/>
      <c r="B58" s="859" t="s">
        <v>18</v>
      </c>
      <c r="C58" s="860">
        <v>2111</v>
      </c>
      <c r="D58" s="861">
        <v>2983.7518219078261</v>
      </c>
      <c r="E58" s="862">
        <v>3.210156566624086E-2</v>
      </c>
      <c r="F58" s="862">
        <v>0.96618589162323743</v>
      </c>
      <c r="G58" s="863">
        <v>1.7125427105217708E-3</v>
      </c>
      <c r="H58" s="163">
        <f t="shared" si="0"/>
        <v>911.83966135372111</v>
      </c>
    </row>
    <row r="59" spans="1:8">
      <c r="A59" s="6440" t="s">
        <v>69</v>
      </c>
      <c r="B59" s="859" t="s">
        <v>17</v>
      </c>
      <c r="C59" s="860">
        <v>929</v>
      </c>
      <c r="D59" s="861">
        <v>1079.2275250646092</v>
      </c>
      <c r="E59" s="862">
        <v>1.4515104858351986E-2</v>
      </c>
      <c r="F59" s="862">
        <v>0.98335297126664512</v>
      </c>
      <c r="G59" s="863">
        <v>2.1319238750024073E-3</v>
      </c>
      <c r="H59" s="163">
        <f t="shared" si="0"/>
        <v>401.27856248110231</v>
      </c>
    </row>
    <row r="60" spans="1:8">
      <c r="A60" s="6440"/>
      <c r="B60" s="859" t="s">
        <v>18</v>
      </c>
      <c r="C60" s="860">
        <v>2074</v>
      </c>
      <c r="D60" s="861">
        <v>2930.5714965539678</v>
      </c>
      <c r="E60" s="862">
        <v>3.2684104501586243E-2</v>
      </c>
      <c r="F60" s="862">
        <v>0.96597722211057946</v>
      </c>
      <c r="G60" s="863">
        <v>1.3386733878343225E-3</v>
      </c>
      <c r="H60" s="163">
        <f t="shared" si="0"/>
        <v>895.85763033994203</v>
      </c>
    </row>
    <row r="61" spans="1:8">
      <c r="A61" s="6440" t="s">
        <v>70</v>
      </c>
      <c r="B61" s="859" t="s">
        <v>17</v>
      </c>
      <c r="C61" s="860">
        <v>1031</v>
      </c>
      <c r="D61" s="861">
        <v>1150.2591134483155</v>
      </c>
      <c r="E61" s="862">
        <v>1.6152307074237166E-2</v>
      </c>
      <c r="F61" s="862">
        <v>0.98184742107366962</v>
      </c>
      <c r="G61" s="863">
        <v>2.0002718520937698E-3</v>
      </c>
      <c r="H61" s="163">
        <f t="shared" si="0"/>
        <v>445.3371344650339</v>
      </c>
    </row>
    <row r="62" spans="1:8">
      <c r="A62" s="6440"/>
      <c r="B62" s="859" t="s">
        <v>18</v>
      </c>
      <c r="C62" s="860">
        <v>1972</v>
      </c>
      <c r="D62" s="861">
        <v>2859.5399081702608</v>
      </c>
      <c r="E62" s="862">
        <v>3.247685652309696E-2</v>
      </c>
      <c r="F62" s="862">
        <v>0.96615121715324093</v>
      </c>
      <c r="G62" s="863">
        <v>1.3719263236626298E-3</v>
      </c>
      <c r="H62" s="163">
        <f t="shared" si="0"/>
        <v>851.79905835601051</v>
      </c>
    </row>
    <row r="63" spans="1:8">
      <c r="A63" s="6440" t="s">
        <v>71</v>
      </c>
      <c r="B63" s="859" t="s">
        <v>17</v>
      </c>
      <c r="C63" s="860">
        <v>2802</v>
      </c>
      <c r="D63" s="861">
        <v>3722.3403072975434</v>
      </c>
      <c r="E63" s="862">
        <v>2.6390730399455845E-2</v>
      </c>
      <c r="F63" s="862">
        <v>0.97242587221790699</v>
      </c>
      <c r="G63" s="863">
        <v>1.1833973826372367E-3</v>
      </c>
      <c r="H63" s="163">
        <f t="shared" si="0"/>
        <v>1210.3148892056497</v>
      </c>
    </row>
    <row r="64" spans="1:8">
      <c r="A64" s="6440"/>
      <c r="B64" s="859" t="s">
        <v>18</v>
      </c>
      <c r="C64" s="860">
        <v>201</v>
      </c>
      <c r="D64" s="861">
        <v>287.45871432103456</v>
      </c>
      <c r="E64" s="862">
        <v>4.5964604904616228E-2</v>
      </c>
      <c r="F64" s="862">
        <v>0.94770787349569008</v>
      </c>
      <c r="G64" s="863">
        <v>6.3275215996939534E-3</v>
      </c>
      <c r="H64" s="163">
        <f t="shared" si="0"/>
        <v>86.821303615394584</v>
      </c>
    </row>
    <row r="65" spans="1:8">
      <c r="A65" s="6440" t="s">
        <v>72</v>
      </c>
      <c r="B65" s="859" t="s">
        <v>17</v>
      </c>
      <c r="C65" s="860">
        <v>2044</v>
      </c>
      <c r="D65" s="861">
        <v>2755.2164332111797</v>
      </c>
      <c r="E65" s="862">
        <v>2.4058607617999616E-2</v>
      </c>
      <c r="F65" s="862">
        <v>0.97594139238199906</v>
      </c>
      <c r="G65" s="863">
        <v>0</v>
      </c>
      <c r="H65" s="163">
        <f t="shared" si="0"/>
        <v>882.89922681525627</v>
      </c>
    </row>
    <row r="66" spans="1:8">
      <c r="A66" s="6440"/>
      <c r="B66" s="859" t="s">
        <v>18</v>
      </c>
      <c r="C66" s="860">
        <v>959</v>
      </c>
      <c r="D66" s="861">
        <v>1254.5825884074052</v>
      </c>
      <c r="E66" s="862">
        <v>3.5997259234331669E-2</v>
      </c>
      <c r="F66" s="862">
        <v>0.95904180072207301</v>
      </c>
      <c r="G66" s="863">
        <v>4.9609400435951913E-3</v>
      </c>
      <c r="H66" s="163">
        <f t="shared" si="0"/>
        <v>414.23696600578808</v>
      </c>
    </row>
    <row r="67" spans="1:8">
      <c r="A67" s="6440" t="s">
        <v>73</v>
      </c>
      <c r="B67" s="859" t="s">
        <v>17</v>
      </c>
      <c r="C67" s="860">
        <v>350</v>
      </c>
      <c r="D67" s="861">
        <v>486.87792925663791</v>
      </c>
      <c r="E67" s="862">
        <v>1.3049190920115177E-2</v>
      </c>
      <c r="F67" s="862">
        <v>0.98451339245505731</v>
      </c>
      <c r="G67" s="863">
        <v>2.4374166248274654E-3</v>
      </c>
      <c r="H67" s="163">
        <f t="shared" si="0"/>
        <v>151.18137445466718</v>
      </c>
    </row>
    <row r="68" spans="1:8">
      <c r="A68" s="6440"/>
      <c r="B68" s="859" t="s">
        <v>18</v>
      </c>
      <c r="C68" s="860">
        <v>2653</v>
      </c>
      <c r="D68" s="861">
        <v>3522.9210923619394</v>
      </c>
      <c r="E68" s="862">
        <v>2.9831733361632411E-2</v>
      </c>
      <c r="F68" s="862">
        <v>0.96873843482841981</v>
      </c>
      <c r="G68" s="863">
        <v>1.4298318099480122E-3</v>
      </c>
      <c r="H68" s="163">
        <f t="shared" si="0"/>
        <v>1145.9548183663771</v>
      </c>
    </row>
    <row r="69" spans="1:8">
      <c r="A69" s="6440" t="s">
        <v>74</v>
      </c>
      <c r="B69" s="859" t="s">
        <v>17</v>
      </c>
      <c r="C69" s="860">
        <v>2406</v>
      </c>
      <c r="D69" s="861">
        <v>3047.1974460849128</v>
      </c>
      <c r="E69" s="862">
        <v>2.2382062883649509E-2</v>
      </c>
      <c r="F69" s="862">
        <v>0.976467797084279</v>
      </c>
      <c r="G69" s="863">
        <v>1.1501400320712064E-3</v>
      </c>
      <c r="H69" s="163">
        <f t="shared" ref="H69:H78" si="1">C69/2.3151</f>
        <v>1039.2639626797977</v>
      </c>
    </row>
    <row r="70" spans="1:8">
      <c r="A70" s="6440"/>
      <c r="B70" s="859" t="s">
        <v>18</v>
      </c>
      <c r="C70" s="860">
        <v>597</v>
      </c>
      <c r="D70" s="861">
        <v>962.60157553367719</v>
      </c>
      <c r="E70" s="862">
        <v>4.4925794822149367E-2</v>
      </c>
      <c r="F70" s="862">
        <v>0.9522493549993617</v>
      </c>
      <c r="G70" s="863">
        <v>2.8248501784891035E-3</v>
      </c>
      <c r="H70" s="163">
        <f t="shared" si="1"/>
        <v>257.87223014124658</v>
      </c>
    </row>
    <row r="71" spans="1:8">
      <c r="A71" s="6440" t="s">
        <v>75</v>
      </c>
      <c r="B71" s="859" t="s">
        <v>76</v>
      </c>
      <c r="C71" s="860">
        <v>374</v>
      </c>
      <c r="D71" s="861">
        <v>491.39174092561882</v>
      </c>
      <c r="E71" s="862">
        <v>5.3863380624165633E-3</v>
      </c>
      <c r="F71" s="862">
        <v>0.99461366193758349</v>
      </c>
      <c r="G71" s="863">
        <v>0</v>
      </c>
      <c r="H71" s="163">
        <f t="shared" si="1"/>
        <v>161.54809727441577</v>
      </c>
    </row>
    <row r="72" spans="1:8">
      <c r="A72" s="6440"/>
      <c r="B72" s="859" t="s">
        <v>77</v>
      </c>
      <c r="C72" s="860">
        <v>326</v>
      </c>
      <c r="D72" s="861">
        <v>430.53474975596271</v>
      </c>
      <c r="E72" s="862">
        <v>4.0771521569179424E-2</v>
      </c>
      <c r="F72" s="862">
        <v>0.95664075103170854</v>
      </c>
      <c r="G72" s="863">
        <v>2.5877273991119225E-3</v>
      </c>
      <c r="H72" s="163">
        <f t="shared" si="1"/>
        <v>140.81465163491856</v>
      </c>
    </row>
    <row r="73" spans="1:8">
      <c r="A73" s="6440"/>
      <c r="B73" s="859" t="s">
        <v>78</v>
      </c>
      <c r="C73" s="860">
        <v>293</v>
      </c>
      <c r="D73" s="861">
        <v>398.92434577585396</v>
      </c>
      <c r="E73" s="862">
        <v>2.7267614616593314E-2</v>
      </c>
      <c r="F73" s="862">
        <v>0.97273238538340678</v>
      </c>
      <c r="G73" s="863">
        <v>0</v>
      </c>
      <c r="H73" s="163">
        <f t="shared" si="1"/>
        <v>126.56040775776424</v>
      </c>
    </row>
    <row r="74" spans="1:8">
      <c r="A74" s="6440"/>
      <c r="B74" s="859" t="s">
        <v>79</v>
      </c>
      <c r="C74" s="860">
        <v>273</v>
      </c>
      <c r="D74" s="861">
        <v>362.90221731292138</v>
      </c>
      <c r="E74" s="862">
        <v>9.5711003985756521E-2</v>
      </c>
      <c r="F74" s="862">
        <v>0.90428899601424373</v>
      </c>
      <c r="G74" s="863">
        <v>0</v>
      </c>
      <c r="H74" s="163">
        <f t="shared" si="1"/>
        <v>117.92147207464039</v>
      </c>
    </row>
    <row r="75" spans="1:8">
      <c r="A75" s="6440"/>
      <c r="B75" s="859" t="s">
        <v>80</v>
      </c>
      <c r="C75" s="860">
        <v>325</v>
      </c>
      <c r="D75" s="861">
        <v>443.44581049429655</v>
      </c>
      <c r="E75" s="862">
        <v>4.9249660039682334E-2</v>
      </c>
      <c r="F75" s="862">
        <v>0.95075033996031788</v>
      </c>
      <c r="G75" s="863">
        <v>0</v>
      </c>
      <c r="H75" s="163">
        <f t="shared" si="1"/>
        <v>140.38270485076237</v>
      </c>
    </row>
    <row r="76" spans="1:8">
      <c r="A76" s="6440"/>
      <c r="B76" s="859" t="s">
        <v>81</v>
      </c>
      <c r="C76" s="860">
        <v>420</v>
      </c>
      <c r="D76" s="861">
        <v>561.81444535090611</v>
      </c>
      <c r="E76" s="862">
        <v>3.2910829539490372E-3</v>
      </c>
      <c r="F76" s="862">
        <v>0.99459661044935888</v>
      </c>
      <c r="G76" s="863">
        <v>2.1123065966922204E-3</v>
      </c>
      <c r="H76" s="163">
        <f t="shared" si="1"/>
        <v>181.41764934560061</v>
      </c>
    </row>
    <row r="77" spans="1:8">
      <c r="A77" s="6440"/>
      <c r="B77" s="859" t="s">
        <v>82</v>
      </c>
      <c r="C77" s="860">
        <v>393</v>
      </c>
      <c r="D77" s="861">
        <v>520.41337249565856</v>
      </c>
      <c r="E77" s="862">
        <v>2.0304448605655022E-2</v>
      </c>
      <c r="F77" s="862">
        <v>0.97524143946747477</v>
      </c>
      <c r="G77" s="863">
        <v>4.4541119268702821E-3</v>
      </c>
      <c r="H77" s="163">
        <f t="shared" si="1"/>
        <v>169.75508617338343</v>
      </c>
    </row>
    <row r="78" spans="1:8">
      <c r="A78" s="6441"/>
      <c r="B78" s="864" t="s">
        <v>83</v>
      </c>
      <c r="C78" s="865">
        <v>599</v>
      </c>
      <c r="D78" s="866">
        <v>800.3723395073539</v>
      </c>
      <c r="E78" s="867">
        <v>1.421982679482782E-2</v>
      </c>
      <c r="F78" s="867">
        <v>0.9837747332555169</v>
      </c>
      <c r="G78" s="868">
        <v>2.0054399496550225E-3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51" priority="1">
      <formula>IF((E$4-E5)/SQRT(((E$4+E5)/2)*(((1-E$4)+(1-E5))/2)*(1/$H$4+1/$H5))&gt;1.96,1,)</formula>
    </cfRule>
    <cfRule type="expression" dxfId="15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Munka222">
    <tabColor theme="0" tint="-0.14999847407452621"/>
  </sheetPr>
  <dimension ref="A1:M78"/>
  <sheetViews>
    <sheetView workbookViewId="0">
      <selection activeCell="H28" sqref="H28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8.42578125" style="2168" customWidth="1"/>
    <col min="5" max="10" width="23.7109375" style="2168" customWidth="1"/>
    <col min="11" max="11" width="0" style="4005" hidden="1" customWidth="1"/>
    <col min="12" max="16384" width="12.42578125" style="2168"/>
  </cols>
  <sheetData>
    <row r="1" spans="1:13" s="4055" customFormat="1" ht="32.1" customHeight="1">
      <c r="A1" s="4477"/>
      <c r="B1" s="4477"/>
      <c r="C1" s="4048"/>
      <c r="D1" s="4048"/>
      <c r="E1" s="4473" t="s">
        <v>744</v>
      </c>
      <c r="F1" s="4473"/>
      <c r="G1" s="4473"/>
      <c r="H1" s="4473"/>
      <c r="I1" s="4473"/>
      <c r="J1" s="4473"/>
      <c r="K1" s="4074"/>
    </row>
    <row r="2" spans="1:13" s="4055" customFormat="1" ht="110.25">
      <c r="A2" s="4477"/>
      <c r="B2" s="4477"/>
      <c r="C2" s="4480" t="s">
        <v>1</v>
      </c>
      <c r="D2" s="4480" t="s">
        <v>2</v>
      </c>
      <c r="E2" s="4129" t="s">
        <v>743</v>
      </c>
      <c r="F2" s="4127" t="s">
        <v>742</v>
      </c>
      <c r="G2" s="4127" t="s">
        <v>741</v>
      </c>
      <c r="H2" s="4127" t="s">
        <v>740</v>
      </c>
      <c r="I2" s="4128" t="s">
        <v>739</v>
      </c>
      <c r="J2" s="4127" t="s">
        <v>738</v>
      </c>
      <c r="K2" s="4074"/>
    </row>
    <row r="3" spans="1:13" s="4055" customFormat="1">
      <c r="A3" s="4478"/>
      <c r="B3" s="4478"/>
      <c r="C3" s="4481"/>
      <c r="D3" s="4481"/>
      <c r="E3" s="4125" t="s">
        <v>94</v>
      </c>
      <c r="F3" s="4125" t="s">
        <v>94</v>
      </c>
      <c r="G3" s="4125" t="s">
        <v>94</v>
      </c>
      <c r="H3" s="4125" t="s">
        <v>94</v>
      </c>
      <c r="I3" s="4126" t="s">
        <v>94</v>
      </c>
      <c r="J3" s="4125" t="s">
        <v>94</v>
      </c>
      <c r="K3" s="4074" t="s">
        <v>87</v>
      </c>
    </row>
    <row r="4" spans="1:13">
      <c r="A4" s="4019" t="s">
        <v>10</v>
      </c>
      <c r="B4" s="4018" t="s">
        <v>10</v>
      </c>
      <c r="C4" s="4124">
        <v>68</v>
      </c>
      <c r="D4" s="4123">
        <v>111.44820573507238</v>
      </c>
      <c r="E4" s="4121">
        <v>2.7710693861629575E-2</v>
      </c>
      <c r="F4" s="4121">
        <v>1.8041749092683981E-2</v>
      </c>
      <c r="G4" s="4121">
        <v>3.8133819346286305E-2</v>
      </c>
      <c r="H4" s="4121">
        <v>0.63375103875078653</v>
      </c>
      <c r="I4" s="4122">
        <v>0</v>
      </c>
      <c r="J4" s="4121">
        <v>0.28981306478723023</v>
      </c>
      <c r="K4" s="4006">
        <f t="shared" ref="K4:K35" si="0">C4/$M$4</f>
        <v>29.372381322621052</v>
      </c>
      <c r="M4" s="2211">
        <v>2.3151000000000002</v>
      </c>
    </row>
    <row r="5" spans="1:13">
      <c r="A5" s="4388" t="s">
        <v>11</v>
      </c>
      <c r="B5" s="4014" t="s">
        <v>12</v>
      </c>
      <c r="C5" s="4120">
        <v>15</v>
      </c>
      <c r="D5" s="4119">
        <v>26.618061743443803</v>
      </c>
      <c r="E5" s="4117">
        <v>0</v>
      </c>
      <c r="F5" s="4117">
        <v>3.563490294550576E-2</v>
      </c>
      <c r="G5" s="4117">
        <v>0</v>
      </c>
      <c r="H5" s="4117">
        <v>0.63699786847615925</v>
      </c>
      <c r="I5" s="4118">
        <v>0</v>
      </c>
      <c r="J5" s="4117">
        <v>0.32736722857833489</v>
      </c>
      <c r="K5" s="4006">
        <f t="shared" si="0"/>
        <v>6.4792017623428793</v>
      </c>
    </row>
    <row r="6" spans="1:13">
      <c r="A6" s="4388"/>
      <c r="B6" s="4014" t="s">
        <v>13</v>
      </c>
      <c r="C6" s="4120">
        <v>28</v>
      </c>
      <c r="D6" s="4119">
        <v>42.808965951028206</v>
      </c>
      <c r="E6" s="4117">
        <v>4.213044389016786E-2</v>
      </c>
      <c r="F6" s="4117">
        <v>2.4812290936716445E-2</v>
      </c>
      <c r="G6" s="4117">
        <v>5.2480476553938782E-2</v>
      </c>
      <c r="H6" s="4117">
        <v>0.51964716164689084</v>
      </c>
      <c r="I6" s="4118">
        <v>0</v>
      </c>
      <c r="J6" s="4117">
        <v>0.38032579518932635</v>
      </c>
      <c r="K6" s="4006">
        <f t="shared" si="0"/>
        <v>12.094509956373374</v>
      </c>
    </row>
    <row r="7" spans="1:13">
      <c r="A7" s="4388"/>
      <c r="B7" s="4014" t="s">
        <v>14</v>
      </c>
      <c r="C7" s="4120">
        <v>16</v>
      </c>
      <c r="D7" s="4119">
        <v>23.965453906798199</v>
      </c>
      <c r="E7" s="4117">
        <v>0</v>
      </c>
      <c r="F7" s="4117">
        <v>0</v>
      </c>
      <c r="G7" s="4117">
        <v>8.3591607230498882E-2</v>
      </c>
      <c r="H7" s="4117">
        <v>0.74411173481061321</v>
      </c>
      <c r="I7" s="4118">
        <v>0</v>
      </c>
      <c r="J7" s="4117">
        <v>0.17229665795888777</v>
      </c>
      <c r="K7" s="4006">
        <f t="shared" si="0"/>
        <v>6.9111485464990707</v>
      </c>
    </row>
    <row r="8" spans="1:13">
      <c r="A8" s="4388"/>
      <c r="B8" s="4014" t="s">
        <v>15</v>
      </c>
      <c r="C8" s="4120">
        <v>9</v>
      </c>
      <c r="D8" s="4119">
        <v>18.055724133802201</v>
      </c>
      <c r="E8" s="4117">
        <v>7.1154519366599125E-2</v>
      </c>
      <c r="F8" s="4117">
        <v>0</v>
      </c>
      <c r="G8" s="4117">
        <v>0</v>
      </c>
      <c r="H8" s="4117">
        <v>0.7530151837509429</v>
      </c>
      <c r="I8" s="4118">
        <v>0</v>
      </c>
      <c r="J8" s="4117">
        <v>0.17583029688245783</v>
      </c>
      <c r="K8" s="4006">
        <f t="shared" si="0"/>
        <v>3.8875210574057273</v>
      </c>
    </row>
    <row r="9" spans="1:13">
      <c r="A9" s="4388" t="s">
        <v>16</v>
      </c>
      <c r="B9" s="4014" t="s">
        <v>17</v>
      </c>
      <c r="C9" s="4120">
        <v>54</v>
      </c>
      <c r="D9" s="4119">
        <v>80.572297736902811</v>
      </c>
      <c r="E9" s="4117">
        <v>2.2384377616797856E-2</v>
      </c>
      <c r="F9" s="4117">
        <v>2.4955482481928429E-2</v>
      </c>
      <c r="G9" s="4117">
        <v>5.2746984551025007E-2</v>
      </c>
      <c r="H9" s="4117">
        <v>0.57528868721184456</v>
      </c>
      <c r="I9" s="4118">
        <v>0</v>
      </c>
      <c r="J9" s="4117">
        <v>0.33492986997136415</v>
      </c>
      <c r="K9" s="4006">
        <f t="shared" si="0"/>
        <v>23.325126344434363</v>
      </c>
    </row>
    <row r="10" spans="1:13">
      <c r="A10" s="4388"/>
      <c r="B10" s="4014" t="s">
        <v>18</v>
      </c>
      <c r="C10" s="4120">
        <v>14</v>
      </c>
      <c r="D10" s="4119">
        <v>30.875907998169605</v>
      </c>
      <c r="E10" s="4117">
        <v>4.1609994842346419E-2</v>
      </c>
      <c r="F10" s="4117">
        <v>0</v>
      </c>
      <c r="G10" s="4117">
        <v>0</v>
      </c>
      <c r="H10" s="4117">
        <v>0.78631160457687788</v>
      </c>
      <c r="I10" s="4118">
        <v>0</v>
      </c>
      <c r="J10" s="4117">
        <v>0.1720784005807755</v>
      </c>
      <c r="K10" s="4006">
        <f t="shared" si="0"/>
        <v>6.0472549781866869</v>
      </c>
    </row>
    <row r="11" spans="1:13">
      <c r="A11" s="4388" t="s">
        <v>19</v>
      </c>
      <c r="B11" s="4014" t="s">
        <v>20</v>
      </c>
      <c r="C11" s="4120">
        <v>11</v>
      </c>
      <c r="D11" s="4119">
        <v>21.541701760458302</v>
      </c>
      <c r="E11" s="4117">
        <v>0</v>
      </c>
      <c r="F11" s="4117">
        <v>4.4032363708897605E-2</v>
      </c>
      <c r="G11" s="4117">
        <v>0</v>
      </c>
      <c r="H11" s="4117">
        <v>0.66716649574097231</v>
      </c>
      <c r="I11" s="4118">
        <v>0</v>
      </c>
      <c r="J11" s="4117">
        <v>0.28880114055013001</v>
      </c>
      <c r="K11" s="4006">
        <f t="shared" si="0"/>
        <v>4.7514146257181116</v>
      </c>
    </row>
    <row r="12" spans="1:13">
      <c r="A12" s="4388"/>
      <c r="B12" s="4014" t="s">
        <v>21</v>
      </c>
      <c r="C12" s="4120">
        <v>19</v>
      </c>
      <c r="D12" s="4119">
        <v>22.4387763806997</v>
      </c>
      <c r="E12" s="4117">
        <v>4.3358950723749838E-2</v>
      </c>
      <c r="F12" s="4117">
        <v>4.7337185408671469E-2</v>
      </c>
      <c r="G12" s="4117">
        <v>0.18940184936396587</v>
      </c>
      <c r="H12" s="4117">
        <v>0.63276276401408893</v>
      </c>
      <c r="I12" s="4118">
        <v>0</v>
      </c>
      <c r="J12" s="4117">
        <v>0.12414349219576459</v>
      </c>
      <c r="K12" s="4006">
        <f t="shared" si="0"/>
        <v>8.2069888989676461</v>
      </c>
    </row>
    <row r="13" spans="1:13">
      <c r="A13" s="4388"/>
      <c r="B13" s="4014" t="s">
        <v>22</v>
      </c>
      <c r="C13" s="4120">
        <v>14</v>
      </c>
      <c r="D13" s="4119">
        <v>30.875907998169605</v>
      </c>
      <c r="E13" s="4117">
        <v>4.1609994842346419E-2</v>
      </c>
      <c r="F13" s="4117">
        <v>0</v>
      </c>
      <c r="G13" s="4117">
        <v>0</v>
      </c>
      <c r="H13" s="4117">
        <v>0.78631160457687788</v>
      </c>
      <c r="I13" s="4118">
        <v>0</v>
      </c>
      <c r="J13" s="4117">
        <v>0.1720784005807755</v>
      </c>
      <c r="K13" s="4006">
        <f t="shared" si="0"/>
        <v>6.0472549781866869</v>
      </c>
    </row>
    <row r="14" spans="1:13">
      <c r="A14" s="4388"/>
      <c r="B14" s="4014" t="s">
        <v>23</v>
      </c>
      <c r="C14" s="4120">
        <v>20</v>
      </c>
      <c r="D14" s="4119">
        <v>31.51545961275929</v>
      </c>
      <c r="E14" s="4117">
        <v>2.6356554808663148E-2</v>
      </c>
      <c r="F14" s="4117">
        <v>0</v>
      </c>
      <c r="G14" s="4117">
        <v>0</v>
      </c>
      <c r="H14" s="4117">
        <v>0.48224778632977511</v>
      </c>
      <c r="I14" s="4118">
        <v>0</v>
      </c>
      <c r="J14" s="4117">
        <v>0.491395658861562</v>
      </c>
      <c r="K14" s="4006">
        <f t="shared" si="0"/>
        <v>8.6389356831238384</v>
      </c>
    </row>
    <row r="15" spans="1:13">
      <c r="A15" s="4388"/>
      <c r="B15" s="4014" t="s">
        <v>24</v>
      </c>
      <c r="C15" s="4120">
        <v>4</v>
      </c>
      <c r="D15" s="4119">
        <v>5.0763599829854993</v>
      </c>
      <c r="E15" s="4117">
        <v>0</v>
      </c>
      <c r="F15" s="4117">
        <v>0</v>
      </c>
      <c r="G15" s="4117">
        <v>0</v>
      </c>
      <c r="H15" s="4117">
        <v>0.5089762992337773</v>
      </c>
      <c r="I15" s="4118">
        <v>0</v>
      </c>
      <c r="J15" s="4117">
        <v>0.49102370076622281</v>
      </c>
      <c r="K15" s="4006">
        <f t="shared" si="0"/>
        <v>1.7277871366247677</v>
      </c>
    </row>
    <row r="16" spans="1:13">
      <c r="A16" s="4388" t="s">
        <v>25</v>
      </c>
      <c r="B16" s="4014" t="s">
        <v>26</v>
      </c>
      <c r="C16" s="4120">
        <v>9</v>
      </c>
      <c r="D16" s="4119">
        <v>9.3222680067555004</v>
      </c>
      <c r="E16" s="4117">
        <v>0.22691745288030327</v>
      </c>
      <c r="F16" s="4117">
        <v>0</v>
      </c>
      <c r="G16" s="4117">
        <v>8.9069516579226293E-2</v>
      </c>
      <c r="H16" s="4117">
        <v>0.4738836892613984</v>
      </c>
      <c r="I16" s="4118">
        <v>0</v>
      </c>
      <c r="J16" s="4117">
        <v>0.29919885785829814</v>
      </c>
      <c r="K16" s="4006">
        <f t="shared" si="0"/>
        <v>3.8875210574057273</v>
      </c>
    </row>
    <row r="17" spans="1:11">
      <c r="A17" s="4388"/>
      <c r="B17" s="4014" t="s">
        <v>27</v>
      </c>
      <c r="C17" s="4120">
        <v>15</v>
      </c>
      <c r="D17" s="4119">
        <v>24.621858745948501</v>
      </c>
      <c r="E17" s="4117">
        <v>3.9514555315694568E-2</v>
      </c>
      <c r="F17" s="4117">
        <v>3.8523982149852101E-2</v>
      </c>
      <c r="G17" s="4117">
        <v>4.1445962657251388E-2</v>
      </c>
      <c r="H17" s="4117">
        <v>0.48375022389702854</v>
      </c>
      <c r="I17" s="4118">
        <v>0</v>
      </c>
      <c r="J17" s="4117">
        <v>0.3967652759801733</v>
      </c>
      <c r="K17" s="4006">
        <f t="shared" si="0"/>
        <v>6.4792017623428793</v>
      </c>
    </row>
    <row r="18" spans="1:11">
      <c r="A18" s="4388"/>
      <c r="B18" s="4014" t="s">
        <v>28</v>
      </c>
      <c r="C18" s="4120">
        <v>30</v>
      </c>
      <c r="D18" s="4119">
        <v>56.228721247403115</v>
      </c>
      <c r="E18" s="4117">
        <v>0</v>
      </c>
      <c r="F18" s="4117">
        <v>1.8890497495102763E-2</v>
      </c>
      <c r="G18" s="4117">
        <v>4.2667504218929793E-2</v>
      </c>
      <c r="H18" s="4117">
        <v>0.66845520979930884</v>
      </c>
      <c r="I18" s="4118">
        <v>0</v>
      </c>
      <c r="J18" s="4117">
        <v>0.26998678848665841</v>
      </c>
      <c r="K18" s="4006">
        <f t="shared" si="0"/>
        <v>12.958403524685759</v>
      </c>
    </row>
    <row r="19" spans="1:11">
      <c r="A19" s="4388"/>
      <c r="B19" s="4014" t="s">
        <v>29</v>
      </c>
      <c r="C19" s="4120">
        <v>13</v>
      </c>
      <c r="D19" s="4119">
        <v>19.840814827273796</v>
      </c>
      <c r="E19" s="4117">
        <v>0</v>
      </c>
      <c r="F19" s="4117">
        <v>0</v>
      </c>
      <c r="G19" s="4117">
        <v>0</v>
      </c>
      <c r="H19" s="4117">
        <v>0.77017961622212094</v>
      </c>
      <c r="I19" s="4118">
        <v>0</v>
      </c>
      <c r="J19" s="4117">
        <v>0.22982038377787919</v>
      </c>
      <c r="K19" s="4006">
        <f t="shared" si="0"/>
        <v>5.6153081940304954</v>
      </c>
    </row>
    <row r="20" spans="1:11">
      <c r="A20" s="4388"/>
      <c r="B20" s="4014" t="s">
        <v>30</v>
      </c>
      <c r="C20" s="4120">
        <v>1</v>
      </c>
      <c r="D20" s="4119">
        <v>1.4345429076914999</v>
      </c>
      <c r="E20" s="4117">
        <v>0</v>
      </c>
      <c r="F20" s="4117">
        <v>0</v>
      </c>
      <c r="G20" s="4117">
        <v>0</v>
      </c>
      <c r="H20" s="4117">
        <v>1</v>
      </c>
      <c r="I20" s="4118">
        <v>0</v>
      </c>
      <c r="J20" s="4117">
        <v>0</v>
      </c>
      <c r="K20" s="4006">
        <f t="shared" si="0"/>
        <v>0.43194678415619192</v>
      </c>
    </row>
    <row r="21" spans="1:11">
      <c r="A21" s="4388" t="s">
        <v>31</v>
      </c>
      <c r="B21" s="4014" t="s">
        <v>32</v>
      </c>
      <c r="C21" s="4120">
        <v>63</v>
      </c>
      <c r="D21" s="4119">
        <v>105.54563249842047</v>
      </c>
      <c r="E21" s="4117">
        <v>2.9260397019258165E-2</v>
      </c>
      <c r="F21" s="4117">
        <v>1.0063784665772846E-2</v>
      </c>
      <c r="G21" s="4117">
        <v>2.1285910944016762E-2</v>
      </c>
      <c r="H21" s="4117">
        <v>0.66919316772838044</v>
      </c>
      <c r="I21" s="4118">
        <v>0</v>
      </c>
      <c r="J21" s="4117">
        <v>0.27806376251342474</v>
      </c>
      <c r="K21" s="4006">
        <f t="shared" si="0"/>
        <v>27.212647401840091</v>
      </c>
    </row>
    <row r="22" spans="1:11">
      <c r="A22" s="4388"/>
      <c r="B22" s="4014" t="s">
        <v>30</v>
      </c>
      <c r="C22" s="4120">
        <v>5</v>
      </c>
      <c r="D22" s="4119">
        <v>5.9025732366518993</v>
      </c>
      <c r="E22" s="4117">
        <v>0</v>
      </c>
      <c r="F22" s="4117">
        <v>0.16069805638923898</v>
      </c>
      <c r="G22" s="4117">
        <v>0.33939618023511942</v>
      </c>
      <c r="H22" s="4117">
        <v>0</v>
      </c>
      <c r="I22" s="4118">
        <v>0</v>
      </c>
      <c r="J22" s="4117">
        <v>0.49990576337564169</v>
      </c>
      <c r="K22" s="4006">
        <f t="shared" si="0"/>
        <v>2.1597339207809596</v>
      </c>
    </row>
    <row r="23" spans="1:11">
      <c r="A23" s="4388" t="s">
        <v>33</v>
      </c>
      <c r="B23" s="4014" t="s">
        <v>34</v>
      </c>
      <c r="C23" s="4120">
        <v>15</v>
      </c>
      <c r="D23" s="4119">
        <v>24.266646661126796</v>
      </c>
      <c r="E23" s="4117">
        <v>0</v>
      </c>
      <c r="F23" s="4117">
        <v>0</v>
      </c>
      <c r="G23" s="4117">
        <v>0</v>
      </c>
      <c r="H23" s="4117">
        <v>0.6888275207662844</v>
      </c>
      <c r="I23" s="4118">
        <v>0</v>
      </c>
      <c r="J23" s="4117">
        <v>0.31117247923371588</v>
      </c>
      <c r="K23" s="4006">
        <f t="shared" si="0"/>
        <v>6.4792017623428793</v>
      </c>
    </row>
    <row r="24" spans="1:11">
      <c r="A24" s="4388"/>
      <c r="B24" s="4014" t="s">
        <v>35</v>
      </c>
      <c r="C24" s="4120">
        <v>20</v>
      </c>
      <c r="D24" s="4119">
        <v>31.684069492707298</v>
      </c>
      <c r="E24" s="4117">
        <v>0</v>
      </c>
      <c r="F24" s="4117">
        <v>3.3524371549601077E-2</v>
      </c>
      <c r="G24" s="4117">
        <v>3.1019821243834164E-2</v>
      </c>
      <c r="H24" s="4117">
        <v>0.5475388912458653</v>
      </c>
      <c r="I24" s="4118">
        <v>0</v>
      </c>
      <c r="J24" s="4117">
        <v>0.38791691596069955</v>
      </c>
      <c r="K24" s="4006">
        <f t="shared" si="0"/>
        <v>8.6389356831238384</v>
      </c>
    </row>
    <row r="25" spans="1:11">
      <c r="A25" s="4388"/>
      <c r="B25" s="4014" t="s">
        <v>36</v>
      </c>
      <c r="C25" s="4120">
        <v>24</v>
      </c>
      <c r="D25" s="4119">
        <v>44.116333542072603</v>
      </c>
      <c r="E25" s="4117">
        <v>0</v>
      </c>
      <c r="F25" s="4117">
        <v>2.1500699869369456E-2</v>
      </c>
      <c r="G25" s="4117">
        <v>5.092524136777464E-2</v>
      </c>
      <c r="H25" s="4117">
        <v>0.66402275918987086</v>
      </c>
      <c r="I25" s="4118">
        <v>0</v>
      </c>
      <c r="J25" s="4117">
        <v>0.28237267111764963</v>
      </c>
      <c r="K25" s="4006">
        <f t="shared" si="0"/>
        <v>10.366722819748606</v>
      </c>
    </row>
    <row r="26" spans="1:11">
      <c r="A26" s="4388"/>
      <c r="B26" s="4014" t="s">
        <v>37</v>
      </c>
      <c r="C26" s="4120">
        <v>9</v>
      </c>
      <c r="D26" s="4119">
        <v>11.381156039165699</v>
      </c>
      <c r="E26" s="4117">
        <v>0.27135267277988129</v>
      </c>
      <c r="F26" s="4117">
        <v>0</v>
      </c>
      <c r="G26" s="4117">
        <v>8.9663706799639545E-2</v>
      </c>
      <c r="H26" s="4117">
        <v>0.63898362042047918</v>
      </c>
      <c r="I26" s="4118">
        <v>0</v>
      </c>
      <c r="J26" s="4117">
        <v>0</v>
      </c>
      <c r="K26" s="4006">
        <f t="shared" si="0"/>
        <v>3.8875210574057273</v>
      </c>
    </row>
    <row r="27" spans="1:11">
      <c r="A27" s="4388" t="s">
        <v>38</v>
      </c>
      <c r="B27" s="4014" t="s">
        <v>39</v>
      </c>
      <c r="C27" s="4120">
        <v>2</v>
      </c>
      <c r="D27" s="4119">
        <v>1.8281249021075998</v>
      </c>
      <c r="E27" s="4117">
        <v>0</v>
      </c>
      <c r="F27" s="4117">
        <v>0</v>
      </c>
      <c r="G27" s="4117">
        <v>0.537618721132191</v>
      </c>
      <c r="H27" s="4117">
        <v>0</v>
      </c>
      <c r="I27" s="4118">
        <v>0</v>
      </c>
      <c r="J27" s="4117">
        <v>0.46238127886780889</v>
      </c>
      <c r="K27" s="4006">
        <f t="shared" si="0"/>
        <v>0.86389356831238384</v>
      </c>
    </row>
    <row r="28" spans="1:11">
      <c r="A28" s="4388"/>
      <c r="B28" s="4014" t="s">
        <v>40</v>
      </c>
      <c r="C28" s="4120">
        <v>21</v>
      </c>
      <c r="D28" s="4119">
        <v>22.544049338949296</v>
      </c>
      <c r="E28" s="4117">
        <v>3.6845152621663553E-2</v>
      </c>
      <c r="F28" s="4117">
        <v>4.2074608361787232E-2</v>
      </c>
      <c r="G28" s="4117">
        <v>0.10808979481047702</v>
      </c>
      <c r="H28" s="4117">
        <v>0.33529501840431991</v>
      </c>
      <c r="I28" s="4118">
        <v>0</v>
      </c>
      <c r="J28" s="4117">
        <v>0.47769542580175239</v>
      </c>
      <c r="K28" s="4006">
        <f t="shared" si="0"/>
        <v>9.0708824672800308</v>
      </c>
    </row>
    <row r="29" spans="1:11">
      <c r="A29" s="4388"/>
      <c r="B29" s="4014" t="s">
        <v>41</v>
      </c>
      <c r="C29" s="4120">
        <v>26</v>
      </c>
      <c r="D29" s="4119">
        <v>31.305293714628306</v>
      </c>
      <c r="E29" s="4117">
        <v>7.2117776390439647E-2</v>
      </c>
      <c r="F29" s="4117">
        <v>3.3929996873997115E-2</v>
      </c>
      <c r="G29" s="4117">
        <v>2.6523626079115948E-2</v>
      </c>
      <c r="H29" s="4117">
        <v>0.67134176358965147</v>
      </c>
      <c r="I29" s="4118">
        <v>0</v>
      </c>
      <c r="J29" s="4117">
        <v>0.22261046314591151</v>
      </c>
      <c r="K29" s="4006">
        <f t="shared" si="0"/>
        <v>11.230616388060991</v>
      </c>
    </row>
    <row r="30" spans="1:11">
      <c r="A30" s="4388"/>
      <c r="B30" s="4014" t="s">
        <v>42</v>
      </c>
      <c r="C30" s="4120">
        <v>19</v>
      </c>
      <c r="D30" s="4119">
        <v>55.770737779387197</v>
      </c>
      <c r="E30" s="4117">
        <v>0</v>
      </c>
      <c r="F30" s="4117">
        <v>0</v>
      </c>
      <c r="G30" s="4117">
        <v>0</v>
      </c>
      <c r="H30" s="4117">
        <v>0.75406851865200653</v>
      </c>
      <c r="I30" s="4118">
        <v>0</v>
      </c>
      <c r="J30" s="4117">
        <v>0.2459314813479935</v>
      </c>
      <c r="K30" s="4006">
        <f t="shared" si="0"/>
        <v>8.2069888989676461</v>
      </c>
    </row>
    <row r="31" spans="1:11">
      <c r="A31" s="4388" t="s">
        <v>43</v>
      </c>
      <c r="B31" s="4014" t="s">
        <v>44</v>
      </c>
      <c r="C31" s="4120">
        <v>43</v>
      </c>
      <c r="D31" s="4119">
        <v>73.820344965313197</v>
      </c>
      <c r="E31" s="4117">
        <v>3.0583278539397726E-2</v>
      </c>
      <c r="F31" s="4117">
        <v>1.4388831674736858E-2</v>
      </c>
      <c r="G31" s="4117">
        <v>5.7571469572053197E-2</v>
      </c>
      <c r="H31" s="4117">
        <v>0.75754333185024625</v>
      </c>
      <c r="I31" s="4118">
        <v>0</v>
      </c>
      <c r="J31" s="4117">
        <v>0.15116107027388986</v>
      </c>
      <c r="K31" s="4006">
        <f t="shared" si="0"/>
        <v>18.573711718716254</v>
      </c>
    </row>
    <row r="32" spans="1:11">
      <c r="A32" s="4388"/>
      <c r="B32" s="4014" t="s">
        <v>45</v>
      </c>
      <c r="C32" s="4120">
        <v>25</v>
      </c>
      <c r="D32" s="4119">
        <v>37.627860769759209</v>
      </c>
      <c r="E32" s="4117">
        <v>2.2075103968479354E-2</v>
      </c>
      <c r="F32" s="4117">
        <v>2.5208237391678052E-2</v>
      </c>
      <c r="G32" s="4117">
        <v>0</v>
      </c>
      <c r="H32" s="4117">
        <v>0.3908887129713306</v>
      </c>
      <c r="I32" s="4118">
        <v>0</v>
      </c>
      <c r="J32" s="4117">
        <v>0.56182794566851169</v>
      </c>
      <c r="K32" s="4006">
        <f t="shared" si="0"/>
        <v>10.798669603904798</v>
      </c>
    </row>
    <row r="33" spans="1:11">
      <c r="A33" s="4388" t="s">
        <v>46</v>
      </c>
      <c r="B33" s="4014" t="s">
        <v>47</v>
      </c>
      <c r="C33" s="4120">
        <v>6</v>
      </c>
      <c r="D33" s="4119">
        <v>7.6667168199752993</v>
      </c>
      <c r="E33" s="4117">
        <v>0</v>
      </c>
      <c r="F33" s="4117">
        <v>0.12372076197646177</v>
      </c>
      <c r="G33" s="4117">
        <v>0.13310477771630908</v>
      </c>
      <c r="H33" s="4117">
        <v>0.35829910244073027</v>
      </c>
      <c r="I33" s="4118">
        <v>0</v>
      </c>
      <c r="J33" s="4117">
        <v>0.38487535786649896</v>
      </c>
      <c r="K33" s="4006">
        <f t="shared" si="0"/>
        <v>2.5916807049371515</v>
      </c>
    </row>
    <row r="34" spans="1:11">
      <c r="A34" s="4388"/>
      <c r="B34" s="4014" t="s">
        <v>48</v>
      </c>
      <c r="C34" s="4120">
        <v>8</v>
      </c>
      <c r="D34" s="4119">
        <v>10.478905781436</v>
      </c>
      <c r="E34" s="4117">
        <v>0</v>
      </c>
      <c r="F34" s="4117">
        <v>0</v>
      </c>
      <c r="G34" s="4117">
        <v>9.379167944062905E-2</v>
      </c>
      <c r="H34" s="4117">
        <v>0.43833637278328963</v>
      </c>
      <c r="I34" s="4118">
        <v>0</v>
      </c>
      <c r="J34" s="4117">
        <v>0.46787194777608121</v>
      </c>
      <c r="K34" s="4006">
        <f t="shared" si="0"/>
        <v>3.4555742732495354</v>
      </c>
    </row>
    <row r="35" spans="1:11">
      <c r="A35" s="4388"/>
      <c r="B35" s="4014" t="s">
        <v>49</v>
      </c>
      <c r="C35" s="4120">
        <v>16</v>
      </c>
      <c r="D35" s="4119">
        <v>25.743525953680205</v>
      </c>
      <c r="E35" s="4117">
        <v>0.11996441808745342</v>
      </c>
      <c r="F35" s="4117">
        <v>4.1260413192352664E-2</v>
      </c>
      <c r="G35" s="4117">
        <v>5.5015969127769376E-2</v>
      </c>
      <c r="H35" s="4117">
        <v>0.38757356670730059</v>
      </c>
      <c r="I35" s="4118">
        <v>0</v>
      </c>
      <c r="J35" s="4117">
        <v>0.39618563288512376</v>
      </c>
      <c r="K35" s="4006">
        <f t="shared" si="0"/>
        <v>6.9111485464990707</v>
      </c>
    </row>
    <row r="36" spans="1:11">
      <c r="A36" s="4388"/>
      <c r="B36" s="4014" t="s">
        <v>50</v>
      </c>
      <c r="C36" s="4120">
        <v>38</v>
      </c>
      <c r="D36" s="4119">
        <v>67.559057179980883</v>
      </c>
      <c r="E36" s="4117">
        <v>0</v>
      </c>
      <c r="F36" s="4117">
        <v>0</v>
      </c>
      <c r="G36" s="4117">
        <v>1.2290430616455428E-2</v>
      </c>
      <c r="H36" s="4117">
        <v>0.78912650497414605</v>
      </c>
      <c r="I36" s="4118">
        <v>0</v>
      </c>
      <c r="J36" s="4117">
        <v>0.21087349502585426</v>
      </c>
      <c r="K36" s="4006">
        <f t="shared" ref="K36:K67" si="1">C36/$M$4</f>
        <v>16.413977797935292</v>
      </c>
    </row>
    <row r="37" spans="1:11">
      <c r="A37" s="4388" t="s">
        <v>51</v>
      </c>
      <c r="B37" s="4014" t="s">
        <v>47</v>
      </c>
      <c r="C37" s="4120">
        <v>5</v>
      </c>
      <c r="D37" s="4119">
        <v>7.6072692559635007</v>
      </c>
      <c r="E37" s="4117">
        <v>0.12789369833719319</v>
      </c>
      <c r="F37" s="4117">
        <v>0</v>
      </c>
      <c r="G37" s="4117">
        <v>0</v>
      </c>
      <c r="H37" s="4117">
        <v>0.2906673355954642</v>
      </c>
      <c r="I37" s="4118">
        <v>0</v>
      </c>
      <c r="J37" s="4117">
        <v>0.58143896606734258</v>
      </c>
      <c r="K37" s="4006">
        <f t="shared" si="1"/>
        <v>2.1597339207809596</v>
      </c>
    </row>
    <row r="38" spans="1:11">
      <c r="A38" s="4388"/>
      <c r="B38" s="4014" t="s">
        <v>48</v>
      </c>
      <c r="C38" s="4120">
        <v>13</v>
      </c>
      <c r="D38" s="4119">
        <v>21.994276934990399</v>
      </c>
      <c r="E38" s="4117">
        <v>5.8412757843960501E-2</v>
      </c>
      <c r="F38" s="4117">
        <v>0</v>
      </c>
      <c r="G38" s="4117">
        <v>6.4394252800119067E-2</v>
      </c>
      <c r="H38" s="4117">
        <v>0.39469279705668525</v>
      </c>
      <c r="I38" s="4118">
        <v>0</v>
      </c>
      <c r="J38" s="4117">
        <v>0.48250019229923508</v>
      </c>
      <c r="K38" s="4006">
        <f t="shared" si="1"/>
        <v>5.6153081940304954</v>
      </c>
    </row>
    <row r="39" spans="1:11">
      <c r="A39" s="4388"/>
      <c r="B39" s="4014" t="s">
        <v>49</v>
      </c>
      <c r="C39" s="4120">
        <v>20</v>
      </c>
      <c r="D39" s="4119">
        <v>31.0716543214197</v>
      </c>
      <c r="E39" s="4117">
        <v>2.6733012990276701E-2</v>
      </c>
      <c r="F39" s="4117">
        <v>0</v>
      </c>
      <c r="G39" s="4117">
        <v>6.4473902462820865E-2</v>
      </c>
      <c r="H39" s="4117">
        <v>0.67078394611744929</v>
      </c>
      <c r="I39" s="4118">
        <v>0</v>
      </c>
      <c r="J39" s="4117">
        <v>0.23800913842945318</v>
      </c>
      <c r="K39" s="4006">
        <f t="shared" si="1"/>
        <v>8.6389356831238384</v>
      </c>
    </row>
    <row r="40" spans="1:11">
      <c r="A40" s="4388"/>
      <c r="B40" s="4014" t="s">
        <v>50</v>
      </c>
      <c r="C40" s="4120">
        <v>30</v>
      </c>
      <c r="D40" s="4119">
        <v>50.775005222698788</v>
      </c>
      <c r="E40" s="4117">
        <v>0</v>
      </c>
      <c r="F40" s="4117">
        <v>3.9600597890300446E-2</v>
      </c>
      <c r="G40" s="4117">
        <v>1.6353122981314906E-2</v>
      </c>
      <c r="H40" s="4117">
        <v>0.76604387757910331</v>
      </c>
      <c r="I40" s="4118">
        <v>0</v>
      </c>
      <c r="J40" s="4117">
        <v>0.19435552453059649</v>
      </c>
      <c r="K40" s="4006">
        <f t="shared" si="1"/>
        <v>12.958403524685759</v>
      </c>
    </row>
    <row r="41" spans="1:11">
      <c r="A41" s="4388" t="s">
        <v>52</v>
      </c>
      <c r="B41" s="4014" t="s">
        <v>803</v>
      </c>
      <c r="C41" s="4120">
        <v>1</v>
      </c>
      <c r="D41" s="4119">
        <v>0.58658311445519995</v>
      </c>
      <c r="E41" s="4117">
        <v>0</v>
      </c>
      <c r="F41" s="4117">
        <v>0</v>
      </c>
      <c r="G41" s="4117">
        <v>0</v>
      </c>
      <c r="H41" s="4117">
        <v>0</v>
      </c>
      <c r="I41" s="4118">
        <v>0</v>
      </c>
      <c r="J41" s="4117">
        <v>1</v>
      </c>
      <c r="K41" s="4006">
        <f t="shared" si="1"/>
        <v>0.43194678415619192</v>
      </c>
    </row>
    <row r="42" spans="1:11">
      <c r="A42" s="4388"/>
      <c r="B42" s="4014" t="s">
        <v>53</v>
      </c>
      <c r="C42" s="4120">
        <v>1</v>
      </c>
      <c r="D42" s="4119">
        <v>2.2111846857882003</v>
      </c>
      <c r="E42" s="4117">
        <v>0</v>
      </c>
      <c r="F42" s="4117">
        <v>0</v>
      </c>
      <c r="G42" s="4117">
        <v>0</v>
      </c>
      <c r="H42" s="4117">
        <v>1</v>
      </c>
      <c r="I42" s="4118">
        <v>0</v>
      </c>
      <c r="J42" s="4117">
        <v>0</v>
      </c>
      <c r="K42" s="4006">
        <f t="shared" si="1"/>
        <v>0.43194678415619192</v>
      </c>
    </row>
    <row r="43" spans="1:11">
      <c r="A43" s="4388"/>
      <c r="B43" s="4014" t="s">
        <v>54</v>
      </c>
      <c r="C43" s="4120">
        <v>4</v>
      </c>
      <c r="D43" s="4119">
        <v>6.094247828276699</v>
      </c>
      <c r="E43" s="4117">
        <v>0.15964591969459144</v>
      </c>
      <c r="F43" s="4117">
        <v>0</v>
      </c>
      <c r="G43" s="4117">
        <v>0</v>
      </c>
      <c r="H43" s="4117">
        <v>0.21081295161570318</v>
      </c>
      <c r="I43" s="4118">
        <v>0</v>
      </c>
      <c r="J43" s="4117">
        <v>0.62954112868970558</v>
      </c>
      <c r="K43" s="4006">
        <f t="shared" si="1"/>
        <v>1.7277871366247677</v>
      </c>
    </row>
    <row r="44" spans="1:11">
      <c r="A44" s="4388"/>
      <c r="B44" s="4014" t="s">
        <v>55</v>
      </c>
      <c r="C44" s="4120">
        <v>7</v>
      </c>
      <c r="D44" s="4119">
        <v>12.315176889500398</v>
      </c>
      <c r="E44" s="4117">
        <v>0</v>
      </c>
      <c r="F44" s="4117">
        <v>0</v>
      </c>
      <c r="G44" s="4117">
        <v>0</v>
      </c>
      <c r="H44" s="4117">
        <v>0.50096590365380311</v>
      </c>
      <c r="I44" s="4118">
        <v>0</v>
      </c>
      <c r="J44" s="4117">
        <v>0.499034096346197</v>
      </c>
      <c r="K44" s="4006">
        <f t="shared" si="1"/>
        <v>3.0236274890933434</v>
      </c>
    </row>
    <row r="45" spans="1:11">
      <c r="A45" s="4388"/>
      <c r="B45" s="4014" t="s">
        <v>56</v>
      </c>
      <c r="C45" s="4120">
        <v>5</v>
      </c>
      <c r="D45" s="4119">
        <v>8.3943536729333985</v>
      </c>
      <c r="E45" s="4117">
        <v>0.15304887339916504</v>
      </c>
      <c r="F45" s="4117">
        <v>0</v>
      </c>
      <c r="G45" s="4117">
        <v>0.16872115284757516</v>
      </c>
      <c r="H45" s="4117">
        <v>0.14614020791197049</v>
      </c>
      <c r="I45" s="4118">
        <v>0</v>
      </c>
      <c r="J45" s="4117">
        <v>0.53208976584128931</v>
      </c>
      <c r="K45" s="4006">
        <f t="shared" si="1"/>
        <v>2.1597339207809596</v>
      </c>
    </row>
    <row r="46" spans="1:11">
      <c r="A46" s="4388"/>
      <c r="B46" s="4014" t="s">
        <v>57</v>
      </c>
      <c r="C46" s="4120">
        <v>6</v>
      </c>
      <c r="D46" s="4119">
        <v>8.3833578446409014</v>
      </c>
      <c r="E46" s="4117">
        <v>9.9081889858118097E-2</v>
      </c>
      <c r="F46" s="4117">
        <v>0</v>
      </c>
      <c r="G46" s="4117">
        <v>0.12172647965743755</v>
      </c>
      <c r="H46" s="4117">
        <v>0.52793068313101199</v>
      </c>
      <c r="I46" s="4118">
        <v>0</v>
      </c>
      <c r="J46" s="4117">
        <v>0.25126094735343213</v>
      </c>
      <c r="K46" s="4006">
        <f t="shared" si="1"/>
        <v>2.5916807049371515</v>
      </c>
    </row>
    <row r="47" spans="1:11">
      <c r="A47" s="4388"/>
      <c r="B47" s="4014" t="s">
        <v>58</v>
      </c>
      <c r="C47" s="4120">
        <v>9</v>
      </c>
      <c r="D47" s="4119">
        <v>16.495579358883301</v>
      </c>
      <c r="E47" s="4117">
        <v>0</v>
      </c>
      <c r="F47" s="4117">
        <v>0</v>
      </c>
      <c r="G47" s="4117">
        <v>5.9581670371081447E-2</v>
      </c>
      <c r="H47" s="4117">
        <v>0.8562028846608708</v>
      </c>
      <c r="I47" s="4118">
        <v>0</v>
      </c>
      <c r="J47" s="4117">
        <v>8.4215444968047684E-2</v>
      </c>
      <c r="K47" s="4006">
        <f t="shared" si="1"/>
        <v>3.8875210574057273</v>
      </c>
    </row>
    <row r="48" spans="1:11">
      <c r="A48" s="4388"/>
      <c r="B48" s="4014" t="s">
        <v>59</v>
      </c>
      <c r="C48" s="4120">
        <v>9</v>
      </c>
      <c r="D48" s="4119">
        <v>11.113417772195399</v>
      </c>
      <c r="E48" s="4117">
        <v>0</v>
      </c>
      <c r="F48" s="4117">
        <v>8.5350165562769267E-2</v>
      </c>
      <c r="G48" s="4117">
        <v>0</v>
      </c>
      <c r="H48" s="4117">
        <v>0.50570269955927172</v>
      </c>
      <c r="I48" s="4118">
        <v>0</v>
      </c>
      <c r="J48" s="4117">
        <v>0.40894713487795914</v>
      </c>
      <c r="K48" s="4006">
        <f t="shared" si="1"/>
        <v>3.8875210574057273</v>
      </c>
    </row>
    <row r="49" spans="1:11">
      <c r="A49" s="4388"/>
      <c r="B49" s="4014" t="s">
        <v>60</v>
      </c>
      <c r="C49" s="4120">
        <v>16</v>
      </c>
      <c r="D49" s="4119">
        <v>27.047682944063407</v>
      </c>
      <c r="E49" s="4117">
        <v>0</v>
      </c>
      <c r="F49" s="4117">
        <v>3.9270961585640578E-2</v>
      </c>
      <c r="G49" s="4117">
        <v>3.0698744380466273E-2</v>
      </c>
      <c r="H49" s="4117">
        <v>0.61972581383529413</v>
      </c>
      <c r="I49" s="4118">
        <v>0</v>
      </c>
      <c r="J49" s="4117">
        <v>0.34100322457906501</v>
      </c>
      <c r="K49" s="4006">
        <f t="shared" si="1"/>
        <v>6.9111485464990707</v>
      </c>
    </row>
    <row r="50" spans="1:11">
      <c r="A50" s="4388"/>
      <c r="B50" s="4014" t="s">
        <v>61</v>
      </c>
      <c r="C50" s="4120">
        <v>10</v>
      </c>
      <c r="D50" s="4119">
        <v>18.806621624335499</v>
      </c>
      <c r="E50" s="4117">
        <v>0</v>
      </c>
      <c r="F50" s="4117">
        <v>0</v>
      </c>
      <c r="G50" s="4117">
        <v>0</v>
      </c>
      <c r="H50" s="4117">
        <v>1</v>
      </c>
      <c r="I50" s="4118">
        <v>0</v>
      </c>
      <c r="J50" s="4117">
        <v>0</v>
      </c>
      <c r="K50" s="4006">
        <f t="shared" si="1"/>
        <v>4.3194678415619192</v>
      </c>
    </row>
    <row r="51" spans="1:11">
      <c r="A51" s="4388" t="s">
        <v>62</v>
      </c>
      <c r="B51" s="4014" t="s">
        <v>17</v>
      </c>
      <c r="C51" s="4120">
        <v>21</v>
      </c>
      <c r="D51" s="4119">
        <v>26.719133307096893</v>
      </c>
      <c r="E51" s="4117">
        <v>0</v>
      </c>
      <c r="F51" s="4117">
        <v>7.5253959085863409E-2</v>
      </c>
      <c r="G51" s="4117">
        <v>5.3007147081803499E-2</v>
      </c>
      <c r="H51" s="4117">
        <v>0.56134271459434304</v>
      </c>
      <c r="I51" s="4118">
        <v>0</v>
      </c>
      <c r="J51" s="4117">
        <v>0.31039617923799018</v>
      </c>
      <c r="K51" s="4006">
        <f t="shared" si="1"/>
        <v>9.0708824672800308</v>
      </c>
    </row>
    <row r="52" spans="1:11">
      <c r="A52" s="4388"/>
      <c r="B52" s="4014" t="s">
        <v>18</v>
      </c>
      <c r="C52" s="4120">
        <v>47</v>
      </c>
      <c r="D52" s="4119">
        <v>84.72907242797551</v>
      </c>
      <c r="E52" s="4117">
        <v>3.6449202405440417E-2</v>
      </c>
      <c r="F52" s="4117">
        <v>0</v>
      </c>
      <c r="G52" s="4117">
        <v>3.3443546986427292E-2</v>
      </c>
      <c r="H52" s="4117">
        <v>0.65658485021879331</v>
      </c>
      <c r="I52" s="4118">
        <v>0</v>
      </c>
      <c r="J52" s="4117">
        <v>0.28332222329533752</v>
      </c>
      <c r="K52" s="4006">
        <f t="shared" si="1"/>
        <v>20.30149885534102</v>
      </c>
    </row>
    <row r="53" spans="1:11">
      <c r="A53" s="4388" t="s">
        <v>63</v>
      </c>
      <c r="B53" s="4014" t="s">
        <v>64</v>
      </c>
      <c r="C53" s="4120">
        <v>5</v>
      </c>
      <c r="D53" s="4119">
        <v>9.2154663636833991</v>
      </c>
      <c r="E53" s="4117">
        <v>0</v>
      </c>
      <c r="F53" s="4117">
        <v>0</v>
      </c>
      <c r="G53" s="4117">
        <v>0.11073521380949604</v>
      </c>
      <c r="H53" s="4117">
        <v>0</v>
      </c>
      <c r="I53" s="4118">
        <v>0</v>
      </c>
      <c r="J53" s="4117">
        <v>0.88926478619050398</v>
      </c>
      <c r="K53" s="4006">
        <f t="shared" si="1"/>
        <v>2.1597339207809596</v>
      </c>
    </row>
    <row r="54" spans="1:11" ht="30">
      <c r="A54" s="4388"/>
      <c r="B54" s="4014" t="s">
        <v>65</v>
      </c>
      <c r="C54" s="4120">
        <v>49</v>
      </c>
      <c r="D54" s="4119">
        <v>86.567638679056486</v>
      </c>
      <c r="E54" s="4117">
        <v>3.567507624878373E-2</v>
      </c>
      <c r="F54" s="4117">
        <v>0</v>
      </c>
      <c r="G54" s="4117">
        <v>3.7305731738916104E-2</v>
      </c>
      <c r="H54" s="4117">
        <v>0.73143417605010053</v>
      </c>
      <c r="I54" s="4118">
        <v>0</v>
      </c>
      <c r="J54" s="4117">
        <v>0.20517670539087976</v>
      </c>
      <c r="K54" s="4006">
        <f t="shared" si="1"/>
        <v>21.165392423653405</v>
      </c>
    </row>
    <row r="55" spans="1:11">
      <c r="A55" s="4388"/>
      <c r="B55" s="4014" t="s">
        <v>66</v>
      </c>
      <c r="C55" s="4120">
        <v>7</v>
      </c>
      <c r="D55" s="4119">
        <v>9.1183627975397989</v>
      </c>
      <c r="E55" s="4117">
        <v>0</v>
      </c>
      <c r="F55" s="4117">
        <v>0.11648895108269723</v>
      </c>
      <c r="G55" s="4117">
        <v>0</v>
      </c>
      <c r="H55" s="4117">
        <v>0.80188591351813732</v>
      </c>
      <c r="I55" s="4118">
        <v>0</v>
      </c>
      <c r="J55" s="4117">
        <v>8.1625135399165549E-2</v>
      </c>
      <c r="K55" s="4006">
        <f t="shared" si="1"/>
        <v>3.0236274890933434</v>
      </c>
    </row>
    <row r="56" spans="1:11" ht="45">
      <c r="A56" s="4388"/>
      <c r="B56" s="4014" t="s">
        <v>67</v>
      </c>
      <c r="C56" s="4120">
        <v>7</v>
      </c>
      <c r="D56" s="4119">
        <v>6.5467378947926997</v>
      </c>
      <c r="E56" s="4117">
        <v>0</v>
      </c>
      <c r="F56" s="4117">
        <v>0.14488621082257866</v>
      </c>
      <c r="G56" s="4117">
        <v>0</v>
      </c>
      <c r="H56" s="4117">
        <v>0</v>
      </c>
      <c r="I56" s="4118">
        <v>0</v>
      </c>
      <c r="J56" s="4117">
        <v>0.85511378917742153</v>
      </c>
      <c r="K56" s="4006">
        <f t="shared" si="1"/>
        <v>3.0236274890933434</v>
      </c>
    </row>
    <row r="57" spans="1:11">
      <c r="A57" s="4388" t="s">
        <v>68</v>
      </c>
      <c r="B57" s="4014" t="s">
        <v>17</v>
      </c>
      <c r="C57" s="4120">
        <v>14</v>
      </c>
      <c r="D57" s="4119">
        <v>15.6651006923325</v>
      </c>
      <c r="E57" s="4117">
        <v>0</v>
      </c>
      <c r="F57" s="4117">
        <v>0.12835669582935874</v>
      </c>
      <c r="G57" s="4117">
        <v>0</v>
      </c>
      <c r="H57" s="4117">
        <v>0.46676282682778436</v>
      </c>
      <c r="I57" s="4118">
        <v>0</v>
      </c>
      <c r="J57" s="4117">
        <v>0.40488047734285693</v>
      </c>
      <c r="K57" s="4006">
        <f t="shared" si="1"/>
        <v>6.0472549781866869</v>
      </c>
    </row>
    <row r="58" spans="1:11">
      <c r="A58" s="4388"/>
      <c r="B58" s="4014" t="s">
        <v>18</v>
      </c>
      <c r="C58" s="4120">
        <v>54</v>
      </c>
      <c r="D58" s="4119">
        <v>95.783105042739876</v>
      </c>
      <c r="E58" s="4117">
        <v>3.2242712419632363E-2</v>
      </c>
      <c r="F58" s="4117">
        <v>0</v>
      </c>
      <c r="G58" s="4117">
        <v>4.437051546901314E-2</v>
      </c>
      <c r="H58" s="4117">
        <v>0.66106156656296333</v>
      </c>
      <c r="I58" s="4118">
        <v>0</v>
      </c>
      <c r="J58" s="4117">
        <v>0.27099406113010582</v>
      </c>
      <c r="K58" s="4006">
        <f t="shared" si="1"/>
        <v>23.325126344434363</v>
      </c>
    </row>
    <row r="59" spans="1:11">
      <c r="A59" s="4388" t="s">
        <v>69</v>
      </c>
      <c r="B59" s="4014" t="s">
        <v>17</v>
      </c>
      <c r="C59" s="4120">
        <v>14</v>
      </c>
      <c r="D59" s="4119">
        <v>15.6651006923325</v>
      </c>
      <c r="E59" s="4117">
        <v>0</v>
      </c>
      <c r="F59" s="4117">
        <v>0.12835669582935874</v>
      </c>
      <c r="G59" s="4117">
        <v>0</v>
      </c>
      <c r="H59" s="4117">
        <v>0.46676282682778436</v>
      </c>
      <c r="I59" s="4118">
        <v>0</v>
      </c>
      <c r="J59" s="4117">
        <v>0.40488047734285693</v>
      </c>
      <c r="K59" s="4006">
        <f t="shared" si="1"/>
        <v>6.0472549781866869</v>
      </c>
    </row>
    <row r="60" spans="1:11">
      <c r="A60" s="4388"/>
      <c r="B60" s="4014" t="s">
        <v>18</v>
      </c>
      <c r="C60" s="4120">
        <v>54</v>
      </c>
      <c r="D60" s="4119">
        <v>95.783105042739876</v>
      </c>
      <c r="E60" s="4117">
        <v>3.2242712419632363E-2</v>
      </c>
      <c r="F60" s="4117">
        <v>0</v>
      </c>
      <c r="G60" s="4117">
        <v>4.437051546901314E-2</v>
      </c>
      <c r="H60" s="4117">
        <v>0.66106156656296333</v>
      </c>
      <c r="I60" s="4118">
        <v>0</v>
      </c>
      <c r="J60" s="4117">
        <v>0.27099406113010582</v>
      </c>
      <c r="K60" s="4006">
        <f t="shared" si="1"/>
        <v>23.325126344434363</v>
      </c>
    </row>
    <row r="61" spans="1:11">
      <c r="A61" s="4388" t="s">
        <v>70</v>
      </c>
      <c r="B61" s="4014" t="s">
        <v>17</v>
      </c>
      <c r="C61" s="4120">
        <v>13</v>
      </c>
      <c r="D61" s="4119">
        <v>18.579338415356997</v>
      </c>
      <c r="E61" s="4117">
        <v>0</v>
      </c>
      <c r="F61" s="4117">
        <v>5.1053058274727274E-2</v>
      </c>
      <c r="G61" s="4117">
        <v>5.4925348541647302E-2</v>
      </c>
      <c r="H61" s="4117">
        <v>0.15162725894224308</v>
      </c>
      <c r="I61" s="4118">
        <v>0</v>
      </c>
      <c r="J61" s="4117">
        <v>0.74239433424138246</v>
      </c>
      <c r="K61" s="4006">
        <f t="shared" si="1"/>
        <v>5.6153081940304954</v>
      </c>
    </row>
    <row r="62" spans="1:11">
      <c r="A62" s="4388"/>
      <c r="B62" s="4014" t="s">
        <v>18</v>
      </c>
      <c r="C62" s="4120">
        <v>55</v>
      </c>
      <c r="D62" s="4119">
        <v>92.86886731971542</v>
      </c>
      <c r="E62" s="4117">
        <v>3.3254493132994993E-2</v>
      </c>
      <c r="F62" s="4117">
        <v>1.1437509130160402E-2</v>
      </c>
      <c r="G62" s="4117">
        <v>3.4774507313784203E-2</v>
      </c>
      <c r="H62" s="4117">
        <v>0.73020468486144974</v>
      </c>
      <c r="I62" s="4118">
        <v>0</v>
      </c>
      <c r="J62" s="4117">
        <v>0.1992696910138379</v>
      </c>
      <c r="K62" s="4006">
        <f t="shared" si="1"/>
        <v>23.757073128590555</v>
      </c>
    </row>
    <row r="63" spans="1:11">
      <c r="A63" s="4388" t="s">
        <v>71</v>
      </c>
      <c r="B63" s="4014" t="s">
        <v>17</v>
      </c>
      <c r="C63" s="4120">
        <v>63</v>
      </c>
      <c r="D63" s="4119">
        <v>98.235279504917088</v>
      </c>
      <c r="E63" s="4117">
        <v>3.143786149046298E-2</v>
      </c>
      <c r="F63" s="4117">
        <v>2.0468415978817007E-2</v>
      </c>
      <c r="G63" s="4117">
        <v>4.3262927182451519E-2</v>
      </c>
      <c r="H63" s="4117">
        <v>0.63654208074065755</v>
      </c>
      <c r="I63" s="4118">
        <v>0</v>
      </c>
      <c r="J63" s="4117">
        <v>0.27674117597351094</v>
      </c>
      <c r="K63" s="4006">
        <f t="shared" si="1"/>
        <v>27.212647401840091</v>
      </c>
    </row>
    <row r="64" spans="1:11">
      <c r="A64" s="4388"/>
      <c r="B64" s="4014" t="s">
        <v>18</v>
      </c>
      <c r="C64" s="4120">
        <v>5</v>
      </c>
      <c r="D64" s="4119">
        <v>13.212926230155301</v>
      </c>
      <c r="E64" s="4117">
        <v>0</v>
      </c>
      <c r="F64" s="4117">
        <v>0</v>
      </c>
      <c r="G64" s="4117">
        <v>0</v>
      </c>
      <c r="H64" s="4117">
        <v>0.61300023872291753</v>
      </c>
      <c r="I64" s="4118">
        <v>0</v>
      </c>
      <c r="J64" s="4117">
        <v>0.38699976127708235</v>
      </c>
      <c r="K64" s="4006">
        <f t="shared" si="1"/>
        <v>2.1597339207809596</v>
      </c>
    </row>
    <row r="65" spans="1:11">
      <c r="A65" s="4388" t="s">
        <v>72</v>
      </c>
      <c r="B65" s="4014" t="s">
        <v>17</v>
      </c>
      <c r="C65" s="4120">
        <v>40</v>
      </c>
      <c r="D65" s="4119">
        <v>66.286671069292211</v>
      </c>
      <c r="E65" s="4117">
        <v>0</v>
      </c>
      <c r="F65" s="4117">
        <v>3.0333708606366881E-2</v>
      </c>
      <c r="G65" s="4117">
        <v>2.1366362290649313E-2</v>
      </c>
      <c r="H65" s="4117">
        <v>0.59521156375971673</v>
      </c>
      <c r="I65" s="4118">
        <v>0</v>
      </c>
      <c r="J65" s="4117">
        <v>0.35308836534326671</v>
      </c>
      <c r="K65" s="4006">
        <f t="shared" si="1"/>
        <v>17.277871366247677</v>
      </c>
    </row>
    <row r="66" spans="1:11">
      <c r="A66" s="4388"/>
      <c r="B66" s="4014" t="s">
        <v>18</v>
      </c>
      <c r="C66" s="4120">
        <v>28</v>
      </c>
      <c r="D66" s="4119">
        <v>45.161534665780195</v>
      </c>
      <c r="E66" s="4117">
        <v>6.8383573175881743E-2</v>
      </c>
      <c r="F66" s="4117">
        <v>0</v>
      </c>
      <c r="G66" s="4117">
        <v>6.2744562066632051E-2</v>
      </c>
      <c r="H66" s="4117">
        <v>0.69031806023980524</v>
      </c>
      <c r="I66" s="4118">
        <v>0</v>
      </c>
      <c r="J66" s="4117">
        <v>0.19693958150530108</v>
      </c>
      <c r="K66" s="4006">
        <f t="shared" si="1"/>
        <v>12.094509956373374</v>
      </c>
    </row>
    <row r="67" spans="1:11">
      <c r="A67" s="4388" t="s">
        <v>73</v>
      </c>
      <c r="B67" s="4014" t="s">
        <v>17</v>
      </c>
      <c r="C67" s="4120">
        <v>4</v>
      </c>
      <c r="D67" s="4119">
        <v>6.3533630536601997</v>
      </c>
      <c r="E67" s="4117">
        <v>0</v>
      </c>
      <c r="F67" s="4117">
        <v>0.16718523857454812</v>
      </c>
      <c r="G67" s="4117">
        <v>0</v>
      </c>
      <c r="H67" s="4117">
        <v>0.83281476142545174</v>
      </c>
      <c r="I67" s="4118">
        <v>0</v>
      </c>
      <c r="J67" s="4117">
        <v>0</v>
      </c>
      <c r="K67" s="4006">
        <f t="shared" si="1"/>
        <v>1.7277871366247677</v>
      </c>
    </row>
    <row r="68" spans="1:11">
      <c r="A68" s="4388"/>
      <c r="B68" s="4014" t="s">
        <v>18</v>
      </c>
      <c r="C68" s="4120">
        <v>64</v>
      </c>
      <c r="D68" s="4119">
        <v>105.09484268141216</v>
      </c>
      <c r="E68" s="4117">
        <v>2.9385905452225587E-2</v>
      </c>
      <c r="F68" s="4117">
        <v>9.0254861477885254E-3</v>
      </c>
      <c r="G68" s="4117">
        <v>4.04391465416854E-2</v>
      </c>
      <c r="H68" s="4117">
        <v>0.62171691729728007</v>
      </c>
      <c r="I68" s="4118">
        <v>0</v>
      </c>
      <c r="J68" s="4117">
        <v>0.30733331194026098</v>
      </c>
      <c r="K68" s="4006">
        <f t="shared" ref="K68:K78" si="2">C68/$M$4</f>
        <v>27.644594185996283</v>
      </c>
    </row>
    <row r="69" spans="1:11">
      <c r="A69" s="4388" t="s">
        <v>74</v>
      </c>
      <c r="B69" s="4014" t="s">
        <v>17</v>
      </c>
      <c r="C69" s="4120">
        <v>44</v>
      </c>
      <c r="D69" s="4119">
        <v>68.20256485716871</v>
      </c>
      <c r="E69" s="4117">
        <v>4.5281392525634477E-2</v>
      </c>
      <c r="F69" s="4117">
        <v>2.9481597487028451E-2</v>
      </c>
      <c r="G69" s="4117">
        <v>1.4962437853676095E-2</v>
      </c>
      <c r="H69" s="4117">
        <v>0.61140857905542378</v>
      </c>
      <c r="I69" s="4118">
        <v>0</v>
      </c>
      <c r="J69" s="4117">
        <v>0.29886599307823708</v>
      </c>
      <c r="K69" s="4006">
        <f t="shared" si="2"/>
        <v>19.005658502872446</v>
      </c>
    </row>
    <row r="70" spans="1:11">
      <c r="A70" s="4388"/>
      <c r="B70" s="4014" t="s">
        <v>18</v>
      </c>
      <c r="C70" s="4120">
        <v>24</v>
      </c>
      <c r="D70" s="4119">
        <v>43.245640877903696</v>
      </c>
      <c r="E70" s="4117">
        <v>0</v>
      </c>
      <c r="F70" s="4117">
        <v>0</v>
      </c>
      <c r="G70" s="4117">
        <v>7.4677332565150911E-2</v>
      </c>
      <c r="H70" s="4117">
        <v>0.66898726199797731</v>
      </c>
      <c r="I70" s="4118">
        <v>0</v>
      </c>
      <c r="J70" s="4117">
        <v>0.27553571991776915</v>
      </c>
      <c r="K70" s="4006">
        <f t="shared" si="2"/>
        <v>10.366722819748606</v>
      </c>
    </row>
    <row r="71" spans="1:11">
      <c r="A71" s="4388" t="s">
        <v>75</v>
      </c>
      <c r="B71" s="4014" t="s">
        <v>76</v>
      </c>
      <c r="C71" s="4120">
        <v>2</v>
      </c>
      <c r="D71" s="4119">
        <v>2.6468020377047998</v>
      </c>
      <c r="E71" s="4117">
        <v>0</v>
      </c>
      <c r="F71" s="4117">
        <v>0</v>
      </c>
      <c r="G71" s="4117">
        <v>0</v>
      </c>
      <c r="H71" s="4117">
        <v>1</v>
      </c>
      <c r="I71" s="4118">
        <v>0</v>
      </c>
      <c r="J71" s="4117">
        <v>0</v>
      </c>
      <c r="K71" s="4006">
        <f t="shared" si="2"/>
        <v>0.86389356831238384</v>
      </c>
    </row>
    <row r="72" spans="1:11">
      <c r="A72" s="4388"/>
      <c r="B72" s="4014" t="s">
        <v>77</v>
      </c>
      <c r="C72" s="4120">
        <v>11</v>
      </c>
      <c r="D72" s="4119">
        <v>17.553556835956499</v>
      </c>
      <c r="E72" s="4117">
        <v>0</v>
      </c>
      <c r="F72" s="4117">
        <v>6.0511298525044541E-2</v>
      </c>
      <c r="G72" s="4117">
        <v>0</v>
      </c>
      <c r="H72" s="4117">
        <v>0.6457895925282543</v>
      </c>
      <c r="I72" s="4118">
        <v>0</v>
      </c>
      <c r="J72" s="4117">
        <v>0.29369910894670126</v>
      </c>
      <c r="K72" s="4006">
        <f t="shared" si="2"/>
        <v>4.7514146257181116</v>
      </c>
    </row>
    <row r="73" spans="1:11">
      <c r="A73" s="4388"/>
      <c r="B73" s="4014" t="s">
        <v>78</v>
      </c>
      <c r="C73" s="4120">
        <v>8</v>
      </c>
      <c r="D73" s="4119">
        <v>10.8777153217926</v>
      </c>
      <c r="E73" s="4117">
        <v>0</v>
      </c>
      <c r="F73" s="4117">
        <v>0</v>
      </c>
      <c r="G73" s="4117">
        <v>0.22055543191520408</v>
      </c>
      <c r="H73" s="4117">
        <v>0.58231521517481133</v>
      </c>
      <c r="I73" s="4118">
        <v>0</v>
      </c>
      <c r="J73" s="4117">
        <v>0.1971293529099846</v>
      </c>
      <c r="K73" s="4006">
        <f t="shared" si="2"/>
        <v>3.4555742732495354</v>
      </c>
    </row>
    <row r="74" spans="1:11">
      <c r="A74" s="4388"/>
      <c r="B74" s="4014" t="s">
        <v>79</v>
      </c>
      <c r="C74" s="4120">
        <v>20</v>
      </c>
      <c r="D74" s="4119">
        <v>34.733735567676895</v>
      </c>
      <c r="E74" s="4117">
        <v>0</v>
      </c>
      <c r="F74" s="4117">
        <v>2.730866782171857E-2</v>
      </c>
      <c r="G74" s="4117">
        <v>0</v>
      </c>
      <c r="H74" s="4117">
        <v>0.66199944608786265</v>
      </c>
      <c r="I74" s="4118">
        <v>0</v>
      </c>
      <c r="J74" s="4117">
        <v>0.31069188609041887</v>
      </c>
      <c r="K74" s="4006">
        <f t="shared" si="2"/>
        <v>8.6389356831238384</v>
      </c>
    </row>
    <row r="75" spans="1:11">
      <c r="A75" s="4388"/>
      <c r="B75" s="4014" t="s">
        <v>80</v>
      </c>
      <c r="C75" s="4120">
        <v>10</v>
      </c>
      <c r="D75" s="4119">
        <v>21.839555412865501</v>
      </c>
      <c r="E75" s="4117">
        <v>0</v>
      </c>
      <c r="F75" s="4117">
        <v>0</v>
      </c>
      <c r="G75" s="4117">
        <v>0</v>
      </c>
      <c r="H75" s="4117">
        <v>0.52761779565431677</v>
      </c>
      <c r="I75" s="4118">
        <v>0</v>
      </c>
      <c r="J75" s="4117">
        <v>0.47238220434568307</v>
      </c>
      <c r="K75" s="4006">
        <f t="shared" si="2"/>
        <v>4.3194678415619192</v>
      </c>
    </row>
    <row r="76" spans="1:11">
      <c r="A76" s="4388"/>
      <c r="B76" s="4014" t="s">
        <v>81</v>
      </c>
      <c r="C76" s="4120">
        <v>2</v>
      </c>
      <c r="D76" s="4119">
        <v>1.8489779443767</v>
      </c>
      <c r="E76" s="4117">
        <v>0</v>
      </c>
      <c r="F76" s="4117">
        <v>0</v>
      </c>
      <c r="G76" s="4117">
        <v>0</v>
      </c>
      <c r="H76" s="4117">
        <v>0.65112852008569977</v>
      </c>
      <c r="I76" s="4118">
        <v>0</v>
      </c>
      <c r="J76" s="4117">
        <v>0.34887147991430018</v>
      </c>
      <c r="K76" s="4006">
        <f t="shared" si="2"/>
        <v>0.86389356831238384</v>
      </c>
    </row>
    <row r="77" spans="1:11">
      <c r="A77" s="4388"/>
      <c r="B77" s="4014" t="s">
        <v>82</v>
      </c>
      <c r="C77" s="4120">
        <v>6</v>
      </c>
      <c r="D77" s="4119">
        <v>10.566706575533701</v>
      </c>
      <c r="E77" s="4117">
        <v>0</v>
      </c>
      <c r="F77" s="4117">
        <v>0</v>
      </c>
      <c r="G77" s="4117">
        <v>7.8579820386633747E-2</v>
      </c>
      <c r="H77" s="4117">
        <v>0.69278958891357856</v>
      </c>
      <c r="I77" s="4118">
        <v>0</v>
      </c>
      <c r="J77" s="4117">
        <v>0.30721041108642139</v>
      </c>
      <c r="K77" s="4006">
        <f t="shared" si="2"/>
        <v>2.5916807049371515</v>
      </c>
    </row>
    <row r="78" spans="1:11">
      <c r="A78" s="4392"/>
      <c r="B78" s="4010" t="s">
        <v>83</v>
      </c>
      <c r="C78" s="4116">
        <v>9</v>
      </c>
      <c r="D78" s="4115">
        <v>11.381156039165699</v>
      </c>
      <c r="E78" s="4113">
        <v>0.27135267277988129</v>
      </c>
      <c r="F78" s="4113">
        <v>0</v>
      </c>
      <c r="G78" s="4113">
        <v>8.9663706799639545E-2</v>
      </c>
      <c r="H78" s="4113">
        <v>0.63898362042047918</v>
      </c>
      <c r="I78" s="4114">
        <v>0</v>
      </c>
      <c r="J78" s="4113">
        <v>0</v>
      </c>
      <c r="K78" s="4006">
        <f t="shared" si="2"/>
        <v>3.8875210574057273</v>
      </c>
    </row>
  </sheetData>
  <mergeCells count="25">
    <mergeCell ref="A11:A15"/>
    <mergeCell ref="A16:A20"/>
    <mergeCell ref="A33:A36"/>
    <mergeCell ref="A37:A40"/>
    <mergeCell ref="A41:A50"/>
    <mergeCell ref="A21:A22"/>
    <mergeCell ref="A23:A26"/>
    <mergeCell ref="A27:A30"/>
    <mergeCell ref="A31:A32"/>
    <mergeCell ref="A1:B3"/>
    <mergeCell ref="E1:J1"/>
    <mergeCell ref="A5:A8"/>
    <mergeCell ref="A9:A10"/>
    <mergeCell ref="C2:C3"/>
    <mergeCell ref="D2:D3"/>
    <mergeCell ref="A57:A58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</mergeCells>
  <conditionalFormatting sqref="E5:J78">
    <cfRule type="expression" dxfId="149" priority="1">
      <formula>IF((E$4-E5)/SQRT(((E$4+E5)/2)*(((1-E$4)+(1-E5))/2)*(1/$K$4+1/$K5))&gt;1.96,1,)</formula>
    </cfRule>
    <cfRule type="expression" dxfId="148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Munka223">
    <tabColor theme="0" tint="-0.14999847407452621"/>
  </sheetPr>
  <dimension ref="A1:O78"/>
  <sheetViews>
    <sheetView workbookViewId="0">
      <selection activeCell="G15" sqref="G15"/>
    </sheetView>
  </sheetViews>
  <sheetFormatPr defaultColWidth="12.42578125" defaultRowHeight="15.75"/>
  <cols>
    <col min="1" max="1" width="52.140625" style="2168" bestFit="1" customWidth="1"/>
    <col min="2" max="2" width="36.42578125" style="2168" customWidth="1"/>
    <col min="3" max="3" width="12.42578125" style="2168"/>
    <col min="4" max="4" width="17.140625" style="2168" customWidth="1"/>
    <col min="5" max="12" width="23.7109375" style="2168" customWidth="1"/>
    <col min="13" max="13" width="14.42578125" style="4005" hidden="1" customWidth="1"/>
    <col min="14" max="16384" width="12.42578125" style="2168"/>
  </cols>
  <sheetData>
    <row r="1" spans="1:15" s="4055" customFormat="1">
      <c r="A1" s="4477"/>
      <c r="B1" s="4477"/>
      <c r="C1" s="4480"/>
      <c r="D1" s="4480"/>
      <c r="E1" s="4383" t="s">
        <v>753</v>
      </c>
      <c r="F1" s="4383"/>
      <c r="G1" s="4383"/>
      <c r="H1" s="4383"/>
      <c r="I1" s="4383"/>
      <c r="J1" s="4383"/>
      <c r="K1" s="4383"/>
      <c r="L1" s="4383"/>
      <c r="M1" s="4074"/>
    </row>
    <row r="2" spans="1:15" s="4055" customFormat="1" ht="47.25">
      <c r="A2" s="4477"/>
      <c r="B2" s="4477"/>
      <c r="C2" s="4480" t="s">
        <v>1</v>
      </c>
      <c r="D2" s="4480" t="s">
        <v>2</v>
      </c>
      <c r="E2" s="4142" t="s">
        <v>752</v>
      </c>
      <c r="F2" s="4141" t="s">
        <v>751</v>
      </c>
      <c r="G2" s="4141" t="s">
        <v>750</v>
      </c>
      <c r="H2" s="4141" t="s">
        <v>749</v>
      </c>
      <c r="I2" s="4141" t="s">
        <v>748</v>
      </c>
      <c r="J2" s="4141" t="s">
        <v>747</v>
      </c>
      <c r="K2" s="4141" t="s">
        <v>746</v>
      </c>
      <c r="L2" s="4141" t="s">
        <v>745</v>
      </c>
      <c r="M2" s="4074"/>
    </row>
    <row r="3" spans="1:15" s="4055" customFormat="1">
      <c r="A3" s="4478"/>
      <c r="B3" s="4478"/>
      <c r="C3" s="4481"/>
      <c r="D3" s="4482"/>
      <c r="E3" s="4140" t="s">
        <v>94</v>
      </c>
      <c r="F3" s="4139" t="s">
        <v>94</v>
      </c>
      <c r="G3" s="4139" t="s">
        <v>94</v>
      </c>
      <c r="H3" s="4139" t="s">
        <v>94</v>
      </c>
      <c r="I3" s="4139" t="s">
        <v>94</v>
      </c>
      <c r="J3" s="4139" t="s">
        <v>94</v>
      </c>
      <c r="K3" s="4139" t="s">
        <v>94</v>
      </c>
      <c r="L3" s="4139" t="s">
        <v>94</v>
      </c>
      <c r="M3" s="4074" t="s">
        <v>87</v>
      </c>
    </row>
    <row r="4" spans="1:15">
      <c r="A4" s="4232" t="s">
        <v>10</v>
      </c>
      <c r="B4" s="4233" t="s">
        <v>10</v>
      </c>
      <c r="C4" s="4138">
        <v>892</v>
      </c>
      <c r="D4" s="4137">
        <v>1026.0471997107495</v>
      </c>
      <c r="E4" s="4136">
        <v>0.47386539462783372</v>
      </c>
      <c r="F4" s="4136">
        <v>0.10580898110763055</v>
      </c>
      <c r="G4" s="4136">
        <v>0.16495557808478931</v>
      </c>
      <c r="H4" s="4136">
        <v>1.5377152123604205E-2</v>
      </c>
      <c r="I4" s="4136">
        <v>0.11464011467410379</v>
      </c>
      <c r="J4" s="4136">
        <v>0.21990296535355494</v>
      </c>
      <c r="K4" s="4136">
        <v>6.4355729286104127E-2</v>
      </c>
      <c r="L4" s="4136">
        <v>0.3761716053203682</v>
      </c>
      <c r="M4" s="4006">
        <f t="shared" ref="M4:M35" si="0">C4/$O$4</f>
        <v>385.29653146732318</v>
      </c>
      <c r="O4" s="2211">
        <v>2.3151000000000002</v>
      </c>
    </row>
    <row r="5" spans="1:15" ht="17.100000000000001" customHeight="1">
      <c r="A5" s="4388" t="s">
        <v>11</v>
      </c>
      <c r="B5" s="4014" t="s">
        <v>12</v>
      </c>
      <c r="C5" s="4135">
        <v>501</v>
      </c>
      <c r="D5" s="4134">
        <v>588.075743641965</v>
      </c>
      <c r="E5" s="4133">
        <v>0.53953756652648688</v>
      </c>
      <c r="F5" s="4133">
        <v>9.8322783857325541E-2</v>
      </c>
      <c r="G5" s="4133">
        <v>0.15947721056456918</v>
      </c>
      <c r="H5" s="4133">
        <v>1.2203363367683179E-2</v>
      </c>
      <c r="I5" s="4133">
        <v>0.14192745170418011</v>
      </c>
      <c r="J5" s="4133">
        <v>0.16442340156888768</v>
      </c>
      <c r="K5" s="4133">
        <v>5.1134492716953722E-2</v>
      </c>
      <c r="L5" s="4133">
        <v>0.43932526474669731</v>
      </c>
      <c r="M5" s="4006">
        <f t="shared" si="0"/>
        <v>216.40533886225217</v>
      </c>
    </row>
    <row r="6" spans="1:15">
      <c r="A6" s="4388"/>
      <c r="B6" s="4014" t="s">
        <v>13</v>
      </c>
      <c r="C6" s="4135">
        <v>237</v>
      </c>
      <c r="D6" s="4134">
        <v>271.53642385918312</v>
      </c>
      <c r="E6" s="4133">
        <v>0.39314784724143215</v>
      </c>
      <c r="F6" s="4133">
        <v>0.10815145909030627</v>
      </c>
      <c r="G6" s="4133">
        <v>0.13890404512268867</v>
      </c>
      <c r="H6" s="4133">
        <v>1.2575494622770543E-2</v>
      </c>
      <c r="I6" s="4133">
        <v>9.9176325760007802E-2</v>
      </c>
      <c r="J6" s="4133">
        <v>0.25071784890307947</v>
      </c>
      <c r="K6" s="4133">
        <v>5.7298851873978228E-2</v>
      </c>
      <c r="L6" s="4133">
        <v>0.39385926290264772</v>
      </c>
      <c r="M6" s="4006">
        <f t="shared" si="0"/>
        <v>102.37138784501748</v>
      </c>
    </row>
    <row r="7" spans="1:15">
      <c r="A7" s="4388"/>
      <c r="B7" s="4014" t="s">
        <v>14</v>
      </c>
      <c r="C7" s="4135">
        <v>118</v>
      </c>
      <c r="D7" s="4134">
        <v>123.48358693242751</v>
      </c>
      <c r="E7" s="4133">
        <v>0.40849364334087923</v>
      </c>
      <c r="F7" s="4133">
        <v>0.10666692554384047</v>
      </c>
      <c r="G7" s="4133">
        <v>0.22552961171297359</v>
      </c>
      <c r="H7" s="4133">
        <v>3.3197584972152153E-2</v>
      </c>
      <c r="I7" s="4133">
        <v>4.0978347177148391E-2</v>
      </c>
      <c r="J7" s="4133">
        <v>0.28953751727253252</v>
      </c>
      <c r="K7" s="4133">
        <v>0.15366617321341342</v>
      </c>
      <c r="L7" s="4133">
        <v>0.15723383723080445</v>
      </c>
      <c r="M7" s="4006">
        <f t="shared" si="0"/>
        <v>50.969720530430649</v>
      </c>
    </row>
    <row r="8" spans="1:15">
      <c r="A8" s="4388"/>
      <c r="B8" s="4014" t="s">
        <v>15</v>
      </c>
      <c r="C8" s="4135">
        <v>36</v>
      </c>
      <c r="D8" s="4134">
        <v>42.951445277175893</v>
      </c>
      <c r="E8" s="4133">
        <v>0.27293807362067896</v>
      </c>
      <c r="F8" s="4133">
        <v>0.19103174464084979</v>
      </c>
      <c r="G8" s="4133">
        <v>0.23051184014841347</v>
      </c>
      <c r="H8" s="4133">
        <v>2.5310444702583462E-2</v>
      </c>
      <c r="I8" s="4133">
        <v>5.0567304391273972E-2</v>
      </c>
      <c r="J8" s="4133">
        <v>0.584502994583739</v>
      </c>
      <c r="K8" s="4133">
        <v>3.3225550204296468E-2</v>
      </c>
      <c r="L8" s="4133">
        <v>2.9110930125115737E-2</v>
      </c>
      <c r="M8" s="4006">
        <f t="shared" si="0"/>
        <v>15.550084229622909</v>
      </c>
    </row>
    <row r="9" spans="1:15">
      <c r="A9" s="4388" t="s">
        <v>16</v>
      </c>
      <c r="B9" s="4014" t="s">
        <v>17</v>
      </c>
      <c r="C9" s="4135">
        <v>823</v>
      </c>
      <c r="D9" s="4134">
        <v>925.49106618001656</v>
      </c>
      <c r="E9" s="4133">
        <v>0.48879326704260001</v>
      </c>
      <c r="F9" s="4133">
        <v>0.10436868492244311</v>
      </c>
      <c r="G9" s="4133">
        <v>0.14976825270680297</v>
      </c>
      <c r="H9" s="4133">
        <v>1.2031845019765614E-2</v>
      </c>
      <c r="I9" s="4133">
        <v>0.12286580800400941</v>
      </c>
      <c r="J9" s="4133">
        <v>0.20842232404699249</v>
      </c>
      <c r="K9" s="4133">
        <v>5.4189167807871572E-2</v>
      </c>
      <c r="L9" s="4133">
        <v>0.41101835324204883</v>
      </c>
      <c r="M9" s="4006">
        <f t="shared" si="0"/>
        <v>355.49220336054594</v>
      </c>
    </row>
    <row r="10" spans="1:15">
      <c r="A10" s="4388"/>
      <c r="B10" s="4014" t="s">
        <v>18</v>
      </c>
      <c r="C10" s="4135">
        <v>69</v>
      </c>
      <c r="D10" s="4134">
        <v>100.55613353073392</v>
      </c>
      <c r="E10" s="4133">
        <v>0.33647335227450303</v>
      </c>
      <c r="F10" s="4133">
        <v>0.11906507206141198</v>
      </c>
      <c r="G10" s="4133">
        <v>0.3047355543325766</v>
      </c>
      <c r="H10" s="4133">
        <v>4.6166440946894843E-2</v>
      </c>
      <c r="I10" s="4133">
        <v>3.8933089924215653E-2</v>
      </c>
      <c r="J10" s="4133">
        <v>0.32556763830951324</v>
      </c>
      <c r="K10" s="4133">
        <v>0.15792597201026645</v>
      </c>
      <c r="L10" s="4133">
        <v>5.5451697398631102E-2</v>
      </c>
      <c r="M10" s="4006">
        <f t="shared" si="0"/>
        <v>29.804328106777245</v>
      </c>
    </row>
    <row r="11" spans="1:15">
      <c r="A11" s="4388" t="s">
        <v>19</v>
      </c>
      <c r="B11" s="4014" t="s">
        <v>20</v>
      </c>
      <c r="C11" s="4135">
        <v>126</v>
      </c>
      <c r="D11" s="4134">
        <v>167.01319315832714</v>
      </c>
      <c r="E11" s="4133">
        <v>0.41506516559948614</v>
      </c>
      <c r="F11" s="4133">
        <v>0.13825743264716756</v>
      </c>
      <c r="G11" s="4133">
        <v>0.23459555842203828</v>
      </c>
      <c r="H11" s="4133">
        <v>2.5407958922776416E-2</v>
      </c>
      <c r="I11" s="4133">
        <v>5.7697177793864282E-2</v>
      </c>
      <c r="J11" s="4133">
        <v>0.38900010378259942</v>
      </c>
      <c r="K11" s="4133">
        <v>9.102795572452653E-2</v>
      </c>
      <c r="L11" s="4133">
        <v>0.15884791111917462</v>
      </c>
      <c r="M11" s="4006">
        <f t="shared" si="0"/>
        <v>54.425294803680181</v>
      </c>
    </row>
    <row r="12" spans="1:15">
      <c r="A12" s="4388"/>
      <c r="B12" s="4014" t="s">
        <v>21</v>
      </c>
      <c r="C12" s="4135">
        <v>127</v>
      </c>
      <c r="D12" s="4134">
        <v>146.84540138906229</v>
      </c>
      <c r="E12" s="4133">
        <v>0.31446747805220565</v>
      </c>
      <c r="F12" s="4133">
        <v>0.10747758952066891</v>
      </c>
      <c r="G12" s="4133">
        <v>0.17356573464844988</v>
      </c>
      <c r="H12" s="4133">
        <v>1.5813708402946727E-2</v>
      </c>
      <c r="I12" s="4133">
        <v>3.952543163105697E-2</v>
      </c>
      <c r="J12" s="4133">
        <v>0.51363418102221059</v>
      </c>
      <c r="K12" s="4133">
        <v>9.1804709548323191E-2</v>
      </c>
      <c r="L12" s="4133">
        <v>9.9567415555777389E-2</v>
      </c>
      <c r="M12" s="4006">
        <f t="shared" si="0"/>
        <v>54.857241587836377</v>
      </c>
    </row>
    <row r="13" spans="1:15">
      <c r="A13" s="4388"/>
      <c r="B13" s="4014" t="s">
        <v>22</v>
      </c>
      <c r="C13" s="4135">
        <v>69</v>
      </c>
      <c r="D13" s="4134">
        <v>100.55613353073392</v>
      </c>
      <c r="E13" s="4133">
        <v>0.33647335227450303</v>
      </c>
      <c r="F13" s="4133">
        <v>0.11906507206141198</v>
      </c>
      <c r="G13" s="4133">
        <v>0.3047355543325766</v>
      </c>
      <c r="H13" s="4133">
        <v>4.6166440946894843E-2</v>
      </c>
      <c r="I13" s="4133">
        <v>3.8933089924215653E-2</v>
      </c>
      <c r="J13" s="4133">
        <v>0.32556763830951324</v>
      </c>
      <c r="K13" s="4133">
        <v>0.15792597201026645</v>
      </c>
      <c r="L13" s="4133">
        <v>5.5451697398631102E-2</v>
      </c>
      <c r="M13" s="4006">
        <f t="shared" si="0"/>
        <v>29.804328106777245</v>
      </c>
    </row>
    <row r="14" spans="1:15">
      <c r="A14" s="4388"/>
      <c r="B14" s="4014" t="s">
        <v>23</v>
      </c>
      <c r="C14" s="4135">
        <v>195</v>
      </c>
      <c r="D14" s="4134">
        <v>190.56992114899063</v>
      </c>
      <c r="E14" s="4133">
        <v>0.46653082828920911</v>
      </c>
      <c r="F14" s="4133">
        <v>0.12063000991310148</v>
      </c>
      <c r="G14" s="4133">
        <v>0.10147021414714651</v>
      </c>
      <c r="H14" s="4133">
        <v>8.5884105966140753E-3</v>
      </c>
      <c r="I14" s="4133">
        <v>0.12826257114577216</v>
      </c>
      <c r="J14" s="4133">
        <v>0.10901388395187583</v>
      </c>
      <c r="K14" s="4133">
        <v>3.4630525094504691E-2</v>
      </c>
      <c r="L14" s="4133">
        <v>0.56365802349460226</v>
      </c>
      <c r="M14" s="4006">
        <f t="shared" si="0"/>
        <v>84.229622910457422</v>
      </c>
    </row>
    <row r="15" spans="1:15">
      <c r="A15" s="4388"/>
      <c r="B15" s="4014" t="s">
        <v>24</v>
      </c>
      <c r="C15" s="4135">
        <v>375</v>
      </c>
      <c r="D15" s="4134">
        <v>421.06255048363795</v>
      </c>
      <c r="E15" s="4133">
        <v>0.58890916966484286</v>
      </c>
      <c r="F15" s="4133">
        <v>8.2482825626922357E-2</v>
      </c>
      <c r="G15" s="4133">
        <v>0.12968174400967455</v>
      </c>
      <c r="H15" s="4133">
        <v>6.9658002894961209E-3</v>
      </c>
      <c r="I15" s="4133">
        <v>0.17533713629903233</v>
      </c>
      <c r="J15" s="4133">
        <v>7.5345728661151273E-2</v>
      </c>
      <c r="K15" s="4133">
        <v>3.5310870703109364E-2</v>
      </c>
      <c r="L15" s="4133">
        <v>0.55057576276444997</v>
      </c>
      <c r="M15" s="4006">
        <f t="shared" si="0"/>
        <v>161.98004405857196</v>
      </c>
    </row>
    <row r="16" spans="1:15" ht="17.100000000000001" customHeight="1">
      <c r="A16" s="4388" t="s">
        <v>25</v>
      </c>
      <c r="B16" s="4014" t="s">
        <v>26</v>
      </c>
      <c r="C16" s="4135">
        <v>82</v>
      </c>
      <c r="D16" s="4134">
        <v>89.644715478630644</v>
      </c>
      <c r="E16" s="4133">
        <v>0.49195483471556722</v>
      </c>
      <c r="F16" s="4133">
        <v>7.9230168244394703E-2</v>
      </c>
      <c r="G16" s="4133">
        <v>8.6654973388958556E-2</v>
      </c>
      <c r="H16" s="4133">
        <v>3.5486725580800446E-2</v>
      </c>
      <c r="I16" s="4133">
        <v>6.3753513548564622E-2</v>
      </c>
      <c r="J16" s="4133">
        <v>0.26331908203176413</v>
      </c>
      <c r="K16" s="4133">
        <v>2.1475272929469144E-2</v>
      </c>
      <c r="L16" s="4133">
        <v>0.37921404423383187</v>
      </c>
      <c r="M16" s="4006">
        <f t="shared" si="0"/>
        <v>35.419636300807738</v>
      </c>
    </row>
    <row r="17" spans="1:13">
      <c r="A17" s="4388"/>
      <c r="B17" s="4014" t="s">
        <v>27</v>
      </c>
      <c r="C17" s="4135">
        <v>126</v>
      </c>
      <c r="D17" s="4134">
        <v>142.24905513286535</v>
      </c>
      <c r="E17" s="4133">
        <v>0.45014753707591931</v>
      </c>
      <c r="F17" s="4133">
        <v>6.9905739105330073E-2</v>
      </c>
      <c r="G17" s="4133">
        <v>0.10676500263134914</v>
      </c>
      <c r="H17" s="4133">
        <v>0</v>
      </c>
      <c r="I17" s="4133">
        <v>8.2157755931090579E-2</v>
      </c>
      <c r="J17" s="4133">
        <v>9.9943693079520612E-2</v>
      </c>
      <c r="K17" s="4133">
        <v>5.2038988960858977E-2</v>
      </c>
      <c r="L17" s="4133">
        <v>0.43814167107777946</v>
      </c>
      <c r="M17" s="4006">
        <f t="shared" si="0"/>
        <v>54.425294803680181</v>
      </c>
    </row>
    <row r="18" spans="1:13">
      <c r="A18" s="4388"/>
      <c r="B18" s="4014" t="s">
        <v>28</v>
      </c>
      <c r="C18" s="4135">
        <v>350</v>
      </c>
      <c r="D18" s="4134">
        <v>384.97359543266333</v>
      </c>
      <c r="E18" s="4133">
        <v>0.44584951892614838</v>
      </c>
      <c r="F18" s="4133">
        <v>0.10136337659687354</v>
      </c>
      <c r="G18" s="4133">
        <v>0.16979977155818826</v>
      </c>
      <c r="H18" s="4133">
        <v>5.354185327900841E-3</v>
      </c>
      <c r="I18" s="4133">
        <v>0.12406192071182787</v>
      </c>
      <c r="J18" s="4133">
        <v>0.25719764942534235</v>
      </c>
      <c r="K18" s="4133">
        <v>4.8319154692572273E-2</v>
      </c>
      <c r="L18" s="4133">
        <v>0.40546938040232205</v>
      </c>
      <c r="M18" s="4006">
        <f t="shared" si="0"/>
        <v>151.18137445466718</v>
      </c>
    </row>
    <row r="19" spans="1:13">
      <c r="A19" s="4388"/>
      <c r="B19" s="4014" t="s">
        <v>29</v>
      </c>
      <c r="C19" s="4135">
        <v>326</v>
      </c>
      <c r="D19" s="4134">
        <v>400.2716350246169</v>
      </c>
      <c r="E19" s="4133">
        <v>0.49960173216554293</v>
      </c>
      <c r="F19" s="4133">
        <v>0.12666723792891632</v>
      </c>
      <c r="G19" s="4133">
        <v>0.20218369764162658</v>
      </c>
      <c r="H19" s="4133">
        <v>2.3841794612539279E-2</v>
      </c>
      <c r="I19" s="4133">
        <v>0.13106993260735095</v>
      </c>
      <c r="J19" s="4133">
        <v>0.22183549896474175</v>
      </c>
      <c r="K19" s="4133">
        <v>9.51922945161984E-2</v>
      </c>
      <c r="L19" s="4133">
        <v>0.33172629947114801</v>
      </c>
      <c r="M19" s="4006">
        <f t="shared" si="0"/>
        <v>140.81465163491856</v>
      </c>
    </row>
    <row r="20" spans="1:13">
      <c r="A20" s="4388"/>
      <c r="B20" s="4014" t="s">
        <v>30</v>
      </c>
      <c r="C20" s="4135">
        <v>8</v>
      </c>
      <c r="D20" s="4134">
        <v>8.9081986419753001</v>
      </c>
      <c r="E20" s="4133">
        <v>0.72487760246911692</v>
      </c>
      <c r="F20" s="4133">
        <v>0.20148760177291034</v>
      </c>
      <c r="G20" s="4133">
        <v>0</v>
      </c>
      <c r="H20" s="4133">
        <v>0.11136621556007625</v>
      </c>
      <c r="I20" s="4133">
        <v>0</v>
      </c>
      <c r="J20" s="4133">
        <v>0</v>
      </c>
      <c r="K20" s="4133">
        <v>0</v>
      </c>
      <c r="L20" s="4133">
        <v>8.6932832716882652E-2</v>
      </c>
      <c r="M20" s="4006">
        <f t="shared" si="0"/>
        <v>3.4555742732495354</v>
      </c>
    </row>
    <row r="21" spans="1:13">
      <c r="A21" s="4388" t="s">
        <v>31</v>
      </c>
      <c r="B21" s="4014" t="s">
        <v>32</v>
      </c>
      <c r="C21" s="4135">
        <v>756</v>
      </c>
      <c r="D21" s="4134">
        <v>861.39121297638781</v>
      </c>
      <c r="E21" s="4133">
        <v>0.48255976877436652</v>
      </c>
      <c r="F21" s="4133">
        <v>0.10166824396379244</v>
      </c>
      <c r="G21" s="4133">
        <v>0.14028663645272077</v>
      </c>
      <c r="H21" s="4133">
        <v>1.6025877719322183E-2</v>
      </c>
      <c r="I21" s="4133">
        <v>0.12287725289782216</v>
      </c>
      <c r="J21" s="4133">
        <v>0.21138038911063789</v>
      </c>
      <c r="K21" s="4133">
        <v>5.7435512837844892E-2</v>
      </c>
      <c r="L21" s="4133">
        <v>0.39600254771967608</v>
      </c>
      <c r="M21" s="4006">
        <f t="shared" si="0"/>
        <v>326.5517688220811</v>
      </c>
    </row>
    <row r="22" spans="1:13">
      <c r="A22" s="4388"/>
      <c r="B22" s="4014" t="s">
        <v>30</v>
      </c>
      <c r="C22" s="4135">
        <v>136</v>
      </c>
      <c r="D22" s="4134">
        <v>164.65598673436256</v>
      </c>
      <c r="E22" s="4133">
        <v>0.42838112381152449</v>
      </c>
      <c r="F22" s="4133">
        <v>0.12747108196219123</v>
      </c>
      <c r="G22" s="4133">
        <v>0.29401016016672082</v>
      </c>
      <c r="H22" s="4133">
        <v>1.1983370100446646E-2</v>
      </c>
      <c r="I22" s="4133">
        <v>7.1547855311375891E-2</v>
      </c>
      <c r="J22" s="4133">
        <v>0.26448848230419908</v>
      </c>
      <c r="K22" s="4133">
        <v>0.10055856502047643</v>
      </c>
      <c r="L22" s="4133">
        <v>0.27242682284025582</v>
      </c>
      <c r="M22" s="4006">
        <f t="shared" si="0"/>
        <v>58.744762645242105</v>
      </c>
    </row>
    <row r="23" spans="1:13" ht="17.100000000000001" customHeight="1">
      <c r="A23" s="4388" t="s">
        <v>33</v>
      </c>
      <c r="B23" s="4014" t="s">
        <v>34</v>
      </c>
      <c r="C23" s="4135">
        <v>328</v>
      </c>
      <c r="D23" s="4134">
        <v>411.36213930786056</v>
      </c>
      <c r="E23" s="4133">
        <v>0.48451278204366793</v>
      </c>
      <c r="F23" s="4133">
        <v>0.11534471356431253</v>
      </c>
      <c r="G23" s="4133">
        <v>0.19220738739182192</v>
      </c>
      <c r="H23" s="4133">
        <v>1.9105535622513766E-2</v>
      </c>
      <c r="I23" s="4133">
        <v>0.11932663251149288</v>
      </c>
      <c r="J23" s="4133">
        <v>0.24084128659518647</v>
      </c>
      <c r="K23" s="4133">
        <v>9.5389663152647089E-2</v>
      </c>
      <c r="L23" s="4133">
        <v>0.30350009257513955</v>
      </c>
      <c r="M23" s="4006">
        <f t="shared" si="0"/>
        <v>141.67854520323095</v>
      </c>
    </row>
    <row r="24" spans="1:13">
      <c r="A24" s="4388"/>
      <c r="B24" s="4014" t="s">
        <v>35</v>
      </c>
      <c r="C24" s="4135">
        <v>263</v>
      </c>
      <c r="D24" s="4134">
        <v>283.64373255200434</v>
      </c>
      <c r="E24" s="4133">
        <v>0.51200863860430335</v>
      </c>
      <c r="F24" s="4133">
        <v>0.11727318874546817</v>
      </c>
      <c r="G24" s="4133">
        <v>0.22364952214796058</v>
      </c>
      <c r="H24" s="4133">
        <v>1.6701206154177459E-2</v>
      </c>
      <c r="I24" s="4133">
        <v>0.12546423178648347</v>
      </c>
      <c r="J24" s="4133">
        <v>0.17876357492467601</v>
      </c>
      <c r="K24" s="4133">
        <v>4.4064819135400918E-2</v>
      </c>
      <c r="L24" s="4133">
        <v>0.429632202563767</v>
      </c>
      <c r="M24" s="4006">
        <f t="shared" si="0"/>
        <v>113.60200423307847</v>
      </c>
    </row>
    <row r="25" spans="1:13">
      <c r="A25" s="4388"/>
      <c r="B25" s="4014" t="s">
        <v>36</v>
      </c>
      <c r="C25" s="4135">
        <v>152</v>
      </c>
      <c r="D25" s="4134">
        <v>165.91139539219046</v>
      </c>
      <c r="E25" s="4133">
        <v>0.55017775190297225</v>
      </c>
      <c r="F25" s="4133">
        <v>0.1404775098804501</v>
      </c>
      <c r="G25" s="4133">
        <v>0.12936283513633787</v>
      </c>
      <c r="H25" s="4133">
        <v>1.917407427283226E-2</v>
      </c>
      <c r="I25" s="4133">
        <v>0.17052543677908838</v>
      </c>
      <c r="J25" s="4133">
        <v>0.16136202728043511</v>
      </c>
      <c r="K25" s="4133">
        <v>5.6604984182104336E-2</v>
      </c>
      <c r="L25" s="4133">
        <v>0.44224924785265501</v>
      </c>
      <c r="M25" s="4006">
        <f t="shared" si="0"/>
        <v>65.655911191741168</v>
      </c>
    </row>
    <row r="26" spans="1:13">
      <c r="A26" s="4388"/>
      <c r="B26" s="4014" t="s">
        <v>37</v>
      </c>
      <c r="C26" s="4135">
        <v>149</v>
      </c>
      <c r="D26" s="4134">
        <v>165.12993245869629</v>
      </c>
      <c r="E26" s="4133">
        <v>0.30514907878546316</v>
      </c>
      <c r="F26" s="4133">
        <v>2.7529448494596633E-2</v>
      </c>
      <c r="G26" s="4133">
        <v>3.201002440144661E-2</v>
      </c>
      <c r="H26" s="4133">
        <v>0</v>
      </c>
      <c r="I26" s="4133">
        <v>2.8222948853619936E-2</v>
      </c>
      <c r="J26" s="4133">
        <v>0.29722575093127657</v>
      </c>
      <c r="K26" s="4133">
        <v>2.9686914773294534E-2</v>
      </c>
      <c r="L26" s="4133">
        <v>0.39898704326177553</v>
      </c>
      <c r="M26" s="4006">
        <f t="shared" si="0"/>
        <v>64.360070839272595</v>
      </c>
    </row>
    <row r="27" spans="1:13">
      <c r="A27" s="4388" t="s">
        <v>38</v>
      </c>
      <c r="B27" s="4014" t="s">
        <v>39</v>
      </c>
      <c r="C27" s="4135">
        <v>417</v>
      </c>
      <c r="D27" s="4134">
        <v>423.91031308293378</v>
      </c>
      <c r="E27" s="4133">
        <v>0.51402908012003656</v>
      </c>
      <c r="F27" s="4133">
        <v>0.10541448873723384</v>
      </c>
      <c r="G27" s="4133">
        <v>0.17373478177057636</v>
      </c>
      <c r="H27" s="4133">
        <v>1.157150786188783E-2</v>
      </c>
      <c r="I27" s="4133">
        <v>0.14742765316169357</v>
      </c>
      <c r="J27" s="4133">
        <v>8.3657789641166755E-2</v>
      </c>
      <c r="K27" s="4133">
        <v>3.2946834175662285E-2</v>
      </c>
      <c r="L27" s="4133">
        <v>0.5052732742097169</v>
      </c>
      <c r="M27" s="4006">
        <f t="shared" si="0"/>
        <v>180.12180899313202</v>
      </c>
    </row>
    <row r="28" spans="1:13">
      <c r="A28" s="4388"/>
      <c r="B28" s="4014" t="s">
        <v>40</v>
      </c>
      <c r="C28" s="4135">
        <v>295</v>
      </c>
      <c r="D28" s="4134">
        <v>299.48620316498057</v>
      </c>
      <c r="E28" s="4133">
        <v>0.52244240245512441</v>
      </c>
      <c r="F28" s="4133">
        <v>0.13414540890046883</v>
      </c>
      <c r="G28" s="4133">
        <v>0.2058768036034706</v>
      </c>
      <c r="H28" s="4133">
        <v>2.032198042285329E-2</v>
      </c>
      <c r="I28" s="4133">
        <v>0.1271990380133369</v>
      </c>
      <c r="J28" s="4133">
        <v>0.19780455775329339</v>
      </c>
      <c r="K28" s="4133">
        <v>6.3400366839705014E-2</v>
      </c>
      <c r="L28" s="4133">
        <v>0.41473664015633432</v>
      </c>
      <c r="M28" s="4006">
        <f t="shared" si="0"/>
        <v>127.42430132607662</v>
      </c>
    </row>
    <row r="29" spans="1:13">
      <c r="A29" s="4388"/>
      <c r="B29" s="4014" t="s">
        <v>41</v>
      </c>
      <c r="C29" s="4135">
        <v>137</v>
      </c>
      <c r="D29" s="4134">
        <v>181.65397050031251</v>
      </c>
      <c r="E29" s="4133">
        <v>0.46002738532514625</v>
      </c>
      <c r="F29" s="4133">
        <v>7.9292882165187345E-2</v>
      </c>
      <c r="G29" s="4133">
        <v>0.11952012350169439</v>
      </c>
      <c r="H29" s="4133">
        <v>2.6348169459550378E-2</v>
      </c>
      <c r="I29" s="4133">
        <v>7.4679455824588542E-2</v>
      </c>
      <c r="J29" s="4133">
        <v>0.34547058141074999</v>
      </c>
      <c r="K29" s="4133">
        <v>8.0039910973671163E-2</v>
      </c>
      <c r="L29" s="4133">
        <v>0.21235911989007433</v>
      </c>
      <c r="M29" s="4006">
        <f t="shared" si="0"/>
        <v>59.176709429398294</v>
      </c>
    </row>
    <row r="30" spans="1:13">
      <c r="A30" s="4388"/>
      <c r="B30" s="4014" t="s">
        <v>42</v>
      </c>
      <c r="C30" s="4135">
        <v>43</v>
      </c>
      <c r="D30" s="4134">
        <v>120.99671296252501</v>
      </c>
      <c r="E30" s="4133">
        <v>0.23369180576164328</v>
      </c>
      <c r="F30" s="4133">
        <v>7.686286310272937E-2</v>
      </c>
      <c r="G30" s="4133">
        <v>0.10112403649245597</v>
      </c>
      <c r="H30" s="4133">
        <v>0</v>
      </c>
      <c r="I30" s="4133">
        <v>2.8677551115879409E-2</v>
      </c>
      <c r="J30" s="4133">
        <v>0.56341681990179238</v>
      </c>
      <c r="K30" s="4133">
        <v>0.153214164285986</v>
      </c>
      <c r="L30" s="4133">
        <v>7.4344923865512585E-2</v>
      </c>
      <c r="M30" s="4006">
        <f t="shared" si="0"/>
        <v>18.573711718716254</v>
      </c>
    </row>
    <row r="31" spans="1:13">
      <c r="A31" s="4388" t="s">
        <v>43</v>
      </c>
      <c r="B31" s="4014" t="s">
        <v>44</v>
      </c>
      <c r="C31" s="4135">
        <v>278</v>
      </c>
      <c r="D31" s="4134">
        <v>366.54031076128837</v>
      </c>
      <c r="E31" s="4133">
        <v>0.32771449177115519</v>
      </c>
      <c r="F31" s="4133">
        <v>0.10366713108711266</v>
      </c>
      <c r="G31" s="4133">
        <v>0.20355928145510846</v>
      </c>
      <c r="H31" s="4133">
        <v>2.5194554624104179E-2</v>
      </c>
      <c r="I31" s="4133">
        <v>3.4179428885165453E-2</v>
      </c>
      <c r="J31" s="4133">
        <v>0.45403949725035708</v>
      </c>
      <c r="K31" s="4133">
        <v>0.11258162337836028</v>
      </c>
      <c r="L31" s="4133">
        <v>8.8849000778091478E-2</v>
      </c>
      <c r="M31" s="4006">
        <f t="shared" si="0"/>
        <v>120.08120599542136</v>
      </c>
    </row>
    <row r="32" spans="1:13">
      <c r="A32" s="4388"/>
      <c r="B32" s="4014" t="s">
        <v>45</v>
      </c>
      <c r="C32" s="4135">
        <v>614</v>
      </c>
      <c r="D32" s="4134">
        <v>659.50688894946302</v>
      </c>
      <c r="E32" s="4133">
        <v>0.55509304857465191</v>
      </c>
      <c r="F32" s="4133">
        <v>0.10699937712210586</v>
      </c>
      <c r="G32" s="4133">
        <v>0.14350043687704092</v>
      </c>
      <c r="H32" s="4133">
        <v>9.9208425327612752E-3</v>
      </c>
      <c r="I32" s="4133">
        <v>0.15935850240788763</v>
      </c>
      <c r="J32" s="4133">
        <v>8.9774715596029259E-2</v>
      </c>
      <c r="K32" s="4133">
        <v>3.7552773163122333E-2</v>
      </c>
      <c r="L32" s="4133">
        <v>0.53585957601833423</v>
      </c>
      <c r="M32" s="4006">
        <f t="shared" si="0"/>
        <v>265.21532547190185</v>
      </c>
    </row>
    <row r="33" spans="1:13" ht="17.100000000000001" customHeight="1">
      <c r="A33" s="4388" t="s">
        <v>46</v>
      </c>
      <c r="B33" s="4014" t="s">
        <v>47</v>
      </c>
      <c r="C33" s="4135">
        <v>459</v>
      </c>
      <c r="D33" s="4134">
        <v>526.67664097955139</v>
      </c>
      <c r="E33" s="4133">
        <v>0.53009476191217431</v>
      </c>
      <c r="F33" s="4133">
        <v>0.13298325095344532</v>
      </c>
      <c r="G33" s="4133">
        <v>0.21195206403299632</v>
      </c>
      <c r="H33" s="4133">
        <v>1.6603010329016867E-2</v>
      </c>
      <c r="I33" s="4133">
        <v>0.12963891486794443</v>
      </c>
      <c r="J33" s="4133">
        <v>0.15361578640373252</v>
      </c>
      <c r="K33" s="4133">
        <v>5.4077744612834676E-2</v>
      </c>
      <c r="L33" s="4133">
        <v>0.4105836393011984</v>
      </c>
      <c r="M33" s="4006">
        <f t="shared" si="0"/>
        <v>198.26357392769211</v>
      </c>
    </row>
    <row r="34" spans="1:13">
      <c r="A34" s="4388"/>
      <c r="B34" s="4014" t="s">
        <v>48</v>
      </c>
      <c r="C34" s="4135">
        <v>278</v>
      </c>
      <c r="D34" s="4134">
        <v>300.48392512139475</v>
      </c>
      <c r="E34" s="4133">
        <v>0.50091073041038126</v>
      </c>
      <c r="F34" s="4133">
        <v>7.4395926098151946E-2</v>
      </c>
      <c r="G34" s="4133">
        <v>0.14803439064426752</v>
      </c>
      <c r="H34" s="4133">
        <v>1.2060464218798138E-2</v>
      </c>
      <c r="I34" s="4133">
        <v>0.12623192087896681</v>
      </c>
      <c r="J34" s="4133">
        <v>0.1413949689834792</v>
      </c>
      <c r="K34" s="4133">
        <v>8.6163914856906415E-2</v>
      </c>
      <c r="L34" s="4133">
        <v>0.45620249961975878</v>
      </c>
      <c r="M34" s="4006">
        <f t="shared" si="0"/>
        <v>120.08120599542136</v>
      </c>
    </row>
    <row r="35" spans="1:13">
      <c r="A35" s="4388"/>
      <c r="B35" s="4014" t="s">
        <v>49</v>
      </c>
      <c r="C35" s="4135">
        <v>89</v>
      </c>
      <c r="D35" s="4134">
        <v>105.26481414407012</v>
      </c>
      <c r="E35" s="4133">
        <v>0.43096168361235515</v>
      </c>
      <c r="F35" s="4133">
        <v>0.13271129891608099</v>
      </c>
      <c r="G35" s="4133">
        <v>6.2774301646131236E-2</v>
      </c>
      <c r="H35" s="4133">
        <v>2.2060271295421409E-2</v>
      </c>
      <c r="I35" s="4133">
        <v>7.7566071911609941E-2</v>
      </c>
      <c r="J35" s="4133">
        <v>0.30646287254287413</v>
      </c>
      <c r="K35" s="4133">
        <v>6.342820898456146E-2</v>
      </c>
      <c r="L35" s="4133">
        <v>0.29991554003473397</v>
      </c>
      <c r="M35" s="4006">
        <f t="shared" si="0"/>
        <v>38.443263789901081</v>
      </c>
    </row>
    <row r="36" spans="1:13">
      <c r="A36" s="4388"/>
      <c r="B36" s="4014" t="s">
        <v>50</v>
      </c>
      <c r="C36" s="4135">
        <v>66</v>
      </c>
      <c r="D36" s="4134">
        <v>93.621819465735314</v>
      </c>
      <c r="E36" s="4133">
        <v>0.11897876711561209</v>
      </c>
      <c r="F36" s="4133">
        <v>2.3511898843227751E-2</v>
      </c>
      <c r="G36" s="4133">
        <v>6.9771426412283052E-2</v>
      </c>
      <c r="H36" s="4133">
        <v>1.1611824965459847E-2</v>
      </c>
      <c r="I36" s="4133">
        <v>3.4743388096664482E-2</v>
      </c>
      <c r="J36" s="4133">
        <v>0.74745719780963327</v>
      </c>
      <c r="K36" s="4133">
        <v>5.3223714226747036E-2</v>
      </c>
      <c r="L36" s="4133">
        <v>1.1460351346067196E-2</v>
      </c>
      <c r="M36" s="4006">
        <f t="shared" ref="M36:M67" si="1">C36/$O$4</f>
        <v>28.508487754308668</v>
      </c>
    </row>
    <row r="37" spans="1:13" ht="17.100000000000001" customHeight="1">
      <c r="A37" s="4388" t="s">
        <v>51</v>
      </c>
      <c r="B37" s="4014" t="s">
        <v>47</v>
      </c>
      <c r="C37" s="4135">
        <v>435</v>
      </c>
      <c r="D37" s="4134">
        <v>447.56897737085285</v>
      </c>
      <c r="E37" s="4133">
        <v>0.52985485350011741</v>
      </c>
      <c r="F37" s="4133">
        <v>0.15138148937552554</v>
      </c>
      <c r="G37" s="4133">
        <v>0.23031415762044552</v>
      </c>
      <c r="H37" s="4133">
        <v>2.0824957452115829E-2</v>
      </c>
      <c r="I37" s="4133">
        <v>0.16806149511920218</v>
      </c>
      <c r="J37" s="4133">
        <v>9.2177680718464647E-2</v>
      </c>
      <c r="K37" s="4133">
        <v>6.006085962755716E-2</v>
      </c>
      <c r="L37" s="4133">
        <v>0.48821118356990745</v>
      </c>
      <c r="M37" s="4006">
        <f t="shared" si="1"/>
        <v>187.89685110794349</v>
      </c>
    </row>
    <row r="38" spans="1:13">
      <c r="A38" s="4388"/>
      <c r="B38" s="4014" t="s">
        <v>48</v>
      </c>
      <c r="C38" s="4135">
        <v>242</v>
      </c>
      <c r="D38" s="4134">
        <v>267.91630877117478</v>
      </c>
      <c r="E38" s="4133">
        <v>0.49560179294106638</v>
      </c>
      <c r="F38" s="4133">
        <v>7.74553730314049E-2</v>
      </c>
      <c r="G38" s="4133">
        <v>0.11598175514526046</v>
      </c>
      <c r="H38" s="4133">
        <v>7.2413491025109765E-3</v>
      </c>
      <c r="I38" s="4133">
        <v>0.12676526747995095</v>
      </c>
      <c r="J38" s="4133">
        <v>0.13755701123119349</v>
      </c>
      <c r="K38" s="4133">
        <v>5.8228828066406814E-2</v>
      </c>
      <c r="L38" s="4133">
        <v>0.43818462443638168</v>
      </c>
      <c r="M38" s="4006">
        <f t="shared" si="1"/>
        <v>104.53112176579845</v>
      </c>
    </row>
    <row r="39" spans="1:13">
      <c r="A39" s="4388"/>
      <c r="B39" s="4014" t="s">
        <v>49</v>
      </c>
      <c r="C39" s="4135">
        <v>98</v>
      </c>
      <c r="D39" s="4134">
        <v>134.60595985534911</v>
      </c>
      <c r="E39" s="4133">
        <v>0.51516703397674424</v>
      </c>
      <c r="F39" s="4133">
        <v>8.4096241141060887E-2</v>
      </c>
      <c r="G39" s="4133">
        <v>0.12404587679199976</v>
      </c>
      <c r="H39" s="4133">
        <v>0</v>
      </c>
      <c r="I39" s="4133">
        <v>4.6996488890783762E-2</v>
      </c>
      <c r="J39" s="4133">
        <v>0.2663722478777335</v>
      </c>
      <c r="K39" s="4133">
        <v>5.4287761901663734E-2</v>
      </c>
      <c r="L39" s="4133">
        <v>0.28815069530698012</v>
      </c>
      <c r="M39" s="4006">
        <f t="shared" si="1"/>
        <v>42.330784847306809</v>
      </c>
    </row>
    <row r="40" spans="1:13">
      <c r="A40" s="4388"/>
      <c r="B40" s="4014" t="s">
        <v>50</v>
      </c>
      <c r="C40" s="4135">
        <v>117</v>
      </c>
      <c r="D40" s="4134">
        <v>175.95595371337456</v>
      </c>
      <c r="E40" s="4133">
        <v>0.26675602155939521</v>
      </c>
      <c r="F40" s="4133">
        <v>4.9671166542056992E-2</v>
      </c>
      <c r="G40" s="4133">
        <v>0.1045717325673499</v>
      </c>
      <c r="H40" s="4133">
        <v>2.5671216846717918E-2</v>
      </c>
      <c r="I40" s="4133">
        <v>1.2040326255866644E-2</v>
      </c>
      <c r="J40" s="4133">
        <v>0.63462412244577293</v>
      </c>
      <c r="K40" s="4133">
        <v>9.2311336867257565E-2</v>
      </c>
      <c r="L40" s="4133">
        <v>6.4095779518633267E-2</v>
      </c>
      <c r="M40" s="4006">
        <f t="shared" si="1"/>
        <v>50.537773746274453</v>
      </c>
    </row>
    <row r="41" spans="1:13">
      <c r="A41" s="4388" t="s">
        <v>52</v>
      </c>
      <c r="B41" s="4014" t="s">
        <v>803</v>
      </c>
      <c r="C41" s="4135">
        <v>245</v>
      </c>
      <c r="D41" s="4134">
        <v>249.34731131960763</v>
      </c>
      <c r="E41" s="4133">
        <v>0.53236875407116702</v>
      </c>
      <c r="F41" s="4133">
        <v>0.17000756368108369</v>
      </c>
      <c r="G41" s="4133">
        <v>0.28275336411235796</v>
      </c>
      <c r="H41" s="4133">
        <v>2.7992982687604879E-2</v>
      </c>
      <c r="I41" s="4133">
        <v>0.15595010137846471</v>
      </c>
      <c r="J41" s="4133">
        <v>0.10373644578479187</v>
      </c>
      <c r="K41" s="4133">
        <v>5.0681502293664221E-2</v>
      </c>
      <c r="L41" s="4133">
        <v>0.44931208631219982</v>
      </c>
      <c r="M41" s="4006">
        <f t="shared" si="1"/>
        <v>105.82696211826702</v>
      </c>
    </row>
    <row r="42" spans="1:13">
      <c r="A42" s="4388"/>
      <c r="B42" s="4014" t="s">
        <v>53</v>
      </c>
      <c r="C42" s="4135">
        <v>132</v>
      </c>
      <c r="D42" s="4134">
        <v>131.15980698502588</v>
      </c>
      <c r="E42" s="4133">
        <v>0.5328915862694581</v>
      </c>
      <c r="F42" s="4133">
        <v>0.10432816719588969</v>
      </c>
      <c r="G42" s="4133">
        <v>0.13896839846416387</v>
      </c>
      <c r="H42" s="4133">
        <v>8.635009291578951E-3</v>
      </c>
      <c r="I42" s="4133">
        <v>0.15519473285532515</v>
      </c>
      <c r="J42" s="4133">
        <v>8.9775609180573965E-2</v>
      </c>
      <c r="K42" s="4133">
        <v>4.7284916249803181E-2</v>
      </c>
      <c r="L42" s="4133">
        <v>0.52171154637782668</v>
      </c>
      <c r="M42" s="4006">
        <f t="shared" si="1"/>
        <v>57.016975508617335</v>
      </c>
    </row>
    <row r="43" spans="1:13">
      <c r="A43" s="4388"/>
      <c r="B43" s="4014" t="s">
        <v>54</v>
      </c>
      <c r="C43" s="4135">
        <v>165</v>
      </c>
      <c r="D43" s="4134">
        <v>180.40810402981481</v>
      </c>
      <c r="E43" s="4133">
        <v>0.50460471177043476</v>
      </c>
      <c r="F43" s="4133">
        <v>0.10729715832914778</v>
      </c>
      <c r="G43" s="4133">
        <v>0.15762691606550328</v>
      </c>
      <c r="H43" s="4133">
        <v>1.2200260711624968E-2</v>
      </c>
      <c r="I43" s="4133">
        <v>0.18983944444296899</v>
      </c>
      <c r="J43" s="4133">
        <v>5.0707957735928268E-2</v>
      </c>
      <c r="K43" s="4133">
        <v>6.164017279990653E-2</v>
      </c>
      <c r="L43" s="4133">
        <v>0.56062250878091868</v>
      </c>
      <c r="M43" s="4006">
        <f t="shared" si="1"/>
        <v>71.271219385771673</v>
      </c>
    </row>
    <row r="44" spans="1:13">
      <c r="A44" s="4388"/>
      <c r="B44" s="4014" t="s">
        <v>55</v>
      </c>
      <c r="C44" s="4135">
        <v>86</v>
      </c>
      <c r="D44" s="4134">
        <v>92.007098581617583</v>
      </c>
      <c r="E44" s="4133">
        <v>0.50933091706327671</v>
      </c>
      <c r="F44" s="4133">
        <v>0.10949071629378934</v>
      </c>
      <c r="G44" s="4133">
        <v>0.11899455146679962</v>
      </c>
      <c r="H44" s="4133">
        <v>1.0293916694279141E-2</v>
      </c>
      <c r="I44" s="4133">
        <v>0.14951739730744093</v>
      </c>
      <c r="J44" s="4133">
        <v>0.21339989076502736</v>
      </c>
      <c r="K44" s="4133">
        <v>7.4277861770775444E-2</v>
      </c>
      <c r="L44" s="4133">
        <v>0.4213313427486875</v>
      </c>
      <c r="M44" s="4006">
        <f t="shared" si="1"/>
        <v>37.147423437432508</v>
      </c>
    </row>
    <row r="45" spans="1:13">
      <c r="A45" s="4388"/>
      <c r="B45" s="4014" t="s">
        <v>56</v>
      </c>
      <c r="C45" s="4135">
        <v>49</v>
      </c>
      <c r="D45" s="4134">
        <v>62.562965225962202</v>
      </c>
      <c r="E45" s="4133">
        <v>0.4697808603834725</v>
      </c>
      <c r="F45" s="4133">
        <v>4.7942497750277785E-2</v>
      </c>
      <c r="G45" s="4133">
        <v>9.651875954455176E-2</v>
      </c>
      <c r="H45" s="4133">
        <v>0</v>
      </c>
      <c r="I45" s="4133">
        <v>3.0933767311821576E-2</v>
      </c>
      <c r="J45" s="4133">
        <v>0.18678542860565756</v>
      </c>
      <c r="K45" s="4133">
        <v>9.0919222037048483E-2</v>
      </c>
      <c r="L45" s="4133">
        <v>0.24833098289106317</v>
      </c>
      <c r="M45" s="4006">
        <f t="shared" si="1"/>
        <v>21.165392423653405</v>
      </c>
    </row>
    <row r="46" spans="1:13">
      <c r="A46" s="4388"/>
      <c r="B46" s="4014" t="s">
        <v>57</v>
      </c>
      <c r="C46" s="4135">
        <v>51</v>
      </c>
      <c r="D46" s="4134">
        <v>69.542231775553219</v>
      </c>
      <c r="E46" s="4133">
        <v>0.49733857847297225</v>
      </c>
      <c r="F46" s="4133">
        <v>0.10107012967840989</v>
      </c>
      <c r="G46" s="4133">
        <v>0.10688396408578978</v>
      </c>
      <c r="H46" s="4133">
        <v>0</v>
      </c>
      <c r="I46" s="4133">
        <v>1.3902095397274286E-2</v>
      </c>
      <c r="J46" s="4133">
        <v>0.26681294000237299</v>
      </c>
      <c r="K46" s="4133">
        <v>8.2153172147504755E-2</v>
      </c>
      <c r="L46" s="4133">
        <v>0.32465063249628356</v>
      </c>
      <c r="M46" s="4006">
        <f t="shared" si="1"/>
        <v>22.029285991965789</v>
      </c>
    </row>
    <row r="47" spans="1:13">
      <c r="A47" s="4388"/>
      <c r="B47" s="4014" t="s">
        <v>58</v>
      </c>
      <c r="C47" s="4135">
        <v>31</v>
      </c>
      <c r="D47" s="4134">
        <v>45.280266867174312</v>
      </c>
      <c r="E47" s="4133">
        <v>0.53384020605217686</v>
      </c>
      <c r="F47" s="4133">
        <v>6.9605432229144976E-2</v>
      </c>
      <c r="G47" s="4133">
        <v>0.17505810073618411</v>
      </c>
      <c r="H47" s="4133">
        <v>0</v>
      </c>
      <c r="I47" s="4133">
        <v>6.444544300396042E-2</v>
      </c>
      <c r="J47" s="4133">
        <v>0.2631284859505007</v>
      </c>
      <c r="K47" s="4133">
        <v>3.5210511573844305E-2</v>
      </c>
      <c r="L47" s="4133">
        <v>0.19640403460733566</v>
      </c>
      <c r="M47" s="4006">
        <f t="shared" si="1"/>
        <v>13.390350308841949</v>
      </c>
    </row>
    <row r="48" spans="1:13">
      <c r="A48" s="4388"/>
      <c r="B48" s="4014" t="s">
        <v>59</v>
      </c>
      <c r="C48" s="4135">
        <v>40</v>
      </c>
      <c r="D48" s="4134">
        <v>57.86905243508221</v>
      </c>
      <c r="E48" s="4133">
        <v>0.46226932193705605</v>
      </c>
      <c r="F48" s="4133">
        <v>1.9690322904038427E-2</v>
      </c>
      <c r="G48" s="4133">
        <v>8.821781287739601E-2</v>
      </c>
      <c r="H48" s="4133">
        <v>0</v>
      </c>
      <c r="I48" s="4133">
        <v>7.8793151029832004E-2</v>
      </c>
      <c r="J48" s="4133">
        <v>0.34592741419233952</v>
      </c>
      <c r="K48" s="4133">
        <v>2.9330476234399546E-2</v>
      </c>
      <c r="L48" s="4133">
        <v>0.19556293782634879</v>
      </c>
      <c r="M48" s="4006">
        <f t="shared" si="1"/>
        <v>17.277871366247677</v>
      </c>
    </row>
    <row r="49" spans="1:13">
      <c r="A49" s="4388"/>
      <c r="B49" s="4014" t="s">
        <v>60</v>
      </c>
      <c r="C49" s="4135">
        <v>45</v>
      </c>
      <c r="D49" s="4134">
        <v>65.512274153490594</v>
      </c>
      <c r="E49" s="4133">
        <v>0.16347096221331356</v>
      </c>
      <c r="F49" s="4133">
        <v>0.13340916025119884</v>
      </c>
      <c r="G49" s="4133">
        <v>0.18059124125784037</v>
      </c>
      <c r="H49" s="4133">
        <v>6.8948964169127783E-2</v>
      </c>
      <c r="I49" s="4133">
        <v>0</v>
      </c>
      <c r="J49" s="4133">
        <v>0.68484708208127842</v>
      </c>
      <c r="K49" s="4133">
        <v>0.15041645604708345</v>
      </c>
      <c r="L49" s="4133">
        <v>8.6402325650008049E-2</v>
      </c>
      <c r="M49" s="4006">
        <f t="shared" si="1"/>
        <v>19.437605287028635</v>
      </c>
    </row>
    <row r="50" spans="1:13">
      <c r="A50" s="4388"/>
      <c r="B50" s="4014" t="s">
        <v>61</v>
      </c>
      <c r="C50" s="4135">
        <v>48</v>
      </c>
      <c r="D50" s="4134">
        <v>72.358088337423595</v>
      </c>
      <c r="E50" s="4133">
        <v>0.27727321056994869</v>
      </c>
      <c r="F50" s="4133">
        <v>0</v>
      </c>
      <c r="G50" s="4133">
        <v>3.871968211371845E-2</v>
      </c>
      <c r="H50" s="4133">
        <v>0</v>
      </c>
      <c r="I50" s="4133">
        <v>0</v>
      </c>
      <c r="J50" s="4133">
        <v>0.72096304882858331</v>
      </c>
      <c r="K50" s="4133">
        <v>6.4834194102128762E-2</v>
      </c>
      <c r="L50" s="4133">
        <v>2.2350280325034132E-2</v>
      </c>
      <c r="M50" s="4006">
        <f t="shared" si="1"/>
        <v>20.733445639497212</v>
      </c>
    </row>
    <row r="51" spans="1:13">
      <c r="A51" s="4388" t="s">
        <v>62</v>
      </c>
      <c r="B51" s="4014" t="s">
        <v>17</v>
      </c>
      <c r="C51" s="4135">
        <v>710</v>
      </c>
      <c r="D51" s="4134">
        <v>829.2528993777679</v>
      </c>
      <c r="E51" s="4133">
        <v>0.46836525679940372</v>
      </c>
      <c r="F51" s="4133">
        <v>0.11267528360278385</v>
      </c>
      <c r="G51" s="4133">
        <v>0.18356760913980166</v>
      </c>
      <c r="H51" s="4133">
        <v>1.3690451704594628E-2</v>
      </c>
      <c r="I51" s="4133">
        <v>0.11114482906757817</v>
      </c>
      <c r="J51" s="4133">
        <v>0.24508834176580507</v>
      </c>
      <c r="K51" s="4133">
        <v>7.4589980186580349E-2</v>
      </c>
      <c r="L51" s="4133">
        <v>0.34449725643893658</v>
      </c>
      <c r="M51" s="4006">
        <f t="shared" si="1"/>
        <v>306.68221675089626</v>
      </c>
    </row>
    <row r="52" spans="1:13">
      <c r="A52" s="4388"/>
      <c r="B52" s="4014" t="s">
        <v>18</v>
      </c>
      <c r="C52" s="4135">
        <v>182</v>
      </c>
      <c r="D52" s="4134">
        <v>196.79430033298348</v>
      </c>
      <c r="E52" s="4133">
        <v>0.49704190549977051</v>
      </c>
      <c r="F52" s="4133">
        <v>7.6875718088952549E-2</v>
      </c>
      <c r="G52" s="4133">
        <v>8.6528099801306088E-2</v>
      </c>
      <c r="H52" s="4133">
        <v>2.2484579576933405E-2</v>
      </c>
      <c r="I52" s="4133">
        <v>0.12936856828510893</v>
      </c>
      <c r="J52" s="4133">
        <v>0.11377668844187123</v>
      </c>
      <c r="K52" s="4133">
        <v>2.1230586851492979E-2</v>
      </c>
      <c r="L52" s="4133">
        <v>0.50964114992296472</v>
      </c>
      <c r="M52" s="4006">
        <f t="shared" si="1"/>
        <v>78.614314716426932</v>
      </c>
    </row>
    <row r="53" spans="1:13">
      <c r="A53" s="4388" t="s">
        <v>63</v>
      </c>
      <c r="B53" s="4014" t="s">
        <v>64</v>
      </c>
      <c r="C53" s="4135">
        <v>0</v>
      </c>
      <c r="D53" s="4134">
        <v>0</v>
      </c>
      <c r="E53" s="4133">
        <v>0</v>
      </c>
      <c r="F53" s="4133">
        <v>0</v>
      </c>
      <c r="G53" s="4133">
        <v>0</v>
      </c>
      <c r="H53" s="4133">
        <v>0</v>
      </c>
      <c r="I53" s="4133">
        <v>0</v>
      </c>
      <c r="J53" s="4133">
        <v>0</v>
      </c>
      <c r="K53" s="4133">
        <v>0</v>
      </c>
      <c r="L53" s="4133">
        <v>0</v>
      </c>
      <c r="M53" s="4006">
        <f t="shared" si="1"/>
        <v>0</v>
      </c>
    </row>
    <row r="54" spans="1:13" ht="30">
      <c r="A54" s="4388"/>
      <c r="B54" s="4014" t="s">
        <v>65</v>
      </c>
      <c r="C54" s="4135">
        <v>0</v>
      </c>
      <c r="D54" s="4134">
        <v>0</v>
      </c>
      <c r="E54" s="4133">
        <v>0</v>
      </c>
      <c r="F54" s="4133">
        <v>0</v>
      </c>
      <c r="G54" s="4133">
        <v>0</v>
      </c>
      <c r="H54" s="4133">
        <v>0</v>
      </c>
      <c r="I54" s="4133">
        <v>0</v>
      </c>
      <c r="J54" s="4133">
        <v>0</v>
      </c>
      <c r="K54" s="4133">
        <v>0</v>
      </c>
      <c r="L54" s="4133">
        <v>0</v>
      </c>
      <c r="M54" s="4006">
        <f t="shared" si="1"/>
        <v>0</v>
      </c>
    </row>
    <row r="55" spans="1:13">
      <c r="A55" s="4388"/>
      <c r="B55" s="4014" t="s">
        <v>66</v>
      </c>
      <c r="C55" s="4135">
        <v>257</v>
      </c>
      <c r="D55" s="4134">
        <v>358.60880930052508</v>
      </c>
      <c r="E55" s="4133">
        <v>0.30417652511190357</v>
      </c>
      <c r="F55" s="4133">
        <v>7.996230438912702E-2</v>
      </c>
      <c r="G55" s="4133">
        <v>0.16875225866420529</v>
      </c>
      <c r="H55" s="4133">
        <v>1.7978260286844159E-2</v>
      </c>
      <c r="I55" s="4133">
        <v>1.6481795663305935E-2</v>
      </c>
      <c r="J55" s="4133">
        <v>0.5972746200316873</v>
      </c>
      <c r="K55" s="4133">
        <v>0.12111522720566419</v>
      </c>
      <c r="L55" s="4133">
        <v>2.0230790820743166E-2</v>
      </c>
      <c r="M55" s="4006">
        <f t="shared" si="1"/>
        <v>111.01032352814133</v>
      </c>
    </row>
    <row r="56" spans="1:13" ht="45">
      <c r="A56" s="4388"/>
      <c r="B56" s="4014" t="s">
        <v>67</v>
      </c>
      <c r="C56" s="4135">
        <v>635</v>
      </c>
      <c r="D56" s="4134">
        <v>667.43839041022602</v>
      </c>
      <c r="E56" s="4133">
        <v>0.56503774000529772</v>
      </c>
      <c r="F56" s="4133">
        <v>0.11969617443599313</v>
      </c>
      <c r="G56" s="4133">
        <v>0.16291565481780107</v>
      </c>
      <c r="H56" s="4133">
        <v>1.3979599458543887E-2</v>
      </c>
      <c r="I56" s="4133">
        <v>0.16737972091965997</v>
      </c>
      <c r="J56" s="4133">
        <v>1.7144476042328025E-2</v>
      </c>
      <c r="K56" s="4133">
        <v>3.3859347510823298E-2</v>
      </c>
      <c r="L56" s="4133">
        <v>0.56741549165228244</v>
      </c>
      <c r="M56" s="4006">
        <f t="shared" si="1"/>
        <v>274.28620793918185</v>
      </c>
    </row>
    <row r="57" spans="1:13">
      <c r="A57" s="4388" t="s">
        <v>68</v>
      </c>
      <c r="B57" s="4014" t="s">
        <v>17</v>
      </c>
      <c r="C57" s="4135">
        <v>892</v>
      </c>
      <c r="D57" s="4134">
        <v>1026.0471997107495</v>
      </c>
      <c r="E57" s="4133">
        <v>0.47386539462783372</v>
      </c>
      <c r="F57" s="4133">
        <v>0.10580898110763055</v>
      </c>
      <c r="G57" s="4133">
        <v>0.16495557808478931</v>
      </c>
      <c r="H57" s="4133">
        <v>1.5377152123604205E-2</v>
      </c>
      <c r="I57" s="4133">
        <v>0.11464011467410379</v>
      </c>
      <c r="J57" s="4133">
        <v>0.21990296535355494</v>
      </c>
      <c r="K57" s="4133">
        <v>6.4355729286104127E-2</v>
      </c>
      <c r="L57" s="4133">
        <v>0.3761716053203682</v>
      </c>
      <c r="M57" s="4006">
        <f t="shared" si="1"/>
        <v>385.29653146732318</v>
      </c>
    </row>
    <row r="58" spans="1:13">
      <c r="A58" s="4388"/>
      <c r="B58" s="4014" t="s">
        <v>18</v>
      </c>
      <c r="C58" s="4135">
        <v>0</v>
      </c>
      <c r="D58" s="4134">
        <v>0</v>
      </c>
      <c r="E58" s="4133">
        <v>0</v>
      </c>
      <c r="F58" s="4133">
        <v>0</v>
      </c>
      <c r="G58" s="4133">
        <v>0</v>
      </c>
      <c r="H58" s="4133">
        <v>0</v>
      </c>
      <c r="I58" s="4133">
        <v>0</v>
      </c>
      <c r="J58" s="4133">
        <v>0</v>
      </c>
      <c r="K58" s="4133">
        <v>0</v>
      </c>
      <c r="L58" s="4133">
        <v>0</v>
      </c>
      <c r="M58" s="4006">
        <f t="shared" si="1"/>
        <v>0</v>
      </c>
    </row>
    <row r="59" spans="1:13">
      <c r="A59" s="4388" t="s">
        <v>69</v>
      </c>
      <c r="B59" s="4014" t="s">
        <v>17</v>
      </c>
      <c r="C59" s="4135">
        <v>892</v>
      </c>
      <c r="D59" s="4134">
        <v>1026.0471997107495</v>
      </c>
      <c r="E59" s="4133">
        <v>0.47386539462783372</v>
      </c>
      <c r="F59" s="4133">
        <v>0.10580898110763055</v>
      </c>
      <c r="G59" s="4133">
        <v>0.16495557808478931</v>
      </c>
      <c r="H59" s="4133">
        <v>1.5377152123604205E-2</v>
      </c>
      <c r="I59" s="4133">
        <v>0.11464011467410379</v>
      </c>
      <c r="J59" s="4133">
        <v>0.21990296535355494</v>
      </c>
      <c r="K59" s="4133">
        <v>6.4355729286104127E-2</v>
      </c>
      <c r="L59" s="4133">
        <v>0.3761716053203682</v>
      </c>
      <c r="M59" s="4006">
        <f t="shared" si="1"/>
        <v>385.29653146732318</v>
      </c>
    </row>
    <row r="60" spans="1:13">
      <c r="A60" s="4388"/>
      <c r="B60" s="4014" t="s">
        <v>18</v>
      </c>
      <c r="C60" s="4135">
        <v>0</v>
      </c>
      <c r="D60" s="4134">
        <v>0</v>
      </c>
      <c r="E60" s="4133">
        <v>0</v>
      </c>
      <c r="F60" s="4133">
        <v>0</v>
      </c>
      <c r="G60" s="4133">
        <v>0</v>
      </c>
      <c r="H60" s="4133">
        <v>0</v>
      </c>
      <c r="I60" s="4133">
        <v>0</v>
      </c>
      <c r="J60" s="4133">
        <v>0</v>
      </c>
      <c r="K60" s="4133">
        <v>0</v>
      </c>
      <c r="L60" s="4133">
        <v>0</v>
      </c>
      <c r="M60" s="4006">
        <f t="shared" si="1"/>
        <v>0</v>
      </c>
    </row>
    <row r="61" spans="1:13">
      <c r="A61" s="4388" t="s">
        <v>70</v>
      </c>
      <c r="B61" s="4014" t="s">
        <v>17</v>
      </c>
      <c r="C61" s="4135">
        <v>635</v>
      </c>
      <c r="D61" s="4134">
        <v>667.43839041022602</v>
      </c>
      <c r="E61" s="4133">
        <v>0.56503774000529772</v>
      </c>
      <c r="F61" s="4133">
        <v>0.11969617443599313</v>
      </c>
      <c r="G61" s="4133">
        <v>0.16291565481780107</v>
      </c>
      <c r="H61" s="4133">
        <v>1.3979599458543887E-2</v>
      </c>
      <c r="I61" s="4133">
        <v>0.16737972091965997</v>
      </c>
      <c r="J61" s="4133">
        <v>1.7144476042328025E-2</v>
      </c>
      <c r="K61" s="4133">
        <v>3.3859347510823298E-2</v>
      </c>
      <c r="L61" s="4133">
        <v>0.56741549165228244</v>
      </c>
      <c r="M61" s="4006">
        <f t="shared" si="1"/>
        <v>274.28620793918185</v>
      </c>
    </row>
    <row r="62" spans="1:13">
      <c r="A62" s="4388"/>
      <c r="B62" s="4014" t="s">
        <v>18</v>
      </c>
      <c r="C62" s="4135">
        <v>257</v>
      </c>
      <c r="D62" s="4134">
        <v>358.60880930052508</v>
      </c>
      <c r="E62" s="4133">
        <v>0.30417652511190357</v>
      </c>
      <c r="F62" s="4133">
        <v>7.996230438912702E-2</v>
      </c>
      <c r="G62" s="4133">
        <v>0.16875225866420529</v>
      </c>
      <c r="H62" s="4133">
        <v>1.7978260286844159E-2</v>
      </c>
      <c r="I62" s="4133">
        <v>1.6481795663305935E-2</v>
      </c>
      <c r="J62" s="4133">
        <v>0.5972746200316873</v>
      </c>
      <c r="K62" s="4133">
        <v>0.12111522720566419</v>
      </c>
      <c r="L62" s="4133">
        <v>2.0230790820743166E-2</v>
      </c>
      <c r="M62" s="4006">
        <f t="shared" si="1"/>
        <v>111.01032352814133</v>
      </c>
    </row>
    <row r="63" spans="1:13">
      <c r="A63" s="4388" t="s">
        <v>71</v>
      </c>
      <c r="B63" s="4014" t="s">
        <v>17</v>
      </c>
      <c r="C63" s="4135">
        <v>892</v>
      </c>
      <c r="D63" s="4134">
        <v>1026.0471997107495</v>
      </c>
      <c r="E63" s="4133">
        <v>0.47386539462783372</v>
      </c>
      <c r="F63" s="4133">
        <v>0.10580898110763055</v>
      </c>
      <c r="G63" s="4133">
        <v>0.16495557808478931</v>
      </c>
      <c r="H63" s="4133">
        <v>1.5377152123604205E-2</v>
      </c>
      <c r="I63" s="4133">
        <v>0.11464011467410379</v>
      </c>
      <c r="J63" s="4133">
        <v>0.21990296535355494</v>
      </c>
      <c r="K63" s="4133">
        <v>6.4355729286104127E-2</v>
      </c>
      <c r="L63" s="4133">
        <v>0.3761716053203682</v>
      </c>
      <c r="M63" s="4006">
        <f t="shared" si="1"/>
        <v>385.29653146732318</v>
      </c>
    </row>
    <row r="64" spans="1:13">
      <c r="A64" s="4388"/>
      <c r="B64" s="4014" t="s">
        <v>18</v>
      </c>
      <c r="C64" s="4135">
        <v>0</v>
      </c>
      <c r="D64" s="4134">
        <v>0</v>
      </c>
      <c r="E64" s="4133">
        <v>0</v>
      </c>
      <c r="F64" s="4133">
        <v>0</v>
      </c>
      <c r="G64" s="4133">
        <v>0</v>
      </c>
      <c r="H64" s="4133">
        <v>0</v>
      </c>
      <c r="I64" s="4133">
        <v>0</v>
      </c>
      <c r="J64" s="4133">
        <v>0</v>
      </c>
      <c r="K64" s="4133">
        <v>0</v>
      </c>
      <c r="L64" s="4133">
        <v>0</v>
      </c>
      <c r="M64" s="4006">
        <f t="shared" si="1"/>
        <v>0</v>
      </c>
    </row>
    <row r="65" spans="1:13">
      <c r="A65" s="4388" t="s">
        <v>72</v>
      </c>
      <c r="B65" s="4014" t="s">
        <v>17</v>
      </c>
      <c r="C65" s="4135">
        <v>711</v>
      </c>
      <c r="D65" s="4134">
        <v>836.73705885425272</v>
      </c>
      <c r="E65" s="4133">
        <v>0.47201723670067636</v>
      </c>
      <c r="F65" s="4133">
        <v>0.11531782012564436</v>
      </c>
      <c r="G65" s="4133">
        <v>0.17866169394755527</v>
      </c>
      <c r="H65" s="4133">
        <v>1.6392800766393097E-2</v>
      </c>
      <c r="I65" s="4133">
        <v>0.10358144501891654</v>
      </c>
      <c r="J65" s="4133">
        <v>0.25385619736677134</v>
      </c>
      <c r="K65" s="4133">
        <v>7.5410596749330538E-2</v>
      </c>
      <c r="L65" s="4133">
        <v>0.33327751048234633</v>
      </c>
      <c r="M65" s="4006">
        <f t="shared" si="1"/>
        <v>307.11416353505246</v>
      </c>
    </row>
    <row r="66" spans="1:13">
      <c r="A66" s="4388"/>
      <c r="B66" s="4014" t="s">
        <v>18</v>
      </c>
      <c r="C66" s="4135">
        <v>181</v>
      </c>
      <c r="D66" s="4134">
        <v>189.31014085649861</v>
      </c>
      <c r="E66" s="4133">
        <v>0.4820341182961545</v>
      </c>
      <c r="F66" s="4133">
        <v>6.3780603985018974E-2</v>
      </c>
      <c r="G66" s="4133">
        <v>0.10437554247000451</v>
      </c>
      <c r="H66" s="4133">
        <v>1.0888058964877385E-2</v>
      </c>
      <c r="I66" s="4133">
        <v>0.16351863053309362</v>
      </c>
      <c r="J66" s="4133">
        <v>6.9832148413692785E-2</v>
      </c>
      <c r="K66" s="4133">
        <v>1.5494018839142447E-2</v>
      </c>
      <c r="L66" s="4133">
        <v>0.56576038590337896</v>
      </c>
      <c r="M66" s="4006">
        <f t="shared" si="1"/>
        <v>78.182367932270736</v>
      </c>
    </row>
    <row r="67" spans="1:13">
      <c r="A67" s="4388" t="s">
        <v>73</v>
      </c>
      <c r="B67" s="4014" t="s">
        <v>17</v>
      </c>
      <c r="C67" s="4135">
        <v>205</v>
      </c>
      <c r="D67" s="4134">
        <v>255.16369439300991</v>
      </c>
      <c r="E67" s="4133">
        <v>0.47428004302100979</v>
      </c>
      <c r="F67" s="4133">
        <v>9.7833390472017959E-2</v>
      </c>
      <c r="G67" s="4133">
        <v>0.1855180444460667</v>
      </c>
      <c r="H67" s="4133">
        <v>1.474775894326324E-2</v>
      </c>
      <c r="I67" s="4133">
        <v>5.098610261641242E-2</v>
      </c>
      <c r="J67" s="4133">
        <v>0.31623340496627106</v>
      </c>
      <c r="K67" s="4133">
        <v>0.11764926039651108</v>
      </c>
      <c r="L67" s="4133">
        <v>0.21311965650640624</v>
      </c>
      <c r="M67" s="4006">
        <f t="shared" si="1"/>
        <v>88.549090752019339</v>
      </c>
    </row>
    <row r="68" spans="1:13">
      <c r="A68" s="4388"/>
      <c r="B68" s="4014" t="s">
        <v>18</v>
      </c>
      <c r="C68" s="4135">
        <v>687</v>
      </c>
      <c r="D68" s="4134">
        <v>770.88350531774063</v>
      </c>
      <c r="E68" s="4133">
        <v>0.4737281453351106</v>
      </c>
      <c r="F68" s="4133">
        <v>0.10844891458332513</v>
      </c>
      <c r="G68" s="4133">
        <v>0.15814936826659765</v>
      </c>
      <c r="H68" s="4133">
        <v>1.5585482290242491E-2</v>
      </c>
      <c r="I68" s="4133">
        <v>0.13570969622246362</v>
      </c>
      <c r="J68" s="4133">
        <v>0.18801743312394514</v>
      </c>
      <c r="K68" s="4133">
        <v>4.6715483786525958E-2</v>
      </c>
      <c r="L68" s="4133">
        <v>0.43014206564329599</v>
      </c>
      <c r="M68" s="4006">
        <f t="shared" ref="M68:M78" si="2">C68/$O$4</f>
        <v>296.74744071530387</v>
      </c>
    </row>
    <row r="69" spans="1:13">
      <c r="A69" s="4388" t="s">
        <v>74</v>
      </c>
      <c r="B69" s="4014" t="s">
        <v>17</v>
      </c>
      <c r="C69" s="4135">
        <v>832</v>
      </c>
      <c r="D69" s="4134">
        <v>940.00589492543497</v>
      </c>
      <c r="E69" s="4133">
        <v>0.49432681330440986</v>
      </c>
      <c r="F69" s="4133">
        <v>0.11319895841250795</v>
      </c>
      <c r="G69" s="4133">
        <v>0.16742620820852783</v>
      </c>
      <c r="H69" s="4133">
        <v>1.5599452500135835E-2</v>
      </c>
      <c r="I69" s="4133">
        <v>0.12513343721659742</v>
      </c>
      <c r="J69" s="4133">
        <v>0.18138793407935208</v>
      </c>
      <c r="K69" s="4133">
        <v>6.4467483057990105E-2</v>
      </c>
      <c r="L69" s="4133">
        <v>0.40841380405873196</v>
      </c>
      <c r="M69" s="4006">
        <f t="shared" si="2"/>
        <v>359.37972441795171</v>
      </c>
    </row>
    <row r="70" spans="1:13">
      <c r="A70" s="4388"/>
      <c r="B70" s="4014" t="s">
        <v>18</v>
      </c>
      <c r="C70" s="4135">
        <v>60</v>
      </c>
      <c r="D70" s="4134">
        <v>86.041304785315191</v>
      </c>
      <c r="E70" s="4133">
        <v>0.25032329211659926</v>
      </c>
      <c r="F70" s="4133">
        <v>2.5073080515667548E-2</v>
      </c>
      <c r="G70" s="4133">
        <v>0.13796381074363454</v>
      </c>
      <c r="H70" s="4133">
        <v>1.2948508521496134E-2</v>
      </c>
      <c r="I70" s="4133">
        <v>0</v>
      </c>
      <c r="J70" s="4133">
        <v>0.64068175911223846</v>
      </c>
      <c r="K70" s="4133">
        <v>6.3134813301448475E-2</v>
      </c>
      <c r="L70" s="4133">
        <v>2.3923845305084412E-2</v>
      </c>
      <c r="M70" s="4006">
        <f t="shared" si="2"/>
        <v>25.916807049371517</v>
      </c>
    </row>
    <row r="71" spans="1:13">
      <c r="A71" s="4388" t="s">
        <v>75</v>
      </c>
      <c r="B71" s="4014" t="s">
        <v>76</v>
      </c>
      <c r="C71" s="4135">
        <v>101</v>
      </c>
      <c r="D71" s="4134">
        <v>120.7284750303005</v>
      </c>
      <c r="E71" s="4133">
        <v>0.34610297113254107</v>
      </c>
      <c r="F71" s="4133">
        <v>7.7580308217045535E-2</v>
      </c>
      <c r="G71" s="4133">
        <v>0.15748543157944983</v>
      </c>
      <c r="H71" s="4133">
        <v>0</v>
      </c>
      <c r="I71" s="4133">
        <v>0.10139613758913006</v>
      </c>
      <c r="J71" s="4133">
        <v>0.32761346033671962</v>
      </c>
      <c r="K71" s="4133">
        <v>7.2632053227828924E-2</v>
      </c>
      <c r="L71" s="4133">
        <v>0.29641667979179503</v>
      </c>
      <c r="M71" s="4006">
        <f t="shared" si="2"/>
        <v>43.626625199775383</v>
      </c>
    </row>
    <row r="72" spans="1:13">
      <c r="A72" s="4388"/>
      <c r="B72" s="4014" t="s">
        <v>77</v>
      </c>
      <c r="C72" s="4135">
        <v>92</v>
      </c>
      <c r="D72" s="4134">
        <v>110.49536627884261</v>
      </c>
      <c r="E72" s="4133">
        <v>0.40875527155444596</v>
      </c>
      <c r="F72" s="4133">
        <v>0.11595613888396811</v>
      </c>
      <c r="G72" s="4133">
        <v>0.40533042391982038</v>
      </c>
      <c r="H72" s="4133">
        <v>2.101599764844567E-2</v>
      </c>
      <c r="I72" s="4133">
        <v>8.0138670552755323E-2</v>
      </c>
      <c r="J72" s="4133">
        <v>0.22332457089187424</v>
      </c>
      <c r="K72" s="4133">
        <v>6.5641099353940913E-2</v>
      </c>
      <c r="L72" s="4133">
        <v>0.32810275336750649</v>
      </c>
      <c r="M72" s="4006">
        <f t="shared" si="2"/>
        <v>39.739104142369655</v>
      </c>
    </row>
    <row r="73" spans="1:13">
      <c r="A73" s="4388"/>
      <c r="B73" s="4014" t="s">
        <v>78</v>
      </c>
      <c r="C73" s="4135">
        <v>96</v>
      </c>
      <c r="D73" s="4134">
        <v>119.2694389924515</v>
      </c>
      <c r="E73" s="4133">
        <v>0.43395711114597618</v>
      </c>
      <c r="F73" s="4133">
        <v>0.15976950801239215</v>
      </c>
      <c r="G73" s="4133">
        <v>0.13583884454527684</v>
      </c>
      <c r="H73" s="4133">
        <v>5.2630657674833901E-2</v>
      </c>
      <c r="I73" s="4133">
        <v>0.12028606466073238</v>
      </c>
      <c r="J73" s="4133">
        <v>0.17009861792356701</v>
      </c>
      <c r="K73" s="4133">
        <v>6.3299614521231354E-2</v>
      </c>
      <c r="L73" s="4133">
        <v>0.36081781381422057</v>
      </c>
      <c r="M73" s="4006">
        <f t="shared" si="2"/>
        <v>41.466891278994424</v>
      </c>
    </row>
    <row r="74" spans="1:13">
      <c r="A74" s="4388"/>
      <c r="B74" s="4014" t="s">
        <v>79</v>
      </c>
      <c r="C74" s="4135">
        <v>101</v>
      </c>
      <c r="D74" s="4134">
        <v>103.42417385295245</v>
      </c>
      <c r="E74" s="4133">
        <v>0.70439393075518852</v>
      </c>
      <c r="F74" s="4133">
        <v>0.13758126263229029</v>
      </c>
      <c r="G74" s="4133">
        <v>0.13367437896270357</v>
      </c>
      <c r="H74" s="4133">
        <v>9.1575631962803709E-3</v>
      </c>
      <c r="I74" s="4133">
        <v>0.15036245743478049</v>
      </c>
      <c r="J74" s="4133">
        <v>0.1076697548255437</v>
      </c>
      <c r="K74" s="4133">
        <v>5.7250690227047638E-2</v>
      </c>
      <c r="L74" s="4133">
        <v>0.49181475271940456</v>
      </c>
      <c r="M74" s="4006">
        <f t="shared" si="2"/>
        <v>43.626625199775383</v>
      </c>
    </row>
    <row r="75" spans="1:13">
      <c r="A75" s="4388"/>
      <c r="B75" s="4014" t="s">
        <v>80</v>
      </c>
      <c r="C75" s="4135">
        <v>115</v>
      </c>
      <c r="D75" s="4134">
        <v>140.2784322344454</v>
      </c>
      <c r="E75" s="4133">
        <v>0.48104286355803993</v>
      </c>
      <c r="F75" s="4133">
        <v>9.0400963481812438E-2</v>
      </c>
      <c r="G75" s="4133">
        <v>0.10572873100072849</v>
      </c>
      <c r="H75" s="4133">
        <v>1.7270170683575847E-2</v>
      </c>
      <c r="I75" s="4133">
        <v>7.6819026026008985E-2</v>
      </c>
      <c r="J75" s="4133">
        <v>0.28996128885845979</v>
      </c>
      <c r="K75" s="4133">
        <v>0.11145587112050755</v>
      </c>
      <c r="L75" s="4133">
        <v>0.34077836669034162</v>
      </c>
      <c r="M75" s="4006">
        <f t="shared" si="2"/>
        <v>49.673880177962069</v>
      </c>
    </row>
    <row r="76" spans="1:13">
      <c r="A76" s="4388"/>
      <c r="B76" s="4014" t="s">
        <v>81</v>
      </c>
      <c r="C76" s="4135">
        <v>138</v>
      </c>
      <c r="D76" s="4134">
        <v>150.67037891211504</v>
      </c>
      <c r="E76" s="4133">
        <v>0.59787861730730274</v>
      </c>
      <c r="F76" s="4133">
        <v>0.11772900458272233</v>
      </c>
      <c r="G76" s="4133">
        <v>0.14602536333551752</v>
      </c>
      <c r="H76" s="4133">
        <v>1.4414551240153997E-2</v>
      </c>
      <c r="I76" s="4133">
        <v>0.20719545757657162</v>
      </c>
      <c r="J76" s="4133">
        <v>0.15921410376820597</v>
      </c>
      <c r="K76" s="4133">
        <v>5.8320110407085124E-2</v>
      </c>
      <c r="L76" s="4133">
        <v>0.41289296077806242</v>
      </c>
      <c r="M76" s="4006">
        <f t="shared" si="2"/>
        <v>59.60865621355449</v>
      </c>
    </row>
    <row r="77" spans="1:13">
      <c r="A77" s="4388"/>
      <c r="B77" s="4014" t="s">
        <v>82</v>
      </c>
      <c r="C77" s="4135">
        <v>100</v>
      </c>
      <c r="D77" s="4134">
        <v>116.05100195094786</v>
      </c>
      <c r="E77" s="4133">
        <v>0.57472359437225573</v>
      </c>
      <c r="F77" s="4133">
        <v>0.15627505992498905</v>
      </c>
      <c r="G77" s="4133">
        <v>0.28699919131153845</v>
      </c>
      <c r="H77" s="4133">
        <v>1.4103219297354218E-2</v>
      </c>
      <c r="I77" s="4133">
        <v>0.17214437456899898</v>
      </c>
      <c r="J77" s="4133">
        <v>0.13988645601281091</v>
      </c>
      <c r="K77" s="4133">
        <v>6.217301252972568E-2</v>
      </c>
      <c r="L77" s="4133">
        <v>0.38026974155069887</v>
      </c>
      <c r="M77" s="4006">
        <f t="shared" si="2"/>
        <v>43.194678415619194</v>
      </c>
    </row>
    <row r="78" spans="1:13">
      <c r="A78" s="4392"/>
      <c r="B78" s="4010" t="s">
        <v>83</v>
      </c>
      <c r="C78" s="4132">
        <v>149</v>
      </c>
      <c r="D78" s="4131">
        <v>165.12993245869629</v>
      </c>
      <c r="E78" s="4130">
        <v>0.30514907878546316</v>
      </c>
      <c r="F78" s="4130">
        <v>2.7529448494596633E-2</v>
      </c>
      <c r="G78" s="4130">
        <v>3.201002440144661E-2</v>
      </c>
      <c r="H78" s="4130">
        <v>0</v>
      </c>
      <c r="I78" s="4130">
        <v>2.8222948853619936E-2</v>
      </c>
      <c r="J78" s="4130">
        <v>0.29722575093127657</v>
      </c>
      <c r="K78" s="4130">
        <v>2.9686914773294534E-2</v>
      </c>
      <c r="L78" s="4130">
        <v>0.39898704326177553</v>
      </c>
      <c r="M78" s="4006">
        <f t="shared" si="2"/>
        <v>64.360070839272595</v>
      </c>
    </row>
  </sheetData>
  <mergeCells count="26">
    <mergeCell ref="A31:A32"/>
    <mergeCell ref="A33:A36"/>
    <mergeCell ref="A37:A40"/>
    <mergeCell ref="A9:A10"/>
    <mergeCell ref="E1:L1"/>
    <mergeCell ref="C2:C3"/>
    <mergeCell ref="D2:D3"/>
    <mergeCell ref="C1:D1"/>
    <mergeCell ref="A1:B3"/>
    <mergeCell ref="A5:A8"/>
    <mergeCell ref="A11:A15"/>
    <mergeCell ref="A16:A20"/>
    <mergeCell ref="A21:A22"/>
    <mergeCell ref="A23:A26"/>
    <mergeCell ref="A27:A30"/>
    <mergeCell ref="A69:A70"/>
    <mergeCell ref="A71:A78"/>
    <mergeCell ref="A41:A50"/>
    <mergeCell ref="A53:A56"/>
    <mergeCell ref="A61:A62"/>
    <mergeCell ref="A63:A64"/>
    <mergeCell ref="A65:A66"/>
    <mergeCell ref="A67:A68"/>
    <mergeCell ref="A51:A52"/>
    <mergeCell ref="A57:A58"/>
    <mergeCell ref="A59:A60"/>
  </mergeCells>
  <conditionalFormatting sqref="E5:L78">
    <cfRule type="expression" dxfId="147" priority="1" stopIfTrue="1">
      <formula>IF((E$4-E5)/SQRT(((E$4+E5)/2)*(((1-E$4)+(1-E5))/2)*(1/$M$4+1/$M5))&gt;1.96,1,)</formula>
    </cfRule>
    <cfRule type="expression" dxfId="146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Munka143">
    <tabColor theme="9" tint="0.79998168889431442"/>
  </sheetPr>
  <dimension ref="A1:H78"/>
  <sheetViews>
    <sheetView workbookViewId="0">
      <selection activeCell="G11" sqref="G11"/>
    </sheetView>
  </sheetViews>
  <sheetFormatPr defaultColWidth="11.42578125" defaultRowHeight="15"/>
  <cols>
    <col min="1" max="1" width="32" style="15" customWidth="1"/>
    <col min="2" max="2" width="28.42578125" customWidth="1"/>
    <col min="3" max="4" width="16.42578125" customWidth="1"/>
    <col min="5" max="6" width="14.42578125" customWidth="1"/>
    <col min="7" max="7" width="19.42578125" customWidth="1"/>
    <col min="8" max="8" width="0" hidden="1" customWidth="1"/>
  </cols>
  <sheetData>
    <row r="1" spans="1:8" ht="62.1" customHeight="1">
      <c r="A1" s="6457" t="s">
        <v>0</v>
      </c>
      <c r="B1" s="6458"/>
      <c r="C1" s="6463"/>
      <c r="D1" s="6464"/>
      <c r="E1" s="6464" t="s">
        <v>188</v>
      </c>
      <c r="F1" s="6464"/>
      <c r="G1" s="6465"/>
    </row>
    <row r="2" spans="1:8" ht="31.5">
      <c r="A2" s="6459"/>
      <c r="B2" s="6460"/>
      <c r="C2" s="6466" t="s">
        <v>1</v>
      </c>
      <c r="D2" s="6468" t="s">
        <v>2</v>
      </c>
      <c r="E2" s="934" t="s">
        <v>160</v>
      </c>
      <c r="F2" s="934" t="s">
        <v>161</v>
      </c>
      <c r="G2" s="935" t="s">
        <v>8</v>
      </c>
      <c r="H2" s="935" t="s">
        <v>85</v>
      </c>
    </row>
    <row r="3" spans="1:8" ht="15.75">
      <c r="A3" s="6461"/>
      <c r="B3" s="6462"/>
      <c r="C3" s="6467"/>
      <c r="D3" s="6469"/>
      <c r="E3" s="936" t="s">
        <v>94</v>
      </c>
      <c r="F3" s="936" t="s">
        <v>94</v>
      </c>
      <c r="G3" s="937" t="s">
        <v>94</v>
      </c>
    </row>
    <row r="4" spans="1:8" ht="15.75">
      <c r="A4" s="932" t="s">
        <v>10</v>
      </c>
      <c r="B4" s="933" t="s">
        <v>10</v>
      </c>
      <c r="C4" s="876">
        <v>3003</v>
      </c>
      <c r="D4" s="877">
        <v>4009.7990216185763</v>
      </c>
      <c r="E4" s="878">
        <v>0.87609388655435483</v>
      </c>
      <c r="F4" s="878">
        <v>0.12316011871871986</v>
      </c>
      <c r="G4" s="879">
        <v>7.4599472692625133E-4</v>
      </c>
      <c r="H4" s="163">
        <f>C4/2.3151</f>
        <v>1297.1361928210445</v>
      </c>
    </row>
    <row r="5" spans="1:8">
      <c r="A5" s="6455" t="s">
        <v>11</v>
      </c>
      <c r="B5" s="880" t="s">
        <v>12</v>
      </c>
      <c r="C5" s="881">
        <v>1033</v>
      </c>
      <c r="D5" s="882">
        <v>1421.6095980229966</v>
      </c>
      <c r="E5" s="883">
        <v>0.80538737643047387</v>
      </c>
      <c r="F5" s="883">
        <v>0.19461262356952433</v>
      </c>
      <c r="G5" s="884">
        <v>0</v>
      </c>
      <c r="H5" s="163">
        <f t="shared" ref="H5:H68" si="0">C5/2.3151</f>
        <v>446.20102803334623</v>
      </c>
    </row>
    <row r="6" spans="1:8">
      <c r="A6" s="6455"/>
      <c r="B6" s="880" t="s">
        <v>13</v>
      </c>
      <c r="C6" s="881">
        <v>878</v>
      </c>
      <c r="D6" s="882">
        <v>1125.6457743997478</v>
      </c>
      <c r="E6" s="883">
        <v>0.92111618120444172</v>
      </c>
      <c r="F6" s="883">
        <v>7.6226420709772924E-2</v>
      </c>
      <c r="G6" s="884">
        <v>2.6573980857846767E-3</v>
      </c>
      <c r="H6" s="163">
        <f t="shared" si="0"/>
        <v>379.24927648913649</v>
      </c>
    </row>
    <row r="7" spans="1:8">
      <c r="A7" s="6455"/>
      <c r="B7" s="880" t="s">
        <v>14</v>
      </c>
      <c r="C7" s="881">
        <v>780</v>
      </c>
      <c r="D7" s="882">
        <v>990.55570333605897</v>
      </c>
      <c r="E7" s="883">
        <v>0.92786785774624103</v>
      </c>
      <c r="F7" s="883">
        <v>7.2132142253759093E-2</v>
      </c>
      <c r="G7" s="884">
        <v>0</v>
      </c>
      <c r="H7" s="163">
        <f t="shared" si="0"/>
        <v>336.91849164182969</v>
      </c>
    </row>
    <row r="8" spans="1:8">
      <c r="A8" s="6455"/>
      <c r="B8" s="880" t="s">
        <v>15</v>
      </c>
      <c r="C8" s="881">
        <v>312</v>
      </c>
      <c r="D8" s="882">
        <v>471.98794585976924</v>
      </c>
      <c r="E8" s="883">
        <v>0.8730279083805208</v>
      </c>
      <c r="F8" s="883">
        <v>0.12697209161947917</v>
      </c>
      <c r="G8" s="884">
        <v>0</v>
      </c>
      <c r="H8" s="163">
        <f t="shared" si="0"/>
        <v>134.76739665673188</v>
      </c>
    </row>
    <row r="9" spans="1:8">
      <c r="A9" s="6455" t="s">
        <v>16</v>
      </c>
      <c r="B9" s="880" t="s">
        <v>17</v>
      </c>
      <c r="C9" s="881">
        <v>2358</v>
      </c>
      <c r="D9" s="882">
        <v>2988.4208592414593</v>
      </c>
      <c r="E9" s="883">
        <v>0.86068087484302669</v>
      </c>
      <c r="F9" s="883">
        <v>0.13831816543039577</v>
      </c>
      <c r="G9" s="884">
        <v>1.0009597265763859E-3</v>
      </c>
      <c r="H9" s="163">
        <f t="shared" si="0"/>
        <v>1018.5305170403005</v>
      </c>
    </row>
    <row r="10" spans="1:8">
      <c r="A10" s="6455"/>
      <c r="B10" s="880" t="s">
        <v>18</v>
      </c>
      <c r="C10" s="881">
        <v>645</v>
      </c>
      <c r="D10" s="882">
        <v>1021.3781623771297</v>
      </c>
      <c r="E10" s="883">
        <v>0.92119037226211686</v>
      </c>
      <c r="F10" s="883">
        <v>7.8809627737883942E-2</v>
      </c>
      <c r="G10" s="884">
        <v>0</v>
      </c>
      <c r="H10" s="163">
        <f t="shared" si="0"/>
        <v>278.60567578074381</v>
      </c>
    </row>
    <row r="11" spans="1:8">
      <c r="A11" s="6455" t="s">
        <v>19</v>
      </c>
      <c r="B11" s="880" t="s">
        <v>20</v>
      </c>
      <c r="C11" s="881">
        <v>467</v>
      </c>
      <c r="D11" s="882">
        <v>732.18497205066751</v>
      </c>
      <c r="E11" s="883">
        <v>0.84535909958329625</v>
      </c>
      <c r="F11" s="883">
        <v>0.15464090041670361</v>
      </c>
      <c r="G11" s="884">
        <v>0</v>
      </c>
      <c r="H11" s="163">
        <f t="shared" si="0"/>
        <v>201.71914820094162</v>
      </c>
    </row>
    <row r="12" spans="1:8" ht="30">
      <c r="A12" s="6455"/>
      <c r="B12" s="880" t="s">
        <v>21</v>
      </c>
      <c r="C12" s="881">
        <v>902</v>
      </c>
      <c r="D12" s="882">
        <v>1112.1597049847758</v>
      </c>
      <c r="E12" s="883">
        <v>0.91876275808443775</v>
      </c>
      <c r="F12" s="883">
        <v>8.1237241915562558E-2</v>
      </c>
      <c r="G12" s="884">
        <v>0</v>
      </c>
      <c r="H12" s="163">
        <f t="shared" si="0"/>
        <v>389.61599930888514</v>
      </c>
    </row>
    <row r="13" spans="1:8">
      <c r="A13" s="6455"/>
      <c r="B13" s="880" t="s">
        <v>22</v>
      </c>
      <c r="C13" s="881">
        <v>647</v>
      </c>
      <c r="D13" s="882">
        <v>1026.5741865167854</v>
      </c>
      <c r="E13" s="883">
        <v>0.92158926864344182</v>
      </c>
      <c r="F13" s="883">
        <v>7.8410731356558822E-2</v>
      </c>
      <c r="G13" s="884">
        <v>0</v>
      </c>
      <c r="H13" s="163">
        <f t="shared" si="0"/>
        <v>279.4695693490562</v>
      </c>
    </row>
    <row r="14" spans="1:8" ht="30">
      <c r="A14" s="6455"/>
      <c r="B14" s="880" t="s">
        <v>23</v>
      </c>
      <c r="C14" s="881">
        <v>421</v>
      </c>
      <c r="D14" s="882">
        <v>449.45553209401243</v>
      </c>
      <c r="E14" s="883">
        <v>0.89024004462673512</v>
      </c>
      <c r="F14" s="883">
        <v>0.10310459413602477</v>
      </c>
      <c r="G14" s="884">
        <v>6.6553612372398461E-3</v>
      </c>
      <c r="H14" s="163">
        <f t="shared" si="0"/>
        <v>181.8495961297568</v>
      </c>
    </row>
    <row r="15" spans="1:8" ht="30">
      <c r="A15" s="6455"/>
      <c r="B15" s="880" t="s">
        <v>24</v>
      </c>
      <c r="C15" s="881">
        <v>566</v>
      </c>
      <c r="D15" s="882">
        <v>689.42462597232748</v>
      </c>
      <c r="E15" s="883">
        <v>0.76293647767096384</v>
      </c>
      <c r="F15" s="883">
        <v>0.23706352232903602</v>
      </c>
      <c r="G15" s="884">
        <v>0</v>
      </c>
      <c r="H15" s="163">
        <f t="shared" si="0"/>
        <v>244.48187983240464</v>
      </c>
    </row>
    <row r="16" spans="1:8">
      <c r="A16" s="6455" t="s">
        <v>25</v>
      </c>
      <c r="B16" s="880" t="s">
        <v>26</v>
      </c>
      <c r="C16" s="881">
        <v>434</v>
      </c>
      <c r="D16" s="882">
        <v>595.45480287057342</v>
      </c>
      <c r="E16" s="883">
        <v>0.89330813859108038</v>
      </c>
      <c r="F16" s="883">
        <v>0.10669186140891919</v>
      </c>
      <c r="G16" s="884">
        <v>0</v>
      </c>
      <c r="H16" s="163">
        <f t="shared" si="0"/>
        <v>187.46490432378729</v>
      </c>
    </row>
    <row r="17" spans="1:8">
      <c r="A17" s="6455"/>
      <c r="B17" s="880" t="s">
        <v>27</v>
      </c>
      <c r="C17" s="881">
        <v>530</v>
      </c>
      <c r="D17" s="882">
        <v>732.38005656184816</v>
      </c>
      <c r="E17" s="883">
        <v>0.87932466176027801</v>
      </c>
      <c r="F17" s="883">
        <v>0.11659099855930481</v>
      </c>
      <c r="G17" s="884">
        <v>4.0843396804168585E-3</v>
      </c>
      <c r="H17" s="163">
        <f t="shared" si="0"/>
        <v>228.93179560278173</v>
      </c>
    </row>
    <row r="18" spans="1:8" ht="30">
      <c r="A18" s="6455"/>
      <c r="B18" s="880" t="s">
        <v>28</v>
      </c>
      <c r="C18" s="881">
        <v>1223</v>
      </c>
      <c r="D18" s="882">
        <v>1586.8748517399108</v>
      </c>
      <c r="E18" s="883">
        <v>0.87612256638662711</v>
      </c>
      <c r="F18" s="883">
        <v>0.12387743361336868</v>
      </c>
      <c r="G18" s="884">
        <v>0</v>
      </c>
      <c r="H18" s="163">
        <f t="shared" si="0"/>
        <v>528.27091702302278</v>
      </c>
    </row>
    <row r="19" spans="1:8">
      <c r="A19" s="6455"/>
      <c r="B19" s="880" t="s">
        <v>29</v>
      </c>
      <c r="C19" s="881">
        <v>800</v>
      </c>
      <c r="D19" s="882">
        <v>1075.4302412442755</v>
      </c>
      <c r="E19" s="883">
        <v>0.86297747822462245</v>
      </c>
      <c r="F19" s="883">
        <v>0.13702252177537755</v>
      </c>
      <c r="G19" s="884">
        <v>0</v>
      </c>
      <c r="H19" s="163">
        <f t="shared" si="0"/>
        <v>345.55742732495355</v>
      </c>
    </row>
    <row r="20" spans="1:8">
      <c r="A20" s="6455"/>
      <c r="B20" s="880" t="s">
        <v>30</v>
      </c>
      <c r="C20" s="881">
        <v>16</v>
      </c>
      <c r="D20" s="882">
        <v>19.659069201971104</v>
      </c>
      <c r="E20" s="883">
        <v>0.94953614741257786</v>
      </c>
      <c r="F20" s="883">
        <v>5.0463852587422114E-2</v>
      </c>
      <c r="G20" s="884">
        <v>0</v>
      </c>
      <c r="H20" s="163">
        <f t="shared" si="0"/>
        <v>6.9111485464990707</v>
      </c>
    </row>
    <row r="21" spans="1:8">
      <c r="A21" s="6455" t="s">
        <v>31</v>
      </c>
      <c r="B21" s="880" t="s">
        <v>32</v>
      </c>
      <c r="C21" s="881">
        <v>2551</v>
      </c>
      <c r="D21" s="882">
        <v>3369.1096327502164</v>
      </c>
      <c r="E21" s="883">
        <v>0.88722333035862211</v>
      </c>
      <c r="F21" s="883">
        <v>0.11188881223920788</v>
      </c>
      <c r="G21" s="884">
        <v>8.8785740217058474E-4</v>
      </c>
      <c r="H21" s="163">
        <f t="shared" si="0"/>
        <v>1101.8962463824455</v>
      </c>
    </row>
    <row r="22" spans="1:8">
      <c r="A22" s="6455"/>
      <c r="B22" s="880" t="s">
        <v>30</v>
      </c>
      <c r="C22" s="881">
        <v>452</v>
      </c>
      <c r="D22" s="882">
        <v>640.6893888683702</v>
      </c>
      <c r="E22" s="883">
        <v>0.81756893362148442</v>
      </c>
      <c r="F22" s="883">
        <v>0.18243106637851447</v>
      </c>
      <c r="G22" s="884">
        <v>0</v>
      </c>
      <c r="H22" s="163">
        <f t="shared" si="0"/>
        <v>195.23994643859876</v>
      </c>
    </row>
    <row r="23" spans="1:8">
      <c r="A23" s="6455" t="s">
        <v>33</v>
      </c>
      <c r="B23" s="880" t="s">
        <v>34</v>
      </c>
      <c r="C23" s="881">
        <v>808</v>
      </c>
      <c r="D23" s="882">
        <v>1098.4085550105156</v>
      </c>
      <c r="E23" s="883">
        <v>0.85950355033427228</v>
      </c>
      <c r="F23" s="883">
        <v>0.13777315612206797</v>
      </c>
      <c r="G23" s="884">
        <v>2.7232935436604122E-3</v>
      </c>
      <c r="H23" s="163">
        <f t="shared" si="0"/>
        <v>349.01300159820306</v>
      </c>
    </row>
    <row r="24" spans="1:8">
      <c r="A24" s="6455"/>
      <c r="B24" s="880" t="s">
        <v>35</v>
      </c>
      <c r="C24" s="881">
        <v>970</v>
      </c>
      <c r="D24" s="882">
        <v>1243.6945228895593</v>
      </c>
      <c r="E24" s="883">
        <v>0.88301872521137326</v>
      </c>
      <c r="F24" s="883">
        <v>0.11698127478862594</v>
      </c>
      <c r="G24" s="884">
        <v>0</v>
      </c>
      <c r="H24" s="163">
        <f t="shared" si="0"/>
        <v>418.98838063150617</v>
      </c>
    </row>
    <row r="25" spans="1:8">
      <c r="A25" s="6455"/>
      <c r="B25" s="880" t="s">
        <v>36</v>
      </c>
      <c r="C25" s="881">
        <v>626</v>
      </c>
      <c r="D25" s="882">
        <v>867.32360421114538</v>
      </c>
      <c r="E25" s="883">
        <v>0.90106268384387078</v>
      </c>
      <c r="F25" s="883">
        <v>9.8937316156129343E-2</v>
      </c>
      <c r="G25" s="884">
        <v>0</v>
      </c>
      <c r="H25" s="163">
        <f t="shared" si="0"/>
        <v>270.39868688177614</v>
      </c>
    </row>
    <row r="26" spans="1:8">
      <c r="A26" s="6455"/>
      <c r="B26" s="880" t="s">
        <v>37</v>
      </c>
      <c r="C26" s="881">
        <v>599</v>
      </c>
      <c r="D26" s="882">
        <v>800.3723395073539</v>
      </c>
      <c r="E26" s="883">
        <v>0.86104408618223194</v>
      </c>
      <c r="F26" s="883">
        <v>0.13895591381776642</v>
      </c>
      <c r="G26" s="884">
        <v>0</v>
      </c>
      <c r="H26" s="163">
        <f t="shared" si="0"/>
        <v>258.73612370955897</v>
      </c>
    </row>
    <row r="27" spans="1:8">
      <c r="A27" s="6455" t="s">
        <v>38</v>
      </c>
      <c r="B27" s="880" t="s">
        <v>39</v>
      </c>
      <c r="C27" s="881">
        <v>616</v>
      </c>
      <c r="D27" s="882">
        <v>628.51868629796377</v>
      </c>
      <c r="E27" s="883">
        <v>0.76979700482069635</v>
      </c>
      <c r="F27" s="883">
        <v>0.23020299517930393</v>
      </c>
      <c r="G27" s="884">
        <v>0</v>
      </c>
      <c r="H27" s="163">
        <f t="shared" si="0"/>
        <v>266.07921904021424</v>
      </c>
    </row>
    <row r="28" spans="1:8">
      <c r="A28" s="6455"/>
      <c r="B28" s="880" t="s">
        <v>40</v>
      </c>
      <c r="C28" s="881">
        <v>1055</v>
      </c>
      <c r="D28" s="882">
        <v>1051.8554871429253</v>
      </c>
      <c r="E28" s="883">
        <v>0.89562701560097058</v>
      </c>
      <c r="F28" s="883">
        <v>0.10437298439902838</v>
      </c>
      <c r="G28" s="884">
        <v>0</v>
      </c>
      <c r="H28" s="163">
        <f t="shared" si="0"/>
        <v>455.70385728478249</v>
      </c>
    </row>
    <row r="29" spans="1:8">
      <c r="A29" s="6455"/>
      <c r="B29" s="880" t="s">
        <v>41</v>
      </c>
      <c r="C29" s="881">
        <v>987</v>
      </c>
      <c r="D29" s="882">
        <v>1266.1865803614505</v>
      </c>
      <c r="E29" s="883">
        <v>0.89080098059824442</v>
      </c>
      <c r="F29" s="883">
        <v>0.10919901940175711</v>
      </c>
      <c r="G29" s="884">
        <v>0</v>
      </c>
      <c r="H29" s="163">
        <f t="shared" si="0"/>
        <v>426.33147596216145</v>
      </c>
    </row>
    <row r="30" spans="1:8">
      <c r="A30" s="6455"/>
      <c r="B30" s="880" t="s">
        <v>42</v>
      </c>
      <c r="C30" s="881">
        <v>345</v>
      </c>
      <c r="D30" s="882">
        <v>1063.2382678162305</v>
      </c>
      <c r="E30" s="883">
        <v>0.90209146698224585</v>
      </c>
      <c r="F30" s="883">
        <v>9.5095157110671805E-2</v>
      </c>
      <c r="G30" s="884">
        <v>2.8133759070817347E-3</v>
      </c>
      <c r="H30" s="163">
        <f t="shared" si="0"/>
        <v>149.02164053388623</v>
      </c>
    </row>
    <row r="31" spans="1:8">
      <c r="A31" s="6455" t="s">
        <v>43</v>
      </c>
      <c r="B31" s="880" t="s">
        <v>44</v>
      </c>
      <c r="C31" s="881">
        <v>1918</v>
      </c>
      <c r="D31" s="882">
        <v>2739.2756737957434</v>
      </c>
      <c r="E31" s="883">
        <v>0.90490518954029431</v>
      </c>
      <c r="F31" s="883">
        <v>9.5094810459703485E-2</v>
      </c>
      <c r="G31" s="884">
        <v>0</v>
      </c>
      <c r="H31" s="163">
        <f t="shared" si="0"/>
        <v>828.47393201157615</v>
      </c>
    </row>
    <row r="32" spans="1:8">
      <c r="A32" s="6455"/>
      <c r="B32" s="880" t="s">
        <v>45</v>
      </c>
      <c r="C32" s="881">
        <v>1085</v>
      </c>
      <c r="D32" s="882">
        <v>1270.5233478228417</v>
      </c>
      <c r="E32" s="883">
        <v>0.81397609742832999</v>
      </c>
      <c r="F32" s="883">
        <v>0.18366952716307491</v>
      </c>
      <c r="G32" s="884">
        <v>2.3543754085962668E-3</v>
      </c>
      <c r="H32" s="163">
        <f t="shared" si="0"/>
        <v>468.66226080946825</v>
      </c>
    </row>
    <row r="33" spans="1:8">
      <c r="A33" s="6455" t="s">
        <v>46</v>
      </c>
      <c r="B33" s="880" t="s">
        <v>47</v>
      </c>
      <c r="C33" s="881">
        <v>885</v>
      </c>
      <c r="D33" s="882">
        <v>1120.926013500394</v>
      </c>
      <c r="E33" s="883">
        <v>0.78878000697042738</v>
      </c>
      <c r="F33" s="883">
        <v>0.2112199930295727</v>
      </c>
      <c r="G33" s="884">
        <v>0</v>
      </c>
      <c r="H33" s="163">
        <f t="shared" si="0"/>
        <v>382.27290397822986</v>
      </c>
    </row>
    <row r="34" spans="1:8">
      <c r="A34" s="6455"/>
      <c r="B34" s="880" t="s">
        <v>48</v>
      </c>
      <c r="C34" s="881">
        <v>838</v>
      </c>
      <c r="D34" s="882">
        <v>1008.7874569148812</v>
      </c>
      <c r="E34" s="883">
        <v>0.88956883011081034</v>
      </c>
      <c r="F34" s="883">
        <v>0.11043116988919049</v>
      </c>
      <c r="G34" s="884">
        <v>0</v>
      </c>
      <c r="H34" s="163">
        <f t="shared" si="0"/>
        <v>361.97140512288883</v>
      </c>
    </row>
    <row r="35" spans="1:8">
      <c r="A35" s="6455"/>
      <c r="B35" s="880" t="s">
        <v>49</v>
      </c>
      <c r="C35" s="881">
        <v>594</v>
      </c>
      <c r="D35" s="882">
        <v>797.09453714563335</v>
      </c>
      <c r="E35" s="883">
        <v>0.89445263856986157</v>
      </c>
      <c r="F35" s="883">
        <v>0.10179462096239748</v>
      </c>
      <c r="G35" s="884">
        <v>3.752740467740749E-3</v>
      </c>
      <c r="H35" s="163">
        <f t="shared" si="0"/>
        <v>256.57638978877799</v>
      </c>
    </row>
    <row r="36" spans="1:8">
      <c r="A36" s="6455"/>
      <c r="B36" s="880" t="s">
        <v>50</v>
      </c>
      <c r="C36" s="881">
        <v>686</v>
      </c>
      <c r="D36" s="882">
        <v>1082.9910140576608</v>
      </c>
      <c r="E36" s="883">
        <v>0.94040225391703358</v>
      </c>
      <c r="F36" s="883">
        <v>5.959774608296578E-2</v>
      </c>
      <c r="G36" s="884">
        <v>0</v>
      </c>
      <c r="H36" s="163">
        <f t="shared" si="0"/>
        <v>296.31549393114767</v>
      </c>
    </row>
    <row r="37" spans="1:8">
      <c r="A37" s="6455" t="s">
        <v>51</v>
      </c>
      <c r="B37" s="880" t="s">
        <v>47</v>
      </c>
      <c r="C37" s="881">
        <v>905</v>
      </c>
      <c r="D37" s="882">
        <v>1007.8304510969856</v>
      </c>
      <c r="E37" s="883">
        <v>0.82829524577836411</v>
      </c>
      <c r="F37" s="883">
        <v>0.16873670644841676</v>
      </c>
      <c r="G37" s="884">
        <v>2.9680477732197852E-3</v>
      </c>
      <c r="H37" s="163">
        <f t="shared" si="0"/>
        <v>390.91183966135367</v>
      </c>
    </row>
    <row r="38" spans="1:8">
      <c r="A38" s="6455"/>
      <c r="B38" s="880" t="s">
        <v>48</v>
      </c>
      <c r="C38" s="881">
        <v>793</v>
      </c>
      <c r="D38" s="882">
        <v>995.70507236344497</v>
      </c>
      <c r="E38" s="883">
        <v>0.88276080705593429</v>
      </c>
      <c r="F38" s="883">
        <v>0.11723919294406697</v>
      </c>
      <c r="G38" s="884">
        <v>0</v>
      </c>
      <c r="H38" s="163">
        <f t="shared" si="0"/>
        <v>342.53379983586018</v>
      </c>
    </row>
    <row r="39" spans="1:8">
      <c r="A39" s="6455"/>
      <c r="B39" s="880" t="s">
        <v>49</v>
      </c>
      <c r="C39" s="881">
        <v>678</v>
      </c>
      <c r="D39" s="882">
        <v>980.11255888089158</v>
      </c>
      <c r="E39" s="883">
        <v>0.91355688190534412</v>
      </c>
      <c r="F39" s="883">
        <v>8.6443118094655991E-2</v>
      </c>
      <c r="G39" s="884">
        <v>0</v>
      </c>
      <c r="H39" s="163">
        <f t="shared" si="0"/>
        <v>292.8599196578981</v>
      </c>
    </row>
    <row r="40" spans="1:8">
      <c r="A40" s="6455"/>
      <c r="B40" s="880" t="s">
        <v>50</v>
      </c>
      <c r="C40" s="881">
        <v>627</v>
      </c>
      <c r="D40" s="882">
        <v>1026.150939277245</v>
      </c>
      <c r="E40" s="883">
        <v>0.88078782261527333</v>
      </c>
      <c r="F40" s="883">
        <v>0.11921217738472704</v>
      </c>
      <c r="G40" s="884">
        <v>0</v>
      </c>
      <c r="H40" s="163">
        <f t="shared" si="0"/>
        <v>270.83063366593234</v>
      </c>
    </row>
    <row r="41" spans="1:8">
      <c r="A41" s="6455" t="s">
        <v>52</v>
      </c>
      <c r="B41" s="880" t="s">
        <v>803</v>
      </c>
      <c r="C41" s="881">
        <v>392</v>
      </c>
      <c r="D41" s="882">
        <v>431.31955432177159</v>
      </c>
      <c r="E41" s="883">
        <v>0.78664632115539734</v>
      </c>
      <c r="F41" s="883">
        <v>0.21335367884460413</v>
      </c>
      <c r="G41" s="884">
        <v>0</v>
      </c>
      <c r="H41" s="163">
        <f t="shared" si="0"/>
        <v>169.32313938922724</v>
      </c>
    </row>
    <row r="42" spans="1:8">
      <c r="A42" s="6455"/>
      <c r="B42" s="880" t="s">
        <v>53</v>
      </c>
      <c r="C42" s="881">
        <v>318</v>
      </c>
      <c r="D42" s="882">
        <v>360.06211804172011</v>
      </c>
      <c r="E42" s="883">
        <v>0.85797709713430792</v>
      </c>
      <c r="F42" s="883">
        <v>0.14202290286569325</v>
      </c>
      <c r="G42" s="884">
        <v>0</v>
      </c>
      <c r="H42" s="163">
        <f t="shared" si="0"/>
        <v>137.35907736166902</v>
      </c>
    </row>
    <row r="43" spans="1:8">
      <c r="A43" s="6455"/>
      <c r="B43" s="880" t="s">
        <v>54</v>
      </c>
      <c r="C43" s="881">
        <v>407</v>
      </c>
      <c r="D43" s="882">
        <v>467.53842751977584</v>
      </c>
      <c r="E43" s="883">
        <v>0.86501755887126464</v>
      </c>
      <c r="F43" s="883">
        <v>0.12858448804062297</v>
      </c>
      <c r="G43" s="884">
        <v>6.3979530881126878E-3</v>
      </c>
      <c r="H43" s="163">
        <f t="shared" si="0"/>
        <v>175.80234115157012</v>
      </c>
    </row>
    <row r="44" spans="1:8">
      <c r="A44" s="6455"/>
      <c r="B44" s="880" t="s">
        <v>55</v>
      </c>
      <c r="C44" s="881">
        <v>276</v>
      </c>
      <c r="D44" s="882">
        <v>344.44437103720514</v>
      </c>
      <c r="E44" s="883">
        <v>0.91768113420056996</v>
      </c>
      <c r="F44" s="883">
        <v>8.2318865799430374E-2</v>
      </c>
      <c r="G44" s="884">
        <v>0</v>
      </c>
      <c r="H44" s="163">
        <f t="shared" si="0"/>
        <v>119.21731242710898</v>
      </c>
    </row>
    <row r="45" spans="1:8">
      <c r="A45" s="6455"/>
      <c r="B45" s="880" t="s">
        <v>56</v>
      </c>
      <c r="C45" s="881">
        <v>305</v>
      </c>
      <c r="D45" s="882">
        <v>400.17105253995948</v>
      </c>
      <c r="E45" s="883">
        <v>0.86215767098727369</v>
      </c>
      <c r="F45" s="883">
        <v>0.13784232901272658</v>
      </c>
      <c r="G45" s="884">
        <v>0</v>
      </c>
      <c r="H45" s="163">
        <f t="shared" si="0"/>
        <v>131.74376916763853</v>
      </c>
    </row>
    <row r="46" spans="1:8">
      <c r="A46" s="6455"/>
      <c r="B46" s="880" t="s">
        <v>57</v>
      </c>
      <c r="C46" s="881">
        <v>283</v>
      </c>
      <c r="D46" s="882">
        <v>390.13684709611186</v>
      </c>
      <c r="E46" s="883">
        <v>0.90395766850786008</v>
      </c>
      <c r="F46" s="883">
        <v>9.6042331492140226E-2</v>
      </c>
      <c r="G46" s="884">
        <v>0</v>
      </c>
      <c r="H46" s="163">
        <f t="shared" si="0"/>
        <v>122.24093991620232</v>
      </c>
    </row>
    <row r="47" spans="1:8">
      <c r="A47" s="6455"/>
      <c r="B47" s="880" t="s">
        <v>58</v>
      </c>
      <c r="C47" s="881">
        <v>265</v>
      </c>
      <c r="D47" s="882">
        <v>393.06729374809447</v>
      </c>
      <c r="E47" s="883">
        <v>0.9059532660314018</v>
      </c>
      <c r="F47" s="883">
        <v>9.4046733968597737E-2</v>
      </c>
      <c r="G47" s="884">
        <v>0</v>
      </c>
      <c r="H47" s="163">
        <f t="shared" si="0"/>
        <v>114.46589780139087</v>
      </c>
    </row>
    <row r="48" spans="1:8">
      <c r="A48" s="6455"/>
      <c r="B48" s="880" t="s">
        <v>59</v>
      </c>
      <c r="C48" s="881">
        <v>280</v>
      </c>
      <c r="D48" s="882">
        <v>417.46928660683346</v>
      </c>
      <c r="E48" s="883">
        <v>0.92299915026592416</v>
      </c>
      <c r="F48" s="883">
        <v>7.7000849734075782E-2</v>
      </c>
      <c r="G48" s="884">
        <v>0</v>
      </c>
      <c r="H48" s="163">
        <f t="shared" si="0"/>
        <v>120.94509956373373</v>
      </c>
    </row>
    <row r="49" spans="1:8">
      <c r="A49" s="6455"/>
      <c r="B49" s="880" t="s">
        <v>60</v>
      </c>
      <c r="C49" s="881">
        <v>262</v>
      </c>
      <c r="D49" s="882">
        <v>400.88636897907264</v>
      </c>
      <c r="E49" s="883">
        <v>0.87535295186145134</v>
      </c>
      <c r="F49" s="883">
        <v>0.12464704813854802</v>
      </c>
      <c r="G49" s="884">
        <v>0</v>
      </c>
      <c r="H49" s="163">
        <f t="shared" si="0"/>
        <v>113.17005744892228</v>
      </c>
    </row>
    <row r="50" spans="1:8">
      <c r="A50" s="6455"/>
      <c r="B50" s="880" t="s">
        <v>61</v>
      </c>
      <c r="C50" s="881">
        <v>215</v>
      </c>
      <c r="D50" s="882">
        <v>404.70370172802455</v>
      </c>
      <c r="E50" s="883">
        <v>0.87521109070026426</v>
      </c>
      <c r="F50" s="883">
        <v>0.12478890929973607</v>
      </c>
      <c r="G50" s="884">
        <v>0</v>
      </c>
      <c r="H50" s="163">
        <f t="shared" si="0"/>
        <v>92.86855859358127</v>
      </c>
    </row>
    <row r="51" spans="1:8">
      <c r="A51" s="6455" t="s">
        <v>62</v>
      </c>
      <c r="B51" s="880" t="s">
        <v>17</v>
      </c>
      <c r="C51" s="881">
        <v>1081</v>
      </c>
      <c r="D51" s="882">
        <v>1333.719508711506</v>
      </c>
      <c r="E51" s="883">
        <v>0.73776371480727476</v>
      </c>
      <c r="F51" s="883">
        <v>0.2622362851927259</v>
      </c>
      <c r="G51" s="884">
        <v>0</v>
      </c>
      <c r="H51" s="163">
        <f t="shared" si="0"/>
        <v>466.93447367284347</v>
      </c>
    </row>
    <row r="52" spans="1:8">
      <c r="A52" s="6455"/>
      <c r="B52" s="880" t="s">
        <v>18</v>
      </c>
      <c r="C52" s="881">
        <v>1922</v>
      </c>
      <c r="D52" s="882">
        <v>2676.0795129070757</v>
      </c>
      <c r="E52" s="883">
        <v>0.94503565297521508</v>
      </c>
      <c r="F52" s="883">
        <v>5.3846559264093846E-2</v>
      </c>
      <c r="G52" s="884">
        <v>1.1177877606902667E-3</v>
      </c>
      <c r="H52" s="163">
        <f t="shared" si="0"/>
        <v>830.20171914820094</v>
      </c>
    </row>
    <row r="53" spans="1:8">
      <c r="A53" s="6455" t="s">
        <v>63</v>
      </c>
      <c r="B53" s="880" t="s">
        <v>64</v>
      </c>
      <c r="C53" s="881">
        <v>375</v>
      </c>
      <c r="D53" s="882">
        <v>461.1693202202232</v>
      </c>
      <c r="E53" s="883">
        <v>0.85014228037920236</v>
      </c>
      <c r="F53" s="883">
        <v>0.14337140582018942</v>
      </c>
      <c r="G53" s="884">
        <v>6.4863138006081211E-3</v>
      </c>
      <c r="H53" s="163">
        <f t="shared" si="0"/>
        <v>161.98004405857196</v>
      </c>
    </row>
    <row r="54" spans="1:8" ht="30">
      <c r="A54" s="6455"/>
      <c r="B54" s="880" t="s">
        <v>65</v>
      </c>
      <c r="C54" s="881">
        <v>1699</v>
      </c>
      <c r="D54" s="882">
        <v>2469.4021763337446</v>
      </c>
      <c r="E54" s="883">
        <v>0.9441443462589324</v>
      </c>
      <c r="F54" s="883">
        <v>5.5855653741065429E-2</v>
      </c>
      <c r="G54" s="884">
        <v>0</v>
      </c>
      <c r="H54" s="163">
        <f t="shared" si="0"/>
        <v>733.8775862813701</v>
      </c>
    </row>
    <row r="55" spans="1:8" ht="30">
      <c r="A55" s="6455"/>
      <c r="B55" s="880" t="s">
        <v>66</v>
      </c>
      <c r="C55" s="881">
        <v>293</v>
      </c>
      <c r="D55" s="882">
        <v>410.6024102953516</v>
      </c>
      <c r="E55" s="883">
        <v>0.75179953175489045</v>
      </c>
      <c r="F55" s="883">
        <v>0.24820046824510997</v>
      </c>
      <c r="G55" s="884">
        <v>0</v>
      </c>
      <c r="H55" s="163">
        <f t="shared" si="0"/>
        <v>126.56040775776424</v>
      </c>
    </row>
    <row r="56" spans="1:8" ht="45">
      <c r="A56" s="6455"/>
      <c r="B56" s="880" t="s">
        <v>67</v>
      </c>
      <c r="C56" s="881">
        <v>636</v>
      </c>
      <c r="D56" s="882">
        <v>668.62511476925772</v>
      </c>
      <c r="E56" s="883">
        <v>0.71899493120615332</v>
      </c>
      <c r="F56" s="883">
        <v>0.28100506879384629</v>
      </c>
      <c r="G56" s="884">
        <v>0</v>
      </c>
      <c r="H56" s="163">
        <f t="shared" si="0"/>
        <v>274.71815472333805</v>
      </c>
    </row>
    <row r="57" spans="1:8">
      <c r="A57" s="6455" t="s">
        <v>68</v>
      </c>
      <c r="B57" s="880" t="s">
        <v>17</v>
      </c>
      <c r="C57" s="881">
        <v>892</v>
      </c>
      <c r="D57" s="882">
        <v>1026.0471997107495</v>
      </c>
      <c r="E57" s="883">
        <v>0.73457439740135955</v>
      </c>
      <c r="F57" s="883">
        <v>0.26542560259864184</v>
      </c>
      <c r="G57" s="884">
        <v>0</v>
      </c>
      <c r="H57" s="163">
        <f t="shared" si="0"/>
        <v>385.29653146732318</v>
      </c>
    </row>
    <row r="58" spans="1:8">
      <c r="A58" s="6455"/>
      <c r="B58" s="880" t="s">
        <v>18</v>
      </c>
      <c r="C58" s="881">
        <v>2111</v>
      </c>
      <c r="D58" s="882">
        <v>2983.7518219078261</v>
      </c>
      <c r="E58" s="883">
        <v>0.92475935346208393</v>
      </c>
      <c r="F58" s="883">
        <v>7.4238120488601164E-2</v>
      </c>
      <c r="G58" s="884">
        <v>1.0025260493176187E-3</v>
      </c>
      <c r="H58" s="163">
        <f t="shared" si="0"/>
        <v>911.83966135372111</v>
      </c>
    </row>
    <row r="59" spans="1:8">
      <c r="A59" s="6455" t="s">
        <v>69</v>
      </c>
      <c r="B59" s="880" t="s">
        <v>17</v>
      </c>
      <c r="C59" s="881">
        <v>929</v>
      </c>
      <c r="D59" s="882">
        <v>1079.2275250646092</v>
      </c>
      <c r="E59" s="883">
        <v>0.73147575451844038</v>
      </c>
      <c r="F59" s="883">
        <v>0.26852424548155995</v>
      </c>
      <c r="G59" s="884">
        <v>0</v>
      </c>
      <c r="H59" s="163">
        <f t="shared" si="0"/>
        <v>401.27856248110231</v>
      </c>
    </row>
    <row r="60" spans="1:8">
      <c r="A60" s="6455"/>
      <c r="B60" s="880" t="s">
        <v>18</v>
      </c>
      <c r="C60" s="881">
        <v>2074</v>
      </c>
      <c r="D60" s="882">
        <v>2930.5714965539678</v>
      </c>
      <c r="E60" s="883">
        <v>0.9293517131933291</v>
      </c>
      <c r="F60" s="883">
        <v>6.9627568175621823E-2</v>
      </c>
      <c r="G60" s="884">
        <v>1.0207186310516325E-3</v>
      </c>
      <c r="H60" s="163">
        <f t="shared" si="0"/>
        <v>895.85763033994203</v>
      </c>
    </row>
    <row r="61" spans="1:8">
      <c r="A61" s="6455" t="s">
        <v>70</v>
      </c>
      <c r="B61" s="880" t="s">
        <v>17</v>
      </c>
      <c r="C61" s="881">
        <v>1031</v>
      </c>
      <c r="D61" s="882">
        <v>1150.2591134483155</v>
      </c>
      <c r="E61" s="883">
        <v>0.77523625667489615</v>
      </c>
      <c r="F61" s="883">
        <v>0.22216320846197044</v>
      </c>
      <c r="G61" s="884">
        <v>2.6005348631353464E-3</v>
      </c>
      <c r="H61" s="163">
        <f t="shared" si="0"/>
        <v>445.3371344650339</v>
      </c>
    </row>
    <row r="62" spans="1:8">
      <c r="A62" s="6455"/>
      <c r="B62" s="880" t="s">
        <v>18</v>
      </c>
      <c r="C62" s="881">
        <v>1972</v>
      </c>
      <c r="D62" s="882">
        <v>2859.5399081702608</v>
      </c>
      <c r="E62" s="883">
        <v>0.91666419214728478</v>
      </c>
      <c r="F62" s="883">
        <v>8.3335807852716659E-2</v>
      </c>
      <c r="G62" s="884">
        <v>0</v>
      </c>
      <c r="H62" s="163">
        <f t="shared" si="0"/>
        <v>851.79905835601051</v>
      </c>
    </row>
    <row r="63" spans="1:8">
      <c r="A63" s="6455" t="s">
        <v>71</v>
      </c>
      <c r="B63" s="880" t="s">
        <v>17</v>
      </c>
      <c r="C63" s="881">
        <v>2802</v>
      </c>
      <c r="D63" s="882">
        <v>3722.3403072975434</v>
      </c>
      <c r="E63" s="883">
        <v>0.87653503071208616</v>
      </c>
      <c r="F63" s="883">
        <v>0.12266136492098113</v>
      </c>
      <c r="G63" s="884">
        <v>8.0360436693473788E-4</v>
      </c>
      <c r="H63" s="163">
        <f t="shared" si="0"/>
        <v>1210.3148892056497</v>
      </c>
    </row>
    <row r="64" spans="1:8">
      <c r="A64" s="6455"/>
      <c r="B64" s="880" t="s">
        <v>18</v>
      </c>
      <c r="C64" s="881">
        <v>201</v>
      </c>
      <c r="D64" s="882">
        <v>287.45871432103456</v>
      </c>
      <c r="E64" s="883">
        <v>0.87038145343669271</v>
      </c>
      <c r="F64" s="883">
        <v>0.1296185465633074</v>
      </c>
      <c r="G64" s="884">
        <v>0</v>
      </c>
      <c r="H64" s="163">
        <f t="shared" si="0"/>
        <v>86.821303615394584</v>
      </c>
    </row>
    <row r="65" spans="1:8">
      <c r="A65" s="6455" t="s">
        <v>72</v>
      </c>
      <c r="B65" s="880" t="s">
        <v>17</v>
      </c>
      <c r="C65" s="881">
        <v>2044</v>
      </c>
      <c r="D65" s="882">
        <v>2755.2164332111797</v>
      </c>
      <c r="E65" s="883">
        <v>0.85293694101552564</v>
      </c>
      <c r="F65" s="883">
        <v>0.14597737697048907</v>
      </c>
      <c r="G65" s="884">
        <v>1.0856820139807236E-3</v>
      </c>
      <c r="H65" s="163">
        <f t="shared" si="0"/>
        <v>882.89922681525627</v>
      </c>
    </row>
    <row r="66" spans="1:8">
      <c r="A66" s="6455"/>
      <c r="B66" s="880" t="s">
        <v>18</v>
      </c>
      <c r="C66" s="881">
        <v>959</v>
      </c>
      <c r="D66" s="882">
        <v>1254.5825884074052</v>
      </c>
      <c r="E66" s="883">
        <v>0.92694936428941144</v>
      </c>
      <c r="F66" s="883">
        <v>7.305063571058841E-2</v>
      </c>
      <c r="G66" s="884">
        <v>0</v>
      </c>
      <c r="H66" s="163">
        <f t="shared" si="0"/>
        <v>414.23696600578808</v>
      </c>
    </row>
    <row r="67" spans="1:8">
      <c r="A67" s="6455" t="s">
        <v>73</v>
      </c>
      <c r="B67" s="880" t="s">
        <v>17</v>
      </c>
      <c r="C67" s="881">
        <v>350</v>
      </c>
      <c r="D67" s="882">
        <v>486.87792925663791</v>
      </c>
      <c r="E67" s="883">
        <v>0.48276314212540589</v>
      </c>
      <c r="F67" s="883">
        <v>0.51723685787459461</v>
      </c>
      <c r="G67" s="884">
        <v>0</v>
      </c>
      <c r="H67" s="163">
        <f t="shared" si="0"/>
        <v>151.18137445466718</v>
      </c>
    </row>
    <row r="68" spans="1:8">
      <c r="A68" s="6455"/>
      <c r="B68" s="880" t="s">
        <v>18</v>
      </c>
      <c r="C68" s="881">
        <v>2653</v>
      </c>
      <c r="D68" s="882">
        <v>3522.9210923619394</v>
      </c>
      <c r="E68" s="883">
        <v>0.93045333808329778</v>
      </c>
      <c r="F68" s="883">
        <v>6.8697568551357821E-2</v>
      </c>
      <c r="G68" s="884">
        <v>8.4909336534585642E-4</v>
      </c>
      <c r="H68" s="163">
        <f t="shared" si="0"/>
        <v>1145.9548183663771</v>
      </c>
    </row>
    <row r="69" spans="1:8">
      <c r="A69" s="6455" t="s">
        <v>74</v>
      </c>
      <c r="B69" s="880" t="s">
        <v>17</v>
      </c>
      <c r="C69" s="881">
        <v>2406</v>
      </c>
      <c r="D69" s="882">
        <v>3047.1974460849128</v>
      </c>
      <c r="E69" s="883">
        <v>0.87140653520934508</v>
      </c>
      <c r="F69" s="883">
        <v>0.12761181231191404</v>
      </c>
      <c r="G69" s="884">
        <v>9.8165247874067185E-4</v>
      </c>
      <c r="H69" s="163">
        <f t="shared" ref="H69:H78" si="1">C69/2.3151</f>
        <v>1039.2639626797977</v>
      </c>
    </row>
    <row r="70" spans="1:8">
      <c r="A70" s="6455"/>
      <c r="B70" s="880" t="s">
        <v>18</v>
      </c>
      <c r="C70" s="881">
        <v>597</v>
      </c>
      <c r="D70" s="882">
        <v>962.60157553367719</v>
      </c>
      <c r="E70" s="883">
        <v>0.89093209730577028</v>
      </c>
      <c r="F70" s="883">
        <v>0.10906790269422974</v>
      </c>
      <c r="G70" s="884">
        <v>0</v>
      </c>
      <c r="H70" s="163">
        <f t="shared" si="1"/>
        <v>257.87223014124658</v>
      </c>
    </row>
    <row r="71" spans="1:8">
      <c r="A71" s="6455" t="s">
        <v>75</v>
      </c>
      <c r="B71" s="880" t="s">
        <v>76</v>
      </c>
      <c r="C71" s="881">
        <v>374</v>
      </c>
      <c r="D71" s="882">
        <v>491.39174092561882</v>
      </c>
      <c r="E71" s="883">
        <v>0.82716970953376245</v>
      </c>
      <c r="F71" s="883">
        <v>0.17283029046623785</v>
      </c>
      <c r="G71" s="884">
        <v>0</v>
      </c>
      <c r="H71" s="163">
        <f t="shared" si="1"/>
        <v>161.54809727441577</v>
      </c>
    </row>
    <row r="72" spans="1:8">
      <c r="A72" s="6455"/>
      <c r="B72" s="880" t="s">
        <v>77</v>
      </c>
      <c r="C72" s="881">
        <v>326</v>
      </c>
      <c r="D72" s="882">
        <v>430.53474975596271</v>
      </c>
      <c r="E72" s="883">
        <v>0.9111501837323559</v>
      </c>
      <c r="F72" s="883">
        <v>8.8849816267644044E-2</v>
      </c>
      <c r="G72" s="884">
        <v>0</v>
      </c>
      <c r="H72" s="163">
        <f t="shared" si="1"/>
        <v>140.81465163491856</v>
      </c>
    </row>
    <row r="73" spans="1:8">
      <c r="A73" s="6455"/>
      <c r="B73" s="880" t="s">
        <v>78</v>
      </c>
      <c r="C73" s="881">
        <v>293</v>
      </c>
      <c r="D73" s="882">
        <v>398.92434577585396</v>
      </c>
      <c r="E73" s="883">
        <v>0.85300707678681742</v>
      </c>
      <c r="F73" s="883">
        <v>0.14699292321318283</v>
      </c>
      <c r="G73" s="884">
        <v>0</v>
      </c>
      <c r="H73" s="163">
        <f t="shared" si="1"/>
        <v>126.56040775776424</v>
      </c>
    </row>
    <row r="74" spans="1:8">
      <c r="A74" s="6455"/>
      <c r="B74" s="880" t="s">
        <v>79</v>
      </c>
      <c r="C74" s="881">
        <v>273</v>
      </c>
      <c r="D74" s="882">
        <v>362.90221731292138</v>
      </c>
      <c r="E74" s="883">
        <v>0.93790811417034958</v>
      </c>
      <c r="F74" s="883">
        <v>6.2091885829650424E-2</v>
      </c>
      <c r="G74" s="884">
        <v>0</v>
      </c>
      <c r="H74" s="163">
        <f t="shared" si="1"/>
        <v>117.92147207464039</v>
      </c>
    </row>
    <row r="75" spans="1:8">
      <c r="A75" s="6455"/>
      <c r="B75" s="880" t="s">
        <v>80</v>
      </c>
      <c r="C75" s="881">
        <v>325</v>
      </c>
      <c r="D75" s="882">
        <v>443.44581049429655</v>
      </c>
      <c r="E75" s="883">
        <v>0.91427654485729848</v>
      </c>
      <c r="F75" s="883">
        <v>7.8977898289143381E-2</v>
      </c>
      <c r="G75" s="884">
        <v>6.7455568535582612E-3</v>
      </c>
      <c r="H75" s="163">
        <f t="shared" si="1"/>
        <v>140.38270485076237</v>
      </c>
    </row>
    <row r="76" spans="1:8">
      <c r="A76" s="6455"/>
      <c r="B76" s="880" t="s">
        <v>81</v>
      </c>
      <c r="C76" s="881">
        <v>420</v>
      </c>
      <c r="D76" s="882">
        <v>561.81444535090611</v>
      </c>
      <c r="E76" s="883">
        <v>0.85698054502785415</v>
      </c>
      <c r="F76" s="883">
        <v>0.14301945497214652</v>
      </c>
      <c r="G76" s="884">
        <v>0</v>
      </c>
      <c r="H76" s="163">
        <f t="shared" si="1"/>
        <v>181.41764934560061</v>
      </c>
    </row>
    <row r="77" spans="1:8">
      <c r="A77" s="6455"/>
      <c r="B77" s="880" t="s">
        <v>82</v>
      </c>
      <c r="C77" s="881">
        <v>393</v>
      </c>
      <c r="D77" s="882">
        <v>520.41337249565856</v>
      </c>
      <c r="E77" s="883">
        <v>0.87912418541420445</v>
      </c>
      <c r="F77" s="883">
        <v>0.1208758145857956</v>
      </c>
      <c r="G77" s="884">
        <v>0</v>
      </c>
      <c r="H77" s="163">
        <f t="shared" si="1"/>
        <v>169.75508617338343</v>
      </c>
    </row>
    <row r="78" spans="1:8">
      <c r="A78" s="6456"/>
      <c r="B78" s="885" t="s">
        <v>83</v>
      </c>
      <c r="C78" s="886">
        <v>599</v>
      </c>
      <c r="D78" s="887">
        <v>800.3723395073539</v>
      </c>
      <c r="E78" s="888">
        <v>0.86104408618223194</v>
      </c>
      <c r="F78" s="888">
        <v>0.13895591381776642</v>
      </c>
      <c r="G78" s="889">
        <v>0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45" priority="1" stopIfTrue="1">
      <formula>IF((E$4-E5)/SQRT(((E$4+E5)/2)*(((1-E$4)+(1-E5))/2)*(1/$H$4+1/$H5))&gt;1.96,1,)</formula>
    </cfRule>
    <cfRule type="expression" dxfId="14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Munka144">
    <tabColor theme="9" tint="0.79998168889431442"/>
  </sheetPr>
  <dimension ref="A1:H78"/>
  <sheetViews>
    <sheetView workbookViewId="0">
      <selection activeCell="E19" sqref="E19"/>
    </sheetView>
  </sheetViews>
  <sheetFormatPr defaultColWidth="11.42578125" defaultRowHeight="15"/>
  <cols>
    <col min="1" max="1" width="32.42578125" style="15" customWidth="1"/>
    <col min="2" max="2" width="34.140625" customWidth="1"/>
    <col min="3" max="3" width="19" customWidth="1"/>
    <col min="4" max="4" width="19.42578125" customWidth="1"/>
    <col min="5" max="5" width="18.42578125" customWidth="1"/>
    <col min="6" max="6" width="20.42578125" customWidth="1"/>
    <col min="7" max="7" width="15.42578125" customWidth="1"/>
    <col min="8" max="8" width="0" hidden="1" customWidth="1"/>
  </cols>
  <sheetData>
    <row r="1" spans="1:8" ht="62.1" customHeight="1">
      <c r="A1" s="6472" t="s">
        <v>0</v>
      </c>
      <c r="B1" s="6473"/>
      <c r="C1" s="6478"/>
      <c r="D1" s="6479"/>
      <c r="E1" s="6479" t="s">
        <v>189</v>
      </c>
      <c r="F1" s="6479"/>
      <c r="G1" s="6480"/>
    </row>
    <row r="2" spans="1:8" ht="47.25">
      <c r="A2" s="6474"/>
      <c r="B2" s="6475"/>
      <c r="C2" s="6481" t="s">
        <v>1</v>
      </c>
      <c r="D2" s="6483" t="s">
        <v>2</v>
      </c>
      <c r="E2" s="939" t="s">
        <v>160</v>
      </c>
      <c r="F2" s="939" t="s">
        <v>161</v>
      </c>
      <c r="G2" s="940" t="s">
        <v>8</v>
      </c>
      <c r="H2" s="940" t="s">
        <v>85</v>
      </c>
    </row>
    <row r="3" spans="1:8" ht="15.75">
      <c r="A3" s="6476"/>
      <c r="B3" s="6477"/>
      <c r="C3" s="6482"/>
      <c r="D3" s="6484"/>
      <c r="E3" s="941" t="s">
        <v>94</v>
      </c>
      <c r="F3" s="941" t="s">
        <v>94</v>
      </c>
      <c r="G3" s="942" t="s">
        <v>94</v>
      </c>
    </row>
    <row r="4" spans="1:8" ht="15.75">
      <c r="A4" s="938" t="s">
        <v>10</v>
      </c>
      <c r="B4" s="4234" t="s">
        <v>10</v>
      </c>
      <c r="C4" s="890">
        <v>3003</v>
      </c>
      <c r="D4" s="891">
        <v>4009.7990216185763</v>
      </c>
      <c r="E4" s="892">
        <v>0.10082526272967952</v>
      </c>
      <c r="F4" s="892">
        <v>0.89819254282291594</v>
      </c>
      <c r="G4" s="893">
        <v>9.8219444740480855E-4</v>
      </c>
      <c r="H4" s="163">
        <f>C4/2.3151</f>
        <v>1297.1361928210445</v>
      </c>
    </row>
    <row r="5" spans="1:8">
      <c r="A5" s="6470" t="s">
        <v>11</v>
      </c>
      <c r="B5" s="894" t="s">
        <v>12</v>
      </c>
      <c r="C5" s="895">
        <v>1033</v>
      </c>
      <c r="D5" s="896">
        <v>1421.6095980229966</v>
      </c>
      <c r="E5" s="897">
        <v>0.13587693868921205</v>
      </c>
      <c r="F5" s="897">
        <v>0.86345683521791317</v>
      </c>
      <c r="G5" s="898">
        <v>6.662260928729176E-4</v>
      </c>
      <c r="H5" s="163">
        <f t="shared" ref="H5:H68" si="0">C5/2.3151</f>
        <v>446.20102803334623</v>
      </c>
    </row>
    <row r="6" spans="1:8">
      <c r="A6" s="6470"/>
      <c r="B6" s="894" t="s">
        <v>13</v>
      </c>
      <c r="C6" s="895">
        <v>878</v>
      </c>
      <c r="D6" s="896">
        <v>1125.6457743997478</v>
      </c>
      <c r="E6" s="897">
        <v>7.3524258182117275E-2</v>
      </c>
      <c r="F6" s="897">
        <v>0.92381834373209759</v>
      </c>
      <c r="G6" s="898">
        <v>2.6573980857846767E-3</v>
      </c>
      <c r="H6" s="163">
        <f t="shared" si="0"/>
        <v>379.24927648913649</v>
      </c>
    </row>
    <row r="7" spans="1:8">
      <c r="A7" s="6470"/>
      <c r="B7" s="894" t="s">
        <v>14</v>
      </c>
      <c r="C7" s="895">
        <v>780</v>
      </c>
      <c r="D7" s="896">
        <v>990.55570333605897</v>
      </c>
      <c r="E7" s="897">
        <v>6.5533726938055509E-2</v>
      </c>
      <c r="F7" s="897">
        <v>0.93446627306194496</v>
      </c>
      <c r="G7" s="898">
        <v>0</v>
      </c>
      <c r="H7" s="163">
        <f t="shared" si="0"/>
        <v>336.91849164182969</v>
      </c>
    </row>
    <row r="8" spans="1:8">
      <c r="A8" s="6470"/>
      <c r="B8" s="894" t="s">
        <v>15</v>
      </c>
      <c r="C8" s="895">
        <v>312</v>
      </c>
      <c r="D8" s="896">
        <v>471.98794585976924</v>
      </c>
      <c r="E8" s="897">
        <v>0.13442716640533553</v>
      </c>
      <c r="F8" s="897">
        <v>0.86557283359466441</v>
      </c>
      <c r="G8" s="898">
        <v>0</v>
      </c>
      <c r="H8" s="163">
        <f t="shared" si="0"/>
        <v>134.76739665673188</v>
      </c>
    </row>
    <row r="9" spans="1:8">
      <c r="A9" s="6470" t="s">
        <v>16</v>
      </c>
      <c r="B9" s="894" t="s">
        <v>17</v>
      </c>
      <c r="C9" s="895">
        <v>2358</v>
      </c>
      <c r="D9" s="896">
        <v>2988.4208592414593</v>
      </c>
      <c r="E9" s="897">
        <v>0.1113146938213091</v>
      </c>
      <c r="F9" s="897">
        <v>0.88736741873252822</v>
      </c>
      <c r="G9" s="898">
        <v>1.3178874461620077E-3</v>
      </c>
      <c r="H9" s="163">
        <f t="shared" si="0"/>
        <v>1018.5305170403005</v>
      </c>
    </row>
    <row r="10" spans="1:8">
      <c r="A10" s="6470"/>
      <c r="B10" s="894" t="s">
        <v>18</v>
      </c>
      <c r="C10" s="895">
        <v>645</v>
      </c>
      <c r="D10" s="896">
        <v>1021.3781623771297</v>
      </c>
      <c r="E10" s="897">
        <v>7.0134539322350392E-2</v>
      </c>
      <c r="F10" s="897">
        <v>0.9298654606776503</v>
      </c>
      <c r="G10" s="898">
        <v>0</v>
      </c>
      <c r="H10" s="163">
        <f t="shared" si="0"/>
        <v>278.60567578074381</v>
      </c>
    </row>
    <row r="11" spans="1:8">
      <c r="A11" s="6470" t="s">
        <v>19</v>
      </c>
      <c r="B11" s="894" t="s">
        <v>20</v>
      </c>
      <c r="C11" s="895">
        <v>467</v>
      </c>
      <c r="D11" s="896">
        <v>732.18497205066751</v>
      </c>
      <c r="E11" s="897">
        <v>6.1034064733299337E-2</v>
      </c>
      <c r="F11" s="897">
        <v>0.93896593526670014</v>
      </c>
      <c r="G11" s="898">
        <v>0</v>
      </c>
      <c r="H11" s="163">
        <f t="shared" si="0"/>
        <v>201.71914820094162</v>
      </c>
    </row>
    <row r="12" spans="1:8">
      <c r="A12" s="6470"/>
      <c r="B12" s="894" t="s">
        <v>21</v>
      </c>
      <c r="C12" s="895">
        <v>902</v>
      </c>
      <c r="D12" s="896">
        <v>1112.1597049847758</v>
      </c>
      <c r="E12" s="897">
        <v>5.6231135452307249E-2</v>
      </c>
      <c r="F12" s="897">
        <v>0.9437688645476936</v>
      </c>
      <c r="G12" s="898">
        <v>0</v>
      </c>
      <c r="H12" s="163">
        <f t="shared" si="0"/>
        <v>389.61599930888514</v>
      </c>
    </row>
    <row r="13" spans="1:8">
      <c r="A13" s="6470"/>
      <c r="B13" s="894" t="s">
        <v>22</v>
      </c>
      <c r="C13" s="895">
        <v>647</v>
      </c>
      <c r="D13" s="896">
        <v>1026.5741865167854</v>
      </c>
      <c r="E13" s="897">
        <v>7.137839523247165E-2</v>
      </c>
      <c r="F13" s="897">
        <v>0.92862160476752886</v>
      </c>
      <c r="G13" s="898">
        <v>0</v>
      </c>
      <c r="H13" s="163">
        <f t="shared" si="0"/>
        <v>279.4695693490562</v>
      </c>
    </row>
    <row r="14" spans="1:8">
      <c r="A14" s="6470"/>
      <c r="B14" s="894" t="s">
        <v>23</v>
      </c>
      <c r="C14" s="895">
        <v>421</v>
      </c>
      <c r="D14" s="896">
        <v>449.45553209401243</v>
      </c>
      <c r="E14" s="897">
        <v>0.16756242440762928</v>
      </c>
      <c r="F14" s="897">
        <v>0.82578221435513099</v>
      </c>
      <c r="G14" s="898">
        <v>6.6553612372398461E-3</v>
      </c>
      <c r="H14" s="163">
        <f t="shared" si="0"/>
        <v>181.8495961297568</v>
      </c>
    </row>
    <row r="15" spans="1:8">
      <c r="A15" s="6470"/>
      <c r="B15" s="894" t="s">
        <v>24</v>
      </c>
      <c r="C15" s="895">
        <v>566</v>
      </c>
      <c r="D15" s="896">
        <v>689.42462597232748</v>
      </c>
      <c r="E15" s="897">
        <v>0.21536180985742193</v>
      </c>
      <c r="F15" s="897">
        <v>0.78326441645884048</v>
      </c>
      <c r="G15" s="898">
        <v>1.373773683737714E-3</v>
      </c>
      <c r="H15" s="163">
        <f t="shared" si="0"/>
        <v>244.48187983240464</v>
      </c>
    </row>
    <row r="16" spans="1:8">
      <c r="A16" s="6470" t="s">
        <v>25</v>
      </c>
      <c r="B16" s="894" t="s">
        <v>26</v>
      </c>
      <c r="C16" s="895">
        <v>434</v>
      </c>
      <c r="D16" s="896">
        <v>595.45480287057342</v>
      </c>
      <c r="E16" s="897">
        <v>6.3799496085207436E-2</v>
      </c>
      <c r="F16" s="897">
        <v>0.93620050391479293</v>
      </c>
      <c r="G16" s="898">
        <v>0</v>
      </c>
      <c r="H16" s="163">
        <f t="shared" si="0"/>
        <v>187.46490432378729</v>
      </c>
    </row>
    <row r="17" spans="1:8">
      <c r="A17" s="6470"/>
      <c r="B17" s="894" t="s">
        <v>27</v>
      </c>
      <c r="C17" s="895">
        <v>530</v>
      </c>
      <c r="D17" s="896">
        <v>732.38005656184816</v>
      </c>
      <c r="E17" s="897">
        <v>5.6788781406242217E-2</v>
      </c>
      <c r="F17" s="897">
        <v>0.93912687891334057</v>
      </c>
      <c r="G17" s="898">
        <v>4.0843396804168585E-3</v>
      </c>
      <c r="H17" s="163">
        <f t="shared" si="0"/>
        <v>228.93179560278173</v>
      </c>
    </row>
    <row r="18" spans="1:8">
      <c r="A18" s="6470"/>
      <c r="B18" s="894" t="s">
        <v>28</v>
      </c>
      <c r="C18" s="895">
        <v>1223</v>
      </c>
      <c r="D18" s="896">
        <v>1586.8748517399108</v>
      </c>
      <c r="E18" s="897">
        <v>0.11280957787905828</v>
      </c>
      <c r="F18" s="897">
        <v>0.88659358021683721</v>
      </c>
      <c r="G18" s="898">
        <v>5.9684190410040736E-4</v>
      </c>
      <c r="H18" s="163">
        <f t="shared" si="0"/>
        <v>528.27091702302278</v>
      </c>
    </row>
    <row r="19" spans="1:8">
      <c r="A19" s="6470"/>
      <c r="B19" s="894" t="s">
        <v>29</v>
      </c>
      <c r="C19" s="895">
        <v>800</v>
      </c>
      <c r="D19" s="896">
        <v>1075.4302412442755</v>
      </c>
      <c r="E19" s="897">
        <v>0.13399462195235454</v>
      </c>
      <c r="F19" s="897">
        <v>0.86600537804764532</v>
      </c>
      <c r="G19" s="898">
        <v>0</v>
      </c>
      <c r="H19" s="163">
        <f t="shared" si="0"/>
        <v>345.55742732495355</v>
      </c>
    </row>
    <row r="20" spans="1:8">
      <c r="A20" s="6470"/>
      <c r="B20" s="894" t="s">
        <v>30</v>
      </c>
      <c r="C20" s="895">
        <v>16</v>
      </c>
      <c r="D20" s="896">
        <v>19.659069201971104</v>
      </c>
      <c r="E20" s="897">
        <v>8.0970352420123695E-2</v>
      </c>
      <c r="F20" s="897">
        <v>0.91902964757987637</v>
      </c>
      <c r="G20" s="898">
        <v>0</v>
      </c>
      <c r="H20" s="163">
        <f t="shared" si="0"/>
        <v>6.9111485464990707</v>
      </c>
    </row>
    <row r="21" spans="1:8">
      <c r="A21" s="6470" t="s">
        <v>31</v>
      </c>
      <c r="B21" s="894" t="s">
        <v>32</v>
      </c>
      <c r="C21" s="895">
        <v>2551</v>
      </c>
      <c r="D21" s="896">
        <v>3369.1096327502164</v>
      </c>
      <c r="E21" s="897">
        <v>0.10185821535964702</v>
      </c>
      <c r="F21" s="897">
        <v>0.89697281041168464</v>
      </c>
      <c r="G21" s="898">
        <v>1.1689742286682633E-3</v>
      </c>
      <c r="H21" s="163">
        <f t="shared" si="0"/>
        <v>1101.8962463824455</v>
      </c>
    </row>
    <row r="22" spans="1:8">
      <c r="A22" s="6470"/>
      <c r="B22" s="894" t="s">
        <v>30</v>
      </c>
      <c r="C22" s="895">
        <v>452</v>
      </c>
      <c r="D22" s="896">
        <v>640.6893888683702</v>
      </c>
      <c r="E22" s="897">
        <v>9.5393409609798946E-2</v>
      </c>
      <c r="F22" s="897">
        <v>0.90460659039019997</v>
      </c>
      <c r="G22" s="898">
        <v>0</v>
      </c>
      <c r="H22" s="163">
        <f t="shared" si="0"/>
        <v>195.23994643859876</v>
      </c>
    </row>
    <row r="23" spans="1:8">
      <c r="A23" s="6470" t="s">
        <v>33</v>
      </c>
      <c r="B23" s="894" t="s">
        <v>34</v>
      </c>
      <c r="C23" s="895">
        <v>808</v>
      </c>
      <c r="D23" s="896">
        <v>1098.4085550105156</v>
      </c>
      <c r="E23" s="897">
        <v>0.1225694035644274</v>
      </c>
      <c r="F23" s="897">
        <v>0.87470730289191279</v>
      </c>
      <c r="G23" s="898">
        <v>2.7232935436604122E-3</v>
      </c>
      <c r="H23" s="163">
        <f t="shared" si="0"/>
        <v>349.01300159820306</v>
      </c>
    </row>
    <row r="24" spans="1:8">
      <c r="A24" s="6470"/>
      <c r="B24" s="894" t="s">
        <v>35</v>
      </c>
      <c r="C24" s="895">
        <v>970</v>
      </c>
      <c r="D24" s="896">
        <v>1243.6945228895593</v>
      </c>
      <c r="E24" s="897">
        <v>0.13306757418020337</v>
      </c>
      <c r="F24" s="897">
        <v>0.86617089363431854</v>
      </c>
      <c r="G24" s="898">
        <v>7.6153218547670982E-4</v>
      </c>
      <c r="H24" s="163">
        <f t="shared" si="0"/>
        <v>418.98838063150617</v>
      </c>
    </row>
    <row r="25" spans="1:8">
      <c r="A25" s="6470"/>
      <c r="B25" s="894" t="s">
        <v>36</v>
      </c>
      <c r="C25" s="895">
        <v>626</v>
      </c>
      <c r="D25" s="896">
        <v>867.32360421114538</v>
      </c>
      <c r="E25" s="897">
        <v>6.7178371769706632E-2</v>
      </c>
      <c r="F25" s="897">
        <v>0.93282162823029324</v>
      </c>
      <c r="G25" s="898">
        <v>0</v>
      </c>
      <c r="H25" s="163">
        <f t="shared" si="0"/>
        <v>270.39868688177614</v>
      </c>
    </row>
    <row r="26" spans="1:8">
      <c r="A26" s="6470"/>
      <c r="B26" s="894" t="s">
        <v>37</v>
      </c>
      <c r="C26" s="895">
        <v>599</v>
      </c>
      <c r="D26" s="896">
        <v>800.3723395073539</v>
      </c>
      <c r="E26" s="897">
        <v>5.7344507567558954E-2</v>
      </c>
      <c r="F26" s="897">
        <v>0.9426554924324404</v>
      </c>
      <c r="G26" s="898">
        <v>0</v>
      </c>
      <c r="H26" s="163">
        <f t="shared" si="0"/>
        <v>258.73612370955897</v>
      </c>
    </row>
    <row r="27" spans="1:8">
      <c r="A27" s="6470" t="s">
        <v>38</v>
      </c>
      <c r="B27" s="894" t="s">
        <v>39</v>
      </c>
      <c r="C27" s="895">
        <v>616</v>
      </c>
      <c r="D27" s="896">
        <v>628.51868629796377</v>
      </c>
      <c r="E27" s="897">
        <v>0.24945073208273003</v>
      </c>
      <c r="F27" s="897">
        <v>0.74904237014520869</v>
      </c>
      <c r="G27" s="898">
        <v>1.5068977720616233E-3</v>
      </c>
      <c r="H27" s="163">
        <f t="shared" si="0"/>
        <v>266.07921904021424</v>
      </c>
    </row>
    <row r="28" spans="1:8">
      <c r="A28" s="6470"/>
      <c r="B28" s="894" t="s">
        <v>40</v>
      </c>
      <c r="C28" s="895">
        <v>1055</v>
      </c>
      <c r="D28" s="896">
        <v>1051.8554871429253</v>
      </c>
      <c r="E28" s="897">
        <v>0.12316822480994791</v>
      </c>
      <c r="F28" s="897">
        <v>0.87683177519005129</v>
      </c>
      <c r="G28" s="898">
        <v>0</v>
      </c>
      <c r="H28" s="163">
        <f t="shared" si="0"/>
        <v>455.70385728478249</v>
      </c>
    </row>
    <row r="29" spans="1:8">
      <c r="A29" s="6470"/>
      <c r="B29" s="894" t="s">
        <v>41</v>
      </c>
      <c r="C29" s="895">
        <v>987</v>
      </c>
      <c r="D29" s="896">
        <v>1266.1865803614505</v>
      </c>
      <c r="E29" s="897">
        <v>6.3032612404121766E-2</v>
      </c>
      <c r="F29" s="897">
        <v>0.93696738759587861</v>
      </c>
      <c r="G29" s="898">
        <v>0</v>
      </c>
      <c r="H29" s="163">
        <f t="shared" si="0"/>
        <v>426.33147596216145</v>
      </c>
    </row>
    <row r="30" spans="1:8">
      <c r="A30" s="6470"/>
      <c r="B30" s="894" t="s">
        <v>42</v>
      </c>
      <c r="C30" s="895">
        <v>345</v>
      </c>
      <c r="D30" s="896">
        <v>1063.2382678162305</v>
      </c>
      <c r="E30" s="897">
        <v>3.5870014763777498E-2</v>
      </c>
      <c r="F30" s="897">
        <v>0.96131660932914076</v>
      </c>
      <c r="G30" s="898">
        <v>2.8133759070817347E-3</v>
      </c>
      <c r="H30" s="163">
        <f t="shared" si="0"/>
        <v>149.02164053388623</v>
      </c>
    </row>
    <row r="31" spans="1:8">
      <c r="A31" s="6470" t="s">
        <v>43</v>
      </c>
      <c r="B31" s="894" t="s">
        <v>44</v>
      </c>
      <c r="C31" s="895">
        <v>1918</v>
      </c>
      <c r="D31" s="896">
        <v>2739.2756737957434</v>
      </c>
      <c r="E31" s="897">
        <v>5.5331290317892128E-2</v>
      </c>
      <c r="F31" s="897">
        <v>0.94466870968210803</v>
      </c>
      <c r="G31" s="898">
        <v>0</v>
      </c>
      <c r="H31" s="163">
        <f t="shared" si="0"/>
        <v>828.47393201157615</v>
      </c>
    </row>
    <row r="32" spans="1:8">
      <c r="A32" s="6470"/>
      <c r="B32" s="894" t="s">
        <v>45</v>
      </c>
      <c r="C32" s="895">
        <v>1085</v>
      </c>
      <c r="D32" s="896">
        <v>1270.5233478228417</v>
      </c>
      <c r="E32" s="897">
        <v>0.19891124607307278</v>
      </c>
      <c r="F32" s="897">
        <v>0.79798892711855729</v>
      </c>
      <c r="G32" s="898">
        <v>3.0998268083713798E-3</v>
      </c>
      <c r="H32" s="163">
        <f t="shared" si="0"/>
        <v>468.66226080946825</v>
      </c>
    </row>
    <row r="33" spans="1:8">
      <c r="A33" s="6470" t="s">
        <v>46</v>
      </c>
      <c r="B33" s="894" t="s">
        <v>47</v>
      </c>
      <c r="C33" s="895">
        <v>885</v>
      </c>
      <c r="D33" s="896">
        <v>1120.926013500394</v>
      </c>
      <c r="E33" s="897">
        <v>0.15644483997141134</v>
      </c>
      <c r="F33" s="897">
        <v>0.84355516002858844</v>
      </c>
      <c r="G33" s="898">
        <v>0</v>
      </c>
      <c r="H33" s="163">
        <f t="shared" si="0"/>
        <v>382.27290397822986</v>
      </c>
    </row>
    <row r="34" spans="1:8">
      <c r="A34" s="6470"/>
      <c r="B34" s="894" t="s">
        <v>48</v>
      </c>
      <c r="C34" s="895">
        <v>838</v>
      </c>
      <c r="D34" s="896">
        <v>1008.7874569148812</v>
      </c>
      <c r="E34" s="897">
        <v>0.12811028605513999</v>
      </c>
      <c r="F34" s="897">
        <v>0.87095085075659551</v>
      </c>
      <c r="G34" s="898">
        <v>9.3886318826564761E-4</v>
      </c>
      <c r="H34" s="163">
        <f t="shared" si="0"/>
        <v>361.97140512288883</v>
      </c>
    </row>
    <row r="35" spans="1:8">
      <c r="A35" s="6470"/>
      <c r="B35" s="894" t="s">
        <v>49</v>
      </c>
      <c r="C35" s="895">
        <v>594</v>
      </c>
      <c r="D35" s="896">
        <v>797.09453714563335</v>
      </c>
      <c r="E35" s="897">
        <v>6.026657663150712E-2</v>
      </c>
      <c r="F35" s="897">
        <v>0.93598068290075276</v>
      </c>
      <c r="G35" s="898">
        <v>3.752740467740749E-3</v>
      </c>
      <c r="H35" s="163">
        <f t="shared" si="0"/>
        <v>256.57638978877799</v>
      </c>
    </row>
    <row r="36" spans="1:8">
      <c r="A36" s="6470"/>
      <c r="B36" s="894" t="s">
        <v>50</v>
      </c>
      <c r="C36" s="895">
        <v>686</v>
      </c>
      <c r="D36" s="896">
        <v>1082.9910140576608</v>
      </c>
      <c r="E36" s="897">
        <v>4.7693600127736734E-2</v>
      </c>
      <c r="F36" s="897">
        <v>0.95230639987226251</v>
      </c>
      <c r="G36" s="898">
        <v>0</v>
      </c>
      <c r="H36" s="163">
        <f t="shared" si="0"/>
        <v>296.31549393114767</v>
      </c>
    </row>
    <row r="37" spans="1:8">
      <c r="A37" s="6470" t="s">
        <v>51</v>
      </c>
      <c r="B37" s="894" t="s">
        <v>47</v>
      </c>
      <c r="C37" s="895">
        <v>905</v>
      </c>
      <c r="D37" s="896">
        <v>1007.8304510969856</v>
      </c>
      <c r="E37" s="897">
        <v>0.20278352512798076</v>
      </c>
      <c r="F37" s="897">
        <v>0.79424842709880028</v>
      </c>
      <c r="G37" s="898">
        <v>2.9680477732197852E-3</v>
      </c>
      <c r="H37" s="163">
        <f t="shared" si="0"/>
        <v>390.91183966135367</v>
      </c>
    </row>
    <row r="38" spans="1:8">
      <c r="A38" s="6470"/>
      <c r="B38" s="894" t="s">
        <v>48</v>
      </c>
      <c r="C38" s="895">
        <v>793</v>
      </c>
      <c r="D38" s="896">
        <v>995.70507236344497</v>
      </c>
      <c r="E38" s="897">
        <v>0.11153502043480598</v>
      </c>
      <c r="F38" s="897">
        <v>0.88751378082736654</v>
      </c>
      <c r="G38" s="898">
        <v>9.5119873782845577E-4</v>
      </c>
      <c r="H38" s="163">
        <f t="shared" si="0"/>
        <v>342.53379983586018</v>
      </c>
    </row>
    <row r="39" spans="1:8">
      <c r="A39" s="6470"/>
      <c r="B39" s="894" t="s">
        <v>49</v>
      </c>
      <c r="C39" s="895">
        <v>678</v>
      </c>
      <c r="D39" s="896">
        <v>980.11255888089158</v>
      </c>
      <c r="E39" s="897">
        <v>5.2629732387851645E-2</v>
      </c>
      <c r="F39" s="897">
        <v>0.94737026761214838</v>
      </c>
      <c r="G39" s="898">
        <v>0</v>
      </c>
      <c r="H39" s="163">
        <f t="shared" si="0"/>
        <v>292.8599196578981</v>
      </c>
    </row>
    <row r="40" spans="1:8">
      <c r="A40" s="6470"/>
      <c r="B40" s="894" t="s">
        <v>50</v>
      </c>
      <c r="C40" s="895">
        <v>627</v>
      </c>
      <c r="D40" s="896">
        <v>1026.150939277245</v>
      </c>
      <c r="E40" s="897">
        <v>3.6328555127008451E-2</v>
      </c>
      <c r="F40" s="897">
        <v>0.96367144487299161</v>
      </c>
      <c r="G40" s="898">
        <v>0</v>
      </c>
      <c r="H40" s="163">
        <f t="shared" si="0"/>
        <v>270.83063366593234</v>
      </c>
    </row>
    <row r="41" spans="1:8">
      <c r="A41" s="6470" t="s">
        <v>52</v>
      </c>
      <c r="B41" s="894" t="s">
        <v>803</v>
      </c>
      <c r="C41" s="895">
        <v>392</v>
      </c>
      <c r="D41" s="896">
        <v>431.31955432177159</v>
      </c>
      <c r="E41" s="897">
        <v>0.26533118827145641</v>
      </c>
      <c r="F41" s="897">
        <v>0.73466881172854503</v>
      </c>
      <c r="G41" s="898">
        <v>0</v>
      </c>
      <c r="H41" s="163">
        <f t="shared" si="0"/>
        <v>169.32313938922724</v>
      </c>
    </row>
    <row r="42" spans="1:8">
      <c r="A42" s="6470"/>
      <c r="B42" s="894" t="s">
        <v>53</v>
      </c>
      <c r="C42" s="895">
        <v>318</v>
      </c>
      <c r="D42" s="896">
        <v>360.06211804172011</v>
      </c>
      <c r="E42" s="897">
        <v>0.17179074405419306</v>
      </c>
      <c r="F42" s="897">
        <v>0.82820925594580785</v>
      </c>
      <c r="G42" s="898">
        <v>0</v>
      </c>
      <c r="H42" s="163">
        <f t="shared" si="0"/>
        <v>137.35907736166902</v>
      </c>
    </row>
    <row r="43" spans="1:8">
      <c r="A43" s="6470"/>
      <c r="B43" s="894" t="s">
        <v>54</v>
      </c>
      <c r="C43" s="895">
        <v>407</v>
      </c>
      <c r="D43" s="896">
        <v>467.53842751977584</v>
      </c>
      <c r="E43" s="897">
        <v>0.13613466856244011</v>
      </c>
      <c r="F43" s="897">
        <v>0.85746737834944753</v>
      </c>
      <c r="G43" s="898">
        <v>6.3979530881126878E-3</v>
      </c>
      <c r="H43" s="163">
        <f t="shared" si="0"/>
        <v>175.80234115157012</v>
      </c>
    </row>
    <row r="44" spans="1:8">
      <c r="A44" s="6470"/>
      <c r="B44" s="894" t="s">
        <v>55</v>
      </c>
      <c r="C44" s="895">
        <v>276</v>
      </c>
      <c r="D44" s="896">
        <v>344.44437103720514</v>
      </c>
      <c r="E44" s="897">
        <v>8.5913143231365161E-2</v>
      </c>
      <c r="F44" s="897">
        <v>0.91133717209464948</v>
      </c>
      <c r="G44" s="898">
        <v>2.749684673985273E-3</v>
      </c>
      <c r="H44" s="163">
        <f t="shared" si="0"/>
        <v>119.21731242710898</v>
      </c>
    </row>
    <row r="45" spans="1:8">
      <c r="A45" s="6470"/>
      <c r="B45" s="894" t="s">
        <v>56</v>
      </c>
      <c r="C45" s="895">
        <v>305</v>
      </c>
      <c r="D45" s="896">
        <v>400.17105253995948</v>
      </c>
      <c r="E45" s="897">
        <v>0.11467356375431853</v>
      </c>
      <c r="F45" s="897">
        <v>0.88532643624568186</v>
      </c>
      <c r="G45" s="898">
        <v>0</v>
      </c>
      <c r="H45" s="163">
        <f t="shared" si="0"/>
        <v>131.74376916763853</v>
      </c>
    </row>
    <row r="46" spans="1:8">
      <c r="A46" s="6470"/>
      <c r="B46" s="894" t="s">
        <v>57</v>
      </c>
      <c r="C46" s="895">
        <v>283</v>
      </c>
      <c r="D46" s="896">
        <v>390.13684709611186</v>
      </c>
      <c r="E46" s="897">
        <v>7.1923116294532005E-2</v>
      </c>
      <c r="F46" s="897">
        <v>0.92807688370546837</v>
      </c>
      <c r="G46" s="898">
        <v>0</v>
      </c>
      <c r="H46" s="163">
        <f t="shared" si="0"/>
        <v>122.24093991620232</v>
      </c>
    </row>
    <row r="47" spans="1:8">
      <c r="A47" s="6470"/>
      <c r="B47" s="894" t="s">
        <v>58</v>
      </c>
      <c r="C47" s="895">
        <v>265</v>
      </c>
      <c r="D47" s="896">
        <v>393.06729374809447</v>
      </c>
      <c r="E47" s="897">
        <v>5.1258165230540678E-2</v>
      </c>
      <c r="F47" s="897">
        <v>0.94874183476945917</v>
      </c>
      <c r="G47" s="898">
        <v>0</v>
      </c>
      <c r="H47" s="163">
        <f t="shared" si="0"/>
        <v>114.46589780139087</v>
      </c>
    </row>
    <row r="48" spans="1:8">
      <c r="A48" s="6470"/>
      <c r="B48" s="894" t="s">
        <v>59</v>
      </c>
      <c r="C48" s="895">
        <v>280</v>
      </c>
      <c r="D48" s="896">
        <v>417.46928660683346</v>
      </c>
      <c r="E48" s="897">
        <v>2.5992233556072528E-2</v>
      </c>
      <c r="F48" s="897">
        <v>0.97400776644392717</v>
      </c>
      <c r="G48" s="898">
        <v>0</v>
      </c>
      <c r="H48" s="163">
        <f t="shared" si="0"/>
        <v>120.94509956373373</v>
      </c>
    </row>
    <row r="49" spans="1:8">
      <c r="A49" s="6470"/>
      <c r="B49" s="894" t="s">
        <v>60</v>
      </c>
      <c r="C49" s="895">
        <v>262</v>
      </c>
      <c r="D49" s="896">
        <v>400.88636897907264</v>
      </c>
      <c r="E49" s="897">
        <v>5.2228980933868359E-2</v>
      </c>
      <c r="F49" s="897">
        <v>0.9477710190661317</v>
      </c>
      <c r="G49" s="898">
        <v>0</v>
      </c>
      <c r="H49" s="163">
        <f t="shared" si="0"/>
        <v>113.17005744892228</v>
      </c>
    </row>
    <row r="50" spans="1:8">
      <c r="A50" s="6470"/>
      <c r="B50" s="894" t="s">
        <v>61</v>
      </c>
      <c r="C50" s="895">
        <v>215</v>
      </c>
      <c r="D50" s="896">
        <v>404.70370172802455</v>
      </c>
      <c r="E50" s="897">
        <v>2.1904990678419393E-2</v>
      </c>
      <c r="F50" s="897">
        <v>0.97809500932158056</v>
      </c>
      <c r="G50" s="898">
        <v>0</v>
      </c>
      <c r="H50" s="163">
        <f t="shared" si="0"/>
        <v>92.86855859358127</v>
      </c>
    </row>
    <row r="51" spans="1:8">
      <c r="A51" s="6470" t="s">
        <v>62</v>
      </c>
      <c r="B51" s="894" t="s">
        <v>17</v>
      </c>
      <c r="C51" s="895">
        <v>1081</v>
      </c>
      <c r="D51" s="896">
        <v>1333.719508711506</v>
      </c>
      <c r="E51" s="897">
        <v>0.16903279049786246</v>
      </c>
      <c r="F51" s="897">
        <v>0.83096720950213854</v>
      </c>
      <c r="G51" s="898">
        <v>0</v>
      </c>
      <c r="H51" s="163">
        <f t="shared" si="0"/>
        <v>466.93447367284347</v>
      </c>
    </row>
    <row r="52" spans="1:8">
      <c r="A52" s="6470"/>
      <c r="B52" s="894" t="s">
        <v>18</v>
      </c>
      <c r="C52" s="895">
        <v>1922</v>
      </c>
      <c r="D52" s="896">
        <v>2676.0795129070757</v>
      </c>
      <c r="E52" s="897">
        <v>6.6831612695497478E-2</v>
      </c>
      <c r="F52" s="897">
        <v>0.93169668128259542</v>
      </c>
      <c r="G52" s="898">
        <v>1.4717060219053952E-3</v>
      </c>
      <c r="H52" s="163">
        <f t="shared" si="0"/>
        <v>830.20171914820094</v>
      </c>
    </row>
    <row r="53" spans="1:8">
      <c r="A53" s="6470" t="s">
        <v>63</v>
      </c>
      <c r="B53" s="894" t="s">
        <v>64</v>
      </c>
      <c r="C53" s="895">
        <v>375</v>
      </c>
      <c r="D53" s="896">
        <v>461.1693202202232</v>
      </c>
      <c r="E53" s="897">
        <v>0.11477608568820066</v>
      </c>
      <c r="F53" s="897">
        <v>0.8787376005111911</v>
      </c>
      <c r="G53" s="898">
        <v>6.4863138006081211E-3</v>
      </c>
      <c r="H53" s="163">
        <f t="shared" si="0"/>
        <v>161.98004405857196</v>
      </c>
    </row>
    <row r="54" spans="1:8" ht="30">
      <c r="A54" s="6470"/>
      <c r="B54" s="894" t="s">
        <v>65</v>
      </c>
      <c r="C54" s="895">
        <v>1699</v>
      </c>
      <c r="D54" s="896">
        <v>2469.4021763337446</v>
      </c>
      <c r="E54" s="897">
        <v>4.9510572215381091E-2</v>
      </c>
      <c r="F54" s="897">
        <v>0.9504894277846172</v>
      </c>
      <c r="G54" s="898">
        <v>0</v>
      </c>
      <c r="H54" s="163">
        <f t="shared" si="0"/>
        <v>733.8775862813701</v>
      </c>
    </row>
    <row r="55" spans="1:8" ht="30">
      <c r="A55" s="6470"/>
      <c r="B55" s="894" t="s">
        <v>66</v>
      </c>
      <c r="C55" s="895">
        <v>293</v>
      </c>
      <c r="D55" s="896">
        <v>410.6024102953516</v>
      </c>
      <c r="E55" s="897">
        <v>8.0485560163627984E-2</v>
      </c>
      <c r="F55" s="897">
        <v>0.91951443983637171</v>
      </c>
      <c r="G55" s="898">
        <v>0</v>
      </c>
      <c r="H55" s="163">
        <f t="shared" si="0"/>
        <v>126.56040775776424</v>
      </c>
    </row>
    <row r="56" spans="1:8" ht="45">
      <c r="A56" s="6470"/>
      <c r="B56" s="894" t="s">
        <v>67</v>
      </c>
      <c r="C56" s="895">
        <v>636</v>
      </c>
      <c r="D56" s="896">
        <v>668.62511476925772</v>
      </c>
      <c r="E56" s="897">
        <v>0.29321176594428044</v>
      </c>
      <c r="F56" s="897">
        <v>0.70537172518227065</v>
      </c>
      <c r="G56" s="898">
        <v>1.4165088734489856E-3</v>
      </c>
      <c r="H56" s="163">
        <f t="shared" si="0"/>
        <v>274.71815472333805</v>
      </c>
    </row>
    <row r="57" spans="1:8">
      <c r="A57" s="6470" t="s">
        <v>68</v>
      </c>
      <c r="B57" s="894" t="s">
        <v>17</v>
      </c>
      <c r="C57" s="895">
        <v>892</v>
      </c>
      <c r="D57" s="896">
        <v>1026.0471997107495</v>
      </c>
      <c r="E57" s="897">
        <v>0.21667096013760323</v>
      </c>
      <c r="F57" s="897">
        <v>0.7824059698434479</v>
      </c>
      <c r="G57" s="898">
        <v>9.2307001895088102E-4</v>
      </c>
      <c r="H57" s="163">
        <f t="shared" si="0"/>
        <v>385.29653146732318</v>
      </c>
    </row>
    <row r="58" spans="1:8">
      <c r="A58" s="6470"/>
      <c r="B58" s="894" t="s">
        <v>18</v>
      </c>
      <c r="C58" s="895">
        <v>2111</v>
      </c>
      <c r="D58" s="896">
        <v>2983.7518219078261</v>
      </c>
      <c r="E58" s="897">
        <v>6.0988453062333685E-2</v>
      </c>
      <c r="F58" s="897">
        <v>0.93800902088834959</v>
      </c>
      <c r="G58" s="898">
        <v>1.0025260493176187E-3</v>
      </c>
      <c r="H58" s="163">
        <f t="shared" si="0"/>
        <v>911.83966135372111</v>
      </c>
    </row>
    <row r="59" spans="1:8">
      <c r="A59" s="6470" t="s">
        <v>69</v>
      </c>
      <c r="B59" s="894" t="s">
        <v>17</v>
      </c>
      <c r="C59" s="895">
        <v>929</v>
      </c>
      <c r="D59" s="896">
        <v>1079.2275250646092</v>
      </c>
      <c r="E59" s="897">
        <v>0.21227805104362346</v>
      </c>
      <c r="F59" s="897">
        <v>0.78684436440067895</v>
      </c>
      <c r="G59" s="898">
        <v>8.7758455569857704E-4</v>
      </c>
      <c r="H59" s="163">
        <f t="shared" si="0"/>
        <v>401.27856248110231</v>
      </c>
    </row>
    <row r="60" spans="1:8">
      <c r="A60" s="6470"/>
      <c r="B60" s="894" t="s">
        <v>18</v>
      </c>
      <c r="C60" s="895">
        <v>2074</v>
      </c>
      <c r="D60" s="896">
        <v>2930.5714965539678</v>
      </c>
      <c r="E60" s="897">
        <v>5.9781078332524655E-2</v>
      </c>
      <c r="F60" s="897">
        <v>0.93919820303642521</v>
      </c>
      <c r="G60" s="898">
        <v>1.0207186310516325E-3</v>
      </c>
      <c r="H60" s="163">
        <f t="shared" si="0"/>
        <v>895.85763033994203</v>
      </c>
    </row>
    <row r="61" spans="1:8">
      <c r="A61" s="6470" t="s">
        <v>70</v>
      </c>
      <c r="B61" s="894" t="s">
        <v>17</v>
      </c>
      <c r="C61" s="895">
        <v>1031</v>
      </c>
      <c r="D61" s="896">
        <v>1150.2591134483155</v>
      </c>
      <c r="E61" s="897">
        <v>0.21888114488411081</v>
      </c>
      <c r="F61" s="897">
        <v>0.77769492889944414</v>
      </c>
      <c r="G61" s="898">
        <v>3.4239262164471986E-3</v>
      </c>
      <c r="H61" s="163">
        <f t="shared" si="0"/>
        <v>445.3371344650339</v>
      </c>
    </row>
    <row r="62" spans="1:8">
      <c r="A62" s="6470"/>
      <c r="B62" s="894" t="s">
        <v>18</v>
      </c>
      <c r="C62" s="895">
        <v>1972</v>
      </c>
      <c r="D62" s="896">
        <v>2859.5399081702608</v>
      </c>
      <c r="E62" s="897">
        <v>5.3336904915080703E-2</v>
      </c>
      <c r="F62" s="897">
        <v>0.94666309508492064</v>
      </c>
      <c r="G62" s="898">
        <v>0</v>
      </c>
      <c r="H62" s="163">
        <f t="shared" si="0"/>
        <v>851.79905835601051</v>
      </c>
    </row>
    <row r="63" spans="1:8">
      <c r="A63" s="6470" t="s">
        <v>71</v>
      </c>
      <c r="B63" s="894" t="s">
        <v>17</v>
      </c>
      <c r="C63" s="895">
        <v>2802</v>
      </c>
      <c r="D63" s="896">
        <v>3722.3403072975434</v>
      </c>
      <c r="E63" s="897">
        <v>0.10216120384826179</v>
      </c>
      <c r="F63" s="897">
        <v>0.89678075147846714</v>
      </c>
      <c r="G63" s="898">
        <v>1.0580446732723155E-3</v>
      </c>
      <c r="H63" s="163">
        <f t="shared" si="0"/>
        <v>1210.3148892056497</v>
      </c>
    </row>
    <row r="64" spans="1:8">
      <c r="A64" s="6470"/>
      <c r="B64" s="894" t="s">
        <v>18</v>
      </c>
      <c r="C64" s="895">
        <v>201</v>
      </c>
      <c r="D64" s="896">
        <v>287.45871432103456</v>
      </c>
      <c r="E64" s="897">
        <v>8.3525987299394838E-2</v>
      </c>
      <c r="F64" s="897">
        <v>0.91647401270060547</v>
      </c>
      <c r="G64" s="898">
        <v>0</v>
      </c>
      <c r="H64" s="163">
        <f t="shared" si="0"/>
        <v>86.821303615394584</v>
      </c>
    </row>
    <row r="65" spans="1:8">
      <c r="A65" s="6470" t="s">
        <v>72</v>
      </c>
      <c r="B65" s="894" t="s">
        <v>17</v>
      </c>
      <c r="C65" s="895">
        <v>2044</v>
      </c>
      <c r="D65" s="896">
        <v>2755.2164332111797</v>
      </c>
      <c r="E65" s="897">
        <v>0.10374628978890427</v>
      </c>
      <c r="F65" s="897">
        <v>0.89516802819711172</v>
      </c>
      <c r="G65" s="898">
        <v>1.0856820139807236E-3</v>
      </c>
      <c r="H65" s="163">
        <f t="shared" si="0"/>
        <v>882.89922681525627</v>
      </c>
    </row>
    <row r="66" spans="1:8">
      <c r="A66" s="6470"/>
      <c r="B66" s="894" t="s">
        <v>18</v>
      </c>
      <c r="C66" s="895">
        <v>959</v>
      </c>
      <c r="D66" s="896">
        <v>1254.5825884074052</v>
      </c>
      <c r="E66" s="897">
        <v>9.4410330919054472E-2</v>
      </c>
      <c r="F66" s="897">
        <v>0.90483474595604918</v>
      </c>
      <c r="G66" s="898">
        <v>7.5492312489669315E-4</v>
      </c>
      <c r="H66" s="163">
        <f t="shared" si="0"/>
        <v>414.23696600578808</v>
      </c>
    </row>
    <row r="67" spans="1:8">
      <c r="A67" s="6470" t="s">
        <v>73</v>
      </c>
      <c r="B67" s="894" t="s">
        <v>17</v>
      </c>
      <c r="C67" s="895">
        <v>350</v>
      </c>
      <c r="D67" s="896">
        <v>486.87792925663791</v>
      </c>
      <c r="E67" s="897">
        <v>0.17372010056729095</v>
      </c>
      <c r="F67" s="897">
        <v>0.82627989943270908</v>
      </c>
      <c r="G67" s="898">
        <v>0</v>
      </c>
      <c r="H67" s="163">
        <f t="shared" si="0"/>
        <v>151.18137445466718</v>
      </c>
    </row>
    <row r="68" spans="1:8">
      <c r="A68" s="6470"/>
      <c r="B68" s="894" t="s">
        <v>18</v>
      </c>
      <c r="C68" s="895">
        <v>2653</v>
      </c>
      <c r="D68" s="896">
        <v>3522.9210923619394</v>
      </c>
      <c r="E68" s="897">
        <v>9.0750984376746099E-2</v>
      </c>
      <c r="F68" s="897">
        <v>0.90813107904988688</v>
      </c>
      <c r="G68" s="898">
        <v>1.1179365733685795E-3</v>
      </c>
      <c r="H68" s="163">
        <f t="shared" si="0"/>
        <v>1145.9548183663771</v>
      </c>
    </row>
    <row r="69" spans="1:8">
      <c r="A69" s="6470" t="s">
        <v>74</v>
      </c>
      <c r="B69" s="894" t="s">
        <v>17</v>
      </c>
      <c r="C69" s="895">
        <v>2406</v>
      </c>
      <c r="D69" s="896">
        <v>3047.1974460849128</v>
      </c>
      <c r="E69" s="897">
        <v>0.12047451313233309</v>
      </c>
      <c r="F69" s="897">
        <v>0.87823301980442992</v>
      </c>
      <c r="G69" s="898">
        <v>1.2924670632364571E-3</v>
      </c>
      <c r="H69" s="163">
        <f t="shared" ref="H69:H78" si="1">C69/2.3151</f>
        <v>1039.2639626797977</v>
      </c>
    </row>
    <row r="70" spans="1:8">
      <c r="A70" s="6470"/>
      <c r="B70" s="894" t="s">
        <v>18</v>
      </c>
      <c r="C70" s="895">
        <v>597</v>
      </c>
      <c r="D70" s="896">
        <v>962.60157553367719</v>
      </c>
      <c r="E70" s="897">
        <v>3.8623883502500705E-2</v>
      </c>
      <c r="F70" s="897">
        <v>0.9613761164974991</v>
      </c>
      <c r="G70" s="898">
        <v>0</v>
      </c>
      <c r="H70" s="163">
        <f t="shared" si="1"/>
        <v>257.87223014124658</v>
      </c>
    </row>
    <row r="71" spans="1:8">
      <c r="A71" s="6470" t="s">
        <v>75</v>
      </c>
      <c r="B71" s="894" t="s">
        <v>76</v>
      </c>
      <c r="C71" s="895">
        <v>374</v>
      </c>
      <c r="D71" s="896">
        <v>491.39174092561882</v>
      </c>
      <c r="E71" s="897">
        <v>0.12443640672647469</v>
      </c>
      <c r="F71" s="897">
        <v>0.87556359327352506</v>
      </c>
      <c r="G71" s="898">
        <v>0</v>
      </c>
      <c r="H71" s="163">
        <f t="shared" si="1"/>
        <v>161.54809727441577</v>
      </c>
    </row>
    <row r="72" spans="1:8">
      <c r="A72" s="6470"/>
      <c r="B72" s="894" t="s">
        <v>77</v>
      </c>
      <c r="C72" s="895">
        <v>326</v>
      </c>
      <c r="D72" s="896">
        <v>430.53474975596271</v>
      </c>
      <c r="E72" s="897">
        <v>8.6788124855245813E-2</v>
      </c>
      <c r="F72" s="897">
        <v>0.91321187514475399</v>
      </c>
      <c r="G72" s="898">
        <v>0</v>
      </c>
      <c r="H72" s="163">
        <f t="shared" si="1"/>
        <v>140.81465163491856</v>
      </c>
    </row>
    <row r="73" spans="1:8">
      <c r="A73" s="6470"/>
      <c r="B73" s="894" t="s">
        <v>78</v>
      </c>
      <c r="C73" s="895">
        <v>293</v>
      </c>
      <c r="D73" s="896">
        <v>398.92434577585396</v>
      </c>
      <c r="E73" s="897">
        <v>0.11132085974051213</v>
      </c>
      <c r="F73" s="897">
        <v>0.88867914025948802</v>
      </c>
      <c r="G73" s="898">
        <v>0</v>
      </c>
      <c r="H73" s="163">
        <f t="shared" si="1"/>
        <v>126.56040775776424</v>
      </c>
    </row>
    <row r="74" spans="1:8">
      <c r="A74" s="6470"/>
      <c r="B74" s="894" t="s">
        <v>79</v>
      </c>
      <c r="C74" s="895">
        <v>273</v>
      </c>
      <c r="D74" s="896">
        <v>362.90221731292138</v>
      </c>
      <c r="E74" s="897">
        <v>8.182764465200465E-2</v>
      </c>
      <c r="F74" s="897">
        <v>0.91556252448200004</v>
      </c>
      <c r="G74" s="898">
        <v>2.6098308659955861E-3</v>
      </c>
      <c r="H74" s="163">
        <f t="shared" si="1"/>
        <v>117.92147207464039</v>
      </c>
    </row>
    <row r="75" spans="1:8">
      <c r="A75" s="6470"/>
      <c r="B75" s="894" t="s">
        <v>80</v>
      </c>
      <c r="C75" s="895">
        <v>325</v>
      </c>
      <c r="D75" s="896">
        <v>443.44581049429655</v>
      </c>
      <c r="E75" s="897">
        <v>6.9558295118504268E-2</v>
      </c>
      <c r="F75" s="897">
        <v>0.92369614802793765</v>
      </c>
      <c r="G75" s="898">
        <v>6.7455568535582612E-3</v>
      </c>
      <c r="H75" s="163">
        <f t="shared" si="1"/>
        <v>140.38270485076237</v>
      </c>
    </row>
    <row r="76" spans="1:8">
      <c r="A76" s="6470"/>
      <c r="B76" s="894" t="s">
        <v>81</v>
      </c>
      <c r="C76" s="895">
        <v>420</v>
      </c>
      <c r="D76" s="896">
        <v>561.81444535090611</v>
      </c>
      <c r="E76" s="897">
        <v>0.14781641229588091</v>
      </c>
      <c r="F76" s="897">
        <v>0.85218358770411973</v>
      </c>
      <c r="G76" s="898">
        <v>0</v>
      </c>
      <c r="H76" s="163">
        <f t="shared" si="1"/>
        <v>181.41764934560061</v>
      </c>
    </row>
    <row r="77" spans="1:8">
      <c r="A77" s="6470"/>
      <c r="B77" s="894" t="s">
        <v>82</v>
      </c>
      <c r="C77" s="895">
        <v>393</v>
      </c>
      <c r="D77" s="896">
        <v>520.41337249565856</v>
      </c>
      <c r="E77" s="897">
        <v>0.13813056071781399</v>
      </c>
      <c r="F77" s="897">
        <v>0.8618694392821864</v>
      </c>
      <c r="G77" s="898">
        <v>0</v>
      </c>
      <c r="H77" s="163">
        <f t="shared" si="1"/>
        <v>169.75508617338343</v>
      </c>
    </row>
    <row r="78" spans="1:8">
      <c r="A78" s="6471"/>
      <c r="B78" s="899" t="s">
        <v>83</v>
      </c>
      <c r="C78" s="900">
        <v>599</v>
      </c>
      <c r="D78" s="901">
        <v>800.3723395073539</v>
      </c>
      <c r="E78" s="902">
        <v>5.7344507567558954E-2</v>
      </c>
      <c r="F78" s="902">
        <v>0.9426554924324404</v>
      </c>
      <c r="G78" s="903">
        <v>0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43" priority="1" stopIfTrue="1">
      <formula>IF((E$4-E5)/SQRT(((E$4+E5)/2)*(((1-E$4)+(1-E5))/2)*(1/$H$4+1/$H5))&gt;1.96,1,)</formula>
    </cfRule>
    <cfRule type="expression" dxfId="14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Munka145">
    <tabColor theme="9" tint="0.79998168889431442"/>
  </sheetPr>
  <dimension ref="A1:H78"/>
  <sheetViews>
    <sheetView workbookViewId="0">
      <selection activeCell="F24" sqref="F24"/>
    </sheetView>
  </sheetViews>
  <sheetFormatPr defaultColWidth="11.42578125" defaultRowHeight="15"/>
  <cols>
    <col min="1" max="1" width="49.42578125" style="15" customWidth="1"/>
    <col min="2" max="2" width="42.42578125" customWidth="1"/>
    <col min="3" max="3" width="16.140625" customWidth="1"/>
    <col min="4" max="4" width="22.42578125" customWidth="1"/>
    <col min="5" max="5" width="14.42578125" customWidth="1"/>
    <col min="6" max="6" width="15.42578125" customWidth="1"/>
    <col min="7" max="7" width="16" customWidth="1"/>
    <col min="8" max="8" width="11.42578125" hidden="1" customWidth="1"/>
  </cols>
  <sheetData>
    <row r="1" spans="1:8" ht="96" customHeight="1">
      <c r="A1" s="6487" t="s">
        <v>0</v>
      </c>
      <c r="B1" s="6488"/>
      <c r="C1" s="6493"/>
      <c r="D1" s="6494"/>
      <c r="E1" s="6494" t="s">
        <v>190</v>
      </c>
      <c r="F1" s="6494"/>
      <c r="G1" s="6495"/>
    </row>
    <row r="2" spans="1:8" ht="31.5">
      <c r="A2" s="6489"/>
      <c r="B2" s="6490"/>
      <c r="C2" s="6496" t="s">
        <v>1</v>
      </c>
      <c r="D2" s="6498" t="s">
        <v>2</v>
      </c>
      <c r="E2" s="945" t="s">
        <v>160</v>
      </c>
      <c r="F2" s="945" t="s">
        <v>161</v>
      </c>
      <c r="G2" s="946" t="s">
        <v>8</v>
      </c>
      <c r="H2" s="946" t="s">
        <v>85</v>
      </c>
    </row>
    <row r="3" spans="1:8" ht="15.75">
      <c r="A3" s="6491"/>
      <c r="B3" s="6492"/>
      <c r="C3" s="6497"/>
      <c r="D3" s="6499"/>
      <c r="E3" s="947" t="s">
        <v>94</v>
      </c>
      <c r="F3" s="947" t="s">
        <v>94</v>
      </c>
      <c r="G3" s="948" t="s">
        <v>94</v>
      </c>
    </row>
    <row r="4" spans="1:8" ht="15.75">
      <c r="A4" s="943" t="s">
        <v>10</v>
      </c>
      <c r="B4" s="944" t="s">
        <v>10</v>
      </c>
      <c r="C4" s="904">
        <v>3003</v>
      </c>
      <c r="D4" s="905">
        <v>4009.7990216185763</v>
      </c>
      <c r="E4" s="906">
        <v>0.19227563959966182</v>
      </c>
      <c r="F4" s="906">
        <v>0.80589821678400353</v>
      </c>
      <c r="G4" s="907">
        <v>1.8261436163372713E-3</v>
      </c>
      <c r="H4" s="163">
        <f>C4/2.3151</f>
        <v>1297.1361928210445</v>
      </c>
    </row>
    <row r="5" spans="1:8">
      <c r="A5" s="6485" t="s">
        <v>11</v>
      </c>
      <c r="B5" s="908" t="s">
        <v>12</v>
      </c>
      <c r="C5" s="909">
        <v>1033</v>
      </c>
      <c r="D5" s="910">
        <v>1421.6095980229966</v>
      </c>
      <c r="E5" s="911">
        <v>0.14507550170798519</v>
      </c>
      <c r="F5" s="911">
        <v>0.85358645566202429</v>
      </c>
      <c r="G5" s="912">
        <v>1.3380426299887218E-3</v>
      </c>
      <c r="H5" s="163">
        <f t="shared" ref="H5:H68" si="0">C5/2.3151</f>
        <v>446.20102803334623</v>
      </c>
    </row>
    <row r="6" spans="1:8">
      <c r="A6" s="6485"/>
      <c r="B6" s="908" t="s">
        <v>13</v>
      </c>
      <c r="C6" s="909">
        <v>878</v>
      </c>
      <c r="D6" s="910">
        <v>1125.6457743997478</v>
      </c>
      <c r="E6" s="911">
        <v>0.19352503486749428</v>
      </c>
      <c r="F6" s="911">
        <v>0.80381756704671969</v>
      </c>
      <c r="G6" s="912">
        <v>2.6573980857846767E-3</v>
      </c>
      <c r="H6" s="163">
        <f t="shared" si="0"/>
        <v>379.24927648913649</v>
      </c>
    </row>
    <row r="7" spans="1:8">
      <c r="A7" s="6485"/>
      <c r="B7" s="908" t="s">
        <v>14</v>
      </c>
      <c r="C7" s="909">
        <v>780</v>
      </c>
      <c r="D7" s="910">
        <v>990.55570333605897</v>
      </c>
      <c r="E7" s="911">
        <v>0.22406038392152156</v>
      </c>
      <c r="F7" s="911">
        <v>0.77467733822976625</v>
      </c>
      <c r="G7" s="912">
        <v>1.2622778487121585E-3</v>
      </c>
      <c r="H7" s="163">
        <f t="shared" si="0"/>
        <v>336.91849164182969</v>
      </c>
    </row>
    <row r="8" spans="1:8">
      <c r="A8" s="6485"/>
      <c r="B8" s="908" t="s">
        <v>15</v>
      </c>
      <c r="C8" s="909">
        <v>312</v>
      </c>
      <c r="D8" s="910">
        <v>471.98794585976924</v>
      </c>
      <c r="E8" s="911">
        <v>0.2647546787022711</v>
      </c>
      <c r="F8" s="911">
        <v>0.73274811940367779</v>
      </c>
      <c r="G8" s="912">
        <v>2.4972018940508799E-3</v>
      </c>
      <c r="H8" s="163">
        <f t="shared" si="0"/>
        <v>134.76739665673188</v>
      </c>
    </row>
    <row r="9" spans="1:8">
      <c r="A9" s="6485" t="s">
        <v>16</v>
      </c>
      <c r="B9" s="908" t="s">
        <v>17</v>
      </c>
      <c r="C9" s="909">
        <v>2358</v>
      </c>
      <c r="D9" s="910">
        <v>2988.4208592414593</v>
      </c>
      <c r="E9" s="911">
        <v>0.17362226530868491</v>
      </c>
      <c r="F9" s="911">
        <v>0.82432185970477878</v>
      </c>
      <c r="G9" s="912">
        <v>2.0558749865350169E-3</v>
      </c>
      <c r="H9" s="163">
        <f t="shared" si="0"/>
        <v>1018.5305170403005</v>
      </c>
    </row>
    <row r="10" spans="1:8">
      <c r="A10" s="6485"/>
      <c r="B10" s="908" t="s">
        <v>18</v>
      </c>
      <c r="C10" s="909">
        <v>645</v>
      </c>
      <c r="D10" s="910">
        <v>1021.3781623771297</v>
      </c>
      <c r="E10" s="911">
        <v>0.24685300857008738</v>
      </c>
      <c r="F10" s="911">
        <v>0.75199301219304848</v>
      </c>
      <c r="G10" s="912">
        <v>1.1539792368646707E-3</v>
      </c>
      <c r="H10" s="163">
        <f t="shared" si="0"/>
        <v>278.60567578074381</v>
      </c>
    </row>
    <row r="11" spans="1:8">
      <c r="A11" s="6485" t="s">
        <v>19</v>
      </c>
      <c r="B11" s="908" t="s">
        <v>20</v>
      </c>
      <c r="C11" s="909">
        <v>467</v>
      </c>
      <c r="D11" s="910">
        <v>732.18497205066751</v>
      </c>
      <c r="E11" s="911">
        <v>0.2325610567118267</v>
      </c>
      <c r="F11" s="911">
        <v>0.76613454498210032</v>
      </c>
      <c r="G11" s="912">
        <v>1.3043983060721837E-3</v>
      </c>
      <c r="H11" s="163">
        <f t="shared" si="0"/>
        <v>201.71914820094162</v>
      </c>
    </row>
    <row r="12" spans="1:8">
      <c r="A12" s="6485"/>
      <c r="B12" s="908" t="s">
        <v>21</v>
      </c>
      <c r="C12" s="909">
        <v>902</v>
      </c>
      <c r="D12" s="910">
        <v>1112.1597049847758</v>
      </c>
      <c r="E12" s="911">
        <v>0.24414882478551928</v>
      </c>
      <c r="F12" s="911">
        <v>0.75472691534727654</v>
      </c>
      <c r="G12" s="912">
        <v>1.1242598672046977E-3</v>
      </c>
      <c r="H12" s="163">
        <f t="shared" si="0"/>
        <v>389.61599930888514</v>
      </c>
    </row>
    <row r="13" spans="1:8">
      <c r="A13" s="6485"/>
      <c r="B13" s="908" t="s">
        <v>22</v>
      </c>
      <c r="C13" s="909">
        <v>647</v>
      </c>
      <c r="D13" s="910">
        <v>1026.5741865167854</v>
      </c>
      <c r="E13" s="911">
        <v>0.24720240069552119</v>
      </c>
      <c r="F13" s="911">
        <v>0.75164946095476137</v>
      </c>
      <c r="G13" s="912">
        <v>1.1481383497177267E-3</v>
      </c>
      <c r="H13" s="163">
        <f t="shared" si="0"/>
        <v>279.4695693490562</v>
      </c>
    </row>
    <row r="14" spans="1:8">
      <c r="A14" s="6485"/>
      <c r="B14" s="908" t="s">
        <v>23</v>
      </c>
      <c r="C14" s="909">
        <v>421</v>
      </c>
      <c r="D14" s="910">
        <v>449.45553209401243</v>
      </c>
      <c r="E14" s="911">
        <v>8.7754749292179746E-2</v>
      </c>
      <c r="F14" s="911">
        <v>0.90558988947058028</v>
      </c>
      <c r="G14" s="912">
        <v>6.6553612372398461E-3</v>
      </c>
      <c r="H14" s="163">
        <f t="shared" si="0"/>
        <v>181.8495961297568</v>
      </c>
    </row>
    <row r="15" spans="1:8">
      <c r="A15" s="6485"/>
      <c r="B15" s="908" t="s">
        <v>24</v>
      </c>
      <c r="C15" s="909">
        <v>566</v>
      </c>
      <c r="D15" s="910">
        <v>689.42462597232748</v>
      </c>
      <c r="E15" s="911">
        <v>5.2163809505253136E-2</v>
      </c>
      <c r="F15" s="911">
        <v>0.94646241681101051</v>
      </c>
      <c r="G15" s="912">
        <v>1.373773683737714E-3</v>
      </c>
      <c r="H15" s="163">
        <f t="shared" si="0"/>
        <v>244.48187983240464</v>
      </c>
    </row>
    <row r="16" spans="1:8">
      <c r="A16" s="6485" t="s">
        <v>25</v>
      </c>
      <c r="B16" s="908" t="s">
        <v>26</v>
      </c>
      <c r="C16" s="909">
        <v>434</v>
      </c>
      <c r="D16" s="910">
        <v>595.45480287057342</v>
      </c>
      <c r="E16" s="911">
        <v>0.27072151872515759</v>
      </c>
      <c r="F16" s="911">
        <v>0.72927848127484129</v>
      </c>
      <c r="G16" s="912">
        <v>0</v>
      </c>
      <c r="H16" s="163">
        <f t="shared" si="0"/>
        <v>187.46490432378729</v>
      </c>
    </row>
    <row r="17" spans="1:8">
      <c r="A17" s="6485"/>
      <c r="B17" s="908" t="s">
        <v>27</v>
      </c>
      <c r="C17" s="909">
        <v>530</v>
      </c>
      <c r="D17" s="910">
        <v>732.38005656184816</v>
      </c>
      <c r="E17" s="911">
        <v>0.24160289595822648</v>
      </c>
      <c r="F17" s="911">
        <v>0.75431276436135619</v>
      </c>
      <c r="G17" s="912">
        <v>4.0843396804168585E-3</v>
      </c>
      <c r="H17" s="163">
        <f t="shared" si="0"/>
        <v>228.93179560278173</v>
      </c>
    </row>
    <row r="18" spans="1:8">
      <c r="A18" s="6485"/>
      <c r="B18" s="908" t="s">
        <v>28</v>
      </c>
      <c r="C18" s="909">
        <v>1223</v>
      </c>
      <c r="D18" s="910">
        <v>1586.8748517399108</v>
      </c>
      <c r="E18" s="911">
        <v>0.15948756391295221</v>
      </c>
      <c r="F18" s="911">
        <v>0.83917284550866766</v>
      </c>
      <c r="G18" s="912">
        <v>1.3395905783754351E-3</v>
      </c>
      <c r="H18" s="163">
        <f t="shared" si="0"/>
        <v>528.27091702302278</v>
      </c>
    </row>
    <row r="19" spans="1:8">
      <c r="A19" s="6485"/>
      <c r="B19" s="908" t="s">
        <v>29</v>
      </c>
      <c r="C19" s="909">
        <v>800</v>
      </c>
      <c r="D19" s="910">
        <v>1075.4302412442755</v>
      </c>
      <c r="E19" s="911">
        <v>0.16453824119019336</v>
      </c>
      <c r="F19" s="911">
        <v>0.83341102853002524</v>
      </c>
      <c r="G19" s="912">
        <v>2.0507302797802356E-3</v>
      </c>
      <c r="H19" s="163">
        <f t="shared" si="0"/>
        <v>345.55742732495355</v>
      </c>
    </row>
    <row r="20" spans="1:8">
      <c r="A20" s="6485"/>
      <c r="B20" s="908" t="s">
        <v>30</v>
      </c>
      <c r="C20" s="909">
        <v>16</v>
      </c>
      <c r="D20" s="910">
        <v>19.659069201971104</v>
      </c>
      <c r="E20" s="911">
        <v>0.1425751947107633</v>
      </c>
      <c r="F20" s="911">
        <v>0.85742480528923648</v>
      </c>
      <c r="G20" s="912">
        <v>0</v>
      </c>
      <c r="H20" s="163">
        <f t="shared" si="0"/>
        <v>6.9111485464990707</v>
      </c>
    </row>
    <row r="21" spans="1:8">
      <c r="A21" s="6485" t="s">
        <v>31</v>
      </c>
      <c r="B21" s="908" t="s">
        <v>32</v>
      </c>
      <c r="C21" s="909">
        <v>2551</v>
      </c>
      <c r="D21" s="910">
        <v>3369.1096327502164</v>
      </c>
      <c r="E21" s="911">
        <v>0.18712231582856917</v>
      </c>
      <c r="F21" s="911">
        <v>0.81098774625224024</v>
      </c>
      <c r="G21" s="912">
        <v>1.8899379191920391E-3</v>
      </c>
      <c r="H21" s="163">
        <f t="shared" si="0"/>
        <v>1101.8962463824455</v>
      </c>
    </row>
    <row r="22" spans="1:8">
      <c r="A22" s="6485"/>
      <c r="B22" s="908" t="s">
        <v>30</v>
      </c>
      <c r="C22" s="909">
        <v>452</v>
      </c>
      <c r="D22" s="910">
        <v>640.6893888683702</v>
      </c>
      <c r="E22" s="911">
        <v>0.21937475043171986</v>
      </c>
      <c r="F22" s="911">
        <v>0.77913457272257491</v>
      </c>
      <c r="G22" s="912">
        <v>1.4906768457041161E-3</v>
      </c>
      <c r="H22" s="163">
        <f t="shared" si="0"/>
        <v>195.23994643859876</v>
      </c>
    </row>
    <row r="23" spans="1:8">
      <c r="A23" s="6485" t="s">
        <v>33</v>
      </c>
      <c r="B23" s="908" t="s">
        <v>34</v>
      </c>
      <c r="C23" s="909">
        <v>808</v>
      </c>
      <c r="D23" s="910">
        <v>1098.4085550105156</v>
      </c>
      <c r="E23" s="911">
        <v>0.14554088910260193</v>
      </c>
      <c r="F23" s="911">
        <v>0.84972798761729773</v>
      </c>
      <c r="G23" s="912">
        <v>4.7311232801011353E-3</v>
      </c>
      <c r="H23" s="163">
        <f t="shared" si="0"/>
        <v>349.01300159820306</v>
      </c>
    </row>
    <row r="24" spans="1:8">
      <c r="A24" s="6485"/>
      <c r="B24" s="908" t="s">
        <v>35</v>
      </c>
      <c r="C24" s="909">
        <v>970</v>
      </c>
      <c r="D24" s="910">
        <v>1243.6945228895593</v>
      </c>
      <c r="E24" s="911">
        <v>0.17101055170290277</v>
      </c>
      <c r="F24" s="911">
        <v>0.8272802161976297</v>
      </c>
      <c r="G24" s="912">
        <v>1.709232099465046E-3</v>
      </c>
      <c r="H24" s="163">
        <f t="shared" si="0"/>
        <v>418.98838063150617</v>
      </c>
    </row>
    <row r="25" spans="1:8">
      <c r="A25" s="6485"/>
      <c r="B25" s="908" t="s">
        <v>36</v>
      </c>
      <c r="C25" s="909">
        <v>626</v>
      </c>
      <c r="D25" s="910">
        <v>867.32360421114538</v>
      </c>
      <c r="E25" s="911">
        <v>0.25685269421925006</v>
      </c>
      <c r="F25" s="911">
        <v>0.74314730578074839</v>
      </c>
      <c r="G25" s="912">
        <v>0</v>
      </c>
      <c r="H25" s="163">
        <f t="shared" si="0"/>
        <v>270.39868688177614</v>
      </c>
    </row>
    <row r="26" spans="1:8">
      <c r="A26" s="6485"/>
      <c r="B26" s="908" t="s">
        <v>37</v>
      </c>
      <c r="C26" s="909">
        <v>599</v>
      </c>
      <c r="D26" s="910">
        <v>800.3723395073539</v>
      </c>
      <c r="E26" s="911">
        <v>0.2194778781972844</v>
      </c>
      <c r="F26" s="911">
        <v>0.78052212180271241</v>
      </c>
      <c r="G26" s="912">
        <v>0</v>
      </c>
      <c r="H26" s="163">
        <f t="shared" si="0"/>
        <v>258.73612370955897</v>
      </c>
    </row>
    <row r="27" spans="1:8">
      <c r="A27" s="6485" t="s">
        <v>38</v>
      </c>
      <c r="B27" s="908" t="s">
        <v>39</v>
      </c>
      <c r="C27" s="909">
        <v>616</v>
      </c>
      <c r="D27" s="910">
        <v>628.51868629796377</v>
      </c>
      <c r="E27" s="911">
        <v>7.2319339636771354E-2</v>
      </c>
      <c r="F27" s="911">
        <v>0.9246542201207596</v>
      </c>
      <c r="G27" s="912">
        <v>3.0264402424689889E-3</v>
      </c>
      <c r="H27" s="163">
        <f t="shared" si="0"/>
        <v>266.07921904021424</v>
      </c>
    </row>
    <row r="28" spans="1:8">
      <c r="A28" s="6485"/>
      <c r="B28" s="908" t="s">
        <v>40</v>
      </c>
      <c r="C28" s="909">
        <v>1055</v>
      </c>
      <c r="D28" s="910">
        <v>1051.8554871429253</v>
      </c>
      <c r="E28" s="911">
        <v>0.13316572361790849</v>
      </c>
      <c r="F28" s="911">
        <v>0.86452501836680529</v>
      </c>
      <c r="G28" s="912">
        <v>2.3092580152854671E-3</v>
      </c>
      <c r="H28" s="163">
        <f t="shared" si="0"/>
        <v>455.70385728478249</v>
      </c>
    </row>
    <row r="29" spans="1:8">
      <c r="A29" s="6485"/>
      <c r="B29" s="908" t="s">
        <v>41</v>
      </c>
      <c r="C29" s="909">
        <v>987</v>
      </c>
      <c r="D29" s="910">
        <v>1266.1865803614505</v>
      </c>
      <c r="E29" s="911">
        <v>0.24083936346175291</v>
      </c>
      <c r="F29" s="911">
        <v>0.75916063653824783</v>
      </c>
      <c r="G29" s="912">
        <v>0</v>
      </c>
      <c r="H29" s="163">
        <f t="shared" si="0"/>
        <v>426.33147596216145</v>
      </c>
    </row>
    <row r="30" spans="1:8">
      <c r="A30" s="6485"/>
      <c r="B30" s="908" t="s">
        <v>42</v>
      </c>
      <c r="C30" s="909">
        <v>345</v>
      </c>
      <c r="D30" s="910">
        <v>1063.2382678162305</v>
      </c>
      <c r="E30" s="911">
        <v>0.26382980802279965</v>
      </c>
      <c r="F30" s="911">
        <v>0.73335681607011738</v>
      </c>
      <c r="G30" s="912">
        <v>2.8133759070817347E-3</v>
      </c>
      <c r="H30" s="163">
        <f t="shared" si="0"/>
        <v>149.02164053388623</v>
      </c>
    </row>
    <row r="31" spans="1:8">
      <c r="A31" s="6485" t="s">
        <v>43</v>
      </c>
      <c r="B31" s="908" t="s">
        <v>44</v>
      </c>
      <c r="C31" s="909">
        <v>1918</v>
      </c>
      <c r="D31" s="910">
        <v>2739.2756737957434</v>
      </c>
      <c r="E31" s="911">
        <v>0.24906790774862489</v>
      </c>
      <c r="F31" s="911">
        <v>0.74969670488811646</v>
      </c>
      <c r="G31" s="912">
        <v>1.2353873632557711E-3</v>
      </c>
      <c r="H31" s="163">
        <f t="shared" si="0"/>
        <v>828.47393201157615</v>
      </c>
    </row>
    <row r="32" spans="1:8">
      <c r="A32" s="6485"/>
      <c r="B32" s="908" t="s">
        <v>45</v>
      </c>
      <c r="C32" s="909">
        <v>1085</v>
      </c>
      <c r="D32" s="910">
        <v>1270.5233478228417</v>
      </c>
      <c r="E32" s="911">
        <v>6.9830287558927201E-2</v>
      </c>
      <c r="F32" s="911">
        <v>0.92706988563270054</v>
      </c>
      <c r="G32" s="912">
        <v>3.0998268083713798E-3</v>
      </c>
      <c r="H32" s="163">
        <f t="shared" si="0"/>
        <v>468.66226080946825</v>
      </c>
    </row>
    <row r="33" spans="1:8">
      <c r="A33" s="6485" t="s">
        <v>46</v>
      </c>
      <c r="B33" s="908" t="s">
        <v>47</v>
      </c>
      <c r="C33" s="909">
        <v>885</v>
      </c>
      <c r="D33" s="910">
        <v>1120.926013500394</v>
      </c>
      <c r="E33" s="911">
        <v>0.1125356614147244</v>
      </c>
      <c r="F33" s="911">
        <v>0.88661231015006037</v>
      </c>
      <c r="G33" s="912">
        <v>8.5202843521488508E-4</v>
      </c>
      <c r="H33" s="163">
        <f t="shared" si="0"/>
        <v>382.27290397822986</v>
      </c>
    </row>
    <row r="34" spans="1:8">
      <c r="A34" s="6485"/>
      <c r="B34" s="908" t="s">
        <v>48</v>
      </c>
      <c r="C34" s="909">
        <v>838</v>
      </c>
      <c r="D34" s="910">
        <v>1008.7874569148812</v>
      </c>
      <c r="E34" s="911">
        <v>0.11988448318706972</v>
      </c>
      <c r="F34" s="911">
        <v>0.87676880676063396</v>
      </c>
      <c r="G34" s="912">
        <v>3.3467100522971381E-3</v>
      </c>
      <c r="H34" s="163">
        <f t="shared" si="0"/>
        <v>361.97140512288883</v>
      </c>
    </row>
    <row r="35" spans="1:8">
      <c r="A35" s="6485"/>
      <c r="B35" s="908" t="s">
        <v>49</v>
      </c>
      <c r="C35" s="909">
        <v>594</v>
      </c>
      <c r="D35" s="910">
        <v>797.09453714563335</v>
      </c>
      <c r="E35" s="911">
        <v>0.2243711419130823</v>
      </c>
      <c r="F35" s="911">
        <v>0.77187611761917696</v>
      </c>
      <c r="G35" s="912">
        <v>3.752740467740749E-3</v>
      </c>
      <c r="H35" s="163">
        <f t="shared" si="0"/>
        <v>256.57638978877799</v>
      </c>
    </row>
    <row r="36" spans="1:8">
      <c r="A36" s="6485"/>
      <c r="B36" s="908" t="s">
        <v>50</v>
      </c>
      <c r="C36" s="909">
        <v>686</v>
      </c>
      <c r="D36" s="910">
        <v>1082.9910140576608</v>
      </c>
      <c r="E36" s="911">
        <v>0.31861718362634323</v>
      </c>
      <c r="F36" s="911">
        <v>0.68138281637365627</v>
      </c>
      <c r="G36" s="912">
        <v>0</v>
      </c>
      <c r="H36" s="163">
        <f t="shared" si="0"/>
        <v>296.31549393114767</v>
      </c>
    </row>
    <row r="37" spans="1:8">
      <c r="A37" s="6485" t="s">
        <v>51</v>
      </c>
      <c r="B37" s="908" t="s">
        <v>47</v>
      </c>
      <c r="C37" s="909">
        <v>905</v>
      </c>
      <c r="D37" s="910">
        <v>1007.8304510969856</v>
      </c>
      <c r="E37" s="911">
        <v>0.11357130302791087</v>
      </c>
      <c r="F37" s="911">
        <v>0.8822911576528587</v>
      </c>
      <c r="G37" s="912">
        <v>4.1375393192306098E-3</v>
      </c>
      <c r="H37" s="163">
        <f t="shared" si="0"/>
        <v>390.91183966135367</v>
      </c>
    </row>
    <row r="38" spans="1:8">
      <c r="A38" s="6485"/>
      <c r="B38" s="908" t="s">
        <v>48</v>
      </c>
      <c r="C38" s="909">
        <v>793</v>
      </c>
      <c r="D38" s="910">
        <v>995.70507236344497</v>
      </c>
      <c r="E38" s="911">
        <v>0.1563716935069813</v>
      </c>
      <c r="F38" s="911">
        <v>0.84142135787810246</v>
      </c>
      <c r="G38" s="912">
        <v>2.2069486149167627E-3</v>
      </c>
      <c r="H38" s="163">
        <f t="shared" si="0"/>
        <v>342.53379983586018</v>
      </c>
    </row>
    <row r="39" spans="1:8">
      <c r="A39" s="6485"/>
      <c r="B39" s="908" t="s">
        <v>49</v>
      </c>
      <c r="C39" s="909">
        <v>678</v>
      </c>
      <c r="D39" s="910">
        <v>980.11255888089158</v>
      </c>
      <c r="E39" s="911">
        <v>0.21541288963390015</v>
      </c>
      <c r="F39" s="911">
        <v>0.78458711036609985</v>
      </c>
      <c r="G39" s="912">
        <v>0</v>
      </c>
      <c r="H39" s="163">
        <f t="shared" si="0"/>
        <v>292.8599196578981</v>
      </c>
    </row>
    <row r="40" spans="1:8">
      <c r="A40" s="6485"/>
      <c r="B40" s="908" t="s">
        <v>50</v>
      </c>
      <c r="C40" s="909">
        <v>627</v>
      </c>
      <c r="D40" s="910">
        <v>1026.150939277245</v>
      </c>
      <c r="E40" s="911">
        <v>0.28231430291881865</v>
      </c>
      <c r="F40" s="911">
        <v>0.71675497548778122</v>
      </c>
      <c r="G40" s="912">
        <v>9.3072159340134057E-4</v>
      </c>
      <c r="H40" s="163">
        <f t="shared" si="0"/>
        <v>270.83063366593234</v>
      </c>
    </row>
    <row r="41" spans="1:8">
      <c r="A41" s="6485" t="s">
        <v>52</v>
      </c>
      <c r="B41" s="908" t="s">
        <v>803</v>
      </c>
      <c r="C41" s="909">
        <v>392</v>
      </c>
      <c r="D41" s="910">
        <v>431.31955432177159</v>
      </c>
      <c r="E41" s="911">
        <v>0.10234724717177036</v>
      </c>
      <c r="F41" s="911">
        <v>0.89765275282823065</v>
      </c>
      <c r="G41" s="912">
        <v>0</v>
      </c>
      <c r="H41" s="163">
        <f t="shared" si="0"/>
        <v>169.32313938922724</v>
      </c>
    </row>
    <row r="42" spans="1:8">
      <c r="A42" s="6485"/>
      <c r="B42" s="908" t="s">
        <v>53</v>
      </c>
      <c r="C42" s="909">
        <v>318</v>
      </c>
      <c r="D42" s="910">
        <v>360.06211804172011</v>
      </c>
      <c r="E42" s="911">
        <v>9.9252102859097746E-2</v>
      </c>
      <c r="F42" s="911">
        <v>0.89747443644256475</v>
      </c>
      <c r="G42" s="912">
        <v>3.2734606983388093E-3</v>
      </c>
      <c r="H42" s="163">
        <f t="shared" si="0"/>
        <v>137.35907736166902</v>
      </c>
    </row>
    <row r="43" spans="1:8">
      <c r="A43" s="6485"/>
      <c r="B43" s="908" t="s">
        <v>54</v>
      </c>
      <c r="C43" s="909">
        <v>407</v>
      </c>
      <c r="D43" s="910">
        <v>467.53842751977584</v>
      </c>
      <c r="E43" s="911">
        <v>0.13759588283068655</v>
      </c>
      <c r="F43" s="911">
        <v>0.85600616408120134</v>
      </c>
      <c r="G43" s="912">
        <v>6.3979530881126878E-3</v>
      </c>
      <c r="H43" s="163">
        <f t="shared" si="0"/>
        <v>175.80234115157012</v>
      </c>
    </row>
    <row r="44" spans="1:8">
      <c r="A44" s="6485"/>
      <c r="B44" s="908" t="s">
        <v>55</v>
      </c>
      <c r="C44" s="909">
        <v>276</v>
      </c>
      <c r="D44" s="910">
        <v>344.44437103720514</v>
      </c>
      <c r="E44" s="911">
        <v>0.13467827838926241</v>
      </c>
      <c r="F44" s="911">
        <v>0.86257203693675288</v>
      </c>
      <c r="G44" s="912">
        <v>2.749684673985273E-3</v>
      </c>
      <c r="H44" s="163">
        <f t="shared" si="0"/>
        <v>119.21731242710898</v>
      </c>
    </row>
    <row r="45" spans="1:8">
      <c r="A45" s="6485"/>
      <c r="B45" s="908" t="s">
        <v>56</v>
      </c>
      <c r="C45" s="909">
        <v>305</v>
      </c>
      <c r="D45" s="910">
        <v>400.17105253995948</v>
      </c>
      <c r="E45" s="911">
        <v>0.19881217409538493</v>
      </c>
      <c r="F45" s="911">
        <v>0.79806327075675942</v>
      </c>
      <c r="G45" s="912">
        <v>3.1245551478557895E-3</v>
      </c>
      <c r="H45" s="163">
        <f t="shared" si="0"/>
        <v>131.74376916763853</v>
      </c>
    </row>
    <row r="46" spans="1:8">
      <c r="A46" s="6485"/>
      <c r="B46" s="908" t="s">
        <v>57</v>
      </c>
      <c r="C46" s="909">
        <v>283</v>
      </c>
      <c r="D46" s="910">
        <v>390.13684709611186</v>
      </c>
      <c r="E46" s="911">
        <v>0.17125494651263246</v>
      </c>
      <c r="F46" s="911">
        <v>0.82874505348736771</v>
      </c>
      <c r="G46" s="912">
        <v>0</v>
      </c>
      <c r="H46" s="163">
        <f t="shared" si="0"/>
        <v>122.24093991620232</v>
      </c>
    </row>
    <row r="47" spans="1:8">
      <c r="A47" s="6485"/>
      <c r="B47" s="908" t="s">
        <v>58</v>
      </c>
      <c r="C47" s="909">
        <v>265</v>
      </c>
      <c r="D47" s="910">
        <v>393.06729374809447</v>
      </c>
      <c r="E47" s="911">
        <v>0.25249410572053393</v>
      </c>
      <c r="F47" s="911">
        <v>0.74750589427946568</v>
      </c>
      <c r="G47" s="912">
        <v>0</v>
      </c>
      <c r="H47" s="163">
        <f t="shared" si="0"/>
        <v>114.46589780139087</v>
      </c>
    </row>
    <row r="48" spans="1:8">
      <c r="A48" s="6485"/>
      <c r="B48" s="908" t="s">
        <v>59</v>
      </c>
      <c r="C48" s="909">
        <v>280</v>
      </c>
      <c r="D48" s="910">
        <v>417.46928660683346</v>
      </c>
      <c r="E48" s="911">
        <v>0.26535429171533026</v>
      </c>
      <c r="F48" s="911">
        <v>0.73235796911938378</v>
      </c>
      <c r="G48" s="912">
        <v>2.2877391652858579E-3</v>
      </c>
      <c r="H48" s="163">
        <f t="shared" si="0"/>
        <v>120.94509956373373</v>
      </c>
    </row>
    <row r="49" spans="1:8">
      <c r="A49" s="6485"/>
      <c r="B49" s="908" t="s">
        <v>60</v>
      </c>
      <c r="C49" s="909">
        <v>262</v>
      </c>
      <c r="D49" s="910">
        <v>400.88636897907264</v>
      </c>
      <c r="E49" s="911">
        <v>0.22225119948245964</v>
      </c>
      <c r="F49" s="911">
        <v>0.77774880051753936</v>
      </c>
      <c r="G49" s="912">
        <v>0</v>
      </c>
      <c r="H49" s="163">
        <f t="shared" si="0"/>
        <v>113.17005744892228</v>
      </c>
    </row>
    <row r="50" spans="1:8">
      <c r="A50" s="6485"/>
      <c r="B50" s="908" t="s">
        <v>61</v>
      </c>
      <c r="C50" s="909">
        <v>215</v>
      </c>
      <c r="D50" s="910">
        <v>404.70370172802455</v>
      </c>
      <c r="E50" s="911">
        <v>0.33330849726206097</v>
      </c>
      <c r="F50" s="911">
        <v>0.66669150273793942</v>
      </c>
      <c r="G50" s="912">
        <v>0</v>
      </c>
      <c r="H50" s="163">
        <f t="shared" si="0"/>
        <v>92.86855859358127</v>
      </c>
    </row>
    <row r="51" spans="1:8">
      <c r="A51" s="6485" t="s">
        <v>62</v>
      </c>
      <c r="B51" s="908" t="s">
        <v>17</v>
      </c>
      <c r="C51" s="909">
        <v>1081</v>
      </c>
      <c r="D51" s="910">
        <v>1333.719508711506</v>
      </c>
      <c r="E51" s="911">
        <v>9.9942300231548889E-2</v>
      </c>
      <c r="F51" s="911">
        <v>0.8993416115422268</v>
      </c>
      <c r="G51" s="912">
        <v>7.1608822622462446E-4</v>
      </c>
      <c r="H51" s="163">
        <f t="shared" si="0"/>
        <v>466.93447367284347</v>
      </c>
    </row>
    <row r="52" spans="1:8">
      <c r="A52" s="6485"/>
      <c r="B52" s="908" t="s">
        <v>18</v>
      </c>
      <c r="C52" s="909">
        <v>1922</v>
      </c>
      <c r="D52" s="910">
        <v>2676.0795129070757</v>
      </c>
      <c r="E52" s="911">
        <v>0.23829324685900491</v>
      </c>
      <c r="F52" s="911">
        <v>0.7593273738967905</v>
      </c>
      <c r="G52" s="912">
        <v>2.3793792442036834E-3</v>
      </c>
      <c r="H52" s="163">
        <f t="shared" si="0"/>
        <v>830.20171914820094</v>
      </c>
    </row>
    <row r="53" spans="1:8">
      <c r="A53" s="6485" t="s">
        <v>63</v>
      </c>
      <c r="B53" s="908" t="s">
        <v>64</v>
      </c>
      <c r="C53" s="909">
        <v>375</v>
      </c>
      <c r="D53" s="910">
        <v>461.1693202202232</v>
      </c>
      <c r="E53" s="911">
        <v>0.11948924929207953</v>
      </c>
      <c r="F53" s="911">
        <v>0.87131316261517255</v>
      </c>
      <c r="G53" s="912">
        <v>9.19758809274775E-3</v>
      </c>
      <c r="H53" s="163">
        <f t="shared" si="0"/>
        <v>161.98004405857196</v>
      </c>
    </row>
    <row r="54" spans="1:8" ht="30">
      <c r="A54" s="6485"/>
      <c r="B54" s="908" t="s">
        <v>65</v>
      </c>
      <c r="C54" s="909">
        <v>1699</v>
      </c>
      <c r="D54" s="910">
        <v>2469.4021763337446</v>
      </c>
      <c r="E54" s="911">
        <v>0.27683055504515663</v>
      </c>
      <c r="F54" s="911">
        <v>0.722692143523887</v>
      </c>
      <c r="G54" s="912">
        <v>4.7730143095609841E-4</v>
      </c>
      <c r="H54" s="163">
        <f t="shared" si="0"/>
        <v>733.8775862813701</v>
      </c>
    </row>
    <row r="55" spans="1:8">
      <c r="A55" s="6485"/>
      <c r="B55" s="908" t="s">
        <v>66</v>
      </c>
      <c r="C55" s="909">
        <v>293</v>
      </c>
      <c r="D55" s="910">
        <v>410.6024102953516</v>
      </c>
      <c r="E55" s="911">
        <v>7.611130878627187E-2</v>
      </c>
      <c r="F55" s="911">
        <v>0.92156269211258457</v>
      </c>
      <c r="G55" s="912">
        <v>2.3259991011436399E-3</v>
      </c>
      <c r="H55" s="163">
        <f t="shared" si="0"/>
        <v>126.56040775776424</v>
      </c>
    </row>
    <row r="56" spans="1:8" ht="30">
      <c r="A56" s="6485"/>
      <c r="B56" s="908" t="s">
        <v>67</v>
      </c>
      <c r="C56" s="909">
        <v>636</v>
      </c>
      <c r="D56" s="910">
        <v>668.62511476925772</v>
      </c>
      <c r="E56" s="911">
        <v>1.5321496500259818E-3</v>
      </c>
      <c r="F56" s="911">
        <v>0.99705134147652519</v>
      </c>
      <c r="G56" s="912">
        <v>1.4165088734489856E-3</v>
      </c>
      <c r="H56" s="163">
        <f t="shared" si="0"/>
        <v>274.71815472333805</v>
      </c>
    </row>
    <row r="57" spans="1:8">
      <c r="A57" s="6485" t="s">
        <v>68</v>
      </c>
      <c r="B57" s="908" t="s">
        <v>17</v>
      </c>
      <c r="C57" s="909">
        <v>892</v>
      </c>
      <c r="D57" s="910">
        <v>1026.0471997107495</v>
      </c>
      <c r="E57" s="911">
        <v>2.6280765579327462E-2</v>
      </c>
      <c r="F57" s="911">
        <v>0.97186534870674857</v>
      </c>
      <c r="G57" s="912">
        <v>1.8538857139244055E-3</v>
      </c>
      <c r="H57" s="163">
        <f t="shared" si="0"/>
        <v>385.29653146732318</v>
      </c>
    </row>
    <row r="58" spans="1:8">
      <c r="A58" s="6485"/>
      <c r="B58" s="908" t="s">
        <v>18</v>
      </c>
      <c r="C58" s="909">
        <v>2111</v>
      </c>
      <c r="D58" s="910">
        <v>2983.7518219078261</v>
      </c>
      <c r="E58" s="911">
        <v>0.24935765775021981</v>
      </c>
      <c r="F58" s="911">
        <v>0.74882573853597023</v>
      </c>
      <c r="G58" s="912">
        <v>1.8166037138110686E-3</v>
      </c>
      <c r="H58" s="163">
        <f t="shared" si="0"/>
        <v>911.83966135372111</v>
      </c>
    </row>
    <row r="59" spans="1:8">
      <c r="A59" s="6485" t="s">
        <v>69</v>
      </c>
      <c r="B59" s="908" t="s">
        <v>17</v>
      </c>
      <c r="C59" s="909">
        <v>929</v>
      </c>
      <c r="D59" s="910">
        <v>1079.2275250646092</v>
      </c>
      <c r="E59" s="911">
        <v>2.9906502405076318E-2</v>
      </c>
      <c r="F59" s="911">
        <v>0.9683309644856587</v>
      </c>
      <c r="G59" s="912">
        <v>1.7625331092644475E-3</v>
      </c>
      <c r="H59" s="163">
        <f t="shared" si="0"/>
        <v>401.27856248110231</v>
      </c>
    </row>
    <row r="60" spans="1:8">
      <c r="A60" s="6485"/>
      <c r="B60" s="908" t="s">
        <v>18</v>
      </c>
      <c r="C60" s="909">
        <v>2074</v>
      </c>
      <c r="D60" s="910">
        <v>2930.5714965539678</v>
      </c>
      <c r="E60" s="911">
        <v>0.25207054386575595</v>
      </c>
      <c r="F60" s="911">
        <v>0.74607988698121686</v>
      </c>
      <c r="G60" s="912">
        <v>1.8495691530276512E-3</v>
      </c>
      <c r="H60" s="163">
        <f t="shared" si="0"/>
        <v>895.85763033994203</v>
      </c>
    </row>
    <row r="61" spans="1:8">
      <c r="A61" s="6485" t="s">
        <v>70</v>
      </c>
      <c r="B61" s="908" t="s">
        <v>17</v>
      </c>
      <c r="C61" s="909">
        <v>1031</v>
      </c>
      <c r="D61" s="910">
        <v>1150.2591134483155</v>
      </c>
      <c r="E61" s="911">
        <v>5.1787779259428526E-2</v>
      </c>
      <c r="F61" s="911">
        <v>0.94370127290645811</v>
      </c>
      <c r="G61" s="912">
        <v>4.5109478341140265E-3</v>
      </c>
      <c r="H61" s="163">
        <f t="shared" si="0"/>
        <v>445.3371344650339</v>
      </c>
    </row>
    <row r="62" spans="1:8">
      <c r="A62" s="6485"/>
      <c r="B62" s="908" t="s">
        <v>18</v>
      </c>
      <c r="C62" s="909">
        <v>1972</v>
      </c>
      <c r="D62" s="910">
        <v>2859.5399081702608</v>
      </c>
      <c r="E62" s="911">
        <v>0.24878733269528641</v>
      </c>
      <c r="F62" s="911">
        <v>0.75046649480907912</v>
      </c>
      <c r="G62" s="912">
        <v>7.4617249563406181E-4</v>
      </c>
      <c r="H62" s="163">
        <f t="shared" si="0"/>
        <v>851.79905835601051</v>
      </c>
    </row>
    <row r="63" spans="1:8">
      <c r="A63" s="6485" t="s">
        <v>71</v>
      </c>
      <c r="B63" s="908" t="s">
        <v>17</v>
      </c>
      <c r="C63" s="909">
        <v>2802</v>
      </c>
      <c r="D63" s="910">
        <v>3722.3403072975434</v>
      </c>
      <c r="E63" s="911">
        <v>0.18401272336026966</v>
      </c>
      <c r="F63" s="911">
        <v>0.81402010859983909</v>
      </c>
      <c r="G63" s="912">
        <v>1.9671680398938014E-3</v>
      </c>
      <c r="H63" s="163">
        <f t="shared" si="0"/>
        <v>1210.3148892056497</v>
      </c>
    </row>
    <row r="64" spans="1:8">
      <c r="A64" s="6485"/>
      <c r="B64" s="908" t="s">
        <v>18</v>
      </c>
      <c r="C64" s="909">
        <v>201</v>
      </c>
      <c r="D64" s="910">
        <v>287.45871432103456</v>
      </c>
      <c r="E64" s="911">
        <v>0.29927321748266517</v>
      </c>
      <c r="F64" s="911">
        <v>0.70072678251733489</v>
      </c>
      <c r="G64" s="912">
        <v>0</v>
      </c>
      <c r="H64" s="163">
        <f t="shared" si="0"/>
        <v>86.821303615394584</v>
      </c>
    </row>
    <row r="65" spans="1:8">
      <c r="A65" s="6485" t="s">
        <v>72</v>
      </c>
      <c r="B65" s="908" t="s">
        <v>17</v>
      </c>
      <c r="C65" s="909">
        <v>2044</v>
      </c>
      <c r="D65" s="910">
        <v>2755.2164332111797</v>
      </c>
      <c r="E65" s="911">
        <v>0.20056370814142224</v>
      </c>
      <c r="F65" s="911">
        <v>0.79757618428443666</v>
      </c>
      <c r="G65" s="912">
        <v>1.8601075741381812E-3</v>
      </c>
      <c r="H65" s="163">
        <f t="shared" si="0"/>
        <v>882.89922681525627</v>
      </c>
    </row>
    <row r="66" spans="1:8">
      <c r="A66" s="6485"/>
      <c r="B66" s="908" t="s">
        <v>18</v>
      </c>
      <c r="C66" s="909">
        <v>959</v>
      </c>
      <c r="D66" s="910">
        <v>1254.5825884074052</v>
      </c>
      <c r="E66" s="911">
        <v>0.17407402987157869</v>
      </c>
      <c r="F66" s="911">
        <v>0.82417441550728843</v>
      </c>
      <c r="G66" s="912">
        <v>1.7515546211330868E-3</v>
      </c>
      <c r="H66" s="163">
        <f t="shared" si="0"/>
        <v>414.23696600578808</v>
      </c>
    </row>
    <row r="67" spans="1:8">
      <c r="A67" s="6485" t="s">
        <v>73</v>
      </c>
      <c r="B67" s="908" t="s">
        <v>17</v>
      </c>
      <c r="C67" s="909">
        <v>350</v>
      </c>
      <c r="D67" s="910">
        <v>486.87792925663791</v>
      </c>
      <c r="E67" s="911">
        <v>0.15196043656769453</v>
      </c>
      <c r="F67" s="911">
        <v>0.84607796119099532</v>
      </c>
      <c r="G67" s="912">
        <v>1.9616022413104259E-3</v>
      </c>
      <c r="H67" s="163">
        <f t="shared" si="0"/>
        <v>151.18137445466718</v>
      </c>
    </row>
    <row r="68" spans="1:8">
      <c r="A68" s="6485"/>
      <c r="B68" s="908" t="s">
        <v>18</v>
      </c>
      <c r="C68" s="909">
        <v>2653</v>
      </c>
      <c r="D68" s="910">
        <v>3522.9210923619394</v>
      </c>
      <c r="E68" s="911">
        <v>0.19784731777670711</v>
      </c>
      <c r="F68" s="911">
        <v>0.80034525938244561</v>
      </c>
      <c r="G68" s="912">
        <v>1.8074228408507373E-3</v>
      </c>
      <c r="H68" s="163">
        <f t="shared" si="0"/>
        <v>1145.9548183663771</v>
      </c>
    </row>
    <row r="69" spans="1:8">
      <c r="A69" s="6485" t="s">
        <v>74</v>
      </c>
      <c r="B69" s="908" t="s">
        <v>17</v>
      </c>
      <c r="C69" s="909">
        <v>2406</v>
      </c>
      <c r="D69" s="910">
        <v>3047.1974460849128</v>
      </c>
      <c r="E69" s="911">
        <v>0.1522379278741588</v>
      </c>
      <c r="F69" s="911">
        <v>0.84535905459393423</v>
      </c>
      <c r="G69" s="912">
        <v>2.4030175319069728E-3</v>
      </c>
      <c r="H69" s="163">
        <f t="shared" ref="H69:H78" si="1">C69/2.3151</f>
        <v>1039.2639626797977</v>
      </c>
    </row>
    <row r="70" spans="1:8">
      <c r="A70" s="6485"/>
      <c r="B70" s="908" t="s">
        <v>18</v>
      </c>
      <c r="C70" s="909">
        <v>597</v>
      </c>
      <c r="D70" s="910">
        <v>962.60157553367719</v>
      </c>
      <c r="E70" s="911">
        <v>0.31901843331407576</v>
      </c>
      <c r="F70" s="911">
        <v>0.68098156668592336</v>
      </c>
      <c r="G70" s="912">
        <v>0</v>
      </c>
      <c r="H70" s="163">
        <f t="shared" si="1"/>
        <v>257.87223014124658</v>
      </c>
    </row>
    <row r="71" spans="1:8">
      <c r="A71" s="6485" t="s">
        <v>75</v>
      </c>
      <c r="B71" s="908" t="s">
        <v>76</v>
      </c>
      <c r="C71" s="909">
        <v>374</v>
      </c>
      <c r="D71" s="910">
        <v>491.39174092561882</v>
      </c>
      <c r="E71" s="911">
        <v>0.19270874766948484</v>
      </c>
      <c r="F71" s="911">
        <v>0.80729125233051535</v>
      </c>
      <c r="G71" s="912">
        <v>0</v>
      </c>
      <c r="H71" s="163">
        <f t="shared" si="1"/>
        <v>161.54809727441577</v>
      </c>
    </row>
    <row r="72" spans="1:8">
      <c r="A72" s="6485"/>
      <c r="B72" s="908" t="s">
        <v>77</v>
      </c>
      <c r="C72" s="909">
        <v>326</v>
      </c>
      <c r="D72" s="910">
        <v>430.53474975596271</v>
      </c>
      <c r="E72" s="911">
        <v>0.15339518154986082</v>
      </c>
      <c r="F72" s="911">
        <v>0.84660481845013946</v>
      </c>
      <c r="G72" s="912">
        <v>0</v>
      </c>
      <c r="H72" s="163">
        <f t="shared" si="1"/>
        <v>140.81465163491856</v>
      </c>
    </row>
    <row r="73" spans="1:8">
      <c r="A73" s="6485"/>
      <c r="B73" s="908" t="s">
        <v>78</v>
      </c>
      <c r="C73" s="909">
        <v>293</v>
      </c>
      <c r="D73" s="910">
        <v>398.92434577585396</v>
      </c>
      <c r="E73" s="911">
        <v>0.16757809115307709</v>
      </c>
      <c r="F73" s="911">
        <v>0.83242190884692324</v>
      </c>
      <c r="G73" s="912">
        <v>0</v>
      </c>
      <c r="H73" s="163">
        <f t="shared" si="1"/>
        <v>126.56040775776424</v>
      </c>
    </row>
    <row r="74" spans="1:8">
      <c r="A74" s="6485"/>
      <c r="B74" s="908" t="s">
        <v>79</v>
      </c>
      <c r="C74" s="909">
        <v>273</v>
      </c>
      <c r="D74" s="910">
        <v>362.90221731292138</v>
      </c>
      <c r="E74" s="911">
        <v>0.15181716491357275</v>
      </c>
      <c r="F74" s="911">
        <v>0.84557300422043169</v>
      </c>
      <c r="G74" s="912">
        <v>2.6098308659955861E-3</v>
      </c>
      <c r="H74" s="163">
        <f t="shared" si="1"/>
        <v>117.92147207464039</v>
      </c>
    </row>
    <row r="75" spans="1:8">
      <c r="A75" s="6485"/>
      <c r="B75" s="908" t="s">
        <v>80</v>
      </c>
      <c r="C75" s="909">
        <v>325</v>
      </c>
      <c r="D75" s="910">
        <v>443.44581049429655</v>
      </c>
      <c r="E75" s="911">
        <v>0.19547217781795706</v>
      </c>
      <c r="F75" s="911">
        <v>0.79280890148713334</v>
      </c>
      <c r="G75" s="912">
        <v>1.1718920694909435E-2</v>
      </c>
      <c r="H75" s="163">
        <f t="shared" si="1"/>
        <v>140.38270485076237</v>
      </c>
    </row>
    <row r="76" spans="1:8">
      <c r="A76" s="6485"/>
      <c r="B76" s="908" t="s">
        <v>81</v>
      </c>
      <c r="C76" s="909">
        <v>420</v>
      </c>
      <c r="D76" s="910">
        <v>561.81444535090611</v>
      </c>
      <c r="E76" s="911">
        <v>0.21836823702957001</v>
      </c>
      <c r="F76" s="911">
        <v>0.78163176297043191</v>
      </c>
      <c r="G76" s="912">
        <v>0</v>
      </c>
      <c r="H76" s="163">
        <f t="shared" si="1"/>
        <v>181.41764934560061</v>
      </c>
    </row>
    <row r="77" spans="1:8">
      <c r="A77" s="6485"/>
      <c r="B77" s="908" t="s">
        <v>82</v>
      </c>
      <c r="C77" s="909">
        <v>393</v>
      </c>
      <c r="D77" s="910">
        <v>520.41337249565856</v>
      </c>
      <c r="E77" s="911">
        <v>0.1984493416357416</v>
      </c>
      <c r="F77" s="911">
        <v>0.79928582572416307</v>
      </c>
      <c r="G77" s="912">
        <v>2.2648326400952208E-3</v>
      </c>
      <c r="H77" s="163">
        <f t="shared" si="1"/>
        <v>169.75508617338343</v>
      </c>
    </row>
    <row r="78" spans="1:8">
      <c r="A78" s="6486"/>
      <c r="B78" s="913" t="s">
        <v>83</v>
      </c>
      <c r="C78" s="914">
        <v>599</v>
      </c>
      <c r="D78" s="915">
        <v>800.3723395073539</v>
      </c>
      <c r="E78" s="916">
        <v>0.2194778781972844</v>
      </c>
      <c r="F78" s="916">
        <v>0.78052212180271241</v>
      </c>
      <c r="G78" s="917">
        <v>0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41" priority="1">
      <formula>IF((E$4-E5)/SQRT(((E$4+E5)/2)*(((1-E$4)+(1-E5))/2)*(1/$H$4+1/$H5))&gt;1.96,1,)</formula>
    </cfRule>
    <cfRule type="expression" dxfId="14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Munka146">
    <tabColor theme="9" tint="0.79998168889431442"/>
  </sheetPr>
  <dimension ref="A1:H78"/>
  <sheetViews>
    <sheetView workbookViewId="0">
      <selection activeCell="F13" sqref="F13"/>
    </sheetView>
  </sheetViews>
  <sheetFormatPr defaultColWidth="11.42578125" defaultRowHeight="15"/>
  <cols>
    <col min="1" max="1" width="39.42578125" style="15" customWidth="1"/>
    <col min="2" max="2" width="23.42578125" customWidth="1"/>
    <col min="3" max="3" width="16" customWidth="1"/>
    <col min="4" max="4" width="15.42578125" customWidth="1"/>
    <col min="7" max="7" width="17.42578125" customWidth="1"/>
    <col min="8" max="8" width="0" hidden="1" customWidth="1"/>
  </cols>
  <sheetData>
    <row r="1" spans="1:8" ht="82.35" customHeight="1">
      <c r="A1" s="6502" t="s">
        <v>0</v>
      </c>
      <c r="B1" s="6503"/>
      <c r="C1" s="6508"/>
      <c r="D1" s="6509"/>
      <c r="E1" s="6509" t="s">
        <v>191</v>
      </c>
      <c r="F1" s="6509"/>
      <c r="G1" s="6510"/>
    </row>
    <row r="2" spans="1:8" ht="31.5">
      <c r="A2" s="6504"/>
      <c r="B2" s="6505"/>
      <c r="C2" s="6511" t="s">
        <v>1</v>
      </c>
      <c r="D2" s="6513" t="s">
        <v>2</v>
      </c>
      <c r="E2" s="951" t="s">
        <v>160</v>
      </c>
      <c r="F2" s="951" t="s">
        <v>161</v>
      </c>
      <c r="G2" s="952" t="s">
        <v>8</v>
      </c>
      <c r="H2" s="952" t="s">
        <v>85</v>
      </c>
    </row>
    <row r="3" spans="1:8" ht="15.75">
      <c r="A3" s="6506"/>
      <c r="B3" s="6507"/>
      <c r="C3" s="6512"/>
      <c r="D3" s="6514"/>
      <c r="E3" s="953" t="s">
        <v>94</v>
      </c>
      <c r="F3" s="953" t="s">
        <v>94</v>
      </c>
      <c r="G3" s="954" t="s">
        <v>94</v>
      </c>
    </row>
    <row r="4" spans="1:8" ht="15.75">
      <c r="A4" s="949" t="s">
        <v>10</v>
      </c>
      <c r="B4" s="950" t="s">
        <v>10</v>
      </c>
      <c r="C4" s="918">
        <v>3003</v>
      </c>
      <c r="D4" s="919">
        <v>4009.7990216185763</v>
      </c>
      <c r="E4" s="920">
        <v>0.1590030420269461</v>
      </c>
      <c r="F4" s="920">
        <v>0.83892090729653235</v>
      </c>
      <c r="G4" s="921">
        <v>2.0760506765245936E-3</v>
      </c>
      <c r="H4" s="163">
        <f>C4/2.3151</f>
        <v>1297.1361928210445</v>
      </c>
    </row>
    <row r="5" spans="1:8">
      <c r="A5" s="6500" t="s">
        <v>11</v>
      </c>
      <c r="B5" s="922" t="s">
        <v>12</v>
      </c>
      <c r="C5" s="923">
        <v>1033</v>
      </c>
      <c r="D5" s="924">
        <v>1421.6095980229966</v>
      </c>
      <c r="E5" s="925">
        <v>0.13448668075264048</v>
      </c>
      <c r="F5" s="925">
        <v>0.86337374831439362</v>
      </c>
      <c r="G5" s="926">
        <v>2.1395709329645341E-3</v>
      </c>
      <c r="H5" s="163">
        <f t="shared" ref="H5:H68" si="0">C5/2.3151</f>
        <v>446.20102803334623</v>
      </c>
    </row>
    <row r="6" spans="1:8">
      <c r="A6" s="6500"/>
      <c r="B6" s="922" t="s">
        <v>13</v>
      </c>
      <c r="C6" s="923">
        <v>878</v>
      </c>
      <c r="D6" s="924">
        <v>1125.6457743997478</v>
      </c>
      <c r="E6" s="925">
        <v>0.1708178993905167</v>
      </c>
      <c r="F6" s="925">
        <v>0.82652470252369736</v>
      </c>
      <c r="G6" s="926">
        <v>2.6573980857846767E-3</v>
      </c>
      <c r="H6" s="163">
        <f t="shared" si="0"/>
        <v>379.24927648913649</v>
      </c>
    </row>
    <row r="7" spans="1:8">
      <c r="A7" s="6500"/>
      <c r="B7" s="922" t="s">
        <v>14</v>
      </c>
      <c r="C7" s="923">
        <v>780</v>
      </c>
      <c r="D7" s="924">
        <v>990.55570333605897</v>
      </c>
      <c r="E7" s="925">
        <v>0.16378174599375556</v>
      </c>
      <c r="F7" s="925">
        <v>0.83390478242284327</v>
      </c>
      <c r="G7" s="926">
        <v>2.3134715834012384E-3</v>
      </c>
      <c r="H7" s="163">
        <f t="shared" si="0"/>
        <v>336.91849164182969</v>
      </c>
    </row>
    <row r="8" spans="1:8">
      <c r="A8" s="6500"/>
      <c r="B8" s="922" t="s">
        <v>15</v>
      </c>
      <c r="C8" s="923">
        <v>312</v>
      </c>
      <c r="D8" s="924">
        <v>471.98794585976924</v>
      </c>
      <c r="E8" s="925">
        <v>0.19463907449001625</v>
      </c>
      <c r="F8" s="925">
        <v>0.80536092550998328</v>
      </c>
      <c r="G8" s="926">
        <v>0</v>
      </c>
      <c r="H8" s="163">
        <f t="shared" si="0"/>
        <v>134.76739665673188</v>
      </c>
    </row>
    <row r="9" spans="1:8">
      <c r="A9" s="6500" t="s">
        <v>16</v>
      </c>
      <c r="B9" s="922" t="s">
        <v>17</v>
      </c>
      <c r="C9" s="923">
        <v>2358</v>
      </c>
      <c r="D9" s="924">
        <v>2988.4208592414593</v>
      </c>
      <c r="E9" s="925">
        <v>0.15159899113565778</v>
      </c>
      <c r="F9" s="925">
        <v>0.84596384209118369</v>
      </c>
      <c r="G9" s="926">
        <v>2.4371667731566396E-3</v>
      </c>
      <c r="H9" s="163">
        <f t="shared" si="0"/>
        <v>1018.5305170403005</v>
      </c>
    </row>
    <row r="10" spans="1:8">
      <c r="A10" s="6500"/>
      <c r="B10" s="922" t="s">
        <v>18</v>
      </c>
      <c r="C10" s="923">
        <v>645</v>
      </c>
      <c r="D10" s="924">
        <v>1021.3781623771297</v>
      </c>
      <c r="E10" s="925">
        <v>0.18066634063802367</v>
      </c>
      <c r="F10" s="925">
        <v>0.81831418784049459</v>
      </c>
      <c r="G10" s="926">
        <v>1.0194715214822923E-3</v>
      </c>
      <c r="H10" s="163">
        <f t="shared" si="0"/>
        <v>278.60567578074381</v>
      </c>
    </row>
    <row r="11" spans="1:8">
      <c r="A11" s="6500" t="s">
        <v>19</v>
      </c>
      <c r="B11" s="922" t="s">
        <v>20</v>
      </c>
      <c r="C11" s="923">
        <v>467</v>
      </c>
      <c r="D11" s="924">
        <v>732.18497205066751</v>
      </c>
      <c r="E11" s="925">
        <v>0.1934240429001646</v>
      </c>
      <c r="F11" s="925">
        <v>0.805271558793763</v>
      </c>
      <c r="G11" s="926">
        <v>1.3043983060721837E-3</v>
      </c>
      <c r="H11" s="163">
        <f t="shared" si="0"/>
        <v>201.71914820094162</v>
      </c>
    </row>
    <row r="12" spans="1:8" ht="30">
      <c r="A12" s="6500"/>
      <c r="B12" s="922" t="s">
        <v>21</v>
      </c>
      <c r="C12" s="923">
        <v>902</v>
      </c>
      <c r="D12" s="924">
        <v>1112.1597049847758</v>
      </c>
      <c r="E12" s="925">
        <v>0.2050613234341386</v>
      </c>
      <c r="F12" s="925">
        <v>0.79381441669865649</v>
      </c>
      <c r="G12" s="926">
        <v>1.1242598672046977E-3</v>
      </c>
      <c r="H12" s="163">
        <f t="shared" si="0"/>
        <v>389.61599930888514</v>
      </c>
    </row>
    <row r="13" spans="1:8" ht="30">
      <c r="A13" s="6500"/>
      <c r="B13" s="922" t="s">
        <v>22</v>
      </c>
      <c r="C13" s="923">
        <v>647</v>
      </c>
      <c r="D13" s="924">
        <v>1026.5741865167854</v>
      </c>
      <c r="E13" s="925">
        <v>0.18135073780139369</v>
      </c>
      <c r="F13" s="925">
        <v>0.81763495075099446</v>
      </c>
      <c r="G13" s="926">
        <v>1.0143114476124366E-3</v>
      </c>
      <c r="H13" s="163">
        <f t="shared" si="0"/>
        <v>279.4695693490562</v>
      </c>
    </row>
    <row r="14" spans="1:8" ht="30">
      <c r="A14" s="6500"/>
      <c r="B14" s="922" t="s">
        <v>23</v>
      </c>
      <c r="C14" s="923">
        <v>421</v>
      </c>
      <c r="D14" s="924">
        <v>449.45553209401243</v>
      </c>
      <c r="E14" s="925">
        <v>7.153490565137606E-2</v>
      </c>
      <c r="F14" s="925">
        <v>0.92180973311138403</v>
      </c>
      <c r="G14" s="926">
        <v>6.6553612372398461E-3</v>
      </c>
      <c r="H14" s="163">
        <f t="shared" si="0"/>
        <v>181.8495961297568</v>
      </c>
    </row>
    <row r="15" spans="1:8" ht="30">
      <c r="A15" s="6500"/>
      <c r="B15" s="922" t="s">
        <v>24</v>
      </c>
      <c r="C15" s="923">
        <v>566</v>
      </c>
      <c r="D15" s="924">
        <v>689.42462597232748</v>
      </c>
      <c r="E15" s="925">
        <v>7.1893832700739013E-2</v>
      </c>
      <c r="F15" s="925">
        <v>0.92507962363071183</v>
      </c>
      <c r="G15" s="926">
        <v>3.026543668550001E-3</v>
      </c>
      <c r="H15" s="163">
        <f t="shared" si="0"/>
        <v>244.48187983240464</v>
      </c>
    </row>
    <row r="16" spans="1:8">
      <c r="A16" s="6500" t="s">
        <v>25</v>
      </c>
      <c r="B16" s="922" t="s">
        <v>26</v>
      </c>
      <c r="C16" s="923">
        <v>434</v>
      </c>
      <c r="D16" s="924">
        <v>595.45480287057342</v>
      </c>
      <c r="E16" s="925">
        <v>0.22301903346136417</v>
      </c>
      <c r="F16" s="925">
        <v>0.77698096653863502</v>
      </c>
      <c r="G16" s="926">
        <v>0</v>
      </c>
      <c r="H16" s="163">
        <f t="shared" si="0"/>
        <v>187.46490432378729</v>
      </c>
    </row>
    <row r="17" spans="1:8" ht="30">
      <c r="A17" s="6500"/>
      <c r="B17" s="922" t="s">
        <v>27</v>
      </c>
      <c r="C17" s="923">
        <v>530</v>
      </c>
      <c r="D17" s="924">
        <v>732.38005656184816</v>
      </c>
      <c r="E17" s="925">
        <v>0.18823709931555432</v>
      </c>
      <c r="F17" s="925">
        <v>0.80767856100402868</v>
      </c>
      <c r="G17" s="926">
        <v>4.0843396804168585E-3</v>
      </c>
      <c r="H17" s="163">
        <f t="shared" si="0"/>
        <v>228.93179560278173</v>
      </c>
    </row>
    <row r="18" spans="1:8" ht="30">
      <c r="A18" s="6500"/>
      <c r="B18" s="922" t="s">
        <v>28</v>
      </c>
      <c r="C18" s="923">
        <v>1223</v>
      </c>
      <c r="D18" s="924">
        <v>1586.8748517399108</v>
      </c>
      <c r="E18" s="925">
        <v>0.12542250380586401</v>
      </c>
      <c r="F18" s="925">
        <v>0.87332448033399057</v>
      </c>
      <c r="G18" s="926">
        <v>1.2530158601409332E-3</v>
      </c>
      <c r="H18" s="163">
        <f t="shared" si="0"/>
        <v>528.27091702302278</v>
      </c>
    </row>
    <row r="19" spans="1:8">
      <c r="A19" s="6500"/>
      <c r="B19" s="922" t="s">
        <v>29</v>
      </c>
      <c r="C19" s="923">
        <v>800</v>
      </c>
      <c r="D19" s="924">
        <v>1075.4302412442755</v>
      </c>
      <c r="E19" s="925">
        <v>0.15390941578863637</v>
      </c>
      <c r="F19" s="925">
        <v>0.84298031488860492</v>
      </c>
      <c r="G19" s="926">
        <v>3.1102693227581806E-3</v>
      </c>
      <c r="H19" s="163">
        <f t="shared" si="0"/>
        <v>345.55742732495355</v>
      </c>
    </row>
    <row r="20" spans="1:8">
      <c r="A20" s="6500"/>
      <c r="B20" s="922" t="s">
        <v>30</v>
      </c>
      <c r="C20" s="923">
        <v>16</v>
      </c>
      <c r="D20" s="924">
        <v>19.659069201971104</v>
      </c>
      <c r="E20" s="925">
        <v>0.12018539620307671</v>
      </c>
      <c r="F20" s="925">
        <v>0.87981460379692322</v>
      </c>
      <c r="G20" s="926">
        <v>0</v>
      </c>
      <c r="H20" s="163">
        <f t="shared" si="0"/>
        <v>6.9111485464990707</v>
      </c>
    </row>
    <row r="21" spans="1:8">
      <c r="A21" s="6500" t="s">
        <v>31</v>
      </c>
      <c r="B21" s="922" t="s">
        <v>32</v>
      </c>
      <c r="C21" s="923">
        <v>2551</v>
      </c>
      <c r="D21" s="924">
        <v>3369.1096327502164</v>
      </c>
      <c r="E21" s="925">
        <v>0.15463782043252558</v>
      </c>
      <c r="F21" s="925">
        <v>0.84317481081501777</v>
      </c>
      <c r="G21" s="926">
        <v>2.1873687524584236E-3</v>
      </c>
      <c r="H21" s="163">
        <f t="shared" si="0"/>
        <v>1101.8962463824455</v>
      </c>
    </row>
    <row r="22" spans="1:8">
      <c r="A22" s="6500"/>
      <c r="B22" s="922" t="s">
        <v>30</v>
      </c>
      <c r="C22" s="923">
        <v>452</v>
      </c>
      <c r="D22" s="924">
        <v>640.6893888683702</v>
      </c>
      <c r="E22" s="925">
        <v>0.18195786284710391</v>
      </c>
      <c r="F22" s="925">
        <v>0.81655146030719139</v>
      </c>
      <c r="G22" s="926">
        <v>1.4906768457041161E-3</v>
      </c>
      <c r="H22" s="163">
        <f t="shared" si="0"/>
        <v>195.23994643859876</v>
      </c>
    </row>
    <row r="23" spans="1:8">
      <c r="A23" s="6500" t="s">
        <v>33</v>
      </c>
      <c r="B23" s="922" t="s">
        <v>34</v>
      </c>
      <c r="C23" s="923">
        <v>808</v>
      </c>
      <c r="D23" s="924">
        <v>1098.4085550105156</v>
      </c>
      <c r="E23" s="925">
        <v>0.13323188662462521</v>
      </c>
      <c r="F23" s="925">
        <v>0.86099961622978571</v>
      </c>
      <c r="G23" s="926">
        <v>5.7684971455901849E-3</v>
      </c>
      <c r="H23" s="163">
        <f t="shared" si="0"/>
        <v>349.01300159820306</v>
      </c>
    </row>
    <row r="24" spans="1:8">
      <c r="A24" s="6500"/>
      <c r="B24" s="922" t="s">
        <v>35</v>
      </c>
      <c r="C24" s="923">
        <v>970</v>
      </c>
      <c r="D24" s="924">
        <v>1243.6945228895593</v>
      </c>
      <c r="E24" s="925">
        <v>0.16249844144003817</v>
      </c>
      <c r="F24" s="925">
        <v>0.8367400263744833</v>
      </c>
      <c r="G24" s="926">
        <v>7.6153218547670982E-4</v>
      </c>
      <c r="H24" s="163">
        <f t="shared" si="0"/>
        <v>418.98838063150617</v>
      </c>
    </row>
    <row r="25" spans="1:8">
      <c r="A25" s="6500"/>
      <c r="B25" s="922" t="s">
        <v>36</v>
      </c>
      <c r="C25" s="923">
        <v>626</v>
      </c>
      <c r="D25" s="924">
        <v>867.32360421114538</v>
      </c>
      <c r="E25" s="925">
        <v>0.16156324142201239</v>
      </c>
      <c r="F25" s="925">
        <v>0.8372362078906177</v>
      </c>
      <c r="G25" s="926">
        <v>1.2005506873694048E-3</v>
      </c>
      <c r="H25" s="163">
        <f t="shared" si="0"/>
        <v>270.39868688177614</v>
      </c>
    </row>
    <row r="26" spans="1:8">
      <c r="A26" s="6500"/>
      <c r="B26" s="922" t="s">
        <v>37</v>
      </c>
      <c r="C26" s="923">
        <v>599</v>
      </c>
      <c r="D26" s="924">
        <v>800.3723395073539</v>
      </c>
      <c r="E26" s="925">
        <v>0.18616480914597791</v>
      </c>
      <c r="F26" s="925">
        <v>0.81383519085401956</v>
      </c>
      <c r="G26" s="926">
        <v>0</v>
      </c>
      <c r="H26" s="163">
        <f t="shared" si="0"/>
        <v>258.73612370955897</v>
      </c>
    </row>
    <row r="27" spans="1:8">
      <c r="A27" s="6500" t="s">
        <v>38</v>
      </c>
      <c r="B27" s="922" t="s">
        <v>39</v>
      </c>
      <c r="C27" s="923">
        <v>616</v>
      </c>
      <c r="D27" s="924">
        <v>628.51868629796377</v>
      </c>
      <c r="E27" s="925">
        <v>0.1073637315873396</v>
      </c>
      <c r="F27" s="925">
        <v>0.8896098281701913</v>
      </c>
      <c r="G27" s="926">
        <v>3.0264402424689889E-3</v>
      </c>
      <c r="H27" s="163">
        <f t="shared" si="0"/>
        <v>266.07921904021424</v>
      </c>
    </row>
    <row r="28" spans="1:8">
      <c r="A28" s="6500"/>
      <c r="B28" s="922" t="s">
        <v>40</v>
      </c>
      <c r="C28" s="923">
        <v>1055</v>
      </c>
      <c r="D28" s="924">
        <v>1051.8554871429253</v>
      </c>
      <c r="E28" s="925">
        <v>0.12023456210452546</v>
      </c>
      <c r="F28" s="925">
        <v>0.87650350425346568</v>
      </c>
      <c r="G28" s="926">
        <v>3.2619336420073135E-3</v>
      </c>
      <c r="H28" s="163">
        <f t="shared" si="0"/>
        <v>455.70385728478249</v>
      </c>
    </row>
    <row r="29" spans="1:8">
      <c r="A29" s="6500"/>
      <c r="B29" s="922" t="s">
        <v>41</v>
      </c>
      <c r="C29" s="923">
        <v>987</v>
      </c>
      <c r="D29" s="924">
        <v>1266.1865803614505</v>
      </c>
      <c r="E29" s="925">
        <v>0.19351550689103747</v>
      </c>
      <c r="F29" s="925">
        <v>0.80648449310896342</v>
      </c>
      <c r="G29" s="926">
        <v>0</v>
      </c>
      <c r="H29" s="163">
        <f t="shared" si="0"/>
        <v>426.33147596216145</v>
      </c>
    </row>
    <row r="30" spans="1:8">
      <c r="A30" s="6500"/>
      <c r="B30" s="922" t="s">
        <v>42</v>
      </c>
      <c r="C30" s="923">
        <v>345</v>
      </c>
      <c r="D30" s="924">
        <v>1063.2382678162305</v>
      </c>
      <c r="E30" s="925">
        <v>0.18678222466300654</v>
      </c>
      <c r="F30" s="925">
        <v>0.81040439942991083</v>
      </c>
      <c r="G30" s="926">
        <v>2.8133759070817347E-3</v>
      </c>
      <c r="H30" s="163">
        <f t="shared" si="0"/>
        <v>149.02164053388623</v>
      </c>
    </row>
    <row r="31" spans="1:8">
      <c r="A31" s="6500" t="s">
        <v>43</v>
      </c>
      <c r="B31" s="922" t="s">
        <v>44</v>
      </c>
      <c r="C31" s="923">
        <v>1918</v>
      </c>
      <c r="D31" s="924">
        <v>2739.2756737957434</v>
      </c>
      <c r="E31" s="925">
        <v>0.19792052541215813</v>
      </c>
      <c r="F31" s="925">
        <v>0.80089424035246248</v>
      </c>
      <c r="G31" s="926">
        <v>1.1852342353771042E-3</v>
      </c>
      <c r="H31" s="163">
        <f t="shared" si="0"/>
        <v>828.47393201157615</v>
      </c>
    </row>
    <row r="32" spans="1:8">
      <c r="A32" s="6500"/>
      <c r="B32" s="922" t="s">
        <v>45</v>
      </c>
      <c r="C32" s="923">
        <v>1085</v>
      </c>
      <c r="D32" s="924">
        <v>1270.5233478228417</v>
      </c>
      <c r="E32" s="925">
        <v>7.5096110521011061E-2</v>
      </c>
      <c r="F32" s="925">
        <v>0.9209072193890282</v>
      </c>
      <c r="G32" s="926">
        <v>3.9966700899608677E-3</v>
      </c>
      <c r="H32" s="163">
        <f t="shared" si="0"/>
        <v>468.66226080946825</v>
      </c>
    </row>
    <row r="33" spans="1:8">
      <c r="A33" s="6500" t="s">
        <v>46</v>
      </c>
      <c r="B33" s="922" t="s">
        <v>47</v>
      </c>
      <c r="C33" s="923">
        <v>885</v>
      </c>
      <c r="D33" s="924">
        <v>1120.926013500394</v>
      </c>
      <c r="E33" s="925">
        <v>0.11381514874427684</v>
      </c>
      <c r="F33" s="925">
        <v>0.88431628799584205</v>
      </c>
      <c r="G33" s="926">
        <v>1.8685632598811691E-3</v>
      </c>
      <c r="H33" s="163">
        <f t="shared" si="0"/>
        <v>382.27290397822986</v>
      </c>
    </row>
    <row r="34" spans="1:8">
      <c r="A34" s="6500"/>
      <c r="B34" s="922" t="s">
        <v>48</v>
      </c>
      <c r="C34" s="923">
        <v>838</v>
      </c>
      <c r="D34" s="924">
        <v>1008.7874569148812</v>
      </c>
      <c r="E34" s="925">
        <v>0.11067773662011476</v>
      </c>
      <c r="F34" s="925">
        <v>0.88611173983766189</v>
      </c>
      <c r="G34" s="926">
        <v>3.2105235422239947E-3</v>
      </c>
      <c r="H34" s="163">
        <f t="shared" si="0"/>
        <v>361.97140512288883</v>
      </c>
    </row>
    <row r="35" spans="1:8">
      <c r="A35" s="6500"/>
      <c r="B35" s="922" t="s">
        <v>49</v>
      </c>
      <c r="C35" s="923">
        <v>594</v>
      </c>
      <c r="D35" s="924">
        <v>797.09453714563335</v>
      </c>
      <c r="E35" s="925">
        <v>0.1825093721403469</v>
      </c>
      <c r="F35" s="925">
        <v>0.81373788739191211</v>
      </c>
      <c r="G35" s="926">
        <v>3.752740467740749E-3</v>
      </c>
      <c r="H35" s="163">
        <f t="shared" si="0"/>
        <v>256.57638978877799</v>
      </c>
    </row>
    <row r="36" spans="1:8">
      <c r="A36" s="6500"/>
      <c r="B36" s="922" t="s">
        <v>50</v>
      </c>
      <c r="C36" s="923">
        <v>686</v>
      </c>
      <c r="D36" s="924">
        <v>1082.9910140576608</v>
      </c>
      <c r="E36" s="925">
        <v>0.2334870207977886</v>
      </c>
      <c r="F36" s="925">
        <v>0.76651297920221007</v>
      </c>
      <c r="G36" s="926">
        <v>0</v>
      </c>
      <c r="H36" s="163">
        <f t="shared" si="0"/>
        <v>296.31549393114767</v>
      </c>
    </row>
    <row r="37" spans="1:8">
      <c r="A37" s="6500" t="s">
        <v>51</v>
      </c>
      <c r="B37" s="922" t="s">
        <v>47</v>
      </c>
      <c r="C37" s="923">
        <v>905</v>
      </c>
      <c r="D37" s="924">
        <v>1007.8304510969856</v>
      </c>
      <c r="E37" s="925">
        <v>0.11762850024804901</v>
      </c>
      <c r="F37" s="925">
        <v>0.87837027626145281</v>
      </c>
      <c r="G37" s="926">
        <v>4.0012234904984421E-3</v>
      </c>
      <c r="H37" s="163">
        <f t="shared" si="0"/>
        <v>390.91183966135367</v>
      </c>
    </row>
    <row r="38" spans="1:8">
      <c r="A38" s="6500"/>
      <c r="B38" s="922" t="s">
        <v>48</v>
      </c>
      <c r="C38" s="923">
        <v>793</v>
      </c>
      <c r="D38" s="924">
        <v>995.70507236344497</v>
      </c>
      <c r="E38" s="925">
        <v>0.14378356086789204</v>
      </c>
      <c r="F38" s="925">
        <v>0.85400949051719199</v>
      </c>
      <c r="G38" s="926">
        <v>2.2069486149167627E-3</v>
      </c>
      <c r="H38" s="163">
        <f t="shared" si="0"/>
        <v>342.53379983586018</v>
      </c>
    </row>
    <row r="39" spans="1:8">
      <c r="A39" s="6500"/>
      <c r="B39" s="922" t="s">
        <v>49</v>
      </c>
      <c r="C39" s="923">
        <v>678</v>
      </c>
      <c r="D39" s="924">
        <v>980.11255888089158</v>
      </c>
      <c r="E39" s="925">
        <v>0.12992626884891026</v>
      </c>
      <c r="F39" s="925">
        <v>0.86891115005948649</v>
      </c>
      <c r="G39" s="926">
        <v>1.1625810916029424E-3</v>
      </c>
      <c r="H39" s="163">
        <f t="shared" si="0"/>
        <v>292.8599196578981</v>
      </c>
    </row>
    <row r="40" spans="1:8">
      <c r="A40" s="6500"/>
      <c r="B40" s="922" t="s">
        <v>50</v>
      </c>
      <c r="C40" s="923">
        <v>627</v>
      </c>
      <c r="D40" s="924">
        <v>1026.150939277245</v>
      </c>
      <c r="E40" s="925">
        <v>0.24217905930702449</v>
      </c>
      <c r="F40" s="925">
        <v>0.75689021909957566</v>
      </c>
      <c r="G40" s="926">
        <v>9.3072159340134057E-4</v>
      </c>
      <c r="H40" s="163">
        <f t="shared" si="0"/>
        <v>270.83063366593234</v>
      </c>
    </row>
    <row r="41" spans="1:8">
      <c r="A41" s="6500" t="s">
        <v>52</v>
      </c>
      <c r="B41" s="922" t="s">
        <v>803</v>
      </c>
      <c r="C41" s="923">
        <v>392</v>
      </c>
      <c r="D41" s="924">
        <v>431.31955432177159</v>
      </c>
      <c r="E41" s="925">
        <v>0.1256802476262629</v>
      </c>
      <c r="F41" s="925">
        <v>0.87431975237373849</v>
      </c>
      <c r="G41" s="926">
        <v>0</v>
      </c>
      <c r="H41" s="163">
        <f t="shared" si="0"/>
        <v>169.32313938922724</v>
      </c>
    </row>
    <row r="42" spans="1:8">
      <c r="A42" s="6500"/>
      <c r="B42" s="922" t="s">
        <v>53</v>
      </c>
      <c r="C42" s="923">
        <v>318</v>
      </c>
      <c r="D42" s="924">
        <v>360.06211804172011</v>
      </c>
      <c r="E42" s="925">
        <v>9.6992805452908684E-2</v>
      </c>
      <c r="F42" s="925">
        <v>0.90011528813141473</v>
      </c>
      <c r="G42" s="926">
        <v>2.8919064156778347E-3</v>
      </c>
      <c r="H42" s="163">
        <f t="shared" si="0"/>
        <v>137.35907736166902</v>
      </c>
    </row>
    <row r="43" spans="1:8">
      <c r="A43" s="6500"/>
      <c r="B43" s="922" t="s">
        <v>54</v>
      </c>
      <c r="C43" s="923">
        <v>407</v>
      </c>
      <c r="D43" s="924">
        <v>467.53842751977584</v>
      </c>
      <c r="E43" s="925">
        <v>0.14287436468893785</v>
      </c>
      <c r="F43" s="925">
        <v>0.85072768222294992</v>
      </c>
      <c r="G43" s="926">
        <v>6.3979530881126878E-3</v>
      </c>
      <c r="H43" s="163">
        <f t="shared" si="0"/>
        <v>175.80234115157012</v>
      </c>
    </row>
    <row r="44" spans="1:8">
      <c r="A44" s="6500"/>
      <c r="B44" s="922" t="s">
        <v>55</v>
      </c>
      <c r="C44" s="923">
        <v>276</v>
      </c>
      <c r="D44" s="924">
        <v>344.44437103720514</v>
      </c>
      <c r="E44" s="925">
        <v>9.6504261770224906E-2</v>
      </c>
      <c r="F44" s="925">
        <v>0.90074605355579007</v>
      </c>
      <c r="G44" s="926">
        <v>2.749684673985273E-3</v>
      </c>
      <c r="H44" s="163">
        <f t="shared" si="0"/>
        <v>119.21731242710898</v>
      </c>
    </row>
    <row r="45" spans="1:8">
      <c r="A45" s="6500"/>
      <c r="B45" s="922" t="s">
        <v>56</v>
      </c>
      <c r="C45" s="923">
        <v>305</v>
      </c>
      <c r="D45" s="924">
        <v>400.17105253995948</v>
      </c>
      <c r="E45" s="925">
        <v>0.18128301879468689</v>
      </c>
      <c r="F45" s="925">
        <v>0.81559242605745741</v>
      </c>
      <c r="G45" s="926">
        <v>3.1245551478557895E-3</v>
      </c>
      <c r="H45" s="163">
        <f t="shared" si="0"/>
        <v>131.74376916763853</v>
      </c>
    </row>
    <row r="46" spans="1:8">
      <c r="A46" s="6500"/>
      <c r="B46" s="922" t="s">
        <v>57</v>
      </c>
      <c r="C46" s="923">
        <v>283</v>
      </c>
      <c r="D46" s="924">
        <v>390.13684709611186</v>
      </c>
      <c r="E46" s="925">
        <v>9.5365129695634904E-2</v>
      </c>
      <c r="F46" s="925">
        <v>0.90171420198739183</v>
      </c>
      <c r="G46" s="926">
        <v>2.920668316973375E-3</v>
      </c>
      <c r="H46" s="163">
        <f t="shared" si="0"/>
        <v>122.24093991620232</v>
      </c>
    </row>
    <row r="47" spans="1:8">
      <c r="A47" s="6500"/>
      <c r="B47" s="922" t="s">
        <v>58</v>
      </c>
      <c r="C47" s="923">
        <v>265</v>
      </c>
      <c r="D47" s="924">
        <v>393.06729374809447</v>
      </c>
      <c r="E47" s="925">
        <v>0.14144181602325773</v>
      </c>
      <c r="F47" s="925">
        <v>0.85855818397674166</v>
      </c>
      <c r="G47" s="926">
        <v>0</v>
      </c>
      <c r="H47" s="163">
        <f t="shared" si="0"/>
        <v>114.46589780139087</v>
      </c>
    </row>
    <row r="48" spans="1:8">
      <c r="A48" s="6500"/>
      <c r="B48" s="922" t="s">
        <v>59</v>
      </c>
      <c r="C48" s="923">
        <v>280</v>
      </c>
      <c r="D48" s="924">
        <v>417.46928660683346</v>
      </c>
      <c r="E48" s="925">
        <v>0.19245492947748669</v>
      </c>
      <c r="F48" s="925">
        <v>0.80525733135722699</v>
      </c>
      <c r="G48" s="926">
        <v>2.2877391652858579E-3</v>
      </c>
      <c r="H48" s="163">
        <f t="shared" si="0"/>
        <v>120.94509956373373</v>
      </c>
    </row>
    <row r="49" spans="1:8">
      <c r="A49" s="6500"/>
      <c r="B49" s="922" t="s">
        <v>60</v>
      </c>
      <c r="C49" s="923">
        <v>262</v>
      </c>
      <c r="D49" s="924">
        <v>400.88636897907264</v>
      </c>
      <c r="E49" s="925">
        <v>0.21468033322883326</v>
      </c>
      <c r="F49" s="925">
        <v>0.78531966677116605</v>
      </c>
      <c r="G49" s="926">
        <v>0</v>
      </c>
      <c r="H49" s="163">
        <f t="shared" si="0"/>
        <v>113.17005744892228</v>
      </c>
    </row>
    <row r="50" spans="1:8">
      <c r="A50" s="6500"/>
      <c r="B50" s="922" t="s">
        <v>61</v>
      </c>
      <c r="C50" s="923">
        <v>215</v>
      </c>
      <c r="D50" s="924">
        <v>404.70370172802455</v>
      </c>
      <c r="E50" s="925">
        <v>0.28822714556048712</v>
      </c>
      <c r="F50" s="925">
        <v>0.71177285443951321</v>
      </c>
      <c r="G50" s="926">
        <v>0</v>
      </c>
      <c r="H50" s="163">
        <f t="shared" si="0"/>
        <v>92.86855859358127</v>
      </c>
    </row>
    <row r="51" spans="1:8">
      <c r="A51" s="6500" t="s">
        <v>62</v>
      </c>
      <c r="B51" s="922" t="s">
        <v>17</v>
      </c>
      <c r="C51" s="923">
        <v>1081</v>
      </c>
      <c r="D51" s="924">
        <v>1333.719508711506</v>
      </c>
      <c r="E51" s="925">
        <v>8.7007859585984906E-2</v>
      </c>
      <c r="F51" s="925">
        <v>0.91142170438740588</v>
      </c>
      <c r="G51" s="926">
        <v>1.5704360266090708E-3</v>
      </c>
      <c r="H51" s="163">
        <f t="shared" si="0"/>
        <v>466.93447367284347</v>
      </c>
    </row>
    <row r="52" spans="1:8">
      <c r="A52" s="6500"/>
      <c r="B52" s="922" t="s">
        <v>18</v>
      </c>
      <c r="C52" s="923">
        <v>1922</v>
      </c>
      <c r="D52" s="924">
        <v>2676.0795129070757</v>
      </c>
      <c r="E52" s="925">
        <v>0.19488440462907722</v>
      </c>
      <c r="F52" s="925">
        <v>0.80278755363089116</v>
      </c>
      <c r="G52" s="926">
        <v>2.3280417400300653E-3</v>
      </c>
      <c r="H52" s="163">
        <f t="shared" si="0"/>
        <v>830.20171914820094</v>
      </c>
    </row>
    <row r="53" spans="1:8">
      <c r="A53" s="6500" t="s">
        <v>63</v>
      </c>
      <c r="B53" s="922" t="s">
        <v>64</v>
      </c>
      <c r="C53" s="923">
        <v>375</v>
      </c>
      <c r="D53" s="924">
        <v>461.1693202202232</v>
      </c>
      <c r="E53" s="925">
        <v>9.7714287911704431E-2</v>
      </c>
      <c r="F53" s="925">
        <v>0.89308812399554749</v>
      </c>
      <c r="G53" s="926">
        <v>9.19758809274775E-3</v>
      </c>
      <c r="H53" s="163">
        <f t="shared" si="0"/>
        <v>161.98004405857196</v>
      </c>
    </row>
    <row r="54" spans="1:8" ht="45">
      <c r="A54" s="6500"/>
      <c r="B54" s="922" t="s">
        <v>65</v>
      </c>
      <c r="C54" s="923">
        <v>1699</v>
      </c>
      <c r="D54" s="924">
        <v>2469.4021763337446</v>
      </c>
      <c r="E54" s="925">
        <v>0.21202090942235202</v>
      </c>
      <c r="F54" s="925">
        <v>0.78755742335827494</v>
      </c>
      <c r="G54" s="926">
        <v>4.2166721937264182E-4</v>
      </c>
      <c r="H54" s="163">
        <f t="shared" si="0"/>
        <v>733.8775862813701</v>
      </c>
    </row>
    <row r="55" spans="1:8" ht="30">
      <c r="A55" s="6500"/>
      <c r="B55" s="922" t="s">
        <v>66</v>
      </c>
      <c r="C55" s="923">
        <v>293</v>
      </c>
      <c r="D55" s="924">
        <v>410.6024102953516</v>
      </c>
      <c r="E55" s="925">
        <v>9.127561732874484E-2</v>
      </c>
      <c r="F55" s="925">
        <v>0.9063983835701116</v>
      </c>
      <c r="G55" s="926">
        <v>2.3259991011436399E-3</v>
      </c>
      <c r="H55" s="163">
        <f t="shared" si="0"/>
        <v>126.56040775776424</v>
      </c>
    </row>
    <row r="56" spans="1:8" ht="60">
      <c r="A56" s="6500"/>
      <c r="B56" s="922" t="s">
        <v>67</v>
      </c>
      <c r="C56" s="923">
        <v>636</v>
      </c>
      <c r="D56" s="924">
        <v>668.62511476925772</v>
      </c>
      <c r="E56" s="925">
        <v>4.7058547898916274E-2</v>
      </c>
      <c r="F56" s="925">
        <v>0.94982075906908658</v>
      </c>
      <c r="G56" s="926">
        <v>3.1206930319975729E-3</v>
      </c>
      <c r="H56" s="163">
        <f t="shared" si="0"/>
        <v>274.71815472333805</v>
      </c>
    </row>
    <row r="57" spans="1:8">
      <c r="A57" s="6500" t="s">
        <v>68</v>
      </c>
      <c r="B57" s="922" t="s">
        <v>17</v>
      </c>
      <c r="C57" s="923">
        <v>892</v>
      </c>
      <c r="D57" s="924">
        <v>1026.0471997107495</v>
      </c>
      <c r="E57" s="925">
        <v>5.5032303907999562E-2</v>
      </c>
      <c r="F57" s="925">
        <v>0.94200327635106662</v>
      </c>
      <c r="G57" s="926">
        <v>2.964419740934783E-3</v>
      </c>
      <c r="H57" s="163">
        <f t="shared" si="0"/>
        <v>385.29653146732318</v>
      </c>
    </row>
    <row r="58" spans="1:8">
      <c r="A58" s="6500"/>
      <c r="B58" s="922" t="s">
        <v>18</v>
      </c>
      <c r="C58" s="923">
        <v>2111</v>
      </c>
      <c r="D58" s="924">
        <v>2983.7518219078261</v>
      </c>
      <c r="E58" s="925">
        <v>0.19475631209301805</v>
      </c>
      <c r="F58" s="925">
        <v>0.80347312798345993</v>
      </c>
      <c r="G58" s="926">
        <v>1.7705599235219164E-3</v>
      </c>
      <c r="H58" s="163">
        <f t="shared" si="0"/>
        <v>911.83966135372111</v>
      </c>
    </row>
    <row r="59" spans="1:8">
      <c r="A59" s="6500" t="s">
        <v>69</v>
      </c>
      <c r="B59" s="922" t="s">
        <v>17</v>
      </c>
      <c r="C59" s="923">
        <v>929</v>
      </c>
      <c r="D59" s="924">
        <v>1079.2275250646092</v>
      </c>
      <c r="E59" s="925">
        <v>6.3881353898974161E-2</v>
      </c>
      <c r="F59" s="925">
        <v>0.93330030195828173</v>
      </c>
      <c r="G59" s="926">
        <v>2.8183441427434945E-3</v>
      </c>
      <c r="H59" s="163">
        <f t="shared" si="0"/>
        <v>401.27856248110231</v>
      </c>
    </row>
    <row r="60" spans="1:8">
      <c r="A60" s="6500"/>
      <c r="B60" s="922" t="s">
        <v>18</v>
      </c>
      <c r="C60" s="923">
        <v>2074</v>
      </c>
      <c r="D60" s="924">
        <v>2930.5714965539678</v>
      </c>
      <c r="E60" s="925">
        <v>0.19403305039870328</v>
      </c>
      <c r="F60" s="925">
        <v>0.80416425978334871</v>
      </c>
      <c r="G60" s="926">
        <v>1.8026898179476685E-3</v>
      </c>
      <c r="H60" s="163">
        <f t="shared" si="0"/>
        <v>895.85763033994203</v>
      </c>
    </row>
    <row r="61" spans="1:8">
      <c r="A61" s="6500" t="s">
        <v>70</v>
      </c>
      <c r="B61" s="922" t="s">
        <v>17</v>
      </c>
      <c r="C61" s="923">
        <v>1031</v>
      </c>
      <c r="D61" s="924">
        <v>1150.2591134483155</v>
      </c>
      <c r="E61" s="925">
        <v>6.9878071473871733E-2</v>
      </c>
      <c r="F61" s="925">
        <v>0.92462036882441523</v>
      </c>
      <c r="G61" s="926">
        <v>5.5015597017145004E-3</v>
      </c>
      <c r="H61" s="163">
        <f t="shared" si="0"/>
        <v>445.3371344650339</v>
      </c>
    </row>
    <row r="62" spans="1:8">
      <c r="A62" s="6500"/>
      <c r="B62" s="922" t="s">
        <v>18</v>
      </c>
      <c r="C62" s="923">
        <v>1972</v>
      </c>
      <c r="D62" s="924">
        <v>2859.5399081702608</v>
      </c>
      <c r="E62" s="925">
        <v>0.19485384771830097</v>
      </c>
      <c r="F62" s="925">
        <v>0.80444802361394452</v>
      </c>
      <c r="G62" s="926">
        <v>6.9812866775452464E-4</v>
      </c>
      <c r="H62" s="163">
        <f t="shared" si="0"/>
        <v>851.79905835601051</v>
      </c>
    </row>
    <row r="63" spans="1:8">
      <c r="A63" s="6500" t="s">
        <v>71</v>
      </c>
      <c r="B63" s="922" t="s">
        <v>17</v>
      </c>
      <c r="C63" s="923">
        <v>2802</v>
      </c>
      <c r="D63" s="924">
        <v>3722.3403072975434</v>
      </c>
      <c r="E63" s="925">
        <v>0.14893935863265104</v>
      </c>
      <c r="F63" s="925">
        <v>0.84910400134492436</v>
      </c>
      <c r="G63" s="926">
        <v>1.9566400224269751E-3</v>
      </c>
      <c r="H63" s="163">
        <f t="shared" si="0"/>
        <v>1210.3148892056497</v>
      </c>
    </row>
    <row r="64" spans="1:8">
      <c r="A64" s="6500"/>
      <c r="B64" s="922" t="s">
        <v>18</v>
      </c>
      <c r="C64" s="923">
        <v>201</v>
      </c>
      <c r="D64" s="924">
        <v>287.45871432103456</v>
      </c>
      <c r="E64" s="925">
        <v>0.28931898818618967</v>
      </c>
      <c r="F64" s="925">
        <v>0.70705869703491497</v>
      </c>
      <c r="G64" s="926">
        <v>3.6223147788955593E-3</v>
      </c>
      <c r="H64" s="163">
        <f t="shared" si="0"/>
        <v>86.821303615394584</v>
      </c>
    </row>
    <row r="65" spans="1:8">
      <c r="A65" s="6500" t="s">
        <v>72</v>
      </c>
      <c r="B65" s="922" t="s">
        <v>17</v>
      </c>
      <c r="C65" s="923">
        <v>2044</v>
      </c>
      <c r="D65" s="924">
        <v>2755.2164332111797</v>
      </c>
      <c r="E65" s="925">
        <v>0.17490730452652209</v>
      </c>
      <c r="F65" s="925">
        <v>0.82324681141488265</v>
      </c>
      <c r="G65" s="926">
        <v>1.845884058591337E-3</v>
      </c>
      <c r="H65" s="163">
        <f t="shared" si="0"/>
        <v>882.89922681525627</v>
      </c>
    </row>
    <row r="66" spans="1:8">
      <c r="A66" s="6500"/>
      <c r="B66" s="922" t="s">
        <v>18</v>
      </c>
      <c r="C66" s="923">
        <v>959</v>
      </c>
      <c r="D66" s="924">
        <v>1254.5825884074052</v>
      </c>
      <c r="E66" s="925">
        <v>0.12407534113117419</v>
      </c>
      <c r="F66" s="925">
        <v>0.87334313421715992</v>
      </c>
      <c r="G66" s="926">
        <v>2.5815246516666733E-3</v>
      </c>
      <c r="H66" s="163">
        <f t="shared" si="0"/>
        <v>414.23696600578808</v>
      </c>
    </row>
    <row r="67" spans="1:8">
      <c r="A67" s="6500" t="s">
        <v>73</v>
      </c>
      <c r="B67" s="922" t="s">
        <v>17</v>
      </c>
      <c r="C67" s="923">
        <v>350</v>
      </c>
      <c r="D67" s="924">
        <v>486.87792925663791</v>
      </c>
      <c r="E67" s="925">
        <v>0.13796366083437725</v>
      </c>
      <c r="F67" s="925">
        <v>0.86007473692431258</v>
      </c>
      <c r="G67" s="926">
        <v>1.9616022413104259E-3</v>
      </c>
      <c r="H67" s="163">
        <f t="shared" si="0"/>
        <v>151.18137445466718</v>
      </c>
    </row>
    <row r="68" spans="1:8">
      <c r="A68" s="6500"/>
      <c r="B68" s="922" t="s">
        <v>18</v>
      </c>
      <c r="C68" s="923">
        <v>2653</v>
      </c>
      <c r="D68" s="924">
        <v>3522.9210923619394</v>
      </c>
      <c r="E68" s="925">
        <v>0.16191074562839436</v>
      </c>
      <c r="F68" s="925">
        <v>0.83599738658885736</v>
      </c>
      <c r="G68" s="926">
        <v>2.091867782750602E-3</v>
      </c>
      <c r="H68" s="163">
        <f t="shared" si="0"/>
        <v>1145.9548183663771</v>
      </c>
    </row>
    <row r="69" spans="1:8">
      <c r="A69" s="6500" t="s">
        <v>74</v>
      </c>
      <c r="B69" s="922" t="s">
        <v>17</v>
      </c>
      <c r="C69" s="923">
        <v>2406</v>
      </c>
      <c r="D69" s="924">
        <v>3047.1974460849128</v>
      </c>
      <c r="E69" s="925">
        <v>0.13137848224047521</v>
      </c>
      <c r="F69" s="925">
        <v>0.86588964819122571</v>
      </c>
      <c r="G69" s="926">
        <v>2.7318695682993581E-3</v>
      </c>
      <c r="H69" s="163">
        <f t="shared" ref="H69:H78" si="1">C69/2.3151</f>
        <v>1039.2639626797977</v>
      </c>
    </row>
    <row r="70" spans="1:8">
      <c r="A70" s="6500"/>
      <c r="B70" s="922" t="s">
        <v>18</v>
      </c>
      <c r="C70" s="923">
        <v>597</v>
      </c>
      <c r="D70" s="924">
        <v>962.60157553367719</v>
      </c>
      <c r="E70" s="925">
        <v>0.24645094380695629</v>
      </c>
      <c r="F70" s="925">
        <v>0.75354905619304358</v>
      </c>
      <c r="G70" s="926">
        <v>0</v>
      </c>
      <c r="H70" s="163">
        <f t="shared" si="1"/>
        <v>257.87223014124658</v>
      </c>
    </row>
    <row r="71" spans="1:8">
      <c r="A71" s="6500" t="s">
        <v>75</v>
      </c>
      <c r="B71" s="922" t="s">
        <v>76</v>
      </c>
      <c r="C71" s="923">
        <v>374</v>
      </c>
      <c r="D71" s="924">
        <v>491.39174092561882</v>
      </c>
      <c r="E71" s="925">
        <v>0.22066931510599211</v>
      </c>
      <c r="F71" s="925">
        <v>0.77701184183317229</v>
      </c>
      <c r="G71" s="926">
        <v>2.3188430608360152E-3</v>
      </c>
      <c r="H71" s="163">
        <f t="shared" si="1"/>
        <v>161.54809727441577</v>
      </c>
    </row>
    <row r="72" spans="1:8">
      <c r="A72" s="6500"/>
      <c r="B72" s="922" t="s">
        <v>77</v>
      </c>
      <c r="C72" s="923">
        <v>326</v>
      </c>
      <c r="D72" s="924">
        <v>430.53474975596271</v>
      </c>
      <c r="E72" s="925">
        <v>7.5972838790149003E-2</v>
      </c>
      <c r="F72" s="925">
        <v>0.92402716120985129</v>
      </c>
      <c r="G72" s="926">
        <v>0</v>
      </c>
      <c r="H72" s="163">
        <f t="shared" si="1"/>
        <v>140.81465163491856</v>
      </c>
    </row>
    <row r="73" spans="1:8">
      <c r="A73" s="6500"/>
      <c r="B73" s="922" t="s">
        <v>78</v>
      </c>
      <c r="C73" s="923">
        <v>293</v>
      </c>
      <c r="D73" s="924">
        <v>398.92434577585396</v>
      </c>
      <c r="E73" s="925">
        <v>0.15379312040013202</v>
      </c>
      <c r="F73" s="925">
        <v>0.8462068795998684</v>
      </c>
      <c r="G73" s="926">
        <v>0</v>
      </c>
      <c r="H73" s="163">
        <f t="shared" si="1"/>
        <v>126.56040775776424</v>
      </c>
    </row>
    <row r="74" spans="1:8">
      <c r="A74" s="6500"/>
      <c r="B74" s="922" t="s">
        <v>79</v>
      </c>
      <c r="C74" s="923">
        <v>273</v>
      </c>
      <c r="D74" s="924">
        <v>362.90221731292138</v>
      </c>
      <c r="E74" s="925">
        <v>8.3945580864008426E-2</v>
      </c>
      <c r="F74" s="925">
        <v>0.9134445882699963</v>
      </c>
      <c r="G74" s="926">
        <v>2.6098308659955861E-3</v>
      </c>
      <c r="H74" s="163">
        <f t="shared" si="1"/>
        <v>117.92147207464039</v>
      </c>
    </row>
    <row r="75" spans="1:8">
      <c r="A75" s="6500"/>
      <c r="B75" s="922" t="s">
        <v>80</v>
      </c>
      <c r="C75" s="923">
        <v>325</v>
      </c>
      <c r="D75" s="924">
        <v>443.44581049429655</v>
      </c>
      <c r="E75" s="925">
        <v>0.13425774572038709</v>
      </c>
      <c r="F75" s="925">
        <v>0.85402333358470373</v>
      </c>
      <c r="G75" s="926">
        <v>1.1718920694909435E-2</v>
      </c>
      <c r="H75" s="163">
        <f t="shared" si="1"/>
        <v>140.38270485076237</v>
      </c>
    </row>
    <row r="76" spans="1:8">
      <c r="A76" s="6500"/>
      <c r="B76" s="922" t="s">
        <v>81</v>
      </c>
      <c r="C76" s="923">
        <v>420</v>
      </c>
      <c r="D76" s="924">
        <v>561.81444535090611</v>
      </c>
      <c r="E76" s="925">
        <v>0.18703064110236295</v>
      </c>
      <c r="F76" s="925">
        <v>0.81111596057756341</v>
      </c>
      <c r="G76" s="926">
        <v>1.8533983200752899E-3</v>
      </c>
      <c r="H76" s="163">
        <f t="shared" si="1"/>
        <v>181.41764934560061</v>
      </c>
    </row>
    <row r="77" spans="1:8">
      <c r="A77" s="6500"/>
      <c r="B77" s="922" t="s">
        <v>82</v>
      </c>
      <c r="C77" s="923">
        <v>393</v>
      </c>
      <c r="D77" s="924">
        <v>520.41337249565856</v>
      </c>
      <c r="E77" s="925">
        <v>0.1748545466879457</v>
      </c>
      <c r="F77" s="925">
        <v>0.82514545331205469</v>
      </c>
      <c r="G77" s="926">
        <v>0</v>
      </c>
      <c r="H77" s="163">
        <f t="shared" si="1"/>
        <v>169.75508617338343</v>
      </c>
    </row>
    <row r="78" spans="1:8">
      <c r="A78" s="6501"/>
      <c r="B78" s="927" t="s">
        <v>83</v>
      </c>
      <c r="C78" s="928">
        <v>599</v>
      </c>
      <c r="D78" s="929">
        <v>800.3723395073539</v>
      </c>
      <c r="E78" s="930">
        <v>0.18616480914597791</v>
      </c>
      <c r="F78" s="930">
        <v>0.81383519085401956</v>
      </c>
      <c r="G78" s="931">
        <v>0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9" priority="1">
      <formula>IF((E$4-E5)/SQRT(((E$4+E5)/2)*(((1-E$4)+(1-E5))/2)*(1/$H$4+1/$H5))&gt;1.96,1,)</formula>
    </cfRule>
    <cfRule type="expression" dxfId="13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Munka12">
    <tabColor theme="5" tint="0.79998168889431442"/>
  </sheetPr>
  <dimension ref="A1:O78"/>
  <sheetViews>
    <sheetView workbookViewId="0">
      <selection activeCell="A11" sqref="A11:A1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5" s="2157" customFormat="1" ht="20.100000000000001" customHeight="1">
      <c r="A1" s="4560" t="s">
        <v>0</v>
      </c>
      <c r="B1" s="4561"/>
      <c r="C1" s="4566"/>
      <c r="D1" s="4567"/>
      <c r="E1" s="4567" t="s">
        <v>330</v>
      </c>
      <c r="F1" s="4567"/>
      <c r="G1" s="4567"/>
      <c r="H1" s="4567"/>
      <c r="I1" s="4567"/>
      <c r="J1" s="4567"/>
      <c r="K1" s="4567"/>
      <c r="L1" s="4568"/>
    </row>
    <row r="2" spans="1:15" s="2157" customFormat="1" ht="172.35" customHeight="1">
      <c r="A2" s="4562"/>
      <c r="B2" s="4563"/>
      <c r="C2" s="4569" t="s">
        <v>1</v>
      </c>
      <c r="D2" s="4571" t="s">
        <v>2</v>
      </c>
      <c r="E2" s="2387" t="s">
        <v>324</v>
      </c>
      <c r="F2" s="2387" t="s">
        <v>318</v>
      </c>
      <c r="G2" s="2387" t="s">
        <v>319</v>
      </c>
      <c r="H2" s="2387" t="s">
        <v>320</v>
      </c>
      <c r="I2" s="2387" t="s">
        <v>321</v>
      </c>
      <c r="J2" s="2387" t="s">
        <v>322</v>
      </c>
      <c r="K2" s="2387" t="s">
        <v>325</v>
      </c>
      <c r="L2" s="2388" t="s">
        <v>326</v>
      </c>
      <c r="M2" s="2389"/>
    </row>
    <row r="3" spans="1:15" s="2157" customFormat="1" ht="20.100000000000001" customHeight="1">
      <c r="A3" s="4564"/>
      <c r="B3" s="4565"/>
      <c r="C3" s="4570"/>
      <c r="D3" s="4572"/>
      <c r="E3" s="2390" t="s">
        <v>9</v>
      </c>
      <c r="F3" s="2390" t="s">
        <v>9</v>
      </c>
      <c r="G3" s="2390" t="s">
        <v>9</v>
      </c>
      <c r="H3" s="2390" t="s">
        <v>9</v>
      </c>
      <c r="I3" s="2390" t="s">
        <v>9</v>
      </c>
      <c r="J3" s="2390" t="s">
        <v>9</v>
      </c>
      <c r="K3" s="2390" t="s">
        <v>9</v>
      </c>
      <c r="L3" s="2391" t="s">
        <v>9</v>
      </c>
      <c r="M3" s="2392" t="s">
        <v>87</v>
      </c>
    </row>
    <row r="4" spans="1:15" ht="21" customHeight="1">
      <c r="A4" s="2393" t="s">
        <v>10</v>
      </c>
      <c r="B4" s="2394" t="s">
        <v>10</v>
      </c>
      <c r="C4" s="2395">
        <v>5</v>
      </c>
      <c r="D4" s="2396">
        <v>7.2291415830983992</v>
      </c>
      <c r="E4" s="2397">
        <v>0.32416672583690109</v>
      </c>
      <c r="F4" s="2397">
        <v>0</v>
      </c>
      <c r="G4" s="2397">
        <v>0.15102091776432972</v>
      </c>
      <c r="H4" s="2397">
        <v>0.52481235639876911</v>
      </c>
      <c r="I4" s="2397">
        <v>0</v>
      </c>
      <c r="J4" s="2397">
        <v>0</v>
      </c>
      <c r="K4" s="2397">
        <v>0</v>
      </c>
      <c r="L4" s="2398">
        <v>0</v>
      </c>
      <c r="M4" s="2395">
        <f>C4/$O$5</f>
        <v>2.1597339207809596</v>
      </c>
    </row>
    <row r="5" spans="1:15" ht="21" customHeight="1">
      <c r="A5" s="4558" t="s">
        <v>11</v>
      </c>
      <c r="B5" s="2399" t="s">
        <v>12</v>
      </c>
      <c r="C5" s="2400">
        <v>3</v>
      </c>
      <c r="D5" s="2401">
        <v>4.8856944254939991</v>
      </c>
      <c r="E5" s="2402">
        <v>0</v>
      </c>
      <c r="F5" s="2402">
        <v>0</v>
      </c>
      <c r="G5" s="2402">
        <v>0.22345883746452508</v>
      </c>
      <c r="H5" s="2402">
        <v>0.77654116253547489</v>
      </c>
      <c r="I5" s="2402">
        <v>0</v>
      </c>
      <c r="J5" s="2402">
        <v>0</v>
      </c>
      <c r="K5" s="2402">
        <v>0</v>
      </c>
      <c r="L5" s="2403">
        <v>0</v>
      </c>
      <c r="M5" s="2400">
        <f t="shared" ref="M5:M68" si="0">C5/$O$5</f>
        <v>1.2958403524685758</v>
      </c>
      <c r="O5" s="2211">
        <v>2.3151000000000002</v>
      </c>
    </row>
    <row r="6" spans="1:15" ht="21" customHeight="1">
      <c r="A6" s="4558"/>
      <c r="B6" s="2399" t="s">
        <v>13</v>
      </c>
      <c r="C6" s="2400">
        <v>0</v>
      </c>
      <c r="D6" s="2401">
        <v>0</v>
      </c>
      <c r="E6" s="2402">
        <v>0</v>
      </c>
      <c r="F6" s="2402">
        <v>0</v>
      </c>
      <c r="G6" s="2402">
        <v>0</v>
      </c>
      <c r="H6" s="2402">
        <v>0</v>
      </c>
      <c r="I6" s="2402">
        <v>0</v>
      </c>
      <c r="J6" s="2402">
        <v>0</v>
      </c>
      <c r="K6" s="2402">
        <v>0</v>
      </c>
      <c r="L6" s="2403">
        <v>0</v>
      </c>
      <c r="M6" s="2400">
        <f t="shared" si="0"/>
        <v>0</v>
      </c>
    </row>
    <row r="7" spans="1:15" ht="21" customHeight="1">
      <c r="A7" s="4558"/>
      <c r="B7" s="2399" t="s">
        <v>14</v>
      </c>
      <c r="C7" s="2400">
        <v>2</v>
      </c>
      <c r="D7" s="2401">
        <v>2.3434471576044</v>
      </c>
      <c r="E7" s="2402">
        <v>1</v>
      </c>
      <c r="F7" s="2402">
        <v>0</v>
      </c>
      <c r="G7" s="2402">
        <v>0</v>
      </c>
      <c r="H7" s="2402">
        <v>0</v>
      </c>
      <c r="I7" s="2402">
        <v>0</v>
      </c>
      <c r="J7" s="2402">
        <v>0</v>
      </c>
      <c r="K7" s="2402">
        <v>0</v>
      </c>
      <c r="L7" s="2403">
        <v>0</v>
      </c>
      <c r="M7" s="2400">
        <f t="shared" si="0"/>
        <v>0.86389356831238384</v>
      </c>
    </row>
    <row r="8" spans="1:15" ht="21" customHeight="1">
      <c r="A8" s="4558"/>
      <c r="B8" s="2399" t="s">
        <v>15</v>
      </c>
      <c r="C8" s="2400">
        <v>0</v>
      </c>
      <c r="D8" s="2401">
        <v>0</v>
      </c>
      <c r="E8" s="2402">
        <v>0</v>
      </c>
      <c r="F8" s="2402">
        <v>0</v>
      </c>
      <c r="G8" s="2402">
        <v>0</v>
      </c>
      <c r="H8" s="2402">
        <v>0</v>
      </c>
      <c r="I8" s="2402">
        <v>0</v>
      </c>
      <c r="J8" s="2402">
        <v>0</v>
      </c>
      <c r="K8" s="2402">
        <v>0</v>
      </c>
      <c r="L8" s="2403">
        <v>0</v>
      </c>
      <c r="M8" s="2400">
        <f t="shared" si="0"/>
        <v>0</v>
      </c>
    </row>
    <row r="9" spans="1:15" ht="21" customHeight="1">
      <c r="A9" s="4558" t="s">
        <v>16</v>
      </c>
      <c r="B9" s="2399" t="s">
        <v>17</v>
      </c>
      <c r="C9" s="2400">
        <v>4</v>
      </c>
      <c r="D9" s="2401">
        <v>5.982147741510599</v>
      </c>
      <c r="E9" s="2402">
        <v>0.18328756884558753</v>
      </c>
      <c r="F9" s="2402">
        <v>0</v>
      </c>
      <c r="G9" s="2402">
        <v>0.18250161040859098</v>
      </c>
      <c r="H9" s="2402">
        <v>0.63421082074582147</v>
      </c>
      <c r="I9" s="2402">
        <v>0</v>
      </c>
      <c r="J9" s="2402">
        <v>0</v>
      </c>
      <c r="K9" s="2402">
        <v>0</v>
      </c>
      <c r="L9" s="2403">
        <v>0</v>
      </c>
      <c r="M9" s="2400">
        <f t="shared" si="0"/>
        <v>1.7277871366247677</v>
      </c>
    </row>
    <row r="10" spans="1:15" ht="21" customHeight="1">
      <c r="A10" s="4558"/>
      <c r="B10" s="2399" t="s">
        <v>18</v>
      </c>
      <c r="C10" s="2400">
        <v>1</v>
      </c>
      <c r="D10" s="2401">
        <v>1.2469938415878001</v>
      </c>
      <c r="E10" s="2402">
        <v>1</v>
      </c>
      <c r="F10" s="2402">
        <v>0</v>
      </c>
      <c r="G10" s="2402">
        <v>0</v>
      </c>
      <c r="H10" s="2402">
        <v>0</v>
      </c>
      <c r="I10" s="2402">
        <v>0</v>
      </c>
      <c r="J10" s="2402">
        <v>0</v>
      </c>
      <c r="K10" s="2402">
        <v>0</v>
      </c>
      <c r="L10" s="2403">
        <v>0</v>
      </c>
      <c r="M10" s="2400">
        <f t="shared" si="0"/>
        <v>0.43194678415619192</v>
      </c>
    </row>
    <row r="11" spans="1:15" ht="21" customHeight="1">
      <c r="A11" s="4558" t="s">
        <v>19</v>
      </c>
      <c r="B11" s="2399" t="s">
        <v>20</v>
      </c>
      <c r="C11" s="2400">
        <v>3</v>
      </c>
      <c r="D11" s="2401">
        <v>4.8856944254939991</v>
      </c>
      <c r="E11" s="2402">
        <v>0</v>
      </c>
      <c r="F11" s="2402">
        <v>0</v>
      </c>
      <c r="G11" s="2402">
        <v>0.22345883746452508</v>
      </c>
      <c r="H11" s="2402">
        <v>0.77654116253547489</v>
      </c>
      <c r="I11" s="2402">
        <v>0</v>
      </c>
      <c r="J11" s="2402">
        <v>0</v>
      </c>
      <c r="K11" s="2402">
        <v>0</v>
      </c>
      <c r="L11" s="2403">
        <v>0</v>
      </c>
      <c r="M11" s="2400">
        <f t="shared" si="0"/>
        <v>1.2958403524685758</v>
      </c>
    </row>
    <row r="12" spans="1:15" ht="40.35" customHeight="1">
      <c r="A12" s="4558"/>
      <c r="B12" s="2399" t="s">
        <v>21</v>
      </c>
      <c r="C12" s="2400">
        <v>0</v>
      </c>
      <c r="D12" s="2401">
        <v>0</v>
      </c>
      <c r="E12" s="2402">
        <v>0</v>
      </c>
      <c r="F12" s="2402">
        <v>0</v>
      </c>
      <c r="G12" s="2402">
        <v>0</v>
      </c>
      <c r="H12" s="2402">
        <v>0</v>
      </c>
      <c r="I12" s="2402">
        <v>0</v>
      </c>
      <c r="J12" s="2402">
        <v>0</v>
      </c>
      <c r="K12" s="2402">
        <v>0</v>
      </c>
      <c r="L12" s="2403">
        <v>0</v>
      </c>
      <c r="M12" s="2400">
        <f t="shared" si="0"/>
        <v>0</v>
      </c>
    </row>
    <row r="13" spans="1:15" ht="40.35" customHeight="1">
      <c r="A13" s="4558"/>
      <c r="B13" s="2399" t="s">
        <v>22</v>
      </c>
      <c r="C13" s="2400">
        <v>1</v>
      </c>
      <c r="D13" s="2401">
        <v>1.2469938415878001</v>
      </c>
      <c r="E13" s="2402">
        <v>1</v>
      </c>
      <c r="F13" s="2402">
        <v>0</v>
      </c>
      <c r="G13" s="2402">
        <v>0</v>
      </c>
      <c r="H13" s="2402">
        <v>0</v>
      </c>
      <c r="I13" s="2402">
        <v>0</v>
      </c>
      <c r="J13" s="2402">
        <v>0</v>
      </c>
      <c r="K13" s="2402">
        <v>0</v>
      </c>
      <c r="L13" s="2403">
        <v>0</v>
      </c>
      <c r="M13" s="2400">
        <f t="shared" si="0"/>
        <v>0.43194678415619192</v>
      </c>
    </row>
    <row r="14" spans="1:15" ht="40.35" customHeight="1">
      <c r="A14" s="4558"/>
      <c r="B14" s="2399" t="s">
        <v>23</v>
      </c>
      <c r="C14" s="2400">
        <v>1</v>
      </c>
      <c r="D14" s="2401">
        <v>1.0964533160165999</v>
      </c>
      <c r="E14" s="2402">
        <v>1</v>
      </c>
      <c r="F14" s="2402">
        <v>0</v>
      </c>
      <c r="G14" s="2402">
        <v>0</v>
      </c>
      <c r="H14" s="2402">
        <v>0</v>
      </c>
      <c r="I14" s="2402">
        <v>0</v>
      </c>
      <c r="J14" s="2402">
        <v>0</v>
      </c>
      <c r="K14" s="2402">
        <v>0</v>
      </c>
      <c r="L14" s="2403">
        <v>0</v>
      </c>
      <c r="M14" s="2400">
        <f t="shared" si="0"/>
        <v>0.43194678415619192</v>
      </c>
    </row>
    <row r="15" spans="1:15" ht="40.35" customHeight="1">
      <c r="A15" s="4558"/>
      <c r="B15" s="2399" t="s">
        <v>24</v>
      </c>
      <c r="C15" s="2400">
        <v>0</v>
      </c>
      <c r="D15" s="2401">
        <v>0</v>
      </c>
      <c r="E15" s="2402">
        <v>0</v>
      </c>
      <c r="F15" s="2402">
        <v>0</v>
      </c>
      <c r="G15" s="2402">
        <v>0</v>
      </c>
      <c r="H15" s="2402">
        <v>0</v>
      </c>
      <c r="I15" s="2402">
        <v>0</v>
      </c>
      <c r="J15" s="2402">
        <v>0</v>
      </c>
      <c r="K15" s="2402">
        <v>0</v>
      </c>
      <c r="L15" s="2403">
        <v>0</v>
      </c>
      <c r="M15" s="2400">
        <f t="shared" si="0"/>
        <v>0</v>
      </c>
    </row>
    <row r="16" spans="1:15" ht="21" customHeight="1">
      <c r="A16" s="4558" t="s">
        <v>25</v>
      </c>
      <c r="B16" s="2399" t="s">
        <v>26</v>
      </c>
      <c r="C16" s="2400">
        <v>1</v>
      </c>
      <c r="D16" s="2401">
        <v>2.8355286848489993</v>
      </c>
      <c r="E16" s="2402">
        <v>0</v>
      </c>
      <c r="F16" s="2402">
        <v>0</v>
      </c>
      <c r="G16" s="2402">
        <v>0</v>
      </c>
      <c r="H16" s="2402">
        <v>1</v>
      </c>
      <c r="I16" s="2402">
        <v>0</v>
      </c>
      <c r="J16" s="2402">
        <v>0</v>
      </c>
      <c r="K16" s="2402">
        <v>0</v>
      </c>
      <c r="L16" s="2403">
        <v>0</v>
      </c>
      <c r="M16" s="2400">
        <f t="shared" si="0"/>
        <v>0.43194678415619192</v>
      </c>
    </row>
    <row r="17" spans="1:13" ht="21" customHeight="1">
      <c r="A17" s="4558"/>
      <c r="B17" s="2399" t="s">
        <v>27</v>
      </c>
      <c r="C17" s="2400">
        <v>1</v>
      </c>
      <c r="D17" s="2401">
        <v>1.0964533160165999</v>
      </c>
      <c r="E17" s="2402">
        <v>1</v>
      </c>
      <c r="F17" s="2402">
        <v>0</v>
      </c>
      <c r="G17" s="2402">
        <v>0</v>
      </c>
      <c r="H17" s="2402">
        <v>0</v>
      </c>
      <c r="I17" s="2402">
        <v>0</v>
      </c>
      <c r="J17" s="2402">
        <v>0</v>
      </c>
      <c r="K17" s="2402">
        <v>0</v>
      </c>
      <c r="L17" s="2403">
        <v>0</v>
      </c>
      <c r="M17" s="2400">
        <f t="shared" si="0"/>
        <v>0.43194678415619192</v>
      </c>
    </row>
    <row r="18" spans="1:13" ht="40.35" customHeight="1">
      <c r="A18" s="4558"/>
      <c r="B18" s="2399" t="s">
        <v>28</v>
      </c>
      <c r="C18" s="2400">
        <v>2</v>
      </c>
      <c r="D18" s="2401">
        <v>2.0501657406449998</v>
      </c>
      <c r="E18" s="2402">
        <v>0</v>
      </c>
      <c r="F18" s="2402">
        <v>0</v>
      </c>
      <c r="G18" s="2402">
        <v>0.53251870074871377</v>
      </c>
      <c r="H18" s="2402">
        <v>0.46748129925128618</v>
      </c>
      <c r="I18" s="2402">
        <v>0</v>
      </c>
      <c r="J18" s="2402">
        <v>0</v>
      </c>
      <c r="K18" s="2402">
        <v>0</v>
      </c>
      <c r="L18" s="2403">
        <v>0</v>
      </c>
      <c r="M18" s="2400">
        <f t="shared" si="0"/>
        <v>0.86389356831238384</v>
      </c>
    </row>
    <row r="19" spans="1:13" ht="21" customHeight="1">
      <c r="A19" s="4558"/>
      <c r="B19" s="2399" t="s">
        <v>29</v>
      </c>
      <c r="C19" s="2400">
        <v>1</v>
      </c>
      <c r="D19" s="2401">
        <v>1.2469938415878001</v>
      </c>
      <c r="E19" s="2402">
        <v>1</v>
      </c>
      <c r="F19" s="2402">
        <v>0</v>
      </c>
      <c r="G19" s="2402">
        <v>0</v>
      </c>
      <c r="H19" s="2402">
        <v>0</v>
      </c>
      <c r="I19" s="2402">
        <v>0</v>
      </c>
      <c r="J19" s="2402">
        <v>0</v>
      </c>
      <c r="K19" s="2402">
        <v>0</v>
      </c>
      <c r="L19" s="2403">
        <v>0</v>
      </c>
      <c r="M19" s="2400">
        <f t="shared" si="0"/>
        <v>0.43194678415619192</v>
      </c>
    </row>
    <row r="20" spans="1:13" ht="21" customHeight="1">
      <c r="A20" s="4558"/>
      <c r="B20" s="2399" t="s">
        <v>30</v>
      </c>
      <c r="C20" s="2400">
        <v>0</v>
      </c>
      <c r="D20" s="2401">
        <v>0</v>
      </c>
      <c r="E20" s="2402">
        <v>0</v>
      </c>
      <c r="F20" s="2402">
        <v>0</v>
      </c>
      <c r="G20" s="2402">
        <v>0</v>
      </c>
      <c r="H20" s="2402">
        <v>0</v>
      </c>
      <c r="I20" s="2402">
        <v>0</v>
      </c>
      <c r="J20" s="2402">
        <v>0</v>
      </c>
      <c r="K20" s="2402">
        <v>0</v>
      </c>
      <c r="L20" s="2403">
        <v>0</v>
      </c>
      <c r="M20" s="2400">
        <f t="shared" si="0"/>
        <v>0</v>
      </c>
    </row>
    <row r="21" spans="1:13" ht="21" customHeight="1">
      <c r="A21" s="4558" t="s">
        <v>31</v>
      </c>
      <c r="B21" s="2399" t="s">
        <v>32</v>
      </c>
      <c r="C21" s="2400">
        <v>5</v>
      </c>
      <c r="D21" s="2401">
        <v>7.2291415830983992</v>
      </c>
      <c r="E21" s="2402">
        <v>0.32416672583690109</v>
      </c>
      <c r="F21" s="2402">
        <v>0</v>
      </c>
      <c r="G21" s="2402">
        <v>0.15102091776432972</v>
      </c>
      <c r="H21" s="2402">
        <v>0.52481235639876911</v>
      </c>
      <c r="I21" s="2402">
        <v>0</v>
      </c>
      <c r="J21" s="2402">
        <v>0</v>
      </c>
      <c r="K21" s="2402">
        <v>0</v>
      </c>
      <c r="L21" s="2403">
        <v>0</v>
      </c>
      <c r="M21" s="2400">
        <f t="shared" si="0"/>
        <v>2.1597339207809596</v>
      </c>
    </row>
    <row r="22" spans="1:13" ht="21" customHeight="1">
      <c r="A22" s="4558"/>
      <c r="B22" s="2399" t="s">
        <v>30</v>
      </c>
      <c r="C22" s="2400">
        <v>0</v>
      </c>
      <c r="D22" s="2401">
        <v>0</v>
      </c>
      <c r="E22" s="2402">
        <v>0</v>
      </c>
      <c r="F22" s="2402">
        <v>0</v>
      </c>
      <c r="G22" s="2402">
        <v>0</v>
      </c>
      <c r="H22" s="2402">
        <v>0</v>
      </c>
      <c r="I22" s="2402">
        <v>0</v>
      </c>
      <c r="J22" s="2402">
        <v>0</v>
      </c>
      <c r="K22" s="2402">
        <v>0</v>
      </c>
      <c r="L22" s="2403">
        <v>0</v>
      </c>
      <c r="M22" s="2400">
        <f t="shared" si="0"/>
        <v>0</v>
      </c>
    </row>
    <row r="23" spans="1:13" ht="21" customHeight="1">
      <c r="A23" s="4558" t="s">
        <v>33</v>
      </c>
      <c r="B23" s="2399" t="s">
        <v>34</v>
      </c>
      <c r="C23" s="2400">
        <v>1</v>
      </c>
      <c r="D23" s="2401">
        <v>1.2469938415878001</v>
      </c>
      <c r="E23" s="2402">
        <v>1</v>
      </c>
      <c r="F23" s="2402">
        <v>0</v>
      </c>
      <c r="G23" s="2402">
        <v>0</v>
      </c>
      <c r="H23" s="2402">
        <v>0</v>
      </c>
      <c r="I23" s="2402">
        <v>0</v>
      </c>
      <c r="J23" s="2402">
        <v>0</v>
      </c>
      <c r="K23" s="2402">
        <v>0</v>
      </c>
      <c r="L23" s="2403">
        <v>0</v>
      </c>
      <c r="M23" s="2400">
        <f t="shared" si="0"/>
        <v>0.43194678415619192</v>
      </c>
    </row>
    <row r="24" spans="1:13" ht="21" customHeight="1">
      <c r="A24" s="4558"/>
      <c r="B24" s="2399" t="s">
        <v>35</v>
      </c>
      <c r="C24" s="2400">
        <v>1</v>
      </c>
      <c r="D24" s="2401">
        <v>0.95841414411719994</v>
      </c>
      <c r="E24" s="2402">
        <v>0</v>
      </c>
      <c r="F24" s="2402">
        <v>0</v>
      </c>
      <c r="G24" s="2402">
        <v>0</v>
      </c>
      <c r="H24" s="2402">
        <v>1</v>
      </c>
      <c r="I24" s="2402">
        <v>0</v>
      </c>
      <c r="J24" s="2402">
        <v>0</v>
      </c>
      <c r="K24" s="2402">
        <v>0</v>
      </c>
      <c r="L24" s="2403">
        <v>0</v>
      </c>
      <c r="M24" s="2400">
        <f t="shared" si="0"/>
        <v>0.43194678415619192</v>
      </c>
    </row>
    <row r="25" spans="1:13" ht="21" customHeight="1">
      <c r="A25" s="4558"/>
      <c r="B25" s="2399" t="s">
        <v>36</v>
      </c>
      <c r="C25" s="2400">
        <v>1</v>
      </c>
      <c r="D25" s="2401">
        <v>1.0964533160165999</v>
      </c>
      <c r="E25" s="2402">
        <v>1</v>
      </c>
      <c r="F25" s="2402">
        <v>0</v>
      </c>
      <c r="G25" s="2402">
        <v>0</v>
      </c>
      <c r="H25" s="2402">
        <v>0</v>
      </c>
      <c r="I25" s="2402">
        <v>0</v>
      </c>
      <c r="J25" s="2402">
        <v>0</v>
      </c>
      <c r="K25" s="2402">
        <v>0</v>
      </c>
      <c r="L25" s="2403">
        <v>0</v>
      </c>
      <c r="M25" s="2400">
        <f t="shared" si="0"/>
        <v>0.43194678415619192</v>
      </c>
    </row>
    <row r="26" spans="1:13" ht="21" customHeight="1">
      <c r="A26" s="4558"/>
      <c r="B26" s="2399" t="s">
        <v>37</v>
      </c>
      <c r="C26" s="2400">
        <v>2</v>
      </c>
      <c r="D26" s="2401">
        <v>3.9272802813767989</v>
      </c>
      <c r="E26" s="2402">
        <v>0</v>
      </c>
      <c r="F26" s="2402">
        <v>0</v>
      </c>
      <c r="G26" s="2402">
        <v>0.27799176995461627</v>
      </c>
      <c r="H26" s="2402">
        <v>0.72200823004538384</v>
      </c>
      <c r="I26" s="2402">
        <v>0</v>
      </c>
      <c r="J26" s="2402">
        <v>0</v>
      </c>
      <c r="K26" s="2402">
        <v>0</v>
      </c>
      <c r="L26" s="2403">
        <v>0</v>
      </c>
      <c r="M26" s="2400">
        <f t="shared" si="0"/>
        <v>0.86389356831238384</v>
      </c>
    </row>
    <row r="27" spans="1:13" ht="21" customHeight="1">
      <c r="A27" s="4558" t="s">
        <v>38</v>
      </c>
      <c r="B27" s="2399" t="s">
        <v>39</v>
      </c>
      <c r="C27" s="2400">
        <v>1</v>
      </c>
      <c r="D27" s="2401">
        <v>0.95841414411719994</v>
      </c>
      <c r="E27" s="2402">
        <v>0</v>
      </c>
      <c r="F27" s="2402">
        <v>0</v>
      </c>
      <c r="G27" s="2402">
        <v>0</v>
      </c>
      <c r="H27" s="2402">
        <v>1</v>
      </c>
      <c r="I27" s="2402">
        <v>0</v>
      </c>
      <c r="J27" s="2402">
        <v>0</v>
      </c>
      <c r="K27" s="2402">
        <v>0</v>
      </c>
      <c r="L27" s="2403">
        <v>0</v>
      </c>
      <c r="M27" s="2400">
        <f t="shared" si="0"/>
        <v>0.43194678415619192</v>
      </c>
    </row>
    <row r="28" spans="1:13" ht="21" customHeight="1">
      <c r="A28" s="4558"/>
      <c r="B28" s="2399" t="s">
        <v>40</v>
      </c>
      <c r="C28" s="2400">
        <v>1</v>
      </c>
      <c r="D28" s="2401">
        <v>1.2469938415878001</v>
      </c>
      <c r="E28" s="2402">
        <v>1</v>
      </c>
      <c r="F28" s="2402">
        <v>0</v>
      </c>
      <c r="G28" s="2402">
        <v>0</v>
      </c>
      <c r="H28" s="2402">
        <v>0</v>
      </c>
      <c r="I28" s="2402">
        <v>0</v>
      </c>
      <c r="J28" s="2402">
        <v>0</v>
      </c>
      <c r="K28" s="2402">
        <v>0</v>
      </c>
      <c r="L28" s="2403">
        <v>0</v>
      </c>
      <c r="M28" s="2400">
        <f t="shared" si="0"/>
        <v>0.43194678415619192</v>
      </c>
    </row>
    <row r="29" spans="1:13" ht="21" customHeight="1">
      <c r="A29" s="4558"/>
      <c r="B29" s="2399" t="s">
        <v>41</v>
      </c>
      <c r="C29" s="2400">
        <v>2</v>
      </c>
      <c r="D29" s="2401">
        <v>2.1882049125443999</v>
      </c>
      <c r="E29" s="2402">
        <v>0.50107433254121825</v>
      </c>
      <c r="F29" s="2402">
        <v>0</v>
      </c>
      <c r="G29" s="2402">
        <v>0.4989256674587817</v>
      </c>
      <c r="H29" s="2402">
        <v>0</v>
      </c>
      <c r="I29" s="2402">
        <v>0</v>
      </c>
      <c r="J29" s="2402">
        <v>0</v>
      </c>
      <c r="K29" s="2402">
        <v>0</v>
      </c>
      <c r="L29" s="2403">
        <v>0</v>
      </c>
      <c r="M29" s="2400">
        <f t="shared" si="0"/>
        <v>0.86389356831238384</v>
      </c>
    </row>
    <row r="30" spans="1:13" ht="21" customHeight="1">
      <c r="A30" s="4558"/>
      <c r="B30" s="2399" t="s">
        <v>42</v>
      </c>
      <c r="C30" s="2400">
        <v>1</v>
      </c>
      <c r="D30" s="2401">
        <v>2.8355286848489993</v>
      </c>
      <c r="E30" s="2402">
        <v>0</v>
      </c>
      <c r="F30" s="2402">
        <v>0</v>
      </c>
      <c r="G30" s="2402">
        <v>0</v>
      </c>
      <c r="H30" s="2402">
        <v>1</v>
      </c>
      <c r="I30" s="2402">
        <v>0</v>
      </c>
      <c r="J30" s="2402">
        <v>0</v>
      </c>
      <c r="K30" s="2402">
        <v>0</v>
      </c>
      <c r="L30" s="2403">
        <v>0</v>
      </c>
      <c r="M30" s="2400">
        <f t="shared" si="0"/>
        <v>0.43194678415619192</v>
      </c>
    </row>
    <row r="31" spans="1:13" ht="21" customHeight="1">
      <c r="A31" s="4558" t="s">
        <v>43</v>
      </c>
      <c r="B31" s="2399" t="s">
        <v>44</v>
      </c>
      <c r="C31" s="2400">
        <v>5</v>
      </c>
      <c r="D31" s="2401">
        <v>7.2291415830983992</v>
      </c>
      <c r="E31" s="2402">
        <v>0.32416672583690109</v>
      </c>
      <c r="F31" s="2402">
        <v>0</v>
      </c>
      <c r="G31" s="2402">
        <v>0.15102091776432972</v>
      </c>
      <c r="H31" s="2402">
        <v>0.52481235639876911</v>
      </c>
      <c r="I31" s="2402">
        <v>0</v>
      </c>
      <c r="J31" s="2402">
        <v>0</v>
      </c>
      <c r="K31" s="2402">
        <v>0</v>
      </c>
      <c r="L31" s="2403">
        <v>0</v>
      </c>
      <c r="M31" s="2400">
        <f t="shared" si="0"/>
        <v>2.1597339207809596</v>
      </c>
    </row>
    <row r="32" spans="1:13" ht="21" customHeight="1">
      <c r="A32" s="4558"/>
      <c r="B32" s="2399" t="s">
        <v>45</v>
      </c>
      <c r="C32" s="2400">
        <v>0</v>
      </c>
      <c r="D32" s="2401">
        <v>0</v>
      </c>
      <c r="E32" s="2402">
        <v>0</v>
      </c>
      <c r="F32" s="2402">
        <v>0</v>
      </c>
      <c r="G32" s="2402">
        <v>0</v>
      </c>
      <c r="H32" s="2402">
        <v>0</v>
      </c>
      <c r="I32" s="2402">
        <v>0</v>
      </c>
      <c r="J32" s="2402">
        <v>0</v>
      </c>
      <c r="K32" s="2402">
        <v>0</v>
      </c>
      <c r="L32" s="2403">
        <v>0</v>
      </c>
      <c r="M32" s="2400">
        <f t="shared" si="0"/>
        <v>0</v>
      </c>
    </row>
    <row r="33" spans="1:13" ht="21" customHeight="1">
      <c r="A33" s="4558" t="s">
        <v>46</v>
      </c>
      <c r="B33" s="2399" t="s">
        <v>47</v>
      </c>
      <c r="C33" s="2400">
        <v>0</v>
      </c>
      <c r="D33" s="2401">
        <v>0</v>
      </c>
      <c r="E33" s="2402">
        <v>0</v>
      </c>
      <c r="F33" s="2402">
        <v>0</v>
      </c>
      <c r="G33" s="2402">
        <v>0</v>
      </c>
      <c r="H33" s="2402">
        <v>0</v>
      </c>
      <c r="I33" s="2402">
        <v>0</v>
      </c>
      <c r="J33" s="2402">
        <v>0</v>
      </c>
      <c r="K33" s="2402">
        <v>0</v>
      </c>
      <c r="L33" s="2403">
        <v>0</v>
      </c>
      <c r="M33" s="2400">
        <f t="shared" si="0"/>
        <v>0</v>
      </c>
    </row>
    <row r="34" spans="1:13" ht="21" customHeight="1">
      <c r="A34" s="4558"/>
      <c r="B34" s="2399" t="s">
        <v>48</v>
      </c>
      <c r="C34" s="2400">
        <v>0</v>
      </c>
      <c r="D34" s="2401">
        <v>0</v>
      </c>
      <c r="E34" s="2402">
        <v>0</v>
      </c>
      <c r="F34" s="2402">
        <v>0</v>
      </c>
      <c r="G34" s="2402">
        <v>0</v>
      </c>
      <c r="H34" s="2402">
        <v>0</v>
      </c>
      <c r="I34" s="2402">
        <v>0</v>
      </c>
      <c r="J34" s="2402">
        <v>0</v>
      </c>
      <c r="K34" s="2402">
        <v>0</v>
      </c>
      <c r="L34" s="2403">
        <v>0</v>
      </c>
      <c r="M34" s="2400">
        <f t="shared" si="0"/>
        <v>0</v>
      </c>
    </row>
    <row r="35" spans="1:13" ht="21" customHeight="1">
      <c r="A35" s="4558"/>
      <c r="B35" s="2399" t="s">
        <v>49</v>
      </c>
      <c r="C35" s="2400">
        <v>1</v>
      </c>
      <c r="D35" s="2401">
        <v>1.2469938415878001</v>
      </c>
      <c r="E35" s="2402">
        <v>1</v>
      </c>
      <c r="F35" s="2402">
        <v>0</v>
      </c>
      <c r="G35" s="2402">
        <v>0</v>
      </c>
      <c r="H35" s="2402">
        <v>0</v>
      </c>
      <c r="I35" s="2402">
        <v>0</v>
      </c>
      <c r="J35" s="2402">
        <v>0</v>
      </c>
      <c r="K35" s="2402">
        <v>0</v>
      </c>
      <c r="L35" s="2403">
        <v>0</v>
      </c>
      <c r="M35" s="2400">
        <f t="shared" si="0"/>
        <v>0.43194678415619192</v>
      </c>
    </row>
    <row r="36" spans="1:13" ht="21" customHeight="1">
      <c r="A36" s="4558"/>
      <c r="B36" s="2399" t="s">
        <v>50</v>
      </c>
      <c r="C36" s="2400">
        <v>4</v>
      </c>
      <c r="D36" s="2401">
        <v>5.982147741510599</v>
      </c>
      <c r="E36" s="2402">
        <v>0.18328756884558753</v>
      </c>
      <c r="F36" s="2402">
        <v>0</v>
      </c>
      <c r="G36" s="2402">
        <v>0.18250161040859098</v>
      </c>
      <c r="H36" s="2402">
        <v>0.63421082074582147</v>
      </c>
      <c r="I36" s="2402">
        <v>0</v>
      </c>
      <c r="J36" s="2402">
        <v>0</v>
      </c>
      <c r="K36" s="2402">
        <v>0</v>
      </c>
      <c r="L36" s="2403">
        <v>0</v>
      </c>
      <c r="M36" s="2400">
        <f t="shared" si="0"/>
        <v>1.7277871366247677</v>
      </c>
    </row>
    <row r="37" spans="1:13" ht="21" customHeight="1">
      <c r="A37" s="4558" t="s">
        <v>51</v>
      </c>
      <c r="B37" s="2399" t="s">
        <v>47</v>
      </c>
      <c r="C37" s="2400">
        <v>0</v>
      </c>
      <c r="D37" s="2401">
        <v>0</v>
      </c>
      <c r="E37" s="2402">
        <v>0</v>
      </c>
      <c r="F37" s="2402">
        <v>0</v>
      </c>
      <c r="G37" s="2402">
        <v>0</v>
      </c>
      <c r="H37" s="2402">
        <v>0</v>
      </c>
      <c r="I37" s="2402">
        <v>0</v>
      </c>
      <c r="J37" s="2402">
        <v>0</v>
      </c>
      <c r="K37" s="2402">
        <v>0</v>
      </c>
      <c r="L37" s="2403">
        <v>0</v>
      </c>
      <c r="M37" s="2400">
        <f t="shared" si="0"/>
        <v>0</v>
      </c>
    </row>
    <row r="38" spans="1:13" ht="21" customHeight="1">
      <c r="A38" s="4558"/>
      <c r="B38" s="2399" t="s">
        <v>48</v>
      </c>
      <c r="C38" s="2400">
        <v>0</v>
      </c>
      <c r="D38" s="2401">
        <v>0</v>
      </c>
      <c r="E38" s="2402">
        <v>0</v>
      </c>
      <c r="F38" s="2402">
        <v>0</v>
      </c>
      <c r="G38" s="2402">
        <v>0</v>
      </c>
      <c r="H38" s="2402">
        <v>0</v>
      </c>
      <c r="I38" s="2402">
        <v>0</v>
      </c>
      <c r="J38" s="2402">
        <v>0</v>
      </c>
      <c r="K38" s="2402">
        <v>0</v>
      </c>
      <c r="L38" s="2403">
        <v>0</v>
      </c>
      <c r="M38" s="2400">
        <f t="shared" si="0"/>
        <v>0</v>
      </c>
    </row>
    <row r="39" spans="1:13" ht="21" customHeight="1">
      <c r="A39" s="4558"/>
      <c r="B39" s="2399" t="s">
        <v>49</v>
      </c>
      <c r="C39" s="2400">
        <v>1</v>
      </c>
      <c r="D39" s="2401">
        <v>1.2469938415878001</v>
      </c>
      <c r="E39" s="2402">
        <v>1</v>
      </c>
      <c r="F39" s="2402">
        <v>0</v>
      </c>
      <c r="G39" s="2402">
        <v>0</v>
      </c>
      <c r="H39" s="2402">
        <v>0</v>
      </c>
      <c r="I39" s="2402">
        <v>0</v>
      </c>
      <c r="J39" s="2402">
        <v>0</v>
      </c>
      <c r="K39" s="2402">
        <v>0</v>
      </c>
      <c r="L39" s="2403">
        <v>0</v>
      </c>
      <c r="M39" s="2400">
        <f t="shared" si="0"/>
        <v>0.43194678415619192</v>
      </c>
    </row>
    <row r="40" spans="1:13" ht="21" customHeight="1">
      <c r="A40" s="4558"/>
      <c r="B40" s="2399" t="s">
        <v>50</v>
      </c>
      <c r="C40" s="2400">
        <v>4</v>
      </c>
      <c r="D40" s="2401">
        <v>5.982147741510599</v>
      </c>
      <c r="E40" s="2402">
        <v>0.18328756884558753</v>
      </c>
      <c r="F40" s="2402">
        <v>0</v>
      </c>
      <c r="G40" s="2402">
        <v>0.18250161040859098</v>
      </c>
      <c r="H40" s="2402">
        <v>0.63421082074582147</v>
      </c>
      <c r="I40" s="2402">
        <v>0</v>
      </c>
      <c r="J40" s="2402">
        <v>0</v>
      </c>
      <c r="K40" s="2402">
        <v>0</v>
      </c>
      <c r="L40" s="2403">
        <v>0</v>
      </c>
      <c r="M40" s="2400">
        <f t="shared" si="0"/>
        <v>1.7277871366247677</v>
      </c>
    </row>
    <row r="41" spans="1:13" ht="21" customHeight="1">
      <c r="A41" s="4558" t="s">
        <v>52</v>
      </c>
      <c r="B41" s="2399" t="s">
        <v>803</v>
      </c>
      <c r="C41" s="2400">
        <v>0</v>
      </c>
      <c r="D41" s="2401">
        <v>0</v>
      </c>
      <c r="E41" s="2402">
        <v>0</v>
      </c>
      <c r="F41" s="2402">
        <v>0</v>
      </c>
      <c r="G41" s="2402">
        <v>0</v>
      </c>
      <c r="H41" s="2402">
        <v>0</v>
      </c>
      <c r="I41" s="2402">
        <v>0</v>
      </c>
      <c r="J41" s="2402">
        <v>0</v>
      </c>
      <c r="K41" s="2402">
        <v>0</v>
      </c>
      <c r="L41" s="2403">
        <v>0</v>
      </c>
      <c r="M41" s="2400">
        <f t="shared" si="0"/>
        <v>0</v>
      </c>
    </row>
    <row r="42" spans="1:13" ht="21" customHeight="1">
      <c r="A42" s="4558"/>
      <c r="B42" s="2399" t="s">
        <v>53</v>
      </c>
      <c r="C42" s="2400">
        <v>0</v>
      </c>
      <c r="D42" s="2401">
        <v>0</v>
      </c>
      <c r="E42" s="2402">
        <v>0</v>
      </c>
      <c r="F42" s="2402">
        <v>0</v>
      </c>
      <c r="G42" s="2402">
        <v>0</v>
      </c>
      <c r="H42" s="2402">
        <v>0</v>
      </c>
      <c r="I42" s="2402">
        <v>0</v>
      </c>
      <c r="J42" s="2402">
        <v>0</v>
      </c>
      <c r="K42" s="2402">
        <v>0</v>
      </c>
      <c r="L42" s="2403">
        <v>0</v>
      </c>
      <c r="M42" s="2400">
        <f t="shared" si="0"/>
        <v>0</v>
      </c>
    </row>
    <row r="43" spans="1:13" ht="21" customHeight="1">
      <c r="A43" s="4558"/>
      <c r="B43" s="2399" t="s">
        <v>54</v>
      </c>
      <c r="C43" s="2400">
        <v>0</v>
      </c>
      <c r="D43" s="2401">
        <v>0</v>
      </c>
      <c r="E43" s="2402">
        <v>0</v>
      </c>
      <c r="F43" s="2402">
        <v>0</v>
      </c>
      <c r="G43" s="2402">
        <v>0</v>
      </c>
      <c r="H43" s="2402">
        <v>0</v>
      </c>
      <c r="I43" s="2402">
        <v>0</v>
      </c>
      <c r="J43" s="2402">
        <v>0</v>
      </c>
      <c r="K43" s="2402">
        <v>0</v>
      </c>
      <c r="L43" s="2403">
        <v>0</v>
      </c>
      <c r="M43" s="2400">
        <f t="shared" si="0"/>
        <v>0</v>
      </c>
    </row>
    <row r="44" spans="1:13" ht="21" customHeight="1">
      <c r="A44" s="4558"/>
      <c r="B44" s="2399" t="s">
        <v>55</v>
      </c>
      <c r="C44" s="2400">
        <v>0</v>
      </c>
      <c r="D44" s="2401">
        <v>0</v>
      </c>
      <c r="E44" s="2402">
        <v>0</v>
      </c>
      <c r="F44" s="2402">
        <v>0</v>
      </c>
      <c r="G44" s="2402">
        <v>0</v>
      </c>
      <c r="H44" s="2402">
        <v>0</v>
      </c>
      <c r="I44" s="2402">
        <v>0</v>
      </c>
      <c r="J44" s="2402">
        <v>0</v>
      </c>
      <c r="K44" s="2402">
        <v>0</v>
      </c>
      <c r="L44" s="2403">
        <v>0</v>
      </c>
      <c r="M44" s="2400">
        <f t="shared" si="0"/>
        <v>0</v>
      </c>
    </row>
    <row r="45" spans="1:13" ht="21" customHeight="1">
      <c r="A45" s="4558"/>
      <c r="B45" s="2399" t="s">
        <v>56</v>
      </c>
      <c r="C45" s="2400">
        <v>0</v>
      </c>
      <c r="D45" s="2401">
        <v>0</v>
      </c>
      <c r="E45" s="2402">
        <v>0</v>
      </c>
      <c r="F45" s="2402">
        <v>0</v>
      </c>
      <c r="G45" s="2402">
        <v>0</v>
      </c>
      <c r="H45" s="2402">
        <v>0</v>
      </c>
      <c r="I45" s="2402">
        <v>0</v>
      </c>
      <c r="J45" s="2402">
        <v>0</v>
      </c>
      <c r="K45" s="2402">
        <v>0</v>
      </c>
      <c r="L45" s="2403">
        <v>0</v>
      </c>
      <c r="M45" s="2400">
        <f t="shared" si="0"/>
        <v>0</v>
      </c>
    </row>
    <row r="46" spans="1:13" ht="21" customHeight="1">
      <c r="A46" s="4558"/>
      <c r="B46" s="2399" t="s">
        <v>57</v>
      </c>
      <c r="C46" s="2400">
        <v>0</v>
      </c>
      <c r="D46" s="2401">
        <v>0</v>
      </c>
      <c r="E46" s="2402">
        <v>0</v>
      </c>
      <c r="F46" s="2402">
        <v>0</v>
      </c>
      <c r="G46" s="2402">
        <v>0</v>
      </c>
      <c r="H46" s="2402">
        <v>0</v>
      </c>
      <c r="I46" s="2402">
        <v>0</v>
      </c>
      <c r="J46" s="2402">
        <v>0</v>
      </c>
      <c r="K46" s="2402">
        <v>0</v>
      </c>
      <c r="L46" s="2403">
        <v>0</v>
      </c>
      <c r="M46" s="2400">
        <f t="shared" si="0"/>
        <v>0</v>
      </c>
    </row>
    <row r="47" spans="1:13" ht="21" customHeight="1">
      <c r="A47" s="4558"/>
      <c r="B47" s="2399" t="s">
        <v>58</v>
      </c>
      <c r="C47" s="2400">
        <v>1</v>
      </c>
      <c r="D47" s="2401">
        <v>1.2469938415878001</v>
      </c>
      <c r="E47" s="2402">
        <v>1</v>
      </c>
      <c r="F47" s="2402">
        <v>0</v>
      </c>
      <c r="G47" s="2402">
        <v>0</v>
      </c>
      <c r="H47" s="2402">
        <v>0</v>
      </c>
      <c r="I47" s="2402">
        <v>0</v>
      </c>
      <c r="J47" s="2402">
        <v>0</v>
      </c>
      <c r="K47" s="2402">
        <v>0</v>
      </c>
      <c r="L47" s="2403">
        <v>0</v>
      </c>
      <c r="M47" s="2400">
        <f t="shared" si="0"/>
        <v>0.43194678415619192</v>
      </c>
    </row>
    <row r="48" spans="1:13" ht="21" customHeight="1">
      <c r="A48" s="4558"/>
      <c r="B48" s="2399" t="s">
        <v>59</v>
      </c>
      <c r="C48" s="2400">
        <v>1</v>
      </c>
      <c r="D48" s="2401">
        <v>1.0964533160165999</v>
      </c>
      <c r="E48" s="2402">
        <v>1</v>
      </c>
      <c r="F48" s="2402">
        <v>0</v>
      </c>
      <c r="G48" s="2402">
        <v>0</v>
      </c>
      <c r="H48" s="2402">
        <v>0</v>
      </c>
      <c r="I48" s="2402">
        <v>0</v>
      </c>
      <c r="J48" s="2402">
        <v>0</v>
      </c>
      <c r="K48" s="2402">
        <v>0</v>
      </c>
      <c r="L48" s="2403">
        <v>0</v>
      </c>
      <c r="M48" s="2400">
        <f t="shared" si="0"/>
        <v>0.43194678415619192</v>
      </c>
    </row>
    <row r="49" spans="1:13" ht="21" customHeight="1">
      <c r="A49" s="4558"/>
      <c r="B49" s="2399" t="s">
        <v>60</v>
      </c>
      <c r="C49" s="2400">
        <v>1</v>
      </c>
      <c r="D49" s="2401">
        <v>2.8355286848489993</v>
      </c>
      <c r="E49" s="2402">
        <v>0</v>
      </c>
      <c r="F49" s="2402">
        <v>0</v>
      </c>
      <c r="G49" s="2402">
        <v>0</v>
      </c>
      <c r="H49" s="2402">
        <v>1</v>
      </c>
      <c r="I49" s="2402">
        <v>0</v>
      </c>
      <c r="J49" s="2402">
        <v>0</v>
      </c>
      <c r="K49" s="2402">
        <v>0</v>
      </c>
      <c r="L49" s="2403">
        <v>0</v>
      </c>
      <c r="M49" s="2400">
        <f t="shared" si="0"/>
        <v>0.43194678415619192</v>
      </c>
    </row>
    <row r="50" spans="1:13" ht="21" customHeight="1">
      <c r="A50" s="4558"/>
      <c r="B50" s="2399" t="s">
        <v>61</v>
      </c>
      <c r="C50" s="2400">
        <v>2</v>
      </c>
      <c r="D50" s="2401">
        <v>2.0501657406449998</v>
      </c>
      <c r="E50" s="2402">
        <v>0</v>
      </c>
      <c r="F50" s="2402">
        <v>0</v>
      </c>
      <c r="G50" s="2402">
        <v>0.53251870074871377</v>
      </c>
      <c r="H50" s="2402">
        <v>0.46748129925128618</v>
      </c>
      <c r="I50" s="2402">
        <v>0</v>
      </c>
      <c r="J50" s="2402">
        <v>0</v>
      </c>
      <c r="K50" s="2402">
        <v>0</v>
      </c>
      <c r="L50" s="2403">
        <v>0</v>
      </c>
      <c r="M50" s="2400">
        <f t="shared" si="0"/>
        <v>0.86389356831238384</v>
      </c>
    </row>
    <row r="51" spans="1:13" ht="21" customHeight="1">
      <c r="A51" s="4558" t="s">
        <v>62</v>
      </c>
      <c r="B51" s="2399" t="s">
        <v>17</v>
      </c>
      <c r="C51" s="2400">
        <v>4</v>
      </c>
      <c r="D51" s="2401">
        <v>6.1326882670817993</v>
      </c>
      <c r="E51" s="2402">
        <v>0.20333559888919223</v>
      </c>
      <c r="F51" s="2402">
        <v>0</v>
      </c>
      <c r="G51" s="2402">
        <v>0.1780217009215932</v>
      </c>
      <c r="H51" s="2402">
        <v>0.61864270018921452</v>
      </c>
      <c r="I51" s="2402">
        <v>0</v>
      </c>
      <c r="J51" s="2402">
        <v>0</v>
      </c>
      <c r="K51" s="2402">
        <v>0</v>
      </c>
      <c r="L51" s="2403">
        <v>0</v>
      </c>
      <c r="M51" s="2400">
        <f t="shared" si="0"/>
        <v>1.7277871366247677</v>
      </c>
    </row>
    <row r="52" spans="1:13" ht="21" customHeight="1">
      <c r="A52" s="4558"/>
      <c r="B52" s="2399" t="s">
        <v>18</v>
      </c>
      <c r="C52" s="2400">
        <v>1</v>
      </c>
      <c r="D52" s="2401">
        <v>1.0964533160165999</v>
      </c>
      <c r="E52" s="2402">
        <v>1</v>
      </c>
      <c r="F52" s="2402">
        <v>0</v>
      </c>
      <c r="G52" s="2402">
        <v>0</v>
      </c>
      <c r="H52" s="2402">
        <v>0</v>
      </c>
      <c r="I52" s="2402">
        <v>0</v>
      </c>
      <c r="J52" s="2402">
        <v>0</v>
      </c>
      <c r="K52" s="2402">
        <v>0</v>
      </c>
      <c r="L52" s="2403">
        <v>0</v>
      </c>
      <c r="M52" s="2400">
        <f t="shared" si="0"/>
        <v>0.43194678415619192</v>
      </c>
    </row>
    <row r="53" spans="1:13" ht="21" customHeight="1">
      <c r="A53" s="4558" t="s">
        <v>63</v>
      </c>
      <c r="B53" s="2399" t="s">
        <v>64</v>
      </c>
      <c r="C53" s="2400">
        <v>0</v>
      </c>
      <c r="D53" s="2401">
        <v>0</v>
      </c>
      <c r="E53" s="2402">
        <v>0</v>
      </c>
      <c r="F53" s="2402">
        <v>0</v>
      </c>
      <c r="G53" s="2402">
        <v>0</v>
      </c>
      <c r="H53" s="2402">
        <v>0</v>
      </c>
      <c r="I53" s="2402">
        <v>0</v>
      </c>
      <c r="J53" s="2402">
        <v>0</v>
      </c>
      <c r="K53" s="2402">
        <v>0</v>
      </c>
      <c r="L53" s="2403">
        <v>0</v>
      </c>
      <c r="M53" s="2400">
        <f t="shared" si="0"/>
        <v>0</v>
      </c>
    </row>
    <row r="54" spans="1:13" ht="57" customHeight="1">
      <c r="A54" s="4558"/>
      <c r="B54" s="2399" t="s">
        <v>65</v>
      </c>
      <c r="C54" s="2400">
        <v>1</v>
      </c>
      <c r="D54" s="2401">
        <v>1.0964533160165999</v>
      </c>
      <c r="E54" s="2402">
        <v>1</v>
      </c>
      <c r="F54" s="2402">
        <v>0</v>
      </c>
      <c r="G54" s="2402">
        <v>0</v>
      </c>
      <c r="H54" s="2402">
        <v>0</v>
      </c>
      <c r="I54" s="2402">
        <v>0</v>
      </c>
      <c r="J54" s="2402">
        <v>0</v>
      </c>
      <c r="K54" s="2402">
        <v>0</v>
      </c>
      <c r="L54" s="2403">
        <v>0</v>
      </c>
      <c r="M54" s="2400">
        <f t="shared" si="0"/>
        <v>0.43194678415619192</v>
      </c>
    </row>
    <row r="55" spans="1:13" ht="40.35" customHeight="1">
      <c r="A55" s="4558"/>
      <c r="B55" s="2399" t="s">
        <v>66</v>
      </c>
      <c r="C55" s="2400">
        <v>4</v>
      </c>
      <c r="D55" s="2401">
        <v>6.1326882670817993</v>
      </c>
      <c r="E55" s="2402">
        <v>0.20333559888919223</v>
      </c>
      <c r="F55" s="2402">
        <v>0</v>
      </c>
      <c r="G55" s="2402">
        <v>0.1780217009215932</v>
      </c>
      <c r="H55" s="2402">
        <v>0.61864270018921452</v>
      </c>
      <c r="I55" s="2402">
        <v>0</v>
      </c>
      <c r="J55" s="2402">
        <v>0</v>
      </c>
      <c r="K55" s="2402">
        <v>0</v>
      </c>
      <c r="L55" s="2403">
        <v>0</v>
      </c>
      <c r="M55" s="2400">
        <f t="shared" si="0"/>
        <v>1.7277871366247677</v>
      </c>
    </row>
    <row r="56" spans="1:13" ht="57" customHeight="1">
      <c r="A56" s="4558"/>
      <c r="B56" s="2399" t="s">
        <v>67</v>
      </c>
      <c r="C56" s="2400">
        <v>0</v>
      </c>
      <c r="D56" s="2401">
        <v>0</v>
      </c>
      <c r="E56" s="2402">
        <v>0</v>
      </c>
      <c r="F56" s="2402">
        <v>0</v>
      </c>
      <c r="G56" s="2402">
        <v>0</v>
      </c>
      <c r="H56" s="2402">
        <v>0</v>
      </c>
      <c r="I56" s="2402">
        <v>0</v>
      </c>
      <c r="J56" s="2402">
        <v>0</v>
      </c>
      <c r="K56" s="2402">
        <v>0</v>
      </c>
      <c r="L56" s="2403">
        <v>0</v>
      </c>
      <c r="M56" s="2400">
        <f t="shared" si="0"/>
        <v>0</v>
      </c>
    </row>
    <row r="57" spans="1:13" ht="27" customHeight="1">
      <c r="A57" s="4558" t="s">
        <v>68</v>
      </c>
      <c r="B57" s="2399" t="s">
        <v>17</v>
      </c>
      <c r="C57" s="2400">
        <v>4</v>
      </c>
      <c r="D57" s="2401">
        <v>6.1326882670817993</v>
      </c>
      <c r="E57" s="2402">
        <v>0.20333559888919223</v>
      </c>
      <c r="F57" s="2402">
        <v>0</v>
      </c>
      <c r="G57" s="2402">
        <v>0.1780217009215932</v>
      </c>
      <c r="H57" s="2402">
        <v>0.61864270018921452</v>
      </c>
      <c r="I57" s="2402">
        <v>0</v>
      </c>
      <c r="J57" s="2402">
        <v>0</v>
      </c>
      <c r="K57" s="2402">
        <v>0</v>
      </c>
      <c r="L57" s="2403">
        <v>0</v>
      </c>
      <c r="M57" s="2400">
        <f t="shared" si="0"/>
        <v>1.7277871366247677</v>
      </c>
    </row>
    <row r="58" spans="1:13" ht="27" customHeight="1">
      <c r="A58" s="4558"/>
      <c r="B58" s="2399" t="s">
        <v>18</v>
      </c>
      <c r="C58" s="2400">
        <v>1</v>
      </c>
      <c r="D58" s="2401">
        <v>1.0964533160165999</v>
      </c>
      <c r="E58" s="2402">
        <v>1</v>
      </c>
      <c r="F58" s="2402">
        <v>0</v>
      </c>
      <c r="G58" s="2402">
        <v>0</v>
      </c>
      <c r="H58" s="2402">
        <v>0</v>
      </c>
      <c r="I58" s="2402">
        <v>0</v>
      </c>
      <c r="J58" s="2402">
        <v>0</v>
      </c>
      <c r="K58" s="2402">
        <v>0</v>
      </c>
      <c r="L58" s="2403">
        <v>0</v>
      </c>
      <c r="M58" s="2400">
        <f t="shared" si="0"/>
        <v>0.43194678415619192</v>
      </c>
    </row>
    <row r="59" spans="1:13" ht="27" customHeight="1">
      <c r="A59" s="4558" t="s">
        <v>69</v>
      </c>
      <c r="B59" s="2399" t="s">
        <v>17</v>
      </c>
      <c r="C59" s="2400">
        <v>4</v>
      </c>
      <c r="D59" s="2401">
        <v>6.1326882670817993</v>
      </c>
      <c r="E59" s="2402">
        <v>0.20333559888919223</v>
      </c>
      <c r="F59" s="2402">
        <v>0</v>
      </c>
      <c r="G59" s="2402">
        <v>0.1780217009215932</v>
      </c>
      <c r="H59" s="2402">
        <v>0.61864270018921452</v>
      </c>
      <c r="I59" s="2402">
        <v>0</v>
      </c>
      <c r="J59" s="2402">
        <v>0</v>
      </c>
      <c r="K59" s="2402">
        <v>0</v>
      </c>
      <c r="L59" s="2403">
        <v>0</v>
      </c>
      <c r="M59" s="2400">
        <f t="shared" si="0"/>
        <v>1.7277871366247677</v>
      </c>
    </row>
    <row r="60" spans="1:13" ht="27" customHeight="1">
      <c r="A60" s="4558"/>
      <c r="B60" s="2399" t="s">
        <v>18</v>
      </c>
      <c r="C60" s="2400">
        <v>1</v>
      </c>
      <c r="D60" s="2401">
        <v>1.0964533160165999</v>
      </c>
      <c r="E60" s="2402">
        <v>1</v>
      </c>
      <c r="F60" s="2402">
        <v>0</v>
      </c>
      <c r="G60" s="2402">
        <v>0</v>
      </c>
      <c r="H60" s="2402">
        <v>0</v>
      </c>
      <c r="I60" s="2402">
        <v>0</v>
      </c>
      <c r="J60" s="2402">
        <v>0</v>
      </c>
      <c r="K60" s="2402">
        <v>0</v>
      </c>
      <c r="L60" s="2403">
        <v>0</v>
      </c>
      <c r="M60" s="2400">
        <f t="shared" si="0"/>
        <v>0.43194678415619192</v>
      </c>
    </row>
    <row r="61" spans="1:13" ht="27" customHeight="1">
      <c r="A61" s="4558" t="s">
        <v>70</v>
      </c>
      <c r="B61" s="2399" t="s">
        <v>17</v>
      </c>
      <c r="C61" s="2400">
        <v>0</v>
      </c>
      <c r="D61" s="2401">
        <v>0</v>
      </c>
      <c r="E61" s="2402">
        <v>0</v>
      </c>
      <c r="F61" s="2402">
        <v>0</v>
      </c>
      <c r="G61" s="2402">
        <v>0</v>
      </c>
      <c r="H61" s="2402">
        <v>0</v>
      </c>
      <c r="I61" s="2402">
        <v>0</v>
      </c>
      <c r="J61" s="2402">
        <v>0</v>
      </c>
      <c r="K61" s="2402">
        <v>0</v>
      </c>
      <c r="L61" s="2403">
        <v>0</v>
      </c>
      <c r="M61" s="2400">
        <f t="shared" si="0"/>
        <v>0</v>
      </c>
    </row>
    <row r="62" spans="1:13" ht="27" customHeight="1">
      <c r="A62" s="4558"/>
      <c r="B62" s="2399" t="s">
        <v>18</v>
      </c>
      <c r="C62" s="2400">
        <v>5</v>
      </c>
      <c r="D62" s="2401">
        <v>7.2291415830983992</v>
      </c>
      <c r="E62" s="2402">
        <v>0.32416672583690109</v>
      </c>
      <c r="F62" s="2402">
        <v>0</v>
      </c>
      <c r="G62" s="2402">
        <v>0.15102091776432972</v>
      </c>
      <c r="H62" s="2402">
        <v>0.52481235639876911</v>
      </c>
      <c r="I62" s="2402">
        <v>0</v>
      </c>
      <c r="J62" s="2402">
        <v>0</v>
      </c>
      <c r="K62" s="2402">
        <v>0</v>
      </c>
      <c r="L62" s="2403">
        <v>0</v>
      </c>
      <c r="M62" s="2400">
        <f t="shared" si="0"/>
        <v>2.1597339207809596</v>
      </c>
    </row>
    <row r="63" spans="1:13" ht="27" customHeight="1">
      <c r="A63" s="4558" t="s">
        <v>71</v>
      </c>
      <c r="B63" s="2399" t="s">
        <v>17</v>
      </c>
      <c r="C63" s="2400">
        <v>5</v>
      </c>
      <c r="D63" s="2401">
        <v>7.2291415830983992</v>
      </c>
      <c r="E63" s="2402">
        <v>0.32416672583690109</v>
      </c>
      <c r="F63" s="2402">
        <v>0</v>
      </c>
      <c r="G63" s="2402">
        <v>0.15102091776432972</v>
      </c>
      <c r="H63" s="2402">
        <v>0.52481235639876911</v>
      </c>
      <c r="I63" s="2402">
        <v>0</v>
      </c>
      <c r="J63" s="2402">
        <v>0</v>
      </c>
      <c r="K63" s="2402">
        <v>0</v>
      </c>
      <c r="L63" s="2403">
        <v>0</v>
      </c>
      <c r="M63" s="2400">
        <f t="shared" si="0"/>
        <v>2.1597339207809596</v>
      </c>
    </row>
    <row r="64" spans="1:13" ht="27" customHeight="1">
      <c r="A64" s="4558"/>
      <c r="B64" s="2399" t="s">
        <v>18</v>
      </c>
      <c r="C64" s="2400">
        <v>0</v>
      </c>
      <c r="D64" s="2401">
        <v>0</v>
      </c>
      <c r="E64" s="2402">
        <v>0</v>
      </c>
      <c r="F64" s="2402">
        <v>0</v>
      </c>
      <c r="G64" s="2402">
        <v>0</v>
      </c>
      <c r="H64" s="2402">
        <v>0</v>
      </c>
      <c r="I64" s="2402">
        <v>0</v>
      </c>
      <c r="J64" s="2402">
        <v>0</v>
      </c>
      <c r="K64" s="2402">
        <v>0</v>
      </c>
      <c r="L64" s="2403">
        <v>0</v>
      </c>
      <c r="M64" s="2400">
        <f t="shared" si="0"/>
        <v>0</v>
      </c>
    </row>
    <row r="65" spans="1:13" ht="27" customHeight="1">
      <c r="A65" s="4558" t="s">
        <v>72</v>
      </c>
      <c r="B65" s="2399" t="s">
        <v>17</v>
      </c>
      <c r="C65" s="2400">
        <v>4</v>
      </c>
      <c r="D65" s="2401">
        <v>6.2707274389811989</v>
      </c>
      <c r="E65" s="2402">
        <v>0.37371216982525046</v>
      </c>
      <c r="F65" s="2402">
        <v>0</v>
      </c>
      <c r="G65" s="2402">
        <v>0.17410286241131476</v>
      </c>
      <c r="H65" s="2402">
        <v>0.45218496776343481</v>
      </c>
      <c r="I65" s="2402">
        <v>0</v>
      </c>
      <c r="J65" s="2402">
        <v>0</v>
      </c>
      <c r="K65" s="2402">
        <v>0</v>
      </c>
      <c r="L65" s="2403">
        <v>0</v>
      </c>
      <c r="M65" s="2400">
        <f t="shared" si="0"/>
        <v>1.7277871366247677</v>
      </c>
    </row>
    <row r="66" spans="1:13" ht="27" customHeight="1">
      <c r="A66" s="4558"/>
      <c r="B66" s="2399" t="s">
        <v>18</v>
      </c>
      <c r="C66" s="2400">
        <v>1</v>
      </c>
      <c r="D66" s="2401">
        <v>0.95841414411719994</v>
      </c>
      <c r="E66" s="2402">
        <v>0</v>
      </c>
      <c r="F66" s="2402">
        <v>0</v>
      </c>
      <c r="G66" s="2402">
        <v>0</v>
      </c>
      <c r="H66" s="2402">
        <v>1</v>
      </c>
      <c r="I66" s="2402">
        <v>0</v>
      </c>
      <c r="J66" s="2402">
        <v>0</v>
      </c>
      <c r="K66" s="2402">
        <v>0</v>
      </c>
      <c r="L66" s="2403">
        <v>0</v>
      </c>
      <c r="M66" s="2400">
        <f t="shared" si="0"/>
        <v>0.43194678415619192</v>
      </c>
    </row>
    <row r="67" spans="1:13" ht="27" customHeight="1">
      <c r="A67" s="4558" t="s">
        <v>73</v>
      </c>
      <c r="B67" s="2399" t="s">
        <v>17</v>
      </c>
      <c r="C67" s="2400">
        <v>1</v>
      </c>
      <c r="D67" s="2401">
        <v>2.8355286848489993</v>
      </c>
      <c r="E67" s="2402">
        <v>0</v>
      </c>
      <c r="F67" s="2402">
        <v>0</v>
      </c>
      <c r="G67" s="2402">
        <v>0</v>
      </c>
      <c r="H67" s="2402">
        <v>1</v>
      </c>
      <c r="I67" s="2402">
        <v>0</v>
      </c>
      <c r="J67" s="2402">
        <v>0</v>
      </c>
      <c r="K67" s="2402">
        <v>0</v>
      </c>
      <c r="L67" s="2403">
        <v>0</v>
      </c>
      <c r="M67" s="2400">
        <f t="shared" si="0"/>
        <v>0.43194678415619192</v>
      </c>
    </row>
    <row r="68" spans="1:13" ht="27" customHeight="1">
      <c r="A68" s="4558"/>
      <c r="B68" s="2399" t="s">
        <v>18</v>
      </c>
      <c r="C68" s="2400">
        <v>4</v>
      </c>
      <c r="D68" s="2401">
        <v>4.3936128982493994</v>
      </c>
      <c r="E68" s="2402">
        <v>0.53337588264503866</v>
      </c>
      <c r="F68" s="2402">
        <v>0</v>
      </c>
      <c r="G68" s="2402">
        <v>0.24848606871187937</v>
      </c>
      <c r="H68" s="2402">
        <v>0.21813804864308201</v>
      </c>
      <c r="I68" s="2402">
        <v>0</v>
      </c>
      <c r="J68" s="2402">
        <v>0</v>
      </c>
      <c r="K68" s="2402">
        <v>0</v>
      </c>
      <c r="L68" s="2403">
        <v>0</v>
      </c>
      <c r="M68" s="2400">
        <f t="shared" si="0"/>
        <v>1.7277871366247677</v>
      </c>
    </row>
    <row r="69" spans="1:13" ht="21" customHeight="1">
      <c r="A69" s="4558" t="s">
        <v>74</v>
      </c>
      <c r="B69" s="2399" t="s">
        <v>17</v>
      </c>
      <c r="C69" s="2400">
        <v>0</v>
      </c>
      <c r="D69" s="2401">
        <v>0</v>
      </c>
      <c r="E69" s="2402">
        <v>0</v>
      </c>
      <c r="F69" s="2402">
        <v>0</v>
      </c>
      <c r="G69" s="2402">
        <v>0</v>
      </c>
      <c r="H69" s="2402">
        <v>0</v>
      </c>
      <c r="I69" s="2402">
        <v>0</v>
      </c>
      <c r="J69" s="2402">
        <v>0</v>
      </c>
      <c r="K69" s="2402">
        <v>0</v>
      </c>
      <c r="L69" s="2403">
        <v>0</v>
      </c>
      <c r="M69" s="2400">
        <f t="shared" ref="M69:M78" si="1">C69/$O$5</f>
        <v>0</v>
      </c>
    </row>
    <row r="70" spans="1:13" ht="21" customHeight="1">
      <c r="A70" s="4558"/>
      <c r="B70" s="2399" t="s">
        <v>18</v>
      </c>
      <c r="C70" s="2400">
        <v>5</v>
      </c>
      <c r="D70" s="2401">
        <v>7.2291415830983992</v>
      </c>
      <c r="E70" s="2402">
        <v>0.32416672583690109</v>
      </c>
      <c r="F70" s="2402">
        <v>0</v>
      </c>
      <c r="G70" s="2402">
        <v>0.15102091776432972</v>
      </c>
      <c r="H70" s="2402">
        <v>0.52481235639876911</v>
      </c>
      <c r="I70" s="2402">
        <v>0</v>
      </c>
      <c r="J70" s="2402">
        <v>0</v>
      </c>
      <c r="K70" s="2402">
        <v>0</v>
      </c>
      <c r="L70" s="2403">
        <v>0</v>
      </c>
      <c r="M70" s="2400">
        <f t="shared" si="1"/>
        <v>2.1597339207809596</v>
      </c>
    </row>
    <row r="71" spans="1:13" ht="21" customHeight="1">
      <c r="A71" s="4558" t="s">
        <v>75</v>
      </c>
      <c r="B71" s="2399" t="s">
        <v>76</v>
      </c>
      <c r="C71" s="2400">
        <v>1</v>
      </c>
      <c r="D71" s="2401">
        <v>0.95841414411719994</v>
      </c>
      <c r="E71" s="2402">
        <v>0</v>
      </c>
      <c r="F71" s="2402">
        <v>0</v>
      </c>
      <c r="G71" s="2402">
        <v>0</v>
      </c>
      <c r="H71" s="2402">
        <v>1</v>
      </c>
      <c r="I71" s="2402">
        <v>0</v>
      </c>
      <c r="J71" s="2402">
        <v>0</v>
      </c>
      <c r="K71" s="2402">
        <v>0</v>
      </c>
      <c r="L71" s="2403">
        <v>0</v>
      </c>
      <c r="M71" s="2400">
        <f t="shared" si="1"/>
        <v>0.43194678415619192</v>
      </c>
    </row>
    <row r="72" spans="1:13" ht="21" customHeight="1">
      <c r="A72" s="4558"/>
      <c r="B72" s="2399" t="s">
        <v>77</v>
      </c>
      <c r="C72" s="2400">
        <v>0</v>
      </c>
      <c r="D72" s="2401">
        <v>0</v>
      </c>
      <c r="E72" s="2402">
        <v>0</v>
      </c>
      <c r="F72" s="2402">
        <v>0</v>
      </c>
      <c r="G72" s="2402">
        <v>0</v>
      </c>
      <c r="H72" s="2402">
        <v>0</v>
      </c>
      <c r="I72" s="2402">
        <v>0</v>
      </c>
      <c r="J72" s="2402">
        <v>0</v>
      </c>
      <c r="K72" s="2402">
        <v>0</v>
      </c>
      <c r="L72" s="2403">
        <v>0</v>
      </c>
      <c r="M72" s="2400">
        <f t="shared" si="1"/>
        <v>0</v>
      </c>
    </row>
    <row r="73" spans="1:13" ht="21" customHeight="1">
      <c r="A73" s="4558"/>
      <c r="B73" s="2399" t="s">
        <v>78</v>
      </c>
      <c r="C73" s="2400">
        <v>1</v>
      </c>
      <c r="D73" s="2401">
        <v>1.2469938415878001</v>
      </c>
      <c r="E73" s="2402">
        <v>1</v>
      </c>
      <c r="F73" s="2402">
        <v>0</v>
      </c>
      <c r="G73" s="2402">
        <v>0</v>
      </c>
      <c r="H73" s="2402">
        <v>0</v>
      </c>
      <c r="I73" s="2402">
        <v>0</v>
      </c>
      <c r="J73" s="2402">
        <v>0</v>
      </c>
      <c r="K73" s="2402">
        <v>0</v>
      </c>
      <c r="L73" s="2403">
        <v>0</v>
      </c>
      <c r="M73" s="2400">
        <f t="shared" si="1"/>
        <v>0.43194678415619192</v>
      </c>
    </row>
    <row r="74" spans="1:13" ht="21" customHeight="1">
      <c r="A74" s="4558"/>
      <c r="B74" s="2399" t="s">
        <v>79</v>
      </c>
      <c r="C74" s="2400">
        <v>0</v>
      </c>
      <c r="D74" s="2401">
        <v>0</v>
      </c>
      <c r="E74" s="2402">
        <v>0</v>
      </c>
      <c r="F74" s="2402">
        <v>0</v>
      </c>
      <c r="G74" s="2402">
        <v>0</v>
      </c>
      <c r="H74" s="2402">
        <v>0</v>
      </c>
      <c r="I74" s="2402">
        <v>0</v>
      </c>
      <c r="J74" s="2402">
        <v>0</v>
      </c>
      <c r="K74" s="2402">
        <v>0</v>
      </c>
      <c r="L74" s="2403">
        <v>0</v>
      </c>
      <c r="M74" s="2400">
        <f t="shared" si="1"/>
        <v>0</v>
      </c>
    </row>
    <row r="75" spans="1:13" ht="21" customHeight="1">
      <c r="A75" s="4558"/>
      <c r="B75" s="2399" t="s">
        <v>80</v>
      </c>
      <c r="C75" s="2400">
        <v>0</v>
      </c>
      <c r="D75" s="2401">
        <v>0</v>
      </c>
      <c r="E75" s="2402">
        <v>0</v>
      </c>
      <c r="F75" s="2402">
        <v>0</v>
      </c>
      <c r="G75" s="2402">
        <v>0</v>
      </c>
      <c r="H75" s="2402">
        <v>0</v>
      </c>
      <c r="I75" s="2402">
        <v>0</v>
      </c>
      <c r="J75" s="2402">
        <v>0</v>
      </c>
      <c r="K75" s="2402">
        <v>0</v>
      </c>
      <c r="L75" s="2403">
        <v>0</v>
      </c>
      <c r="M75" s="2400">
        <f t="shared" si="1"/>
        <v>0</v>
      </c>
    </row>
    <row r="76" spans="1:13" ht="21" customHeight="1">
      <c r="A76" s="4558"/>
      <c r="B76" s="2399" t="s">
        <v>81</v>
      </c>
      <c r="C76" s="2400">
        <v>0</v>
      </c>
      <c r="D76" s="2401">
        <v>0</v>
      </c>
      <c r="E76" s="2402">
        <v>0</v>
      </c>
      <c r="F76" s="2402">
        <v>0</v>
      </c>
      <c r="G76" s="2402">
        <v>0</v>
      </c>
      <c r="H76" s="2402">
        <v>0</v>
      </c>
      <c r="I76" s="2402">
        <v>0</v>
      </c>
      <c r="J76" s="2402">
        <v>0</v>
      </c>
      <c r="K76" s="2402">
        <v>0</v>
      </c>
      <c r="L76" s="2403">
        <v>0</v>
      </c>
      <c r="M76" s="2400">
        <f t="shared" si="1"/>
        <v>0</v>
      </c>
    </row>
    <row r="77" spans="1:13" ht="21" customHeight="1">
      <c r="A77" s="4558"/>
      <c r="B77" s="2399" t="s">
        <v>82</v>
      </c>
      <c r="C77" s="2400">
        <v>1</v>
      </c>
      <c r="D77" s="2401">
        <v>1.0964533160165999</v>
      </c>
      <c r="E77" s="2402">
        <v>1</v>
      </c>
      <c r="F77" s="2402">
        <v>0</v>
      </c>
      <c r="G77" s="2402">
        <v>0</v>
      </c>
      <c r="H77" s="2402">
        <v>0</v>
      </c>
      <c r="I77" s="2402">
        <v>0</v>
      </c>
      <c r="J77" s="2402">
        <v>0</v>
      </c>
      <c r="K77" s="2402">
        <v>0</v>
      </c>
      <c r="L77" s="2403">
        <v>0</v>
      </c>
      <c r="M77" s="2400">
        <f t="shared" si="1"/>
        <v>0.43194678415619192</v>
      </c>
    </row>
    <row r="78" spans="1:13" ht="21" customHeight="1">
      <c r="A78" s="4559"/>
      <c r="B78" s="2404" t="s">
        <v>83</v>
      </c>
      <c r="C78" s="2405">
        <v>2</v>
      </c>
      <c r="D78" s="2406">
        <v>3.9272802813767989</v>
      </c>
      <c r="E78" s="2407">
        <v>0</v>
      </c>
      <c r="F78" s="2407">
        <v>0</v>
      </c>
      <c r="G78" s="2407">
        <v>0.27799176995461627</v>
      </c>
      <c r="H78" s="2407">
        <v>0.72200823004538384</v>
      </c>
      <c r="I78" s="2407">
        <v>0</v>
      </c>
      <c r="J78" s="2407">
        <v>0</v>
      </c>
      <c r="K78" s="2407">
        <v>0</v>
      </c>
      <c r="L78" s="2408">
        <v>0</v>
      </c>
      <c r="M78" s="2405">
        <f t="shared" si="1"/>
        <v>0.86389356831238384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35" priority="1" stopIfTrue="1">
      <formula>IF((E$4-E5)/SQRT(((E$4+E5)/2)*(((1-E$4)+(1-E5))/2)*(1/$M$4+1/$M5))&gt;1.96,1,)</formula>
    </cfRule>
    <cfRule type="expression" dxfId="434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Munka147">
    <tabColor theme="9" tint="0.79998168889431442"/>
  </sheetPr>
  <dimension ref="A1:H78"/>
  <sheetViews>
    <sheetView workbookViewId="0">
      <selection activeCell="E6" sqref="E6"/>
    </sheetView>
  </sheetViews>
  <sheetFormatPr defaultColWidth="11.42578125" defaultRowHeight="15.75"/>
  <cols>
    <col min="1" max="1" width="35.42578125" style="15" customWidth="1"/>
    <col min="2" max="2" width="29.42578125" customWidth="1"/>
    <col min="3" max="3" width="14.42578125" customWidth="1"/>
    <col min="4" max="4" width="15.42578125" customWidth="1"/>
    <col min="5" max="6" width="13" customWidth="1"/>
    <col min="7" max="7" width="18.42578125" customWidth="1"/>
    <col min="8" max="8" width="0" style="4211" hidden="1" customWidth="1"/>
  </cols>
  <sheetData>
    <row r="1" spans="1:8" s="18" customFormat="1" ht="79.349999999999994" customHeight="1">
      <c r="A1" s="6517" t="s">
        <v>0</v>
      </c>
      <c r="B1" s="6518"/>
      <c r="C1" s="6523"/>
      <c r="D1" s="6524"/>
      <c r="E1" s="6524" t="s">
        <v>193</v>
      </c>
      <c r="F1" s="6524"/>
      <c r="G1" s="6525"/>
      <c r="H1" s="4226"/>
    </row>
    <row r="2" spans="1:8" ht="31.5">
      <c r="A2" s="6519"/>
      <c r="B2" s="6520"/>
      <c r="C2" s="6526" t="s">
        <v>1</v>
      </c>
      <c r="D2" s="6528" t="s">
        <v>2</v>
      </c>
      <c r="E2" s="1025" t="s">
        <v>18</v>
      </c>
      <c r="F2" s="1025" t="s">
        <v>17</v>
      </c>
      <c r="G2" s="1026" t="s">
        <v>8</v>
      </c>
      <c r="H2" s="1026" t="s">
        <v>85</v>
      </c>
    </row>
    <row r="3" spans="1:8">
      <c r="A3" s="6521"/>
      <c r="B3" s="6522"/>
      <c r="C3" s="6527"/>
      <c r="D3" s="6529"/>
      <c r="E3" s="1027" t="s">
        <v>94</v>
      </c>
      <c r="F3" s="1027" t="s">
        <v>94</v>
      </c>
      <c r="G3" s="1028" t="s">
        <v>94</v>
      </c>
    </row>
    <row r="4" spans="1:8">
      <c r="A4" s="1029" t="s">
        <v>10</v>
      </c>
      <c r="B4" s="969" t="s">
        <v>10</v>
      </c>
      <c r="C4" s="970">
        <v>2614</v>
      </c>
      <c r="D4" s="971">
        <v>3512.960409151668</v>
      </c>
      <c r="E4" s="972">
        <v>0.51239501879029381</v>
      </c>
      <c r="F4" s="972">
        <v>0.48592059218363914</v>
      </c>
      <c r="G4" s="973">
        <v>1.6843890260663714E-3</v>
      </c>
      <c r="H4" s="4227">
        <f>C4/2.3151</f>
        <v>1129.1088937842858</v>
      </c>
    </row>
    <row r="5" spans="1:8">
      <c r="A5" s="6515" t="s">
        <v>11</v>
      </c>
      <c r="B5" s="974" t="s">
        <v>12</v>
      </c>
      <c r="C5" s="975">
        <v>816</v>
      </c>
      <c r="D5" s="976">
        <v>1144.9464244601218</v>
      </c>
      <c r="E5" s="977">
        <v>0.37877653519151444</v>
      </c>
      <c r="F5" s="977">
        <v>0.62039278888540894</v>
      </c>
      <c r="G5" s="978">
        <v>8.3067592307663099E-4</v>
      </c>
      <c r="H5" s="4227">
        <f t="shared" ref="H5:H68" si="0">C5/2.3151</f>
        <v>352.46857587145263</v>
      </c>
    </row>
    <row r="6" spans="1:8">
      <c r="A6" s="6515"/>
      <c r="B6" s="974" t="s">
        <v>13</v>
      </c>
      <c r="C6" s="975">
        <v>805</v>
      </c>
      <c r="D6" s="976">
        <v>1036.8505371040123</v>
      </c>
      <c r="E6" s="977">
        <v>0.48543462575236418</v>
      </c>
      <c r="F6" s="977">
        <v>0.51087076783716434</v>
      </c>
      <c r="G6" s="978">
        <v>3.6946064104712091E-3</v>
      </c>
      <c r="H6" s="4227">
        <f t="shared" si="0"/>
        <v>347.71716124573447</v>
      </c>
    </row>
    <row r="7" spans="1:8">
      <c r="A7" s="6515"/>
      <c r="B7" s="974" t="s">
        <v>14</v>
      </c>
      <c r="C7" s="975">
        <v>715</v>
      </c>
      <c r="D7" s="976">
        <v>919.10479843275004</v>
      </c>
      <c r="E7" s="977">
        <v>0.62012530669906774</v>
      </c>
      <c r="F7" s="977">
        <v>0.37863940664480872</v>
      </c>
      <c r="G7" s="978">
        <v>1.2352866561245277E-3</v>
      </c>
      <c r="H7" s="4227">
        <f t="shared" si="0"/>
        <v>308.84195067167724</v>
      </c>
    </row>
    <row r="8" spans="1:8">
      <c r="A8" s="6515"/>
      <c r="B8" s="974" t="s">
        <v>15</v>
      </c>
      <c r="C8" s="975">
        <v>278</v>
      </c>
      <c r="D8" s="976">
        <v>412.05864915477281</v>
      </c>
      <c r="E8" s="977">
        <v>0.71121253822513664</v>
      </c>
      <c r="F8" s="977">
        <v>0.28878746177486347</v>
      </c>
      <c r="G8" s="978">
        <v>0</v>
      </c>
      <c r="H8" s="4227">
        <f t="shared" si="0"/>
        <v>120.08120599542136</v>
      </c>
    </row>
    <row r="9" spans="1:8">
      <c r="A9" s="6515" t="s">
        <v>16</v>
      </c>
      <c r="B9" s="974" t="s">
        <v>17</v>
      </c>
      <c r="C9" s="975">
        <v>2015</v>
      </c>
      <c r="D9" s="976">
        <v>2572.0766795310888</v>
      </c>
      <c r="E9" s="977">
        <v>0.4480407484142534</v>
      </c>
      <c r="F9" s="977">
        <v>0.54965870121363358</v>
      </c>
      <c r="G9" s="978">
        <v>2.3005503721061117E-3</v>
      </c>
      <c r="H9" s="4227">
        <f t="shared" si="0"/>
        <v>870.37277007472676</v>
      </c>
    </row>
    <row r="10" spans="1:8">
      <c r="A10" s="6515"/>
      <c r="B10" s="974" t="s">
        <v>18</v>
      </c>
      <c r="C10" s="975">
        <v>599</v>
      </c>
      <c r="D10" s="976">
        <v>940.88372962058486</v>
      </c>
      <c r="E10" s="977">
        <v>0.68831911318311778</v>
      </c>
      <c r="F10" s="977">
        <v>0.3116808868168825</v>
      </c>
      <c r="G10" s="978">
        <v>0</v>
      </c>
      <c r="H10" s="4227">
        <f t="shared" si="0"/>
        <v>258.73612370955897</v>
      </c>
    </row>
    <row r="11" spans="1:8">
      <c r="A11" s="6515" t="s">
        <v>19</v>
      </c>
      <c r="B11" s="974" t="s">
        <v>20</v>
      </c>
      <c r="C11" s="975">
        <v>387</v>
      </c>
      <c r="D11" s="976">
        <v>618.95922870117329</v>
      </c>
      <c r="E11" s="977">
        <v>0.51985652836498164</v>
      </c>
      <c r="F11" s="977">
        <v>0.48014347163501614</v>
      </c>
      <c r="G11" s="978">
        <v>0</v>
      </c>
      <c r="H11" s="4227">
        <f t="shared" si="0"/>
        <v>167.16340546844629</v>
      </c>
    </row>
    <row r="12" spans="1:8" ht="30">
      <c r="A12" s="6515"/>
      <c r="B12" s="974" t="s">
        <v>21</v>
      </c>
      <c r="C12" s="975">
        <v>826</v>
      </c>
      <c r="D12" s="976">
        <v>1021.8109179821872</v>
      </c>
      <c r="E12" s="977">
        <v>0.59097764313443346</v>
      </c>
      <c r="F12" s="977">
        <v>0.40763813947119076</v>
      </c>
      <c r="G12" s="978">
        <v>1.3842173943767321E-3</v>
      </c>
      <c r="H12" s="4227">
        <f t="shared" si="0"/>
        <v>356.78804371301453</v>
      </c>
    </row>
    <row r="13" spans="1:8">
      <c r="A13" s="6515"/>
      <c r="B13" s="974" t="s">
        <v>22</v>
      </c>
      <c r="C13" s="975">
        <v>601</v>
      </c>
      <c r="D13" s="976">
        <v>946.07975376024046</v>
      </c>
      <c r="E13" s="977">
        <v>0.69003091539147587</v>
      </c>
      <c r="F13" s="977">
        <v>0.30996908460852429</v>
      </c>
      <c r="G13" s="978">
        <v>0</v>
      </c>
      <c r="H13" s="4227">
        <f t="shared" si="0"/>
        <v>259.60001727787136</v>
      </c>
    </row>
    <row r="14" spans="1:8" ht="30">
      <c r="A14" s="6515"/>
      <c r="B14" s="974" t="s">
        <v>23</v>
      </c>
      <c r="C14" s="975">
        <v>371</v>
      </c>
      <c r="D14" s="976">
        <v>400.12331294910661</v>
      </c>
      <c r="E14" s="977">
        <v>0.27404773756630957</v>
      </c>
      <c r="F14" s="977">
        <v>0.71707573869015806</v>
      </c>
      <c r="G14" s="978">
        <v>8.8765237435334248E-3</v>
      </c>
      <c r="H14" s="4227">
        <f t="shared" si="0"/>
        <v>160.25225692194721</v>
      </c>
    </row>
    <row r="15" spans="1:8" ht="30">
      <c r="A15" s="6515"/>
      <c r="B15" s="974" t="s">
        <v>24</v>
      </c>
      <c r="C15" s="975">
        <v>429</v>
      </c>
      <c r="D15" s="976">
        <v>525.98719575894927</v>
      </c>
      <c r="E15" s="977">
        <v>0.21275963503899609</v>
      </c>
      <c r="F15" s="977">
        <v>0.78543218515039248</v>
      </c>
      <c r="G15" s="978">
        <v>1.8081798106118973E-3</v>
      </c>
      <c r="H15" s="4227">
        <f t="shared" si="0"/>
        <v>185.30517040300634</v>
      </c>
    </row>
    <row r="16" spans="1:8">
      <c r="A16" s="6515" t="s">
        <v>25</v>
      </c>
      <c r="B16" s="974" t="s">
        <v>26</v>
      </c>
      <c r="C16" s="975">
        <v>385</v>
      </c>
      <c r="D16" s="976">
        <v>531.92462156743056</v>
      </c>
      <c r="E16" s="977">
        <v>0.569107340530557</v>
      </c>
      <c r="F16" s="977">
        <v>0.43089265946944211</v>
      </c>
      <c r="G16" s="978">
        <v>0</v>
      </c>
      <c r="H16" s="4227">
        <f t="shared" si="0"/>
        <v>166.29951190013389</v>
      </c>
    </row>
    <row r="17" spans="1:8">
      <c r="A17" s="6515"/>
      <c r="B17" s="974" t="s">
        <v>27</v>
      </c>
      <c r="C17" s="975">
        <v>466</v>
      </c>
      <c r="D17" s="976">
        <v>643.99984551622038</v>
      </c>
      <c r="E17" s="977">
        <v>0.576004808633934</v>
      </c>
      <c r="F17" s="977">
        <v>0.42117176145688368</v>
      </c>
      <c r="G17" s="978">
        <v>2.8234299091834218E-3</v>
      </c>
      <c r="H17" s="4227">
        <f t="shared" si="0"/>
        <v>201.28720141678545</v>
      </c>
    </row>
    <row r="18" spans="1:8" ht="30">
      <c r="A18" s="6515"/>
      <c r="B18" s="974" t="s">
        <v>28</v>
      </c>
      <c r="C18" s="975">
        <v>1069</v>
      </c>
      <c r="D18" s="976">
        <v>1390.2968676407691</v>
      </c>
      <c r="E18" s="977">
        <v>0.5017831055600156</v>
      </c>
      <c r="F18" s="977">
        <v>0.49526867263768909</v>
      </c>
      <c r="G18" s="978">
        <v>2.9482218022948122E-3</v>
      </c>
      <c r="H18" s="4227">
        <f t="shared" si="0"/>
        <v>461.75111226296917</v>
      </c>
    </row>
    <row r="19" spans="1:8">
      <c r="A19" s="6515"/>
      <c r="B19" s="974" t="s">
        <v>29</v>
      </c>
      <c r="C19" s="975">
        <v>679</v>
      </c>
      <c r="D19" s="976">
        <v>928.07207759548226</v>
      </c>
      <c r="E19" s="977">
        <v>0.45096465554559395</v>
      </c>
      <c r="F19" s="977">
        <v>0.54903534445440272</v>
      </c>
      <c r="G19" s="978">
        <v>0</v>
      </c>
      <c r="H19" s="4227">
        <f t="shared" si="0"/>
        <v>293.2918664420543</v>
      </c>
    </row>
    <row r="20" spans="1:8">
      <c r="A20" s="6515"/>
      <c r="B20" s="974" t="s">
        <v>30</v>
      </c>
      <c r="C20" s="975">
        <v>15</v>
      </c>
      <c r="D20" s="976">
        <v>18.666996831756901</v>
      </c>
      <c r="E20" s="977">
        <v>0.54636617445483804</v>
      </c>
      <c r="F20" s="977">
        <v>0.45363382554516191</v>
      </c>
      <c r="G20" s="978">
        <v>0</v>
      </c>
      <c r="H20" s="4227">
        <f t="shared" si="0"/>
        <v>6.4792017623428793</v>
      </c>
    </row>
    <row r="21" spans="1:8">
      <c r="A21" s="6515" t="s">
        <v>31</v>
      </c>
      <c r="B21" s="974" t="s">
        <v>32</v>
      </c>
      <c r="C21" s="975">
        <v>2249</v>
      </c>
      <c r="D21" s="976">
        <v>2989.1526687119608</v>
      </c>
      <c r="E21" s="977">
        <v>0.50931801056025972</v>
      </c>
      <c r="F21" s="977">
        <v>0.48900525520113541</v>
      </c>
      <c r="G21" s="978">
        <v>1.6767342386003318E-3</v>
      </c>
      <c r="H21" s="4227">
        <f t="shared" si="0"/>
        <v>971.44831756727569</v>
      </c>
    </row>
    <row r="22" spans="1:8">
      <c r="A22" s="6515"/>
      <c r="B22" s="974" t="s">
        <v>30</v>
      </c>
      <c r="C22" s="975">
        <v>365</v>
      </c>
      <c r="D22" s="976">
        <v>523.80774043971405</v>
      </c>
      <c r="E22" s="977">
        <v>0.52995422353730515</v>
      </c>
      <c r="F22" s="977">
        <v>0.46831770475190304</v>
      </c>
      <c r="G22" s="978">
        <v>1.7280717107920982E-3</v>
      </c>
      <c r="H22" s="4227">
        <f t="shared" si="0"/>
        <v>157.66057621701006</v>
      </c>
    </row>
    <row r="23" spans="1:8">
      <c r="A23" s="6515" t="s">
        <v>33</v>
      </c>
      <c r="B23" s="974" t="s">
        <v>34</v>
      </c>
      <c r="C23" s="975">
        <v>688</v>
      </c>
      <c r="D23" s="976">
        <v>944.08605274907586</v>
      </c>
      <c r="E23" s="977">
        <v>0.43303289712951165</v>
      </c>
      <c r="F23" s="977">
        <v>0.56696710287048602</v>
      </c>
      <c r="G23" s="978">
        <v>0</v>
      </c>
      <c r="H23" s="4227">
        <f t="shared" si="0"/>
        <v>297.17938749946006</v>
      </c>
    </row>
    <row r="24" spans="1:8">
      <c r="A24" s="6515"/>
      <c r="B24" s="974" t="s">
        <v>35</v>
      </c>
      <c r="C24" s="975">
        <v>846</v>
      </c>
      <c r="D24" s="976">
        <v>1098.2055521543057</v>
      </c>
      <c r="E24" s="977">
        <v>0.5308974309975566</v>
      </c>
      <c r="F24" s="977">
        <v>0.46537020439292354</v>
      </c>
      <c r="G24" s="978">
        <v>3.7323646095214556E-3</v>
      </c>
      <c r="H24" s="4227">
        <f t="shared" si="0"/>
        <v>365.42697939613839</v>
      </c>
    </row>
    <row r="25" spans="1:8">
      <c r="A25" s="6515"/>
      <c r="B25" s="974" t="s">
        <v>36</v>
      </c>
      <c r="C25" s="975">
        <v>566</v>
      </c>
      <c r="D25" s="976">
        <v>781.51293457163376</v>
      </c>
      <c r="E25" s="977">
        <v>0.52750977441817537</v>
      </c>
      <c r="F25" s="977">
        <v>0.4701635994379626</v>
      </c>
      <c r="G25" s="978">
        <v>2.3266261438611353E-3</v>
      </c>
      <c r="H25" s="4227">
        <f t="shared" si="0"/>
        <v>244.48187983240464</v>
      </c>
    </row>
    <row r="26" spans="1:8">
      <c r="A26" s="6515"/>
      <c r="B26" s="974" t="s">
        <v>37</v>
      </c>
      <c r="C26" s="975">
        <v>514</v>
      </c>
      <c r="D26" s="976">
        <v>689.15586967664467</v>
      </c>
      <c r="E26" s="977">
        <v>0.57448959741770289</v>
      </c>
      <c r="F26" s="977">
        <v>0.42551040258229456</v>
      </c>
      <c r="G26" s="978">
        <v>0</v>
      </c>
      <c r="H26" s="4227">
        <f t="shared" si="0"/>
        <v>222.02064705628266</v>
      </c>
    </row>
    <row r="27" spans="1:8">
      <c r="A27" s="6515" t="s">
        <v>38</v>
      </c>
      <c r="B27" s="974" t="s">
        <v>39</v>
      </c>
      <c r="C27" s="975">
        <v>472</v>
      </c>
      <c r="D27" s="976">
        <v>483.83180218601132</v>
      </c>
      <c r="E27" s="977">
        <v>0.23900964771287161</v>
      </c>
      <c r="F27" s="977">
        <v>0.75406730065399907</v>
      </c>
      <c r="G27" s="978">
        <v>6.923051633131041E-3</v>
      </c>
      <c r="H27" s="4227">
        <f t="shared" si="0"/>
        <v>203.8788821217226</v>
      </c>
    </row>
    <row r="28" spans="1:8">
      <c r="A28" s="6515"/>
      <c r="B28" s="974" t="s">
        <v>40</v>
      </c>
      <c r="C28" s="975">
        <v>948</v>
      </c>
      <c r="D28" s="976">
        <v>942.07019079332326</v>
      </c>
      <c r="E28" s="977">
        <v>0.42832199008794364</v>
      </c>
      <c r="F28" s="977">
        <v>0.57017662661783886</v>
      </c>
      <c r="G28" s="978">
        <v>1.5013832942149647E-3</v>
      </c>
      <c r="H28" s="4227">
        <f t="shared" si="0"/>
        <v>409.48555138006992</v>
      </c>
    </row>
    <row r="29" spans="1:8">
      <c r="A29" s="6515"/>
      <c r="B29" s="974" t="s">
        <v>41</v>
      </c>
      <c r="C29" s="975">
        <v>885</v>
      </c>
      <c r="D29" s="976">
        <v>1127.9202474063179</v>
      </c>
      <c r="E29" s="977">
        <v>0.58958165162318787</v>
      </c>
      <c r="F29" s="977">
        <v>0.40939594367212623</v>
      </c>
      <c r="G29" s="978">
        <v>1.0224047046880243E-3</v>
      </c>
      <c r="H29" s="4227">
        <f t="shared" si="0"/>
        <v>382.27290397822986</v>
      </c>
    </row>
    <row r="30" spans="1:8">
      <c r="A30" s="6515"/>
      <c r="B30" s="974" t="s">
        <v>42</v>
      </c>
      <c r="C30" s="975">
        <v>309</v>
      </c>
      <c r="D30" s="976">
        <v>959.13816876600538</v>
      </c>
      <c r="E30" s="977">
        <v>0.64211028716357388</v>
      </c>
      <c r="F30" s="977">
        <v>0.35788971283642518</v>
      </c>
      <c r="G30" s="978">
        <v>0</v>
      </c>
      <c r="H30" s="4227">
        <f t="shared" si="0"/>
        <v>133.47155630426332</v>
      </c>
    </row>
    <row r="31" spans="1:8">
      <c r="A31" s="6515" t="s">
        <v>43</v>
      </c>
      <c r="B31" s="974" t="s">
        <v>44</v>
      </c>
      <c r="C31" s="975">
        <v>1737</v>
      </c>
      <c r="D31" s="976">
        <v>2478.7847727992544</v>
      </c>
      <c r="E31" s="977">
        <v>0.61781816744197993</v>
      </c>
      <c r="F31" s="977">
        <v>0.38161122696855371</v>
      </c>
      <c r="G31" s="978">
        <v>5.7060558946298902E-4</v>
      </c>
      <c r="H31" s="4227">
        <f t="shared" si="0"/>
        <v>750.29156407930543</v>
      </c>
    </row>
    <row r="32" spans="1:8">
      <c r="A32" s="6515"/>
      <c r="B32" s="974" t="s">
        <v>45</v>
      </c>
      <c r="C32" s="975">
        <v>877</v>
      </c>
      <c r="D32" s="976">
        <v>1034.1756363524134</v>
      </c>
      <c r="E32" s="977">
        <v>0.25970941453447788</v>
      </c>
      <c r="F32" s="977">
        <v>0.73593660210189682</v>
      </c>
      <c r="G32" s="978">
        <v>4.3539833636259614E-3</v>
      </c>
      <c r="H32" s="4227">
        <f t="shared" si="0"/>
        <v>378.8173297049803</v>
      </c>
    </row>
    <row r="33" spans="1:8">
      <c r="A33" s="6515" t="s">
        <v>46</v>
      </c>
      <c r="B33" s="974" t="s">
        <v>47</v>
      </c>
      <c r="C33" s="975">
        <v>691</v>
      </c>
      <c r="D33" s="976">
        <v>884.16402874217408</v>
      </c>
      <c r="E33" s="977">
        <v>0.35513524646042605</v>
      </c>
      <c r="F33" s="977">
        <v>0.64384098723748195</v>
      </c>
      <c r="G33" s="978">
        <v>1.0237663020916151E-3</v>
      </c>
      <c r="H33" s="4227">
        <f t="shared" si="0"/>
        <v>298.47522785192859</v>
      </c>
    </row>
    <row r="34" spans="1:8">
      <c r="A34" s="6515"/>
      <c r="B34" s="974" t="s">
        <v>48</v>
      </c>
      <c r="C34" s="975">
        <v>743</v>
      </c>
      <c r="D34" s="976">
        <v>897.38587787823042</v>
      </c>
      <c r="E34" s="977">
        <v>0.39350192932718192</v>
      </c>
      <c r="F34" s="977">
        <v>0.60288799793998604</v>
      </c>
      <c r="G34" s="978">
        <v>3.6100727328321038E-3</v>
      </c>
      <c r="H34" s="4227">
        <f t="shared" si="0"/>
        <v>320.93646062805061</v>
      </c>
    </row>
    <row r="35" spans="1:8">
      <c r="A35" s="6515"/>
      <c r="B35" s="974" t="s">
        <v>49</v>
      </c>
      <c r="C35" s="975">
        <v>536</v>
      </c>
      <c r="D35" s="976">
        <v>712.96331193953426</v>
      </c>
      <c r="E35" s="977">
        <v>0.57390952399658868</v>
      </c>
      <c r="F35" s="977">
        <v>0.42482087724147033</v>
      </c>
      <c r="G35" s="978">
        <v>1.2695987619410173E-3</v>
      </c>
      <c r="H35" s="4227">
        <f t="shared" si="0"/>
        <v>231.52347630771888</v>
      </c>
    </row>
    <row r="36" spans="1:8">
      <c r="A36" s="6515"/>
      <c r="B36" s="974" t="s">
        <v>50</v>
      </c>
      <c r="C36" s="975">
        <v>644</v>
      </c>
      <c r="D36" s="976">
        <v>1018.447190591718</v>
      </c>
      <c r="E36" s="977">
        <v>0.71061720431399378</v>
      </c>
      <c r="F36" s="977">
        <v>0.28853129449346632</v>
      </c>
      <c r="G36" s="978">
        <v>8.5150119254043147E-4</v>
      </c>
      <c r="H36" s="4227">
        <f t="shared" si="0"/>
        <v>278.17372899658761</v>
      </c>
    </row>
    <row r="37" spans="1:8">
      <c r="A37" s="6515" t="s">
        <v>51</v>
      </c>
      <c r="B37" s="974" t="s">
        <v>47</v>
      </c>
      <c r="C37" s="975">
        <v>739</v>
      </c>
      <c r="D37" s="976">
        <v>834.78117119429726</v>
      </c>
      <c r="E37" s="977">
        <v>0.35736594250752107</v>
      </c>
      <c r="F37" s="977">
        <v>0.63772390417532254</v>
      </c>
      <c r="G37" s="978">
        <v>4.9101533171579774E-3</v>
      </c>
      <c r="H37" s="4227">
        <f t="shared" si="0"/>
        <v>319.20867349142583</v>
      </c>
    </row>
    <row r="38" spans="1:8">
      <c r="A38" s="6515"/>
      <c r="B38" s="974" t="s">
        <v>48</v>
      </c>
      <c r="C38" s="975">
        <v>702</v>
      </c>
      <c r="D38" s="976">
        <v>878.96941326924207</v>
      </c>
      <c r="E38" s="977">
        <v>0.47063824120989683</v>
      </c>
      <c r="F38" s="977">
        <v>0.52827971951358832</v>
      </c>
      <c r="G38" s="978">
        <v>1.0820392765139022E-3</v>
      </c>
      <c r="H38" s="4227">
        <f t="shared" si="0"/>
        <v>303.22664247764675</v>
      </c>
    </row>
    <row r="39" spans="1:8">
      <c r="A39" s="6515"/>
      <c r="B39" s="974" t="s">
        <v>49</v>
      </c>
      <c r="C39" s="975">
        <v>628</v>
      </c>
      <c r="D39" s="976">
        <v>895.38857320749526</v>
      </c>
      <c r="E39" s="977">
        <v>0.59685144035891313</v>
      </c>
      <c r="F39" s="977">
        <v>0.40218003153688914</v>
      </c>
      <c r="G39" s="978">
        <v>9.6852810419698629E-4</v>
      </c>
      <c r="H39" s="4227">
        <f t="shared" si="0"/>
        <v>271.26258045008854</v>
      </c>
    </row>
    <row r="40" spans="1:8">
      <c r="A40" s="6515"/>
      <c r="B40" s="974" t="s">
        <v>50</v>
      </c>
      <c r="C40" s="975">
        <v>545</v>
      </c>
      <c r="D40" s="976">
        <v>903.82125148062232</v>
      </c>
      <c r="E40" s="977">
        <v>0.61252208396338392</v>
      </c>
      <c r="F40" s="977">
        <v>0.38747791603661702</v>
      </c>
      <c r="G40" s="978">
        <v>0</v>
      </c>
      <c r="H40" s="4227">
        <f t="shared" si="0"/>
        <v>235.41099736512459</v>
      </c>
    </row>
    <row r="41" spans="1:8">
      <c r="A41" s="6515" t="s">
        <v>52</v>
      </c>
      <c r="B41" s="974" t="s">
        <v>803</v>
      </c>
      <c r="C41" s="975">
        <v>300</v>
      </c>
      <c r="D41" s="976">
        <v>339.29594064960713</v>
      </c>
      <c r="E41" s="977">
        <v>0.2806701672781533</v>
      </c>
      <c r="F41" s="977">
        <v>0.7072492179965616</v>
      </c>
      <c r="G41" s="978">
        <v>1.2080614725283911E-2</v>
      </c>
      <c r="H41" s="4227">
        <f t="shared" si="0"/>
        <v>129.58403524685758</v>
      </c>
    </row>
    <row r="42" spans="1:8">
      <c r="A42" s="6515"/>
      <c r="B42" s="974" t="s">
        <v>53</v>
      </c>
      <c r="C42" s="975">
        <v>270</v>
      </c>
      <c r="D42" s="976">
        <v>308.92505082546552</v>
      </c>
      <c r="E42" s="977">
        <v>0.39958644871195032</v>
      </c>
      <c r="F42" s="977">
        <v>0.60041355128804963</v>
      </c>
      <c r="G42" s="978">
        <v>0</v>
      </c>
      <c r="H42" s="4227">
        <f t="shared" si="0"/>
        <v>116.62563172217182</v>
      </c>
    </row>
    <row r="43" spans="1:8">
      <c r="A43" s="6515"/>
      <c r="B43" s="974" t="s">
        <v>54</v>
      </c>
      <c r="C43" s="975">
        <v>351</v>
      </c>
      <c r="D43" s="976">
        <v>404.42894925166621</v>
      </c>
      <c r="E43" s="977">
        <v>0.37938156206027457</v>
      </c>
      <c r="F43" s="977">
        <v>0.62061843793972726</v>
      </c>
      <c r="G43" s="978">
        <v>0</v>
      </c>
      <c r="H43" s="4227">
        <f t="shared" si="0"/>
        <v>151.61332123882337</v>
      </c>
    </row>
    <row r="44" spans="1:8">
      <c r="A44" s="6515"/>
      <c r="B44" s="974" t="s">
        <v>55</v>
      </c>
      <c r="C44" s="975">
        <v>252</v>
      </c>
      <c r="D44" s="976">
        <v>316.09010108242433</v>
      </c>
      <c r="E44" s="977">
        <v>0.48130496232184522</v>
      </c>
      <c r="F44" s="977">
        <v>0.51869503767815528</v>
      </c>
      <c r="G44" s="978">
        <v>0</v>
      </c>
      <c r="H44" s="4227">
        <f t="shared" si="0"/>
        <v>108.85058960736036</v>
      </c>
    </row>
    <row r="45" spans="1:8">
      <c r="A45" s="6515"/>
      <c r="B45" s="974" t="s">
        <v>56</v>
      </c>
      <c r="C45" s="975">
        <v>268</v>
      </c>
      <c r="D45" s="976">
        <v>345.01054265437745</v>
      </c>
      <c r="E45" s="977">
        <v>0.5442090094623484</v>
      </c>
      <c r="F45" s="977">
        <v>0.45303432281180661</v>
      </c>
      <c r="G45" s="978">
        <v>2.7566677258453126E-3</v>
      </c>
      <c r="H45" s="4227">
        <f t="shared" si="0"/>
        <v>115.76173815385944</v>
      </c>
    </row>
    <row r="46" spans="1:8">
      <c r="A46" s="6515"/>
      <c r="B46" s="974" t="s">
        <v>57</v>
      </c>
      <c r="C46" s="975">
        <v>258</v>
      </c>
      <c r="D46" s="976">
        <v>352.66719470000874</v>
      </c>
      <c r="E46" s="977">
        <v>0.56669251104028684</v>
      </c>
      <c r="F46" s="977">
        <v>0.43084848792315339</v>
      </c>
      <c r="G46" s="978">
        <v>2.4590010365607689E-3</v>
      </c>
      <c r="H46" s="4227">
        <f t="shared" si="0"/>
        <v>111.44227031229752</v>
      </c>
    </row>
    <row r="47" spans="1:8">
      <c r="A47" s="6515"/>
      <c r="B47" s="974" t="s">
        <v>58</v>
      </c>
      <c r="C47" s="975">
        <v>247</v>
      </c>
      <c r="D47" s="976">
        <v>356.10059854121056</v>
      </c>
      <c r="E47" s="977">
        <v>0.60926869327997057</v>
      </c>
      <c r="F47" s="977">
        <v>0.39073130672002959</v>
      </c>
      <c r="G47" s="978">
        <v>0</v>
      </c>
      <c r="H47" s="4227">
        <f t="shared" si="0"/>
        <v>106.69085568657941</v>
      </c>
    </row>
    <row r="48" spans="1:8">
      <c r="A48" s="6515"/>
      <c r="B48" s="974" t="s">
        <v>59</v>
      </c>
      <c r="C48" s="975">
        <v>258</v>
      </c>
      <c r="D48" s="976">
        <v>385.32379680022882</v>
      </c>
      <c r="E48" s="977">
        <v>0.61160829912521775</v>
      </c>
      <c r="F48" s="977">
        <v>0.38839170087478242</v>
      </c>
      <c r="G48" s="978">
        <v>0</v>
      </c>
      <c r="H48" s="4227">
        <f t="shared" si="0"/>
        <v>111.44227031229752</v>
      </c>
    </row>
    <row r="49" spans="1:8">
      <c r="A49" s="6515"/>
      <c r="B49" s="974" t="s">
        <v>60</v>
      </c>
      <c r="C49" s="975">
        <v>228</v>
      </c>
      <c r="D49" s="976">
        <v>350.91706644685019</v>
      </c>
      <c r="E49" s="977">
        <v>0.63224128239863853</v>
      </c>
      <c r="F49" s="977">
        <v>0.3677587176013622</v>
      </c>
      <c r="G49" s="978">
        <v>0</v>
      </c>
      <c r="H49" s="4227">
        <f t="shared" si="0"/>
        <v>98.48386678761176</v>
      </c>
    </row>
    <row r="50" spans="1:8">
      <c r="A50" s="6515"/>
      <c r="B50" s="974" t="s">
        <v>61</v>
      </c>
      <c r="C50" s="975">
        <v>182</v>
      </c>
      <c r="D50" s="976">
        <v>354.20116819981877</v>
      </c>
      <c r="E50" s="977">
        <v>0.60326775492643603</v>
      </c>
      <c r="F50" s="977">
        <v>0.39673224507356453</v>
      </c>
      <c r="G50" s="978">
        <v>0</v>
      </c>
      <c r="H50" s="4227">
        <f t="shared" si="0"/>
        <v>78.614314716426932</v>
      </c>
    </row>
    <row r="51" spans="1:8">
      <c r="A51" s="6515" t="s">
        <v>62</v>
      </c>
      <c r="B51" s="974" t="s">
        <v>17</v>
      </c>
      <c r="C51" s="975">
        <v>805</v>
      </c>
      <c r="D51" s="976">
        <v>983.9698592579341</v>
      </c>
      <c r="E51" s="977">
        <v>0.29742115535450769</v>
      </c>
      <c r="F51" s="977">
        <v>0.70014125664652538</v>
      </c>
      <c r="G51" s="978">
        <v>2.43758799896752E-3</v>
      </c>
      <c r="H51" s="4227">
        <f t="shared" si="0"/>
        <v>347.71716124573447</v>
      </c>
    </row>
    <row r="52" spans="1:8">
      <c r="A52" s="6515"/>
      <c r="B52" s="974" t="s">
        <v>18</v>
      </c>
      <c r="C52" s="975">
        <v>1809</v>
      </c>
      <c r="D52" s="976">
        <v>2528.9905498937337</v>
      </c>
      <c r="E52" s="977">
        <v>0.59603621790744077</v>
      </c>
      <c r="F52" s="977">
        <v>0.40257244480896864</v>
      </c>
      <c r="G52" s="978">
        <v>1.3913372835875771E-3</v>
      </c>
      <c r="H52" s="4227">
        <f t="shared" si="0"/>
        <v>781.3917325385512</v>
      </c>
    </row>
    <row r="53" spans="1:8">
      <c r="A53" s="6515" t="s">
        <v>63</v>
      </c>
      <c r="B53" s="974" t="s">
        <v>64</v>
      </c>
      <c r="C53" s="975">
        <v>325</v>
      </c>
      <c r="D53" s="976">
        <v>392.05953753294716</v>
      </c>
      <c r="E53" s="977">
        <v>0.31439279463021108</v>
      </c>
      <c r="F53" s="977">
        <v>0.68560720536978981</v>
      </c>
      <c r="G53" s="978">
        <v>0</v>
      </c>
      <c r="H53" s="4227">
        <f t="shared" si="0"/>
        <v>140.38270485076237</v>
      </c>
    </row>
    <row r="54" spans="1:8" ht="30">
      <c r="A54" s="6515"/>
      <c r="B54" s="974" t="s">
        <v>65</v>
      </c>
      <c r="C54" s="975">
        <v>1607</v>
      </c>
      <c r="D54" s="976">
        <v>2331.4721034250083</v>
      </c>
      <c r="E54" s="977">
        <v>0.66368870558719995</v>
      </c>
      <c r="F54" s="977">
        <v>0.33593933671446341</v>
      </c>
      <c r="G54" s="978">
        <v>3.7195769833760467E-4</v>
      </c>
      <c r="H54" s="4227">
        <f t="shared" si="0"/>
        <v>694.13848213900042</v>
      </c>
    </row>
    <row r="55" spans="1:8" ht="30">
      <c r="A55" s="6515"/>
      <c r="B55" s="974" t="s">
        <v>66</v>
      </c>
      <c r="C55" s="975">
        <v>226</v>
      </c>
      <c r="D55" s="976">
        <v>308.69069979747474</v>
      </c>
      <c r="E55" s="977">
        <v>0.2673423334309824</v>
      </c>
      <c r="F55" s="977">
        <v>0.73265766656901743</v>
      </c>
      <c r="G55" s="978">
        <v>0</v>
      </c>
      <c r="H55" s="4227">
        <f t="shared" si="0"/>
        <v>97.619973219299382</v>
      </c>
    </row>
    <row r="56" spans="1:8" ht="45">
      <c r="A56" s="6515"/>
      <c r="B56" s="974" t="s">
        <v>67</v>
      </c>
      <c r="C56" s="975">
        <v>456</v>
      </c>
      <c r="D56" s="976">
        <v>480.73806839622887</v>
      </c>
      <c r="E56" s="977">
        <v>9.7485366448408634E-2</v>
      </c>
      <c r="F56" s="977">
        <v>0.89200998809736431</v>
      </c>
      <c r="G56" s="978">
        <v>1.0504645454227177E-2</v>
      </c>
      <c r="H56" s="4227">
        <f t="shared" si="0"/>
        <v>196.96773357522352</v>
      </c>
    </row>
    <row r="57" spans="1:8">
      <c r="A57" s="6515" t="s">
        <v>68</v>
      </c>
      <c r="B57" s="974" t="s">
        <v>17</v>
      </c>
      <c r="C57" s="975">
        <v>656</v>
      </c>
      <c r="D57" s="976">
        <v>753.70800343287624</v>
      </c>
      <c r="E57" s="977">
        <v>0.15314866202989419</v>
      </c>
      <c r="F57" s="977">
        <v>0.84015115309499355</v>
      </c>
      <c r="G57" s="978">
        <v>6.7001848751127684E-3</v>
      </c>
      <c r="H57" s="4227">
        <f t="shared" si="0"/>
        <v>283.35709040646191</v>
      </c>
    </row>
    <row r="58" spans="1:8">
      <c r="A58" s="6515"/>
      <c r="B58" s="974" t="s">
        <v>18</v>
      </c>
      <c r="C58" s="975">
        <v>1958</v>
      </c>
      <c r="D58" s="976">
        <v>2759.2524057187961</v>
      </c>
      <c r="E58" s="977">
        <v>0.61052553187174452</v>
      </c>
      <c r="F58" s="977">
        <v>0.3891601768385049</v>
      </c>
      <c r="G58" s="978">
        <v>3.1429128974606749E-4</v>
      </c>
      <c r="H58" s="4227">
        <f t="shared" si="0"/>
        <v>845.75180337782376</v>
      </c>
    </row>
    <row r="59" spans="1:8">
      <c r="A59" s="6515" t="s">
        <v>69</v>
      </c>
      <c r="B59" s="974" t="s">
        <v>17</v>
      </c>
      <c r="C59" s="975">
        <v>682</v>
      </c>
      <c r="D59" s="976">
        <v>789.42876819370395</v>
      </c>
      <c r="E59" s="977">
        <v>0.1639046155508958</v>
      </c>
      <c r="F59" s="977">
        <v>0.82969837541128144</v>
      </c>
      <c r="G59" s="978">
        <v>6.3970090378227427E-3</v>
      </c>
      <c r="H59" s="4227">
        <f t="shared" si="0"/>
        <v>294.58770679452289</v>
      </c>
    </row>
    <row r="60" spans="1:8">
      <c r="A60" s="6515"/>
      <c r="B60" s="974" t="s">
        <v>18</v>
      </c>
      <c r="C60" s="975">
        <v>1932</v>
      </c>
      <c r="D60" s="976">
        <v>2723.5316409579682</v>
      </c>
      <c r="E60" s="977">
        <v>0.61340664120707489</v>
      </c>
      <c r="F60" s="977">
        <v>0.38627494538281532</v>
      </c>
      <c r="G60" s="978">
        <v>3.1841341010573683E-4</v>
      </c>
      <c r="H60" s="4227">
        <f t="shared" si="0"/>
        <v>834.52118698976278</v>
      </c>
    </row>
    <row r="61" spans="1:8">
      <c r="A61" s="6515" t="s">
        <v>70</v>
      </c>
      <c r="B61" s="974" t="s">
        <v>17</v>
      </c>
      <c r="C61" s="975">
        <v>800</v>
      </c>
      <c r="D61" s="976">
        <v>891.72256931585684</v>
      </c>
      <c r="E61" s="977">
        <v>0.20033240249042097</v>
      </c>
      <c r="F61" s="977">
        <v>0.79400442026295293</v>
      </c>
      <c r="G61" s="978">
        <v>5.6631772466259585E-3</v>
      </c>
      <c r="H61" s="4227">
        <f t="shared" si="0"/>
        <v>345.55742732495355</v>
      </c>
    </row>
    <row r="62" spans="1:8">
      <c r="A62" s="6515"/>
      <c r="B62" s="974" t="s">
        <v>18</v>
      </c>
      <c r="C62" s="975">
        <v>1814</v>
      </c>
      <c r="D62" s="976">
        <v>2621.2378398358128</v>
      </c>
      <c r="E62" s="977">
        <v>0.61855603697999806</v>
      </c>
      <c r="F62" s="977">
        <v>0.38111312352724142</v>
      </c>
      <c r="G62" s="978">
        <v>3.3083949275759713E-4</v>
      </c>
      <c r="H62" s="4227">
        <f t="shared" si="0"/>
        <v>783.55146645933212</v>
      </c>
    </row>
    <row r="63" spans="1:8">
      <c r="A63" s="6515" t="s">
        <v>71</v>
      </c>
      <c r="B63" s="974" t="s">
        <v>17</v>
      </c>
      <c r="C63" s="975">
        <v>2439</v>
      </c>
      <c r="D63" s="976">
        <v>3262.7616755778881</v>
      </c>
      <c r="E63" s="977">
        <v>0.49302591470309898</v>
      </c>
      <c r="F63" s="977">
        <v>0.50516053207097</v>
      </c>
      <c r="G63" s="978">
        <v>1.813553225928666E-3</v>
      </c>
      <c r="H63" s="4227">
        <f t="shared" si="0"/>
        <v>1053.518206556952</v>
      </c>
    </row>
    <row r="64" spans="1:8">
      <c r="A64" s="6515"/>
      <c r="B64" s="974" t="s">
        <v>18</v>
      </c>
      <c r="C64" s="975">
        <v>175</v>
      </c>
      <c r="D64" s="976">
        <v>250.19873357378512</v>
      </c>
      <c r="E64" s="977">
        <v>0.76498131130779345</v>
      </c>
      <c r="F64" s="977">
        <v>0.23501868869220652</v>
      </c>
      <c r="G64" s="978">
        <v>0</v>
      </c>
      <c r="H64" s="4227">
        <f t="shared" si="0"/>
        <v>75.590687227333589</v>
      </c>
    </row>
    <row r="65" spans="1:8">
      <c r="A65" s="6515" t="s">
        <v>72</v>
      </c>
      <c r="B65" s="974" t="s">
        <v>17</v>
      </c>
      <c r="C65" s="975">
        <v>1727</v>
      </c>
      <c r="D65" s="976">
        <v>2350.0258763788506</v>
      </c>
      <c r="E65" s="977">
        <v>0.52057762462320289</v>
      </c>
      <c r="F65" s="977">
        <v>0.47878692033898745</v>
      </c>
      <c r="G65" s="978">
        <v>6.3545503780842517E-4</v>
      </c>
      <c r="H65" s="4227">
        <f t="shared" si="0"/>
        <v>745.97209623774347</v>
      </c>
    </row>
    <row r="66" spans="1:8">
      <c r="A66" s="6515"/>
      <c r="B66" s="974" t="s">
        <v>18</v>
      </c>
      <c r="C66" s="975">
        <v>887</v>
      </c>
      <c r="D66" s="976">
        <v>1162.9345327728086</v>
      </c>
      <c r="E66" s="977">
        <v>0.49585983568097936</v>
      </c>
      <c r="F66" s="977">
        <v>0.50033611855773008</v>
      </c>
      <c r="G66" s="978">
        <v>3.8040457612929495E-3</v>
      </c>
      <c r="H66" s="4227">
        <f t="shared" si="0"/>
        <v>383.13679754654225</v>
      </c>
    </row>
    <row r="67" spans="1:8">
      <c r="A67" s="6515" t="s">
        <v>73</v>
      </c>
      <c r="B67" s="974" t="s">
        <v>17</v>
      </c>
      <c r="C67" s="975">
        <v>170</v>
      </c>
      <c r="D67" s="976">
        <v>235.0467189594456</v>
      </c>
      <c r="E67" s="977">
        <v>0.49076437355734354</v>
      </c>
      <c r="F67" s="977">
        <v>0.50538457358748357</v>
      </c>
      <c r="G67" s="978">
        <v>3.8510528551729205E-3</v>
      </c>
      <c r="H67" s="4227">
        <f t="shared" si="0"/>
        <v>73.430953306552624</v>
      </c>
    </row>
    <row r="68" spans="1:8">
      <c r="A68" s="6515"/>
      <c r="B68" s="974" t="s">
        <v>18</v>
      </c>
      <c r="C68" s="975">
        <v>2444</v>
      </c>
      <c r="D68" s="976">
        <v>3277.9136901922238</v>
      </c>
      <c r="E68" s="977">
        <v>0.51394607005994519</v>
      </c>
      <c r="F68" s="977">
        <v>0.48452490413347704</v>
      </c>
      <c r="G68" s="978">
        <v>1.5290258065760675E-3</v>
      </c>
      <c r="H68" s="4227">
        <f t="shared" si="0"/>
        <v>1055.677940477733</v>
      </c>
    </row>
    <row r="69" spans="1:8">
      <c r="A69" s="6515" t="s">
        <v>74</v>
      </c>
      <c r="B69" s="974" t="s">
        <v>17</v>
      </c>
      <c r="C69" s="975">
        <v>2079</v>
      </c>
      <c r="D69" s="976">
        <v>2655.3477685916191</v>
      </c>
      <c r="E69" s="977">
        <v>0.42474056364023194</v>
      </c>
      <c r="F69" s="977">
        <v>0.57303103071279826</v>
      </c>
      <c r="G69" s="978">
        <v>2.228405646963201E-3</v>
      </c>
      <c r="H69" s="4227">
        <f t="shared" ref="H69:H78" si="1">C69/2.3151</f>
        <v>898.01736426072307</v>
      </c>
    </row>
    <row r="70" spans="1:8">
      <c r="A70" s="6515"/>
      <c r="B70" s="974" t="s">
        <v>18</v>
      </c>
      <c r="C70" s="975">
        <v>535</v>
      </c>
      <c r="D70" s="976">
        <v>857.61264056005791</v>
      </c>
      <c r="E70" s="977">
        <v>0.78379151049524898</v>
      </c>
      <c r="F70" s="977">
        <v>0.21620848950475005</v>
      </c>
      <c r="G70" s="978">
        <v>0</v>
      </c>
      <c r="H70" s="4227">
        <f t="shared" si="1"/>
        <v>231.09152952356268</v>
      </c>
    </row>
    <row r="71" spans="1:8">
      <c r="A71" s="6515" t="s">
        <v>75</v>
      </c>
      <c r="B71" s="974" t="s">
        <v>76</v>
      </c>
      <c r="C71" s="975">
        <v>306</v>
      </c>
      <c r="D71" s="976">
        <v>406.464363608734</v>
      </c>
      <c r="E71" s="977">
        <v>0.45731506302552138</v>
      </c>
      <c r="F71" s="977">
        <v>0.54268493697447817</v>
      </c>
      <c r="G71" s="978">
        <v>0</v>
      </c>
      <c r="H71" s="4227">
        <f t="shared" si="1"/>
        <v>132.17571595179473</v>
      </c>
    </row>
    <row r="72" spans="1:8">
      <c r="A72" s="6515"/>
      <c r="B72" s="974" t="s">
        <v>77</v>
      </c>
      <c r="C72" s="975">
        <v>293</v>
      </c>
      <c r="D72" s="976">
        <v>392.28181634330929</v>
      </c>
      <c r="E72" s="977">
        <v>0.41454712328227877</v>
      </c>
      <c r="F72" s="977">
        <v>0.58545287671772228</v>
      </c>
      <c r="G72" s="978">
        <v>0</v>
      </c>
      <c r="H72" s="4227">
        <f t="shared" si="1"/>
        <v>126.56040775776424</v>
      </c>
    </row>
    <row r="73" spans="1:8">
      <c r="A73" s="6515"/>
      <c r="B73" s="974" t="s">
        <v>78</v>
      </c>
      <c r="C73" s="975">
        <v>254</v>
      </c>
      <c r="D73" s="976">
        <v>340.28529004935484</v>
      </c>
      <c r="E73" s="977">
        <v>0.46868732025176335</v>
      </c>
      <c r="F73" s="977">
        <v>0.53131267974823759</v>
      </c>
      <c r="G73" s="978">
        <v>0</v>
      </c>
      <c r="H73" s="4227">
        <f t="shared" si="1"/>
        <v>109.71448317567275</v>
      </c>
    </row>
    <row r="74" spans="1:8">
      <c r="A74" s="6515"/>
      <c r="B74" s="974" t="s">
        <v>79</v>
      </c>
      <c r="C74" s="975">
        <v>254</v>
      </c>
      <c r="D74" s="976">
        <v>340.36893426820046</v>
      </c>
      <c r="E74" s="977">
        <v>0.50605827562613259</v>
      </c>
      <c r="F74" s="977">
        <v>0.49394172437386763</v>
      </c>
      <c r="G74" s="978">
        <v>0</v>
      </c>
      <c r="H74" s="4227">
        <f t="shared" si="1"/>
        <v>109.71448317567275</v>
      </c>
    </row>
    <row r="75" spans="1:8">
      <c r="A75" s="6515"/>
      <c r="B75" s="974" t="s">
        <v>80</v>
      </c>
      <c r="C75" s="975">
        <v>300</v>
      </c>
      <c r="D75" s="976">
        <v>405.43210345016985</v>
      </c>
      <c r="E75" s="977">
        <v>0.53950944051988003</v>
      </c>
      <c r="F75" s="977">
        <v>0.46049055948011991</v>
      </c>
      <c r="G75" s="978">
        <v>0</v>
      </c>
      <c r="H75" s="4227">
        <f t="shared" si="1"/>
        <v>129.58403524685758</v>
      </c>
    </row>
    <row r="76" spans="1:8">
      <c r="A76" s="6515"/>
      <c r="B76" s="974" t="s">
        <v>81</v>
      </c>
      <c r="C76" s="975">
        <v>351</v>
      </c>
      <c r="D76" s="976">
        <v>481.4640495813411</v>
      </c>
      <c r="E76" s="977">
        <v>0.51992891117743423</v>
      </c>
      <c r="F76" s="977">
        <v>0.46778109132986484</v>
      </c>
      <c r="G76" s="978">
        <v>1.228999749270172E-2</v>
      </c>
      <c r="H76" s="4227">
        <f t="shared" si="1"/>
        <v>151.61332123882337</v>
      </c>
    </row>
    <row r="77" spans="1:8">
      <c r="A77" s="6515"/>
      <c r="B77" s="974" t="s">
        <v>82</v>
      </c>
      <c r="C77" s="975">
        <v>342</v>
      </c>
      <c r="D77" s="976">
        <v>457.50798217390479</v>
      </c>
      <c r="E77" s="977">
        <v>0.55695972327551646</v>
      </c>
      <c r="F77" s="977">
        <v>0.44304027672448348</v>
      </c>
      <c r="G77" s="978">
        <v>0</v>
      </c>
      <c r="H77" s="4227">
        <f t="shared" si="1"/>
        <v>147.72580018141764</v>
      </c>
    </row>
    <row r="78" spans="1:8">
      <c r="A78" s="6516"/>
      <c r="B78" s="979" t="s">
        <v>83</v>
      </c>
      <c r="C78" s="980">
        <v>514</v>
      </c>
      <c r="D78" s="981">
        <v>689.15586967664467</v>
      </c>
      <c r="E78" s="982">
        <v>0.57448959741770289</v>
      </c>
      <c r="F78" s="982">
        <v>0.42551040258229456</v>
      </c>
      <c r="G78" s="983">
        <v>0</v>
      </c>
      <c r="H78" s="4227">
        <f t="shared" si="1"/>
        <v>222.02064705628266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7" priority="1">
      <formula>IF((E$4-E5)/SQRT(((E$4+E5)/2)*(((1-E$4)+(1-E5))/2)*(1/$H$4+1/$H5))&gt;1.96,1,)</formula>
    </cfRule>
    <cfRule type="expression" dxfId="13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Munka148">
    <tabColor theme="9" tint="0.79998168889431442"/>
  </sheetPr>
  <dimension ref="A1:H78"/>
  <sheetViews>
    <sheetView workbookViewId="0">
      <selection activeCell="F21" sqref="F21"/>
    </sheetView>
  </sheetViews>
  <sheetFormatPr defaultColWidth="11.42578125" defaultRowHeight="15"/>
  <cols>
    <col min="1" max="1" width="24" style="15" customWidth="1"/>
    <col min="2" max="2" width="34.42578125" customWidth="1"/>
    <col min="3" max="3" width="12.42578125" customWidth="1"/>
    <col min="4" max="4" width="14.42578125" customWidth="1"/>
    <col min="5" max="5" width="11.42578125" customWidth="1"/>
    <col min="6" max="6" width="13.42578125" customWidth="1"/>
    <col min="7" max="7" width="20" customWidth="1"/>
    <col min="8" max="8" width="0" hidden="1" customWidth="1"/>
  </cols>
  <sheetData>
    <row r="1" spans="1:8" ht="81" customHeight="1">
      <c r="A1" s="6532" t="s">
        <v>0</v>
      </c>
      <c r="B1" s="6533"/>
      <c r="C1" s="6538"/>
      <c r="D1" s="6539"/>
      <c r="E1" s="6539" t="s">
        <v>298</v>
      </c>
      <c r="F1" s="6539"/>
      <c r="G1" s="6540"/>
    </row>
    <row r="2" spans="1:8" ht="31.5">
      <c r="A2" s="6534"/>
      <c r="B2" s="6535"/>
      <c r="C2" s="6541" t="s">
        <v>1</v>
      </c>
      <c r="D2" s="6543" t="s">
        <v>2</v>
      </c>
      <c r="E2" s="2055" t="s">
        <v>18</v>
      </c>
      <c r="F2" s="2055" t="s">
        <v>17</v>
      </c>
      <c r="G2" s="2056" t="s">
        <v>8</v>
      </c>
    </row>
    <row r="3" spans="1:8" ht="31.5">
      <c r="A3" s="6536"/>
      <c r="B3" s="6537"/>
      <c r="C3" s="6542"/>
      <c r="D3" s="6544"/>
      <c r="E3" s="2057" t="s">
        <v>94</v>
      </c>
      <c r="F3" s="2057" t="s">
        <v>94</v>
      </c>
      <c r="G3" s="2058" t="s">
        <v>94</v>
      </c>
      <c r="H3" s="2061" t="s">
        <v>85</v>
      </c>
    </row>
    <row r="4" spans="1:8" ht="15.75">
      <c r="A4" s="2059" t="s">
        <v>10</v>
      </c>
      <c r="B4" s="2060" t="s">
        <v>10</v>
      </c>
      <c r="C4" s="984">
        <v>1394</v>
      </c>
      <c r="D4" s="985">
        <v>1712.9369942948381</v>
      </c>
      <c r="E4" s="986">
        <v>4.0359725164828698E-2</v>
      </c>
      <c r="F4" s="986">
        <v>0.9531712266339446</v>
      </c>
      <c r="G4" s="987">
        <v>6.4690482012260027E-3</v>
      </c>
      <c r="H4" s="163">
        <f>C4/2.3151</f>
        <v>602.13381711373154</v>
      </c>
    </row>
    <row r="5" spans="1:8">
      <c r="A5" s="6530" t="s">
        <v>11</v>
      </c>
      <c r="B5" s="988" t="s">
        <v>12</v>
      </c>
      <c r="C5" s="989">
        <v>556</v>
      </c>
      <c r="D5" s="990">
        <v>711.26758482320406</v>
      </c>
      <c r="E5" s="991">
        <v>3.690729234072021E-2</v>
      </c>
      <c r="F5" s="991">
        <v>0.9551189988641553</v>
      </c>
      <c r="G5" s="992">
        <v>7.9737087951250018E-3</v>
      </c>
      <c r="H5" s="163">
        <f t="shared" ref="H5:H68" si="0">C5/2.3151</f>
        <v>240.16241199084271</v>
      </c>
    </row>
    <row r="6" spans="1:8">
      <c r="A6" s="6530"/>
      <c r="B6" s="988" t="s">
        <v>13</v>
      </c>
      <c r="C6" s="989">
        <v>441</v>
      </c>
      <c r="D6" s="990">
        <v>533.5273846637881</v>
      </c>
      <c r="E6" s="991">
        <v>4.3164966093073132E-2</v>
      </c>
      <c r="F6" s="991">
        <v>0.94935702895668195</v>
      </c>
      <c r="G6" s="992">
        <v>7.4780049502448575E-3</v>
      </c>
      <c r="H6" s="163">
        <f t="shared" si="0"/>
        <v>190.48853181288064</v>
      </c>
    </row>
    <row r="7" spans="1:8">
      <c r="A7" s="6530"/>
      <c r="B7" s="988" t="s">
        <v>14</v>
      </c>
      <c r="C7" s="989">
        <v>304</v>
      </c>
      <c r="D7" s="990">
        <v>349.144653416057</v>
      </c>
      <c r="E7" s="991">
        <v>4.0963487860873685E-2</v>
      </c>
      <c r="F7" s="991">
        <v>0.95496968497317991</v>
      </c>
      <c r="G7" s="992">
        <v>4.066827165946512E-3</v>
      </c>
      <c r="H7" s="163">
        <f t="shared" si="0"/>
        <v>131.31182238348234</v>
      </c>
    </row>
    <row r="8" spans="1:8">
      <c r="A8" s="6530"/>
      <c r="B8" s="988" t="s">
        <v>15</v>
      </c>
      <c r="C8" s="989">
        <v>93</v>
      </c>
      <c r="D8" s="990">
        <v>118.99737139178583</v>
      </c>
      <c r="E8" s="991">
        <v>4.6646672302935954E-2</v>
      </c>
      <c r="F8" s="991">
        <v>0.95335332769706416</v>
      </c>
      <c r="G8" s="992">
        <v>0</v>
      </c>
      <c r="H8" s="163">
        <f t="shared" si="0"/>
        <v>40.171050926525851</v>
      </c>
    </row>
    <row r="9" spans="1:8">
      <c r="A9" s="6530" t="s">
        <v>16</v>
      </c>
      <c r="B9" s="988" t="s">
        <v>17</v>
      </c>
      <c r="C9" s="989">
        <v>1191</v>
      </c>
      <c r="D9" s="990">
        <v>1419.6815190551142</v>
      </c>
      <c r="E9" s="991">
        <v>3.7912026834692567E-2</v>
      </c>
      <c r="F9" s="991">
        <v>0.95528281236640578</v>
      </c>
      <c r="G9" s="992">
        <v>6.8051607989017149E-3</v>
      </c>
      <c r="H9" s="163">
        <f t="shared" si="0"/>
        <v>514.44861993002462</v>
      </c>
    </row>
    <row r="10" spans="1:8">
      <c r="A10" s="6530"/>
      <c r="B10" s="988" t="s">
        <v>18</v>
      </c>
      <c r="C10" s="989">
        <v>203</v>
      </c>
      <c r="D10" s="990">
        <v>293.25547523971977</v>
      </c>
      <c r="E10" s="991">
        <v>5.2209297898895841E-2</v>
      </c>
      <c r="F10" s="991">
        <v>0.94294881139063502</v>
      </c>
      <c r="G10" s="992">
        <v>4.8418907104690991E-3</v>
      </c>
      <c r="H10" s="163">
        <f t="shared" si="0"/>
        <v>87.685197183706961</v>
      </c>
    </row>
    <row r="11" spans="1:8">
      <c r="A11" s="6530" t="s">
        <v>19</v>
      </c>
      <c r="B11" s="988" t="s">
        <v>20</v>
      </c>
      <c r="C11" s="989">
        <v>208</v>
      </c>
      <c r="D11" s="990">
        <v>297.18923286911325</v>
      </c>
      <c r="E11" s="991">
        <v>5.3995498963814385E-2</v>
      </c>
      <c r="F11" s="991">
        <v>0.93713607997275727</v>
      </c>
      <c r="G11" s="992">
        <v>8.8684210634284947E-3</v>
      </c>
      <c r="H11" s="163">
        <f t="shared" si="0"/>
        <v>89.844931104487927</v>
      </c>
    </row>
    <row r="12" spans="1:8">
      <c r="A12" s="6530"/>
      <c r="B12" s="988" t="s">
        <v>21</v>
      </c>
      <c r="C12" s="989">
        <v>355</v>
      </c>
      <c r="D12" s="990">
        <v>417.94350994404329</v>
      </c>
      <c r="E12" s="991">
        <v>4.8881867265044184E-2</v>
      </c>
      <c r="F12" s="991">
        <v>0.94890973606598605</v>
      </c>
      <c r="G12" s="992">
        <v>2.2083966689696284E-3</v>
      </c>
      <c r="H12" s="163">
        <f t="shared" si="0"/>
        <v>153.34110837544813</v>
      </c>
    </row>
    <row r="13" spans="1:8">
      <c r="A13" s="6530"/>
      <c r="B13" s="988" t="s">
        <v>22</v>
      </c>
      <c r="C13" s="989">
        <v>203</v>
      </c>
      <c r="D13" s="990">
        <v>293.25547523971977</v>
      </c>
      <c r="E13" s="991">
        <v>5.2209297898895841E-2</v>
      </c>
      <c r="F13" s="991">
        <v>0.94294881139063502</v>
      </c>
      <c r="G13" s="992">
        <v>4.8418907104690991E-3</v>
      </c>
      <c r="H13" s="163">
        <f t="shared" si="0"/>
        <v>87.685197183706961</v>
      </c>
    </row>
    <row r="14" spans="1:8">
      <c r="A14" s="6530"/>
      <c r="B14" s="988" t="s">
        <v>23</v>
      </c>
      <c r="C14" s="989">
        <v>280</v>
      </c>
      <c r="D14" s="990">
        <v>290.47042428786784</v>
      </c>
      <c r="E14" s="991">
        <v>2.4588334601449852E-2</v>
      </c>
      <c r="F14" s="991">
        <v>0.96485384225374093</v>
      </c>
      <c r="G14" s="992">
        <v>1.0557823144809549E-2</v>
      </c>
      <c r="H14" s="163">
        <f t="shared" si="0"/>
        <v>120.94509956373373</v>
      </c>
    </row>
    <row r="15" spans="1:8">
      <c r="A15" s="6530"/>
      <c r="B15" s="988" t="s">
        <v>24</v>
      </c>
      <c r="C15" s="989">
        <v>348</v>
      </c>
      <c r="D15" s="990">
        <v>414.07835195409046</v>
      </c>
      <c r="E15" s="991">
        <v>2.4642871867009225E-2</v>
      </c>
      <c r="F15" s="991">
        <v>0.9680255655679233</v>
      </c>
      <c r="G15" s="992">
        <v>7.3315625650676097E-3</v>
      </c>
      <c r="H15" s="163">
        <f t="shared" si="0"/>
        <v>150.31748088635479</v>
      </c>
    </row>
    <row r="16" spans="1:8">
      <c r="A16" s="6530" t="s">
        <v>25</v>
      </c>
      <c r="B16" s="988" t="s">
        <v>26</v>
      </c>
      <c r="C16" s="989">
        <v>188</v>
      </c>
      <c r="D16" s="990">
        <v>229.20241482446673</v>
      </c>
      <c r="E16" s="991">
        <v>1.5509825295203325E-2</v>
      </c>
      <c r="F16" s="991">
        <v>0.98449017470479672</v>
      </c>
      <c r="G16" s="992">
        <v>0</v>
      </c>
      <c r="H16" s="163">
        <f t="shared" si="0"/>
        <v>81.205995421364079</v>
      </c>
    </row>
    <row r="17" spans="1:8">
      <c r="A17" s="6530"/>
      <c r="B17" s="988" t="s">
        <v>27</v>
      </c>
      <c r="C17" s="989">
        <v>217</v>
      </c>
      <c r="D17" s="990">
        <v>273.05283773936748</v>
      </c>
      <c r="E17" s="991">
        <v>3.9334115869756131E-2</v>
      </c>
      <c r="F17" s="991">
        <v>0.95718275084407967</v>
      </c>
      <c r="G17" s="992">
        <v>3.4831332861646274E-3</v>
      </c>
      <c r="H17" s="163">
        <f t="shared" si="0"/>
        <v>93.732452161893647</v>
      </c>
    </row>
    <row r="18" spans="1:8">
      <c r="A18" s="6530"/>
      <c r="B18" s="988" t="s">
        <v>28</v>
      </c>
      <c r="C18" s="989">
        <v>581</v>
      </c>
      <c r="D18" s="990">
        <v>692.66938774562118</v>
      </c>
      <c r="E18" s="991">
        <v>6.9825196571436529E-2</v>
      </c>
      <c r="F18" s="991">
        <v>0.91747274767396692</v>
      </c>
      <c r="G18" s="992">
        <v>1.2702055754597076E-2</v>
      </c>
      <c r="H18" s="163">
        <f t="shared" si="0"/>
        <v>250.9610815947475</v>
      </c>
    </row>
    <row r="19" spans="1:8">
      <c r="A19" s="6530"/>
      <c r="B19" s="988" t="s">
        <v>29</v>
      </c>
      <c r="C19" s="989">
        <v>400</v>
      </c>
      <c r="D19" s="990">
        <v>509.54437280114877</v>
      </c>
      <c r="E19" s="991">
        <v>1.270293448850743E-2</v>
      </c>
      <c r="F19" s="991">
        <v>0.98468361820016892</v>
      </c>
      <c r="G19" s="992">
        <v>2.6134473113237321E-3</v>
      </c>
      <c r="H19" s="163">
        <f t="shared" si="0"/>
        <v>172.77871366247678</v>
      </c>
    </row>
    <row r="20" spans="1:8">
      <c r="A20" s="6530"/>
      <c r="B20" s="988" t="s">
        <v>30</v>
      </c>
      <c r="C20" s="989">
        <v>8</v>
      </c>
      <c r="D20" s="990">
        <v>8.4679811842293002</v>
      </c>
      <c r="E20" s="991">
        <v>0</v>
      </c>
      <c r="F20" s="991">
        <v>1</v>
      </c>
      <c r="G20" s="992">
        <v>0</v>
      </c>
      <c r="H20" s="163">
        <f t="shared" si="0"/>
        <v>3.4555742732495354</v>
      </c>
    </row>
    <row r="21" spans="1:8">
      <c r="A21" s="6530" t="s">
        <v>31</v>
      </c>
      <c r="B21" s="988" t="s">
        <v>32</v>
      </c>
      <c r="C21" s="989">
        <v>1205</v>
      </c>
      <c r="D21" s="990">
        <v>1466.7233782226804</v>
      </c>
      <c r="E21" s="991">
        <v>4.2395657796841436E-2</v>
      </c>
      <c r="F21" s="991">
        <v>0.95157442040343165</v>
      </c>
      <c r="G21" s="992">
        <v>6.0299217997251122E-3</v>
      </c>
      <c r="H21" s="163">
        <f t="shared" si="0"/>
        <v>520.49587490821125</v>
      </c>
    </row>
    <row r="22" spans="1:8">
      <c r="A22" s="6530"/>
      <c r="B22" s="988" t="s">
        <v>30</v>
      </c>
      <c r="C22" s="989">
        <v>189</v>
      </c>
      <c r="D22" s="990">
        <v>246.21361607215528</v>
      </c>
      <c r="E22" s="991">
        <v>2.8231435773293519E-2</v>
      </c>
      <c r="F22" s="991">
        <v>0.96268358856642622</v>
      </c>
      <c r="G22" s="992">
        <v>9.0849756602801816E-3</v>
      </c>
      <c r="H22" s="163">
        <f t="shared" si="0"/>
        <v>81.637942205520275</v>
      </c>
    </row>
    <row r="23" spans="1:8">
      <c r="A23" s="6530" t="s">
        <v>33</v>
      </c>
      <c r="B23" s="988" t="s">
        <v>34</v>
      </c>
      <c r="C23" s="989">
        <v>415</v>
      </c>
      <c r="D23" s="990">
        <v>535.26573418757641</v>
      </c>
      <c r="E23" s="991">
        <v>1.5263369410581309E-2</v>
      </c>
      <c r="F23" s="991">
        <v>0.98224876841920439</v>
      </c>
      <c r="G23" s="992">
        <v>2.4878621702143847E-3</v>
      </c>
      <c r="H23" s="163">
        <f t="shared" si="0"/>
        <v>179.25791542481966</v>
      </c>
    </row>
    <row r="24" spans="1:8">
      <c r="A24" s="6530"/>
      <c r="B24" s="988" t="s">
        <v>35</v>
      </c>
      <c r="C24" s="989">
        <v>430</v>
      </c>
      <c r="D24" s="990">
        <v>515.17104580833347</v>
      </c>
      <c r="E24" s="991">
        <v>5.3996099908606363E-2</v>
      </c>
      <c r="F24" s="991">
        <v>0.93524227509031976</v>
      </c>
      <c r="G24" s="992">
        <v>1.0761625001074389E-2</v>
      </c>
      <c r="H24" s="163">
        <f t="shared" si="0"/>
        <v>185.73711718716254</v>
      </c>
    </row>
    <row r="25" spans="1:8">
      <c r="A25" s="6530"/>
      <c r="B25" s="988" t="s">
        <v>36</v>
      </c>
      <c r="C25" s="989">
        <v>298</v>
      </c>
      <c r="D25" s="990">
        <v>369.25722275086423</v>
      </c>
      <c r="E25" s="991">
        <v>7.6665406166543673E-2</v>
      </c>
      <c r="F25" s="991">
        <v>0.91194598246675085</v>
      </c>
      <c r="G25" s="992">
        <v>1.1388611366705508E-2</v>
      </c>
      <c r="H25" s="163">
        <f t="shared" si="0"/>
        <v>128.72014167854519</v>
      </c>
    </row>
    <row r="26" spans="1:8">
      <c r="A26" s="6530"/>
      <c r="B26" s="988" t="s">
        <v>37</v>
      </c>
      <c r="C26" s="989">
        <v>251</v>
      </c>
      <c r="D26" s="990">
        <v>293.24299154806039</v>
      </c>
      <c r="E26" s="991">
        <v>1.6495621714699069E-2</v>
      </c>
      <c r="F26" s="991">
        <v>0.98350437828530091</v>
      </c>
      <c r="G26" s="992">
        <v>0</v>
      </c>
      <c r="H26" s="163">
        <f t="shared" si="0"/>
        <v>108.41864282320418</v>
      </c>
    </row>
    <row r="27" spans="1:8">
      <c r="A27" s="6530" t="s">
        <v>38</v>
      </c>
      <c r="B27" s="988" t="s">
        <v>39</v>
      </c>
      <c r="C27" s="989">
        <v>363</v>
      </c>
      <c r="D27" s="990">
        <v>368.19133359324979</v>
      </c>
      <c r="E27" s="991">
        <v>1.8455306105282204E-2</v>
      </c>
      <c r="F27" s="991">
        <v>0.97084096916584373</v>
      </c>
      <c r="G27" s="992">
        <v>1.0703724728874368E-2</v>
      </c>
      <c r="H27" s="163">
        <f t="shared" si="0"/>
        <v>156.79668264869767</v>
      </c>
    </row>
    <row r="28" spans="1:8">
      <c r="A28" s="6530"/>
      <c r="B28" s="988" t="s">
        <v>40</v>
      </c>
      <c r="C28" s="989">
        <v>549</v>
      </c>
      <c r="D28" s="990">
        <v>538.56081187019595</v>
      </c>
      <c r="E28" s="991">
        <v>1.8859703996496249E-2</v>
      </c>
      <c r="F28" s="991">
        <v>0.97758441636431914</v>
      </c>
      <c r="G28" s="992">
        <v>3.555879639184864E-3</v>
      </c>
      <c r="H28" s="163">
        <f t="shared" si="0"/>
        <v>237.13878450174937</v>
      </c>
    </row>
    <row r="29" spans="1:8">
      <c r="A29" s="6530"/>
      <c r="B29" s="988" t="s">
        <v>41</v>
      </c>
      <c r="C29" s="989">
        <v>368</v>
      </c>
      <c r="D29" s="990">
        <v>462.91916504126874</v>
      </c>
      <c r="E29" s="991">
        <v>4.1883845440207915E-2</v>
      </c>
      <c r="F29" s="991">
        <v>0.94682909567650042</v>
      </c>
      <c r="G29" s="992">
        <v>1.1287058883291854E-2</v>
      </c>
      <c r="H29" s="163">
        <f t="shared" si="0"/>
        <v>158.95641656947862</v>
      </c>
    </row>
    <row r="30" spans="1:8">
      <c r="A30" s="6530"/>
      <c r="B30" s="988" t="s">
        <v>42</v>
      </c>
      <c r="C30" s="989">
        <v>114</v>
      </c>
      <c r="D30" s="990">
        <v>343.26568379012042</v>
      </c>
      <c r="E30" s="991">
        <v>9.5531396933340978E-2</v>
      </c>
      <c r="F30" s="991">
        <v>0.9044686030666591</v>
      </c>
      <c r="G30" s="992">
        <v>0</v>
      </c>
      <c r="H30" s="163">
        <f t="shared" si="0"/>
        <v>49.24193339380588</v>
      </c>
    </row>
    <row r="31" spans="1:8">
      <c r="A31" s="6530" t="s">
        <v>43</v>
      </c>
      <c r="B31" s="988" t="s">
        <v>44</v>
      </c>
      <c r="C31" s="989">
        <v>723</v>
      </c>
      <c r="D31" s="990">
        <v>947.34650698532619</v>
      </c>
      <c r="E31" s="991">
        <v>5.4418393162432729E-2</v>
      </c>
      <c r="F31" s="991">
        <v>0.94032640693718617</v>
      </c>
      <c r="G31" s="992">
        <v>5.2551999003813436E-3</v>
      </c>
      <c r="H31" s="163">
        <f t="shared" si="0"/>
        <v>312.29752494492675</v>
      </c>
    </row>
    <row r="32" spans="1:8">
      <c r="A32" s="6530"/>
      <c r="B32" s="988" t="s">
        <v>45</v>
      </c>
      <c r="C32" s="989">
        <v>671</v>
      </c>
      <c r="D32" s="990">
        <v>765.59048730950769</v>
      </c>
      <c r="E32" s="991">
        <v>2.2963440543789359E-2</v>
      </c>
      <c r="F32" s="991">
        <v>0.9690654876968593</v>
      </c>
      <c r="G32" s="992">
        <v>7.9710717593510158E-3</v>
      </c>
      <c r="H32" s="163">
        <f t="shared" si="0"/>
        <v>289.83629216880479</v>
      </c>
    </row>
    <row r="33" spans="1:8">
      <c r="A33" s="6530" t="s">
        <v>46</v>
      </c>
      <c r="B33" s="988" t="s">
        <v>47</v>
      </c>
      <c r="C33" s="989">
        <v>484</v>
      </c>
      <c r="D33" s="990">
        <v>570.16621848337854</v>
      </c>
      <c r="E33" s="991">
        <v>1.5607984387141534E-2</v>
      </c>
      <c r="F33" s="991">
        <v>0.98046887068295485</v>
      </c>
      <c r="G33" s="992">
        <v>3.9231449299031189E-3</v>
      </c>
      <c r="H33" s="163">
        <f t="shared" si="0"/>
        <v>209.06224353159689</v>
      </c>
    </row>
    <row r="34" spans="1:8">
      <c r="A34" s="6530"/>
      <c r="B34" s="988" t="s">
        <v>48</v>
      </c>
      <c r="C34" s="989">
        <v>467</v>
      </c>
      <c r="D34" s="990">
        <v>544.26280358217991</v>
      </c>
      <c r="E34" s="991">
        <v>2.8255103338170159E-2</v>
      </c>
      <c r="F34" s="991">
        <v>0.96025259807019492</v>
      </c>
      <c r="G34" s="992">
        <v>1.1492298591635176E-2</v>
      </c>
      <c r="H34" s="163">
        <f t="shared" si="0"/>
        <v>201.71914820094162</v>
      </c>
    </row>
    <row r="35" spans="1:8">
      <c r="A35" s="6530"/>
      <c r="B35" s="988" t="s">
        <v>49</v>
      </c>
      <c r="C35" s="989">
        <v>247</v>
      </c>
      <c r="D35" s="990">
        <v>303.78687695728479</v>
      </c>
      <c r="E35" s="991">
        <v>2.6816351918725462E-2</v>
      </c>
      <c r="F35" s="991">
        <v>0.97318364808127467</v>
      </c>
      <c r="G35" s="992">
        <v>0</v>
      </c>
      <c r="H35" s="163">
        <f t="shared" si="0"/>
        <v>106.69085568657941</v>
      </c>
    </row>
    <row r="36" spans="1:8">
      <c r="A36" s="6530"/>
      <c r="B36" s="988" t="s">
        <v>50</v>
      </c>
      <c r="C36" s="989">
        <v>196</v>
      </c>
      <c r="D36" s="990">
        <v>294.72109527199075</v>
      </c>
      <c r="E36" s="991">
        <v>0.12455797670421548</v>
      </c>
      <c r="F36" s="991">
        <v>0.86665610106977387</v>
      </c>
      <c r="G36" s="992">
        <v>8.7859222260110378E-3</v>
      </c>
      <c r="H36" s="163">
        <f t="shared" si="0"/>
        <v>84.661569694613618</v>
      </c>
    </row>
    <row r="37" spans="1:8">
      <c r="A37" s="6530" t="s">
        <v>51</v>
      </c>
      <c r="B37" s="988" t="s">
        <v>47</v>
      </c>
      <c r="C37" s="989">
        <v>500</v>
      </c>
      <c r="D37" s="990">
        <v>536.45881116291616</v>
      </c>
      <c r="E37" s="991">
        <v>1.3411240347384454E-2</v>
      </c>
      <c r="F37" s="991">
        <v>0.98040532002837222</v>
      </c>
      <c r="G37" s="992">
        <v>6.1834396242436184E-3</v>
      </c>
      <c r="H37" s="163">
        <f t="shared" si="0"/>
        <v>215.97339207809597</v>
      </c>
    </row>
    <row r="38" spans="1:8">
      <c r="A38" s="6530"/>
      <c r="B38" s="988" t="s">
        <v>48</v>
      </c>
      <c r="C38" s="989">
        <v>404</v>
      </c>
      <c r="D38" s="990">
        <v>465.29279453091021</v>
      </c>
      <c r="E38" s="991">
        <v>4.3360887056235524E-2</v>
      </c>
      <c r="F38" s="991">
        <v>0.94561742483744771</v>
      </c>
      <c r="G38" s="992">
        <v>1.1021688106317359E-2</v>
      </c>
      <c r="H38" s="163">
        <f t="shared" si="0"/>
        <v>174.50650079910153</v>
      </c>
    </row>
    <row r="39" spans="1:8">
      <c r="A39" s="6530"/>
      <c r="B39" s="988" t="s">
        <v>49</v>
      </c>
      <c r="C39" s="989">
        <v>266</v>
      </c>
      <c r="D39" s="990">
        <v>360.97461360768887</v>
      </c>
      <c r="E39" s="991">
        <v>3.3620145374882664E-2</v>
      </c>
      <c r="F39" s="991">
        <v>0.96276760093095459</v>
      </c>
      <c r="G39" s="992">
        <v>3.6122536941626247E-3</v>
      </c>
      <c r="H39" s="163">
        <f t="shared" si="0"/>
        <v>114.89784458554705</v>
      </c>
    </row>
    <row r="40" spans="1:8">
      <c r="A40" s="6530"/>
      <c r="B40" s="988" t="s">
        <v>50</v>
      </c>
      <c r="C40" s="989">
        <v>224</v>
      </c>
      <c r="D40" s="990">
        <v>350.21077499331869</v>
      </c>
      <c r="E40" s="991">
        <v>8.4599227319967621E-2</v>
      </c>
      <c r="F40" s="991">
        <v>0.91159829866671094</v>
      </c>
      <c r="G40" s="992">
        <v>3.802474013321564E-3</v>
      </c>
      <c r="H40" s="163">
        <f t="shared" si="0"/>
        <v>96.75607965098699</v>
      </c>
    </row>
    <row r="41" spans="1:8">
      <c r="A41" s="6530" t="s">
        <v>52</v>
      </c>
      <c r="B41" s="988" t="s">
        <v>803</v>
      </c>
      <c r="C41" s="989">
        <v>227</v>
      </c>
      <c r="D41" s="990">
        <v>244.06569223068314</v>
      </c>
      <c r="E41" s="991">
        <v>1.2490855068727443E-2</v>
      </c>
      <c r="F41" s="991">
        <v>0.98380040024915527</v>
      </c>
      <c r="G41" s="992">
        <v>3.7087446821172025E-3</v>
      </c>
      <c r="H41" s="163">
        <f t="shared" si="0"/>
        <v>98.051920003455564</v>
      </c>
    </row>
    <row r="42" spans="1:8">
      <c r="A42" s="6530"/>
      <c r="B42" s="988" t="s">
        <v>53</v>
      </c>
      <c r="C42" s="989">
        <v>176</v>
      </c>
      <c r="D42" s="990">
        <v>185.48278684795895</v>
      </c>
      <c r="E42" s="991">
        <v>5.0252141637312075E-3</v>
      </c>
      <c r="F42" s="991">
        <v>0.99497478583626875</v>
      </c>
      <c r="G42" s="992">
        <v>0</v>
      </c>
      <c r="H42" s="163">
        <f t="shared" si="0"/>
        <v>76.022634011489785</v>
      </c>
    </row>
    <row r="43" spans="1:8">
      <c r="A43" s="6530"/>
      <c r="B43" s="988" t="s">
        <v>54</v>
      </c>
      <c r="C43" s="989">
        <v>227</v>
      </c>
      <c r="D43" s="990">
        <v>250.99606274217433</v>
      </c>
      <c r="E43" s="991">
        <v>3.9681224812532362E-2</v>
      </c>
      <c r="F43" s="991">
        <v>0.94240317444607069</v>
      </c>
      <c r="G43" s="992">
        <v>1.7915600741396899E-2</v>
      </c>
      <c r="H43" s="163">
        <f t="shared" si="0"/>
        <v>98.051920003455564</v>
      </c>
    </row>
    <row r="44" spans="1:8">
      <c r="A44" s="6530"/>
      <c r="B44" s="988" t="s">
        <v>55</v>
      </c>
      <c r="C44" s="989">
        <v>142</v>
      </c>
      <c r="D44" s="990">
        <v>163.95436689063999</v>
      </c>
      <c r="E44" s="991">
        <v>3.0502918814091114E-2</v>
      </c>
      <c r="F44" s="991">
        <v>0.96236408630296577</v>
      </c>
      <c r="G44" s="992">
        <v>7.1329948829430348E-3</v>
      </c>
      <c r="H44" s="163">
        <f t="shared" si="0"/>
        <v>61.336443350179252</v>
      </c>
    </row>
    <row r="45" spans="1:8">
      <c r="A45" s="6530"/>
      <c r="B45" s="988" t="s">
        <v>56</v>
      </c>
      <c r="C45" s="989">
        <v>132</v>
      </c>
      <c r="D45" s="990">
        <v>157.2526969823715</v>
      </c>
      <c r="E45" s="991">
        <v>5.3598371759216688E-2</v>
      </c>
      <c r="F45" s="991">
        <v>0.93448409347570649</v>
      </c>
      <c r="G45" s="992">
        <v>1.1917534765077432E-2</v>
      </c>
      <c r="H45" s="163">
        <f t="shared" si="0"/>
        <v>57.016975508617335</v>
      </c>
    </row>
    <row r="46" spans="1:8">
      <c r="A46" s="6530"/>
      <c r="B46" s="988" t="s">
        <v>57</v>
      </c>
      <c r="C46" s="989">
        <v>114</v>
      </c>
      <c r="D46" s="990">
        <v>152.81333657392744</v>
      </c>
      <c r="E46" s="991">
        <v>5.8084891469988492E-2</v>
      </c>
      <c r="F46" s="991">
        <v>0.93338226767503485</v>
      </c>
      <c r="G46" s="992">
        <v>8.5328408549766137E-3</v>
      </c>
      <c r="H46" s="163">
        <f t="shared" si="0"/>
        <v>49.24193339380588</v>
      </c>
    </row>
    <row r="47" spans="1:8">
      <c r="A47" s="6530"/>
      <c r="B47" s="988" t="s">
        <v>58</v>
      </c>
      <c r="C47" s="989">
        <v>102</v>
      </c>
      <c r="D47" s="990">
        <v>139.13965219179187</v>
      </c>
      <c r="E47" s="991">
        <v>1.6721701658862945E-2</v>
      </c>
      <c r="F47" s="991">
        <v>0.98327829834113689</v>
      </c>
      <c r="G47" s="992">
        <v>0</v>
      </c>
      <c r="H47" s="163">
        <f t="shared" si="0"/>
        <v>44.058571983931579</v>
      </c>
    </row>
    <row r="48" spans="1:8">
      <c r="A48" s="6530"/>
      <c r="B48" s="988" t="s">
        <v>59</v>
      </c>
      <c r="C48" s="989">
        <v>105</v>
      </c>
      <c r="D48" s="990">
        <v>149.65656482676994</v>
      </c>
      <c r="E48" s="991">
        <v>6.2357515975347945E-3</v>
      </c>
      <c r="F48" s="991">
        <v>0.99376424840246513</v>
      </c>
      <c r="G48" s="992">
        <v>0</v>
      </c>
      <c r="H48" s="163">
        <f t="shared" si="0"/>
        <v>45.354412336400152</v>
      </c>
    </row>
    <row r="49" spans="1:8">
      <c r="A49" s="6530"/>
      <c r="B49" s="988" t="s">
        <v>60</v>
      </c>
      <c r="C49" s="989">
        <v>93</v>
      </c>
      <c r="D49" s="990">
        <v>129.05281034092562</v>
      </c>
      <c r="E49" s="991">
        <v>5.6831519653220086E-2</v>
      </c>
      <c r="F49" s="991">
        <v>0.94316848034678014</v>
      </c>
      <c r="G49" s="992">
        <v>0</v>
      </c>
      <c r="H49" s="163">
        <f t="shared" si="0"/>
        <v>40.171050926525851</v>
      </c>
    </row>
    <row r="50" spans="1:8">
      <c r="A50" s="6530"/>
      <c r="B50" s="988" t="s">
        <v>61</v>
      </c>
      <c r="C50" s="989">
        <v>76</v>
      </c>
      <c r="D50" s="990">
        <v>140.52302466759335</v>
      </c>
      <c r="E50" s="991">
        <v>0.15864513085384332</v>
      </c>
      <c r="F50" s="991">
        <v>0.83187836254343173</v>
      </c>
      <c r="G50" s="992">
        <v>9.476506602724739E-3</v>
      </c>
      <c r="H50" s="163">
        <f t="shared" si="0"/>
        <v>32.827955595870584</v>
      </c>
    </row>
    <row r="51" spans="1:8">
      <c r="A51" s="6530" t="s">
        <v>62</v>
      </c>
      <c r="B51" s="988" t="s">
        <v>17</v>
      </c>
      <c r="C51" s="989">
        <v>599</v>
      </c>
      <c r="D51" s="990">
        <v>691.3164068834277</v>
      </c>
      <c r="E51" s="991">
        <v>1.1154054284895562E-2</v>
      </c>
      <c r="F51" s="991">
        <v>0.9856103148419284</v>
      </c>
      <c r="G51" s="992">
        <v>3.235630873175971E-3</v>
      </c>
      <c r="H51" s="163">
        <f t="shared" si="0"/>
        <v>258.73612370955897</v>
      </c>
    </row>
    <row r="52" spans="1:8">
      <c r="A52" s="6530"/>
      <c r="B52" s="988" t="s">
        <v>18</v>
      </c>
      <c r="C52" s="989">
        <v>795</v>
      </c>
      <c r="D52" s="990">
        <v>1021.6205874114062</v>
      </c>
      <c r="E52" s="991">
        <v>6.012279542997874E-2</v>
      </c>
      <c r="F52" s="991">
        <v>0.93122014794695485</v>
      </c>
      <c r="G52" s="992">
        <v>8.6570566230668895E-3</v>
      </c>
      <c r="H52" s="163">
        <f t="shared" si="0"/>
        <v>343.39769340417257</v>
      </c>
    </row>
    <row r="53" spans="1:8">
      <c r="A53" s="6530" t="s">
        <v>63</v>
      </c>
      <c r="B53" s="988" t="s">
        <v>64</v>
      </c>
      <c r="C53" s="989">
        <v>231</v>
      </c>
      <c r="D53" s="990">
        <v>268.79884386653612</v>
      </c>
      <c r="E53" s="991">
        <v>1.5529413695029191E-2</v>
      </c>
      <c r="F53" s="991">
        <v>0.97516566149507744</v>
      </c>
      <c r="G53" s="992">
        <v>9.3049248098934206E-3</v>
      </c>
      <c r="H53" s="163">
        <f t="shared" si="0"/>
        <v>99.779707140080333</v>
      </c>
    </row>
    <row r="54" spans="1:8" ht="30">
      <c r="A54" s="6530"/>
      <c r="B54" s="988" t="s">
        <v>65</v>
      </c>
      <c r="C54" s="989">
        <v>578</v>
      </c>
      <c r="D54" s="990">
        <v>784.10040099020046</v>
      </c>
      <c r="E54" s="991">
        <v>6.7926293465013859E-2</v>
      </c>
      <c r="F54" s="991">
        <v>0.926157499551296</v>
      </c>
      <c r="G54" s="992">
        <v>5.9162069836905702E-3</v>
      </c>
      <c r="H54" s="163">
        <f t="shared" si="0"/>
        <v>249.66524124227894</v>
      </c>
    </row>
    <row r="55" spans="1:8" ht="30">
      <c r="A55" s="6530"/>
      <c r="B55" s="988" t="s">
        <v>66</v>
      </c>
      <c r="C55" s="989">
        <v>168</v>
      </c>
      <c r="D55" s="990">
        <v>226.16460780517488</v>
      </c>
      <c r="E55" s="991">
        <v>1.9263241472806669E-2</v>
      </c>
      <c r="F55" s="991">
        <v>0.98073675852719344</v>
      </c>
      <c r="G55" s="992">
        <v>0</v>
      </c>
      <c r="H55" s="163">
        <f t="shared" si="0"/>
        <v>72.567059738240246</v>
      </c>
    </row>
    <row r="56" spans="1:8" ht="45">
      <c r="A56" s="6530"/>
      <c r="B56" s="988" t="s">
        <v>67</v>
      </c>
      <c r="C56" s="989">
        <v>417</v>
      </c>
      <c r="D56" s="990">
        <v>433.87314163292251</v>
      </c>
      <c r="E56" s="991">
        <v>1.6921260539839344E-2</v>
      </c>
      <c r="F56" s="991">
        <v>0.97399539618727049</v>
      </c>
      <c r="G56" s="992">
        <v>9.0833432728905598E-3</v>
      </c>
      <c r="H56" s="163">
        <f t="shared" si="0"/>
        <v>180.12180899313202</v>
      </c>
    </row>
    <row r="57" spans="1:8">
      <c r="A57" s="6530" t="s">
        <v>68</v>
      </c>
      <c r="B57" s="988" t="s">
        <v>17</v>
      </c>
      <c r="C57" s="989">
        <v>570</v>
      </c>
      <c r="D57" s="990">
        <v>638.27863114590878</v>
      </c>
      <c r="E57" s="991">
        <v>1.8327957968075528E-2</v>
      </c>
      <c r="F57" s="991">
        <v>0.97549759330368802</v>
      </c>
      <c r="G57" s="992">
        <v>6.1744487282363583E-3</v>
      </c>
      <c r="H57" s="163">
        <f t="shared" si="0"/>
        <v>246.2096669690294</v>
      </c>
    </row>
    <row r="58" spans="1:8">
      <c r="A58" s="6530"/>
      <c r="B58" s="988" t="s">
        <v>18</v>
      </c>
      <c r="C58" s="989">
        <v>824</v>
      </c>
      <c r="D58" s="990">
        <v>1074.6583631489252</v>
      </c>
      <c r="E58" s="991">
        <v>5.3445191849202649E-2</v>
      </c>
      <c r="F58" s="991">
        <v>0.93991078662334648</v>
      </c>
      <c r="G58" s="992">
        <v>6.6440215274514523E-3</v>
      </c>
      <c r="H58" s="163">
        <f t="shared" si="0"/>
        <v>355.92415014470214</v>
      </c>
    </row>
    <row r="59" spans="1:8">
      <c r="A59" s="6530" t="s">
        <v>69</v>
      </c>
      <c r="B59" s="988" t="s">
        <v>17</v>
      </c>
      <c r="C59" s="989">
        <v>585</v>
      </c>
      <c r="D59" s="990">
        <v>660.03774943809765</v>
      </c>
      <c r="E59" s="991">
        <v>1.7723749790859715E-2</v>
      </c>
      <c r="F59" s="991">
        <v>0.97630535129359464</v>
      </c>
      <c r="G59" s="992">
        <v>5.9708989155459104E-3</v>
      </c>
      <c r="H59" s="163">
        <f t="shared" si="0"/>
        <v>252.68886873137228</v>
      </c>
    </row>
    <row r="60" spans="1:8">
      <c r="A60" s="6530"/>
      <c r="B60" s="988" t="s">
        <v>18</v>
      </c>
      <c r="C60" s="989">
        <v>809</v>
      </c>
      <c r="D60" s="990">
        <v>1052.8992448567367</v>
      </c>
      <c r="E60" s="991">
        <v>5.4549685234753273E-2</v>
      </c>
      <c r="F60" s="991">
        <v>0.93866898850416713</v>
      </c>
      <c r="G60" s="992">
        <v>6.7813262610789647E-3</v>
      </c>
      <c r="H60" s="163">
        <f t="shared" si="0"/>
        <v>349.44494838235926</v>
      </c>
    </row>
    <row r="61" spans="1:8">
      <c r="A61" s="6530" t="s">
        <v>70</v>
      </c>
      <c r="B61" s="988" t="s">
        <v>17</v>
      </c>
      <c r="C61" s="989">
        <v>659</v>
      </c>
      <c r="D61" s="990">
        <v>713.08164464988033</v>
      </c>
      <c r="E61" s="991">
        <v>1.6149579791263011E-2</v>
      </c>
      <c r="F61" s="991">
        <v>0.97481615076450367</v>
      </c>
      <c r="G61" s="992">
        <v>9.0342694442328217E-3</v>
      </c>
      <c r="H61" s="163">
        <f t="shared" si="0"/>
        <v>284.65293075893049</v>
      </c>
    </row>
    <row r="62" spans="1:8">
      <c r="A62" s="6530"/>
      <c r="B62" s="988" t="s">
        <v>18</v>
      </c>
      <c r="C62" s="989">
        <v>735</v>
      </c>
      <c r="D62" s="990">
        <v>999.85534964495378</v>
      </c>
      <c r="E62" s="991">
        <v>5.7626033022585732E-2</v>
      </c>
      <c r="F62" s="991">
        <v>0.93773439559351379</v>
      </c>
      <c r="G62" s="992">
        <v>4.639571383900744E-3</v>
      </c>
      <c r="H62" s="163">
        <f t="shared" si="0"/>
        <v>317.48088635480104</v>
      </c>
    </row>
    <row r="63" spans="1:8">
      <c r="A63" s="6530" t="s">
        <v>71</v>
      </c>
      <c r="B63" s="988" t="s">
        <v>17</v>
      </c>
      <c r="C63" s="989">
        <v>1347</v>
      </c>
      <c r="D63" s="990">
        <v>1654.1356160178764</v>
      </c>
      <c r="E63" s="991">
        <v>4.0102241279681101E-2</v>
      </c>
      <c r="F63" s="991">
        <v>0.95319874814678829</v>
      </c>
      <c r="G63" s="992">
        <v>6.6990105735301123E-3</v>
      </c>
      <c r="H63" s="163">
        <f t="shared" si="0"/>
        <v>581.8323182583905</v>
      </c>
    </row>
    <row r="64" spans="1:8">
      <c r="A64" s="6530"/>
      <c r="B64" s="988" t="s">
        <v>18</v>
      </c>
      <c r="C64" s="989">
        <v>47</v>
      </c>
      <c r="D64" s="990">
        <v>58.801378276961721</v>
      </c>
      <c r="E64" s="991">
        <v>4.7602978256060545E-2</v>
      </c>
      <c r="F64" s="991">
        <v>0.95239702174393914</v>
      </c>
      <c r="G64" s="992">
        <v>0</v>
      </c>
      <c r="H64" s="163">
        <f t="shared" si="0"/>
        <v>20.30149885534102</v>
      </c>
    </row>
    <row r="65" spans="1:8">
      <c r="A65" s="6530" t="s">
        <v>72</v>
      </c>
      <c r="B65" s="988" t="s">
        <v>17</v>
      </c>
      <c r="C65" s="989">
        <v>921</v>
      </c>
      <c r="D65" s="990">
        <v>1126.6549878504852</v>
      </c>
      <c r="E65" s="991">
        <v>3.4183641035732813E-2</v>
      </c>
      <c r="F65" s="991">
        <v>0.96347704543792323</v>
      </c>
      <c r="G65" s="992">
        <v>2.3393135263431349E-3</v>
      </c>
      <c r="H65" s="163">
        <f t="shared" si="0"/>
        <v>397.82298820785275</v>
      </c>
    </row>
    <row r="66" spans="1:8">
      <c r="A66" s="6530"/>
      <c r="B66" s="988" t="s">
        <v>18</v>
      </c>
      <c r="C66" s="989">
        <v>473</v>
      </c>
      <c r="D66" s="990">
        <v>586.28200644435015</v>
      </c>
      <c r="E66" s="991">
        <v>5.2228272916499605E-2</v>
      </c>
      <c r="F66" s="991">
        <v>0.93336658990322885</v>
      </c>
      <c r="G66" s="992">
        <v>1.440513718027187E-2</v>
      </c>
      <c r="H66" s="163">
        <f t="shared" si="0"/>
        <v>204.31082890587879</v>
      </c>
    </row>
    <row r="67" spans="1:8">
      <c r="A67" s="6530" t="s">
        <v>73</v>
      </c>
      <c r="B67" s="988" t="s">
        <v>17</v>
      </c>
      <c r="C67" s="989">
        <v>99</v>
      </c>
      <c r="D67" s="990">
        <v>119.69416317260431</v>
      </c>
      <c r="E67" s="991">
        <v>3.296707912084184E-2</v>
      </c>
      <c r="F67" s="991">
        <v>0.9483449193095288</v>
      </c>
      <c r="G67" s="992">
        <v>1.8688001569629343E-2</v>
      </c>
      <c r="H67" s="163">
        <f t="shared" si="0"/>
        <v>42.762731631462998</v>
      </c>
    </row>
    <row r="68" spans="1:8">
      <c r="A68" s="6530"/>
      <c r="B68" s="988" t="s">
        <v>18</v>
      </c>
      <c r="C68" s="989">
        <v>1295</v>
      </c>
      <c r="D68" s="990">
        <v>1593.2428311222318</v>
      </c>
      <c r="E68" s="991">
        <v>4.0915106029930773E-2</v>
      </c>
      <c r="F68" s="991">
        <v>0.95353380841063684</v>
      </c>
      <c r="G68" s="992">
        <v>5.5510855594321394E-3</v>
      </c>
      <c r="H68" s="163">
        <f t="shared" si="0"/>
        <v>559.37108548226854</v>
      </c>
    </row>
    <row r="69" spans="1:8">
      <c r="A69" s="6530" t="s">
        <v>74</v>
      </c>
      <c r="B69" s="988" t="s">
        <v>17</v>
      </c>
      <c r="C69" s="989">
        <v>1274</v>
      </c>
      <c r="D69" s="990">
        <v>1527.5138606991652</v>
      </c>
      <c r="E69" s="991">
        <v>2.6410960478355974E-2</v>
      </c>
      <c r="F69" s="991">
        <v>0.96633472107199947</v>
      </c>
      <c r="G69" s="992">
        <v>7.254318449643745E-3</v>
      </c>
      <c r="H69" s="163">
        <f t="shared" ref="H69:H78" si="1">C69/2.3151</f>
        <v>550.30020301498848</v>
      </c>
    </row>
    <row r="70" spans="1:8">
      <c r="A70" s="6530"/>
      <c r="B70" s="988" t="s">
        <v>18</v>
      </c>
      <c r="C70" s="989">
        <v>120</v>
      </c>
      <c r="D70" s="990">
        <v>185.42313359567027</v>
      </c>
      <c r="E70" s="991">
        <v>0.15526950467853096</v>
      </c>
      <c r="F70" s="991">
        <v>0.84473049532146949</v>
      </c>
      <c r="G70" s="992">
        <v>0</v>
      </c>
      <c r="H70" s="163">
        <f t="shared" si="1"/>
        <v>51.833614098743034</v>
      </c>
    </row>
    <row r="71" spans="1:8">
      <c r="A71" s="6530" t="s">
        <v>75</v>
      </c>
      <c r="B71" s="988" t="s">
        <v>76</v>
      </c>
      <c r="C71" s="989">
        <v>174</v>
      </c>
      <c r="D71" s="990">
        <v>220.5820875473772</v>
      </c>
      <c r="E71" s="991">
        <v>2.4101114081808463E-2</v>
      </c>
      <c r="F71" s="991">
        <v>0.96946177682585666</v>
      </c>
      <c r="G71" s="992">
        <v>6.437109092334743E-3</v>
      </c>
      <c r="H71" s="163">
        <f t="shared" si="1"/>
        <v>75.158740443177393</v>
      </c>
    </row>
    <row r="72" spans="1:8">
      <c r="A72" s="6530"/>
      <c r="B72" s="988" t="s">
        <v>77</v>
      </c>
      <c r="C72" s="989">
        <v>188</v>
      </c>
      <c r="D72" s="990">
        <v>229.66251786224362</v>
      </c>
      <c r="E72" s="991">
        <v>3.1902508146361842E-2</v>
      </c>
      <c r="F72" s="991">
        <v>0.96809749185363814</v>
      </c>
      <c r="G72" s="992">
        <v>0</v>
      </c>
      <c r="H72" s="163">
        <f t="shared" si="1"/>
        <v>81.205995421364079</v>
      </c>
    </row>
    <row r="73" spans="1:8">
      <c r="A73" s="6530"/>
      <c r="B73" s="988" t="s">
        <v>78</v>
      </c>
      <c r="C73" s="989">
        <v>140</v>
      </c>
      <c r="D73" s="990">
        <v>180.79788933502903</v>
      </c>
      <c r="E73" s="991">
        <v>3.5958291248698863E-2</v>
      </c>
      <c r="F73" s="991">
        <v>0.96404170875130091</v>
      </c>
      <c r="G73" s="992">
        <v>0</v>
      </c>
      <c r="H73" s="163">
        <f t="shared" si="1"/>
        <v>60.472549781866867</v>
      </c>
    </row>
    <row r="74" spans="1:8">
      <c r="A74" s="6530"/>
      <c r="B74" s="988" t="s">
        <v>79</v>
      </c>
      <c r="C74" s="989">
        <v>148</v>
      </c>
      <c r="D74" s="990">
        <v>168.12241831573053</v>
      </c>
      <c r="E74" s="991">
        <v>7.0741233163624448E-2</v>
      </c>
      <c r="F74" s="991">
        <v>0.92925876683637587</v>
      </c>
      <c r="G74" s="992">
        <v>0</v>
      </c>
      <c r="H74" s="163">
        <f t="shared" si="1"/>
        <v>63.928124055116406</v>
      </c>
    </row>
    <row r="75" spans="1:8">
      <c r="A75" s="6530"/>
      <c r="B75" s="988" t="s">
        <v>80</v>
      </c>
      <c r="C75" s="989">
        <v>147</v>
      </c>
      <c r="D75" s="990">
        <v>186.69765614897057</v>
      </c>
      <c r="E75" s="991">
        <v>4.5462036773724117E-2</v>
      </c>
      <c r="F75" s="991">
        <v>0.95453796322627582</v>
      </c>
      <c r="G75" s="992">
        <v>0</v>
      </c>
      <c r="H75" s="163">
        <f t="shared" si="1"/>
        <v>63.49617727096021</v>
      </c>
    </row>
    <row r="76" spans="1:8">
      <c r="A76" s="6530"/>
      <c r="B76" s="988" t="s">
        <v>81</v>
      </c>
      <c r="C76" s="989">
        <v>182</v>
      </c>
      <c r="D76" s="990">
        <v>231.13697051143657</v>
      </c>
      <c r="E76" s="991">
        <v>5.007725806418141E-2</v>
      </c>
      <c r="F76" s="991">
        <v>0.93613038266848503</v>
      </c>
      <c r="G76" s="992">
        <v>1.3792359267333489E-2</v>
      </c>
      <c r="H76" s="163">
        <f t="shared" si="1"/>
        <v>78.614314716426932</v>
      </c>
    </row>
    <row r="77" spans="1:8">
      <c r="A77" s="6530"/>
      <c r="B77" s="988" t="s">
        <v>82</v>
      </c>
      <c r="C77" s="989">
        <v>164</v>
      </c>
      <c r="D77" s="990">
        <v>202.69446302598683</v>
      </c>
      <c r="E77" s="991">
        <v>6.5105994850996995E-2</v>
      </c>
      <c r="F77" s="991">
        <v>0.90295807169278264</v>
      </c>
      <c r="G77" s="992">
        <v>3.1935933456220686E-2</v>
      </c>
      <c r="H77" s="163">
        <f t="shared" si="1"/>
        <v>70.839272601615477</v>
      </c>
    </row>
    <row r="78" spans="1:8">
      <c r="A78" s="6531"/>
      <c r="B78" s="993" t="s">
        <v>83</v>
      </c>
      <c r="C78" s="994">
        <v>251</v>
      </c>
      <c r="D78" s="995">
        <v>293.24299154806039</v>
      </c>
      <c r="E78" s="996">
        <v>1.6495621714699069E-2</v>
      </c>
      <c r="F78" s="996">
        <v>0.98350437828530091</v>
      </c>
      <c r="G78" s="997">
        <v>0</v>
      </c>
      <c r="H78" s="163">
        <f t="shared" si="1"/>
        <v>108.41864282320418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5" priority="1">
      <formula>IF((E$4-E5)/SQRT(((E$4+E5)/2)*(((1-E$4)+(1-E5))/2)*(1/$H$4+1/$H5))&gt;1.96,1,)</formula>
    </cfRule>
    <cfRule type="expression" dxfId="13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Munka149">
    <tabColor theme="9" tint="0.79998168889431442"/>
  </sheetPr>
  <dimension ref="A1:H78"/>
  <sheetViews>
    <sheetView workbookViewId="0">
      <selection activeCell="E11" sqref="E11"/>
    </sheetView>
  </sheetViews>
  <sheetFormatPr defaultColWidth="11.42578125" defaultRowHeight="15"/>
  <cols>
    <col min="1" max="1" width="30.42578125" style="15" customWidth="1"/>
    <col min="2" max="2" width="20.42578125" customWidth="1"/>
    <col min="3" max="3" width="15.140625" customWidth="1"/>
    <col min="4" max="4" width="19.42578125" customWidth="1"/>
    <col min="5" max="5" width="17.140625" customWidth="1"/>
    <col min="6" max="6" width="16.42578125" customWidth="1"/>
    <col min="7" max="7" width="17" customWidth="1"/>
    <col min="8" max="8" width="0" hidden="1" customWidth="1"/>
  </cols>
  <sheetData>
    <row r="1" spans="1:8" ht="100.35" customHeight="1">
      <c r="A1" s="6547" t="s">
        <v>0</v>
      </c>
      <c r="B1" s="6548"/>
      <c r="C1" s="6553"/>
      <c r="D1" s="6554"/>
      <c r="E1" s="6554" t="s">
        <v>194</v>
      </c>
      <c r="F1" s="6554"/>
      <c r="G1" s="6555"/>
    </row>
    <row r="2" spans="1:8" ht="31.5">
      <c r="A2" s="6549"/>
      <c r="B2" s="6550"/>
      <c r="C2" s="6556" t="s">
        <v>1</v>
      </c>
      <c r="D2" s="6558" t="s">
        <v>2</v>
      </c>
      <c r="E2" s="2062" t="s">
        <v>160</v>
      </c>
      <c r="F2" s="2062" t="s">
        <v>161</v>
      </c>
      <c r="G2" s="2063" t="s">
        <v>8</v>
      </c>
    </row>
    <row r="3" spans="1:8" ht="31.5">
      <c r="A3" s="6551"/>
      <c r="B3" s="6552"/>
      <c r="C3" s="6557"/>
      <c r="D3" s="6559"/>
      <c r="E3" s="2064" t="s">
        <v>94</v>
      </c>
      <c r="F3" s="2064" t="s">
        <v>94</v>
      </c>
      <c r="G3" s="2065" t="s">
        <v>94</v>
      </c>
      <c r="H3" s="2068" t="s">
        <v>85</v>
      </c>
    </row>
    <row r="4" spans="1:8" ht="15.75">
      <c r="A4" s="2066" t="s">
        <v>10</v>
      </c>
      <c r="B4" s="2067" t="s">
        <v>10</v>
      </c>
      <c r="C4" s="998">
        <v>232</v>
      </c>
      <c r="D4" s="999">
        <v>301.44113761301816</v>
      </c>
      <c r="E4" s="1000">
        <v>0.57879998818856104</v>
      </c>
      <c r="F4" s="1000">
        <v>0.41744998792462484</v>
      </c>
      <c r="G4" s="1001">
        <v>3.7500238868139863E-3</v>
      </c>
      <c r="H4" s="163">
        <f>C4/2.3151</f>
        <v>100.21165392423653</v>
      </c>
    </row>
    <row r="5" spans="1:8">
      <c r="A5" s="6545" t="s">
        <v>11</v>
      </c>
      <c r="B5" s="1002" t="s">
        <v>12</v>
      </c>
      <c r="C5" s="1003">
        <v>110</v>
      </c>
      <c r="D5" s="1004">
        <v>149.30579674853684</v>
      </c>
      <c r="E5" s="1005">
        <v>0.67064133713587881</v>
      </c>
      <c r="F5" s="1005">
        <v>0.32935866286412219</v>
      </c>
      <c r="G5" s="1006">
        <v>0</v>
      </c>
      <c r="H5" s="163">
        <f t="shared" ref="H5:H68" si="0">C5/2.3151</f>
        <v>47.51414625718111</v>
      </c>
    </row>
    <row r="6" spans="1:8">
      <c r="A6" s="6545"/>
      <c r="B6" s="1002" t="s">
        <v>13</v>
      </c>
      <c r="C6" s="1003">
        <v>55</v>
      </c>
      <c r="D6" s="1004">
        <v>79.871724743009409</v>
      </c>
      <c r="E6" s="1005">
        <v>0.51176092807895335</v>
      </c>
      <c r="F6" s="1005">
        <v>0.48823907192104643</v>
      </c>
      <c r="G6" s="1006">
        <v>0</v>
      </c>
      <c r="H6" s="163">
        <f t="shared" si="0"/>
        <v>23.757073128590555</v>
      </c>
    </row>
    <row r="7" spans="1:8">
      <c r="A7" s="6545"/>
      <c r="B7" s="1002" t="s">
        <v>14</v>
      </c>
      <c r="C7" s="1003">
        <v>54</v>
      </c>
      <c r="D7" s="1004">
        <v>57.397997471006384</v>
      </c>
      <c r="E7" s="1005">
        <v>0.44651385711039571</v>
      </c>
      <c r="F7" s="1005">
        <v>0.53379187625446256</v>
      </c>
      <c r="G7" s="1006">
        <v>1.9694266635141896E-2</v>
      </c>
      <c r="H7" s="163">
        <f t="shared" si="0"/>
        <v>23.325126344434363</v>
      </c>
    </row>
    <row r="8" spans="1:8">
      <c r="A8" s="6545"/>
      <c r="B8" s="1002" t="s">
        <v>15</v>
      </c>
      <c r="C8" s="1003">
        <v>13</v>
      </c>
      <c r="D8" s="1004">
        <v>14.8656186504654</v>
      </c>
      <c r="E8" s="1005">
        <v>0.52734155757442869</v>
      </c>
      <c r="F8" s="1005">
        <v>0.47265844242557131</v>
      </c>
      <c r="G8" s="1006">
        <v>0</v>
      </c>
      <c r="H8" s="163">
        <f t="shared" si="0"/>
        <v>5.6153081940304954</v>
      </c>
    </row>
    <row r="9" spans="1:8">
      <c r="A9" s="6545" t="s">
        <v>16</v>
      </c>
      <c r="B9" s="1002" t="s">
        <v>17</v>
      </c>
      <c r="C9" s="1003">
        <v>191</v>
      </c>
      <c r="D9" s="1004">
        <v>249.00165852196773</v>
      </c>
      <c r="E9" s="1005">
        <v>0.60554629547735062</v>
      </c>
      <c r="F9" s="1005">
        <v>0.39445370452264916</v>
      </c>
      <c r="G9" s="1006">
        <v>0</v>
      </c>
      <c r="H9" s="163">
        <f t="shared" si="0"/>
        <v>82.501835773832653</v>
      </c>
    </row>
    <row r="10" spans="1:8">
      <c r="A10" s="6545"/>
      <c r="B10" s="1002" t="s">
        <v>18</v>
      </c>
      <c r="C10" s="1003">
        <v>41</v>
      </c>
      <c r="D10" s="1004">
        <v>52.439479091050508</v>
      </c>
      <c r="E10" s="1005">
        <v>0.45179882437678276</v>
      </c>
      <c r="F10" s="1005">
        <v>0.52664467876033871</v>
      </c>
      <c r="G10" s="1006">
        <v>2.1556496862878253E-2</v>
      </c>
      <c r="H10" s="163">
        <f t="shared" si="0"/>
        <v>17.709818150403869</v>
      </c>
    </row>
    <row r="11" spans="1:8" ht="30">
      <c r="A11" s="6545" t="s">
        <v>19</v>
      </c>
      <c r="B11" s="1002" t="s">
        <v>20</v>
      </c>
      <c r="C11" s="1003">
        <v>44</v>
      </c>
      <c r="D11" s="1004">
        <v>68.176544568436512</v>
      </c>
      <c r="E11" s="1005">
        <v>0.47293947766298672</v>
      </c>
      <c r="F11" s="1005">
        <v>0.52706052233701295</v>
      </c>
      <c r="G11" s="1006">
        <v>0</v>
      </c>
      <c r="H11" s="163">
        <f t="shared" si="0"/>
        <v>19.005658502872446</v>
      </c>
    </row>
    <row r="12" spans="1:8" ht="30">
      <c r="A12" s="6545"/>
      <c r="B12" s="1002" t="s">
        <v>21</v>
      </c>
      <c r="C12" s="1003">
        <v>51</v>
      </c>
      <c r="D12" s="1004">
        <v>72.231048102395107</v>
      </c>
      <c r="E12" s="1005">
        <v>0.34599507196260115</v>
      </c>
      <c r="F12" s="1005">
        <v>0.65400492803739863</v>
      </c>
      <c r="G12" s="1006">
        <v>0</v>
      </c>
      <c r="H12" s="163">
        <f t="shared" si="0"/>
        <v>22.029285991965789</v>
      </c>
    </row>
    <row r="13" spans="1:8" ht="30">
      <c r="A13" s="6545"/>
      <c r="B13" s="1002" t="s">
        <v>22</v>
      </c>
      <c r="C13" s="1003">
        <v>41</v>
      </c>
      <c r="D13" s="1004">
        <v>52.439479091050508</v>
      </c>
      <c r="E13" s="1005">
        <v>0.45179882437678276</v>
      </c>
      <c r="F13" s="1005">
        <v>0.52664467876033871</v>
      </c>
      <c r="G13" s="1006">
        <v>2.1556496862878253E-2</v>
      </c>
      <c r="H13" s="163">
        <f t="shared" si="0"/>
        <v>17.709818150403869</v>
      </c>
    </row>
    <row r="14" spans="1:8" ht="30">
      <c r="A14" s="6545"/>
      <c r="B14" s="1002" t="s">
        <v>23</v>
      </c>
      <c r="C14" s="1003">
        <v>30</v>
      </c>
      <c r="D14" s="1004">
        <v>27.464813671035593</v>
      </c>
      <c r="E14" s="1005">
        <v>0.93427926849749354</v>
      </c>
      <c r="F14" s="1005">
        <v>6.5720731502506485E-2</v>
      </c>
      <c r="G14" s="1006">
        <v>0</v>
      </c>
      <c r="H14" s="163">
        <f t="shared" si="0"/>
        <v>12.958403524685759</v>
      </c>
    </row>
    <row r="15" spans="1:8" ht="30">
      <c r="A15" s="6545"/>
      <c r="B15" s="1002" t="s">
        <v>24</v>
      </c>
      <c r="C15" s="1003">
        <v>66</v>
      </c>
      <c r="D15" s="1004">
        <v>81.129252180100508</v>
      </c>
      <c r="E15" s="1005">
        <v>0.83677906516145939</v>
      </c>
      <c r="F15" s="1005">
        <v>0.16322093483854044</v>
      </c>
      <c r="G15" s="1006">
        <v>0</v>
      </c>
      <c r="H15" s="163">
        <f t="shared" si="0"/>
        <v>28.508487754308668</v>
      </c>
    </row>
    <row r="16" spans="1:8">
      <c r="A16" s="6545" t="s">
        <v>25</v>
      </c>
      <c r="B16" s="1002" t="s">
        <v>26</v>
      </c>
      <c r="C16" s="1003">
        <v>18</v>
      </c>
      <c r="D16" s="1004">
        <v>26.128266876054902</v>
      </c>
      <c r="E16" s="1005">
        <v>0.26378679711869835</v>
      </c>
      <c r="F16" s="1005">
        <v>0.73621320288130176</v>
      </c>
      <c r="G16" s="1006">
        <v>0</v>
      </c>
      <c r="H16" s="163">
        <f t="shared" si="0"/>
        <v>7.7750421148114546</v>
      </c>
    </row>
    <row r="17" spans="1:8" ht="30">
      <c r="A17" s="6545"/>
      <c r="B17" s="1002" t="s">
        <v>27</v>
      </c>
      <c r="C17" s="1003">
        <v>38</v>
      </c>
      <c r="D17" s="1004">
        <v>45.842759544569404</v>
      </c>
      <c r="E17" s="1005">
        <v>0.38575846453715285</v>
      </c>
      <c r="F17" s="1005">
        <v>0.5895830838829812</v>
      </c>
      <c r="G17" s="1006">
        <v>2.46584515798659E-2</v>
      </c>
      <c r="H17" s="163">
        <f t="shared" si="0"/>
        <v>16.413977797935292</v>
      </c>
    </row>
    <row r="18" spans="1:8" ht="30">
      <c r="A18" s="6545"/>
      <c r="B18" s="1002" t="s">
        <v>28</v>
      </c>
      <c r="C18" s="1003">
        <v>88</v>
      </c>
      <c r="D18" s="1004">
        <v>106.71750322995334</v>
      </c>
      <c r="E18" s="1005">
        <v>0.61943699772459793</v>
      </c>
      <c r="F18" s="1005">
        <v>0.38056300227540141</v>
      </c>
      <c r="G18" s="1006">
        <v>0</v>
      </c>
      <c r="H18" s="163">
        <f t="shared" si="0"/>
        <v>38.011317005744893</v>
      </c>
    </row>
    <row r="19" spans="1:8">
      <c r="A19" s="6545"/>
      <c r="B19" s="1002" t="s">
        <v>29</v>
      </c>
      <c r="C19" s="1003">
        <v>83</v>
      </c>
      <c r="D19" s="1004">
        <v>117.37468883616538</v>
      </c>
      <c r="E19" s="1005">
        <v>0.68362176250844275</v>
      </c>
      <c r="F19" s="1005">
        <v>0.31637823749155752</v>
      </c>
      <c r="G19" s="1006">
        <v>0</v>
      </c>
      <c r="H19" s="163">
        <f t="shared" si="0"/>
        <v>35.851583084963927</v>
      </c>
    </row>
    <row r="20" spans="1:8">
      <c r="A20" s="6545"/>
      <c r="B20" s="1002" t="s">
        <v>30</v>
      </c>
      <c r="C20" s="1003">
        <v>5</v>
      </c>
      <c r="D20" s="1004">
        <v>5.3779191262752004</v>
      </c>
      <c r="E20" s="1005">
        <v>0.66065349431524478</v>
      </c>
      <c r="F20" s="1005">
        <v>0.339346505684755</v>
      </c>
      <c r="G20" s="1006">
        <v>0</v>
      </c>
      <c r="H20" s="163">
        <f t="shared" si="0"/>
        <v>2.1597339207809596</v>
      </c>
    </row>
    <row r="21" spans="1:8">
      <c r="A21" s="6545" t="s">
        <v>31</v>
      </c>
      <c r="B21" s="1002" t="s">
        <v>32</v>
      </c>
      <c r="C21" s="1003">
        <v>166</v>
      </c>
      <c r="D21" s="1004">
        <v>215.89922689172008</v>
      </c>
      <c r="E21" s="1005">
        <v>0.56424961289432585</v>
      </c>
      <c r="F21" s="1005">
        <v>0.43575038710567449</v>
      </c>
      <c r="G21" s="1006">
        <v>0</v>
      </c>
      <c r="H21" s="163">
        <f t="shared" si="0"/>
        <v>71.703166169927854</v>
      </c>
    </row>
    <row r="22" spans="1:8">
      <c r="A22" s="6545"/>
      <c r="B22" s="1002" t="s">
        <v>30</v>
      </c>
      <c r="C22" s="1003">
        <v>66</v>
      </c>
      <c r="D22" s="1004">
        <v>85.541910721298123</v>
      </c>
      <c r="E22" s="1005">
        <v>0.61552368012530967</v>
      </c>
      <c r="F22" s="1005">
        <v>0.37126161076911296</v>
      </c>
      <c r="G22" s="1006">
        <v>1.321470910557708E-2</v>
      </c>
      <c r="H22" s="163">
        <f t="shared" si="0"/>
        <v>28.508487754308668</v>
      </c>
    </row>
    <row r="23" spans="1:8">
      <c r="A23" s="6545" t="s">
        <v>33</v>
      </c>
      <c r="B23" s="1002" t="s">
        <v>34</v>
      </c>
      <c r="C23" s="1003">
        <v>87</v>
      </c>
      <c r="D23" s="1004">
        <v>120.04421567024369</v>
      </c>
      <c r="E23" s="1005">
        <v>0.68302261919201113</v>
      </c>
      <c r="F23" s="1005">
        <v>0.31697738080798904</v>
      </c>
      <c r="G23" s="1006">
        <v>0</v>
      </c>
      <c r="H23" s="163">
        <f t="shared" si="0"/>
        <v>37.579370221588697</v>
      </c>
    </row>
    <row r="24" spans="1:8">
      <c r="A24" s="6545"/>
      <c r="B24" s="1002" t="s">
        <v>35</v>
      </c>
      <c r="C24" s="1003">
        <v>86</v>
      </c>
      <c r="D24" s="1004">
        <v>111.09910737337745</v>
      </c>
      <c r="E24" s="1005">
        <v>0.50031831514541969</v>
      </c>
      <c r="F24" s="1005">
        <v>0.48950688243498708</v>
      </c>
      <c r="G24" s="1006">
        <v>1.017480241959243E-2</v>
      </c>
      <c r="H24" s="163">
        <f t="shared" si="0"/>
        <v>37.147423437432508</v>
      </c>
    </row>
    <row r="25" spans="1:8">
      <c r="A25" s="6545"/>
      <c r="B25" s="1002" t="s">
        <v>36</v>
      </c>
      <c r="C25" s="1003">
        <v>37</v>
      </c>
      <c r="D25" s="1004">
        <v>44.001966509819979</v>
      </c>
      <c r="E25" s="1005">
        <v>0.63299251575949278</v>
      </c>
      <c r="F25" s="1005">
        <v>0.36700748424050755</v>
      </c>
      <c r="G25" s="1006">
        <v>0</v>
      </c>
      <c r="H25" s="163">
        <f t="shared" si="0"/>
        <v>15.982031013779102</v>
      </c>
    </row>
    <row r="26" spans="1:8">
      <c r="A26" s="6545"/>
      <c r="B26" s="1002" t="s">
        <v>37</v>
      </c>
      <c r="C26" s="1003">
        <v>22</v>
      </c>
      <c r="D26" s="1004">
        <v>26.2958480595771</v>
      </c>
      <c r="E26" s="1005">
        <v>0.34390899159850624</v>
      </c>
      <c r="F26" s="1005">
        <v>0.6560910084014937</v>
      </c>
      <c r="G26" s="1006">
        <v>0</v>
      </c>
      <c r="H26" s="163">
        <f t="shared" si="0"/>
        <v>9.5028292514362231</v>
      </c>
    </row>
    <row r="27" spans="1:8" ht="30">
      <c r="A27" s="6545" t="s">
        <v>38</v>
      </c>
      <c r="B27" s="1002" t="s">
        <v>39</v>
      </c>
      <c r="C27" s="1003">
        <v>89</v>
      </c>
      <c r="D27" s="1004">
        <v>91.794435703198488</v>
      </c>
      <c r="E27" s="1005">
        <v>0.86347314909235295</v>
      </c>
      <c r="F27" s="1005">
        <v>0.12421225408205988</v>
      </c>
      <c r="G27" s="1006">
        <v>1.2314596825587457E-2</v>
      </c>
      <c r="H27" s="163">
        <f t="shared" si="0"/>
        <v>38.443263789901081</v>
      </c>
    </row>
    <row r="28" spans="1:8">
      <c r="A28" s="6545"/>
      <c r="B28" s="1002" t="s">
        <v>40</v>
      </c>
      <c r="C28" s="1003">
        <v>64</v>
      </c>
      <c r="D28" s="1004">
        <v>67.239418943971486</v>
      </c>
      <c r="E28" s="1005">
        <v>0.61008905412790182</v>
      </c>
      <c r="F28" s="1005">
        <v>0.38991094587209807</v>
      </c>
      <c r="G28" s="1006">
        <v>0</v>
      </c>
      <c r="H28" s="163">
        <f t="shared" si="0"/>
        <v>27.644594185996283</v>
      </c>
    </row>
    <row r="29" spans="1:8">
      <c r="A29" s="6545"/>
      <c r="B29" s="1002" t="s">
        <v>41</v>
      </c>
      <c r="C29" s="1003">
        <v>64</v>
      </c>
      <c r="D29" s="1004">
        <v>92.437617548492113</v>
      </c>
      <c r="E29" s="1005">
        <v>0.423357122016492</v>
      </c>
      <c r="F29" s="1005">
        <v>0.57664287798350788</v>
      </c>
      <c r="G29" s="1006">
        <v>0</v>
      </c>
      <c r="H29" s="163">
        <f t="shared" si="0"/>
        <v>27.644594185996283</v>
      </c>
    </row>
    <row r="30" spans="1:8">
      <c r="A30" s="6545"/>
      <c r="B30" s="1002" t="s">
        <v>42</v>
      </c>
      <c r="C30" s="1003">
        <v>15</v>
      </c>
      <c r="D30" s="1004">
        <v>49.969665417356097</v>
      </c>
      <c r="E30" s="1005">
        <v>0.30130158093689341</v>
      </c>
      <c r="F30" s="1005">
        <v>0.6986984190631067</v>
      </c>
      <c r="G30" s="1006">
        <v>0</v>
      </c>
      <c r="H30" s="163">
        <f t="shared" si="0"/>
        <v>6.4792017623428793</v>
      </c>
    </row>
    <row r="31" spans="1:8">
      <c r="A31" s="6545" t="s">
        <v>43</v>
      </c>
      <c r="B31" s="1002" t="s">
        <v>44</v>
      </c>
      <c r="C31" s="1003">
        <v>120</v>
      </c>
      <c r="D31" s="1004">
        <v>173.36735421797928</v>
      </c>
      <c r="E31" s="1005">
        <v>0.40421116179576427</v>
      </c>
      <c r="F31" s="1005">
        <v>0.58926851336213348</v>
      </c>
      <c r="G31" s="1006">
        <v>6.5203248421032266E-3</v>
      </c>
      <c r="H31" s="163">
        <f t="shared" si="0"/>
        <v>51.833614098743034</v>
      </c>
    </row>
    <row r="32" spans="1:8" ht="30">
      <c r="A32" s="6545"/>
      <c r="B32" s="1002" t="s">
        <v>45</v>
      </c>
      <c r="C32" s="1003">
        <v>112</v>
      </c>
      <c r="D32" s="1004">
        <v>128.07378339503873</v>
      </c>
      <c r="E32" s="1005">
        <v>0.81513253108206574</v>
      </c>
      <c r="F32" s="1005">
        <v>0.18486746891793451</v>
      </c>
      <c r="G32" s="1006">
        <v>0</v>
      </c>
      <c r="H32" s="163">
        <f t="shared" si="0"/>
        <v>48.378039825493495</v>
      </c>
    </row>
    <row r="33" spans="1:8">
      <c r="A33" s="6545" t="s">
        <v>46</v>
      </c>
      <c r="B33" s="1002" t="s">
        <v>47</v>
      </c>
      <c r="C33" s="1003">
        <v>125</v>
      </c>
      <c r="D33" s="1004">
        <v>150.42933494124028</v>
      </c>
      <c r="E33" s="1005">
        <v>0.73884519546575755</v>
      </c>
      <c r="F33" s="1005">
        <v>0.25364023653486428</v>
      </c>
      <c r="G33" s="1006">
        <v>7.5145679993782718E-3</v>
      </c>
      <c r="H33" s="163">
        <f t="shared" si="0"/>
        <v>53.993348019523992</v>
      </c>
    </row>
    <row r="34" spans="1:8">
      <c r="A34" s="6545"/>
      <c r="B34" s="1002" t="s">
        <v>48</v>
      </c>
      <c r="C34" s="1003">
        <v>61</v>
      </c>
      <c r="D34" s="1004">
        <v>75.011366278350579</v>
      </c>
      <c r="E34" s="1005">
        <v>0.53362108985732715</v>
      </c>
      <c r="F34" s="1005">
        <v>0.46637891014267302</v>
      </c>
      <c r="G34" s="1006">
        <v>0</v>
      </c>
      <c r="H34" s="163">
        <f t="shared" si="0"/>
        <v>26.348753833527706</v>
      </c>
    </row>
    <row r="35" spans="1:8">
      <c r="A35" s="6545"/>
      <c r="B35" s="1002" t="s">
        <v>49</v>
      </c>
      <c r="C35" s="1003">
        <v>29</v>
      </c>
      <c r="D35" s="1004">
        <v>49.603708933220091</v>
      </c>
      <c r="E35" s="1005">
        <v>0.38893040780071364</v>
      </c>
      <c r="F35" s="1005">
        <v>0.61106959219928636</v>
      </c>
      <c r="G35" s="1006">
        <v>0</v>
      </c>
      <c r="H35" s="163">
        <f t="shared" si="0"/>
        <v>12.526456740529566</v>
      </c>
    </row>
    <row r="36" spans="1:8">
      <c r="A36" s="6545"/>
      <c r="B36" s="1002" t="s">
        <v>50</v>
      </c>
      <c r="C36" s="1003">
        <v>17</v>
      </c>
      <c r="D36" s="1004">
        <v>26.396727460207192</v>
      </c>
      <c r="E36" s="1005">
        <v>0.15191647330511643</v>
      </c>
      <c r="F36" s="1005">
        <v>0.84808352669488374</v>
      </c>
      <c r="G36" s="1006">
        <v>0</v>
      </c>
      <c r="H36" s="163">
        <f t="shared" si="0"/>
        <v>7.3430953306552631</v>
      </c>
    </row>
    <row r="37" spans="1:8">
      <c r="A37" s="6545" t="s">
        <v>51</v>
      </c>
      <c r="B37" s="1002" t="s">
        <v>47</v>
      </c>
      <c r="C37" s="1003">
        <v>102</v>
      </c>
      <c r="D37" s="1004">
        <v>113.73479233354378</v>
      </c>
      <c r="E37" s="1005">
        <v>0.73193250894750816</v>
      </c>
      <c r="F37" s="1005">
        <v>0.25812847904636732</v>
      </c>
      <c r="G37" s="1006">
        <v>9.9390120061247783E-3</v>
      </c>
      <c r="H37" s="163">
        <f t="shared" si="0"/>
        <v>44.058571983931579</v>
      </c>
    </row>
    <row r="38" spans="1:8">
      <c r="A38" s="6545"/>
      <c r="B38" s="1002" t="s">
        <v>48</v>
      </c>
      <c r="C38" s="1003">
        <v>49</v>
      </c>
      <c r="D38" s="1004">
        <v>60.271629957518698</v>
      </c>
      <c r="E38" s="1005">
        <v>0.69061748503099762</v>
      </c>
      <c r="F38" s="1005">
        <v>0.30938251496900238</v>
      </c>
      <c r="G38" s="1006">
        <v>0</v>
      </c>
      <c r="H38" s="163">
        <f t="shared" si="0"/>
        <v>21.165392423653405</v>
      </c>
    </row>
    <row r="39" spans="1:8">
      <c r="A39" s="6545"/>
      <c r="B39" s="1002" t="s">
        <v>49</v>
      </c>
      <c r="C39" s="1003">
        <v>38</v>
      </c>
      <c r="D39" s="1004">
        <v>49.061905064205895</v>
      </c>
      <c r="E39" s="1005">
        <v>0.35164443130880585</v>
      </c>
      <c r="F39" s="1005">
        <v>0.64835556869119404</v>
      </c>
      <c r="G39" s="1006">
        <v>0</v>
      </c>
      <c r="H39" s="163">
        <f t="shared" si="0"/>
        <v>16.413977797935292</v>
      </c>
    </row>
    <row r="40" spans="1:8">
      <c r="A40" s="6545"/>
      <c r="B40" s="1002" t="s">
        <v>50</v>
      </c>
      <c r="C40" s="1003">
        <v>43</v>
      </c>
      <c r="D40" s="1004">
        <v>78.372810257749819</v>
      </c>
      <c r="E40" s="1005">
        <v>0.412782796368312</v>
      </c>
      <c r="F40" s="1005">
        <v>0.58721720363168761</v>
      </c>
      <c r="G40" s="1006">
        <v>0</v>
      </c>
      <c r="H40" s="163">
        <f t="shared" si="0"/>
        <v>18.573711718716254</v>
      </c>
    </row>
    <row r="41" spans="1:8">
      <c r="A41" s="6545" t="s">
        <v>52</v>
      </c>
      <c r="B41" s="1002" t="s">
        <v>803</v>
      </c>
      <c r="C41" s="1003">
        <v>63</v>
      </c>
      <c r="D41" s="1004">
        <v>70.408350488413802</v>
      </c>
      <c r="E41" s="1005">
        <v>0.72395186585878679</v>
      </c>
      <c r="F41" s="1005">
        <v>0.25999305745392126</v>
      </c>
      <c r="G41" s="1006">
        <v>1.6055076687291763E-2</v>
      </c>
      <c r="H41" s="163">
        <f t="shared" si="0"/>
        <v>27.212647401840091</v>
      </c>
    </row>
    <row r="42" spans="1:8">
      <c r="A42" s="6545"/>
      <c r="B42" s="1002" t="s">
        <v>53</v>
      </c>
      <c r="C42" s="1003">
        <v>27</v>
      </c>
      <c r="D42" s="1004">
        <v>28.9680682084437</v>
      </c>
      <c r="E42" s="1005">
        <v>0.80039924651368577</v>
      </c>
      <c r="F42" s="1005">
        <v>0.19960075348631398</v>
      </c>
      <c r="G42" s="1006">
        <v>0</v>
      </c>
      <c r="H42" s="163">
        <f t="shared" si="0"/>
        <v>11.662563172217181</v>
      </c>
    </row>
    <row r="43" spans="1:8">
      <c r="A43" s="6545"/>
      <c r="B43" s="1002" t="s">
        <v>54</v>
      </c>
      <c r="C43" s="1003">
        <v>26</v>
      </c>
      <c r="D43" s="1004">
        <v>30.428669180504397</v>
      </c>
      <c r="E43" s="1005">
        <v>0.70874816911984995</v>
      </c>
      <c r="F43" s="1005">
        <v>0.29125183088015</v>
      </c>
      <c r="G43" s="1006">
        <v>0</v>
      </c>
      <c r="H43" s="163">
        <f t="shared" si="0"/>
        <v>11.230616388060991</v>
      </c>
    </row>
    <row r="44" spans="1:8">
      <c r="A44" s="6545"/>
      <c r="B44" s="1002" t="s">
        <v>55</v>
      </c>
      <c r="C44" s="1003">
        <v>18</v>
      </c>
      <c r="D44" s="1004">
        <v>21.138551775374999</v>
      </c>
      <c r="E44" s="1005">
        <v>0.69093367935175409</v>
      </c>
      <c r="F44" s="1005">
        <v>0.30906632064824602</v>
      </c>
      <c r="G44" s="1006">
        <v>0</v>
      </c>
      <c r="H44" s="163">
        <f t="shared" si="0"/>
        <v>7.7750421148114546</v>
      </c>
    </row>
    <row r="45" spans="1:8">
      <c r="A45" s="6545"/>
      <c r="B45" s="1002" t="s">
        <v>56</v>
      </c>
      <c r="C45" s="1003">
        <v>17</v>
      </c>
      <c r="D45" s="1004">
        <v>23.062782638325594</v>
      </c>
      <c r="E45" s="1005">
        <v>0.63049442191964411</v>
      </c>
      <c r="F45" s="1005">
        <v>0.36950557808035611</v>
      </c>
      <c r="G45" s="1006">
        <v>0</v>
      </c>
      <c r="H45" s="163">
        <f t="shared" si="0"/>
        <v>7.3430953306552631</v>
      </c>
    </row>
    <row r="46" spans="1:8">
      <c r="A46" s="6545"/>
      <c r="B46" s="1002" t="s">
        <v>57</v>
      </c>
      <c r="C46" s="1003">
        <v>18</v>
      </c>
      <c r="D46" s="1004">
        <v>22.589190046094394</v>
      </c>
      <c r="E46" s="1005">
        <v>0.31187914327471761</v>
      </c>
      <c r="F46" s="1005">
        <v>0.68812085672528256</v>
      </c>
      <c r="G46" s="1006">
        <v>0</v>
      </c>
      <c r="H46" s="163">
        <f t="shared" si="0"/>
        <v>7.7750421148114546</v>
      </c>
    </row>
    <row r="47" spans="1:8">
      <c r="A47" s="6545"/>
      <c r="B47" s="1002" t="s">
        <v>58</v>
      </c>
      <c r="C47" s="1003">
        <v>14</v>
      </c>
      <c r="D47" s="1004">
        <v>18.337323724111798</v>
      </c>
      <c r="E47" s="1005">
        <v>0.36554985519687017</v>
      </c>
      <c r="F47" s="1005">
        <v>0.63445014480312989</v>
      </c>
      <c r="G47" s="1006">
        <v>0</v>
      </c>
      <c r="H47" s="163">
        <f t="shared" si="0"/>
        <v>6.0472549781866869</v>
      </c>
    </row>
    <row r="48" spans="1:8">
      <c r="A48" s="6545"/>
      <c r="B48" s="1002" t="s">
        <v>59</v>
      </c>
      <c r="C48" s="1003">
        <v>18</v>
      </c>
      <c r="D48" s="1004">
        <v>25.652506937028896</v>
      </c>
      <c r="E48" s="1005">
        <v>0.37585355724026565</v>
      </c>
      <c r="F48" s="1005">
        <v>0.62414644275973463</v>
      </c>
      <c r="G48" s="1006">
        <v>0</v>
      </c>
      <c r="H48" s="163">
        <f t="shared" si="0"/>
        <v>7.7750421148114546</v>
      </c>
    </row>
    <row r="49" spans="1:8">
      <c r="A49" s="6545"/>
      <c r="B49" s="1002" t="s">
        <v>60</v>
      </c>
      <c r="C49" s="1003">
        <v>20</v>
      </c>
      <c r="D49" s="1004">
        <v>34.799942461682996</v>
      </c>
      <c r="E49" s="1005">
        <v>0.52661661206018007</v>
      </c>
      <c r="F49" s="1005">
        <v>0.4733833879398201</v>
      </c>
      <c r="G49" s="1006">
        <v>0</v>
      </c>
      <c r="H49" s="163">
        <f t="shared" si="0"/>
        <v>8.6389356831238384</v>
      </c>
    </row>
    <row r="50" spans="1:8">
      <c r="A50" s="6545"/>
      <c r="B50" s="1002" t="s">
        <v>61</v>
      </c>
      <c r="C50" s="1003">
        <v>11</v>
      </c>
      <c r="D50" s="1004">
        <v>26.055752153037599</v>
      </c>
      <c r="E50" s="1005">
        <v>0.30270384757940699</v>
      </c>
      <c r="F50" s="1005">
        <v>0.69729615242059295</v>
      </c>
      <c r="G50" s="1006">
        <v>0</v>
      </c>
      <c r="H50" s="163">
        <f t="shared" si="0"/>
        <v>4.7514146257181116</v>
      </c>
    </row>
    <row r="51" spans="1:8">
      <c r="A51" s="6545" t="s">
        <v>62</v>
      </c>
      <c r="B51" s="1002" t="s">
        <v>17</v>
      </c>
      <c r="C51" s="1003">
        <v>194</v>
      </c>
      <c r="D51" s="1004">
        <v>245.45839683910714</v>
      </c>
      <c r="E51" s="1005">
        <v>0.65409317104700704</v>
      </c>
      <c r="F51" s="1005">
        <v>0.34590682895299274</v>
      </c>
      <c r="G51" s="1006">
        <v>0</v>
      </c>
      <c r="H51" s="163">
        <f t="shared" si="0"/>
        <v>83.797676126301241</v>
      </c>
    </row>
    <row r="52" spans="1:8">
      <c r="A52" s="6545"/>
      <c r="B52" s="1002" t="s">
        <v>18</v>
      </c>
      <c r="C52" s="1003">
        <v>38</v>
      </c>
      <c r="D52" s="1004">
        <v>55.982740773911104</v>
      </c>
      <c r="E52" s="1005">
        <v>0.24867424404206265</v>
      </c>
      <c r="F52" s="1005">
        <v>0.73113361368533203</v>
      </c>
      <c r="G52" s="1006">
        <v>2.0192142272605396E-2</v>
      </c>
      <c r="H52" s="163">
        <f t="shared" si="0"/>
        <v>16.413977797935292</v>
      </c>
    </row>
    <row r="53" spans="1:8">
      <c r="A53" s="6545" t="s">
        <v>63</v>
      </c>
      <c r="B53" s="1002" t="s">
        <v>64</v>
      </c>
      <c r="C53" s="1003">
        <v>9</v>
      </c>
      <c r="D53" s="1004">
        <v>12.595491308307301</v>
      </c>
      <c r="E53" s="1005">
        <v>0.32039931088524093</v>
      </c>
      <c r="F53" s="1005">
        <v>0.67960068911475913</v>
      </c>
      <c r="G53" s="1006">
        <v>0</v>
      </c>
      <c r="H53" s="163">
        <f t="shared" si="0"/>
        <v>3.8875210574057273</v>
      </c>
    </row>
    <row r="54" spans="1:8" ht="45">
      <c r="A54" s="6545"/>
      <c r="B54" s="1002" t="s">
        <v>65</v>
      </c>
      <c r="C54" s="1003">
        <v>53</v>
      </c>
      <c r="D54" s="1004">
        <v>89.575721567829319</v>
      </c>
      <c r="E54" s="1005">
        <v>0.22663029786432387</v>
      </c>
      <c r="F54" s="1005">
        <v>0.77336970213567602</v>
      </c>
      <c r="G54" s="1006">
        <v>0</v>
      </c>
      <c r="H54" s="163">
        <f t="shared" si="0"/>
        <v>22.89317956027817</v>
      </c>
    </row>
    <row r="55" spans="1:8" ht="45">
      <c r="A55" s="6545"/>
      <c r="B55" s="1002" t="s">
        <v>66</v>
      </c>
      <c r="C55" s="1003">
        <v>69</v>
      </c>
      <c r="D55" s="1004">
        <v>95.691873623923527</v>
      </c>
      <c r="E55" s="1005">
        <v>0.59378135960166678</v>
      </c>
      <c r="F55" s="1005">
        <v>0.39440560525012552</v>
      </c>
      <c r="G55" s="1006">
        <v>1.1813035148207094E-2</v>
      </c>
      <c r="H55" s="163">
        <f t="shared" si="0"/>
        <v>29.804328106777245</v>
      </c>
    </row>
    <row r="56" spans="1:8" ht="75">
      <c r="A56" s="6545"/>
      <c r="B56" s="1002" t="s">
        <v>67</v>
      </c>
      <c r="C56" s="1003">
        <v>101</v>
      </c>
      <c r="D56" s="1004">
        <v>103.57805111295809</v>
      </c>
      <c r="E56" s="1005">
        <v>0.90094296878763236</v>
      </c>
      <c r="F56" s="1005">
        <v>9.9057031212367613E-2</v>
      </c>
      <c r="G56" s="1006">
        <v>0</v>
      </c>
      <c r="H56" s="163">
        <f t="shared" si="0"/>
        <v>43.626625199775383</v>
      </c>
    </row>
    <row r="57" spans="1:8">
      <c r="A57" s="6545" t="s">
        <v>68</v>
      </c>
      <c r="B57" s="1002" t="s">
        <v>17</v>
      </c>
      <c r="C57" s="1003">
        <v>155</v>
      </c>
      <c r="D57" s="1004">
        <v>178.04323202376915</v>
      </c>
      <c r="E57" s="1005">
        <v>0.7739135812100868</v>
      </c>
      <c r="F57" s="1005">
        <v>0.22608641878991384</v>
      </c>
      <c r="G57" s="1006">
        <v>0</v>
      </c>
      <c r="H57" s="163">
        <f t="shared" si="0"/>
        <v>66.951751544209742</v>
      </c>
    </row>
    <row r="58" spans="1:8">
      <c r="A58" s="6545"/>
      <c r="B58" s="1002" t="s">
        <v>18</v>
      </c>
      <c r="C58" s="1003">
        <v>77</v>
      </c>
      <c r="D58" s="1004">
        <v>123.39790558924885</v>
      </c>
      <c r="E58" s="1005">
        <v>0.29728261115173998</v>
      </c>
      <c r="F58" s="1005">
        <v>0.69355668663764125</v>
      </c>
      <c r="G58" s="1006">
        <v>9.1607022106191087E-3</v>
      </c>
      <c r="H58" s="163">
        <f t="shared" si="0"/>
        <v>33.25990238002678</v>
      </c>
    </row>
    <row r="59" spans="1:8">
      <c r="A59" s="6545" t="s">
        <v>69</v>
      </c>
      <c r="B59" s="1002" t="s">
        <v>17</v>
      </c>
      <c r="C59" s="1003">
        <v>170</v>
      </c>
      <c r="D59" s="1004">
        <v>199.26992473688148</v>
      </c>
      <c r="E59" s="1005">
        <v>0.75344017865432433</v>
      </c>
      <c r="F59" s="1005">
        <v>0.24088705628587173</v>
      </c>
      <c r="G59" s="1006">
        <v>5.6727650598042299E-3</v>
      </c>
      <c r="H59" s="163">
        <f t="shared" si="0"/>
        <v>73.430953306552624</v>
      </c>
    </row>
    <row r="60" spans="1:8">
      <c r="A60" s="6545"/>
      <c r="B60" s="1002" t="s">
        <v>18</v>
      </c>
      <c r="C60" s="1003">
        <v>62</v>
      </c>
      <c r="D60" s="1004">
        <v>102.17121287613662</v>
      </c>
      <c r="E60" s="1005">
        <v>0.23818998043288978</v>
      </c>
      <c r="F60" s="1005">
        <v>0.76181001956711003</v>
      </c>
      <c r="G60" s="1006">
        <v>0</v>
      </c>
      <c r="H60" s="163">
        <f t="shared" si="0"/>
        <v>26.780700617683898</v>
      </c>
    </row>
    <row r="61" spans="1:8">
      <c r="A61" s="6545" t="s">
        <v>70</v>
      </c>
      <c r="B61" s="1002" t="s">
        <v>17</v>
      </c>
      <c r="C61" s="1003">
        <v>112</v>
      </c>
      <c r="D61" s="1004">
        <v>117.6212244966855</v>
      </c>
      <c r="E61" s="1005">
        <v>0.83343874733849876</v>
      </c>
      <c r="F61" s="1005">
        <v>0.16656125266150132</v>
      </c>
      <c r="G61" s="1006">
        <v>0</v>
      </c>
      <c r="H61" s="163">
        <f t="shared" si="0"/>
        <v>48.378039825493495</v>
      </c>
    </row>
    <row r="62" spans="1:8">
      <c r="A62" s="6545"/>
      <c r="B62" s="1002" t="s">
        <v>18</v>
      </c>
      <c r="C62" s="1003">
        <v>120</v>
      </c>
      <c r="D62" s="1004">
        <v>183.81991311633263</v>
      </c>
      <c r="E62" s="1005">
        <v>0.41586376355561094</v>
      </c>
      <c r="F62" s="1005">
        <v>0.57798667708842455</v>
      </c>
      <c r="G62" s="1006">
        <v>6.1495593559649083E-3</v>
      </c>
      <c r="H62" s="163">
        <f t="shared" si="0"/>
        <v>51.833614098743034</v>
      </c>
    </row>
    <row r="63" spans="1:8">
      <c r="A63" s="6545" t="s">
        <v>71</v>
      </c>
      <c r="B63" s="1002" t="s">
        <v>17</v>
      </c>
      <c r="C63" s="1003">
        <v>213</v>
      </c>
      <c r="D63" s="1004">
        <v>270.44430037092297</v>
      </c>
      <c r="E63" s="1005">
        <v>0.5942808837019703</v>
      </c>
      <c r="F63" s="1005">
        <v>0.40571911629802959</v>
      </c>
      <c r="G63" s="1006">
        <v>0</v>
      </c>
      <c r="H63" s="163">
        <f t="shared" si="0"/>
        <v>92.004665025268878</v>
      </c>
    </row>
    <row r="64" spans="1:8">
      <c r="A64" s="6545"/>
      <c r="B64" s="1002" t="s">
        <v>18</v>
      </c>
      <c r="C64" s="1003">
        <v>19</v>
      </c>
      <c r="D64" s="1004">
        <v>30.996837242095189</v>
      </c>
      <c r="E64" s="1005">
        <v>0.44373072536217251</v>
      </c>
      <c r="F64" s="1005">
        <v>0.5198006679316558</v>
      </c>
      <c r="G64" s="1006">
        <v>3.646860670617217E-2</v>
      </c>
      <c r="H64" s="163">
        <f t="shared" si="0"/>
        <v>8.2069888989676461</v>
      </c>
    </row>
    <row r="65" spans="1:8">
      <c r="A65" s="6545" t="s">
        <v>72</v>
      </c>
      <c r="B65" s="1002" t="s">
        <v>17</v>
      </c>
      <c r="C65" s="1003">
        <v>213</v>
      </c>
      <c r="D65" s="1004">
        <v>278.91206810077068</v>
      </c>
      <c r="E65" s="1005">
        <v>0.57828595705062302</v>
      </c>
      <c r="F65" s="1005">
        <v>0.41766111159285813</v>
      </c>
      <c r="G65" s="1006">
        <v>4.0529313565190852E-3</v>
      </c>
      <c r="H65" s="163">
        <f t="shared" si="0"/>
        <v>92.004665025268878</v>
      </c>
    </row>
    <row r="66" spans="1:8">
      <c r="A66" s="6545"/>
      <c r="B66" s="1002" t="s">
        <v>18</v>
      </c>
      <c r="C66" s="1003">
        <v>19</v>
      </c>
      <c r="D66" s="1004">
        <v>22.5290695122474</v>
      </c>
      <c r="E66" s="1005">
        <v>0.58516374358789502</v>
      </c>
      <c r="F66" s="1005">
        <v>0.41483625641210503</v>
      </c>
      <c r="G66" s="1006">
        <v>0</v>
      </c>
      <c r="H66" s="163">
        <f t="shared" si="0"/>
        <v>8.2069888989676461</v>
      </c>
    </row>
    <row r="67" spans="1:8">
      <c r="A67" s="6545" t="s">
        <v>73</v>
      </c>
      <c r="B67" s="1002" t="s">
        <v>17</v>
      </c>
      <c r="C67" s="1003">
        <v>232</v>
      </c>
      <c r="D67" s="1004">
        <v>301.44113761301816</v>
      </c>
      <c r="E67" s="1005">
        <v>0.57879998818856104</v>
      </c>
      <c r="F67" s="1005">
        <v>0.41744998792462484</v>
      </c>
      <c r="G67" s="1006">
        <v>3.7500238868139863E-3</v>
      </c>
      <c r="H67" s="163">
        <f t="shared" si="0"/>
        <v>100.21165392423653</v>
      </c>
    </row>
    <row r="68" spans="1:8">
      <c r="A68" s="6545"/>
      <c r="B68" s="1002" t="s">
        <v>18</v>
      </c>
      <c r="C68" s="1003">
        <v>0</v>
      </c>
      <c r="D68" s="1004">
        <v>0</v>
      </c>
      <c r="E68" s="1005">
        <v>0</v>
      </c>
      <c r="F68" s="1005">
        <v>0</v>
      </c>
      <c r="G68" s="1006">
        <v>0</v>
      </c>
      <c r="H68" s="163">
        <f t="shared" si="0"/>
        <v>0</v>
      </c>
    </row>
    <row r="69" spans="1:8">
      <c r="A69" s="6545" t="s">
        <v>74</v>
      </c>
      <c r="B69" s="1002" t="s">
        <v>17</v>
      </c>
      <c r="C69" s="1003">
        <v>183</v>
      </c>
      <c r="D69" s="1004">
        <v>222.03802831976734</v>
      </c>
      <c r="E69" s="1005">
        <v>0.70996181486121612</v>
      </c>
      <c r="F69" s="1005">
        <v>0.29003818513878338</v>
      </c>
      <c r="G69" s="1006">
        <v>0</v>
      </c>
      <c r="H69" s="163">
        <f t="shared" ref="H69:H78" si="1">C69/2.3151</f>
        <v>79.046261500583128</v>
      </c>
    </row>
    <row r="70" spans="1:8">
      <c r="A70" s="6545"/>
      <c r="B70" s="1002" t="s">
        <v>18</v>
      </c>
      <c r="C70" s="1003">
        <v>49</v>
      </c>
      <c r="D70" s="1004">
        <v>79.403109293250878</v>
      </c>
      <c r="E70" s="1005">
        <v>0.21202702873606732</v>
      </c>
      <c r="F70" s="1005">
        <v>0.77373660852475634</v>
      </c>
      <c r="G70" s="1006">
        <v>1.4236362739176549E-2</v>
      </c>
      <c r="H70" s="163">
        <f t="shared" si="1"/>
        <v>21.165392423653405</v>
      </c>
    </row>
    <row r="71" spans="1:8" ht="30">
      <c r="A71" s="6545" t="s">
        <v>75</v>
      </c>
      <c r="B71" s="1002" t="s">
        <v>76</v>
      </c>
      <c r="C71" s="1003">
        <v>28</v>
      </c>
      <c r="D71" s="1004">
        <v>35.26509189459631</v>
      </c>
      <c r="E71" s="1005">
        <v>0.84620683904533778</v>
      </c>
      <c r="F71" s="1005">
        <v>0.15379316095466208</v>
      </c>
      <c r="G71" s="1006">
        <v>0</v>
      </c>
      <c r="H71" s="163">
        <f t="shared" si="1"/>
        <v>12.094509956373374</v>
      </c>
    </row>
    <row r="72" spans="1:8">
      <c r="A72" s="6545"/>
      <c r="B72" s="1002" t="s">
        <v>77</v>
      </c>
      <c r="C72" s="1003">
        <v>20</v>
      </c>
      <c r="D72" s="1004">
        <v>31.969676709559792</v>
      </c>
      <c r="E72" s="1005">
        <v>0.41304763746342965</v>
      </c>
      <c r="F72" s="1005">
        <v>0.58695236253657046</v>
      </c>
      <c r="G72" s="1006">
        <v>0</v>
      </c>
      <c r="H72" s="163">
        <f t="shared" si="1"/>
        <v>8.6389356831238384</v>
      </c>
    </row>
    <row r="73" spans="1:8">
      <c r="A73" s="6545"/>
      <c r="B73" s="1002" t="s">
        <v>78</v>
      </c>
      <c r="C73" s="1003">
        <v>31</v>
      </c>
      <c r="D73" s="1004">
        <v>36.803849477869498</v>
      </c>
      <c r="E73" s="1005">
        <v>0.46666622150437709</v>
      </c>
      <c r="F73" s="1005">
        <v>0.53333377849562313</v>
      </c>
      <c r="G73" s="1006">
        <v>0</v>
      </c>
      <c r="H73" s="163">
        <f t="shared" si="1"/>
        <v>13.390350308841949</v>
      </c>
    </row>
    <row r="74" spans="1:8">
      <c r="A74" s="6545"/>
      <c r="B74" s="1002" t="s">
        <v>79</v>
      </c>
      <c r="C74" s="1003">
        <v>9</v>
      </c>
      <c r="D74" s="1004">
        <v>16.452024077463598</v>
      </c>
      <c r="E74" s="1005">
        <v>0.16212023270145867</v>
      </c>
      <c r="F74" s="1005">
        <v>0.83787976729854119</v>
      </c>
      <c r="G74" s="1006">
        <v>0</v>
      </c>
      <c r="H74" s="163">
        <f t="shared" si="1"/>
        <v>3.8875210574057273</v>
      </c>
    </row>
    <row r="75" spans="1:8" ht="30">
      <c r="A75" s="6545"/>
      <c r="B75" s="1002" t="s">
        <v>80</v>
      </c>
      <c r="C75" s="1003">
        <v>36</v>
      </c>
      <c r="D75" s="1004">
        <v>45.433470313435194</v>
      </c>
      <c r="E75" s="1005">
        <v>0.6297298496218382</v>
      </c>
      <c r="F75" s="1005">
        <v>0.3453895621528128</v>
      </c>
      <c r="G75" s="1006">
        <v>2.4880588225349019E-2</v>
      </c>
      <c r="H75" s="163">
        <f t="shared" si="1"/>
        <v>15.550084229622909</v>
      </c>
    </row>
    <row r="76" spans="1:8">
      <c r="A76" s="6545"/>
      <c r="B76" s="1002" t="s">
        <v>81</v>
      </c>
      <c r="C76" s="1003">
        <v>43</v>
      </c>
      <c r="D76" s="1004">
        <v>54.588150914170484</v>
      </c>
      <c r="E76" s="1005">
        <v>0.70924341190071827</v>
      </c>
      <c r="F76" s="1005">
        <v>0.29075658809928184</v>
      </c>
      <c r="G76" s="1006">
        <v>0</v>
      </c>
      <c r="H76" s="163">
        <f t="shared" si="1"/>
        <v>18.573711718716254</v>
      </c>
    </row>
    <row r="77" spans="1:8">
      <c r="A77" s="6545"/>
      <c r="B77" s="1002" t="s">
        <v>82</v>
      </c>
      <c r="C77" s="1003">
        <v>43</v>
      </c>
      <c r="D77" s="1004">
        <v>54.633026166346191</v>
      </c>
      <c r="E77" s="1005">
        <v>0.64456925085429195</v>
      </c>
      <c r="F77" s="1005">
        <v>0.3554307491457081</v>
      </c>
      <c r="G77" s="1006">
        <v>0</v>
      </c>
      <c r="H77" s="163">
        <f t="shared" si="1"/>
        <v>18.573711718716254</v>
      </c>
    </row>
    <row r="78" spans="1:8">
      <c r="A78" s="6546"/>
      <c r="B78" s="1007" t="s">
        <v>83</v>
      </c>
      <c r="C78" s="1008">
        <v>22</v>
      </c>
      <c r="D78" s="1009">
        <v>26.2958480595771</v>
      </c>
      <c r="E78" s="1010">
        <v>0.34390899159850624</v>
      </c>
      <c r="F78" s="1010">
        <v>0.6560910084014937</v>
      </c>
      <c r="G78" s="1011">
        <v>0</v>
      </c>
      <c r="H78" s="163">
        <f t="shared" si="1"/>
        <v>9.5028292514362231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3" priority="1">
      <formula>IF((E$4-E5)/SQRT(((E$4+E5)/2)*(((1-E$4)+(1-E5))/2)*(1/$H$4+1/$H5))&gt;1.96,1,)</formula>
    </cfRule>
    <cfRule type="expression" dxfId="13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Munka150">
    <tabColor theme="9" tint="0.79998168889431442"/>
  </sheetPr>
  <dimension ref="A1:H78"/>
  <sheetViews>
    <sheetView workbookViewId="0">
      <selection activeCell="A168" sqref="A168"/>
    </sheetView>
  </sheetViews>
  <sheetFormatPr defaultColWidth="11.42578125" defaultRowHeight="15"/>
  <cols>
    <col min="1" max="1" width="26.42578125" style="15" customWidth="1"/>
    <col min="2" max="2" width="25" customWidth="1"/>
    <col min="3" max="3" width="14" customWidth="1"/>
    <col min="4" max="4" width="16.42578125" customWidth="1"/>
    <col min="6" max="6" width="13.42578125" customWidth="1"/>
    <col min="7" max="7" width="14.42578125" customWidth="1"/>
    <col min="8" max="8" width="0" hidden="1" customWidth="1"/>
  </cols>
  <sheetData>
    <row r="1" spans="1:8" ht="95.1" customHeight="1">
      <c r="A1" s="6562" t="s">
        <v>0</v>
      </c>
      <c r="B1" s="6563"/>
      <c r="C1" s="6568"/>
      <c r="D1" s="6569"/>
      <c r="E1" s="6569" t="s">
        <v>192</v>
      </c>
      <c r="F1" s="6569"/>
      <c r="G1" s="6570"/>
    </row>
    <row r="2" spans="1:8" ht="47.25">
      <c r="A2" s="6564"/>
      <c r="B2" s="6565"/>
      <c r="C2" s="6571" t="s">
        <v>1</v>
      </c>
      <c r="D2" s="6573" t="s">
        <v>2</v>
      </c>
      <c r="E2" s="2069" t="s">
        <v>160</v>
      </c>
      <c r="F2" s="2069" t="s">
        <v>161</v>
      </c>
      <c r="G2" s="2070" t="s">
        <v>8</v>
      </c>
    </row>
    <row r="3" spans="1:8" ht="31.5">
      <c r="A3" s="6566"/>
      <c r="B3" s="6567"/>
      <c r="C3" s="6572"/>
      <c r="D3" s="6574"/>
      <c r="E3" s="2071" t="s">
        <v>94</v>
      </c>
      <c r="F3" s="2071" t="s">
        <v>94</v>
      </c>
      <c r="G3" s="2072" t="s">
        <v>94</v>
      </c>
      <c r="H3" s="2075" t="s">
        <v>85</v>
      </c>
    </row>
    <row r="4" spans="1:8" ht="15.75">
      <c r="A4" s="2073" t="s">
        <v>10</v>
      </c>
      <c r="B4" s="2074" t="s">
        <v>10</v>
      </c>
      <c r="C4" s="955">
        <v>3003</v>
      </c>
      <c r="D4" s="956">
        <v>4009.7990216185763</v>
      </c>
      <c r="E4" s="957">
        <v>5.0717668818858835E-2</v>
      </c>
      <c r="F4" s="957">
        <v>0.94734575543224708</v>
      </c>
      <c r="G4" s="958">
        <v>1.9365757488940688E-3</v>
      </c>
      <c r="H4" s="163">
        <f>C4/2.3151</f>
        <v>1297.1361928210445</v>
      </c>
    </row>
    <row r="5" spans="1:8">
      <c r="A5" s="6560" t="s">
        <v>11</v>
      </c>
      <c r="B5" s="959" t="s">
        <v>12</v>
      </c>
      <c r="C5" s="960">
        <v>1033</v>
      </c>
      <c r="D5" s="961">
        <v>1421.6095980229966</v>
      </c>
      <c r="E5" s="962">
        <v>5.7967815091685401E-2</v>
      </c>
      <c r="F5" s="962">
        <v>0.93964456981011835</v>
      </c>
      <c r="G5" s="963">
        <v>2.3876150981936416E-3</v>
      </c>
      <c r="H5" s="163">
        <f t="shared" ref="H5:H68" si="0">C5/2.3151</f>
        <v>446.20102803334623</v>
      </c>
    </row>
    <row r="6" spans="1:8">
      <c r="A6" s="6560"/>
      <c r="B6" s="959" t="s">
        <v>13</v>
      </c>
      <c r="C6" s="960">
        <v>878</v>
      </c>
      <c r="D6" s="961">
        <v>1125.6457743997478</v>
      </c>
      <c r="E6" s="962">
        <v>5.3030866979851793E-2</v>
      </c>
      <c r="F6" s="962">
        <v>0.94532458073087156</v>
      </c>
      <c r="G6" s="963">
        <v>1.6445522892767456E-3</v>
      </c>
      <c r="H6" s="163">
        <f t="shared" si="0"/>
        <v>379.24927648913649</v>
      </c>
    </row>
    <row r="7" spans="1:8">
      <c r="A7" s="6560"/>
      <c r="B7" s="959" t="s">
        <v>14</v>
      </c>
      <c r="C7" s="960">
        <v>780</v>
      </c>
      <c r="D7" s="961">
        <v>990.55570333605897</v>
      </c>
      <c r="E7" s="962">
        <v>3.5694630185314984E-2</v>
      </c>
      <c r="F7" s="962">
        <v>0.96316418061885289</v>
      </c>
      <c r="G7" s="963">
        <v>1.1411891958323247E-3</v>
      </c>
      <c r="H7" s="163">
        <f t="shared" si="0"/>
        <v>336.91849164182969</v>
      </c>
    </row>
    <row r="8" spans="1:8">
      <c r="A8" s="6560"/>
      <c r="B8" s="959" t="s">
        <v>15</v>
      </c>
      <c r="C8" s="960">
        <v>312</v>
      </c>
      <c r="D8" s="961">
        <v>471.98794585976924</v>
      </c>
      <c r="E8" s="962">
        <v>5.4892430808836823E-2</v>
      </c>
      <c r="F8" s="962">
        <v>0.94216379019490704</v>
      </c>
      <c r="G8" s="963">
        <v>2.9437789962559937E-3</v>
      </c>
      <c r="H8" s="163">
        <f t="shared" si="0"/>
        <v>134.76739665673188</v>
      </c>
    </row>
    <row r="9" spans="1:8">
      <c r="A9" s="6560" t="s">
        <v>16</v>
      </c>
      <c r="B9" s="959" t="s">
        <v>17</v>
      </c>
      <c r="C9" s="960">
        <v>2358</v>
      </c>
      <c r="D9" s="961">
        <v>2988.4208592414593</v>
      </c>
      <c r="E9" s="962">
        <v>5.4052736887812314E-2</v>
      </c>
      <c r="F9" s="962">
        <v>0.94419200837323058</v>
      </c>
      <c r="G9" s="963">
        <v>1.7552547389566584E-3</v>
      </c>
      <c r="H9" s="163">
        <f t="shared" si="0"/>
        <v>1018.5305170403005</v>
      </c>
    </row>
    <row r="10" spans="1:8">
      <c r="A10" s="6560"/>
      <c r="B10" s="959" t="s">
        <v>18</v>
      </c>
      <c r="C10" s="960">
        <v>645</v>
      </c>
      <c r="D10" s="961">
        <v>1021.3781623771297</v>
      </c>
      <c r="E10" s="962">
        <v>4.0959689500938729E-2</v>
      </c>
      <c r="F10" s="962">
        <v>0.9565732128452793</v>
      </c>
      <c r="G10" s="963">
        <v>2.4670976537824038E-3</v>
      </c>
      <c r="H10" s="163">
        <f t="shared" si="0"/>
        <v>278.60567578074381</v>
      </c>
    </row>
    <row r="11" spans="1:8">
      <c r="A11" s="6560" t="s">
        <v>19</v>
      </c>
      <c r="B11" s="959" t="s">
        <v>20</v>
      </c>
      <c r="C11" s="960">
        <v>467</v>
      </c>
      <c r="D11" s="961">
        <v>732.18497205066751</v>
      </c>
      <c r="E11" s="962">
        <v>5.2130323560837681E-2</v>
      </c>
      <c r="F11" s="962">
        <v>0.94786967643916209</v>
      </c>
      <c r="G11" s="963">
        <v>0</v>
      </c>
      <c r="H11" s="163">
        <f t="shared" si="0"/>
        <v>201.71914820094162</v>
      </c>
    </row>
    <row r="12" spans="1:8" ht="30">
      <c r="A12" s="6560"/>
      <c r="B12" s="959" t="s">
        <v>21</v>
      </c>
      <c r="C12" s="960">
        <v>902</v>
      </c>
      <c r="D12" s="961">
        <v>1112.1597049847758</v>
      </c>
      <c r="E12" s="962">
        <v>5.1445435061761934E-2</v>
      </c>
      <c r="F12" s="962">
        <v>0.94770546719347604</v>
      </c>
      <c r="G12" s="963">
        <v>8.4909774476240956E-4</v>
      </c>
      <c r="H12" s="163">
        <f t="shared" si="0"/>
        <v>389.61599930888514</v>
      </c>
    </row>
    <row r="13" spans="1:8" ht="30">
      <c r="A13" s="6560"/>
      <c r="B13" s="959" t="s">
        <v>22</v>
      </c>
      <c r="C13" s="960">
        <v>647</v>
      </c>
      <c r="D13" s="961">
        <v>1026.5741865167854</v>
      </c>
      <c r="E13" s="962">
        <v>4.2351214450408473E-2</v>
      </c>
      <c r="F13" s="962">
        <v>0.95519417515599214</v>
      </c>
      <c r="G13" s="963">
        <v>2.4546103935996428E-3</v>
      </c>
      <c r="H13" s="163">
        <f t="shared" si="0"/>
        <v>279.4695693490562</v>
      </c>
    </row>
    <row r="14" spans="1:8" ht="30">
      <c r="A14" s="6560"/>
      <c r="B14" s="959" t="s">
        <v>23</v>
      </c>
      <c r="C14" s="960">
        <v>421</v>
      </c>
      <c r="D14" s="961">
        <v>449.45553209401243</v>
      </c>
      <c r="E14" s="962">
        <v>4.5094234350429308E-2</v>
      </c>
      <c r="F14" s="962">
        <v>0.95288809988926615</v>
      </c>
      <c r="G14" s="963">
        <v>2.0176657603046579E-3</v>
      </c>
      <c r="H14" s="163">
        <f t="shared" si="0"/>
        <v>181.8495961297568</v>
      </c>
    </row>
    <row r="15" spans="1:8" ht="30">
      <c r="A15" s="6560"/>
      <c r="B15" s="959" t="s">
        <v>24</v>
      </c>
      <c r="C15" s="960">
        <v>566</v>
      </c>
      <c r="D15" s="961">
        <v>689.42462597232748</v>
      </c>
      <c r="E15" s="962">
        <v>6.4167366735683989E-2</v>
      </c>
      <c r="F15" s="962">
        <v>0.93090931545391864</v>
      </c>
      <c r="G15" s="963">
        <v>4.9233178103982329E-3</v>
      </c>
      <c r="H15" s="163">
        <f t="shared" si="0"/>
        <v>244.48187983240464</v>
      </c>
    </row>
    <row r="16" spans="1:8">
      <c r="A16" s="6560" t="s">
        <v>25</v>
      </c>
      <c r="B16" s="959" t="s">
        <v>26</v>
      </c>
      <c r="C16" s="960">
        <v>434</v>
      </c>
      <c r="D16" s="961">
        <v>595.45480287057342</v>
      </c>
      <c r="E16" s="962">
        <v>2.713300491764448E-2</v>
      </c>
      <c r="F16" s="962">
        <v>0.97134403979924433</v>
      </c>
      <c r="G16" s="963">
        <v>1.5229552831110694E-3</v>
      </c>
      <c r="H16" s="163">
        <f t="shared" si="0"/>
        <v>187.46490432378729</v>
      </c>
    </row>
    <row r="17" spans="1:8">
      <c r="A17" s="6560"/>
      <c r="B17" s="959" t="s">
        <v>27</v>
      </c>
      <c r="C17" s="960">
        <v>530</v>
      </c>
      <c r="D17" s="961">
        <v>732.38005656184816</v>
      </c>
      <c r="E17" s="962">
        <v>4.8160605009075583E-2</v>
      </c>
      <c r="F17" s="962">
        <v>0.9502959184088009</v>
      </c>
      <c r="G17" s="963">
        <v>1.5434765821230945E-3</v>
      </c>
      <c r="H17" s="163">
        <f t="shared" si="0"/>
        <v>228.93179560278173</v>
      </c>
    </row>
    <row r="18" spans="1:8" ht="30">
      <c r="A18" s="6560"/>
      <c r="B18" s="959" t="s">
        <v>28</v>
      </c>
      <c r="C18" s="960">
        <v>1223</v>
      </c>
      <c r="D18" s="961">
        <v>1586.8748517399108</v>
      </c>
      <c r="E18" s="962">
        <v>5.2065030797710049E-2</v>
      </c>
      <c r="F18" s="962">
        <v>0.94492043737815612</v>
      </c>
      <c r="G18" s="963">
        <v>3.014531824131994E-3</v>
      </c>
      <c r="H18" s="163">
        <f t="shared" si="0"/>
        <v>528.27091702302278</v>
      </c>
    </row>
    <row r="19" spans="1:8">
      <c r="A19" s="6560"/>
      <c r="B19" s="959" t="s">
        <v>29</v>
      </c>
      <c r="C19" s="960">
        <v>800</v>
      </c>
      <c r="D19" s="961">
        <v>1075.4302412442755</v>
      </c>
      <c r="E19" s="962">
        <v>6.3353157734994364E-2</v>
      </c>
      <c r="F19" s="962">
        <v>0.93576874505227847</v>
      </c>
      <c r="G19" s="963">
        <v>8.7809721272632711E-4</v>
      </c>
      <c r="H19" s="163">
        <f t="shared" si="0"/>
        <v>345.55742732495355</v>
      </c>
    </row>
    <row r="20" spans="1:8">
      <c r="A20" s="6560"/>
      <c r="B20" s="959" t="s">
        <v>30</v>
      </c>
      <c r="C20" s="960">
        <v>16</v>
      </c>
      <c r="D20" s="961">
        <v>19.659069201971104</v>
      </c>
      <c r="E20" s="962">
        <v>6.0365236361888064E-2</v>
      </c>
      <c r="F20" s="962">
        <v>0.93963476363811194</v>
      </c>
      <c r="G20" s="963">
        <v>0</v>
      </c>
      <c r="H20" s="163">
        <f t="shared" si="0"/>
        <v>6.9111485464990707</v>
      </c>
    </row>
    <row r="21" spans="1:8">
      <c r="A21" s="6560" t="s">
        <v>31</v>
      </c>
      <c r="B21" s="959" t="s">
        <v>32</v>
      </c>
      <c r="C21" s="960">
        <v>2551</v>
      </c>
      <c r="D21" s="961">
        <v>3369.1096327502164</v>
      </c>
      <c r="E21" s="962">
        <v>4.9002020554945139E-2</v>
      </c>
      <c r="F21" s="962">
        <v>0.94944105775150334</v>
      </c>
      <c r="G21" s="963">
        <v>1.5569216935510137E-3</v>
      </c>
      <c r="H21" s="163">
        <f t="shared" si="0"/>
        <v>1101.8962463824455</v>
      </c>
    </row>
    <row r="22" spans="1:8">
      <c r="A22" s="6560"/>
      <c r="B22" s="959" t="s">
        <v>30</v>
      </c>
      <c r="C22" s="960">
        <v>452</v>
      </c>
      <c r="D22" s="961">
        <v>640.6893888683702</v>
      </c>
      <c r="E22" s="962">
        <v>5.9739524327612842E-2</v>
      </c>
      <c r="F22" s="962">
        <v>0.93632746271508382</v>
      </c>
      <c r="G22" s="963">
        <v>3.9330129573020003E-3</v>
      </c>
      <c r="H22" s="163">
        <f t="shared" si="0"/>
        <v>195.23994643859876</v>
      </c>
    </row>
    <row r="23" spans="1:8">
      <c r="A23" s="6560" t="s">
        <v>33</v>
      </c>
      <c r="B23" s="959" t="s">
        <v>34</v>
      </c>
      <c r="C23" s="960">
        <v>808</v>
      </c>
      <c r="D23" s="961">
        <v>1098.4085550105156</v>
      </c>
      <c r="E23" s="962">
        <v>6.4691498786267038E-2</v>
      </c>
      <c r="F23" s="962">
        <v>0.93316448516456418</v>
      </c>
      <c r="G23" s="963">
        <v>2.144016049168931E-3</v>
      </c>
      <c r="H23" s="163">
        <f t="shared" si="0"/>
        <v>349.01300159820306</v>
      </c>
    </row>
    <row r="24" spans="1:8">
      <c r="A24" s="6560"/>
      <c r="B24" s="959" t="s">
        <v>35</v>
      </c>
      <c r="C24" s="960">
        <v>970</v>
      </c>
      <c r="D24" s="961">
        <v>1243.6945228895593</v>
      </c>
      <c r="E24" s="962">
        <v>4.7850965189372784E-2</v>
      </c>
      <c r="F24" s="962">
        <v>0.94968077087064662</v>
      </c>
      <c r="G24" s="963">
        <v>2.4682639399800565E-3</v>
      </c>
      <c r="H24" s="163">
        <f t="shared" si="0"/>
        <v>418.98838063150617</v>
      </c>
    </row>
    <row r="25" spans="1:8">
      <c r="A25" s="6560"/>
      <c r="B25" s="959" t="s">
        <v>36</v>
      </c>
      <c r="C25" s="960">
        <v>626</v>
      </c>
      <c r="D25" s="961">
        <v>867.32360421114538</v>
      </c>
      <c r="E25" s="962">
        <v>4.5243964079700341E-2</v>
      </c>
      <c r="F25" s="962">
        <v>0.95205749570052955</v>
      </c>
      <c r="G25" s="963">
        <v>2.6985402197700543E-3</v>
      </c>
      <c r="H25" s="163">
        <f t="shared" si="0"/>
        <v>270.39868688177614</v>
      </c>
    </row>
    <row r="26" spans="1:8">
      <c r="A26" s="6560"/>
      <c r="B26" s="959" t="s">
        <v>37</v>
      </c>
      <c r="C26" s="960">
        <v>599</v>
      </c>
      <c r="D26" s="961">
        <v>800.3723395073539</v>
      </c>
      <c r="E26" s="962">
        <v>4.1926513615643986E-2</v>
      </c>
      <c r="F26" s="962">
        <v>0.95807348638435574</v>
      </c>
      <c r="G26" s="963">
        <v>0</v>
      </c>
      <c r="H26" s="163">
        <f t="shared" si="0"/>
        <v>258.73612370955897</v>
      </c>
    </row>
    <row r="27" spans="1:8">
      <c r="A27" s="6560" t="s">
        <v>38</v>
      </c>
      <c r="B27" s="959" t="s">
        <v>39</v>
      </c>
      <c r="C27" s="960">
        <v>616</v>
      </c>
      <c r="D27" s="961">
        <v>628.51868629796377</v>
      </c>
      <c r="E27" s="962">
        <v>8.3225940114601937E-2</v>
      </c>
      <c r="F27" s="962">
        <v>0.91353268846905611</v>
      </c>
      <c r="G27" s="963">
        <v>3.2413714163416121E-3</v>
      </c>
      <c r="H27" s="163">
        <f t="shared" si="0"/>
        <v>266.07921904021424</v>
      </c>
    </row>
    <row r="28" spans="1:8">
      <c r="A28" s="6560"/>
      <c r="B28" s="959" t="s">
        <v>40</v>
      </c>
      <c r="C28" s="960">
        <v>1055</v>
      </c>
      <c r="D28" s="961">
        <v>1051.8554871429253</v>
      </c>
      <c r="E28" s="962">
        <v>6.07979908769022E-2</v>
      </c>
      <c r="F28" s="962">
        <v>0.93641843704507366</v>
      </c>
      <c r="G28" s="963">
        <v>2.7835720780227833E-3</v>
      </c>
      <c r="H28" s="163">
        <f t="shared" si="0"/>
        <v>455.70385728478249</v>
      </c>
    </row>
    <row r="29" spans="1:8">
      <c r="A29" s="6560"/>
      <c r="B29" s="959" t="s">
        <v>41</v>
      </c>
      <c r="C29" s="960">
        <v>987</v>
      </c>
      <c r="D29" s="961">
        <v>1266.1865803614505</v>
      </c>
      <c r="E29" s="962">
        <v>4.798396202341907E-2</v>
      </c>
      <c r="F29" s="962">
        <v>0.94980459337741507</v>
      </c>
      <c r="G29" s="963">
        <v>2.2114445991660027E-3</v>
      </c>
      <c r="H29" s="163">
        <f t="shared" si="0"/>
        <v>426.33147596216145</v>
      </c>
    </row>
    <row r="30" spans="1:8">
      <c r="A30" s="6560"/>
      <c r="B30" s="959" t="s">
        <v>42</v>
      </c>
      <c r="C30" s="960">
        <v>345</v>
      </c>
      <c r="D30" s="961">
        <v>1063.2382678162305</v>
      </c>
      <c r="E30" s="962">
        <v>2.4783956674408688E-2</v>
      </c>
      <c r="F30" s="962">
        <v>0.97521604332559109</v>
      </c>
      <c r="G30" s="963">
        <v>0</v>
      </c>
      <c r="H30" s="163">
        <f t="shared" si="0"/>
        <v>149.02164053388623</v>
      </c>
    </row>
    <row r="31" spans="1:8">
      <c r="A31" s="6560" t="s">
        <v>43</v>
      </c>
      <c r="B31" s="959" t="s">
        <v>44</v>
      </c>
      <c r="C31" s="960">
        <v>1918</v>
      </c>
      <c r="D31" s="961">
        <v>2739.2756737957434</v>
      </c>
      <c r="E31" s="962">
        <v>4.4124017738281729E-2</v>
      </c>
      <c r="F31" s="962">
        <v>0.95461135161556465</v>
      </c>
      <c r="G31" s="963">
        <v>1.2646306461529613E-3</v>
      </c>
      <c r="H31" s="163">
        <f t="shared" si="0"/>
        <v>828.47393201157615</v>
      </c>
    </row>
    <row r="32" spans="1:8">
      <c r="A32" s="6560"/>
      <c r="B32" s="959" t="s">
        <v>45</v>
      </c>
      <c r="C32" s="960">
        <v>1085</v>
      </c>
      <c r="D32" s="961">
        <v>1270.5233478228417</v>
      </c>
      <c r="E32" s="962">
        <v>6.4933722413995129E-2</v>
      </c>
      <c r="F32" s="962">
        <v>0.93168097373839476</v>
      </c>
      <c r="G32" s="963">
        <v>3.3853038476094454E-3</v>
      </c>
      <c r="H32" s="163">
        <f t="shared" si="0"/>
        <v>468.66226080946825</v>
      </c>
    </row>
    <row r="33" spans="1:8">
      <c r="A33" s="6560" t="s">
        <v>46</v>
      </c>
      <c r="B33" s="959" t="s">
        <v>47</v>
      </c>
      <c r="C33" s="960">
        <v>885</v>
      </c>
      <c r="D33" s="961">
        <v>1120.926013500394</v>
      </c>
      <c r="E33" s="962">
        <v>6.5681506263700271E-2</v>
      </c>
      <c r="F33" s="962">
        <v>0.92916052951139716</v>
      </c>
      <c r="G33" s="963">
        <v>5.1579642249026704E-3</v>
      </c>
      <c r="H33" s="163">
        <f t="shared" si="0"/>
        <v>382.27290397822986</v>
      </c>
    </row>
    <row r="34" spans="1:8">
      <c r="A34" s="6560"/>
      <c r="B34" s="959" t="s">
        <v>48</v>
      </c>
      <c r="C34" s="960">
        <v>838</v>
      </c>
      <c r="D34" s="961">
        <v>1008.7874569148812</v>
      </c>
      <c r="E34" s="962">
        <v>4.4000981734905853E-2</v>
      </c>
      <c r="F34" s="962">
        <v>0.9540327138139324</v>
      </c>
      <c r="G34" s="963">
        <v>1.9663044511617767E-3</v>
      </c>
      <c r="H34" s="163">
        <f t="shared" si="0"/>
        <v>361.97140512288883</v>
      </c>
    </row>
    <row r="35" spans="1:8">
      <c r="A35" s="6560"/>
      <c r="B35" s="959" t="s">
        <v>49</v>
      </c>
      <c r="C35" s="960">
        <v>594</v>
      </c>
      <c r="D35" s="961">
        <v>797.09453714563335</v>
      </c>
      <c r="E35" s="962">
        <v>4.3038052191345801E-2</v>
      </c>
      <c r="F35" s="962">
        <v>0.9569619478086544</v>
      </c>
      <c r="G35" s="963">
        <v>0</v>
      </c>
      <c r="H35" s="163">
        <f t="shared" si="0"/>
        <v>256.57638978877799</v>
      </c>
    </row>
    <row r="36" spans="1:8">
      <c r="A36" s="6560"/>
      <c r="B36" s="959" t="s">
        <v>50</v>
      </c>
      <c r="C36" s="960">
        <v>686</v>
      </c>
      <c r="D36" s="961">
        <v>1082.9910140576608</v>
      </c>
      <c r="E36" s="962">
        <v>4.7138447514230485E-2</v>
      </c>
      <c r="F36" s="962">
        <v>0.95286155248576843</v>
      </c>
      <c r="G36" s="963">
        <v>0</v>
      </c>
      <c r="H36" s="163">
        <f t="shared" si="0"/>
        <v>296.31549393114767</v>
      </c>
    </row>
    <row r="37" spans="1:8">
      <c r="A37" s="6560" t="s">
        <v>51</v>
      </c>
      <c r="B37" s="959" t="s">
        <v>47</v>
      </c>
      <c r="C37" s="960">
        <v>905</v>
      </c>
      <c r="D37" s="961">
        <v>1007.8304510969856</v>
      </c>
      <c r="E37" s="962">
        <v>6.5561371883956804E-2</v>
      </c>
      <c r="F37" s="962">
        <v>0.92811231466246791</v>
      </c>
      <c r="G37" s="963">
        <v>6.3263134535752772E-3</v>
      </c>
      <c r="H37" s="163">
        <f t="shared" si="0"/>
        <v>390.91183966135367</v>
      </c>
    </row>
    <row r="38" spans="1:8">
      <c r="A38" s="6560"/>
      <c r="B38" s="959" t="s">
        <v>48</v>
      </c>
      <c r="C38" s="960">
        <v>793</v>
      </c>
      <c r="D38" s="961">
        <v>995.70507236344497</v>
      </c>
      <c r="E38" s="962">
        <v>3.9053799100652459E-2</v>
      </c>
      <c r="F38" s="962">
        <v>0.95955077946375156</v>
      </c>
      <c r="G38" s="963">
        <v>1.395421435596384E-3</v>
      </c>
      <c r="H38" s="163">
        <f t="shared" si="0"/>
        <v>342.53379983586018</v>
      </c>
    </row>
    <row r="39" spans="1:8">
      <c r="A39" s="6560"/>
      <c r="B39" s="959" t="s">
        <v>49</v>
      </c>
      <c r="C39" s="960">
        <v>678</v>
      </c>
      <c r="D39" s="961">
        <v>980.11255888089158</v>
      </c>
      <c r="E39" s="962">
        <v>3.5838752969852512E-2</v>
      </c>
      <c r="F39" s="962">
        <v>0.96416124703014727</v>
      </c>
      <c r="G39" s="963">
        <v>0</v>
      </c>
      <c r="H39" s="163">
        <f t="shared" si="0"/>
        <v>292.8599196578981</v>
      </c>
    </row>
    <row r="40" spans="1:8">
      <c r="A40" s="6560"/>
      <c r="B40" s="959" t="s">
        <v>50</v>
      </c>
      <c r="C40" s="960">
        <v>627</v>
      </c>
      <c r="D40" s="961">
        <v>1026.150939277245</v>
      </c>
      <c r="E40" s="962">
        <v>6.1668153919827662E-2</v>
      </c>
      <c r="F40" s="962">
        <v>0.93833184608017239</v>
      </c>
      <c r="G40" s="963">
        <v>0</v>
      </c>
      <c r="H40" s="163">
        <f t="shared" si="0"/>
        <v>270.83063366593234</v>
      </c>
    </row>
    <row r="41" spans="1:8">
      <c r="A41" s="6560" t="s">
        <v>52</v>
      </c>
      <c r="B41" s="959" t="s">
        <v>803</v>
      </c>
      <c r="C41" s="960">
        <v>392</v>
      </c>
      <c r="D41" s="961">
        <v>431.31955432177159</v>
      </c>
      <c r="E41" s="962">
        <v>9.3720222298601122E-2</v>
      </c>
      <c r="F41" s="962">
        <v>0.89716200367439869</v>
      </c>
      <c r="G41" s="963">
        <v>9.1177740270010094E-3</v>
      </c>
      <c r="H41" s="163">
        <f t="shared" si="0"/>
        <v>169.32313938922724</v>
      </c>
    </row>
    <row r="42" spans="1:8">
      <c r="A42" s="6560"/>
      <c r="B42" s="959" t="s">
        <v>53</v>
      </c>
      <c r="C42" s="960">
        <v>318</v>
      </c>
      <c r="D42" s="961">
        <v>360.06211804172011</v>
      </c>
      <c r="E42" s="962">
        <v>4.4644138297796288E-2</v>
      </c>
      <c r="F42" s="962">
        <v>0.94857042944053593</v>
      </c>
      <c r="G42" s="963">
        <v>6.7854322616685584E-3</v>
      </c>
      <c r="H42" s="163">
        <f t="shared" si="0"/>
        <v>137.35907736166902</v>
      </c>
    </row>
    <row r="43" spans="1:8">
      <c r="A43" s="6560"/>
      <c r="B43" s="959" t="s">
        <v>54</v>
      </c>
      <c r="C43" s="960">
        <v>407</v>
      </c>
      <c r="D43" s="961">
        <v>467.53842751977584</v>
      </c>
      <c r="E43" s="962">
        <v>4.0110620803882863E-2</v>
      </c>
      <c r="F43" s="962">
        <v>0.95691758453770004</v>
      </c>
      <c r="G43" s="963">
        <v>2.9717946584170989E-3</v>
      </c>
      <c r="H43" s="163">
        <f t="shared" si="0"/>
        <v>175.80234115157012</v>
      </c>
    </row>
    <row r="44" spans="1:8">
      <c r="A44" s="6560"/>
      <c r="B44" s="959" t="s">
        <v>55</v>
      </c>
      <c r="C44" s="960">
        <v>276</v>
      </c>
      <c r="D44" s="961">
        <v>344.44437103720514</v>
      </c>
      <c r="E44" s="962">
        <v>3.6181077313152198E-2</v>
      </c>
      <c r="F44" s="962">
        <v>0.96381892268684777</v>
      </c>
      <c r="G44" s="963">
        <v>0</v>
      </c>
      <c r="H44" s="163">
        <f t="shared" si="0"/>
        <v>119.21731242710898</v>
      </c>
    </row>
    <row r="45" spans="1:8">
      <c r="A45" s="6560"/>
      <c r="B45" s="959" t="s">
        <v>56</v>
      </c>
      <c r="C45" s="960">
        <v>305</v>
      </c>
      <c r="D45" s="961">
        <v>400.17105253995948</v>
      </c>
      <c r="E45" s="962">
        <v>4.3099470208973117E-2</v>
      </c>
      <c r="F45" s="962">
        <v>0.95690052979102691</v>
      </c>
      <c r="G45" s="963">
        <v>0</v>
      </c>
      <c r="H45" s="163">
        <f t="shared" si="0"/>
        <v>131.74376916763853</v>
      </c>
    </row>
    <row r="46" spans="1:8">
      <c r="A46" s="6560"/>
      <c r="B46" s="959" t="s">
        <v>57</v>
      </c>
      <c r="C46" s="960">
        <v>283</v>
      </c>
      <c r="D46" s="961">
        <v>390.13684709611186</v>
      </c>
      <c r="E46" s="962">
        <v>4.4295881203740638E-2</v>
      </c>
      <c r="F46" s="962">
        <v>0.95570411879625949</v>
      </c>
      <c r="G46" s="963">
        <v>0</v>
      </c>
      <c r="H46" s="163">
        <f t="shared" si="0"/>
        <v>122.24093991620232</v>
      </c>
    </row>
    <row r="47" spans="1:8">
      <c r="A47" s="6560"/>
      <c r="B47" s="959" t="s">
        <v>58</v>
      </c>
      <c r="C47" s="960">
        <v>265</v>
      </c>
      <c r="D47" s="961">
        <v>393.06729374809447</v>
      </c>
      <c r="E47" s="962">
        <v>2.1066912650419017E-2</v>
      </c>
      <c r="F47" s="962">
        <v>0.97893308734958107</v>
      </c>
      <c r="G47" s="963">
        <v>0</v>
      </c>
      <c r="H47" s="163">
        <f t="shared" si="0"/>
        <v>114.46589780139087</v>
      </c>
    </row>
    <row r="48" spans="1:8">
      <c r="A48" s="6560"/>
      <c r="B48" s="959" t="s">
        <v>59</v>
      </c>
      <c r="C48" s="960">
        <v>280</v>
      </c>
      <c r="D48" s="961">
        <v>417.46928660683346</v>
      </c>
      <c r="E48" s="962">
        <v>8.0488620991475537E-2</v>
      </c>
      <c r="F48" s="962">
        <v>0.91951137900852453</v>
      </c>
      <c r="G48" s="963">
        <v>0</v>
      </c>
      <c r="H48" s="163">
        <f t="shared" si="0"/>
        <v>120.94509956373373</v>
      </c>
    </row>
    <row r="49" spans="1:8">
      <c r="A49" s="6560"/>
      <c r="B49" s="959" t="s">
        <v>60</v>
      </c>
      <c r="C49" s="960">
        <v>262</v>
      </c>
      <c r="D49" s="961">
        <v>400.88636897907264</v>
      </c>
      <c r="E49" s="962">
        <v>6.1743112805633764E-2</v>
      </c>
      <c r="F49" s="962">
        <v>0.9382568871943664</v>
      </c>
      <c r="G49" s="963">
        <v>0</v>
      </c>
      <c r="H49" s="163">
        <f t="shared" si="0"/>
        <v>113.17005744892228</v>
      </c>
    </row>
    <row r="50" spans="1:8">
      <c r="A50" s="6560"/>
      <c r="B50" s="959" t="s">
        <v>61</v>
      </c>
      <c r="C50" s="960">
        <v>215</v>
      </c>
      <c r="D50" s="961">
        <v>404.70370172802455</v>
      </c>
      <c r="E50" s="962">
        <v>3.5806879512438682E-2</v>
      </c>
      <c r="F50" s="962">
        <v>0.96419312048756156</v>
      </c>
      <c r="G50" s="963">
        <v>0</v>
      </c>
      <c r="H50" s="163">
        <f t="shared" si="0"/>
        <v>92.86855859358127</v>
      </c>
    </row>
    <row r="51" spans="1:8">
      <c r="A51" s="6560" t="s">
        <v>62</v>
      </c>
      <c r="B51" s="959" t="s">
        <v>17</v>
      </c>
      <c r="C51" s="960">
        <v>1081</v>
      </c>
      <c r="D51" s="961">
        <v>1333.719508711506</v>
      </c>
      <c r="E51" s="962">
        <v>8.6831610589685568E-2</v>
      </c>
      <c r="F51" s="962">
        <v>0.90819367918574978</v>
      </c>
      <c r="G51" s="963">
        <v>4.9747102245646718E-3</v>
      </c>
      <c r="H51" s="163">
        <f t="shared" si="0"/>
        <v>466.93447367284347</v>
      </c>
    </row>
    <row r="52" spans="1:8">
      <c r="A52" s="6560"/>
      <c r="B52" s="959" t="s">
        <v>18</v>
      </c>
      <c r="C52" s="960">
        <v>1922</v>
      </c>
      <c r="D52" s="961">
        <v>2676.0795129070757</v>
      </c>
      <c r="E52" s="962">
        <v>3.2719000078295243E-2</v>
      </c>
      <c r="F52" s="962">
        <v>0.96685858666340407</v>
      </c>
      <c r="G52" s="963">
        <v>4.2241325830009161E-4</v>
      </c>
      <c r="H52" s="163">
        <f t="shared" si="0"/>
        <v>830.20171914820094</v>
      </c>
    </row>
    <row r="53" spans="1:8">
      <c r="A53" s="6560" t="s">
        <v>63</v>
      </c>
      <c r="B53" s="959" t="s">
        <v>64</v>
      </c>
      <c r="C53" s="960">
        <v>375</v>
      </c>
      <c r="D53" s="961">
        <v>461.1693202202232</v>
      </c>
      <c r="E53" s="962">
        <v>4.0964270065403124E-2</v>
      </c>
      <c r="F53" s="962">
        <v>0.95597682464468026</v>
      </c>
      <c r="G53" s="963">
        <v>3.0589052899164196E-3</v>
      </c>
      <c r="H53" s="163">
        <f t="shared" si="0"/>
        <v>161.98004405857196</v>
      </c>
    </row>
    <row r="54" spans="1:8" ht="45">
      <c r="A54" s="6560"/>
      <c r="B54" s="959" t="s">
        <v>65</v>
      </c>
      <c r="C54" s="960">
        <v>1699</v>
      </c>
      <c r="D54" s="961">
        <v>2469.4021763337446</v>
      </c>
      <c r="E54" s="962">
        <v>3.6760444075026377E-2</v>
      </c>
      <c r="F54" s="962">
        <v>0.96323955592497223</v>
      </c>
      <c r="G54" s="963">
        <v>0</v>
      </c>
      <c r="H54" s="163">
        <f t="shared" si="0"/>
        <v>733.8775862813701</v>
      </c>
    </row>
    <row r="55" spans="1:8" ht="30">
      <c r="A55" s="6560"/>
      <c r="B55" s="959" t="s">
        <v>66</v>
      </c>
      <c r="C55" s="960">
        <v>293</v>
      </c>
      <c r="D55" s="961">
        <v>410.6024102953516</v>
      </c>
      <c r="E55" s="962">
        <v>8.1275498918509173E-2</v>
      </c>
      <c r="F55" s="962">
        <v>0.91258756762751392</v>
      </c>
      <c r="G55" s="963">
        <v>6.1369334539771612E-3</v>
      </c>
      <c r="H55" s="163">
        <f t="shared" si="0"/>
        <v>126.56040775776424</v>
      </c>
    </row>
    <row r="56" spans="1:8" ht="45">
      <c r="A56" s="6560"/>
      <c r="B56" s="959" t="s">
        <v>67</v>
      </c>
      <c r="C56" s="960">
        <v>636</v>
      </c>
      <c r="D56" s="961">
        <v>668.62511476925772</v>
      </c>
      <c r="E56" s="962">
        <v>9.0226879817867242E-2</v>
      </c>
      <c r="F56" s="962">
        <v>0.90403781871453048</v>
      </c>
      <c r="G56" s="963">
        <v>5.7353014676020308E-3</v>
      </c>
      <c r="H56" s="163">
        <f t="shared" si="0"/>
        <v>274.71815472333805</v>
      </c>
    </row>
    <row r="57" spans="1:8">
      <c r="A57" s="6560" t="s">
        <v>68</v>
      </c>
      <c r="B57" s="959" t="s">
        <v>17</v>
      </c>
      <c r="C57" s="960">
        <v>892</v>
      </c>
      <c r="D57" s="961">
        <v>1026.0471997107495</v>
      </c>
      <c r="E57" s="962">
        <v>8.4814264172025103E-2</v>
      </c>
      <c r="F57" s="962">
        <v>0.91009416225807327</v>
      </c>
      <c r="G57" s="963">
        <v>5.0915735699024753E-3</v>
      </c>
      <c r="H57" s="163">
        <f t="shared" si="0"/>
        <v>385.29653146732318</v>
      </c>
    </row>
    <row r="58" spans="1:8">
      <c r="A58" s="6560"/>
      <c r="B58" s="959" t="s">
        <v>18</v>
      </c>
      <c r="C58" s="960">
        <v>2111</v>
      </c>
      <c r="D58" s="961">
        <v>2983.7518219078261</v>
      </c>
      <c r="E58" s="962">
        <v>3.8992593051861146E-2</v>
      </c>
      <c r="F58" s="962">
        <v>0.96015576616453646</v>
      </c>
      <c r="G58" s="963">
        <v>8.5164078360284588E-4</v>
      </c>
      <c r="H58" s="163">
        <f t="shared" si="0"/>
        <v>911.83966135372111</v>
      </c>
    </row>
    <row r="59" spans="1:8">
      <c r="A59" s="6560" t="s">
        <v>69</v>
      </c>
      <c r="B59" s="959" t="s">
        <v>17</v>
      </c>
      <c r="C59" s="960">
        <v>929</v>
      </c>
      <c r="D59" s="961">
        <v>1079.2275250646092</v>
      </c>
      <c r="E59" s="962">
        <v>8.6821241537349728E-2</v>
      </c>
      <c r="F59" s="962">
        <v>0.90729065227331174</v>
      </c>
      <c r="G59" s="963">
        <v>5.8881061893380389E-3</v>
      </c>
      <c r="H59" s="163">
        <f t="shared" si="0"/>
        <v>401.27856248110231</v>
      </c>
    </row>
    <row r="60" spans="1:8">
      <c r="A60" s="6560"/>
      <c r="B60" s="959" t="s">
        <v>18</v>
      </c>
      <c r="C60" s="960">
        <v>2074</v>
      </c>
      <c r="D60" s="961">
        <v>2930.5714965539678</v>
      </c>
      <c r="E60" s="962">
        <v>3.742197906114967E-2</v>
      </c>
      <c r="F60" s="962">
        <v>0.9620966563740122</v>
      </c>
      <c r="G60" s="963">
        <v>4.8136456483917822E-4</v>
      </c>
      <c r="H60" s="163">
        <f t="shared" si="0"/>
        <v>895.85763033994203</v>
      </c>
    </row>
    <row r="61" spans="1:8">
      <c r="A61" s="6560" t="s">
        <v>70</v>
      </c>
      <c r="B61" s="959" t="s">
        <v>17</v>
      </c>
      <c r="C61" s="960">
        <v>1031</v>
      </c>
      <c r="D61" s="961">
        <v>1150.2591134483155</v>
      </c>
      <c r="E61" s="962">
        <v>6.9476810575286055E-2</v>
      </c>
      <c r="F61" s="962">
        <v>0.9259629648510922</v>
      </c>
      <c r="G61" s="963">
        <v>4.5602245736227273E-3</v>
      </c>
      <c r="H61" s="163">
        <f t="shared" si="0"/>
        <v>445.3371344650339</v>
      </c>
    </row>
    <row r="62" spans="1:8">
      <c r="A62" s="6560"/>
      <c r="B62" s="959" t="s">
        <v>18</v>
      </c>
      <c r="C62" s="960">
        <v>1972</v>
      </c>
      <c r="D62" s="961">
        <v>2859.5399081702608</v>
      </c>
      <c r="E62" s="962">
        <v>4.3171743789399732E-2</v>
      </c>
      <c r="F62" s="962">
        <v>0.95594705162911442</v>
      </c>
      <c r="G62" s="963">
        <v>8.8120458148722752E-4</v>
      </c>
      <c r="H62" s="163">
        <f t="shared" si="0"/>
        <v>851.79905835601051</v>
      </c>
    </row>
    <row r="63" spans="1:8">
      <c r="A63" s="6560" t="s">
        <v>71</v>
      </c>
      <c r="B63" s="959" t="s">
        <v>17</v>
      </c>
      <c r="C63" s="960">
        <v>2802</v>
      </c>
      <c r="D63" s="961">
        <v>3722.3403072975434</v>
      </c>
      <c r="E63" s="962">
        <v>4.9200393245537655E-2</v>
      </c>
      <c r="F63" s="962">
        <v>0.94901716143003068</v>
      </c>
      <c r="G63" s="963">
        <v>1.7824453244323277E-3</v>
      </c>
      <c r="H63" s="163">
        <f t="shared" si="0"/>
        <v>1210.3148892056497</v>
      </c>
    </row>
    <row r="64" spans="1:8">
      <c r="A64" s="6560"/>
      <c r="B64" s="959" t="s">
        <v>18</v>
      </c>
      <c r="C64" s="960">
        <v>201</v>
      </c>
      <c r="D64" s="961">
        <v>287.45871432103456</v>
      </c>
      <c r="E64" s="962">
        <v>7.0365067706004494E-2</v>
      </c>
      <c r="F64" s="962">
        <v>0.92570250161716872</v>
      </c>
      <c r="G64" s="963">
        <v>3.9324306768267038E-3</v>
      </c>
      <c r="H64" s="163">
        <f t="shared" si="0"/>
        <v>86.821303615394584</v>
      </c>
    </row>
    <row r="65" spans="1:8">
      <c r="A65" s="6560" t="s">
        <v>72</v>
      </c>
      <c r="B65" s="959" t="s">
        <v>17</v>
      </c>
      <c r="C65" s="960">
        <v>2044</v>
      </c>
      <c r="D65" s="961">
        <v>2755.2164332111797</v>
      </c>
      <c r="E65" s="962">
        <v>5.3870746442678412E-2</v>
      </c>
      <c r="F65" s="962">
        <v>0.94331086170628309</v>
      </c>
      <c r="G65" s="963">
        <v>2.8183918510370294E-3</v>
      </c>
      <c r="H65" s="163">
        <f t="shared" si="0"/>
        <v>882.89922681525627</v>
      </c>
    </row>
    <row r="66" spans="1:8">
      <c r="A66" s="6560"/>
      <c r="B66" s="959" t="s">
        <v>18</v>
      </c>
      <c r="C66" s="960">
        <v>959</v>
      </c>
      <c r="D66" s="961">
        <v>1254.5825884074052</v>
      </c>
      <c r="E66" s="962">
        <v>4.3793125656366387E-2</v>
      </c>
      <c r="F66" s="962">
        <v>0.95620687434363349</v>
      </c>
      <c r="G66" s="963">
        <v>0</v>
      </c>
      <c r="H66" s="163">
        <f t="shared" si="0"/>
        <v>414.23696600578808</v>
      </c>
    </row>
    <row r="67" spans="1:8">
      <c r="A67" s="6560" t="s">
        <v>73</v>
      </c>
      <c r="B67" s="959" t="s">
        <v>17</v>
      </c>
      <c r="C67" s="960">
        <v>350</v>
      </c>
      <c r="D67" s="961">
        <v>486.87792925663791</v>
      </c>
      <c r="E67" s="962">
        <v>0.11503750609003763</v>
      </c>
      <c r="F67" s="962">
        <v>0.87783356304769011</v>
      </c>
      <c r="G67" s="963">
        <v>7.1289308622723493E-3</v>
      </c>
      <c r="H67" s="163">
        <f t="shared" si="0"/>
        <v>151.18137445466718</v>
      </c>
    </row>
    <row r="68" spans="1:8">
      <c r="A68" s="6560"/>
      <c r="B68" s="959" t="s">
        <v>18</v>
      </c>
      <c r="C68" s="960">
        <v>2653</v>
      </c>
      <c r="D68" s="961">
        <v>3522.9210923619394</v>
      </c>
      <c r="E68" s="962">
        <v>4.1828480455085491E-2</v>
      </c>
      <c r="F68" s="962">
        <v>0.95695254235678617</v>
      </c>
      <c r="G68" s="963">
        <v>1.2189771881293116E-3</v>
      </c>
      <c r="H68" s="163">
        <f t="shared" si="0"/>
        <v>1145.9548183663771</v>
      </c>
    </row>
    <row r="69" spans="1:8">
      <c r="A69" s="6560" t="s">
        <v>74</v>
      </c>
      <c r="B69" s="959" t="s">
        <v>17</v>
      </c>
      <c r="C69" s="960">
        <v>2406</v>
      </c>
      <c r="D69" s="961">
        <v>3047.1974460849128</v>
      </c>
      <c r="E69" s="962">
        <v>5.0709897423577503E-2</v>
      </c>
      <c r="F69" s="962">
        <v>0.94742263718238295</v>
      </c>
      <c r="G69" s="963">
        <v>1.8674653940398875E-3</v>
      </c>
      <c r="H69" s="163">
        <f t="shared" ref="H69:H78" si="1">C69/2.3151</f>
        <v>1039.2639626797977</v>
      </c>
    </row>
    <row r="70" spans="1:8">
      <c r="A70" s="6560"/>
      <c r="B70" s="959" t="s">
        <v>18</v>
      </c>
      <c r="C70" s="960">
        <v>597</v>
      </c>
      <c r="D70" s="961">
        <v>962.60157553367719</v>
      </c>
      <c r="E70" s="962">
        <v>5.0742269833915339E-2</v>
      </c>
      <c r="F70" s="962">
        <v>0.94710237969028144</v>
      </c>
      <c r="G70" s="963">
        <v>2.155350475803178E-3</v>
      </c>
      <c r="H70" s="163">
        <f t="shared" si="1"/>
        <v>257.87223014124658</v>
      </c>
    </row>
    <row r="71" spans="1:8">
      <c r="A71" s="6560" t="s">
        <v>75</v>
      </c>
      <c r="B71" s="959" t="s">
        <v>76</v>
      </c>
      <c r="C71" s="960">
        <v>374</v>
      </c>
      <c r="D71" s="961">
        <v>491.39174092561882</v>
      </c>
      <c r="E71" s="962">
        <v>6.3957247878533283E-2</v>
      </c>
      <c r="F71" s="962">
        <v>0.93604275212146704</v>
      </c>
      <c r="G71" s="963">
        <v>0</v>
      </c>
      <c r="H71" s="163">
        <f t="shared" si="1"/>
        <v>161.54809727441577</v>
      </c>
    </row>
    <row r="72" spans="1:8">
      <c r="A72" s="6560"/>
      <c r="B72" s="959" t="s">
        <v>77</v>
      </c>
      <c r="C72" s="960">
        <v>326</v>
      </c>
      <c r="D72" s="961">
        <v>430.53474975596271</v>
      </c>
      <c r="E72" s="962">
        <v>7.3052962438572372E-2</v>
      </c>
      <c r="F72" s="962">
        <v>0.924840701107983</v>
      </c>
      <c r="G72" s="963">
        <v>2.106336453444524E-3</v>
      </c>
      <c r="H72" s="163">
        <f t="shared" si="1"/>
        <v>140.81465163491856</v>
      </c>
    </row>
    <row r="73" spans="1:8">
      <c r="A73" s="6560"/>
      <c r="B73" s="959" t="s">
        <v>78</v>
      </c>
      <c r="C73" s="960">
        <v>293</v>
      </c>
      <c r="D73" s="961">
        <v>398.92434577585396</v>
      </c>
      <c r="E73" s="962">
        <v>5.1436536474260955E-2</v>
      </c>
      <c r="F73" s="962">
        <v>0.94619626707027682</v>
      </c>
      <c r="G73" s="963">
        <v>2.3671964554622536E-3</v>
      </c>
      <c r="H73" s="163">
        <f t="shared" si="1"/>
        <v>126.56040775776424</v>
      </c>
    </row>
    <row r="74" spans="1:8">
      <c r="A74" s="6560"/>
      <c r="B74" s="959" t="s">
        <v>79</v>
      </c>
      <c r="C74" s="960">
        <v>273</v>
      </c>
      <c r="D74" s="961">
        <v>362.90221731292138</v>
      </c>
      <c r="E74" s="962">
        <v>3.4323403193422683E-2</v>
      </c>
      <c r="F74" s="962">
        <v>0.96178939742925196</v>
      </c>
      <c r="G74" s="963">
        <v>3.8871993773254144E-3</v>
      </c>
      <c r="H74" s="163">
        <f t="shared" si="1"/>
        <v>117.92147207464039</v>
      </c>
    </row>
    <row r="75" spans="1:8">
      <c r="A75" s="6560"/>
      <c r="B75" s="959" t="s">
        <v>80</v>
      </c>
      <c r="C75" s="960">
        <v>325</v>
      </c>
      <c r="D75" s="961">
        <v>443.44581049429655</v>
      </c>
      <c r="E75" s="962">
        <v>4.0163720033720492E-2</v>
      </c>
      <c r="F75" s="962">
        <v>0.95495876110348432</v>
      </c>
      <c r="G75" s="963">
        <v>4.8775188627951166E-3</v>
      </c>
      <c r="H75" s="163">
        <f t="shared" si="1"/>
        <v>140.38270485076237</v>
      </c>
    </row>
    <row r="76" spans="1:8">
      <c r="A76" s="6560"/>
      <c r="B76" s="959" t="s">
        <v>81</v>
      </c>
      <c r="C76" s="960">
        <v>420</v>
      </c>
      <c r="D76" s="961">
        <v>561.81444535090611</v>
      </c>
      <c r="E76" s="962">
        <v>4.5144167909086125E-2</v>
      </c>
      <c r="F76" s="962">
        <v>0.95316296100886588</v>
      </c>
      <c r="G76" s="963">
        <v>1.6928710820485597E-3</v>
      </c>
      <c r="H76" s="163">
        <f t="shared" si="1"/>
        <v>181.41764934560061</v>
      </c>
    </row>
    <row r="77" spans="1:8">
      <c r="A77" s="6560"/>
      <c r="B77" s="959" t="s">
        <v>82</v>
      </c>
      <c r="C77" s="960">
        <v>393</v>
      </c>
      <c r="D77" s="961">
        <v>520.41337249565856</v>
      </c>
      <c r="E77" s="962">
        <v>5.9150151666416476E-2</v>
      </c>
      <c r="F77" s="962">
        <v>0.93817999341643432</v>
      </c>
      <c r="G77" s="963">
        <v>2.669854917149714E-3</v>
      </c>
      <c r="H77" s="163">
        <f t="shared" si="1"/>
        <v>169.75508617338343</v>
      </c>
    </row>
    <row r="78" spans="1:8">
      <c r="A78" s="6561"/>
      <c r="B78" s="964" t="s">
        <v>83</v>
      </c>
      <c r="C78" s="965">
        <v>599</v>
      </c>
      <c r="D78" s="966">
        <v>800.3723395073539</v>
      </c>
      <c r="E78" s="967">
        <v>4.1926513615643986E-2</v>
      </c>
      <c r="F78" s="967">
        <v>0.95807348638435574</v>
      </c>
      <c r="G78" s="968">
        <v>0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131" priority="1">
      <formula>IF((E$4-E5)/SQRT(((E$4+E5)/2)*(((1-E$4)+(1-E5))/2)*(1/$H$4+1/$H5))&gt;1.96,1,)</formula>
    </cfRule>
    <cfRule type="expression" dxfId="13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Munka151">
    <tabColor theme="9" tint="0.79998168889431442"/>
  </sheetPr>
  <dimension ref="A1:J78"/>
  <sheetViews>
    <sheetView workbookViewId="0">
      <selection activeCell="J1" sqref="J1:J1048576"/>
    </sheetView>
  </sheetViews>
  <sheetFormatPr defaultColWidth="11.42578125" defaultRowHeight="15"/>
  <cols>
    <col min="1" max="1" width="23.42578125" style="15" customWidth="1"/>
    <col min="2" max="2" width="22.42578125" customWidth="1"/>
    <col min="3" max="3" width="13" customWidth="1"/>
    <col min="4" max="4" width="12.42578125" customWidth="1"/>
    <col min="5" max="5" width="13.42578125" customWidth="1"/>
    <col min="6" max="6" width="13" customWidth="1"/>
    <col min="7" max="7" width="14.42578125" customWidth="1"/>
    <col min="8" max="9" width="16.42578125" customWidth="1"/>
    <col min="10" max="10" width="11.42578125" hidden="1" customWidth="1"/>
  </cols>
  <sheetData>
    <row r="1" spans="1:10" ht="65.099999999999994" customHeight="1">
      <c r="A1" s="6577" t="s">
        <v>0</v>
      </c>
      <c r="B1" s="6578"/>
      <c r="C1" s="6583"/>
      <c r="D1" s="6584"/>
      <c r="E1" s="6584" t="s">
        <v>195</v>
      </c>
      <c r="F1" s="6584"/>
      <c r="G1" s="6584"/>
      <c r="H1" s="6585"/>
      <c r="I1" s="4301"/>
    </row>
    <row r="2" spans="1:10" ht="94.5">
      <c r="A2" s="6579"/>
      <c r="B2" s="6580"/>
      <c r="C2" s="6586" t="s">
        <v>1</v>
      </c>
      <c r="D2" s="6588" t="s">
        <v>2</v>
      </c>
      <c r="E2" s="1030" t="s">
        <v>196</v>
      </c>
      <c r="F2" s="1030" t="s">
        <v>197</v>
      </c>
      <c r="G2" s="1030" t="s">
        <v>198</v>
      </c>
      <c r="H2" s="1031" t="s">
        <v>199</v>
      </c>
      <c r="I2" s="1031" t="s">
        <v>811</v>
      </c>
      <c r="J2" s="1031" t="s">
        <v>85</v>
      </c>
    </row>
    <row r="3" spans="1:10" ht="15.75">
      <c r="A3" s="6581"/>
      <c r="B3" s="6582"/>
      <c r="C3" s="6587"/>
      <c r="D3" s="6589"/>
      <c r="E3" s="1032" t="s">
        <v>94</v>
      </c>
      <c r="F3" s="1032" t="s">
        <v>94</v>
      </c>
      <c r="G3" s="1032" t="s">
        <v>94</v>
      </c>
      <c r="H3" s="1033" t="s">
        <v>94</v>
      </c>
      <c r="I3" s="4302" t="s">
        <v>812</v>
      </c>
    </row>
    <row r="4" spans="1:10" ht="15.75">
      <c r="A4" s="1034" t="s">
        <v>10</v>
      </c>
      <c r="B4" s="1035" t="s">
        <v>10</v>
      </c>
      <c r="C4" s="4303">
        <v>2653</v>
      </c>
      <c r="D4" s="4304">
        <v>3522.9210923619394</v>
      </c>
      <c r="E4" s="4305">
        <v>0.70324956326398824</v>
      </c>
      <c r="F4" s="4305">
        <v>0.18475251250823413</v>
      </c>
      <c r="G4" s="4305">
        <v>7.844069157250301E-2</v>
      </c>
      <c r="H4" s="4305">
        <v>2.0460216871134716E-2</v>
      </c>
      <c r="I4" s="4306">
        <v>1.3097015784140749E-2</v>
      </c>
      <c r="J4" s="163">
        <f>C4/2.3151</f>
        <v>1145.9548183663771</v>
      </c>
    </row>
    <row r="5" spans="1:10">
      <c r="A5" s="6575" t="s">
        <v>11</v>
      </c>
      <c r="B5" s="1012" t="s">
        <v>12</v>
      </c>
      <c r="C5" s="4307">
        <v>870</v>
      </c>
      <c r="D5" s="4308">
        <v>1182.3160538128616</v>
      </c>
      <c r="E5" s="4309">
        <v>0.70356081768419176</v>
      </c>
      <c r="F5" s="4309">
        <v>0.14509612468443123</v>
      </c>
      <c r="G5" s="4309">
        <v>9.6467076835397417E-2</v>
      </c>
      <c r="H5" s="4309">
        <v>3.6179575364325638E-2</v>
      </c>
      <c r="I5" s="4310">
        <v>1.8696405431653823E-2</v>
      </c>
      <c r="J5" s="163">
        <f t="shared" ref="J5:J68" si="0">C5/2.3151</f>
        <v>375.79370221588698</v>
      </c>
    </row>
    <row r="6" spans="1:10">
      <c r="A6" s="6575"/>
      <c r="B6" s="1012" t="s">
        <v>13</v>
      </c>
      <c r="C6" s="4307">
        <v>797</v>
      </c>
      <c r="D6" s="4308">
        <v>1007.7418602098849</v>
      </c>
      <c r="E6" s="4309">
        <v>0.7098897785088788</v>
      </c>
      <c r="F6" s="4309">
        <v>0.17631397177526367</v>
      </c>
      <c r="G6" s="4309">
        <v>8.0321144932013269E-2</v>
      </c>
      <c r="H6" s="4309">
        <v>1.6044418912916861E-2</v>
      </c>
      <c r="I6" s="4310">
        <v>1.7430685870927762E-2</v>
      </c>
      <c r="J6" s="163">
        <f t="shared" si="0"/>
        <v>344.26158697248496</v>
      </c>
    </row>
    <row r="7" spans="1:10">
      <c r="A7" s="6575"/>
      <c r="B7" s="1012" t="s">
        <v>14</v>
      </c>
      <c r="C7" s="4307">
        <v>705</v>
      </c>
      <c r="D7" s="4308">
        <v>905.31930617155285</v>
      </c>
      <c r="E7" s="4309">
        <v>0.71183520778080644</v>
      </c>
      <c r="F7" s="4309">
        <v>0.20769501191140852</v>
      </c>
      <c r="G7" s="4309">
        <v>6.5339794026038442E-2</v>
      </c>
      <c r="H7" s="4309">
        <v>9.2273873130609158E-3</v>
      </c>
      <c r="I7" s="4310">
        <v>5.9025989686862946E-3</v>
      </c>
      <c r="J7" s="163">
        <f t="shared" si="0"/>
        <v>304.52248283011534</v>
      </c>
    </row>
    <row r="8" spans="1:10">
      <c r="A8" s="6575"/>
      <c r="B8" s="1012" t="s">
        <v>15</v>
      </c>
      <c r="C8" s="4307">
        <v>281</v>
      </c>
      <c r="D8" s="4308">
        <v>427.54387216763143</v>
      </c>
      <c r="E8" s="4309">
        <v>0.66855751254481022</v>
      </c>
      <c r="F8" s="4309">
        <v>0.26572658162298457</v>
      </c>
      <c r="G8" s="4309">
        <v>5.1899787780420252E-2</v>
      </c>
      <c r="H8" s="4309">
        <v>1.1184050728353797E-2</v>
      </c>
      <c r="I8" s="4310">
        <v>2.6320673234308052E-3</v>
      </c>
      <c r="J8" s="163">
        <f t="shared" si="0"/>
        <v>121.37704634788993</v>
      </c>
    </row>
    <row r="9" spans="1:10">
      <c r="A9" s="6575" t="s">
        <v>16</v>
      </c>
      <c r="B9" s="1012" t="s">
        <v>17</v>
      </c>
      <c r="C9" s="4307">
        <v>2066</v>
      </c>
      <c r="D9" s="4308">
        <v>2585.1270484610341</v>
      </c>
      <c r="E9" s="4309">
        <v>0.69880136818839456</v>
      </c>
      <c r="F9" s="4309">
        <v>0.17351044137140093</v>
      </c>
      <c r="G9" s="4309">
        <v>8.6560000798580158E-2</v>
      </c>
      <c r="H9" s="4309">
        <v>2.4703830278670735E-2</v>
      </c>
      <c r="I9" s="4310">
        <v>1.6424359362951165E-2</v>
      </c>
      <c r="J9" s="163">
        <f t="shared" si="0"/>
        <v>892.40205606669247</v>
      </c>
    </row>
    <row r="10" spans="1:10">
      <c r="A10" s="6575"/>
      <c r="B10" s="1012" t="s">
        <v>18</v>
      </c>
      <c r="C10" s="4307">
        <v>587</v>
      </c>
      <c r="D10" s="4308">
        <v>937.79404390091179</v>
      </c>
      <c r="E10" s="4309">
        <v>0.71551147672092275</v>
      </c>
      <c r="F10" s="4309">
        <v>0.21574245359984098</v>
      </c>
      <c r="G10" s="4309">
        <v>5.6058969240547853E-2</v>
      </c>
      <c r="H10" s="4309">
        <v>8.7622541101422639E-3</v>
      </c>
      <c r="I10" s="4310">
        <v>3.9248463285466396E-3</v>
      </c>
      <c r="J10" s="163">
        <f t="shared" si="0"/>
        <v>253.55276229968467</v>
      </c>
    </row>
    <row r="11" spans="1:10" ht="30">
      <c r="A11" s="6575" t="s">
        <v>19</v>
      </c>
      <c r="B11" s="1012" t="s">
        <v>20</v>
      </c>
      <c r="C11" s="4307">
        <v>381</v>
      </c>
      <c r="D11" s="4308">
        <v>595.28310305167861</v>
      </c>
      <c r="E11" s="4309">
        <v>0.69176822896260359</v>
      </c>
      <c r="F11" s="4309">
        <v>0.19941721845918681</v>
      </c>
      <c r="G11" s="4309">
        <v>6.4971310024260126E-2</v>
      </c>
      <c r="H11" s="4309">
        <v>1.8957932917273615E-2</v>
      </c>
      <c r="I11" s="4310">
        <v>2.4885309636674267E-2</v>
      </c>
      <c r="J11" s="163">
        <f t="shared" si="0"/>
        <v>164.57172476350914</v>
      </c>
    </row>
    <row r="12" spans="1:10" ht="30">
      <c r="A12" s="6575"/>
      <c r="B12" s="1012" t="s">
        <v>21</v>
      </c>
      <c r="C12" s="4307">
        <v>804</v>
      </c>
      <c r="D12" s="4308">
        <v>976.45489102412796</v>
      </c>
      <c r="E12" s="4309">
        <v>0.68911557806520352</v>
      </c>
      <c r="F12" s="4309">
        <v>0.23187039976714444</v>
      </c>
      <c r="G12" s="4309">
        <v>5.1703945850747841E-2</v>
      </c>
      <c r="H12" s="4309">
        <v>1.074836633782396E-2</v>
      </c>
      <c r="I12" s="4310">
        <v>1.656170997908054E-2</v>
      </c>
      <c r="J12" s="163">
        <f t="shared" si="0"/>
        <v>347.28521446157833</v>
      </c>
    </row>
    <row r="13" spans="1:10" ht="30">
      <c r="A13" s="6575"/>
      <c r="B13" s="1012" t="s">
        <v>22</v>
      </c>
      <c r="C13" s="4307">
        <v>589</v>
      </c>
      <c r="D13" s="4308">
        <v>942.99006804056739</v>
      </c>
      <c r="E13" s="4309">
        <v>0.71533849303897878</v>
      </c>
      <c r="F13" s="4309">
        <v>0.21629423897828859</v>
      </c>
      <c r="G13" s="4309">
        <v>5.5750075470305548E-2</v>
      </c>
      <c r="H13" s="4309">
        <v>8.7139727067456207E-3</v>
      </c>
      <c r="I13" s="4310">
        <v>3.9032198056820427E-3</v>
      </c>
      <c r="J13" s="163">
        <f t="shared" si="0"/>
        <v>254.41665586799704</v>
      </c>
    </row>
    <row r="14" spans="1:10" ht="30">
      <c r="A14" s="6575"/>
      <c r="B14" s="1012" t="s">
        <v>23</v>
      </c>
      <c r="C14" s="4307">
        <v>390</v>
      </c>
      <c r="D14" s="4308">
        <v>421.160079484373</v>
      </c>
      <c r="E14" s="4309">
        <v>0.70807779192853293</v>
      </c>
      <c r="F14" s="4309">
        <v>0.11621410228229852</v>
      </c>
      <c r="G14" s="4309">
        <v>0.14062931850908567</v>
      </c>
      <c r="H14" s="4309">
        <v>2.514851885413227E-2</v>
      </c>
      <c r="I14" s="4310">
        <v>9.9302684259510391E-3</v>
      </c>
      <c r="J14" s="163">
        <f t="shared" si="0"/>
        <v>168.45924582091484</v>
      </c>
    </row>
    <row r="15" spans="1:10" ht="30">
      <c r="A15" s="6575"/>
      <c r="B15" s="1012" t="s">
        <v>24</v>
      </c>
      <c r="C15" s="4307">
        <v>489</v>
      </c>
      <c r="D15" s="4308">
        <v>587.03295076118377</v>
      </c>
      <c r="E15" s="4309">
        <v>0.71551913927090394</v>
      </c>
      <c r="F15" s="4309">
        <v>9.0011603072027116E-2</v>
      </c>
      <c r="G15" s="4309">
        <v>0.12840548468118332</v>
      </c>
      <c r="H15" s="4309">
        <v>5.3643250516179589E-2</v>
      </c>
      <c r="I15" s="4310">
        <v>1.2420522459706394E-2</v>
      </c>
      <c r="J15" s="163">
        <f t="shared" si="0"/>
        <v>211.22197745237784</v>
      </c>
    </row>
    <row r="16" spans="1:10">
      <c r="A16" s="6575" t="s">
        <v>25</v>
      </c>
      <c r="B16" s="1012" t="s">
        <v>26</v>
      </c>
      <c r="C16" s="4307">
        <v>401</v>
      </c>
      <c r="D16" s="4308">
        <v>544.46805162916507</v>
      </c>
      <c r="E16" s="4309">
        <v>0.82510119256998682</v>
      </c>
      <c r="F16" s="4309">
        <v>0.14369759543659721</v>
      </c>
      <c r="G16" s="4309">
        <v>9.4671871285444374E-3</v>
      </c>
      <c r="H16" s="4309">
        <v>1.4397619983193506E-2</v>
      </c>
      <c r="I16" s="4310">
        <v>7.3364048816772351E-3</v>
      </c>
      <c r="J16" s="163">
        <f t="shared" si="0"/>
        <v>173.21066044663297</v>
      </c>
    </row>
    <row r="17" spans="1:10" ht="30">
      <c r="A17" s="6575"/>
      <c r="B17" s="1012" t="s">
        <v>27</v>
      </c>
      <c r="C17" s="4307">
        <v>467</v>
      </c>
      <c r="D17" s="4308">
        <v>646.58251874724976</v>
      </c>
      <c r="E17" s="4309">
        <v>0.76569963806942742</v>
      </c>
      <c r="F17" s="4309">
        <v>0.18410391493225461</v>
      </c>
      <c r="G17" s="4309">
        <v>2.3133296779806297E-2</v>
      </c>
      <c r="H17" s="4309">
        <v>1.4073080945963023E-2</v>
      </c>
      <c r="I17" s="4310">
        <v>1.2990069272549795E-2</v>
      </c>
      <c r="J17" s="163">
        <f t="shared" si="0"/>
        <v>201.71914820094162</v>
      </c>
    </row>
    <row r="18" spans="1:10" ht="30">
      <c r="A18" s="6575"/>
      <c r="B18" s="1012" t="s">
        <v>28</v>
      </c>
      <c r="C18" s="4307">
        <v>1077</v>
      </c>
      <c r="D18" s="4308">
        <v>1392.5761407664224</v>
      </c>
      <c r="E18" s="4309">
        <v>0.67146500312112523</v>
      </c>
      <c r="F18" s="4309">
        <v>0.2333049231007249</v>
      </c>
      <c r="G18" s="4309">
        <v>7.3671781511203127E-2</v>
      </c>
      <c r="H18" s="4309">
        <v>1.2144305231900807E-2</v>
      </c>
      <c r="I18" s="4310">
        <v>9.4139870350453576E-3</v>
      </c>
      <c r="J18" s="163">
        <f t="shared" si="0"/>
        <v>465.20668653621868</v>
      </c>
    </row>
    <row r="19" spans="1:10">
      <c r="A19" s="6575"/>
      <c r="B19" s="1012" t="s">
        <v>29</v>
      </c>
      <c r="C19" s="4307">
        <v>697</v>
      </c>
      <c r="D19" s="4308">
        <v>925.01323114339993</v>
      </c>
      <c r="E19" s="4309">
        <v>0.63795042042898009</v>
      </c>
      <c r="F19" s="4309">
        <v>0.1374315010472687</v>
      </c>
      <c r="G19" s="4309">
        <v>0.16208340476502617</v>
      </c>
      <c r="H19" s="4309">
        <v>4.0225295965160085E-2</v>
      </c>
      <c r="I19" s="4310">
        <v>2.230937779356254E-2</v>
      </c>
      <c r="J19" s="163">
        <f t="shared" si="0"/>
        <v>301.06690855686577</v>
      </c>
    </row>
    <row r="20" spans="1:10">
      <c r="A20" s="6575"/>
      <c r="B20" s="1012" t="s">
        <v>30</v>
      </c>
      <c r="C20" s="4307">
        <v>11</v>
      </c>
      <c r="D20" s="4308">
        <v>14.281150075695901</v>
      </c>
      <c r="E20" s="4309">
        <v>0.55911168610308248</v>
      </c>
      <c r="F20" s="4309">
        <v>0.10997532106821364</v>
      </c>
      <c r="G20" s="4309">
        <v>0.25945679828360346</v>
      </c>
      <c r="H20" s="4309">
        <v>7.1456194545100299E-2</v>
      </c>
      <c r="I20" s="4310">
        <v>0</v>
      </c>
      <c r="J20" s="163">
        <f t="shared" si="0"/>
        <v>4.7514146257181116</v>
      </c>
    </row>
    <row r="21" spans="1:10">
      <c r="A21" s="6575" t="s">
        <v>31</v>
      </c>
      <c r="B21" s="1012" t="s">
        <v>32</v>
      </c>
      <c r="C21" s="4307">
        <v>2303</v>
      </c>
      <c r="D21" s="4308">
        <v>3022.7571980976277</v>
      </c>
      <c r="E21" s="4309">
        <v>0.69273800200948477</v>
      </c>
      <c r="F21" s="4309">
        <v>0.19670338589010442</v>
      </c>
      <c r="G21" s="4309">
        <v>7.9015313186411584E-2</v>
      </c>
      <c r="H21" s="4309">
        <v>1.9176313482485229E-2</v>
      </c>
      <c r="I21" s="4310">
        <v>1.236698543151233E-2</v>
      </c>
      <c r="J21" s="163">
        <f t="shared" si="0"/>
        <v>994.77344391171005</v>
      </c>
    </row>
    <row r="22" spans="1:10">
      <c r="A22" s="6575"/>
      <c r="B22" s="1012" t="s">
        <v>30</v>
      </c>
      <c r="C22" s="4307">
        <v>350</v>
      </c>
      <c r="D22" s="4308">
        <v>500.16389426431914</v>
      </c>
      <c r="E22" s="4309">
        <v>0.76677653474205609</v>
      </c>
      <c r="F22" s="4309">
        <v>0.11252701012218455</v>
      </c>
      <c r="G22" s="4309">
        <v>7.496794665919855E-2</v>
      </c>
      <c r="H22" s="4309">
        <v>2.821952987674544E-2</v>
      </c>
      <c r="I22" s="4310">
        <v>1.7508978599815407E-2</v>
      </c>
      <c r="J22" s="163">
        <f t="shared" si="0"/>
        <v>151.18137445466718</v>
      </c>
    </row>
    <row r="23" spans="1:10">
      <c r="A23" s="6575" t="s">
        <v>33</v>
      </c>
      <c r="B23" s="1012" t="s">
        <v>34</v>
      </c>
      <c r="C23" s="4307">
        <v>697</v>
      </c>
      <c r="D23" s="4308">
        <v>936.91833653362016</v>
      </c>
      <c r="E23" s="4309">
        <v>0.61278517650137321</v>
      </c>
      <c r="F23" s="4309">
        <v>0.15827382689059022</v>
      </c>
      <c r="G23" s="4309">
        <v>0.16809235514070994</v>
      </c>
      <c r="H23" s="4309">
        <v>3.9714166692581432E-2</v>
      </c>
      <c r="I23" s="4310">
        <v>2.1134474774742604E-2</v>
      </c>
      <c r="J23" s="163">
        <f t="shared" si="0"/>
        <v>301.06690855686577</v>
      </c>
    </row>
    <row r="24" spans="1:10">
      <c r="A24" s="6575"/>
      <c r="B24" s="1012" t="s">
        <v>35</v>
      </c>
      <c r="C24" s="4307">
        <v>858</v>
      </c>
      <c r="D24" s="4308">
        <v>1097.1740983940938</v>
      </c>
      <c r="E24" s="4309">
        <v>0.67241474184477013</v>
      </c>
      <c r="F24" s="4309">
        <v>0.22457396200751156</v>
      </c>
      <c r="G24" s="4309">
        <v>7.8840109486045321E-2</v>
      </c>
      <c r="H24" s="4309">
        <v>1.1372195589318306E-2</v>
      </c>
      <c r="I24" s="4310">
        <v>1.2798991072355865E-2</v>
      </c>
      <c r="J24" s="163">
        <f t="shared" si="0"/>
        <v>370.61034080601269</v>
      </c>
    </row>
    <row r="25" spans="1:10">
      <c r="A25" s="6575"/>
      <c r="B25" s="1012" t="s">
        <v>36</v>
      </c>
      <c r="C25" s="4307">
        <v>558</v>
      </c>
      <c r="D25" s="4308">
        <v>768.3944431396535</v>
      </c>
      <c r="E25" s="4309">
        <v>0.7639279101251395</v>
      </c>
      <c r="F25" s="4309">
        <v>0.16960030385272479</v>
      </c>
      <c r="G25" s="4309">
        <v>3.9492894485435234E-2</v>
      </c>
      <c r="H25" s="4309">
        <v>1.4990599328983967E-2</v>
      </c>
      <c r="I25" s="4310">
        <v>1.1988292207715889E-2</v>
      </c>
      <c r="J25" s="163">
        <f t="shared" si="0"/>
        <v>241.02630555915511</v>
      </c>
    </row>
    <row r="26" spans="1:10">
      <c r="A26" s="6575"/>
      <c r="B26" s="1012" t="s">
        <v>37</v>
      </c>
      <c r="C26" s="4307">
        <v>540</v>
      </c>
      <c r="D26" s="4308">
        <v>720.43421429456703</v>
      </c>
      <c r="E26" s="4309">
        <v>0.80313932998527859</v>
      </c>
      <c r="F26" s="4309">
        <v>0.17470326194128447</v>
      </c>
      <c r="G26" s="4309">
        <v>2.7818089830531989E-3</v>
      </c>
      <c r="H26" s="4309">
        <v>1.5094822945965005E-2</v>
      </c>
      <c r="I26" s="4310">
        <v>4.2807761444166002E-3</v>
      </c>
      <c r="J26" s="163">
        <f t="shared" si="0"/>
        <v>233.25126344434364</v>
      </c>
    </row>
    <row r="27" spans="1:10" ht="30">
      <c r="A27" s="6575" t="s">
        <v>38</v>
      </c>
      <c r="B27" s="1012" t="s">
        <v>39</v>
      </c>
      <c r="C27" s="4307">
        <v>511</v>
      </c>
      <c r="D27" s="4308">
        <v>520.85985797445142</v>
      </c>
      <c r="E27" s="4309">
        <v>0.65848153404415899</v>
      </c>
      <c r="F27" s="4309">
        <v>8.1934110306597849E-2</v>
      </c>
      <c r="G27" s="4309">
        <v>0.18851220078304781</v>
      </c>
      <c r="H27" s="4309">
        <v>5.9935826908141338E-2</v>
      </c>
      <c r="I27" s="4310">
        <v>1.113632795805646E-2</v>
      </c>
      <c r="J27" s="163">
        <f t="shared" si="0"/>
        <v>220.72480670381407</v>
      </c>
    </row>
    <row r="28" spans="1:10">
      <c r="A28" s="6575"/>
      <c r="B28" s="1012" t="s">
        <v>40</v>
      </c>
      <c r="C28" s="4307">
        <v>968</v>
      </c>
      <c r="D28" s="4308">
        <v>957.95985572205575</v>
      </c>
      <c r="E28" s="4309">
        <v>0.71298108203757959</v>
      </c>
      <c r="F28" s="4309">
        <v>0.13533084604788354</v>
      </c>
      <c r="G28" s="4309">
        <v>0.10221102002650795</v>
      </c>
      <c r="H28" s="4309">
        <v>2.5250389342153602E-2</v>
      </c>
      <c r="I28" s="4310">
        <v>2.4226662545874533E-2</v>
      </c>
      <c r="J28" s="163">
        <f t="shared" si="0"/>
        <v>418.12448706319378</v>
      </c>
    </row>
    <row r="29" spans="1:10">
      <c r="A29" s="6575"/>
      <c r="B29" s="1012" t="s">
        <v>41</v>
      </c>
      <c r="C29" s="4307">
        <v>869</v>
      </c>
      <c r="D29" s="4308">
        <v>1099.2155243211666</v>
      </c>
      <c r="E29" s="4309">
        <v>0.70313801832216793</v>
      </c>
      <c r="F29" s="4309">
        <v>0.22309716743194952</v>
      </c>
      <c r="G29" s="4309">
        <v>4.8086492483982266E-2</v>
      </c>
      <c r="H29" s="4309">
        <v>1.5167820667221306E-2</v>
      </c>
      <c r="I29" s="4310">
        <v>1.0510501094680477E-2</v>
      </c>
      <c r="J29" s="163">
        <f t="shared" si="0"/>
        <v>375.36175543173078</v>
      </c>
    </row>
    <row r="30" spans="1:10">
      <c r="A30" s="6575"/>
      <c r="B30" s="1012" t="s">
        <v>42</v>
      </c>
      <c r="C30" s="4307">
        <v>305</v>
      </c>
      <c r="D30" s="4308">
        <v>944.88585434425579</v>
      </c>
      <c r="E30" s="4309">
        <v>0.71819113201297968</v>
      </c>
      <c r="F30" s="4309">
        <v>0.24692818230243593</v>
      </c>
      <c r="G30" s="4309">
        <v>2.8977527329559556E-2</v>
      </c>
      <c r="H30" s="4309">
        <v>0</v>
      </c>
      <c r="I30" s="4310">
        <v>5.9031583550239108E-3</v>
      </c>
      <c r="J30" s="163">
        <f t="shared" si="0"/>
        <v>131.74376916763853</v>
      </c>
    </row>
    <row r="31" spans="1:10">
      <c r="A31" s="6575" t="s">
        <v>43</v>
      </c>
      <c r="B31" s="1012" t="s">
        <v>44</v>
      </c>
      <c r="C31" s="4307">
        <v>1697</v>
      </c>
      <c r="D31" s="4308">
        <v>2409.2448363082572</v>
      </c>
      <c r="E31" s="4309">
        <v>0.70152484934027892</v>
      </c>
      <c r="F31" s="4309">
        <v>0.22105867681099378</v>
      </c>
      <c r="G31" s="4309">
        <v>5.5065968014367445E-2</v>
      </c>
      <c r="H31" s="4309">
        <v>8.3105475130650502E-3</v>
      </c>
      <c r="I31" s="4310">
        <v>1.4039958321293828E-2</v>
      </c>
      <c r="J31" s="163">
        <f t="shared" si="0"/>
        <v>733.01369271305771</v>
      </c>
    </row>
    <row r="32" spans="1:10">
      <c r="A32" s="6575"/>
      <c r="B32" s="1012" t="s">
        <v>45</v>
      </c>
      <c r="C32" s="4307">
        <v>956</v>
      </c>
      <c r="D32" s="4308">
        <v>1113.6762560536822</v>
      </c>
      <c r="E32" s="4309">
        <v>0.70698068179346507</v>
      </c>
      <c r="F32" s="4309">
        <v>0.10621044213803937</v>
      </c>
      <c r="G32" s="4309">
        <v>0.1290078395443251</v>
      </c>
      <c r="H32" s="4309">
        <v>4.6743912877643679E-2</v>
      </c>
      <c r="I32" s="4310">
        <v>1.1057123646526614E-2</v>
      </c>
      <c r="J32" s="163">
        <f t="shared" si="0"/>
        <v>412.94112565331949</v>
      </c>
    </row>
    <row r="33" spans="1:10">
      <c r="A33" s="6575" t="s">
        <v>46</v>
      </c>
      <c r="B33" s="1012" t="s">
        <v>47</v>
      </c>
      <c r="C33" s="4307">
        <v>718</v>
      </c>
      <c r="D33" s="4308">
        <v>907.70357298814417</v>
      </c>
      <c r="E33" s="4309">
        <v>0.70469128136852033</v>
      </c>
      <c r="F33" s="4309">
        <v>8.1628190392695588E-2</v>
      </c>
      <c r="G33" s="4309">
        <v>0.14855488061036673</v>
      </c>
      <c r="H33" s="4309">
        <v>4.9052470779361423E-2</v>
      </c>
      <c r="I33" s="4310">
        <v>1.6073176849056271E-2</v>
      </c>
      <c r="J33" s="163">
        <f t="shared" si="0"/>
        <v>310.13779102414583</v>
      </c>
    </row>
    <row r="34" spans="1:10">
      <c r="A34" s="6575"/>
      <c r="B34" s="1012" t="s">
        <v>48</v>
      </c>
      <c r="C34" s="4307">
        <v>758</v>
      </c>
      <c r="D34" s="4308">
        <v>902.15873134845276</v>
      </c>
      <c r="E34" s="4309">
        <v>0.71882102926966995</v>
      </c>
      <c r="F34" s="4309">
        <v>0.1432596126112321</v>
      </c>
      <c r="G34" s="4309">
        <v>9.6151318235937602E-2</v>
      </c>
      <c r="H34" s="4309">
        <v>1.8717745567230947E-2</v>
      </c>
      <c r="I34" s="4310">
        <v>2.3050294315930375E-2</v>
      </c>
      <c r="J34" s="163">
        <f t="shared" si="0"/>
        <v>327.41566239039349</v>
      </c>
    </row>
    <row r="35" spans="1:10">
      <c r="A35" s="6575"/>
      <c r="B35" s="1012" t="s">
        <v>49</v>
      </c>
      <c r="C35" s="4307">
        <v>537</v>
      </c>
      <c r="D35" s="4308">
        <v>700.8907506129259</v>
      </c>
      <c r="E35" s="4309">
        <v>0.71789255120899442</v>
      </c>
      <c r="F35" s="4309">
        <v>0.2152563877830066</v>
      </c>
      <c r="G35" s="4309">
        <v>4.6716093772324843E-2</v>
      </c>
      <c r="H35" s="4309">
        <v>9.5134451831602324E-3</v>
      </c>
      <c r="I35" s="4310">
        <v>1.062152205251431E-2</v>
      </c>
      <c r="J35" s="163">
        <f t="shared" si="0"/>
        <v>231.95542309187508</v>
      </c>
    </row>
    <row r="36" spans="1:10">
      <c r="A36" s="6575"/>
      <c r="B36" s="1012" t="s">
        <v>50</v>
      </c>
      <c r="C36" s="4307">
        <v>640</v>
      </c>
      <c r="D36" s="4308">
        <v>1012.1680374124073</v>
      </c>
      <c r="E36" s="4309">
        <v>0.67793783580701483</v>
      </c>
      <c r="F36" s="4309">
        <v>0.29309382490504599</v>
      </c>
      <c r="G36" s="4309">
        <v>2.1745343465533834E-2</v>
      </c>
      <c r="H36" s="4309">
        <v>3.9522718574948974E-3</v>
      </c>
      <c r="I36" s="4310">
        <v>3.2707239649106103E-3</v>
      </c>
      <c r="J36" s="163">
        <f t="shared" si="0"/>
        <v>276.44594185996283</v>
      </c>
    </row>
    <row r="37" spans="1:10">
      <c r="A37" s="6575" t="s">
        <v>51</v>
      </c>
      <c r="B37" s="1012" t="s">
        <v>47</v>
      </c>
      <c r="C37" s="4307">
        <v>795</v>
      </c>
      <c r="D37" s="4308">
        <v>885.36548390113262</v>
      </c>
      <c r="E37" s="4309">
        <v>0.69582235222231315</v>
      </c>
      <c r="F37" s="4309">
        <v>0.10823639801999305</v>
      </c>
      <c r="G37" s="4309">
        <v>0.14021808428976593</v>
      </c>
      <c r="H37" s="4309">
        <v>4.6173793903904636E-2</v>
      </c>
      <c r="I37" s="4310">
        <v>9.5493715640240853E-3</v>
      </c>
      <c r="J37" s="163">
        <f t="shared" si="0"/>
        <v>343.39769340417257</v>
      </c>
    </row>
    <row r="38" spans="1:10">
      <c r="A38" s="6575"/>
      <c r="B38" s="1012" t="s">
        <v>48</v>
      </c>
      <c r="C38" s="4307">
        <v>719</v>
      </c>
      <c r="D38" s="4308">
        <v>900.56306396285447</v>
      </c>
      <c r="E38" s="4309">
        <v>0.71362595330754797</v>
      </c>
      <c r="F38" s="4309">
        <v>0.1572316759513582</v>
      </c>
      <c r="G38" s="4309">
        <v>0.10006402754704843</v>
      </c>
      <c r="H38" s="4309">
        <v>2.0928410656713314E-2</v>
      </c>
      <c r="I38" s="4310">
        <v>8.1499325373321479E-3</v>
      </c>
      <c r="J38" s="163">
        <f t="shared" si="0"/>
        <v>310.56973780830202</v>
      </c>
    </row>
    <row r="39" spans="1:10">
      <c r="A39" s="6575"/>
      <c r="B39" s="1012" t="s">
        <v>49</v>
      </c>
      <c r="C39" s="4307">
        <v>614</v>
      </c>
      <c r="D39" s="4308">
        <v>881.57312417046603</v>
      </c>
      <c r="E39" s="4309">
        <v>0.70314368362102853</v>
      </c>
      <c r="F39" s="4309">
        <v>0.22328904045192524</v>
      </c>
      <c r="G39" s="4309">
        <v>4.4526411251449016E-2</v>
      </c>
      <c r="H39" s="4309">
        <v>1.0470306251919232E-2</v>
      </c>
      <c r="I39" s="4310">
        <v>1.857055842367791E-2</v>
      </c>
      <c r="J39" s="163">
        <f t="shared" si="0"/>
        <v>265.21532547190185</v>
      </c>
    </row>
    <row r="40" spans="1:10">
      <c r="A40" s="6575"/>
      <c r="B40" s="1012" t="s">
        <v>50</v>
      </c>
      <c r="C40" s="4307">
        <v>525</v>
      </c>
      <c r="D40" s="4308">
        <v>855.41942032747716</v>
      </c>
      <c r="E40" s="4309">
        <v>0.70012190845355216</v>
      </c>
      <c r="F40" s="4309">
        <v>0.25320572609810016</v>
      </c>
      <c r="G40" s="4309">
        <v>2.6687329669600333E-2</v>
      </c>
      <c r="H40" s="4309">
        <v>3.648914080925195E-3</v>
      </c>
      <c r="I40" s="4310">
        <v>1.6336121697822566E-2</v>
      </c>
      <c r="J40" s="163">
        <f t="shared" si="0"/>
        <v>226.77206168200075</v>
      </c>
    </row>
    <row r="41" spans="1:10">
      <c r="A41" s="6575" t="s">
        <v>52</v>
      </c>
      <c r="B41" s="1012" t="s">
        <v>803</v>
      </c>
      <c r="C41" s="4307">
        <v>325</v>
      </c>
      <c r="D41" s="4308">
        <v>356.3403832146912</v>
      </c>
      <c r="E41" s="4309">
        <v>0.61118761505870167</v>
      </c>
      <c r="F41" s="4309">
        <v>0.10226334611758991</v>
      </c>
      <c r="G41" s="4309">
        <v>0.20507016339358067</v>
      </c>
      <c r="H41" s="4309">
        <v>7.4403822343277484E-2</v>
      </c>
      <c r="I41" s="4310">
        <v>7.0750530868491212E-3</v>
      </c>
      <c r="J41" s="163">
        <f t="shared" si="0"/>
        <v>140.38270485076237</v>
      </c>
    </row>
    <row r="42" spans="1:10">
      <c r="A42" s="6575"/>
      <c r="B42" s="1012" t="s">
        <v>53</v>
      </c>
      <c r="C42" s="4307">
        <v>288</v>
      </c>
      <c r="D42" s="4308">
        <v>327.43683494899852</v>
      </c>
      <c r="E42" s="4309">
        <v>0.74741568975048212</v>
      </c>
      <c r="F42" s="4309">
        <v>0.10086869440963704</v>
      </c>
      <c r="G42" s="4309">
        <v>0.10978797368247972</v>
      </c>
      <c r="H42" s="4309">
        <v>3.0684013717280256E-2</v>
      </c>
      <c r="I42" s="4310">
        <v>1.1243628440120189E-2</v>
      </c>
      <c r="J42" s="163">
        <f t="shared" si="0"/>
        <v>124.40067383698327</v>
      </c>
    </row>
    <row r="43" spans="1:10">
      <c r="A43" s="6575"/>
      <c r="B43" s="1012" t="s">
        <v>54</v>
      </c>
      <c r="C43" s="4307">
        <v>375</v>
      </c>
      <c r="D43" s="4308">
        <v>430.26898345602609</v>
      </c>
      <c r="E43" s="4309">
        <v>0.75452486265507657</v>
      </c>
      <c r="F43" s="4309">
        <v>0.12261828114943688</v>
      </c>
      <c r="G43" s="4309">
        <v>8.2194060497891075E-2</v>
      </c>
      <c r="H43" s="4309">
        <v>3.2661350448732612E-2</v>
      </c>
      <c r="I43" s="4310">
        <v>8.0014452488640867E-3</v>
      </c>
      <c r="J43" s="163">
        <f t="shared" si="0"/>
        <v>161.98004405857196</v>
      </c>
    </row>
    <row r="44" spans="1:10">
      <c r="A44" s="6575"/>
      <c r="B44" s="1012" t="s">
        <v>55</v>
      </c>
      <c r="C44" s="4307">
        <v>250</v>
      </c>
      <c r="D44" s="4308">
        <v>312.77218043739225</v>
      </c>
      <c r="E44" s="4309">
        <v>0.71124354980539806</v>
      </c>
      <c r="F44" s="4309">
        <v>0.16491075980479661</v>
      </c>
      <c r="G44" s="4309">
        <v>9.41773452238647E-2</v>
      </c>
      <c r="H44" s="4309">
        <v>1.7169899284508038E-2</v>
      </c>
      <c r="I44" s="4310">
        <v>1.249844588143318E-2</v>
      </c>
      <c r="J44" s="163">
        <f t="shared" si="0"/>
        <v>107.98669603904798</v>
      </c>
    </row>
    <row r="45" spans="1:10">
      <c r="A45" s="6575"/>
      <c r="B45" s="1012" t="s">
        <v>56</v>
      </c>
      <c r="C45" s="4307">
        <v>276</v>
      </c>
      <c r="D45" s="4308">
        <v>359.11016580688113</v>
      </c>
      <c r="E45" s="4309">
        <v>0.6936427703407696</v>
      </c>
      <c r="F45" s="4309">
        <v>0.17715673272628604</v>
      </c>
      <c r="G45" s="4309">
        <v>0.11253706366312652</v>
      </c>
      <c r="H45" s="4309">
        <v>1.0426998648753237E-2</v>
      </c>
      <c r="I45" s="4310">
        <v>6.2364346210646484E-3</v>
      </c>
      <c r="J45" s="163">
        <f t="shared" si="0"/>
        <v>119.21731242710898</v>
      </c>
    </row>
    <row r="46" spans="1:10">
      <c r="A46" s="6575"/>
      <c r="B46" s="1012" t="s">
        <v>57</v>
      </c>
      <c r="C46" s="4307">
        <v>253</v>
      </c>
      <c r="D46" s="4308">
        <v>346.52322637134114</v>
      </c>
      <c r="E46" s="4309">
        <v>0.70376568667351247</v>
      </c>
      <c r="F46" s="4309">
        <v>0.22166275382224854</v>
      </c>
      <c r="G46" s="4309">
        <v>3.8958206708554981E-2</v>
      </c>
      <c r="H46" s="4309">
        <v>1.6276807748931241E-2</v>
      </c>
      <c r="I46" s="4310">
        <v>1.9336545046753795E-2</v>
      </c>
      <c r="J46" s="163">
        <f t="shared" si="0"/>
        <v>109.28253639151656</v>
      </c>
    </row>
    <row r="47" spans="1:10">
      <c r="A47" s="6575"/>
      <c r="B47" s="1012" t="s">
        <v>58</v>
      </c>
      <c r="C47" s="4307">
        <v>240</v>
      </c>
      <c r="D47" s="4308">
        <v>351.98260181405925</v>
      </c>
      <c r="E47" s="4309">
        <v>0.70336519436976885</v>
      </c>
      <c r="F47" s="4309">
        <v>0.21643435680939177</v>
      </c>
      <c r="G47" s="4309">
        <v>5.8105156640654111E-2</v>
      </c>
      <c r="H47" s="4309">
        <v>1.019950599500598E-2</v>
      </c>
      <c r="I47" s="4310">
        <v>1.1895786185179719E-2</v>
      </c>
      <c r="J47" s="163">
        <f t="shared" si="0"/>
        <v>103.66722819748607</v>
      </c>
    </row>
    <row r="48" spans="1:10">
      <c r="A48" s="6575"/>
      <c r="B48" s="1012" t="s">
        <v>59</v>
      </c>
      <c r="C48" s="4307">
        <v>250</v>
      </c>
      <c r="D48" s="4308">
        <v>371.04626063920608</v>
      </c>
      <c r="E48" s="4309">
        <v>0.70223960317048106</v>
      </c>
      <c r="F48" s="4309">
        <v>0.22745658493112578</v>
      </c>
      <c r="G48" s="4309">
        <v>3.9237279842438764E-2</v>
      </c>
      <c r="H48" s="4309">
        <v>1.7384777592754997E-3</v>
      </c>
      <c r="I48" s="4310">
        <v>2.9328054296679416E-2</v>
      </c>
      <c r="J48" s="163">
        <f t="shared" si="0"/>
        <v>107.98669603904798</v>
      </c>
    </row>
    <row r="49" spans="1:10">
      <c r="A49" s="6575"/>
      <c r="B49" s="1012" t="s">
        <v>60</v>
      </c>
      <c r="C49" s="4307">
        <v>218</v>
      </c>
      <c r="D49" s="4308">
        <v>328.9405720010671</v>
      </c>
      <c r="E49" s="4309">
        <v>0.76649831195289142</v>
      </c>
      <c r="F49" s="4309">
        <v>0.18744865457426962</v>
      </c>
      <c r="G49" s="4309">
        <v>2.6899201665150613E-2</v>
      </c>
      <c r="H49" s="4309">
        <v>3.4707001146276856E-3</v>
      </c>
      <c r="I49" s="4310">
        <v>1.5683131693060851E-2</v>
      </c>
      <c r="J49" s="163">
        <f t="shared" si="0"/>
        <v>94.164398946049843</v>
      </c>
    </row>
    <row r="50" spans="1:10">
      <c r="A50" s="6575"/>
      <c r="B50" s="1012" t="s">
        <v>61</v>
      </c>
      <c r="C50" s="4307">
        <v>178</v>
      </c>
      <c r="D50" s="4308">
        <v>338.49988367226911</v>
      </c>
      <c r="E50" s="4309">
        <v>0.63406583533763727</v>
      </c>
      <c r="F50" s="4309">
        <v>0.33794371678988822</v>
      </c>
      <c r="G50" s="4309">
        <v>1.3953136583322652E-2</v>
      </c>
      <c r="H50" s="4309">
        <v>3.9428143983901093E-3</v>
      </c>
      <c r="I50" s="4310">
        <v>1.0094496890762535E-2</v>
      </c>
      <c r="J50" s="163">
        <f t="shared" si="0"/>
        <v>76.886527579802163</v>
      </c>
    </row>
    <row r="51" spans="1:10">
      <c r="A51" s="6575" t="s">
        <v>62</v>
      </c>
      <c r="B51" s="1012" t="s">
        <v>17</v>
      </c>
      <c r="C51" s="4307">
        <v>782</v>
      </c>
      <c r="D51" s="4308">
        <v>923.80295495257735</v>
      </c>
      <c r="E51" s="4309">
        <v>0.59104741115650938</v>
      </c>
      <c r="F51" s="4309">
        <v>0.10576148434363365</v>
      </c>
      <c r="G51" s="4309">
        <v>0.20319407139340881</v>
      </c>
      <c r="H51" s="4309">
        <v>7.0666223459810523E-2</v>
      </c>
      <c r="I51" s="4310">
        <v>2.93308096466387E-2</v>
      </c>
      <c r="J51" s="163">
        <f t="shared" si="0"/>
        <v>337.78238521014208</v>
      </c>
    </row>
    <row r="52" spans="1:10">
      <c r="A52" s="6575"/>
      <c r="B52" s="1012" t="s">
        <v>18</v>
      </c>
      <c r="C52" s="4307">
        <v>1871</v>
      </c>
      <c r="D52" s="4308">
        <v>2599.1181374093662</v>
      </c>
      <c r="E52" s="4309">
        <v>0.74312950491690544</v>
      </c>
      <c r="F52" s="4309">
        <v>0.21282824488180488</v>
      </c>
      <c r="G52" s="4309">
        <v>3.4099674802197444E-2</v>
      </c>
      <c r="H52" s="4309">
        <v>2.6155269451829818E-3</v>
      </c>
      <c r="I52" s="4310">
        <v>7.3270484539082938E-3</v>
      </c>
      <c r="J52" s="163">
        <f t="shared" si="0"/>
        <v>808.17243315623512</v>
      </c>
    </row>
    <row r="53" spans="1:10">
      <c r="A53" s="6575" t="s">
        <v>63</v>
      </c>
      <c r="B53" s="1012" t="s">
        <v>64</v>
      </c>
      <c r="C53" s="4307">
        <v>353</v>
      </c>
      <c r="D53" s="4308">
        <v>427.2006291605303</v>
      </c>
      <c r="E53" s="4309">
        <v>0.77969223883131744</v>
      </c>
      <c r="F53" s="4309">
        <v>0.10491069734925429</v>
      </c>
      <c r="G53" s="4309">
        <v>9.4585253540154554E-2</v>
      </c>
      <c r="H53" s="4309">
        <v>7.8707690694235916E-3</v>
      </c>
      <c r="I53" s="4310">
        <v>1.2941041209850773E-2</v>
      </c>
      <c r="J53" s="163">
        <f t="shared" si="0"/>
        <v>152.47721480713574</v>
      </c>
    </row>
    <row r="54" spans="1:10" ht="45">
      <c r="A54" s="6575"/>
      <c r="B54" s="1012" t="s">
        <v>65</v>
      </c>
      <c r="C54" s="4307">
        <v>1599</v>
      </c>
      <c r="D54" s="4308">
        <v>2307.0100320743427</v>
      </c>
      <c r="E54" s="4309">
        <v>0.7203624776197407</v>
      </c>
      <c r="F54" s="4309">
        <v>0.23644958700811775</v>
      </c>
      <c r="G54" s="4309">
        <v>3.2211303375683592E-2</v>
      </c>
      <c r="H54" s="4309">
        <v>4.4941823797542942E-3</v>
      </c>
      <c r="I54" s="4310">
        <v>6.4824496167055143E-3</v>
      </c>
      <c r="J54" s="163">
        <f t="shared" si="0"/>
        <v>690.68290786575085</v>
      </c>
    </row>
    <row r="55" spans="1:10" ht="30">
      <c r="A55" s="6575"/>
      <c r="B55" s="1012" t="s">
        <v>66</v>
      </c>
      <c r="C55" s="4307">
        <v>173</v>
      </c>
      <c r="D55" s="4308">
        <v>233.19081878915691</v>
      </c>
      <c r="E55" s="4309">
        <v>0.45696444190109736</v>
      </c>
      <c r="F55" s="4309">
        <v>0.1801633139621735</v>
      </c>
      <c r="G55" s="4309">
        <v>0.24313589262608709</v>
      </c>
      <c r="H55" s="4309">
        <v>6.7022516356462711E-2</v>
      </c>
      <c r="I55" s="4310">
        <v>5.271383515417967E-2</v>
      </c>
      <c r="J55" s="163">
        <f t="shared" si="0"/>
        <v>74.726793659021197</v>
      </c>
    </row>
    <row r="56" spans="1:10" ht="60">
      <c r="A56" s="6575"/>
      <c r="B56" s="1012" t="s">
        <v>67</v>
      </c>
      <c r="C56" s="4307">
        <v>528</v>
      </c>
      <c r="D56" s="4308">
        <v>555.51961233790348</v>
      </c>
      <c r="E56" s="4309">
        <v>0.67677957955676549</v>
      </c>
      <c r="F56" s="4309">
        <v>3.3386053076732841E-2</v>
      </c>
      <c r="G56" s="4309">
        <v>0.18887655228694636</v>
      </c>
      <c r="H56" s="4309">
        <v>7.6901286326974516E-2</v>
      </c>
      <c r="I56" s="4310">
        <v>2.4056528752582396E-2</v>
      </c>
      <c r="J56" s="163">
        <f t="shared" si="0"/>
        <v>228.06790203446934</v>
      </c>
    </row>
    <row r="57" spans="1:10">
      <c r="A57" s="6575" t="s">
        <v>68</v>
      </c>
      <c r="B57" s="1012" t="s">
        <v>17</v>
      </c>
      <c r="C57" s="4307">
        <v>687</v>
      </c>
      <c r="D57" s="4308">
        <v>770.88350531774063</v>
      </c>
      <c r="E57" s="4309">
        <v>0.61693365990847171</v>
      </c>
      <c r="F57" s="4309">
        <v>7.751448021012966E-2</v>
      </c>
      <c r="G57" s="4309">
        <v>0.1982008696864235</v>
      </c>
      <c r="H57" s="4309">
        <v>7.406936498057351E-2</v>
      </c>
      <c r="I57" s="4310">
        <v>3.328162521440263E-2</v>
      </c>
      <c r="J57" s="163">
        <f t="shared" si="0"/>
        <v>296.74744071530387</v>
      </c>
    </row>
    <row r="58" spans="1:10">
      <c r="A58" s="6575"/>
      <c r="B58" s="1012" t="s">
        <v>18</v>
      </c>
      <c r="C58" s="4307">
        <v>1966</v>
      </c>
      <c r="D58" s="4308">
        <v>2752.037587044204</v>
      </c>
      <c r="E58" s="4309">
        <v>0.72742783265122701</v>
      </c>
      <c r="F58" s="4309">
        <v>0.21479135741010455</v>
      </c>
      <c r="G58" s="4309">
        <v>4.489422173627787E-2</v>
      </c>
      <c r="H58" s="4309">
        <v>5.4435585935534211E-3</v>
      </c>
      <c r="I58" s="4310">
        <v>7.4430296088349498E-3</v>
      </c>
      <c r="J58" s="163">
        <f t="shared" si="0"/>
        <v>849.20737765107333</v>
      </c>
    </row>
    <row r="59" spans="1:10">
      <c r="A59" s="6575" t="s">
        <v>69</v>
      </c>
      <c r="B59" s="1012" t="s">
        <v>17</v>
      </c>
      <c r="C59" s="4307">
        <v>701</v>
      </c>
      <c r="D59" s="4308">
        <v>788.7104311270607</v>
      </c>
      <c r="E59" s="4309">
        <v>0.61178884289447943</v>
      </c>
      <c r="F59" s="4309">
        <v>7.6782346944173324E-2</v>
      </c>
      <c r="G59" s="4309">
        <v>0.20491891650744101</v>
      </c>
      <c r="H59" s="4309">
        <v>7.3980520520997378E-2</v>
      </c>
      <c r="I59" s="4310">
        <v>3.2529373132909399E-2</v>
      </c>
      <c r="J59" s="163">
        <f t="shared" si="0"/>
        <v>302.79469569349055</v>
      </c>
    </row>
    <row r="60" spans="1:10">
      <c r="A60" s="6575"/>
      <c r="B60" s="1012" t="s">
        <v>18</v>
      </c>
      <c r="C60" s="4307">
        <v>1952</v>
      </c>
      <c r="D60" s="4308">
        <v>2734.2106612348844</v>
      </c>
      <c r="E60" s="4309">
        <v>0.72963232345746931</v>
      </c>
      <c r="F60" s="4309">
        <v>0.21589758740616777</v>
      </c>
      <c r="G60" s="4309">
        <v>4.1956781707428038E-2</v>
      </c>
      <c r="H60" s="4309">
        <v>5.0217496146762221E-3</v>
      </c>
      <c r="I60" s="4310">
        <v>7.4915578142561601E-3</v>
      </c>
      <c r="J60" s="163">
        <f t="shared" si="0"/>
        <v>843.16012267288659</v>
      </c>
    </row>
    <row r="61" spans="1:10">
      <c r="A61" s="6575" t="s">
        <v>70</v>
      </c>
      <c r="B61" s="1012" t="s">
        <v>17</v>
      </c>
      <c r="C61" s="4307">
        <v>899</v>
      </c>
      <c r="D61" s="4308">
        <v>1001.7372378818495</v>
      </c>
      <c r="E61" s="4309">
        <v>0.72001196519707999</v>
      </c>
      <c r="F61" s="4309">
        <v>6.6079581955056504E-2</v>
      </c>
      <c r="G61" s="4309">
        <v>0.14591790056487555</v>
      </c>
      <c r="H61" s="4309">
        <v>4.8435317818745362E-2</v>
      </c>
      <c r="I61" s="4310">
        <v>1.9555234464243065E-2</v>
      </c>
      <c r="J61" s="163">
        <f t="shared" si="0"/>
        <v>388.32015895641655</v>
      </c>
    </row>
    <row r="62" spans="1:10">
      <c r="A62" s="6575"/>
      <c r="B62" s="1012" t="s">
        <v>18</v>
      </c>
      <c r="C62" s="4307">
        <v>1754</v>
      </c>
      <c r="D62" s="4308">
        <v>2521.1838544800912</v>
      </c>
      <c r="E62" s="4309">
        <v>0.69658938963845596</v>
      </c>
      <c r="F62" s="4309">
        <v>0.23190460474951927</v>
      </c>
      <c r="G62" s="4309">
        <v>5.1630099066176445E-2</v>
      </c>
      <c r="H62" s="4309">
        <v>9.3449226402408086E-3</v>
      </c>
      <c r="I62" s="4310">
        <v>1.0530983905606145E-2</v>
      </c>
      <c r="J62" s="163">
        <f t="shared" si="0"/>
        <v>757.63465940996059</v>
      </c>
    </row>
    <row r="63" spans="1:10">
      <c r="A63" s="6575" t="s">
        <v>71</v>
      </c>
      <c r="B63" s="1012" t="s">
        <v>17</v>
      </c>
      <c r="C63" s="4307">
        <v>2484</v>
      </c>
      <c r="D63" s="4308">
        <v>3287.9901967463134</v>
      </c>
      <c r="E63" s="4309">
        <v>0.70715802225595714</v>
      </c>
      <c r="F63" s="4309">
        <v>0.18217219658100056</v>
      </c>
      <c r="G63" s="4309">
        <v>7.7392977400110585E-2</v>
      </c>
      <c r="H63" s="4309">
        <v>2.0048584647696908E-2</v>
      </c>
      <c r="I63" s="4310">
        <v>1.3228219115234282E-2</v>
      </c>
      <c r="J63" s="163">
        <f t="shared" si="0"/>
        <v>1072.9558118439807</v>
      </c>
    </row>
    <row r="64" spans="1:10">
      <c r="A64" s="6575"/>
      <c r="B64" s="1012" t="s">
        <v>18</v>
      </c>
      <c r="C64" s="4307">
        <v>169</v>
      </c>
      <c r="D64" s="4308">
        <v>234.93089561563039</v>
      </c>
      <c r="E64" s="4309">
        <v>0.64854847843516372</v>
      </c>
      <c r="F64" s="4309">
        <v>0.22086548713857965</v>
      </c>
      <c r="G64" s="4309">
        <v>9.3104041485638667E-2</v>
      </c>
      <c r="H64" s="4309">
        <v>2.6221241668582609E-2</v>
      </c>
      <c r="I64" s="4310">
        <v>1.1260751272035715E-2</v>
      </c>
      <c r="J64" s="163">
        <f t="shared" si="0"/>
        <v>72.999006522396442</v>
      </c>
    </row>
    <row r="65" spans="1:10">
      <c r="A65" s="6575" t="s">
        <v>72</v>
      </c>
      <c r="B65" s="1012" t="s">
        <v>17</v>
      </c>
      <c r="C65" s="4307">
        <v>1720</v>
      </c>
      <c r="D65" s="4308">
        <v>2300.965884616608</v>
      </c>
      <c r="E65" s="4309">
        <v>0.68976665905277712</v>
      </c>
      <c r="F65" s="4309">
        <v>0.16577990726876421</v>
      </c>
      <c r="G65" s="4309">
        <v>0.1009756807837664</v>
      </c>
      <c r="H65" s="4309">
        <v>2.8338870135431189E-2</v>
      </c>
      <c r="I65" s="4310">
        <v>1.5138882759261608E-2</v>
      </c>
      <c r="J65" s="163">
        <f t="shared" si="0"/>
        <v>742.94846874865016</v>
      </c>
    </row>
    <row r="66" spans="1:10">
      <c r="A66" s="6575"/>
      <c r="B66" s="1012" t="s">
        <v>18</v>
      </c>
      <c r="C66" s="4307">
        <v>933</v>
      </c>
      <c r="D66" s="4308">
        <v>1221.9552077453254</v>
      </c>
      <c r="E66" s="4309">
        <v>0.72863813922725185</v>
      </c>
      <c r="F66" s="4309">
        <v>0.22047830435527671</v>
      </c>
      <c r="G66" s="4309">
        <v>3.6006860073070066E-2</v>
      </c>
      <c r="H66" s="4309">
        <v>5.6245565597236938E-3</v>
      </c>
      <c r="I66" s="4310">
        <v>9.2521397846781657E-3</v>
      </c>
      <c r="J66" s="163">
        <f t="shared" si="0"/>
        <v>403.0063496177271</v>
      </c>
    </row>
    <row r="67" spans="1:10">
      <c r="A67" s="6575" t="s">
        <v>73</v>
      </c>
      <c r="B67" s="1012" t="s">
        <v>17</v>
      </c>
      <c r="C67" s="4307">
        <v>0</v>
      </c>
      <c r="D67" s="4308">
        <v>0</v>
      </c>
      <c r="E67" s="4309">
        <v>0</v>
      </c>
      <c r="F67" s="4309">
        <v>0</v>
      </c>
      <c r="G67" s="4309">
        <v>0</v>
      </c>
      <c r="H67" s="4309">
        <v>0</v>
      </c>
      <c r="I67" s="4310">
        <v>0</v>
      </c>
      <c r="J67" s="163">
        <f t="shared" si="0"/>
        <v>0</v>
      </c>
    </row>
    <row r="68" spans="1:10">
      <c r="A68" s="6575"/>
      <c r="B68" s="1012" t="s">
        <v>18</v>
      </c>
      <c r="C68" s="4307">
        <v>2653</v>
      </c>
      <c r="D68" s="4308">
        <v>3522.9210923619394</v>
      </c>
      <c r="E68" s="4309">
        <v>0.70324956326398824</v>
      </c>
      <c r="F68" s="4309">
        <v>0.18475251250823413</v>
      </c>
      <c r="G68" s="4309">
        <v>7.844069157250301E-2</v>
      </c>
      <c r="H68" s="4309">
        <v>2.0460216871134716E-2</v>
      </c>
      <c r="I68" s="4310">
        <v>1.3097015784140749E-2</v>
      </c>
      <c r="J68" s="163">
        <f t="shared" si="0"/>
        <v>1145.9548183663771</v>
      </c>
    </row>
    <row r="69" spans="1:10">
      <c r="A69" s="6575" t="s">
        <v>74</v>
      </c>
      <c r="B69" s="1012" t="s">
        <v>17</v>
      </c>
      <c r="C69" s="4307">
        <v>2156</v>
      </c>
      <c r="D69" s="4308">
        <v>2724.3544821585178</v>
      </c>
      <c r="E69" s="4309">
        <v>0.72750428618017082</v>
      </c>
      <c r="F69" s="4309">
        <v>0.14148503449637309</v>
      </c>
      <c r="G69" s="4309">
        <v>9.1977985674095097E-2</v>
      </c>
      <c r="H69" s="4309">
        <v>2.5303460938080908E-2</v>
      </c>
      <c r="I69" s="4310">
        <v>1.3729232711277062E-2</v>
      </c>
      <c r="J69" s="163">
        <f t="shared" ref="J69:J78" si="1">C69/2.3151</f>
        <v>931.27726664074976</v>
      </c>
    </row>
    <row r="70" spans="1:10">
      <c r="A70" s="6575"/>
      <c r="B70" s="1012" t="s">
        <v>18</v>
      </c>
      <c r="C70" s="4307">
        <v>497</v>
      </c>
      <c r="D70" s="4308">
        <v>798.56661020343279</v>
      </c>
      <c r="E70" s="4309">
        <v>0.62050322470446528</v>
      </c>
      <c r="F70" s="4309">
        <v>0.33236192435589162</v>
      </c>
      <c r="G70" s="4309">
        <v>3.2257458526262911E-2</v>
      </c>
      <c r="H70" s="4309">
        <v>3.9372198995841316E-3</v>
      </c>
      <c r="I70" s="4310">
        <v>1.0940172513794574E-2</v>
      </c>
      <c r="J70" s="163">
        <f t="shared" si="1"/>
        <v>214.67755172562738</v>
      </c>
    </row>
    <row r="71" spans="1:10" ht="30">
      <c r="A71" s="6575" t="s">
        <v>75</v>
      </c>
      <c r="B71" s="1012" t="s">
        <v>76</v>
      </c>
      <c r="C71" s="4307">
        <v>331</v>
      </c>
      <c r="D71" s="4308">
        <v>433.35132645313513</v>
      </c>
      <c r="E71" s="4309">
        <v>0.65408924842208138</v>
      </c>
      <c r="F71" s="4309">
        <v>0.27724952821770005</v>
      </c>
      <c r="G71" s="4309">
        <v>5.0370169392399883E-2</v>
      </c>
      <c r="H71" s="4309">
        <v>1.3318418709106607E-2</v>
      </c>
      <c r="I71" s="4310">
        <v>4.9726352587125214E-3</v>
      </c>
      <c r="J71" s="163">
        <f t="shared" si="1"/>
        <v>142.97438555569954</v>
      </c>
    </row>
    <row r="72" spans="1:10">
      <c r="A72" s="6575"/>
      <c r="B72" s="1012" t="s">
        <v>77</v>
      </c>
      <c r="C72" s="4307">
        <v>298</v>
      </c>
      <c r="D72" s="4308">
        <v>387.21649829919591</v>
      </c>
      <c r="E72" s="4309">
        <v>0.76071829228080434</v>
      </c>
      <c r="F72" s="4309">
        <v>9.6376543281689223E-2</v>
      </c>
      <c r="G72" s="4309">
        <v>9.4315343395832849E-2</v>
      </c>
      <c r="H72" s="4309">
        <v>4.1533758099699496E-2</v>
      </c>
      <c r="I72" s="4310">
        <v>7.0560629419745289E-3</v>
      </c>
      <c r="J72" s="163">
        <f t="shared" si="1"/>
        <v>128.72014167854519</v>
      </c>
    </row>
    <row r="73" spans="1:10">
      <c r="A73" s="6575"/>
      <c r="B73" s="1012" t="s">
        <v>78</v>
      </c>
      <c r="C73" s="4307">
        <v>250</v>
      </c>
      <c r="D73" s="4308">
        <v>339.59098516597402</v>
      </c>
      <c r="E73" s="4309">
        <v>0.57924131917888244</v>
      </c>
      <c r="F73" s="4309">
        <v>0.20260032464582303</v>
      </c>
      <c r="G73" s="4309">
        <v>0.12376877666273503</v>
      </c>
      <c r="H73" s="4309">
        <v>2.8102428662543047E-2</v>
      </c>
      <c r="I73" s="4310">
        <v>6.6287150850018448E-2</v>
      </c>
      <c r="J73" s="163">
        <f t="shared" si="1"/>
        <v>107.98669603904798</v>
      </c>
    </row>
    <row r="74" spans="1:10">
      <c r="A74" s="6575"/>
      <c r="B74" s="1012" t="s">
        <v>79</v>
      </c>
      <c r="C74" s="4307">
        <v>257</v>
      </c>
      <c r="D74" s="4308">
        <v>336.99331880331334</v>
      </c>
      <c r="E74" s="4309">
        <v>0.65292072905025089</v>
      </c>
      <c r="F74" s="4309">
        <v>0.14429059359688354</v>
      </c>
      <c r="G74" s="4309">
        <v>0.18362837432971715</v>
      </c>
      <c r="H74" s="4309">
        <v>9.2994164916464436E-3</v>
      </c>
      <c r="I74" s="4310">
        <v>9.8608865315021419E-3</v>
      </c>
      <c r="J74" s="163">
        <f t="shared" si="1"/>
        <v>111.01032352814133</v>
      </c>
    </row>
    <row r="75" spans="1:10" ht="30">
      <c r="A75" s="6575"/>
      <c r="B75" s="1012" t="s">
        <v>80</v>
      </c>
      <c r="C75" s="4307">
        <v>281</v>
      </c>
      <c r="D75" s="4308">
        <v>379.38315502985751</v>
      </c>
      <c r="E75" s="4309">
        <v>0.79907642069102647</v>
      </c>
      <c r="F75" s="4309">
        <v>0.12191808393793586</v>
      </c>
      <c r="G75" s="4309">
        <v>7.0289170714922328E-2</v>
      </c>
      <c r="H75" s="4309">
        <v>6.3049995010931569E-3</v>
      </c>
      <c r="I75" s="4310">
        <v>2.4113251550222457E-3</v>
      </c>
      <c r="J75" s="163">
        <f t="shared" si="1"/>
        <v>121.37704634788993</v>
      </c>
    </row>
    <row r="76" spans="1:10">
      <c r="A76" s="6575"/>
      <c r="B76" s="1012" t="s">
        <v>81</v>
      </c>
      <c r="C76" s="4307">
        <v>365</v>
      </c>
      <c r="D76" s="4308">
        <v>489.00321163380369</v>
      </c>
      <c r="E76" s="4309">
        <v>0.70397972075254289</v>
      </c>
      <c r="F76" s="4309">
        <v>0.14533654806556748</v>
      </c>
      <c r="G76" s="4309">
        <v>9.7581928750916536E-2</v>
      </c>
      <c r="H76" s="4309">
        <v>4.0672503842776021E-2</v>
      </c>
      <c r="I76" s="4310">
        <v>1.2429298588198157E-2</v>
      </c>
      <c r="J76" s="163">
        <f t="shared" si="1"/>
        <v>157.66057621701006</v>
      </c>
    </row>
    <row r="77" spans="1:10">
      <c r="A77" s="6575"/>
      <c r="B77" s="1012" t="s">
        <v>82</v>
      </c>
      <c r="C77" s="4307">
        <v>331</v>
      </c>
      <c r="D77" s="4308">
        <v>436.9483826820869</v>
      </c>
      <c r="E77" s="4309">
        <v>0.58755457001778588</v>
      </c>
      <c r="F77" s="4309">
        <v>0.303906289194047</v>
      </c>
      <c r="G77" s="4309">
        <v>8.6259890735764871E-2</v>
      </c>
      <c r="H77" s="4309">
        <v>1.0052957693145341E-2</v>
      </c>
      <c r="I77" s="4310">
        <v>1.2226292359256536E-2</v>
      </c>
      <c r="J77" s="163">
        <f t="shared" si="1"/>
        <v>142.97438555569954</v>
      </c>
    </row>
    <row r="78" spans="1:10">
      <c r="A78" s="6576"/>
      <c r="B78" s="1013" t="s">
        <v>83</v>
      </c>
      <c r="C78" s="4311">
        <v>540</v>
      </c>
      <c r="D78" s="4312">
        <v>720.43421429456703</v>
      </c>
      <c r="E78" s="4313">
        <v>0.80313932998527859</v>
      </c>
      <c r="F78" s="4313">
        <v>0.17470326194128447</v>
      </c>
      <c r="G78" s="4313">
        <v>2.7818089830531989E-3</v>
      </c>
      <c r="H78" s="4313">
        <v>1.5094822945965005E-2</v>
      </c>
      <c r="I78" s="4314">
        <v>4.2807761444166002E-3</v>
      </c>
      <c r="J78" s="163">
        <f t="shared" si="1"/>
        <v>233.25126344434364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29" priority="1">
      <formula>IF((E$4-E5)/SQRT(((E$4+E5)/2)*(((1-E$4)+(1-E5))/2)*(1/$J$4+1/$J5))&gt;1.96,1,)</formula>
    </cfRule>
    <cfRule type="expression" dxfId="128" priority="2" stopIfTrue="1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Munka152">
    <tabColor theme="9" tint="0.79998168889431442"/>
  </sheetPr>
  <dimension ref="A1:G77"/>
  <sheetViews>
    <sheetView workbookViewId="0">
      <selection activeCell="E1" sqref="E1:F1"/>
    </sheetView>
  </sheetViews>
  <sheetFormatPr defaultColWidth="11.42578125" defaultRowHeight="15"/>
  <cols>
    <col min="1" max="1" width="31.140625" style="15" customWidth="1"/>
    <col min="2" max="2" width="34.42578125" customWidth="1"/>
    <col min="3" max="3" width="14.42578125" customWidth="1"/>
    <col min="4" max="4" width="22.42578125" customWidth="1"/>
    <col min="5" max="5" width="20.42578125" customWidth="1"/>
    <col min="6" max="6" width="23" customWidth="1"/>
    <col min="7" max="7" width="0" hidden="1" customWidth="1"/>
  </cols>
  <sheetData>
    <row r="1" spans="1:7" ht="71.099999999999994" customHeight="1">
      <c r="A1" s="6592" t="s">
        <v>0</v>
      </c>
      <c r="B1" s="6593"/>
      <c r="C1" s="6596"/>
      <c r="D1" s="6597"/>
      <c r="E1" s="6597" t="s">
        <v>200</v>
      </c>
      <c r="F1" s="6598"/>
    </row>
    <row r="2" spans="1:7" ht="62.1" customHeight="1">
      <c r="A2" s="6594"/>
      <c r="B2" s="6595"/>
      <c r="C2" s="1036" t="s">
        <v>1</v>
      </c>
      <c r="D2" s="1037" t="s">
        <v>2</v>
      </c>
      <c r="E2" s="1037" t="s">
        <v>110</v>
      </c>
      <c r="F2" s="1038" t="s">
        <v>111</v>
      </c>
      <c r="G2" s="1040" t="s">
        <v>85</v>
      </c>
    </row>
    <row r="3" spans="1:7" ht="15.75">
      <c r="A3" s="1039" t="s">
        <v>10</v>
      </c>
      <c r="B3" s="2079" t="s">
        <v>10</v>
      </c>
      <c r="C3" s="1014">
        <v>814</v>
      </c>
      <c r="D3" s="1015">
        <v>959.78950496258358</v>
      </c>
      <c r="E3" s="1015">
        <v>5241.7052785445139</v>
      </c>
      <c r="F3" s="1016">
        <v>2156.1046872527463</v>
      </c>
      <c r="G3" s="163">
        <f>C3/2.3151</f>
        <v>351.60468230314024</v>
      </c>
    </row>
    <row r="4" spans="1:7">
      <c r="A4" s="6590" t="s">
        <v>11</v>
      </c>
      <c r="B4" s="1017" t="s">
        <v>12</v>
      </c>
      <c r="C4" s="1018">
        <v>369</v>
      </c>
      <c r="D4" s="1019">
        <v>436.59367666928824</v>
      </c>
      <c r="E4" s="1019">
        <v>4791.6079670080262</v>
      </c>
      <c r="F4" s="1020">
        <v>1746.2675444025215</v>
      </c>
      <c r="G4" s="163">
        <f t="shared" ref="G4:G67" si="0">C4/2.3151</f>
        <v>159.38836335363482</v>
      </c>
    </row>
    <row r="5" spans="1:7">
      <c r="A5" s="6590"/>
      <c r="B5" s="1017" t="s">
        <v>13</v>
      </c>
      <c r="C5" s="1018">
        <v>226</v>
      </c>
      <c r="D5" s="1019">
        <v>258.8648447506651</v>
      </c>
      <c r="E5" s="1019">
        <v>5630.883737461796</v>
      </c>
      <c r="F5" s="1020">
        <v>2545.9123949226769</v>
      </c>
      <c r="G5" s="163">
        <f t="shared" si="0"/>
        <v>97.619973219299382</v>
      </c>
    </row>
    <row r="6" spans="1:7">
      <c r="A6" s="6590"/>
      <c r="B6" s="1017" t="s">
        <v>14</v>
      </c>
      <c r="C6" s="1018">
        <v>148</v>
      </c>
      <c r="D6" s="1019">
        <v>172.75335754541314</v>
      </c>
      <c r="E6" s="1019">
        <v>5182.5323870046795</v>
      </c>
      <c r="F6" s="1020">
        <v>1616.4659968715544</v>
      </c>
      <c r="G6" s="163">
        <f t="shared" si="0"/>
        <v>63.928124055116406</v>
      </c>
    </row>
    <row r="7" spans="1:7">
      <c r="A7" s="6590"/>
      <c r="B7" s="1017" t="s">
        <v>15</v>
      </c>
      <c r="C7" s="1018">
        <v>71</v>
      </c>
      <c r="D7" s="1019">
        <v>91.577625997217396</v>
      </c>
      <c r="E7" s="1019">
        <v>6399.0549399907268</v>
      </c>
      <c r="F7" s="1020">
        <v>2892.42224577349</v>
      </c>
      <c r="G7" s="163">
        <f t="shared" si="0"/>
        <v>30.668221675089626</v>
      </c>
    </row>
    <row r="8" spans="1:7">
      <c r="A8" s="6590" t="s">
        <v>16</v>
      </c>
      <c r="B8" s="1017" t="s">
        <v>17</v>
      </c>
      <c r="C8" s="1018">
        <v>707</v>
      </c>
      <c r="D8" s="1019">
        <v>793.90157762278807</v>
      </c>
      <c r="E8" s="1019">
        <v>5190.1135135197837</v>
      </c>
      <c r="F8" s="1020">
        <v>2195.061010534183</v>
      </c>
      <c r="G8" s="163">
        <f t="shared" si="0"/>
        <v>305.38637639842767</v>
      </c>
    </row>
    <row r="9" spans="1:7">
      <c r="A9" s="6590"/>
      <c r="B9" s="1017" t="s">
        <v>18</v>
      </c>
      <c r="C9" s="1018">
        <v>107</v>
      </c>
      <c r="D9" s="1019">
        <v>165.8879273397956</v>
      </c>
      <c r="E9" s="1019">
        <v>5488.6116345542268</v>
      </c>
      <c r="F9" s="1020">
        <v>1946.2084005519284</v>
      </c>
      <c r="G9" s="163">
        <f t="shared" si="0"/>
        <v>46.218305904712537</v>
      </c>
    </row>
    <row r="10" spans="1:7">
      <c r="A10" s="6590" t="s">
        <v>19</v>
      </c>
      <c r="B10" s="1017" t="s">
        <v>20</v>
      </c>
      <c r="C10" s="1018">
        <v>114</v>
      </c>
      <c r="D10" s="1019">
        <v>142.32898908980158</v>
      </c>
      <c r="E10" s="1019">
        <v>5235.4801493898449</v>
      </c>
      <c r="F10" s="1020">
        <v>2235.6195280582451</v>
      </c>
      <c r="G10" s="163">
        <f t="shared" si="0"/>
        <v>49.24193339380588</v>
      </c>
    </row>
    <row r="11" spans="1:7">
      <c r="A11" s="6590"/>
      <c r="B11" s="1017" t="s">
        <v>21</v>
      </c>
      <c r="C11" s="1018">
        <v>188</v>
      </c>
      <c r="D11" s="1019">
        <v>210.23035292179358</v>
      </c>
      <c r="E11" s="1019">
        <v>6275.6920929563157</v>
      </c>
      <c r="F11" s="1020">
        <v>2975.8866314426687</v>
      </c>
      <c r="G11" s="163">
        <f t="shared" si="0"/>
        <v>81.205995421364079</v>
      </c>
    </row>
    <row r="12" spans="1:7">
      <c r="A12" s="6590"/>
      <c r="B12" s="1017" t="s">
        <v>22</v>
      </c>
      <c r="C12" s="1018">
        <v>107</v>
      </c>
      <c r="D12" s="1019">
        <v>165.8879273397956</v>
      </c>
      <c r="E12" s="1019">
        <v>5488.6116345542268</v>
      </c>
      <c r="F12" s="1020">
        <v>1946.2084005519284</v>
      </c>
      <c r="G12" s="163">
        <f t="shared" si="0"/>
        <v>46.218305904712537</v>
      </c>
    </row>
    <row r="13" spans="1:7">
      <c r="A13" s="6590"/>
      <c r="B13" s="1017" t="s">
        <v>23</v>
      </c>
      <c r="C13" s="1018">
        <v>150</v>
      </c>
      <c r="D13" s="1019">
        <v>147.07754803170673</v>
      </c>
      <c r="E13" s="1019">
        <v>4821.3518168472519</v>
      </c>
      <c r="F13" s="1020">
        <v>1438.0832709123899</v>
      </c>
      <c r="G13" s="163">
        <f t="shared" si="0"/>
        <v>64.792017623428791</v>
      </c>
    </row>
    <row r="14" spans="1:7">
      <c r="A14" s="6590"/>
      <c r="B14" s="1017" t="s">
        <v>24</v>
      </c>
      <c r="C14" s="1018">
        <v>255</v>
      </c>
      <c r="D14" s="1019">
        <v>294.26468757948743</v>
      </c>
      <c r="E14" s="1019">
        <v>4576.9173103643361</v>
      </c>
      <c r="F14" s="1020">
        <v>1406.7495283128346</v>
      </c>
      <c r="G14" s="163">
        <f t="shared" si="0"/>
        <v>110.14642995982894</v>
      </c>
    </row>
    <row r="15" spans="1:7">
      <c r="A15" s="6590" t="s">
        <v>25</v>
      </c>
      <c r="B15" s="1017" t="s">
        <v>26</v>
      </c>
      <c r="C15" s="1018">
        <v>83</v>
      </c>
      <c r="D15" s="1019">
        <v>98.782184325420019</v>
      </c>
      <c r="E15" s="1019">
        <v>5506.2003110091209</v>
      </c>
      <c r="F15" s="1020">
        <v>2263.1972528014662</v>
      </c>
      <c r="G15" s="163">
        <f t="shared" si="0"/>
        <v>35.851583084963927</v>
      </c>
    </row>
    <row r="16" spans="1:7">
      <c r="A16" s="6590"/>
      <c r="B16" s="1017" t="s">
        <v>27</v>
      </c>
      <c r="C16" s="1018">
        <v>93</v>
      </c>
      <c r="D16" s="1019">
        <v>108.4898899072662</v>
      </c>
      <c r="E16" s="1019">
        <v>5199.9462640461843</v>
      </c>
      <c r="F16" s="1020">
        <v>2314.7924158616424</v>
      </c>
      <c r="G16" s="163">
        <f t="shared" si="0"/>
        <v>40.171050926525851</v>
      </c>
    </row>
    <row r="17" spans="1:7">
      <c r="A17" s="6590"/>
      <c r="B17" s="1017" t="s">
        <v>28</v>
      </c>
      <c r="C17" s="1018">
        <v>333</v>
      </c>
      <c r="D17" s="1019">
        <v>383.14293067378446</v>
      </c>
      <c r="E17" s="1019">
        <v>5530.6686251403726</v>
      </c>
      <c r="F17" s="1020">
        <v>2488.5383534583625</v>
      </c>
      <c r="G17" s="163">
        <f t="shared" si="0"/>
        <v>143.8382791240119</v>
      </c>
    </row>
    <row r="18" spans="1:7">
      <c r="A18" s="6590"/>
      <c r="B18" s="1017" t="s">
        <v>29</v>
      </c>
      <c r="C18" s="1018">
        <v>301</v>
      </c>
      <c r="D18" s="1019">
        <v>364.64868194352903</v>
      </c>
      <c r="E18" s="1019">
        <v>4868.470805326202</v>
      </c>
      <c r="F18" s="1020">
        <v>1562.9882672636238</v>
      </c>
      <c r="G18" s="163">
        <f t="shared" si="0"/>
        <v>130.01598203101378</v>
      </c>
    </row>
    <row r="19" spans="1:7">
      <c r="A19" s="6590"/>
      <c r="B19" s="1017" t="s">
        <v>30</v>
      </c>
      <c r="C19" s="1018">
        <v>4</v>
      </c>
      <c r="D19" s="1019">
        <v>4.7258181125844008</v>
      </c>
      <c r="E19" s="1019">
        <v>6043.3080885001782</v>
      </c>
      <c r="F19" s="1020">
        <v>2956.3883934780024</v>
      </c>
      <c r="G19" s="163">
        <f t="shared" si="0"/>
        <v>1.7277871366247677</v>
      </c>
    </row>
    <row r="20" spans="1:7">
      <c r="A20" s="6590" t="s">
        <v>31</v>
      </c>
      <c r="B20" s="1017" t="s">
        <v>32</v>
      </c>
      <c r="C20" s="1018">
        <v>701</v>
      </c>
      <c r="D20" s="1019">
        <v>820.64822462881898</v>
      </c>
      <c r="E20" s="1019">
        <v>5240.2472470850471</v>
      </c>
      <c r="F20" s="1020">
        <v>2150.5848888534865</v>
      </c>
      <c r="G20" s="163">
        <f t="shared" si="0"/>
        <v>302.79469569349055</v>
      </c>
    </row>
    <row r="21" spans="1:7">
      <c r="A21" s="6590"/>
      <c r="B21" s="1017" t="s">
        <v>30</v>
      </c>
      <c r="C21" s="1018">
        <v>113</v>
      </c>
      <c r="D21" s="1019">
        <v>139.14128033376423</v>
      </c>
      <c r="E21" s="1019">
        <v>5250.3046742507304</v>
      </c>
      <c r="F21" s="1020">
        <v>2196.2244833413224</v>
      </c>
      <c r="G21" s="163">
        <f t="shared" si="0"/>
        <v>48.809986609649691</v>
      </c>
    </row>
    <row r="22" spans="1:7">
      <c r="A22" s="6590" t="s">
        <v>33</v>
      </c>
      <c r="B22" s="1017" t="s">
        <v>34</v>
      </c>
      <c r="C22" s="1018">
        <v>310</v>
      </c>
      <c r="D22" s="1019">
        <v>381.16930868622319</v>
      </c>
      <c r="E22" s="1019">
        <v>5002.2967427639815</v>
      </c>
      <c r="F22" s="1020">
        <v>1759.2618408582218</v>
      </c>
      <c r="G22" s="163">
        <f t="shared" si="0"/>
        <v>133.90350308841948</v>
      </c>
    </row>
    <row r="23" spans="1:7">
      <c r="A23" s="6590"/>
      <c r="B23" s="1017" t="s">
        <v>35</v>
      </c>
      <c r="C23" s="1018">
        <v>286</v>
      </c>
      <c r="D23" s="1019">
        <v>329.45564409345042</v>
      </c>
      <c r="E23" s="1019">
        <v>5141.3387805201655</v>
      </c>
      <c r="F23" s="1020">
        <v>2061.5169435268335</v>
      </c>
      <c r="G23" s="163">
        <f t="shared" si="0"/>
        <v>123.5367802686709</v>
      </c>
    </row>
    <row r="24" spans="1:7">
      <c r="A24" s="6590"/>
      <c r="B24" s="1017" t="s">
        <v>36</v>
      </c>
      <c r="C24" s="1018">
        <v>119</v>
      </c>
      <c r="D24" s="1019">
        <v>133.0506421805832</v>
      </c>
      <c r="E24" s="1019">
        <v>5252.4925712592476</v>
      </c>
      <c r="F24" s="1020">
        <v>1924.6168778166705</v>
      </c>
      <c r="G24" s="163">
        <f t="shared" si="0"/>
        <v>51.401667314586838</v>
      </c>
    </row>
    <row r="25" spans="1:7">
      <c r="A25" s="6590"/>
      <c r="B25" s="1017" t="s">
        <v>37</v>
      </c>
      <c r="C25" s="1018">
        <v>99</v>
      </c>
      <c r="D25" s="1019">
        <v>116.1139100023275</v>
      </c>
      <c r="E25" s="1019">
        <v>6300.030151968489</v>
      </c>
      <c r="F25" s="1020">
        <v>3282.4937512320198</v>
      </c>
      <c r="G25" s="163">
        <f t="shared" si="0"/>
        <v>42.762731631462998</v>
      </c>
    </row>
    <row r="26" spans="1:7">
      <c r="A26" s="6590" t="s">
        <v>38</v>
      </c>
      <c r="B26" s="1017" t="s">
        <v>39</v>
      </c>
      <c r="C26" s="1018">
        <v>265</v>
      </c>
      <c r="D26" s="1019">
        <v>273.73491447412715</v>
      </c>
      <c r="E26" s="1019">
        <v>4615.9662767905611</v>
      </c>
      <c r="F26" s="1020">
        <v>1623.5989945857075</v>
      </c>
      <c r="G26" s="163">
        <f t="shared" si="0"/>
        <v>114.46589780139087</v>
      </c>
    </row>
    <row r="27" spans="1:7">
      <c r="A27" s="6590"/>
      <c r="B27" s="1017" t="s">
        <v>40</v>
      </c>
      <c r="C27" s="1018">
        <v>327</v>
      </c>
      <c r="D27" s="1019">
        <v>328.57326984832656</v>
      </c>
      <c r="E27" s="1019">
        <v>4891.5959191039628</v>
      </c>
      <c r="F27" s="1020">
        <v>1796.3623430234643</v>
      </c>
      <c r="G27" s="163">
        <f t="shared" si="0"/>
        <v>141.24659841907476</v>
      </c>
    </row>
    <row r="28" spans="1:7">
      <c r="A28" s="6590"/>
      <c r="B28" s="1017" t="s">
        <v>41</v>
      </c>
      <c r="C28" s="1018">
        <v>175</v>
      </c>
      <c r="D28" s="1019">
        <v>220.27210469341404</v>
      </c>
      <c r="E28" s="1019">
        <v>5650.3188687495185</v>
      </c>
      <c r="F28" s="1020">
        <v>2133.4164662571843</v>
      </c>
      <c r="G28" s="163">
        <f t="shared" si="0"/>
        <v>75.590687227333589</v>
      </c>
    </row>
    <row r="29" spans="1:7">
      <c r="A29" s="6590"/>
      <c r="B29" s="1017" t="s">
        <v>42</v>
      </c>
      <c r="C29" s="1018">
        <v>47</v>
      </c>
      <c r="D29" s="1019">
        <v>137.2092159467166</v>
      </c>
      <c r="E29" s="1019">
        <v>6672.4911939714648</v>
      </c>
      <c r="F29" s="1020">
        <v>2990.4325171982259</v>
      </c>
      <c r="G29" s="163">
        <f t="shared" si="0"/>
        <v>20.30149885534102</v>
      </c>
    </row>
    <row r="30" spans="1:7">
      <c r="A30" s="6590" t="s">
        <v>43</v>
      </c>
      <c r="B30" s="1017" t="s">
        <v>44</v>
      </c>
      <c r="C30" s="1018">
        <v>373</v>
      </c>
      <c r="D30" s="1019">
        <v>475.42855223038765</v>
      </c>
      <c r="E30" s="1019">
        <v>5861.1867209681295</v>
      </c>
      <c r="F30" s="1020">
        <v>2582.5407276014398</v>
      </c>
      <c r="G30" s="163">
        <f t="shared" si="0"/>
        <v>161.1161504902596</v>
      </c>
    </row>
    <row r="31" spans="1:7">
      <c r="A31" s="6590"/>
      <c r="B31" s="1017" t="s">
        <v>45</v>
      </c>
      <c r="C31" s="1018">
        <v>441</v>
      </c>
      <c r="D31" s="1019">
        <v>484.36095273219593</v>
      </c>
      <c r="E31" s="1019">
        <v>4633.6480773111762</v>
      </c>
      <c r="F31" s="1020">
        <v>1388.1860661356557</v>
      </c>
      <c r="G31" s="163">
        <f t="shared" si="0"/>
        <v>190.48853181288064</v>
      </c>
    </row>
    <row r="32" spans="1:7">
      <c r="A32" s="6590" t="s">
        <v>46</v>
      </c>
      <c r="B32" s="1017" t="s">
        <v>47</v>
      </c>
      <c r="C32" s="1018">
        <v>347</v>
      </c>
      <c r="D32" s="1019">
        <v>394.15248986152579</v>
      </c>
      <c r="E32" s="1019">
        <v>4725.4428360264574</v>
      </c>
      <c r="F32" s="1020">
        <v>1590.7692503470792</v>
      </c>
      <c r="G32" s="163">
        <f t="shared" si="0"/>
        <v>149.88553410219859</v>
      </c>
    </row>
    <row r="33" spans="1:7">
      <c r="A33" s="6590"/>
      <c r="B33" s="1017" t="s">
        <v>48</v>
      </c>
      <c r="C33" s="1018">
        <v>249</v>
      </c>
      <c r="D33" s="1019">
        <v>278.84982646690906</v>
      </c>
      <c r="E33" s="1019">
        <v>4823.3412691575604</v>
      </c>
      <c r="F33" s="1020">
        <v>1647.0832599516389</v>
      </c>
      <c r="G33" s="163">
        <f t="shared" si="0"/>
        <v>107.55474925489179</v>
      </c>
    </row>
    <row r="34" spans="1:7">
      <c r="A34" s="6590"/>
      <c r="B34" s="1017" t="s">
        <v>49</v>
      </c>
      <c r="C34" s="1018">
        <v>105</v>
      </c>
      <c r="D34" s="1019">
        <v>129.83503519526434</v>
      </c>
      <c r="E34" s="1019">
        <v>5578.3649080217929</v>
      </c>
      <c r="F34" s="1020">
        <v>1952.4967976537953</v>
      </c>
      <c r="G34" s="163">
        <f t="shared" si="0"/>
        <v>45.354412336400152</v>
      </c>
    </row>
    <row r="35" spans="1:7">
      <c r="A35" s="6590"/>
      <c r="B35" s="1017" t="s">
        <v>50</v>
      </c>
      <c r="C35" s="1018">
        <v>113</v>
      </c>
      <c r="D35" s="1019">
        <v>156.95215343888529</v>
      </c>
      <c r="E35" s="1019">
        <v>7002.9849912415921</v>
      </c>
      <c r="F35" s="1020">
        <v>3164.7251518094658</v>
      </c>
      <c r="G35" s="163">
        <f t="shared" si="0"/>
        <v>48.809986609649691</v>
      </c>
    </row>
    <row r="36" spans="1:7">
      <c r="A36" s="6590" t="s">
        <v>51</v>
      </c>
      <c r="B36" s="1017" t="s">
        <v>47</v>
      </c>
      <c r="C36" s="1018">
        <v>334</v>
      </c>
      <c r="D36" s="1019">
        <v>353.92203748039742</v>
      </c>
      <c r="E36" s="1019">
        <v>4623.9368389040583</v>
      </c>
      <c r="F36" s="1020">
        <v>1584.6441733679048</v>
      </c>
      <c r="G36" s="163">
        <f t="shared" si="0"/>
        <v>144.2702259081681</v>
      </c>
    </row>
    <row r="37" spans="1:7">
      <c r="A37" s="6590"/>
      <c r="B37" s="1017" t="s">
        <v>48</v>
      </c>
      <c r="C37" s="1018">
        <v>219</v>
      </c>
      <c r="D37" s="1019">
        <v>250.76351064102616</v>
      </c>
      <c r="E37" s="1019">
        <v>5030.0299595570305</v>
      </c>
      <c r="F37" s="1020">
        <v>1536.8758842762163</v>
      </c>
      <c r="G37" s="163">
        <f t="shared" si="0"/>
        <v>94.596345730206039</v>
      </c>
    </row>
    <row r="38" spans="1:7">
      <c r="A38" s="6590"/>
      <c r="B38" s="1017" t="s">
        <v>49</v>
      </c>
      <c r="C38" s="1018">
        <v>140</v>
      </c>
      <c r="D38" s="1019">
        <v>182.40419845406709</v>
      </c>
      <c r="E38" s="1019">
        <v>5253.319442400837</v>
      </c>
      <c r="F38" s="1020">
        <v>1734.5730581277583</v>
      </c>
      <c r="G38" s="163">
        <f t="shared" si="0"/>
        <v>60.472549781866867</v>
      </c>
    </row>
    <row r="39" spans="1:7">
      <c r="A39" s="6590"/>
      <c r="B39" s="1017" t="s">
        <v>50</v>
      </c>
      <c r="C39" s="1018">
        <v>121</v>
      </c>
      <c r="D39" s="1019">
        <v>172.69975838709445</v>
      </c>
      <c r="E39" s="1019">
        <v>6802.8182831195754</v>
      </c>
      <c r="F39" s="1020">
        <v>3298.4351880194636</v>
      </c>
      <c r="G39" s="163">
        <f t="shared" si="0"/>
        <v>52.265560882899223</v>
      </c>
    </row>
    <row r="40" spans="1:7">
      <c r="A40" s="6590" t="s">
        <v>52</v>
      </c>
      <c r="B40" s="1017" t="s">
        <v>803</v>
      </c>
      <c r="C40" s="1018">
        <v>177</v>
      </c>
      <c r="D40" s="1019">
        <v>185.22562923246372</v>
      </c>
      <c r="E40" s="1019">
        <v>4571.9276917389197</v>
      </c>
      <c r="F40" s="1020">
        <v>1695.0180854170637</v>
      </c>
      <c r="G40" s="163">
        <f t="shared" si="0"/>
        <v>76.454580795645967</v>
      </c>
    </row>
    <row r="41" spans="1:7">
      <c r="A41" s="6590"/>
      <c r="B41" s="1017" t="s">
        <v>53</v>
      </c>
      <c r="C41" s="1018">
        <v>113</v>
      </c>
      <c r="D41" s="1019">
        <v>116.00911454735787</v>
      </c>
      <c r="E41" s="1019">
        <v>4666.3617569239223</v>
      </c>
      <c r="F41" s="1020">
        <v>1458.3560277650558</v>
      </c>
      <c r="G41" s="163">
        <f t="shared" si="0"/>
        <v>48.809986609649691</v>
      </c>
    </row>
    <row r="42" spans="1:7">
      <c r="A42" s="6590"/>
      <c r="B42" s="1017" t="s">
        <v>54</v>
      </c>
      <c r="C42" s="1018">
        <v>113</v>
      </c>
      <c r="D42" s="1019">
        <v>128.63257598818112</v>
      </c>
      <c r="E42" s="1019">
        <v>4683.4245692321838</v>
      </c>
      <c r="F42" s="1020">
        <v>1420.0538849558177</v>
      </c>
      <c r="G42" s="163">
        <f t="shared" si="0"/>
        <v>48.809986609649691</v>
      </c>
    </row>
    <row r="43" spans="1:7">
      <c r="A43" s="6590"/>
      <c r="B43" s="1017" t="s">
        <v>55</v>
      </c>
      <c r="C43" s="1018">
        <v>77</v>
      </c>
      <c r="D43" s="1019">
        <v>88.689358255497623</v>
      </c>
      <c r="E43" s="1019">
        <v>5199.4404626350606</v>
      </c>
      <c r="F43" s="1020">
        <v>1746.3901419223789</v>
      </c>
      <c r="G43" s="163">
        <f t="shared" si="0"/>
        <v>33.25990238002678</v>
      </c>
    </row>
    <row r="44" spans="1:7">
      <c r="A44" s="6590"/>
      <c r="B44" s="1017" t="s">
        <v>56</v>
      </c>
      <c r="C44" s="1018">
        <v>73</v>
      </c>
      <c r="D44" s="1019">
        <v>86.128870097922587</v>
      </c>
      <c r="E44" s="1019">
        <v>5179.5226640608325</v>
      </c>
      <c r="F44" s="1020">
        <v>1378.089614001482</v>
      </c>
      <c r="G44" s="163">
        <f t="shared" si="0"/>
        <v>31.532115243402011</v>
      </c>
    </row>
    <row r="45" spans="1:7">
      <c r="A45" s="6590"/>
      <c r="B45" s="1017" t="s">
        <v>57</v>
      </c>
      <c r="C45" s="1018">
        <v>61</v>
      </c>
      <c r="D45" s="1019">
        <v>77.676786229031094</v>
      </c>
      <c r="E45" s="1019">
        <v>5199.9848013538449</v>
      </c>
      <c r="F45" s="1020">
        <v>1824.7034896991383</v>
      </c>
      <c r="G45" s="163">
        <f t="shared" si="0"/>
        <v>26.348753833527706</v>
      </c>
    </row>
    <row r="46" spans="1:7">
      <c r="A46" s="6590"/>
      <c r="B46" s="1017" t="s">
        <v>58</v>
      </c>
      <c r="C46" s="1018">
        <v>53</v>
      </c>
      <c r="D46" s="1019">
        <v>70.74042873708359</v>
      </c>
      <c r="E46" s="1019">
        <v>5172.742059276442</v>
      </c>
      <c r="F46" s="1020">
        <v>1748.7539133568791</v>
      </c>
      <c r="G46" s="163">
        <f t="shared" si="0"/>
        <v>22.89317956027817</v>
      </c>
    </row>
    <row r="47" spans="1:7">
      <c r="A47" s="6590"/>
      <c r="B47" s="1017" t="s">
        <v>59</v>
      </c>
      <c r="C47" s="1018">
        <v>51</v>
      </c>
      <c r="D47" s="1019">
        <v>71.381232985920931</v>
      </c>
      <c r="E47" s="1019">
        <v>6014.5501968226454</v>
      </c>
      <c r="F47" s="1020">
        <v>2870.5383603910077</v>
      </c>
      <c r="G47" s="163">
        <f t="shared" si="0"/>
        <v>22.029285991965789</v>
      </c>
    </row>
    <row r="48" spans="1:7">
      <c r="A48" s="6590"/>
      <c r="B48" s="1017" t="s">
        <v>60</v>
      </c>
      <c r="C48" s="1018">
        <v>49</v>
      </c>
      <c r="D48" s="1019">
        <v>68.248179942991797</v>
      </c>
      <c r="E48" s="1019">
        <v>6335.5527763209529</v>
      </c>
      <c r="F48" s="1020">
        <v>2573.8449066882486</v>
      </c>
      <c r="G48" s="163">
        <f t="shared" si="0"/>
        <v>21.165392423653405</v>
      </c>
    </row>
    <row r="49" spans="1:7">
      <c r="A49" s="6590"/>
      <c r="B49" s="1017" t="s">
        <v>61</v>
      </c>
      <c r="C49" s="1018">
        <v>47</v>
      </c>
      <c r="D49" s="1019">
        <v>67.057328946134078</v>
      </c>
      <c r="E49" s="1019">
        <v>7478.9221430679045</v>
      </c>
      <c r="F49" s="1020">
        <v>3650.5889599980214</v>
      </c>
      <c r="G49" s="163">
        <f t="shared" si="0"/>
        <v>20.30149885534102</v>
      </c>
    </row>
    <row r="50" spans="1:7">
      <c r="A50" s="6590" t="s">
        <v>62</v>
      </c>
      <c r="B50" s="1017" t="s">
        <v>17</v>
      </c>
      <c r="C50" s="1018">
        <v>753</v>
      </c>
      <c r="D50" s="1019">
        <v>880.0103858450268</v>
      </c>
      <c r="E50" s="1019">
        <v>5192.1597422788172</v>
      </c>
      <c r="F50" s="1020">
        <v>2165.993426856257</v>
      </c>
      <c r="G50" s="163">
        <f t="shared" si="0"/>
        <v>325.25592846961251</v>
      </c>
    </row>
    <row r="51" spans="1:7">
      <c r="A51" s="6590"/>
      <c r="B51" s="1017" t="s">
        <v>18</v>
      </c>
      <c r="C51" s="1018">
        <v>61</v>
      </c>
      <c r="D51" s="1019">
        <v>79.779119117556888</v>
      </c>
      <c r="E51" s="1019">
        <v>5788.2215470662031</v>
      </c>
      <c r="F51" s="1020">
        <v>1975.0987369879617</v>
      </c>
      <c r="G51" s="163">
        <f t="shared" si="0"/>
        <v>26.348753833527706</v>
      </c>
    </row>
    <row r="52" spans="1:7">
      <c r="A52" s="6590" t="s">
        <v>63</v>
      </c>
      <c r="B52" s="1017" t="s">
        <v>64</v>
      </c>
      <c r="C52" s="1018">
        <v>80</v>
      </c>
      <c r="D52" s="1019">
        <v>92.78300962880698</v>
      </c>
      <c r="E52" s="1019">
        <v>5395.2073519833566</v>
      </c>
      <c r="F52" s="1020">
        <v>1694.8911026118913</v>
      </c>
      <c r="G52" s="163">
        <f t="shared" si="0"/>
        <v>34.555742732495354</v>
      </c>
    </row>
    <row r="53" spans="1:7" ht="30">
      <c r="A53" s="6590"/>
      <c r="B53" s="1017" t="s">
        <v>65</v>
      </c>
      <c r="C53" s="1018">
        <v>228</v>
      </c>
      <c r="D53" s="1019">
        <v>292.04200324336347</v>
      </c>
      <c r="E53" s="1019">
        <v>5571.9612809267837</v>
      </c>
      <c r="F53" s="1020">
        <v>2121.2374433997384</v>
      </c>
      <c r="G53" s="163">
        <f t="shared" si="0"/>
        <v>98.48386678761176</v>
      </c>
    </row>
    <row r="54" spans="1:7" ht="30">
      <c r="A54" s="6590"/>
      <c r="B54" s="1017" t="s">
        <v>66</v>
      </c>
      <c r="C54" s="1018">
        <v>141</v>
      </c>
      <c r="D54" s="1019">
        <v>192.08927803838671</v>
      </c>
      <c r="E54" s="1019">
        <v>6040.5388342434844</v>
      </c>
      <c r="F54" s="1020">
        <v>3041.3975531928495</v>
      </c>
      <c r="G54" s="163">
        <f t="shared" si="0"/>
        <v>60.904496566023063</v>
      </c>
    </row>
    <row r="55" spans="1:7" ht="45">
      <c r="A55" s="6590"/>
      <c r="B55" s="1017" t="s">
        <v>67</v>
      </c>
      <c r="C55" s="1018">
        <v>365</v>
      </c>
      <c r="D55" s="1019">
        <v>382.87521405202688</v>
      </c>
      <c r="E55" s="1019">
        <v>4551.8241889111077</v>
      </c>
      <c r="F55" s="1020">
        <v>1426.9088598700207</v>
      </c>
      <c r="G55" s="163">
        <f t="shared" si="0"/>
        <v>157.66057621701006</v>
      </c>
    </row>
    <row r="56" spans="1:7">
      <c r="A56" s="6590" t="s">
        <v>68</v>
      </c>
      <c r="B56" s="1017" t="s">
        <v>17</v>
      </c>
      <c r="C56" s="1018">
        <v>497</v>
      </c>
      <c r="D56" s="1019">
        <v>561.82395808151819</v>
      </c>
      <c r="E56" s="1019">
        <v>5053.9132939423889</v>
      </c>
      <c r="F56" s="1020">
        <v>2238.6416567937185</v>
      </c>
      <c r="G56" s="163">
        <f t="shared" si="0"/>
        <v>214.67755172562738</v>
      </c>
    </row>
    <row r="57" spans="1:7">
      <c r="A57" s="6590"/>
      <c r="B57" s="1017" t="s">
        <v>18</v>
      </c>
      <c r="C57" s="1018">
        <v>317</v>
      </c>
      <c r="D57" s="1019">
        <v>397.96554688106545</v>
      </c>
      <c r="E57" s="1019">
        <v>5506.8187711873234</v>
      </c>
      <c r="F57" s="1020">
        <v>2006.9053298696285</v>
      </c>
      <c r="G57" s="163">
        <f t="shared" si="0"/>
        <v>136.92713057751283</v>
      </c>
    </row>
    <row r="58" spans="1:7">
      <c r="A58" s="6590" t="s">
        <v>69</v>
      </c>
      <c r="B58" s="1017" t="s">
        <v>17</v>
      </c>
      <c r="C58" s="1018">
        <v>506</v>
      </c>
      <c r="D58" s="1019">
        <v>574.9644920904135</v>
      </c>
      <c r="E58" s="1019">
        <v>5049.1872876085145</v>
      </c>
      <c r="F58" s="1020">
        <v>2219.9550118021184</v>
      </c>
      <c r="G58" s="163">
        <f t="shared" si="0"/>
        <v>218.56507278303312</v>
      </c>
    </row>
    <row r="59" spans="1:7">
      <c r="A59" s="6590"/>
      <c r="B59" s="1017" t="s">
        <v>18</v>
      </c>
      <c r="C59" s="1018">
        <v>308</v>
      </c>
      <c r="D59" s="1019">
        <v>384.82501287217019</v>
      </c>
      <c r="E59" s="1019">
        <v>5529.3451282794076</v>
      </c>
      <c r="F59" s="1020">
        <v>2025.980814101946</v>
      </c>
      <c r="G59" s="163">
        <f t="shared" si="0"/>
        <v>133.03960952010712</v>
      </c>
    </row>
    <row r="60" spans="1:7">
      <c r="A60" s="6590" t="s">
        <v>70</v>
      </c>
      <c r="B60" s="1017" t="s">
        <v>17</v>
      </c>
      <c r="C60" s="1018">
        <v>453</v>
      </c>
      <c r="D60" s="1019">
        <v>483.35311280842694</v>
      </c>
      <c r="E60" s="1019">
        <v>4719.054465926285</v>
      </c>
      <c r="F60" s="1020">
        <v>1517.1802295265238</v>
      </c>
      <c r="G60" s="163">
        <f t="shared" si="0"/>
        <v>195.67189322275493</v>
      </c>
    </row>
    <row r="61" spans="1:7">
      <c r="A61" s="6590"/>
      <c r="B61" s="1017" t="s">
        <v>18</v>
      </c>
      <c r="C61" s="1018">
        <v>361</v>
      </c>
      <c r="D61" s="1019">
        <v>476.43639215415658</v>
      </c>
      <c r="E61" s="1019">
        <v>5771.9437350332228</v>
      </c>
      <c r="F61" s="1020">
        <v>2545.6245023990577</v>
      </c>
      <c r="G61" s="163">
        <f t="shared" si="0"/>
        <v>155.93278908038528</v>
      </c>
    </row>
    <row r="62" spans="1:7">
      <c r="A62" s="6590" t="s">
        <v>71</v>
      </c>
      <c r="B62" s="1017" t="s">
        <v>17</v>
      </c>
      <c r="C62" s="1018">
        <v>765</v>
      </c>
      <c r="D62" s="1019">
        <v>897.82485493841796</v>
      </c>
      <c r="E62" s="1019">
        <v>5225.4007879269648</v>
      </c>
      <c r="F62" s="1020">
        <v>2157.8975370620451</v>
      </c>
      <c r="G62" s="163">
        <f t="shared" si="0"/>
        <v>330.43928987948681</v>
      </c>
    </row>
    <row r="63" spans="1:7">
      <c r="A63" s="6590"/>
      <c r="B63" s="1017" t="s">
        <v>18</v>
      </c>
      <c r="C63" s="1018">
        <v>49</v>
      </c>
      <c r="D63" s="1019">
        <v>61.964650024165202</v>
      </c>
      <c r="E63" s="1019">
        <v>5477.9460532093599</v>
      </c>
      <c r="F63" s="1020">
        <v>2133.2192338587643</v>
      </c>
      <c r="G63" s="163">
        <f t="shared" si="0"/>
        <v>21.165392423653405</v>
      </c>
    </row>
    <row r="64" spans="1:7">
      <c r="A64" s="6590" t="s">
        <v>72</v>
      </c>
      <c r="B64" s="1017" t="s">
        <v>17</v>
      </c>
      <c r="C64" s="1018">
        <v>721</v>
      </c>
      <c r="D64" s="1019">
        <v>841.05978226050343</v>
      </c>
      <c r="E64" s="1019">
        <v>5259.3624643771554</v>
      </c>
      <c r="F64" s="1020">
        <v>2193.1193157368198</v>
      </c>
      <c r="G64" s="163">
        <f t="shared" si="0"/>
        <v>311.43363137661436</v>
      </c>
    </row>
    <row r="65" spans="1:7">
      <c r="A65" s="6590"/>
      <c r="B65" s="1017" t="s">
        <v>18</v>
      </c>
      <c r="C65" s="1018">
        <v>93</v>
      </c>
      <c r="D65" s="1019">
        <v>118.72972270208068</v>
      </c>
      <c r="E65" s="1019">
        <v>5116.624982442072</v>
      </c>
      <c r="F65" s="1020">
        <v>1876.5825691028597</v>
      </c>
      <c r="G65" s="163">
        <f t="shared" si="0"/>
        <v>40.171050926525851</v>
      </c>
    </row>
    <row r="66" spans="1:7">
      <c r="A66" s="6590" t="s">
        <v>73</v>
      </c>
      <c r="B66" s="1017" t="s">
        <v>17</v>
      </c>
      <c r="C66" s="1018">
        <v>22</v>
      </c>
      <c r="D66" s="1019">
        <v>27.249498295278595</v>
      </c>
      <c r="E66" s="1019">
        <v>4787.795801514897</v>
      </c>
      <c r="F66" s="1020">
        <v>999.88287646637627</v>
      </c>
      <c r="G66" s="163">
        <f t="shared" si="0"/>
        <v>9.5028292514362231</v>
      </c>
    </row>
    <row r="67" spans="1:7">
      <c r="A67" s="6590"/>
      <c r="B67" s="1017" t="s">
        <v>18</v>
      </c>
      <c r="C67" s="1018">
        <v>792</v>
      </c>
      <c r="D67" s="1019">
        <v>932.54000666730474</v>
      </c>
      <c r="E67" s="1019">
        <v>5254.9688441096332</v>
      </c>
      <c r="F67" s="1020">
        <v>2179.5410443958749</v>
      </c>
      <c r="G67" s="163">
        <f t="shared" si="0"/>
        <v>342.10185305170398</v>
      </c>
    </row>
    <row r="68" spans="1:7">
      <c r="A68" s="6590" t="s">
        <v>74</v>
      </c>
      <c r="B68" s="1017" t="s">
        <v>17</v>
      </c>
      <c r="C68" s="1018">
        <v>736</v>
      </c>
      <c r="D68" s="1019">
        <v>855.22442350277572</v>
      </c>
      <c r="E68" s="1019">
        <v>5013.8825590504275</v>
      </c>
      <c r="F68" s="1020">
        <v>1938.407614120242</v>
      </c>
      <c r="G68" s="163">
        <f t="shared" ref="G68:G77" si="1">C68/2.3151</f>
        <v>317.91283313895724</v>
      </c>
    </row>
    <row r="69" spans="1:7">
      <c r="A69" s="6590"/>
      <c r="B69" s="1017" t="s">
        <v>18</v>
      </c>
      <c r="C69" s="1018">
        <v>78</v>
      </c>
      <c r="D69" s="1019">
        <v>104.56508145980789</v>
      </c>
      <c r="E69" s="1019">
        <v>7105.0381543004369</v>
      </c>
      <c r="F69" s="1020">
        <v>2848.098665098632</v>
      </c>
      <c r="G69" s="163">
        <f t="shared" si="1"/>
        <v>33.691849164182969</v>
      </c>
    </row>
    <row r="70" spans="1:7">
      <c r="A70" s="6590" t="s">
        <v>75</v>
      </c>
      <c r="B70" s="1017" t="s">
        <v>76</v>
      </c>
      <c r="C70" s="1018">
        <v>61</v>
      </c>
      <c r="D70" s="1019">
        <v>73.848191119229966</v>
      </c>
      <c r="E70" s="1019">
        <v>5766.6650766625344</v>
      </c>
      <c r="F70" s="1020">
        <v>3207.2228872641736</v>
      </c>
      <c r="G70" s="163">
        <f t="shared" si="1"/>
        <v>26.348753833527706</v>
      </c>
    </row>
    <row r="71" spans="1:7">
      <c r="A71" s="6590"/>
      <c r="B71" s="1017" t="s">
        <v>77</v>
      </c>
      <c r="C71" s="1018">
        <v>132</v>
      </c>
      <c r="D71" s="1019">
        <v>155.05642481748879</v>
      </c>
      <c r="E71" s="1019">
        <v>4725.3337450722838</v>
      </c>
      <c r="F71" s="1020">
        <v>1911.0557819774986</v>
      </c>
      <c r="G71" s="163">
        <f t="shared" si="1"/>
        <v>57.016975508617335</v>
      </c>
    </row>
    <row r="72" spans="1:7">
      <c r="A72" s="6590"/>
      <c r="B72" s="1017" t="s">
        <v>78</v>
      </c>
      <c r="C72" s="1018">
        <v>92</v>
      </c>
      <c r="D72" s="1019">
        <v>115.95263970164758</v>
      </c>
      <c r="E72" s="1019">
        <v>5155.4680825113574</v>
      </c>
      <c r="F72" s="1020">
        <v>1761.2245469993218</v>
      </c>
      <c r="G72" s="163">
        <f t="shared" si="1"/>
        <v>39.739104142369655</v>
      </c>
    </row>
    <row r="73" spans="1:7">
      <c r="A73" s="6590"/>
      <c r="B73" s="1017" t="s">
        <v>79</v>
      </c>
      <c r="C73" s="1018">
        <v>117</v>
      </c>
      <c r="D73" s="1019">
        <v>131.49943774257247</v>
      </c>
      <c r="E73" s="1019">
        <v>5556.2538948769125</v>
      </c>
      <c r="F73" s="1020">
        <v>1595.6620191197715</v>
      </c>
      <c r="G73" s="163">
        <f t="shared" si="1"/>
        <v>50.537773746274453</v>
      </c>
    </row>
    <row r="74" spans="1:7">
      <c r="A74" s="6590"/>
      <c r="B74" s="1017" t="s">
        <v>80</v>
      </c>
      <c r="C74" s="1018">
        <v>82</v>
      </c>
      <c r="D74" s="1019">
        <v>99.820675509209735</v>
      </c>
      <c r="E74" s="1019">
        <v>5101.8362533086201</v>
      </c>
      <c r="F74" s="1020">
        <v>1696.6965610229729</v>
      </c>
      <c r="G74" s="163">
        <f t="shared" si="1"/>
        <v>35.419636300807738</v>
      </c>
    </row>
    <row r="75" spans="1:7">
      <c r="A75" s="6590"/>
      <c r="B75" s="1017" t="s">
        <v>81</v>
      </c>
      <c r="C75" s="1018">
        <v>133</v>
      </c>
      <c r="D75" s="1019">
        <v>150.22944225110672</v>
      </c>
      <c r="E75" s="1019">
        <v>4816.6178721222632</v>
      </c>
      <c r="F75" s="1020">
        <v>1765.9821881262103</v>
      </c>
      <c r="G75" s="163">
        <f t="shared" si="1"/>
        <v>57.448922292773524</v>
      </c>
    </row>
    <row r="76" spans="1:7">
      <c r="A76" s="6590"/>
      <c r="B76" s="1017" t="s">
        <v>82</v>
      </c>
      <c r="C76" s="1018">
        <v>98</v>
      </c>
      <c r="D76" s="1019">
        <v>117.26878381900201</v>
      </c>
      <c r="E76" s="1019">
        <v>4942.1548208791801</v>
      </c>
      <c r="F76" s="1020">
        <v>1378.5017454438837</v>
      </c>
      <c r="G76" s="163">
        <f t="shared" si="1"/>
        <v>42.330784847306809</v>
      </c>
    </row>
    <row r="77" spans="1:7">
      <c r="A77" s="6591"/>
      <c r="B77" s="1021" t="s">
        <v>83</v>
      </c>
      <c r="C77" s="1022">
        <v>99</v>
      </c>
      <c r="D77" s="1023">
        <v>116.1139100023275</v>
      </c>
      <c r="E77" s="1023">
        <v>6300.030151968489</v>
      </c>
      <c r="F77" s="1024">
        <v>3282.4937512320198</v>
      </c>
      <c r="G77" s="163">
        <f t="shared" si="1"/>
        <v>42.762731631462998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27" priority="1">
      <formula>IF((E4-E$3)/SQRT((POWER(F4,2)/G4+POWER(F$3,2)/G$3))&lt;-1.96,1,)</formula>
    </cfRule>
    <cfRule type="expression" dxfId="12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Munka153">
    <tabColor theme="9" tint="0.79998168889431442"/>
  </sheetPr>
  <dimension ref="A1:K78"/>
  <sheetViews>
    <sheetView workbookViewId="0">
      <selection activeCell="M15" sqref="M15"/>
    </sheetView>
  </sheetViews>
  <sheetFormatPr defaultColWidth="11.42578125" defaultRowHeight="15"/>
  <cols>
    <col min="1" max="1" width="33.140625" style="15" customWidth="1"/>
    <col min="2" max="2" width="33.42578125" customWidth="1"/>
    <col min="3" max="3" width="13" customWidth="1"/>
    <col min="4" max="4" width="14.42578125" customWidth="1"/>
    <col min="5" max="5" width="15" customWidth="1"/>
    <col min="9" max="9" width="17.140625" customWidth="1"/>
    <col min="10" max="10" width="16.42578125" customWidth="1"/>
    <col min="11" max="11" width="0" hidden="1" customWidth="1"/>
  </cols>
  <sheetData>
    <row r="1" spans="1:11" ht="70.349999999999994" customHeight="1">
      <c r="A1" s="6601" t="s">
        <v>0</v>
      </c>
      <c r="B1" s="6602"/>
      <c r="C1" s="6607"/>
      <c r="D1" s="6608"/>
      <c r="E1" s="6608" t="s">
        <v>202</v>
      </c>
      <c r="F1" s="6608"/>
      <c r="G1" s="6608"/>
      <c r="H1" s="6608"/>
      <c r="I1" s="6608"/>
      <c r="J1" s="6609"/>
    </row>
    <row r="2" spans="1:11" ht="63">
      <c r="A2" s="6603"/>
      <c r="B2" s="6604"/>
      <c r="C2" s="6610" t="s">
        <v>1</v>
      </c>
      <c r="D2" s="6612" t="s">
        <v>2</v>
      </c>
      <c r="E2" s="1097" t="s">
        <v>113</v>
      </c>
      <c r="F2" s="1097">
        <v>2</v>
      </c>
      <c r="G2" s="1097">
        <v>3</v>
      </c>
      <c r="H2" s="1097">
        <v>4</v>
      </c>
      <c r="I2" s="1097" t="s">
        <v>114</v>
      </c>
      <c r="J2" s="1098" t="s">
        <v>8</v>
      </c>
    </row>
    <row r="3" spans="1:11" ht="31.5">
      <c r="A3" s="6605"/>
      <c r="B3" s="6606"/>
      <c r="C3" s="6611"/>
      <c r="D3" s="6613"/>
      <c r="E3" s="1099" t="s">
        <v>94</v>
      </c>
      <c r="F3" s="1099" t="s">
        <v>94</v>
      </c>
      <c r="G3" s="1099" t="s">
        <v>94</v>
      </c>
      <c r="H3" s="1099" t="s">
        <v>94</v>
      </c>
      <c r="I3" s="1099" t="s">
        <v>94</v>
      </c>
      <c r="J3" s="1100" t="s">
        <v>94</v>
      </c>
      <c r="K3" s="1102" t="s">
        <v>85</v>
      </c>
    </row>
    <row r="4" spans="1:11" ht="15.75">
      <c r="A4" s="1101" t="s">
        <v>10</v>
      </c>
      <c r="B4" s="2078" t="s">
        <v>10</v>
      </c>
      <c r="C4" s="1041">
        <v>2653</v>
      </c>
      <c r="D4" s="1042">
        <v>3522.9210923619394</v>
      </c>
      <c r="E4" s="1043">
        <v>8.9042419068190975E-3</v>
      </c>
      <c r="F4" s="1043">
        <v>2.8018993827238846E-2</v>
      </c>
      <c r="G4" s="1043">
        <v>0.16383365685897924</v>
      </c>
      <c r="H4" s="1043">
        <v>0.37649454823809397</v>
      </c>
      <c r="I4" s="1043">
        <v>0.41929068955756138</v>
      </c>
      <c r="J4" s="1044">
        <v>3.4578696113057193E-3</v>
      </c>
      <c r="K4" s="163">
        <f>C4/2.3151</f>
        <v>1145.9548183663771</v>
      </c>
    </row>
    <row r="5" spans="1:11">
      <c r="A5" s="6599" t="s">
        <v>11</v>
      </c>
      <c r="B5" s="1045" t="s">
        <v>12</v>
      </c>
      <c r="C5" s="1046">
        <v>870</v>
      </c>
      <c r="D5" s="1047">
        <v>1182.3160538128616</v>
      </c>
      <c r="E5" s="1048">
        <v>1.2526654412736595E-2</v>
      </c>
      <c r="F5" s="1048">
        <v>3.8118594904665272E-2</v>
      </c>
      <c r="G5" s="1048">
        <v>0.16166588658759956</v>
      </c>
      <c r="H5" s="1048">
        <v>0.34097811749432355</v>
      </c>
      <c r="I5" s="1048">
        <v>0.44126538333818915</v>
      </c>
      <c r="J5" s="1049">
        <v>5.445363262486019E-3</v>
      </c>
      <c r="K5" s="163">
        <f t="shared" ref="K5:K68" si="0">C5/2.3151</f>
        <v>375.79370221588698</v>
      </c>
    </row>
    <row r="6" spans="1:11">
      <c r="A6" s="6599"/>
      <c r="B6" s="1045" t="s">
        <v>13</v>
      </c>
      <c r="C6" s="1046">
        <v>797</v>
      </c>
      <c r="D6" s="1047">
        <v>1007.7418602098849</v>
      </c>
      <c r="E6" s="1048">
        <v>8.8453803010504987E-3</v>
      </c>
      <c r="F6" s="1048">
        <v>2.575186436901418E-2</v>
      </c>
      <c r="G6" s="1048">
        <v>0.15875678278209485</v>
      </c>
      <c r="H6" s="1048">
        <v>0.41168452638860231</v>
      </c>
      <c r="I6" s="1048">
        <v>0.3941139104337279</v>
      </c>
      <c r="J6" s="1049">
        <v>8.4753572551061346E-4</v>
      </c>
      <c r="K6" s="163">
        <f t="shared" si="0"/>
        <v>344.26158697248496</v>
      </c>
    </row>
    <row r="7" spans="1:11">
      <c r="A7" s="6599"/>
      <c r="B7" s="1045" t="s">
        <v>14</v>
      </c>
      <c r="C7" s="1046">
        <v>705</v>
      </c>
      <c r="D7" s="1047">
        <v>905.31930617155285</v>
      </c>
      <c r="E7" s="1048">
        <v>5.9395027777016853E-3</v>
      </c>
      <c r="F7" s="1048">
        <v>2.6800117474867779E-2</v>
      </c>
      <c r="G7" s="1048">
        <v>0.16474728818609402</v>
      </c>
      <c r="H7" s="1048">
        <v>0.38765526388192101</v>
      </c>
      <c r="I7" s="1048">
        <v>0.41072380010147147</v>
      </c>
      <c r="J7" s="1049">
        <v>4.1340275779449646E-3</v>
      </c>
      <c r="K7" s="163">
        <f t="shared" si="0"/>
        <v>304.52248283011534</v>
      </c>
    </row>
    <row r="8" spans="1:11">
      <c r="A8" s="6599"/>
      <c r="B8" s="1045" t="s">
        <v>15</v>
      </c>
      <c r="C8" s="1046">
        <v>281</v>
      </c>
      <c r="D8" s="1047">
        <v>427.54387216763143</v>
      </c>
      <c r="E8" s="1048">
        <v>5.3034802445618267E-3</v>
      </c>
      <c r="F8" s="1048">
        <v>8.0145744061884388E-3</v>
      </c>
      <c r="G8" s="1048">
        <v>0.17986017597437109</v>
      </c>
      <c r="H8" s="1048">
        <v>0.36813334983156237</v>
      </c>
      <c r="I8" s="1048">
        <v>0.43600577279824215</v>
      </c>
      <c r="J8" s="1049">
        <v>2.6826467450736941E-3</v>
      </c>
      <c r="K8" s="163">
        <f t="shared" si="0"/>
        <v>121.37704634788993</v>
      </c>
    </row>
    <row r="9" spans="1:11">
      <c r="A9" s="6599" t="s">
        <v>16</v>
      </c>
      <c r="B9" s="1045" t="s">
        <v>17</v>
      </c>
      <c r="C9" s="1046">
        <v>2066</v>
      </c>
      <c r="D9" s="1047">
        <v>2585.1270484610341</v>
      </c>
      <c r="E9" s="1048">
        <v>1.055539420730741E-2</v>
      </c>
      <c r="F9" s="1048">
        <v>3.0573228320914733E-2</v>
      </c>
      <c r="G9" s="1048">
        <v>0.16072306935937092</v>
      </c>
      <c r="H9" s="1048">
        <v>0.36943278022685094</v>
      </c>
      <c r="I9" s="1048">
        <v>0.42538758426793288</v>
      </c>
      <c r="J9" s="1049">
        <v>3.3279436176175143E-3</v>
      </c>
      <c r="K9" s="163">
        <f t="shared" si="0"/>
        <v>892.40205606669247</v>
      </c>
    </row>
    <row r="10" spans="1:11">
      <c r="A10" s="6599"/>
      <c r="B10" s="1045" t="s">
        <v>18</v>
      </c>
      <c r="C10" s="1046">
        <v>587</v>
      </c>
      <c r="D10" s="1047">
        <v>937.79404390091179</v>
      </c>
      <c r="E10" s="1048">
        <v>4.3526684553971198E-3</v>
      </c>
      <c r="F10" s="1048">
        <v>2.0977980162609957E-2</v>
      </c>
      <c r="G10" s="1048">
        <v>0.17240831558510267</v>
      </c>
      <c r="H10" s="1048">
        <v>0.39596104796108411</v>
      </c>
      <c r="I10" s="1048">
        <v>0.40248396367791839</v>
      </c>
      <c r="J10" s="1049">
        <v>3.8160241578886838E-3</v>
      </c>
      <c r="K10" s="163">
        <f t="shared" si="0"/>
        <v>253.55276229968467</v>
      </c>
    </row>
    <row r="11" spans="1:11">
      <c r="A11" s="6599" t="s">
        <v>19</v>
      </c>
      <c r="B11" s="1045" t="s">
        <v>20</v>
      </c>
      <c r="C11" s="1046">
        <v>381</v>
      </c>
      <c r="D11" s="1047">
        <v>595.28310305167861</v>
      </c>
      <c r="E11" s="1048">
        <v>9.1694099604699118E-3</v>
      </c>
      <c r="F11" s="1048">
        <v>4.9127457958478386E-2</v>
      </c>
      <c r="G11" s="1048">
        <v>0.16571289680341256</v>
      </c>
      <c r="H11" s="1048">
        <v>0.36270035427884617</v>
      </c>
      <c r="I11" s="1048">
        <v>0.41007327755767847</v>
      </c>
      <c r="J11" s="1049">
        <v>3.2166034411132442E-3</v>
      </c>
      <c r="K11" s="163">
        <f t="shared" si="0"/>
        <v>164.57172476350914</v>
      </c>
    </row>
    <row r="12" spans="1:11">
      <c r="A12" s="6599"/>
      <c r="B12" s="1045" t="s">
        <v>21</v>
      </c>
      <c r="C12" s="1046">
        <v>804</v>
      </c>
      <c r="D12" s="1047">
        <v>976.45489102412796</v>
      </c>
      <c r="E12" s="1048">
        <v>9.183116501617206E-3</v>
      </c>
      <c r="F12" s="1048">
        <v>2.6048957393973456E-2</v>
      </c>
      <c r="G12" s="1048">
        <v>0.16567840318400165</v>
      </c>
      <c r="H12" s="1048">
        <v>0.4091331044438416</v>
      </c>
      <c r="I12" s="1048">
        <v>0.38773919710005722</v>
      </c>
      <c r="J12" s="1049">
        <v>2.2172213765098577E-3</v>
      </c>
      <c r="K12" s="163">
        <f t="shared" si="0"/>
        <v>347.28521446157833</v>
      </c>
    </row>
    <row r="13" spans="1:11">
      <c r="A13" s="6599"/>
      <c r="B13" s="1045" t="s">
        <v>22</v>
      </c>
      <c r="C13" s="1046">
        <v>589</v>
      </c>
      <c r="D13" s="1047">
        <v>942.99006804056739</v>
      </c>
      <c r="E13" s="1048">
        <v>4.3286845650756071E-3</v>
      </c>
      <c r="F13" s="1048">
        <v>2.0862388180233483E-2</v>
      </c>
      <c r="G13" s="1048">
        <v>0.17696847641366095</v>
      </c>
      <c r="H13" s="1048">
        <v>0.39377924007858517</v>
      </c>
      <c r="I13" s="1048">
        <v>0.40026621350008229</v>
      </c>
      <c r="J13" s="1049">
        <v>3.7949972623635814E-3</v>
      </c>
      <c r="K13" s="163">
        <f t="shared" si="0"/>
        <v>254.41665586799704</v>
      </c>
    </row>
    <row r="14" spans="1:11">
      <c r="A14" s="6599"/>
      <c r="B14" s="1045" t="s">
        <v>23</v>
      </c>
      <c r="C14" s="1046">
        <v>390</v>
      </c>
      <c r="D14" s="1047">
        <v>421.160079484373</v>
      </c>
      <c r="E14" s="1048">
        <v>8.3333430869884356E-3</v>
      </c>
      <c r="F14" s="1048">
        <v>2.0257905126282914E-2</v>
      </c>
      <c r="G14" s="1048">
        <v>0.13623292514020865</v>
      </c>
      <c r="H14" s="1048">
        <v>0.36182619614057215</v>
      </c>
      <c r="I14" s="1048">
        <v>0.47334963050594875</v>
      </c>
      <c r="J14" s="1049">
        <v>0</v>
      </c>
      <c r="K14" s="163">
        <f t="shared" si="0"/>
        <v>168.45924582091484</v>
      </c>
    </row>
    <row r="15" spans="1:11">
      <c r="A15" s="6599"/>
      <c r="B15" s="1045" t="s">
        <v>24</v>
      </c>
      <c r="C15" s="1046">
        <v>489</v>
      </c>
      <c r="D15" s="1047">
        <v>587.03295076118377</v>
      </c>
      <c r="E15" s="1048">
        <v>1.5931081528211009E-2</v>
      </c>
      <c r="F15" s="1048">
        <v>2.6955013454514405E-2</v>
      </c>
      <c r="G15" s="1048">
        <v>0.15756199975087715</v>
      </c>
      <c r="H15" s="1048">
        <v>0.31895059671964354</v>
      </c>
      <c r="I15" s="1048">
        <v>0.47289586250577531</v>
      </c>
      <c r="J15" s="1049">
        <v>7.7054460409797087E-3</v>
      </c>
      <c r="K15" s="163">
        <f t="shared" si="0"/>
        <v>211.22197745237784</v>
      </c>
    </row>
    <row r="16" spans="1:11">
      <c r="A16" s="6599" t="s">
        <v>25</v>
      </c>
      <c r="B16" s="1045" t="s">
        <v>26</v>
      </c>
      <c r="C16" s="1046">
        <v>401</v>
      </c>
      <c r="D16" s="1047">
        <v>544.46805162916507</v>
      </c>
      <c r="E16" s="1048">
        <v>3.4669750236195223E-3</v>
      </c>
      <c r="F16" s="1048">
        <v>1.9293242727128103E-2</v>
      </c>
      <c r="G16" s="1048">
        <v>0.15007695737501767</v>
      </c>
      <c r="H16" s="1048">
        <v>0.35724604808482757</v>
      </c>
      <c r="I16" s="1048">
        <v>0.46755714086823086</v>
      </c>
      <c r="J16" s="1049">
        <v>2.3596359211754728E-3</v>
      </c>
      <c r="K16" s="163">
        <f t="shared" si="0"/>
        <v>173.21066044663297</v>
      </c>
    </row>
    <row r="17" spans="1:11">
      <c r="A17" s="6599"/>
      <c r="B17" s="1045" t="s">
        <v>27</v>
      </c>
      <c r="C17" s="1046">
        <v>467</v>
      </c>
      <c r="D17" s="1047">
        <v>646.58251874724976</v>
      </c>
      <c r="E17" s="1048">
        <v>1.5470605281381727E-2</v>
      </c>
      <c r="F17" s="1048">
        <v>3.199920144721962E-2</v>
      </c>
      <c r="G17" s="1048">
        <v>0.18425324326997644</v>
      </c>
      <c r="H17" s="1048">
        <v>0.3650938537073018</v>
      </c>
      <c r="I17" s="1048">
        <v>0.40318309629412175</v>
      </c>
      <c r="J17" s="1049">
        <v>0</v>
      </c>
      <c r="K17" s="163">
        <f t="shared" si="0"/>
        <v>201.71914820094162</v>
      </c>
    </row>
    <row r="18" spans="1:11">
      <c r="A18" s="6599"/>
      <c r="B18" s="1045" t="s">
        <v>28</v>
      </c>
      <c r="C18" s="1046">
        <v>1077</v>
      </c>
      <c r="D18" s="1047">
        <v>1392.5761407664224</v>
      </c>
      <c r="E18" s="1048">
        <v>6.478792670179534E-3</v>
      </c>
      <c r="F18" s="1048">
        <v>2.1399836228458851E-2</v>
      </c>
      <c r="G18" s="1048">
        <v>0.17204184808660763</v>
      </c>
      <c r="H18" s="1048">
        <v>0.36994143406943913</v>
      </c>
      <c r="I18" s="1048">
        <v>0.42727772356420501</v>
      </c>
      <c r="J18" s="1049">
        <v>2.8603653811102576E-3</v>
      </c>
      <c r="K18" s="163">
        <f t="shared" si="0"/>
        <v>465.20668653621868</v>
      </c>
    </row>
    <row r="19" spans="1:11">
      <c r="A19" s="6599"/>
      <c r="B19" s="1045" t="s">
        <v>29</v>
      </c>
      <c r="C19" s="1046">
        <v>697</v>
      </c>
      <c r="D19" s="1047">
        <v>925.01323114339993</v>
      </c>
      <c r="E19" s="1048">
        <v>1.1303675573483069E-2</v>
      </c>
      <c r="F19" s="1048">
        <v>4.0770362170030008E-2</v>
      </c>
      <c r="G19" s="1048">
        <v>0.14613203272711034</v>
      </c>
      <c r="H19" s="1048">
        <v>0.40901664539938243</v>
      </c>
      <c r="I19" s="1048">
        <v>0.38530303554697831</v>
      </c>
      <c r="J19" s="1049">
        <v>7.4742485830124241E-3</v>
      </c>
      <c r="K19" s="163">
        <f t="shared" si="0"/>
        <v>301.06690855686577</v>
      </c>
    </row>
    <row r="20" spans="1:11">
      <c r="A20" s="6599"/>
      <c r="B20" s="1045" t="s">
        <v>30</v>
      </c>
      <c r="C20" s="1046">
        <v>11</v>
      </c>
      <c r="D20" s="1047">
        <v>14.281150075695901</v>
      </c>
      <c r="E20" s="1048">
        <v>0</v>
      </c>
      <c r="F20" s="1048">
        <v>0</v>
      </c>
      <c r="G20" s="1048">
        <v>0.10997532106821364</v>
      </c>
      <c r="H20" s="1048">
        <v>0.15900670147152327</v>
      </c>
      <c r="I20" s="1048">
        <v>0.73101797746026309</v>
      </c>
      <c r="J20" s="1049">
        <v>0</v>
      </c>
      <c r="K20" s="163">
        <f t="shared" si="0"/>
        <v>4.7514146257181116</v>
      </c>
    </row>
    <row r="21" spans="1:11">
      <c r="A21" s="6599" t="s">
        <v>31</v>
      </c>
      <c r="B21" s="1045" t="s">
        <v>32</v>
      </c>
      <c r="C21" s="1046">
        <v>2303</v>
      </c>
      <c r="D21" s="1047">
        <v>3022.7571980976277</v>
      </c>
      <c r="E21" s="1048">
        <v>9.4640393435309732E-3</v>
      </c>
      <c r="F21" s="1048">
        <v>3.0239434778135892E-2</v>
      </c>
      <c r="G21" s="1048">
        <v>0.15293843896561937</v>
      </c>
      <c r="H21" s="1048">
        <v>0.38135402043100486</v>
      </c>
      <c r="I21" s="1048">
        <v>0.42225659229925311</v>
      </c>
      <c r="J21" s="1049">
        <v>3.747474182450047E-3</v>
      </c>
      <c r="K21" s="163">
        <f t="shared" si="0"/>
        <v>994.77344391171005</v>
      </c>
    </row>
    <row r="22" spans="1:11">
      <c r="A22" s="6599"/>
      <c r="B22" s="1045" t="s">
        <v>30</v>
      </c>
      <c r="C22" s="1046">
        <v>350</v>
      </c>
      <c r="D22" s="1047">
        <v>500.16389426431914</v>
      </c>
      <c r="E22" s="1048">
        <v>5.5210874034609357E-3</v>
      </c>
      <c r="F22" s="1048">
        <v>1.4599684788254075E-2</v>
      </c>
      <c r="G22" s="1048">
        <v>0.22967927004630442</v>
      </c>
      <c r="H22" s="1048">
        <v>0.34712616575681515</v>
      </c>
      <c r="I22" s="1048">
        <v>0.40136615729099562</v>
      </c>
      <c r="J22" s="1049">
        <v>1.7076347141703903E-3</v>
      </c>
      <c r="K22" s="163">
        <f t="shared" si="0"/>
        <v>151.18137445466718</v>
      </c>
    </row>
    <row r="23" spans="1:11">
      <c r="A23" s="6599" t="s">
        <v>33</v>
      </c>
      <c r="B23" s="1045" t="s">
        <v>34</v>
      </c>
      <c r="C23" s="1046">
        <v>697</v>
      </c>
      <c r="D23" s="1047">
        <v>936.91833653362016</v>
      </c>
      <c r="E23" s="1048">
        <v>1.0431138050024068E-2</v>
      </c>
      <c r="F23" s="1048">
        <v>3.7680827614942694E-2</v>
      </c>
      <c r="G23" s="1048">
        <v>0.15095505784000476</v>
      </c>
      <c r="H23" s="1048">
        <v>0.38753930730071184</v>
      </c>
      <c r="I23" s="1048">
        <v>0.40601439336786255</v>
      </c>
      <c r="J23" s="1049">
        <v>7.3792758264510797E-3</v>
      </c>
      <c r="K23" s="163">
        <f t="shared" si="0"/>
        <v>301.06690855686577</v>
      </c>
    </row>
    <row r="24" spans="1:11">
      <c r="A24" s="6599"/>
      <c r="B24" s="1045" t="s">
        <v>35</v>
      </c>
      <c r="C24" s="1046">
        <v>858</v>
      </c>
      <c r="D24" s="1047">
        <v>1097.1740983940938</v>
      </c>
      <c r="E24" s="1048">
        <v>1.7699052376023109E-3</v>
      </c>
      <c r="F24" s="1048">
        <v>2.1935267150030042E-2</v>
      </c>
      <c r="G24" s="1048">
        <v>0.17194111511127233</v>
      </c>
      <c r="H24" s="1048">
        <v>0.39444520617454126</v>
      </c>
      <c r="I24" s="1048">
        <v>0.40913005445654788</v>
      </c>
      <c r="J24" s="1049">
        <v>7.7845187000907215E-4</v>
      </c>
      <c r="K24" s="163">
        <f t="shared" si="0"/>
        <v>370.61034080601269</v>
      </c>
    </row>
    <row r="25" spans="1:11">
      <c r="A25" s="6599"/>
      <c r="B25" s="1045" t="s">
        <v>36</v>
      </c>
      <c r="C25" s="1046">
        <v>558</v>
      </c>
      <c r="D25" s="1047">
        <v>768.3944431396535</v>
      </c>
      <c r="E25" s="1048">
        <v>1.2525232557129265E-3</v>
      </c>
      <c r="F25" s="1048">
        <v>6.6294587217550615E-3</v>
      </c>
      <c r="G25" s="1048">
        <v>0.16681280188761913</v>
      </c>
      <c r="H25" s="1048">
        <v>0.39835727463551523</v>
      </c>
      <c r="I25" s="1048">
        <v>0.42400414241656464</v>
      </c>
      <c r="J25" s="1049">
        <v>2.9437990828318477E-3</v>
      </c>
      <c r="K25" s="163">
        <f t="shared" si="0"/>
        <v>241.02630555915511</v>
      </c>
    </row>
    <row r="26" spans="1:11">
      <c r="A26" s="6599"/>
      <c r="B26" s="1045" t="s">
        <v>37</v>
      </c>
      <c r="C26" s="1046">
        <v>540</v>
      </c>
      <c r="D26" s="1047">
        <v>720.43421429456703</v>
      </c>
      <c r="E26" s="1048">
        <v>2.5944757552145113E-2</v>
      </c>
      <c r="F26" s="1048">
        <v>4.753244520025933E-2</v>
      </c>
      <c r="G26" s="1048">
        <v>0.16505756303765001</v>
      </c>
      <c r="H26" s="1048">
        <v>0.31147510472528017</v>
      </c>
      <c r="I26" s="1048">
        <v>0.44700314354218629</v>
      </c>
      <c r="J26" s="1049">
        <v>2.9869859424765353E-3</v>
      </c>
      <c r="K26" s="163">
        <f t="shared" si="0"/>
        <v>233.25126344434364</v>
      </c>
    </row>
    <row r="27" spans="1:11">
      <c r="A27" s="6599" t="s">
        <v>38</v>
      </c>
      <c r="B27" s="1045" t="s">
        <v>39</v>
      </c>
      <c r="C27" s="1046">
        <v>511</v>
      </c>
      <c r="D27" s="1047">
        <v>520.85985797445142</v>
      </c>
      <c r="E27" s="1048">
        <v>1.0901421577551321E-2</v>
      </c>
      <c r="F27" s="1048">
        <v>3.7083128944978755E-2</v>
      </c>
      <c r="G27" s="1048">
        <v>0.17660195476079871</v>
      </c>
      <c r="H27" s="1048">
        <v>0.35870779815130804</v>
      </c>
      <c r="I27" s="1048">
        <v>0.40437021507968096</v>
      </c>
      <c r="J27" s="1049">
        <v>1.2335481485684301E-2</v>
      </c>
      <c r="K27" s="163">
        <f t="shared" si="0"/>
        <v>220.72480670381407</v>
      </c>
    </row>
    <row r="28" spans="1:11">
      <c r="A28" s="6599"/>
      <c r="B28" s="1045" t="s">
        <v>40</v>
      </c>
      <c r="C28" s="1046">
        <v>968</v>
      </c>
      <c r="D28" s="1047">
        <v>957.95985572205575</v>
      </c>
      <c r="E28" s="1048">
        <v>1.6921570637761629E-2</v>
      </c>
      <c r="F28" s="1048">
        <v>3.8205196744472578E-2</v>
      </c>
      <c r="G28" s="1048">
        <v>0.15729349421059899</v>
      </c>
      <c r="H28" s="1048">
        <v>0.37533794145228272</v>
      </c>
      <c r="I28" s="1048">
        <v>0.40894199390652797</v>
      </c>
      <c r="J28" s="1049">
        <v>3.2998030483554642E-3</v>
      </c>
      <c r="K28" s="163">
        <f t="shared" si="0"/>
        <v>418.12448706319378</v>
      </c>
    </row>
    <row r="29" spans="1:11">
      <c r="A29" s="6599"/>
      <c r="B29" s="1045" t="s">
        <v>41</v>
      </c>
      <c r="C29" s="1046">
        <v>869</v>
      </c>
      <c r="D29" s="1047">
        <v>1099.2155243211666</v>
      </c>
      <c r="E29" s="1048">
        <v>8.6249176380012275E-3</v>
      </c>
      <c r="F29" s="1048">
        <v>2.2641997968957401E-2</v>
      </c>
      <c r="G29" s="1048">
        <v>0.16301047623066989</v>
      </c>
      <c r="H29" s="1048">
        <v>0.39104112554147191</v>
      </c>
      <c r="I29" s="1048">
        <v>0.41232010239647854</v>
      </c>
      <c r="J29" s="1049">
        <v>2.3613802244245811E-3</v>
      </c>
      <c r="K29" s="163">
        <f t="shared" si="0"/>
        <v>375.36175543173078</v>
      </c>
    </row>
    <row r="30" spans="1:11">
      <c r="A30" s="6599"/>
      <c r="B30" s="1045" t="s">
        <v>42</v>
      </c>
      <c r="C30" s="1046">
        <v>305</v>
      </c>
      <c r="D30" s="1047">
        <v>944.88585434425579</v>
      </c>
      <c r="E30" s="1048">
        <v>0</v>
      </c>
      <c r="F30" s="1048">
        <v>1.8950554241645951E-2</v>
      </c>
      <c r="G30" s="1048">
        <v>0.1643835353007988</v>
      </c>
      <c r="H30" s="1048">
        <v>0.37054945277700035</v>
      </c>
      <c r="I30" s="1048">
        <v>0.44611645768055352</v>
      </c>
      <c r="J30" s="1049">
        <v>0</v>
      </c>
      <c r="K30" s="163">
        <f t="shared" si="0"/>
        <v>131.74376916763853</v>
      </c>
    </row>
    <row r="31" spans="1:11">
      <c r="A31" s="6599" t="s">
        <v>43</v>
      </c>
      <c r="B31" s="1045" t="s">
        <v>44</v>
      </c>
      <c r="C31" s="1046">
        <v>1697</v>
      </c>
      <c r="D31" s="1047">
        <v>2409.2448363082572</v>
      </c>
      <c r="E31" s="1048">
        <v>7.549110930823816E-3</v>
      </c>
      <c r="F31" s="1048">
        <v>3.0305375089262968E-2</v>
      </c>
      <c r="G31" s="1048">
        <v>0.16664469650066685</v>
      </c>
      <c r="H31" s="1048">
        <v>0.39550715905043488</v>
      </c>
      <c r="I31" s="1048">
        <v>0.39724971070601156</v>
      </c>
      <c r="J31" s="1049">
        <v>2.7439477227962639E-3</v>
      </c>
      <c r="K31" s="163">
        <f t="shared" si="0"/>
        <v>733.01369271305771</v>
      </c>
    </row>
    <row r="32" spans="1:11">
      <c r="A32" s="6599"/>
      <c r="B32" s="1045" t="s">
        <v>45</v>
      </c>
      <c r="C32" s="1046">
        <v>956</v>
      </c>
      <c r="D32" s="1047">
        <v>1113.6762560536822</v>
      </c>
      <c r="E32" s="1048">
        <v>1.1835832024405865E-2</v>
      </c>
      <c r="F32" s="1048">
        <v>2.3072805723271524E-2</v>
      </c>
      <c r="G32" s="1048">
        <v>0.1577524616242062</v>
      </c>
      <c r="H32" s="1048">
        <v>0.33536407232520615</v>
      </c>
      <c r="I32" s="1048">
        <v>0.46697251288514235</v>
      </c>
      <c r="J32" s="1049">
        <v>5.0023154177681094E-3</v>
      </c>
      <c r="K32" s="163">
        <f t="shared" si="0"/>
        <v>412.94112565331949</v>
      </c>
    </row>
    <row r="33" spans="1:11">
      <c r="A33" s="6599" t="s">
        <v>46</v>
      </c>
      <c r="B33" s="1045" t="s">
        <v>47</v>
      </c>
      <c r="C33" s="1046">
        <v>718</v>
      </c>
      <c r="D33" s="1047">
        <v>907.70357298814417</v>
      </c>
      <c r="E33" s="1048">
        <v>9.7545842990056694E-3</v>
      </c>
      <c r="F33" s="1048">
        <v>3.2132524370997555E-2</v>
      </c>
      <c r="G33" s="1048">
        <v>0.2022398266238393</v>
      </c>
      <c r="H33" s="1048">
        <v>0.32493615948963345</v>
      </c>
      <c r="I33" s="1048">
        <v>0.42490632665589573</v>
      </c>
      <c r="J33" s="1049">
        <v>6.0305785606286234E-3</v>
      </c>
      <c r="K33" s="163">
        <f t="shared" si="0"/>
        <v>310.13779102414583</v>
      </c>
    </row>
    <row r="34" spans="1:11">
      <c r="A34" s="6599"/>
      <c r="B34" s="1045" t="s">
        <v>48</v>
      </c>
      <c r="C34" s="1046">
        <v>758</v>
      </c>
      <c r="D34" s="1047">
        <v>902.15873134845276</v>
      </c>
      <c r="E34" s="1048">
        <v>1.0051976884375086E-2</v>
      </c>
      <c r="F34" s="1048">
        <v>3.8583901538045341E-2</v>
      </c>
      <c r="G34" s="1048">
        <v>0.17962937772068066</v>
      </c>
      <c r="H34" s="1048">
        <v>0.40216369625212034</v>
      </c>
      <c r="I34" s="1048">
        <v>0.36724548278768621</v>
      </c>
      <c r="J34" s="1049">
        <v>2.3255648170943111E-3</v>
      </c>
      <c r="K34" s="163">
        <f t="shared" si="0"/>
        <v>327.41566239039349</v>
      </c>
    </row>
    <row r="35" spans="1:11">
      <c r="A35" s="6599"/>
      <c r="B35" s="1045" t="s">
        <v>49</v>
      </c>
      <c r="C35" s="1046">
        <v>537</v>
      </c>
      <c r="D35" s="1047">
        <v>700.8907506129259</v>
      </c>
      <c r="E35" s="1048">
        <v>1.4816520216255203E-2</v>
      </c>
      <c r="F35" s="1048">
        <v>3.4457869499089099E-2</v>
      </c>
      <c r="G35" s="1048">
        <v>0.13024189538751707</v>
      </c>
      <c r="H35" s="1048">
        <v>0.41143031081774167</v>
      </c>
      <c r="I35" s="1048">
        <v>0.40741698759645267</v>
      </c>
      <c r="J35" s="1049">
        <v>1.6364164829450209E-3</v>
      </c>
      <c r="K35" s="163">
        <f t="shared" si="0"/>
        <v>231.95542309187508</v>
      </c>
    </row>
    <row r="36" spans="1:11">
      <c r="A36" s="6599"/>
      <c r="B36" s="1045" t="s">
        <v>50</v>
      </c>
      <c r="C36" s="1046">
        <v>640</v>
      </c>
      <c r="D36" s="1047">
        <v>1012.1680374124073</v>
      </c>
      <c r="E36" s="1048">
        <v>3.0246261502552487E-3</v>
      </c>
      <c r="F36" s="1048">
        <v>1.045467856042229E-2</v>
      </c>
      <c r="G36" s="1048">
        <v>0.13857351313136576</v>
      </c>
      <c r="H36" s="1048">
        <v>0.37566063020361584</v>
      </c>
      <c r="I36" s="1048">
        <v>0.46886533514889289</v>
      </c>
      <c r="J36" s="1049">
        <v>3.4212168054482488E-3</v>
      </c>
      <c r="K36" s="163">
        <f t="shared" si="0"/>
        <v>276.44594185996283</v>
      </c>
    </row>
    <row r="37" spans="1:11">
      <c r="A37" s="6599" t="s">
        <v>51</v>
      </c>
      <c r="B37" s="1045" t="s">
        <v>47</v>
      </c>
      <c r="C37" s="1046">
        <v>795</v>
      </c>
      <c r="D37" s="1047">
        <v>885.36548390113262</v>
      </c>
      <c r="E37" s="1048">
        <v>1.1998511309004973E-2</v>
      </c>
      <c r="F37" s="1048">
        <v>3.8077677128773357E-2</v>
      </c>
      <c r="G37" s="1048">
        <v>0.18702983966166681</v>
      </c>
      <c r="H37" s="1048">
        <v>0.37617588879186042</v>
      </c>
      <c r="I37" s="1048">
        <v>0.37913035893686065</v>
      </c>
      <c r="J37" s="1049">
        <v>7.5877241718364493E-3</v>
      </c>
      <c r="K37" s="163">
        <f t="shared" si="0"/>
        <v>343.39769340417257</v>
      </c>
    </row>
    <row r="38" spans="1:11">
      <c r="A38" s="6599"/>
      <c r="B38" s="1045" t="s">
        <v>48</v>
      </c>
      <c r="C38" s="1046">
        <v>719</v>
      </c>
      <c r="D38" s="1047">
        <v>900.56306396285447</v>
      </c>
      <c r="E38" s="1048">
        <v>1.2307091849092037E-2</v>
      </c>
      <c r="F38" s="1048">
        <v>2.3911705042156398E-2</v>
      </c>
      <c r="G38" s="1048">
        <v>0.18426626265049306</v>
      </c>
      <c r="H38" s="1048">
        <v>0.35893833980704537</v>
      </c>
      <c r="I38" s="1048">
        <v>0.41930300946927035</v>
      </c>
      <c r="J38" s="1049">
        <v>1.2735911819430428E-3</v>
      </c>
      <c r="K38" s="163">
        <f t="shared" si="0"/>
        <v>310.56973780830202</v>
      </c>
    </row>
    <row r="39" spans="1:11">
      <c r="A39" s="6599"/>
      <c r="B39" s="1045" t="s">
        <v>49</v>
      </c>
      <c r="C39" s="1046">
        <v>614</v>
      </c>
      <c r="D39" s="1047">
        <v>881.57312417046603</v>
      </c>
      <c r="E39" s="1048">
        <v>4.3800965323135717E-3</v>
      </c>
      <c r="F39" s="1048">
        <v>2.0854930920151601E-2</v>
      </c>
      <c r="G39" s="1048">
        <v>0.12299815169812524</v>
      </c>
      <c r="H39" s="1048">
        <v>0.39868561918181539</v>
      </c>
      <c r="I39" s="1048">
        <v>0.4501368448917954</v>
      </c>
      <c r="J39" s="1049">
        <v>2.9443567757977472E-3</v>
      </c>
      <c r="K39" s="163">
        <f t="shared" si="0"/>
        <v>265.21532547190185</v>
      </c>
    </row>
    <row r="40" spans="1:11">
      <c r="A40" s="6599"/>
      <c r="B40" s="1045" t="s">
        <v>50</v>
      </c>
      <c r="C40" s="1046">
        <v>525</v>
      </c>
      <c r="D40" s="1047">
        <v>855.41942032747716</v>
      </c>
      <c r="E40" s="1048">
        <v>6.7816862555731463E-3</v>
      </c>
      <c r="F40" s="1048">
        <v>2.931532502642201E-2</v>
      </c>
      <c r="G40" s="1048">
        <v>0.16039853981984156</v>
      </c>
      <c r="H40" s="1048">
        <v>0.37243753395127466</v>
      </c>
      <c r="I40" s="1048">
        <v>0.42905471170981307</v>
      </c>
      <c r="J40" s="1049">
        <v>2.0122032370762043E-3</v>
      </c>
      <c r="K40" s="163">
        <f t="shared" si="0"/>
        <v>226.77206168200075</v>
      </c>
    </row>
    <row r="41" spans="1:11">
      <c r="A41" s="6599" t="s">
        <v>52</v>
      </c>
      <c r="B41" s="1045" t="s">
        <v>803</v>
      </c>
      <c r="C41" s="1046">
        <v>325</v>
      </c>
      <c r="D41" s="1047">
        <v>356.3403832146912</v>
      </c>
      <c r="E41" s="1048">
        <v>1.1092024397296953E-2</v>
      </c>
      <c r="F41" s="1048">
        <v>2.7076923175373368E-2</v>
      </c>
      <c r="G41" s="1048">
        <v>0.19467844565884793</v>
      </c>
      <c r="H41" s="1048">
        <v>0.41565384846884967</v>
      </c>
      <c r="I41" s="1048">
        <v>0.33973841956415884</v>
      </c>
      <c r="J41" s="1049">
        <v>1.1760338735472647E-2</v>
      </c>
      <c r="K41" s="163">
        <f t="shared" si="0"/>
        <v>140.38270485076237</v>
      </c>
    </row>
    <row r="42" spans="1:11">
      <c r="A42" s="6599"/>
      <c r="B42" s="1045" t="s">
        <v>53</v>
      </c>
      <c r="C42" s="1046">
        <v>288</v>
      </c>
      <c r="D42" s="1047">
        <v>327.43683494899852</v>
      </c>
      <c r="E42" s="1048">
        <v>1.1602052446375868E-2</v>
      </c>
      <c r="F42" s="1048">
        <v>5.1433765851031994E-2</v>
      </c>
      <c r="G42" s="1048">
        <v>0.18146980887022843</v>
      </c>
      <c r="H42" s="1048">
        <v>0.35103981223133018</v>
      </c>
      <c r="I42" s="1048">
        <v>0.4044545606010328</v>
      </c>
      <c r="J42" s="1049">
        <v>0</v>
      </c>
      <c r="K42" s="163">
        <f t="shared" si="0"/>
        <v>124.40067383698327</v>
      </c>
    </row>
    <row r="43" spans="1:11">
      <c r="A43" s="6599"/>
      <c r="B43" s="1045" t="s">
        <v>54</v>
      </c>
      <c r="C43" s="1046">
        <v>375</v>
      </c>
      <c r="D43" s="1047">
        <v>430.26898345602609</v>
      </c>
      <c r="E43" s="1048">
        <v>1.3543912042625957E-2</v>
      </c>
      <c r="F43" s="1048">
        <v>3.2038825811863972E-2</v>
      </c>
      <c r="G43" s="1048">
        <v>0.18586250943059873</v>
      </c>
      <c r="H43" s="1048">
        <v>0.36664638437028585</v>
      </c>
      <c r="I43" s="1048">
        <v>0.39603477399191794</v>
      </c>
      <c r="J43" s="1049">
        <v>5.8735943527095632E-3</v>
      </c>
      <c r="K43" s="163">
        <f t="shared" si="0"/>
        <v>161.98004405857196</v>
      </c>
    </row>
    <row r="44" spans="1:11">
      <c r="A44" s="6599"/>
      <c r="B44" s="1045" t="s">
        <v>55</v>
      </c>
      <c r="C44" s="1046">
        <v>250</v>
      </c>
      <c r="D44" s="1047">
        <v>312.77218043739225</v>
      </c>
      <c r="E44" s="1048">
        <v>7.2495913049350656E-3</v>
      </c>
      <c r="F44" s="1048">
        <v>1.3937198244165378E-2</v>
      </c>
      <c r="G44" s="1048">
        <v>0.19060399435389544</v>
      </c>
      <c r="H44" s="1048">
        <v>0.36473543266785841</v>
      </c>
      <c r="I44" s="1048">
        <v>0.42347378342914616</v>
      </c>
      <c r="J44" s="1049">
        <v>0</v>
      </c>
      <c r="K44" s="163">
        <f t="shared" si="0"/>
        <v>107.98669603904798</v>
      </c>
    </row>
    <row r="45" spans="1:11">
      <c r="A45" s="6599"/>
      <c r="B45" s="1045" t="s">
        <v>56</v>
      </c>
      <c r="C45" s="1046">
        <v>276</v>
      </c>
      <c r="D45" s="1047">
        <v>359.11016580688113</v>
      </c>
      <c r="E45" s="1048">
        <v>1.6317858335974222E-2</v>
      </c>
      <c r="F45" s="1048">
        <v>2.9551566140922237E-2</v>
      </c>
      <c r="G45" s="1048">
        <v>0.17586514917280888</v>
      </c>
      <c r="H45" s="1048">
        <v>0.33807586107853382</v>
      </c>
      <c r="I45" s="1048">
        <v>0.43699570086397016</v>
      </c>
      <c r="J45" s="1049">
        <v>3.1938644077914944E-3</v>
      </c>
      <c r="K45" s="163">
        <f t="shared" si="0"/>
        <v>119.21731242710898</v>
      </c>
    </row>
    <row r="46" spans="1:11">
      <c r="A46" s="6599"/>
      <c r="B46" s="1045" t="s">
        <v>57</v>
      </c>
      <c r="C46" s="1046">
        <v>253</v>
      </c>
      <c r="D46" s="1047">
        <v>346.52322637134114</v>
      </c>
      <c r="E46" s="1048">
        <v>4.7326531744321552E-3</v>
      </c>
      <c r="F46" s="1048">
        <v>1.5410019962735846E-2</v>
      </c>
      <c r="G46" s="1048">
        <v>9.7637548885341263E-2</v>
      </c>
      <c r="H46" s="1048">
        <v>0.44658293700646057</v>
      </c>
      <c r="I46" s="1048">
        <v>0.43192930775309968</v>
      </c>
      <c r="J46" s="1049">
        <v>3.7075332179316613E-3</v>
      </c>
      <c r="K46" s="163">
        <f t="shared" si="0"/>
        <v>109.28253639151656</v>
      </c>
    </row>
    <row r="47" spans="1:11">
      <c r="A47" s="6599"/>
      <c r="B47" s="1045" t="s">
        <v>58</v>
      </c>
      <c r="C47" s="1046">
        <v>240</v>
      </c>
      <c r="D47" s="1047">
        <v>351.98260181405925</v>
      </c>
      <c r="E47" s="1048">
        <v>6.3111106214067715E-3</v>
      </c>
      <c r="F47" s="1048">
        <v>1.5887544991375291E-2</v>
      </c>
      <c r="G47" s="1048">
        <v>0.14306701981550923</v>
      </c>
      <c r="H47" s="1048">
        <v>0.35315636436495818</v>
      </c>
      <c r="I47" s="1048">
        <v>0.47785357319955346</v>
      </c>
      <c r="J47" s="1049">
        <v>3.7243870071976323E-3</v>
      </c>
      <c r="K47" s="163">
        <f t="shared" si="0"/>
        <v>103.66722819748607</v>
      </c>
    </row>
    <row r="48" spans="1:11">
      <c r="A48" s="6599"/>
      <c r="B48" s="1045" t="s">
        <v>59</v>
      </c>
      <c r="C48" s="1046">
        <v>250</v>
      </c>
      <c r="D48" s="1047">
        <v>371.04626063920608</v>
      </c>
      <c r="E48" s="1048">
        <v>3.8662103890231762E-3</v>
      </c>
      <c r="F48" s="1048">
        <v>2.8187954677436147E-2</v>
      </c>
      <c r="G48" s="1048">
        <v>0.16302326016675422</v>
      </c>
      <c r="H48" s="1048">
        <v>0.36890143759067862</v>
      </c>
      <c r="I48" s="1048">
        <v>0.43371927533508364</v>
      </c>
      <c r="J48" s="1049">
        <v>2.3018618410249867E-3</v>
      </c>
      <c r="K48" s="163">
        <f t="shared" si="0"/>
        <v>107.98669603904798</v>
      </c>
    </row>
    <row r="49" spans="1:11">
      <c r="A49" s="6599"/>
      <c r="B49" s="1045" t="s">
        <v>60</v>
      </c>
      <c r="C49" s="1046">
        <v>218</v>
      </c>
      <c r="D49" s="1047">
        <v>328.9405720010671</v>
      </c>
      <c r="E49" s="1048">
        <v>4.0005996183816173E-3</v>
      </c>
      <c r="F49" s="1048">
        <v>4.6089707268903018E-2</v>
      </c>
      <c r="G49" s="1048">
        <v>0.12851973146626516</v>
      </c>
      <c r="H49" s="1048">
        <v>0.41431584066831706</v>
      </c>
      <c r="I49" s="1048">
        <v>0.40707412097813372</v>
      </c>
      <c r="J49" s="1049">
        <v>0</v>
      </c>
      <c r="K49" s="163">
        <f t="shared" si="0"/>
        <v>94.164398946049843</v>
      </c>
    </row>
    <row r="50" spans="1:11">
      <c r="A50" s="6599"/>
      <c r="B50" s="1045" t="s">
        <v>61</v>
      </c>
      <c r="C50" s="1046">
        <v>178</v>
      </c>
      <c r="D50" s="1047">
        <v>338.49988367226911</v>
      </c>
      <c r="E50" s="1048">
        <v>9.0123625981202091E-3</v>
      </c>
      <c r="F50" s="1048">
        <v>2.0414086299007789E-2</v>
      </c>
      <c r="G50" s="1048">
        <v>0.17336663395542398</v>
      </c>
      <c r="H50" s="1048">
        <v>0.34812355104856663</v>
      </c>
      <c r="I50" s="1048">
        <v>0.44652153213719009</v>
      </c>
      <c r="J50" s="1049">
        <v>2.561833961691969E-3</v>
      </c>
      <c r="K50" s="163">
        <f t="shared" si="0"/>
        <v>76.886527579802163</v>
      </c>
    </row>
    <row r="51" spans="1:11">
      <c r="A51" s="6599" t="s">
        <v>62</v>
      </c>
      <c r="B51" s="1045" t="s">
        <v>17</v>
      </c>
      <c r="C51" s="1046">
        <v>782</v>
      </c>
      <c r="D51" s="1047">
        <v>923.80295495257735</v>
      </c>
      <c r="E51" s="1048">
        <v>1.0747920390526132E-2</v>
      </c>
      <c r="F51" s="1048">
        <v>3.7839172845932308E-2</v>
      </c>
      <c r="G51" s="1048">
        <v>0.17176356119407918</v>
      </c>
      <c r="H51" s="1048">
        <v>0.39227757540053587</v>
      </c>
      <c r="I51" s="1048">
        <v>0.37833991240830239</v>
      </c>
      <c r="J51" s="1049">
        <v>9.0318577606252771E-3</v>
      </c>
      <c r="K51" s="163">
        <f t="shared" si="0"/>
        <v>337.78238521014208</v>
      </c>
    </row>
    <row r="52" spans="1:11">
      <c r="A52" s="6599"/>
      <c r="B52" s="1045" t="s">
        <v>18</v>
      </c>
      <c r="C52" s="1046">
        <v>1871</v>
      </c>
      <c r="D52" s="1047">
        <v>2599.1181374093662</v>
      </c>
      <c r="E52" s="1048">
        <v>8.2489444015934558E-3</v>
      </c>
      <c r="F52" s="1048">
        <v>2.4528613661343516E-2</v>
      </c>
      <c r="G52" s="1048">
        <v>0.16101513585686775</v>
      </c>
      <c r="H52" s="1048">
        <v>0.37088479663777008</v>
      </c>
      <c r="I52" s="1048">
        <v>0.4338457989977938</v>
      </c>
      <c r="J52" s="1049">
        <v>1.4767104446260055E-3</v>
      </c>
      <c r="K52" s="163">
        <f t="shared" si="0"/>
        <v>808.17243315623512</v>
      </c>
    </row>
    <row r="53" spans="1:11">
      <c r="A53" s="6599" t="s">
        <v>63</v>
      </c>
      <c r="B53" s="1045" t="s">
        <v>64</v>
      </c>
      <c r="C53" s="1046">
        <v>353</v>
      </c>
      <c r="D53" s="1047">
        <v>427.2006291605303</v>
      </c>
      <c r="E53" s="1048">
        <v>5.1103389738167623E-3</v>
      </c>
      <c r="F53" s="1048">
        <v>4.2566727359519059E-2</v>
      </c>
      <c r="G53" s="1048">
        <v>0.16052018022086886</v>
      </c>
      <c r="H53" s="1048">
        <v>0.32625697778648222</v>
      </c>
      <c r="I53" s="1048">
        <v>0.46286097348732197</v>
      </c>
      <c r="J53" s="1049">
        <v>2.6848021719923726E-3</v>
      </c>
      <c r="K53" s="163">
        <f t="shared" si="0"/>
        <v>152.47721480713574</v>
      </c>
    </row>
    <row r="54" spans="1:11" ht="30">
      <c r="A54" s="6599"/>
      <c r="B54" s="1045" t="s">
        <v>65</v>
      </c>
      <c r="C54" s="1046">
        <v>1599</v>
      </c>
      <c r="D54" s="1047">
        <v>2307.0100320743427</v>
      </c>
      <c r="E54" s="1048">
        <v>8.5147173695222563E-3</v>
      </c>
      <c r="F54" s="1048">
        <v>1.952631727588355E-2</v>
      </c>
      <c r="G54" s="1048">
        <v>0.15335560732516712</v>
      </c>
      <c r="H54" s="1048">
        <v>0.40344033412885982</v>
      </c>
      <c r="I54" s="1048">
        <v>0.41317052618999173</v>
      </c>
      <c r="J54" s="1049">
        <v>1.9924977105740958E-3</v>
      </c>
      <c r="K54" s="163">
        <f t="shared" si="0"/>
        <v>690.68290786575085</v>
      </c>
    </row>
    <row r="55" spans="1:11" ht="30">
      <c r="A55" s="6599"/>
      <c r="B55" s="1045" t="s">
        <v>66</v>
      </c>
      <c r="C55" s="1046">
        <v>173</v>
      </c>
      <c r="D55" s="1047">
        <v>233.19081878915691</v>
      </c>
      <c r="E55" s="1048">
        <v>0</v>
      </c>
      <c r="F55" s="1048">
        <v>6.2732753132454869E-2</v>
      </c>
      <c r="G55" s="1048">
        <v>0.25120996832377118</v>
      </c>
      <c r="H55" s="1048">
        <v>0.36585017080409749</v>
      </c>
      <c r="I55" s="1048">
        <v>0.31648834855986335</v>
      </c>
      <c r="J55" s="1049">
        <v>3.7187591798134838E-3</v>
      </c>
      <c r="K55" s="163">
        <f t="shared" si="0"/>
        <v>74.726793659021197</v>
      </c>
    </row>
    <row r="56" spans="1:11" ht="45">
      <c r="A56" s="6599"/>
      <c r="B56" s="1045" t="s">
        <v>67</v>
      </c>
      <c r="C56" s="1046">
        <v>528</v>
      </c>
      <c r="D56" s="1047">
        <v>555.51961233790348</v>
      </c>
      <c r="E56" s="1048">
        <v>1.7177185101105431E-2</v>
      </c>
      <c r="F56" s="1048">
        <v>3.7528935532848737E-2</v>
      </c>
      <c r="G56" s="1048">
        <v>0.17321789994698911</v>
      </c>
      <c r="H56" s="1048">
        <v>0.30769318690089142</v>
      </c>
      <c r="I56" s="1048">
        <v>0.45435441587343639</v>
      </c>
      <c r="J56" s="1049">
        <v>1.0028376644731269E-2</v>
      </c>
      <c r="K56" s="163">
        <f t="shared" si="0"/>
        <v>228.06790203446934</v>
      </c>
    </row>
    <row r="57" spans="1:11">
      <c r="A57" s="6599" t="s">
        <v>68</v>
      </c>
      <c r="B57" s="1045" t="s">
        <v>17</v>
      </c>
      <c r="C57" s="1046">
        <v>687</v>
      </c>
      <c r="D57" s="1047">
        <v>770.88350531774063</v>
      </c>
      <c r="E57" s="1048">
        <v>1.2378346588813567E-2</v>
      </c>
      <c r="F57" s="1048">
        <v>4.6020911774334552E-2</v>
      </c>
      <c r="G57" s="1048">
        <v>0.19319607424873239</v>
      </c>
      <c r="H57" s="1048">
        <v>0.32351623264439061</v>
      </c>
      <c r="I57" s="1048">
        <v>0.41653679618917844</v>
      </c>
      <c r="J57" s="1049">
        <v>8.3516385545522147E-3</v>
      </c>
      <c r="K57" s="163">
        <f t="shared" si="0"/>
        <v>296.74744071530387</v>
      </c>
    </row>
    <row r="58" spans="1:11">
      <c r="A58" s="6599"/>
      <c r="B58" s="1045" t="s">
        <v>18</v>
      </c>
      <c r="C58" s="1046">
        <v>1966</v>
      </c>
      <c r="D58" s="1047">
        <v>2752.037587044204</v>
      </c>
      <c r="E58" s="1048">
        <v>7.9310974963994977E-3</v>
      </c>
      <c r="F58" s="1048">
        <v>2.2976409498147436E-2</v>
      </c>
      <c r="G58" s="1048">
        <v>0.15560884069056086</v>
      </c>
      <c r="H58" s="1048">
        <v>0.39133450166858674</v>
      </c>
      <c r="I58" s="1048">
        <v>0.42006209289270507</v>
      </c>
      <c r="J58" s="1049">
        <v>2.0870577535952979E-3</v>
      </c>
      <c r="K58" s="163">
        <f t="shared" si="0"/>
        <v>849.20737765107333</v>
      </c>
    </row>
    <row r="59" spans="1:11">
      <c r="A59" s="6599" t="s">
        <v>69</v>
      </c>
      <c r="B59" s="1045" t="s">
        <v>17</v>
      </c>
      <c r="C59" s="1046">
        <v>701</v>
      </c>
      <c r="D59" s="1047">
        <v>788.7104311270607</v>
      </c>
      <c r="E59" s="1048">
        <v>1.2098563467439734E-2</v>
      </c>
      <c r="F59" s="1048">
        <v>4.4980718380789639E-2</v>
      </c>
      <c r="G59" s="1048">
        <v>0.19627710338348034</v>
      </c>
      <c r="H59" s="1048">
        <v>0.32488793184082726</v>
      </c>
      <c r="I59" s="1048">
        <v>0.41359281332412989</v>
      </c>
      <c r="J59" s="1049">
        <v>8.1628696033345851E-3</v>
      </c>
      <c r="K59" s="163">
        <f t="shared" si="0"/>
        <v>302.79469569349055</v>
      </c>
    </row>
    <row r="60" spans="1:11">
      <c r="A60" s="6599"/>
      <c r="B60" s="1045" t="s">
        <v>18</v>
      </c>
      <c r="C60" s="1046">
        <v>1952</v>
      </c>
      <c r="D60" s="1047">
        <v>2734.2106612348844</v>
      </c>
      <c r="E60" s="1048">
        <v>7.9828078816523065E-3</v>
      </c>
      <c r="F60" s="1048">
        <v>2.3126214614956914E-2</v>
      </c>
      <c r="G60" s="1048">
        <v>0.15447501999226793</v>
      </c>
      <c r="H60" s="1048">
        <v>0.39138099325301895</v>
      </c>
      <c r="I60" s="1048">
        <v>0.42093429898542634</v>
      </c>
      <c r="J60" s="1049">
        <v>2.1006652726722314E-3</v>
      </c>
      <c r="K60" s="163">
        <f t="shared" si="0"/>
        <v>843.16012267288659</v>
      </c>
    </row>
    <row r="61" spans="1:11">
      <c r="A61" s="6599" t="s">
        <v>70</v>
      </c>
      <c r="B61" s="1045" t="s">
        <v>17</v>
      </c>
      <c r="C61" s="1046">
        <v>899</v>
      </c>
      <c r="D61" s="1047">
        <v>1001.7372378818495</v>
      </c>
      <c r="E61" s="1048">
        <v>1.1705068744428126E-2</v>
      </c>
      <c r="F61" s="1048">
        <v>4.0510237500774933E-2</v>
      </c>
      <c r="G61" s="1048">
        <v>0.16810479917685087</v>
      </c>
      <c r="H61" s="1048">
        <v>0.31221403182573931</v>
      </c>
      <c r="I61" s="1048">
        <v>0.46075960403578969</v>
      </c>
      <c r="J61" s="1049">
        <v>6.7062587164186524E-3</v>
      </c>
      <c r="K61" s="163">
        <f t="shared" si="0"/>
        <v>388.32015895641655</v>
      </c>
    </row>
    <row r="62" spans="1:11">
      <c r="A62" s="6599"/>
      <c r="B62" s="1045" t="s">
        <v>18</v>
      </c>
      <c r="C62" s="1046">
        <v>1754</v>
      </c>
      <c r="D62" s="1047">
        <v>2521.1838544800912</v>
      </c>
      <c r="E62" s="1048">
        <v>7.7913946485336028E-3</v>
      </c>
      <c r="F62" s="1048">
        <v>2.3055871477790993E-2</v>
      </c>
      <c r="G62" s="1048">
        <v>0.1621366119169762</v>
      </c>
      <c r="H62" s="1048">
        <v>0.40203500489543242</v>
      </c>
      <c r="I62" s="1048">
        <v>0.40281392378200559</v>
      </c>
      <c r="J62" s="1049">
        <v>2.1671932792567969E-3</v>
      </c>
      <c r="K62" s="163">
        <f t="shared" si="0"/>
        <v>757.63465940996059</v>
      </c>
    </row>
    <row r="63" spans="1:11">
      <c r="A63" s="6599" t="s">
        <v>71</v>
      </c>
      <c r="B63" s="1045" t="s">
        <v>17</v>
      </c>
      <c r="C63" s="1046">
        <v>2484</v>
      </c>
      <c r="D63" s="1047">
        <v>3287.9901967463134</v>
      </c>
      <c r="E63" s="1048">
        <v>9.2587807893886893E-3</v>
      </c>
      <c r="F63" s="1048">
        <v>2.7732364997785766E-2</v>
      </c>
      <c r="G63" s="1048">
        <v>0.16142425777366573</v>
      </c>
      <c r="H63" s="1048">
        <v>0.37964131425952735</v>
      </c>
      <c r="I63" s="1048">
        <v>0.41823834358207362</v>
      </c>
      <c r="J63" s="1049">
        <v>3.7049385975545211E-3</v>
      </c>
      <c r="K63" s="163">
        <f t="shared" si="0"/>
        <v>1072.9558118439807</v>
      </c>
    </row>
    <row r="64" spans="1:11">
      <c r="A64" s="6599"/>
      <c r="B64" s="1045" t="s">
        <v>18</v>
      </c>
      <c r="C64" s="1046">
        <v>169</v>
      </c>
      <c r="D64" s="1047">
        <v>234.93089561563039</v>
      </c>
      <c r="E64" s="1048">
        <v>3.9422705696754712E-3</v>
      </c>
      <c r="F64" s="1048">
        <v>3.2030525724211514E-2</v>
      </c>
      <c r="G64" s="1048">
        <v>0.19755455402663241</v>
      </c>
      <c r="H64" s="1048">
        <v>0.33245378551586391</v>
      </c>
      <c r="I64" s="1048">
        <v>0.43401886416361712</v>
      </c>
      <c r="J64" s="1049">
        <v>0</v>
      </c>
      <c r="K64" s="163">
        <f t="shared" si="0"/>
        <v>72.999006522396442</v>
      </c>
    </row>
    <row r="65" spans="1:11">
      <c r="A65" s="6599" t="s">
        <v>72</v>
      </c>
      <c r="B65" s="1045" t="s">
        <v>17</v>
      </c>
      <c r="C65" s="1046">
        <v>1720</v>
      </c>
      <c r="D65" s="1047">
        <v>2300.965884616608</v>
      </c>
      <c r="E65" s="1048">
        <v>9.49419448794722E-3</v>
      </c>
      <c r="F65" s="1048">
        <v>2.8295544528588169E-2</v>
      </c>
      <c r="G65" s="1048">
        <v>0.1642274450657849</v>
      </c>
      <c r="H65" s="1048">
        <v>0.40214146121105654</v>
      </c>
      <c r="I65" s="1048">
        <v>0.39114701066345497</v>
      </c>
      <c r="J65" s="1049">
        <v>4.6943440431666261E-3</v>
      </c>
      <c r="K65" s="163">
        <f t="shared" si="0"/>
        <v>742.94846874865016</v>
      </c>
    </row>
    <row r="66" spans="1:11">
      <c r="A66" s="6599"/>
      <c r="B66" s="1045" t="s">
        <v>18</v>
      </c>
      <c r="C66" s="1046">
        <v>933</v>
      </c>
      <c r="D66" s="1047">
        <v>1221.9552077453254</v>
      </c>
      <c r="E66" s="1048">
        <v>7.7933494992144334E-3</v>
      </c>
      <c r="F66" s="1048">
        <v>2.7498243373263072E-2</v>
      </c>
      <c r="G66" s="1048">
        <v>0.16309214585769241</v>
      </c>
      <c r="H66" s="1048">
        <v>0.32820090259342083</v>
      </c>
      <c r="I66" s="1048">
        <v>0.47228579493661299</v>
      </c>
      <c r="J66" s="1049">
        <v>1.1295637397982028E-3</v>
      </c>
      <c r="K66" s="163">
        <f t="shared" si="0"/>
        <v>403.0063496177271</v>
      </c>
    </row>
    <row r="67" spans="1:11">
      <c r="A67" s="6599" t="s">
        <v>73</v>
      </c>
      <c r="B67" s="1045" t="s">
        <v>17</v>
      </c>
      <c r="C67" s="1046">
        <v>0</v>
      </c>
      <c r="D67" s="1047">
        <v>0</v>
      </c>
      <c r="E67" s="1048">
        <v>0</v>
      </c>
      <c r="F67" s="1048">
        <v>0</v>
      </c>
      <c r="G67" s="1048">
        <v>0</v>
      </c>
      <c r="H67" s="1048">
        <v>0</v>
      </c>
      <c r="I67" s="1048">
        <v>0</v>
      </c>
      <c r="J67" s="1049">
        <v>0</v>
      </c>
      <c r="K67" s="163">
        <f t="shared" si="0"/>
        <v>0</v>
      </c>
    </row>
    <row r="68" spans="1:11">
      <c r="A68" s="6599"/>
      <c r="B68" s="1045" t="s">
        <v>18</v>
      </c>
      <c r="C68" s="1046">
        <v>2653</v>
      </c>
      <c r="D68" s="1047">
        <v>3522.9210923619394</v>
      </c>
      <c r="E68" s="1048">
        <v>8.9042419068190975E-3</v>
      </c>
      <c r="F68" s="1048">
        <v>2.8018993827238846E-2</v>
      </c>
      <c r="G68" s="1048">
        <v>0.16383365685897924</v>
      </c>
      <c r="H68" s="1048">
        <v>0.37649454823809397</v>
      </c>
      <c r="I68" s="1048">
        <v>0.41929068955756138</v>
      </c>
      <c r="J68" s="1049">
        <v>3.4578696113057193E-3</v>
      </c>
      <c r="K68" s="163">
        <f t="shared" si="0"/>
        <v>1145.9548183663771</v>
      </c>
    </row>
    <row r="69" spans="1:11">
      <c r="A69" s="6599" t="s">
        <v>74</v>
      </c>
      <c r="B69" s="1045" t="s">
        <v>17</v>
      </c>
      <c r="C69" s="1046">
        <v>2156</v>
      </c>
      <c r="D69" s="1047">
        <v>2724.3544821585178</v>
      </c>
      <c r="E69" s="1048">
        <v>9.7136554448715873E-3</v>
      </c>
      <c r="F69" s="1048">
        <v>2.9832583834936824E-2</v>
      </c>
      <c r="G69" s="1048">
        <v>0.15891873266179377</v>
      </c>
      <c r="H69" s="1048">
        <v>0.37382769919305431</v>
      </c>
      <c r="I69" s="1048">
        <v>0.42370746192910841</v>
      </c>
      <c r="J69" s="1049">
        <v>3.9998669362277398E-3</v>
      </c>
      <c r="K69" s="163">
        <f t="shared" ref="K69:K78" si="1">C69/2.3151</f>
        <v>931.27726664074976</v>
      </c>
    </row>
    <row r="70" spans="1:11">
      <c r="A70" s="6599"/>
      <c r="B70" s="1045" t="s">
        <v>18</v>
      </c>
      <c r="C70" s="1046">
        <v>497</v>
      </c>
      <c r="D70" s="1047">
        <v>798.56661020343279</v>
      </c>
      <c r="E70" s="1048">
        <v>6.1428825259761807E-3</v>
      </c>
      <c r="F70" s="1048">
        <v>2.1831830473374652E-2</v>
      </c>
      <c r="G70" s="1048">
        <v>0.18060119458843513</v>
      </c>
      <c r="H70" s="1048">
        <v>0.38559265233643336</v>
      </c>
      <c r="I70" s="1048">
        <v>0.40422262453535845</v>
      </c>
      <c r="J70" s="1049">
        <v>1.6088155404209974E-3</v>
      </c>
      <c r="K70" s="163">
        <f t="shared" si="1"/>
        <v>214.67755172562738</v>
      </c>
    </row>
    <row r="71" spans="1:11">
      <c r="A71" s="6599" t="s">
        <v>75</v>
      </c>
      <c r="B71" s="1045" t="s">
        <v>76</v>
      </c>
      <c r="C71" s="1046">
        <v>331</v>
      </c>
      <c r="D71" s="1047">
        <v>433.35132645313513</v>
      </c>
      <c r="E71" s="1048">
        <v>3.3103461790064208E-3</v>
      </c>
      <c r="F71" s="1048">
        <v>4.6442122759410773E-2</v>
      </c>
      <c r="G71" s="1048">
        <v>0.18899687531146053</v>
      </c>
      <c r="H71" s="1048">
        <v>0.35695946039033816</v>
      </c>
      <c r="I71" s="1048">
        <v>0.4023202835926255</v>
      </c>
      <c r="J71" s="1049">
        <v>1.9709117671588955E-3</v>
      </c>
      <c r="K71" s="163">
        <f t="shared" si="1"/>
        <v>142.97438555569954</v>
      </c>
    </row>
    <row r="72" spans="1:11">
      <c r="A72" s="6599"/>
      <c r="B72" s="1045" t="s">
        <v>77</v>
      </c>
      <c r="C72" s="1046">
        <v>298</v>
      </c>
      <c r="D72" s="1047">
        <v>387.21649829919591</v>
      </c>
      <c r="E72" s="1048">
        <v>0</v>
      </c>
      <c r="F72" s="1048">
        <v>1.1357746743550966E-2</v>
      </c>
      <c r="G72" s="1048">
        <v>0.19591479824526875</v>
      </c>
      <c r="H72" s="1048">
        <v>0.51828638898942225</v>
      </c>
      <c r="I72" s="1048">
        <v>0.27444106602175916</v>
      </c>
      <c r="J72" s="1049">
        <v>0</v>
      </c>
      <c r="K72" s="163">
        <f t="shared" si="1"/>
        <v>128.72014167854519</v>
      </c>
    </row>
    <row r="73" spans="1:11">
      <c r="A73" s="6599"/>
      <c r="B73" s="1045" t="s">
        <v>78</v>
      </c>
      <c r="C73" s="1046">
        <v>250</v>
      </c>
      <c r="D73" s="1047">
        <v>339.59098516597402</v>
      </c>
      <c r="E73" s="1048">
        <v>7.02604805144506E-3</v>
      </c>
      <c r="F73" s="1048">
        <v>5.7843421748166833E-2</v>
      </c>
      <c r="G73" s="1048">
        <v>0.10659800537815603</v>
      </c>
      <c r="H73" s="1048">
        <v>0.17772790999540367</v>
      </c>
      <c r="I73" s="1048">
        <v>0.64674008910435821</v>
      </c>
      <c r="J73" s="1049">
        <v>4.064525722471974E-3</v>
      </c>
      <c r="K73" s="163">
        <f t="shared" si="1"/>
        <v>107.98669603904798</v>
      </c>
    </row>
    <row r="74" spans="1:11">
      <c r="A74" s="6599"/>
      <c r="B74" s="1045" t="s">
        <v>79</v>
      </c>
      <c r="C74" s="1046">
        <v>257</v>
      </c>
      <c r="D74" s="1047">
        <v>336.99331880331334</v>
      </c>
      <c r="E74" s="1048">
        <v>0</v>
      </c>
      <c r="F74" s="1048">
        <v>5.8501857372746727E-3</v>
      </c>
      <c r="G74" s="1048">
        <v>0.14701379259164643</v>
      </c>
      <c r="H74" s="1048">
        <v>0.45889490024049251</v>
      </c>
      <c r="I74" s="1048">
        <v>0.37182090705522663</v>
      </c>
      <c r="J74" s="1049">
        <v>1.6420214375360474E-2</v>
      </c>
      <c r="K74" s="163">
        <f t="shared" si="1"/>
        <v>111.01032352814133</v>
      </c>
    </row>
    <row r="75" spans="1:11">
      <c r="A75" s="6599"/>
      <c r="B75" s="1045" t="s">
        <v>80</v>
      </c>
      <c r="C75" s="1046">
        <v>281</v>
      </c>
      <c r="D75" s="1047">
        <v>379.38315502985751</v>
      </c>
      <c r="E75" s="1048">
        <v>2.6826563266753429E-3</v>
      </c>
      <c r="F75" s="1048">
        <v>1.8133030420201427E-2</v>
      </c>
      <c r="G75" s="1048">
        <v>0.1389157836197836</v>
      </c>
      <c r="H75" s="1048">
        <v>0.37998675177885849</v>
      </c>
      <c r="I75" s="1048">
        <v>0.46028177785448127</v>
      </c>
      <c r="J75" s="1049">
        <v>0</v>
      </c>
      <c r="K75" s="163">
        <f t="shared" si="1"/>
        <v>121.37704634788993</v>
      </c>
    </row>
    <row r="76" spans="1:11">
      <c r="A76" s="6599"/>
      <c r="B76" s="1045" t="s">
        <v>81</v>
      </c>
      <c r="C76" s="1046">
        <v>365</v>
      </c>
      <c r="D76" s="1047">
        <v>489.00321163380369</v>
      </c>
      <c r="E76" s="1048">
        <v>1.338218309747566E-2</v>
      </c>
      <c r="F76" s="1048">
        <v>1.5470117400752983E-2</v>
      </c>
      <c r="G76" s="1048">
        <v>0.18489092859092501</v>
      </c>
      <c r="H76" s="1048">
        <v>0.41433462503498802</v>
      </c>
      <c r="I76" s="1048">
        <v>0.36729641172288624</v>
      </c>
      <c r="J76" s="1049">
        <v>4.6257341529722445E-3</v>
      </c>
      <c r="K76" s="163">
        <f t="shared" si="1"/>
        <v>157.66057621701006</v>
      </c>
    </row>
    <row r="77" spans="1:11">
      <c r="A77" s="6599"/>
      <c r="B77" s="1045" t="s">
        <v>82</v>
      </c>
      <c r="C77" s="1046">
        <v>331</v>
      </c>
      <c r="D77" s="1047">
        <v>436.9483826820869</v>
      </c>
      <c r="E77" s="1048">
        <v>2.9642860175282653E-3</v>
      </c>
      <c r="F77" s="1048">
        <v>8.8847122248727171E-3</v>
      </c>
      <c r="G77" s="1048">
        <v>0.16395411915577499</v>
      </c>
      <c r="H77" s="1048">
        <v>0.42296648131202752</v>
      </c>
      <c r="I77" s="1048">
        <v>0.4012304012897967</v>
      </c>
      <c r="J77" s="1049">
        <v>0</v>
      </c>
      <c r="K77" s="163">
        <f t="shared" si="1"/>
        <v>142.97438555569954</v>
      </c>
    </row>
    <row r="78" spans="1:11">
      <c r="A78" s="6600"/>
      <c r="B78" s="1050" t="s">
        <v>83</v>
      </c>
      <c r="C78" s="1051">
        <v>540</v>
      </c>
      <c r="D78" s="1052">
        <v>720.43421429456703</v>
      </c>
      <c r="E78" s="1053">
        <v>2.5944757552145113E-2</v>
      </c>
      <c r="F78" s="1053">
        <v>4.753244520025933E-2</v>
      </c>
      <c r="G78" s="1053">
        <v>0.16505756303765001</v>
      </c>
      <c r="H78" s="1053">
        <v>0.31147510472528017</v>
      </c>
      <c r="I78" s="1053">
        <v>0.44700314354218629</v>
      </c>
      <c r="J78" s="1054">
        <v>2.9869859424765353E-3</v>
      </c>
      <c r="K78" s="163">
        <f t="shared" si="1"/>
        <v>233.25126344434364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25" priority="1">
      <formula>IF((E$4-E5)/SQRT(((E$4+E5)/2)*(((1-E$4)+(1-E5))/2)*(1/$K$4+1/$K5))&gt;1.96,1,)</formula>
    </cfRule>
    <cfRule type="expression" dxfId="124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Munka154">
    <tabColor theme="9" tint="0.79998168889431442"/>
  </sheetPr>
  <dimension ref="A1:K78"/>
  <sheetViews>
    <sheetView workbookViewId="0">
      <selection activeCell="H11" sqref="H11"/>
    </sheetView>
  </sheetViews>
  <sheetFormatPr defaultColWidth="11.42578125" defaultRowHeight="15"/>
  <cols>
    <col min="1" max="1" width="33.42578125" style="15" customWidth="1"/>
    <col min="2" max="2" width="19" customWidth="1"/>
    <col min="3" max="3" width="18.42578125" customWidth="1"/>
    <col min="4" max="4" width="13.140625" customWidth="1"/>
    <col min="5" max="6" width="17.42578125" customWidth="1"/>
    <col min="9" max="9" width="16.140625" customWidth="1"/>
    <col min="10" max="10" width="12.42578125" customWidth="1"/>
    <col min="11" max="11" width="0" hidden="1" customWidth="1"/>
  </cols>
  <sheetData>
    <row r="1" spans="1:11" ht="46.35" customHeight="1">
      <c r="A1" s="6616" t="s">
        <v>0</v>
      </c>
      <c r="B1" s="6617"/>
      <c r="C1" s="6622"/>
      <c r="D1" s="6623"/>
      <c r="E1" s="6623" t="s">
        <v>203</v>
      </c>
      <c r="F1" s="6623"/>
      <c r="G1" s="6623"/>
      <c r="H1" s="6623"/>
      <c r="I1" s="6623"/>
      <c r="J1" s="6624"/>
    </row>
    <row r="2" spans="1:11" ht="63">
      <c r="A2" s="6618"/>
      <c r="B2" s="6619"/>
      <c r="C2" s="6625" t="s">
        <v>1</v>
      </c>
      <c r="D2" s="6627" t="s">
        <v>2</v>
      </c>
      <c r="E2" s="1103" t="s">
        <v>113</v>
      </c>
      <c r="F2" s="1103">
        <v>2</v>
      </c>
      <c r="G2" s="1103">
        <v>3</v>
      </c>
      <c r="H2" s="1103">
        <v>4</v>
      </c>
      <c r="I2" s="1103" t="s">
        <v>114</v>
      </c>
      <c r="J2" s="1104" t="s">
        <v>8</v>
      </c>
      <c r="K2" t="s">
        <v>85</v>
      </c>
    </row>
    <row r="3" spans="1:11" ht="15.75">
      <c r="A3" s="6620"/>
      <c r="B3" s="6621"/>
      <c r="C3" s="6626"/>
      <c r="D3" s="6628"/>
      <c r="E3" s="1105" t="s">
        <v>94</v>
      </c>
      <c r="F3" s="1105" t="s">
        <v>94</v>
      </c>
      <c r="G3" s="1105" t="s">
        <v>94</v>
      </c>
      <c r="H3" s="1105" t="s">
        <v>94</v>
      </c>
      <c r="I3" s="1105" t="s">
        <v>94</v>
      </c>
      <c r="J3" s="1106" t="s">
        <v>94</v>
      </c>
    </row>
    <row r="4" spans="1:11" ht="15.75">
      <c r="A4" s="1107" t="s">
        <v>10</v>
      </c>
      <c r="B4" s="2077" t="s">
        <v>10</v>
      </c>
      <c r="C4" s="1055">
        <v>2653</v>
      </c>
      <c r="D4" s="1056">
        <v>3522.9210923619394</v>
      </c>
      <c r="E4" s="1057">
        <v>1.9448125665674706E-3</v>
      </c>
      <c r="F4" s="1057">
        <v>1.2015254916839961E-2</v>
      </c>
      <c r="G4" s="1057">
        <v>8.2886155330379394E-2</v>
      </c>
      <c r="H4" s="1057">
        <v>0.35174185894624982</v>
      </c>
      <c r="I4" s="1057">
        <v>0.55009817871938371</v>
      </c>
      <c r="J4" s="1058">
        <v>1.3137395205792776E-3</v>
      </c>
      <c r="K4" s="163">
        <f>C4/2.3151</f>
        <v>1145.9548183663771</v>
      </c>
    </row>
    <row r="5" spans="1:11">
      <c r="A5" s="6614" t="s">
        <v>11</v>
      </c>
      <c r="B5" s="1059" t="s">
        <v>12</v>
      </c>
      <c r="C5" s="1060">
        <v>870</v>
      </c>
      <c r="D5" s="1061">
        <v>1182.3160538128616</v>
      </c>
      <c r="E5" s="1062">
        <v>9.6160458188741913E-4</v>
      </c>
      <c r="F5" s="1062">
        <v>1.1087168352948571E-2</v>
      </c>
      <c r="G5" s="1062">
        <v>9.1896114568726567E-2</v>
      </c>
      <c r="H5" s="1062">
        <v>0.33823120970623349</v>
      </c>
      <c r="I5" s="1062">
        <v>0.55499601740069371</v>
      </c>
      <c r="J5" s="1063">
        <v>2.8278853895109214E-3</v>
      </c>
      <c r="K5" s="163">
        <f t="shared" ref="K5:K68" si="0">C5/2.3151</f>
        <v>375.79370221588698</v>
      </c>
    </row>
    <row r="6" spans="1:11">
      <c r="A6" s="6614"/>
      <c r="B6" s="1059" t="s">
        <v>13</v>
      </c>
      <c r="C6" s="1060">
        <v>797</v>
      </c>
      <c r="D6" s="1061">
        <v>1007.7418602098849</v>
      </c>
      <c r="E6" s="1062">
        <v>1.8321000527043402E-3</v>
      </c>
      <c r="F6" s="1062">
        <v>1.5147157126705684E-2</v>
      </c>
      <c r="G6" s="1062">
        <v>7.308392293498453E-2</v>
      </c>
      <c r="H6" s="1062">
        <v>0.36030057356784284</v>
      </c>
      <c r="I6" s="1062">
        <v>0.54963624631776242</v>
      </c>
      <c r="J6" s="1063">
        <v>0</v>
      </c>
      <c r="K6" s="163">
        <f t="shared" si="0"/>
        <v>344.26158697248496</v>
      </c>
    </row>
    <row r="7" spans="1:11">
      <c r="A7" s="6614"/>
      <c r="B7" s="1059" t="s">
        <v>14</v>
      </c>
      <c r="C7" s="1060">
        <v>705</v>
      </c>
      <c r="D7" s="1061">
        <v>905.31930617155285</v>
      </c>
      <c r="E7" s="1062">
        <v>4.2727651286050177E-3</v>
      </c>
      <c r="F7" s="1062">
        <v>7.9481025732402524E-3</v>
      </c>
      <c r="G7" s="1062">
        <v>7.8590484622541174E-2</v>
      </c>
      <c r="H7" s="1062">
        <v>0.3834258269263548</v>
      </c>
      <c r="I7" s="1062">
        <v>0.52434371219408071</v>
      </c>
      <c r="J7" s="1063">
        <v>1.4191085551788151E-3</v>
      </c>
      <c r="K7" s="163">
        <f t="shared" si="0"/>
        <v>304.52248283011534</v>
      </c>
    </row>
    <row r="8" spans="1:11">
      <c r="A8" s="6614"/>
      <c r="B8" s="1059" t="s">
        <v>15</v>
      </c>
      <c r="C8" s="1060">
        <v>281</v>
      </c>
      <c r="D8" s="1061">
        <v>427.54387216763143</v>
      </c>
      <c r="E8" s="1062">
        <v>0</v>
      </c>
      <c r="F8" s="1062">
        <v>1.5811857624354948E-2</v>
      </c>
      <c r="G8" s="1062">
        <v>9.0170680461378605E-2</v>
      </c>
      <c r="H8" s="1062">
        <v>0.30184002010055644</v>
      </c>
      <c r="I8" s="1062">
        <v>0.59217744181370968</v>
      </c>
      <c r="J8" s="1063">
        <v>0</v>
      </c>
      <c r="K8" s="163">
        <f t="shared" si="0"/>
        <v>121.37704634788993</v>
      </c>
    </row>
    <row r="9" spans="1:11">
      <c r="A9" s="6614" t="s">
        <v>16</v>
      </c>
      <c r="B9" s="1059" t="s">
        <v>17</v>
      </c>
      <c r="C9" s="1060">
        <v>2066</v>
      </c>
      <c r="D9" s="1061">
        <v>2585.1270484610341</v>
      </c>
      <c r="E9" s="1062">
        <v>1.1539875580058425E-3</v>
      </c>
      <c r="F9" s="1062">
        <v>1.302202448391024E-2</v>
      </c>
      <c r="G9" s="1062">
        <v>8.3590799184315667E-2</v>
      </c>
      <c r="H9" s="1062">
        <v>0.34478102702168933</v>
      </c>
      <c r="I9" s="1062">
        <v>0.55615881940112288</v>
      </c>
      <c r="J9" s="1063">
        <v>1.293342350950221E-3</v>
      </c>
      <c r="K9" s="163">
        <f t="shared" si="0"/>
        <v>892.40205606669247</v>
      </c>
    </row>
    <row r="10" spans="1:11">
      <c r="A10" s="6614"/>
      <c r="B10" s="1059" t="s">
        <v>18</v>
      </c>
      <c r="C10" s="1060">
        <v>587</v>
      </c>
      <c r="D10" s="1061">
        <v>937.79404390091179</v>
      </c>
      <c r="E10" s="1062">
        <v>4.1248041473714242E-3</v>
      </c>
      <c r="F10" s="1062">
        <v>9.2399896479598183E-3</v>
      </c>
      <c r="G10" s="1062">
        <v>8.0943731086815324E-2</v>
      </c>
      <c r="H10" s="1062">
        <v>0.37093011782355817</v>
      </c>
      <c r="I10" s="1062">
        <v>0.53339139084919895</v>
      </c>
      <c r="J10" s="1063">
        <v>1.3699664450975626E-3</v>
      </c>
      <c r="K10" s="163">
        <f t="shared" si="0"/>
        <v>253.55276229968467</v>
      </c>
    </row>
    <row r="11" spans="1:11" ht="30">
      <c r="A11" s="6614" t="s">
        <v>19</v>
      </c>
      <c r="B11" s="1059" t="s">
        <v>20</v>
      </c>
      <c r="C11" s="1060">
        <v>381</v>
      </c>
      <c r="D11" s="1061">
        <v>595.28310305167861</v>
      </c>
      <c r="E11" s="1062">
        <v>0</v>
      </c>
      <c r="F11" s="1062">
        <v>1.6491136376059812E-2</v>
      </c>
      <c r="G11" s="1062">
        <v>0.10000447717062602</v>
      </c>
      <c r="H11" s="1062">
        <v>0.36731989800624204</v>
      </c>
      <c r="I11" s="1062">
        <v>0.51472773536005212</v>
      </c>
      <c r="J11" s="1063">
        <v>1.4567530870183577E-3</v>
      </c>
      <c r="K11" s="163">
        <f t="shared" si="0"/>
        <v>164.57172476350914</v>
      </c>
    </row>
    <row r="12" spans="1:11" ht="30">
      <c r="A12" s="6614"/>
      <c r="B12" s="1059" t="s">
        <v>21</v>
      </c>
      <c r="C12" s="1060">
        <v>804</v>
      </c>
      <c r="D12" s="1061">
        <v>976.45489102412796</v>
      </c>
      <c r="E12" s="1062">
        <v>9.4849353944207414E-4</v>
      </c>
      <c r="F12" s="1062">
        <v>2.1050691407262651E-2</v>
      </c>
      <c r="G12" s="1062">
        <v>7.8063508574006887E-2</v>
      </c>
      <c r="H12" s="1062">
        <v>0.3602997866332987</v>
      </c>
      <c r="I12" s="1062">
        <v>0.53963751984599007</v>
      </c>
      <c r="J12" s="1063">
        <v>0</v>
      </c>
      <c r="K12" s="163">
        <f t="shared" si="0"/>
        <v>347.28521446157833</v>
      </c>
    </row>
    <row r="13" spans="1:11" ht="30">
      <c r="A13" s="6614"/>
      <c r="B13" s="1059" t="s">
        <v>22</v>
      </c>
      <c r="C13" s="1060">
        <v>589</v>
      </c>
      <c r="D13" s="1061">
        <v>942.99006804056739</v>
      </c>
      <c r="E13" s="1062">
        <v>4.1020758253588413E-3</v>
      </c>
      <c r="F13" s="1062">
        <v>9.1890758463322678E-3</v>
      </c>
      <c r="G13" s="1062">
        <v>8.4267315859100106E-2</v>
      </c>
      <c r="H13" s="1062">
        <v>0.37062679467349419</v>
      </c>
      <c r="I13" s="1062">
        <v>0.53045232008200005</v>
      </c>
      <c r="J13" s="1063">
        <v>1.3624177137158671E-3</v>
      </c>
      <c r="K13" s="163">
        <f t="shared" si="0"/>
        <v>254.41665586799704</v>
      </c>
    </row>
    <row r="14" spans="1:11" ht="30">
      <c r="A14" s="6614"/>
      <c r="B14" s="1059" t="s">
        <v>23</v>
      </c>
      <c r="C14" s="1060">
        <v>390</v>
      </c>
      <c r="D14" s="1061">
        <v>421.160079484373</v>
      </c>
      <c r="E14" s="1062">
        <v>2.1847340342332727E-3</v>
      </c>
      <c r="F14" s="1062">
        <v>0</v>
      </c>
      <c r="G14" s="1062">
        <v>6.5681430921125328E-2</v>
      </c>
      <c r="H14" s="1062">
        <v>0.32754469455214374</v>
      </c>
      <c r="I14" s="1062">
        <v>0.60458914049249834</v>
      </c>
      <c r="J14" s="1063">
        <v>0</v>
      </c>
      <c r="K14" s="163">
        <f t="shared" si="0"/>
        <v>168.45924582091484</v>
      </c>
    </row>
    <row r="15" spans="1:11" ht="30">
      <c r="A15" s="6614"/>
      <c r="B15" s="1059" t="s">
        <v>24</v>
      </c>
      <c r="C15" s="1060">
        <v>489</v>
      </c>
      <c r="D15" s="1061">
        <v>587.03295076118377</v>
      </c>
      <c r="E15" s="1062">
        <v>1.9367235401544284E-3</v>
      </c>
      <c r="F15" s="1062">
        <v>5.6072530442448755E-3</v>
      </c>
      <c r="G15" s="1062">
        <v>8.3673797160362551E-2</v>
      </c>
      <c r="H15" s="1062">
        <v>0.30873370941689082</v>
      </c>
      <c r="I15" s="1062">
        <v>0.59583022927351859</v>
      </c>
      <c r="J15" s="1063">
        <v>4.2182875648297223E-3</v>
      </c>
      <c r="K15" s="163">
        <f t="shared" si="0"/>
        <v>211.22197745237784</v>
      </c>
    </row>
    <row r="16" spans="1:11">
      <c r="A16" s="6614" t="s">
        <v>25</v>
      </c>
      <c r="B16" s="1059" t="s">
        <v>26</v>
      </c>
      <c r="C16" s="1060">
        <v>401</v>
      </c>
      <c r="D16" s="1061">
        <v>544.46805162916507</v>
      </c>
      <c r="E16" s="1062">
        <v>0</v>
      </c>
      <c r="F16" s="1062">
        <v>0</v>
      </c>
      <c r="G16" s="1062">
        <v>6.8565199411722649E-2</v>
      </c>
      <c r="H16" s="1062">
        <v>0.34126981062097422</v>
      </c>
      <c r="I16" s="1062">
        <v>0.58780535404612655</v>
      </c>
      <c r="J16" s="1063">
        <v>2.3596359211754728E-3</v>
      </c>
      <c r="K16" s="163">
        <f t="shared" si="0"/>
        <v>173.21066044663297</v>
      </c>
    </row>
    <row r="17" spans="1:11" ht="30">
      <c r="A17" s="6614"/>
      <c r="B17" s="1059" t="s">
        <v>27</v>
      </c>
      <c r="C17" s="1060">
        <v>467</v>
      </c>
      <c r="D17" s="1061">
        <v>646.58251874724976</v>
      </c>
      <c r="E17" s="1062">
        <v>5.9825569815239524E-3</v>
      </c>
      <c r="F17" s="1062">
        <v>1.7365732871640924E-2</v>
      </c>
      <c r="G17" s="1062">
        <v>0.10291914774195718</v>
      </c>
      <c r="H17" s="1062">
        <v>0.33950310016486251</v>
      </c>
      <c r="I17" s="1062">
        <v>0.53422946224001644</v>
      </c>
      <c r="J17" s="1063">
        <v>0</v>
      </c>
      <c r="K17" s="163">
        <f t="shared" si="0"/>
        <v>201.71914820094162</v>
      </c>
    </row>
    <row r="18" spans="1:11" ht="30">
      <c r="A18" s="6614"/>
      <c r="B18" s="1059" t="s">
        <v>28</v>
      </c>
      <c r="C18" s="1060">
        <v>1077</v>
      </c>
      <c r="D18" s="1061">
        <v>1392.5761407664224</v>
      </c>
      <c r="E18" s="1062">
        <v>1.3258046444676078E-3</v>
      </c>
      <c r="F18" s="1062">
        <v>1.2277200022397182E-2</v>
      </c>
      <c r="G18" s="1062">
        <v>7.3414501801190288E-2</v>
      </c>
      <c r="H18" s="1062">
        <v>0.34488402381851868</v>
      </c>
      <c r="I18" s="1062">
        <v>0.56747575295659292</v>
      </c>
      <c r="J18" s="1063">
        <v>6.2271675683251023E-4</v>
      </c>
      <c r="K18" s="163">
        <f t="shared" si="0"/>
        <v>465.20668653621868</v>
      </c>
    </row>
    <row r="19" spans="1:11">
      <c r="A19" s="6614"/>
      <c r="B19" s="1059" t="s">
        <v>29</v>
      </c>
      <c r="C19" s="1060">
        <v>697</v>
      </c>
      <c r="D19" s="1061">
        <v>925.01323114339993</v>
      </c>
      <c r="E19" s="1062">
        <v>1.2290856998663289E-3</v>
      </c>
      <c r="F19" s="1062">
        <v>1.5138680592370158E-2</v>
      </c>
      <c r="G19" s="1062">
        <v>9.1519228667530858E-2</v>
      </c>
      <c r="H19" s="1062">
        <v>0.38099331903529104</v>
      </c>
      <c r="I19" s="1062">
        <v>0.50844267154398826</v>
      </c>
      <c r="J19" s="1063">
        <v>2.6770144609502529E-3</v>
      </c>
      <c r="K19" s="163">
        <f t="shared" si="0"/>
        <v>301.06690855686577</v>
      </c>
    </row>
    <row r="20" spans="1:11">
      <c r="A20" s="6614"/>
      <c r="B20" s="1059" t="s">
        <v>30</v>
      </c>
      <c r="C20" s="1060">
        <v>11</v>
      </c>
      <c r="D20" s="1061">
        <v>14.281150075695901</v>
      </c>
      <c r="E20" s="1062">
        <v>0</v>
      </c>
      <c r="F20" s="1062">
        <v>0</v>
      </c>
      <c r="G20" s="1062">
        <v>8.6290078038084805E-2</v>
      </c>
      <c r="H20" s="1062">
        <v>7.9154091969173321E-2</v>
      </c>
      <c r="I20" s="1062">
        <v>0.8345558299927418</v>
      </c>
      <c r="J20" s="1063">
        <v>0</v>
      </c>
      <c r="K20" s="163">
        <f t="shared" si="0"/>
        <v>4.7514146257181116</v>
      </c>
    </row>
    <row r="21" spans="1:11">
      <c r="A21" s="6614" t="s">
        <v>31</v>
      </c>
      <c r="B21" s="1059" t="s">
        <v>32</v>
      </c>
      <c r="C21" s="1060">
        <v>2303</v>
      </c>
      <c r="D21" s="1061">
        <v>3022.7571980976277</v>
      </c>
      <c r="E21" s="1062">
        <v>2.2666131490028519E-3</v>
      </c>
      <c r="F21" s="1062">
        <v>1.1346994103671347E-2</v>
      </c>
      <c r="G21" s="1062">
        <v>7.4760882422814839E-2</v>
      </c>
      <c r="H21" s="1062">
        <v>0.35706992085543809</v>
      </c>
      <c r="I21" s="1062">
        <v>0.55302447057211257</v>
      </c>
      <c r="J21" s="1063">
        <v>1.5311188969563804E-3</v>
      </c>
      <c r="K21" s="163">
        <f t="shared" si="0"/>
        <v>994.77344391171005</v>
      </c>
    </row>
    <row r="22" spans="1:11">
      <c r="A22" s="6614"/>
      <c r="B22" s="1059" t="s">
        <v>30</v>
      </c>
      <c r="C22" s="1060">
        <v>350</v>
      </c>
      <c r="D22" s="1061">
        <v>500.16389426431914</v>
      </c>
      <c r="E22" s="1062">
        <v>0</v>
      </c>
      <c r="F22" s="1062">
        <v>1.6053911457978496E-2</v>
      </c>
      <c r="G22" s="1062">
        <v>0.13199151349297436</v>
      </c>
      <c r="H22" s="1062">
        <v>0.31954153886596454</v>
      </c>
      <c r="I22" s="1062">
        <v>0.532413036183083</v>
      </c>
      <c r="J22" s="1063">
        <v>0</v>
      </c>
      <c r="K22" s="163">
        <f t="shared" si="0"/>
        <v>151.18137445466718</v>
      </c>
    </row>
    <row r="23" spans="1:11">
      <c r="A23" s="6614" t="s">
        <v>33</v>
      </c>
      <c r="B23" s="1059" t="s">
        <v>34</v>
      </c>
      <c r="C23" s="1060">
        <v>697</v>
      </c>
      <c r="D23" s="1061">
        <v>936.91833653362016</v>
      </c>
      <c r="E23" s="1062">
        <v>1.2134681223038516E-3</v>
      </c>
      <c r="F23" s="1062">
        <v>1.6458112448926518E-2</v>
      </c>
      <c r="G23" s="1062">
        <v>9.1620287786589316E-2</v>
      </c>
      <c r="H23" s="1062">
        <v>0.35319317004811346</v>
      </c>
      <c r="I23" s="1062">
        <v>0.53487196305322748</v>
      </c>
      <c r="J23" s="1063">
        <v>2.6429985408363732E-3</v>
      </c>
      <c r="K23" s="163">
        <f t="shared" si="0"/>
        <v>301.06690855686577</v>
      </c>
    </row>
    <row r="24" spans="1:11">
      <c r="A24" s="6614"/>
      <c r="B24" s="1059" t="s">
        <v>35</v>
      </c>
      <c r="C24" s="1060">
        <v>858</v>
      </c>
      <c r="D24" s="1061">
        <v>1097.1740983940938</v>
      </c>
      <c r="E24" s="1062">
        <v>1.6827629433699351E-3</v>
      </c>
      <c r="F24" s="1062">
        <v>1.5801809753985555E-2</v>
      </c>
      <c r="G24" s="1062">
        <v>7.4061969873756753E-2</v>
      </c>
      <c r="H24" s="1062">
        <v>0.34472479396100331</v>
      </c>
      <c r="I24" s="1062">
        <v>0.5637286634678863</v>
      </c>
      <c r="J24" s="1063">
        <v>0</v>
      </c>
      <c r="K24" s="163">
        <f t="shared" si="0"/>
        <v>370.61034080601269</v>
      </c>
    </row>
    <row r="25" spans="1:11" ht="30">
      <c r="A25" s="6614"/>
      <c r="B25" s="1059" t="s">
        <v>36</v>
      </c>
      <c r="C25" s="1060">
        <v>558</v>
      </c>
      <c r="D25" s="1061">
        <v>768.3944431396535</v>
      </c>
      <c r="E25" s="1062">
        <v>3.7060915119195249E-3</v>
      </c>
      <c r="F25" s="1062">
        <v>1.2456559718959079E-2</v>
      </c>
      <c r="G25" s="1062">
        <v>5.4629578211407875E-2</v>
      </c>
      <c r="H25" s="1062">
        <v>0.37273327646348742</v>
      </c>
      <c r="I25" s="1062">
        <v>0.55647449409422456</v>
      </c>
      <c r="J25" s="1063">
        <v>0</v>
      </c>
      <c r="K25" s="163">
        <f t="shared" si="0"/>
        <v>241.02630555915511</v>
      </c>
    </row>
    <row r="26" spans="1:11">
      <c r="A26" s="6614"/>
      <c r="B26" s="1059" t="s">
        <v>37</v>
      </c>
      <c r="C26" s="1060">
        <v>540</v>
      </c>
      <c r="D26" s="1061">
        <v>720.43421429456703</v>
      </c>
      <c r="E26" s="1062">
        <v>1.4164744231864779E-3</v>
      </c>
      <c r="F26" s="1062">
        <v>0</v>
      </c>
      <c r="G26" s="1062">
        <v>0.11510380303550459</v>
      </c>
      <c r="H26" s="1062">
        <v>0.33815212873299677</v>
      </c>
      <c r="I26" s="1062">
        <v>0.54234060786583271</v>
      </c>
      <c r="J26" s="1063">
        <v>2.9869859424765353E-3</v>
      </c>
      <c r="K26" s="163">
        <f t="shared" si="0"/>
        <v>233.25126344434364</v>
      </c>
    </row>
    <row r="27" spans="1:11" ht="30">
      <c r="A27" s="6614" t="s">
        <v>38</v>
      </c>
      <c r="B27" s="1059" t="s">
        <v>39</v>
      </c>
      <c r="C27" s="1060">
        <v>511</v>
      </c>
      <c r="D27" s="1061">
        <v>520.85985797445142</v>
      </c>
      <c r="E27" s="1062">
        <v>3.9493219963138322E-3</v>
      </c>
      <c r="F27" s="1062">
        <v>1.4498320937429608E-2</v>
      </c>
      <c r="G27" s="1062">
        <v>9.4753947506292041E-2</v>
      </c>
      <c r="H27" s="1062">
        <v>0.35075634450850357</v>
      </c>
      <c r="I27" s="1062">
        <v>0.53128786148129159</v>
      </c>
      <c r="J27" s="1063">
        <v>4.7542035701715821E-3</v>
      </c>
      <c r="K27" s="163">
        <f t="shared" si="0"/>
        <v>220.72480670381407</v>
      </c>
    </row>
    <row r="28" spans="1:11" ht="30">
      <c r="A28" s="6614"/>
      <c r="B28" s="1059" t="s">
        <v>40</v>
      </c>
      <c r="C28" s="1060">
        <v>968</v>
      </c>
      <c r="D28" s="1061">
        <v>957.95985572205575</v>
      </c>
      <c r="E28" s="1062">
        <v>2.0320661478684145E-3</v>
      </c>
      <c r="F28" s="1062">
        <v>1.0877983540610781E-2</v>
      </c>
      <c r="G28" s="1062">
        <v>8.9364252900046529E-2</v>
      </c>
      <c r="H28" s="1062">
        <v>0.36569403196322658</v>
      </c>
      <c r="I28" s="1062">
        <v>0.53112642866526361</v>
      </c>
      <c r="J28" s="1063">
        <v>9.0523678298269443E-4</v>
      </c>
      <c r="K28" s="163">
        <f t="shared" si="0"/>
        <v>418.12448706319378</v>
      </c>
    </row>
    <row r="29" spans="1:11">
      <c r="A29" s="6614"/>
      <c r="B29" s="1059" t="s">
        <v>41</v>
      </c>
      <c r="C29" s="1060">
        <v>869</v>
      </c>
      <c r="D29" s="1061">
        <v>1099.2155243211666</v>
      </c>
      <c r="E29" s="1062">
        <v>0</v>
      </c>
      <c r="F29" s="1062">
        <v>5.9678377454223707E-3</v>
      </c>
      <c r="G29" s="1062">
        <v>7.2395698545342974E-2</v>
      </c>
      <c r="H29" s="1062">
        <v>0.37166259272773589</v>
      </c>
      <c r="I29" s="1062">
        <v>0.54880508620351265</v>
      </c>
      <c r="J29" s="1063">
        <v>1.1687847779897485E-3</v>
      </c>
      <c r="K29" s="163">
        <f t="shared" si="0"/>
        <v>375.36175543173078</v>
      </c>
    </row>
    <row r="30" spans="1:11">
      <c r="A30" s="6614"/>
      <c r="B30" s="1059" t="s">
        <v>42</v>
      </c>
      <c r="C30" s="1060">
        <v>305</v>
      </c>
      <c r="D30" s="1061">
        <v>944.88585434425579</v>
      </c>
      <c r="E30" s="1062">
        <v>3.013845651761092E-3</v>
      </c>
      <c r="F30" s="1062">
        <v>1.8834645551070939E-2</v>
      </c>
      <c r="G30" s="1062">
        <v>8.1980288234222445E-2</v>
      </c>
      <c r="H30" s="1062">
        <v>0.31496547330243263</v>
      </c>
      <c r="I30" s="1062">
        <v>0.58120574726051166</v>
      </c>
      <c r="J30" s="1063">
        <v>0</v>
      </c>
      <c r="K30" s="163">
        <f t="shared" si="0"/>
        <v>131.74376916763853</v>
      </c>
    </row>
    <row r="31" spans="1:11">
      <c r="A31" s="6614" t="s">
        <v>43</v>
      </c>
      <c r="B31" s="1059" t="s">
        <v>44</v>
      </c>
      <c r="C31" s="1060">
        <v>1697</v>
      </c>
      <c r="D31" s="1061">
        <v>2409.2448363082572</v>
      </c>
      <c r="E31" s="1062">
        <v>1.9899919863280639E-3</v>
      </c>
      <c r="F31" s="1062">
        <v>1.5710494735512517E-2</v>
      </c>
      <c r="G31" s="1062">
        <v>8.7253340268865859E-2</v>
      </c>
      <c r="H31" s="1062">
        <v>0.36256116242997122</v>
      </c>
      <c r="I31" s="1062">
        <v>0.5315918149861818</v>
      </c>
      <c r="J31" s="1063">
        <v>8.9319559313633242E-4</v>
      </c>
      <c r="K31" s="163">
        <f t="shared" si="0"/>
        <v>733.01369271305771</v>
      </c>
    </row>
    <row r="32" spans="1:11" ht="30">
      <c r="A32" s="6614"/>
      <c r="B32" s="1059" t="s">
        <v>45</v>
      </c>
      <c r="C32" s="1060">
        <v>956</v>
      </c>
      <c r="D32" s="1061">
        <v>1113.6762560536822</v>
      </c>
      <c r="E32" s="1062">
        <v>1.8470747516738336E-3</v>
      </c>
      <c r="F32" s="1062">
        <v>4.0212464214048312E-3</v>
      </c>
      <c r="G32" s="1062">
        <v>7.3438510464953893E-2</v>
      </c>
      <c r="H32" s="1062">
        <v>0.32833617806824039</v>
      </c>
      <c r="I32" s="1062">
        <v>0.5901334771471729</v>
      </c>
      <c r="J32" s="1063">
        <v>2.2235131465547175E-3</v>
      </c>
      <c r="K32" s="163">
        <f t="shared" si="0"/>
        <v>412.94112565331949</v>
      </c>
    </row>
    <row r="33" spans="1:11">
      <c r="A33" s="6614" t="s">
        <v>46</v>
      </c>
      <c r="B33" s="1059" t="s">
        <v>47</v>
      </c>
      <c r="C33" s="1060">
        <v>718</v>
      </c>
      <c r="D33" s="1061">
        <v>907.70357298814417</v>
      </c>
      <c r="E33" s="1062">
        <v>1.2525240270265519E-3</v>
      </c>
      <c r="F33" s="1062">
        <v>8.2647349595635928E-3</v>
      </c>
      <c r="G33" s="1062">
        <v>0.10883604298423855</v>
      </c>
      <c r="H33" s="1062">
        <v>0.33359899367818074</v>
      </c>
      <c r="I33" s="1062">
        <v>0.54531963995857047</v>
      </c>
      <c r="J33" s="1063">
        <v>2.728064392419819E-3</v>
      </c>
      <c r="K33" s="163">
        <f t="shared" si="0"/>
        <v>310.13779102414583</v>
      </c>
    </row>
    <row r="34" spans="1:11">
      <c r="A34" s="6614"/>
      <c r="B34" s="1059" t="s">
        <v>48</v>
      </c>
      <c r="C34" s="1060">
        <v>758</v>
      </c>
      <c r="D34" s="1061">
        <v>902.15873134845276</v>
      </c>
      <c r="E34" s="1062">
        <v>2.1577553108864432E-3</v>
      </c>
      <c r="F34" s="1062">
        <v>1.611732301295522E-2</v>
      </c>
      <c r="G34" s="1062">
        <v>7.9792518737642829E-2</v>
      </c>
      <c r="H34" s="1062">
        <v>0.35020069481305549</v>
      </c>
      <c r="I34" s="1062">
        <v>0.55173170812546113</v>
      </c>
      <c r="J34" s="1063">
        <v>0</v>
      </c>
      <c r="K34" s="163">
        <f t="shared" si="0"/>
        <v>327.41566239039349</v>
      </c>
    </row>
    <row r="35" spans="1:11">
      <c r="A35" s="6614"/>
      <c r="B35" s="1059" t="s">
        <v>49</v>
      </c>
      <c r="C35" s="1060">
        <v>537</v>
      </c>
      <c r="D35" s="1061">
        <v>700.8907506129259</v>
      </c>
      <c r="E35" s="1062">
        <v>5.375820525154484E-3</v>
      </c>
      <c r="F35" s="1062">
        <v>1.3048129289866593E-2</v>
      </c>
      <c r="G35" s="1062">
        <v>8.4068450154441421E-2</v>
      </c>
      <c r="H35" s="1062">
        <v>0.36338053318479779</v>
      </c>
      <c r="I35" s="1062">
        <v>0.53412706684574063</v>
      </c>
      <c r="J35" s="1063">
        <v>0</v>
      </c>
      <c r="K35" s="163">
        <f t="shared" si="0"/>
        <v>231.95542309187508</v>
      </c>
    </row>
    <row r="36" spans="1:11">
      <c r="A36" s="6614"/>
      <c r="B36" s="1059" t="s">
        <v>50</v>
      </c>
      <c r="C36" s="1060">
        <v>640</v>
      </c>
      <c r="D36" s="1061">
        <v>1012.1680374124073</v>
      </c>
      <c r="E36" s="1062">
        <v>0</v>
      </c>
      <c r="F36" s="1062">
        <v>1.100723229549644E-2</v>
      </c>
      <c r="G36" s="1062">
        <v>6.1553221284985894E-2</v>
      </c>
      <c r="H36" s="1062">
        <v>0.36132651171683089</v>
      </c>
      <c r="I36" s="1062">
        <v>0.56398697777237883</v>
      </c>
      <c r="J36" s="1063">
        <v>2.126056930308103E-3</v>
      </c>
      <c r="K36" s="163">
        <f t="shared" si="0"/>
        <v>276.44594185996283</v>
      </c>
    </row>
    <row r="37" spans="1:11">
      <c r="A37" s="6614" t="s">
        <v>51</v>
      </c>
      <c r="B37" s="1059" t="s">
        <v>47</v>
      </c>
      <c r="C37" s="1060">
        <v>795</v>
      </c>
      <c r="D37" s="1061">
        <v>885.36548390113262</v>
      </c>
      <c r="E37" s="1062">
        <v>4.3690620788811533E-3</v>
      </c>
      <c r="F37" s="1062">
        <v>5.148663953451719E-3</v>
      </c>
      <c r="G37" s="1062">
        <v>0.1092831173675185</v>
      </c>
      <c r="H37" s="1062">
        <v>0.3555460643445299</v>
      </c>
      <c r="I37" s="1062">
        <v>0.52285619781895232</v>
      </c>
      <c r="J37" s="1063">
        <v>2.796894436668283E-3</v>
      </c>
      <c r="K37" s="163">
        <f t="shared" si="0"/>
        <v>343.39769340417257</v>
      </c>
    </row>
    <row r="38" spans="1:11">
      <c r="A38" s="6614"/>
      <c r="B38" s="1059" t="s">
        <v>48</v>
      </c>
      <c r="C38" s="1060">
        <v>719</v>
      </c>
      <c r="D38" s="1061">
        <v>900.56306396285447</v>
      </c>
      <c r="E38" s="1062">
        <v>2.2841746196468997E-3</v>
      </c>
      <c r="F38" s="1062">
        <v>1.1621265083312784E-2</v>
      </c>
      <c r="G38" s="1062">
        <v>7.7101024594453546E-2</v>
      </c>
      <c r="H38" s="1062">
        <v>0.33724073735339549</v>
      </c>
      <c r="I38" s="1062">
        <v>0.57175279834919135</v>
      </c>
      <c r="J38" s="1063">
        <v>0</v>
      </c>
      <c r="K38" s="163">
        <f t="shared" si="0"/>
        <v>310.56973780830202</v>
      </c>
    </row>
    <row r="39" spans="1:11">
      <c r="A39" s="6614"/>
      <c r="B39" s="1059" t="s">
        <v>49</v>
      </c>
      <c r="C39" s="1060">
        <v>614</v>
      </c>
      <c r="D39" s="1061">
        <v>881.57312417046603</v>
      </c>
      <c r="E39" s="1062">
        <v>1.0505778026802825E-3</v>
      </c>
      <c r="F39" s="1062">
        <v>1.0204596719471978E-2</v>
      </c>
      <c r="G39" s="1062">
        <v>4.6187552331430189E-2</v>
      </c>
      <c r="H39" s="1062">
        <v>0.36870182632619858</v>
      </c>
      <c r="I39" s="1062">
        <v>0.57239811295042087</v>
      </c>
      <c r="J39" s="1063">
        <v>1.4573338697972534E-3</v>
      </c>
      <c r="K39" s="163">
        <f t="shared" si="0"/>
        <v>265.21532547190185</v>
      </c>
    </row>
    <row r="40" spans="1:11">
      <c r="A40" s="6614"/>
      <c r="B40" s="1059" t="s">
        <v>50</v>
      </c>
      <c r="C40" s="1060">
        <v>525</v>
      </c>
      <c r="D40" s="1061">
        <v>855.41942032747716</v>
      </c>
      <c r="E40" s="1062">
        <v>0</v>
      </c>
      <c r="F40" s="1062">
        <v>2.1403027436064752E-2</v>
      </c>
      <c r="G40" s="1062">
        <v>9.9476166913799957E-2</v>
      </c>
      <c r="H40" s="1062">
        <v>0.34559237371746798</v>
      </c>
      <c r="I40" s="1062">
        <v>0.53251468303076832</v>
      </c>
      <c r="J40" s="1063">
        <v>1.0137489018993983E-3</v>
      </c>
      <c r="K40" s="163">
        <f t="shared" si="0"/>
        <v>226.77206168200075</v>
      </c>
    </row>
    <row r="41" spans="1:11">
      <c r="A41" s="6614" t="s">
        <v>52</v>
      </c>
      <c r="B41" s="1059" t="s">
        <v>803</v>
      </c>
      <c r="C41" s="1060">
        <v>325</v>
      </c>
      <c r="D41" s="1061">
        <v>356.3403832146912</v>
      </c>
      <c r="E41" s="1062">
        <v>1.0855398219999505E-2</v>
      </c>
      <c r="F41" s="1062">
        <v>6.705232897566216E-3</v>
      </c>
      <c r="G41" s="1062">
        <v>0.10252113346080176</v>
      </c>
      <c r="H41" s="1062">
        <v>0.40708778291742043</v>
      </c>
      <c r="I41" s="1062">
        <v>0.46975474861646455</v>
      </c>
      <c r="J41" s="1063">
        <v>3.0757038877464908E-3</v>
      </c>
      <c r="K41" s="163">
        <f t="shared" si="0"/>
        <v>140.38270485076237</v>
      </c>
    </row>
    <row r="42" spans="1:11">
      <c r="A42" s="6614"/>
      <c r="B42" s="1059" t="s">
        <v>53</v>
      </c>
      <c r="C42" s="1060">
        <v>288</v>
      </c>
      <c r="D42" s="1061">
        <v>327.43683494899852</v>
      </c>
      <c r="E42" s="1062">
        <v>0</v>
      </c>
      <c r="F42" s="1062">
        <v>6.6244962716777399E-3</v>
      </c>
      <c r="G42" s="1062">
        <v>0.1364827302573503</v>
      </c>
      <c r="H42" s="1062">
        <v>0.28918686656700621</v>
      </c>
      <c r="I42" s="1062">
        <v>0.56770590690396527</v>
      </c>
      <c r="J42" s="1063">
        <v>0</v>
      </c>
      <c r="K42" s="163">
        <f t="shared" si="0"/>
        <v>124.40067383698327</v>
      </c>
    </row>
    <row r="43" spans="1:11">
      <c r="A43" s="6614"/>
      <c r="B43" s="1059" t="s">
        <v>54</v>
      </c>
      <c r="C43" s="1060">
        <v>375</v>
      </c>
      <c r="D43" s="1061">
        <v>430.26898345602609</v>
      </c>
      <c r="E43" s="1062">
        <v>2.1384826582647163E-3</v>
      </c>
      <c r="F43" s="1062">
        <v>6.2135139520642039E-3</v>
      </c>
      <c r="G43" s="1062">
        <v>9.3423565300730746E-2</v>
      </c>
      <c r="H43" s="1062">
        <v>0.3410708905409654</v>
      </c>
      <c r="I43" s="1062">
        <v>0.55394560938046133</v>
      </c>
      <c r="J43" s="1063">
        <v>3.2079381675155427E-3</v>
      </c>
      <c r="K43" s="163">
        <f t="shared" si="0"/>
        <v>161.98004405857196</v>
      </c>
    </row>
    <row r="44" spans="1:11">
      <c r="A44" s="6614"/>
      <c r="B44" s="1059" t="s">
        <v>55</v>
      </c>
      <c r="C44" s="1060">
        <v>250</v>
      </c>
      <c r="D44" s="1061">
        <v>312.77218043739225</v>
      </c>
      <c r="E44" s="1062">
        <v>0</v>
      </c>
      <c r="F44" s="1062">
        <v>9.4688941788891815E-3</v>
      </c>
      <c r="G44" s="1062">
        <v>6.2855713540967723E-2</v>
      </c>
      <c r="H44" s="1062">
        <v>0.35096271153673092</v>
      </c>
      <c r="I44" s="1062">
        <v>0.57671268074341253</v>
      </c>
      <c r="J44" s="1063">
        <v>0</v>
      </c>
      <c r="K44" s="163">
        <f t="shared" si="0"/>
        <v>107.98669603904798</v>
      </c>
    </row>
    <row r="45" spans="1:11">
      <c r="A45" s="6614"/>
      <c r="B45" s="1059" t="s">
        <v>56</v>
      </c>
      <c r="C45" s="1060">
        <v>276</v>
      </c>
      <c r="D45" s="1061">
        <v>359.11016580688113</v>
      </c>
      <c r="E45" s="1062">
        <v>3.165938040297368E-3</v>
      </c>
      <c r="F45" s="1062">
        <v>1.3451563169180376E-2</v>
      </c>
      <c r="G45" s="1062">
        <v>6.9926064949235783E-2</v>
      </c>
      <c r="H45" s="1062">
        <v>0.34033823017400339</v>
      </c>
      <c r="I45" s="1062">
        <v>0.57311820366728394</v>
      </c>
      <c r="J45" s="1063">
        <v>0</v>
      </c>
      <c r="K45" s="163">
        <f t="shared" si="0"/>
        <v>119.21731242710898</v>
      </c>
    </row>
    <row r="46" spans="1:11">
      <c r="A46" s="6614"/>
      <c r="B46" s="1059" t="s">
        <v>57</v>
      </c>
      <c r="C46" s="1060">
        <v>253</v>
      </c>
      <c r="D46" s="1061">
        <v>346.52322637134114</v>
      </c>
      <c r="E46" s="1062">
        <v>0</v>
      </c>
      <c r="F46" s="1062">
        <v>1.2301953077417611E-2</v>
      </c>
      <c r="G46" s="1062">
        <v>4.4588799852603653E-2</v>
      </c>
      <c r="H46" s="1062">
        <v>0.36810921816787401</v>
      </c>
      <c r="I46" s="1062">
        <v>0.57129249568417384</v>
      </c>
      <c r="J46" s="1063">
        <v>3.7075332179316613E-3</v>
      </c>
      <c r="K46" s="163">
        <f t="shared" si="0"/>
        <v>109.28253639151656</v>
      </c>
    </row>
    <row r="47" spans="1:11">
      <c r="A47" s="6614"/>
      <c r="B47" s="1059" t="s">
        <v>58</v>
      </c>
      <c r="C47" s="1060">
        <v>240</v>
      </c>
      <c r="D47" s="1061">
        <v>351.98260181405925</v>
      </c>
      <c r="E47" s="1062">
        <v>2.631269701740145E-3</v>
      </c>
      <c r="F47" s="1062">
        <v>8.6939098901546059E-3</v>
      </c>
      <c r="G47" s="1062">
        <v>3.8607603258452604E-2</v>
      </c>
      <c r="H47" s="1062">
        <v>0.37779146295497623</v>
      </c>
      <c r="I47" s="1062">
        <v>0.57227575419467669</v>
      </c>
      <c r="J47" s="1063">
        <v>0</v>
      </c>
      <c r="K47" s="163">
        <f t="shared" si="0"/>
        <v>103.66722819748607</v>
      </c>
    </row>
    <row r="48" spans="1:11">
      <c r="A48" s="6614"/>
      <c r="B48" s="1059" t="s">
        <v>59</v>
      </c>
      <c r="C48" s="1060">
        <v>250</v>
      </c>
      <c r="D48" s="1061">
        <v>371.04626063920608</v>
      </c>
      <c r="E48" s="1062">
        <v>0</v>
      </c>
      <c r="F48" s="1062">
        <v>2.6544866442969293E-2</v>
      </c>
      <c r="G48" s="1062">
        <v>7.0528827640108649E-2</v>
      </c>
      <c r="H48" s="1062">
        <v>0.31801866477294161</v>
      </c>
      <c r="I48" s="1062">
        <v>0.58490764114398108</v>
      </c>
      <c r="J48" s="1063">
        <v>0</v>
      </c>
      <c r="K48" s="163">
        <f t="shared" si="0"/>
        <v>107.98669603904798</v>
      </c>
    </row>
    <row r="49" spans="1:11">
      <c r="A49" s="6614"/>
      <c r="B49" s="1059" t="s">
        <v>60</v>
      </c>
      <c r="C49" s="1060">
        <v>218</v>
      </c>
      <c r="D49" s="1061">
        <v>328.9405720010671</v>
      </c>
      <c r="E49" s="1062">
        <v>0</v>
      </c>
      <c r="F49" s="1062">
        <v>2.118656511212424E-3</v>
      </c>
      <c r="G49" s="1062">
        <v>0.12541587094331119</v>
      </c>
      <c r="H49" s="1062">
        <v>0.32050265592737676</v>
      </c>
      <c r="I49" s="1062">
        <v>0.55196281661809987</v>
      </c>
      <c r="J49" s="1063">
        <v>0</v>
      </c>
      <c r="K49" s="163">
        <f t="shared" si="0"/>
        <v>94.164398946049843</v>
      </c>
    </row>
    <row r="50" spans="1:11">
      <c r="A50" s="6614"/>
      <c r="B50" s="1059" t="s">
        <v>61</v>
      </c>
      <c r="C50" s="1060">
        <v>178</v>
      </c>
      <c r="D50" s="1061">
        <v>338.49988367226911</v>
      </c>
      <c r="E50" s="1062">
        <v>0</v>
      </c>
      <c r="F50" s="1062">
        <v>2.7874043617099987E-2</v>
      </c>
      <c r="G50" s="1062">
        <v>8.6698595010219287E-2</v>
      </c>
      <c r="H50" s="1062">
        <v>0.40385145210983397</v>
      </c>
      <c r="I50" s="1062">
        <v>0.47901407530115542</v>
      </c>
      <c r="J50" s="1063">
        <v>2.561833961691969E-3</v>
      </c>
      <c r="K50" s="163">
        <f t="shared" si="0"/>
        <v>76.886527579802163</v>
      </c>
    </row>
    <row r="51" spans="1:11">
      <c r="A51" s="6614" t="s">
        <v>62</v>
      </c>
      <c r="B51" s="1059" t="s">
        <v>17</v>
      </c>
      <c r="C51" s="1060">
        <v>782</v>
      </c>
      <c r="D51" s="1061">
        <v>923.80295495257735</v>
      </c>
      <c r="E51" s="1062">
        <v>3.2292648922535006E-3</v>
      </c>
      <c r="F51" s="1062">
        <v>2.3625773144535022E-2</v>
      </c>
      <c r="G51" s="1062">
        <v>9.5409778747108487E-2</v>
      </c>
      <c r="H51" s="1062">
        <v>0.38378709217674667</v>
      </c>
      <c r="I51" s="1062">
        <v>0.49043227161576758</v>
      </c>
      <c r="J51" s="1063">
        <v>3.5158194235893397E-3</v>
      </c>
      <c r="K51" s="163">
        <f t="shared" si="0"/>
        <v>337.78238521014208</v>
      </c>
    </row>
    <row r="52" spans="1:11">
      <c r="A52" s="6614"/>
      <c r="B52" s="1059" t="s">
        <v>18</v>
      </c>
      <c r="C52" s="1060">
        <v>1871</v>
      </c>
      <c r="D52" s="1061">
        <v>2599.1181374093662</v>
      </c>
      <c r="E52" s="1062">
        <v>1.4882804694357947E-3</v>
      </c>
      <c r="F52" s="1062">
        <v>7.888535591197331E-3</v>
      </c>
      <c r="G52" s="1062">
        <v>7.8434891591125308E-2</v>
      </c>
      <c r="H52" s="1062">
        <v>0.34035204148301318</v>
      </c>
      <c r="I52" s="1062">
        <v>0.57130519524506551</v>
      </c>
      <c r="J52" s="1063">
        <v>5.3105562015833203E-4</v>
      </c>
      <c r="K52" s="163">
        <f t="shared" si="0"/>
        <v>808.17243315623512</v>
      </c>
    </row>
    <row r="53" spans="1:11">
      <c r="A53" s="6614" t="s">
        <v>63</v>
      </c>
      <c r="B53" s="1059" t="s">
        <v>64</v>
      </c>
      <c r="C53" s="1060">
        <v>353</v>
      </c>
      <c r="D53" s="1061">
        <v>427.2006291605303</v>
      </c>
      <c r="E53" s="1062">
        <v>0</v>
      </c>
      <c r="F53" s="1062">
        <v>1.1773412046344413E-2</v>
      </c>
      <c r="G53" s="1062">
        <v>7.4054214943675228E-2</v>
      </c>
      <c r="H53" s="1062">
        <v>0.33828774711461657</v>
      </c>
      <c r="I53" s="1062">
        <v>0.57588462589536482</v>
      </c>
      <c r="J53" s="1063">
        <v>0</v>
      </c>
      <c r="K53" s="163">
        <f t="shared" si="0"/>
        <v>152.47721480713574</v>
      </c>
    </row>
    <row r="54" spans="1:11" ht="45">
      <c r="A54" s="6614"/>
      <c r="B54" s="1059" t="s">
        <v>65</v>
      </c>
      <c r="C54" s="1060">
        <v>1599</v>
      </c>
      <c r="D54" s="1061">
        <v>2307.0100320743427</v>
      </c>
      <c r="E54" s="1062">
        <v>2.0781781833193185E-3</v>
      </c>
      <c r="F54" s="1062">
        <v>8.8907749784381679E-3</v>
      </c>
      <c r="G54" s="1062">
        <v>7.4486259407403332E-2</v>
      </c>
      <c r="H54" s="1062">
        <v>0.3548100685529475</v>
      </c>
      <c r="I54" s="1062">
        <v>0.55917783080428196</v>
      </c>
      <c r="J54" s="1063">
        <v>5.5688807360816856E-4</v>
      </c>
      <c r="K54" s="163">
        <f t="shared" si="0"/>
        <v>690.68290786575085</v>
      </c>
    </row>
    <row r="55" spans="1:11" ht="45">
      <c r="A55" s="6614"/>
      <c r="B55" s="1059" t="s">
        <v>66</v>
      </c>
      <c r="C55" s="1060">
        <v>173</v>
      </c>
      <c r="D55" s="1061">
        <v>233.19081878915691</v>
      </c>
      <c r="E55" s="1062">
        <v>0</v>
      </c>
      <c r="F55" s="1062">
        <v>3.5459623894240525E-2</v>
      </c>
      <c r="G55" s="1062">
        <v>0.15906658390483541</v>
      </c>
      <c r="H55" s="1062">
        <v>0.44192547341181582</v>
      </c>
      <c r="I55" s="1062">
        <v>0.3598295596092953</v>
      </c>
      <c r="J55" s="1063">
        <v>3.7187591798134838E-3</v>
      </c>
      <c r="K55" s="163">
        <f t="shared" si="0"/>
        <v>74.726793659021197</v>
      </c>
    </row>
    <row r="56" spans="1:11" ht="75">
      <c r="A56" s="6614"/>
      <c r="B56" s="1059" t="s">
        <v>67</v>
      </c>
      <c r="C56" s="1060">
        <v>528</v>
      </c>
      <c r="D56" s="1061">
        <v>555.51961233790348</v>
      </c>
      <c r="E56" s="1062">
        <v>3.7029174999570875E-3</v>
      </c>
      <c r="F56" s="1062">
        <v>1.5335588439798683E-2</v>
      </c>
      <c r="G56" s="1062">
        <v>9.2583523376373614E-2</v>
      </c>
      <c r="H56" s="1062">
        <v>0.31148985756618525</v>
      </c>
      <c r="I56" s="1062">
        <v>0.57243053188861093</v>
      </c>
      <c r="J56" s="1063">
        <v>4.4575812290763329E-3</v>
      </c>
      <c r="K56" s="163">
        <f t="shared" si="0"/>
        <v>228.06790203446934</v>
      </c>
    </row>
    <row r="57" spans="1:11">
      <c r="A57" s="6614" t="s">
        <v>68</v>
      </c>
      <c r="B57" s="1059" t="s">
        <v>17</v>
      </c>
      <c r="C57" s="1060">
        <v>687</v>
      </c>
      <c r="D57" s="1061">
        <v>770.88350531774063</v>
      </c>
      <c r="E57" s="1062">
        <v>2.6684230235897101E-3</v>
      </c>
      <c r="F57" s="1062">
        <v>2.1777711883956365E-2</v>
      </c>
      <c r="G57" s="1062">
        <v>0.10825903165204932</v>
      </c>
      <c r="H57" s="1062">
        <v>0.35004550731515877</v>
      </c>
      <c r="I57" s="1062">
        <v>0.5129121542032935</v>
      </c>
      <c r="J57" s="1063">
        <v>4.3371719219540234E-3</v>
      </c>
      <c r="K57" s="163">
        <f t="shared" si="0"/>
        <v>296.74744071530387</v>
      </c>
    </row>
    <row r="58" spans="1:11">
      <c r="A58" s="6614"/>
      <c r="B58" s="1059" t="s">
        <v>18</v>
      </c>
      <c r="C58" s="1060">
        <v>1966</v>
      </c>
      <c r="D58" s="1061">
        <v>2752.037587044204</v>
      </c>
      <c r="E58" s="1062">
        <v>1.7421193445635494E-3</v>
      </c>
      <c r="F58" s="1062">
        <v>9.2806567112219702E-3</v>
      </c>
      <c r="G58" s="1062">
        <v>7.5778864379513214E-2</v>
      </c>
      <c r="H58" s="1062">
        <v>0.35221703032391566</v>
      </c>
      <c r="I58" s="1062">
        <v>0.56051449463844738</v>
      </c>
      <c r="J58" s="1063">
        <v>4.6683460233421729E-4</v>
      </c>
      <c r="K58" s="163">
        <f t="shared" si="0"/>
        <v>849.20737765107333</v>
      </c>
    </row>
    <row r="59" spans="1:11">
      <c r="A59" s="6614" t="s">
        <v>69</v>
      </c>
      <c r="B59" s="1059" t="s">
        <v>17</v>
      </c>
      <c r="C59" s="1060">
        <v>701</v>
      </c>
      <c r="D59" s="1061">
        <v>788.7104311270607</v>
      </c>
      <c r="E59" s="1062">
        <v>2.6081096596578569E-3</v>
      </c>
      <c r="F59" s="1062">
        <v>2.1285478437142097E-2</v>
      </c>
      <c r="G59" s="1062">
        <v>0.11223996344410173</v>
      </c>
      <c r="H59" s="1062">
        <v>0.35005456630833515</v>
      </c>
      <c r="I59" s="1062">
        <v>0.5095727416976783</v>
      </c>
      <c r="J59" s="1063">
        <v>4.2391404530859713E-3</v>
      </c>
      <c r="K59" s="163">
        <f t="shared" si="0"/>
        <v>302.79469569349055</v>
      </c>
    </row>
    <row r="60" spans="1:11">
      <c r="A60" s="6614"/>
      <c r="B60" s="1059" t="s">
        <v>18</v>
      </c>
      <c r="C60" s="1060">
        <v>1952</v>
      </c>
      <c r="D60" s="1061">
        <v>2734.2106612348844</v>
      </c>
      <c r="E60" s="1062">
        <v>1.7534778813240229E-3</v>
      </c>
      <c r="F60" s="1062">
        <v>9.341166159523951E-3</v>
      </c>
      <c r="G60" s="1062">
        <v>7.4418755586520904E-2</v>
      </c>
      <c r="H60" s="1062">
        <v>0.35222857539526076</v>
      </c>
      <c r="I60" s="1062">
        <v>0.56178814663522836</v>
      </c>
      <c r="J60" s="1063">
        <v>4.6987834213781994E-4</v>
      </c>
      <c r="K60" s="163">
        <f t="shared" si="0"/>
        <v>843.16012267288659</v>
      </c>
    </row>
    <row r="61" spans="1:11">
      <c r="A61" s="6614" t="s">
        <v>70</v>
      </c>
      <c r="B61" s="1059" t="s">
        <v>17</v>
      </c>
      <c r="C61" s="1060">
        <v>899</v>
      </c>
      <c r="D61" s="1061">
        <v>1001.7372378818495</v>
      </c>
      <c r="E61" s="1062">
        <v>2.0534759179412863E-3</v>
      </c>
      <c r="F61" s="1062">
        <v>1.3525332458703229E-2</v>
      </c>
      <c r="G61" s="1062">
        <v>8.6421735058021726E-2</v>
      </c>
      <c r="H61" s="1062">
        <v>0.3204872390514375</v>
      </c>
      <c r="I61" s="1062">
        <v>0.5750402381337788</v>
      </c>
      <c r="J61" s="1063">
        <v>2.4719793801189064E-3</v>
      </c>
      <c r="K61" s="163">
        <f t="shared" si="0"/>
        <v>388.32015895641655</v>
      </c>
    </row>
    <row r="62" spans="1:11">
      <c r="A62" s="6614"/>
      <c r="B62" s="1059" t="s">
        <v>18</v>
      </c>
      <c r="C62" s="1060">
        <v>1754</v>
      </c>
      <c r="D62" s="1061">
        <v>2521.1838544800912</v>
      </c>
      <c r="E62" s="1062">
        <v>1.901637561590834E-3</v>
      </c>
      <c r="F62" s="1062">
        <v>1.1415258647989715E-2</v>
      </c>
      <c r="G62" s="1062">
        <v>8.1481370088562863E-2</v>
      </c>
      <c r="H62" s="1062">
        <v>0.36416019827078566</v>
      </c>
      <c r="I62" s="1062">
        <v>0.54018799717492005</v>
      </c>
      <c r="J62" s="1063">
        <v>8.5353825614624271E-4</v>
      </c>
      <c r="K62" s="163">
        <f t="shared" si="0"/>
        <v>757.63465940996059</v>
      </c>
    </row>
    <row r="63" spans="1:11">
      <c r="A63" s="6614" t="s">
        <v>71</v>
      </c>
      <c r="B63" s="1059" t="s">
        <v>17</v>
      </c>
      <c r="C63" s="1060">
        <v>2484</v>
      </c>
      <c r="D63" s="1061">
        <v>3287.9901967463134</v>
      </c>
      <c r="E63" s="1062">
        <v>1.8020917646352904E-3</v>
      </c>
      <c r="F63" s="1062">
        <v>1.255707181496173E-2</v>
      </c>
      <c r="G63" s="1062">
        <v>7.8201069900862397E-2</v>
      </c>
      <c r="H63" s="1062">
        <v>0.35414546039432487</v>
      </c>
      <c r="I63" s="1062">
        <v>0.5518866983192362</v>
      </c>
      <c r="J63" s="1063">
        <v>1.4076078059776804E-3</v>
      </c>
      <c r="K63" s="163">
        <f t="shared" si="0"/>
        <v>1072.9558118439807</v>
      </c>
    </row>
    <row r="64" spans="1:11">
      <c r="A64" s="6614"/>
      <c r="B64" s="1059" t="s">
        <v>18</v>
      </c>
      <c r="C64" s="1060">
        <v>169</v>
      </c>
      <c r="D64" s="1061">
        <v>234.93089561563039</v>
      </c>
      <c r="E64" s="1062">
        <v>3.9422705696754712E-3</v>
      </c>
      <c r="F64" s="1062">
        <v>4.4322222774437117E-3</v>
      </c>
      <c r="G64" s="1062">
        <v>0.14845656454711217</v>
      </c>
      <c r="H64" s="1062">
        <v>0.31810210297695185</v>
      </c>
      <c r="I64" s="1062">
        <v>0.52506683962881728</v>
      </c>
      <c r="J64" s="1063">
        <v>0</v>
      </c>
      <c r="K64" s="163">
        <f t="shared" si="0"/>
        <v>72.999006522396442</v>
      </c>
    </row>
    <row r="65" spans="1:11">
      <c r="A65" s="6614" t="s">
        <v>72</v>
      </c>
      <c r="B65" s="1059" t="s">
        <v>17</v>
      </c>
      <c r="C65" s="1060">
        <v>1720</v>
      </c>
      <c r="D65" s="1061">
        <v>2300.965884616608</v>
      </c>
      <c r="E65" s="1062">
        <v>2.5777428911900129E-3</v>
      </c>
      <c r="F65" s="1062">
        <v>1.4995746018574001E-2</v>
      </c>
      <c r="G65" s="1062">
        <v>9.6415953149787584E-2</v>
      </c>
      <c r="H65" s="1062">
        <v>0.35946213051899428</v>
      </c>
      <c r="I65" s="1062">
        <v>0.52513687916934437</v>
      </c>
      <c r="J65" s="1063">
        <v>1.4115482521083425E-3</v>
      </c>
      <c r="K65" s="163">
        <f t="shared" si="0"/>
        <v>742.94846874865016</v>
      </c>
    </row>
    <row r="66" spans="1:11">
      <c r="A66" s="6614"/>
      <c r="B66" s="1059" t="s">
        <v>18</v>
      </c>
      <c r="C66" s="1060">
        <v>933</v>
      </c>
      <c r="D66" s="1061">
        <v>1221.9552077453254</v>
      </c>
      <c r="E66" s="1062">
        <v>7.5299221581751129E-4</v>
      </c>
      <c r="F66" s="1062">
        <v>6.4029310763063299E-3</v>
      </c>
      <c r="G66" s="1062">
        <v>5.7409277773091398E-2</v>
      </c>
      <c r="H66" s="1062">
        <v>0.33720443450036008</v>
      </c>
      <c r="I66" s="1062">
        <v>0.59710080069462768</v>
      </c>
      <c r="J66" s="1063">
        <v>1.1295637397982028E-3</v>
      </c>
      <c r="K66" s="163">
        <f t="shared" si="0"/>
        <v>403.0063496177271</v>
      </c>
    </row>
    <row r="67" spans="1:11">
      <c r="A67" s="6614" t="s">
        <v>73</v>
      </c>
      <c r="B67" s="1059" t="s">
        <v>17</v>
      </c>
      <c r="C67" s="1060">
        <v>0</v>
      </c>
      <c r="D67" s="1061">
        <v>0</v>
      </c>
      <c r="E67" s="1062">
        <v>0</v>
      </c>
      <c r="F67" s="1062">
        <v>0</v>
      </c>
      <c r="G67" s="1062">
        <v>0</v>
      </c>
      <c r="H67" s="1062">
        <v>0</v>
      </c>
      <c r="I67" s="1062">
        <v>0</v>
      </c>
      <c r="J67" s="1063">
        <v>0</v>
      </c>
      <c r="K67" s="163">
        <f t="shared" si="0"/>
        <v>0</v>
      </c>
    </row>
    <row r="68" spans="1:11">
      <c r="A68" s="6614"/>
      <c r="B68" s="1059" t="s">
        <v>18</v>
      </c>
      <c r="C68" s="1060">
        <v>2653</v>
      </c>
      <c r="D68" s="1061">
        <v>3522.9210923619394</v>
      </c>
      <c r="E68" s="1062">
        <v>1.9448125665674706E-3</v>
      </c>
      <c r="F68" s="1062">
        <v>1.2015254916839961E-2</v>
      </c>
      <c r="G68" s="1062">
        <v>8.2886155330379394E-2</v>
      </c>
      <c r="H68" s="1062">
        <v>0.35174185894624982</v>
      </c>
      <c r="I68" s="1062">
        <v>0.55009817871938371</v>
      </c>
      <c r="J68" s="1063">
        <v>1.3137395205792776E-3</v>
      </c>
      <c r="K68" s="163">
        <f t="shared" si="0"/>
        <v>1145.9548183663771</v>
      </c>
    </row>
    <row r="69" spans="1:11">
      <c r="A69" s="6614" t="s">
        <v>74</v>
      </c>
      <c r="B69" s="1059" t="s">
        <v>17</v>
      </c>
      <c r="C69" s="1060">
        <v>2156</v>
      </c>
      <c r="D69" s="1061">
        <v>2724.3544821585178</v>
      </c>
      <c r="E69" s="1062">
        <v>2.5148787561678427E-3</v>
      </c>
      <c r="F69" s="1062">
        <v>1.0688989210151694E-2</v>
      </c>
      <c r="G69" s="1062">
        <v>8.0465334151018364E-2</v>
      </c>
      <c r="H69" s="1062">
        <v>0.34898898233482739</v>
      </c>
      <c r="I69" s="1062">
        <v>0.55611456912440682</v>
      </c>
      <c r="J69" s="1063">
        <v>1.2272464234215829E-3</v>
      </c>
      <c r="K69" s="163">
        <f t="shared" ref="K69:K78" si="1">C69/2.3151</f>
        <v>931.27726664074976</v>
      </c>
    </row>
    <row r="70" spans="1:11">
      <c r="A70" s="6614"/>
      <c r="B70" s="1059" t="s">
        <v>18</v>
      </c>
      <c r="C70" s="1060">
        <v>497</v>
      </c>
      <c r="D70" s="1061">
        <v>798.56661020343279</v>
      </c>
      <c r="E70" s="1062">
        <v>0</v>
      </c>
      <c r="F70" s="1062">
        <v>1.6539884266956073E-2</v>
      </c>
      <c r="G70" s="1062">
        <v>9.1144921657731109E-2</v>
      </c>
      <c r="H70" s="1062">
        <v>0.36113345088025434</v>
      </c>
      <c r="I70" s="1062">
        <v>0.52957292765463604</v>
      </c>
      <c r="J70" s="1063">
        <v>1.6088155404209974E-3</v>
      </c>
      <c r="K70" s="163">
        <f t="shared" si="1"/>
        <v>214.67755172562738</v>
      </c>
    </row>
    <row r="71" spans="1:11" ht="30">
      <c r="A71" s="6614" t="s">
        <v>75</v>
      </c>
      <c r="B71" s="1059" t="s">
        <v>76</v>
      </c>
      <c r="C71" s="1060">
        <v>331</v>
      </c>
      <c r="D71" s="1061">
        <v>433.35132645313513</v>
      </c>
      <c r="E71" s="1062">
        <v>0</v>
      </c>
      <c r="F71" s="1062">
        <v>2.6025953407210127E-3</v>
      </c>
      <c r="G71" s="1062">
        <v>9.4929169982171574E-2</v>
      </c>
      <c r="H71" s="1062">
        <v>0.36103426034876202</v>
      </c>
      <c r="I71" s="1062">
        <v>0.54143397432834572</v>
      </c>
      <c r="J71" s="1063">
        <v>0</v>
      </c>
      <c r="K71" s="163">
        <f t="shared" si="1"/>
        <v>142.97438555569954</v>
      </c>
    </row>
    <row r="72" spans="1:11">
      <c r="A72" s="6614"/>
      <c r="B72" s="1059" t="s">
        <v>77</v>
      </c>
      <c r="C72" s="1060">
        <v>298</v>
      </c>
      <c r="D72" s="1061">
        <v>387.21649829919591</v>
      </c>
      <c r="E72" s="1062">
        <v>0</v>
      </c>
      <c r="F72" s="1062">
        <v>6.9691593789225782E-3</v>
      </c>
      <c r="G72" s="1062">
        <v>8.9437907111877074E-2</v>
      </c>
      <c r="H72" s="1062">
        <v>0.47608106970730479</v>
      </c>
      <c r="I72" s="1062">
        <v>0.42751186380189671</v>
      </c>
      <c r="J72" s="1063">
        <v>0</v>
      </c>
      <c r="K72" s="163">
        <f t="shared" si="1"/>
        <v>128.72014167854519</v>
      </c>
    </row>
    <row r="73" spans="1:11">
      <c r="A73" s="6614"/>
      <c r="B73" s="1059" t="s">
        <v>78</v>
      </c>
      <c r="C73" s="1060">
        <v>250</v>
      </c>
      <c r="D73" s="1061">
        <v>339.59098516597402</v>
      </c>
      <c r="E73" s="1062">
        <v>0</v>
      </c>
      <c r="F73" s="1062">
        <v>5.4976182481026641E-2</v>
      </c>
      <c r="G73" s="1062">
        <v>9.810868252932306E-2</v>
      </c>
      <c r="H73" s="1062">
        <v>0.16539986722621569</v>
      </c>
      <c r="I73" s="1062">
        <v>0.67745074204096456</v>
      </c>
      <c r="J73" s="1063">
        <v>4.064525722471974E-3</v>
      </c>
      <c r="K73" s="163">
        <f t="shared" si="1"/>
        <v>107.98669603904798</v>
      </c>
    </row>
    <row r="74" spans="1:11">
      <c r="A74" s="6614"/>
      <c r="B74" s="1059" t="s">
        <v>79</v>
      </c>
      <c r="C74" s="1060">
        <v>257</v>
      </c>
      <c r="D74" s="1061">
        <v>336.99331880331334</v>
      </c>
      <c r="E74" s="1062">
        <v>0</v>
      </c>
      <c r="F74" s="1062">
        <v>0</v>
      </c>
      <c r="G74" s="1062">
        <v>9.3934052765075382E-2</v>
      </c>
      <c r="H74" s="1062">
        <v>0.40842960648602405</v>
      </c>
      <c r="I74" s="1062">
        <v>0.49438405816387387</v>
      </c>
      <c r="J74" s="1063">
        <v>3.2522825850270958E-3</v>
      </c>
      <c r="K74" s="163">
        <f t="shared" si="1"/>
        <v>111.01032352814133</v>
      </c>
    </row>
    <row r="75" spans="1:11" ht="30">
      <c r="A75" s="6614"/>
      <c r="B75" s="1059" t="s">
        <v>80</v>
      </c>
      <c r="C75" s="1060">
        <v>281</v>
      </c>
      <c r="D75" s="1061">
        <v>379.38315502985751</v>
      </c>
      <c r="E75" s="1062">
        <v>2.4253126352894775E-3</v>
      </c>
      <c r="F75" s="1062">
        <v>1.9662760907663966E-2</v>
      </c>
      <c r="G75" s="1062">
        <v>4.2841749273612714E-2</v>
      </c>
      <c r="H75" s="1062">
        <v>0.32190119019142716</v>
      </c>
      <c r="I75" s="1062">
        <v>0.61316898699200661</v>
      </c>
      <c r="J75" s="1063">
        <v>0</v>
      </c>
      <c r="K75" s="163">
        <f t="shared" si="1"/>
        <v>121.37704634788993</v>
      </c>
    </row>
    <row r="76" spans="1:11">
      <c r="A76" s="6614"/>
      <c r="B76" s="1059" t="s">
        <v>81</v>
      </c>
      <c r="C76" s="1060">
        <v>365</v>
      </c>
      <c r="D76" s="1061">
        <v>489.00321163380369</v>
      </c>
      <c r="E76" s="1062">
        <v>4.2189532526495247E-3</v>
      </c>
      <c r="F76" s="1062">
        <v>1.393670734510793E-2</v>
      </c>
      <c r="G76" s="1062">
        <v>5.1948881492364915E-2</v>
      </c>
      <c r="H76" s="1062">
        <v>0.37360244733024039</v>
      </c>
      <c r="I76" s="1062">
        <v>0.55629301057963787</v>
      </c>
      <c r="J76" s="1063">
        <v>0</v>
      </c>
      <c r="K76" s="163">
        <f t="shared" si="1"/>
        <v>157.66057621701006</v>
      </c>
    </row>
    <row r="77" spans="1:11">
      <c r="A77" s="6614"/>
      <c r="B77" s="1059" t="s">
        <v>82</v>
      </c>
      <c r="C77" s="1060">
        <v>331</v>
      </c>
      <c r="D77" s="1061">
        <v>436.9483826820869</v>
      </c>
      <c r="E77" s="1062">
        <v>6.5173375995716794E-3</v>
      </c>
      <c r="F77" s="1062">
        <v>1.2720386829456873E-2</v>
      </c>
      <c r="G77" s="1062">
        <v>6.1056575227249388E-2</v>
      </c>
      <c r="H77" s="1062">
        <v>0.35729229908609428</v>
      </c>
      <c r="I77" s="1062">
        <v>0.56241340125762729</v>
      </c>
      <c r="J77" s="1063">
        <v>0</v>
      </c>
      <c r="K77" s="163">
        <f t="shared" si="1"/>
        <v>142.97438555569954</v>
      </c>
    </row>
    <row r="78" spans="1:11">
      <c r="A78" s="6615"/>
      <c r="B78" s="1064" t="s">
        <v>83</v>
      </c>
      <c r="C78" s="1065">
        <v>540</v>
      </c>
      <c r="D78" s="1066">
        <v>720.43421429456703</v>
      </c>
      <c r="E78" s="1067">
        <v>1.4164744231864779E-3</v>
      </c>
      <c r="F78" s="1067">
        <v>0</v>
      </c>
      <c r="G78" s="1067">
        <v>0.11510380303550459</v>
      </c>
      <c r="H78" s="1067">
        <v>0.33815212873299677</v>
      </c>
      <c r="I78" s="1067">
        <v>0.54234060786583271</v>
      </c>
      <c r="J78" s="1068">
        <v>2.9869859424765353E-3</v>
      </c>
      <c r="K78" s="163">
        <f t="shared" si="1"/>
        <v>233.25126344434364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23" priority="1" stopIfTrue="1">
      <formula>IF((E$4-E5)/SQRT(((E$4+E5)/2)*(((1-E$4)+(1-E5))/2)*(1/$K$4+1/$K5))&gt;1.96,1,)</formula>
    </cfRule>
    <cfRule type="expression" dxfId="122" priority="2" stopIfTrue="1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Munka155">
    <tabColor theme="9" tint="0.79998168889431442"/>
  </sheetPr>
  <dimension ref="A1:K78"/>
  <sheetViews>
    <sheetView workbookViewId="0">
      <selection activeCell="G7" sqref="G7"/>
    </sheetView>
  </sheetViews>
  <sheetFormatPr defaultColWidth="11.42578125" defaultRowHeight="15"/>
  <cols>
    <col min="1" max="1" width="45.42578125" style="15" bestFit="1" customWidth="1"/>
    <col min="2" max="2" width="30.42578125" customWidth="1"/>
    <col min="4" max="4" width="14.42578125" customWidth="1"/>
    <col min="5" max="5" width="15.42578125" customWidth="1"/>
    <col min="9" max="9" width="14" customWidth="1"/>
    <col min="10" max="10" width="14.42578125" customWidth="1"/>
    <col min="11" max="11" width="0" hidden="1" customWidth="1"/>
  </cols>
  <sheetData>
    <row r="1" spans="1:11" ht="55.35" customHeight="1">
      <c r="A1" s="6631" t="s">
        <v>0</v>
      </c>
      <c r="B1" s="6632"/>
      <c r="C1" s="6637"/>
      <c r="D1" s="6638"/>
      <c r="E1" s="6638" t="s">
        <v>204</v>
      </c>
      <c r="F1" s="6638"/>
      <c r="G1" s="6638"/>
      <c r="H1" s="6638"/>
      <c r="I1" s="6638"/>
      <c r="J1" s="6639"/>
    </row>
    <row r="2" spans="1:11" ht="88.35" customHeight="1">
      <c r="A2" s="6633"/>
      <c r="B2" s="6634"/>
      <c r="C2" s="6640" t="s">
        <v>1</v>
      </c>
      <c r="D2" s="6642" t="s">
        <v>2</v>
      </c>
      <c r="E2" s="1109" t="s">
        <v>113</v>
      </c>
      <c r="F2" s="1109">
        <v>2</v>
      </c>
      <c r="G2" s="1109">
        <v>3</v>
      </c>
      <c r="H2" s="1109">
        <v>4</v>
      </c>
      <c r="I2" s="1109" t="s">
        <v>114</v>
      </c>
      <c r="J2" s="1110" t="s">
        <v>8</v>
      </c>
      <c r="K2" s="18" t="s">
        <v>85</v>
      </c>
    </row>
    <row r="3" spans="1:11" ht="15.75">
      <c r="A3" s="6635"/>
      <c r="B3" s="6636"/>
      <c r="C3" s="6641"/>
      <c r="D3" s="6643"/>
      <c r="E3" s="1111" t="s">
        <v>94</v>
      </c>
      <c r="F3" s="1111" t="s">
        <v>94</v>
      </c>
      <c r="G3" s="1111" t="s">
        <v>94</v>
      </c>
      <c r="H3" s="1111" t="s">
        <v>94</v>
      </c>
      <c r="I3" s="1111" t="s">
        <v>94</v>
      </c>
      <c r="J3" s="1112" t="s">
        <v>94</v>
      </c>
    </row>
    <row r="4" spans="1:11" ht="15.75">
      <c r="A4" s="1108" t="s">
        <v>10</v>
      </c>
      <c r="B4" s="2076" t="s">
        <v>10</v>
      </c>
      <c r="C4" s="1069">
        <v>2653</v>
      </c>
      <c r="D4" s="1070">
        <v>3522.9210923619394</v>
      </c>
      <c r="E4" s="1071">
        <v>1.8390320662037643E-3</v>
      </c>
      <c r="F4" s="1071">
        <v>1.5106286022819368E-2</v>
      </c>
      <c r="G4" s="1071">
        <v>0.10085386764875143</v>
      </c>
      <c r="H4" s="1071">
        <v>0.31459644540551429</v>
      </c>
      <c r="I4" s="1071">
        <v>0.56629062933613139</v>
      </c>
      <c r="J4" s="1072">
        <v>1.3137395205792776E-3</v>
      </c>
      <c r="K4" s="163">
        <f>C4/2.3151</f>
        <v>1145.9548183663771</v>
      </c>
    </row>
    <row r="5" spans="1:11">
      <c r="A5" s="6629" t="s">
        <v>11</v>
      </c>
      <c r="B5" s="1073" t="s">
        <v>12</v>
      </c>
      <c r="C5" s="1074">
        <v>870</v>
      </c>
      <c r="D5" s="1075">
        <v>1182.3160538128616</v>
      </c>
      <c r="E5" s="1076">
        <v>2.8629999382006849E-3</v>
      </c>
      <c r="F5" s="1076">
        <v>1.8544916281717484E-2</v>
      </c>
      <c r="G5" s="1076">
        <v>8.992836093261912E-2</v>
      </c>
      <c r="H5" s="1076">
        <v>0.31945393676643158</v>
      </c>
      <c r="I5" s="1076">
        <v>0.56638190069152083</v>
      </c>
      <c r="J5" s="1077">
        <v>2.8278853895109214E-3</v>
      </c>
      <c r="K5" s="163">
        <f t="shared" ref="K5:K68" si="0">C5/2.3151</f>
        <v>375.79370221588698</v>
      </c>
    </row>
    <row r="6" spans="1:11">
      <c r="A6" s="6629"/>
      <c r="B6" s="1073" t="s">
        <v>13</v>
      </c>
      <c r="C6" s="1074">
        <v>797</v>
      </c>
      <c r="D6" s="1075">
        <v>1007.7418602098849</v>
      </c>
      <c r="E6" s="1076">
        <v>1.8321000527043402E-3</v>
      </c>
      <c r="F6" s="1076">
        <v>1.0821940579085341E-2</v>
      </c>
      <c r="G6" s="1076">
        <v>9.8861799017647078E-2</v>
      </c>
      <c r="H6" s="1076">
        <v>0.30178677081670086</v>
      </c>
      <c r="I6" s="1076">
        <v>0.58669738953386241</v>
      </c>
      <c r="J6" s="1077">
        <v>0</v>
      </c>
      <c r="K6" s="163">
        <f t="shared" si="0"/>
        <v>344.26158697248496</v>
      </c>
    </row>
    <row r="7" spans="1:11">
      <c r="A7" s="6629"/>
      <c r="B7" s="1073" t="s">
        <v>14</v>
      </c>
      <c r="C7" s="1074">
        <v>705</v>
      </c>
      <c r="D7" s="1075">
        <v>905.31930617155285</v>
      </c>
      <c r="E7" s="1076">
        <v>1.3779780712198841E-3</v>
      </c>
      <c r="F7" s="1076">
        <v>1.1183044546950065E-2</v>
      </c>
      <c r="G7" s="1076">
        <v>0.10152117170349227</v>
      </c>
      <c r="H7" s="1076">
        <v>0.34995912911897697</v>
      </c>
      <c r="I7" s="1076">
        <v>0.53453956800418334</v>
      </c>
      <c r="J7" s="1077">
        <v>1.4191085551788151E-3</v>
      </c>
      <c r="K7" s="163">
        <f t="shared" si="0"/>
        <v>304.52248283011534</v>
      </c>
    </row>
    <row r="8" spans="1:11">
      <c r="A8" s="6629"/>
      <c r="B8" s="1073" t="s">
        <v>15</v>
      </c>
      <c r="C8" s="1074">
        <v>281</v>
      </c>
      <c r="D8" s="1075">
        <v>427.54387216763143</v>
      </c>
      <c r="E8" s="1076">
        <v>0</v>
      </c>
      <c r="F8" s="1076">
        <v>2.4003040221683345E-2</v>
      </c>
      <c r="G8" s="1076">
        <v>0.13434930665025116</v>
      </c>
      <c r="H8" s="1076">
        <v>0.25647664386022251</v>
      </c>
      <c r="I8" s="1076">
        <v>0.58517100926784249</v>
      </c>
      <c r="J8" s="1077">
        <v>0</v>
      </c>
      <c r="K8" s="163">
        <f t="shared" si="0"/>
        <v>121.37704634788993</v>
      </c>
    </row>
    <row r="9" spans="1:11">
      <c r="A9" s="6629" t="s">
        <v>16</v>
      </c>
      <c r="B9" s="1073" t="s">
        <v>17</v>
      </c>
      <c r="C9" s="1074">
        <v>2066</v>
      </c>
      <c r="D9" s="1075">
        <v>2585.1270484610341</v>
      </c>
      <c r="E9" s="1076">
        <v>2.0235967541003628E-3</v>
      </c>
      <c r="F9" s="1076">
        <v>1.4732571881126554E-2</v>
      </c>
      <c r="G9" s="1076">
        <v>9.0325471164572402E-2</v>
      </c>
      <c r="H9" s="1076">
        <v>0.31474143303012064</v>
      </c>
      <c r="I9" s="1076">
        <v>0.57688358481912438</v>
      </c>
      <c r="J9" s="1077">
        <v>1.293342350950221E-3</v>
      </c>
      <c r="K9" s="163">
        <f t="shared" si="0"/>
        <v>892.40205606669247</v>
      </c>
    </row>
    <row r="10" spans="1:11">
      <c r="A10" s="6629"/>
      <c r="B10" s="1073" t="s">
        <v>18</v>
      </c>
      <c r="C10" s="1074">
        <v>587</v>
      </c>
      <c r="D10" s="1075">
        <v>937.79404390091179</v>
      </c>
      <c r="E10" s="1076">
        <v>1.3302602628687769E-3</v>
      </c>
      <c r="F10" s="1076">
        <v>1.6136468014660302E-2</v>
      </c>
      <c r="G10" s="1076">
        <v>0.12987649015865574</v>
      </c>
      <c r="H10" s="1076">
        <v>0.31419677190310602</v>
      </c>
      <c r="I10" s="1076">
        <v>0.53709004321561316</v>
      </c>
      <c r="J10" s="1077">
        <v>1.3699664450975626E-3</v>
      </c>
      <c r="K10" s="163">
        <f t="shared" si="0"/>
        <v>253.55276229968467</v>
      </c>
    </row>
    <row r="11" spans="1:11">
      <c r="A11" s="6629" t="s">
        <v>19</v>
      </c>
      <c r="B11" s="1073" t="s">
        <v>20</v>
      </c>
      <c r="C11" s="1074">
        <v>381</v>
      </c>
      <c r="D11" s="1075">
        <v>595.28310305167861</v>
      </c>
      <c r="E11" s="1076">
        <v>2.2106448512842418E-3</v>
      </c>
      <c r="F11" s="1076">
        <v>9.8377151205240928E-3</v>
      </c>
      <c r="G11" s="1076">
        <v>0.10378402380023038</v>
      </c>
      <c r="H11" s="1076">
        <v>0.36958088388963001</v>
      </c>
      <c r="I11" s="1076">
        <v>0.5131299792513111</v>
      </c>
      <c r="J11" s="1077">
        <v>1.4567530870183577E-3</v>
      </c>
      <c r="K11" s="163">
        <f t="shared" si="0"/>
        <v>164.57172476350914</v>
      </c>
    </row>
    <row r="12" spans="1:11" ht="30">
      <c r="A12" s="6629"/>
      <c r="B12" s="1073" t="s">
        <v>21</v>
      </c>
      <c r="C12" s="1074">
        <v>804</v>
      </c>
      <c r="D12" s="1075">
        <v>976.45489102412796</v>
      </c>
      <c r="E12" s="1076">
        <v>9.4849353944207414E-4</v>
      </c>
      <c r="F12" s="1076">
        <v>1.3346465676312718E-2</v>
      </c>
      <c r="G12" s="1076">
        <v>9.3672431257628155E-2</v>
      </c>
      <c r="H12" s="1076">
        <v>0.31827103112009575</v>
      </c>
      <c r="I12" s="1076">
        <v>0.57376157840652176</v>
      </c>
      <c r="J12" s="1077">
        <v>0</v>
      </c>
      <c r="K12" s="163">
        <f t="shared" si="0"/>
        <v>347.28521446157833</v>
      </c>
    </row>
    <row r="13" spans="1:11">
      <c r="A13" s="6629"/>
      <c r="B13" s="1073" t="s">
        <v>22</v>
      </c>
      <c r="C13" s="1074">
        <v>589</v>
      </c>
      <c r="D13" s="1075">
        <v>942.99006804056739</v>
      </c>
      <c r="E13" s="1076">
        <v>1.3229303188193623E-3</v>
      </c>
      <c r="F13" s="1076">
        <v>1.6047553528522416E-2</v>
      </c>
      <c r="G13" s="1076">
        <v>0.13293044770370416</v>
      </c>
      <c r="H13" s="1076">
        <v>0.31420605844525079</v>
      </c>
      <c r="I13" s="1076">
        <v>0.53413059228998905</v>
      </c>
      <c r="J13" s="1077">
        <v>1.3624177137158671E-3</v>
      </c>
      <c r="K13" s="163">
        <f t="shared" si="0"/>
        <v>254.41665586799704</v>
      </c>
    </row>
    <row r="14" spans="1:11" ht="30">
      <c r="A14" s="6629"/>
      <c r="B14" s="1073" t="s">
        <v>23</v>
      </c>
      <c r="C14" s="1074">
        <v>390</v>
      </c>
      <c r="D14" s="1075">
        <v>421.160079484373</v>
      </c>
      <c r="E14" s="1076">
        <v>2.1847340342332727E-3</v>
      </c>
      <c r="F14" s="1076">
        <v>7.4256708829437881E-3</v>
      </c>
      <c r="G14" s="1076">
        <v>7.6354523489766762E-2</v>
      </c>
      <c r="H14" s="1076">
        <v>0.29331468908257641</v>
      </c>
      <c r="I14" s="1076">
        <v>0.62072038251048078</v>
      </c>
      <c r="J14" s="1077">
        <v>0</v>
      </c>
      <c r="K14" s="163">
        <f t="shared" si="0"/>
        <v>168.45924582091484</v>
      </c>
    </row>
    <row r="15" spans="1:11">
      <c r="A15" s="6629"/>
      <c r="B15" s="1073" t="s">
        <v>24</v>
      </c>
      <c r="C15" s="1074">
        <v>489</v>
      </c>
      <c r="D15" s="1075">
        <v>587.03295076118377</v>
      </c>
      <c r="E15" s="1076">
        <v>3.5245232137299794E-3</v>
      </c>
      <c r="F15" s="1076">
        <v>2.7374488317511114E-2</v>
      </c>
      <c r="G15" s="1076">
        <v>7.5877970786759952E-2</v>
      </c>
      <c r="H15" s="1076">
        <v>0.26862250627975703</v>
      </c>
      <c r="I15" s="1076">
        <v>0.62038222383741315</v>
      </c>
      <c r="J15" s="1077">
        <v>4.2182875648297223E-3</v>
      </c>
      <c r="K15" s="163">
        <f t="shared" si="0"/>
        <v>211.22197745237784</v>
      </c>
    </row>
    <row r="16" spans="1:11">
      <c r="A16" s="6629" t="s">
        <v>25</v>
      </c>
      <c r="B16" s="1073" t="s">
        <v>26</v>
      </c>
      <c r="C16" s="1074">
        <v>401</v>
      </c>
      <c r="D16" s="1075">
        <v>544.46805162916507</v>
      </c>
      <c r="E16" s="1076">
        <v>0</v>
      </c>
      <c r="F16" s="1076">
        <v>2.0481211292730266E-2</v>
      </c>
      <c r="G16" s="1076">
        <v>7.9468303569838333E-2</v>
      </c>
      <c r="H16" s="1076">
        <v>0.28767656050969448</v>
      </c>
      <c r="I16" s="1076">
        <v>0.61001428870656038</v>
      </c>
      <c r="J16" s="1077">
        <v>2.3596359211754728E-3</v>
      </c>
      <c r="K16" s="163">
        <f t="shared" si="0"/>
        <v>173.21066044663297</v>
      </c>
    </row>
    <row r="17" spans="1:11">
      <c r="A17" s="6629"/>
      <c r="B17" s="1073" t="s">
        <v>27</v>
      </c>
      <c r="C17" s="1074">
        <v>467</v>
      </c>
      <c r="D17" s="1075">
        <v>646.58251874724976</v>
      </c>
      <c r="E17" s="1076">
        <v>1.4415649983897196E-3</v>
      </c>
      <c r="F17" s="1076">
        <v>1.5841174200573401E-2</v>
      </c>
      <c r="G17" s="1076">
        <v>0.12565542201408589</v>
      </c>
      <c r="H17" s="1076">
        <v>0.32970176785677441</v>
      </c>
      <c r="I17" s="1076">
        <v>0.52736007093017778</v>
      </c>
      <c r="J17" s="1077">
        <v>0</v>
      </c>
      <c r="K17" s="163">
        <f t="shared" si="0"/>
        <v>201.71914820094162</v>
      </c>
    </row>
    <row r="18" spans="1:11" ht="30">
      <c r="A18" s="6629"/>
      <c r="B18" s="1073" t="s">
        <v>28</v>
      </c>
      <c r="C18" s="1074">
        <v>1077</v>
      </c>
      <c r="D18" s="1075">
        <v>1392.5761407664224</v>
      </c>
      <c r="E18" s="1076">
        <v>1.3258046444676078E-3</v>
      </c>
      <c r="F18" s="1076">
        <v>6.8915001545482458E-3</v>
      </c>
      <c r="G18" s="1076">
        <v>8.3768563511204597E-2</v>
      </c>
      <c r="H18" s="1076">
        <v>0.31308886612620829</v>
      </c>
      <c r="I18" s="1076">
        <v>0.59430254880673794</v>
      </c>
      <c r="J18" s="1077">
        <v>6.2271675683251023E-4</v>
      </c>
      <c r="K18" s="163">
        <f t="shared" si="0"/>
        <v>465.20668653621868</v>
      </c>
    </row>
    <row r="19" spans="1:11">
      <c r="A19" s="6629"/>
      <c r="B19" s="1073" t="s">
        <v>29</v>
      </c>
      <c r="C19" s="1074">
        <v>697</v>
      </c>
      <c r="D19" s="1075">
        <v>925.01323114339993</v>
      </c>
      <c r="E19" s="1076">
        <v>4.0003646306611016E-3</v>
      </c>
      <c r="F19" s="1076">
        <v>2.4029195148027146E-2</v>
      </c>
      <c r="G19" s="1076">
        <v>0.12092882641040535</v>
      </c>
      <c r="H19" s="1076">
        <v>0.32700967090379712</v>
      </c>
      <c r="I19" s="1076">
        <v>0.52135492844615605</v>
      </c>
      <c r="J19" s="1077">
        <v>2.6770144609502529E-3</v>
      </c>
      <c r="K19" s="163">
        <f t="shared" si="0"/>
        <v>301.06690855686577</v>
      </c>
    </row>
    <row r="20" spans="1:11">
      <c r="A20" s="6629"/>
      <c r="B20" s="1073" t="s">
        <v>30</v>
      </c>
      <c r="C20" s="1074">
        <v>11</v>
      </c>
      <c r="D20" s="1075">
        <v>14.281150075695901</v>
      </c>
      <c r="E20" s="1076">
        <v>0</v>
      </c>
      <c r="F20" s="1076">
        <v>0</v>
      </c>
      <c r="G20" s="1076">
        <v>0.15900670147152327</v>
      </c>
      <c r="H20" s="1076">
        <v>0</v>
      </c>
      <c r="I20" s="1076">
        <v>0.8409932985284766</v>
      </c>
      <c r="J20" s="1077">
        <v>0</v>
      </c>
      <c r="K20" s="163">
        <f t="shared" si="0"/>
        <v>4.7514146257181116</v>
      </c>
    </row>
    <row r="21" spans="1:11">
      <c r="A21" s="6629" t="s">
        <v>31</v>
      </c>
      <c r="B21" s="1073" t="s">
        <v>32</v>
      </c>
      <c r="C21" s="1074">
        <v>2303</v>
      </c>
      <c r="D21" s="1075">
        <v>3022.7571980976277</v>
      </c>
      <c r="E21" s="1076">
        <v>2.1433295600574902E-3</v>
      </c>
      <c r="F21" s="1076">
        <v>1.519254128909989E-2</v>
      </c>
      <c r="G21" s="1076">
        <v>9.0211143211983882E-2</v>
      </c>
      <c r="H21" s="1076">
        <v>0.31930384318924188</v>
      </c>
      <c r="I21" s="1076">
        <v>0.57161802385265625</v>
      </c>
      <c r="J21" s="1077">
        <v>1.5311188969563804E-3</v>
      </c>
      <c r="K21" s="163">
        <f t="shared" si="0"/>
        <v>994.77344391171005</v>
      </c>
    </row>
    <row r="22" spans="1:11">
      <c r="A22" s="6629"/>
      <c r="B22" s="1073" t="s">
        <v>30</v>
      </c>
      <c r="C22" s="1074">
        <v>350</v>
      </c>
      <c r="D22" s="1075">
        <v>500.16389426431914</v>
      </c>
      <c r="E22" s="1076">
        <v>0</v>
      </c>
      <c r="F22" s="1076">
        <v>1.4584999440534397E-2</v>
      </c>
      <c r="G22" s="1076">
        <v>0.16517352819907302</v>
      </c>
      <c r="H22" s="1076">
        <v>0.28614712969470357</v>
      </c>
      <c r="I22" s="1076">
        <v>0.53409434266568956</v>
      </c>
      <c r="J22" s="1077">
        <v>0</v>
      </c>
      <c r="K22" s="163">
        <f t="shared" si="0"/>
        <v>151.18137445466718</v>
      </c>
    </row>
    <row r="23" spans="1:11">
      <c r="A23" s="6629" t="s">
        <v>33</v>
      </c>
      <c r="B23" s="1073" t="s">
        <v>34</v>
      </c>
      <c r="C23" s="1074">
        <v>697</v>
      </c>
      <c r="D23" s="1075">
        <v>936.91833653362016</v>
      </c>
      <c r="E23" s="1076">
        <v>3.9495333461507251E-3</v>
      </c>
      <c r="F23" s="1076">
        <v>2.6091811470454539E-2</v>
      </c>
      <c r="G23" s="1076">
        <v>0.10774230030614614</v>
      </c>
      <c r="H23" s="1076">
        <v>0.31440626390756149</v>
      </c>
      <c r="I23" s="1076">
        <v>0.54516709242884775</v>
      </c>
      <c r="J23" s="1077">
        <v>2.6429985408363732E-3</v>
      </c>
      <c r="K23" s="163">
        <f t="shared" si="0"/>
        <v>301.06690855686577</v>
      </c>
    </row>
    <row r="24" spans="1:11">
      <c r="A24" s="6629"/>
      <c r="B24" s="1073" t="s">
        <v>35</v>
      </c>
      <c r="C24" s="1074">
        <v>858</v>
      </c>
      <c r="D24" s="1075">
        <v>1097.1740983940938</v>
      </c>
      <c r="E24" s="1076">
        <v>1.6827629433699351E-3</v>
      </c>
      <c r="F24" s="1076">
        <v>7.4565061791428992E-3</v>
      </c>
      <c r="G24" s="1076">
        <v>6.7332111413475282E-2</v>
      </c>
      <c r="H24" s="1076">
        <v>0.32018717084017068</v>
      </c>
      <c r="I24" s="1076">
        <v>0.60334144862384287</v>
      </c>
      <c r="J24" s="1077">
        <v>0</v>
      </c>
      <c r="K24" s="163">
        <f t="shared" si="0"/>
        <v>370.61034080601269</v>
      </c>
    </row>
    <row r="25" spans="1:11">
      <c r="A25" s="6629"/>
      <c r="B25" s="1073" t="s">
        <v>36</v>
      </c>
      <c r="C25" s="1074">
        <v>558</v>
      </c>
      <c r="D25" s="1075">
        <v>768.3944431396535</v>
      </c>
      <c r="E25" s="1076">
        <v>0</v>
      </c>
      <c r="F25" s="1076">
        <v>1.2140464968546942E-2</v>
      </c>
      <c r="G25" s="1076">
        <v>0.13327859969743783</v>
      </c>
      <c r="H25" s="1076">
        <v>0.29740479289971683</v>
      </c>
      <c r="I25" s="1076">
        <v>0.55717614243429703</v>
      </c>
      <c r="J25" s="1077">
        <v>0</v>
      </c>
      <c r="K25" s="163">
        <f t="shared" si="0"/>
        <v>241.02630555915511</v>
      </c>
    </row>
    <row r="26" spans="1:11">
      <c r="A26" s="6629"/>
      <c r="B26" s="1073" t="s">
        <v>37</v>
      </c>
      <c r="C26" s="1074">
        <v>540</v>
      </c>
      <c r="D26" s="1075">
        <v>720.43421429456703</v>
      </c>
      <c r="E26" s="1076">
        <v>1.2937902019400649E-3</v>
      </c>
      <c r="F26" s="1076">
        <v>1.563308012070122E-2</v>
      </c>
      <c r="G26" s="1076">
        <v>0.1083636718383414</v>
      </c>
      <c r="H26" s="1076">
        <v>0.32466558913088706</v>
      </c>
      <c r="I26" s="1076">
        <v>0.54705688276565068</v>
      </c>
      <c r="J26" s="1077">
        <v>2.9869859424765353E-3</v>
      </c>
      <c r="K26" s="163">
        <f t="shared" si="0"/>
        <v>233.25126344434364</v>
      </c>
    </row>
    <row r="27" spans="1:11">
      <c r="A27" s="6629" t="s">
        <v>38</v>
      </c>
      <c r="B27" s="1073" t="s">
        <v>39</v>
      </c>
      <c r="C27" s="1074">
        <v>511</v>
      </c>
      <c r="D27" s="1075">
        <v>520.85985797445142</v>
      </c>
      <c r="E27" s="1076">
        <v>3.9493219963138322E-3</v>
      </c>
      <c r="F27" s="1076">
        <v>1.2313864432529185E-2</v>
      </c>
      <c r="G27" s="1076">
        <v>0.11633571083598908</v>
      </c>
      <c r="H27" s="1076">
        <v>0.35183561778377659</v>
      </c>
      <c r="I27" s="1076">
        <v>0.51081128138122189</v>
      </c>
      <c r="J27" s="1077">
        <v>4.7542035701715821E-3</v>
      </c>
      <c r="K27" s="163">
        <f t="shared" si="0"/>
        <v>220.72480670381407</v>
      </c>
    </row>
    <row r="28" spans="1:11">
      <c r="A28" s="6629"/>
      <c r="B28" s="1073" t="s">
        <v>40</v>
      </c>
      <c r="C28" s="1074">
        <v>968</v>
      </c>
      <c r="D28" s="1075">
        <v>957.95985572205575</v>
      </c>
      <c r="E28" s="1076">
        <v>3.242058647964066E-3</v>
      </c>
      <c r="F28" s="1076">
        <v>1.7619204798674418E-2</v>
      </c>
      <c r="G28" s="1076">
        <v>0.10547999439907446</v>
      </c>
      <c r="H28" s="1076">
        <v>0.32151902648526492</v>
      </c>
      <c r="I28" s="1076">
        <v>0.5512344788860386</v>
      </c>
      <c r="J28" s="1077">
        <v>9.0523678298269443E-4</v>
      </c>
      <c r="K28" s="163">
        <f t="shared" si="0"/>
        <v>418.12448706319378</v>
      </c>
    </row>
    <row r="29" spans="1:11">
      <c r="A29" s="6629"/>
      <c r="B29" s="1073" t="s">
        <v>41</v>
      </c>
      <c r="C29" s="1074">
        <v>869</v>
      </c>
      <c r="D29" s="1075">
        <v>1099.2155243211666</v>
      </c>
      <c r="E29" s="1076">
        <v>1.1971806235454927E-3</v>
      </c>
      <c r="F29" s="1076">
        <v>1.4094581328778421E-2</v>
      </c>
      <c r="G29" s="1076">
        <v>8.5922796294049933E-2</v>
      </c>
      <c r="H29" s="1076">
        <v>0.30486615155203284</v>
      </c>
      <c r="I29" s="1076">
        <v>0.59275050542360641</v>
      </c>
      <c r="J29" s="1077">
        <v>1.1687847779897485E-3</v>
      </c>
      <c r="K29" s="163">
        <f t="shared" si="0"/>
        <v>375.36175543173078</v>
      </c>
    </row>
    <row r="30" spans="1:11">
      <c r="A30" s="6629"/>
      <c r="B30" s="1073" t="s">
        <v>42</v>
      </c>
      <c r="C30" s="1074">
        <v>305</v>
      </c>
      <c r="D30" s="1075">
        <v>944.88585434425579</v>
      </c>
      <c r="E30" s="1076">
        <v>0</v>
      </c>
      <c r="F30" s="1076">
        <v>1.5274842372721613E-2</v>
      </c>
      <c r="G30" s="1076">
        <v>0.10499929013745589</v>
      </c>
      <c r="H30" s="1076">
        <v>0.29836987721427727</v>
      </c>
      <c r="I30" s="1076">
        <v>0.58135599027554408</v>
      </c>
      <c r="J30" s="1077">
        <v>0</v>
      </c>
      <c r="K30" s="163">
        <f t="shared" si="0"/>
        <v>131.74376916763853</v>
      </c>
    </row>
    <row r="31" spans="1:11">
      <c r="A31" s="6629" t="s">
        <v>43</v>
      </c>
      <c r="B31" s="1073" t="s">
        <v>44</v>
      </c>
      <c r="C31" s="1074">
        <v>1697</v>
      </c>
      <c r="D31" s="1075">
        <v>2409.2448363082572</v>
      </c>
      <c r="E31" s="1076">
        <v>1.4484334598447635E-3</v>
      </c>
      <c r="F31" s="1076">
        <v>1.3628505501513264E-2</v>
      </c>
      <c r="G31" s="1076">
        <v>0.11005976087249268</v>
      </c>
      <c r="H31" s="1076">
        <v>0.33324698818532233</v>
      </c>
      <c r="I31" s="1076">
        <v>0.54072311638768655</v>
      </c>
      <c r="J31" s="1077">
        <v>8.9319559313633242E-4</v>
      </c>
      <c r="K31" s="163">
        <f t="shared" si="0"/>
        <v>733.01369271305771</v>
      </c>
    </row>
    <row r="32" spans="1:11">
      <c r="A32" s="6629"/>
      <c r="B32" s="1073" t="s">
        <v>45</v>
      </c>
      <c r="C32" s="1074">
        <v>956</v>
      </c>
      <c r="D32" s="1075">
        <v>1113.6762560536822</v>
      </c>
      <c r="E32" s="1076">
        <v>2.6840241995318391E-3</v>
      </c>
      <c r="F32" s="1076">
        <v>1.8303207094630417E-2</v>
      </c>
      <c r="G32" s="1076">
        <v>8.0938519186985622E-2</v>
      </c>
      <c r="H32" s="1076">
        <v>0.27424924069288048</v>
      </c>
      <c r="I32" s="1076">
        <v>0.62160149567941814</v>
      </c>
      <c r="J32" s="1077">
        <v>2.2235131465547175E-3</v>
      </c>
      <c r="K32" s="163">
        <f t="shared" si="0"/>
        <v>412.94112565331949</v>
      </c>
    </row>
    <row r="33" spans="1:11">
      <c r="A33" s="6629" t="s">
        <v>46</v>
      </c>
      <c r="B33" s="1073" t="s">
        <v>47</v>
      </c>
      <c r="C33" s="1074">
        <v>718</v>
      </c>
      <c r="D33" s="1075">
        <v>907.70357298814417</v>
      </c>
      <c r="E33" s="1076">
        <v>2.2793908978137557E-3</v>
      </c>
      <c r="F33" s="1076">
        <v>1.0220597055571767E-2</v>
      </c>
      <c r="G33" s="1076">
        <v>0.13798364542610086</v>
      </c>
      <c r="H33" s="1076">
        <v>0.27852482082364122</v>
      </c>
      <c r="I33" s="1076">
        <v>0.5682634814044526</v>
      </c>
      <c r="J33" s="1077">
        <v>2.728064392419819E-3</v>
      </c>
      <c r="K33" s="163">
        <f t="shared" si="0"/>
        <v>310.13779102414583</v>
      </c>
    </row>
    <row r="34" spans="1:11">
      <c r="A34" s="6629"/>
      <c r="B34" s="1073" t="s">
        <v>48</v>
      </c>
      <c r="C34" s="1074">
        <v>758</v>
      </c>
      <c r="D34" s="1075">
        <v>902.15873134845276</v>
      </c>
      <c r="E34" s="1076">
        <v>2.4852840244193077E-3</v>
      </c>
      <c r="F34" s="1076">
        <v>2.1500420355603605E-2</v>
      </c>
      <c r="G34" s="1076">
        <v>8.8869945569556283E-2</v>
      </c>
      <c r="H34" s="1076">
        <v>0.33391636355938592</v>
      </c>
      <c r="I34" s="1076">
        <v>0.55322798649103655</v>
      </c>
      <c r="J34" s="1077">
        <v>0</v>
      </c>
      <c r="K34" s="163">
        <f t="shared" si="0"/>
        <v>327.41566239039349</v>
      </c>
    </row>
    <row r="35" spans="1:11">
      <c r="A35" s="6629"/>
      <c r="B35" s="1073" t="s">
        <v>49</v>
      </c>
      <c r="C35" s="1074">
        <v>537</v>
      </c>
      <c r="D35" s="1075">
        <v>700.8907506129259</v>
      </c>
      <c r="E35" s="1076">
        <v>3.0926830022663509E-3</v>
      </c>
      <c r="F35" s="1076">
        <v>1.2935413127130939E-2</v>
      </c>
      <c r="G35" s="1076">
        <v>8.970962318743933E-2</v>
      </c>
      <c r="H35" s="1076">
        <v>0.33590306548146209</v>
      </c>
      <c r="I35" s="1076">
        <v>0.55835921520170173</v>
      </c>
      <c r="J35" s="1077">
        <v>0</v>
      </c>
      <c r="K35" s="163">
        <f t="shared" si="0"/>
        <v>231.95542309187508</v>
      </c>
    </row>
    <row r="36" spans="1:11">
      <c r="A36" s="6629"/>
      <c r="B36" s="1073" t="s">
        <v>50</v>
      </c>
      <c r="C36" s="1074">
        <v>640</v>
      </c>
      <c r="D36" s="1075">
        <v>1012.1680374124073</v>
      </c>
      <c r="E36" s="1076">
        <v>0</v>
      </c>
      <c r="F36" s="1076">
        <v>1.5291806549794009E-2</v>
      </c>
      <c r="G36" s="1076">
        <v>8.5954628006429223E-2</v>
      </c>
      <c r="H36" s="1076">
        <v>0.31497098472402324</v>
      </c>
      <c r="I36" s="1076">
        <v>0.5816565237894451</v>
      </c>
      <c r="J36" s="1077">
        <v>2.126056930308103E-3</v>
      </c>
      <c r="K36" s="163">
        <f t="shared" si="0"/>
        <v>276.44594185996283</v>
      </c>
    </row>
    <row r="37" spans="1:11">
      <c r="A37" s="6629" t="s">
        <v>51</v>
      </c>
      <c r="B37" s="1073" t="s">
        <v>47</v>
      </c>
      <c r="C37" s="1074">
        <v>795</v>
      </c>
      <c r="D37" s="1075">
        <v>885.36548390113262</v>
      </c>
      <c r="E37" s="1076">
        <v>1.4090340927450334E-3</v>
      </c>
      <c r="F37" s="1076">
        <v>8.3821953861167534E-3</v>
      </c>
      <c r="G37" s="1076">
        <v>0.12461986062837802</v>
      </c>
      <c r="H37" s="1076">
        <v>0.32337433809983152</v>
      </c>
      <c r="I37" s="1076">
        <v>0.53941767735626234</v>
      </c>
      <c r="J37" s="1077">
        <v>2.796894436668283E-3</v>
      </c>
      <c r="K37" s="163">
        <f t="shared" si="0"/>
        <v>343.39769340417257</v>
      </c>
    </row>
    <row r="38" spans="1:11">
      <c r="A38" s="6629"/>
      <c r="B38" s="1073" t="s">
        <v>48</v>
      </c>
      <c r="C38" s="1074">
        <v>719</v>
      </c>
      <c r="D38" s="1075">
        <v>900.56306396285447</v>
      </c>
      <c r="E38" s="1076">
        <v>2.2841746196468997E-3</v>
      </c>
      <c r="F38" s="1076">
        <v>2.5163674134810195E-2</v>
      </c>
      <c r="G38" s="1076">
        <v>0.11178641904979403</v>
      </c>
      <c r="H38" s="1076">
        <v>0.27103305221889906</v>
      </c>
      <c r="I38" s="1076">
        <v>0.58973267997685008</v>
      </c>
      <c r="J38" s="1077">
        <v>0</v>
      </c>
      <c r="K38" s="163">
        <f t="shared" si="0"/>
        <v>310.56973780830202</v>
      </c>
    </row>
    <row r="39" spans="1:11">
      <c r="A39" s="6629"/>
      <c r="B39" s="1073" t="s">
        <v>49</v>
      </c>
      <c r="C39" s="1074">
        <v>614</v>
      </c>
      <c r="D39" s="1075">
        <v>881.57312417046603</v>
      </c>
      <c r="E39" s="1076">
        <v>2.1078817313518483E-3</v>
      </c>
      <c r="F39" s="1076">
        <v>1.5218750129687732E-2</v>
      </c>
      <c r="G39" s="1076">
        <v>7.6541235247866199E-2</v>
      </c>
      <c r="H39" s="1076">
        <v>0.32203984693807242</v>
      </c>
      <c r="I39" s="1076">
        <v>0.58263495208322358</v>
      </c>
      <c r="J39" s="1077">
        <v>1.4573338697972534E-3</v>
      </c>
      <c r="K39" s="163">
        <f t="shared" si="0"/>
        <v>265.21532547190185</v>
      </c>
    </row>
    <row r="40" spans="1:11">
      <c r="A40" s="6629"/>
      <c r="B40" s="1073" t="s">
        <v>50</v>
      </c>
      <c r="C40" s="1074">
        <v>525</v>
      </c>
      <c r="D40" s="1075">
        <v>855.41942032747716</v>
      </c>
      <c r="E40" s="1076">
        <v>1.5383792973906484E-3</v>
      </c>
      <c r="F40" s="1076">
        <v>1.1361713768355758E-2</v>
      </c>
      <c r="G40" s="1076">
        <v>8.9802354982163116E-2</v>
      </c>
      <c r="H40" s="1076">
        <v>0.34370267832080165</v>
      </c>
      <c r="I40" s="1076">
        <v>0.55258112472938958</v>
      </c>
      <c r="J40" s="1077">
        <v>1.0137489018993983E-3</v>
      </c>
      <c r="K40" s="163">
        <f t="shared" si="0"/>
        <v>226.77206168200075</v>
      </c>
    </row>
    <row r="41" spans="1:11">
      <c r="A41" s="6629" t="s">
        <v>52</v>
      </c>
      <c r="B41" s="1073" t="s">
        <v>803</v>
      </c>
      <c r="C41" s="1074">
        <v>325</v>
      </c>
      <c r="D41" s="1075">
        <v>356.3403832146912</v>
      </c>
      <c r="E41" s="1076">
        <v>0</v>
      </c>
      <c r="F41" s="1076">
        <v>8.9997754376722645E-3</v>
      </c>
      <c r="G41" s="1076">
        <v>0.15070903429317856</v>
      </c>
      <c r="H41" s="1076">
        <v>0.35565123940240234</v>
      </c>
      <c r="I41" s="1076">
        <v>0.48156424697899908</v>
      </c>
      <c r="J41" s="1077">
        <v>3.0757038877464908E-3</v>
      </c>
      <c r="K41" s="163">
        <f t="shared" si="0"/>
        <v>140.38270485076237</v>
      </c>
    </row>
    <row r="42" spans="1:11">
      <c r="A42" s="6629"/>
      <c r="B42" s="1073" t="s">
        <v>53</v>
      </c>
      <c r="C42" s="1074">
        <v>288</v>
      </c>
      <c r="D42" s="1075">
        <v>327.43683494899852</v>
      </c>
      <c r="E42" s="1076">
        <v>3.8099261237689152E-3</v>
      </c>
      <c r="F42" s="1076">
        <v>6.1181595845492924E-3</v>
      </c>
      <c r="G42" s="1076">
        <v>0.11513596479994749</v>
      </c>
      <c r="H42" s="1076">
        <v>0.27549664839934557</v>
      </c>
      <c r="I42" s="1076">
        <v>0.59943930109238819</v>
      </c>
      <c r="J42" s="1077">
        <v>0</v>
      </c>
      <c r="K42" s="163">
        <f t="shared" si="0"/>
        <v>124.40067383698327</v>
      </c>
    </row>
    <row r="43" spans="1:11">
      <c r="A43" s="6629"/>
      <c r="B43" s="1073" t="s">
        <v>54</v>
      </c>
      <c r="C43" s="1074">
        <v>375</v>
      </c>
      <c r="D43" s="1075">
        <v>430.26898345602609</v>
      </c>
      <c r="E43" s="1076">
        <v>2.1384826582647163E-3</v>
      </c>
      <c r="F43" s="1076">
        <v>1.9467121313113768E-2</v>
      </c>
      <c r="G43" s="1076">
        <v>0.10111337204541085</v>
      </c>
      <c r="H43" s="1076">
        <v>0.33087259001485592</v>
      </c>
      <c r="I43" s="1076">
        <v>0.54320049580084118</v>
      </c>
      <c r="J43" s="1077">
        <v>3.2079381675155427E-3</v>
      </c>
      <c r="K43" s="163">
        <f t="shared" si="0"/>
        <v>161.98004405857196</v>
      </c>
    </row>
    <row r="44" spans="1:11">
      <c r="A44" s="6629"/>
      <c r="B44" s="1073" t="s">
        <v>55</v>
      </c>
      <c r="C44" s="1074">
        <v>250</v>
      </c>
      <c r="D44" s="1075">
        <v>312.77218043739225</v>
      </c>
      <c r="E44" s="1076">
        <v>0</v>
      </c>
      <c r="F44" s="1076">
        <v>1.8841854729576713E-2</v>
      </c>
      <c r="G44" s="1076">
        <v>0.12887704401790906</v>
      </c>
      <c r="H44" s="1076">
        <v>0.26278981083137704</v>
      </c>
      <c r="I44" s="1076">
        <v>0.58949129042113757</v>
      </c>
      <c r="J44" s="1077">
        <v>0</v>
      </c>
      <c r="K44" s="163">
        <f t="shared" si="0"/>
        <v>107.98669603904798</v>
      </c>
    </row>
    <row r="45" spans="1:11">
      <c r="A45" s="6629"/>
      <c r="B45" s="1073" t="s">
        <v>56</v>
      </c>
      <c r="C45" s="1074">
        <v>276</v>
      </c>
      <c r="D45" s="1075">
        <v>359.11016580688113</v>
      </c>
      <c r="E45" s="1076">
        <v>3.165938040297368E-3</v>
      </c>
      <c r="F45" s="1076">
        <v>2.9526263078405245E-2</v>
      </c>
      <c r="G45" s="1076">
        <v>9.9652624344419141E-2</v>
      </c>
      <c r="H45" s="1076">
        <v>0.24752467938275671</v>
      </c>
      <c r="I45" s="1076">
        <v>0.62013049515412189</v>
      </c>
      <c r="J45" s="1077">
        <v>0</v>
      </c>
      <c r="K45" s="163">
        <f t="shared" si="0"/>
        <v>119.21731242710898</v>
      </c>
    </row>
    <row r="46" spans="1:11">
      <c r="A46" s="6629"/>
      <c r="B46" s="1073" t="s">
        <v>57</v>
      </c>
      <c r="C46" s="1074">
        <v>253</v>
      </c>
      <c r="D46" s="1075">
        <v>346.52322637134114</v>
      </c>
      <c r="E46" s="1076">
        <v>2.6898362264405704E-3</v>
      </c>
      <c r="F46" s="1076">
        <v>1.4677730454096184E-2</v>
      </c>
      <c r="G46" s="1076">
        <v>6.7381522798727111E-2</v>
      </c>
      <c r="H46" s="1076">
        <v>0.36249988544765793</v>
      </c>
      <c r="I46" s="1076">
        <v>0.54904349185514778</v>
      </c>
      <c r="J46" s="1077">
        <v>3.7075332179316613E-3</v>
      </c>
      <c r="K46" s="163">
        <f t="shared" si="0"/>
        <v>109.28253639151656</v>
      </c>
    </row>
    <row r="47" spans="1:11">
      <c r="A47" s="6629"/>
      <c r="B47" s="1073" t="s">
        <v>58</v>
      </c>
      <c r="C47" s="1074">
        <v>240</v>
      </c>
      <c r="D47" s="1075">
        <v>351.98260181405925</v>
      </c>
      <c r="E47" s="1076">
        <v>2.631269701740145E-3</v>
      </c>
      <c r="F47" s="1076">
        <v>6.1725473355195215E-3</v>
      </c>
      <c r="G47" s="1076">
        <v>6.7485140841456237E-2</v>
      </c>
      <c r="H47" s="1076">
        <v>0.30872541453002389</v>
      </c>
      <c r="I47" s="1076">
        <v>0.61498562759126041</v>
      </c>
      <c r="J47" s="1077">
        <v>0</v>
      </c>
      <c r="K47" s="163">
        <f t="shared" si="0"/>
        <v>103.66722819748607</v>
      </c>
    </row>
    <row r="48" spans="1:11">
      <c r="A48" s="6629"/>
      <c r="B48" s="1073" t="s">
        <v>59</v>
      </c>
      <c r="C48" s="1074">
        <v>250</v>
      </c>
      <c r="D48" s="1075">
        <v>371.04626063920608</v>
      </c>
      <c r="E48" s="1076">
        <v>0</v>
      </c>
      <c r="F48" s="1076">
        <v>2.6005157834084743E-2</v>
      </c>
      <c r="G48" s="1076">
        <v>0.10502812628971137</v>
      </c>
      <c r="H48" s="1076">
        <v>0.29877288086376497</v>
      </c>
      <c r="I48" s="1076">
        <v>0.57019383501243959</v>
      </c>
      <c r="J48" s="1077">
        <v>0</v>
      </c>
      <c r="K48" s="163">
        <f t="shared" si="0"/>
        <v>107.98669603904798</v>
      </c>
    </row>
    <row r="49" spans="1:11">
      <c r="A49" s="6629"/>
      <c r="B49" s="1073" t="s">
        <v>60</v>
      </c>
      <c r="C49" s="1074">
        <v>218</v>
      </c>
      <c r="D49" s="1075">
        <v>328.9405720010671</v>
      </c>
      <c r="E49" s="1076">
        <v>4.0005996183816173E-3</v>
      </c>
      <c r="F49" s="1076">
        <v>6.5879127537699115E-3</v>
      </c>
      <c r="G49" s="1076">
        <v>8.2631180549205166E-2</v>
      </c>
      <c r="H49" s="1076">
        <v>0.33614207605786989</v>
      </c>
      <c r="I49" s="1076">
        <v>0.5706382310207736</v>
      </c>
      <c r="J49" s="1077">
        <v>0</v>
      </c>
      <c r="K49" s="163">
        <f t="shared" si="0"/>
        <v>94.164398946049843</v>
      </c>
    </row>
    <row r="50" spans="1:11">
      <c r="A50" s="6629"/>
      <c r="B50" s="1073" t="s">
        <v>61</v>
      </c>
      <c r="C50" s="1074">
        <v>178</v>
      </c>
      <c r="D50" s="1075">
        <v>338.49988367226911</v>
      </c>
      <c r="E50" s="1076">
        <v>0</v>
      </c>
      <c r="F50" s="1076">
        <v>1.1995630587739992E-2</v>
      </c>
      <c r="G50" s="1076">
        <v>9.1703059213912544E-2</v>
      </c>
      <c r="H50" s="1076">
        <v>0.36100954300799892</v>
      </c>
      <c r="I50" s="1076">
        <v>0.53272993322865725</v>
      </c>
      <c r="J50" s="1077">
        <v>2.561833961691969E-3</v>
      </c>
      <c r="K50" s="163">
        <f t="shared" si="0"/>
        <v>76.886527579802163</v>
      </c>
    </row>
    <row r="51" spans="1:11">
      <c r="A51" s="6629" t="s">
        <v>62</v>
      </c>
      <c r="B51" s="1073" t="s">
        <v>17</v>
      </c>
      <c r="C51" s="1074">
        <v>782</v>
      </c>
      <c r="D51" s="1075">
        <v>923.80295495257735</v>
      </c>
      <c r="E51" s="1076">
        <v>4.2382362563303209E-3</v>
      </c>
      <c r="F51" s="1076">
        <v>1.3524515315697672E-2</v>
      </c>
      <c r="G51" s="1076">
        <v>0.1064169302025242</v>
      </c>
      <c r="H51" s="1076">
        <v>0.35329289807674724</v>
      </c>
      <c r="I51" s="1076">
        <v>0.51901160072511177</v>
      </c>
      <c r="J51" s="1077">
        <v>3.5158194235893397E-3</v>
      </c>
      <c r="K51" s="163">
        <f t="shared" si="0"/>
        <v>337.78238521014208</v>
      </c>
    </row>
    <row r="52" spans="1:11">
      <c r="A52" s="6629"/>
      <c r="B52" s="1073" t="s">
        <v>18</v>
      </c>
      <c r="C52" s="1074">
        <v>1871</v>
      </c>
      <c r="D52" s="1075">
        <v>2599.1181374093662</v>
      </c>
      <c r="E52" s="1076">
        <v>9.8628440211232632E-4</v>
      </c>
      <c r="F52" s="1076">
        <v>1.5668493808708182E-2</v>
      </c>
      <c r="G52" s="1076">
        <v>9.8876591759751609E-2</v>
      </c>
      <c r="H52" s="1076">
        <v>0.30084258912274464</v>
      </c>
      <c r="I52" s="1076">
        <v>0.58309498528652048</v>
      </c>
      <c r="J52" s="1077">
        <v>5.3105562015833203E-4</v>
      </c>
      <c r="K52" s="163">
        <f t="shared" si="0"/>
        <v>808.17243315623512</v>
      </c>
    </row>
    <row r="53" spans="1:11">
      <c r="A53" s="6629" t="s">
        <v>63</v>
      </c>
      <c r="B53" s="1073" t="s">
        <v>64</v>
      </c>
      <c r="C53" s="1074">
        <v>353</v>
      </c>
      <c r="D53" s="1075">
        <v>427.2006291605303</v>
      </c>
      <c r="E53" s="1076">
        <v>3.0804250672655225E-3</v>
      </c>
      <c r="F53" s="1076">
        <v>2.069908071846582E-2</v>
      </c>
      <c r="G53" s="1076">
        <v>0.10459617774342635</v>
      </c>
      <c r="H53" s="1076">
        <v>0.24905415429162248</v>
      </c>
      <c r="I53" s="1076">
        <v>0.62257016217922045</v>
      </c>
      <c r="J53" s="1077">
        <v>0</v>
      </c>
      <c r="K53" s="163">
        <f t="shared" si="0"/>
        <v>152.47721480713574</v>
      </c>
    </row>
    <row r="54" spans="1:11" ht="30">
      <c r="A54" s="6629"/>
      <c r="B54" s="1073" t="s">
        <v>65</v>
      </c>
      <c r="C54" s="1074">
        <v>1599</v>
      </c>
      <c r="D54" s="1075">
        <v>2307.0100320743427</v>
      </c>
      <c r="E54" s="1076">
        <v>9.4220279791975962E-4</v>
      </c>
      <c r="F54" s="1076">
        <v>1.567554884056219E-2</v>
      </c>
      <c r="G54" s="1076">
        <v>9.0406766835614161E-2</v>
      </c>
      <c r="H54" s="1076">
        <v>0.32208663869322263</v>
      </c>
      <c r="I54" s="1076">
        <v>0.57033195475907161</v>
      </c>
      <c r="J54" s="1077">
        <v>5.5688807360816856E-4</v>
      </c>
      <c r="K54" s="163">
        <f t="shared" si="0"/>
        <v>690.68290786575085</v>
      </c>
    </row>
    <row r="55" spans="1:11" ht="30">
      <c r="A55" s="6629"/>
      <c r="B55" s="1073" t="s">
        <v>66</v>
      </c>
      <c r="C55" s="1074">
        <v>173</v>
      </c>
      <c r="D55" s="1075">
        <v>233.19081878915691</v>
      </c>
      <c r="E55" s="1076">
        <v>0</v>
      </c>
      <c r="F55" s="1076">
        <v>1.304887033693408E-2</v>
      </c>
      <c r="G55" s="1076">
        <v>0.16839011669831039</v>
      </c>
      <c r="H55" s="1076">
        <v>0.39910991936207862</v>
      </c>
      <c r="I55" s="1076">
        <v>0.41573233442286373</v>
      </c>
      <c r="J55" s="1077">
        <v>3.7187591798134838E-3</v>
      </c>
      <c r="K55" s="163">
        <f t="shared" si="0"/>
        <v>74.726793659021197</v>
      </c>
    </row>
    <row r="56" spans="1:11" ht="45">
      <c r="A56" s="6629"/>
      <c r="B56" s="1073" t="s">
        <v>67</v>
      </c>
      <c r="C56" s="1074">
        <v>528</v>
      </c>
      <c r="D56" s="1075">
        <v>555.51961233790348</v>
      </c>
      <c r="E56" s="1076">
        <v>5.3807893642356455E-3</v>
      </c>
      <c r="F56" s="1076">
        <v>9.3049246951407948E-3</v>
      </c>
      <c r="G56" s="1076">
        <v>0.11301188293970042</v>
      </c>
      <c r="H56" s="1076">
        <v>0.29841698198520367</v>
      </c>
      <c r="I56" s="1076">
        <v>0.56942783978664557</v>
      </c>
      <c r="J56" s="1077">
        <v>4.4575812290763329E-3</v>
      </c>
      <c r="K56" s="163">
        <f t="shared" si="0"/>
        <v>228.06790203446934</v>
      </c>
    </row>
    <row r="57" spans="1:11">
      <c r="A57" s="6629" t="s">
        <v>68</v>
      </c>
      <c r="B57" s="1073" t="s">
        <v>17</v>
      </c>
      <c r="C57" s="1074">
        <v>687</v>
      </c>
      <c r="D57" s="1075">
        <v>770.88350531774063</v>
      </c>
      <c r="E57" s="1076">
        <v>3.8775431061533051E-3</v>
      </c>
      <c r="F57" s="1076">
        <v>1.0652640588329132E-2</v>
      </c>
      <c r="G57" s="1076">
        <v>0.12389927411279097</v>
      </c>
      <c r="H57" s="1076">
        <v>0.32690909133972307</v>
      </c>
      <c r="I57" s="1076">
        <v>0.53032427893105083</v>
      </c>
      <c r="J57" s="1077">
        <v>4.3371719219540234E-3</v>
      </c>
      <c r="K57" s="163">
        <f t="shared" si="0"/>
        <v>296.74744071530387</v>
      </c>
    </row>
    <row r="58" spans="1:11">
      <c r="A58" s="6629"/>
      <c r="B58" s="1073" t="s">
        <v>18</v>
      </c>
      <c r="C58" s="1074">
        <v>1966</v>
      </c>
      <c r="D58" s="1075">
        <v>2752.037587044204</v>
      </c>
      <c r="E58" s="1076">
        <v>1.2680171412975138E-3</v>
      </c>
      <c r="F58" s="1076">
        <v>1.6353813244157044E-2</v>
      </c>
      <c r="G58" s="1076">
        <v>9.4398532954158065E-2</v>
      </c>
      <c r="H58" s="1076">
        <v>0.31114750426380039</v>
      </c>
      <c r="I58" s="1076">
        <v>0.57636529779424883</v>
      </c>
      <c r="J58" s="1077">
        <v>4.6683460233421729E-4</v>
      </c>
      <c r="K58" s="163">
        <f t="shared" si="0"/>
        <v>849.20737765107333</v>
      </c>
    </row>
    <row r="59" spans="1:11">
      <c r="A59" s="6629" t="s">
        <v>69</v>
      </c>
      <c r="B59" s="1073" t="s">
        <v>17</v>
      </c>
      <c r="C59" s="1074">
        <v>701</v>
      </c>
      <c r="D59" s="1075">
        <v>788.7104311270607</v>
      </c>
      <c r="E59" s="1076">
        <v>3.7899004548737261E-3</v>
      </c>
      <c r="F59" s="1076">
        <v>1.0411862951890212E-2</v>
      </c>
      <c r="G59" s="1076">
        <v>0.12938506017131635</v>
      </c>
      <c r="H59" s="1076">
        <v>0.32818794428837117</v>
      </c>
      <c r="I59" s="1076">
        <v>0.5239860916804634</v>
      </c>
      <c r="J59" s="1077">
        <v>4.2391404530859713E-3</v>
      </c>
      <c r="K59" s="163">
        <f t="shared" si="0"/>
        <v>302.79469569349055</v>
      </c>
    </row>
    <row r="60" spans="1:11">
      <c r="A60" s="6629"/>
      <c r="B60" s="1073" t="s">
        <v>18</v>
      </c>
      <c r="C60" s="1074">
        <v>1952</v>
      </c>
      <c r="D60" s="1075">
        <v>2734.2106612348844</v>
      </c>
      <c r="E60" s="1076">
        <v>1.2762845538357443E-3</v>
      </c>
      <c r="F60" s="1076">
        <v>1.6460439342700375E-2</v>
      </c>
      <c r="G60" s="1076">
        <v>9.2623759605474823E-2</v>
      </c>
      <c r="H60" s="1076">
        <v>0.31067584151952093</v>
      </c>
      <c r="I60" s="1076">
        <v>0.57849379663632627</v>
      </c>
      <c r="J60" s="1077">
        <v>4.6987834213781994E-4</v>
      </c>
      <c r="K60" s="163">
        <f t="shared" si="0"/>
        <v>843.16012267288659</v>
      </c>
    </row>
    <row r="61" spans="1:11">
      <c r="A61" s="6629" t="s">
        <v>70</v>
      </c>
      <c r="B61" s="1073" t="s">
        <v>17</v>
      </c>
      <c r="C61" s="1074">
        <v>899</v>
      </c>
      <c r="D61" s="1075">
        <v>1001.7372378818495</v>
      </c>
      <c r="E61" s="1076">
        <v>4.2976275471328399E-3</v>
      </c>
      <c r="F61" s="1076">
        <v>1.3987428973967941E-2</v>
      </c>
      <c r="G61" s="1076">
        <v>0.11222072255855922</v>
      </c>
      <c r="H61" s="1076">
        <v>0.27498585016922383</v>
      </c>
      <c r="I61" s="1076">
        <v>0.59203639137099862</v>
      </c>
      <c r="J61" s="1077">
        <v>2.4719793801189064E-3</v>
      </c>
      <c r="K61" s="163">
        <f t="shared" si="0"/>
        <v>388.32015895641655</v>
      </c>
    </row>
    <row r="62" spans="1:11">
      <c r="A62" s="6629"/>
      <c r="B62" s="1073" t="s">
        <v>18</v>
      </c>
      <c r="C62" s="1074">
        <v>1754</v>
      </c>
      <c r="D62" s="1075">
        <v>2521.1838544800912</v>
      </c>
      <c r="E62" s="1076">
        <v>8.6216294903952815E-4</v>
      </c>
      <c r="F62" s="1076">
        <v>1.5550839389171209E-2</v>
      </c>
      <c r="G62" s="1076">
        <v>9.6337496571520825E-2</v>
      </c>
      <c r="H62" s="1076">
        <v>0.33033484869266405</v>
      </c>
      <c r="I62" s="1076">
        <v>0.55606111414145387</v>
      </c>
      <c r="J62" s="1077">
        <v>8.5353825614624271E-4</v>
      </c>
      <c r="K62" s="163">
        <f t="shared" si="0"/>
        <v>757.63465940996059</v>
      </c>
    </row>
    <row r="63" spans="1:11">
      <c r="A63" s="6629" t="s">
        <v>71</v>
      </c>
      <c r="B63" s="1073" t="s">
        <v>17</v>
      </c>
      <c r="C63" s="1074">
        <v>2484</v>
      </c>
      <c r="D63" s="1075">
        <v>3287.9901967463134</v>
      </c>
      <c r="E63" s="1076">
        <v>1.688753118960292E-3</v>
      </c>
      <c r="F63" s="1076">
        <v>1.5225216100988892E-2</v>
      </c>
      <c r="G63" s="1076">
        <v>9.5975338201938654E-2</v>
      </c>
      <c r="H63" s="1076">
        <v>0.31421621989010284</v>
      </c>
      <c r="I63" s="1076">
        <v>0.57148686488203015</v>
      </c>
      <c r="J63" s="1077">
        <v>1.4076078059776804E-3</v>
      </c>
      <c r="K63" s="163">
        <f t="shared" si="0"/>
        <v>1072.9558118439807</v>
      </c>
    </row>
    <row r="64" spans="1:11">
      <c r="A64" s="6629"/>
      <c r="B64" s="1073" t="s">
        <v>18</v>
      </c>
      <c r="C64" s="1074">
        <v>169</v>
      </c>
      <c r="D64" s="1075">
        <v>234.93089561563039</v>
      </c>
      <c r="E64" s="1076">
        <v>3.9422705696754712E-3</v>
      </c>
      <c r="F64" s="1076">
        <v>1.3441792597656958E-2</v>
      </c>
      <c r="G64" s="1076">
        <v>0.16913163483481905</v>
      </c>
      <c r="H64" s="1076">
        <v>0.31991791563593458</v>
      </c>
      <c r="I64" s="1076">
        <v>0.49356638636191447</v>
      </c>
      <c r="J64" s="1077">
        <v>0</v>
      </c>
      <c r="K64" s="163">
        <f t="shared" si="0"/>
        <v>72.999006522396442</v>
      </c>
    </row>
    <row r="65" spans="1:11">
      <c r="A65" s="6629" t="s">
        <v>72</v>
      </c>
      <c r="B65" s="1073" t="s">
        <v>17</v>
      </c>
      <c r="C65" s="1074">
        <v>1720</v>
      </c>
      <c r="D65" s="1075">
        <v>2300.965884616608</v>
      </c>
      <c r="E65" s="1076">
        <v>1.3017022277035028E-3</v>
      </c>
      <c r="F65" s="1076">
        <v>1.2137225951708588E-2</v>
      </c>
      <c r="G65" s="1076">
        <v>0.11106126471102958</v>
      </c>
      <c r="H65" s="1076">
        <v>0.33172808412717281</v>
      </c>
      <c r="I65" s="1076">
        <v>0.54236017473027576</v>
      </c>
      <c r="J65" s="1077">
        <v>1.4115482521083425E-3</v>
      </c>
      <c r="K65" s="163">
        <f t="shared" si="0"/>
        <v>742.94846874865016</v>
      </c>
    </row>
    <row r="66" spans="1:11">
      <c r="A66" s="6629"/>
      <c r="B66" s="1073" t="s">
        <v>18</v>
      </c>
      <c r="C66" s="1074">
        <v>933</v>
      </c>
      <c r="D66" s="1075">
        <v>1221.9552077453254</v>
      </c>
      <c r="E66" s="1076">
        <v>2.8508348060578299E-3</v>
      </c>
      <c r="F66" s="1076">
        <v>2.0697085006039697E-2</v>
      </c>
      <c r="G66" s="1076">
        <v>8.1633136592354064E-2</v>
      </c>
      <c r="H66" s="1076">
        <v>0.28233723001345085</v>
      </c>
      <c r="I66" s="1076">
        <v>0.61135214984230069</v>
      </c>
      <c r="J66" s="1077">
        <v>1.1295637397982028E-3</v>
      </c>
      <c r="K66" s="163">
        <f t="shared" si="0"/>
        <v>403.0063496177271</v>
      </c>
    </row>
    <row r="67" spans="1:11">
      <c r="A67" s="6629" t="s">
        <v>73</v>
      </c>
      <c r="B67" s="1073" t="s">
        <v>17</v>
      </c>
      <c r="C67" s="1074">
        <v>0</v>
      </c>
      <c r="D67" s="1075">
        <v>0</v>
      </c>
      <c r="E67" s="1076">
        <v>0</v>
      </c>
      <c r="F67" s="1076">
        <v>0</v>
      </c>
      <c r="G67" s="1076">
        <v>0</v>
      </c>
      <c r="H67" s="1076">
        <v>0</v>
      </c>
      <c r="I67" s="1076">
        <v>0</v>
      </c>
      <c r="J67" s="1077">
        <v>0</v>
      </c>
      <c r="K67" s="163">
        <f t="shared" si="0"/>
        <v>0</v>
      </c>
    </row>
    <row r="68" spans="1:11">
      <c r="A68" s="6629"/>
      <c r="B68" s="1073" t="s">
        <v>18</v>
      </c>
      <c r="C68" s="1074">
        <v>2653</v>
      </c>
      <c r="D68" s="1075">
        <v>3522.9210923619394</v>
      </c>
      <c r="E68" s="1076">
        <v>1.8390320662037643E-3</v>
      </c>
      <c r="F68" s="1076">
        <v>1.5106286022819368E-2</v>
      </c>
      <c r="G68" s="1076">
        <v>0.10085386764875143</v>
      </c>
      <c r="H68" s="1076">
        <v>0.31459644540551429</v>
      </c>
      <c r="I68" s="1076">
        <v>0.56629062933613139</v>
      </c>
      <c r="J68" s="1077">
        <v>1.3137395205792776E-3</v>
      </c>
      <c r="K68" s="163">
        <f t="shared" si="0"/>
        <v>1145.9548183663771</v>
      </c>
    </row>
    <row r="69" spans="1:11">
      <c r="A69" s="6629" t="s">
        <v>74</v>
      </c>
      <c r="B69" s="1073" t="s">
        <v>17</v>
      </c>
      <c r="C69" s="1074">
        <v>2156</v>
      </c>
      <c r="D69" s="1075">
        <v>2724.3544821585178</v>
      </c>
      <c r="E69" s="1076">
        <v>2.3780917270450233E-3</v>
      </c>
      <c r="F69" s="1076">
        <v>1.6097194634462079E-2</v>
      </c>
      <c r="G69" s="1076">
        <v>9.8900275014460193E-2</v>
      </c>
      <c r="H69" s="1076">
        <v>0.31357320418035001</v>
      </c>
      <c r="I69" s="1076">
        <v>0.56782398802025491</v>
      </c>
      <c r="J69" s="1077">
        <v>1.2272464234215829E-3</v>
      </c>
      <c r="K69" s="163">
        <f t="shared" ref="K69:K78" si="1">C69/2.3151</f>
        <v>931.27726664074976</v>
      </c>
    </row>
    <row r="70" spans="1:11">
      <c r="A70" s="6629"/>
      <c r="B70" s="1073" t="s">
        <v>18</v>
      </c>
      <c r="C70" s="1074">
        <v>497</v>
      </c>
      <c r="D70" s="1075">
        <v>798.56661020343279</v>
      </c>
      <c r="E70" s="1076">
        <v>0</v>
      </c>
      <c r="F70" s="1076">
        <v>1.1725746086581931E-2</v>
      </c>
      <c r="G70" s="1076">
        <v>0.10751865776336239</v>
      </c>
      <c r="H70" s="1076">
        <v>0.31808728985415935</v>
      </c>
      <c r="I70" s="1076">
        <v>0.5610594907554739</v>
      </c>
      <c r="J70" s="1077">
        <v>1.6088155404209974E-3</v>
      </c>
      <c r="K70" s="163">
        <f t="shared" si="1"/>
        <v>214.67755172562738</v>
      </c>
    </row>
    <row r="71" spans="1:11">
      <c r="A71" s="6629" t="s">
        <v>75</v>
      </c>
      <c r="B71" s="1073" t="s">
        <v>76</v>
      </c>
      <c r="C71" s="1074">
        <v>331</v>
      </c>
      <c r="D71" s="1075">
        <v>433.35132645313513</v>
      </c>
      <c r="E71" s="1076">
        <v>2.878750046912138E-3</v>
      </c>
      <c r="F71" s="1076">
        <v>1.1013629628955692E-2</v>
      </c>
      <c r="G71" s="1076">
        <v>0.11569530785824038</v>
      </c>
      <c r="H71" s="1076">
        <v>0.30513201529975453</v>
      </c>
      <c r="I71" s="1076">
        <v>0.56528029716613737</v>
      </c>
      <c r="J71" s="1077">
        <v>0</v>
      </c>
      <c r="K71" s="163">
        <f t="shared" si="1"/>
        <v>142.97438555569954</v>
      </c>
    </row>
    <row r="72" spans="1:11">
      <c r="A72" s="6629"/>
      <c r="B72" s="1073" t="s">
        <v>77</v>
      </c>
      <c r="C72" s="1074">
        <v>298</v>
      </c>
      <c r="D72" s="1075">
        <v>387.21649829919591</v>
      </c>
      <c r="E72" s="1076">
        <v>0</v>
      </c>
      <c r="F72" s="1076">
        <v>0</v>
      </c>
      <c r="G72" s="1076">
        <v>9.9761645666537987E-2</v>
      </c>
      <c r="H72" s="1076">
        <v>0.43438410002177724</v>
      </c>
      <c r="I72" s="1076">
        <v>0.46585425431168587</v>
      </c>
      <c r="J72" s="1077">
        <v>0</v>
      </c>
      <c r="K72" s="163">
        <f t="shared" si="1"/>
        <v>128.72014167854519</v>
      </c>
    </row>
    <row r="73" spans="1:11">
      <c r="A73" s="6629"/>
      <c r="B73" s="1073" t="s">
        <v>78</v>
      </c>
      <c r="C73" s="1074">
        <v>250</v>
      </c>
      <c r="D73" s="1075">
        <v>339.59098516597402</v>
      </c>
      <c r="E73" s="1076">
        <v>0</v>
      </c>
      <c r="F73" s="1076">
        <v>4.2159455220257762E-2</v>
      </c>
      <c r="G73" s="1076">
        <v>9.9023380928799934E-2</v>
      </c>
      <c r="H73" s="1076">
        <v>0.14501050540576407</v>
      </c>
      <c r="I73" s="1076">
        <v>0.70974213272270814</v>
      </c>
      <c r="J73" s="1077">
        <v>4.064525722471974E-3</v>
      </c>
      <c r="K73" s="163">
        <f t="shared" si="1"/>
        <v>107.98669603904798</v>
      </c>
    </row>
    <row r="74" spans="1:11">
      <c r="A74" s="6629"/>
      <c r="B74" s="1073" t="s">
        <v>79</v>
      </c>
      <c r="C74" s="1074">
        <v>257</v>
      </c>
      <c r="D74" s="1075">
        <v>336.99331880331334</v>
      </c>
      <c r="E74" s="1076">
        <v>0</v>
      </c>
      <c r="F74" s="1076">
        <v>0</v>
      </c>
      <c r="G74" s="1076">
        <v>0.11556501312902795</v>
      </c>
      <c r="H74" s="1076">
        <v>0.31496822863554214</v>
      </c>
      <c r="I74" s="1076">
        <v>0.56621447565040317</v>
      </c>
      <c r="J74" s="1077">
        <v>3.2522825850270958E-3</v>
      </c>
      <c r="K74" s="163">
        <f t="shared" si="1"/>
        <v>111.01032352814133</v>
      </c>
    </row>
    <row r="75" spans="1:11">
      <c r="A75" s="6629"/>
      <c r="B75" s="1073" t="s">
        <v>80</v>
      </c>
      <c r="C75" s="1074">
        <v>281</v>
      </c>
      <c r="D75" s="1075">
        <v>379.38315502985751</v>
      </c>
      <c r="E75" s="1076">
        <v>2.4253126352894775E-3</v>
      </c>
      <c r="F75" s="1076">
        <v>1.6915996702241646E-2</v>
      </c>
      <c r="G75" s="1076">
        <v>9.0998172426461132E-2</v>
      </c>
      <c r="H75" s="1076">
        <v>0.32240215831671853</v>
      </c>
      <c r="I75" s="1076">
        <v>0.5672583599192893</v>
      </c>
      <c r="J75" s="1077">
        <v>0</v>
      </c>
      <c r="K75" s="163">
        <f t="shared" si="1"/>
        <v>121.37704634788993</v>
      </c>
    </row>
    <row r="76" spans="1:11">
      <c r="A76" s="6629"/>
      <c r="B76" s="1073" t="s">
        <v>81</v>
      </c>
      <c r="C76" s="1074">
        <v>365</v>
      </c>
      <c r="D76" s="1075">
        <v>489.00321163380369</v>
      </c>
      <c r="E76" s="1076">
        <v>6.9100593548384256E-3</v>
      </c>
      <c r="F76" s="1076">
        <v>1.8166940447213394E-2</v>
      </c>
      <c r="G76" s="1076">
        <v>0.12004212491423406</v>
      </c>
      <c r="H76" s="1076">
        <v>0.31250994033475316</v>
      </c>
      <c r="I76" s="1076">
        <v>0.54237093494896182</v>
      </c>
      <c r="J76" s="1077">
        <v>0</v>
      </c>
      <c r="K76" s="163">
        <f t="shared" si="1"/>
        <v>157.66057621701006</v>
      </c>
    </row>
    <row r="77" spans="1:11">
      <c r="A77" s="6629"/>
      <c r="B77" s="1073" t="s">
        <v>82</v>
      </c>
      <c r="C77" s="1074">
        <v>331</v>
      </c>
      <c r="D77" s="1075">
        <v>436.9483826820869</v>
      </c>
      <c r="E77" s="1076">
        <v>0</v>
      </c>
      <c r="F77" s="1076">
        <v>1.7312272566727863E-2</v>
      </c>
      <c r="G77" s="1076">
        <v>5.1880286811384124E-2</v>
      </c>
      <c r="H77" s="1076">
        <v>0.32829836405034163</v>
      </c>
      <c r="I77" s="1076">
        <v>0.60250907657154618</v>
      </c>
      <c r="J77" s="1077">
        <v>0</v>
      </c>
      <c r="K77" s="163">
        <f t="shared" si="1"/>
        <v>142.97438555569954</v>
      </c>
    </row>
    <row r="78" spans="1:11">
      <c r="A78" s="6630"/>
      <c r="B78" s="1078" t="s">
        <v>83</v>
      </c>
      <c r="C78" s="1079">
        <v>540</v>
      </c>
      <c r="D78" s="1080">
        <v>720.43421429456703</v>
      </c>
      <c r="E78" s="1081">
        <v>1.2937902019400649E-3</v>
      </c>
      <c r="F78" s="1081">
        <v>1.563308012070122E-2</v>
      </c>
      <c r="G78" s="1081">
        <v>0.1083636718383414</v>
      </c>
      <c r="H78" s="1081">
        <v>0.32466558913088706</v>
      </c>
      <c r="I78" s="1081">
        <v>0.54705688276565068</v>
      </c>
      <c r="J78" s="1082">
        <v>2.9869859424765353E-3</v>
      </c>
      <c r="K78" s="163">
        <f t="shared" si="1"/>
        <v>233.25126344434364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21" priority="1">
      <formula>IF((E$4-E5)/SQRT(((E$4+E5)/2)*(((1-E$4)+(1-E5))/2)*(1/$K$4+1/$K5))&gt;1.96,1,)</formula>
    </cfRule>
    <cfRule type="expression" dxfId="120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Munka156">
    <tabColor theme="9" tint="0.79998168889431442"/>
  </sheetPr>
  <dimension ref="A1:K78"/>
  <sheetViews>
    <sheetView workbookViewId="0">
      <selection activeCell="G9" sqref="G9"/>
    </sheetView>
  </sheetViews>
  <sheetFormatPr defaultColWidth="11.42578125" defaultRowHeight="15"/>
  <cols>
    <col min="1" max="1" width="40.42578125" style="15" customWidth="1"/>
    <col min="2" max="2" width="28.42578125" customWidth="1"/>
    <col min="3" max="3" width="16.42578125" customWidth="1"/>
    <col min="4" max="4" width="19.42578125" customWidth="1"/>
    <col min="5" max="5" width="14" customWidth="1"/>
    <col min="9" max="9" width="17.42578125" customWidth="1"/>
    <col min="10" max="10" width="14.42578125" customWidth="1"/>
    <col min="11" max="11" width="0" hidden="1" customWidth="1"/>
  </cols>
  <sheetData>
    <row r="1" spans="1:11" ht="49.35" customHeight="1">
      <c r="A1" s="6646" t="s">
        <v>0</v>
      </c>
      <c r="B1" s="6647"/>
      <c r="C1" s="6652"/>
      <c r="D1" s="6653"/>
      <c r="E1" s="6653" t="s">
        <v>201</v>
      </c>
      <c r="F1" s="6653"/>
      <c r="G1" s="6653"/>
      <c r="H1" s="6653"/>
      <c r="I1" s="6653"/>
      <c r="J1" s="6654"/>
    </row>
    <row r="2" spans="1:11" ht="63">
      <c r="A2" s="6648"/>
      <c r="B2" s="6649"/>
      <c r="C2" s="6655" t="s">
        <v>1</v>
      </c>
      <c r="D2" s="6657" t="s">
        <v>2</v>
      </c>
      <c r="E2" s="1113" t="s">
        <v>113</v>
      </c>
      <c r="F2" s="1113">
        <v>2</v>
      </c>
      <c r="G2" s="1113">
        <v>3</v>
      </c>
      <c r="H2" s="1113">
        <v>4</v>
      </c>
      <c r="I2" s="1113" t="s">
        <v>114</v>
      </c>
      <c r="J2" s="1114" t="s">
        <v>8</v>
      </c>
      <c r="K2" t="s">
        <v>85</v>
      </c>
    </row>
    <row r="3" spans="1:11" ht="15.75">
      <c r="A3" s="6650"/>
      <c r="B3" s="6651"/>
      <c r="C3" s="6656"/>
      <c r="D3" s="6658"/>
      <c r="E3" s="1115" t="s">
        <v>94</v>
      </c>
      <c r="F3" s="1115" t="s">
        <v>94</v>
      </c>
      <c r="G3" s="1115" t="s">
        <v>94</v>
      </c>
      <c r="H3" s="1115" t="s">
        <v>94</v>
      </c>
      <c r="I3" s="1115" t="s">
        <v>94</v>
      </c>
      <c r="J3" s="1116" t="s">
        <v>94</v>
      </c>
    </row>
    <row r="4" spans="1:11" ht="15.75">
      <c r="A4" s="1117" t="s">
        <v>10</v>
      </c>
      <c r="B4" s="1118" t="s">
        <v>10</v>
      </c>
      <c r="C4" s="1083">
        <v>2653</v>
      </c>
      <c r="D4" s="1084">
        <v>3522.9210923619394</v>
      </c>
      <c r="E4" s="1085">
        <v>8.4679854347470302E-4</v>
      </c>
      <c r="F4" s="1085">
        <v>7.1158460844236802E-3</v>
      </c>
      <c r="G4" s="1085">
        <v>9.4743841869505199E-2</v>
      </c>
      <c r="H4" s="1085">
        <v>0.40234846998352231</v>
      </c>
      <c r="I4" s="1085">
        <v>0.4933551349405208</v>
      </c>
      <c r="J4" s="1086">
        <v>1.5899085785526157E-3</v>
      </c>
      <c r="K4" s="163">
        <f>C4/2.3151</f>
        <v>1145.9548183663771</v>
      </c>
    </row>
    <row r="5" spans="1:11">
      <c r="A5" s="6644" t="s">
        <v>11</v>
      </c>
      <c r="B5" s="1087" t="s">
        <v>12</v>
      </c>
      <c r="C5" s="1088">
        <v>870</v>
      </c>
      <c r="D5" s="1089">
        <v>1182.3160538128616</v>
      </c>
      <c r="E5" s="1090">
        <v>9.6160458188741913E-4</v>
      </c>
      <c r="F5" s="1090">
        <v>1.0282400176562035E-2</v>
      </c>
      <c r="G5" s="1090">
        <v>9.8384588654227945E-2</v>
      </c>
      <c r="H5" s="1090">
        <v>0.38461061805605057</v>
      </c>
      <c r="I5" s="1090">
        <v>0.50293290314176109</v>
      </c>
      <c r="J5" s="1091">
        <v>2.8278853895109214E-3</v>
      </c>
      <c r="K5" s="163">
        <f t="shared" ref="K5:K68" si="0">C5/2.3151</f>
        <v>375.79370221588698</v>
      </c>
    </row>
    <row r="6" spans="1:11">
      <c r="A6" s="6644"/>
      <c r="B6" s="1087" t="s">
        <v>13</v>
      </c>
      <c r="C6" s="1088">
        <v>797</v>
      </c>
      <c r="D6" s="1089">
        <v>1007.7418602098849</v>
      </c>
      <c r="E6" s="1090">
        <v>1.8321000527043402E-3</v>
      </c>
      <c r="F6" s="1090">
        <v>2.78014112889673E-3</v>
      </c>
      <c r="G6" s="1090">
        <v>8.7821481707390903E-2</v>
      </c>
      <c r="H6" s="1090">
        <v>0.4106178459099184</v>
      </c>
      <c r="I6" s="1090">
        <v>0.49598298376082023</v>
      </c>
      <c r="J6" s="1091">
        <v>9.65447440269443E-4</v>
      </c>
      <c r="K6" s="163">
        <f t="shared" si="0"/>
        <v>344.26158697248496</v>
      </c>
    </row>
    <row r="7" spans="1:11">
      <c r="A7" s="6644"/>
      <c r="B7" s="1087" t="s">
        <v>14</v>
      </c>
      <c r="C7" s="1088">
        <v>705</v>
      </c>
      <c r="D7" s="1089">
        <v>905.31930617155285</v>
      </c>
      <c r="E7" s="1090">
        <v>0</v>
      </c>
      <c r="F7" s="1090">
        <v>3.6613423019863076E-3</v>
      </c>
      <c r="G7" s="1090">
        <v>9.4129053179370134E-2</v>
      </c>
      <c r="H7" s="1090">
        <v>0.43212804071436683</v>
      </c>
      <c r="I7" s="1090">
        <v>0.4686624552490985</v>
      </c>
      <c r="J7" s="1091">
        <v>1.4191085551788151E-3</v>
      </c>
      <c r="K7" s="163">
        <f t="shared" si="0"/>
        <v>304.52248283011534</v>
      </c>
    </row>
    <row r="8" spans="1:11">
      <c r="A8" s="6644"/>
      <c r="B8" s="1087" t="s">
        <v>15</v>
      </c>
      <c r="C8" s="1088">
        <v>281</v>
      </c>
      <c r="D8" s="1089">
        <v>427.54387216763143</v>
      </c>
      <c r="E8" s="1090">
        <v>0</v>
      </c>
      <c r="F8" s="1090">
        <v>1.5893501082163447E-2</v>
      </c>
      <c r="G8" s="1090">
        <v>0.10229398821915779</v>
      </c>
      <c r="H8" s="1090">
        <v>0.36885092638791694</v>
      </c>
      <c r="I8" s="1090">
        <v>0.51296158431076133</v>
      </c>
      <c r="J8" s="1091">
        <v>0</v>
      </c>
      <c r="K8" s="163">
        <f t="shared" si="0"/>
        <v>121.37704634788993</v>
      </c>
    </row>
    <row r="9" spans="1:11">
      <c r="A9" s="6644" t="s">
        <v>16</v>
      </c>
      <c r="B9" s="1087" t="s">
        <v>17</v>
      </c>
      <c r="C9" s="1088">
        <v>2066</v>
      </c>
      <c r="D9" s="1089">
        <v>2585.1270484610341</v>
      </c>
      <c r="E9" s="1090">
        <v>1.1539875580058425E-3</v>
      </c>
      <c r="F9" s="1090">
        <v>6.2679476132400736E-3</v>
      </c>
      <c r="G9" s="1090">
        <v>9.1252411435781569E-2</v>
      </c>
      <c r="H9" s="1090">
        <v>0.39643950138219453</v>
      </c>
      <c r="I9" s="1090">
        <v>0.50321645608757759</v>
      </c>
      <c r="J9" s="1091">
        <v>1.6696959231938735E-3</v>
      </c>
      <c r="K9" s="163">
        <f t="shared" si="0"/>
        <v>892.40205606669247</v>
      </c>
    </row>
    <row r="10" spans="1:11">
      <c r="A10" s="6644"/>
      <c r="B10" s="1087" t="s">
        <v>18</v>
      </c>
      <c r="C10" s="1088">
        <v>587</v>
      </c>
      <c r="D10" s="1089">
        <v>937.79404390091179</v>
      </c>
      <c r="E10" s="1090">
        <v>0</v>
      </c>
      <c r="F10" s="1090">
        <v>9.4531666149399191E-3</v>
      </c>
      <c r="G10" s="1090">
        <v>0.10436833384696984</v>
      </c>
      <c r="H10" s="1090">
        <v>0.41863715795199646</v>
      </c>
      <c r="I10" s="1090">
        <v>0.46617137514099732</v>
      </c>
      <c r="J10" s="1091">
        <v>1.3699664450975626E-3</v>
      </c>
      <c r="K10" s="163">
        <f t="shared" si="0"/>
        <v>253.55276229968467</v>
      </c>
    </row>
    <row r="11" spans="1:11">
      <c r="A11" s="6644" t="s">
        <v>19</v>
      </c>
      <c r="B11" s="1087" t="s">
        <v>20</v>
      </c>
      <c r="C11" s="1088">
        <v>381</v>
      </c>
      <c r="D11" s="1089">
        <v>595.28310305167861</v>
      </c>
      <c r="E11" s="1090">
        <v>0</v>
      </c>
      <c r="F11" s="1090">
        <v>1.327599011317933E-2</v>
      </c>
      <c r="G11" s="1090">
        <v>0.10448319692104306</v>
      </c>
      <c r="H11" s="1090">
        <v>0.40503477524447445</v>
      </c>
      <c r="I11" s="1090">
        <v>0.47574928463428312</v>
      </c>
      <c r="J11" s="1091">
        <v>1.4567530870183577E-3</v>
      </c>
      <c r="K11" s="163">
        <f t="shared" si="0"/>
        <v>164.57172476350914</v>
      </c>
    </row>
    <row r="12" spans="1:11" ht="30">
      <c r="A12" s="6644"/>
      <c r="B12" s="1087" t="s">
        <v>21</v>
      </c>
      <c r="C12" s="1088">
        <v>804</v>
      </c>
      <c r="D12" s="1089">
        <v>976.45489102412796</v>
      </c>
      <c r="E12" s="1090">
        <v>9.4849353944207414E-4</v>
      </c>
      <c r="F12" s="1090">
        <v>3.2037997785933549E-3</v>
      </c>
      <c r="G12" s="1090">
        <v>8.5592839001004825E-2</v>
      </c>
      <c r="H12" s="1090">
        <v>0.42904165150342832</v>
      </c>
      <c r="I12" s="1090">
        <v>0.4802168344620677</v>
      </c>
      <c r="J12" s="1091">
        <v>9.9638171546417029E-4</v>
      </c>
      <c r="K12" s="163">
        <f t="shared" si="0"/>
        <v>347.28521446157833</v>
      </c>
    </row>
    <row r="13" spans="1:11">
      <c r="A13" s="6644"/>
      <c r="B13" s="1087" t="s">
        <v>22</v>
      </c>
      <c r="C13" s="1088">
        <v>589</v>
      </c>
      <c r="D13" s="1089">
        <v>942.99006804056739</v>
      </c>
      <c r="E13" s="1090">
        <v>0</v>
      </c>
      <c r="F13" s="1090">
        <v>9.4010781745712119E-3</v>
      </c>
      <c r="G13" s="1090">
        <v>0.10756284536013055</v>
      </c>
      <c r="H13" s="1090">
        <v>0.41807096147957185</v>
      </c>
      <c r="I13" s="1090">
        <v>0.46360269727201164</v>
      </c>
      <c r="J13" s="1091">
        <v>1.3624177137158671E-3</v>
      </c>
      <c r="K13" s="163">
        <f t="shared" si="0"/>
        <v>254.41665586799704</v>
      </c>
    </row>
    <row r="14" spans="1:11" ht="30">
      <c r="A14" s="6644"/>
      <c r="B14" s="1087" t="s">
        <v>23</v>
      </c>
      <c r="C14" s="1088">
        <v>390</v>
      </c>
      <c r="D14" s="1089">
        <v>421.160079484373</v>
      </c>
      <c r="E14" s="1090">
        <v>2.1847340342332727E-3</v>
      </c>
      <c r="F14" s="1090">
        <v>2.17976060385553E-3</v>
      </c>
      <c r="G14" s="1090">
        <v>7.7037593818436126E-2</v>
      </c>
      <c r="H14" s="1090">
        <v>0.35505269136149897</v>
      </c>
      <c r="I14" s="1090">
        <v>0.56354522018197672</v>
      </c>
      <c r="J14" s="1091">
        <v>0</v>
      </c>
      <c r="K14" s="163">
        <f t="shared" si="0"/>
        <v>168.45924582091484</v>
      </c>
    </row>
    <row r="15" spans="1:11" ht="30">
      <c r="A15" s="6644"/>
      <c r="B15" s="1087" t="s">
        <v>24</v>
      </c>
      <c r="C15" s="1088">
        <v>489</v>
      </c>
      <c r="D15" s="1089">
        <v>587.03295076118377</v>
      </c>
      <c r="E15" s="1090">
        <v>1.9367235401544284E-3</v>
      </c>
      <c r="F15" s="1090">
        <v>7.2467383718488034E-3</v>
      </c>
      <c r="G15" s="1090">
        <v>9.2200270638247706E-2</v>
      </c>
      <c r="H15" s="1090">
        <v>0.36389942006865533</v>
      </c>
      <c r="I15" s="1090">
        <v>0.53049855981626526</v>
      </c>
      <c r="J15" s="1091">
        <v>4.2182875648297223E-3</v>
      </c>
      <c r="K15" s="163">
        <f t="shared" si="0"/>
        <v>211.22197745237784</v>
      </c>
    </row>
    <row r="16" spans="1:11">
      <c r="A16" s="6644" t="s">
        <v>25</v>
      </c>
      <c r="B16" s="1087" t="s">
        <v>26</v>
      </c>
      <c r="C16" s="1088">
        <v>401</v>
      </c>
      <c r="D16" s="1089">
        <v>544.46805162916507</v>
      </c>
      <c r="E16" s="1090">
        <v>0</v>
      </c>
      <c r="F16" s="1090">
        <v>0</v>
      </c>
      <c r="G16" s="1090">
        <v>6.3028833251137187E-2</v>
      </c>
      <c r="H16" s="1090">
        <v>0.392012828059909</v>
      </c>
      <c r="I16" s="1090">
        <v>0.54259870276777722</v>
      </c>
      <c r="J16" s="1091">
        <v>2.3596359211754728E-3</v>
      </c>
      <c r="K16" s="163">
        <f t="shared" si="0"/>
        <v>173.21066044663297</v>
      </c>
    </row>
    <row r="17" spans="1:11">
      <c r="A17" s="6644"/>
      <c r="B17" s="1087" t="s">
        <v>27</v>
      </c>
      <c r="C17" s="1088">
        <v>467</v>
      </c>
      <c r="D17" s="1089">
        <v>646.58251874724976</v>
      </c>
      <c r="E17" s="1090">
        <v>0</v>
      </c>
      <c r="F17" s="1090">
        <v>4.2743025786557507E-3</v>
      </c>
      <c r="G17" s="1090">
        <v>0.14109728287243356</v>
      </c>
      <c r="H17" s="1090">
        <v>0.39955928671714885</v>
      </c>
      <c r="I17" s="1090">
        <v>0.45356441378338913</v>
      </c>
      <c r="J17" s="1091">
        <v>1.5047140483739508E-3</v>
      </c>
      <c r="K17" s="163">
        <f t="shared" si="0"/>
        <v>201.71914820094162</v>
      </c>
    </row>
    <row r="18" spans="1:11" ht="30">
      <c r="A18" s="6644"/>
      <c r="B18" s="1087" t="s">
        <v>28</v>
      </c>
      <c r="C18" s="1088">
        <v>1077</v>
      </c>
      <c r="D18" s="1089">
        <v>1392.5761407664224</v>
      </c>
      <c r="E18" s="1090">
        <v>1.3258046444676078E-3</v>
      </c>
      <c r="F18" s="1090">
        <v>6.6356848697199855E-3</v>
      </c>
      <c r="G18" s="1090">
        <v>8.2665561069338644E-2</v>
      </c>
      <c r="H18" s="1090">
        <v>0.39428785586057946</v>
      </c>
      <c r="I18" s="1090">
        <v>0.5144623767990617</v>
      </c>
      <c r="J18" s="1091">
        <v>6.2271675683251023E-4</v>
      </c>
      <c r="K18" s="163">
        <f t="shared" si="0"/>
        <v>465.20668653621868</v>
      </c>
    </row>
    <row r="19" spans="1:11">
      <c r="A19" s="6644"/>
      <c r="B19" s="1087" t="s">
        <v>29</v>
      </c>
      <c r="C19" s="1088">
        <v>697</v>
      </c>
      <c r="D19" s="1089">
        <v>925.01323114339993</v>
      </c>
      <c r="E19" s="1090">
        <v>1.2290856998663289E-3</v>
      </c>
      <c r="F19" s="1090">
        <v>1.4123234205263086E-2</v>
      </c>
      <c r="G19" s="1090">
        <v>0.10065668810532077</v>
      </c>
      <c r="H19" s="1090">
        <v>0.42457572947389155</v>
      </c>
      <c r="I19" s="1090">
        <v>0.45673824805470481</v>
      </c>
      <c r="J19" s="1091">
        <v>2.6770144609502529E-3</v>
      </c>
      <c r="K19" s="163">
        <f t="shared" si="0"/>
        <v>301.06690855686577</v>
      </c>
    </row>
    <row r="20" spans="1:11">
      <c r="A20" s="6644"/>
      <c r="B20" s="1087" t="s">
        <v>30</v>
      </c>
      <c r="C20" s="1088">
        <v>11</v>
      </c>
      <c r="D20" s="1089">
        <v>14.281150075695901</v>
      </c>
      <c r="E20" s="1090">
        <v>0</v>
      </c>
      <c r="F20" s="1090">
        <v>0</v>
      </c>
      <c r="G20" s="1090">
        <v>0</v>
      </c>
      <c r="H20" s="1090">
        <v>0.26898202253973691</v>
      </c>
      <c r="I20" s="1090">
        <v>0.73101797746026309</v>
      </c>
      <c r="J20" s="1091">
        <v>0</v>
      </c>
      <c r="K20" s="163">
        <f t="shared" si="0"/>
        <v>4.7514146257181116</v>
      </c>
    </row>
    <row r="21" spans="1:11">
      <c r="A21" s="6644" t="s">
        <v>31</v>
      </c>
      <c r="B21" s="1087" t="s">
        <v>32</v>
      </c>
      <c r="C21" s="1088">
        <v>2303</v>
      </c>
      <c r="D21" s="1089">
        <v>3022.7571980976277</v>
      </c>
      <c r="E21" s="1090">
        <v>9.8691500980160754E-4</v>
      </c>
      <c r="F21" s="1090">
        <v>7.7030771807326823E-3</v>
      </c>
      <c r="G21" s="1090">
        <v>8.6845724875352193E-2</v>
      </c>
      <c r="H21" s="1090">
        <v>0.4032703534539277</v>
      </c>
      <c r="I21" s="1090">
        <v>0.4993409449037704</v>
      </c>
      <c r="J21" s="1091">
        <v>1.8529845764109886E-3</v>
      </c>
      <c r="K21" s="163">
        <f t="shared" si="0"/>
        <v>994.77344391171005</v>
      </c>
    </row>
    <row r="22" spans="1:11">
      <c r="A22" s="6644"/>
      <c r="B22" s="1087" t="s">
        <v>30</v>
      </c>
      <c r="C22" s="1088">
        <v>350</v>
      </c>
      <c r="D22" s="1089">
        <v>500.16389426431914</v>
      </c>
      <c r="E22" s="1090">
        <v>0</v>
      </c>
      <c r="F22" s="1090">
        <v>3.5668953431356671E-3</v>
      </c>
      <c r="G22" s="1090">
        <v>0.14247637568346316</v>
      </c>
      <c r="H22" s="1090">
        <v>0.3967770364435666</v>
      </c>
      <c r="I22" s="1090">
        <v>0.45717969252983509</v>
      </c>
      <c r="J22" s="1091">
        <v>0</v>
      </c>
      <c r="K22" s="163">
        <f t="shared" si="0"/>
        <v>151.18137445466718</v>
      </c>
    </row>
    <row r="23" spans="1:11">
      <c r="A23" s="6644" t="s">
        <v>33</v>
      </c>
      <c r="B23" s="1087" t="s">
        <v>34</v>
      </c>
      <c r="C23" s="1088">
        <v>697</v>
      </c>
      <c r="D23" s="1089">
        <v>936.91833653362016</v>
      </c>
      <c r="E23" s="1090">
        <v>1.2134681223038516E-3</v>
      </c>
      <c r="F23" s="1090">
        <v>1.2066052625707402E-2</v>
      </c>
      <c r="G23" s="1090">
        <v>0.10016127607988302</v>
      </c>
      <c r="H23" s="1090">
        <v>0.40547108756388511</v>
      </c>
      <c r="I23" s="1090">
        <v>0.47844511706738124</v>
      </c>
      <c r="J23" s="1091">
        <v>2.6429985408363732E-3</v>
      </c>
      <c r="K23" s="163">
        <f t="shared" si="0"/>
        <v>301.06690855686577</v>
      </c>
    </row>
    <row r="24" spans="1:11">
      <c r="A24" s="6644"/>
      <c r="B24" s="1087" t="s">
        <v>35</v>
      </c>
      <c r="C24" s="1088">
        <v>858</v>
      </c>
      <c r="D24" s="1089">
        <v>1097.1740983940938</v>
      </c>
      <c r="E24" s="1090">
        <v>1.6827629433699351E-3</v>
      </c>
      <c r="F24" s="1090">
        <v>6.5641436442189973E-3</v>
      </c>
      <c r="G24" s="1090">
        <v>8.413193203514284E-2</v>
      </c>
      <c r="H24" s="1090">
        <v>0.39889086296368992</v>
      </c>
      <c r="I24" s="1090">
        <v>0.50873029841358075</v>
      </c>
      <c r="J24" s="1091">
        <v>0</v>
      </c>
      <c r="K24" s="163">
        <f t="shared" si="0"/>
        <v>370.61034080601269</v>
      </c>
    </row>
    <row r="25" spans="1:11">
      <c r="A25" s="6644"/>
      <c r="B25" s="1087" t="s">
        <v>36</v>
      </c>
      <c r="C25" s="1088">
        <v>558</v>
      </c>
      <c r="D25" s="1089">
        <v>768.3944431396535</v>
      </c>
      <c r="E25" s="1090">
        <v>0</v>
      </c>
      <c r="F25" s="1090">
        <v>3.177241696668266E-3</v>
      </c>
      <c r="G25" s="1090">
        <v>9.1147271685607767E-2</v>
      </c>
      <c r="H25" s="1090">
        <v>0.42125757444370676</v>
      </c>
      <c r="I25" s="1090">
        <v>0.48441791217401581</v>
      </c>
      <c r="J25" s="1091">
        <v>0</v>
      </c>
      <c r="K25" s="163">
        <f t="shared" si="0"/>
        <v>241.02630555915511</v>
      </c>
    </row>
    <row r="26" spans="1:11">
      <c r="A26" s="6644"/>
      <c r="B26" s="1087" t="s">
        <v>37</v>
      </c>
      <c r="C26" s="1088">
        <v>540</v>
      </c>
      <c r="D26" s="1089">
        <v>720.43421429456703</v>
      </c>
      <c r="E26" s="1090">
        <v>0</v>
      </c>
      <c r="F26" s="1090">
        <v>5.7191551645559757E-3</v>
      </c>
      <c r="G26" s="1090">
        <v>0.10769575824801064</v>
      </c>
      <c r="H26" s="1090">
        <v>0.38338533452254453</v>
      </c>
      <c r="I26" s="1090">
        <v>0.49886230027821765</v>
      </c>
      <c r="J26" s="1091">
        <v>4.3374517866683789E-3</v>
      </c>
      <c r="K26" s="163">
        <f t="shared" si="0"/>
        <v>233.25126344434364</v>
      </c>
    </row>
    <row r="27" spans="1:11">
      <c r="A27" s="6644" t="s">
        <v>38</v>
      </c>
      <c r="B27" s="1087" t="s">
        <v>39</v>
      </c>
      <c r="C27" s="1088">
        <v>511</v>
      </c>
      <c r="D27" s="1089">
        <v>520.85985797445142</v>
      </c>
      <c r="E27" s="1090">
        <v>3.9493219963138322E-3</v>
      </c>
      <c r="F27" s="1090">
        <v>1.021081315585059E-2</v>
      </c>
      <c r="G27" s="1090">
        <v>9.1120279497504106E-2</v>
      </c>
      <c r="H27" s="1090">
        <v>0.41664493224127874</v>
      </c>
      <c r="I27" s="1090">
        <v>0.47332044953888347</v>
      </c>
      <c r="J27" s="1091">
        <v>4.7542035701715821E-3</v>
      </c>
      <c r="K27" s="163">
        <f t="shared" si="0"/>
        <v>220.72480670381407</v>
      </c>
    </row>
    <row r="28" spans="1:11">
      <c r="A28" s="6644"/>
      <c r="B28" s="1087" t="s">
        <v>40</v>
      </c>
      <c r="C28" s="1088">
        <v>968</v>
      </c>
      <c r="D28" s="1089">
        <v>957.95985572205575</v>
      </c>
      <c r="E28" s="1090">
        <v>9.6680581149709277E-4</v>
      </c>
      <c r="F28" s="1090">
        <v>6.1535320213182698E-3</v>
      </c>
      <c r="G28" s="1090">
        <v>0.10187323630652642</v>
      </c>
      <c r="H28" s="1090">
        <v>0.41657094000591877</v>
      </c>
      <c r="I28" s="1090">
        <v>0.47353024907175517</v>
      </c>
      <c r="J28" s="1091">
        <v>9.0523678298269443E-4</v>
      </c>
      <c r="K28" s="163">
        <f t="shared" si="0"/>
        <v>418.12448706319378</v>
      </c>
    </row>
    <row r="29" spans="1:11">
      <c r="A29" s="6644"/>
      <c r="B29" s="1087" t="s">
        <v>41</v>
      </c>
      <c r="C29" s="1088">
        <v>869</v>
      </c>
      <c r="D29" s="1089">
        <v>1099.2155243211666</v>
      </c>
      <c r="E29" s="1090">
        <v>0</v>
      </c>
      <c r="F29" s="1090">
        <v>3.3307317005014203E-3</v>
      </c>
      <c r="G29" s="1090">
        <v>8.3066681370968218E-2</v>
      </c>
      <c r="H29" s="1090">
        <v>0.41921877628379584</v>
      </c>
      <c r="I29" s="1090">
        <v>0.49232992028202455</v>
      </c>
      <c r="J29" s="1091">
        <v>2.0538903627137632E-3</v>
      </c>
      <c r="K29" s="163">
        <f t="shared" si="0"/>
        <v>375.36175543173078</v>
      </c>
    </row>
    <row r="30" spans="1:11">
      <c r="A30" s="6644"/>
      <c r="B30" s="1087" t="s">
        <v>42</v>
      </c>
      <c r="C30" s="1088">
        <v>305</v>
      </c>
      <c r="D30" s="1089">
        <v>944.88585434425579</v>
      </c>
      <c r="E30" s="1090">
        <v>0</v>
      </c>
      <c r="F30" s="1090">
        <v>1.0788745417158409E-2</v>
      </c>
      <c r="G30" s="1090">
        <v>0.10309766638688928</v>
      </c>
      <c r="H30" s="1090">
        <v>0.36042265319311023</v>
      </c>
      <c r="I30" s="1090">
        <v>0.52569093500284103</v>
      </c>
      <c r="J30" s="1091">
        <v>0</v>
      </c>
      <c r="K30" s="163">
        <f t="shared" si="0"/>
        <v>131.74376916763853</v>
      </c>
    </row>
    <row r="31" spans="1:11">
      <c r="A31" s="6644" t="s">
        <v>43</v>
      </c>
      <c r="B31" s="1087" t="s">
        <v>44</v>
      </c>
      <c r="C31" s="1088">
        <v>1697</v>
      </c>
      <c r="D31" s="1089">
        <v>2409.2448363082572</v>
      </c>
      <c r="E31" s="1090">
        <v>3.8441969107306606E-4</v>
      </c>
      <c r="F31" s="1090">
        <v>7.7658099587161813E-3</v>
      </c>
      <c r="G31" s="1090">
        <v>9.9211323742015439E-2</v>
      </c>
      <c r="H31" s="1090">
        <v>0.4210155494648059</v>
      </c>
      <c r="I31" s="1090">
        <v>0.47032587302077372</v>
      </c>
      <c r="J31" s="1091">
        <v>1.2970241226114981E-3</v>
      </c>
      <c r="K31" s="163">
        <f t="shared" si="0"/>
        <v>733.01369271305771</v>
      </c>
    </row>
    <row r="32" spans="1:11">
      <c r="A32" s="6644"/>
      <c r="B32" s="1087" t="s">
        <v>45</v>
      </c>
      <c r="C32" s="1088">
        <v>956</v>
      </c>
      <c r="D32" s="1089">
        <v>1113.6762560536822</v>
      </c>
      <c r="E32" s="1090">
        <v>1.8470747516738336E-3</v>
      </c>
      <c r="F32" s="1090">
        <v>5.7097623150929285E-3</v>
      </c>
      <c r="G32" s="1090">
        <v>8.5079222035743293E-2</v>
      </c>
      <c r="H32" s="1090">
        <v>0.36196549099409558</v>
      </c>
      <c r="I32" s="1090">
        <v>0.54317493675684037</v>
      </c>
      <c r="J32" s="1091">
        <v>2.2235131465547175E-3</v>
      </c>
      <c r="K32" s="163">
        <f t="shared" si="0"/>
        <v>412.94112565331949</v>
      </c>
    </row>
    <row r="33" spans="1:11">
      <c r="A33" s="6644" t="s">
        <v>46</v>
      </c>
      <c r="B33" s="1087" t="s">
        <v>47</v>
      </c>
      <c r="C33" s="1088">
        <v>718</v>
      </c>
      <c r="D33" s="1089">
        <v>907.70357298814417</v>
      </c>
      <c r="E33" s="1090">
        <v>1.2525240270265519E-3</v>
      </c>
      <c r="F33" s="1090">
        <v>6.1365748119920124E-3</v>
      </c>
      <c r="G33" s="1090">
        <v>0.12006229875384861</v>
      </c>
      <c r="H33" s="1090">
        <v>0.37082950407671467</v>
      </c>
      <c r="I33" s="1090">
        <v>0.49899103393799854</v>
      </c>
      <c r="J33" s="1091">
        <v>2.728064392419819E-3</v>
      </c>
      <c r="K33" s="163">
        <f t="shared" si="0"/>
        <v>310.13779102414583</v>
      </c>
    </row>
    <row r="34" spans="1:11">
      <c r="A34" s="6644"/>
      <c r="B34" s="1087" t="s">
        <v>48</v>
      </c>
      <c r="C34" s="1088">
        <v>758</v>
      </c>
      <c r="D34" s="1089">
        <v>902.15873134845276</v>
      </c>
      <c r="E34" s="1090">
        <v>1.0266055445793567E-3</v>
      </c>
      <c r="F34" s="1090">
        <v>9.7882884953734844E-3</v>
      </c>
      <c r="G34" s="1090">
        <v>9.8737840223068127E-2</v>
      </c>
      <c r="H34" s="1090">
        <v>0.42275409077205062</v>
      </c>
      <c r="I34" s="1090">
        <v>0.46769317496492979</v>
      </c>
      <c r="J34" s="1091">
        <v>0</v>
      </c>
      <c r="K34" s="163">
        <f t="shared" si="0"/>
        <v>327.41566239039349</v>
      </c>
    </row>
    <row r="35" spans="1:11">
      <c r="A35" s="6644"/>
      <c r="B35" s="1087" t="s">
        <v>49</v>
      </c>
      <c r="C35" s="1088">
        <v>537</v>
      </c>
      <c r="D35" s="1089">
        <v>700.8907506129259</v>
      </c>
      <c r="E35" s="1090">
        <v>1.3127905578797505E-3</v>
      </c>
      <c r="F35" s="1090">
        <v>2.5180315767673249E-3</v>
      </c>
      <c r="G35" s="1090">
        <v>8.3252151900122376E-2</v>
      </c>
      <c r="H35" s="1090">
        <v>0.44456733397006304</v>
      </c>
      <c r="I35" s="1090">
        <v>0.46696157009665357</v>
      </c>
      <c r="J35" s="1091">
        <v>1.3881218985144037E-3</v>
      </c>
      <c r="K35" s="163">
        <f t="shared" si="0"/>
        <v>231.95542309187508</v>
      </c>
    </row>
    <row r="36" spans="1:11">
      <c r="A36" s="6644"/>
      <c r="B36" s="1087" t="s">
        <v>50</v>
      </c>
      <c r="C36" s="1088">
        <v>640</v>
      </c>
      <c r="D36" s="1089">
        <v>1012.1680374124073</v>
      </c>
      <c r="E36" s="1090">
        <v>0</v>
      </c>
      <c r="F36" s="1090">
        <v>8.7958896902701842E-3</v>
      </c>
      <c r="G36" s="1090">
        <v>7.6436155427397248E-2</v>
      </c>
      <c r="H36" s="1090">
        <v>0.38319153008293583</v>
      </c>
      <c r="I36" s="1090">
        <v>0.52945036786908883</v>
      </c>
      <c r="J36" s="1091">
        <v>2.126056930308103E-3</v>
      </c>
      <c r="K36" s="163">
        <f t="shared" si="0"/>
        <v>276.44594185996283</v>
      </c>
    </row>
    <row r="37" spans="1:11">
      <c r="A37" s="6644" t="s">
        <v>51</v>
      </c>
      <c r="B37" s="1087" t="s">
        <v>47</v>
      </c>
      <c r="C37" s="1088">
        <v>795</v>
      </c>
      <c r="D37" s="1089">
        <v>885.36548390113262</v>
      </c>
      <c r="E37" s="1090">
        <v>0</v>
      </c>
      <c r="F37" s="1090">
        <v>3.6013837067076803E-3</v>
      </c>
      <c r="G37" s="1090">
        <v>0.1125282924683513</v>
      </c>
      <c r="H37" s="1090">
        <v>0.42159756339209392</v>
      </c>
      <c r="I37" s="1090">
        <v>0.45837697314674969</v>
      </c>
      <c r="J37" s="1091">
        <v>3.8957872860993148E-3</v>
      </c>
      <c r="K37" s="163">
        <f t="shared" si="0"/>
        <v>343.39769340417257</v>
      </c>
    </row>
    <row r="38" spans="1:11">
      <c r="A38" s="6644"/>
      <c r="B38" s="1087" t="s">
        <v>48</v>
      </c>
      <c r="C38" s="1088">
        <v>719</v>
      </c>
      <c r="D38" s="1089">
        <v>900.56306396285447</v>
      </c>
      <c r="E38" s="1090">
        <v>2.2841746196468997E-3</v>
      </c>
      <c r="F38" s="1090">
        <v>1.0012875996213333E-2</v>
      </c>
      <c r="G38" s="1090">
        <v>9.6648646841743513E-2</v>
      </c>
      <c r="H38" s="1090">
        <v>0.38071136105172743</v>
      </c>
      <c r="I38" s="1090">
        <v>0.51034294149066906</v>
      </c>
      <c r="J38" s="1091">
        <v>0</v>
      </c>
      <c r="K38" s="163">
        <f t="shared" si="0"/>
        <v>310.56973780830202</v>
      </c>
    </row>
    <row r="39" spans="1:11">
      <c r="A39" s="6644"/>
      <c r="B39" s="1087" t="s">
        <v>49</v>
      </c>
      <c r="C39" s="1088">
        <v>614</v>
      </c>
      <c r="D39" s="1089">
        <v>881.57312417046603</v>
      </c>
      <c r="E39" s="1090">
        <v>1.0505778026802825E-3</v>
      </c>
      <c r="F39" s="1090">
        <v>8.9391019415279785E-3</v>
      </c>
      <c r="G39" s="1090">
        <v>6.1840243279560718E-2</v>
      </c>
      <c r="H39" s="1090">
        <v>0.41407543649400536</v>
      </c>
      <c r="I39" s="1090">
        <v>0.51263730661242768</v>
      </c>
      <c r="J39" s="1091">
        <v>1.4573338697972534E-3</v>
      </c>
      <c r="K39" s="163">
        <f t="shared" si="0"/>
        <v>265.21532547190185</v>
      </c>
    </row>
    <row r="40" spans="1:11">
      <c r="A40" s="6644"/>
      <c r="B40" s="1087" t="s">
        <v>50</v>
      </c>
      <c r="C40" s="1088">
        <v>525</v>
      </c>
      <c r="D40" s="1089">
        <v>855.41942032747716</v>
      </c>
      <c r="E40" s="1090">
        <v>0</v>
      </c>
      <c r="F40" s="1090">
        <v>5.8244236711459431E-3</v>
      </c>
      <c r="G40" s="1090">
        <v>0.10824107167118018</v>
      </c>
      <c r="H40" s="1090">
        <v>0.39311898547393914</v>
      </c>
      <c r="I40" s="1090">
        <v>0.49180177028183591</v>
      </c>
      <c r="J40" s="1091">
        <v>1.0137489018993983E-3</v>
      </c>
      <c r="K40" s="163">
        <f t="shared" si="0"/>
        <v>226.77206168200075</v>
      </c>
    </row>
    <row r="41" spans="1:11">
      <c r="A41" s="6644" t="s">
        <v>52</v>
      </c>
      <c r="B41" s="1087" t="s">
        <v>803</v>
      </c>
      <c r="C41" s="1088">
        <v>325</v>
      </c>
      <c r="D41" s="1089">
        <v>356.3403832146912</v>
      </c>
      <c r="E41" s="1090">
        <v>0</v>
      </c>
      <c r="F41" s="1090">
        <v>5.8972284551673084E-3</v>
      </c>
      <c r="G41" s="1090">
        <v>0.1187774580976864</v>
      </c>
      <c r="H41" s="1090">
        <v>0.46050615620975166</v>
      </c>
      <c r="I41" s="1090">
        <v>0.41174345334964685</v>
      </c>
      <c r="J41" s="1091">
        <v>3.0757038877464908E-3</v>
      </c>
      <c r="K41" s="163">
        <f t="shared" si="0"/>
        <v>140.38270485076237</v>
      </c>
    </row>
    <row r="42" spans="1:11">
      <c r="A42" s="6644"/>
      <c r="B42" s="1087" t="s">
        <v>53</v>
      </c>
      <c r="C42" s="1088">
        <v>288</v>
      </c>
      <c r="D42" s="1089">
        <v>327.43683494899852</v>
      </c>
      <c r="E42" s="1090">
        <v>0</v>
      </c>
      <c r="F42" s="1090">
        <v>0</v>
      </c>
      <c r="G42" s="1090">
        <v>0.12206727987074732</v>
      </c>
      <c r="H42" s="1090">
        <v>0.39692417564771781</v>
      </c>
      <c r="I42" s="1090">
        <v>0.48100854448153413</v>
      </c>
      <c r="J42" s="1091">
        <v>0</v>
      </c>
      <c r="K42" s="163">
        <f t="shared" si="0"/>
        <v>124.40067383698327</v>
      </c>
    </row>
    <row r="43" spans="1:11">
      <c r="A43" s="6644"/>
      <c r="B43" s="1087" t="s">
        <v>54</v>
      </c>
      <c r="C43" s="1088">
        <v>375</v>
      </c>
      <c r="D43" s="1089">
        <v>430.26898345602609</v>
      </c>
      <c r="E43" s="1090">
        <v>2.1384826582647163E-3</v>
      </c>
      <c r="F43" s="1090">
        <v>1.2649176384510026E-2</v>
      </c>
      <c r="G43" s="1090">
        <v>9.5742918136951849E-2</v>
      </c>
      <c r="H43" s="1090">
        <v>0.38884427010153777</v>
      </c>
      <c r="I43" s="1090">
        <v>0.49515602018955279</v>
      </c>
      <c r="J43" s="1091">
        <v>5.4691325291849648E-3</v>
      </c>
      <c r="K43" s="163">
        <f t="shared" si="0"/>
        <v>161.98004405857196</v>
      </c>
    </row>
    <row r="44" spans="1:11">
      <c r="A44" s="6644"/>
      <c r="B44" s="1087" t="s">
        <v>55</v>
      </c>
      <c r="C44" s="1088">
        <v>250</v>
      </c>
      <c r="D44" s="1089">
        <v>312.77218043739225</v>
      </c>
      <c r="E44" s="1090">
        <v>0</v>
      </c>
      <c r="F44" s="1090">
        <v>0</v>
      </c>
      <c r="G44" s="1090">
        <v>8.2372681155790245E-2</v>
      </c>
      <c r="H44" s="1090">
        <v>0.40831359446454413</v>
      </c>
      <c r="I44" s="1090">
        <v>0.50931372437966616</v>
      </c>
      <c r="J44" s="1091">
        <v>0</v>
      </c>
      <c r="K44" s="163">
        <f t="shared" si="0"/>
        <v>107.98669603904798</v>
      </c>
    </row>
    <row r="45" spans="1:11">
      <c r="A45" s="6644"/>
      <c r="B45" s="1087" t="s">
        <v>56</v>
      </c>
      <c r="C45" s="1088">
        <v>276</v>
      </c>
      <c r="D45" s="1089">
        <v>359.11016580688113</v>
      </c>
      <c r="E45" s="1090">
        <v>3.165938040297368E-3</v>
      </c>
      <c r="F45" s="1090">
        <v>1.298152669061972E-2</v>
      </c>
      <c r="G45" s="1090">
        <v>0.10418320432793358</v>
      </c>
      <c r="H45" s="1090">
        <v>0.35376671168696683</v>
      </c>
      <c r="I45" s="1090">
        <v>0.52590261925418325</v>
      </c>
      <c r="J45" s="1091">
        <v>0</v>
      </c>
      <c r="K45" s="163">
        <f t="shared" si="0"/>
        <v>119.21731242710898</v>
      </c>
    </row>
    <row r="46" spans="1:11">
      <c r="A46" s="6644"/>
      <c r="B46" s="1087" t="s">
        <v>57</v>
      </c>
      <c r="C46" s="1088">
        <v>253</v>
      </c>
      <c r="D46" s="1089">
        <v>346.52322637134114</v>
      </c>
      <c r="E46" s="1090">
        <v>0</v>
      </c>
      <c r="F46" s="1090">
        <v>1.2301953077417611E-2</v>
      </c>
      <c r="G46" s="1090">
        <v>6.6004635004525664E-2</v>
      </c>
      <c r="H46" s="1090">
        <v>0.4473976879325185</v>
      </c>
      <c r="I46" s="1090">
        <v>0.47058819076760777</v>
      </c>
      <c r="J46" s="1091">
        <v>3.7075332179316613E-3</v>
      </c>
      <c r="K46" s="163">
        <f t="shared" si="0"/>
        <v>109.28253639151656</v>
      </c>
    </row>
    <row r="47" spans="1:11">
      <c r="A47" s="6644"/>
      <c r="B47" s="1087" t="s">
        <v>58</v>
      </c>
      <c r="C47" s="1088">
        <v>240</v>
      </c>
      <c r="D47" s="1089">
        <v>351.98260181405925</v>
      </c>
      <c r="E47" s="1090">
        <v>2.631269701740145E-3</v>
      </c>
      <c r="F47" s="1090">
        <v>2.2217884234506029E-3</v>
      </c>
      <c r="G47" s="1090">
        <v>5.1713387663048546E-2</v>
      </c>
      <c r="H47" s="1090">
        <v>0.40591674076514067</v>
      </c>
      <c r="I47" s="1090">
        <v>0.53751681344662061</v>
      </c>
      <c r="J47" s="1091">
        <v>0</v>
      </c>
      <c r="K47" s="163">
        <f t="shared" si="0"/>
        <v>103.66722819748607</v>
      </c>
    </row>
    <row r="48" spans="1:11">
      <c r="A48" s="6644"/>
      <c r="B48" s="1087" t="s">
        <v>59</v>
      </c>
      <c r="C48" s="1088">
        <v>250</v>
      </c>
      <c r="D48" s="1089">
        <v>371.04626063920608</v>
      </c>
      <c r="E48" s="1090">
        <v>0</v>
      </c>
      <c r="F48" s="1090">
        <v>7.641981568455098E-3</v>
      </c>
      <c r="G48" s="1090">
        <v>0.10805965892144234</v>
      </c>
      <c r="H48" s="1090">
        <v>0.37044200196219168</v>
      </c>
      <c r="I48" s="1090">
        <v>0.51385635754791148</v>
      </c>
      <c r="J48" s="1091">
        <v>0</v>
      </c>
      <c r="K48" s="163">
        <f t="shared" si="0"/>
        <v>107.98669603904798</v>
      </c>
    </row>
    <row r="49" spans="1:11">
      <c r="A49" s="6644"/>
      <c r="B49" s="1087" t="s">
        <v>60</v>
      </c>
      <c r="C49" s="1088">
        <v>218</v>
      </c>
      <c r="D49" s="1089">
        <v>328.9405720010671</v>
      </c>
      <c r="E49" s="1090">
        <v>0</v>
      </c>
      <c r="F49" s="1090">
        <v>1.1529753950660413E-2</v>
      </c>
      <c r="G49" s="1090">
        <v>0.10342559408828117</v>
      </c>
      <c r="H49" s="1090">
        <v>0.36946186899062722</v>
      </c>
      <c r="I49" s="1090">
        <v>0.51558278297043147</v>
      </c>
      <c r="J49" s="1091">
        <v>0</v>
      </c>
      <c r="K49" s="163">
        <f t="shared" si="0"/>
        <v>94.164398946049843</v>
      </c>
    </row>
    <row r="50" spans="1:11">
      <c r="A50" s="6644"/>
      <c r="B50" s="1087" t="s">
        <v>61</v>
      </c>
      <c r="C50" s="1088">
        <v>178</v>
      </c>
      <c r="D50" s="1089">
        <v>338.49988367226911</v>
      </c>
      <c r="E50" s="1090">
        <v>0</v>
      </c>
      <c r="F50" s="1090">
        <v>3.514687355412422E-3</v>
      </c>
      <c r="G50" s="1090">
        <v>9.4292064867365563E-2</v>
      </c>
      <c r="H50" s="1090">
        <v>0.42667061016765828</v>
      </c>
      <c r="I50" s="1090">
        <v>0.47296080364787224</v>
      </c>
      <c r="J50" s="1091">
        <v>2.561833961691969E-3</v>
      </c>
      <c r="K50" s="163">
        <f t="shared" si="0"/>
        <v>76.886527579802163</v>
      </c>
    </row>
    <row r="51" spans="1:11">
      <c r="A51" s="6644" t="s">
        <v>62</v>
      </c>
      <c r="B51" s="1087" t="s">
        <v>17</v>
      </c>
      <c r="C51" s="1088">
        <v>782</v>
      </c>
      <c r="D51" s="1089">
        <v>923.80295495257735</v>
      </c>
      <c r="E51" s="1090">
        <v>3.2292648922535006E-3</v>
      </c>
      <c r="F51" s="1090">
        <v>1.2722379736520031E-2</v>
      </c>
      <c r="G51" s="1090">
        <v>0.10533375435457643</v>
      </c>
      <c r="H51" s="1090">
        <v>0.42246884621947856</v>
      </c>
      <c r="I51" s="1090">
        <v>0.45272993537358275</v>
      </c>
      <c r="J51" s="1091">
        <v>3.5158194235893397E-3</v>
      </c>
      <c r="K51" s="163">
        <f t="shared" si="0"/>
        <v>337.78238521014208</v>
      </c>
    </row>
    <row r="52" spans="1:11">
      <c r="A52" s="6644"/>
      <c r="B52" s="1087" t="s">
        <v>18</v>
      </c>
      <c r="C52" s="1088">
        <v>1871</v>
      </c>
      <c r="D52" s="1089">
        <v>2599.1181374093662</v>
      </c>
      <c r="E52" s="1090">
        <v>0</v>
      </c>
      <c r="F52" s="1090">
        <v>5.1231192897847368E-3</v>
      </c>
      <c r="G52" s="1090">
        <v>9.0979875812868247E-2</v>
      </c>
      <c r="H52" s="1090">
        <v>0.39519709707976358</v>
      </c>
      <c r="I52" s="1090">
        <v>0.50779452454167007</v>
      </c>
      <c r="J52" s="1091">
        <v>9.0538327590765702E-4</v>
      </c>
      <c r="K52" s="163">
        <f t="shared" si="0"/>
        <v>808.17243315623512</v>
      </c>
    </row>
    <row r="53" spans="1:11">
      <c r="A53" s="6644" t="s">
        <v>63</v>
      </c>
      <c r="B53" s="1087" t="s">
        <v>64</v>
      </c>
      <c r="C53" s="1088">
        <v>353</v>
      </c>
      <c r="D53" s="1089">
        <v>427.2006291605303</v>
      </c>
      <c r="E53" s="1090">
        <v>0</v>
      </c>
      <c r="F53" s="1090">
        <v>5.9210490805992975E-3</v>
      </c>
      <c r="G53" s="1090">
        <v>9.0905253115578261E-2</v>
      </c>
      <c r="H53" s="1090">
        <v>0.35451038372968585</v>
      </c>
      <c r="I53" s="1090">
        <v>0.54866331407413738</v>
      </c>
      <c r="J53" s="1091">
        <v>0</v>
      </c>
      <c r="K53" s="163">
        <f t="shared" si="0"/>
        <v>152.47721480713574</v>
      </c>
    </row>
    <row r="54" spans="1:11" ht="30">
      <c r="A54" s="6644"/>
      <c r="B54" s="1087" t="s">
        <v>65</v>
      </c>
      <c r="C54" s="1088">
        <v>1599</v>
      </c>
      <c r="D54" s="1089">
        <v>2307.0100320743427</v>
      </c>
      <c r="E54" s="1090">
        <v>4.0145519213899742E-4</v>
      </c>
      <c r="F54" s="1090">
        <v>6.2450060092125457E-3</v>
      </c>
      <c r="G54" s="1090">
        <v>8.3199446131789923E-2</v>
      </c>
      <c r="H54" s="1090">
        <v>0.42021816710829624</v>
      </c>
      <c r="I54" s="1090">
        <v>0.48895731335464282</v>
      </c>
      <c r="J54" s="1091">
        <v>9.7861220391773644E-4</v>
      </c>
      <c r="K54" s="163">
        <f t="shared" si="0"/>
        <v>690.68290786575085</v>
      </c>
    </row>
    <row r="55" spans="1:11" ht="30">
      <c r="A55" s="6644"/>
      <c r="B55" s="1087" t="s">
        <v>66</v>
      </c>
      <c r="C55" s="1088">
        <v>173</v>
      </c>
      <c r="D55" s="1089">
        <v>233.19081878915691</v>
      </c>
      <c r="E55" s="1090">
        <v>0</v>
      </c>
      <c r="F55" s="1090">
        <v>1.3275358742527584E-2</v>
      </c>
      <c r="G55" s="1090">
        <v>0.18939641620409173</v>
      </c>
      <c r="H55" s="1090">
        <v>0.43828802977110909</v>
      </c>
      <c r="I55" s="1090">
        <v>0.35532143610245859</v>
      </c>
      <c r="J55" s="1091">
        <v>3.7187591798134838E-3</v>
      </c>
      <c r="K55" s="163">
        <f t="shared" si="0"/>
        <v>74.726793659021197</v>
      </c>
    </row>
    <row r="56" spans="1:11" ht="45">
      <c r="A56" s="6644"/>
      <c r="B56" s="1087" t="s">
        <v>67</v>
      </c>
      <c r="C56" s="1088">
        <v>528</v>
      </c>
      <c r="D56" s="1089">
        <v>555.51961233790348</v>
      </c>
      <c r="E56" s="1090">
        <v>3.7029174999570875E-3</v>
      </c>
      <c r="F56" s="1090">
        <v>9.0655756663437295E-3</v>
      </c>
      <c r="G56" s="1090">
        <v>0.10590595543779564</v>
      </c>
      <c r="H56" s="1090">
        <v>0.34983927909729007</v>
      </c>
      <c r="I56" s="1090">
        <v>0.52702869106953931</v>
      </c>
      <c r="J56" s="1091">
        <v>4.4575812290763329E-3</v>
      </c>
      <c r="K56" s="163">
        <f t="shared" si="0"/>
        <v>228.06790203446934</v>
      </c>
    </row>
    <row r="57" spans="1:11">
      <c r="A57" s="6644" t="s">
        <v>68</v>
      </c>
      <c r="B57" s="1087" t="s">
        <v>17</v>
      </c>
      <c r="C57" s="1088">
        <v>687</v>
      </c>
      <c r="D57" s="1089">
        <v>770.88350531774063</v>
      </c>
      <c r="E57" s="1090">
        <v>2.6684230235897101E-3</v>
      </c>
      <c r="F57" s="1090">
        <v>1.0548671490026574E-2</v>
      </c>
      <c r="G57" s="1090">
        <v>0.12617639876552247</v>
      </c>
      <c r="H57" s="1090">
        <v>0.37561454370766922</v>
      </c>
      <c r="I57" s="1090">
        <v>0.48065479109123965</v>
      </c>
      <c r="J57" s="1091">
        <v>4.3371719219540234E-3</v>
      </c>
      <c r="K57" s="163">
        <f t="shared" si="0"/>
        <v>296.74744071530387</v>
      </c>
    </row>
    <row r="58" spans="1:11">
      <c r="A58" s="6644"/>
      <c r="B58" s="1087" t="s">
        <v>18</v>
      </c>
      <c r="C58" s="1088">
        <v>1966</v>
      </c>
      <c r="D58" s="1089">
        <v>2752.037587044204</v>
      </c>
      <c r="E58" s="1090">
        <v>3.3653652117729004E-4</v>
      </c>
      <c r="F58" s="1090">
        <v>6.1542645659614882E-3</v>
      </c>
      <c r="G58" s="1090">
        <v>8.5939151208602405E-2</v>
      </c>
      <c r="H58" s="1090">
        <v>0.40983700970967057</v>
      </c>
      <c r="I58" s="1090">
        <v>0.49691267559016761</v>
      </c>
      <c r="J58" s="1091">
        <v>8.2036240441520428E-4</v>
      </c>
      <c r="K58" s="163">
        <f t="shared" si="0"/>
        <v>849.20737765107333</v>
      </c>
    </row>
    <row r="59" spans="1:11">
      <c r="A59" s="6644" t="s">
        <v>69</v>
      </c>
      <c r="B59" s="1087" t="s">
        <v>17</v>
      </c>
      <c r="C59" s="1088">
        <v>701</v>
      </c>
      <c r="D59" s="1089">
        <v>788.7104311270607</v>
      </c>
      <c r="E59" s="1090">
        <v>2.6081096596578569E-3</v>
      </c>
      <c r="F59" s="1090">
        <v>1.0310243828088754E-2</v>
      </c>
      <c r="G59" s="1090">
        <v>0.13059081839739309</v>
      </c>
      <c r="H59" s="1090">
        <v>0.37599011440579777</v>
      </c>
      <c r="I59" s="1090">
        <v>0.47626157325597779</v>
      </c>
      <c r="J59" s="1091">
        <v>4.2391404530859713E-3</v>
      </c>
      <c r="K59" s="163">
        <f t="shared" si="0"/>
        <v>302.79469569349055</v>
      </c>
    </row>
    <row r="60" spans="1:11">
      <c r="A60" s="6644"/>
      <c r="B60" s="1087" t="s">
        <v>18</v>
      </c>
      <c r="C60" s="1088">
        <v>1952</v>
      </c>
      <c r="D60" s="1089">
        <v>2734.2106612348844</v>
      </c>
      <c r="E60" s="1090">
        <v>3.3873072357735112E-4</v>
      </c>
      <c r="F60" s="1090">
        <v>6.1943900834952282E-3</v>
      </c>
      <c r="G60" s="1090">
        <v>8.4403422708406867E-2</v>
      </c>
      <c r="H60" s="1090">
        <v>0.40995180146278576</v>
      </c>
      <c r="I60" s="1090">
        <v>0.49828594389275238</v>
      </c>
      <c r="J60" s="1091">
        <v>8.2571112897677839E-4</v>
      </c>
      <c r="K60" s="163">
        <f t="shared" si="0"/>
        <v>843.16012267288659</v>
      </c>
    </row>
    <row r="61" spans="1:11">
      <c r="A61" s="6644" t="s">
        <v>70</v>
      </c>
      <c r="B61" s="1087" t="s">
        <v>17</v>
      </c>
      <c r="C61" s="1088">
        <v>899</v>
      </c>
      <c r="D61" s="1089">
        <v>1001.7372378818495</v>
      </c>
      <c r="E61" s="1090">
        <v>2.0534759179412863E-3</v>
      </c>
      <c r="F61" s="1090">
        <v>7.5524605517379474E-3</v>
      </c>
      <c r="G61" s="1090">
        <v>0.10116744998822703</v>
      </c>
      <c r="H61" s="1090">
        <v>0.34910181287004993</v>
      </c>
      <c r="I61" s="1090">
        <v>0.53765282129192615</v>
      </c>
      <c r="J61" s="1091">
        <v>2.4719793801189064E-3</v>
      </c>
      <c r="K61" s="163">
        <f t="shared" si="0"/>
        <v>388.32015895641655</v>
      </c>
    </row>
    <row r="62" spans="1:11">
      <c r="A62" s="6644"/>
      <c r="B62" s="1087" t="s">
        <v>18</v>
      </c>
      <c r="C62" s="1088">
        <v>1754</v>
      </c>
      <c r="D62" s="1089">
        <v>2521.1838544800912</v>
      </c>
      <c r="E62" s="1090">
        <v>3.6735169235961547E-4</v>
      </c>
      <c r="F62" s="1090">
        <v>6.9423668795138681E-3</v>
      </c>
      <c r="G62" s="1090">
        <v>9.2191561740212175E-2</v>
      </c>
      <c r="H62" s="1090">
        <v>0.4235048640832656</v>
      </c>
      <c r="I62" s="1090">
        <v>0.47575441855826806</v>
      </c>
      <c r="J62" s="1091">
        <v>1.2394370463765301E-3</v>
      </c>
      <c r="K62" s="163">
        <f t="shared" si="0"/>
        <v>757.63465940996059</v>
      </c>
    </row>
    <row r="63" spans="1:11">
      <c r="A63" s="6644" t="s">
        <v>71</v>
      </c>
      <c r="B63" s="1087" t="s">
        <v>17</v>
      </c>
      <c r="C63" s="1088">
        <v>2484</v>
      </c>
      <c r="D63" s="1089">
        <v>3287.9901967463134</v>
      </c>
      <c r="E63" s="1090">
        <v>6.2562330512146353E-4</v>
      </c>
      <c r="F63" s="1090">
        <v>6.914234096979258E-3</v>
      </c>
      <c r="G63" s="1090">
        <v>9.0578201678122208E-2</v>
      </c>
      <c r="H63" s="1090">
        <v>0.40602318013080968</v>
      </c>
      <c r="I63" s="1090">
        <v>0.49415525131017979</v>
      </c>
      <c r="J63" s="1091">
        <v>1.7035094787852124E-3</v>
      </c>
      <c r="K63" s="163">
        <f t="shared" si="0"/>
        <v>1072.9558118439807</v>
      </c>
    </row>
    <row r="64" spans="1:11">
      <c r="A64" s="6644"/>
      <c r="B64" s="1087" t="s">
        <v>18</v>
      </c>
      <c r="C64" s="1088">
        <v>169</v>
      </c>
      <c r="D64" s="1089">
        <v>234.93089561563039</v>
      </c>
      <c r="E64" s="1090">
        <v>3.9422705696754712E-3</v>
      </c>
      <c r="F64" s="1090">
        <v>9.9375193961720593E-3</v>
      </c>
      <c r="G64" s="1090">
        <v>0.15304432242804489</v>
      </c>
      <c r="H64" s="1090">
        <v>0.35091883188289813</v>
      </c>
      <c r="I64" s="1090">
        <v>0.48215705572320994</v>
      </c>
      <c r="J64" s="1091">
        <v>0</v>
      </c>
      <c r="K64" s="163">
        <f t="shared" si="0"/>
        <v>72.999006522396442</v>
      </c>
    </row>
    <row r="65" spans="1:11">
      <c r="A65" s="6644" t="s">
        <v>72</v>
      </c>
      <c r="B65" s="1087" t="s">
        <v>17</v>
      </c>
      <c r="C65" s="1088">
        <v>1720</v>
      </c>
      <c r="D65" s="1089">
        <v>2300.965884616608</v>
      </c>
      <c r="E65" s="1090">
        <v>8.9661550571935368E-4</v>
      </c>
      <c r="F65" s="1090">
        <v>7.7156379116231936E-3</v>
      </c>
      <c r="G65" s="1090">
        <v>0.10792581941577614</v>
      </c>
      <c r="H65" s="1090">
        <v>0.40749710247097659</v>
      </c>
      <c r="I65" s="1090">
        <v>0.47455327644379525</v>
      </c>
      <c r="J65" s="1091">
        <v>1.4115482521083425E-3</v>
      </c>
      <c r="K65" s="163">
        <f t="shared" si="0"/>
        <v>742.94846874865016</v>
      </c>
    </row>
    <row r="66" spans="1:11">
      <c r="A66" s="6644"/>
      <c r="B66" s="1087" t="s">
        <v>18</v>
      </c>
      <c r="C66" s="1088">
        <v>933</v>
      </c>
      <c r="D66" s="1089">
        <v>1221.9552077453254</v>
      </c>
      <c r="E66" s="1090">
        <v>7.5299221581751129E-4</v>
      </c>
      <c r="F66" s="1090">
        <v>5.986426181377992E-3</v>
      </c>
      <c r="G66" s="1090">
        <v>6.9921916782974047E-2</v>
      </c>
      <c r="H66" s="1090">
        <v>0.39265349292465102</v>
      </c>
      <c r="I66" s="1090">
        <v>0.52875940728547766</v>
      </c>
      <c r="J66" s="1091">
        <v>1.9257646097033886E-3</v>
      </c>
      <c r="K66" s="163">
        <f t="shared" si="0"/>
        <v>403.0063496177271</v>
      </c>
    </row>
    <row r="67" spans="1:11">
      <c r="A67" s="6644" t="s">
        <v>73</v>
      </c>
      <c r="B67" s="1087" t="s">
        <v>17</v>
      </c>
      <c r="C67" s="1088">
        <v>0</v>
      </c>
      <c r="D67" s="1089">
        <v>0</v>
      </c>
      <c r="E67" s="1090">
        <v>0</v>
      </c>
      <c r="F67" s="1090">
        <v>0</v>
      </c>
      <c r="G67" s="1090">
        <v>0</v>
      </c>
      <c r="H67" s="1090">
        <v>0</v>
      </c>
      <c r="I67" s="1090">
        <v>0</v>
      </c>
      <c r="J67" s="1091">
        <v>0</v>
      </c>
      <c r="K67" s="163">
        <f t="shared" si="0"/>
        <v>0</v>
      </c>
    </row>
    <row r="68" spans="1:11">
      <c r="A68" s="6644"/>
      <c r="B68" s="1087" t="s">
        <v>18</v>
      </c>
      <c r="C68" s="1088">
        <v>2653</v>
      </c>
      <c r="D68" s="1089">
        <v>3522.9210923619394</v>
      </c>
      <c r="E68" s="1090">
        <v>8.4679854347470302E-4</v>
      </c>
      <c r="F68" s="1090">
        <v>7.1158460844236802E-3</v>
      </c>
      <c r="G68" s="1090">
        <v>9.4743841869505199E-2</v>
      </c>
      <c r="H68" s="1090">
        <v>0.40234846998352231</v>
      </c>
      <c r="I68" s="1090">
        <v>0.4933551349405208</v>
      </c>
      <c r="J68" s="1091">
        <v>1.5899085785526157E-3</v>
      </c>
      <c r="K68" s="163">
        <f t="shared" si="0"/>
        <v>1145.9548183663771</v>
      </c>
    </row>
    <row r="69" spans="1:11">
      <c r="A69" s="6644" t="s">
        <v>74</v>
      </c>
      <c r="B69" s="1087" t="s">
        <v>17</v>
      </c>
      <c r="C69" s="1088">
        <v>2156</v>
      </c>
      <c r="D69" s="1089">
        <v>2724.3544821585178</v>
      </c>
      <c r="E69" s="1090">
        <v>1.0950133212564886E-3</v>
      </c>
      <c r="F69" s="1090">
        <v>8.8408943280365894E-3</v>
      </c>
      <c r="G69" s="1090">
        <v>9.455689989201442E-2</v>
      </c>
      <c r="H69" s="1090">
        <v>0.40119025245083834</v>
      </c>
      <c r="I69" s="1090">
        <v>0.49273257346449784</v>
      </c>
      <c r="J69" s="1091">
        <v>1.5843665433485424E-3</v>
      </c>
      <c r="K69" s="163">
        <f t="shared" ref="K69:K78" si="1">C69/2.3151</f>
        <v>931.27726664074976</v>
      </c>
    </row>
    <row r="70" spans="1:11">
      <c r="A70" s="6644"/>
      <c r="B70" s="1087" t="s">
        <v>18</v>
      </c>
      <c r="C70" s="1088">
        <v>497</v>
      </c>
      <c r="D70" s="1089">
        <v>798.56661020343279</v>
      </c>
      <c r="E70" s="1090">
        <v>0</v>
      </c>
      <c r="F70" s="1090">
        <v>1.2307478917640011E-3</v>
      </c>
      <c r="G70" s="1090">
        <v>9.5381604841024661E-2</v>
      </c>
      <c r="H70" s="1090">
        <v>0.40629979362535518</v>
      </c>
      <c r="I70" s="1090">
        <v>0.49547903810143362</v>
      </c>
      <c r="J70" s="1091">
        <v>1.6088155404209974E-3</v>
      </c>
      <c r="K70" s="163">
        <f t="shared" si="1"/>
        <v>214.67755172562738</v>
      </c>
    </row>
    <row r="71" spans="1:11">
      <c r="A71" s="6644" t="s">
        <v>75</v>
      </c>
      <c r="B71" s="1087" t="s">
        <v>76</v>
      </c>
      <c r="C71" s="1088">
        <v>331</v>
      </c>
      <c r="D71" s="1089">
        <v>433.35132645313513</v>
      </c>
      <c r="E71" s="1090">
        <v>0</v>
      </c>
      <c r="F71" s="1090">
        <v>4.9971885819698591E-3</v>
      </c>
      <c r="G71" s="1090">
        <v>9.0492662734330931E-2</v>
      </c>
      <c r="H71" s="1090">
        <v>0.44330090006911838</v>
      </c>
      <c r="I71" s="1090">
        <v>0.46120924861458112</v>
      </c>
      <c r="J71" s="1091">
        <v>0</v>
      </c>
      <c r="K71" s="163">
        <f t="shared" si="1"/>
        <v>142.97438555569954</v>
      </c>
    </row>
    <row r="72" spans="1:11">
      <c r="A72" s="6644"/>
      <c r="B72" s="1087" t="s">
        <v>77</v>
      </c>
      <c r="C72" s="1088">
        <v>298</v>
      </c>
      <c r="D72" s="1089">
        <v>387.21649829919591</v>
      </c>
      <c r="E72" s="1090">
        <v>0</v>
      </c>
      <c r="F72" s="1090">
        <v>7.9947310832241686E-3</v>
      </c>
      <c r="G72" s="1090">
        <v>7.5295434110899132E-2</v>
      </c>
      <c r="H72" s="1090">
        <v>0.54550639867193951</v>
      </c>
      <c r="I72" s="1090">
        <v>0.37120343613393814</v>
      </c>
      <c r="J72" s="1091">
        <v>0</v>
      </c>
      <c r="K72" s="163">
        <f t="shared" si="1"/>
        <v>128.72014167854519</v>
      </c>
    </row>
    <row r="73" spans="1:11">
      <c r="A73" s="6644"/>
      <c r="B73" s="1087" t="s">
        <v>78</v>
      </c>
      <c r="C73" s="1088">
        <v>250</v>
      </c>
      <c r="D73" s="1089">
        <v>339.59098516597402</v>
      </c>
      <c r="E73" s="1090">
        <v>0</v>
      </c>
      <c r="F73" s="1090">
        <v>1.3804506744777723E-2</v>
      </c>
      <c r="G73" s="1090">
        <v>0.14370856930125725</v>
      </c>
      <c r="H73" s="1090">
        <v>0.14137986464655275</v>
      </c>
      <c r="I73" s="1090">
        <v>0.69704253358494239</v>
      </c>
      <c r="J73" s="1091">
        <v>4.064525722471974E-3</v>
      </c>
      <c r="K73" s="163">
        <f t="shared" si="1"/>
        <v>107.98669603904798</v>
      </c>
    </row>
    <row r="74" spans="1:11">
      <c r="A74" s="6644"/>
      <c r="B74" s="1087" t="s">
        <v>79</v>
      </c>
      <c r="C74" s="1088">
        <v>257</v>
      </c>
      <c r="D74" s="1089">
        <v>336.99331880331334</v>
      </c>
      <c r="E74" s="1090">
        <v>0</v>
      </c>
      <c r="F74" s="1090">
        <v>0</v>
      </c>
      <c r="G74" s="1090">
        <v>0.10298966899854918</v>
      </c>
      <c r="H74" s="1090">
        <v>0.41086209998224538</v>
      </c>
      <c r="I74" s="1090">
        <v>0.48289594843417866</v>
      </c>
      <c r="J74" s="1091">
        <v>3.2522825850270958E-3</v>
      </c>
      <c r="K74" s="163">
        <f t="shared" si="1"/>
        <v>111.01032352814133</v>
      </c>
    </row>
    <row r="75" spans="1:11">
      <c r="A75" s="6644"/>
      <c r="B75" s="1087" t="s">
        <v>80</v>
      </c>
      <c r="C75" s="1088">
        <v>281</v>
      </c>
      <c r="D75" s="1089">
        <v>379.38315502985751</v>
      </c>
      <c r="E75" s="1090">
        <v>2.4253126352894775E-3</v>
      </c>
      <c r="F75" s="1090">
        <v>0</v>
      </c>
      <c r="G75" s="1090">
        <v>8.3753068269256825E-2</v>
      </c>
      <c r="H75" s="1090">
        <v>0.38624893080217354</v>
      </c>
      <c r="I75" s="1090">
        <v>0.52757268829328019</v>
      </c>
      <c r="J75" s="1091">
        <v>0</v>
      </c>
      <c r="K75" s="163">
        <f t="shared" si="1"/>
        <v>121.37704634788993</v>
      </c>
    </row>
    <row r="76" spans="1:11">
      <c r="A76" s="6644"/>
      <c r="B76" s="1087" t="s">
        <v>81</v>
      </c>
      <c r="C76" s="1088">
        <v>365</v>
      </c>
      <c r="D76" s="1089">
        <v>489.00321163380369</v>
      </c>
      <c r="E76" s="1090">
        <v>4.2189532526495247E-3</v>
      </c>
      <c r="F76" s="1090">
        <v>1.3775493598983423E-2</v>
      </c>
      <c r="G76" s="1090">
        <v>8.3505629601860462E-2</v>
      </c>
      <c r="H76" s="1090">
        <v>0.44713663226784922</v>
      </c>
      <c r="I76" s="1090">
        <v>0.45136329127865793</v>
      </c>
      <c r="J76" s="1091">
        <v>0</v>
      </c>
      <c r="K76" s="163">
        <f t="shared" si="1"/>
        <v>157.66057621701006</v>
      </c>
    </row>
    <row r="77" spans="1:11">
      <c r="A77" s="6644"/>
      <c r="B77" s="1087" t="s">
        <v>82</v>
      </c>
      <c r="C77" s="1088">
        <v>331</v>
      </c>
      <c r="D77" s="1089">
        <v>436.9483826820869</v>
      </c>
      <c r="E77" s="1090">
        <v>0</v>
      </c>
      <c r="F77" s="1090">
        <v>9.7561008119286079E-3</v>
      </c>
      <c r="G77" s="1090">
        <v>7.2545481518417165E-2</v>
      </c>
      <c r="H77" s="1090">
        <v>0.42624529254893739</v>
      </c>
      <c r="I77" s="1090">
        <v>0.49145312512071654</v>
      </c>
      <c r="J77" s="1091">
        <v>0</v>
      </c>
      <c r="K77" s="163">
        <f t="shared" si="1"/>
        <v>142.97438555569954</v>
      </c>
    </row>
    <row r="78" spans="1:11">
      <c r="A78" s="6645"/>
      <c r="B78" s="1092" t="s">
        <v>83</v>
      </c>
      <c r="C78" s="1093">
        <v>540</v>
      </c>
      <c r="D78" s="1094">
        <v>720.43421429456703</v>
      </c>
      <c r="E78" s="1095">
        <v>0</v>
      </c>
      <c r="F78" s="1095">
        <v>5.7191551645559757E-3</v>
      </c>
      <c r="G78" s="1095">
        <v>0.10769575824801064</v>
      </c>
      <c r="H78" s="1095">
        <v>0.38338533452254453</v>
      </c>
      <c r="I78" s="1095">
        <v>0.49886230027821765</v>
      </c>
      <c r="J78" s="1096">
        <v>4.3374517866683789E-3</v>
      </c>
      <c r="K78" s="163">
        <f t="shared" si="1"/>
        <v>233.25126344434364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119" priority="1">
      <formula>IF((E$4-E5)/SQRT(((E$4+E5)/2)*(((1-E$4)+(1-E5))/2)*(1/$K$4+1/$K5))&gt;1.96,1,)</formula>
    </cfRule>
    <cfRule type="expression" dxfId="118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Munka13">
    <tabColor theme="5" tint="0.79998168889431442"/>
  </sheetPr>
  <dimension ref="A1:R78"/>
  <sheetViews>
    <sheetView workbookViewId="0">
      <selection activeCell="C9" sqref="C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8" s="2157" customFormat="1" ht="20.100000000000001" customHeight="1">
      <c r="A1" s="4575" t="s">
        <v>0</v>
      </c>
      <c r="B1" s="4576"/>
      <c r="C1" s="4581"/>
      <c r="D1" s="4582"/>
      <c r="E1" s="4582" t="s">
        <v>331</v>
      </c>
      <c r="F1" s="4582"/>
      <c r="G1" s="4582"/>
      <c r="H1" s="4582"/>
      <c r="I1" s="4582"/>
      <c r="J1" s="4582"/>
      <c r="K1" s="4582"/>
      <c r="L1" s="4583"/>
    </row>
    <row r="2" spans="1:18" s="2157" customFormat="1" ht="172.35" customHeight="1">
      <c r="A2" s="4577"/>
      <c r="B2" s="4578"/>
      <c r="C2" s="4584" t="s">
        <v>1</v>
      </c>
      <c r="D2" s="4586" t="s">
        <v>2</v>
      </c>
      <c r="E2" s="2409" t="s">
        <v>324</v>
      </c>
      <c r="F2" s="2409" t="s">
        <v>318</v>
      </c>
      <c r="G2" s="2409" t="s">
        <v>319</v>
      </c>
      <c r="H2" s="2409" t="s">
        <v>320</v>
      </c>
      <c r="I2" s="2409" t="s">
        <v>321</v>
      </c>
      <c r="J2" s="2409" t="s">
        <v>322</v>
      </c>
      <c r="K2" s="2409" t="s">
        <v>325</v>
      </c>
      <c r="L2" s="2410" t="s">
        <v>326</v>
      </c>
      <c r="M2" s="2411"/>
    </row>
    <row r="3" spans="1:18" s="2157" customFormat="1" ht="20.100000000000001" customHeight="1">
      <c r="A3" s="4579"/>
      <c r="B3" s="4580"/>
      <c r="C3" s="4585"/>
      <c r="D3" s="4587"/>
      <c r="E3" s="2412" t="s">
        <v>9</v>
      </c>
      <c r="F3" s="2412" t="s">
        <v>9</v>
      </c>
      <c r="G3" s="2412" t="s">
        <v>9</v>
      </c>
      <c r="H3" s="2412" t="s">
        <v>9</v>
      </c>
      <c r="I3" s="2412" t="s">
        <v>9</v>
      </c>
      <c r="J3" s="2412" t="s">
        <v>9</v>
      </c>
      <c r="K3" s="2412" t="s">
        <v>9</v>
      </c>
      <c r="L3" s="2413" t="s">
        <v>9</v>
      </c>
      <c r="M3" s="2414" t="s">
        <v>87</v>
      </c>
    </row>
    <row r="4" spans="1:18" ht="21" customHeight="1">
      <c r="A4" s="2415" t="s">
        <v>10</v>
      </c>
      <c r="B4" s="2416" t="s">
        <v>10</v>
      </c>
      <c r="C4" s="2417">
        <v>48</v>
      </c>
      <c r="D4" s="2418">
        <v>83.622913304978681</v>
      </c>
      <c r="E4" s="2419">
        <v>0.20998424693764711</v>
      </c>
      <c r="F4" s="2419">
        <v>0.12429656117123422</v>
      </c>
      <c r="G4" s="2419">
        <v>0.22064349462210958</v>
      </c>
      <c r="H4" s="2419">
        <v>0.20968832081826938</v>
      </c>
      <c r="I4" s="2419">
        <v>0</v>
      </c>
      <c r="J4" s="2419">
        <v>0.20573853362284847</v>
      </c>
      <c r="K4" s="2419">
        <v>2.9648842827891379E-2</v>
      </c>
      <c r="L4" s="2420">
        <v>0</v>
      </c>
      <c r="M4" s="2417">
        <f>C4/$R$4</f>
        <v>20.733445639497212</v>
      </c>
      <c r="R4" s="2211">
        <v>2.3151000000000002</v>
      </c>
    </row>
    <row r="5" spans="1:18" ht="21" customHeight="1">
      <c r="A5" s="4573" t="s">
        <v>11</v>
      </c>
      <c r="B5" s="2421" t="s">
        <v>12</v>
      </c>
      <c r="C5" s="2422">
        <v>16</v>
      </c>
      <c r="D5" s="2423">
        <v>30.171050468560502</v>
      </c>
      <c r="E5" s="2424">
        <v>0.11462298983191153</v>
      </c>
      <c r="F5" s="2424">
        <v>0.17840865507854548</v>
      </c>
      <c r="G5" s="2424">
        <v>0.2766171875127949</v>
      </c>
      <c r="H5" s="2424">
        <v>0.15107603872471245</v>
      </c>
      <c r="I5" s="2424">
        <v>0</v>
      </c>
      <c r="J5" s="2424">
        <v>0.24152408205925727</v>
      </c>
      <c r="K5" s="2424">
        <v>3.7751046792778187E-2</v>
      </c>
      <c r="L5" s="2425">
        <v>0</v>
      </c>
      <c r="M5" s="2422">
        <f t="shared" ref="M5:M68" si="0">C5/$R$4</f>
        <v>6.9111485464990707</v>
      </c>
    </row>
    <row r="6" spans="1:18" ht="21" customHeight="1">
      <c r="A6" s="4573"/>
      <c r="B6" s="2421" t="s">
        <v>13</v>
      </c>
      <c r="C6" s="2422">
        <v>14</v>
      </c>
      <c r="D6" s="2423">
        <v>22.620611201371801</v>
      </c>
      <c r="E6" s="2424">
        <v>0.26992203554411565</v>
      </c>
      <c r="F6" s="2424">
        <v>9.3517387546982481E-2</v>
      </c>
      <c r="G6" s="2424">
        <v>0.15471829125223446</v>
      </c>
      <c r="H6" s="2424">
        <v>0.35590999475059104</v>
      </c>
      <c r="I6" s="2424">
        <v>0</v>
      </c>
      <c r="J6" s="2424">
        <v>0.12593229090607622</v>
      </c>
      <c r="K6" s="2424">
        <v>0</v>
      </c>
      <c r="L6" s="2425">
        <v>0</v>
      </c>
      <c r="M6" s="2422">
        <f t="shared" si="0"/>
        <v>6.0472549781866869</v>
      </c>
    </row>
    <row r="7" spans="1:18" ht="21" customHeight="1">
      <c r="A7" s="4573"/>
      <c r="B7" s="2421" t="s">
        <v>14</v>
      </c>
      <c r="C7" s="2422">
        <v>9</v>
      </c>
      <c r="D7" s="2423">
        <v>12.533148560188501</v>
      </c>
      <c r="E7" s="2424">
        <v>0.63794002016965223</v>
      </c>
      <c r="F7" s="2424">
        <v>0.23105475406687795</v>
      </c>
      <c r="G7" s="2424">
        <v>0.13100522576346971</v>
      </c>
      <c r="H7" s="2424">
        <v>0</v>
      </c>
      <c r="I7" s="2424">
        <v>0</v>
      </c>
      <c r="J7" s="2424">
        <v>0</v>
      </c>
      <c r="K7" s="2424">
        <v>0</v>
      </c>
      <c r="L7" s="2425">
        <v>0</v>
      </c>
      <c r="M7" s="2422">
        <f t="shared" si="0"/>
        <v>3.8875210574057273</v>
      </c>
    </row>
    <row r="8" spans="1:18" ht="21" customHeight="1">
      <c r="A8" s="4573"/>
      <c r="B8" s="2421" t="s">
        <v>15</v>
      </c>
      <c r="C8" s="2422">
        <v>9</v>
      </c>
      <c r="D8" s="2423">
        <v>18.298103074857902</v>
      </c>
      <c r="E8" s="2424">
        <v>0</v>
      </c>
      <c r="F8" s="2424">
        <v>0</v>
      </c>
      <c r="G8" s="2424">
        <v>0.27124617278935859</v>
      </c>
      <c r="H8" s="2424">
        <v>0.2691931425794557</v>
      </c>
      <c r="I8" s="2424">
        <v>0</v>
      </c>
      <c r="J8" s="2424">
        <v>0.38631080348883612</v>
      </c>
      <c r="K8" s="2424">
        <v>7.3249881142349427E-2</v>
      </c>
      <c r="L8" s="2425">
        <v>0</v>
      </c>
      <c r="M8" s="2422">
        <f t="shared" si="0"/>
        <v>3.8875210574057273</v>
      </c>
    </row>
    <row r="9" spans="1:18" ht="21" customHeight="1">
      <c r="A9" s="4573" t="s">
        <v>16</v>
      </c>
      <c r="B9" s="2421" t="s">
        <v>17</v>
      </c>
      <c r="C9" s="2422">
        <v>44</v>
      </c>
      <c r="D9" s="2423">
        <v>76.294292154963898</v>
      </c>
      <c r="E9" s="2424">
        <v>0.21381023631961135</v>
      </c>
      <c r="F9" s="2424">
        <v>0.13623614906626846</v>
      </c>
      <c r="G9" s="2424">
        <v>0.19830407915255871</v>
      </c>
      <c r="H9" s="2424">
        <v>0.22983040772220914</v>
      </c>
      <c r="I9" s="2424">
        <v>0</v>
      </c>
      <c r="J9" s="2424">
        <v>0.20689024242100551</v>
      </c>
      <c r="K9" s="2424">
        <v>1.4928885318346772E-2</v>
      </c>
      <c r="L9" s="2425">
        <v>0</v>
      </c>
      <c r="M9" s="2422">
        <f t="shared" si="0"/>
        <v>19.005658502872446</v>
      </c>
    </row>
    <row r="10" spans="1:18" ht="21" customHeight="1">
      <c r="A10" s="4573"/>
      <c r="B10" s="2421" t="s">
        <v>18</v>
      </c>
      <c r="C10" s="2422">
        <v>4</v>
      </c>
      <c r="D10" s="2423">
        <v>7.3286211500148006</v>
      </c>
      <c r="E10" s="2424">
        <v>0.17015395066304959</v>
      </c>
      <c r="F10" s="2424">
        <v>0</v>
      </c>
      <c r="G10" s="2424">
        <v>0.45320700902912575</v>
      </c>
      <c r="H10" s="2424">
        <v>0</v>
      </c>
      <c r="I10" s="2424">
        <v>0</v>
      </c>
      <c r="J10" s="2424">
        <v>0.19374871920545825</v>
      </c>
      <c r="K10" s="2424">
        <v>0.1828903211023663</v>
      </c>
      <c r="L10" s="2425">
        <v>0</v>
      </c>
      <c r="M10" s="2422">
        <f t="shared" si="0"/>
        <v>1.7277871366247677</v>
      </c>
    </row>
    <row r="11" spans="1:18" ht="21" customHeight="1">
      <c r="A11" s="4573" t="s">
        <v>19</v>
      </c>
      <c r="B11" s="2421" t="s">
        <v>20</v>
      </c>
      <c r="C11" s="2422">
        <v>10</v>
      </c>
      <c r="D11" s="2423">
        <v>23.420470134334501</v>
      </c>
      <c r="E11" s="2424">
        <v>0.10382997895930152</v>
      </c>
      <c r="F11" s="2424">
        <v>0.1338080211869474</v>
      </c>
      <c r="G11" s="2424">
        <v>0.25660109965853883</v>
      </c>
      <c r="H11" s="2424">
        <v>0.19462131899185381</v>
      </c>
      <c r="I11" s="2424">
        <v>0</v>
      </c>
      <c r="J11" s="2424">
        <v>0.31113958120335838</v>
      </c>
      <c r="K11" s="2424">
        <v>0</v>
      </c>
      <c r="L11" s="2425">
        <v>0</v>
      </c>
      <c r="M11" s="2422">
        <f t="shared" si="0"/>
        <v>4.3194678415619192</v>
      </c>
    </row>
    <row r="12" spans="1:18" ht="40.35" customHeight="1">
      <c r="A12" s="4573"/>
      <c r="B12" s="2421" t="s">
        <v>21</v>
      </c>
      <c r="C12" s="2422">
        <v>26</v>
      </c>
      <c r="D12" s="2423">
        <v>43.278163739804995</v>
      </c>
      <c r="E12" s="2424">
        <v>0.29701363259531677</v>
      </c>
      <c r="F12" s="2424">
        <v>9.5364406065563262E-2</v>
      </c>
      <c r="G12" s="2424">
        <v>0.15674505661217239</v>
      </c>
      <c r="H12" s="2424">
        <v>0.29984233069398863</v>
      </c>
      <c r="I12" s="2424">
        <v>0</v>
      </c>
      <c r="J12" s="2424">
        <v>0.151034574032959</v>
      </c>
      <c r="K12" s="2424">
        <v>0</v>
      </c>
      <c r="L12" s="2425">
        <v>0</v>
      </c>
      <c r="M12" s="2422">
        <f t="shared" si="0"/>
        <v>11.230616388060991</v>
      </c>
    </row>
    <row r="13" spans="1:18" ht="40.35" customHeight="1">
      <c r="A13" s="4573"/>
      <c r="B13" s="2421" t="s">
        <v>22</v>
      </c>
      <c r="C13" s="2422">
        <v>4</v>
      </c>
      <c r="D13" s="2423">
        <v>7.3286211500148006</v>
      </c>
      <c r="E13" s="2424">
        <v>0.17015395066304959</v>
      </c>
      <c r="F13" s="2424">
        <v>0</v>
      </c>
      <c r="G13" s="2424">
        <v>0.45320700902912575</v>
      </c>
      <c r="H13" s="2424">
        <v>0</v>
      </c>
      <c r="I13" s="2424">
        <v>0</v>
      </c>
      <c r="J13" s="2424">
        <v>0.19374871920545825</v>
      </c>
      <c r="K13" s="2424">
        <v>0.1828903211023663</v>
      </c>
      <c r="L13" s="2425">
        <v>0</v>
      </c>
      <c r="M13" s="2422">
        <f t="shared" si="0"/>
        <v>1.7277871366247677</v>
      </c>
    </row>
    <row r="14" spans="1:18" ht="40.35" customHeight="1">
      <c r="A14" s="4573"/>
      <c r="B14" s="2421" t="s">
        <v>23</v>
      </c>
      <c r="C14" s="2422">
        <v>2</v>
      </c>
      <c r="D14" s="2423">
        <v>2.8450779465984</v>
      </c>
      <c r="E14" s="2424">
        <v>0</v>
      </c>
      <c r="F14" s="2424">
        <v>0.31073582462954974</v>
      </c>
      <c r="G14" s="2424">
        <v>0</v>
      </c>
      <c r="H14" s="2424">
        <v>0</v>
      </c>
      <c r="I14" s="2424">
        <v>0</v>
      </c>
      <c r="J14" s="2424">
        <v>0.68926417537045026</v>
      </c>
      <c r="K14" s="2424">
        <v>0</v>
      </c>
      <c r="L14" s="2425">
        <v>0</v>
      </c>
      <c r="M14" s="2422">
        <f t="shared" si="0"/>
        <v>0.86389356831238384</v>
      </c>
    </row>
    <row r="15" spans="1:18" ht="40.35" customHeight="1">
      <c r="A15" s="4573"/>
      <c r="B15" s="2421" t="s">
        <v>24</v>
      </c>
      <c r="C15" s="2422">
        <v>6</v>
      </c>
      <c r="D15" s="2423">
        <v>6.7505803342259991</v>
      </c>
      <c r="E15" s="2424">
        <v>0.15206827250189311</v>
      </c>
      <c r="F15" s="2424">
        <v>0.33314613871895432</v>
      </c>
      <c r="G15" s="2424">
        <v>0.34606102264798116</v>
      </c>
      <c r="H15" s="2424">
        <v>0</v>
      </c>
      <c r="I15" s="2424">
        <v>0</v>
      </c>
      <c r="J15" s="2424">
        <v>0</v>
      </c>
      <c r="K15" s="2424">
        <v>0.16872456613117146</v>
      </c>
      <c r="L15" s="2425">
        <v>0</v>
      </c>
      <c r="M15" s="2422">
        <f t="shared" si="0"/>
        <v>2.5916807049371515</v>
      </c>
    </row>
    <row r="16" spans="1:18" ht="21" customHeight="1">
      <c r="A16" s="4573" t="s">
        <v>25</v>
      </c>
      <c r="B16" s="2421" t="s">
        <v>26</v>
      </c>
      <c r="C16" s="2422">
        <v>6</v>
      </c>
      <c r="D16" s="2423">
        <v>10.265316853772699</v>
      </c>
      <c r="E16" s="2424">
        <v>0.11934703971285014</v>
      </c>
      <c r="F16" s="2424">
        <v>9.0799995837842928E-2</v>
      </c>
      <c r="G16" s="2424">
        <v>0.43734050323255685</v>
      </c>
      <c r="H16" s="2424">
        <v>0.35251246121675012</v>
      </c>
      <c r="I16" s="2424">
        <v>0</v>
      </c>
      <c r="J16" s="2424">
        <v>0</v>
      </c>
      <c r="K16" s="2424">
        <v>0</v>
      </c>
      <c r="L16" s="2425">
        <v>0</v>
      </c>
      <c r="M16" s="2422">
        <f t="shared" si="0"/>
        <v>2.5916807049371515</v>
      </c>
    </row>
    <row r="17" spans="1:13" ht="21" customHeight="1">
      <c r="A17" s="4573"/>
      <c r="B17" s="2421" t="s">
        <v>27</v>
      </c>
      <c r="C17" s="2422">
        <v>6</v>
      </c>
      <c r="D17" s="2423">
        <v>10.288760759937599</v>
      </c>
      <c r="E17" s="2424">
        <v>0.17274472441473882</v>
      </c>
      <c r="F17" s="2424">
        <v>0</v>
      </c>
      <c r="G17" s="2424">
        <v>0.47799408589730169</v>
      </c>
      <c r="H17" s="2424">
        <v>6.4102250475090258E-2</v>
      </c>
      <c r="I17" s="2424">
        <v>0</v>
      </c>
      <c r="J17" s="2424">
        <v>0.28515893921286928</v>
      </c>
      <c r="K17" s="2424">
        <v>0</v>
      </c>
      <c r="L17" s="2425">
        <v>0</v>
      </c>
      <c r="M17" s="2422">
        <f t="shared" si="0"/>
        <v>2.5916807049371515</v>
      </c>
    </row>
    <row r="18" spans="1:13" ht="40.35" customHeight="1">
      <c r="A18" s="4573"/>
      <c r="B18" s="2421" t="s">
        <v>28</v>
      </c>
      <c r="C18" s="2422">
        <v>26</v>
      </c>
      <c r="D18" s="2423">
        <v>47.345864982379496</v>
      </c>
      <c r="E18" s="2424">
        <v>0.10998734003468585</v>
      </c>
      <c r="F18" s="2424">
        <v>0.13868383808212353</v>
      </c>
      <c r="G18" s="2424">
        <v>0.19100815229217716</v>
      </c>
      <c r="H18" s="2424">
        <v>0.279994112456945</v>
      </c>
      <c r="I18" s="2424">
        <v>0</v>
      </c>
      <c r="J18" s="2424">
        <v>0.28032655713406851</v>
      </c>
      <c r="K18" s="2424">
        <v>0</v>
      </c>
      <c r="L18" s="2425">
        <v>0</v>
      </c>
      <c r="M18" s="2422">
        <f t="shared" si="0"/>
        <v>11.230616388060991</v>
      </c>
    </row>
    <row r="19" spans="1:13" ht="21" customHeight="1">
      <c r="A19" s="4573"/>
      <c r="B19" s="2421" t="s">
        <v>29</v>
      </c>
      <c r="C19" s="2422">
        <v>10</v>
      </c>
      <c r="D19" s="2423">
        <v>15.7229707088889</v>
      </c>
      <c r="E19" s="2424">
        <v>0.59464490387190383</v>
      </c>
      <c r="F19" s="2424">
        <v>0.18417916129684384</v>
      </c>
      <c r="G19" s="2424">
        <v>0</v>
      </c>
      <c r="H19" s="2424">
        <v>0</v>
      </c>
      <c r="I19" s="2424">
        <v>0</v>
      </c>
      <c r="J19" s="2424">
        <v>6.3488010628224442E-2</v>
      </c>
      <c r="K19" s="2424">
        <v>0.15768792420302785</v>
      </c>
      <c r="L19" s="2425">
        <v>0</v>
      </c>
      <c r="M19" s="2422">
        <f t="shared" si="0"/>
        <v>4.3194678415619192</v>
      </c>
    </row>
    <row r="20" spans="1:13" ht="21" customHeight="1">
      <c r="A20" s="4573"/>
      <c r="B20" s="2421" t="s">
        <v>30</v>
      </c>
      <c r="C20" s="2422">
        <v>0</v>
      </c>
      <c r="D20" s="2423">
        <v>0</v>
      </c>
      <c r="E20" s="2424">
        <v>0</v>
      </c>
      <c r="F20" s="2424">
        <v>0</v>
      </c>
      <c r="G20" s="2424">
        <v>0</v>
      </c>
      <c r="H20" s="2424">
        <v>0</v>
      </c>
      <c r="I20" s="2424">
        <v>0</v>
      </c>
      <c r="J20" s="2424">
        <v>0</v>
      </c>
      <c r="K20" s="2424">
        <v>0</v>
      </c>
      <c r="L20" s="2425">
        <v>0</v>
      </c>
      <c r="M20" s="2422">
        <f t="shared" si="0"/>
        <v>0</v>
      </c>
    </row>
    <row r="21" spans="1:13" ht="21" customHeight="1">
      <c r="A21" s="4573" t="s">
        <v>31</v>
      </c>
      <c r="B21" s="2421" t="s">
        <v>32</v>
      </c>
      <c r="C21" s="2422">
        <v>42</v>
      </c>
      <c r="D21" s="2423">
        <v>69.216881855217565</v>
      </c>
      <c r="E21" s="2424">
        <v>0.23948868918728317</v>
      </c>
      <c r="F21" s="2424">
        <v>9.1424272486381686E-2</v>
      </c>
      <c r="G21" s="2424">
        <v>0.19551422521368164</v>
      </c>
      <c r="H21" s="2424">
        <v>0.25333051421661124</v>
      </c>
      <c r="I21" s="2424">
        <v>0</v>
      </c>
      <c r="J21" s="2424">
        <v>0.18442267589459407</v>
      </c>
      <c r="K21" s="2424">
        <v>3.5819623001448579E-2</v>
      </c>
      <c r="L21" s="2425">
        <v>0</v>
      </c>
      <c r="M21" s="2422">
        <f t="shared" si="0"/>
        <v>18.141764934560062</v>
      </c>
    </row>
    <row r="22" spans="1:13" ht="21" customHeight="1">
      <c r="A22" s="4573"/>
      <c r="B22" s="2421" t="s">
        <v>30</v>
      </c>
      <c r="C22" s="2422">
        <v>6</v>
      </c>
      <c r="D22" s="2423">
        <v>14.406031449761098</v>
      </c>
      <c r="E22" s="2424">
        <v>6.8223797467643219E-2</v>
      </c>
      <c r="F22" s="2424">
        <v>0.28223855443599127</v>
      </c>
      <c r="G22" s="2424">
        <v>0.34138248355302298</v>
      </c>
      <c r="H22" s="2424">
        <v>0</v>
      </c>
      <c r="I22" s="2424">
        <v>0</v>
      </c>
      <c r="J22" s="2424">
        <v>0.30815516454334263</v>
      </c>
      <c r="K22" s="2424">
        <v>0</v>
      </c>
      <c r="L22" s="2425">
        <v>0</v>
      </c>
      <c r="M22" s="2422">
        <f t="shared" si="0"/>
        <v>2.5916807049371515</v>
      </c>
    </row>
    <row r="23" spans="1:13" ht="21" customHeight="1">
      <c r="A23" s="4573" t="s">
        <v>33</v>
      </c>
      <c r="B23" s="2421" t="s">
        <v>34</v>
      </c>
      <c r="C23" s="2422">
        <v>12</v>
      </c>
      <c r="D23" s="2423">
        <v>22.846868373842103</v>
      </c>
      <c r="E23" s="2424">
        <v>0.40922826939698004</v>
      </c>
      <c r="F23" s="2424">
        <v>0.12675013095333085</v>
      </c>
      <c r="G23" s="2424">
        <v>0</v>
      </c>
      <c r="H23" s="2424">
        <v>0.20378051502809766</v>
      </c>
      <c r="I23" s="2424">
        <v>0</v>
      </c>
      <c r="J23" s="2424">
        <v>0.15172193999219721</v>
      </c>
      <c r="K23" s="2424">
        <v>0.10851914462939403</v>
      </c>
      <c r="L23" s="2425">
        <v>0</v>
      </c>
      <c r="M23" s="2422">
        <f t="shared" si="0"/>
        <v>5.183361409874303</v>
      </c>
    </row>
    <row r="24" spans="1:13" ht="21" customHeight="1">
      <c r="A24" s="4573"/>
      <c r="B24" s="2421" t="s">
        <v>35</v>
      </c>
      <c r="C24" s="2422">
        <v>11</v>
      </c>
      <c r="D24" s="2423">
        <v>20.213388560142899</v>
      </c>
      <c r="E24" s="2424">
        <v>0.25762359119348394</v>
      </c>
      <c r="F24" s="2424">
        <v>0.15503816960817107</v>
      </c>
      <c r="G24" s="2424">
        <v>0</v>
      </c>
      <c r="H24" s="2424">
        <v>9.5450469171466809E-2</v>
      </c>
      <c r="I24" s="2424">
        <v>0</v>
      </c>
      <c r="J24" s="2424">
        <v>0.49188777002687822</v>
      </c>
      <c r="K24" s="2424">
        <v>0</v>
      </c>
      <c r="L24" s="2425">
        <v>0</v>
      </c>
      <c r="M24" s="2422">
        <f t="shared" si="0"/>
        <v>4.7514146257181116</v>
      </c>
    </row>
    <row r="25" spans="1:13" ht="21" customHeight="1">
      <c r="A25" s="4573"/>
      <c r="B25" s="2421" t="s">
        <v>36</v>
      </c>
      <c r="C25" s="2422">
        <v>10</v>
      </c>
      <c r="D25" s="2423">
        <v>19.859985629226294</v>
      </c>
      <c r="E25" s="2424">
        <v>0.1193499078828005</v>
      </c>
      <c r="F25" s="2424">
        <v>0.17282285965404365</v>
      </c>
      <c r="G25" s="2424">
        <v>0.53250098955433123</v>
      </c>
      <c r="H25" s="2424">
        <v>3.3209123693484464E-2</v>
      </c>
      <c r="I25" s="2424">
        <v>0</v>
      </c>
      <c r="J25" s="2424">
        <v>0.14211711921534037</v>
      </c>
      <c r="K25" s="2424">
        <v>0</v>
      </c>
      <c r="L25" s="2425">
        <v>0</v>
      </c>
      <c r="M25" s="2422">
        <f t="shared" si="0"/>
        <v>4.3194678415619192</v>
      </c>
    </row>
    <row r="26" spans="1:13" ht="21" customHeight="1">
      <c r="A26" s="4573"/>
      <c r="B26" s="2421" t="s">
        <v>37</v>
      </c>
      <c r="C26" s="2422">
        <v>15</v>
      </c>
      <c r="D26" s="2423">
        <v>20.702670741767399</v>
      </c>
      <c r="E26" s="2424">
        <v>3.053600536569856E-2</v>
      </c>
      <c r="F26" s="2424">
        <v>4.5022728672210278E-2</v>
      </c>
      <c r="G26" s="2424">
        <v>0.38040453428580556</v>
      </c>
      <c r="H26" s="2424">
        <v>0.49704174192217904</v>
      </c>
      <c r="I26" s="2424">
        <v>0</v>
      </c>
      <c r="J26" s="2424">
        <v>4.6994989754106535E-2</v>
      </c>
      <c r="K26" s="2424">
        <v>0</v>
      </c>
      <c r="L26" s="2425">
        <v>0</v>
      </c>
      <c r="M26" s="2422">
        <f t="shared" si="0"/>
        <v>6.4792017623428793</v>
      </c>
    </row>
    <row r="27" spans="1:13" ht="21" customHeight="1">
      <c r="A27" s="4573" t="s">
        <v>38</v>
      </c>
      <c r="B27" s="2421" t="s">
        <v>39</v>
      </c>
      <c r="C27" s="2422">
        <v>4</v>
      </c>
      <c r="D27" s="2423">
        <v>4.1093560035218992</v>
      </c>
      <c r="E27" s="2424">
        <v>0.2391698774938622</v>
      </c>
      <c r="F27" s="2424">
        <v>0.22682160581800581</v>
      </c>
      <c r="G27" s="2424">
        <v>0</v>
      </c>
      <c r="H27" s="2424">
        <v>0.20784211148617956</v>
      </c>
      <c r="I27" s="2424">
        <v>0</v>
      </c>
      <c r="J27" s="2424">
        <v>0</v>
      </c>
      <c r="K27" s="2424">
        <v>0.32616640520195245</v>
      </c>
      <c r="L27" s="2425">
        <v>0</v>
      </c>
      <c r="M27" s="2422">
        <f t="shared" si="0"/>
        <v>1.7277871366247677</v>
      </c>
    </row>
    <row r="28" spans="1:13" ht="21" customHeight="1">
      <c r="A28" s="4573"/>
      <c r="B28" s="2421" t="s">
        <v>40</v>
      </c>
      <c r="C28" s="2422">
        <v>8</v>
      </c>
      <c r="D28" s="2423">
        <v>8.4793542267599999</v>
      </c>
      <c r="E28" s="2424">
        <v>0.47554275023963216</v>
      </c>
      <c r="F28" s="2424">
        <v>0</v>
      </c>
      <c r="G28" s="2424">
        <v>0</v>
      </c>
      <c r="H28" s="2424">
        <v>0.16891928680982801</v>
      </c>
      <c r="I28" s="2424">
        <v>0</v>
      </c>
      <c r="J28" s="2424">
        <v>0.22121302409713459</v>
      </c>
      <c r="K28" s="2424">
        <v>0.13432493885340518</v>
      </c>
      <c r="L28" s="2425">
        <v>0</v>
      </c>
      <c r="M28" s="2422">
        <f t="shared" si="0"/>
        <v>3.4555742732495354</v>
      </c>
    </row>
    <row r="29" spans="1:13" ht="21" customHeight="1">
      <c r="A29" s="4573"/>
      <c r="B29" s="2421" t="s">
        <v>41</v>
      </c>
      <c r="C29" s="2422">
        <v>17</v>
      </c>
      <c r="D29" s="2423">
        <v>19.501418959679697</v>
      </c>
      <c r="E29" s="2424">
        <v>0.15711286406669372</v>
      </c>
      <c r="F29" s="2424">
        <v>0.22133400446023713</v>
      </c>
      <c r="G29" s="2424">
        <v>0.22566491899631905</v>
      </c>
      <c r="H29" s="2424">
        <v>0.22200071745734687</v>
      </c>
      <c r="I29" s="2424">
        <v>0</v>
      </c>
      <c r="J29" s="2424">
        <v>0.17388749501940329</v>
      </c>
      <c r="K29" s="2424">
        <v>0</v>
      </c>
      <c r="L29" s="2425">
        <v>0</v>
      </c>
      <c r="M29" s="2422">
        <f t="shared" si="0"/>
        <v>7.3430953306552631</v>
      </c>
    </row>
    <row r="30" spans="1:13" ht="21" customHeight="1">
      <c r="A30" s="4573"/>
      <c r="B30" s="2421" t="s">
        <v>42</v>
      </c>
      <c r="C30" s="2422">
        <v>19</v>
      </c>
      <c r="D30" s="2423">
        <v>51.532784115017087</v>
      </c>
      <c r="E30" s="2424">
        <v>0.18396912281331834</v>
      </c>
      <c r="F30" s="2424">
        <v>9.9851439597074321E-2</v>
      </c>
      <c r="G30" s="2424">
        <v>0.27264324902151932</v>
      </c>
      <c r="H30" s="2424">
        <v>0.21188444914570431</v>
      </c>
      <c r="I30" s="2424">
        <v>0</v>
      </c>
      <c r="J30" s="2424">
        <v>0.23165173942238387</v>
      </c>
      <c r="K30" s="2424">
        <v>0</v>
      </c>
      <c r="L30" s="2425">
        <v>0</v>
      </c>
      <c r="M30" s="2422">
        <f t="shared" si="0"/>
        <v>8.2069888989676461</v>
      </c>
    </row>
    <row r="31" spans="1:13" ht="21" customHeight="1">
      <c r="A31" s="4573" t="s">
        <v>43</v>
      </c>
      <c r="B31" s="2421" t="s">
        <v>44</v>
      </c>
      <c r="C31" s="2422">
        <v>40</v>
      </c>
      <c r="D31" s="2423">
        <v>73.416578631120586</v>
      </c>
      <c r="E31" s="2424">
        <v>0.22519362377721783</v>
      </c>
      <c r="F31" s="2424">
        <v>8.2129819103901547E-2</v>
      </c>
      <c r="G31" s="2424">
        <v>0.21949727689069559</v>
      </c>
      <c r="H31" s="2424">
        <v>0.23883908239521098</v>
      </c>
      <c r="I31" s="2424">
        <v>0</v>
      </c>
      <c r="J31" s="2424">
        <v>0.23434019783297411</v>
      </c>
      <c r="K31" s="2424">
        <v>0</v>
      </c>
      <c r="L31" s="2425">
        <v>0</v>
      </c>
      <c r="M31" s="2422">
        <f t="shared" si="0"/>
        <v>17.277871366247677</v>
      </c>
    </row>
    <row r="32" spans="1:13" ht="21" customHeight="1">
      <c r="A32" s="4573"/>
      <c r="B32" s="2421" t="s">
        <v>45</v>
      </c>
      <c r="C32" s="2422">
        <v>8</v>
      </c>
      <c r="D32" s="2423">
        <v>10.2063346738581</v>
      </c>
      <c r="E32" s="2424">
        <v>0.10057960302245837</v>
      </c>
      <c r="F32" s="2424">
        <v>0.42761190732912058</v>
      </c>
      <c r="G32" s="2424">
        <v>0.22888850979119668</v>
      </c>
      <c r="H32" s="2424">
        <v>0</v>
      </c>
      <c r="I32" s="2424">
        <v>0</v>
      </c>
      <c r="J32" s="2424">
        <v>0</v>
      </c>
      <c r="K32" s="2424">
        <v>0.24291997985722427</v>
      </c>
      <c r="L32" s="2425">
        <v>0</v>
      </c>
      <c r="M32" s="2422">
        <f t="shared" si="0"/>
        <v>3.4555742732495354</v>
      </c>
    </row>
    <row r="33" spans="1:13" ht="21" customHeight="1">
      <c r="A33" s="4573" t="s">
        <v>46</v>
      </c>
      <c r="B33" s="2421" t="s">
        <v>47</v>
      </c>
      <c r="C33" s="2422">
        <v>5</v>
      </c>
      <c r="D33" s="2423">
        <v>7.4721367250451003</v>
      </c>
      <c r="E33" s="2424">
        <v>0.41324211511240277</v>
      </c>
      <c r="F33" s="2424">
        <v>0.12474219381887369</v>
      </c>
      <c r="G33" s="2424">
        <v>0</v>
      </c>
      <c r="H33" s="2424">
        <v>0</v>
      </c>
      <c r="I33" s="2424">
        <v>0</v>
      </c>
      <c r="J33" s="2424">
        <v>0.13020663769855306</v>
      </c>
      <c r="K33" s="2424">
        <v>0.33180905337017036</v>
      </c>
      <c r="L33" s="2425">
        <v>0</v>
      </c>
      <c r="M33" s="2422">
        <f t="shared" si="0"/>
        <v>2.1597339207809596</v>
      </c>
    </row>
    <row r="34" spans="1:13" ht="21" customHeight="1">
      <c r="A34" s="4573"/>
      <c r="B34" s="2421" t="s">
        <v>48</v>
      </c>
      <c r="C34" s="2422">
        <v>8</v>
      </c>
      <c r="D34" s="2423">
        <v>18.318977695574997</v>
      </c>
      <c r="E34" s="2424">
        <v>8.7146478320546408E-2</v>
      </c>
      <c r="F34" s="2424">
        <v>0.35277414671199286</v>
      </c>
      <c r="G34" s="2424">
        <v>0.2684629500722821</v>
      </c>
      <c r="H34" s="2424">
        <v>0</v>
      </c>
      <c r="I34" s="2424">
        <v>0</v>
      </c>
      <c r="J34" s="2424">
        <v>0.29161642489517869</v>
      </c>
      <c r="K34" s="2424">
        <v>0</v>
      </c>
      <c r="L34" s="2425">
        <v>0</v>
      </c>
      <c r="M34" s="2422">
        <f t="shared" si="0"/>
        <v>3.4555742732495354</v>
      </c>
    </row>
    <row r="35" spans="1:13" ht="21" customHeight="1">
      <c r="A35" s="4573"/>
      <c r="B35" s="2421" t="s">
        <v>49</v>
      </c>
      <c r="C35" s="2422">
        <v>10</v>
      </c>
      <c r="D35" s="2423">
        <v>13.908457993852499</v>
      </c>
      <c r="E35" s="2424">
        <v>0.25155039553323644</v>
      </c>
      <c r="F35" s="2424">
        <v>0</v>
      </c>
      <c r="G35" s="2424">
        <v>0.16247724690195195</v>
      </c>
      <c r="H35" s="2424">
        <v>0.51420163129778695</v>
      </c>
      <c r="I35" s="2424">
        <v>0</v>
      </c>
      <c r="J35" s="2424">
        <v>7.1770726267024756E-2</v>
      </c>
      <c r="K35" s="2424">
        <v>0</v>
      </c>
      <c r="L35" s="2425">
        <v>0</v>
      </c>
      <c r="M35" s="2422">
        <f t="shared" si="0"/>
        <v>4.3194678415619192</v>
      </c>
    </row>
    <row r="36" spans="1:13" ht="21" customHeight="1">
      <c r="A36" s="4573"/>
      <c r="B36" s="2421" t="s">
        <v>50</v>
      </c>
      <c r="C36" s="2422">
        <v>25</v>
      </c>
      <c r="D36" s="2423">
        <v>43.923340890506104</v>
      </c>
      <c r="E36" s="2424">
        <v>0.21347602891985656</v>
      </c>
      <c r="F36" s="2424">
        <v>6.8289161191475531E-2</v>
      </c>
      <c r="G36" s="2424">
        <v>0.25665345202768586</v>
      </c>
      <c r="H36" s="2424">
        <v>0.23638904220560444</v>
      </c>
      <c r="I36" s="2424">
        <v>0</v>
      </c>
      <c r="J36" s="2424">
        <v>0.22519231565537748</v>
      </c>
      <c r="K36" s="2424">
        <v>0</v>
      </c>
      <c r="L36" s="2425">
        <v>0</v>
      </c>
      <c r="M36" s="2422">
        <f t="shared" si="0"/>
        <v>10.798669603904798</v>
      </c>
    </row>
    <row r="37" spans="1:13" ht="21" customHeight="1">
      <c r="A37" s="4573" t="s">
        <v>51</v>
      </c>
      <c r="B37" s="2421" t="s">
        <v>47</v>
      </c>
      <c r="C37" s="2422">
        <v>7</v>
      </c>
      <c r="D37" s="2423">
        <v>10.799381554993801</v>
      </c>
      <c r="E37" s="2424">
        <v>0.44878070636149325</v>
      </c>
      <c r="F37" s="2424">
        <v>0.12193652369416222</v>
      </c>
      <c r="G37" s="2424">
        <v>0</v>
      </c>
      <c r="H37" s="2424">
        <v>0</v>
      </c>
      <c r="I37" s="2424">
        <v>0</v>
      </c>
      <c r="J37" s="2424">
        <v>0.30517067440087237</v>
      </c>
      <c r="K37" s="2424">
        <v>0.12411209554347201</v>
      </c>
      <c r="L37" s="2425">
        <v>0</v>
      </c>
      <c r="M37" s="2422">
        <f t="shared" si="0"/>
        <v>3.0236274890933434</v>
      </c>
    </row>
    <row r="38" spans="1:13" ht="21" customHeight="1">
      <c r="A38" s="4573"/>
      <c r="B38" s="2421" t="s">
        <v>48</v>
      </c>
      <c r="C38" s="2422">
        <v>5</v>
      </c>
      <c r="D38" s="2423">
        <v>10.053217371806101</v>
      </c>
      <c r="E38" s="2424">
        <v>0</v>
      </c>
      <c r="F38" s="2424">
        <v>9.2715664361412903E-2</v>
      </c>
      <c r="G38" s="2424">
        <v>0.33038005136748583</v>
      </c>
      <c r="H38" s="2424">
        <v>0</v>
      </c>
      <c r="I38" s="2424">
        <v>0</v>
      </c>
      <c r="J38" s="2424">
        <v>0.46360834169851212</v>
      </c>
      <c r="K38" s="2424">
        <v>0.11329594257258917</v>
      </c>
      <c r="L38" s="2425">
        <v>0</v>
      </c>
      <c r="M38" s="2422">
        <f t="shared" si="0"/>
        <v>2.1597339207809596</v>
      </c>
    </row>
    <row r="39" spans="1:13" ht="21" customHeight="1">
      <c r="A39" s="4573"/>
      <c r="B39" s="2421" t="s">
        <v>49</v>
      </c>
      <c r="C39" s="2422">
        <v>6</v>
      </c>
      <c r="D39" s="2423">
        <v>7.5188631169638001</v>
      </c>
      <c r="E39" s="2424">
        <v>0.45950606334966138</v>
      </c>
      <c r="F39" s="2424">
        <v>0.38514380607947191</v>
      </c>
      <c r="G39" s="2424">
        <v>0.15535013057086666</v>
      </c>
      <c r="H39" s="2424">
        <v>0</v>
      </c>
      <c r="I39" s="2424">
        <v>0</v>
      </c>
      <c r="J39" s="2424">
        <v>0</v>
      </c>
      <c r="K39" s="2424">
        <v>0</v>
      </c>
      <c r="L39" s="2425">
        <v>0</v>
      </c>
      <c r="M39" s="2422">
        <f t="shared" si="0"/>
        <v>2.5916807049371515</v>
      </c>
    </row>
    <row r="40" spans="1:13" ht="21" customHeight="1">
      <c r="A40" s="4573"/>
      <c r="B40" s="2421" t="s">
        <v>50</v>
      </c>
      <c r="C40" s="2422">
        <v>30</v>
      </c>
      <c r="D40" s="2423">
        <v>55.251451261214982</v>
      </c>
      <c r="E40" s="2424">
        <v>0.16756079689292339</v>
      </c>
      <c r="F40" s="2424">
        <v>9.5006866034964096E-2</v>
      </c>
      <c r="G40" s="2424">
        <v>0.25268862020321503</v>
      </c>
      <c r="H40" s="2424">
        <v>0.31736267324369111</v>
      </c>
      <c r="I40" s="2424">
        <v>0</v>
      </c>
      <c r="J40" s="2424">
        <v>0.16738104362520656</v>
      </c>
      <c r="K40" s="2424">
        <v>0</v>
      </c>
      <c r="L40" s="2425">
        <v>0</v>
      </c>
      <c r="M40" s="2422">
        <f t="shared" si="0"/>
        <v>12.958403524685759</v>
      </c>
    </row>
    <row r="41" spans="1:13" ht="21" customHeight="1">
      <c r="A41" s="4573" t="s">
        <v>52</v>
      </c>
      <c r="B41" s="2421" t="s">
        <v>803</v>
      </c>
      <c r="C41" s="2422">
        <v>4</v>
      </c>
      <c r="D41" s="2423">
        <v>4.5189973345718997</v>
      </c>
      <c r="E41" s="2424">
        <v>0.38919086860167673</v>
      </c>
      <c r="F41" s="2424">
        <v>0</v>
      </c>
      <c r="G41" s="2424">
        <v>0</v>
      </c>
      <c r="H41" s="2424">
        <v>0</v>
      </c>
      <c r="I41" s="2424">
        <v>0</v>
      </c>
      <c r="J41" s="2424">
        <v>0.31420929383927448</v>
      </c>
      <c r="K41" s="2424">
        <v>0.29659983755904878</v>
      </c>
      <c r="L41" s="2425">
        <v>0</v>
      </c>
      <c r="M41" s="2422">
        <f t="shared" si="0"/>
        <v>1.7277871366247677</v>
      </c>
    </row>
    <row r="42" spans="1:13" ht="21" customHeight="1">
      <c r="A42" s="4573"/>
      <c r="B42" s="2421" t="s">
        <v>53</v>
      </c>
      <c r="C42" s="2422">
        <v>2</v>
      </c>
      <c r="D42" s="2423">
        <v>4.9635451755590996</v>
      </c>
      <c r="E42" s="2424">
        <v>0.62209599700457774</v>
      </c>
      <c r="F42" s="2424">
        <v>0</v>
      </c>
      <c r="G42" s="2424">
        <v>0</v>
      </c>
      <c r="H42" s="2424">
        <v>0</v>
      </c>
      <c r="I42" s="2424">
        <v>0</v>
      </c>
      <c r="J42" s="2424">
        <v>0.37790400299542237</v>
      </c>
      <c r="K42" s="2424">
        <v>0</v>
      </c>
      <c r="L42" s="2425">
        <v>0</v>
      </c>
      <c r="M42" s="2422">
        <f t="shared" si="0"/>
        <v>0.86389356831238384</v>
      </c>
    </row>
    <row r="43" spans="1:13" ht="21" customHeight="1">
      <c r="A43" s="4573"/>
      <c r="B43" s="2421" t="s">
        <v>54</v>
      </c>
      <c r="C43" s="2422">
        <v>3</v>
      </c>
      <c r="D43" s="2423">
        <v>5.9367634075452003</v>
      </c>
      <c r="E43" s="2424">
        <v>0</v>
      </c>
      <c r="F43" s="2424">
        <v>0.37881411437101759</v>
      </c>
      <c r="G43" s="2424">
        <v>0</v>
      </c>
      <c r="H43" s="2424">
        <v>0</v>
      </c>
      <c r="I43" s="2424">
        <v>0</v>
      </c>
      <c r="J43" s="2424">
        <v>0.62118588562898236</v>
      </c>
      <c r="K43" s="2424">
        <v>0</v>
      </c>
      <c r="L43" s="2425">
        <v>0</v>
      </c>
      <c r="M43" s="2422">
        <f t="shared" si="0"/>
        <v>1.2958403524685758</v>
      </c>
    </row>
    <row r="44" spans="1:13" ht="21" customHeight="1">
      <c r="A44" s="4573"/>
      <c r="B44" s="2421" t="s">
        <v>55</v>
      </c>
      <c r="C44" s="2422">
        <v>0</v>
      </c>
      <c r="D44" s="2423">
        <v>0</v>
      </c>
      <c r="E44" s="2424">
        <v>0</v>
      </c>
      <c r="F44" s="2424">
        <v>0</v>
      </c>
      <c r="G44" s="2424">
        <v>0</v>
      </c>
      <c r="H44" s="2424">
        <v>0</v>
      </c>
      <c r="I44" s="2424">
        <v>0</v>
      </c>
      <c r="J44" s="2424">
        <v>0</v>
      </c>
      <c r="K44" s="2424">
        <v>0</v>
      </c>
      <c r="L44" s="2425">
        <v>0</v>
      </c>
      <c r="M44" s="2422">
        <f t="shared" si="0"/>
        <v>0</v>
      </c>
    </row>
    <row r="45" spans="1:13" ht="21" customHeight="1">
      <c r="A45" s="4573"/>
      <c r="B45" s="2421" t="s">
        <v>56</v>
      </c>
      <c r="C45" s="2422">
        <v>3</v>
      </c>
      <c r="D45" s="2423">
        <v>5.4332930091236999</v>
      </c>
      <c r="E45" s="2424">
        <v>0</v>
      </c>
      <c r="F45" s="2424">
        <v>0</v>
      </c>
      <c r="G45" s="2424">
        <v>0.61130192428946217</v>
      </c>
      <c r="H45" s="2424">
        <v>0</v>
      </c>
      <c r="I45" s="2424">
        <v>0</v>
      </c>
      <c r="J45" s="2424">
        <v>0.17906669081867099</v>
      </c>
      <c r="K45" s="2424">
        <v>0.20963138489186686</v>
      </c>
      <c r="L45" s="2425">
        <v>0</v>
      </c>
      <c r="M45" s="2422">
        <f t="shared" si="0"/>
        <v>1.2958403524685758</v>
      </c>
    </row>
    <row r="46" spans="1:13" ht="21" customHeight="1">
      <c r="A46" s="4573"/>
      <c r="B46" s="2421" t="s">
        <v>57</v>
      </c>
      <c r="C46" s="2422">
        <v>0</v>
      </c>
      <c r="D46" s="2423">
        <v>0</v>
      </c>
      <c r="E46" s="2424">
        <v>0</v>
      </c>
      <c r="F46" s="2424">
        <v>0</v>
      </c>
      <c r="G46" s="2424">
        <v>0</v>
      </c>
      <c r="H46" s="2424">
        <v>0</v>
      </c>
      <c r="I46" s="2424">
        <v>0</v>
      </c>
      <c r="J46" s="2424">
        <v>0</v>
      </c>
      <c r="K46" s="2424">
        <v>0</v>
      </c>
      <c r="L46" s="2425">
        <v>0</v>
      </c>
      <c r="M46" s="2422">
        <f t="shared" si="0"/>
        <v>0</v>
      </c>
    </row>
    <row r="47" spans="1:13" ht="21" customHeight="1">
      <c r="A47" s="4573"/>
      <c r="B47" s="2421" t="s">
        <v>58</v>
      </c>
      <c r="C47" s="2422">
        <v>5</v>
      </c>
      <c r="D47" s="2423">
        <v>6.6347954750921998</v>
      </c>
      <c r="E47" s="2424">
        <v>0.52073394043740118</v>
      </c>
      <c r="F47" s="2424">
        <v>0.30321596557706149</v>
      </c>
      <c r="G47" s="2424">
        <v>0.17605009398553736</v>
      </c>
      <c r="H47" s="2424">
        <v>0</v>
      </c>
      <c r="I47" s="2424">
        <v>0</v>
      </c>
      <c r="J47" s="2424">
        <v>0</v>
      </c>
      <c r="K47" s="2424">
        <v>0</v>
      </c>
      <c r="L47" s="2425">
        <v>0</v>
      </c>
      <c r="M47" s="2422">
        <f t="shared" si="0"/>
        <v>2.1597339207809596</v>
      </c>
    </row>
    <row r="48" spans="1:13" ht="21" customHeight="1">
      <c r="A48" s="4573"/>
      <c r="B48" s="2421" t="s">
        <v>59</v>
      </c>
      <c r="C48" s="2422">
        <v>3</v>
      </c>
      <c r="D48" s="2423">
        <v>7.4439423929885997</v>
      </c>
      <c r="E48" s="2424">
        <v>0</v>
      </c>
      <c r="F48" s="2424">
        <v>0.1187633642496075</v>
      </c>
      <c r="G48" s="2424">
        <v>0.66066696043948436</v>
      </c>
      <c r="H48" s="2424">
        <v>0.22056967531090813</v>
      </c>
      <c r="I48" s="2424">
        <v>0</v>
      </c>
      <c r="J48" s="2424">
        <v>0</v>
      </c>
      <c r="K48" s="2424">
        <v>0</v>
      </c>
      <c r="L48" s="2425">
        <v>0</v>
      </c>
      <c r="M48" s="2422">
        <f t="shared" si="0"/>
        <v>1.2958403524685758</v>
      </c>
    </row>
    <row r="49" spans="1:13" ht="21" customHeight="1">
      <c r="A49" s="4573"/>
      <c r="B49" s="2421" t="s">
        <v>60</v>
      </c>
      <c r="C49" s="2422">
        <v>13</v>
      </c>
      <c r="D49" s="2423">
        <v>20.219731783951204</v>
      </c>
      <c r="E49" s="2424">
        <v>0.19816368370804444</v>
      </c>
      <c r="F49" s="2424">
        <v>0</v>
      </c>
      <c r="G49" s="2424">
        <v>0.2682920890163224</v>
      </c>
      <c r="H49" s="2424">
        <v>0.4365592461848703</v>
      </c>
      <c r="I49" s="2424">
        <v>0</v>
      </c>
      <c r="J49" s="2424">
        <v>9.6984981090762645E-2</v>
      </c>
      <c r="K49" s="2424">
        <v>0</v>
      </c>
      <c r="L49" s="2425">
        <v>0</v>
      </c>
      <c r="M49" s="2422">
        <f t="shared" si="0"/>
        <v>5.6153081940304954</v>
      </c>
    </row>
    <row r="50" spans="1:13" ht="21" customHeight="1">
      <c r="A50" s="4573"/>
      <c r="B50" s="2421" t="s">
        <v>61</v>
      </c>
      <c r="C50" s="2422">
        <v>15</v>
      </c>
      <c r="D50" s="2423">
        <v>28.471844726146802</v>
      </c>
      <c r="E50" s="2424">
        <v>0.18443345415202247</v>
      </c>
      <c r="F50" s="2424">
        <v>0.18436695193799627</v>
      </c>
      <c r="G50" s="2424">
        <v>0.12709580794988146</v>
      </c>
      <c r="H50" s="2424">
        <v>0.24816549536909227</v>
      </c>
      <c r="I50" s="2424">
        <v>0</v>
      </c>
      <c r="J50" s="2424">
        <v>0.25593829059100731</v>
      </c>
      <c r="K50" s="2424">
        <v>0</v>
      </c>
      <c r="L50" s="2425">
        <v>0</v>
      </c>
      <c r="M50" s="2422">
        <f t="shared" si="0"/>
        <v>6.4792017623428793</v>
      </c>
    </row>
    <row r="51" spans="1:13" ht="21" customHeight="1">
      <c r="A51" s="4573" t="s">
        <v>62</v>
      </c>
      <c r="B51" s="2421" t="s">
        <v>17</v>
      </c>
      <c r="C51" s="2422">
        <v>19</v>
      </c>
      <c r="D51" s="2423">
        <v>28.455690678019199</v>
      </c>
      <c r="E51" s="2424">
        <v>8.6225479901487864E-2</v>
      </c>
      <c r="F51" s="2424">
        <v>3.1068219424893604E-2</v>
      </c>
      <c r="G51" s="2424">
        <v>0.27675974943310022</v>
      </c>
      <c r="H51" s="2424">
        <v>0.55884406160040034</v>
      </c>
      <c r="I51" s="2424">
        <v>0</v>
      </c>
      <c r="J51" s="2424">
        <v>0</v>
      </c>
      <c r="K51" s="2424">
        <v>4.7102489640117942E-2</v>
      </c>
      <c r="L51" s="2425">
        <v>0</v>
      </c>
      <c r="M51" s="2422">
        <f t="shared" si="0"/>
        <v>8.2069888989676461</v>
      </c>
    </row>
    <row r="52" spans="1:13" ht="21" customHeight="1">
      <c r="A52" s="4573"/>
      <c r="B52" s="2421" t="s">
        <v>18</v>
      </c>
      <c r="C52" s="2422">
        <v>29</v>
      </c>
      <c r="D52" s="2423">
        <v>55.167222626959493</v>
      </c>
      <c r="E52" s="2424">
        <v>0.27381999986810202</v>
      </c>
      <c r="F52" s="2424">
        <v>0.17238447875768359</v>
      </c>
      <c r="G52" s="2424">
        <v>0.19169828562168198</v>
      </c>
      <c r="H52" s="2424">
        <v>2.9591022367438179E-2</v>
      </c>
      <c r="I52" s="2424">
        <v>0</v>
      </c>
      <c r="J52" s="2424">
        <v>0.31186009991790503</v>
      </c>
      <c r="K52" s="2424">
        <v>2.0646113467189323E-2</v>
      </c>
      <c r="L52" s="2425">
        <v>0</v>
      </c>
      <c r="M52" s="2422">
        <f t="shared" si="0"/>
        <v>12.526456740529566</v>
      </c>
    </row>
    <row r="53" spans="1:13" ht="21" customHeight="1">
      <c r="A53" s="4573" t="s">
        <v>63</v>
      </c>
      <c r="B53" s="2421" t="s">
        <v>64</v>
      </c>
      <c r="C53" s="2422">
        <v>2</v>
      </c>
      <c r="D53" s="2423">
        <v>2.0710794656225997</v>
      </c>
      <c r="E53" s="2424">
        <v>0</v>
      </c>
      <c r="F53" s="2424">
        <v>0.45005068278077809</v>
      </c>
      <c r="G53" s="2424">
        <v>0</v>
      </c>
      <c r="H53" s="2424">
        <v>0</v>
      </c>
      <c r="I53" s="2424">
        <v>0</v>
      </c>
      <c r="J53" s="2424">
        <v>0</v>
      </c>
      <c r="K53" s="2424">
        <v>0.54994931721922202</v>
      </c>
      <c r="L53" s="2425">
        <v>0</v>
      </c>
      <c r="M53" s="2422">
        <f t="shared" si="0"/>
        <v>0.86389356831238384</v>
      </c>
    </row>
    <row r="54" spans="1:13" ht="57" customHeight="1">
      <c r="A54" s="4573"/>
      <c r="B54" s="2421" t="s">
        <v>65</v>
      </c>
      <c r="C54" s="2422">
        <v>31</v>
      </c>
      <c r="D54" s="2423">
        <v>62.953362779579386</v>
      </c>
      <c r="E54" s="2424">
        <v>0.23995364545224265</v>
      </c>
      <c r="F54" s="2424">
        <v>0.15030094364397698</v>
      </c>
      <c r="G54" s="2424">
        <v>0.23420941818695823</v>
      </c>
      <c r="H54" s="2424">
        <v>0.11770173185172948</v>
      </c>
      <c r="I54" s="2424">
        <v>0</v>
      </c>
      <c r="J54" s="2424">
        <v>0.25783426086509281</v>
      </c>
      <c r="K54" s="2424">
        <v>0</v>
      </c>
      <c r="L54" s="2425">
        <v>0</v>
      </c>
      <c r="M54" s="2422">
        <f t="shared" si="0"/>
        <v>13.390350308841949</v>
      </c>
    </row>
    <row r="55" spans="1:13" ht="40.35" customHeight="1">
      <c r="A55" s="4573"/>
      <c r="B55" s="2421" t="s">
        <v>66</v>
      </c>
      <c r="C55" s="2422">
        <v>15</v>
      </c>
      <c r="D55" s="2423">
        <v>18.598471059776703</v>
      </c>
      <c r="E55" s="2424">
        <v>0.13192512313267318</v>
      </c>
      <c r="F55" s="2424">
        <v>0</v>
      </c>
      <c r="G55" s="2424">
        <v>0.19929494960425537</v>
      </c>
      <c r="H55" s="2424">
        <v>0.5444011185254688</v>
      </c>
      <c r="I55" s="2424">
        <v>0</v>
      </c>
      <c r="J55" s="2424">
        <v>5.2311923720233008E-2</v>
      </c>
      <c r="K55" s="2424">
        <v>7.2066885017369395E-2</v>
      </c>
      <c r="L55" s="2425">
        <v>0</v>
      </c>
      <c r="M55" s="2422">
        <f t="shared" si="0"/>
        <v>6.4792017623428793</v>
      </c>
    </row>
    <row r="56" spans="1:13" ht="57" customHeight="1">
      <c r="A56" s="4573"/>
      <c r="B56" s="2421" t="s">
        <v>67</v>
      </c>
      <c r="C56" s="2422">
        <v>0</v>
      </c>
      <c r="D56" s="2423">
        <v>0</v>
      </c>
      <c r="E56" s="2424">
        <v>0</v>
      </c>
      <c r="F56" s="2424">
        <v>0</v>
      </c>
      <c r="G56" s="2424">
        <v>0</v>
      </c>
      <c r="H56" s="2424">
        <v>0</v>
      </c>
      <c r="I56" s="2424">
        <v>0</v>
      </c>
      <c r="J56" s="2424">
        <v>0</v>
      </c>
      <c r="K56" s="2424">
        <v>0</v>
      </c>
      <c r="L56" s="2425">
        <v>0</v>
      </c>
      <c r="M56" s="2422">
        <f t="shared" si="0"/>
        <v>0</v>
      </c>
    </row>
    <row r="57" spans="1:13" ht="27" customHeight="1">
      <c r="A57" s="4573" t="s">
        <v>68</v>
      </c>
      <c r="B57" s="2421" t="s">
        <v>17</v>
      </c>
      <c r="C57" s="2422">
        <v>14</v>
      </c>
      <c r="D57" s="2423">
        <v>17.625549260384698</v>
      </c>
      <c r="E57" s="2424">
        <v>0.13920732616005563</v>
      </c>
      <c r="F57" s="2424">
        <v>0</v>
      </c>
      <c r="G57" s="2424">
        <v>0.21029593448785946</v>
      </c>
      <c r="H57" s="2424">
        <v>0.5744517971172155</v>
      </c>
      <c r="I57" s="2424">
        <v>0</v>
      </c>
      <c r="J57" s="2424">
        <v>0</v>
      </c>
      <c r="K57" s="2424">
        <v>7.604494223486942E-2</v>
      </c>
      <c r="L57" s="2425">
        <v>0</v>
      </c>
      <c r="M57" s="2422">
        <f t="shared" si="0"/>
        <v>6.0472549781866869</v>
      </c>
    </row>
    <row r="58" spans="1:13" ht="27" customHeight="1">
      <c r="A58" s="4573"/>
      <c r="B58" s="2421" t="s">
        <v>18</v>
      </c>
      <c r="C58" s="2422">
        <v>34</v>
      </c>
      <c r="D58" s="2423">
        <v>65.997364044593979</v>
      </c>
      <c r="E58" s="2424">
        <v>0.22888624585416248</v>
      </c>
      <c r="F58" s="2424">
        <v>0.15749175303283197</v>
      </c>
      <c r="G58" s="2424">
        <v>0.22340696000457222</v>
      </c>
      <c r="H58" s="2424">
        <v>0.11227296623604546</v>
      </c>
      <c r="I58" s="2424">
        <v>0</v>
      </c>
      <c r="J58" s="2424">
        <v>0.26068398048461394</v>
      </c>
      <c r="K58" s="2424">
        <v>1.7258094387774228E-2</v>
      </c>
      <c r="L58" s="2425">
        <v>0</v>
      </c>
      <c r="M58" s="2422">
        <f t="shared" si="0"/>
        <v>14.686190661310526</v>
      </c>
    </row>
    <row r="59" spans="1:13" ht="27" customHeight="1">
      <c r="A59" s="4573" t="s">
        <v>69</v>
      </c>
      <c r="B59" s="2421" t="s">
        <v>17</v>
      </c>
      <c r="C59" s="2422">
        <v>15</v>
      </c>
      <c r="D59" s="2423">
        <v>18.598471059776703</v>
      </c>
      <c r="E59" s="2424">
        <v>0.13192512313267318</v>
      </c>
      <c r="F59" s="2424">
        <v>0</v>
      </c>
      <c r="G59" s="2424">
        <v>0.19929494960425537</v>
      </c>
      <c r="H59" s="2424">
        <v>0.5444011185254688</v>
      </c>
      <c r="I59" s="2424">
        <v>0</v>
      </c>
      <c r="J59" s="2424">
        <v>5.2311923720233008E-2</v>
      </c>
      <c r="K59" s="2424">
        <v>7.2066885017369395E-2</v>
      </c>
      <c r="L59" s="2425">
        <v>0</v>
      </c>
      <c r="M59" s="2422">
        <f t="shared" si="0"/>
        <v>6.4792017623428793</v>
      </c>
    </row>
    <row r="60" spans="1:13" ht="27" customHeight="1">
      <c r="A60" s="4573"/>
      <c r="B60" s="2421" t="s">
        <v>18</v>
      </c>
      <c r="C60" s="2422">
        <v>33</v>
      </c>
      <c r="D60" s="2423">
        <v>65.024442245201982</v>
      </c>
      <c r="E60" s="2424">
        <v>0.23231093371742428</v>
      </c>
      <c r="F60" s="2424">
        <v>0.1598482078436598</v>
      </c>
      <c r="G60" s="2424">
        <v>0.22674966459409729</v>
      </c>
      <c r="H60" s="2424">
        <v>0.11395283941237416</v>
      </c>
      <c r="I60" s="2424">
        <v>0</v>
      </c>
      <c r="J60" s="2424">
        <v>0.24962203751071141</v>
      </c>
      <c r="K60" s="2424">
        <v>1.7516316921733281E-2</v>
      </c>
      <c r="L60" s="2425">
        <v>0</v>
      </c>
      <c r="M60" s="2422">
        <f t="shared" si="0"/>
        <v>14.254243877154334</v>
      </c>
    </row>
    <row r="61" spans="1:13" ht="27" customHeight="1">
      <c r="A61" s="4573" t="s">
        <v>70</v>
      </c>
      <c r="B61" s="2421" t="s">
        <v>17</v>
      </c>
      <c r="C61" s="2422">
        <v>2</v>
      </c>
      <c r="D61" s="2423">
        <v>2.0710794656225997</v>
      </c>
      <c r="E61" s="2424">
        <v>0</v>
      </c>
      <c r="F61" s="2424">
        <v>0.45005068278077809</v>
      </c>
      <c r="G61" s="2424">
        <v>0</v>
      </c>
      <c r="H61" s="2424">
        <v>0</v>
      </c>
      <c r="I61" s="2424">
        <v>0</v>
      </c>
      <c r="J61" s="2424">
        <v>0</v>
      </c>
      <c r="K61" s="2424">
        <v>0.54994931721922202</v>
      </c>
      <c r="L61" s="2425">
        <v>0</v>
      </c>
      <c r="M61" s="2422">
        <f t="shared" si="0"/>
        <v>0.86389356831238384</v>
      </c>
    </row>
    <row r="62" spans="1:13" ht="27" customHeight="1">
      <c r="A62" s="4573"/>
      <c r="B62" s="2421" t="s">
        <v>18</v>
      </c>
      <c r="C62" s="2422">
        <v>46</v>
      </c>
      <c r="D62" s="2423">
        <v>81.551833839356078</v>
      </c>
      <c r="E62" s="2424">
        <v>0.21531697879004738</v>
      </c>
      <c r="F62" s="2424">
        <v>0.1160237530644732</v>
      </c>
      <c r="G62" s="2424">
        <v>0.22624692730316029</v>
      </c>
      <c r="H62" s="2424">
        <v>0.2150135373705184</v>
      </c>
      <c r="I62" s="2424">
        <v>0</v>
      </c>
      <c r="J62" s="2424">
        <v>0.21096344190771837</v>
      </c>
      <c r="K62" s="2424">
        <v>1.6435361564082554E-2</v>
      </c>
      <c r="L62" s="2425">
        <v>0</v>
      </c>
      <c r="M62" s="2422">
        <f t="shared" si="0"/>
        <v>19.869552071184827</v>
      </c>
    </row>
    <row r="63" spans="1:13" ht="27" customHeight="1">
      <c r="A63" s="4573" t="s">
        <v>71</v>
      </c>
      <c r="B63" s="2421" t="s">
        <v>17</v>
      </c>
      <c r="C63" s="2422">
        <v>43</v>
      </c>
      <c r="D63" s="2423">
        <v>77.098057334487578</v>
      </c>
      <c r="E63" s="2424">
        <v>0.21955569566149444</v>
      </c>
      <c r="F63" s="2424">
        <v>0.11773580071784606</v>
      </c>
      <c r="G63" s="2424">
        <v>0.23931668916174814</v>
      </c>
      <c r="H63" s="2424">
        <v>0.20613801262524023</v>
      </c>
      <c r="I63" s="2424">
        <v>0</v>
      </c>
      <c r="J63" s="2424">
        <v>0.18509575921745822</v>
      </c>
      <c r="K63" s="2424">
        <v>3.2158042616213196E-2</v>
      </c>
      <c r="L63" s="2425">
        <v>0</v>
      </c>
      <c r="M63" s="2422">
        <f t="shared" si="0"/>
        <v>18.573711718716254</v>
      </c>
    </row>
    <row r="64" spans="1:13" ht="27" customHeight="1">
      <c r="A64" s="4573"/>
      <c r="B64" s="2421" t="s">
        <v>18</v>
      </c>
      <c r="C64" s="2422">
        <v>5</v>
      </c>
      <c r="D64" s="2423">
        <v>6.5248559704910996</v>
      </c>
      <c r="E64" s="2424">
        <v>9.6887481917446602E-2</v>
      </c>
      <c r="F64" s="2424">
        <v>0.20181886785214154</v>
      </c>
      <c r="G64" s="2424">
        <v>0</v>
      </c>
      <c r="H64" s="2424">
        <v>0.25163895786821794</v>
      </c>
      <c r="I64" s="2424">
        <v>0</v>
      </c>
      <c r="J64" s="2424">
        <v>0.44965469236219408</v>
      </c>
      <c r="K64" s="2424">
        <v>0</v>
      </c>
      <c r="L64" s="2425">
        <v>0</v>
      </c>
      <c r="M64" s="2422">
        <f t="shared" si="0"/>
        <v>2.1597339207809596</v>
      </c>
    </row>
    <row r="65" spans="1:13" ht="27" customHeight="1">
      <c r="A65" s="4573" t="s">
        <v>72</v>
      </c>
      <c r="B65" s="2421" t="s">
        <v>17</v>
      </c>
      <c r="C65" s="2422">
        <v>30</v>
      </c>
      <c r="D65" s="2423">
        <v>49.10941477248118</v>
      </c>
      <c r="E65" s="2424">
        <v>0.25595588604497693</v>
      </c>
      <c r="F65" s="2424">
        <v>4.4816390032969687E-2</v>
      </c>
      <c r="G65" s="2424">
        <v>0.27668500303553289</v>
      </c>
      <c r="H65" s="2424">
        <v>0.33724340943971581</v>
      </c>
      <c r="I65" s="2424">
        <v>0</v>
      </c>
      <c r="J65" s="2424">
        <v>5.8006502490041287E-2</v>
      </c>
      <c r="K65" s="2424">
        <v>2.7292808956763739E-2</v>
      </c>
      <c r="L65" s="2425">
        <v>0</v>
      </c>
      <c r="M65" s="2422">
        <f t="shared" si="0"/>
        <v>12.958403524685759</v>
      </c>
    </row>
    <row r="66" spans="1:13" ht="27" customHeight="1">
      <c r="A66" s="4573"/>
      <c r="B66" s="2421" t="s">
        <v>18</v>
      </c>
      <c r="C66" s="2422">
        <v>18</v>
      </c>
      <c r="D66" s="2423">
        <v>34.513498532497493</v>
      </c>
      <c r="E66" s="2424">
        <v>0.14457099158287895</v>
      </c>
      <c r="F66" s="2424">
        <v>0.23738925987118184</v>
      </c>
      <c r="G66" s="2424">
        <v>0.14090177621709501</v>
      </c>
      <c r="H66" s="2424">
        <v>2.8189602351552646E-2</v>
      </c>
      <c r="I66" s="2424">
        <v>0</v>
      </c>
      <c r="J66" s="2424">
        <v>0.41594711578819699</v>
      </c>
      <c r="K66" s="2424">
        <v>3.3001254189094789E-2</v>
      </c>
      <c r="L66" s="2425">
        <v>0</v>
      </c>
      <c r="M66" s="2422">
        <f t="shared" si="0"/>
        <v>7.7750421148114546</v>
      </c>
    </row>
    <row r="67" spans="1:13" ht="27" customHeight="1">
      <c r="A67" s="4573" t="s">
        <v>73</v>
      </c>
      <c r="B67" s="2421" t="s">
        <v>17</v>
      </c>
      <c r="C67" s="2422">
        <v>14</v>
      </c>
      <c r="D67" s="2423">
        <v>19.909416382870202</v>
      </c>
      <c r="E67" s="2424">
        <v>6.0605078514046881E-2</v>
      </c>
      <c r="F67" s="2424">
        <v>0</v>
      </c>
      <c r="G67" s="2424">
        <v>0.26805732191007708</v>
      </c>
      <c r="H67" s="2424">
        <v>0.62247018022605061</v>
      </c>
      <c r="I67" s="2424">
        <v>0</v>
      </c>
      <c r="J67" s="2424">
        <v>4.8867419349825296E-2</v>
      </c>
      <c r="K67" s="2424">
        <v>0</v>
      </c>
      <c r="L67" s="2425">
        <v>0</v>
      </c>
      <c r="M67" s="2422">
        <f t="shared" si="0"/>
        <v>6.0472549781866869</v>
      </c>
    </row>
    <row r="68" spans="1:13" ht="27" customHeight="1">
      <c r="A68" s="4573"/>
      <c r="B68" s="2421" t="s">
        <v>18</v>
      </c>
      <c r="C68" s="2422">
        <v>34</v>
      </c>
      <c r="D68" s="2423">
        <v>63.713496922108504</v>
      </c>
      <c r="E68" s="2424">
        <v>0.25666277200288107</v>
      </c>
      <c r="F68" s="2424">
        <v>0.16313718538532107</v>
      </c>
      <c r="G68" s="2424">
        <v>0.20582745602143934</v>
      </c>
      <c r="H68" s="2424">
        <v>8.0700801513028025E-2</v>
      </c>
      <c r="I68" s="2424">
        <v>0</v>
      </c>
      <c r="J68" s="2424">
        <v>0.25475816813332963</v>
      </c>
      <c r="K68" s="2424">
        <v>3.891361694400073E-2</v>
      </c>
      <c r="L68" s="2425">
        <v>0</v>
      </c>
      <c r="M68" s="2422">
        <f t="shared" si="0"/>
        <v>14.686190661310526</v>
      </c>
    </row>
    <row r="69" spans="1:13" ht="21" customHeight="1">
      <c r="A69" s="4573" t="s">
        <v>74</v>
      </c>
      <c r="B69" s="2421" t="s">
        <v>17</v>
      </c>
      <c r="C69" s="2422">
        <v>0</v>
      </c>
      <c r="D69" s="2423">
        <v>0</v>
      </c>
      <c r="E69" s="2424">
        <v>0</v>
      </c>
      <c r="F69" s="2424">
        <v>0</v>
      </c>
      <c r="G69" s="2424">
        <v>0</v>
      </c>
      <c r="H69" s="2424">
        <v>0</v>
      </c>
      <c r="I69" s="2424">
        <v>0</v>
      </c>
      <c r="J69" s="2424">
        <v>0</v>
      </c>
      <c r="K69" s="2424">
        <v>0</v>
      </c>
      <c r="L69" s="2425">
        <v>0</v>
      </c>
      <c r="M69" s="2422">
        <f t="shared" ref="M69:M78" si="1">C69/$R$4</f>
        <v>0</v>
      </c>
    </row>
    <row r="70" spans="1:13" ht="21" customHeight="1">
      <c r="A70" s="4573"/>
      <c r="B70" s="2421" t="s">
        <v>18</v>
      </c>
      <c r="C70" s="2422">
        <v>48</v>
      </c>
      <c r="D70" s="2423">
        <v>83.622913304978681</v>
      </c>
      <c r="E70" s="2424">
        <v>0.20998424693764711</v>
      </c>
      <c r="F70" s="2424">
        <v>0.12429656117123422</v>
      </c>
      <c r="G70" s="2424">
        <v>0.22064349462210958</v>
      </c>
      <c r="H70" s="2424">
        <v>0.20968832081826938</v>
      </c>
      <c r="I70" s="2424">
        <v>0</v>
      </c>
      <c r="J70" s="2424">
        <v>0.20573853362284847</v>
      </c>
      <c r="K70" s="2424">
        <v>2.9648842827891379E-2</v>
      </c>
      <c r="L70" s="2425">
        <v>0</v>
      </c>
      <c r="M70" s="2422">
        <f t="shared" si="1"/>
        <v>20.733445639497212</v>
      </c>
    </row>
    <row r="71" spans="1:13" ht="21" customHeight="1">
      <c r="A71" s="4573" t="s">
        <v>75</v>
      </c>
      <c r="B71" s="2421" t="s">
        <v>76</v>
      </c>
      <c r="C71" s="2422">
        <v>9</v>
      </c>
      <c r="D71" s="2423">
        <v>19.499698321476298</v>
      </c>
      <c r="E71" s="2424">
        <v>6.1878482587793639E-2</v>
      </c>
      <c r="F71" s="2424">
        <v>0.16071257679365164</v>
      </c>
      <c r="G71" s="2424">
        <v>0</v>
      </c>
      <c r="H71" s="2424">
        <v>0.33770389249349925</v>
      </c>
      <c r="I71" s="2424">
        <v>0</v>
      </c>
      <c r="J71" s="2424">
        <v>0.43970504812505551</v>
      </c>
      <c r="K71" s="2424">
        <v>0</v>
      </c>
      <c r="L71" s="2425">
        <v>0</v>
      </c>
      <c r="M71" s="2422">
        <f t="shared" si="1"/>
        <v>3.8875210574057273</v>
      </c>
    </row>
    <row r="72" spans="1:13" ht="21" customHeight="1">
      <c r="A72" s="4573"/>
      <c r="B72" s="2421" t="s">
        <v>77</v>
      </c>
      <c r="C72" s="2422">
        <v>3</v>
      </c>
      <c r="D72" s="2423">
        <v>5.2569274423863002</v>
      </c>
      <c r="E72" s="2424">
        <v>0.64194145839487471</v>
      </c>
      <c r="F72" s="2424">
        <v>0.16817193152475607</v>
      </c>
      <c r="G72" s="2424">
        <v>0</v>
      </c>
      <c r="H72" s="2424">
        <v>0</v>
      </c>
      <c r="I72" s="2424">
        <v>0</v>
      </c>
      <c r="J72" s="2424">
        <v>0.18988661008036922</v>
      </c>
      <c r="K72" s="2424">
        <v>0</v>
      </c>
      <c r="L72" s="2425">
        <v>0</v>
      </c>
      <c r="M72" s="2422">
        <f t="shared" si="1"/>
        <v>1.2958403524685758</v>
      </c>
    </row>
    <row r="73" spans="1:13" ht="21" customHeight="1">
      <c r="A73" s="4573"/>
      <c r="B73" s="2421" t="s">
        <v>78</v>
      </c>
      <c r="C73" s="2422">
        <v>6</v>
      </c>
      <c r="D73" s="2423">
        <v>8.4105524322461989</v>
      </c>
      <c r="E73" s="2424">
        <v>0.70521286997939214</v>
      </c>
      <c r="F73" s="2424">
        <v>0</v>
      </c>
      <c r="G73" s="2424">
        <v>0</v>
      </c>
      <c r="H73" s="2424">
        <v>0</v>
      </c>
      <c r="I73" s="2424">
        <v>0</v>
      </c>
      <c r="J73" s="2424">
        <v>0</v>
      </c>
      <c r="K73" s="2424">
        <v>0.29478713002060786</v>
      </c>
      <c r="L73" s="2425">
        <v>0</v>
      </c>
      <c r="M73" s="2422">
        <f t="shared" si="1"/>
        <v>2.5916807049371515</v>
      </c>
    </row>
    <row r="74" spans="1:13" ht="21" customHeight="1">
      <c r="A74" s="4573"/>
      <c r="B74" s="2421" t="s">
        <v>79</v>
      </c>
      <c r="C74" s="2422">
        <v>5</v>
      </c>
      <c r="D74" s="2423">
        <v>10.595359615187398</v>
      </c>
      <c r="E74" s="2424">
        <v>0</v>
      </c>
      <c r="F74" s="2424">
        <v>0.19965537188903471</v>
      </c>
      <c r="G74" s="2424">
        <v>0.5339597154895942</v>
      </c>
      <c r="H74" s="2424">
        <v>0</v>
      </c>
      <c r="I74" s="2424">
        <v>0</v>
      </c>
      <c r="J74" s="2424">
        <v>0.26638491262137115</v>
      </c>
      <c r="K74" s="2424">
        <v>0</v>
      </c>
      <c r="L74" s="2425">
        <v>0</v>
      </c>
      <c r="M74" s="2422">
        <f t="shared" si="1"/>
        <v>2.1597339207809596</v>
      </c>
    </row>
    <row r="75" spans="1:13" ht="21" customHeight="1">
      <c r="A75" s="4573"/>
      <c r="B75" s="2421" t="s">
        <v>80</v>
      </c>
      <c r="C75" s="2422">
        <v>2</v>
      </c>
      <c r="D75" s="2423">
        <v>3.0383250061973994</v>
      </c>
      <c r="E75" s="2424">
        <v>0.33786678111035007</v>
      </c>
      <c r="F75" s="2424">
        <v>0.66213321888964993</v>
      </c>
      <c r="G75" s="2424">
        <v>0</v>
      </c>
      <c r="H75" s="2424">
        <v>0</v>
      </c>
      <c r="I75" s="2424">
        <v>0</v>
      </c>
      <c r="J75" s="2424">
        <v>0</v>
      </c>
      <c r="K75" s="2424">
        <v>0</v>
      </c>
      <c r="L75" s="2425">
        <v>0</v>
      </c>
      <c r="M75" s="2422">
        <f t="shared" si="1"/>
        <v>0.86389356831238384</v>
      </c>
    </row>
    <row r="76" spans="1:13" ht="21" customHeight="1">
      <c r="A76" s="4573"/>
      <c r="B76" s="2421" t="s">
        <v>81</v>
      </c>
      <c r="C76" s="2422">
        <v>3</v>
      </c>
      <c r="D76" s="2423">
        <v>3.6871265002647</v>
      </c>
      <c r="E76" s="2424">
        <v>0.64285493194544219</v>
      </c>
      <c r="F76" s="2424">
        <v>0.35714506805455781</v>
      </c>
      <c r="G76" s="2424">
        <v>0</v>
      </c>
      <c r="H76" s="2424">
        <v>0</v>
      </c>
      <c r="I76" s="2424">
        <v>0</v>
      </c>
      <c r="J76" s="2424">
        <v>0</v>
      </c>
      <c r="K76" s="2424">
        <v>0</v>
      </c>
      <c r="L76" s="2425">
        <v>0</v>
      </c>
      <c r="M76" s="2422">
        <f t="shared" si="1"/>
        <v>1.2958403524685758</v>
      </c>
    </row>
    <row r="77" spans="1:13" ht="21" customHeight="1">
      <c r="A77" s="4573"/>
      <c r="B77" s="2421" t="s">
        <v>82</v>
      </c>
      <c r="C77" s="2422">
        <v>5</v>
      </c>
      <c r="D77" s="2423">
        <v>12.432253245452999</v>
      </c>
      <c r="E77" s="2424">
        <v>0.24275565953126071</v>
      </c>
      <c r="F77" s="2424">
        <v>0</v>
      </c>
      <c r="G77" s="2424">
        <v>0.39558129144940873</v>
      </c>
      <c r="H77" s="2424">
        <v>5.3050135505646884E-2</v>
      </c>
      <c r="I77" s="2424">
        <v>0</v>
      </c>
      <c r="J77" s="2424">
        <v>0.3086129135136837</v>
      </c>
      <c r="K77" s="2424">
        <v>0</v>
      </c>
      <c r="L77" s="2425">
        <v>0</v>
      </c>
      <c r="M77" s="2422">
        <f t="shared" si="1"/>
        <v>2.1597339207809596</v>
      </c>
    </row>
    <row r="78" spans="1:13" ht="21" customHeight="1">
      <c r="A78" s="4574"/>
      <c r="B78" s="2426" t="s">
        <v>83</v>
      </c>
      <c r="C78" s="2427">
        <v>15</v>
      </c>
      <c r="D78" s="2428">
        <v>20.702670741767399</v>
      </c>
      <c r="E78" s="2429">
        <v>3.053600536569856E-2</v>
      </c>
      <c r="F78" s="2429">
        <v>4.5022728672210278E-2</v>
      </c>
      <c r="G78" s="2429">
        <v>0.38040453428580556</v>
      </c>
      <c r="H78" s="2429">
        <v>0.49704174192217904</v>
      </c>
      <c r="I78" s="2429">
        <v>0</v>
      </c>
      <c r="J78" s="2429">
        <v>4.6994989754106535E-2</v>
      </c>
      <c r="K78" s="2429">
        <v>0</v>
      </c>
      <c r="L78" s="2430">
        <v>0</v>
      </c>
      <c r="M78" s="2427">
        <f t="shared" si="1"/>
        <v>6.4792017623428793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33" priority="1" stopIfTrue="1">
      <formula>IF((E$4-E5)/SQRT(((E$4+E5)/2)*(((1-E$4)+(1-E5))/2)*(1/$M$4+1/$M5))&gt;1.96,1,)</formula>
    </cfRule>
    <cfRule type="expression" dxfId="432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Munka157">
    <tabColor theme="9" tint="0.79998168889431442"/>
  </sheetPr>
  <dimension ref="A1:J78"/>
  <sheetViews>
    <sheetView workbookViewId="0">
      <selection activeCell="E1" sqref="E1:I1"/>
    </sheetView>
  </sheetViews>
  <sheetFormatPr defaultColWidth="11.42578125" defaultRowHeight="15"/>
  <cols>
    <col min="1" max="1" width="21.140625" style="15" customWidth="1"/>
    <col min="2" max="2" width="21.140625" customWidth="1"/>
    <col min="3" max="3" width="19.42578125" customWidth="1"/>
    <col min="4" max="4" width="21.42578125" customWidth="1"/>
    <col min="5" max="5" width="24.42578125" customWidth="1"/>
    <col min="6" max="6" width="26" customWidth="1"/>
    <col min="7" max="7" width="15.140625" customWidth="1"/>
    <col min="8" max="8" width="16.42578125" customWidth="1"/>
    <col min="9" max="9" width="15.42578125" customWidth="1"/>
    <col min="10" max="10" width="0" hidden="1" customWidth="1"/>
  </cols>
  <sheetData>
    <row r="1" spans="1:10" ht="71.099999999999994" customHeight="1">
      <c r="A1" s="6660" t="s">
        <v>0</v>
      </c>
      <c r="B1" s="6661"/>
      <c r="C1" s="6666"/>
      <c r="D1" s="6667"/>
      <c r="E1" s="6667" t="s">
        <v>697</v>
      </c>
      <c r="F1" s="6667"/>
      <c r="G1" s="6667"/>
      <c r="H1" s="6667"/>
      <c r="I1" s="6668"/>
    </row>
    <row r="2" spans="1:10" ht="94.5">
      <c r="A2" s="6662"/>
      <c r="B2" s="6663"/>
      <c r="C2" s="6669" t="s">
        <v>1</v>
      </c>
      <c r="D2" s="6671" t="s">
        <v>2</v>
      </c>
      <c r="E2" s="1188" t="s">
        <v>796</v>
      </c>
      <c r="F2" s="1188" t="s">
        <v>797</v>
      </c>
      <c r="G2" s="1188" t="s">
        <v>167</v>
      </c>
      <c r="H2" s="1188" t="s">
        <v>205</v>
      </c>
      <c r="I2" s="1189" t="s">
        <v>8</v>
      </c>
    </row>
    <row r="3" spans="1:10" ht="31.5">
      <c r="A3" s="6664"/>
      <c r="B3" s="6665"/>
      <c r="C3" s="6670"/>
      <c r="D3" s="6672"/>
      <c r="E3" s="1190" t="s">
        <v>94</v>
      </c>
      <c r="F3" s="1190" t="s">
        <v>94</v>
      </c>
      <c r="G3" s="1190" t="s">
        <v>94</v>
      </c>
      <c r="H3" s="1190" t="s">
        <v>94</v>
      </c>
      <c r="I3" s="1191" t="s">
        <v>94</v>
      </c>
      <c r="J3" s="1193" t="s">
        <v>85</v>
      </c>
    </row>
    <row r="4" spans="1:10" ht="15.75">
      <c r="A4" s="1192" t="s">
        <v>10</v>
      </c>
      <c r="B4" s="2080" t="s">
        <v>10</v>
      </c>
      <c r="C4" s="1120">
        <v>2653</v>
      </c>
      <c r="D4" s="1121">
        <v>3522.9210923619394</v>
      </c>
      <c r="E4" s="1122">
        <v>5.3478701967313025E-3</v>
      </c>
      <c r="F4" s="1122">
        <v>3.4091775754748511E-2</v>
      </c>
      <c r="G4" s="1122">
        <v>2.6315909389579614E-2</v>
      </c>
      <c r="H4" s="1122">
        <v>0.91945002182554258</v>
      </c>
      <c r="I4" s="1123">
        <v>1.4794422833399674E-2</v>
      </c>
      <c r="J4" s="163">
        <f>C4/2.3151</f>
        <v>1145.9548183663771</v>
      </c>
    </row>
    <row r="5" spans="1:10">
      <c r="A5" s="6659" t="s">
        <v>11</v>
      </c>
      <c r="B5" s="1124" t="s">
        <v>12</v>
      </c>
      <c r="C5" s="1125">
        <v>870</v>
      </c>
      <c r="D5" s="1126">
        <v>1182.3160538128616</v>
      </c>
      <c r="E5" s="1127">
        <v>3.9150615792189506E-3</v>
      </c>
      <c r="F5" s="1127">
        <v>3.2932754291962761E-2</v>
      </c>
      <c r="G5" s="1127">
        <v>1.9677858156889143E-2</v>
      </c>
      <c r="H5" s="1127">
        <v>0.93282595824603698</v>
      </c>
      <c r="I5" s="1128">
        <v>1.0648367725891861E-2</v>
      </c>
      <c r="J5" s="163">
        <f t="shared" ref="J5:J68" si="0">C5/2.3151</f>
        <v>375.79370221588698</v>
      </c>
    </row>
    <row r="6" spans="1:10">
      <c r="A6" s="6659"/>
      <c r="B6" s="1124" t="s">
        <v>13</v>
      </c>
      <c r="C6" s="1125">
        <v>797</v>
      </c>
      <c r="D6" s="1126">
        <v>1007.7418602098849</v>
      </c>
      <c r="E6" s="1127">
        <v>5.1640486823170606E-3</v>
      </c>
      <c r="F6" s="1127">
        <v>2.9326174088549994E-2</v>
      </c>
      <c r="G6" s="1127">
        <v>2.1604790588500195E-2</v>
      </c>
      <c r="H6" s="1127">
        <v>0.92677732083022102</v>
      </c>
      <c r="I6" s="1128">
        <v>1.7127665810411266E-2</v>
      </c>
      <c r="J6" s="163">
        <f t="shared" si="0"/>
        <v>344.26158697248496</v>
      </c>
    </row>
    <row r="7" spans="1:10">
      <c r="A7" s="6659"/>
      <c r="B7" s="1124" t="s">
        <v>14</v>
      </c>
      <c r="C7" s="1125">
        <v>705</v>
      </c>
      <c r="D7" s="1126">
        <v>905.31930617155285</v>
      </c>
      <c r="E7" s="1127">
        <v>5.8652517501132347E-3</v>
      </c>
      <c r="F7" s="1127">
        <v>3.6274844911271274E-2</v>
      </c>
      <c r="G7" s="1127">
        <v>2.474996788353288E-2</v>
      </c>
      <c r="H7" s="1127">
        <v>0.92097231769377852</v>
      </c>
      <c r="I7" s="1128">
        <v>1.2137617761304382E-2</v>
      </c>
      <c r="J7" s="163">
        <f t="shared" si="0"/>
        <v>304.52248283011534</v>
      </c>
    </row>
    <row r="8" spans="1:10">
      <c r="A8" s="6659"/>
      <c r="B8" s="1124" t="s">
        <v>15</v>
      </c>
      <c r="C8" s="1125">
        <v>281</v>
      </c>
      <c r="D8" s="1126">
        <v>427.54387216763143</v>
      </c>
      <c r="E8" s="1127">
        <v>8.6478397397910783E-3</v>
      </c>
      <c r="F8" s="1127">
        <v>4.3907028853561736E-2</v>
      </c>
      <c r="G8" s="1127">
        <v>5.9092763772787722E-2</v>
      </c>
      <c r="H8" s="1127">
        <v>0.8619663909442431</v>
      </c>
      <c r="I8" s="1128">
        <v>2.6385976689616269E-2</v>
      </c>
      <c r="J8" s="163">
        <f t="shared" si="0"/>
        <v>121.37704634788993</v>
      </c>
    </row>
    <row r="9" spans="1:10">
      <c r="A9" s="6659" t="s">
        <v>16</v>
      </c>
      <c r="B9" s="1124" t="s">
        <v>17</v>
      </c>
      <c r="C9" s="1125">
        <v>2066</v>
      </c>
      <c r="D9" s="1126">
        <v>2585.1270484610341</v>
      </c>
      <c r="E9" s="1127">
        <v>2.4944259322084907E-3</v>
      </c>
      <c r="F9" s="1127">
        <v>3.3285423717839657E-2</v>
      </c>
      <c r="G9" s="1127">
        <v>2.0008160761013999E-2</v>
      </c>
      <c r="H9" s="1127">
        <v>0.93225992313442962</v>
      </c>
      <c r="I9" s="1128">
        <v>1.1952066454507224E-2</v>
      </c>
      <c r="J9" s="163">
        <f t="shared" si="0"/>
        <v>892.40205606669247</v>
      </c>
    </row>
    <row r="10" spans="1:10">
      <c r="A10" s="6659"/>
      <c r="B10" s="1124" t="s">
        <v>18</v>
      </c>
      <c r="C10" s="1125">
        <v>587</v>
      </c>
      <c r="D10" s="1126">
        <v>937.79404390091179</v>
      </c>
      <c r="E10" s="1127">
        <v>1.3213686787770875E-2</v>
      </c>
      <c r="F10" s="1127">
        <v>3.6314569207907495E-2</v>
      </c>
      <c r="G10" s="1127">
        <v>4.3703876076560101E-2</v>
      </c>
      <c r="H10" s="1127">
        <v>0.88413819341599176</v>
      </c>
      <c r="I10" s="1128">
        <v>2.2629674511770236E-2</v>
      </c>
      <c r="J10" s="163">
        <f t="shared" si="0"/>
        <v>253.55276229968467</v>
      </c>
    </row>
    <row r="11" spans="1:10" ht="30">
      <c r="A11" s="6659" t="s">
        <v>19</v>
      </c>
      <c r="B11" s="1124" t="s">
        <v>20</v>
      </c>
      <c r="C11" s="1125">
        <v>381</v>
      </c>
      <c r="D11" s="1126">
        <v>595.28310305167861</v>
      </c>
      <c r="E11" s="1127">
        <v>5.8045805577937367E-3</v>
      </c>
      <c r="F11" s="1127">
        <v>6.3699629225448196E-2</v>
      </c>
      <c r="G11" s="1127">
        <v>1.9823179897697964E-2</v>
      </c>
      <c r="H11" s="1127">
        <v>0.90046179966443318</v>
      </c>
      <c r="I11" s="1128">
        <v>1.0210810654626323E-2</v>
      </c>
      <c r="J11" s="163">
        <f t="shared" si="0"/>
        <v>164.57172476350914</v>
      </c>
    </row>
    <row r="12" spans="1:10" ht="30">
      <c r="A12" s="6659"/>
      <c r="B12" s="1124" t="s">
        <v>21</v>
      </c>
      <c r="C12" s="1125">
        <v>804</v>
      </c>
      <c r="D12" s="1126">
        <v>976.45489102412796</v>
      </c>
      <c r="E12" s="1127">
        <v>1.8634427536636086E-3</v>
      </c>
      <c r="F12" s="1127">
        <v>3.8291314843524715E-2</v>
      </c>
      <c r="G12" s="1127">
        <v>1.8549816406895469E-2</v>
      </c>
      <c r="H12" s="1127">
        <v>0.92570165091818413</v>
      </c>
      <c r="I12" s="1128">
        <v>1.5593775077731728E-2</v>
      </c>
      <c r="J12" s="163">
        <f t="shared" si="0"/>
        <v>347.28521446157833</v>
      </c>
    </row>
    <row r="13" spans="1:10" ht="30">
      <c r="A13" s="6659"/>
      <c r="B13" s="1124" t="s">
        <v>22</v>
      </c>
      <c r="C13" s="1125">
        <v>589</v>
      </c>
      <c r="D13" s="1126">
        <v>942.99006804056739</v>
      </c>
      <c r="E13" s="1127">
        <v>1.3140877287596848E-2</v>
      </c>
      <c r="F13" s="1127">
        <v>3.9884067707509942E-2</v>
      </c>
      <c r="G13" s="1127">
        <v>4.3463060820083242E-2</v>
      </c>
      <c r="H13" s="1127">
        <v>0.88100701275202464</v>
      </c>
      <c r="I13" s="1128">
        <v>2.2504981432785814E-2</v>
      </c>
      <c r="J13" s="163">
        <f t="shared" si="0"/>
        <v>254.41665586799704</v>
      </c>
    </row>
    <row r="14" spans="1:10" ht="30">
      <c r="A14" s="6659"/>
      <c r="B14" s="1124" t="s">
        <v>23</v>
      </c>
      <c r="C14" s="1125">
        <v>390</v>
      </c>
      <c r="D14" s="1126">
        <v>421.160079484373</v>
      </c>
      <c r="E14" s="1127">
        <v>0</v>
      </c>
      <c r="F14" s="1127">
        <v>1.4639778799594598E-2</v>
      </c>
      <c r="G14" s="1127">
        <v>2.456341784402848E-2</v>
      </c>
      <c r="H14" s="1127">
        <v>0.95348068681722908</v>
      </c>
      <c r="I14" s="1128">
        <v>7.3161165391477431E-3</v>
      </c>
      <c r="J14" s="163">
        <f t="shared" si="0"/>
        <v>168.45924582091484</v>
      </c>
    </row>
    <row r="15" spans="1:10" ht="30">
      <c r="A15" s="6659"/>
      <c r="B15" s="1124" t="s">
        <v>24</v>
      </c>
      <c r="C15" s="1125">
        <v>489</v>
      </c>
      <c r="D15" s="1126">
        <v>587.03295076118377</v>
      </c>
      <c r="E15" s="1127">
        <v>1.9989873292427678E-3</v>
      </c>
      <c r="F15" s="1127">
        <v>1.7334821593511941E-3</v>
      </c>
      <c r="G15" s="1127">
        <v>1.9530494066513308E-2</v>
      </c>
      <c r="H15" s="1127">
        <v>0.96564496222721485</v>
      </c>
      <c r="I15" s="1128">
        <v>1.1092074217678058E-2</v>
      </c>
      <c r="J15" s="163">
        <f t="shared" si="0"/>
        <v>211.22197745237784</v>
      </c>
    </row>
    <row r="16" spans="1:10">
      <c r="A16" s="6659" t="s">
        <v>25</v>
      </c>
      <c r="B16" s="1124" t="s">
        <v>26</v>
      </c>
      <c r="C16" s="1125">
        <v>401</v>
      </c>
      <c r="D16" s="1126">
        <v>544.46805162916507</v>
      </c>
      <c r="E16" s="1127">
        <v>1.0270074934042599E-2</v>
      </c>
      <c r="F16" s="1127">
        <v>2.3297017381400279E-2</v>
      </c>
      <c r="G16" s="1127">
        <v>1.7963032921179036E-2</v>
      </c>
      <c r="H16" s="1127">
        <v>0.93191075547865154</v>
      </c>
      <c r="I16" s="1128">
        <v>1.6559119284725449E-2</v>
      </c>
      <c r="J16" s="163">
        <f t="shared" si="0"/>
        <v>173.21066044663297</v>
      </c>
    </row>
    <row r="17" spans="1:10" ht="30">
      <c r="A17" s="6659"/>
      <c r="B17" s="1124" t="s">
        <v>27</v>
      </c>
      <c r="C17" s="1125">
        <v>467</v>
      </c>
      <c r="D17" s="1126">
        <v>646.58251874724976</v>
      </c>
      <c r="E17" s="1127">
        <v>8.3918269059585215E-3</v>
      </c>
      <c r="F17" s="1127">
        <v>4.5533420340222779E-2</v>
      </c>
      <c r="G17" s="1127">
        <v>1.2716602731710762E-2</v>
      </c>
      <c r="H17" s="1127">
        <v>0.90439527062571723</v>
      </c>
      <c r="I17" s="1128">
        <v>2.8962879396390973E-2</v>
      </c>
      <c r="J17" s="163">
        <f t="shared" si="0"/>
        <v>201.71914820094162</v>
      </c>
    </row>
    <row r="18" spans="1:10" ht="30">
      <c r="A18" s="6659"/>
      <c r="B18" s="1124" t="s">
        <v>28</v>
      </c>
      <c r="C18" s="1125">
        <v>1077</v>
      </c>
      <c r="D18" s="1126">
        <v>1392.5761407664224</v>
      </c>
      <c r="E18" s="1127">
        <v>3.919908691869296E-3</v>
      </c>
      <c r="F18" s="1127">
        <v>2.9150155743216132E-2</v>
      </c>
      <c r="G18" s="1127">
        <v>3.5837026962972585E-2</v>
      </c>
      <c r="H18" s="1127">
        <v>0.92370365051221281</v>
      </c>
      <c r="I18" s="1128">
        <v>7.3892580897290151E-3</v>
      </c>
      <c r="J18" s="163">
        <f t="shared" si="0"/>
        <v>465.20668653621868</v>
      </c>
    </row>
    <row r="19" spans="1:10">
      <c r="A19" s="6659"/>
      <c r="B19" s="1124" t="s">
        <v>29</v>
      </c>
      <c r="C19" s="1125">
        <v>697</v>
      </c>
      <c r="D19" s="1126">
        <v>925.01323114339993</v>
      </c>
      <c r="E19" s="1127">
        <v>2.5552252121923218E-3</v>
      </c>
      <c r="F19" s="1127">
        <v>4.0413723785830975E-2</v>
      </c>
      <c r="G19" s="1127">
        <v>2.5113023405040562E-2</v>
      </c>
      <c r="H19" s="1127">
        <v>0.91668940563005918</v>
      </c>
      <c r="I19" s="1128">
        <v>1.5228621966876943E-2</v>
      </c>
      <c r="J19" s="163">
        <f t="shared" si="0"/>
        <v>301.06690855686577</v>
      </c>
    </row>
    <row r="20" spans="1:10">
      <c r="A20" s="6659"/>
      <c r="B20" s="1124" t="s">
        <v>30</v>
      </c>
      <c r="C20" s="1125">
        <v>11</v>
      </c>
      <c r="D20" s="1126">
        <v>14.281150075695901</v>
      </c>
      <c r="E20" s="1127">
        <v>0</v>
      </c>
      <c r="F20" s="1127">
        <v>0</v>
      </c>
      <c r="G20" s="1127">
        <v>0.10997532106821364</v>
      </c>
      <c r="H20" s="1127">
        <v>0.89002467893178616</v>
      </c>
      <c r="I20" s="1128">
        <v>0</v>
      </c>
      <c r="J20" s="163">
        <f t="shared" si="0"/>
        <v>4.7514146257181116</v>
      </c>
    </row>
    <row r="21" spans="1:10">
      <c r="A21" s="6659" t="s">
        <v>31</v>
      </c>
      <c r="B21" s="1124" t="s">
        <v>32</v>
      </c>
      <c r="C21" s="1125">
        <v>2303</v>
      </c>
      <c r="D21" s="1126">
        <v>3022.7571980976277</v>
      </c>
      <c r="E21" s="1127">
        <v>6.2327615089744996E-3</v>
      </c>
      <c r="F21" s="1127">
        <v>2.8424751939649207E-2</v>
      </c>
      <c r="G21" s="1127">
        <v>2.4935898683672006E-2</v>
      </c>
      <c r="H21" s="1127">
        <v>0.92885780990585487</v>
      </c>
      <c r="I21" s="1128">
        <v>1.1548777961850285E-2</v>
      </c>
      <c r="J21" s="163">
        <f t="shared" si="0"/>
        <v>994.77344391171005</v>
      </c>
    </row>
    <row r="22" spans="1:10">
      <c r="A22" s="6659"/>
      <c r="B22" s="1124" t="s">
        <v>30</v>
      </c>
      <c r="C22" s="1125">
        <v>350</v>
      </c>
      <c r="D22" s="1126">
        <v>500.16389426431914</v>
      </c>
      <c r="E22" s="1127">
        <v>0</v>
      </c>
      <c r="F22" s="1127">
        <v>6.8340623433124026E-2</v>
      </c>
      <c r="G22" s="1127">
        <v>3.4656050176570002E-2</v>
      </c>
      <c r="H22" s="1127">
        <v>0.86259374038649184</v>
      </c>
      <c r="I22" s="1128">
        <v>3.4409586003813955E-2</v>
      </c>
      <c r="J22" s="163">
        <f t="shared" si="0"/>
        <v>151.18137445466718</v>
      </c>
    </row>
    <row r="23" spans="1:10">
      <c r="A23" s="6659" t="s">
        <v>33</v>
      </c>
      <c r="B23" s="1124" t="s">
        <v>34</v>
      </c>
      <c r="C23" s="1125">
        <v>697</v>
      </c>
      <c r="D23" s="1126">
        <v>936.91833653362016</v>
      </c>
      <c r="E23" s="1127">
        <v>2.5227568269972521E-3</v>
      </c>
      <c r="F23" s="1127">
        <v>3.1926694432671522E-2</v>
      </c>
      <c r="G23" s="1127">
        <v>2.4580784013156724E-2</v>
      </c>
      <c r="H23" s="1127">
        <v>0.92593464772481138</v>
      </c>
      <c r="I23" s="1128">
        <v>1.50351170023629E-2</v>
      </c>
      <c r="J23" s="163">
        <f t="shared" si="0"/>
        <v>301.06690855686577</v>
      </c>
    </row>
    <row r="24" spans="1:10">
      <c r="A24" s="6659"/>
      <c r="B24" s="1124" t="s">
        <v>35</v>
      </c>
      <c r="C24" s="1125">
        <v>858</v>
      </c>
      <c r="D24" s="1126">
        <v>1097.1740983940938</v>
      </c>
      <c r="E24" s="1127">
        <v>4.3396485935511681E-3</v>
      </c>
      <c r="F24" s="1127">
        <v>5.3204121431747353E-2</v>
      </c>
      <c r="G24" s="1127">
        <v>4.4835279610823973E-2</v>
      </c>
      <c r="H24" s="1127">
        <v>0.89488840733060027</v>
      </c>
      <c r="I24" s="1128">
        <v>2.7325430332762208E-3</v>
      </c>
      <c r="J24" s="163">
        <f t="shared" si="0"/>
        <v>370.61034080601269</v>
      </c>
    </row>
    <row r="25" spans="1:10">
      <c r="A25" s="6659"/>
      <c r="B25" s="1124" t="s">
        <v>36</v>
      </c>
      <c r="C25" s="1125">
        <v>558</v>
      </c>
      <c r="D25" s="1126">
        <v>768.3944431396535</v>
      </c>
      <c r="E25" s="1127">
        <v>5.5823529765137887E-3</v>
      </c>
      <c r="F25" s="1127">
        <v>1.7955923672991335E-2</v>
      </c>
      <c r="G25" s="1127">
        <v>1.1689416789708267E-2</v>
      </c>
      <c r="H25" s="1127">
        <v>0.93614203685928288</v>
      </c>
      <c r="I25" s="1128">
        <v>2.8630269701503144E-2</v>
      </c>
      <c r="J25" s="163">
        <f t="shared" si="0"/>
        <v>241.02630555915511</v>
      </c>
    </row>
    <row r="26" spans="1:10">
      <c r="A26" s="6659"/>
      <c r="B26" s="1124" t="s">
        <v>37</v>
      </c>
      <c r="C26" s="1125">
        <v>540</v>
      </c>
      <c r="D26" s="1126">
        <v>720.43421429456703</v>
      </c>
      <c r="E26" s="1127">
        <v>1.030726803133092E-2</v>
      </c>
      <c r="F26" s="1127">
        <v>2.5010631299279315E-2</v>
      </c>
      <c r="G26" s="1127">
        <v>1.5968834306673573E-2</v>
      </c>
      <c r="H26" s="1127">
        <v>0.93061932857362162</v>
      </c>
      <c r="I26" s="1128">
        <v>1.8093937789093149E-2</v>
      </c>
      <c r="J26" s="163">
        <f t="shared" si="0"/>
        <v>233.25126344434364</v>
      </c>
    </row>
    <row r="27" spans="1:10" ht="30">
      <c r="A27" s="6659" t="s">
        <v>38</v>
      </c>
      <c r="B27" s="1124" t="s">
        <v>39</v>
      </c>
      <c r="C27" s="1125">
        <v>511</v>
      </c>
      <c r="D27" s="1126">
        <v>520.85985797445142</v>
      </c>
      <c r="E27" s="1127">
        <v>2.1653389599041082E-3</v>
      </c>
      <c r="F27" s="1127">
        <v>1.2716021854600237E-2</v>
      </c>
      <c r="G27" s="1127">
        <v>1.7662877306344197E-2</v>
      </c>
      <c r="H27" s="1127">
        <v>0.95880924091740538</v>
      </c>
      <c r="I27" s="1128">
        <v>8.6465209617468848E-3</v>
      </c>
      <c r="J27" s="163">
        <f t="shared" si="0"/>
        <v>220.72480670381407</v>
      </c>
    </row>
    <row r="28" spans="1:10">
      <c r="A28" s="6659"/>
      <c r="B28" s="1124" t="s">
        <v>40</v>
      </c>
      <c r="C28" s="1125">
        <v>968</v>
      </c>
      <c r="D28" s="1126">
        <v>957.95985572205575</v>
      </c>
      <c r="E28" s="1127">
        <v>5.375198594932463E-3</v>
      </c>
      <c r="F28" s="1127">
        <v>4.0853468325195957E-2</v>
      </c>
      <c r="G28" s="1127">
        <v>3.868587264009006E-2</v>
      </c>
      <c r="H28" s="1127">
        <v>0.90070930979414965</v>
      </c>
      <c r="I28" s="1128">
        <v>1.4376150645632135E-2</v>
      </c>
      <c r="J28" s="163">
        <f t="shared" si="0"/>
        <v>418.12448706319378</v>
      </c>
    </row>
    <row r="29" spans="1:10">
      <c r="A29" s="6659"/>
      <c r="B29" s="1124" t="s">
        <v>41</v>
      </c>
      <c r="C29" s="1125">
        <v>869</v>
      </c>
      <c r="D29" s="1126">
        <v>1099.2155243211666</v>
      </c>
      <c r="E29" s="1127">
        <v>8.8384140900404466E-3</v>
      </c>
      <c r="F29" s="1127">
        <v>2.6858593836485801E-2</v>
      </c>
      <c r="G29" s="1127">
        <v>1.8346862154781211E-2</v>
      </c>
      <c r="H29" s="1127">
        <v>0.93002790017408499</v>
      </c>
      <c r="I29" s="1128">
        <v>1.5928229744608554E-2</v>
      </c>
      <c r="J29" s="163">
        <f t="shared" si="0"/>
        <v>375.36175543173078</v>
      </c>
    </row>
    <row r="30" spans="1:10">
      <c r="A30" s="6659"/>
      <c r="B30" s="1124" t="s">
        <v>42</v>
      </c>
      <c r="C30" s="1125">
        <v>305</v>
      </c>
      <c r="D30" s="1126">
        <v>944.88585434425579</v>
      </c>
      <c r="E30" s="1127">
        <v>3.013845651761092E-3</v>
      </c>
      <c r="F30" s="1127">
        <v>4.743430585839617E-2</v>
      </c>
      <c r="G30" s="1127">
        <v>2.7815338425586068E-2</v>
      </c>
      <c r="H30" s="1127">
        <v>0.90444804512922305</v>
      </c>
      <c r="I30" s="1128">
        <v>1.7288464935033675E-2</v>
      </c>
      <c r="J30" s="163">
        <f t="shared" si="0"/>
        <v>131.74376916763853</v>
      </c>
    </row>
    <row r="31" spans="1:10">
      <c r="A31" s="6659" t="s">
        <v>43</v>
      </c>
      <c r="B31" s="1124" t="s">
        <v>44</v>
      </c>
      <c r="C31" s="1125">
        <v>1697</v>
      </c>
      <c r="D31" s="1126">
        <v>2409.2448363082572</v>
      </c>
      <c r="E31" s="1127">
        <v>7.3328592505898793E-3</v>
      </c>
      <c r="F31" s="1127">
        <v>4.6404098088369858E-2</v>
      </c>
      <c r="G31" s="1127">
        <v>2.8845745617201018E-2</v>
      </c>
      <c r="H31" s="1127">
        <v>0.90203081457727319</v>
      </c>
      <c r="I31" s="1128">
        <v>1.5386482466565557E-2</v>
      </c>
      <c r="J31" s="163">
        <f t="shared" si="0"/>
        <v>733.01369271305771</v>
      </c>
    </row>
    <row r="32" spans="1:10">
      <c r="A32" s="6659"/>
      <c r="B32" s="1124" t="s">
        <v>45</v>
      </c>
      <c r="C32" s="1125">
        <v>956</v>
      </c>
      <c r="D32" s="1126">
        <v>1113.6762560536822</v>
      </c>
      <c r="E32" s="1127">
        <v>1.0536917026298131E-3</v>
      </c>
      <c r="F32" s="1127">
        <v>7.4562083319926987E-3</v>
      </c>
      <c r="G32" s="1127">
        <v>2.0843048820835777E-2</v>
      </c>
      <c r="H32" s="1127">
        <v>0.95713344632826092</v>
      </c>
      <c r="I32" s="1128">
        <v>1.3513604816280431E-2</v>
      </c>
      <c r="J32" s="163">
        <f t="shared" si="0"/>
        <v>412.94112565331949</v>
      </c>
    </row>
    <row r="33" spans="1:10">
      <c r="A33" s="6659" t="s">
        <v>46</v>
      </c>
      <c r="B33" s="1124" t="s">
        <v>47</v>
      </c>
      <c r="C33" s="1125">
        <v>718</v>
      </c>
      <c r="D33" s="1126">
        <v>907.70357298814417</v>
      </c>
      <c r="E33" s="1127">
        <v>2.6039526560946691E-3</v>
      </c>
      <c r="F33" s="1127">
        <v>3.4354361438010766E-2</v>
      </c>
      <c r="G33" s="1127">
        <v>2.6359407307207892E-2</v>
      </c>
      <c r="H33" s="1127">
        <v>0.91279549039827146</v>
      </c>
      <c r="I33" s="1128">
        <v>2.3886788200415069E-2</v>
      </c>
      <c r="J33" s="163">
        <f t="shared" si="0"/>
        <v>310.13779102414583</v>
      </c>
    </row>
    <row r="34" spans="1:10">
      <c r="A34" s="6659"/>
      <c r="B34" s="1124" t="s">
        <v>48</v>
      </c>
      <c r="C34" s="1125">
        <v>758</v>
      </c>
      <c r="D34" s="1126">
        <v>902.15873134845276</v>
      </c>
      <c r="E34" s="1127">
        <v>5.9500407525942258E-3</v>
      </c>
      <c r="F34" s="1127">
        <v>3.7999333454696374E-2</v>
      </c>
      <c r="G34" s="1127">
        <v>2.1372222802504792E-2</v>
      </c>
      <c r="H34" s="1127">
        <v>0.91990571066206517</v>
      </c>
      <c r="I34" s="1128">
        <v>1.4772692328139441E-2</v>
      </c>
      <c r="J34" s="163">
        <f t="shared" si="0"/>
        <v>327.41566239039349</v>
      </c>
    </row>
    <row r="35" spans="1:10">
      <c r="A35" s="6659"/>
      <c r="B35" s="1124" t="s">
        <v>49</v>
      </c>
      <c r="C35" s="1125">
        <v>537</v>
      </c>
      <c r="D35" s="1126">
        <v>700.8907506129259</v>
      </c>
      <c r="E35" s="1127">
        <v>8.492128454878102E-3</v>
      </c>
      <c r="F35" s="1127">
        <v>2.8416403774176428E-2</v>
      </c>
      <c r="G35" s="1127">
        <v>2.1753731194978067E-2</v>
      </c>
      <c r="H35" s="1127">
        <v>0.93446015843029395</v>
      </c>
      <c r="I35" s="1128">
        <v>6.877578145673564E-3</v>
      </c>
      <c r="J35" s="163">
        <f t="shared" si="0"/>
        <v>231.95542309187508</v>
      </c>
    </row>
    <row r="36" spans="1:10">
      <c r="A36" s="6659"/>
      <c r="B36" s="1124" t="s">
        <v>50</v>
      </c>
      <c r="C36" s="1125">
        <v>640</v>
      </c>
      <c r="D36" s="1126">
        <v>1012.1680374124073</v>
      </c>
      <c r="E36" s="1127">
        <v>5.094581029014905E-3</v>
      </c>
      <c r="F36" s="1127">
        <v>3.4303428819638875E-2</v>
      </c>
      <c r="G36" s="1127">
        <v>3.3842421808457222E-2</v>
      </c>
      <c r="H36" s="1127">
        <v>0.91461759535042031</v>
      </c>
      <c r="I36" s="1128">
        <v>1.2141972992468698E-2</v>
      </c>
      <c r="J36" s="163">
        <f t="shared" si="0"/>
        <v>276.44594185996283</v>
      </c>
    </row>
    <row r="37" spans="1:10">
      <c r="A37" s="6659" t="s">
        <v>51</v>
      </c>
      <c r="B37" s="1124" t="s">
        <v>47</v>
      </c>
      <c r="C37" s="1125">
        <v>795</v>
      </c>
      <c r="D37" s="1126">
        <v>885.36548390113262</v>
      </c>
      <c r="E37" s="1127">
        <v>4.9510526500027834E-3</v>
      </c>
      <c r="F37" s="1127">
        <v>1.6220399520079067E-2</v>
      </c>
      <c r="G37" s="1127">
        <v>1.5258316693778577E-2</v>
      </c>
      <c r="H37" s="1127">
        <v>0.94938122010409676</v>
      </c>
      <c r="I37" s="1128">
        <v>1.4189011032042705E-2</v>
      </c>
      <c r="J37" s="163">
        <f t="shared" si="0"/>
        <v>343.39769340417257</v>
      </c>
    </row>
    <row r="38" spans="1:10">
      <c r="A38" s="6659"/>
      <c r="B38" s="1124" t="s">
        <v>48</v>
      </c>
      <c r="C38" s="1125">
        <v>719</v>
      </c>
      <c r="D38" s="1126">
        <v>900.56306396285447</v>
      </c>
      <c r="E38" s="1127">
        <v>5.7219347988180912E-3</v>
      </c>
      <c r="F38" s="1127">
        <v>3.0675004152033745E-2</v>
      </c>
      <c r="G38" s="1127">
        <v>3.8536390288182815E-2</v>
      </c>
      <c r="H38" s="1127">
        <v>0.90443883049287788</v>
      </c>
      <c r="I38" s="1128">
        <v>2.0627840268087574E-2</v>
      </c>
      <c r="J38" s="163">
        <f t="shared" si="0"/>
        <v>310.56973780830202</v>
      </c>
    </row>
    <row r="39" spans="1:10">
      <c r="A39" s="6659"/>
      <c r="B39" s="1124" t="s">
        <v>49</v>
      </c>
      <c r="C39" s="1125">
        <v>614</v>
      </c>
      <c r="D39" s="1126">
        <v>881.57312417046603</v>
      </c>
      <c r="E39" s="1127">
        <v>1.4573338697972534E-3</v>
      </c>
      <c r="F39" s="1127">
        <v>2.8478301852877731E-2</v>
      </c>
      <c r="G39" s="1127">
        <v>1.7530402617452139E-2</v>
      </c>
      <c r="H39" s="1127">
        <v>0.9323946832359602</v>
      </c>
      <c r="I39" s="1128">
        <v>2.0139278423912384E-2</v>
      </c>
      <c r="J39" s="163">
        <f t="shared" si="0"/>
        <v>265.21532547190185</v>
      </c>
    </row>
    <row r="40" spans="1:10">
      <c r="A40" s="6659"/>
      <c r="B40" s="1124" t="s">
        <v>50</v>
      </c>
      <c r="C40" s="1125">
        <v>525</v>
      </c>
      <c r="D40" s="1126">
        <v>855.41942032747716</v>
      </c>
      <c r="E40" s="1127">
        <v>9.3742600327486637E-3</v>
      </c>
      <c r="F40" s="1127">
        <v>6.1970971772277998E-2</v>
      </c>
      <c r="G40" s="1127">
        <v>3.3949315510730715E-2</v>
      </c>
      <c r="H40" s="1127">
        <v>0.89093396244155765</v>
      </c>
      <c r="I40" s="1128">
        <v>3.7714902426860064E-3</v>
      </c>
      <c r="J40" s="163">
        <f t="shared" si="0"/>
        <v>226.77206168200075</v>
      </c>
    </row>
    <row r="41" spans="1:10">
      <c r="A41" s="6659" t="s">
        <v>52</v>
      </c>
      <c r="B41" s="1124" t="s">
        <v>803</v>
      </c>
      <c r="C41" s="1125">
        <v>325</v>
      </c>
      <c r="D41" s="1126">
        <v>356.3403832146912</v>
      </c>
      <c r="E41" s="1127">
        <v>4.0458756604150759E-3</v>
      </c>
      <c r="F41" s="1127">
        <v>1.064479745164262E-2</v>
      </c>
      <c r="G41" s="1127">
        <v>1.8374448541726374E-2</v>
      </c>
      <c r="H41" s="1127">
        <v>0.94470854640488933</v>
      </c>
      <c r="I41" s="1128">
        <v>2.222633194132673E-2</v>
      </c>
      <c r="J41" s="163">
        <f t="shared" si="0"/>
        <v>140.38270485076237</v>
      </c>
    </row>
    <row r="42" spans="1:10">
      <c r="A42" s="6659"/>
      <c r="B42" s="1124" t="s">
        <v>53</v>
      </c>
      <c r="C42" s="1125">
        <v>288</v>
      </c>
      <c r="D42" s="1126">
        <v>327.43683494899852</v>
      </c>
      <c r="E42" s="1127">
        <v>5.5398290762819621E-3</v>
      </c>
      <c r="F42" s="1127">
        <v>2.3738814071516769E-2</v>
      </c>
      <c r="G42" s="1127">
        <v>1.3980038731986588E-2</v>
      </c>
      <c r="H42" s="1127">
        <v>0.94902410294141848</v>
      </c>
      <c r="I42" s="1128">
        <v>7.7172151787962074E-3</v>
      </c>
      <c r="J42" s="163">
        <f t="shared" si="0"/>
        <v>124.40067383698327</v>
      </c>
    </row>
    <row r="43" spans="1:10">
      <c r="A43" s="6659"/>
      <c r="B43" s="1124" t="s">
        <v>54</v>
      </c>
      <c r="C43" s="1125">
        <v>375</v>
      </c>
      <c r="D43" s="1126">
        <v>430.26898345602609</v>
      </c>
      <c r="E43" s="1127">
        <v>5.6071541487846257E-3</v>
      </c>
      <c r="F43" s="1127">
        <v>1.6890758948091715E-2</v>
      </c>
      <c r="G43" s="1127">
        <v>2.6619857512898974E-2</v>
      </c>
      <c r="H43" s="1127">
        <v>0.94046029939731934</v>
      </c>
      <c r="I43" s="1128">
        <v>1.0421929992905454E-2</v>
      </c>
      <c r="J43" s="163">
        <f t="shared" si="0"/>
        <v>161.98004405857196</v>
      </c>
    </row>
    <row r="44" spans="1:10">
      <c r="A44" s="6659"/>
      <c r="B44" s="1124" t="s">
        <v>55</v>
      </c>
      <c r="C44" s="1125">
        <v>250</v>
      </c>
      <c r="D44" s="1126">
        <v>312.77218043739225</v>
      </c>
      <c r="E44" s="1127">
        <v>1.2367521805338448E-2</v>
      </c>
      <c r="F44" s="1127">
        <v>1.5040843993847702E-2</v>
      </c>
      <c r="G44" s="1127">
        <v>2.9860259273001691E-2</v>
      </c>
      <c r="H44" s="1127">
        <v>0.9132014423353253</v>
      </c>
      <c r="I44" s="1128">
        <v>2.9529932592486759E-2</v>
      </c>
      <c r="J44" s="163">
        <f t="shared" si="0"/>
        <v>107.98669603904798</v>
      </c>
    </row>
    <row r="45" spans="1:10">
      <c r="A45" s="6659"/>
      <c r="B45" s="1124" t="s">
        <v>56</v>
      </c>
      <c r="C45" s="1125">
        <v>276</v>
      </c>
      <c r="D45" s="1126">
        <v>359.11016580688113</v>
      </c>
      <c r="E45" s="1127">
        <v>0</v>
      </c>
      <c r="F45" s="1127">
        <v>5.1370578587747441E-2</v>
      </c>
      <c r="G45" s="1127">
        <v>4.5376998770945559E-2</v>
      </c>
      <c r="H45" s="1127">
        <v>0.88383855599525873</v>
      </c>
      <c r="I45" s="1128">
        <v>1.9413866646048064E-2</v>
      </c>
      <c r="J45" s="163">
        <f t="shared" si="0"/>
        <v>119.21731242710898</v>
      </c>
    </row>
    <row r="46" spans="1:10">
      <c r="A46" s="6659"/>
      <c r="B46" s="1124" t="s">
        <v>57</v>
      </c>
      <c r="C46" s="1125">
        <v>253</v>
      </c>
      <c r="D46" s="1126">
        <v>346.52322637134114</v>
      </c>
      <c r="E46" s="1127">
        <v>0</v>
      </c>
      <c r="F46" s="1127">
        <v>2.2968660824433142E-2</v>
      </c>
      <c r="G46" s="1127">
        <v>2.3814675359443961E-2</v>
      </c>
      <c r="H46" s="1127">
        <v>0.94122569739434558</v>
      </c>
      <c r="I46" s="1128">
        <v>1.1990966421777629E-2</v>
      </c>
      <c r="J46" s="163">
        <f t="shared" si="0"/>
        <v>109.28253639151656</v>
      </c>
    </row>
    <row r="47" spans="1:10">
      <c r="A47" s="6659"/>
      <c r="B47" s="1124" t="s">
        <v>58</v>
      </c>
      <c r="C47" s="1125">
        <v>240</v>
      </c>
      <c r="D47" s="1126">
        <v>351.98260181405925</v>
      </c>
      <c r="E47" s="1127">
        <v>3.6500280580211426E-3</v>
      </c>
      <c r="F47" s="1127">
        <v>3.2374385378173651E-2</v>
      </c>
      <c r="G47" s="1127">
        <v>1.1363118952333806E-2</v>
      </c>
      <c r="H47" s="1127">
        <v>0.93340599406316815</v>
      </c>
      <c r="I47" s="1128">
        <v>1.9206473548303012E-2</v>
      </c>
      <c r="J47" s="163">
        <f t="shared" si="0"/>
        <v>103.66722819748607</v>
      </c>
    </row>
    <row r="48" spans="1:10">
      <c r="A48" s="6659"/>
      <c r="B48" s="1124" t="s">
        <v>59</v>
      </c>
      <c r="C48" s="1125">
        <v>250</v>
      </c>
      <c r="D48" s="1126">
        <v>371.04626063920608</v>
      </c>
      <c r="E48" s="1127">
        <v>1.0072997147465059E-2</v>
      </c>
      <c r="F48" s="1127">
        <v>5.03551244267526E-2</v>
      </c>
      <c r="G48" s="1127">
        <v>4.1169695505264718E-2</v>
      </c>
      <c r="H48" s="1127">
        <v>0.87997118274297448</v>
      </c>
      <c r="I48" s="1128">
        <v>1.8431000177543073E-2</v>
      </c>
      <c r="J48" s="163">
        <f t="shared" si="0"/>
        <v>107.98669603904798</v>
      </c>
    </row>
    <row r="49" spans="1:10">
      <c r="A49" s="6659"/>
      <c r="B49" s="1124" t="s">
        <v>60</v>
      </c>
      <c r="C49" s="1125">
        <v>218</v>
      </c>
      <c r="D49" s="1126">
        <v>328.9405720010671</v>
      </c>
      <c r="E49" s="1127">
        <v>1.3015652438893159E-2</v>
      </c>
      <c r="F49" s="1127">
        <v>6.2158816555177542E-2</v>
      </c>
      <c r="G49" s="1127">
        <v>5.1582009515972256E-2</v>
      </c>
      <c r="H49" s="1127">
        <v>0.86682226110400995</v>
      </c>
      <c r="I49" s="1128">
        <v>6.4212603859470033E-3</v>
      </c>
      <c r="J49" s="163">
        <f t="shared" si="0"/>
        <v>94.164398946049843</v>
      </c>
    </row>
    <row r="50" spans="1:10">
      <c r="A50" s="6659"/>
      <c r="B50" s="1124" t="s">
        <v>61</v>
      </c>
      <c r="C50" s="1125">
        <v>178</v>
      </c>
      <c r="D50" s="1126">
        <v>338.49988367226911</v>
      </c>
      <c r="E50" s="1127">
        <v>0</v>
      </c>
      <c r="F50" s="1127">
        <v>5.7996611183773937E-2</v>
      </c>
      <c r="G50" s="1127">
        <v>0</v>
      </c>
      <c r="H50" s="1127">
        <v>0.93871241890284596</v>
      </c>
      <c r="I50" s="1128">
        <v>3.290969913379801E-3</v>
      </c>
      <c r="J50" s="163">
        <f t="shared" si="0"/>
        <v>76.886527579802163</v>
      </c>
    </row>
    <row r="51" spans="1:10">
      <c r="A51" s="6659" t="s">
        <v>62</v>
      </c>
      <c r="B51" s="1124" t="s">
        <v>17</v>
      </c>
      <c r="C51" s="1125">
        <v>782</v>
      </c>
      <c r="D51" s="1126">
        <v>923.80295495257735</v>
      </c>
      <c r="E51" s="1127">
        <v>3.4709491912596254E-3</v>
      </c>
      <c r="F51" s="1127">
        <v>3.2676842843213268E-2</v>
      </c>
      <c r="G51" s="1127">
        <v>3.1332861268650168E-2</v>
      </c>
      <c r="H51" s="1127">
        <v>0.92028288295947336</v>
      </c>
      <c r="I51" s="1128">
        <v>1.2236463737404241E-2</v>
      </c>
      <c r="J51" s="163">
        <f t="shared" si="0"/>
        <v>337.78238521014208</v>
      </c>
    </row>
    <row r="52" spans="1:10">
      <c r="A52" s="6659"/>
      <c r="B52" s="1124" t="s">
        <v>18</v>
      </c>
      <c r="C52" s="1125">
        <v>1871</v>
      </c>
      <c r="D52" s="1126">
        <v>2599.1181374093662</v>
      </c>
      <c r="E52" s="1127">
        <v>6.014983070944677E-3</v>
      </c>
      <c r="F52" s="1127">
        <v>3.4594684485953223E-2</v>
      </c>
      <c r="G52" s="1127">
        <v>2.4532737280534983E-2</v>
      </c>
      <c r="H52" s="1127">
        <v>0.91915399850689283</v>
      </c>
      <c r="I52" s="1128">
        <v>1.5703596655672974E-2</v>
      </c>
      <c r="J52" s="163">
        <f t="shared" si="0"/>
        <v>808.17243315623512</v>
      </c>
    </row>
    <row r="53" spans="1:10">
      <c r="A53" s="6659" t="s">
        <v>63</v>
      </c>
      <c r="B53" s="1124" t="s">
        <v>64</v>
      </c>
      <c r="C53" s="1125">
        <v>353</v>
      </c>
      <c r="D53" s="1126">
        <v>427.2006291605303</v>
      </c>
      <c r="E53" s="1127">
        <v>1.5445391496294697E-2</v>
      </c>
      <c r="F53" s="1127">
        <v>2.7529734472488201E-2</v>
      </c>
      <c r="G53" s="1127">
        <v>3.1676553917416521E-2</v>
      </c>
      <c r="H53" s="1127">
        <v>0.91646557208077728</v>
      </c>
      <c r="I53" s="1128">
        <v>8.8827480330232605E-3</v>
      </c>
      <c r="J53" s="163">
        <f t="shared" si="0"/>
        <v>152.47721480713574</v>
      </c>
    </row>
    <row r="54" spans="1:10" ht="45">
      <c r="A54" s="6659"/>
      <c r="B54" s="1124" t="s">
        <v>65</v>
      </c>
      <c r="C54" s="1125">
        <v>1599</v>
      </c>
      <c r="D54" s="1126">
        <v>2307.0100320743427</v>
      </c>
      <c r="E54" s="1127">
        <v>3.9592107947709872E-3</v>
      </c>
      <c r="F54" s="1127">
        <v>3.2486243630043002E-2</v>
      </c>
      <c r="G54" s="1127">
        <v>2.844976491852574E-2</v>
      </c>
      <c r="H54" s="1127">
        <v>0.92004324189651443</v>
      </c>
      <c r="I54" s="1128">
        <v>1.5061538760147786E-2</v>
      </c>
      <c r="J54" s="163">
        <f t="shared" si="0"/>
        <v>690.68290786575085</v>
      </c>
    </row>
    <row r="55" spans="1:10" ht="45">
      <c r="A55" s="6659"/>
      <c r="B55" s="1124" t="s">
        <v>66</v>
      </c>
      <c r="C55" s="1125">
        <v>173</v>
      </c>
      <c r="D55" s="1126">
        <v>233.19081878915691</v>
      </c>
      <c r="E55" s="1127">
        <v>3.1917534396620445E-3</v>
      </c>
      <c r="F55" s="1127">
        <v>8.1727595664629907E-2</v>
      </c>
      <c r="G55" s="1127">
        <v>2.1409748278980043E-2</v>
      </c>
      <c r="H55" s="1127">
        <v>0.86881321966252711</v>
      </c>
      <c r="I55" s="1128">
        <v>2.4857682954201422E-2</v>
      </c>
      <c r="J55" s="163">
        <f t="shared" si="0"/>
        <v>74.726793659021197</v>
      </c>
    </row>
    <row r="56" spans="1:10" ht="75">
      <c r="A56" s="6659"/>
      <c r="B56" s="1124" t="s">
        <v>67</v>
      </c>
      <c r="C56" s="1125">
        <v>528</v>
      </c>
      <c r="D56" s="1126">
        <v>555.51961233790348</v>
      </c>
      <c r="E56" s="1127">
        <v>4.2547861089580986E-3</v>
      </c>
      <c r="F56" s="1127">
        <v>2.5809531773761694E-2</v>
      </c>
      <c r="G56" s="1127">
        <v>1.5391317411195773E-2</v>
      </c>
      <c r="H56" s="1127">
        <v>0.94053736284966616</v>
      </c>
      <c r="I56" s="1128">
        <v>1.400700185641832E-2</v>
      </c>
      <c r="J56" s="163">
        <f t="shared" si="0"/>
        <v>228.06790203446934</v>
      </c>
    </row>
    <row r="57" spans="1:10">
      <c r="A57" s="6659" t="s">
        <v>68</v>
      </c>
      <c r="B57" s="1124" t="s">
        <v>17</v>
      </c>
      <c r="C57" s="1125">
        <v>687</v>
      </c>
      <c r="D57" s="1126">
        <v>770.88350531774063</v>
      </c>
      <c r="E57" s="1127">
        <v>4.0316139940184507E-3</v>
      </c>
      <c r="F57" s="1127">
        <v>4.2237334705657853E-2</v>
      </c>
      <c r="G57" s="1127">
        <v>1.7567810595843777E-2</v>
      </c>
      <c r="H57" s="1127">
        <v>0.92182793959401654</v>
      </c>
      <c r="I57" s="1128">
        <v>1.4335301110464145E-2</v>
      </c>
      <c r="J57" s="163">
        <f t="shared" si="0"/>
        <v>296.74744071530387</v>
      </c>
    </row>
    <row r="58" spans="1:10">
      <c r="A58" s="6659"/>
      <c r="B58" s="1124" t="s">
        <v>18</v>
      </c>
      <c r="C58" s="1125">
        <v>1966</v>
      </c>
      <c r="D58" s="1126">
        <v>2752.037587044204</v>
      </c>
      <c r="E58" s="1127">
        <v>5.7165716273441299E-3</v>
      </c>
      <c r="F58" s="1127">
        <v>3.1810092878609544E-2</v>
      </c>
      <c r="G58" s="1127">
        <v>2.8766371946751256E-2</v>
      </c>
      <c r="H58" s="1127">
        <v>0.91878393441694239</v>
      </c>
      <c r="I58" s="1128">
        <v>1.4923029130352226E-2</v>
      </c>
      <c r="J58" s="163">
        <f t="shared" si="0"/>
        <v>849.20737765107333</v>
      </c>
    </row>
    <row r="59" spans="1:10">
      <c r="A59" s="6659" t="s">
        <v>69</v>
      </c>
      <c r="B59" s="1124" t="s">
        <v>17</v>
      </c>
      <c r="C59" s="1125">
        <v>701</v>
      </c>
      <c r="D59" s="1126">
        <v>788.7104311270607</v>
      </c>
      <c r="E59" s="1127">
        <v>3.9404889362954524E-3</v>
      </c>
      <c r="F59" s="1127">
        <v>4.2342315656412381E-2</v>
      </c>
      <c r="G59" s="1127">
        <v>1.7170731967535588E-2</v>
      </c>
      <c r="H59" s="1127">
        <v>0.91933133967984559</v>
      </c>
      <c r="I59" s="1128">
        <v>1.721512375991124E-2</v>
      </c>
      <c r="J59" s="163">
        <f t="shared" si="0"/>
        <v>302.79469569349055</v>
      </c>
    </row>
    <row r="60" spans="1:10">
      <c r="A60" s="6659"/>
      <c r="B60" s="1124" t="s">
        <v>18</v>
      </c>
      <c r="C60" s="1125">
        <v>1952</v>
      </c>
      <c r="D60" s="1126">
        <v>2734.2106612348844</v>
      </c>
      <c r="E60" s="1127">
        <v>5.7538434073606337E-3</v>
      </c>
      <c r="F60" s="1127">
        <v>3.1711824942935923E-2</v>
      </c>
      <c r="G60" s="1127">
        <v>2.8953927348304119E-2</v>
      </c>
      <c r="H60" s="1127">
        <v>0.91948425687832025</v>
      </c>
      <c r="I60" s="1128">
        <v>1.409614742307836E-2</v>
      </c>
      <c r="J60" s="163">
        <f t="shared" si="0"/>
        <v>843.16012267288659</v>
      </c>
    </row>
    <row r="61" spans="1:10">
      <c r="A61" s="6659" t="s">
        <v>70</v>
      </c>
      <c r="B61" s="1124" t="s">
        <v>17</v>
      </c>
      <c r="C61" s="1125">
        <v>899</v>
      </c>
      <c r="D61" s="1126">
        <v>1001.7372378818495</v>
      </c>
      <c r="E61" s="1127">
        <v>8.9463561458757654E-3</v>
      </c>
      <c r="F61" s="1127">
        <v>2.6053160435601561E-2</v>
      </c>
      <c r="G61" s="1127">
        <v>2.2739830035302749E-2</v>
      </c>
      <c r="H61" s="1127">
        <v>0.93070484877506532</v>
      </c>
      <c r="I61" s="1128">
        <v>1.155580460815526E-2</v>
      </c>
      <c r="J61" s="163">
        <f t="shared" si="0"/>
        <v>388.32015895641655</v>
      </c>
    </row>
    <row r="62" spans="1:10">
      <c r="A62" s="6659"/>
      <c r="B62" s="1124" t="s">
        <v>18</v>
      </c>
      <c r="C62" s="1125">
        <v>1754</v>
      </c>
      <c r="D62" s="1126">
        <v>2521.1838544800912</v>
      </c>
      <c r="E62" s="1127">
        <v>3.9180905442687949E-3</v>
      </c>
      <c r="F62" s="1127">
        <v>3.7285743656727419E-2</v>
      </c>
      <c r="G62" s="1127">
        <v>2.7736786271856117E-2</v>
      </c>
      <c r="H62" s="1127">
        <v>0.91497816260701315</v>
      </c>
      <c r="I62" s="1128">
        <v>1.6081216920132056E-2</v>
      </c>
      <c r="J62" s="163">
        <f t="shared" si="0"/>
        <v>757.63465940996059</v>
      </c>
    </row>
    <row r="63" spans="1:10">
      <c r="A63" s="6659" t="s">
        <v>71</v>
      </c>
      <c r="B63" s="1124" t="s">
        <v>17</v>
      </c>
      <c r="C63" s="1125">
        <v>2484</v>
      </c>
      <c r="D63" s="1126">
        <v>3287.9901967463134</v>
      </c>
      <c r="E63" s="1127">
        <v>5.4029493578988171E-3</v>
      </c>
      <c r="F63" s="1127">
        <v>3.3813776556756145E-2</v>
      </c>
      <c r="G63" s="1127">
        <v>2.6457166082819783E-2</v>
      </c>
      <c r="H63" s="1127">
        <v>0.92140839875316471</v>
      </c>
      <c r="I63" s="1128">
        <v>1.2917709249361111E-2</v>
      </c>
      <c r="J63" s="163">
        <f t="shared" si="0"/>
        <v>1072.9558118439807</v>
      </c>
    </row>
    <row r="64" spans="1:10">
      <c r="A64" s="6659"/>
      <c r="B64" s="1124" t="s">
        <v>18</v>
      </c>
      <c r="C64" s="1125">
        <v>169</v>
      </c>
      <c r="D64" s="1126">
        <v>234.93089561563039</v>
      </c>
      <c r="E64" s="1127">
        <v>4.5770063157195891E-3</v>
      </c>
      <c r="F64" s="1127">
        <v>3.79825310992375E-2</v>
      </c>
      <c r="G64" s="1127">
        <v>2.4338942412198736E-2</v>
      </c>
      <c r="H64" s="1127">
        <v>0.89204143376952771</v>
      </c>
      <c r="I64" s="1128">
        <v>4.1060086403316438E-2</v>
      </c>
      <c r="J64" s="163">
        <f t="shared" si="0"/>
        <v>72.999006522396442</v>
      </c>
    </row>
    <row r="65" spans="1:10">
      <c r="A65" s="6659" t="s">
        <v>72</v>
      </c>
      <c r="B65" s="1124" t="s">
        <v>17</v>
      </c>
      <c r="C65" s="1125">
        <v>1720</v>
      </c>
      <c r="D65" s="1126">
        <v>2300.965884616608</v>
      </c>
      <c r="E65" s="1127">
        <v>4.9140470704986585E-3</v>
      </c>
      <c r="F65" s="1127">
        <v>3.5729812954742729E-2</v>
      </c>
      <c r="G65" s="1127">
        <v>2.2486163839645201E-2</v>
      </c>
      <c r="H65" s="1127">
        <v>0.92125484506278965</v>
      </c>
      <c r="I65" s="1128">
        <v>1.5615131072324486E-2</v>
      </c>
      <c r="J65" s="163">
        <f t="shared" si="0"/>
        <v>742.94846874865016</v>
      </c>
    </row>
    <row r="66" spans="1:10">
      <c r="A66" s="6659"/>
      <c r="B66" s="1124" t="s">
        <v>18</v>
      </c>
      <c r="C66" s="1125">
        <v>933</v>
      </c>
      <c r="D66" s="1126">
        <v>1221.9552077453254</v>
      </c>
      <c r="E66" s="1127">
        <v>6.1647677450963568E-3</v>
      </c>
      <c r="F66" s="1127">
        <v>3.1007319228822397E-2</v>
      </c>
      <c r="G66" s="1127">
        <v>3.35273961947474E-2</v>
      </c>
      <c r="H66" s="1127">
        <v>0.91605150388449985</v>
      </c>
      <c r="I66" s="1128">
        <v>1.3249012946834289E-2</v>
      </c>
      <c r="J66" s="163">
        <f t="shared" si="0"/>
        <v>403.0063496177271</v>
      </c>
    </row>
    <row r="67" spans="1:10">
      <c r="A67" s="6659" t="s">
        <v>73</v>
      </c>
      <c r="B67" s="1124" t="s">
        <v>17</v>
      </c>
      <c r="C67" s="1125">
        <v>0</v>
      </c>
      <c r="D67" s="1126">
        <v>0</v>
      </c>
      <c r="E67" s="1127">
        <v>0</v>
      </c>
      <c r="F67" s="1127">
        <v>0</v>
      </c>
      <c r="G67" s="1127">
        <v>0</v>
      </c>
      <c r="H67" s="1127">
        <v>0</v>
      </c>
      <c r="I67" s="1128">
        <v>0</v>
      </c>
      <c r="J67" s="163">
        <f t="shared" si="0"/>
        <v>0</v>
      </c>
    </row>
    <row r="68" spans="1:10">
      <c r="A68" s="6659"/>
      <c r="B68" s="1124" t="s">
        <v>18</v>
      </c>
      <c r="C68" s="1125">
        <v>2653</v>
      </c>
      <c r="D68" s="1126">
        <v>3522.9210923619394</v>
      </c>
      <c r="E68" s="1127">
        <v>5.3478701967313025E-3</v>
      </c>
      <c r="F68" s="1127">
        <v>3.4091775754748511E-2</v>
      </c>
      <c r="G68" s="1127">
        <v>2.6315909389579614E-2</v>
      </c>
      <c r="H68" s="1127">
        <v>0.91945002182554258</v>
      </c>
      <c r="I68" s="1128">
        <v>1.4794422833399674E-2</v>
      </c>
      <c r="J68" s="163">
        <f t="shared" si="0"/>
        <v>1145.9548183663771</v>
      </c>
    </row>
    <row r="69" spans="1:10">
      <c r="A69" s="6659" t="s">
        <v>74</v>
      </c>
      <c r="B69" s="1124" t="s">
        <v>17</v>
      </c>
      <c r="C69" s="1125">
        <v>2156</v>
      </c>
      <c r="D69" s="1126">
        <v>2724.3544821585178</v>
      </c>
      <c r="E69" s="1127">
        <v>5.6731473756890137E-3</v>
      </c>
      <c r="F69" s="1127">
        <v>2.9239843802546212E-2</v>
      </c>
      <c r="G69" s="1127">
        <v>2.2574734028717632E-2</v>
      </c>
      <c r="H69" s="1127">
        <v>0.92686789486965504</v>
      </c>
      <c r="I69" s="1128">
        <v>1.5644379923390562E-2</v>
      </c>
      <c r="J69" s="163">
        <f t="shared" ref="J69:J78" si="1">C69/2.3151</f>
        <v>931.27726664074976</v>
      </c>
    </row>
    <row r="70" spans="1:10">
      <c r="A70" s="6659"/>
      <c r="B70" s="1124" t="s">
        <v>18</v>
      </c>
      <c r="C70" s="1125">
        <v>497</v>
      </c>
      <c r="D70" s="1126">
        <v>798.56661020343279</v>
      </c>
      <c r="E70" s="1127">
        <v>4.2381689781796879E-3</v>
      </c>
      <c r="F70" s="1127">
        <v>5.0644411930887472E-2</v>
      </c>
      <c r="G70" s="1127">
        <v>3.9079137569516358E-2</v>
      </c>
      <c r="H70" s="1127">
        <v>0.89414353465514618</v>
      </c>
      <c r="I70" s="1128">
        <v>1.1894746866269824E-2</v>
      </c>
      <c r="J70" s="163">
        <f t="shared" si="1"/>
        <v>214.67755172562738</v>
      </c>
    </row>
    <row r="71" spans="1:10" ht="30">
      <c r="A71" s="6659" t="s">
        <v>75</v>
      </c>
      <c r="B71" s="1124" t="s">
        <v>76</v>
      </c>
      <c r="C71" s="1125">
        <v>331</v>
      </c>
      <c r="D71" s="1126">
        <v>433.35132645313513</v>
      </c>
      <c r="E71" s="1127">
        <v>5.0839081401793211E-3</v>
      </c>
      <c r="F71" s="1127">
        <v>3.7696998321228775E-2</v>
      </c>
      <c r="G71" s="1127">
        <v>5.6094293112412465E-2</v>
      </c>
      <c r="H71" s="1127">
        <v>0.89824605037926786</v>
      </c>
      <c r="I71" s="1128">
        <v>2.878750046912138E-3</v>
      </c>
      <c r="J71" s="163">
        <f t="shared" si="1"/>
        <v>142.97438555569954</v>
      </c>
    </row>
    <row r="72" spans="1:10">
      <c r="A72" s="6659"/>
      <c r="B72" s="1124" t="s">
        <v>77</v>
      </c>
      <c r="C72" s="1125">
        <v>298</v>
      </c>
      <c r="D72" s="1126">
        <v>387.21649829919591</v>
      </c>
      <c r="E72" s="1127">
        <v>0</v>
      </c>
      <c r="F72" s="1127">
        <v>6.213550797426614E-2</v>
      </c>
      <c r="G72" s="1127">
        <v>4.6149035952333557E-2</v>
      </c>
      <c r="H72" s="1127">
        <v>0.88562376709225366</v>
      </c>
      <c r="I72" s="1128">
        <v>6.0916889811469021E-3</v>
      </c>
      <c r="J72" s="163">
        <f t="shared" si="1"/>
        <v>128.72014167854519</v>
      </c>
    </row>
    <row r="73" spans="1:10">
      <c r="A73" s="6659"/>
      <c r="B73" s="1124" t="s">
        <v>78</v>
      </c>
      <c r="C73" s="1125">
        <v>250</v>
      </c>
      <c r="D73" s="1126">
        <v>339.59098516597402</v>
      </c>
      <c r="E73" s="1127">
        <v>9.1519058619239282E-3</v>
      </c>
      <c r="F73" s="1127">
        <v>0.14464212107227778</v>
      </c>
      <c r="G73" s="1127">
        <v>1.502821436510279E-2</v>
      </c>
      <c r="H73" s="1127">
        <v>0.82415171064925186</v>
      </c>
      <c r="I73" s="1128">
        <v>7.02604805144506E-3</v>
      </c>
      <c r="J73" s="163">
        <f t="shared" si="1"/>
        <v>107.98669603904798</v>
      </c>
    </row>
    <row r="74" spans="1:10">
      <c r="A74" s="6659"/>
      <c r="B74" s="1124" t="s">
        <v>79</v>
      </c>
      <c r="C74" s="1125">
        <v>257</v>
      </c>
      <c r="D74" s="1126">
        <v>336.99331880331334</v>
      </c>
      <c r="E74" s="1127">
        <v>0</v>
      </c>
      <c r="F74" s="1127">
        <v>1.1667471308617651E-2</v>
      </c>
      <c r="G74" s="1127">
        <v>2.7400727768188058E-2</v>
      </c>
      <c r="H74" s="1127">
        <v>0.92566651384320908</v>
      </c>
      <c r="I74" s="1128">
        <v>3.5265287079985434E-2</v>
      </c>
      <c r="J74" s="163">
        <f t="shared" si="1"/>
        <v>111.01032352814133</v>
      </c>
    </row>
    <row r="75" spans="1:10" ht="30">
      <c r="A75" s="6659"/>
      <c r="B75" s="1124" t="s">
        <v>80</v>
      </c>
      <c r="C75" s="1125">
        <v>281</v>
      </c>
      <c r="D75" s="1126">
        <v>379.38315502985751</v>
      </c>
      <c r="E75" s="1127">
        <v>0</v>
      </c>
      <c r="F75" s="1127">
        <v>0</v>
      </c>
      <c r="G75" s="1127">
        <v>1.9745445791667132E-2</v>
      </c>
      <c r="H75" s="1127">
        <v>0.96833773677413992</v>
      </c>
      <c r="I75" s="1128">
        <v>1.1916817434192865E-2</v>
      </c>
      <c r="J75" s="163">
        <f t="shared" si="1"/>
        <v>121.37704634788993</v>
      </c>
    </row>
    <row r="76" spans="1:10">
      <c r="A76" s="6659"/>
      <c r="B76" s="1124" t="s">
        <v>81</v>
      </c>
      <c r="C76" s="1125">
        <v>365</v>
      </c>
      <c r="D76" s="1126">
        <v>489.00321163380369</v>
      </c>
      <c r="E76" s="1127">
        <v>2.9482605614274417E-3</v>
      </c>
      <c r="F76" s="1127">
        <v>6.9922375762289093E-3</v>
      </c>
      <c r="G76" s="1127">
        <v>1.5663693778494418E-2</v>
      </c>
      <c r="H76" s="1127">
        <v>0.94810153770638861</v>
      </c>
      <c r="I76" s="1128">
        <v>2.6294270377460759E-2</v>
      </c>
      <c r="J76" s="163">
        <f t="shared" si="1"/>
        <v>157.66057621701006</v>
      </c>
    </row>
    <row r="77" spans="1:10">
      <c r="A77" s="6659"/>
      <c r="B77" s="1124" t="s">
        <v>82</v>
      </c>
      <c r="C77" s="1125">
        <v>331</v>
      </c>
      <c r="D77" s="1126">
        <v>436.9483826820869</v>
      </c>
      <c r="E77" s="1127">
        <v>1.0668729779494181E-2</v>
      </c>
      <c r="F77" s="1127">
        <v>1.1941768491395801E-2</v>
      </c>
      <c r="G77" s="1127">
        <v>2.1829074579230671E-2</v>
      </c>
      <c r="H77" s="1127">
        <v>0.94679827411439832</v>
      </c>
      <c r="I77" s="1128">
        <v>8.7621530354810885E-3</v>
      </c>
      <c r="J77" s="163">
        <f t="shared" si="1"/>
        <v>142.97438555569954</v>
      </c>
    </row>
    <row r="78" spans="1:10">
      <c r="A78" s="6673"/>
      <c r="B78" s="1129" t="s">
        <v>83</v>
      </c>
      <c r="C78" s="1130">
        <v>540</v>
      </c>
      <c r="D78" s="1131">
        <v>720.43421429456703</v>
      </c>
      <c r="E78" s="1132">
        <v>1.030726803133092E-2</v>
      </c>
      <c r="F78" s="1132">
        <v>2.5010631299279315E-2</v>
      </c>
      <c r="G78" s="1132">
        <v>1.5968834306673573E-2</v>
      </c>
      <c r="H78" s="1132">
        <v>0.93061932857362162</v>
      </c>
      <c r="I78" s="1133">
        <v>1.8093937789093149E-2</v>
      </c>
      <c r="J78" s="163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17" priority="1">
      <formula>IF((E$4-E5)/SQRT(((E$4+E5)/2)*(((1-E$4)+(1-E5))/2)*(1/$J$4+1/$J5))&gt;1.96,1,)</formula>
    </cfRule>
    <cfRule type="expression" dxfId="116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Munka158">
    <tabColor theme="9" tint="0.79998168889431442"/>
  </sheetPr>
  <dimension ref="A1:G77"/>
  <sheetViews>
    <sheetView workbookViewId="0">
      <selection activeCell="F3" sqref="F3"/>
    </sheetView>
  </sheetViews>
  <sheetFormatPr defaultColWidth="11.42578125" defaultRowHeight="15"/>
  <cols>
    <col min="1" max="1" width="29.42578125" style="15" customWidth="1"/>
    <col min="2" max="2" width="26.140625" customWidth="1"/>
    <col min="3" max="3" width="18.42578125" customWidth="1"/>
    <col min="4" max="4" width="17.42578125" customWidth="1"/>
    <col min="5" max="5" width="20.42578125" customWidth="1"/>
    <col min="6" max="6" width="31.42578125" customWidth="1"/>
    <col min="7" max="7" width="0" hidden="1" customWidth="1"/>
  </cols>
  <sheetData>
    <row r="1" spans="1:7" ht="61.35" customHeight="1">
      <c r="A1" s="6675" t="s">
        <v>0</v>
      </c>
      <c r="B1" s="6676"/>
      <c r="C1" s="6679"/>
      <c r="D1" s="6680"/>
      <c r="E1" s="6680" t="s">
        <v>214</v>
      </c>
      <c r="F1" s="6681"/>
    </row>
    <row r="2" spans="1:7" ht="31.5">
      <c r="A2" s="6677"/>
      <c r="B2" s="6678"/>
      <c r="C2" s="1194" t="s">
        <v>1</v>
      </c>
      <c r="D2" s="1195" t="s">
        <v>2</v>
      </c>
      <c r="E2" s="1195" t="s">
        <v>110</v>
      </c>
      <c r="F2" s="1196" t="s">
        <v>111</v>
      </c>
      <c r="G2" s="1198" t="s">
        <v>85</v>
      </c>
    </row>
    <row r="3" spans="1:7" ht="15.75">
      <c r="A3" s="1197" t="s">
        <v>10</v>
      </c>
      <c r="B3" s="2081" t="s">
        <v>10</v>
      </c>
      <c r="C3" s="1134">
        <v>385</v>
      </c>
      <c r="D3" s="1135">
        <v>618</v>
      </c>
      <c r="E3" s="1135">
        <v>4489.3003439710183</v>
      </c>
      <c r="F3" s="1136">
        <v>1985.6587972669533</v>
      </c>
      <c r="G3" s="163">
        <f>C3/2.3151</f>
        <v>166.29951190013389</v>
      </c>
    </row>
    <row r="4" spans="1:7">
      <c r="A4" s="6674" t="s">
        <v>11</v>
      </c>
      <c r="B4" s="1137" t="s">
        <v>12</v>
      </c>
      <c r="C4" s="1138">
        <v>80</v>
      </c>
      <c r="D4" s="1139">
        <v>155</v>
      </c>
      <c r="E4" s="1139">
        <v>4102.8872496644217</v>
      </c>
      <c r="F4" s="1140">
        <v>1415.5538534389559</v>
      </c>
      <c r="G4" s="163">
        <f t="shared" ref="G4:G67" si="0">C4/2.3151</f>
        <v>34.555742732495354</v>
      </c>
    </row>
    <row r="5" spans="1:7">
      <c r="A5" s="6674"/>
      <c r="B5" s="1137" t="s">
        <v>13</v>
      </c>
      <c r="C5" s="1138">
        <v>105</v>
      </c>
      <c r="D5" s="1139">
        <v>160</v>
      </c>
      <c r="E5" s="1139">
        <v>4683.6913286134413</v>
      </c>
      <c r="F5" s="1140">
        <v>1996.4335074494852</v>
      </c>
      <c r="G5" s="163">
        <f t="shared" si="0"/>
        <v>45.354412336400152</v>
      </c>
    </row>
    <row r="6" spans="1:7">
      <c r="A6" s="6674"/>
      <c r="B6" s="1137" t="s">
        <v>14</v>
      </c>
      <c r="C6" s="1138">
        <v>127</v>
      </c>
      <c r="D6" s="1139">
        <v>180</v>
      </c>
      <c r="E6" s="1139">
        <v>4872.7226620745996</v>
      </c>
      <c r="F6" s="1140">
        <v>2357.3583358526125</v>
      </c>
      <c r="G6" s="163">
        <f t="shared" si="0"/>
        <v>54.857241587836377</v>
      </c>
    </row>
    <row r="7" spans="1:7">
      <c r="A7" s="6674"/>
      <c r="B7" s="1137" t="s">
        <v>15</v>
      </c>
      <c r="C7" s="1138">
        <v>73</v>
      </c>
      <c r="D7" s="1139">
        <v>123</v>
      </c>
      <c r="E7" s="1139">
        <v>4163.5932864311935</v>
      </c>
      <c r="F7" s="1140">
        <v>1847.8305746988526</v>
      </c>
      <c r="G7" s="163">
        <f t="shared" si="0"/>
        <v>31.532115243402011</v>
      </c>
    </row>
    <row r="8" spans="1:7">
      <c r="A8" s="6674" t="s">
        <v>16</v>
      </c>
      <c r="B8" s="1137" t="s">
        <v>17</v>
      </c>
      <c r="C8" s="1138">
        <v>245</v>
      </c>
      <c r="D8" s="1139">
        <v>385</v>
      </c>
      <c r="E8" s="1139">
        <v>4374.5800692919647</v>
      </c>
      <c r="F8" s="1140">
        <v>1853.2972864118256</v>
      </c>
      <c r="G8" s="163">
        <f t="shared" si="0"/>
        <v>105.82696211826702</v>
      </c>
    </row>
    <row r="9" spans="1:7">
      <c r="A9" s="6674"/>
      <c r="B9" s="1137" t="s">
        <v>18</v>
      </c>
      <c r="C9" s="1138">
        <v>140</v>
      </c>
      <c r="D9" s="1139">
        <v>233</v>
      </c>
      <c r="E9" s="1139">
        <v>4678.6190950337486</v>
      </c>
      <c r="F9" s="1140">
        <v>2173.4413693556594</v>
      </c>
      <c r="G9" s="163">
        <f t="shared" si="0"/>
        <v>60.472549781866867</v>
      </c>
    </row>
    <row r="10" spans="1:7">
      <c r="A10" s="6674" t="s">
        <v>19</v>
      </c>
      <c r="B10" s="1137" t="s">
        <v>20</v>
      </c>
      <c r="C10" s="1138">
        <v>75</v>
      </c>
      <c r="D10" s="1139">
        <v>146</v>
      </c>
      <c r="E10" s="1139">
        <v>4143.1443489899675</v>
      </c>
      <c r="F10" s="1140">
        <v>1424.9482163545574</v>
      </c>
      <c r="G10" s="163">
        <f t="shared" si="0"/>
        <v>32.396008811714395</v>
      </c>
    </row>
    <row r="11" spans="1:7" ht="30">
      <c r="A11" s="6674"/>
      <c r="B11" s="1137" t="s">
        <v>21</v>
      </c>
      <c r="C11" s="1138">
        <v>159</v>
      </c>
      <c r="D11" s="1139">
        <v>224</v>
      </c>
      <c r="E11" s="1139">
        <v>4562.0004540315958</v>
      </c>
      <c r="F11" s="1140">
        <v>2088.6794328147066</v>
      </c>
      <c r="G11" s="163">
        <f t="shared" si="0"/>
        <v>68.679538680834511</v>
      </c>
    </row>
    <row r="12" spans="1:7" ht="30">
      <c r="A12" s="6674"/>
      <c r="B12" s="1137" t="s">
        <v>22</v>
      </c>
      <c r="C12" s="1138">
        <v>140</v>
      </c>
      <c r="D12" s="1139">
        <v>233</v>
      </c>
      <c r="E12" s="1139">
        <v>4678.6190950337486</v>
      </c>
      <c r="F12" s="1140">
        <v>2173.4413693556594</v>
      </c>
      <c r="G12" s="163">
        <f t="shared" si="0"/>
        <v>60.472549781866867</v>
      </c>
    </row>
    <row r="13" spans="1:7" ht="30">
      <c r="A13" s="6674"/>
      <c r="B13" s="1137" t="s">
        <v>23</v>
      </c>
      <c r="C13" s="1138">
        <v>6</v>
      </c>
      <c r="D13" s="1139">
        <v>6</v>
      </c>
      <c r="E13" s="1139">
        <v>4373.1790932133808</v>
      </c>
      <c r="F13" s="1140">
        <v>1540.0731578058351</v>
      </c>
      <c r="G13" s="163">
        <f t="shared" si="0"/>
        <v>2.5916807049371515</v>
      </c>
    </row>
    <row r="14" spans="1:7" ht="30">
      <c r="A14" s="6674"/>
      <c r="B14" s="1137" t="s">
        <v>24</v>
      </c>
      <c r="C14" s="1138">
        <v>5</v>
      </c>
      <c r="D14" s="1139">
        <v>8</v>
      </c>
      <c r="E14" s="1139">
        <v>3404.4201309784371</v>
      </c>
      <c r="F14" s="1140">
        <v>1012.402514558538</v>
      </c>
      <c r="G14" s="163">
        <f t="shared" si="0"/>
        <v>2.1597339207809596</v>
      </c>
    </row>
    <row r="15" spans="1:7">
      <c r="A15" s="6674" t="s">
        <v>25</v>
      </c>
      <c r="B15" s="1137" t="s">
        <v>26</v>
      </c>
      <c r="C15" s="1138">
        <v>71</v>
      </c>
      <c r="D15" s="1139">
        <v>110</v>
      </c>
      <c r="E15" s="1139">
        <v>4858.8161575412969</v>
      </c>
      <c r="F15" s="1140">
        <v>2153.4431689269804</v>
      </c>
      <c r="G15" s="163">
        <f t="shared" si="0"/>
        <v>30.668221675089626</v>
      </c>
    </row>
    <row r="16" spans="1:7">
      <c r="A16" s="6674"/>
      <c r="B16" s="1137" t="s">
        <v>27</v>
      </c>
      <c r="C16" s="1138">
        <v>78</v>
      </c>
      <c r="D16" s="1139">
        <v>133</v>
      </c>
      <c r="E16" s="1139">
        <v>4615.6883397423253</v>
      </c>
      <c r="F16" s="1140">
        <v>1483.9929401786451</v>
      </c>
      <c r="G16" s="163">
        <f t="shared" si="0"/>
        <v>33.691849164182969</v>
      </c>
    </row>
    <row r="17" spans="1:7" ht="30">
      <c r="A17" s="6674"/>
      <c r="B17" s="1137" t="s">
        <v>28</v>
      </c>
      <c r="C17" s="1138">
        <v>172</v>
      </c>
      <c r="D17" s="1139">
        <v>266</v>
      </c>
      <c r="E17" s="1139">
        <v>4362.2649665165</v>
      </c>
      <c r="F17" s="1140">
        <v>2069.7926453790042</v>
      </c>
      <c r="G17" s="163">
        <f t="shared" si="0"/>
        <v>74.294846874865016</v>
      </c>
    </row>
    <row r="18" spans="1:7">
      <c r="A18" s="6674"/>
      <c r="B18" s="1137" t="s">
        <v>29</v>
      </c>
      <c r="C18" s="1138">
        <v>64</v>
      </c>
      <c r="D18" s="1139">
        <v>109</v>
      </c>
      <c r="E18" s="1139">
        <v>4274.1827832421532</v>
      </c>
      <c r="F18" s="1140">
        <v>2071.5065893216661</v>
      </c>
      <c r="G18" s="163">
        <f t="shared" si="0"/>
        <v>27.644594185996283</v>
      </c>
    </row>
    <row r="19" spans="1:7">
      <c r="A19" s="6674"/>
      <c r="B19" s="1137" t="s">
        <v>30</v>
      </c>
      <c r="C19" s="1138">
        <v>0</v>
      </c>
      <c r="D19" s="1139">
        <v>0</v>
      </c>
      <c r="E19" s="1141"/>
      <c r="F19" s="1142"/>
      <c r="G19" s="163">
        <f t="shared" si="0"/>
        <v>0</v>
      </c>
    </row>
    <row r="20" spans="1:7">
      <c r="A20" s="6674" t="s">
        <v>31</v>
      </c>
      <c r="B20" s="1137" t="s">
        <v>32</v>
      </c>
      <c r="C20" s="1138">
        <v>308</v>
      </c>
      <c r="D20" s="1139">
        <v>485</v>
      </c>
      <c r="E20" s="1139">
        <v>4474.1606292258648</v>
      </c>
      <c r="F20" s="1140">
        <v>2117.2975425941454</v>
      </c>
      <c r="G20" s="163">
        <f t="shared" si="0"/>
        <v>133.03960952010712</v>
      </c>
    </row>
    <row r="21" spans="1:7">
      <c r="A21" s="6674"/>
      <c r="B21" s="1137" t="s">
        <v>30</v>
      </c>
      <c r="C21" s="1138">
        <v>77</v>
      </c>
      <c r="D21" s="1139">
        <v>133</v>
      </c>
      <c r="E21" s="1139">
        <v>4544.2812042393516</v>
      </c>
      <c r="F21" s="1140">
        <v>1406.2599183489633</v>
      </c>
      <c r="G21" s="163">
        <f t="shared" si="0"/>
        <v>33.25990238002678</v>
      </c>
    </row>
    <row r="22" spans="1:7">
      <c r="A22" s="6674" t="s">
        <v>33</v>
      </c>
      <c r="B22" s="1137" t="s">
        <v>34</v>
      </c>
      <c r="C22" s="1138">
        <v>68</v>
      </c>
      <c r="D22" s="1139">
        <v>123</v>
      </c>
      <c r="E22" s="1139">
        <v>4205.5248496428667</v>
      </c>
      <c r="F22" s="1140">
        <v>1952.7919919467181</v>
      </c>
      <c r="G22" s="163">
        <f t="shared" si="0"/>
        <v>29.372381322621052</v>
      </c>
    </row>
    <row r="23" spans="1:7">
      <c r="A23" s="6674"/>
      <c r="B23" s="1137" t="s">
        <v>35</v>
      </c>
      <c r="C23" s="1138">
        <v>109</v>
      </c>
      <c r="D23" s="1139">
        <v>159</v>
      </c>
      <c r="E23" s="1139">
        <v>4356.9109732754523</v>
      </c>
      <c r="F23" s="1140">
        <v>2118.2124819713249</v>
      </c>
      <c r="G23" s="163">
        <f t="shared" si="0"/>
        <v>47.082199473024922</v>
      </c>
    </row>
    <row r="24" spans="1:7">
      <c r="A24" s="6674"/>
      <c r="B24" s="1137" t="s">
        <v>36</v>
      </c>
      <c r="C24" s="1138">
        <v>85</v>
      </c>
      <c r="D24" s="1139">
        <v>147</v>
      </c>
      <c r="E24" s="1139">
        <v>4923.355669130674</v>
      </c>
      <c r="F24" s="1140">
        <v>2238.8460556782043</v>
      </c>
      <c r="G24" s="163">
        <f t="shared" si="0"/>
        <v>36.715476653276312</v>
      </c>
    </row>
    <row r="25" spans="1:7">
      <c r="A25" s="6674"/>
      <c r="B25" s="1137" t="s">
        <v>37</v>
      </c>
      <c r="C25" s="1138">
        <v>123</v>
      </c>
      <c r="D25" s="1139">
        <v>190</v>
      </c>
      <c r="E25" s="1139">
        <v>4446.9009027992051</v>
      </c>
      <c r="F25" s="1140">
        <v>1590.5496640181595</v>
      </c>
      <c r="G25" s="163">
        <f t="shared" si="0"/>
        <v>53.129454451211608</v>
      </c>
    </row>
    <row r="26" spans="1:7">
      <c r="A26" s="6674" t="s">
        <v>38</v>
      </c>
      <c r="B26" s="1137" t="s">
        <v>39</v>
      </c>
      <c r="C26" s="1138">
        <v>20</v>
      </c>
      <c r="D26" s="1139">
        <v>21</v>
      </c>
      <c r="E26" s="1139">
        <v>4131.5596210748399</v>
      </c>
      <c r="F26" s="1140">
        <v>1441.785554633833</v>
      </c>
      <c r="G26" s="163">
        <f t="shared" si="0"/>
        <v>8.6389356831238384</v>
      </c>
    </row>
    <row r="27" spans="1:7">
      <c r="A27" s="6674"/>
      <c r="B27" s="1137" t="s">
        <v>40</v>
      </c>
      <c r="C27" s="1138">
        <v>102</v>
      </c>
      <c r="D27" s="1139">
        <v>109</v>
      </c>
      <c r="E27" s="1139">
        <v>4496.8458201775538</v>
      </c>
      <c r="F27" s="1140">
        <v>2211.0018489281124</v>
      </c>
      <c r="G27" s="163">
        <f t="shared" si="0"/>
        <v>44.058571983931579</v>
      </c>
    </row>
    <row r="28" spans="1:7">
      <c r="A28" s="6674"/>
      <c r="B28" s="1137" t="s">
        <v>41</v>
      </c>
      <c r="C28" s="1138">
        <v>179</v>
      </c>
      <c r="D28" s="1139">
        <v>230</v>
      </c>
      <c r="E28" s="1139">
        <v>4572.5770733212894</v>
      </c>
      <c r="F28" s="1140">
        <v>2053.3524544647908</v>
      </c>
      <c r="G28" s="163">
        <f t="shared" si="0"/>
        <v>77.318474363958359</v>
      </c>
    </row>
    <row r="29" spans="1:7">
      <c r="A29" s="6674"/>
      <c r="B29" s="1137" t="s">
        <v>42</v>
      </c>
      <c r="C29" s="1138">
        <v>84</v>
      </c>
      <c r="D29" s="1139">
        <v>259</v>
      </c>
      <c r="E29" s="1139">
        <v>4440.7347657773507</v>
      </c>
      <c r="F29" s="1140">
        <v>1852.6283968945756</v>
      </c>
      <c r="G29" s="163">
        <f t="shared" si="0"/>
        <v>36.283529869120123</v>
      </c>
    </row>
    <row r="30" spans="1:7">
      <c r="A30" s="6674" t="s">
        <v>43</v>
      </c>
      <c r="B30" s="1137" t="s">
        <v>44</v>
      </c>
      <c r="C30" s="1138">
        <v>364</v>
      </c>
      <c r="D30" s="1139">
        <v>589</v>
      </c>
      <c r="E30" s="1139">
        <v>4486.9900312792952</v>
      </c>
      <c r="F30" s="1140">
        <v>1984.0248893709095</v>
      </c>
      <c r="G30" s="163">
        <f t="shared" si="0"/>
        <v>157.22862943285386</v>
      </c>
    </row>
    <row r="31" spans="1:7">
      <c r="A31" s="6674"/>
      <c r="B31" s="1137" t="s">
        <v>45</v>
      </c>
      <c r="C31" s="1138">
        <v>21</v>
      </c>
      <c r="D31" s="1139">
        <v>29</v>
      </c>
      <c r="E31" s="1139">
        <v>4535.9691245693666</v>
      </c>
      <c r="F31" s="1140">
        <v>2017.8490881132657</v>
      </c>
      <c r="G31" s="163">
        <f t="shared" si="0"/>
        <v>9.0708824672800308</v>
      </c>
    </row>
    <row r="32" spans="1:7">
      <c r="A32" s="6674" t="s">
        <v>46</v>
      </c>
      <c r="B32" s="1137" t="s">
        <v>47</v>
      </c>
      <c r="C32" s="1138">
        <v>75</v>
      </c>
      <c r="D32" s="1139">
        <v>125</v>
      </c>
      <c r="E32" s="1139">
        <v>4416.9706170710888</v>
      </c>
      <c r="F32" s="1140">
        <v>1466.1203191340562</v>
      </c>
      <c r="G32" s="163">
        <f t="shared" si="0"/>
        <v>32.396008811714395</v>
      </c>
    </row>
    <row r="33" spans="1:7">
      <c r="A33" s="6674"/>
      <c r="B33" s="1137" t="s">
        <v>48</v>
      </c>
      <c r="C33" s="1138">
        <v>53</v>
      </c>
      <c r="D33" s="1139">
        <v>73</v>
      </c>
      <c r="E33" s="1139">
        <v>4372.7455268688291</v>
      </c>
      <c r="F33" s="1140">
        <v>1813.1936353721421</v>
      </c>
      <c r="G33" s="163">
        <f t="shared" si="0"/>
        <v>22.89317956027817</v>
      </c>
    </row>
    <row r="34" spans="1:7">
      <c r="A34" s="6674"/>
      <c r="B34" s="1137" t="s">
        <v>49</v>
      </c>
      <c r="C34" s="1138">
        <v>93</v>
      </c>
      <c r="D34" s="1139">
        <v>139</v>
      </c>
      <c r="E34" s="1139">
        <v>4273.5118098571793</v>
      </c>
      <c r="F34" s="1140">
        <v>1923.3645631176958</v>
      </c>
      <c r="G34" s="163">
        <f t="shared" si="0"/>
        <v>40.171050926525851</v>
      </c>
    </row>
    <row r="35" spans="1:7">
      <c r="A35" s="6674"/>
      <c r="B35" s="1137" t="s">
        <v>50</v>
      </c>
      <c r="C35" s="1138">
        <v>164</v>
      </c>
      <c r="D35" s="1139">
        <v>282</v>
      </c>
      <c r="E35" s="1139">
        <v>4658.1829852598712</v>
      </c>
      <c r="F35" s="1140">
        <v>2228.9763544030525</v>
      </c>
      <c r="G35" s="163">
        <f t="shared" si="0"/>
        <v>70.839272601615477</v>
      </c>
    </row>
    <row r="36" spans="1:7">
      <c r="A36" s="6674" t="s">
        <v>51</v>
      </c>
      <c r="B36" s="1137" t="s">
        <v>47</v>
      </c>
      <c r="C36" s="1138">
        <v>49</v>
      </c>
      <c r="D36" s="1139">
        <v>63</v>
      </c>
      <c r="E36" s="1139">
        <v>4650.5489753883094</v>
      </c>
      <c r="F36" s="1140">
        <v>2495.2871903351411</v>
      </c>
      <c r="G36" s="163">
        <f t="shared" si="0"/>
        <v>21.165392423653405</v>
      </c>
    </row>
    <row r="37" spans="1:7">
      <c r="A37" s="6674"/>
      <c r="B37" s="1137" t="s">
        <v>48</v>
      </c>
      <c r="C37" s="1138">
        <v>90</v>
      </c>
      <c r="D37" s="1139">
        <v>125</v>
      </c>
      <c r="E37" s="1139">
        <v>4834.4857914415061</v>
      </c>
      <c r="F37" s="1140">
        <v>2120.1367283829259</v>
      </c>
      <c r="G37" s="163">
        <f t="shared" si="0"/>
        <v>38.87521057405727</v>
      </c>
    </row>
    <row r="38" spans="1:7">
      <c r="A38" s="6674"/>
      <c r="B38" s="1137" t="s">
        <v>49</v>
      </c>
      <c r="C38" s="1138">
        <v>100</v>
      </c>
      <c r="D38" s="1139">
        <v>163</v>
      </c>
      <c r="E38" s="1139">
        <v>4559.6343929972363</v>
      </c>
      <c r="F38" s="1140">
        <v>2028.9684715580224</v>
      </c>
      <c r="G38" s="163">
        <f t="shared" si="0"/>
        <v>43.194678415619194</v>
      </c>
    </row>
    <row r="39" spans="1:7">
      <c r="A39" s="6674"/>
      <c r="B39" s="1137" t="s">
        <v>50</v>
      </c>
      <c r="C39" s="1138">
        <v>146</v>
      </c>
      <c r="D39" s="1139">
        <v>266</v>
      </c>
      <c r="E39" s="1139">
        <v>4244.9777165219948</v>
      </c>
      <c r="F39" s="1140">
        <v>1704.9741983364722</v>
      </c>
      <c r="G39" s="163">
        <f t="shared" si="0"/>
        <v>63.064230486804021</v>
      </c>
    </row>
    <row r="40" spans="1:7">
      <c r="A40" s="6674" t="s">
        <v>52</v>
      </c>
      <c r="B40" s="1137" t="s">
        <v>803</v>
      </c>
      <c r="C40" s="1138">
        <v>17</v>
      </c>
      <c r="D40" s="1139">
        <v>23</v>
      </c>
      <c r="E40" s="1139">
        <v>3537.1161059388805</v>
      </c>
      <c r="F40" s="1140">
        <v>1611.5837208218181</v>
      </c>
      <c r="G40" s="163">
        <f t="shared" si="0"/>
        <v>7.3430953306552631</v>
      </c>
    </row>
    <row r="41" spans="1:7">
      <c r="A41" s="6674"/>
      <c r="B41" s="1137" t="s">
        <v>53</v>
      </c>
      <c r="C41" s="1138">
        <v>19</v>
      </c>
      <c r="D41" s="1139">
        <v>25</v>
      </c>
      <c r="E41" s="1139">
        <v>4450.6087595575036</v>
      </c>
      <c r="F41" s="1140">
        <v>1960.2128000362316</v>
      </c>
      <c r="G41" s="163">
        <f t="shared" si="0"/>
        <v>8.2069888989676461</v>
      </c>
    </row>
    <row r="42" spans="1:7">
      <c r="A42" s="6674"/>
      <c r="B42" s="1137" t="s">
        <v>54</v>
      </c>
      <c r="C42" s="1138">
        <v>29</v>
      </c>
      <c r="D42" s="1139">
        <v>33</v>
      </c>
      <c r="E42" s="1139">
        <v>5430.465560677304</v>
      </c>
      <c r="F42" s="1140">
        <v>2658.8854400601731</v>
      </c>
      <c r="G42" s="163">
        <f t="shared" si="0"/>
        <v>12.526456740529566</v>
      </c>
    </row>
    <row r="43" spans="1:7">
      <c r="A43" s="6674"/>
      <c r="B43" s="1137" t="s">
        <v>55</v>
      </c>
      <c r="C43" s="1138">
        <v>30</v>
      </c>
      <c r="D43" s="1139">
        <v>39</v>
      </c>
      <c r="E43" s="1139">
        <v>4973.9442680456659</v>
      </c>
      <c r="F43" s="1140">
        <v>2366.8744491492907</v>
      </c>
      <c r="G43" s="163">
        <f t="shared" si="0"/>
        <v>12.958403524685759</v>
      </c>
    </row>
    <row r="44" spans="1:7">
      <c r="A44" s="6674"/>
      <c r="B44" s="1137" t="s">
        <v>56</v>
      </c>
      <c r="C44" s="1138">
        <v>44</v>
      </c>
      <c r="D44" s="1139">
        <v>68</v>
      </c>
      <c r="E44" s="1139">
        <v>4865.2179368819789</v>
      </c>
      <c r="F44" s="1140">
        <v>2076.9125761923351</v>
      </c>
      <c r="G44" s="163">
        <f t="shared" si="0"/>
        <v>19.005658502872446</v>
      </c>
    </row>
    <row r="45" spans="1:7">
      <c r="A45" s="6674"/>
      <c r="B45" s="1137" t="s">
        <v>57</v>
      </c>
      <c r="C45" s="1138">
        <v>40</v>
      </c>
      <c r="D45" s="1139">
        <v>65</v>
      </c>
      <c r="E45" s="1139">
        <v>4778.7977728304359</v>
      </c>
      <c r="F45" s="1140">
        <v>1864.0372475846746</v>
      </c>
      <c r="G45" s="163">
        <f t="shared" si="0"/>
        <v>17.277871366247677</v>
      </c>
    </row>
    <row r="46" spans="1:7">
      <c r="A46" s="6674"/>
      <c r="B46" s="1137" t="s">
        <v>58</v>
      </c>
      <c r="C46" s="1138">
        <v>45</v>
      </c>
      <c r="D46" s="1139">
        <v>73</v>
      </c>
      <c r="E46" s="1139">
        <v>4356.1004215229168</v>
      </c>
      <c r="F46" s="1140">
        <v>2050.6537543535137</v>
      </c>
      <c r="G46" s="163">
        <f t="shared" si="0"/>
        <v>19.437605287028635</v>
      </c>
    </row>
    <row r="47" spans="1:7">
      <c r="A47" s="6674"/>
      <c r="B47" s="1137" t="s">
        <v>59</v>
      </c>
      <c r="C47" s="1138">
        <v>42</v>
      </c>
      <c r="D47" s="1139">
        <v>76</v>
      </c>
      <c r="E47" s="1139">
        <v>4652.3544610092231</v>
      </c>
      <c r="F47" s="1140">
        <v>2227.7846880147872</v>
      </c>
      <c r="G47" s="163">
        <f t="shared" si="0"/>
        <v>18.141764934560062</v>
      </c>
    </row>
    <row r="48" spans="1:7">
      <c r="A48" s="6674"/>
      <c r="B48" s="1137" t="s">
        <v>60</v>
      </c>
      <c r="C48" s="1138">
        <v>55</v>
      </c>
      <c r="D48" s="1139">
        <v>91</v>
      </c>
      <c r="E48" s="1139">
        <v>4142.1576239319284</v>
      </c>
      <c r="F48" s="1140">
        <v>1537.2371252340308</v>
      </c>
      <c r="G48" s="163">
        <f t="shared" si="0"/>
        <v>23.757073128590555</v>
      </c>
    </row>
    <row r="49" spans="1:7">
      <c r="A49" s="6674"/>
      <c r="B49" s="1137" t="s">
        <v>61</v>
      </c>
      <c r="C49" s="1138">
        <v>64</v>
      </c>
      <c r="D49" s="1139">
        <v>124</v>
      </c>
      <c r="E49" s="1139">
        <v>4141.913131238789</v>
      </c>
      <c r="F49" s="1140">
        <v>1560.960999547684</v>
      </c>
      <c r="G49" s="163">
        <f t="shared" si="0"/>
        <v>27.644594185996283</v>
      </c>
    </row>
    <row r="50" spans="1:7">
      <c r="A50" s="6674" t="s">
        <v>62</v>
      </c>
      <c r="B50" s="1137" t="s">
        <v>17</v>
      </c>
      <c r="C50" s="1138">
        <v>109</v>
      </c>
      <c r="D50" s="1139">
        <v>168</v>
      </c>
      <c r="E50" s="1139">
        <v>4008.4800438080797</v>
      </c>
      <c r="F50" s="1140">
        <v>2015.7631989667982</v>
      </c>
      <c r="G50" s="163">
        <f t="shared" si="0"/>
        <v>47.082199473024922</v>
      </c>
    </row>
    <row r="51" spans="1:7">
      <c r="A51" s="6674"/>
      <c r="B51" s="1137" t="s">
        <v>18</v>
      </c>
      <c r="C51" s="1138">
        <v>276</v>
      </c>
      <c r="D51" s="1139">
        <v>451</v>
      </c>
      <c r="E51" s="1139">
        <v>4668.1114427427347</v>
      </c>
      <c r="F51" s="1140">
        <v>1944.2485353069494</v>
      </c>
      <c r="G51" s="163">
        <f t="shared" si="0"/>
        <v>119.21731242710898</v>
      </c>
    </row>
    <row r="52" spans="1:7">
      <c r="A52" s="6674" t="s">
        <v>63</v>
      </c>
      <c r="B52" s="1137" t="s">
        <v>64</v>
      </c>
      <c r="C52" s="1138">
        <v>54</v>
      </c>
      <c r="D52" s="1139">
        <v>79</v>
      </c>
      <c r="E52" s="1139">
        <v>3897.3644889422435</v>
      </c>
      <c r="F52" s="1140">
        <v>2213.5836654889772</v>
      </c>
      <c r="G52" s="163">
        <f t="shared" si="0"/>
        <v>23.325126344434363</v>
      </c>
    </row>
    <row r="53" spans="1:7" ht="45">
      <c r="A53" s="6674"/>
      <c r="B53" s="1137" t="s">
        <v>65</v>
      </c>
      <c r="C53" s="1138">
        <v>331</v>
      </c>
      <c r="D53" s="1139">
        <v>539</v>
      </c>
      <c r="E53" s="1139">
        <v>4575.7847089350862</v>
      </c>
      <c r="F53" s="1140">
        <v>1935.0293795984817</v>
      </c>
      <c r="G53" s="163">
        <f t="shared" si="0"/>
        <v>142.97438555569954</v>
      </c>
    </row>
    <row r="54" spans="1:7" ht="30">
      <c r="A54" s="6674"/>
      <c r="B54" s="1137" t="s">
        <v>66</v>
      </c>
      <c r="C54" s="1138">
        <v>57</v>
      </c>
      <c r="D54" s="1139">
        <v>84</v>
      </c>
      <c r="E54" s="1139">
        <v>3905.6627220501309</v>
      </c>
      <c r="F54" s="1140">
        <v>2160.7450122576465</v>
      </c>
      <c r="G54" s="163">
        <f t="shared" si="0"/>
        <v>24.62096669690294</v>
      </c>
    </row>
    <row r="55" spans="1:7" ht="45">
      <c r="A55" s="6674"/>
      <c r="B55" s="1137" t="s">
        <v>67</v>
      </c>
      <c r="C55" s="1138">
        <v>328</v>
      </c>
      <c r="D55" s="1139">
        <v>534</v>
      </c>
      <c r="E55" s="1139">
        <v>4580.9397191910339</v>
      </c>
      <c r="F55" s="1140">
        <v>1940.8705395011464</v>
      </c>
      <c r="G55" s="163">
        <f t="shared" si="0"/>
        <v>141.67854520323095</v>
      </c>
    </row>
    <row r="56" spans="1:7">
      <c r="A56" s="6674" t="s">
        <v>68</v>
      </c>
      <c r="B56" s="1137" t="s">
        <v>17</v>
      </c>
      <c r="C56" s="1138">
        <v>21</v>
      </c>
      <c r="D56" s="1139">
        <v>30</v>
      </c>
      <c r="E56" s="1139">
        <v>4155.1953910075808</v>
      </c>
      <c r="F56" s="1140">
        <v>2012.2688424033906</v>
      </c>
      <c r="G56" s="163">
        <f t="shared" si="0"/>
        <v>9.0708824672800308</v>
      </c>
    </row>
    <row r="57" spans="1:7">
      <c r="A57" s="6674"/>
      <c r="B57" s="1137" t="s">
        <v>18</v>
      </c>
      <c r="C57" s="1138">
        <v>364</v>
      </c>
      <c r="D57" s="1139">
        <v>589</v>
      </c>
      <c r="E57" s="1139">
        <v>4506.0476712511263</v>
      </c>
      <c r="F57" s="1140">
        <v>1982.8361580233877</v>
      </c>
      <c r="G57" s="163">
        <f t="shared" si="0"/>
        <v>157.22862943285386</v>
      </c>
    </row>
    <row r="58" spans="1:7">
      <c r="A58" s="6674" t="s">
        <v>69</v>
      </c>
      <c r="B58" s="1137" t="s">
        <v>17</v>
      </c>
      <c r="C58" s="1138">
        <v>14</v>
      </c>
      <c r="D58" s="1139">
        <v>20</v>
      </c>
      <c r="E58" s="1139">
        <v>4013.7154293375052</v>
      </c>
      <c r="F58" s="1140">
        <v>1857.142542592235</v>
      </c>
      <c r="G58" s="163">
        <f t="shared" si="0"/>
        <v>6.0472549781866869</v>
      </c>
    </row>
    <row r="59" spans="1:7">
      <c r="A59" s="6674"/>
      <c r="B59" s="1137" t="s">
        <v>18</v>
      </c>
      <c r="C59" s="1138">
        <v>314</v>
      </c>
      <c r="D59" s="1139">
        <v>514</v>
      </c>
      <c r="E59" s="1139">
        <v>4602.8665644307457</v>
      </c>
      <c r="F59" s="1140">
        <v>1940.7111229061036</v>
      </c>
      <c r="G59" s="163">
        <f t="shared" si="0"/>
        <v>135.63129022504427</v>
      </c>
    </row>
    <row r="60" spans="1:7">
      <c r="A60" s="6674" t="s">
        <v>70</v>
      </c>
      <c r="B60" s="1137" t="s">
        <v>17</v>
      </c>
      <c r="C60" s="1138">
        <v>50</v>
      </c>
      <c r="D60" s="1139">
        <v>74</v>
      </c>
      <c r="E60" s="1139">
        <v>3835.4507081879506</v>
      </c>
      <c r="F60" s="1140">
        <v>2135.8483081048498</v>
      </c>
      <c r="G60" s="163">
        <f t="shared" si="0"/>
        <v>21.597339207809597</v>
      </c>
    </row>
    <row r="61" spans="1:7">
      <c r="A61" s="6674"/>
      <c r="B61" s="1137" t="s">
        <v>18</v>
      </c>
      <c r="C61" s="1138">
        <v>7</v>
      </c>
      <c r="D61" s="1139">
        <v>10</v>
      </c>
      <c r="E61" s="1139">
        <v>4447.5577682036537</v>
      </c>
      <c r="F61" s="1140">
        <v>2272.2779244715925</v>
      </c>
      <c r="G61" s="163">
        <f t="shared" si="0"/>
        <v>3.0236274890933434</v>
      </c>
    </row>
    <row r="62" spans="1:7">
      <c r="A62" s="6674" t="s">
        <v>71</v>
      </c>
      <c r="B62" s="1137" t="s">
        <v>17</v>
      </c>
      <c r="C62" s="1138">
        <v>284</v>
      </c>
      <c r="D62" s="1139">
        <v>460</v>
      </c>
      <c r="E62" s="1139">
        <v>4398.2108928557545</v>
      </c>
      <c r="F62" s="1140">
        <v>1935.7165136202252</v>
      </c>
      <c r="G62" s="163">
        <f t="shared" si="0"/>
        <v>122.6728867003585</v>
      </c>
    </row>
    <row r="63" spans="1:7">
      <c r="A63" s="6674"/>
      <c r="B63" s="1137" t="s">
        <v>18</v>
      </c>
      <c r="C63" s="1138">
        <v>101</v>
      </c>
      <c r="D63" s="1139">
        <v>159</v>
      </c>
      <c r="E63" s="1139">
        <v>4753.4168319943192</v>
      </c>
      <c r="F63" s="1140">
        <v>2101.6428170902013</v>
      </c>
      <c r="G63" s="163">
        <f t="shared" si="0"/>
        <v>43.626625199775383</v>
      </c>
    </row>
    <row r="64" spans="1:7">
      <c r="A64" s="6674" t="s">
        <v>72</v>
      </c>
      <c r="B64" s="1137" t="s">
        <v>17</v>
      </c>
      <c r="C64" s="1138">
        <v>353</v>
      </c>
      <c r="D64" s="1139">
        <v>568</v>
      </c>
      <c r="E64" s="1139">
        <v>4509.6237731242109</v>
      </c>
      <c r="F64" s="1140">
        <v>2004.5486321065819</v>
      </c>
      <c r="G64" s="163">
        <f t="shared" si="0"/>
        <v>152.47721480713574</v>
      </c>
    </row>
    <row r="65" spans="1:7">
      <c r="A65" s="6674"/>
      <c r="B65" s="1137" t="s">
        <v>18</v>
      </c>
      <c r="C65" s="1138">
        <v>32</v>
      </c>
      <c r="D65" s="1139">
        <v>50</v>
      </c>
      <c r="E65" s="1139">
        <v>4260.0141148456769</v>
      </c>
      <c r="F65" s="1140">
        <v>1742.2132722644267</v>
      </c>
      <c r="G65" s="163">
        <f t="shared" si="0"/>
        <v>13.822297092998141</v>
      </c>
    </row>
    <row r="66" spans="1:7">
      <c r="A66" s="6674" t="s">
        <v>73</v>
      </c>
      <c r="B66" s="1137" t="s">
        <v>17</v>
      </c>
      <c r="C66" s="1138">
        <v>76</v>
      </c>
      <c r="D66" s="1139">
        <v>119</v>
      </c>
      <c r="E66" s="1139">
        <v>4042.5362726651433</v>
      </c>
      <c r="F66" s="1140">
        <v>1961.8353602602847</v>
      </c>
      <c r="G66" s="163">
        <f t="shared" si="0"/>
        <v>32.827955595870584</v>
      </c>
    </row>
    <row r="67" spans="1:7">
      <c r="A67" s="6674"/>
      <c r="B67" s="1137" t="s">
        <v>18</v>
      </c>
      <c r="C67" s="1138">
        <v>309</v>
      </c>
      <c r="D67" s="1139">
        <v>499</v>
      </c>
      <c r="E67" s="1139">
        <v>4596.1719793127959</v>
      </c>
      <c r="F67" s="1140">
        <v>1976.4050184659134</v>
      </c>
      <c r="G67" s="163">
        <f t="shared" si="0"/>
        <v>133.47155630426332</v>
      </c>
    </row>
    <row r="68" spans="1:7">
      <c r="A68" s="6674" t="s">
        <v>74</v>
      </c>
      <c r="B68" s="1137" t="s">
        <v>17</v>
      </c>
      <c r="C68" s="1138">
        <v>0</v>
      </c>
      <c r="D68" s="1139">
        <v>0</v>
      </c>
      <c r="E68" s="1141"/>
      <c r="F68" s="1142"/>
      <c r="G68" s="163">
        <f t="shared" ref="G68:G77" si="1">C68/2.3151</f>
        <v>0</v>
      </c>
    </row>
    <row r="69" spans="1:7">
      <c r="A69" s="6674"/>
      <c r="B69" s="1137" t="s">
        <v>18</v>
      </c>
      <c r="C69" s="1138">
        <v>385</v>
      </c>
      <c r="D69" s="1139">
        <v>618</v>
      </c>
      <c r="E69" s="1139">
        <v>4489.3003439710183</v>
      </c>
      <c r="F69" s="1140">
        <v>1985.6587972669533</v>
      </c>
      <c r="G69" s="163">
        <f t="shared" si="1"/>
        <v>166.29951190013389</v>
      </c>
    </row>
    <row r="70" spans="1:7">
      <c r="A70" s="6674" t="s">
        <v>75</v>
      </c>
      <c r="B70" s="1137" t="s">
        <v>76</v>
      </c>
      <c r="C70" s="1138">
        <v>43</v>
      </c>
      <c r="D70" s="1139">
        <v>61</v>
      </c>
      <c r="E70" s="1139">
        <v>4306.4764767644356</v>
      </c>
      <c r="F70" s="1140">
        <v>2099.9904679858951</v>
      </c>
      <c r="G70" s="163">
        <f t="shared" si="1"/>
        <v>18.573711718716254</v>
      </c>
    </row>
    <row r="71" spans="1:7">
      <c r="A71" s="6674"/>
      <c r="B71" s="1137" t="s">
        <v>77</v>
      </c>
      <c r="C71" s="1138">
        <v>34</v>
      </c>
      <c r="D71" s="1139">
        <v>53</v>
      </c>
      <c r="E71" s="1139">
        <v>3570.7665572990154</v>
      </c>
      <c r="F71" s="1140">
        <v>1596.8820296179322</v>
      </c>
      <c r="G71" s="163">
        <f t="shared" si="1"/>
        <v>14.686190661310526</v>
      </c>
    </row>
    <row r="72" spans="1:7">
      <c r="A72" s="6674"/>
      <c r="B72" s="1137" t="s">
        <v>78</v>
      </c>
      <c r="C72" s="1138">
        <v>43</v>
      </c>
      <c r="D72" s="1139">
        <v>70</v>
      </c>
      <c r="E72" s="1139">
        <v>4570.8395481803245</v>
      </c>
      <c r="F72" s="1140">
        <v>2083.1213068516713</v>
      </c>
      <c r="G72" s="163">
        <f t="shared" si="1"/>
        <v>18.573711718716254</v>
      </c>
    </row>
    <row r="73" spans="1:7">
      <c r="A73" s="6674"/>
      <c r="B73" s="1137" t="s">
        <v>79</v>
      </c>
      <c r="C73" s="1138">
        <v>45</v>
      </c>
      <c r="D73" s="1139">
        <v>76</v>
      </c>
      <c r="E73" s="1139">
        <v>4290.4361295185763</v>
      </c>
      <c r="F73" s="1140">
        <v>1792.9930004981534</v>
      </c>
      <c r="G73" s="163">
        <f t="shared" si="1"/>
        <v>19.437605287028635</v>
      </c>
    </row>
    <row r="74" spans="1:7">
      <c r="A74" s="6674"/>
      <c r="B74" s="1137" t="s">
        <v>80</v>
      </c>
      <c r="C74" s="1138">
        <v>18</v>
      </c>
      <c r="D74" s="1139">
        <v>31</v>
      </c>
      <c r="E74" s="1139">
        <v>5170.7731825162455</v>
      </c>
      <c r="F74" s="1140">
        <v>2070.5321010183397</v>
      </c>
      <c r="G74" s="163">
        <f t="shared" si="1"/>
        <v>7.7750421148114546</v>
      </c>
    </row>
    <row r="75" spans="1:7">
      <c r="A75" s="6674"/>
      <c r="B75" s="1137" t="s">
        <v>81</v>
      </c>
      <c r="C75" s="1138">
        <v>26</v>
      </c>
      <c r="D75" s="1139">
        <v>47</v>
      </c>
      <c r="E75" s="1139">
        <v>4640.18384553136</v>
      </c>
      <c r="F75" s="1140">
        <v>2021.2654842103841</v>
      </c>
      <c r="G75" s="163">
        <f t="shared" si="1"/>
        <v>11.230616388060991</v>
      </c>
    </row>
    <row r="76" spans="1:7">
      <c r="A76" s="6674"/>
      <c r="B76" s="1137" t="s">
        <v>82</v>
      </c>
      <c r="C76" s="1138">
        <v>53</v>
      </c>
      <c r="D76" s="1139">
        <v>90</v>
      </c>
      <c r="E76" s="1139">
        <v>5037.6220261071403</v>
      </c>
      <c r="F76" s="1140">
        <v>2550.7152689055929</v>
      </c>
      <c r="G76" s="163">
        <f t="shared" si="1"/>
        <v>22.89317956027817</v>
      </c>
    </row>
    <row r="77" spans="1:7">
      <c r="A77" s="6682"/>
      <c r="B77" s="1143" t="s">
        <v>83</v>
      </c>
      <c r="C77" s="1144">
        <v>123</v>
      </c>
      <c r="D77" s="1145">
        <v>190</v>
      </c>
      <c r="E77" s="1145">
        <v>4446.9009027992051</v>
      </c>
      <c r="F77" s="1146">
        <v>1590.5496640181595</v>
      </c>
      <c r="G77" s="163">
        <f t="shared" si="1"/>
        <v>53.129454451211608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15" priority="1">
      <formula>IF((E4-E$3)/SQRT((POWER(F4,2)/G4+POWER(F$3,2)/G$3))&lt;-1.96,1,)</formula>
    </cfRule>
    <cfRule type="expression" dxfId="114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Munka159">
    <tabColor theme="9" tint="0.79998168889431442"/>
  </sheetPr>
  <dimension ref="A1:G77"/>
  <sheetViews>
    <sheetView workbookViewId="0">
      <selection activeCell="E44" sqref="E44"/>
    </sheetView>
  </sheetViews>
  <sheetFormatPr defaultColWidth="11.42578125" defaultRowHeight="15"/>
  <cols>
    <col min="1" max="1" width="29.140625" style="15" customWidth="1"/>
    <col min="2" max="2" width="34.42578125" customWidth="1"/>
    <col min="4" max="4" width="17.140625" customWidth="1"/>
    <col min="5" max="5" width="19" customWidth="1"/>
    <col min="6" max="6" width="26.140625" customWidth="1"/>
    <col min="7" max="7" width="0" hidden="1" customWidth="1"/>
  </cols>
  <sheetData>
    <row r="1" spans="1:7" ht="40.35" customHeight="1">
      <c r="A1" s="6684" t="s">
        <v>0</v>
      </c>
      <c r="B1" s="6685"/>
      <c r="C1" s="6688"/>
      <c r="D1" s="6689"/>
      <c r="E1" s="6689" t="s">
        <v>215</v>
      </c>
      <c r="F1" s="6690"/>
    </row>
    <row r="2" spans="1:7" ht="31.5">
      <c r="A2" s="6686"/>
      <c r="B2" s="6687"/>
      <c r="C2" s="1199" t="s">
        <v>1</v>
      </c>
      <c r="D2" s="1200" t="s">
        <v>2</v>
      </c>
      <c r="E2" s="1200" t="s">
        <v>110</v>
      </c>
      <c r="F2" s="1201" t="s">
        <v>111</v>
      </c>
      <c r="G2" s="1204" t="s">
        <v>85</v>
      </c>
    </row>
    <row r="3" spans="1:7" ht="15.75">
      <c r="A3" s="1202" t="s">
        <v>10</v>
      </c>
      <c r="B3" s="1203" t="s">
        <v>10</v>
      </c>
      <c r="C3" s="1147">
        <v>140</v>
      </c>
      <c r="D3" s="1148">
        <v>220.60002231019047</v>
      </c>
      <c r="E3" s="1148">
        <v>562.14609642040386</v>
      </c>
      <c r="F3" s="1149">
        <v>1723.2488882716791</v>
      </c>
      <c r="G3" s="163">
        <f>C3/2.3151</f>
        <v>60.472549781866867</v>
      </c>
    </row>
    <row r="4" spans="1:7">
      <c r="A4" s="6683" t="s">
        <v>11</v>
      </c>
      <c r="B4" s="1150" t="s">
        <v>12</v>
      </c>
      <c r="C4" s="1151">
        <v>34</v>
      </c>
      <c r="D4" s="1152">
        <v>50.326266773668493</v>
      </c>
      <c r="E4" s="1152">
        <v>1279.860606772118</v>
      </c>
      <c r="F4" s="1153">
        <v>2680.1780127649531</v>
      </c>
      <c r="G4" s="163">
        <f t="shared" ref="G4:G67" si="0">C4/2.3151</f>
        <v>14.686190661310526</v>
      </c>
    </row>
    <row r="5" spans="1:7">
      <c r="A5" s="6683"/>
      <c r="B5" s="1150" t="s">
        <v>13</v>
      </c>
      <c r="C5" s="1151">
        <v>46</v>
      </c>
      <c r="D5" s="1152">
        <v>75.069140895733824</v>
      </c>
      <c r="E5" s="1152">
        <v>476.91721212028295</v>
      </c>
      <c r="F5" s="1153">
        <v>1486.6958367999944</v>
      </c>
      <c r="G5" s="163">
        <f t="shared" si="0"/>
        <v>19.869552071184827</v>
      </c>
    </row>
    <row r="6" spans="1:7">
      <c r="A6" s="6683"/>
      <c r="B6" s="1150" t="s">
        <v>14</v>
      </c>
      <c r="C6" s="1151">
        <v>40</v>
      </c>
      <c r="D6" s="1152">
        <v>60.490011410412002</v>
      </c>
      <c r="E6" s="1152">
        <v>105.09718866525238</v>
      </c>
      <c r="F6" s="1153">
        <v>565.38839485329379</v>
      </c>
      <c r="G6" s="163">
        <f t="shared" si="0"/>
        <v>17.277871366247677</v>
      </c>
    </row>
    <row r="7" spans="1:7">
      <c r="A7" s="6683"/>
      <c r="B7" s="1150" t="s">
        <v>15</v>
      </c>
      <c r="C7" s="1151">
        <v>20</v>
      </c>
      <c r="D7" s="1152">
        <v>34.714603230376198</v>
      </c>
      <c r="E7" s="1152">
        <v>502.37473356236109</v>
      </c>
      <c r="F7" s="1153">
        <v>1499.7738228764772</v>
      </c>
      <c r="G7" s="163">
        <f t="shared" si="0"/>
        <v>8.6389356831238384</v>
      </c>
    </row>
    <row r="8" spans="1:7">
      <c r="A8" s="6683" t="s">
        <v>16</v>
      </c>
      <c r="B8" s="1150" t="s">
        <v>17</v>
      </c>
      <c r="C8" s="1151">
        <v>95</v>
      </c>
      <c r="D8" s="1152">
        <v>148.89540991949698</v>
      </c>
      <c r="E8" s="1152">
        <v>690.44858523759979</v>
      </c>
      <c r="F8" s="1153">
        <v>1877.4330700373566</v>
      </c>
      <c r="G8" s="163">
        <f t="shared" si="0"/>
        <v>41.034944494838236</v>
      </c>
    </row>
    <row r="9" spans="1:7">
      <c r="A9" s="6683"/>
      <c r="B9" s="1150" t="s">
        <v>18</v>
      </c>
      <c r="C9" s="1151">
        <v>45</v>
      </c>
      <c r="D9" s="1152">
        <v>71.704612390693512</v>
      </c>
      <c r="E9" s="1152">
        <v>295.72457862404679</v>
      </c>
      <c r="F9" s="1153">
        <v>1320.4812693826509</v>
      </c>
      <c r="G9" s="163">
        <f t="shared" si="0"/>
        <v>19.437605287028635</v>
      </c>
    </row>
    <row r="10" spans="1:7">
      <c r="A10" s="6683" t="s">
        <v>19</v>
      </c>
      <c r="B10" s="1150" t="s">
        <v>20</v>
      </c>
      <c r="C10" s="1151">
        <v>26</v>
      </c>
      <c r="D10" s="1152">
        <v>38.529148229453398</v>
      </c>
      <c r="E10" s="1152">
        <v>130.34903584504698</v>
      </c>
      <c r="F10" s="1153">
        <v>764.69391765049102</v>
      </c>
      <c r="G10" s="163">
        <f t="shared" si="0"/>
        <v>11.230616388060991</v>
      </c>
    </row>
    <row r="11" spans="1:7">
      <c r="A11" s="6683"/>
      <c r="B11" s="1150" t="s">
        <v>21</v>
      </c>
      <c r="C11" s="1151">
        <v>59</v>
      </c>
      <c r="D11" s="1152">
        <v>96.924478593183295</v>
      </c>
      <c r="E11" s="1152">
        <v>396.12303677088391</v>
      </c>
      <c r="F11" s="1153">
        <v>1209.39657205912</v>
      </c>
      <c r="G11" s="163">
        <f t="shared" si="0"/>
        <v>25.484860265215325</v>
      </c>
    </row>
    <row r="12" spans="1:7">
      <c r="A12" s="6683"/>
      <c r="B12" s="1150" t="s">
        <v>22</v>
      </c>
      <c r="C12" s="1151">
        <v>45</v>
      </c>
      <c r="D12" s="1152">
        <v>71.704612390693512</v>
      </c>
      <c r="E12" s="1152">
        <v>295.72457862404679</v>
      </c>
      <c r="F12" s="1153">
        <v>1320.4812693826509</v>
      </c>
      <c r="G12" s="163">
        <f t="shared" si="0"/>
        <v>19.437605287028635</v>
      </c>
    </row>
    <row r="13" spans="1:7">
      <c r="A13" s="6683"/>
      <c r="B13" s="1150" t="s">
        <v>23</v>
      </c>
      <c r="C13" s="1151">
        <v>2</v>
      </c>
      <c r="D13" s="1152">
        <v>1.6446645526452</v>
      </c>
      <c r="E13" s="1152">
        <v>0</v>
      </c>
      <c r="F13" s="1153">
        <v>0</v>
      </c>
      <c r="G13" s="163">
        <f t="shared" si="0"/>
        <v>0.86389356831238384</v>
      </c>
    </row>
    <row r="14" spans="1:7">
      <c r="A14" s="6683"/>
      <c r="B14" s="1150" t="s">
        <v>24</v>
      </c>
      <c r="C14" s="1151">
        <v>8</v>
      </c>
      <c r="D14" s="1152">
        <v>11.797118544215099</v>
      </c>
      <c r="E14" s="1152">
        <v>5034.1419206137189</v>
      </c>
      <c r="F14" s="1153">
        <v>3266.3525752298433</v>
      </c>
      <c r="G14" s="163">
        <f t="shared" si="0"/>
        <v>3.4555742732495354</v>
      </c>
    </row>
    <row r="15" spans="1:7">
      <c r="A15" s="6683" t="s">
        <v>25</v>
      </c>
      <c r="B15" s="1150" t="s">
        <v>26</v>
      </c>
      <c r="C15" s="1151">
        <v>16</v>
      </c>
      <c r="D15" s="1152">
        <v>19.101822896911202</v>
      </c>
      <c r="E15" s="1152">
        <v>262.91926957674042</v>
      </c>
      <c r="F15" s="1153">
        <v>1084.2285257477511</v>
      </c>
      <c r="G15" s="163">
        <f t="shared" si="0"/>
        <v>6.9111485464990707</v>
      </c>
    </row>
    <row r="16" spans="1:7">
      <c r="A16" s="6683"/>
      <c r="B16" s="1150" t="s">
        <v>27</v>
      </c>
      <c r="C16" s="1151">
        <v>24</v>
      </c>
      <c r="D16" s="1152">
        <v>37.745782197022805</v>
      </c>
      <c r="E16" s="1152">
        <v>1159.0425416036214</v>
      </c>
      <c r="F16" s="1153">
        <v>2479.6950839971032</v>
      </c>
      <c r="G16" s="163">
        <f t="shared" si="0"/>
        <v>10.366722819748606</v>
      </c>
    </row>
    <row r="17" spans="1:7">
      <c r="A17" s="6683"/>
      <c r="B17" s="1150" t="s">
        <v>28</v>
      </c>
      <c r="C17" s="1151">
        <v>69</v>
      </c>
      <c r="D17" s="1152">
        <v>117.83057926015503</v>
      </c>
      <c r="E17" s="1152">
        <v>242.37840316659521</v>
      </c>
      <c r="F17" s="1153">
        <v>1075.7630050480007</v>
      </c>
      <c r="G17" s="163">
        <f t="shared" si="0"/>
        <v>29.804328106777245</v>
      </c>
    </row>
    <row r="18" spans="1:7">
      <c r="A18" s="6683"/>
      <c r="B18" s="1150" t="s">
        <v>29</v>
      </c>
      <c r="C18" s="1151">
        <v>31</v>
      </c>
      <c r="D18" s="1152">
        <v>45.921837956101506</v>
      </c>
      <c r="E18" s="1152">
        <v>1016.4804195159629</v>
      </c>
      <c r="F18" s="1153">
        <v>2277.4803952446518</v>
      </c>
      <c r="G18" s="163">
        <f t="shared" si="0"/>
        <v>13.390350308841949</v>
      </c>
    </row>
    <row r="19" spans="1:7">
      <c r="A19" s="6683"/>
      <c r="B19" s="1150" t="s">
        <v>30</v>
      </c>
      <c r="C19" s="1151">
        <v>0</v>
      </c>
      <c r="D19" s="1152">
        <v>0</v>
      </c>
      <c r="E19" s="1154"/>
      <c r="F19" s="1155"/>
      <c r="G19" s="163">
        <f t="shared" si="0"/>
        <v>0</v>
      </c>
    </row>
    <row r="20" spans="1:7">
      <c r="A20" s="6683" t="s">
        <v>31</v>
      </c>
      <c r="B20" s="1150" t="s">
        <v>32</v>
      </c>
      <c r="C20" s="1151">
        <v>124</v>
      </c>
      <c r="D20" s="1152">
        <v>198.56405507390784</v>
      </c>
      <c r="E20" s="1152">
        <v>587.66574856054956</v>
      </c>
      <c r="F20" s="1153">
        <v>1797.3981805863641</v>
      </c>
      <c r="G20" s="163">
        <f t="shared" si="0"/>
        <v>53.561401235367796</v>
      </c>
    </row>
    <row r="21" spans="1:7">
      <c r="A21" s="6683"/>
      <c r="B21" s="1150" t="s">
        <v>30</v>
      </c>
      <c r="C21" s="1151">
        <v>16</v>
      </c>
      <c r="D21" s="1152">
        <v>22.035967236282602</v>
      </c>
      <c r="E21" s="1152">
        <v>332.19088008302089</v>
      </c>
      <c r="F21" s="1153">
        <v>772.96203992691801</v>
      </c>
      <c r="G21" s="163">
        <f t="shared" si="0"/>
        <v>6.9111485464990707</v>
      </c>
    </row>
    <row r="22" spans="1:7">
      <c r="A22" s="6683" t="s">
        <v>33</v>
      </c>
      <c r="B22" s="1150" t="s">
        <v>34</v>
      </c>
      <c r="C22" s="1151">
        <v>34</v>
      </c>
      <c r="D22" s="1152">
        <v>54.77906927065802</v>
      </c>
      <c r="E22" s="1152">
        <v>882.79059590056136</v>
      </c>
      <c r="F22" s="1153">
        <v>2115.9719380862766</v>
      </c>
      <c r="G22" s="163">
        <f t="shared" si="0"/>
        <v>14.686190661310526</v>
      </c>
    </row>
    <row r="23" spans="1:7">
      <c r="A23" s="6683"/>
      <c r="B23" s="1150" t="s">
        <v>35</v>
      </c>
      <c r="C23" s="1151">
        <v>55</v>
      </c>
      <c r="D23" s="1152">
        <v>88.33928248491452</v>
      </c>
      <c r="E23" s="1152">
        <v>630.91046587333949</v>
      </c>
      <c r="F23" s="1153">
        <v>1947.8217446876208</v>
      </c>
      <c r="G23" s="163">
        <f t="shared" si="0"/>
        <v>23.757073128590555</v>
      </c>
    </row>
    <row r="24" spans="1:7">
      <c r="A24" s="6683"/>
      <c r="B24" s="1150" t="s">
        <v>36</v>
      </c>
      <c r="C24" s="1151">
        <v>37</v>
      </c>
      <c r="D24" s="1152">
        <v>53.659383247536297</v>
      </c>
      <c r="E24" s="1152">
        <v>371.17117519321829</v>
      </c>
      <c r="F24" s="1153">
        <v>1106.1594483302708</v>
      </c>
      <c r="G24" s="163">
        <f t="shared" si="0"/>
        <v>15.982031013779102</v>
      </c>
    </row>
    <row r="25" spans="1:7">
      <c r="A25" s="6683"/>
      <c r="B25" s="1150" t="s">
        <v>37</v>
      </c>
      <c r="C25" s="1151">
        <v>14</v>
      </c>
      <c r="D25" s="1152">
        <v>23.822287307081702</v>
      </c>
      <c r="E25" s="1152">
        <v>0</v>
      </c>
      <c r="F25" s="1153">
        <v>0</v>
      </c>
      <c r="G25" s="163">
        <f t="shared" si="0"/>
        <v>6.0472549781866869</v>
      </c>
    </row>
    <row r="26" spans="1:7">
      <c r="A26" s="6683" t="s">
        <v>38</v>
      </c>
      <c r="B26" s="1150" t="s">
        <v>39</v>
      </c>
      <c r="C26" s="1151">
        <v>11</v>
      </c>
      <c r="D26" s="1152">
        <v>11.641867042855498</v>
      </c>
      <c r="E26" s="1152">
        <v>1542.3817666792756</v>
      </c>
      <c r="F26" s="1153">
        <v>2611.6742735910148</v>
      </c>
      <c r="G26" s="163">
        <f t="shared" si="0"/>
        <v>4.7514146257181116</v>
      </c>
    </row>
    <row r="27" spans="1:7">
      <c r="A27" s="6683"/>
      <c r="B27" s="1150" t="s">
        <v>40</v>
      </c>
      <c r="C27" s="1151">
        <v>33</v>
      </c>
      <c r="D27" s="1152">
        <v>36.047882761240203</v>
      </c>
      <c r="E27" s="1152">
        <v>882.82622756704654</v>
      </c>
      <c r="F27" s="1153">
        <v>2119.1252859853398</v>
      </c>
      <c r="G27" s="163">
        <f t="shared" si="0"/>
        <v>14.254243877154334</v>
      </c>
    </row>
    <row r="28" spans="1:7">
      <c r="A28" s="6683"/>
      <c r="B28" s="1150" t="s">
        <v>41</v>
      </c>
      <c r="C28" s="1151">
        <v>74</v>
      </c>
      <c r="D28" s="1152">
        <v>97.600027940893824</v>
      </c>
      <c r="E28" s="1152">
        <v>404.87126487300145</v>
      </c>
      <c r="F28" s="1153">
        <v>1358.9506434274865</v>
      </c>
      <c r="G28" s="163">
        <f t="shared" si="0"/>
        <v>31.964062027558203</v>
      </c>
    </row>
    <row r="29" spans="1:7">
      <c r="A29" s="6683"/>
      <c r="B29" s="1150" t="s">
        <v>42</v>
      </c>
      <c r="C29" s="1151">
        <v>22</v>
      </c>
      <c r="D29" s="1152">
        <v>75.310244565201003</v>
      </c>
      <c r="E29" s="1152">
        <v>460.94359461167483</v>
      </c>
      <c r="F29" s="1153">
        <v>1742.6636208155105</v>
      </c>
      <c r="G29" s="163">
        <f t="shared" si="0"/>
        <v>9.5028292514362231</v>
      </c>
    </row>
    <row r="30" spans="1:7">
      <c r="A30" s="6683" t="s">
        <v>43</v>
      </c>
      <c r="B30" s="1150" t="s">
        <v>44</v>
      </c>
      <c r="C30" s="1151">
        <v>119</v>
      </c>
      <c r="D30" s="1152">
        <v>191.67581013812662</v>
      </c>
      <c r="E30" s="1152">
        <v>229.65442619213272</v>
      </c>
      <c r="F30" s="1153">
        <v>993.70632174836669</v>
      </c>
      <c r="G30" s="163">
        <f t="shared" si="0"/>
        <v>51.401667314586838</v>
      </c>
    </row>
    <row r="31" spans="1:7">
      <c r="A31" s="6683"/>
      <c r="B31" s="1150" t="s">
        <v>45</v>
      </c>
      <c r="C31" s="1151">
        <v>21</v>
      </c>
      <c r="D31" s="1152">
        <v>28.924212172063797</v>
      </c>
      <c r="E31" s="1152">
        <v>2765.5115632501761</v>
      </c>
      <c r="F31" s="1153">
        <v>3289.8468792472499</v>
      </c>
      <c r="G31" s="163">
        <f t="shared" si="0"/>
        <v>9.0708824672800308</v>
      </c>
    </row>
    <row r="32" spans="1:7">
      <c r="A32" s="6683" t="s">
        <v>46</v>
      </c>
      <c r="B32" s="1150" t="s">
        <v>47</v>
      </c>
      <c r="C32" s="1151">
        <v>21</v>
      </c>
      <c r="D32" s="1152">
        <v>27.6960113012817</v>
      </c>
      <c r="E32" s="1152">
        <v>811.3414095976043</v>
      </c>
      <c r="F32" s="1153">
        <v>1733.8799562036691</v>
      </c>
      <c r="G32" s="163">
        <f t="shared" si="0"/>
        <v>9.0708824672800308</v>
      </c>
    </row>
    <row r="33" spans="1:7">
      <c r="A33" s="6683"/>
      <c r="B33" s="1150" t="s">
        <v>48</v>
      </c>
      <c r="C33" s="1151">
        <v>24</v>
      </c>
      <c r="D33" s="1152">
        <v>29.365547440151687</v>
      </c>
      <c r="E33" s="1152">
        <v>943.00448314458799</v>
      </c>
      <c r="F33" s="1153">
        <v>2262.6494693389395</v>
      </c>
      <c r="G33" s="163">
        <f t="shared" si="0"/>
        <v>10.366722819748606</v>
      </c>
    </row>
    <row r="34" spans="1:7">
      <c r="A34" s="6683"/>
      <c r="B34" s="1150" t="s">
        <v>49</v>
      </c>
      <c r="C34" s="1151">
        <v>30</v>
      </c>
      <c r="D34" s="1152">
        <v>40.895408987557801</v>
      </c>
      <c r="E34" s="1152">
        <v>1154.3099166411496</v>
      </c>
      <c r="F34" s="1153">
        <v>2688.6451082050316</v>
      </c>
      <c r="G34" s="163">
        <f t="shared" si="0"/>
        <v>12.958403524685759</v>
      </c>
    </row>
    <row r="35" spans="1:7">
      <c r="A35" s="6683"/>
      <c r="B35" s="1150" t="s">
        <v>50</v>
      </c>
      <c r="C35" s="1151">
        <v>65</v>
      </c>
      <c r="D35" s="1152">
        <v>122.64305458119932</v>
      </c>
      <c r="E35" s="1152">
        <v>217.22144501370531</v>
      </c>
      <c r="F35" s="1153">
        <v>921.68818393046672</v>
      </c>
      <c r="G35" s="163">
        <f t="shared" si="0"/>
        <v>28.076540970152475</v>
      </c>
    </row>
    <row r="36" spans="1:7">
      <c r="A36" s="6683" t="s">
        <v>51</v>
      </c>
      <c r="B36" s="1150" t="s">
        <v>47</v>
      </c>
      <c r="C36" s="1151">
        <v>21</v>
      </c>
      <c r="D36" s="1152">
        <v>26.131422594550802</v>
      </c>
      <c r="E36" s="1152">
        <v>750.13362370252958</v>
      </c>
      <c r="F36" s="1153">
        <v>1748.0888089394557</v>
      </c>
      <c r="G36" s="163">
        <f t="shared" si="0"/>
        <v>9.0708824672800308</v>
      </c>
    </row>
    <row r="37" spans="1:7">
      <c r="A37" s="6683"/>
      <c r="B37" s="1150" t="s">
        <v>48</v>
      </c>
      <c r="C37" s="1151">
        <v>23</v>
      </c>
      <c r="D37" s="1152">
        <v>35.484338645924993</v>
      </c>
      <c r="E37" s="1152">
        <v>912.21581602109313</v>
      </c>
      <c r="F37" s="1153">
        <v>2143.6710157304697</v>
      </c>
      <c r="G37" s="163">
        <f t="shared" si="0"/>
        <v>9.9347760355924137</v>
      </c>
    </row>
    <row r="38" spans="1:7">
      <c r="A38" s="6683"/>
      <c r="B38" s="1150" t="s">
        <v>49</v>
      </c>
      <c r="C38" s="1151">
        <v>36</v>
      </c>
      <c r="D38" s="1152">
        <v>52.591298350643108</v>
      </c>
      <c r="E38" s="1152">
        <v>296.99487753787503</v>
      </c>
      <c r="F38" s="1153">
        <v>1132.2873314258811</v>
      </c>
      <c r="G38" s="163">
        <f t="shared" si="0"/>
        <v>15.550084229622909</v>
      </c>
    </row>
    <row r="39" spans="1:7">
      <c r="A39" s="6683"/>
      <c r="B39" s="1150" t="s">
        <v>50</v>
      </c>
      <c r="C39" s="1151">
        <v>60</v>
      </c>
      <c r="D39" s="1152">
        <v>106.39296271907163</v>
      </c>
      <c r="E39" s="1152">
        <v>530.2856514154887</v>
      </c>
      <c r="F39" s="1153">
        <v>1800.429632803209</v>
      </c>
      <c r="G39" s="163">
        <f t="shared" si="0"/>
        <v>25.916807049371517</v>
      </c>
    </row>
    <row r="40" spans="1:7">
      <c r="A40" s="6683" t="s">
        <v>52</v>
      </c>
      <c r="B40" s="1150" t="s">
        <v>803</v>
      </c>
      <c r="C40" s="1151">
        <v>10</v>
      </c>
      <c r="D40" s="1152">
        <v>11.345411237235599</v>
      </c>
      <c r="E40" s="1152">
        <v>1121.6223314300032</v>
      </c>
      <c r="F40" s="1153">
        <v>2352.1829225732722</v>
      </c>
      <c r="G40" s="163">
        <f t="shared" si="0"/>
        <v>4.3194678415619192</v>
      </c>
    </row>
    <row r="41" spans="1:7">
      <c r="A41" s="6683"/>
      <c r="B41" s="1150" t="s">
        <v>53</v>
      </c>
      <c r="C41" s="1151">
        <v>8</v>
      </c>
      <c r="D41" s="1152">
        <v>10.2014296295736</v>
      </c>
      <c r="E41" s="1152">
        <v>674.10082411161375</v>
      </c>
      <c r="F41" s="1153">
        <v>1291.7558200047388</v>
      </c>
      <c r="G41" s="163">
        <f t="shared" si="0"/>
        <v>3.4555742732495354</v>
      </c>
    </row>
    <row r="42" spans="1:7">
      <c r="A42" s="6683"/>
      <c r="B42" s="1150" t="s">
        <v>54</v>
      </c>
      <c r="C42" s="1151">
        <v>6</v>
      </c>
      <c r="D42" s="1152">
        <v>10.3811498544774</v>
      </c>
      <c r="E42" s="1152">
        <v>0</v>
      </c>
      <c r="F42" s="1153">
        <v>0</v>
      </c>
      <c r="G42" s="163">
        <f t="shared" si="0"/>
        <v>2.5916807049371515</v>
      </c>
    </row>
    <row r="43" spans="1:7">
      <c r="A43" s="6683"/>
      <c r="B43" s="1150" t="s">
        <v>55</v>
      </c>
      <c r="C43" s="1151">
        <v>4</v>
      </c>
      <c r="D43" s="1152">
        <v>6.7644310526127001</v>
      </c>
      <c r="E43" s="1152">
        <v>0</v>
      </c>
      <c r="F43" s="1153">
        <v>0</v>
      </c>
      <c r="G43" s="163">
        <f t="shared" si="0"/>
        <v>1.7277871366247677</v>
      </c>
    </row>
    <row r="44" spans="1:7">
      <c r="A44" s="6683"/>
      <c r="B44" s="1150" t="s">
        <v>56</v>
      </c>
      <c r="C44" s="1151">
        <v>16</v>
      </c>
      <c r="D44" s="1152">
        <v>22.923339466576493</v>
      </c>
      <c r="E44" s="1152">
        <v>1412.0706531898472</v>
      </c>
      <c r="F44" s="1153">
        <v>2547.5863028186059</v>
      </c>
      <c r="G44" s="163">
        <f t="shared" si="0"/>
        <v>6.9111485464990707</v>
      </c>
    </row>
    <row r="45" spans="1:7">
      <c r="A45" s="6683"/>
      <c r="B45" s="1150" t="s">
        <v>57</v>
      </c>
      <c r="C45" s="1151">
        <v>17</v>
      </c>
      <c r="D45" s="1152">
        <v>26.484449164485902</v>
      </c>
      <c r="E45" s="1152">
        <v>342.35069502653198</v>
      </c>
      <c r="F45" s="1153">
        <v>1418.768265364947</v>
      </c>
      <c r="G45" s="163">
        <f t="shared" si="0"/>
        <v>7.3430953306552631</v>
      </c>
    </row>
    <row r="46" spans="1:7">
      <c r="A46" s="6683"/>
      <c r="B46" s="1150" t="s">
        <v>58</v>
      </c>
      <c r="C46" s="1151">
        <v>15</v>
      </c>
      <c r="D46" s="1152">
        <v>20.977488550348497</v>
      </c>
      <c r="E46" s="1152">
        <v>312.35276895153618</v>
      </c>
      <c r="F46" s="1153">
        <v>847.06673475282594</v>
      </c>
      <c r="G46" s="163">
        <f t="shared" si="0"/>
        <v>6.4792017623428793</v>
      </c>
    </row>
    <row r="47" spans="1:7">
      <c r="A47" s="6683"/>
      <c r="B47" s="1150" t="s">
        <v>59</v>
      </c>
      <c r="C47" s="1151">
        <v>20</v>
      </c>
      <c r="D47" s="1152">
        <v>23.990016763651195</v>
      </c>
      <c r="E47" s="1152">
        <v>70.020713628902058</v>
      </c>
      <c r="F47" s="1153">
        <v>355.53253519219385</v>
      </c>
      <c r="G47" s="163">
        <f t="shared" si="0"/>
        <v>8.6389356831238384</v>
      </c>
    </row>
    <row r="48" spans="1:7">
      <c r="A48" s="6683"/>
      <c r="B48" s="1150" t="s">
        <v>60</v>
      </c>
      <c r="C48" s="1151">
        <v>24</v>
      </c>
      <c r="D48" s="1152">
        <v>45.158320252837505</v>
      </c>
      <c r="E48" s="1152">
        <v>1023.0835459147441</v>
      </c>
      <c r="F48" s="1153">
        <v>2562.1116527276026</v>
      </c>
      <c r="G48" s="163">
        <f t="shared" si="0"/>
        <v>10.366722819748606</v>
      </c>
    </row>
    <row r="49" spans="1:7">
      <c r="A49" s="6683"/>
      <c r="B49" s="1150" t="s">
        <v>61</v>
      </c>
      <c r="C49" s="1151">
        <v>20</v>
      </c>
      <c r="D49" s="1152">
        <v>42.373986338391603</v>
      </c>
      <c r="E49" s="1152">
        <v>201.49459075518226</v>
      </c>
      <c r="F49" s="1153">
        <v>846.81935312144549</v>
      </c>
      <c r="G49" s="163">
        <f t="shared" si="0"/>
        <v>8.6389356831238384</v>
      </c>
    </row>
    <row r="50" spans="1:7">
      <c r="A50" s="6683" t="s">
        <v>62</v>
      </c>
      <c r="B50" s="1150" t="s">
        <v>17</v>
      </c>
      <c r="C50" s="1151">
        <v>20</v>
      </c>
      <c r="D50" s="1152">
        <v>31.014638822086496</v>
      </c>
      <c r="E50" s="1152">
        <v>2919.3371085023814</v>
      </c>
      <c r="F50" s="1153">
        <v>3362.9123582189218</v>
      </c>
      <c r="G50" s="163">
        <f t="shared" si="0"/>
        <v>8.6389356831238384</v>
      </c>
    </row>
    <row r="51" spans="1:7">
      <c r="A51" s="6683"/>
      <c r="B51" s="1150" t="s">
        <v>18</v>
      </c>
      <c r="C51" s="1151">
        <v>120</v>
      </c>
      <c r="D51" s="1152">
        <v>189.58538348810399</v>
      </c>
      <c r="E51" s="1152">
        <v>176.52866890928777</v>
      </c>
      <c r="F51" s="1153">
        <v>771.19880371758984</v>
      </c>
      <c r="G51" s="163">
        <f t="shared" si="0"/>
        <v>51.833614098743034</v>
      </c>
    </row>
    <row r="52" spans="1:7">
      <c r="A52" s="6683" t="s">
        <v>63</v>
      </c>
      <c r="B52" s="1150" t="s">
        <v>64</v>
      </c>
      <c r="C52" s="1151">
        <v>6</v>
      </c>
      <c r="D52" s="1152">
        <v>8.4317337032729984</v>
      </c>
      <c r="E52" s="1152">
        <v>738.84716399128342</v>
      </c>
      <c r="F52" s="1153">
        <v>1352.0065988556266</v>
      </c>
      <c r="G52" s="163">
        <f t="shared" si="0"/>
        <v>2.5916807049371515</v>
      </c>
    </row>
    <row r="53" spans="1:7" ht="30">
      <c r="A53" s="6683"/>
      <c r="B53" s="1150" t="s">
        <v>65</v>
      </c>
      <c r="C53" s="1151">
        <v>116</v>
      </c>
      <c r="D53" s="1152">
        <v>188.67806641449477</v>
      </c>
      <c r="E53" s="1152">
        <v>431.74121461696865</v>
      </c>
      <c r="F53" s="1153">
        <v>1547.6539258050425</v>
      </c>
      <c r="G53" s="163">
        <f t="shared" si="0"/>
        <v>50.105826962118265</v>
      </c>
    </row>
    <row r="54" spans="1:7" ht="30">
      <c r="A54" s="6683"/>
      <c r="B54" s="1150" t="s">
        <v>66</v>
      </c>
      <c r="C54" s="1151">
        <v>11</v>
      </c>
      <c r="D54" s="1152">
        <v>15.888063982815899</v>
      </c>
      <c r="E54" s="1152">
        <v>1155.7970735274091</v>
      </c>
      <c r="F54" s="1153">
        <v>2558.2463727465647</v>
      </c>
      <c r="G54" s="163">
        <f t="shared" si="0"/>
        <v>4.7514146257181116</v>
      </c>
    </row>
    <row r="55" spans="1:7" ht="45">
      <c r="A55" s="6683"/>
      <c r="B55" s="1150" t="s">
        <v>67</v>
      </c>
      <c r="C55" s="1151">
        <v>7</v>
      </c>
      <c r="D55" s="1152">
        <v>7.6021582096067997</v>
      </c>
      <c r="E55" s="1152">
        <v>2361.9876042981527</v>
      </c>
      <c r="F55" s="1153">
        <v>2960.6145126242513</v>
      </c>
      <c r="G55" s="163">
        <f t="shared" si="0"/>
        <v>3.0236274890933434</v>
      </c>
    </row>
    <row r="56" spans="1:7">
      <c r="A56" s="6683" t="s">
        <v>68</v>
      </c>
      <c r="B56" s="1150" t="s">
        <v>17</v>
      </c>
      <c r="C56" s="1151">
        <v>15</v>
      </c>
      <c r="D56" s="1152">
        <v>19.7146589173704</v>
      </c>
      <c r="E56" s="1152">
        <v>1663.9237705084909</v>
      </c>
      <c r="F56" s="1153">
        <v>2883.1849081967439</v>
      </c>
      <c r="G56" s="163">
        <f t="shared" si="0"/>
        <v>6.4792017623428793</v>
      </c>
    </row>
    <row r="57" spans="1:7">
      <c r="A57" s="6683"/>
      <c r="B57" s="1150" t="s">
        <v>18</v>
      </c>
      <c r="C57" s="1151">
        <v>125</v>
      </c>
      <c r="D57" s="1152">
        <v>200.8853633928201</v>
      </c>
      <c r="E57" s="1152">
        <v>454.0189004885342</v>
      </c>
      <c r="F57" s="1153">
        <v>1533.8515065325212</v>
      </c>
      <c r="G57" s="163">
        <f t="shared" si="0"/>
        <v>53.993348019523992</v>
      </c>
    </row>
    <row r="58" spans="1:7">
      <c r="A58" s="6683" t="s">
        <v>69</v>
      </c>
      <c r="B58" s="1150" t="s">
        <v>17</v>
      </c>
      <c r="C58" s="1151">
        <v>18</v>
      </c>
      <c r="D58" s="1152">
        <v>23.490222192422699</v>
      </c>
      <c r="E58" s="1152">
        <v>1546.1574188121238</v>
      </c>
      <c r="F58" s="1153">
        <v>2690.3773351735067</v>
      </c>
      <c r="G58" s="163">
        <f t="shared" si="0"/>
        <v>7.7750421148114546</v>
      </c>
    </row>
    <row r="59" spans="1:7">
      <c r="A59" s="6683"/>
      <c r="B59" s="1150" t="s">
        <v>18</v>
      </c>
      <c r="C59" s="1151">
        <v>122</v>
      </c>
      <c r="D59" s="1152">
        <v>197.10980011776778</v>
      </c>
      <c r="E59" s="1152">
        <v>444.87823561880606</v>
      </c>
      <c r="F59" s="1153">
        <v>1537.9862885448254</v>
      </c>
      <c r="G59" s="163">
        <f t="shared" si="0"/>
        <v>52.697507667055412</v>
      </c>
    </row>
    <row r="60" spans="1:7">
      <c r="A60" s="6683" t="s">
        <v>70</v>
      </c>
      <c r="B60" s="1150" t="s">
        <v>17</v>
      </c>
      <c r="C60" s="1151">
        <v>13</v>
      </c>
      <c r="D60" s="1152">
        <v>16.033891912879799</v>
      </c>
      <c r="E60" s="1152">
        <v>1508.4276557814032</v>
      </c>
      <c r="F60" s="1153">
        <v>2335.2613416038084</v>
      </c>
      <c r="G60" s="163">
        <f t="shared" si="0"/>
        <v>5.6153081940304954</v>
      </c>
    </row>
    <row r="61" spans="1:7">
      <c r="A61" s="6683"/>
      <c r="B61" s="1150" t="s">
        <v>18</v>
      </c>
      <c r="C61" s="1151">
        <v>127</v>
      </c>
      <c r="D61" s="1152">
        <v>204.56613039731064</v>
      </c>
      <c r="E61" s="1152">
        <v>487.97655421672999</v>
      </c>
      <c r="F61" s="1153">
        <v>1650.6595295014886</v>
      </c>
      <c r="G61" s="163">
        <f t="shared" si="0"/>
        <v>54.857241587836377</v>
      </c>
    </row>
    <row r="62" spans="1:7">
      <c r="A62" s="6683" t="s">
        <v>71</v>
      </c>
      <c r="B62" s="1150" t="s">
        <v>17</v>
      </c>
      <c r="C62" s="1151">
        <v>118</v>
      </c>
      <c r="D62" s="1152">
        <v>192.5935671079028</v>
      </c>
      <c r="E62" s="1152">
        <v>421.07182466084703</v>
      </c>
      <c r="F62" s="1153">
        <v>1580.459808055846</v>
      </c>
      <c r="G62" s="163">
        <f t="shared" si="0"/>
        <v>50.969720530430649</v>
      </c>
    </row>
    <row r="63" spans="1:7">
      <c r="A63" s="6683"/>
      <c r="B63" s="1150" t="s">
        <v>18</v>
      </c>
      <c r="C63" s="1151">
        <v>22</v>
      </c>
      <c r="D63" s="1152">
        <v>28.006455202287594</v>
      </c>
      <c r="E63" s="1152">
        <v>1532.2794827799682</v>
      </c>
      <c r="F63" s="1153">
        <v>2303.9654372283057</v>
      </c>
      <c r="G63" s="163">
        <f t="shared" si="0"/>
        <v>9.5028292514362231</v>
      </c>
    </row>
    <row r="64" spans="1:7">
      <c r="A64" s="6683" t="s">
        <v>72</v>
      </c>
      <c r="B64" s="1150" t="s">
        <v>17</v>
      </c>
      <c r="C64" s="1151">
        <v>94</v>
      </c>
      <c r="D64" s="1152">
        <v>151.612170479376</v>
      </c>
      <c r="E64" s="1152">
        <v>632.94270998496665</v>
      </c>
      <c r="F64" s="1153">
        <v>1928.7742755612246</v>
      </c>
      <c r="G64" s="163">
        <f t="shared" si="0"/>
        <v>40.60299771068204</v>
      </c>
    </row>
    <row r="65" spans="1:7">
      <c r="A65" s="6683"/>
      <c r="B65" s="1150" t="s">
        <v>18</v>
      </c>
      <c r="C65" s="1151">
        <v>46</v>
      </c>
      <c r="D65" s="1152">
        <v>68.987851830814506</v>
      </c>
      <c r="E65" s="1152">
        <v>406.5588740289013</v>
      </c>
      <c r="F65" s="1153">
        <v>1146.6348154832001</v>
      </c>
      <c r="G65" s="163">
        <f t="shared" si="0"/>
        <v>19.869552071184827</v>
      </c>
    </row>
    <row r="66" spans="1:7">
      <c r="A66" s="6683" t="s">
        <v>73</v>
      </c>
      <c r="B66" s="1150" t="s">
        <v>17</v>
      </c>
      <c r="C66" s="1151">
        <v>22</v>
      </c>
      <c r="D66" s="1152">
        <v>34.668875904576304</v>
      </c>
      <c r="E66" s="1152">
        <v>1561.0419752192408</v>
      </c>
      <c r="F66" s="1153">
        <v>2971.0175498154872</v>
      </c>
      <c r="G66" s="163">
        <f t="shared" si="0"/>
        <v>9.5028292514362231</v>
      </c>
    </row>
    <row r="67" spans="1:7">
      <c r="A67" s="6683"/>
      <c r="B67" s="1150" t="s">
        <v>18</v>
      </c>
      <c r="C67" s="1151">
        <v>118</v>
      </c>
      <c r="D67" s="1152">
        <v>185.93114640561413</v>
      </c>
      <c r="E67" s="1152">
        <v>375.89114165278295</v>
      </c>
      <c r="F67" s="1153">
        <v>1302.8085498720725</v>
      </c>
      <c r="G67" s="163">
        <f t="shared" si="0"/>
        <v>50.969720530430649</v>
      </c>
    </row>
    <row r="68" spans="1:7">
      <c r="A68" s="6683" t="s">
        <v>74</v>
      </c>
      <c r="B68" s="1150" t="s">
        <v>17</v>
      </c>
      <c r="C68" s="1151">
        <v>56</v>
      </c>
      <c r="D68" s="1152">
        <v>75.572250402624277</v>
      </c>
      <c r="E68" s="1152">
        <v>642.69420623915289</v>
      </c>
      <c r="F68" s="1153">
        <v>1737.4419883990181</v>
      </c>
      <c r="G68" s="163">
        <f t="shared" ref="G68:G77" si="1">C68/2.3151</f>
        <v>24.189019912746748</v>
      </c>
    </row>
    <row r="69" spans="1:7">
      <c r="A69" s="6683"/>
      <c r="B69" s="1150" t="s">
        <v>18</v>
      </c>
      <c r="C69" s="1151">
        <v>84</v>
      </c>
      <c r="D69" s="1152">
        <v>145.0277719075662</v>
      </c>
      <c r="E69" s="1152">
        <v>520.17343253255058</v>
      </c>
      <c r="F69" s="1153">
        <v>1720.3474092893885</v>
      </c>
      <c r="G69" s="163">
        <f t="shared" si="1"/>
        <v>36.283529869120123</v>
      </c>
    </row>
    <row r="70" spans="1:7">
      <c r="A70" s="6683" t="s">
        <v>75</v>
      </c>
      <c r="B70" s="1150" t="s">
        <v>76</v>
      </c>
      <c r="C70" s="1151">
        <v>21</v>
      </c>
      <c r="D70" s="1152">
        <v>30.746559231071394</v>
      </c>
      <c r="E70" s="1152">
        <v>0</v>
      </c>
      <c r="F70" s="1153">
        <v>0</v>
      </c>
      <c r="G70" s="163">
        <f t="shared" si="1"/>
        <v>9.0708824672800308</v>
      </c>
    </row>
    <row r="71" spans="1:7">
      <c r="A71" s="6683"/>
      <c r="B71" s="1150" t="s">
        <v>77</v>
      </c>
      <c r="C71" s="1151">
        <v>19</v>
      </c>
      <c r="D71" s="1152">
        <v>25.162877638828196</v>
      </c>
      <c r="E71" s="1152">
        <v>266.34614345771763</v>
      </c>
      <c r="F71" s="1153">
        <v>993.2679901406384</v>
      </c>
      <c r="G71" s="163">
        <f t="shared" si="1"/>
        <v>8.2069888989676461</v>
      </c>
    </row>
    <row r="72" spans="1:7">
      <c r="A72" s="6683"/>
      <c r="B72" s="1150" t="s">
        <v>78</v>
      </c>
      <c r="C72" s="1151">
        <v>19</v>
      </c>
      <c r="D72" s="1152">
        <v>27.354467400672</v>
      </c>
      <c r="E72" s="1152">
        <v>409.1261203734154</v>
      </c>
      <c r="F72" s="1153">
        <v>1418.2440010701207</v>
      </c>
      <c r="G72" s="163">
        <f t="shared" si="1"/>
        <v>8.2069888989676461</v>
      </c>
    </row>
    <row r="73" spans="1:7">
      <c r="A73" s="6683"/>
      <c r="B73" s="1150" t="s">
        <v>79</v>
      </c>
      <c r="C73" s="1151">
        <v>17</v>
      </c>
      <c r="D73" s="1152">
        <v>30.625095167448595</v>
      </c>
      <c r="E73" s="1152">
        <v>232.61915511257993</v>
      </c>
      <c r="F73" s="1153">
        <v>1227.6501645325063</v>
      </c>
      <c r="G73" s="163">
        <f t="shared" si="1"/>
        <v>7.3430953306552631</v>
      </c>
    </row>
    <row r="74" spans="1:7">
      <c r="A74" s="6683"/>
      <c r="B74" s="1150" t="s">
        <v>80</v>
      </c>
      <c r="C74" s="1151">
        <v>10</v>
      </c>
      <c r="D74" s="1152">
        <v>20.371282708332298</v>
      </c>
      <c r="E74" s="1152">
        <v>321.64771988905898</v>
      </c>
      <c r="F74" s="1153">
        <v>858.38929740278593</v>
      </c>
      <c r="G74" s="163">
        <f t="shared" si="1"/>
        <v>4.3194678415619192</v>
      </c>
    </row>
    <row r="75" spans="1:7">
      <c r="A75" s="6683"/>
      <c r="B75" s="1150" t="s">
        <v>81</v>
      </c>
      <c r="C75" s="1151">
        <v>18</v>
      </c>
      <c r="D75" s="1152">
        <v>24.377114996604604</v>
      </c>
      <c r="E75" s="1152">
        <v>1766.9606919977214</v>
      </c>
      <c r="F75" s="1153">
        <v>2490.3151474355636</v>
      </c>
      <c r="G75" s="163">
        <f t="shared" si="1"/>
        <v>7.7750421148114546</v>
      </c>
    </row>
    <row r="76" spans="1:7">
      <c r="A76" s="6683"/>
      <c r="B76" s="1150" t="s">
        <v>82</v>
      </c>
      <c r="C76" s="1151">
        <v>22</v>
      </c>
      <c r="D76" s="1152">
        <v>38.140337860151703</v>
      </c>
      <c r="E76" s="1152">
        <v>1294.3308124921705</v>
      </c>
      <c r="F76" s="1153">
        <v>2798.8991152335338</v>
      </c>
      <c r="G76" s="163">
        <f t="shared" si="1"/>
        <v>9.5028292514362231</v>
      </c>
    </row>
    <row r="77" spans="1:7">
      <c r="A77" s="6691"/>
      <c r="B77" s="1156" t="s">
        <v>83</v>
      </c>
      <c r="C77" s="1157">
        <v>14</v>
      </c>
      <c r="D77" s="1158">
        <v>23.822287307081702</v>
      </c>
      <c r="E77" s="1158">
        <v>0</v>
      </c>
      <c r="F77" s="1159">
        <v>0</v>
      </c>
      <c r="G77" s="163">
        <f t="shared" si="1"/>
        <v>6.0472549781866869</v>
      </c>
    </row>
  </sheetData>
  <mergeCells count="24"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</mergeCells>
  <conditionalFormatting sqref="E4:F77">
    <cfRule type="expression" dxfId="113" priority="1" stopIfTrue="1">
      <formula>IF((E4-E$3)/SQRT((POWER(F4,2)/G4+POWER(F$3,2)/G$3))&lt;-1.96,1,)</formula>
    </cfRule>
    <cfRule type="expression" dxfId="11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Munka160">
    <tabColor theme="7" tint="0.79998168889431442"/>
  </sheetPr>
  <dimension ref="A1:I78"/>
  <sheetViews>
    <sheetView workbookViewId="0">
      <selection activeCell="F16" sqref="F16"/>
    </sheetView>
  </sheetViews>
  <sheetFormatPr defaultColWidth="11.42578125" defaultRowHeight="15"/>
  <cols>
    <col min="1" max="1" width="39.42578125" style="15" customWidth="1"/>
    <col min="2" max="2" width="34.42578125" customWidth="1"/>
    <col min="3" max="4" width="17.42578125" customWidth="1"/>
    <col min="5" max="5" width="17" customWidth="1"/>
    <col min="6" max="6" width="19" customWidth="1"/>
    <col min="7" max="7" width="15.42578125" customWidth="1"/>
    <col min="8" max="8" width="19.42578125" customWidth="1"/>
    <col min="9" max="9" width="0" hidden="1" customWidth="1"/>
  </cols>
  <sheetData>
    <row r="1" spans="1:9" ht="57" customHeight="1">
      <c r="A1" s="6693" t="s">
        <v>0</v>
      </c>
      <c r="B1" s="6694"/>
      <c r="C1" s="6699"/>
      <c r="D1" s="6700"/>
      <c r="E1" s="6700" t="s">
        <v>206</v>
      </c>
      <c r="F1" s="6700"/>
      <c r="G1" s="6700"/>
      <c r="H1" s="6701"/>
    </row>
    <row r="2" spans="1:9" ht="47.25">
      <c r="A2" s="6695"/>
      <c r="B2" s="6696"/>
      <c r="C2" s="6702" t="s">
        <v>1</v>
      </c>
      <c r="D2" s="6704" t="s">
        <v>2</v>
      </c>
      <c r="E2" s="1205" t="s">
        <v>207</v>
      </c>
      <c r="F2" s="1205" t="s">
        <v>208</v>
      </c>
      <c r="G2" s="1205" t="s">
        <v>209</v>
      </c>
      <c r="H2" s="1206" t="s">
        <v>8</v>
      </c>
    </row>
    <row r="3" spans="1:9" ht="15.75">
      <c r="A3" s="6697"/>
      <c r="B3" s="6698"/>
      <c r="C3" s="6703"/>
      <c r="D3" s="6705"/>
      <c r="E3" s="1207" t="s">
        <v>94</v>
      </c>
      <c r="F3" s="1207" t="s">
        <v>94</v>
      </c>
      <c r="G3" s="1207" t="s">
        <v>94</v>
      </c>
      <c r="H3" s="1208" t="s">
        <v>94</v>
      </c>
    </row>
    <row r="4" spans="1:9" ht="15.75">
      <c r="A4" s="1209" t="s">
        <v>10</v>
      </c>
      <c r="B4" s="2082" t="s">
        <v>10</v>
      </c>
      <c r="C4" s="1160">
        <v>2987</v>
      </c>
      <c r="D4" s="1161">
        <v>3992.1386714170721</v>
      </c>
      <c r="E4" s="1162">
        <v>0.13761618890803323</v>
      </c>
      <c r="F4" s="1162">
        <v>0.43137458343396196</v>
      </c>
      <c r="G4" s="1162">
        <v>0.42579462891778858</v>
      </c>
      <c r="H4" s="1163">
        <v>5.214598740217468E-3</v>
      </c>
      <c r="I4" s="163">
        <f>C4/2.3151</f>
        <v>1290.2250442745453</v>
      </c>
    </row>
    <row r="5" spans="1:9">
      <c r="A5" s="6692" t="s">
        <v>11</v>
      </c>
      <c r="B5" s="1164" t="s">
        <v>12</v>
      </c>
      <c r="C5" s="1165">
        <v>1021</v>
      </c>
      <c r="D5" s="1166">
        <v>1407.8899949906063</v>
      </c>
      <c r="E5" s="1167">
        <v>0.14101344092954368</v>
      </c>
      <c r="F5" s="1167">
        <v>0.39456507971606203</v>
      </c>
      <c r="G5" s="1167">
        <v>0.45780000552452677</v>
      </c>
      <c r="H5" s="1168">
        <v>6.6214738298667284E-3</v>
      </c>
      <c r="I5" s="163">
        <f t="shared" ref="I5:I68" si="0">C5/2.3151</f>
        <v>441.01766662347194</v>
      </c>
    </row>
    <row r="6" spans="1:9">
      <c r="A6" s="6692"/>
      <c r="B6" s="1164" t="s">
        <v>13</v>
      </c>
      <c r="C6" s="1165">
        <v>877</v>
      </c>
      <c r="D6" s="1166">
        <v>1124.8713594573962</v>
      </c>
      <c r="E6" s="1167">
        <v>0.15088170038253401</v>
      </c>
      <c r="F6" s="1167">
        <v>0.46436893115437267</v>
      </c>
      <c r="G6" s="1167">
        <v>0.37813071347390415</v>
      </c>
      <c r="H6" s="1168">
        <v>6.6186549891883708E-3</v>
      </c>
      <c r="I6" s="163">
        <f t="shared" si="0"/>
        <v>378.8173297049803</v>
      </c>
    </row>
    <row r="7" spans="1:9">
      <c r="A7" s="6692"/>
      <c r="B7" s="1164" t="s">
        <v>14</v>
      </c>
      <c r="C7" s="1165">
        <v>777</v>
      </c>
      <c r="D7" s="1166">
        <v>987.38937110929669</v>
      </c>
      <c r="E7" s="1167">
        <v>0.12812286835580272</v>
      </c>
      <c r="F7" s="1167">
        <v>0.40871181287497582</v>
      </c>
      <c r="G7" s="1167">
        <v>0.45906363486151919</v>
      </c>
      <c r="H7" s="1168">
        <v>4.1016839077026076E-3</v>
      </c>
      <c r="I7" s="163">
        <f t="shared" si="0"/>
        <v>335.6226512893611</v>
      </c>
    </row>
    <row r="8" spans="1:9">
      <c r="A8" s="6692"/>
      <c r="B8" s="1164" t="s">
        <v>15</v>
      </c>
      <c r="C8" s="1165">
        <v>312</v>
      </c>
      <c r="D8" s="1166">
        <v>471.98794585976924</v>
      </c>
      <c r="E8" s="1167">
        <v>0.11572718233787693</v>
      </c>
      <c r="F8" s="1167">
        <v>0.50994928926168304</v>
      </c>
      <c r="G8" s="1167">
        <v>0.37432352840043953</v>
      </c>
      <c r="H8" s="1168">
        <v>0</v>
      </c>
      <c r="I8" s="163">
        <f t="shared" si="0"/>
        <v>134.76739665673188</v>
      </c>
    </row>
    <row r="9" spans="1:9">
      <c r="A9" s="6692" t="s">
        <v>16</v>
      </c>
      <c r="B9" s="1164" t="s">
        <v>17</v>
      </c>
      <c r="C9" s="1165">
        <v>2344</v>
      </c>
      <c r="D9" s="1166">
        <v>2973.3431386240341</v>
      </c>
      <c r="E9" s="1167">
        <v>0.13854219255479103</v>
      </c>
      <c r="F9" s="1167">
        <v>0.42778690852967494</v>
      </c>
      <c r="G9" s="1167">
        <v>0.42701128319173537</v>
      </c>
      <c r="H9" s="1168">
        <v>6.6596157237908985E-3</v>
      </c>
      <c r="I9" s="163">
        <f t="shared" si="0"/>
        <v>1012.4832620621139</v>
      </c>
    </row>
    <row r="10" spans="1:9">
      <c r="A10" s="6692"/>
      <c r="B10" s="1164" t="s">
        <v>18</v>
      </c>
      <c r="C10" s="1165">
        <v>643</v>
      </c>
      <c r="D10" s="1166">
        <v>1018.7955327930512</v>
      </c>
      <c r="E10" s="1167">
        <v>0.13491365783010298</v>
      </c>
      <c r="F10" s="1167">
        <v>0.44184517170894283</v>
      </c>
      <c r="G10" s="1167">
        <v>0.42224383730053894</v>
      </c>
      <c r="H10" s="1168">
        <v>9.9733316041629785E-4</v>
      </c>
      <c r="I10" s="163">
        <f t="shared" si="0"/>
        <v>277.74178221243142</v>
      </c>
    </row>
    <row r="11" spans="1:9">
      <c r="A11" s="6692" t="s">
        <v>19</v>
      </c>
      <c r="B11" s="1164" t="s">
        <v>20</v>
      </c>
      <c r="C11" s="1165">
        <v>467</v>
      </c>
      <c r="D11" s="1166">
        <v>732.18497205066751</v>
      </c>
      <c r="E11" s="1167">
        <v>0.12845756891401941</v>
      </c>
      <c r="F11" s="1167">
        <v>0.42590733318578489</v>
      </c>
      <c r="G11" s="1167">
        <v>0.44226356201798483</v>
      </c>
      <c r="H11" s="1168">
        <v>3.3715358822087012E-3</v>
      </c>
      <c r="I11" s="163">
        <f t="shared" si="0"/>
        <v>201.71914820094162</v>
      </c>
    </row>
    <row r="12" spans="1:9">
      <c r="A12" s="6692"/>
      <c r="B12" s="1164" t="s">
        <v>21</v>
      </c>
      <c r="C12" s="1165">
        <v>902</v>
      </c>
      <c r="D12" s="1166">
        <v>1112.1597049847758</v>
      </c>
      <c r="E12" s="1167">
        <v>0.13292063349642486</v>
      </c>
      <c r="F12" s="1167">
        <v>0.44879119715601928</v>
      </c>
      <c r="G12" s="1167">
        <v>0.41277653515023066</v>
      </c>
      <c r="H12" s="1168">
        <v>5.5116341973261021E-3</v>
      </c>
      <c r="I12" s="163">
        <f t="shared" si="0"/>
        <v>389.61599930888514</v>
      </c>
    </row>
    <row r="13" spans="1:9">
      <c r="A13" s="6692"/>
      <c r="B13" s="1164" t="s">
        <v>22</v>
      </c>
      <c r="C13" s="1165">
        <v>645</v>
      </c>
      <c r="D13" s="1166">
        <v>1023.9915569327069</v>
      </c>
      <c r="E13" s="1167">
        <v>0.13583194323899991</v>
      </c>
      <c r="F13" s="1167">
        <v>0.44307453226814225</v>
      </c>
      <c r="G13" s="1167">
        <v>0.42010125208430293</v>
      </c>
      <c r="H13" s="1168">
        <v>9.9227240855587727E-4</v>
      </c>
      <c r="I13" s="163">
        <f t="shared" si="0"/>
        <v>278.60567578074381</v>
      </c>
    </row>
    <row r="14" spans="1:9">
      <c r="A14" s="6692"/>
      <c r="B14" s="1164" t="s">
        <v>23</v>
      </c>
      <c r="C14" s="1165">
        <v>419</v>
      </c>
      <c r="D14" s="1166">
        <v>448.09741450897724</v>
      </c>
      <c r="E14" s="1167">
        <v>0.14267380097400825</v>
      </c>
      <c r="F14" s="1167">
        <v>0.47706337015845562</v>
      </c>
      <c r="G14" s="1167">
        <v>0.37055690699131211</v>
      </c>
      <c r="H14" s="1168">
        <v>9.7059218762253485E-3</v>
      </c>
      <c r="I14" s="163">
        <f t="shared" si="0"/>
        <v>180.98570256144441</v>
      </c>
    </row>
    <row r="15" spans="1:9">
      <c r="A15" s="6692"/>
      <c r="B15" s="1164" t="s">
        <v>24</v>
      </c>
      <c r="C15" s="1165">
        <v>554</v>
      </c>
      <c r="D15" s="1166">
        <v>675.70502293993763</v>
      </c>
      <c r="E15" s="1167">
        <v>0.1546188167794369</v>
      </c>
      <c r="F15" s="1167">
        <v>0.36060303089054513</v>
      </c>
      <c r="G15" s="1167">
        <v>0.47463508898314788</v>
      </c>
      <c r="H15" s="1168">
        <v>1.0143063346870986E-2</v>
      </c>
      <c r="I15" s="163">
        <f t="shared" si="0"/>
        <v>239.29851842253032</v>
      </c>
    </row>
    <row r="16" spans="1:9">
      <c r="A16" s="6692" t="s">
        <v>25</v>
      </c>
      <c r="B16" s="1164" t="s">
        <v>26</v>
      </c>
      <c r="C16" s="1165">
        <v>433</v>
      </c>
      <c r="D16" s="1166">
        <v>594.14427577278707</v>
      </c>
      <c r="E16" s="1167">
        <v>0.1458734149949534</v>
      </c>
      <c r="F16" s="1167">
        <v>0.41091978669271695</v>
      </c>
      <c r="G16" s="1167">
        <v>0.44107080782869007</v>
      </c>
      <c r="H16" s="1168">
        <v>2.1359904836385645E-3</v>
      </c>
      <c r="I16" s="163">
        <f t="shared" si="0"/>
        <v>187.0329575396311</v>
      </c>
    </row>
    <row r="17" spans="1:9">
      <c r="A17" s="6692"/>
      <c r="B17" s="1164" t="s">
        <v>27</v>
      </c>
      <c r="C17" s="1165">
        <v>529</v>
      </c>
      <c r="D17" s="1166">
        <v>731.44796583425136</v>
      </c>
      <c r="E17" s="1167">
        <v>0.1385738199277444</v>
      </c>
      <c r="F17" s="1167">
        <v>0.40279348988222863</v>
      </c>
      <c r="G17" s="1167">
        <v>0.45735838118769939</v>
      </c>
      <c r="H17" s="1168">
        <v>1.2743090023274669E-3</v>
      </c>
      <c r="I17" s="163">
        <f t="shared" si="0"/>
        <v>228.49984881862554</v>
      </c>
    </row>
    <row r="18" spans="1:9">
      <c r="A18" s="6692"/>
      <c r="B18" s="1164" t="s">
        <v>28</v>
      </c>
      <c r="C18" s="1165">
        <v>1217</v>
      </c>
      <c r="D18" s="1166">
        <v>1580.4899730745217</v>
      </c>
      <c r="E18" s="1167">
        <v>0.14734415475277687</v>
      </c>
      <c r="F18" s="1167">
        <v>0.44049077541910536</v>
      </c>
      <c r="G18" s="1167">
        <v>0.40908880529606984</v>
      </c>
      <c r="H18" s="1168">
        <v>3.076264532043287E-3</v>
      </c>
      <c r="I18" s="163">
        <f t="shared" si="0"/>
        <v>525.6792363180856</v>
      </c>
    </row>
    <row r="19" spans="1:9">
      <c r="A19" s="6692"/>
      <c r="B19" s="1164" t="s">
        <v>29</v>
      </c>
      <c r="C19" s="1165">
        <v>793</v>
      </c>
      <c r="D19" s="1166">
        <v>1067.1718024758952</v>
      </c>
      <c r="E19" s="1167">
        <v>0.11630310131055824</v>
      </c>
      <c r="F19" s="1167">
        <v>0.45366720664895527</v>
      </c>
      <c r="G19" s="1167">
        <v>0.41863282322984097</v>
      </c>
      <c r="H19" s="1168">
        <v>1.1396868810642623E-2</v>
      </c>
      <c r="I19" s="163">
        <f t="shared" si="0"/>
        <v>342.53379983586018</v>
      </c>
    </row>
    <row r="20" spans="1:9">
      <c r="A20" s="6692"/>
      <c r="B20" s="1164" t="s">
        <v>30</v>
      </c>
      <c r="C20" s="1165">
        <v>15</v>
      </c>
      <c r="D20" s="1166">
        <v>18.884654259619502</v>
      </c>
      <c r="E20" s="1167">
        <v>0.23099003270524218</v>
      </c>
      <c r="F20" s="1167">
        <v>0.15922632394708108</v>
      </c>
      <c r="G20" s="1167">
        <v>0.52549288855536336</v>
      </c>
      <c r="H20" s="1168">
        <v>8.4290754792313169E-2</v>
      </c>
      <c r="I20" s="163">
        <f t="shared" si="0"/>
        <v>6.4792017623428793</v>
      </c>
    </row>
    <row r="21" spans="1:9">
      <c r="A21" s="6692" t="s">
        <v>31</v>
      </c>
      <c r="B21" s="1164" t="s">
        <v>32</v>
      </c>
      <c r="C21" s="1165">
        <v>2536</v>
      </c>
      <c r="D21" s="1166">
        <v>3352.3813732763092</v>
      </c>
      <c r="E21" s="1167">
        <v>0.1446868722795642</v>
      </c>
      <c r="F21" s="1167">
        <v>0.4502037521060902</v>
      </c>
      <c r="G21" s="1167">
        <v>0.39990223996226704</v>
      </c>
      <c r="H21" s="1168">
        <v>5.2071356520735331E-3</v>
      </c>
      <c r="I21" s="163">
        <f t="shared" si="0"/>
        <v>1095.4170446201026</v>
      </c>
    </row>
    <row r="22" spans="1:9">
      <c r="A22" s="6692"/>
      <c r="B22" s="1164" t="s">
        <v>30</v>
      </c>
      <c r="C22" s="1165">
        <v>451</v>
      </c>
      <c r="D22" s="1166">
        <v>639.7572981407734</v>
      </c>
      <c r="E22" s="1167">
        <v>0.10056522083007219</v>
      </c>
      <c r="F22" s="1167">
        <v>0.3327081758538199</v>
      </c>
      <c r="G22" s="1167">
        <v>0.56147289737421568</v>
      </c>
      <c r="H22" s="1168">
        <v>5.2537059418914477E-3</v>
      </c>
      <c r="I22" s="163">
        <f t="shared" si="0"/>
        <v>194.80799965444257</v>
      </c>
    </row>
    <row r="23" spans="1:9">
      <c r="A23" s="6692" t="s">
        <v>33</v>
      </c>
      <c r="B23" s="1164" t="s">
        <v>34</v>
      </c>
      <c r="C23" s="1165">
        <v>800</v>
      </c>
      <c r="D23" s="1166">
        <v>1088.7005324818615</v>
      </c>
      <c r="E23" s="1167">
        <v>0.12051093120273615</v>
      </c>
      <c r="F23" s="1167">
        <v>0.42464611346196163</v>
      </c>
      <c r="G23" s="1167">
        <v>0.4437701327777141</v>
      </c>
      <c r="H23" s="1168">
        <v>1.1072822557586508E-2</v>
      </c>
      <c r="I23" s="163">
        <f t="shared" si="0"/>
        <v>345.55742732495355</v>
      </c>
    </row>
    <row r="24" spans="1:9">
      <c r="A24" s="6692"/>
      <c r="B24" s="1164" t="s">
        <v>35</v>
      </c>
      <c r="C24" s="1165">
        <v>966</v>
      </c>
      <c r="D24" s="1166">
        <v>1239.0404415141531</v>
      </c>
      <c r="E24" s="1167">
        <v>0.15664230707394991</v>
      </c>
      <c r="F24" s="1167">
        <v>0.44220358538488258</v>
      </c>
      <c r="G24" s="1167">
        <v>0.39585869021189246</v>
      </c>
      <c r="H24" s="1168">
        <v>5.2954173292758108E-3</v>
      </c>
      <c r="I24" s="163">
        <f t="shared" si="0"/>
        <v>417.26059349488139</v>
      </c>
    </row>
    <row r="25" spans="1:9">
      <c r="A25" s="6692"/>
      <c r="B25" s="1164" t="s">
        <v>36</v>
      </c>
      <c r="C25" s="1165">
        <v>623</v>
      </c>
      <c r="D25" s="1166">
        <v>864.95744864129824</v>
      </c>
      <c r="E25" s="1167">
        <v>0.16053523095914266</v>
      </c>
      <c r="F25" s="1167">
        <v>0.44288824750121875</v>
      </c>
      <c r="G25" s="1167">
        <v>0.39510929731843158</v>
      </c>
      <c r="H25" s="1168">
        <v>1.4672242212059334E-3</v>
      </c>
      <c r="I25" s="163">
        <f t="shared" si="0"/>
        <v>269.10284652930756</v>
      </c>
    </row>
    <row r="26" spans="1:9">
      <c r="A26" s="6692"/>
      <c r="B26" s="1164" t="s">
        <v>37</v>
      </c>
      <c r="C26" s="1165">
        <v>598</v>
      </c>
      <c r="D26" s="1166">
        <v>799.44024877975721</v>
      </c>
      <c r="E26" s="1167">
        <v>0.10662497617356298</v>
      </c>
      <c r="F26" s="1167">
        <v>0.41129664510429748</v>
      </c>
      <c r="G26" s="1167">
        <v>0.48091244952477669</v>
      </c>
      <c r="H26" s="1168">
        <v>1.1659291973595482E-3</v>
      </c>
      <c r="I26" s="163">
        <f t="shared" si="0"/>
        <v>258.30417692540277</v>
      </c>
    </row>
    <row r="27" spans="1:9">
      <c r="A27" s="6692" t="s">
        <v>38</v>
      </c>
      <c r="B27" s="1164" t="s">
        <v>39</v>
      </c>
      <c r="C27" s="1165">
        <v>600</v>
      </c>
      <c r="D27" s="1166">
        <v>610.85833609645988</v>
      </c>
      <c r="E27" s="1167">
        <v>0.12296563067717925</v>
      </c>
      <c r="F27" s="1167">
        <v>0.29673561908757939</v>
      </c>
      <c r="G27" s="1167">
        <v>0.56286462876701182</v>
      </c>
      <c r="H27" s="1168">
        <v>1.7434121468231395E-2</v>
      </c>
      <c r="I27" s="163">
        <f t="shared" si="0"/>
        <v>259.16807049371516</v>
      </c>
    </row>
    <row r="28" spans="1:9">
      <c r="A28" s="6692"/>
      <c r="B28" s="1164" t="s">
        <v>40</v>
      </c>
      <c r="C28" s="1165">
        <v>1055</v>
      </c>
      <c r="D28" s="1166">
        <v>1051.8554871429253</v>
      </c>
      <c r="E28" s="1167">
        <v>0.11279825415691853</v>
      </c>
      <c r="F28" s="1167">
        <v>0.43624723141565691</v>
      </c>
      <c r="G28" s="1167">
        <v>0.44684419520201096</v>
      </c>
      <c r="H28" s="1168">
        <v>4.1103192254098421E-3</v>
      </c>
      <c r="I28" s="163">
        <f t="shared" si="0"/>
        <v>455.70385728478249</v>
      </c>
    </row>
    <row r="29" spans="1:9">
      <c r="A29" s="6692"/>
      <c r="B29" s="1164" t="s">
        <v>41</v>
      </c>
      <c r="C29" s="1165">
        <v>987</v>
      </c>
      <c r="D29" s="1166">
        <v>1266.1865803614505</v>
      </c>
      <c r="E29" s="1167">
        <v>0.12749345923596198</v>
      </c>
      <c r="F29" s="1167">
        <v>0.4831256845300036</v>
      </c>
      <c r="G29" s="1167">
        <v>0.38476529553007521</v>
      </c>
      <c r="H29" s="1168">
        <v>4.6155607039626047E-3</v>
      </c>
      <c r="I29" s="163">
        <f t="shared" si="0"/>
        <v>426.33147596216145</v>
      </c>
    </row>
    <row r="30" spans="1:9">
      <c r="A30" s="6692"/>
      <c r="B30" s="1164" t="s">
        <v>42</v>
      </c>
      <c r="C30" s="1165">
        <v>345</v>
      </c>
      <c r="D30" s="1166">
        <v>1063.2382678162305</v>
      </c>
      <c r="E30" s="1167">
        <v>0.18264049097442303</v>
      </c>
      <c r="F30" s="1167">
        <v>0.44227850106193967</v>
      </c>
      <c r="G30" s="1167">
        <v>0.37508100796363514</v>
      </c>
      <c r="H30" s="1168">
        <v>0</v>
      </c>
      <c r="I30" s="163">
        <f t="shared" si="0"/>
        <v>149.02164053388623</v>
      </c>
    </row>
    <row r="31" spans="1:9">
      <c r="A31" s="6692" t="s">
        <v>43</v>
      </c>
      <c r="B31" s="1164" t="s">
        <v>44</v>
      </c>
      <c r="C31" s="1165">
        <v>1917</v>
      </c>
      <c r="D31" s="1166">
        <v>2738.0309442757775</v>
      </c>
      <c r="E31" s="1167">
        <v>0.13379181942007931</v>
      </c>
      <c r="F31" s="1167">
        <v>0.44502013558142961</v>
      </c>
      <c r="G31" s="1167">
        <v>0.41809181870482648</v>
      </c>
      <c r="H31" s="1168">
        <v>3.0962262936587649E-3</v>
      </c>
      <c r="I31" s="163">
        <f t="shared" si="0"/>
        <v>828.0419852274199</v>
      </c>
    </row>
    <row r="32" spans="1:9">
      <c r="A32" s="6692"/>
      <c r="B32" s="1164" t="s">
        <v>45</v>
      </c>
      <c r="C32" s="1165">
        <v>1070</v>
      </c>
      <c r="D32" s="1166">
        <v>1254.1077271413028</v>
      </c>
      <c r="E32" s="1167">
        <v>0.14596574435191015</v>
      </c>
      <c r="F32" s="1167">
        <v>0.40158292899876669</v>
      </c>
      <c r="G32" s="1167">
        <v>0.44261179084456947</v>
      </c>
      <c r="H32" s="1168">
        <v>9.8395358047551115E-3</v>
      </c>
      <c r="I32" s="163">
        <f t="shared" si="0"/>
        <v>462.18305904712537</v>
      </c>
    </row>
    <row r="33" spans="1:9">
      <c r="A33" s="6692" t="s">
        <v>46</v>
      </c>
      <c r="B33" s="1164" t="s">
        <v>47</v>
      </c>
      <c r="C33" s="1165">
        <v>872</v>
      </c>
      <c r="D33" s="1166">
        <v>1105.6318188687371</v>
      </c>
      <c r="E33" s="1167">
        <v>0.11115522877769464</v>
      </c>
      <c r="F33" s="1167">
        <v>0.34755332483352147</v>
      </c>
      <c r="G33" s="1167">
        <v>0.52673136880213967</v>
      </c>
      <c r="H33" s="1168">
        <v>1.4560077586644144E-2</v>
      </c>
      <c r="I33" s="163">
        <f t="shared" si="0"/>
        <v>376.65759578419937</v>
      </c>
    </row>
    <row r="34" spans="1:9">
      <c r="A34" s="6692"/>
      <c r="B34" s="1164" t="s">
        <v>48</v>
      </c>
      <c r="C34" s="1165">
        <v>835</v>
      </c>
      <c r="D34" s="1166">
        <v>1006.4213013450342</v>
      </c>
      <c r="E34" s="1167">
        <v>0.15432978963403962</v>
      </c>
      <c r="F34" s="1167">
        <v>0.40763412859605885</v>
      </c>
      <c r="G34" s="1167">
        <v>0.43492899680783054</v>
      </c>
      <c r="H34" s="1168">
        <v>3.1070849620726078E-3</v>
      </c>
      <c r="I34" s="163">
        <f t="shared" si="0"/>
        <v>360.67556477042024</v>
      </c>
    </row>
    <row r="35" spans="1:9">
      <c r="A35" s="6692"/>
      <c r="B35" s="1164" t="s">
        <v>49</v>
      </c>
      <c r="C35" s="1165">
        <v>594</v>
      </c>
      <c r="D35" s="1166">
        <v>797.09453714563335</v>
      </c>
      <c r="E35" s="1167">
        <v>0.15294181954141178</v>
      </c>
      <c r="F35" s="1167">
        <v>0.45603226913158446</v>
      </c>
      <c r="G35" s="1167">
        <v>0.38902830670592953</v>
      </c>
      <c r="H35" s="1168">
        <v>1.9976046210739267E-3</v>
      </c>
      <c r="I35" s="163">
        <f t="shared" si="0"/>
        <v>256.57638978877799</v>
      </c>
    </row>
    <row r="36" spans="1:9">
      <c r="A36" s="6692"/>
      <c r="B36" s="1164" t="s">
        <v>50</v>
      </c>
      <c r="C36" s="1165">
        <v>686</v>
      </c>
      <c r="D36" s="1166">
        <v>1082.9910140576608</v>
      </c>
      <c r="E36" s="1167">
        <v>0.13781857214673876</v>
      </c>
      <c r="F36" s="1167">
        <v>0.52086179268366639</v>
      </c>
      <c r="G36" s="1167">
        <v>0.34131963516959407</v>
      </c>
      <c r="H36" s="1168">
        <v>0</v>
      </c>
      <c r="I36" s="163">
        <f t="shared" si="0"/>
        <v>296.31549393114767</v>
      </c>
    </row>
    <row r="37" spans="1:9">
      <c r="A37" s="6692" t="s">
        <v>51</v>
      </c>
      <c r="B37" s="1164" t="s">
        <v>47</v>
      </c>
      <c r="C37" s="1165">
        <v>897</v>
      </c>
      <c r="D37" s="1166">
        <v>999.3719205826302</v>
      </c>
      <c r="E37" s="1167">
        <v>0.14385427122280223</v>
      </c>
      <c r="F37" s="1167">
        <v>0.36304578769767787</v>
      </c>
      <c r="G37" s="1167">
        <v>0.47913400767019743</v>
      </c>
      <c r="H37" s="1168">
        <v>1.3965933409324055E-2</v>
      </c>
      <c r="I37" s="163">
        <f t="shared" si="0"/>
        <v>387.45626538810416</v>
      </c>
    </row>
    <row r="38" spans="1:9">
      <c r="A38" s="6692"/>
      <c r="B38" s="1164" t="s">
        <v>48</v>
      </c>
      <c r="C38" s="1165">
        <v>787</v>
      </c>
      <c r="D38" s="1166">
        <v>988.75978495927632</v>
      </c>
      <c r="E38" s="1167">
        <v>0.11048627933697797</v>
      </c>
      <c r="F38" s="1167">
        <v>0.45256391169326543</v>
      </c>
      <c r="G38" s="1167">
        <v>0.43533942821291804</v>
      </c>
      <c r="H38" s="1168">
        <v>1.6103807568392159E-3</v>
      </c>
      <c r="I38" s="163">
        <f t="shared" si="0"/>
        <v>339.94211913092306</v>
      </c>
    </row>
    <row r="39" spans="1:9">
      <c r="A39" s="6692"/>
      <c r="B39" s="1164" t="s">
        <v>49</v>
      </c>
      <c r="C39" s="1165">
        <v>676</v>
      </c>
      <c r="D39" s="1166">
        <v>977.85602659791164</v>
      </c>
      <c r="E39" s="1167">
        <v>0.15867715449008357</v>
      </c>
      <c r="F39" s="1167">
        <v>0.41817225110462819</v>
      </c>
      <c r="G39" s="1167">
        <v>0.42185276887224399</v>
      </c>
      <c r="H39" s="1168">
        <v>1.2978255330432611E-3</v>
      </c>
      <c r="I39" s="163">
        <f t="shared" si="0"/>
        <v>291.99602608958577</v>
      </c>
    </row>
    <row r="40" spans="1:9">
      <c r="A40" s="6692"/>
      <c r="B40" s="1164" t="s">
        <v>50</v>
      </c>
      <c r="C40" s="1165">
        <v>627</v>
      </c>
      <c r="D40" s="1166">
        <v>1026.150939277245</v>
      </c>
      <c r="E40" s="1167">
        <v>0.13761249269682835</v>
      </c>
      <c r="F40" s="1167">
        <v>0.49008398192536534</v>
      </c>
      <c r="G40" s="1167">
        <v>0.36840656130567723</v>
      </c>
      <c r="H40" s="1168">
        <v>3.896964072129827E-3</v>
      </c>
      <c r="I40" s="163">
        <f t="shared" si="0"/>
        <v>270.83063366593234</v>
      </c>
    </row>
    <row r="41" spans="1:9">
      <c r="A41" s="6692" t="s">
        <v>52</v>
      </c>
      <c r="B41" s="1164" t="s">
        <v>803</v>
      </c>
      <c r="C41" s="1165">
        <v>387</v>
      </c>
      <c r="D41" s="1166">
        <v>426.33254910828822</v>
      </c>
      <c r="E41" s="1167">
        <v>0.16715636507170842</v>
      </c>
      <c r="F41" s="1167">
        <v>0.30933076808648685</v>
      </c>
      <c r="G41" s="1167">
        <v>0.50794793996972176</v>
      </c>
      <c r="H41" s="1168">
        <v>1.5564926872083844E-2</v>
      </c>
      <c r="I41" s="163">
        <f t="shared" si="0"/>
        <v>167.16340546844629</v>
      </c>
    </row>
    <row r="42" spans="1:9">
      <c r="A42" s="6692"/>
      <c r="B42" s="1164" t="s">
        <v>53</v>
      </c>
      <c r="C42" s="1165">
        <v>315</v>
      </c>
      <c r="D42" s="1166">
        <v>356.59059274084808</v>
      </c>
      <c r="E42" s="1167">
        <v>0.13049089664965718</v>
      </c>
      <c r="F42" s="1167">
        <v>0.4223195026600885</v>
      </c>
      <c r="G42" s="1167">
        <v>0.43135001842933091</v>
      </c>
      <c r="H42" s="1168">
        <v>1.5839582260923968E-2</v>
      </c>
      <c r="I42" s="163">
        <f t="shared" si="0"/>
        <v>136.06323700920046</v>
      </c>
    </row>
    <row r="43" spans="1:9">
      <c r="A43" s="6692"/>
      <c r="B43" s="1164" t="s">
        <v>54</v>
      </c>
      <c r="C43" s="1165">
        <v>404</v>
      </c>
      <c r="D43" s="1166">
        <v>464.12766591601934</v>
      </c>
      <c r="E43" s="1167">
        <v>0.12609316396502918</v>
      </c>
      <c r="F43" s="1167">
        <v>0.44321664368888541</v>
      </c>
      <c r="G43" s="1167">
        <v>0.42708540676741846</v>
      </c>
      <c r="H43" s="1168">
        <v>3.6047855786690642E-3</v>
      </c>
      <c r="I43" s="163">
        <f t="shared" si="0"/>
        <v>174.50650079910153</v>
      </c>
    </row>
    <row r="44" spans="1:9">
      <c r="A44" s="6692"/>
      <c r="B44" s="1164" t="s">
        <v>55</v>
      </c>
      <c r="C44" s="1165">
        <v>273</v>
      </c>
      <c r="D44" s="1166">
        <v>340.90984523679316</v>
      </c>
      <c r="E44" s="1167">
        <v>0.10962255530135664</v>
      </c>
      <c r="F44" s="1167">
        <v>0.45040585153317975</v>
      </c>
      <c r="G44" s="1167">
        <v>0.43699110262599983</v>
      </c>
      <c r="H44" s="1168">
        <v>2.9804905394642972E-3</v>
      </c>
      <c r="I44" s="163">
        <f t="shared" si="0"/>
        <v>117.92147207464039</v>
      </c>
    </row>
    <row r="45" spans="1:9">
      <c r="A45" s="6692"/>
      <c r="B45" s="1164" t="s">
        <v>56</v>
      </c>
      <c r="C45" s="1165">
        <v>305</v>
      </c>
      <c r="D45" s="1166">
        <v>400.17105253995948</v>
      </c>
      <c r="E45" s="1167">
        <v>9.8251858096646855E-2</v>
      </c>
      <c r="F45" s="1167">
        <v>0.42123219288656139</v>
      </c>
      <c r="G45" s="1167">
        <v>0.47907606185194368</v>
      </c>
      <c r="H45" s="1168">
        <v>1.4398871648489938E-3</v>
      </c>
      <c r="I45" s="163">
        <f t="shared" si="0"/>
        <v>131.74376916763853</v>
      </c>
    </row>
    <row r="46" spans="1:9">
      <c r="A46" s="6692"/>
      <c r="B46" s="1164" t="s">
        <v>57</v>
      </c>
      <c r="C46" s="1165">
        <v>282</v>
      </c>
      <c r="D46" s="1166">
        <v>388.9973867675144</v>
      </c>
      <c r="E46" s="1167">
        <v>0.17194287643394898</v>
      </c>
      <c r="F46" s="1167">
        <v>0.39841095861786563</v>
      </c>
      <c r="G46" s="1167">
        <v>0.42964616494818669</v>
      </c>
      <c r="H46" s="1168">
        <v>0</v>
      </c>
      <c r="I46" s="163">
        <f t="shared" si="0"/>
        <v>121.80899313204613</v>
      </c>
    </row>
    <row r="47" spans="1:9">
      <c r="A47" s="6692"/>
      <c r="B47" s="1164" t="s">
        <v>58</v>
      </c>
      <c r="C47" s="1165">
        <v>265</v>
      </c>
      <c r="D47" s="1166">
        <v>393.06729374809447</v>
      </c>
      <c r="E47" s="1167">
        <v>0.15614956123202972</v>
      </c>
      <c r="F47" s="1167">
        <v>0.46292364549628318</v>
      </c>
      <c r="G47" s="1167">
        <v>0.37769811833702699</v>
      </c>
      <c r="H47" s="1168">
        <v>3.228674934659715E-3</v>
      </c>
      <c r="I47" s="163">
        <f t="shared" si="0"/>
        <v>114.46589780139087</v>
      </c>
    </row>
    <row r="48" spans="1:9">
      <c r="A48" s="6692"/>
      <c r="B48" s="1164" t="s">
        <v>59</v>
      </c>
      <c r="C48" s="1165">
        <v>279</v>
      </c>
      <c r="D48" s="1166">
        <v>416.35221465245098</v>
      </c>
      <c r="E48" s="1167">
        <v>0.15015513888888082</v>
      </c>
      <c r="F48" s="1167">
        <v>0.42662869073795323</v>
      </c>
      <c r="G48" s="1167">
        <v>0.41681004143237288</v>
      </c>
      <c r="H48" s="1168">
        <v>6.4061289407931774E-3</v>
      </c>
      <c r="I48" s="163">
        <f t="shared" si="0"/>
        <v>120.51315277957755</v>
      </c>
    </row>
    <row r="49" spans="1:9">
      <c r="A49" s="6692"/>
      <c r="B49" s="1164" t="s">
        <v>60</v>
      </c>
      <c r="C49" s="1165">
        <v>262</v>
      </c>
      <c r="D49" s="1166">
        <v>400.88636897907264</v>
      </c>
      <c r="E49" s="1167">
        <v>8.7807563062209978E-2</v>
      </c>
      <c r="F49" s="1167">
        <v>0.51458372104320849</v>
      </c>
      <c r="G49" s="1167">
        <v>0.39760871589458119</v>
      </c>
      <c r="H49" s="1168">
        <v>0</v>
      </c>
      <c r="I49" s="163">
        <f t="shared" si="0"/>
        <v>113.17005744892228</v>
      </c>
    </row>
    <row r="50" spans="1:9">
      <c r="A50" s="6692"/>
      <c r="B50" s="1164" t="s">
        <v>61</v>
      </c>
      <c r="C50" s="1165">
        <v>215</v>
      </c>
      <c r="D50" s="1166">
        <v>404.70370172802455</v>
      </c>
      <c r="E50" s="1167">
        <v>0.17393887265136082</v>
      </c>
      <c r="F50" s="1167">
        <v>0.47183662384081643</v>
      </c>
      <c r="G50" s="1167">
        <v>0.35093402861122286</v>
      </c>
      <c r="H50" s="1168">
        <v>3.2904748966003485E-3</v>
      </c>
      <c r="I50" s="163">
        <f t="shared" si="0"/>
        <v>92.86855859358127</v>
      </c>
    </row>
    <row r="51" spans="1:9">
      <c r="A51" s="6692" t="s">
        <v>62</v>
      </c>
      <c r="B51" s="1164" t="s">
        <v>17</v>
      </c>
      <c r="C51" s="1165">
        <v>1065</v>
      </c>
      <c r="D51" s="1166">
        <v>1316.0591585100028</v>
      </c>
      <c r="E51" s="1167">
        <v>0.1053317395686353</v>
      </c>
      <c r="F51" s="1167">
        <v>0.40040619408928374</v>
      </c>
      <c r="G51" s="1167">
        <v>0.4797441304859158</v>
      </c>
      <c r="H51" s="1168">
        <v>1.4517935856165447E-2</v>
      </c>
      <c r="I51" s="163">
        <f t="shared" si="0"/>
        <v>460.02332512634439</v>
      </c>
    </row>
    <row r="52" spans="1:9">
      <c r="A52" s="6692"/>
      <c r="B52" s="1164" t="s">
        <v>18</v>
      </c>
      <c r="C52" s="1165">
        <v>1922</v>
      </c>
      <c r="D52" s="1166">
        <v>2676.0795129070757</v>
      </c>
      <c r="E52" s="1167">
        <v>0.15349323778705196</v>
      </c>
      <c r="F52" s="1167">
        <v>0.44660441207873447</v>
      </c>
      <c r="G52" s="1167">
        <v>0.39926300484109412</v>
      </c>
      <c r="H52" s="1168">
        <v>6.3934529311461855E-4</v>
      </c>
      <c r="I52" s="163">
        <f t="shared" si="0"/>
        <v>830.20171914820094</v>
      </c>
    </row>
    <row r="53" spans="1:9">
      <c r="A53" s="6692" t="s">
        <v>63</v>
      </c>
      <c r="B53" s="1164" t="s">
        <v>64</v>
      </c>
      <c r="C53" s="1165">
        <v>375</v>
      </c>
      <c r="D53" s="1166">
        <v>461.1693202202232</v>
      </c>
      <c r="E53" s="1167">
        <v>0.17029643377912479</v>
      </c>
      <c r="F53" s="1167">
        <v>0.40803685808406903</v>
      </c>
      <c r="G53" s="1167">
        <v>0.41657585357060434</v>
      </c>
      <c r="H53" s="1168">
        <v>5.0908545662028768E-3</v>
      </c>
      <c r="I53" s="163">
        <f t="shared" si="0"/>
        <v>161.98004405857196</v>
      </c>
    </row>
    <row r="54" spans="1:9" ht="30">
      <c r="A54" s="6692"/>
      <c r="B54" s="1164" t="s">
        <v>65</v>
      </c>
      <c r="C54" s="1165">
        <v>1699</v>
      </c>
      <c r="D54" s="1166">
        <v>2469.4021763337446</v>
      </c>
      <c r="E54" s="1167">
        <v>0.14221027557061691</v>
      </c>
      <c r="F54" s="1167">
        <v>0.45851988990885623</v>
      </c>
      <c r="G54" s="1167">
        <v>0.39878801693958899</v>
      </c>
      <c r="H54" s="1168">
        <v>4.818175809352636E-4</v>
      </c>
      <c r="I54" s="163">
        <f t="shared" si="0"/>
        <v>733.8775862813701</v>
      </c>
    </row>
    <row r="55" spans="1:9" ht="30">
      <c r="A55" s="6692"/>
      <c r="B55" s="1164" t="s">
        <v>66</v>
      </c>
      <c r="C55" s="1165">
        <v>293</v>
      </c>
      <c r="D55" s="1166">
        <v>410.6024102953516</v>
      </c>
      <c r="E55" s="1167">
        <v>8.8553500828984846E-2</v>
      </c>
      <c r="F55" s="1167">
        <v>0.4461399212412786</v>
      </c>
      <c r="G55" s="1167">
        <v>0.44740280531873516</v>
      </c>
      <c r="H55" s="1168">
        <v>1.790377261100146E-2</v>
      </c>
      <c r="I55" s="163">
        <f t="shared" si="0"/>
        <v>126.56040775776424</v>
      </c>
    </row>
    <row r="56" spans="1:9" ht="45">
      <c r="A56" s="6692"/>
      <c r="B56" s="1164" t="s">
        <v>67</v>
      </c>
      <c r="C56" s="1165">
        <v>620</v>
      </c>
      <c r="D56" s="1166">
        <v>650.9647645677536</v>
      </c>
      <c r="E56" s="1167">
        <v>0.12798353860933503</v>
      </c>
      <c r="F56" s="1167">
        <v>0.33562021601415892</v>
      </c>
      <c r="G56" s="1167">
        <v>0.52114423433519241</v>
      </c>
      <c r="H56" s="1168">
        <v>1.5252011041315312E-2</v>
      </c>
      <c r="I56" s="163">
        <f t="shared" si="0"/>
        <v>267.80700617683897</v>
      </c>
    </row>
    <row r="57" spans="1:9">
      <c r="A57" s="6692" t="s">
        <v>68</v>
      </c>
      <c r="B57" s="1164" t="s">
        <v>17</v>
      </c>
      <c r="C57" s="1165">
        <v>876</v>
      </c>
      <c r="D57" s="1166">
        <v>1008.3868495092458</v>
      </c>
      <c r="E57" s="1167">
        <v>0.10760730758755774</v>
      </c>
      <c r="F57" s="1167">
        <v>0.38352659209764989</v>
      </c>
      <c r="G57" s="1167">
        <v>0.49281817649259124</v>
      </c>
      <c r="H57" s="1168">
        <v>1.6047923822202447E-2</v>
      </c>
      <c r="I57" s="163">
        <f t="shared" si="0"/>
        <v>378.38538292082416</v>
      </c>
    </row>
    <row r="58" spans="1:9">
      <c r="A58" s="6692"/>
      <c r="B58" s="1164" t="s">
        <v>18</v>
      </c>
      <c r="C58" s="1165">
        <v>2111</v>
      </c>
      <c r="D58" s="1166">
        <v>2983.7518219078261</v>
      </c>
      <c r="E58" s="1167">
        <v>0.14775797116682127</v>
      </c>
      <c r="F58" s="1167">
        <v>0.44754525985708199</v>
      </c>
      <c r="G58" s="1167">
        <v>0.40314339382321474</v>
      </c>
      <c r="H58" s="1168">
        <v>1.5533751528792467E-3</v>
      </c>
      <c r="I58" s="163">
        <f t="shared" si="0"/>
        <v>911.83966135372111</v>
      </c>
    </row>
    <row r="59" spans="1:9">
      <c r="A59" s="6692" t="s">
        <v>69</v>
      </c>
      <c r="B59" s="1164" t="s">
        <v>17</v>
      </c>
      <c r="C59" s="1165">
        <v>913</v>
      </c>
      <c r="D59" s="1166">
        <v>1061.5671748631046</v>
      </c>
      <c r="E59" s="1167">
        <v>0.11273243728102177</v>
      </c>
      <c r="F59" s="1167">
        <v>0.3783680123156401</v>
      </c>
      <c r="G59" s="1167">
        <v>0.49262186739530867</v>
      </c>
      <c r="H59" s="1168">
        <v>1.6277683008030123E-2</v>
      </c>
      <c r="I59" s="163">
        <f t="shared" si="0"/>
        <v>394.36741393460323</v>
      </c>
    </row>
    <row r="60" spans="1:9">
      <c r="A60" s="6692"/>
      <c r="B60" s="1164" t="s">
        <v>18</v>
      </c>
      <c r="C60" s="1165">
        <v>2074</v>
      </c>
      <c r="D60" s="1166">
        <v>2930.5714965539678</v>
      </c>
      <c r="E60" s="1167">
        <v>0.14663005325010572</v>
      </c>
      <c r="F60" s="1167">
        <v>0.45057562869677881</v>
      </c>
      <c r="G60" s="1167">
        <v>0.40158719946660071</v>
      </c>
      <c r="H60" s="1168">
        <v>1.2071185865122106E-3</v>
      </c>
      <c r="I60" s="163">
        <f t="shared" si="0"/>
        <v>895.85763033994203</v>
      </c>
    </row>
    <row r="61" spans="1:9">
      <c r="A61" s="6692" t="s">
        <v>70</v>
      </c>
      <c r="B61" s="1164" t="s">
        <v>17</v>
      </c>
      <c r="C61" s="1165">
        <v>1015</v>
      </c>
      <c r="D61" s="1166">
        <v>1132.5987632468116</v>
      </c>
      <c r="E61" s="1167">
        <v>0.14467997142613181</v>
      </c>
      <c r="F61" s="1167">
        <v>0.36742571437730381</v>
      </c>
      <c r="G61" s="1167">
        <v>0.47705528795470536</v>
      </c>
      <c r="H61" s="1168">
        <v>1.0839026241860027E-2</v>
      </c>
      <c r="I61" s="163">
        <f t="shared" si="0"/>
        <v>438.42598591853482</v>
      </c>
    </row>
    <row r="62" spans="1:9">
      <c r="A62" s="6692"/>
      <c r="B62" s="1164" t="s">
        <v>18</v>
      </c>
      <c r="C62" s="1165">
        <v>1972</v>
      </c>
      <c r="D62" s="1166">
        <v>2859.5399081702608</v>
      </c>
      <c r="E62" s="1167">
        <v>0.13481838520507242</v>
      </c>
      <c r="F62" s="1167">
        <v>0.45670327697576502</v>
      </c>
      <c r="G62" s="1167">
        <v>0.40549144697493344</v>
      </c>
      <c r="H62" s="1168">
        <v>2.9868908442266611E-3</v>
      </c>
      <c r="I62" s="163">
        <f t="shared" si="0"/>
        <v>851.79905835601051</v>
      </c>
    </row>
    <row r="63" spans="1:9">
      <c r="A63" s="6692" t="s">
        <v>71</v>
      </c>
      <c r="B63" s="1164" t="s">
        <v>17</v>
      </c>
      <c r="C63" s="1165">
        <v>2786</v>
      </c>
      <c r="D63" s="1166">
        <v>3704.6799570960393</v>
      </c>
      <c r="E63" s="1167">
        <v>0.13459093067441852</v>
      </c>
      <c r="F63" s="1167">
        <v>0.43018957846200095</v>
      </c>
      <c r="G63" s="1167">
        <v>0.42989647702832218</v>
      </c>
      <c r="H63" s="1168">
        <v>5.3230138352588262E-3</v>
      </c>
      <c r="I63" s="163">
        <f t="shared" si="0"/>
        <v>1203.4037406591508</v>
      </c>
    </row>
    <row r="64" spans="1:9">
      <c r="A64" s="6692"/>
      <c r="B64" s="1164" t="s">
        <v>18</v>
      </c>
      <c r="C64" s="1165">
        <v>201</v>
      </c>
      <c r="D64" s="1166">
        <v>287.45871432103456</v>
      </c>
      <c r="E64" s="1167">
        <v>0.17660479139164156</v>
      </c>
      <c r="F64" s="1167">
        <v>0.44664656493937632</v>
      </c>
      <c r="G64" s="1167">
        <v>0.37293126550214395</v>
      </c>
      <c r="H64" s="1168">
        <v>3.8173781668385588E-3</v>
      </c>
      <c r="I64" s="163">
        <f t="shared" si="0"/>
        <v>86.821303615394584</v>
      </c>
    </row>
    <row r="65" spans="1:9">
      <c r="A65" s="6692" t="s">
        <v>72</v>
      </c>
      <c r="B65" s="1164" t="s">
        <v>17</v>
      </c>
      <c r="C65" s="1165">
        <v>2028</v>
      </c>
      <c r="D65" s="1166">
        <v>2737.5560830096747</v>
      </c>
      <c r="E65" s="1167">
        <v>0.13859368891178481</v>
      </c>
      <c r="F65" s="1167">
        <v>0.41432932145704549</v>
      </c>
      <c r="G65" s="1167">
        <v>0.43947261527114778</v>
      </c>
      <c r="H65" s="1168">
        <v>7.6043743600161086E-3</v>
      </c>
      <c r="I65" s="163">
        <f t="shared" si="0"/>
        <v>875.98807826875725</v>
      </c>
    </row>
    <row r="66" spans="1:9">
      <c r="A66" s="6692"/>
      <c r="B66" s="1164" t="s">
        <v>18</v>
      </c>
      <c r="C66" s="1165">
        <v>959</v>
      </c>
      <c r="D66" s="1166">
        <v>1254.5825884074052</v>
      </c>
      <c r="E66" s="1167">
        <v>0.13548323958597222</v>
      </c>
      <c r="F66" s="1167">
        <v>0.46856811779556162</v>
      </c>
      <c r="G66" s="1167">
        <v>0.39594864261846818</v>
      </c>
      <c r="H66" s="1168">
        <v>0</v>
      </c>
      <c r="I66" s="163">
        <f t="shared" si="0"/>
        <v>414.23696600578808</v>
      </c>
    </row>
    <row r="67" spans="1:9">
      <c r="A67" s="6692" t="s">
        <v>73</v>
      </c>
      <c r="B67" s="1164" t="s">
        <v>17</v>
      </c>
      <c r="C67" s="1165">
        <v>334</v>
      </c>
      <c r="D67" s="1166">
        <v>469.21757905513397</v>
      </c>
      <c r="E67" s="1167">
        <v>7.905681082828267E-2</v>
      </c>
      <c r="F67" s="1167">
        <v>0.38640450721406955</v>
      </c>
      <c r="G67" s="1167">
        <v>0.49148019061389198</v>
      </c>
      <c r="H67" s="1168">
        <v>4.3058491343756569E-2</v>
      </c>
      <c r="I67" s="163">
        <f t="shared" si="0"/>
        <v>144.2702259081681</v>
      </c>
    </row>
    <row r="68" spans="1:9">
      <c r="A68" s="6692"/>
      <c r="B68" s="1164" t="s">
        <v>18</v>
      </c>
      <c r="C68" s="1165">
        <v>2653</v>
      </c>
      <c r="D68" s="1166">
        <v>3522.9210923619394</v>
      </c>
      <c r="E68" s="1167">
        <v>0.14541570779965074</v>
      </c>
      <c r="F68" s="1167">
        <v>0.43736414429570525</v>
      </c>
      <c r="G68" s="1167">
        <v>0.41704597419919492</v>
      </c>
      <c r="H68" s="1168">
        <v>1.7417370544896656E-4</v>
      </c>
      <c r="I68" s="163">
        <f t="shared" si="0"/>
        <v>1145.9548183663771</v>
      </c>
    </row>
    <row r="69" spans="1:9">
      <c r="A69" s="6692" t="s">
        <v>74</v>
      </c>
      <c r="B69" s="1164" t="s">
        <v>17</v>
      </c>
      <c r="C69" s="1165">
        <v>2390</v>
      </c>
      <c r="D69" s="1166">
        <v>3029.5370958834078</v>
      </c>
      <c r="E69" s="1167">
        <v>0.14361645330856287</v>
      </c>
      <c r="F69" s="1167">
        <v>0.41953910656708149</v>
      </c>
      <c r="G69" s="1167">
        <v>0.4313912913419341</v>
      </c>
      <c r="H69" s="1168">
        <v>5.4531487824147759E-3</v>
      </c>
      <c r="I69" s="163">
        <f t="shared" ref="I69:I78" si="1">C69/2.3151</f>
        <v>1032.3528141332988</v>
      </c>
    </row>
    <row r="70" spans="1:9">
      <c r="A70" s="6692"/>
      <c r="B70" s="1164" t="s">
        <v>18</v>
      </c>
      <c r="C70" s="1165">
        <v>597</v>
      </c>
      <c r="D70" s="1166">
        <v>962.60157553367719</v>
      </c>
      <c r="E70" s="1167">
        <v>0.11873192354992126</v>
      </c>
      <c r="F70" s="1167">
        <v>0.46862365628717839</v>
      </c>
      <c r="G70" s="1167">
        <v>0.4081805953881833</v>
      </c>
      <c r="H70" s="1168">
        <v>4.4638247747160161E-3</v>
      </c>
      <c r="I70" s="163">
        <f t="shared" si="1"/>
        <v>257.87223014124658</v>
      </c>
    </row>
    <row r="71" spans="1:9">
      <c r="A71" s="6692" t="s">
        <v>75</v>
      </c>
      <c r="B71" s="1164" t="s">
        <v>76</v>
      </c>
      <c r="C71" s="1165">
        <v>373</v>
      </c>
      <c r="D71" s="1166">
        <v>490.2522805970213</v>
      </c>
      <c r="E71" s="1167">
        <v>0.14140590042965748</v>
      </c>
      <c r="F71" s="1167">
        <v>0.4277717552487722</v>
      </c>
      <c r="G71" s="1167">
        <v>0.42642685618083936</v>
      </c>
      <c r="H71" s="1168">
        <v>4.3954881407313393E-3</v>
      </c>
      <c r="I71" s="163">
        <f t="shared" si="1"/>
        <v>161.1161504902596</v>
      </c>
    </row>
    <row r="72" spans="1:9">
      <c r="A72" s="6692"/>
      <c r="B72" s="1164" t="s">
        <v>77</v>
      </c>
      <c r="C72" s="1165">
        <v>325</v>
      </c>
      <c r="D72" s="1166">
        <v>429.40916250401511</v>
      </c>
      <c r="E72" s="1167">
        <v>0.14019633104323501</v>
      </c>
      <c r="F72" s="1167">
        <v>0.48847576245664714</v>
      </c>
      <c r="G72" s="1167">
        <v>0.37132790650011854</v>
      </c>
      <c r="H72" s="1168">
        <v>0</v>
      </c>
      <c r="I72" s="163">
        <f t="shared" si="1"/>
        <v>140.38270485076237</v>
      </c>
    </row>
    <row r="73" spans="1:9">
      <c r="A73" s="6692"/>
      <c r="B73" s="1164" t="s">
        <v>78</v>
      </c>
      <c r="C73" s="1165">
        <v>293</v>
      </c>
      <c r="D73" s="1166">
        <v>398.92434577585396</v>
      </c>
      <c r="E73" s="1167">
        <v>0.21212646150198919</v>
      </c>
      <c r="F73" s="1167">
        <v>0.42607537074291213</v>
      </c>
      <c r="G73" s="1167">
        <v>0.35260605584071852</v>
      </c>
      <c r="H73" s="1168">
        <v>9.1921119143815681E-3</v>
      </c>
      <c r="I73" s="163">
        <f t="shared" si="1"/>
        <v>126.56040775776424</v>
      </c>
    </row>
    <row r="74" spans="1:9">
      <c r="A74" s="6692"/>
      <c r="B74" s="1164" t="s">
        <v>79</v>
      </c>
      <c r="C74" s="1165">
        <v>273</v>
      </c>
      <c r="D74" s="1166">
        <v>362.90221731292138</v>
      </c>
      <c r="E74" s="1167">
        <v>0.19547855968656974</v>
      </c>
      <c r="F74" s="1167">
        <v>0.39289950415595831</v>
      </c>
      <c r="G74" s="1167">
        <v>0.40427228149953892</v>
      </c>
      <c r="H74" s="1168">
        <v>7.3496546579337532E-3</v>
      </c>
      <c r="I74" s="163">
        <f t="shared" si="1"/>
        <v>117.92147207464039</v>
      </c>
    </row>
    <row r="75" spans="1:9">
      <c r="A75" s="6692"/>
      <c r="B75" s="1164" t="s">
        <v>80</v>
      </c>
      <c r="C75" s="1165">
        <v>322</v>
      </c>
      <c r="D75" s="1166">
        <v>439.91128469388457</v>
      </c>
      <c r="E75" s="1167">
        <v>9.6999324771525688E-2</v>
      </c>
      <c r="F75" s="1167">
        <v>0.52099607209760446</v>
      </c>
      <c r="G75" s="1167">
        <v>0.37969486795495683</v>
      </c>
      <c r="H75" s="1168">
        <v>2.3097351759129013E-3</v>
      </c>
      <c r="I75" s="163">
        <f t="shared" si="1"/>
        <v>139.08686449829381</v>
      </c>
    </row>
    <row r="76" spans="1:9">
      <c r="A76" s="6692"/>
      <c r="B76" s="1164" t="s">
        <v>81</v>
      </c>
      <c r="C76" s="1165">
        <v>414</v>
      </c>
      <c r="D76" s="1166">
        <v>554.70398220868867</v>
      </c>
      <c r="E76" s="1167">
        <v>0.14422167522393406</v>
      </c>
      <c r="F76" s="1167">
        <v>0.40816555513844655</v>
      </c>
      <c r="G76" s="1167">
        <v>0.43931754725727989</v>
      </c>
      <c r="H76" s="1168">
        <v>8.2952223803406562E-3</v>
      </c>
      <c r="I76" s="163">
        <f t="shared" si="1"/>
        <v>178.82596864066346</v>
      </c>
    </row>
    <row r="77" spans="1:9">
      <c r="A77" s="6692"/>
      <c r="B77" s="1164" t="s">
        <v>82</v>
      </c>
      <c r="C77" s="1165">
        <v>389</v>
      </c>
      <c r="D77" s="1166">
        <v>516.59514954492602</v>
      </c>
      <c r="E77" s="1167">
        <v>0.10914351418743318</v>
      </c>
      <c r="F77" s="1167">
        <v>0.39812407771799063</v>
      </c>
      <c r="G77" s="1167">
        <v>0.48154612843419492</v>
      </c>
      <c r="H77" s="1168">
        <v>1.1186279660381025E-2</v>
      </c>
      <c r="I77" s="163">
        <f t="shared" si="1"/>
        <v>168.02729903675865</v>
      </c>
    </row>
    <row r="78" spans="1:9">
      <c r="A78" s="6706"/>
      <c r="B78" s="1169" t="s">
        <v>83</v>
      </c>
      <c r="C78" s="1170">
        <v>598</v>
      </c>
      <c r="D78" s="1171">
        <v>799.44024877975721</v>
      </c>
      <c r="E78" s="1172">
        <v>0.10662497617356298</v>
      </c>
      <c r="F78" s="1172">
        <v>0.41129664510429748</v>
      </c>
      <c r="G78" s="1172">
        <v>0.48091244952477669</v>
      </c>
      <c r="H78" s="1173">
        <v>1.1659291973595482E-3</v>
      </c>
      <c r="I78" s="163">
        <f t="shared" si="1"/>
        <v>258.30417692540277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111" priority="1">
      <formula>IF((E$4-E5)/SQRT(((E$4+E5)/2)*(((1-E$4)+(1-E5))/2)*(1/$I$4+1/$I5))&gt;1.96,1,)</formula>
    </cfRule>
    <cfRule type="expression" dxfId="110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Munka161">
    <tabColor theme="7" tint="0.79998168889431442"/>
  </sheetPr>
  <dimension ref="A1:J78"/>
  <sheetViews>
    <sheetView workbookViewId="0">
      <selection activeCell="E21" sqref="E21"/>
    </sheetView>
  </sheetViews>
  <sheetFormatPr defaultColWidth="11.42578125" defaultRowHeight="15"/>
  <cols>
    <col min="1" max="1" width="38" style="15" customWidth="1"/>
    <col min="2" max="2" width="16.42578125" customWidth="1"/>
    <col min="3" max="3" width="15.42578125" customWidth="1"/>
    <col min="4" max="4" width="17.42578125" customWidth="1"/>
    <col min="5" max="5" width="15.42578125" customWidth="1"/>
    <col min="6" max="6" width="22.140625" customWidth="1"/>
    <col min="7" max="7" width="17.42578125" customWidth="1"/>
    <col min="8" max="8" width="15" customWidth="1"/>
    <col min="9" max="9" width="15.42578125" customWidth="1"/>
    <col min="10" max="10" width="0" hidden="1" customWidth="1"/>
  </cols>
  <sheetData>
    <row r="1" spans="1:10" ht="50.1" customHeight="1">
      <c r="A1" s="6708" t="s">
        <v>0</v>
      </c>
      <c r="B1" s="6709"/>
      <c r="C1" s="6714"/>
      <c r="D1" s="6715"/>
      <c r="E1" s="6715" t="s">
        <v>698</v>
      </c>
      <c r="F1" s="6715"/>
      <c r="G1" s="6715"/>
      <c r="H1" s="6715"/>
      <c r="I1" s="6716"/>
    </row>
    <row r="2" spans="1:10" ht="63">
      <c r="A2" s="6710"/>
      <c r="B2" s="6711"/>
      <c r="C2" s="6717" t="s">
        <v>1</v>
      </c>
      <c r="D2" s="6719" t="s">
        <v>2</v>
      </c>
      <c r="E2" s="1210" t="s">
        <v>210</v>
      </c>
      <c r="F2" s="1210" t="s">
        <v>211</v>
      </c>
      <c r="G2" s="1210" t="s">
        <v>212</v>
      </c>
      <c r="H2" s="1210" t="s">
        <v>213</v>
      </c>
      <c r="I2" s="1211" t="s">
        <v>8</v>
      </c>
    </row>
    <row r="3" spans="1:10" ht="31.5">
      <c r="A3" s="6712"/>
      <c r="B3" s="6713"/>
      <c r="C3" s="6718"/>
      <c r="D3" s="6720"/>
      <c r="E3" s="1212" t="s">
        <v>94</v>
      </c>
      <c r="F3" s="1212" t="s">
        <v>94</v>
      </c>
      <c r="G3" s="1212" t="s">
        <v>94</v>
      </c>
      <c r="H3" s="1212" t="s">
        <v>94</v>
      </c>
      <c r="I3" s="1213" t="s">
        <v>94</v>
      </c>
      <c r="J3" s="1215" t="s">
        <v>85</v>
      </c>
    </row>
    <row r="4" spans="1:10" ht="15.75">
      <c r="A4" s="1214" t="s">
        <v>10</v>
      </c>
      <c r="B4" s="2083" t="s">
        <v>10</v>
      </c>
      <c r="C4" s="1174">
        <v>1673</v>
      </c>
      <c r="D4" s="1175">
        <v>2271.4900659459522</v>
      </c>
      <c r="E4" s="1176">
        <v>0.45088377335832297</v>
      </c>
      <c r="F4" s="1176">
        <v>0.37443569558983225</v>
      </c>
      <c r="G4" s="1176">
        <v>0.14673730655980813</v>
      </c>
      <c r="H4" s="1176">
        <v>2.6494872314164353E-2</v>
      </c>
      <c r="I4" s="1177">
        <v>1.4483521778678912E-3</v>
      </c>
      <c r="J4" s="163">
        <f>C4/2.3151</f>
        <v>722.64696989330912</v>
      </c>
    </row>
    <row r="5" spans="1:10">
      <c r="A5" s="6707" t="s">
        <v>11</v>
      </c>
      <c r="B5" s="1178" t="s">
        <v>12</v>
      </c>
      <c r="C5" s="1179">
        <v>535</v>
      </c>
      <c r="D5" s="1180">
        <v>754.03564074881842</v>
      </c>
      <c r="E5" s="1181">
        <v>0.43823307384015009</v>
      </c>
      <c r="F5" s="1181">
        <v>0.38905539570534969</v>
      </c>
      <c r="G5" s="1181">
        <v>0.1503000306032066</v>
      </c>
      <c r="H5" s="1181">
        <v>1.9232027074861345E-2</v>
      </c>
      <c r="I5" s="1182">
        <v>3.1794727764330242E-3</v>
      </c>
      <c r="J5" s="163">
        <f t="shared" ref="J5:J68" si="0">C5/2.3151</f>
        <v>231.09152952356268</v>
      </c>
    </row>
    <row r="6" spans="1:10">
      <c r="A6" s="6707"/>
      <c r="B6" s="1178" t="s">
        <v>13</v>
      </c>
      <c r="C6" s="1179">
        <v>529</v>
      </c>
      <c r="D6" s="1180">
        <v>692.07781430394186</v>
      </c>
      <c r="E6" s="1181">
        <v>0.45759901825828786</v>
      </c>
      <c r="F6" s="1181">
        <v>0.35496285803713012</v>
      </c>
      <c r="G6" s="1181">
        <v>0.15249351824294133</v>
      </c>
      <c r="H6" s="1181">
        <v>3.3655036899622431E-2</v>
      </c>
      <c r="I6" s="1182">
        <v>1.28956856201873E-3</v>
      </c>
      <c r="J6" s="163">
        <f t="shared" si="0"/>
        <v>228.49984881862554</v>
      </c>
    </row>
    <row r="7" spans="1:10">
      <c r="A7" s="6707"/>
      <c r="B7" s="1178" t="s">
        <v>14</v>
      </c>
      <c r="C7" s="1179">
        <v>411</v>
      </c>
      <c r="D7" s="1180">
        <v>530.06485829011808</v>
      </c>
      <c r="E7" s="1181">
        <v>0.43901126104167054</v>
      </c>
      <c r="F7" s="1181">
        <v>0.39584623611765835</v>
      </c>
      <c r="G7" s="1181">
        <v>0.13949849143421739</v>
      </c>
      <c r="H7" s="1181">
        <v>2.5644011406453792E-2</v>
      </c>
      <c r="I7" s="1182">
        <v>0</v>
      </c>
      <c r="J7" s="163">
        <f t="shared" si="0"/>
        <v>177.53012828819487</v>
      </c>
    </row>
    <row r="8" spans="1:10">
      <c r="A8" s="6707"/>
      <c r="B8" s="1178" t="s">
        <v>15</v>
      </c>
      <c r="C8" s="1179">
        <v>198</v>
      </c>
      <c r="D8" s="1180">
        <v>295.31175260306463</v>
      </c>
      <c r="E8" s="1181">
        <v>0.4887583508660302</v>
      </c>
      <c r="F8" s="1181">
        <v>0.34431149245613596</v>
      </c>
      <c r="G8" s="1181">
        <v>0.13714362879893427</v>
      </c>
      <c r="H8" s="1181">
        <v>2.9786527878899308E-2</v>
      </c>
      <c r="I8" s="1182">
        <v>0</v>
      </c>
      <c r="J8" s="163">
        <f t="shared" si="0"/>
        <v>85.525463262925996</v>
      </c>
    </row>
    <row r="9" spans="1:10">
      <c r="A9" s="6707" t="s">
        <v>16</v>
      </c>
      <c r="B9" s="1178" t="s">
        <v>17</v>
      </c>
      <c r="C9" s="1179">
        <v>1298</v>
      </c>
      <c r="D9" s="1180">
        <v>1683.8907469126157</v>
      </c>
      <c r="E9" s="1181">
        <v>0.4427651392748066</v>
      </c>
      <c r="F9" s="1181">
        <v>0.37986259090592939</v>
      </c>
      <c r="G9" s="1181">
        <v>0.1450426435413284</v>
      </c>
      <c r="H9" s="1181">
        <v>3.0375866754017003E-2</v>
      </c>
      <c r="I9" s="1182">
        <v>1.9537595239181083E-3</v>
      </c>
      <c r="J9" s="163">
        <f t="shared" si="0"/>
        <v>560.66692583473707</v>
      </c>
    </row>
    <row r="10" spans="1:10">
      <c r="A10" s="6707"/>
      <c r="B10" s="1178" t="s">
        <v>18</v>
      </c>
      <c r="C10" s="1179">
        <v>375</v>
      </c>
      <c r="D10" s="1180">
        <v>587.59931903332824</v>
      </c>
      <c r="E10" s="1181">
        <v>0.47414944499541301</v>
      </c>
      <c r="F10" s="1181">
        <v>0.35888377353813644</v>
      </c>
      <c r="G10" s="1181">
        <v>0.15159372365138832</v>
      </c>
      <c r="H10" s="1181">
        <v>1.5373057815062994E-2</v>
      </c>
      <c r="I10" s="1182">
        <v>0</v>
      </c>
      <c r="J10" s="163">
        <f t="shared" si="0"/>
        <v>161.98004405857196</v>
      </c>
    </row>
    <row r="11" spans="1:10" ht="30">
      <c r="A11" s="6707" t="s">
        <v>19</v>
      </c>
      <c r="B11" s="1178" t="s">
        <v>20</v>
      </c>
      <c r="C11" s="1179">
        <v>255</v>
      </c>
      <c r="D11" s="1180">
        <v>405.89765034981639</v>
      </c>
      <c r="E11" s="1181">
        <v>0.4705250996180308</v>
      </c>
      <c r="F11" s="1181">
        <v>0.36821369565672846</v>
      </c>
      <c r="G11" s="1181">
        <v>0.1512222899965584</v>
      </c>
      <c r="H11" s="1181">
        <v>1.003891472868252E-2</v>
      </c>
      <c r="I11" s="1182">
        <v>0</v>
      </c>
      <c r="J11" s="163">
        <f t="shared" si="0"/>
        <v>110.14642995982894</v>
      </c>
    </row>
    <row r="12" spans="1:10" ht="30">
      <c r="A12" s="6707"/>
      <c r="B12" s="1178" t="s">
        <v>21</v>
      </c>
      <c r="C12" s="1179">
        <v>521</v>
      </c>
      <c r="D12" s="1180">
        <v>646.95645796457541</v>
      </c>
      <c r="E12" s="1181">
        <v>0.48540512311699091</v>
      </c>
      <c r="F12" s="1181">
        <v>0.34634639708605036</v>
      </c>
      <c r="G12" s="1181">
        <v>0.13303458205811314</v>
      </c>
      <c r="H12" s="1181">
        <v>3.3834389456936467E-2</v>
      </c>
      <c r="I12" s="1182">
        <v>1.3795082819095508E-3</v>
      </c>
      <c r="J12" s="163">
        <f t="shared" si="0"/>
        <v>225.044274545376</v>
      </c>
    </row>
    <row r="13" spans="1:10" ht="30">
      <c r="A13" s="6707"/>
      <c r="B13" s="1178" t="s">
        <v>22</v>
      </c>
      <c r="C13" s="1179">
        <v>377</v>
      </c>
      <c r="D13" s="1180">
        <v>592.79534317298396</v>
      </c>
      <c r="E13" s="1181">
        <v>0.47276218572785644</v>
      </c>
      <c r="F13" s="1181">
        <v>0.36173454536025629</v>
      </c>
      <c r="G13" s="1181">
        <v>0.15026496043388937</v>
      </c>
      <c r="H13" s="1181">
        <v>1.523830847799865E-2</v>
      </c>
      <c r="I13" s="1182">
        <v>0</v>
      </c>
      <c r="J13" s="163">
        <f t="shared" si="0"/>
        <v>162.84393762688435</v>
      </c>
    </row>
    <row r="14" spans="1:10" ht="30">
      <c r="A14" s="6707"/>
      <c r="B14" s="1178" t="s">
        <v>23</v>
      </c>
      <c r="C14" s="1179">
        <v>240</v>
      </c>
      <c r="D14" s="1180">
        <v>277.70262405956447</v>
      </c>
      <c r="E14" s="1181">
        <v>0.35810772234749649</v>
      </c>
      <c r="F14" s="1181">
        <v>0.42729065467169552</v>
      </c>
      <c r="G14" s="1181">
        <v>0.1614561750838924</v>
      </c>
      <c r="H14" s="1181">
        <v>5.3145447896916227E-2</v>
      </c>
      <c r="I14" s="1182">
        <v>0</v>
      </c>
      <c r="J14" s="163">
        <f t="shared" si="0"/>
        <v>103.66722819748607</v>
      </c>
    </row>
    <row r="15" spans="1:10" ht="30">
      <c r="A15" s="6707"/>
      <c r="B15" s="1178" t="s">
        <v>24</v>
      </c>
      <c r="C15" s="1179">
        <v>280</v>
      </c>
      <c r="D15" s="1180">
        <v>348.13799039900226</v>
      </c>
      <c r="E15" s="1181">
        <v>0.40058347009177614</v>
      </c>
      <c r="F15" s="1181">
        <v>0.41335494735535844</v>
      </c>
      <c r="G15" s="1181">
        <v>0.14922475892617543</v>
      </c>
      <c r="H15" s="1181">
        <v>2.9950370960397151E-2</v>
      </c>
      <c r="I15" s="1182">
        <v>6.8864526662930116E-3</v>
      </c>
      <c r="J15" s="163">
        <f t="shared" si="0"/>
        <v>120.94509956373373</v>
      </c>
    </row>
    <row r="16" spans="1:10">
      <c r="A16" s="6707" t="s">
        <v>25</v>
      </c>
      <c r="B16" s="1178" t="s">
        <v>26</v>
      </c>
      <c r="C16" s="1179">
        <v>240</v>
      </c>
      <c r="D16" s="1180">
        <v>330.81549357193211</v>
      </c>
      <c r="E16" s="1181">
        <v>0.57395469486371464</v>
      </c>
      <c r="F16" s="1181">
        <v>0.33210664708333854</v>
      </c>
      <c r="G16" s="1181">
        <v>8.9339409894539368E-2</v>
      </c>
      <c r="H16" s="1181">
        <v>4.5992481584084758E-3</v>
      </c>
      <c r="I16" s="1182">
        <v>0</v>
      </c>
      <c r="J16" s="163">
        <f t="shared" si="0"/>
        <v>103.66722819748607</v>
      </c>
    </row>
    <row r="17" spans="1:10" ht="30">
      <c r="A17" s="6707"/>
      <c r="B17" s="1178" t="s">
        <v>27</v>
      </c>
      <c r="C17" s="1179">
        <v>296</v>
      </c>
      <c r="D17" s="1180">
        <v>395.98201752966577</v>
      </c>
      <c r="E17" s="1181">
        <v>0.48789671560956571</v>
      </c>
      <c r="F17" s="1181">
        <v>0.34221661110778162</v>
      </c>
      <c r="G17" s="1181">
        <v>0.14705248941066087</v>
      </c>
      <c r="H17" s="1181">
        <v>2.0580339625820177E-2</v>
      </c>
      <c r="I17" s="1182">
        <v>2.253844246172461E-3</v>
      </c>
      <c r="J17" s="163">
        <f t="shared" si="0"/>
        <v>127.85624811023281</v>
      </c>
    </row>
    <row r="18" spans="1:10" ht="45">
      <c r="A18" s="6707"/>
      <c r="B18" s="1178" t="s">
        <v>28</v>
      </c>
      <c r="C18" s="1179">
        <v>695</v>
      </c>
      <c r="D18" s="1180">
        <v>929.06721295962041</v>
      </c>
      <c r="E18" s="1181">
        <v>0.46508524324620948</v>
      </c>
      <c r="F18" s="1181">
        <v>0.37043801127607057</v>
      </c>
      <c r="G18" s="1181">
        <v>0.13331430585484921</v>
      </c>
      <c r="H18" s="1181">
        <v>3.0067135501814012E-2</v>
      </c>
      <c r="I18" s="1182">
        <v>1.0953041210593531E-3</v>
      </c>
      <c r="J18" s="163">
        <f t="shared" si="0"/>
        <v>300.20301498855338</v>
      </c>
    </row>
    <row r="19" spans="1:10" ht="30">
      <c r="A19" s="6707"/>
      <c r="B19" s="1178" t="s">
        <v>29</v>
      </c>
      <c r="C19" s="1179">
        <v>437</v>
      </c>
      <c r="D19" s="1180">
        <v>608.25624090289591</v>
      </c>
      <c r="E19" s="1181">
        <v>0.33477418339408144</v>
      </c>
      <c r="F19" s="1181">
        <v>0.42766755229182601</v>
      </c>
      <c r="G19" s="1181">
        <v>0.19817136524786519</v>
      </c>
      <c r="H19" s="1181">
        <v>3.7118406690255144E-2</v>
      </c>
      <c r="I19" s="1182">
        <v>2.2684923759714944E-3</v>
      </c>
      <c r="J19" s="163">
        <f t="shared" si="0"/>
        <v>188.76074467625588</v>
      </c>
    </row>
    <row r="20" spans="1:10">
      <c r="A20" s="6707"/>
      <c r="B20" s="1178" t="s">
        <v>30</v>
      </c>
      <c r="C20" s="1179">
        <v>5</v>
      </c>
      <c r="D20" s="1180">
        <v>7.3691009818275006</v>
      </c>
      <c r="E20" s="1181">
        <v>0.73043422209401332</v>
      </c>
      <c r="F20" s="1181">
        <v>0.11616694821090708</v>
      </c>
      <c r="G20" s="1181">
        <v>0.15339882969507951</v>
      </c>
      <c r="H20" s="1181">
        <v>0</v>
      </c>
      <c r="I20" s="1182">
        <v>0</v>
      </c>
      <c r="J20" s="163">
        <f t="shared" si="0"/>
        <v>2.1597339207809596</v>
      </c>
    </row>
    <row r="21" spans="1:10">
      <c r="A21" s="6707" t="s">
        <v>31</v>
      </c>
      <c r="B21" s="1178" t="s">
        <v>32</v>
      </c>
      <c r="C21" s="1179">
        <v>1466</v>
      </c>
      <c r="D21" s="1180">
        <v>1994.3002483271866</v>
      </c>
      <c r="E21" s="1181">
        <v>0.44947276919525048</v>
      </c>
      <c r="F21" s="1181">
        <v>0.37552191278183306</v>
      </c>
      <c r="G21" s="1181">
        <v>0.14693975342401072</v>
      </c>
      <c r="H21" s="1181">
        <v>2.6415904480383872E-2</v>
      </c>
      <c r="I21" s="1182">
        <v>1.6496601185191013E-3</v>
      </c>
      <c r="J21" s="163">
        <f t="shared" si="0"/>
        <v>633.23398557297742</v>
      </c>
    </row>
    <row r="22" spans="1:10">
      <c r="A22" s="6707"/>
      <c r="B22" s="1178" t="s">
        <v>30</v>
      </c>
      <c r="C22" s="1179">
        <v>207</v>
      </c>
      <c r="D22" s="1180">
        <v>277.18981761876216</v>
      </c>
      <c r="E22" s="1181">
        <v>0.46103553858902963</v>
      </c>
      <c r="F22" s="1181">
        <v>0.36662067830546041</v>
      </c>
      <c r="G22" s="1181">
        <v>0.14528076015770724</v>
      </c>
      <c r="H22" s="1181">
        <v>2.7063022947803397E-2</v>
      </c>
      <c r="I22" s="1182">
        <v>0</v>
      </c>
      <c r="J22" s="163">
        <f t="shared" si="0"/>
        <v>89.412984320331731</v>
      </c>
    </row>
    <row r="23" spans="1:10">
      <c r="A23" s="6707" t="s">
        <v>33</v>
      </c>
      <c r="B23" s="1178" t="s">
        <v>34</v>
      </c>
      <c r="C23" s="1179">
        <v>430</v>
      </c>
      <c r="D23" s="1180">
        <v>593.51276481269508</v>
      </c>
      <c r="E23" s="1181">
        <v>0.36381134208677418</v>
      </c>
      <c r="F23" s="1181">
        <v>0.40538299503401232</v>
      </c>
      <c r="G23" s="1181">
        <v>0.18520353488260308</v>
      </c>
      <c r="H23" s="1181">
        <v>4.3277283904064039E-2</v>
      </c>
      <c r="I23" s="1182">
        <v>2.3248440925457679E-3</v>
      </c>
      <c r="J23" s="163">
        <f t="shared" si="0"/>
        <v>185.73711718716254</v>
      </c>
    </row>
    <row r="24" spans="1:10">
      <c r="A24" s="6707"/>
      <c r="B24" s="1178" t="s">
        <v>35</v>
      </c>
      <c r="C24" s="1179">
        <v>552</v>
      </c>
      <c r="D24" s="1180">
        <v>741.994278991128</v>
      </c>
      <c r="E24" s="1181">
        <v>0.45629150840020921</v>
      </c>
      <c r="F24" s="1181">
        <v>0.37692865664623521</v>
      </c>
      <c r="G24" s="1181">
        <v>0.13593648501732475</v>
      </c>
      <c r="H24" s="1181">
        <v>2.9471895767503045E-2</v>
      </c>
      <c r="I24" s="1182">
        <v>1.3714541687294701E-3</v>
      </c>
      <c r="J24" s="163">
        <f t="shared" si="0"/>
        <v>238.43462485421796</v>
      </c>
    </row>
    <row r="25" spans="1:10" ht="30">
      <c r="A25" s="6707"/>
      <c r="B25" s="1178" t="s">
        <v>36</v>
      </c>
      <c r="C25" s="1179">
        <v>375</v>
      </c>
      <c r="D25" s="1180">
        <v>521.93563237933165</v>
      </c>
      <c r="E25" s="1181">
        <v>0.40773305497471762</v>
      </c>
      <c r="F25" s="1181">
        <v>0.42324644048163351</v>
      </c>
      <c r="G25" s="1181">
        <v>0.15181131583108309</v>
      </c>
      <c r="H25" s="1181">
        <v>1.5499242626439126E-2</v>
      </c>
      <c r="I25" s="1182">
        <v>1.7099460861265039E-3</v>
      </c>
      <c r="J25" s="163">
        <f t="shared" si="0"/>
        <v>161.98004405857196</v>
      </c>
    </row>
    <row r="26" spans="1:10">
      <c r="A26" s="6707"/>
      <c r="B26" s="1178" t="s">
        <v>37</v>
      </c>
      <c r="C26" s="1179">
        <v>316</v>
      </c>
      <c r="D26" s="1180">
        <v>414.04738976278799</v>
      </c>
      <c r="E26" s="1181">
        <v>0.6204005730824953</v>
      </c>
      <c r="F26" s="1181">
        <v>0.26407768288413008</v>
      </c>
      <c r="G26" s="1181">
        <v>0.10455770006945667</v>
      </c>
      <c r="H26" s="1181">
        <v>1.0964043963917518E-2</v>
      </c>
      <c r="I26" s="1182">
        <v>0</v>
      </c>
      <c r="J26" s="163">
        <f t="shared" si="0"/>
        <v>136.49518379335666</v>
      </c>
    </row>
    <row r="27" spans="1:10" ht="30">
      <c r="A27" s="6707" t="s">
        <v>38</v>
      </c>
      <c r="B27" s="1178" t="s">
        <v>39</v>
      </c>
      <c r="C27" s="1179">
        <v>255</v>
      </c>
      <c r="D27" s="1180">
        <v>256.37800708890524</v>
      </c>
      <c r="E27" s="1181">
        <v>0.32873888616334362</v>
      </c>
      <c r="F27" s="1181">
        <v>0.43446840290584066</v>
      </c>
      <c r="G27" s="1181">
        <v>0.19802736204162608</v>
      </c>
      <c r="H27" s="1181">
        <v>3.8765348889189456E-2</v>
      </c>
      <c r="I27" s="1182">
        <v>0</v>
      </c>
      <c r="J27" s="163">
        <f t="shared" si="0"/>
        <v>110.14642995982894</v>
      </c>
    </row>
    <row r="28" spans="1:10" ht="30">
      <c r="A28" s="6707"/>
      <c r="B28" s="1178" t="s">
        <v>40</v>
      </c>
      <c r="C28" s="1179">
        <v>583</v>
      </c>
      <c r="D28" s="1180">
        <v>577.51650669056505</v>
      </c>
      <c r="E28" s="1181">
        <v>0.35491450568338512</v>
      </c>
      <c r="F28" s="1181">
        <v>0.41899776683171447</v>
      </c>
      <c r="G28" s="1181">
        <v>0.19130131935718847</v>
      </c>
      <c r="H28" s="1181">
        <v>3.3024361267916788E-2</v>
      </c>
      <c r="I28" s="1182">
        <v>1.7620468597983102E-3</v>
      </c>
      <c r="J28" s="163">
        <f t="shared" si="0"/>
        <v>251.82497516305989</v>
      </c>
    </row>
    <row r="29" spans="1:10">
      <c r="A29" s="6707"/>
      <c r="B29" s="1178" t="s">
        <v>41</v>
      </c>
      <c r="C29" s="1179">
        <v>612</v>
      </c>
      <c r="D29" s="1180">
        <v>773.15776554826232</v>
      </c>
      <c r="E29" s="1181">
        <v>0.46943139673938783</v>
      </c>
      <c r="F29" s="1181">
        <v>0.35598746082051874</v>
      </c>
      <c r="G29" s="1181">
        <v>0.14648889692872993</v>
      </c>
      <c r="H29" s="1181">
        <v>2.515325099022787E-2</v>
      </c>
      <c r="I29" s="1182">
        <v>2.9389945211388525E-3</v>
      </c>
      <c r="J29" s="163">
        <f t="shared" si="0"/>
        <v>264.35143190358946</v>
      </c>
    </row>
    <row r="30" spans="1:10">
      <c r="A30" s="6707"/>
      <c r="B30" s="1178" t="s">
        <v>42</v>
      </c>
      <c r="C30" s="1179">
        <v>223</v>
      </c>
      <c r="D30" s="1180">
        <v>664.43778661820727</v>
      </c>
      <c r="E30" s="1181">
        <v>0.55984636004591948</v>
      </c>
      <c r="F30" s="1181">
        <v>0.33400602385110612</v>
      </c>
      <c r="G30" s="1181">
        <v>8.8501552743941156E-2</v>
      </c>
      <c r="H30" s="1181">
        <v>1.7646063359033098E-2</v>
      </c>
      <c r="I30" s="1182">
        <v>0</v>
      </c>
      <c r="J30" s="163">
        <f t="shared" si="0"/>
        <v>96.324132866830794</v>
      </c>
    </row>
    <row r="31" spans="1:10">
      <c r="A31" s="6707" t="s">
        <v>43</v>
      </c>
      <c r="B31" s="1178" t="s">
        <v>44</v>
      </c>
      <c r="C31" s="1179">
        <v>1111</v>
      </c>
      <c r="D31" s="1180">
        <v>1584.8050437108909</v>
      </c>
      <c r="E31" s="1181">
        <v>0.48774997483201682</v>
      </c>
      <c r="F31" s="1181">
        <v>0.3524014350770121</v>
      </c>
      <c r="G31" s="1181">
        <v>0.13884525941560588</v>
      </c>
      <c r="H31" s="1181">
        <v>2.1003330675364418E-2</v>
      </c>
      <c r="I31" s="1182">
        <v>0</v>
      </c>
      <c r="J31" s="163">
        <f t="shared" si="0"/>
        <v>479.89287719752923</v>
      </c>
    </row>
    <row r="32" spans="1:10" ht="30">
      <c r="A32" s="6707"/>
      <c r="B32" s="1178" t="s">
        <v>45</v>
      </c>
      <c r="C32" s="1179">
        <v>562</v>
      </c>
      <c r="D32" s="1180">
        <v>686.68502223505345</v>
      </c>
      <c r="E32" s="1181">
        <v>0.3658000156730295</v>
      </c>
      <c r="F32" s="1181">
        <v>0.42528871562731824</v>
      </c>
      <c r="G32" s="1181">
        <v>0.16495141596127363</v>
      </c>
      <c r="H32" s="1181">
        <v>3.9168838696293611E-2</v>
      </c>
      <c r="I32" s="1182">
        <v>4.7910140420857408E-3</v>
      </c>
      <c r="J32" s="163">
        <f t="shared" si="0"/>
        <v>242.75409269577986</v>
      </c>
    </row>
    <row r="33" spans="1:10">
      <c r="A33" s="6707" t="s">
        <v>46</v>
      </c>
      <c r="B33" s="1178" t="s">
        <v>47</v>
      </c>
      <c r="C33" s="1179">
        <v>404</v>
      </c>
      <c r="D33" s="1180">
        <v>507.1627724598161</v>
      </c>
      <c r="E33" s="1181">
        <v>0.3946955347442887</v>
      </c>
      <c r="F33" s="1181">
        <v>0.41063341914871165</v>
      </c>
      <c r="G33" s="1181">
        <v>0.15569558968355288</v>
      </c>
      <c r="H33" s="1181">
        <v>3.8975456423448324E-2</v>
      </c>
      <c r="I33" s="1182">
        <v>0</v>
      </c>
      <c r="J33" s="163">
        <f t="shared" si="0"/>
        <v>174.50650079910153</v>
      </c>
    </row>
    <row r="34" spans="1:10">
      <c r="A34" s="6707"/>
      <c r="B34" s="1178" t="s">
        <v>48</v>
      </c>
      <c r="C34" s="1179">
        <v>459</v>
      </c>
      <c r="D34" s="1180">
        <v>565.57245789408944</v>
      </c>
      <c r="E34" s="1181">
        <v>0.38564207926092164</v>
      </c>
      <c r="F34" s="1181">
        <v>0.41983180236117157</v>
      </c>
      <c r="G34" s="1181">
        <v>0.17055153154360217</v>
      </c>
      <c r="H34" s="1181">
        <v>2.2175328166575258E-2</v>
      </c>
      <c r="I34" s="1182">
        <v>1.7992586677308825E-3</v>
      </c>
      <c r="J34" s="163">
        <f t="shared" si="0"/>
        <v>198.26357392769211</v>
      </c>
    </row>
    <row r="35" spans="1:10">
      <c r="A35" s="6707"/>
      <c r="B35" s="1178" t="s">
        <v>49</v>
      </c>
      <c r="C35" s="1179">
        <v>353</v>
      </c>
      <c r="D35" s="1180">
        <v>485.40991934448601</v>
      </c>
      <c r="E35" s="1181">
        <v>0.50060034531433528</v>
      </c>
      <c r="F35" s="1181">
        <v>0.31688834844128028</v>
      </c>
      <c r="G35" s="1181">
        <v>0.1636534575639137</v>
      </c>
      <c r="H35" s="1181">
        <v>1.8857848680470898E-2</v>
      </c>
      <c r="I35" s="1182">
        <v>0</v>
      </c>
      <c r="J35" s="163">
        <f t="shared" si="0"/>
        <v>152.47721480713574</v>
      </c>
    </row>
    <row r="36" spans="1:10">
      <c r="A36" s="6707"/>
      <c r="B36" s="1178" t="s">
        <v>50</v>
      </c>
      <c r="C36" s="1179">
        <v>457</v>
      </c>
      <c r="D36" s="1180">
        <v>713.34491624755083</v>
      </c>
      <c r="E36" s="1181">
        <v>0.50872755977903106</v>
      </c>
      <c r="F36" s="1181">
        <v>0.35186754935679043</v>
      </c>
      <c r="G36" s="1181">
        <v>0.1099763451234953</v>
      </c>
      <c r="H36" s="1181">
        <v>2.6243121151305147E-2</v>
      </c>
      <c r="I36" s="1182">
        <v>3.1854245893773859E-3</v>
      </c>
      <c r="J36" s="163">
        <f t="shared" si="0"/>
        <v>197.39968035937972</v>
      </c>
    </row>
    <row r="37" spans="1:10">
      <c r="A37" s="6707" t="s">
        <v>51</v>
      </c>
      <c r="B37" s="1178" t="s">
        <v>47</v>
      </c>
      <c r="C37" s="1179">
        <v>435</v>
      </c>
      <c r="D37" s="1180">
        <v>506.58168542680818</v>
      </c>
      <c r="E37" s="1181">
        <v>0.34123397386905274</v>
      </c>
      <c r="F37" s="1181">
        <v>0.4288610718041056</v>
      </c>
      <c r="G37" s="1181">
        <v>0.20231135981156817</v>
      </c>
      <c r="H37" s="1181">
        <v>2.7593594515274326E-2</v>
      </c>
      <c r="I37" s="1182">
        <v>0</v>
      </c>
      <c r="J37" s="163">
        <f t="shared" si="0"/>
        <v>187.89685110794349</v>
      </c>
    </row>
    <row r="38" spans="1:10">
      <c r="A38" s="6707"/>
      <c r="B38" s="1178" t="s">
        <v>48</v>
      </c>
      <c r="C38" s="1179">
        <v>441</v>
      </c>
      <c r="D38" s="1180">
        <v>556.72138580434273</v>
      </c>
      <c r="E38" s="1181">
        <v>0.4105770493917329</v>
      </c>
      <c r="F38" s="1181">
        <v>0.41309405240009572</v>
      </c>
      <c r="G38" s="1181">
        <v>0.1379401434088621</v>
      </c>
      <c r="H38" s="1181">
        <v>3.6560890497626591E-2</v>
      </c>
      <c r="I38" s="1182">
        <v>1.8278643016839935E-3</v>
      </c>
      <c r="J38" s="163">
        <f t="shared" si="0"/>
        <v>190.48853181288064</v>
      </c>
    </row>
    <row r="39" spans="1:10">
      <c r="A39" s="6707"/>
      <c r="B39" s="1178" t="s">
        <v>49</v>
      </c>
      <c r="C39" s="1179">
        <v>398</v>
      </c>
      <c r="D39" s="1180">
        <v>564.07566770021185</v>
      </c>
      <c r="E39" s="1181">
        <v>0.49036681758110234</v>
      </c>
      <c r="F39" s="1181">
        <v>0.37703928545805476</v>
      </c>
      <c r="G39" s="1181">
        <v>0.1061240734855515</v>
      </c>
      <c r="H39" s="1181">
        <v>2.4887621223179609E-2</v>
      </c>
      <c r="I39" s="1182">
        <v>1.5822022521122564E-3</v>
      </c>
      <c r="J39" s="163">
        <f t="shared" si="0"/>
        <v>171.91482009416438</v>
      </c>
    </row>
    <row r="40" spans="1:10">
      <c r="A40" s="6707"/>
      <c r="B40" s="1178" t="s">
        <v>50</v>
      </c>
      <c r="C40" s="1179">
        <v>399</v>
      </c>
      <c r="D40" s="1180">
        <v>644.1113270145795</v>
      </c>
      <c r="E40" s="1181">
        <v>0.53738243994960588</v>
      </c>
      <c r="F40" s="1181">
        <v>0.29593769010276305</v>
      </c>
      <c r="G40" s="1181">
        <v>0.14619967878742909</v>
      </c>
      <c r="H40" s="1181">
        <v>1.833797662793988E-2</v>
      </c>
      <c r="I40" s="1182">
        <v>2.1422145322621648E-3</v>
      </c>
      <c r="J40" s="163">
        <f t="shared" si="0"/>
        <v>172.34676687832058</v>
      </c>
    </row>
    <row r="41" spans="1:10">
      <c r="A41" s="6707" t="s">
        <v>52</v>
      </c>
      <c r="B41" s="1178" t="s">
        <v>803</v>
      </c>
      <c r="C41" s="1179">
        <v>177</v>
      </c>
      <c r="D41" s="1180">
        <v>203.14197409663373</v>
      </c>
      <c r="E41" s="1181">
        <v>0.27204772015089662</v>
      </c>
      <c r="F41" s="1181">
        <v>0.44559990076769473</v>
      </c>
      <c r="G41" s="1181">
        <v>0.25100344642454248</v>
      </c>
      <c r="H41" s="1181">
        <v>3.134893265686655E-2</v>
      </c>
      <c r="I41" s="1182">
        <v>0</v>
      </c>
      <c r="J41" s="163">
        <f t="shared" si="0"/>
        <v>76.454580795645967</v>
      </c>
    </row>
    <row r="42" spans="1:10">
      <c r="A42" s="6707"/>
      <c r="B42" s="1178" t="s">
        <v>53</v>
      </c>
      <c r="C42" s="1179">
        <v>161</v>
      </c>
      <c r="D42" s="1180">
        <v>197.1269879631671</v>
      </c>
      <c r="E42" s="1181">
        <v>0.40060945925546543</v>
      </c>
      <c r="F42" s="1181">
        <v>0.38637677144802973</v>
      </c>
      <c r="G42" s="1181">
        <v>0.17996843077595781</v>
      </c>
      <c r="H42" s="1181">
        <v>3.3045338520547765E-2</v>
      </c>
      <c r="I42" s="1182">
        <v>0</v>
      </c>
      <c r="J42" s="163">
        <f t="shared" si="0"/>
        <v>69.543432249146903</v>
      </c>
    </row>
    <row r="43" spans="1:10">
      <c r="A43" s="6707"/>
      <c r="B43" s="1178" t="s">
        <v>54</v>
      </c>
      <c r="C43" s="1179">
        <v>227</v>
      </c>
      <c r="D43" s="1180">
        <v>264.23243220950906</v>
      </c>
      <c r="E43" s="1181">
        <v>0.35178774140372404</v>
      </c>
      <c r="F43" s="1181">
        <v>0.47440175135140839</v>
      </c>
      <c r="G43" s="1181">
        <v>0.13994368558849893</v>
      </c>
      <c r="H43" s="1181">
        <v>3.3866821656368791E-2</v>
      </c>
      <c r="I43" s="1182">
        <v>0</v>
      </c>
      <c r="J43" s="163">
        <f t="shared" si="0"/>
        <v>98.051920003455564</v>
      </c>
    </row>
    <row r="44" spans="1:10">
      <c r="A44" s="6707"/>
      <c r="B44" s="1178" t="s">
        <v>55</v>
      </c>
      <c r="C44" s="1179">
        <v>155</v>
      </c>
      <c r="D44" s="1180">
        <v>190.91919750216965</v>
      </c>
      <c r="E44" s="1181">
        <v>0.41757417919674317</v>
      </c>
      <c r="F44" s="1181">
        <v>0.40345179411954185</v>
      </c>
      <c r="G44" s="1181">
        <v>0.14567210644336298</v>
      </c>
      <c r="H44" s="1181">
        <v>3.3301920240351654E-2</v>
      </c>
      <c r="I44" s="1182">
        <v>0</v>
      </c>
      <c r="J44" s="163">
        <f t="shared" si="0"/>
        <v>66.951751544209742</v>
      </c>
    </row>
    <row r="45" spans="1:10">
      <c r="A45" s="6707"/>
      <c r="B45" s="1178" t="s">
        <v>56</v>
      </c>
      <c r="C45" s="1179">
        <v>156</v>
      </c>
      <c r="D45" s="1180">
        <v>207.88247945967231</v>
      </c>
      <c r="E45" s="1181">
        <v>0.45471845955947365</v>
      </c>
      <c r="F45" s="1181">
        <v>0.37601583379952108</v>
      </c>
      <c r="G45" s="1181">
        <v>0.13481763893099069</v>
      </c>
      <c r="H45" s="1181">
        <v>2.9552940666404751E-2</v>
      </c>
      <c r="I45" s="1182">
        <v>4.8951270436102777E-3</v>
      </c>
      <c r="J45" s="163">
        <f t="shared" si="0"/>
        <v>67.383698328365938</v>
      </c>
    </row>
    <row r="46" spans="1:10">
      <c r="A46" s="6707"/>
      <c r="B46" s="1178" t="s">
        <v>57</v>
      </c>
      <c r="C46" s="1179">
        <v>157</v>
      </c>
      <c r="D46" s="1180">
        <v>221.86615136798576</v>
      </c>
      <c r="E46" s="1181">
        <v>0.48164610927866269</v>
      </c>
      <c r="F46" s="1181">
        <v>0.38235652616366494</v>
      </c>
      <c r="G46" s="1181">
        <v>9.1547515741012775E-2</v>
      </c>
      <c r="H46" s="1181">
        <v>4.0427235244043389E-2</v>
      </c>
      <c r="I46" s="1182">
        <v>4.0226135726162907E-3</v>
      </c>
      <c r="J46" s="163">
        <f t="shared" si="0"/>
        <v>67.815645112522134</v>
      </c>
    </row>
    <row r="47" spans="1:10">
      <c r="A47" s="6707"/>
      <c r="B47" s="1178" t="s">
        <v>58</v>
      </c>
      <c r="C47" s="1179">
        <v>171</v>
      </c>
      <c r="D47" s="1180">
        <v>243.33743000065252</v>
      </c>
      <c r="E47" s="1181">
        <v>0.48690003631007484</v>
      </c>
      <c r="F47" s="1181">
        <v>0.38883650388424212</v>
      </c>
      <c r="G47" s="1181">
        <v>0.11356864159307957</v>
      </c>
      <c r="H47" s="1181">
        <v>1.0694818212603879E-2</v>
      </c>
      <c r="I47" s="1182">
        <v>0</v>
      </c>
      <c r="J47" s="163">
        <f t="shared" si="0"/>
        <v>73.86290009070882</v>
      </c>
    </row>
    <row r="48" spans="1:10">
      <c r="A48" s="6707"/>
      <c r="B48" s="1178" t="s">
        <v>59</v>
      </c>
      <c r="C48" s="1179">
        <v>166</v>
      </c>
      <c r="D48" s="1180">
        <v>240.14522484085427</v>
      </c>
      <c r="E48" s="1181">
        <v>0.49083860691834685</v>
      </c>
      <c r="F48" s="1181">
        <v>0.33483398045355051</v>
      </c>
      <c r="G48" s="1181">
        <v>0.14472451469280589</v>
      </c>
      <c r="H48" s="1181">
        <v>2.9602897935297589E-2</v>
      </c>
      <c r="I48" s="1182">
        <v>0</v>
      </c>
      <c r="J48" s="163">
        <f t="shared" si="0"/>
        <v>71.703166169927854</v>
      </c>
    </row>
    <row r="49" spans="1:10">
      <c r="A49" s="6707"/>
      <c r="B49" s="1178" t="s">
        <v>60</v>
      </c>
      <c r="C49" s="1179">
        <v>163</v>
      </c>
      <c r="D49" s="1180">
        <v>241.49045458966216</v>
      </c>
      <c r="E49" s="1181">
        <v>0.49737152730962869</v>
      </c>
      <c r="F49" s="1181">
        <v>0.29957470763833888</v>
      </c>
      <c r="G49" s="1181">
        <v>0.17681515755076757</v>
      </c>
      <c r="H49" s="1181">
        <v>2.6238607501265398E-2</v>
      </c>
      <c r="I49" s="1182">
        <v>0</v>
      </c>
      <c r="J49" s="163">
        <f t="shared" si="0"/>
        <v>70.407325817459281</v>
      </c>
    </row>
    <row r="50" spans="1:10">
      <c r="A50" s="6707"/>
      <c r="B50" s="1178" t="s">
        <v>61</v>
      </c>
      <c r="C50" s="1179">
        <v>140</v>
      </c>
      <c r="D50" s="1180">
        <v>261.34773391563709</v>
      </c>
      <c r="E50" s="1181">
        <v>0.60996553606218118</v>
      </c>
      <c r="F50" s="1181">
        <v>0.27202013044855017</v>
      </c>
      <c r="G50" s="1181">
        <v>0.10954755964212012</v>
      </c>
      <c r="H50" s="1181">
        <v>3.1871235343179784E-3</v>
      </c>
      <c r="I50" s="1182">
        <v>5.279650312830746E-3</v>
      </c>
      <c r="J50" s="163">
        <f t="shared" si="0"/>
        <v>60.472549781866867</v>
      </c>
    </row>
    <row r="51" spans="1:10">
      <c r="A51" s="6707" t="s">
        <v>62</v>
      </c>
      <c r="B51" s="1178" t="s">
        <v>17</v>
      </c>
      <c r="C51" s="1179">
        <v>523</v>
      </c>
      <c r="D51" s="1180">
        <v>665.58103939642876</v>
      </c>
      <c r="E51" s="1181">
        <v>0.4357026827338138</v>
      </c>
      <c r="F51" s="1181">
        <v>0.35831052521707824</v>
      </c>
      <c r="G51" s="1181">
        <v>0.16879442987305404</v>
      </c>
      <c r="H51" s="1181">
        <v>3.3590342812048493E-2</v>
      </c>
      <c r="I51" s="1182">
        <v>3.602019364005885E-3</v>
      </c>
      <c r="J51" s="163">
        <f t="shared" si="0"/>
        <v>225.90816811368839</v>
      </c>
    </row>
    <row r="52" spans="1:10">
      <c r="A52" s="6707"/>
      <c r="B52" s="1178" t="s">
        <v>18</v>
      </c>
      <c r="C52" s="1179">
        <v>1150</v>
      </c>
      <c r="D52" s="1180">
        <v>1605.9090265495167</v>
      </c>
      <c r="E52" s="1181">
        <v>0.45717569021661786</v>
      </c>
      <c r="F52" s="1181">
        <v>0.38111889337981253</v>
      </c>
      <c r="G52" s="1181">
        <v>0.13759556638759693</v>
      </c>
      <c r="H52" s="1181">
        <v>2.3554101354594313E-2</v>
      </c>
      <c r="I52" s="1182">
        <v>5.5574866137629315E-4</v>
      </c>
      <c r="J52" s="163">
        <f t="shared" si="0"/>
        <v>496.7388017796207</v>
      </c>
    </row>
    <row r="53" spans="1:10">
      <c r="A53" s="6707" t="s">
        <v>63</v>
      </c>
      <c r="B53" s="1178" t="s">
        <v>64</v>
      </c>
      <c r="C53" s="1179">
        <v>213</v>
      </c>
      <c r="D53" s="1180">
        <v>266.70957106927278</v>
      </c>
      <c r="E53" s="1181">
        <v>0.40508146920086369</v>
      </c>
      <c r="F53" s="1181">
        <v>0.38526014623034383</v>
      </c>
      <c r="G53" s="1181">
        <v>0.1858754064011493</v>
      </c>
      <c r="H53" s="1181">
        <v>2.3782978167643583E-2</v>
      </c>
      <c r="I53" s="1182">
        <v>0</v>
      </c>
      <c r="J53" s="163">
        <f t="shared" si="0"/>
        <v>92.004665025268878</v>
      </c>
    </row>
    <row r="54" spans="1:10" ht="45">
      <c r="A54" s="6707"/>
      <c r="B54" s="1178" t="s">
        <v>65</v>
      </c>
      <c r="C54" s="1179">
        <v>1029</v>
      </c>
      <c r="D54" s="1180">
        <v>1483.444378024343</v>
      </c>
      <c r="E54" s="1181">
        <v>0.49321448769776621</v>
      </c>
      <c r="F54" s="1181">
        <v>0.35341963412911787</v>
      </c>
      <c r="G54" s="1181">
        <v>0.12963172141992962</v>
      </c>
      <c r="H54" s="1181">
        <v>2.2202379444520987E-2</v>
      </c>
      <c r="I54" s="1182">
        <v>1.5317773086636162E-3</v>
      </c>
      <c r="J54" s="163">
        <f t="shared" si="0"/>
        <v>444.47324089672151</v>
      </c>
    </row>
    <row r="55" spans="1:10" ht="45">
      <c r="A55" s="6707"/>
      <c r="B55" s="1178" t="s">
        <v>66</v>
      </c>
      <c r="C55" s="1179">
        <v>152</v>
      </c>
      <c r="D55" s="1180">
        <v>219.54640787111987</v>
      </c>
      <c r="E55" s="1181">
        <v>0.48588323884700185</v>
      </c>
      <c r="F55" s="1181">
        <v>0.34297492221049303</v>
      </c>
      <c r="G55" s="1181">
        <v>0.14670554118923745</v>
      </c>
      <c r="H55" s="1181">
        <v>2.4436297753268423E-2</v>
      </c>
      <c r="I55" s="1182">
        <v>0</v>
      </c>
      <c r="J55" s="163">
        <f t="shared" si="0"/>
        <v>65.655911191741168</v>
      </c>
    </row>
    <row r="56" spans="1:10" ht="75">
      <c r="A56" s="6707"/>
      <c r="B56" s="1178" t="s">
        <v>67</v>
      </c>
      <c r="C56" s="1179">
        <v>279</v>
      </c>
      <c r="D56" s="1180">
        <v>301.78970898120923</v>
      </c>
      <c r="E56" s="1181">
        <v>0.25782432666309257</v>
      </c>
      <c r="F56" s="1181">
        <v>0.49106085665917731</v>
      </c>
      <c r="G56" s="1181">
        <v>0.19625407872169184</v>
      </c>
      <c r="H56" s="1181">
        <v>5.1488816658486883E-2</v>
      </c>
      <c r="I56" s="1182">
        <v>3.3719212975521339E-3</v>
      </c>
      <c r="J56" s="163">
        <f t="shared" si="0"/>
        <v>120.51315277957755</v>
      </c>
    </row>
    <row r="57" spans="1:10">
      <c r="A57" s="6707" t="s">
        <v>68</v>
      </c>
      <c r="B57" s="1178" t="s">
        <v>17</v>
      </c>
      <c r="C57" s="1179">
        <v>414</v>
      </c>
      <c r="D57" s="1180">
        <v>495.25296579075615</v>
      </c>
      <c r="E57" s="1181">
        <v>0.34021573519864801</v>
      </c>
      <c r="F57" s="1181">
        <v>0.43549038901817694</v>
      </c>
      <c r="G57" s="1181">
        <v>0.18217645058525755</v>
      </c>
      <c r="H57" s="1181">
        <v>4.0062695156129306E-2</v>
      </c>
      <c r="I57" s="1182">
        <v>2.0547300417898752E-3</v>
      </c>
      <c r="J57" s="163">
        <f t="shared" si="0"/>
        <v>178.82596864066346</v>
      </c>
    </row>
    <row r="58" spans="1:10">
      <c r="A58" s="6707"/>
      <c r="B58" s="1178" t="s">
        <v>18</v>
      </c>
      <c r="C58" s="1179">
        <v>1259</v>
      </c>
      <c r="D58" s="1180">
        <v>1776.237100155189</v>
      </c>
      <c r="E58" s="1181">
        <v>0.48174039385793871</v>
      </c>
      <c r="F58" s="1181">
        <v>0.35741233874564288</v>
      </c>
      <c r="G58" s="1181">
        <v>0.13685611379440815</v>
      </c>
      <c r="H58" s="1181">
        <v>2.2711872566428308E-2</v>
      </c>
      <c r="I58" s="1182">
        <v>1.2792810355800866E-3</v>
      </c>
      <c r="J58" s="163">
        <f t="shared" si="0"/>
        <v>543.8210012526456</v>
      </c>
    </row>
    <row r="59" spans="1:10">
      <c r="A59" s="6707" t="s">
        <v>69</v>
      </c>
      <c r="B59" s="1178" t="s">
        <v>17</v>
      </c>
      <c r="C59" s="1179">
        <v>431</v>
      </c>
      <c r="D59" s="1180">
        <v>521.33611685232859</v>
      </c>
      <c r="E59" s="1181">
        <v>0.3538650829707069</v>
      </c>
      <c r="F59" s="1181">
        <v>0.42869852665076996</v>
      </c>
      <c r="G59" s="1181">
        <v>0.17538807101787696</v>
      </c>
      <c r="H59" s="1181">
        <v>4.0096390241982575E-2</v>
      </c>
      <c r="I59" s="1182">
        <v>1.9519291186650015E-3</v>
      </c>
      <c r="J59" s="163">
        <f t="shared" si="0"/>
        <v>186.16906397131871</v>
      </c>
    </row>
    <row r="60" spans="1:10">
      <c r="A60" s="6707"/>
      <c r="B60" s="1178" t="s">
        <v>18</v>
      </c>
      <c r="C60" s="1179">
        <v>1242</v>
      </c>
      <c r="D60" s="1180">
        <v>1750.1539490936166</v>
      </c>
      <c r="E60" s="1181">
        <v>0.47978371518056984</v>
      </c>
      <c r="F60" s="1181">
        <v>0.35827187545882561</v>
      </c>
      <c r="G60" s="1181">
        <v>0.13820281261134446</v>
      </c>
      <c r="H60" s="1181">
        <v>2.244325014489279E-2</v>
      </c>
      <c r="I60" s="1182">
        <v>1.2983466043653474E-3</v>
      </c>
      <c r="J60" s="163">
        <f t="shared" si="0"/>
        <v>536.47790592199033</v>
      </c>
    </row>
    <row r="61" spans="1:10">
      <c r="A61" s="6707" t="s">
        <v>70</v>
      </c>
      <c r="B61" s="1178" t="s">
        <v>17</v>
      </c>
      <c r="C61" s="1179">
        <v>502</v>
      </c>
      <c r="D61" s="1180">
        <v>580.01026639263159</v>
      </c>
      <c r="E61" s="1181">
        <v>0.3238975865058768</v>
      </c>
      <c r="F61" s="1181">
        <v>0.4442979193897621</v>
      </c>
      <c r="G61" s="1181">
        <v>0.19232320321185248</v>
      </c>
      <c r="H61" s="1181">
        <v>3.7726819970081274E-2</v>
      </c>
      <c r="I61" s="1182">
        <v>1.7544709224283613E-3</v>
      </c>
      <c r="J61" s="163">
        <f t="shared" si="0"/>
        <v>216.83728564640836</v>
      </c>
    </row>
    <row r="62" spans="1:10">
      <c r="A62" s="6707"/>
      <c r="B62" s="1178" t="s">
        <v>18</v>
      </c>
      <c r="C62" s="1179">
        <v>1171</v>
      </c>
      <c r="D62" s="1180">
        <v>1691.4797995533136</v>
      </c>
      <c r="E62" s="1181">
        <v>0.49442747520089031</v>
      </c>
      <c r="F62" s="1181">
        <v>0.35047986292326649</v>
      </c>
      <c r="G62" s="1181">
        <v>0.13110585292502017</v>
      </c>
      <c r="H62" s="1181">
        <v>2.2643425224026684E-2</v>
      </c>
      <c r="I62" s="1182">
        <v>1.343383726794947E-3</v>
      </c>
      <c r="J62" s="163">
        <f t="shared" si="0"/>
        <v>505.80968424690076</v>
      </c>
    </row>
    <row r="63" spans="1:10">
      <c r="A63" s="6707" t="s">
        <v>71</v>
      </c>
      <c r="B63" s="1178" t="s">
        <v>17</v>
      </c>
      <c r="C63" s="1179">
        <v>1543</v>
      </c>
      <c r="D63" s="1180">
        <v>2092.3310323561941</v>
      </c>
      <c r="E63" s="1181">
        <v>0.44657718103389032</v>
      </c>
      <c r="F63" s="1181">
        <v>0.37311739942228817</v>
      </c>
      <c r="G63" s="1181">
        <v>0.15107331704100452</v>
      </c>
      <c r="H63" s="1181">
        <v>2.7659732962266717E-2</v>
      </c>
      <c r="I63" s="1182">
        <v>1.5723695405469812E-3</v>
      </c>
      <c r="J63" s="163">
        <f t="shared" si="0"/>
        <v>666.4938879530041</v>
      </c>
    </row>
    <row r="64" spans="1:10">
      <c r="A64" s="6707"/>
      <c r="B64" s="1178" t="s">
        <v>18</v>
      </c>
      <c r="C64" s="1179">
        <v>130</v>
      </c>
      <c r="D64" s="1180">
        <v>179.15903358975532</v>
      </c>
      <c r="E64" s="1181">
        <v>0.50117884686688052</v>
      </c>
      <c r="F64" s="1181">
        <v>0.38983158116658773</v>
      </c>
      <c r="G64" s="1181">
        <v>9.6098669452606908E-2</v>
      </c>
      <c r="H64" s="1181">
        <v>1.2890902513925278E-2</v>
      </c>
      <c r="I64" s="1182">
        <v>0</v>
      </c>
      <c r="J64" s="163">
        <f t="shared" si="0"/>
        <v>56.153081940304951</v>
      </c>
    </row>
    <row r="65" spans="1:10">
      <c r="A65" s="6707" t="s">
        <v>72</v>
      </c>
      <c r="B65" s="1178" t="s">
        <v>17</v>
      </c>
      <c r="C65" s="1179">
        <v>1095</v>
      </c>
      <c r="D65" s="1180">
        <v>1513.6577504712125</v>
      </c>
      <c r="E65" s="1181">
        <v>0.48333832218000516</v>
      </c>
      <c r="F65" s="1181">
        <v>0.35484154783887234</v>
      </c>
      <c r="G65" s="1181">
        <v>0.14015523837338351</v>
      </c>
      <c r="H65" s="1181">
        <v>2.0081022472542731E-2</v>
      </c>
      <c r="I65" s="1182">
        <v>1.5838691351956948E-3</v>
      </c>
      <c r="J65" s="163">
        <f t="shared" si="0"/>
        <v>472.98172865103015</v>
      </c>
    </row>
    <row r="66" spans="1:10">
      <c r="A66" s="6707"/>
      <c r="B66" s="1178" t="s">
        <v>18</v>
      </c>
      <c r="C66" s="1179">
        <v>578</v>
      </c>
      <c r="D66" s="1180">
        <v>757.83231547472985</v>
      </c>
      <c r="E66" s="1181">
        <v>0.38606062137752217</v>
      </c>
      <c r="F66" s="1181">
        <v>0.413572102155634</v>
      </c>
      <c r="G66" s="1181">
        <v>0.15988401239574501</v>
      </c>
      <c r="H66" s="1181">
        <v>3.930558693385932E-2</v>
      </c>
      <c r="I66" s="1182">
        <v>1.1776771372410022E-3</v>
      </c>
      <c r="J66" s="163">
        <f t="shared" si="0"/>
        <v>249.66524124227894</v>
      </c>
    </row>
    <row r="67" spans="1:10">
      <c r="A67" s="6707" t="s">
        <v>73</v>
      </c>
      <c r="B67" s="1178" t="s">
        <v>17</v>
      </c>
      <c r="C67" s="1179">
        <v>144</v>
      </c>
      <c r="D67" s="1180">
        <v>218.40263279564419</v>
      </c>
      <c r="E67" s="1181">
        <v>0.45470513257181416</v>
      </c>
      <c r="F67" s="1181">
        <v>0.32437002675837756</v>
      </c>
      <c r="G67" s="1181">
        <v>0.21605984531098016</v>
      </c>
      <c r="H67" s="1181">
        <v>4.8649953588288013E-3</v>
      </c>
      <c r="I67" s="1182">
        <v>0</v>
      </c>
      <c r="J67" s="163">
        <f t="shared" si="0"/>
        <v>62.200336918491637</v>
      </c>
    </row>
    <row r="68" spans="1:10">
      <c r="A68" s="6707"/>
      <c r="B68" s="1178" t="s">
        <v>18</v>
      </c>
      <c r="C68" s="1179">
        <v>1529</v>
      </c>
      <c r="D68" s="1180">
        <v>2053.0874331503051</v>
      </c>
      <c r="E68" s="1181">
        <v>0.45047726611483824</v>
      </c>
      <c r="F68" s="1181">
        <v>0.37976156418603119</v>
      </c>
      <c r="G68" s="1181">
        <v>0.13936293724125362</v>
      </c>
      <c r="H68" s="1181">
        <v>2.8795807967373507E-2</v>
      </c>
      <c r="I68" s="1182">
        <v>1.602424490500131E-3</v>
      </c>
      <c r="J68" s="163">
        <f t="shared" si="0"/>
        <v>660.44663297481748</v>
      </c>
    </row>
    <row r="69" spans="1:10">
      <c r="A69" s="6707" t="s">
        <v>74</v>
      </c>
      <c r="B69" s="1178" t="s">
        <v>17</v>
      </c>
      <c r="C69" s="1179">
        <v>1312</v>
      </c>
      <c r="D69" s="1180">
        <v>1706.100659396257</v>
      </c>
      <c r="E69" s="1181">
        <v>0.44080810504266738</v>
      </c>
      <c r="F69" s="1181">
        <v>0.37542541034840649</v>
      </c>
      <c r="G69" s="1181">
        <v>0.15345143238871869</v>
      </c>
      <c r="H69" s="1181">
        <v>2.8909838653809975E-2</v>
      </c>
      <c r="I69" s="1182">
        <v>1.4052135663961867E-3</v>
      </c>
      <c r="J69" s="163">
        <f t="shared" ref="J69:J78" si="1">C69/2.3151</f>
        <v>566.71418081292381</v>
      </c>
    </row>
    <row r="70" spans="1:10">
      <c r="A70" s="6707"/>
      <c r="B70" s="1178" t="s">
        <v>18</v>
      </c>
      <c r="C70" s="1179">
        <v>361</v>
      </c>
      <c r="D70" s="1180">
        <v>565.38940654968837</v>
      </c>
      <c r="E70" s="1181">
        <v>0.4812877819196168</v>
      </c>
      <c r="F70" s="1181">
        <v>0.3714491645677544</v>
      </c>
      <c r="G70" s="1181">
        <v>0.12647697912658457</v>
      </c>
      <c r="H70" s="1181">
        <v>1.9207548539153269E-2</v>
      </c>
      <c r="I70" s="1182">
        <v>1.5785258468909171E-3</v>
      </c>
      <c r="J70" s="163">
        <f t="shared" si="1"/>
        <v>155.93278908038528</v>
      </c>
    </row>
    <row r="71" spans="1:10" ht="30">
      <c r="A71" s="6707" t="s">
        <v>75</v>
      </c>
      <c r="B71" s="1178" t="s">
        <v>76</v>
      </c>
      <c r="C71" s="1179">
        <v>198</v>
      </c>
      <c r="D71" s="1180">
        <v>279.04064376121619</v>
      </c>
      <c r="E71" s="1181">
        <v>0.54877705032498925</v>
      </c>
      <c r="F71" s="1181">
        <v>0.33917979623906064</v>
      </c>
      <c r="G71" s="1181">
        <v>9.0439198016421987E-2</v>
      </c>
      <c r="H71" s="1181">
        <v>2.1603955419528326E-2</v>
      </c>
      <c r="I71" s="1182">
        <v>0</v>
      </c>
      <c r="J71" s="163">
        <f t="shared" si="1"/>
        <v>85.525463262925996</v>
      </c>
    </row>
    <row r="72" spans="1:10" ht="30">
      <c r="A72" s="6707"/>
      <c r="B72" s="1178" t="s">
        <v>77</v>
      </c>
      <c r="C72" s="1179">
        <v>203</v>
      </c>
      <c r="D72" s="1180">
        <v>269.95755715943022</v>
      </c>
      <c r="E72" s="1181">
        <v>0.30464563685079682</v>
      </c>
      <c r="F72" s="1181">
        <v>0.3869303772800029</v>
      </c>
      <c r="G72" s="1181">
        <v>0.24913442819697071</v>
      </c>
      <c r="H72" s="1181">
        <v>5.5520034945015555E-2</v>
      </c>
      <c r="I72" s="1182">
        <v>3.7695227272145754E-3</v>
      </c>
      <c r="J72" s="163">
        <f t="shared" si="1"/>
        <v>87.685197183706961</v>
      </c>
    </row>
    <row r="73" spans="1:10" ht="30">
      <c r="A73" s="6707"/>
      <c r="B73" s="1178" t="s">
        <v>78</v>
      </c>
      <c r="C73" s="1179">
        <v>189</v>
      </c>
      <c r="D73" s="1180">
        <v>254.59424840124862</v>
      </c>
      <c r="E73" s="1181">
        <v>0.35568797676638325</v>
      </c>
      <c r="F73" s="1181">
        <v>0.44741762436302607</v>
      </c>
      <c r="G73" s="1181">
        <v>0.17925212538371849</v>
      </c>
      <c r="H73" s="1181">
        <v>1.7642273486871401E-2</v>
      </c>
      <c r="I73" s="1182">
        <v>0</v>
      </c>
      <c r="J73" s="163">
        <f t="shared" si="1"/>
        <v>81.637942205520275</v>
      </c>
    </row>
    <row r="74" spans="1:10">
      <c r="A74" s="6707"/>
      <c r="B74" s="1178" t="s">
        <v>79</v>
      </c>
      <c r="C74" s="1179">
        <v>157</v>
      </c>
      <c r="D74" s="1180">
        <v>213.52370398673682</v>
      </c>
      <c r="E74" s="1181">
        <v>0.61582769398940695</v>
      </c>
      <c r="F74" s="1181">
        <v>0.31442218442409203</v>
      </c>
      <c r="G74" s="1181">
        <v>5.1615802700161043E-2</v>
      </c>
      <c r="H74" s="1181">
        <v>1.1672157452447105E-2</v>
      </c>
      <c r="I74" s="1182">
        <v>6.4621614338940501E-3</v>
      </c>
      <c r="J74" s="163">
        <f t="shared" si="1"/>
        <v>67.815645112522134</v>
      </c>
    </row>
    <row r="75" spans="1:10" ht="30">
      <c r="A75" s="6707"/>
      <c r="B75" s="1178" t="s">
        <v>80</v>
      </c>
      <c r="C75" s="1179">
        <v>194</v>
      </c>
      <c r="D75" s="1180">
        <v>271.86314897160605</v>
      </c>
      <c r="E75" s="1181">
        <v>0.36689712085498127</v>
      </c>
      <c r="F75" s="1181">
        <v>0.41870102491694339</v>
      </c>
      <c r="G75" s="1181">
        <v>0.20383323494386818</v>
      </c>
      <c r="H75" s="1181">
        <v>1.0568619284208264E-2</v>
      </c>
      <c r="I75" s="1182">
        <v>0</v>
      </c>
      <c r="J75" s="163">
        <f t="shared" si="1"/>
        <v>83.797676126301241</v>
      </c>
    </row>
    <row r="76" spans="1:10">
      <c r="A76" s="6707"/>
      <c r="B76" s="1178" t="s">
        <v>81</v>
      </c>
      <c r="C76" s="1179">
        <v>220</v>
      </c>
      <c r="D76" s="1180">
        <v>306.41139640324076</v>
      </c>
      <c r="E76" s="1181">
        <v>0.32475120704422678</v>
      </c>
      <c r="F76" s="1181">
        <v>0.44069889506685866</v>
      </c>
      <c r="G76" s="1181">
        <v>0.16168582676675636</v>
      </c>
      <c r="H76" s="1181">
        <v>7.2864071122158383E-2</v>
      </c>
      <c r="I76" s="1182">
        <v>0</v>
      </c>
      <c r="J76" s="163">
        <f t="shared" si="1"/>
        <v>95.028292514362221</v>
      </c>
    </row>
    <row r="77" spans="1:10">
      <c r="A77" s="6707"/>
      <c r="B77" s="1178" t="s">
        <v>82</v>
      </c>
      <c r="C77" s="1179">
        <v>196</v>
      </c>
      <c r="D77" s="1180">
        <v>262.05197749967692</v>
      </c>
      <c r="E77" s="1181">
        <v>0.42215701292818947</v>
      </c>
      <c r="F77" s="1181">
        <v>0.42806573847825369</v>
      </c>
      <c r="G77" s="1181">
        <v>0.13704790720968507</v>
      </c>
      <c r="H77" s="1181">
        <v>9.3235979878007677E-3</v>
      </c>
      <c r="I77" s="1182">
        <v>3.4057433960714921E-3</v>
      </c>
      <c r="J77" s="163">
        <f t="shared" si="1"/>
        <v>84.661569694613618</v>
      </c>
    </row>
    <row r="78" spans="1:10">
      <c r="A78" s="6721"/>
      <c r="B78" s="1183" t="s">
        <v>83</v>
      </c>
      <c r="C78" s="1184">
        <v>316</v>
      </c>
      <c r="D78" s="1185">
        <v>414.04738976278799</v>
      </c>
      <c r="E78" s="1186">
        <v>0.6204005730824953</v>
      </c>
      <c r="F78" s="1186">
        <v>0.26407768288413008</v>
      </c>
      <c r="G78" s="1186">
        <v>0.10455770006945667</v>
      </c>
      <c r="H78" s="1186">
        <v>1.0964043963917518E-2</v>
      </c>
      <c r="I78" s="1187">
        <v>0</v>
      </c>
      <c r="J78" s="163">
        <f t="shared" si="1"/>
        <v>136.49518379335666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I1"/>
    <mergeCell ref="C2:C3"/>
    <mergeCell ref="D2:D3"/>
  </mergeCells>
  <conditionalFormatting sqref="E5:I78">
    <cfRule type="expression" dxfId="109" priority="1">
      <formula>IF((E$4-E5)/SQRT(((E$4+E5)/2)*(((1-E$4)+(1-E5))/2)*(1/$J$4+1/$J5))&gt;1.96,1,)</formula>
    </cfRule>
    <cfRule type="expression" dxfId="108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Munka224">
    <tabColor theme="7" tint="0.79998168889431442"/>
  </sheetPr>
  <dimension ref="A1:V78"/>
  <sheetViews>
    <sheetView topLeftCell="F1" workbookViewId="0">
      <selection activeCell="G28" sqref="G28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6.42578125" style="2168" customWidth="1"/>
    <col min="5" max="19" width="18.140625" style="2168" customWidth="1"/>
    <col min="20" max="20" width="14.42578125" style="4005" hidden="1" customWidth="1"/>
    <col min="21" max="16384" width="12.42578125" style="2168"/>
  </cols>
  <sheetData>
    <row r="1" spans="1:22" s="4055" customFormat="1">
      <c r="A1" s="4477"/>
      <c r="B1" s="4477"/>
      <c r="C1" s="4480"/>
      <c r="D1" s="4480"/>
      <c r="E1" s="5634" t="s">
        <v>779</v>
      </c>
      <c r="F1" s="5634"/>
      <c r="G1" s="5634"/>
      <c r="H1" s="5634"/>
      <c r="I1" s="5634"/>
      <c r="J1" s="5634"/>
      <c r="K1" s="5634"/>
      <c r="L1" s="5634"/>
      <c r="M1" s="5634"/>
      <c r="N1" s="5634"/>
      <c r="O1" s="5634"/>
      <c r="P1" s="5634"/>
      <c r="Q1" s="5634"/>
      <c r="R1" s="5634"/>
      <c r="S1" s="5634"/>
      <c r="T1" s="4074"/>
    </row>
    <row r="2" spans="1:22" s="4055" customFormat="1" ht="94.5">
      <c r="A2" s="4477"/>
      <c r="B2" s="4477"/>
      <c r="C2" s="4480" t="s">
        <v>1</v>
      </c>
      <c r="D2" s="4480" t="s">
        <v>2</v>
      </c>
      <c r="E2" s="4189" t="s">
        <v>778</v>
      </c>
      <c r="F2" s="4187" t="s">
        <v>777</v>
      </c>
      <c r="G2" s="4187" t="s">
        <v>776</v>
      </c>
      <c r="H2" s="4187" t="s">
        <v>775</v>
      </c>
      <c r="I2" s="4187" t="s">
        <v>774</v>
      </c>
      <c r="J2" s="4188" t="s">
        <v>773</v>
      </c>
      <c r="K2" s="4187" t="s">
        <v>772</v>
      </c>
      <c r="L2" s="4187" t="s">
        <v>771</v>
      </c>
      <c r="M2" s="4187" t="s">
        <v>770</v>
      </c>
      <c r="N2" s="4187" t="s">
        <v>769</v>
      </c>
      <c r="O2" s="4187" t="s">
        <v>768</v>
      </c>
      <c r="P2" s="4187" t="s">
        <v>767</v>
      </c>
      <c r="Q2" s="4187" t="s">
        <v>766</v>
      </c>
      <c r="R2" s="4187" t="s">
        <v>765</v>
      </c>
      <c r="S2" s="4187" t="s">
        <v>8</v>
      </c>
      <c r="T2" s="4074"/>
    </row>
    <row r="3" spans="1:22" s="4055" customFormat="1">
      <c r="A3" s="4478"/>
      <c r="B3" s="4478"/>
      <c r="C3" s="4481"/>
      <c r="D3" s="4482"/>
      <c r="E3" s="4186" t="s">
        <v>94</v>
      </c>
      <c r="F3" s="4184" t="s">
        <v>94</v>
      </c>
      <c r="G3" s="4184" t="s">
        <v>94</v>
      </c>
      <c r="H3" s="4184" t="s">
        <v>94</v>
      </c>
      <c r="I3" s="4184" t="s">
        <v>94</v>
      </c>
      <c r="J3" s="4185" t="s">
        <v>94</v>
      </c>
      <c r="K3" s="4184" t="s">
        <v>94</v>
      </c>
      <c r="L3" s="4184" t="s">
        <v>94</v>
      </c>
      <c r="M3" s="4184" t="s">
        <v>94</v>
      </c>
      <c r="N3" s="4184" t="s">
        <v>94</v>
      </c>
      <c r="O3" s="4184" t="s">
        <v>94</v>
      </c>
      <c r="P3" s="4184" t="s">
        <v>94</v>
      </c>
      <c r="Q3" s="4184" t="s">
        <v>94</v>
      </c>
      <c r="R3" s="4184" t="s">
        <v>94</v>
      </c>
      <c r="S3" s="4184" t="s">
        <v>94</v>
      </c>
      <c r="T3" s="4074" t="s">
        <v>87</v>
      </c>
    </row>
    <row r="4" spans="1:22">
      <c r="A4" s="4232" t="s">
        <v>10</v>
      </c>
      <c r="B4" s="4233" t="s">
        <v>10</v>
      </c>
      <c r="C4" s="4017">
        <v>3003</v>
      </c>
      <c r="D4" s="4016">
        <v>4009.7990216185763</v>
      </c>
      <c r="E4" s="4183">
        <v>0.25457869328286142</v>
      </c>
      <c r="F4" s="4183">
        <v>0.11193279004254998</v>
      </c>
      <c r="G4" s="4183">
        <v>0.15678151424449649</v>
      </c>
      <c r="H4" s="4183">
        <v>6.1153057029997154E-2</v>
      </c>
      <c r="I4" s="4183">
        <v>2.7923170223715245E-2</v>
      </c>
      <c r="J4" s="4182">
        <v>0.114</v>
      </c>
      <c r="K4" s="4183">
        <v>5.7934766239344057E-2</v>
      </c>
      <c r="L4" s="4183">
        <v>0.15520013392320803</v>
      </c>
      <c r="M4" s="4183">
        <v>0.24905671309727948</v>
      </c>
      <c r="N4" s="4183">
        <v>0</v>
      </c>
      <c r="O4" s="4183">
        <v>0</v>
      </c>
      <c r="P4" s="4183">
        <v>0</v>
      </c>
      <c r="Q4" s="4183">
        <v>0</v>
      </c>
      <c r="R4" s="4183">
        <v>0</v>
      </c>
      <c r="S4" s="4183">
        <v>0</v>
      </c>
      <c r="T4" s="4006">
        <f t="shared" ref="T4:T35" si="0">C4/$V$4</f>
        <v>1297.1361928210445</v>
      </c>
      <c r="V4" s="2211">
        <v>2.3151000000000002</v>
      </c>
    </row>
    <row r="5" spans="1:22">
      <c r="A5" s="4388" t="s">
        <v>11</v>
      </c>
      <c r="B5" s="4014" t="s">
        <v>12</v>
      </c>
      <c r="C5" s="4013">
        <v>1033</v>
      </c>
      <c r="D5" s="4012">
        <v>1421.6095980229966</v>
      </c>
      <c r="E5" s="4181">
        <v>0.19986704968197944</v>
      </c>
      <c r="F5" s="4181">
        <v>8.5918137438929496E-2</v>
      </c>
      <c r="G5" s="4181">
        <v>0.11338237657803325</v>
      </c>
      <c r="H5" s="4181">
        <v>4.208898136569833E-2</v>
      </c>
      <c r="I5" s="4181">
        <v>2.5702368089009216E-2</v>
      </c>
      <c r="J5" s="4182">
        <v>0.111</v>
      </c>
      <c r="K5" s="4181">
        <v>4.704122595002487E-2</v>
      </c>
      <c r="L5" s="4181">
        <v>0.14597907395774554</v>
      </c>
      <c r="M5" s="4181">
        <v>0.24433337326934462</v>
      </c>
      <c r="N5" s="4181">
        <v>0</v>
      </c>
      <c r="O5" s="4181">
        <v>0</v>
      </c>
      <c r="P5" s="4181">
        <v>0</v>
      </c>
      <c r="Q5" s="4181">
        <v>0</v>
      </c>
      <c r="R5" s="4181">
        <v>0</v>
      </c>
      <c r="S5" s="4181">
        <v>0</v>
      </c>
      <c r="T5" s="4006">
        <f t="shared" si="0"/>
        <v>446.20102803334623</v>
      </c>
    </row>
    <row r="6" spans="1:22">
      <c r="A6" s="4388"/>
      <c r="B6" s="4014" t="s">
        <v>13</v>
      </c>
      <c r="C6" s="4013">
        <v>878</v>
      </c>
      <c r="D6" s="4012">
        <v>1125.6457743997478</v>
      </c>
      <c r="E6" s="4181">
        <v>0.24840658942947527</v>
      </c>
      <c r="F6" s="4181">
        <v>0.115923762942114</v>
      </c>
      <c r="G6" s="4181">
        <v>0.16534083436422389</v>
      </c>
      <c r="H6" s="4181">
        <v>5.8366215939838567E-2</v>
      </c>
      <c r="I6" s="4181">
        <v>2.0107711086860602E-2</v>
      </c>
      <c r="J6" s="4182">
        <v>0.107</v>
      </c>
      <c r="K6" s="4181">
        <v>5.7099885222989748E-2</v>
      </c>
      <c r="L6" s="4181">
        <v>0.14914454071606204</v>
      </c>
      <c r="M6" s="4181">
        <v>0.27410395802949755</v>
      </c>
      <c r="N6" s="4181">
        <v>0</v>
      </c>
      <c r="O6" s="4181">
        <v>0</v>
      </c>
      <c r="P6" s="4181">
        <v>0</v>
      </c>
      <c r="Q6" s="4181">
        <v>0</v>
      </c>
      <c r="R6" s="4181">
        <v>0</v>
      </c>
      <c r="S6" s="4181">
        <v>0</v>
      </c>
      <c r="T6" s="4006">
        <f t="shared" si="0"/>
        <v>379.24927648913649</v>
      </c>
    </row>
    <row r="7" spans="1:22">
      <c r="A7" s="4388"/>
      <c r="B7" s="4014" t="s">
        <v>14</v>
      </c>
      <c r="C7" s="4013">
        <v>780</v>
      </c>
      <c r="D7" s="4012">
        <v>990.55570333605897</v>
      </c>
      <c r="E7" s="4181">
        <v>0.30576734068021838</v>
      </c>
      <c r="F7" s="4181">
        <v>0.12510765894337761</v>
      </c>
      <c r="G7" s="4181">
        <v>0.17868214731905563</v>
      </c>
      <c r="H7" s="4181">
        <v>7.9891790083221448E-2</v>
      </c>
      <c r="I7" s="4181">
        <v>3.3566167520489743E-2</v>
      </c>
      <c r="J7" s="4182">
        <v>0.112</v>
      </c>
      <c r="K7" s="4181">
        <v>7.1577824028625434E-2</v>
      </c>
      <c r="L7" s="4181">
        <v>0.15278060625900042</v>
      </c>
      <c r="M7" s="4181">
        <v>0.2058956202199462</v>
      </c>
      <c r="N7" s="4181">
        <v>0</v>
      </c>
      <c r="O7" s="4181">
        <v>0</v>
      </c>
      <c r="P7" s="4181">
        <v>0</v>
      </c>
      <c r="Q7" s="4181">
        <v>0</v>
      </c>
      <c r="R7" s="4181">
        <v>0</v>
      </c>
      <c r="S7" s="4181">
        <v>0</v>
      </c>
      <c r="T7" s="4006">
        <f t="shared" si="0"/>
        <v>336.91849164182969</v>
      </c>
    </row>
    <row r="8" spans="1:22">
      <c r="A8" s="4388"/>
      <c r="B8" s="4014" t="s">
        <v>15</v>
      </c>
      <c r="C8" s="4013">
        <v>312</v>
      </c>
      <c r="D8" s="4012">
        <v>471.98794585976924</v>
      </c>
      <c r="E8" s="4181">
        <v>0.32665891050295692</v>
      </c>
      <c r="F8" s="4181">
        <v>0.15311989384574645</v>
      </c>
      <c r="G8" s="4181">
        <v>0.2211222911557946</v>
      </c>
      <c r="H8" s="4181">
        <v>8.5892904820878885E-2</v>
      </c>
      <c r="I8" s="4181">
        <v>4.1408364246156459E-2</v>
      </c>
      <c r="J8" s="4182">
        <v>0.14199999999999999</v>
      </c>
      <c r="K8" s="4181">
        <v>6.4104273408668144E-2</v>
      </c>
      <c r="L8" s="4181">
        <v>0.20249345439658306</v>
      </c>
      <c r="M8" s="4181">
        <v>0.29412965768046823</v>
      </c>
      <c r="N8" s="4181">
        <v>0</v>
      </c>
      <c r="O8" s="4181">
        <v>0</v>
      </c>
      <c r="P8" s="4181">
        <v>0</v>
      </c>
      <c r="Q8" s="4181">
        <v>0</v>
      </c>
      <c r="R8" s="4181">
        <v>0</v>
      </c>
      <c r="S8" s="4181">
        <v>0</v>
      </c>
      <c r="T8" s="4006">
        <f t="shared" si="0"/>
        <v>134.76739665673188</v>
      </c>
    </row>
    <row r="9" spans="1:22">
      <c r="A9" s="4388" t="s">
        <v>16</v>
      </c>
      <c r="B9" s="4014" t="s">
        <v>17</v>
      </c>
      <c r="C9" s="4013">
        <v>2358</v>
      </c>
      <c r="D9" s="4012">
        <v>2988.4208592414593</v>
      </c>
      <c r="E9" s="4181">
        <v>0.22867375585298838</v>
      </c>
      <c r="F9" s="4181">
        <v>0.10041411901316734</v>
      </c>
      <c r="G9" s="4181">
        <v>0.13402825646639591</v>
      </c>
      <c r="H9" s="4181">
        <v>5.2950814600610789E-2</v>
      </c>
      <c r="I9" s="4181">
        <v>2.5619487146940623E-2</v>
      </c>
      <c r="J9" s="4182">
        <v>0.113</v>
      </c>
      <c r="K9" s="4181">
        <v>5.1074306062737156E-2</v>
      </c>
      <c r="L9" s="4181">
        <v>0.15087920989094203</v>
      </c>
      <c r="M9" s="4181">
        <v>0.2571054711181503</v>
      </c>
      <c r="N9" s="4181">
        <v>0</v>
      </c>
      <c r="O9" s="4181">
        <v>0</v>
      </c>
      <c r="P9" s="4181">
        <v>0</v>
      </c>
      <c r="Q9" s="4181">
        <v>0</v>
      </c>
      <c r="R9" s="4181">
        <v>0</v>
      </c>
      <c r="S9" s="4181">
        <v>0</v>
      </c>
      <c r="T9" s="4006">
        <f t="shared" si="0"/>
        <v>1018.5305170403005</v>
      </c>
    </row>
    <row r="10" spans="1:22">
      <c r="A10" s="4388"/>
      <c r="B10" s="4014" t="s">
        <v>18</v>
      </c>
      <c r="C10" s="4013">
        <v>645</v>
      </c>
      <c r="D10" s="4012">
        <v>1021.3781623771297</v>
      </c>
      <c r="E10" s="4181">
        <v>0.33037320135478077</v>
      </c>
      <c r="F10" s="4181">
        <v>0.14563493685057607</v>
      </c>
      <c r="G10" s="4181">
        <v>0.22335461387051381</v>
      </c>
      <c r="H10" s="4181">
        <v>8.5151761203860601E-2</v>
      </c>
      <c r="I10" s="4181">
        <v>3.4663449988158131E-2</v>
      </c>
      <c r="J10" s="4182">
        <v>0.115</v>
      </c>
      <c r="K10" s="4181">
        <v>7.800758848184336E-2</v>
      </c>
      <c r="L10" s="4181">
        <v>0.16784260072430635</v>
      </c>
      <c r="M10" s="4181">
        <v>0.22550708452035775</v>
      </c>
      <c r="N10" s="4181">
        <v>0</v>
      </c>
      <c r="O10" s="4181">
        <v>0</v>
      </c>
      <c r="P10" s="4181">
        <v>0</v>
      </c>
      <c r="Q10" s="4181">
        <v>0</v>
      </c>
      <c r="R10" s="4181">
        <v>0</v>
      </c>
      <c r="S10" s="4181">
        <v>0</v>
      </c>
      <c r="T10" s="4006">
        <f t="shared" si="0"/>
        <v>278.60567578074381</v>
      </c>
    </row>
    <row r="11" spans="1:22">
      <c r="A11" s="4388" t="s">
        <v>19</v>
      </c>
      <c r="B11" s="4014" t="s">
        <v>20</v>
      </c>
      <c r="C11" s="4013">
        <v>467</v>
      </c>
      <c r="D11" s="4012">
        <v>732.18497205066751</v>
      </c>
      <c r="E11" s="4181">
        <v>0.29389301914207283</v>
      </c>
      <c r="F11" s="4181">
        <v>0.12292904647936846</v>
      </c>
      <c r="G11" s="4181">
        <v>0.15196337601297291</v>
      </c>
      <c r="H11" s="4181">
        <v>5.9496613615179383E-2</v>
      </c>
      <c r="I11" s="4181">
        <v>4.4032082183059068E-2</v>
      </c>
      <c r="J11" s="4182">
        <v>0.09</v>
      </c>
      <c r="K11" s="4181">
        <v>5.0814769083038815E-2</v>
      </c>
      <c r="L11" s="4181">
        <v>0.16856013561106425</v>
      </c>
      <c r="M11" s="4181">
        <v>0.25524857224155051</v>
      </c>
      <c r="N11" s="4181">
        <v>0</v>
      </c>
      <c r="O11" s="4181">
        <v>0</v>
      </c>
      <c r="P11" s="4181">
        <v>0</v>
      </c>
      <c r="Q11" s="4181">
        <v>0</v>
      </c>
      <c r="R11" s="4181">
        <v>0</v>
      </c>
      <c r="S11" s="4181">
        <v>0</v>
      </c>
      <c r="T11" s="4006">
        <f t="shared" si="0"/>
        <v>201.71914820094162</v>
      </c>
    </row>
    <row r="12" spans="1:22">
      <c r="A12" s="4388"/>
      <c r="B12" s="4014" t="s">
        <v>21</v>
      </c>
      <c r="C12" s="4013">
        <v>902</v>
      </c>
      <c r="D12" s="4012">
        <v>1112.1597049847758</v>
      </c>
      <c r="E12" s="4181">
        <v>0.29677005287115193</v>
      </c>
      <c r="F12" s="4181">
        <v>0.12640232689885234</v>
      </c>
      <c r="G12" s="4181">
        <v>0.177381324986505</v>
      </c>
      <c r="H12" s="4181">
        <v>7.1781980273116566E-2</v>
      </c>
      <c r="I12" s="4181">
        <v>2.5324478689525299E-2</v>
      </c>
      <c r="J12" s="4182">
        <v>0.104</v>
      </c>
      <c r="K12" s="4181">
        <v>4.7930786754003731E-2</v>
      </c>
      <c r="L12" s="4181">
        <v>0.15975877782191519</v>
      </c>
      <c r="M12" s="4181">
        <v>0.27126923442357376</v>
      </c>
      <c r="N12" s="4181">
        <v>0</v>
      </c>
      <c r="O12" s="4181">
        <v>0</v>
      </c>
      <c r="P12" s="4181">
        <v>0</v>
      </c>
      <c r="Q12" s="4181">
        <v>0</v>
      </c>
      <c r="R12" s="4181">
        <v>0</v>
      </c>
      <c r="S12" s="4181">
        <v>0</v>
      </c>
      <c r="T12" s="4006">
        <f t="shared" si="0"/>
        <v>389.61599930888514</v>
      </c>
    </row>
    <row r="13" spans="1:22">
      <c r="A13" s="4388"/>
      <c r="B13" s="4014" t="s">
        <v>22</v>
      </c>
      <c r="C13" s="4013">
        <v>647</v>
      </c>
      <c r="D13" s="4012">
        <v>1026.5741865167854</v>
      </c>
      <c r="E13" s="4181">
        <v>0.33216368654917106</v>
      </c>
      <c r="F13" s="4181">
        <v>0.14649664610898638</v>
      </c>
      <c r="G13" s="4181">
        <v>0.22568677561518527</v>
      </c>
      <c r="H13" s="4181">
        <v>8.6319607169029269E-2</v>
      </c>
      <c r="I13" s="4181">
        <v>3.9549518703535354E-2</v>
      </c>
      <c r="J13" s="4182">
        <v>0.11600000000000001</v>
      </c>
      <c r="K13" s="4181">
        <v>7.761275163697462E-2</v>
      </c>
      <c r="L13" s="4181">
        <v>0.16859190548327682</v>
      </c>
      <c r="M13" s="4181">
        <v>0.22596451943325144</v>
      </c>
      <c r="N13" s="4181">
        <v>0</v>
      </c>
      <c r="O13" s="4181">
        <v>0</v>
      </c>
      <c r="P13" s="4181">
        <v>0</v>
      </c>
      <c r="Q13" s="4181">
        <v>0</v>
      </c>
      <c r="R13" s="4181">
        <v>0</v>
      </c>
      <c r="S13" s="4181">
        <v>0</v>
      </c>
      <c r="T13" s="4006">
        <f t="shared" si="0"/>
        <v>279.4695693490562</v>
      </c>
    </row>
    <row r="14" spans="1:22">
      <c r="A14" s="4388"/>
      <c r="B14" s="4014" t="s">
        <v>23</v>
      </c>
      <c r="C14" s="4013">
        <v>421</v>
      </c>
      <c r="D14" s="4012">
        <v>449.45553209401243</v>
      </c>
      <c r="E14" s="4181">
        <v>0.14602138287010041</v>
      </c>
      <c r="F14" s="4181">
        <v>7.9466578386125974E-2</v>
      </c>
      <c r="G14" s="4181">
        <v>8.5695479827489277E-2</v>
      </c>
      <c r="H14" s="4181">
        <v>3.7669715121164814E-2</v>
      </c>
      <c r="I14" s="4181">
        <v>1.4822796165840434E-2</v>
      </c>
      <c r="J14" s="4182">
        <v>0.14199999999999999</v>
      </c>
      <c r="K14" s="4181">
        <v>7.2199742405292755E-2</v>
      </c>
      <c r="L14" s="4181">
        <v>0.1424984553581069</v>
      </c>
      <c r="M14" s="4181">
        <v>0.26177593354563411</v>
      </c>
      <c r="N14" s="4181">
        <v>0</v>
      </c>
      <c r="O14" s="4181">
        <v>0</v>
      </c>
      <c r="P14" s="4181">
        <v>0</v>
      </c>
      <c r="Q14" s="4181">
        <v>0</v>
      </c>
      <c r="R14" s="4181">
        <v>0</v>
      </c>
      <c r="S14" s="4181">
        <v>0</v>
      </c>
      <c r="T14" s="4006">
        <f t="shared" si="0"/>
        <v>181.8495961297568</v>
      </c>
    </row>
    <row r="15" spans="1:22">
      <c r="A15" s="4388"/>
      <c r="B15" s="4014" t="s">
        <v>24</v>
      </c>
      <c r="C15" s="4013">
        <v>566</v>
      </c>
      <c r="D15" s="4012">
        <v>689.42462597232748</v>
      </c>
      <c r="E15" s="4181">
        <v>0.10000928535555939</v>
      </c>
      <c r="F15" s="4181">
        <v>4.6611692063374829E-2</v>
      </c>
      <c r="G15" s="4181">
        <v>7.2408458721359953E-2</v>
      </c>
      <c r="H15" s="4181">
        <v>2.3601671438120947E-2</v>
      </c>
      <c r="I15" s="4181">
        <v>6.2357858172769421E-3</v>
      </c>
      <c r="J15" s="4182">
        <v>0.13400000000000001</v>
      </c>
      <c r="K15" s="4181">
        <v>4.3033635461824586E-2</v>
      </c>
      <c r="L15" s="4181">
        <v>0.12199746179500734</v>
      </c>
      <c r="M15" s="4181">
        <v>0.23274117833850616</v>
      </c>
      <c r="N15" s="4181">
        <v>0</v>
      </c>
      <c r="O15" s="4181">
        <v>0</v>
      </c>
      <c r="P15" s="4181">
        <v>0</v>
      </c>
      <c r="Q15" s="4181">
        <v>0</v>
      </c>
      <c r="R15" s="4181">
        <v>0</v>
      </c>
      <c r="S15" s="4181">
        <v>0</v>
      </c>
      <c r="T15" s="4006">
        <f t="shared" si="0"/>
        <v>244.48187983240464</v>
      </c>
    </row>
    <row r="16" spans="1:22">
      <c r="A16" s="4388" t="s">
        <v>25</v>
      </c>
      <c r="B16" s="4014" t="s">
        <v>26</v>
      </c>
      <c r="C16" s="4013">
        <v>434</v>
      </c>
      <c r="D16" s="4012">
        <v>595.45480287057342</v>
      </c>
      <c r="E16" s="4181">
        <v>0.22472730027570426</v>
      </c>
      <c r="F16" s="4181">
        <v>0.11303465979588877</v>
      </c>
      <c r="G16" s="4181">
        <v>0.18367768369942411</v>
      </c>
      <c r="H16" s="4181">
        <v>8.1856472634899702E-2</v>
      </c>
      <c r="I16" s="4181">
        <v>2.4488777232540851E-2</v>
      </c>
      <c r="J16" s="4182">
        <v>0.106</v>
      </c>
      <c r="K16" s="4181">
        <v>7.6189626016705356E-2</v>
      </c>
      <c r="L16" s="4181">
        <v>0.15319414084947339</v>
      </c>
      <c r="M16" s="4181">
        <v>0.2515451284413639</v>
      </c>
      <c r="N16" s="4181">
        <v>0</v>
      </c>
      <c r="O16" s="4181">
        <v>0</v>
      </c>
      <c r="P16" s="4181">
        <v>0</v>
      </c>
      <c r="Q16" s="4181">
        <v>0</v>
      </c>
      <c r="R16" s="4181">
        <v>0</v>
      </c>
      <c r="S16" s="4181">
        <v>0</v>
      </c>
      <c r="T16" s="4006">
        <f t="shared" si="0"/>
        <v>187.46490432378729</v>
      </c>
    </row>
    <row r="17" spans="1:20">
      <c r="A17" s="4388"/>
      <c r="B17" s="4014" t="s">
        <v>27</v>
      </c>
      <c r="C17" s="4013">
        <v>530</v>
      </c>
      <c r="D17" s="4012">
        <v>732.38005656184816</v>
      </c>
      <c r="E17" s="4181">
        <v>0.27438990832691601</v>
      </c>
      <c r="F17" s="4181">
        <v>0.11566192230146757</v>
      </c>
      <c r="G17" s="4181">
        <v>0.16617156885005055</v>
      </c>
      <c r="H17" s="4181">
        <v>0.10621301994189614</v>
      </c>
      <c r="I17" s="4181">
        <v>3.8523485634681241E-2</v>
      </c>
      <c r="J17" s="4182">
        <v>9.9000000000000005E-2</v>
      </c>
      <c r="K17" s="4181">
        <v>5.1529691082766789E-2</v>
      </c>
      <c r="L17" s="4181">
        <v>0.14867263577283668</v>
      </c>
      <c r="M17" s="4181">
        <v>0.23024126440541842</v>
      </c>
      <c r="N17" s="4181">
        <v>0</v>
      </c>
      <c r="O17" s="4181">
        <v>0</v>
      </c>
      <c r="P17" s="4181">
        <v>0</v>
      </c>
      <c r="Q17" s="4181">
        <v>0</v>
      </c>
      <c r="R17" s="4181">
        <v>0</v>
      </c>
      <c r="S17" s="4181">
        <v>0</v>
      </c>
      <c r="T17" s="4006">
        <f t="shared" si="0"/>
        <v>228.93179560278173</v>
      </c>
    </row>
    <row r="18" spans="1:20">
      <c r="A18" s="4388"/>
      <c r="B18" s="4014" t="s">
        <v>28</v>
      </c>
      <c r="C18" s="4013">
        <v>1223</v>
      </c>
      <c r="D18" s="4012">
        <v>1586.8748517399108</v>
      </c>
      <c r="E18" s="4181">
        <v>0.26858419326952576</v>
      </c>
      <c r="F18" s="4181">
        <v>0.11358229646479145</v>
      </c>
      <c r="G18" s="4181">
        <v>0.14927779020015353</v>
      </c>
      <c r="H18" s="4181">
        <v>5.6290994747464691E-2</v>
      </c>
      <c r="I18" s="4181">
        <v>2.4400087351589144E-2</v>
      </c>
      <c r="J18" s="4182">
        <v>0.13200000000000001</v>
      </c>
      <c r="K18" s="4181">
        <v>5.8907708788467135E-2</v>
      </c>
      <c r="L18" s="4181">
        <v>0.17839751949501689</v>
      </c>
      <c r="M18" s="4181">
        <v>0.27124076591764501</v>
      </c>
      <c r="N18" s="4181">
        <v>0</v>
      </c>
      <c r="O18" s="4181">
        <v>0</v>
      </c>
      <c r="P18" s="4181">
        <v>0</v>
      </c>
      <c r="Q18" s="4181">
        <v>0</v>
      </c>
      <c r="R18" s="4181">
        <v>0</v>
      </c>
      <c r="S18" s="4181">
        <v>0</v>
      </c>
      <c r="T18" s="4006">
        <f t="shared" si="0"/>
        <v>528.27091702302278</v>
      </c>
    </row>
    <row r="19" spans="1:20">
      <c r="A19" s="4388"/>
      <c r="B19" s="4014" t="s">
        <v>29</v>
      </c>
      <c r="C19" s="4013">
        <v>800</v>
      </c>
      <c r="D19" s="4012">
        <v>1075.4302412442755</v>
      </c>
      <c r="E19" s="4181">
        <v>0.23812881631768676</v>
      </c>
      <c r="F19" s="4181">
        <v>0.10839530208712783</v>
      </c>
      <c r="G19" s="4181">
        <v>0.14723591564337166</v>
      </c>
      <c r="H19" s="4181">
        <v>2.7295658843091555E-2</v>
      </c>
      <c r="I19" s="4181">
        <v>2.5975953261069398E-2</v>
      </c>
      <c r="J19" s="4182">
        <v>0.10199999999999999</v>
      </c>
      <c r="K19" s="4181">
        <v>5.1812575457563632E-2</v>
      </c>
      <c r="L19" s="4181">
        <v>0.12936380453929369</v>
      </c>
      <c r="M19" s="4181">
        <v>0.22680115712883031</v>
      </c>
      <c r="N19" s="4181">
        <v>0</v>
      </c>
      <c r="O19" s="4181">
        <v>0</v>
      </c>
      <c r="P19" s="4181">
        <v>0</v>
      </c>
      <c r="Q19" s="4181">
        <v>0</v>
      </c>
      <c r="R19" s="4181">
        <v>0</v>
      </c>
      <c r="S19" s="4181">
        <v>0</v>
      </c>
      <c r="T19" s="4006">
        <f t="shared" si="0"/>
        <v>345.55742732495355</v>
      </c>
    </row>
    <row r="20" spans="1:20">
      <c r="A20" s="4388"/>
      <c r="B20" s="4014" t="s">
        <v>30</v>
      </c>
      <c r="C20" s="4013">
        <v>16</v>
      </c>
      <c r="D20" s="4012">
        <v>19.659069201971104</v>
      </c>
      <c r="E20" s="4181">
        <v>0.19005559685405554</v>
      </c>
      <c r="F20" s="4181">
        <v>0</v>
      </c>
      <c r="G20" s="4181">
        <v>0.12018539620307671</v>
      </c>
      <c r="H20" s="4181">
        <v>0</v>
      </c>
      <c r="I20" s="4181">
        <v>0.12794590270138045</v>
      </c>
      <c r="J20" s="4182">
        <v>0</v>
      </c>
      <c r="K20" s="4181">
        <v>0</v>
      </c>
      <c r="L20" s="4181">
        <v>0</v>
      </c>
      <c r="M20" s="4181">
        <v>0.30141437521757036</v>
      </c>
      <c r="N20" s="4181">
        <v>0</v>
      </c>
      <c r="O20" s="4181">
        <v>0</v>
      </c>
      <c r="P20" s="4181">
        <v>0</v>
      </c>
      <c r="Q20" s="4181">
        <v>0</v>
      </c>
      <c r="R20" s="4181">
        <v>0</v>
      </c>
      <c r="S20" s="4181">
        <v>0</v>
      </c>
      <c r="T20" s="4006">
        <f t="shared" si="0"/>
        <v>6.9111485464990707</v>
      </c>
    </row>
    <row r="21" spans="1:20">
      <c r="A21" s="4388" t="s">
        <v>31</v>
      </c>
      <c r="B21" s="4014" t="s">
        <v>32</v>
      </c>
      <c r="C21" s="4013">
        <v>2551</v>
      </c>
      <c r="D21" s="4012">
        <v>3369.1096327502164</v>
      </c>
      <c r="E21" s="4181">
        <v>0.2560480404848306</v>
      </c>
      <c r="F21" s="4181">
        <v>0.10782402250619037</v>
      </c>
      <c r="G21" s="4181">
        <v>0.15881274593168576</v>
      </c>
      <c r="H21" s="4181">
        <v>5.524580948274254E-2</v>
      </c>
      <c r="I21" s="4181">
        <v>2.681772604757468E-2</v>
      </c>
      <c r="J21" s="4182">
        <v>0.12</v>
      </c>
      <c r="K21" s="4181">
        <v>5.9716065273510852E-2</v>
      </c>
      <c r="L21" s="4181">
        <v>0.16591872889514636</v>
      </c>
      <c r="M21" s="4181">
        <v>0.25943676277260447</v>
      </c>
      <c r="N21" s="4181">
        <v>0</v>
      </c>
      <c r="O21" s="4181">
        <v>0</v>
      </c>
      <c r="P21" s="4181">
        <v>0</v>
      </c>
      <c r="Q21" s="4181">
        <v>0</v>
      </c>
      <c r="R21" s="4181">
        <v>0</v>
      </c>
      <c r="S21" s="4181">
        <v>0</v>
      </c>
      <c r="T21" s="4006">
        <f t="shared" si="0"/>
        <v>1101.8962463824455</v>
      </c>
    </row>
    <row r="22" spans="1:20">
      <c r="A22" s="4388"/>
      <c r="B22" s="4014" t="s">
        <v>30</v>
      </c>
      <c r="C22" s="4013">
        <v>452</v>
      </c>
      <c r="D22" s="4012">
        <v>640.6893888683702</v>
      </c>
      <c r="E22" s="4181">
        <v>0.24685202900837575</v>
      </c>
      <c r="F22" s="4181">
        <v>0.13353902939346152</v>
      </c>
      <c r="G22" s="4181">
        <v>0.14610014139431382</v>
      </c>
      <c r="H22" s="4181">
        <v>9.2216728381956978E-2</v>
      </c>
      <c r="I22" s="4181">
        <v>3.3736225172043215E-2</v>
      </c>
      <c r="J22" s="4182">
        <v>7.9000000000000001E-2</v>
      </c>
      <c r="K22" s="4181">
        <v>4.8567681597251416E-2</v>
      </c>
      <c r="L22" s="4181">
        <v>9.8835658099297785E-2</v>
      </c>
      <c r="M22" s="4181">
        <v>0.19447250121992152</v>
      </c>
      <c r="N22" s="4181">
        <v>0</v>
      </c>
      <c r="O22" s="4181">
        <v>0</v>
      </c>
      <c r="P22" s="4181">
        <v>0</v>
      </c>
      <c r="Q22" s="4181">
        <v>0</v>
      </c>
      <c r="R22" s="4181">
        <v>0</v>
      </c>
      <c r="S22" s="4181">
        <v>0</v>
      </c>
      <c r="T22" s="4006">
        <f t="shared" si="0"/>
        <v>195.23994643859876</v>
      </c>
    </row>
    <row r="23" spans="1:20">
      <c r="A23" s="4388" t="s">
        <v>33</v>
      </c>
      <c r="B23" s="4014" t="s">
        <v>34</v>
      </c>
      <c r="C23" s="4013">
        <v>808</v>
      </c>
      <c r="D23" s="4012">
        <v>1098.4085550105156</v>
      </c>
      <c r="E23" s="4181">
        <v>0.24251775783192389</v>
      </c>
      <c r="F23" s="4181">
        <v>0.10548918892602359</v>
      </c>
      <c r="G23" s="4181">
        <v>0.14008994856636789</v>
      </c>
      <c r="H23" s="4181">
        <v>2.9632886752174823E-2</v>
      </c>
      <c r="I23" s="4181">
        <v>2.9216773685388095E-2</v>
      </c>
      <c r="J23" s="4182">
        <v>9.8000000000000004E-2</v>
      </c>
      <c r="K23" s="4181">
        <v>5.5451408881524049E-2</v>
      </c>
      <c r="L23" s="4181">
        <v>0.13359651257045221</v>
      </c>
      <c r="M23" s="4181">
        <v>0.22686764954650335</v>
      </c>
      <c r="N23" s="4181">
        <v>0</v>
      </c>
      <c r="O23" s="4181">
        <v>0</v>
      </c>
      <c r="P23" s="4181">
        <v>0</v>
      </c>
      <c r="Q23" s="4181">
        <v>0</v>
      </c>
      <c r="R23" s="4181">
        <v>0</v>
      </c>
      <c r="S23" s="4181">
        <v>0</v>
      </c>
      <c r="T23" s="4006">
        <f t="shared" si="0"/>
        <v>349.01300159820306</v>
      </c>
    </row>
    <row r="24" spans="1:20">
      <c r="A24" s="4388"/>
      <c r="B24" s="4014" t="s">
        <v>35</v>
      </c>
      <c r="C24" s="4013">
        <v>970</v>
      </c>
      <c r="D24" s="4012">
        <v>1243.6945228895593</v>
      </c>
      <c r="E24" s="4181">
        <v>0.2690158277079942</v>
      </c>
      <c r="F24" s="4181">
        <v>0.12798080477191592</v>
      </c>
      <c r="G24" s="4181">
        <v>0.14521428784621576</v>
      </c>
      <c r="H24" s="4181">
        <v>5.0204216602331923E-2</v>
      </c>
      <c r="I24" s="4181">
        <v>2.0820870286979765E-2</v>
      </c>
      <c r="J24" s="4182">
        <v>0.151</v>
      </c>
      <c r="K24" s="4181">
        <v>4.7125716533952443E-2</v>
      </c>
      <c r="L24" s="4181">
        <v>0.15373392973134936</v>
      </c>
      <c r="M24" s="4181">
        <v>0.26617926134703424</v>
      </c>
      <c r="N24" s="4181">
        <v>0</v>
      </c>
      <c r="O24" s="4181">
        <v>0</v>
      </c>
      <c r="P24" s="4181">
        <v>0</v>
      </c>
      <c r="Q24" s="4181">
        <v>0</v>
      </c>
      <c r="R24" s="4181">
        <v>0</v>
      </c>
      <c r="S24" s="4181">
        <v>0</v>
      </c>
      <c r="T24" s="4006">
        <f t="shared" si="0"/>
        <v>418.98838063150617</v>
      </c>
    </row>
    <row r="25" spans="1:20">
      <c r="A25" s="4388"/>
      <c r="B25" s="4014" t="s">
        <v>36</v>
      </c>
      <c r="C25" s="4013">
        <v>626</v>
      </c>
      <c r="D25" s="4012">
        <v>867.32360421114538</v>
      </c>
      <c r="E25" s="4181">
        <v>0.3063396755025376</v>
      </c>
      <c r="F25" s="4181">
        <v>0.123858343480924</v>
      </c>
      <c r="G25" s="4181">
        <v>0.23535601128737282</v>
      </c>
      <c r="H25" s="4181">
        <v>0.10080236395221202</v>
      </c>
      <c r="I25" s="4181">
        <v>3.6593812226732483E-2</v>
      </c>
      <c r="J25" s="4182">
        <v>0.11700000000000001</v>
      </c>
      <c r="K25" s="4181">
        <v>7.2604082731573386E-2</v>
      </c>
      <c r="L25" s="4181">
        <v>0.17521481281616996</v>
      </c>
      <c r="M25" s="4181">
        <v>0.29588894227059465</v>
      </c>
      <c r="N25" s="4181">
        <v>0</v>
      </c>
      <c r="O25" s="4181">
        <v>0</v>
      </c>
      <c r="P25" s="4181">
        <v>0</v>
      </c>
      <c r="Q25" s="4181">
        <v>0</v>
      </c>
      <c r="R25" s="4181">
        <v>0</v>
      </c>
      <c r="S25" s="4181">
        <v>0</v>
      </c>
      <c r="T25" s="4006">
        <f t="shared" si="0"/>
        <v>270.39868688177614</v>
      </c>
    </row>
    <row r="26" spans="1:20">
      <c r="A26" s="4388"/>
      <c r="B26" s="4014" t="s">
        <v>37</v>
      </c>
      <c r="C26" s="4013">
        <v>599</v>
      </c>
      <c r="D26" s="4012">
        <v>800.3723395073539</v>
      </c>
      <c r="E26" s="4181">
        <v>0.19260619681099875</v>
      </c>
      <c r="F26" s="4181">
        <v>8.2915751003728222E-2</v>
      </c>
      <c r="G26" s="4181">
        <v>0.11251554005781859</v>
      </c>
      <c r="H26" s="4181">
        <v>7.8457825189156033E-2</v>
      </c>
      <c r="I26" s="4181">
        <v>2.7788150501764489E-2</v>
      </c>
      <c r="J26" s="4182">
        <v>7.2999999999999995E-2</v>
      </c>
      <c r="K26" s="4181">
        <v>6.2242576819083052E-2</v>
      </c>
      <c r="L26" s="4181">
        <v>0.16543775558614435</v>
      </c>
      <c r="M26" s="4181">
        <v>0.20215196865391649</v>
      </c>
      <c r="N26" s="4181">
        <v>0</v>
      </c>
      <c r="O26" s="4181">
        <v>0</v>
      </c>
      <c r="P26" s="4181">
        <v>0</v>
      </c>
      <c r="Q26" s="4181">
        <v>0</v>
      </c>
      <c r="R26" s="4181">
        <v>0</v>
      </c>
      <c r="S26" s="4181">
        <v>0</v>
      </c>
      <c r="T26" s="4006">
        <f t="shared" si="0"/>
        <v>258.73612370955897</v>
      </c>
    </row>
    <row r="27" spans="1:20">
      <c r="A27" s="4388" t="s">
        <v>38</v>
      </c>
      <c r="B27" s="4014" t="s">
        <v>39</v>
      </c>
      <c r="C27" s="4013">
        <v>616</v>
      </c>
      <c r="D27" s="4012">
        <v>628.51868629796377</v>
      </c>
      <c r="E27" s="4181">
        <v>8.4492355275780029E-2</v>
      </c>
      <c r="F27" s="4181">
        <v>4.4783309114111047E-2</v>
      </c>
      <c r="G27" s="4181">
        <v>5.6748788063834127E-2</v>
      </c>
      <c r="H27" s="4181">
        <v>2.5725157333313445E-2</v>
      </c>
      <c r="I27" s="4181">
        <v>1.7189279938223691E-2</v>
      </c>
      <c r="J27" s="4182">
        <v>0.11799999999999999</v>
      </c>
      <c r="K27" s="4181">
        <v>4.3100170817238846E-2</v>
      </c>
      <c r="L27" s="4181">
        <v>0.10012370557572468</v>
      </c>
      <c r="M27" s="4181">
        <v>0.18272934996530718</v>
      </c>
      <c r="N27" s="4181">
        <v>0</v>
      </c>
      <c r="O27" s="4181">
        <v>0</v>
      </c>
      <c r="P27" s="4181">
        <v>0</v>
      </c>
      <c r="Q27" s="4181">
        <v>0</v>
      </c>
      <c r="R27" s="4181">
        <v>0</v>
      </c>
      <c r="S27" s="4181">
        <v>0</v>
      </c>
      <c r="T27" s="4006">
        <f t="shared" si="0"/>
        <v>266.07921904021424</v>
      </c>
    </row>
    <row r="28" spans="1:20">
      <c r="A28" s="4388"/>
      <c r="B28" s="4014" t="s">
        <v>40</v>
      </c>
      <c r="C28" s="4013">
        <v>1055</v>
      </c>
      <c r="D28" s="4012">
        <v>1051.8554871429253</v>
      </c>
      <c r="E28" s="4181">
        <v>0.20988139999237507</v>
      </c>
      <c r="F28" s="4181">
        <v>0.12476523186147287</v>
      </c>
      <c r="G28" s="4181">
        <v>0.12067240111435026</v>
      </c>
      <c r="H28" s="4181">
        <v>4.5040978070421921E-2</v>
      </c>
      <c r="I28" s="4181">
        <v>2.192498248753905E-2</v>
      </c>
      <c r="J28" s="4182">
        <v>0.128</v>
      </c>
      <c r="K28" s="4181">
        <v>7.0046394964312031E-2</v>
      </c>
      <c r="L28" s="4181">
        <v>0.1503481497266965</v>
      </c>
      <c r="M28" s="4181">
        <v>0.23725893990095095</v>
      </c>
      <c r="N28" s="4181">
        <v>0</v>
      </c>
      <c r="O28" s="4181">
        <v>0</v>
      </c>
      <c r="P28" s="4181">
        <v>0</v>
      </c>
      <c r="Q28" s="4181">
        <v>0</v>
      </c>
      <c r="R28" s="4181">
        <v>0</v>
      </c>
      <c r="S28" s="4181">
        <v>0</v>
      </c>
      <c r="T28" s="4006">
        <f t="shared" si="0"/>
        <v>455.70385728478249</v>
      </c>
    </row>
    <row r="29" spans="1:20">
      <c r="A29" s="4388"/>
      <c r="B29" s="4014" t="s">
        <v>41</v>
      </c>
      <c r="C29" s="4013">
        <v>987</v>
      </c>
      <c r="D29" s="4012">
        <v>1266.1865803614505</v>
      </c>
      <c r="E29" s="4181">
        <v>0.30120230486858973</v>
      </c>
      <c r="F29" s="4181">
        <v>0.1311408171417966</v>
      </c>
      <c r="G29" s="4181">
        <v>0.20060105650596755</v>
      </c>
      <c r="H29" s="4181">
        <v>6.462028731844105E-2</v>
      </c>
      <c r="I29" s="4181">
        <v>2.9714043838403613E-2</v>
      </c>
      <c r="J29" s="4182">
        <v>0.104</v>
      </c>
      <c r="K29" s="4181">
        <v>6.4254154505465927E-2</v>
      </c>
      <c r="L29" s="4181">
        <v>0.15502521891737933</v>
      </c>
      <c r="M29" s="4181">
        <v>0.28095780149865551</v>
      </c>
      <c r="N29" s="4181">
        <v>0</v>
      </c>
      <c r="O29" s="4181">
        <v>0</v>
      </c>
      <c r="P29" s="4181">
        <v>0</v>
      </c>
      <c r="Q29" s="4181">
        <v>0</v>
      </c>
      <c r="R29" s="4181">
        <v>0</v>
      </c>
      <c r="S29" s="4181">
        <v>0</v>
      </c>
      <c r="T29" s="4006">
        <f t="shared" si="0"/>
        <v>426.33147596216145</v>
      </c>
    </row>
    <row r="30" spans="1:20">
      <c r="A30" s="4388"/>
      <c r="B30" s="4014" t="s">
        <v>42</v>
      </c>
      <c r="C30" s="4013">
        <v>345</v>
      </c>
      <c r="D30" s="4012">
        <v>1063.2382678162305</v>
      </c>
      <c r="E30" s="4181">
        <v>0.34381865621847446</v>
      </c>
      <c r="F30" s="4181">
        <v>0.11605781373905431</v>
      </c>
      <c r="G30" s="4181">
        <v>0.19945331362565788</v>
      </c>
      <c r="H30" s="4181">
        <v>9.3906313031439426E-2</v>
      </c>
      <c r="I30" s="4181">
        <v>3.8069623274572577E-2</v>
      </c>
      <c r="J30" s="4182">
        <v>0.109</v>
      </c>
      <c r="K30" s="4181">
        <v>4.7196451347575906E-2</v>
      </c>
      <c r="L30" s="4181">
        <v>0.19276614977654682</v>
      </c>
      <c r="M30" s="4181">
        <v>0.26194640113432205</v>
      </c>
      <c r="N30" s="4181">
        <v>0</v>
      </c>
      <c r="O30" s="4181">
        <v>0</v>
      </c>
      <c r="P30" s="4181">
        <v>0</v>
      </c>
      <c r="Q30" s="4181">
        <v>0</v>
      </c>
      <c r="R30" s="4181">
        <v>0</v>
      </c>
      <c r="S30" s="4181">
        <v>0</v>
      </c>
      <c r="T30" s="4006">
        <f t="shared" si="0"/>
        <v>149.02164053388623</v>
      </c>
    </row>
    <row r="31" spans="1:20">
      <c r="A31" s="4388" t="s">
        <v>43</v>
      </c>
      <c r="B31" s="4014" t="s">
        <v>44</v>
      </c>
      <c r="C31" s="4013">
        <v>1918</v>
      </c>
      <c r="D31" s="4012">
        <v>2739.2756737957434</v>
      </c>
      <c r="E31" s="4181">
        <v>0.31151378650922756</v>
      </c>
      <c r="F31" s="4181">
        <v>0.13754116150213766</v>
      </c>
      <c r="G31" s="4181">
        <v>0.1932169163193212</v>
      </c>
      <c r="H31" s="4181">
        <v>7.5326188740467773E-2</v>
      </c>
      <c r="I31" s="4181">
        <v>3.5681211146503931E-2</v>
      </c>
      <c r="J31" s="4182">
        <v>0.106</v>
      </c>
      <c r="K31" s="4181">
        <v>6.1745844475920596E-2</v>
      </c>
      <c r="L31" s="4181">
        <v>0.16590525833042732</v>
      </c>
      <c r="M31" s="4181">
        <v>0.25196222742769242</v>
      </c>
      <c r="N31" s="4181">
        <v>0</v>
      </c>
      <c r="O31" s="4181">
        <v>0</v>
      </c>
      <c r="P31" s="4181">
        <v>0</v>
      </c>
      <c r="Q31" s="4181">
        <v>0</v>
      </c>
      <c r="R31" s="4181">
        <v>0</v>
      </c>
      <c r="S31" s="4181">
        <v>0</v>
      </c>
      <c r="T31" s="4006">
        <f t="shared" si="0"/>
        <v>828.47393201157615</v>
      </c>
    </row>
    <row r="32" spans="1:20">
      <c r="A32" s="4388"/>
      <c r="B32" s="4014" t="s">
        <v>45</v>
      </c>
      <c r="C32" s="4013">
        <v>1085</v>
      </c>
      <c r="D32" s="4012">
        <v>1270.5233478228417</v>
      </c>
      <c r="E32" s="4181">
        <v>0.13182540730229877</v>
      </c>
      <c r="F32" s="4181">
        <v>5.6720590199878504E-2</v>
      </c>
      <c r="G32" s="4181">
        <v>7.8226003446868669E-2</v>
      </c>
      <c r="H32" s="4181">
        <v>3.0595480120824702E-2</v>
      </c>
      <c r="I32" s="4181">
        <v>1.1196667076391408E-2</v>
      </c>
      <c r="J32" s="4182">
        <v>0.13100000000000001</v>
      </c>
      <c r="K32" s="4181">
        <v>4.9717999564197035E-2</v>
      </c>
      <c r="L32" s="4181">
        <v>0.1321196553756048</v>
      </c>
      <c r="M32" s="4181">
        <v>0.24279236168744098</v>
      </c>
      <c r="N32" s="4181">
        <v>0</v>
      </c>
      <c r="O32" s="4181">
        <v>0</v>
      </c>
      <c r="P32" s="4181">
        <v>0</v>
      </c>
      <c r="Q32" s="4181">
        <v>0</v>
      </c>
      <c r="R32" s="4181">
        <v>0</v>
      </c>
      <c r="S32" s="4181">
        <v>0</v>
      </c>
      <c r="T32" s="4006">
        <f t="shared" si="0"/>
        <v>468.66226080946825</v>
      </c>
    </row>
    <row r="33" spans="1:20">
      <c r="A33" s="4388" t="s">
        <v>46</v>
      </c>
      <c r="B33" s="4014" t="s">
        <v>47</v>
      </c>
      <c r="C33" s="4013">
        <v>885</v>
      </c>
      <c r="D33" s="4012">
        <v>1120.926013500394</v>
      </c>
      <c r="E33" s="4181">
        <v>0.17411978688616053</v>
      </c>
      <c r="F33" s="4181">
        <v>8.8366587188466086E-2</v>
      </c>
      <c r="G33" s="4181">
        <v>9.7915737641907835E-2</v>
      </c>
      <c r="H33" s="4181">
        <v>4.2482800006915206E-2</v>
      </c>
      <c r="I33" s="4181">
        <v>2.3972511845788334E-2</v>
      </c>
      <c r="J33" s="4182">
        <v>0.106</v>
      </c>
      <c r="K33" s="4181">
        <v>5.0788708689462746E-2</v>
      </c>
      <c r="L33" s="4181">
        <v>9.6092401727934165E-2</v>
      </c>
      <c r="M33" s="4181">
        <v>0.18819415657662883</v>
      </c>
      <c r="N33" s="4181">
        <v>0</v>
      </c>
      <c r="O33" s="4181">
        <v>0</v>
      </c>
      <c r="P33" s="4181">
        <v>0</v>
      </c>
      <c r="Q33" s="4181">
        <v>0</v>
      </c>
      <c r="R33" s="4181">
        <v>0</v>
      </c>
      <c r="S33" s="4181">
        <v>0</v>
      </c>
      <c r="T33" s="4006">
        <f t="shared" si="0"/>
        <v>382.27290397822986</v>
      </c>
    </row>
    <row r="34" spans="1:20">
      <c r="A34" s="4388"/>
      <c r="B34" s="4014" t="s">
        <v>48</v>
      </c>
      <c r="C34" s="4013">
        <v>838</v>
      </c>
      <c r="D34" s="4012">
        <v>1008.7874569148812</v>
      </c>
      <c r="E34" s="4181">
        <v>0.19655823110560783</v>
      </c>
      <c r="F34" s="4181">
        <v>8.3767053303343109E-2</v>
      </c>
      <c r="G34" s="4181">
        <v>0.13042936390009091</v>
      </c>
      <c r="H34" s="4181">
        <v>3.423342696851573E-2</v>
      </c>
      <c r="I34" s="4181">
        <v>2.2227400644632678E-2</v>
      </c>
      <c r="J34" s="4182">
        <v>0.122</v>
      </c>
      <c r="K34" s="4181">
        <v>6.1291339019165995E-2</v>
      </c>
      <c r="L34" s="4181">
        <v>0.14241351697690949</v>
      </c>
      <c r="M34" s="4181">
        <v>0.2542551791874238</v>
      </c>
      <c r="N34" s="4181">
        <v>0</v>
      </c>
      <c r="O34" s="4181">
        <v>0</v>
      </c>
      <c r="P34" s="4181">
        <v>0</v>
      </c>
      <c r="Q34" s="4181">
        <v>0</v>
      </c>
      <c r="R34" s="4181">
        <v>0</v>
      </c>
      <c r="S34" s="4181">
        <v>0</v>
      </c>
      <c r="T34" s="4006">
        <f t="shared" si="0"/>
        <v>361.97140512288883</v>
      </c>
    </row>
    <row r="35" spans="1:20">
      <c r="A35" s="4388"/>
      <c r="B35" s="4014" t="s">
        <v>49</v>
      </c>
      <c r="C35" s="4013">
        <v>594</v>
      </c>
      <c r="D35" s="4012">
        <v>797.09453714563335</v>
      </c>
      <c r="E35" s="4181">
        <v>0.29015388360083672</v>
      </c>
      <c r="F35" s="4181">
        <v>0.11231781612275478</v>
      </c>
      <c r="G35" s="4181">
        <v>0.19375117666050759</v>
      </c>
      <c r="H35" s="4181">
        <v>7.1275369651137774E-2</v>
      </c>
      <c r="I35" s="4181">
        <v>3.6033227164086759E-2</v>
      </c>
      <c r="J35" s="4182">
        <v>0.106</v>
      </c>
      <c r="K35" s="4181">
        <v>4.619680311231264E-2</v>
      </c>
      <c r="L35" s="4181">
        <v>0.18954221548159317</v>
      </c>
      <c r="M35" s="4181">
        <v>0.2544063490762522</v>
      </c>
      <c r="N35" s="4181">
        <v>0</v>
      </c>
      <c r="O35" s="4181">
        <v>0</v>
      </c>
      <c r="P35" s="4181">
        <v>0</v>
      </c>
      <c r="Q35" s="4181">
        <v>0</v>
      </c>
      <c r="R35" s="4181">
        <v>0</v>
      </c>
      <c r="S35" s="4181">
        <v>0</v>
      </c>
      <c r="T35" s="4006">
        <f t="shared" si="0"/>
        <v>256.57638978877799</v>
      </c>
    </row>
    <row r="36" spans="1:20">
      <c r="A36" s="4388"/>
      <c r="B36" s="4014" t="s">
        <v>50</v>
      </c>
      <c r="C36" s="4013">
        <v>686</v>
      </c>
      <c r="D36" s="4012">
        <v>1082.9910140576608</v>
      </c>
      <c r="E36" s="4181">
        <v>0.3657172016028325</v>
      </c>
      <c r="F36" s="4181">
        <v>0.16227698391206324</v>
      </c>
      <c r="G36" s="4181">
        <v>0.21504569396338472</v>
      </c>
      <c r="H36" s="4181">
        <v>9.8102321902660994E-2</v>
      </c>
      <c r="I36" s="4181">
        <v>3.1348622996511595E-2</v>
      </c>
      <c r="J36" s="4182">
        <v>0.11899999999999999</v>
      </c>
      <c r="K36" s="4181">
        <v>7.0843829553286122E-2</v>
      </c>
      <c r="L36" s="4181">
        <v>0.20301261540455912</v>
      </c>
      <c r="M36" s="4181">
        <v>0.30327148412355076</v>
      </c>
      <c r="N36" s="4181">
        <v>0</v>
      </c>
      <c r="O36" s="4181">
        <v>0</v>
      </c>
      <c r="P36" s="4181">
        <v>0</v>
      </c>
      <c r="Q36" s="4181">
        <v>0</v>
      </c>
      <c r="R36" s="4181">
        <v>0</v>
      </c>
      <c r="S36" s="4181">
        <v>0</v>
      </c>
      <c r="T36" s="4006">
        <f t="shared" ref="T36:T67" si="1">C36/$V$4</f>
        <v>296.31549393114767</v>
      </c>
    </row>
    <row r="37" spans="1:20">
      <c r="A37" s="4388" t="s">
        <v>51</v>
      </c>
      <c r="B37" s="4014" t="s">
        <v>47</v>
      </c>
      <c r="C37" s="4013">
        <v>905</v>
      </c>
      <c r="D37" s="4012">
        <v>1007.8304510969856</v>
      </c>
      <c r="E37" s="4181">
        <v>0.149143472200363</v>
      </c>
      <c r="F37" s="4181">
        <v>9.0257559439922849E-2</v>
      </c>
      <c r="G37" s="4181">
        <v>0.13426524395828643</v>
      </c>
      <c r="H37" s="4181">
        <v>3.6162150053653308E-2</v>
      </c>
      <c r="I37" s="4181">
        <v>2.7846783972288666E-2</v>
      </c>
      <c r="J37" s="4182">
        <v>0.129</v>
      </c>
      <c r="K37" s="4181">
        <v>7.1934505980158076E-2</v>
      </c>
      <c r="L37" s="4181">
        <v>0.16836555914947329</v>
      </c>
      <c r="M37" s="4181">
        <v>0.19445659415314434</v>
      </c>
      <c r="N37" s="4181">
        <v>0</v>
      </c>
      <c r="O37" s="4181">
        <v>0</v>
      </c>
      <c r="P37" s="4181">
        <v>0</v>
      </c>
      <c r="Q37" s="4181">
        <v>0</v>
      </c>
      <c r="R37" s="4181">
        <v>0</v>
      </c>
      <c r="S37" s="4181">
        <v>0</v>
      </c>
      <c r="T37" s="4006">
        <f t="shared" si="1"/>
        <v>390.91183966135367</v>
      </c>
    </row>
    <row r="38" spans="1:20">
      <c r="A38" s="4388"/>
      <c r="B38" s="4014" t="s">
        <v>48</v>
      </c>
      <c r="C38" s="4013">
        <v>793</v>
      </c>
      <c r="D38" s="4012">
        <v>995.70507236344497</v>
      </c>
      <c r="E38" s="4181">
        <v>0.2456618941508654</v>
      </c>
      <c r="F38" s="4181">
        <v>8.6222291207870255E-2</v>
      </c>
      <c r="G38" s="4181">
        <v>0.14135392960794221</v>
      </c>
      <c r="H38" s="4181">
        <v>5.299415725039397E-2</v>
      </c>
      <c r="I38" s="4181">
        <v>1.8701942098772163E-2</v>
      </c>
      <c r="J38" s="4182">
        <v>0.114</v>
      </c>
      <c r="K38" s="4181">
        <v>4.4692178993054638E-2</v>
      </c>
      <c r="L38" s="4181">
        <v>0.115431536789857</v>
      </c>
      <c r="M38" s="4181">
        <v>0.27181799992165762</v>
      </c>
      <c r="N38" s="4181">
        <v>0</v>
      </c>
      <c r="O38" s="4181">
        <v>0</v>
      </c>
      <c r="P38" s="4181">
        <v>0</v>
      </c>
      <c r="Q38" s="4181">
        <v>0</v>
      </c>
      <c r="R38" s="4181">
        <v>0</v>
      </c>
      <c r="S38" s="4181">
        <v>0</v>
      </c>
      <c r="T38" s="4006">
        <f t="shared" si="1"/>
        <v>342.53379983586018</v>
      </c>
    </row>
    <row r="39" spans="1:20">
      <c r="A39" s="4388"/>
      <c r="B39" s="4014" t="s">
        <v>49</v>
      </c>
      <c r="C39" s="4013">
        <v>678</v>
      </c>
      <c r="D39" s="4012">
        <v>980.11255888089158</v>
      </c>
      <c r="E39" s="4181">
        <v>0.27513220836215468</v>
      </c>
      <c r="F39" s="4181">
        <v>0.11630312902196993</v>
      </c>
      <c r="G39" s="4181">
        <v>0.17127073509376903</v>
      </c>
      <c r="H39" s="4181">
        <v>8.1559766147394186E-2</v>
      </c>
      <c r="I39" s="4181">
        <v>2.8852281385365192E-2</v>
      </c>
      <c r="J39" s="4182">
        <v>0.11799999999999999</v>
      </c>
      <c r="K39" s="4181">
        <v>6.7785147176851954E-2</v>
      </c>
      <c r="L39" s="4181">
        <v>0.15586529345420508</v>
      </c>
      <c r="M39" s="4181">
        <v>0.2390384077527325</v>
      </c>
      <c r="N39" s="4181">
        <v>0</v>
      </c>
      <c r="O39" s="4181">
        <v>0</v>
      </c>
      <c r="P39" s="4181">
        <v>0</v>
      </c>
      <c r="Q39" s="4181">
        <v>0</v>
      </c>
      <c r="R39" s="4181">
        <v>0</v>
      </c>
      <c r="S39" s="4181">
        <v>0</v>
      </c>
      <c r="T39" s="4006">
        <f t="shared" si="1"/>
        <v>292.8599196578981</v>
      </c>
    </row>
    <row r="40" spans="1:20">
      <c r="A40" s="4388"/>
      <c r="B40" s="4014" t="s">
        <v>50</v>
      </c>
      <c r="C40" s="4013">
        <v>627</v>
      </c>
      <c r="D40" s="4012">
        <v>1026.150939277245</v>
      </c>
      <c r="E40" s="4181">
        <v>0.34715237484924694</v>
      </c>
      <c r="F40" s="4181">
        <v>0.15399444565889378</v>
      </c>
      <c r="G40" s="4181">
        <v>0.18002647644327113</v>
      </c>
      <c r="H40" s="4181">
        <v>7.412345207220461E-2</v>
      </c>
      <c r="I40" s="4181">
        <v>3.6058400792630937E-2</v>
      </c>
      <c r="J40" s="4182">
        <v>9.4E-2</v>
      </c>
      <c r="K40" s="4181">
        <v>4.7626209878287175E-2</v>
      </c>
      <c r="L40" s="4181">
        <v>0.18022310593343019</v>
      </c>
      <c r="M40" s="4181">
        <v>0.2901648961463269</v>
      </c>
      <c r="N40" s="4181">
        <v>0</v>
      </c>
      <c r="O40" s="4181">
        <v>0</v>
      </c>
      <c r="P40" s="4181">
        <v>0</v>
      </c>
      <c r="Q40" s="4181">
        <v>0</v>
      </c>
      <c r="R40" s="4181">
        <v>0</v>
      </c>
      <c r="S40" s="4181">
        <v>0</v>
      </c>
      <c r="T40" s="4006">
        <f t="shared" si="1"/>
        <v>270.83063366593234</v>
      </c>
    </row>
    <row r="41" spans="1:20">
      <c r="A41" s="4388" t="s">
        <v>52</v>
      </c>
      <c r="B41" s="4014" t="s">
        <v>803</v>
      </c>
      <c r="C41" s="4013">
        <v>392</v>
      </c>
      <c r="D41" s="4012">
        <v>431.31955432177159</v>
      </c>
      <c r="E41" s="4181">
        <v>0.10665808591903454</v>
      </c>
      <c r="F41" s="4181">
        <v>8.957458838968739E-2</v>
      </c>
      <c r="G41" s="4181">
        <v>9.5533958596301163E-2</v>
      </c>
      <c r="H41" s="4181">
        <v>3.4080804787927292E-2</v>
      </c>
      <c r="I41" s="4181">
        <v>2.6399044228794081E-2</v>
      </c>
      <c r="J41" s="4182">
        <v>0.154</v>
      </c>
      <c r="K41" s="4181">
        <v>7.0129545227403944E-2</v>
      </c>
      <c r="L41" s="4181">
        <v>0.19162607255636088</v>
      </c>
      <c r="M41" s="4181">
        <v>0.19885008517430328</v>
      </c>
      <c r="N41" s="4181">
        <v>0</v>
      </c>
      <c r="O41" s="4181">
        <v>0</v>
      </c>
      <c r="P41" s="4181">
        <v>0</v>
      </c>
      <c r="Q41" s="4181">
        <v>0</v>
      </c>
      <c r="R41" s="4181">
        <v>0</v>
      </c>
      <c r="S41" s="4181">
        <v>0</v>
      </c>
      <c r="T41" s="4006">
        <f t="shared" si="1"/>
        <v>169.32313938922724</v>
      </c>
    </row>
    <row r="42" spans="1:20">
      <c r="A42" s="4388"/>
      <c r="B42" s="4014" t="s">
        <v>53</v>
      </c>
      <c r="C42" s="4013">
        <v>318</v>
      </c>
      <c r="D42" s="4012">
        <v>360.06211804172011</v>
      </c>
      <c r="E42" s="4181">
        <v>0.17327163843746818</v>
      </c>
      <c r="F42" s="4181">
        <v>0.11370458311451646</v>
      </c>
      <c r="G42" s="4181">
        <v>0.1647295157925929</v>
      </c>
      <c r="H42" s="4181">
        <v>2.8312132052026692E-2</v>
      </c>
      <c r="I42" s="4181">
        <v>3.0788665387814263E-2</v>
      </c>
      <c r="J42" s="4182">
        <v>0.113</v>
      </c>
      <c r="K42" s="4181">
        <v>6.785958366625422E-2</v>
      </c>
      <c r="L42" s="4181">
        <v>0.15897123741404445</v>
      </c>
      <c r="M42" s="4181">
        <v>0.19395700011138989</v>
      </c>
      <c r="N42" s="4181">
        <v>0</v>
      </c>
      <c r="O42" s="4181">
        <v>0</v>
      </c>
      <c r="P42" s="4181">
        <v>0</v>
      </c>
      <c r="Q42" s="4181">
        <v>0</v>
      </c>
      <c r="R42" s="4181">
        <v>0</v>
      </c>
      <c r="S42" s="4181">
        <v>0</v>
      </c>
      <c r="T42" s="4006">
        <f t="shared" si="1"/>
        <v>137.35907736166902</v>
      </c>
    </row>
    <row r="43" spans="1:20">
      <c r="A43" s="4388"/>
      <c r="B43" s="4014" t="s">
        <v>54</v>
      </c>
      <c r="C43" s="4013">
        <v>407</v>
      </c>
      <c r="D43" s="4012">
        <v>467.53842751977584</v>
      </c>
      <c r="E43" s="4181">
        <v>0.18368222677380464</v>
      </c>
      <c r="F43" s="4181">
        <v>5.8556598491115032E-2</v>
      </c>
      <c r="G43" s="4181">
        <v>0.14453264714899089</v>
      </c>
      <c r="H43" s="4181">
        <v>4.2876365415692348E-2</v>
      </c>
      <c r="I43" s="4181">
        <v>2.5132251129639793E-2</v>
      </c>
      <c r="J43" s="4182">
        <v>0.129</v>
      </c>
      <c r="K43" s="4181">
        <v>5.9951920489335161E-2</v>
      </c>
      <c r="L43" s="4181">
        <v>0.1264023989870719</v>
      </c>
      <c r="M43" s="4181">
        <v>0.241827417043016</v>
      </c>
      <c r="N43" s="4181">
        <v>0</v>
      </c>
      <c r="O43" s="4181">
        <v>0</v>
      </c>
      <c r="P43" s="4181">
        <v>0</v>
      </c>
      <c r="Q43" s="4181">
        <v>0</v>
      </c>
      <c r="R43" s="4181">
        <v>0</v>
      </c>
      <c r="S43" s="4181">
        <v>0</v>
      </c>
      <c r="T43" s="4006">
        <f t="shared" si="1"/>
        <v>175.80234115157012</v>
      </c>
    </row>
    <row r="44" spans="1:20">
      <c r="A44" s="4388"/>
      <c r="B44" s="4014" t="s">
        <v>55</v>
      </c>
      <c r="C44" s="4013">
        <v>276</v>
      </c>
      <c r="D44" s="4012">
        <v>344.44437103720514</v>
      </c>
      <c r="E44" s="4181">
        <v>0.21426488736599109</v>
      </c>
      <c r="F44" s="4181">
        <v>8.2299728495861008E-2</v>
      </c>
      <c r="G44" s="4181">
        <v>0.12394964259418899</v>
      </c>
      <c r="H44" s="4181">
        <v>4.0853037368660194E-2</v>
      </c>
      <c r="I44" s="4181">
        <v>2.0162338638389472E-2</v>
      </c>
      <c r="J44" s="4182">
        <v>0.1</v>
      </c>
      <c r="K44" s="4181">
        <v>5.0901822608023381E-2</v>
      </c>
      <c r="L44" s="4181">
        <v>0.13794764874640683</v>
      </c>
      <c r="M44" s="4181">
        <v>0.28288814691207953</v>
      </c>
      <c r="N44" s="4181">
        <v>0</v>
      </c>
      <c r="O44" s="4181">
        <v>0</v>
      </c>
      <c r="P44" s="4181">
        <v>0</v>
      </c>
      <c r="Q44" s="4181">
        <v>0</v>
      </c>
      <c r="R44" s="4181">
        <v>0</v>
      </c>
      <c r="S44" s="4181">
        <v>0</v>
      </c>
      <c r="T44" s="4006">
        <f t="shared" si="1"/>
        <v>119.21731242710898</v>
      </c>
    </row>
    <row r="45" spans="1:20">
      <c r="A45" s="4388"/>
      <c r="B45" s="4014" t="s">
        <v>56</v>
      </c>
      <c r="C45" s="4013">
        <v>305</v>
      </c>
      <c r="D45" s="4012">
        <v>400.17105253995948</v>
      </c>
      <c r="E45" s="4181">
        <v>0.31697700546834995</v>
      </c>
      <c r="F45" s="4181">
        <v>0.10374355296423465</v>
      </c>
      <c r="G45" s="4181">
        <v>0.1631216941314638</v>
      </c>
      <c r="H45" s="4181">
        <v>7.5467918028449932E-2</v>
      </c>
      <c r="I45" s="4181">
        <v>1.3791857610725815E-2</v>
      </c>
      <c r="J45" s="4182">
        <v>0.104</v>
      </c>
      <c r="K45" s="4181">
        <v>4.1865677943540076E-2</v>
      </c>
      <c r="L45" s="4181">
        <v>9.524637339243025E-2</v>
      </c>
      <c r="M45" s="4181">
        <v>0.25119882893070011</v>
      </c>
      <c r="N45" s="4181">
        <v>0</v>
      </c>
      <c r="O45" s="4181">
        <v>0</v>
      </c>
      <c r="P45" s="4181">
        <v>0</v>
      </c>
      <c r="Q45" s="4181">
        <v>0</v>
      </c>
      <c r="R45" s="4181">
        <v>0</v>
      </c>
      <c r="S45" s="4181">
        <v>0</v>
      </c>
      <c r="T45" s="4006">
        <f t="shared" si="1"/>
        <v>131.74376916763853</v>
      </c>
    </row>
    <row r="46" spans="1:20">
      <c r="A46" s="4388"/>
      <c r="B46" s="4014" t="s">
        <v>57</v>
      </c>
      <c r="C46" s="4013">
        <v>283</v>
      </c>
      <c r="D46" s="4012">
        <v>390.13684709611186</v>
      </c>
      <c r="E46" s="4181">
        <v>0.24779689175849209</v>
      </c>
      <c r="F46" s="4181">
        <v>8.8704863902340406E-2</v>
      </c>
      <c r="G46" s="4181">
        <v>0.14981251578777952</v>
      </c>
      <c r="H46" s="4181">
        <v>7.9357072783592122E-2</v>
      </c>
      <c r="I46" s="4181">
        <v>3.128362087176266E-2</v>
      </c>
      <c r="J46" s="4182">
        <v>0.12</v>
      </c>
      <c r="K46" s="4181">
        <v>8.1978256707095951E-2</v>
      </c>
      <c r="L46" s="4181">
        <v>0.16120093683593459</v>
      </c>
      <c r="M46" s="4181">
        <v>0.25134386800062214</v>
      </c>
      <c r="N46" s="4181">
        <v>0</v>
      </c>
      <c r="O46" s="4181">
        <v>0</v>
      </c>
      <c r="P46" s="4181">
        <v>0</v>
      </c>
      <c r="Q46" s="4181">
        <v>0</v>
      </c>
      <c r="R46" s="4181">
        <v>0</v>
      </c>
      <c r="S46" s="4181">
        <v>0</v>
      </c>
      <c r="T46" s="4006">
        <f t="shared" si="1"/>
        <v>122.24093991620232</v>
      </c>
    </row>
    <row r="47" spans="1:20">
      <c r="A47" s="4388"/>
      <c r="B47" s="4014" t="s">
        <v>58</v>
      </c>
      <c r="C47" s="4013">
        <v>265</v>
      </c>
      <c r="D47" s="4012">
        <v>393.06729374809447</v>
      </c>
      <c r="E47" s="4181">
        <v>0.29991353419489541</v>
      </c>
      <c r="F47" s="4181">
        <v>0.14702263043152533</v>
      </c>
      <c r="G47" s="4181">
        <v>0.19517662117967965</v>
      </c>
      <c r="H47" s="4181">
        <v>7.3768516218838315E-2</v>
      </c>
      <c r="I47" s="4181">
        <v>3.5655581309409927E-2</v>
      </c>
      <c r="J47" s="4182">
        <v>0.126</v>
      </c>
      <c r="K47" s="4181">
        <v>4.9901710289659243E-2</v>
      </c>
      <c r="L47" s="4181">
        <v>0.13820095522954035</v>
      </c>
      <c r="M47" s="4181">
        <v>0.22511626343273561</v>
      </c>
      <c r="N47" s="4181">
        <v>0</v>
      </c>
      <c r="O47" s="4181">
        <v>0</v>
      </c>
      <c r="P47" s="4181">
        <v>0</v>
      </c>
      <c r="Q47" s="4181">
        <v>0</v>
      </c>
      <c r="R47" s="4181">
        <v>0</v>
      </c>
      <c r="S47" s="4181">
        <v>0</v>
      </c>
      <c r="T47" s="4006">
        <f t="shared" si="1"/>
        <v>114.46589780139087</v>
      </c>
    </row>
    <row r="48" spans="1:20">
      <c r="A48" s="4388"/>
      <c r="B48" s="4014" t="s">
        <v>59</v>
      </c>
      <c r="C48" s="4013">
        <v>280</v>
      </c>
      <c r="D48" s="4012">
        <v>417.46928660683346</v>
      </c>
      <c r="E48" s="4181">
        <v>0.28015401591884009</v>
      </c>
      <c r="F48" s="4181">
        <v>0.13851283681440665</v>
      </c>
      <c r="G48" s="4181">
        <v>0.17759201188158485</v>
      </c>
      <c r="H48" s="4181">
        <v>0.11095783657163935</v>
      </c>
      <c r="I48" s="4181">
        <v>3.1959139088483808E-2</v>
      </c>
      <c r="J48" s="4182">
        <v>8.6999999999999994E-2</v>
      </c>
      <c r="K48" s="4181">
        <v>5.2682644222150528E-2</v>
      </c>
      <c r="L48" s="4181">
        <v>0.19580758279336385</v>
      </c>
      <c r="M48" s="4181">
        <v>0.21559129265257254</v>
      </c>
      <c r="N48" s="4181">
        <v>0</v>
      </c>
      <c r="O48" s="4181">
        <v>0</v>
      </c>
      <c r="P48" s="4181">
        <v>0</v>
      </c>
      <c r="Q48" s="4181">
        <v>0</v>
      </c>
      <c r="R48" s="4181">
        <v>0</v>
      </c>
      <c r="S48" s="4181">
        <v>0</v>
      </c>
      <c r="T48" s="4006">
        <f t="shared" si="1"/>
        <v>120.94509956373373</v>
      </c>
    </row>
    <row r="49" spans="1:20">
      <c r="A49" s="4388"/>
      <c r="B49" s="4014" t="s">
        <v>60</v>
      </c>
      <c r="C49" s="4013">
        <v>262</v>
      </c>
      <c r="D49" s="4012">
        <v>400.88636897907264</v>
      </c>
      <c r="E49" s="4181">
        <v>0.34518667762055605</v>
      </c>
      <c r="F49" s="4181">
        <v>0.14937416798388276</v>
      </c>
      <c r="G49" s="4181">
        <v>0.16580842402523605</v>
      </c>
      <c r="H49" s="4181">
        <v>7.3150435032779682E-2</v>
      </c>
      <c r="I49" s="4181">
        <v>2.804394524443056E-2</v>
      </c>
      <c r="J49" s="4182">
        <v>0.107</v>
      </c>
      <c r="K49" s="4181">
        <v>6.4877282898823163E-2</v>
      </c>
      <c r="L49" s="4181">
        <v>0.15311139314145553</v>
      </c>
      <c r="M49" s="4181">
        <v>0.33189531394937949</v>
      </c>
      <c r="N49" s="4181">
        <v>0</v>
      </c>
      <c r="O49" s="4181">
        <v>0</v>
      </c>
      <c r="P49" s="4181">
        <v>0</v>
      </c>
      <c r="Q49" s="4181">
        <v>0</v>
      </c>
      <c r="R49" s="4181">
        <v>0</v>
      </c>
      <c r="S49" s="4181">
        <v>0</v>
      </c>
      <c r="T49" s="4006">
        <f t="shared" si="1"/>
        <v>113.17005744892228</v>
      </c>
    </row>
    <row r="50" spans="1:20">
      <c r="A50" s="4388"/>
      <c r="B50" s="4014" t="s">
        <v>61</v>
      </c>
      <c r="C50" s="4013">
        <v>215</v>
      </c>
      <c r="D50" s="4012">
        <v>404.70370172802455</v>
      </c>
      <c r="E50" s="4181">
        <v>0.38545246147730156</v>
      </c>
      <c r="F50" s="4181">
        <v>0.15297106451477846</v>
      </c>
      <c r="G50" s="4181">
        <v>0.1898289034355275</v>
      </c>
      <c r="H50" s="4181">
        <v>5.0399812526233594E-2</v>
      </c>
      <c r="I50" s="4181">
        <v>3.5768179724714667E-2</v>
      </c>
      <c r="J50" s="4182">
        <v>9.0999999999999998E-2</v>
      </c>
      <c r="K50" s="4181">
        <v>3.881724060774501E-2</v>
      </c>
      <c r="L50" s="4181">
        <v>0.19116459190387758</v>
      </c>
      <c r="M50" s="4181">
        <v>0.30253770998102225</v>
      </c>
      <c r="N50" s="4181">
        <v>0</v>
      </c>
      <c r="O50" s="4181">
        <v>0</v>
      </c>
      <c r="P50" s="4181">
        <v>0</v>
      </c>
      <c r="Q50" s="4181">
        <v>0</v>
      </c>
      <c r="R50" s="4181">
        <v>0</v>
      </c>
      <c r="S50" s="4181">
        <v>0</v>
      </c>
      <c r="T50" s="4006">
        <f t="shared" si="1"/>
        <v>92.86855859358127</v>
      </c>
    </row>
    <row r="51" spans="1:20">
      <c r="A51" s="4388" t="s">
        <v>62</v>
      </c>
      <c r="B51" s="4014" t="s">
        <v>17</v>
      </c>
      <c r="C51" s="4013">
        <v>1081</v>
      </c>
      <c r="D51" s="4012">
        <v>1333.719508711506</v>
      </c>
      <c r="E51" s="4181">
        <v>0.15993165601118889</v>
      </c>
      <c r="F51" s="4181">
        <v>7.1839289140847445E-2</v>
      </c>
      <c r="G51" s="4181">
        <v>8.7869059417588491E-2</v>
      </c>
      <c r="H51" s="4181">
        <v>3.5458669609531375E-2</v>
      </c>
      <c r="I51" s="4181">
        <v>1.2467436467854184E-2</v>
      </c>
      <c r="J51" s="4182">
        <v>9.5000000000000001E-2</v>
      </c>
      <c r="K51" s="4181">
        <v>4.3856406467858891E-2</v>
      </c>
      <c r="L51" s="4181">
        <v>0.13710554808044711</v>
      </c>
      <c r="M51" s="4181">
        <v>0.23171491038301587</v>
      </c>
      <c r="N51" s="4181">
        <v>0</v>
      </c>
      <c r="O51" s="4181">
        <v>0</v>
      </c>
      <c r="P51" s="4181">
        <v>0</v>
      </c>
      <c r="Q51" s="4181">
        <v>0</v>
      </c>
      <c r="R51" s="4181">
        <v>0</v>
      </c>
      <c r="S51" s="4181">
        <v>0</v>
      </c>
      <c r="T51" s="4006">
        <f t="shared" si="1"/>
        <v>466.93447367284347</v>
      </c>
    </row>
    <row r="52" spans="1:20">
      <c r="A52" s="4388"/>
      <c r="B52" s="4014" t="s">
        <v>18</v>
      </c>
      <c r="C52" s="4013">
        <v>1922</v>
      </c>
      <c r="D52" s="4012">
        <v>2676.0795129070757</v>
      </c>
      <c r="E52" s="4181">
        <v>0.30174941427307772</v>
      </c>
      <c r="F52" s="4181">
        <v>0.13191481377063161</v>
      </c>
      <c r="G52" s="4181">
        <v>0.19112648977775457</v>
      </c>
      <c r="H52" s="4181">
        <v>7.3958769865427543E-2</v>
      </c>
      <c r="I52" s="4181">
        <v>3.562608545183929E-2</v>
      </c>
      <c r="J52" s="4182">
        <v>0.123</v>
      </c>
      <c r="K52" s="4181">
        <v>6.4951218100107844E-2</v>
      </c>
      <c r="L52" s="4181">
        <v>0.16421821504678744</v>
      </c>
      <c r="M52" s="4181">
        <v>0.25769961794546631</v>
      </c>
      <c r="N52" s="4181">
        <v>0</v>
      </c>
      <c r="O52" s="4181">
        <v>0</v>
      </c>
      <c r="P52" s="4181">
        <v>0</v>
      </c>
      <c r="Q52" s="4181">
        <v>0</v>
      </c>
      <c r="R52" s="4181">
        <v>0</v>
      </c>
      <c r="S52" s="4181">
        <v>0</v>
      </c>
      <c r="T52" s="4006">
        <f t="shared" si="1"/>
        <v>830.20171914820094</v>
      </c>
    </row>
    <row r="53" spans="1:20">
      <c r="A53" s="4388" t="s">
        <v>63</v>
      </c>
      <c r="B53" s="4014" t="s">
        <v>64</v>
      </c>
      <c r="C53" s="4013">
        <v>375</v>
      </c>
      <c r="D53" s="4012">
        <v>461.1693202202232</v>
      </c>
      <c r="E53" s="4181">
        <v>0.19023656892348492</v>
      </c>
      <c r="F53" s="4181">
        <v>0.11590238157819042</v>
      </c>
      <c r="G53" s="4181">
        <v>0.13938783221462706</v>
      </c>
      <c r="H53" s="4181">
        <v>4.359085892588406E-2</v>
      </c>
      <c r="I53" s="4181">
        <v>1.094040846462069E-2</v>
      </c>
      <c r="J53" s="4182">
        <v>0.114</v>
      </c>
      <c r="K53" s="4181">
        <v>6.842378220129583E-2</v>
      </c>
      <c r="L53" s="4181">
        <v>0.15094947540646725</v>
      </c>
      <c r="M53" s="4181">
        <v>0.22379441996460692</v>
      </c>
      <c r="N53" s="4181">
        <v>0</v>
      </c>
      <c r="O53" s="4181">
        <v>0</v>
      </c>
      <c r="P53" s="4181">
        <v>0</v>
      </c>
      <c r="Q53" s="4181">
        <v>0</v>
      </c>
      <c r="R53" s="4181">
        <v>0</v>
      </c>
      <c r="S53" s="4181">
        <v>0</v>
      </c>
      <c r="T53" s="4006">
        <f t="shared" si="1"/>
        <v>161.98004405857196</v>
      </c>
    </row>
    <row r="54" spans="1:20" ht="30">
      <c r="A54" s="4388"/>
      <c r="B54" s="4014" t="s">
        <v>65</v>
      </c>
      <c r="C54" s="4013">
        <v>1699</v>
      </c>
      <c r="D54" s="4012">
        <v>2469.4021763337446</v>
      </c>
      <c r="E54" s="4181">
        <v>0.33235976573388065</v>
      </c>
      <c r="F54" s="4181">
        <v>0.14134903466217927</v>
      </c>
      <c r="G54" s="4181">
        <v>0.20681392518038272</v>
      </c>
      <c r="H54" s="4181">
        <v>8.551290403677779E-2</v>
      </c>
      <c r="I54" s="4181">
        <v>3.8273912625334805E-2</v>
      </c>
      <c r="J54" s="4182">
        <v>0.113</v>
      </c>
      <c r="K54" s="4181">
        <v>6.0819092089864905E-2</v>
      </c>
      <c r="L54" s="4181">
        <v>0.1722250064917181</v>
      </c>
      <c r="M54" s="4181">
        <v>0.2562579147536625</v>
      </c>
      <c r="N54" s="4181">
        <v>0</v>
      </c>
      <c r="O54" s="4181">
        <v>0</v>
      </c>
      <c r="P54" s="4181">
        <v>0</v>
      </c>
      <c r="Q54" s="4181">
        <v>0</v>
      </c>
      <c r="R54" s="4181">
        <v>0</v>
      </c>
      <c r="S54" s="4181">
        <v>0</v>
      </c>
      <c r="T54" s="4006">
        <f t="shared" si="1"/>
        <v>733.8775862813701</v>
      </c>
    </row>
    <row r="55" spans="1:20">
      <c r="A55" s="4388"/>
      <c r="B55" s="4014" t="s">
        <v>66</v>
      </c>
      <c r="C55" s="4013">
        <v>293</v>
      </c>
      <c r="D55" s="4012">
        <v>410.6024102953516</v>
      </c>
      <c r="E55" s="4181">
        <v>0.25714866262876035</v>
      </c>
      <c r="F55" s="4181">
        <v>8.2919926418853859E-2</v>
      </c>
      <c r="G55" s="4181">
        <v>0.10587824935685614</v>
      </c>
      <c r="H55" s="4181">
        <v>3.1409903838195287E-2</v>
      </c>
      <c r="I55" s="4181">
        <v>1.1800725294829459E-2</v>
      </c>
      <c r="J55" s="4182">
        <v>0.108</v>
      </c>
      <c r="K55" s="4181">
        <v>5.5348145703053075E-2</v>
      </c>
      <c r="L55" s="4181">
        <v>0.15169124288938426</v>
      </c>
      <c r="M55" s="4181">
        <v>0.3185088234577218</v>
      </c>
      <c r="N55" s="4181">
        <v>0</v>
      </c>
      <c r="O55" s="4181">
        <v>0</v>
      </c>
      <c r="P55" s="4181">
        <v>0</v>
      </c>
      <c r="Q55" s="4181">
        <v>0</v>
      </c>
      <c r="R55" s="4181">
        <v>0</v>
      </c>
      <c r="S55" s="4181">
        <v>0</v>
      </c>
      <c r="T55" s="4006">
        <f t="shared" si="1"/>
        <v>126.56040775776424</v>
      </c>
    </row>
    <row r="56" spans="1:20" ht="45">
      <c r="A56" s="4388"/>
      <c r="B56" s="4014" t="s">
        <v>67</v>
      </c>
      <c r="C56" s="4013">
        <v>636</v>
      </c>
      <c r="D56" s="4012">
        <v>668.62511476925772</v>
      </c>
      <c r="E56" s="4181">
        <v>1.0113793845153396E-2</v>
      </c>
      <c r="F56" s="4181">
        <v>1.8369986016783454E-2</v>
      </c>
      <c r="G56" s="4181">
        <v>1.5255707646058339E-2</v>
      </c>
      <c r="H56" s="4181">
        <v>1.5643563036322127E-3</v>
      </c>
      <c r="I56" s="4181">
        <v>1.1309522120615503E-2</v>
      </c>
      <c r="J56" s="4182">
        <v>0.11799999999999999</v>
      </c>
      <c r="K56" s="4181">
        <v>4.1636095988938429E-2</v>
      </c>
      <c r="L56" s="4181">
        <v>9.7409566227867173E-2</v>
      </c>
      <c r="M56" s="4181">
        <v>0.19723444133390791</v>
      </c>
      <c r="N56" s="4181">
        <v>0</v>
      </c>
      <c r="O56" s="4181">
        <v>0</v>
      </c>
      <c r="P56" s="4181">
        <v>0</v>
      </c>
      <c r="Q56" s="4181">
        <v>0</v>
      </c>
      <c r="R56" s="4181">
        <v>0</v>
      </c>
      <c r="S56" s="4181">
        <v>0</v>
      </c>
      <c r="T56" s="4006">
        <f t="shared" si="1"/>
        <v>274.71815472333805</v>
      </c>
    </row>
    <row r="57" spans="1:20">
      <c r="A57" s="4388" t="s">
        <v>68</v>
      </c>
      <c r="B57" s="4014" t="s">
        <v>17</v>
      </c>
      <c r="C57" s="4013">
        <v>892</v>
      </c>
      <c r="D57" s="4012">
        <v>1026.0471997107495</v>
      </c>
      <c r="E57" s="4181">
        <v>9.4452293236550855E-2</v>
      </c>
      <c r="F57" s="4181">
        <v>4.0257049409457839E-2</v>
      </c>
      <c r="G57" s="4181">
        <v>4.7010009309255807E-2</v>
      </c>
      <c r="H57" s="4181">
        <v>1.2805011695221288E-2</v>
      </c>
      <c r="I57" s="4181">
        <v>1.2092267079594382E-2</v>
      </c>
      <c r="J57" s="4182">
        <v>0.115</v>
      </c>
      <c r="K57" s="4181">
        <v>4.9281379554911658E-2</v>
      </c>
      <c r="L57" s="4181">
        <v>0.11670619025681075</v>
      </c>
      <c r="M57" s="4181">
        <v>0.23676072190153324</v>
      </c>
      <c r="N57" s="4181">
        <v>0</v>
      </c>
      <c r="O57" s="4181">
        <v>0</v>
      </c>
      <c r="P57" s="4181">
        <v>0</v>
      </c>
      <c r="Q57" s="4181">
        <v>0</v>
      </c>
      <c r="R57" s="4181">
        <v>0</v>
      </c>
      <c r="S57" s="4181">
        <v>0</v>
      </c>
      <c r="T57" s="4006">
        <f t="shared" si="1"/>
        <v>385.29653146732318</v>
      </c>
    </row>
    <row r="58" spans="1:20">
      <c r="A58" s="4388"/>
      <c r="B58" s="4014" t="s">
        <v>18</v>
      </c>
      <c r="C58" s="4013">
        <v>2111</v>
      </c>
      <c r="D58" s="4012">
        <v>2983.7518219078261</v>
      </c>
      <c r="E58" s="4181">
        <v>0.3096426711783915</v>
      </c>
      <c r="F58" s="4181">
        <v>0.13658051456970408</v>
      </c>
      <c r="G58" s="4181">
        <v>0.19452954155020638</v>
      </c>
      <c r="H58" s="4181">
        <v>7.7778895735146569E-2</v>
      </c>
      <c r="I58" s="4181">
        <v>3.3367072669171091E-2</v>
      </c>
      <c r="J58" s="4182">
        <v>0.113</v>
      </c>
      <c r="K58" s="4181">
        <v>6.0910477258734101E-2</v>
      </c>
      <c r="L58" s="4181">
        <v>0.16843736190401118</v>
      </c>
      <c r="M58" s="4181">
        <v>0.25328503639194178</v>
      </c>
      <c r="N58" s="4181">
        <v>0</v>
      </c>
      <c r="O58" s="4181">
        <v>0</v>
      </c>
      <c r="P58" s="4181">
        <v>0</v>
      </c>
      <c r="Q58" s="4181">
        <v>0</v>
      </c>
      <c r="R58" s="4181">
        <v>0</v>
      </c>
      <c r="S58" s="4181">
        <v>0</v>
      </c>
      <c r="T58" s="4006">
        <f t="shared" si="1"/>
        <v>911.83966135372111</v>
      </c>
    </row>
    <row r="59" spans="1:20">
      <c r="A59" s="4388" t="s">
        <v>69</v>
      </c>
      <c r="B59" s="4014" t="s">
        <v>17</v>
      </c>
      <c r="C59" s="4013">
        <v>929</v>
      </c>
      <c r="D59" s="4012">
        <v>1079.2275250646092</v>
      </c>
      <c r="E59" s="4181">
        <v>0.10410056697111914</v>
      </c>
      <c r="F59" s="4181">
        <v>4.2928626801936411E-2</v>
      </c>
      <c r="G59" s="4181">
        <v>4.9733918393432483E-2</v>
      </c>
      <c r="H59" s="4181">
        <v>1.2919379660308044E-2</v>
      </c>
      <c r="I59" s="4181">
        <v>1.149640505548589E-2</v>
      </c>
      <c r="J59" s="4182">
        <v>0.114</v>
      </c>
      <c r="K59" s="4181">
        <v>4.6852976148076424E-2</v>
      </c>
      <c r="L59" s="4181">
        <v>0.11806154808939136</v>
      </c>
      <c r="M59" s="4181">
        <v>0.24337443725750735</v>
      </c>
      <c r="N59" s="4181">
        <v>0</v>
      </c>
      <c r="O59" s="4181">
        <v>0</v>
      </c>
      <c r="P59" s="4181">
        <v>0</v>
      </c>
      <c r="Q59" s="4181">
        <v>0</v>
      </c>
      <c r="R59" s="4181">
        <v>0</v>
      </c>
      <c r="S59" s="4181">
        <v>0</v>
      </c>
      <c r="T59" s="4006">
        <f t="shared" si="1"/>
        <v>401.27856248110231</v>
      </c>
    </row>
    <row r="60" spans="1:20">
      <c r="A60" s="4388"/>
      <c r="B60" s="4014" t="s">
        <v>18</v>
      </c>
      <c r="C60" s="4013">
        <v>2074</v>
      </c>
      <c r="D60" s="4012">
        <v>2930.5714965539678</v>
      </c>
      <c r="E60" s="4181">
        <v>0.30999455193935416</v>
      </c>
      <c r="F60" s="4181">
        <v>0.1373446226495659</v>
      </c>
      <c r="G60" s="4181">
        <v>0.19620341951802728</v>
      </c>
      <c r="H60" s="4181">
        <v>7.8915842313913784E-2</v>
      </c>
      <c r="I60" s="4181">
        <v>3.3972576333810879E-2</v>
      </c>
      <c r="J60" s="4182">
        <v>0.114</v>
      </c>
      <c r="K60" s="4181">
        <v>6.2015803984899032E-2</v>
      </c>
      <c r="L60" s="4181">
        <v>0.16887698300229062</v>
      </c>
      <c r="M60" s="4181">
        <v>0.25114929759777804</v>
      </c>
      <c r="N60" s="4181">
        <v>0</v>
      </c>
      <c r="O60" s="4181">
        <v>0</v>
      </c>
      <c r="P60" s="4181">
        <v>0</v>
      </c>
      <c r="Q60" s="4181">
        <v>0</v>
      </c>
      <c r="R60" s="4181">
        <v>0</v>
      </c>
      <c r="S60" s="4181">
        <v>0</v>
      </c>
      <c r="T60" s="4006">
        <f t="shared" si="1"/>
        <v>895.85763033994203</v>
      </c>
    </row>
    <row r="61" spans="1:20">
      <c r="A61" s="4388" t="s">
        <v>70</v>
      </c>
      <c r="B61" s="4014" t="s">
        <v>17</v>
      </c>
      <c r="C61" s="4013">
        <v>1031</v>
      </c>
      <c r="D61" s="4012">
        <v>1150.2591134483155</v>
      </c>
      <c r="E61" s="4181">
        <v>8.7626358270999946E-2</v>
      </c>
      <c r="F61" s="4181">
        <v>5.9823639624224781E-2</v>
      </c>
      <c r="G61" s="4181">
        <v>6.9752172657082903E-2</v>
      </c>
      <c r="H61" s="4181">
        <v>2.2523995466952967E-2</v>
      </c>
      <c r="I61" s="4181">
        <v>1.3409452911078073E-2</v>
      </c>
      <c r="J61" s="4182">
        <v>0.11600000000000001</v>
      </c>
      <c r="K61" s="4181">
        <v>5.2917102807627528E-2</v>
      </c>
      <c r="L61" s="4181">
        <v>0.11907518602773527</v>
      </c>
      <c r="M61" s="4181">
        <v>0.2101334945081588</v>
      </c>
      <c r="N61" s="4181">
        <v>0</v>
      </c>
      <c r="O61" s="4181">
        <v>0</v>
      </c>
      <c r="P61" s="4181">
        <v>0</v>
      </c>
      <c r="Q61" s="4181">
        <v>0</v>
      </c>
      <c r="R61" s="4181">
        <v>0</v>
      </c>
      <c r="S61" s="4181">
        <v>0</v>
      </c>
      <c r="T61" s="4006">
        <f t="shared" si="1"/>
        <v>445.3371344650339</v>
      </c>
    </row>
    <row r="62" spans="1:20">
      <c r="A62" s="4388"/>
      <c r="B62" s="4014" t="s">
        <v>18</v>
      </c>
      <c r="C62" s="4013">
        <v>1972</v>
      </c>
      <c r="D62" s="4012">
        <v>2859.5399081702608</v>
      </c>
      <c r="E62" s="4181">
        <v>0.32173580632408133</v>
      </c>
      <c r="F62" s="4181">
        <v>0.13289386318283747</v>
      </c>
      <c r="G62" s="4181">
        <v>0.19178934645285492</v>
      </c>
      <c r="H62" s="4181">
        <v>7.6691721127634921E-2</v>
      </c>
      <c r="I62" s="4181">
        <v>3.3761359633547913E-2</v>
      </c>
      <c r="J62" s="4182">
        <v>0.113</v>
      </c>
      <c r="K62" s="4181">
        <v>5.9953137472442658E-2</v>
      </c>
      <c r="L62" s="4181">
        <v>0.16973151025437519</v>
      </c>
      <c r="M62" s="4181">
        <v>0.26471370280354495</v>
      </c>
      <c r="N62" s="4181">
        <v>0</v>
      </c>
      <c r="O62" s="4181">
        <v>0</v>
      </c>
      <c r="P62" s="4181">
        <v>0</v>
      </c>
      <c r="Q62" s="4181">
        <v>0</v>
      </c>
      <c r="R62" s="4181">
        <v>0</v>
      </c>
      <c r="S62" s="4181">
        <v>0</v>
      </c>
      <c r="T62" s="4006">
        <f t="shared" si="1"/>
        <v>851.79905835601051</v>
      </c>
    </row>
    <row r="63" spans="1:20">
      <c r="A63" s="4388" t="s">
        <v>71</v>
      </c>
      <c r="B63" s="4014" t="s">
        <v>17</v>
      </c>
      <c r="C63" s="4013">
        <v>2802</v>
      </c>
      <c r="D63" s="4012">
        <v>3722.3403072975434</v>
      </c>
      <c r="E63" s="4181">
        <v>0.2484357150550299</v>
      </c>
      <c r="F63" s="4181">
        <v>0.10564147111587564</v>
      </c>
      <c r="G63" s="4181">
        <v>0.14846093388720888</v>
      </c>
      <c r="H63" s="4181">
        <v>5.6109900436262398E-2</v>
      </c>
      <c r="I63" s="4181">
        <v>2.6147203938621168E-2</v>
      </c>
      <c r="J63" s="4182">
        <v>0.113</v>
      </c>
      <c r="K63" s="4181">
        <v>6.0353212125907982E-2</v>
      </c>
      <c r="L63" s="4181">
        <v>0.15329943371190999</v>
      </c>
      <c r="M63" s="4181">
        <v>0.24186501573904973</v>
      </c>
      <c r="N63" s="4181">
        <v>0</v>
      </c>
      <c r="O63" s="4181">
        <v>0</v>
      </c>
      <c r="P63" s="4181">
        <v>0</v>
      </c>
      <c r="Q63" s="4181">
        <v>0</v>
      </c>
      <c r="R63" s="4181">
        <v>0</v>
      </c>
      <c r="S63" s="4181">
        <v>0</v>
      </c>
      <c r="T63" s="4006">
        <f t="shared" si="1"/>
        <v>1210.3148892056497</v>
      </c>
    </row>
    <row r="64" spans="1:20">
      <c r="A64" s="4388"/>
      <c r="B64" s="4014" t="s">
        <v>18</v>
      </c>
      <c r="C64" s="4013">
        <v>201</v>
      </c>
      <c r="D64" s="4012">
        <v>287.45871432103456</v>
      </c>
      <c r="E64" s="4181">
        <v>0.33412491792356297</v>
      </c>
      <c r="F64" s="4181">
        <v>0.19339989770055585</v>
      </c>
      <c r="G64" s="4181">
        <v>0.26452579229567447</v>
      </c>
      <c r="H64" s="4181">
        <v>0.12645754817827112</v>
      </c>
      <c r="I64" s="4181">
        <v>5.0920388808726437E-2</v>
      </c>
      <c r="J64" s="4182">
        <v>0.11899999999999999</v>
      </c>
      <c r="K64" s="4181">
        <v>2.6617995669914893E-2</v>
      </c>
      <c r="L64" s="4181">
        <v>0.17981254835397006</v>
      </c>
      <c r="M64" s="4181">
        <v>0.34218293825852653</v>
      </c>
      <c r="N64" s="4181">
        <v>0</v>
      </c>
      <c r="O64" s="4181">
        <v>0</v>
      </c>
      <c r="P64" s="4181">
        <v>0</v>
      </c>
      <c r="Q64" s="4181">
        <v>0</v>
      </c>
      <c r="R64" s="4181">
        <v>0</v>
      </c>
      <c r="S64" s="4181">
        <v>0</v>
      </c>
      <c r="T64" s="4006">
        <f t="shared" si="1"/>
        <v>86.821303615394584</v>
      </c>
    </row>
    <row r="65" spans="1:20">
      <c r="A65" s="4388" t="s">
        <v>72</v>
      </c>
      <c r="B65" s="4014" t="s">
        <v>17</v>
      </c>
      <c r="C65" s="4013">
        <v>2044</v>
      </c>
      <c r="D65" s="4012">
        <v>2755.2164332111797</v>
      </c>
      <c r="E65" s="4181">
        <v>0.25209394678961811</v>
      </c>
      <c r="F65" s="4181">
        <v>0.10848314836477543</v>
      </c>
      <c r="G65" s="4181">
        <v>0.14720189048431936</v>
      </c>
      <c r="H65" s="4181">
        <v>5.0163192810507622E-2</v>
      </c>
      <c r="I65" s="4181">
        <v>2.465532010133074E-2</v>
      </c>
      <c r="J65" s="4182">
        <v>0.109</v>
      </c>
      <c r="K65" s="4181">
        <v>5.2328750971541271E-2</v>
      </c>
      <c r="L65" s="4181">
        <v>0.1504382509067809</v>
      </c>
      <c r="M65" s="4181">
        <v>0.24285926727896551</v>
      </c>
      <c r="N65" s="4181">
        <v>0</v>
      </c>
      <c r="O65" s="4181">
        <v>0</v>
      </c>
      <c r="P65" s="4181">
        <v>0</v>
      </c>
      <c r="Q65" s="4181">
        <v>0</v>
      </c>
      <c r="R65" s="4181">
        <v>0</v>
      </c>
      <c r="S65" s="4181">
        <v>0</v>
      </c>
      <c r="T65" s="4006">
        <f t="shared" si="1"/>
        <v>882.89922681525627</v>
      </c>
    </row>
    <row r="66" spans="1:20">
      <c r="A66" s="4388"/>
      <c r="B66" s="4014" t="s">
        <v>18</v>
      </c>
      <c r="C66" s="4013">
        <v>959</v>
      </c>
      <c r="D66" s="4012">
        <v>1254.5825884074052</v>
      </c>
      <c r="E66" s="4181">
        <v>0.26003549974088563</v>
      </c>
      <c r="F66" s="4181">
        <v>0.11950862405070328</v>
      </c>
      <c r="G66" s="4181">
        <v>0.17781953681224474</v>
      </c>
      <c r="H66" s="4181">
        <v>8.5288139706964847E-2</v>
      </c>
      <c r="I66" s="4181">
        <v>3.5099767796214668E-2</v>
      </c>
      <c r="J66" s="4182">
        <v>0.124</v>
      </c>
      <c r="K66" s="4181">
        <v>7.0246259745953152E-2</v>
      </c>
      <c r="L66" s="4181">
        <v>0.16565781001493732</v>
      </c>
      <c r="M66" s="4181">
        <v>0.26266706025204795</v>
      </c>
      <c r="N66" s="4181">
        <v>0</v>
      </c>
      <c r="O66" s="4181">
        <v>0</v>
      </c>
      <c r="P66" s="4181">
        <v>0</v>
      </c>
      <c r="Q66" s="4181">
        <v>0</v>
      </c>
      <c r="R66" s="4181">
        <v>0</v>
      </c>
      <c r="S66" s="4181">
        <v>0</v>
      </c>
      <c r="T66" s="4006">
        <f t="shared" si="1"/>
        <v>414.23696600578808</v>
      </c>
    </row>
    <row r="67" spans="1:20">
      <c r="A67" s="4388" t="s">
        <v>73</v>
      </c>
      <c r="B67" s="4014" t="s">
        <v>17</v>
      </c>
      <c r="C67" s="4013">
        <v>350</v>
      </c>
      <c r="D67" s="4012">
        <v>486.87792925663791</v>
      </c>
      <c r="E67" s="4181">
        <v>0.21257854067882526</v>
      </c>
      <c r="F67" s="4181">
        <v>6.7523088748359175E-2</v>
      </c>
      <c r="G67" s="4181">
        <v>0.12020303064961864</v>
      </c>
      <c r="H67" s="4181">
        <v>4.940539213140098E-2</v>
      </c>
      <c r="I67" s="4181">
        <v>1.7979793378209395E-2</v>
      </c>
      <c r="J67" s="4182">
        <v>6.5000000000000002E-2</v>
      </c>
      <c r="K67" s="4181">
        <v>3.9160905752447087E-2</v>
      </c>
      <c r="L67" s="4181">
        <v>9.5155518894309482E-2</v>
      </c>
      <c r="M67" s="4181">
        <v>0.2466756974400299</v>
      </c>
      <c r="N67" s="4181">
        <v>0</v>
      </c>
      <c r="O67" s="4181">
        <v>0</v>
      </c>
      <c r="P67" s="4181">
        <v>0</v>
      </c>
      <c r="Q67" s="4181">
        <v>0</v>
      </c>
      <c r="R67" s="4181">
        <v>0</v>
      </c>
      <c r="S67" s="4181">
        <v>0</v>
      </c>
      <c r="T67" s="4006">
        <f t="shared" si="1"/>
        <v>151.18137445466718</v>
      </c>
    </row>
    <row r="68" spans="1:20">
      <c r="A68" s="4388"/>
      <c r="B68" s="4014" t="s">
        <v>18</v>
      </c>
      <c r="C68" s="4013">
        <v>2653</v>
      </c>
      <c r="D68" s="4012">
        <v>3522.9210923619394</v>
      </c>
      <c r="E68" s="4181">
        <v>0.2603832363856437</v>
      </c>
      <c r="F68" s="4181">
        <v>0.11807033977419183</v>
      </c>
      <c r="G68" s="4181">
        <v>0.16183676693994684</v>
      </c>
      <c r="H68" s="4181">
        <v>6.2776618446638094E-2</v>
      </c>
      <c r="I68" s="4181">
        <v>2.9297373789856564E-2</v>
      </c>
      <c r="J68" s="4182">
        <v>0.12</v>
      </c>
      <c r="K68" s="4181">
        <v>6.0529368297798071E-2</v>
      </c>
      <c r="L68" s="4181">
        <v>0.16349847415332708</v>
      </c>
      <c r="M68" s="4181">
        <v>0.24938577637810122</v>
      </c>
      <c r="N68" s="4181">
        <v>0</v>
      </c>
      <c r="O68" s="4181">
        <v>0</v>
      </c>
      <c r="P68" s="4181">
        <v>0</v>
      </c>
      <c r="Q68" s="4181">
        <v>0</v>
      </c>
      <c r="R68" s="4181">
        <v>0</v>
      </c>
      <c r="S68" s="4181">
        <v>0</v>
      </c>
      <c r="T68" s="4006">
        <f t="shared" ref="T68:T78" si="2">C68/$V$4</f>
        <v>1145.9548183663771</v>
      </c>
    </row>
    <row r="69" spans="1:20">
      <c r="A69" s="4388" t="s">
        <v>74</v>
      </c>
      <c r="B69" s="4014" t="s">
        <v>17</v>
      </c>
      <c r="C69" s="4013">
        <v>2406</v>
      </c>
      <c r="D69" s="4012">
        <v>3047.1974460849128</v>
      </c>
      <c r="E69" s="4181">
        <v>0.22488660101436547</v>
      </c>
      <c r="F69" s="4181">
        <v>9.777630920972287E-2</v>
      </c>
      <c r="G69" s="4181">
        <v>0.13973943215731788</v>
      </c>
      <c r="H69" s="4181">
        <v>4.2734181319579727E-2</v>
      </c>
      <c r="I69" s="4181">
        <v>2.5760397720448878E-2</v>
      </c>
      <c r="J69" s="4182">
        <v>0.12</v>
      </c>
      <c r="K69" s="4181">
        <v>5.5417589161171212E-2</v>
      </c>
      <c r="L69" s="4181">
        <v>0.14765293200993429</v>
      </c>
      <c r="M69" s="4181">
        <v>0.23769501315436078</v>
      </c>
      <c r="N69" s="4181">
        <v>0</v>
      </c>
      <c r="O69" s="4181">
        <v>0</v>
      </c>
      <c r="P69" s="4181">
        <v>0</v>
      </c>
      <c r="Q69" s="4181">
        <v>0</v>
      </c>
      <c r="R69" s="4181">
        <v>0</v>
      </c>
      <c r="S69" s="4181">
        <v>0</v>
      </c>
      <c r="T69" s="4006">
        <f t="shared" si="2"/>
        <v>1039.2639626797977</v>
      </c>
    </row>
    <row r="70" spans="1:20">
      <c r="A70" s="4388"/>
      <c r="B70" s="4014" t="s">
        <v>18</v>
      </c>
      <c r="C70" s="4013">
        <v>597</v>
      </c>
      <c r="D70" s="4012">
        <v>962.60157553367719</v>
      </c>
      <c r="E70" s="4181">
        <v>0.34857154560009768</v>
      </c>
      <c r="F70" s="4181">
        <v>0.15674633838462854</v>
      </c>
      <c r="G70" s="4181">
        <v>0.21072967964535466</v>
      </c>
      <c r="H70" s="4181">
        <v>0.11945958015554053</v>
      </c>
      <c r="I70" s="4181">
        <v>3.4769611176984773E-2</v>
      </c>
      <c r="J70" s="4182">
        <v>9.4E-2</v>
      </c>
      <c r="K70" s="4181">
        <v>6.5903105123163663E-2</v>
      </c>
      <c r="L70" s="4181">
        <v>0.17909144573875602</v>
      </c>
      <c r="M70" s="4181">
        <v>0.28502314399580275</v>
      </c>
      <c r="N70" s="4181">
        <v>0</v>
      </c>
      <c r="O70" s="4181">
        <v>0</v>
      </c>
      <c r="P70" s="4181">
        <v>0</v>
      </c>
      <c r="Q70" s="4181">
        <v>0</v>
      </c>
      <c r="R70" s="4181">
        <v>0</v>
      </c>
      <c r="S70" s="4181">
        <v>0</v>
      </c>
      <c r="T70" s="4006">
        <f t="shared" si="2"/>
        <v>257.87223014124658</v>
      </c>
    </row>
    <row r="71" spans="1:20">
      <c r="A71" s="4388" t="s">
        <v>75</v>
      </c>
      <c r="B71" s="4014" t="s">
        <v>76</v>
      </c>
      <c r="C71" s="4013">
        <v>374</v>
      </c>
      <c r="D71" s="4012">
        <v>491.39174092561882</v>
      </c>
      <c r="E71" s="4181">
        <v>0.24752570633279322</v>
      </c>
      <c r="F71" s="4181">
        <v>0.15164297543248026</v>
      </c>
      <c r="G71" s="4181">
        <v>0.15130835678581817</v>
      </c>
      <c r="H71" s="4181">
        <v>6.2387164801625233E-2</v>
      </c>
      <c r="I71" s="4181">
        <v>3.1105017391133617E-2</v>
      </c>
      <c r="J71" s="4182">
        <v>0.10299999999999999</v>
      </c>
      <c r="K71" s="4181">
        <v>5.7560139943910855E-2</v>
      </c>
      <c r="L71" s="4181">
        <v>0.1877768116687083</v>
      </c>
      <c r="M71" s="4181">
        <v>0.20846099356456599</v>
      </c>
      <c r="N71" s="4181">
        <v>0</v>
      </c>
      <c r="O71" s="4181">
        <v>0</v>
      </c>
      <c r="P71" s="4181">
        <v>0</v>
      </c>
      <c r="Q71" s="4181">
        <v>0</v>
      </c>
      <c r="R71" s="4181">
        <v>0</v>
      </c>
      <c r="S71" s="4181">
        <v>0</v>
      </c>
      <c r="T71" s="4006">
        <f t="shared" si="2"/>
        <v>161.54809727441577</v>
      </c>
    </row>
    <row r="72" spans="1:20">
      <c r="A72" s="4388"/>
      <c r="B72" s="4014" t="s">
        <v>77</v>
      </c>
      <c r="C72" s="4013">
        <v>326</v>
      </c>
      <c r="D72" s="4012">
        <v>430.53474975596271</v>
      </c>
      <c r="E72" s="4181">
        <v>0.35799061145781202</v>
      </c>
      <c r="F72" s="4181">
        <v>0.11358488170688093</v>
      </c>
      <c r="G72" s="4181">
        <v>0.12284098209400417</v>
      </c>
      <c r="H72" s="4181">
        <v>6.9219788463362367E-2</v>
      </c>
      <c r="I72" s="4181">
        <v>5.031667882498949E-2</v>
      </c>
      <c r="J72" s="4182">
        <v>0.13100000000000001</v>
      </c>
      <c r="K72" s="4181">
        <v>2.9619641130682245E-2</v>
      </c>
      <c r="L72" s="4181">
        <v>0.1432313537346534</v>
      </c>
      <c r="M72" s="4181">
        <v>0.29724632779616778</v>
      </c>
      <c r="N72" s="4181">
        <v>0</v>
      </c>
      <c r="O72" s="4181">
        <v>0</v>
      </c>
      <c r="P72" s="4181">
        <v>0</v>
      </c>
      <c r="Q72" s="4181">
        <v>0</v>
      </c>
      <c r="R72" s="4181">
        <v>0</v>
      </c>
      <c r="S72" s="4181">
        <v>0</v>
      </c>
      <c r="T72" s="4006">
        <f t="shared" si="2"/>
        <v>140.81465163491856</v>
      </c>
    </row>
    <row r="73" spans="1:20">
      <c r="A73" s="4388"/>
      <c r="B73" s="4014" t="s">
        <v>78</v>
      </c>
      <c r="C73" s="4013">
        <v>293</v>
      </c>
      <c r="D73" s="4012">
        <v>398.92434577585396</v>
      </c>
      <c r="E73" s="4181">
        <v>0.29691861794100843</v>
      </c>
      <c r="F73" s="4181">
        <v>0.11586955835408273</v>
      </c>
      <c r="G73" s="4181">
        <v>0.1601109266978881</v>
      </c>
      <c r="H73" s="4181">
        <v>7.1602589918364448E-2</v>
      </c>
      <c r="I73" s="4181">
        <v>3.8990511287000935E-2</v>
      </c>
      <c r="J73" s="4182">
        <v>0.14199999999999999</v>
      </c>
      <c r="K73" s="4181">
        <v>8.1839317162572631E-2</v>
      </c>
      <c r="L73" s="4181">
        <v>0.15118373837647012</v>
      </c>
      <c r="M73" s="4181">
        <v>0.29790338863669596</v>
      </c>
      <c r="N73" s="4181">
        <v>0</v>
      </c>
      <c r="O73" s="4181">
        <v>0</v>
      </c>
      <c r="P73" s="4181">
        <v>0</v>
      </c>
      <c r="Q73" s="4181">
        <v>0</v>
      </c>
      <c r="R73" s="4181">
        <v>0</v>
      </c>
      <c r="S73" s="4181">
        <v>0</v>
      </c>
      <c r="T73" s="4006">
        <f t="shared" si="2"/>
        <v>126.56040775776424</v>
      </c>
    </row>
    <row r="74" spans="1:20">
      <c r="A74" s="4388"/>
      <c r="B74" s="4014" t="s">
        <v>79</v>
      </c>
      <c r="C74" s="4013">
        <v>273</v>
      </c>
      <c r="D74" s="4012">
        <v>362.90221731292138</v>
      </c>
      <c r="E74" s="4181">
        <v>0.20346521557500347</v>
      </c>
      <c r="F74" s="4181">
        <v>9.6579717232051637E-2</v>
      </c>
      <c r="G74" s="4181">
        <v>0.11655272228640026</v>
      </c>
      <c r="H74" s="4181">
        <v>6.380716930163414E-3</v>
      </c>
      <c r="I74" s="4181">
        <v>0</v>
      </c>
      <c r="J74" s="4182">
        <v>0.125</v>
      </c>
      <c r="K74" s="4181">
        <v>1.2532673667389466E-2</v>
      </c>
      <c r="L74" s="4181">
        <v>0.15353888264144169</v>
      </c>
      <c r="M74" s="4181">
        <v>0.18815294935543672</v>
      </c>
      <c r="N74" s="4181">
        <v>0</v>
      </c>
      <c r="O74" s="4181">
        <v>0</v>
      </c>
      <c r="P74" s="4181">
        <v>0</v>
      </c>
      <c r="Q74" s="4181">
        <v>0</v>
      </c>
      <c r="R74" s="4181">
        <v>0</v>
      </c>
      <c r="S74" s="4181">
        <v>0</v>
      </c>
      <c r="T74" s="4006">
        <f t="shared" si="2"/>
        <v>117.92147207464039</v>
      </c>
    </row>
    <row r="75" spans="1:20">
      <c r="A75" s="4388"/>
      <c r="B75" s="4014" t="s">
        <v>80</v>
      </c>
      <c r="C75" s="4013">
        <v>325</v>
      </c>
      <c r="D75" s="4012">
        <v>443.44581049429655</v>
      </c>
      <c r="E75" s="4181">
        <v>0.28572516217720095</v>
      </c>
      <c r="F75" s="4181">
        <v>0.13263817215590717</v>
      </c>
      <c r="G75" s="4181">
        <v>0.18273259160717001</v>
      </c>
      <c r="H75" s="4181">
        <v>7.9630539121661986E-2</v>
      </c>
      <c r="I75" s="4181">
        <v>3.0276744725409196E-2</v>
      </c>
      <c r="J75" s="4182">
        <v>0.13400000000000001</v>
      </c>
      <c r="K75" s="4181">
        <v>0.10472308739901059</v>
      </c>
      <c r="L75" s="4181">
        <v>0.10879699443394183</v>
      </c>
      <c r="M75" s="4181">
        <v>0.27617517182883522</v>
      </c>
      <c r="N75" s="4181">
        <v>0</v>
      </c>
      <c r="O75" s="4181">
        <v>0</v>
      </c>
      <c r="P75" s="4181">
        <v>0</v>
      </c>
      <c r="Q75" s="4181">
        <v>0</v>
      </c>
      <c r="R75" s="4181">
        <v>0</v>
      </c>
      <c r="S75" s="4181">
        <v>0</v>
      </c>
      <c r="T75" s="4006">
        <f t="shared" si="2"/>
        <v>140.38270485076237</v>
      </c>
    </row>
    <row r="76" spans="1:20">
      <c r="A76" s="4388"/>
      <c r="B76" s="4014" t="s">
        <v>81</v>
      </c>
      <c r="C76" s="4013">
        <v>420</v>
      </c>
      <c r="D76" s="4012">
        <v>561.81444535090611</v>
      </c>
      <c r="E76" s="4181">
        <v>0.27961532137299128</v>
      </c>
      <c r="F76" s="4181">
        <v>9.3499090946033619E-2</v>
      </c>
      <c r="G76" s="4181">
        <v>0.21219360992547481</v>
      </c>
      <c r="H76" s="4181">
        <v>4.0437529117292675E-2</v>
      </c>
      <c r="I76" s="4181">
        <v>1.348019851853652E-2</v>
      </c>
      <c r="J76" s="4182">
        <v>0.124</v>
      </c>
      <c r="K76" s="4181">
        <v>5.2021505522841502E-2</v>
      </c>
      <c r="L76" s="4181">
        <v>0.15169462356380858</v>
      </c>
      <c r="M76" s="4181">
        <v>0.26890742766424175</v>
      </c>
      <c r="N76" s="4181">
        <v>0</v>
      </c>
      <c r="O76" s="4181">
        <v>0</v>
      </c>
      <c r="P76" s="4181">
        <v>0</v>
      </c>
      <c r="Q76" s="4181">
        <v>0</v>
      </c>
      <c r="R76" s="4181">
        <v>0</v>
      </c>
      <c r="S76" s="4181">
        <v>0</v>
      </c>
      <c r="T76" s="4006">
        <f t="shared" si="2"/>
        <v>181.41764934560061</v>
      </c>
    </row>
    <row r="77" spans="1:20">
      <c r="A77" s="4388"/>
      <c r="B77" s="4014" t="s">
        <v>82</v>
      </c>
      <c r="C77" s="4013">
        <v>393</v>
      </c>
      <c r="D77" s="4012">
        <v>520.41337249565856</v>
      </c>
      <c r="E77" s="4181">
        <v>0.22061623854701776</v>
      </c>
      <c r="F77" s="4181">
        <v>0.1276427828556263</v>
      </c>
      <c r="G77" s="4181">
        <v>0.20167472265283812</v>
      </c>
      <c r="H77" s="4181">
        <v>6.3503602046625723E-2</v>
      </c>
      <c r="I77" s="4181">
        <v>3.1174979420319465E-2</v>
      </c>
      <c r="J77" s="4182">
        <v>0.115</v>
      </c>
      <c r="K77" s="4181">
        <v>5.4939770481118672E-2</v>
      </c>
      <c r="L77" s="4181">
        <v>0.16615871106696548</v>
      </c>
      <c r="M77" s="4181">
        <v>0.28014806509795009</v>
      </c>
      <c r="N77" s="4181">
        <v>0</v>
      </c>
      <c r="O77" s="4181">
        <v>0</v>
      </c>
      <c r="P77" s="4181">
        <v>0</v>
      </c>
      <c r="Q77" s="4181">
        <v>0</v>
      </c>
      <c r="R77" s="4181">
        <v>0</v>
      </c>
      <c r="S77" s="4181">
        <v>0</v>
      </c>
      <c r="T77" s="4006">
        <f t="shared" si="2"/>
        <v>169.75508617338343</v>
      </c>
    </row>
    <row r="78" spans="1:20">
      <c r="A78" s="4392"/>
      <c r="B78" s="4010" t="s">
        <v>83</v>
      </c>
      <c r="C78" s="4009">
        <v>599</v>
      </c>
      <c r="D78" s="4008">
        <v>800.3723395073539</v>
      </c>
      <c r="E78" s="4179">
        <v>0.19260619681099875</v>
      </c>
      <c r="F78" s="4179">
        <v>8.2915751003728222E-2</v>
      </c>
      <c r="G78" s="4179">
        <v>0.11251554005781859</v>
      </c>
      <c r="H78" s="4179">
        <v>7.8457825189156033E-2</v>
      </c>
      <c r="I78" s="4179">
        <v>2.7788150501764489E-2</v>
      </c>
      <c r="J78" s="4180">
        <v>7.2999999999999995E-2</v>
      </c>
      <c r="K78" s="4179">
        <v>6.2242576819083052E-2</v>
      </c>
      <c r="L78" s="4179">
        <v>0.16543775558614435</v>
      </c>
      <c r="M78" s="4179">
        <v>0.20215196865391649</v>
      </c>
      <c r="N78" s="4179">
        <v>0</v>
      </c>
      <c r="O78" s="4179">
        <v>0</v>
      </c>
      <c r="P78" s="4179">
        <v>0</v>
      </c>
      <c r="Q78" s="4179">
        <v>0</v>
      </c>
      <c r="R78" s="4179">
        <v>0</v>
      </c>
      <c r="S78" s="4179">
        <v>0</v>
      </c>
      <c r="T78" s="4006">
        <f t="shared" si="2"/>
        <v>258.73612370955897</v>
      </c>
    </row>
  </sheetData>
  <mergeCells count="26">
    <mergeCell ref="A11:A15"/>
    <mergeCell ref="A16:A20"/>
    <mergeCell ref="A33:A36"/>
    <mergeCell ref="A37:A40"/>
    <mergeCell ref="A41:A50"/>
    <mergeCell ref="A21:A22"/>
    <mergeCell ref="A23:A26"/>
    <mergeCell ref="A27:A30"/>
    <mergeCell ref="A31:A32"/>
    <mergeCell ref="A1:B3"/>
    <mergeCell ref="E1:S1"/>
    <mergeCell ref="C1:D1"/>
    <mergeCell ref="A5:A8"/>
    <mergeCell ref="A9:A10"/>
    <mergeCell ref="C2:C3"/>
    <mergeCell ref="D2:D3"/>
    <mergeCell ref="A57:A58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</mergeCells>
  <conditionalFormatting sqref="E5:S78">
    <cfRule type="expression" dxfId="107" priority="1" stopIfTrue="1">
      <formula>IF((E$4-E5)/SQRT(((E$4+E5)/2)*(((1-E$4)+(1-E5))/2)*(1/$T$4+1/$T5))&gt;1.96,1,)</formula>
    </cfRule>
    <cfRule type="expression" dxfId="106" priority="2" stopIfTrue="1">
      <formula>IF((E$4-E5)/SQRT(((E$4+E5)/2)*(((1-E$4)+(1-E5))/2)*(1/$T$4+1/$T5))&lt;-1.96,1,)</formula>
    </cfRule>
  </conditionalFormatting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Munka162">
    <tabColor theme="7" tint="0.79998168889431442"/>
  </sheetPr>
  <dimension ref="A1:I78"/>
  <sheetViews>
    <sheetView workbookViewId="0">
      <selection activeCell="H7" sqref="H7"/>
    </sheetView>
  </sheetViews>
  <sheetFormatPr defaultColWidth="11.42578125" defaultRowHeight="15"/>
  <cols>
    <col min="1" max="1" width="24" style="15" customWidth="1"/>
    <col min="2" max="2" width="25.140625" customWidth="1"/>
    <col min="3" max="4" width="16.42578125" customWidth="1"/>
    <col min="5" max="5" width="21.42578125" customWidth="1"/>
    <col min="6" max="6" width="17.140625" customWidth="1"/>
    <col min="7" max="7" width="13.42578125" customWidth="1"/>
    <col min="8" max="8" width="18.140625" customWidth="1"/>
    <col min="9" max="9" width="0" hidden="1" customWidth="1"/>
  </cols>
  <sheetData>
    <row r="1" spans="1:9" ht="98.1" customHeight="1">
      <c r="A1" s="6723" t="s">
        <v>0</v>
      </c>
      <c r="B1" s="6724"/>
      <c r="C1" s="6729"/>
      <c r="D1" s="6730"/>
      <c r="E1" s="6730" t="s">
        <v>699</v>
      </c>
      <c r="F1" s="6730"/>
      <c r="G1" s="6730"/>
      <c r="H1" s="6731"/>
    </row>
    <row r="2" spans="1:9" ht="47.25">
      <c r="A2" s="6725"/>
      <c r="B2" s="6726"/>
      <c r="C2" s="6732" t="s">
        <v>1</v>
      </c>
      <c r="D2" s="6734" t="s">
        <v>2</v>
      </c>
      <c r="E2" s="1231" t="s">
        <v>226</v>
      </c>
      <c r="F2" s="1231" t="s">
        <v>216</v>
      </c>
      <c r="G2" s="1231" t="s">
        <v>227</v>
      </c>
      <c r="H2" s="1232" t="s">
        <v>8</v>
      </c>
    </row>
    <row r="3" spans="1:9" ht="31.5">
      <c r="A3" s="6727"/>
      <c r="B3" s="6728"/>
      <c r="C3" s="6733"/>
      <c r="D3" s="6735"/>
      <c r="E3" s="1233" t="s">
        <v>94</v>
      </c>
      <c r="F3" s="1233" t="s">
        <v>94</v>
      </c>
      <c r="G3" s="1233" t="s">
        <v>94</v>
      </c>
      <c r="H3" s="1234" t="s">
        <v>94</v>
      </c>
      <c r="I3" s="1236" t="s">
        <v>85</v>
      </c>
    </row>
    <row r="4" spans="1:9" ht="15.75">
      <c r="A4" s="1235" t="s">
        <v>10</v>
      </c>
      <c r="B4" s="1216" t="s">
        <v>10</v>
      </c>
      <c r="C4" s="1217">
        <v>2788</v>
      </c>
      <c r="D4" s="1218">
        <v>3732.6352948164199</v>
      </c>
      <c r="E4" s="1219">
        <v>9.7539154533567415E-2</v>
      </c>
      <c r="F4" s="1219">
        <v>0.20536405724189613</v>
      </c>
      <c r="G4" s="1219">
        <v>0.68140342786564501</v>
      </c>
      <c r="H4" s="1220">
        <v>1.5693360358894556E-2</v>
      </c>
      <c r="I4" s="163">
        <f>C4/2.3151</f>
        <v>1204.2676342274631</v>
      </c>
    </row>
    <row r="5" spans="1:9">
      <c r="A5" s="6722" t="s">
        <v>11</v>
      </c>
      <c r="B5" s="1221" t="s">
        <v>12</v>
      </c>
      <c r="C5" s="1222">
        <v>921</v>
      </c>
      <c r="D5" s="1223">
        <v>1269.7390081951396</v>
      </c>
      <c r="E5" s="1224">
        <v>7.3465788991013511E-2</v>
      </c>
      <c r="F5" s="1224">
        <v>0.17638810042680869</v>
      </c>
      <c r="G5" s="1224">
        <v>0.73919808603364001</v>
      </c>
      <c r="H5" s="1225">
        <v>1.0948024548539197E-2</v>
      </c>
      <c r="I5" s="163">
        <f t="shared" ref="I5:I68" si="0">C5/2.3151</f>
        <v>397.82298820785275</v>
      </c>
    </row>
    <row r="6" spans="1:9">
      <c r="A6" s="6722"/>
      <c r="B6" s="1221" t="s">
        <v>13</v>
      </c>
      <c r="C6" s="1222">
        <v>832</v>
      </c>
      <c r="D6" s="1223">
        <v>1063.4926938739429</v>
      </c>
      <c r="E6" s="1224">
        <v>0.10501978814855085</v>
      </c>
      <c r="F6" s="1224">
        <v>0.2277623391631787</v>
      </c>
      <c r="G6" s="1224">
        <v>0.64465949002374012</v>
      </c>
      <c r="H6" s="1225">
        <v>2.2558382664529558E-2</v>
      </c>
      <c r="I6" s="163">
        <f t="shared" si="0"/>
        <v>359.37972441795171</v>
      </c>
    </row>
    <row r="7" spans="1:9">
      <c r="A7" s="6722"/>
      <c r="B7" s="1221" t="s">
        <v>14</v>
      </c>
      <c r="C7" s="1222">
        <v>736</v>
      </c>
      <c r="D7" s="1223">
        <v>945.29103825696166</v>
      </c>
      <c r="E7" s="1224">
        <v>9.1492954477232477E-2</v>
      </c>
      <c r="F7" s="1224">
        <v>0.22247921469996337</v>
      </c>
      <c r="G7" s="1224">
        <v>0.67049786087678098</v>
      </c>
      <c r="H7" s="1225">
        <v>1.5529969946023115E-2</v>
      </c>
      <c r="I7" s="163">
        <f t="shared" si="0"/>
        <v>317.91283313895724</v>
      </c>
    </row>
    <row r="8" spans="1:9">
      <c r="A8" s="6722"/>
      <c r="B8" s="1221" t="s">
        <v>15</v>
      </c>
      <c r="C8" s="1222">
        <v>299</v>
      </c>
      <c r="D8" s="1223">
        <v>454.11255449036935</v>
      </c>
      <c r="E8" s="1224">
        <v>0.15991732607165965</v>
      </c>
      <c r="F8" s="1224">
        <v>0.19830124551720246</v>
      </c>
      <c r="G8" s="1224">
        <v>0.62855686477636008</v>
      </c>
      <c r="H8" s="1225">
        <v>1.3224563634777158E-2</v>
      </c>
      <c r="I8" s="163">
        <f t="shared" si="0"/>
        <v>129.15208846270139</v>
      </c>
    </row>
    <row r="9" spans="1:9">
      <c r="A9" s="6722" t="s">
        <v>16</v>
      </c>
      <c r="B9" s="1221" t="s">
        <v>17</v>
      </c>
      <c r="C9" s="1222">
        <v>2172</v>
      </c>
      <c r="D9" s="1223">
        <v>2750.9572563073057</v>
      </c>
      <c r="E9" s="1224">
        <v>8.2680666672921621E-2</v>
      </c>
      <c r="F9" s="1224">
        <v>0.20090821259404501</v>
      </c>
      <c r="G9" s="1224">
        <v>0.69873553074315309</v>
      </c>
      <c r="H9" s="1225">
        <v>1.7675589989875756E-2</v>
      </c>
      <c r="I9" s="163">
        <f t="shared" si="0"/>
        <v>938.18841518724889</v>
      </c>
    </row>
    <row r="10" spans="1:9">
      <c r="A10" s="6722"/>
      <c r="B10" s="1221" t="s">
        <v>18</v>
      </c>
      <c r="C10" s="1222">
        <v>616</v>
      </c>
      <c r="D10" s="1223">
        <v>981.67803850912776</v>
      </c>
      <c r="E10" s="1224">
        <v>0.13917710852108153</v>
      </c>
      <c r="F10" s="1224">
        <v>0.21785067473371364</v>
      </c>
      <c r="G10" s="1224">
        <v>0.63283366027628796</v>
      </c>
      <c r="H10" s="1225">
        <v>1.0138556468917743E-2</v>
      </c>
      <c r="I10" s="163">
        <f t="shared" si="0"/>
        <v>266.07921904021424</v>
      </c>
    </row>
    <row r="11" spans="1:9">
      <c r="A11" s="6722" t="s">
        <v>19</v>
      </c>
      <c r="B11" s="1221" t="s">
        <v>20</v>
      </c>
      <c r="C11" s="1222">
        <v>417</v>
      </c>
      <c r="D11" s="1223">
        <v>658.71585513971968</v>
      </c>
      <c r="E11" s="1224">
        <v>6.7971658056200882E-2</v>
      </c>
      <c r="F11" s="1224">
        <v>0.26626736217725044</v>
      </c>
      <c r="G11" s="1224">
        <v>0.6585441337183181</v>
      </c>
      <c r="H11" s="1225">
        <v>7.2168460482284333E-3</v>
      </c>
      <c r="I11" s="163">
        <f t="shared" si="0"/>
        <v>180.12180899313202</v>
      </c>
    </row>
    <row r="12" spans="1:9" ht="30">
      <c r="A12" s="6722"/>
      <c r="B12" s="1221" t="s">
        <v>21</v>
      </c>
      <c r="C12" s="1222">
        <v>852</v>
      </c>
      <c r="D12" s="1223">
        <v>1048.1328291362088</v>
      </c>
      <c r="E12" s="1224">
        <v>8.7822429967018639E-2</v>
      </c>
      <c r="F12" s="1224">
        <v>0.25239268275766608</v>
      </c>
      <c r="G12" s="1224">
        <v>0.63233516861490668</v>
      </c>
      <c r="H12" s="1225">
        <v>2.7449718660407886E-2</v>
      </c>
      <c r="I12" s="163">
        <f t="shared" si="0"/>
        <v>368.01866010107551</v>
      </c>
    </row>
    <row r="13" spans="1:9" ht="30">
      <c r="A13" s="6722"/>
      <c r="B13" s="1221" t="s">
        <v>22</v>
      </c>
      <c r="C13" s="1222">
        <v>618</v>
      </c>
      <c r="D13" s="1223">
        <v>986.87406264878348</v>
      </c>
      <c r="E13" s="1224">
        <v>0.138444322400812</v>
      </c>
      <c r="F13" s="1224">
        <v>0.22030563402201128</v>
      </c>
      <c r="G13" s="1224">
        <v>0.63116486796621074</v>
      </c>
      <c r="H13" s="1225">
        <v>1.0085175610966765E-2</v>
      </c>
      <c r="I13" s="163">
        <f t="shared" si="0"/>
        <v>266.94311260852663</v>
      </c>
    </row>
    <row r="14" spans="1:9" ht="30">
      <c r="A14" s="6722"/>
      <c r="B14" s="1221" t="s">
        <v>23</v>
      </c>
      <c r="C14" s="1222">
        <v>397</v>
      </c>
      <c r="D14" s="1223">
        <v>427.88939483627979</v>
      </c>
      <c r="E14" s="1224">
        <v>9.8434386118974523E-2</v>
      </c>
      <c r="F14" s="1224">
        <v>0.14168919511045394</v>
      </c>
      <c r="G14" s="1224">
        <v>0.74596462870633251</v>
      </c>
      <c r="H14" s="1225">
        <v>1.3911790064239943E-2</v>
      </c>
      <c r="I14" s="163">
        <f t="shared" si="0"/>
        <v>171.48287331000819</v>
      </c>
    </row>
    <row r="15" spans="1:9" ht="30">
      <c r="A15" s="6722"/>
      <c r="B15" s="1221" t="s">
        <v>24</v>
      </c>
      <c r="C15" s="1222">
        <v>504</v>
      </c>
      <c r="D15" s="1223">
        <v>611.02315305542299</v>
      </c>
      <c r="E15" s="1224">
        <v>7.938875793069651E-2</v>
      </c>
      <c r="F15" s="1224">
        <v>7.9493417357574536E-2</v>
      </c>
      <c r="G15" s="1224">
        <v>0.82614738886138928</v>
      </c>
      <c r="H15" s="1225">
        <v>1.4970435850338377E-2</v>
      </c>
      <c r="I15" s="163">
        <f t="shared" si="0"/>
        <v>217.70117921472072</v>
      </c>
    </row>
    <row r="16" spans="1:9">
      <c r="A16" s="6722" t="s">
        <v>25</v>
      </c>
      <c r="B16" s="1221" t="s">
        <v>26</v>
      </c>
      <c r="C16" s="1222">
        <v>419</v>
      </c>
      <c r="D16" s="1223">
        <v>574.78105102268387</v>
      </c>
      <c r="E16" s="1224">
        <v>9.1689178105124114E-2</v>
      </c>
      <c r="F16" s="1224">
        <v>0.17838673347318174</v>
      </c>
      <c r="G16" s="1224">
        <v>0.71817408325836463</v>
      </c>
      <c r="H16" s="1225">
        <v>1.175000516332847E-2</v>
      </c>
      <c r="I16" s="163">
        <f t="shared" si="0"/>
        <v>180.98570256144441</v>
      </c>
    </row>
    <row r="17" spans="1:9">
      <c r="A17" s="6722"/>
      <c r="B17" s="1221" t="s">
        <v>27</v>
      </c>
      <c r="C17" s="1222">
        <v>502</v>
      </c>
      <c r="D17" s="1223">
        <v>698.65157797504332</v>
      </c>
      <c r="E17" s="1224">
        <v>8.104464833996039E-2</v>
      </c>
      <c r="F17" s="1224">
        <v>0.26279281464965115</v>
      </c>
      <c r="G17" s="1224">
        <v>0.64412076798605467</v>
      </c>
      <c r="H17" s="1225">
        <v>1.204176902433393E-2</v>
      </c>
      <c r="I17" s="163">
        <f t="shared" si="0"/>
        <v>216.83728564640836</v>
      </c>
    </row>
    <row r="18" spans="1:9" ht="30">
      <c r="A18" s="6722"/>
      <c r="B18" s="1221" t="s">
        <v>28</v>
      </c>
      <c r="C18" s="1222">
        <v>1131</v>
      </c>
      <c r="D18" s="1223">
        <v>1469.7972156245153</v>
      </c>
      <c r="E18" s="1224">
        <v>0.1186949088142107</v>
      </c>
      <c r="F18" s="1224">
        <v>0.20216483206361174</v>
      </c>
      <c r="G18" s="1224">
        <v>0.65933223487025638</v>
      </c>
      <c r="H18" s="1225">
        <v>1.9808024251917421E-2</v>
      </c>
      <c r="I18" s="163">
        <f t="shared" si="0"/>
        <v>488.53181288065309</v>
      </c>
    </row>
    <row r="19" spans="1:9">
      <c r="A19" s="6722"/>
      <c r="B19" s="1221" t="s">
        <v>29</v>
      </c>
      <c r="C19" s="1222">
        <v>724</v>
      </c>
      <c r="D19" s="1223">
        <v>973.93757575945051</v>
      </c>
      <c r="E19" s="1224">
        <v>7.8702951639580798E-2</v>
      </c>
      <c r="F19" s="1224">
        <v>0.18174161324116056</v>
      </c>
      <c r="G19" s="1224">
        <v>0.72572858211943869</v>
      </c>
      <c r="H19" s="1225">
        <v>1.3826852999818893E-2</v>
      </c>
      <c r="I19" s="163">
        <f t="shared" si="0"/>
        <v>312.72947172908295</v>
      </c>
    </row>
    <row r="20" spans="1:9">
      <c r="A20" s="6722"/>
      <c r="B20" s="1221" t="s">
        <v>30</v>
      </c>
      <c r="C20" s="1222">
        <v>12</v>
      </c>
      <c r="D20" s="1223">
        <v>15.467874434727602</v>
      </c>
      <c r="E20" s="1224">
        <v>0.23569552734712917</v>
      </c>
      <c r="F20" s="1224">
        <v>0.40528555526829235</v>
      </c>
      <c r="G20" s="1224">
        <v>0.3053180070165063</v>
      </c>
      <c r="H20" s="1225">
        <v>5.3700910368072056E-2</v>
      </c>
      <c r="I20" s="163">
        <f t="shared" si="0"/>
        <v>5.183361409874303</v>
      </c>
    </row>
    <row r="21" spans="1:9">
      <c r="A21" s="6722" t="s">
        <v>31</v>
      </c>
      <c r="B21" s="1221" t="s">
        <v>32</v>
      </c>
      <c r="C21" s="1222">
        <v>2398</v>
      </c>
      <c r="D21" s="1223">
        <v>3171.5314886291485</v>
      </c>
      <c r="E21" s="1224">
        <v>0.1056731834640246</v>
      </c>
      <c r="F21" s="1224">
        <v>0.19059205552889083</v>
      </c>
      <c r="G21" s="1224">
        <v>0.6882961263647368</v>
      </c>
      <c r="H21" s="1225">
        <v>1.5438634642346299E-2</v>
      </c>
      <c r="I21" s="163">
        <f t="shared" si="0"/>
        <v>1035.8083884065481</v>
      </c>
    </row>
    <row r="22" spans="1:9">
      <c r="A22" s="6722"/>
      <c r="B22" s="1221" t="s">
        <v>30</v>
      </c>
      <c r="C22" s="1222">
        <v>390</v>
      </c>
      <c r="D22" s="1223">
        <v>561.1038061872805</v>
      </c>
      <c r="E22" s="1224">
        <v>5.1563118374304759E-2</v>
      </c>
      <c r="F22" s="1224">
        <v>0.28885995954422516</v>
      </c>
      <c r="G22" s="1224">
        <v>0.64244377353705984</v>
      </c>
      <c r="H22" s="1225">
        <v>1.713314854441015E-2</v>
      </c>
      <c r="I22" s="163">
        <f t="shared" si="0"/>
        <v>168.45924582091484</v>
      </c>
    </row>
    <row r="23" spans="1:9">
      <c r="A23" s="6722" t="s">
        <v>33</v>
      </c>
      <c r="B23" s="1221" t="s">
        <v>34</v>
      </c>
      <c r="C23" s="1222">
        <v>727</v>
      </c>
      <c r="D23" s="1223">
        <v>986.38645378633987</v>
      </c>
      <c r="E23" s="1224">
        <v>8.1273529310027112E-2</v>
      </c>
      <c r="F23" s="1224">
        <v>0.17089783166189793</v>
      </c>
      <c r="G23" s="1224">
        <v>0.73417629045887667</v>
      </c>
      <c r="H23" s="1225">
        <v>1.3652348569197668E-2</v>
      </c>
      <c r="I23" s="163">
        <f t="shared" si="0"/>
        <v>314.02531208155153</v>
      </c>
    </row>
    <row r="24" spans="1:9">
      <c r="A24" s="6722"/>
      <c r="B24" s="1221" t="s">
        <v>35</v>
      </c>
      <c r="C24" s="1222">
        <v>903</v>
      </c>
      <c r="D24" s="1223">
        <v>1165.4960178787162</v>
      </c>
      <c r="E24" s="1224">
        <v>0.1104111431549992</v>
      </c>
      <c r="F24" s="1224">
        <v>0.21166172283299353</v>
      </c>
      <c r="G24" s="1224">
        <v>0.66301113516466392</v>
      </c>
      <c r="H24" s="1225">
        <v>1.4915998847343612E-2</v>
      </c>
      <c r="I24" s="163">
        <f t="shared" si="0"/>
        <v>390.04794609304133</v>
      </c>
    </row>
    <row r="25" spans="1:9">
      <c r="A25" s="6722"/>
      <c r="B25" s="1221" t="s">
        <v>36</v>
      </c>
      <c r="C25" s="1222">
        <v>578</v>
      </c>
      <c r="D25" s="1223">
        <v>807.73860161600896</v>
      </c>
      <c r="E25" s="1224">
        <v>0.14026984779094337</v>
      </c>
      <c r="F25" s="1224">
        <v>0.20062986555548601</v>
      </c>
      <c r="G25" s="1224">
        <v>0.63702789034392115</v>
      </c>
      <c r="H25" s="1225">
        <v>2.2072396309648825E-2</v>
      </c>
      <c r="I25" s="163">
        <f t="shared" si="0"/>
        <v>249.66524124227894</v>
      </c>
    </row>
    <row r="26" spans="1:9">
      <c r="A26" s="6722"/>
      <c r="B26" s="1221" t="s">
        <v>37</v>
      </c>
      <c r="C26" s="1222">
        <v>580</v>
      </c>
      <c r="D26" s="1223">
        <v>773.01422153535282</v>
      </c>
      <c r="E26" s="1224">
        <v>5.4236859979523787E-2</v>
      </c>
      <c r="F26" s="1224">
        <v>0.24479554812562246</v>
      </c>
      <c r="G26" s="1224">
        <v>0.68816338336364768</v>
      </c>
      <c r="H26" s="1225">
        <v>1.2804208531202987E-2</v>
      </c>
      <c r="I26" s="163">
        <f t="shared" si="0"/>
        <v>250.52913481059133</v>
      </c>
    </row>
    <row r="27" spans="1:9">
      <c r="A27" s="6722" t="s">
        <v>38</v>
      </c>
      <c r="B27" s="1221" t="s">
        <v>39</v>
      </c>
      <c r="C27" s="1222">
        <v>526</v>
      </c>
      <c r="D27" s="1223">
        <v>535.94519639291764</v>
      </c>
      <c r="E27" s="1224">
        <v>5.1539781294328485E-2</v>
      </c>
      <c r="F27" s="1224">
        <v>9.7081580196257455E-2</v>
      </c>
      <c r="G27" s="1224">
        <v>0.8409740263897334</v>
      </c>
      <c r="H27" s="1225">
        <v>1.0404612119681441E-2</v>
      </c>
      <c r="I27" s="163">
        <f t="shared" si="0"/>
        <v>227.20400846615695</v>
      </c>
    </row>
    <row r="28" spans="1:9">
      <c r="A28" s="6722"/>
      <c r="B28" s="1221" t="s">
        <v>40</v>
      </c>
      <c r="C28" s="1222">
        <v>996</v>
      </c>
      <c r="D28" s="1223">
        <v>988.21357603170475</v>
      </c>
      <c r="E28" s="1224">
        <v>6.8541386251764189E-2</v>
      </c>
      <c r="F28" s="1224">
        <v>0.16646012708400501</v>
      </c>
      <c r="G28" s="1224">
        <v>0.74482820870227129</v>
      </c>
      <c r="H28" s="1225">
        <v>2.017027796195911E-2</v>
      </c>
      <c r="I28" s="163">
        <f t="shared" si="0"/>
        <v>430.21899701956715</v>
      </c>
    </row>
    <row r="29" spans="1:9">
      <c r="A29" s="6722"/>
      <c r="B29" s="1221" t="s">
        <v>41</v>
      </c>
      <c r="C29" s="1222">
        <v>934</v>
      </c>
      <c r="D29" s="1223">
        <v>1181.3051202954259</v>
      </c>
      <c r="E29" s="1224">
        <v>0.11265882468521221</v>
      </c>
      <c r="F29" s="1224">
        <v>0.22739766871767192</v>
      </c>
      <c r="G29" s="1224">
        <v>0.6420321278479848</v>
      </c>
      <c r="H29" s="1225">
        <v>1.7911378749132324E-2</v>
      </c>
      <c r="I29" s="163">
        <f t="shared" si="0"/>
        <v>403.43829640188324</v>
      </c>
    </row>
    <row r="30" spans="1:9">
      <c r="A30" s="6722"/>
      <c r="B30" s="1221" t="s">
        <v>42</v>
      </c>
      <c r="C30" s="1222">
        <v>332</v>
      </c>
      <c r="D30" s="1223">
        <v>1027.171402096365</v>
      </c>
      <c r="E30" s="1224">
        <v>0.13204964380117426</v>
      </c>
      <c r="F30" s="1224">
        <v>0.27395090377056514</v>
      </c>
      <c r="G30" s="1224">
        <v>0.58240455899814703</v>
      </c>
      <c r="H30" s="1225">
        <v>1.1594893430112023E-2</v>
      </c>
      <c r="I30" s="163">
        <f t="shared" si="0"/>
        <v>143.40633233985571</v>
      </c>
    </row>
    <row r="31" spans="1:9">
      <c r="A31" s="6722" t="s">
        <v>43</v>
      </c>
      <c r="B31" s="1221" t="s">
        <v>44</v>
      </c>
      <c r="C31" s="1222">
        <v>1802</v>
      </c>
      <c r="D31" s="1223">
        <v>2576.0963121194882</v>
      </c>
      <c r="E31" s="1224">
        <v>0.10204449750405609</v>
      </c>
      <c r="F31" s="1224">
        <v>0.24805291325540524</v>
      </c>
      <c r="G31" s="1224">
        <v>0.63523227816048222</v>
      </c>
      <c r="H31" s="1225">
        <v>1.4670311080052534E-2</v>
      </c>
      <c r="I31" s="163">
        <f t="shared" si="0"/>
        <v>778.36810504945788</v>
      </c>
    </row>
    <row r="32" spans="1:9">
      <c r="A32" s="6722"/>
      <c r="B32" s="1221" t="s">
        <v>45</v>
      </c>
      <c r="C32" s="1222">
        <v>986</v>
      </c>
      <c r="D32" s="1223">
        <v>1156.5389826969395</v>
      </c>
      <c r="E32" s="1224">
        <v>8.7503870306445478E-2</v>
      </c>
      <c r="F32" s="1224">
        <v>0.11027811012703022</v>
      </c>
      <c r="G32" s="1224">
        <v>0.78424590032983121</v>
      </c>
      <c r="H32" s="1225">
        <v>1.7972119236693593E-2</v>
      </c>
      <c r="I32" s="163">
        <f t="shared" si="0"/>
        <v>425.89952917800525</v>
      </c>
    </row>
    <row r="33" spans="1:9">
      <c r="A33" s="6722" t="s">
        <v>46</v>
      </c>
      <c r="B33" s="1221" t="s">
        <v>47</v>
      </c>
      <c r="C33" s="1222">
        <v>764</v>
      </c>
      <c r="D33" s="1223">
        <v>971.42876536363872</v>
      </c>
      <c r="E33" s="1224">
        <v>5.8134362301348039E-2</v>
      </c>
      <c r="F33" s="1224">
        <v>0.17758357628151988</v>
      </c>
      <c r="G33" s="1224">
        <v>0.75230939545590414</v>
      </c>
      <c r="H33" s="1225">
        <v>1.1972665961228639E-2</v>
      </c>
      <c r="I33" s="163">
        <f t="shared" si="0"/>
        <v>330.00734309533061</v>
      </c>
    </row>
    <row r="34" spans="1:9">
      <c r="A34" s="6722"/>
      <c r="B34" s="1221" t="s">
        <v>48</v>
      </c>
      <c r="C34" s="1222">
        <v>793</v>
      </c>
      <c r="D34" s="1223">
        <v>956.38928541879579</v>
      </c>
      <c r="E34" s="1224">
        <v>6.813249743101879E-2</v>
      </c>
      <c r="F34" s="1224">
        <v>0.15000263864665503</v>
      </c>
      <c r="G34" s="1224">
        <v>0.76367186252740094</v>
      </c>
      <c r="H34" s="1225">
        <v>1.8193001394925756E-2</v>
      </c>
      <c r="I34" s="163">
        <f t="shared" si="0"/>
        <v>342.53379983586018</v>
      </c>
    </row>
    <row r="35" spans="1:9">
      <c r="A35" s="6722"/>
      <c r="B35" s="1221" t="s">
        <v>49</v>
      </c>
      <c r="C35" s="1222">
        <v>570</v>
      </c>
      <c r="D35" s="1223">
        <v>759.72682071029135</v>
      </c>
      <c r="E35" s="1224">
        <v>0.10346791757230528</v>
      </c>
      <c r="F35" s="1224">
        <v>0.23717448834165145</v>
      </c>
      <c r="G35" s="1224">
        <v>0.63947786977132859</v>
      </c>
      <c r="H35" s="1225">
        <v>1.9879724314714339E-2</v>
      </c>
      <c r="I35" s="163">
        <f t="shared" si="0"/>
        <v>246.2096669690294</v>
      </c>
    </row>
    <row r="36" spans="1:9">
      <c r="A36" s="6722"/>
      <c r="B36" s="1221" t="s">
        <v>50</v>
      </c>
      <c r="C36" s="1222">
        <v>661</v>
      </c>
      <c r="D36" s="1223">
        <v>1045.0904233236881</v>
      </c>
      <c r="E36" s="1224">
        <v>0.15676744594723929</v>
      </c>
      <c r="F36" s="1224">
        <v>0.25872459615911891</v>
      </c>
      <c r="G36" s="1224">
        <v>0.57068690759907781</v>
      </c>
      <c r="H36" s="1225">
        <v>1.3821050294564024E-2</v>
      </c>
      <c r="I36" s="163">
        <f t="shared" si="0"/>
        <v>285.51682432724289</v>
      </c>
    </row>
    <row r="37" spans="1:9">
      <c r="A37" s="6722" t="s">
        <v>51</v>
      </c>
      <c r="B37" s="1221" t="s">
        <v>47</v>
      </c>
      <c r="C37" s="1222">
        <v>814</v>
      </c>
      <c r="D37" s="1223">
        <v>912.19842749382349</v>
      </c>
      <c r="E37" s="1224">
        <v>7.0621527230418299E-2</v>
      </c>
      <c r="F37" s="1224">
        <v>0.17231447091392574</v>
      </c>
      <c r="G37" s="1224">
        <v>0.73933918864298231</v>
      </c>
      <c r="H37" s="1225">
        <v>1.7724813212674252E-2</v>
      </c>
      <c r="I37" s="163">
        <f t="shared" si="0"/>
        <v>351.60468230314024</v>
      </c>
    </row>
    <row r="38" spans="1:9">
      <c r="A38" s="6722"/>
      <c r="B38" s="1221" t="s">
        <v>48</v>
      </c>
      <c r="C38" s="1222">
        <v>746</v>
      </c>
      <c r="D38" s="1223">
        <v>936.56365979460065</v>
      </c>
      <c r="E38" s="1224">
        <v>0.10390227394075323</v>
      </c>
      <c r="F38" s="1224">
        <v>0.16547312904069933</v>
      </c>
      <c r="G38" s="1224">
        <v>0.71191319071977743</v>
      </c>
      <c r="H38" s="1225">
        <v>1.8711406298769811E-2</v>
      </c>
      <c r="I38" s="163">
        <f t="shared" si="0"/>
        <v>322.2323009805192</v>
      </c>
    </row>
    <row r="39" spans="1:9">
      <c r="A39" s="6722"/>
      <c r="B39" s="1221" t="s">
        <v>49</v>
      </c>
      <c r="C39" s="1222">
        <v>649</v>
      </c>
      <c r="D39" s="1223">
        <v>934.51179956493309</v>
      </c>
      <c r="E39" s="1224">
        <v>0.11092311730640704</v>
      </c>
      <c r="F39" s="1224">
        <v>0.19722243267831646</v>
      </c>
      <c r="G39" s="1224">
        <v>0.67105839393311784</v>
      </c>
      <c r="H39" s="1225">
        <v>2.0796056082158274E-2</v>
      </c>
      <c r="I39" s="163">
        <f t="shared" si="0"/>
        <v>280.33346291736854</v>
      </c>
    </row>
    <row r="40" spans="1:9">
      <c r="A40" s="6722"/>
      <c r="B40" s="1221" t="s">
        <v>50</v>
      </c>
      <c r="C40" s="1222">
        <v>579</v>
      </c>
      <c r="D40" s="1223">
        <v>949.36140796305608</v>
      </c>
      <c r="E40" s="1224">
        <v>0.10395112758290223</v>
      </c>
      <c r="F40" s="1224">
        <v>0.28448736895295096</v>
      </c>
      <c r="G40" s="1224">
        <v>0.60582031678047688</v>
      </c>
      <c r="H40" s="1225">
        <v>5.7411866836712625E-3</v>
      </c>
      <c r="I40" s="163">
        <f t="shared" si="0"/>
        <v>250.09718802643513</v>
      </c>
    </row>
    <row r="41" spans="1:9">
      <c r="A41" s="6722" t="s">
        <v>52</v>
      </c>
      <c r="B41" s="1221" t="s">
        <v>803</v>
      </c>
      <c r="C41" s="1222">
        <v>336</v>
      </c>
      <c r="D41" s="1223">
        <v>375.40114116334712</v>
      </c>
      <c r="E41" s="1224">
        <v>7.7514879360093006E-2</v>
      </c>
      <c r="F41" s="1224">
        <v>0.13565402622689982</v>
      </c>
      <c r="G41" s="1224">
        <v>0.76764279598814544</v>
      </c>
      <c r="H41" s="1225">
        <v>1.9188298424861864E-2</v>
      </c>
      <c r="I41" s="163">
        <f t="shared" si="0"/>
        <v>145.13411947648049</v>
      </c>
    </row>
    <row r="42" spans="1:9">
      <c r="A42" s="6722"/>
      <c r="B42" s="1221" t="s">
        <v>53</v>
      </c>
      <c r="C42" s="1222">
        <v>293</v>
      </c>
      <c r="D42" s="1223">
        <v>332.62421607765583</v>
      </c>
      <c r="E42" s="1224">
        <v>6.4967127819309828E-2</v>
      </c>
      <c r="F42" s="1224">
        <v>0.19810153362970112</v>
      </c>
      <c r="G42" s="1224">
        <v>0.72477271416627298</v>
      </c>
      <c r="H42" s="1225">
        <v>1.215862438471621E-2</v>
      </c>
      <c r="I42" s="163">
        <f t="shared" si="0"/>
        <v>126.56040775776424</v>
      </c>
    </row>
    <row r="43" spans="1:9">
      <c r="A43" s="6722"/>
      <c r="B43" s="1221" t="s">
        <v>54</v>
      </c>
      <c r="C43" s="1222">
        <v>383</v>
      </c>
      <c r="D43" s="1223">
        <v>438.89408952612069</v>
      </c>
      <c r="E43" s="1224">
        <v>6.2114328907607048E-2</v>
      </c>
      <c r="F43" s="1224">
        <v>0.182060434662739</v>
      </c>
      <c r="G43" s="1224">
        <v>0.7318297904016311</v>
      </c>
      <c r="H43" s="1225">
        <v>2.3995446028024545E-2</v>
      </c>
      <c r="I43" s="163">
        <f t="shared" si="0"/>
        <v>165.4356183318215</v>
      </c>
    </row>
    <row r="44" spans="1:9">
      <c r="A44" s="6722"/>
      <c r="B44" s="1221" t="s">
        <v>55</v>
      </c>
      <c r="C44" s="1222">
        <v>263</v>
      </c>
      <c r="D44" s="1223">
        <v>327.8918415753061</v>
      </c>
      <c r="E44" s="1224">
        <v>7.0290637406224044E-2</v>
      </c>
      <c r="F44" s="1224">
        <v>0.14214225252677573</v>
      </c>
      <c r="G44" s="1224">
        <v>0.7790196078909023</v>
      </c>
      <c r="H44" s="1225">
        <v>8.5475021760988874E-3</v>
      </c>
      <c r="I44" s="163">
        <f t="shared" si="0"/>
        <v>113.60200423307847</v>
      </c>
    </row>
    <row r="45" spans="1:9">
      <c r="A45" s="6722"/>
      <c r="B45" s="1221" t="s">
        <v>56</v>
      </c>
      <c r="C45" s="1222">
        <v>285</v>
      </c>
      <c r="D45" s="1223">
        <v>373.95079894599615</v>
      </c>
      <c r="E45" s="1224">
        <v>0.16235768901461489</v>
      </c>
      <c r="F45" s="1224">
        <v>0.18406306844402334</v>
      </c>
      <c r="G45" s="1224">
        <v>0.62921429337659118</v>
      </c>
      <c r="H45" s="1225">
        <v>2.436494916477154E-2</v>
      </c>
      <c r="I45" s="163">
        <f t="shared" si="0"/>
        <v>123.1048334845147</v>
      </c>
    </row>
    <row r="46" spans="1:9">
      <c r="A46" s="6722"/>
      <c r="B46" s="1221" t="s">
        <v>57</v>
      </c>
      <c r="C46" s="1222">
        <v>269</v>
      </c>
      <c r="D46" s="1223">
        <v>368.51892909827723</v>
      </c>
      <c r="E46" s="1224">
        <v>0.11349448856949726</v>
      </c>
      <c r="F46" s="1224">
        <v>0.16534418371096429</v>
      </c>
      <c r="G46" s="1224">
        <v>0.71172698491180386</v>
      </c>
      <c r="H46" s="1225">
        <v>9.4343428077354446E-3</v>
      </c>
      <c r="I46" s="163">
        <f t="shared" si="0"/>
        <v>116.19368493801562</v>
      </c>
    </row>
    <row r="47" spans="1:9">
      <c r="A47" s="6722"/>
      <c r="B47" s="1221" t="s">
        <v>58</v>
      </c>
      <c r="C47" s="1222">
        <v>255</v>
      </c>
      <c r="D47" s="1223">
        <v>377.26495663818122</v>
      </c>
      <c r="E47" s="1224">
        <v>0.13071334628554182</v>
      </c>
      <c r="F47" s="1224">
        <v>0.24249837516459052</v>
      </c>
      <c r="G47" s="1224">
        <v>0.59260076587559207</v>
      </c>
      <c r="H47" s="1225">
        <v>3.4187512674275715E-2</v>
      </c>
      <c r="I47" s="163">
        <f t="shared" si="0"/>
        <v>110.14642995982894</v>
      </c>
    </row>
    <row r="48" spans="1:9">
      <c r="A48" s="6722"/>
      <c r="B48" s="1221" t="s">
        <v>59</v>
      </c>
      <c r="C48" s="1222">
        <v>268</v>
      </c>
      <c r="D48" s="1223">
        <v>397.2749359635929</v>
      </c>
      <c r="E48" s="1224">
        <v>8.4288611355524595E-2</v>
      </c>
      <c r="F48" s="1224">
        <v>0.19739940181252272</v>
      </c>
      <c r="G48" s="1224">
        <v>0.70402815648386796</v>
      </c>
      <c r="H48" s="1225">
        <v>1.4283830348085013E-2</v>
      </c>
      <c r="I48" s="163">
        <f t="shared" si="0"/>
        <v>115.76173815385944</v>
      </c>
    </row>
    <row r="49" spans="1:9">
      <c r="A49" s="6722"/>
      <c r="B49" s="1221" t="s">
        <v>60</v>
      </c>
      <c r="C49" s="1222">
        <v>239</v>
      </c>
      <c r="D49" s="1223">
        <v>366.03294875519998</v>
      </c>
      <c r="E49" s="1224">
        <v>0.10767308874045643</v>
      </c>
      <c r="F49" s="1224">
        <v>0.23721632402207646</v>
      </c>
      <c r="G49" s="1224">
        <v>0.65511058723746673</v>
      </c>
      <c r="H49" s="1225">
        <v>0</v>
      </c>
      <c r="I49" s="163">
        <f t="shared" si="0"/>
        <v>103.23528141332987</v>
      </c>
    </row>
    <row r="50" spans="1:9">
      <c r="A50" s="6722"/>
      <c r="B50" s="1221" t="s">
        <v>61</v>
      </c>
      <c r="C50" s="1222">
        <v>197</v>
      </c>
      <c r="D50" s="1223">
        <v>374.7814370727379</v>
      </c>
      <c r="E50" s="1224">
        <v>0.10221975760439957</v>
      </c>
      <c r="F50" s="1224">
        <v>0.36479553226391226</v>
      </c>
      <c r="G50" s="1224">
        <v>0.52541889068503678</v>
      </c>
      <c r="H50" s="1225">
        <v>7.5658194466517222E-3</v>
      </c>
      <c r="I50" s="163">
        <f t="shared" si="0"/>
        <v>85.093516478769814</v>
      </c>
    </row>
    <row r="51" spans="1:9">
      <c r="A51" s="6722" t="s">
        <v>62</v>
      </c>
      <c r="B51" s="1221" t="s">
        <v>17</v>
      </c>
      <c r="C51" s="1222">
        <v>887</v>
      </c>
      <c r="D51" s="1223">
        <v>1088.7905830815321</v>
      </c>
      <c r="E51" s="1224">
        <v>6.6939987824846614E-2</v>
      </c>
      <c r="F51" s="1224">
        <v>0.13963755522524829</v>
      </c>
      <c r="G51" s="1224">
        <v>0.77944987013682121</v>
      </c>
      <c r="H51" s="1225">
        <v>1.3972586813084595E-2</v>
      </c>
      <c r="I51" s="163">
        <f t="shared" si="0"/>
        <v>383.13679754654225</v>
      </c>
    </row>
    <row r="52" spans="1:9">
      <c r="A52" s="6722"/>
      <c r="B52" s="1221" t="s">
        <v>18</v>
      </c>
      <c r="C52" s="1222">
        <v>1901</v>
      </c>
      <c r="D52" s="1223">
        <v>2643.8447117348951</v>
      </c>
      <c r="E52" s="1224">
        <v>0.11014053176828945</v>
      </c>
      <c r="F52" s="1224">
        <v>0.23243160630670284</v>
      </c>
      <c r="G52" s="1224">
        <v>0.64102585100733278</v>
      </c>
      <c r="H52" s="1225">
        <v>1.6402010917672707E-2</v>
      </c>
      <c r="I52" s="163">
        <f t="shared" si="0"/>
        <v>821.13083668092088</v>
      </c>
    </row>
    <row r="53" spans="1:9">
      <c r="A53" s="6722" t="s">
        <v>63</v>
      </c>
      <c r="B53" s="1221" t="s">
        <v>64</v>
      </c>
      <c r="C53" s="1222">
        <v>375</v>
      </c>
      <c r="D53" s="1223">
        <v>461.1693202202232</v>
      </c>
      <c r="E53" s="1224">
        <v>7.0933786210886349E-2</v>
      </c>
      <c r="F53" s="1224">
        <v>0.12281300089401873</v>
      </c>
      <c r="G53" s="1224">
        <v>0.7786764761406636</v>
      </c>
      <c r="H53" s="1225">
        <v>2.7576736754431459E-2</v>
      </c>
      <c r="I53" s="163">
        <f t="shared" si="0"/>
        <v>161.98004405857196</v>
      </c>
    </row>
    <row r="54" spans="1:9" ht="45">
      <c r="A54" s="6722"/>
      <c r="B54" s="1221" t="s">
        <v>65</v>
      </c>
      <c r="C54" s="1222">
        <v>1699</v>
      </c>
      <c r="D54" s="1223">
        <v>2469.4021763337446</v>
      </c>
      <c r="E54" s="1224">
        <v>0.12296374526837248</v>
      </c>
      <c r="F54" s="1224">
        <v>0.24471685383930963</v>
      </c>
      <c r="G54" s="1224">
        <v>0.61789133259050577</v>
      </c>
      <c r="H54" s="1225">
        <v>1.4428068301810917E-2</v>
      </c>
      <c r="I54" s="163">
        <f t="shared" si="0"/>
        <v>733.8775862813701</v>
      </c>
    </row>
    <row r="55" spans="1:9" ht="30">
      <c r="A55" s="6722"/>
      <c r="B55" s="1221" t="s">
        <v>66</v>
      </c>
      <c r="C55" s="1222">
        <v>175</v>
      </c>
      <c r="D55" s="1223">
        <v>235.11320932428859</v>
      </c>
      <c r="E55" s="1224">
        <v>2.1323016600904326E-2</v>
      </c>
      <c r="F55" s="1224">
        <v>0.26853899511084722</v>
      </c>
      <c r="G55" s="1224">
        <v>0.70658326924242076</v>
      </c>
      <c r="H55" s="1225">
        <v>3.5547190458284513E-3</v>
      </c>
      <c r="I55" s="163">
        <f t="shared" si="0"/>
        <v>75.590687227333589</v>
      </c>
    </row>
    <row r="56" spans="1:9" ht="45">
      <c r="A56" s="6722"/>
      <c r="B56" s="1221" t="s">
        <v>67</v>
      </c>
      <c r="C56" s="1222">
        <v>539</v>
      </c>
      <c r="D56" s="1223">
        <v>566.95058893816577</v>
      </c>
      <c r="E56" s="1224">
        <v>4.0048184573137358E-2</v>
      </c>
      <c r="F56" s="1224">
        <v>7.4909779819214511E-2</v>
      </c>
      <c r="G56" s="1224">
        <v>0.86846990155862647</v>
      </c>
      <c r="H56" s="1225">
        <v>1.6572134049021203E-2</v>
      </c>
      <c r="I56" s="163">
        <f t="shared" si="0"/>
        <v>232.81931666018744</v>
      </c>
    </row>
    <row r="57" spans="1:9">
      <c r="A57" s="6722" t="s">
        <v>68</v>
      </c>
      <c r="B57" s="1221" t="s">
        <v>17</v>
      </c>
      <c r="C57" s="1222">
        <v>699</v>
      </c>
      <c r="D57" s="1223">
        <v>783.05014809410284</v>
      </c>
      <c r="E57" s="1224">
        <v>3.5398326355756224E-2</v>
      </c>
      <c r="F57" s="1224">
        <v>0.12790679681763972</v>
      </c>
      <c r="G57" s="1224">
        <v>0.82469618021448654</v>
      </c>
      <c r="H57" s="1225">
        <v>1.1998696612117478E-2</v>
      </c>
      <c r="I57" s="163">
        <f t="shared" si="0"/>
        <v>301.93080212517816</v>
      </c>
    </row>
    <row r="58" spans="1:9">
      <c r="A58" s="6722"/>
      <c r="B58" s="1221" t="s">
        <v>18</v>
      </c>
      <c r="C58" s="1222">
        <v>2089</v>
      </c>
      <c r="D58" s="1223">
        <v>2949.5851467223197</v>
      </c>
      <c r="E58" s="1224">
        <v>0.11403618116166694</v>
      </c>
      <c r="F58" s="1224">
        <v>0.22592726061765794</v>
      </c>
      <c r="G58" s="1224">
        <v>0.64336234569099671</v>
      </c>
      <c r="H58" s="1225">
        <v>1.6674212529677483E-2</v>
      </c>
      <c r="I58" s="163">
        <f t="shared" si="0"/>
        <v>902.33683210228492</v>
      </c>
    </row>
    <row r="59" spans="1:9">
      <c r="A59" s="6722" t="s">
        <v>69</v>
      </c>
      <c r="B59" s="1221" t="s">
        <v>17</v>
      </c>
      <c r="C59" s="1222">
        <v>714</v>
      </c>
      <c r="D59" s="1223">
        <v>802.06379826245438</v>
      </c>
      <c r="E59" s="1224">
        <v>3.4559176907381237E-2</v>
      </c>
      <c r="F59" s="1224">
        <v>0.13166933725689176</v>
      </c>
      <c r="G59" s="1224">
        <v>0.82101521559347157</v>
      </c>
      <c r="H59" s="1225">
        <v>1.2756270242255419E-2</v>
      </c>
      <c r="I59" s="163">
        <f t="shared" si="0"/>
        <v>308.41000388752104</v>
      </c>
    </row>
    <row r="60" spans="1:9">
      <c r="A60" s="6722"/>
      <c r="B60" s="1221" t="s">
        <v>18</v>
      </c>
      <c r="C60" s="1222">
        <v>2074</v>
      </c>
      <c r="D60" s="1223">
        <v>2930.5714965539678</v>
      </c>
      <c r="E60" s="1224">
        <v>0.11477605188575347</v>
      </c>
      <c r="F60" s="1224">
        <v>0.22553345665513855</v>
      </c>
      <c r="G60" s="1224">
        <v>0.64319328323041636</v>
      </c>
      <c r="H60" s="1225">
        <v>1.6497208228690857E-2</v>
      </c>
      <c r="I60" s="163">
        <f t="shared" si="0"/>
        <v>895.85763033994203</v>
      </c>
    </row>
    <row r="61" spans="1:9">
      <c r="A61" s="6722" t="s">
        <v>70</v>
      </c>
      <c r="B61" s="1221" t="s">
        <v>17</v>
      </c>
      <c r="C61" s="1222">
        <v>933</v>
      </c>
      <c r="D61" s="1223">
        <v>1047.9080052186757</v>
      </c>
      <c r="E61" s="1224">
        <v>5.5572590021291272E-2</v>
      </c>
      <c r="F61" s="1224">
        <v>9.5120787308876326E-2</v>
      </c>
      <c r="G61" s="1224">
        <v>0.8282044591288884</v>
      </c>
      <c r="H61" s="1225">
        <v>2.1102163540943145E-2</v>
      </c>
      <c r="I61" s="163">
        <f t="shared" si="0"/>
        <v>403.0063496177271</v>
      </c>
    </row>
    <row r="62" spans="1:9">
      <c r="A62" s="6722"/>
      <c r="B62" s="1221" t="s">
        <v>18</v>
      </c>
      <c r="C62" s="1222">
        <v>1855</v>
      </c>
      <c r="D62" s="1223">
        <v>2684.7272895977503</v>
      </c>
      <c r="E62" s="1224">
        <v>0.11391962605271694</v>
      </c>
      <c r="F62" s="1224">
        <v>0.24839442592474392</v>
      </c>
      <c r="G62" s="1224">
        <v>0.62410376229768483</v>
      </c>
      <c r="H62" s="1225">
        <v>1.3582185724851824E-2</v>
      </c>
      <c r="I62" s="163">
        <f t="shared" si="0"/>
        <v>801.26128460973598</v>
      </c>
    </row>
    <row r="63" spans="1:9">
      <c r="A63" s="6722" t="s">
        <v>71</v>
      </c>
      <c r="B63" s="1221" t="s">
        <v>17</v>
      </c>
      <c r="C63" s="1222">
        <v>2609</v>
      </c>
      <c r="D63" s="1223">
        <v>3479.3432556808948</v>
      </c>
      <c r="E63" s="1224">
        <v>9.4331830534268982E-2</v>
      </c>
      <c r="F63" s="1224">
        <v>0.1979062231259455</v>
      </c>
      <c r="G63" s="1224">
        <v>0.69179092241774098</v>
      </c>
      <c r="H63" s="1225">
        <v>1.5971023922046575E-2</v>
      </c>
      <c r="I63" s="163">
        <f t="shared" si="0"/>
        <v>1126.9491598635047</v>
      </c>
    </row>
    <row r="64" spans="1:9">
      <c r="A64" s="6722"/>
      <c r="B64" s="1221" t="s">
        <v>18</v>
      </c>
      <c r="C64" s="1222">
        <v>179</v>
      </c>
      <c r="D64" s="1223">
        <v>253.29203913552777</v>
      </c>
      <c r="E64" s="1224">
        <v>0.14159652468948949</v>
      </c>
      <c r="F64" s="1224">
        <v>0.30780851195859377</v>
      </c>
      <c r="G64" s="1224">
        <v>0.53871572541510315</v>
      </c>
      <c r="H64" s="1225">
        <v>1.1879237936813851E-2</v>
      </c>
      <c r="I64" s="163">
        <f t="shared" si="0"/>
        <v>77.318474363958359</v>
      </c>
    </row>
    <row r="65" spans="1:9">
      <c r="A65" s="6722" t="s">
        <v>72</v>
      </c>
      <c r="B65" s="1221" t="s">
        <v>17</v>
      </c>
      <c r="C65" s="1222">
        <v>1829</v>
      </c>
      <c r="D65" s="1223">
        <v>2478.0527064090138</v>
      </c>
      <c r="E65" s="1224">
        <v>8.8943147317129864E-2</v>
      </c>
      <c r="F65" s="1224">
        <v>0.21016963248672021</v>
      </c>
      <c r="G65" s="1224">
        <v>0.69047981885082876</v>
      </c>
      <c r="H65" s="1225">
        <v>1.0407401345320429E-2</v>
      </c>
      <c r="I65" s="163">
        <f t="shared" si="0"/>
        <v>790.030668221675</v>
      </c>
    </row>
    <row r="66" spans="1:9">
      <c r="A66" s="6722"/>
      <c r="B66" s="1221" t="s">
        <v>18</v>
      </c>
      <c r="C66" s="1222">
        <v>959</v>
      </c>
      <c r="D66" s="1223">
        <v>1254.5825884074052</v>
      </c>
      <c r="E66" s="1224">
        <v>0.11451799605730073</v>
      </c>
      <c r="F66" s="1224">
        <v>0.19587208050690477</v>
      </c>
      <c r="G66" s="1224">
        <v>0.66347573187089548</v>
      </c>
      <c r="H66" s="1225">
        <v>2.6134191564899503E-2</v>
      </c>
      <c r="I66" s="163">
        <f t="shared" si="0"/>
        <v>414.23696600578808</v>
      </c>
    </row>
    <row r="67" spans="1:9">
      <c r="A67" s="6722" t="s">
        <v>73</v>
      </c>
      <c r="B67" s="1221" t="s">
        <v>17</v>
      </c>
      <c r="C67" s="1222">
        <v>135</v>
      </c>
      <c r="D67" s="1223">
        <v>209.71420245448348</v>
      </c>
      <c r="E67" s="1224">
        <v>8.0990475761064898E-2</v>
      </c>
      <c r="F67" s="1224">
        <v>0.15562930590459464</v>
      </c>
      <c r="G67" s="1224">
        <v>0.74416779867046201</v>
      </c>
      <c r="H67" s="1225">
        <v>1.9212419663878905E-2</v>
      </c>
      <c r="I67" s="163">
        <f t="shared" si="0"/>
        <v>58.312815861085909</v>
      </c>
    </row>
    <row r="68" spans="1:9">
      <c r="A68" s="6722"/>
      <c r="B68" s="1221" t="s">
        <v>18</v>
      </c>
      <c r="C68" s="1222">
        <v>2653</v>
      </c>
      <c r="D68" s="1223">
        <v>3522.9210923619394</v>
      </c>
      <c r="E68" s="1224">
        <v>9.8524272530667881E-2</v>
      </c>
      <c r="F68" s="1224">
        <v>0.20832469230510756</v>
      </c>
      <c r="G68" s="1224">
        <v>0.6776671591213822</v>
      </c>
      <c r="H68" s="1225">
        <v>1.5483876042843618E-2</v>
      </c>
      <c r="I68" s="163">
        <f t="shared" si="0"/>
        <v>1145.9548183663771</v>
      </c>
    </row>
    <row r="69" spans="1:9">
      <c r="A69" s="6722" t="s">
        <v>74</v>
      </c>
      <c r="B69" s="1221" t="s">
        <v>17</v>
      </c>
      <c r="C69" s="1222">
        <v>2226</v>
      </c>
      <c r="D69" s="1223">
        <v>2822.2933374136246</v>
      </c>
      <c r="E69" s="1224">
        <v>7.6942923488200712E-2</v>
      </c>
      <c r="F69" s="1224">
        <v>0.1966139462953003</v>
      </c>
      <c r="G69" s="1224">
        <v>0.7103086058365562</v>
      </c>
      <c r="H69" s="1225">
        <v>1.6134524379939764E-2</v>
      </c>
      <c r="I69" s="163">
        <f t="shared" ref="I69:I78" si="1">C69/2.3151</f>
        <v>961.51354153168325</v>
      </c>
    </row>
    <row r="70" spans="1:9">
      <c r="A70" s="6722"/>
      <c r="B70" s="1221" t="s">
        <v>18</v>
      </c>
      <c r="C70" s="1222">
        <v>562</v>
      </c>
      <c r="D70" s="1223">
        <v>910.34195740280916</v>
      </c>
      <c r="E70" s="1224">
        <v>0.16139274843031434</v>
      </c>
      <c r="F70" s="1224">
        <v>0.23249164333785052</v>
      </c>
      <c r="G70" s="1224">
        <v>0.59178996938371664</v>
      </c>
      <c r="H70" s="1225">
        <v>1.4325638848117488E-2</v>
      </c>
      <c r="I70" s="163">
        <f t="shared" si="1"/>
        <v>242.75409269577986</v>
      </c>
    </row>
    <row r="71" spans="1:9">
      <c r="A71" s="6722" t="s">
        <v>75</v>
      </c>
      <c r="B71" s="1221" t="s">
        <v>76</v>
      </c>
      <c r="C71" s="1222">
        <v>344</v>
      </c>
      <c r="D71" s="1223">
        <v>454.48514360055299</v>
      </c>
      <c r="E71" s="1224">
        <v>3.8760282779576355E-2</v>
      </c>
      <c r="F71" s="1224">
        <v>0.22919631849107741</v>
      </c>
      <c r="G71" s="1224">
        <v>0.72929851219362074</v>
      </c>
      <c r="H71" s="1225">
        <v>2.7448865357254377E-3</v>
      </c>
      <c r="I71" s="163">
        <f t="shared" si="1"/>
        <v>148.58969374973003</v>
      </c>
    </row>
    <row r="72" spans="1:9">
      <c r="A72" s="6722"/>
      <c r="B72" s="1221" t="s">
        <v>77</v>
      </c>
      <c r="C72" s="1222">
        <v>313</v>
      </c>
      <c r="D72" s="1223">
        <v>409.56367189812562</v>
      </c>
      <c r="E72" s="1224">
        <v>0.1575334634876269</v>
      </c>
      <c r="F72" s="1224">
        <v>0.21480922482666442</v>
      </c>
      <c r="G72" s="1224">
        <v>0.61609317912580508</v>
      </c>
      <c r="H72" s="1225">
        <v>1.1564132559904357E-2</v>
      </c>
      <c r="I72" s="163">
        <f t="shared" si="1"/>
        <v>135.19934344088807</v>
      </c>
    </row>
    <row r="73" spans="1:9">
      <c r="A73" s="6722"/>
      <c r="B73" s="1221" t="s">
        <v>78</v>
      </c>
      <c r="C73" s="1222">
        <v>267</v>
      </c>
      <c r="D73" s="1223">
        <v>368.30510475188271</v>
      </c>
      <c r="E73" s="1224">
        <v>8.8050569143406712E-2</v>
      </c>
      <c r="F73" s="1224">
        <v>0.29101021323945764</v>
      </c>
      <c r="G73" s="1224">
        <v>0.61250168073876554</v>
      </c>
      <c r="H73" s="1225">
        <v>8.4375368783718031E-3</v>
      </c>
      <c r="I73" s="163">
        <f t="shared" si="1"/>
        <v>115.32979136970324</v>
      </c>
    </row>
    <row r="74" spans="1:9">
      <c r="A74" s="6722"/>
      <c r="B74" s="1221" t="s">
        <v>79</v>
      </c>
      <c r="C74" s="1222">
        <v>266</v>
      </c>
      <c r="D74" s="1223">
        <v>352.33011113937749</v>
      </c>
      <c r="E74" s="1224">
        <v>0.1283805895132796</v>
      </c>
      <c r="F74" s="1224">
        <v>0.1512932139896</v>
      </c>
      <c r="G74" s="1224">
        <v>0.69297799903740387</v>
      </c>
      <c r="H74" s="1225">
        <v>2.7348197459716627E-2</v>
      </c>
      <c r="I74" s="163">
        <f t="shared" si="1"/>
        <v>114.89784458554705</v>
      </c>
    </row>
    <row r="75" spans="1:9">
      <c r="A75" s="6722"/>
      <c r="B75" s="1221" t="s">
        <v>80</v>
      </c>
      <c r="C75" s="1222">
        <v>293</v>
      </c>
      <c r="D75" s="1223">
        <v>397.37367600398113</v>
      </c>
      <c r="E75" s="1224">
        <v>8.933211472468891E-2</v>
      </c>
      <c r="F75" s="1224">
        <v>0.10250110868609609</v>
      </c>
      <c r="G75" s="1224">
        <v>0.79829330733109916</v>
      </c>
      <c r="H75" s="1225">
        <v>9.873469258115608E-3</v>
      </c>
      <c r="I75" s="163">
        <f t="shared" si="1"/>
        <v>126.56040775776424</v>
      </c>
    </row>
    <row r="76" spans="1:9">
      <c r="A76" s="6722"/>
      <c r="B76" s="1221" t="s">
        <v>81</v>
      </c>
      <c r="C76" s="1222">
        <v>380</v>
      </c>
      <c r="D76" s="1223">
        <v>513.38639675866034</v>
      </c>
      <c r="E76" s="1224">
        <v>0.10856479340021349</v>
      </c>
      <c r="F76" s="1224">
        <v>0.227666743507417</v>
      </c>
      <c r="G76" s="1224">
        <v>0.64557858333266849</v>
      </c>
      <c r="H76" s="1225">
        <v>1.8189879759702588E-2</v>
      </c>
      <c r="I76" s="163">
        <f t="shared" si="1"/>
        <v>164.13977797935294</v>
      </c>
    </row>
    <row r="77" spans="1:9">
      <c r="A77" s="6722"/>
      <c r="B77" s="1221" t="s">
        <v>82</v>
      </c>
      <c r="C77" s="1222">
        <v>345</v>
      </c>
      <c r="D77" s="1223">
        <v>464.17696912848459</v>
      </c>
      <c r="E77" s="1224">
        <v>0.15321856675368672</v>
      </c>
      <c r="F77" s="1224">
        <v>0.14450600246197956</v>
      </c>
      <c r="G77" s="1224">
        <v>0.66631733098762869</v>
      </c>
      <c r="H77" s="1225">
        <v>3.5958099796704994E-2</v>
      </c>
      <c r="I77" s="163">
        <f t="shared" si="1"/>
        <v>149.02164053388623</v>
      </c>
    </row>
    <row r="78" spans="1:9">
      <c r="A78" s="6736"/>
      <c r="B78" s="1226" t="s">
        <v>83</v>
      </c>
      <c r="C78" s="1227">
        <v>580</v>
      </c>
      <c r="D78" s="1228">
        <v>773.01422153535282</v>
      </c>
      <c r="E78" s="1229">
        <v>5.4236859979523787E-2</v>
      </c>
      <c r="F78" s="1229">
        <v>0.24479554812562246</v>
      </c>
      <c r="G78" s="1229">
        <v>0.68816338336364768</v>
      </c>
      <c r="H78" s="1230">
        <v>1.2804208531202987E-2</v>
      </c>
      <c r="I78" s="163">
        <f t="shared" si="1"/>
        <v>250.52913481059133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105" priority="1" stopIfTrue="1">
      <formula>IF((E$4-E5)/SQRT(((E$4+E5)/2)*(((1-E$4)+(1-E5))/2)*(1/$I$4+1/$I5))&gt;1.96,1,)</formula>
    </cfRule>
    <cfRule type="expression" dxfId="104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Munka163">
    <tabColor theme="7" tint="0.79998168889431442"/>
  </sheetPr>
  <dimension ref="A1:I78"/>
  <sheetViews>
    <sheetView workbookViewId="0">
      <selection activeCell="F25" sqref="F25"/>
    </sheetView>
  </sheetViews>
  <sheetFormatPr defaultColWidth="11.42578125" defaultRowHeight="15"/>
  <cols>
    <col min="1" max="1" width="26.42578125" style="15" customWidth="1"/>
    <col min="2" max="2" width="21.42578125" customWidth="1"/>
    <col min="3" max="4" width="13.42578125" customWidth="1"/>
    <col min="5" max="5" width="21" customWidth="1"/>
    <col min="6" max="6" width="19.42578125" customWidth="1"/>
    <col min="7" max="7" width="14.140625" customWidth="1"/>
    <col min="8" max="8" width="17.42578125" customWidth="1"/>
    <col min="9" max="9" width="0" hidden="1" customWidth="1"/>
  </cols>
  <sheetData>
    <row r="1" spans="1:9" ht="90" customHeight="1">
      <c r="A1" s="6738" t="s">
        <v>0</v>
      </c>
      <c r="B1" s="6739"/>
      <c r="C1" s="6744"/>
      <c r="D1" s="6745"/>
      <c r="E1" s="6745" t="s">
        <v>700</v>
      </c>
      <c r="F1" s="6745"/>
      <c r="G1" s="6745"/>
      <c r="H1" s="6746"/>
    </row>
    <row r="2" spans="1:9" ht="47.25">
      <c r="A2" s="6740"/>
      <c r="B2" s="6741"/>
      <c r="C2" s="6747" t="s">
        <v>1</v>
      </c>
      <c r="D2" s="6749" t="s">
        <v>2</v>
      </c>
      <c r="E2" s="1251" t="s">
        <v>217</v>
      </c>
      <c r="F2" s="1251" t="s">
        <v>218</v>
      </c>
      <c r="G2" s="1251" t="s">
        <v>219</v>
      </c>
      <c r="H2" s="1252" t="s">
        <v>8</v>
      </c>
    </row>
    <row r="3" spans="1:9" ht="31.5">
      <c r="A3" s="6742"/>
      <c r="B3" s="6743"/>
      <c r="C3" s="6748"/>
      <c r="D3" s="6750"/>
      <c r="E3" s="1253" t="s">
        <v>94</v>
      </c>
      <c r="F3" s="1253" t="s">
        <v>94</v>
      </c>
      <c r="G3" s="1253" t="s">
        <v>94</v>
      </c>
      <c r="H3" s="1254" t="s">
        <v>94</v>
      </c>
      <c r="I3" s="2084" t="s">
        <v>85</v>
      </c>
    </row>
    <row r="4" spans="1:9" ht="15.75">
      <c r="A4" s="1255" t="s">
        <v>10</v>
      </c>
      <c r="B4" s="1256" t="s">
        <v>10</v>
      </c>
      <c r="C4" s="1237">
        <v>771</v>
      </c>
      <c r="D4" s="1238">
        <v>1130.6272191863468</v>
      </c>
      <c r="E4" s="1239">
        <v>0.45375900854848361</v>
      </c>
      <c r="F4" s="1239">
        <v>0.4345950955385886</v>
      </c>
      <c r="G4" s="1239">
        <v>0.11066060835400217</v>
      </c>
      <c r="H4" s="1240">
        <v>9.8528755892652448E-4</v>
      </c>
      <c r="I4" s="163">
        <f>C4/2.3151</f>
        <v>333.03097058442398</v>
      </c>
    </row>
    <row r="5" spans="1:9">
      <c r="A5" s="6737" t="s">
        <v>11</v>
      </c>
      <c r="B5" s="1241" t="s">
        <v>12</v>
      </c>
      <c r="C5" s="1242">
        <v>192</v>
      </c>
      <c r="D5" s="1243">
        <v>317.24922974308384</v>
      </c>
      <c r="E5" s="1244">
        <v>0.46277051966769056</v>
      </c>
      <c r="F5" s="1244">
        <v>0.4259718015741778</v>
      </c>
      <c r="G5" s="1244">
        <v>0.10774626618906044</v>
      </c>
      <c r="H5" s="1245">
        <v>3.5114125690711329E-3</v>
      </c>
      <c r="I5" s="163">
        <f t="shared" ref="I5:I68" si="0">C5/2.3151</f>
        <v>82.933782557988849</v>
      </c>
    </row>
    <row r="6" spans="1:9">
      <c r="A6" s="6737"/>
      <c r="B6" s="1241" t="s">
        <v>13</v>
      </c>
      <c r="C6" s="1242">
        <v>254</v>
      </c>
      <c r="D6" s="1243">
        <v>353.91136104785267</v>
      </c>
      <c r="E6" s="1244">
        <v>0.43338083952117673</v>
      </c>
      <c r="F6" s="1244">
        <v>0.45819730502700701</v>
      </c>
      <c r="G6" s="1244">
        <v>0.10842185545181671</v>
      </c>
      <c r="H6" s="1245">
        <v>0</v>
      </c>
      <c r="I6" s="163">
        <f t="shared" si="0"/>
        <v>109.71448317567275</v>
      </c>
    </row>
    <row r="7" spans="1:9">
      <c r="A7" s="6737"/>
      <c r="B7" s="1241" t="s">
        <v>14</v>
      </c>
      <c r="C7" s="1242">
        <v>223</v>
      </c>
      <c r="D7" s="1243">
        <v>296.79507778530183</v>
      </c>
      <c r="E7" s="1244">
        <v>0.43505005428834631</v>
      </c>
      <c r="F7" s="1244">
        <v>0.42323335584562505</v>
      </c>
      <c r="G7" s="1244">
        <v>0.1417165898660297</v>
      </c>
      <c r="H7" s="1245">
        <v>0</v>
      </c>
      <c r="I7" s="163">
        <f t="shared" si="0"/>
        <v>96.324132866830794</v>
      </c>
    </row>
    <row r="8" spans="1:9">
      <c r="A8" s="6737"/>
      <c r="B8" s="1241" t="s">
        <v>15</v>
      </c>
      <c r="C8" s="1242">
        <v>102</v>
      </c>
      <c r="D8" s="1243">
        <v>162.67155061010936</v>
      </c>
      <c r="E8" s="1244">
        <v>0.51465408253341816</v>
      </c>
      <c r="F8" s="1244">
        <v>0.42079275400219218</v>
      </c>
      <c r="G8" s="1244">
        <v>6.4553163464389496E-2</v>
      </c>
      <c r="H8" s="1245">
        <v>0</v>
      </c>
      <c r="I8" s="163">
        <f t="shared" si="0"/>
        <v>44.058571983931579</v>
      </c>
    </row>
    <row r="9" spans="1:9">
      <c r="A9" s="6737" t="s">
        <v>16</v>
      </c>
      <c r="B9" s="1241" t="s">
        <v>17</v>
      </c>
      <c r="C9" s="1242">
        <v>557</v>
      </c>
      <c r="D9" s="1243">
        <v>780.1408852275182</v>
      </c>
      <c r="E9" s="1244">
        <v>0.43898601077724608</v>
      </c>
      <c r="F9" s="1244">
        <v>0.44215092525872857</v>
      </c>
      <c r="G9" s="1244">
        <v>0.11743512581344039</v>
      </c>
      <c r="H9" s="1245">
        <v>1.4279381505856062E-3</v>
      </c>
      <c r="I9" s="163">
        <f t="shared" si="0"/>
        <v>240.59435877499891</v>
      </c>
    </row>
    <row r="10" spans="1:9">
      <c r="A10" s="6737"/>
      <c r="B10" s="1241" t="s">
        <v>18</v>
      </c>
      <c r="C10" s="1242">
        <v>214</v>
      </c>
      <c r="D10" s="1243">
        <v>350.48633395882939</v>
      </c>
      <c r="E10" s="1244">
        <v>0.48664194417835333</v>
      </c>
      <c r="F10" s="1244">
        <v>0.41777671742975497</v>
      </c>
      <c r="G10" s="1244">
        <v>9.5581338391891868E-2</v>
      </c>
      <c r="H10" s="1245">
        <v>0</v>
      </c>
      <c r="I10" s="163">
        <f t="shared" si="0"/>
        <v>92.436611809425074</v>
      </c>
    </row>
    <row r="11" spans="1:9" ht="30">
      <c r="A11" s="6737" t="s">
        <v>19</v>
      </c>
      <c r="B11" s="1241" t="s">
        <v>20</v>
      </c>
      <c r="C11" s="1242">
        <v>125</v>
      </c>
      <c r="D11" s="1243">
        <v>220.1685420341399</v>
      </c>
      <c r="E11" s="1244">
        <v>0.4458455795422871</v>
      </c>
      <c r="F11" s="1244">
        <v>0.45491877683298654</v>
      </c>
      <c r="G11" s="1244">
        <v>9.4175915642900718E-2</v>
      </c>
      <c r="H11" s="1245">
        <v>5.0597279818261299E-3</v>
      </c>
      <c r="I11" s="163">
        <f t="shared" si="0"/>
        <v>53.993348019523992</v>
      </c>
    </row>
    <row r="12" spans="1:9" ht="30">
      <c r="A12" s="6737"/>
      <c r="B12" s="1241" t="s">
        <v>21</v>
      </c>
      <c r="C12" s="1242">
        <v>277</v>
      </c>
      <c r="D12" s="1243">
        <v>356.59062861501781</v>
      </c>
      <c r="E12" s="1244">
        <v>0.45078992644359145</v>
      </c>
      <c r="F12" s="1244">
        <v>0.43925267051919326</v>
      </c>
      <c r="G12" s="1244">
        <v>0.10995740303721595</v>
      </c>
      <c r="H12" s="1245">
        <v>0</v>
      </c>
      <c r="I12" s="163">
        <f t="shared" si="0"/>
        <v>119.64925921126516</v>
      </c>
    </row>
    <row r="13" spans="1:9" ht="30">
      <c r="A13" s="6737"/>
      <c r="B13" s="1241" t="s">
        <v>22</v>
      </c>
      <c r="C13" s="1242">
        <v>215</v>
      </c>
      <c r="D13" s="1243">
        <v>354.04102697006573</v>
      </c>
      <c r="E13" s="1244">
        <v>0.48175589260193097</v>
      </c>
      <c r="F13" s="1244">
        <v>0.41358209628538012</v>
      </c>
      <c r="G13" s="1244">
        <v>0.10466201111268886</v>
      </c>
      <c r="H13" s="1245">
        <v>0</v>
      </c>
      <c r="I13" s="163">
        <f t="shared" si="0"/>
        <v>92.86855859358127</v>
      </c>
    </row>
    <row r="14" spans="1:9" ht="30">
      <c r="A14" s="6737"/>
      <c r="B14" s="1241" t="s">
        <v>23</v>
      </c>
      <c r="C14" s="1242">
        <v>87</v>
      </c>
      <c r="D14" s="1243">
        <v>102.74633385818044</v>
      </c>
      <c r="E14" s="1244">
        <v>0.33976765479753174</v>
      </c>
      <c r="F14" s="1244">
        <v>0.5174627687052169</v>
      </c>
      <c r="G14" s="1244">
        <v>0.14276957649725111</v>
      </c>
      <c r="H14" s="1245">
        <v>0</v>
      </c>
      <c r="I14" s="163">
        <f t="shared" si="0"/>
        <v>37.579370221588697</v>
      </c>
    </row>
    <row r="15" spans="1:9" ht="30">
      <c r="A15" s="6737"/>
      <c r="B15" s="1241" t="s">
        <v>24</v>
      </c>
      <c r="C15" s="1242">
        <v>67</v>
      </c>
      <c r="D15" s="1243">
        <v>97.080687708943785</v>
      </c>
      <c r="E15" s="1244">
        <v>0.50115446068999969</v>
      </c>
      <c r="F15" s="1244">
        <v>0.3603231799025054</v>
      </c>
      <c r="G15" s="1244">
        <v>0.13852235940749505</v>
      </c>
      <c r="H15" s="1245">
        <v>0</v>
      </c>
      <c r="I15" s="163">
        <f t="shared" si="0"/>
        <v>28.94043453846486</v>
      </c>
    </row>
    <row r="16" spans="1:9">
      <c r="A16" s="6737" t="s">
        <v>25</v>
      </c>
      <c r="B16" s="1241" t="s">
        <v>26</v>
      </c>
      <c r="C16" s="1242">
        <v>119</v>
      </c>
      <c r="D16" s="1243">
        <v>155.23451631288802</v>
      </c>
      <c r="E16" s="1244">
        <v>0.48337357135415748</v>
      </c>
      <c r="F16" s="1244">
        <v>0.42658004632814595</v>
      </c>
      <c r="G16" s="1244">
        <v>9.0046382317697113E-2</v>
      </c>
      <c r="H16" s="1245">
        <v>0</v>
      </c>
      <c r="I16" s="163">
        <f t="shared" si="0"/>
        <v>51.401667314586838</v>
      </c>
    </row>
    <row r="17" spans="1:9" ht="30">
      <c r="A17" s="6737"/>
      <c r="B17" s="1241" t="s">
        <v>27</v>
      </c>
      <c r="C17" s="1242">
        <v>150</v>
      </c>
      <c r="D17" s="1243">
        <v>240.22258608462766</v>
      </c>
      <c r="E17" s="1244">
        <v>0.34023011936900444</v>
      </c>
      <c r="F17" s="1244">
        <v>0.54960525529884519</v>
      </c>
      <c r="G17" s="1244">
        <v>0.10552728897254847</v>
      </c>
      <c r="H17" s="1245">
        <v>4.637336359602561E-3</v>
      </c>
      <c r="I17" s="163">
        <f t="shared" si="0"/>
        <v>64.792017623428791</v>
      </c>
    </row>
    <row r="18" spans="1:9" ht="30">
      <c r="A18" s="6737"/>
      <c r="B18" s="1241" t="s">
        <v>28</v>
      </c>
      <c r="C18" s="1242">
        <v>330</v>
      </c>
      <c r="D18" s="1243">
        <v>471.59875374822678</v>
      </c>
      <c r="E18" s="1244">
        <v>0.49308358510679534</v>
      </c>
      <c r="F18" s="1244">
        <v>0.40568176014916224</v>
      </c>
      <c r="G18" s="1244">
        <v>0.10123465474404236</v>
      </c>
      <c r="H18" s="1245">
        <v>0</v>
      </c>
      <c r="I18" s="163">
        <f t="shared" si="0"/>
        <v>142.54243877154335</v>
      </c>
    </row>
    <row r="19" spans="1:9">
      <c r="A19" s="6737"/>
      <c r="B19" s="1241" t="s">
        <v>29</v>
      </c>
      <c r="C19" s="1242">
        <v>165</v>
      </c>
      <c r="D19" s="1243">
        <v>253.65674813967411</v>
      </c>
      <c r="E19" s="1244">
        <v>0.46119816584525153</v>
      </c>
      <c r="F19" s="1244">
        <v>0.39349251386138029</v>
      </c>
      <c r="G19" s="1244">
        <v>0.14530932029336843</v>
      </c>
      <c r="H19" s="1245">
        <v>0</v>
      </c>
      <c r="I19" s="163">
        <f t="shared" si="0"/>
        <v>71.271219385771673</v>
      </c>
    </row>
    <row r="20" spans="1:9">
      <c r="A20" s="6737"/>
      <c r="B20" s="1241" t="s">
        <v>30</v>
      </c>
      <c r="C20" s="1242">
        <v>7</v>
      </c>
      <c r="D20" s="1243">
        <v>9.9146149009310989</v>
      </c>
      <c r="E20" s="1244">
        <v>0.67994906212970518</v>
      </c>
      <c r="F20" s="1244">
        <v>0.20035648973592995</v>
      </c>
      <c r="G20" s="1244">
        <v>0.119694448134365</v>
      </c>
      <c r="H20" s="1245">
        <v>0</v>
      </c>
      <c r="I20" s="163">
        <f t="shared" si="0"/>
        <v>3.0236274890933434</v>
      </c>
    </row>
    <row r="21" spans="1:9">
      <c r="A21" s="6737" t="s">
        <v>31</v>
      </c>
      <c r="B21" s="1241" t="s">
        <v>32</v>
      </c>
      <c r="C21" s="1242">
        <v>648</v>
      </c>
      <c r="D21" s="1243">
        <v>939.61453445227085</v>
      </c>
      <c r="E21" s="1244">
        <v>0.46688388874347231</v>
      </c>
      <c r="F21" s="1244">
        <v>0.41673246321187518</v>
      </c>
      <c r="G21" s="1244">
        <v>0.11519806300738374</v>
      </c>
      <c r="H21" s="1245">
        <v>1.1855850372699691E-3</v>
      </c>
      <c r="I21" s="163">
        <f t="shared" si="0"/>
        <v>279.9015161332124</v>
      </c>
    </row>
    <row r="22" spans="1:9">
      <c r="A22" s="6737"/>
      <c r="B22" s="1241" t="s">
        <v>30</v>
      </c>
      <c r="C22" s="1242">
        <v>123</v>
      </c>
      <c r="D22" s="1243">
        <v>191.01268473407629</v>
      </c>
      <c r="E22" s="1244">
        <v>0.38919613299220984</v>
      </c>
      <c r="F22" s="1244">
        <v>0.52246354773653203</v>
      </c>
      <c r="G22" s="1244">
        <v>8.834031927125878E-2</v>
      </c>
      <c r="H22" s="1245">
        <v>0</v>
      </c>
      <c r="I22" s="163">
        <f t="shared" si="0"/>
        <v>53.129454451211608</v>
      </c>
    </row>
    <row r="23" spans="1:9">
      <c r="A23" s="6737" t="s">
        <v>33</v>
      </c>
      <c r="B23" s="1241" t="s">
        <v>34</v>
      </c>
      <c r="C23" s="1242">
        <v>160</v>
      </c>
      <c r="D23" s="1243">
        <v>248.73841449557202</v>
      </c>
      <c r="E23" s="1244">
        <v>0.47704048635276741</v>
      </c>
      <c r="F23" s="1244">
        <v>0.37971035711031248</v>
      </c>
      <c r="G23" s="1244">
        <v>0.14324915653692083</v>
      </c>
      <c r="H23" s="1245">
        <v>0</v>
      </c>
      <c r="I23" s="163">
        <f t="shared" si="0"/>
        <v>69.111485464990707</v>
      </c>
    </row>
    <row r="24" spans="1:9">
      <c r="A24" s="6737"/>
      <c r="B24" s="1241" t="s">
        <v>35</v>
      </c>
      <c r="C24" s="1242">
        <v>269</v>
      </c>
      <c r="D24" s="1243">
        <v>375.37464277579096</v>
      </c>
      <c r="E24" s="1244">
        <v>0.45709441691958252</v>
      </c>
      <c r="F24" s="1244">
        <v>0.41757301503180899</v>
      </c>
      <c r="G24" s="1244">
        <v>0.12533256804860893</v>
      </c>
      <c r="H24" s="1245">
        <v>0</v>
      </c>
      <c r="I24" s="163">
        <f t="shared" si="0"/>
        <v>116.19368493801562</v>
      </c>
    </row>
    <row r="25" spans="1:9">
      <c r="A25" s="6737"/>
      <c r="B25" s="1241" t="s">
        <v>36</v>
      </c>
      <c r="C25" s="1242">
        <v>177</v>
      </c>
      <c r="D25" s="1243">
        <v>275.35785774974318</v>
      </c>
      <c r="E25" s="1244">
        <v>0.53495856841666178</v>
      </c>
      <c r="F25" s="1244">
        <v>0.3902731313120345</v>
      </c>
      <c r="G25" s="1244">
        <v>7.0722681446579727E-2</v>
      </c>
      <c r="H25" s="1245">
        <v>4.045618824723876E-3</v>
      </c>
      <c r="I25" s="163">
        <f t="shared" si="0"/>
        <v>76.454580795645967</v>
      </c>
    </row>
    <row r="26" spans="1:9">
      <c r="A26" s="6737"/>
      <c r="B26" s="1241" t="s">
        <v>37</v>
      </c>
      <c r="C26" s="1242">
        <v>165</v>
      </c>
      <c r="D26" s="1243">
        <v>231.15630416524147</v>
      </c>
      <c r="E26" s="1244">
        <v>0.32656385129908494</v>
      </c>
      <c r="F26" s="1244">
        <v>0.57409378428652846</v>
      </c>
      <c r="G26" s="1244">
        <v>9.9342364414387013E-2</v>
      </c>
      <c r="H26" s="1245">
        <v>0</v>
      </c>
      <c r="I26" s="163">
        <f t="shared" si="0"/>
        <v>71.271219385771673</v>
      </c>
    </row>
    <row r="27" spans="1:9" ht="30">
      <c r="A27" s="6737" t="s">
        <v>38</v>
      </c>
      <c r="B27" s="1241" t="s">
        <v>39</v>
      </c>
      <c r="C27" s="1242">
        <v>79</v>
      </c>
      <c r="D27" s="1243">
        <v>79.6529047722549</v>
      </c>
      <c r="E27" s="1244">
        <v>0.36687070611227685</v>
      </c>
      <c r="F27" s="1244">
        <v>0.424638519266065</v>
      </c>
      <c r="G27" s="1244">
        <v>0.20849077462165819</v>
      </c>
      <c r="H27" s="1245">
        <v>0</v>
      </c>
      <c r="I27" s="163">
        <f t="shared" si="0"/>
        <v>34.123795948339165</v>
      </c>
    </row>
    <row r="28" spans="1:9">
      <c r="A28" s="6737"/>
      <c r="B28" s="1241" t="s">
        <v>40</v>
      </c>
      <c r="C28" s="1242">
        <v>237</v>
      </c>
      <c r="D28" s="1243">
        <v>232.2316858664027</v>
      </c>
      <c r="E28" s="1244">
        <v>0.39166823677882007</v>
      </c>
      <c r="F28" s="1244">
        <v>0.45926891873665737</v>
      </c>
      <c r="G28" s="1244">
        <v>0.14906284448452306</v>
      </c>
      <c r="H28" s="1245">
        <v>0</v>
      </c>
      <c r="I28" s="163">
        <f t="shared" si="0"/>
        <v>102.37138784501748</v>
      </c>
    </row>
    <row r="29" spans="1:9">
      <c r="A29" s="6737"/>
      <c r="B29" s="1241" t="s">
        <v>41</v>
      </c>
      <c r="C29" s="1242">
        <v>316</v>
      </c>
      <c r="D29" s="1243">
        <v>401.7104768465349</v>
      </c>
      <c r="E29" s="1244">
        <v>0.52237236969380441</v>
      </c>
      <c r="F29" s="1244">
        <v>0.39323045173229609</v>
      </c>
      <c r="G29" s="1244">
        <v>8.1624054652429584E-2</v>
      </c>
      <c r="H29" s="1245">
        <v>2.7731239214693866E-3</v>
      </c>
      <c r="I29" s="163">
        <f t="shared" si="0"/>
        <v>136.49518379335666</v>
      </c>
    </row>
    <row r="30" spans="1:9">
      <c r="A30" s="6737"/>
      <c r="B30" s="1241" t="s">
        <v>42</v>
      </c>
      <c r="C30" s="1242">
        <v>139</v>
      </c>
      <c r="D30" s="1243">
        <v>417.0321517011555</v>
      </c>
      <c r="E30" s="1244">
        <v>0.43883844255912391</v>
      </c>
      <c r="F30" s="1244">
        <v>0.46260165907093226</v>
      </c>
      <c r="G30" s="1244">
        <v>9.855989836994386E-2</v>
      </c>
      <c r="H30" s="1245">
        <v>0</v>
      </c>
      <c r="I30" s="163">
        <f t="shared" si="0"/>
        <v>60.040602997710678</v>
      </c>
    </row>
    <row r="31" spans="1:9">
      <c r="A31" s="6737" t="s">
        <v>43</v>
      </c>
      <c r="B31" s="1241" t="s">
        <v>44</v>
      </c>
      <c r="C31" s="1242">
        <v>598</v>
      </c>
      <c r="D31" s="1243">
        <v>901.88464874002966</v>
      </c>
      <c r="E31" s="1244">
        <v>0.45384959119610568</v>
      </c>
      <c r="F31" s="1244">
        <v>0.44154243640432533</v>
      </c>
      <c r="G31" s="1244">
        <v>0.1033727890150816</v>
      </c>
      <c r="H31" s="1245">
        <v>1.2351833844874668E-3</v>
      </c>
      <c r="I31" s="163">
        <f t="shared" si="0"/>
        <v>258.30417692540277</v>
      </c>
    </row>
    <row r="32" spans="1:9">
      <c r="A32" s="6737"/>
      <c r="B32" s="1241" t="s">
        <v>45</v>
      </c>
      <c r="C32" s="1242">
        <v>173</v>
      </c>
      <c r="D32" s="1243">
        <v>228.74257044631807</v>
      </c>
      <c r="E32" s="1244">
        <v>0.45340185990241572</v>
      </c>
      <c r="F32" s="1244">
        <v>0.40720316729301886</v>
      </c>
      <c r="G32" s="1244">
        <v>0.139394972804565</v>
      </c>
      <c r="H32" s="1245">
        <v>0</v>
      </c>
      <c r="I32" s="163">
        <f t="shared" si="0"/>
        <v>74.726793659021197</v>
      </c>
    </row>
    <row r="33" spans="1:9">
      <c r="A33" s="6737" t="s">
        <v>46</v>
      </c>
      <c r="B33" s="1241" t="s">
        <v>47</v>
      </c>
      <c r="C33" s="1242">
        <v>156</v>
      </c>
      <c r="D33" s="1243">
        <v>228.98318605161739</v>
      </c>
      <c r="E33" s="1244">
        <v>0.44649302655816525</v>
      </c>
      <c r="F33" s="1244">
        <v>0.43846738581230971</v>
      </c>
      <c r="G33" s="1244">
        <v>0.11503958762952557</v>
      </c>
      <c r="H33" s="1245">
        <v>0</v>
      </c>
      <c r="I33" s="163">
        <f t="shared" si="0"/>
        <v>67.383698328365938</v>
      </c>
    </row>
    <row r="34" spans="1:9">
      <c r="A34" s="6737"/>
      <c r="B34" s="1241" t="s">
        <v>48</v>
      </c>
      <c r="C34" s="1242">
        <v>164</v>
      </c>
      <c r="D34" s="1243">
        <v>208.62210691805805</v>
      </c>
      <c r="E34" s="1244">
        <v>0.38241230357351497</v>
      </c>
      <c r="F34" s="1244">
        <v>0.45474233404090386</v>
      </c>
      <c r="G34" s="1244">
        <v>0.15750559782608808</v>
      </c>
      <c r="H34" s="1245">
        <v>5.3397645594939315E-3</v>
      </c>
      <c r="I34" s="163">
        <f t="shared" si="0"/>
        <v>70.839272601615477</v>
      </c>
    </row>
    <row r="35" spans="1:9">
      <c r="A35" s="6737"/>
      <c r="B35" s="1241" t="s">
        <v>49</v>
      </c>
      <c r="C35" s="1242">
        <v>187</v>
      </c>
      <c r="D35" s="1243">
        <v>258.79517204411474</v>
      </c>
      <c r="E35" s="1244">
        <v>0.46085906265909055</v>
      </c>
      <c r="F35" s="1244">
        <v>0.39117982288917602</v>
      </c>
      <c r="G35" s="1244">
        <v>0.14796111445173421</v>
      </c>
      <c r="H35" s="1245">
        <v>0</v>
      </c>
      <c r="I35" s="163">
        <f t="shared" si="0"/>
        <v>80.774048637207883</v>
      </c>
    </row>
    <row r="36" spans="1:9">
      <c r="A36" s="6737"/>
      <c r="B36" s="1241" t="s">
        <v>50</v>
      </c>
      <c r="C36" s="1242">
        <v>264</v>
      </c>
      <c r="D36" s="1243">
        <v>434.22675417255732</v>
      </c>
      <c r="E36" s="1244">
        <v>0.48763722483303984</v>
      </c>
      <c r="F36" s="1244">
        <v>0.44874856302179522</v>
      </c>
      <c r="G36" s="1244">
        <v>6.3614212145165064E-2</v>
      </c>
      <c r="H36" s="1245">
        <v>0</v>
      </c>
      <c r="I36" s="163">
        <f t="shared" si="0"/>
        <v>114.03395101723467</v>
      </c>
    </row>
    <row r="37" spans="1:9">
      <c r="A37" s="6737" t="s">
        <v>51</v>
      </c>
      <c r="B37" s="1241" t="s">
        <v>47</v>
      </c>
      <c r="C37" s="1242">
        <v>178</v>
      </c>
      <c r="D37" s="1243">
        <v>221.60583548891302</v>
      </c>
      <c r="E37" s="1244">
        <v>0.36832011111663865</v>
      </c>
      <c r="F37" s="1244">
        <v>0.46729622128560749</v>
      </c>
      <c r="G37" s="1244">
        <v>0.1643836675977543</v>
      </c>
      <c r="H37" s="1245">
        <v>0</v>
      </c>
      <c r="I37" s="163">
        <f t="shared" si="0"/>
        <v>76.886527579802163</v>
      </c>
    </row>
    <row r="38" spans="1:9">
      <c r="A38" s="6737"/>
      <c r="B38" s="1241" t="s">
        <v>48</v>
      </c>
      <c r="C38" s="1242">
        <v>189</v>
      </c>
      <c r="D38" s="1243">
        <v>252.28721327495441</v>
      </c>
      <c r="E38" s="1244">
        <v>0.45233548679556607</v>
      </c>
      <c r="F38" s="1244">
        <v>0.41838287510206124</v>
      </c>
      <c r="G38" s="1244">
        <v>0.12928163810237359</v>
      </c>
      <c r="H38" s="1245">
        <v>0</v>
      </c>
      <c r="I38" s="163">
        <f t="shared" si="0"/>
        <v>81.637942205520275</v>
      </c>
    </row>
    <row r="39" spans="1:9">
      <c r="A39" s="6737"/>
      <c r="B39" s="1241" t="s">
        <v>49</v>
      </c>
      <c r="C39" s="1242">
        <v>192</v>
      </c>
      <c r="D39" s="1243">
        <v>287.96565244414995</v>
      </c>
      <c r="E39" s="1244">
        <v>0.51685894470999205</v>
      </c>
      <c r="F39" s="1244">
        <v>0.40276384896431905</v>
      </c>
      <c r="G39" s="1244">
        <v>8.0377206325689385E-2</v>
      </c>
      <c r="H39" s="1245">
        <v>0</v>
      </c>
      <c r="I39" s="163">
        <f t="shared" si="0"/>
        <v>82.933782557988849</v>
      </c>
    </row>
    <row r="40" spans="1:9">
      <c r="A40" s="6737"/>
      <c r="B40" s="1241" t="s">
        <v>50</v>
      </c>
      <c r="C40" s="1242">
        <v>212</v>
      </c>
      <c r="D40" s="1243">
        <v>368.76851797833035</v>
      </c>
      <c r="E40" s="1244">
        <v>0.45680232771502938</v>
      </c>
      <c r="F40" s="1244">
        <v>0.45089171799202066</v>
      </c>
      <c r="G40" s="1244">
        <v>8.9285108210547637E-2</v>
      </c>
      <c r="H40" s="1245">
        <v>3.0208460824019167E-3</v>
      </c>
      <c r="I40" s="163">
        <f t="shared" si="0"/>
        <v>91.572718241112682</v>
      </c>
    </row>
    <row r="41" spans="1:9">
      <c r="A41" s="6737" t="s">
        <v>52</v>
      </c>
      <c r="B41" s="1241" t="s">
        <v>803</v>
      </c>
      <c r="C41" s="1242">
        <v>64</v>
      </c>
      <c r="D41" s="1243">
        <v>80.023850417898913</v>
      </c>
      <c r="E41" s="1244">
        <v>0.38130926094459183</v>
      </c>
      <c r="F41" s="1244">
        <v>0.42864639286708567</v>
      </c>
      <c r="G41" s="1244">
        <v>0.19004434618832228</v>
      </c>
      <c r="H41" s="1245">
        <v>0</v>
      </c>
      <c r="I41" s="163">
        <f t="shared" si="0"/>
        <v>27.644594185996283</v>
      </c>
    </row>
    <row r="42" spans="1:9">
      <c r="A42" s="6737"/>
      <c r="B42" s="1241" t="s">
        <v>53</v>
      </c>
      <c r="C42" s="1242">
        <v>65</v>
      </c>
      <c r="D42" s="1243">
        <v>87.503007289075484</v>
      </c>
      <c r="E42" s="1244">
        <v>0.35282817578158904</v>
      </c>
      <c r="F42" s="1244">
        <v>0.50103369282042209</v>
      </c>
      <c r="G42" s="1244">
        <v>0.14613813139798895</v>
      </c>
      <c r="H42" s="1245">
        <v>0</v>
      </c>
      <c r="I42" s="163">
        <f t="shared" si="0"/>
        <v>28.076540970152475</v>
      </c>
    </row>
    <row r="43" spans="1:9">
      <c r="A43" s="6737"/>
      <c r="B43" s="1241" t="s">
        <v>54</v>
      </c>
      <c r="C43" s="1242">
        <v>88</v>
      </c>
      <c r="D43" s="1243">
        <v>107.16686054246283</v>
      </c>
      <c r="E43" s="1244">
        <v>0.37412754043802088</v>
      </c>
      <c r="F43" s="1244">
        <v>0.48066420908451479</v>
      </c>
      <c r="G43" s="1244">
        <v>0.14520825047746402</v>
      </c>
      <c r="H43" s="1245">
        <v>0</v>
      </c>
      <c r="I43" s="163">
        <f t="shared" si="0"/>
        <v>38.011317005744893</v>
      </c>
    </row>
    <row r="44" spans="1:9">
      <c r="A44" s="6737"/>
      <c r="B44" s="1241" t="s">
        <v>55</v>
      </c>
      <c r="C44" s="1242">
        <v>54</v>
      </c>
      <c r="D44" s="1243">
        <v>69.65501149129561</v>
      </c>
      <c r="E44" s="1244">
        <v>0.38273395285296252</v>
      </c>
      <c r="F44" s="1244">
        <v>0.4300858494457851</v>
      </c>
      <c r="G44" s="1244">
        <v>0.1871801977012521</v>
      </c>
      <c r="H44" s="1245">
        <v>0</v>
      </c>
      <c r="I44" s="163">
        <f t="shared" si="0"/>
        <v>23.325126344434363</v>
      </c>
    </row>
    <row r="45" spans="1:9">
      <c r="A45" s="6737"/>
      <c r="B45" s="1241" t="s">
        <v>56</v>
      </c>
      <c r="C45" s="1242">
        <v>96</v>
      </c>
      <c r="D45" s="1243">
        <v>129.5443190231349</v>
      </c>
      <c r="E45" s="1244">
        <v>0.52182583039421138</v>
      </c>
      <c r="F45" s="1244">
        <v>0.38207326114720225</v>
      </c>
      <c r="G45" s="1244">
        <v>9.6100908458586418E-2</v>
      </c>
      <c r="H45" s="1245">
        <v>0</v>
      </c>
      <c r="I45" s="163">
        <f t="shared" si="0"/>
        <v>41.466891278994424</v>
      </c>
    </row>
    <row r="46" spans="1:9">
      <c r="A46" s="6737"/>
      <c r="B46" s="1241" t="s">
        <v>57</v>
      </c>
      <c r="C46" s="1242">
        <v>70</v>
      </c>
      <c r="D46" s="1243">
        <v>102.7573288999812</v>
      </c>
      <c r="E46" s="1244">
        <v>0.54458455284835405</v>
      </c>
      <c r="F46" s="1244">
        <v>0.40253111617564113</v>
      </c>
      <c r="G46" s="1244">
        <v>5.2884330976004895E-2</v>
      </c>
      <c r="H46" s="1245">
        <v>0</v>
      </c>
      <c r="I46" s="163">
        <f t="shared" si="0"/>
        <v>30.236274890933434</v>
      </c>
    </row>
    <row r="47" spans="1:9">
      <c r="A47" s="6737"/>
      <c r="B47" s="1241" t="s">
        <v>58</v>
      </c>
      <c r="C47" s="1242">
        <v>91</v>
      </c>
      <c r="D47" s="1243">
        <v>140.79970390974512</v>
      </c>
      <c r="E47" s="1244">
        <v>0.49687407086879742</v>
      </c>
      <c r="F47" s="1244">
        <v>0.39957106292850769</v>
      </c>
      <c r="G47" s="1244">
        <v>0.10355486620269479</v>
      </c>
      <c r="H47" s="1245">
        <v>0</v>
      </c>
      <c r="I47" s="163">
        <f t="shared" si="0"/>
        <v>39.307157358213466</v>
      </c>
    </row>
    <row r="48" spans="1:9">
      <c r="A48" s="6737"/>
      <c r="B48" s="1241" t="s">
        <v>59</v>
      </c>
      <c r="C48" s="1242">
        <v>77</v>
      </c>
      <c r="D48" s="1243">
        <v>111.90758739304778</v>
      </c>
      <c r="E48" s="1244">
        <v>0.4133461127589198</v>
      </c>
      <c r="F48" s="1244">
        <v>0.48964230431176559</v>
      </c>
      <c r="G48" s="1244">
        <v>8.705700380917461E-2</v>
      </c>
      <c r="H48" s="1245">
        <v>9.9545791201393237E-3</v>
      </c>
      <c r="I48" s="163">
        <f t="shared" si="0"/>
        <v>33.25990238002678</v>
      </c>
    </row>
    <row r="49" spans="1:9">
      <c r="A49" s="6737"/>
      <c r="B49" s="1241" t="s">
        <v>60</v>
      </c>
      <c r="C49" s="1242">
        <v>80</v>
      </c>
      <c r="D49" s="1243">
        <v>126.24088874791921</v>
      </c>
      <c r="E49" s="1244">
        <v>0.53613558392552341</v>
      </c>
      <c r="F49" s="1244">
        <v>0.36597457933514987</v>
      </c>
      <c r="G49" s="1244">
        <v>9.7889836739326566E-2</v>
      </c>
      <c r="H49" s="1245">
        <v>0</v>
      </c>
      <c r="I49" s="163">
        <f t="shared" si="0"/>
        <v>34.555742732495354</v>
      </c>
    </row>
    <row r="50" spans="1:9">
      <c r="A50" s="6737"/>
      <c r="B50" s="1241" t="s">
        <v>61</v>
      </c>
      <c r="C50" s="1242">
        <v>86</v>
      </c>
      <c r="D50" s="1243">
        <v>175.02866147178719</v>
      </c>
      <c r="E50" s="1244">
        <v>0.44240391872664958</v>
      </c>
      <c r="F50" s="1244">
        <v>0.47785699606655152</v>
      </c>
      <c r="G50" s="1244">
        <v>7.9739085206798899E-2</v>
      </c>
      <c r="H50" s="1245">
        <v>0</v>
      </c>
      <c r="I50" s="163">
        <f t="shared" si="0"/>
        <v>37.147423437432508</v>
      </c>
    </row>
    <row r="51" spans="1:9">
      <c r="A51" s="6737" t="s">
        <v>62</v>
      </c>
      <c r="B51" s="1241" t="s">
        <v>17</v>
      </c>
      <c r="C51" s="1242">
        <v>162</v>
      </c>
      <c r="D51" s="1243">
        <v>224.91968354906302</v>
      </c>
      <c r="E51" s="1244">
        <v>0.42732607005970147</v>
      </c>
      <c r="F51" s="1244">
        <v>0.41581408042296225</v>
      </c>
      <c r="G51" s="1244">
        <v>0.15685984951733656</v>
      </c>
      <c r="H51" s="1245">
        <v>0</v>
      </c>
      <c r="I51" s="163">
        <f t="shared" si="0"/>
        <v>69.975379033303099</v>
      </c>
    </row>
    <row r="52" spans="1:9">
      <c r="A52" s="6737"/>
      <c r="B52" s="1241" t="s">
        <v>18</v>
      </c>
      <c r="C52" s="1242">
        <v>609</v>
      </c>
      <c r="D52" s="1243">
        <v>905.70753563728431</v>
      </c>
      <c r="E52" s="1244">
        <v>0.46032325575438271</v>
      </c>
      <c r="F52" s="1244">
        <v>0.43925909557206999</v>
      </c>
      <c r="G52" s="1244">
        <v>9.918767885546087E-2</v>
      </c>
      <c r="H52" s="1245">
        <v>1.2299698180872037E-3</v>
      </c>
      <c r="I52" s="163">
        <f t="shared" si="0"/>
        <v>263.05559155112087</v>
      </c>
    </row>
    <row r="53" spans="1:9">
      <c r="A53" s="6737" t="s">
        <v>63</v>
      </c>
      <c r="B53" s="1241" t="s">
        <v>64</v>
      </c>
      <c r="C53" s="1242">
        <v>72</v>
      </c>
      <c r="D53" s="1243">
        <v>89.350074104021388</v>
      </c>
      <c r="E53" s="1244">
        <v>0.39175498563862982</v>
      </c>
      <c r="F53" s="1244">
        <v>0.51739092956343236</v>
      </c>
      <c r="G53" s="1244">
        <v>9.0854084797937953E-2</v>
      </c>
      <c r="H53" s="1245">
        <v>0</v>
      </c>
      <c r="I53" s="163">
        <f t="shared" si="0"/>
        <v>31.100168459245818</v>
      </c>
    </row>
    <row r="54" spans="1:9" ht="45">
      <c r="A54" s="6737"/>
      <c r="B54" s="1241" t="s">
        <v>65</v>
      </c>
      <c r="C54" s="1242">
        <v>595</v>
      </c>
      <c r="D54" s="1243">
        <v>907.95127163220479</v>
      </c>
      <c r="E54" s="1244">
        <v>0.48341433505624848</v>
      </c>
      <c r="F54" s="1244">
        <v>0.41400595702509618</v>
      </c>
      <c r="G54" s="1244">
        <v>0.10135277761121228</v>
      </c>
      <c r="H54" s="1245">
        <v>1.2269303074441413E-3</v>
      </c>
      <c r="I54" s="163">
        <f t="shared" si="0"/>
        <v>257.00833657293418</v>
      </c>
    </row>
    <row r="55" spans="1:9" ht="45">
      <c r="A55" s="6737"/>
      <c r="B55" s="1241" t="s">
        <v>66</v>
      </c>
      <c r="C55" s="1242">
        <v>46</v>
      </c>
      <c r="D55" s="1243">
        <v>68.150387834744407</v>
      </c>
      <c r="E55" s="1244">
        <v>0.33646447970556287</v>
      </c>
      <c r="F55" s="1244">
        <v>0.51231278701199545</v>
      </c>
      <c r="G55" s="1244">
        <v>0.15122273328244151</v>
      </c>
      <c r="H55" s="1245">
        <v>0</v>
      </c>
      <c r="I55" s="163">
        <f t="shared" si="0"/>
        <v>19.869552071184827</v>
      </c>
    </row>
    <row r="56" spans="1:9" ht="60">
      <c r="A56" s="6737"/>
      <c r="B56" s="1241" t="s">
        <v>67</v>
      </c>
      <c r="C56" s="1242">
        <v>58</v>
      </c>
      <c r="D56" s="1243">
        <v>65.175485615376616</v>
      </c>
      <c r="E56" s="1244">
        <v>0.24828513115934364</v>
      </c>
      <c r="F56" s="1244">
        <v>0.52664856805715188</v>
      </c>
      <c r="G56" s="1244">
        <v>0.22506630078350409</v>
      </c>
      <c r="H56" s="1245">
        <v>0</v>
      </c>
      <c r="I56" s="163">
        <f t="shared" si="0"/>
        <v>25.052913481059132</v>
      </c>
    </row>
    <row r="57" spans="1:9">
      <c r="A57" s="6737" t="s">
        <v>68</v>
      </c>
      <c r="B57" s="1241" t="s">
        <v>17</v>
      </c>
      <c r="C57" s="1242">
        <v>100</v>
      </c>
      <c r="D57" s="1243">
        <v>127.87610088545338</v>
      </c>
      <c r="E57" s="1244">
        <v>0.29957032447550902</v>
      </c>
      <c r="F57" s="1244">
        <v>0.51440610389458608</v>
      </c>
      <c r="G57" s="1244">
        <v>0.18602357162990502</v>
      </c>
      <c r="H57" s="1245">
        <v>0</v>
      </c>
      <c r="I57" s="163">
        <f t="shared" si="0"/>
        <v>43.194678415619194</v>
      </c>
    </row>
    <row r="58" spans="1:9">
      <c r="A58" s="6737"/>
      <c r="B58" s="1241" t="s">
        <v>18</v>
      </c>
      <c r="C58" s="1242">
        <v>671</v>
      </c>
      <c r="D58" s="1243">
        <v>1002.7511183008939</v>
      </c>
      <c r="E58" s="1244">
        <v>0.47342196115961643</v>
      </c>
      <c r="F58" s="1244">
        <v>0.42441717564397408</v>
      </c>
      <c r="G58" s="1244">
        <v>0.10104992658161407</v>
      </c>
      <c r="H58" s="1245">
        <v>1.110936614795902E-3</v>
      </c>
      <c r="I58" s="163">
        <f t="shared" si="0"/>
        <v>289.83629216880479</v>
      </c>
    </row>
    <row r="59" spans="1:9">
      <c r="A59" s="6737" t="s">
        <v>69</v>
      </c>
      <c r="B59" s="1241" t="s">
        <v>17</v>
      </c>
      <c r="C59" s="1242">
        <v>104</v>
      </c>
      <c r="D59" s="1243">
        <v>133.32587345012101</v>
      </c>
      <c r="E59" s="1244">
        <v>0.29335857899756967</v>
      </c>
      <c r="F59" s="1244">
        <v>0.51932074028554642</v>
      </c>
      <c r="G59" s="1244">
        <v>0.18732068071688399</v>
      </c>
      <c r="H59" s="1245">
        <v>0</v>
      </c>
      <c r="I59" s="163">
        <f t="shared" si="0"/>
        <v>44.922465552243963</v>
      </c>
    </row>
    <row r="60" spans="1:9">
      <c r="A60" s="6737"/>
      <c r="B60" s="1241" t="s">
        <v>18</v>
      </c>
      <c r="C60" s="1242">
        <v>667</v>
      </c>
      <c r="D60" s="1243">
        <v>997.30134573622627</v>
      </c>
      <c r="E60" s="1244">
        <v>0.47520240423132298</v>
      </c>
      <c r="F60" s="1244">
        <v>0.42326840813582156</v>
      </c>
      <c r="G60" s="1244">
        <v>0.10041218028336156</v>
      </c>
      <c r="H60" s="1245">
        <v>1.1170073494943798E-3</v>
      </c>
      <c r="I60" s="163">
        <f t="shared" si="0"/>
        <v>288.10850503218001</v>
      </c>
    </row>
    <row r="61" spans="1:9">
      <c r="A61" s="6737" t="s">
        <v>70</v>
      </c>
      <c r="B61" s="1241" t="s">
        <v>17</v>
      </c>
      <c r="C61" s="1242">
        <v>132</v>
      </c>
      <c r="D61" s="1243">
        <v>157.91279643772114</v>
      </c>
      <c r="E61" s="1244">
        <v>0.32774762223701775</v>
      </c>
      <c r="F61" s="1244">
        <v>0.52795359278416709</v>
      </c>
      <c r="G61" s="1244">
        <v>0.14429878497881496</v>
      </c>
      <c r="H61" s="1245">
        <v>0</v>
      </c>
      <c r="I61" s="163">
        <f t="shared" si="0"/>
        <v>57.016975508617335</v>
      </c>
    </row>
    <row r="62" spans="1:9">
      <c r="A62" s="6737"/>
      <c r="B62" s="1241" t="s">
        <v>18</v>
      </c>
      <c r="C62" s="1242">
        <v>639</v>
      </c>
      <c r="D62" s="1243">
        <v>972.71442274862625</v>
      </c>
      <c r="E62" s="1244">
        <v>0.47421599975789624</v>
      </c>
      <c r="F62" s="1244">
        <v>0.41943905279213212</v>
      </c>
      <c r="G62" s="1244">
        <v>0.1051997059414726</v>
      </c>
      <c r="H62" s="1245">
        <v>1.1452415084996471E-3</v>
      </c>
      <c r="I62" s="163">
        <f t="shared" si="0"/>
        <v>276.01399507580663</v>
      </c>
    </row>
    <row r="63" spans="1:9">
      <c r="A63" s="6737" t="s">
        <v>71</v>
      </c>
      <c r="B63" s="1241" t="s">
        <v>17</v>
      </c>
      <c r="C63" s="1242">
        <v>694</v>
      </c>
      <c r="D63" s="1243">
        <v>1016.7965010559776</v>
      </c>
      <c r="E63" s="1244">
        <v>0.45505486390865441</v>
      </c>
      <c r="F63" s="1244">
        <v>0.42418619526501322</v>
      </c>
      <c r="G63" s="1244">
        <v>0.11966334998618854</v>
      </c>
      <c r="H63" s="1245">
        <v>1.0955908401445919E-3</v>
      </c>
      <c r="I63" s="163">
        <f t="shared" si="0"/>
        <v>299.77106820439718</v>
      </c>
    </row>
    <row r="64" spans="1:9">
      <c r="A64" s="6737"/>
      <c r="B64" s="1241" t="s">
        <v>18</v>
      </c>
      <c r="C64" s="1242">
        <v>77</v>
      </c>
      <c r="D64" s="1243">
        <v>113.8307181303696</v>
      </c>
      <c r="E64" s="1244">
        <v>0.44218373943187189</v>
      </c>
      <c r="F64" s="1244">
        <v>0.52757292746169293</v>
      </c>
      <c r="G64" s="1244">
        <v>3.0243333106435198E-2</v>
      </c>
      <c r="H64" s="1245">
        <v>0</v>
      </c>
      <c r="I64" s="163">
        <f t="shared" si="0"/>
        <v>33.25990238002678</v>
      </c>
    </row>
    <row r="65" spans="1:9">
      <c r="A65" s="6737" t="s">
        <v>72</v>
      </c>
      <c r="B65" s="1241" t="s">
        <v>17</v>
      </c>
      <c r="C65" s="1242">
        <v>499</v>
      </c>
      <c r="D65" s="1243">
        <v>741.21723351445428</v>
      </c>
      <c r="E65" s="1244">
        <v>0.47284802329371572</v>
      </c>
      <c r="F65" s="1244">
        <v>0.41424446864298275</v>
      </c>
      <c r="G65" s="1244">
        <v>0.11290750806330131</v>
      </c>
      <c r="H65" s="1245">
        <v>0</v>
      </c>
      <c r="I65" s="163">
        <f t="shared" si="0"/>
        <v>215.54144529393977</v>
      </c>
    </row>
    <row r="66" spans="1:9">
      <c r="A66" s="6737"/>
      <c r="B66" s="1241" t="s">
        <v>18</v>
      </c>
      <c r="C66" s="1242">
        <v>272</v>
      </c>
      <c r="D66" s="1243">
        <v>389.40998567189399</v>
      </c>
      <c r="E66" s="1244">
        <v>0.41742427851950104</v>
      </c>
      <c r="F66" s="1244">
        <v>0.47333122435618535</v>
      </c>
      <c r="G66" s="1244">
        <v>0.10638377712781316</v>
      </c>
      <c r="H66" s="1245">
        <v>2.8607199964990615E-3</v>
      </c>
      <c r="I66" s="163">
        <f t="shared" si="0"/>
        <v>117.48952529048421</v>
      </c>
    </row>
    <row r="67" spans="1:9">
      <c r="A67" s="6737" t="s">
        <v>73</v>
      </c>
      <c r="B67" s="1241" t="s">
        <v>17</v>
      </c>
      <c r="C67" s="1242">
        <v>29</v>
      </c>
      <c r="D67" s="1243">
        <v>49.622528796967771</v>
      </c>
      <c r="E67" s="1244">
        <v>0.49282182596162755</v>
      </c>
      <c r="F67" s="1244">
        <v>0.3790594590102549</v>
      </c>
      <c r="G67" s="1244">
        <v>0.12811871502811814</v>
      </c>
      <c r="H67" s="1245">
        <v>0</v>
      </c>
      <c r="I67" s="163">
        <f t="shared" si="0"/>
        <v>12.526456740529566</v>
      </c>
    </row>
    <row r="68" spans="1:9">
      <c r="A68" s="6737"/>
      <c r="B68" s="1241" t="s">
        <v>18</v>
      </c>
      <c r="C68" s="1242">
        <v>742</v>
      </c>
      <c r="D68" s="1243">
        <v>1081.0046903893792</v>
      </c>
      <c r="E68" s="1244">
        <v>0.45196586574419439</v>
      </c>
      <c r="F68" s="1244">
        <v>0.43714440799521859</v>
      </c>
      <c r="G68" s="1244">
        <v>0.10985920997999063</v>
      </c>
      <c r="H68" s="1245">
        <v>1.0305162805970237E-3</v>
      </c>
      <c r="I68" s="163">
        <f t="shared" si="0"/>
        <v>320.50451384389442</v>
      </c>
    </row>
    <row r="69" spans="1:9">
      <c r="A69" s="6737" t="s">
        <v>74</v>
      </c>
      <c r="B69" s="1241" t="s">
        <v>17</v>
      </c>
      <c r="C69" s="1242">
        <v>546</v>
      </c>
      <c r="D69" s="1243">
        <v>772.05773099370128</v>
      </c>
      <c r="E69" s="1244">
        <v>0.46173874857696001</v>
      </c>
      <c r="F69" s="1244">
        <v>0.40725355824550552</v>
      </c>
      <c r="G69" s="1244">
        <v>0.13100769317753508</v>
      </c>
      <c r="H69" s="1245">
        <v>0</v>
      </c>
      <c r="I69" s="163">
        <f t="shared" ref="I69:I78" si="1">C69/2.3151</f>
        <v>235.84294414928078</v>
      </c>
    </row>
    <row r="70" spans="1:9">
      <c r="A70" s="6737"/>
      <c r="B70" s="1241" t="s">
        <v>18</v>
      </c>
      <c r="C70" s="1242">
        <v>225</v>
      </c>
      <c r="D70" s="1243">
        <v>358.56948819264619</v>
      </c>
      <c r="E70" s="1244">
        <v>0.43657734590518804</v>
      </c>
      <c r="F70" s="1244">
        <v>0.49346581917650134</v>
      </c>
      <c r="G70" s="1244">
        <v>6.6850064907111359E-2</v>
      </c>
      <c r="H70" s="1245">
        <v>3.1067700111993154E-3</v>
      </c>
      <c r="I70" s="163">
        <f t="shared" si="1"/>
        <v>97.188026435143186</v>
      </c>
    </row>
    <row r="71" spans="1:9" ht="30">
      <c r="A71" s="6737" t="s">
        <v>75</v>
      </c>
      <c r="B71" s="1241" t="s">
        <v>76</v>
      </c>
      <c r="C71" s="1242">
        <v>79</v>
      </c>
      <c r="D71" s="1243">
        <v>121.78229440720922</v>
      </c>
      <c r="E71" s="1244">
        <v>0.41902715641453986</v>
      </c>
      <c r="F71" s="1244">
        <v>0.4482155838220257</v>
      </c>
      <c r="G71" s="1244">
        <v>0.13275725976343422</v>
      </c>
      <c r="H71" s="1245">
        <v>0</v>
      </c>
      <c r="I71" s="163">
        <f t="shared" si="1"/>
        <v>34.123795948339165</v>
      </c>
    </row>
    <row r="72" spans="1:9">
      <c r="A72" s="6737"/>
      <c r="B72" s="1241" t="s">
        <v>77</v>
      </c>
      <c r="C72" s="1242">
        <v>105</v>
      </c>
      <c r="D72" s="1243">
        <v>152.49803863042058</v>
      </c>
      <c r="E72" s="1244">
        <v>0.32397768243568087</v>
      </c>
      <c r="F72" s="1244">
        <v>0.49682208765432845</v>
      </c>
      <c r="G72" s="1244">
        <v>0.17920022990998999</v>
      </c>
      <c r="H72" s="1245">
        <v>0</v>
      </c>
      <c r="I72" s="163">
        <f t="shared" si="1"/>
        <v>45.354412336400152</v>
      </c>
    </row>
    <row r="73" spans="1:9">
      <c r="A73" s="6737"/>
      <c r="B73" s="1241" t="s">
        <v>78</v>
      </c>
      <c r="C73" s="1242">
        <v>88</v>
      </c>
      <c r="D73" s="1243">
        <v>139.61002116285152</v>
      </c>
      <c r="E73" s="1244">
        <v>0.37815293855523896</v>
      </c>
      <c r="F73" s="1244">
        <v>0.41363104720118449</v>
      </c>
      <c r="G73" s="1244">
        <v>0.20821601424357641</v>
      </c>
      <c r="H73" s="1245">
        <v>0</v>
      </c>
      <c r="I73" s="163">
        <f t="shared" si="1"/>
        <v>38.011317005744893</v>
      </c>
    </row>
    <row r="74" spans="1:9">
      <c r="A74" s="6737"/>
      <c r="B74" s="1241" t="s">
        <v>79</v>
      </c>
      <c r="C74" s="1242">
        <v>61</v>
      </c>
      <c r="D74" s="1243">
        <v>98.537502270942028</v>
      </c>
      <c r="E74" s="1244">
        <v>0.83897530912346396</v>
      </c>
      <c r="F74" s="1244">
        <v>0.13921689397212941</v>
      </c>
      <c r="G74" s="1244">
        <v>2.1807796904406519E-2</v>
      </c>
      <c r="H74" s="1245">
        <v>0</v>
      </c>
      <c r="I74" s="163">
        <f t="shared" si="1"/>
        <v>26.348753833527706</v>
      </c>
    </row>
    <row r="75" spans="1:9" ht="30">
      <c r="A75" s="6737"/>
      <c r="B75" s="1241" t="s">
        <v>80</v>
      </c>
      <c r="C75" s="1242">
        <v>54</v>
      </c>
      <c r="D75" s="1243">
        <v>76.229473166436605</v>
      </c>
      <c r="E75" s="1244">
        <v>0.43059147553875154</v>
      </c>
      <c r="F75" s="1244">
        <v>0.50745472470252107</v>
      </c>
      <c r="G75" s="1244">
        <v>6.1953799758727446E-2</v>
      </c>
      <c r="H75" s="1245">
        <v>0</v>
      </c>
      <c r="I75" s="163">
        <f t="shared" si="1"/>
        <v>23.325126344434363</v>
      </c>
    </row>
    <row r="76" spans="1:9">
      <c r="A76" s="6737"/>
      <c r="B76" s="1241" t="s">
        <v>81</v>
      </c>
      <c r="C76" s="1242">
        <v>120</v>
      </c>
      <c r="D76" s="1243">
        <v>172.61669720963491</v>
      </c>
      <c r="E76" s="1244">
        <v>0.53424272458019628</v>
      </c>
      <c r="F76" s="1244">
        <v>0.39828011164476346</v>
      </c>
      <c r="G76" s="1244">
        <v>6.1023599601609933E-2</v>
      </c>
      <c r="H76" s="1245">
        <v>6.4535641734304984E-3</v>
      </c>
      <c r="I76" s="163">
        <f t="shared" si="1"/>
        <v>51.833614098743034</v>
      </c>
    </row>
    <row r="77" spans="1:9">
      <c r="A77" s="6737"/>
      <c r="B77" s="1241" t="s">
        <v>82</v>
      </c>
      <c r="C77" s="1242">
        <v>99</v>
      </c>
      <c r="D77" s="1243">
        <v>138.19688817361168</v>
      </c>
      <c r="E77" s="1244">
        <v>0.55429248293038202</v>
      </c>
      <c r="F77" s="1244">
        <v>0.3575522101537153</v>
      </c>
      <c r="G77" s="1244">
        <v>8.8155306915902537E-2</v>
      </c>
      <c r="H77" s="1245">
        <v>0</v>
      </c>
      <c r="I77" s="163">
        <f t="shared" si="1"/>
        <v>42.762731631462998</v>
      </c>
    </row>
    <row r="78" spans="1:9">
      <c r="A78" s="6751"/>
      <c r="B78" s="1246" t="s">
        <v>83</v>
      </c>
      <c r="C78" s="1247">
        <v>165</v>
      </c>
      <c r="D78" s="1248">
        <v>231.15630416524147</v>
      </c>
      <c r="E78" s="1249">
        <v>0.32656385129908494</v>
      </c>
      <c r="F78" s="1249">
        <v>0.57409378428652846</v>
      </c>
      <c r="G78" s="1249">
        <v>9.9342364414387013E-2</v>
      </c>
      <c r="H78" s="1250">
        <v>0</v>
      </c>
      <c r="I78" s="163">
        <f t="shared" si="1"/>
        <v>71.271219385771673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103" priority="1">
      <formula>IF((E$4-E5)/SQRT(((E$4+E5)/2)*(((1-E$4)+(1-E5))/2)*(1/$I$4+1/$I5))&gt;1.96,1,)</formula>
    </cfRule>
  </conditionalFormatting>
  <conditionalFormatting sqref="E5:H79">
    <cfRule type="expression" dxfId="102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Munka164">
    <tabColor theme="7" tint="0.79998168889431442"/>
  </sheetPr>
  <dimension ref="A1:I78"/>
  <sheetViews>
    <sheetView workbookViewId="0">
      <selection activeCell="G18" sqref="G18"/>
    </sheetView>
  </sheetViews>
  <sheetFormatPr defaultColWidth="11.42578125" defaultRowHeight="15"/>
  <cols>
    <col min="1" max="1" width="35.42578125" style="15" customWidth="1"/>
    <col min="2" max="2" width="36.140625" customWidth="1"/>
    <col min="3" max="3" width="14.140625" customWidth="1"/>
    <col min="4" max="4" width="18.42578125" customWidth="1"/>
    <col min="5" max="5" width="16.42578125" customWidth="1"/>
    <col min="9" max="9" width="11.42578125" hidden="1" customWidth="1"/>
  </cols>
  <sheetData>
    <row r="1" spans="1:9" ht="133.35" customHeight="1">
      <c r="A1" s="6752" t="s">
        <v>0</v>
      </c>
      <c r="B1" s="6753"/>
      <c r="C1" s="6758"/>
      <c r="D1" s="6759"/>
      <c r="E1" s="6766" t="s">
        <v>225</v>
      </c>
      <c r="F1" s="6767"/>
      <c r="G1" s="6767"/>
      <c r="H1" s="6767"/>
    </row>
    <row r="2" spans="1:9" ht="78.75">
      <c r="A2" s="6754"/>
      <c r="B2" s="6755"/>
      <c r="C2" s="6760" t="s">
        <v>1</v>
      </c>
      <c r="D2" s="6762" t="s">
        <v>2</v>
      </c>
      <c r="E2" s="1369" t="s">
        <v>226</v>
      </c>
      <c r="F2" s="1369" t="s">
        <v>216</v>
      </c>
      <c r="G2" s="1369" t="s">
        <v>227</v>
      </c>
      <c r="H2" s="1370" t="s">
        <v>8</v>
      </c>
    </row>
    <row r="3" spans="1:9" ht="15.75">
      <c r="A3" s="6756"/>
      <c r="B3" s="6757"/>
      <c r="C3" s="6761"/>
      <c r="D3" s="6763"/>
      <c r="E3" s="1371" t="s">
        <v>94</v>
      </c>
      <c r="F3" s="1371" t="s">
        <v>94</v>
      </c>
      <c r="G3" s="1371" t="s">
        <v>94</v>
      </c>
      <c r="H3" s="1372" t="s">
        <v>94</v>
      </c>
    </row>
    <row r="4" spans="1:9" ht="15.75">
      <c r="A4" s="1373" t="s">
        <v>10</v>
      </c>
      <c r="B4" s="2085" t="s">
        <v>10</v>
      </c>
      <c r="C4" s="1257">
        <v>2074</v>
      </c>
      <c r="D4" s="1258">
        <v>2930.5714965539678</v>
      </c>
      <c r="E4" s="1259">
        <v>6.3368378221968835E-2</v>
      </c>
      <c r="F4" s="1259">
        <v>0.13831957753105514</v>
      </c>
      <c r="G4" s="1259">
        <v>0.78496497977724122</v>
      </c>
      <c r="H4" s="1260">
        <v>1.3347064469734595E-2</v>
      </c>
      <c r="I4" s="163">
        <f>C4/2.3151</f>
        <v>895.85763033994203</v>
      </c>
    </row>
    <row r="5" spans="1:9">
      <c r="A5" s="6764" t="s">
        <v>11</v>
      </c>
      <c r="B5" s="1261" t="s">
        <v>12</v>
      </c>
      <c r="C5" s="1262">
        <v>521</v>
      </c>
      <c r="D5" s="1263">
        <v>818.04120581561256</v>
      </c>
      <c r="E5" s="1264">
        <v>5.6130838264522719E-2</v>
      </c>
      <c r="F5" s="1264">
        <v>0.1293262449839982</v>
      </c>
      <c r="G5" s="1264">
        <v>0.8062695560724723</v>
      </c>
      <c r="H5" s="1265">
        <v>8.2733606790072901E-3</v>
      </c>
      <c r="I5" s="163">
        <f t="shared" ref="I5:I68" si="0">C5/2.3151</f>
        <v>225.044274545376</v>
      </c>
    </row>
    <row r="6" spans="1:9">
      <c r="A6" s="6764"/>
      <c r="B6" s="1261" t="s">
        <v>13</v>
      </c>
      <c r="C6" s="1262">
        <v>626</v>
      </c>
      <c r="D6" s="1263">
        <v>829.50006165051241</v>
      </c>
      <c r="E6" s="1264">
        <v>5.1860926958333088E-2</v>
      </c>
      <c r="F6" s="1264">
        <v>0.13355544802952315</v>
      </c>
      <c r="G6" s="1264">
        <v>0.79619421151917547</v>
      </c>
      <c r="H6" s="1265">
        <v>1.8389413492968572E-2</v>
      </c>
      <c r="I6" s="163">
        <f t="shared" si="0"/>
        <v>270.39868688177614</v>
      </c>
    </row>
    <row r="7" spans="1:9">
      <c r="A7" s="6764"/>
      <c r="B7" s="1261" t="s">
        <v>14</v>
      </c>
      <c r="C7" s="1262">
        <v>653</v>
      </c>
      <c r="D7" s="1263">
        <v>855.99180642684382</v>
      </c>
      <c r="E7" s="1264">
        <v>6.4245168876885195E-2</v>
      </c>
      <c r="F7" s="1264">
        <v>0.14366367672220748</v>
      </c>
      <c r="G7" s="1264">
        <v>0.7814764693357017</v>
      </c>
      <c r="H7" s="1265">
        <v>1.0614685065205272E-2</v>
      </c>
      <c r="I7" s="163">
        <f t="shared" si="0"/>
        <v>282.06125005399332</v>
      </c>
    </row>
    <row r="8" spans="1:9">
      <c r="A8" s="6764"/>
      <c r="B8" s="1261" t="s">
        <v>15</v>
      </c>
      <c r="C8" s="1262">
        <v>274</v>
      </c>
      <c r="D8" s="1263">
        <v>427.03842266099144</v>
      </c>
      <c r="E8" s="1264">
        <v>9.7827834442086647E-2</v>
      </c>
      <c r="F8" s="1264">
        <v>0.15408925266709289</v>
      </c>
      <c r="G8" s="1264">
        <v>0.72933407611864409</v>
      </c>
      <c r="H8" s="1265">
        <v>1.8748836772176158E-2</v>
      </c>
      <c r="I8" s="163">
        <f t="shared" si="0"/>
        <v>118.35341885879659</v>
      </c>
    </row>
    <row r="9" spans="1:9">
      <c r="A9" s="6764" t="s">
        <v>16</v>
      </c>
      <c r="B9" s="1261" t="s">
        <v>17</v>
      </c>
      <c r="C9" s="1262">
        <v>1504</v>
      </c>
      <c r="D9" s="1263">
        <v>2021.7549539254396</v>
      </c>
      <c r="E9" s="1264">
        <v>5.0272011891901919E-2</v>
      </c>
      <c r="F9" s="1264">
        <v>0.13258960869579181</v>
      </c>
      <c r="G9" s="1264">
        <v>0.80317602592348381</v>
      </c>
      <c r="H9" s="1265">
        <v>1.3962353488821936E-2</v>
      </c>
      <c r="I9" s="163">
        <f t="shared" si="0"/>
        <v>649.64796337091263</v>
      </c>
    </row>
    <row r="10" spans="1:9">
      <c r="A10" s="6764"/>
      <c r="B10" s="1261" t="s">
        <v>18</v>
      </c>
      <c r="C10" s="1262">
        <v>570</v>
      </c>
      <c r="D10" s="1263">
        <v>908.81654262852521</v>
      </c>
      <c r="E10" s="1264">
        <v>9.2502578871150959E-2</v>
      </c>
      <c r="F10" s="1264">
        <v>0.15106647675125109</v>
      </c>
      <c r="G10" s="1264">
        <v>0.74445265299251417</v>
      </c>
      <c r="H10" s="1265">
        <v>1.1978291385083353E-2</v>
      </c>
      <c r="I10" s="163">
        <f t="shared" si="0"/>
        <v>246.2096669690294</v>
      </c>
    </row>
    <row r="11" spans="1:9">
      <c r="A11" s="6764" t="s">
        <v>19</v>
      </c>
      <c r="B11" s="1261" t="s">
        <v>20</v>
      </c>
      <c r="C11" s="1262">
        <v>332</v>
      </c>
      <c r="D11" s="1263">
        <v>552.11799085063069</v>
      </c>
      <c r="E11" s="1264">
        <v>5.5542312161299068E-2</v>
      </c>
      <c r="F11" s="1264">
        <v>0.16916453466933989</v>
      </c>
      <c r="G11" s="1264">
        <v>0.76533357293801851</v>
      </c>
      <c r="H11" s="1265">
        <v>9.9595802313409039E-3</v>
      </c>
      <c r="I11" s="163">
        <f t="shared" si="0"/>
        <v>143.40633233985571</v>
      </c>
    </row>
    <row r="12" spans="1:9">
      <c r="A12" s="6764"/>
      <c r="B12" s="1261" t="s">
        <v>21</v>
      </c>
      <c r="C12" s="1262">
        <v>761</v>
      </c>
      <c r="D12" s="1263">
        <v>946.14381671926628</v>
      </c>
      <c r="E12" s="1264">
        <v>5.021096447737345E-2</v>
      </c>
      <c r="F12" s="1264">
        <v>0.14631130083275071</v>
      </c>
      <c r="G12" s="1264">
        <v>0.78319307467380983</v>
      </c>
      <c r="H12" s="1265">
        <v>2.0284660016066342E-2</v>
      </c>
      <c r="I12" s="163">
        <f t="shared" si="0"/>
        <v>328.71150274286208</v>
      </c>
    </row>
    <row r="13" spans="1:9">
      <c r="A13" s="6764"/>
      <c r="B13" s="1261" t="s">
        <v>22</v>
      </c>
      <c r="C13" s="1262">
        <v>572</v>
      </c>
      <c r="D13" s="1263">
        <v>914.01256676818082</v>
      </c>
      <c r="E13" s="1264">
        <v>9.1976715605950582E-2</v>
      </c>
      <c r="F13" s="1264">
        <v>0.15020768652403607</v>
      </c>
      <c r="G13" s="1264">
        <v>0.74590540127208238</v>
      </c>
      <c r="H13" s="1265">
        <v>1.1910196597930927E-2</v>
      </c>
      <c r="I13" s="163">
        <f t="shared" si="0"/>
        <v>247.07356053734179</v>
      </c>
    </row>
    <row r="14" spans="1:9">
      <c r="A14" s="6764"/>
      <c r="B14" s="1261" t="s">
        <v>23</v>
      </c>
      <c r="C14" s="1262">
        <v>220</v>
      </c>
      <c r="D14" s="1263">
        <v>252.37390725089995</v>
      </c>
      <c r="E14" s="1264">
        <v>3.2545190533333594E-2</v>
      </c>
      <c r="F14" s="1264">
        <v>9.445496362933925E-2</v>
      </c>
      <c r="G14" s="1264">
        <v>0.86401198427613735</v>
      </c>
      <c r="H14" s="1265">
        <v>8.9878615611896275E-3</v>
      </c>
      <c r="I14" s="163">
        <f t="shared" si="0"/>
        <v>95.028292514362221</v>
      </c>
    </row>
    <row r="15" spans="1:9">
      <c r="A15" s="6764"/>
      <c r="B15" s="1261" t="s">
        <v>24</v>
      </c>
      <c r="C15" s="1262">
        <v>189</v>
      </c>
      <c r="D15" s="1263">
        <v>265.9232149649817</v>
      </c>
      <c r="E15" s="1264">
        <v>5.7352754334234014E-2</v>
      </c>
      <c r="F15" s="1264">
        <v>4.6612757698231422E-2</v>
      </c>
      <c r="G15" s="1264">
        <v>0.89126210839501041</v>
      </c>
      <c r="H15" s="1265">
        <v>4.7723795725248003E-3</v>
      </c>
      <c r="I15" s="163">
        <f t="shared" si="0"/>
        <v>81.637942205520275</v>
      </c>
    </row>
    <row r="16" spans="1:9">
      <c r="A16" s="6764" t="s">
        <v>25</v>
      </c>
      <c r="B16" s="1261" t="s">
        <v>26</v>
      </c>
      <c r="C16" s="1262">
        <v>349</v>
      </c>
      <c r="D16" s="1263">
        <v>501.28417193617076</v>
      </c>
      <c r="E16" s="1264">
        <v>7.1642278040366422E-2</v>
      </c>
      <c r="F16" s="1264">
        <v>0.12065572042283168</v>
      </c>
      <c r="G16" s="1264">
        <v>0.79439715652268517</v>
      </c>
      <c r="H16" s="1265">
        <v>1.3304845014116537E-2</v>
      </c>
      <c r="I16" s="163">
        <f t="shared" si="0"/>
        <v>150.74942767051098</v>
      </c>
    </row>
    <row r="17" spans="1:9">
      <c r="A17" s="6764"/>
      <c r="B17" s="1261" t="s">
        <v>27</v>
      </c>
      <c r="C17" s="1262">
        <v>395</v>
      </c>
      <c r="D17" s="1263">
        <v>578.76595870328345</v>
      </c>
      <c r="E17" s="1264">
        <v>3.9742421569734253E-2</v>
      </c>
      <c r="F17" s="1264">
        <v>0.19245083357877654</v>
      </c>
      <c r="G17" s="1264">
        <v>0.76000929930740402</v>
      </c>
      <c r="H17" s="1265">
        <v>7.7974455440846533E-3</v>
      </c>
      <c r="I17" s="163">
        <f t="shared" si="0"/>
        <v>170.61897974169582</v>
      </c>
    </row>
    <row r="18" spans="1:9">
      <c r="A18" s="6764"/>
      <c r="B18" s="1261" t="s">
        <v>28</v>
      </c>
      <c r="C18" s="1262">
        <v>858</v>
      </c>
      <c r="D18" s="1263">
        <v>1180.1488393596433</v>
      </c>
      <c r="E18" s="1264">
        <v>7.4857194328676449E-2</v>
      </c>
      <c r="F18" s="1264">
        <v>0.14315308815241864</v>
      </c>
      <c r="G18" s="1264">
        <v>0.76695990902644096</v>
      </c>
      <c r="H18" s="1265">
        <v>1.5029808492462644E-2</v>
      </c>
      <c r="I18" s="163">
        <f t="shared" si="0"/>
        <v>370.61034080601269</v>
      </c>
    </row>
    <row r="19" spans="1:9">
      <c r="A19" s="6764"/>
      <c r="B19" s="1261" t="s">
        <v>29</v>
      </c>
      <c r="C19" s="1262">
        <v>465</v>
      </c>
      <c r="D19" s="1263">
        <v>660.80838035389797</v>
      </c>
      <c r="E19" s="1264">
        <v>5.4377236978750174E-2</v>
      </c>
      <c r="F19" s="1264">
        <v>9.5967691712086994E-2</v>
      </c>
      <c r="G19" s="1264">
        <v>0.83422743496073093</v>
      </c>
      <c r="H19" s="1265">
        <v>1.542763634843098E-2</v>
      </c>
      <c r="I19" s="163">
        <f t="shared" si="0"/>
        <v>200.85525463262925</v>
      </c>
    </row>
    <row r="20" spans="1:9">
      <c r="A20" s="6764"/>
      <c r="B20" s="1261" t="s">
        <v>30</v>
      </c>
      <c r="C20" s="1262">
        <v>7</v>
      </c>
      <c r="D20" s="1263">
        <v>9.5641462009640996</v>
      </c>
      <c r="E20" s="1264">
        <v>0.26299235733781962</v>
      </c>
      <c r="F20" s="1264">
        <v>0.11819261675477634</v>
      </c>
      <c r="G20" s="1264">
        <v>0.61881502590740411</v>
      </c>
      <c r="H20" s="1265">
        <v>0</v>
      </c>
      <c r="I20" s="163">
        <f t="shared" si="0"/>
        <v>3.0236274890933434</v>
      </c>
    </row>
    <row r="21" spans="1:9">
      <c r="A21" s="6764" t="s">
        <v>31</v>
      </c>
      <c r="B21" s="1261" t="s">
        <v>32</v>
      </c>
      <c r="C21" s="1262">
        <v>1778</v>
      </c>
      <c r="D21" s="1263">
        <v>2483.2779555547331</v>
      </c>
      <c r="E21" s="1264">
        <v>6.4033021446347316E-2</v>
      </c>
      <c r="F21" s="1264">
        <v>0.13362947706830428</v>
      </c>
      <c r="G21" s="1264">
        <v>0.79111880820046199</v>
      </c>
      <c r="H21" s="1265">
        <v>1.1218693284885227E-2</v>
      </c>
      <c r="I21" s="163">
        <f t="shared" si="0"/>
        <v>768.00138222970929</v>
      </c>
    </row>
    <row r="22" spans="1:9">
      <c r="A22" s="6764"/>
      <c r="B22" s="1261" t="s">
        <v>30</v>
      </c>
      <c r="C22" s="1262">
        <v>296</v>
      </c>
      <c r="D22" s="1263">
        <v>447.29354099923512</v>
      </c>
      <c r="E22" s="1264">
        <v>5.9678421367861965E-2</v>
      </c>
      <c r="F22" s="1264">
        <v>0.16435801095548555</v>
      </c>
      <c r="G22" s="1264">
        <v>0.75080024216105756</v>
      </c>
      <c r="H22" s="1265">
        <v>2.516332551559524E-2</v>
      </c>
      <c r="I22" s="163">
        <f t="shared" si="0"/>
        <v>127.85624811023281</v>
      </c>
    </row>
    <row r="23" spans="1:9">
      <c r="A23" s="6764" t="s">
        <v>33</v>
      </c>
      <c r="B23" s="1261" t="s">
        <v>34</v>
      </c>
      <c r="C23" s="1262">
        <v>469</v>
      </c>
      <c r="D23" s="1263">
        <v>670.07164945744182</v>
      </c>
      <c r="E23" s="1264">
        <v>5.7384245880331128E-2</v>
      </c>
      <c r="F23" s="1264">
        <v>9.2368958658752137E-2</v>
      </c>
      <c r="G23" s="1264">
        <v>0.83677255714648691</v>
      </c>
      <c r="H23" s="1265">
        <v>1.3474238314429598E-2</v>
      </c>
      <c r="I23" s="163">
        <f t="shared" si="0"/>
        <v>202.58304176925401</v>
      </c>
    </row>
    <row r="24" spans="1:9">
      <c r="A24" s="6764"/>
      <c r="B24" s="1261" t="s">
        <v>35</v>
      </c>
      <c r="C24" s="1262">
        <v>692</v>
      </c>
      <c r="D24" s="1263">
        <v>935.08841444455925</v>
      </c>
      <c r="E24" s="1264">
        <v>6.0559247522175418E-2</v>
      </c>
      <c r="F24" s="1264">
        <v>0.12960877518933769</v>
      </c>
      <c r="G24" s="1264">
        <v>0.79188658839495563</v>
      </c>
      <c r="H24" s="1265">
        <v>1.7945388893534309E-2</v>
      </c>
      <c r="I24" s="163">
        <f t="shared" si="0"/>
        <v>298.90717463608479</v>
      </c>
    </row>
    <row r="25" spans="1:9">
      <c r="A25" s="6764"/>
      <c r="B25" s="1261" t="s">
        <v>36</v>
      </c>
      <c r="C25" s="1262">
        <v>466</v>
      </c>
      <c r="D25" s="1263">
        <v>694.53602841347947</v>
      </c>
      <c r="E25" s="1264">
        <v>8.7536793935075241E-2</v>
      </c>
      <c r="F25" s="1264">
        <v>0.13707615721165264</v>
      </c>
      <c r="G25" s="1264">
        <v>0.76615959792541233</v>
      </c>
      <c r="H25" s="1265">
        <v>9.22745092785833E-3</v>
      </c>
      <c r="I25" s="163">
        <f t="shared" si="0"/>
        <v>201.28720141678545</v>
      </c>
    </row>
    <row r="26" spans="1:9">
      <c r="A26" s="6764"/>
      <c r="B26" s="1261" t="s">
        <v>37</v>
      </c>
      <c r="C26" s="1262">
        <v>447</v>
      </c>
      <c r="D26" s="1263">
        <v>630.87540423847815</v>
      </c>
      <c r="E26" s="1264">
        <v>4.7280807849960117E-2</v>
      </c>
      <c r="F26" s="1264">
        <v>0.20140521579577719</v>
      </c>
      <c r="G26" s="1264">
        <v>0.74038234200626585</v>
      </c>
      <c r="H26" s="1265">
        <v>1.093163434799551E-2</v>
      </c>
      <c r="I26" s="163">
        <f t="shared" si="0"/>
        <v>193.08021251781778</v>
      </c>
    </row>
    <row r="27" spans="1:9">
      <c r="A27" s="6764" t="s">
        <v>38</v>
      </c>
      <c r="B27" s="1261" t="s">
        <v>39</v>
      </c>
      <c r="C27" s="1262">
        <v>191</v>
      </c>
      <c r="D27" s="1263">
        <v>195.28867605602434</v>
      </c>
      <c r="E27" s="1264">
        <v>5.4209875710949179E-2</v>
      </c>
      <c r="F27" s="1264">
        <v>8.5122034022620419E-2</v>
      </c>
      <c r="G27" s="1264">
        <v>0.85547056670493948</v>
      </c>
      <c r="H27" s="1265">
        <v>5.1975235614911538E-3</v>
      </c>
      <c r="I27" s="163">
        <f t="shared" si="0"/>
        <v>82.501835773832653</v>
      </c>
    </row>
    <row r="28" spans="1:9">
      <c r="A28" s="6764"/>
      <c r="B28" s="1261" t="s">
        <v>40</v>
      </c>
      <c r="C28" s="1262">
        <v>749</v>
      </c>
      <c r="D28" s="1263">
        <v>743.10524830136922</v>
      </c>
      <c r="E28" s="1264">
        <v>3.8731762842870998E-2</v>
      </c>
      <c r="F28" s="1264">
        <v>0.10642067294072761</v>
      </c>
      <c r="G28" s="1264">
        <v>0.84504100802527593</v>
      </c>
      <c r="H28" s="1265">
        <v>9.8065561911249016E-3</v>
      </c>
      <c r="I28" s="163">
        <f t="shared" si="0"/>
        <v>323.52814133298773</v>
      </c>
    </row>
    <row r="29" spans="1:9">
      <c r="A29" s="6764"/>
      <c r="B29" s="1261" t="s">
        <v>41</v>
      </c>
      <c r="C29" s="1262">
        <v>834</v>
      </c>
      <c r="D29" s="1263">
        <v>1056.0893889195577</v>
      </c>
      <c r="E29" s="1264">
        <v>8.6123551306381982E-2</v>
      </c>
      <c r="F29" s="1264">
        <v>0.14951611632871833</v>
      </c>
      <c r="G29" s="1264">
        <v>0.74513077761716207</v>
      </c>
      <c r="H29" s="1265">
        <v>1.922955474773809E-2</v>
      </c>
      <c r="I29" s="163">
        <f t="shared" si="0"/>
        <v>360.24361798626404</v>
      </c>
    </row>
    <row r="30" spans="1:9">
      <c r="A30" s="6764"/>
      <c r="B30" s="1261" t="s">
        <v>42</v>
      </c>
      <c r="C30" s="1262">
        <v>300</v>
      </c>
      <c r="D30" s="1263">
        <v>936.08818327700783</v>
      </c>
      <c r="E30" s="1264">
        <v>5.9164343934219724E-2</v>
      </c>
      <c r="F30" s="1264">
        <v>0.16210854938041497</v>
      </c>
      <c r="G30" s="1264">
        <v>0.76750585927073955</v>
      </c>
      <c r="H30" s="1265">
        <v>1.1221247414624533E-2</v>
      </c>
      <c r="I30" s="163">
        <f t="shared" si="0"/>
        <v>129.58403524685758</v>
      </c>
    </row>
    <row r="31" spans="1:9">
      <c r="A31" s="6764" t="s">
        <v>43</v>
      </c>
      <c r="B31" s="1261" t="s">
        <v>44</v>
      </c>
      <c r="C31" s="1262">
        <v>1616</v>
      </c>
      <c r="D31" s="1263">
        <v>2334.1481474177403</v>
      </c>
      <c r="E31" s="1264">
        <v>6.8058351066382278E-2</v>
      </c>
      <c r="F31" s="1264">
        <v>0.15436977029387339</v>
      </c>
      <c r="G31" s="1264">
        <v>0.76393944820206983</v>
      </c>
      <c r="H31" s="1265">
        <v>1.3632430437674949E-2</v>
      </c>
      <c r="I31" s="163">
        <f t="shared" si="0"/>
        <v>698.02600319640612</v>
      </c>
    </row>
    <row r="32" spans="1:9">
      <c r="A32" s="6764"/>
      <c r="B32" s="1261" t="s">
        <v>45</v>
      </c>
      <c r="C32" s="1262">
        <v>458</v>
      </c>
      <c r="D32" s="1263">
        <v>596.42334913622517</v>
      </c>
      <c r="E32" s="1264">
        <v>4.5013812724019935E-2</v>
      </c>
      <c r="F32" s="1264">
        <v>7.5505927198139422E-2</v>
      </c>
      <c r="G32" s="1264">
        <v>0.86724999703173966</v>
      </c>
      <c r="H32" s="1265">
        <v>1.223026304610038E-2</v>
      </c>
      <c r="I32" s="163">
        <f t="shared" si="0"/>
        <v>197.83162714353591</v>
      </c>
    </row>
    <row r="33" spans="1:9">
      <c r="A33" s="6764" t="s">
        <v>46</v>
      </c>
      <c r="B33" s="1261" t="s">
        <v>47</v>
      </c>
      <c r="C33" s="1262">
        <v>403</v>
      </c>
      <c r="D33" s="1263">
        <v>562.16003088815023</v>
      </c>
      <c r="E33" s="1264">
        <v>3.5610146950173845E-2</v>
      </c>
      <c r="F33" s="1264">
        <v>0.11336066096579511</v>
      </c>
      <c r="G33" s="1264">
        <v>0.82399411240230913</v>
      </c>
      <c r="H33" s="1265">
        <v>2.7035079681721745E-2</v>
      </c>
      <c r="I33" s="163">
        <f t="shared" si="0"/>
        <v>174.07455401494533</v>
      </c>
    </row>
    <row r="34" spans="1:9">
      <c r="A34" s="6764"/>
      <c r="B34" s="1261" t="s">
        <v>48</v>
      </c>
      <c r="C34" s="1262">
        <v>556</v>
      </c>
      <c r="D34" s="1263">
        <v>703.39925537458805</v>
      </c>
      <c r="E34" s="1264">
        <v>4.0197736797002441E-2</v>
      </c>
      <c r="F34" s="1264">
        <v>8.6888872335621481E-2</v>
      </c>
      <c r="G34" s="1264">
        <v>0.86406395665560287</v>
      </c>
      <c r="H34" s="1265">
        <v>8.8494342117736626E-3</v>
      </c>
      <c r="I34" s="163">
        <f t="shared" si="0"/>
        <v>240.16241199084271</v>
      </c>
    </row>
    <row r="35" spans="1:9">
      <c r="A35" s="6764"/>
      <c r="B35" s="1261" t="s">
        <v>49</v>
      </c>
      <c r="C35" s="1262">
        <v>499</v>
      </c>
      <c r="D35" s="1263">
        <v>682.30593670110682</v>
      </c>
      <c r="E35" s="1264">
        <v>4.7317122139094128E-2</v>
      </c>
      <c r="F35" s="1264">
        <v>0.12932964062609448</v>
      </c>
      <c r="G35" s="1264">
        <v>0.81285143666484605</v>
      </c>
      <c r="H35" s="1265">
        <v>1.0501800569965606E-2</v>
      </c>
      <c r="I35" s="163">
        <f t="shared" si="0"/>
        <v>215.54144529393977</v>
      </c>
    </row>
    <row r="36" spans="1:9">
      <c r="A36" s="6764"/>
      <c r="B36" s="1261" t="s">
        <v>50</v>
      </c>
      <c r="C36" s="1262">
        <v>616</v>
      </c>
      <c r="D36" s="1263">
        <v>982.70627359011462</v>
      </c>
      <c r="E36" s="1264">
        <v>0.10697718437553166</v>
      </c>
      <c r="F36" s="1264">
        <v>0.19565218431305234</v>
      </c>
      <c r="G36" s="1264">
        <v>0.68665902862642469</v>
      </c>
      <c r="H36" s="1265">
        <v>1.071160268499113E-2</v>
      </c>
      <c r="I36" s="163">
        <f t="shared" si="0"/>
        <v>266.07921904021424</v>
      </c>
    </row>
    <row r="37" spans="1:9">
      <c r="A37" s="6764" t="s">
        <v>51</v>
      </c>
      <c r="B37" s="1261" t="s">
        <v>47</v>
      </c>
      <c r="C37" s="1262">
        <v>457</v>
      </c>
      <c r="D37" s="1263">
        <v>543.87964786520638</v>
      </c>
      <c r="E37" s="1264">
        <v>5.4330041419485393E-2</v>
      </c>
      <c r="F37" s="1264">
        <v>0.13341802669830974</v>
      </c>
      <c r="G37" s="1264">
        <v>0.78703635169883002</v>
      </c>
      <c r="H37" s="1265">
        <v>2.5215580183374681E-2</v>
      </c>
      <c r="I37" s="163">
        <f t="shared" si="0"/>
        <v>197.39968035937972</v>
      </c>
    </row>
    <row r="38" spans="1:9">
      <c r="A38" s="6764"/>
      <c r="B38" s="1261" t="s">
        <v>48</v>
      </c>
      <c r="C38" s="1262">
        <v>540</v>
      </c>
      <c r="D38" s="1263">
        <v>710.2086004177653</v>
      </c>
      <c r="E38" s="1264">
        <v>6.934190792480148E-2</v>
      </c>
      <c r="F38" s="1264">
        <v>0.11290907509237767</v>
      </c>
      <c r="G38" s="1264">
        <v>0.80281426372454012</v>
      </c>
      <c r="H38" s="1265">
        <v>1.4934753258280566E-2</v>
      </c>
      <c r="I38" s="163">
        <f t="shared" si="0"/>
        <v>233.25126344434364</v>
      </c>
    </row>
    <row r="39" spans="1:9">
      <c r="A39" s="6764"/>
      <c r="B39" s="1261" t="s">
        <v>49</v>
      </c>
      <c r="C39" s="1262">
        <v>571</v>
      </c>
      <c r="D39" s="1263">
        <v>832.11608694204415</v>
      </c>
      <c r="E39" s="1264">
        <v>5.7498598591971921E-2</v>
      </c>
      <c r="F39" s="1264">
        <v>0.11244783886341018</v>
      </c>
      <c r="G39" s="1264">
        <v>0.81728334967590854</v>
      </c>
      <c r="H39" s="1265">
        <v>1.2770212868709276E-2</v>
      </c>
      <c r="I39" s="163">
        <f t="shared" si="0"/>
        <v>246.6416137531856</v>
      </c>
    </row>
    <row r="40" spans="1:9">
      <c r="A40" s="6764"/>
      <c r="B40" s="1261" t="s">
        <v>50</v>
      </c>
      <c r="C40" s="1262">
        <v>506</v>
      </c>
      <c r="D40" s="1263">
        <v>844.36716132894378</v>
      </c>
      <c r="E40" s="1264">
        <v>6.9950412174826199E-2</v>
      </c>
      <c r="F40" s="1264">
        <v>0.18834627562033074</v>
      </c>
      <c r="G40" s="1264">
        <v>0.7367680230950836</v>
      </c>
      <c r="H40" s="1265">
        <v>4.9352891097607082E-3</v>
      </c>
      <c r="I40" s="163">
        <f t="shared" si="0"/>
        <v>218.56507278303312</v>
      </c>
    </row>
    <row r="41" spans="1:9">
      <c r="A41" s="6764" t="s">
        <v>52</v>
      </c>
      <c r="B41" s="1261" t="s">
        <v>803</v>
      </c>
      <c r="C41" s="1262">
        <v>143</v>
      </c>
      <c r="D41" s="1263">
        <v>177.45674690831638</v>
      </c>
      <c r="E41" s="1264">
        <v>6.8609888547625661E-2</v>
      </c>
      <c r="F41" s="1264">
        <v>0.14828578408443258</v>
      </c>
      <c r="G41" s="1264">
        <v>0.74451396837618911</v>
      </c>
      <c r="H41" s="1265">
        <v>3.8590358991753095E-2</v>
      </c>
      <c r="I41" s="163">
        <f t="shared" si="0"/>
        <v>61.768390134335448</v>
      </c>
    </row>
    <row r="42" spans="1:9">
      <c r="A42" s="6764"/>
      <c r="B42" s="1261" t="s">
        <v>53</v>
      </c>
      <c r="C42" s="1262">
        <v>179</v>
      </c>
      <c r="D42" s="1263">
        <v>219.37748053561467</v>
      </c>
      <c r="E42" s="1264">
        <v>5.377482456040162E-2</v>
      </c>
      <c r="F42" s="1264">
        <v>0.11607799346986536</v>
      </c>
      <c r="G42" s="1264">
        <v>0.80265590757934679</v>
      </c>
      <c r="H42" s="1265">
        <v>2.7491274390386244E-2</v>
      </c>
      <c r="I42" s="163">
        <f t="shared" si="0"/>
        <v>77.318474363958359</v>
      </c>
    </row>
    <row r="43" spans="1:9">
      <c r="A43" s="6764"/>
      <c r="B43" s="1261" t="s">
        <v>54</v>
      </c>
      <c r="C43" s="1262">
        <v>239</v>
      </c>
      <c r="D43" s="1263">
        <v>281.16235318003027</v>
      </c>
      <c r="E43" s="1264">
        <v>5.4784111421536226E-2</v>
      </c>
      <c r="F43" s="1264">
        <v>0.12157398791501435</v>
      </c>
      <c r="G43" s="1264">
        <v>0.81623639772995882</v>
      </c>
      <c r="H43" s="1265">
        <v>7.4055029334901224E-3</v>
      </c>
      <c r="I43" s="163">
        <f t="shared" si="0"/>
        <v>103.23528141332987</v>
      </c>
    </row>
    <row r="44" spans="1:9">
      <c r="A44" s="6764"/>
      <c r="B44" s="1261" t="s">
        <v>55</v>
      </c>
      <c r="C44" s="1262">
        <v>187</v>
      </c>
      <c r="D44" s="1263">
        <v>247.74884377118434</v>
      </c>
      <c r="E44" s="1264">
        <v>6.0693164779530309E-2</v>
      </c>
      <c r="F44" s="1264">
        <v>0.11098303282159877</v>
      </c>
      <c r="G44" s="1264">
        <v>0.82169649414724877</v>
      </c>
      <c r="H44" s="1265">
        <v>6.6273082516220818E-3</v>
      </c>
      <c r="I44" s="163">
        <f t="shared" si="0"/>
        <v>80.774048637207883</v>
      </c>
    </row>
    <row r="45" spans="1:9">
      <c r="A45" s="6764"/>
      <c r="B45" s="1261" t="s">
        <v>56</v>
      </c>
      <c r="C45" s="1262">
        <v>249</v>
      </c>
      <c r="D45" s="1263">
        <v>328.34282388782697</v>
      </c>
      <c r="E45" s="1264">
        <v>7.4264022724080989E-2</v>
      </c>
      <c r="F45" s="1264">
        <v>0.11967731748550831</v>
      </c>
      <c r="G45" s="1264">
        <v>0.78255308010537306</v>
      </c>
      <c r="H45" s="1265">
        <v>2.3505579685037956E-2</v>
      </c>
      <c r="I45" s="163">
        <f t="shared" si="0"/>
        <v>107.55474925489179</v>
      </c>
    </row>
    <row r="46" spans="1:9">
      <c r="A46" s="6764"/>
      <c r="B46" s="1261" t="s">
        <v>57</v>
      </c>
      <c r="C46" s="1262">
        <v>225</v>
      </c>
      <c r="D46" s="1263">
        <v>310.99953168742468</v>
      </c>
      <c r="E46" s="1264">
        <v>6.3590884562541208E-2</v>
      </c>
      <c r="F46" s="1264">
        <v>8.8446122598485055E-2</v>
      </c>
      <c r="G46" s="1264">
        <v>0.83422783889176411</v>
      </c>
      <c r="H46" s="1265">
        <v>1.3735153947210345E-2</v>
      </c>
      <c r="I46" s="163">
        <f t="shared" si="0"/>
        <v>97.188026435143186</v>
      </c>
    </row>
    <row r="47" spans="1:9">
      <c r="A47" s="6764"/>
      <c r="B47" s="1261" t="s">
        <v>58</v>
      </c>
      <c r="C47" s="1262">
        <v>233</v>
      </c>
      <c r="D47" s="1263">
        <v>346.44933949137345</v>
      </c>
      <c r="E47" s="1264">
        <v>7.4039115904958736E-2</v>
      </c>
      <c r="F47" s="1264">
        <v>0.13387122767137372</v>
      </c>
      <c r="G47" s="1264">
        <v>0.77601732699177906</v>
      </c>
      <c r="H47" s="1265">
        <v>1.6072329431888407E-2</v>
      </c>
      <c r="I47" s="163">
        <f t="shared" si="0"/>
        <v>100.64360070839273</v>
      </c>
    </row>
    <row r="48" spans="1:9">
      <c r="A48" s="6764"/>
      <c r="B48" s="1261" t="s">
        <v>59</v>
      </c>
      <c r="C48" s="1262">
        <v>238</v>
      </c>
      <c r="D48" s="1263">
        <v>356.30673170782313</v>
      </c>
      <c r="E48" s="1264">
        <v>3.1748705913034608E-2</v>
      </c>
      <c r="F48" s="1264">
        <v>0.17306040639485065</v>
      </c>
      <c r="G48" s="1264">
        <v>0.79298372983979104</v>
      </c>
      <c r="H48" s="1265">
        <v>2.2071578523236556E-3</v>
      </c>
      <c r="I48" s="163">
        <f t="shared" si="0"/>
        <v>102.80333462917368</v>
      </c>
    </row>
    <row r="49" spans="1:9">
      <c r="A49" s="6764"/>
      <c r="B49" s="1261" t="s">
        <v>60</v>
      </c>
      <c r="C49" s="1262">
        <v>215</v>
      </c>
      <c r="D49" s="1263">
        <v>331.78838867867728</v>
      </c>
      <c r="E49" s="1264">
        <v>6.76890418231752E-2</v>
      </c>
      <c r="F49" s="1264">
        <v>0.14774635951955678</v>
      </c>
      <c r="G49" s="1264">
        <v>0.7845645986572688</v>
      </c>
      <c r="H49" s="1265">
        <v>0</v>
      </c>
      <c r="I49" s="163">
        <f t="shared" si="0"/>
        <v>92.86855859358127</v>
      </c>
    </row>
    <row r="50" spans="1:9">
      <c r="A50" s="6764"/>
      <c r="B50" s="1261" t="s">
        <v>61</v>
      </c>
      <c r="C50" s="1262">
        <v>166</v>
      </c>
      <c r="D50" s="1263">
        <v>330.93925670568905</v>
      </c>
      <c r="E50" s="1264">
        <v>8.373465942003952E-2</v>
      </c>
      <c r="F50" s="1264">
        <v>0.20557745542099981</v>
      </c>
      <c r="G50" s="1264">
        <v>0.69809585815851283</v>
      </c>
      <c r="H50" s="1265">
        <v>1.2592027000448213E-2</v>
      </c>
      <c r="I50" s="163">
        <f t="shared" si="0"/>
        <v>71.703166169927854</v>
      </c>
    </row>
    <row r="51" spans="1:9">
      <c r="A51" s="6764" t="s">
        <v>62</v>
      </c>
      <c r="B51" s="1261" t="s">
        <v>17</v>
      </c>
      <c r="C51" s="1262">
        <v>359</v>
      </c>
      <c r="D51" s="1263">
        <v>486.61916724080453</v>
      </c>
      <c r="E51" s="1264">
        <v>5.662383635550329E-2</v>
      </c>
      <c r="F51" s="1264">
        <v>7.9391512518422983E-2</v>
      </c>
      <c r="G51" s="1264">
        <v>0.84891632498932035</v>
      </c>
      <c r="H51" s="1265">
        <v>1.5068326136753423E-2</v>
      </c>
      <c r="I51" s="163">
        <f t="shared" si="0"/>
        <v>155.06889551207291</v>
      </c>
    </row>
    <row r="52" spans="1:9">
      <c r="A52" s="6764"/>
      <c r="B52" s="1261" t="s">
        <v>18</v>
      </c>
      <c r="C52" s="1262">
        <v>1715</v>
      </c>
      <c r="D52" s="1263">
        <v>2443.952329313162</v>
      </c>
      <c r="E52" s="1264">
        <v>6.4711294492108495E-2</v>
      </c>
      <c r="F52" s="1264">
        <v>0.15005283663747079</v>
      </c>
      <c r="G52" s="1264">
        <v>0.77223152750087198</v>
      </c>
      <c r="H52" s="1265">
        <v>1.300434136954892E-2</v>
      </c>
      <c r="I52" s="163">
        <f t="shared" si="0"/>
        <v>740.78873482786912</v>
      </c>
    </row>
    <row r="53" spans="1:9">
      <c r="A53" s="6764" t="s">
        <v>63</v>
      </c>
      <c r="B53" s="1261" t="s">
        <v>64</v>
      </c>
      <c r="C53" s="1262">
        <v>375</v>
      </c>
      <c r="D53" s="1263">
        <v>461.1693202202232</v>
      </c>
      <c r="E53" s="1264">
        <v>3.0275702609611776E-2</v>
      </c>
      <c r="F53" s="1264">
        <v>6.317679257142042E-2</v>
      </c>
      <c r="G53" s="1264">
        <v>0.88989857413871765</v>
      </c>
      <c r="H53" s="1265">
        <v>1.6648930680250192E-2</v>
      </c>
      <c r="I53" s="163">
        <f t="shared" si="0"/>
        <v>161.98004405857196</v>
      </c>
    </row>
    <row r="54" spans="1:9" ht="30">
      <c r="A54" s="6764"/>
      <c r="B54" s="1261" t="s">
        <v>65</v>
      </c>
      <c r="C54" s="1262">
        <v>1699</v>
      </c>
      <c r="D54" s="1263">
        <v>2469.4021763337446</v>
      </c>
      <c r="E54" s="1264">
        <v>6.9548548816568856E-2</v>
      </c>
      <c r="F54" s="1264">
        <v>0.15235275017154359</v>
      </c>
      <c r="G54" s="1264">
        <v>0.7653682713739981</v>
      </c>
      <c r="H54" s="1265">
        <v>1.2730429637889444E-2</v>
      </c>
      <c r="I54" s="163">
        <f t="shared" si="0"/>
        <v>733.8775862813701</v>
      </c>
    </row>
    <row r="55" spans="1:9">
      <c r="A55" s="6764"/>
      <c r="B55" s="1261" t="s">
        <v>66</v>
      </c>
      <c r="C55" s="1262">
        <v>0</v>
      </c>
      <c r="D55" s="1263">
        <v>0</v>
      </c>
      <c r="E55" s="1264">
        <v>0</v>
      </c>
      <c r="F55" s="1264">
        <v>0</v>
      </c>
      <c r="G55" s="1264">
        <v>0</v>
      </c>
      <c r="H55" s="1265">
        <v>0</v>
      </c>
      <c r="I55" s="163">
        <f t="shared" si="0"/>
        <v>0</v>
      </c>
    </row>
    <row r="56" spans="1:9" ht="45">
      <c r="A56" s="6764"/>
      <c r="B56" s="1261" t="s">
        <v>67</v>
      </c>
      <c r="C56" s="1262">
        <v>0</v>
      </c>
      <c r="D56" s="1263">
        <v>0</v>
      </c>
      <c r="E56" s="1264">
        <v>0</v>
      </c>
      <c r="F56" s="1264">
        <v>0</v>
      </c>
      <c r="G56" s="1264">
        <v>0</v>
      </c>
      <c r="H56" s="1265">
        <v>0</v>
      </c>
      <c r="I56" s="163">
        <f t="shared" si="0"/>
        <v>0</v>
      </c>
    </row>
    <row r="57" spans="1:9">
      <c r="A57" s="6764" t="s">
        <v>68</v>
      </c>
      <c r="B57" s="1261" t="s">
        <v>17</v>
      </c>
      <c r="C57" s="1262">
        <v>0</v>
      </c>
      <c r="D57" s="1263">
        <v>0</v>
      </c>
      <c r="E57" s="1264">
        <v>0</v>
      </c>
      <c r="F57" s="1264">
        <v>0</v>
      </c>
      <c r="G57" s="1264">
        <v>0</v>
      </c>
      <c r="H57" s="1265">
        <v>0</v>
      </c>
      <c r="I57" s="163">
        <f t="shared" si="0"/>
        <v>0</v>
      </c>
    </row>
    <row r="58" spans="1:9">
      <c r="A58" s="6764"/>
      <c r="B58" s="1261" t="s">
        <v>18</v>
      </c>
      <c r="C58" s="1262">
        <v>2074</v>
      </c>
      <c r="D58" s="1263">
        <v>2930.5714965539678</v>
      </c>
      <c r="E58" s="1264">
        <v>6.3368378221968835E-2</v>
      </c>
      <c r="F58" s="1264">
        <v>0.13831957753105514</v>
      </c>
      <c r="G58" s="1264">
        <v>0.78496497977724122</v>
      </c>
      <c r="H58" s="1265">
        <v>1.3347064469734595E-2</v>
      </c>
      <c r="I58" s="163">
        <f t="shared" si="0"/>
        <v>895.85763033994203</v>
      </c>
    </row>
    <row r="59" spans="1:9">
      <c r="A59" s="6764" t="s">
        <v>69</v>
      </c>
      <c r="B59" s="1261" t="s">
        <v>17</v>
      </c>
      <c r="C59" s="1262">
        <v>0</v>
      </c>
      <c r="D59" s="1263">
        <v>0</v>
      </c>
      <c r="E59" s="1264">
        <v>0</v>
      </c>
      <c r="F59" s="1264">
        <v>0</v>
      </c>
      <c r="G59" s="1264">
        <v>0</v>
      </c>
      <c r="H59" s="1265">
        <v>0</v>
      </c>
      <c r="I59" s="163">
        <f t="shared" si="0"/>
        <v>0</v>
      </c>
    </row>
    <row r="60" spans="1:9">
      <c r="A60" s="6764"/>
      <c r="B60" s="1261" t="s">
        <v>18</v>
      </c>
      <c r="C60" s="1262">
        <v>2074</v>
      </c>
      <c r="D60" s="1263">
        <v>2930.5714965539678</v>
      </c>
      <c r="E60" s="1264">
        <v>6.3368378221968835E-2</v>
      </c>
      <c r="F60" s="1264">
        <v>0.13831957753105514</v>
      </c>
      <c r="G60" s="1264">
        <v>0.78496497977724122</v>
      </c>
      <c r="H60" s="1265">
        <v>1.3347064469734595E-2</v>
      </c>
      <c r="I60" s="163">
        <f t="shared" si="0"/>
        <v>895.85763033994203</v>
      </c>
    </row>
    <row r="61" spans="1:9">
      <c r="A61" s="6764" t="s">
        <v>70</v>
      </c>
      <c r="B61" s="1261" t="s">
        <v>17</v>
      </c>
      <c r="C61" s="1262">
        <v>389</v>
      </c>
      <c r="D61" s="1263">
        <v>476.90716084593566</v>
      </c>
      <c r="E61" s="1264">
        <v>2.9276610497729099E-2</v>
      </c>
      <c r="F61" s="1264">
        <v>6.1091971091765798E-2</v>
      </c>
      <c r="G61" s="1264">
        <v>0.89174725635176355</v>
      </c>
      <c r="H61" s="1265">
        <v>1.7884162058741472E-2</v>
      </c>
      <c r="I61" s="163">
        <f t="shared" si="0"/>
        <v>168.02729903675865</v>
      </c>
    </row>
    <row r="62" spans="1:9">
      <c r="A62" s="6764"/>
      <c r="B62" s="1261" t="s">
        <v>18</v>
      </c>
      <c r="C62" s="1262">
        <v>1685</v>
      </c>
      <c r="D62" s="1263">
        <v>2453.6643357080311</v>
      </c>
      <c r="E62" s="1264">
        <v>6.999463427377503E-2</v>
      </c>
      <c r="F62" s="1264">
        <v>0.15332994304434011</v>
      </c>
      <c r="G62" s="1264">
        <v>0.76421021246505916</v>
      </c>
      <c r="H62" s="1265">
        <v>1.2465210216826028E-2</v>
      </c>
      <c r="I62" s="163">
        <f t="shared" si="0"/>
        <v>727.83033130318336</v>
      </c>
    </row>
    <row r="63" spans="1:9">
      <c r="A63" s="6764" t="s">
        <v>71</v>
      </c>
      <c r="B63" s="1261" t="s">
        <v>17</v>
      </c>
      <c r="C63" s="1262">
        <v>1910</v>
      </c>
      <c r="D63" s="1263">
        <v>2696.2931075867996</v>
      </c>
      <c r="E63" s="1264">
        <v>6.3050778932477847E-2</v>
      </c>
      <c r="F63" s="1264">
        <v>0.12792742979513916</v>
      </c>
      <c r="G63" s="1264">
        <v>0.79634069128075646</v>
      </c>
      <c r="H63" s="1265">
        <v>1.2681099991623585E-2</v>
      </c>
      <c r="I63" s="163">
        <f t="shared" si="0"/>
        <v>825.01835773832659</v>
      </c>
    </row>
    <row r="64" spans="1:9">
      <c r="A64" s="6764"/>
      <c r="B64" s="1261" t="s">
        <v>18</v>
      </c>
      <c r="C64" s="1262">
        <v>164</v>
      </c>
      <c r="D64" s="1263">
        <v>234.27838896717628</v>
      </c>
      <c r="E64" s="1264">
        <v>6.7023605573513056E-2</v>
      </c>
      <c r="F64" s="1264">
        <v>0.25792205745633268</v>
      </c>
      <c r="G64" s="1264">
        <v>0.65404273527978962</v>
      </c>
      <c r="H64" s="1265">
        <v>2.1011601690364957E-2</v>
      </c>
      <c r="I64" s="163">
        <f t="shared" si="0"/>
        <v>70.839272601615477</v>
      </c>
    </row>
    <row r="65" spans="1:9">
      <c r="A65" s="6764" t="s">
        <v>72</v>
      </c>
      <c r="B65" s="1261" t="s">
        <v>17</v>
      </c>
      <c r="C65" s="1262">
        <v>1299</v>
      </c>
      <c r="D65" s="1263">
        <v>1867.848485420654</v>
      </c>
      <c r="E65" s="1264">
        <v>5.9020022436298836E-2</v>
      </c>
      <c r="F65" s="1264">
        <v>0.13300761976974132</v>
      </c>
      <c r="G65" s="1264">
        <v>0.79911796674761393</v>
      </c>
      <c r="H65" s="1265">
        <v>8.8543910463460117E-3</v>
      </c>
      <c r="I65" s="163">
        <f t="shared" si="0"/>
        <v>561.09887261889332</v>
      </c>
    </row>
    <row r="66" spans="1:9">
      <c r="A66" s="6764"/>
      <c r="B66" s="1261" t="s">
        <v>18</v>
      </c>
      <c r="C66" s="1262">
        <v>775</v>
      </c>
      <c r="D66" s="1263">
        <v>1062.7230111333072</v>
      </c>
      <c r="E66" s="1264">
        <v>7.1011075033128368E-2</v>
      </c>
      <c r="F66" s="1264">
        <v>0.14765590708743562</v>
      </c>
      <c r="G66" s="1264">
        <v>0.76008960303293027</v>
      </c>
      <c r="H66" s="1265">
        <v>2.124341484650594E-2</v>
      </c>
      <c r="I66" s="163">
        <f t="shared" si="0"/>
        <v>334.75875772104877</v>
      </c>
    </row>
    <row r="67" spans="1:9">
      <c r="A67" s="6764" t="s">
        <v>73</v>
      </c>
      <c r="B67" s="1261" t="s">
        <v>17</v>
      </c>
      <c r="C67" s="1262">
        <v>122</v>
      </c>
      <c r="D67" s="1263">
        <v>196.36083531908966</v>
      </c>
      <c r="E67" s="1264">
        <v>3.6084781621609614E-2</v>
      </c>
      <c r="F67" s="1264">
        <v>9.1178961130248981E-2</v>
      </c>
      <c r="G67" s="1264">
        <v>0.85063252157733582</v>
      </c>
      <c r="H67" s="1265">
        <v>2.2103735670805872E-2</v>
      </c>
      <c r="I67" s="163">
        <f t="shared" si="0"/>
        <v>52.697507667055412</v>
      </c>
    </row>
    <row r="68" spans="1:9">
      <c r="A68" s="6764"/>
      <c r="B68" s="1261" t="s">
        <v>18</v>
      </c>
      <c r="C68" s="1262">
        <v>1952</v>
      </c>
      <c r="D68" s="1263">
        <v>2734.2106612348844</v>
      </c>
      <c r="E68" s="1264">
        <v>6.5327784603822228E-2</v>
      </c>
      <c r="F68" s="1264">
        <v>0.14170504118429747</v>
      </c>
      <c r="G68" s="1264">
        <v>0.78024898128303599</v>
      </c>
      <c r="H68" s="1265">
        <v>1.2718192928841516E-2</v>
      </c>
      <c r="I68" s="163">
        <f t="shared" si="0"/>
        <v>843.16012267288659</v>
      </c>
    </row>
    <row r="69" spans="1:9">
      <c r="A69" s="6764" t="s">
        <v>74</v>
      </c>
      <c r="B69" s="1261" t="s">
        <v>17</v>
      </c>
      <c r="C69" s="1262">
        <v>1544</v>
      </c>
      <c r="D69" s="1263">
        <v>2064.7551832904992</v>
      </c>
      <c r="E69" s="1264">
        <v>4.7597398658232058E-2</v>
      </c>
      <c r="F69" s="1264">
        <v>0.12095142329238648</v>
      </c>
      <c r="G69" s="1264">
        <v>0.81660456743700682</v>
      </c>
      <c r="H69" s="1265">
        <v>1.4846610612374845E-2</v>
      </c>
      <c r="I69" s="163">
        <f t="shared" ref="I69:I78" si="1">C69/2.3151</f>
        <v>666.92583473716036</v>
      </c>
    </row>
    <row r="70" spans="1:9">
      <c r="A70" s="6764"/>
      <c r="B70" s="1261" t="s">
        <v>18</v>
      </c>
      <c r="C70" s="1262">
        <v>530</v>
      </c>
      <c r="D70" s="1263">
        <v>865.81631326346724</v>
      </c>
      <c r="E70" s="1264">
        <v>0.10097821682278679</v>
      </c>
      <c r="F70" s="1264">
        <v>0.17973827794028152</v>
      </c>
      <c r="G70" s="1264">
        <v>0.70951248296364045</v>
      </c>
      <c r="H70" s="1265">
        <v>9.7710222732906096E-3</v>
      </c>
      <c r="I70" s="163">
        <f t="shared" si="1"/>
        <v>228.93179560278173</v>
      </c>
    </row>
    <row r="71" spans="1:9">
      <c r="A71" s="6764" t="s">
        <v>75</v>
      </c>
      <c r="B71" s="1261" t="s">
        <v>76</v>
      </c>
      <c r="C71" s="1262">
        <v>272</v>
      </c>
      <c r="D71" s="1263">
        <v>368.06522224898379</v>
      </c>
      <c r="E71" s="1264">
        <v>5.4356880296854065E-2</v>
      </c>
      <c r="F71" s="1264">
        <v>0.14882630243820144</v>
      </c>
      <c r="G71" s="1264">
        <v>0.79342744474087457</v>
      </c>
      <c r="H71" s="1265">
        <v>3.3893725240699358E-3</v>
      </c>
      <c r="I71" s="163">
        <f t="shared" si="1"/>
        <v>117.48952529048421</v>
      </c>
    </row>
    <row r="72" spans="1:9">
      <c r="A72" s="6764"/>
      <c r="B72" s="1261" t="s">
        <v>77</v>
      </c>
      <c r="C72" s="1262">
        <v>232</v>
      </c>
      <c r="D72" s="1263">
        <v>318.02227129600266</v>
      </c>
      <c r="E72" s="1264">
        <v>0.110158138706415</v>
      </c>
      <c r="F72" s="1264">
        <v>0.12804996441305791</v>
      </c>
      <c r="G72" s="1264">
        <v>0.75943864798433802</v>
      </c>
      <c r="H72" s="1265">
        <v>2.3532488961898273E-3</v>
      </c>
      <c r="I72" s="163">
        <f t="shared" si="1"/>
        <v>100.21165392423653</v>
      </c>
    </row>
    <row r="73" spans="1:9">
      <c r="A73" s="6764"/>
      <c r="B73" s="1261" t="s">
        <v>78</v>
      </c>
      <c r="C73" s="1262">
        <v>194</v>
      </c>
      <c r="D73" s="1263">
        <v>277.72310398563121</v>
      </c>
      <c r="E73" s="1264">
        <v>4.1354473956400885E-2</v>
      </c>
      <c r="F73" s="1264">
        <v>0.11919969830578607</v>
      </c>
      <c r="G73" s="1264">
        <v>0.83130098381154638</v>
      </c>
      <c r="H73" s="1265">
        <v>8.144843926267048E-3</v>
      </c>
      <c r="I73" s="163">
        <f t="shared" si="1"/>
        <v>83.797676126301241</v>
      </c>
    </row>
    <row r="74" spans="1:9">
      <c r="A74" s="6764"/>
      <c r="B74" s="1261" t="s">
        <v>79</v>
      </c>
      <c r="C74" s="1262">
        <v>169</v>
      </c>
      <c r="D74" s="1263">
        <v>253.61540186373855</v>
      </c>
      <c r="E74" s="1264">
        <v>8.8770361773046688E-2</v>
      </c>
      <c r="F74" s="1264">
        <v>0.14842745821494285</v>
      </c>
      <c r="G74" s="1264">
        <v>0.74087563230872699</v>
      </c>
      <c r="H74" s="1265">
        <v>2.1926547703283582E-2</v>
      </c>
      <c r="I74" s="163">
        <f t="shared" si="1"/>
        <v>72.999006522396442</v>
      </c>
    </row>
    <row r="75" spans="1:9">
      <c r="A75" s="6764"/>
      <c r="B75" s="1261" t="s">
        <v>80</v>
      </c>
      <c r="C75" s="1262">
        <v>198</v>
      </c>
      <c r="D75" s="1263">
        <v>285.2284391649419</v>
      </c>
      <c r="E75" s="1264">
        <v>1.7811279208326675E-2</v>
      </c>
      <c r="F75" s="1264">
        <v>7.6630353554581004E-2</v>
      </c>
      <c r="G75" s="1264">
        <v>0.88806305359529758</v>
      </c>
      <c r="H75" s="1265">
        <v>1.7495313641794286E-2</v>
      </c>
      <c r="I75" s="163">
        <f t="shared" si="1"/>
        <v>85.525463262925996</v>
      </c>
    </row>
    <row r="76" spans="1:9">
      <c r="A76" s="6764"/>
      <c r="B76" s="1261" t="s">
        <v>81</v>
      </c>
      <c r="C76" s="1262">
        <v>275</v>
      </c>
      <c r="D76" s="1263">
        <v>400.20029138640598</v>
      </c>
      <c r="E76" s="1264">
        <v>8.6346664498845704E-2</v>
      </c>
      <c r="F76" s="1264">
        <v>0.14934290148718365</v>
      </c>
      <c r="G76" s="1264">
        <v>0.74508200271891345</v>
      </c>
      <c r="H76" s="1265">
        <v>1.922843129505775E-2</v>
      </c>
      <c r="I76" s="163">
        <f t="shared" si="1"/>
        <v>118.78536564295278</v>
      </c>
    </row>
    <row r="77" spans="1:9">
      <c r="A77" s="6764"/>
      <c r="B77" s="1261" t="s">
        <v>82</v>
      </c>
      <c r="C77" s="1262">
        <v>287</v>
      </c>
      <c r="D77" s="1263">
        <v>396.84136236978031</v>
      </c>
      <c r="E77" s="1264">
        <v>6.8548242718291061E-2</v>
      </c>
      <c r="F77" s="1264">
        <v>7.6657985223084632E-2</v>
      </c>
      <c r="G77" s="1264">
        <v>0.83031591688428141</v>
      </c>
      <c r="H77" s="1265">
        <v>2.447785517434236E-2</v>
      </c>
      <c r="I77" s="163">
        <f t="shared" si="1"/>
        <v>123.96872705282708</v>
      </c>
    </row>
    <row r="78" spans="1:9">
      <c r="A78" s="6765"/>
      <c r="B78" s="1266" t="s">
        <v>83</v>
      </c>
      <c r="C78" s="1267">
        <v>447</v>
      </c>
      <c r="D78" s="1268">
        <v>630.87540423847815</v>
      </c>
      <c r="E78" s="1269">
        <v>4.7280807849960117E-2</v>
      </c>
      <c r="F78" s="1269">
        <v>0.20140521579577719</v>
      </c>
      <c r="G78" s="1269">
        <v>0.74038234200626585</v>
      </c>
      <c r="H78" s="1270">
        <v>1.093163434799551E-2</v>
      </c>
      <c r="I78" s="163">
        <f t="shared" si="1"/>
        <v>193.08021251781778</v>
      </c>
    </row>
  </sheetData>
  <mergeCells count="26">
    <mergeCell ref="A69:A70"/>
    <mergeCell ref="A71:A78"/>
    <mergeCell ref="E1:H1"/>
    <mergeCell ref="A57:A58"/>
    <mergeCell ref="A59:A60"/>
    <mergeCell ref="A61:A62"/>
    <mergeCell ref="A63:A64"/>
    <mergeCell ref="A65:A66"/>
    <mergeCell ref="A67:A68"/>
    <mergeCell ref="A31:A32"/>
    <mergeCell ref="A33:A36"/>
    <mergeCell ref="A37:A40"/>
    <mergeCell ref="A41:A50"/>
    <mergeCell ref="A51:A52"/>
    <mergeCell ref="A53:A56"/>
    <mergeCell ref="A9:A10"/>
    <mergeCell ref="A11:A15"/>
    <mergeCell ref="A16:A20"/>
    <mergeCell ref="A21:A22"/>
    <mergeCell ref="A23:A26"/>
    <mergeCell ref="A27:A30"/>
    <mergeCell ref="A1:B3"/>
    <mergeCell ref="C1:D1"/>
    <mergeCell ref="C2:C3"/>
    <mergeCell ref="D2:D3"/>
    <mergeCell ref="A5:A8"/>
  </mergeCells>
  <conditionalFormatting sqref="E5:H78">
    <cfRule type="expression" dxfId="101" priority="1">
      <formula>IF((E$4-E5)/SQRT(((E$4+E5)/2)*(((1-E$4)+(1-E5))/2)*(1/$I$4+1/$I5))&gt;1.96,1,)</formula>
    </cfRule>
    <cfRule type="expression" dxfId="100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Munka165">
    <tabColor theme="7" tint="0.79998168889431442"/>
  </sheetPr>
  <dimension ref="A1:I78"/>
  <sheetViews>
    <sheetView workbookViewId="0">
      <selection activeCell="G27" sqref="G27"/>
    </sheetView>
  </sheetViews>
  <sheetFormatPr defaultColWidth="11.42578125" defaultRowHeight="15"/>
  <cols>
    <col min="1" max="1" width="49.42578125" style="15" customWidth="1"/>
    <col min="2" max="2" width="26.42578125" customWidth="1"/>
    <col min="3" max="3" width="16.42578125" customWidth="1"/>
    <col min="4" max="4" width="18.42578125" customWidth="1"/>
    <col min="5" max="5" width="18" customWidth="1"/>
    <col min="6" max="6" width="13.42578125" customWidth="1"/>
    <col min="7" max="7" width="16.42578125" customWidth="1"/>
    <col min="8" max="8" width="15" customWidth="1"/>
    <col min="9" max="9" width="0" hidden="1" customWidth="1"/>
  </cols>
  <sheetData>
    <row r="1" spans="1:9" ht="92.1" customHeight="1">
      <c r="A1" s="6769" t="s">
        <v>0</v>
      </c>
      <c r="B1" s="6770"/>
      <c r="C1" s="6775"/>
      <c r="D1" s="6776"/>
      <c r="E1" s="6776" t="s">
        <v>798</v>
      </c>
      <c r="F1" s="6776"/>
      <c r="G1" s="6776"/>
      <c r="H1" s="6777"/>
    </row>
    <row r="2" spans="1:9" ht="47.25">
      <c r="A2" s="6771"/>
      <c r="B2" s="6772"/>
      <c r="C2" s="6778" t="s">
        <v>1</v>
      </c>
      <c r="D2" s="6780" t="s">
        <v>2</v>
      </c>
      <c r="E2" s="1374" t="s">
        <v>226</v>
      </c>
      <c r="F2" s="1374" t="s">
        <v>216</v>
      </c>
      <c r="G2" s="1374" t="s">
        <v>227</v>
      </c>
      <c r="H2" s="1375" t="s">
        <v>8</v>
      </c>
      <c r="I2" s="1375" t="s">
        <v>85</v>
      </c>
    </row>
    <row r="3" spans="1:9" ht="15.75">
      <c r="A3" s="6773"/>
      <c r="B3" s="6774"/>
      <c r="C3" s="6779"/>
      <c r="D3" s="6781"/>
      <c r="E3" s="1376" t="s">
        <v>94</v>
      </c>
      <c r="F3" s="1376" t="s">
        <v>94</v>
      </c>
      <c r="G3" s="1376" t="s">
        <v>94</v>
      </c>
      <c r="H3" s="1377" t="s">
        <v>94</v>
      </c>
    </row>
    <row r="4" spans="1:9" ht="15.75">
      <c r="A4" s="1378" t="s">
        <v>10</v>
      </c>
      <c r="B4" s="2086" t="s">
        <v>10</v>
      </c>
      <c r="C4" s="1271">
        <v>1975</v>
      </c>
      <c r="D4" s="1272">
        <v>2862.9631035000853</v>
      </c>
      <c r="E4" s="1273">
        <v>7.9775547024329471E-2</v>
      </c>
      <c r="F4" s="1273">
        <v>0.17571173574432644</v>
      </c>
      <c r="G4" s="1273">
        <v>0.733812696338351</v>
      </c>
      <c r="H4" s="1274">
        <v>1.0700020892992686E-2</v>
      </c>
      <c r="I4" s="163">
        <f>C4/2.3151</f>
        <v>853.09489870847904</v>
      </c>
    </row>
    <row r="5" spans="1:9">
      <c r="A5" s="6768" t="s">
        <v>11</v>
      </c>
      <c r="B5" s="1275" t="s">
        <v>12</v>
      </c>
      <c r="C5" s="1276">
        <v>498</v>
      </c>
      <c r="D5" s="1277">
        <v>800.72037805746049</v>
      </c>
      <c r="E5" s="1278">
        <v>6.4218353443502685E-2</v>
      </c>
      <c r="F5" s="1278">
        <v>0.15506007417024997</v>
      </c>
      <c r="G5" s="1278">
        <v>0.77366138706531895</v>
      </c>
      <c r="H5" s="1279">
        <v>7.0601853209283725E-3</v>
      </c>
      <c r="I5" s="163">
        <f t="shared" ref="I5:I68" si="0">C5/2.3151</f>
        <v>215.10949850978358</v>
      </c>
    </row>
    <row r="6" spans="1:9">
      <c r="A6" s="6768"/>
      <c r="B6" s="1275" t="s">
        <v>13</v>
      </c>
      <c r="C6" s="1276">
        <v>590</v>
      </c>
      <c r="D6" s="1277">
        <v>805.55416450344967</v>
      </c>
      <c r="E6" s="1278">
        <v>7.9890377418218292E-2</v>
      </c>
      <c r="F6" s="1278">
        <v>0.1960355049972814</v>
      </c>
      <c r="G6" s="1278">
        <v>0.71052933841885224</v>
      </c>
      <c r="H6" s="1279">
        <v>1.3544779165647496E-2</v>
      </c>
      <c r="I6" s="163">
        <f t="shared" si="0"/>
        <v>254.84860265215323</v>
      </c>
    </row>
    <row r="7" spans="1:9">
      <c r="A7" s="6768"/>
      <c r="B7" s="1275" t="s">
        <v>14</v>
      </c>
      <c r="C7" s="1276">
        <v>618</v>
      </c>
      <c r="D7" s="1277">
        <v>841.99987753208006</v>
      </c>
      <c r="E7" s="1278">
        <v>7.7109874998172692E-2</v>
      </c>
      <c r="F7" s="1278">
        <v>0.18174976714527891</v>
      </c>
      <c r="G7" s="1278">
        <v>0.73079252089674696</v>
      </c>
      <c r="H7" s="1279">
        <v>1.0347836959801151E-2</v>
      </c>
      <c r="I7" s="163">
        <f t="shared" si="0"/>
        <v>266.94311260852663</v>
      </c>
    </row>
    <row r="8" spans="1:9">
      <c r="A8" s="6768"/>
      <c r="B8" s="1275" t="s">
        <v>15</v>
      </c>
      <c r="C8" s="1276">
        <v>269</v>
      </c>
      <c r="D8" s="1277">
        <v>414.68868340708758</v>
      </c>
      <c r="E8" s="1278">
        <v>0.11500427625581475</v>
      </c>
      <c r="F8" s="1278">
        <v>0.16384810745157832</v>
      </c>
      <c r="G8" s="1278">
        <v>0.70823045635726145</v>
      </c>
      <c r="H8" s="1279">
        <v>1.2917159935345484E-2</v>
      </c>
      <c r="I8" s="163">
        <f t="shared" si="0"/>
        <v>116.19368493801562</v>
      </c>
    </row>
    <row r="9" spans="1:9">
      <c r="A9" s="6768" t="s">
        <v>16</v>
      </c>
      <c r="B9" s="1275" t="s">
        <v>17</v>
      </c>
      <c r="C9" s="1276">
        <v>1401</v>
      </c>
      <c r="D9" s="1277">
        <v>1940.4107340870437</v>
      </c>
      <c r="E9" s="1278">
        <v>6.7088647559990236E-2</v>
      </c>
      <c r="F9" s="1278">
        <v>0.16785017270302852</v>
      </c>
      <c r="G9" s="1278">
        <v>0.75406778755197479</v>
      </c>
      <c r="H9" s="1279">
        <v>1.0993392185003852E-2</v>
      </c>
      <c r="I9" s="163">
        <f t="shared" si="0"/>
        <v>605.15744460282485</v>
      </c>
    </row>
    <row r="10" spans="1:9">
      <c r="A10" s="6768"/>
      <c r="B10" s="1275" t="s">
        <v>18</v>
      </c>
      <c r="C10" s="1276">
        <v>574</v>
      </c>
      <c r="D10" s="1277">
        <v>922.55236941303781</v>
      </c>
      <c r="E10" s="1278">
        <v>0.10645998979319923</v>
      </c>
      <c r="F10" s="1278">
        <v>0.1922470152772843</v>
      </c>
      <c r="G10" s="1278">
        <v>0.6912100238896981</v>
      </c>
      <c r="H10" s="1279">
        <v>1.0082971039818936E-2</v>
      </c>
      <c r="I10" s="163">
        <f t="shared" si="0"/>
        <v>247.93745410565415</v>
      </c>
    </row>
    <row r="11" spans="1:9">
      <c r="A11" s="6768" t="s">
        <v>19</v>
      </c>
      <c r="B11" s="1275" t="s">
        <v>20</v>
      </c>
      <c r="C11" s="1276">
        <v>372</v>
      </c>
      <c r="D11" s="1277">
        <v>614.75137582741081</v>
      </c>
      <c r="E11" s="1278">
        <v>5.891470972129053E-2</v>
      </c>
      <c r="F11" s="1278">
        <v>0.17055947043015507</v>
      </c>
      <c r="G11" s="1278">
        <v>0.76339424127425604</v>
      </c>
      <c r="H11" s="1279">
        <v>7.1315785742972169E-3</v>
      </c>
      <c r="I11" s="163">
        <f t="shared" si="0"/>
        <v>160.6842037061034</v>
      </c>
    </row>
    <row r="12" spans="1:9" ht="30">
      <c r="A12" s="6768"/>
      <c r="B12" s="1275" t="s">
        <v>21</v>
      </c>
      <c r="C12" s="1276">
        <v>750</v>
      </c>
      <c r="D12" s="1277">
        <v>949.66414486097517</v>
      </c>
      <c r="E12" s="1278">
        <v>7.6052521630634695E-2</v>
      </c>
      <c r="F12" s="1278">
        <v>0.18661323138537692</v>
      </c>
      <c r="G12" s="1278">
        <v>0.72189358354024702</v>
      </c>
      <c r="H12" s="1279">
        <v>1.5440663443741613E-2</v>
      </c>
      <c r="I12" s="163">
        <f t="shared" si="0"/>
        <v>323.96008811714393</v>
      </c>
    </row>
    <row r="13" spans="1:9" ht="30">
      <c r="A13" s="6768"/>
      <c r="B13" s="1275" t="s">
        <v>22</v>
      </c>
      <c r="C13" s="1276">
        <v>576</v>
      </c>
      <c r="D13" s="1277">
        <v>927.74839355269341</v>
      </c>
      <c r="E13" s="1278">
        <v>0.10586374119744078</v>
      </c>
      <c r="F13" s="1278">
        <v>0.1911703007940263</v>
      </c>
      <c r="G13" s="1278">
        <v>0.69293945848759475</v>
      </c>
      <c r="H13" s="1279">
        <v>1.0026499520938991E-2</v>
      </c>
      <c r="I13" s="163">
        <f t="shared" si="0"/>
        <v>248.80134767396655</v>
      </c>
    </row>
    <row r="14" spans="1:9" ht="30">
      <c r="A14" s="6768"/>
      <c r="B14" s="1275" t="s">
        <v>23</v>
      </c>
      <c r="C14" s="1276">
        <v>151</v>
      </c>
      <c r="D14" s="1277">
        <v>184.83018702894717</v>
      </c>
      <c r="E14" s="1278">
        <v>3.5352638004838684E-2</v>
      </c>
      <c r="F14" s="1278">
        <v>0.13157277611234922</v>
      </c>
      <c r="G14" s="1278">
        <v>0.82758296402488185</v>
      </c>
      <c r="H14" s="1279">
        <v>5.4916218579307771E-3</v>
      </c>
      <c r="I14" s="163">
        <f t="shared" si="0"/>
        <v>65.223964407584987</v>
      </c>
    </row>
    <row r="15" spans="1:9" ht="30">
      <c r="A15" s="6768"/>
      <c r="B15" s="1275" t="s">
        <v>24</v>
      </c>
      <c r="C15" s="1276">
        <v>126</v>
      </c>
      <c r="D15" s="1277">
        <v>185.96900223004971</v>
      </c>
      <c r="E15" s="1278">
        <v>8.1750427262423764E-2</v>
      </c>
      <c r="F15" s="1278">
        <v>0.10382424959189308</v>
      </c>
      <c r="G15" s="1278">
        <v>0.80760114006280004</v>
      </c>
      <c r="H15" s="1279">
        <v>6.8241830828833427E-3</v>
      </c>
      <c r="I15" s="163">
        <f t="shared" si="0"/>
        <v>54.425294803680181</v>
      </c>
    </row>
    <row r="16" spans="1:9">
      <c r="A16" s="6768" t="s">
        <v>25</v>
      </c>
      <c r="B16" s="1275" t="s">
        <v>26</v>
      </c>
      <c r="C16" s="1276">
        <v>315</v>
      </c>
      <c r="D16" s="1277">
        <v>456.39955779190518</v>
      </c>
      <c r="E16" s="1278">
        <v>9.8316865732234374E-2</v>
      </c>
      <c r="F16" s="1278">
        <v>0.14097235028933883</v>
      </c>
      <c r="G16" s="1278">
        <v>0.74747053742506153</v>
      </c>
      <c r="H16" s="1279">
        <v>1.3240246553364816E-2</v>
      </c>
      <c r="I16" s="163">
        <f t="shared" si="0"/>
        <v>136.06323700920046</v>
      </c>
    </row>
    <row r="17" spans="1:9">
      <c r="A17" s="6768"/>
      <c r="B17" s="1275" t="s">
        <v>27</v>
      </c>
      <c r="C17" s="1276">
        <v>377</v>
      </c>
      <c r="D17" s="1277">
        <v>562.29695965261135</v>
      </c>
      <c r="E17" s="1278">
        <v>5.8012143683652768E-2</v>
      </c>
      <c r="F17" s="1278">
        <v>0.1866926397728231</v>
      </c>
      <c r="G17" s="1278">
        <v>0.74363531752956336</v>
      </c>
      <c r="H17" s="1279">
        <v>1.1659899013960197E-2</v>
      </c>
      <c r="I17" s="163">
        <f t="shared" si="0"/>
        <v>162.84393762688435</v>
      </c>
    </row>
    <row r="18" spans="1:9" ht="30">
      <c r="A18" s="6768"/>
      <c r="B18" s="1275" t="s">
        <v>28</v>
      </c>
      <c r="C18" s="1276">
        <v>815</v>
      </c>
      <c r="D18" s="1277">
        <v>1145.1884416096541</v>
      </c>
      <c r="E18" s="1278">
        <v>8.2304392255757308E-2</v>
      </c>
      <c r="F18" s="1278">
        <v>0.19413406886713086</v>
      </c>
      <c r="G18" s="1278">
        <v>0.71045030007108467</v>
      </c>
      <c r="H18" s="1279">
        <v>1.3111238806026054E-2</v>
      </c>
      <c r="I18" s="163">
        <f t="shared" si="0"/>
        <v>352.03662908729643</v>
      </c>
    </row>
    <row r="19" spans="1:9">
      <c r="A19" s="6768"/>
      <c r="B19" s="1275" t="s">
        <v>29</v>
      </c>
      <c r="C19" s="1276">
        <v>459</v>
      </c>
      <c r="D19" s="1277">
        <v>686.66611032106573</v>
      </c>
      <c r="E19" s="1278">
        <v>7.7188714149078588E-2</v>
      </c>
      <c r="F19" s="1278">
        <v>0.15610726242756315</v>
      </c>
      <c r="G19" s="1278">
        <v>0.76230631483592926</v>
      </c>
      <c r="H19" s="1279">
        <v>4.3977085874288254E-3</v>
      </c>
      <c r="I19" s="163">
        <f t="shared" si="0"/>
        <v>198.26357392769211</v>
      </c>
    </row>
    <row r="20" spans="1:9">
      <c r="A20" s="6768"/>
      <c r="B20" s="1275" t="s">
        <v>30</v>
      </c>
      <c r="C20" s="1276">
        <v>9</v>
      </c>
      <c r="D20" s="1277">
        <v>12.412034124841201</v>
      </c>
      <c r="E20" s="1278">
        <v>0.29372371886537513</v>
      </c>
      <c r="F20" s="1278">
        <v>0.34048695849877619</v>
      </c>
      <c r="G20" s="1278">
        <v>0.36578932263584846</v>
      </c>
      <c r="H20" s="1279">
        <v>0</v>
      </c>
      <c r="I20" s="163">
        <f t="shared" si="0"/>
        <v>3.8875210574057273</v>
      </c>
    </row>
    <row r="21" spans="1:9">
      <c r="A21" s="6768" t="s">
        <v>31</v>
      </c>
      <c r="B21" s="1275" t="s">
        <v>32</v>
      </c>
      <c r="C21" s="1276">
        <v>1653</v>
      </c>
      <c r="D21" s="1277">
        <v>2372.3623194442243</v>
      </c>
      <c r="E21" s="1278">
        <v>8.163427273887279E-2</v>
      </c>
      <c r="F21" s="1278">
        <v>0.16865275280699646</v>
      </c>
      <c r="G21" s="1278">
        <v>0.74102943269672783</v>
      </c>
      <c r="H21" s="1279">
        <v>8.6835417574018369E-3</v>
      </c>
      <c r="I21" s="163">
        <f t="shared" si="0"/>
        <v>714.0080342101852</v>
      </c>
    </row>
    <row r="22" spans="1:9">
      <c r="A22" s="6768"/>
      <c r="B22" s="1275" t="s">
        <v>30</v>
      </c>
      <c r="C22" s="1276">
        <v>322</v>
      </c>
      <c r="D22" s="1277">
        <v>490.60078405586</v>
      </c>
      <c r="E22" s="1278">
        <v>7.0787443069602621E-2</v>
      </c>
      <c r="F22" s="1278">
        <v>0.2098463431040555</v>
      </c>
      <c r="G22" s="1278">
        <v>0.69891525230159401</v>
      </c>
      <c r="H22" s="1279">
        <v>2.0450961524747804E-2</v>
      </c>
      <c r="I22" s="163">
        <f t="shared" si="0"/>
        <v>139.08686449829381</v>
      </c>
    </row>
    <row r="23" spans="1:9">
      <c r="A23" s="6768" t="s">
        <v>33</v>
      </c>
      <c r="B23" s="1275" t="s">
        <v>34</v>
      </c>
      <c r="C23" s="1276">
        <v>463</v>
      </c>
      <c r="D23" s="1277">
        <v>695.96389130399064</v>
      </c>
      <c r="E23" s="1278">
        <v>8.3791833011113287E-2</v>
      </c>
      <c r="F23" s="1278">
        <v>0.15119284187569065</v>
      </c>
      <c r="G23" s="1278">
        <v>0.76067636803828609</v>
      </c>
      <c r="H23" s="1279">
        <v>4.338957074909936E-3</v>
      </c>
      <c r="I23" s="163">
        <f t="shared" si="0"/>
        <v>199.99136106431686</v>
      </c>
    </row>
    <row r="24" spans="1:9">
      <c r="A24" s="6768"/>
      <c r="B24" s="1275" t="s">
        <v>35</v>
      </c>
      <c r="C24" s="1276">
        <v>642</v>
      </c>
      <c r="D24" s="1277">
        <v>892.11214928130505</v>
      </c>
      <c r="E24" s="1278">
        <v>6.6325216116526378E-2</v>
      </c>
      <c r="F24" s="1278">
        <v>0.18947704820578756</v>
      </c>
      <c r="G24" s="1278">
        <v>0.7378310820593813</v>
      </c>
      <c r="H24" s="1279">
        <v>6.3666536183071632E-3</v>
      </c>
      <c r="I24" s="163">
        <f t="shared" si="0"/>
        <v>277.30983542827522</v>
      </c>
    </row>
    <row r="25" spans="1:9">
      <c r="A25" s="6768"/>
      <c r="B25" s="1275" t="s">
        <v>36</v>
      </c>
      <c r="C25" s="1276">
        <v>443</v>
      </c>
      <c r="D25" s="1277">
        <v>667.88192379709847</v>
      </c>
      <c r="E25" s="1278">
        <v>9.4087221577471E-2</v>
      </c>
      <c r="F25" s="1278">
        <v>0.14813824643751597</v>
      </c>
      <c r="G25" s="1278">
        <v>0.7275142279572866</v>
      </c>
      <c r="H25" s="1279">
        <v>3.0260304027725657E-2</v>
      </c>
      <c r="I25" s="163">
        <f t="shared" si="0"/>
        <v>191.35242538119303</v>
      </c>
    </row>
    <row r="26" spans="1:9">
      <c r="A26" s="6768"/>
      <c r="B26" s="1275" t="s">
        <v>37</v>
      </c>
      <c r="C26" s="1276">
        <v>427</v>
      </c>
      <c r="D26" s="1277">
        <v>607.00513911768235</v>
      </c>
      <c r="E26" s="1278">
        <v>7.9191540201798444E-2</v>
      </c>
      <c r="F26" s="1278">
        <v>0.21393200092942571</v>
      </c>
      <c r="G26" s="1278">
        <v>0.70403640307635018</v>
      </c>
      <c r="H26" s="1279">
        <v>2.8400557924246421E-3</v>
      </c>
      <c r="I26" s="163">
        <f t="shared" si="0"/>
        <v>184.44127683469395</v>
      </c>
    </row>
    <row r="27" spans="1:9">
      <c r="A27" s="6768" t="s">
        <v>38</v>
      </c>
      <c r="B27" s="1275" t="s">
        <v>39</v>
      </c>
      <c r="C27" s="1276">
        <v>187</v>
      </c>
      <c r="D27" s="1277">
        <v>199.26030300706589</v>
      </c>
      <c r="E27" s="1278">
        <v>6.882206317561762E-2</v>
      </c>
      <c r="F27" s="1278">
        <v>0.10232024934695307</v>
      </c>
      <c r="G27" s="1278">
        <v>0.8136339116083966</v>
      </c>
      <c r="H27" s="1279">
        <v>1.5223775869033132E-2</v>
      </c>
      <c r="I27" s="163">
        <f t="shared" si="0"/>
        <v>80.774048637207883</v>
      </c>
    </row>
    <row r="28" spans="1:9">
      <c r="A28" s="6768"/>
      <c r="B28" s="1275" t="s">
        <v>40</v>
      </c>
      <c r="C28" s="1276">
        <v>688</v>
      </c>
      <c r="D28" s="1277">
        <v>695.30915753937745</v>
      </c>
      <c r="E28" s="1278">
        <v>5.4783153050827142E-2</v>
      </c>
      <c r="F28" s="1278">
        <v>0.14188685345269253</v>
      </c>
      <c r="G28" s="1278">
        <v>0.79537965072941108</v>
      </c>
      <c r="H28" s="1279">
        <v>7.9503427670682379E-3</v>
      </c>
      <c r="I28" s="163">
        <f t="shared" si="0"/>
        <v>297.17938749946006</v>
      </c>
    </row>
    <row r="29" spans="1:9">
      <c r="A29" s="6768"/>
      <c r="B29" s="1275" t="s">
        <v>41</v>
      </c>
      <c r="C29" s="1276">
        <v>798</v>
      </c>
      <c r="D29" s="1277">
        <v>1028.9418260402379</v>
      </c>
      <c r="E29" s="1278">
        <v>0.10892149068495283</v>
      </c>
      <c r="F29" s="1278">
        <v>0.19441879717864205</v>
      </c>
      <c r="G29" s="1278">
        <v>0.68026131653405142</v>
      </c>
      <c r="H29" s="1279">
        <v>1.6398395602355717E-2</v>
      </c>
      <c r="I29" s="163">
        <f t="shared" si="0"/>
        <v>344.69353375664116</v>
      </c>
    </row>
    <row r="30" spans="1:9">
      <c r="A30" s="6768"/>
      <c r="B30" s="1275" t="s">
        <v>42</v>
      </c>
      <c r="C30" s="1276">
        <v>302</v>
      </c>
      <c r="D30" s="1277">
        <v>939.45181691339417</v>
      </c>
      <c r="E30" s="1278">
        <v>6.8673917973456275E-2</v>
      </c>
      <c r="F30" s="1278">
        <v>0.1958237648399245</v>
      </c>
      <c r="G30" s="1278">
        <v>0.72996788796906875</v>
      </c>
      <c r="H30" s="1279">
        <v>5.5344292175493384E-3</v>
      </c>
      <c r="I30" s="163">
        <f t="shared" si="0"/>
        <v>130.44792881516997</v>
      </c>
    </row>
    <row r="31" spans="1:9">
      <c r="A31" s="6768" t="s">
        <v>43</v>
      </c>
      <c r="B31" s="1275" t="s">
        <v>44</v>
      </c>
      <c r="C31" s="1276">
        <v>1646</v>
      </c>
      <c r="D31" s="1277">
        <v>2416.344385883338</v>
      </c>
      <c r="E31" s="1278">
        <v>8.2797063510223659E-2</v>
      </c>
      <c r="F31" s="1278">
        <v>0.18648798310685852</v>
      </c>
      <c r="G31" s="1278">
        <v>0.71944320751475099</v>
      </c>
      <c r="H31" s="1279">
        <v>1.1271745868166112E-2</v>
      </c>
      <c r="I31" s="163">
        <f t="shared" si="0"/>
        <v>710.98440672109189</v>
      </c>
    </row>
    <row r="32" spans="1:9">
      <c r="A32" s="6768"/>
      <c r="B32" s="1275" t="s">
        <v>45</v>
      </c>
      <c r="C32" s="1276">
        <v>329</v>
      </c>
      <c r="D32" s="1277">
        <v>446.61871761674627</v>
      </c>
      <c r="E32" s="1278">
        <v>6.3428215151397196E-2</v>
      </c>
      <c r="F32" s="1278">
        <v>0.1174089289244635</v>
      </c>
      <c r="G32" s="1278">
        <v>0.81155604268129056</v>
      </c>
      <c r="H32" s="1279">
        <v>7.6068132428487693E-3</v>
      </c>
      <c r="I32" s="163">
        <f t="shared" si="0"/>
        <v>142.11049198738715</v>
      </c>
    </row>
    <row r="33" spans="1:9">
      <c r="A33" s="6768" t="s">
        <v>46</v>
      </c>
      <c r="B33" s="1275" t="s">
        <v>47</v>
      </c>
      <c r="C33" s="1276">
        <v>427</v>
      </c>
      <c r="D33" s="1277">
        <v>613.68816972680952</v>
      </c>
      <c r="E33" s="1278">
        <v>8.8843676642819516E-2</v>
      </c>
      <c r="F33" s="1278">
        <v>0.17835377281710055</v>
      </c>
      <c r="G33" s="1278">
        <v>0.71479947373521069</v>
      </c>
      <c r="H33" s="1279">
        <v>1.8003076804868779E-2</v>
      </c>
      <c r="I33" s="163">
        <f t="shared" si="0"/>
        <v>184.44127683469395</v>
      </c>
    </row>
    <row r="34" spans="1:9">
      <c r="A34" s="6768"/>
      <c r="B34" s="1275" t="s">
        <v>48</v>
      </c>
      <c r="C34" s="1276">
        <v>471</v>
      </c>
      <c r="D34" s="1277">
        <v>616.46903401776399</v>
      </c>
      <c r="E34" s="1278">
        <v>3.9515850453782454E-2</v>
      </c>
      <c r="F34" s="1278">
        <v>0.11859537248512388</v>
      </c>
      <c r="G34" s="1278">
        <v>0.83744556160361516</v>
      </c>
      <c r="H34" s="1279">
        <v>4.4432154574795242E-3</v>
      </c>
      <c r="I34" s="163">
        <f t="shared" si="0"/>
        <v>203.4469353375664</v>
      </c>
    </row>
    <row r="35" spans="1:9">
      <c r="A35" s="6768"/>
      <c r="B35" s="1275" t="s">
        <v>49</v>
      </c>
      <c r="C35" s="1276">
        <v>466</v>
      </c>
      <c r="D35" s="1277">
        <v>645.89219848319328</v>
      </c>
      <c r="E35" s="1278">
        <v>6.4132394500485301E-2</v>
      </c>
      <c r="F35" s="1278">
        <v>0.17247224786161869</v>
      </c>
      <c r="G35" s="1278">
        <v>0.75462873104406469</v>
      </c>
      <c r="H35" s="1279">
        <v>8.766626593831723E-3</v>
      </c>
      <c r="I35" s="163">
        <f t="shared" si="0"/>
        <v>201.28720141678545</v>
      </c>
    </row>
    <row r="36" spans="1:9">
      <c r="A36" s="6768"/>
      <c r="B36" s="1275" t="s">
        <v>50</v>
      </c>
      <c r="C36" s="1276">
        <v>611</v>
      </c>
      <c r="D36" s="1277">
        <v>986.91370127230959</v>
      </c>
      <c r="E36" s="1278">
        <v>0.10952246666204851</v>
      </c>
      <c r="F36" s="1278">
        <v>0.21186630761215158</v>
      </c>
      <c r="G36" s="1278">
        <v>0.66727883740239091</v>
      </c>
      <c r="H36" s="1279">
        <v>1.133238832340892E-2</v>
      </c>
      <c r="I36" s="163">
        <f t="shared" si="0"/>
        <v>263.91948511943326</v>
      </c>
    </row>
    <row r="37" spans="1:9">
      <c r="A37" s="6768" t="s">
        <v>51</v>
      </c>
      <c r="B37" s="1275" t="s">
        <v>47</v>
      </c>
      <c r="C37" s="1276">
        <v>406</v>
      </c>
      <c r="D37" s="1277">
        <v>502.34786748030416</v>
      </c>
      <c r="E37" s="1278">
        <v>6.6929585420001866E-2</v>
      </c>
      <c r="F37" s="1278">
        <v>0.18204359306579662</v>
      </c>
      <c r="G37" s="1278">
        <v>0.73738073332808796</v>
      </c>
      <c r="H37" s="1279">
        <v>1.3646088186113722E-2</v>
      </c>
      <c r="I37" s="163">
        <f t="shared" si="0"/>
        <v>175.37039436741392</v>
      </c>
    </row>
    <row r="38" spans="1:9">
      <c r="A38" s="6768"/>
      <c r="B38" s="1275" t="s">
        <v>48</v>
      </c>
      <c r="C38" s="1276">
        <v>485</v>
      </c>
      <c r="D38" s="1277">
        <v>658.88226541068889</v>
      </c>
      <c r="E38" s="1278">
        <v>8.6360472038798056E-2</v>
      </c>
      <c r="F38" s="1278">
        <v>0.14669742286974949</v>
      </c>
      <c r="G38" s="1278">
        <v>0.75547375531534744</v>
      </c>
      <c r="H38" s="1279">
        <v>1.1468349776104956E-2</v>
      </c>
      <c r="I38" s="163">
        <f t="shared" si="0"/>
        <v>209.49419031575309</v>
      </c>
    </row>
    <row r="39" spans="1:9">
      <c r="A39" s="6768"/>
      <c r="B39" s="1275" t="s">
        <v>49</v>
      </c>
      <c r="C39" s="1276">
        <v>527</v>
      </c>
      <c r="D39" s="1277">
        <v>779.0037783304532</v>
      </c>
      <c r="E39" s="1278">
        <v>9.5816964894199344E-2</v>
      </c>
      <c r="F39" s="1278">
        <v>0.15915190950880645</v>
      </c>
      <c r="G39" s="1278">
        <v>0.73154321577278081</v>
      </c>
      <c r="H39" s="1279">
        <v>1.3487909824212527E-2</v>
      </c>
      <c r="I39" s="163">
        <f t="shared" si="0"/>
        <v>227.63595525031315</v>
      </c>
    </row>
    <row r="40" spans="1:9">
      <c r="A40" s="6768"/>
      <c r="B40" s="1275" t="s">
        <v>50</v>
      </c>
      <c r="C40" s="1276">
        <v>557</v>
      </c>
      <c r="D40" s="1277">
        <v>922.72919227863133</v>
      </c>
      <c r="E40" s="1278">
        <v>6.8524278384835338E-2</v>
      </c>
      <c r="F40" s="1278">
        <v>0.20696292907469396</v>
      </c>
      <c r="G40" s="1278">
        <v>0.71831893113936207</v>
      </c>
      <c r="H40" s="1279">
        <v>6.1938614011094349E-3</v>
      </c>
      <c r="I40" s="163">
        <f t="shared" si="0"/>
        <v>240.59435877499891</v>
      </c>
    </row>
    <row r="41" spans="1:9">
      <c r="A41" s="6768" t="s">
        <v>52</v>
      </c>
      <c r="B41" s="1275" t="s">
        <v>803</v>
      </c>
      <c r="C41" s="1276">
        <v>140</v>
      </c>
      <c r="D41" s="1277">
        <v>176.03941252047417</v>
      </c>
      <c r="E41" s="1278">
        <v>8.3166365198669573E-2</v>
      </c>
      <c r="F41" s="1278">
        <v>0.17038879813193666</v>
      </c>
      <c r="G41" s="1278">
        <v>0.73435516523593225</v>
      </c>
      <c r="H41" s="1279">
        <v>1.2089671433461947E-2</v>
      </c>
      <c r="I41" s="163">
        <f t="shared" si="0"/>
        <v>60.472549781866867</v>
      </c>
    </row>
    <row r="42" spans="1:9">
      <c r="A42" s="6768"/>
      <c r="B42" s="1275" t="s">
        <v>53</v>
      </c>
      <c r="C42" s="1276">
        <v>164</v>
      </c>
      <c r="D42" s="1277">
        <v>209.97315007835215</v>
      </c>
      <c r="E42" s="1278">
        <v>4.5935796867241988E-2</v>
      </c>
      <c r="F42" s="1278">
        <v>0.20409657427279815</v>
      </c>
      <c r="G42" s="1278">
        <v>0.74410065846057227</v>
      </c>
      <c r="H42" s="1279">
        <v>5.8669703993877798E-3</v>
      </c>
      <c r="I42" s="163">
        <f t="shared" si="0"/>
        <v>70.839272601615477</v>
      </c>
    </row>
    <row r="43" spans="1:9">
      <c r="A43" s="6768"/>
      <c r="B43" s="1275" t="s">
        <v>54</v>
      </c>
      <c r="C43" s="1276">
        <v>194</v>
      </c>
      <c r="D43" s="1277">
        <v>240.78422657890408</v>
      </c>
      <c r="E43" s="1278">
        <v>5.3680324644812233E-2</v>
      </c>
      <c r="F43" s="1278">
        <v>0.14809797223172491</v>
      </c>
      <c r="G43" s="1278">
        <v>0.76932544817406212</v>
      </c>
      <c r="H43" s="1279">
        <v>2.8896254949400797E-2</v>
      </c>
      <c r="I43" s="163">
        <f t="shared" si="0"/>
        <v>83.797676126301241</v>
      </c>
    </row>
    <row r="44" spans="1:9">
      <c r="A44" s="6768"/>
      <c r="B44" s="1275" t="s">
        <v>55</v>
      </c>
      <c r="C44" s="1276">
        <v>166</v>
      </c>
      <c r="D44" s="1277">
        <v>227.3087878290699</v>
      </c>
      <c r="E44" s="1278">
        <v>8.5619280554296517E-2</v>
      </c>
      <c r="F44" s="1278">
        <v>0.13593791788761012</v>
      </c>
      <c r="G44" s="1278">
        <v>0.77844280155809331</v>
      </c>
      <c r="H44" s="1279">
        <v>0</v>
      </c>
      <c r="I44" s="163">
        <f t="shared" si="0"/>
        <v>71.703166169927854</v>
      </c>
    </row>
    <row r="45" spans="1:9">
      <c r="A45" s="6768"/>
      <c r="B45" s="1275" t="s">
        <v>56</v>
      </c>
      <c r="C45" s="1276">
        <v>227</v>
      </c>
      <c r="D45" s="1277">
        <v>307.1245558841926</v>
      </c>
      <c r="E45" s="1278">
        <v>0.11021614829258866</v>
      </c>
      <c r="F45" s="1278">
        <v>0.1585547510356401</v>
      </c>
      <c r="G45" s="1278">
        <v>0.71790080050686444</v>
      </c>
      <c r="H45" s="1279">
        <v>1.3328300164906761E-2</v>
      </c>
      <c r="I45" s="163">
        <f t="shared" si="0"/>
        <v>98.051920003455564</v>
      </c>
    </row>
    <row r="46" spans="1:9">
      <c r="A46" s="6768"/>
      <c r="B46" s="1275" t="s">
        <v>57</v>
      </c>
      <c r="C46" s="1276">
        <v>212</v>
      </c>
      <c r="D46" s="1277">
        <v>297.154436214307</v>
      </c>
      <c r="E46" s="1278">
        <v>0.11535438950016025</v>
      </c>
      <c r="F46" s="1278">
        <v>0.12730498523109562</v>
      </c>
      <c r="G46" s="1278">
        <v>0.75294086511400848</v>
      </c>
      <c r="H46" s="1279">
        <v>4.3997601547361744E-3</v>
      </c>
      <c r="I46" s="163">
        <f t="shared" si="0"/>
        <v>91.572718241112682</v>
      </c>
    </row>
    <row r="47" spans="1:9">
      <c r="A47" s="6768"/>
      <c r="B47" s="1275" t="s">
        <v>58</v>
      </c>
      <c r="C47" s="1276">
        <v>216</v>
      </c>
      <c r="D47" s="1277">
        <v>328.37571558762977</v>
      </c>
      <c r="E47" s="1278">
        <v>9.9924874352584694E-2</v>
      </c>
      <c r="F47" s="1278">
        <v>0.1987096887542831</v>
      </c>
      <c r="G47" s="1278">
        <v>0.67853047121603316</v>
      </c>
      <c r="H47" s="1279">
        <v>2.2834965677099462E-2</v>
      </c>
      <c r="I47" s="163">
        <f t="shared" si="0"/>
        <v>93.300505377737451</v>
      </c>
    </row>
    <row r="48" spans="1:9">
      <c r="A48" s="6768"/>
      <c r="B48" s="1275" t="s">
        <v>59</v>
      </c>
      <c r="C48" s="1276">
        <v>229</v>
      </c>
      <c r="D48" s="1277">
        <v>346.11342093726216</v>
      </c>
      <c r="E48" s="1278">
        <v>6.0745303623038718E-2</v>
      </c>
      <c r="F48" s="1278">
        <v>0.15649789446812964</v>
      </c>
      <c r="G48" s="1278">
        <v>0.77542672592337236</v>
      </c>
      <c r="H48" s="1279">
        <v>7.3300759854599022E-3</v>
      </c>
      <c r="I48" s="163">
        <f t="shared" si="0"/>
        <v>98.915813571767956</v>
      </c>
    </row>
    <row r="49" spans="1:9">
      <c r="A49" s="6768"/>
      <c r="B49" s="1275" t="s">
        <v>60</v>
      </c>
      <c r="C49" s="1276">
        <v>233</v>
      </c>
      <c r="D49" s="1277">
        <v>360.24185532508164</v>
      </c>
      <c r="E49" s="1278">
        <v>5.4008956445980937E-2</v>
      </c>
      <c r="F49" s="1278">
        <v>0.19688586618678716</v>
      </c>
      <c r="G49" s="1278">
        <v>0.7419478221289334</v>
      </c>
      <c r="H49" s="1279">
        <v>7.1573552382978248E-3</v>
      </c>
      <c r="I49" s="163">
        <f t="shared" si="0"/>
        <v>100.64360070839273</v>
      </c>
    </row>
    <row r="50" spans="1:9">
      <c r="A50" s="6768"/>
      <c r="B50" s="1275" t="s">
        <v>61</v>
      </c>
      <c r="C50" s="1276">
        <v>194</v>
      </c>
      <c r="D50" s="1277">
        <v>369.84754254480367</v>
      </c>
      <c r="E50" s="1278">
        <v>8.192323599978614E-2</v>
      </c>
      <c r="F50" s="1278">
        <v>0.23463031798652442</v>
      </c>
      <c r="G50" s="1278">
        <v>0.67722464884147582</v>
      </c>
      <c r="H50" s="1279">
        <v>6.2217971722138467E-3</v>
      </c>
      <c r="I50" s="163">
        <f t="shared" si="0"/>
        <v>83.797676126301241</v>
      </c>
    </row>
    <row r="51" spans="1:9">
      <c r="A51" s="6768" t="s">
        <v>62</v>
      </c>
      <c r="B51" s="1275" t="s">
        <v>17</v>
      </c>
      <c r="C51" s="1276">
        <v>512</v>
      </c>
      <c r="D51" s="1277">
        <v>720.22238664629663</v>
      </c>
      <c r="E51" s="1278">
        <v>5.0283611742903751E-2</v>
      </c>
      <c r="F51" s="1278">
        <v>0.14763097738711925</v>
      </c>
      <c r="G51" s="1278">
        <v>0.78844732902362369</v>
      </c>
      <c r="H51" s="1279">
        <v>1.3638081846352736E-2</v>
      </c>
      <c r="I51" s="163">
        <f t="shared" si="0"/>
        <v>221.15675348797026</v>
      </c>
    </row>
    <row r="52" spans="1:9">
      <c r="A52" s="6768"/>
      <c r="B52" s="1275" t="s">
        <v>18</v>
      </c>
      <c r="C52" s="1276">
        <v>1463</v>
      </c>
      <c r="D52" s="1277">
        <v>2142.7407168537866</v>
      </c>
      <c r="E52" s="1278">
        <v>8.9688436553210377E-2</v>
      </c>
      <c r="F52" s="1278">
        <v>0.18515029760288018</v>
      </c>
      <c r="G52" s="1278">
        <v>0.71544879200002853</v>
      </c>
      <c r="H52" s="1279">
        <v>9.7124738438806139E-3</v>
      </c>
      <c r="I52" s="163">
        <f t="shared" si="0"/>
        <v>631.93814522050877</v>
      </c>
    </row>
    <row r="53" spans="1:9">
      <c r="A53" s="6768" t="s">
        <v>63</v>
      </c>
      <c r="B53" s="1275" t="s">
        <v>64</v>
      </c>
      <c r="C53" s="1276">
        <v>1</v>
      </c>
      <c r="D53" s="1277">
        <v>1.5705161354780999</v>
      </c>
      <c r="E53" s="1278">
        <v>1</v>
      </c>
      <c r="F53" s="1278">
        <v>0</v>
      </c>
      <c r="G53" s="1278">
        <v>0</v>
      </c>
      <c r="H53" s="1279">
        <v>0</v>
      </c>
      <c r="I53" s="163">
        <f t="shared" si="0"/>
        <v>0.43194678415619192</v>
      </c>
    </row>
    <row r="54" spans="1:9" ht="45">
      <c r="A54" s="6768"/>
      <c r="B54" s="1275" t="s">
        <v>65</v>
      </c>
      <c r="C54" s="1276">
        <v>1686</v>
      </c>
      <c r="D54" s="1277">
        <v>2454.3612477927031</v>
      </c>
      <c r="E54" s="1278">
        <v>8.3123952147216698E-2</v>
      </c>
      <c r="F54" s="1278">
        <v>0.17160239792822085</v>
      </c>
      <c r="G54" s="1278">
        <v>0.73516825877579839</v>
      </c>
      <c r="H54" s="1279">
        <v>1.0105391148763694E-2</v>
      </c>
      <c r="I54" s="163">
        <f t="shared" si="0"/>
        <v>728.26227808733961</v>
      </c>
    </row>
    <row r="55" spans="1:9" ht="30">
      <c r="A55" s="6768"/>
      <c r="B55" s="1275" t="s">
        <v>66</v>
      </c>
      <c r="C55" s="1276">
        <v>287</v>
      </c>
      <c r="D55" s="1277">
        <v>405.87557246222804</v>
      </c>
      <c r="E55" s="1278">
        <v>5.6193883521610435E-2</v>
      </c>
      <c r="F55" s="1278">
        <v>0.20174148517463711</v>
      </c>
      <c r="G55" s="1278">
        <v>0.72769696547299434</v>
      </c>
      <c r="H55" s="1279">
        <v>1.4367665830758498E-2</v>
      </c>
      <c r="I55" s="163">
        <f t="shared" si="0"/>
        <v>123.96872705282708</v>
      </c>
    </row>
    <row r="56" spans="1:9" ht="45">
      <c r="A56" s="6768"/>
      <c r="B56" s="1275" t="s">
        <v>67</v>
      </c>
      <c r="C56" s="1276">
        <v>1</v>
      </c>
      <c r="D56" s="1277">
        <v>1.1557671096744</v>
      </c>
      <c r="E56" s="1278">
        <v>0</v>
      </c>
      <c r="F56" s="1278">
        <v>0</v>
      </c>
      <c r="G56" s="1278">
        <v>1</v>
      </c>
      <c r="H56" s="1279">
        <v>0</v>
      </c>
      <c r="I56" s="163">
        <f t="shared" si="0"/>
        <v>0.43194678415619192</v>
      </c>
    </row>
    <row r="57" spans="1:9">
      <c r="A57" s="6768" t="s">
        <v>68</v>
      </c>
      <c r="B57" s="1275" t="s">
        <v>17</v>
      </c>
      <c r="C57" s="1276">
        <v>258</v>
      </c>
      <c r="D57" s="1277">
        <v>359.76457641019948</v>
      </c>
      <c r="E57" s="1278">
        <v>4.0237366544195984E-2</v>
      </c>
      <c r="F57" s="1278">
        <v>0.20859676413347114</v>
      </c>
      <c r="G57" s="1278">
        <v>0.7372797795890339</v>
      </c>
      <c r="H57" s="1279">
        <v>1.3886089733298624E-2</v>
      </c>
      <c r="I57" s="163">
        <f t="shared" si="0"/>
        <v>111.44227031229752</v>
      </c>
    </row>
    <row r="58" spans="1:9">
      <c r="A58" s="6768"/>
      <c r="B58" s="1275" t="s">
        <v>18</v>
      </c>
      <c r="C58" s="1276">
        <v>1717</v>
      </c>
      <c r="D58" s="1277">
        <v>2503.198527089889</v>
      </c>
      <c r="E58" s="1278">
        <v>8.5458051467555446E-2</v>
      </c>
      <c r="F58" s="1278">
        <v>0.17098543530086449</v>
      </c>
      <c r="G58" s="1278">
        <v>0.73331440036878803</v>
      </c>
      <c r="H58" s="1279">
        <v>1.0242112862789825E-2</v>
      </c>
      <c r="I58" s="163">
        <f t="shared" si="0"/>
        <v>741.65262839618151</v>
      </c>
    </row>
    <row r="59" spans="1:9">
      <c r="A59" s="6768" t="s">
        <v>69</v>
      </c>
      <c r="B59" s="1275" t="s">
        <v>17</v>
      </c>
      <c r="C59" s="1276">
        <v>288</v>
      </c>
      <c r="D59" s="1277">
        <v>407.03133957190238</v>
      </c>
      <c r="E59" s="1278">
        <v>5.6034320765564534E-2</v>
      </c>
      <c r="F59" s="1278">
        <v>0.20116863942406926</v>
      </c>
      <c r="G59" s="1278">
        <v>0.7284701710239524</v>
      </c>
      <c r="H59" s="1279">
        <v>1.4326868786414326E-2</v>
      </c>
      <c r="I59" s="163">
        <f t="shared" si="0"/>
        <v>124.40067383698327</v>
      </c>
    </row>
    <row r="60" spans="1:9">
      <c r="A60" s="6768"/>
      <c r="B60" s="1275" t="s">
        <v>18</v>
      </c>
      <c r="C60" s="1276">
        <v>1687</v>
      </c>
      <c r="D60" s="1277">
        <v>2455.9317639281812</v>
      </c>
      <c r="E60" s="1278">
        <v>8.371027488164115E-2</v>
      </c>
      <c r="F60" s="1278">
        <v>0.17149266184402201</v>
      </c>
      <c r="G60" s="1278">
        <v>0.73469813430831221</v>
      </c>
      <c r="H60" s="1279">
        <v>1.009892896602411E-2</v>
      </c>
      <c r="I60" s="163">
        <f t="shared" si="0"/>
        <v>728.69422487149575</v>
      </c>
    </row>
    <row r="61" spans="1:9">
      <c r="A61" s="6768" t="s">
        <v>70</v>
      </c>
      <c r="B61" s="1275" t="s">
        <v>17</v>
      </c>
      <c r="C61" s="1276">
        <v>3</v>
      </c>
      <c r="D61" s="1277">
        <v>3.4231953298244999</v>
      </c>
      <c r="E61" s="1278">
        <v>0.4587865967784599</v>
      </c>
      <c r="F61" s="1278">
        <v>0</v>
      </c>
      <c r="G61" s="1278">
        <v>0.5412134032215401</v>
      </c>
      <c r="H61" s="1279">
        <v>0</v>
      </c>
      <c r="I61" s="163">
        <f t="shared" si="0"/>
        <v>1.2958403524685758</v>
      </c>
    </row>
    <row r="62" spans="1:9">
      <c r="A62" s="6768"/>
      <c r="B62" s="1275" t="s">
        <v>18</v>
      </c>
      <c r="C62" s="1276">
        <v>1972</v>
      </c>
      <c r="D62" s="1277">
        <v>2859.5399081702608</v>
      </c>
      <c r="E62" s="1278">
        <v>7.9321827580945165E-2</v>
      </c>
      <c r="F62" s="1278">
        <v>0.1759220827275865</v>
      </c>
      <c r="G62" s="1278">
        <v>0.73404325965339368</v>
      </c>
      <c r="H62" s="1279">
        <v>1.0712830038074123E-2</v>
      </c>
      <c r="I62" s="163">
        <f t="shared" si="0"/>
        <v>851.79905835601051</v>
      </c>
    </row>
    <row r="63" spans="1:9">
      <c r="A63" s="6768" t="s">
        <v>71</v>
      </c>
      <c r="B63" s="1275" t="s">
        <v>17</v>
      </c>
      <c r="C63" s="1276">
        <v>1800</v>
      </c>
      <c r="D63" s="1277">
        <v>2603.3787234126021</v>
      </c>
      <c r="E63" s="1278">
        <v>7.4218896164226153E-2</v>
      </c>
      <c r="F63" s="1278">
        <v>0.16900019657358986</v>
      </c>
      <c r="G63" s="1278">
        <v>0.74716294316048792</v>
      </c>
      <c r="H63" s="1279">
        <v>9.6179641016942811E-3</v>
      </c>
      <c r="I63" s="163">
        <f t="shared" si="0"/>
        <v>777.50421148114549</v>
      </c>
    </row>
    <row r="64" spans="1:9">
      <c r="A64" s="6768"/>
      <c r="B64" s="1275" t="s">
        <v>18</v>
      </c>
      <c r="C64" s="1276">
        <v>175</v>
      </c>
      <c r="D64" s="1277">
        <v>259.58438008748698</v>
      </c>
      <c r="E64" s="1278">
        <v>0.1355033478178499</v>
      </c>
      <c r="F64" s="1278">
        <v>0.24302194243918435</v>
      </c>
      <c r="G64" s="1278">
        <v>0.59992271221316262</v>
      </c>
      <c r="H64" s="1279">
        <v>2.1551997529803146E-2</v>
      </c>
      <c r="I64" s="163">
        <f t="shared" si="0"/>
        <v>75.590687227333589</v>
      </c>
    </row>
    <row r="65" spans="1:9">
      <c r="A65" s="6768" t="s">
        <v>72</v>
      </c>
      <c r="B65" s="1275" t="s">
        <v>17</v>
      </c>
      <c r="C65" s="1276">
        <v>1360</v>
      </c>
      <c r="D65" s="1277">
        <v>1995.0544488505157</v>
      </c>
      <c r="E65" s="1278">
        <v>7.7037435235258134E-2</v>
      </c>
      <c r="F65" s="1278">
        <v>0.17211988798240985</v>
      </c>
      <c r="G65" s="1278">
        <v>0.74096734330510416</v>
      </c>
      <c r="H65" s="1279">
        <v>9.875333477226517E-3</v>
      </c>
      <c r="I65" s="163">
        <f t="shared" si="0"/>
        <v>587.44762645242099</v>
      </c>
    </row>
    <row r="66" spans="1:9">
      <c r="A66" s="6768"/>
      <c r="B66" s="1275" t="s">
        <v>18</v>
      </c>
      <c r="C66" s="1276">
        <v>615</v>
      </c>
      <c r="D66" s="1277">
        <v>867.90865464956323</v>
      </c>
      <c r="E66" s="1278">
        <v>8.6069621956031919E-2</v>
      </c>
      <c r="F66" s="1278">
        <v>0.18396828649839192</v>
      </c>
      <c r="G66" s="1278">
        <v>0.71736636850821645</v>
      </c>
      <c r="H66" s="1279">
        <v>1.2595723037361464E-2</v>
      </c>
      <c r="I66" s="163">
        <f t="shared" si="0"/>
        <v>265.64727225605805</v>
      </c>
    </row>
    <row r="67" spans="1:9">
      <c r="A67" s="6768" t="s">
        <v>73</v>
      </c>
      <c r="B67" s="1275" t="s">
        <v>17</v>
      </c>
      <c r="C67" s="1276">
        <v>218</v>
      </c>
      <c r="D67" s="1277">
        <v>338.35605369017134</v>
      </c>
      <c r="E67" s="1278">
        <v>7.7727709732445541E-2</v>
      </c>
      <c r="F67" s="1278">
        <v>0.16869115410451843</v>
      </c>
      <c r="G67" s="1278">
        <v>0.73881644335967134</v>
      </c>
      <c r="H67" s="1279">
        <v>1.4764692803364836E-2</v>
      </c>
      <c r="I67" s="163">
        <f t="shared" si="0"/>
        <v>94.164398946049843</v>
      </c>
    </row>
    <row r="68" spans="1:9">
      <c r="A68" s="6768"/>
      <c r="B68" s="1275" t="s">
        <v>18</v>
      </c>
      <c r="C68" s="1276">
        <v>1757</v>
      </c>
      <c r="D68" s="1277">
        <v>2524.6070498099157</v>
      </c>
      <c r="E68" s="1278">
        <v>8.0050004843313011E-2</v>
      </c>
      <c r="F68" s="1278">
        <v>0.17665265694568089</v>
      </c>
      <c r="G68" s="1278">
        <v>0.73314207787678498</v>
      </c>
      <c r="H68" s="1279">
        <v>1.0155260334218845E-2</v>
      </c>
      <c r="I68" s="163">
        <f t="shared" si="0"/>
        <v>758.93049976242924</v>
      </c>
    </row>
    <row r="69" spans="1:9">
      <c r="A69" s="6768" t="s">
        <v>74</v>
      </c>
      <c r="B69" s="1275" t="s">
        <v>17</v>
      </c>
      <c r="C69" s="1276">
        <v>1423</v>
      </c>
      <c r="D69" s="1277">
        <v>1958.1623055417251</v>
      </c>
      <c r="E69" s="1278">
        <v>7.1945758091311512E-2</v>
      </c>
      <c r="F69" s="1278">
        <v>0.16103041760409018</v>
      </c>
      <c r="G69" s="1278">
        <v>0.7562987523530732</v>
      </c>
      <c r="H69" s="1279">
        <v>1.0725071951522759E-2</v>
      </c>
      <c r="I69" s="163">
        <f t="shared" ref="I69:I78" si="1">C69/2.3151</f>
        <v>614.66027385426116</v>
      </c>
    </row>
    <row r="70" spans="1:9">
      <c r="A70" s="6768"/>
      <c r="B70" s="1275" t="s">
        <v>18</v>
      </c>
      <c r="C70" s="1276">
        <v>552</v>
      </c>
      <c r="D70" s="1277">
        <v>904.80079795835798</v>
      </c>
      <c r="E70" s="1278">
        <v>9.6720710626726533E-2</v>
      </c>
      <c r="F70" s="1278">
        <v>0.20748492144746322</v>
      </c>
      <c r="G70" s="1278">
        <v>0.68514856232378318</v>
      </c>
      <c r="H70" s="1279">
        <v>1.0645805602026793E-2</v>
      </c>
      <c r="I70" s="163">
        <f t="shared" si="1"/>
        <v>238.43462485421796</v>
      </c>
    </row>
    <row r="71" spans="1:9">
      <c r="A71" s="6768" t="s">
        <v>75</v>
      </c>
      <c r="B71" s="1275" t="s">
        <v>76</v>
      </c>
      <c r="C71" s="1276">
        <v>262</v>
      </c>
      <c r="D71" s="1277">
        <v>367.09236790093576</v>
      </c>
      <c r="E71" s="1278">
        <v>6.953337142250493E-2</v>
      </c>
      <c r="F71" s="1278">
        <v>0.1809983117483373</v>
      </c>
      <c r="G71" s="1278">
        <v>0.74946831682915815</v>
      </c>
      <c r="H71" s="1279">
        <v>0</v>
      </c>
      <c r="I71" s="163">
        <f t="shared" si="1"/>
        <v>113.17005744892228</v>
      </c>
    </row>
    <row r="72" spans="1:9">
      <c r="A72" s="6768"/>
      <c r="B72" s="1275" t="s">
        <v>77</v>
      </c>
      <c r="C72" s="1276">
        <v>243</v>
      </c>
      <c r="D72" s="1277">
        <v>337.83243228879695</v>
      </c>
      <c r="E72" s="1278">
        <v>7.0735844130123363E-2</v>
      </c>
      <c r="F72" s="1278">
        <v>0.22321341757804838</v>
      </c>
      <c r="G72" s="1278">
        <v>0.70334273579182049</v>
      </c>
      <c r="H72" s="1279">
        <v>2.7080025000084567E-3</v>
      </c>
      <c r="I72" s="163">
        <f t="shared" si="1"/>
        <v>104.96306854995464</v>
      </c>
    </row>
    <row r="73" spans="1:9">
      <c r="A73" s="6768"/>
      <c r="B73" s="1275" t="s">
        <v>78</v>
      </c>
      <c r="C73" s="1276">
        <v>166</v>
      </c>
      <c r="D73" s="1277">
        <v>246.88066909424307</v>
      </c>
      <c r="E73" s="1278">
        <v>5.2739560115219304E-2</v>
      </c>
      <c r="F73" s="1278">
        <v>0.16604803840538207</v>
      </c>
      <c r="G73" s="1278">
        <v>0.77710103261922259</v>
      </c>
      <c r="H73" s="1279">
        <v>4.1113688601764602E-3</v>
      </c>
      <c r="I73" s="163">
        <f t="shared" si="1"/>
        <v>71.703166169927854</v>
      </c>
    </row>
    <row r="74" spans="1:9">
      <c r="A74" s="6768"/>
      <c r="B74" s="1275" t="s">
        <v>79</v>
      </c>
      <c r="C74" s="1276">
        <v>145</v>
      </c>
      <c r="D74" s="1277">
        <v>227.89683502519816</v>
      </c>
      <c r="E74" s="1278">
        <v>0.16451066814660426</v>
      </c>
      <c r="F74" s="1278">
        <v>0.20621479772116083</v>
      </c>
      <c r="G74" s="1278">
        <v>0.60487353616910977</v>
      </c>
      <c r="H74" s="1279">
        <v>2.4400997963125896E-2</v>
      </c>
      <c r="I74" s="163">
        <f t="shared" si="1"/>
        <v>62.632283702647833</v>
      </c>
    </row>
    <row r="75" spans="1:9">
      <c r="A75" s="6768"/>
      <c r="B75" s="1275" t="s">
        <v>80</v>
      </c>
      <c r="C75" s="1276">
        <v>187</v>
      </c>
      <c r="D75" s="1277">
        <v>283.04292302850115</v>
      </c>
      <c r="E75" s="1278">
        <v>2.7114573531708139E-2</v>
      </c>
      <c r="F75" s="1278">
        <v>7.7572464911197209E-2</v>
      </c>
      <c r="G75" s="1278">
        <v>0.88178033049681448</v>
      </c>
      <c r="H75" s="1279">
        <v>1.3532631060279875E-2</v>
      </c>
      <c r="I75" s="163">
        <f t="shared" si="1"/>
        <v>80.774048637207883</v>
      </c>
    </row>
    <row r="76" spans="1:9">
      <c r="A76" s="6768"/>
      <c r="B76" s="1275" t="s">
        <v>81</v>
      </c>
      <c r="C76" s="1276">
        <v>263</v>
      </c>
      <c r="D76" s="1277">
        <v>388.80995000815301</v>
      </c>
      <c r="E76" s="1278">
        <v>8.5505285115052149E-2</v>
      </c>
      <c r="F76" s="1278">
        <v>0.20466972862708005</v>
      </c>
      <c r="G76" s="1278">
        <v>0.69667641032903216</v>
      </c>
      <c r="H76" s="1279">
        <v>1.3148575928835409E-2</v>
      </c>
      <c r="I76" s="163">
        <f t="shared" si="1"/>
        <v>113.60200423307847</v>
      </c>
    </row>
    <row r="77" spans="1:9">
      <c r="A77" s="6768"/>
      <c r="B77" s="1275" t="s">
        <v>82</v>
      </c>
      <c r="C77" s="1276">
        <v>282</v>
      </c>
      <c r="D77" s="1277">
        <v>404.40278703656844</v>
      </c>
      <c r="E77" s="1278">
        <v>9.7603212877480028E-2</v>
      </c>
      <c r="F77" s="1278">
        <v>0.1034187900951497</v>
      </c>
      <c r="G77" s="1278">
        <v>0.76812646586296607</v>
      </c>
      <c r="H77" s="1279">
        <v>3.085153116440344E-2</v>
      </c>
      <c r="I77" s="163">
        <f t="shared" si="1"/>
        <v>121.80899313204613</v>
      </c>
    </row>
    <row r="78" spans="1:9">
      <c r="A78" s="6782"/>
      <c r="B78" s="1280" t="s">
        <v>83</v>
      </c>
      <c r="C78" s="1281">
        <v>427</v>
      </c>
      <c r="D78" s="1282">
        <v>607.00513911768235</v>
      </c>
      <c r="E78" s="1283">
        <v>7.9191540201798444E-2</v>
      </c>
      <c r="F78" s="1283">
        <v>0.21393200092942571</v>
      </c>
      <c r="G78" s="1283">
        <v>0.70403640307635018</v>
      </c>
      <c r="H78" s="1284">
        <v>2.8400557924246421E-3</v>
      </c>
      <c r="I78" s="163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99" priority="1">
      <formula>IF((E$4-E5)/SQRT(((E$4+E5)/2)*(((1-E$4)+(1-E5))/2)*(1/$I$4+1/$I5))&gt;1.96,1,)</formula>
    </cfRule>
    <cfRule type="expression" dxfId="98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Munka14">
    <tabColor theme="5" tint="0.79998168889431442"/>
  </sheetPr>
  <dimension ref="A1:P78"/>
  <sheetViews>
    <sheetView topLeftCell="B1" workbookViewId="0">
      <selection activeCell="Q14" sqref="Q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590" t="s">
        <v>0</v>
      </c>
      <c r="B1" s="4591"/>
      <c r="C1" s="4596"/>
      <c r="D1" s="4597"/>
      <c r="E1" s="4597" t="s">
        <v>332</v>
      </c>
      <c r="F1" s="4597"/>
      <c r="G1" s="4597"/>
      <c r="H1" s="4597"/>
      <c r="I1" s="4597"/>
      <c r="J1" s="4597"/>
      <c r="K1" s="4597"/>
      <c r="L1" s="4598"/>
    </row>
    <row r="2" spans="1:16" s="2157" customFormat="1" ht="172.35" customHeight="1">
      <c r="A2" s="4592"/>
      <c r="B2" s="4593"/>
      <c r="C2" s="4599" t="s">
        <v>1</v>
      </c>
      <c r="D2" s="4601" t="s">
        <v>2</v>
      </c>
      <c r="E2" s="2431" t="s">
        <v>324</v>
      </c>
      <c r="F2" s="2431" t="s">
        <v>318</v>
      </c>
      <c r="G2" s="2431" t="s">
        <v>319</v>
      </c>
      <c r="H2" s="2431" t="s">
        <v>320</v>
      </c>
      <c r="I2" s="2431" t="s">
        <v>321</v>
      </c>
      <c r="J2" s="2431" t="s">
        <v>322</v>
      </c>
      <c r="K2" s="2431" t="s">
        <v>325</v>
      </c>
      <c r="L2" s="2432" t="s">
        <v>326</v>
      </c>
      <c r="M2" s="2433"/>
    </row>
    <row r="3" spans="1:16" s="2157" customFormat="1" ht="20.100000000000001" customHeight="1">
      <c r="A3" s="4594"/>
      <c r="B3" s="4595"/>
      <c r="C3" s="4600"/>
      <c r="D3" s="4602"/>
      <c r="E3" s="2434" t="s">
        <v>9</v>
      </c>
      <c r="F3" s="2434" t="s">
        <v>9</v>
      </c>
      <c r="G3" s="2434" t="s">
        <v>9</v>
      </c>
      <c r="H3" s="2434" t="s">
        <v>9</v>
      </c>
      <c r="I3" s="2434" t="s">
        <v>9</v>
      </c>
      <c r="J3" s="2434" t="s">
        <v>9</v>
      </c>
      <c r="K3" s="2434" t="s">
        <v>9</v>
      </c>
      <c r="L3" s="2435" t="s">
        <v>9</v>
      </c>
      <c r="M3" s="2436" t="s">
        <v>87</v>
      </c>
    </row>
    <row r="4" spans="1:16" ht="21" customHeight="1">
      <c r="A4" s="2437" t="s">
        <v>10</v>
      </c>
      <c r="B4" s="2438" t="s">
        <v>10</v>
      </c>
      <c r="C4" s="2439">
        <v>6</v>
      </c>
      <c r="D4" s="2440">
        <v>10.407497035331998</v>
      </c>
      <c r="E4" s="2441">
        <v>0</v>
      </c>
      <c r="F4" s="2441">
        <v>0</v>
      </c>
      <c r="G4" s="2441">
        <v>0.49210830290302554</v>
      </c>
      <c r="H4" s="2441">
        <v>0.41715592324930273</v>
      </c>
      <c r="I4" s="2441">
        <v>0</v>
      </c>
      <c r="J4" s="2441">
        <v>0</v>
      </c>
      <c r="K4" s="2441">
        <v>0</v>
      </c>
      <c r="L4" s="2442">
        <v>9.0735773847671897E-2</v>
      </c>
      <c r="M4" s="2439">
        <f>C4/$P$4</f>
        <v>2.5916807049371515</v>
      </c>
      <c r="P4" s="2211">
        <v>2.3151000000000002</v>
      </c>
    </row>
    <row r="5" spans="1:16" ht="21" customHeight="1">
      <c r="A5" s="4588" t="s">
        <v>11</v>
      </c>
      <c r="B5" s="2443" t="s">
        <v>12</v>
      </c>
      <c r="C5" s="2444">
        <v>1</v>
      </c>
      <c r="D5" s="2445">
        <v>1.1680563669647999</v>
      </c>
      <c r="E5" s="2446">
        <v>0</v>
      </c>
      <c r="F5" s="2446">
        <v>0</v>
      </c>
      <c r="G5" s="2446">
        <v>1</v>
      </c>
      <c r="H5" s="2446">
        <v>0</v>
      </c>
      <c r="I5" s="2446">
        <v>0</v>
      </c>
      <c r="J5" s="2446">
        <v>0</v>
      </c>
      <c r="K5" s="2446">
        <v>0</v>
      </c>
      <c r="L5" s="2447">
        <v>0</v>
      </c>
      <c r="M5" s="2444">
        <f t="shared" ref="M5:M68" si="0">C5/$P$4</f>
        <v>0.43194678415619192</v>
      </c>
    </row>
    <row r="6" spans="1:16" ht="21" customHeight="1">
      <c r="A6" s="4588"/>
      <c r="B6" s="2443" t="s">
        <v>13</v>
      </c>
      <c r="C6" s="2444">
        <v>2</v>
      </c>
      <c r="D6" s="2445">
        <v>3.4712328100835999</v>
      </c>
      <c r="E6" s="2446">
        <v>0</v>
      </c>
      <c r="F6" s="2446">
        <v>0</v>
      </c>
      <c r="G6" s="2446">
        <v>0</v>
      </c>
      <c r="H6" s="2446">
        <v>0.72795477889728266</v>
      </c>
      <c r="I6" s="2446">
        <v>0</v>
      </c>
      <c r="J6" s="2446">
        <v>0</v>
      </c>
      <c r="K6" s="2446">
        <v>0</v>
      </c>
      <c r="L6" s="2447">
        <v>0.27204522110271739</v>
      </c>
      <c r="M6" s="2444">
        <f t="shared" si="0"/>
        <v>0.86389356831238384</v>
      </c>
    </row>
    <row r="7" spans="1:16" ht="21" customHeight="1">
      <c r="A7" s="4588"/>
      <c r="B7" s="2443" t="s">
        <v>14</v>
      </c>
      <c r="C7" s="2444">
        <v>2</v>
      </c>
      <c r="D7" s="2445">
        <v>2.4468253865777996</v>
      </c>
      <c r="E7" s="2446">
        <v>0</v>
      </c>
      <c r="F7" s="2446">
        <v>0</v>
      </c>
      <c r="G7" s="2446">
        <v>0.25836615408796321</v>
      </c>
      <c r="H7" s="2446">
        <v>0.74163384591203685</v>
      </c>
      <c r="I7" s="2446">
        <v>0</v>
      </c>
      <c r="J7" s="2446">
        <v>0</v>
      </c>
      <c r="K7" s="2446">
        <v>0</v>
      </c>
      <c r="L7" s="2447">
        <v>0</v>
      </c>
      <c r="M7" s="2444">
        <f t="shared" si="0"/>
        <v>0.86389356831238384</v>
      </c>
    </row>
    <row r="8" spans="1:16" ht="21" customHeight="1">
      <c r="A8" s="4588"/>
      <c r="B8" s="2443" t="s">
        <v>15</v>
      </c>
      <c r="C8" s="2444">
        <v>1</v>
      </c>
      <c r="D8" s="2445">
        <v>3.3213824717058</v>
      </c>
      <c r="E8" s="2446">
        <v>0</v>
      </c>
      <c r="F8" s="2446">
        <v>0</v>
      </c>
      <c r="G8" s="2446">
        <v>1</v>
      </c>
      <c r="H8" s="2446">
        <v>0</v>
      </c>
      <c r="I8" s="2446">
        <v>0</v>
      </c>
      <c r="J8" s="2446">
        <v>0</v>
      </c>
      <c r="K8" s="2446">
        <v>0</v>
      </c>
      <c r="L8" s="2447">
        <v>0</v>
      </c>
      <c r="M8" s="2444">
        <f t="shared" si="0"/>
        <v>0.43194678415619192</v>
      </c>
    </row>
    <row r="9" spans="1:16" ht="21" customHeight="1">
      <c r="A9" s="4588" t="s">
        <v>16</v>
      </c>
      <c r="B9" s="2443" t="s">
        <v>17</v>
      </c>
      <c r="C9" s="2444">
        <v>5</v>
      </c>
      <c r="D9" s="2445">
        <v>7.0861145636261984</v>
      </c>
      <c r="E9" s="2446">
        <v>0</v>
      </c>
      <c r="F9" s="2446">
        <v>0</v>
      </c>
      <c r="G9" s="2446">
        <v>0.2540508223026049</v>
      </c>
      <c r="H9" s="2446">
        <v>0.61268400270776691</v>
      </c>
      <c r="I9" s="2446">
        <v>0</v>
      </c>
      <c r="J9" s="2446">
        <v>0</v>
      </c>
      <c r="K9" s="2446">
        <v>0</v>
      </c>
      <c r="L9" s="2447">
        <v>0.13326517498962845</v>
      </c>
      <c r="M9" s="2444">
        <f t="shared" si="0"/>
        <v>2.1597339207809596</v>
      </c>
    </row>
    <row r="10" spans="1:16" ht="21" customHeight="1">
      <c r="A10" s="4588"/>
      <c r="B10" s="2443" t="s">
        <v>18</v>
      </c>
      <c r="C10" s="2444">
        <v>1</v>
      </c>
      <c r="D10" s="2445">
        <v>3.3213824717058</v>
      </c>
      <c r="E10" s="2446">
        <v>0</v>
      </c>
      <c r="F10" s="2446">
        <v>0</v>
      </c>
      <c r="G10" s="2446">
        <v>1</v>
      </c>
      <c r="H10" s="2446">
        <v>0</v>
      </c>
      <c r="I10" s="2446">
        <v>0</v>
      </c>
      <c r="J10" s="2446">
        <v>0</v>
      </c>
      <c r="K10" s="2446">
        <v>0</v>
      </c>
      <c r="L10" s="2447">
        <v>0</v>
      </c>
      <c r="M10" s="2444">
        <f t="shared" si="0"/>
        <v>0.43194678415619192</v>
      </c>
    </row>
    <row r="11" spans="1:16" ht="21" customHeight="1">
      <c r="A11" s="4588" t="s">
        <v>19</v>
      </c>
      <c r="B11" s="2443" t="s">
        <v>20</v>
      </c>
      <c r="C11" s="2444">
        <v>0</v>
      </c>
      <c r="D11" s="2445">
        <v>0</v>
      </c>
      <c r="E11" s="2446">
        <v>0</v>
      </c>
      <c r="F11" s="2446">
        <v>0</v>
      </c>
      <c r="G11" s="2446">
        <v>0</v>
      </c>
      <c r="H11" s="2446">
        <v>0</v>
      </c>
      <c r="I11" s="2446">
        <v>0</v>
      </c>
      <c r="J11" s="2446">
        <v>0</v>
      </c>
      <c r="K11" s="2446">
        <v>0</v>
      </c>
      <c r="L11" s="2447">
        <v>0</v>
      </c>
      <c r="M11" s="2444">
        <f t="shared" si="0"/>
        <v>0</v>
      </c>
    </row>
    <row r="12" spans="1:16" ht="40.35" customHeight="1">
      <c r="A12" s="4588"/>
      <c r="B12" s="2443" t="s">
        <v>21</v>
      </c>
      <c r="C12" s="2444">
        <v>4</v>
      </c>
      <c r="D12" s="2445">
        <v>5.9180581966613994</v>
      </c>
      <c r="E12" s="2446">
        <v>0</v>
      </c>
      <c r="F12" s="2446">
        <v>0</v>
      </c>
      <c r="G12" s="2446">
        <v>0.10682167086689595</v>
      </c>
      <c r="H12" s="2446">
        <v>0.7336103989206344</v>
      </c>
      <c r="I12" s="2446">
        <v>0</v>
      </c>
      <c r="J12" s="2446">
        <v>0</v>
      </c>
      <c r="K12" s="2446">
        <v>0</v>
      </c>
      <c r="L12" s="2447">
        <v>0.15956793021246959</v>
      </c>
      <c r="M12" s="2444">
        <f t="shared" si="0"/>
        <v>1.7277871366247677</v>
      </c>
    </row>
    <row r="13" spans="1:16" ht="40.35" customHeight="1">
      <c r="A13" s="4588"/>
      <c r="B13" s="2443" t="s">
        <v>22</v>
      </c>
      <c r="C13" s="2444">
        <v>1</v>
      </c>
      <c r="D13" s="2445">
        <v>3.3213824717058</v>
      </c>
      <c r="E13" s="2446">
        <v>0</v>
      </c>
      <c r="F13" s="2446">
        <v>0</v>
      </c>
      <c r="G13" s="2446">
        <v>1</v>
      </c>
      <c r="H13" s="2446">
        <v>0</v>
      </c>
      <c r="I13" s="2446">
        <v>0</v>
      </c>
      <c r="J13" s="2446">
        <v>0</v>
      </c>
      <c r="K13" s="2446">
        <v>0</v>
      </c>
      <c r="L13" s="2447">
        <v>0</v>
      </c>
      <c r="M13" s="2444">
        <f t="shared" si="0"/>
        <v>0.43194678415619192</v>
      </c>
    </row>
    <row r="14" spans="1:16" ht="40.35" customHeight="1">
      <c r="A14" s="4588"/>
      <c r="B14" s="2443" t="s">
        <v>23</v>
      </c>
      <c r="C14" s="2444">
        <v>0</v>
      </c>
      <c r="D14" s="2445">
        <v>0</v>
      </c>
      <c r="E14" s="2446">
        <v>0</v>
      </c>
      <c r="F14" s="2446">
        <v>0</v>
      </c>
      <c r="G14" s="2446">
        <v>0</v>
      </c>
      <c r="H14" s="2446">
        <v>0</v>
      </c>
      <c r="I14" s="2446">
        <v>0</v>
      </c>
      <c r="J14" s="2446">
        <v>0</v>
      </c>
      <c r="K14" s="2446">
        <v>0</v>
      </c>
      <c r="L14" s="2447">
        <v>0</v>
      </c>
      <c r="M14" s="2444">
        <f t="shared" si="0"/>
        <v>0</v>
      </c>
    </row>
    <row r="15" spans="1:16" ht="40.35" customHeight="1">
      <c r="A15" s="4588"/>
      <c r="B15" s="2443" t="s">
        <v>24</v>
      </c>
      <c r="C15" s="2444">
        <v>1</v>
      </c>
      <c r="D15" s="2445">
        <v>1.1680563669647999</v>
      </c>
      <c r="E15" s="2446">
        <v>0</v>
      </c>
      <c r="F15" s="2446">
        <v>0</v>
      </c>
      <c r="G15" s="2446">
        <v>1</v>
      </c>
      <c r="H15" s="2446">
        <v>0</v>
      </c>
      <c r="I15" s="2446">
        <v>0</v>
      </c>
      <c r="J15" s="2446">
        <v>0</v>
      </c>
      <c r="K15" s="2446">
        <v>0</v>
      </c>
      <c r="L15" s="2447">
        <v>0</v>
      </c>
      <c r="M15" s="2444">
        <f t="shared" si="0"/>
        <v>0.43194678415619192</v>
      </c>
    </row>
    <row r="16" spans="1:16" ht="21" customHeight="1">
      <c r="A16" s="4588" t="s">
        <v>25</v>
      </c>
      <c r="B16" s="2443" t="s">
        <v>26</v>
      </c>
      <c r="C16" s="2444">
        <v>2</v>
      </c>
      <c r="D16" s="2445">
        <v>5.8482829844711999</v>
      </c>
      <c r="E16" s="2446">
        <v>0</v>
      </c>
      <c r="F16" s="2446">
        <v>0</v>
      </c>
      <c r="G16" s="2446">
        <v>0.56792437721036826</v>
      </c>
      <c r="H16" s="2446">
        <v>0.43207562278963174</v>
      </c>
      <c r="I16" s="2446">
        <v>0</v>
      </c>
      <c r="J16" s="2446">
        <v>0</v>
      </c>
      <c r="K16" s="2446">
        <v>0</v>
      </c>
      <c r="L16" s="2447">
        <v>0</v>
      </c>
      <c r="M16" s="2444">
        <f t="shared" si="0"/>
        <v>0.86389356831238384</v>
      </c>
    </row>
    <row r="17" spans="1:13" ht="21" customHeight="1">
      <c r="A17" s="4588"/>
      <c r="B17" s="2443" t="s">
        <v>27</v>
      </c>
      <c r="C17" s="2444">
        <v>0</v>
      </c>
      <c r="D17" s="2445">
        <v>0</v>
      </c>
      <c r="E17" s="2446">
        <v>0</v>
      </c>
      <c r="F17" s="2446">
        <v>0</v>
      </c>
      <c r="G17" s="2446">
        <v>0</v>
      </c>
      <c r="H17" s="2446">
        <v>0</v>
      </c>
      <c r="I17" s="2446">
        <v>0</v>
      </c>
      <c r="J17" s="2446">
        <v>0</v>
      </c>
      <c r="K17" s="2446">
        <v>0</v>
      </c>
      <c r="L17" s="2447">
        <v>0</v>
      </c>
      <c r="M17" s="2444">
        <f t="shared" si="0"/>
        <v>0</v>
      </c>
    </row>
    <row r="18" spans="1:13" ht="40.35" customHeight="1">
      <c r="A18" s="4588"/>
      <c r="B18" s="2443" t="s">
        <v>28</v>
      </c>
      <c r="C18" s="2444">
        <v>3</v>
      </c>
      <c r="D18" s="2445">
        <v>3.6148817535425994</v>
      </c>
      <c r="E18" s="2446">
        <v>0</v>
      </c>
      <c r="F18" s="2446">
        <v>0</v>
      </c>
      <c r="G18" s="2446">
        <v>0.49800611874937917</v>
      </c>
      <c r="H18" s="2446">
        <v>0.50199388125062083</v>
      </c>
      <c r="I18" s="2446">
        <v>0</v>
      </c>
      <c r="J18" s="2446">
        <v>0</v>
      </c>
      <c r="K18" s="2446">
        <v>0</v>
      </c>
      <c r="L18" s="2447">
        <v>0</v>
      </c>
      <c r="M18" s="2444">
        <f t="shared" si="0"/>
        <v>1.2958403524685758</v>
      </c>
    </row>
    <row r="19" spans="1:13" ht="21" customHeight="1">
      <c r="A19" s="4588"/>
      <c r="B19" s="2443" t="s">
        <v>29</v>
      </c>
      <c r="C19" s="2444">
        <v>1</v>
      </c>
      <c r="D19" s="2445">
        <v>0.9443322973181999</v>
      </c>
      <c r="E19" s="2446">
        <v>0</v>
      </c>
      <c r="F19" s="2446">
        <v>0</v>
      </c>
      <c r="G19" s="2446">
        <v>0</v>
      </c>
      <c r="H19" s="2446">
        <v>0</v>
      </c>
      <c r="I19" s="2446">
        <v>0</v>
      </c>
      <c r="J19" s="2446">
        <v>0</v>
      </c>
      <c r="K19" s="2446">
        <v>0</v>
      </c>
      <c r="L19" s="2447">
        <v>1</v>
      </c>
      <c r="M19" s="2444">
        <f t="shared" si="0"/>
        <v>0.43194678415619192</v>
      </c>
    </row>
    <row r="20" spans="1:13" ht="21" customHeight="1">
      <c r="A20" s="4588"/>
      <c r="B20" s="2443" t="s">
        <v>30</v>
      </c>
      <c r="C20" s="2444">
        <v>0</v>
      </c>
      <c r="D20" s="2445">
        <v>0</v>
      </c>
      <c r="E20" s="2446">
        <v>0</v>
      </c>
      <c r="F20" s="2446">
        <v>0</v>
      </c>
      <c r="G20" s="2446">
        <v>0</v>
      </c>
      <c r="H20" s="2446">
        <v>0</v>
      </c>
      <c r="I20" s="2446">
        <v>0</v>
      </c>
      <c r="J20" s="2446">
        <v>0</v>
      </c>
      <c r="K20" s="2446">
        <v>0</v>
      </c>
      <c r="L20" s="2447">
        <v>0</v>
      </c>
      <c r="M20" s="2444">
        <f t="shared" si="0"/>
        <v>0</v>
      </c>
    </row>
    <row r="21" spans="1:13" ht="21" customHeight="1">
      <c r="A21" s="4588" t="s">
        <v>31</v>
      </c>
      <c r="B21" s="2443" t="s">
        <v>32</v>
      </c>
      <c r="C21" s="2444">
        <v>6</v>
      </c>
      <c r="D21" s="2445">
        <v>10.407497035331998</v>
      </c>
      <c r="E21" s="2446">
        <v>0</v>
      </c>
      <c r="F21" s="2446">
        <v>0</v>
      </c>
      <c r="G21" s="2446">
        <v>0.49210830290302554</v>
      </c>
      <c r="H21" s="2446">
        <v>0.41715592324930273</v>
      </c>
      <c r="I21" s="2446">
        <v>0</v>
      </c>
      <c r="J21" s="2446">
        <v>0</v>
      </c>
      <c r="K21" s="2446">
        <v>0</v>
      </c>
      <c r="L21" s="2447">
        <v>9.0735773847671897E-2</v>
      </c>
      <c r="M21" s="2444">
        <f t="shared" si="0"/>
        <v>2.5916807049371515</v>
      </c>
    </row>
    <row r="22" spans="1:13" ht="21" customHeight="1">
      <c r="A22" s="4588"/>
      <c r="B22" s="2443" t="s">
        <v>30</v>
      </c>
      <c r="C22" s="2444">
        <v>0</v>
      </c>
      <c r="D22" s="2445">
        <v>0</v>
      </c>
      <c r="E22" s="2446">
        <v>0</v>
      </c>
      <c r="F22" s="2446">
        <v>0</v>
      </c>
      <c r="G22" s="2446">
        <v>0</v>
      </c>
      <c r="H22" s="2446">
        <v>0</v>
      </c>
      <c r="I22" s="2446">
        <v>0</v>
      </c>
      <c r="J22" s="2446">
        <v>0</v>
      </c>
      <c r="K22" s="2446">
        <v>0</v>
      </c>
      <c r="L22" s="2447">
        <v>0</v>
      </c>
      <c r="M22" s="2444">
        <f t="shared" si="0"/>
        <v>0</v>
      </c>
    </row>
    <row r="23" spans="1:13" ht="21" customHeight="1">
      <c r="A23" s="4588" t="s">
        <v>33</v>
      </c>
      <c r="B23" s="2443" t="s">
        <v>34</v>
      </c>
      <c r="C23" s="2444">
        <v>1</v>
      </c>
      <c r="D23" s="2445">
        <v>0.9443322973181999</v>
      </c>
      <c r="E23" s="2446">
        <v>0</v>
      </c>
      <c r="F23" s="2446">
        <v>0</v>
      </c>
      <c r="G23" s="2446">
        <v>0</v>
      </c>
      <c r="H23" s="2446">
        <v>0</v>
      </c>
      <c r="I23" s="2446">
        <v>0</v>
      </c>
      <c r="J23" s="2446">
        <v>0</v>
      </c>
      <c r="K23" s="2446">
        <v>0</v>
      </c>
      <c r="L23" s="2447">
        <v>1</v>
      </c>
      <c r="M23" s="2444">
        <f t="shared" si="0"/>
        <v>0.43194678415619192</v>
      </c>
    </row>
    <row r="24" spans="1:13" ht="21" customHeight="1">
      <c r="A24" s="4588"/>
      <c r="B24" s="2443" t="s">
        <v>35</v>
      </c>
      <c r="C24" s="2444">
        <v>1</v>
      </c>
      <c r="D24" s="2445">
        <v>1.8146485217228998</v>
      </c>
      <c r="E24" s="2446">
        <v>0</v>
      </c>
      <c r="F24" s="2446">
        <v>0</v>
      </c>
      <c r="G24" s="2446">
        <v>0</v>
      </c>
      <c r="H24" s="2446">
        <v>1</v>
      </c>
      <c r="I24" s="2446">
        <v>0</v>
      </c>
      <c r="J24" s="2446">
        <v>0</v>
      </c>
      <c r="K24" s="2446">
        <v>0</v>
      </c>
      <c r="L24" s="2447">
        <v>0</v>
      </c>
      <c r="M24" s="2444">
        <f t="shared" si="0"/>
        <v>0.43194678415619192</v>
      </c>
    </row>
    <row r="25" spans="1:13" ht="21" customHeight="1">
      <c r="A25" s="4588"/>
      <c r="B25" s="2443" t="s">
        <v>36</v>
      </c>
      <c r="C25" s="2444">
        <v>2</v>
      </c>
      <c r="D25" s="2445">
        <v>4.4894388386705995</v>
      </c>
      <c r="E25" s="2446">
        <v>0</v>
      </c>
      <c r="F25" s="2446">
        <v>0</v>
      </c>
      <c r="G25" s="2446">
        <v>1</v>
      </c>
      <c r="H25" s="2446">
        <v>0</v>
      </c>
      <c r="I25" s="2446">
        <v>0</v>
      </c>
      <c r="J25" s="2446">
        <v>0</v>
      </c>
      <c r="K25" s="2446">
        <v>0</v>
      </c>
      <c r="L25" s="2447">
        <v>0</v>
      </c>
      <c r="M25" s="2444">
        <f t="shared" si="0"/>
        <v>0.86389356831238384</v>
      </c>
    </row>
    <row r="26" spans="1:13" ht="21" customHeight="1">
      <c r="A26" s="4588"/>
      <c r="B26" s="2443" t="s">
        <v>37</v>
      </c>
      <c r="C26" s="2444">
        <v>2</v>
      </c>
      <c r="D26" s="2445">
        <v>3.1590773776202998</v>
      </c>
      <c r="E26" s="2446">
        <v>0</v>
      </c>
      <c r="F26" s="2446">
        <v>0</v>
      </c>
      <c r="G26" s="2446">
        <v>0.200114397112714</v>
      </c>
      <c r="H26" s="2446">
        <v>0.79988560288728594</v>
      </c>
      <c r="I26" s="2446">
        <v>0</v>
      </c>
      <c r="J26" s="2446">
        <v>0</v>
      </c>
      <c r="K26" s="2446">
        <v>0</v>
      </c>
      <c r="L26" s="2447">
        <v>0</v>
      </c>
      <c r="M26" s="2444">
        <f t="shared" si="0"/>
        <v>0.86389356831238384</v>
      </c>
    </row>
    <row r="27" spans="1:13" ht="21" customHeight="1">
      <c r="A27" s="4588" t="s">
        <v>38</v>
      </c>
      <c r="B27" s="2443" t="s">
        <v>39</v>
      </c>
      <c r="C27" s="2444">
        <v>0</v>
      </c>
      <c r="D27" s="2445">
        <v>0</v>
      </c>
      <c r="E27" s="2446">
        <v>0</v>
      </c>
      <c r="F27" s="2446">
        <v>0</v>
      </c>
      <c r="G27" s="2446">
        <v>0</v>
      </c>
      <c r="H27" s="2446">
        <v>0</v>
      </c>
      <c r="I27" s="2446">
        <v>0</v>
      </c>
      <c r="J27" s="2446">
        <v>0</v>
      </c>
      <c r="K27" s="2446">
        <v>0</v>
      </c>
      <c r="L27" s="2447">
        <v>0</v>
      </c>
      <c r="M27" s="2444">
        <f t="shared" si="0"/>
        <v>0</v>
      </c>
    </row>
    <row r="28" spans="1:13" ht="21" customHeight="1">
      <c r="A28" s="4588"/>
      <c r="B28" s="2443" t="s">
        <v>40</v>
      </c>
      <c r="C28" s="2444">
        <v>1</v>
      </c>
      <c r="D28" s="2445">
        <v>0.9443322973181999</v>
      </c>
      <c r="E28" s="2446">
        <v>0</v>
      </c>
      <c r="F28" s="2446">
        <v>0</v>
      </c>
      <c r="G28" s="2446">
        <v>0</v>
      </c>
      <c r="H28" s="2446">
        <v>0</v>
      </c>
      <c r="I28" s="2446">
        <v>0</v>
      </c>
      <c r="J28" s="2446">
        <v>0</v>
      </c>
      <c r="K28" s="2446">
        <v>0</v>
      </c>
      <c r="L28" s="2447">
        <v>1</v>
      </c>
      <c r="M28" s="2444">
        <f t="shared" si="0"/>
        <v>0.43194678415619192</v>
      </c>
    </row>
    <row r="29" spans="1:13" ht="21" customHeight="1">
      <c r="A29" s="4588"/>
      <c r="B29" s="2443" t="s">
        <v>41</v>
      </c>
      <c r="C29" s="2444">
        <v>2</v>
      </c>
      <c r="D29" s="2445">
        <v>1.8002332318196999</v>
      </c>
      <c r="E29" s="2446">
        <v>0</v>
      </c>
      <c r="F29" s="2446">
        <v>0</v>
      </c>
      <c r="G29" s="2446">
        <v>1</v>
      </c>
      <c r="H29" s="2446">
        <v>0</v>
      </c>
      <c r="I29" s="2446">
        <v>0</v>
      </c>
      <c r="J29" s="2446">
        <v>0</v>
      </c>
      <c r="K29" s="2446">
        <v>0</v>
      </c>
      <c r="L29" s="2447">
        <v>0</v>
      </c>
      <c r="M29" s="2444">
        <f t="shared" si="0"/>
        <v>0.86389356831238384</v>
      </c>
    </row>
    <row r="30" spans="1:13" ht="21" customHeight="1">
      <c r="A30" s="4588"/>
      <c r="B30" s="2443" t="s">
        <v>42</v>
      </c>
      <c r="C30" s="2444">
        <v>3</v>
      </c>
      <c r="D30" s="2445">
        <v>7.6629315061940995</v>
      </c>
      <c r="E30" s="2446">
        <v>0</v>
      </c>
      <c r="F30" s="2446">
        <v>0</v>
      </c>
      <c r="G30" s="2446">
        <v>0.43343496793897496</v>
      </c>
      <c r="H30" s="2446">
        <v>0.56656503206102515</v>
      </c>
      <c r="I30" s="2446">
        <v>0</v>
      </c>
      <c r="J30" s="2446">
        <v>0</v>
      </c>
      <c r="K30" s="2446">
        <v>0</v>
      </c>
      <c r="L30" s="2447">
        <v>0</v>
      </c>
      <c r="M30" s="2444">
        <f t="shared" si="0"/>
        <v>1.2958403524685758</v>
      </c>
    </row>
    <row r="31" spans="1:13" ht="21" customHeight="1">
      <c r="A31" s="4588" t="s">
        <v>43</v>
      </c>
      <c r="B31" s="2443" t="s">
        <v>44</v>
      </c>
      <c r="C31" s="2444">
        <v>5</v>
      </c>
      <c r="D31" s="2445">
        <v>9.2394406683671999</v>
      </c>
      <c r="E31" s="2446">
        <v>0</v>
      </c>
      <c r="F31" s="2446">
        <v>0</v>
      </c>
      <c r="G31" s="2446">
        <v>0.42790028947275827</v>
      </c>
      <c r="H31" s="2446">
        <v>0.4698930584999948</v>
      </c>
      <c r="I31" s="2446">
        <v>0</v>
      </c>
      <c r="J31" s="2446">
        <v>0</v>
      </c>
      <c r="K31" s="2446">
        <v>0</v>
      </c>
      <c r="L31" s="2447">
        <v>0.10220665202724689</v>
      </c>
      <c r="M31" s="2444">
        <f t="shared" si="0"/>
        <v>2.1597339207809596</v>
      </c>
    </row>
    <row r="32" spans="1:13" ht="21" customHeight="1">
      <c r="A32" s="4588"/>
      <c r="B32" s="2443" t="s">
        <v>45</v>
      </c>
      <c r="C32" s="2444">
        <v>1</v>
      </c>
      <c r="D32" s="2445">
        <v>1.1680563669647999</v>
      </c>
      <c r="E32" s="2446">
        <v>0</v>
      </c>
      <c r="F32" s="2446">
        <v>0</v>
      </c>
      <c r="G32" s="2446">
        <v>1</v>
      </c>
      <c r="H32" s="2446">
        <v>0</v>
      </c>
      <c r="I32" s="2446">
        <v>0</v>
      </c>
      <c r="J32" s="2446">
        <v>0</v>
      </c>
      <c r="K32" s="2446">
        <v>0</v>
      </c>
      <c r="L32" s="2447">
        <v>0</v>
      </c>
      <c r="M32" s="2444">
        <f t="shared" si="0"/>
        <v>0.43194678415619192</v>
      </c>
    </row>
    <row r="33" spans="1:13" ht="21" customHeight="1">
      <c r="A33" s="4588" t="s">
        <v>46</v>
      </c>
      <c r="B33" s="2443" t="s">
        <v>47</v>
      </c>
      <c r="C33" s="2444">
        <v>1</v>
      </c>
      <c r="D33" s="2445">
        <v>0.9443322973181999</v>
      </c>
      <c r="E33" s="2446">
        <v>0</v>
      </c>
      <c r="F33" s="2446">
        <v>0</v>
      </c>
      <c r="G33" s="2446">
        <v>0</v>
      </c>
      <c r="H33" s="2446">
        <v>0</v>
      </c>
      <c r="I33" s="2446">
        <v>0</v>
      </c>
      <c r="J33" s="2446">
        <v>0</v>
      </c>
      <c r="K33" s="2446">
        <v>0</v>
      </c>
      <c r="L33" s="2447">
        <v>1</v>
      </c>
      <c r="M33" s="2444">
        <f t="shared" si="0"/>
        <v>0.43194678415619192</v>
      </c>
    </row>
    <row r="34" spans="1:13" ht="21" customHeight="1">
      <c r="A34" s="4588"/>
      <c r="B34" s="2443" t="s">
        <v>48</v>
      </c>
      <c r="C34" s="2444">
        <v>0</v>
      </c>
      <c r="D34" s="2445">
        <v>0</v>
      </c>
      <c r="E34" s="2446">
        <v>0</v>
      </c>
      <c r="F34" s="2446">
        <v>0</v>
      </c>
      <c r="G34" s="2446">
        <v>0</v>
      </c>
      <c r="H34" s="2446">
        <v>0</v>
      </c>
      <c r="I34" s="2446">
        <v>0</v>
      </c>
      <c r="J34" s="2446">
        <v>0</v>
      </c>
      <c r="K34" s="2446">
        <v>0</v>
      </c>
      <c r="L34" s="2447">
        <v>0</v>
      </c>
      <c r="M34" s="2444">
        <f t="shared" si="0"/>
        <v>0</v>
      </c>
    </row>
    <row r="35" spans="1:13" ht="21" customHeight="1">
      <c r="A35" s="4588"/>
      <c r="B35" s="2443" t="s">
        <v>49</v>
      </c>
      <c r="C35" s="2444">
        <v>1</v>
      </c>
      <c r="D35" s="2445">
        <v>1.8146485217228998</v>
      </c>
      <c r="E35" s="2446">
        <v>0</v>
      </c>
      <c r="F35" s="2446">
        <v>0</v>
      </c>
      <c r="G35" s="2446">
        <v>0</v>
      </c>
      <c r="H35" s="2446">
        <v>1</v>
      </c>
      <c r="I35" s="2446">
        <v>0</v>
      </c>
      <c r="J35" s="2446">
        <v>0</v>
      </c>
      <c r="K35" s="2446">
        <v>0</v>
      </c>
      <c r="L35" s="2447">
        <v>0</v>
      </c>
      <c r="M35" s="2444">
        <f t="shared" si="0"/>
        <v>0.43194678415619192</v>
      </c>
    </row>
    <row r="36" spans="1:13" ht="21" customHeight="1">
      <c r="A36" s="4588"/>
      <c r="B36" s="2443" t="s">
        <v>50</v>
      </c>
      <c r="C36" s="2444">
        <v>4</v>
      </c>
      <c r="D36" s="2445">
        <v>7.6485162162908988</v>
      </c>
      <c r="E36" s="2446">
        <v>0</v>
      </c>
      <c r="F36" s="2446">
        <v>0</v>
      </c>
      <c r="G36" s="2446">
        <v>0.66962212783399122</v>
      </c>
      <c r="H36" s="2446">
        <v>0.33037787216600878</v>
      </c>
      <c r="I36" s="2446">
        <v>0</v>
      </c>
      <c r="J36" s="2446">
        <v>0</v>
      </c>
      <c r="K36" s="2446">
        <v>0</v>
      </c>
      <c r="L36" s="2447">
        <v>0</v>
      </c>
      <c r="M36" s="2444">
        <f t="shared" si="0"/>
        <v>1.7277871366247677</v>
      </c>
    </row>
    <row r="37" spans="1:13" ht="21" customHeight="1">
      <c r="A37" s="4588" t="s">
        <v>51</v>
      </c>
      <c r="B37" s="2443" t="s">
        <v>47</v>
      </c>
      <c r="C37" s="2444">
        <v>1</v>
      </c>
      <c r="D37" s="2445">
        <v>0.9443322973181999</v>
      </c>
      <c r="E37" s="2446">
        <v>0</v>
      </c>
      <c r="F37" s="2446">
        <v>0</v>
      </c>
      <c r="G37" s="2446">
        <v>0</v>
      </c>
      <c r="H37" s="2446">
        <v>0</v>
      </c>
      <c r="I37" s="2446">
        <v>0</v>
      </c>
      <c r="J37" s="2446">
        <v>0</v>
      </c>
      <c r="K37" s="2446">
        <v>0</v>
      </c>
      <c r="L37" s="2447">
        <v>1</v>
      </c>
      <c r="M37" s="2444">
        <f t="shared" si="0"/>
        <v>0.43194678415619192</v>
      </c>
    </row>
    <row r="38" spans="1:13" ht="21" customHeight="1">
      <c r="A38" s="4588"/>
      <c r="B38" s="2443" t="s">
        <v>48</v>
      </c>
      <c r="C38" s="2444">
        <v>1</v>
      </c>
      <c r="D38" s="2445">
        <v>3.3213824717058</v>
      </c>
      <c r="E38" s="2446">
        <v>0</v>
      </c>
      <c r="F38" s="2446">
        <v>0</v>
      </c>
      <c r="G38" s="2446">
        <v>1</v>
      </c>
      <c r="H38" s="2446">
        <v>0</v>
      </c>
      <c r="I38" s="2446">
        <v>0</v>
      </c>
      <c r="J38" s="2446">
        <v>0</v>
      </c>
      <c r="K38" s="2446">
        <v>0</v>
      </c>
      <c r="L38" s="2447">
        <v>0</v>
      </c>
      <c r="M38" s="2444">
        <f t="shared" si="0"/>
        <v>0.43194678415619192</v>
      </c>
    </row>
    <row r="39" spans="1:13" ht="21" customHeight="1">
      <c r="A39" s="4588"/>
      <c r="B39" s="2443" t="s">
        <v>49</v>
      </c>
      <c r="C39" s="2444">
        <v>1</v>
      </c>
      <c r="D39" s="2445">
        <v>1.1680563669647999</v>
      </c>
      <c r="E39" s="2446">
        <v>0</v>
      </c>
      <c r="F39" s="2446">
        <v>0</v>
      </c>
      <c r="G39" s="2446">
        <v>1</v>
      </c>
      <c r="H39" s="2446">
        <v>0</v>
      </c>
      <c r="I39" s="2446">
        <v>0</v>
      </c>
      <c r="J39" s="2446">
        <v>0</v>
      </c>
      <c r="K39" s="2446">
        <v>0</v>
      </c>
      <c r="L39" s="2447">
        <v>0</v>
      </c>
      <c r="M39" s="2444">
        <f t="shared" si="0"/>
        <v>0.43194678415619192</v>
      </c>
    </row>
    <row r="40" spans="1:13" ht="21" customHeight="1">
      <c r="A40" s="4588"/>
      <c r="B40" s="2443" t="s">
        <v>50</v>
      </c>
      <c r="C40" s="2444">
        <v>3</v>
      </c>
      <c r="D40" s="2445">
        <v>4.9737258993431999</v>
      </c>
      <c r="E40" s="2446">
        <v>0</v>
      </c>
      <c r="F40" s="2446">
        <v>0</v>
      </c>
      <c r="G40" s="2446">
        <v>0.12710327783410447</v>
      </c>
      <c r="H40" s="2446">
        <v>0.87289672216589553</v>
      </c>
      <c r="I40" s="2446">
        <v>0</v>
      </c>
      <c r="J40" s="2446">
        <v>0</v>
      </c>
      <c r="K40" s="2446">
        <v>0</v>
      </c>
      <c r="L40" s="2447">
        <v>0</v>
      </c>
      <c r="M40" s="2444">
        <f t="shared" si="0"/>
        <v>1.2958403524685758</v>
      </c>
    </row>
    <row r="41" spans="1:13" ht="21" customHeight="1">
      <c r="A41" s="4588" t="s">
        <v>52</v>
      </c>
      <c r="B41" s="2443" t="s">
        <v>803</v>
      </c>
      <c r="C41" s="2444">
        <v>1</v>
      </c>
      <c r="D41" s="2445">
        <v>0.9443322973181999</v>
      </c>
      <c r="E41" s="2446">
        <v>0</v>
      </c>
      <c r="F41" s="2446">
        <v>0</v>
      </c>
      <c r="G41" s="2446">
        <v>0</v>
      </c>
      <c r="H41" s="2446">
        <v>0</v>
      </c>
      <c r="I41" s="2446">
        <v>0</v>
      </c>
      <c r="J41" s="2446">
        <v>0</v>
      </c>
      <c r="K41" s="2446">
        <v>0</v>
      </c>
      <c r="L41" s="2447">
        <v>1</v>
      </c>
      <c r="M41" s="2444">
        <f t="shared" si="0"/>
        <v>0.43194678415619192</v>
      </c>
    </row>
    <row r="42" spans="1:13" ht="21" customHeight="1">
      <c r="A42" s="4588"/>
      <c r="B42" s="2443" t="s">
        <v>53</v>
      </c>
      <c r="C42" s="2444">
        <v>0</v>
      </c>
      <c r="D42" s="2445">
        <v>0</v>
      </c>
      <c r="E42" s="2446">
        <v>0</v>
      </c>
      <c r="F42" s="2446">
        <v>0</v>
      </c>
      <c r="G42" s="2446">
        <v>0</v>
      </c>
      <c r="H42" s="2446">
        <v>0</v>
      </c>
      <c r="I42" s="2446">
        <v>0</v>
      </c>
      <c r="J42" s="2446">
        <v>0</v>
      </c>
      <c r="K42" s="2446">
        <v>0</v>
      </c>
      <c r="L42" s="2447">
        <v>0</v>
      </c>
      <c r="M42" s="2444">
        <f t="shared" si="0"/>
        <v>0</v>
      </c>
    </row>
    <row r="43" spans="1:13" ht="21" customHeight="1">
      <c r="A43" s="4588"/>
      <c r="B43" s="2443" t="s">
        <v>54</v>
      </c>
      <c r="C43" s="2444">
        <v>0</v>
      </c>
      <c r="D43" s="2445">
        <v>0</v>
      </c>
      <c r="E43" s="2446">
        <v>0</v>
      </c>
      <c r="F43" s="2446">
        <v>0</v>
      </c>
      <c r="G43" s="2446">
        <v>0</v>
      </c>
      <c r="H43" s="2446">
        <v>0</v>
      </c>
      <c r="I43" s="2446">
        <v>0</v>
      </c>
      <c r="J43" s="2446">
        <v>0</v>
      </c>
      <c r="K43" s="2446">
        <v>0</v>
      </c>
      <c r="L43" s="2447">
        <v>0</v>
      </c>
      <c r="M43" s="2444">
        <f t="shared" si="0"/>
        <v>0</v>
      </c>
    </row>
    <row r="44" spans="1:13" ht="21" customHeight="1">
      <c r="A44" s="4588"/>
      <c r="B44" s="2443" t="s">
        <v>55</v>
      </c>
      <c r="C44" s="2444">
        <v>0</v>
      </c>
      <c r="D44" s="2445">
        <v>0</v>
      </c>
      <c r="E44" s="2446">
        <v>0</v>
      </c>
      <c r="F44" s="2446">
        <v>0</v>
      </c>
      <c r="G44" s="2446">
        <v>0</v>
      </c>
      <c r="H44" s="2446">
        <v>0</v>
      </c>
      <c r="I44" s="2446">
        <v>0</v>
      </c>
      <c r="J44" s="2446">
        <v>0</v>
      </c>
      <c r="K44" s="2446">
        <v>0</v>
      </c>
      <c r="L44" s="2447">
        <v>0</v>
      </c>
      <c r="M44" s="2444">
        <f t="shared" si="0"/>
        <v>0</v>
      </c>
    </row>
    <row r="45" spans="1:13" ht="21" customHeight="1">
      <c r="A45" s="4588"/>
      <c r="B45" s="2443" t="s">
        <v>56</v>
      </c>
      <c r="C45" s="2444">
        <v>1</v>
      </c>
      <c r="D45" s="2445">
        <v>3.3213824717058</v>
      </c>
      <c r="E45" s="2446">
        <v>0</v>
      </c>
      <c r="F45" s="2446">
        <v>0</v>
      </c>
      <c r="G45" s="2446">
        <v>1</v>
      </c>
      <c r="H45" s="2446">
        <v>0</v>
      </c>
      <c r="I45" s="2446">
        <v>0</v>
      </c>
      <c r="J45" s="2446">
        <v>0</v>
      </c>
      <c r="K45" s="2446">
        <v>0</v>
      </c>
      <c r="L45" s="2447">
        <v>0</v>
      </c>
      <c r="M45" s="2444">
        <f t="shared" si="0"/>
        <v>0.43194678415619192</v>
      </c>
    </row>
    <row r="46" spans="1:13" ht="21" customHeight="1">
      <c r="A46" s="4588"/>
      <c r="B46" s="2443" t="s">
        <v>57</v>
      </c>
      <c r="C46" s="2444">
        <v>0</v>
      </c>
      <c r="D46" s="2445">
        <v>0</v>
      </c>
      <c r="E46" s="2446">
        <v>0</v>
      </c>
      <c r="F46" s="2446">
        <v>0</v>
      </c>
      <c r="G46" s="2446">
        <v>0</v>
      </c>
      <c r="H46" s="2446">
        <v>0</v>
      </c>
      <c r="I46" s="2446">
        <v>0</v>
      </c>
      <c r="J46" s="2446">
        <v>0</v>
      </c>
      <c r="K46" s="2446">
        <v>0</v>
      </c>
      <c r="L46" s="2447">
        <v>0</v>
      </c>
      <c r="M46" s="2444">
        <f t="shared" si="0"/>
        <v>0</v>
      </c>
    </row>
    <row r="47" spans="1:13" ht="21" customHeight="1">
      <c r="A47" s="4588"/>
      <c r="B47" s="2443" t="s">
        <v>58</v>
      </c>
      <c r="C47" s="2444">
        <v>1</v>
      </c>
      <c r="D47" s="2445">
        <v>1.1680563669647999</v>
      </c>
      <c r="E47" s="2446">
        <v>0</v>
      </c>
      <c r="F47" s="2446">
        <v>0</v>
      </c>
      <c r="G47" s="2446">
        <v>1</v>
      </c>
      <c r="H47" s="2446">
        <v>0</v>
      </c>
      <c r="I47" s="2446">
        <v>0</v>
      </c>
      <c r="J47" s="2446">
        <v>0</v>
      </c>
      <c r="K47" s="2446">
        <v>0</v>
      </c>
      <c r="L47" s="2447">
        <v>0</v>
      </c>
      <c r="M47" s="2444">
        <f t="shared" si="0"/>
        <v>0.43194678415619192</v>
      </c>
    </row>
    <row r="48" spans="1:13" ht="21" customHeight="1">
      <c r="A48" s="4588"/>
      <c r="B48" s="2443" t="s">
        <v>59</v>
      </c>
      <c r="C48" s="2444">
        <v>0</v>
      </c>
      <c r="D48" s="2445">
        <v>0</v>
      </c>
      <c r="E48" s="2446">
        <v>0</v>
      </c>
      <c r="F48" s="2446">
        <v>0</v>
      </c>
      <c r="G48" s="2446">
        <v>0</v>
      </c>
      <c r="H48" s="2446">
        <v>0</v>
      </c>
      <c r="I48" s="2446">
        <v>0</v>
      </c>
      <c r="J48" s="2446">
        <v>0</v>
      </c>
      <c r="K48" s="2446">
        <v>0</v>
      </c>
      <c r="L48" s="2447">
        <v>0</v>
      </c>
      <c r="M48" s="2444">
        <f t="shared" si="0"/>
        <v>0</v>
      </c>
    </row>
    <row r="49" spans="1:13" ht="21" customHeight="1">
      <c r="A49" s="4588"/>
      <c r="B49" s="2443" t="s">
        <v>60</v>
      </c>
      <c r="C49" s="2444">
        <v>2</v>
      </c>
      <c r="D49" s="2445">
        <v>2.4468253865777996</v>
      </c>
      <c r="E49" s="2446">
        <v>0</v>
      </c>
      <c r="F49" s="2446">
        <v>0</v>
      </c>
      <c r="G49" s="2446">
        <v>0.25836615408796321</v>
      </c>
      <c r="H49" s="2446">
        <v>0.74163384591203685</v>
      </c>
      <c r="I49" s="2446">
        <v>0</v>
      </c>
      <c r="J49" s="2446">
        <v>0</v>
      </c>
      <c r="K49" s="2446">
        <v>0</v>
      </c>
      <c r="L49" s="2447">
        <v>0</v>
      </c>
      <c r="M49" s="2444">
        <f t="shared" si="0"/>
        <v>0.86389356831238384</v>
      </c>
    </row>
    <row r="50" spans="1:13" ht="21" customHeight="1">
      <c r="A50" s="4588"/>
      <c r="B50" s="2443" t="s">
        <v>61</v>
      </c>
      <c r="C50" s="2444">
        <v>1</v>
      </c>
      <c r="D50" s="2445">
        <v>2.5269005127653998</v>
      </c>
      <c r="E50" s="2446">
        <v>0</v>
      </c>
      <c r="F50" s="2446">
        <v>0</v>
      </c>
      <c r="G50" s="2446">
        <v>0</v>
      </c>
      <c r="H50" s="2446">
        <v>1</v>
      </c>
      <c r="I50" s="2446">
        <v>0</v>
      </c>
      <c r="J50" s="2446">
        <v>0</v>
      </c>
      <c r="K50" s="2446">
        <v>0</v>
      </c>
      <c r="L50" s="2447">
        <v>0</v>
      </c>
      <c r="M50" s="2444">
        <f t="shared" si="0"/>
        <v>0.43194678415619192</v>
      </c>
    </row>
    <row r="51" spans="1:13" ht="21" customHeight="1">
      <c r="A51" s="4588" t="s">
        <v>62</v>
      </c>
      <c r="B51" s="2443" t="s">
        <v>17</v>
      </c>
      <c r="C51" s="2444">
        <v>4</v>
      </c>
      <c r="D51" s="2445">
        <v>5.9180581966613994</v>
      </c>
      <c r="E51" s="2446">
        <v>0</v>
      </c>
      <c r="F51" s="2446">
        <v>0</v>
      </c>
      <c r="G51" s="2446">
        <v>0.10682167086689595</v>
      </c>
      <c r="H51" s="2446">
        <v>0.7336103989206344</v>
      </c>
      <c r="I51" s="2446">
        <v>0</v>
      </c>
      <c r="J51" s="2446">
        <v>0</v>
      </c>
      <c r="K51" s="2446">
        <v>0</v>
      </c>
      <c r="L51" s="2447">
        <v>0.15956793021246959</v>
      </c>
      <c r="M51" s="2444">
        <f t="shared" si="0"/>
        <v>1.7277871366247677</v>
      </c>
    </row>
    <row r="52" spans="1:13" ht="21" customHeight="1">
      <c r="A52" s="4588"/>
      <c r="B52" s="2443" t="s">
        <v>18</v>
      </c>
      <c r="C52" s="2444">
        <v>2</v>
      </c>
      <c r="D52" s="2445">
        <v>4.4894388386705995</v>
      </c>
      <c r="E52" s="2446">
        <v>0</v>
      </c>
      <c r="F52" s="2446">
        <v>0</v>
      </c>
      <c r="G52" s="2446">
        <v>1</v>
      </c>
      <c r="H52" s="2446">
        <v>0</v>
      </c>
      <c r="I52" s="2446">
        <v>0</v>
      </c>
      <c r="J52" s="2446">
        <v>0</v>
      </c>
      <c r="K52" s="2446">
        <v>0</v>
      </c>
      <c r="L52" s="2447">
        <v>0</v>
      </c>
      <c r="M52" s="2444">
        <f t="shared" si="0"/>
        <v>0.86389356831238384</v>
      </c>
    </row>
    <row r="53" spans="1:13" ht="21" customHeight="1">
      <c r="A53" s="4588" t="s">
        <v>63</v>
      </c>
      <c r="B53" s="2443" t="s">
        <v>64</v>
      </c>
      <c r="C53" s="2444">
        <v>0</v>
      </c>
      <c r="D53" s="2445">
        <v>0</v>
      </c>
      <c r="E53" s="2446">
        <v>0</v>
      </c>
      <c r="F53" s="2446">
        <v>0</v>
      </c>
      <c r="G53" s="2446">
        <v>0</v>
      </c>
      <c r="H53" s="2446">
        <v>0</v>
      </c>
      <c r="I53" s="2446">
        <v>0</v>
      </c>
      <c r="J53" s="2446">
        <v>0</v>
      </c>
      <c r="K53" s="2446">
        <v>0</v>
      </c>
      <c r="L53" s="2447">
        <v>0</v>
      </c>
      <c r="M53" s="2444">
        <f t="shared" si="0"/>
        <v>0</v>
      </c>
    </row>
    <row r="54" spans="1:13" ht="57" customHeight="1">
      <c r="A54" s="4588"/>
      <c r="B54" s="2443" t="s">
        <v>65</v>
      </c>
      <c r="C54" s="2444">
        <v>4</v>
      </c>
      <c r="D54" s="2445">
        <v>6.936264225248399</v>
      </c>
      <c r="E54" s="2446">
        <v>0</v>
      </c>
      <c r="F54" s="2446">
        <v>0</v>
      </c>
      <c r="G54" s="2446">
        <v>0.73838244005793852</v>
      </c>
      <c r="H54" s="2446">
        <v>0.26161755994206148</v>
      </c>
      <c r="I54" s="2446">
        <v>0</v>
      </c>
      <c r="J54" s="2446">
        <v>0</v>
      </c>
      <c r="K54" s="2446">
        <v>0</v>
      </c>
      <c r="L54" s="2447">
        <v>0</v>
      </c>
      <c r="M54" s="2444">
        <f t="shared" si="0"/>
        <v>1.7277871366247677</v>
      </c>
    </row>
    <row r="55" spans="1:13" ht="40.35" customHeight="1">
      <c r="A55" s="4588"/>
      <c r="B55" s="2443" t="s">
        <v>66</v>
      </c>
      <c r="C55" s="2444">
        <v>1</v>
      </c>
      <c r="D55" s="2445">
        <v>2.5269005127653998</v>
      </c>
      <c r="E55" s="2446">
        <v>0</v>
      </c>
      <c r="F55" s="2446">
        <v>0</v>
      </c>
      <c r="G55" s="2446">
        <v>0</v>
      </c>
      <c r="H55" s="2446">
        <v>1</v>
      </c>
      <c r="I55" s="2446">
        <v>0</v>
      </c>
      <c r="J55" s="2446">
        <v>0</v>
      </c>
      <c r="K55" s="2446">
        <v>0</v>
      </c>
      <c r="L55" s="2447">
        <v>0</v>
      </c>
      <c r="M55" s="2444">
        <f t="shared" si="0"/>
        <v>0.43194678415619192</v>
      </c>
    </row>
    <row r="56" spans="1:13" ht="57" customHeight="1">
      <c r="A56" s="4588"/>
      <c r="B56" s="2443" t="s">
        <v>67</v>
      </c>
      <c r="C56" s="2444">
        <v>1</v>
      </c>
      <c r="D56" s="2445">
        <v>0.9443322973181999</v>
      </c>
      <c r="E56" s="2446">
        <v>0</v>
      </c>
      <c r="F56" s="2446">
        <v>0</v>
      </c>
      <c r="G56" s="2446">
        <v>0</v>
      </c>
      <c r="H56" s="2446">
        <v>0</v>
      </c>
      <c r="I56" s="2446">
        <v>0</v>
      </c>
      <c r="J56" s="2446">
        <v>0</v>
      </c>
      <c r="K56" s="2446">
        <v>0</v>
      </c>
      <c r="L56" s="2447">
        <v>1</v>
      </c>
      <c r="M56" s="2444">
        <f t="shared" si="0"/>
        <v>0.43194678415619192</v>
      </c>
    </row>
    <row r="57" spans="1:13" ht="27" customHeight="1">
      <c r="A57" s="4588" t="s">
        <v>68</v>
      </c>
      <c r="B57" s="2443" t="s">
        <v>17</v>
      </c>
      <c r="C57" s="2444">
        <v>2</v>
      </c>
      <c r="D57" s="2445">
        <v>3.4712328100835999</v>
      </c>
      <c r="E57" s="2446">
        <v>0</v>
      </c>
      <c r="F57" s="2446">
        <v>0</v>
      </c>
      <c r="G57" s="2446">
        <v>0</v>
      </c>
      <c r="H57" s="2446">
        <v>0.72795477889728266</v>
      </c>
      <c r="I57" s="2446">
        <v>0</v>
      </c>
      <c r="J57" s="2446">
        <v>0</v>
      </c>
      <c r="K57" s="2446">
        <v>0</v>
      </c>
      <c r="L57" s="2447">
        <v>0.27204522110271739</v>
      </c>
      <c r="M57" s="2444">
        <f t="shared" si="0"/>
        <v>0.86389356831238384</v>
      </c>
    </row>
    <row r="58" spans="1:13" ht="27" customHeight="1">
      <c r="A58" s="4588"/>
      <c r="B58" s="2443" t="s">
        <v>18</v>
      </c>
      <c r="C58" s="2444">
        <v>4</v>
      </c>
      <c r="D58" s="2445">
        <v>6.936264225248399</v>
      </c>
      <c r="E58" s="2446">
        <v>0</v>
      </c>
      <c r="F58" s="2446">
        <v>0</v>
      </c>
      <c r="G58" s="2446">
        <v>0.73838244005793852</v>
      </c>
      <c r="H58" s="2446">
        <v>0.26161755994206148</v>
      </c>
      <c r="I58" s="2446">
        <v>0</v>
      </c>
      <c r="J58" s="2446">
        <v>0</v>
      </c>
      <c r="K58" s="2446">
        <v>0</v>
      </c>
      <c r="L58" s="2447">
        <v>0</v>
      </c>
      <c r="M58" s="2444">
        <f t="shared" si="0"/>
        <v>1.7277871366247677</v>
      </c>
    </row>
    <row r="59" spans="1:13" ht="27" customHeight="1">
      <c r="A59" s="4588" t="s">
        <v>69</v>
      </c>
      <c r="B59" s="2443" t="s">
        <v>17</v>
      </c>
      <c r="C59" s="2444">
        <v>2</v>
      </c>
      <c r="D59" s="2445">
        <v>3.4712328100835999</v>
      </c>
      <c r="E59" s="2446">
        <v>0</v>
      </c>
      <c r="F59" s="2446">
        <v>0</v>
      </c>
      <c r="G59" s="2446">
        <v>0</v>
      </c>
      <c r="H59" s="2446">
        <v>0.72795477889728266</v>
      </c>
      <c r="I59" s="2446">
        <v>0</v>
      </c>
      <c r="J59" s="2446">
        <v>0</v>
      </c>
      <c r="K59" s="2446">
        <v>0</v>
      </c>
      <c r="L59" s="2447">
        <v>0.27204522110271739</v>
      </c>
      <c r="M59" s="2444">
        <f t="shared" si="0"/>
        <v>0.86389356831238384</v>
      </c>
    </row>
    <row r="60" spans="1:13" ht="27" customHeight="1">
      <c r="A60" s="4588"/>
      <c r="B60" s="2443" t="s">
        <v>18</v>
      </c>
      <c r="C60" s="2444">
        <v>4</v>
      </c>
      <c r="D60" s="2445">
        <v>6.936264225248399</v>
      </c>
      <c r="E60" s="2446">
        <v>0</v>
      </c>
      <c r="F60" s="2446">
        <v>0</v>
      </c>
      <c r="G60" s="2446">
        <v>0.73838244005793852</v>
      </c>
      <c r="H60" s="2446">
        <v>0.26161755994206148</v>
      </c>
      <c r="I60" s="2446">
        <v>0</v>
      </c>
      <c r="J60" s="2446">
        <v>0</v>
      </c>
      <c r="K60" s="2446">
        <v>0</v>
      </c>
      <c r="L60" s="2447">
        <v>0</v>
      </c>
      <c r="M60" s="2444">
        <f t="shared" si="0"/>
        <v>1.7277871366247677</v>
      </c>
    </row>
    <row r="61" spans="1:13" ht="27" customHeight="1">
      <c r="A61" s="4588" t="s">
        <v>70</v>
      </c>
      <c r="B61" s="2443" t="s">
        <v>17</v>
      </c>
      <c r="C61" s="2444">
        <v>1</v>
      </c>
      <c r="D61" s="2445">
        <v>0.9443322973181999</v>
      </c>
      <c r="E61" s="2446">
        <v>0</v>
      </c>
      <c r="F61" s="2446">
        <v>0</v>
      </c>
      <c r="G61" s="2446">
        <v>0</v>
      </c>
      <c r="H61" s="2446">
        <v>0</v>
      </c>
      <c r="I61" s="2446">
        <v>0</v>
      </c>
      <c r="J61" s="2446">
        <v>0</v>
      </c>
      <c r="K61" s="2446">
        <v>0</v>
      </c>
      <c r="L61" s="2447">
        <v>1</v>
      </c>
      <c r="M61" s="2444">
        <f t="shared" si="0"/>
        <v>0.43194678415619192</v>
      </c>
    </row>
    <row r="62" spans="1:13" ht="27" customHeight="1">
      <c r="A62" s="4588"/>
      <c r="B62" s="2443" t="s">
        <v>18</v>
      </c>
      <c r="C62" s="2444">
        <v>5</v>
      </c>
      <c r="D62" s="2445">
        <v>9.4631647380137984</v>
      </c>
      <c r="E62" s="2446">
        <v>0</v>
      </c>
      <c r="F62" s="2446">
        <v>0</v>
      </c>
      <c r="G62" s="2446">
        <v>0.54121595103927811</v>
      </c>
      <c r="H62" s="2446">
        <v>0.458784048960722</v>
      </c>
      <c r="I62" s="2446">
        <v>0</v>
      </c>
      <c r="J62" s="2446">
        <v>0</v>
      </c>
      <c r="K62" s="2446">
        <v>0</v>
      </c>
      <c r="L62" s="2447">
        <v>0</v>
      </c>
      <c r="M62" s="2444">
        <f t="shared" si="0"/>
        <v>2.1597339207809596</v>
      </c>
    </row>
    <row r="63" spans="1:13" ht="27" customHeight="1">
      <c r="A63" s="4588" t="s">
        <v>71</v>
      </c>
      <c r="B63" s="2443" t="s">
        <v>17</v>
      </c>
      <c r="C63" s="2444">
        <v>6</v>
      </c>
      <c r="D63" s="2445">
        <v>10.407497035331998</v>
      </c>
      <c r="E63" s="2446">
        <v>0</v>
      </c>
      <c r="F63" s="2446">
        <v>0</v>
      </c>
      <c r="G63" s="2446">
        <v>0.49210830290302554</v>
      </c>
      <c r="H63" s="2446">
        <v>0.41715592324930273</v>
      </c>
      <c r="I63" s="2446">
        <v>0</v>
      </c>
      <c r="J63" s="2446">
        <v>0</v>
      </c>
      <c r="K63" s="2446">
        <v>0</v>
      </c>
      <c r="L63" s="2447">
        <v>9.0735773847671897E-2</v>
      </c>
      <c r="M63" s="2444">
        <f t="shared" si="0"/>
        <v>2.5916807049371515</v>
      </c>
    </row>
    <row r="64" spans="1:13" ht="27" customHeight="1">
      <c r="A64" s="4588"/>
      <c r="B64" s="2443" t="s">
        <v>18</v>
      </c>
      <c r="C64" s="2444">
        <v>0</v>
      </c>
      <c r="D64" s="2445">
        <v>0</v>
      </c>
      <c r="E64" s="2446">
        <v>0</v>
      </c>
      <c r="F64" s="2446">
        <v>0</v>
      </c>
      <c r="G64" s="2446">
        <v>0</v>
      </c>
      <c r="H64" s="2446">
        <v>0</v>
      </c>
      <c r="I64" s="2446">
        <v>0</v>
      </c>
      <c r="J64" s="2446">
        <v>0</v>
      </c>
      <c r="K64" s="2446">
        <v>0</v>
      </c>
      <c r="L64" s="2447">
        <v>0</v>
      </c>
      <c r="M64" s="2444">
        <f t="shared" si="0"/>
        <v>0</v>
      </c>
    </row>
    <row r="65" spans="1:13" ht="27" customHeight="1">
      <c r="A65" s="4588" t="s">
        <v>72</v>
      </c>
      <c r="B65" s="2443" t="s">
        <v>17</v>
      </c>
      <c r="C65" s="2444">
        <v>5</v>
      </c>
      <c r="D65" s="2445">
        <v>9.2394406683671999</v>
      </c>
      <c r="E65" s="2446">
        <v>0</v>
      </c>
      <c r="F65" s="2446">
        <v>0</v>
      </c>
      <c r="G65" s="2446">
        <v>0.42790028947275827</v>
      </c>
      <c r="H65" s="2446">
        <v>0.4698930584999948</v>
      </c>
      <c r="I65" s="2446">
        <v>0</v>
      </c>
      <c r="J65" s="2446">
        <v>0</v>
      </c>
      <c r="K65" s="2446">
        <v>0</v>
      </c>
      <c r="L65" s="2447">
        <v>0.10220665202724689</v>
      </c>
      <c r="M65" s="2444">
        <f t="shared" si="0"/>
        <v>2.1597339207809596</v>
      </c>
    </row>
    <row r="66" spans="1:13" ht="27" customHeight="1">
      <c r="A66" s="4588"/>
      <c r="B66" s="2443" t="s">
        <v>18</v>
      </c>
      <c r="C66" s="2444">
        <v>1</v>
      </c>
      <c r="D66" s="2445">
        <v>1.1680563669647999</v>
      </c>
      <c r="E66" s="2446">
        <v>0</v>
      </c>
      <c r="F66" s="2446">
        <v>0</v>
      </c>
      <c r="G66" s="2446">
        <v>1</v>
      </c>
      <c r="H66" s="2446">
        <v>0</v>
      </c>
      <c r="I66" s="2446">
        <v>0</v>
      </c>
      <c r="J66" s="2446">
        <v>0</v>
      </c>
      <c r="K66" s="2446">
        <v>0</v>
      </c>
      <c r="L66" s="2447">
        <v>0</v>
      </c>
      <c r="M66" s="2444">
        <f t="shared" si="0"/>
        <v>0.43194678415619192</v>
      </c>
    </row>
    <row r="67" spans="1:13" ht="27" customHeight="1">
      <c r="A67" s="4588" t="s">
        <v>73</v>
      </c>
      <c r="B67" s="2443" t="s">
        <v>17</v>
      </c>
      <c r="C67" s="2444">
        <v>2</v>
      </c>
      <c r="D67" s="2445">
        <v>2.9827048886876995</v>
      </c>
      <c r="E67" s="2446">
        <v>0</v>
      </c>
      <c r="F67" s="2446">
        <v>0</v>
      </c>
      <c r="G67" s="2446">
        <v>0.39160976715960311</v>
      </c>
      <c r="H67" s="2446">
        <v>0.60839023284039695</v>
      </c>
      <c r="I67" s="2446">
        <v>0</v>
      </c>
      <c r="J67" s="2446">
        <v>0</v>
      </c>
      <c r="K67" s="2446">
        <v>0</v>
      </c>
      <c r="L67" s="2447">
        <v>0</v>
      </c>
      <c r="M67" s="2444">
        <f t="shared" si="0"/>
        <v>0.86389356831238384</v>
      </c>
    </row>
    <row r="68" spans="1:13" ht="27" customHeight="1">
      <c r="A68" s="4588"/>
      <c r="B68" s="2443" t="s">
        <v>18</v>
      </c>
      <c r="C68" s="2444">
        <v>4</v>
      </c>
      <c r="D68" s="2445">
        <v>7.4247921466442994</v>
      </c>
      <c r="E68" s="2446">
        <v>0</v>
      </c>
      <c r="F68" s="2446">
        <v>0</v>
      </c>
      <c r="G68" s="2446">
        <v>0.53248081003150316</v>
      </c>
      <c r="H68" s="2446">
        <v>0.3403328285637538</v>
      </c>
      <c r="I68" s="2446">
        <v>0</v>
      </c>
      <c r="J68" s="2446">
        <v>0</v>
      </c>
      <c r="K68" s="2446">
        <v>0</v>
      </c>
      <c r="L68" s="2447">
        <v>0.12718636140474307</v>
      </c>
      <c r="M68" s="2444">
        <f t="shared" si="0"/>
        <v>1.7277871366247677</v>
      </c>
    </row>
    <row r="69" spans="1:13" ht="21" customHeight="1">
      <c r="A69" s="4588" t="s">
        <v>74</v>
      </c>
      <c r="B69" s="2443" t="s">
        <v>17</v>
      </c>
      <c r="C69" s="2444">
        <v>0</v>
      </c>
      <c r="D69" s="2445">
        <v>0</v>
      </c>
      <c r="E69" s="2446">
        <v>0</v>
      </c>
      <c r="F69" s="2446">
        <v>0</v>
      </c>
      <c r="G69" s="2446">
        <v>0</v>
      </c>
      <c r="H69" s="2446">
        <v>0</v>
      </c>
      <c r="I69" s="2446">
        <v>0</v>
      </c>
      <c r="J69" s="2446">
        <v>0</v>
      </c>
      <c r="K69" s="2446">
        <v>0</v>
      </c>
      <c r="L69" s="2447">
        <v>0</v>
      </c>
      <c r="M69" s="2444">
        <f t="shared" ref="M69:M78" si="1">C69/$P$4</f>
        <v>0</v>
      </c>
    </row>
    <row r="70" spans="1:13" ht="21" customHeight="1">
      <c r="A70" s="4588"/>
      <c r="B70" s="2443" t="s">
        <v>18</v>
      </c>
      <c r="C70" s="2444">
        <v>6</v>
      </c>
      <c r="D70" s="2445">
        <v>10.407497035331998</v>
      </c>
      <c r="E70" s="2446">
        <v>0</v>
      </c>
      <c r="F70" s="2446">
        <v>0</v>
      </c>
      <c r="G70" s="2446">
        <v>0.49210830290302554</v>
      </c>
      <c r="H70" s="2446">
        <v>0.41715592324930273</v>
      </c>
      <c r="I70" s="2446">
        <v>0</v>
      </c>
      <c r="J70" s="2446">
        <v>0</v>
      </c>
      <c r="K70" s="2446">
        <v>0</v>
      </c>
      <c r="L70" s="2447">
        <v>9.0735773847671897E-2</v>
      </c>
      <c r="M70" s="2444">
        <f t="shared" si="1"/>
        <v>2.5916807049371515</v>
      </c>
    </row>
    <row r="71" spans="1:13" ht="21" customHeight="1">
      <c r="A71" s="4588" t="s">
        <v>75</v>
      </c>
      <c r="B71" s="2443" t="s">
        <v>76</v>
      </c>
      <c r="C71" s="2444">
        <v>1</v>
      </c>
      <c r="D71" s="2445">
        <v>1.8146485217228998</v>
      </c>
      <c r="E71" s="2446">
        <v>0</v>
      </c>
      <c r="F71" s="2446">
        <v>0</v>
      </c>
      <c r="G71" s="2446">
        <v>0</v>
      </c>
      <c r="H71" s="2446">
        <v>1</v>
      </c>
      <c r="I71" s="2446">
        <v>0</v>
      </c>
      <c r="J71" s="2446">
        <v>0</v>
      </c>
      <c r="K71" s="2446">
        <v>0</v>
      </c>
      <c r="L71" s="2447">
        <v>0</v>
      </c>
      <c r="M71" s="2444">
        <f t="shared" si="1"/>
        <v>0.43194678415619192</v>
      </c>
    </row>
    <row r="72" spans="1:13" ht="21" customHeight="1">
      <c r="A72" s="4588"/>
      <c r="B72" s="2443" t="s">
        <v>77</v>
      </c>
      <c r="C72" s="2444">
        <v>0</v>
      </c>
      <c r="D72" s="2445">
        <v>0</v>
      </c>
      <c r="E72" s="2446">
        <v>0</v>
      </c>
      <c r="F72" s="2446">
        <v>0</v>
      </c>
      <c r="G72" s="2446">
        <v>0</v>
      </c>
      <c r="H72" s="2446">
        <v>0</v>
      </c>
      <c r="I72" s="2446">
        <v>0</v>
      </c>
      <c r="J72" s="2446">
        <v>0</v>
      </c>
      <c r="K72" s="2446">
        <v>0</v>
      </c>
      <c r="L72" s="2447">
        <v>0</v>
      </c>
      <c r="M72" s="2444">
        <f t="shared" si="1"/>
        <v>0</v>
      </c>
    </row>
    <row r="73" spans="1:13" ht="21" customHeight="1">
      <c r="A73" s="4588"/>
      <c r="B73" s="2443" t="s">
        <v>78</v>
      </c>
      <c r="C73" s="2444">
        <v>1</v>
      </c>
      <c r="D73" s="2445">
        <v>0.9443322973181999</v>
      </c>
      <c r="E73" s="2446">
        <v>0</v>
      </c>
      <c r="F73" s="2446">
        <v>0</v>
      </c>
      <c r="G73" s="2446">
        <v>0</v>
      </c>
      <c r="H73" s="2446">
        <v>0</v>
      </c>
      <c r="I73" s="2446">
        <v>0</v>
      </c>
      <c r="J73" s="2446">
        <v>0</v>
      </c>
      <c r="K73" s="2446">
        <v>0</v>
      </c>
      <c r="L73" s="2447">
        <v>1</v>
      </c>
      <c r="M73" s="2444">
        <f t="shared" si="1"/>
        <v>0.43194678415619192</v>
      </c>
    </row>
    <row r="74" spans="1:13" ht="21" customHeight="1">
      <c r="A74" s="4588"/>
      <c r="B74" s="2443" t="s">
        <v>79</v>
      </c>
      <c r="C74" s="2444">
        <v>2</v>
      </c>
      <c r="D74" s="2445">
        <v>4.4894388386705995</v>
      </c>
      <c r="E74" s="2446">
        <v>0</v>
      </c>
      <c r="F74" s="2446">
        <v>0</v>
      </c>
      <c r="G74" s="2446">
        <v>1</v>
      </c>
      <c r="H74" s="2446">
        <v>0</v>
      </c>
      <c r="I74" s="2446">
        <v>0</v>
      </c>
      <c r="J74" s="2446">
        <v>0</v>
      </c>
      <c r="K74" s="2446">
        <v>0</v>
      </c>
      <c r="L74" s="2447">
        <v>0</v>
      </c>
      <c r="M74" s="2444">
        <f t="shared" si="1"/>
        <v>0.86389356831238384</v>
      </c>
    </row>
    <row r="75" spans="1:13" ht="21" customHeight="1">
      <c r="A75" s="4588"/>
      <c r="B75" s="2443" t="s">
        <v>80</v>
      </c>
      <c r="C75" s="2444">
        <v>0</v>
      </c>
      <c r="D75" s="2445">
        <v>0</v>
      </c>
      <c r="E75" s="2446">
        <v>0</v>
      </c>
      <c r="F75" s="2446">
        <v>0</v>
      </c>
      <c r="G75" s="2446">
        <v>0</v>
      </c>
      <c r="H75" s="2446">
        <v>0</v>
      </c>
      <c r="I75" s="2446">
        <v>0</v>
      </c>
      <c r="J75" s="2446">
        <v>0</v>
      </c>
      <c r="K75" s="2446">
        <v>0</v>
      </c>
      <c r="L75" s="2447">
        <v>0</v>
      </c>
      <c r="M75" s="2444">
        <f t="shared" si="1"/>
        <v>0</v>
      </c>
    </row>
    <row r="76" spans="1:13" ht="21" customHeight="1">
      <c r="A76" s="4588"/>
      <c r="B76" s="2443" t="s">
        <v>81</v>
      </c>
      <c r="C76" s="2444">
        <v>0</v>
      </c>
      <c r="D76" s="2445">
        <v>0</v>
      </c>
      <c r="E76" s="2446">
        <v>0</v>
      </c>
      <c r="F76" s="2446">
        <v>0</v>
      </c>
      <c r="G76" s="2446">
        <v>0</v>
      </c>
      <c r="H76" s="2446">
        <v>0</v>
      </c>
      <c r="I76" s="2446">
        <v>0</v>
      </c>
      <c r="J76" s="2446">
        <v>0</v>
      </c>
      <c r="K76" s="2446">
        <v>0</v>
      </c>
      <c r="L76" s="2447">
        <v>0</v>
      </c>
      <c r="M76" s="2444">
        <f t="shared" si="1"/>
        <v>0</v>
      </c>
    </row>
    <row r="77" spans="1:13" ht="21" customHeight="1">
      <c r="A77" s="4588"/>
      <c r="B77" s="2443" t="s">
        <v>82</v>
      </c>
      <c r="C77" s="2444">
        <v>0</v>
      </c>
      <c r="D77" s="2445">
        <v>0</v>
      </c>
      <c r="E77" s="2446">
        <v>0</v>
      </c>
      <c r="F77" s="2446">
        <v>0</v>
      </c>
      <c r="G77" s="2446">
        <v>0</v>
      </c>
      <c r="H77" s="2446">
        <v>0</v>
      </c>
      <c r="I77" s="2446">
        <v>0</v>
      </c>
      <c r="J77" s="2446">
        <v>0</v>
      </c>
      <c r="K77" s="2446">
        <v>0</v>
      </c>
      <c r="L77" s="2447">
        <v>0</v>
      </c>
      <c r="M77" s="2444">
        <f t="shared" si="1"/>
        <v>0</v>
      </c>
    </row>
    <row r="78" spans="1:13" ht="21" customHeight="1">
      <c r="A78" s="4589"/>
      <c r="B78" s="2448" t="s">
        <v>83</v>
      </c>
      <c r="C78" s="2449">
        <v>2</v>
      </c>
      <c r="D78" s="2450">
        <v>3.1590773776202998</v>
      </c>
      <c r="E78" s="2451">
        <v>0</v>
      </c>
      <c r="F78" s="2451">
        <v>0</v>
      </c>
      <c r="G78" s="2451">
        <v>0.200114397112714</v>
      </c>
      <c r="H78" s="2451">
        <v>0.79988560288728594</v>
      </c>
      <c r="I78" s="2451">
        <v>0</v>
      </c>
      <c r="J78" s="2451">
        <v>0</v>
      </c>
      <c r="K78" s="2451">
        <v>0</v>
      </c>
      <c r="L78" s="2452">
        <v>0</v>
      </c>
      <c r="M78" s="2449">
        <f t="shared" si="1"/>
        <v>0.86389356831238384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31" priority="1">
      <formula>IF((E$4-E5)/SQRT(((E$4+E5)/2)*(((1-E$4)+(1-E5))/2)*(1/$M$4+1/$M5))&gt;1.96,1,)</formula>
    </cfRule>
    <cfRule type="expression" dxfId="430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Munka166">
    <tabColor theme="7" tint="0.79998168889431442"/>
  </sheetPr>
  <dimension ref="A1:I78"/>
  <sheetViews>
    <sheetView workbookViewId="0">
      <selection activeCell="F26" sqref="F26"/>
    </sheetView>
  </sheetViews>
  <sheetFormatPr defaultColWidth="11.42578125" defaultRowHeight="15.75"/>
  <cols>
    <col min="1" max="1" width="62.42578125" style="15" customWidth="1"/>
    <col min="2" max="2" width="22.42578125" customWidth="1"/>
    <col min="3" max="3" width="16.42578125" customWidth="1"/>
    <col min="4" max="4" width="19.42578125" customWidth="1"/>
    <col min="5" max="5" width="14.42578125" customWidth="1"/>
    <col min="6" max="6" width="18.42578125" customWidth="1"/>
    <col min="7" max="7" width="15.42578125" customWidth="1"/>
    <col min="8" max="8" width="21" customWidth="1"/>
    <col min="9" max="9" width="0" style="4211" hidden="1" customWidth="1"/>
  </cols>
  <sheetData>
    <row r="1" spans="1:9" ht="78" customHeight="1">
      <c r="A1" s="6784" t="s">
        <v>0</v>
      </c>
      <c r="B1" s="6785"/>
      <c r="C1" s="6790"/>
      <c r="D1" s="6791"/>
      <c r="E1" s="6791" t="s">
        <v>228</v>
      </c>
      <c r="F1" s="6791"/>
      <c r="G1" s="6791"/>
      <c r="H1" s="6792"/>
    </row>
    <row r="2" spans="1:9" ht="47.25">
      <c r="A2" s="6786"/>
      <c r="B2" s="6787"/>
      <c r="C2" s="6793" t="s">
        <v>1</v>
      </c>
      <c r="D2" s="6795" t="s">
        <v>2</v>
      </c>
      <c r="E2" s="1379" t="s">
        <v>217</v>
      </c>
      <c r="F2" s="1379" t="s">
        <v>218</v>
      </c>
      <c r="G2" s="1379" t="s">
        <v>219</v>
      </c>
      <c r="H2" s="1380" t="s">
        <v>8</v>
      </c>
    </row>
    <row r="3" spans="1:9" ht="31.5">
      <c r="A3" s="6788"/>
      <c r="B3" s="6789"/>
      <c r="C3" s="6794"/>
      <c r="D3" s="6796"/>
      <c r="E3" s="1381" t="s">
        <v>94</v>
      </c>
      <c r="F3" s="1381" t="s">
        <v>94</v>
      </c>
      <c r="G3" s="1381" t="s">
        <v>94</v>
      </c>
      <c r="H3" s="1382" t="s">
        <v>94</v>
      </c>
      <c r="I3" s="1384" t="s">
        <v>85</v>
      </c>
    </row>
    <row r="4" spans="1:9">
      <c r="A4" s="1383" t="s">
        <v>10</v>
      </c>
      <c r="B4" s="2087" t="s">
        <v>10</v>
      </c>
      <c r="C4" s="1285">
        <v>492</v>
      </c>
      <c r="D4" s="1286">
        <v>731.45066398015558</v>
      </c>
      <c r="E4" s="1287">
        <v>0.43844091004075464</v>
      </c>
      <c r="F4" s="1287">
        <v>0.46932476028646603</v>
      </c>
      <c r="G4" s="1287">
        <v>8.7113780625655168E-2</v>
      </c>
      <c r="H4" s="1288">
        <v>5.1205490471237227E-3</v>
      </c>
      <c r="I4" s="4227">
        <f>C4/2.3151</f>
        <v>212.51781780484643</v>
      </c>
    </row>
    <row r="5" spans="1:9">
      <c r="A5" s="6783" t="s">
        <v>11</v>
      </c>
      <c r="B5" s="1289" t="s">
        <v>12</v>
      </c>
      <c r="C5" s="1290">
        <v>111</v>
      </c>
      <c r="D5" s="1291">
        <v>175.58070545872945</v>
      </c>
      <c r="E5" s="1292">
        <v>0.34001773042743466</v>
      </c>
      <c r="F5" s="1292">
        <v>0.54276750941486918</v>
      </c>
      <c r="G5" s="1292">
        <v>0.10113985068566941</v>
      </c>
      <c r="H5" s="1293">
        <v>1.6074909472026926E-2</v>
      </c>
      <c r="I5" s="4227">
        <f t="shared" ref="I5:I68" si="0">C5/2.3151</f>
        <v>47.946093041337306</v>
      </c>
    </row>
    <row r="6" spans="1:9">
      <c r="A6" s="6783"/>
      <c r="B6" s="1289" t="s">
        <v>13</v>
      </c>
      <c r="C6" s="1290">
        <v>155</v>
      </c>
      <c r="D6" s="1291">
        <v>222.27324367409469</v>
      </c>
      <c r="E6" s="1292">
        <v>0.53180302092435316</v>
      </c>
      <c r="F6" s="1292">
        <v>0.3909599891997837</v>
      </c>
      <c r="G6" s="1292">
        <v>7.3084510522429022E-2</v>
      </c>
      <c r="H6" s="1293">
        <v>4.1524793534358775E-3</v>
      </c>
      <c r="I6" s="4227">
        <f t="shared" si="0"/>
        <v>66.951751544209742</v>
      </c>
    </row>
    <row r="7" spans="1:9">
      <c r="A7" s="6783"/>
      <c r="B7" s="1289" t="s">
        <v>14</v>
      </c>
      <c r="C7" s="1290">
        <v>153</v>
      </c>
      <c r="D7" s="1291">
        <v>217.95978698278427</v>
      </c>
      <c r="E7" s="1292">
        <v>0.37742891446757854</v>
      </c>
      <c r="F7" s="1292">
        <v>0.52181058352985699</v>
      </c>
      <c r="G7" s="1292">
        <v>0.10076050200256512</v>
      </c>
      <c r="H7" s="1293">
        <v>0</v>
      </c>
      <c r="I7" s="4227">
        <f t="shared" si="0"/>
        <v>66.087857975897364</v>
      </c>
    </row>
    <row r="8" spans="1:9">
      <c r="A8" s="6783"/>
      <c r="B8" s="1289" t="s">
        <v>15</v>
      </c>
      <c r="C8" s="1290">
        <v>73</v>
      </c>
      <c r="D8" s="1291">
        <v>115.63692786454679</v>
      </c>
      <c r="E8" s="1292">
        <v>0.52342650960351778</v>
      </c>
      <c r="F8" s="1292">
        <v>0.40951223478055077</v>
      </c>
      <c r="G8" s="1292">
        <v>6.7061255615931459E-2</v>
      </c>
      <c r="H8" s="1293">
        <v>0</v>
      </c>
      <c r="I8" s="4227">
        <f t="shared" si="0"/>
        <v>31.532115243402011</v>
      </c>
    </row>
    <row r="9" spans="1:9">
      <c r="A9" s="6783" t="s">
        <v>16</v>
      </c>
      <c r="B9" s="1289" t="s">
        <v>17</v>
      </c>
      <c r="C9" s="1290">
        <v>328</v>
      </c>
      <c r="D9" s="1291">
        <v>455.87780869210826</v>
      </c>
      <c r="E9" s="1292">
        <v>0.44451081849994223</v>
      </c>
      <c r="F9" s="1292">
        <v>0.45826097478260136</v>
      </c>
      <c r="G9" s="1292">
        <v>8.9012345078551436E-2</v>
      </c>
      <c r="H9" s="1293">
        <v>8.2158616389050761E-3</v>
      </c>
      <c r="I9" s="4227">
        <f t="shared" si="0"/>
        <v>141.67854520323095</v>
      </c>
    </row>
    <row r="10" spans="1:9">
      <c r="A10" s="6783"/>
      <c r="B10" s="1289" t="s">
        <v>18</v>
      </c>
      <c r="C10" s="1290">
        <v>164</v>
      </c>
      <c r="D10" s="1291">
        <v>275.57285528804698</v>
      </c>
      <c r="E10" s="1292">
        <v>0.4283995125872806</v>
      </c>
      <c r="F10" s="1292">
        <v>0.48762748566219111</v>
      </c>
      <c r="G10" s="1292">
        <v>8.3973001750528506E-2</v>
      </c>
      <c r="H10" s="1293">
        <v>0</v>
      </c>
      <c r="I10" s="4227">
        <f t="shared" si="0"/>
        <v>70.839272601615477</v>
      </c>
    </row>
    <row r="11" spans="1:9" ht="30">
      <c r="A11" s="6783" t="s">
        <v>19</v>
      </c>
      <c r="B11" s="1289" t="s">
        <v>20</v>
      </c>
      <c r="C11" s="1290">
        <v>90</v>
      </c>
      <c r="D11" s="1291">
        <v>141.06956796496834</v>
      </c>
      <c r="E11" s="1292">
        <v>0.31956416053596515</v>
      </c>
      <c r="F11" s="1292">
        <v>0.56880911931065259</v>
      </c>
      <c r="G11" s="1292">
        <v>9.1619258685968846E-2</v>
      </c>
      <c r="H11" s="1293">
        <v>2.0007461467412974E-2</v>
      </c>
      <c r="I11" s="4227">
        <f t="shared" si="0"/>
        <v>38.87521057405727</v>
      </c>
    </row>
    <row r="12" spans="1:9" ht="30">
      <c r="A12" s="6783"/>
      <c r="B12" s="1289" t="s">
        <v>21</v>
      </c>
      <c r="C12" s="1290">
        <v>193</v>
      </c>
      <c r="D12" s="1291">
        <v>249.44424772221453</v>
      </c>
      <c r="E12" s="1292">
        <v>0.52455174125171999</v>
      </c>
      <c r="F12" s="1292">
        <v>0.39134358650263174</v>
      </c>
      <c r="G12" s="1292">
        <v>8.0404506522823507E-2</v>
      </c>
      <c r="H12" s="1293">
        <v>3.700165722826177E-3</v>
      </c>
      <c r="I12" s="4227">
        <f t="shared" si="0"/>
        <v>83.365729342145045</v>
      </c>
    </row>
    <row r="13" spans="1:9" ht="30">
      <c r="A13" s="6783"/>
      <c r="B13" s="1289" t="s">
        <v>22</v>
      </c>
      <c r="C13" s="1290">
        <v>164</v>
      </c>
      <c r="D13" s="1291">
        <v>275.57285528804698</v>
      </c>
      <c r="E13" s="1292">
        <v>0.4283995125872806</v>
      </c>
      <c r="F13" s="1292">
        <v>0.48762748566219111</v>
      </c>
      <c r="G13" s="1292">
        <v>8.3973001750528506E-2</v>
      </c>
      <c r="H13" s="1293">
        <v>0</v>
      </c>
      <c r="I13" s="4227">
        <f t="shared" si="0"/>
        <v>70.839272601615477</v>
      </c>
    </row>
    <row r="14" spans="1:9" ht="30">
      <c r="A14" s="6783"/>
      <c r="B14" s="1289" t="s">
        <v>23</v>
      </c>
      <c r="C14" s="1290">
        <v>24</v>
      </c>
      <c r="D14" s="1291">
        <v>30.8528555111643</v>
      </c>
      <c r="E14" s="1292">
        <v>0.39204314195405066</v>
      </c>
      <c r="F14" s="1292">
        <v>0.51836693845119441</v>
      </c>
      <c r="G14" s="1292">
        <v>8.9589919594754888E-2</v>
      </c>
      <c r="H14" s="1293">
        <v>0</v>
      </c>
      <c r="I14" s="4227">
        <f t="shared" si="0"/>
        <v>10.366722819748606</v>
      </c>
    </row>
    <row r="15" spans="1:9" ht="30">
      <c r="A15" s="6783"/>
      <c r="B15" s="1289" t="s">
        <v>24</v>
      </c>
      <c r="C15" s="1290">
        <v>21</v>
      </c>
      <c r="D15" s="1291">
        <v>34.511137493761204</v>
      </c>
      <c r="E15" s="1292">
        <v>0.42362483461090233</v>
      </c>
      <c r="F15" s="1292">
        <v>0.43631843459736736</v>
      </c>
      <c r="G15" s="1292">
        <v>0.14005673079173023</v>
      </c>
      <c r="H15" s="1293">
        <v>0</v>
      </c>
      <c r="I15" s="4227">
        <f t="shared" si="0"/>
        <v>9.0708824672800308</v>
      </c>
    </row>
    <row r="16" spans="1:9">
      <c r="A16" s="6783" t="s">
        <v>25</v>
      </c>
      <c r="B16" s="1289" t="s">
        <v>26</v>
      </c>
      <c r="C16" s="1290">
        <v>77</v>
      </c>
      <c r="D16" s="1291">
        <v>109.2114923766177</v>
      </c>
      <c r="E16" s="1292">
        <v>0.49432190478242999</v>
      </c>
      <c r="F16" s="1292">
        <v>0.4233146602050919</v>
      </c>
      <c r="G16" s="1292">
        <v>8.2363435012478114E-2</v>
      </c>
      <c r="H16" s="1293">
        <v>0</v>
      </c>
      <c r="I16" s="4227">
        <f t="shared" si="0"/>
        <v>33.25990238002678</v>
      </c>
    </row>
    <row r="17" spans="1:9" ht="30">
      <c r="A17" s="6783"/>
      <c r="B17" s="1289" t="s">
        <v>27</v>
      </c>
      <c r="C17" s="1290">
        <v>97</v>
      </c>
      <c r="D17" s="1291">
        <v>137.59675575002694</v>
      </c>
      <c r="E17" s="1292">
        <v>0.21081860395689603</v>
      </c>
      <c r="F17" s="1292">
        <v>0.72873829040968274</v>
      </c>
      <c r="G17" s="1292">
        <v>6.0443105633421687E-2</v>
      </c>
      <c r="H17" s="1293">
        <v>0</v>
      </c>
      <c r="I17" s="4227">
        <f t="shared" si="0"/>
        <v>41.89883806315062</v>
      </c>
    </row>
    <row r="18" spans="1:9" ht="30">
      <c r="A18" s="6783"/>
      <c r="B18" s="1289" t="s">
        <v>28</v>
      </c>
      <c r="C18" s="1290">
        <v>212</v>
      </c>
      <c r="D18" s="1291">
        <v>316.5741304942913</v>
      </c>
      <c r="E18" s="1292">
        <v>0.47229105509146563</v>
      </c>
      <c r="F18" s="1292">
        <v>0.43782355951905161</v>
      </c>
      <c r="G18" s="1292">
        <v>7.805425757555351E-2</v>
      </c>
      <c r="H18" s="1293">
        <v>1.1831127813929634E-2</v>
      </c>
      <c r="I18" s="4227">
        <f t="shared" si="0"/>
        <v>91.572718241112682</v>
      </c>
    </row>
    <row r="19" spans="1:9">
      <c r="A19" s="6783"/>
      <c r="B19" s="1289" t="s">
        <v>29</v>
      </c>
      <c r="C19" s="1290">
        <v>101</v>
      </c>
      <c r="D19" s="1291">
        <v>160.19644078943699</v>
      </c>
      <c r="E19" s="1292">
        <v>0.50136776324130961</v>
      </c>
      <c r="F19" s="1292">
        <v>0.36318812231655995</v>
      </c>
      <c r="G19" s="1292">
        <v>0.13544411444213059</v>
      </c>
      <c r="H19" s="1293">
        <v>0</v>
      </c>
      <c r="I19" s="4227">
        <f t="shared" si="0"/>
        <v>43.626625199775383</v>
      </c>
    </row>
    <row r="20" spans="1:9">
      <c r="A20" s="6783"/>
      <c r="B20" s="1289" t="s">
        <v>30</v>
      </c>
      <c r="C20" s="1290">
        <v>5</v>
      </c>
      <c r="D20" s="1291">
        <v>7.8718445697824997</v>
      </c>
      <c r="E20" s="1292">
        <v>1</v>
      </c>
      <c r="F20" s="1292">
        <v>0</v>
      </c>
      <c r="G20" s="1292">
        <v>0</v>
      </c>
      <c r="H20" s="1293">
        <v>0</v>
      </c>
      <c r="I20" s="4227">
        <f t="shared" si="0"/>
        <v>2.1597339207809596</v>
      </c>
    </row>
    <row r="21" spans="1:9">
      <c r="A21" s="6783" t="s">
        <v>31</v>
      </c>
      <c r="B21" s="1289" t="s">
        <v>32</v>
      </c>
      <c r="C21" s="1290">
        <v>402</v>
      </c>
      <c r="D21" s="1291">
        <v>593.77150845079382</v>
      </c>
      <c r="E21" s="1292">
        <v>0.46581799222830439</v>
      </c>
      <c r="F21" s="1292">
        <v>0.45366648345453037</v>
      </c>
      <c r="G21" s="1292">
        <v>7.4207661869818503E-2</v>
      </c>
      <c r="H21" s="1293">
        <v>6.30786244734743E-3</v>
      </c>
      <c r="I21" s="4227">
        <f t="shared" si="0"/>
        <v>173.64260723078917</v>
      </c>
    </row>
    <row r="22" spans="1:9">
      <c r="A22" s="6783"/>
      <c r="B22" s="1289" t="s">
        <v>30</v>
      </c>
      <c r="C22" s="1290">
        <v>90</v>
      </c>
      <c r="D22" s="1291">
        <v>137.67915552936125</v>
      </c>
      <c r="E22" s="1292">
        <v>0.32037124782514154</v>
      </c>
      <c r="F22" s="1292">
        <v>0.53685450811569513</v>
      </c>
      <c r="G22" s="1292">
        <v>0.14277424405916314</v>
      </c>
      <c r="H22" s="1293">
        <v>0</v>
      </c>
      <c r="I22" s="4227">
        <f t="shared" si="0"/>
        <v>38.87521057405727</v>
      </c>
    </row>
    <row r="23" spans="1:9">
      <c r="A23" s="6783" t="s">
        <v>33</v>
      </c>
      <c r="B23" s="1289" t="s">
        <v>34</v>
      </c>
      <c r="C23" s="1290">
        <v>100</v>
      </c>
      <c r="D23" s="1291">
        <v>163.54084873102315</v>
      </c>
      <c r="E23" s="1292">
        <v>0.51636347087164691</v>
      </c>
      <c r="F23" s="1292">
        <v>0.36347206306563251</v>
      </c>
      <c r="G23" s="1292">
        <v>0.12016446606272087</v>
      </c>
      <c r="H23" s="1293">
        <v>0</v>
      </c>
      <c r="I23" s="4227">
        <f t="shared" si="0"/>
        <v>43.194678415619194</v>
      </c>
    </row>
    <row r="24" spans="1:9">
      <c r="A24" s="6783"/>
      <c r="B24" s="1289" t="s">
        <v>35</v>
      </c>
      <c r="C24" s="1290">
        <v>163</v>
      </c>
      <c r="D24" s="1291">
        <v>228.20430781560376</v>
      </c>
      <c r="E24" s="1292">
        <v>0.47123368737038035</v>
      </c>
      <c r="F24" s="1292">
        <v>0.43569736680201016</v>
      </c>
      <c r="G24" s="1292">
        <v>8.9024390034546E-2</v>
      </c>
      <c r="H24" s="1293">
        <v>4.0445557930646114E-3</v>
      </c>
      <c r="I24" s="4227">
        <f t="shared" si="0"/>
        <v>70.407325817459281</v>
      </c>
    </row>
    <row r="25" spans="1:9">
      <c r="A25" s="6783"/>
      <c r="B25" s="1289" t="s">
        <v>36</v>
      </c>
      <c r="C25" s="1290">
        <v>104</v>
      </c>
      <c r="D25" s="1291">
        <v>161.778011570502</v>
      </c>
      <c r="E25" s="1292">
        <v>0.49764227795011201</v>
      </c>
      <c r="F25" s="1292">
        <v>0.46236111528384866</v>
      </c>
      <c r="G25" s="1292">
        <v>2.2550206492701053E-2</v>
      </c>
      <c r="H25" s="1293">
        <v>1.7446400273338096E-2</v>
      </c>
      <c r="I25" s="4227">
        <f t="shared" si="0"/>
        <v>44.922465552243963</v>
      </c>
    </row>
    <row r="26" spans="1:9">
      <c r="A26" s="6783"/>
      <c r="B26" s="1289" t="s">
        <v>37</v>
      </c>
      <c r="C26" s="1290">
        <v>125</v>
      </c>
      <c r="D26" s="1291">
        <v>177.92749586302637</v>
      </c>
      <c r="E26" s="1292">
        <v>0.27093192429629781</v>
      </c>
      <c r="F26" s="1292">
        <v>0.61607959720967242</v>
      </c>
      <c r="G26" s="1292">
        <v>0.11298847849403018</v>
      </c>
      <c r="H26" s="1293">
        <v>0</v>
      </c>
      <c r="I26" s="4227">
        <f t="shared" si="0"/>
        <v>53.993348019523992</v>
      </c>
    </row>
    <row r="27" spans="1:9" ht="30">
      <c r="A27" s="6783" t="s">
        <v>38</v>
      </c>
      <c r="B27" s="1289" t="s">
        <v>39</v>
      </c>
      <c r="C27" s="1290">
        <v>34</v>
      </c>
      <c r="D27" s="1291">
        <v>34.101869050577392</v>
      </c>
      <c r="E27" s="1292">
        <v>0.54297019206790342</v>
      </c>
      <c r="F27" s="1292">
        <v>0.29627166913334141</v>
      </c>
      <c r="G27" s="1292">
        <v>0.16075813879875536</v>
      </c>
      <c r="H27" s="1293">
        <v>0</v>
      </c>
      <c r="I27" s="4227">
        <f t="shared" si="0"/>
        <v>14.686190661310526</v>
      </c>
    </row>
    <row r="28" spans="1:9">
      <c r="A28" s="6783"/>
      <c r="B28" s="1289" t="s">
        <v>40</v>
      </c>
      <c r="C28" s="1290">
        <v>133</v>
      </c>
      <c r="D28" s="1291">
        <v>136.74645653522612</v>
      </c>
      <c r="E28" s="1292">
        <v>0.3603408925627567</v>
      </c>
      <c r="F28" s="1292">
        <v>0.4726044740600519</v>
      </c>
      <c r="G28" s="1292">
        <v>0.16030502480550479</v>
      </c>
      <c r="H28" s="1293">
        <v>6.7496085716863708E-3</v>
      </c>
      <c r="I28" s="4227">
        <f t="shared" si="0"/>
        <v>57.448922292773524</v>
      </c>
    </row>
    <row r="29" spans="1:9">
      <c r="A29" s="6783"/>
      <c r="B29" s="1289" t="s">
        <v>41</v>
      </c>
      <c r="C29" s="1290">
        <v>240</v>
      </c>
      <c r="D29" s="1291">
        <v>312.11950970593881</v>
      </c>
      <c r="E29" s="1292">
        <v>0.46317324848307384</v>
      </c>
      <c r="F29" s="1292">
        <v>0.47089368387022318</v>
      </c>
      <c r="G29" s="1292">
        <v>6.5933067646703203E-2</v>
      </c>
      <c r="H29" s="1293">
        <v>0</v>
      </c>
      <c r="I29" s="4227">
        <f t="shared" si="0"/>
        <v>103.66722819748607</v>
      </c>
    </row>
    <row r="30" spans="1:9">
      <c r="A30" s="6783"/>
      <c r="B30" s="1289" t="s">
        <v>42</v>
      </c>
      <c r="C30" s="1290">
        <v>85</v>
      </c>
      <c r="D30" s="1291">
        <v>248.48282868841309</v>
      </c>
      <c r="E30" s="1292">
        <v>0.43600939960652391</v>
      </c>
      <c r="F30" s="1292">
        <v>0.48929898942247385</v>
      </c>
      <c r="G30" s="1292">
        <v>6.3332902764960494E-2</v>
      </c>
      <c r="H30" s="1293">
        <v>1.1358708206042376E-2</v>
      </c>
      <c r="I30" s="4227">
        <f t="shared" si="0"/>
        <v>36.715476653276312</v>
      </c>
    </row>
    <row r="31" spans="1:9">
      <c r="A31" s="6783" t="s">
        <v>43</v>
      </c>
      <c r="B31" s="1289" t="s">
        <v>44</v>
      </c>
      <c r="C31" s="1290">
        <v>436</v>
      </c>
      <c r="D31" s="1291">
        <v>650.6854105955199</v>
      </c>
      <c r="E31" s="1292">
        <v>0.42804068754650887</v>
      </c>
      <c r="F31" s="1292">
        <v>0.47995288543319958</v>
      </c>
      <c r="G31" s="1292">
        <v>8.6250298268251341E-2</v>
      </c>
      <c r="H31" s="1293">
        <v>5.7561287520396529E-3</v>
      </c>
      <c r="I31" s="4227">
        <f t="shared" si="0"/>
        <v>188.32879789209969</v>
      </c>
    </row>
    <row r="32" spans="1:9">
      <c r="A32" s="6783"/>
      <c r="B32" s="1289" t="s">
        <v>45</v>
      </c>
      <c r="C32" s="1290">
        <v>56</v>
      </c>
      <c r="D32" s="1291">
        <v>80.765253384635713</v>
      </c>
      <c r="E32" s="1292">
        <v>0.52223032145663373</v>
      </c>
      <c r="F32" s="1292">
        <v>0.38369925073685546</v>
      </c>
      <c r="G32" s="1292">
        <v>9.4070427806510482E-2</v>
      </c>
      <c r="H32" s="1293">
        <v>0</v>
      </c>
      <c r="I32" s="4227">
        <f t="shared" si="0"/>
        <v>24.189019912746748</v>
      </c>
    </row>
    <row r="33" spans="1:9">
      <c r="A33" s="6783" t="s">
        <v>46</v>
      </c>
      <c r="B33" s="1289" t="s">
        <v>47</v>
      </c>
      <c r="C33" s="1290">
        <v>108</v>
      </c>
      <c r="D33" s="1291">
        <v>163.97591371472998</v>
      </c>
      <c r="E33" s="1292">
        <v>0.40506233925385204</v>
      </c>
      <c r="F33" s="1292">
        <v>0.48304396527970306</v>
      </c>
      <c r="G33" s="1292">
        <v>0.11189369546644524</v>
      </c>
      <c r="H33" s="1293">
        <v>0</v>
      </c>
      <c r="I33" s="4227">
        <f t="shared" si="0"/>
        <v>46.650252688868726</v>
      </c>
    </row>
    <row r="34" spans="1:9">
      <c r="A34" s="6783"/>
      <c r="B34" s="1289" t="s">
        <v>48</v>
      </c>
      <c r="C34" s="1290">
        <v>79</v>
      </c>
      <c r="D34" s="1291">
        <v>97.470672872514953</v>
      </c>
      <c r="E34" s="1292">
        <v>0.41487755229827622</v>
      </c>
      <c r="F34" s="1292">
        <v>0.49821690728912266</v>
      </c>
      <c r="G34" s="1292">
        <v>8.6905540412600374E-2</v>
      </c>
      <c r="H34" s="1293">
        <v>0</v>
      </c>
      <c r="I34" s="4227">
        <f t="shared" si="0"/>
        <v>34.123795948339165</v>
      </c>
    </row>
    <row r="35" spans="1:9">
      <c r="A35" s="6783"/>
      <c r="B35" s="1289" t="s">
        <v>49</v>
      </c>
      <c r="C35" s="1290">
        <v>107</v>
      </c>
      <c r="D35" s="1291">
        <v>152.82109262658895</v>
      </c>
      <c r="E35" s="1292">
        <v>0.44500263662763812</v>
      </c>
      <c r="F35" s="1292">
        <v>0.39573241026178663</v>
      </c>
      <c r="G35" s="1292">
        <v>0.15926495311057548</v>
      </c>
      <c r="H35" s="1293">
        <v>0</v>
      </c>
      <c r="I35" s="4227">
        <f t="shared" si="0"/>
        <v>46.218305904712537</v>
      </c>
    </row>
    <row r="36" spans="1:9">
      <c r="A36" s="6783"/>
      <c r="B36" s="1289" t="s">
        <v>50</v>
      </c>
      <c r="C36" s="1290">
        <v>198</v>
      </c>
      <c r="D36" s="1291">
        <v>317.18298476632145</v>
      </c>
      <c r="E36" s="1292">
        <v>0.459776379079331</v>
      </c>
      <c r="F36" s="1292">
        <v>0.48881101097862512</v>
      </c>
      <c r="G36" s="1292">
        <v>3.9604192781139733E-2</v>
      </c>
      <c r="H36" s="1293">
        <v>1.1808417160904685E-2</v>
      </c>
      <c r="I36" s="4227">
        <f t="shared" si="0"/>
        <v>85.525463262925996</v>
      </c>
    </row>
    <row r="37" spans="1:9">
      <c r="A37" s="6783" t="s">
        <v>51</v>
      </c>
      <c r="B37" s="1289" t="s">
        <v>47</v>
      </c>
      <c r="C37" s="1290">
        <v>90</v>
      </c>
      <c r="D37" s="1291">
        <v>125.07114527213396</v>
      </c>
      <c r="E37" s="1292">
        <v>0.36597061145016196</v>
      </c>
      <c r="F37" s="1292">
        <v>0.51712846060631801</v>
      </c>
      <c r="G37" s="1292">
        <v>0.11690092794352036</v>
      </c>
      <c r="H37" s="1293">
        <v>0</v>
      </c>
      <c r="I37" s="4227">
        <f t="shared" si="0"/>
        <v>38.87521057405727</v>
      </c>
    </row>
    <row r="38" spans="1:9">
      <c r="A38" s="6783"/>
      <c r="B38" s="1289" t="s">
        <v>48</v>
      </c>
      <c r="C38" s="1290">
        <v>108</v>
      </c>
      <c r="D38" s="1291">
        <v>153.55771376919</v>
      </c>
      <c r="E38" s="1292">
        <v>0.41750883478755041</v>
      </c>
      <c r="F38" s="1292">
        <v>0.47132755635540996</v>
      </c>
      <c r="G38" s="1292">
        <v>0.10515293682681386</v>
      </c>
      <c r="H38" s="1293">
        <v>6.0106720302258677E-3</v>
      </c>
      <c r="I38" s="4227">
        <f t="shared" si="0"/>
        <v>46.650252688868726</v>
      </c>
    </row>
    <row r="39" spans="1:9">
      <c r="A39" s="6783"/>
      <c r="B39" s="1289" t="s">
        <v>49</v>
      </c>
      <c r="C39" s="1290">
        <v>140</v>
      </c>
      <c r="D39" s="1291">
        <v>198.62171651660421</v>
      </c>
      <c r="E39" s="1292">
        <v>0.53011454379354783</v>
      </c>
      <c r="F39" s="1292">
        <v>0.39109843531249133</v>
      </c>
      <c r="G39" s="1292">
        <v>7.8787020893961543E-2</v>
      </c>
      <c r="H39" s="1293">
        <v>0</v>
      </c>
      <c r="I39" s="4227">
        <f t="shared" si="0"/>
        <v>60.472549781866867</v>
      </c>
    </row>
    <row r="40" spans="1:9">
      <c r="A40" s="6783"/>
      <c r="B40" s="1289" t="s">
        <v>50</v>
      </c>
      <c r="C40" s="1290">
        <v>154</v>
      </c>
      <c r="D40" s="1291">
        <v>254.20008842222722</v>
      </c>
      <c r="E40" s="1292">
        <v>0.41511224139694852</v>
      </c>
      <c r="F40" s="1292">
        <v>0.50571750376580016</v>
      </c>
      <c r="G40" s="1292">
        <v>6.8067017372614974E-2</v>
      </c>
      <c r="H40" s="1293">
        <v>1.1103237464636954E-2</v>
      </c>
      <c r="I40" s="4227">
        <f t="shared" si="0"/>
        <v>66.51980476005356</v>
      </c>
    </row>
    <row r="41" spans="1:9">
      <c r="A41" s="6783" t="s">
        <v>52</v>
      </c>
      <c r="B41" s="1289" t="s">
        <v>803</v>
      </c>
      <c r="C41" s="1290">
        <v>33</v>
      </c>
      <c r="D41" s="1291">
        <v>44.635701994252791</v>
      </c>
      <c r="E41" s="1292">
        <v>0.26275738506530094</v>
      </c>
      <c r="F41" s="1292">
        <v>0.67839207298336779</v>
      </c>
      <c r="G41" s="1292">
        <v>5.8850541951331381E-2</v>
      </c>
      <c r="H41" s="1293">
        <v>0</v>
      </c>
      <c r="I41" s="4227">
        <f t="shared" si="0"/>
        <v>14.254243877154334</v>
      </c>
    </row>
    <row r="42" spans="1:9">
      <c r="A42" s="6783"/>
      <c r="B42" s="1289" t="s">
        <v>53</v>
      </c>
      <c r="C42" s="1290">
        <v>34</v>
      </c>
      <c r="D42" s="1291">
        <v>52.500084589833897</v>
      </c>
      <c r="E42" s="1292">
        <v>0.44667114467558028</v>
      </c>
      <c r="F42" s="1292">
        <v>0.47714935220083915</v>
      </c>
      <c r="G42" s="1292">
        <v>7.6179503123580669E-2</v>
      </c>
      <c r="H42" s="1293">
        <v>0</v>
      </c>
      <c r="I42" s="4227">
        <f t="shared" si="0"/>
        <v>14.686190661310526</v>
      </c>
    </row>
    <row r="43" spans="1:9">
      <c r="A43" s="6783"/>
      <c r="B43" s="1289" t="s">
        <v>54</v>
      </c>
      <c r="C43" s="1290">
        <v>38</v>
      </c>
      <c r="D43" s="1291">
        <v>48.585031153825504</v>
      </c>
      <c r="E43" s="1292">
        <v>0.29441041921886735</v>
      </c>
      <c r="F43" s="1292">
        <v>0.48363884875365853</v>
      </c>
      <c r="G43" s="1292">
        <v>0.22195073202747398</v>
      </c>
      <c r="H43" s="1293">
        <v>0</v>
      </c>
      <c r="I43" s="4227">
        <f t="shared" si="0"/>
        <v>16.413977797935292</v>
      </c>
    </row>
    <row r="44" spans="1:9">
      <c r="A44" s="6783"/>
      <c r="B44" s="1289" t="s">
        <v>55</v>
      </c>
      <c r="C44" s="1290">
        <v>36</v>
      </c>
      <c r="D44" s="1291">
        <v>50.361898212634507</v>
      </c>
      <c r="E44" s="1292">
        <v>0.30373794373101531</v>
      </c>
      <c r="F44" s="1292">
        <v>0.62560553000852304</v>
      </c>
      <c r="G44" s="1292">
        <v>5.232947569376252E-2</v>
      </c>
      <c r="H44" s="1293">
        <v>1.8327050566698987E-2</v>
      </c>
      <c r="I44" s="4227">
        <f t="shared" si="0"/>
        <v>15.550084229622909</v>
      </c>
    </row>
    <row r="45" spans="1:9">
      <c r="A45" s="6783"/>
      <c r="B45" s="1289" t="s">
        <v>56</v>
      </c>
      <c r="C45" s="1290">
        <v>57</v>
      </c>
      <c r="D45" s="1291">
        <v>82.546143090777306</v>
      </c>
      <c r="E45" s="1292">
        <v>0.54641769994876299</v>
      </c>
      <c r="F45" s="1292">
        <v>0.32368141618556151</v>
      </c>
      <c r="G45" s="1292">
        <v>0.12990088386567555</v>
      </c>
      <c r="H45" s="1293">
        <v>0</v>
      </c>
      <c r="I45" s="4227">
        <f t="shared" si="0"/>
        <v>24.62096669690294</v>
      </c>
    </row>
    <row r="46" spans="1:9">
      <c r="A46" s="6783"/>
      <c r="B46" s="1289" t="s">
        <v>57</v>
      </c>
      <c r="C46" s="1290">
        <v>51</v>
      </c>
      <c r="D46" s="1291">
        <v>72.107309690382607</v>
      </c>
      <c r="E46" s="1292">
        <v>0.57551362264829631</v>
      </c>
      <c r="F46" s="1292">
        <v>0.29023321088911025</v>
      </c>
      <c r="G46" s="1292">
        <v>0.13425316646259325</v>
      </c>
      <c r="H46" s="1293">
        <v>0</v>
      </c>
      <c r="I46" s="4227">
        <f t="shared" si="0"/>
        <v>22.029285991965789</v>
      </c>
    </row>
    <row r="47" spans="1:9">
      <c r="A47" s="6783"/>
      <c r="B47" s="1289" t="s">
        <v>58</v>
      </c>
      <c r="C47" s="1290">
        <v>68</v>
      </c>
      <c r="D47" s="1291">
        <v>98.064338359416951</v>
      </c>
      <c r="E47" s="1292">
        <v>0.55045039939318008</v>
      </c>
      <c r="F47" s="1292">
        <v>0.38868977349738193</v>
      </c>
      <c r="G47" s="1292">
        <v>6.0859827109437548E-2</v>
      </c>
      <c r="H47" s="1293">
        <v>0</v>
      </c>
      <c r="I47" s="4227">
        <f t="shared" si="0"/>
        <v>29.372381322621052</v>
      </c>
    </row>
    <row r="48" spans="1:9">
      <c r="A48" s="6783"/>
      <c r="B48" s="1289" t="s">
        <v>59</v>
      </c>
      <c r="C48" s="1290">
        <v>52</v>
      </c>
      <c r="D48" s="1291">
        <v>75.190786466685623</v>
      </c>
      <c r="E48" s="1292">
        <v>0.45703008935813377</v>
      </c>
      <c r="F48" s="1292">
        <v>0.51439839434032064</v>
      </c>
      <c r="G48" s="1292">
        <v>2.8571516301545041E-2</v>
      </c>
      <c r="H48" s="1293">
        <v>0</v>
      </c>
      <c r="I48" s="4227">
        <f t="shared" si="0"/>
        <v>22.461232776121982</v>
      </c>
    </row>
    <row r="49" spans="1:9">
      <c r="A49" s="6783"/>
      <c r="B49" s="1289" t="s">
        <v>60</v>
      </c>
      <c r="C49" s="1290">
        <v>61</v>
      </c>
      <c r="D49" s="1291">
        <v>90.382816396685712</v>
      </c>
      <c r="E49" s="1292">
        <v>0.3594848046611826</v>
      </c>
      <c r="F49" s="1292">
        <v>0.57179256860665684</v>
      </c>
      <c r="G49" s="1292">
        <v>6.8722626732160189E-2</v>
      </c>
      <c r="H49" s="1293">
        <v>0</v>
      </c>
      <c r="I49" s="4227">
        <f t="shared" si="0"/>
        <v>26.348753833527706</v>
      </c>
    </row>
    <row r="50" spans="1:9">
      <c r="A50" s="6783"/>
      <c r="B50" s="1289" t="s">
        <v>61</v>
      </c>
      <c r="C50" s="1290">
        <v>62</v>
      </c>
      <c r="D50" s="1291">
        <v>117.07655402566081</v>
      </c>
      <c r="E50" s="1292">
        <v>0.4140866232358264</v>
      </c>
      <c r="F50" s="1292">
        <v>0.48541993004066236</v>
      </c>
      <c r="G50" s="1292">
        <v>7.6385768044609337E-2</v>
      </c>
      <c r="H50" s="1293">
        <v>2.4107678678901644E-2</v>
      </c>
      <c r="I50" s="4227">
        <f t="shared" si="0"/>
        <v>26.780700617683898</v>
      </c>
    </row>
    <row r="51" spans="1:9">
      <c r="A51" s="6783" t="s">
        <v>62</v>
      </c>
      <c r="B51" s="1289" t="s">
        <v>17</v>
      </c>
      <c r="C51" s="1290">
        <v>96</v>
      </c>
      <c r="D51" s="1291">
        <v>142.54251773534631</v>
      </c>
      <c r="E51" s="1292">
        <v>0.46170267002458681</v>
      </c>
      <c r="F51" s="1292">
        <v>0.48807504297155802</v>
      </c>
      <c r="G51" s="1292">
        <v>5.0222287003856031E-2</v>
      </c>
      <c r="H51" s="1293">
        <v>0</v>
      </c>
      <c r="I51" s="4227">
        <f t="shared" si="0"/>
        <v>41.466891278994424</v>
      </c>
    </row>
    <row r="52" spans="1:9">
      <c r="A52" s="6783"/>
      <c r="B52" s="1289" t="s">
        <v>18</v>
      </c>
      <c r="C52" s="1290">
        <v>396</v>
      </c>
      <c r="D52" s="1291">
        <v>588.90814624480902</v>
      </c>
      <c r="E52" s="1292">
        <v>0.4328105076491528</v>
      </c>
      <c r="F52" s="1292">
        <v>0.46478634029817945</v>
      </c>
      <c r="G52" s="1292">
        <v>9.6043197577008965E-2</v>
      </c>
      <c r="H52" s="1293">
        <v>6.3599544756587989E-3</v>
      </c>
      <c r="I52" s="4227">
        <f t="shared" si="0"/>
        <v>171.05092652585199</v>
      </c>
    </row>
    <row r="53" spans="1:9">
      <c r="A53" s="6783" t="s">
        <v>63</v>
      </c>
      <c r="B53" s="1289" t="s">
        <v>64</v>
      </c>
      <c r="C53" s="1290">
        <v>1</v>
      </c>
      <c r="D53" s="1291">
        <v>1.5705161354780999</v>
      </c>
      <c r="E53" s="1292">
        <v>1</v>
      </c>
      <c r="F53" s="1292">
        <v>0</v>
      </c>
      <c r="G53" s="1292">
        <v>0</v>
      </c>
      <c r="H53" s="1293">
        <v>0</v>
      </c>
      <c r="I53" s="4227">
        <f t="shared" si="0"/>
        <v>0.43194678415619192</v>
      </c>
    </row>
    <row r="54" spans="1:9" ht="45">
      <c r="A54" s="6783"/>
      <c r="B54" s="1289" t="s">
        <v>65</v>
      </c>
      <c r="C54" s="1290">
        <v>421</v>
      </c>
      <c r="D54" s="1291">
        <v>625.19048241683197</v>
      </c>
      <c r="E54" s="1292">
        <v>0.44079129485981339</v>
      </c>
      <c r="F54" s="1292">
        <v>0.46732985636484564</v>
      </c>
      <c r="G54" s="1292">
        <v>8.5887988220358286E-2</v>
      </c>
      <c r="H54" s="1293">
        <v>5.9908605549826932E-3</v>
      </c>
      <c r="I54" s="4227">
        <f t="shared" si="0"/>
        <v>181.8495961297568</v>
      </c>
    </row>
    <row r="55" spans="1:9" ht="30">
      <c r="A55" s="6783"/>
      <c r="B55" s="1289" t="s">
        <v>66</v>
      </c>
      <c r="C55" s="1290">
        <v>70</v>
      </c>
      <c r="D55" s="1291">
        <v>104.6896654278453</v>
      </c>
      <c r="E55" s="1292">
        <v>0.41598047117042081</v>
      </c>
      <c r="F55" s="1292">
        <v>0.48827865650758062</v>
      </c>
      <c r="G55" s="1292">
        <v>9.5740872321998738E-2</v>
      </c>
      <c r="H55" s="1293">
        <v>0</v>
      </c>
      <c r="I55" s="4227">
        <f t="shared" si="0"/>
        <v>30.236274890933434</v>
      </c>
    </row>
    <row r="56" spans="1:9" ht="60">
      <c r="A56" s="6783"/>
      <c r="B56" s="1289" t="s">
        <v>67</v>
      </c>
      <c r="C56" s="1290">
        <v>0</v>
      </c>
      <c r="D56" s="1291">
        <v>0</v>
      </c>
      <c r="E56" s="1292">
        <v>0</v>
      </c>
      <c r="F56" s="1292">
        <v>0</v>
      </c>
      <c r="G56" s="1292">
        <v>0</v>
      </c>
      <c r="H56" s="1293">
        <v>0</v>
      </c>
      <c r="I56" s="4227">
        <f t="shared" si="0"/>
        <v>0</v>
      </c>
    </row>
    <row r="57" spans="1:9">
      <c r="A57" s="6783" t="s">
        <v>68</v>
      </c>
      <c r="B57" s="1289" t="s">
        <v>17</v>
      </c>
      <c r="C57" s="1290">
        <v>61</v>
      </c>
      <c r="D57" s="1291">
        <v>89.521705619651115</v>
      </c>
      <c r="E57" s="1292">
        <v>0.3849190080580604</v>
      </c>
      <c r="F57" s="1292">
        <v>0.53237462796126456</v>
      </c>
      <c r="G57" s="1292">
        <v>8.2706363980674963E-2</v>
      </c>
      <c r="H57" s="1293">
        <v>0</v>
      </c>
      <c r="I57" s="4227">
        <f t="shared" si="0"/>
        <v>26.348753833527706</v>
      </c>
    </row>
    <row r="58" spans="1:9">
      <c r="A58" s="6783"/>
      <c r="B58" s="1289" t="s">
        <v>18</v>
      </c>
      <c r="C58" s="1290">
        <v>431</v>
      </c>
      <c r="D58" s="1291">
        <v>641.92895836050434</v>
      </c>
      <c r="E58" s="1292">
        <v>0.44590493217450572</v>
      </c>
      <c r="F58" s="1292">
        <v>0.46053199339251444</v>
      </c>
      <c r="G58" s="1292">
        <v>8.7728427231477057E-2</v>
      </c>
      <c r="H58" s="1293">
        <v>5.8346472015026064E-3</v>
      </c>
      <c r="I58" s="4227">
        <f t="shared" si="0"/>
        <v>186.16906397131871</v>
      </c>
    </row>
    <row r="59" spans="1:9">
      <c r="A59" s="6783" t="s">
        <v>69</v>
      </c>
      <c r="B59" s="1289" t="s">
        <v>17</v>
      </c>
      <c r="C59" s="1290">
        <v>70</v>
      </c>
      <c r="D59" s="1291">
        <v>104.6896654278453</v>
      </c>
      <c r="E59" s="1292">
        <v>0.41598047117042081</v>
      </c>
      <c r="F59" s="1292">
        <v>0.48827865650758062</v>
      </c>
      <c r="G59" s="1292">
        <v>9.5740872321998738E-2</v>
      </c>
      <c r="H59" s="1293">
        <v>0</v>
      </c>
      <c r="I59" s="4227">
        <f t="shared" si="0"/>
        <v>30.236274890933434</v>
      </c>
    </row>
    <row r="60" spans="1:9">
      <c r="A60" s="6783"/>
      <c r="B60" s="1289" t="s">
        <v>18</v>
      </c>
      <c r="C60" s="1290">
        <v>422</v>
      </c>
      <c r="D60" s="1291">
        <v>626.76099855231007</v>
      </c>
      <c r="E60" s="1292">
        <v>0.44219254078377973</v>
      </c>
      <c r="F60" s="1292">
        <v>0.4661588372974389</v>
      </c>
      <c r="G60" s="1292">
        <v>8.5672773055956886E-2</v>
      </c>
      <c r="H60" s="1293">
        <v>5.9758488628245468E-3</v>
      </c>
      <c r="I60" s="4227">
        <f t="shared" si="0"/>
        <v>182.281542913913</v>
      </c>
    </row>
    <row r="61" spans="1:9">
      <c r="A61" s="6783" t="s">
        <v>70</v>
      </c>
      <c r="B61" s="1289" t="s">
        <v>17</v>
      </c>
      <c r="C61" s="1290">
        <v>1</v>
      </c>
      <c r="D61" s="1291">
        <v>1.5705161354780999</v>
      </c>
      <c r="E61" s="1292">
        <v>1</v>
      </c>
      <c r="F61" s="1292">
        <v>0</v>
      </c>
      <c r="G61" s="1292">
        <v>0</v>
      </c>
      <c r="H61" s="1293">
        <v>0</v>
      </c>
      <c r="I61" s="4227">
        <f t="shared" si="0"/>
        <v>0.43194678415619192</v>
      </c>
    </row>
    <row r="62" spans="1:9">
      <c r="A62" s="6783"/>
      <c r="B62" s="1289" t="s">
        <v>18</v>
      </c>
      <c r="C62" s="1290">
        <v>491</v>
      </c>
      <c r="D62" s="1291">
        <v>729.88014784467759</v>
      </c>
      <c r="E62" s="1292">
        <v>0.43723257794073822</v>
      </c>
      <c r="F62" s="1292">
        <v>0.47033462760644434</v>
      </c>
      <c r="G62" s="1292">
        <v>8.7301227288643729E-2</v>
      </c>
      <c r="H62" s="1293">
        <v>5.1315671641731612E-3</v>
      </c>
      <c r="I62" s="4227">
        <f t="shared" si="0"/>
        <v>212.08587102069023</v>
      </c>
    </row>
    <row r="63" spans="1:9">
      <c r="A63" s="6783" t="s">
        <v>71</v>
      </c>
      <c r="B63" s="1289" t="s">
        <v>17</v>
      </c>
      <c r="C63" s="1290">
        <v>424</v>
      </c>
      <c r="D63" s="1291">
        <v>633.19141116134722</v>
      </c>
      <c r="E63" s="1292">
        <v>0.42844120025687255</v>
      </c>
      <c r="F63" s="1292">
        <v>0.47484979798743931</v>
      </c>
      <c r="G63" s="1292">
        <v>9.0793840977382356E-2</v>
      </c>
      <c r="H63" s="1293">
        <v>5.915160778305637E-3</v>
      </c>
      <c r="I63" s="4227">
        <f t="shared" si="0"/>
        <v>183.14543648222536</v>
      </c>
    </row>
    <row r="64" spans="1:9">
      <c r="A64" s="6783"/>
      <c r="B64" s="1289" t="s">
        <v>18</v>
      </c>
      <c r="C64" s="1290">
        <v>68</v>
      </c>
      <c r="D64" s="1291">
        <v>98.259252818808307</v>
      </c>
      <c r="E64" s="1292">
        <v>0.5028799340269855</v>
      </c>
      <c r="F64" s="1292">
        <v>0.43372092331194828</v>
      </c>
      <c r="G64" s="1292">
        <v>6.3399142661066221E-2</v>
      </c>
      <c r="H64" s="1293">
        <v>0</v>
      </c>
      <c r="I64" s="4227">
        <f t="shared" si="0"/>
        <v>29.372381322621052</v>
      </c>
    </row>
    <row r="65" spans="1:9">
      <c r="A65" s="6783" t="s">
        <v>72</v>
      </c>
      <c r="B65" s="1289" t="s">
        <v>17</v>
      </c>
      <c r="C65" s="1290">
        <v>331</v>
      </c>
      <c r="D65" s="1291">
        <v>497.08242614909415</v>
      </c>
      <c r="E65" s="1292">
        <v>0.46729165191771627</v>
      </c>
      <c r="F65" s="1292">
        <v>0.45528509657976401</v>
      </c>
      <c r="G65" s="1292">
        <v>7.7423251502520316E-2</v>
      </c>
      <c r="H65" s="1293">
        <v>0</v>
      </c>
      <c r="I65" s="4227">
        <f t="shared" si="0"/>
        <v>142.97438555569954</v>
      </c>
    </row>
    <row r="66" spans="1:9">
      <c r="A66" s="6783"/>
      <c r="B66" s="1289" t="s">
        <v>18</v>
      </c>
      <c r="C66" s="1290">
        <v>161</v>
      </c>
      <c r="D66" s="1291">
        <v>234.36823783106087</v>
      </c>
      <c r="E66" s="1292">
        <v>0.37725003835472576</v>
      </c>
      <c r="F66" s="1292">
        <v>0.49910213183745183</v>
      </c>
      <c r="G66" s="1292">
        <v>0.1076668716578479</v>
      </c>
      <c r="H66" s="1293">
        <v>1.5980958149975119E-2</v>
      </c>
      <c r="I66" s="4227">
        <f t="shared" si="0"/>
        <v>69.543432249146903</v>
      </c>
    </row>
    <row r="67" spans="1:9">
      <c r="A67" s="6783" t="s">
        <v>73</v>
      </c>
      <c r="B67" s="1289" t="s">
        <v>17</v>
      </c>
      <c r="C67" s="1290">
        <v>52</v>
      </c>
      <c r="D67" s="1291">
        <v>83.377314322690808</v>
      </c>
      <c r="E67" s="1292">
        <v>0.45397377492435331</v>
      </c>
      <c r="F67" s="1292">
        <v>0.49819890483271129</v>
      </c>
      <c r="G67" s="1292">
        <v>4.7827320242935185E-2</v>
      </c>
      <c r="H67" s="1293">
        <v>0</v>
      </c>
      <c r="I67" s="4227">
        <f t="shared" si="0"/>
        <v>22.461232776121982</v>
      </c>
    </row>
    <row r="68" spans="1:9">
      <c r="A68" s="6783"/>
      <c r="B68" s="1289" t="s">
        <v>18</v>
      </c>
      <c r="C68" s="1290">
        <v>440</v>
      </c>
      <c r="D68" s="1291">
        <v>648.07334965746463</v>
      </c>
      <c r="E68" s="1292">
        <v>0.4364425427904795</v>
      </c>
      <c r="F68" s="1292">
        <v>0.46560998228039091</v>
      </c>
      <c r="G68" s="1292">
        <v>9.2168146088588171E-2</v>
      </c>
      <c r="H68" s="1293">
        <v>5.7793288405413121E-3</v>
      </c>
      <c r="I68" s="4227">
        <f t="shared" si="0"/>
        <v>190.05658502872444</v>
      </c>
    </row>
    <row r="69" spans="1:9">
      <c r="A69" s="6783" t="s">
        <v>74</v>
      </c>
      <c r="B69" s="1289" t="s">
        <v>17</v>
      </c>
      <c r="C69" s="1290">
        <v>318</v>
      </c>
      <c r="D69" s="1291">
        <v>456.20516533600164</v>
      </c>
      <c r="E69" s="1292">
        <v>0.44251941569649744</v>
      </c>
      <c r="F69" s="1292">
        <v>0.46324883845287823</v>
      </c>
      <c r="G69" s="1292">
        <v>9.220856609443312E-2</v>
      </c>
      <c r="H69" s="1293">
        <v>2.0231797561917307E-3</v>
      </c>
      <c r="I69" s="4227">
        <f t="shared" ref="I69:I78" si="1">C69/2.3151</f>
        <v>137.35907736166902</v>
      </c>
    </row>
    <row r="70" spans="1:9">
      <c r="A70" s="6783"/>
      <c r="B70" s="1289" t="s">
        <v>18</v>
      </c>
      <c r="C70" s="1290">
        <v>174</v>
      </c>
      <c r="D70" s="1291">
        <v>275.24549864415343</v>
      </c>
      <c r="E70" s="1292">
        <v>0.43168099804885252</v>
      </c>
      <c r="F70" s="1292">
        <v>0.47939528619266653</v>
      </c>
      <c r="G70" s="1292">
        <v>7.8669437453525268E-2</v>
      </c>
      <c r="H70" s="1293">
        <v>1.0254278304956586E-2</v>
      </c>
      <c r="I70" s="4227">
        <f t="shared" si="1"/>
        <v>75.158740443177393</v>
      </c>
    </row>
    <row r="71" spans="1:9" ht="30">
      <c r="A71" s="6783" t="s">
        <v>75</v>
      </c>
      <c r="B71" s="1289" t="s">
        <v>76</v>
      </c>
      <c r="C71" s="1290">
        <v>67</v>
      </c>
      <c r="D71" s="1291">
        <v>91.968268809391503</v>
      </c>
      <c r="E71" s="1292">
        <v>0.40564359309220344</v>
      </c>
      <c r="F71" s="1292">
        <v>0.40411935371531554</v>
      </c>
      <c r="G71" s="1292">
        <v>0.19023705319248102</v>
      </c>
      <c r="H71" s="1293">
        <v>0</v>
      </c>
      <c r="I71" s="4227">
        <f t="shared" si="1"/>
        <v>28.94043453846486</v>
      </c>
    </row>
    <row r="72" spans="1:9">
      <c r="A72" s="6783"/>
      <c r="B72" s="1289" t="s">
        <v>77</v>
      </c>
      <c r="C72" s="1290">
        <v>64</v>
      </c>
      <c r="D72" s="1291">
        <v>99.305594052367795</v>
      </c>
      <c r="E72" s="1292">
        <v>0.26325489997281049</v>
      </c>
      <c r="F72" s="1292">
        <v>0.63887134529549994</v>
      </c>
      <c r="G72" s="1292">
        <v>9.7873754731689827E-2</v>
      </c>
      <c r="H72" s="1293">
        <v>0</v>
      </c>
      <c r="I72" s="4227">
        <f t="shared" si="1"/>
        <v>27.644594185996283</v>
      </c>
    </row>
    <row r="73" spans="1:9">
      <c r="A73" s="6783"/>
      <c r="B73" s="1289" t="s">
        <v>78</v>
      </c>
      <c r="C73" s="1290">
        <v>36</v>
      </c>
      <c r="D73" s="1291">
        <v>54.014428712288684</v>
      </c>
      <c r="E73" s="1292">
        <v>0.43020445999154766</v>
      </c>
      <c r="F73" s="1292">
        <v>0.4349691334071501</v>
      </c>
      <c r="G73" s="1292">
        <v>0.13482640660130243</v>
      </c>
      <c r="H73" s="1293">
        <v>0</v>
      </c>
      <c r="I73" s="4227">
        <f t="shared" si="1"/>
        <v>15.550084229622909</v>
      </c>
    </row>
    <row r="74" spans="1:9">
      <c r="A74" s="6783"/>
      <c r="B74" s="1289" t="s">
        <v>79</v>
      </c>
      <c r="C74" s="1290">
        <v>47</v>
      </c>
      <c r="D74" s="1291">
        <v>84.487160334505816</v>
      </c>
      <c r="E74" s="1292">
        <v>0.83616901045122494</v>
      </c>
      <c r="F74" s="1292">
        <v>9.8629746739030841E-2</v>
      </c>
      <c r="G74" s="1292">
        <v>3.1794463198393304E-2</v>
      </c>
      <c r="H74" s="1293">
        <v>3.3406779611350856E-2</v>
      </c>
      <c r="I74" s="4227">
        <f t="shared" si="1"/>
        <v>20.30149885534102</v>
      </c>
    </row>
    <row r="75" spans="1:9" ht="30">
      <c r="A75" s="6783"/>
      <c r="B75" s="1289" t="s">
        <v>80</v>
      </c>
      <c r="C75" s="1290">
        <v>21</v>
      </c>
      <c r="D75" s="1291">
        <v>29.630925364077001</v>
      </c>
      <c r="E75" s="1292">
        <v>0.27010438316183871</v>
      </c>
      <c r="F75" s="1292">
        <v>0.68492354600067951</v>
      </c>
      <c r="G75" s="1292">
        <v>4.4972070837481552E-2</v>
      </c>
      <c r="H75" s="1293">
        <v>0</v>
      </c>
      <c r="I75" s="4227">
        <f t="shared" si="1"/>
        <v>9.0708824672800308</v>
      </c>
    </row>
    <row r="76" spans="1:9">
      <c r="A76" s="6783"/>
      <c r="B76" s="1289" t="s">
        <v>81</v>
      </c>
      <c r="C76" s="1290">
        <v>78</v>
      </c>
      <c r="D76" s="1291">
        <v>112.82293258669351</v>
      </c>
      <c r="E76" s="1292">
        <v>0.49465868287546583</v>
      </c>
      <c r="F76" s="1292">
        <v>0.46014542999318148</v>
      </c>
      <c r="G76" s="1292">
        <v>4.5195887131352572E-2</v>
      </c>
      <c r="H76" s="1293">
        <v>0</v>
      </c>
      <c r="I76" s="4227">
        <f t="shared" si="1"/>
        <v>33.691849164182969</v>
      </c>
    </row>
    <row r="77" spans="1:9">
      <c r="A77" s="6783"/>
      <c r="B77" s="1289" t="s">
        <v>82</v>
      </c>
      <c r="C77" s="1290">
        <v>54</v>
      </c>
      <c r="D77" s="1291">
        <v>81.293858257804771</v>
      </c>
      <c r="E77" s="1292">
        <v>0.63162893666232645</v>
      </c>
      <c r="F77" s="1292">
        <v>0.35701737592563276</v>
      </c>
      <c r="G77" s="1292">
        <v>0</v>
      </c>
      <c r="H77" s="1293">
        <v>1.1353687412041204E-2</v>
      </c>
      <c r="I77" s="4227">
        <f t="shared" si="1"/>
        <v>23.325126344434363</v>
      </c>
    </row>
    <row r="78" spans="1:9">
      <c r="A78" s="6797"/>
      <c r="B78" s="1294" t="s">
        <v>83</v>
      </c>
      <c r="C78" s="1295">
        <v>125</v>
      </c>
      <c r="D78" s="1296">
        <v>177.92749586302637</v>
      </c>
      <c r="E78" s="1297">
        <v>0.27093192429629781</v>
      </c>
      <c r="F78" s="1297">
        <v>0.61607959720967242</v>
      </c>
      <c r="G78" s="1297">
        <v>0.11298847849403018</v>
      </c>
      <c r="H78" s="1298">
        <v>0</v>
      </c>
      <c r="I78" s="4227">
        <f t="shared" si="1"/>
        <v>53.993348019523992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97" priority="1">
      <formula>IF((E$4-E5)/SQRT(((E$4+E5)/2)*(((1-E$4)+(1-E5))/2)*(1/$I$4+1/$I5))&gt;1.96,1,)</formula>
    </cfRule>
    <cfRule type="expression" dxfId="96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Munka167">
    <tabColor theme="7" tint="0.79998168889431442"/>
  </sheetPr>
  <dimension ref="A1:H78"/>
  <sheetViews>
    <sheetView topLeftCell="A2" workbookViewId="0">
      <selection activeCell="F28" sqref="F28"/>
    </sheetView>
  </sheetViews>
  <sheetFormatPr defaultColWidth="11.42578125" defaultRowHeight="15"/>
  <cols>
    <col min="1" max="1" width="39.42578125" style="15" customWidth="1"/>
    <col min="2" max="2" width="23.42578125" customWidth="1"/>
    <col min="3" max="3" width="16.42578125" customWidth="1"/>
    <col min="4" max="4" width="16" customWidth="1"/>
    <col min="5" max="5" width="16.42578125" customWidth="1"/>
    <col min="6" max="6" width="17.140625" customWidth="1"/>
    <col min="7" max="7" width="19.42578125" customWidth="1"/>
    <col min="8" max="8" width="0" hidden="1" customWidth="1"/>
  </cols>
  <sheetData>
    <row r="1" spans="1:8" ht="82.35" customHeight="1">
      <c r="A1" s="6799" t="s">
        <v>0</v>
      </c>
      <c r="B1" s="6800"/>
      <c r="C1" s="6805"/>
      <c r="D1" s="6806"/>
      <c r="E1" s="6806" t="s">
        <v>229</v>
      </c>
      <c r="F1" s="6806"/>
      <c r="G1" s="6807"/>
    </row>
    <row r="2" spans="1:8" ht="31.5">
      <c r="A2" s="6801"/>
      <c r="B2" s="6802"/>
      <c r="C2" s="6808" t="s">
        <v>1</v>
      </c>
      <c r="D2" s="6810" t="s">
        <v>2</v>
      </c>
      <c r="E2" s="1385" t="s">
        <v>230</v>
      </c>
      <c r="F2" s="1385" t="s">
        <v>231</v>
      </c>
      <c r="G2" s="1386" t="s">
        <v>8</v>
      </c>
    </row>
    <row r="3" spans="1:8" ht="31.5">
      <c r="A3" s="6803"/>
      <c r="B3" s="6804"/>
      <c r="C3" s="6809"/>
      <c r="D3" s="6811"/>
      <c r="E3" s="1387" t="s">
        <v>94</v>
      </c>
      <c r="F3" s="1387" t="s">
        <v>94</v>
      </c>
      <c r="G3" s="1388" t="s">
        <v>94</v>
      </c>
      <c r="H3" s="1390" t="s">
        <v>85</v>
      </c>
    </row>
    <row r="4" spans="1:8" ht="15.75">
      <c r="A4" s="1389" t="s">
        <v>10</v>
      </c>
      <c r="B4" s="2088" t="s">
        <v>10</v>
      </c>
      <c r="C4" s="1299">
        <v>1975</v>
      </c>
      <c r="D4" s="1300">
        <v>2862.9631035000853</v>
      </c>
      <c r="E4" s="1301">
        <v>9.5777578596456331E-2</v>
      </c>
      <c r="F4" s="1301">
        <v>0.8812263805889039</v>
      </c>
      <c r="G4" s="1302">
        <v>2.2996040814640396E-2</v>
      </c>
      <c r="H4" s="163">
        <f>C4/2.3151</f>
        <v>853.09489870847904</v>
      </c>
    </row>
    <row r="5" spans="1:8">
      <c r="A5" s="6798" t="s">
        <v>11</v>
      </c>
      <c r="B5" s="1303" t="s">
        <v>12</v>
      </c>
      <c r="C5" s="1304">
        <v>498</v>
      </c>
      <c r="D5" s="1305">
        <v>800.72037805746049</v>
      </c>
      <c r="E5" s="1306">
        <v>8.8910232618238022E-2</v>
      </c>
      <c r="F5" s="1306">
        <v>0.8836405938489571</v>
      </c>
      <c r="G5" s="1307">
        <v>2.7449173532804676E-2</v>
      </c>
      <c r="H5" s="163">
        <f t="shared" ref="H5:H68" si="0">C5/2.3151</f>
        <v>215.10949850978358</v>
      </c>
    </row>
    <row r="6" spans="1:8">
      <c r="A6" s="6798"/>
      <c r="B6" s="1303" t="s">
        <v>13</v>
      </c>
      <c r="C6" s="1304">
        <v>590</v>
      </c>
      <c r="D6" s="1305">
        <v>805.55416450344967</v>
      </c>
      <c r="E6" s="1306">
        <v>0.10293566607379864</v>
      </c>
      <c r="F6" s="1306">
        <v>0.87641411040029227</v>
      </c>
      <c r="G6" s="1307">
        <v>2.0650223525909114E-2</v>
      </c>
      <c r="H6" s="163">
        <f t="shared" si="0"/>
        <v>254.84860265215323</v>
      </c>
    </row>
    <row r="7" spans="1:8">
      <c r="A7" s="6798"/>
      <c r="B7" s="1303" t="s">
        <v>14</v>
      </c>
      <c r="C7" s="1304">
        <v>618</v>
      </c>
      <c r="D7" s="1305">
        <v>841.99987753208006</v>
      </c>
      <c r="E7" s="1306">
        <v>7.8018174383827021E-2</v>
      </c>
      <c r="F7" s="1306">
        <v>0.89618382090011939</v>
      </c>
      <c r="G7" s="1307">
        <v>2.5798004716053414E-2</v>
      </c>
      <c r="H7" s="163">
        <f t="shared" si="0"/>
        <v>266.94311260852663</v>
      </c>
    </row>
    <row r="8" spans="1:8">
      <c r="A8" s="6798"/>
      <c r="B8" s="1303" t="s">
        <v>15</v>
      </c>
      <c r="C8" s="1304">
        <v>269</v>
      </c>
      <c r="D8" s="1305">
        <v>414.68868340708758</v>
      </c>
      <c r="E8" s="1306">
        <v>0.13119212799311264</v>
      </c>
      <c r="F8" s="1306">
        <v>0.85554270799412113</v>
      </c>
      <c r="G8" s="1307">
        <v>1.3265164012766215E-2</v>
      </c>
      <c r="H8" s="163">
        <f t="shared" si="0"/>
        <v>116.19368493801562</v>
      </c>
    </row>
    <row r="9" spans="1:8">
      <c r="A9" s="6798" t="s">
        <v>16</v>
      </c>
      <c r="B9" s="1303" t="s">
        <v>17</v>
      </c>
      <c r="C9" s="1304">
        <v>1401</v>
      </c>
      <c r="D9" s="1305">
        <v>1940.4107340870437</v>
      </c>
      <c r="E9" s="1306">
        <v>9.6041012429965059E-2</v>
      </c>
      <c r="F9" s="1306">
        <v>0.87742714235473063</v>
      </c>
      <c r="G9" s="1307">
        <v>2.6531845215304276E-2</v>
      </c>
      <c r="H9" s="163">
        <f t="shared" si="0"/>
        <v>605.15744460282485</v>
      </c>
    </row>
    <row r="10" spans="1:8">
      <c r="A10" s="6798"/>
      <c r="B10" s="1303" t="s">
        <v>18</v>
      </c>
      <c r="C10" s="1304">
        <v>574</v>
      </c>
      <c r="D10" s="1305">
        <v>922.55236941303781</v>
      </c>
      <c r="E10" s="1306">
        <v>9.5223496405342375E-2</v>
      </c>
      <c r="F10" s="1306">
        <v>0.88921734445758038</v>
      </c>
      <c r="G10" s="1307">
        <v>1.5559159137077212E-2</v>
      </c>
      <c r="H10" s="163">
        <f t="shared" si="0"/>
        <v>247.93745410565415</v>
      </c>
    </row>
    <row r="11" spans="1:8">
      <c r="A11" s="6798" t="s">
        <v>19</v>
      </c>
      <c r="B11" s="1303" t="s">
        <v>20</v>
      </c>
      <c r="C11" s="1304">
        <v>372</v>
      </c>
      <c r="D11" s="1305">
        <v>614.75137582741081</v>
      </c>
      <c r="E11" s="1306">
        <v>8.8578511586059602E-2</v>
      </c>
      <c r="F11" s="1306">
        <v>0.88192579077057676</v>
      </c>
      <c r="G11" s="1307">
        <v>2.9495697643363284E-2</v>
      </c>
      <c r="H11" s="163">
        <f t="shared" si="0"/>
        <v>160.6842037061034</v>
      </c>
    </row>
    <row r="12" spans="1:8" ht="30">
      <c r="A12" s="6798"/>
      <c r="B12" s="1303" t="s">
        <v>21</v>
      </c>
      <c r="C12" s="1304">
        <v>750</v>
      </c>
      <c r="D12" s="1305">
        <v>949.66414486097517</v>
      </c>
      <c r="E12" s="1306">
        <v>0.10033354246727752</v>
      </c>
      <c r="F12" s="1306">
        <v>0.8745259102124191</v>
      </c>
      <c r="G12" s="1307">
        <v>2.5140547320303387E-2</v>
      </c>
      <c r="H12" s="163">
        <f t="shared" si="0"/>
        <v>323.96008811714393</v>
      </c>
    </row>
    <row r="13" spans="1:8" ht="30">
      <c r="A13" s="6798"/>
      <c r="B13" s="1303" t="s">
        <v>22</v>
      </c>
      <c r="C13" s="1304">
        <v>576</v>
      </c>
      <c r="D13" s="1305">
        <v>927.74839355269341</v>
      </c>
      <c r="E13" s="1306">
        <v>9.4690179840826574E-2</v>
      </c>
      <c r="F13" s="1306">
        <v>0.88600627593998937</v>
      </c>
      <c r="G13" s="1307">
        <v>1.9303544219184066E-2</v>
      </c>
      <c r="H13" s="163">
        <f t="shared" si="0"/>
        <v>248.80134767396655</v>
      </c>
    </row>
    <row r="14" spans="1:8" ht="30">
      <c r="A14" s="6798"/>
      <c r="B14" s="1303" t="s">
        <v>23</v>
      </c>
      <c r="C14" s="1304">
        <v>151</v>
      </c>
      <c r="D14" s="1305">
        <v>184.83018702894717</v>
      </c>
      <c r="E14" s="1306">
        <v>0.1075777115632401</v>
      </c>
      <c r="F14" s="1306">
        <v>0.88120228540486223</v>
      </c>
      <c r="G14" s="1307">
        <v>1.1220003031898209E-2</v>
      </c>
      <c r="H14" s="163">
        <f t="shared" si="0"/>
        <v>65.223964407584987</v>
      </c>
    </row>
    <row r="15" spans="1:8" ht="30">
      <c r="A15" s="6798"/>
      <c r="B15" s="1303" t="s">
        <v>24</v>
      </c>
      <c r="C15" s="1304">
        <v>126</v>
      </c>
      <c r="D15" s="1305">
        <v>185.96900223004971</v>
      </c>
      <c r="E15" s="1306">
        <v>9.0006791498896468E-2</v>
      </c>
      <c r="F15" s="1306">
        <v>0.88930915978772207</v>
      </c>
      <c r="G15" s="1307">
        <v>2.0684048713381493E-2</v>
      </c>
      <c r="H15" s="163">
        <f t="shared" si="0"/>
        <v>54.425294803680181</v>
      </c>
    </row>
    <row r="16" spans="1:8">
      <c r="A16" s="6798" t="s">
        <v>25</v>
      </c>
      <c r="B16" s="1303" t="s">
        <v>26</v>
      </c>
      <c r="C16" s="1304">
        <v>315</v>
      </c>
      <c r="D16" s="1305">
        <v>456.39955779190518</v>
      </c>
      <c r="E16" s="1306">
        <v>0.10945532477504061</v>
      </c>
      <c r="F16" s="1306">
        <v>0.88032933819687142</v>
      </c>
      <c r="G16" s="1307">
        <v>1.021533702808726E-2</v>
      </c>
      <c r="H16" s="163">
        <f t="shared" si="0"/>
        <v>136.06323700920046</v>
      </c>
    </row>
    <row r="17" spans="1:8" ht="30">
      <c r="A17" s="6798"/>
      <c r="B17" s="1303" t="s">
        <v>27</v>
      </c>
      <c r="C17" s="1304">
        <v>377</v>
      </c>
      <c r="D17" s="1305">
        <v>562.29695965261135</v>
      </c>
      <c r="E17" s="1306">
        <v>0.11149362224714146</v>
      </c>
      <c r="F17" s="1306">
        <v>0.871773570336418</v>
      </c>
      <c r="G17" s="1307">
        <v>1.6732807416440218E-2</v>
      </c>
      <c r="H17" s="163">
        <f t="shared" si="0"/>
        <v>162.84393762688435</v>
      </c>
    </row>
    <row r="18" spans="1:8" ht="30">
      <c r="A18" s="6798"/>
      <c r="B18" s="1303" t="s">
        <v>28</v>
      </c>
      <c r="C18" s="1304">
        <v>815</v>
      </c>
      <c r="D18" s="1305">
        <v>1145.1884416096541</v>
      </c>
      <c r="E18" s="1306">
        <v>8.1629059064434392E-2</v>
      </c>
      <c r="F18" s="1306">
        <v>0.8918340091098037</v>
      </c>
      <c r="G18" s="1307">
        <v>2.6536931825760411E-2</v>
      </c>
      <c r="H18" s="163">
        <f t="shared" si="0"/>
        <v>352.03662908729643</v>
      </c>
    </row>
    <row r="19" spans="1:8">
      <c r="A19" s="6798"/>
      <c r="B19" s="1303" t="s">
        <v>29</v>
      </c>
      <c r="C19" s="1304">
        <v>459</v>
      </c>
      <c r="D19" s="1305">
        <v>686.66611032106573</v>
      </c>
      <c r="E19" s="1306">
        <v>9.2145578327640768E-2</v>
      </c>
      <c r="F19" s="1306">
        <v>0.87672437693019523</v>
      </c>
      <c r="G19" s="1307">
        <v>3.1130044742163267E-2</v>
      </c>
      <c r="H19" s="163">
        <f t="shared" si="0"/>
        <v>198.26357392769211</v>
      </c>
    </row>
    <row r="20" spans="1:8">
      <c r="A20" s="6798"/>
      <c r="B20" s="1303" t="s">
        <v>30</v>
      </c>
      <c r="C20" s="1304">
        <v>9</v>
      </c>
      <c r="D20" s="1305">
        <v>12.412034124841201</v>
      </c>
      <c r="E20" s="1306">
        <v>0.387195699494984</v>
      </c>
      <c r="F20" s="1306">
        <v>0.61280430050501578</v>
      </c>
      <c r="G20" s="1307">
        <v>0</v>
      </c>
      <c r="H20" s="163">
        <f t="shared" si="0"/>
        <v>3.8875210574057273</v>
      </c>
    </row>
    <row r="21" spans="1:8">
      <c r="A21" s="6798" t="s">
        <v>31</v>
      </c>
      <c r="B21" s="1303" t="s">
        <v>32</v>
      </c>
      <c r="C21" s="1304">
        <v>1653</v>
      </c>
      <c r="D21" s="1305">
        <v>2372.3623194442243</v>
      </c>
      <c r="E21" s="1306">
        <v>9.5041811392097414E-2</v>
      </c>
      <c r="F21" s="1306">
        <v>0.8849105414906081</v>
      </c>
      <c r="G21" s="1307">
        <v>2.0047647117293482E-2</v>
      </c>
      <c r="H21" s="163">
        <f t="shared" si="0"/>
        <v>714.0080342101852</v>
      </c>
    </row>
    <row r="22" spans="1:8">
      <c r="A22" s="6798"/>
      <c r="B22" s="1303" t="s">
        <v>30</v>
      </c>
      <c r="C22" s="1304">
        <v>322</v>
      </c>
      <c r="D22" s="1305">
        <v>490.60078405586</v>
      </c>
      <c r="E22" s="1306">
        <v>9.9335474238353885E-2</v>
      </c>
      <c r="F22" s="1306">
        <v>0.86341115324719286</v>
      </c>
      <c r="G22" s="1307">
        <v>3.7253372514453272E-2</v>
      </c>
      <c r="H22" s="163">
        <f t="shared" si="0"/>
        <v>139.08686449829381</v>
      </c>
    </row>
    <row r="23" spans="1:8">
      <c r="A23" s="6798" t="s">
        <v>33</v>
      </c>
      <c r="B23" s="1303" t="s">
        <v>34</v>
      </c>
      <c r="C23" s="1304">
        <v>463</v>
      </c>
      <c r="D23" s="1305">
        <v>695.96389130399064</v>
      </c>
      <c r="E23" s="1306">
        <v>9.5490275618069734E-2</v>
      </c>
      <c r="F23" s="1306">
        <v>0.87312236800813992</v>
      </c>
      <c r="G23" s="1307">
        <v>3.1387356373789997E-2</v>
      </c>
      <c r="H23" s="163">
        <f t="shared" si="0"/>
        <v>199.99136106431686</v>
      </c>
    </row>
    <row r="24" spans="1:8">
      <c r="A24" s="6798"/>
      <c r="B24" s="1303" t="s">
        <v>35</v>
      </c>
      <c r="C24" s="1304">
        <v>642</v>
      </c>
      <c r="D24" s="1305">
        <v>892.11214928130505</v>
      </c>
      <c r="E24" s="1306">
        <v>7.7313931955837564E-2</v>
      </c>
      <c r="F24" s="1306">
        <v>0.89930979254207333</v>
      </c>
      <c r="G24" s="1307">
        <v>2.3376275502090305E-2</v>
      </c>
      <c r="H24" s="163">
        <f t="shared" si="0"/>
        <v>277.30983542827522</v>
      </c>
    </row>
    <row r="25" spans="1:8">
      <c r="A25" s="6798"/>
      <c r="B25" s="1303" t="s">
        <v>36</v>
      </c>
      <c r="C25" s="1304">
        <v>443</v>
      </c>
      <c r="D25" s="1305">
        <v>667.88192379709847</v>
      </c>
      <c r="E25" s="1306">
        <v>0.13188751407237007</v>
      </c>
      <c r="F25" s="1306">
        <v>0.85227338110805562</v>
      </c>
      <c r="G25" s="1307">
        <v>1.5839104819572982E-2</v>
      </c>
      <c r="H25" s="163">
        <f t="shared" si="0"/>
        <v>191.35242538119303</v>
      </c>
    </row>
    <row r="26" spans="1:8">
      <c r="A26" s="6798"/>
      <c r="B26" s="1303" t="s">
        <v>37</v>
      </c>
      <c r="C26" s="1304">
        <v>427</v>
      </c>
      <c r="D26" s="1305">
        <v>607.00513911768235</v>
      </c>
      <c r="E26" s="1306">
        <v>8.3511492682076902E-2</v>
      </c>
      <c r="F26" s="1306">
        <v>0.89579767998979942</v>
      </c>
      <c r="G26" s="1307">
        <v>2.0690827328123419E-2</v>
      </c>
      <c r="H26" s="163">
        <f t="shared" si="0"/>
        <v>184.44127683469395</v>
      </c>
    </row>
    <row r="27" spans="1:8">
      <c r="A27" s="6798" t="s">
        <v>38</v>
      </c>
      <c r="B27" s="1303" t="s">
        <v>39</v>
      </c>
      <c r="C27" s="1304">
        <v>187</v>
      </c>
      <c r="D27" s="1305">
        <v>199.26030300706589</v>
      </c>
      <c r="E27" s="1306">
        <v>8.3850317231967272E-2</v>
      </c>
      <c r="F27" s="1306">
        <v>0.89082882784856721</v>
      </c>
      <c r="G27" s="1307">
        <v>2.532085491946575E-2</v>
      </c>
      <c r="H27" s="163">
        <f t="shared" si="0"/>
        <v>80.774048637207883</v>
      </c>
    </row>
    <row r="28" spans="1:8">
      <c r="A28" s="6798"/>
      <c r="B28" s="1303" t="s">
        <v>40</v>
      </c>
      <c r="C28" s="1304">
        <v>688</v>
      </c>
      <c r="D28" s="1305">
        <v>695.30915753937745</v>
      </c>
      <c r="E28" s="1306">
        <v>5.8715350196222219E-2</v>
      </c>
      <c r="F28" s="1306">
        <v>0.91690341095140182</v>
      </c>
      <c r="G28" s="1307">
        <v>2.4381238852375003E-2</v>
      </c>
      <c r="H28" s="163">
        <f t="shared" si="0"/>
        <v>297.17938749946006</v>
      </c>
    </row>
    <row r="29" spans="1:8">
      <c r="A29" s="6798"/>
      <c r="B29" s="1303" t="s">
        <v>41</v>
      </c>
      <c r="C29" s="1304">
        <v>798</v>
      </c>
      <c r="D29" s="1305">
        <v>1028.9418260402379</v>
      </c>
      <c r="E29" s="1306">
        <v>0.12067292677229303</v>
      </c>
      <c r="F29" s="1306">
        <v>0.85849514418472794</v>
      </c>
      <c r="G29" s="1307">
        <v>2.0831929042978828E-2</v>
      </c>
      <c r="H29" s="163">
        <f t="shared" si="0"/>
        <v>344.69353375664116</v>
      </c>
    </row>
    <row r="30" spans="1:8">
      <c r="A30" s="6798"/>
      <c r="B30" s="1303" t="s">
        <v>42</v>
      </c>
      <c r="C30" s="1304">
        <v>302</v>
      </c>
      <c r="D30" s="1305">
        <v>939.45181691339417</v>
      </c>
      <c r="E30" s="1306">
        <v>9.8471140375274699E-2</v>
      </c>
      <c r="F30" s="1306">
        <v>0.87768087402688788</v>
      </c>
      <c r="G30" s="1307">
        <v>2.3847985597836865E-2</v>
      </c>
      <c r="H30" s="163">
        <f t="shared" si="0"/>
        <v>130.44792881516997</v>
      </c>
    </row>
    <row r="31" spans="1:8">
      <c r="A31" s="6798" t="s">
        <v>43</v>
      </c>
      <c r="B31" s="1303" t="s">
        <v>44</v>
      </c>
      <c r="C31" s="1304">
        <v>1646</v>
      </c>
      <c r="D31" s="1305">
        <v>2416.344385883338</v>
      </c>
      <c r="E31" s="1306">
        <v>9.5607600454277381E-2</v>
      </c>
      <c r="F31" s="1306">
        <v>0.87951531361720581</v>
      </c>
      <c r="G31" s="1307">
        <v>2.4877085928517149E-2</v>
      </c>
      <c r="H31" s="163">
        <f t="shared" si="0"/>
        <v>710.98440672109189</v>
      </c>
    </row>
    <row r="32" spans="1:8">
      <c r="A32" s="6798"/>
      <c r="B32" s="1303" t="s">
        <v>45</v>
      </c>
      <c r="C32" s="1304">
        <v>329</v>
      </c>
      <c r="D32" s="1305">
        <v>446.61871761674627</v>
      </c>
      <c r="E32" s="1306">
        <v>9.6697212533360416E-2</v>
      </c>
      <c r="F32" s="1306">
        <v>0.89048377824790692</v>
      </c>
      <c r="G32" s="1307">
        <v>1.2819009218732818E-2</v>
      </c>
      <c r="H32" s="163">
        <f t="shared" si="0"/>
        <v>142.11049198738715</v>
      </c>
    </row>
    <row r="33" spans="1:8">
      <c r="A33" s="6798" t="s">
        <v>46</v>
      </c>
      <c r="B33" s="1303" t="s">
        <v>47</v>
      </c>
      <c r="C33" s="1304">
        <v>427</v>
      </c>
      <c r="D33" s="1305">
        <v>613.68816972680952</v>
      </c>
      <c r="E33" s="1306">
        <v>7.5248251793068932E-2</v>
      </c>
      <c r="F33" s="1306">
        <v>0.89054388556003972</v>
      </c>
      <c r="G33" s="1307">
        <v>3.420786264689079E-2</v>
      </c>
      <c r="H33" s="163">
        <f t="shared" si="0"/>
        <v>184.44127683469395</v>
      </c>
    </row>
    <row r="34" spans="1:8">
      <c r="A34" s="6798"/>
      <c r="B34" s="1303" t="s">
        <v>48</v>
      </c>
      <c r="C34" s="1304">
        <v>471</v>
      </c>
      <c r="D34" s="1305">
        <v>616.46903401776399</v>
      </c>
      <c r="E34" s="1306">
        <v>7.274722390696256E-2</v>
      </c>
      <c r="F34" s="1306">
        <v>0.88591085064211239</v>
      </c>
      <c r="G34" s="1307">
        <v>4.1341925450925084E-2</v>
      </c>
      <c r="H34" s="163">
        <f t="shared" si="0"/>
        <v>203.4469353375664</v>
      </c>
    </row>
    <row r="35" spans="1:8">
      <c r="A35" s="6798"/>
      <c r="B35" s="1303" t="s">
        <v>49</v>
      </c>
      <c r="C35" s="1304">
        <v>466</v>
      </c>
      <c r="D35" s="1305">
        <v>645.89219848319328</v>
      </c>
      <c r="E35" s="1306">
        <v>7.7836453146565093E-2</v>
      </c>
      <c r="F35" s="1306">
        <v>0.90414549973580294</v>
      </c>
      <c r="G35" s="1307">
        <v>1.8018047117632011E-2</v>
      </c>
      <c r="H35" s="163">
        <f t="shared" si="0"/>
        <v>201.28720141678545</v>
      </c>
    </row>
    <row r="36" spans="1:8">
      <c r="A36" s="6798"/>
      <c r="B36" s="1303" t="s">
        <v>50</v>
      </c>
      <c r="C36" s="1304">
        <v>611</v>
      </c>
      <c r="D36" s="1305">
        <v>986.91370127230959</v>
      </c>
      <c r="E36" s="1306">
        <v>0.1346706838505661</v>
      </c>
      <c r="F36" s="1306">
        <v>0.85750682585614768</v>
      </c>
      <c r="G36" s="1307">
        <v>7.8224902932860999E-3</v>
      </c>
      <c r="H36" s="163">
        <f t="shared" si="0"/>
        <v>263.91948511943326</v>
      </c>
    </row>
    <row r="37" spans="1:8">
      <c r="A37" s="6798" t="s">
        <v>51</v>
      </c>
      <c r="B37" s="1303" t="s">
        <v>47</v>
      </c>
      <c r="C37" s="1304">
        <v>406</v>
      </c>
      <c r="D37" s="1305">
        <v>502.34786748030416</v>
      </c>
      <c r="E37" s="1306">
        <v>7.8993007380377747E-2</v>
      </c>
      <c r="F37" s="1306">
        <v>0.86382017544764844</v>
      </c>
      <c r="G37" s="1307">
        <v>5.7186817171973242E-2</v>
      </c>
      <c r="H37" s="163">
        <f t="shared" si="0"/>
        <v>175.37039436741392</v>
      </c>
    </row>
    <row r="38" spans="1:8">
      <c r="A38" s="6798"/>
      <c r="B38" s="1303" t="s">
        <v>48</v>
      </c>
      <c r="C38" s="1304">
        <v>485</v>
      </c>
      <c r="D38" s="1305">
        <v>658.88226541068889</v>
      </c>
      <c r="E38" s="1306">
        <v>7.1224218587253099E-2</v>
      </c>
      <c r="F38" s="1306">
        <v>0.91093121592970305</v>
      </c>
      <c r="G38" s="1307">
        <v>1.7844565483043064E-2</v>
      </c>
      <c r="H38" s="163">
        <f t="shared" si="0"/>
        <v>209.49419031575309</v>
      </c>
    </row>
    <row r="39" spans="1:8">
      <c r="A39" s="6798"/>
      <c r="B39" s="1303" t="s">
        <v>49</v>
      </c>
      <c r="C39" s="1304">
        <v>527</v>
      </c>
      <c r="D39" s="1305">
        <v>779.0037783304532</v>
      </c>
      <c r="E39" s="1306">
        <v>0.10647505393583943</v>
      </c>
      <c r="F39" s="1306">
        <v>0.8813695776309507</v>
      </c>
      <c r="G39" s="1307">
        <v>1.215536843320947E-2</v>
      </c>
      <c r="H39" s="163">
        <f t="shared" si="0"/>
        <v>227.63595525031315</v>
      </c>
    </row>
    <row r="40" spans="1:8">
      <c r="A40" s="6798"/>
      <c r="B40" s="1303" t="s">
        <v>50</v>
      </c>
      <c r="C40" s="1304">
        <v>557</v>
      </c>
      <c r="D40" s="1305">
        <v>922.72919227863133</v>
      </c>
      <c r="E40" s="1306">
        <v>0.11341665781005313</v>
      </c>
      <c r="F40" s="1306">
        <v>0.8693707134032238</v>
      </c>
      <c r="G40" s="1307">
        <v>1.721262878672318E-2</v>
      </c>
      <c r="H40" s="163">
        <f t="shared" si="0"/>
        <v>240.59435877499891</v>
      </c>
    </row>
    <row r="41" spans="1:8">
      <c r="A41" s="6798" t="s">
        <v>52</v>
      </c>
      <c r="B41" s="1303" t="s">
        <v>803</v>
      </c>
      <c r="C41" s="1304">
        <v>140</v>
      </c>
      <c r="D41" s="1305">
        <v>176.03941252047417</v>
      </c>
      <c r="E41" s="1306">
        <v>9.7621800209630155E-2</v>
      </c>
      <c r="F41" s="1306">
        <v>0.83925633530967092</v>
      </c>
      <c r="G41" s="1307">
        <v>6.3121864480699369E-2</v>
      </c>
      <c r="H41" s="163">
        <f t="shared" si="0"/>
        <v>60.472549781866867</v>
      </c>
    </row>
    <row r="42" spans="1:8">
      <c r="A42" s="6798"/>
      <c r="B42" s="1303" t="s">
        <v>53</v>
      </c>
      <c r="C42" s="1304">
        <v>164</v>
      </c>
      <c r="D42" s="1305">
        <v>209.97315007835215</v>
      </c>
      <c r="E42" s="1306">
        <v>5.8929296327522182E-2</v>
      </c>
      <c r="F42" s="1306">
        <v>0.87119039707100243</v>
      </c>
      <c r="G42" s="1307">
        <v>6.9880306601475622E-2</v>
      </c>
      <c r="H42" s="163">
        <f t="shared" si="0"/>
        <v>70.839272601615477</v>
      </c>
    </row>
    <row r="43" spans="1:8">
      <c r="A43" s="6798"/>
      <c r="B43" s="1303" t="s">
        <v>54</v>
      </c>
      <c r="C43" s="1304">
        <v>194</v>
      </c>
      <c r="D43" s="1305">
        <v>240.78422657890408</v>
      </c>
      <c r="E43" s="1306">
        <v>4.6920828133314434E-2</v>
      </c>
      <c r="F43" s="1306">
        <v>0.93050375023963439</v>
      </c>
      <c r="G43" s="1307">
        <v>2.2575421627051249E-2</v>
      </c>
      <c r="H43" s="163">
        <f t="shared" si="0"/>
        <v>83.797676126301241</v>
      </c>
    </row>
    <row r="44" spans="1:8">
      <c r="A44" s="6798"/>
      <c r="B44" s="1303" t="s">
        <v>55</v>
      </c>
      <c r="C44" s="1304">
        <v>166</v>
      </c>
      <c r="D44" s="1305">
        <v>227.3087878290699</v>
      </c>
      <c r="E44" s="1306">
        <v>5.7462838981617949E-2</v>
      </c>
      <c r="F44" s="1306">
        <v>0.92935341945409855</v>
      </c>
      <c r="G44" s="1307">
        <v>1.3183741564283464E-2</v>
      </c>
      <c r="H44" s="163">
        <f t="shared" si="0"/>
        <v>71.703166169927854</v>
      </c>
    </row>
    <row r="45" spans="1:8">
      <c r="A45" s="6798"/>
      <c r="B45" s="1303" t="s">
        <v>56</v>
      </c>
      <c r="C45" s="1304">
        <v>227</v>
      </c>
      <c r="D45" s="1305">
        <v>307.1245558841926</v>
      </c>
      <c r="E45" s="1306">
        <v>0.10644503913928627</v>
      </c>
      <c r="F45" s="1306">
        <v>0.87314749597762742</v>
      </c>
      <c r="G45" s="1307">
        <v>2.0407464883086503E-2</v>
      </c>
      <c r="H45" s="163">
        <f t="shared" si="0"/>
        <v>98.051920003455564</v>
      </c>
    </row>
    <row r="46" spans="1:8">
      <c r="A46" s="6798"/>
      <c r="B46" s="1303" t="s">
        <v>57</v>
      </c>
      <c r="C46" s="1304">
        <v>212</v>
      </c>
      <c r="D46" s="1305">
        <v>297.154436214307</v>
      </c>
      <c r="E46" s="1306">
        <v>0.11821656262575182</v>
      </c>
      <c r="F46" s="1306">
        <v>0.8817834373742488</v>
      </c>
      <c r="G46" s="1307">
        <v>0</v>
      </c>
      <c r="H46" s="163">
        <f t="shared" si="0"/>
        <v>91.572718241112682</v>
      </c>
    </row>
    <row r="47" spans="1:8">
      <c r="A47" s="6798"/>
      <c r="B47" s="1303" t="s">
        <v>58</v>
      </c>
      <c r="C47" s="1304">
        <v>216</v>
      </c>
      <c r="D47" s="1305">
        <v>328.37571558762977</v>
      </c>
      <c r="E47" s="1306">
        <v>0.12604272091276433</v>
      </c>
      <c r="F47" s="1306">
        <v>0.85743066871090012</v>
      </c>
      <c r="G47" s="1307">
        <v>1.6526610376335751E-2</v>
      </c>
      <c r="H47" s="163">
        <f t="shared" si="0"/>
        <v>93.300505377737451</v>
      </c>
    </row>
    <row r="48" spans="1:8">
      <c r="A48" s="6798"/>
      <c r="B48" s="1303" t="s">
        <v>59</v>
      </c>
      <c r="C48" s="1304">
        <v>229</v>
      </c>
      <c r="D48" s="1305">
        <v>346.11342093726216</v>
      </c>
      <c r="E48" s="1306">
        <v>0.11261843537674814</v>
      </c>
      <c r="F48" s="1306">
        <v>0.86067807926002249</v>
      </c>
      <c r="G48" s="1307">
        <v>2.6703485363229293E-2</v>
      </c>
      <c r="H48" s="163">
        <f t="shared" si="0"/>
        <v>98.915813571767956</v>
      </c>
    </row>
    <row r="49" spans="1:8">
      <c r="A49" s="6798"/>
      <c r="B49" s="1303" t="s">
        <v>60</v>
      </c>
      <c r="C49" s="1304">
        <v>233</v>
      </c>
      <c r="D49" s="1305">
        <v>360.24185532508164</v>
      </c>
      <c r="E49" s="1306">
        <v>8.7438347448236128E-2</v>
      </c>
      <c r="F49" s="1306">
        <v>0.89361215658505766</v>
      </c>
      <c r="G49" s="1307">
        <v>1.8949495966705664E-2</v>
      </c>
      <c r="H49" s="163">
        <f t="shared" si="0"/>
        <v>100.64360070839273</v>
      </c>
    </row>
    <row r="50" spans="1:8">
      <c r="A50" s="6798"/>
      <c r="B50" s="1303" t="s">
        <v>61</v>
      </c>
      <c r="C50" s="1304">
        <v>194</v>
      </c>
      <c r="D50" s="1305">
        <v>369.84754254480367</v>
      </c>
      <c r="E50" s="1306">
        <v>0.10977950793955016</v>
      </c>
      <c r="F50" s="1306">
        <v>0.8797948469305702</v>
      </c>
      <c r="G50" s="1307">
        <v>1.0425645129879408E-2</v>
      </c>
      <c r="H50" s="163">
        <f t="shared" si="0"/>
        <v>83.797676126301241</v>
      </c>
    </row>
    <row r="51" spans="1:8">
      <c r="A51" s="6798" t="s">
        <v>62</v>
      </c>
      <c r="B51" s="1303" t="s">
        <v>17</v>
      </c>
      <c r="C51" s="1304">
        <v>512</v>
      </c>
      <c r="D51" s="1305">
        <v>720.22238664629663</v>
      </c>
      <c r="E51" s="1306">
        <v>5.6835209239667943E-2</v>
      </c>
      <c r="F51" s="1306">
        <v>0.9016628830903477</v>
      </c>
      <c r="G51" s="1307">
        <v>4.1501907669983559E-2</v>
      </c>
      <c r="H51" s="163">
        <f t="shared" si="0"/>
        <v>221.15675348797026</v>
      </c>
    </row>
    <row r="52" spans="1:8">
      <c r="A52" s="6798"/>
      <c r="B52" s="1303" t="s">
        <v>18</v>
      </c>
      <c r="C52" s="1304">
        <v>1463</v>
      </c>
      <c r="D52" s="1305">
        <v>2142.7407168537866</v>
      </c>
      <c r="E52" s="1306">
        <v>0.10886696733080113</v>
      </c>
      <c r="F52" s="1306">
        <v>0.87435722162322893</v>
      </c>
      <c r="G52" s="1307">
        <v>1.6775811045971062E-2</v>
      </c>
      <c r="H52" s="163">
        <f t="shared" si="0"/>
        <v>631.93814522050877</v>
      </c>
    </row>
    <row r="53" spans="1:8">
      <c r="A53" s="6798" t="s">
        <v>63</v>
      </c>
      <c r="B53" s="1303" t="s">
        <v>64</v>
      </c>
      <c r="C53" s="1304">
        <v>1</v>
      </c>
      <c r="D53" s="1305">
        <v>1.5705161354780999</v>
      </c>
      <c r="E53" s="1306">
        <v>1</v>
      </c>
      <c r="F53" s="1306">
        <v>0</v>
      </c>
      <c r="G53" s="1307">
        <v>0</v>
      </c>
      <c r="H53" s="163">
        <f t="shared" si="0"/>
        <v>0.43194678415619192</v>
      </c>
    </row>
    <row r="54" spans="1:8" ht="45">
      <c r="A54" s="6798"/>
      <c r="B54" s="1303" t="s">
        <v>65</v>
      </c>
      <c r="C54" s="1304">
        <v>1686</v>
      </c>
      <c r="D54" s="1305">
        <v>2454.3612477927031</v>
      </c>
      <c r="E54" s="1306">
        <v>9.6737637264037946E-2</v>
      </c>
      <c r="F54" s="1306">
        <v>0.8844743351950286</v>
      </c>
      <c r="G54" s="1307">
        <v>1.8788027540933817E-2</v>
      </c>
      <c r="H54" s="163">
        <f t="shared" si="0"/>
        <v>728.26227808733961</v>
      </c>
    </row>
    <row r="55" spans="1:8" ht="30">
      <c r="A55" s="6798"/>
      <c r="B55" s="1303" t="s">
        <v>66</v>
      </c>
      <c r="C55" s="1304">
        <v>287</v>
      </c>
      <c r="D55" s="1305">
        <v>405.87557246222804</v>
      </c>
      <c r="E55" s="1306">
        <v>8.674591873387566E-2</v>
      </c>
      <c r="F55" s="1306">
        <v>0.86465739056037128</v>
      </c>
      <c r="G55" s="1307">
        <v>4.8596690705753405E-2</v>
      </c>
      <c r="H55" s="163">
        <f t="shared" si="0"/>
        <v>123.96872705282708</v>
      </c>
    </row>
    <row r="56" spans="1:8" ht="60">
      <c r="A56" s="6798"/>
      <c r="B56" s="1303" t="s">
        <v>67</v>
      </c>
      <c r="C56" s="1304">
        <v>1</v>
      </c>
      <c r="D56" s="1305">
        <v>1.1557671096744</v>
      </c>
      <c r="E56" s="1306">
        <v>0</v>
      </c>
      <c r="F56" s="1306">
        <v>1</v>
      </c>
      <c r="G56" s="1307">
        <v>0</v>
      </c>
      <c r="H56" s="163">
        <f t="shared" si="0"/>
        <v>0.43194678415619192</v>
      </c>
    </row>
    <row r="57" spans="1:8">
      <c r="A57" s="6798" t="s">
        <v>68</v>
      </c>
      <c r="B57" s="1303" t="s">
        <v>17</v>
      </c>
      <c r="C57" s="1304">
        <v>258</v>
      </c>
      <c r="D57" s="1305">
        <v>359.76457641019948</v>
      </c>
      <c r="E57" s="1306">
        <v>7.4623769028429765E-2</v>
      </c>
      <c r="F57" s="1306">
        <v>0.87287398507140612</v>
      </c>
      <c r="G57" s="1307">
        <v>5.2502245900163898E-2</v>
      </c>
      <c r="H57" s="163">
        <f t="shared" si="0"/>
        <v>111.44227031229752</v>
      </c>
    </row>
    <row r="58" spans="1:8">
      <c r="A58" s="6798"/>
      <c r="B58" s="1303" t="s">
        <v>18</v>
      </c>
      <c r="C58" s="1304">
        <v>1717</v>
      </c>
      <c r="D58" s="1305">
        <v>2503.198527089889</v>
      </c>
      <c r="E58" s="1306">
        <v>9.8817845381668226E-2</v>
      </c>
      <c r="F58" s="1306">
        <v>0.88242680316939015</v>
      </c>
      <c r="G58" s="1307">
        <v>1.8755351448940426E-2</v>
      </c>
      <c r="H58" s="163">
        <f t="shared" si="0"/>
        <v>741.65262839618151</v>
      </c>
    </row>
    <row r="59" spans="1:8">
      <c r="A59" s="6798" t="s">
        <v>69</v>
      </c>
      <c r="B59" s="1303" t="s">
        <v>17</v>
      </c>
      <c r="C59" s="1304">
        <v>288</v>
      </c>
      <c r="D59" s="1305">
        <v>407.03133957190238</v>
      </c>
      <c r="E59" s="1306">
        <v>8.6499603352174242E-2</v>
      </c>
      <c r="F59" s="1306">
        <v>0.86504169643886297</v>
      </c>
      <c r="G59" s="1307">
        <v>4.8458700208963167E-2</v>
      </c>
      <c r="H59" s="163">
        <f t="shared" si="0"/>
        <v>124.40067383698327</v>
      </c>
    </row>
    <row r="60" spans="1:8">
      <c r="A60" s="6798"/>
      <c r="B60" s="1303" t="s">
        <v>18</v>
      </c>
      <c r="C60" s="1304">
        <v>1687</v>
      </c>
      <c r="D60" s="1305">
        <v>2455.9317639281812</v>
      </c>
      <c r="E60" s="1306">
        <v>9.7315254336337184E-2</v>
      </c>
      <c r="F60" s="1306">
        <v>0.88390873266679792</v>
      </c>
      <c r="G60" s="1307">
        <v>1.8776012996865356E-2</v>
      </c>
      <c r="H60" s="163">
        <f t="shared" si="0"/>
        <v>728.69422487149575</v>
      </c>
    </row>
    <row r="61" spans="1:8">
      <c r="A61" s="6798" t="s">
        <v>70</v>
      </c>
      <c r="B61" s="1303" t="s">
        <v>17</v>
      </c>
      <c r="C61" s="1304">
        <v>3</v>
      </c>
      <c r="D61" s="1305">
        <v>3.4231953298244999</v>
      </c>
      <c r="E61" s="1306">
        <v>0.4587865967784599</v>
      </c>
      <c r="F61" s="1306">
        <v>0.5412134032215401</v>
      </c>
      <c r="G61" s="1307">
        <v>0</v>
      </c>
      <c r="H61" s="163">
        <f t="shared" si="0"/>
        <v>1.2958403524685758</v>
      </c>
    </row>
    <row r="62" spans="1:8">
      <c r="A62" s="6798"/>
      <c r="B62" s="1303" t="s">
        <v>18</v>
      </c>
      <c r="C62" s="1304">
        <v>1972</v>
      </c>
      <c r="D62" s="1305">
        <v>2859.5399081702608</v>
      </c>
      <c r="E62" s="1306">
        <v>9.5343015409499451E-2</v>
      </c>
      <c r="F62" s="1306">
        <v>0.88163341489287628</v>
      </c>
      <c r="G62" s="1307">
        <v>2.3023569697624757E-2</v>
      </c>
      <c r="H62" s="163">
        <f t="shared" si="0"/>
        <v>851.79905835601051</v>
      </c>
    </row>
    <row r="63" spans="1:8">
      <c r="A63" s="6798" t="s">
        <v>71</v>
      </c>
      <c r="B63" s="1303" t="s">
        <v>17</v>
      </c>
      <c r="C63" s="1304">
        <v>1800</v>
      </c>
      <c r="D63" s="1305">
        <v>2603.3787234126021</v>
      </c>
      <c r="E63" s="1306">
        <v>8.7500356612207619E-2</v>
      </c>
      <c r="F63" s="1306">
        <v>0.89383289432412594</v>
      </c>
      <c r="G63" s="1307">
        <v>1.8666749063663852E-2</v>
      </c>
      <c r="H63" s="163">
        <f t="shared" si="0"/>
        <v>777.50421148114549</v>
      </c>
    </row>
    <row r="64" spans="1:8">
      <c r="A64" s="6798"/>
      <c r="B64" s="1303" t="s">
        <v>18</v>
      </c>
      <c r="C64" s="1304">
        <v>175</v>
      </c>
      <c r="D64" s="1305">
        <v>259.58438008748698</v>
      </c>
      <c r="E64" s="1306">
        <v>0.1787900603008378</v>
      </c>
      <c r="F64" s="1306">
        <v>0.7547953155778554</v>
      </c>
      <c r="G64" s="1307">
        <v>6.6414624121306845E-2</v>
      </c>
      <c r="H64" s="163">
        <f t="shared" si="0"/>
        <v>75.590687227333589</v>
      </c>
    </row>
    <row r="65" spans="1:8">
      <c r="A65" s="6798" t="s">
        <v>72</v>
      </c>
      <c r="B65" s="1303" t="s">
        <v>17</v>
      </c>
      <c r="C65" s="1304">
        <v>1360</v>
      </c>
      <c r="D65" s="1305">
        <v>1995.0544488505157</v>
      </c>
      <c r="E65" s="1306">
        <v>8.5280281213466716E-2</v>
      </c>
      <c r="F65" s="1306">
        <v>0.88923521410500295</v>
      </c>
      <c r="G65" s="1307">
        <v>2.5484504681530389E-2</v>
      </c>
      <c r="H65" s="163">
        <f t="shared" si="0"/>
        <v>587.44762645242099</v>
      </c>
    </row>
    <row r="66" spans="1:8">
      <c r="A66" s="6798"/>
      <c r="B66" s="1303" t="s">
        <v>18</v>
      </c>
      <c r="C66" s="1304">
        <v>615</v>
      </c>
      <c r="D66" s="1305">
        <v>867.90865464956323</v>
      </c>
      <c r="E66" s="1306">
        <v>0.11990762930242259</v>
      </c>
      <c r="F66" s="1306">
        <v>0.86281654119993079</v>
      </c>
      <c r="G66" s="1307">
        <v>1.7275829497647516E-2</v>
      </c>
      <c r="H66" s="163">
        <f t="shared" si="0"/>
        <v>265.64727225605805</v>
      </c>
    </row>
    <row r="67" spans="1:8">
      <c r="A67" s="6798" t="s">
        <v>73</v>
      </c>
      <c r="B67" s="1303" t="s">
        <v>17</v>
      </c>
      <c r="C67" s="1304">
        <v>218</v>
      </c>
      <c r="D67" s="1305">
        <v>338.35605369017134</v>
      </c>
      <c r="E67" s="1306">
        <v>6.9770912015286499E-2</v>
      </c>
      <c r="F67" s="1306">
        <v>0.86358257253132786</v>
      </c>
      <c r="G67" s="1307">
        <v>6.6646515453386262E-2</v>
      </c>
      <c r="H67" s="163">
        <f t="shared" si="0"/>
        <v>94.164398946049843</v>
      </c>
    </row>
    <row r="68" spans="1:8">
      <c r="A68" s="6798"/>
      <c r="B68" s="1303" t="s">
        <v>18</v>
      </c>
      <c r="C68" s="1304">
        <v>1757</v>
      </c>
      <c r="D68" s="1305">
        <v>2524.6070498099157</v>
      </c>
      <c r="E68" s="1306">
        <v>9.9263076695934038E-2</v>
      </c>
      <c r="F68" s="1306">
        <v>0.88359106117033392</v>
      </c>
      <c r="G68" s="1307">
        <v>1.7145862133732002E-2</v>
      </c>
      <c r="H68" s="163">
        <f t="shared" si="0"/>
        <v>758.93049976242924</v>
      </c>
    </row>
    <row r="69" spans="1:8">
      <c r="A69" s="6798" t="s">
        <v>74</v>
      </c>
      <c r="B69" s="1303" t="s">
        <v>17</v>
      </c>
      <c r="C69" s="1304">
        <v>1423</v>
      </c>
      <c r="D69" s="1305">
        <v>1958.1623055417251</v>
      </c>
      <c r="E69" s="1306">
        <v>7.699279625885691E-2</v>
      </c>
      <c r="F69" s="1306">
        <v>0.89651985274590029</v>
      </c>
      <c r="G69" s="1307">
        <v>2.6487350995242777E-2</v>
      </c>
      <c r="H69" s="163">
        <f t="shared" ref="H69:H78" si="1">C69/2.3151</f>
        <v>614.66027385426116</v>
      </c>
    </row>
    <row r="70" spans="1:8">
      <c r="A70" s="6798"/>
      <c r="B70" s="1303" t="s">
        <v>18</v>
      </c>
      <c r="C70" s="1304">
        <v>552</v>
      </c>
      <c r="D70" s="1305">
        <v>904.80079795835798</v>
      </c>
      <c r="E70" s="1306">
        <v>0.13643144713226438</v>
      </c>
      <c r="F70" s="1306">
        <v>0.84812837629198168</v>
      </c>
      <c r="G70" s="1307">
        <v>1.544017657575382E-2</v>
      </c>
      <c r="H70" s="163">
        <f t="shared" si="1"/>
        <v>238.43462485421796</v>
      </c>
    </row>
    <row r="71" spans="1:8">
      <c r="A71" s="6798" t="s">
        <v>75</v>
      </c>
      <c r="B71" s="1303" t="s">
        <v>76</v>
      </c>
      <c r="C71" s="1304">
        <v>262</v>
      </c>
      <c r="D71" s="1305">
        <v>367.09236790093576</v>
      </c>
      <c r="E71" s="1306">
        <v>8.3522861467485804E-2</v>
      </c>
      <c r="F71" s="1306">
        <v>0.90446859373428634</v>
      </c>
      <c r="G71" s="1307">
        <v>1.2008544798228051E-2</v>
      </c>
      <c r="H71" s="163">
        <f t="shared" si="1"/>
        <v>113.17005744892228</v>
      </c>
    </row>
    <row r="72" spans="1:8">
      <c r="A72" s="6798"/>
      <c r="B72" s="1303" t="s">
        <v>77</v>
      </c>
      <c r="C72" s="1304">
        <v>243</v>
      </c>
      <c r="D72" s="1305">
        <v>337.83243228879695</v>
      </c>
      <c r="E72" s="1306">
        <v>8.9117804561978084E-2</v>
      </c>
      <c r="F72" s="1306">
        <v>0.89149377340118308</v>
      </c>
      <c r="G72" s="1307">
        <v>1.9388422036839503E-2</v>
      </c>
      <c r="H72" s="163">
        <f t="shared" si="1"/>
        <v>104.96306854995464</v>
      </c>
    </row>
    <row r="73" spans="1:8">
      <c r="A73" s="6798"/>
      <c r="B73" s="1303" t="s">
        <v>78</v>
      </c>
      <c r="C73" s="1304">
        <v>166</v>
      </c>
      <c r="D73" s="1305">
        <v>246.88066909424307</v>
      </c>
      <c r="E73" s="1306">
        <v>7.3600061641348302E-2</v>
      </c>
      <c r="F73" s="1306">
        <v>0.87290130373540986</v>
      </c>
      <c r="G73" s="1307">
        <v>5.3498634623241906E-2</v>
      </c>
      <c r="H73" s="163">
        <f t="shared" si="1"/>
        <v>71.703166169927854</v>
      </c>
    </row>
    <row r="74" spans="1:8">
      <c r="A74" s="6798"/>
      <c r="B74" s="1303" t="s">
        <v>79</v>
      </c>
      <c r="C74" s="1304">
        <v>145</v>
      </c>
      <c r="D74" s="1305">
        <v>227.89683502519816</v>
      </c>
      <c r="E74" s="1306">
        <v>0.1950083852752077</v>
      </c>
      <c r="F74" s="1306">
        <v>0.78381802668854406</v>
      </c>
      <c r="G74" s="1307">
        <v>2.1173588036248789E-2</v>
      </c>
      <c r="H74" s="163">
        <f t="shared" si="1"/>
        <v>62.632283702647833</v>
      </c>
    </row>
    <row r="75" spans="1:8">
      <c r="A75" s="6798"/>
      <c r="B75" s="1303" t="s">
        <v>80</v>
      </c>
      <c r="C75" s="1304">
        <v>187</v>
      </c>
      <c r="D75" s="1305">
        <v>283.04292302850115</v>
      </c>
      <c r="E75" s="1306">
        <v>7.6973290540788664E-2</v>
      </c>
      <c r="F75" s="1306">
        <v>0.92302670945921084</v>
      </c>
      <c r="G75" s="1307">
        <v>0</v>
      </c>
      <c r="H75" s="163">
        <f t="shared" si="1"/>
        <v>80.774048637207883</v>
      </c>
    </row>
    <row r="76" spans="1:8">
      <c r="A76" s="6798"/>
      <c r="B76" s="1303" t="s">
        <v>81</v>
      </c>
      <c r="C76" s="1304">
        <v>263</v>
      </c>
      <c r="D76" s="1305">
        <v>388.80995000815301</v>
      </c>
      <c r="E76" s="1306">
        <v>9.9071012148818929E-2</v>
      </c>
      <c r="F76" s="1306">
        <v>0.8896436567849183</v>
      </c>
      <c r="G76" s="1307">
        <v>1.1285331066262812E-2</v>
      </c>
      <c r="H76" s="163">
        <f t="shared" si="1"/>
        <v>113.60200423307847</v>
      </c>
    </row>
    <row r="77" spans="1:8">
      <c r="A77" s="6798"/>
      <c r="B77" s="1303" t="s">
        <v>82</v>
      </c>
      <c r="C77" s="1304">
        <v>282</v>
      </c>
      <c r="D77" s="1305">
        <v>404.40278703656844</v>
      </c>
      <c r="E77" s="1306">
        <v>9.8489707144963093E-2</v>
      </c>
      <c r="F77" s="1306">
        <v>0.8523066915018751</v>
      </c>
      <c r="G77" s="1307">
        <v>4.9203601353161555E-2</v>
      </c>
      <c r="H77" s="163">
        <f t="shared" si="1"/>
        <v>121.80899313204613</v>
      </c>
    </row>
    <row r="78" spans="1:8">
      <c r="A78" s="6812"/>
      <c r="B78" s="1308" t="s">
        <v>83</v>
      </c>
      <c r="C78" s="1309">
        <v>427</v>
      </c>
      <c r="D78" s="1310">
        <v>607.00513911768235</v>
      </c>
      <c r="E78" s="1311">
        <v>8.3511492682076902E-2</v>
      </c>
      <c r="F78" s="1311">
        <v>0.89579767998979942</v>
      </c>
      <c r="G78" s="1312">
        <v>2.0690827328123419E-2</v>
      </c>
      <c r="H78" s="163">
        <f t="shared" si="1"/>
        <v>184.44127683469395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95" priority="1">
      <formula>IF((E$4-E5)/SQRT(((E$4+E5)/2)*(((1-E$4)+(1-E5))/2)*(1/$H$4+1/$H5))&gt;1.96,1,)</formula>
    </cfRule>
    <cfRule type="expression" dxfId="9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Munka168">
    <tabColor theme="7" tint="0.79998168889431442"/>
  </sheetPr>
  <dimension ref="A1:H78"/>
  <sheetViews>
    <sheetView workbookViewId="0">
      <selection activeCell="E18" sqref="E18"/>
    </sheetView>
  </sheetViews>
  <sheetFormatPr defaultColWidth="11.42578125" defaultRowHeight="15"/>
  <cols>
    <col min="1" max="1" width="47.42578125" style="15" customWidth="1"/>
    <col min="2" max="2" width="26" customWidth="1"/>
    <col min="3" max="3" width="17.42578125" customWidth="1"/>
    <col min="4" max="4" width="16.140625" customWidth="1"/>
    <col min="5" max="5" width="15.42578125" customWidth="1"/>
    <col min="7" max="7" width="14.42578125" customWidth="1"/>
    <col min="8" max="8" width="0" hidden="1" customWidth="1"/>
  </cols>
  <sheetData>
    <row r="1" spans="1:8" ht="116.1" customHeight="1">
      <c r="A1" s="6814" t="s">
        <v>0</v>
      </c>
      <c r="B1" s="6815"/>
      <c r="C1" s="6820"/>
      <c r="D1" s="6821"/>
      <c r="E1" s="6821" t="s">
        <v>220</v>
      </c>
      <c r="F1" s="6821"/>
      <c r="G1" s="6822"/>
    </row>
    <row r="2" spans="1:8" ht="47.25">
      <c r="A2" s="6816"/>
      <c r="B2" s="6817"/>
      <c r="C2" s="6823" t="s">
        <v>1</v>
      </c>
      <c r="D2" s="6825" t="s">
        <v>2</v>
      </c>
      <c r="E2" s="1391" t="s">
        <v>160</v>
      </c>
      <c r="F2" s="1391" t="s">
        <v>161</v>
      </c>
      <c r="G2" s="1392" t="s">
        <v>8</v>
      </c>
    </row>
    <row r="3" spans="1:8" ht="31.5">
      <c r="A3" s="6818"/>
      <c r="B3" s="6819"/>
      <c r="C3" s="6824"/>
      <c r="D3" s="6826"/>
      <c r="E3" s="1393" t="s">
        <v>94</v>
      </c>
      <c r="F3" s="1393" t="s">
        <v>94</v>
      </c>
      <c r="G3" s="1394" t="s">
        <v>94</v>
      </c>
      <c r="H3" s="1396" t="s">
        <v>85</v>
      </c>
    </row>
    <row r="4" spans="1:8" ht="15.75">
      <c r="A4" s="1395" t="s">
        <v>10</v>
      </c>
      <c r="B4" s="2089" t="s">
        <v>10</v>
      </c>
      <c r="C4" s="1313">
        <v>3003</v>
      </c>
      <c r="D4" s="1314">
        <v>4009.7990216185763</v>
      </c>
      <c r="E4" s="1315">
        <v>0.19832761143489985</v>
      </c>
      <c r="F4" s="1315">
        <v>0.78065025870811466</v>
      </c>
      <c r="G4" s="1316">
        <v>2.1022129856988269E-2</v>
      </c>
      <c r="H4" s="163">
        <f>C4/2.3151</f>
        <v>1297.1361928210445</v>
      </c>
    </row>
    <row r="5" spans="1:8">
      <c r="A5" s="6813" t="s">
        <v>11</v>
      </c>
      <c r="B5" s="1317" t="s">
        <v>12</v>
      </c>
      <c r="C5" s="1318">
        <v>1033</v>
      </c>
      <c r="D5" s="1319">
        <v>1421.6095980229966</v>
      </c>
      <c r="E5" s="1320">
        <v>0.16088860969340768</v>
      </c>
      <c r="F5" s="1320">
        <v>0.81269765270929195</v>
      </c>
      <c r="G5" s="1321">
        <v>2.6413737597298325E-2</v>
      </c>
      <c r="H5" s="163">
        <f t="shared" ref="H5:H68" si="0">C5/2.3151</f>
        <v>446.20102803334623</v>
      </c>
    </row>
    <row r="6" spans="1:8">
      <c r="A6" s="6813"/>
      <c r="B6" s="1317" t="s">
        <v>13</v>
      </c>
      <c r="C6" s="1318">
        <v>878</v>
      </c>
      <c r="D6" s="1319">
        <v>1125.6457743997478</v>
      </c>
      <c r="E6" s="1320">
        <v>0.18647794530017145</v>
      </c>
      <c r="F6" s="1320">
        <v>0.79073364388234535</v>
      </c>
      <c r="G6" s="1321">
        <v>2.2788410817482428E-2</v>
      </c>
      <c r="H6" s="163">
        <f t="shared" si="0"/>
        <v>379.24927648913649</v>
      </c>
    </row>
    <row r="7" spans="1:8">
      <c r="A7" s="6813"/>
      <c r="B7" s="1317" t="s">
        <v>14</v>
      </c>
      <c r="C7" s="1318">
        <v>780</v>
      </c>
      <c r="D7" s="1319">
        <v>990.55570333605897</v>
      </c>
      <c r="E7" s="1320">
        <v>0.21589221373318382</v>
      </c>
      <c r="F7" s="1320">
        <v>0.77098364553564425</v>
      </c>
      <c r="G7" s="1321">
        <v>1.31241407311719E-2</v>
      </c>
      <c r="H7" s="163">
        <f t="shared" si="0"/>
        <v>336.91849164182969</v>
      </c>
    </row>
    <row r="8" spans="1:8">
      <c r="A8" s="6813"/>
      <c r="B8" s="1317" t="s">
        <v>15</v>
      </c>
      <c r="C8" s="1318">
        <v>312</v>
      </c>
      <c r="D8" s="1319">
        <v>471.98794585976924</v>
      </c>
      <c r="E8" s="1320">
        <v>0.30249013142417625</v>
      </c>
      <c r="F8" s="1320">
        <v>0.68036404499862102</v>
      </c>
      <c r="G8" s="1321">
        <v>1.7145823577202905E-2</v>
      </c>
      <c r="H8" s="163">
        <f t="shared" si="0"/>
        <v>134.76739665673188</v>
      </c>
    </row>
    <row r="9" spans="1:8">
      <c r="A9" s="6813" t="s">
        <v>16</v>
      </c>
      <c r="B9" s="1317" t="s">
        <v>17</v>
      </c>
      <c r="C9" s="1318">
        <v>2358</v>
      </c>
      <c r="D9" s="1319">
        <v>2988.4208592414593</v>
      </c>
      <c r="E9" s="1320">
        <v>0.17680433425994171</v>
      </c>
      <c r="F9" s="1320">
        <v>0.80070867623892084</v>
      </c>
      <c r="G9" s="1321">
        <v>2.2486989501135323E-2</v>
      </c>
      <c r="H9" s="163">
        <f t="shared" si="0"/>
        <v>1018.5305170403005</v>
      </c>
    </row>
    <row r="10" spans="1:8">
      <c r="A10" s="6813"/>
      <c r="B10" s="1317" t="s">
        <v>18</v>
      </c>
      <c r="C10" s="1318">
        <v>645</v>
      </c>
      <c r="D10" s="1319">
        <v>1021.3781623771297</v>
      </c>
      <c r="E10" s="1320">
        <v>0.26130194634644677</v>
      </c>
      <c r="F10" s="1320">
        <v>0.721961914311814</v>
      </c>
      <c r="G10" s="1321">
        <v>1.673613934173972E-2</v>
      </c>
      <c r="H10" s="163">
        <f t="shared" si="0"/>
        <v>278.60567578074381</v>
      </c>
    </row>
    <row r="11" spans="1:8">
      <c r="A11" s="6813" t="s">
        <v>19</v>
      </c>
      <c r="B11" s="1317" t="s">
        <v>20</v>
      </c>
      <c r="C11" s="1318">
        <v>467</v>
      </c>
      <c r="D11" s="1319">
        <v>732.18497205066751</v>
      </c>
      <c r="E11" s="1320">
        <v>0.23158986716179888</v>
      </c>
      <c r="F11" s="1320">
        <v>0.74824820050389163</v>
      </c>
      <c r="G11" s="1321">
        <v>2.0161932334309022E-2</v>
      </c>
      <c r="H11" s="163">
        <f t="shared" si="0"/>
        <v>201.71914820094162</v>
      </c>
    </row>
    <row r="12" spans="1:8" ht="30">
      <c r="A12" s="6813"/>
      <c r="B12" s="1317" t="s">
        <v>21</v>
      </c>
      <c r="C12" s="1318">
        <v>902</v>
      </c>
      <c r="D12" s="1319">
        <v>1112.1597049847758</v>
      </c>
      <c r="E12" s="1320">
        <v>0.22621299252569627</v>
      </c>
      <c r="F12" s="1320">
        <v>0.75398277548449144</v>
      </c>
      <c r="G12" s="1321">
        <v>1.9804231989812657E-2</v>
      </c>
      <c r="H12" s="163">
        <f t="shared" si="0"/>
        <v>389.61599930888514</v>
      </c>
    </row>
    <row r="13" spans="1:8" ht="30">
      <c r="A13" s="6813"/>
      <c r="B13" s="1317" t="s">
        <v>22</v>
      </c>
      <c r="C13" s="1318">
        <v>647</v>
      </c>
      <c r="D13" s="1319">
        <v>1026.5741865167854</v>
      </c>
      <c r="E13" s="1320">
        <v>0.25997936173562386</v>
      </c>
      <c r="F13" s="1320">
        <v>0.72336920919995207</v>
      </c>
      <c r="G13" s="1321">
        <v>1.6651429064424659E-2</v>
      </c>
      <c r="H13" s="163">
        <f t="shared" si="0"/>
        <v>279.4695693490562</v>
      </c>
    </row>
    <row r="14" spans="1:8" ht="30">
      <c r="A14" s="6813"/>
      <c r="B14" s="1317" t="s">
        <v>23</v>
      </c>
      <c r="C14" s="1318">
        <v>421</v>
      </c>
      <c r="D14" s="1319">
        <v>449.45553209401243</v>
      </c>
      <c r="E14" s="1320">
        <v>0.1069293629538217</v>
      </c>
      <c r="F14" s="1320">
        <v>0.87610545084412816</v>
      </c>
      <c r="G14" s="1321">
        <v>1.6965186202049599E-2</v>
      </c>
      <c r="H14" s="163">
        <f t="shared" si="0"/>
        <v>181.8495961297568</v>
      </c>
    </row>
    <row r="15" spans="1:8" ht="30">
      <c r="A15" s="6813"/>
      <c r="B15" s="1317" t="s">
        <v>24</v>
      </c>
      <c r="C15" s="1318">
        <v>566</v>
      </c>
      <c r="D15" s="1319">
        <v>689.42462597232748</v>
      </c>
      <c r="E15" s="1320">
        <v>8.5802231468330187E-2</v>
      </c>
      <c r="F15" s="1320">
        <v>0.88114446847996708</v>
      </c>
      <c r="G15" s="1321">
        <v>3.3053300051703351E-2</v>
      </c>
      <c r="H15" s="163">
        <f t="shared" si="0"/>
        <v>244.48187983240464</v>
      </c>
    </row>
    <row r="16" spans="1:8">
      <c r="A16" s="6813" t="s">
        <v>25</v>
      </c>
      <c r="B16" s="1317" t="s">
        <v>26</v>
      </c>
      <c r="C16" s="1318">
        <v>434</v>
      </c>
      <c r="D16" s="1319">
        <v>595.45480287057342</v>
      </c>
      <c r="E16" s="1320">
        <v>0.22486410458275352</v>
      </c>
      <c r="F16" s="1320">
        <v>0.74671555912506604</v>
      </c>
      <c r="G16" s="1321">
        <v>2.842033629217959E-2</v>
      </c>
      <c r="H16" s="163">
        <f t="shared" si="0"/>
        <v>187.46490432378729</v>
      </c>
    </row>
    <row r="17" spans="1:8">
      <c r="A17" s="6813"/>
      <c r="B17" s="1317" t="s">
        <v>27</v>
      </c>
      <c r="C17" s="1318">
        <v>530</v>
      </c>
      <c r="D17" s="1319">
        <v>732.38005656184816</v>
      </c>
      <c r="E17" s="1320">
        <v>0.22986104707103791</v>
      </c>
      <c r="F17" s="1320">
        <v>0.75178436765447842</v>
      </c>
      <c r="G17" s="1321">
        <v>1.8354585274483647E-2</v>
      </c>
      <c r="H17" s="163">
        <f t="shared" si="0"/>
        <v>228.93179560278173</v>
      </c>
    </row>
    <row r="18" spans="1:8" ht="30">
      <c r="A18" s="6813"/>
      <c r="B18" s="1317" t="s">
        <v>28</v>
      </c>
      <c r="C18" s="1318">
        <v>1223</v>
      </c>
      <c r="D18" s="1319">
        <v>1586.8748517399108</v>
      </c>
      <c r="E18" s="1320">
        <v>0.20069117165249467</v>
      </c>
      <c r="F18" s="1320">
        <v>0.77424291644184595</v>
      </c>
      <c r="G18" s="1321">
        <v>2.5065911905654964E-2</v>
      </c>
      <c r="H18" s="163">
        <f t="shared" si="0"/>
        <v>528.27091702302278</v>
      </c>
    </row>
    <row r="19" spans="1:8">
      <c r="A19" s="6813"/>
      <c r="B19" s="1317" t="s">
        <v>29</v>
      </c>
      <c r="C19" s="1318">
        <v>800</v>
      </c>
      <c r="D19" s="1319">
        <v>1075.4302412442755</v>
      </c>
      <c r="E19" s="1320">
        <v>0.15862506418587011</v>
      </c>
      <c r="F19" s="1320">
        <v>0.82821509335737142</v>
      </c>
      <c r="G19" s="1321">
        <v>1.3159842456757611E-2</v>
      </c>
      <c r="H19" s="163">
        <f t="shared" si="0"/>
        <v>345.55742732495355</v>
      </c>
    </row>
    <row r="20" spans="1:8">
      <c r="A20" s="6813"/>
      <c r="B20" s="1317" t="s">
        <v>30</v>
      </c>
      <c r="C20" s="1318">
        <v>16</v>
      </c>
      <c r="D20" s="1319">
        <v>19.659069201971104</v>
      </c>
      <c r="E20" s="1320">
        <v>0.20091695198929216</v>
      </c>
      <c r="F20" s="1320">
        <v>0.79908304801070784</v>
      </c>
      <c r="G20" s="1321">
        <v>0</v>
      </c>
      <c r="H20" s="163">
        <f t="shared" si="0"/>
        <v>6.9111485464990707</v>
      </c>
    </row>
    <row r="21" spans="1:8">
      <c r="A21" s="6813" t="s">
        <v>31</v>
      </c>
      <c r="B21" s="1317" t="s">
        <v>32</v>
      </c>
      <c r="C21" s="1318">
        <v>2551</v>
      </c>
      <c r="D21" s="1319">
        <v>3369.1096327502164</v>
      </c>
      <c r="E21" s="1320">
        <v>0.20170034052345923</v>
      </c>
      <c r="F21" s="1320">
        <v>0.77711842740349968</v>
      </c>
      <c r="G21" s="1321">
        <v>2.1181232073042552E-2</v>
      </c>
      <c r="H21" s="163">
        <f t="shared" si="0"/>
        <v>1101.8962463824455</v>
      </c>
    </row>
    <row r="22" spans="1:8">
      <c r="A22" s="6813"/>
      <c r="B22" s="1317" t="s">
        <v>30</v>
      </c>
      <c r="C22" s="1318">
        <v>452</v>
      </c>
      <c r="D22" s="1319">
        <v>640.6893888683702</v>
      </c>
      <c r="E22" s="1320">
        <v>0.18059188136296211</v>
      </c>
      <c r="F22" s="1320">
        <v>0.79922263882922051</v>
      </c>
      <c r="G22" s="1321">
        <v>2.0185479807816379E-2</v>
      </c>
      <c r="H22" s="163">
        <f t="shared" si="0"/>
        <v>195.23994643859876</v>
      </c>
    </row>
    <row r="23" spans="1:8">
      <c r="A23" s="6813" t="s">
        <v>33</v>
      </c>
      <c r="B23" s="1317" t="s">
        <v>34</v>
      </c>
      <c r="C23" s="1318">
        <v>808</v>
      </c>
      <c r="D23" s="1319">
        <v>1098.4085550105156</v>
      </c>
      <c r="E23" s="1320">
        <v>0.16071343319974496</v>
      </c>
      <c r="F23" s="1320">
        <v>0.82617927674871761</v>
      </c>
      <c r="G23" s="1321">
        <v>1.3107290051537667E-2</v>
      </c>
      <c r="H23" s="163">
        <f t="shared" si="0"/>
        <v>349.01300159820306</v>
      </c>
    </row>
    <row r="24" spans="1:8">
      <c r="A24" s="6813"/>
      <c r="B24" s="1317" t="s">
        <v>35</v>
      </c>
      <c r="C24" s="1318">
        <v>970</v>
      </c>
      <c r="D24" s="1319">
        <v>1243.6945228895593</v>
      </c>
      <c r="E24" s="1320">
        <v>0.17622129241869916</v>
      </c>
      <c r="F24" s="1320">
        <v>0.79684228081973996</v>
      </c>
      <c r="G24" s="1321">
        <v>2.6936426761558691E-2</v>
      </c>
      <c r="H24" s="163">
        <f t="shared" si="0"/>
        <v>418.98838063150617</v>
      </c>
    </row>
    <row r="25" spans="1:8">
      <c r="A25" s="6813"/>
      <c r="B25" s="1317" t="s">
        <v>36</v>
      </c>
      <c r="C25" s="1318">
        <v>626</v>
      </c>
      <c r="D25" s="1319">
        <v>867.32360421114538</v>
      </c>
      <c r="E25" s="1320">
        <v>0.31334133563885547</v>
      </c>
      <c r="F25" s="1320">
        <v>0.66706466850354995</v>
      </c>
      <c r="G25" s="1321">
        <v>1.9593995857593329E-2</v>
      </c>
      <c r="H25" s="163">
        <f t="shared" si="0"/>
        <v>270.39868688177614</v>
      </c>
    </row>
    <row r="26" spans="1:8">
      <c r="A26" s="6813"/>
      <c r="B26" s="1317" t="s">
        <v>37</v>
      </c>
      <c r="C26" s="1318">
        <v>599</v>
      </c>
      <c r="D26" s="1319">
        <v>800.3723395073539</v>
      </c>
      <c r="E26" s="1320">
        <v>0.15966451272700896</v>
      </c>
      <c r="F26" s="1320">
        <v>0.81609385158434444</v>
      </c>
      <c r="G26" s="1321">
        <v>2.4241635688643549E-2</v>
      </c>
      <c r="H26" s="163">
        <f t="shared" si="0"/>
        <v>258.73612370955897</v>
      </c>
    </row>
    <row r="27" spans="1:8">
      <c r="A27" s="6813" t="s">
        <v>38</v>
      </c>
      <c r="B27" s="1317" t="s">
        <v>39</v>
      </c>
      <c r="C27" s="1318">
        <v>616</v>
      </c>
      <c r="D27" s="1319">
        <v>628.51868629796377</v>
      </c>
      <c r="E27" s="1320">
        <v>4.3857519824397152E-2</v>
      </c>
      <c r="F27" s="1320">
        <v>0.94475268948619562</v>
      </c>
      <c r="G27" s="1321">
        <v>1.138979068940737E-2</v>
      </c>
      <c r="H27" s="163">
        <f t="shared" si="0"/>
        <v>266.07921904021424</v>
      </c>
    </row>
    <row r="28" spans="1:8">
      <c r="A28" s="6813"/>
      <c r="B28" s="1317" t="s">
        <v>40</v>
      </c>
      <c r="C28" s="1318">
        <v>1055</v>
      </c>
      <c r="D28" s="1319">
        <v>1051.8554871429253</v>
      </c>
      <c r="E28" s="1320">
        <v>0.10440980665732764</v>
      </c>
      <c r="F28" s="1320">
        <v>0.87122125904309078</v>
      </c>
      <c r="G28" s="1321">
        <v>2.4368934299580411E-2</v>
      </c>
      <c r="H28" s="163">
        <f t="shared" si="0"/>
        <v>455.70385728478249</v>
      </c>
    </row>
    <row r="29" spans="1:8">
      <c r="A29" s="6813"/>
      <c r="B29" s="1317" t="s">
        <v>41</v>
      </c>
      <c r="C29" s="1318">
        <v>987</v>
      </c>
      <c r="D29" s="1319">
        <v>1266.1865803614505</v>
      </c>
      <c r="E29" s="1320">
        <v>0.23889012363937265</v>
      </c>
      <c r="F29" s="1320">
        <v>0.73271564857243165</v>
      </c>
      <c r="G29" s="1321">
        <v>2.8394227788196415E-2</v>
      </c>
      <c r="H29" s="163">
        <f t="shared" si="0"/>
        <v>426.33147596216145</v>
      </c>
    </row>
    <row r="30" spans="1:8">
      <c r="A30" s="6813"/>
      <c r="B30" s="1317" t="s">
        <v>42</v>
      </c>
      <c r="C30" s="1318">
        <v>345</v>
      </c>
      <c r="D30" s="1319">
        <v>1063.2382678162305</v>
      </c>
      <c r="E30" s="1320">
        <v>0.33424784032661881</v>
      </c>
      <c r="F30" s="1320">
        <v>0.65112624516455053</v>
      </c>
      <c r="G30" s="1321">
        <v>1.4625914508828887E-2</v>
      </c>
      <c r="H30" s="163">
        <f t="shared" si="0"/>
        <v>149.02164053388623</v>
      </c>
    </row>
    <row r="31" spans="1:8">
      <c r="A31" s="6813" t="s">
        <v>43</v>
      </c>
      <c r="B31" s="1317" t="s">
        <v>44</v>
      </c>
      <c r="C31" s="1318">
        <v>1918</v>
      </c>
      <c r="D31" s="1319">
        <v>2739.2756737957434</v>
      </c>
      <c r="E31" s="1320">
        <v>0.24080940824755284</v>
      </c>
      <c r="F31" s="1320">
        <v>0.74264574374688164</v>
      </c>
      <c r="G31" s="1321">
        <v>1.6544848005562135E-2</v>
      </c>
      <c r="H31" s="163">
        <f t="shared" si="0"/>
        <v>828.47393201157615</v>
      </c>
    </row>
    <row r="32" spans="1:8">
      <c r="A32" s="6813"/>
      <c r="B32" s="1317" t="s">
        <v>45</v>
      </c>
      <c r="C32" s="1318">
        <v>1085</v>
      </c>
      <c r="D32" s="1319">
        <v>1270.5233478228417</v>
      </c>
      <c r="E32" s="1320">
        <v>0.1067359434915717</v>
      </c>
      <c r="F32" s="1320">
        <v>0.86258881064900383</v>
      </c>
      <c r="G32" s="1321">
        <v>3.0675245859425302E-2</v>
      </c>
      <c r="H32" s="163">
        <f t="shared" si="0"/>
        <v>468.66226080946825</v>
      </c>
    </row>
    <row r="33" spans="1:8">
      <c r="A33" s="6813" t="s">
        <v>46</v>
      </c>
      <c r="B33" s="1317" t="s">
        <v>47</v>
      </c>
      <c r="C33" s="1318">
        <v>885</v>
      </c>
      <c r="D33" s="1319">
        <v>1120.926013500394</v>
      </c>
      <c r="E33" s="1320">
        <v>0.11143889074808282</v>
      </c>
      <c r="F33" s="1320">
        <v>0.86480189236433735</v>
      </c>
      <c r="G33" s="1321">
        <v>2.3759216887579569E-2</v>
      </c>
      <c r="H33" s="163">
        <f t="shared" si="0"/>
        <v>382.27290397822986</v>
      </c>
    </row>
    <row r="34" spans="1:8">
      <c r="A34" s="6813"/>
      <c r="B34" s="1317" t="s">
        <v>48</v>
      </c>
      <c r="C34" s="1318">
        <v>838</v>
      </c>
      <c r="D34" s="1319">
        <v>1008.7874569148812</v>
      </c>
      <c r="E34" s="1320">
        <v>0.1147562993559073</v>
      </c>
      <c r="F34" s="1320">
        <v>0.85920338662453599</v>
      </c>
      <c r="G34" s="1321">
        <v>2.6040314019557156E-2</v>
      </c>
      <c r="H34" s="163">
        <f t="shared" si="0"/>
        <v>361.97140512288883</v>
      </c>
    </row>
    <row r="35" spans="1:8">
      <c r="A35" s="6813"/>
      <c r="B35" s="1317" t="s">
        <v>49</v>
      </c>
      <c r="C35" s="1318">
        <v>594</v>
      </c>
      <c r="D35" s="1319">
        <v>797.09453714563335</v>
      </c>
      <c r="E35" s="1320">
        <v>0.20846367899463825</v>
      </c>
      <c r="F35" s="1320">
        <v>0.7699747641439193</v>
      </c>
      <c r="G35" s="1321">
        <v>2.1561556861441664E-2</v>
      </c>
      <c r="H35" s="163">
        <f t="shared" si="0"/>
        <v>256.57638978877799</v>
      </c>
    </row>
    <row r="36" spans="1:8">
      <c r="A36" s="6813"/>
      <c r="B36" s="1317" t="s">
        <v>50</v>
      </c>
      <c r="C36" s="1318">
        <v>686</v>
      </c>
      <c r="D36" s="1319">
        <v>1082.9910140576608</v>
      </c>
      <c r="E36" s="1320">
        <v>0.35864483692166721</v>
      </c>
      <c r="F36" s="1320">
        <v>0.62823737176230532</v>
      </c>
      <c r="G36" s="1321">
        <v>1.3117791316026486E-2</v>
      </c>
      <c r="H36" s="163">
        <f t="shared" si="0"/>
        <v>296.31549393114767</v>
      </c>
    </row>
    <row r="37" spans="1:8">
      <c r="A37" s="6813" t="s">
        <v>51</v>
      </c>
      <c r="B37" s="1317" t="s">
        <v>47</v>
      </c>
      <c r="C37" s="1318">
        <v>905</v>
      </c>
      <c r="D37" s="1319">
        <v>1007.8304510969856</v>
      </c>
      <c r="E37" s="1320">
        <v>0.10672013210340514</v>
      </c>
      <c r="F37" s="1320">
        <v>0.86853898575783428</v>
      </c>
      <c r="G37" s="1321">
        <v>2.4740882138760356E-2</v>
      </c>
      <c r="H37" s="163">
        <f t="shared" si="0"/>
        <v>390.91183966135367</v>
      </c>
    </row>
    <row r="38" spans="1:8">
      <c r="A38" s="6813"/>
      <c r="B38" s="1317" t="s">
        <v>48</v>
      </c>
      <c r="C38" s="1318">
        <v>793</v>
      </c>
      <c r="D38" s="1319">
        <v>995.70507236344497</v>
      </c>
      <c r="E38" s="1320">
        <v>0.16684307284912209</v>
      </c>
      <c r="F38" s="1320">
        <v>0.81995369318081823</v>
      </c>
      <c r="G38" s="1321">
        <v>1.3203233970060214E-2</v>
      </c>
      <c r="H38" s="163">
        <f t="shared" si="0"/>
        <v>342.53379983586018</v>
      </c>
    </row>
    <row r="39" spans="1:8">
      <c r="A39" s="6813"/>
      <c r="B39" s="1317" t="s">
        <v>49</v>
      </c>
      <c r="C39" s="1318">
        <v>678</v>
      </c>
      <c r="D39" s="1319">
        <v>980.11255888089158</v>
      </c>
      <c r="E39" s="1320">
        <v>0.24503854341408154</v>
      </c>
      <c r="F39" s="1320">
        <v>0.73524863085266345</v>
      </c>
      <c r="G39" s="1321">
        <v>1.971282573325495E-2</v>
      </c>
      <c r="H39" s="163">
        <f t="shared" si="0"/>
        <v>292.8599196578981</v>
      </c>
    </row>
    <row r="40" spans="1:8">
      <c r="A40" s="6813"/>
      <c r="B40" s="1317" t="s">
        <v>50</v>
      </c>
      <c r="C40" s="1318">
        <v>627</v>
      </c>
      <c r="D40" s="1319">
        <v>1026.150939277245</v>
      </c>
      <c r="E40" s="1320">
        <v>0.274234720163404</v>
      </c>
      <c r="F40" s="1320">
        <v>0.69955803761782209</v>
      </c>
      <c r="G40" s="1321">
        <v>2.6207242218774865E-2</v>
      </c>
      <c r="H40" s="163">
        <f t="shared" si="0"/>
        <v>270.83063366593234</v>
      </c>
    </row>
    <row r="41" spans="1:8">
      <c r="A41" s="6813" t="s">
        <v>52</v>
      </c>
      <c r="B41" s="1317" t="s">
        <v>803</v>
      </c>
      <c r="C41" s="1318">
        <v>392</v>
      </c>
      <c r="D41" s="1319">
        <v>431.31955432177159</v>
      </c>
      <c r="E41" s="1320">
        <v>9.2955099768782537E-2</v>
      </c>
      <c r="F41" s="1320">
        <v>0.8755502205368505</v>
      </c>
      <c r="G41" s="1321">
        <v>3.1494679694368574E-2</v>
      </c>
      <c r="H41" s="163">
        <f t="shared" si="0"/>
        <v>169.32313938922724</v>
      </c>
    </row>
    <row r="42" spans="1:8">
      <c r="A42" s="6813"/>
      <c r="B42" s="1317" t="s">
        <v>53</v>
      </c>
      <c r="C42" s="1318">
        <v>318</v>
      </c>
      <c r="D42" s="1319">
        <v>360.06211804172011</v>
      </c>
      <c r="E42" s="1320">
        <v>0.14177967885258577</v>
      </c>
      <c r="F42" s="1320">
        <v>0.83266354092862793</v>
      </c>
      <c r="G42" s="1321">
        <v>2.5556780218787326E-2</v>
      </c>
      <c r="H42" s="163">
        <f t="shared" si="0"/>
        <v>137.35907736166902</v>
      </c>
    </row>
    <row r="43" spans="1:8">
      <c r="A43" s="6813"/>
      <c r="B43" s="1317" t="s">
        <v>54</v>
      </c>
      <c r="C43" s="1318">
        <v>407</v>
      </c>
      <c r="D43" s="1319">
        <v>467.53842751977584</v>
      </c>
      <c r="E43" s="1320">
        <v>7.8713722013436543E-2</v>
      </c>
      <c r="F43" s="1320">
        <v>0.91433082744794258</v>
      </c>
      <c r="G43" s="1321">
        <v>6.9554505386211288E-3</v>
      </c>
      <c r="H43" s="163">
        <f t="shared" si="0"/>
        <v>175.80234115157012</v>
      </c>
    </row>
    <row r="44" spans="1:8">
      <c r="A44" s="6813"/>
      <c r="B44" s="1317" t="s">
        <v>55</v>
      </c>
      <c r="C44" s="1318">
        <v>276</v>
      </c>
      <c r="D44" s="1319">
        <v>344.44437103720514</v>
      </c>
      <c r="E44" s="1320">
        <v>0.14380604867963792</v>
      </c>
      <c r="F44" s="1320">
        <v>0.83938928355062725</v>
      </c>
      <c r="G44" s="1321">
        <v>1.6804667769735392E-2</v>
      </c>
      <c r="H44" s="163">
        <f t="shared" si="0"/>
        <v>119.21731242710898</v>
      </c>
    </row>
    <row r="45" spans="1:8">
      <c r="A45" s="6813"/>
      <c r="B45" s="1317" t="s">
        <v>56</v>
      </c>
      <c r="C45" s="1318">
        <v>305</v>
      </c>
      <c r="D45" s="1319">
        <v>400.17105253995948</v>
      </c>
      <c r="E45" s="1320">
        <v>0.24040863206499477</v>
      </c>
      <c r="F45" s="1320">
        <v>0.74396148129229223</v>
      </c>
      <c r="G45" s="1321">
        <v>1.5629886642713711E-2</v>
      </c>
      <c r="H45" s="163">
        <f t="shared" si="0"/>
        <v>131.74376916763853</v>
      </c>
    </row>
    <row r="46" spans="1:8">
      <c r="A46" s="6813"/>
      <c r="B46" s="1317" t="s">
        <v>57</v>
      </c>
      <c r="C46" s="1318">
        <v>283</v>
      </c>
      <c r="D46" s="1319">
        <v>390.13684709611186</v>
      </c>
      <c r="E46" s="1320">
        <v>0.2043377354462618</v>
      </c>
      <c r="F46" s="1320">
        <v>0.78501280053062761</v>
      </c>
      <c r="G46" s="1321">
        <v>1.0649464023111255E-2</v>
      </c>
      <c r="H46" s="163">
        <f t="shared" si="0"/>
        <v>122.24093991620232</v>
      </c>
    </row>
    <row r="47" spans="1:8">
      <c r="A47" s="6813"/>
      <c r="B47" s="1317" t="s">
        <v>58</v>
      </c>
      <c r="C47" s="1318">
        <v>265</v>
      </c>
      <c r="D47" s="1319">
        <v>393.06729374809447</v>
      </c>
      <c r="E47" s="1320">
        <v>0.29400704521213383</v>
      </c>
      <c r="F47" s="1320">
        <v>0.68097666332676765</v>
      </c>
      <c r="G47" s="1321">
        <v>2.5016291461098114E-2</v>
      </c>
      <c r="H47" s="163">
        <f t="shared" si="0"/>
        <v>114.46589780139087</v>
      </c>
    </row>
    <row r="48" spans="1:8">
      <c r="A48" s="6813"/>
      <c r="B48" s="1317" t="s">
        <v>59</v>
      </c>
      <c r="C48" s="1318">
        <v>280</v>
      </c>
      <c r="D48" s="1319">
        <v>417.46928660683346</v>
      </c>
      <c r="E48" s="1320">
        <v>0.26059239566090747</v>
      </c>
      <c r="F48" s="1320">
        <v>0.71198309685806105</v>
      </c>
      <c r="G48" s="1321">
        <v>2.7424507481031524E-2</v>
      </c>
      <c r="H48" s="163">
        <f t="shared" si="0"/>
        <v>120.94509956373373</v>
      </c>
    </row>
    <row r="49" spans="1:8">
      <c r="A49" s="6813"/>
      <c r="B49" s="1317" t="s">
        <v>60</v>
      </c>
      <c r="C49" s="1318">
        <v>262</v>
      </c>
      <c r="D49" s="1319">
        <v>400.88636897907264</v>
      </c>
      <c r="E49" s="1320">
        <v>0.23877812271906429</v>
      </c>
      <c r="F49" s="1320">
        <v>0.72322191465542418</v>
      </c>
      <c r="G49" s="1321">
        <v>3.7999962625510815E-2</v>
      </c>
      <c r="H49" s="163">
        <f t="shared" si="0"/>
        <v>113.17005744892228</v>
      </c>
    </row>
    <row r="50" spans="1:8">
      <c r="A50" s="6813"/>
      <c r="B50" s="1317" t="s">
        <v>61</v>
      </c>
      <c r="C50" s="1318">
        <v>215</v>
      </c>
      <c r="D50" s="1319">
        <v>404.70370172802455</v>
      </c>
      <c r="E50" s="1320">
        <v>0.30089944666626256</v>
      </c>
      <c r="F50" s="1320">
        <v>0.68540415432925872</v>
      </c>
      <c r="G50" s="1321">
        <v>1.3696399004479045E-2</v>
      </c>
      <c r="H50" s="163">
        <f t="shared" si="0"/>
        <v>92.86855859358127</v>
      </c>
    </row>
    <row r="51" spans="1:8">
      <c r="A51" s="6813" t="s">
        <v>62</v>
      </c>
      <c r="B51" s="1317" t="s">
        <v>17</v>
      </c>
      <c r="C51" s="1318">
        <v>1081</v>
      </c>
      <c r="D51" s="1319">
        <v>1333.719508711506</v>
      </c>
      <c r="E51" s="1320">
        <v>9.6561347194046382E-2</v>
      </c>
      <c r="F51" s="1320">
        <v>0.88348503971008285</v>
      </c>
      <c r="G51" s="1321">
        <v>1.995361309587089E-2</v>
      </c>
      <c r="H51" s="163">
        <f t="shared" si="0"/>
        <v>466.93447367284347</v>
      </c>
    </row>
    <row r="52" spans="1:8">
      <c r="A52" s="6813"/>
      <c r="B52" s="1317" t="s">
        <v>18</v>
      </c>
      <c r="C52" s="1318">
        <v>1922</v>
      </c>
      <c r="D52" s="1319">
        <v>2676.0795129070757</v>
      </c>
      <c r="E52" s="1320">
        <v>0.24904645266965528</v>
      </c>
      <c r="F52" s="1320">
        <v>0.72939888410025655</v>
      </c>
      <c r="G52" s="1321">
        <v>2.1554663230086452E-2</v>
      </c>
      <c r="H52" s="163">
        <f t="shared" si="0"/>
        <v>830.20171914820094</v>
      </c>
    </row>
    <row r="53" spans="1:8">
      <c r="A53" s="6813" t="s">
        <v>63</v>
      </c>
      <c r="B53" s="1317" t="s">
        <v>64</v>
      </c>
      <c r="C53" s="1318">
        <v>375</v>
      </c>
      <c r="D53" s="1319">
        <v>461.1693202202232</v>
      </c>
      <c r="E53" s="1320">
        <v>0.11952468840089299</v>
      </c>
      <c r="F53" s="1320">
        <v>0.85702452815767094</v>
      </c>
      <c r="G53" s="1321">
        <v>2.3450783441435766E-2</v>
      </c>
      <c r="H53" s="163">
        <f t="shared" si="0"/>
        <v>161.98004405857196</v>
      </c>
    </row>
    <row r="54" spans="1:8" ht="45">
      <c r="A54" s="6813"/>
      <c r="B54" s="1317" t="s">
        <v>65</v>
      </c>
      <c r="C54" s="1318">
        <v>1699</v>
      </c>
      <c r="D54" s="1319">
        <v>2469.4021763337446</v>
      </c>
      <c r="E54" s="1320">
        <v>0.27065435654989062</v>
      </c>
      <c r="F54" s="1320">
        <v>0.70946621779569963</v>
      </c>
      <c r="G54" s="1321">
        <v>1.9879425654408891E-2</v>
      </c>
      <c r="H54" s="163">
        <f t="shared" si="0"/>
        <v>733.8775862813701</v>
      </c>
    </row>
    <row r="55" spans="1:8" ht="30">
      <c r="A55" s="6813"/>
      <c r="B55" s="1317" t="s">
        <v>66</v>
      </c>
      <c r="C55" s="1318">
        <v>293</v>
      </c>
      <c r="D55" s="1319">
        <v>410.6024102953516</v>
      </c>
      <c r="E55" s="1320">
        <v>0.15178908380462419</v>
      </c>
      <c r="F55" s="1320">
        <v>0.81596837472809891</v>
      </c>
      <c r="G55" s="1321">
        <v>3.2242541467277099E-2</v>
      </c>
      <c r="H55" s="163">
        <f t="shared" si="0"/>
        <v>126.56040775776424</v>
      </c>
    </row>
    <row r="56" spans="1:8" ht="45">
      <c r="A56" s="6813"/>
      <c r="B56" s="1317" t="s">
        <v>67</v>
      </c>
      <c r="C56" s="1318">
        <v>636</v>
      </c>
      <c r="D56" s="1319">
        <v>668.62511476925772</v>
      </c>
      <c r="E56" s="1320">
        <v>1.4138449211989049E-2</v>
      </c>
      <c r="F56" s="1320">
        <v>0.96918468446562356</v>
      </c>
      <c r="G56" s="1321">
        <v>1.6676866322387036E-2</v>
      </c>
      <c r="H56" s="163">
        <f t="shared" si="0"/>
        <v>274.71815472333805</v>
      </c>
    </row>
    <row r="57" spans="1:8">
      <c r="A57" s="6813" t="s">
        <v>68</v>
      </c>
      <c r="B57" s="1317" t="s">
        <v>17</v>
      </c>
      <c r="C57" s="1318">
        <v>892</v>
      </c>
      <c r="D57" s="1319">
        <v>1026.0471997107495</v>
      </c>
      <c r="E57" s="1320">
        <v>5.6896324310447513E-2</v>
      </c>
      <c r="F57" s="1320">
        <v>0.9209319161851246</v>
      </c>
      <c r="G57" s="1321">
        <v>2.2171759504428831E-2</v>
      </c>
      <c r="H57" s="163">
        <f t="shared" si="0"/>
        <v>385.29653146732318</v>
      </c>
    </row>
    <row r="58" spans="1:8">
      <c r="A58" s="6813"/>
      <c r="B58" s="1317" t="s">
        <v>18</v>
      </c>
      <c r="C58" s="1318">
        <v>2111</v>
      </c>
      <c r="D58" s="1319">
        <v>2983.7518219078261</v>
      </c>
      <c r="E58" s="1320">
        <v>0.24696274758799464</v>
      </c>
      <c r="F58" s="1320">
        <v>0.73241045512651337</v>
      </c>
      <c r="G58" s="1321">
        <v>2.0626797285492215E-2</v>
      </c>
      <c r="H58" s="163">
        <f t="shared" si="0"/>
        <v>911.83966135372111</v>
      </c>
    </row>
    <row r="59" spans="1:8">
      <c r="A59" s="6813" t="s">
        <v>69</v>
      </c>
      <c r="B59" s="1317" t="s">
        <v>17</v>
      </c>
      <c r="C59" s="1318">
        <v>929</v>
      </c>
      <c r="D59" s="1319">
        <v>1079.2275250646092</v>
      </c>
      <c r="E59" s="1320">
        <v>6.650894665555368E-2</v>
      </c>
      <c r="F59" s="1320">
        <v>0.91089207737980926</v>
      </c>
      <c r="G59" s="1321">
        <v>2.2598975964636649E-2</v>
      </c>
      <c r="H59" s="163">
        <f t="shared" si="0"/>
        <v>401.27856248110231</v>
      </c>
    </row>
    <row r="60" spans="1:8">
      <c r="A60" s="6813"/>
      <c r="B60" s="1317" t="s">
        <v>18</v>
      </c>
      <c r="C60" s="1318">
        <v>2074</v>
      </c>
      <c r="D60" s="1319">
        <v>2930.5714965539678</v>
      </c>
      <c r="E60" s="1320">
        <v>0.24687183958781142</v>
      </c>
      <c r="F60" s="1320">
        <v>0.73268672811680768</v>
      </c>
      <c r="G60" s="1321">
        <v>2.0441432295380823E-2</v>
      </c>
      <c r="H60" s="163">
        <f t="shared" si="0"/>
        <v>895.85763033994203</v>
      </c>
    </row>
    <row r="61" spans="1:8">
      <c r="A61" s="6813" t="s">
        <v>70</v>
      </c>
      <c r="B61" s="1317" t="s">
        <v>17</v>
      </c>
      <c r="C61" s="1318">
        <v>1031</v>
      </c>
      <c r="D61" s="1319">
        <v>1150.2591134483155</v>
      </c>
      <c r="E61" s="1320">
        <v>6.3417562506699429E-2</v>
      </c>
      <c r="F61" s="1320">
        <v>0.9174864327233262</v>
      </c>
      <c r="G61" s="1321">
        <v>1.9096004769974955E-2</v>
      </c>
      <c r="H61" s="163">
        <f t="shared" si="0"/>
        <v>445.3371344650339</v>
      </c>
    </row>
    <row r="62" spans="1:8">
      <c r="A62" s="6813"/>
      <c r="B62" s="1317" t="s">
        <v>18</v>
      </c>
      <c r="C62" s="1318">
        <v>1972</v>
      </c>
      <c r="D62" s="1319">
        <v>2859.5399081702608</v>
      </c>
      <c r="E62" s="1320">
        <v>0.25259561197304142</v>
      </c>
      <c r="F62" s="1320">
        <v>0.7256074681666379</v>
      </c>
      <c r="G62" s="1321">
        <v>2.1796919860320001E-2</v>
      </c>
      <c r="H62" s="163">
        <f t="shared" si="0"/>
        <v>851.79905835601051</v>
      </c>
    </row>
    <row r="63" spans="1:8">
      <c r="A63" s="6813" t="s">
        <v>71</v>
      </c>
      <c r="B63" s="1317" t="s">
        <v>17</v>
      </c>
      <c r="C63" s="1318">
        <v>2802</v>
      </c>
      <c r="D63" s="1319">
        <v>3722.3403072975434</v>
      </c>
      <c r="E63" s="1320">
        <v>0.1887284950515658</v>
      </c>
      <c r="F63" s="1320">
        <v>0.79232190553636139</v>
      </c>
      <c r="G63" s="1321">
        <v>1.8949599412075534E-2</v>
      </c>
      <c r="H63" s="163">
        <f t="shared" si="0"/>
        <v>1210.3148892056497</v>
      </c>
    </row>
    <row r="64" spans="1:8">
      <c r="A64" s="6813"/>
      <c r="B64" s="1317" t="s">
        <v>18</v>
      </c>
      <c r="C64" s="1318">
        <v>201</v>
      </c>
      <c r="D64" s="1319">
        <v>287.45871432103456</v>
      </c>
      <c r="E64" s="1320">
        <v>0.32262781890128273</v>
      </c>
      <c r="F64" s="1320">
        <v>0.62951258475050931</v>
      </c>
      <c r="G64" s="1321">
        <v>4.7859596348208175E-2</v>
      </c>
      <c r="H64" s="163">
        <f t="shared" si="0"/>
        <v>86.821303615394584</v>
      </c>
    </row>
    <row r="65" spans="1:8">
      <c r="A65" s="6813" t="s">
        <v>72</v>
      </c>
      <c r="B65" s="1317" t="s">
        <v>17</v>
      </c>
      <c r="C65" s="1318">
        <v>2044</v>
      </c>
      <c r="D65" s="1319">
        <v>2755.2164332111797</v>
      </c>
      <c r="E65" s="1320">
        <v>0.18063062297127877</v>
      </c>
      <c r="F65" s="1320">
        <v>0.80244925110935805</v>
      </c>
      <c r="G65" s="1321">
        <v>1.6920125919359853E-2</v>
      </c>
      <c r="H65" s="163">
        <f t="shared" si="0"/>
        <v>882.89922681525627</v>
      </c>
    </row>
    <row r="66" spans="1:8">
      <c r="A66" s="6813"/>
      <c r="B66" s="1317" t="s">
        <v>18</v>
      </c>
      <c r="C66" s="1318">
        <v>959</v>
      </c>
      <c r="D66" s="1319">
        <v>1254.5825884074052</v>
      </c>
      <c r="E66" s="1320">
        <v>0.23719235727455917</v>
      </c>
      <c r="F66" s="1320">
        <v>0.7327770117442679</v>
      </c>
      <c r="G66" s="1321">
        <v>3.0030630981172885E-2</v>
      </c>
      <c r="H66" s="163">
        <f t="shared" si="0"/>
        <v>414.23696600578808</v>
      </c>
    </row>
    <row r="67" spans="1:8">
      <c r="A67" s="6813" t="s">
        <v>73</v>
      </c>
      <c r="B67" s="1317" t="s">
        <v>17</v>
      </c>
      <c r="C67" s="1318">
        <v>350</v>
      </c>
      <c r="D67" s="1319">
        <v>486.87792925663791</v>
      </c>
      <c r="E67" s="1320">
        <v>0.12772989961100162</v>
      </c>
      <c r="F67" s="1320">
        <v>0.83686605584136997</v>
      </c>
      <c r="G67" s="1321">
        <v>3.5404044547628855E-2</v>
      </c>
      <c r="H67" s="163">
        <f t="shared" si="0"/>
        <v>151.18137445466718</v>
      </c>
    </row>
    <row r="68" spans="1:8">
      <c r="A68" s="6813"/>
      <c r="B68" s="1317" t="s">
        <v>18</v>
      </c>
      <c r="C68" s="1318">
        <v>2653</v>
      </c>
      <c r="D68" s="1319">
        <v>3522.9210923619394</v>
      </c>
      <c r="E68" s="1320">
        <v>0.20808442029945254</v>
      </c>
      <c r="F68" s="1320">
        <v>0.77288107223411384</v>
      </c>
      <c r="G68" s="1321">
        <v>1.9034507466436767E-2</v>
      </c>
      <c r="H68" s="163">
        <f t="shared" si="0"/>
        <v>1145.9548183663771</v>
      </c>
    </row>
    <row r="69" spans="1:8">
      <c r="A69" s="6813" t="s">
        <v>74</v>
      </c>
      <c r="B69" s="1317" t="s">
        <v>17</v>
      </c>
      <c r="C69" s="1318">
        <v>2406</v>
      </c>
      <c r="D69" s="1319">
        <v>3047.1974460849128</v>
      </c>
      <c r="E69" s="1320">
        <v>0.16084898272475442</v>
      </c>
      <c r="F69" s="1320">
        <v>0.81839281909171491</v>
      </c>
      <c r="G69" s="1321">
        <v>2.0758198183530429E-2</v>
      </c>
      <c r="H69" s="163">
        <f t="shared" ref="H69:H78" si="1">C69/2.3151</f>
        <v>1039.2639626797977</v>
      </c>
    </row>
    <row r="70" spans="1:8">
      <c r="A70" s="6813"/>
      <c r="B70" s="1317" t="s">
        <v>18</v>
      </c>
      <c r="C70" s="1318">
        <v>597</v>
      </c>
      <c r="D70" s="1319">
        <v>962.60157553367719</v>
      </c>
      <c r="E70" s="1320">
        <v>0.31696940944463259</v>
      </c>
      <c r="F70" s="1320">
        <v>0.6611729624592908</v>
      </c>
      <c r="G70" s="1321">
        <v>2.1857628096075866E-2</v>
      </c>
      <c r="H70" s="163">
        <f t="shared" si="1"/>
        <v>257.87223014124658</v>
      </c>
    </row>
    <row r="71" spans="1:8">
      <c r="A71" s="6813" t="s">
        <v>75</v>
      </c>
      <c r="B71" s="1317" t="s">
        <v>76</v>
      </c>
      <c r="C71" s="1318">
        <v>374</v>
      </c>
      <c r="D71" s="1319">
        <v>491.39174092561882</v>
      </c>
      <c r="E71" s="1320">
        <v>0.13495686732217232</v>
      </c>
      <c r="F71" s="1320">
        <v>0.84655219304968099</v>
      </c>
      <c r="G71" s="1321">
        <v>1.8490939628146859E-2</v>
      </c>
      <c r="H71" s="163">
        <f t="shared" si="1"/>
        <v>161.54809727441577</v>
      </c>
    </row>
    <row r="72" spans="1:8">
      <c r="A72" s="6813"/>
      <c r="B72" s="1317" t="s">
        <v>77</v>
      </c>
      <c r="C72" s="1318">
        <v>326</v>
      </c>
      <c r="D72" s="1319">
        <v>430.53474975596271</v>
      </c>
      <c r="E72" s="1320">
        <v>0.22267469798732026</v>
      </c>
      <c r="F72" s="1320">
        <v>0.76345101524596315</v>
      </c>
      <c r="G72" s="1321">
        <v>1.3874286766716608E-2</v>
      </c>
      <c r="H72" s="163">
        <f t="shared" si="1"/>
        <v>140.81465163491856</v>
      </c>
    </row>
    <row r="73" spans="1:8">
      <c r="A73" s="6813"/>
      <c r="B73" s="1317" t="s">
        <v>78</v>
      </c>
      <c r="C73" s="1318">
        <v>293</v>
      </c>
      <c r="D73" s="1319">
        <v>398.92434577585396</v>
      </c>
      <c r="E73" s="1320">
        <v>0.25373377671293196</v>
      </c>
      <c r="F73" s="1320">
        <v>0.73242877693377995</v>
      </c>
      <c r="G73" s="1321">
        <v>1.3837446353289522E-2</v>
      </c>
      <c r="H73" s="163">
        <f t="shared" si="1"/>
        <v>126.56040775776424</v>
      </c>
    </row>
    <row r="74" spans="1:8">
      <c r="A74" s="6813"/>
      <c r="B74" s="1317" t="s">
        <v>79</v>
      </c>
      <c r="C74" s="1318">
        <v>273</v>
      </c>
      <c r="D74" s="1319">
        <v>362.90221731292138</v>
      </c>
      <c r="E74" s="1320">
        <v>0.26925452683890688</v>
      </c>
      <c r="F74" s="1320">
        <v>0.6997521206676075</v>
      </c>
      <c r="G74" s="1321">
        <v>3.0993352493485636E-2</v>
      </c>
      <c r="H74" s="163">
        <f t="shared" si="1"/>
        <v>117.92147207464039</v>
      </c>
    </row>
    <row r="75" spans="1:8">
      <c r="A75" s="6813"/>
      <c r="B75" s="1317" t="s">
        <v>80</v>
      </c>
      <c r="C75" s="1318">
        <v>325</v>
      </c>
      <c r="D75" s="1319">
        <v>443.44581049429655</v>
      </c>
      <c r="E75" s="1320">
        <v>0.1970413751670215</v>
      </c>
      <c r="F75" s="1320">
        <v>0.78626235893922325</v>
      </c>
      <c r="G75" s="1321">
        <v>1.6696265893755297E-2</v>
      </c>
      <c r="H75" s="163">
        <f t="shared" si="1"/>
        <v>140.38270485076237</v>
      </c>
    </row>
    <row r="76" spans="1:8">
      <c r="A76" s="6813"/>
      <c r="B76" s="1317" t="s">
        <v>81</v>
      </c>
      <c r="C76" s="1318">
        <v>420</v>
      </c>
      <c r="D76" s="1319">
        <v>561.81444535090611</v>
      </c>
      <c r="E76" s="1320">
        <v>0.1918481902476821</v>
      </c>
      <c r="F76" s="1320">
        <v>0.77248996925635727</v>
      </c>
      <c r="G76" s="1321">
        <v>3.566184049596275E-2</v>
      </c>
      <c r="H76" s="163">
        <f t="shared" si="1"/>
        <v>181.41764934560061</v>
      </c>
    </row>
    <row r="77" spans="1:8">
      <c r="A77" s="6813"/>
      <c r="B77" s="1317" t="s">
        <v>82</v>
      </c>
      <c r="C77" s="1318">
        <v>393</v>
      </c>
      <c r="D77" s="1319">
        <v>520.41337249565856</v>
      </c>
      <c r="E77" s="1320">
        <v>0.21364365449968137</v>
      </c>
      <c r="F77" s="1320">
        <v>0.77554638770758688</v>
      </c>
      <c r="G77" s="1321">
        <v>1.0809957792732028E-2</v>
      </c>
      <c r="H77" s="163">
        <f t="shared" si="1"/>
        <v>169.75508617338343</v>
      </c>
    </row>
    <row r="78" spans="1:8">
      <c r="A78" s="6827"/>
      <c r="B78" s="1322" t="s">
        <v>83</v>
      </c>
      <c r="C78" s="1323">
        <v>599</v>
      </c>
      <c r="D78" s="1324">
        <v>800.3723395073539</v>
      </c>
      <c r="E78" s="1325">
        <v>0.15966451272700896</v>
      </c>
      <c r="F78" s="1325">
        <v>0.81609385158434444</v>
      </c>
      <c r="G78" s="1326">
        <v>2.4241635688643549E-2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93" priority="1" stopIfTrue="1">
      <formula>IF((E$4-E5)/SQRT(((E$4+E5)/2)*(((1-E$4)+(1-E5))/2)*(1/$H$4+1/$H5))&gt;1.96,1,)</formula>
    </cfRule>
    <cfRule type="expression" dxfId="9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Munka169">
    <tabColor theme="7" tint="0.79998168889431442"/>
  </sheetPr>
  <dimension ref="A1:H78"/>
  <sheetViews>
    <sheetView workbookViewId="0">
      <selection activeCell="F16" sqref="F16"/>
    </sheetView>
  </sheetViews>
  <sheetFormatPr defaultColWidth="11.42578125" defaultRowHeight="15"/>
  <cols>
    <col min="1" max="1" width="41.42578125" style="15" customWidth="1"/>
    <col min="2" max="2" width="19.42578125" customWidth="1"/>
    <col min="3" max="3" width="17.42578125" customWidth="1"/>
    <col min="4" max="4" width="18.42578125" customWidth="1"/>
    <col min="5" max="5" width="16" customWidth="1"/>
    <col min="6" max="6" width="13.42578125" customWidth="1"/>
    <col min="7" max="7" width="18.42578125" customWidth="1"/>
    <col min="8" max="8" width="0" hidden="1" customWidth="1"/>
  </cols>
  <sheetData>
    <row r="1" spans="1:8" ht="73.349999999999994" customHeight="1">
      <c r="A1" s="6829" t="s">
        <v>0</v>
      </c>
      <c r="B1" s="6830"/>
      <c r="C1" s="6835"/>
      <c r="D1" s="6836"/>
      <c r="E1" s="6836" t="s">
        <v>221</v>
      </c>
      <c r="F1" s="6836"/>
      <c r="G1" s="6837"/>
    </row>
    <row r="2" spans="1:8" ht="31.5">
      <c r="A2" s="6831"/>
      <c r="B2" s="6832"/>
      <c r="C2" s="6838" t="s">
        <v>1</v>
      </c>
      <c r="D2" s="6840" t="s">
        <v>2</v>
      </c>
      <c r="E2" s="1397" t="s">
        <v>160</v>
      </c>
      <c r="F2" s="1397" t="s">
        <v>161</v>
      </c>
      <c r="G2" s="1398" t="s">
        <v>8</v>
      </c>
    </row>
    <row r="3" spans="1:8" ht="31.5">
      <c r="A3" s="6833"/>
      <c r="B3" s="6834"/>
      <c r="C3" s="6839"/>
      <c r="D3" s="6841"/>
      <c r="E3" s="1399" t="s">
        <v>94</v>
      </c>
      <c r="F3" s="1399" t="s">
        <v>94</v>
      </c>
      <c r="G3" s="1400" t="s">
        <v>94</v>
      </c>
      <c r="H3" s="1402" t="s">
        <v>85</v>
      </c>
    </row>
    <row r="4" spans="1:8" ht="15.75">
      <c r="A4" s="1401" t="s">
        <v>10</v>
      </c>
      <c r="B4" s="1403" t="s">
        <v>10</v>
      </c>
      <c r="C4" s="1327">
        <v>3003</v>
      </c>
      <c r="D4" s="1328">
        <v>4009.7990216185763</v>
      </c>
      <c r="E4" s="1329">
        <v>0.23114388806480515</v>
      </c>
      <c r="F4" s="1329">
        <v>0.75609076839295186</v>
      </c>
      <c r="G4" s="1330">
        <v>1.2765343542245993E-2</v>
      </c>
      <c r="H4" s="163">
        <f>C4/2.3151</f>
        <v>1297.1361928210445</v>
      </c>
    </row>
    <row r="5" spans="1:8">
      <c r="A5" s="6828" t="s">
        <v>11</v>
      </c>
      <c r="B5" s="1331" t="s">
        <v>12</v>
      </c>
      <c r="C5" s="1332">
        <v>1033</v>
      </c>
      <c r="D5" s="1333">
        <v>1421.6095980229966</v>
      </c>
      <c r="E5" s="1334">
        <v>0.18982857100904252</v>
      </c>
      <c r="F5" s="1334">
        <v>0.79952758258021928</v>
      </c>
      <c r="G5" s="1335">
        <v>1.0643846410735071E-2</v>
      </c>
      <c r="H5" s="163">
        <f t="shared" ref="H5:H68" si="0">C5/2.3151</f>
        <v>446.20102803334623</v>
      </c>
    </row>
    <row r="6" spans="1:8">
      <c r="A6" s="6828"/>
      <c r="B6" s="1331" t="s">
        <v>13</v>
      </c>
      <c r="C6" s="1332">
        <v>878</v>
      </c>
      <c r="D6" s="1333">
        <v>1125.6457743997478</v>
      </c>
      <c r="E6" s="1334">
        <v>0.22798808237668602</v>
      </c>
      <c r="F6" s="1334">
        <v>0.75754605475060321</v>
      </c>
      <c r="G6" s="1335">
        <v>1.4465862872709812E-2</v>
      </c>
      <c r="H6" s="163">
        <f t="shared" si="0"/>
        <v>379.24927648913649</v>
      </c>
    </row>
    <row r="7" spans="1:8">
      <c r="A7" s="6828"/>
      <c r="B7" s="1331" t="s">
        <v>14</v>
      </c>
      <c r="C7" s="1332">
        <v>780</v>
      </c>
      <c r="D7" s="1333">
        <v>990.55570333605897</v>
      </c>
      <c r="E7" s="1334">
        <v>0.26182007836254639</v>
      </c>
      <c r="F7" s="1334">
        <v>0.73088853442456614</v>
      </c>
      <c r="G7" s="1335">
        <v>7.2913872128874749E-3</v>
      </c>
      <c r="H7" s="163">
        <f t="shared" si="0"/>
        <v>336.91849164182969</v>
      </c>
    </row>
    <row r="8" spans="1:8">
      <c r="A8" s="6828"/>
      <c r="B8" s="1331" t="s">
        <v>15</v>
      </c>
      <c r="C8" s="1332">
        <v>312</v>
      </c>
      <c r="D8" s="1333">
        <v>471.98794585976924</v>
      </c>
      <c r="E8" s="1334">
        <v>0.29873056190524805</v>
      </c>
      <c r="F8" s="1334">
        <v>0.67468167174531535</v>
      </c>
      <c r="G8" s="1335">
        <v>2.6587766349436649E-2</v>
      </c>
      <c r="H8" s="163">
        <f t="shared" si="0"/>
        <v>134.76739665673188</v>
      </c>
    </row>
    <row r="9" spans="1:8">
      <c r="A9" s="6828" t="s">
        <v>16</v>
      </c>
      <c r="B9" s="1331" t="s">
        <v>17</v>
      </c>
      <c r="C9" s="1332">
        <v>2358</v>
      </c>
      <c r="D9" s="1333">
        <v>2988.4208592414593</v>
      </c>
      <c r="E9" s="1334">
        <v>0.21126307859949672</v>
      </c>
      <c r="F9" s="1334">
        <v>0.77733687969454979</v>
      </c>
      <c r="G9" s="1335">
        <v>1.1400041705952484E-2</v>
      </c>
      <c r="H9" s="163">
        <f t="shared" si="0"/>
        <v>1018.5305170403005</v>
      </c>
    </row>
    <row r="10" spans="1:8">
      <c r="A10" s="6828"/>
      <c r="B10" s="1331" t="s">
        <v>18</v>
      </c>
      <c r="C10" s="1332">
        <v>645</v>
      </c>
      <c r="D10" s="1333">
        <v>1021.3781623771297</v>
      </c>
      <c r="E10" s="1334">
        <v>0.2893125741530766</v>
      </c>
      <c r="F10" s="1334">
        <v>0.6939273851033555</v>
      </c>
      <c r="G10" s="1335">
        <v>1.6760040743568679E-2</v>
      </c>
      <c r="H10" s="163">
        <f t="shared" si="0"/>
        <v>278.60567578074381</v>
      </c>
    </row>
    <row r="11" spans="1:8" ht="30">
      <c r="A11" s="6828" t="s">
        <v>19</v>
      </c>
      <c r="B11" s="1331" t="s">
        <v>20</v>
      </c>
      <c r="C11" s="1332">
        <v>467</v>
      </c>
      <c r="D11" s="1333">
        <v>732.18497205066751</v>
      </c>
      <c r="E11" s="1334">
        <v>0.26115152769751609</v>
      </c>
      <c r="F11" s="1334">
        <v>0.72936507737880651</v>
      </c>
      <c r="G11" s="1335">
        <v>9.4833949236766083E-3</v>
      </c>
      <c r="H11" s="163">
        <f t="shared" si="0"/>
        <v>201.71914820094162</v>
      </c>
    </row>
    <row r="12" spans="1:8" ht="30">
      <c r="A12" s="6828"/>
      <c r="B12" s="1331" t="s">
        <v>21</v>
      </c>
      <c r="C12" s="1332">
        <v>902</v>
      </c>
      <c r="D12" s="1333">
        <v>1112.1597049847758</v>
      </c>
      <c r="E12" s="1334">
        <v>0.25646262695846794</v>
      </c>
      <c r="F12" s="1334">
        <v>0.72970445617438573</v>
      </c>
      <c r="G12" s="1335">
        <v>1.3832916867146695E-2</v>
      </c>
      <c r="H12" s="163">
        <f t="shared" si="0"/>
        <v>389.61599930888514</v>
      </c>
    </row>
    <row r="13" spans="1:8" ht="30">
      <c r="A13" s="6828"/>
      <c r="B13" s="1331" t="s">
        <v>22</v>
      </c>
      <c r="C13" s="1332">
        <v>647</v>
      </c>
      <c r="D13" s="1333">
        <v>1026.5741865167854</v>
      </c>
      <c r="E13" s="1334">
        <v>0.28784821323406107</v>
      </c>
      <c r="F13" s="1334">
        <v>0.69547657727707146</v>
      </c>
      <c r="G13" s="1335">
        <v>1.6675209488868342E-2</v>
      </c>
      <c r="H13" s="163">
        <f t="shared" si="0"/>
        <v>279.4695693490562</v>
      </c>
    </row>
    <row r="14" spans="1:8" ht="30">
      <c r="A14" s="6828"/>
      <c r="B14" s="1331" t="s">
        <v>23</v>
      </c>
      <c r="C14" s="1332">
        <v>421</v>
      </c>
      <c r="D14" s="1333">
        <v>449.45553209401243</v>
      </c>
      <c r="E14" s="1334">
        <v>0.16965743519908125</v>
      </c>
      <c r="F14" s="1334">
        <v>0.82243896763233482</v>
      </c>
      <c r="G14" s="1335">
        <v>7.9035971685838848E-3</v>
      </c>
      <c r="H14" s="163">
        <f t="shared" si="0"/>
        <v>181.8495961297568</v>
      </c>
    </row>
    <row r="15" spans="1:8" ht="30">
      <c r="A15" s="6828"/>
      <c r="B15" s="1331" t="s">
        <v>24</v>
      </c>
      <c r="C15" s="1332">
        <v>566</v>
      </c>
      <c r="D15" s="1333">
        <v>689.42462597232748</v>
      </c>
      <c r="E15" s="1334">
        <v>0.11408193376661721</v>
      </c>
      <c r="F15" s="1334">
        <v>0.8740417933794824</v>
      </c>
      <c r="G15" s="1335">
        <v>1.1876272853900994E-2</v>
      </c>
      <c r="H15" s="163">
        <f t="shared" si="0"/>
        <v>244.48187983240464</v>
      </c>
    </row>
    <row r="16" spans="1:8">
      <c r="A16" s="6828" t="s">
        <v>25</v>
      </c>
      <c r="B16" s="1331" t="s">
        <v>26</v>
      </c>
      <c r="C16" s="1332">
        <v>434</v>
      </c>
      <c r="D16" s="1333">
        <v>595.45480287057342</v>
      </c>
      <c r="E16" s="1334">
        <v>0.26579042864470798</v>
      </c>
      <c r="F16" s="1334">
        <v>0.72800652024879653</v>
      </c>
      <c r="G16" s="1335">
        <v>6.20305110649471E-3</v>
      </c>
      <c r="H16" s="163">
        <f t="shared" si="0"/>
        <v>187.46490432378729</v>
      </c>
    </row>
    <row r="17" spans="1:8" ht="30">
      <c r="A17" s="6828"/>
      <c r="B17" s="1331" t="s">
        <v>27</v>
      </c>
      <c r="C17" s="1332">
        <v>530</v>
      </c>
      <c r="D17" s="1333">
        <v>732.38005656184816</v>
      </c>
      <c r="E17" s="1334">
        <v>0.25746119505337961</v>
      </c>
      <c r="F17" s="1334">
        <v>0.73479583111868163</v>
      </c>
      <c r="G17" s="1335">
        <v>7.7429738279384871E-3</v>
      </c>
      <c r="H17" s="163">
        <f t="shared" si="0"/>
        <v>228.93179560278173</v>
      </c>
    </row>
    <row r="18" spans="1:8" ht="30">
      <c r="A18" s="6828"/>
      <c r="B18" s="1331" t="s">
        <v>28</v>
      </c>
      <c r="C18" s="1332">
        <v>1223</v>
      </c>
      <c r="D18" s="1333">
        <v>1586.8748517399108</v>
      </c>
      <c r="E18" s="1334">
        <v>0.2485740287528429</v>
      </c>
      <c r="F18" s="1334">
        <v>0.73093864133155861</v>
      </c>
      <c r="G18" s="1335">
        <v>2.0487329915594019E-2</v>
      </c>
      <c r="H18" s="163">
        <f t="shared" si="0"/>
        <v>528.27091702302278</v>
      </c>
    </row>
    <row r="19" spans="1:8">
      <c r="A19" s="6828"/>
      <c r="B19" s="1331" t="s">
        <v>29</v>
      </c>
      <c r="C19" s="1332">
        <v>800</v>
      </c>
      <c r="D19" s="1333">
        <v>1075.4302412442755</v>
      </c>
      <c r="E19" s="1334">
        <v>0.16772530710723454</v>
      </c>
      <c r="F19" s="1334">
        <v>0.82361657925322374</v>
      </c>
      <c r="G19" s="1335">
        <v>8.6581136395407852E-3</v>
      </c>
      <c r="H19" s="163">
        <f t="shared" si="0"/>
        <v>345.55742732495355</v>
      </c>
    </row>
    <row r="20" spans="1:8">
      <c r="A20" s="6828"/>
      <c r="B20" s="1331" t="s">
        <v>30</v>
      </c>
      <c r="C20" s="1332">
        <v>16</v>
      </c>
      <c r="D20" s="1333">
        <v>19.659069201971104</v>
      </c>
      <c r="E20" s="1334">
        <v>0.26360158582647514</v>
      </c>
      <c r="F20" s="1334">
        <v>0.73639841417352481</v>
      </c>
      <c r="G20" s="1335">
        <v>0</v>
      </c>
      <c r="H20" s="163">
        <f t="shared" si="0"/>
        <v>6.9111485464990707</v>
      </c>
    </row>
    <row r="21" spans="1:8">
      <c r="A21" s="6828" t="s">
        <v>31</v>
      </c>
      <c r="B21" s="1331" t="s">
        <v>32</v>
      </c>
      <c r="C21" s="1332">
        <v>2551</v>
      </c>
      <c r="D21" s="1333">
        <v>3369.1096327502164</v>
      </c>
      <c r="E21" s="1334">
        <v>0.23951444205493769</v>
      </c>
      <c r="F21" s="1334">
        <v>0.74690680683320676</v>
      </c>
      <c r="G21" s="1335">
        <v>1.3578751111856273E-2</v>
      </c>
      <c r="H21" s="163">
        <f t="shared" si="0"/>
        <v>1101.8962463824455</v>
      </c>
    </row>
    <row r="22" spans="1:8">
      <c r="A22" s="6828"/>
      <c r="B22" s="1331" t="s">
        <v>30</v>
      </c>
      <c r="C22" s="1332">
        <v>452</v>
      </c>
      <c r="D22" s="1333">
        <v>640.6893888683702</v>
      </c>
      <c r="E22" s="1334">
        <v>0.18712674876205493</v>
      </c>
      <c r="F22" s="1334">
        <v>0.80438526787325071</v>
      </c>
      <c r="G22" s="1335">
        <v>8.4879833646933876E-3</v>
      </c>
      <c r="H22" s="163">
        <f t="shared" si="0"/>
        <v>195.23994643859876</v>
      </c>
    </row>
    <row r="23" spans="1:8">
      <c r="A23" s="6828" t="s">
        <v>33</v>
      </c>
      <c r="B23" s="1331" t="s">
        <v>34</v>
      </c>
      <c r="C23" s="1332">
        <v>808</v>
      </c>
      <c r="D23" s="1333">
        <v>1098.4085550105156</v>
      </c>
      <c r="E23" s="1334">
        <v>0.17660909579761946</v>
      </c>
      <c r="F23" s="1334">
        <v>0.81491391520077694</v>
      </c>
      <c r="G23" s="1335">
        <v>8.4769890016038324E-3</v>
      </c>
      <c r="H23" s="163">
        <f t="shared" si="0"/>
        <v>349.01300159820306</v>
      </c>
    </row>
    <row r="24" spans="1:8">
      <c r="A24" s="6828"/>
      <c r="B24" s="1331" t="s">
        <v>35</v>
      </c>
      <c r="C24" s="1332">
        <v>970</v>
      </c>
      <c r="D24" s="1333">
        <v>1243.6945228895593</v>
      </c>
      <c r="E24" s="1334">
        <v>0.23938054745740914</v>
      </c>
      <c r="F24" s="1334">
        <v>0.73794523673913881</v>
      </c>
      <c r="G24" s="1335">
        <v>2.2674215803450443E-2</v>
      </c>
      <c r="H24" s="163">
        <f t="shared" si="0"/>
        <v>418.98838063150617</v>
      </c>
    </row>
    <row r="25" spans="1:8" ht="30">
      <c r="A25" s="6828"/>
      <c r="B25" s="1331" t="s">
        <v>36</v>
      </c>
      <c r="C25" s="1332">
        <v>626</v>
      </c>
      <c r="D25" s="1333">
        <v>867.32360421114538</v>
      </c>
      <c r="E25" s="1334">
        <v>0.3022856366420949</v>
      </c>
      <c r="F25" s="1334">
        <v>0.68575567619966149</v>
      </c>
      <c r="G25" s="1335">
        <v>1.1958687158243046E-2</v>
      </c>
      <c r="H25" s="163">
        <f t="shared" si="0"/>
        <v>270.39868688177614</v>
      </c>
    </row>
    <row r="26" spans="1:8">
      <c r="A26" s="6828"/>
      <c r="B26" s="1331" t="s">
        <v>37</v>
      </c>
      <c r="C26" s="1332">
        <v>599</v>
      </c>
      <c r="D26" s="1333">
        <v>800.3723395073539</v>
      </c>
      <c r="E26" s="1334">
        <v>0.21609423805460914</v>
      </c>
      <c r="F26" s="1334">
        <v>0.77977841397259751</v>
      </c>
      <c r="G26" s="1335">
        <v>4.1273479727904159E-3</v>
      </c>
      <c r="H26" s="163">
        <f t="shared" si="0"/>
        <v>258.73612370955897</v>
      </c>
    </row>
    <row r="27" spans="1:8" ht="30">
      <c r="A27" s="6828" t="s">
        <v>38</v>
      </c>
      <c r="B27" s="1331" t="s">
        <v>39</v>
      </c>
      <c r="C27" s="1332">
        <v>616</v>
      </c>
      <c r="D27" s="1333">
        <v>628.51868629796377</v>
      </c>
      <c r="E27" s="1334">
        <v>5.9113576130177446E-2</v>
      </c>
      <c r="F27" s="1334">
        <v>0.9360973895179916</v>
      </c>
      <c r="G27" s="1335">
        <v>4.7890343518310948E-3</v>
      </c>
      <c r="H27" s="163">
        <f t="shared" si="0"/>
        <v>266.07921904021424</v>
      </c>
    </row>
    <row r="28" spans="1:8" ht="30">
      <c r="A28" s="6828"/>
      <c r="B28" s="1331" t="s">
        <v>40</v>
      </c>
      <c r="C28" s="1332">
        <v>1055</v>
      </c>
      <c r="D28" s="1333">
        <v>1051.8554871429253</v>
      </c>
      <c r="E28" s="1334">
        <v>0.12773889900933133</v>
      </c>
      <c r="F28" s="1334">
        <v>0.85661669650709305</v>
      </c>
      <c r="G28" s="1335">
        <v>1.5644404483574292E-2</v>
      </c>
      <c r="H28" s="163">
        <f t="shared" si="0"/>
        <v>455.70385728478249</v>
      </c>
    </row>
    <row r="29" spans="1:8">
      <c r="A29" s="6828"/>
      <c r="B29" s="1331" t="s">
        <v>41</v>
      </c>
      <c r="C29" s="1332">
        <v>987</v>
      </c>
      <c r="D29" s="1333">
        <v>1266.1865803614505</v>
      </c>
      <c r="E29" s="1334">
        <v>0.26780940969050787</v>
      </c>
      <c r="F29" s="1334">
        <v>0.71267278843102744</v>
      </c>
      <c r="G29" s="1335">
        <v>1.9517801878466034E-2</v>
      </c>
      <c r="H29" s="163">
        <f t="shared" si="0"/>
        <v>426.33147596216145</v>
      </c>
    </row>
    <row r="30" spans="1:8">
      <c r="A30" s="6828"/>
      <c r="B30" s="1331" t="s">
        <v>42</v>
      </c>
      <c r="C30" s="1332">
        <v>345</v>
      </c>
      <c r="D30" s="1333">
        <v>1063.2382678162305</v>
      </c>
      <c r="E30" s="1334">
        <v>0.39147105509034674</v>
      </c>
      <c r="F30" s="1334">
        <v>0.60193810524257574</v>
      </c>
      <c r="G30" s="1335">
        <v>6.59083966707573E-3</v>
      </c>
      <c r="H30" s="163">
        <f t="shared" si="0"/>
        <v>149.02164053388623</v>
      </c>
    </row>
    <row r="31" spans="1:8">
      <c r="A31" s="6828" t="s">
        <v>43</v>
      </c>
      <c r="B31" s="1331" t="s">
        <v>44</v>
      </c>
      <c r="C31" s="1332">
        <v>1918</v>
      </c>
      <c r="D31" s="1333">
        <v>2739.2756737957434</v>
      </c>
      <c r="E31" s="1334">
        <v>0.27584455272206992</v>
      </c>
      <c r="F31" s="1334">
        <v>0.71085081859777555</v>
      </c>
      <c r="G31" s="1335">
        <v>1.3304628680151949E-2</v>
      </c>
      <c r="H31" s="163">
        <f t="shared" si="0"/>
        <v>828.47393201157615</v>
      </c>
    </row>
    <row r="32" spans="1:8" ht="30">
      <c r="A32" s="6828"/>
      <c r="B32" s="1331" t="s">
        <v>45</v>
      </c>
      <c r="C32" s="1332">
        <v>1085</v>
      </c>
      <c r="D32" s="1333">
        <v>1270.5233478228417</v>
      </c>
      <c r="E32" s="1334">
        <v>0.13476829330854026</v>
      </c>
      <c r="F32" s="1334">
        <v>0.85362907350950568</v>
      </c>
      <c r="G32" s="1335">
        <v>1.1602633181954796E-2</v>
      </c>
      <c r="H32" s="163">
        <f t="shared" si="0"/>
        <v>468.66226080946825</v>
      </c>
    </row>
    <row r="33" spans="1:8">
      <c r="A33" s="6828" t="s">
        <v>46</v>
      </c>
      <c r="B33" s="1331" t="s">
        <v>47</v>
      </c>
      <c r="C33" s="1332">
        <v>885</v>
      </c>
      <c r="D33" s="1333">
        <v>1120.926013500394</v>
      </c>
      <c r="E33" s="1334">
        <v>0.11905875114351545</v>
      </c>
      <c r="F33" s="1334">
        <v>0.86661827296459648</v>
      </c>
      <c r="G33" s="1335">
        <v>1.4322975891887762E-2</v>
      </c>
      <c r="H33" s="163">
        <f t="shared" si="0"/>
        <v>382.27290397822986</v>
      </c>
    </row>
    <row r="34" spans="1:8">
      <c r="A34" s="6828"/>
      <c r="B34" s="1331" t="s">
        <v>48</v>
      </c>
      <c r="C34" s="1332">
        <v>838</v>
      </c>
      <c r="D34" s="1333">
        <v>1008.7874569148812</v>
      </c>
      <c r="E34" s="1334">
        <v>0.13303634016491328</v>
      </c>
      <c r="F34" s="1334">
        <v>0.85386238157527972</v>
      </c>
      <c r="G34" s="1335">
        <v>1.310127825980777E-2</v>
      </c>
      <c r="H34" s="163">
        <f t="shared" si="0"/>
        <v>361.97140512288883</v>
      </c>
    </row>
    <row r="35" spans="1:8">
      <c r="A35" s="6828"/>
      <c r="B35" s="1331" t="s">
        <v>49</v>
      </c>
      <c r="C35" s="1332">
        <v>594</v>
      </c>
      <c r="D35" s="1333">
        <v>797.09453714563335</v>
      </c>
      <c r="E35" s="1334">
        <v>0.24936877339586888</v>
      </c>
      <c r="F35" s="1334">
        <v>0.73923119586823971</v>
      </c>
      <c r="G35" s="1335">
        <v>1.140003073589109E-2</v>
      </c>
      <c r="H35" s="163">
        <f t="shared" si="0"/>
        <v>256.57638978877799</v>
      </c>
    </row>
    <row r="36" spans="1:8">
      <c r="A36" s="6828"/>
      <c r="B36" s="1331" t="s">
        <v>50</v>
      </c>
      <c r="C36" s="1332">
        <v>686</v>
      </c>
      <c r="D36" s="1333">
        <v>1082.9910140576608</v>
      </c>
      <c r="E36" s="1334">
        <v>0.42512689456021713</v>
      </c>
      <c r="F36" s="1334">
        <v>0.56302798557180966</v>
      </c>
      <c r="G36" s="1335">
        <v>1.1845119867972608E-2</v>
      </c>
      <c r="H36" s="163">
        <f t="shared" si="0"/>
        <v>296.31549393114767</v>
      </c>
    </row>
    <row r="37" spans="1:8">
      <c r="A37" s="6828" t="s">
        <v>51</v>
      </c>
      <c r="B37" s="1331" t="s">
        <v>47</v>
      </c>
      <c r="C37" s="1332">
        <v>905</v>
      </c>
      <c r="D37" s="1333">
        <v>1007.8304510969856</v>
      </c>
      <c r="E37" s="1334">
        <v>9.1019141668755812E-2</v>
      </c>
      <c r="F37" s="1334">
        <v>0.89252654159622535</v>
      </c>
      <c r="G37" s="1335">
        <v>1.6454316735019122E-2</v>
      </c>
      <c r="H37" s="163">
        <f t="shared" si="0"/>
        <v>390.91183966135367</v>
      </c>
    </row>
    <row r="38" spans="1:8">
      <c r="A38" s="6828"/>
      <c r="B38" s="1331" t="s">
        <v>48</v>
      </c>
      <c r="C38" s="1332">
        <v>793</v>
      </c>
      <c r="D38" s="1333">
        <v>995.70507236344497</v>
      </c>
      <c r="E38" s="1334">
        <v>0.17868538424903466</v>
      </c>
      <c r="F38" s="1334">
        <v>0.80932782061284425</v>
      </c>
      <c r="G38" s="1335">
        <v>1.1986795138121538E-2</v>
      </c>
      <c r="H38" s="163">
        <f t="shared" si="0"/>
        <v>342.53379983586018</v>
      </c>
    </row>
    <row r="39" spans="1:8">
      <c r="A39" s="6828"/>
      <c r="B39" s="1331" t="s">
        <v>49</v>
      </c>
      <c r="C39" s="1332">
        <v>678</v>
      </c>
      <c r="D39" s="1333">
        <v>980.11255888089158</v>
      </c>
      <c r="E39" s="1334">
        <v>0.29876333141027661</v>
      </c>
      <c r="F39" s="1334">
        <v>0.69618269244139486</v>
      </c>
      <c r="G39" s="1335">
        <v>5.0539761483285629E-3</v>
      </c>
      <c r="H39" s="163">
        <f t="shared" si="0"/>
        <v>292.8599196578981</v>
      </c>
    </row>
    <row r="40" spans="1:8">
      <c r="A40" s="6828"/>
      <c r="B40" s="1331" t="s">
        <v>50</v>
      </c>
      <c r="C40" s="1332">
        <v>627</v>
      </c>
      <c r="D40" s="1333">
        <v>1026.150939277245</v>
      </c>
      <c r="E40" s="1334">
        <v>0.35508327572476284</v>
      </c>
      <c r="F40" s="1334">
        <v>0.62765364757271835</v>
      </c>
      <c r="G40" s="1335">
        <v>1.7263076702519586E-2</v>
      </c>
      <c r="H40" s="163">
        <f t="shared" si="0"/>
        <v>270.83063366593234</v>
      </c>
    </row>
    <row r="41" spans="1:8">
      <c r="A41" s="6828" t="s">
        <v>52</v>
      </c>
      <c r="B41" s="1331" t="s">
        <v>803</v>
      </c>
      <c r="C41" s="1332">
        <v>392</v>
      </c>
      <c r="D41" s="1333">
        <v>431.31955432177159</v>
      </c>
      <c r="E41" s="1334">
        <v>5.1830448861288882E-2</v>
      </c>
      <c r="F41" s="1334">
        <v>0.92783881690501746</v>
      </c>
      <c r="G41" s="1335">
        <v>2.0330734233694515E-2</v>
      </c>
      <c r="H41" s="163">
        <f t="shared" si="0"/>
        <v>169.32313938922724</v>
      </c>
    </row>
    <row r="42" spans="1:8">
      <c r="A42" s="6828"/>
      <c r="B42" s="1331" t="s">
        <v>53</v>
      </c>
      <c r="C42" s="1332">
        <v>318</v>
      </c>
      <c r="D42" s="1333">
        <v>360.06211804172011</v>
      </c>
      <c r="E42" s="1334">
        <v>0.12272682160596254</v>
      </c>
      <c r="F42" s="1334">
        <v>0.8663762635934793</v>
      </c>
      <c r="G42" s="1335">
        <v>1.0896914800559163E-2</v>
      </c>
      <c r="H42" s="163">
        <f t="shared" si="0"/>
        <v>137.35907736166902</v>
      </c>
    </row>
    <row r="43" spans="1:8">
      <c r="A43" s="6828"/>
      <c r="B43" s="1331" t="s">
        <v>54</v>
      </c>
      <c r="C43" s="1332">
        <v>407</v>
      </c>
      <c r="D43" s="1333">
        <v>467.53842751977584</v>
      </c>
      <c r="E43" s="1334">
        <v>0.13481693820818949</v>
      </c>
      <c r="F43" s="1334">
        <v>0.85686170941385809</v>
      </c>
      <c r="G43" s="1335">
        <v>8.3213523779527999E-3</v>
      </c>
      <c r="H43" s="163">
        <f t="shared" si="0"/>
        <v>175.80234115157012</v>
      </c>
    </row>
    <row r="44" spans="1:8">
      <c r="A44" s="6828"/>
      <c r="B44" s="1331" t="s">
        <v>55</v>
      </c>
      <c r="C44" s="1332">
        <v>276</v>
      </c>
      <c r="D44" s="1333">
        <v>344.44437103720514</v>
      </c>
      <c r="E44" s="1334">
        <v>0.1572415543504472</v>
      </c>
      <c r="F44" s="1334">
        <v>0.83428685413055492</v>
      </c>
      <c r="G44" s="1335">
        <v>8.4715915189983258E-3</v>
      </c>
      <c r="H44" s="163">
        <f t="shared" si="0"/>
        <v>119.21731242710898</v>
      </c>
    </row>
    <row r="45" spans="1:8">
      <c r="A45" s="6828"/>
      <c r="B45" s="1331" t="s">
        <v>56</v>
      </c>
      <c r="C45" s="1332">
        <v>305</v>
      </c>
      <c r="D45" s="1333">
        <v>400.17105253995948</v>
      </c>
      <c r="E45" s="1334">
        <v>0.21468812524543879</v>
      </c>
      <c r="F45" s="1334">
        <v>0.76277820908652028</v>
      </c>
      <c r="G45" s="1335">
        <v>2.2533665668041207E-2</v>
      </c>
      <c r="H45" s="163">
        <f t="shared" si="0"/>
        <v>131.74376916763853</v>
      </c>
    </row>
    <row r="46" spans="1:8">
      <c r="A46" s="6828"/>
      <c r="B46" s="1331" t="s">
        <v>57</v>
      </c>
      <c r="C46" s="1332">
        <v>283</v>
      </c>
      <c r="D46" s="1333">
        <v>390.13684709611186</v>
      </c>
      <c r="E46" s="1334">
        <v>0.30030952822002754</v>
      </c>
      <c r="F46" s="1334">
        <v>0.69345908207796614</v>
      </c>
      <c r="G46" s="1335">
        <v>6.2313897020072791E-3</v>
      </c>
      <c r="H46" s="163">
        <f t="shared" si="0"/>
        <v>122.24093991620232</v>
      </c>
    </row>
    <row r="47" spans="1:8">
      <c r="A47" s="6828"/>
      <c r="B47" s="1331" t="s">
        <v>58</v>
      </c>
      <c r="C47" s="1332">
        <v>265</v>
      </c>
      <c r="D47" s="1333">
        <v>393.06729374809447</v>
      </c>
      <c r="E47" s="1334">
        <v>0.31976963043338746</v>
      </c>
      <c r="F47" s="1334">
        <v>0.67381322216205208</v>
      </c>
      <c r="G47" s="1335">
        <v>6.4171474045599808E-3</v>
      </c>
      <c r="H47" s="163">
        <f t="shared" si="0"/>
        <v>114.46589780139087</v>
      </c>
    </row>
    <row r="48" spans="1:8">
      <c r="A48" s="6828"/>
      <c r="B48" s="1331" t="s">
        <v>59</v>
      </c>
      <c r="C48" s="1332">
        <v>280</v>
      </c>
      <c r="D48" s="1333">
        <v>417.46928660683346</v>
      </c>
      <c r="E48" s="1334">
        <v>0.30200036599414043</v>
      </c>
      <c r="F48" s="1334">
        <v>0.68671837507471434</v>
      </c>
      <c r="G48" s="1335">
        <v>1.1281258931144829E-2</v>
      </c>
      <c r="H48" s="163">
        <f t="shared" si="0"/>
        <v>120.94509956373373</v>
      </c>
    </row>
    <row r="49" spans="1:8">
      <c r="A49" s="6828"/>
      <c r="B49" s="1331" t="s">
        <v>60</v>
      </c>
      <c r="C49" s="1332">
        <v>262</v>
      </c>
      <c r="D49" s="1333">
        <v>400.88636897907264</v>
      </c>
      <c r="E49" s="1334">
        <v>0.27124034622007182</v>
      </c>
      <c r="F49" s="1334">
        <v>0.69874610783087665</v>
      </c>
      <c r="G49" s="1335">
        <v>3.0013545949050972E-2</v>
      </c>
      <c r="H49" s="163">
        <f t="shared" si="0"/>
        <v>113.17005744892228</v>
      </c>
    </row>
    <row r="50" spans="1:8">
      <c r="A50" s="6828"/>
      <c r="B50" s="1331" t="s">
        <v>61</v>
      </c>
      <c r="C50" s="1332">
        <v>215</v>
      </c>
      <c r="D50" s="1333">
        <v>404.70370172802455</v>
      </c>
      <c r="E50" s="1334">
        <v>0.44359737451136638</v>
      </c>
      <c r="F50" s="1334">
        <v>0.55399859064724799</v>
      </c>
      <c r="G50" s="1335">
        <v>2.4040348413858557E-3</v>
      </c>
      <c r="H50" s="163">
        <f t="shared" si="0"/>
        <v>92.86855859358127</v>
      </c>
    </row>
    <row r="51" spans="1:8">
      <c r="A51" s="6828" t="s">
        <v>62</v>
      </c>
      <c r="B51" s="1331" t="s">
        <v>17</v>
      </c>
      <c r="C51" s="1332">
        <v>1081</v>
      </c>
      <c r="D51" s="1333">
        <v>1333.719508711506</v>
      </c>
      <c r="E51" s="1334">
        <v>0.12862944863538914</v>
      </c>
      <c r="F51" s="1334">
        <v>0.86245267847751306</v>
      </c>
      <c r="G51" s="1335">
        <v>8.9178728870982216E-3</v>
      </c>
      <c r="H51" s="163">
        <f t="shared" si="0"/>
        <v>466.93447367284347</v>
      </c>
    </row>
    <row r="52" spans="1:8">
      <c r="A52" s="6828"/>
      <c r="B52" s="1331" t="s">
        <v>18</v>
      </c>
      <c r="C52" s="1332">
        <v>1922</v>
      </c>
      <c r="D52" s="1333">
        <v>2676.0795129070757</v>
      </c>
      <c r="E52" s="1334">
        <v>0.28223560904401801</v>
      </c>
      <c r="F52" s="1334">
        <v>0.70308152342118657</v>
      </c>
      <c r="G52" s="1335">
        <v>1.4682867534794017E-2</v>
      </c>
      <c r="H52" s="163">
        <f t="shared" si="0"/>
        <v>830.20171914820094</v>
      </c>
    </row>
    <row r="53" spans="1:8">
      <c r="A53" s="6828" t="s">
        <v>63</v>
      </c>
      <c r="B53" s="1331" t="s">
        <v>64</v>
      </c>
      <c r="C53" s="1332">
        <v>375</v>
      </c>
      <c r="D53" s="1333">
        <v>461.1693202202232</v>
      </c>
      <c r="E53" s="1334">
        <v>0.18650401148961532</v>
      </c>
      <c r="F53" s="1334">
        <v>0.79950013960342869</v>
      </c>
      <c r="G53" s="1335">
        <v>1.3995848906955669E-2</v>
      </c>
      <c r="H53" s="163">
        <f t="shared" si="0"/>
        <v>161.98004405857196</v>
      </c>
    </row>
    <row r="54" spans="1:8" ht="45">
      <c r="A54" s="6828"/>
      <c r="B54" s="1331" t="s">
        <v>65</v>
      </c>
      <c r="C54" s="1332">
        <v>1699</v>
      </c>
      <c r="D54" s="1333">
        <v>2469.4021763337446</v>
      </c>
      <c r="E54" s="1334">
        <v>0.30337026181654531</v>
      </c>
      <c r="F54" s="1334">
        <v>0.68443368128791637</v>
      </c>
      <c r="G54" s="1335">
        <v>1.2196056895537672E-2</v>
      </c>
      <c r="H54" s="163">
        <f t="shared" si="0"/>
        <v>733.8775862813701</v>
      </c>
    </row>
    <row r="55" spans="1:8" ht="45">
      <c r="A55" s="6828"/>
      <c r="B55" s="1331" t="s">
        <v>66</v>
      </c>
      <c r="C55" s="1332">
        <v>293</v>
      </c>
      <c r="D55" s="1333">
        <v>410.6024102953516</v>
      </c>
      <c r="E55" s="1334">
        <v>0.16884420679286541</v>
      </c>
      <c r="F55" s="1334">
        <v>0.80898388631125795</v>
      </c>
      <c r="G55" s="1335">
        <v>2.2171906895877183E-2</v>
      </c>
      <c r="H55" s="163">
        <f t="shared" si="0"/>
        <v>126.56040775776424</v>
      </c>
    </row>
    <row r="56" spans="1:8" ht="75">
      <c r="A56" s="6828"/>
      <c r="B56" s="1331" t="s">
        <v>67</v>
      </c>
      <c r="C56" s="1332">
        <v>636</v>
      </c>
      <c r="D56" s="1333">
        <v>668.62511476925772</v>
      </c>
      <c r="E56" s="1334">
        <v>3.3441138369149928E-2</v>
      </c>
      <c r="F56" s="1334">
        <v>0.95831627853691814</v>
      </c>
      <c r="G56" s="1335">
        <v>8.2425830939315096E-3</v>
      </c>
      <c r="H56" s="163">
        <f t="shared" si="0"/>
        <v>274.71815472333805</v>
      </c>
    </row>
    <row r="57" spans="1:8">
      <c r="A57" s="6828" t="s">
        <v>68</v>
      </c>
      <c r="B57" s="1331" t="s">
        <v>17</v>
      </c>
      <c r="C57" s="1332">
        <v>892</v>
      </c>
      <c r="D57" s="1333">
        <v>1026.0471997107495</v>
      </c>
      <c r="E57" s="1334">
        <v>7.9213421245034457E-2</v>
      </c>
      <c r="F57" s="1334">
        <v>0.90735710389236746</v>
      </c>
      <c r="G57" s="1335">
        <v>1.3429474862598894E-2</v>
      </c>
      <c r="H57" s="163">
        <f t="shared" si="0"/>
        <v>385.29653146732318</v>
      </c>
    </row>
    <row r="58" spans="1:8">
      <c r="A58" s="6828"/>
      <c r="B58" s="1331" t="s">
        <v>18</v>
      </c>
      <c r="C58" s="1332">
        <v>2111</v>
      </c>
      <c r="D58" s="1333">
        <v>2983.7518219078261</v>
      </c>
      <c r="E58" s="1334">
        <v>0.28338946321170111</v>
      </c>
      <c r="F58" s="1334">
        <v>0.70407357352771172</v>
      </c>
      <c r="G58" s="1335">
        <v>1.2536963260586851E-2</v>
      </c>
      <c r="H58" s="163">
        <f t="shared" si="0"/>
        <v>911.83966135372111</v>
      </c>
    </row>
    <row r="59" spans="1:8">
      <c r="A59" s="6828" t="s">
        <v>69</v>
      </c>
      <c r="B59" s="1331" t="s">
        <v>17</v>
      </c>
      <c r="C59" s="1332">
        <v>929</v>
      </c>
      <c r="D59" s="1333">
        <v>1079.2275250646092</v>
      </c>
      <c r="E59" s="1334">
        <v>8.4956527816649086E-2</v>
      </c>
      <c r="F59" s="1334">
        <v>0.90150134493025691</v>
      </c>
      <c r="G59" s="1335">
        <v>1.3542127253093783E-2</v>
      </c>
      <c r="H59" s="163">
        <f t="shared" si="0"/>
        <v>401.27856248110231</v>
      </c>
    </row>
    <row r="60" spans="1:8">
      <c r="A60" s="6828"/>
      <c r="B60" s="1331" t="s">
        <v>18</v>
      </c>
      <c r="C60" s="1332">
        <v>2074</v>
      </c>
      <c r="D60" s="1333">
        <v>2930.5714965539678</v>
      </c>
      <c r="E60" s="1334">
        <v>0.28497960685954044</v>
      </c>
      <c r="F60" s="1334">
        <v>0.70254111201394176</v>
      </c>
      <c r="G60" s="1335">
        <v>1.2479281126517678E-2</v>
      </c>
      <c r="H60" s="163">
        <f t="shared" si="0"/>
        <v>895.85763033994203</v>
      </c>
    </row>
    <row r="61" spans="1:8">
      <c r="A61" s="6828" t="s">
        <v>70</v>
      </c>
      <c r="B61" s="1331" t="s">
        <v>17</v>
      </c>
      <c r="C61" s="1332">
        <v>1031</v>
      </c>
      <c r="D61" s="1333">
        <v>1150.2591134483155</v>
      </c>
      <c r="E61" s="1334">
        <v>9.9122450527054193E-2</v>
      </c>
      <c r="F61" s="1334">
        <v>0.89047497664948105</v>
      </c>
      <c r="G61" s="1335">
        <v>1.0402572823465355E-2</v>
      </c>
      <c r="H61" s="163">
        <f t="shared" si="0"/>
        <v>445.3371344650339</v>
      </c>
    </row>
    <row r="62" spans="1:8">
      <c r="A62" s="6828"/>
      <c r="B62" s="1331" t="s">
        <v>18</v>
      </c>
      <c r="C62" s="1332">
        <v>1972</v>
      </c>
      <c r="D62" s="1333">
        <v>2859.5399081702608</v>
      </c>
      <c r="E62" s="1334">
        <v>0.28424993539236859</v>
      </c>
      <c r="F62" s="1334">
        <v>0.70203428895408648</v>
      </c>
      <c r="G62" s="1335">
        <v>1.3715775653545075E-2</v>
      </c>
      <c r="H62" s="163">
        <f t="shared" si="0"/>
        <v>851.79905835601051</v>
      </c>
    </row>
    <row r="63" spans="1:8">
      <c r="A63" s="6828" t="s">
        <v>71</v>
      </c>
      <c r="B63" s="1331" t="s">
        <v>17</v>
      </c>
      <c r="C63" s="1332">
        <v>2802</v>
      </c>
      <c r="D63" s="1333">
        <v>3722.3403072975434</v>
      </c>
      <c r="E63" s="1334">
        <v>0.22440812059928131</v>
      </c>
      <c r="F63" s="1334">
        <v>0.76615634457224557</v>
      </c>
      <c r="G63" s="1335">
        <v>9.4355348284761546E-3</v>
      </c>
      <c r="H63" s="163">
        <f t="shared" si="0"/>
        <v>1210.3148892056497</v>
      </c>
    </row>
    <row r="64" spans="1:8">
      <c r="A64" s="6828"/>
      <c r="B64" s="1331" t="s">
        <v>18</v>
      </c>
      <c r="C64" s="1332">
        <v>201</v>
      </c>
      <c r="D64" s="1333">
        <v>287.45871432103456</v>
      </c>
      <c r="E64" s="1334">
        <v>0.31836621770168316</v>
      </c>
      <c r="F64" s="1334">
        <v>0.62575031231439493</v>
      </c>
      <c r="G64" s="1335">
        <v>5.5883469983922192E-2</v>
      </c>
      <c r="H64" s="163">
        <f t="shared" si="0"/>
        <v>86.821303615394584</v>
      </c>
    </row>
    <row r="65" spans="1:8">
      <c r="A65" s="6828" t="s">
        <v>72</v>
      </c>
      <c r="B65" s="1331" t="s">
        <v>17</v>
      </c>
      <c r="C65" s="1332">
        <v>2044</v>
      </c>
      <c r="D65" s="1333">
        <v>2755.2164332111797</v>
      </c>
      <c r="E65" s="1334">
        <v>0.20802912063001194</v>
      </c>
      <c r="F65" s="1334">
        <v>0.7793276630690853</v>
      </c>
      <c r="G65" s="1335">
        <v>1.2643216300899183E-2</v>
      </c>
      <c r="H65" s="163">
        <f t="shared" si="0"/>
        <v>882.89922681525627</v>
      </c>
    </row>
    <row r="66" spans="1:8">
      <c r="A66" s="6828"/>
      <c r="B66" s="1331" t="s">
        <v>18</v>
      </c>
      <c r="C66" s="1332">
        <v>959</v>
      </c>
      <c r="D66" s="1333">
        <v>1254.5825884074052</v>
      </c>
      <c r="E66" s="1334">
        <v>0.28190673753734552</v>
      </c>
      <c r="F66" s="1334">
        <v>0.70505971259791489</v>
      </c>
      <c r="G66" s="1335">
        <v>1.3033549864739685E-2</v>
      </c>
      <c r="H66" s="163">
        <f t="shared" si="0"/>
        <v>414.23696600578808</v>
      </c>
    </row>
    <row r="67" spans="1:8">
      <c r="A67" s="6828" t="s">
        <v>73</v>
      </c>
      <c r="B67" s="1331" t="s">
        <v>17</v>
      </c>
      <c r="C67" s="1332">
        <v>350</v>
      </c>
      <c r="D67" s="1333">
        <v>486.87792925663791</v>
      </c>
      <c r="E67" s="1334">
        <v>0.14001264441740705</v>
      </c>
      <c r="F67" s="1334">
        <v>0.83087734789867584</v>
      </c>
      <c r="G67" s="1335">
        <v>2.911000768391735E-2</v>
      </c>
      <c r="H67" s="163">
        <f t="shared" si="0"/>
        <v>151.18137445466718</v>
      </c>
    </row>
    <row r="68" spans="1:8">
      <c r="A68" s="6828"/>
      <c r="B68" s="1331" t="s">
        <v>18</v>
      </c>
      <c r="C68" s="1332">
        <v>2653</v>
      </c>
      <c r="D68" s="1333">
        <v>3522.9210923619394</v>
      </c>
      <c r="E68" s="1334">
        <v>0.24373849067847878</v>
      </c>
      <c r="F68" s="1334">
        <v>0.74575504584586483</v>
      </c>
      <c r="G68" s="1335">
        <v>1.0506463475659871E-2</v>
      </c>
      <c r="H68" s="163">
        <f t="shared" si="0"/>
        <v>1145.9548183663771</v>
      </c>
    </row>
    <row r="69" spans="1:8">
      <c r="A69" s="6828" t="s">
        <v>74</v>
      </c>
      <c r="B69" s="1331" t="s">
        <v>17</v>
      </c>
      <c r="C69" s="1332">
        <v>2406</v>
      </c>
      <c r="D69" s="1333">
        <v>3047.1974460849128</v>
      </c>
      <c r="E69" s="1334">
        <v>0.19728369002185539</v>
      </c>
      <c r="F69" s="1334">
        <v>0.7918885451495008</v>
      </c>
      <c r="G69" s="1335">
        <v>1.0827764828643855E-2</v>
      </c>
      <c r="H69" s="163">
        <f t="shared" ref="H69:H78" si="1">C69/2.3151</f>
        <v>1039.2639626797977</v>
      </c>
    </row>
    <row r="70" spans="1:8">
      <c r="A70" s="6828"/>
      <c r="B70" s="1331" t="s">
        <v>18</v>
      </c>
      <c r="C70" s="1332">
        <v>597</v>
      </c>
      <c r="D70" s="1333">
        <v>962.60157553367719</v>
      </c>
      <c r="E70" s="1334">
        <v>0.33833123496188433</v>
      </c>
      <c r="F70" s="1334">
        <v>0.64276985070423198</v>
      </c>
      <c r="G70" s="1335">
        <v>1.8898914333882615E-2</v>
      </c>
      <c r="H70" s="163">
        <f t="shared" si="1"/>
        <v>257.87223014124658</v>
      </c>
    </row>
    <row r="71" spans="1:8" ht="30">
      <c r="A71" s="6828" t="s">
        <v>75</v>
      </c>
      <c r="B71" s="1331" t="s">
        <v>76</v>
      </c>
      <c r="C71" s="1332">
        <v>374</v>
      </c>
      <c r="D71" s="1333">
        <v>491.39174092561882</v>
      </c>
      <c r="E71" s="1334">
        <v>0.21435487358437333</v>
      </c>
      <c r="F71" s="1334">
        <v>0.7766488372938618</v>
      </c>
      <c r="G71" s="1335">
        <v>8.9962891217649794E-3</v>
      </c>
      <c r="H71" s="163">
        <f t="shared" si="1"/>
        <v>161.54809727441577</v>
      </c>
    </row>
    <row r="72" spans="1:8">
      <c r="A72" s="6828"/>
      <c r="B72" s="1331" t="s">
        <v>77</v>
      </c>
      <c r="C72" s="1332">
        <v>326</v>
      </c>
      <c r="D72" s="1333">
        <v>430.53474975596271</v>
      </c>
      <c r="E72" s="1334">
        <v>0.25140219804161223</v>
      </c>
      <c r="F72" s="1334">
        <v>0.74057441708175376</v>
      </c>
      <c r="G72" s="1335">
        <v>8.0233848766340116E-3</v>
      </c>
      <c r="H72" s="163">
        <f t="shared" si="1"/>
        <v>140.81465163491856</v>
      </c>
    </row>
    <row r="73" spans="1:8">
      <c r="A73" s="6828"/>
      <c r="B73" s="1331" t="s">
        <v>78</v>
      </c>
      <c r="C73" s="1332">
        <v>293</v>
      </c>
      <c r="D73" s="1333">
        <v>398.92434577585396</v>
      </c>
      <c r="E73" s="1334">
        <v>0.21957115683718764</v>
      </c>
      <c r="F73" s="1334">
        <v>0.7680492589205018</v>
      </c>
      <c r="G73" s="1335">
        <v>1.237958424231103E-2</v>
      </c>
      <c r="H73" s="163">
        <f t="shared" si="1"/>
        <v>126.56040775776424</v>
      </c>
    </row>
    <row r="74" spans="1:8">
      <c r="A74" s="6828"/>
      <c r="B74" s="1331" t="s">
        <v>79</v>
      </c>
      <c r="C74" s="1332">
        <v>273</v>
      </c>
      <c r="D74" s="1333">
        <v>362.90221731292138</v>
      </c>
      <c r="E74" s="1334">
        <v>0.26152898343601416</v>
      </c>
      <c r="F74" s="1334">
        <v>0.72530225973534956</v>
      </c>
      <c r="G74" s="1335">
        <v>1.3168756828636058E-2</v>
      </c>
      <c r="H74" s="163">
        <f t="shared" si="1"/>
        <v>117.92147207464039</v>
      </c>
    </row>
    <row r="75" spans="1:8" ht="30">
      <c r="A75" s="6828"/>
      <c r="B75" s="1331" t="s">
        <v>80</v>
      </c>
      <c r="C75" s="1332">
        <v>325</v>
      </c>
      <c r="D75" s="1333">
        <v>443.44581049429655</v>
      </c>
      <c r="E75" s="1334">
        <v>0.28851399851303072</v>
      </c>
      <c r="F75" s="1334">
        <v>0.70260844729334115</v>
      </c>
      <c r="G75" s="1335">
        <v>8.8775541936282031E-3</v>
      </c>
      <c r="H75" s="163">
        <f t="shared" si="1"/>
        <v>140.38270485076237</v>
      </c>
    </row>
    <row r="76" spans="1:8">
      <c r="A76" s="6828"/>
      <c r="B76" s="1331" t="s">
        <v>81</v>
      </c>
      <c r="C76" s="1332">
        <v>420</v>
      </c>
      <c r="D76" s="1333">
        <v>561.81444535090611</v>
      </c>
      <c r="E76" s="1334">
        <v>0.20998829186689005</v>
      </c>
      <c r="F76" s="1334">
        <v>0.7535700008235573</v>
      </c>
      <c r="G76" s="1335">
        <v>3.6441707309554455E-2</v>
      </c>
      <c r="H76" s="163">
        <f t="shared" si="1"/>
        <v>181.41764934560061</v>
      </c>
    </row>
    <row r="77" spans="1:8">
      <c r="A77" s="6828"/>
      <c r="B77" s="1331" t="s">
        <v>82</v>
      </c>
      <c r="C77" s="1332">
        <v>393</v>
      </c>
      <c r="D77" s="1333">
        <v>520.41337249565856</v>
      </c>
      <c r="E77" s="1334">
        <v>0.2150186498407626</v>
      </c>
      <c r="F77" s="1334">
        <v>0.77368202804508246</v>
      </c>
      <c r="G77" s="1335">
        <v>1.1299322114155616E-2</v>
      </c>
      <c r="H77" s="163">
        <f t="shared" si="1"/>
        <v>169.75508617338343</v>
      </c>
    </row>
    <row r="78" spans="1:8">
      <c r="A78" s="6842"/>
      <c r="B78" s="1336" t="s">
        <v>83</v>
      </c>
      <c r="C78" s="1337">
        <v>599</v>
      </c>
      <c r="D78" s="1338">
        <v>800.3723395073539</v>
      </c>
      <c r="E78" s="1339">
        <v>0.21609423805460914</v>
      </c>
      <c r="F78" s="1339">
        <v>0.77977841397259751</v>
      </c>
      <c r="G78" s="1340">
        <v>4.1273479727904159E-3</v>
      </c>
      <c r="H78" s="163">
        <f t="shared" si="1"/>
        <v>258.73612370955897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91" priority="1">
      <formula>IF((E$4-E5)/SQRT(((E$4+E5)/2)*(((1-E$4)+(1-E5))/2)*(1/$H$4+1/$H5))&gt;1.96,1,)</formula>
    </cfRule>
    <cfRule type="expression" dxfId="9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Munka170">
    <tabColor theme="7" tint="0.79998168889431442"/>
  </sheetPr>
  <dimension ref="A1:N79"/>
  <sheetViews>
    <sheetView workbookViewId="0">
      <selection activeCell="H24" sqref="H24"/>
    </sheetView>
  </sheetViews>
  <sheetFormatPr defaultColWidth="11.42578125" defaultRowHeight="15"/>
  <cols>
    <col min="1" max="1" width="37.42578125" style="15" customWidth="1"/>
    <col min="2" max="2" width="44.42578125" customWidth="1"/>
    <col min="3" max="3" width="15.140625" customWidth="1"/>
    <col min="4" max="4" width="14.42578125" customWidth="1"/>
    <col min="7" max="7" width="13.42578125" customWidth="1"/>
    <col min="10" max="10" width="12.42578125" customWidth="1"/>
    <col min="13" max="13" width="12.42578125" customWidth="1"/>
    <col min="14" max="14" width="0" hidden="1" customWidth="1"/>
  </cols>
  <sheetData>
    <row r="1" spans="1:14" ht="25.35" customHeight="1">
      <c r="E1" s="6858" t="s">
        <v>233</v>
      </c>
      <c r="F1" s="6859"/>
      <c r="G1" s="6859"/>
      <c r="H1" s="6859"/>
      <c r="I1" s="6859"/>
      <c r="J1" s="6859"/>
      <c r="K1" s="6859"/>
      <c r="L1" s="6859"/>
      <c r="M1" s="6859"/>
    </row>
    <row r="2" spans="1:14" ht="38.1" customHeight="1">
      <c r="A2" s="6850" t="s">
        <v>0</v>
      </c>
      <c r="B2" s="6851"/>
      <c r="C2" s="6856"/>
      <c r="D2" s="6843"/>
      <c r="E2" s="6843" t="s">
        <v>222</v>
      </c>
      <c r="F2" s="6843"/>
      <c r="G2" s="6843"/>
      <c r="H2" s="6843" t="s">
        <v>223</v>
      </c>
      <c r="I2" s="6843"/>
      <c r="J2" s="6843"/>
      <c r="K2" s="6843" t="s">
        <v>224</v>
      </c>
      <c r="L2" s="6843"/>
      <c r="M2" s="6844"/>
    </row>
    <row r="3" spans="1:14" ht="63">
      <c r="A3" s="6852"/>
      <c r="B3" s="6853"/>
      <c r="C3" s="6845" t="s">
        <v>1</v>
      </c>
      <c r="D3" s="6847" t="s">
        <v>2</v>
      </c>
      <c r="E3" s="1404" t="s">
        <v>160</v>
      </c>
      <c r="F3" s="1404" t="s">
        <v>161</v>
      </c>
      <c r="G3" s="1404" t="s">
        <v>8</v>
      </c>
      <c r="H3" s="1404" t="s">
        <v>160</v>
      </c>
      <c r="I3" s="1404" t="s">
        <v>161</v>
      </c>
      <c r="J3" s="1404" t="s">
        <v>8</v>
      </c>
      <c r="K3" s="1404" t="s">
        <v>160</v>
      </c>
      <c r="L3" s="1404" t="s">
        <v>161</v>
      </c>
      <c r="M3" s="1405" t="s">
        <v>8</v>
      </c>
    </row>
    <row r="4" spans="1:14" ht="15.75">
      <c r="A4" s="6854"/>
      <c r="B4" s="6855"/>
      <c r="C4" s="6846"/>
      <c r="D4" s="6848"/>
      <c r="E4" s="1406" t="s">
        <v>94</v>
      </c>
      <c r="F4" s="1406" t="s">
        <v>94</v>
      </c>
      <c r="G4" s="1406" t="s">
        <v>94</v>
      </c>
      <c r="H4" s="1406" t="s">
        <v>94</v>
      </c>
      <c r="I4" s="1406" t="s">
        <v>94</v>
      </c>
      <c r="J4" s="1406" t="s">
        <v>94</v>
      </c>
      <c r="K4" s="1406" t="s">
        <v>94</v>
      </c>
      <c r="L4" s="1406" t="s">
        <v>94</v>
      </c>
      <c r="M4" s="1407" t="s">
        <v>94</v>
      </c>
    </row>
    <row r="5" spans="1:14" ht="15.75">
      <c r="A5" s="1408" t="s">
        <v>10</v>
      </c>
      <c r="B5" s="2090" t="s">
        <v>10</v>
      </c>
      <c r="C5" s="1341">
        <v>3003</v>
      </c>
      <c r="D5" s="1342">
        <v>4009.7990216185763</v>
      </c>
      <c r="E5" s="1343">
        <v>0.12560634686186906</v>
      </c>
      <c r="F5" s="1343">
        <v>0.86447086370314397</v>
      </c>
      <c r="G5" s="1343">
        <v>9.9227894349884389E-3</v>
      </c>
      <c r="H5" s="1343">
        <v>0.14796865707450443</v>
      </c>
      <c r="I5" s="1343">
        <v>0.83775242317921095</v>
      </c>
      <c r="J5" s="1343">
        <v>1.4278919746288027E-2</v>
      </c>
      <c r="K5" s="1343">
        <v>0.15637889236432739</v>
      </c>
      <c r="L5" s="1343">
        <v>0.82890290193142291</v>
      </c>
      <c r="M5" s="1344">
        <v>1.4718205704252394E-2</v>
      </c>
      <c r="N5" s="163">
        <f>C5/2.3151</f>
        <v>1297.1361928210445</v>
      </c>
    </row>
    <row r="6" spans="1:14">
      <c r="A6" s="6849" t="s">
        <v>11</v>
      </c>
      <c r="B6" s="1345" t="s">
        <v>12</v>
      </c>
      <c r="C6" s="1346">
        <v>1033</v>
      </c>
      <c r="D6" s="1347">
        <v>1421.6095980229966</v>
      </c>
      <c r="E6" s="1348">
        <v>0.10015790288355611</v>
      </c>
      <c r="F6" s="1348">
        <v>0.88843725817380459</v>
      </c>
      <c r="G6" s="1348">
        <v>1.1404838942636364E-2</v>
      </c>
      <c r="H6" s="1348">
        <v>0.12167946604481396</v>
      </c>
      <c r="I6" s="1348">
        <v>0.86610374003694146</v>
      </c>
      <c r="J6" s="1348">
        <v>1.2216793918242E-2</v>
      </c>
      <c r="K6" s="1348">
        <v>0.12074374784997771</v>
      </c>
      <c r="L6" s="1348">
        <v>0.866161960018212</v>
      </c>
      <c r="M6" s="1349">
        <v>1.3094292131807395E-2</v>
      </c>
      <c r="N6" s="163">
        <f t="shared" ref="N6:N69" si="0">C6/2.3151</f>
        <v>446.20102803334623</v>
      </c>
    </row>
    <row r="7" spans="1:14">
      <c r="A7" s="6849"/>
      <c r="B7" s="1345" t="s">
        <v>13</v>
      </c>
      <c r="C7" s="1346">
        <v>878</v>
      </c>
      <c r="D7" s="1347">
        <v>1125.6457743997478</v>
      </c>
      <c r="E7" s="1348">
        <v>0.10848627696184439</v>
      </c>
      <c r="F7" s="1348">
        <v>0.88364322937810014</v>
      </c>
      <c r="G7" s="1348">
        <v>7.87049366005463E-3</v>
      </c>
      <c r="H7" s="1348">
        <v>0.13465491847828198</v>
      </c>
      <c r="I7" s="1348">
        <v>0.85280437508551021</v>
      </c>
      <c r="J7" s="1348">
        <v>1.2540706436206705E-2</v>
      </c>
      <c r="K7" s="1348">
        <v>0.15370021762498046</v>
      </c>
      <c r="L7" s="1348">
        <v>0.83121037463601</v>
      </c>
      <c r="M7" s="1349">
        <v>1.5089407739008702E-2</v>
      </c>
      <c r="N7" s="163">
        <f t="shared" si="0"/>
        <v>379.24927648913649</v>
      </c>
    </row>
    <row r="8" spans="1:14">
      <c r="A8" s="6849"/>
      <c r="B8" s="1345" t="s">
        <v>14</v>
      </c>
      <c r="C8" s="1346">
        <v>780</v>
      </c>
      <c r="D8" s="1347">
        <v>990.55570333605897</v>
      </c>
      <c r="E8" s="1348">
        <v>0.14489767774850526</v>
      </c>
      <c r="F8" s="1348">
        <v>0.84731415123965892</v>
      </c>
      <c r="G8" s="1348">
        <v>7.7881710118357823E-3</v>
      </c>
      <c r="H8" s="1348">
        <v>0.16958248252664959</v>
      </c>
      <c r="I8" s="1348">
        <v>0.81171227593941142</v>
      </c>
      <c r="J8" s="1348">
        <v>1.8705241533938991E-2</v>
      </c>
      <c r="K8" s="1348">
        <v>0.18402879529100299</v>
      </c>
      <c r="L8" s="1348">
        <v>0.7949993021923405</v>
      </c>
      <c r="M8" s="1349">
        <v>2.0971902516657058E-2</v>
      </c>
      <c r="N8" s="163">
        <f t="shared" si="0"/>
        <v>336.91849164182969</v>
      </c>
    </row>
    <row r="9" spans="1:14">
      <c r="A9" s="6849"/>
      <c r="B9" s="1345" t="s">
        <v>15</v>
      </c>
      <c r="C9" s="1346">
        <v>312</v>
      </c>
      <c r="D9" s="1347">
        <v>471.98794585976924</v>
      </c>
      <c r="E9" s="1348">
        <v>0.2025993061922497</v>
      </c>
      <c r="F9" s="1348">
        <v>0.7825673537201735</v>
      </c>
      <c r="G9" s="1348">
        <v>1.4833340087576285E-2</v>
      </c>
      <c r="H9" s="1348">
        <v>0.21354198809561556</v>
      </c>
      <c r="I9" s="1348">
        <v>0.77111204786207277</v>
      </c>
      <c r="J9" s="1348">
        <v>1.5345964042311531E-2</v>
      </c>
      <c r="K9" s="1348">
        <v>0.21207042762437617</v>
      </c>
      <c r="L9" s="1348">
        <v>0.78233004430528075</v>
      </c>
      <c r="M9" s="1349">
        <v>5.5995280703429792E-3</v>
      </c>
      <c r="N9" s="163">
        <f t="shared" si="0"/>
        <v>134.76739665673188</v>
      </c>
    </row>
    <row r="10" spans="1:14">
      <c r="A10" s="6849" t="s">
        <v>16</v>
      </c>
      <c r="B10" s="1345" t="s">
        <v>17</v>
      </c>
      <c r="C10" s="1346">
        <v>2358</v>
      </c>
      <c r="D10" s="1347">
        <v>2988.4208592414593</v>
      </c>
      <c r="E10" s="1348">
        <v>0.10997280967885667</v>
      </c>
      <c r="F10" s="1348">
        <v>0.87994925667998247</v>
      </c>
      <c r="G10" s="1348">
        <v>1.0077933641160807E-2</v>
      </c>
      <c r="H10" s="1348">
        <v>0.12772059176317632</v>
      </c>
      <c r="I10" s="1348">
        <v>0.85757679229861128</v>
      </c>
      <c r="J10" s="1348">
        <v>1.4702615938212107E-2</v>
      </c>
      <c r="K10" s="1348">
        <v>0.13710581943997591</v>
      </c>
      <c r="L10" s="1348">
        <v>0.8460627986286795</v>
      </c>
      <c r="M10" s="1349">
        <v>1.6831381931344095E-2</v>
      </c>
      <c r="N10" s="163">
        <f t="shared" si="0"/>
        <v>1018.5305170403005</v>
      </c>
    </row>
    <row r="11" spans="1:14">
      <c r="A11" s="6849"/>
      <c r="B11" s="1345" t="s">
        <v>18</v>
      </c>
      <c r="C11" s="1346">
        <v>645</v>
      </c>
      <c r="D11" s="1347">
        <v>1021.3781623771297</v>
      </c>
      <c r="E11" s="1348">
        <v>0.17134806167659089</v>
      </c>
      <c r="F11" s="1348">
        <v>0.81918308083938174</v>
      </c>
      <c r="G11" s="1348">
        <v>9.4688574840281481E-3</v>
      </c>
      <c r="H11" s="1348">
        <v>0.20721188643318375</v>
      </c>
      <c r="I11" s="1348">
        <v>0.77974887426854256</v>
      </c>
      <c r="J11" s="1348">
        <v>1.3039239298274146E-2</v>
      </c>
      <c r="K11" s="1348">
        <v>0.21276941966399512</v>
      </c>
      <c r="L11" s="1348">
        <v>0.77869525590816258</v>
      </c>
      <c r="M11" s="1349">
        <v>8.5353244278437747E-3</v>
      </c>
      <c r="N11" s="163">
        <f t="shared" si="0"/>
        <v>278.60567578074381</v>
      </c>
    </row>
    <row r="12" spans="1:14">
      <c r="A12" s="6849" t="s">
        <v>19</v>
      </c>
      <c r="B12" s="1345" t="s">
        <v>20</v>
      </c>
      <c r="C12" s="1346">
        <v>467</v>
      </c>
      <c r="D12" s="1347">
        <v>732.18497205066751</v>
      </c>
      <c r="E12" s="1348">
        <v>0.1326865217210916</v>
      </c>
      <c r="F12" s="1348">
        <v>0.85667545063672679</v>
      </c>
      <c r="G12" s="1348">
        <v>1.0638027642181922E-2</v>
      </c>
      <c r="H12" s="1348">
        <v>0.18256109645550717</v>
      </c>
      <c r="I12" s="1348">
        <v>0.80559237413030804</v>
      </c>
      <c r="J12" s="1348">
        <v>1.1846529414184787E-2</v>
      </c>
      <c r="K12" s="1348">
        <v>0.17160092530200149</v>
      </c>
      <c r="L12" s="1348">
        <v>0.81484879564366652</v>
      </c>
      <c r="M12" s="1349">
        <v>1.3550279054332107E-2</v>
      </c>
      <c r="N12" s="163">
        <f t="shared" si="0"/>
        <v>201.71914820094162</v>
      </c>
    </row>
    <row r="13" spans="1:14">
      <c r="A13" s="6849"/>
      <c r="B13" s="1345" t="s">
        <v>21</v>
      </c>
      <c r="C13" s="1346">
        <v>902</v>
      </c>
      <c r="D13" s="1347">
        <v>1112.1597049847758</v>
      </c>
      <c r="E13" s="1348">
        <v>0.13583986111079685</v>
      </c>
      <c r="F13" s="1348">
        <v>0.85361266845890682</v>
      </c>
      <c r="G13" s="1348">
        <v>1.0547470430296317E-2</v>
      </c>
      <c r="H13" s="1348">
        <v>0.16063713654833223</v>
      </c>
      <c r="I13" s="1348">
        <v>0.82002266229714815</v>
      </c>
      <c r="J13" s="1348">
        <v>1.9340201154519291E-2</v>
      </c>
      <c r="K13" s="1348">
        <v>0.18833103663414946</v>
      </c>
      <c r="L13" s="1348">
        <v>0.79095063211867456</v>
      </c>
      <c r="M13" s="1349">
        <v>2.0718331247175797E-2</v>
      </c>
      <c r="N13" s="163">
        <f t="shared" si="0"/>
        <v>389.61599930888514</v>
      </c>
    </row>
    <row r="14" spans="1:14">
      <c r="A14" s="6849"/>
      <c r="B14" s="1345" t="s">
        <v>22</v>
      </c>
      <c r="C14" s="1346">
        <v>647</v>
      </c>
      <c r="D14" s="1347">
        <v>1026.5741865167854</v>
      </c>
      <c r="E14" s="1348">
        <v>0.17207962348043171</v>
      </c>
      <c r="F14" s="1348">
        <v>0.81849944583197531</v>
      </c>
      <c r="G14" s="1348">
        <v>9.4209306875937763E-3</v>
      </c>
      <c r="H14" s="1348">
        <v>0.20776192282792777</v>
      </c>
      <c r="I14" s="1348">
        <v>0.77926483622350029</v>
      </c>
      <c r="J14" s="1348">
        <v>1.2973240948572343E-2</v>
      </c>
      <c r="K14" s="1348">
        <v>0.21169248333024038</v>
      </c>
      <c r="L14" s="1348">
        <v>0.77981539394360566</v>
      </c>
      <c r="M14" s="1349">
        <v>8.4921227261554148E-3</v>
      </c>
      <c r="N14" s="163">
        <f t="shared" si="0"/>
        <v>279.4695693490562</v>
      </c>
    </row>
    <row r="15" spans="1:14">
      <c r="A15" s="6849"/>
      <c r="B15" s="1345" t="s">
        <v>23</v>
      </c>
      <c r="C15" s="1346">
        <v>421</v>
      </c>
      <c r="D15" s="1347">
        <v>449.45553209401243</v>
      </c>
      <c r="E15" s="1348">
        <v>7.4629521620785608E-2</v>
      </c>
      <c r="F15" s="1348">
        <v>0.9205348342514893</v>
      </c>
      <c r="G15" s="1348">
        <v>4.8356441277249401E-3</v>
      </c>
      <c r="H15" s="1348">
        <v>6.3202475479964465E-2</v>
      </c>
      <c r="I15" s="1348">
        <v>0.92553790061465591</v>
      </c>
      <c r="J15" s="1348">
        <v>1.1259623905379488E-2</v>
      </c>
      <c r="K15" s="1348">
        <v>6.3688680428835104E-2</v>
      </c>
      <c r="L15" s="1348">
        <v>0.91708319199268273</v>
      </c>
      <c r="M15" s="1349">
        <v>1.9228127578482041E-2</v>
      </c>
      <c r="N15" s="163">
        <f t="shared" si="0"/>
        <v>181.8495961297568</v>
      </c>
    </row>
    <row r="16" spans="1:14">
      <c r="A16" s="6849"/>
      <c r="B16" s="1345" t="s">
        <v>24</v>
      </c>
      <c r="C16" s="1346">
        <v>566</v>
      </c>
      <c r="D16" s="1347">
        <v>689.42462597232748</v>
      </c>
      <c r="E16" s="1348">
        <v>6.5611753852663282E-2</v>
      </c>
      <c r="F16" s="1348">
        <v>0.92216903578621656</v>
      </c>
      <c r="G16" s="1348">
        <v>1.2219210361121096E-2</v>
      </c>
      <c r="H16" s="1348">
        <v>5.7021759920981019E-2</v>
      </c>
      <c r="I16" s="1348">
        <v>0.93036821665411196</v>
      </c>
      <c r="J16" s="1348">
        <v>1.2610023424908022E-2</v>
      </c>
      <c r="K16" s="1348">
        <v>6.6732243693495411E-2</v>
      </c>
      <c r="L16" s="1348">
        <v>0.92065773288159747</v>
      </c>
      <c r="M16" s="1349">
        <v>1.2610023424908022E-2</v>
      </c>
      <c r="N16" s="163">
        <f t="shared" si="0"/>
        <v>244.48187983240464</v>
      </c>
    </row>
    <row r="17" spans="1:14">
      <c r="A17" s="6849" t="s">
        <v>25</v>
      </c>
      <c r="B17" s="1345" t="s">
        <v>26</v>
      </c>
      <c r="C17" s="1346">
        <v>434</v>
      </c>
      <c r="D17" s="1347">
        <v>595.45480287057342</v>
      </c>
      <c r="E17" s="1348">
        <v>0.10767024076213184</v>
      </c>
      <c r="F17" s="1348">
        <v>0.88804506716667619</v>
      </c>
      <c r="G17" s="1348">
        <v>4.2846920711912583E-3</v>
      </c>
      <c r="H17" s="1348">
        <v>0.1446807579256007</v>
      </c>
      <c r="I17" s="1348">
        <v>0.84286641452907307</v>
      </c>
      <c r="J17" s="1348">
        <v>1.245282754532543E-2</v>
      </c>
      <c r="K17" s="1348">
        <v>0.13828588090406377</v>
      </c>
      <c r="L17" s="1348">
        <v>0.84101307544119019</v>
      </c>
      <c r="M17" s="1349">
        <v>2.0701043654745309E-2</v>
      </c>
      <c r="N17" s="163">
        <f t="shared" si="0"/>
        <v>187.46490432378729</v>
      </c>
    </row>
    <row r="18" spans="1:14">
      <c r="A18" s="6849"/>
      <c r="B18" s="1345" t="s">
        <v>27</v>
      </c>
      <c r="C18" s="1346">
        <v>530</v>
      </c>
      <c r="D18" s="1347">
        <v>732.38005656184816</v>
      </c>
      <c r="E18" s="1348">
        <v>0.14977221763736431</v>
      </c>
      <c r="F18" s="1348">
        <v>0.83803126988817112</v>
      </c>
      <c r="G18" s="1348">
        <v>1.2196512474463819E-2</v>
      </c>
      <c r="H18" s="1348">
        <v>0.17543472977604663</v>
      </c>
      <c r="I18" s="1348">
        <v>0.81102610849055623</v>
      </c>
      <c r="J18" s="1348">
        <v>1.353916173339631E-2</v>
      </c>
      <c r="K18" s="1348">
        <v>0.17903112889506329</v>
      </c>
      <c r="L18" s="1348">
        <v>0.80877235863047248</v>
      </c>
      <c r="M18" s="1349">
        <v>1.2196512474463819E-2</v>
      </c>
      <c r="N18" s="163">
        <f t="shared" si="0"/>
        <v>228.93179560278173</v>
      </c>
    </row>
    <row r="19" spans="1:14">
      <c r="A19" s="6849"/>
      <c r="B19" s="1345" t="s">
        <v>28</v>
      </c>
      <c r="C19" s="1346">
        <v>1223</v>
      </c>
      <c r="D19" s="1347">
        <v>1586.8748517399108</v>
      </c>
      <c r="E19" s="1348">
        <v>0.15696752878761083</v>
      </c>
      <c r="F19" s="1348">
        <v>0.82845287822979541</v>
      </c>
      <c r="G19" s="1348">
        <v>1.4579592982588959E-2</v>
      </c>
      <c r="H19" s="1348">
        <v>0.16363883489763228</v>
      </c>
      <c r="I19" s="1348">
        <v>0.81469476187301682</v>
      </c>
      <c r="J19" s="1348">
        <v>2.1666403229345765E-2</v>
      </c>
      <c r="K19" s="1348">
        <v>0.18258836400933592</v>
      </c>
      <c r="L19" s="1348">
        <v>0.79711059686071772</v>
      </c>
      <c r="M19" s="1349">
        <v>2.0301039129941908E-2</v>
      </c>
      <c r="N19" s="163">
        <f t="shared" si="0"/>
        <v>528.27091702302278</v>
      </c>
    </row>
    <row r="20" spans="1:14">
      <c r="A20" s="6849"/>
      <c r="B20" s="1345" t="s">
        <v>29</v>
      </c>
      <c r="C20" s="1346">
        <v>800</v>
      </c>
      <c r="D20" s="1347">
        <v>1075.4302412442755</v>
      </c>
      <c r="E20" s="1348">
        <v>6.9230768701581E-2</v>
      </c>
      <c r="F20" s="1348">
        <v>0.92596317438395714</v>
      </c>
      <c r="G20" s="1348">
        <v>4.8060569144608035E-3</v>
      </c>
      <c r="H20" s="1348">
        <v>0.1058481608674378</v>
      </c>
      <c r="I20" s="1348">
        <v>0.88899779027260994</v>
      </c>
      <c r="J20" s="1348">
        <v>5.1540488599519417E-3</v>
      </c>
      <c r="K20" s="1348">
        <v>0.10928524090740491</v>
      </c>
      <c r="L20" s="1348">
        <v>0.88556071023264271</v>
      </c>
      <c r="M20" s="1349">
        <v>5.1540488599519417E-3</v>
      </c>
      <c r="N20" s="163">
        <f t="shared" si="0"/>
        <v>345.55742732495355</v>
      </c>
    </row>
    <row r="21" spans="1:14">
      <c r="A21" s="6849"/>
      <c r="B21" s="1345" t="s">
        <v>30</v>
      </c>
      <c r="C21" s="1346">
        <v>16</v>
      </c>
      <c r="D21" s="1347">
        <v>19.659069201971104</v>
      </c>
      <c r="E21" s="1348">
        <v>0.32110234819236888</v>
      </c>
      <c r="F21" s="1348">
        <v>0.67889765180763106</v>
      </c>
      <c r="G21" s="1348">
        <v>0</v>
      </c>
      <c r="H21" s="1348">
        <v>0.26360158582647514</v>
      </c>
      <c r="I21" s="1348">
        <v>0.73639841417352481</v>
      </c>
      <c r="J21" s="1348">
        <v>0</v>
      </c>
      <c r="K21" s="1348">
        <v>0.32110234819236888</v>
      </c>
      <c r="L21" s="1348">
        <v>0.67889765180763106</v>
      </c>
      <c r="M21" s="1349">
        <v>0</v>
      </c>
      <c r="N21" s="163">
        <f t="shared" si="0"/>
        <v>6.9111485464990707</v>
      </c>
    </row>
    <row r="22" spans="1:14">
      <c r="A22" s="6849" t="s">
        <v>31</v>
      </c>
      <c r="B22" s="1345" t="s">
        <v>32</v>
      </c>
      <c r="C22" s="1346">
        <v>2551</v>
      </c>
      <c r="D22" s="1347">
        <v>3369.1096327502164</v>
      </c>
      <c r="E22" s="1348">
        <v>0.128968463393519</v>
      </c>
      <c r="F22" s="1348">
        <v>0.86037137665976815</v>
      </c>
      <c r="G22" s="1348">
        <v>1.0660159946713085E-2</v>
      </c>
      <c r="H22" s="1348">
        <v>0.14775046135857983</v>
      </c>
      <c r="I22" s="1348">
        <v>0.83637029921275396</v>
      </c>
      <c r="J22" s="1348">
        <v>1.5879239428667286E-2</v>
      </c>
      <c r="K22" s="1348">
        <v>0.15222621837224329</v>
      </c>
      <c r="L22" s="1348">
        <v>0.83137171908068108</v>
      </c>
      <c r="M22" s="1349">
        <v>1.6402062547076296E-2</v>
      </c>
      <c r="N22" s="163">
        <f t="shared" si="0"/>
        <v>1101.8962463824455</v>
      </c>
    </row>
    <row r="23" spans="1:14">
      <c r="A23" s="6849"/>
      <c r="B23" s="1345" t="s">
        <v>30</v>
      </c>
      <c r="C23" s="1346">
        <v>452</v>
      </c>
      <c r="D23" s="1347">
        <v>640.6893888683702</v>
      </c>
      <c r="E23" s="1348">
        <v>0.10792642365724235</v>
      </c>
      <c r="F23" s="1348">
        <v>0.88602830093737528</v>
      </c>
      <c r="G23" s="1348">
        <v>6.0452754053812461E-3</v>
      </c>
      <c r="H23" s="1348">
        <v>0.14911605439544909</v>
      </c>
      <c r="I23" s="1348">
        <v>0.84502041801405658</v>
      </c>
      <c r="J23" s="1348">
        <v>5.8635275904931764E-3</v>
      </c>
      <c r="K23" s="1348">
        <v>0.17821601686097618</v>
      </c>
      <c r="L23" s="1348">
        <v>0.81592045554852977</v>
      </c>
      <c r="M23" s="1349">
        <v>5.8635275904931764E-3</v>
      </c>
      <c r="N23" s="163">
        <f t="shared" si="0"/>
        <v>195.23994643859876</v>
      </c>
    </row>
    <row r="24" spans="1:14">
      <c r="A24" s="6849" t="s">
        <v>33</v>
      </c>
      <c r="B24" s="1345" t="s">
        <v>34</v>
      </c>
      <c r="C24" s="1346">
        <v>808</v>
      </c>
      <c r="D24" s="1347">
        <v>1098.4085550105156</v>
      </c>
      <c r="E24" s="1348">
        <v>7.818062844631285E-2</v>
      </c>
      <c r="F24" s="1348">
        <v>0.91795154280448221</v>
      </c>
      <c r="G24" s="1348">
        <v>3.8678287492050056E-3</v>
      </c>
      <c r="H24" s="1348">
        <v>0.11869748746263589</v>
      </c>
      <c r="I24" s="1348">
        <v>0.87709397170959535</v>
      </c>
      <c r="J24" s="1348">
        <v>4.2085408277694495E-3</v>
      </c>
      <c r="K24" s="1348">
        <v>0.12690871056944572</v>
      </c>
      <c r="L24" s="1348">
        <v>0.86888274860278525</v>
      </c>
      <c r="M24" s="1349">
        <v>4.2085408277694495E-3</v>
      </c>
      <c r="N24" s="163">
        <f t="shared" si="0"/>
        <v>349.01300159820306</v>
      </c>
    </row>
    <row r="25" spans="1:14">
      <c r="A25" s="6849"/>
      <c r="B25" s="1345" t="s">
        <v>35</v>
      </c>
      <c r="C25" s="1346">
        <v>970</v>
      </c>
      <c r="D25" s="1347">
        <v>1243.6945228895593</v>
      </c>
      <c r="E25" s="1348">
        <v>0.14421079173634724</v>
      </c>
      <c r="F25" s="1348">
        <v>0.84193670829703149</v>
      </c>
      <c r="G25" s="1348">
        <v>1.3852499966619119E-2</v>
      </c>
      <c r="H25" s="1348">
        <v>0.16025902378725398</v>
      </c>
      <c r="I25" s="1348">
        <v>0.82156607377881397</v>
      </c>
      <c r="J25" s="1348">
        <v>1.8174902433929226E-2</v>
      </c>
      <c r="K25" s="1348">
        <v>0.1752856857914776</v>
      </c>
      <c r="L25" s="1348">
        <v>0.80524872079013965</v>
      </c>
      <c r="M25" s="1349">
        <v>1.9465593418380348E-2</v>
      </c>
      <c r="N25" s="163">
        <f t="shared" si="0"/>
        <v>418.98838063150617</v>
      </c>
    </row>
    <row r="26" spans="1:14">
      <c r="A26" s="6849"/>
      <c r="B26" s="1345" t="s">
        <v>36</v>
      </c>
      <c r="C26" s="1346">
        <v>626</v>
      </c>
      <c r="D26" s="1347">
        <v>867.32360421114538</v>
      </c>
      <c r="E26" s="1348">
        <v>0.17951462119570524</v>
      </c>
      <c r="F26" s="1348">
        <v>0.80744946032168541</v>
      </c>
      <c r="G26" s="1348">
        <v>1.303591848260874E-2</v>
      </c>
      <c r="H26" s="1348">
        <v>0.14865926447535846</v>
      </c>
      <c r="I26" s="1348">
        <v>0.82597177198940075</v>
      </c>
      <c r="J26" s="1348">
        <v>2.5368963535240367E-2</v>
      </c>
      <c r="K26" s="1348">
        <v>0.18198108106006741</v>
      </c>
      <c r="L26" s="1348">
        <v>0.79246983451833131</v>
      </c>
      <c r="M26" s="1349">
        <v>2.5549084421600417E-2</v>
      </c>
      <c r="N26" s="163">
        <f t="shared" si="0"/>
        <v>270.39868688177614</v>
      </c>
    </row>
    <row r="27" spans="1:14">
      <c r="A27" s="6849"/>
      <c r="B27" s="1345" t="s">
        <v>37</v>
      </c>
      <c r="C27" s="1346">
        <v>599</v>
      </c>
      <c r="D27" s="1347">
        <v>800.3723395073539</v>
      </c>
      <c r="E27" s="1348">
        <v>0.10336501083618184</v>
      </c>
      <c r="F27" s="1348">
        <v>0.88788244151122941</v>
      </c>
      <c r="G27" s="1348">
        <v>8.7525476525868052E-3</v>
      </c>
      <c r="H27" s="1348">
        <v>0.16829327406701458</v>
      </c>
      <c r="I27" s="1348">
        <v>0.8216791758999229</v>
      </c>
      <c r="J27" s="1348">
        <v>1.0027550033059902E-2</v>
      </c>
      <c r="K27" s="1348">
        <v>0.1396999573913407</v>
      </c>
      <c r="L27" s="1348">
        <v>0.85027249257559712</v>
      </c>
      <c r="M27" s="1349">
        <v>1.0027550033059902E-2</v>
      </c>
      <c r="N27" s="163">
        <f t="shared" si="0"/>
        <v>258.73612370955897</v>
      </c>
    </row>
    <row r="28" spans="1:14">
      <c r="A28" s="6849" t="s">
        <v>38</v>
      </c>
      <c r="B28" s="1345" t="s">
        <v>39</v>
      </c>
      <c r="C28" s="1346">
        <v>616</v>
      </c>
      <c r="D28" s="1347">
        <v>628.51868629796377</v>
      </c>
      <c r="E28" s="1348">
        <v>3.7556780164307864E-2</v>
      </c>
      <c r="F28" s="1348">
        <v>0.95572246941234784</v>
      </c>
      <c r="G28" s="1348">
        <v>6.7207504233443901E-3</v>
      </c>
      <c r="H28" s="1348">
        <v>4.4162025321963332E-2</v>
      </c>
      <c r="I28" s="1348">
        <v>0.94773797227277123</v>
      </c>
      <c r="J28" s="1348">
        <v>8.1000024052654707E-3</v>
      </c>
      <c r="K28" s="1348">
        <v>4.8897397334162228E-2</v>
      </c>
      <c r="L28" s="1348">
        <v>0.94456711944136473</v>
      </c>
      <c r="M28" s="1349">
        <v>6.5354832244729202E-3</v>
      </c>
      <c r="N28" s="163">
        <f t="shared" si="0"/>
        <v>266.07921904021424</v>
      </c>
    </row>
    <row r="29" spans="1:14">
      <c r="A29" s="6849"/>
      <c r="B29" s="1345" t="s">
        <v>40</v>
      </c>
      <c r="C29" s="1346">
        <v>1055</v>
      </c>
      <c r="D29" s="1347">
        <v>1051.8554871429253</v>
      </c>
      <c r="E29" s="1348">
        <v>7.3061116560700329E-2</v>
      </c>
      <c r="F29" s="1348">
        <v>0.9174225648004356</v>
      </c>
      <c r="G29" s="1348">
        <v>9.5163186388624848E-3</v>
      </c>
      <c r="H29" s="1348">
        <v>8.9566276838964662E-2</v>
      </c>
      <c r="I29" s="1348">
        <v>0.89912662676569344</v>
      </c>
      <c r="J29" s="1348">
        <v>1.1307096395340596E-2</v>
      </c>
      <c r="K29" s="1348">
        <v>9.4761913881862017E-2</v>
      </c>
      <c r="L29" s="1348">
        <v>0.89252225887357595</v>
      </c>
      <c r="M29" s="1349">
        <v>1.271582724456072E-2</v>
      </c>
      <c r="N29" s="163">
        <f t="shared" si="0"/>
        <v>455.70385728478249</v>
      </c>
    </row>
    <row r="30" spans="1:14">
      <c r="A30" s="6849"/>
      <c r="B30" s="1345" t="s">
        <v>41</v>
      </c>
      <c r="C30" s="1346">
        <v>987</v>
      </c>
      <c r="D30" s="1347">
        <v>1266.1865803614505</v>
      </c>
      <c r="E30" s="1348">
        <v>0.15479738320330846</v>
      </c>
      <c r="F30" s="1348">
        <v>0.8294888903665586</v>
      </c>
      <c r="G30" s="1348">
        <v>1.5713726430133593E-2</v>
      </c>
      <c r="H30" s="1348">
        <v>0.19530527740820222</v>
      </c>
      <c r="I30" s="1348">
        <v>0.78757372636966994</v>
      </c>
      <c r="J30" s="1348">
        <v>1.7120996222128811E-2</v>
      </c>
      <c r="K30" s="1348">
        <v>0.20843774642820698</v>
      </c>
      <c r="L30" s="1348">
        <v>0.77633748921711598</v>
      </c>
      <c r="M30" s="1349">
        <v>1.522476435467828E-2</v>
      </c>
      <c r="N30" s="163">
        <f t="shared" si="0"/>
        <v>426.33147596216145</v>
      </c>
    </row>
    <row r="31" spans="1:14">
      <c r="A31" s="6849"/>
      <c r="B31" s="1345" t="s">
        <v>42</v>
      </c>
      <c r="C31" s="1346">
        <v>345</v>
      </c>
      <c r="D31" s="1347">
        <v>1063.2382678162305</v>
      </c>
      <c r="E31" s="1348">
        <v>0.1948753814257051</v>
      </c>
      <c r="F31" s="1348">
        <v>0.79980316542367202</v>
      </c>
      <c r="G31" s="1348">
        <v>5.3214531506221331E-3</v>
      </c>
      <c r="H31" s="1348">
        <v>0.21073754014148094</v>
      </c>
      <c r="I31" s="1348">
        <v>0.77177551542236245</v>
      </c>
      <c r="J31" s="1348">
        <v>1.7486944436155363E-2</v>
      </c>
      <c r="K31" s="1348">
        <v>0.21887670172878138</v>
      </c>
      <c r="L31" s="1348">
        <v>0.76019029651590486</v>
      </c>
      <c r="M31" s="1349">
        <v>2.0933001755312333E-2</v>
      </c>
      <c r="N31" s="163">
        <f t="shared" si="0"/>
        <v>149.02164053388623</v>
      </c>
    </row>
    <row r="32" spans="1:14">
      <c r="A32" s="6849" t="s">
        <v>43</v>
      </c>
      <c r="B32" s="1345" t="s">
        <v>44</v>
      </c>
      <c r="C32" s="1346">
        <v>1918</v>
      </c>
      <c r="D32" s="1347">
        <v>2739.2756737957434</v>
      </c>
      <c r="E32" s="1348">
        <v>0.15029623600580236</v>
      </c>
      <c r="F32" s="1348">
        <v>0.83981964038241452</v>
      </c>
      <c r="G32" s="1348">
        <v>9.8841236117797864E-3</v>
      </c>
      <c r="H32" s="1348">
        <v>0.18728947789526354</v>
      </c>
      <c r="I32" s="1348">
        <v>0.79796118969044794</v>
      </c>
      <c r="J32" s="1348">
        <v>1.4749332414284872E-2</v>
      </c>
      <c r="K32" s="1348">
        <v>0.19953281309994758</v>
      </c>
      <c r="L32" s="1348">
        <v>0.78647870160178046</v>
      </c>
      <c r="M32" s="1349">
        <v>1.3988485298267517E-2</v>
      </c>
      <c r="N32" s="163">
        <f t="shared" si="0"/>
        <v>828.47393201157615</v>
      </c>
    </row>
    <row r="33" spans="1:14">
      <c r="A33" s="6849"/>
      <c r="B33" s="1345" t="s">
        <v>45</v>
      </c>
      <c r="C33" s="1346">
        <v>1085</v>
      </c>
      <c r="D33" s="1347">
        <v>1270.5233478228417</v>
      </c>
      <c r="E33" s="1348">
        <v>7.2374414653314456E-2</v>
      </c>
      <c r="F33" s="1348">
        <v>0.91761943156494563</v>
      </c>
      <c r="G33" s="1348">
        <v>1.0006153781739059E-2</v>
      </c>
      <c r="H33" s="1348">
        <v>6.3192121379540764E-2</v>
      </c>
      <c r="I33" s="1348">
        <v>0.9235431787075149</v>
      </c>
      <c r="J33" s="1348">
        <v>1.3264699912943474E-2</v>
      </c>
      <c r="K33" s="1348">
        <v>6.3338110782029014E-2</v>
      </c>
      <c r="L33" s="1348">
        <v>0.92037039061814707</v>
      </c>
      <c r="M33" s="1349">
        <v>1.6291498599823265E-2</v>
      </c>
      <c r="N33" s="163">
        <f t="shared" si="0"/>
        <v>468.66226080946825</v>
      </c>
    </row>
    <row r="34" spans="1:14">
      <c r="A34" s="6849" t="s">
        <v>46</v>
      </c>
      <c r="B34" s="1345" t="s">
        <v>47</v>
      </c>
      <c r="C34" s="1346">
        <v>885</v>
      </c>
      <c r="D34" s="1347">
        <v>1120.926013500394</v>
      </c>
      <c r="E34" s="1348">
        <v>6.746309105317079E-2</v>
      </c>
      <c r="F34" s="1348">
        <v>0.92497530005334749</v>
      </c>
      <c r="G34" s="1348">
        <v>7.5616088934816403E-3</v>
      </c>
      <c r="H34" s="1348">
        <v>8.901723596333376E-2</v>
      </c>
      <c r="I34" s="1348">
        <v>0.90217690022963126</v>
      </c>
      <c r="J34" s="1348">
        <v>8.8058638070346914E-3</v>
      </c>
      <c r="K34" s="1348">
        <v>0.11111018230187289</v>
      </c>
      <c r="L34" s="1348">
        <v>0.88008395389109206</v>
      </c>
      <c r="M34" s="1349">
        <v>8.8058638070346914E-3</v>
      </c>
      <c r="N34" s="163">
        <f t="shared" si="0"/>
        <v>382.27290397822986</v>
      </c>
    </row>
    <row r="35" spans="1:14">
      <c r="A35" s="6849"/>
      <c r="B35" s="1345" t="s">
        <v>48</v>
      </c>
      <c r="C35" s="1346">
        <v>838</v>
      </c>
      <c r="D35" s="1347">
        <v>1008.7874569148812</v>
      </c>
      <c r="E35" s="1348">
        <v>8.2692679958483006E-2</v>
      </c>
      <c r="F35" s="1348">
        <v>0.91046887022911105</v>
      </c>
      <c r="G35" s="1348">
        <v>6.8384498124061032E-3</v>
      </c>
      <c r="H35" s="1348">
        <v>9.0403614305965579E-2</v>
      </c>
      <c r="I35" s="1348">
        <v>0.90228712577628645</v>
      </c>
      <c r="J35" s="1348">
        <v>7.3092599177483177E-3</v>
      </c>
      <c r="K35" s="1348">
        <v>9.7546767634028309E-2</v>
      </c>
      <c r="L35" s="1348">
        <v>0.89520870500469574</v>
      </c>
      <c r="M35" s="1349">
        <v>7.2445273612763072E-3</v>
      </c>
      <c r="N35" s="163">
        <f t="shared" si="0"/>
        <v>361.97140512288883</v>
      </c>
    </row>
    <row r="36" spans="1:14">
      <c r="A36" s="6849"/>
      <c r="B36" s="1345" t="s">
        <v>49</v>
      </c>
      <c r="C36" s="1346">
        <v>594</v>
      </c>
      <c r="D36" s="1347">
        <v>797.09453714563335</v>
      </c>
      <c r="E36" s="1348">
        <v>0.11969670066434741</v>
      </c>
      <c r="F36" s="1348">
        <v>0.87114087459152612</v>
      </c>
      <c r="G36" s="1348">
        <v>9.1624247441259854E-3</v>
      </c>
      <c r="H36" s="1348">
        <v>0.1783377688223037</v>
      </c>
      <c r="I36" s="1348">
        <v>0.81120226221044656</v>
      </c>
      <c r="J36" s="1348">
        <v>1.0459968967249213E-2</v>
      </c>
      <c r="K36" s="1348">
        <v>0.15244220319087995</v>
      </c>
      <c r="L36" s="1348">
        <v>0.83660433223287933</v>
      </c>
      <c r="M36" s="1349">
        <v>1.0953464576240357E-2</v>
      </c>
      <c r="N36" s="163">
        <f t="shared" si="0"/>
        <v>256.57638978877799</v>
      </c>
    </row>
    <row r="37" spans="1:14">
      <c r="A37" s="6849"/>
      <c r="B37" s="1345" t="s">
        <v>50</v>
      </c>
      <c r="C37" s="1346">
        <v>686</v>
      </c>
      <c r="D37" s="1347">
        <v>1082.9910140576608</v>
      </c>
      <c r="E37" s="1348">
        <v>0.23010915628445938</v>
      </c>
      <c r="F37" s="1348">
        <v>0.75409151950381981</v>
      </c>
      <c r="G37" s="1348">
        <v>1.5799324211719909E-2</v>
      </c>
      <c r="H37" s="1348">
        <v>0.24025383782720644</v>
      </c>
      <c r="I37" s="1348">
        <v>0.73049956422526729</v>
      </c>
      <c r="J37" s="1348">
        <v>2.9246597947524905E-2</v>
      </c>
      <c r="K37" s="1348">
        <v>0.26093183524475466</v>
      </c>
      <c r="L37" s="1348">
        <v>0.70849802199262779</v>
      </c>
      <c r="M37" s="1349">
        <v>3.0570142762616773E-2</v>
      </c>
      <c r="N37" s="163">
        <f t="shared" si="0"/>
        <v>296.31549393114767</v>
      </c>
    </row>
    <row r="38" spans="1:14">
      <c r="A38" s="6849" t="s">
        <v>51</v>
      </c>
      <c r="B38" s="1345" t="s">
        <v>47</v>
      </c>
      <c r="C38" s="1346">
        <v>905</v>
      </c>
      <c r="D38" s="1347">
        <v>1007.8304510969856</v>
      </c>
      <c r="E38" s="1348">
        <v>7.3035905658000957E-2</v>
      </c>
      <c r="F38" s="1348">
        <v>0.91336267780779468</v>
      </c>
      <c r="G38" s="1348">
        <v>1.3601416534204283E-2</v>
      </c>
      <c r="H38" s="1348">
        <v>8.0517173138003648E-2</v>
      </c>
      <c r="I38" s="1348">
        <v>0.90807676421708239</v>
      </c>
      <c r="J38" s="1348">
        <v>1.1406062644914046E-2</v>
      </c>
      <c r="K38" s="1348">
        <v>8.9083747832082491E-2</v>
      </c>
      <c r="L38" s="1348">
        <v>0.90048587897466636</v>
      </c>
      <c r="M38" s="1349">
        <v>1.0430373193251434E-2</v>
      </c>
      <c r="N38" s="163">
        <f t="shared" si="0"/>
        <v>390.91183966135367</v>
      </c>
    </row>
    <row r="39" spans="1:14">
      <c r="A39" s="6849"/>
      <c r="B39" s="1345" t="s">
        <v>48</v>
      </c>
      <c r="C39" s="1346">
        <v>793</v>
      </c>
      <c r="D39" s="1347">
        <v>995.70507236344497</v>
      </c>
      <c r="E39" s="1348">
        <v>0.10868380920892533</v>
      </c>
      <c r="F39" s="1348">
        <v>0.88738071138247054</v>
      </c>
      <c r="G39" s="1348">
        <v>3.9354794086049099E-3</v>
      </c>
      <c r="H39" s="1348">
        <v>0.11779922466066894</v>
      </c>
      <c r="I39" s="1348">
        <v>0.87336063794270302</v>
      </c>
      <c r="J39" s="1348">
        <v>8.8401373966285231E-3</v>
      </c>
      <c r="K39" s="1348">
        <v>0.13613688823170833</v>
      </c>
      <c r="L39" s="1348">
        <v>0.85217416252698197</v>
      </c>
      <c r="M39" s="1349">
        <v>1.1688949241310191E-2</v>
      </c>
      <c r="N39" s="163">
        <f t="shared" si="0"/>
        <v>342.53379983586018</v>
      </c>
    </row>
    <row r="40" spans="1:14">
      <c r="A40" s="6849"/>
      <c r="B40" s="1345" t="s">
        <v>49</v>
      </c>
      <c r="C40" s="1346">
        <v>678</v>
      </c>
      <c r="D40" s="1347">
        <v>980.11255888089158</v>
      </c>
      <c r="E40" s="1348">
        <v>0.15501273265733245</v>
      </c>
      <c r="F40" s="1348">
        <v>0.83597916107879144</v>
      </c>
      <c r="G40" s="1348">
        <v>9.0081062638758015E-3</v>
      </c>
      <c r="H40" s="1348">
        <v>0.18425868271103901</v>
      </c>
      <c r="I40" s="1348">
        <v>0.80030917388259837</v>
      </c>
      <c r="J40" s="1348">
        <v>1.5432143406362266E-2</v>
      </c>
      <c r="K40" s="1348">
        <v>0.17473755195164017</v>
      </c>
      <c r="L40" s="1348">
        <v>0.81032531014819043</v>
      </c>
      <c r="M40" s="1349">
        <v>1.493713790016942E-2</v>
      </c>
      <c r="N40" s="163">
        <f t="shared" si="0"/>
        <v>292.8599196578981</v>
      </c>
    </row>
    <row r="41" spans="1:14">
      <c r="A41" s="6849"/>
      <c r="B41" s="1345" t="s">
        <v>50</v>
      </c>
      <c r="C41" s="1346">
        <v>627</v>
      </c>
      <c r="D41" s="1347">
        <v>1026.150939277245</v>
      </c>
      <c r="E41" s="1348">
        <v>0.16557159802717528</v>
      </c>
      <c r="F41" s="1348">
        <v>0.82143525037465825</v>
      </c>
      <c r="G41" s="1348">
        <v>1.2993151598166896E-2</v>
      </c>
      <c r="H41" s="1348">
        <v>0.20882832604598903</v>
      </c>
      <c r="I41" s="1348">
        <v>0.76989525825057736</v>
      </c>
      <c r="J41" s="1348">
        <v>2.1276415703434356E-2</v>
      </c>
      <c r="K41" s="1348">
        <v>0.22457900460490005</v>
      </c>
      <c r="L41" s="1348">
        <v>0.75376124168652903</v>
      </c>
      <c r="M41" s="1349">
        <v>2.1659753708571552E-2</v>
      </c>
      <c r="N41" s="163">
        <f t="shared" si="0"/>
        <v>270.83063366593234</v>
      </c>
    </row>
    <row r="42" spans="1:14">
      <c r="A42" s="6849" t="s">
        <v>52</v>
      </c>
      <c r="B42" s="1345" t="s">
        <v>803</v>
      </c>
      <c r="C42" s="1346">
        <v>392</v>
      </c>
      <c r="D42" s="1347">
        <v>431.31955432177159</v>
      </c>
      <c r="E42" s="1348">
        <v>6.416277896439708E-2</v>
      </c>
      <c r="F42" s="1348">
        <v>0.92224152311605323</v>
      </c>
      <c r="G42" s="1348">
        <v>1.3595697919550596E-2</v>
      </c>
      <c r="H42" s="1348">
        <v>7.0932918293694622E-2</v>
      </c>
      <c r="I42" s="1348">
        <v>0.9193972574216861</v>
      </c>
      <c r="J42" s="1348">
        <v>9.6698242846203659E-3</v>
      </c>
      <c r="K42" s="1348">
        <v>7.2428381467448399E-2</v>
      </c>
      <c r="L42" s="1348">
        <v>0.92018161098785667</v>
      </c>
      <c r="M42" s="1349">
        <v>7.3900075446955184E-3</v>
      </c>
      <c r="N42" s="163">
        <f t="shared" si="0"/>
        <v>169.32313938922724</v>
      </c>
    </row>
    <row r="43" spans="1:14">
      <c r="A43" s="6849"/>
      <c r="B43" s="1345" t="s">
        <v>53</v>
      </c>
      <c r="C43" s="1346">
        <v>318</v>
      </c>
      <c r="D43" s="1347">
        <v>360.06211804172011</v>
      </c>
      <c r="E43" s="1348">
        <v>8.920622852652306E-2</v>
      </c>
      <c r="F43" s="1348">
        <v>0.89900588212495702</v>
      </c>
      <c r="G43" s="1348">
        <v>1.1787889348520991E-2</v>
      </c>
      <c r="H43" s="1348">
        <v>9.7733429839809066E-2</v>
      </c>
      <c r="I43" s="1348">
        <v>0.89475492925605049</v>
      </c>
      <c r="J43" s="1348">
        <v>7.5116409041414735E-3</v>
      </c>
      <c r="K43" s="1348">
        <v>0.12408238804443314</v>
      </c>
      <c r="L43" s="1348">
        <v>0.86840597105142636</v>
      </c>
      <c r="M43" s="1349">
        <v>7.5116409041414735E-3</v>
      </c>
      <c r="N43" s="163">
        <f t="shared" si="0"/>
        <v>137.35907736166902</v>
      </c>
    </row>
    <row r="44" spans="1:14">
      <c r="A44" s="6849"/>
      <c r="B44" s="1345" t="s">
        <v>54</v>
      </c>
      <c r="C44" s="1346">
        <v>407</v>
      </c>
      <c r="D44" s="1347">
        <v>467.53842751977584</v>
      </c>
      <c r="E44" s="1348">
        <v>7.5265752504154862E-2</v>
      </c>
      <c r="F44" s="1348">
        <v>0.91483214723277928</v>
      </c>
      <c r="G44" s="1348">
        <v>9.9021002630663504E-3</v>
      </c>
      <c r="H44" s="1348">
        <v>7.9713588817079198E-2</v>
      </c>
      <c r="I44" s="1348">
        <v>0.90820165260115748</v>
      </c>
      <c r="J44" s="1348">
        <v>1.2084758581763664E-2</v>
      </c>
      <c r="K44" s="1348">
        <v>8.2876566757012798E-2</v>
      </c>
      <c r="L44" s="1348">
        <v>0.90503867466122412</v>
      </c>
      <c r="M44" s="1349">
        <v>1.2084758581763664E-2</v>
      </c>
      <c r="N44" s="163">
        <f t="shared" si="0"/>
        <v>175.80234115157012</v>
      </c>
    </row>
    <row r="45" spans="1:14">
      <c r="A45" s="6849"/>
      <c r="B45" s="1345" t="s">
        <v>55</v>
      </c>
      <c r="C45" s="1346">
        <v>276</v>
      </c>
      <c r="D45" s="1347">
        <v>344.44437103720514</v>
      </c>
      <c r="E45" s="1348">
        <v>9.9181074708943204E-2</v>
      </c>
      <c r="F45" s="1348">
        <v>0.89243317811714884</v>
      </c>
      <c r="G45" s="1348">
        <v>8.3857471739081108E-3</v>
      </c>
      <c r="H45" s="1348">
        <v>0.11105577509182334</v>
      </c>
      <c r="I45" s="1348">
        <v>0.87822262101977344</v>
      </c>
      <c r="J45" s="1348">
        <v>1.0721603888403802E-2</v>
      </c>
      <c r="K45" s="1348">
        <v>0.10847855963066307</v>
      </c>
      <c r="L45" s="1348">
        <v>0.88079983648093363</v>
      </c>
      <c r="M45" s="1349">
        <v>1.0721603888403802E-2</v>
      </c>
      <c r="N45" s="163">
        <f t="shared" si="0"/>
        <v>119.21731242710898</v>
      </c>
    </row>
    <row r="46" spans="1:14">
      <c r="A46" s="6849"/>
      <c r="B46" s="1345" t="s">
        <v>56</v>
      </c>
      <c r="C46" s="1346">
        <v>305</v>
      </c>
      <c r="D46" s="1347">
        <v>400.17105253995948</v>
      </c>
      <c r="E46" s="1348">
        <v>0.13163968318743557</v>
      </c>
      <c r="F46" s="1348">
        <v>0.86836031681256454</v>
      </c>
      <c r="G46" s="1348">
        <v>0</v>
      </c>
      <c r="H46" s="1348">
        <v>0.14277489851243577</v>
      </c>
      <c r="I46" s="1348">
        <v>0.84703191006570877</v>
      </c>
      <c r="J46" s="1348">
        <v>1.0193191421856247E-2</v>
      </c>
      <c r="K46" s="1348">
        <v>0.18318054201391265</v>
      </c>
      <c r="L46" s="1348">
        <v>0.79953785678057965</v>
      </c>
      <c r="M46" s="1349">
        <v>1.7281601205508326E-2</v>
      </c>
      <c r="N46" s="163">
        <f t="shared" si="0"/>
        <v>131.74376916763853</v>
      </c>
    </row>
    <row r="47" spans="1:14">
      <c r="A47" s="6849"/>
      <c r="B47" s="1345" t="s">
        <v>57</v>
      </c>
      <c r="C47" s="1346">
        <v>283</v>
      </c>
      <c r="D47" s="1347">
        <v>390.13684709611186</v>
      </c>
      <c r="E47" s="1348">
        <v>0.12726715125464735</v>
      </c>
      <c r="F47" s="1348">
        <v>0.86291326924515188</v>
      </c>
      <c r="G47" s="1348">
        <v>9.819579500200919E-3</v>
      </c>
      <c r="H47" s="1348">
        <v>0.15505947005462922</v>
      </c>
      <c r="I47" s="1348">
        <v>0.82505613829789293</v>
      </c>
      <c r="J47" s="1348">
        <v>1.988439164747844E-2</v>
      </c>
      <c r="K47" s="1348">
        <v>0.12151735771552963</v>
      </c>
      <c r="L47" s="1348">
        <v>0.85859825063699224</v>
      </c>
      <c r="M47" s="1349">
        <v>1.988439164747844E-2</v>
      </c>
      <c r="N47" s="163">
        <f t="shared" si="0"/>
        <v>122.24093991620232</v>
      </c>
    </row>
    <row r="48" spans="1:14">
      <c r="A48" s="6849"/>
      <c r="B48" s="1345" t="s">
        <v>58</v>
      </c>
      <c r="C48" s="1346">
        <v>265</v>
      </c>
      <c r="D48" s="1347">
        <v>393.06729374809447</v>
      </c>
      <c r="E48" s="1348">
        <v>0.19912758906163389</v>
      </c>
      <c r="F48" s="1348">
        <v>0.78815708617226166</v>
      </c>
      <c r="G48" s="1348">
        <v>1.2715324766103179E-2</v>
      </c>
      <c r="H48" s="1348">
        <v>0.2345904226725278</v>
      </c>
      <c r="I48" s="1348">
        <v>0.74666570365382834</v>
      </c>
      <c r="J48" s="1348">
        <v>1.8743873673643229E-2</v>
      </c>
      <c r="K48" s="1348">
        <v>0.22596521445035644</v>
      </c>
      <c r="L48" s="1348">
        <v>0.75779680166364682</v>
      </c>
      <c r="M48" s="1349">
        <v>1.6237983885995962E-2</v>
      </c>
      <c r="N48" s="163">
        <f t="shared" si="0"/>
        <v>114.46589780139087</v>
      </c>
    </row>
    <row r="49" spans="1:14">
      <c r="A49" s="6849"/>
      <c r="B49" s="1345" t="s">
        <v>59</v>
      </c>
      <c r="C49" s="1346">
        <v>280</v>
      </c>
      <c r="D49" s="1347">
        <v>417.46928660683346</v>
      </c>
      <c r="E49" s="1348">
        <v>0.14361236291690122</v>
      </c>
      <c r="F49" s="1348">
        <v>0.85638763708309862</v>
      </c>
      <c r="G49" s="1348">
        <v>0</v>
      </c>
      <c r="H49" s="1348">
        <v>0.18114159392561099</v>
      </c>
      <c r="I49" s="1348">
        <v>0.8154896392452341</v>
      </c>
      <c r="J49" s="1348">
        <v>3.3687668291545155E-3</v>
      </c>
      <c r="K49" s="1348">
        <v>0.17439118376895063</v>
      </c>
      <c r="L49" s="1348">
        <v>0.82104278239336959</v>
      </c>
      <c r="M49" s="1349">
        <v>4.5660338376792052E-3</v>
      </c>
      <c r="N49" s="163">
        <f t="shared" si="0"/>
        <v>120.94509956373373</v>
      </c>
    </row>
    <row r="50" spans="1:14">
      <c r="A50" s="6849"/>
      <c r="B50" s="1345" t="s">
        <v>60</v>
      </c>
      <c r="C50" s="1346">
        <v>262</v>
      </c>
      <c r="D50" s="1347">
        <v>400.88636897907264</v>
      </c>
      <c r="E50" s="1348">
        <v>0.13285494706886034</v>
      </c>
      <c r="F50" s="1348">
        <v>0.85151958035321529</v>
      </c>
      <c r="G50" s="1348">
        <v>1.5625472577924193E-2</v>
      </c>
      <c r="H50" s="1348">
        <v>0.16990132655492629</v>
      </c>
      <c r="I50" s="1348">
        <v>0.79677860432834724</v>
      </c>
      <c r="J50" s="1348">
        <v>3.3320069116725699E-2</v>
      </c>
      <c r="K50" s="1348">
        <v>0.21391818550616162</v>
      </c>
      <c r="L50" s="1348">
        <v>0.75178051307671234</v>
      </c>
      <c r="M50" s="1349">
        <v>3.4301301417125347E-2</v>
      </c>
      <c r="N50" s="163">
        <f t="shared" si="0"/>
        <v>113.17005744892228</v>
      </c>
    </row>
    <row r="51" spans="1:14">
      <c r="A51" s="6849"/>
      <c r="B51" s="1345" t="s">
        <v>61</v>
      </c>
      <c r="C51" s="1346">
        <v>215</v>
      </c>
      <c r="D51" s="1347">
        <v>404.70370172802455</v>
      </c>
      <c r="E51" s="1348">
        <v>0.19939462093859139</v>
      </c>
      <c r="F51" s="1348">
        <v>0.78313853672440648</v>
      </c>
      <c r="G51" s="1348">
        <v>1.7466842337002027E-2</v>
      </c>
      <c r="H51" s="1348">
        <v>0.24325751973720469</v>
      </c>
      <c r="I51" s="1348">
        <v>0.73927563792579354</v>
      </c>
      <c r="J51" s="1348">
        <v>1.7466842337002027E-2</v>
      </c>
      <c r="K51" s="1348">
        <v>0.26420970052933213</v>
      </c>
      <c r="L51" s="1348">
        <v>0.71832345713366597</v>
      </c>
      <c r="M51" s="1349">
        <v>1.7466842337002027E-2</v>
      </c>
      <c r="N51" s="163">
        <f t="shared" si="0"/>
        <v>92.86855859358127</v>
      </c>
    </row>
    <row r="52" spans="1:14">
      <c r="A52" s="6849" t="s">
        <v>62</v>
      </c>
      <c r="B52" s="1345" t="s">
        <v>17</v>
      </c>
      <c r="C52" s="1346">
        <v>1081</v>
      </c>
      <c r="D52" s="1347">
        <v>1333.719508711506</v>
      </c>
      <c r="E52" s="1348">
        <v>8.2973819257590162E-2</v>
      </c>
      <c r="F52" s="1348">
        <v>0.91246132959131698</v>
      </c>
      <c r="G52" s="1348">
        <v>4.5648511510930686E-3</v>
      </c>
      <c r="H52" s="1348">
        <v>8.4436971436610109E-2</v>
      </c>
      <c r="I52" s="1348">
        <v>0.90931685129867179</v>
      </c>
      <c r="J52" s="1348">
        <v>6.2461772647177984E-3</v>
      </c>
      <c r="K52" s="1348">
        <v>8.8917728012461422E-2</v>
      </c>
      <c r="L52" s="1348">
        <v>0.90419673483299079</v>
      </c>
      <c r="M52" s="1349">
        <v>6.8855371545476409E-3</v>
      </c>
      <c r="N52" s="163">
        <f t="shared" si="0"/>
        <v>466.93447367284347</v>
      </c>
    </row>
    <row r="53" spans="1:14">
      <c r="A53" s="6849"/>
      <c r="B53" s="1345" t="s">
        <v>18</v>
      </c>
      <c r="C53" s="1346">
        <v>1922</v>
      </c>
      <c r="D53" s="1347">
        <v>2676.0795129070757</v>
      </c>
      <c r="E53" s="1348">
        <v>0.14685378495078441</v>
      </c>
      <c r="F53" s="1348">
        <v>0.84055310629776414</v>
      </c>
      <c r="G53" s="1348">
        <v>1.2593108751450239E-2</v>
      </c>
      <c r="H53" s="1348">
        <v>0.17963193469682665</v>
      </c>
      <c r="I53" s="1348">
        <v>0.80208574233046404</v>
      </c>
      <c r="J53" s="1348">
        <v>1.8282322972706964E-2</v>
      </c>
      <c r="K53" s="1348">
        <v>0.19000056561525974</v>
      </c>
      <c r="L53" s="1348">
        <v>0.79137753942176692</v>
      </c>
      <c r="M53" s="1349">
        <v>1.8621894962970977E-2</v>
      </c>
      <c r="N53" s="163">
        <f t="shared" si="0"/>
        <v>830.20171914820094</v>
      </c>
    </row>
    <row r="54" spans="1:14">
      <c r="A54" s="6849" t="s">
        <v>63</v>
      </c>
      <c r="B54" s="1345" t="s">
        <v>64</v>
      </c>
      <c r="C54" s="1346">
        <v>375</v>
      </c>
      <c r="D54" s="1347">
        <v>461.1693202202232</v>
      </c>
      <c r="E54" s="1348">
        <v>0.10019219506893597</v>
      </c>
      <c r="F54" s="1348">
        <v>0.8935445448130348</v>
      </c>
      <c r="G54" s="1348">
        <v>6.2632601180288502E-3</v>
      </c>
      <c r="H54" s="1348">
        <v>8.964093096675356E-2</v>
      </c>
      <c r="I54" s="1348">
        <v>0.90220976645225148</v>
      </c>
      <c r="J54" s="1348">
        <v>8.1493025809946211E-3</v>
      </c>
      <c r="K54" s="1348">
        <v>9.075774106752578E-2</v>
      </c>
      <c r="L54" s="1348">
        <v>0.89730816043487227</v>
      </c>
      <c r="M54" s="1349">
        <v>1.193409849760178E-2</v>
      </c>
      <c r="N54" s="163">
        <f t="shared" si="0"/>
        <v>161.98004405857196</v>
      </c>
    </row>
    <row r="55" spans="1:14">
      <c r="A55" s="6849"/>
      <c r="B55" s="1345" t="s">
        <v>65</v>
      </c>
      <c r="C55" s="1346">
        <v>1699</v>
      </c>
      <c r="D55" s="1347">
        <v>2469.4021763337446</v>
      </c>
      <c r="E55" s="1348">
        <v>0.16588682319091552</v>
      </c>
      <c r="F55" s="1348">
        <v>0.82134231643495281</v>
      </c>
      <c r="G55" s="1348">
        <v>1.2770860374131858E-2</v>
      </c>
      <c r="H55" s="1348">
        <v>0.20132510056649694</v>
      </c>
      <c r="I55" s="1348">
        <v>0.77947893485802699</v>
      </c>
      <c r="J55" s="1348">
        <v>1.9195964575475229E-2</v>
      </c>
      <c r="K55" s="1348">
        <v>0.20980231024109497</v>
      </c>
      <c r="L55" s="1348">
        <v>0.77096879493163573</v>
      </c>
      <c r="M55" s="1349">
        <v>1.922889482726841E-2</v>
      </c>
      <c r="N55" s="163">
        <f t="shared" si="0"/>
        <v>733.8775862813701</v>
      </c>
    </row>
    <row r="56" spans="1:14">
      <c r="A56" s="6849"/>
      <c r="B56" s="1345" t="s">
        <v>66</v>
      </c>
      <c r="C56" s="1346">
        <v>293</v>
      </c>
      <c r="D56" s="1347">
        <v>410.6024102953516</v>
      </c>
      <c r="E56" s="1348">
        <v>9.1763097852843881E-2</v>
      </c>
      <c r="F56" s="1348">
        <v>0.90546799357263619</v>
      </c>
      <c r="G56" s="1348">
        <v>2.7689085745202968E-3</v>
      </c>
      <c r="H56" s="1348">
        <v>0.10761297151805863</v>
      </c>
      <c r="I56" s="1348">
        <v>0.88746312321482856</v>
      </c>
      <c r="J56" s="1348">
        <v>4.923905267113061E-3</v>
      </c>
      <c r="K56" s="1348">
        <v>0.12869370885315284</v>
      </c>
      <c r="L56" s="1348">
        <v>0.86638238587973448</v>
      </c>
      <c r="M56" s="1349">
        <v>4.923905267113061E-3</v>
      </c>
      <c r="N56" s="163">
        <f t="shared" si="0"/>
        <v>126.56040775776424</v>
      </c>
    </row>
    <row r="57" spans="1:14" ht="30">
      <c r="A57" s="6849"/>
      <c r="B57" s="1345" t="s">
        <v>67</v>
      </c>
      <c r="C57" s="1346">
        <v>636</v>
      </c>
      <c r="D57" s="1347">
        <v>668.62511476925772</v>
      </c>
      <c r="E57" s="1348">
        <v>1.5152300853528778E-2</v>
      </c>
      <c r="F57" s="1348">
        <v>0.97852628386058593</v>
      </c>
      <c r="G57" s="1348">
        <v>6.3214152858848526E-3</v>
      </c>
      <c r="H57" s="1348">
        <v>1.5922438389879178E-2</v>
      </c>
      <c r="I57" s="1348">
        <v>0.97798585799822635</v>
      </c>
      <c r="J57" s="1348">
        <v>6.0917036118942579E-3</v>
      </c>
      <c r="K57" s="1348">
        <v>2.1334848156586896E-2</v>
      </c>
      <c r="L57" s="1348">
        <v>0.97267111340977852</v>
      </c>
      <c r="M57" s="1349">
        <v>5.9940384336343378E-3</v>
      </c>
      <c r="N57" s="163">
        <f t="shared" si="0"/>
        <v>274.71815472333805</v>
      </c>
    </row>
    <row r="58" spans="1:14">
      <c r="A58" s="6849" t="s">
        <v>68</v>
      </c>
      <c r="B58" s="1345" t="s">
        <v>17</v>
      </c>
      <c r="C58" s="1346">
        <v>892</v>
      </c>
      <c r="D58" s="1347">
        <v>1026.0471997107495</v>
      </c>
      <c r="E58" s="1348">
        <v>3.7892301644791251E-2</v>
      </c>
      <c r="F58" s="1348">
        <v>0.95688028039906992</v>
      </c>
      <c r="G58" s="1348">
        <v>5.227417956139283E-3</v>
      </c>
      <c r="H58" s="1348">
        <v>4.272177244269202E-2</v>
      </c>
      <c r="I58" s="1348">
        <v>0.9513381173956087</v>
      </c>
      <c r="J58" s="1348">
        <v>5.9401101617000459E-3</v>
      </c>
      <c r="K58" s="1348">
        <v>5.201765381282665E-2</v>
      </c>
      <c r="L58" s="1348">
        <v>0.9421058796775803</v>
      </c>
      <c r="M58" s="1349">
        <v>5.8764665095937798E-3</v>
      </c>
      <c r="N58" s="163">
        <f t="shared" si="0"/>
        <v>385.29653146732318</v>
      </c>
    </row>
    <row r="59" spans="1:14">
      <c r="A59" s="6849"/>
      <c r="B59" s="1345" t="s">
        <v>18</v>
      </c>
      <c r="C59" s="1346">
        <v>2111</v>
      </c>
      <c r="D59" s="1347">
        <v>2983.7518219078261</v>
      </c>
      <c r="E59" s="1348">
        <v>0.15576929466787631</v>
      </c>
      <c r="F59" s="1348">
        <v>0.83269328001418519</v>
      </c>
      <c r="G59" s="1348">
        <v>1.1537425317940143E-2</v>
      </c>
      <c r="H59" s="1348">
        <v>0.18416076610376794</v>
      </c>
      <c r="I59" s="1348">
        <v>0.79869277933677252</v>
      </c>
      <c r="J59" s="1348">
        <v>1.714645455946056E-2</v>
      </c>
      <c r="K59" s="1348">
        <v>0.19226644701545312</v>
      </c>
      <c r="L59" s="1348">
        <v>0.78997486593910493</v>
      </c>
      <c r="M59" s="1349">
        <v>1.7758687045442346E-2</v>
      </c>
      <c r="N59" s="163">
        <f t="shared" si="0"/>
        <v>911.83966135372111</v>
      </c>
    </row>
    <row r="60" spans="1:14">
      <c r="A60" s="6849" t="s">
        <v>69</v>
      </c>
      <c r="B60" s="1345" t="s">
        <v>17</v>
      </c>
      <c r="C60" s="1346">
        <v>929</v>
      </c>
      <c r="D60" s="1347">
        <v>1079.2275250646092</v>
      </c>
      <c r="E60" s="1348">
        <v>4.4299609620216771E-2</v>
      </c>
      <c r="F60" s="1348">
        <v>0.95073056017155677</v>
      </c>
      <c r="G60" s="1348">
        <v>4.9698302082253733E-3</v>
      </c>
      <c r="H60" s="1348">
        <v>5.0806976663161647E-2</v>
      </c>
      <c r="I60" s="1348">
        <v>0.94354561974877516</v>
      </c>
      <c r="J60" s="1348">
        <v>5.6474035880625132E-3</v>
      </c>
      <c r="K60" s="1348">
        <v>6.218055116618524E-2</v>
      </c>
      <c r="L60" s="1348">
        <v>0.93223255277498551</v>
      </c>
      <c r="M60" s="1349">
        <v>5.5868960588284985E-3</v>
      </c>
      <c r="N60" s="163">
        <f t="shared" si="0"/>
        <v>401.27856248110231</v>
      </c>
    </row>
    <row r="61" spans="1:14">
      <c r="A61" s="6849"/>
      <c r="B61" s="1345" t="s">
        <v>18</v>
      </c>
      <c r="C61" s="1346">
        <v>2074</v>
      </c>
      <c r="D61" s="1347">
        <v>2930.5714965539678</v>
      </c>
      <c r="E61" s="1348">
        <v>0.15554878945628084</v>
      </c>
      <c r="F61" s="1348">
        <v>0.83270441854324828</v>
      </c>
      <c r="G61" s="1348">
        <v>1.1746792000471311E-2</v>
      </c>
      <c r="H61" s="1348">
        <v>0.18374992363113182</v>
      </c>
      <c r="I61" s="1348">
        <v>0.7987924695194164</v>
      </c>
      <c r="J61" s="1348">
        <v>1.745760684945229E-2</v>
      </c>
      <c r="K61" s="1348">
        <v>0.19106886418586644</v>
      </c>
      <c r="L61" s="1348">
        <v>0.79085018645362892</v>
      </c>
      <c r="M61" s="1349">
        <v>1.8080949360504271E-2</v>
      </c>
      <c r="N61" s="163">
        <f t="shared" si="0"/>
        <v>895.85763033994203</v>
      </c>
    </row>
    <row r="62" spans="1:14">
      <c r="A62" s="6849" t="s">
        <v>70</v>
      </c>
      <c r="B62" s="1345" t="s">
        <v>17</v>
      </c>
      <c r="C62" s="1346">
        <v>1031</v>
      </c>
      <c r="D62" s="1347">
        <v>1150.2591134483155</v>
      </c>
      <c r="E62" s="1348">
        <v>5.0259342343440455E-2</v>
      </c>
      <c r="F62" s="1348">
        <v>0.94221644384856673</v>
      </c>
      <c r="G62" s="1348">
        <v>7.5242138079938672E-3</v>
      </c>
      <c r="H62" s="1348">
        <v>4.6311721417142168E-2</v>
      </c>
      <c r="I62" s="1348">
        <v>0.94688000880552836</v>
      </c>
      <c r="J62" s="1348">
        <v>6.8082697773306378E-3</v>
      </c>
      <c r="K62" s="1348">
        <v>4.9528675140564131E-2</v>
      </c>
      <c r="L62" s="1348">
        <v>0.94220240126126864</v>
      </c>
      <c r="M62" s="1349">
        <v>8.2689235981677593E-3</v>
      </c>
      <c r="N62" s="163">
        <f t="shared" si="0"/>
        <v>445.3371344650339</v>
      </c>
    </row>
    <row r="63" spans="1:14">
      <c r="A63" s="6849"/>
      <c r="B63" s="1345" t="s">
        <v>18</v>
      </c>
      <c r="C63" s="1346">
        <v>1972</v>
      </c>
      <c r="D63" s="1347">
        <v>2859.5399081702608</v>
      </c>
      <c r="E63" s="1348">
        <v>0.15591492145833638</v>
      </c>
      <c r="F63" s="1348">
        <v>0.83319745435603476</v>
      </c>
      <c r="G63" s="1348">
        <v>1.0887624185628766E-2</v>
      </c>
      <c r="H63" s="1348">
        <v>0.18886048598411787</v>
      </c>
      <c r="I63" s="1348">
        <v>0.79385550132242999</v>
      </c>
      <c r="J63" s="1348">
        <v>1.7284012693451735E-2</v>
      </c>
      <c r="K63" s="1348">
        <v>0.19935973546583516</v>
      </c>
      <c r="L63" s="1348">
        <v>0.78332781438641663</v>
      </c>
      <c r="M63" s="1349">
        <v>1.7312450147747425E-2</v>
      </c>
      <c r="N63" s="163">
        <f t="shared" si="0"/>
        <v>851.79905835601051</v>
      </c>
    </row>
    <row r="64" spans="1:14">
      <c r="A64" s="6849" t="s">
        <v>71</v>
      </c>
      <c r="B64" s="1345" t="s">
        <v>17</v>
      </c>
      <c r="C64" s="1346">
        <v>2802</v>
      </c>
      <c r="D64" s="1347">
        <v>3722.3403072975434</v>
      </c>
      <c r="E64" s="1348">
        <v>0.12098247686472824</v>
      </c>
      <c r="F64" s="1348">
        <v>0.87142374320886662</v>
      </c>
      <c r="G64" s="1348">
        <v>7.5937799264068793E-3</v>
      </c>
      <c r="H64" s="1348">
        <v>0.14245881184762857</v>
      </c>
      <c r="I64" s="1348">
        <v>0.84605151084599095</v>
      </c>
      <c r="J64" s="1348">
        <v>1.1489677306383372E-2</v>
      </c>
      <c r="K64" s="1348">
        <v>0.14971299770549162</v>
      </c>
      <c r="L64" s="1348">
        <v>0.83768751947123976</v>
      </c>
      <c r="M64" s="1349">
        <v>1.2599482823270759E-2</v>
      </c>
      <c r="N64" s="163">
        <f t="shared" si="0"/>
        <v>1210.3148892056497</v>
      </c>
    </row>
    <row r="65" spans="1:14">
      <c r="A65" s="6849"/>
      <c r="B65" s="1345" t="s">
        <v>18</v>
      </c>
      <c r="C65" s="1346">
        <v>201</v>
      </c>
      <c r="D65" s="1347">
        <v>287.45871432103456</v>
      </c>
      <c r="E65" s="1348">
        <v>0.1854814412966084</v>
      </c>
      <c r="F65" s="1348">
        <v>0.7744371219984848</v>
      </c>
      <c r="G65" s="1348">
        <v>4.0081436704907041E-2</v>
      </c>
      <c r="H65" s="1348">
        <v>0.21931636007739769</v>
      </c>
      <c r="I65" s="1348">
        <v>0.73028645677488979</v>
      </c>
      <c r="J65" s="1348">
        <v>5.0397183147712701E-2</v>
      </c>
      <c r="K65" s="1348">
        <v>0.24269642993277515</v>
      </c>
      <c r="L65" s="1348">
        <v>0.71514974600470038</v>
      </c>
      <c r="M65" s="1349">
        <v>4.2153824062524568E-2</v>
      </c>
      <c r="N65" s="163">
        <f t="shared" si="0"/>
        <v>86.821303615394584</v>
      </c>
    </row>
    <row r="66" spans="1:14">
      <c r="A66" s="6849" t="s">
        <v>72</v>
      </c>
      <c r="B66" s="1345" t="s">
        <v>17</v>
      </c>
      <c r="C66" s="1346">
        <v>2044</v>
      </c>
      <c r="D66" s="1347">
        <v>2755.2164332111797</v>
      </c>
      <c r="E66" s="1348">
        <v>0.10810200752426517</v>
      </c>
      <c r="F66" s="1348">
        <v>0.88476494205370049</v>
      </c>
      <c r="G66" s="1348">
        <v>7.1330504220319616E-3</v>
      </c>
      <c r="H66" s="1348">
        <v>0.13472027587526272</v>
      </c>
      <c r="I66" s="1348">
        <v>0.85467068270057078</v>
      </c>
      <c r="J66" s="1348">
        <v>1.0609041424163891E-2</v>
      </c>
      <c r="K66" s="1348">
        <v>0.14397587149787358</v>
      </c>
      <c r="L66" s="1348">
        <v>0.84499650274072191</v>
      </c>
      <c r="M66" s="1349">
        <v>1.1027625761401004E-2</v>
      </c>
      <c r="N66" s="163">
        <f t="shared" si="0"/>
        <v>882.89922681525627</v>
      </c>
    </row>
    <row r="67" spans="1:14">
      <c r="A67" s="6849"/>
      <c r="B67" s="1345" t="s">
        <v>18</v>
      </c>
      <c r="C67" s="1346">
        <v>959</v>
      </c>
      <c r="D67" s="1347">
        <v>1254.5825884074052</v>
      </c>
      <c r="E67" s="1348">
        <v>0.16404801171606709</v>
      </c>
      <c r="F67" s="1348">
        <v>0.81990259160611234</v>
      </c>
      <c r="G67" s="1348">
        <v>1.6049396677820616E-2</v>
      </c>
      <c r="H67" s="1348">
        <v>0.17706371859606776</v>
      </c>
      <c r="I67" s="1348">
        <v>0.80059786110787345</v>
      </c>
      <c r="J67" s="1348">
        <v>2.2338420296058349E-2</v>
      </c>
      <c r="K67" s="1348">
        <v>0.18361743945439454</v>
      </c>
      <c r="L67" s="1348">
        <v>0.79355939100670303</v>
      </c>
      <c r="M67" s="1349">
        <v>2.2823169538902382E-2</v>
      </c>
      <c r="N67" s="163">
        <f t="shared" si="0"/>
        <v>414.23696600578808</v>
      </c>
    </row>
    <row r="68" spans="1:14">
      <c r="A68" s="6849" t="s">
        <v>73</v>
      </c>
      <c r="B68" s="1345" t="s">
        <v>17</v>
      </c>
      <c r="C68" s="1346">
        <v>350</v>
      </c>
      <c r="D68" s="1347">
        <v>486.87792925663791</v>
      </c>
      <c r="E68" s="1348">
        <v>0.13095500392867793</v>
      </c>
      <c r="F68" s="1348">
        <v>0.86483339783938418</v>
      </c>
      <c r="G68" s="1348">
        <v>4.211598231938429E-3</v>
      </c>
      <c r="H68" s="1348">
        <v>0.11266543012325599</v>
      </c>
      <c r="I68" s="1348">
        <v>0.88130558214533128</v>
      </c>
      <c r="J68" s="1348">
        <v>6.0289877314133357E-3</v>
      </c>
      <c r="K68" s="1348">
        <v>0.1238310831038037</v>
      </c>
      <c r="L68" s="1348">
        <v>0.87013992916478344</v>
      </c>
      <c r="M68" s="1349">
        <v>6.0289877314133357E-3</v>
      </c>
      <c r="N68" s="163">
        <f t="shared" si="0"/>
        <v>151.18137445466718</v>
      </c>
    </row>
    <row r="69" spans="1:14">
      <c r="A69" s="6849"/>
      <c r="B69" s="1345" t="s">
        <v>18</v>
      </c>
      <c r="C69" s="1346">
        <v>2653</v>
      </c>
      <c r="D69" s="1347">
        <v>3522.9210923619394</v>
      </c>
      <c r="E69" s="1348">
        <v>0.12486714691707379</v>
      </c>
      <c r="F69" s="1348">
        <v>0.86442076043233229</v>
      </c>
      <c r="G69" s="1348">
        <v>1.071209265059507E-2</v>
      </c>
      <c r="H69" s="1348">
        <v>0.15284766559711005</v>
      </c>
      <c r="I69" s="1348">
        <v>0.8317332500856125</v>
      </c>
      <c r="J69" s="1348">
        <v>1.5419084317279659E-2</v>
      </c>
      <c r="K69" s="1348">
        <v>0.16087709415742496</v>
      </c>
      <c r="L69" s="1348">
        <v>0.82320382497179057</v>
      </c>
      <c r="M69" s="1349">
        <v>1.591908087078615E-2</v>
      </c>
      <c r="N69" s="163">
        <f t="shared" si="0"/>
        <v>1145.9548183663771</v>
      </c>
    </row>
    <row r="70" spans="1:14">
      <c r="A70" s="6849" t="s">
        <v>74</v>
      </c>
      <c r="B70" s="1345" t="s">
        <v>17</v>
      </c>
      <c r="C70" s="1346">
        <v>2406</v>
      </c>
      <c r="D70" s="1347">
        <v>3047.1974460849128</v>
      </c>
      <c r="E70" s="1348">
        <v>0.10651850160596223</v>
      </c>
      <c r="F70" s="1348">
        <v>0.88352547540159787</v>
      </c>
      <c r="G70" s="1348">
        <v>9.9560229924410357E-3</v>
      </c>
      <c r="H70" s="1348">
        <v>0.1256465630789666</v>
      </c>
      <c r="I70" s="1348">
        <v>0.86288543290637221</v>
      </c>
      <c r="J70" s="1348">
        <v>1.1468004014662596E-2</v>
      </c>
      <c r="K70" s="1348">
        <v>0.12805486370705238</v>
      </c>
      <c r="L70" s="1348">
        <v>0.86052868779876179</v>
      </c>
      <c r="M70" s="1349">
        <v>1.1416448494186741E-2</v>
      </c>
      <c r="N70" s="163">
        <f t="shared" ref="N70:N79" si="1">C70/2.3151</f>
        <v>1039.2639626797977</v>
      </c>
    </row>
    <row r="71" spans="1:14">
      <c r="A71" s="6849"/>
      <c r="B71" s="1345" t="s">
        <v>18</v>
      </c>
      <c r="C71" s="1346">
        <v>597</v>
      </c>
      <c r="D71" s="1347">
        <v>962.60157553367719</v>
      </c>
      <c r="E71" s="1348">
        <v>0.18603055018068709</v>
      </c>
      <c r="F71" s="1348">
        <v>0.80415186404694861</v>
      </c>
      <c r="G71" s="1348">
        <v>9.8175857723642075E-3</v>
      </c>
      <c r="H71" s="1348">
        <v>0.21863115082406775</v>
      </c>
      <c r="I71" s="1348">
        <v>0.7581917357675152</v>
      </c>
      <c r="J71" s="1348">
        <v>2.317711340841656E-2</v>
      </c>
      <c r="K71" s="1348">
        <v>0.24604102255503651</v>
      </c>
      <c r="L71" s="1348">
        <v>0.72878877748490822</v>
      </c>
      <c r="M71" s="1349">
        <v>2.5170199960054745E-2</v>
      </c>
      <c r="N71" s="163">
        <f t="shared" si="1"/>
        <v>257.87223014124658</v>
      </c>
    </row>
    <row r="72" spans="1:14">
      <c r="A72" s="6849" t="s">
        <v>75</v>
      </c>
      <c r="B72" s="1345" t="s">
        <v>76</v>
      </c>
      <c r="C72" s="1346">
        <v>374</v>
      </c>
      <c r="D72" s="1347">
        <v>491.39174092561882</v>
      </c>
      <c r="E72" s="1348">
        <v>0.11041866332375774</v>
      </c>
      <c r="F72" s="1348">
        <v>0.88053840504588776</v>
      </c>
      <c r="G72" s="1348">
        <v>9.042931630354618E-3</v>
      </c>
      <c r="H72" s="1348">
        <v>0.1380182129030337</v>
      </c>
      <c r="I72" s="1348">
        <v>0.85293885546661141</v>
      </c>
      <c r="J72" s="1348">
        <v>9.042931630354618E-3</v>
      </c>
      <c r="K72" s="1348">
        <v>0.14821429158228699</v>
      </c>
      <c r="L72" s="1348">
        <v>0.84074445449589474</v>
      </c>
      <c r="M72" s="1349">
        <v>1.1041253921818683E-2</v>
      </c>
      <c r="N72" s="163">
        <f t="shared" si="1"/>
        <v>161.54809727441577</v>
      </c>
    </row>
    <row r="73" spans="1:14">
      <c r="A73" s="6849"/>
      <c r="B73" s="1345" t="s">
        <v>77</v>
      </c>
      <c r="C73" s="1346">
        <v>326</v>
      </c>
      <c r="D73" s="1347">
        <v>430.53474975596271</v>
      </c>
      <c r="E73" s="1348">
        <v>0.14610751976348083</v>
      </c>
      <c r="F73" s="1348">
        <v>0.85389248023651887</v>
      </c>
      <c r="G73" s="1348">
        <v>0</v>
      </c>
      <c r="H73" s="1348">
        <v>0.21719345876550014</v>
      </c>
      <c r="I73" s="1348">
        <v>0.78052256870787584</v>
      </c>
      <c r="J73" s="1348">
        <v>2.2839725266243305E-3</v>
      </c>
      <c r="K73" s="1348">
        <v>0.25802447282801105</v>
      </c>
      <c r="L73" s="1348">
        <v>0.74197552717198945</v>
      </c>
      <c r="M73" s="1349">
        <v>0</v>
      </c>
      <c r="N73" s="163">
        <f t="shared" si="1"/>
        <v>140.81465163491856</v>
      </c>
    </row>
    <row r="74" spans="1:14">
      <c r="A74" s="6849"/>
      <c r="B74" s="1345" t="s">
        <v>78</v>
      </c>
      <c r="C74" s="1346">
        <v>293</v>
      </c>
      <c r="D74" s="1347">
        <v>398.92434577585396</v>
      </c>
      <c r="E74" s="1348">
        <v>0.10270846180832167</v>
      </c>
      <c r="F74" s="1348">
        <v>0.89729153819167806</v>
      </c>
      <c r="G74" s="1348">
        <v>0</v>
      </c>
      <c r="H74" s="1348">
        <v>7.7433918674616825E-2</v>
      </c>
      <c r="I74" s="1348">
        <v>0.91877799064483778</v>
      </c>
      <c r="J74" s="1348">
        <v>3.7880906805451923E-3</v>
      </c>
      <c r="K74" s="1348">
        <v>7.2366901531300251E-2</v>
      </c>
      <c r="L74" s="1348">
        <v>0.92384500778815448</v>
      </c>
      <c r="M74" s="1349">
        <v>3.7880906805451923E-3</v>
      </c>
      <c r="N74" s="163">
        <f t="shared" si="1"/>
        <v>126.56040775776424</v>
      </c>
    </row>
    <row r="75" spans="1:14">
      <c r="A75" s="6849"/>
      <c r="B75" s="1345" t="s">
        <v>79</v>
      </c>
      <c r="C75" s="1346">
        <v>273</v>
      </c>
      <c r="D75" s="1347">
        <v>362.90221731292138</v>
      </c>
      <c r="E75" s="1348">
        <v>0.12880451477609603</v>
      </c>
      <c r="F75" s="1348">
        <v>0.85084637120262907</v>
      </c>
      <c r="G75" s="1348">
        <v>2.0349114021275119E-2</v>
      </c>
      <c r="H75" s="1348">
        <v>8.1444634823987658E-2</v>
      </c>
      <c r="I75" s="1348">
        <v>0.86909558965832234</v>
      </c>
      <c r="J75" s="1348">
        <v>4.9459775517690145E-2</v>
      </c>
      <c r="K75" s="1348">
        <v>0.13086178501128043</v>
      </c>
      <c r="L75" s="1348">
        <v>0.82273018838413947</v>
      </c>
      <c r="M75" s="1349">
        <v>4.6408026604580203E-2</v>
      </c>
      <c r="N75" s="163">
        <f t="shared" si="1"/>
        <v>117.92147207464039</v>
      </c>
    </row>
    <row r="76" spans="1:14">
      <c r="A76" s="6849"/>
      <c r="B76" s="1345" t="s">
        <v>80</v>
      </c>
      <c r="C76" s="1346">
        <v>325</v>
      </c>
      <c r="D76" s="1347">
        <v>443.44581049429655</v>
      </c>
      <c r="E76" s="1348">
        <v>0.11549069135292464</v>
      </c>
      <c r="F76" s="1348">
        <v>0.87871071288899705</v>
      </c>
      <c r="G76" s="1348">
        <v>5.7985957580782522E-3</v>
      </c>
      <c r="H76" s="1348">
        <v>0.15626830937251929</v>
      </c>
      <c r="I76" s="1348">
        <v>0.83793309486940215</v>
      </c>
      <c r="J76" s="1348">
        <v>5.7985957580782522E-3</v>
      </c>
      <c r="K76" s="1348">
        <v>0.15997911242560631</v>
      </c>
      <c r="L76" s="1348">
        <v>0.83422229181631491</v>
      </c>
      <c r="M76" s="1349">
        <v>5.7985957580782522E-3</v>
      </c>
      <c r="N76" s="163">
        <f t="shared" si="1"/>
        <v>140.38270485076237</v>
      </c>
    </row>
    <row r="77" spans="1:14">
      <c r="A77" s="6849"/>
      <c r="B77" s="1345" t="s">
        <v>81</v>
      </c>
      <c r="C77" s="1346">
        <v>420</v>
      </c>
      <c r="D77" s="1347">
        <v>561.81444535090611</v>
      </c>
      <c r="E77" s="1348">
        <v>0.13352389921658681</v>
      </c>
      <c r="F77" s="1348">
        <v>0.8367913871178051</v>
      </c>
      <c r="G77" s="1348">
        <v>2.9684713665609382E-2</v>
      </c>
      <c r="H77" s="1348">
        <v>0.13687467326371797</v>
      </c>
      <c r="I77" s="1348">
        <v>0.82741030233548318</v>
      </c>
      <c r="J77" s="1348">
        <v>3.571502440079994E-2</v>
      </c>
      <c r="K77" s="1348">
        <v>0.14818344154701382</v>
      </c>
      <c r="L77" s="1348">
        <v>0.81099254238078233</v>
      </c>
      <c r="M77" s="1349">
        <v>4.0824016072205115E-2</v>
      </c>
      <c r="N77" s="163">
        <f t="shared" si="1"/>
        <v>181.41764934560061</v>
      </c>
    </row>
    <row r="78" spans="1:14">
      <c r="A78" s="6849"/>
      <c r="B78" s="1345" t="s">
        <v>82</v>
      </c>
      <c r="C78" s="1346">
        <v>393</v>
      </c>
      <c r="D78" s="1347">
        <v>520.41337249565856</v>
      </c>
      <c r="E78" s="1348">
        <v>0.17258714656593696</v>
      </c>
      <c r="F78" s="1348">
        <v>0.82413455590701912</v>
      </c>
      <c r="G78" s="1348">
        <v>3.2782975270441044E-3</v>
      </c>
      <c r="H78" s="1348">
        <v>0.17419910531476235</v>
      </c>
      <c r="I78" s="1348">
        <v>0.82252259715819376</v>
      </c>
      <c r="J78" s="1348">
        <v>3.2782975270441044E-3</v>
      </c>
      <c r="K78" s="1348">
        <v>0.19362214079569592</v>
      </c>
      <c r="L78" s="1348">
        <v>0.80309956167726027</v>
      </c>
      <c r="M78" s="1349">
        <v>3.2782975270441044E-3</v>
      </c>
      <c r="N78" s="163">
        <f t="shared" si="1"/>
        <v>169.75508617338343</v>
      </c>
    </row>
    <row r="79" spans="1:14">
      <c r="A79" s="6857"/>
      <c r="B79" s="1350" t="s">
        <v>83</v>
      </c>
      <c r="C79" s="1351">
        <v>599</v>
      </c>
      <c r="D79" s="1352">
        <v>800.3723395073539</v>
      </c>
      <c r="E79" s="1353">
        <v>0.10336501083618184</v>
      </c>
      <c r="F79" s="1353">
        <v>0.88788244151122941</v>
      </c>
      <c r="G79" s="1353">
        <v>8.7525476525868052E-3</v>
      </c>
      <c r="H79" s="1353">
        <v>0.16829327406701458</v>
      </c>
      <c r="I79" s="1353">
        <v>0.8216791758999229</v>
      </c>
      <c r="J79" s="1353">
        <v>1.0027550033059902E-2</v>
      </c>
      <c r="K79" s="1353">
        <v>0.1396999573913407</v>
      </c>
      <c r="L79" s="1353">
        <v>0.85027249257559712</v>
      </c>
      <c r="M79" s="1354">
        <v>1.0027550033059902E-2</v>
      </c>
      <c r="N79" s="163">
        <f t="shared" si="1"/>
        <v>258.73612370955897</v>
      </c>
    </row>
  </sheetData>
  <mergeCells count="29">
    <mergeCell ref="A68:A69"/>
    <mergeCell ref="A70:A71"/>
    <mergeCell ref="A72:A79"/>
    <mergeCell ref="E1:M1"/>
    <mergeCell ref="A54:A57"/>
    <mergeCell ref="A58:A59"/>
    <mergeCell ref="A60:A61"/>
    <mergeCell ref="A62:A63"/>
    <mergeCell ref="A64:A65"/>
    <mergeCell ref="A66:A67"/>
    <mergeCell ref="A28:A31"/>
    <mergeCell ref="A32:A33"/>
    <mergeCell ref="A34:A37"/>
    <mergeCell ref="A38:A41"/>
    <mergeCell ref="A42:A51"/>
    <mergeCell ref="A52:A53"/>
    <mergeCell ref="K2:M2"/>
    <mergeCell ref="C3:C4"/>
    <mergeCell ref="D3:D4"/>
    <mergeCell ref="A24:A27"/>
    <mergeCell ref="A2:B4"/>
    <mergeCell ref="C2:D2"/>
    <mergeCell ref="E2:G2"/>
    <mergeCell ref="H2:J2"/>
    <mergeCell ref="A6:A9"/>
    <mergeCell ref="A10:A11"/>
    <mergeCell ref="A12:A16"/>
    <mergeCell ref="A17:A21"/>
    <mergeCell ref="A22:A23"/>
  </mergeCells>
  <conditionalFormatting sqref="E6:M79">
    <cfRule type="expression" dxfId="89" priority="1">
      <formula>IF((E$5-E6)/SQRT(((E$5+E6)/2)*(((1-E$5)+(1-E6))/2)*(1/$N$5+1/$N6))&gt;1.96,1,)</formula>
    </cfRule>
    <cfRule type="expression" dxfId="88" priority="2">
      <formula>IF((E$5-E6)/SQRT(((E$5+E6)/2)*(((1-E$5)+(1-E6))/2)*(1/$N$5+1/$N6))&lt;-1.96,1,)</formula>
    </cfRule>
  </conditionalFormatting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Munka171">
    <tabColor theme="7" tint="0.79998168889431442"/>
  </sheetPr>
  <dimension ref="A1:N79"/>
  <sheetViews>
    <sheetView workbookViewId="0">
      <selection activeCell="I17" sqref="I17"/>
    </sheetView>
  </sheetViews>
  <sheetFormatPr defaultColWidth="11.42578125" defaultRowHeight="15"/>
  <cols>
    <col min="1" max="1" width="32.42578125" style="15" customWidth="1"/>
    <col min="2" max="2" width="19.42578125" customWidth="1"/>
    <col min="3" max="3" width="17.42578125" customWidth="1"/>
    <col min="4" max="4" width="15" customWidth="1"/>
    <col min="14" max="14" width="0" hidden="1" customWidth="1"/>
  </cols>
  <sheetData>
    <row r="1" spans="1:14" ht="15.75">
      <c r="C1" s="6873"/>
      <c r="D1" s="6873"/>
      <c r="E1" s="6875" t="s">
        <v>232</v>
      </c>
      <c r="F1" s="6876"/>
      <c r="G1" s="6876"/>
      <c r="H1" s="6876"/>
      <c r="I1" s="6876"/>
      <c r="J1" s="6876"/>
      <c r="K1" s="6876"/>
      <c r="L1" s="6876"/>
      <c r="M1" s="6876"/>
    </row>
    <row r="2" spans="1:14" ht="40.35" customHeight="1">
      <c r="A2" s="6867" t="s">
        <v>0</v>
      </c>
      <c r="B2" s="6868"/>
      <c r="C2" s="6873"/>
      <c r="D2" s="6873"/>
      <c r="E2" s="6860" t="s">
        <v>222</v>
      </c>
      <c r="F2" s="6860"/>
      <c r="G2" s="6860"/>
      <c r="H2" s="6860" t="s">
        <v>223</v>
      </c>
      <c r="I2" s="6860"/>
      <c r="J2" s="6860"/>
      <c r="K2" s="6860" t="s">
        <v>224</v>
      </c>
      <c r="L2" s="6860"/>
      <c r="M2" s="6861"/>
    </row>
    <row r="3" spans="1:14" ht="63">
      <c r="A3" s="6869"/>
      <c r="B3" s="6870"/>
      <c r="C3" s="6862" t="s">
        <v>1</v>
      </c>
      <c r="D3" s="6864" t="s">
        <v>2</v>
      </c>
      <c r="E3" s="1410" t="s">
        <v>160</v>
      </c>
      <c r="F3" s="1410" t="s">
        <v>161</v>
      </c>
      <c r="G3" s="1410" t="s">
        <v>8</v>
      </c>
      <c r="H3" s="1410" t="s">
        <v>160</v>
      </c>
      <c r="I3" s="1410" t="s">
        <v>161</v>
      </c>
      <c r="J3" s="1410" t="s">
        <v>8</v>
      </c>
      <c r="K3" s="1410" t="s">
        <v>160</v>
      </c>
      <c r="L3" s="1410" t="s">
        <v>161</v>
      </c>
      <c r="M3" s="1411" t="s">
        <v>8</v>
      </c>
    </row>
    <row r="4" spans="1:14" ht="31.5">
      <c r="A4" s="6871"/>
      <c r="B4" s="6872"/>
      <c r="C4" s="6863"/>
      <c r="D4" s="6865"/>
      <c r="E4" s="1412" t="s">
        <v>94</v>
      </c>
      <c r="F4" s="1412" t="s">
        <v>94</v>
      </c>
      <c r="G4" s="1412" t="s">
        <v>94</v>
      </c>
      <c r="H4" s="1412" t="s">
        <v>94</v>
      </c>
      <c r="I4" s="1412" t="s">
        <v>94</v>
      </c>
      <c r="J4" s="1412" t="s">
        <v>94</v>
      </c>
      <c r="K4" s="1412" t="s">
        <v>94</v>
      </c>
      <c r="L4" s="1412" t="s">
        <v>94</v>
      </c>
      <c r="M4" s="1413" t="s">
        <v>94</v>
      </c>
      <c r="N4" s="1414" t="s">
        <v>85</v>
      </c>
    </row>
    <row r="5" spans="1:14" ht="15.75">
      <c r="A5" s="1409" t="s">
        <v>10</v>
      </c>
      <c r="B5" s="2091" t="s">
        <v>10</v>
      </c>
      <c r="C5" s="1355">
        <v>3003</v>
      </c>
      <c r="D5" s="1356">
        <v>4009.7990216185763</v>
      </c>
      <c r="E5" s="1357">
        <v>0.27054704743631941</v>
      </c>
      <c r="F5" s="1357">
        <v>0.7264063606991108</v>
      </c>
      <c r="G5" s="1357">
        <v>3.0465918645699508E-3</v>
      </c>
      <c r="H5" s="1357">
        <v>0.22905126570644352</v>
      </c>
      <c r="I5" s="1357">
        <v>0.76836256988513751</v>
      </c>
      <c r="J5" s="1357">
        <v>2.5861644084195544E-3</v>
      </c>
      <c r="K5" s="1357">
        <v>0.27780825377922169</v>
      </c>
      <c r="L5" s="1357">
        <v>0.71838257627077207</v>
      </c>
      <c r="M5" s="1358">
        <v>3.8091699500071349E-3</v>
      </c>
      <c r="N5" s="163">
        <f>C5/2.3151</f>
        <v>1297.1361928210445</v>
      </c>
    </row>
    <row r="6" spans="1:14">
      <c r="A6" s="6866" t="s">
        <v>11</v>
      </c>
      <c r="B6" s="1359" t="s">
        <v>12</v>
      </c>
      <c r="C6" s="1360">
        <v>1033</v>
      </c>
      <c r="D6" s="1361">
        <v>1421.6095980229966</v>
      </c>
      <c r="E6" s="1362">
        <v>0.28030944441435229</v>
      </c>
      <c r="F6" s="1362">
        <v>0.71969055558564743</v>
      </c>
      <c r="G6" s="1362">
        <v>0</v>
      </c>
      <c r="H6" s="1362">
        <v>0.29602076462885996</v>
      </c>
      <c r="I6" s="1362">
        <v>0.70397923537114038</v>
      </c>
      <c r="J6" s="1362">
        <v>0</v>
      </c>
      <c r="K6" s="1362">
        <v>0.25902024024134795</v>
      </c>
      <c r="L6" s="1362">
        <v>0.74097975975865216</v>
      </c>
      <c r="M6" s="1363">
        <v>0</v>
      </c>
      <c r="N6" s="163">
        <f t="shared" ref="N6:N69" si="0">C6/2.3151</f>
        <v>446.20102803334623</v>
      </c>
    </row>
    <row r="7" spans="1:14">
      <c r="A7" s="6866"/>
      <c r="B7" s="1359" t="s">
        <v>13</v>
      </c>
      <c r="C7" s="1360">
        <v>878</v>
      </c>
      <c r="D7" s="1361">
        <v>1125.6457743997478</v>
      </c>
      <c r="E7" s="1362">
        <v>0.1965801265707621</v>
      </c>
      <c r="F7" s="1362">
        <v>0.80341987342923749</v>
      </c>
      <c r="G7" s="1362">
        <v>0</v>
      </c>
      <c r="H7" s="1362">
        <v>0.15682042573511587</v>
      </c>
      <c r="I7" s="1362">
        <v>0.84317957426488388</v>
      </c>
      <c r="J7" s="1362">
        <v>0</v>
      </c>
      <c r="K7" s="1362">
        <v>0.28642788553145937</v>
      </c>
      <c r="L7" s="1362">
        <v>0.70863547870811761</v>
      </c>
      <c r="M7" s="1363">
        <v>4.9366357604229191E-3</v>
      </c>
      <c r="N7" s="163">
        <f t="shared" si="0"/>
        <v>379.24927648913649</v>
      </c>
    </row>
    <row r="8" spans="1:14">
      <c r="A8" s="6866"/>
      <c r="B8" s="1359" t="s">
        <v>14</v>
      </c>
      <c r="C8" s="1360">
        <v>780</v>
      </c>
      <c r="D8" s="1361">
        <v>990.55570333605897</v>
      </c>
      <c r="E8" s="1362">
        <v>0.29549994155584475</v>
      </c>
      <c r="F8" s="1362">
        <v>0.69380930926884798</v>
      </c>
      <c r="G8" s="1362">
        <v>1.0690749175306914E-2</v>
      </c>
      <c r="H8" s="1362">
        <v>0.21763201168808644</v>
      </c>
      <c r="I8" s="1362">
        <v>0.7732334084554694</v>
      </c>
      <c r="J8" s="1362">
        <v>9.1345798564441156E-3</v>
      </c>
      <c r="K8" s="1362">
        <v>0.20741491778316148</v>
      </c>
      <c r="L8" s="1362">
        <v>0.78416756947681199</v>
      </c>
      <c r="M8" s="1363">
        <v>8.4175127400263547E-3</v>
      </c>
      <c r="N8" s="163">
        <f t="shared" si="0"/>
        <v>336.91849164182969</v>
      </c>
    </row>
    <row r="9" spans="1:14">
      <c r="A9" s="6866"/>
      <c r="B9" s="1359" t="s">
        <v>15</v>
      </c>
      <c r="C9" s="1360">
        <v>312</v>
      </c>
      <c r="D9" s="1361">
        <v>471.98794585976924</v>
      </c>
      <c r="E9" s="1362">
        <v>0.31301668278217831</v>
      </c>
      <c r="F9" s="1362">
        <v>0.6869833172178218</v>
      </c>
      <c r="G9" s="1362">
        <v>0</v>
      </c>
      <c r="H9" s="1362">
        <v>0.24177171509535295</v>
      </c>
      <c r="I9" s="1362">
        <v>0.75822828490464733</v>
      </c>
      <c r="J9" s="1362">
        <v>0</v>
      </c>
      <c r="K9" s="1362">
        <v>0.42332774043279997</v>
      </c>
      <c r="L9" s="1362">
        <v>0.57667225956720025</v>
      </c>
      <c r="M9" s="1363">
        <v>0</v>
      </c>
      <c r="N9" s="163">
        <f t="shared" si="0"/>
        <v>134.76739665673188</v>
      </c>
    </row>
    <row r="10" spans="1:14">
      <c r="A10" s="6866" t="s">
        <v>16</v>
      </c>
      <c r="B10" s="1359" t="s">
        <v>17</v>
      </c>
      <c r="C10" s="1360">
        <v>2358</v>
      </c>
      <c r="D10" s="1361">
        <v>2988.4208592414593</v>
      </c>
      <c r="E10" s="1362">
        <v>0.24450220507934631</v>
      </c>
      <c r="F10" s="1362">
        <v>0.75549779492065394</v>
      </c>
      <c r="G10" s="1362">
        <v>0</v>
      </c>
      <c r="H10" s="1362">
        <v>0.23110459090540891</v>
      </c>
      <c r="I10" s="1362">
        <v>0.76889540909459086</v>
      </c>
      <c r="J10" s="1362">
        <v>0</v>
      </c>
      <c r="K10" s="1362">
        <v>0.27611027008072037</v>
      </c>
      <c r="L10" s="1362">
        <v>0.7218051926474629</v>
      </c>
      <c r="M10" s="1363">
        <v>2.0845372718167878E-3</v>
      </c>
      <c r="N10" s="163">
        <f t="shared" si="0"/>
        <v>1018.5305170403005</v>
      </c>
    </row>
    <row r="11" spans="1:14">
      <c r="A11" s="6866"/>
      <c r="B11" s="1359" t="s">
        <v>18</v>
      </c>
      <c r="C11" s="1360">
        <v>645</v>
      </c>
      <c r="D11" s="1361">
        <v>1021.3781623771297</v>
      </c>
      <c r="E11" s="1362">
        <v>0.31945540166577241</v>
      </c>
      <c r="F11" s="1362">
        <v>0.67177695843785568</v>
      </c>
      <c r="G11" s="1362">
        <v>8.7676398963720224E-3</v>
      </c>
      <c r="H11" s="1362">
        <v>0.22534821903697302</v>
      </c>
      <c r="I11" s="1362">
        <v>0.76740162689328895</v>
      </c>
      <c r="J11" s="1362">
        <v>7.250154069738275E-3</v>
      </c>
      <c r="K11" s="1362">
        <v>0.28100962021382736</v>
      </c>
      <c r="L11" s="1362">
        <v>0.71192959960406688</v>
      </c>
      <c r="M11" s="1363">
        <v>7.0607801821058165E-3</v>
      </c>
      <c r="N11" s="163">
        <f t="shared" si="0"/>
        <v>278.60567578074381</v>
      </c>
    </row>
    <row r="12" spans="1:14" ht="30">
      <c r="A12" s="6866" t="s">
        <v>19</v>
      </c>
      <c r="B12" s="1359" t="s">
        <v>20</v>
      </c>
      <c r="C12" s="1360">
        <v>467</v>
      </c>
      <c r="D12" s="1361">
        <v>732.18497205066751</v>
      </c>
      <c r="E12" s="1362">
        <v>0.31116332139721026</v>
      </c>
      <c r="F12" s="1362">
        <v>0.68883667860278919</v>
      </c>
      <c r="G12" s="1362">
        <v>0</v>
      </c>
      <c r="H12" s="1362">
        <v>0.31888319759039169</v>
      </c>
      <c r="I12" s="1362">
        <v>0.68111680240960804</v>
      </c>
      <c r="J12" s="1362">
        <v>0</v>
      </c>
      <c r="K12" s="1362">
        <v>0.30471636612168845</v>
      </c>
      <c r="L12" s="1362">
        <v>0.69528363387831116</v>
      </c>
      <c r="M12" s="1363">
        <v>0</v>
      </c>
      <c r="N12" s="163">
        <f t="shared" si="0"/>
        <v>201.71914820094162</v>
      </c>
    </row>
    <row r="13" spans="1:14" ht="30">
      <c r="A13" s="6866"/>
      <c r="B13" s="1359" t="s">
        <v>21</v>
      </c>
      <c r="C13" s="1360">
        <v>902</v>
      </c>
      <c r="D13" s="1361">
        <v>1112.1597049847758</v>
      </c>
      <c r="E13" s="1362">
        <v>0.24450330000719001</v>
      </c>
      <c r="F13" s="1362">
        <v>0.75549669999280922</v>
      </c>
      <c r="G13" s="1362">
        <v>0</v>
      </c>
      <c r="H13" s="1362">
        <v>0.17407877785653372</v>
      </c>
      <c r="I13" s="1362">
        <v>0.82592122214346686</v>
      </c>
      <c r="J13" s="1362">
        <v>0</v>
      </c>
      <c r="K13" s="1362">
        <v>0.2665550849198195</v>
      </c>
      <c r="L13" s="1362">
        <v>0.72936718701926562</v>
      </c>
      <c r="M13" s="1363">
        <v>4.0777280609152391E-3</v>
      </c>
      <c r="N13" s="163">
        <f t="shared" si="0"/>
        <v>389.61599930888514</v>
      </c>
    </row>
    <row r="14" spans="1:14" ht="30">
      <c r="A14" s="6866"/>
      <c r="B14" s="1359" t="s">
        <v>22</v>
      </c>
      <c r="C14" s="1360">
        <v>647</v>
      </c>
      <c r="D14" s="1361">
        <v>1026.5741865167854</v>
      </c>
      <c r="E14" s="1362">
        <v>0.31648724612646262</v>
      </c>
      <c r="F14" s="1362">
        <v>0.67482657673781787</v>
      </c>
      <c r="G14" s="1362">
        <v>8.6861771357193886E-3</v>
      </c>
      <c r="H14" s="1362">
        <v>0.22361403956668396</v>
      </c>
      <c r="I14" s="1362">
        <v>0.76919160031836442</v>
      </c>
      <c r="J14" s="1362">
        <v>7.1943601149517498E-3</v>
      </c>
      <c r="K14" s="1362">
        <v>0.28100962021382736</v>
      </c>
      <c r="L14" s="1362">
        <v>0.71192959960406688</v>
      </c>
      <c r="M14" s="1363">
        <v>7.0607801821058165E-3</v>
      </c>
      <c r="N14" s="163">
        <f t="shared" si="0"/>
        <v>279.4695693490562</v>
      </c>
    </row>
    <row r="15" spans="1:14" ht="30">
      <c r="A15" s="6866"/>
      <c r="B15" s="1359" t="s">
        <v>23</v>
      </c>
      <c r="C15" s="1360">
        <v>421</v>
      </c>
      <c r="D15" s="1361">
        <v>449.45553209401243</v>
      </c>
      <c r="E15" s="1362">
        <v>0.10446301514046107</v>
      </c>
      <c r="F15" s="1362">
        <v>0.89553698485953892</v>
      </c>
      <c r="G15" s="1362">
        <v>0</v>
      </c>
      <c r="H15" s="1362">
        <v>0.20779925896013884</v>
      </c>
      <c r="I15" s="1362">
        <v>0.79220074103986127</v>
      </c>
      <c r="J15" s="1362">
        <v>0</v>
      </c>
      <c r="K15" s="1362">
        <v>0.44850662396956786</v>
      </c>
      <c r="L15" s="1362">
        <v>0.55149337603043203</v>
      </c>
      <c r="M15" s="1363">
        <v>0</v>
      </c>
      <c r="N15" s="163">
        <f t="shared" si="0"/>
        <v>181.8495961297568</v>
      </c>
    </row>
    <row r="16" spans="1:14" ht="30">
      <c r="A16" s="6866"/>
      <c r="B16" s="1359" t="s">
        <v>24</v>
      </c>
      <c r="C16" s="1360">
        <v>566</v>
      </c>
      <c r="D16" s="1361">
        <v>689.42462597232748</v>
      </c>
      <c r="E16" s="1362">
        <v>0.21404372383807499</v>
      </c>
      <c r="F16" s="1362">
        <v>0.78595627616192476</v>
      </c>
      <c r="G16" s="1362">
        <v>0</v>
      </c>
      <c r="H16" s="1362">
        <v>0.21828442594653963</v>
      </c>
      <c r="I16" s="1362">
        <v>0.78171557405346059</v>
      </c>
      <c r="J16" s="1362">
        <v>0</v>
      </c>
      <c r="K16" s="1362">
        <v>0.1342252075917689</v>
      </c>
      <c r="L16" s="1362">
        <v>0.86577479240823119</v>
      </c>
      <c r="M16" s="1363">
        <v>0</v>
      </c>
      <c r="N16" s="163">
        <f t="shared" si="0"/>
        <v>244.48187983240464</v>
      </c>
    </row>
    <row r="17" spans="1:14">
      <c r="A17" s="6866" t="s">
        <v>25</v>
      </c>
      <c r="B17" s="1359" t="s">
        <v>26</v>
      </c>
      <c r="C17" s="1360">
        <v>434</v>
      </c>
      <c r="D17" s="1361">
        <v>595.45480287057342</v>
      </c>
      <c r="E17" s="1362">
        <v>0.23652982367076042</v>
      </c>
      <c r="F17" s="1362">
        <v>0.76347017632923975</v>
      </c>
      <c r="G17" s="1362">
        <v>0</v>
      </c>
      <c r="H17" s="1362">
        <v>0.21332719848198564</v>
      </c>
      <c r="I17" s="1362">
        <v>0.78667280151801411</v>
      </c>
      <c r="J17" s="1362">
        <v>0</v>
      </c>
      <c r="K17" s="1362">
        <v>0.27250659429053714</v>
      </c>
      <c r="L17" s="1362">
        <v>0.7274934057094633</v>
      </c>
      <c r="M17" s="1363">
        <v>0</v>
      </c>
      <c r="N17" s="163">
        <f t="shared" si="0"/>
        <v>187.46490432378729</v>
      </c>
    </row>
    <row r="18" spans="1:14" ht="30">
      <c r="A18" s="6866"/>
      <c r="B18" s="1359" t="s">
        <v>27</v>
      </c>
      <c r="C18" s="1360">
        <v>530</v>
      </c>
      <c r="D18" s="1361">
        <v>732.38005656184816</v>
      </c>
      <c r="E18" s="1362">
        <v>0.20548479814230769</v>
      </c>
      <c r="F18" s="1362">
        <v>0.79451520185769209</v>
      </c>
      <c r="G18" s="1362">
        <v>0</v>
      </c>
      <c r="H18" s="1362">
        <v>0.20086224996037669</v>
      </c>
      <c r="I18" s="1362">
        <v>0.79913775003962295</v>
      </c>
      <c r="J18" s="1362">
        <v>0</v>
      </c>
      <c r="K18" s="1362">
        <v>0.21268735955777565</v>
      </c>
      <c r="L18" s="1362">
        <v>0.78731264044222404</v>
      </c>
      <c r="M18" s="1363">
        <v>0</v>
      </c>
      <c r="N18" s="163">
        <f t="shared" si="0"/>
        <v>228.93179560278173</v>
      </c>
    </row>
    <row r="19" spans="1:14" ht="30">
      <c r="A19" s="6866"/>
      <c r="B19" s="1359" t="s">
        <v>28</v>
      </c>
      <c r="C19" s="1360">
        <v>1223</v>
      </c>
      <c r="D19" s="1361">
        <v>1586.8748517399108</v>
      </c>
      <c r="E19" s="1362">
        <v>0.30536165488513284</v>
      </c>
      <c r="F19" s="1362">
        <v>0.68847812869975289</v>
      </c>
      <c r="G19" s="1362">
        <v>6.1602164151140278E-3</v>
      </c>
      <c r="H19" s="1362">
        <v>0.24210773436536123</v>
      </c>
      <c r="I19" s="1362">
        <v>0.75198319186200835</v>
      </c>
      <c r="J19" s="1362">
        <v>5.909073772629966E-3</v>
      </c>
      <c r="K19" s="1362">
        <v>0.30168719179886549</v>
      </c>
      <c r="L19" s="1362">
        <v>0.69006923852914537</v>
      </c>
      <c r="M19" s="1363">
        <v>8.2435696719881674E-3</v>
      </c>
      <c r="N19" s="163">
        <f t="shared" si="0"/>
        <v>528.27091702302278</v>
      </c>
    </row>
    <row r="20" spans="1:14">
      <c r="A20" s="6866"/>
      <c r="B20" s="1359" t="s">
        <v>29</v>
      </c>
      <c r="C20" s="1360">
        <v>800</v>
      </c>
      <c r="D20" s="1361">
        <v>1075.4302412442755</v>
      </c>
      <c r="E20" s="1362">
        <v>0.2683749918355664</v>
      </c>
      <c r="F20" s="1362">
        <v>0.73162500816443343</v>
      </c>
      <c r="G20" s="1362">
        <v>0</v>
      </c>
      <c r="H20" s="1362">
        <v>0.23131563079810624</v>
      </c>
      <c r="I20" s="1362">
        <v>0.76868436920189365</v>
      </c>
      <c r="J20" s="1362">
        <v>0</v>
      </c>
      <c r="K20" s="1362">
        <v>0.29686267657737891</v>
      </c>
      <c r="L20" s="1362">
        <v>0.70313732342262081</v>
      </c>
      <c r="M20" s="1363">
        <v>0</v>
      </c>
      <c r="N20" s="163">
        <f t="shared" si="0"/>
        <v>345.55742732495355</v>
      </c>
    </row>
    <row r="21" spans="1:14">
      <c r="A21" s="6866"/>
      <c r="B21" s="1359" t="s">
        <v>30</v>
      </c>
      <c r="C21" s="1360">
        <v>16</v>
      </c>
      <c r="D21" s="1361">
        <v>19.659069201971104</v>
      </c>
      <c r="E21" s="1362">
        <v>0.39845832153407201</v>
      </c>
      <c r="F21" s="1362">
        <v>0.60154167846592788</v>
      </c>
      <c r="G21" s="1362">
        <v>0</v>
      </c>
      <c r="H21" s="1362">
        <v>0.48537607351727119</v>
      </c>
      <c r="I21" s="1362">
        <v>0.5146239264827287</v>
      </c>
      <c r="J21" s="1362">
        <v>0</v>
      </c>
      <c r="K21" s="1362">
        <v>0.24880092382793401</v>
      </c>
      <c r="L21" s="1362">
        <v>0.75119907617206605</v>
      </c>
      <c r="M21" s="1363">
        <v>0</v>
      </c>
      <c r="N21" s="163">
        <f t="shared" si="0"/>
        <v>6.9111485464990707</v>
      </c>
    </row>
    <row r="22" spans="1:14">
      <c r="A22" s="6866" t="s">
        <v>31</v>
      </c>
      <c r="B22" s="1359" t="s">
        <v>32</v>
      </c>
      <c r="C22" s="1360">
        <v>2551</v>
      </c>
      <c r="D22" s="1361">
        <v>3369.1096327502164</v>
      </c>
      <c r="E22" s="1362">
        <v>0.28130260340104857</v>
      </c>
      <c r="F22" s="1362">
        <v>0.71516597312501873</v>
      </c>
      <c r="G22" s="1362">
        <v>3.5314234739328831E-3</v>
      </c>
      <c r="H22" s="1362">
        <v>0.21849964543277506</v>
      </c>
      <c r="I22" s="1362">
        <v>0.77841784467292707</v>
      </c>
      <c r="J22" s="1362">
        <v>3.0825098942980685E-3</v>
      </c>
      <c r="K22" s="1362">
        <v>0.26740975766275027</v>
      </c>
      <c r="L22" s="1362">
        <v>0.72793302521247472</v>
      </c>
      <c r="M22" s="1363">
        <v>4.6572171247758233E-3</v>
      </c>
      <c r="N22" s="163">
        <f t="shared" si="0"/>
        <v>1101.8962463824455</v>
      </c>
    </row>
    <row r="23" spans="1:14">
      <c r="A23" s="6866"/>
      <c r="B23" s="1359" t="s">
        <v>30</v>
      </c>
      <c r="C23" s="1360">
        <v>452</v>
      </c>
      <c r="D23" s="1361">
        <v>640.6893888683702</v>
      </c>
      <c r="E23" s="1362">
        <v>0.20296112962842858</v>
      </c>
      <c r="F23" s="1362">
        <v>0.79703887037157106</v>
      </c>
      <c r="G23" s="1362">
        <v>0</v>
      </c>
      <c r="H23" s="1362">
        <v>0.28402955316808853</v>
      </c>
      <c r="I23" s="1362">
        <v>0.71597044683191102</v>
      </c>
      <c r="J23" s="1362">
        <v>0</v>
      </c>
      <c r="K23" s="1362">
        <v>0.32451513531907417</v>
      </c>
      <c r="L23" s="1362">
        <v>0.6754848646809255</v>
      </c>
      <c r="M23" s="1363">
        <v>0</v>
      </c>
      <c r="N23" s="163">
        <f t="shared" si="0"/>
        <v>195.23994643859876</v>
      </c>
    </row>
    <row r="24" spans="1:14">
      <c r="A24" s="6866" t="s">
        <v>33</v>
      </c>
      <c r="B24" s="1359" t="s">
        <v>34</v>
      </c>
      <c r="C24" s="1360">
        <v>808</v>
      </c>
      <c r="D24" s="1361">
        <v>1098.4085550105156</v>
      </c>
      <c r="E24" s="1362">
        <v>0.26913240999578714</v>
      </c>
      <c r="F24" s="1362">
        <v>0.73086759000421253</v>
      </c>
      <c r="G24" s="1362">
        <v>0</v>
      </c>
      <c r="H24" s="1362">
        <v>0.24388573547432954</v>
      </c>
      <c r="I24" s="1362">
        <v>0.75611426452567088</v>
      </c>
      <c r="J24" s="1362">
        <v>0</v>
      </c>
      <c r="K24" s="1362">
        <v>0.30301115247115751</v>
      </c>
      <c r="L24" s="1362">
        <v>0.69698884752884294</v>
      </c>
      <c r="M24" s="1363">
        <v>0</v>
      </c>
      <c r="N24" s="163">
        <f t="shared" si="0"/>
        <v>349.01300159820306</v>
      </c>
    </row>
    <row r="25" spans="1:14">
      <c r="A25" s="6866"/>
      <c r="B25" s="1359" t="s">
        <v>35</v>
      </c>
      <c r="C25" s="1360">
        <v>970</v>
      </c>
      <c r="D25" s="1361">
        <v>1243.6945228895593</v>
      </c>
      <c r="E25" s="1362">
        <v>0.2793417482438102</v>
      </c>
      <c r="F25" s="1362">
        <v>0.71210291743395515</v>
      </c>
      <c r="G25" s="1362">
        <v>8.5553343222348269E-3</v>
      </c>
      <c r="H25" s="1362">
        <v>0.17445696098366464</v>
      </c>
      <c r="I25" s="1362">
        <v>0.81784443018282327</v>
      </c>
      <c r="J25" s="1362">
        <v>7.6986088335124171E-3</v>
      </c>
      <c r="K25" s="1362">
        <v>0.31595824648620074</v>
      </c>
      <c r="L25" s="1362">
        <v>0.67308527695366904</v>
      </c>
      <c r="M25" s="1363">
        <v>1.0956476560130469E-2</v>
      </c>
      <c r="N25" s="163">
        <f t="shared" si="0"/>
        <v>418.98838063150617</v>
      </c>
    </row>
    <row r="26" spans="1:14" ht="30">
      <c r="A26" s="6866"/>
      <c r="B26" s="1359" t="s">
        <v>36</v>
      </c>
      <c r="C26" s="1360">
        <v>626</v>
      </c>
      <c r="D26" s="1361">
        <v>867.32360421114538</v>
      </c>
      <c r="E26" s="1362">
        <v>0.34245034195944518</v>
      </c>
      <c r="F26" s="1362">
        <v>0.65754965804055443</v>
      </c>
      <c r="G26" s="1362">
        <v>0</v>
      </c>
      <c r="H26" s="1362">
        <v>0.36657528134024431</v>
      </c>
      <c r="I26" s="1362">
        <v>0.63342471865975503</v>
      </c>
      <c r="J26" s="1362">
        <v>0</v>
      </c>
      <c r="K26" s="1362">
        <v>0.30187958417236344</v>
      </c>
      <c r="L26" s="1362">
        <v>0.69812041582763618</v>
      </c>
      <c r="M26" s="1363">
        <v>0</v>
      </c>
      <c r="N26" s="163">
        <f t="shared" si="0"/>
        <v>270.39868688177614</v>
      </c>
    </row>
    <row r="27" spans="1:14">
      <c r="A27" s="6866"/>
      <c r="B27" s="1359" t="s">
        <v>37</v>
      </c>
      <c r="C27" s="1360">
        <v>599</v>
      </c>
      <c r="D27" s="1361">
        <v>800.3723395073539</v>
      </c>
      <c r="E27" s="1362">
        <v>0.11762844379953487</v>
      </c>
      <c r="F27" s="1362">
        <v>0.88237155620046548</v>
      </c>
      <c r="G27" s="1362">
        <v>0</v>
      </c>
      <c r="H27" s="1362">
        <v>0.16383482112765801</v>
      </c>
      <c r="I27" s="1362">
        <v>0.83616517887234221</v>
      </c>
      <c r="J27" s="1362">
        <v>0</v>
      </c>
      <c r="K27" s="1362">
        <v>0.13802603363169333</v>
      </c>
      <c r="L27" s="1362">
        <v>0.86197396636830692</v>
      </c>
      <c r="M27" s="1363">
        <v>0</v>
      </c>
      <c r="N27" s="163">
        <f t="shared" si="0"/>
        <v>258.73612370955897</v>
      </c>
    </row>
    <row r="28" spans="1:14" ht="30">
      <c r="A28" s="6866" t="s">
        <v>38</v>
      </c>
      <c r="B28" s="1359" t="s">
        <v>39</v>
      </c>
      <c r="C28" s="1360">
        <v>616</v>
      </c>
      <c r="D28" s="1361">
        <v>628.51868629796377</v>
      </c>
      <c r="E28" s="1362">
        <v>0.35826439583509412</v>
      </c>
      <c r="F28" s="1362">
        <v>0.64173560416490605</v>
      </c>
      <c r="G28" s="1362">
        <v>0</v>
      </c>
      <c r="H28" s="1362">
        <v>0.18970269983252039</v>
      </c>
      <c r="I28" s="1362">
        <v>0.81029730016747958</v>
      </c>
      <c r="J28" s="1362">
        <v>0</v>
      </c>
      <c r="K28" s="1362">
        <v>0.2623628921124857</v>
      </c>
      <c r="L28" s="1362">
        <v>0.73763710788751435</v>
      </c>
      <c r="M28" s="1363">
        <v>0</v>
      </c>
      <c r="N28" s="163">
        <f t="shared" si="0"/>
        <v>266.07921904021424</v>
      </c>
    </row>
    <row r="29" spans="1:14" ht="30">
      <c r="A29" s="6866"/>
      <c r="B29" s="1359" t="s">
        <v>40</v>
      </c>
      <c r="C29" s="1360">
        <v>1055</v>
      </c>
      <c r="D29" s="1361">
        <v>1051.8554871429253</v>
      </c>
      <c r="E29" s="1362">
        <v>0.31368696982278399</v>
      </c>
      <c r="F29" s="1362">
        <v>0.68631303017721579</v>
      </c>
      <c r="G29" s="1362">
        <v>0</v>
      </c>
      <c r="H29" s="1362">
        <v>0.26543585737798064</v>
      </c>
      <c r="I29" s="1362">
        <v>0.73456414262201941</v>
      </c>
      <c r="J29" s="1362">
        <v>0</v>
      </c>
      <c r="K29" s="1362">
        <v>0.27803323741977154</v>
      </c>
      <c r="L29" s="1362">
        <v>0.71339801375976963</v>
      </c>
      <c r="M29" s="1363">
        <v>8.5687488204586743E-3</v>
      </c>
      <c r="N29" s="163">
        <f t="shared" si="0"/>
        <v>455.70385728478249</v>
      </c>
    </row>
    <row r="30" spans="1:14">
      <c r="A30" s="6866"/>
      <c r="B30" s="1359" t="s">
        <v>41</v>
      </c>
      <c r="C30" s="1360">
        <v>987</v>
      </c>
      <c r="D30" s="1361">
        <v>1266.1865803614505</v>
      </c>
      <c r="E30" s="1362">
        <v>0.25552881979043696</v>
      </c>
      <c r="F30" s="1362">
        <v>0.73664252534368824</v>
      </c>
      <c r="G30" s="1362">
        <v>7.8286548658746419E-3</v>
      </c>
      <c r="H30" s="1362">
        <v>0.25639224707828984</v>
      </c>
      <c r="I30" s="1362">
        <v>0.73740282439483562</v>
      </c>
      <c r="J30" s="1362">
        <v>6.2049285268742484E-3</v>
      </c>
      <c r="K30" s="1362">
        <v>0.30504812771895279</v>
      </c>
      <c r="L30" s="1362">
        <v>0.68913788077516269</v>
      </c>
      <c r="M30" s="1363">
        <v>5.8139915058842114E-3</v>
      </c>
      <c r="N30" s="163">
        <f t="shared" si="0"/>
        <v>426.33147596216145</v>
      </c>
    </row>
    <row r="31" spans="1:14">
      <c r="A31" s="6866"/>
      <c r="B31" s="1359" t="s">
        <v>42</v>
      </c>
      <c r="C31" s="1360">
        <v>345</v>
      </c>
      <c r="D31" s="1361">
        <v>1063.2382678162305</v>
      </c>
      <c r="E31" s="1362">
        <v>0.25876000202496952</v>
      </c>
      <c r="F31" s="1362">
        <v>0.74123999797503071</v>
      </c>
      <c r="G31" s="1362">
        <v>0</v>
      </c>
      <c r="H31" s="1362">
        <v>0.18845189052458944</v>
      </c>
      <c r="I31" s="1362">
        <v>0.81154810947541112</v>
      </c>
      <c r="J31" s="1362">
        <v>0</v>
      </c>
      <c r="K31" s="1362">
        <v>0.24885940299466644</v>
      </c>
      <c r="L31" s="1362">
        <v>0.75114059700533387</v>
      </c>
      <c r="M31" s="1363">
        <v>0</v>
      </c>
      <c r="N31" s="163">
        <f t="shared" si="0"/>
        <v>149.02164053388623</v>
      </c>
    </row>
    <row r="32" spans="1:14">
      <c r="A32" s="6866" t="s">
        <v>43</v>
      </c>
      <c r="B32" s="1359" t="s">
        <v>44</v>
      </c>
      <c r="C32" s="1360">
        <v>1918</v>
      </c>
      <c r="D32" s="1361">
        <v>2739.2756737957434</v>
      </c>
      <c r="E32" s="1362">
        <v>0.29904147189766322</v>
      </c>
      <c r="F32" s="1362">
        <v>0.69723148321523054</v>
      </c>
      <c r="G32" s="1362">
        <v>3.7270448871061924E-3</v>
      </c>
      <c r="H32" s="1362">
        <v>0.242267639499605</v>
      </c>
      <c r="I32" s="1362">
        <v>0.75474147802129554</v>
      </c>
      <c r="J32" s="1362">
        <v>2.9908824791000043E-3</v>
      </c>
      <c r="K32" s="1362">
        <v>0.28918240155958852</v>
      </c>
      <c r="L32" s="1362">
        <v>0.70644760262011053</v>
      </c>
      <c r="M32" s="1363">
        <v>4.3699958203018627E-3</v>
      </c>
      <c r="N32" s="163">
        <f t="shared" si="0"/>
        <v>828.47393201157615</v>
      </c>
    </row>
    <row r="33" spans="1:14" ht="30">
      <c r="A33" s="6866"/>
      <c r="B33" s="1359" t="s">
        <v>45</v>
      </c>
      <c r="C33" s="1360">
        <v>1085</v>
      </c>
      <c r="D33" s="1361">
        <v>1270.5233478228417</v>
      </c>
      <c r="E33" s="1362">
        <v>0.14296897977491885</v>
      </c>
      <c r="F33" s="1362">
        <v>0.85703102022508104</v>
      </c>
      <c r="G33" s="1362">
        <v>0</v>
      </c>
      <c r="H33" s="1362">
        <v>0.14459811674085102</v>
      </c>
      <c r="I33" s="1362">
        <v>0.85540188325914901</v>
      </c>
      <c r="J33" s="1362">
        <v>0</v>
      </c>
      <c r="K33" s="1362">
        <v>0.20055421785333796</v>
      </c>
      <c r="L33" s="1362">
        <v>0.79944578214666184</v>
      </c>
      <c r="M33" s="1363">
        <v>0</v>
      </c>
      <c r="N33" s="163">
        <f t="shared" si="0"/>
        <v>468.66226080946825</v>
      </c>
    </row>
    <row r="34" spans="1:14">
      <c r="A34" s="6866" t="s">
        <v>46</v>
      </c>
      <c r="B34" s="1359" t="s">
        <v>47</v>
      </c>
      <c r="C34" s="1360">
        <v>885</v>
      </c>
      <c r="D34" s="1361">
        <v>1120.926013500394</v>
      </c>
      <c r="E34" s="1362">
        <v>0.1824628062207469</v>
      </c>
      <c r="F34" s="1362">
        <v>0.81753719377925282</v>
      </c>
      <c r="G34" s="1362">
        <v>0</v>
      </c>
      <c r="H34" s="1362">
        <v>0.27370107999101428</v>
      </c>
      <c r="I34" s="1362">
        <v>0.72629892000898533</v>
      </c>
      <c r="J34" s="1362">
        <v>0</v>
      </c>
      <c r="K34" s="1362">
        <v>0.25479504243660289</v>
      </c>
      <c r="L34" s="1362">
        <v>0.74520495756339689</v>
      </c>
      <c r="M34" s="1363">
        <v>0</v>
      </c>
      <c r="N34" s="163">
        <f t="shared" si="0"/>
        <v>382.27290397822986</v>
      </c>
    </row>
    <row r="35" spans="1:14">
      <c r="A35" s="6866"/>
      <c r="B35" s="1359" t="s">
        <v>48</v>
      </c>
      <c r="C35" s="1360">
        <v>838</v>
      </c>
      <c r="D35" s="1361">
        <v>1008.7874569148812</v>
      </c>
      <c r="E35" s="1362">
        <v>0.23254180375721073</v>
      </c>
      <c r="F35" s="1362">
        <v>0.76745819624278877</v>
      </c>
      <c r="G35" s="1362">
        <v>0</v>
      </c>
      <c r="H35" s="1362">
        <v>0.27249176129707775</v>
      </c>
      <c r="I35" s="1362">
        <v>0.72750823870292181</v>
      </c>
      <c r="J35" s="1362">
        <v>0</v>
      </c>
      <c r="K35" s="1362">
        <v>0.2714369206443531</v>
      </c>
      <c r="L35" s="1362">
        <v>0.72856307935564646</v>
      </c>
      <c r="M35" s="1363">
        <v>0</v>
      </c>
      <c r="N35" s="163">
        <f t="shared" si="0"/>
        <v>361.97140512288883</v>
      </c>
    </row>
    <row r="36" spans="1:14">
      <c r="A36" s="6866"/>
      <c r="B36" s="1359" t="s">
        <v>49</v>
      </c>
      <c r="C36" s="1360">
        <v>594</v>
      </c>
      <c r="D36" s="1361">
        <v>797.09453714563335</v>
      </c>
      <c r="E36" s="1362">
        <v>0.30382941535791724</v>
      </c>
      <c r="F36" s="1362">
        <v>0.69617058464208237</v>
      </c>
      <c r="G36" s="1362">
        <v>0</v>
      </c>
      <c r="H36" s="1362">
        <v>0.17972004416431947</v>
      </c>
      <c r="I36" s="1362">
        <v>0.82027995583568081</v>
      </c>
      <c r="J36" s="1362">
        <v>0</v>
      </c>
      <c r="K36" s="1362">
        <v>0.26641662672887229</v>
      </c>
      <c r="L36" s="1362">
        <v>0.72655439399118094</v>
      </c>
      <c r="M36" s="1363">
        <v>7.0289792799462566E-3</v>
      </c>
      <c r="N36" s="163">
        <f t="shared" si="0"/>
        <v>256.57638978877799</v>
      </c>
    </row>
    <row r="37" spans="1:14">
      <c r="A37" s="6866"/>
      <c r="B37" s="1359" t="s">
        <v>50</v>
      </c>
      <c r="C37" s="1360">
        <v>686</v>
      </c>
      <c r="D37" s="1361">
        <v>1082.9910140576608</v>
      </c>
      <c r="E37" s="1362">
        <v>0.2972556401078475</v>
      </c>
      <c r="F37" s="1362">
        <v>0.69658706838379203</v>
      </c>
      <c r="G37" s="1362">
        <v>6.1572915083606483E-3</v>
      </c>
      <c r="H37" s="1362">
        <v>0.22365377151736204</v>
      </c>
      <c r="I37" s="1362">
        <v>0.77044892766613515</v>
      </c>
      <c r="J37" s="1362">
        <v>5.8973008165028803E-3</v>
      </c>
      <c r="K37" s="1362">
        <v>0.2950680134400962</v>
      </c>
      <c r="L37" s="1362">
        <v>0.69950202761044333</v>
      </c>
      <c r="M37" s="1363">
        <v>5.42995894946022E-3</v>
      </c>
      <c r="N37" s="163">
        <f t="shared" si="0"/>
        <v>296.31549393114767</v>
      </c>
    </row>
    <row r="38" spans="1:14">
      <c r="A38" s="6866" t="s">
        <v>51</v>
      </c>
      <c r="B38" s="1359" t="s">
        <v>47</v>
      </c>
      <c r="C38" s="1360">
        <v>905</v>
      </c>
      <c r="D38" s="1361">
        <v>1007.8304510969856</v>
      </c>
      <c r="E38" s="1362">
        <v>0.38079834455097922</v>
      </c>
      <c r="F38" s="1362">
        <v>0.61920165544902073</v>
      </c>
      <c r="G38" s="1362">
        <v>0</v>
      </c>
      <c r="H38" s="1362">
        <v>0.30376387001492938</v>
      </c>
      <c r="I38" s="1362">
        <v>0.69623612998507023</v>
      </c>
      <c r="J38" s="1362">
        <v>0</v>
      </c>
      <c r="K38" s="1362">
        <v>0.33740981424933053</v>
      </c>
      <c r="L38" s="1362">
        <v>0.6625901857506693</v>
      </c>
      <c r="M38" s="1363">
        <v>0</v>
      </c>
      <c r="N38" s="163">
        <f t="shared" si="0"/>
        <v>390.91183966135367</v>
      </c>
    </row>
    <row r="39" spans="1:14">
      <c r="A39" s="6866"/>
      <c r="B39" s="1359" t="s">
        <v>48</v>
      </c>
      <c r="C39" s="1360">
        <v>793</v>
      </c>
      <c r="D39" s="1361">
        <v>995.70507236344497</v>
      </c>
      <c r="E39" s="1362">
        <v>0.24133029161902214</v>
      </c>
      <c r="F39" s="1362">
        <v>0.74449047021272452</v>
      </c>
      <c r="G39" s="1362">
        <v>1.4179238168253174E-2</v>
      </c>
      <c r="H39" s="1362">
        <v>0.13083304887349528</v>
      </c>
      <c r="I39" s="1362">
        <v>0.85608491582240587</v>
      </c>
      <c r="J39" s="1362">
        <v>1.3082035304098823E-2</v>
      </c>
      <c r="K39" s="1362">
        <v>0.23449068834452544</v>
      </c>
      <c r="L39" s="1362">
        <v>0.75418942888289786</v>
      </c>
      <c r="M39" s="1363">
        <v>1.1319882772576881E-2</v>
      </c>
      <c r="N39" s="163">
        <f t="shared" si="0"/>
        <v>342.53379983586018</v>
      </c>
    </row>
    <row r="40" spans="1:14">
      <c r="A40" s="6866"/>
      <c r="B40" s="1359" t="s">
        <v>49</v>
      </c>
      <c r="C40" s="1360">
        <v>678</v>
      </c>
      <c r="D40" s="1361">
        <v>980.11255888089158</v>
      </c>
      <c r="E40" s="1362">
        <v>0.20227147982290813</v>
      </c>
      <c r="F40" s="1362">
        <v>0.79772852017709195</v>
      </c>
      <c r="G40" s="1362">
        <v>0</v>
      </c>
      <c r="H40" s="1362">
        <v>0.20628182873983092</v>
      </c>
      <c r="I40" s="1362">
        <v>0.79371817126016952</v>
      </c>
      <c r="J40" s="1362">
        <v>0</v>
      </c>
      <c r="K40" s="1362">
        <v>0.22344042906153042</v>
      </c>
      <c r="L40" s="1362">
        <v>0.7765595709384695</v>
      </c>
      <c r="M40" s="1363">
        <v>0</v>
      </c>
      <c r="N40" s="163">
        <f t="shared" si="0"/>
        <v>292.8599196578981</v>
      </c>
    </row>
    <row r="41" spans="1:14">
      <c r="A41" s="6866"/>
      <c r="B41" s="1359" t="s">
        <v>50</v>
      </c>
      <c r="C41" s="1360">
        <v>627</v>
      </c>
      <c r="D41" s="1361">
        <v>1026.150939277245</v>
      </c>
      <c r="E41" s="1362">
        <v>0.30244492507420401</v>
      </c>
      <c r="F41" s="1362">
        <v>0.69755507492579616</v>
      </c>
      <c r="G41" s="1362">
        <v>0</v>
      </c>
      <c r="H41" s="1362">
        <v>0.27370869883214211</v>
      </c>
      <c r="I41" s="1362">
        <v>0.72629130116785812</v>
      </c>
      <c r="J41" s="1362">
        <v>0</v>
      </c>
      <c r="K41" s="1362">
        <v>0.32047160330631314</v>
      </c>
      <c r="L41" s="1362">
        <v>0.675822213237803</v>
      </c>
      <c r="M41" s="1363">
        <v>3.7061834558840281E-3</v>
      </c>
      <c r="N41" s="163">
        <f t="shared" si="0"/>
        <v>270.83063366593234</v>
      </c>
    </row>
    <row r="42" spans="1:14">
      <c r="A42" s="6866" t="s">
        <v>52</v>
      </c>
      <c r="B42" s="1359" t="s">
        <v>803</v>
      </c>
      <c r="C42" s="1360">
        <v>392</v>
      </c>
      <c r="D42" s="1361">
        <v>431.31955432177159</v>
      </c>
      <c r="E42" s="1362">
        <v>0.50665443369184882</v>
      </c>
      <c r="F42" s="1362">
        <v>0.49334556630815135</v>
      </c>
      <c r="G42" s="1362">
        <v>0</v>
      </c>
      <c r="H42" s="1362">
        <v>0.37602219585010366</v>
      </c>
      <c r="I42" s="1362">
        <v>0.62397780414989623</v>
      </c>
      <c r="J42" s="1362">
        <v>0</v>
      </c>
      <c r="K42" s="1362">
        <v>0.36350229463176698</v>
      </c>
      <c r="L42" s="1362">
        <v>0.63649770536823302</v>
      </c>
      <c r="M42" s="1363">
        <v>0</v>
      </c>
      <c r="N42" s="163">
        <f t="shared" si="0"/>
        <v>169.32313938922724</v>
      </c>
    </row>
    <row r="43" spans="1:14">
      <c r="A43" s="6866"/>
      <c r="B43" s="1359" t="s">
        <v>53</v>
      </c>
      <c r="C43" s="1360">
        <v>318</v>
      </c>
      <c r="D43" s="1361">
        <v>360.06211804172011</v>
      </c>
      <c r="E43" s="1362">
        <v>0.3600137923317982</v>
      </c>
      <c r="F43" s="1362">
        <v>0.63998620766820169</v>
      </c>
      <c r="G43" s="1362">
        <v>0</v>
      </c>
      <c r="H43" s="1362">
        <v>0.28207239263026357</v>
      </c>
      <c r="I43" s="1362">
        <v>0.71792760736973638</v>
      </c>
      <c r="J43" s="1362">
        <v>0</v>
      </c>
      <c r="K43" s="1362">
        <v>0.28040401226486805</v>
      </c>
      <c r="L43" s="1362">
        <v>0.71959598773513178</v>
      </c>
      <c r="M43" s="1363">
        <v>0</v>
      </c>
      <c r="N43" s="163">
        <f t="shared" si="0"/>
        <v>137.35907736166902</v>
      </c>
    </row>
    <row r="44" spans="1:14">
      <c r="A44" s="6866"/>
      <c r="B44" s="1359" t="s">
        <v>54</v>
      </c>
      <c r="C44" s="1360">
        <v>407</v>
      </c>
      <c r="D44" s="1361">
        <v>467.53842751977584</v>
      </c>
      <c r="E44" s="1362">
        <v>0.20857298126821508</v>
      </c>
      <c r="F44" s="1362">
        <v>0.79142701873178511</v>
      </c>
      <c r="G44" s="1362">
        <v>0</v>
      </c>
      <c r="H44" s="1362">
        <v>0.21771863452467918</v>
      </c>
      <c r="I44" s="1362">
        <v>0.7822813654753209</v>
      </c>
      <c r="J44" s="1362">
        <v>0</v>
      </c>
      <c r="K44" s="1362">
        <v>0.39890788885544137</v>
      </c>
      <c r="L44" s="1362">
        <v>0.60109211114455885</v>
      </c>
      <c r="M44" s="1363">
        <v>0</v>
      </c>
      <c r="N44" s="163">
        <f t="shared" si="0"/>
        <v>175.80234115157012</v>
      </c>
    </row>
    <row r="45" spans="1:14">
      <c r="A45" s="6866"/>
      <c r="B45" s="1359" t="s">
        <v>55</v>
      </c>
      <c r="C45" s="1360">
        <v>276</v>
      </c>
      <c r="D45" s="1361">
        <v>344.44437103720514</v>
      </c>
      <c r="E45" s="1362">
        <v>0.28355569341739495</v>
      </c>
      <c r="F45" s="1362">
        <v>0.71644430658260516</v>
      </c>
      <c r="G45" s="1362">
        <v>0</v>
      </c>
      <c r="H45" s="1362">
        <v>6.7149263416300023E-2</v>
      </c>
      <c r="I45" s="1362">
        <v>0.93285073658369999</v>
      </c>
      <c r="J45" s="1362">
        <v>0</v>
      </c>
      <c r="K45" s="1362">
        <v>0.14398084611996845</v>
      </c>
      <c r="L45" s="1362">
        <v>0.85601915388003169</v>
      </c>
      <c r="M45" s="1363">
        <v>0</v>
      </c>
      <c r="N45" s="163">
        <f t="shared" si="0"/>
        <v>119.21731242710898</v>
      </c>
    </row>
    <row r="46" spans="1:14">
      <c r="A46" s="6866"/>
      <c r="B46" s="1359" t="s">
        <v>56</v>
      </c>
      <c r="C46" s="1360">
        <v>305</v>
      </c>
      <c r="D46" s="1361">
        <v>400.17105253995948</v>
      </c>
      <c r="E46" s="1362">
        <v>0.2189547405865066</v>
      </c>
      <c r="F46" s="1362">
        <v>0.75191690364500485</v>
      </c>
      <c r="G46" s="1362">
        <v>2.9128355768488299E-2</v>
      </c>
      <c r="H46" s="1362">
        <v>0.13796035112241797</v>
      </c>
      <c r="I46" s="1362">
        <v>0.83518305458064557</v>
      </c>
      <c r="J46" s="1362">
        <v>2.6856594296936084E-2</v>
      </c>
      <c r="K46" s="1362">
        <v>0.23680550807686576</v>
      </c>
      <c r="L46" s="1362">
        <v>0.74226187821330314</v>
      </c>
      <c r="M46" s="1363">
        <v>2.0932613709831047E-2</v>
      </c>
      <c r="N46" s="163">
        <f t="shared" si="0"/>
        <v>131.74376916763853</v>
      </c>
    </row>
    <row r="47" spans="1:14">
      <c r="A47" s="6866"/>
      <c r="B47" s="1359" t="s">
        <v>57</v>
      </c>
      <c r="C47" s="1360">
        <v>283</v>
      </c>
      <c r="D47" s="1361">
        <v>390.13684709611186</v>
      </c>
      <c r="E47" s="1362">
        <v>0.24970770226827305</v>
      </c>
      <c r="F47" s="1362">
        <v>0.7502922977317269</v>
      </c>
      <c r="G47" s="1362">
        <v>0</v>
      </c>
      <c r="H47" s="1362">
        <v>0.20380083077629943</v>
      </c>
      <c r="I47" s="1362">
        <v>0.79619916922370071</v>
      </c>
      <c r="J47" s="1362">
        <v>0</v>
      </c>
      <c r="K47" s="1362">
        <v>0.34509191527559968</v>
      </c>
      <c r="L47" s="1362">
        <v>0.6549080847244001</v>
      </c>
      <c r="M47" s="1363">
        <v>0</v>
      </c>
      <c r="N47" s="163">
        <f t="shared" si="0"/>
        <v>122.24093991620232</v>
      </c>
    </row>
    <row r="48" spans="1:14">
      <c r="A48" s="6866"/>
      <c r="B48" s="1359" t="s">
        <v>58</v>
      </c>
      <c r="C48" s="1360">
        <v>265</v>
      </c>
      <c r="D48" s="1361">
        <v>393.06729374809447</v>
      </c>
      <c r="E48" s="1362">
        <v>0.16288429594877801</v>
      </c>
      <c r="F48" s="1362">
        <v>0.83711570405122204</v>
      </c>
      <c r="G48" s="1362">
        <v>0</v>
      </c>
      <c r="H48" s="1362">
        <v>0.1492924439699356</v>
      </c>
      <c r="I48" s="1362">
        <v>0.8507075560300642</v>
      </c>
      <c r="J48" s="1362">
        <v>0</v>
      </c>
      <c r="K48" s="1362">
        <v>0.1837776325088257</v>
      </c>
      <c r="L48" s="1362">
        <v>0.81622236749117405</v>
      </c>
      <c r="M48" s="1363">
        <v>0</v>
      </c>
      <c r="N48" s="163">
        <f t="shared" si="0"/>
        <v>114.46589780139087</v>
      </c>
    </row>
    <row r="49" spans="1:14">
      <c r="A49" s="6866"/>
      <c r="B49" s="1359" t="s">
        <v>59</v>
      </c>
      <c r="C49" s="1360">
        <v>280</v>
      </c>
      <c r="D49" s="1361">
        <v>417.46928660683346</v>
      </c>
      <c r="E49" s="1362">
        <v>0.24109493595770737</v>
      </c>
      <c r="F49" s="1362">
        <v>0.75890506404229274</v>
      </c>
      <c r="G49" s="1362">
        <v>0</v>
      </c>
      <c r="H49" s="1362">
        <v>0.30104520752389285</v>
      </c>
      <c r="I49" s="1362">
        <v>0.6989547924761067</v>
      </c>
      <c r="J49" s="1362">
        <v>0</v>
      </c>
      <c r="K49" s="1362">
        <v>0.26683340505800385</v>
      </c>
      <c r="L49" s="1362">
        <v>0.7331665949419961</v>
      </c>
      <c r="M49" s="1363">
        <v>0</v>
      </c>
      <c r="N49" s="163">
        <f t="shared" si="0"/>
        <v>120.94509956373373</v>
      </c>
    </row>
    <row r="50" spans="1:14">
      <c r="A50" s="6866"/>
      <c r="B50" s="1359" t="s">
        <v>60</v>
      </c>
      <c r="C50" s="1360">
        <v>262</v>
      </c>
      <c r="D50" s="1361">
        <v>400.88636897907264</v>
      </c>
      <c r="E50" s="1362">
        <v>0.3247782769276783</v>
      </c>
      <c r="F50" s="1362">
        <v>0.67522172307232153</v>
      </c>
      <c r="G50" s="1362">
        <v>0</v>
      </c>
      <c r="H50" s="1362">
        <v>0.22956330883029177</v>
      </c>
      <c r="I50" s="1362">
        <v>0.77043669116970814</v>
      </c>
      <c r="J50" s="1362">
        <v>0</v>
      </c>
      <c r="K50" s="1362">
        <v>0.32010918076412359</v>
      </c>
      <c r="L50" s="1362">
        <v>0.66993130132492951</v>
      </c>
      <c r="M50" s="1363">
        <v>9.9595179109468312E-3</v>
      </c>
      <c r="N50" s="163">
        <f t="shared" si="0"/>
        <v>113.17005744892228</v>
      </c>
    </row>
    <row r="51" spans="1:14">
      <c r="A51" s="6866"/>
      <c r="B51" s="1359" t="s">
        <v>61</v>
      </c>
      <c r="C51" s="1360">
        <v>215</v>
      </c>
      <c r="D51" s="1361">
        <v>404.70370172802455</v>
      </c>
      <c r="E51" s="1362">
        <v>0.31249902803190355</v>
      </c>
      <c r="F51" s="1362">
        <v>0.68750097196809645</v>
      </c>
      <c r="G51" s="1362">
        <v>0</v>
      </c>
      <c r="H51" s="1362">
        <v>0.31905388962596487</v>
      </c>
      <c r="I51" s="1362">
        <v>0.68094611037403463</v>
      </c>
      <c r="J51" s="1362">
        <v>0</v>
      </c>
      <c r="K51" s="1362">
        <v>0.30449978344273931</v>
      </c>
      <c r="L51" s="1362">
        <v>0.69550021655726046</v>
      </c>
      <c r="M51" s="1363">
        <v>0</v>
      </c>
      <c r="N51" s="163">
        <f t="shared" si="0"/>
        <v>92.86855859358127</v>
      </c>
    </row>
    <row r="52" spans="1:14">
      <c r="A52" s="6866" t="s">
        <v>62</v>
      </c>
      <c r="B52" s="1359" t="s">
        <v>17</v>
      </c>
      <c r="C52" s="1360">
        <v>1081</v>
      </c>
      <c r="D52" s="1361">
        <v>1333.719508711506</v>
      </c>
      <c r="E52" s="1362">
        <v>0.24471525447254003</v>
      </c>
      <c r="F52" s="1362">
        <v>0.75528474552745972</v>
      </c>
      <c r="G52" s="1362">
        <v>0</v>
      </c>
      <c r="H52" s="1362">
        <v>0.18661049182811587</v>
      </c>
      <c r="I52" s="1362">
        <v>0.81338950817188393</v>
      </c>
      <c r="J52" s="1362">
        <v>0</v>
      </c>
      <c r="K52" s="1362">
        <v>0.19882577833539647</v>
      </c>
      <c r="L52" s="1362">
        <v>0.80117422166460339</v>
      </c>
      <c r="M52" s="1363">
        <v>0</v>
      </c>
      <c r="N52" s="163">
        <f t="shared" si="0"/>
        <v>466.93447367284347</v>
      </c>
    </row>
    <row r="53" spans="1:14">
      <c r="A53" s="6866"/>
      <c r="B53" s="1359" t="s">
        <v>18</v>
      </c>
      <c r="C53" s="1360">
        <v>1922</v>
      </c>
      <c r="D53" s="1361">
        <v>2676.0795129070757</v>
      </c>
      <c r="E53" s="1362">
        <v>0.27782109235232821</v>
      </c>
      <c r="F53" s="1362">
        <v>0.71827441768463407</v>
      </c>
      <c r="G53" s="1362">
        <v>3.9044899630373202E-3</v>
      </c>
      <c r="H53" s="1362">
        <v>0.23899381803109507</v>
      </c>
      <c r="I53" s="1362">
        <v>0.757814159735542</v>
      </c>
      <c r="J53" s="1362">
        <v>3.1920222333635434E-3</v>
      </c>
      <c r="K53" s="1362">
        <v>0.29622995333956714</v>
      </c>
      <c r="L53" s="1362">
        <v>0.69907243425532462</v>
      </c>
      <c r="M53" s="1363">
        <v>4.6976124051089111E-3</v>
      </c>
      <c r="N53" s="163">
        <f t="shared" si="0"/>
        <v>830.20171914820094</v>
      </c>
    </row>
    <row r="54" spans="1:14">
      <c r="A54" s="6866" t="s">
        <v>63</v>
      </c>
      <c r="B54" s="1359" t="s">
        <v>64</v>
      </c>
      <c r="C54" s="1360">
        <v>375</v>
      </c>
      <c r="D54" s="1361">
        <v>461.1693202202232</v>
      </c>
      <c r="E54" s="1362">
        <v>0.13698891648328118</v>
      </c>
      <c r="F54" s="1362">
        <v>0.86301108351671874</v>
      </c>
      <c r="G54" s="1362">
        <v>0</v>
      </c>
      <c r="H54" s="1362">
        <v>0.22413683739979182</v>
      </c>
      <c r="I54" s="1362">
        <v>0.77586316260020838</v>
      </c>
      <c r="J54" s="1362">
        <v>0</v>
      </c>
      <c r="K54" s="1362">
        <v>0.23959522619679713</v>
      </c>
      <c r="L54" s="1362">
        <v>0.76040477380320293</v>
      </c>
      <c r="M54" s="1363">
        <v>0</v>
      </c>
      <c r="N54" s="163">
        <f t="shared" si="0"/>
        <v>161.98004405857196</v>
      </c>
    </row>
    <row r="55" spans="1:14" ht="45">
      <c r="A55" s="6866"/>
      <c r="B55" s="1359" t="s">
        <v>65</v>
      </c>
      <c r="C55" s="1360">
        <v>1699</v>
      </c>
      <c r="D55" s="1361">
        <v>2469.4021763337446</v>
      </c>
      <c r="E55" s="1362">
        <v>0.28950832742019916</v>
      </c>
      <c r="F55" s="1362">
        <v>0.70674587114652243</v>
      </c>
      <c r="G55" s="1362">
        <v>3.7458014332782158E-3</v>
      </c>
      <c r="H55" s="1362">
        <v>0.22609261099568001</v>
      </c>
      <c r="I55" s="1362">
        <v>0.77082094276228696</v>
      </c>
      <c r="J55" s="1362">
        <v>3.086446242033602E-3</v>
      </c>
      <c r="K55" s="1362">
        <v>0.27956018546314798</v>
      </c>
      <c r="L55" s="1362">
        <v>0.71582951656929206</v>
      </c>
      <c r="M55" s="1363">
        <v>4.6102979675603532E-3</v>
      </c>
      <c r="N55" s="163">
        <f t="shared" si="0"/>
        <v>733.8775862813701</v>
      </c>
    </row>
    <row r="56" spans="1:14" ht="45">
      <c r="A56" s="6866"/>
      <c r="B56" s="1359" t="s">
        <v>66</v>
      </c>
      <c r="C56" s="1360">
        <v>293</v>
      </c>
      <c r="D56" s="1361">
        <v>410.6024102953516</v>
      </c>
      <c r="E56" s="1362">
        <v>0.244331985816681</v>
      </c>
      <c r="F56" s="1362">
        <v>0.75566801418331897</v>
      </c>
      <c r="G56" s="1362">
        <v>0</v>
      </c>
      <c r="H56" s="1362">
        <v>0.22074829005654334</v>
      </c>
      <c r="I56" s="1362">
        <v>0.77925170994345683</v>
      </c>
      <c r="J56" s="1362">
        <v>0</v>
      </c>
      <c r="K56" s="1362">
        <v>0.28476323741295712</v>
      </c>
      <c r="L56" s="1362">
        <v>0.71523676258704283</v>
      </c>
      <c r="M56" s="1363">
        <v>0</v>
      </c>
      <c r="N56" s="163">
        <f t="shared" si="0"/>
        <v>126.56040775776424</v>
      </c>
    </row>
    <row r="57" spans="1:14" ht="75">
      <c r="A57" s="6866"/>
      <c r="B57" s="1359" t="s">
        <v>67</v>
      </c>
      <c r="C57" s="1360">
        <v>636</v>
      </c>
      <c r="D57" s="1361">
        <v>668.62511476925772</v>
      </c>
      <c r="E57" s="1362">
        <v>0.21048916597733716</v>
      </c>
      <c r="F57" s="1362">
        <v>0.78951083402266264</v>
      </c>
      <c r="G57" s="1362">
        <v>0</v>
      </c>
      <c r="H57" s="1362">
        <v>0.42075828873537929</v>
      </c>
      <c r="I57" s="1362">
        <v>0.57924171126462054</v>
      </c>
      <c r="J57" s="1362">
        <v>0</v>
      </c>
      <c r="K57" s="1362">
        <v>0.30053711918271686</v>
      </c>
      <c r="L57" s="1362">
        <v>0.69946288081728314</v>
      </c>
      <c r="M57" s="1363">
        <v>0</v>
      </c>
      <c r="N57" s="163">
        <f t="shared" si="0"/>
        <v>274.71815472333805</v>
      </c>
    </row>
    <row r="58" spans="1:14">
      <c r="A58" s="6866" t="s">
        <v>68</v>
      </c>
      <c r="B58" s="1359" t="s">
        <v>17</v>
      </c>
      <c r="C58" s="1360">
        <v>892</v>
      </c>
      <c r="D58" s="1361">
        <v>1026.0471997107495</v>
      </c>
      <c r="E58" s="1362">
        <v>0.27013675698964901</v>
      </c>
      <c r="F58" s="1362">
        <v>0.7298632430103511</v>
      </c>
      <c r="G58" s="1362">
        <v>0</v>
      </c>
      <c r="H58" s="1362">
        <v>0.30564259713277031</v>
      </c>
      <c r="I58" s="1362">
        <v>0.69435740286722947</v>
      </c>
      <c r="J58" s="1362">
        <v>0</v>
      </c>
      <c r="K58" s="1362">
        <v>0.26950246544989442</v>
      </c>
      <c r="L58" s="1362">
        <v>0.73049753455010602</v>
      </c>
      <c r="M58" s="1363">
        <v>0</v>
      </c>
      <c r="N58" s="163">
        <f t="shared" si="0"/>
        <v>385.29653146732318</v>
      </c>
    </row>
    <row r="59" spans="1:14">
      <c r="A59" s="6866"/>
      <c r="B59" s="1359" t="s">
        <v>18</v>
      </c>
      <c r="C59" s="1360">
        <v>2111</v>
      </c>
      <c r="D59" s="1361">
        <v>2983.7518219078261</v>
      </c>
      <c r="E59" s="1362">
        <v>0.27058136885092121</v>
      </c>
      <c r="F59" s="1362">
        <v>0.72611718728063002</v>
      </c>
      <c r="G59" s="1362">
        <v>3.3014438684489406E-3</v>
      </c>
      <c r="H59" s="1362">
        <v>0.22294133322751469</v>
      </c>
      <c r="I59" s="1362">
        <v>0.77426619585887035</v>
      </c>
      <c r="J59" s="1362">
        <v>2.7924709136152677E-3</v>
      </c>
      <c r="K59" s="1362">
        <v>0.27858099265271075</v>
      </c>
      <c r="L59" s="1362">
        <v>0.7172554467507376</v>
      </c>
      <c r="M59" s="1363">
        <v>4.1635605965522522E-3</v>
      </c>
      <c r="N59" s="163">
        <f t="shared" si="0"/>
        <v>911.83966135372111</v>
      </c>
    </row>
    <row r="60" spans="1:14">
      <c r="A60" s="6866" t="s">
        <v>69</v>
      </c>
      <c r="B60" s="1359" t="s">
        <v>17</v>
      </c>
      <c r="C60" s="1360">
        <v>929</v>
      </c>
      <c r="D60" s="1361">
        <v>1079.2275250646092</v>
      </c>
      <c r="E60" s="1362">
        <v>0.23716040494977553</v>
      </c>
      <c r="F60" s="1362">
        <v>0.76283959505022436</v>
      </c>
      <c r="G60" s="1362">
        <v>0</v>
      </c>
      <c r="H60" s="1362">
        <v>0.25958188567348256</v>
      </c>
      <c r="I60" s="1362">
        <v>0.74041811432651716</v>
      </c>
      <c r="J60" s="1362">
        <v>0</v>
      </c>
      <c r="K60" s="1362">
        <v>0.28811631221904965</v>
      </c>
      <c r="L60" s="1362">
        <v>0.71188368778095013</v>
      </c>
      <c r="M60" s="1363">
        <v>0</v>
      </c>
      <c r="N60" s="163">
        <f t="shared" si="0"/>
        <v>401.27856248110231</v>
      </c>
    </row>
    <row r="61" spans="1:14">
      <c r="A61" s="6866"/>
      <c r="B61" s="1359" t="s">
        <v>18</v>
      </c>
      <c r="C61" s="1360">
        <v>2074</v>
      </c>
      <c r="D61" s="1361">
        <v>2930.5714965539678</v>
      </c>
      <c r="E61" s="1362">
        <v>0.27404864879502805</v>
      </c>
      <c r="F61" s="1362">
        <v>0.72258523184623413</v>
      </c>
      <c r="G61" s="1362">
        <v>3.3661193587379594E-3</v>
      </c>
      <c r="H61" s="1362">
        <v>0.22594246773058344</v>
      </c>
      <c r="I61" s="1362">
        <v>0.77120803017945638</v>
      </c>
      <c r="J61" s="1362">
        <v>2.84950208996077E-3</v>
      </c>
      <c r="K61" s="1362">
        <v>0.27657286910478779</v>
      </c>
      <c r="L61" s="1362">
        <v>0.71916144527777692</v>
      </c>
      <c r="M61" s="1363">
        <v>4.2656856174358351E-3</v>
      </c>
      <c r="N61" s="163">
        <f t="shared" si="0"/>
        <v>895.85763033994203</v>
      </c>
    </row>
    <row r="62" spans="1:14">
      <c r="A62" s="6866" t="s">
        <v>70</v>
      </c>
      <c r="B62" s="1359" t="s">
        <v>17</v>
      </c>
      <c r="C62" s="1360">
        <v>1031</v>
      </c>
      <c r="D62" s="1361">
        <v>1150.2591134483155</v>
      </c>
      <c r="E62" s="1362">
        <v>0.14637562369488308</v>
      </c>
      <c r="F62" s="1362">
        <v>0.85362437630511689</v>
      </c>
      <c r="G62" s="1362">
        <v>0</v>
      </c>
      <c r="H62" s="1362">
        <v>0.25802640509847174</v>
      </c>
      <c r="I62" s="1362">
        <v>0.74197359490152792</v>
      </c>
      <c r="J62" s="1362">
        <v>0</v>
      </c>
      <c r="K62" s="1362">
        <v>0.25127516202734917</v>
      </c>
      <c r="L62" s="1362">
        <v>0.74872483797265066</v>
      </c>
      <c r="M62" s="1363">
        <v>0</v>
      </c>
      <c r="N62" s="163">
        <f t="shared" si="0"/>
        <v>445.3371344650339</v>
      </c>
    </row>
    <row r="63" spans="1:14">
      <c r="A63" s="6866"/>
      <c r="B63" s="1359" t="s">
        <v>18</v>
      </c>
      <c r="C63" s="1360">
        <v>1972</v>
      </c>
      <c r="D63" s="1361">
        <v>2859.5399081702608</v>
      </c>
      <c r="E63" s="1362">
        <v>0.28664795299959578</v>
      </c>
      <c r="F63" s="1362">
        <v>0.70991041345536343</v>
      </c>
      <c r="G63" s="1362">
        <v>3.4416335450408947E-3</v>
      </c>
      <c r="H63" s="1362">
        <v>0.22619318244820871</v>
      </c>
      <c r="I63" s="1362">
        <v>0.77096555607209505</v>
      </c>
      <c r="J63" s="1362">
        <v>2.8412614796964582E-3</v>
      </c>
      <c r="K63" s="1362">
        <v>0.28045984542478025</v>
      </c>
      <c r="L63" s="1362">
        <v>0.71535031420389916</v>
      </c>
      <c r="M63" s="1363">
        <v>4.18984037132127E-3</v>
      </c>
      <c r="N63" s="163">
        <f t="shared" si="0"/>
        <v>851.79905835601051</v>
      </c>
    </row>
    <row r="64" spans="1:14">
      <c r="A64" s="6866" t="s">
        <v>71</v>
      </c>
      <c r="B64" s="1359" t="s">
        <v>17</v>
      </c>
      <c r="C64" s="1360">
        <v>2802</v>
      </c>
      <c r="D64" s="1361">
        <v>3722.3403072975434</v>
      </c>
      <c r="E64" s="1362">
        <v>0.26886908081965344</v>
      </c>
      <c r="F64" s="1362">
        <v>0.7277236227229491</v>
      </c>
      <c r="G64" s="1362">
        <v>3.4072964573975519E-3</v>
      </c>
      <c r="H64" s="1362">
        <v>0.22137052135487728</v>
      </c>
      <c r="I64" s="1362">
        <v>0.77573584813198038</v>
      </c>
      <c r="J64" s="1362">
        <v>2.8936305131428185E-3</v>
      </c>
      <c r="K64" s="1362">
        <v>0.2639631015164442</v>
      </c>
      <c r="L64" s="1362">
        <v>0.73175086552449153</v>
      </c>
      <c r="M64" s="1363">
        <v>4.2860329590649598E-3</v>
      </c>
      <c r="N64" s="163">
        <f t="shared" si="0"/>
        <v>1210.3148892056497</v>
      </c>
    </row>
    <row r="65" spans="1:14">
      <c r="A65" s="6866"/>
      <c r="B65" s="1359" t="s">
        <v>18</v>
      </c>
      <c r="C65" s="1360">
        <v>201</v>
      </c>
      <c r="D65" s="1361">
        <v>287.45871432103456</v>
      </c>
      <c r="E65" s="1362">
        <v>0.28471952969744235</v>
      </c>
      <c r="F65" s="1362">
        <v>0.71528047030255748</v>
      </c>
      <c r="G65" s="1362">
        <v>0</v>
      </c>
      <c r="H65" s="1362">
        <v>0.29365568019976906</v>
      </c>
      <c r="I65" s="1362">
        <v>0.70634431980023071</v>
      </c>
      <c r="J65" s="1362">
        <v>0</v>
      </c>
      <c r="K65" s="1362">
        <v>0.38840298843235455</v>
      </c>
      <c r="L65" s="1362">
        <v>0.61159701156764545</v>
      </c>
      <c r="M65" s="1363">
        <v>0</v>
      </c>
      <c r="N65" s="163">
        <f t="shared" si="0"/>
        <v>86.821303615394584</v>
      </c>
    </row>
    <row r="66" spans="1:14">
      <c r="A66" s="6866" t="s">
        <v>72</v>
      </c>
      <c r="B66" s="1359" t="s">
        <v>17</v>
      </c>
      <c r="C66" s="1360">
        <v>2044</v>
      </c>
      <c r="D66" s="1361">
        <v>2755.2164332111797</v>
      </c>
      <c r="E66" s="1362">
        <v>0.27927570285300285</v>
      </c>
      <c r="F66" s="1362">
        <v>0.71557249721426786</v>
      </c>
      <c r="G66" s="1362">
        <v>5.1517999327291911E-3</v>
      </c>
      <c r="H66" s="1362">
        <v>0.19743087533965206</v>
      </c>
      <c r="I66" s="1362">
        <v>0.79843522639245013</v>
      </c>
      <c r="J66" s="1362">
        <v>4.1338982678973367E-3</v>
      </c>
      <c r="K66" s="1362">
        <v>0.29680827064294002</v>
      </c>
      <c r="L66" s="1362">
        <v>0.69717049332724879</v>
      </c>
      <c r="M66" s="1363">
        <v>6.0212360298113532E-3</v>
      </c>
      <c r="N66" s="163">
        <f t="shared" si="0"/>
        <v>882.89922681525627</v>
      </c>
    </row>
    <row r="67" spans="1:14">
      <c r="A67" s="6866"/>
      <c r="B67" s="1359" t="s">
        <v>18</v>
      </c>
      <c r="C67" s="1360">
        <v>959</v>
      </c>
      <c r="D67" s="1361">
        <v>1254.5825884074052</v>
      </c>
      <c r="E67" s="1362">
        <v>0.257915207865063</v>
      </c>
      <c r="F67" s="1362">
        <v>0.7420847921349375</v>
      </c>
      <c r="G67" s="1362">
        <v>0</v>
      </c>
      <c r="H67" s="1362">
        <v>0.28188691806757982</v>
      </c>
      <c r="I67" s="1362">
        <v>0.71811308193241985</v>
      </c>
      <c r="J67" s="1362">
        <v>0</v>
      </c>
      <c r="K67" s="1362">
        <v>0.2450902920746999</v>
      </c>
      <c r="L67" s="1362">
        <v>0.7549097079253001</v>
      </c>
      <c r="M67" s="1363">
        <v>0</v>
      </c>
      <c r="N67" s="163">
        <f t="shared" si="0"/>
        <v>414.23696600578808</v>
      </c>
    </row>
    <row r="68" spans="1:14">
      <c r="A68" s="6866" t="s">
        <v>73</v>
      </c>
      <c r="B68" s="1359" t="s">
        <v>17</v>
      </c>
      <c r="C68" s="1360">
        <v>350</v>
      </c>
      <c r="D68" s="1361">
        <v>486.87792925663791</v>
      </c>
      <c r="E68" s="1362">
        <v>0.29645463769932029</v>
      </c>
      <c r="F68" s="1362">
        <v>0.70354536230067977</v>
      </c>
      <c r="G68" s="1362">
        <v>0</v>
      </c>
      <c r="H68" s="1362">
        <v>0.19012671114495699</v>
      </c>
      <c r="I68" s="1362">
        <v>0.80987328885504295</v>
      </c>
      <c r="J68" s="1362">
        <v>0</v>
      </c>
      <c r="K68" s="1362">
        <v>0.24378069120233598</v>
      </c>
      <c r="L68" s="1362">
        <v>0.75621930879766441</v>
      </c>
      <c r="M68" s="1363">
        <v>0</v>
      </c>
      <c r="N68" s="163">
        <f t="shared" si="0"/>
        <v>151.18137445466718</v>
      </c>
    </row>
    <row r="69" spans="1:14">
      <c r="A69" s="6866"/>
      <c r="B69" s="1359" t="s">
        <v>18</v>
      </c>
      <c r="C69" s="1360">
        <v>2653</v>
      </c>
      <c r="D69" s="1361">
        <v>3522.9210923619394</v>
      </c>
      <c r="E69" s="1362">
        <v>0.26679197688290418</v>
      </c>
      <c r="F69" s="1362">
        <v>0.72971985535593409</v>
      </c>
      <c r="G69" s="1362">
        <v>3.4881677611618873E-3</v>
      </c>
      <c r="H69" s="1362">
        <v>0.2330165350488467</v>
      </c>
      <c r="I69" s="1362">
        <v>0.76413384631548231</v>
      </c>
      <c r="J69" s="1362">
        <v>2.8496186356714438E-3</v>
      </c>
      <c r="K69" s="1362">
        <v>0.28142804457811854</v>
      </c>
      <c r="L69" s="1362">
        <v>0.71435757283563917</v>
      </c>
      <c r="M69" s="1363">
        <v>4.2143825862432831E-3</v>
      </c>
      <c r="N69" s="163">
        <f t="shared" si="0"/>
        <v>1145.9548183663771</v>
      </c>
    </row>
    <row r="70" spans="1:14">
      <c r="A70" s="6866" t="s">
        <v>74</v>
      </c>
      <c r="B70" s="1359" t="s">
        <v>17</v>
      </c>
      <c r="C70" s="1360">
        <v>2406</v>
      </c>
      <c r="D70" s="1361">
        <v>3047.1974460849128</v>
      </c>
      <c r="E70" s="1362">
        <v>0.21939662036674423</v>
      </c>
      <c r="F70" s="1362">
        <v>0.78060337963325532</v>
      </c>
      <c r="G70" s="1362">
        <v>0</v>
      </c>
      <c r="H70" s="1362">
        <v>0.18923158830119621</v>
      </c>
      <c r="I70" s="1362">
        <v>0.81076841169880354</v>
      </c>
      <c r="J70" s="1362">
        <v>0</v>
      </c>
      <c r="K70" s="1362">
        <v>0.25001944181542923</v>
      </c>
      <c r="L70" s="1362">
        <v>0.74779173520895881</v>
      </c>
      <c r="M70" s="1363">
        <v>2.1888229756121935E-3</v>
      </c>
      <c r="N70" s="163">
        <f t="shared" ref="N70:N79" si="1">C70/2.3151</f>
        <v>1039.2639626797977</v>
      </c>
    </row>
    <row r="71" spans="1:14">
      <c r="A71" s="6866"/>
      <c r="B71" s="1359" t="s">
        <v>18</v>
      </c>
      <c r="C71" s="1360">
        <v>597</v>
      </c>
      <c r="D71" s="1361">
        <v>962.60157553367719</v>
      </c>
      <c r="E71" s="1362">
        <v>0.36326078085804014</v>
      </c>
      <c r="F71" s="1362">
        <v>0.62817046603341198</v>
      </c>
      <c r="G71" s="1362">
        <v>8.5687531085477785E-3</v>
      </c>
      <c r="H71" s="1362">
        <v>0.30149324994518562</v>
      </c>
      <c r="I71" s="1362">
        <v>0.69121570370054475</v>
      </c>
      <c r="J71" s="1362">
        <v>7.2910463542697366E-3</v>
      </c>
      <c r="K71" s="1362">
        <v>0.32359213039540663</v>
      </c>
      <c r="L71" s="1362">
        <v>0.66992907253818512</v>
      </c>
      <c r="M71" s="1363">
        <v>6.4787970664080853E-3</v>
      </c>
      <c r="N71" s="163">
        <f t="shared" si="1"/>
        <v>257.87223014124658</v>
      </c>
    </row>
    <row r="72" spans="1:14" ht="30">
      <c r="A72" s="6866" t="s">
        <v>75</v>
      </c>
      <c r="B72" s="1359" t="s">
        <v>76</v>
      </c>
      <c r="C72" s="1360">
        <v>374</v>
      </c>
      <c r="D72" s="1361">
        <v>491.39174092561882</v>
      </c>
      <c r="E72" s="1362">
        <v>0.49663534878990079</v>
      </c>
      <c r="F72" s="1362">
        <v>0.50336465121009932</v>
      </c>
      <c r="G72" s="1362">
        <v>0</v>
      </c>
      <c r="H72" s="1362">
        <v>0.43337148907487688</v>
      </c>
      <c r="I72" s="1362">
        <v>0.56662851092512279</v>
      </c>
      <c r="J72" s="1362">
        <v>0</v>
      </c>
      <c r="K72" s="1362">
        <v>0.4062975298082579</v>
      </c>
      <c r="L72" s="1362">
        <v>0.5819754039773799</v>
      </c>
      <c r="M72" s="1363">
        <v>1.1727066214362133E-2</v>
      </c>
      <c r="N72" s="163">
        <f t="shared" si="1"/>
        <v>161.54809727441577</v>
      </c>
    </row>
    <row r="73" spans="1:14">
      <c r="A73" s="6866"/>
      <c r="B73" s="1359" t="s">
        <v>77</v>
      </c>
      <c r="C73" s="1360">
        <v>326</v>
      </c>
      <c r="D73" s="1361">
        <v>430.53474975596271</v>
      </c>
      <c r="E73" s="1362">
        <v>0.55975437595743327</v>
      </c>
      <c r="F73" s="1362">
        <v>0.4402456240425669</v>
      </c>
      <c r="G73" s="1362">
        <v>0</v>
      </c>
      <c r="H73" s="1362">
        <v>0.34553374660801967</v>
      </c>
      <c r="I73" s="1362">
        <v>0.65446625339198017</v>
      </c>
      <c r="J73" s="1362">
        <v>0</v>
      </c>
      <c r="K73" s="1362">
        <v>0.4088623332484812</v>
      </c>
      <c r="L73" s="1362">
        <v>0.59113766675151813</v>
      </c>
      <c r="M73" s="1363">
        <v>0</v>
      </c>
      <c r="N73" s="163">
        <f t="shared" si="1"/>
        <v>140.81465163491856</v>
      </c>
    </row>
    <row r="74" spans="1:14">
      <c r="A74" s="6866"/>
      <c r="B74" s="1359" t="s">
        <v>78</v>
      </c>
      <c r="C74" s="1360">
        <v>293</v>
      </c>
      <c r="D74" s="1361">
        <v>398.92434577585396</v>
      </c>
      <c r="E74" s="1362">
        <v>0.10208891490033781</v>
      </c>
      <c r="F74" s="1362">
        <v>0.89791108509966211</v>
      </c>
      <c r="G74" s="1362">
        <v>0</v>
      </c>
      <c r="H74" s="1362">
        <v>1.7317172245842255E-2</v>
      </c>
      <c r="I74" s="1362">
        <v>0.98268282775415772</v>
      </c>
      <c r="J74" s="1362">
        <v>0</v>
      </c>
      <c r="K74" s="1362">
        <v>0.14070017625360146</v>
      </c>
      <c r="L74" s="1362">
        <v>0.85929982374639846</v>
      </c>
      <c r="M74" s="1363">
        <v>0</v>
      </c>
      <c r="N74" s="163">
        <f t="shared" si="1"/>
        <v>126.56040775776424</v>
      </c>
    </row>
    <row r="75" spans="1:14">
      <c r="A75" s="6866"/>
      <c r="B75" s="1359" t="s">
        <v>79</v>
      </c>
      <c r="C75" s="1360">
        <v>273</v>
      </c>
      <c r="D75" s="1361">
        <v>362.90221731292138</v>
      </c>
      <c r="E75" s="1362">
        <v>0.11472279420720366</v>
      </c>
      <c r="F75" s="1362">
        <v>0.88527720579279634</v>
      </c>
      <c r="G75" s="1362">
        <v>0</v>
      </c>
      <c r="H75" s="1362">
        <v>9.7628308226851673E-2</v>
      </c>
      <c r="I75" s="1362">
        <v>0.90237169177314835</v>
      </c>
      <c r="J75" s="1362">
        <v>0</v>
      </c>
      <c r="K75" s="1362">
        <v>0.34397534314001565</v>
      </c>
      <c r="L75" s="1362">
        <v>0.65602465685998435</v>
      </c>
      <c r="M75" s="1363">
        <v>0</v>
      </c>
      <c r="N75" s="163">
        <f t="shared" si="1"/>
        <v>117.92147207464039</v>
      </c>
    </row>
    <row r="76" spans="1:14" ht="30">
      <c r="A76" s="6866"/>
      <c r="B76" s="1359" t="s">
        <v>80</v>
      </c>
      <c r="C76" s="1360">
        <v>325</v>
      </c>
      <c r="D76" s="1361">
        <v>443.44581049429655</v>
      </c>
      <c r="E76" s="1362">
        <v>2.7788387735626516E-2</v>
      </c>
      <c r="F76" s="1362">
        <v>0.97221161226437347</v>
      </c>
      <c r="G76" s="1362">
        <v>0</v>
      </c>
      <c r="H76" s="1362">
        <v>0.14422725669382797</v>
      </c>
      <c r="I76" s="1362">
        <v>0.85577274330617226</v>
      </c>
      <c r="J76" s="1362">
        <v>0</v>
      </c>
      <c r="K76" s="1362">
        <v>0.1781726467912064</v>
      </c>
      <c r="L76" s="1362">
        <v>0.82182735320879419</v>
      </c>
      <c r="M76" s="1363">
        <v>0</v>
      </c>
      <c r="N76" s="163">
        <f t="shared" si="1"/>
        <v>140.38270485076237</v>
      </c>
    </row>
    <row r="77" spans="1:14">
      <c r="A77" s="6866"/>
      <c r="B77" s="1359" t="s">
        <v>81</v>
      </c>
      <c r="C77" s="1360">
        <v>420</v>
      </c>
      <c r="D77" s="1361">
        <v>561.81444535090611</v>
      </c>
      <c r="E77" s="1362">
        <v>0.32132456030201617</v>
      </c>
      <c r="F77" s="1362">
        <v>0.67867543969798394</v>
      </c>
      <c r="G77" s="1362">
        <v>0</v>
      </c>
      <c r="H77" s="1362">
        <v>0.21187497331956265</v>
      </c>
      <c r="I77" s="1362">
        <v>0.78812502668043716</v>
      </c>
      <c r="J77" s="1362">
        <v>0</v>
      </c>
      <c r="K77" s="1362">
        <v>0.32655565461069036</v>
      </c>
      <c r="L77" s="1362">
        <v>0.67344434538930964</v>
      </c>
      <c r="M77" s="1363">
        <v>0</v>
      </c>
      <c r="N77" s="163">
        <f t="shared" si="1"/>
        <v>181.41764934560061</v>
      </c>
    </row>
    <row r="78" spans="1:14">
      <c r="A78" s="6866"/>
      <c r="B78" s="1359" t="s">
        <v>82</v>
      </c>
      <c r="C78" s="1360">
        <v>393</v>
      </c>
      <c r="D78" s="1361">
        <v>520.41337249565856</v>
      </c>
      <c r="E78" s="1362">
        <v>0.32622520685045353</v>
      </c>
      <c r="F78" s="1362">
        <v>0.65669071410193236</v>
      </c>
      <c r="G78" s="1362">
        <v>1.7084079047614463E-2</v>
      </c>
      <c r="H78" s="1362">
        <v>0.24734941494526472</v>
      </c>
      <c r="I78" s="1362">
        <v>0.7357245942512407</v>
      </c>
      <c r="J78" s="1362">
        <v>1.69259908034948E-2</v>
      </c>
      <c r="K78" s="1362">
        <v>0.2335326119735133</v>
      </c>
      <c r="L78" s="1362">
        <v>0.75123931316677417</v>
      </c>
      <c r="M78" s="1363">
        <v>1.5228074859712696E-2</v>
      </c>
      <c r="N78" s="163">
        <f t="shared" si="1"/>
        <v>169.75508617338343</v>
      </c>
    </row>
    <row r="79" spans="1:14">
      <c r="A79" s="6874"/>
      <c r="B79" s="1364" t="s">
        <v>83</v>
      </c>
      <c r="C79" s="1365">
        <v>599</v>
      </c>
      <c r="D79" s="1366">
        <v>800.3723395073539</v>
      </c>
      <c r="E79" s="1367">
        <v>0.11762844379953487</v>
      </c>
      <c r="F79" s="1367">
        <v>0.88237155620046548</v>
      </c>
      <c r="G79" s="1367">
        <v>0</v>
      </c>
      <c r="H79" s="1367">
        <v>0.16383482112765801</v>
      </c>
      <c r="I79" s="1367">
        <v>0.83616517887234221</v>
      </c>
      <c r="J79" s="1367">
        <v>0</v>
      </c>
      <c r="K79" s="1367">
        <v>0.13802603363169333</v>
      </c>
      <c r="L79" s="1367">
        <v>0.86197396636830692</v>
      </c>
      <c r="M79" s="1368">
        <v>0</v>
      </c>
      <c r="N79" s="163">
        <f t="shared" si="1"/>
        <v>258.73612370955897</v>
      </c>
    </row>
  </sheetData>
  <mergeCells count="29">
    <mergeCell ref="A68:A69"/>
    <mergeCell ref="A70:A71"/>
    <mergeCell ref="A72:A79"/>
    <mergeCell ref="E1:M1"/>
    <mergeCell ref="A54:A57"/>
    <mergeCell ref="A58:A59"/>
    <mergeCell ref="A60:A61"/>
    <mergeCell ref="A62:A63"/>
    <mergeCell ref="A64:A65"/>
    <mergeCell ref="A66:A67"/>
    <mergeCell ref="A28:A31"/>
    <mergeCell ref="A32:A33"/>
    <mergeCell ref="A34:A37"/>
    <mergeCell ref="A38:A41"/>
    <mergeCell ref="A42:A51"/>
    <mergeCell ref="A52:A53"/>
    <mergeCell ref="K2:M2"/>
    <mergeCell ref="C3:C4"/>
    <mergeCell ref="D3:D4"/>
    <mergeCell ref="A24:A27"/>
    <mergeCell ref="A2:B4"/>
    <mergeCell ref="E2:G2"/>
    <mergeCell ref="H2:J2"/>
    <mergeCell ref="A6:A9"/>
    <mergeCell ref="A10:A11"/>
    <mergeCell ref="A12:A16"/>
    <mergeCell ref="A17:A21"/>
    <mergeCell ref="A22:A23"/>
    <mergeCell ref="C1:D2"/>
  </mergeCells>
  <conditionalFormatting sqref="E6:M79">
    <cfRule type="expression" dxfId="87" priority="1">
      <formula>IF((E$5-E6)/SQRT(((E$5+E6)/2)*(((1-E$5)+(1-E6))/2)*(1/$N$5+1/$N6))&gt;1.96,1,)</formula>
    </cfRule>
    <cfRule type="expression" dxfId="86" priority="2" stopIfTrue="1">
      <formula>IF((E$5-E6)/SQRT(((E$5+E6)/2)*(((1-E$5)+(1-E6))/2)*(1/$N$5+1/$N6))&lt;-1.96,1,)</formula>
    </cfRule>
  </conditionalFormatting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Munka172">
    <tabColor theme="7" tint="0.79998168889431442"/>
  </sheetPr>
  <dimension ref="A1:H78"/>
  <sheetViews>
    <sheetView workbookViewId="0">
      <selection activeCell="E28" sqref="E28"/>
    </sheetView>
  </sheetViews>
  <sheetFormatPr defaultColWidth="11.42578125" defaultRowHeight="15"/>
  <cols>
    <col min="1" max="1" width="37" style="15" customWidth="1"/>
    <col min="2" max="2" width="31" style="364" customWidth="1"/>
    <col min="3" max="3" width="19.42578125" customWidth="1"/>
    <col min="4" max="4" width="22.42578125" customWidth="1"/>
    <col min="5" max="5" width="17.42578125" customWidth="1"/>
    <col min="6" max="6" width="19.140625" customWidth="1"/>
    <col min="7" max="7" width="31.42578125" customWidth="1"/>
    <col min="8" max="8" width="0" hidden="1" customWidth="1"/>
  </cols>
  <sheetData>
    <row r="1" spans="1:8" s="84" customFormat="1" ht="86.1" customHeight="1">
      <c r="A1" s="6878" t="s">
        <v>0</v>
      </c>
      <c r="B1" s="6879"/>
      <c r="C1" s="6884"/>
      <c r="D1" s="6885"/>
      <c r="E1" s="6885" t="s">
        <v>245</v>
      </c>
      <c r="F1" s="6885"/>
      <c r="G1" s="6886"/>
    </row>
    <row r="2" spans="1:8" s="84" customFormat="1" ht="31.5">
      <c r="A2" s="6880"/>
      <c r="B2" s="6881"/>
      <c r="C2" s="6887" t="s">
        <v>1</v>
      </c>
      <c r="D2" s="6889" t="s">
        <v>2</v>
      </c>
      <c r="E2" s="1633" t="s">
        <v>234</v>
      </c>
      <c r="F2" s="1633" t="s">
        <v>235</v>
      </c>
      <c r="G2" s="1634" t="s">
        <v>8</v>
      </c>
      <c r="H2" s="84" t="s">
        <v>85</v>
      </c>
    </row>
    <row r="3" spans="1:8" ht="15.75">
      <c r="A3" s="6882"/>
      <c r="B3" s="6883"/>
      <c r="C3" s="6888"/>
      <c r="D3" s="6890"/>
      <c r="E3" s="4235" t="s">
        <v>94</v>
      </c>
      <c r="F3" s="4235" t="s">
        <v>94</v>
      </c>
      <c r="G3" s="4236" t="s">
        <v>94</v>
      </c>
    </row>
    <row r="4" spans="1:8" ht="15.75">
      <c r="A4" s="1635" t="s">
        <v>10</v>
      </c>
      <c r="B4" s="1638" t="s">
        <v>10</v>
      </c>
      <c r="C4" s="1415">
        <v>2857</v>
      </c>
      <c r="D4" s="1416">
        <v>3850.9482073222825</v>
      </c>
      <c r="E4" s="1417">
        <v>6.3899156792388001E-2</v>
      </c>
      <c r="F4" s="1417">
        <v>0.93155324735828737</v>
      </c>
      <c r="G4" s="1418">
        <v>4.5475958493249834E-3</v>
      </c>
      <c r="H4" s="163">
        <f>C4/2.3151</f>
        <v>1234.0719623342404</v>
      </c>
    </row>
    <row r="5" spans="1:8">
      <c r="A5" s="6877" t="s">
        <v>11</v>
      </c>
      <c r="B5" s="1636" t="s">
        <v>12</v>
      </c>
      <c r="C5" s="1419">
        <v>936</v>
      </c>
      <c r="D5" s="1420">
        <v>1309.8074646695636</v>
      </c>
      <c r="E5" s="1421">
        <v>5.3972012831662794E-2</v>
      </c>
      <c r="F5" s="1421">
        <v>0.94090799123027491</v>
      </c>
      <c r="G5" s="1422">
        <v>5.1199959380624945E-3</v>
      </c>
      <c r="H5" s="163">
        <f t="shared" ref="H5:H68" si="0">C5/2.3151</f>
        <v>404.30218997019563</v>
      </c>
    </row>
    <row r="6" spans="1:8">
      <c r="A6" s="6877"/>
      <c r="B6" s="1636" t="s">
        <v>13</v>
      </c>
      <c r="C6" s="1419">
        <v>843</v>
      </c>
      <c r="D6" s="1420">
        <v>1090.0285856084645</v>
      </c>
      <c r="E6" s="1421">
        <v>7.1193853446761698E-2</v>
      </c>
      <c r="F6" s="1421">
        <v>0.92224099483793931</v>
      </c>
      <c r="G6" s="1422">
        <v>6.5651517152983995E-3</v>
      </c>
      <c r="H6" s="163">
        <f t="shared" si="0"/>
        <v>364.1311390436698</v>
      </c>
    </row>
    <row r="7" spans="1:8">
      <c r="A7" s="6877"/>
      <c r="B7" s="1636" t="s">
        <v>14</v>
      </c>
      <c r="C7" s="1419">
        <v>766</v>
      </c>
      <c r="D7" s="1420">
        <v>979.1242111844789</v>
      </c>
      <c r="E7" s="1421">
        <v>6.4123042097466568E-2</v>
      </c>
      <c r="F7" s="1421">
        <v>0.93214898947462099</v>
      </c>
      <c r="G7" s="1422">
        <v>3.7279684279125326E-3</v>
      </c>
      <c r="H7" s="163">
        <f t="shared" si="0"/>
        <v>330.871236663643</v>
      </c>
    </row>
    <row r="8" spans="1:8">
      <c r="A8" s="6877"/>
      <c r="B8" s="1636" t="s">
        <v>15</v>
      </c>
      <c r="C8" s="1419">
        <v>312</v>
      </c>
      <c r="D8" s="1420">
        <v>471.98794585976924</v>
      </c>
      <c r="E8" s="1421">
        <v>7.4136723038842264E-2</v>
      </c>
      <c r="F8" s="1421">
        <v>0.92586327696115778</v>
      </c>
      <c r="G8" s="1422">
        <v>0</v>
      </c>
      <c r="H8" s="163">
        <f t="shared" si="0"/>
        <v>134.76739665673188</v>
      </c>
    </row>
    <row r="9" spans="1:8">
      <c r="A9" s="6877" t="s">
        <v>16</v>
      </c>
      <c r="B9" s="1636" t="s">
        <v>17</v>
      </c>
      <c r="C9" s="1419">
        <v>2217</v>
      </c>
      <c r="D9" s="1420">
        <v>2836.2955485990979</v>
      </c>
      <c r="E9" s="1421">
        <v>6.1085815262839779E-2</v>
      </c>
      <c r="F9" s="1421">
        <v>0.93377483397414252</v>
      </c>
      <c r="G9" s="1422">
        <v>5.1393507630162968E-3</v>
      </c>
      <c r="H9" s="163">
        <f t="shared" si="0"/>
        <v>957.62602047427754</v>
      </c>
    </row>
    <row r="10" spans="1:8">
      <c r="A10" s="6877"/>
      <c r="B10" s="1636" t="s">
        <v>18</v>
      </c>
      <c r="C10" s="1419">
        <v>640</v>
      </c>
      <c r="D10" s="1420">
        <v>1014.6526587231969</v>
      </c>
      <c r="E10" s="1421">
        <v>7.1763392881797158E-2</v>
      </c>
      <c r="F10" s="1421">
        <v>0.9253431653413432</v>
      </c>
      <c r="G10" s="1422">
        <v>2.8934417768600295E-3</v>
      </c>
      <c r="H10" s="163">
        <f t="shared" si="0"/>
        <v>276.44594185996283</v>
      </c>
    </row>
    <row r="11" spans="1:8">
      <c r="A11" s="6877" t="s">
        <v>19</v>
      </c>
      <c r="B11" s="1636" t="s">
        <v>20</v>
      </c>
      <c r="C11" s="1419">
        <v>458</v>
      </c>
      <c r="D11" s="1420">
        <v>718.86135036786311</v>
      </c>
      <c r="E11" s="1421">
        <v>5.9486490479330134E-2</v>
      </c>
      <c r="F11" s="1421">
        <v>0.93674196928214104</v>
      </c>
      <c r="G11" s="1422">
        <v>3.7715402385285969E-3</v>
      </c>
      <c r="H11" s="163">
        <f t="shared" si="0"/>
        <v>197.83162714353591</v>
      </c>
    </row>
    <row r="12" spans="1:8" ht="30">
      <c r="A12" s="6877"/>
      <c r="B12" s="1636" t="s">
        <v>21</v>
      </c>
      <c r="C12" s="1419">
        <v>896</v>
      </c>
      <c r="D12" s="1420">
        <v>1107.4149702125469</v>
      </c>
      <c r="E12" s="1421">
        <v>7.2352401009484868E-2</v>
      </c>
      <c r="F12" s="1421">
        <v>0.92411491634860321</v>
      </c>
      <c r="G12" s="1422">
        <v>3.5326826419121277E-3</v>
      </c>
      <c r="H12" s="163">
        <f t="shared" si="0"/>
        <v>387.02431860394796</v>
      </c>
    </row>
    <row r="13" spans="1:8">
      <c r="A13" s="6877"/>
      <c r="B13" s="1636" t="s">
        <v>22</v>
      </c>
      <c r="C13" s="1419">
        <v>642</v>
      </c>
      <c r="D13" s="1420">
        <v>1019.8486828628525</v>
      </c>
      <c r="E13" s="1421">
        <v>7.1397765776498867E-2</v>
      </c>
      <c r="F13" s="1421">
        <v>0.92572353423488141</v>
      </c>
      <c r="G13" s="1422">
        <v>2.8786999886203772E-3</v>
      </c>
      <c r="H13" s="163">
        <f t="shared" si="0"/>
        <v>277.30983542827522</v>
      </c>
    </row>
    <row r="14" spans="1:8" ht="30">
      <c r="A14" s="6877"/>
      <c r="B14" s="1636" t="s">
        <v>23</v>
      </c>
      <c r="C14" s="1419">
        <v>383</v>
      </c>
      <c r="D14" s="1420">
        <v>413.87708957731138</v>
      </c>
      <c r="E14" s="1421">
        <v>5.4219837673496751E-2</v>
      </c>
      <c r="F14" s="1421">
        <v>0.93621605923865259</v>
      </c>
      <c r="G14" s="1422">
        <v>9.564103087850398E-3</v>
      </c>
      <c r="H14" s="163">
        <f t="shared" si="0"/>
        <v>165.4356183318215</v>
      </c>
    </row>
    <row r="15" spans="1:8">
      <c r="A15" s="6877"/>
      <c r="B15" s="1636" t="s">
        <v>24</v>
      </c>
      <c r="C15" s="1419">
        <v>478</v>
      </c>
      <c r="D15" s="1420">
        <v>590.94611430170232</v>
      </c>
      <c r="E15" s="1421">
        <v>4.726388030919091E-2</v>
      </c>
      <c r="F15" s="1421">
        <v>0.94597578352270073</v>
      </c>
      <c r="G15" s="1422">
        <v>6.7603361681080297E-3</v>
      </c>
      <c r="H15" s="163">
        <f t="shared" si="0"/>
        <v>206.47056282665974</v>
      </c>
    </row>
    <row r="16" spans="1:8">
      <c r="A16" s="6877" t="s">
        <v>25</v>
      </c>
      <c r="B16" s="1636" t="s">
        <v>26</v>
      </c>
      <c r="C16" s="1419">
        <v>425</v>
      </c>
      <c r="D16" s="1420">
        <v>582.5270769018955</v>
      </c>
      <c r="E16" s="1421">
        <v>5.0029919578592839E-2</v>
      </c>
      <c r="F16" s="1421">
        <v>0.94432548873934563</v>
      </c>
      <c r="G16" s="1422">
        <v>5.6445916820610899E-3</v>
      </c>
      <c r="H16" s="163">
        <f t="shared" si="0"/>
        <v>183.57738326638156</v>
      </c>
    </row>
    <row r="17" spans="1:8">
      <c r="A17" s="6877"/>
      <c r="B17" s="1636" t="s">
        <v>27</v>
      </c>
      <c r="C17" s="1419">
        <v>508</v>
      </c>
      <c r="D17" s="1420">
        <v>707.65697519910464</v>
      </c>
      <c r="E17" s="1421">
        <v>5.0025148195192812E-2</v>
      </c>
      <c r="F17" s="1421">
        <v>0.94860000236010489</v>
      </c>
      <c r="G17" s="1422">
        <v>1.3748494447020198E-3</v>
      </c>
      <c r="H17" s="163">
        <f t="shared" si="0"/>
        <v>219.42896635134551</v>
      </c>
    </row>
    <row r="18" spans="1:8" ht="30">
      <c r="A18" s="6877"/>
      <c r="B18" s="1636" t="s">
        <v>28</v>
      </c>
      <c r="C18" s="1419">
        <v>1173</v>
      </c>
      <c r="D18" s="1420">
        <v>1538.7202620574874</v>
      </c>
      <c r="E18" s="1421">
        <v>6.6803126132286825E-2</v>
      </c>
      <c r="F18" s="1421">
        <v>0.93137749374929468</v>
      </c>
      <c r="G18" s="1422">
        <v>1.8193801184155122E-3</v>
      </c>
      <c r="H18" s="163">
        <f t="shared" si="0"/>
        <v>506.67357781521315</v>
      </c>
    </row>
    <row r="19" spans="1:8">
      <c r="A19" s="6877"/>
      <c r="B19" s="1636" t="s">
        <v>29</v>
      </c>
      <c r="C19" s="1419">
        <v>737</v>
      </c>
      <c r="D19" s="1420">
        <v>1004.3459632632079</v>
      </c>
      <c r="E19" s="1421">
        <v>7.8395886044333535E-2</v>
      </c>
      <c r="F19" s="1421">
        <v>0.91278226540815621</v>
      </c>
      <c r="G19" s="1422">
        <v>8.8218485475097374E-3</v>
      </c>
      <c r="H19" s="163">
        <f t="shared" si="0"/>
        <v>318.34477992311344</v>
      </c>
    </row>
    <row r="20" spans="1:8">
      <c r="A20" s="6877"/>
      <c r="B20" s="1636" t="s">
        <v>30</v>
      </c>
      <c r="C20" s="1419">
        <v>14</v>
      </c>
      <c r="D20" s="1420">
        <v>17.697929900587802</v>
      </c>
      <c r="E20" s="1421">
        <v>0</v>
      </c>
      <c r="F20" s="1421">
        <v>0.91005717784641393</v>
      </c>
      <c r="G20" s="1422">
        <v>8.9942822153585969E-2</v>
      </c>
      <c r="H20" s="163">
        <f t="shared" si="0"/>
        <v>6.0472549781866869</v>
      </c>
    </row>
    <row r="21" spans="1:8">
      <c r="A21" s="6877" t="s">
        <v>31</v>
      </c>
      <c r="B21" s="1636" t="s">
        <v>32</v>
      </c>
      <c r="C21" s="1419">
        <v>2425</v>
      </c>
      <c r="D21" s="1420">
        <v>3232.3168132276355</v>
      </c>
      <c r="E21" s="1421">
        <v>6.2593380512010424E-2</v>
      </c>
      <c r="F21" s="1421">
        <v>0.93271054428651956</v>
      </c>
      <c r="G21" s="1422">
        <v>4.6960752014701436E-3</v>
      </c>
      <c r="H21" s="163">
        <f t="shared" si="0"/>
        <v>1047.4709515787654</v>
      </c>
    </row>
    <row r="22" spans="1:8">
      <c r="A22" s="6877"/>
      <c r="B22" s="1636" t="s">
        <v>30</v>
      </c>
      <c r="C22" s="1419">
        <v>432</v>
      </c>
      <c r="D22" s="1420">
        <v>618.63139409465566</v>
      </c>
      <c r="E22" s="1421">
        <v>7.072176984705611E-2</v>
      </c>
      <c r="F22" s="1421">
        <v>0.92550643118514986</v>
      </c>
      <c r="G22" s="1422">
        <v>3.7717989677937005E-3</v>
      </c>
      <c r="H22" s="163">
        <f t="shared" si="0"/>
        <v>186.6010107554749</v>
      </c>
    </row>
    <row r="23" spans="1:8">
      <c r="A23" s="6877" t="s">
        <v>33</v>
      </c>
      <c r="B23" s="1636" t="s">
        <v>34</v>
      </c>
      <c r="C23" s="1419">
        <v>743</v>
      </c>
      <c r="D23" s="1420">
        <v>1024.5667814031738</v>
      </c>
      <c r="E23" s="1421">
        <v>7.7664545229145801E-2</v>
      </c>
      <c r="F23" s="1421">
        <v>0.91427306319636203</v>
      </c>
      <c r="G23" s="1422">
        <v>8.0623915744924522E-3</v>
      </c>
      <c r="H23" s="163">
        <f t="shared" si="0"/>
        <v>320.93646062805061</v>
      </c>
    </row>
    <row r="24" spans="1:8">
      <c r="A24" s="6877"/>
      <c r="B24" s="1636" t="s">
        <v>35</v>
      </c>
      <c r="C24" s="1419">
        <v>931</v>
      </c>
      <c r="D24" s="1420">
        <v>1204.8996170743376</v>
      </c>
      <c r="E24" s="1421">
        <v>4.6981404260965177E-2</v>
      </c>
      <c r="F24" s="1421">
        <v>0.94967506716722139</v>
      </c>
      <c r="G24" s="1422">
        <v>3.3435285718122609E-3</v>
      </c>
      <c r="H24" s="163">
        <f t="shared" si="0"/>
        <v>402.1424560494147</v>
      </c>
    </row>
    <row r="25" spans="1:8">
      <c r="A25" s="6877"/>
      <c r="B25" s="1636" t="s">
        <v>36</v>
      </c>
      <c r="C25" s="1419">
        <v>611</v>
      </c>
      <c r="D25" s="1420">
        <v>849.10631401572493</v>
      </c>
      <c r="E25" s="1421">
        <v>0.10607806049755224</v>
      </c>
      <c r="F25" s="1421">
        <v>0.8889160181798913</v>
      </c>
      <c r="G25" s="1422">
        <v>5.0059213225566489E-3</v>
      </c>
      <c r="H25" s="163">
        <f t="shared" si="0"/>
        <v>263.91948511943326</v>
      </c>
    </row>
    <row r="26" spans="1:8">
      <c r="A26" s="6877"/>
      <c r="B26" s="1636" t="s">
        <v>37</v>
      </c>
      <c r="C26" s="1419">
        <v>572</v>
      </c>
      <c r="D26" s="1420">
        <v>772.37549482904433</v>
      </c>
      <c r="E26" s="1421">
        <v>2.5661615815772219E-2</v>
      </c>
      <c r="F26" s="1421">
        <v>0.97307873546944346</v>
      </c>
      <c r="G26" s="1422">
        <v>1.2596487147839204E-3</v>
      </c>
      <c r="H26" s="163">
        <f t="shared" si="0"/>
        <v>247.07356053734179</v>
      </c>
    </row>
    <row r="27" spans="1:8">
      <c r="A27" s="6877" t="s">
        <v>38</v>
      </c>
      <c r="B27" s="1636" t="s">
        <v>39</v>
      </c>
      <c r="C27" s="1419">
        <v>523</v>
      </c>
      <c r="D27" s="1420">
        <v>531.72829534742539</v>
      </c>
      <c r="E27" s="1421">
        <v>3.5843735339804096E-2</v>
      </c>
      <c r="F27" s="1421">
        <v>0.94899401845631415</v>
      </c>
      <c r="G27" s="1422">
        <v>1.5162246203882474E-2</v>
      </c>
      <c r="H27" s="163">
        <f t="shared" si="0"/>
        <v>225.90816811368839</v>
      </c>
    </row>
    <row r="28" spans="1:8">
      <c r="A28" s="6877"/>
      <c r="B28" s="1636" t="s">
        <v>40</v>
      </c>
      <c r="C28" s="1419">
        <v>1018</v>
      </c>
      <c r="D28" s="1420">
        <v>1013.8095771574167</v>
      </c>
      <c r="E28" s="1421">
        <v>5.3287937575348103E-2</v>
      </c>
      <c r="F28" s="1421">
        <v>0.94224488357953717</v>
      </c>
      <c r="G28" s="1422">
        <v>4.4671788451144121E-3</v>
      </c>
      <c r="H28" s="163">
        <f t="shared" si="0"/>
        <v>439.72182627100341</v>
      </c>
    </row>
    <row r="29" spans="1:8">
      <c r="A29" s="6877"/>
      <c r="B29" s="1636" t="s">
        <v>41</v>
      </c>
      <c r="C29" s="1419">
        <v>974</v>
      </c>
      <c r="D29" s="1420">
        <v>1250.7174088910797</v>
      </c>
      <c r="E29" s="1421">
        <v>8.3369158048246822E-2</v>
      </c>
      <c r="F29" s="1421">
        <v>0.91269590666987699</v>
      </c>
      <c r="G29" s="1422">
        <v>3.9349352818774854E-3</v>
      </c>
      <c r="H29" s="163">
        <f t="shared" si="0"/>
        <v>420.71616776813096</v>
      </c>
    </row>
    <row r="30" spans="1:8">
      <c r="A30" s="6877"/>
      <c r="B30" s="1636" t="s">
        <v>42</v>
      </c>
      <c r="C30" s="1419">
        <v>342</v>
      </c>
      <c r="D30" s="1420">
        <v>1054.6929259263536</v>
      </c>
      <c r="E30" s="1421">
        <v>6.5154638399787301E-2</v>
      </c>
      <c r="F30" s="1421">
        <v>0.93484536160021281</v>
      </c>
      <c r="G30" s="1422">
        <v>0</v>
      </c>
      <c r="H30" s="163">
        <f t="shared" si="0"/>
        <v>147.72580018141764</v>
      </c>
    </row>
    <row r="31" spans="1:8">
      <c r="A31" s="6877" t="s">
        <v>43</v>
      </c>
      <c r="B31" s="1636" t="s">
        <v>44</v>
      </c>
      <c r="C31" s="1419">
        <v>1906</v>
      </c>
      <c r="D31" s="1420">
        <v>2723.9080461953172</v>
      </c>
      <c r="E31" s="1421">
        <v>6.9482826840430251E-2</v>
      </c>
      <c r="F31" s="1421">
        <v>0.92700780412759864</v>
      </c>
      <c r="G31" s="1422">
        <v>3.5093690319696132E-3</v>
      </c>
      <c r="H31" s="163">
        <f t="shared" si="0"/>
        <v>823.2905706017018</v>
      </c>
    </row>
    <row r="32" spans="1:8">
      <c r="A32" s="6877"/>
      <c r="B32" s="1636" t="s">
        <v>45</v>
      </c>
      <c r="C32" s="1419">
        <v>951</v>
      </c>
      <c r="D32" s="1420">
        <v>1127.040161126974</v>
      </c>
      <c r="E32" s="1421">
        <v>5.0404159634563531E-2</v>
      </c>
      <c r="F32" s="1421">
        <v>0.94253898665724134</v>
      </c>
      <c r="G32" s="1422">
        <v>7.0568537081950201E-3</v>
      </c>
      <c r="H32" s="163">
        <f t="shared" si="0"/>
        <v>410.78139173253851</v>
      </c>
    </row>
    <row r="33" spans="1:8">
      <c r="A33" s="6877" t="s">
        <v>46</v>
      </c>
      <c r="B33" s="1636" t="s">
        <v>47</v>
      </c>
      <c r="C33" s="1419">
        <v>790</v>
      </c>
      <c r="D33" s="1420">
        <v>1016.4481895224776</v>
      </c>
      <c r="E33" s="1421">
        <v>5.6841201924414025E-2</v>
      </c>
      <c r="F33" s="1421">
        <v>0.93239864042113907</v>
      </c>
      <c r="G33" s="1422">
        <v>1.0760157654447216E-2</v>
      </c>
      <c r="H33" s="163">
        <f t="shared" si="0"/>
        <v>341.23795948339165</v>
      </c>
    </row>
    <row r="34" spans="1:8">
      <c r="A34" s="6877"/>
      <c r="B34" s="1636" t="s">
        <v>48</v>
      </c>
      <c r="C34" s="1419">
        <v>793</v>
      </c>
      <c r="D34" s="1420">
        <v>963.63137185676703</v>
      </c>
      <c r="E34" s="1421">
        <v>5.5637524006212642E-2</v>
      </c>
      <c r="F34" s="1421">
        <v>0.93831624699956873</v>
      </c>
      <c r="G34" s="1422">
        <v>6.046228994218774E-3</v>
      </c>
      <c r="H34" s="163">
        <f t="shared" si="0"/>
        <v>342.53379983586018</v>
      </c>
    </row>
    <row r="35" spans="1:8">
      <c r="A35" s="6877"/>
      <c r="B35" s="1636" t="s">
        <v>49</v>
      </c>
      <c r="C35" s="1419">
        <v>589</v>
      </c>
      <c r="D35" s="1420">
        <v>788.92337886636449</v>
      </c>
      <c r="E35" s="1421">
        <v>5.8545606202637025E-2</v>
      </c>
      <c r="F35" s="1421">
        <v>0.94145439379736329</v>
      </c>
      <c r="G35" s="1422">
        <v>0</v>
      </c>
      <c r="H35" s="163">
        <f t="shared" si="0"/>
        <v>254.41665586799704</v>
      </c>
    </row>
    <row r="36" spans="1:8">
      <c r="A36" s="6877"/>
      <c r="B36" s="1636" t="s">
        <v>50</v>
      </c>
      <c r="C36" s="1419">
        <v>685</v>
      </c>
      <c r="D36" s="1420">
        <v>1081.9452670766661</v>
      </c>
      <c r="E36" s="1421">
        <v>8.1791702554252069E-2</v>
      </c>
      <c r="F36" s="1421">
        <v>0.9175159543122452</v>
      </c>
      <c r="G36" s="1422">
        <v>6.9234313350226122E-4</v>
      </c>
      <c r="H36" s="163">
        <f t="shared" si="0"/>
        <v>295.88354714699148</v>
      </c>
    </row>
    <row r="37" spans="1:8">
      <c r="A37" s="6877" t="s">
        <v>51</v>
      </c>
      <c r="B37" s="1636" t="s">
        <v>47</v>
      </c>
      <c r="C37" s="1419">
        <v>821</v>
      </c>
      <c r="D37" s="1420">
        <v>922.74932150684515</v>
      </c>
      <c r="E37" s="1421">
        <v>4.5208095094429107E-2</v>
      </c>
      <c r="F37" s="1421">
        <v>0.94180715790775327</v>
      </c>
      <c r="G37" s="1422">
        <v>1.2984746997817889E-2</v>
      </c>
      <c r="H37" s="163">
        <f t="shared" si="0"/>
        <v>354.62830979223355</v>
      </c>
    </row>
    <row r="38" spans="1:8">
      <c r="A38" s="6877"/>
      <c r="B38" s="1636" t="s">
        <v>48</v>
      </c>
      <c r="C38" s="1419">
        <v>746</v>
      </c>
      <c r="D38" s="1420">
        <v>944.04284417429255</v>
      </c>
      <c r="E38" s="1421">
        <v>5.836837729125452E-2</v>
      </c>
      <c r="F38" s="1421">
        <v>0.93900457607696308</v>
      </c>
      <c r="G38" s="1422">
        <v>2.6270466317826623E-3</v>
      </c>
      <c r="H38" s="163">
        <f t="shared" si="0"/>
        <v>322.2323009805192</v>
      </c>
    </row>
    <row r="39" spans="1:8">
      <c r="A39" s="6877"/>
      <c r="B39" s="1636" t="s">
        <v>49</v>
      </c>
      <c r="C39" s="1419">
        <v>666</v>
      </c>
      <c r="D39" s="1420">
        <v>963.20245181817381</v>
      </c>
      <c r="E39" s="1421">
        <v>6.8752356837386841E-2</v>
      </c>
      <c r="F39" s="1421">
        <v>0.9299630162917607</v>
      </c>
      <c r="G39" s="1422">
        <v>1.2846268708523582E-3</v>
      </c>
      <c r="H39" s="163">
        <f t="shared" si="0"/>
        <v>287.67655824802381</v>
      </c>
    </row>
    <row r="40" spans="1:8">
      <c r="A40" s="6877"/>
      <c r="B40" s="1636" t="s">
        <v>50</v>
      </c>
      <c r="C40" s="1419">
        <v>624</v>
      </c>
      <c r="D40" s="1420">
        <v>1020.9535898229628</v>
      </c>
      <c r="E40" s="1421">
        <v>8.1327807130318008E-2</v>
      </c>
      <c r="F40" s="1421">
        <v>0.9168959228278668</v>
      </c>
      <c r="G40" s="1422">
        <v>1.7762700418156772E-3</v>
      </c>
      <c r="H40" s="163">
        <f t="shared" si="0"/>
        <v>269.53479331346375</v>
      </c>
    </row>
    <row r="41" spans="1:8">
      <c r="A41" s="6877" t="s">
        <v>52</v>
      </c>
      <c r="B41" s="1636" t="s">
        <v>803</v>
      </c>
      <c r="C41" s="1419">
        <v>339</v>
      </c>
      <c r="D41" s="1420">
        <v>378.80019499156901</v>
      </c>
      <c r="E41" s="1421">
        <v>4.5945904914035662E-2</v>
      </c>
      <c r="F41" s="1421">
        <v>0.92440102400996238</v>
      </c>
      <c r="G41" s="1422">
        <v>2.9653071076002756E-2</v>
      </c>
      <c r="H41" s="163">
        <f t="shared" si="0"/>
        <v>146.42995982894905</v>
      </c>
    </row>
    <row r="42" spans="1:8">
      <c r="A42" s="6877"/>
      <c r="B42" s="1636" t="s">
        <v>53</v>
      </c>
      <c r="C42" s="1419">
        <v>297</v>
      </c>
      <c r="D42" s="1420">
        <v>338.2897441529899</v>
      </c>
      <c r="E42" s="1421">
        <v>5.4453041437543363E-2</v>
      </c>
      <c r="F42" s="1421">
        <v>0.94554695856245685</v>
      </c>
      <c r="G42" s="1422">
        <v>0</v>
      </c>
      <c r="H42" s="163">
        <f t="shared" si="0"/>
        <v>128.28819489438899</v>
      </c>
    </row>
    <row r="43" spans="1:8">
      <c r="A43" s="6877"/>
      <c r="B43" s="1636" t="s">
        <v>54</v>
      </c>
      <c r="C43" s="1419">
        <v>372</v>
      </c>
      <c r="D43" s="1420">
        <v>429.28575776344292</v>
      </c>
      <c r="E43" s="1421">
        <v>2.845100854347208E-2</v>
      </c>
      <c r="F43" s="1421">
        <v>0.9658475211135269</v>
      </c>
      <c r="G43" s="1422">
        <v>5.7014703430012768E-3</v>
      </c>
      <c r="H43" s="163">
        <f t="shared" si="0"/>
        <v>160.6842037061034</v>
      </c>
    </row>
    <row r="44" spans="1:8">
      <c r="A44" s="6877"/>
      <c r="B44" s="1636" t="s">
        <v>55</v>
      </c>
      <c r="C44" s="1419">
        <v>261</v>
      </c>
      <c r="D44" s="1420">
        <v>328.0270455501157</v>
      </c>
      <c r="E44" s="1421">
        <v>5.030329743155619E-2</v>
      </c>
      <c r="F44" s="1421">
        <v>0.9473140882548573</v>
      </c>
      <c r="G44" s="1422">
        <v>2.3826143135868157E-3</v>
      </c>
      <c r="H44" s="163">
        <f t="shared" si="0"/>
        <v>112.7381106647661</v>
      </c>
    </row>
    <row r="45" spans="1:8">
      <c r="A45" s="6877"/>
      <c r="B45" s="1636" t="s">
        <v>56</v>
      </c>
      <c r="C45" s="1419">
        <v>298</v>
      </c>
      <c r="D45" s="1420">
        <v>392.38942322302279</v>
      </c>
      <c r="E45" s="1421">
        <v>8.2260907343950598E-2</v>
      </c>
      <c r="F45" s="1421">
        <v>0.9177390926560498</v>
      </c>
      <c r="G45" s="1422">
        <v>0</v>
      </c>
      <c r="H45" s="163">
        <f t="shared" si="0"/>
        <v>128.72014167854519</v>
      </c>
    </row>
    <row r="46" spans="1:8">
      <c r="A46" s="6877"/>
      <c r="B46" s="1636" t="s">
        <v>57</v>
      </c>
      <c r="C46" s="1419">
        <v>276</v>
      </c>
      <c r="D46" s="1420">
        <v>380.15028808057127</v>
      </c>
      <c r="E46" s="1421">
        <v>8.1573204545467681E-2</v>
      </c>
      <c r="F46" s="1421">
        <v>0.91517188340928823</v>
      </c>
      <c r="G46" s="1422">
        <v>3.2549120452441895E-3</v>
      </c>
      <c r="H46" s="163">
        <f t="shared" si="0"/>
        <v>119.21731242710898</v>
      </c>
    </row>
    <row r="47" spans="1:8">
      <c r="A47" s="6877"/>
      <c r="B47" s="1636" t="s">
        <v>58</v>
      </c>
      <c r="C47" s="1419">
        <v>262</v>
      </c>
      <c r="D47" s="1420">
        <v>388.43428908571929</v>
      </c>
      <c r="E47" s="1421">
        <v>7.1210275248828531E-2</v>
      </c>
      <c r="F47" s="1421">
        <v>0.92878972475117072</v>
      </c>
      <c r="G47" s="1422">
        <v>0</v>
      </c>
      <c r="H47" s="163">
        <f t="shared" si="0"/>
        <v>113.17005744892228</v>
      </c>
    </row>
    <row r="48" spans="1:8">
      <c r="A48" s="6877"/>
      <c r="B48" s="1636" t="s">
        <v>59</v>
      </c>
      <c r="C48" s="1419">
        <v>278</v>
      </c>
      <c r="D48" s="1420">
        <v>415.17874322203136</v>
      </c>
      <c r="E48" s="1421">
        <v>5.9190400983573893E-2</v>
      </c>
      <c r="F48" s="1421">
        <v>0.93878500722309044</v>
      </c>
      <c r="G48" s="1422">
        <v>2.0245917933355683E-3</v>
      </c>
      <c r="H48" s="163">
        <f t="shared" si="0"/>
        <v>120.08120599542136</v>
      </c>
    </row>
    <row r="49" spans="1:8">
      <c r="A49" s="6877"/>
      <c r="B49" s="1636" t="s">
        <v>60</v>
      </c>
      <c r="C49" s="1419">
        <v>262</v>
      </c>
      <c r="D49" s="1420">
        <v>400.88636897907264</v>
      </c>
      <c r="E49" s="1421">
        <v>9.6111240262769945E-2</v>
      </c>
      <c r="F49" s="1421">
        <v>0.90146183311992023</v>
      </c>
      <c r="G49" s="1422">
        <v>2.4269266173098276E-3</v>
      </c>
      <c r="H49" s="163">
        <f t="shared" si="0"/>
        <v>113.17005744892228</v>
      </c>
    </row>
    <row r="50" spans="1:8">
      <c r="A50" s="6877"/>
      <c r="B50" s="1636" t="s">
        <v>61</v>
      </c>
      <c r="C50" s="1419">
        <v>212</v>
      </c>
      <c r="D50" s="1420">
        <v>399.50635227374232</v>
      </c>
      <c r="E50" s="1421">
        <v>6.8783594784170829E-2</v>
      </c>
      <c r="F50" s="1421">
        <v>0.93121640521582938</v>
      </c>
      <c r="G50" s="1422">
        <v>0</v>
      </c>
      <c r="H50" s="163">
        <f t="shared" si="0"/>
        <v>91.572718241112682</v>
      </c>
    </row>
    <row r="51" spans="1:8">
      <c r="A51" s="6877" t="s">
        <v>62</v>
      </c>
      <c r="B51" s="1636" t="s">
        <v>17</v>
      </c>
      <c r="C51" s="1419">
        <v>1003</v>
      </c>
      <c r="D51" s="1420">
        <v>1249.3733479544003</v>
      </c>
      <c r="E51" s="1421">
        <v>4.1883015769713011E-2</v>
      </c>
      <c r="F51" s="1421">
        <v>0.95012441930122615</v>
      </c>
      <c r="G51" s="1422">
        <v>7.9925649290607075E-3</v>
      </c>
      <c r="H51" s="163">
        <f t="shared" si="0"/>
        <v>433.24262450866053</v>
      </c>
    </row>
    <row r="52" spans="1:8">
      <c r="A52" s="6877"/>
      <c r="B52" s="1636" t="s">
        <v>18</v>
      </c>
      <c r="C52" s="1419">
        <v>1854</v>
      </c>
      <c r="D52" s="1420">
        <v>2601.5748593678868</v>
      </c>
      <c r="E52" s="1421">
        <v>7.4472129436049986E-2</v>
      </c>
      <c r="F52" s="1421">
        <v>0.92263467744581962</v>
      </c>
      <c r="G52" s="1422">
        <v>2.8931931181290799E-3</v>
      </c>
      <c r="H52" s="163">
        <f t="shared" si="0"/>
        <v>800.82933782557984</v>
      </c>
    </row>
    <row r="53" spans="1:8">
      <c r="A53" s="6877" t="s">
        <v>63</v>
      </c>
      <c r="B53" s="1636" t="s">
        <v>64</v>
      </c>
      <c r="C53" s="1419">
        <v>354</v>
      </c>
      <c r="D53" s="1420">
        <v>435.51366281109205</v>
      </c>
      <c r="E53" s="1421">
        <v>4.349024293848263E-2</v>
      </c>
      <c r="F53" s="1421">
        <v>0.9542757931644672</v>
      </c>
      <c r="G53" s="1422">
        <v>2.2339638970500304E-3</v>
      </c>
      <c r="H53" s="163">
        <f t="shared" si="0"/>
        <v>152.90916159129193</v>
      </c>
    </row>
    <row r="54" spans="1:8" ht="30">
      <c r="A54" s="6877"/>
      <c r="B54" s="1636" t="s">
        <v>65</v>
      </c>
      <c r="C54" s="1419">
        <v>1699</v>
      </c>
      <c r="D54" s="1420">
        <v>2469.4021763337446</v>
      </c>
      <c r="E54" s="1421">
        <v>7.3106117709627855E-2</v>
      </c>
      <c r="F54" s="1421">
        <v>0.92405524767470792</v>
      </c>
      <c r="G54" s="1422">
        <v>2.8386346156627912E-3</v>
      </c>
      <c r="H54" s="163">
        <f t="shared" si="0"/>
        <v>733.8775862813701</v>
      </c>
    </row>
    <row r="55" spans="1:8" ht="30">
      <c r="A55" s="6877"/>
      <c r="B55" s="1636" t="s">
        <v>66</v>
      </c>
      <c r="C55" s="1419">
        <v>293</v>
      </c>
      <c r="D55" s="1420">
        <v>410.6024102953516</v>
      </c>
      <c r="E55" s="1421">
        <v>8.7615338273398541E-2</v>
      </c>
      <c r="F55" s="1421">
        <v>0.91238466172660182</v>
      </c>
      <c r="G55" s="1422">
        <v>0</v>
      </c>
      <c r="H55" s="163">
        <f t="shared" si="0"/>
        <v>126.56040775776424</v>
      </c>
    </row>
    <row r="56" spans="1:8" ht="45">
      <c r="A56" s="6877"/>
      <c r="B56" s="1636" t="s">
        <v>67</v>
      </c>
      <c r="C56" s="1419">
        <v>511</v>
      </c>
      <c r="D56" s="1420">
        <v>535.42995788209589</v>
      </c>
      <c r="E56" s="1421">
        <v>1.9849978310970399E-2</v>
      </c>
      <c r="F56" s="1421">
        <v>0.9623514214311093</v>
      </c>
      <c r="G56" s="1422">
        <v>1.7798600257919874E-2</v>
      </c>
      <c r="H56" s="163">
        <f t="shared" si="0"/>
        <v>220.72480670381407</v>
      </c>
    </row>
    <row r="57" spans="1:8">
      <c r="A57" s="6877" t="s">
        <v>68</v>
      </c>
      <c r="B57" s="1636" t="s">
        <v>17</v>
      </c>
      <c r="C57" s="1419">
        <v>768</v>
      </c>
      <c r="D57" s="1420">
        <v>894.03876718261995</v>
      </c>
      <c r="E57" s="1421">
        <v>5.0564985539291299E-2</v>
      </c>
      <c r="F57" s="1421">
        <v>0.93877562905565559</v>
      </c>
      <c r="G57" s="1422">
        <v>1.0659385405053338E-2</v>
      </c>
      <c r="H57" s="163">
        <f t="shared" si="0"/>
        <v>331.7351302319554</v>
      </c>
    </row>
    <row r="58" spans="1:8">
      <c r="A58" s="6877"/>
      <c r="B58" s="1636" t="s">
        <v>18</v>
      </c>
      <c r="C58" s="1419">
        <v>2089</v>
      </c>
      <c r="D58" s="1420">
        <v>2956.9094401396642</v>
      </c>
      <c r="E58" s="1421">
        <v>6.7930821024877144E-2</v>
      </c>
      <c r="F58" s="1421">
        <v>0.92936951824532232</v>
      </c>
      <c r="G58" s="1422">
        <v>2.6996607298020434E-3</v>
      </c>
      <c r="H58" s="163">
        <f t="shared" si="0"/>
        <v>902.33683210228492</v>
      </c>
    </row>
    <row r="59" spans="1:8">
      <c r="A59" s="6877" t="s">
        <v>69</v>
      </c>
      <c r="B59" s="1636" t="s">
        <v>17</v>
      </c>
      <c r="C59" s="1419">
        <v>804</v>
      </c>
      <c r="D59" s="1420">
        <v>946.03236817744664</v>
      </c>
      <c r="E59" s="1421">
        <v>4.9261889648327603E-2</v>
      </c>
      <c r="F59" s="1421">
        <v>0.94066456096052709</v>
      </c>
      <c r="G59" s="1422">
        <v>1.0073549391145973E-2</v>
      </c>
      <c r="H59" s="163">
        <f t="shared" si="0"/>
        <v>347.28521446157833</v>
      </c>
    </row>
    <row r="60" spans="1:8">
      <c r="A60" s="6877"/>
      <c r="B60" s="1636" t="s">
        <v>18</v>
      </c>
      <c r="C60" s="1419">
        <v>2053</v>
      </c>
      <c r="D60" s="1420">
        <v>2904.9158391448377</v>
      </c>
      <c r="E60" s="1421">
        <v>6.8666017268462207E-2</v>
      </c>
      <c r="F60" s="1421">
        <v>0.92858600215683307</v>
      </c>
      <c r="G60" s="1422">
        <v>2.7479805747060711E-3</v>
      </c>
      <c r="H60" s="163">
        <f t="shared" si="0"/>
        <v>886.78674787266198</v>
      </c>
    </row>
    <row r="61" spans="1:8">
      <c r="A61" s="6877" t="s">
        <v>70</v>
      </c>
      <c r="B61" s="1636" t="s">
        <v>17</v>
      </c>
      <c r="C61" s="1419">
        <v>885</v>
      </c>
      <c r="D61" s="1420">
        <v>991.40829915202289</v>
      </c>
      <c r="E61" s="1421">
        <v>2.9825116528656472E-2</v>
      </c>
      <c r="F61" s="1421">
        <v>0.95958103874073852</v>
      </c>
      <c r="G61" s="1422">
        <v>1.0593844730605581E-2</v>
      </c>
      <c r="H61" s="163">
        <f t="shared" si="0"/>
        <v>382.27290397822986</v>
      </c>
    </row>
    <row r="62" spans="1:8">
      <c r="A62" s="6877"/>
      <c r="B62" s="1636" t="s">
        <v>18</v>
      </c>
      <c r="C62" s="1419">
        <v>1972</v>
      </c>
      <c r="D62" s="1420">
        <v>2859.5399081702608</v>
      </c>
      <c r="E62" s="1421">
        <v>7.5712695818922968E-2</v>
      </c>
      <c r="F62" s="1421">
        <v>0.92183595510995431</v>
      </c>
      <c r="G62" s="1422">
        <v>2.4513490711235882E-3</v>
      </c>
      <c r="H62" s="163">
        <f t="shared" si="0"/>
        <v>851.79905835601051</v>
      </c>
    </row>
    <row r="63" spans="1:8">
      <c r="A63" s="6877" t="s">
        <v>71</v>
      </c>
      <c r="B63" s="1636" t="s">
        <v>17</v>
      </c>
      <c r="C63" s="1419">
        <v>2660</v>
      </c>
      <c r="D63" s="1420">
        <v>3567.8284143976816</v>
      </c>
      <c r="E63" s="1421">
        <v>6.5705887033898056E-2</v>
      </c>
      <c r="F63" s="1421">
        <v>0.9293856493155207</v>
      </c>
      <c r="G63" s="1422">
        <v>4.9084636505819061E-3</v>
      </c>
      <c r="H63" s="163">
        <f t="shared" si="0"/>
        <v>1148.9784458554705</v>
      </c>
    </row>
    <row r="64" spans="1:8">
      <c r="A64" s="6877"/>
      <c r="B64" s="1636" t="s">
        <v>18</v>
      </c>
      <c r="C64" s="1419">
        <v>197</v>
      </c>
      <c r="D64" s="1420">
        <v>283.1197929246041</v>
      </c>
      <c r="E64" s="1421">
        <v>4.1131043598239395E-2</v>
      </c>
      <c r="F64" s="1421">
        <v>0.95886895640176062</v>
      </c>
      <c r="G64" s="1422">
        <v>0</v>
      </c>
      <c r="H64" s="163">
        <f t="shared" si="0"/>
        <v>85.093516478769814</v>
      </c>
    </row>
    <row r="65" spans="1:8">
      <c r="A65" s="6877" t="s">
        <v>72</v>
      </c>
      <c r="B65" s="1636" t="s">
        <v>17</v>
      </c>
      <c r="C65" s="1419">
        <v>1981</v>
      </c>
      <c r="D65" s="1420">
        <v>2688.3110255682618</v>
      </c>
      <c r="E65" s="1421">
        <v>5.9941959126686602E-2</v>
      </c>
      <c r="F65" s="1421">
        <v>0.93419634101777105</v>
      </c>
      <c r="G65" s="1422">
        <v>5.8616998555403466E-3</v>
      </c>
      <c r="H65" s="163">
        <f t="shared" si="0"/>
        <v>855.68657941341621</v>
      </c>
    </row>
    <row r="66" spans="1:8">
      <c r="A66" s="6877"/>
      <c r="B66" s="1636" t="s">
        <v>18</v>
      </c>
      <c r="C66" s="1419">
        <v>876</v>
      </c>
      <c r="D66" s="1420">
        <v>1162.6371817540269</v>
      </c>
      <c r="E66" s="1421">
        <v>7.3049197993554818E-2</v>
      </c>
      <c r="F66" s="1421">
        <v>0.92544174676471092</v>
      </c>
      <c r="G66" s="1422">
        <v>1.5090552417361849E-3</v>
      </c>
      <c r="H66" s="163">
        <f t="shared" si="0"/>
        <v>378.38538292082416</v>
      </c>
    </row>
    <row r="67" spans="1:8">
      <c r="A67" s="6877" t="s">
        <v>73</v>
      </c>
      <c r="B67" s="1636" t="s">
        <v>17</v>
      </c>
      <c r="C67" s="1419">
        <v>327</v>
      </c>
      <c r="D67" s="1420">
        <v>460.09819248575479</v>
      </c>
      <c r="E67" s="1421">
        <v>6.2029139373510615E-2</v>
      </c>
      <c r="F67" s="1421">
        <v>0.9298124011604999</v>
      </c>
      <c r="G67" s="1422">
        <v>8.1584594659897935E-3</v>
      </c>
      <c r="H67" s="163">
        <f t="shared" si="0"/>
        <v>141.24659841907476</v>
      </c>
    </row>
    <row r="68" spans="1:8">
      <c r="A68" s="6877"/>
      <c r="B68" s="1636" t="s">
        <v>18</v>
      </c>
      <c r="C68" s="1419">
        <v>2530</v>
      </c>
      <c r="D68" s="1420">
        <v>3390.8500148365283</v>
      </c>
      <c r="E68" s="1421">
        <v>6.4152896011338334E-2</v>
      </c>
      <c r="F68" s="1421">
        <v>0.93178945957218429</v>
      </c>
      <c r="G68" s="1422">
        <v>4.0576444164775035E-3</v>
      </c>
      <c r="H68" s="163">
        <f t="shared" si="0"/>
        <v>1092.8253639151656</v>
      </c>
    </row>
    <row r="69" spans="1:8">
      <c r="A69" s="6877" t="s">
        <v>74</v>
      </c>
      <c r="B69" s="1636" t="s">
        <v>17</v>
      </c>
      <c r="C69" s="1419">
        <v>2263</v>
      </c>
      <c r="D69" s="1420">
        <v>2892.6463650476808</v>
      </c>
      <c r="E69" s="1421">
        <v>5.7183265240053884E-2</v>
      </c>
      <c r="F69" s="1421">
        <v>0.93823843261531015</v>
      </c>
      <c r="G69" s="1422">
        <v>4.5783021446354384E-3</v>
      </c>
      <c r="H69" s="163">
        <f t="shared" ref="H69:H78" si="1">C69/2.3151</f>
        <v>977.49557254546232</v>
      </c>
    </row>
    <row r="70" spans="1:8">
      <c r="A70" s="6877"/>
      <c r="B70" s="1636" t="s">
        <v>18</v>
      </c>
      <c r="C70" s="1419">
        <v>594</v>
      </c>
      <c r="D70" s="1420">
        <v>958.30184227461621</v>
      </c>
      <c r="E70" s="1421">
        <v>8.4171161321568377E-2</v>
      </c>
      <c r="F70" s="1421">
        <v>0.91137393017415358</v>
      </c>
      <c r="G70" s="1422">
        <v>4.4549085042781432E-3</v>
      </c>
      <c r="H70" s="163">
        <f t="shared" si="1"/>
        <v>256.57638978877799</v>
      </c>
    </row>
    <row r="71" spans="1:8">
      <c r="A71" s="6877" t="s">
        <v>75</v>
      </c>
      <c r="B71" s="1636" t="s">
        <v>76</v>
      </c>
      <c r="C71" s="1419">
        <v>362</v>
      </c>
      <c r="D71" s="1420">
        <v>479.40141520721579</v>
      </c>
      <c r="E71" s="1421">
        <v>6.4073650507701849E-2</v>
      </c>
      <c r="F71" s="1421">
        <v>0.93592634949229847</v>
      </c>
      <c r="G71" s="1422">
        <v>0</v>
      </c>
      <c r="H71" s="163">
        <f t="shared" si="1"/>
        <v>156.36473586454147</v>
      </c>
    </row>
    <row r="72" spans="1:8">
      <c r="A72" s="6877"/>
      <c r="B72" s="1636" t="s">
        <v>77</v>
      </c>
      <c r="C72" s="1419">
        <v>316</v>
      </c>
      <c r="D72" s="1420">
        <v>419.79085122055704</v>
      </c>
      <c r="E72" s="1421">
        <v>7.8718444389851872E-2</v>
      </c>
      <c r="F72" s="1421">
        <v>0.91941976674147941</v>
      </c>
      <c r="G72" s="1422">
        <v>1.8617888686684818E-3</v>
      </c>
      <c r="H72" s="163">
        <f t="shared" si="1"/>
        <v>136.49518379335666</v>
      </c>
    </row>
    <row r="73" spans="1:8">
      <c r="A73" s="6877"/>
      <c r="B73" s="1636" t="s">
        <v>78</v>
      </c>
      <c r="C73" s="1419">
        <v>279</v>
      </c>
      <c r="D73" s="1420">
        <v>380.59878938032165</v>
      </c>
      <c r="E73" s="1421">
        <v>9.7413199094187504E-3</v>
      </c>
      <c r="F73" s="1421">
        <v>0.97161398696681867</v>
      </c>
      <c r="G73" s="1422">
        <v>1.8644693123762462E-2</v>
      </c>
      <c r="H73" s="163">
        <f t="shared" si="1"/>
        <v>120.51315277957755</v>
      </c>
    </row>
    <row r="74" spans="1:8">
      <c r="A74" s="6877"/>
      <c r="B74" s="1636" t="s">
        <v>79</v>
      </c>
      <c r="C74" s="1419">
        <v>258</v>
      </c>
      <c r="D74" s="1420">
        <v>347.78722899459837</v>
      </c>
      <c r="E74" s="1421">
        <v>0.1246030960483398</v>
      </c>
      <c r="F74" s="1421">
        <v>0.86909421419975164</v>
      </c>
      <c r="G74" s="1422">
        <v>6.3026897519087603E-3</v>
      </c>
      <c r="H74" s="163">
        <f t="shared" si="1"/>
        <v>111.44227031229752</v>
      </c>
    </row>
    <row r="75" spans="1:8">
      <c r="A75" s="6877"/>
      <c r="B75" s="1636" t="s">
        <v>80</v>
      </c>
      <c r="C75" s="1419">
        <v>299</v>
      </c>
      <c r="D75" s="1420">
        <v>413.31490523270418</v>
      </c>
      <c r="E75" s="1421">
        <v>8.6833015922221091E-2</v>
      </c>
      <c r="F75" s="1421">
        <v>0.91070456472587591</v>
      </c>
      <c r="G75" s="1422">
        <v>2.4624193519028415E-3</v>
      </c>
      <c r="H75" s="163">
        <f t="shared" si="1"/>
        <v>129.15208846270139</v>
      </c>
    </row>
    <row r="76" spans="1:8">
      <c r="A76" s="6877"/>
      <c r="B76" s="1636" t="s">
        <v>81</v>
      </c>
      <c r="C76" s="1419">
        <v>389</v>
      </c>
      <c r="D76" s="1420">
        <v>529.14276221358557</v>
      </c>
      <c r="E76" s="1421">
        <v>5.1469230218378029E-2</v>
      </c>
      <c r="F76" s="1421">
        <v>0.94671191865425031</v>
      </c>
      <c r="G76" s="1422">
        <v>1.8188511273721619E-3</v>
      </c>
      <c r="H76" s="163">
        <f t="shared" si="1"/>
        <v>168.02729903675865</v>
      </c>
    </row>
    <row r="77" spans="1:8">
      <c r="A77" s="6877"/>
      <c r="B77" s="1636" t="s">
        <v>82</v>
      </c>
      <c r="C77" s="1419">
        <v>382</v>
      </c>
      <c r="D77" s="1420">
        <v>508.53676024425255</v>
      </c>
      <c r="E77" s="1421">
        <v>0.10288893981829224</v>
      </c>
      <c r="F77" s="1421">
        <v>0.88828231163244664</v>
      </c>
      <c r="G77" s="1422">
        <v>8.8287485492613282E-3</v>
      </c>
      <c r="H77" s="163">
        <f t="shared" si="1"/>
        <v>165.00367154766531</v>
      </c>
    </row>
    <row r="78" spans="1:8">
      <c r="A78" s="6891"/>
      <c r="B78" s="1637" t="s">
        <v>83</v>
      </c>
      <c r="C78" s="1423">
        <v>572</v>
      </c>
      <c r="D78" s="1424">
        <v>772.37549482904433</v>
      </c>
      <c r="E78" s="1425">
        <v>2.5661615815772219E-2</v>
      </c>
      <c r="F78" s="1425">
        <v>0.97307873546944346</v>
      </c>
      <c r="G78" s="1426">
        <v>1.2596487147839204E-3</v>
      </c>
      <c r="H78" s="163">
        <f t="shared" si="1"/>
        <v>247.07356053734179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85" priority="1">
      <formula>IF((E$4-E5)/SQRT(((E$4+E5)/2)*(((1-E$4)+(1-E5))/2)*(1/$H$4+1/$H5))&gt;1.96,1,)</formula>
    </cfRule>
    <cfRule type="expression" dxfId="84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Munka173">
    <tabColor theme="7" tint="0.79998168889431442"/>
  </sheetPr>
  <dimension ref="A1:H78"/>
  <sheetViews>
    <sheetView workbookViewId="0">
      <selection activeCell="G72" sqref="G72"/>
    </sheetView>
  </sheetViews>
  <sheetFormatPr defaultColWidth="11.42578125" defaultRowHeight="15.75"/>
  <cols>
    <col min="1" max="1" width="23.42578125" style="15" customWidth="1"/>
    <col min="2" max="2" width="28.42578125" customWidth="1"/>
    <col min="3" max="3" width="14.42578125" customWidth="1"/>
    <col min="4" max="4" width="16.140625" customWidth="1"/>
    <col min="5" max="5" width="16" customWidth="1"/>
    <col min="6" max="6" width="17" customWidth="1"/>
    <col min="7" max="7" width="18.42578125" customWidth="1"/>
    <col min="8" max="8" width="11.42578125" style="4211" hidden="1" customWidth="1"/>
  </cols>
  <sheetData>
    <row r="1" spans="1:8" ht="62.1" customHeight="1">
      <c r="A1" s="6893" t="s">
        <v>0</v>
      </c>
      <c r="B1" s="6894"/>
      <c r="C1" s="6899"/>
      <c r="D1" s="6900"/>
      <c r="E1" s="6900" t="s">
        <v>246</v>
      </c>
      <c r="F1" s="6900"/>
      <c r="G1" s="6901"/>
    </row>
    <row r="2" spans="1:8" ht="47.25">
      <c r="A2" s="6895"/>
      <c r="B2" s="6896"/>
      <c r="C2" s="6902" t="s">
        <v>1</v>
      </c>
      <c r="D2" s="6904" t="s">
        <v>2</v>
      </c>
      <c r="E2" s="1641" t="s">
        <v>234</v>
      </c>
      <c r="F2" s="1641" t="s">
        <v>235</v>
      </c>
      <c r="G2" s="1642" t="s">
        <v>8</v>
      </c>
      <c r="H2" s="1642" t="s">
        <v>85</v>
      </c>
    </row>
    <row r="3" spans="1:8">
      <c r="A3" s="6897"/>
      <c r="B3" s="6898"/>
      <c r="C3" s="6903"/>
      <c r="D3" s="6905"/>
      <c r="E3" s="1643" t="s">
        <v>94</v>
      </c>
      <c r="F3" s="1643" t="s">
        <v>94</v>
      </c>
      <c r="G3" s="1644" t="s">
        <v>94</v>
      </c>
    </row>
    <row r="4" spans="1:8">
      <c r="A4" s="1639" t="s">
        <v>10</v>
      </c>
      <c r="B4" s="1640" t="s">
        <v>10</v>
      </c>
      <c r="C4" s="1427">
        <v>2174</v>
      </c>
      <c r="D4" s="1428">
        <v>3086.237928426674</v>
      </c>
      <c r="E4" s="1429">
        <v>9.9075273960742935E-2</v>
      </c>
      <c r="F4" s="1429">
        <v>0.88989829888789684</v>
      </c>
      <c r="G4" s="1430">
        <v>1.1026427151360898E-2</v>
      </c>
      <c r="H4" s="4227">
        <f>C4/2.3151</f>
        <v>939.05230875556128</v>
      </c>
    </row>
    <row r="5" spans="1:8">
      <c r="A5" s="6892" t="s">
        <v>11</v>
      </c>
      <c r="B5" s="1431" t="s">
        <v>12</v>
      </c>
      <c r="C5" s="1432">
        <v>599</v>
      </c>
      <c r="D5" s="1433">
        <v>916.85217192764117</v>
      </c>
      <c r="E5" s="1434">
        <v>0.10899385546328538</v>
      </c>
      <c r="F5" s="1434">
        <v>0.86862601428321073</v>
      </c>
      <c r="G5" s="1435">
        <v>2.2380130253503949E-2</v>
      </c>
      <c r="H5" s="4227">
        <f t="shared" ref="H5:H68" si="0">C5/2.3151</f>
        <v>258.73612370955897</v>
      </c>
    </row>
    <row r="6" spans="1:8">
      <c r="A6" s="6892"/>
      <c r="B6" s="1431" t="s">
        <v>13</v>
      </c>
      <c r="C6" s="1432">
        <v>651</v>
      </c>
      <c r="D6" s="1433">
        <v>872.54777391769949</v>
      </c>
      <c r="E6" s="1434">
        <v>0.1164756331103243</v>
      </c>
      <c r="F6" s="1434">
        <v>0.87101427800786668</v>
      </c>
      <c r="G6" s="1435">
        <v>1.2510088881809336E-2</v>
      </c>
      <c r="H6" s="4227">
        <f t="shared" si="0"/>
        <v>281.19735648568093</v>
      </c>
    </row>
    <row r="7" spans="1:8">
      <c r="A7" s="6892"/>
      <c r="B7" s="1431" t="s">
        <v>14</v>
      </c>
      <c r="C7" s="1432">
        <v>647</v>
      </c>
      <c r="D7" s="1433">
        <v>867.9306219809896</v>
      </c>
      <c r="E7" s="1434">
        <v>8.0727629834477455E-2</v>
      </c>
      <c r="F7" s="1434">
        <v>0.9162822043762846</v>
      </c>
      <c r="G7" s="1435">
        <v>2.9901657892382151E-3</v>
      </c>
      <c r="H7" s="4227">
        <f t="shared" si="0"/>
        <v>279.4695693490562</v>
      </c>
    </row>
    <row r="8" spans="1:8">
      <c r="A8" s="6892"/>
      <c r="B8" s="1431" t="s">
        <v>15</v>
      </c>
      <c r="C8" s="1432">
        <v>277</v>
      </c>
      <c r="D8" s="1433">
        <v>428.90736060033254</v>
      </c>
      <c r="E8" s="1434">
        <v>7.9602454831931402E-2</v>
      </c>
      <c r="F8" s="1434">
        <v>0.92039754516806882</v>
      </c>
      <c r="G8" s="1435">
        <v>0</v>
      </c>
      <c r="H8" s="4227">
        <f t="shared" si="0"/>
        <v>119.64925921126516</v>
      </c>
    </row>
    <row r="9" spans="1:8">
      <c r="A9" s="6892" t="s">
        <v>16</v>
      </c>
      <c r="B9" s="1431" t="s">
        <v>17</v>
      </c>
      <c r="C9" s="1432">
        <v>1585</v>
      </c>
      <c r="D9" s="1433">
        <v>2140.1074412034513</v>
      </c>
      <c r="E9" s="1434">
        <v>0.10724906168700946</v>
      </c>
      <c r="F9" s="1434">
        <v>0.87764342808850015</v>
      </c>
      <c r="G9" s="1435">
        <v>1.5107510224490058E-2</v>
      </c>
      <c r="H9" s="4227">
        <f t="shared" si="0"/>
        <v>684.63565288756422</v>
      </c>
    </row>
    <row r="10" spans="1:8">
      <c r="A10" s="6892"/>
      <c r="B10" s="1431" t="s">
        <v>18</v>
      </c>
      <c r="C10" s="1432">
        <v>589</v>
      </c>
      <c r="D10" s="1433">
        <v>946.13048722321696</v>
      </c>
      <c r="E10" s="1434">
        <v>8.0586509279732516E-2</v>
      </c>
      <c r="F10" s="1434">
        <v>0.91761830214637419</v>
      </c>
      <c r="G10" s="1435">
        <v>1.7951885738933845E-3</v>
      </c>
      <c r="H10" s="4227">
        <f t="shared" si="0"/>
        <v>254.41665586799704</v>
      </c>
    </row>
    <row r="11" spans="1:8">
      <c r="A11" s="6892" t="s">
        <v>19</v>
      </c>
      <c r="B11" s="1431" t="s">
        <v>20</v>
      </c>
      <c r="C11" s="1432">
        <v>385</v>
      </c>
      <c r="D11" s="1433">
        <v>632.50452554793912</v>
      </c>
      <c r="E11" s="1434">
        <v>0.12463811018421249</v>
      </c>
      <c r="F11" s="1434">
        <v>0.87536188981578689</v>
      </c>
      <c r="G11" s="1435">
        <v>0</v>
      </c>
      <c r="H11" s="4227">
        <f t="shared" si="0"/>
        <v>166.29951190013389</v>
      </c>
    </row>
    <row r="12" spans="1:8" ht="30">
      <c r="A12" s="6892"/>
      <c r="B12" s="1431" t="s">
        <v>21</v>
      </c>
      <c r="C12" s="1432">
        <v>780</v>
      </c>
      <c r="D12" s="1433">
        <v>983.2023430575731</v>
      </c>
      <c r="E12" s="1434">
        <v>0.10217792259677493</v>
      </c>
      <c r="F12" s="1434">
        <v>0.89532370036486253</v>
      </c>
      <c r="G12" s="1435">
        <v>2.4983770383633637E-3</v>
      </c>
      <c r="H12" s="4227">
        <f t="shared" si="0"/>
        <v>336.91849164182969</v>
      </c>
    </row>
    <row r="13" spans="1:8">
      <c r="A13" s="6892"/>
      <c r="B13" s="1431" t="s">
        <v>22</v>
      </c>
      <c r="C13" s="1432">
        <v>591</v>
      </c>
      <c r="D13" s="1433">
        <v>951.32651136287268</v>
      </c>
      <c r="E13" s="1434">
        <v>8.014635603839354E-2</v>
      </c>
      <c r="F13" s="1434">
        <v>0.91806826047887113</v>
      </c>
      <c r="G13" s="1435">
        <v>1.7853834827351229E-3</v>
      </c>
      <c r="H13" s="4227">
        <f t="shared" si="0"/>
        <v>255.28054943630943</v>
      </c>
    </row>
    <row r="14" spans="1:8" ht="30">
      <c r="A14" s="6892"/>
      <c r="B14" s="1431" t="s">
        <v>23</v>
      </c>
      <c r="C14" s="1432">
        <v>204</v>
      </c>
      <c r="D14" s="1433">
        <v>234.85690207857508</v>
      </c>
      <c r="E14" s="1434">
        <v>0.12404016533661688</v>
      </c>
      <c r="F14" s="1434">
        <v>0.83612275183645579</v>
      </c>
      <c r="G14" s="1435">
        <v>3.9837082826927085E-2</v>
      </c>
      <c r="H14" s="4227">
        <f t="shared" si="0"/>
        <v>88.117143967863157</v>
      </c>
    </row>
    <row r="15" spans="1:8" ht="30">
      <c r="A15" s="6892"/>
      <c r="B15" s="1431" t="s">
        <v>24</v>
      </c>
      <c r="C15" s="1432">
        <v>214</v>
      </c>
      <c r="D15" s="1433">
        <v>284.34764637970301</v>
      </c>
      <c r="E15" s="1434">
        <v>7.4194686081036021E-2</v>
      </c>
      <c r="F15" s="1434">
        <v>0.85364269435028206</v>
      </c>
      <c r="G15" s="1435">
        <v>7.2162619568681918E-2</v>
      </c>
      <c r="H15" s="4227">
        <f t="shared" si="0"/>
        <v>92.436611809425074</v>
      </c>
    </row>
    <row r="16" spans="1:8">
      <c r="A16" s="6892" t="s">
        <v>25</v>
      </c>
      <c r="B16" s="1431" t="s">
        <v>26</v>
      </c>
      <c r="C16" s="1432">
        <v>329</v>
      </c>
      <c r="D16" s="1433">
        <v>478.17994767481315</v>
      </c>
      <c r="E16" s="1434">
        <v>9.1144337610724796E-2</v>
      </c>
      <c r="F16" s="1434">
        <v>0.90200008642649021</v>
      </c>
      <c r="G16" s="1435">
        <v>6.8555759627845023E-3</v>
      </c>
      <c r="H16" s="4227">
        <f t="shared" si="0"/>
        <v>142.11049198738715</v>
      </c>
    </row>
    <row r="17" spans="1:8">
      <c r="A17" s="6892"/>
      <c r="B17" s="1431" t="s">
        <v>27</v>
      </c>
      <c r="C17" s="1432">
        <v>407</v>
      </c>
      <c r="D17" s="1433">
        <v>594.74277689507949</v>
      </c>
      <c r="E17" s="1434">
        <v>0.10388912270147249</v>
      </c>
      <c r="F17" s="1434">
        <v>0.88883684132790475</v>
      </c>
      <c r="G17" s="1435">
        <v>7.2740359706226334E-3</v>
      </c>
      <c r="H17" s="4227">
        <f t="shared" si="0"/>
        <v>175.80234115157012</v>
      </c>
    </row>
    <row r="18" spans="1:8" ht="30">
      <c r="A18" s="6892"/>
      <c r="B18" s="1431" t="s">
        <v>28</v>
      </c>
      <c r="C18" s="1432">
        <v>882</v>
      </c>
      <c r="D18" s="1433">
        <v>1214.9707279561992</v>
      </c>
      <c r="E18" s="1434">
        <v>9.7701078187410098E-2</v>
      </c>
      <c r="F18" s="1434">
        <v>0.89498678523284914</v>
      </c>
      <c r="G18" s="1435">
        <v>7.3121365797406083E-3</v>
      </c>
      <c r="H18" s="4227">
        <f t="shared" si="0"/>
        <v>380.97706362576128</v>
      </c>
    </row>
    <row r="19" spans="1:8">
      <c r="A19" s="6892"/>
      <c r="B19" s="1431" t="s">
        <v>29</v>
      </c>
      <c r="C19" s="1432">
        <v>544</v>
      </c>
      <c r="D19" s="1433">
        <v>782.71516803423424</v>
      </c>
      <c r="E19" s="1434">
        <v>0.104374134553188</v>
      </c>
      <c r="F19" s="1434">
        <v>0.87448191067953152</v>
      </c>
      <c r="G19" s="1435">
        <v>2.1143954767279084E-2</v>
      </c>
      <c r="H19" s="4227">
        <f t="shared" si="0"/>
        <v>234.97905058096842</v>
      </c>
    </row>
    <row r="20" spans="1:8">
      <c r="A20" s="6892"/>
      <c r="B20" s="1431" t="s">
        <v>30</v>
      </c>
      <c r="C20" s="1432">
        <v>12</v>
      </c>
      <c r="D20" s="1433">
        <v>15.629307866337902</v>
      </c>
      <c r="E20" s="1434">
        <v>0</v>
      </c>
      <c r="F20" s="1434">
        <v>0.93652486861872442</v>
      </c>
      <c r="G20" s="1435">
        <v>6.3475131381275418E-2</v>
      </c>
      <c r="H20" s="4227">
        <f t="shared" si="0"/>
        <v>5.183361409874303</v>
      </c>
    </row>
    <row r="21" spans="1:8">
      <c r="A21" s="6892" t="s">
        <v>31</v>
      </c>
      <c r="B21" s="1431" t="s">
        <v>32</v>
      </c>
      <c r="C21" s="1432">
        <v>1818</v>
      </c>
      <c r="D21" s="1433">
        <v>2553.5683198351453</v>
      </c>
      <c r="E21" s="1434">
        <v>9.751297763644122E-2</v>
      </c>
      <c r="F21" s="1434">
        <v>0.8908586913158687</v>
      </c>
      <c r="G21" s="1435">
        <v>1.1628331047687214E-2</v>
      </c>
      <c r="H21" s="4227">
        <f t="shared" si="0"/>
        <v>785.2792535959569</v>
      </c>
    </row>
    <row r="22" spans="1:8">
      <c r="A22" s="6892"/>
      <c r="B22" s="1431" t="s">
        <v>30</v>
      </c>
      <c r="C22" s="1432">
        <v>356</v>
      </c>
      <c r="D22" s="1433">
        <v>532.6696085915321</v>
      </c>
      <c r="E22" s="1434">
        <v>0.10656477652590744</v>
      </c>
      <c r="F22" s="1434">
        <v>0.88529426734727279</v>
      </c>
      <c r="G22" s="1435">
        <v>8.1409561268202917E-3</v>
      </c>
      <c r="H22" s="4227">
        <f t="shared" si="0"/>
        <v>153.77305515960433</v>
      </c>
    </row>
    <row r="23" spans="1:8">
      <c r="A23" s="6892" t="s">
        <v>33</v>
      </c>
      <c r="B23" s="1431" t="s">
        <v>34</v>
      </c>
      <c r="C23" s="1432">
        <v>548</v>
      </c>
      <c r="D23" s="1433">
        <v>792.84837265212911</v>
      </c>
      <c r="E23" s="1434">
        <v>0.10581585772624898</v>
      </c>
      <c r="F23" s="1434">
        <v>0.87406684712952865</v>
      </c>
      <c r="G23" s="1435">
        <v>2.0117295144220875E-2</v>
      </c>
      <c r="H23" s="4227">
        <f t="shared" si="0"/>
        <v>236.70683771759317</v>
      </c>
    </row>
    <row r="24" spans="1:8">
      <c r="A24" s="6892"/>
      <c r="B24" s="1431" t="s">
        <v>35</v>
      </c>
      <c r="C24" s="1432">
        <v>701</v>
      </c>
      <c r="D24" s="1433">
        <v>955.62267543179564</v>
      </c>
      <c r="E24" s="1434">
        <v>8.2701163974741795E-2</v>
      </c>
      <c r="F24" s="1434">
        <v>0.90926191991551986</v>
      </c>
      <c r="G24" s="1435">
        <v>8.0369161097392297E-3</v>
      </c>
      <c r="H24" s="4227">
        <f t="shared" si="0"/>
        <v>302.79469569349055</v>
      </c>
    </row>
    <row r="25" spans="1:8">
      <c r="A25" s="6892"/>
      <c r="B25" s="1431" t="s">
        <v>36</v>
      </c>
      <c r="C25" s="1432">
        <v>460</v>
      </c>
      <c r="D25" s="1433">
        <v>688.20073362993264</v>
      </c>
      <c r="E25" s="1434">
        <v>0.13960927060975784</v>
      </c>
      <c r="F25" s="1434">
        <v>0.84819102817227232</v>
      </c>
      <c r="G25" s="1435">
        <v>1.219970121796893E-2</v>
      </c>
      <c r="H25" s="4227">
        <f t="shared" si="0"/>
        <v>198.69552071184827</v>
      </c>
    </row>
    <row r="26" spans="1:8">
      <c r="A26" s="6892"/>
      <c r="B26" s="1431" t="s">
        <v>37</v>
      </c>
      <c r="C26" s="1432">
        <v>465</v>
      </c>
      <c r="D26" s="1433">
        <v>649.56614671280602</v>
      </c>
      <c r="E26" s="1434">
        <v>7.1992094832025164E-2</v>
      </c>
      <c r="F26" s="1434">
        <v>0.92492259910766661</v>
      </c>
      <c r="G26" s="1435">
        <v>3.0853060603073289E-3</v>
      </c>
      <c r="H26" s="4227">
        <f t="shared" si="0"/>
        <v>200.85525463262925</v>
      </c>
    </row>
    <row r="27" spans="1:8">
      <c r="A27" s="6892" t="s">
        <v>38</v>
      </c>
      <c r="B27" s="1431" t="s">
        <v>39</v>
      </c>
      <c r="C27" s="1432">
        <v>283</v>
      </c>
      <c r="D27" s="1433">
        <v>296.70341854304235</v>
      </c>
      <c r="E27" s="1434">
        <v>4.4442621095325825E-2</v>
      </c>
      <c r="F27" s="1434">
        <v>0.87523569537070112</v>
      </c>
      <c r="G27" s="1435">
        <v>8.032168353397269E-2</v>
      </c>
      <c r="H27" s="4227">
        <f t="shared" si="0"/>
        <v>122.24093991620232</v>
      </c>
    </row>
    <row r="28" spans="1:8">
      <c r="A28" s="6892"/>
      <c r="B28" s="1431" t="s">
        <v>40</v>
      </c>
      <c r="C28" s="1432">
        <v>754</v>
      </c>
      <c r="D28" s="1433">
        <v>762.88061897669104</v>
      </c>
      <c r="E28" s="1434">
        <v>0.10047447057292271</v>
      </c>
      <c r="F28" s="1434">
        <v>0.89288669250180219</v>
      </c>
      <c r="G28" s="1435">
        <v>6.6388369252739447E-3</v>
      </c>
      <c r="H28" s="4227">
        <f t="shared" si="0"/>
        <v>325.68787525376871</v>
      </c>
    </row>
    <row r="29" spans="1:8">
      <c r="A29" s="6892"/>
      <c r="B29" s="1431" t="s">
        <v>41</v>
      </c>
      <c r="C29" s="1432">
        <v>828</v>
      </c>
      <c r="D29" s="1433">
        <v>1067.4368467884617</v>
      </c>
      <c r="E29" s="1434">
        <v>0.11682855979728701</v>
      </c>
      <c r="F29" s="1434">
        <v>0.88131548903985102</v>
      </c>
      <c r="G29" s="1435">
        <v>1.8559511628632253E-3</v>
      </c>
      <c r="H29" s="4227">
        <f t="shared" si="0"/>
        <v>357.65193728132692</v>
      </c>
    </row>
    <row r="30" spans="1:8">
      <c r="A30" s="6892"/>
      <c r="B30" s="1431" t="s">
        <v>42</v>
      </c>
      <c r="C30" s="1432">
        <v>309</v>
      </c>
      <c r="D30" s="1433">
        <v>959.21704411846656</v>
      </c>
      <c r="E30" s="1434">
        <v>9.5105122903514375E-2</v>
      </c>
      <c r="F30" s="1434">
        <v>0.90160812469637519</v>
      </c>
      <c r="G30" s="1435">
        <v>3.2867524001104274E-3</v>
      </c>
      <c r="H30" s="4227">
        <f t="shared" si="0"/>
        <v>133.47155630426332</v>
      </c>
    </row>
    <row r="31" spans="1:8">
      <c r="A31" s="6892" t="s">
        <v>43</v>
      </c>
      <c r="B31" s="1431" t="s">
        <v>44</v>
      </c>
      <c r="C31" s="1432">
        <v>1695</v>
      </c>
      <c r="D31" s="1433">
        <v>2480.7969474642614</v>
      </c>
      <c r="E31" s="1434">
        <v>0.10004303290050584</v>
      </c>
      <c r="F31" s="1434">
        <v>0.89828214530390782</v>
      </c>
      <c r="G31" s="1435">
        <v>1.6748217955856123E-3</v>
      </c>
      <c r="H31" s="4227">
        <f t="shared" si="0"/>
        <v>732.14979914474532</v>
      </c>
    </row>
    <row r="32" spans="1:8">
      <c r="A32" s="6892"/>
      <c r="B32" s="1431" t="s">
        <v>45</v>
      </c>
      <c r="C32" s="1432">
        <v>479</v>
      </c>
      <c r="D32" s="1433">
        <v>605.44098096241169</v>
      </c>
      <c r="E32" s="1434">
        <v>9.5109877664264056E-2</v>
      </c>
      <c r="F32" s="1434">
        <v>0.85554545319219943</v>
      </c>
      <c r="G32" s="1435">
        <v>4.934466914353635E-2</v>
      </c>
      <c r="H32" s="4227">
        <f t="shared" si="0"/>
        <v>206.90250961081594</v>
      </c>
    </row>
    <row r="33" spans="1:8">
      <c r="A33" s="6892" t="s">
        <v>46</v>
      </c>
      <c r="B33" s="1431" t="s">
        <v>47</v>
      </c>
      <c r="C33" s="1432">
        <v>538</v>
      </c>
      <c r="D33" s="1433">
        <v>736.93275297201501</v>
      </c>
      <c r="E33" s="1434">
        <v>8.8393505413523629E-2</v>
      </c>
      <c r="F33" s="1434">
        <v>0.88120330529366753</v>
      </c>
      <c r="G33" s="1435">
        <v>3.0403189292808278E-2</v>
      </c>
      <c r="H33" s="4227">
        <f t="shared" si="0"/>
        <v>232.38736987603124</v>
      </c>
    </row>
    <row r="34" spans="1:8">
      <c r="A34" s="6892"/>
      <c r="B34" s="1431" t="s">
        <v>48</v>
      </c>
      <c r="C34" s="1432">
        <v>532</v>
      </c>
      <c r="D34" s="1433">
        <v>680.80976253586539</v>
      </c>
      <c r="E34" s="1434">
        <v>9.3288760570147455E-2</v>
      </c>
      <c r="F34" s="1434">
        <v>0.89073615369093984</v>
      </c>
      <c r="G34" s="1435">
        <v>1.5975085738912924E-2</v>
      </c>
      <c r="H34" s="4227">
        <f t="shared" si="0"/>
        <v>229.7956891710941</v>
      </c>
    </row>
    <row r="35" spans="1:8">
      <c r="A35" s="6892"/>
      <c r="B35" s="1431" t="s">
        <v>49</v>
      </c>
      <c r="C35" s="1432">
        <v>485</v>
      </c>
      <c r="D35" s="1433">
        <v>669.4617742043481</v>
      </c>
      <c r="E35" s="1434">
        <v>0.12194049017084342</v>
      </c>
      <c r="F35" s="1434">
        <v>0.87805950982915659</v>
      </c>
      <c r="G35" s="1435">
        <v>0</v>
      </c>
      <c r="H35" s="4227">
        <f t="shared" si="0"/>
        <v>209.49419031575309</v>
      </c>
    </row>
    <row r="36" spans="1:8">
      <c r="A36" s="6892"/>
      <c r="B36" s="1431" t="s">
        <v>50</v>
      </c>
      <c r="C36" s="1432">
        <v>619</v>
      </c>
      <c r="D36" s="1433">
        <v>999.03363871443401</v>
      </c>
      <c r="E36" s="1434">
        <v>9.5575763867566041E-2</v>
      </c>
      <c r="F36" s="1434">
        <v>0.90367443417636639</v>
      </c>
      <c r="G36" s="1435">
        <v>7.4980195606798566E-4</v>
      </c>
      <c r="H36" s="4227">
        <f t="shared" si="0"/>
        <v>267.37505939268283</v>
      </c>
    </row>
    <row r="37" spans="1:8">
      <c r="A37" s="6892" t="s">
        <v>51</v>
      </c>
      <c r="B37" s="1431" t="s">
        <v>47</v>
      </c>
      <c r="C37" s="1432">
        <v>514</v>
      </c>
      <c r="D37" s="1433">
        <v>610.8614676593786</v>
      </c>
      <c r="E37" s="1434">
        <v>7.3089960324106432E-2</v>
      </c>
      <c r="F37" s="1434">
        <v>0.8887975691114014</v>
      </c>
      <c r="G37" s="1435">
        <v>3.8112470564492414E-2</v>
      </c>
      <c r="H37" s="4227">
        <f t="shared" si="0"/>
        <v>222.02064705628266</v>
      </c>
    </row>
    <row r="38" spans="1:8">
      <c r="A38" s="6892"/>
      <c r="B38" s="1431" t="s">
        <v>48</v>
      </c>
      <c r="C38" s="1432">
        <v>542</v>
      </c>
      <c r="D38" s="1433">
        <v>723.91454815158886</v>
      </c>
      <c r="E38" s="1434">
        <v>7.6181881854012784E-2</v>
      </c>
      <c r="F38" s="1434">
        <v>0.91332512683668798</v>
      </c>
      <c r="G38" s="1435">
        <v>1.0492991309299092E-2</v>
      </c>
      <c r="H38" s="4227">
        <f t="shared" si="0"/>
        <v>234.11515701265603</v>
      </c>
    </row>
    <row r="39" spans="1:8">
      <c r="A39" s="6892"/>
      <c r="B39" s="1431" t="s">
        <v>49</v>
      </c>
      <c r="C39" s="1432">
        <v>549</v>
      </c>
      <c r="D39" s="1433">
        <v>810.91786380637745</v>
      </c>
      <c r="E39" s="1434">
        <v>9.9926642559324805E-2</v>
      </c>
      <c r="F39" s="1434">
        <v>0.89618552975466959</v>
      </c>
      <c r="G39" s="1435">
        <v>3.8878276860059048E-3</v>
      </c>
      <c r="H39" s="4227">
        <f t="shared" si="0"/>
        <v>237.13878450174937</v>
      </c>
    </row>
    <row r="40" spans="1:8">
      <c r="A40" s="6892"/>
      <c r="B40" s="1431" t="s">
        <v>50</v>
      </c>
      <c r="C40" s="1432">
        <v>569</v>
      </c>
      <c r="D40" s="1433">
        <v>940.54404880931793</v>
      </c>
      <c r="E40" s="1434">
        <v>0.13283860111505821</v>
      </c>
      <c r="F40" s="1434">
        <v>0.86716139888494226</v>
      </c>
      <c r="G40" s="1435">
        <v>0</v>
      </c>
      <c r="H40" s="4227">
        <f t="shared" si="0"/>
        <v>245.7777201848732</v>
      </c>
    </row>
    <row r="41" spans="1:8">
      <c r="A41" s="6892" t="s">
        <v>52</v>
      </c>
      <c r="B41" s="1431" t="s">
        <v>803</v>
      </c>
      <c r="C41" s="1432">
        <v>207</v>
      </c>
      <c r="D41" s="1433">
        <v>242.1502310626478</v>
      </c>
      <c r="E41" s="1434">
        <v>7.0717628935209206E-2</v>
      </c>
      <c r="F41" s="1434">
        <v>0.86860958378547781</v>
      </c>
      <c r="G41" s="1435">
        <v>6.0672787279312905E-2</v>
      </c>
      <c r="H41" s="4227">
        <f t="shared" si="0"/>
        <v>89.412984320331731</v>
      </c>
    </row>
    <row r="42" spans="1:8">
      <c r="A42" s="6892"/>
      <c r="B42" s="1431" t="s">
        <v>53</v>
      </c>
      <c r="C42" s="1432">
        <v>190</v>
      </c>
      <c r="D42" s="1433">
        <v>236.64162309424171</v>
      </c>
      <c r="E42" s="1434">
        <v>6.8653970098817019E-2</v>
      </c>
      <c r="F42" s="1434">
        <v>0.90226811079728209</v>
      </c>
      <c r="G42" s="1435">
        <v>2.9077919103901038E-2</v>
      </c>
      <c r="H42" s="4227">
        <f t="shared" si="0"/>
        <v>82.069888989676471</v>
      </c>
    </row>
    <row r="43" spans="1:8">
      <c r="A43" s="6892"/>
      <c r="B43" s="1431" t="s">
        <v>54</v>
      </c>
      <c r="C43" s="1432">
        <v>236</v>
      </c>
      <c r="D43" s="1433">
        <v>285.77783462839932</v>
      </c>
      <c r="E43" s="1434">
        <v>5.9479203299956804E-2</v>
      </c>
      <c r="F43" s="1434">
        <v>0.91655783544843172</v>
      </c>
      <c r="G43" s="1435">
        <v>2.3962961251611247E-2</v>
      </c>
      <c r="H43" s="4227">
        <f t="shared" si="0"/>
        <v>101.9394410608613</v>
      </c>
    </row>
    <row r="44" spans="1:8">
      <c r="A44" s="6892"/>
      <c r="B44" s="1431" t="s">
        <v>55</v>
      </c>
      <c r="C44" s="1432">
        <v>183</v>
      </c>
      <c r="D44" s="1433">
        <v>245.47739820083672</v>
      </c>
      <c r="E44" s="1434">
        <v>7.2037661662034527E-2</v>
      </c>
      <c r="F44" s="1434">
        <v>0.92477849355347796</v>
      </c>
      <c r="G44" s="1435">
        <v>3.1838447844875196E-3</v>
      </c>
      <c r="H44" s="4227">
        <f t="shared" si="0"/>
        <v>79.046261500583128</v>
      </c>
    </row>
    <row r="45" spans="1:8">
      <c r="A45" s="6892"/>
      <c r="B45" s="1431" t="s">
        <v>56</v>
      </c>
      <c r="C45" s="1432">
        <v>240</v>
      </c>
      <c r="D45" s="1433">
        <v>324.72892882484291</v>
      </c>
      <c r="E45" s="1434">
        <v>9.7758091170541572E-2</v>
      </c>
      <c r="F45" s="1434">
        <v>0.89708422783673014</v>
      </c>
      <c r="G45" s="1435">
        <v>5.1576809927279506E-3</v>
      </c>
      <c r="H45" s="4227">
        <f t="shared" si="0"/>
        <v>103.66722819748607</v>
      </c>
    </row>
    <row r="46" spans="1:8">
      <c r="A46" s="6892"/>
      <c r="B46" s="1431" t="s">
        <v>57</v>
      </c>
      <c r="C46" s="1432">
        <v>225</v>
      </c>
      <c r="D46" s="1433">
        <v>315.61615196375772</v>
      </c>
      <c r="E46" s="1434">
        <v>0.15369335567625167</v>
      </c>
      <c r="F46" s="1434">
        <v>0.8363175835536738</v>
      </c>
      <c r="G46" s="1435">
        <v>9.9890607700749926E-3</v>
      </c>
      <c r="H46" s="4227">
        <f t="shared" si="0"/>
        <v>97.188026435143186</v>
      </c>
    </row>
    <row r="47" spans="1:8">
      <c r="A47" s="6892"/>
      <c r="B47" s="1431" t="s">
        <v>58</v>
      </c>
      <c r="C47" s="1432">
        <v>219</v>
      </c>
      <c r="D47" s="1433">
        <v>333.00872025000496</v>
      </c>
      <c r="E47" s="1434">
        <v>7.8343240460235691E-2</v>
      </c>
      <c r="F47" s="1434">
        <v>0.92165675953976423</v>
      </c>
      <c r="G47" s="1435">
        <v>0</v>
      </c>
      <c r="H47" s="4227">
        <f t="shared" si="0"/>
        <v>94.596345730206039</v>
      </c>
    </row>
    <row r="48" spans="1:8">
      <c r="A48" s="6892"/>
      <c r="B48" s="1431" t="s">
        <v>59</v>
      </c>
      <c r="C48" s="1432">
        <v>238</v>
      </c>
      <c r="D48" s="1433">
        <v>359.74057626078371</v>
      </c>
      <c r="E48" s="1434">
        <v>8.1614207501602587E-2</v>
      </c>
      <c r="F48" s="1434">
        <v>0.91838579249839691</v>
      </c>
      <c r="G48" s="1435">
        <v>0</v>
      </c>
      <c r="H48" s="4227">
        <f t="shared" si="0"/>
        <v>102.80333462917368</v>
      </c>
    </row>
    <row r="49" spans="1:8">
      <c r="A49" s="6892"/>
      <c r="B49" s="1431" t="s">
        <v>60</v>
      </c>
      <c r="C49" s="1432">
        <v>236</v>
      </c>
      <c r="D49" s="1433">
        <v>363.64993395327775</v>
      </c>
      <c r="E49" s="1434">
        <v>0.12909010735966578</v>
      </c>
      <c r="F49" s="1434">
        <v>0.87090989264033336</v>
      </c>
      <c r="G49" s="1435">
        <v>0</v>
      </c>
      <c r="H49" s="4227">
        <f t="shared" si="0"/>
        <v>101.9394410608613</v>
      </c>
    </row>
    <row r="50" spans="1:8">
      <c r="A50" s="6892"/>
      <c r="B50" s="1431" t="s">
        <v>61</v>
      </c>
      <c r="C50" s="1432">
        <v>200</v>
      </c>
      <c r="D50" s="1433">
        <v>379.44653018787136</v>
      </c>
      <c r="E50" s="1434">
        <v>0.14513827923347111</v>
      </c>
      <c r="F50" s="1434">
        <v>0.85486172076652833</v>
      </c>
      <c r="G50" s="1435">
        <v>0</v>
      </c>
      <c r="H50" s="4227">
        <f t="shared" si="0"/>
        <v>86.389356831238388</v>
      </c>
    </row>
    <row r="51" spans="1:8">
      <c r="A51" s="6892" t="s">
        <v>62</v>
      </c>
      <c r="B51" s="1431" t="s">
        <v>17</v>
      </c>
      <c r="C51" s="1432">
        <v>606</v>
      </c>
      <c r="D51" s="1433">
        <v>822.66034987704552</v>
      </c>
      <c r="E51" s="1434">
        <v>7.4279757758637946E-2</v>
      </c>
      <c r="F51" s="1434">
        <v>0.90277375740818722</v>
      </c>
      <c r="G51" s="1435">
        <v>2.2946484833174678E-2</v>
      </c>
      <c r="H51" s="4227">
        <f t="shared" si="0"/>
        <v>261.75975119865228</v>
      </c>
    </row>
    <row r="52" spans="1:8">
      <c r="A52" s="6892"/>
      <c r="B52" s="1431" t="s">
        <v>18</v>
      </c>
      <c r="C52" s="1432">
        <v>1568</v>
      </c>
      <c r="D52" s="1433">
        <v>2263.577578549623</v>
      </c>
      <c r="E52" s="1434">
        <v>0.10808679988656358</v>
      </c>
      <c r="F52" s="1434">
        <v>0.88521892349935105</v>
      </c>
      <c r="G52" s="1435">
        <v>6.6942766140867692E-3</v>
      </c>
      <c r="H52" s="4227">
        <f t="shared" si="0"/>
        <v>677.29255755690895</v>
      </c>
    </row>
    <row r="53" spans="1:8">
      <c r="A53" s="6892" t="s">
        <v>63</v>
      </c>
      <c r="B53" s="1431" t="s">
        <v>64</v>
      </c>
      <c r="C53" s="1432">
        <v>55</v>
      </c>
      <c r="D53" s="1433">
        <v>70.346356309677603</v>
      </c>
      <c r="E53" s="1434">
        <v>6.8980318020507567E-2</v>
      </c>
      <c r="F53" s="1434">
        <v>0.90356766914481568</v>
      </c>
      <c r="G53" s="1435">
        <v>2.7452012834676562E-2</v>
      </c>
      <c r="H53" s="4227">
        <f t="shared" si="0"/>
        <v>23.757073128590555</v>
      </c>
    </row>
    <row r="54" spans="1:8" ht="30">
      <c r="A54" s="6892"/>
      <c r="B54" s="1431" t="s">
        <v>65</v>
      </c>
      <c r="C54" s="1432">
        <v>1686</v>
      </c>
      <c r="D54" s="1433">
        <v>2454.3612477927031</v>
      </c>
      <c r="E54" s="1434">
        <v>0.10290756055137741</v>
      </c>
      <c r="F54" s="1434">
        <v>0.89540344278758854</v>
      </c>
      <c r="G54" s="1435">
        <v>1.6889966610340742E-3</v>
      </c>
      <c r="H54" s="4227">
        <f t="shared" si="0"/>
        <v>728.26227808733961</v>
      </c>
    </row>
    <row r="55" spans="1:8" ht="30">
      <c r="A55" s="6892"/>
      <c r="B55" s="1431" t="s">
        <v>66</v>
      </c>
      <c r="C55" s="1432">
        <v>287</v>
      </c>
      <c r="D55" s="1433">
        <v>405.87557246222804</v>
      </c>
      <c r="E55" s="1434">
        <v>0.11626533254749756</v>
      </c>
      <c r="F55" s="1434">
        <v>0.88102173086439706</v>
      </c>
      <c r="G55" s="1435">
        <v>2.7129365881058852E-3</v>
      </c>
      <c r="H55" s="4227">
        <f t="shared" si="0"/>
        <v>123.96872705282708</v>
      </c>
    </row>
    <row r="56" spans="1:8" ht="45">
      <c r="A56" s="6892"/>
      <c r="B56" s="1431" t="s">
        <v>67</v>
      </c>
      <c r="C56" s="1432">
        <v>146</v>
      </c>
      <c r="D56" s="1433">
        <v>155.65475186206137</v>
      </c>
      <c r="E56" s="1434">
        <v>7.4251964417933183E-3</v>
      </c>
      <c r="F56" s="1434">
        <v>0.82006156095685412</v>
      </c>
      <c r="G56" s="1435">
        <v>0.17251324260135303</v>
      </c>
      <c r="H56" s="4227">
        <f t="shared" si="0"/>
        <v>63.064230486804021</v>
      </c>
    </row>
    <row r="57" spans="1:8">
      <c r="A57" s="6892" t="s">
        <v>68</v>
      </c>
      <c r="B57" s="1431" t="s">
        <v>17</v>
      </c>
      <c r="C57" s="1432">
        <v>402</v>
      </c>
      <c r="D57" s="1433">
        <v>513.07683680355422</v>
      </c>
      <c r="E57" s="1434">
        <v>8.8701967111323332E-2</v>
      </c>
      <c r="F57" s="1434">
        <v>0.85681570459856327</v>
      </c>
      <c r="G57" s="1435">
        <v>5.4482328290113818E-2</v>
      </c>
      <c r="H57" s="4227">
        <f t="shared" si="0"/>
        <v>173.64260723078917</v>
      </c>
    </row>
    <row r="58" spans="1:8">
      <c r="A58" s="6892"/>
      <c r="B58" s="1431" t="s">
        <v>18</v>
      </c>
      <c r="C58" s="1432">
        <v>1772</v>
      </c>
      <c r="D58" s="1433">
        <v>2573.1610916231202</v>
      </c>
      <c r="E58" s="1434">
        <v>0.10114366504702962</v>
      </c>
      <c r="F58" s="1434">
        <v>0.89649482053066321</v>
      </c>
      <c r="G58" s="1435">
        <v>2.3615144223039209E-3</v>
      </c>
      <c r="H58" s="4227">
        <f t="shared" si="0"/>
        <v>765.40970152477212</v>
      </c>
    </row>
    <row r="59" spans="1:8">
      <c r="A59" s="6892" t="s">
        <v>69</v>
      </c>
      <c r="B59" s="1431" t="s">
        <v>17</v>
      </c>
      <c r="C59" s="1432">
        <v>433</v>
      </c>
      <c r="D59" s="1433">
        <v>561.53032432428893</v>
      </c>
      <c r="E59" s="1434">
        <v>8.6095128652360367E-2</v>
      </c>
      <c r="F59" s="1434">
        <v>0.86412372961781092</v>
      </c>
      <c r="G59" s="1435">
        <v>4.9781141729829219E-2</v>
      </c>
      <c r="H59" s="4227">
        <f t="shared" si="0"/>
        <v>187.0329575396311</v>
      </c>
    </row>
    <row r="60" spans="1:8">
      <c r="A60" s="6892"/>
      <c r="B60" s="1431" t="s">
        <v>18</v>
      </c>
      <c r="C60" s="1432">
        <v>1741</v>
      </c>
      <c r="D60" s="1433">
        <v>2524.7076041023847</v>
      </c>
      <c r="E60" s="1434">
        <v>0.10196224003671511</v>
      </c>
      <c r="F60" s="1434">
        <v>0.89563092401170308</v>
      </c>
      <c r="G60" s="1435">
        <v>2.4068359515793166E-3</v>
      </c>
      <c r="H60" s="4227">
        <f t="shared" si="0"/>
        <v>752.0193512159301</v>
      </c>
    </row>
    <row r="61" spans="1:8">
      <c r="A61" s="6892" t="s">
        <v>70</v>
      </c>
      <c r="B61" s="1431" t="s">
        <v>17</v>
      </c>
      <c r="C61" s="1432">
        <v>202</v>
      </c>
      <c r="D61" s="1433">
        <v>226.69802025641107</v>
      </c>
      <c r="E61" s="1434">
        <v>2.6503456592625381E-2</v>
      </c>
      <c r="F61" s="1434">
        <v>0.84652739293238155</v>
      </c>
      <c r="G61" s="1435">
        <v>0.12696915047499269</v>
      </c>
      <c r="H61" s="4227">
        <f t="shared" si="0"/>
        <v>87.253250399550765</v>
      </c>
    </row>
    <row r="62" spans="1:8">
      <c r="A62" s="6892"/>
      <c r="B62" s="1431" t="s">
        <v>18</v>
      </c>
      <c r="C62" s="1432">
        <v>1972</v>
      </c>
      <c r="D62" s="1433">
        <v>2859.5399081702608</v>
      </c>
      <c r="E62" s="1434">
        <v>0.10482860766199886</v>
      </c>
      <c r="F62" s="1434">
        <v>0.89333664870380591</v>
      </c>
      <c r="G62" s="1435">
        <v>1.834743634195895E-3</v>
      </c>
      <c r="H62" s="4227">
        <f t="shared" si="0"/>
        <v>851.79905835601051</v>
      </c>
    </row>
    <row r="63" spans="1:8">
      <c r="A63" s="6892" t="s">
        <v>71</v>
      </c>
      <c r="B63" s="1431" t="s">
        <v>17</v>
      </c>
      <c r="C63" s="1432">
        <v>1992</v>
      </c>
      <c r="D63" s="1433">
        <v>2818.5469804798076</v>
      </c>
      <c r="E63" s="1434">
        <v>0.10334563646336065</v>
      </c>
      <c r="F63" s="1434">
        <v>0.88458070362419239</v>
      </c>
      <c r="G63" s="1435">
        <v>1.2073659912445618E-2</v>
      </c>
      <c r="H63" s="4227">
        <f t="shared" si="0"/>
        <v>860.43799403913431</v>
      </c>
    </row>
    <row r="64" spans="1:8">
      <c r="A64" s="6892"/>
      <c r="B64" s="1431" t="s">
        <v>18</v>
      </c>
      <c r="C64" s="1432">
        <v>182</v>
      </c>
      <c r="D64" s="1433">
        <v>267.69094794687049</v>
      </c>
      <c r="E64" s="1434">
        <v>5.4112164712474146E-2</v>
      </c>
      <c r="F64" s="1434">
        <v>0.94588783528752596</v>
      </c>
      <c r="G64" s="1435">
        <v>0</v>
      </c>
      <c r="H64" s="4227">
        <f t="shared" si="0"/>
        <v>78.614314716426932</v>
      </c>
    </row>
    <row r="65" spans="1:8">
      <c r="A65" s="6892" t="s">
        <v>72</v>
      </c>
      <c r="B65" s="1431" t="s">
        <v>17</v>
      </c>
      <c r="C65" s="1432">
        <v>1451</v>
      </c>
      <c r="D65" s="1433">
        <v>2094.2259110164073</v>
      </c>
      <c r="E65" s="1434">
        <v>9.2575179298961918E-2</v>
      </c>
      <c r="F65" s="1434">
        <v>0.89801978264257076</v>
      </c>
      <c r="G65" s="1435">
        <v>9.4050380584686528E-3</v>
      </c>
      <c r="H65" s="4227">
        <f t="shared" si="0"/>
        <v>626.75478381063454</v>
      </c>
    </row>
    <row r="66" spans="1:8">
      <c r="A66" s="6892"/>
      <c r="B66" s="1431" t="s">
        <v>18</v>
      </c>
      <c r="C66" s="1432">
        <v>723</v>
      </c>
      <c r="D66" s="1433">
        <v>992.01201741025636</v>
      </c>
      <c r="E66" s="1434">
        <v>0.11279755395922479</v>
      </c>
      <c r="F66" s="1434">
        <v>0.8727531217968586</v>
      </c>
      <c r="G66" s="1435">
        <v>1.4449324243917167E-2</v>
      </c>
      <c r="H66" s="4227">
        <f t="shared" si="0"/>
        <v>312.29752494492675</v>
      </c>
    </row>
    <row r="67" spans="1:8">
      <c r="A67" s="6892" t="s">
        <v>73</v>
      </c>
      <c r="B67" s="1431" t="s">
        <v>17</v>
      </c>
      <c r="C67" s="1432">
        <v>240</v>
      </c>
      <c r="D67" s="1433">
        <v>363.77583611078063</v>
      </c>
      <c r="E67" s="1434">
        <v>9.1080412529790336E-2</v>
      </c>
      <c r="F67" s="1434">
        <v>0.90040690415371571</v>
      </c>
      <c r="G67" s="1435">
        <v>8.5126833164942805E-3</v>
      </c>
      <c r="H67" s="4227">
        <f t="shared" si="0"/>
        <v>103.66722819748607</v>
      </c>
    </row>
    <row r="68" spans="1:8">
      <c r="A68" s="6892"/>
      <c r="B68" s="1431" t="s">
        <v>18</v>
      </c>
      <c r="C68" s="1432">
        <v>1934</v>
      </c>
      <c r="D68" s="1433">
        <v>2722.4620923158964</v>
      </c>
      <c r="E68" s="1434">
        <v>0.10014354867055181</v>
      </c>
      <c r="F68" s="1434">
        <v>0.88849413731013627</v>
      </c>
      <c r="G68" s="1435">
        <v>1.136231401930954E-2</v>
      </c>
      <c r="H68" s="4227">
        <f t="shared" si="0"/>
        <v>835.38508055807517</v>
      </c>
    </row>
    <row r="69" spans="1:8">
      <c r="A69" s="6892" t="s">
        <v>74</v>
      </c>
      <c r="B69" s="1431" t="s">
        <v>17</v>
      </c>
      <c r="C69" s="1432">
        <v>1606</v>
      </c>
      <c r="D69" s="1433">
        <v>2157.9883393326913</v>
      </c>
      <c r="E69" s="1434">
        <v>9.2019646932721563E-2</v>
      </c>
      <c r="F69" s="1434">
        <v>0.89221095474880274</v>
      </c>
      <c r="G69" s="1435">
        <v>1.5769398318475968E-2</v>
      </c>
      <c r="H69" s="4227">
        <f t="shared" ref="H69:H78" si="1">C69/2.3151</f>
        <v>693.70653535484428</v>
      </c>
    </row>
    <row r="70" spans="1:8">
      <c r="A70" s="6892"/>
      <c r="B70" s="1431" t="s">
        <v>18</v>
      </c>
      <c r="C70" s="1432">
        <v>568</v>
      </c>
      <c r="D70" s="1433">
        <v>928.24958909397765</v>
      </c>
      <c r="E70" s="1434">
        <v>0.1154781477481826</v>
      </c>
      <c r="F70" s="1434">
        <v>0.8845218522518169</v>
      </c>
      <c r="G70" s="1435">
        <v>0</v>
      </c>
      <c r="H70" s="4227">
        <f t="shared" si="1"/>
        <v>245.34577340071701</v>
      </c>
    </row>
    <row r="71" spans="1:8">
      <c r="A71" s="6892" t="s">
        <v>75</v>
      </c>
      <c r="B71" s="1431" t="s">
        <v>76</v>
      </c>
      <c r="C71" s="1432">
        <v>283</v>
      </c>
      <c r="D71" s="1433">
        <v>391.22930890132147</v>
      </c>
      <c r="E71" s="1434">
        <v>8.5964850238842358E-2</v>
      </c>
      <c r="F71" s="1434">
        <v>0.91403514976115796</v>
      </c>
      <c r="G71" s="1435">
        <v>0</v>
      </c>
      <c r="H71" s="4227">
        <f t="shared" si="1"/>
        <v>122.24093991620232</v>
      </c>
    </row>
    <row r="72" spans="1:8">
      <c r="A72" s="6892"/>
      <c r="B72" s="1431" t="s">
        <v>77</v>
      </c>
      <c r="C72" s="1432">
        <v>261</v>
      </c>
      <c r="D72" s="1433">
        <v>356.68525957677485</v>
      </c>
      <c r="E72" s="1434">
        <v>0.16001456681683784</v>
      </c>
      <c r="F72" s="1434">
        <v>0.82834128047116085</v>
      </c>
      <c r="G72" s="1435">
        <v>1.1644152712001326E-2</v>
      </c>
      <c r="H72" s="4227">
        <f t="shared" si="1"/>
        <v>112.7381106647661</v>
      </c>
    </row>
    <row r="73" spans="1:8">
      <c r="A73" s="6892"/>
      <c r="B73" s="1431" t="s">
        <v>78</v>
      </c>
      <c r="C73" s="1432">
        <v>186</v>
      </c>
      <c r="D73" s="1433">
        <v>272.17709198353253</v>
      </c>
      <c r="E73" s="1434">
        <v>6.0522595070675728E-2</v>
      </c>
      <c r="F73" s="1434">
        <v>0.91387223596339184</v>
      </c>
      <c r="G73" s="1435">
        <v>2.5605168965932488E-2</v>
      </c>
      <c r="H73" s="4227">
        <f t="shared" si="1"/>
        <v>80.342101853051702</v>
      </c>
    </row>
    <row r="74" spans="1:8">
      <c r="A74" s="6892"/>
      <c r="B74" s="1431" t="s">
        <v>79</v>
      </c>
      <c r="C74" s="1432">
        <v>168</v>
      </c>
      <c r="D74" s="1433">
        <v>252.01847138315114</v>
      </c>
      <c r="E74" s="1434">
        <v>0.1670909956125862</v>
      </c>
      <c r="F74" s="1434">
        <v>0.82027955349960213</v>
      </c>
      <c r="G74" s="1435">
        <v>1.2629450887811757E-2</v>
      </c>
      <c r="H74" s="4227">
        <f t="shared" si="1"/>
        <v>72.567059738240246</v>
      </c>
    </row>
    <row r="75" spans="1:8">
      <c r="A75" s="6892"/>
      <c r="B75" s="1431" t="s">
        <v>80</v>
      </c>
      <c r="C75" s="1432">
        <v>215</v>
      </c>
      <c r="D75" s="1433">
        <v>315.81285726475005</v>
      </c>
      <c r="E75" s="1434">
        <v>0.10315437773502828</v>
      </c>
      <c r="F75" s="1434">
        <v>0.88706803308793536</v>
      </c>
      <c r="G75" s="1435">
        <v>9.7775891770365223E-3</v>
      </c>
      <c r="H75" s="4227">
        <f t="shared" si="1"/>
        <v>92.86855859358127</v>
      </c>
    </row>
    <row r="76" spans="1:8">
      <c r="A76" s="6892"/>
      <c r="B76" s="1431" t="s">
        <v>81</v>
      </c>
      <c r="C76" s="1432">
        <v>298</v>
      </c>
      <c r="D76" s="1433">
        <v>427.85573512933559</v>
      </c>
      <c r="E76" s="1434">
        <v>6.8884520311063915E-2</v>
      </c>
      <c r="F76" s="1434">
        <v>0.91013680551602005</v>
      </c>
      <c r="G76" s="1435">
        <v>2.097867417291651E-2</v>
      </c>
      <c r="H76" s="4227">
        <f t="shared" si="1"/>
        <v>128.72014167854519</v>
      </c>
    </row>
    <row r="77" spans="1:8">
      <c r="A77" s="6892"/>
      <c r="B77" s="1431" t="s">
        <v>82</v>
      </c>
      <c r="C77" s="1432">
        <v>298</v>
      </c>
      <c r="D77" s="1433">
        <v>420.89305747499384</v>
      </c>
      <c r="E77" s="1434">
        <v>0.11325070933403925</v>
      </c>
      <c r="F77" s="1434">
        <v>0.87330872704549245</v>
      </c>
      <c r="G77" s="1435">
        <v>1.3440563620468596E-2</v>
      </c>
      <c r="H77" s="4227">
        <f t="shared" si="1"/>
        <v>128.72014167854519</v>
      </c>
    </row>
    <row r="78" spans="1:8">
      <c r="A78" s="6906"/>
      <c r="B78" s="1436" t="s">
        <v>83</v>
      </c>
      <c r="C78" s="1437">
        <v>465</v>
      </c>
      <c r="D78" s="1438">
        <v>649.56614671280602</v>
      </c>
      <c r="E78" s="1439">
        <v>7.1992094832025164E-2</v>
      </c>
      <c r="F78" s="1439">
        <v>0.92492259910766661</v>
      </c>
      <c r="G78" s="1440">
        <v>3.0853060603073289E-3</v>
      </c>
      <c r="H78" s="4227">
        <f t="shared" si="1"/>
        <v>200.85525463262925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83" priority="1">
      <formula>IF((E$4-E5)/SQRT(((E$4+E5)/2)*(((1-E$4)+(1-E5))/2)*(1/$H$4+1/$H5))&gt;1.96,1,)</formula>
    </cfRule>
    <cfRule type="expression" dxfId="82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Munka174">
    <tabColor theme="7" tint="0.79998168889431442"/>
  </sheetPr>
  <dimension ref="A1:H79"/>
  <sheetViews>
    <sheetView workbookViewId="0">
      <selection activeCell="F23" sqref="F23"/>
    </sheetView>
  </sheetViews>
  <sheetFormatPr defaultColWidth="11.42578125" defaultRowHeight="15"/>
  <cols>
    <col min="1" max="1" width="36.42578125" style="15" customWidth="1"/>
    <col min="2" max="2" width="32.42578125" customWidth="1"/>
    <col min="3" max="3" width="13.140625" customWidth="1"/>
    <col min="4" max="4" width="17" customWidth="1"/>
    <col min="5" max="5" width="15.42578125" customWidth="1"/>
    <col min="6" max="6" width="15" customWidth="1"/>
    <col min="7" max="7" width="15.42578125" customWidth="1"/>
    <col min="8" max="8" width="0" hidden="1" customWidth="1"/>
  </cols>
  <sheetData>
    <row r="1" spans="1:8" ht="108" customHeight="1">
      <c r="A1" s="6908" t="s">
        <v>0</v>
      </c>
      <c r="B1" s="6909"/>
      <c r="C1" s="6914"/>
      <c r="D1" s="6915"/>
      <c r="E1" s="6915" t="s">
        <v>799</v>
      </c>
      <c r="F1" s="6915"/>
      <c r="G1" s="6916"/>
    </row>
    <row r="2" spans="1:8" ht="47.25">
      <c r="A2" s="6910"/>
      <c r="B2" s="6911"/>
      <c r="C2" s="6917" t="s">
        <v>1</v>
      </c>
      <c r="D2" s="6919" t="s">
        <v>2</v>
      </c>
      <c r="E2" s="1645" t="s">
        <v>234</v>
      </c>
      <c r="F2" s="1645" t="s">
        <v>235</v>
      </c>
      <c r="G2" s="1646" t="s">
        <v>8</v>
      </c>
      <c r="H2" s="1646" t="s">
        <v>85</v>
      </c>
    </row>
    <row r="3" spans="1:8" ht="15.75">
      <c r="A3" s="6912"/>
      <c r="B3" s="6913"/>
      <c r="C3" s="6918"/>
      <c r="D3" s="6920"/>
      <c r="E3" s="1647" t="s">
        <v>94</v>
      </c>
      <c r="F3" s="1647" t="s">
        <v>94</v>
      </c>
      <c r="G3" s="1648" t="s">
        <v>94</v>
      </c>
    </row>
    <row r="4" spans="1:8" ht="15.75">
      <c r="A4" s="1649" t="s">
        <v>10</v>
      </c>
      <c r="B4" s="2092" t="s">
        <v>10</v>
      </c>
      <c r="C4" s="1441">
        <v>2074</v>
      </c>
      <c r="D4" s="1442">
        <v>2930.5714965539678</v>
      </c>
      <c r="E4" s="1443">
        <v>0.20165993504335694</v>
      </c>
      <c r="F4" s="1443">
        <v>0.7960579495297827</v>
      </c>
      <c r="G4" s="1444">
        <v>2.2821154268597588E-3</v>
      </c>
      <c r="H4" s="163">
        <f>C4/2.3151</f>
        <v>895.85763033994203</v>
      </c>
    </row>
    <row r="5" spans="1:8">
      <c r="A5" s="6907" t="s">
        <v>11</v>
      </c>
      <c r="B5" s="1445" t="s">
        <v>12</v>
      </c>
      <c r="C5" s="1446">
        <v>521</v>
      </c>
      <c r="D5" s="1447">
        <v>818.04120581561256</v>
      </c>
      <c r="E5" s="1448">
        <v>0.18665177081294904</v>
      </c>
      <c r="F5" s="1448">
        <v>0.8133482291870513</v>
      </c>
      <c r="G5" s="1449">
        <v>0</v>
      </c>
      <c r="H5" s="163">
        <f t="shared" ref="H5:H68" si="0">C5/2.3151</f>
        <v>225.044274545376</v>
      </c>
    </row>
    <row r="6" spans="1:8">
      <c r="A6" s="6907"/>
      <c r="B6" s="1445" t="s">
        <v>13</v>
      </c>
      <c r="C6" s="1446">
        <v>626</v>
      </c>
      <c r="D6" s="1447">
        <v>829.50006165051241</v>
      </c>
      <c r="E6" s="1448">
        <v>0.20123002169757939</v>
      </c>
      <c r="F6" s="1448">
        <v>0.79193763910718562</v>
      </c>
      <c r="G6" s="1449">
        <v>6.8323391952349443E-3</v>
      </c>
      <c r="H6" s="163">
        <f t="shared" si="0"/>
        <v>270.39868688177614</v>
      </c>
    </row>
    <row r="7" spans="1:8">
      <c r="A7" s="6907"/>
      <c r="B7" s="1445" t="s">
        <v>14</v>
      </c>
      <c r="C7" s="1446">
        <v>653</v>
      </c>
      <c r="D7" s="1447">
        <v>855.99180642684382</v>
      </c>
      <c r="E7" s="1448">
        <v>0.19873805546603696</v>
      </c>
      <c r="F7" s="1448">
        <v>0.80006978751741809</v>
      </c>
      <c r="G7" s="1449">
        <v>1.1921570165448934E-3</v>
      </c>
      <c r="H7" s="163">
        <f t="shared" si="0"/>
        <v>282.06125005399332</v>
      </c>
    </row>
    <row r="8" spans="1:8">
      <c r="A8" s="6907"/>
      <c r="B8" s="1445" t="s">
        <v>15</v>
      </c>
      <c r="C8" s="1446">
        <v>274</v>
      </c>
      <c r="D8" s="1447">
        <v>427.03842266099144</v>
      </c>
      <c r="E8" s="1448">
        <v>0.23710174562843733</v>
      </c>
      <c r="F8" s="1448">
        <v>0.76289825437156267</v>
      </c>
      <c r="G8" s="1449">
        <v>0</v>
      </c>
      <c r="H8" s="163">
        <f t="shared" si="0"/>
        <v>118.35341885879659</v>
      </c>
    </row>
    <row r="9" spans="1:8">
      <c r="A9" s="6907" t="s">
        <v>16</v>
      </c>
      <c r="B9" s="1445" t="s">
        <v>17</v>
      </c>
      <c r="C9" s="1446">
        <v>1504</v>
      </c>
      <c r="D9" s="1447">
        <v>2021.7549539254396</v>
      </c>
      <c r="E9" s="1448">
        <v>0.19588809521171843</v>
      </c>
      <c r="F9" s="1448">
        <v>0.80164403905013204</v>
      </c>
      <c r="G9" s="1449">
        <v>2.4678657381491968E-3</v>
      </c>
      <c r="H9" s="163">
        <f t="shared" si="0"/>
        <v>649.64796337091263</v>
      </c>
    </row>
    <row r="10" spans="1:8">
      <c r="A10" s="6907"/>
      <c r="B10" s="1445" t="s">
        <v>18</v>
      </c>
      <c r="C10" s="1446">
        <v>570</v>
      </c>
      <c r="D10" s="1447">
        <v>908.81654262852521</v>
      </c>
      <c r="E10" s="1448">
        <v>0.21449998055917649</v>
      </c>
      <c r="F10" s="1448">
        <v>0.78363112449843708</v>
      </c>
      <c r="G10" s="1449">
        <v>1.8688949423861304E-3</v>
      </c>
      <c r="H10" s="163">
        <f t="shared" si="0"/>
        <v>246.2096669690294</v>
      </c>
    </row>
    <row r="11" spans="1:8">
      <c r="A11" s="6907" t="s">
        <v>19</v>
      </c>
      <c r="B11" s="1445" t="s">
        <v>20</v>
      </c>
      <c r="C11" s="1446">
        <v>332</v>
      </c>
      <c r="D11" s="1447">
        <v>552.11799085063069</v>
      </c>
      <c r="E11" s="1448">
        <v>0.1960589270182834</v>
      </c>
      <c r="F11" s="1448">
        <v>0.80394107298171591</v>
      </c>
      <c r="G11" s="1449">
        <v>0</v>
      </c>
      <c r="H11" s="163">
        <f t="shared" si="0"/>
        <v>143.40633233985571</v>
      </c>
    </row>
    <row r="12" spans="1:8">
      <c r="A12" s="6907"/>
      <c r="B12" s="1445" t="s">
        <v>21</v>
      </c>
      <c r="C12" s="1446">
        <v>761</v>
      </c>
      <c r="D12" s="1447">
        <v>946.14381671926628</v>
      </c>
      <c r="E12" s="1448">
        <v>0.21695885178387844</v>
      </c>
      <c r="F12" s="1448">
        <v>0.77943735838376893</v>
      </c>
      <c r="G12" s="1449">
        <v>3.6037898323527332E-3</v>
      </c>
      <c r="H12" s="163">
        <f t="shared" si="0"/>
        <v>328.71150274286208</v>
      </c>
    </row>
    <row r="13" spans="1:8">
      <c r="A13" s="6907"/>
      <c r="B13" s="1445" t="s">
        <v>22</v>
      </c>
      <c r="C13" s="1446">
        <v>572</v>
      </c>
      <c r="D13" s="1447">
        <v>914.01256676818082</v>
      </c>
      <c r="E13" s="1448">
        <v>0.21328058039175649</v>
      </c>
      <c r="F13" s="1448">
        <v>0.78486114905286075</v>
      </c>
      <c r="G13" s="1449">
        <v>1.8582705553829464E-3</v>
      </c>
      <c r="H13" s="163">
        <f t="shared" si="0"/>
        <v>247.07356053734179</v>
      </c>
    </row>
    <row r="14" spans="1:8">
      <c r="A14" s="6907"/>
      <c r="B14" s="1445" t="s">
        <v>23</v>
      </c>
      <c r="C14" s="1446">
        <v>220</v>
      </c>
      <c r="D14" s="1447">
        <v>252.37390725089995</v>
      </c>
      <c r="E14" s="1448">
        <v>0.15086587818361569</v>
      </c>
      <c r="F14" s="1448">
        <v>0.84287469376259883</v>
      </c>
      <c r="G14" s="1449">
        <v>6.2594280537853295E-3</v>
      </c>
      <c r="H14" s="163">
        <f t="shared" si="0"/>
        <v>95.028292514362221</v>
      </c>
    </row>
    <row r="15" spans="1:8">
      <c r="A15" s="6907"/>
      <c r="B15" s="1445" t="s">
        <v>24</v>
      </c>
      <c r="C15" s="1446">
        <v>189</v>
      </c>
      <c r="D15" s="1447">
        <v>265.9232149649817</v>
      </c>
      <c r="E15" s="1448">
        <v>0.16712034259826236</v>
      </c>
      <c r="F15" s="1448">
        <v>0.8328796574017383</v>
      </c>
      <c r="G15" s="1449">
        <v>0</v>
      </c>
      <c r="H15" s="163">
        <f t="shared" si="0"/>
        <v>81.637942205520275</v>
      </c>
    </row>
    <row r="16" spans="1:8">
      <c r="A16" s="6907" t="s">
        <v>25</v>
      </c>
      <c r="B16" s="1445" t="s">
        <v>26</v>
      </c>
      <c r="C16" s="1446">
        <v>349</v>
      </c>
      <c r="D16" s="1447">
        <v>501.28417193617076</v>
      </c>
      <c r="E16" s="1448">
        <v>0.17272202589485836</v>
      </c>
      <c r="F16" s="1448">
        <v>0.81870264730657483</v>
      </c>
      <c r="G16" s="1449">
        <v>8.5753267985669741E-3</v>
      </c>
      <c r="H16" s="163">
        <f t="shared" si="0"/>
        <v>150.74942767051098</v>
      </c>
    </row>
    <row r="17" spans="1:8">
      <c r="A17" s="6907"/>
      <c r="B17" s="1445" t="s">
        <v>27</v>
      </c>
      <c r="C17" s="1446">
        <v>395</v>
      </c>
      <c r="D17" s="1447">
        <v>578.76595870328345</v>
      </c>
      <c r="E17" s="1448">
        <v>0.19896273065915213</v>
      </c>
      <c r="F17" s="1448">
        <v>0.79935624131084415</v>
      </c>
      <c r="G17" s="1449">
        <v>1.6810280300033835E-3</v>
      </c>
      <c r="H17" s="163">
        <f t="shared" si="0"/>
        <v>170.61897974169582</v>
      </c>
    </row>
    <row r="18" spans="1:8" ht="30">
      <c r="A18" s="6907"/>
      <c r="B18" s="1445" t="s">
        <v>28</v>
      </c>
      <c r="C18" s="1446">
        <v>858</v>
      </c>
      <c r="D18" s="1447">
        <v>1180.1488393596433</v>
      </c>
      <c r="E18" s="1448">
        <v>0.21375173987239257</v>
      </c>
      <c r="F18" s="1448">
        <v>0.78504815300393549</v>
      </c>
      <c r="G18" s="1449">
        <v>1.200107123671025E-3</v>
      </c>
      <c r="H18" s="163">
        <f t="shared" si="0"/>
        <v>370.61034080601269</v>
      </c>
    </row>
    <row r="19" spans="1:8">
      <c r="A19" s="6907"/>
      <c r="B19" s="1445" t="s">
        <v>29</v>
      </c>
      <c r="C19" s="1446">
        <v>465</v>
      </c>
      <c r="D19" s="1447">
        <v>660.80838035389797</v>
      </c>
      <c r="E19" s="1448">
        <v>0.19862072604576098</v>
      </c>
      <c r="F19" s="1448">
        <v>0.80137927395423825</v>
      </c>
      <c r="G19" s="1449">
        <v>0</v>
      </c>
      <c r="H19" s="163">
        <f t="shared" si="0"/>
        <v>200.85525463262925</v>
      </c>
    </row>
    <row r="20" spans="1:8">
      <c r="A20" s="6907"/>
      <c r="B20" s="1445" t="s">
        <v>30</v>
      </c>
      <c r="C20" s="1446">
        <v>7</v>
      </c>
      <c r="D20" s="1447">
        <v>9.5641462009640996</v>
      </c>
      <c r="E20" s="1448">
        <v>0.59953875944269708</v>
      </c>
      <c r="F20" s="1448">
        <v>0.40046124055730303</v>
      </c>
      <c r="G20" s="1449">
        <v>0</v>
      </c>
      <c r="H20" s="163">
        <f t="shared" si="0"/>
        <v>3.0236274890933434</v>
      </c>
    </row>
    <row r="21" spans="1:8">
      <c r="A21" s="6907" t="s">
        <v>31</v>
      </c>
      <c r="B21" s="1445" t="s">
        <v>32</v>
      </c>
      <c r="C21" s="1446">
        <v>1778</v>
      </c>
      <c r="D21" s="1447">
        <v>2483.2779555547331</v>
      </c>
      <c r="E21" s="1448">
        <v>0.20502120111159511</v>
      </c>
      <c r="F21" s="1448">
        <v>0.79228562376201761</v>
      </c>
      <c r="G21" s="1449">
        <v>2.693175126385442E-3</v>
      </c>
      <c r="H21" s="163">
        <f t="shared" si="0"/>
        <v>768.00138222970929</v>
      </c>
    </row>
    <row r="22" spans="1:8">
      <c r="A22" s="6907"/>
      <c r="B22" s="1445" t="s">
        <v>30</v>
      </c>
      <c r="C22" s="1446">
        <v>296</v>
      </c>
      <c r="D22" s="1447">
        <v>447.29354099923512</v>
      </c>
      <c r="E22" s="1448">
        <v>0.18299890561877968</v>
      </c>
      <c r="F22" s="1448">
        <v>0.81700109438122037</v>
      </c>
      <c r="G22" s="1449">
        <v>0</v>
      </c>
      <c r="H22" s="163">
        <f t="shared" si="0"/>
        <v>127.85624811023281</v>
      </c>
    </row>
    <row r="23" spans="1:8">
      <c r="A23" s="6907" t="s">
        <v>33</v>
      </c>
      <c r="B23" s="1445" t="s">
        <v>34</v>
      </c>
      <c r="C23" s="1446">
        <v>469</v>
      </c>
      <c r="D23" s="1447">
        <v>670.07164945744182</v>
      </c>
      <c r="E23" s="1448">
        <v>0.20789870770072361</v>
      </c>
      <c r="F23" s="1448">
        <v>0.79210129229927573</v>
      </c>
      <c r="G23" s="1449">
        <v>0</v>
      </c>
      <c r="H23" s="163">
        <f t="shared" si="0"/>
        <v>202.58304176925401</v>
      </c>
    </row>
    <row r="24" spans="1:8">
      <c r="A24" s="6907"/>
      <c r="B24" s="1445" t="s">
        <v>35</v>
      </c>
      <c r="C24" s="1446">
        <v>692</v>
      </c>
      <c r="D24" s="1447">
        <v>935.08841444455925</v>
      </c>
      <c r="E24" s="1448">
        <v>0.16922120400467289</v>
      </c>
      <c r="F24" s="1448">
        <v>0.83077879599532978</v>
      </c>
      <c r="G24" s="1449">
        <v>0</v>
      </c>
      <c r="H24" s="163">
        <f t="shared" si="0"/>
        <v>298.90717463608479</v>
      </c>
    </row>
    <row r="25" spans="1:8">
      <c r="A25" s="6907"/>
      <c r="B25" s="1445" t="s">
        <v>36</v>
      </c>
      <c r="C25" s="1446">
        <v>466</v>
      </c>
      <c r="D25" s="1447">
        <v>694.53602841347947</v>
      </c>
      <c r="E25" s="1448">
        <v>0.29724135497148674</v>
      </c>
      <c r="F25" s="1448">
        <v>0.69719541304687571</v>
      </c>
      <c r="G25" s="1449">
        <v>5.563231981636549E-3</v>
      </c>
      <c r="H25" s="163">
        <f t="shared" si="0"/>
        <v>201.28720141678545</v>
      </c>
    </row>
    <row r="26" spans="1:8">
      <c r="A26" s="6907"/>
      <c r="B26" s="1445" t="s">
        <v>37</v>
      </c>
      <c r="C26" s="1446">
        <v>447</v>
      </c>
      <c r="D26" s="1447">
        <v>630.87540423847815</v>
      </c>
      <c r="E26" s="1448">
        <v>0.13788809891175069</v>
      </c>
      <c r="F26" s="1448">
        <v>0.85763552214375405</v>
      </c>
      <c r="G26" s="1449">
        <v>4.4763789444945325E-3</v>
      </c>
      <c r="H26" s="163">
        <f t="shared" si="0"/>
        <v>193.08021251781778</v>
      </c>
    </row>
    <row r="27" spans="1:8">
      <c r="A27" s="6907" t="s">
        <v>38</v>
      </c>
      <c r="B27" s="1445" t="s">
        <v>39</v>
      </c>
      <c r="C27" s="1446">
        <v>191</v>
      </c>
      <c r="D27" s="1447">
        <v>195.28867605602434</v>
      </c>
      <c r="E27" s="1448">
        <v>0.16743909198974408</v>
      </c>
      <c r="F27" s="1448">
        <v>0.81961022582142473</v>
      </c>
      <c r="G27" s="1449">
        <v>1.2950682188831299E-2</v>
      </c>
      <c r="H27" s="163">
        <f t="shared" si="0"/>
        <v>82.501835773832653</v>
      </c>
    </row>
    <row r="28" spans="1:8">
      <c r="A28" s="6907"/>
      <c r="B28" s="1445" t="s">
        <v>40</v>
      </c>
      <c r="C28" s="1446">
        <v>749</v>
      </c>
      <c r="D28" s="1447">
        <v>743.10524830136922</v>
      </c>
      <c r="E28" s="1448">
        <v>0.19748419172728368</v>
      </c>
      <c r="F28" s="1448">
        <v>0.79822858374965844</v>
      </c>
      <c r="G28" s="1449">
        <v>4.2872245230571463E-3</v>
      </c>
      <c r="H28" s="163">
        <f t="shared" si="0"/>
        <v>323.52814133298773</v>
      </c>
    </row>
    <row r="29" spans="1:8">
      <c r="A29" s="6907"/>
      <c r="B29" s="1445" t="s">
        <v>41</v>
      </c>
      <c r="C29" s="1446">
        <v>834</v>
      </c>
      <c r="D29" s="1447">
        <v>1056.0893889195577</v>
      </c>
      <c r="E29" s="1448">
        <v>0.21457866721772775</v>
      </c>
      <c r="F29" s="1448">
        <v>0.78450008330320431</v>
      </c>
      <c r="G29" s="1449">
        <v>9.2124947906858251E-4</v>
      </c>
      <c r="H29" s="163">
        <f t="shared" si="0"/>
        <v>360.24361798626404</v>
      </c>
    </row>
    <row r="30" spans="1:8">
      <c r="A30" s="6907"/>
      <c r="B30" s="1445" t="s">
        <v>42</v>
      </c>
      <c r="C30" s="1446">
        <v>300</v>
      </c>
      <c r="D30" s="1447">
        <v>936.08818327700783</v>
      </c>
      <c r="E30" s="1448">
        <v>0.19753919500052636</v>
      </c>
      <c r="F30" s="1448">
        <v>0.80246080499947314</v>
      </c>
      <c r="G30" s="1449">
        <v>0</v>
      </c>
      <c r="H30" s="163">
        <f t="shared" si="0"/>
        <v>129.58403524685758</v>
      </c>
    </row>
    <row r="31" spans="1:8">
      <c r="A31" s="6907" t="s">
        <v>43</v>
      </c>
      <c r="B31" s="1445" t="s">
        <v>44</v>
      </c>
      <c r="C31" s="1446">
        <v>1616</v>
      </c>
      <c r="D31" s="1447">
        <v>2334.1481474177403</v>
      </c>
      <c r="E31" s="1448">
        <v>0.20986707156112272</v>
      </c>
      <c r="F31" s="1448">
        <v>0.787944470044596</v>
      </c>
      <c r="G31" s="1449">
        <v>2.1884583942809147E-3</v>
      </c>
      <c r="H31" s="163">
        <f t="shared" si="0"/>
        <v>698.02600319640612</v>
      </c>
    </row>
    <row r="32" spans="1:8">
      <c r="A32" s="6907"/>
      <c r="B32" s="1445" t="s">
        <v>45</v>
      </c>
      <c r="C32" s="1446">
        <v>458</v>
      </c>
      <c r="D32" s="1447">
        <v>596.42334913622517</v>
      </c>
      <c r="E32" s="1448">
        <v>0.16954068195527658</v>
      </c>
      <c r="F32" s="1448">
        <v>0.8278106686962734</v>
      </c>
      <c r="G32" s="1449">
        <v>2.6486493484494471E-3</v>
      </c>
      <c r="H32" s="163">
        <f t="shared" si="0"/>
        <v>197.83162714353591</v>
      </c>
    </row>
    <row r="33" spans="1:8">
      <c r="A33" s="6907" t="s">
        <v>46</v>
      </c>
      <c r="B33" s="1445" t="s">
        <v>47</v>
      </c>
      <c r="C33" s="1446">
        <v>403</v>
      </c>
      <c r="D33" s="1447">
        <v>562.16003088815023</v>
      </c>
      <c r="E33" s="1448">
        <v>0.1748859694304554</v>
      </c>
      <c r="F33" s="1448">
        <v>0.82209267980330114</v>
      </c>
      <c r="G33" s="1449">
        <v>3.0213507662433538E-3</v>
      </c>
      <c r="H33" s="163">
        <f t="shared" si="0"/>
        <v>174.07455401494533</v>
      </c>
    </row>
    <row r="34" spans="1:8">
      <c r="A34" s="6907"/>
      <c r="B34" s="1445" t="s">
        <v>48</v>
      </c>
      <c r="C34" s="1446">
        <v>556</v>
      </c>
      <c r="D34" s="1447">
        <v>703.39925537458805</v>
      </c>
      <c r="E34" s="1448">
        <v>0.20554091769835289</v>
      </c>
      <c r="F34" s="1448">
        <v>0.79189501825947639</v>
      </c>
      <c r="G34" s="1449">
        <v>2.5640640421710887E-3</v>
      </c>
      <c r="H34" s="163">
        <f t="shared" si="0"/>
        <v>240.16241199084271</v>
      </c>
    </row>
    <row r="35" spans="1:8">
      <c r="A35" s="6907"/>
      <c r="B35" s="1445" t="s">
        <v>49</v>
      </c>
      <c r="C35" s="1446">
        <v>499</v>
      </c>
      <c r="D35" s="1447">
        <v>682.30593670110682</v>
      </c>
      <c r="E35" s="1448">
        <v>0.17475118563293487</v>
      </c>
      <c r="F35" s="1448">
        <v>0.82167742280183032</v>
      </c>
      <c r="G35" s="1449">
        <v>3.5713915652352945E-3</v>
      </c>
      <c r="H35" s="163">
        <f t="shared" si="0"/>
        <v>215.54144529393977</v>
      </c>
    </row>
    <row r="36" spans="1:8">
      <c r="A36" s="6907"/>
      <c r="B36" s="1445" t="s">
        <v>50</v>
      </c>
      <c r="C36" s="1446">
        <v>616</v>
      </c>
      <c r="D36" s="1447">
        <v>982.70627359011462</v>
      </c>
      <c r="E36" s="1448">
        <v>0.23288124025203197</v>
      </c>
      <c r="F36" s="1448">
        <v>0.76635650006100198</v>
      </c>
      <c r="G36" s="1449">
        <v>7.6225968696546557E-4</v>
      </c>
      <c r="H36" s="163">
        <f t="shared" si="0"/>
        <v>266.07921904021424</v>
      </c>
    </row>
    <row r="37" spans="1:8">
      <c r="A37" s="6907" t="s">
        <v>51</v>
      </c>
      <c r="B37" s="1445" t="s">
        <v>47</v>
      </c>
      <c r="C37" s="1446">
        <v>457</v>
      </c>
      <c r="D37" s="1447">
        <v>543.87964786520638</v>
      </c>
      <c r="E37" s="1448">
        <v>0.19774906289852578</v>
      </c>
      <c r="F37" s="1448">
        <v>0.79747011295511716</v>
      </c>
      <c r="G37" s="1449">
        <v>4.7808241463575133E-3</v>
      </c>
      <c r="H37" s="163">
        <f t="shared" si="0"/>
        <v>197.39968035937972</v>
      </c>
    </row>
    <row r="38" spans="1:8">
      <c r="A38" s="6907"/>
      <c r="B38" s="1445" t="s">
        <v>48</v>
      </c>
      <c r="C38" s="1446">
        <v>540</v>
      </c>
      <c r="D38" s="1447">
        <v>710.2086004177653</v>
      </c>
      <c r="E38" s="1448">
        <v>0.19202631271739035</v>
      </c>
      <c r="F38" s="1448">
        <v>0.80358795094070889</v>
      </c>
      <c r="G38" s="1449">
        <v>4.3857363419010859E-3</v>
      </c>
      <c r="H38" s="163">
        <f t="shared" si="0"/>
        <v>233.25126344434364</v>
      </c>
    </row>
    <row r="39" spans="1:8">
      <c r="A39" s="6907"/>
      <c r="B39" s="1445" t="s">
        <v>49</v>
      </c>
      <c r="C39" s="1446">
        <v>571</v>
      </c>
      <c r="D39" s="1447">
        <v>832.11608694204415</v>
      </c>
      <c r="E39" s="1448">
        <v>0.20530954645525956</v>
      </c>
      <c r="F39" s="1448">
        <v>0.79469045354474033</v>
      </c>
      <c r="G39" s="1449">
        <v>0</v>
      </c>
      <c r="H39" s="163">
        <f t="shared" si="0"/>
        <v>246.6416137531856</v>
      </c>
    </row>
    <row r="40" spans="1:8">
      <c r="A40" s="6907"/>
      <c r="B40" s="1445" t="s">
        <v>50</v>
      </c>
      <c r="C40" s="1446">
        <v>506</v>
      </c>
      <c r="D40" s="1447">
        <v>844.36716132894378</v>
      </c>
      <c r="E40" s="1448">
        <v>0.2086853442477947</v>
      </c>
      <c r="F40" s="1448">
        <v>0.79016240606279298</v>
      </c>
      <c r="G40" s="1449">
        <v>1.1522496894132228E-3</v>
      </c>
      <c r="H40" s="163">
        <f t="shared" si="0"/>
        <v>218.56507278303312</v>
      </c>
    </row>
    <row r="41" spans="1:8">
      <c r="A41" s="6907" t="s">
        <v>52</v>
      </c>
      <c r="B41" s="1445" t="s">
        <v>803</v>
      </c>
      <c r="C41" s="1446">
        <v>143</v>
      </c>
      <c r="D41" s="1447">
        <v>177.45674690831638</v>
      </c>
      <c r="E41" s="1448">
        <v>0.21251888804698588</v>
      </c>
      <c r="F41" s="1448">
        <v>0.78748111195301462</v>
      </c>
      <c r="G41" s="1449">
        <v>0</v>
      </c>
      <c r="H41" s="163">
        <f t="shared" si="0"/>
        <v>61.768390134335448</v>
      </c>
    </row>
    <row r="42" spans="1:8">
      <c r="A42" s="6907"/>
      <c r="B42" s="1445" t="s">
        <v>53</v>
      </c>
      <c r="C42" s="1446">
        <v>179</v>
      </c>
      <c r="D42" s="1447">
        <v>219.37748053561467</v>
      </c>
      <c r="E42" s="1448">
        <v>0.16421453856292126</v>
      </c>
      <c r="F42" s="1448">
        <v>0.82734742316523313</v>
      </c>
      <c r="G42" s="1449">
        <v>8.4380382718456919E-3</v>
      </c>
      <c r="H42" s="163">
        <f t="shared" si="0"/>
        <v>77.318474363958359</v>
      </c>
    </row>
    <row r="43" spans="1:8">
      <c r="A43" s="6907"/>
      <c r="B43" s="1445" t="s">
        <v>54</v>
      </c>
      <c r="C43" s="1446">
        <v>239</v>
      </c>
      <c r="D43" s="1447">
        <v>281.16235318003027</v>
      </c>
      <c r="E43" s="1448">
        <v>0.20935257760940884</v>
      </c>
      <c r="F43" s="1448">
        <v>0.78194227396343319</v>
      </c>
      <c r="G43" s="1449">
        <v>8.7051484271577061E-3</v>
      </c>
      <c r="H43" s="163">
        <f t="shared" si="0"/>
        <v>103.23528141332987</v>
      </c>
    </row>
    <row r="44" spans="1:8">
      <c r="A44" s="6907"/>
      <c r="B44" s="1445" t="s">
        <v>55</v>
      </c>
      <c r="C44" s="1446">
        <v>187</v>
      </c>
      <c r="D44" s="1447">
        <v>247.74884377118434</v>
      </c>
      <c r="E44" s="1448">
        <v>0.14899447005725913</v>
      </c>
      <c r="F44" s="1448">
        <v>0.85100552994274092</v>
      </c>
      <c r="G44" s="1449">
        <v>0</v>
      </c>
      <c r="H44" s="163">
        <f t="shared" si="0"/>
        <v>80.774048637207883</v>
      </c>
    </row>
    <row r="45" spans="1:8">
      <c r="A45" s="6907"/>
      <c r="B45" s="1445" t="s">
        <v>56</v>
      </c>
      <c r="C45" s="1446">
        <v>249</v>
      </c>
      <c r="D45" s="1447">
        <v>328.34282388782697</v>
      </c>
      <c r="E45" s="1448">
        <v>0.22664505133864121</v>
      </c>
      <c r="F45" s="1448">
        <v>0.7690414539659749</v>
      </c>
      <c r="G45" s="1449">
        <v>4.3134946953841688E-3</v>
      </c>
      <c r="H45" s="163">
        <f t="shared" si="0"/>
        <v>107.55474925489179</v>
      </c>
    </row>
    <row r="46" spans="1:8">
      <c r="A46" s="6907"/>
      <c r="B46" s="1445" t="s">
        <v>57</v>
      </c>
      <c r="C46" s="1446">
        <v>225</v>
      </c>
      <c r="D46" s="1447">
        <v>310.99953168742468</v>
      </c>
      <c r="E46" s="1448">
        <v>0.25553901783013455</v>
      </c>
      <c r="F46" s="1448">
        <v>0.74446098216986623</v>
      </c>
      <c r="G46" s="1449">
        <v>0</v>
      </c>
      <c r="H46" s="163">
        <f t="shared" si="0"/>
        <v>97.188026435143186</v>
      </c>
    </row>
    <row r="47" spans="1:8">
      <c r="A47" s="6907"/>
      <c r="B47" s="1445" t="s">
        <v>58</v>
      </c>
      <c r="C47" s="1446">
        <v>233</v>
      </c>
      <c r="D47" s="1447">
        <v>346.44933949137345</v>
      </c>
      <c r="E47" s="1448">
        <v>0.17532805396279647</v>
      </c>
      <c r="F47" s="1448">
        <v>0.82467194603720373</v>
      </c>
      <c r="G47" s="1449">
        <v>0</v>
      </c>
      <c r="H47" s="163">
        <f t="shared" si="0"/>
        <v>100.64360070839273</v>
      </c>
    </row>
    <row r="48" spans="1:8">
      <c r="A48" s="6907"/>
      <c r="B48" s="1445" t="s">
        <v>59</v>
      </c>
      <c r="C48" s="1446">
        <v>238</v>
      </c>
      <c r="D48" s="1447">
        <v>356.30673170782313</v>
      </c>
      <c r="E48" s="1448">
        <v>0.21611329544888341</v>
      </c>
      <c r="F48" s="1448">
        <v>0.78388670455111664</v>
      </c>
      <c r="G48" s="1449">
        <v>0</v>
      </c>
      <c r="H48" s="163">
        <f t="shared" si="0"/>
        <v>102.80333462917368</v>
      </c>
    </row>
    <row r="49" spans="1:8">
      <c r="A49" s="6907"/>
      <c r="B49" s="1445" t="s">
        <v>60</v>
      </c>
      <c r="C49" s="1446">
        <v>215</v>
      </c>
      <c r="D49" s="1447">
        <v>331.78838867867728</v>
      </c>
      <c r="E49" s="1448">
        <v>0.19143328114619421</v>
      </c>
      <c r="F49" s="1448">
        <v>0.80563436247067155</v>
      </c>
      <c r="G49" s="1449">
        <v>2.9323563831350134E-3</v>
      </c>
      <c r="H49" s="163">
        <f t="shared" si="0"/>
        <v>92.86855859358127</v>
      </c>
    </row>
    <row r="50" spans="1:8">
      <c r="A50" s="6907"/>
      <c r="B50" s="1445" t="s">
        <v>61</v>
      </c>
      <c r="C50" s="1446">
        <v>166</v>
      </c>
      <c r="D50" s="1447">
        <v>330.93925670568905</v>
      </c>
      <c r="E50" s="1448">
        <v>0.20038620853891093</v>
      </c>
      <c r="F50" s="1448">
        <v>0.79961379146108913</v>
      </c>
      <c r="G50" s="1449">
        <v>0</v>
      </c>
      <c r="H50" s="163">
        <f t="shared" si="0"/>
        <v>71.703166169927854</v>
      </c>
    </row>
    <row r="51" spans="1:8">
      <c r="A51" s="6907" t="s">
        <v>62</v>
      </c>
      <c r="B51" s="1445" t="s">
        <v>17</v>
      </c>
      <c r="C51" s="1446">
        <v>359</v>
      </c>
      <c r="D51" s="1447">
        <v>486.61916724080453</v>
      </c>
      <c r="E51" s="1448">
        <v>0.10838166197311319</v>
      </c>
      <c r="F51" s="1448">
        <v>0.88870783814432341</v>
      </c>
      <c r="G51" s="1449">
        <v>2.9104998825636853E-3</v>
      </c>
      <c r="H51" s="163">
        <f t="shared" si="0"/>
        <v>155.06889551207291</v>
      </c>
    </row>
    <row r="52" spans="1:8">
      <c r="A52" s="6907"/>
      <c r="B52" s="1445" t="s">
        <v>18</v>
      </c>
      <c r="C52" s="1446">
        <v>1715</v>
      </c>
      <c r="D52" s="1447">
        <v>2443.952329313162</v>
      </c>
      <c r="E52" s="1448">
        <v>0.22023271775219933</v>
      </c>
      <c r="F52" s="1448">
        <v>0.7776102854318373</v>
      </c>
      <c r="G52" s="1449">
        <v>2.1569968159629396E-3</v>
      </c>
      <c r="H52" s="163">
        <f t="shared" si="0"/>
        <v>740.78873482786912</v>
      </c>
    </row>
    <row r="53" spans="1:8">
      <c r="A53" s="6907" t="s">
        <v>63</v>
      </c>
      <c r="B53" s="1445" t="s">
        <v>64</v>
      </c>
      <c r="C53" s="1446">
        <v>375</v>
      </c>
      <c r="D53" s="1447">
        <v>461.1693202202232</v>
      </c>
      <c r="E53" s="1448">
        <v>0.13199362188719438</v>
      </c>
      <c r="F53" s="1448">
        <v>0.86589669354201193</v>
      </c>
      <c r="G53" s="1449">
        <v>2.1096845707936481E-3</v>
      </c>
      <c r="H53" s="163">
        <f t="shared" si="0"/>
        <v>161.98004405857196</v>
      </c>
    </row>
    <row r="54" spans="1:8" ht="30">
      <c r="A54" s="6907"/>
      <c r="B54" s="1445" t="s">
        <v>65</v>
      </c>
      <c r="C54" s="1446">
        <v>1699</v>
      </c>
      <c r="D54" s="1447">
        <v>2469.4021763337446</v>
      </c>
      <c r="E54" s="1448">
        <v>0.21467035780413066</v>
      </c>
      <c r="F54" s="1448">
        <v>0.78301532471563762</v>
      </c>
      <c r="G54" s="1449">
        <v>2.314317480230854E-3</v>
      </c>
      <c r="H54" s="163">
        <f t="shared" si="0"/>
        <v>733.8775862813701</v>
      </c>
    </row>
    <row r="55" spans="1:8" ht="30">
      <c r="A55" s="6907"/>
      <c r="B55" s="1445" t="s">
        <v>66</v>
      </c>
      <c r="C55" s="1446">
        <v>0</v>
      </c>
      <c r="D55" s="1447">
        <v>0</v>
      </c>
      <c r="E55" s="1448">
        <v>0</v>
      </c>
      <c r="F55" s="1448">
        <v>0</v>
      </c>
      <c r="G55" s="1449">
        <v>0</v>
      </c>
      <c r="H55" s="163">
        <f t="shared" si="0"/>
        <v>0</v>
      </c>
    </row>
    <row r="56" spans="1:8" ht="45">
      <c r="A56" s="6907"/>
      <c r="B56" s="1445" t="s">
        <v>67</v>
      </c>
      <c r="C56" s="1446">
        <v>0</v>
      </c>
      <c r="D56" s="1447">
        <v>0</v>
      </c>
      <c r="E56" s="1448">
        <v>0</v>
      </c>
      <c r="F56" s="1448">
        <v>0</v>
      </c>
      <c r="G56" s="1449">
        <v>0</v>
      </c>
      <c r="H56" s="163">
        <f t="shared" si="0"/>
        <v>0</v>
      </c>
    </row>
    <row r="57" spans="1:8">
      <c r="A57" s="6907" t="s">
        <v>68</v>
      </c>
      <c r="B57" s="1445" t="s">
        <v>17</v>
      </c>
      <c r="C57" s="1446">
        <v>0</v>
      </c>
      <c r="D57" s="1447">
        <v>0</v>
      </c>
      <c r="E57" s="1448">
        <v>0</v>
      </c>
      <c r="F57" s="1448">
        <v>0</v>
      </c>
      <c r="G57" s="1449">
        <v>0</v>
      </c>
      <c r="H57" s="163">
        <f t="shared" si="0"/>
        <v>0</v>
      </c>
    </row>
    <row r="58" spans="1:8">
      <c r="A58" s="6907"/>
      <c r="B58" s="1445" t="s">
        <v>18</v>
      </c>
      <c r="C58" s="1446">
        <v>2074</v>
      </c>
      <c r="D58" s="1447">
        <v>2930.5714965539678</v>
      </c>
      <c r="E58" s="1448">
        <v>0.20165993504335694</v>
      </c>
      <c r="F58" s="1448">
        <v>0.7960579495297827</v>
      </c>
      <c r="G58" s="1449">
        <v>2.2821154268597588E-3</v>
      </c>
      <c r="H58" s="163">
        <f t="shared" si="0"/>
        <v>895.85763033994203</v>
      </c>
    </row>
    <row r="59" spans="1:8">
      <c r="A59" s="6907" t="s">
        <v>69</v>
      </c>
      <c r="B59" s="1445" t="s">
        <v>17</v>
      </c>
      <c r="C59" s="1446">
        <v>0</v>
      </c>
      <c r="D59" s="1447">
        <v>0</v>
      </c>
      <c r="E59" s="1448">
        <v>0</v>
      </c>
      <c r="F59" s="1448">
        <v>0</v>
      </c>
      <c r="G59" s="1449">
        <v>0</v>
      </c>
      <c r="H59" s="163">
        <f t="shared" si="0"/>
        <v>0</v>
      </c>
    </row>
    <row r="60" spans="1:8">
      <c r="A60" s="6907"/>
      <c r="B60" s="1445" t="s">
        <v>18</v>
      </c>
      <c r="C60" s="1446">
        <v>2074</v>
      </c>
      <c r="D60" s="1447">
        <v>2930.5714965539678</v>
      </c>
      <c r="E60" s="1448">
        <v>0.20165993504335694</v>
      </c>
      <c r="F60" s="1448">
        <v>0.7960579495297827</v>
      </c>
      <c r="G60" s="1449">
        <v>2.2821154268597588E-3</v>
      </c>
      <c r="H60" s="163">
        <f t="shared" si="0"/>
        <v>895.85763033994203</v>
      </c>
    </row>
    <row r="61" spans="1:8">
      <c r="A61" s="6907" t="s">
        <v>70</v>
      </c>
      <c r="B61" s="1445" t="s">
        <v>17</v>
      </c>
      <c r="C61" s="1446">
        <v>389</v>
      </c>
      <c r="D61" s="1447">
        <v>476.90716084593566</v>
      </c>
      <c r="E61" s="1448">
        <v>0.13459278262972896</v>
      </c>
      <c r="F61" s="1448">
        <v>0.86336715196704616</v>
      </c>
      <c r="G61" s="1449">
        <v>2.0400654032248877E-3</v>
      </c>
      <c r="H61" s="163">
        <f t="shared" si="0"/>
        <v>168.02729903675865</v>
      </c>
    </row>
    <row r="62" spans="1:8">
      <c r="A62" s="6907"/>
      <c r="B62" s="1445" t="s">
        <v>18</v>
      </c>
      <c r="C62" s="1446">
        <v>1685</v>
      </c>
      <c r="D62" s="1447">
        <v>2453.6643357080311</v>
      </c>
      <c r="E62" s="1448">
        <v>0.21469546104344275</v>
      </c>
      <c r="F62" s="1448">
        <v>0.78297537740856538</v>
      </c>
      <c r="G62" s="1449">
        <v>2.3291615479915186E-3</v>
      </c>
      <c r="H62" s="163">
        <f t="shared" si="0"/>
        <v>727.83033130318336</v>
      </c>
    </row>
    <row r="63" spans="1:8">
      <c r="A63" s="6907" t="s">
        <v>71</v>
      </c>
      <c r="B63" s="1445" t="s">
        <v>17</v>
      </c>
      <c r="C63" s="1446">
        <v>1910</v>
      </c>
      <c r="D63" s="1447">
        <v>2696.2931075867996</v>
      </c>
      <c r="E63" s="1448">
        <v>0.20527180016483876</v>
      </c>
      <c r="F63" s="1448">
        <v>0.79224779353104224</v>
      </c>
      <c r="G63" s="1449">
        <v>2.4804063041154369E-3</v>
      </c>
      <c r="H63" s="163">
        <f t="shared" si="0"/>
        <v>825.01835773832659</v>
      </c>
    </row>
    <row r="64" spans="1:8">
      <c r="A64" s="6907"/>
      <c r="B64" s="1445" t="s">
        <v>18</v>
      </c>
      <c r="C64" s="1446">
        <v>164</v>
      </c>
      <c r="D64" s="1447">
        <v>234.27838896717628</v>
      </c>
      <c r="E64" s="1448">
        <v>0.16009123946063791</v>
      </c>
      <c r="F64" s="1448">
        <v>0.83990876053936214</v>
      </c>
      <c r="G64" s="1449">
        <v>0</v>
      </c>
      <c r="H64" s="163">
        <f t="shared" si="0"/>
        <v>70.839272601615477</v>
      </c>
    </row>
    <row r="65" spans="1:8">
      <c r="A65" s="6907" t="s">
        <v>72</v>
      </c>
      <c r="B65" s="1445" t="s">
        <v>17</v>
      </c>
      <c r="C65" s="1446">
        <v>1299</v>
      </c>
      <c r="D65" s="1447">
        <v>1867.848485420654</v>
      </c>
      <c r="E65" s="1448">
        <v>0.17602183744265576</v>
      </c>
      <c r="F65" s="1448">
        <v>0.8214648409357479</v>
      </c>
      <c r="G65" s="1449">
        <v>2.5133216215957477E-3</v>
      </c>
      <c r="H65" s="163">
        <f t="shared" si="0"/>
        <v>561.09887261889332</v>
      </c>
    </row>
    <row r="66" spans="1:8">
      <c r="A66" s="6907"/>
      <c r="B66" s="1445" t="s">
        <v>18</v>
      </c>
      <c r="C66" s="1446">
        <v>775</v>
      </c>
      <c r="D66" s="1447">
        <v>1062.7230111333072</v>
      </c>
      <c r="E66" s="1448">
        <v>0.24672161270616497</v>
      </c>
      <c r="F66" s="1448">
        <v>0.75140264129356471</v>
      </c>
      <c r="G66" s="1449">
        <v>1.8757460002704787E-3</v>
      </c>
      <c r="H66" s="163">
        <f t="shared" si="0"/>
        <v>334.75875772104877</v>
      </c>
    </row>
    <row r="67" spans="1:8">
      <c r="A67" s="6907" t="s">
        <v>73</v>
      </c>
      <c r="B67" s="1445" t="s">
        <v>17</v>
      </c>
      <c r="C67" s="1446">
        <v>122</v>
      </c>
      <c r="D67" s="1447">
        <v>196.36083531908966</v>
      </c>
      <c r="E67" s="1448">
        <v>0.10280936393028169</v>
      </c>
      <c r="F67" s="1448">
        <v>0.89719063606971861</v>
      </c>
      <c r="G67" s="1449">
        <v>0</v>
      </c>
      <c r="H67" s="163">
        <f t="shared" si="0"/>
        <v>52.697507667055412</v>
      </c>
    </row>
    <row r="68" spans="1:8">
      <c r="A68" s="6907"/>
      <c r="B68" s="1445" t="s">
        <v>18</v>
      </c>
      <c r="C68" s="1446">
        <v>1952</v>
      </c>
      <c r="D68" s="1447">
        <v>2734.2106612348844</v>
      </c>
      <c r="E68" s="1448">
        <v>0.20875901522423984</v>
      </c>
      <c r="F68" s="1448">
        <v>0.78879497631100337</v>
      </c>
      <c r="G68" s="1449">
        <v>2.4460084647540516E-3</v>
      </c>
      <c r="H68" s="163">
        <f t="shared" si="0"/>
        <v>843.16012267288659</v>
      </c>
    </row>
    <row r="69" spans="1:8">
      <c r="A69" s="6907" t="s">
        <v>74</v>
      </c>
      <c r="B69" s="1445" t="s">
        <v>17</v>
      </c>
      <c r="C69" s="1446">
        <v>1544</v>
      </c>
      <c r="D69" s="1447">
        <v>2064.7551832904992</v>
      </c>
      <c r="E69" s="1448">
        <v>0.17127183007210051</v>
      </c>
      <c r="F69" s="1448">
        <v>0.82666927171615912</v>
      </c>
      <c r="G69" s="1449">
        <v>2.0588982117396583E-3</v>
      </c>
      <c r="H69" s="163">
        <f t="shared" ref="H69:H79" si="1">C69/2.3151</f>
        <v>666.92583473716036</v>
      </c>
    </row>
    <row r="70" spans="1:8">
      <c r="A70" s="6907"/>
      <c r="B70" s="1445" t="s">
        <v>18</v>
      </c>
      <c r="C70" s="1446">
        <v>530</v>
      </c>
      <c r="D70" s="1447">
        <v>865.81631326346724</v>
      </c>
      <c r="E70" s="1448">
        <v>0.2741279589054631</v>
      </c>
      <c r="F70" s="1448">
        <v>0.72305760848346667</v>
      </c>
      <c r="G70" s="1449">
        <v>2.8144326110690742E-3</v>
      </c>
      <c r="H70" s="163">
        <f t="shared" si="1"/>
        <v>228.93179560278173</v>
      </c>
    </row>
    <row r="71" spans="1:8">
      <c r="A71" s="6907" t="s">
        <v>75</v>
      </c>
      <c r="B71" s="1445" t="s">
        <v>76</v>
      </c>
      <c r="C71" s="1446">
        <v>272</v>
      </c>
      <c r="D71" s="1447">
        <v>368.06522224898379</v>
      </c>
      <c r="E71" s="1448">
        <v>0.16258489162959688</v>
      </c>
      <c r="F71" s="1448">
        <v>0.83741510837040234</v>
      </c>
      <c r="G71" s="1449">
        <v>0</v>
      </c>
      <c r="H71" s="163">
        <f t="shared" si="1"/>
        <v>117.48952529048421</v>
      </c>
    </row>
    <row r="72" spans="1:8">
      <c r="A72" s="6907"/>
      <c r="B72" s="1445" t="s">
        <v>77</v>
      </c>
      <c r="C72" s="1446">
        <v>232</v>
      </c>
      <c r="D72" s="1447">
        <v>318.02227129600266</v>
      </c>
      <c r="E72" s="1448">
        <v>0.25624772059434509</v>
      </c>
      <c r="F72" s="1448">
        <v>0.74375227940565569</v>
      </c>
      <c r="G72" s="1449">
        <v>0</v>
      </c>
      <c r="H72" s="163">
        <f t="shared" si="1"/>
        <v>100.21165392423653</v>
      </c>
    </row>
    <row r="73" spans="1:8">
      <c r="A73" s="6907"/>
      <c r="B73" s="1445" t="s">
        <v>78</v>
      </c>
      <c r="C73" s="1446">
        <v>194</v>
      </c>
      <c r="D73" s="1447">
        <v>277.72310398563121</v>
      </c>
      <c r="E73" s="1448">
        <v>7.4925844344226722E-2</v>
      </c>
      <c r="F73" s="1448">
        <v>0.91727724436349067</v>
      </c>
      <c r="G73" s="1449">
        <v>7.7969112922828057E-3</v>
      </c>
      <c r="H73" s="163">
        <f t="shared" si="1"/>
        <v>83.797676126301241</v>
      </c>
    </row>
    <row r="74" spans="1:8">
      <c r="A74" s="6907"/>
      <c r="B74" s="1445" t="s">
        <v>79</v>
      </c>
      <c r="C74" s="1446">
        <v>169</v>
      </c>
      <c r="D74" s="1447">
        <v>253.61540186373855</v>
      </c>
      <c r="E74" s="1448">
        <v>0.34383906162561373</v>
      </c>
      <c r="F74" s="1448">
        <v>0.65616093837438649</v>
      </c>
      <c r="G74" s="1449">
        <v>0</v>
      </c>
      <c r="H74" s="163">
        <f t="shared" si="1"/>
        <v>72.999006522396442</v>
      </c>
    </row>
    <row r="75" spans="1:8">
      <c r="A75" s="6907"/>
      <c r="B75" s="1445" t="s">
        <v>80</v>
      </c>
      <c r="C75" s="1446">
        <v>198</v>
      </c>
      <c r="D75" s="1447">
        <v>285.2284391649419</v>
      </c>
      <c r="E75" s="1448">
        <v>0.16314351024244289</v>
      </c>
      <c r="F75" s="1448">
        <v>0.83685648975755711</v>
      </c>
      <c r="G75" s="1449">
        <v>0</v>
      </c>
      <c r="H75" s="163">
        <f t="shared" si="1"/>
        <v>85.525463262925996</v>
      </c>
    </row>
    <row r="76" spans="1:8">
      <c r="A76" s="6907"/>
      <c r="B76" s="1445" t="s">
        <v>81</v>
      </c>
      <c r="C76" s="1446">
        <v>275</v>
      </c>
      <c r="D76" s="1447">
        <v>400.20029138640598</v>
      </c>
      <c r="E76" s="1448">
        <v>0.20639063248451148</v>
      </c>
      <c r="F76" s="1448">
        <v>0.79360936751548905</v>
      </c>
      <c r="G76" s="1449">
        <v>0</v>
      </c>
      <c r="H76" s="163">
        <f t="shared" si="1"/>
        <v>118.78536564295278</v>
      </c>
    </row>
    <row r="77" spans="1:8">
      <c r="A77" s="6907"/>
      <c r="B77" s="1445" t="s">
        <v>82</v>
      </c>
      <c r="C77" s="1446">
        <v>287</v>
      </c>
      <c r="D77" s="1447">
        <v>396.84136236978031</v>
      </c>
      <c r="E77" s="1448">
        <v>0.31627761899192958</v>
      </c>
      <c r="F77" s="1448">
        <v>0.67944237695321807</v>
      </c>
      <c r="G77" s="1449">
        <v>4.2800040548511137E-3</v>
      </c>
      <c r="H77" s="163">
        <f t="shared" si="1"/>
        <v>123.96872705282708</v>
      </c>
    </row>
    <row r="78" spans="1:8">
      <c r="A78" s="6921"/>
      <c r="B78" s="1450" t="s">
        <v>83</v>
      </c>
      <c r="C78" s="1451">
        <v>447</v>
      </c>
      <c r="D78" s="1452">
        <v>630.87540423847815</v>
      </c>
      <c r="E78" s="1453">
        <v>0.13788809891175069</v>
      </c>
      <c r="F78" s="1453">
        <v>0.85763552214375405</v>
      </c>
      <c r="G78" s="1454">
        <v>4.4763789444945325E-3</v>
      </c>
      <c r="H78" s="163">
        <f t="shared" si="1"/>
        <v>193.08021251781778</v>
      </c>
    </row>
    <row r="79" spans="1:8">
      <c r="H79" s="163">
        <f t="shared" si="1"/>
        <v>0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81" priority="1">
      <formula>IF((E$4-E5)/SQRT(((E$4+E5)/2)*(((1-E$4)+(1-E5))/2)*(1/$H$4+1/$H5))&gt;1.96,1,)</formula>
    </cfRule>
    <cfRule type="expression" dxfId="8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Munka175">
    <tabColor theme="7" tint="0.79998168889431442"/>
  </sheetPr>
  <dimension ref="A1:H78"/>
  <sheetViews>
    <sheetView workbookViewId="0">
      <selection activeCell="F23" sqref="F23"/>
    </sheetView>
  </sheetViews>
  <sheetFormatPr defaultColWidth="11.42578125" defaultRowHeight="15"/>
  <cols>
    <col min="1" max="1" width="24.42578125" style="15" customWidth="1"/>
    <col min="2" max="2" width="29" customWidth="1"/>
    <col min="3" max="3" width="19.140625" customWidth="1"/>
    <col min="4" max="4" width="27.42578125" customWidth="1"/>
    <col min="5" max="5" width="17.42578125" customWidth="1"/>
    <col min="6" max="6" width="15.140625" customWidth="1"/>
    <col min="7" max="7" width="21.42578125" customWidth="1"/>
    <col min="8" max="8" width="0" hidden="1" customWidth="1"/>
  </cols>
  <sheetData>
    <row r="1" spans="1:8" ht="90" customHeight="1">
      <c r="A1" s="6923" t="s">
        <v>0</v>
      </c>
      <c r="B1" s="6924"/>
      <c r="C1" s="6929"/>
      <c r="D1" s="6930"/>
      <c r="E1" s="6930" t="s">
        <v>800</v>
      </c>
      <c r="F1" s="6930"/>
      <c r="G1" s="6931"/>
    </row>
    <row r="2" spans="1:8" ht="47.25">
      <c r="A2" s="6925"/>
      <c r="B2" s="6926"/>
      <c r="C2" s="6932" t="s">
        <v>1</v>
      </c>
      <c r="D2" s="6934" t="s">
        <v>2</v>
      </c>
      <c r="E2" s="1651" t="s">
        <v>234</v>
      </c>
      <c r="F2" s="1651" t="s">
        <v>235</v>
      </c>
      <c r="G2" s="1652" t="s">
        <v>8</v>
      </c>
    </row>
    <row r="3" spans="1:8" ht="15.75">
      <c r="A3" s="6927"/>
      <c r="B3" s="6928"/>
      <c r="C3" s="6933"/>
      <c r="D3" s="6935"/>
      <c r="E3" s="1653" t="s">
        <v>94</v>
      </c>
      <c r="F3" s="1653" t="s">
        <v>94</v>
      </c>
      <c r="G3" s="1654" t="s">
        <v>94</v>
      </c>
    </row>
    <row r="4" spans="1:8" ht="15.75">
      <c r="A4" s="1650" t="s">
        <v>10</v>
      </c>
      <c r="B4" s="2093" t="s">
        <v>10</v>
      </c>
      <c r="C4" s="1455">
        <v>2653</v>
      </c>
      <c r="D4" s="1456">
        <v>3522.9210923619394</v>
      </c>
      <c r="E4" s="1457">
        <v>0.12929596804629229</v>
      </c>
      <c r="F4" s="1457">
        <v>0.86837221274189236</v>
      </c>
      <c r="G4" s="1458">
        <v>2.3318192118163745E-3</v>
      </c>
      <c r="H4" s="163">
        <f>C4/2.3151</f>
        <v>1145.9548183663771</v>
      </c>
    </row>
    <row r="5" spans="1:8">
      <c r="A5" s="6922" t="s">
        <v>11</v>
      </c>
      <c r="B5" s="1459" t="s">
        <v>12</v>
      </c>
      <c r="C5" s="1460">
        <v>870</v>
      </c>
      <c r="D5" s="1461">
        <v>1182.3160538128616</v>
      </c>
      <c r="E5" s="1462">
        <v>0.11102802521999998</v>
      </c>
      <c r="F5" s="1462">
        <v>0.88514059711914828</v>
      </c>
      <c r="G5" s="1463">
        <v>3.8313776608518402E-3</v>
      </c>
      <c r="H5" s="163">
        <f t="shared" ref="H5:H68" si="0">C5/2.3151</f>
        <v>375.79370221588698</v>
      </c>
    </row>
    <row r="6" spans="1:8">
      <c r="A6" s="6922"/>
      <c r="B6" s="1459" t="s">
        <v>13</v>
      </c>
      <c r="C6" s="1460">
        <v>797</v>
      </c>
      <c r="D6" s="1461">
        <v>1007.7418602098849</v>
      </c>
      <c r="E6" s="1462">
        <v>0.14849662516232778</v>
      </c>
      <c r="F6" s="1462">
        <v>0.84907461791766992</v>
      </c>
      <c r="G6" s="1463">
        <v>2.4287569200026489E-3</v>
      </c>
      <c r="H6" s="163">
        <f t="shared" si="0"/>
        <v>344.26158697248496</v>
      </c>
    </row>
    <row r="7" spans="1:8">
      <c r="A7" s="6922"/>
      <c r="B7" s="1459" t="s">
        <v>14</v>
      </c>
      <c r="C7" s="1460">
        <v>705</v>
      </c>
      <c r="D7" s="1461">
        <v>905.31930617155285</v>
      </c>
      <c r="E7" s="1462">
        <v>0.10594271185465047</v>
      </c>
      <c r="F7" s="1462">
        <v>0.89269052644785662</v>
      </c>
      <c r="G7" s="1463">
        <v>1.3667616974933131E-3</v>
      </c>
      <c r="H7" s="163">
        <f t="shared" si="0"/>
        <v>304.52248283011534</v>
      </c>
    </row>
    <row r="8" spans="1:8">
      <c r="A8" s="6922"/>
      <c r="B8" s="1459" t="s">
        <v>15</v>
      </c>
      <c r="C8" s="1460">
        <v>281</v>
      </c>
      <c r="D8" s="1461">
        <v>427.54387216763143</v>
      </c>
      <c r="E8" s="1462">
        <v>0.1840069143825529</v>
      </c>
      <c r="F8" s="1462">
        <v>0.81599308561744721</v>
      </c>
      <c r="G8" s="1463">
        <v>0</v>
      </c>
      <c r="H8" s="163">
        <f t="shared" si="0"/>
        <v>121.37704634788993</v>
      </c>
    </row>
    <row r="9" spans="1:8">
      <c r="A9" s="6922" t="s">
        <v>16</v>
      </c>
      <c r="B9" s="1459" t="s">
        <v>17</v>
      </c>
      <c r="C9" s="1460">
        <v>2066</v>
      </c>
      <c r="D9" s="1461">
        <v>2585.1270484610341</v>
      </c>
      <c r="E9" s="1462">
        <v>0.12612346289149826</v>
      </c>
      <c r="F9" s="1462">
        <v>0.87183448014411435</v>
      </c>
      <c r="G9" s="1463">
        <v>2.0420569643853897E-3</v>
      </c>
      <c r="H9" s="163">
        <f t="shared" si="0"/>
        <v>892.40205606669247</v>
      </c>
    </row>
    <row r="10" spans="1:8">
      <c r="A10" s="6922"/>
      <c r="B10" s="1459" t="s">
        <v>18</v>
      </c>
      <c r="C10" s="1460">
        <v>587</v>
      </c>
      <c r="D10" s="1461">
        <v>937.79404390091179</v>
      </c>
      <c r="E10" s="1462">
        <v>0.1380413092439442</v>
      </c>
      <c r="F10" s="1462">
        <v>0.85882811170104389</v>
      </c>
      <c r="G10" s="1463">
        <v>3.1305790550126417E-3</v>
      </c>
      <c r="H10" s="163">
        <f t="shared" si="0"/>
        <v>253.55276229968467</v>
      </c>
    </row>
    <row r="11" spans="1:8">
      <c r="A11" s="6922" t="s">
        <v>19</v>
      </c>
      <c r="B11" s="1459" t="s">
        <v>20</v>
      </c>
      <c r="C11" s="1460">
        <v>381</v>
      </c>
      <c r="D11" s="1461">
        <v>595.28310305167861</v>
      </c>
      <c r="E11" s="1462">
        <v>0.1097891325442759</v>
      </c>
      <c r="F11" s="1462">
        <v>0.89021086745572309</v>
      </c>
      <c r="G11" s="1463">
        <v>0</v>
      </c>
      <c r="H11" s="163">
        <f t="shared" si="0"/>
        <v>164.57172476350914</v>
      </c>
    </row>
    <row r="12" spans="1:8" ht="30">
      <c r="A12" s="6922"/>
      <c r="B12" s="1459" t="s">
        <v>21</v>
      </c>
      <c r="C12" s="1460">
        <v>804</v>
      </c>
      <c r="D12" s="1461">
        <v>976.45489102412796</v>
      </c>
      <c r="E12" s="1462">
        <v>0.14735531588505799</v>
      </c>
      <c r="F12" s="1462">
        <v>0.85264468411494276</v>
      </c>
      <c r="G12" s="1463">
        <v>0</v>
      </c>
      <c r="H12" s="163">
        <f t="shared" si="0"/>
        <v>347.28521446157833</v>
      </c>
    </row>
    <row r="13" spans="1:8">
      <c r="A13" s="6922"/>
      <c r="B13" s="1459" t="s">
        <v>22</v>
      </c>
      <c r="C13" s="1460">
        <v>589</v>
      </c>
      <c r="D13" s="1461">
        <v>942.99006804056739</v>
      </c>
      <c r="E13" s="1462">
        <v>0.13728067983817366</v>
      </c>
      <c r="F13" s="1462">
        <v>0.85960599109161506</v>
      </c>
      <c r="G13" s="1463">
        <v>3.1133290702119042E-3</v>
      </c>
      <c r="H13" s="163">
        <f t="shared" si="0"/>
        <v>254.41665586799704</v>
      </c>
    </row>
    <row r="14" spans="1:8" ht="30">
      <c r="A14" s="6922"/>
      <c r="B14" s="1459" t="s">
        <v>23</v>
      </c>
      <c r="C14" s="1460">
        <v>390</v>
      </c>
      <c r="D14" s="1461">
        <v>421.160079484373</v>
      </c>
      <c r="E14" s="1462">
        <v>0.1208308723694142</v>
      </c>
      <c r="F14" s="1462">
        <v>0.87739052274143503</v>
      </c>
      <c r="G14" s="1463">
        <v>1.7786048891502175E-3</v>
      </c>
      <c r="H14" s="163">
        <f t="shared" si="0"/>
        <v>168.45924582091484</v>
      </c>
    </row>
    <row r="15" spans="1:8" ht="30">
      <c r="A15" s="6922"/>
      <c r="B15" s="1459" t="s">
        <v>24</v>
      </c>
      <c r="C15" s="1460">
        <v>489</v>
      </c>
      <c r="D15" s="1461">
        <v>587.03295076118377</v>
      </c>
      <c r="E15" s="1462">
        <v>0.11228432927481771</v>
      </c>
      <c r="F15" s="1462">
        <v>0.87999906927926441</v>
      </c>
      <c r="G15" s="1463">
        <v>7.7166014459177255E-3</v>
      </c>
      <c r="H15" s="163">
        <f t="shared" si="0"/>
        <v>211.22197745237784</v>
      </c>
    </row>
    <row r="16" spans="1:8">
      <c r="A16" s="6922" t="s">
        <v>25</v>
      </c>
      <c r="B16" s="1459" t="s">
        <v>26</v>
      </c>
      <c r="C16" s="1460">
        <v>401</v>
      </c>
      <c r="D16" s="1461">
        <v>544.46805162916507</v>
      </c>
      <c r="E16" s="1462">
        <v>0.10367247390171955</v>
      </c>
      <c r="F16" s="1462">
        <v>0.89183220261834828</v>
      </c>
      <c r="G16" s="1463">
        <v>4.4953234799314226E-3</v>
      </c>
      <c r="H16" s="163">
        <f t="shared" si="0"/>
        <v>173.21066044663297</v>
      </c>
    </row>
    <row r="17" spans="1:8">
      <c r="A17" s="6922"/>
      <c r="B17" s="1459" t="s">
        <v>27</v>
      </c>
      <c r="C17" s="1460">
        <v>467</v>
      </c>
      <c r="D17" s="1461">
        <v>646.58251874724976</v>
      </c>
      <c r="E17" s="1462">
        <v>0.11350210035980712</v>
      </c>
      <c r="F17" s="1462">
        <v>0.88468301693551876</v>
      </c>
      <c r="G17" s="1463">
        <v>1.8148827046750267E-3</v>
      </c>
      <c r="H17" s="163">
        <f t="shared" si="0"/>
        <v>201.71914820094162</v>
      </c>
    </row>
    <row r="18" spans="1:8" ht="30">
      <c r="A18" s="6922"/>
      <c r="B18" s="1459" t="s">
        <v>28</v>
      </c>
      <c r="C18" s="1460">
        <v>1077</v>
      </c>
      <c r="D18" s="1461">
        <v>1392.5761407664224</v>
      </c>
      <c r="E18" s="1462">
        <v>0.14590980523065947</v>
      </c>
      <c r="F18" s="1462">
        <v>0.85320165753575283</v>
      </c>
      <c r="G18" s="1463">
        <v>8.8853723358746123E-4</v>
      </c>
      <c r="H18" s="163">
        <f t="shared" si="0"/>
        <v>465.20668653621868</v>
      </c>
    </row>
    <row r="19" spans="1:8">
      <c r="A19" s="6922"/>
      <c r="B19" s="1459" t="s">
        <v>29</v>
      </c>
      <c r="C19" s="1460">
        <v>697</v>
      </c>
      <c r="D19" s="1461">
        <v>925.01323114339993</v>
      </c>
      <c r="E19" s="1462">
        <v>0.12984832935142293</v>
      </c>
      <c r="F19" s="1462">
        <v>0.86652315186287554</v>
      </c>
      <c r="G19" s="1463">
        <v>3.6285187857006671E-3</v>
      </c>
      <c r="H19" s="163">
        <f t="shared" si="0"/>
        <v>301.06690855686577</v>
      </c>
    </row>
    <row r="20" spans="1:8">
      <c r="A20" s="6922"/>
      <c r="B20" s="1459" t="s">
        <v>30</v>
      </c>
      <c r="C20" s="1460">
        <v>11</v>
      </c>
      <c r="D20" s="1461">
        <v>14.281150075695901</v>
      </c>
      <c r="E20" s="1462">
        <v>0.16544417000725811</v>
      </c>
      <c r="F20" s="1462">
        <v>0.8345558299927418</v>
      </c>
      <c r="G20" s="1463">
        <v>0</v>
      </c>
      <c r="H20" s="163">
        <f t="shared" si="0"/>
        <v>4.7514146257181116</v>
      </c>
    </row>
    <row r="21" spans="1:8">
      <c r="A21" s="6922" t="s">
        <v>31</v>
      </c>
      <c r="B21" s="1459" t="s">
        <v>32</v>
      </c>
      <c r="C21" s="1460">
        <v>2303</v>
      </c>
      <c r="D21" s="1461">
        <v>3022.7571980976277</v>
      </c>
      <c r="E21" s="1462">
        <v>0.13416989310125885</v>
      </c>
      <c r="F21" s="1462">
        <v>0.86389791770329594</v>
      </c>
      <c r="G21" s="1463">
        <v>1.9321891954459467E-3</v>
      </c>
      <c r="H21" s="163">
        <f t="shared" si="0"/>
        <v>994.77344391171005</v>
      </c>
    </row>
    <row r="22" spans="1:8">
      <c r="A22" s="6922"/>
      <c r="B22" s="1459" t="s">
        <v>30</v>
      </c>
      <c r="C22" s="1460">
        <v>350</v>
      </c>
      <c r="D22" s="1461">
        <v>500.16389426431914</v>
      </c>
      <c r="E22" s="1462">
        <v>9.9840239210528703E-2</v>
      </c>
      <c r="F22" s="1462">
        <v>0.89541276422796601</v>
      </c>
      <c r="G22" s="1463">
        <v>4.7469965615056535E-3</v>
      </c>
      <c r="H22" s="163">
        <f t="shared" si="0"/>
        <v>151.18137445466718</v>
      </c>
    </row>
    <row r="23" spans="1:8">
      <c r="A23" s="6922" t="s">
        <v>33</v>
      </c>
      <c r="B23" s="1459" t="s">
        <v>34</v>
      </c>
      <c r="C23" s="1460">
        <v>697</v>
      </c>
      <c r="D23" s="1461">
        <v>936.91833653362016</v>
      </c>
      <c r="E23" s="1462">
        <v>0.13323641962098995</v>
      </c>
      <c r="F23" s="1462">
        <v>0.863181167958047</v>
      </c>
      <c r="G23" s="1463">
        <v>3.5824124209624312E-3</v>
      </c>
      <c r="H23" s="163">
        <f t="shared" si="0"/>
        <v>301.06690855686577</v>
      </c>
    </row>
    <row r="24" spans="1:8">
      <c r="A24" s="6922"/>
      <c r="B24" s="1459" t="s">
        <v>35</v>
      </c>
      <c r="C24" s="1460">
        <v>858</v>
      </c>
      <c r="D24" s="1461">
        <v>1097.1740983940938</v>
      </c>
      <c r="E24" s="1462">
        <v>0.11551635663747944</v>
      </c>
      <c r="F24" s="1462">
        <v>0.88335587726460718</v>
      </c>
      <c r="G24" s="1463">
        <v>1.1277660979124339E-3</v>
      </c>
      <c r="H24" s="163">
        <f t="shared" si="0"/>
        <v>370.61034080601269</v>
      </c>
    </row>
    <row r="25" spans="1:8">
      <c r="A25" s="6922"/>
      <c r="B25" s="1459" t="s">
        <v>36</v>
      </c>
      <c r="C25" s="1460">
        <v>558</v>
      </c>
      <c r="D25" s="1461">
        <v>768.3944431396535</v>
      </c>
      <c r="E25" s="1462">
        <v>0.22853388227715757</v>
      </c>
      <c r="F25" s="1462">
        <v>0.7682808265765908</v>
      </c>
      <c r="G25" s="1463">
        <v>3.1852911462508619E-3</v>
      </c>
      <c r="H25" s="163">
        <f t="shared" si="0"/>
        <v>241.02630555915511</v>
      </c>
    </row>
    <row r="26" spans="1:8">
      <c r="A26" s="6922"/>
      <c r="B26" s="1459" t="s">
        <v>37</v>
      </c>
      <c r="C26" s="1460">
        <v>540</v>
      </c>
      <c r="D26" s="1461">
        <v>720.43421429456703</v>
      </c>
      <c r="E26" s="1462">
        <v>3.9312581404786967E-2</v>
      </c>
      <c r="F26" s="1462">
        <v>0.95905857947689166</v>
      </c>
      <c r="G26" s="1463">
        <v>1.6288391183206599E-3</v>
      </c>
      <c r="H26" s="163">
        <f t="shared" si="0"/>
        <v>233.25126344434364</v>
      </c>
    </row>
    <row r="27" spans="1:8">
      <c r="A27" s="6922" t="s">
        <v>38</v>
      </c>
      <c r="B27" s="1459" t="s">
        <v>39</v>
      </c>
      <c r="C27" s="1460">
        <v>511</v>
      </c>
      <c r="D27" s="1461">
        <v>520.85985797445142</v>
      </c>
      <c r="E27" s="1462">
        <v>8.928264666585202E-2</v>
      </c>
      <c r="F27" s="1462">
        <v>0.90101241936984122</v>
      </c>
      <c r="G27" s="1463">
        <v>9.7049339643078183E-3</v>
      </c>
      <c r="H27" s="163">
        <f t="shared" si="0"/>
        <v>220.72480670381407</v>
      </c>
    </row>
    <row r="28" spans="1:8">
      <c r="A28" s="6922"/>
      <c r="B28" s="1459" t="s">
        <v>40</v>
      </c>
      <c r="C28" s="1460">
        <v>968</v>
      </c>
      <c r="D28" s="1461">
        <v>957.95985572205575</v>
      </c>
      <c r="E28" s="1462">
        <v>0.11841761654105212</v>
      </c>
      <c r="F28" s="1462">
        <v>0.88080043276235964</v>
      </c>
      <c r="G28" s="1463">
        <v>7.8195069658862468E-4</v>
      </c>
      <c r="H28" s="163">
        <f t="shared" si="0"/>
        <v>418.12448706319378</v>
      </c>
    </row>
    <row r="29" spans="1:8">
      <c r="A29" s="6922"/>
      <c r="B29" s="1459" t="s">
        <v>41</v>
      </c>
      <c r="C29" s="1460">
        <v>869</v>
      </c>
      <c r="D29" s="1461">
        <v>1099.2155243211666</v>
      </c>
      <c r="E29" s="1462">
        <v>0.13394413950977815</v>
      </c>
      <c r="F29" s="1462">
        <v>0.8638626352957508</v>
      </c>
      <c r="G29" s="1463">
        <v>2.1932251944721524E-3</v>
      </c>
      <c r="H29" s="163">
        <f t="shared" si="0"/>
        <v>375.36175543173078</v>
      </c>
    </row>
    <row r="30" spans="1:8">
      <c r="A30" s="6922"/>
      <c r="B30" s="1459" t="s">
        <v>42</v>
      </c>
      <c r="C30" s="1460">
        <v>305</v>
      </c>
      <c r="D30" s="1461">
        <v>944.88585434425579</v>
      </c>
      <c r="E30" s="1462">
        <v>0.15697445913296137</v>
      </c>
      <c r="F30" s="1462">
        <v>0.84302554086703818</v>
      </c>
      <c r="G30" s="1463">
        <v>0</v>
      </c>
      <c r="H30" s="163">
        <f t="shared" si="0"/>
        <v>131.74376916763853</v>
      </c>
    </row>
    <row r="31" spans="1:8">
      <c r="A31" s="6922" t="s">
        <v>43</v>
      </c>
      <c r="B31" s="1459" t="s">
        <v>44</v>
      </c>
      <c r="C31" s="1460">
        <v>1697</v>
      </c>
      <c r="D31" s="1461">
        <v>2409.2448363082572</v>
      </c>
      <c r="E31" s="1462">
        <v>0.13501531298863417</v>
      </c>
      <c r="F31" s="1462">
        <v>0.86376611497272893</v>
      </c>
      <c r="G31" s="1463">
        <v>1.2185720386353321E-3</v>
      </c>
      <c r="H31" s="163">
        <f t="shared" si="0"/>
        <v>733.01369271305771</v>
      </c>
    </row>
    <row r="32" spans="1:8">
      <c r="A32" s="6922"/>
      <c r="B32" s="1459" t="s">
        <v>45</v>
      </c>
      <c r="C32" s="1460">
        <v>956</v>
      </c>
      <c r="D32" s="1461">
        <v>1113.6762560536822</v>
      </c>
      <c r="E32" s="1462">
        <v>0.11692316024465166</v>
      </c>
      <c r="F32" s="1462">
        <v>0.87833670395337138</v>
      </c>
      <c r="G32" s="1463">
        <v>4.7401358019762254E-3</v>
      </c>
      <c r="H32" s="163">
        <f t="shared" si="0"/>
        <v>412.94112565331949</v>
      </c>
    </row>
    <row r="33" spans="1:8">
      <c r="A33" s="6922" t="s">
        <v>46</v>
      </c>
      <c r="B33" s="1459" t="s">
        <v>47</v>
      </c>
      <c r="C33" s="1460">
        <v>718</v>
      </c>
      <c r="D33" s="1461">
        <v>907.70357298814417</v>
      </c>
      <c r="E33" s="1462">
        <v>9.4817125763989832E-2</v>
      </c>
      <c r="F33" s="1462">
        <v>0.89961397412728805</v>
      </c>
      <c r="G33" s="1463">
        <v>5.5689001087217528E-3</v>
      </c>
      <c r="H33" s="163">
        <f t="shared" si="0"/>
        <v>310.13779102414583</v>
      </c>
    </row>
    <row r="34" spans="1:8">
      <c r="A34" s="6922"/>
      <c r="B34" s="1459" t="s">
        <v>48</v>
      </c>
      <c r="C34" s="1460">
        <v>758</v>
      </c>
      <c r="D34" s="1461">
        <v>902.15873134845276</v>
      </c>
      <c r="E34" s="1462">
        <v>0.12747076102315374</v>
      </c>
      <c r="F34" s="1462">
        <v>0.86985695183011302</v>
      </c>
      <c r="G34" s="1463">
        <v>2.6722871467337538E-3</v>
      </c>
      <c r="H34" s="163">
        <f t="shared" si="0"/>
        <v>327.41566239039349</v>
      </c>
    </row>
    <row r="35" spans="1:8">
      <c r="A35" s="6922"/>
      <c r="B35" s="1459" t="s">
        <v>49</v>
      </c>
      <c r="C35" s="1460">
        <v>537</v>
      </c>
      <c r="D35" s="1461">
        <v>700.8907506129259</v>
      </c>
      <c r="E35" s="1462">
        <v>0.11891803299736024</v>
      </c>
      <c r="F35" s="1462">
        <v>0.88108196700264008</v>
      </c>
      <c r="G35" s="1463">
        <v>0</v>
      </c>
      <c r="H35" s="163">
        <f t="shared" si="0"/>
        <v>231.95542309187508</v>
      </c>
    </row>
    <row r="36" spans="1:8">
      <c r="A36" s="6922"/>
      <c r="B36" s="1459" t="s">
        <v>50</v>
      </c>
      <c r="C36" s="1460">
        <v>640</v>
      </c>
      <c r="D36" s="1461">
        <v>1012.1680374124073</v>
      </c>
      <c r="E36" s="1462">
        <v>0.16902948262521295</v>
      </c>
      <c r="F36" s="1462">
        <v>0.83023044522392098</v>
      </c>
      <c r="G36" s="1463">
        <v>7.4007215086617951E-4</v>
      </c>
      <c r="H36" s="163">
        <f t="shared" si="0"/>
        <v>276.44594185996283</v>
      </c>
    </row>
    <row r="37" spans="1:8">
      <c r="A37" s="6922" t="s">
        <v>51</v>
      </c>
      <c r="B37" s="1459" t="s">
        <v>47</v>
      </c>
      <c r="C37" s="1460">
        <v>795</v>
      </c>
      <c r="D37" s="1461">
        <v>885.36548390113262</v>
      </c>
      <c r="E37" s="1462">
        <v>9.4439734177976312E-2</v>
      </c>
      <c r="F37" s="1462">
        <v>0.90092319182561997</v>
      </c>
      <c r="G37" s="1463">
        <v>4.637073996403676E-3</v>
      </c>
      <c r="H37" s="163">
        <f t="shared" si="0"/>
        <v>343.39769340417257</v>
      </c>
    </row>
    <row r="38" spans="1:8">
      <c r="A38" s="6922"/>
      <c r="B38" s="1459" t="s">
        <v>48</v>
      </c>
      <c r="C38" s="1460">
        <v>719</v>
      </c>
      <c r="D38" s="1461">
        <v>900.56306396285447</v>
      </c>
      <c r="E38" s="1462">
        <v>0.13212705025685262</v>
      </c>
      <c r="F38" s="1462">
        <v>0.86468388482874048</v>
      </c>
      <c r="G38" s="1463">
        <v>3.1890649144071036E-3</v>
      </c>
      <c r="H38" s="163">
        <f t="shared" si="0"/>
        <v>310.56973780830202</v>
      </c>
    </row>
    <row r="39" spans="1:8">
      <c r="A39" s="6922"/>
      <c r="B39" s="1459" t="s">
        <v>49</v>
      </c>
      <c r="C39" s="1460">
        <v>614</v>
      </c>
      <c r="D39" s="1461">
        <v>881.57312417046603</v>
      </c>
      <c r="E39" s="1462">
        <v>0.14479208230045551</v>
      </c>
      <c r="F39" s="1462">
        <v>0.85380434071001132</v>
      </c>
      <c r="G39" s="1463">
        <v>1.4035769895331313E-3</v>
      </c>
      <c r="H39" s="163">
        <f t="shared" si="0"/>
        <v>265.21532547190185</v>
      </c>
    </row>
    <row r="40" spans="1:8">
      <c r="A40" s="6922"/>
      <c r="B40" s="1459" t="s">
        <v>50</v>
      </c>
      <c r="C40" s="1460">
        <v>525</v>
      </c>
      <c r="D40" s="1461">
        <v>855.41942032747716</v>
      </c>
      <c r="E40" s="1462">
        <v>0.14642204689398519</v>
      </c>
      <c r="F40" s="1462">
        <v>0.85357795310601603</v>
      </c>
      <c r="G40" s="1463">
        <v>0</v>
      </c>
      <c r="H40" s="163">
        <f t="shared" si="0"/>
        <v>226.77206168200075</v>
      </c>
    </row>
    <row r="41" spans="1:8">
      <c r="A41" s="6922" t="s">
        <v>52</v>
      </c>
      <c r="B41" s="1459" t="s">
        <v>803</v>
      </c>
      <c r="C41" s="1460">
        <v>325</v>
      </c>
      <c r="D41" s="1461">
        <v>356.3403832146912</v>
      </c>
      <c r="E41" s="1462">
        <v>8.6723664903276723E-2</v>
      </c>
      <c r="F41" s="1462">
        <v>0.90385717284532274</v>
      </c>
      <c r="G41" s="1463">
        <v>9.4191622514007596E-3</v>
      </c>
      <c r="H41" s="163">
        <f t="shared" si="0"/>
        <v>140.38270485076237</v>
      </c>
    </row>
    <row r="42" spans="1:8">
      <c r="A42" s="6922"/>
      <c r="B42" s="1459" t="s">
        <v>53</v>
      </c>
      <c r="C42" s="1460">
        <v>288</v>
      </c>
      <c r="D42" s="1461">
        <v>327.43683494899852</v>
      </c>
      <c r="E42" s="1462">
        <v>0.10947732352953971</v>
      </c>
      <c r="F42" s="1462">
        <v>0.89052267647045991</v>
      </c>
      <c r="G42" s="1463">
        <v>0</v>
      </c>
      <c r="H42" s="163">
        <f t="shared" si="0"/>
        <v>124.40067383698327</v>
      </c>
    </row>
    <row r="43" spans="1:8">
      <c r="A43" s="6922"/>
      <c r="B43" s="1459" t="s">
        <v>54</v>
      </c>
      <c r="C43" s="1460">
        <v>375</v>
      </c>
      <c r="D43" s="1461">
        <v>430.26898345602609</v>
      </c>
      <c r="E43" s="1462">
        <v>9.3439557082109548E-2</v>
      </c>
      <c r="F43" s="1462">
        <v>0.89814470395875101</v>
      </c>
      <c r="G43" s="1463">
        <v>8.4157389591405975E-3</v>
      </c>
      <c r="H43" s="163">
        <f t="shared" si="0"/>
        <v>161.98004405857196</v>
      </c>
    </row>
    <row r="44" spans="1:8">
      <c r="A44" s="6922"/>
      <c r="B44" s="1459" t="s">
        <v>55</v>
      </c>
      <c r="C44" s="1460">
        <v>250</v>
      </c>
      <c r="D44" s="1461">
        <v>312.77218043739225</v>
      </c>
      <c r="E44" s="1462">
        <v>0.13842425794602189</v>
      </c>
      <c r="F44" s="1462">
        <v>0.8615757420539788</v>
      </c>
      <c r="G44" s="1463">
        <v>0</v>
      </c>
      <c r="H44" s="163">
        <f t="shared" si="0"/>
        <v>107.98669603904798</v>
      </c>
    </row>
    <row r="45" spans="1:8">
      <c r="A45" s="6922"/>
      <c r="B45" s="1459" t="s">
        <v>56</v>
      </c>
      <c r="C45" s="1460">
        <v>276</v>
      </c>
      <c r="D45" s="1461">
        <v>359.11016580688113</v>
      </c>
      <c r="E45" s="1462">
        <v>0.14578526207942383</v>
      </c>
      <c r="F45" s="1462">
        <v>0.85421473792057612</v>
      </c>
      <c r="G45" s="1463">
        <v>0</v>
      </c>
      <c r="H45" s="163">
        <f t="shared" si="0"/>
        <v>119.21731242710898</v>
      </c>
    </row>
    <row r="46" spans="1:8">
      <c r="A46" s="6922"/>
      <c r="B46" s="1459" t="s">
        <v>57</v>
      </c>
      <c r="C46" s="1460">
        <v>253</v>
      </c>
      <c r="D46" s="1461">
        <v>346.52322637134114</v>
      </c>
      <c r="E46" s="1462">
        <v>0.16200518264012928</v>
      </c>
      <c r="F46" s="1462">
        <v>0.83442404444333784</v>
      </c>
      <c r="G46" s="1463">
        <v>3.5707729165332341E-3</v>
      </c>
      <c r="H46" s="163">
        <f t="shared" si="0"/>
        <v>109.28253639151656</v>
      </c>
    </row>
    <row r="47" spans="1:8">
      <c r="A47" s="6922"/>
      <c r="B47" s="1459" t="s">
        <v>58</v>
      </c>
      <c r="C47" s="1460">
        <v>240</v>
      </c>
      <c r="D47" s="1461">
        <v>351.98260181405925</v>
      </c>
      <c r="E47" s="1462">
        <v>0.14712764851857804</v>
      </c>
      <c r="F47" s="1462">
        <v>0.85287235148142182</v>
      </c>
      <c r="G47" s="1463">
        <v>0</v>
      </c>
      <c r="H47" s="163">
        <f t="shared" si="0"/>
        <v>103.66722819748607</v>
      </c>
    </row>
    <row r="48" spans="1:8">
      <c r="A48" s="6922"/>
      <c r="B48" s="1459" t="s">
        <v>59</v>
      </c>
      <c r="C48" s="1460">
        <v>250</v>
      </c>
      <c r="D48" s="1461">
        <v>371.04626063920608</v>
      </c>
      <c r="E48" s="1462">
        <v>0.11306554556282825</v>
      </c>
      <c r="F48" s="1462">
        <v>0.88693445443717134</v>
      </c>
      <c r="G48" s="1463">
        <v>0</v>
      </c>
      <c r="H48" s="163">
        <f t="shared" si="0"/>
        <v>107.98669603904798</v>
      </c>
    </row>
    <row r="49" spans="1:8">
      <c r="A49" s="6922"/>
      <c r="B49" s="1459" t="s">
        <v>60</v>
      </c>
      <c r="C49" s="1460">
        <v>218</v>
      </c>
      <c r="D49" s="1461">
        <v>328.9405720010671</v>
      </c>
      <c r="E49" s="1462">
        <v>0.16547726322635628</v>
      </c>
      <c r="F49" s="1462">
        <v>0.83452273677364386</v>
      </c>
      <c r="G49" s="1463">
        <v>0</v>
      </c>
      <c r="H49" s="163">
        <f t="shared" si="0"/>
        <v>94.164398946049843</v>
      </c>
    </row>
    <row r="50" spans="1:8">
      <c r="A50" s="6922"/>
      <c r="B50" s="1459" t="s">
        <v>61</v>
      </c>
      <c r="C50" s="1460">
        <v>178</v>
      </c>
      <c r="D50" s="1461">
        <v>338.49988367226911</v>
      </c>
      <c r="E50" s="1462">
        <v>0.14353743844786465</v>
      </c>
      <c r="F50" s="1462">
        <v>0.85646256155213496</v>
      </c>
      <c r="G50" s="1463">
        <v>0</v>
      </c>
      <c r="H50" s="163">
        <f t="shared" si="0"/>
        <v>76.886527579802163</v>
      </c>
    </row>
    <row r="51" spans="1:8">
      <c r="A51" s="6922" t="s">
        <v>62</v>
      </c>
      <c r="B51" s="1459" t="s">
        <v>17</v>
      </c>
      <c r="C51" s="1460">
        <v>782</v>
      </c>
      <c r="D51" s="1461">
        <v>923.80295495257735</v>
      </c>
      <c r="E51" s="1462">
        <v>9.7698316174209807E-2</v>
      </c>
      <c r="F51" s="1462">
        <v>0.89732899607536309</v>
      </c>
      <c r="G51" s="1463">
        <v>4.9726877504281388E-3</v>
      </c>
      <c r="H51" s="163">
        <f t="shared" si="0"/>
        <v>337.78238521014208</v>
      </c>
    </row>
    <row r="52" spans="1:8">
      <c r="A52" s="6922"/>
      <c r="B52" s="1459" t="s">
        <v>18</v>
      </c>
      <c r="C52" s="1460">
        <v>1871</v>
      </c>
      <c r="D52" s="1461">
        <v>2599.1181374093662</v>
      </c>
      <c r="E52" s="1462">
        <v>0.14052670194363137</v>
      </c>
      <c r="F52" s="1462">
        <v>0.85808012111882814</v>
      </c>
      <c r="G52" s="1463">
        <v>1.393176937540019E-3</v>
      </c>
      <c r="H52" s="163">
        <f t="shared" si="0"/>
        <v>808.17243315623512</v>
      </c>
    </row>
    <row r="53" spans="1:8">
      <c r="A53" s="6922" t="s">
        <v>63</v>
      </c>
      <c r="B53" s="1459" t="s">
        <v>64</v>
      </c>
      <c r="C53" s="1460">
        <v>353</v>
      </c>
      <c r="D53" s="1461">
        <v>427.2006291605303</v>
      </c>
      <c r="E53" s="1462">
        <v>0.1061695034443544</v>
      </c>
      <c r="F53" s="1462">
        <v>0.89383049655564595</v>
      </c>
      <c r="G53" s="1463">
        <v>0</v>
      </c>
      <c r="H53" s="163">
        <f t="shared" si="0"/>
        <v>152.47721480713574</v>
      </c>
    </row>
    <row r="54" spans="1:8" ht="30">
      <c r="A54" s="6922"/>
      <c r="B54" s="1459" t="s">
        <v>65</v>
      </c>
      <c r="C54" s="1460">
        <v>1599</v>
      </c>
      <c r="D54" s="1461">
        <v>2307.0100320743427</v>
      </c>
      <c r="E54" s="1462">
        <v>0.15117644561942367</v>
      </c>
      <c r="F54" s="1462">
        <v>0.84722628531065336</v>
      </c>
      <c r="G54" s="1463">
        <v>1.5972690699243802E-3</v>
      </c>
      <c r="H54" s="163">
        <f t="shared" si="0"/>
        <v>690.68290786575085</v>
      </c>
    </row>
    <row r="55" spans="1:8" ht="30">
      <c r="A55" s="6922"/>
      <c r="B55" s="1459" t="s">
        <v>66</v>
      </c>
      <c r="C55" s="1460">
        <v>173</v>
      </c>
      <c r="D55" s="1461">
        <v>233.19081878915691</v>
      </c>
      <c r="E55" s="1462">
        <v>0.10814524682325968</v>
      </c>
      <c r="F55" s="1462">
        <v>0.89185475317674079</v>
      </c>
      <c r="G55" s="1463">
        <v>0</v>
      </c>
      <c r="H55" s="163">
        <f t="shared" si="0"/>
        <v>74.726793659021197</v>
      </c>
    </row>
    <row r="56" spans="1:8" ht="45">
      <c r="A56" s="6922"/>
      <c r="B56" s="1459" t="s">
        <v>67</v>
      </c>
      <c r="C56" s="1460">
        <v>528</v>
      </c>
      <c r="D56" s="1461">
        <v>555.51961233790348</v>
      </c>
      <c r="E56" s="1462">
        <v>6.509177750565423E-2</v>
      </c>
      <c r="F56" s="1462">
        <v>0.92675387615618288</v>
      </c>
      <c r="G56" s="1463">
        <v>8.1543463381626175E-3</v>
      </c>
      <c r="H56" s="163">
        <f t="shared" si="0"/>
        <v>228.06790203446934</v>
      </c>
    </row>
    <row r="57" spans="1:8">
      <c r="A57" s="6922" t="s">
        <v>68</v>
      </c>
      <c r="B57" s="1459" t="s">
        <v>17</v>
      </c>
      <c r="C57" s="1460">
        <v>687</v>
      </c>
      <c r="D57" s="1461">
        <v>770.88350531774063</v>
      </c>
      <c r="E57" s="1462">
        <v>7.9620639484170558E-2</v>
      </c>
      <c r="F57" s="1462">
        <v>0.91450311684814656</v>
      </c>
      <c r="G57" s="1463">
        <v>5.8762436676835861E-3</v>
      </c>
      <c r="H57" s="163">
        <f t="shared" si="0"/>
        <v>296.74744071530387</v>
      </c>
    </row>
    <row r="58" spans="1:8">
      <c r="A58" s="6922"/>
      <c r="B58" s="1459" t="s">
        <v>18</v>
      </c>
      <c r="C58" s="1460">
        <v>1966</v>
      </c>
      <c r="D58" s="1461">
        <v>2752.037587044204</v>
      </c>
      <c r="E58" s="1462">
        <v>0.14321070946917649</v>
      </c>
      <c r="F58" s="1462">
        <v>0.8554503132633644</v>
      </c>
      <c r="G58" s="1463">
        <v>1.3389772674563443E-3</v>
      </c>
      <c r="H58" s="163">
        <f t="shared" si="0"/>
        <v>849.20737765107333</v>
      </c>
    </row>
    <row r="59" spans="1:8">
      <c r="A59" s="6922" t="s">
        <v>69</v>
      </c>
      <c r="B59" s="1459" t="s">
        <v>17</v>
      </c>
      <c r="C59" s="1460">
        <v>701</v>
      </c>
      <c r="D59" s="1461">
        <v>788.7104311270607</v>
      </c>
      <c r="E59" s="1462">
        <v>7.7821004057837179E-2</v>
      </c>
      <c r="F59" s="1462">
        <v>0.91643557080428106</v>
      </c>
      <c r="G59" s="1463">
        <v>5.7434251378822403E-3</v>
      </c>
      <c r="H59" s="163">
        <f t="shared" si="0"/>
        <v>302.79469569349055</v>
      </c>
    </row>
    <row r="60" spans="1:8">
      <c r="A60" s="6922"/>
      <c r="B60" s="1459" t="s">
        <v>18</v>
      </c>
      <c r="C60" s="1460">
        <v>1952</v>
      </c>
      <c r="D60" s="1461">
        <v>2734.2106612348844</v>
      </c>
      <c r="E60" s="1462">
        <v>0.14414443660622672</v>
      </c>
      <c r="F60" s="1462">
        <v>0.85450785605706758</v>
      </c>
      <c r="G60" s="1463">
        <v>1.3477073367029217E-3</v>
      </c>
      <c r="H60" s="163">
        <f t="shared" si="0"/>
        <v>843.16012267288659</v>
      </c>
    </row>
    <row r="61" spans="1:8">
      <c r="A61" s="6922" t="s">
        <v>70</v>
      </c>
      <c r="B61" s="1459" t="s">
        <v>17</v>
      </c>
      <c r="C61" s="1460">
        <v>899</v>
      </c>
      <c r="D61" s="1461">
        <v>1001.7372378818495</v>
      </c>
      <c r="E61" s="1462">
        <v>8.6220430040739482E-2</v>
      </c>
      <c r="F61" s="1462">
        <v>0.90925752650780334</v>
      </c>
      <c r="G61" s="1463">
        <v>4.522043451457858E-3</v>
      </c>
      <c r="H61" s="163">
        <f t="shared" si="0"/>
        <v>388.32015895641655</v>
      </c>
    </row>
    <row r="62" spans="1:8">
      <c r="A62" s="6922"/>
      <c r="B62" s="1459" t="s">
        <v>18</v>
      </c>
      <c r="C62" s="1460">
        <v>1754</v>
      </c>
      <c r="D62" s="1461">
        <v>2521.1838544800912</v>
      </c>
      <c r="E62" s="1462">
        <v>0.14641109052547191</v>
      </c>
      <c r="F62" s="1462">
        <v>0.8521273279394509</v>
      </c>
      <c r="G62" s="1463">
        <v>1.461581535075112E-3</v>
      </c>
      <c r="H62" s="163">
        <f t="shared" si="0"/>
        <v>757.63465940996059</v>
      </c>
    </row>
    <row r="63" spans="1:8">
      <c r="A63" s="6922" t="s">
        <v>71</v>
      </c>
      <c r="B63" s="1459" t="s">
        <v>17</v>
      </c>
      <c r="C63" s="1460">
        <v>2484</v>
      </c>
      <c r="D63" s="1461">
        <v>3287.9901967463134</v>
      </c>
      <c r="E63" s="1462">
        <v>0.12809667960520277</v>
      </c>
      <c r="F63" s="1462">
        <v>0.86940488986632147</v>
      </c>
      <c r="G63" s="1463">
        <v>2.4984305284765779E-3</v>
      </c>
      <c r="H63" s="163">
        <f t="shared" si="0"/>
        <v>1072.9558118439807</v>
      </c>
    </row>
    <row r="64" spans="1:8">
      <c r="A64" s="6922"/>
      <c r="B64" s="1459" t="s">
        <v>18</v>
      </c>
      <c r="C64" s="1460">
        <v>169</v>
      </c>
      <c r="D64" s="1461">
        <v>234.93089561563039</v>
      </c>
      <c r="E64" s="1462">
        <v>0.14608068521616405</v>
      </c>
      <c r="F64" s="1462">
        <v>0.85391931478383609</v>
      </c>
      <c r="G64" s="1463">
        <v>0</v>
      </c>
      <c r="H64" s="163">
        <f t="shared" si="0"/>
        <v>72.999006522396442</v>
      </c>
    </row>
    <row r="65" spans="1:8">
      <c r="A65" s="6922" t="s">
        <v>72</v>
      </c>
      <c r="B65" s="1459" t="s">
        <v>17</v>
      </c>
      <c r="C65" s="1460">
        <v>1720</v>
      </c>
      <c r="D65" s="1461">
        <v>2300.965884616608</v>
      </c>
      <c r="E65" s="1462">
        <v>0.11294725583040226</v>
      </c>
      <c r="F65" s="1462">
        <v>0.88399257552410093</v>
      </c>
      <c r="G65" s="1463">
        <v>3.060168645497473E-3</v>
      </c>
      <c r="H65" s="163">
        <f t="shared" si="0"/>
        <v>742.94846874865016</v>
      </c>
    </row>
    <row r="66" spans="1:8">
      <c r="A66" s="6922"/>
      <c r="B66" s="1459" t="s">
        <v>18</v>
      </c>
      <c r="C66" s="1460">
        <v>933</v>
      </c>
      <c r="D66" s="1461">
        <v>1221.9552077453254</v>
      </c>
      <c r="E66" s="1462">
        <v>0.16008091730444771</v>
      </c>
      <c r="F66" s="1462">
        <v>0.83895875990877466</v>
      </c>
      <c r="G66" s="1463">
        <v>9.603227867777701E-4</v>
      </c>
      <c r="H66" s="163">
        <f t="shared" si="0"/>
        <v>403.0063496177271</v>
      </c>
    </row>
    <row r="67" spans="1:8">
      <c r="A67" s="6922" t="s">
        <v>73</v>
      </c>
      <c r="B67" s="1459" t="s">
        <v>17</v>
      </c>
      <c r="C67" s="1460">
        <v>0</v>
      </c>
      <c r="D67" s="1461">
        <v>0</v>
      </c>
      <c r="E67" s="1462">
        <v>0</v>
      </c>
      <c r="F67" s="1462">
        <v>0</v>
      </c>
      <c r="G67" s="1463">
        <v>0</v>
      </c>
      <c r="H67" s="163">
        <f t="shared" si="0"/>
        <v>0</v>
      </c>
    </row>
    <row r="68" spans="1:8">
      <c r="A68" s="6922"/>
      <c r="B68" s="1459" t="s">
        <v>18</v>
      </c>
      <c r="C68" s="1460">
        <v>2653</v>
      </c>
      <c r="D68" s="1461">
        <v>3522.9210923619394</v>
      </c>
      <c r="E68" s="1462">
        <v>0.12929596804629229</v>
      </c>
      <c r="F68" s="1462">
        <v>0.86837221274189236</v>
      </c>
      <c r="G68" s="1463">
        <v>2.3318192118163745E-3</v>
      </c>
      <c r="H68" s="163">
        <f t="shared" si="0"/>
        <v>1145.9548183663771</v>
      </c>
    </row>
    <row r="69" spans="1:8">
      <c r="A69" s="6922" t="s">
        <v>74</v>
      </c>
      <c r="B69" s="1459" t="s">
        <v>17</v>
      </c>
      <c r="C69" s="1460">
        <v>2156</v>
      </c>
      <c r="D69" s="1461">
        <v>2724.3544821585178</v>
      </c>
      <c r="E69" s="1462">
        <v>0.11220614667820832</v>
      </c>
      <c r="F69" s="1462">
        <v>0.8847785279892455</v>
      </c>
      <c r="G69" s="1463">
        <v>3.0153253325441208E-3</v>
      </c>
      <c r="H69" s="163">
        <f t="shared" ref="H69:H78" si="1">C69/2.3151</f>
        <v>931.27726664074976</v>
      </c>
    </row>
    <row r="70" spans="1:8">
      <c r="A70" s="6922"/>
      <c r="B70" s="1459" t="s">
        <v>18</v>
      </c>
      <c r="C70" s="1460">
        <v>497</v>
      </c>
      <c r="D70" s="1461">
        <v>798.56661020343279</v>
      </c>
      <c r="E70" s="1462">
        <v>0.18759884578815764</v>
      </c>
      <c r="F70" s="1462">
        <v>0.81240115421184111</v>
      </c>
      <c r="G70" s="1463">
        <v>0</v>
      </c>
      <c r="H70" s="163">
        <f t="shared" si="1"/>
        <v>214.67755172562738</v>
      </c>
    </row>
    <row r="71" spans="1:8">
      <c r="A71" s="6922" t="s">
        <v>75</v>
      </c>
      <c r="B71" s="1459" t="s">
        <v>76</v>
      </c>
      <c r="C71" s="1460">
        <v>331</v>
      </c>
      <c r="D71" s="1461">
        <v>433.35132645313513</v>
      </c>
      <c r="E71" s="1462">
        <v>0.11585883729181319</v>
      </c>
      <c r="F71" s="1462">
        <v>0.88414116270818766</v>
      </c>
      <c r="G71" s="1463">
        <v>0</v>
      </c>
      <c r="H71" s="163">
        <f t="shared" si="1"/>
        <v>142.97438555569954</v>
      </c>
    </row>
    <row r="72" spans="1:8">
      <c r="A72" s="6922"/>
      <c r="B72" s="1459" t="s">
        <v>77</v>
      </c>
      <c r="C72" s="1460">
        <v>298</v>
      </c>
      <c r="D72" s="1461">
        <v>387.21649829919591</v>
      </c>
      <c r="E72" s="1462">
        <v>0.16455788948891129</v>
      </c>
      <c r="F72" s="1462">
        <v>0.83544211051108885</v>
      </c>
      <c r="G72" s="1463">
        <v>0</v>
      </c>
      <c r="H72" s="163">
        <f t="shared" si="1"/>
        <v>128.72014167854519</v>
      </c>
    </row>
    <row r="73" spans="1:8">
      <c r="A73" s="6922"/>
      <c r="B73" s="1459" t="s">
        <v>78</v>
      </c>
      <c r="C73" s="1460">
        <v>250</v>
      </c>
      <c r="D73" s="1461">
        <v>339.59098516597402</v>
      </c>
      <c r="E73" s="1462">
        <v>2.9152223747413636E-2</v>
      </c>
      <c r="F73" s="1462">
        <v>0.96499828903138907</v>
      </c>
      <c r="G73" s="1463">
        <v>5.8494872211976908E-3</v>
      </c>
      <c r="H73" s="163">
        <f t="shared" si="1"/>
        <v>107.98669603904798</v>
      </c>
    </row>
    <row r="74" spans="1:8">
      <c r="A74" s="6922"/>
      <c r="B74" s="1459" t="s">
        <v>79</v>
      </c>
      <c r="C74" s="1460">
        <v>257</v>
      </c>
      <c r="D74" s="1461">
        <v>336.99331880331334</v>
      </c>
      <c r="E74" s="1462">
        <v>0.2464923465330954</v>
      </c>
      <c r="F74" s="1462">
        <v>0.75025537088187744</v>
      </c>
      <c r="G74" s="1463">
        <v>3.2522825850270958E-3</v>
      </c>
      <c r="H74" s="163">
        <f t="shared" si="1"/>
        <v>111.01032352814133</v>
      </c>
    </row>
    <row r="75" spans="1:8">
      <c r="A75" s="6922"/>
      <c r="B75" s="1459" t="s">
        <v>80</v>
      </c>
      <c r="C75" s="1460">
        <v>281</v>
      </c>
      <c r="D75" s="1461">
        <v>379.38315502985751</v>
      </c>
      <c r="E75" s="1462">
        <v>0.11867245123268541</v>
      </c>
      <c r="F75" s="1462">
        <v>0.88132754876731423</v>
      </c>
      <c r="G75" s="1463">
        <v>0</v>
      </c>
      <c r="H75" s="163">
        <f t="shared" si="1"/>
        <v>121.37704634788993</v>
      </c>
    </row>
    <row r="76" spans="1:8">
      <c r="A76" s="6922"/>
      <c r="B76" s="1459" t="s">
        <v>81</v>
      </c>
      <c r="C76" s="1460">
        <v>365</v>
      </c>
      <c r="D76" s="1461">
        <v>489.00321163380369</v>
      </c>
      <c r="E76" s="1462">
        <v>0.14212599437730569</v>
      </c>
      <c r="F76" s="1462">
        <v>0.85325147895940645</v>
      </c>
      <c r="G76" s="1463">
        <v>4.6225266632885682E-3</v>
      </c>
      <c r="H76" s="163">
        <f t="shared" si="1"/>
        <v>157.66057621701006</v>
      </c>
    </row>
    <row r="77" spans="1:8">
      <c r="A77" s="6922"/>
      <c r="B77" s="1459" t="s">
        <v>82</v>
      </c>
      <c r="C77" s="1460">
        <v>331</v>
      </c>
      <c r="D77" s="1461">
        <v>436.9483826820869</v>
      </c>
      <c r="E77" s="1462">
        <v>0.24204632619114455</v>
      </c>
      <c r="F77" s="1462">
        <v>0.75406652670546181</v>
      </c>
      <c r="G77" s="1463">
        <v>3.8871471033938461E-3</v>
      </c>
      <c r="H77" s="163">
        <f t="shared" si="1"/>
        <v>142.97438555569954</v>
      </c>
    </row>
    <row r="78" spans="1:8">
      <c r="A78" s="6936"/>
      <c r="B78" s="1464" t="s">
        <v>83</v>
      </c>
      <c r="C78" s="1465">
        <v>540</v>
      </c>
      <c r="D78" s="1466">
        <v>720.43421429456703</v>
      </c>
      <c r="E78" s="1467">
        <v>3.9312581404786967E-2</v>
      </c>
      <c r="F78" s="1467">
        <v>0.95905857947689166</v>
      </c>
      <c r="G78" s="1468">
        <v>1.6288391183206599E-3</v>
      </c>
      <c r="H78" s="163">
        <f t="shared" si="1"/>
        <v>233.25126344434364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79" priority="1">
      <formula>IF((E$4-E5)/SQRT(((E$4+E5)/2)*(((1-E$4)+(1-E5))/2)*(1/$H$4+1/$H5))&gt;1.96,1,)</formula>
    </cfRule>
    <cfRule type="expression" dxfId="7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Munka15">
    <tabColor theme="5" tint="0.79998168889431442"/>
  </sheetPr>
  <dimension ref="A1:P78"/>
  <sheetViews>
    <sheetView workbookViewId="0">
      <selection activeCell="J14" sqref="J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605" t="s">
        <v>333</v>
      </c>
      <c r="B1" s="4606"/>
      <c r="C1" s="4611"/>
      <c r="D1" s="4612"/>
      <c r="E1" s="4612" t="s">
        <v>334</v>
      </c>
      <c r="F1" s="4612"/>
      <c r="G1" s="4612"/>
      <c r="H1" s="4612"/>
      <c r="I1" s="4612"/>
      <c r="J1" s="4612"/>
      <c r="K1" s="4612"/>
      <c r="L1" s="4613"/>
    </row>
    <row r="2" spans="1:16" s="2157" customFormat="1" ht="172.35" customHeight="1">
      <c r="A2" s="4607"/>
      <c r="B2" s="4608"/>
      <c r="C2" s="4614" t="s">
        <v>1</v>
      </c>
      <c r="D2" s="4616" t="s">
        <v>2</v>
      </c>
      <c r="E2" s="2453" t="s">
        <v>324</v>
      </c>
      <c r="F2" s="2453" t="s">
        <v>318</v>
      </c>
      <c r="G2" s="2453" t="s">
        <v>319</v>
      </c>
      <c r="H2" s="2453" t="s">
        <v>320</v>
      </c>
      <c r="I2" s="2453" t="s">
        <v>321</v>
      </c>
      <c r="J2" s="2453" t="s">
        <v>322</v>
      </c>
      <c r="K2" s="2453" t="s">
        <v>325</v>
      </c>
      <c r="L2" s="2454" t="s">
        <v>326</v>
      </c>
      <c r="M2" s="2455"/>
    </row>
    <row r="3" spans="1:16" s="2157" customFormat="1" ht="20.100000000000001" customHeight="1">
      <c r="A3" s="4609"/>
      <c r="B3" s="4610"/>
      <c r="C3" s="4615"/>
      <c r="D3" s="4617"/>
      <c r="E3" s="2456" t="s">
        <v>9</v>
      </c>
      <c r="F3" s="2456" t="s">
        <v>9</v>
      </c>
      <c r="G3" s="2456" t="s">
        <v>9</v>
      </c>
      <c r="H3" s="2456" t="s">
        <v>9</v>
      </c>
      <c r="I3" s="2456" t="s">
        <v>9</v>
      </c>
      <c r="J3" s="2456" t="s">
        <v>9</v>
      </c>
      <c r="K3" s="2456" t="s">
        <v>9</v>
      </c>
      <c r="L3" s="2457" t="s">
        <v>9</v>
      </c>
      <c r="M3" s="2458" t="s">
        <v>335</v>
      </c>
    </row>
    <row r="4" spans="1:16" ht="21" customHeight="1">
      <c r="A4" s="2459" t="s">
        <v>10</v>
      </c>
      <c r="B4" s="2460" t="s">
        <v>10</v>
      </c>
      <c r="C4" s="2461">
        <v>4</v>
      </c>
      <c r="D4" s="2462">
        <v>7.9519006973217001</v>
      </c>
      <c r="E4" s="2463">
        <v>0.70085757937706727</v>
      </c>
      <c r="F4" s="2463">
        <v>0</v>
      </c>
      <c r="G4" s="2463">
        <v>0</v>
      </c>
      <c r="H4" s="2463">
        <v>0.14957121031146633</v>
      </c>
      <c r="I4" s="2463">
        <v>0</v>
      </c>
      <c r="J4" s="2463">
        <v>0.14957121031146633</v>
      </c>
      <c r="K4" s="2463">
        <v>0</v>
      </c>
      <c r="L4" s="2464">
        <v>0</v>
      </c>
      <c r="M4" s="2461">
        <f>C4/$P$6</f>
        <v>1.7277871366247677</v>
      </c>
    </row>
    <row r="5" spans="1:16" ht="21" customHeight="1">
      <c r="A5" s="4603" t="s">
        <v>11</v>
      </c>
      <c r="B5" s="2465" t="s">
        <v>12</v>
      </c>
      <c r="C5" s="2466">
        <v>0</v>
      </c>
      <c r="D5" s="2467">
        <v>0</v>
      </c>
      <c r="E5" s="2468">
        <v>0</v>
      </c>
      <c r="F5" s="2468">
        <v>0</v>
      </c>
      <c r="G5" s="2468">
        <v>0</v>
      </c>
      <c r="H5" s="2468">
        <v>0</v>
      </c>
      <c r="I5" s="2468">
        <v>0</v>
      </c>
      <c r="J5" s="2468">
        <v>0</v>
      </c>
      <c r="K5" s="2468">
        <v>0</v>
      </c>
      <c r="L5" s="2469">
        <v>0</v>
      </c>
      <c r="M5" s="2466">
        <f t="shared" ref="M5:M68" si="0">C5/$P$6</f>
        <v>0</v>
      </c>
    </row>
    <row r="6" spans="1:16" ht="21" customHeight="1">
      <c r="A6" s="4603"/>
      <c r="B6" s="2465" t="s">
        <v>13</v>
      </c>
      <c r="C6" s="2466">
        <v>2</v>
      </c>
      <c r="D6" s="2467">
        <v>2.3787508231499994</v>
      </c>
      <c r="E6" s="2468">
        <v>0</v>
      </c>
      <c r="F6" s="2468">
        <v>0</v>
      </c>
      <c r="G6" s="2468">
        <v>0</v>
      </c>
      <c r="H6" s="2468">
        <v>0.5</v>
      </c>
      <c r="I6" s="2468">
        <v>0</v>
      </c>
      <c r="J6" s="2468">
        <v>0.5</v>
      </c>
      <c r="K6" s="2468">
        <v>0</v>
      </c>
      <c r="L6" s="2469">
        <v>0</v>
      </c>
      <c r="M6" s="2466">
        <f t="shared" si="0"/>
        <v>0.86389356831238384</v>
      </c>
      <c r="P6" s="2211">
        <v>2.3151000000000002</v>
      </c>
    </row>
    <row r="7" spans="1:16" ht="21" customHeight="1">
      <c r="A7" s="4603"/>
      <c r="B7" s="2465" t="s">
        <v>14</v>
      </c>
      <c r="C7" s="2466">
        <v>1</v>
      </c>
      <c r="D7" s="2467">
        <v>1.5741575519901001</v>
      </c>
      <c r="E7" s="2468">
        <v>1</v>
      </c>
      <c r="F7" s="2468">
        <v>0</v>
      </c>
      <c r="G7" s="2468">
        <v>0</v>
      </c>
      <c r="H7" s="2468">
        <v>0</v>
      </c>
      <c r="I7" s="2468">
        <v>0</v>
      </c>
      <c r="J7" s="2468">
        <v>0</v>
      </c>
      <c r="K7" s="2468">
        <v>0</v>
      </c>
      <c r="L7" s="2469">
        <v>0</v>
      </c>
      <c r="M7" s="2466">
        <f t="shared" si="0"/>
        <v>0.43194678415619192</v>
      </c>
    </row>
    <row r="8" spans="1:16" ht="21" customHeight="1">
      <c r="A8" s="4603"/>
      <c r="B8" s="2465" t="s">
        <v>15</v>
      </c>
      <c r="C8" s="2466">
        <v>1</v>
      </c>
      <c r="D8" s="2467">
        <v>3.9989923221815999</v>
      </c>
      <c r="E8" s="2468">
        <v>1</v>
      </c>
      <c r="F8" s="2468">
        <v>0</v>
      </c>
      <c r="G8" s="2468">
        <v>0</v>
      </c>
      <c r="H8" s="2468">
        <v>0</v>
      </c>
      <c r="I8" s="2468">
        <v>0</v>
      </c>
      <c r="J8" s="2468">
        <v>0</v>
      </c>
      <c r="K8" s="2468">
        <v>0</v>
      </c>
      <c r="L8" s="2469">
        <v>0</v>
      </c>
      <c r="M8" s="2466">
        <f t="shared" si="0"/>
        <v>0.43194678415619192</v>
      </c>
    </row>
    <row r="9" spans="1:16" ht="21" customHeight="1">
      <c r="A9" s="4603" t="s">
        <v>16</v>
      </c>
      <c r="B9" s="2465" t="s">
        <v>17</v>
      </c>
      <c r="C9" s="2466">
        <v>2</v>
      </c>
      <c r="D9" s="2467">
        <v>2.3787508231499994</v>
      </c>
      <c r="E9" s="2468">
        <v>0</v>
      </c>
      <c r="F9" s="2468">
        <v>0</v>
      </c>
      <c r="G9" s="2468">
        <v>0</v>
      </c>
      <c r="H9" s="2468">
        <v>0.5</v>
      </c>
      <c r="I9" s="2468">
        <v>0</v>
      </c>
      <c r="J9" s="2468">
        <v>0.5</v>
      </c>
      <c r="K9" s="2468">
        <v>0</v>
      </c>
      <c r="L9" s="2469">
        <v>0</v>
      </c>
      <c r="M9" s="2466">
        <f t="shared" si="0"/>
        <v>0.86389356831238384</v>
      </c>
    </row>
    <row r="10" spans="1:16" ht="21" customHeight="1">
      <c r="A10" s="4603"/>
      <c r="B10" s="2465" t="s">
        <v>18</v>
      </c>
      <c r="C10" s="2466">
        <v>2</v>
      </c>
      <c r="D10" s="2467">
        <v>5.5731498741717003</v>
      </c>
      <c r="E10" s="2468">
        <v>1</v>
      </c>
      <c r="F10" s="2468">
        <v>0</v>
      </c>
      <c r="G10" s="2468">
        <v>0</v>
      </c>
      <c r="H10" s="2468">
        <v>0</v>
      </c>
      <c r="I10" s="2468">
        <v>0</v>
      </c>
      <c r="J10" s="2468">
        <v>0</v>
      </c>
      <c r="K10" s="2468">
        <v>0</v>
      </c>
      <c r="L10" s="2469">
        <v>0</v>
      </c>
      <c r="M10" s="2466">
        <f t="shared" si="0"/>
        <v>0.86389356831238384</v>
      </c>
    </row>
    <row r="11" spans="1:16" ht="21" customHeight="1">
      <c r="A11" s="4603" t="s">
        <v>19</v>
      </c>
      <c r="B11" s="2465" t="s">
        <v>20</v>
      </c>
      <c r="C11" s="2466">
        <v>0</v>
      </c>
      <c r="D11" s="2467">
        <v>0</v>
      </c>
      <c r="E11" s="2468">
        <v>0</v>
      </c>
      <c r="F11" s="2468">
        <v>0</v>
      </c>
      <c r="G11" s="2468">
        <v>0</v>
      </c>
      <c r="H11" s="2468">
        <v>0</v>
      </c>
      <c r="I11" s="2468">
        <v>0</v>
      </c>
      <c r="J11" s="2468">
        <v>0</v>
      </c>
      <c r="K11" s="2468">
        <v>0</v>
      </c>
      <c r="L11" s="2469">
        <v>0</v>
      </c>
      <c r="M11" s="2466">
        <f t="shared" si="0"/>
        <v>0</v>
      </c>
    </row>
    <row r="12" spans="1:16" ht="40.35" customHeight="1">
      <c r="A12" s="4603"/>
      <c r="B12" s="2465" t="s">
        <v>21</v>
      </c>
      <c r="C12" s="2466">
        <v>2</v>
      </c>
      <c r="D12" s="2467">
        <v>2.3787508231499994</v>
      </c>
      <c r="E12" s="2468">
        <v>0</v>
      </c>
      <c r="F12" s="2468">
        <v>0</v>
      </c>
      <c r="G12" s="2468">
        <v>0</v>
      </c>
      <c r="H12" s="2468">
        <v>0.5</v>
      </c>
      <c r="I12" s="2468">
        <v>0</v>
      </c>
      <c r="J12" s="2468">
        <v>0.5</v>
      </c>
      <c r="K12" s="2468">
        <v>0</v>
      </c>
      <c r="L12" s="2469">
        <v>0</v>
      </c>
      <c r="M12" s="2466">
        <f t="shared" si="0"/>
        <v>0.86389356831238384</v>
      </c>
    </row>
    <row r="13" spans="1:16" ht="40.35" customHeight="1">
      <c r="A13" s="4603"/>
      <c r="B13" s="2465" t="s">
        <v>22</v>
      </c>
      <c r="C13" s="2466">
        <v>2</v>
      </c>
      <c r="D13" s="2467">
        <v>5.5731498741717003</v>
      </c>
      <c r="E13" s="2468">
        <v>1</v>
      </c>
      <c r="F13" s="2468">
        <v>0</v>
      </c>
      <c r="G13" s="2468">
        <v>0</v>
      </c>
      <c r="H13" s="2468">
        <v>0</v>
      </c>
      <c r="I13" s="2468">
        <v>0</v>
      </c>
      <c r="J13" s="2468">
        <v>0</v>
      </c>
      <c r="K13" s="2468">
        <v>0</v>
      </c>
      <c r="L13" s="2469">
        <v>0</v>
      </c>
      <c r="M13" s="2466">
        <f t="shared" si="0"/>
        <v>0.86389356831238384</v>
      </c>
    </row>
    <row r="14" spans="1:16" ht="40.35" customHeight="1">
      <c r="A14" s="4603"/>
      <c r="B14" s="2465" t="s">
        <v>23</v>
      </c>
      <c r="C14" s="2466">
        <v>0</v>
      </c>
      <c r="D14" s="2467">
        <v>0</v>
      </c>
      <c r="E14" s="2468">
        <v>0</v>
      </c>
      <c r="F14" s="2468">
        <v>0</v>
      </c>
      <c r="G14" s="2468">
        <v>0</v>
      </c>
      <c r="H14" s="2468">
        <v>0</v>
      </c>
      <c r="I14" s="2468">
        <v>0</v>
      </c>
      <c r="J14" s="2468">
        <v>0</v>
      </c>
      <c r="K14" s="2468">
        <v>0</v>
      </c>
      <c r="L14" s="2469">
        <v>0</v>
      </c>
      <c r="M14" s="2466">
        <f t="shared" si="0"/>
        <v>0</v>
      </c>
    </row>
    <row r="15" spans="1:16" ht="40.35" customHeight="1">
      <c r="A15" s="4603"/>
      <c r="B15" s="2465" t="s">
        <v>24</v>
      </c>
      <c r="C15" s="2466">
        <v>0</v>
      </c>
      <c r="D15" s="2467">
        <v>0</v>
      </c>
      <c r="E15" s="2468">
        <v>0</v>
      </c>
      <c r="F15" s="2468">
        <v>0</v>
      </c>
      <c r="G15" s="2468">
        <v>0</v>
      </c>
      <c r="H15" s="2468">
        <v>0</v>
      </c>
      <c r="I15" s="2468">
        <v>0</v>
      </c>
      <c r="J15" s="2468">
        <v>0</v>
      </c>
      <c r="K15" s="2468">
        <v>0</v>
      </c>
      <c r="L15" s="2469">
        <v>0</v>
      </c>
      <c r="M15" s="2466">
        <f t="shared" si="0"/>
        <v>0</v>
      </c>
    </row>
    <row r="16" spans="1:16" ht="21" customHeight="1">
      <c r="A16" s="4603" t="s">
        <v>25</v>
      </c>
      <c r="B16" s="2465" t="s">
        <v>26</v>
      </c>
      <c r="C16" s="2466">
        <v>0</v>
      </c>
      <c r="D16" s="2467">
        <v>0</v>
      </c>
      <c r="E16" s="2468">
        <v>0</v>
      </c>
      <c r="F16" s="2468">
        <v>0</v>
      </c>
      <c r="G16" s="2468">
        <v>0</v>
      </c>
      <c r="H16" s="2468">
        <v>0</v>
      </c>
      <c r="I16" s="2468">
        <v>0</v>
      </c>
      <c r="J16" s="2468">
        <v>0</v>
      </c>
      <c r="K16" s="2468">
        <v>0</v>
      </c>
      <c r="L16" s="2469">
        <v>0</v>
      </c>
      <c r="M16" s="2466">
        <f t="shared" si="0"/>
        <v>0</v>
      </c>
    </row>
    <row r="17" spans="1:13" ht="21" customHeight="1">
      <c r="A17" s="4603"/>
      <c r="B17" s="2465" t="s">
        <v>27</v>
      </c>
      <c r="C17" s="2466">
        <v>0</v>
      </c>
      <c r="D17" s="2467">
        <v>0</v>
      </c>
      <c r="E17" s="2468">
        <v>0</v>
      </c>
      <c r="F17" s="2468">
        <v>0</v>
      </c>
      <c r="G17" s="2468">
        <v>0</v>
      </c>
      <c r="H17" s="2468">
        <v>0</v>
      </c>
      <c r="I17" s="2468">
        <v>0</v>
      </c>
      <c r="J17" s="2468">
        <v>0</v>
      </c>
      <c r="K17" s="2468">
        <v>0</v>
      </c>
      <c r="L17" s="2469">
        <v>0</v>
      </c>
      <c r="M17" s="2466">
        <f t="shared" si="0"/>
        <v>0</v>
      </c>
    </row>
    <row r="18" spans="1:13" ht="40.35" customHeight="1">
      <c r="A18" s="4603"/>
      <c r="B18" s="2465" t="s">
        <v>28</v>
      </c>
      <c r="C18" s="2466">
        <v>2</v>
      </c>
      <c r="D18" s="2467">
        <v>5.1883677337565999</v>
      </c>
      <c r="E18" s="2468">
        <v>0.77076115791934408</v>
      </c>
      <c r="F18" s="2468">
        <v>0</v>
      </c>
      <c r="G18" s="2468">
        <v>0</v>
      </c>
      <c r="H18" s="2468">
        <v>0.2292388420806559</v>
      </c>
      <c r="I18" s="2468">
        <v>0</v>
      </c>
      <c r="J18" s="2468">
        <v>0</v>
      </c>
      <c r="K18" s="2468">
        <v>0</v>
      </c>
      <c r="L18" s="2469">
        <v>0</v>
      </c>
      <c r="M18" s="2466">
        <f t="shared" si="0"/>
        <v>0.86389356831238384</v>
      </c>
    </row>
    <row r="19" spans="1:13" ht="21" customHeight="1">
      <c r="A19" s="4603"/>
      <c r="B19" s="2465" t="s">
        <v>29</v>
      </c>
      <c r="C19" s="2466">
        <v>2</v>
      </c>
      <c r="D19" s="2467">
        <v>2.7635329635650998</v>
      </c>
      <c r="E19" s="2468">
        <v>0.56961779459267092</v>
      </c>
      <c r="F19" s="2468">
        <v>0</v>
      </c>
      <c r="G19" s="2468">
        <v>0</v>
      </c>
      <c r="H19" s="2468">
        <v>0</v>
      </c>
      <c r="I19" s="2468">
        <v>0</v>
      </c>
      <c r="J19" s="2468">
        <v>0.43038220540732908</v>
      </c>
      <c r="K19" s="2468">
        <v>0</v>
      </c>
      <c r="L19" s="2469">
        <v>0</v>
      </c>
      <c r="M19" s="2466">
        <f t="shared" si="0"/>
        <v>0.86389356831238384</v>
      </c>
    </row>
    <row r="20" spans="1:13" ht="21" customHeight="1">
      <c r="A20" s="4603"/>
      <c r="B20" s="2465" t="s">
        <v>30</v>
      </c>
      <c r="C20" s="2466">
        <v>0</v>
      </c>
      <c r="D20" s="2467">
        <v>0</v>
      </c>
      <c r="E20" s="2468">
        <v>0</v>
      </c>
      <c r="F20" s="2468">
        <v>0</v>
      </c>
      <c r="G20" s="2468">
        <v>0</v>
      </c>
      <c r="H20" s="2468">
        <v>0</v>
      </c>
      <c r="I20" s="2468">
        <v>0</v>
      </c>
      <c r="J20" s="2468">
        <v>0</v>
      </c>
      <c r="K20" s="2468">
        <v>0</v>
      </c>
      <c r="L20" s="2469">
        <v>0</v>
      </c>
      <c r="M20" s="2466">
        <f t="shared" si="0"/>
        <v>0</v>
      </c>
    </row>
    <row r="21" spans="1:13" ht="21" customHeight="1">
      <c r="A21" s="4603" t="s">
        <v>31</v>
      </c>
      <c r="B21" s="2465" t="s">
        <v>32</v>
      </c>
      <c r="C21" s="2466">
        <v>4</v>
      </c>
      <c r="D21" s="2467">
        <v>7.9519006973217001</v>
      </c>
      <c r="E21" s="2468">
        <v>0.70085757937706727</v>
      </c>
      <c r="F21" s="2468">
        <v>0</v>
      </c>
      <c r="G21" s="2468">
        <v>0</v>
      </c>
      <c r="H21" s="2468">
        <v>0.14957121031146633</v>
      </c>
      <c r="I21" s="2468">
        <v>0</v>
      </c>
      <c r="J21" s="2468">
        <v>0.14957121031146633</v>
      </c>
      <c r="K21" s="2468">
        <v>0</v>
      </c>
      <c r="L21" s="2469">
        <v>0</v>
      </c>
      <c r="M21" s="2466">
        <f t="shared" si="0"/>
        <v>1.7277871366247677</v>
      </c>
    </row>
    <row r="22" spans="1:13" ht="21" customHeight="1">
      <c r="A22" s="4603"/>
      <c r="B22" s="2465" t="s">
        <v>30</v>
      </c>
      <c r="C22" s="2466">
        <v>0</v>
      </c>
      <c r="D22" s="2467">
        <v>0</v>
      </c>
      <c r="E22" s="2468">
        <v>0</v>
      </c>
      <c r="F22" s="2468">
        <v>0</v>
      </c>
      <c r="G22" s="2468">
        <v>0</v>
      </c>
      <c r="H22" s="2468">
        <v>0</v>
      </c>
      <c r="I22" s="2468">
        <v>0</v>
      </c>
      <c r="J22" s="2468">
        <v>0</v>
      </c>
      <c r="K22" s="2468">
        <v>0</v>
      </c>
      <c r="L22" s="2469">
        <v>0</v>
      </c>
      <c r="M22" s="2466">
        <f t="shared" si="0"/>
        <v>0</v>
      </c>
    </row>
    <row r="23" spans="1:13" ht="21" customHeight="1">
      <c r="A23" s="4603" t="s">
        <v>33</v>
      </c>
      <c r="B23" s="2465" t="s">
        <v>34</v>
      </c>
      <c r="C23" s="2466">
        <v>3</v>
      </c>
      <c r="D23" s="2467">
        <v>3.9529083751400993</v>
      </c>
      <c r="E23" s="2468">
        <v>0.39822768518744345</v>
      </c>
      <c r="F23" s="2468">
        <v>0</v>
      </c>
      <c r="G23" s="2468">
        <v>0</v>
      </c>
      <c r="H23" s="2468">
        <v>0.30088615740627828</v>
      </c>
      <c r="I23" s="2468">
        <v>0</v>
      </c>
      <c r="J23" s="2468">
        <v>0.30088615740627828</v>
      </c>
      <c r="K23" s="2468">
        <v>0</v>
      </c>
      <c r="L23" s="2469">
        <v>0</v>
      </c>
      <c r="M23" s="2466">
        <f t="shared" si="0"/>
        <v>1.2958403524685758</v>
      </c>
    </row>
    <row r="24" spans="1:13" ht="21" customHeight="1">
      <c r="A24" s="4603"/>
      <c r="B24" s="2465" t="s">
        <v>35</v>
      </c>
      <c r="C24" s="2466">
        <v>1</v>
      </c>
      <c r="D24" s="2467">
        <v>3.9989923221815999</v>
      </c>
      <c r="E24" s="2468">
        <v>1</v>
      </c>
      <c r="F24" s="2468">
        <v>0</v>
      </c>
      <c r="G24" s="2468">
        <v>0</v>
      </c>
      <c r="H24" s="2468">
        <v>0</v>
      </c>
      <c r="I24" s="2468">
        <v>0</v>
      </c>
      <c r="J24" s="2468">
        <v>0</v>
      </c>
      <c r="K24" s="2468">
        <v>0</v>
      </c>
      <c r="L24" s="2469">
        <v>0</v>
      </c>
      <c r="M24" s="2466">
        <f t="shared" si="0"/>
        <v>0.43194678415619192</v>
      </c>
    </row>
    <row r="25" spans="1:13" ht="21" customHeight="1">
      <c r="A25" s="4603"/>
      <c r="B25" s="2465" t="s">
        <v>36</v>
      </c>
      <c r="C25" s="2466">
        <v>0</v>
      </c>
      <c r="D25" s="2467">
        <v>0</v>
      </c>
      <c r="E25" s="2468">
        <v>0</v>
      </c>
      <c r="F25" s="2468">
        <v>0</v>
      </c>
      <c r="G25" s="2468">
        <v>0</v>
      </c>
      <c r="H25" s="2468">
        <v>0</v>
      </c>
      <c r="I25" s="2468">
        <v>0</v>
      </c>
      <c r="J25" s="2468">
        <v>0</v>
      </c>
      <c r="K25" s="2468">
        <v>0</v>
      </c>
      <c r="L25" s="2469">
        <v>0</v>
      </c>
      <c r="M25" s="2466">
        <f t="shared" si="0"/>
        <v>0</v>
      </c>
    </row>
    <row r="26" spans="1:13" ht="21" customHeight="1">
      <c r="A26" s="4603"/>
      <c r="B26" s="2465" t="s">
        <v>37</v>
      </c>
      <c r="C26" s="2466">
        <v>0</v>
      </c>
      <c r="D26" s="2467">
        <v>0</v>
      </c>
      <c r="E26" s="2468">
        <v>0</v>
      </c>
      <c r="F26" s="2468">
        <v>0</v>
      </c>
      <c r="G26" s="2468">
        <v>0</v>
      </c>
      <c r="H26" s="2468">
        <v>0</v>
      </c>
      <c r="I26" s="2468">
        <v>0</v>
      </c>
      <c r="J26" s="2468">
        <v>0</v>
      </c>
      <c r="K26" s="2468">
        <v>0</v>
      </c>
      <c r="L26" s="2469">
        <v>0</v>
      </c>
      <c r="M26" s="2466">
        <f t="shared" si="0"/>
        <v>0</v>
      </c>
    </row>
    <row r="27" spans="1:13" ht="21" customHeight="1">
      <c r="A27" s="4603" t="s">
        <v>38</v>
      </c>
      <c r="B27" s="2465" t="s">
        <v>39</v>
      </c>
      <c r="C27" s="2466">
        <v>0</v>
      </c>
      <c r="D27" s="2467">
        <v>0</v>
      </c>
      <c r="E27" s="2468">
        <v>0</v>
      </c>
      <c r="F27" s="2468">
        <v>0</v>
      </c>
      <c r="G27" s="2468">
        <v>0</v>
      </c>
      <c r="H27" s="2468">
        <v>0</v>
      </c>
      <c r="I27" s="2468">
        <v>0</v>
      </c>
      <c r="J27" s="2468">
        <v>0</v>
      </c>
      <c r="K27" s="2468">
        <v>0</v>
      </c>
      <c r="L27" s="2469">
        <v>0</v>
      </c>
      <c r="M27" s="2466">
        <f t="shared" si="0"/>
        <v>0</v>
      </c>
    </row>
    <row r="28" spans="1:13" ht="21" customHeight="1">
      <c r="A28" s="4603"/>
      <c r="B28" s="2465" t="s">
        <v>40</v>
      </c>
      <c r="C28" s="2466">
        <v>0</v>
      </c>
      <c r="D28" s="2467">
        <v>0</v>
      </c>
      <c r="E28" s="2468">
        <v>0</v>
      </c>
      <c r="F28" s="2468">
        <v>0</v>
      </c>
      <c r="G28" s="2468">
        <v>0</v>
      </c>
      <c r="H28" s="2468">
        <v>0</v>
      </c>
      <c r="I28" s="2468">
        <v>0</v>
      </c>
      <c r="J28" s="2468">
        <v>0</v>
      </c>
      <c r="K28" s="2468">
        <v>0</v>
      </c>
      <c r="L28" s="2469">
        <v>0</v>
      </c>
      <c r="M28" s="2466">
        <f t="shared" si="0"/>
        <v>0</v>
      </c>
    </row>
    <row r="29" spans="1:13" ht="21" customHeight="1">
      <c r="A29" s="4603"/>
      <c r="B29" s="2465" t="s">
        <v>41</v>
      </c>
      <c r="C29" s="2466">
        <v>3</v>
      </c>
      <c r="D29" s="2467">
        <v>3.9529083751400993</v>
      </c>
      <c r="E29" s="2468">
        <v>0.39822768518744345</v>
      </c>
      <c r="F29" s="2468">
        <v>0</v>
      </c>
      <c r="G29" s="2468">
        <v>0</v>
      </c>
      <c r="H29" s="2468">
        <v>0.30088615740627828</v>
      </c>
      <c r="I29" s="2468">
        <v>0</v>
      </c>
      <c r="J29" s="2468">
        <v>0.30088615740627828</v>
      </c>
      <c r="K29" s="2468">
        <v>0</v>
      </c>
      <c r="L29" s="2469">
        <v>0</v>
      </c>
      <c r="M29" s="2466">
        <f t="shared" si="0"/>
        <v>1.2958403524685758</v>
      </c>
    </row>
    <row r="30" spans="1:13" ht="21" customHeight="1">
      <c r="A30" s="4603"/>
      <c r="B30" s="2465" t="s">
        <v>42</v>
      </c>
      <c r="C30" s="2466">
        <v>1</v>
      </c>
      <c r="D30" s="2467">
        <v>3.9989923221815999</v>
      </c>
      <c r="E30" s="2468">
        <v>1</v>
      </c>
      <c r="F30" s="2468">
        <v>0</v>
      </c>
      <c r="G30" s="2468">
        <v>0</v>
      </c>
      <c r="H30" s="2468">
        <v>0</v>
      </c>
      <c r="I30" s="2468">
        <v>0</v>
      </c>
      <c r="J30" s="2468">
        <v>0</v>
      </c>
      <c r="K30" s="2468">
        <v>0</v>
      </c>
      <c r="L30" s="2469">
        <v>0</v>
      </c>
      <c r="M30" s="2466">
        <f t="shared" si="0"/>
        <v>0.43194678415619192</v>
      </c>
    </row>
    <row r="31" spans="1:13" ht="21" customHeight="1">
      <c r="A31" s="4603" t="s">
        <v>43</v>
      </c>
      <c r="B31" s="2465" t="s">
        <v>44</v>
      </c>
      <c r="C31" s="2466">
        <v>3</v>
      </c>
      <c r="D31" s="2467">
        <v>6.3777431453315998</v>
      </c>
      <c r="E31" s="2468">
        <v>0.62702310692910157</v>
      </c>
      <c r="F31" s="2468">
        <v>0</v>
      </c>
      <c r="G31" s="2468">
        <v>0</v>
      </c>
      <c r="H31" s="2468">
        <v>0.18648844653544919</v>
      </c>
      <c r="I31" s="2468">
        <v>0</v>
      </c>
      <c r="J31" s="2468">
        <v>0.18648844653544919</v>
      </c>
      <c r="K31" s="2468">
        <v>0</v>
      </c>
      <c r="L31" s="2469">
        <v>0</v>
      </c>
      <c r="M31" s="2466">
        <f t="shared" si="0"/>
        <v>1.2958403524685758</v>
      </c>
    </row>
    <row r="32" spans="1:13" ht="21" customHeight="1">
      <c r="A32" s="4603"/>
      <c r="B32" s="2465" t="s">
        <v>45</v>
      </c>
      <c r="C32" s="2466">
        <v>1</v>
      </c>
      <c r="D32" s="2467">
        <v>1.5741575519901001</v>
      </c>
      <c r="E32" s="2468">
        <v>1</v>
      </c>
      <c r="F32" s="2468">
        <v>0</v>
      </c>
      <c r="G32" s="2468">
        <v>0</v>
      </c>
      <c r="H32" s="2468">
        <v>0</v>
      </c>
      <c r="I32" s="2468">
        <v>0</v>
      </c>
      <c r="J32" s="2468">
        <v>0</v>
      </c>
      <c r="K32" s="2468">
        <v>0</v>
      </c>
      <c r="L32" s="2469">
        <v>0</v>
      </c>
      <c r="M32" s="2466">
        <f t="shared" si="0"/>
        <v>0.43194678415619192</v>
      </c>
    </row>
    <row r="33" spans="1:13" ht="21" customHeight="1">
      <c r="A33" s="4603" t="s">
        <v>46</v>
      </c>
      <c r="B33" s="2465" t="s">
        <v>47</v>
      </c>
      <c r="C33" s="2466">
        <v>1</v>
      </c>
      <c r="D33" s="2467">
        <v>1.5741575519901001</v>
      </c>
      <c r="E33" s="2468">
        <v>1</v>
      </c>
      <c r="F33" s="2468">
        <v>0</v>
      </c>
      <c r="G33" s="2468">
        <v>0</v>
      </c>
      <c r="H33" s="2468">
        <v>0</v>
      </c>
      <c r="I33" s="2468">
        <v>0</v>
      </c>
      <c r="J33" s="2468">
        <v>0</v>
      </c>
      <c r="K33" s="2468">
        <v>0</v>
      </c>
      <c r="L33" s="2469">
        <v>0</v>
      </c>
      <c r="M33" s="2466">
        <f t="shared" si="0"/>
        <v>0.43194678415619192</v>
      </c>
    </row>
    <row r="34" spans="1:13" ht="21" customHeight="1">
      <c r="A34" s="4603"/>
      <c r="B34" s="2465" t="s">
        <v>48</v>
      </c>
      <c r="C34" s="2466">
        <v>0</v>
      </c>
      <c r="D34" s="2467">
        <v>0</v>
      </c>
      <c r="E34" s="2468">
        <v>0</v>
      </c>
      <c r="F34" s="2468">
        <v>0</v>
      </c>
      <c r="G34" s="2468">
        <v>0</v>
      </c>
      <c r="H34" s="2468">
        <v>0</v>
      </c>
      <c r="I34" s="2468">
        <v>0</v>
      </c>
      <c r="J34" s="2468">
        <v>0</v>
      </c>
      <c r="K34" s="2468">
        <v>0</v>
      </c>
      <c r="L34" s="2469">
        <v>0</v>
      </c>
      <c r="M34" s="2466">
        <f t="shared" si="0"/>
        <v>0</v>
      </c>
    </row>
    <row r="35" spans="1:13" ht="21" customHeight="1">
      <c r="A35" s="4603"/>
      <c r="B35" s="2465" t="s">
        <v>49</v>
      </c>
      <c r="C35" s="2466">
        <v>1</v>
      </c>
      <c r="D35" s="2467">
        <v>1.1893754115749997</v>
      </c>
      <c r="E35" s="2468">
        <v>0</v>
      </c>
      <c r="F35" s="2468">
        <v>0</v>
      </c>
      <c r="G35" s="2468">
        <v>0</v>
      </c>
      <c r="H35" s="2468">
        <v>1</v>
      </c>
      <c r="I35" s="2468">
        <v>0</v>
      </c>
      <c r="J35" s="2468">
        <v>0</v>
      </c>
      <c r="K35" s="2468">
        <v>0</v>
      </c>
      <c r="L35" s="2469">
        <v>0</v>
      </c>
      <c r="M35" s="2466">
        <f t="shared" si="0"/>
        <v>0.43194678415619192</v>
      </c>
    </row>
    <row r="36" spans="1:13" ht="21" customHeight="1">
      <c r="A36" s="4603"/>
      <c r="B36" s="2465" t="s">
        <v>50</v>
      </c>
      <c r="C36" s="2466">
        <v>2</v>
      </c>
      <c r="D36" s="2467">
        <v>5.1883677337565999</v>
      </c>
      <c r="E36" s="2468">
        <v>0.77076115791934408</v>
      </c>
      <c r="F36" s="2468">
        <v>0</v>
      </c>
      <c r="G36" s="2468">
        <v>0</v>
      </c>
      <c r="H36" s="2468">
        <v>0</v>
      </c>
      <c r="I36" s="2468">
        <v>0</v>
      </c>
      <c r="J36" s="2468">
        <v>0.2292388420806559</v>
      </c>
      <c r="K36" s="2468">
        <v>0</v>
      </c>
      <c r="L36" s="2469">
        <v>0</v>
      </c>
      <c r="M36" s="2466">
        <f t="shared" si="0"/>
        <v>0.86389356831238384</v>
      </c>
    </row>
    <row r="37" spans="1:13" ht="21" customHeight="1">
      <c r="A37" s="4603" t="s">
        <v>51</v>
      </c>
      <c r="B37" s="2465" t="s">
        <v>47</v>
      </c>
      <c r="C37" s="2466">
        <v>1</v>
      </c>
      <c r="D37" s="2467">
        <v>1.5741575519901001</v>
      </c>
      <c r="E37" s="2468">
        <v>1</v>
      </c>
      <c r="F37" s="2468">
        <v>0</v>
      </c>
      <c r="G37" s="2468">
        <v>0</v>
      </c>
      <c r="H37" s="2468">
        <v>0</v>
      </c>
      <c r="I37" s="2468">
        <v>0</v>
      </c>
      <c r="J37" s="2468">
        <v>0</v>
      </c>
      <c r="K37" s="2468">
        <v>0</v>
      </c>
      <c r="L37" s="2469">
        <v>0</v>
      </c>
      <c r="M37" s="2466">
        <f t="shared" si="0"/>
        <v>0.43194678415619192</v>
      </c>
    </row>
    <row r="38" spans="1:13" ht="21" customHeight="1">
      <c r="A38" s="4603"/>
      <c r="B38" s="2465" t="s">
        <v>48</v>
      </c>
      <c r="C38" s="2466">
        <v>1</v>
      </c>
      <c r="D38" s="2467">
        <v>3.9989923221815999</v>
      </c>
      <c r="E38" s="2468">
        <v>1</v>
      </c>
      <c r="F38" s="2468">
        <v>0</v>
      </c>
      <c r="G38" s="2468">
        <v>0</v>
      </c>
      <c r="H38" s="2468">
        <v>0</v>
      </c>
      <c r="I38" s="2468">
        <v>0</v>
      </c>
      <c r="J38" s="2468">
        <v>0</v>
      </c>
      <c r="K38" s="2468">
        <v>0</v>
      </c>
      <c r="L38" s="2469">
        <v>0</v>
      </c>
      <c r="M38" s="2466">
        <f t="shared" si="0"/>
        <v>0.43194678415619192</v>
      </c>
    </row>
    <row r="39" spans="1:13" ht="21" customHeight="1">
      <c r="A39" s="4603"/>
      <c r="B39" s="2465" t="s">
        <v>49</v>
      </c>
      <c r="C39" s="2466">
        <v>0</v>
      </c>
      <c r="D39" s="2467">
        <v>0</v>
      </c>
      <c r="E39" s="2468">
        <v>0</v>
      </c>
      <c r="F39" s="2468">
        <v>0</v>
      </c>
      <c r="G39" s="2468">
        <v>0</v>
      </c>
      <c r="H39" s="2468">
        <v>0</v>
      </c>
      <c r="I39" s="2468">
        <v>0</v>
      </c>
      <c r="J39" s="2468">
        <v>0</v>
      </c>
      <c r="K39" s="2468">
        <v>0</v>
      </c>
      <c r="L39" s="2469">
        <v>0</v>
      </c>
      <c r="M39" s="2466">
        <f t="shared" si="0"/>
        <v>0</v>
      </c>
    </row>
    <row r="40" spans="1:13" ht="21" customHeight="1">
      <c r="A40" s="4603"/>
      <c r="B40" s="2465" t="s">
        <v>50</v>
      </c>
      <c r="C40" s="2466">
        <v>2</v>
      </c>
      <c r="D40" s="2467">
        <v>2.3787508231499994</v>
      </c>
      <c r="E40" s="2468">
        <v>0</v>
      </c>
      <c r="F40" s="2468">
        <v>0</v>
      </c>
      <c r="G40" s="2468">
        <v>0</v>
      </c>
      <c r="H40" s="2468">
        <v>0.5</v>
      </c>
      <c r="I40" s="2468">
        <v>0</v>
      </c>
      <c r="J40" s="2468">
        <v>0.5</v>
      </c>
      <c r="K40" s="2468">
        <v>0</v>
      </c>
      <c r="L40" s="2469">
        <v>0</v>
      </c>
      <c r="M40" s="2466">
        <f t="shared" si="0"/>
        <v>0.86389356831238384</v>
      </c>
    </row>
    <row r="41" spans="1:13" ht="21" customHeight="1">
      <c r="A41" s="4603" t="s">
        <v>52</v>
      </c>
      <c r="B41" s="2465" t="s">
        <v>803</v>
      </c>
      <c r="C41" s="2466">
        <v>1</v>
      </c>
      <c r="D41" s="2467">
        <v>1.5741575519901001</v>
      </c>
      <c r="E41" s="2468">
        <v>1</v>
      </c>
      <c r="F41" s="2468">
        <v>0</v>
      </c>
      <c r="G41" s="2468">
        <v>0</v>
      </c>
      <c r="H41" s="2468">
        <v>0</v>
      </c>
      <c r="I41" s="2468">
        <v>0</v>
      </c>
      <c r="J41" s="2468">
        <v>0</v>
      </c>
      <c r="K41" s="2468">
        <v>0</v>
      </c>
      <c r="L41" s="2469">
        <v>0</v>
      </c>
      <c r="M41" s="2466">
        <f t="shared" si="0"/>
        <v>0.43194678415619192</v>
      </c>
    </row>
    <row r="42" spans="1:13" ht="21" customHeight="1">
      <c r="A42" s="4603"/>
      <c r="B42" s="2465" t="s">
        <v>53</v>
      </c>
      <c r="C42" s="2466">
        <v>0</v>
      </c>
      <c r="D42" s="2467">
        <v>0</v>
      </c>
      <c r="E42" s="2468">
        <v>0</v>
      </c>
      <c r="F42" s="2468">
        <v>0</v>
      </c>
      <c r="G42" s="2468">
        <v>0</v>
      </c>
      <c r="H42" s="2468">
        <v>0</v>
      </c>
      <c r="I42" s="2468">
        <v>0</v>
      </c>
      <c r="J42" s="2468">
        <v>0</v>
      </c>
      <c r="K42" s="2468">
        <v>0</v>
      </c>
      <c r="L42" s="2469">
        <v>0</v>
      </c>
      <c r="M42" s="2466">
        <f t="shared" si="0"/>
        <v>0</v>
      </c>
    </row>
    <row r="43" spans="1:13" ht="21" customHeight="1">
      <c r="A43" s="4603"/>
      <c r="B43" s="2465" t="s">
        <v>54</v>
      </c>
      <c r="C43" s="2466">
        <v>0</v>
      </c>
      <c r="D43" s="2467">
        <v>0</v>
      </c>
      <c r="E43" s="2468">
        <v>0</v>
      </c>
      <c r="F43" s="2468">
        <v>0</v>
      </c>
      <c r="G43" s="2468">
        <v>0</v>
      </c>
      <c r="H43" s="2468">
        <v>0</v>
      </c>
      <c r="I43" s="2468">
        <v>0</v>
      </c>
      <c r="J43" s="2468">
        <v>0</v>
      </c>
      <c r="K43" s="2468">
        <v>0</v>
      </c>
      <c r="L43" s="2469">
        <v>0</v>
      </c>
      <c r="M43" s="2466">
        <f t="shared" si="0"/>
        <v>0</v>
      </c>
    </row>
    <row r="44" spans="1:13" ht="21" customHeight="1">
      <c r="A44" s="4603"/>
      <c r="B44" s="2465" t="s">
        <v>55</v>
      </c>
      <c r="C44" s="2466">
        <v>0</v>
      </c>
      <c r="D44" s="2467">
        <v>0</v>
      </c>
      <c r="E44" s="2468">
        <v>0</v>
      </c>
      <c r="F44" s="2468">
        <v>0</v>
      </c>
      <c r="G44" s="2468">
        <v>0</v>
      </c>
      <c r="H44" s="2468">
        <v>0</v>
      </c>
      <c r="I44" s="2468">
        <v>0</v>
      </c>
      <c r="J44" s="2468">
        <v>0</v>
      </c>
      <c r="K44" s="2468">
        <v>0</v>
      </c>
      <c r="L44" s="2469">
        <v>0</v>
      </c>
      <c r="M44" s="2466">
        <f t="shared" si="0"/>
        <v>0</v>
      </c>
    </row>
    <row r="45" spans="1:13" ht="21" customHeight="1">
      <c r="A45" s="4603"/>
      <c r="B45" s="2465" t="s">
        <v>56</v>
      </c>
      <c r="C45" s="2466">
        <v>1</v>
      </c>
      <c r="D45" s="2467">
        <v>3.9989923221815999</v>
      </c>
      <c r="E45" s="2468">
        <v>1</v>
      </c>
      <c r="F45" s="2468">
        <v>0</v>
      </c>
      <c r="G45" s="2468">
        <v>0</v>
      </c>
      <c r="H45" s="2468">
        <v>0</v>
      </c>
      <c r="I45" s="2468">
        <v>0</v>
      </c>
      <c r="J45" s="2468">
        <v>0</v>
      </c>
      <c r="K45" s="2468">
        <v>0</v>
      </c>
      <c r="L45" s="2469">
        <v>0</v>
      </c>
      <c r="M45" s="2466">
        <f t="shared" si="0"/>
        <v>0.43194678415619192</v>
      </c>
    </row>
    <row r="46" spans="1:13" ht="21" customHeight="1">
      <c r="A46" s="4603"/>
      <c r="B46" s="2465" t="s">
        <v>57</v>
      </c>
      <c r="C46" s="2466">
        <v>0</v>
      </c>
      <c r="D46" s="2467">
        <v>0</v>
      </c>
      <c r="E46" s="2468">
        <v>0</v>
      </c>
      <c r="F46" s="2468">
        <v>0</v>
      </c>
      <c r="G46" s="2468">
        <v>0</v>
      </c>
      <c r="H46" s="2468">
        <v>0</v>
      </c>
      <c r="I46" s="2468">
        <v>0</v>
      </c>
      <c r="J46" s="2468">
        <v>0</v>
      </c>
      <c r="K46" s="2468">
        <v>0</v>
      </c>
      <c r="L46" s="2469">
        <v>0</v>
      </c>
      <c r="M46" s="2466">
        <f t="shared" si="0"/>
        <v>0</v>
      </c>
    </row>
    <row r="47" spans="1:13" ht="21" customHeight="1">
      <c r="A47" s="4603"/>
      <c r="B47" s="2465" t="s">
        <v>58</v>
      </c>
      <c r="C47" s="2466">
        <v>0</v>
      </c>
      <c r="D47" s="2467">
        <v>0</v>
      </c>
      <c r="E47" s="2468">
        <v>0</v>
      </c>
      <c r="F47" s="2468">
        <v>0</v>
      </c>
      <c r="G47" s="2468">
        <v>0</v>
      </c>
      <c r="H47" s="2468">
        <v>0</v>
      </c>
      <c r="I47" s="2468">
        <v>0</v>
      </c>
      <c r="J47" s="2468">
        <v>0</v>
      </c>
      <c r="K47" s="2468">
        <v>0</v>
      </c>
      <c r="L47" s="2469">
        <v>0</v>
      </c>
      <c r="M47" s="2466">
        <f t="shared" si="0"/>
        <v>0</v>
      </c>
    </row>
    <row r="48" spans="1:13" ht="21" customHeight="1">
      <c r="A48" s="4603"/>
      <c r="B48" s="2465" t="s">
        <v>59</v>
      </c>
      <c r="C48" s="2466">
        <v>1</v>
      </c>
      <c r="D48" s="2467">
        <v>1.1893754115749997</v>
      </c>
      <c r="E48" s="2468">
        <v>0</v>
      </c>
      <c r="F48" s="2468">
        <v>0</v>
      </c>
      <c r="G48" s="2468">
        <v>0</v>
      </c>
      <c r="H48" s="2468">
        <v>0</v>
      </c>
      <c r="I48" s="2468">
        <v>0</v>
      </c>
      <c r="J48" s="2468">
        <v>1</v>
      </c>
      <c r="K48" s="2468">
        <v>0</v>
      </c>
      <c r="L48" s="2469">
        <v>0</v>
      </c>
      <c r="M48" s="2466">
        <f t="shared" si="0"/>
        <v>0.43194678415619192</v>
      </c>
    </row>
    <row r="49" spans="1:13" ht="21" customHeight="1">
      <c r="A49" s="4603"/>
      <c r="B49" s="2465" t="s">
        <v>60</v>
      </c>
      <c r="C49" s="2466">
        <v>0</v>
      </c>
      <c r="D49" s="2467">
        <v>0</v>
      </c>
      <c r="E49" s="2468">
        <v>0</v>
      </c>
      <c r="F49" s="2468">
        <v>0</v>
      </c>
      <c r="G49" s="2468">
        <v>0</v>
      </c>
      <c r="H49" s="2468">
        <v>0</v>
      </c>
      <c r="I49" s="2468">
        <v>0</v>
      </c>
      <c r="J49" s="2468">
        <v>0</v>
      </c>
      <c r="K49" s="2468">
        <v>0</v>
      </c>
      <c r="L49" s="2469">
        <v>0</v>
      </c>
      <c r="M49" s="2466">
        <f t="shared" si="0"/>
        <v>0</v>
      </c>
    </row>
    <row r="50" spans="1:13" ht="21" customHeight="1">
      <c r="A50" s="4603"/>
      <c r="B50" s="2465" t="s">
        <v>61</v>
      </c>
      <c r="C50" s="2466">
        <v>1</v>
      </c>
      <c r="D50" s="2467">
        <v>1.1893754115749997</v>
      </c>
      <c r="E50" s="2468">
        <v>0</v>
      </c>
      <c r="F50" s="2468">
        <v>0</v>
      </c>
      <c r="G50" s="2468">
        <v>0</v>
      </c>
      <c r="H50" s="2468">
        <v>1</v>
      </c>
      <c r="I50" s="2468">
        <v>0</v>
      </c>
      <c r="J50" s="2468">
        <v>0</v>
      </c>
      <c r="K50" s="2468">
        <v>0</v>
      </c>
      <c r="L50" s="2469">
        <v>0</v>
      </c>
      <c r="M50" s="2466">
        <f t="shared" si="0"/>
        <v>0.43194678415619192</v>
      </c>
    </row>
    <row r="51" spans="1:13" ht="21" customHeight="1">
      <c r="A51" s="4603" t="s">
        <v>62</v>
      </c>
      <c r="B51" s="2465" t="s">
        <v>17</v>
      </c>
      <c r="C51" s="2466">
        <v>1</v>
      </c>
      <c r="D51" s="2467">
        <v>1.1893754115749997</v>
      </c>
      <c r="E51" s="2468">
        <v>0</v>
      </c>
      <c r="F51" s="2468">
        <v>0</v>
      </c>
      <c r="G51" s="2468">
        <v>0</v>
      </c>
      <c r="H51" s="2468">
        <v>1</v>
      </c>
      <c r="I51" s="2468">
        <v>0</v>
      </c>
      <c r="J51" s="2468">
        <v>0</v>
      </c>
      <c r="K51" s="2468">
        <v>0</v>
      </c>
      <c r="L51" s="2469">
        <v>0</v>
      </c>
      <c r="M51" s="2466">
        <f t="shared" si="0"/>
        <v>0.43194678415619192</v>
      </c>
    </row>
    <row r="52" spans="1:13" ht="21" customHeight="1">
      <c r="A52" s="4603"/>
      <c r="B52" s="2465" t="s">
        <v>18</v>
      </c>
      <c r="C52" s="2466">
        <v>3</v>
      </c>
      <c r="D52" s="2467">
        <v>6.7625252857467002</v>
      </c>
      <c r="E52" s="2468">
        <v>0.82412259306714408</v>
      </c>
      <c r="F52" s="2468">
        <v>0</v>
      </c>
      <c r="G52" s="2468">
        <v>0</v>
      </c>
      <c r="H52" s="2468">
        <v>0</v>
      </c>
      <c r="I52" s="2468">
        <v>0</v>
      </c>
      <c r="J52" s="2468">
        <v>0.17587740693285586</v>
      </c>
      <c r="K52" s="2468">
        <v>0</v>
      </c>
      <c r="L52" s="2469">
        <v>0</v>
      </c>
      <c r="M52" s="2466">
        <f t="shared" si="0"/>
        <v>1.2958403524685758</v>
      </c>
    </row>
    <row r="53" spans="1:13" ht="21" customHeight="1">
      <c r="A53" s="4603" t="s">
        <v>63</v>
      </c>
      <c r="B53" s="2465" t="s">
        <v>64</v>
      </c>
      <c r="C53" s="2466">
        <v>1</v>
      </c>
      <c r="D53" s="2467">
        <v>1.5741575519901001</v>
      </c>
      <c r="E53" s="2468">
        <v>1</v>
      </c>
      <c r="F53" s="2468">
        <v>0</v>
      </c>
      <c r="G53" s="2468">
        <v>0</v>
      </c>
      <c r="H53" s="2468">
        <v>0</v>
      </c>
      <c r="I53" s="2468">
        <v>0</v>
      </c>
      <c r="J53" s="2468">
        <v>0</v>
      </c>
      <c r="K53" s="2468">
        <v>0</v>
      </c>
      <c r="L53" s="2469">
        <v>0</v>
      </c>
      <c r="M53" s="2466">
        <f t="shared" si="0"/>
        <v>0.43194678415619192</v>
      </c>
    </row>
    <row r="54" spans="1:13" ht="57" customHeight="1">
      <c r="A54" s="4603"/>
      <c r="B54" s="2465" t="s">
        <v>65</v>
      </c>
      <c r="C54" s="2466">
        <v>2</v>
      </c>
      <c r="D54" s="2467">
        <v>5.1883677337565999</v>
      </c>
      <c r="E54" s="2468">
        <v>0.77076115791934408</v>
      </c>
      <c r="F54" s="2468">
        <v>0</v>
      </c>
      <c r="G54" s="2468">
        <v>0</v>
      </c>
      <c r="H54" s="2468">
        <v>0</v>
      </c>
      <c r="I54" s="2468">
        <v>0</v>
      </c>
      <c r="J54" s="2468">
        <v>0.2292388420806559</v>
      </c>
      <c r="K54" s="2468">
        <v>0</v>
      </c>
      <c r="L54" s="2469">
        <v>0</v>
      </c>
      <c r="M54" s="2466">
        <f t="shared" si="0"/>
        <v>0.86389356831238384</v>
      </c>
    </row>
    <row r="55" spans="1:13" ht="40.35" customHeight="1">
      <c r="A55" s="4603"/>
      <c r="B55" s="2465" t="s">
        <v>66</v>
      </c>
      <c r="C55" s="2466">
        <v>1</v>
      </c>
      <c r="D55" s="2467">
        <v>1.1893754115749997</v>
      </c>
      <c r="E55" s="2468">
        <v>0</v>
      </c>
      <c r="F55" s="2468">
        <v>0</v>
      </c>
      <c r="G55" s="2468">
        <v>0</v>
      </c>
      <c r="H55" s="2468">
        <v>1</v>
      </c>
      <c r="I55" s="2468">
        <v>0</v>
      </c>
      <c r="J55" s="2468">
        <v>0</v>
      </c>
      <c r="K55" s="2468">
        <v>0</v>
      </c>
      <c r="L55" s="2469">
        <v>0</v>
      </c>
      <c r="M55" s="2466">
        <f t="shared" si="0"/>
        <v>0.43194678415619192</v>
      </c>
    </row>
    <row r="56" spans="1:13" ht="57" customHeight="1">
      <c r="A56" s="4603"/>
      <c r="B56" s="2465" t="s">
        <v>67</v>
      </c>
      <c r="C56" s="2466">
        <v>0</v>
      </c>
      <c r="D56" s="2467">
        <v>0</v>
      </c>
      <c r="E56" s="2468">
        <v>0</v>
      </c>
      <c r="F56" s="2468">
        <v>0</v>
      </c>
      <c r="G56" s="2468">
        <v>0</v>
      </c>
      <c r="H56" s="2468">
        <v>0</v>
      </c>
      <c r="I56" s="2468">
        <v>0</v>
      </c>
      <c r="J56" s="2468">
        <v>0</v>
      </c>
      <c r="K56" s="2468">
        <v>0</v>
      </c>
      <c r="L56" s="2469">
        <v>0</v>
      </c>
      <c r="M56" s="2466">
        <f t="shared" si="0"/>
        <v>0</v>
      </c>
    </row>
    <row r="57" spans="1:13" ht="27" customHeight="1">
      <c r="A57" s="4603" t="s">
        <v>68</v>
      </c>
      <c r="B57" s="2465" t="s">
        <v>17</v>
      </c>
      <c r="C57" s="2466">
        <v>1</v>
      </c>
      <c r="D57" s="2467">
        <v>1.1893754115749997</v>
      </c>
      <c r="E57" s="2468">
        <v>0</v>
      </c>
      <c r="F57" s="2468">
        <v>0</v>
      </c>
      <c r="G57" s="2468">
        <v>0</v>
      </c>
      <c r="H57" s="2468">
        <v>1</v>
      </c>
      <c r="I57" s="2468">
        <v>0</v>
      </c>
      <c r="J57" s="2468">
        <v>0</v>
      </c>
      <c r="K57" s="2468">
        <v>0</v>
      </c>
      <c r="L57" s="2469">
        <v>0</v>
      </c>
      <c r="M57" s="2466">
        <f t="shared" si="0"/>
        <v>0.43194678415619192</v>
      </c>
    </row>
    <row r="58" spans="1:13" ht="27" customHeight="1">
      <c r="A58" s="4603"/>
      <c r="B58" s="2465" t="s">
        <v>18</v>
      </c>
      <c r="C58" s="2466">
        <v>3</v>
      </c>
      <c r="D58" s="2467">
        <v>6.7625252857467002</v>
      </c>
      <c r="E58" s="2468">
        <v>0.82412259306714408</v>
      </c>
      <c r="F58" s="2468">
        <v>0</v>
      </c>
      <c r="G58" s="2468">
        <v>0</v>
      </c>
      <c r="H58" s="2468">
        <v>0</v>
      </c>
      <c r="I58" s="2468">
        <v>0</v>
      </c>
      <c r="J58" s="2468">
        <v>0.17587740693285586</v>
      </c>
      <c r="K58" s="2468">
        <v>0</v>
      </c>
      <c r="L58" s="2469">
        <v>0</v>
      </c>
      <c r="M58" s="2466">
        <f t="shared" si="0"/>
        <v>1.2958403524685758</v>
      </c>
    </row>
    <row r="59" spans="1:13" ht="27" customHeight="1">
      <c r="A59" s="4603" t="s">
        <v>69</v>
      </c>
      <c r="B59" s="2465" t="s">
        <v>17</v>
      </c>
      <c r="C59" s="2466">
        <v>1</v>
      </c>
      <c r="D59" s="2467">
        <v>1.1893754115749997</v>
      </c>
      <c r="E59" s="2468">
        <v>0</v>
      </c>
      <c r="F59" s="2468">
        <v>0</v>
      </c>
      <c r="G59" s="2468">
        <v>0</v>
      </c>
      <c r="H59" s="2468">
        <v>1</v>
      </c>
      <c r="I59" s="2468">
        <v>0</v>
      </c>
      <c r="J59" s="2468">
        <v>0</v>
      </c>
      <c r="K59" s="2468">
        <v>0</v>
      </c>
      <c r="L59" s="2469">
        <v>0</v>
      </c>
      <c r="M59" s="2466">
        <f t="shared" si="0"/>
        <v>0.43194678415619192</v>
      </c>
    </row>
    <row r="60" spans="1:13" ht="27" customHeight="1">
      <c r="A60" s="4603"/>
      <c r="B60" s="2465" t="s">
        <v>18</v>
      </c>
      <c r="C60" s="2466">
        <v>3</v>
      </c>
      <c r="D60" s="2467">
        <v>6.7625252857467002</v>
      </c>
      <c r="E60" s="2468">
        <v>0.82412259306714408</v>
      </c>
      <c r="F60" s="2468">
        <v>0</v>
      </c>
      <c r="G60" s="2468">
        <v>0</v>
      </c>
      <c r="H60" s="2468">
        <v>0</v>
      </c>
      <c r="I60" s="2468">
        <v>0</v>
      </c>
      <c r="J60" s="2468">
        <v>0.17587740693285586</v>
      </c>
      <c r="K60" s="2468">
        <v>0</v>
      </c>
      <c r="L60" s="2469">
        <v>0</v>
      </c>
      <c r="M60" s="2466">
        <f t="shared" si="0"/>
        <v>1.2958403524685758</v>
      </c>
    </row>
    <row r="61" spans="1:13" ht="27" customHeight="1">
      <c r="A61" s="4603" t="s">
        <v>70</v>
      </c>
      <c r="B61" s="2465" t="s">
        <v>17</v>
      </c>
      <c r="C61" s="2466">
        <v>1</v>
      </c>
      <c r="D61" s="2467">
        <v>1.5741575519901001</v>
      </c>
      <c r="E61" s="2468">
        <v>1</v>
      </c>
      <c r="F61" s="2468">
        <v>0</v>
      </c>
      <c r="G61" s="2468">
        <v>0</v>
      </c>
      <c r="H61" s="2468">
        <v>0</v>
      </c>
      <c r="I61" s="2468">
        <v>0</v>
      </c>
      <c r="J61" s="2468">
        <v>0</v>
      </c>
      <c r="K61" s="2468">
        <v>0</v>
      </c>
      <c r="L61" s="2469">
        <v>0</v>
      </c>
      <c r="M61" s="2466">
        <f t="shared" si="0"/>
        <v>0.43194678415619192</v>
      </c>
    </row>
    <row r="62" spans="1:13" ht="27" customHeight="1">
      <c r="A62" s="4603"/>
      <c r="B62" s="2465" t="s">
        <v>18</v>
      </c>
      <c r="C62" s="2466">
        <v>3</v>
      </c>
      <c r="D62" s="2467">
        <v>6.3777431453315998</v>
      </c>
      <c r="E62" s="2468">
        <v>0.62702310692910157</v>
      </c>
      <c r="F62" s="2468">
        <v>0</v>
      </c>
      <c r="G62" s="2468">
        <v>0</v>
      </c>
      <c r="H62" s="2468">
        <v>0.18648844653544919</v>
      </c>
      <c r="I62" s="2468">
        <v>0</v>
      </c>
      <c r="J62" s="2468">
        <v>0.18648844653544919</v>
      </c>
      <c r="K62" s="2468">
        <v>0</v>
      </c>
      <c r="L62" s="2469">
        <v>0</v>
      </c>
      <c r="M62" s="2466">
        <f t="shared" si="0"/>
        <v>1.2958403524685758</v>
      </c>
    </row>
    <row r="63" spans="1:13" ht="27" customHeight="1">
      <c r="A63" s="4603" t="s">
        <v>71</v>
      </c>
      <c r="B63" s="2465" t="s">
        <v>17</v>
      </c>
      <c r="C63" s="2466">
        <v>3</v>
      </c>
      <c r="D63" s="2467">
        <v>3.9529083751400993</v>
      </c>
      <c r="E63" s="2468">
        <v>0.39822768518744345</v>
      </c>
      <c r="F63" s="2468">
        <v>0</v>
      </c>
      <c r="G63" s="2468">
        <v>0</v>
      </c>
      <c r="H63" s="2468">
        <v>0.30088615740627828</v>
      </c>
      <c r="I63" s="2468">
        <v>0</v>
      </c>
      <c r="J63" s="2468">
        <v>0.30088615740627828</v>
      </c>
      <c r="K63" s="2468">
        <v>0</v>
      </c>
      <c r="L63" s="2469">
        <v>0</v>
      </c>
      <c r="M63" s="2466">
        <f t="shared" si="0"/>
        <v>1.2958403524685758</v>
      </c>
    </row>
    <row r="64" spans="1:13" ht="27" customHeight="1">
      <c r="A64" s="4603"/>
      <c r="B64" s="2465" t="s">
        <v>18</v>
      </c>
      <c r="C64" s="2466">
        <v>1</v>
      </c>
      <c r="D64" s="2467">
        <v>3.9989923221815999</v>
      </c>
      <c r="E64" s="2468">
        <v>1</v>
      </c>
      <c r="F64" s="2468">
        <v>0</v>
      </c>
      <c r="G64" s="2468">
        <v>0</v>
      </c>
      <c r="H64" s="2468">
        <v>0</v>
      </c>
      <c r="I64" s="2468">
        <v>0</v>
      </c>
      <c r="J64" s="2468">
        <v>0</v>
      </c>
      <c r="K64" s="2468">
        <v>0</v>
      </c>
      <c r="L64" s="2469">
        <v>0</v>
      </c>
      <c r="M64" s="2466">
        <f t="shared" si="0"/>
        <v>0.43194678415619192</v>
      </c>
    </row>
    <row r="65" spans="1:13" ht="27" customHeight="1">
      <c r="A65" s="4603" t="s">
        <v>72</v>
      </c>
      <c r="B65" s="2465" t="s">
        <v>17</v>
      </c>
      <c r="C65" s="2466">
        <v>3</v>
      </c>
      <c r="D65" s="2467">
        <v>6.7625252857467002</v>
      </c>
      <c r="E65" s="2468">
        <v>0.82412259306714408</v>
      </c>
      <c r="F65" s="2468">
        <v>0</v>
      </c>
      <c r="G65" s="2468">
        <v>0</v>
      </c>
      <c r="H65" s="2468">
        <v>0.17587740693285586</v>
      </c>
      <c r="I65" s="2468">
        <v>0</v>
      </c>
      <c r="J65" s="2468">
        <v>0</v>
      </c>
      <c r="K65" s="2468">
        <v>0</v>
      </c>
      <c r="L65" s="2469">
        <v>0</v>
      </c>
      <c r="M65" s="2466">
        <f t="shared" si="0"/>
        <v>1.2958403524685758</v>
      </c>
    </row>
    <row r="66" spans="1:13" ht="27" customHeight="1">
      <c r="A66" s="4603"/>
      <c r="B66" s="2465" t="s">
        <v>18</v>
      </c>
      <c r="C66" s="2466">
        <v>1</v>
      </c>
      <c r="D66" s="2467">
        <v>1.1893754115749997</v>
      </c>
      <c r="E66" s="2468">
        <v>0</v>
      </c>
      <c r="F66" s="2468">
        <v>0</v>
      </c>
      <c r="G66" s="2468">
        <v>0</v>
      </c>
      <c r="H66" s="2468">
        <v>0</v>
      </c>
      <c r="I66" s="2468">
        <v>0</v>
      </c>
      <c r="J66" s="2468">
        <v>1</v>
      </c>
      <c r="K66" s="2468">
        <v>0</v>
      </c>
      <c r="L66" s="2469">
        <v>0</v>
      </c>
      <c r="M66" s="2466">
        <f t="shared" si="0"/>
        <v>0.43194678415619192</v>
      </c>
    </row>
    <row r="67" spans="1:13" ht="27" customHeight="1">
      <c r="A67" s="4603" t="s">
        <v>73</v>
      </c>
      <c r="B67" s="2465" t="s">
        <v>17</v>
      </c>
      <c r="C67" s="2466">
        <v>0</v>
      </c>
      <c r="D67" s="2467">
        <v>0</v>
      </c>
      <c r="E67" s="2468">
        <v>0</v>
      </c>
      <c r="F67" s="2468">
        <v>0</v>
      </c>
      <c r="G67" s="2468">
        <v>0</v>
      </c>
      <c r="H67" s="2468">
        <v>0</v>
      </c>
      <c r="I67" s="2468">
        <v>0</v>
      </c>
      <c r="J67" s="2468">
        <v>0</v>
      </c>
      <c r="K67" s="2468">
        <v>0</v>
      </c>
      <c r="L67" s="2469">
        <v>0</v>
      </c>
      <c r="M67" s="2466">
        <f t="shared" si="0"/>
        <v>0</v>
      </c>
    </row>
    <row r="68" spans="1:13" ht="27" customHeight="1">
      <c r="A68" s="4603"/>
      <c r="B68" s="2465" t="s">
        <v>18</v>
      </c>
      <c r="C68" s="2466">
        <v>4</v>
      </c>
      <c r="D68" s="2467">
        <v>7.9519006973217001</v>
      </c>
      <c r="E68" s="2468">
        <v>0.70085757937706727</v>
      </c>
      <c r="F68" s="2468">
        <v>0</v>
      </c>
      <c r="G68" s="2468">
        <v>0</v>
      </c>
      <c r="H68" s="2468">
        <v>0.14957121031146633</v>
      </c>
      <c r="I68" s="2468">
        <v>0</v>
      </c>
      <c r="J68" s="2468">
        <v>0.14957121031146633</v>
      </c>
      <c r="K68" s="2468">
        <v>0</v>
      </c>
      <c r="L68" s="2469">
        <v>0</v>
      </c>
      <c r="M68" s="2466">
        <f t="shared" si="0"/>
        <v>1.7277871366247677</v>
      </c>
    </row>
    <row r="69" spans="1:13" ht="21" customHeight="1">
      <c r="A69" s="4603" t="s">
        <v>74</v>
      </c>
      <c r="B69" s="2465" t="s">
        <v>17</v>
      </c>
      <c r="C69" s="2466">
        <v>0</v>
      </c>
      <c r="D69" s="2467">
        <v>0</v>
      </c>
      <c r="E69" s="2468">
        <v>0</v>
      </c>
      <c r="F69" s="2468">
        <v>0</v>
      </c>
      <c r="G69" s="2468">
        <v>0</v>
      </c>
      <c r="H69" s="2468">
        <v>0</v>
      </c>
      <c r="I69" s="2468">
        <v>0</v>
      </c>
      <c r="J69" s="2468">
        <v>0</v>
      </c>
      <c r="K69" s="2468">
        <v>0</v>
      </c>
      <c r="L69" s="2469">
        <v>0</v>
      </c>
      <c r="M69" s="2466">
        <f t="shared" ref="M69:M78" si="1">C69/$P$6</f>
        <v>0</v>
      </c>
    </row>
    <row r="70" spans="1:13" ht="21" customHeight="1">
      <c r="A70" s="4603"/>
      <c r="B70" s="2465" t="s">
        <v>18</v>
      </c>
      <c r="C70" s="2466">
        <v>4</v>
      </c>
      <c r="D70" s="2467">
        <v>7.9519006973217001</v>
      </c>
      <c r="E70" s="2468">
        <v>0.70085757937706727</v>
      </c>
      <c r="F70" s="2468">
        <v>0</v>
      </c>
      <c r="G70" s="2468">
        <v>0</v>
      </c>
      <c r="H70" s="2468">
        <v>0.14957121031146633</v>
      </c>
      <c r="I70" s="2468">
        <v>0</v>
      </c>
      <c r="J70" s="2468">
        <v>0.14957121031146633</v>
      </c>
      <c r="K70" s="2468">
        <v>0</v>
      </c>
      <c r="L70" s="2469">
        <v>0</v>
      </c>
      <c r="M70" s="2466">
        <f t="shared" si="1"/>
        <v>1.7277871366247677</v>
      </c>
    </row>
    <row r="71" spans="1:13" ht="21" customHeight="1">
      <c r="A71" s="4603" t="s">
        <v>75</v>
      </c>
      <c r="B71" s="2465" t="s">
        <v>76</v>
      </c>
      <c r="C71" s="2466">
        <v>2</v>
      </c>
      <c r="D71" s="2467">
        <v>2.3787508231499994</v>
      </c>
      <c r="E71" s="2468">
        <v>0</v>
      </c>
      <c r="F71" s="2468">
        <v>0</v>
      </c>
      <c r="G71" s="2468">
        <v>0</v>
      </c>
      <c r="H71" s="2468">
        <v>0.5</v>
      </c>
      <c r="I71" s="2468">
        <v>0</v>
      </c>
      <c r="J71" s="2468">
        <v>0.5</v>
      </c>
      <c r="K71" s="2468">
        <v>0</v>
      </c>
      <c r="L71" s="2469">
        <v>0</v>
      </c>
      <c r="M71" s="2466">
        <f t="shared" si="1"/>
        <v>0.86389356831238384</v>
      </c>
    </row>
    <row r="72" spans="1:13" ht="21" customHeight="1">
      <c r="A72" s="4603"/>
      <c r="B72" s="2465" t="s">
        <v>77</v>
      </c>
      <c r="C72" s="2466">
        <v>0</v>
      </c>
      <c r="D72" s="2467">
        <v>0</v>
      </c>
      <c r="E72" s="2468">
        <v>0</v>
      </c>
      <c r="F72" s="2468">
        <v>0</v>
      </c>
      <c r="G72" s="2468">
        <v>0</v>
      </c>
      <c r="H72" s="2468">
        <v>0</v>
      </c>
      <c r="I72" s="2468">
        <v>0</v>
      </c>
      <c r="J72" s="2468">
        <v>0</v>
      </c>
      <c r="K72" s="2468">
        <v>0</v>
      </c>
      <c r="L72" s="2469">
        <v>0</v>
      </c>
      <c r="M72" s="2466">
        <f t="shared" si="1"/>
        <v>0</v>
      </c>
    </row>
    <row r="73" spans="1:13" ht="21" customHeight="1">
      <c r="A73" s="4603"/>
      <c r="B73" s="2465" t="s">
        <v>78</v>
      </c>
      <c r="C73" s="2466">
        <v>0</v>
      </c>
      <c r="D73" s="2467">
        <v>0</v>
      </c>
      <c r="E73" s="2468">
        <v>0</v>
      </c>
      <c r="F73" s="2468">
        <v>0</v>
      </c>
      <c r="G73" s="2468">
        <v>0</v>
      </c>
      <c r="H73" s="2468">
        <v>0</v>
      </c>
      <c r="I73" s="2468">
        <v>0</v>
      </c>
      <c r="J73" s="2468">
        <v>0</v>
      </c>
      <c r="K73" s="2468">
        <v>0</v>
      </c>
      <c r="L73" s="2469">
        <v>0</v>
      </c>
      <c r="M73" s="2466">
        <f t="shared" si="1"/>
        <v>0</v>
      </c>
    </row>
    <row r="74" spans="1:13" ht="21" customHeight="1">
      <c r="A74" s="4603"/>
      <c r="B74" s="2465" t="s">
        <v>79</v>
      </c>
      <c r="C74" s="2466">
        <v>0</v>
      </c>
      <c r="D74" s="2467">
        <v>0</v>
      </c>
      <c r="E74" s="2468">
        <v>0</v>
      </c>
      <c r="F74" s="2468">
        <v>0</v>
      </c>
      <c r="G74" s="2468">
        <v>0</v>
      </c>
      <c r="H74" s="2468">
        <v>0</v>
      </c>
      <c r="I74" s="2468">
        <v>0</v>
      </c>
      <c r="J74" s="2468">
        <v>0</v>
      </c>
      <c r="K74" s="2468">
        <v>0</v>
      </c>
      <c r="L74" s="2469">
        <v>0</v>
      </c>
      <c r="M74" s="2466">
        <f t="shared" si="1"/>
        <v>0</v>
      </c>
    </row>
    <row r="75" spans="1:13" ht="21" customHeight="1">
      <c r="A75" s="4603"/>
      <c r="B75" s="2465" t="s">
        <v>80</v>
      </c>
      <c r="C75" s="2466">
        <v>1</v>
      </c>
      <c r="D75" s="2467">
        <v>1.5741575519901001</v>
      </c>
      <c r="E75" s="2468">
        <v>1</v>
      </c>
      <c r="F75" s="2468">
        <v>0</v>
      </c>
      <c r="G75" s="2468">
        <v>0</v>
      </c>
      <c r="H75" s="2468">
        <v>0</v>
      </c>
      <c r="I75" s="2468">
        <v>0</v>
      </c>
      <c r="J75" s="2468">
        <v>0</v>
      </c>
      <c r="K75" s="2468">
        <v>0</v>
      </c>
      <c r="L75" s="2469">
        <v>0</v>
      </c>
      <c r="M75" s="2466">
        <f t="shared" si="1"/>
        <v>0.43194678415619192</v>
      </c>
    </row>
    <row r="76" spans="1:13" ht="21" customHeight="1">
      <c r="A76" s="4603"/>
      <c r="B76" s="2465" t="s">
        <v>81</v>
      </c>
      <c r="C76" s="2466">
        <v>1</v>
      </c>
      <c r="D76" s="2467">
        <v>3.9989923221815999</v>
      </c>
      <c r="E76" s="2468">
        <v>1</v>
      </c>
      <c r="F76" s="2468">
        <v>0</v>
      </c>
      <c r="G76" s="2468">
        <v>0</v>
      </c>
      <c r="H76" s="2468">
        <v>0</v>
      </c>
      <c r="I76" s="2468">
        <v>0</v>
      </c>
      <c r="J76" s="2468">
        <v>0</v>
      </c>
      <c r="K76" s="2468">
        <v>0</v>
      </c>
      <c r="L76" s="2469">
        <v>0</v>
      </c>
      <c r="M76" s="2466">
        <f t="shared" si="1"/>
        <v>0.43194678415619192</v>
      </c>
    </row>
    <row r="77" spans="1:13" ht="21" customHeight="1">
      <c r="A77" s="4603"/>
      <c r="B77" s="2465" t="s">
        <v>82</v>
      </c>
      <c r="C77" s="2466">
        <v>0</v>
      </c>
      <c r="D77" s="2467">
        <v>0</v>
      </c>
      <c r="E77" s="2468">
        <v>0</v>
      </c>
      <c r="F77" s="2468">
        <v>0</v>
      </c>
      <c r="G77" s="2468">
        <v>0</v>
      </c>
      <c r="H77" s="2468">
        <v>0</v>
      </c>
      <c r="I77" s="2468">
        <v>0</v>
      </c>
      <c r="J77" s="2468">
        <v>0</v>
      </c>
      <c r="K77" s="2468">
        <v>0</v>
      </c>
      <c r="L77" s="2469">
        <v>0</v>
      </c>
      <c r="M77" s="2466">
        <f t="shared" si="1"/>
        <v>0</v>
      </c>
    </row>
    <row r="78" spans="1:13" ht="21" customHeight="1">
      <c r="A78" s="4604"/>
      <c r="B78" s="2470" t="s">
        <v>83</v>
      </c>
      <c r="C78" s="2471">
        <v>0</v>
      </c>
      <c r="D78" s="2472">
        <v>0</v>
      </c>
      <c r="E78" s="2473">
        <v>0</v>
      </c>
      <c r="F78" s="2473">
        <v>0</v>
      </c>
      <c r="G78" s="2473">
        <v>0</v>
      </c>
      <c r="H78" s="2473">
        <v>0</v>
      </c>
      <c r="I78" s="2473">
        <v>0</v>
      </c>
      <c r="J78" s="2473">
        <v>0</v>
      </c>
      <c r="K78" s="2473">
        <v>0</v>
      </c>
      <c r="L78" s="2474">
        <v>0</v>
      </c>
      <c r="M78" s="2471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29" priority="1">
      <formula>IF((E$4-E5)/SQRT(((E$4+E5)/2)*(((1-E$4)+(1-E5))/2)*(1/$M$4+1/$M5))&gt;1.96,1,)</formula>
    </cfRule>
    <cfRule type="expression" dxfId="428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Munka176">
    <tabColor theme="7" tint="0.79998168889431442"/>
  </sheetPr>
  <dimension ref="A1:H78"/>
  <sheetViews>
    <sheetView workbookViewId="0">
      <selection activeCell="F24" sqref="F24"/>
    </sheetView>
  </sheetViews>
  <sheetFormatPr defaultColWidth="11.42578125" defaultRowHeight="15"/>
  <cols>
    <col min="1" max="1" width="39.42578125" style="15" customWidth="1"/>
    <col min="2" max="2" width="39.42578125" customWidth="1"/>
    <col min="3" max="3" width="22" customWidth="1"/>
    <col min="4" max="4" width="19.42578125" customWidth="1"/>
    <col min="5" max="5" width="18.42578125" customWidth="1"/>
    <col min="6" max="6" width="15.42578125" customWidth="1"/>
    <col min="7" max="7" width="26.42578125" customWidth="1"/>
    <col min="8" max="8" width="0" hidden="1" customWidth="1"/>
  </cols>
  <sheetData>
    <row r="1" spans="1:8" ht="62.1" customHeight="1">
      <c r="A1" s="6938" t="s">
        <v>0</v>
      </c>
      <c r="B1" s="6939"/>
      <c r="C1" s="6944"/>
      <c r="D1" s="6945"/>
      <c r="E1" s="6945" t="s">
        <v>801</v>
      </c>
      <c r="F1" s="6945"/>
      <c r="G1" s="6946"/>
    </row>
    <row r="2" spans="1:8" ht="47.25">
      <c r="A2" s="6940"/>
      <c r="B2" s="6941"/>
      <c r="C2" s="6947" t="s">
        <v>1</v>
      </c>
      <c r="D2" s="6949" t="s">
        <v>2</v>
      </c>
      <c r="E2" s="1655" t="s">
        <v>234</v>
      </c>
      <c r="F2" s="1655" t="s">
        <v>235</v>
      </c>
      <c r="G2" s="1656" t="s">
        <v>8</v>
      </c>
    </row>
    <row r="3" spans="1:8" ht="15.75">
      <c r="A3" s="6942"/>
      <c r="B3" s="6943"/>
      <c r="C3" s="6948"/>
      <c r="D3" s="6950"/>
      <c r="E3" s="1657" t="s">
        <v>94</v>
      </c>
      <c r="F3" s="1657" t="s">
        <v>94</v>
      </c>
      <c r="G3" s="1658" t="s">
        <v>94</v>
      </c>
    </row>
    <row r="4" spans="1:8" ht="15.75">
      <c r="A4" s="1659" t="s">
        <v>10</v>
      </c>
      <c r="B4" s="2094" t="s">
        <v>10</v>
      </c>
      <c r="C4" s="1469">
        <v>959</v>
      </c>
      <c r="D4" s="1470">
        <v>1254.5825884074052</v>
      </c>
      <c r="E4" s="1471">
        <v>7.6225970200766685E-2</v>
      </c>
      <c r="F4" s="1471">
        <v>0.91065401108388633</v>
      </c>
      <c r="G4" s="1472">
        <v>1.3120018715346727E-2</v>
      </c>
      <c r="H4" s="163">
        <f>C4/2.3151</f>
        <v>414.23696600578808</v>
      </c>
    </row>
    <row r="5" spans="1:8">
      <c r="A5" s="6937" t="s">
        <v>11</v>
      </c>
      <c r="B5" s="1473" t="s">
        <v>12</v>
      </c>
      <c r="C5" s="1474">
        <v>308</v>
      </c>
      <c r="D5" s="1475">
        <v>431.34157867985346</v>
      </c>
      <c r="E5" s="1476">
        <v>5.9954268622650575E-2</v>
      </c>
      <c r="F5" s="1476">
        <v>0.93443316947111865</v>
      </c>
      <c r="G5" s="1477">
        <v>5.6125619062312613E-3</v>
      </c>
      <c r="H5" s="163">
        <f t="shared" ref="H5:H68" si="0">C5/2.3151</f>
        <v>133.03960952010712</v>
      </c>
    </row>
    <row r="6" spans="1:8">
      <c r="A6" s="6937"/>
      <c r="B6" s="1473" t="s">
        <v>13</v>
      </c>
      <c r="C6" s="1474">
        <v>305</v>
      </c>
      <c r="D6" s="1475">
        <v>372.87296036627635</v>
      </c>
      <c r="E6" s="1476">
        <v>0.10943762678199212</v>
      </c>
      <c r="F6" s="1476">
        <v>0.86580290293740925</v>
      </c>
      <c r="G6" s="1477">
        <v>2.4759470280599029E-2</v>
      </c>
      <c r="H6" s="163">
        <f t="shared" si="0"/>
        <v>131.74376916763853</v>
      </c>
    </row>
    <row r="7" spans="1:8">
      <c r="A7" s="6937"/>
      <c r="B7" s="1473" t="s">
        <v>14</v>
      </c>
      <c r="C7" s="1474">
        <v>250</v>
      </c>
      <c r="D7" s="1475">
        <v>300.63929635776998</v>
      </c>
      <c r="E7" s="1476">
        <v>5.9330895535811751E-2</v>
      </c>
      <c r="F7" s="1476">
        <v>0.92467958212166423</v>
      </c>
      <c r="G7" s="1477">
        <v>1.598952234252414E-2</v>
      </c>
      <c r="H7" s="163">
        <f t="shared" si="0"/>
        <v>107.98669603904798</v>
      </c>
    </row>
    <row r="8" spans="1:8">
      <c r="A8" s="6937"/>
      <c r="B8" s="1473" t="s">
        <v>15</v>
      </c>
      <c r="C8" s="1474">
        <v>96</v>
      </c>
      <c r="D8" s="1475">
        <v>149.72875300350751</v>
      </c>
      <c r="E8" s="1476">
        <v>7.4317559847499229E-2</v>
      </c>
      <c r="F8" s="1476">
        <v>0.92568244015250101</v>
      </c>
      <c r="G8" s="1477">
        <v>0</v>
      </c>
      <c r="H8" s="163">
        <f t="shared" si="0"/>
        <v>41.466891278994424</v>
      </c>
    </row>
    <row r="9" spans="1:8">
      <c r="A9" s="6937" t="s">
        <v>16</v>
      </c>
      <c r="B9" s="1473" t="s">
        <v>17</v>
      </c>
      <c r="C9" s="1474">
        <v>783</v>
      </c>
      <c r="D9" s="1475">
        <v>975.2317116531483</v>
      </c>
      <c r="E9" s="1476">
        <v>8.508913554917974E-2</v>
      </c>
      <c r="F9" s="1476">
        <v>0.90116614250704719</v>
      </c>
      <c r="G9" s="1477">
        <v>1.3744721943773481E-2</v>
      </c>
      <c r="H9" s="163">
        <f t="shared" si="0"/>
        <v>338.21433199429828</v>
      </c>
    </row>
    <row r="10" spans="1:8">
      <c r="A10" s="6937"/>
      <c r="B10" s="1473" t="s">
        <v>18</v>
      </c>
      <c r="C10" s="1474">
        <v>176</v>
      </c>
      <c r="D10" s="1475">
        <v>279.3508767542578</v>
      </c>
      <c r="E10" s="1476">
        <v>4.5284095187424489E-2</v>
      </c>
      <c r="F10" s="1476">
        <v>0.94377676487524564</v>
      </c>
      <c r="G10" s="1477">
        <v>1.0939139937329454E-2</v>
      </c>
      <c r="H10" s="163">
        <f t="shared" si="0"/>
        <v>76.022634011489785</v>
      </c>
    </row>
    <row r="11" spans="1:8">
      <c r="A11" s="6937" t="s">
        <v>19</v>
      </c>
      <c r="B11" s="1473" t="s">
        <v>20</v>
      </c>
      <c r="C11" s="1474">
        <v>112</v>
      </c>
      <c r="D11" s="1475">
        <v>184.22790464150305</v>
      </c>
      <c r="E11" s="1476">
        <v>7.7094911913272807E-2</v>
      </c>
      <c r="F11" s="1476">
        <v>0.92290508808672711</v>
      </c>
      <c r="G11" s="1477">
        <v>0</v>
      </c>
      <c r="H11" s="163">
        <f t="shared" si="0"/>
        <v>48.378039825493495</v>
      </c>
    </row>
    <row r="12" spans="1:8">
      <c r="A12" s="6937"/>
      <c r="B12" s="1473" t="s">
        <v>21</v>
      </c>
      <c r="C12" s="1474">
        <v>286</v>
      </c>
      <c r="D12" s="1475">
        <v>336.09978063298621</v>
      </c>
      <c r="E12" s="1476">
        <v>0.12040535503053665</v>
      </c>
      <c r="F12" s="1476">
        <v>0.85783889983580996</v>
      </c>
      <c r="G12" s="1477">
        <v>2.1755745133653505E-2</v>
      </c>
      <c r="H12" s="163">
        <f t="shared" si="0"/>
        <v>123.5367802686709</v>
      </c>
    </row>
    <row r="13" spans="1:8">
      <c r="A13" s="6937"/>
      <c r="B13" s="1473" t="s">
        <v>22</v>
      </c>
      <c r="C13" s="1474">
        <v>177</v>
      </c>
      <c r="D13" s="1475">
        <v>280.99220788267712</v>
      </c>
      <c r="E13" s="1476">
        <v>4.5019581820262167E-2</v>
      </c>
      <c r="F13" s="1476">
        <v>0.9441051759249548</v>
      </c>
      <c r="G13" s="1477">
        <v>1.0875242254783146E-2</v>
      </c>
      <c r="H13" s="163">
        <f t="shared" si="0"/>
        <v>76.454580795645967</v>
      </c>
    </row>
    <row r="14" spans="1:8">
      <c r="A14" s="6937"/>
      <c r="B14" s="1473" t="s">
        <v>23</v>
      </c>
      <c r="C14" s="1474">
        <v>188</v>
      </c>
      <c r="D14" s="1475">
        <v>206.14902121189084</v>
      </c>
      <c r="E14" s="1476">
        <v>8.0779626882179267E-2</v>
      </c>
      <c r="F14" s="1476">
        <v>0.9014116238652643</v>
      </c>
      <c r="G14" s="1477">
        <v>1.7808749252556429E-2</v>
      </c>
      <c r="H14" s="163">
        <f t="shared" si="0"/>
        <v>81.205995421364079</v>
      </c>
    </row>
    <row r="15" spans="1:8">
      <c r="A15" s="6937"/>
      <c r="B15" s="1473" t="s">
        <v>24</v>
      </c>
      <c r="C15" s="1474">
        <v>196</v>
      </c>
      <c r="D15" s="1475">
        <v>247.11367403835104</v>
      </c>
      <c r="E15" s="1476">
        <v>4.7175595771269903E-2</v>
      </c>
      <c r="F15" s="1476">
        <v>0.94302757156662309</v>
      </c>
      <c r="G15" s="1477">
        <v>9.7968326621070793E-3</v>
      </c>
      <c r="H15" s="163">
        <f t="shared" si="0"/>
        <v>84.661569694613618</v>
      </c>
    </row>
    <row r="16" spans="1:8">
      <c r="A16" s="6937" t="s">
        <v>25</v>
      </c>
      <c r="B16" s="1473" t="s">
        <v>26</v>
      </c>
      <c r="C16" s="1474">
        <v>139</v>
      </c>
      <c r="D16" s="1475">
        <v>195.37984282228521</v>
      </c>
      <c r="E16" s="1476">
        <v>5.0176213705073733E-2</v>
      </c>
      <c r="F16" s="1476">
        <v>0.90740485216338429</v>
      </c>
      <c r="G16" s="1477">
        <v>4.2418934131542275E-2</v>
      </c>
      <c r="H16" s="163">
        <f t="shared" si="0"/>
        <v>60.040602997710678</v>
      </c>
    </row>
    <row r="17" spans="1:8">
      <c r="A17" s="6937"/>
      <c r="B17" s="1473" t="s">
        <v>27</v>
      </c>
      <c r="C17" s="1474">
        <v>178</v>
      </c>
      <c r="D17" s="1475">
        <v>229.84761839808434</v>
      </c>
      <c r="E17" s="1476">
        <v>6.4369426024047105E-2</v>
      </c>
      <c r="F17" s="1476">
        <v>0.93052514178310264</v>
      </c>
      <c r="G17" s="1477">
        <v>5.1054321928505142E-3</v>
      </c>
      <c r="H17" s="163">
        <f t="shared" si="0"/>
        <v>76.886527579802163</v>
      </c>
    </row>
    <row r="18" spans="1:8">
      <c r="A18" s="6937"/>
      <c r="B18" s="1473" t="s">
        <v>28</v>
      </c>
      <c r="C18" s="1474">
        <v>436</v>
      </c>
      <c r="D18" s="1475">
        <v>575.52354042555316</v>
      </c>
      <c r="E18" s="1476">
        <v>9.2119070667549124E-2</v>
      </c>
      <c r="F18" s="1476">
        <v>0.90463025056461177</v>
      </c>
      <c r="G18" s="1477">
        <v>3.2506787678395627E-3</v>
      </c>
      <c r="H18" s="163">
        <f t="shared" si="0"/>
        <v>188.32879789209969</v>
      </c>
    </row>
    <row r="19" spans="1:8">
      <c r="A19" s="6937"/>
      <c r="B19" s="1473" t="s">
        <v>29</v>
      </c>
      <c r="C19" s="1474">
        <v>202</v>
      </c>
      <c r="D19" s="1475">
        <v>248.0779073330736</v>
      </c>
      <c r="E19" s="1476">
        <v>7.2624368225023522E-2</v>
      </c>
      <c r="F19" s="1476">
        <v>0.90670459005264392</v>
      </c>
      <c r="G19" s="1477">
        <v>2.06710417223325E-2</v>
      </c>
      <c r="H19" s="163">
        <f t="shared" si="0"/>
        <v>87.253250399550765</v>
      </c>
    </row>
    <row r="20" spans="1:8">
      <c r="A20" s="6937"/>
      <c r="B20" s="1473" t="s">
        <v>30</v>
      </c>
      <c r="C20" s="1474">
        <v>4</v>
      </c>
      <c r="D20" s="1475">
        <v>5.7536794284113997</v>
      </c>
      <c r="E20" s="1476">
        <v>0</v>
      </c>
      <c r="F20" s="1476">
        <v>1</v>
      </c>
      <c r="G20" s="1477">
        <v>0</v>
      </c>
      <c r="H20" s="163">
        <f t="shared" si="0"/>
        <v>1.7277871366247677</v>
      </c>
    </row>
    <row r="21" spans="1:8">
      <c r="A21" s="6937" t="s">
        <v>31</v>
      </c>
      <c r="B21" s="1473" t="s">
        <v>32</v>
      </c>
      <c r="C21" s="1474">
        <v>869</v>
      </c>
      <c r="D21" s="1475">
        <v>1134.5569994310702</v>
      </c>
      <c r="E21" s="1476">
        <v>7.6556327667387694E-2</v>
      </c>
      <c r="F21" s="1476">
        <v>0.90893567753983684</v>
      </c>
      <c r="G21" s="1477">
        <v>1.4507994792775793E-2</v>
      </c>
      <c r="H21" s="163">
        <f t="shared" si="0"/>
        <v>375.36175543173078</v>
      </c>
    </row>
    <row r="22" spans="1:8">
      <c r="A22" s="6937"/>
      <c r="B22" s="1473" t="s">
        <v>30</v>
      </c>
      <c r="C22" s="1474">
        <v>90</v>
      </c>
      <c r="D22" s="1475">
        <v>120.02558897633523</v>
      </c>
      <c r="E22" s="1476">
        <v>7.3103224632377103E-2</v>
      </c>
      <c r="F22" s="1476">
        <v>0.92689677536762294</v>
      </c>
      <c r="G22" s="1477">
        <v>0</v>
      </c>
      <c r="H22" s="163">
        <f t="shared" si="0"/>
        <v>38.87521057405727</v>
      </c>
    </row>
    <row r="23" spans="1:8">
      <c r="A23" s="6937" t="s">
        <v>33</v>
      </c>
      <c r="B23" s="1473" t="s">
        <v>34</v>
      </c>
      <c r="C23" s="1474">
        <v>196</v>
      </c>
      <c r="D23" s="1475">
        <v>244.56256812186598</v>
      </c>
      <c r="E23" s="1476">
        <v>6.9271521098920402E-2</v>
      </c>
      <c r="F23" s="1476">
        <v>0.91437196669862575</v>
      </c>
      <c r="G23" s="1477">
        <v>1.6356512202453634E-2</v>
      </c>
      <c r="H23" s="163">
        <f t="shared" si="0"/>
        <v>84.661569694613618</v>
      </c>
    </row>
    <row r="24" spans="1:8">
      <c r="A24" s="6937"/>
      <c r="B24" s="1473" t="s">
        <v>35</v>
      </c>
      <c r="C24" s="1474">
        <v>312</v>
      </c>
      <c r="D24" s="1475">
        <v>407.86681256490152</v>
      </c>
      <c r="E24" s="1476">
        <v>5.885901314292287E-2</v>
      </c>
      <c r="F24" s="1476">
        <v>0.93378888022815587</v>
      </c>
      <c r="G24" s="1477">
        <v>7.3521066289212664E-3</v>
      </c>
      <c r="H24" s="163">
        <f t="shared" si="0"/>
        <v>134.76739665673188</v>
      </c>
    </row>
    <row r="25" spans="1:8">
      <c r="A25" s="6937"/>
      <c r="B25" s="1473" t="s">
        <v>36</v>
      </c>
      <c r="C25" s="1474">
        <v>244</v>
      </c>
      <c r="D25" s="1475">
        <v>345.4401852438325</v>
      </c>
      <c r="E25" s="1476">
        <v>0.13670172794926733</v>
      </c>
      <c r="F25" s="1476">
        <v>0.83930626116913998</v>
      </c>
      <c r="G25" s="1477">
        <v>2.3992010881593195E-2</v>
      </c>
      <c r="H25" s="163">
        <f t="shared" si="0"/>
        <v>105.39501533411082</v>
      </c>
    </row>
    <row r="26" spans="1:8">
      <c r="A26" s="6937"/>
      <c r="B26" s="1473" t="s">
        <v>37</v>
      </c>
      <c r="C26" s="1474">
        <v>207</v>
      </c>
      <c r="D26" s="1475">
        <v>256.71302247680751</v>
      </c>
      <c r="E26" s="1476">
        <v>2.9066096925765485E-2</v>
      </c>
      <c r="F26" s="1476">
        <v>0.96636276204251847</v>
      </c>
      <c r="G26" s="1477">
        <v>4.5711410317161296E-3</v>
      </c>
      <c r="H26" s="163">
        <f t="shared" si="0"/>
        <v>89.412984320331731</v>
      </c>
    </row>
    <row r="27" spans="1:8">
      <c r="A27" s="6937" t="s">
        <v>38</v>
      </c>
      <c r="B27" s="1473" t="s">
        <v>39</v>
      </c>
      <c r="C27" s="1474">
        <v>147</v>
      </c>
      <c r="D27" s="1475">
        <v>144.36023384309465</v>
      </c>
      <c r="E27" s="1476">
        <v>4.0987052325019001E-2</v>
      </c>
      <c r="F27" s="1476">
        <v>0.95469470674390733</v>
      </c>
      <c r="G27" s="1477">
        <v>4.3182409310735474E-3</v>
      </c>
      <c r="H27" s="163">
        <f t="shared" si="0"/>
        <v>63.49617727096021</v>
      </c>
    </row>
    <row r="28" spans="1:8">
      <c r="A28" s="6937"/>
      <c r="B28" s="1473" t="s">
        <v>40</v>
      </c>
      <c r="C28" s="1474">
        <v>340</v>
      </c>
      <c r="D28" s="1475">
        <v>328.03825015923968</v>
      </c>
      <c r="E28" s="1476">
        <v>4.2871119250664266E-2</v>
      </c>
      <c r="F28" s="1476">
        <v>0.94668821265995751</v>
      </c>
      <c r="G28" s="1477">
        <v>1.0440668089378087E-2</v>
      </c>
      <c r="H28" s="163">
        <f t="shared" si="0"/>
        <v>146.86190661310525</v>
      </c>
    </row>
    <row r="29" spans="1:8">
      <c r="A29" s="6937"/>
      <c r="B29" s="1473" t="s">
        <v>41</v>
      </c>
      <c r="C29" s="1474">
        <v>354</v>
      </c>
      <c r="D29" s="1475">
        <v>427.55178781267864</v>
      </c>
      <c r="E29" s="1476">
        <v>8.1245702869944356E-2</v>
      </c>
      <c r="F29" s="1476">
        <v>0.909108631475122</v>
      </c>
      <c r="G29" s="1477">
        <v>9.6456656549333379E-3</v>
      </c>
      <c r="H29" s="163">
        <f t="shared" si="0"/>
        <v>152.90916159129193</v>
      </c>
    </row>
    <row r="30" spans="1:8">
      <c r="A30" s="6937"/>
      <c r="B30" s="1473" t="s">
        <v>42</v>
      </c>
      <c r="C30" s="1474">
        <v>118</v>
      </c>
      <c r="D30" s="1475">
        <v>354.63231659239568</v>
      </c>
      <c r="E30" s="1476">
        <v>0.11537234530064717</v>
      </c>
      <c r="F30" s="1476">
        <v>0.86125752091418117</v>
      </c>
      <c r="G30" s="1477">
        <v>2.3370133785171547E-2</v>
      </c>
      <c r="H30" s="163">
        <f t="shared" si="0"/>
        <v>50.969720530430649</v>
      </c>
    </row>
    <row r="31" spans="1:8">
      <c r="A31" s="6937" t="s">
        <v>43</v>
      </c>
      <c r="B31" s="1473" t="s">
        <v>44</v>
      </c>
      <c r="C31" s="1474">
        <v>555</v>
      </c>
      <c r="D31" s="1475">
        <v>769.09146329282351</v>
      </c>
      <c r="E31" s="1476">
        <v>8.6018319843505289E-2</v>
      </c>
      <c r="F31" s="1476">
        <v>0.90050089146724233</v>
      </c>
      <c r="G31" s="1477">
        <v>1.3480788689252565E-2</v>
      </c>
      <c r="H31" s="163">
        <f t="shared" si="0"/>
        <v>239.73046520668652</v>
      </c>
    </row>
    <row r="32" spans="1:8">
      <c r="A32" s="6937"/>
      <c r="B32" s="1473" t="s">
        <v>45</v>
      </c>
      <c r="C32" s="1474">
        <v>404</v>
      </c>
      <c r="D32" s="1475">
        <v>485.49112511458333</v>
      </c>
      <c r="E32" s="1476">
        <v>6.0713405446814812E-2</v>
      </c>
      <c r="F32" s="1476">
        <v>0.9267380901102733</v>
      </c>
      <c r="G32" s="1477">
        <v>1.2548504442912011E-2</v>
      </c>
      <c r="H32" s="163">
        <f t="shared" si="0"/>
        <v>174.50650079910153</v>
      </c>
    </row>
    <row r="33" spans="1:8">
      <c r="A33" s="6937" t="s">
        <v>46</v>
      </c>
      <c r="B33" s="1473" t="s">
        <v>47</v>
      </c>
      <c r="C33" s="1474">
        <v>189</v>
      </c>
      <c r="D33" s="1475">
        <v>223.87436704074725</v>
      </c>
      <c r="E33" s="1476">
        <v>4.8620738303567099E-2</v>
      </c>
      <c r="F33" s="1476">
        <v>0.94111859461884506</v>
      </c>
      <c r="G33" s="1477">
        <v>1.0260667077587786E-2</v>
      </c>
      <c r="H33" s="163">
        <f t="shared" si="0"/>
        <v>81.637942205520275</v>
      </c>
    </row>
    <row r="34" spans="1:8">
      <c r="A34" s="6937"/>
      <c r="B34" s="1473" t="s">
        <v>48</v>
      </c>
      <c r="C34" s="1474">
        <v>291</v>
      </c>
      <c r="D34" s="1475">
        <v>349.58946831437345</v>
      </c>
      <c r="E34" s="1476">
        <v>5.765372989399211E-2</v>
      </c>
      <c r="F34" s="1476">
        <v>0.92848793598283763</v>
      </c>
      <c r="G34" s="1477">
        <v>1.385833412317046E-2</v>
      </c>
      <c r="H34" s="163">
        <f t="shared" si="0"/>
        <v>125.69651418945185</v>
      </c>
    </row>
    <row r="35" spans="1:8">
      <c r="A35" s="6937"/>
      <c r="B35" s="1473" t="s">
        <v>49</v>
      </c>
      <c r="C35" s="1474">
        <v>191</v>
      </c>
      <c r="D35" s="1475">
        <v>235.74293214943282</v>
      </c>
      <c r="E35" s="1476">
        <v>4.2629463245759405E-2</v>
      </c>
      <c r="F35" s="1476">
        <v>0.95737053675424055</v>
      </c>
      <c r="G35" s="1477">
        <v>0</v>
      </c>
      <c r="H35" s="163">
        <f t="shared" si="0"/>
        <v>82.501835773832653</v>
      </c>
    </row>
    <row r="36" spans="1:8">
      <c r="A36" s="6937"/>
      <c r="B36" s="1473" t="s">
        <v>50</v>
      </c>
      <c r="C36" s="1474">
        <v>288</v>
      </c>
      <c r="D36" s="1475">
        <v>445.3758209028548</v>
      </c>
      <c r="E36" s="1476">
        <v>0.12246310640195798</v>
      </c>
      <c r="F36" s="1476">
        <v>0.85661452063286747</v>
      </c>
      <c r="G36" s="1477">
        <v>2.0922372965174751E-2</v>
      </c>
      <c r="H36" s="163">
        <f t="shared" si="0"/>
        <v>124.40067383698327</v>
      </c>
    </row>
    <row r="37" spans="1:8">
      <c r="A37" s="6937" t="s">
        <v>51</v>
      </c>
      <c r="B37" s="1473" t="s">
        <v>47</v>
      </c>
      <c r="C37" s="1474">
        <v>244</v>
      </c>
      <c r="D37" s="1475">
        <v>259.56240578579627</v>
      </c>
      <c r="E37" s="1476">
        <v>5.5337502972585335E-2</v>
      </c>
      <c r="F37" s="1476">
        <v>0.94466249702741467</v>
      </c>
      <c r="G37" s="1477">
        <v>0</v>
      </c>
      <c r="H37" s="163">
        <f t="shared" si="0"/>
        <v>105.39501533411082</v>
      </c>
    </row>
    <row r="38" spans="1:8">
      <c r="A38" s="6937"/>
      <c r="B38" s="1473" t="s">
        <v>48</v>
      </c>
      <c r="C38" s="1474">
        <v>266</v>
      </c>
      <c r="D38" s="1475">
        <v>338.72061643490292</v>
      </c>
      <c r="E38" s="1476">
        <v>2.7673441342907331E-2</v>
      </c>
      <c r="F38" s="1476">
        <v>0.93258446416883189</v>
      </c>
      <c r="G38" s="1477">
        <v>3.9742094488260916E-2</v>
      </c>
      <c r="H38" s="163">
        <f t="shared" si="0"/>
        <v>114.89784458554705</v>
      </c>
    </row>
    <row r="39" spans="1:8">
      <c r="A39" s="6937"/>
      <c r="B39" s="1473" t="s">
        <v>49</v>
      </c>
      <c r="C39" s="1474">
        <v>241</v>
      </c>
      <c r="D39" s="1475">
        <v>348.88738138404585</v>
      </c>
      <c r="E39" s="1476">
        <v>6.6851112626563611E-2</v>
      </c>
      <c r="F39" s="1476">
        <v>0.92778657777705154</v>
      </c>
      <c r="G39" s="1477">
        <v>5.3623095963847064E-3</v>
      </c>
      <c r="H39" s="163">
        <f t="shared" si="0"/>
        <v>104.09917498164225</v>
      </c>
    </row>
    <row r="40" spans="1:8">
      <c r="A40" s="6937"/>
      <c r="B40" s="1473" t="s">
        <v>50</v>
      </c>
      <c r="C40" s="1474">
        <v>208</v>
      </c>
      <c r="D40" s="1475">
        <v>307.41218480266309</v>
      </c>
      <c r="E40" s="1476">
        <v>0.1580001290135703</v>
      </c>
      <c r="F40" s="1476">
        <v>0.83833105693520327</v>
      </c>
      <c r="G40" s="1477">
        <v>3.6688140512263451E-3</v>
      </c>
      <c r="H40" s="163">
        <f t="shared" si="0"/>
        <v>89.844931104487927</v>
      </c>
    </row>
    <row r="41" spans="1:8">
      <c r="A41" s="6937" t="s">
        <v>52</v>
      </c>
      <c r="B41" s="1473" t="s">
        <v>803</v>
      </c>
      <c r="C41" s="1474">
        <v>82</v>
      </c>
      <c r="D41" s="1475">
        <v>85.239813751215621</v>
      </c>
      <c r="E41" s="1476">
        <v>4.5474176493756374E-2</v>
      </c>
      <c r="F41" s="1476">
        <v>0.95452582350624349</v>
      </c>
      <c r="G41" s="1477">
        <v>0</v>
      </c>
      <c r="H41" s="163">
        <f t="shared" si="0"/>
        <v>35.419636300807738</v>
      </c>
    </row>
    <row r="42" spans="1:8">
      <c r="A42" s="6937"/>
      <c r="B42" s="1473" t="s">
        <v>53</v>
      </c>
      <c r="C42" s="1474">
        <v>93</v>
      </c>
      <c r="D42" s="1475">
        <v>101.60463978098969</v>
      </c>
      <c r="E42" s="1476">
        <v>9.1667221993474574E-2</v>
      </c>
      <c r="F42" s="1476">
        <v>0.90833277800652523</v>
      </c>
      <c r="G42" s="1477">
        <v>0</v>
      </c>
      <c r="H42" s="163">
        <f t="shared" si="0"/>
        <v>40.171050926525851</v>
      </c>
    </row>
    <row r="43" spans="1:8">
      <c r="A43" s="6937"/>
      <c r="B43" s="1473" t="s">
        <v>54</v>
      </c>
      <c r="C43" s="1474">
        <v>147</v>
      </c>
      <c r="D43" s="1475">
        <v>166.47943342894391</v>
      </c>
      <c r="E43" s="1476">
        <v>1.6150763501737345E-2</v>
      </c>
      <c r="F43" s="1476">
        <v>0.96867475260869274</v>
      </c>
      <c r="G43" s="1477">
        <v>1.5174483889569695E-2</v>
      </c>
      <c r="H43" s="163">
        <f t="shared" si="0"/>
        <v>63.49617727096021</v>
      </c>
    </row>
    <row r="44" spans="1:8">
      <c r="A44" s="6937"/>
      <c r="B44" s="1473" t="s">
        <v>55</v>
      </c>
      <c r="C44" s="1474">
        <v>91</v>
      </c>
      <c r="D44" s="1475">
        <v>111.13687613491769</v>
      </c>
      <c r="E44" s="1476">
        <v>2.7254669686463597E-2</v>
      </c>
      <c r="F44" s="1476">
        <v>0.94892405089911269</v>
      </c>
      <c r="G44" s="1477">
        <v>2.3821279414423954E-2</v>
      </c>
      <c r="H44" s="163">
        <f t="shared" si="0"/>
        <v>39.307157358213466</v>
      </c>
    </row>
    <row r="45" spans="1:8">
      <c r="A45" s="6937"/>
      <c r="B45" s="1473" t="s">
        <v>56</v>
      </c>
      <c r="C45" s="1474">
        <v>97</v>
      </c>
      <c r="D45" s="1475">
        <v>133.82225912463241</v>
      </c>
      <c r="E45" s="1476">
        <v>3.6087466557746063E-2</v>
      </c>
      <c r="F45" s="1476">
        <v>0.90198109739026688</v>
      </c>
      <c r="G45" s="1477">
        <v>6.1931436051986942E-2</v>
      </c>
      <c r="H45" s="163">
        <f t="shared" si="0"/>
        <v>41.89883806315062</v>
      </c>
    </row>
    <row r="46" spans="1:8">
      <c r="A46" s="6937"/>
      <c r="B46" s="1473" t="s">
        <v>57</v>
      </c>
      <c r="C46" s="1474">
        <v>95</v>
      </c>
      <c r="D46" s="1475">
        <v>128.1152802140316</v>
      </c>
      <c r="E46" s="1476">
        <v>0.10202952567394895</v>
      </c>
      <c r="F46" s="1476">
        <v>0.89310468259879439</v>
      </c>
      <c r="G46" s="1477">
        <v>4.8657917272566312E-3</v>
      </c>
      <c r="H46" s="163">
        <f t="shared" si="0"/>
        <v>41.034944494838236</v>
      </c>
    </row>
    <row r="47" spans="1:8">
      <c r="A47" s="6937"/>
      <c r="B47" s="1473" t="s">
        <v>58</v>
      </c>
      <c r="C47" s="1474">
        <v>98</v>
      </c>
      <c r="D47" s="1475">
        <v>148.87594481208328</v>
      </c>
      <c r="E47" s="1476">
        <v>4.607091921058501E-2</v>
      </c>
      <c r="F47" s="1476">
        <v>0.95392908078941518</v>
      </c>
      <c r="G47" s="1477">
        <v>0</v>
      </c>
      <c r="H47" s="163">
        <f t="shared" si="0"/>
        <v>42.330784847306809</v>
      </c>
    </row>
    <row r="48" spans="1:8">
      <c r="A48" s="6937"/>
      <c r="B48" s="1473" t="s">
        <v>59</v>
      </c>
      <c r="C48" s="1474">
        <v>111</v>
      </c>
      <c r="D48" s="1475">
        <v>150.81562513342226</v>
      </c>
      <c r="E48" s="1476">
        <v>0.12522503214877168</v>
      </c>
      <c r="F48" s="1476">
        <v>0.85902528658528921</v>
      </c>
      <c r="G48" s="1477">
        <v>1.57496812659394E-2</v>
      </c>
      <c r="H48" s="163">
        <f t="shared" si="0"/>
        <v>47.946093041337306</v>
      </c>
    </row>
    <row r="49" spans="1:8">
      <c r="A49" s="6937"/>
      <c r="B49" s="1473" t="s">
        <v>60</v>
      </c>
      <c r="C49" s="1474">
        <v>79</v>
      </c>
      <c r="D49" s="1475">
        <v>103.55105622747966</v>
      </c>
      <c r="E49" s="1476">
        <v>0.1538925590676494</v>
      </c>
      <c r="F49" s="1476">
        <v>0.84610744093235024</v>
      </c>
      <c r="G49" s="1477">
        <v>0</v>
      </c>
      <c r="H49" s="163">
        <f t="shared" si="0"/>
        <v>34.123795948339165</v>
      </c>
    </row>
    <row r="50" spans="1:8">
      <c r="A50" s="6937"/>
      <c r="B50" s="1473" t="s">
        <v>61</v>
      </c>
      <c r="C50" s="1474">
        <v>66</v>
      </c>
      <c r="D50" s="1475">
        <v>124.94165979969243</v>
      </c>
      <c r="E50" s="1476">
        <v>0.13720526102346287</v>
      </c>
      <c r="F50" s="1476">
        <v>0.86279473897653702</v>
      </c>
      <c r="G50" s="1477">
        <v>0</v>
      </c>
      <c r="H50" s="163">
        <f t="shared" si="0"/>
        <v>28.508487754308668</v>
      </c>
    </row>
    <row r="51" spans="1:8">
      <c r="A51" s="6937" t="s">
        <v>62</v>
      </c>
      <c r="B51" s="1473" t="s">
        <v>17</v>
      </c>
      <c r="C51" s="1474">
        <v>92</v>
      </c>
      <c r="D51" s="1475">
        <v>116.08336561304185</v>
      </c>
      <c r="E51" s="1476">
        <v>1.8417815596443194E-2</v>
      </c>
      <c r="F51" s="1476">
        <v>0.98158218440355682</v>
      </c>
      <c r="G51" s="1477">
        <v>0</v>
      </c>
      <c r="H51" s="163">
        <f t="shared" si="0"/>
        <v>39.739104142369655</v>
      </c>
    </row>
    <row r="52" spans="1:8">
      <c r="A52" s="6937"/>
      <c r="B52" s="1473" t="s">
        <v>18</v>
      </c>
      <c r="C52" s="1474">
        <v>867</v>
      </c>
      <c r="D52" s="1475">
        <v>1138.4992227943635</v>
      </c>
      <c r="E52" s="1476">
        <v>8.2120190426827389E-2</v>
      </c>
      <c r="F52" s="1476">
        <v>0.90342205087619898</v>
      </c>
      <c r="G52" s="1477">
        <v>1.4457758696973952E-2</v>
      </c>
      <c r="H52" s="163">
        <f t="shared" si="0"/>
        <v>374.49786186341839</v>
      </c>
    </row>
    <row r="53" spans="1:8">
      <c r="A53" s="6937" t="s">
        <v>63</v>
      </c>
      <c r="B53" s="1473" t="s">
        <v>64</v>
      </c>
      <c r="C53" s="1474">
        <v>176</v>
      </c>
      <c r="D53" s="1475">
        <v>210.18788305366712</v>
      </c>
      <c r="E53" s="1476">
        <v>6.8964197170479566E-2</v>
      </c>
      <c r="F53" s="1476">
        <v>0.92213499405751531</v>
      </c>
      <c r="G53" s="1477">
        <v>8.9008087720048035E-3</v>
      </c>
      <c r="H53" s="163">
        <f t="shared" si="0"/>
        <v>76.022634011489785</v>
      </c>
    </row>
    <row r="54" spans="1:8" ht="30">
      <c r="A54" s="6937"/>
      <c r="B54" s="1473" t="s">
        <v>65</v>
      </c>
      <c r="C54" s="1474">
        <v>599</v>
      </c>
      <c r="D54" s="1475">
        <v>852.53512807963966</v>
      </c>
      <c r="E54" s="1476">
        <v>8.7391364710008967E-2</v>
      </c>
      <c r="F54" s="1476">
        <v>0.89687223568098118</v>
      </c>
      <c r="G54" s="1477">
        <v>1.5736399609010899E-2</v>
      </c>
      <c r="H54" s="163">
        <f t="shared" si="0"/>
        <v>258.73612370955897</v>
      </c>
    </row>
    <row r="55" spans="1:8">
      <c r="A55" s="6937"/>
      <c r="B55" s="1473" t="s">
        <v>66</v>
      </c>
      <c r="C55" s="1474">
        <v>18</v>
      </c>
      <c r="D55" s="1475">
        <v>17.792965888211402</v>
      </c>
      <c r="E55" s="1476">
        <v>3.9130174657699412E-2</v>
      </c>
      <c r="F55" s="1476">
        <v>0.96086982534230048</v>
      </c>
      <c r="G55" s="1477">
        <v>0</v>
      </c>
      <c r="H55" s="163">
        <f t="shared" si="0"/>
        <v>7.7750421148114546</v>
      </c>
    </row>
    <row r="56" spans="1:8" ht="45">
      <c r="A56" s="6937"/>
      <c r="B56" s="1473" t="s">
        <v>67</v>
      </c>
      <c r="C56" s="1474">
        <v>166</v>
      </c>
      <c r="D56" s="1475">
        <v>174.06661138588802</v>
      </c>
      <c r="E56" s="1476">
        <v>3.4101233845699117E-2</v>
      </c>
      <c r="F56" s="1476">
        <v>0.95915725828511977</v>
      </c>
      <c r="G56" s="1477">
        <v>6.7415078691807975E-3</v>
      </c>
      <c r="H56" s="163">
        <f t="shared" si="0"/>
        <v>71.703166169927854</v>
      </c>
    </row>
    <row r="57" spans="1:8">
      <c r="A57" s="6937" t="s">
        <v>68</v>
      </c>
      <c r="B57" s="1473" t="s">
        <v>17</v>
      </c>
      <c r="C57" s="1474">
        <v>181</v>
      </c>
      <c r="D57" s="1475">
        <v>189.31014085649861</v>
      </c>
      <c r="E57" s="1476">
        <v>3.5033136906860697E-2</v>
      </c>
      <c r="F57" s="1476">
        <v>0.95876819129927515</v>
      </c>
      <c r="G57" s="1477">
        <v>6.1986717938640069E-3</v>
      </c>
      <c r="H57" s="163">
        <f t="shared" si="0"/>
        <v>78.182367932270736</v>
      </c>
    </row>
    <row r="58" spans="1:8">
      <c r="A58" s="6937"/>
      <c r="B58" s="1473" t="s">
        <v>18</v>
      </c>
      <c r="C58" s="1474">
        <v>778</v>
      </c>
      <c r="D58" s="1475">
        <v>1065.2724475509083</v>
      </c>
      <c r="E58" s="1476">
        <v>8.3546370809151713E-2</v>
      </c>
      <c r="F58" s="1476">
        <v>0.90210361418334628</v>
      </c>
      <c r="G58" s="1477">
        <v>1.4350015007501792E-2</v>
      </c>
      <c r="H58" s="163">
        <f t="shared" si="0"/>
        <v>336.0545980735173</v>
      </c>
    </row>
    <row r="59" spans="1:8">
      <c r="A59" s="6937" t="s">
        <v>69</v>
      </c>
      <c r="B59" s="1473" t="s">
        <v>17</v>
      </c>
      <c r="C59" s="1474">
        <v>184</v>
      </c>
      <c r="D59" s="1475">
        <v>191.85957727409951</v>
      </c>
      <c r="E59" s="1476">
        <v>3.4567615423272996E-2</v>
      </c>
      <c r="F59" s="1476">
        <v>0.95931608093897258</v>
      </c>
      <c r="G59" s="1477">
        <v>6.1163036377544187E-3</v>
      </c>
      <c r="H59" s="163">
        <f t="shared" si="0"/>
        <v>79.47820828473931</v>
      </c>
    </row>
    <row r="60" spans="1:8">
      <c r="A60" s="6937"/>
      <c r="B60" s="1473" t="s">
        <v>18</v>
      </c>
      <c r="C60" s="1474">
        <v>775</v>
      </c>
      <c r="D60" s="1475">
        <v>1062.7230111333072</v>
      </c>
      <c r="E60" s="1476">
        <v>8.374679571579989E-2</v>
      </c>
      <c r="F60" s="1476">
        <v>0.90186876407796834</v>
      </c>
      <c r="G60" s="1477">
        <v>1.4384440206231829E-2</v>
      </c>
      <c r="H60" s="163">
        <f t="shared" si="0"/>
        <v>334.75875772104877</v>
      </c>
    </row>
    <row r="61" spans="1:8">
      <c r="A61" s="6937" t="s">
        <v>70</v>
      </c>
      <c r="B61" s="1473" t="s">
        <v>17</v>
      </c>
      <c r="C61" s="1474">
        <v>346</v>
      </c>
      <c r="D61" s="1475">
        <v>389.40021700299513</v>
      </c>
      <c r="E61" s="1476">
        <v>5.2468704271934827E-2</v>
      </c>
      <c r="F61" s="1476">
        <v>0.93971334018838104</v>
      </c>
      <c r="G61" s="1477">
        <v>7.8179555396842119E-3</v>
      </c>
      <c r="H61" s="163">
        <f t="shared" si="0"/>
        <v>149.45358731804239</v>
      </c>
    </row>
    <row r="62" spans="1:8">
      <c r="A62" s="6937"/>
      <c r="B62" s="1473" t="s">
        <v>18</v>
      </c>
      <c r="C62" s="1474">
        <v>613</v>
      </c>
      <c r="D62" s="1475">
        <v>865.18237140441079</v>
      </c>
      <c r="E62" s="1476">
        <v>8.6918611213629746E-2</v>
      </c>
      <c r="F62" s="1476">
        <v>0.89757502400179623</v>
      </c>
      <c r="G62" s="1477">
        <v>1.5506364784575065E-2</v>
      </c>
      <c r="H62" s="163">
        <f t="shared" si="0"/>
        <v>264.78337868774565</v>
      </c>
    </row>
    <row r="63" spans="1:8">
      <c r="A63" s="6937" t="s">
        <v>71</v>
      </c>
      <c r="B63" s="1473" t="s">
        <v>17</v>
      </c>
      <c r="C63" s="1474">
        <v>886</v>
      </c>
      <c r="D63" s="1475">
        <v>1154.1989263801249</v>
      </c>
      <c r="E63" s="1476">
        <v>6.7577785311298322E-2</v>
      </c>
      <c r="F63" s="1476">
        <v>0.91816111405548984</v>
      </c>
      <c r="G63" s="1477">
        <v>1.4261100633212939E-2</v>
      </c>
      <c r="H63" s="163">
        <f t="shared" si="0"/>
        <v>382.70485076238606</v>
      </c>
    </row>
    <row r="64" spans="1:8">
      <c r="A64" s="6937"/>
      <c r="B64" s="1473" t="s">
        <v>18</v>
      </c>
      <c r="C64" s="1474">
        <v>73</v>
      </c>
      <c r="D64" s="1475">
        <v>100.38366202728032</v>
      </c>
      <c r="E64" s="1476">
        <v>0.17566173009413016</v>
      </c>
      <c r="F64" s="1476">
        <v>0.82433826990586934</v>
      </c>
      <c r="G64" s="1477">
        <v>0</v>
      </c>
      <c r="H64" s="163">
        <f t="shared" si="0"/>
        <v>31.532115243402011</v>
      </c>
    </row>
    <row r="65" spans="1:8">
      <c r="A65" s="6937" t="s">
        <v>72</v>
      </c>
      <c r="B65" s="1473" t="s">
        <v>17</v>
      </c>
      <c r="C65" s="1474">
        <v>0</v>
      </c>
      <c r="D65" s="1475">
        <v>0</v>
      </c>
      <c r="E65" s="1476">
        <v>0</v>
      </c>
      <c r="F65" s="1476">
        <v>0</v>
      </c>
      <c r="G65" s="1477">
        <v>0</v>
      </c>
      <c r="H65" s="163">
        <f t="shared" si="0"/>
        <v>0</v>
      </c>
    </row>
    <row r="66" spans="1:8">
      <c r="A66" s="6937"/>
      <c r="B66" s="1473" t="s">
        <v>18</v>
      </c>
      <c r="C66" s="1474">
        <v>959</v>
      </c>
      <c r="D66" s="1475">
        <v>1254.5825884074052</v>
      </c>
      <c r="E66" s="1476">
        <v>7.6225970200766685E-2</v>
      </c>
      <c r="F66" s="1476">
        <v>0.91065401108388633</v>
      </c>
      <c r="G66" s="1477">
        <v>1.3120018715346727E-2</v>
      </c>
      <c r="H66" s="163">
        <f t="shared" si="0"/>
        <v>414.23696600578808</v>
      </c>
    </row>
    <row r="67" spans="1:8">
      <c r="A67" s="6937" t="s">
        <v>73</v>
      </c>
      <c r="B67" s="1473" t="s">
        <v>17</v>
      </c>
      <c r="C67" s="1474">
        <v>26</v>
      </c>
      <c r="D67" s="1475">
        <v>32.6273806620801</v>
      </c>
      <c r="E67" s="1476">
        <v>3.4923438703180772E-2</v>
      </c>
      <c r="F67" s="1476">
        <v>0.96507656129681929</v>
      </c>
      <c r="G67" s="1477">
        <v>0</v>
      </c>
      <c r="H67" s="163">
        <f t="shared" si="0"/>
        <v>11.230616388060991</v>
      </c>
    </row>
    <row r="68" spans="1:8">
      <c r="A68" s="6937"/>
      <c r="B68" s="1473" t="s">
        <v>18</v>
      </c>
      <c r="C68" s="1474">
        <v>933</v>
      </c>
      <c r="D68" s="1475">
        <v>1221.9552077453254</v>
      </c>
      <c r="E68" s="1476">
        <v>7.732878756177762E-2</v>
      </c>
      <c r="F68" s="1476">
        <v>0.90920087658996751</v>
      </c>
      <c r="G68" s="1477">
        <v>1.3470335848254633E-2</v>
      </c>
      <c r="H68" s="163">
        <f t="shared" si="0"/>
        <v>403.0063496177271</v>
      </c>
    </row>
    <row r="69" spans="1:8">
      <c r="A69" s="6937" t="s">
        <v>74</v>
      </c>
      <c r="B69" s="1473" t="s">
        <v>17</v>
      </c>
      <c r="C69" s="1474">
        <v>789</v>
      </c>
      <c r="D69" s="1475">
        <v>987.19698202668064</v>
      </c>
      <c r="E69" s="1476">
        <v>6.6329754019772688E-2</v>
      </c>
      <c r="F69" s="1476">
        <v>0.92344697914089446</v>
      </c>
      <c r="G69" s="1477">
        <v>1.0223266839333424E-2</v>
      </c>
      <c r="H69" s="163">
        <f t="shared" ref="H69:H78" si="1">C69/2.3151</f>
        <v>340.80601269923545</v>
      </c>
    </row>
    <row r="70" spans="1:8">
      <c r="A70" s="6937"/>
      <c r="B70" s="1473" t="s">
        <v>18</v>
      </c>
      <c r="C70" s="1474">
        <v>170</v>
      </c>
      <c r="D70" s="1475">
        <v>267.38560638072397</v>
      </c>
      <c r="E70" s="1476">
        <v>0.11276314540476895</v>
      </c>
      <c r="F70" s="1476">
        <v>0.86342192694896513</v>
      </c>
      <c r="G70" s="1477">
        <v>2.3814927646265992E-2</v>
      </c>
      <c r="H70" s="163">
        <f t="shared" si="1"/>
        <v>73.430953306552624</v>
      </c>
    </row>
    <row r="71" spans="1:8">
      <c r="A71" s="6937" t="s">
        <v>75</v>
      </c>
      <c r="B71" s="1473" t="s">
        <v>76</v>
      </c>
      <c r="C71" s="1474">
        <v>157</v>
      </c>
      <c r="D71" s="1475">
        <v>194.5877928879645</v>
      </c>
      <c r="E71" s="1476">
        <v>0.10787091387081085</v>
      </c>
      <c r="F71" s="1476">
        <v>0.88633304863689089</v>
      </c>
      <c r="G71" s="1477">
        <v>5.7960374922982052E-3</v>
      </c>
      <c r="H71" s="163">
        <f t="shared" si="1"/>
        <v>67.815645112522134</v>
      </c>
    </row>
    <row r="72" spans="1:8">
      <c r="A72" s="6937"/>
      <c r="B72" s="1473" t="s">
        <v>77</v>
      </c>
      <c r="C72" s="1474">
        <v>72</v>
      </c>
      <c r="D72" s="1475">
        <v>97.496848451295875</v>
      </c>
      <c r="E72" s="1476">
        <v>0.15432990143617106</v>
      </c>
      <c r="F72" s="1476">
        <v>0.84567009856382891</v>
      </c>
      <c r="G72" s="1477">
        <v>0</v>
      </c>
      <c r="H72" s="163">
        <f t="shared" si="1"/>
        <v>31.100168459245818</v>
      </c>
    </row>
    <row r="73" spans="1:8">
      <c r="A73" s="6937"/>
      <c r="B73" s="1473" t="s">
        <v>78</v>
      </c>
      <c r="C73" s="1474">
        <v>98</v>
      </c>
      <c r="D73" s="1475">
        <v>132.33029672793393</v>
      </c>
      <c r="E73" s="1476">
        <v>2.5729141023082765E-2</v>
      </c>
      <c r="F73" s="1476">
        <v>0.96713468290334792</v>
      </c>
      <c r="G73" s="1477">
        <v>7.1361760735692394E-3</v>
      </c>
      <c r="H73" s="163">
        <f t="shared" si="1"/>
        <v>42.330784847306809</v>
      </c>
    </row>
    <row r="74" spans="1:8">
      <c r="A74" s="6937"/>
      <c r="B74" s="1473" t="s">
        <v>79</v>
      </c>
      <c r="C74" s="1474">
        <v>55</v>
      </c>
      <c r="D74" s="1475">
        <v>69.596414600178321</v>
      </c>
      <c r="E74" s="1476">
        <v>0.29651212384948378</v>
      </c>
      <c r="F74" s="1476">
        <v>0.68556367862081413</v>
      </c>
      <c r="G74" s="1477">
        <v>1.7924197529701532E-2</v>
      </c>
      <c r="H74" s="163">
        <f t="shared" si="1"/>
        <v>23.757073128590555</v>
      </c>
    </row>
    <row r="75" spans="1:8">
      <c r="A75" s="6937"/>
      <c r="B75" s="1473" t="s">
        <v>80</v>
      </c>
      <c r="C75" s="1474">
        <v>132</v>
      </c>
      <c r="D75" s="1475">
        <v>171.97199645124411</v>
      </c>
      <c r="E75" s="1476">
        <v>1.9289143494736708E-2</v>
      </c>
      <c r="F75" s="1476">
        <v>0.98071085650526368</v>
      </c>
      <c r="G75" s="1477">
        <v>0</v>
      </c>
      <c r="H75" s="163">
        <f t="shared" si="1"/>
        <v>57.016975508617335</v>
      </c>
    </row>
    <row r="76" spans="1:8">
      <c r="A76" s="6937"/>
      <c r="B76" s="1473" t="s">
        <v>81</v>
      </c>
      <c r="C76" s="1474">
        <v>126</v>
      </c>
      <c r="D76" s="1475">
        <v>185.51376332296556</v>
      </c>
      <c r="E76" s="1476">
        <v>9.7466706798404565E-2</v>
      </c>
      <c r="F76" s="1476">
        <v>0.84138600788674944</v>
      </c>
      <c r="G76" s="1477">
        <v>6.114728531484552E-2</v>
      </c>
      <c r="H76" s="163">
        <f t="shared" si="1"/>
        <v>54.425294803680181</v>
      </c>
    </row>
    <row r="77" spans="1:8">
      <c r="A77" s="6937"/>
      <c r="B77" s="1473" t="s">
        <v>82</v>
      </c>
      <c r="C77" s="1474">
        <v>112</v>
      </c>
      <c r="D77" s="1475">
        <v>146.37245348901808</v>
      </c>
      <c r="E77" s="1476">
        <v>4.5729599535845038E-2</v>
      </c>
      <c r="F77" s="1476">
        <v>0.95001152349829643</v>
      </c>
      <c r="G77" s="1477">
        <v>4.2588769658586803E-3</v>
      </c>
      <c r="H77" s="163">
        <f t="shared" si="1"/>
        <v>48.378039825493495</v>
      </c>
    </row>
    <row r="78" spans="1:8">
      <c r="A78" s="6951"/>
      <c r="B78" s="1478" t="s">
        <v>83</v>
      </c>
      <c r="C78" s="1479">
        <v>207</v>
      </c>
      <c r="D78" s="1480">
        <v>256.71302247680751</v>
      </c>
      <c r="E78" s="1481">
        <v>2.9066096925765485E-2</v>
      </c>
      <c r="F78" s="1481">
        <v>0.96636276204251847</v>
      </c>
      <c r="G78" s="1482">
        <v>4.5711410317161296E-3</v>
      </c>
      <c r="H78" s="163">
        <f t="shared" si="1"/>
        <v>89.412984320331731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77" priority="1">
      <formula>IF((E$4-E5)/SQRT(((E$4+E5)/2)*(((1-E$4)+(1-E5))/2)*(1/$H$4+1/$H5))&gt;1.96,1,)</formula>
    </cfRule>
    <cfRule type="expression" dxfId="7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Munka177">
    <tabColor theme="7" tint="0.79998168889431442"/>
  </sheetPr>
  <dimension ref="A1:H78"/>
  <sheetViews>
    <sheetView workbookViewId="0">
      <selection activeCell="E48" sqref="E48"/>
    </sheetView>
  </sheetViews>
  <sheetFormatPr defaultColWidth="11.42578125" defaultRowHeight="15"/>
  <cols>
    <col min="1" max="1" width="32.42578125" style="15" customWidth="1"/>
    <col min="2" max="2" width="32.42578125" customWidth="1"/>
    <col min="3" max="3" width="18.42578125" customWidth="1"/>
    <col min="4" max="4" width="14.42578125" customWidth="1"/>
    <col min="5" max="5" width="18.42578125" customWidth="1"/>
    <col min="6" max="6" width="15.140625" customWidth="1"/>
    <col min="7" max="7" width="14" customWidth="1"/>
    <col min="8" max="8" width="0" hidden="1" customWidth="1"/>
  </cols>
  <sheetData>
    <row r="1" spans="1:8" ht="81" customHeight="1">
      <c r="A1" s="6953" t="s">
        <v>0</v>
      </c>
      <c r="B1" s="6954"/>
      <c r="C1" s="6959"/>
      <c r="D1" s="6960"/>
      <c r="E1" s="6960" t="s">
        <v>250</v>
      </c>
      <c r="F1" s="6960"/>
      <c r="G1" s="6961"/>
    </row>
    <row r="2" spans="1:8" ht="63">
      <c r="A2" s="6955"/>
      <c r="B2" s="6956"/>
      <c r="C2" s="6962" t="s">
        <v>1</v>
      </c>
      <c r="D2" s="6964" t="s">
        <v>2</v>
      </c>
      <c r="E2" s="1660" t="s">
        <v>236</v>
      </c>
      <c r="F2" s="1660" t="s">
        <v>237</v>
      </c>
      <c r="G2" s="1661" t="s">
        <v>8</v>
      </c>
    </row>
    <row r="3" spans="1:8" ht="38.1" customHeight="1">
      <c r="A3" s="6957"/>
      <c r="B3" s="6958"/>
      <c r="C3" s="6963"/>
      <c r="D3" s="6965"/>
      <c r="E3" s="1662" t="s">
        <v>94</v>
      </c>
      <c r="F3" s="1662" t="s">
        <v>94</v>
      </c>
      <c r="G3" s="1663" t="s">
        <v>94</v>
      </c>
      <c r="H3" s="1666" t="s">
        <v>85</v>
      </c>
    </row>
    <row r="4" spans="1:8" ht="15.75">
      <c r="A4" s="1664" t="s">
        <v>10</v>
      </c>
      <c r="B4" s="1665" t="s">
        <v>10</v>
      </c>
      <c r="C4" s="1483">
        <v>177</v>
      </c>
      <c r="D4" s="1484">
        <v>246.07234329905205</v>
      </c>
      <c r="E4" s="1485">
        <v>0.46353454766971214</v>
      </c>
      <c r="F4" s="1485">
        <v>0.53646545233028864</v>
      </c>
      <c r="G4" s="1486">
        <v>0</v>
      </c>
      <c r="H4" s="163">
        <f>C4/2.3151</f>
        <v>76.454580795645967</v>
      </c>
    </row>
    <row r="5" spans="1:8">
      <c r="A5" s="6952" t="s">
        <v>11</v>
      </c>
      <c r="B5" s="1487" t="s">
        <v>12</v>
      </c>
      <c r="C5" s="1488">
        <v>44</v>
      </c>
      <c r="D5" s="1489">
        <v>70.692945290153403</v>
      </c>
      <c r="E5" s="1490">
        <v>0.31339209692781245</v>
      </c>
      <c r="F5" s="1490">
        <v>0.68660790307218733</v>
      </c>
      <c r="G5" s="1491">
        <v>0</v>
      </c>
      <c r="H5" s="163">
        <f t="shared" ref="H5:H68" si="0">C5/2.3151</f>
        <v>19.005658502872446</v>
      </c>
    </row>
    <row r="6" spans="1:8">
      <c r="A6" s="6952"/>
      <c r="B6" s="1487" t="s">
        <v>13</v>
      </c>
      <c r="C6" s="1488">
        <v>58</v>
      </c>
      <c r="D6" s="1489">
        <v>77.603335376589953</v>
      </c>
      <c r="E6" s="1490">
        <v>0.52312298911053157</v>
      </c>
      <c r="F6" s="1490">
        <v>0.47687701088946766</v>
      </c>
      <c r="G6" s="1491">
        <v>0</v>
      </c>
      <c r="H6" s="163">
        <f t="shared" si="0"/>
        <v>25.052913481059132</v>
      </c>
    </row>
    <row r="7" spans="1:8">
      <c r="A7" s="6952"/>
      <c r="B7" s="1487" t="s">
        <v>14</v>
      </c>
      <c r="C7" s="1488">
        <v>48</v>
      </c>
      <c r="D7" s="1489">
        <v>62.784423012431091</v>
      </c>
      <c r="E7" s="1490">
        <v>0.57097450996858023</v>
      </c>
      <c r="F7" s="1490">
        <v>0.42902549003141971</v>
      </c>
      <c r="G7" s="1491">
        <v>0</v>
      </c>
      <c r="H7" s="163">
        <f t="shared" si="0"/>
        <v>20.733445639497212</v>
      </c>
    </row>
    <row r="8" spans="1:8">
      <c r="A8" s="6952"/>
      <c r="B8" s="1487" t="s">
        <v>15</v>
      </c>
      <c r="C8" s="1488">
        <v>27</v>
      </c>
      <c r="D8" s="1489">
        <v>34.991639619877787</v>
      </c>
      <c r="E8" s="1490">
        <v>0.44193493703997544</v>
      </c>
      <c r="F8" s="1490">
        <v>0.55806506296002489</v>
      </c>
      <c r="G8" s="1491">
        <v>0</v>
      </c>
      <c r="H8" s="163">
        <f t="shared" si="0"/>
        <v>11.662563172217181</v>
      </c>
    </row>
    <row r="9" spans="1:8">
      <c r="A9" s="6952" t="s">
        <v>16</v>
      </c>
      <c r="B9" s="1487" t="s">
        <v>17</v>
      </c>
      <c r="C9" s="1488">
        <v>128</v>
      </c>
      <c r="D9" s="1489">
        <v>173.2574259125393</v>
      </c>
      <c r="E9" s="1490">
        <v>0.45361692224170669</v>
      </c>
      <c r="F9" s="1490">
        <v>0.54638307775829409</v>
      </c>
      <c r="G9" s="1491">
        <v>0</v>
      </c>
      <c r="H9" s="163">
        <f t="shared" si="0"/>
        <v>55.289188371992566</v>
      </c>
    </row>
    <row r="10" spans="1:8">
      <c r="A10" s="6952"/>
      <c r="B10" s="1487" t="s">
        <v>18</v>
      </c>
      <c r="C10" s="1488">
        <v>49</v>
      </c>
      <c r="D10" s="1489">
        <v>72.814917386512818</v>
      </c>
      <c r="E10" s="1490">
        <v>0.48713276510227344</v>
      </c>
      <c r="F10" s="1490">
        <v>0.51286723489772634</v>
      </c>
      <c r="G10" s="1491">
        <v>0</v>
      </c>
      <c r="H10" s="163">
        <f t="shared" si="0"/>
        <v>21.165392423653405</v>
      </c>
    </row>
    <row r="11" spans="1:8">
      <c r="A11" s="6952" t="s">
        <v>19</v>
      </c>
      <c r="B11" s="1487" t="s">
        <v>20</v>
      </c>
      <c r="C11" s="1488">
        <v>26</v>
      </c>
      <c r="D11" s="1489">
        <v>42.76253887461629</v>
      </c>
      <c r="E11" s="1490">
        <v>0.34780117541410488</v>
      </c>
      <c r="F11" s="1490">
        <v>0.6521988245858954</v>
      </c>
      <c r="G11" s="1491">
        <v>0</v>
      </c>
      <c r="H11" s="163">
        <f t="shared" si="0"/>
        <v>11.230616388060991</v>
      </c>
    </row>
    <row r="12" spans="1:8">
      <c r="A12" s="6952"/>
      <c r="B12" s="1487" t="s">
        <v>21</v>
      </c>
      <c r="C12" s="1488">
        <v>67</v>
      </c>
      <c r="D12" s="1489">
        <v>80.124132008724928</v>
      </c>
      <c r="E12" s="1490">
        <v>0.58244096702284442</v>
      </c>
      <c r="F12" s="1490">
        <v>0.41755903297715508</v>
      </c>
      <c r="G12" s="1491">
        <v>0</v>
      </c>
      <c r="H12" s="163">
        <f t="shared" si="0"/>
        <v>28.94043453846486</v>
      </c>
    </row>
    <row r="13" spans="1:8">
      <c r="A13" s="6952"/>
      <c r="B13" s="1487" t="s">
        <v>22</v>
      </c>
      <c r="C13" s="1488">
        <v>49</v>
      </c>
      <c r="D13" s="1489">
        <v>72.814917386512818</v>
      </c>
      <c r="E13" s="1490">
        <v>0.48713276510227344</v>
      </c>
      <c r="F13" s="1490">
        <v>0.51286723489772634</v>
      </c>
      <c r="G13" s="1491">
        <v>0</v>
      </c>
      <c r="H13" s="163">
        <f t="shared" si="0"/>
        <v>21.165392423653405</v>
      </c>
    </row>
    <row r="14" spans="1:8">
      <c r="A14" s="6952"/>
      <c r="B14" s="1487" t="s">
        <v>23</v>
      </c>
      <c r="C14" s="1488">
        <v>17</v>
      </c>
      <c r="D14" s="1489">
        <v>22.440348613661097</v>
      </c>
      <c r="E14" s="1490">
        <v>0.43539042885040513</v>
      </c>
      <c r="F14" s="1490">
        <v>0.56460957114959498</v>
      </c>
      <c r="G14" s="1491">
        <v>0</v>
      </c>
      <c r="H14" s="163">
        <f t="shared" si="0"/>
        <v>7.3430953306552631</v>
      </c>
    </row>
    <row r="15" spans="1:8">
      <c r="A15" s="6952"/>
      <c r="B15" s="1487" t="s">
        <v>24</v>
      </c>
      <c r="C15" s="1488">
        <v>18</v>
      </c>
      <c r="D15" s="1489">
        <v>27.930406415537107</v>
      </c>
      <c r="E15" s="1490">
        <v>0.26071045905550144</v>
      </c>
      <c r="F15" s="1490">
        <v>0.7392895409444985</v>
      </c>
      <c r="G15" s="1491">
        <v>0</v>
      </c>
      <c r="H15" s="163">
        <f t="shared" si="0"/>
        <v>7.7750421148114546</v>
      </c>
    </row>
    <row r="16" spans="1:8">
      <c r="A16" s="6952" t="s">
        <v>25</v>
      </c>
      <c r="B16" s="1487" t="s">
        <v>26</v>
      </c>
      <c r="C16" s="1488">
        <v>22</v>
      </c>
      <c r="D16" s="1489">
        <v>29.143782809754597</v>
      </c>
      <c r="E16" s="1490">
        <v>0.67654524641812364</v>
      </c>
      <c r="F16" s="1490">
        <v>0.32345475358187642</v>
      </c>
      <c r="G16" s="1491">
        <v>0</v>
      </c>
      <c r="H16" s="163">
        <f t="shared" si="0"/>
        <v>9.5028292514362231</v>
      </c>
    </row>
    <row r="17" spans="1:8">
      <c r="A17" s="6952"/>
      <c r="B17" s="1487" t="s">
        <v>27</v>
      </c>
      <c r="C17" s="1488">
        <v>24</v>
      </c>
      <c r="D17" s="1489">
        <v>35.400645055697098</v>
      </c>
      <c r="E17" s="1490">
        <v>0.32320986834116011</v>
      </c>
      <c r="F17" s="1490">
        <v>0.67679013165883983</v>
      </c>
      <c r="G17" s="1491">
        <v>0</v>
      </c>
      <c r="H17" s="163">
        <f t="shared" si="0"/>
        <v>10.366722819748606</v>
      </c>
    </row>
    <row r="18" spans="1:8" ht="30">
      <c r="A18" s="6952"/>
      <c r="B18" s="1487" t="s">
        <v>28</v>
      </c>
      <c r="C18" s="1488">
        <v>75</v>
      </c>
      <c r="D18" s="1489">
        <v>102.79132374853175</v>
      </c>
      <c r="E18" s="1490">
        <v>0.47275564206478404</v>
      </c>
      <c r="F18" s="1490">
        <v>0.52724435793521562</v>
      </c>
      <c r="G18" s="1491">
        <v>0</v>
      </c>
      <c r="H18" s="163">
        <f t="shared" si="0"/>
        <v>32.396008811714395</v>
      </c>
    </row>
    <row r="19" spans="1:8">
      <c r="A19" s="6952"/>
      <c r="B19" s="1487" t="s">
        <v>29</v>
      </c>
      <c r="C19" s="1488">
        <v>56</v>
      </c>
      <c r="D19" s="1489">
        <v>78.736591685068831</v>
      </c>
      <c r="E19" s="1490">
        <v>0.4357431253149664</v>
      </c>
      <c r="F19" s="1490">
        <v>0.56425687468503294</v>
      </c>
      <c r="G19" s="1491">
        <v>0</v>
      </c>
      <c r="H19" s="163">
        <f t="shared" si="0"/>
        <v>24.189019912746748</v>
      </c>
    </row>
    <row r="20" spans="1:8">
      <c r="A20" s="6952"/>
      <c r="B20" s="1487" t="s">
        <v>30</v>
      </c>
      <c r="C20" s="1488">
        <v>0</v>
      </c>
      <c r="D20" s="1489">
        <v>0</v>
      </c>
      <c r="E20" s="1490">
        <v>0</v>
      </c>
      <c r="F20" s="1490">
        <v>0</v>
      </c>
      <c r="G20" s="1491">
        <v>0</v>
      </c>
      <c r="H20" s="163">
        <f t="shared" si="0"/>
        <v>0</v>
      </c>
    </row>
    <row r="21" spans="1:8">
      <c r="A21" s="6952" t="s">
        <v>31</v>
      </c>
      <c r="B21" s="1487" t="s">
        <v>32</v>
      </c>
      <c r="C21" s="1488">
        <v>150</v>
      </c>
      <c r="D21" s="1489">
        <v>202.32163622572631</v>
      </c>
      <c r="E21" s="1490">
        <v>0.464579894536092</v>
      </c>
      <c r="F21" s="1490">
        <v>0.53542010546390917</v>
      </c>
      <c r="G21" s="1491">
        <v>0</v>
      </c>
      <c r="H21" s="163">
        <f t="shared" si="0"/>
        <v>64.792017623428791</v>
      </c>
    </row>
    <row r="22" spans="1:8">
      <c r="A22" s="6952"/>
      <c r="B22" s="1487" t="s">
        <v>30</v>
      </c>
      <c r="C22" s="1488">
        <v>27</v>
      </c>
      <c r="D22" s="1489">
        <v>43.7507070733257</v>
      </c>
      <c r="E22" s="1490">
        <v>0.45870042491885143</v>
      </c>
      <c r="F22" s="1490">
        <v>0.54129957508114857</v>
      </c>
      <c r="G22" s="1491">
        <v>0</v>
      </c>
      <c r="H22" s="163">
        <f t="shared" si="0"/>
        <v>11.662563172217181</v>
      </c>
    </row>
    <row r="23" spans="1:8">
      <c r="A23" s="6952" t="s">
        <v>33</v>
      </c>
      <c r="B23" s="1487" t="s">
        <v>34</v>
      </c>
      <c r="C23" s="1488">
        <v>56</v>
      </c>
      <c r="D23" s="1489">
        <v>79.572513134567131</v>
      </c>
      <c r="E23" s="1490">
        <v>0.43946048857850384</v>
      </c>
      <c r="F23" s="1490">
        <v>0.56053951142149538</v>
      </c>
      <c r="G23" s="1491">
        <v>0</v>
      </c>
      <c r="H23" s="163">
        <f t="shared" si="0"/>
        <v>24.189019912746748</v>
      </c>
    </row>
    <row r="24" spans="1:8">
      <c r="A24" s="6952"/>
      <c r="B24" s="1487" t="s">
        <v>35</v>
      </c>
      <c r="C24" s="1488">
        <v>49</v>
      </c>
      <c r="D24" s="1489">
        <v>56.60787600365159</v>
      </c>
      <c r="E24" s="1490">
        <v>0.44302179368746608</v>
      </c>
      <c r="F24" s="1490">
        <v>0.55697820631253403</v>
      </c>
      <c r="G24" s="1491">
        <v>0</v>
      </c>
      <c r="H24" s="163">
        <f t="shared" si="0"/>
        <v>21.165392423653405</v>
      </c>
    </row>
    <row r="25" spans="1:8">
      <c r="A25" s="6952"/>
      <c r="B25" s="1487" t="s">
        <v>36</v>
      </c>
      <c r="C25" s="1488">
        <v>54</v>
      </c>
      <c r="D25" s="1489">
        <v>90.071550947013662</v>
      </c>
      <c r="E25" s="1490">
        <v>0.52382673258331547</v>
      </c>
      <c r="F25" s="1490">
        <v>0.47617326741668392</v>
      </c>
      <c r="G25" s="1491">
        <v>0</v>
      </c>
      <c r="H25" s="163">
        <f t="shared" si="0"/>
        <v>23.325126344434363</v>
      </c>
    </row>
    <row r="26" spans="1:8">
      <c r="A26" s="6952"/>
      <c r="B26" s="1487" t="s">
        <v>37</v>
      </c>
      <c r="C26" s="1488">
        <v>18</v>
      </c>
      <c r="D26" s="1489">
        <v>19.820403213819901</v>
      </c>
      <c r="E26" s="1490">
        <v>0.34477844757415904</v>
      </c>
      <c r="F26" s="1490">
        <v>0.65522155242584079</v>
      </c>
      <c r="G26" s="1491">
        <v>0</v>
      </c>
      <c r="H26" s="163">
        <f t="shared" si="0"/>
        <v>7.7750421148114546</v>
      </c>
    </row>
    <row r="27" spans="1:8">
      <c r="A27" s="6952" t="s">
        <v>38</v>
      </c>
      <c r="B27" s="1487" t="s">
        <v>39</v>
      </c>
      <c r="C27" s="1488">
        <v>17</v>
      </c>
      <c r="D27" s="1489">
        <v>19.059128291118302</v>
      </c>
      <c r="E27" s="1490">
        <v>0.49245918628147195</v>
      </c>
      <c r="F27" s="1490">
        <v>0.50754081371852799</v>
      </c>
      <c r="G27" s="1491">
        <v>0</v>
      </c>
      <c r="H27" s="163">
        <f t="shared" si="0"/>
        <v>7.3430953306552631</v>
      </c>
    </row>
    <row r="28" spans="1:8">
      <c r="A28" s="6952"/>
      <c r="B28" s="1487" t="s">
        <v>40</v>
      </c>
      <c r="C28" s="1488">
        <v>55</v>
      </c>
      <c r="D28" s="1489">
        <v>54.023821460854478</v>
      </c>
      <c r="E28" s="1490">
        <v>0.38138392520607722</v>
      </c>
      <c r="F28" s="1490">
        <v>0.61861607479392289</v>
      </c>
      <c r="G28" s="1491">
        <v>0</v>
      </c>
      <c r="H28" s="163">
        <f t="shared" si="0"/>
        <v>23.757073128590555</v>
      </c>
    </row>
    <row r="29" spans="1:8">
      <c r="A29" s="6952"/>
      <c r="B29" s="1487" t="s">
        <v>41</v>
      </c>
      <c r="C29" s="1488">
        <v>82</v>
      </c>
      <c r="D29" s="1489">
        <v>104.27125733553417</v>
      </c>
      <c r="E29" s="1490">
        <v>0.53025914536770036</v>
      </c>
      <c r="F29" s="1490">
        <v>0.46974085463229998</v>
      </c>
      <c r="G29" s="1491">
        <v>0</v>
      </c>
      <c r="H29" s="163">
        <f t="shared" si="0"/>
        <v>35.419636300807738</v>
      </c>
    </row>
    <row r="30" spans="1:8">
      <c r="A30" s="6952"/>
      <c r="B30" s="1487" t="s">
        <v>42</v>
      </c>
      <c r="C30" s="1488">
        <v>23</v>
      </c>
      <c r="D30" s="1489">
        <v>68.718136211545215</v>
      </c>
      <c r="E30" s="1490">
        <v>0.41884990248483034</v>
      </c>
      <c r="F30" s="1490">
        <v>0.58115009751516933</v>
      </c>
      <c r="G30" s="1491">
        <v>0</v>
      </c>
      <c r="H30" s="163">
        <f t="shared" si="0"/>
        <v>9.9347760355924137</v>
      </c>
    </row>
    <row r="31" spans="1:8">
      <c r="A31" s="6952" t="s">
        <v>43</v>
      </c>
      <c r="B31" s="1487" t="s">
        <v>44</v>
      </c>
      <c r="C31" s="1488">
        <v>137</v>
      </c>
      <c r="D31" s="1489">
        <v>189.26483110304392</v>
      </c>
      <c r="E31" s="1490">
        <v>0.52606995511836141</v>
      </c>
      <c r="F31" s="1490">
        <v>0.47393004488163909</v>
      </c>
      <c r="G31" s="1491">
        <v>0</v>
      </c>
      <c r="H31" s="163">
        <f t="shared" si="0"/>
        <v>59.176709429398294</v>
      </c>
    </row>
    <row r="32" spans="1:8">
      <c r="A32" s="6952"/>
      <c r="B32" s="1487" t="s">
        <v>45</v>
      </c>
      <c r="C32" s="1488">
        <v>40</v>
      </c>
      <c r="D32" s="1489">
        <v>56.807512196008197</v>
      </c>
      <c r="E32" s="1490">
        <v>0.25518616430994234</v>
      </c>
      <c r="F32" s="1490">
        <v>0.74481383569005755</v>
      </c>
      <c r="G32" s="1491">
        <v>0</v>
      </c>
      <c r="H32" s="163">
        <f t="shared" si="0"/>
        <v>17.277871366247677</v>
      </c>
    </row>
    <row r="33" spans="1:8">
      <c r="A33" s="6952" t="s">
        <v>46</v>
      </c>
      <c r="B33" s="1487" t="s">
        <v>47</v>
      </c>
      <c r="C33" s="1488">
        <v>43</v>
      </c>
      <c r="D33" s="1489">
        <v>57.776136786352204</v>
      </c>
      <c r="E33" s="1490">
        <v>0.45898795184039137</v>
      </c>
      <c r="F33" s="1490">
        <v>0.54101204815960846</v>
      </c>
      <c r="G33" s="1491">
        <v>0</v>
      </c>
      <c r="H33" s="163">
        <f t="shared" si="0"/>
        <v>18.573711718716254</v>
      </c>
    </row>
    <row r="34" spans="1:8">
      <c r="A34" s="6952"/>
      <c r="B34" s="1487" t="s">
        <v>48</v>
      </c>
      <c r="C34" s="1488">
        <v>40</v>
      </c>
      <c r="D34" s="1489">
        <v>53.614063584820499</v>
      </c>
      <c r="E34" s="1490">
        <v>0.38970835322868674</v>
      </c>
      <c r="F34" s="1490">
        <v>0.61029164677131309</v>
      </c>
      <c r="G34" s="1491">
        <v>0</v>
      </c>
      <c r="H34" s="163">
        <f t="shared" si="0"/>
        <v>17.277871366247677</v>
      </c>
    </row>
    <row r="35" spans="1:8">
      <c r="A35" s="6952"/>
      <c r="B35" s="1487" t="s">
        <v>49</v>
      </c>
      <c r="C35" s="1488">
        <v>32</v>
      </c>
      <c r="D35" s="1489">
        <v>46.187997463163995</v>
      </c>
      <c r="E35" s="1490">
        <v>0.49019303018415228</v>
      </c>
      <c r="F35" s="1490">
        <v>0.50980696981584772</v>
      </c>
      <c r="G35" s="1491">
        <v>0</v>
      </c>
      <c r="H35" s="163">
        <f t="shared" si="0"/>
        <v>13.822297092998141</v>
      </c>
    </row>
    <row r="36" spans="1:8">
      <c r="A36" s="6952"/>
      <c r="B36" s="1487" t="s">
        <v>50</v>
      </c>
      <c r="C36" s="1488">
        <v>62</v>
      </c>
      <c r="D36" s="1489">
        <v>88.494145464715487</v>
      </c>
      <c r="E36" s="1490">
        <v>0.49731650112082126</v>
      </c>
      <c r="F36" s="1490">
        <v>0.50268349887917874</v>
      </c>
      <c r="G36" s="1491">
        <v>0</v>
      </c>
      <c r="H36" s="163">
        <f t="shared" si="0"/>
        <v>26.780700617683898</v>
      </c>
    </row>
    <row r="37" spans="1:8">
      <c r="A37" s="6952" t="s">
        <v>51</v>
      </c>
      <c r="B37" s="1487" t="s">
        <v>47</v>
      </c>
      <c r="C37" s="1488">
        <v>32</v>
      </c>
      <c r="D37" s="1489">
        <v>41.715739075001395</v>
      </c>
      <c r="E37" s="1490">
        <v>0.54561384845446936</v>
      </c>
      <c r="F37" s="1490">
        <v>0.45438615154553069</v>
      </c>
      <c r="G37" s="1491">
        <v>0</v>
      </c>
      <c r="H37" s="163">
        <f t="shared" si="0"/>
        <v>13.822297092998141</v>
      </c>
    </row>
    <row r="38" spans="1:8">
      <c r="A38" s="6952"/>
      <c r="B38" s="1487" t="s">
        <v>48</v>
      </c>
      <c r="C38" s="1488">
        <v>47</v>
      </c>
      <c r="D38" s="1489">
        <v>55.102248907874099</v>
      </c>
      <c r="E38" s="1490">
        <v>0.35103271832393451</v>
      </c>
      <c r="F38" s="1490">
        <v>0.64896728167606554</v>
      </c>
      <c r="G38" s="1491">
        <v>0</v>
      </c>
      <c r="H38" s="163">
        <f t="shared" si="0"/>
        <v>20.30149885534102</v>
      </c>
    </row>
    <row r="39" spans="1:8">
      <c r="A39" s="6952"/>
      <c r="B39" s="1487" t="s">
        <v>49</v>
      </c>
      <c r="C39" s="1488">
        <v>49</v>
      </c>
      <c r="D39" s="1489">
        <v>66.222438674048988</v>
      </c>
      <c r="E39" s="1490">
        <v>0.55870247967146536</v>
      </c>
      <c r="F39" s="1490">
        <v>0.44129752032853503</v>
      </c>
      <c r="G39" s="1491">
        <v>0</v>
      </c>
      <c r="H39" s="163">
        <f t="shared" si="0"/>
        <v>21.165392423653405</v>
      </c>
    </row>
    <row r="40" spans="1:8">
      <c r="A40" s="6952"/>
      <c r="B40" s="1487" t="s">
        <v>50</v>
      </c>
      <c r="C40" s="1488">
        <v>49</v>
      </c>
      <c r="D40" s="1489">
        <v>83.031916642127726</v>
      </c>
      <c r="E40" s="1490">
        <v>0.42105513041480608</v>
      </c>
      <c r="F40" s="1490">
        <v>0.57894486958519353</v>
      </c>
      <c r="G40" s="1491">
        <v>0</v>
      </c>
      <c r="H40" s="163">
        <f t="shared" si="0"/>
        <v>21.165392423653405</v>
      </c>
    </row>
    <row r="41" spans="1:8">
      <c r="A41" s="6952" t="s">
        <v>52</v>
      </c>
      <c r="B41" s="1487" t="s">
        <v>803</v>
      </c>
      <c r="C41" s="1488">
        <v>14</v>
      </c>
      <c r="D41" s="1489">
        <v>17.404317740500797</v>
      </c>
      <c r="E41" s="1490">
        <v>0.67744949133216847</v>
      </c>
      <c r="F41" s="1490">
        <v>0.32255050866783175</v>
      </c>
      <c r="G41" s="1491">
        <v>0</v>
      </c>
      <c r="H41" s="163">
        <f t="shared" si="0"/>
        <v>6.0472549781866869</v>
      </c>
    </row>
    <row r="42" spans="1:8">
      <c r="A42" s="6952"/>
      <c r="B42" s="1487" t="s">
        <v>53</v>
      </c>
      <c r="C42" s="1488">
        <v>14</v>
      </c>
      <c r="D42" s="1489">
        <v>18.420905456258701</v>
      </c>
      <c r="E42" s="1490">
        <v>0.39059118677198945</v>
      </c>
      <c r="F42" s="1490">
        <v>0.60940881322801066</v>
      </c>
      <c r="G42" s="1491">
        <v>0</v>
      </c>
      <c r="H42" s="163">
        <f t="shared" si="0"/>
        <v>6.0472549781866869</v>
      </c>
    </row>
    <row r="43" spans="1:8">
      <c r="A43" s="6952"/>
      <c r="B43" s="1487" t="s">
        <v>54</v>
      </c>
      <c r="C43" s="1488">
        <v>9</v>
      </c>
      <c r="D43" s="1489">
        <v>12.213612761718601</v>
      </c>
      <c r="E43" s="1490">
        <v>0.61922880564208205</v>
      </c>
      <c r="F43" s="1490">
        <v>0.38077119435791784</v>
      </c>
      <c r="G43" s="1491">
        <v>0</v>
      </c>
      <c r="H43" s="163">
        <f t="shared" si="0"/>
        <v>3.8875210574057273</v>
      </c>
    </row>
    <row r="44" spans="1:8">
      <c r="A44" s="6952"/>
      <c r="B44" s="1487" t="s">
        <v>55</v>
      </c>
      <c r="C44" s="1488">
        <v>14</v>
      </c>
      <c r="D44" s="1489">
        <v>16.5008420379021</v>
      </c>
      <c r="E44" s="1490">
        <v>0.20028371213717011</v>
      </c>
      <c r="F44" s="1490">
        <v>0.79971628786282989</v>
      </c>
      <c r="G44" s="1491">
        <v>0</v>
      </c>
      <c r="H44" s="163">
        <f t="shared" si="0"/>
        <v>6.0472549781866869</v>
      </c>
    </row>
    <row r="45" spans="1:8">
      <c r="A45" s="6952"/>
      <c r="B45" s="1487" t="s">
        <v>56</v>
      </c>
      <c r="C45" s="1488">
        <v>28</v>
      </c>
      <c r="D45" s="1489">
        <v>32.278309986495294</v>
      </c>
      <c r="E45" s="1490">
        <v>0.37950924008220577</v>
      </c>
      <c r="F45" s="1490">
        <v>0.62049075991779434</v>
      </c>
      <c r="G45" s="1491">
        <v>0</v>
      </c>
      <c r="H45" s="163">
        <f t="shared" si="0"/>
        <v>12.094509956373374</v>
      </c>
    </row>
    <row r="46" spans="1:8">
      <c r="A46" s="6952"/>
      <c r="B46" s="1487" t="s">
        <v>57</v>
      </c>
      <c r="C46" s="1488">
        <v>22</v>
      </c>
      <c r="D46" s="1489">
        <v>31.010077207614902</v>
      </c>
      <c r="E46" s="1490">
        <v>0.53575164452034973</v>
      </c>
      <c r="F46" s="1490">
        <v>0.46424835547965015</v>
      </c>
      <c r="G46" s="1491">
        <v>0</v>
      </c>
      <c r="H46" s="163">
        <f t="shared" si="0"/>
        <v>9.5028292514362231</v>
      </c>
    </row>
    <row r="47" spans="1:8">
      <c r="A47" s="6952"/>
      <c r="B47" s="1487" t="s">
        <v>58</v>
      </c>
      <c r="C47" s="1488">
        <v>19</v>
      </c>
      <c r="D47" s="1489">
        <v>27.660512641877098</v>
      </c>
      <c r="E47" s="1490">
        <v>0.63637891012899717</v>
      </c>
      <c r="F47" s="1490">
        <v>0.36362108987100272</v>
      </c>
      <c r="G47" s="1491">
        <v>0</v>
      </c>
      <c r="H47" s="163">
        <f t="shared" si="0"/>
        <v>8.2069888989676461</v>
      </c>
    </row>
    <row r="48" spans="1:8">
      <c r="A48" s="6952"/>
      <c r="B48" s="1487" t="s">
        <v>59</v>
      </c>
      <c r="C48" s="1488">
        <v>20</v>
      </c>
      <c r="D48" s="1489">
        <v>24.574596291168298</v>
      </c>
      <c r="E48" s="1490">
        <v>0.22995634611006024</v>
      </c>
      <c r="F48" s="1490">
        <v>0.77004365388993978</v>
      </c>
      <c r="G48" s="1491">
        <v>0</v>
      </c>
      <c r="H48" s="163">
        <f t="shared" si="0"/>
        <v>8.6389356831238384</v>
      </c>
    </row>
    <row r="49" spans="1:8">
      <c r="A49" s="6952"/>
      <c r="B49" s="1487" t="s">
        <v>60</v>
      </c>
      <c r="C49" s="1488">
        <v>21</v>
      </c>
      <c r="D49" s="1489">
        <v>38.529686127017094</v>
      </c>
      <c r="E49" s="1490">
        <v>0.52532427065809306</v>
      </c>
      <c r="F49" s="1490">
        <v>0.47467572934190722</v>
      </c>
      <c r="G49" s="1491">
        <v>0</v>
      </c>
      <c r="H49" s="163">
        <f t="shared" si="0"/>
        <v>9.0708824672800308</v>
      </c>
    </row>
    <row r="50" spans="1:8">
      <c r="A50" s="6952"/>
      <c r="B50" s="1487" t="s">
        <v>61</v>
      </c>
      <c r="C50" s="1488">
        <v>16</v>
      </c>
      <c r="D50" s="1489">
        <v>27.479483048499297</v>
      </c>
      <c r="E50" s="1490">
        <v>0.43129358669413337</v>
      </c>
      <c r="F50" s="1490">
        <v>0.56870641330586669</v>
      </c>
      <c r="G50" s="1491">
        <v>0</v>
      </c>
      <c r="H50" s="163">
        <f t="shared" si="0"/>
        <v>6.9111485464990707</v>
      </c>
    </row>
    <row r="51" spans="1:8">
      <c r="A51" s="6952" t="s">
        <v>62</v>
      </c>
      <c r="B51" s="1487" t="s">
        <v>17</v>
      </c>
      <c r="C51" s="1488">
        <v>37</v>
      </c>
      <c r="D51" s="1489">
        <v>52.327523634633287</v>
      </c>
      <c r="E51" s="1490">
        <v>0.30844630559165792</v>
      </c>
      <c r="F51" s="1490">
        <v>0.69155369440834236</v>
      </c>
      <c r="G51" s="1491">
        <v>0</v>
      </c>
      <c r="H51" s="163">
        <f t="shared" si="0"/>
        <v>15.982031013779102</v>
      </c>
    </row>
    <row r="52" spans="1:8">
      <c r="A52" s="6952"/>
      <c r="B52" s="1487" t="s">
        <v>18</v>
      </c>
      <c r="C52" s="1488">
        <v>140</v>
      </c>
      <c r="D52" s="1489">
        <v>193.7448196644188</v>
      </c>
      <c r="E52" s="1490">
        <v>0.50542151872189067</v>
      </c>
      <c r="F52" s="1490">
        <v>0.49457848127810977</v>
      </c>
      <c r="G52" s="1491">
        <v>0</v>
      </c>
      <c r="H52" s="163">
        <f t="shared" si="0"/>
        <v>60.472549781866867</v>
      </c>
    </row>
    <row r="53" spans="1:8">
      <c r="A53" s="6952" t="s">
        <v>63</v>
      </c>
      <c r="B53" s="1487" t="s">
        <v>64</v>
      </c>
      <c r="C53" s="1488">
        <v>16</v>
      </c>
      <c r="D53" s="1489">
        <v>18.940594998682801</v>
      </c>
      <c r="E53" s="1490">
        <v>0.31167252220186509</v>
      </c>
      <c r="F53" s="1490">
        <v>0.68832747779813475</v>
      </c>
      <c r="G53" s="1491">
        <v>0</v>
      </c>
      <c r="H53" s="163">
        <f t="shared" si="0"/>
        <v>6.9111485464990707</v>
      </c>
    </row>
    <row r="54" spans="1:8" ht="30">
      <c r="A54" s="6952"/>
      <c r="B54" s="1487" t="s">
        <v>65</v>
      </c>
      <c r="C54" s="1488">
        <v>130</v>
      </c>
      <c r="D54" s="1489">
        <v>180.52840617546593</v>
      </c>
      <c r="E54" s="1490">
        <v>0.52386736625832564</v>
      </c>
      <c r="F54" s="1490">
        <v>0.47613263374167486</v>
      </c>
      <c r="G54" s="1491">
        <v>0</v>
      </c>
      <c r="H54" s="163">
        <f t="shared" si="0"/>
        <v>56.153081940304951</v>
      </c>
    </row>
    <row r="55" spans="1:8" ht="30">
      <c r="A55" s="6952"/>
      <c r="B55" s="1487" t="s">
        <v>66</v>
      </c>
      <c r="C55" s="1488">
        <v>21</v>
      </c>
      <c r="D55" s="1489">
        <v>35.975069073900009</v>
      </c>
      <c r="E55" s="1490">
        <v>0.31248133257895983</v>
      </c>
      <c r="F55" s="1490">
        <v>0.68751866742103995</v>
      </c>
      <c r="G55" s="1491">
        <v>0</v>
      </c>
      <c r="H55" s="163">
        <f t="shared" si="0"/>
        <v>9.0708824672800308</v>
      </c>
    </row>
    <row r="56" spans="1:8" ht="45">
      <c r="A56" s="6952"/>
      <c r="B56" s="1487" t="s">
        <v>67</v>
      </c>
      <c r="C56" s="1488">
        <v>10</v>
      </c>
      <c r="D56" s="1489">
        <v>10.628273051003399</v>
      </c>
      <c r="E56" s="1490">
        <v>0.22066530628889752</v>
      </c>
      <c r="F56" s="1490">
        <v>0.77933469371110264</v>
      </c>
      <c r="G56" s="1491">
        <v>0</v>
      </c>
      <c r="H56" s="163">
        <f t="shared" si="0"/>
        <v>4.3194678415619192</v>
      </c>
    </row>
    <row r="57" spans="1:8">
      <c r="A57" s="6952" t="s">
        <v>68</v>
      </c>
      <c r="B57" s="1487" t="s">
        <v>17</v>
      </c>
      <c r="C57" s="1488">
        <v>30</v>
      </c>
      <c r="D57" s="1489">
        <v>45.207057334154996</v>
      </c>
      <c r="E57" s="1490">
        <v>0.26966019422802506</v>
      </c>
      <c r="F57" s="1490">
        <v>0.7303398057719751</v>
      </c>
      <c r="G57" s="1491">
        <v>0</v>
      </c>
      <c r="H57" s="163">
        <f t="shared" si="0"/>
        <v>12.958403524685759</v>
      </c>
    </row>
    <row r="58" spans="1:8">
      <c r="A58" s="6952"/>
      <c r="B58" s="1487" t="s">
        <v>18</v>
      </c>
      <c r="C58" s="1488">
        <v>147</v>
      </c>
      <c r="D58" s="1489">
        <v>200.8652859648972</v>
      </c>
      <c r="E58" s="1490">
        <v>0.50716821472949536</v>
      </c>
      <c r="F58" s="1490">
        <v>0.49283178527050459</v>
      </c>
      <c r="G58" s="1491">
        <v>0</v>
      </c>
      <c r="H58" s="163">
        <f t="shared" si="0"/>
        <v>63.49617727096021</v>
      </c>
    </row>
    <row r="59" spans="1:8">
      <c r="A59" s="6952" t="s">
        <v>69</v>
      </c>
      <c r="B59" s="1487" t="s">
        <v>17</v>
      </c>
      <c r="C59" s="1488">
        <v>31</v>
      </c>
      <c r="D59" s="1489">
        <v>46.603342124903399</v>
      </c>
      <c r="E59" s="1490">
        <v>0.29154193739023099</v>
      </c>
      <c r="F59" s="1490">
        <v>0.70845806260976896</v>
      </c>
      <c r="G59" s="1491">
        <v>0</v>
      </c>
      <c r="H59" s="163">
        <f t="shared" si="0"/>
        <v>13.390350308841949</v>
      </c>
    </row>
    <row r="60" spans="1:8">
      <c r="A60" s="6952"/>
      <c r="B60" s="1487" t="s">
        <v>18</v>
      </c>
      <c r="C60" s="1488">
        <v>146</v>
      </c>
      <c r="D60" s="1489">
        <v>199.46900117414879</v>
      </c>
      <c r="E60" s="1490">
        <v>0.50371838782847334</v>
      </c>
      <c r="F60" s="1490">
        <v>0.49628161217152672</v>
      </c>
      <c r="G60" s="1491">
        <v>0</v>
      </c>
      <c r="H60" s="163">
        <f t="shared" si="0"/>
        <v>63.064230486804021</v>
      </c>
    </row>
    <row r="61" spans="1:8">
      <c r="A61" s="6952" t="s">
        <v>70</v>
      </c>
      <c r="B61" s="1487" t="s">
        <v>17</v>
      </c>
      <c r="C61" s="1488">
        <v>26</v>
      </c>
      <c r="D61" s="1489">
        <v>29.568868049686198</v>
      </c>
      <c r="E61" s="1490">
        <v>0.27896076811275627</v>
      </c>
      <c r="F61" s="1490">
        <v>0.72103923188724384</v>
      </c>
      <c r="G61" s="1491">
        <v>0</v>
      </c>
      <c r="H61" s="163">
        <f t="shared" si="0"/>
        <v>11.230616388060991</v>
      </c>
    </row>
    <row r="62" spans="1:8">
      <c r="A62" s="6952"/>
      <c r="B62" s="1487" t="s">
        <v>18</v>
      </c>
      <c r="C62" s="1488">
        <v>151</v>
      </c>
      <c r="D62" s="1489">
        <v>216.50347524936589</v>
      </c>
      <c r="E62" s="1490">
        <v>0.48874263140539093</v>
      </c>
      <c r="F62" s="1490">
        <v>0.51125736859460991</v>
      </c>
      <c r="G62" s="1491">
        <v>0</v>
      </c>
      <c r="H62" s="163">
        <f t="shared" si="0"/>
        <v>65.223964407584987</v>
      </c>
    </row>
    <row r="63" spans="1:8">
      <c r="A63" s="6952" t="s">
        <v>71</v>
      </c>
      <c r="B63" s="1487" t="s">
        <v>17</v>
      </c>
      <c r="C63" s="1488">
        <v>168</v>
      </c>
      <c r="D63" s="1489">
        <v>234.42733075274569</v>
      </c>
      <c r="E63" s="1490">
        <v>0.45188737955515229</v>
      </c>
      <c r="F63" s="1490">
        <v>0.54811262044484832</v>
      </c>
      <c r="G63" s="1491">
        <v>0</v>
      </c>
      <c r="H63" s="163">
        <f t="shared" si="0"/>
        <v>72.567059738240246</v>
      </c>
    </row>
    <row r="64" spans="1:8">
      <c r="A64" s="6952"/>
      <c r="B64" s="1487" t="s">
        <v>18</v>
      </c>
      <c r="C64" s="1488">
        <v>9</v>
      </c>
      <c r="D64" s="1489">
        <v>11.6450125463064</v>
      </c>
      <c r="E64" s="1490">
        <v>0.69800527246002431</v>
      </c>
      <c r="F64" s="1490">
        <v>0.30199472753997569</v>
      </c>
      <c r="G64" s="1491">
        <v>0</v>
      </c>
      <c r="H64" s="163">
        <f t="shared" si="0"/>
        <v>3.8875210574057273</v>
      </c>
    </row>
    <row r="65" spans="1:8">
      <c r="A65" s="6952" t="s">
        <v>72</v>
      </c>
      <c r="B65" s="1487" t="s">
        <v>17</v>
      </c>
      <c r="C65" s="1488">
        <v>112</v>
      </c>
      <c r="D65" s="1489">
        <v>161.1426296144337</v>
      </c>
      <c r="E65" s="1490">
        <v>0.48052940668696509</v>
      </c>
      <c r="F65" s="1490">
        <v>0.51947059331303524</v>
      </c>
      <c r="G65" s="1491">
        <v>0</v>
      </c>
      <c r="H65" s="163">
        <f t="shared" si="0"/>
        <v>48.378039825493495</v>
      </c>
    </row>
    <row r="66" spans="1:8">
      <c r="A66" s="6952"/>
      <c r="B66" s="1487" t="s">
        <v>18</v>
      </c>
      <c r="C66" s="1488">
        <v>65</v>
      </c>
      <c r="D66" s="1489">
        <v>84.929713684618491</v>
      </c>
      <c r="E66" s="1490">
        <v>0.43128910431243889</v>
      </c>
      <c r="F66" s="1490">
        <v>0.56871089568756106</v>
      </c>
      <c r="G66" s="1491">
        <v>0</v>
      </c>
      <c r="H66" s="163">
        <f t="shared" si="0"/>
        <v>28.076540970152475</v>
      </c>
    </row>
    <row r="67" spans="1:8">
      <c r="A67" s="6952" t="s">
        <v>73</v>
      </c>
      <c r="B67" s="1487" t="s">
        <v>17</v>
      </c>
      <c r="C67" s="1488">
        <v>18</v>
      </c>
      <c r="D67" s="1489">
        <v>28.539494907199195</v>
      </c>
      <c r="E67" s="1490">
        <v>0.37327346163443947</v>
      </c>
      <c r="F67" s="1490">
        <v>0.62672653836556058</v>
      </c>
      <c r="G67" s="1491">
        <v>0</v>
      </c>
      <c r="H67" s="163">
        <f t="shared" si="0"/>
        <v>7.7750421148114546</v>
      </c>
    </row>
    <row r="68" spans="1:8">
      <c r="A68" s="6952"/>
      <c r="B68" s="1487" t="s">
        <v>18</v>
      </c>
      <c r="C68" s="1488">
        <v>159</v>
      </c>
      <c r="D68" s="1489">
        <v>217.53284839185287</v>
      </c>
      <c r="E68" s="1490">
        <v>0.47537646407114509</v>
      </c>
      <c r="F68" s="1490">
        <v>0.52462353592885569</v>
      </c>
      <c r="G68" s="1491">
        <v>0</v>
      </c>
      <c r="H68" s="163">
        <f t="shared" si="0"/>
        <v>68.679538680834511</v>
      </c>
    </row>
    <row r="69" spans="1:8">
      <c r="A69" s="6952" t="s">
        <v>74</v>
      </c>
      <c r="B69" s="1487" t="s">
        <v>17</v>
      </c>
      <c r="C69" s="1488">
        <v>127</v>
      </c>
      <c r="D69" s="1489">
        <v>165.41096433819925</v>
      </c>
      <c r="E69" s="1490">
        <v>0.48883346488479917</v>
      </c>
      <c r="F69" s="1490">
        <v>0.51116653511520138</v>
      </c>
      <c r="G69" s="1491">
        <v>0</v>
      </c>
      <c r="H69" s="163">
        <f t="shared" ref="H69:H78" si="1">C69/2.3151</f>
        <v>54.857241587836377</v>
      </c>
    </row>
    <row r="70" spans="1:8">
      <c r="A70" s="6952"/>
      <c r="B70" s="1487" t="s">
        <v>18</v>
      </c>
      <c r="C70" s="1488">
        <v>50</v>
      </c>
      <c r="D70" s="1489">
        <v>80.6613789608529</v>
      </c>
      <c r="E70" s="1490">
        <v>0.4116544738701946</v>
      </c>
      <c r="F70" s="1490">
        <v>0.58834552612980506</v>
      </c>
      <c r="G70" s="1491">
        <v>0</v>
      </c>
      <c r="H70" s="163">
        <f t="shared" si="1"/>
        <v>21.597339207809597</v>
      </c>
    </row>
    <row r="71" spans="1:8">
      <c r="A71" s="6952" t="s">
        <v>75</v>
      </c>
      <c r="B71" s="1487" t="s">
        <v>76</v>
      </c>
      <c r="C71" s="1488">
        <v>25</v>
      </c>
      <c r="D71" s="1489">
        <v>30.716998730884807</v>
      </c>
      <c r="E71" s="1490">
        <v>0.37479616710081748</v>
      </c>
      <c r="F71" s="1490">
        <v>0.62520383289918247</v>
      </c>
      <c r="G71" s="1491">
        <v>0</v>
      </c>
      <c r="H71" s="163">
        <f t="shared" si="1"/>
        <v>10.798669603904798</v>
      </c>
    </row>
    <row r="72" spans="1:8">
      <c r="A72" s="6952"/>
      <c r="B72" s="1487" t="s">
        <v>77</v>
      </c>
      <c r="C72" s="1488">
        <v>23</v>
      </c>
      <c r="D72" s="1489">
        <v>33.045282777174002</v>
      </c>
      <c r="E72" s="1490">
        <v>0.97176446100493019</v>
      </c>
      <c r="F72" s="1490">
        <v>2.8235538995069649E-2</v>
      </c>
      <c r="G72" s="1491">
        <v>0</v>
      </c>
      <c r="H72" s="163">
        <f t="shared" si="1"/>
        <v>9.9347760355924137</v>
      </c>
    </row>
    <row r="73" spans="1:8">
      <c r="A73" s="6952"/>
      <c r="B73" s="1487" t="s">
        <v>78</v>
      </c>
      <c r="C73" s="1488">
        <v>2</v>
      </c>
      <c r="D73" s="1489">
        <v>3.7075345644912003</v>
      </c>
      <c r="E73" s="1490">
        <v>0.18837242196185536</v>
      </c>
      <c r="F73" s="1490">
        <v>0.81162757803814467</v>
      </c>
      <c r="G73" s="1491">
        <v>0</v>
      </c>
      <c r="H73" s="163">
        <f t="shared" si="1"/>
        <v>0.86389356831238384</v>
      </c>
    </row>
    <row r="74" spans="1:8">
      <c r="A74" s="6952"/>
      <c r="B74" s="1487" t="s">
        <v>79</v>
      </c>
      <c r="C74" s="1488">
        <v>30</v>
      </c>
      <c r="D74" s="1489">
        <v>43.335365498799888</v>
      </c>
      <c r="E74" s="1490">
        <v>0.35730810576109967</v>
      </c>
      <c r="F74" s="1490">
        <v>0.6426918942389005</v>
      </c>
      <c r="G74" s="1491">
        <v>0</v>
      </c>
      <c r="H74" s="163">
        <f t="shared" si="1"/>
        <v>12.958403524685759</v>
      </c>
    </row>
    <row r="75" spans="1:8">
      <c r="A75" s="6952"/>
      <c r="B75" s="1487" t="s">
        <v>80</v>
      </c>
      <c r="C75" s="1488">
        <v>22</v>
      </c>
      <c r="D75" s="1489">
        <v>35.889379746962703</v>
      </c>
      <c r="E75" s="1490">
        <v>0.16824120657284969</v>
      </c>
      <c r="F75" s="1490">
        <v>0.8317587934271502</v>
      </c>
      <c r="G75" s="1491">
        <v>0</v>
      </c>
      <c r="H75" s="163">
        <f t="shared" si="1"/>
        <v>9.5028292514362231</v>
      </c>
    </row>
    <row r="76" spans="1:8">
      <c r="A76" s="6952"/>
      <c r="B76" s="1487" t="s">
        <v>81</v>
      </c>
      <c r="C76" s="1488">
        <v>23</v>
      </c>
      <c r="D76" s="1489">
        <v>27.234570646759497</v>
      </c>
      <c r="E76" s="1490">
        <v>0.63386881680920315</v>
      </c>
      <c r="F76" s="1490">
        <v>0.36613118319079679</v>
      </c>
      <c r="G76" s="1491">
        <v>0</v>
      </c>
      <c r="H76" s="163">
        <f t="shared" si="1"/>
        <v>9.9347760355924137</v>
      </c>
    </row>
    <row r="77" spans="1:8">
      <c r="A77" s="6952"/>
      <c r="B77" s="1487" t="s">
        <v>82</v>
      </c>
      <c r="C77" s="1488">
        <v>34</v>
      </c>
      <c r="D77" s="1489">
        <v>52.322808120160211</v>
      </c>
      <c r="E77" s="1490">
        <v>0.46100062892842752</v>
      </c>
      <c r="F77" s="1490">
        <v>0.53899937107157214</v>
      </c>
      <c r="G77" s="1491">
        <v>0</v>
      </c>
      <c r="H77" s="163">
        <f t="shared" si="1"/>
        <v>14.686190661310526</v>
      </c>
    </row>
    <row r="78" spans="1:8">
      <c r="A78" s="6966"/>
      <c r="B78" s="1492" t="s">
        <v>83</v>
      </c>
      <c r="C78" s="1493">
        <v>18</v>
      </c>
      <c r="D78" s="1494">
        <v>19.820403213819901</v>
      </c>
      <c r="E78" s="1495">
        <v>0.34477844757415904</v>
      </c>
      <c r="F78" s="1495">
        <v>0.65522155242584079</v>
      </c>
      <c r="G78" s="1496">
        <v>0</v>
      </c>
      <c r="H78" s="163">
        <f t="shared" si="1"/>
        <v>7.7750421148114546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75" priority="1">
      <formula>IF((E$4-E5)/SQRT(((E$4+E5)/2)*(((1-E$4)+(1-E5))/2)*(1/$H$4+1/$H5))&gt;1.96,1,)</formula>
    </cfRule>
    <cfRule type="expression" dxfId="7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Munka178">
    <tabColor theme="7" tint="0.79998168889431442"/>
  </sheetPr>
  <dimension ref="A1:H78"/>
  <sheetViews>
    <sheetView workbookViewId="0">
      <selection activeCell="E12" sqref="E12"/>
    </sheetView>
  </sheetViews>
  <sheetFormatPr defaultColWidth="11.42578125" defaultRowHeight="15"/>
  <cols>
    <col min="1" max="1" width="23.42578125" style="15" customWidth="1"/>
    <col min="2" max="2" width="27.42578125" customWidth="1"/>
    <col min="3" max="3" width="14" customWidth="1"/>
    <col min="4" max="4" width="17.140625" customWidth="1"/>
    <col min="5" max="5" width="19.42578125" customWidth="1"/>
    <col min="6" max="6" width="15.42578125" customWidth="1"/>
    <col min="7" max="7" width="16.42578125" customWidth="1"/>
    <col min="8" max="8" width="0" hidden="1" customWidth="1"/>
  </cols>
  <sheetData>
    <row r="1" spans="1:8" ht="93" customHeight="1">
      <c r="A1" s="6968" t="s">
        <v>0</v>
      </c>
      <c r="B1" s="6969"/>
      <c r="C1" s="6974"/>
      <c r="D1" s="6975"/>
      <c r="E1" s="6975" t="s">
        <v>251</v>
      </c>
      <c r="F1" s="6975"/>
      <c r="G1" s="6976"/>
    </row>
    <row r="2" spans="1:8" ht="63">
      <c r="A2" s="6970"/>
      <c r="B2" s="6971"/>
      <c r="C2" s="6977" t="s">
        <v>1</v>
      </c>
      <c r="D2" s="6979" t="s">
        <v>2</v>
      </c>
      <c r="E2" s="1667" t="s">
        <v>236</v>
      </c>
      <c r="F2" s="1667" t="s">
        <v>237</v>
      </c>
      <c r="G2" s="1668" t="s">
        <v>8</v>
      </c>
    </row>
    <row r="3" spans="1:8" ht="31.5">
      <c r="A3" s="6972"/>
      <c r="B3" s="6973"/>
      <c r="C3" s="6978"/>
      <c r="D3" s="6980"/>
      <c r="E3" s="1669" t="s">
        <v>94</v>
      </c>
      <c r="F3" s="1669" t="s">
        <v>94</v>
      </c>
      <c r="G3" s="1670" t="s">
        <v>94</v>
      </c>
      <c r="H3" s="2095" t="s">
        <v>85</v>
      </c>
    </row>
    <row r="4" spans="1:8" ht="15.75">
      <c r="A4" s="1671" t="s">
        <v>10</v>
      </c>
      <c r="B4" s="4237" t="s">
        <v>10</v>
      </c>
      <c r="C4" s="1497">
        <v>225</v>
      </c>
      <c r="D4" s="1498">
        <v>305.76986826690847</v>
      </c>
      <c r="E4" s="1499">
        <v>0.43237226097006642</v>
      </c>
      <c r="F4" s="1499">
        <v>0.56762773902993435</v>
      </c>
      <c r="G4" s="1500">
        <v>0</v>
      </c>
      <c r="H4" s="163">
        <f>C4/2.3151</f>
        <v>97.188026435143186</v>
      </c>
    </row>
    <row r="5" spans="1:8">
      <c r="A5" s="6967" t="s">
        <v>11</v>
      </c>
      <c r="B5" s="1501" t="s">
        <v>12</v>
      </c>
      <c r="C5" s="1502">
        <v>58</v>
      </c>
      <c r="D5" s="1503">
        <v>99.9312531082806</v>
      </c>
      <c r="E5" s="1504">
        <v>0.42137976688398626</v>
      </c>
      <c r="F5" s="1504">
        <v>0.57862023311601374</v>
      </c>
      <c r="G5" s="1505">
        <v>0</v>
      </c>
      <c r="H5" s="163">
        <f t="shared" ref="H5:H68" si="0">C5/2.3151</f>
        <v>25.052913481059132</v>
      </c>
    </row>
    <row r="6" spans="1:8">
      <c r="A6" s="6967"/>
      <c r="B6" s="1501" t="s">
        <v>13</v>
      </c>
      <c r="C6" s="1502">
        <v>81</v>
      </c>
      <c r="D6" s="1503">
        <v>101.63055438606817</v>
      </c>
      <c r="E6" s="1504">
        <v>0.40700598796811671</v>
      </c>
      <c r="F6" s="1504">
        <v>0.59299401203188229</v>
      </c>
      <c r="G6" s="1505">
        <v>0</v>
      </c>
      <c r="H6" s="163">
        <f t="shared" si="0"/>
        <v>34.98768951665155</v>
      </c>
    </row>
    <row r="7" spans="1:8">
      <c r="A7" s="6967"/>
      <c r="B7" s="1501" t="s">
        <v>14</v>
      </c>
      <c r="C7" s="1502">
        <v>59</v>
      </c>
      <c r="D7" s="1503">
        <v>70.065981973289112</v>
      </c>
      <c r="E7" s="1504">
        <v>0.50163527228017057</v>
      </c>
      <c r="F7" s="1504">
        <v>0.49836472771982931</v>
      </c>
      <c r="G7" s="1505">
        <v>0</v>
      </c>
      <c r="H7" s="163">
        <f t="shared" si="0"/>
        <v>25.484860265215325</v>
      </c>
    </row>
    <row r="8" spans="1:8">
      <c r="A8" s="6967"/>
      <c r="B8" s="1501" t="s">
        <v>15</v>
      </c>
      <c r="C8" s="1502">
        <v>27</v>
      </c>
      <c r="D8" s="1503">
        <v>34.142078799270884</v>
      </c>
      <c r="E8" s="1504">
        <v>0.39791335142086387</v>
      </c>
      <c r="F8" s="1504">
        <v>0.60208664857913652</v>
      </c>
      <c r="G8" s="1505">
        <v>0</v>
      </c>
      <c r="H8" s="163">
        <f t="shared" si="0"/>
        <v>11.662563172217181</v>
      </c>
    </row>
    <row r="9" spans="1:8">
      <c r="A9" s="6967" t="s">
        <v>16</v>
      </c>
      <c r="B9" s="1501" t="s">
        <v>17</v>
      </c>
      <c r="C9" s="1502">
        <v>168</v>
      </c>
      <c r="D9" s="1503">
        <v>229.52451497845689</v>
      </c>
      <c r="E9" s="1504">
        <v>0.40812745369612485</v>
      </c>
      <c r="F9" s="1504">
        <v>0.59187254630387609</v>
      </c>
      <c r="G9" s="1505">
        <v>0</v>
      </c>
      <c r="H9" s="163">
        <f t="shared" si="0"/>
        <v>72.567059738240246</v>
      </c>
    </row>
    <row r="10" spans="1:8">
      <c r="A10" s="6967"/>
      <c r="B10" s="1501" t="s">
        <v>18</v>
      </c>
      <c r="C10" s="1502">
        <v>57</v>
      </c>
      <c r="D10" s="1503">
        <v>76.245353288451625</v>
      </c>
      <c r="E10" s="1504">
        <v>0.5053573989527681</v>
      </c>
      <c r="F10" s="1504">
        <v>0.49464260104723146</v>
      </c>
      <c r="G10" s="1505">
        <v>0</v>
      </c>
      <c r="H10" s="163">
        <f t="shared" si="0"/>
        <v>24.62096669690294</v>
      </c>
    </row>
    <row r="11" spans="1:8">
      <c r="A11" s="6967" t="s">
        <v>19</v>
      </c>
      <c r="B11" s="1501" t="s">
        <v>20</v>
      </c>
      <c r="C11" s="1502">
        <v>46</v>
      </c>
      <c r="D11" s="1503">
        <v>78.834168747257081</v>
      </c>
      <c r="E11" s="1504">
        <v>0.45510143802400149</v>
      </c>
      <c r="F11" s="1504">
        <v>0.54489856197599851</v>
      </c>
      <c r="G11" s="1505">
        <v>0</v>
      </c>
      <c r="H11" s="163">
        <f t="shared" si="0"/>
        <v>19.869552071184827</v>
      </c>
    </row>
    <row r="12" spans="1:8" ht="30">
      <c r="A12" s="6967"/>
      <c r="B12" s="1501" t="s">
        <v>21</v>
      </c>
      <c r="C12" s="1502">
        <v>89</v>
      </c>
      <c r="D12" s="1503">
        <v>100.46157290590445</v>
      </c>
      <c r="E12" s="1504">
        <v>0.39911953533215599</v>
      </c>
      <c r="F12" s="1504">
        <v>0.60088046466784317</v>
      </c>
      <c r="G12" s="1505">
        <v>0</v>
      </c>
      <c r="H12" s="163">
        <f t="shared" si="0"/>
        <v>38.443263789901081</v>
      </c>
    </row>
    <row r="13" spans="1:8">
      <c r="A13" s="6967"/>
      <c r="B13" s="1501" t="s">
        <v>22</v>
      </c>
      <c r="C13" s="1502">
        <v>57</v>
      </c>
      <c r="D13" s="1503">
        <v>76.245353288451625</v>
      </c>
      <c r="E13" s="1504">
        <v>0.5053573989527681</v>
      </c>
      <c r="F13" s="1504">
        <v>0.49464260104723146</v>
      </c>
      <c r="G13" s="1505">
        <v>0</v>
      </c>
      <c r="H13" s="163">
        <f t="shared" si="0"/>
        <v>24.62096669690294</v>
      </c>
    </row>
    <row r="14" spans="1:8" ht="30">
      <c r="A14" s="6967"/>
      <c r="B14" s="1501" t="s">
        <v>23</v>
      </c>
      <c r="C14" s="1502">
        <v>21</v>
      </c>
      <c r="D14" s="1503">
        <v>29.131688964272094</v>
      </c>
      <c r="E14" s="1504">
        <v>0.39373176875974858</v>
      </c>
      <c r="F14" s="1504">
        <v>0.60626823124025164</v>
      </c>
      <c r="G14" s="1505">
        <v>0</v>
      </c>
      <c r="H14" s="163">
        <f t="shared" si="0"/>
        <v>9.0708824672800308</v>
      </c>
    </row>
    <row r="15" spans="1:8" ht="30">
      <c r="A15" s="6967"/>
      <c r="B15" s="1501" t="s">
        <v>24</v>
      </c>
      <c r="C15" s="1502">
        <v>12</v>
      </c>
      <c r="D15" s="1503">
        <v>21.097084361023501</v>
      </c>
      <c r="E15" s="1504">
        <v>0.29537088965719471</v>
      </c>
      <c r="F15" s="1504">
        <v>0.70462911034280529</v>
      </c>
      <c r="G15" s="1505">
        <v>0</v>
      </c>
      <c r="H15" s="163">
        <f t="shared" si="0"/>
        <v>5.183361409874303</v>
      </c>
    </row>
    <row r="16" spans="1:8">
      <c r="A16" s="6967" t="s">
        <v>25</v>
      </c>
      <c r="B16" s="1501" t="s">
        <v>26</v>
      </c>
      <c r="C16" s="1502">
        <v>38</v>
      </c>
      <c r="D16" s="1503">
        <v>43.583394589551887</v>
      </c>
      <c r="E16" s="1504">
        <v>0.50961628235669887</v>
      </c>
      <c r="F16" s="1504">
        <v>0.4903837176433013</v>
      </c>
      <c r="G16" s="1505">
        <v>0</v>
      </c>
      <c r="H16" s="163">
        <f t="shared" si="0"/>
        <v>16.413977797935292</v>
      </c>
    </row>
    <row r="17" spans="1:8">
      <c r="A17" s="6967"/>
      <c r="B17" s="1501" t="s">
        <v>27</v>
      </c>
      <c r="C17" s="1502">
        <v>45</v>
      </c>
      <c r="D17" s="1503">
        <v>61.787305324667393</v>
      </c>
      <c r="E17" s="1504">
        <v>0.29372163337795454</v>
      </c>
      <c r="F17" s="1504">
        <v>0.70627836662204535</v>
      </c>
      <c r="G17" s="1505">
        <v>0</v>
      </c>
      <c r="H17" s="163">
        <f t="shared" si="0"/>
        <v>19.437605287028635</v>
      </c>
    </row>
    <row r="18" spans="1:8" ht="30">
      <c r="A18" s="6967"/>
      <c r="B18" s="1501" t="s">
        <v>28</v>
      </c>
      <c r="C18" s="1502">
        <v>90</v>
      </c>
      <c r="D18" s="1503">
        <v>118.7039500874632</v>
      </c>
      <c r="E18" s="1504">
        <v>0.45310100633156969</v>
      </c>
      <c r="F18" s="1504">
        <v>0.54689899366842931</v>
      </c>
      <c r="G18" s="1505">
        <v>0</v>
      </c>
      <c r="H18" s="163">
        <f t="shared" si="0"/>
        <v>38.87521057405727</v>
      </c>
    </row>
    <row r="19" spans="1:8">
      <c r="A19" s="6967"/>
      <c r="B19" s="1501" t="s">
        <v>29</v>
      </c>
      <c r="C19" s="1502">
        <v>52</v>
      </c>
      <c r="D19" s="1503">
        <v>81.69521826522633</v>
      </c>
      <c r="E19" s="1504">
        <v>0.46590798191092681</v>
      </c>
      <c r="F19" s="1504">
        <v>0.53409201808907258</v>
      </c>
      <c r="G19" s="1505">
        <v>0</v>
      </c>
      <c r="H19" s="163">
        <f t="shared" si="0"/>
        <v>22.461232776121982</v>
      </c>
    </row>
    <row r="20" spans="1:8">
      <c r="A20" s="6967"/>
      <c r="B20" s="1501" t="s">
        <v>30</v>
      </c>
      <c r="C20" s="1502">
        <v>0</v>
      </c>
      <c r="D20" s="1503">
        <v>0</v>
      </c>
      <c r="E20" s="1504">
        <v>0</v>
      </c>
      <c r="F20" s="1504">
        <v>0</v>
      </c>
      <c r="G20" s="1505">
        <v>0</v>
      </c>
      <c r="H20" s="163">
        <f t="shared" si="0"/>
        <v>0</v>
      </c>
    </row>
    <row r="21" spans="1:8">
      <c r="A21" s="6967" t="s">
        <v>31</v>
      </c>
      <c r="B21" s="1501" t="s">
        <v>32</v>
      </c>
      <c r="C21" s="1502">
        <v>187</v>
      </c>
      <c r="D21" s="1503">
        <v>249.00605046520931</v>
      </c>
      <c r="E21" s="1504">
        <v>0.41051004568725957</v>
      </c>
      <c r="F21" s="1504">
        <v>0.58948995431274143</v>
      </c>
      <c r="G21" s="1505">
        <v>0</v>
      </c>
      <c r="H21" s="163">
        <f t="shared" si="0"/>
        <v>80.774048637207883</v>
      </c>
    </row>
    <row r="22" spans="1:8">
      <c r="A22" s="6967"/>
      <c r="B22" s="1501" t="s">
        <v>30</v>
      </c>
      <c r="C22" s="1502">
        <v>38</v>
      </c>
      <c r="D22" s="1503">
        <v>56.763817801699204</v>
      </c>
      <c r="E22" s="1504">
        <v>0.52827532198350047</v>
      </c>
      <c r="F22" s="1504">
        <v>0.47172467801649937</v>
      </c>
      <c r="G22" s="1505">
        <v>0</v>
      </c>
      <c r="H22" s="163">
        <f t="shared" si="0"/>
        <v>16.413977797935292</v>
      </c>
    </row>
    <row r="23" spans="1:8">
      <c r="A23" s="6967" t="s">
        <v>33</v>
      </c>
      <c r="B23" s="1501" t="s">
        <v>34</v>
      </c>
      <c r="C23" s="1502">
        <v>53</v>
      </c>
      <c r="D23" s="1503">
        <v>83.895930599045727</v>
      </c>
      <c r="E23" s="1504">
        <v>0.45818272508858632</v>
      </c>
      <c r="F23" s="1504">
        <v>0.54181727491141307</v>
      </c>
      <c r="G23" s="1505">
        <v>0</v>
      </c>
      <c r="H23" s="163">
        <f t="shared" si="0"/>
        <v>22.89317956027817</v>
      </c>
    </row>
    <row r="24" spans="1:8">
      <c r="A24" s="6967"/>
      <c r="B24" s="1501" t="s">
        <v>35</v>
      </c>
      <c r="C24" s="1502">
        <v>64</v>
      </c>
      <c r="D24" s="1503">
        <v>79.031107578866397</v>
      </c>
      <c r="E24" s="1504">
        <v>0.42789371170651064</v>
      </c>
      <c r="F24" s="1504">
        <v>0.57210628829348908</v>
      </c>
      <c r="G24" s="1505">
        <v>0</v>
      </c>
      <c r="H24" s="163">
        <f t="shared" si="0"/>
        <v>27.644594185996283</v>
      </c>
    </row>
    <row r="25" spans="1:8">
      <c r="A25" s="6967"/>
      <c r="B25" s="1501" t="s">
        <v>36</v>
      </c>
      <c r="C25" s="1502">
        <v>61</v>
      </c>
      <c r="D25" s="1503">
        <v>96.07920245517515</v>
      </c>
      <c r="E25" s="1504">
        <v>0.44600670874183818</v>
      </c>
      <c r="F25" s="1504">
        <v>0.55399329125816132</v>
      </c>
      <c r="G25" s="1505">
        <v>0</v>
      </c>
      <c r="H25" s="163">
        <f t="shared" si="0"/>
        <v>26.348753833527706</v>
      </c>
    </row>
    <row r="26" spans="1:8">
      <c r="A26" s="6967"/>
      <c r="B26" s="1501" t="s">
        <v>37</v>
      </c>
      <c r="C26" s="1502">
        <v>47</v>
      </c>
      <c r="D26" s="1503">
        <v>46.7636276338215</v>
      </c>
      <c r="E26" s="1504">
        <v>0.3656230538717184</v>
      </c>
      <c r="F26" s="1504">
        <v>0.63437694612828144</v>
      </c>
      <c r="G26" s="1505">
        <v>0</v>
      </c>
      <c r="H26" s="163">
        <f t="shared" si="0"/>
        <v>20.30149885534102</v>
      </c>
    </row>
    <row r="27" spans="1:8">
      <c r="A27" s="6967" t="s">
        <v>38</v>
      </c>
      <c r="B27" s="1501" t="s">
        <v>39</v>
      </c>
      <c r="C27" s="1502">
        <v>13</v>
      </c>
      <c r="D27" s="1503">
        <v>13.186277607996301</v>
      </c>
      <c r="E27" s="1504">
        <v>0.576623118135701</v>
      </c>
      <c r="F27" s="1504">
        <v>0.423376881864299</v>
      </c>
      <c r="G27" s="1505">
        <v>0</v>
      </c>
      <c r="H27" s="163">
        <f t="shared" si="0"/>
        <v>5.6153081940304954</v>
      </c>
    </row>
    <row r="28" spans="1:8">
      <c r="A28" s="6967"/>
      <c r="B28" s="1501" t="s">
        <v>40</v>
      </c>
      <c r="C28" s="1502">
        <v>80</v>
      </c>
      <c r="D28" s="1503">
        <v>76.650026302026603</v>
      </c>
      <c r="E28" s="1504">
        <v>0.41092516159906795</v>
      </c>
      <c r="F28" s="1504">
        <v>0.58907483840093156</v>
      </c>
      <c r="G28" s="1505">
        <v>0</v>
      </c>
      <c r="H28" s="163">
        <f t="shared" si="0"/>
        <v>34.555742732495354</v>
      </c>
    </row>
    <row r="29" spans="1:8">
      <c r="A29" s="6967"/>
      <c r="B29" s="1501" t="s">
        <v>41</v>
      </c>
      <c r="C29" s="1502">
        <v>101</v>
      </c>
      <c r="D29" s="1503">
        <v>124.70710948485331</v>
      </c>
      <c r="E29" s="1504">
        <v>0.51037442326377536</v>
      </c>
      <c r="F29" s="1504">
        <v>0.48962557673622453</v>
      </c>
      <c r="G29" s="1505">
        <v>0</v>
      </c>
      <c r="H29" s="163">
        <f t="shared" si="0"/>
        <v>43.626625199775383</v>
      </c>
    </row>
    <row r="30" spans="1:8">
      <c r="A30" s="6967"/>
      <c r="B30" s="1501" t="s">
        <v>42</v>
      </c>
      <c r="C30" s="1502">
        <v>31</v>
      </c>
      <c r="D30" s="1503">
        <v>91.226454872032534</v>
      </c>
      <c r="E30" s="1504">
        <v>0.32291239733607296</v>
      </c>
      <c r="F30" s="1504">
        <v>0.67708760266392654</v>
      </c>
      <c r="G30" s="1505">
        <v>0</v>
      </c>
      <c r="H30" s="163">
        <f t="shared" si="0"/>
        <v>13.390350308841949</v>
      </c>
    </row>
    <row r="31" spans="1:8">
      <c r="A31" s="6967" t="s">
        <v>43</v>
      </c>
      <c r="B31" s="1501" t="s">
        <v>44</v>
      </c>
      <c r="C31" s="1502">
        <v>186</v>
      </c>
      <c r="D31" s="1503">
        <v>248.1864506346416</v>
      </c>
      <c r="E31" s="1504">
        <v>0.46626280383729723</v>
      </c>
      <c r="F31" s="1504">
        <v>0.53373719616270343</v>
      </c>
      <c r="G31" s="1505">
        <v>0</v>
      </c>
      <c r="H31" s="163">
        <f t="shared" si="0"/>
        <v>80.342101853051702</v>
      </c>
    </row>
    <row r="32" spans="1:8">
      <c r="A32" s="6967"/>
      <c r="B32" s="1501" t="s">
        <v>45</v>
      </c>
      <c r="C32" s="1502">
        <v>39</v>
      </c>
      <c r="D32" s="1503">
        <v>57.583417632267</v>
      </c>
      <c r="E32" s="1504">
        <v>0.28630289082580374</v>
      </c>
      <c r="F32" s="1504">
        <v>0.71369710917419626</v>
      </c>
      <c r="G32" s="1505">
        <v>0</v>
      </c>
      <c r="H32" s="163">
        <f t="shared" si="0"/>
        <v>16.845924582091484</v>
      </c>
    </row>
    <row r="33" spans="1:8">
      <c r="A33" s="6967" t="s">
        <v>46</v>
      </c>
      <c r="B33" s="1501" t="s">
        <v>47</v>
      </c>
      <c r="C33" s="1502">
        <v>45</v>
      </c>
      <c r="D33" s="1503">
        <v>65.140069289234688</v>
      </c>
      <c r="E33" s="1504">
        <v>0.49293985305580179</v>
      </c>
      <c r="F33" s="1504">
        <v>0.50706014694419821</v>
      </c>
      <c r="G33" s="1505">
        <v>0</v>
      </c>
      <c r="H33" s="163">
        <f t="shared" si="0"/>
        <v>19.437605287028635</v>
      </c>
    </row>
    <row r="34" spans="1:8">
      <c r="A34" s="6967"/>
      <c r="B34" s="1501" t="s">
        <v>48</v>
      </c>
      <c r="C34" s="1502">
        <v>49</v>
      </c>
      <c r="D34" s="1503">
        <v>63.511898931027297</v>
      </c>
      <c r="E34" s="1504">
        <v>0.49326954042168736</v>
      </c>
      <c r="F34" s="1504">
        <v>0.50673045957831242</v>
      </c>
      <c r="G34" s="1505">
        <v>0</v>
      </c>
      <c r="H34" s="163">
        <f t="shared" si="0"/>
        <v>21.165392423653405</v>
      </c>
    </row>
    <row r="35" spans="1:8">
      <c r="A35" s="6967"/>
      <c r="B35" s="1501" t="s">
        <v>49</v>
      </c>
      <c r="C35" s="1502">
        <v>60</v>
      </c>
      <c r="D35" s="1503">
        <v>81.634496897120712</v>
      </c>
      <c r="E35" s="1504">
        <v>0.34814041350203495</v>
      </c>
      <c r="F35" s="1504">
        <v>0.65185958649796472</v>
      </c>
      <c r="G35" s="1505">
        <v>0</v>
      </c>
      <c r="H35" s="163">
        <f t="shared" si="0"/>
        <v>25.916807049371517</v>
      </c>
    </row>
    <row r="36" spans="1:8">
      <c r="A36" s="6967"/>
      <c r="B36" s="1501" t="s">
        <v>50</v>
      </c>
      <c r="C36" s="1502">
        <v>71</v>
      </c>
      <c r="D36" s="1503">
        <v>95.48340314952604</v>
      </c>
      <c r="E36" s="1504">
        <v>0.42256056091348038</v>
      </c>
      <c r="F36" s="1504">
        <v>0.57743943908651918</v>
      </c>
      <c r="G36" s="1505">
        <v>0</v>
      </c>
      <c r="H36" s="163">
        <f t="shared" si="0"/>
        <v>30.668221675089626</v>
      </c>
    </row>
    <row r="37" spans="1:8">
      <c r="A37" s="6967" t="s">
        <v>51</v>
      </c>
      <c r="B37" s="1501" t="s">
        <v>47</v>
      </c>
      <c r="C37" s="1502">
        <v>38</v>
      </c>
      <c r="D37" s="1503">
        <v>44.647840434749405</v>
      </c>
      <c r="E37" s="1504">
        <v>0.531837911779519</v>
      </c>
      <c r="F37" s="1504">
        <v>0.46816208822048083</v>
      </c>
      <c r="G37" s="1505">
        <v>0</v>
      </c>
      <c r="H37" s="163">
        <f t="shared" si="0"/>
        <v>16.413977797935292</v>
      </c>
    </row>
    <row r="38" spans="1:8">
      <c r="A38" s="6967"/>
      <c r="B38" s="1501" t="s">
        <v>48</v>
      </c>
      <c r="C38" s="1502">
        <v>47</v>
      </c>
      <c r="D38" s="1503">
        <v>55.149172579685391</v>
      </c>
      <c r="E38" s="1504">
        <v>0.31926165744385754</v>
      </c>
      <c r="F38" s="1504">
        <v>0.68073834255614263</v>
      </c>
      <c r="G38" s="1505">
        <v>0</v>
      </c>
      <c r="H38" s="163">
        <f t="shared" si="0"/>
        <v>20.30149885534102</v>
      </c>
    </row>
    <row r="39" spans="1:8">
      <c r="A39" s="6967"/>
      <c r="B39" s="1501" t="s">
        <v>49</v>
      </c>
      <c r="C39" s="1502">
        <v>64</v>
      </c>
      <c r="D39" s="1503">
        <v>81.03229952155111</v>
      </c>
      <c r="E39" s="1504">
        <v>0.4331313514543178</v>
      </c>
      <c r="F39" s="1504">
        <v>0.56686864854568197</v>
      </c>
      <c r="G39" s="1505">
        <v>0</v>
      </c>
      <c r="H39" s="163">
        <f t="shared" si="0"/>
        <v>27.644594185996283</v>
      </c>
    </row>
    <row r="40" spans="1:8">
      <c r="A40" s="6967"/>
      <c r="B40" s="1501" t="s">
        <v>50</v>
      </c>
      <c r="C40" s="1502">
        <v>76</v>
      </c>
      <c r="D40" s="1503">
        <v>124.94055573092282</v>
      </c>
      <c r="E40" s="1504">
        <v>0.44626301750418967</v>
      </c>
      <c r="F40" s="1504">
        <v>0.55373698249580994</v>
      </c>
      <c r="G40" s="1505">
        <v>0</v>
      </c>
      <c r="H40" s="163">
        <f t="shared" si="0"/>
        <v>32.827955595870584</v>
      </c>
    </row>
    <row r="41" spans="1:8">
      <c r="A41" s="6967" t="s">
        <v>52</v>
      </c>
      <c r="B41" s="1501" t="s">
        <v>803</v>
      </c>
      <c r="C41" s="1502">
        <v>14</v>
      </c>
      <c r="D41" s="1503">
        <v>17.124290186863497</v>
      </c>
      <c r="E41" s="1504">
        <v>0.73307180018684226</v>
      </c>
      <c r="F41" s="1504">
        <v>0.26692819981315796</v>
      </c>
      <c r="G41" s="1505">
        <v>0</v>
      </c>
      <c r="H41" s="163">
        <f t="shared" si="0"/>
        <v>6.0472549781866869</v>
      </c>
    </row>
    <row r="42" spans="1:8">
      <c r="A42" s="6967"/>
      <c r="B42" s="1501" t="s">
        <v>53</v>
      </c>
      <c r="C42" s="1502">
        <v>13</v>
      </c>
      <c r="D42" s="1503">
        <v>16.246386916047598</v>
      </c>
      <c r="E42" s="1504">
        <v>0.34615168380181799</v>
      </c>
      <c r="F42" s="1504">
        <v>0.65384831619818218</v>
      </c>
      <c r="G42" s="1505">
        <v>0</v>
      </c>
      <c r="H42" s="163">
        <f t="shared" si="0"/>
        <v>5.6153081940304954</v>
      </c>
    </row>
    <row r="43" spans="1:8">
      <c r="A43" s="6967"/>
      <c r="B43" s="1501" t="s">
        <v>54</v>
      </c>
      <c r="C43" s="1502">
        <v>16</v>
      </c>
      <c r="D43" s="1503">
        <v>16.997837924483999</v>
      </c>
      <c r="E43" s="1504">
        <v>0.54310724136779553</v>
      </c>
      <c r="F43" s="1504">
        <v>0.45689275863220458</v>
      </c>
      <c r="G43" s="1505">
        <v>0</v>
      </c>
      <c r="H43" s="163">
        <f t="shared" si="0"/>
        <v>6.9111485464990707</v>
      </c>
    </row>
    <row r="44" spans="1:8">
      <c r="A44" s="6967"/>
      <c r="B44" s="1501" t="s">
        <v>55</v>
      </c>
      <c r="C44" s="1502">
        <v>15</v>
      </c>
      <c r="D44" s="1503">
        <v>17.683617757268397</v>
      </c>
      <c r="E44" s="1504">
        <v>0.13800985271963875</v>
      </c>
      <c r="F44" s="1504">
        <v>0.86199014728036127</v>
      </c>
      <c r="G44" s="1505">
        <v>0</v>
      </c>
      <c r="H44" s="163">
        <f t="shared" si="0"/>
        <v>6.4792017623428793</v>
      </c>
    </row>
    <row r="45" spans="1:8">
      <c r="A45" s="6967"/>
      <c r="B45" s="1501" t="s">
        <v>56</v>
      </c>
      <c r="C45" s="1502">
        <v>27</v>
      </c>
      <c r="D45" s="1503">
        <v>31.744880229771297</v>
      </c>
      <c r="E45" s="1504">
        <v>0.36236456448923499</v>
      </c>
      <c r="F45" s="1504">
        <v>0.63763543551076518</v>
      </c>
      <c r="G45" s="1505">
        <v>0</v>
      </c>
      <c r="H45" s="163">
        <f t="shared" si="0"/>
        <v>11.662563172217181</v>
      </c>
    </row>
    <row r="46" spans="1:8">
      <c r="A46" s="6967"/>
      <c r="B46" s="1501" t="s">
        <v>57</v>
      </c>
      <c r="C46" s="1502">
        <v>35</v>
      </c>
      <c r="D46" s="1503">
        <v>48.508105500935706</v>
      </c>
      <c r="E46" s="1504">
        <v>0.39419986504988414</v>
      </c>
      <c r="F46" s="1504">
        <v>0.60580013495011564</v>
      </c>
      <c r="G46" s="1505">
        <v>0</v>
      </c>
      <c r="H46" s="163">
        <f t="shared" si="0"/>
        <v>15.118137445466717</v>
      </c>
    </row>
    <row r="47" spans="1:8">
      <c r="A47" s="6967"/>
      <c r="B47" s="1501" t="s">
        <v>58</v>
      </c>
      <c r="C47" s="1502">
        <v>23</v>
      </c>
      <c r="D47" s="1503">
        <v>26.088982245901498</v>
      </c>
      <c r="E47" s="1504">
        <v>0.44543804771896872</v>
      </c>
      <c r="F47" s="1504">
        <v>0.55456195228103122</v>
      </c>
      <c r="G47" s="1505">
        <v>0</v>
      </c>
      <c r="H47" s="163">
        <f t="shared" si="0"/>
        <v>9.9347760355924137</v>
      </c>
    </row>
    <row r="48" spans="1:8">
      <c r="A48" s="6967"/>
      <c r="B48" s="1501" t="s">
        <v>59</v>
      </c>
      <c r="C48" s="1502">
        <v>22</v>
      </c>
      <c r="D48" s="1503">
        <v>29.359942037693695</v>
      </c>
      <c r="E48" s="1504">
        <v>0.36500617235980132</v>
      </c>
      <c r="F48" s="1504">
        <v>0.63499382764019874</v>
      </c>
      <c r="G48" s="1505">
        <v>0</v>
      </c>
      <c r="H48" s="163">
        <f t="shared" si="0"/>
        <v>9.5028292514362231</v>
      </c>
    </row>
    <row r="49" spans="1:8">
      <c r="A49" s="6967"/>
      <c r="B49" s="1501" t="s">
        <v>60</v>
      </c>
      <c r="C49" s="1502">
        <v>32</v>
      </c>
      <c r="D49" s="1503">
        <v>46.943609015363997</v>
      </c>
      <c r="E49" s="1504">
        <v>0.57701540099900983</v>
      </c>
      <c r="F49" s="1504">
        <v>0.42298459900099006</v>
      </c>
      <c r="G49" s="1505">
        <v>0</v>
      </c>
      <c r="H49" s="163">
        <f t="shared" si="0"/>
        <v>13.822297092998141</v>
      </c>
    </row>
    <row r="50" spans="1:8">
      <c r="A50" s="6967"/>
      <c r="B50" s="1501" t="s">
        <v>61</v>
      </c>
      <c r="C50" s="1502">
        <v>28</v>
      </c>
      <c r="D50" s="1503">
        <v>55.072216452578992</v>
      </c>
      <c r="E50" s="1504">
        <v>0.40505577665376596</v>
      </c>
      <c r="F50" s="1504">
        <v>0.59494422334623409</v>
      </c>
      <c r="G50" s="1505">
        <v>0</v>
      </c>
      <c r="H50" s="163">
        <f t="shared" si="0"/>
        <v>12.094509956373374</v>
      </c>
    </row>
    <row r="51" spans="1:8">
      <c r="A51" s="6967" t="s">
        <v>62</v>
      </c>
      <c r="B51" s="1501" t="s">
        <v>17</v>
      </c>
      <c r="C51" s="1502">
        <v>39</v>
      </c>
      <c r="D51" s="1503">
        <v>61.107011506503277</v>
      </c>
      <c r="E51" s="1504">
        <v>0.3782905892992503</v>
      </c>
      <c r="F51" s="1504">
        <v>0.6217094107007497</v>
      </c>
      <c r="G51" s="1505">
        <v>0</v>
      </c>
      <c r="H51" s="163">
        <f t="shared" si="0"/>
        <v>16.845924582091484</v>
      </c>
    </row>
    <row r="52" spans="1:8">
      <c r="A52" s="6967"/>
      <c r="B52" s="1501" t="s">
        <v>18</v>
      </c>
      <c r="C52" s="1502">
        <v>186</v>
      </c>
      <c r="D52" s="1503">
        <v>244.66285676040528</v>
      </c>
      <c r="E52" s="1504">
        <v>0.445879702912166</v>
      </c>
      <c r="F52" s="1504">
        <v>0.55412029708783461</v>
      </c>
      <c r="G52" s="1505">
        <v>0</v>
      </c>
      <c r="H52" s="163">
        <f t="shared" si="0"/>
        <v>80.342101853051702</v>
      </c>
    </row>
    <row r="53" spans="1:8">
      <c r="A53" s="6967" t="s">
        <v>63</v>
      </c>
      <c r="B53" s="1501" t="s">
        <v>64</v>
      </c>
      <c r="C53" s="1502">
        <v>4</v>
      </c>
      <c r="D53" s="1503">
        <v>4.8525140298254996</v>
      </c>
      <c r="E53" s="1504">
        <v>0.10348024885192497</v>
      </c>
      <c r="F53" s="1504">
        <v>0.89651975114807503</v>
      </c>
      <c r="G53" s="1505">
        <v>0</v>
      </c>
      <c r="H53" s="163">
        <f t="shared" si="0"/>
        <v>1.7277871366247677</v>
      </c>
    </row>
    <row r="54" spans="1:8" ht="30">
      <c r="A54" s="6967"/>
      <c r="B54" s="1501" t="s">
        <v>65</v>
      </c>
      <c r="C54" s="1502">
        <v>192</v>
      </c>
      <c r="D54" s="1503">
        <v>252.57232872218182</v>
      </c>
      <c r="E54" s="1504">
        <v>0.45673017691051571</v>
      </c>
      <c r="F54" s="1504">
        <v>0.54326982308948479</v>
      </c>
      <c r="G54" s="1505">
        <v>0</v>
      </c>
      <c r="H54" s="163">
        <f t="shared" si="0"/>
        <v>82.933782557988849</v>
      </c>
    </row>
    <row r="55" spans="1:8" ht="30">
      <c r="A55" s="6967"/>
      <c r="B55" s="1501" t="s">
        <v>66</v>
      </c>
      <c r="C55" s="1502">
        <v>28</v>
      </c>
      <c r="D55" s="1503">
        <v>47.189258405226887</v>
      </c>
      <c r="E55" s="1504">
        <v>0.34641073185259152</v>
      </c>
      <c r="F55" s="1504">
        <v>0.6535892681474087</v>
      </c>
      <c r="G55" s="1505">
        <v>0</v>
      </c>
      <c r="H55" s="163">
        <f t="shared" si="0"/>
        <v>12.094509956373374</v>
      </c>
    </row>
    <row r="56" spans="1:8" ht="45">
      <c r="A56" s="6967"/>
      <c r="B56" s="1501" t="s">
        <v>67</v>
      </c>
      <c r="C56" s="1502">
        <v>1</v>
      </c>
      <c r="D56" s="1503">
        <v>1.1557671096744</v>
      </c>
      <c r="E56" s="1504">
        <v>0</v>
      </c>
      <c r="F56" s="1504">
        <v>1</v>
      </c>
      <c r="G56" s="1505">
        <v>0</v>
      </c>
      <c r="H56" s="163">
        <f t="shared" si="0"/>
        <v>0.43194678415619192</v>
      </c>
    </row>
    <row r="57" spans="1:8">
      <c r="A57" s="6967" t="s">
        <v>68</v>
      </c>
      <c r="B57" s="1501" t="s">
        <v>17</v>
      </c>
      <c r="C57" s="1502">
        <v>27</v>
      </c>
      <c r="D57" s="1503">
        <v>45.51092470373068</v>
      </c>
      <c r="E57" s="1504">
        <v>0.32850531704889208</v>
      </c>
      <c r="F57" s="1504">
        <v>0.67149468295110837</v>
      </c>
      <c r="G57" s="1505">
        <v>0</v>
      </c>
      <c r="H57" s="163">
        <f t="shared" si="0"/>
        <v>11.662563172217181</v>
      </c>
    </row>
    <row r="58" spans="1:8">
      <c r="A58" s="6967"/>
      <c r="B58" s="1501" t="s">
        <v>18</v>
      </c>
      <c r="C58" s="1502">
        <v>198</v>
      </c>
      <c r="D58" s="1503">
        <v>260.25894356317798</v>
      </c>
      <c r="E58" s="1504">
        <v>0.45053525125691335</v>
      </c>
      <c r="F58" s="1504">
        <v>0.54946474874308682</v>
      </c>
      <c r="G58" s="1505">
        <v>0</v>
      </c>
      <c r="H58" s="163">
        <f t="shared" si="0"/>
        <v>85.525463262925996</v>
      </c>
    </row>
    <row r="59" spans="1:8">
      <c r="A59" s="6967" t="s">
        <v>69</v>
      </c>
      <c r="B59" s="1501" t="s">
        <v>17</v>
      </c>
      <c r="C59" s="1502">
        <v>29</v>
      </c>
      <c r="D59" s="1503">
        <v>48.345025514901288</v>
      </c>
      <c r="E59" s="1504">
        <v>0.33812921527359918</v>
      </c>
      <c r="F59" s="1504">
        <v>0.66187078472640115</v>
      </c>
      <c r="G59" s="1505">
        <v>0</v>
      </c>
      <c r="H59" s="163">
        <f t="shared" si="0"/>
        <v>12.526456740529566</v>
      </c>
    </row>
    <row r="60" spans="1:8">
      <c r="A60" s="6967"/>
      <c r="B60" s="1501" t="s">
        <v>18</v>
      </c>
      <c r="C60" s="1502">
        <v>196</v>
      </c>
      <c r="D60" s="1503">
        <v>257.42484275200729</v>
      </c>
      <c r="E60" s="1504">
        <v>0.45007133927225984</v>
      </c>
      <c r="F60" s="1504">
        <v>0.5499286607277406</v>
      </c>
      <c r="G60" s="1505">
        <v>0</v>
      </c>
      <c r="H60" s="163">
        <f t="shared" si="0"/>
        <v>84.661569694613618</v>
      </c>
    </row>
    <row r="61" spans="1:8">
      <c r="A61" s="6967" t="s">
        <v>70</v>
      </c>
      <c r="B61" s="1501" t="s">
        <v>17</v>
      </c>
      <c r="C61" s="1502">
        <v>5</v>
      </c>
      <c r="D61" s="1503">
        <v>6.0082811394998998</v>
      </c>
      <c r="E61" s="1504">
        <v>8.3574544483714958E-2</v>
      </c>
      <c r="F61" s="1504">
        <v>0.91642545551628518</v>
      </c>
      <c r="G61" s="1505">
        <v>0</v>
      </c>
      <c r="H61" s="163">
        <f t="shared" si="0"/>
        <v>2.1597339207809596</v>
      </c>
    </row>
    <row r="62" spans="1:8">
      <c r="A62" s="6967"/>
      <c r="B62" s="1501" t="s">
        <v>18</v>
      </c>
      <c r="C62" s="1502">
        <v>220</v>
      </c>
      <c r="D62" s="1503">
        <v>299.76158712740852</v>
      </c>
      <c r="E62" s="1504">
        <v>0.43936339936624413</v>
      </c>
      <c r="F62" s="1504">
        <v>0.56063660063375675</v>
      </c>
      <c r="G62" s="1505">
        <v>0</v>
      </c>
      <c r="H62" s="163">
        <f t="shared" si="0"/>
        <v>95.028292514362221</v>
      </c>
    </row>
    <row r="63" spans="1:8">
      <c r="A63" s="6967" t="s">
        <v>71</v>
      </c>
      <c r="B63" s="1501" t="s">
        <v>17</v>
      </c>
      <c r="C63" s="1502">
        <v>214</v>
      </c>
      <c r="D63" s="1503">
        <v>291.28453159956905</v>
      </c>
      <c r="E63" s="1504">
        <v>0.43317534892405468</v>
      </c>
      <c r="F63" s="1504">
        <v>0.56682465107594615</v>
      </c>
      <c r="G63" s="1505">
        <v>0</v>
      </c>
      <c r="H63" s="163">
        <f t="shared" si="0"/>
        <v>92.436611809425074</v>
      </c>
    </row>
    <row r="64" spans="1:8">
      <c r="A64" s="6967"/>
      <c r="B64" s="1501" t="s">
        <v>18</v>
      </c>
      <c r="C64" s="1502">
        <v>11</v>
      </c>
      <c r="D64" s="1503">
        <v>14.4853366673394</v>
      </c>
      <c r="E64" s="1504">
        <v>0.41622302647983972</v>
      </c>
      <c r="F64" s="1504">
        <v>0.58377697352016034</v>
      </c>
      <c r="G64" s="1505">
        <v>0</v>
      </c>
      <c r="H64" s="163">
        <f t="shared" si="0"/>
        <v>4.7514146257181116</v>
      </c>
    </row>
    <row r="65" spans="1:8">
      <c r="A65" s="6967" t="s">
        <v>72</v>
      </c>
      <c r="B65" s="1501" t="s">
        <v>17</v>
      </c>
      <c r="C65" s="1502">
        <v>138</v>
      </c>
      <c r="D65" s="1503">
        <v>193.87333920487578</v>
      </c>
      <c r="E65" s="1504">
        <v>0.42117212186716985</v>
      </c>
      <c r="F65" s="1504">
        <v>0.57882787813283132</v>
      </c>
      <c r="G65" s="1505">
        <v>0</v>
      </c>
      <c r="H65" s="163">
        <f t="shared" si="0"/>
        <v>59.60865621355449</v>
      </c>
    </row>
    <row r="66" spans="1:8">
      <c r="A66" s="6967"/>
      <c r="B66" s="1501" t="s">
        <v>18</v>
      </c>
      <c r="C66" s="1502">
        <v>87</v>
      </c>
      <c r="D66" s="1503">
        <v>111.89652906203283</v>
      </c>
      <c r="E66" s="1504">
        <v>0.45177776340735581</v>
      </c>
      <c r="F66" s="1504">
        <v>0.54822223659264369</v>
      </c>
      <c r="G66" s="1505">
        <v>0</v>
      </c>
      <c r="H66" s="163">
        <f t="shared" si="0"/>
        <v>37.579370221588697</v>
      </c>
    </row>
    <row r="67" spans="1:8">
      <c r="A67" s="6967" t="s">
        <v>73</v>
      </c>
      <c r="B67" s="1501" t="s">
        <v>17</v>
      </c>
      <c r="C67" s="1502">
        <v>18</v>
      </c>
      <c r="D67" s="1503">
        <v>33.132853221339296</v>
      </c>
      <c r="E67" s="1504">
        <v>0.33198694569133375</v>
      </c>
      <c r="F67" s="1504">
        <v>0.66801305430866631</v>
      </c>
      <c r="G67" s="1505">
        <v>0</v>
      </c>
      <c r="H67" s="163">
        <f t="shared" si="0"/>
        <v>7.7750421148114546</v>
      </c>
    </row>
    <row r="68" spans="1:8">
      <c r="A68" s="6967"/>
      <c r="B68" s="1501" t="s">
        <v>18</v>
      </c>
      <c r="C68" s="1502">
        <v>207</v>
      </c>
      <c r="D68" s="1503">
        <v>272.63701504556929</v>
      </c>
      <c r="E68" s="1504">
        <v>0.44457182204636453</v>
      </c>
      <c r="F68" s="1504">
        <v>0.55542817795363608</v>
      </c>
      <c r="G68" s="1505">
        <v>0</v>
      </c>
      <c r="H68" s="163">
        <f t="shared" si="0"/>
        <v>89.412984320331731</v>
      </c>
    </row>
    <row r="69" spans="1:8">
      <c r="A69" s="6967" t="s">
        <v>74</v>
      </c>
      <c r="B69" s="1501" t="s">
        <v>17</v>
      </c>
      <c r="C69" s="1502">
        <v>152</v>
      </c>
      <c r="D69" s="1503">
        <v>198.57732507032441</v>
      </c>
      <c r="E69" s="1504">
        <v>0.44449083574050036</v>
      </c>
      <c r="F69" s="1504">
        <v>0.55550916425950081</v>
      </c>
      <c r="G69" s="1505">
        <v>0</v>
      </c>
      <c r="H69" s="163">
        <f t="shared" ref="H69:H78" si="1">C69/2.3151</f>
        <v>65.655911191741168</v>
      </c>
    </row>
    <row r="70" spans="1:8">
      <c r="A70" s="6967"/>
      <c r="B70" s="1501" t="s">
        <v>18</v>
      </c>
      <c r="C70" s="1502">
        <v>73</v>
      </c>
      <c r="D70" s="1503">
        <v>107.19254319658414</v>
      </c>
      <c r="E70" s="1504">
        <v>0.40992224635324481</v>
      </c>
      <c r="F70" s="1504">
        <v>0.59007775364675463</v>
      </c>
      <c r="G70" s="1505">
        <v>0</v>
      </c>
      <c r="H70" s="163">
        <f t="shared" si="1"/>
        <v>31.532115243402011</v>
      </c>
    </row>
    <row r="71" spans="1:8">
      <c r="A71" s="6967" t="s">
        <v>75</v>
      </c>
      <c r="B71" s="1501" t="s">
        <v>76</v>
      </c>
      <c r="C71" s="1502">
        <v>26</v>
      </c>
      <c r="D71" s="1503">
        <v>33.631968948747897</v>
      </c>
      <c r="E71" s="1504">
        <v>0.26225487103843709</v>
      </c>
      <c r="F71" s="1504">
        <v>0.73774512896156319</v>
      </c>
      <c r="G71" s="1505">
        <v>0</v>
      </c>
      <c r="H71" s="163">
        <f t="shared" si="1"/>
        <v>11.230616388060991</v>
      </c>
    </row>
    <row r="72" spans="1:8">
      <c r="A72" s="6967"/>
      <c r="B72" s="1501" t="s">
        <v>77</v>
      </c>
      <c r="C72" s="1502">
        <v>36</v>
      </c>
      <c r="D72" s="1503">
        <v>57.074837301128994</v>
      </c>
      <c r="E72" s="1504">
        <v>0.71503190448578879</v>
      </c>
      <c r="F72" s="1504">
        <v>0.28496809551421132</v>
      </c>
      <c r="G72" s="1505">
        <v>0</v>
      </c>
      <c r="H72" s="163">
        <f t="shared" si="1"/>
        <v>15.550084229622909</v>
      </c>
    </row>
    <row r="73" spans="1:8">
      <c r="A73" s="6967"/>
      <c r="B73" s="1501" t="s">
        <v>78</v>
      </c>
      <c r="C73" s="1502">
        <v>12</v>
      </c>
      <c r="D73" s="1503">
        <v>16.472863925633401</v>
      </c>
      <c r="E73" s="1504">
        <v>0.53038274090340087</v>
      </c>
      <c r="F73" s="1504">
        <v>0.46961725909659896</v>
      </c>
      <c r="G73" s="1505">
        <v>0</v>
      </c>
      <c r="H73" s="163">
        <f t="shared" si="1"/>
        <v>5.183361409874303</v>
      </c>
    </row>
    <row r="74" spans="1:8">
      <c r="A74" s="6967"/>
      <c r="B74" s="1501" t="s">
        <v>79</v>
      </c>
      <c r="C74" s="1502">
        <v>28</v>
      </c>
      <c r="D74" s="1503">
        <v>42.110017296172785</v>
      </c>
      <c r="E74" s="1504">
        <v>0.40426006426872185</v>
      </c>
      <c r="F74" s="1504">
        <v>0.59573993573127837</v>
      </c>
      <c r="G74" s="1505">
        <v>0</v>
      </c>
      <c r="H74" s="163">
        <f t="shared" si="1"/>
        <v>12.094509956373374</v>
      </c>
    </row>
    <row r="75" spans="1:8">
      <c r="A75" s="6967"/>
      <c r="B75" s="1501" t="s">
        <v>80</v>
      </c>
      <c r="C75" s="1502">
        <v>21</v>
      </c>
      <c r="D75" s="1503">
        <v>32.577478771866595</v>
      </c>
      <c r="E75" s="1504">
        <v>0.14767976598909288</v>
      </c>
      <c r="F75" s="1504">
        <v>0.85232023401090717</v>
      </c>
      <c r="G75" s="1505">
        <v>0</v>
      </c>
      <c r="H75" s="163">
        <f t="shared" si="1"/>
        <v>9.0708824672800308</v>
      </c>
    </row>
    <row r="76" spans="1:8">
      <c r="A76" s="6967"/>
      <c r="B76" s="1501" t="s">
        <v>81</v>
      </c>
      <c r="C76" s="1502">
        <v>23</v>
      </c>
      <c r="D76" s="1503">
        <v>29.472637076721899</v>
      </c>
      <c r="E76" s="1504">
        <v>0.54781490043072489</v>
      </c>
      <c r="F76" s="1504">
        <v>0.45218509956927505</v>
      </c>
      <c r="G76" s="1505">
        <v>0</v>
      </c>
      <c r="H76" s="163">
        <f t="shared" si="1"/>
        <v>9.9347760355924137</v>
      </c>
    </row>
    <row r="77" spans="1:8">
      <c r="A77" s="6967"/>
      <c r="B77" s="1501" t="s">
        <v>82</v>
      </c>
      <c r="C77" s="1502">
        <v>32</v>
      </c>
      <c r="D77" s="1503">
        <v>47.66643731281561</v>
      </c>
      <c r="E77" s="1504">
        <v>0.39359279805671704</v>
      </c>
      <c r="F77" s="1504">
        <v>0.60640720194328257</v>
      </c>
      <c r="G77" s="1505">
        <v>0</v>
      </c>
      <c r="H77" s="163">
        <f t="shared" si="1"/>
        <v>13.822297092998141</v>
      </c>
    </row>
    <row r="78" spans="1:8">
      <c r="A78" s="6981"/>
      <c r="B78" s="1506" t="s">
        <v>83</v>
      </c>
      <c r="C78" s="1507">
        <v>47</v>
      </c>
      <c r="D78" s="1508">
        <v>46.7636276338215</v>
      </c>
      <c r="E78" s="1509">
        <v>0.3656230538717184</v>
      </c>
      <c r="F78" s="1509">
        <v>0.63437694612828144</v>
      </c>
      <c r="G78" s="1510">
        <v>0</v>
      </c>
      <c r="H78" s="163">
        <f t="shared" si="1"/>
        <v>20.30149885534102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73" priority="1" stopIfTrue="1">
      <formula>IF((E$4-E5)/SQRT(((E$4+E5)/2)*(((1-E$4)+(1-E5))/2)*(1/$H$4+1/$H5))&gt;1.96,1,)</formula>
    </cfRule>
    <cfRule type="expression" dxfId="7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Munka179">
    <tabColor theme="7" tint="0.79998168889431442"/>
  </sheetPr>
  <dimension ref="A1:H78"/>
  <sheetViews>
    <sheetView topLeftCell="A18" workbookViewId="0">
      <selection activeCell="F16" sqref="F16"/>
    </sheetView>
  </sheetViews>
  <sheetFormatPr defaultColWidth="11.42578125" defaultRowHeight="15"/>
  <cols>
    <col min="1" max="1" width="34.42578125" style="15" customWidth="1"/>
    <col min="2" max="2" width="26.42578125" customWidth="1"/>
    <col min="3" max="3" width="18.42578125" customWidth="1"/>
    <col min="4" max="4" width="21.42578125" customWidth="1"/>
    <col min="5" max="5" width="15.42578125" customWidth="1"/>
    <col min="6" max="6" width="17.42578125" customWidth="1"/>
    <col min="7" max="7" width="16.140625" customWidth="1"/>
    <col min="8" max="8" width="0" hidden="1" customWidth="1"/>
  </cols>
  <sheetData>
    <row r="1" spans="1:8" ht="94.35" customHeight="1">
      <c r="A1" s="6983" t="s">
        <v>0</v>
      </c>
      <c r="B1" s="6984"/>
      <c r="C1" s="6989"/>
      <c r="D1" s="6990"/>
      <c r="E1" s="6990" t="s">
        <v>252</v>
      </c>
      <c r="F1" s="6990"/>
      <c r="G1" s="6991"/>
    </row>
    <row r="2" spans="1:8" ht="47.25">
      <c r="A2" s="6985"/>
      <c r="B2" s="6986"/>
      <c r="C2" s="6992" t="s">
        <v>1</v>
      </c>
      <c r="D2" s="6994" t="s">
        <v>2</v>
      </c>
      <c r="E2" s="1674" t="s">
        <v>236</v>
      </c>
      <c r="F2" s="1674" t="s">
        <v>237</v>
      </c>
      <c r="G2" s="1675" t="s">
        <v>8</v>
      </c>
    </row>
    <row r="3" spans="1:8" ht="31.5">
      <c r="A3" s="6987"/>
      <c r="B3" s="6988"/>
      <c r="C3" s="6993"/>
      <c r="D3" s="6995"/>
      <c r="E3" s="1676" t="s">
        <v>94</v>
      </c>
      <c r="F3" s="1676" t="s">
        <v>94</v>
      </c>
      <c r="G3" s="1677" t="s">
        <v>94</v>
      </c>
      <c r="H3" s="2096" t="s">
        <v>85</v>
      </c>
    </row>
    <row r="4" spans="1:8" ht="15.75">
      <c r="A4" s="1672" t="s">
        <v>10</v>
      </c>
      <c r="B4" s="1673" t="s">
        <v>10</v>
      </c>
      <c r="C4" s="1511">
        <v>427</v>
      </c>
      <c r="D4" s="1512">
        <v>590.97885763498653</v>
      </c>
      <c r="E4" s="1513">
        <v>0.5866926732087796</v>
      </c>
      <c r="F4" s="1513">
        <v>0.41330732679122034</v>
      </c>
      <c r="G4" s="1514">
        <v>0</v>
      </c>
      <c r="H4" s="163">
        <f>C4/2.3151</f>
        <v>184.44127683469395</v>
      </c>
    </row>
    <row r="5" spans="1:8">
      <c r="A5" s="6982" t="s">
        <v>11</v>
      </c>
      <c r="B5" s="1515" t="s">
        <v>12</v>
      </c>
      <c r="C5" s="1516">
        <v>101</v>
      </c>
      <c r="D5" s="1517">
        <v>152.68883966344418</v>
      </c>
      <c r="E5" s="1518">
        <v>0.4765896767427843</v>
      </c>
      <c r="F5" s="1518">
        <v>0.52341032325721504</v>
      </c>
      <c r="G5" s="1519">
        <v>0</v>
      </c>
      <c r="H5" s="163">
        <f t="shared" ref="H5:H68" si="0">C5/2.3151</f>
        <v>43.626625199775383</v>
      </c>
    </row>
    <row r="6" spans="1:8">
      <c r="A6" s="6982"/>
      <c r="B6" s="1515" t="s">
        <v>13</v>
      </c>
      <c r="C6" s="1516">
        <v>126</v>
      </c>
      <c r="D6" s="1517">
        <v>166.92031540407606</v>
      </c>
      <c r="E6" s="1518">
        <v>0.68825313361975338</v>
      </c>
      <c r="F6" s="1518">
        <v>0.31174686638024635</v>
      </c>
      <c r="G6" s="1519">
        <v>0</v>
      </c>
      <c r="H6" s="163">
        <f t="shared" si="0"/>
        <v>54.425294803680181</v>
      </c>
    </row>
    <row r="7" spans="1:8">
      <c r="A7" s="6982"/>
      <c r="B7" s="1515" t="s">
        <v>14</v>
      </c>
      <c r="C7" s="1516">
        <v>134</v>
      </c>
      <c r="D7" s="1517">
        <v>170.11814710413125</v>
      </c>
      <c r="E7" s="1518">
        <v>0.54061529413374254</v>
      </c>
      <c r="F7" s="1518">
        <v>0.45938470586625713</v>
      </c>
      <c r="G7" s="1519">
        <v>0</v>
      </c>
      <c r="H7" s="163">
        <f t="shared" si="0"/>
        <v>57.88086907692972</v>
      </c>
    </row>
    <row r="8" spans="1:8">
      <c r="A8" s="6982"/>
      <c r="B8" s="1515" t="s">
        <v>15</v>
      </c>
      <c r="C8" s="1516">
        <v>66</v>
      </c>
      <c r="D8" s="1517">
        <v>101.25155546333549</v>
      </c>
      <c r="E8" s="1518">
        <v>0.6627171155584618</v>
      </c>
      <c r="F8" s="1518">
        <v>0.33728288444153842</v>
      </c>
      <c r="G8" s="1519">
        <v>0</v>
      </c>
      <c r="H8" s="163">
        <f t="shared" si="0"/>
        <v>28.508487754308668</v>
      </c>
    </row>
    <row r="9" spans="1:8">
      <c r="A9" s="6982" t="s">
        <v>16</v>
      </c>
      <c r="B9" s="1515" t="s">
        <v>17</v>
      </c>
      <c r="C9" s="1516">
        <v>297</v>
      </c>
      <c r="D9" s="1517">
        <v>396.03772690930992</v>
      </c>
      <c r="E9" s="1518">
        <v>0.58799002223818375</v>
      </c>
      <c r="F9" s="1518">
        <v>0.41200997776181653</v>
      </c>
      <c r="G9" s="1519">
        <v>0</v>
      </c>
      <c r="H9" s="163">
        <f t="shared" si="0"/>
        <v>128.28819489438899</v>
      </c>
    </row>
    <row r="10" spans="1:8">
      <c r="A10" s="6982"/>
      <c r="B10" s="1515" t="s">
        <v>18</v>
      </c>
      <c r="C10" s="1516">
        <v>130</v>
      </c>
      <c r="D10" s="1517">
        <v>194.94113072567666</v>
      </c>
      <c r="E10" s="1518">
        <v>0.58405701002830801</v>
      </c>
      <c r="F10" s="1518">
        <v>0.41594298997169238</v>
      </c>
      <c r="G10" s="1519">
        <v>0</v>
      </c>
      <c r="H10" s="163">
        <f t="shared" si="0"/>
        <v>56.153081940304951</v>
      </c>
    </row>
    <row r="11" spans="1:8">
      <c r="A11" s="6982" t="s">
        <v>19</v>
      </c>
      <c r="B11" s="1515" t="s">
        <v>20</v>
      </c>
      <c r="C11" s="1516">
        <v>69</v>
      </c>
      <c r="D11" s="1517">
        <v>108.24766087366507</v>
      </c>
      <c r="E11" s="1518">
        <v>0.49169943787052817</v>
      </c>
      <c r="F11" s="1518">
        <v>0.50830056212947095</v>
      </c>
      <c r="G11" s="1519">
        <v>0</v>
      </c>
      <c r="H11" s="163">
        <f t="shared" si="0"/>
        <v>29.804328106777245</v>
      </c>
    </row>
    <row r="12" spans="1:8" ht="30">
      <c r="A12" s="6982"/>
      <c r="B12" s="1515" t="s">
        <v>21</v>
      </c>
      <c r="C12" s="1516">
        <v>164</v>
      </c>
      <c r="D12" s="1517">
        <v>205.27427609782833</v>
      </c>
      <c r="E12" s="1518">
        <v>0.63875439687753977</v>
      </c>
      <c r="F12" s="1518">
        <v>0.36124560312246168</v>
      </c>
      <c r="G12" s="1519">
        <v>0</v>
      </c>
      <c r="H12" s="163">
        <f t="shared" si="0"/>
        <v>70.839272601615477</v>
      </c>
    </row>
    <row r="13" spans="1:8" ht="30">
      <c r="A13" s="6982"/>
      <c r="B13" s="1515" t="s">
        <v>22</v>
      </c>
      <c r="C13" s="1516">
        <v>130</v>
      </c>
      <c r="D13" s="1517">
        <v>194.94113072567666</v>
      </c>
      <c r="E13" s="1518">
        <v>0.58405701002830801</v>
      </c>
      <c r="F13" s="1518">
        <v>0.41594298997169238</v>
      </c>
      <c r="G13" s="1519">
        <v>0</v>
      </c>
      <c r="H13" s="163">
        <f t="shared" si="0"/>
        <v>56.153081940304951</v>
      </c>
    </row>
    <row r="14" spans="1:8" ht="30">
      <c r="A14" s="6982"/>
      <c r="B14" s="1515" t="s">
        <v>23</v>
      </c>
      <c r="C14" s="1516">
        <v>32</v>
      </c>
      <c r="D14" s="1517">
        <v>38.074611148037391</v>
      </c>
      <c r="E14" s="1518">
        <v>0.7610441661276145</v>
      </c>
      <c r="F14" s="1518">
        <v>0.23895583387238545</v>
      </c>
      <c r="G14" s="1519">
        <v>0</v>
      </c>
      <c r="H14" s="163">
        <f t="shared" si="0"/>
        <v>13.822297092998141</v>
      </c>
    </row>
    <row r="15" spans="1:8" ht="30">
      <c r="A15" s="6982"/>
      <c r="B15" s="1515" t="s">
        <v>24</v>
      </c>
      <c r="C15" s="1516">
        <v>32</v>
      </c>
      <c r="D15" s="1517">
        <v>44.441178789779102</v>
      </c>
      <c r="E15" s="1518">
        <v>0.43978605579980717</v>
      </c>
      <c r="F15" s="1518">
        <v>0.56021394420019288</v>
      </c>
      <c r="G15" s="1519">
        <v>0</v>
      </c>
      <c r="H15" s="163">
        <f t="shared" si="0"/>
        <v>13.822297092998141</v>
      </c>
    </row>
    <row r="16" spans="1:8">
      <c r="A16" s="6982" t="s">
        <v>25</v>
      </c>
      <c r="B16" s="1515" t="s">
        <v>26</v>
      </c>
      <c r="C16" s="1516">
        <v>66</v>
      </c>
      <c r="D16" s="1517">
        <v>86.58281772584192</v>
      </c>
      <c r="E16" s="1518">
        <v>0.53680944191045532</v>
      </c>
      <c r="F16" s="1518">
        <v>0.46319055808954401</v>
      </c>
      <c r="G16" s="1519">
        <v>0</v>
      </c>
      <c r="H16" s="163">
        <f t="shared" si="0"/>
        <v>28.508487754308668</v>
      </c>
    </row>
    <row r="17" spans="1:8">
      <c r="A17" s="6982"/>
      <c r="B17" s="1515" t="s">
        <v>27</v>
      </c>
      <c r="C17" s="1516">
        <v>90</v>
      </c>
      <c r="D17" s="1517">
        <v>115.15285555616734</v>
      </c>
      <c r="E17" s="1518">
        <v>0.45705889113102299</v>
      </c>
      <c r="F17" s="1518">
        <v>0.54294110886897673</v>
      </c>
      <c r="G17" s="1519">
        <v>0</v>
      </c>
      <c r="H17" s="163">
        <f t="shared" si="0"/>
        <v>38.87521057405727</v>
      </c>
    </row>
    <row r="18" spans="1:8" ht="30">
      <c r="A18" s="6982"/>
      <c r="B18" s="1515" t="s">
        <v>28</v>
      </c>
      <c r="C18" s="1516">
        <v>174</v>
      </c>
      <c r="D18" s="1517">
        <v>252.25886772150847</v>
      </c>
      <c r="E18" s="1518">
        <v>0.66789170394775643</v>
      </c>
      <c r="F18" s="1518">
        <v>0.33210829605224385</v>
      </c>
      <c r="G18" s="1519">
        <v>0</v>
      </c>
      <c r="H18" s="163">
        <f t="shared" si="0"/>
        <v>75.158740443177393</v>
      </c>
    </row>
    <row r="19" spans="1:8">
      <c r="A19" s="6982"/>
      <c r="B19" s="1515" t="s">
        <v>29</v>
      </c>
      <c r="C19" s="1516">
        <v>92</v>
      </c>
      <c r="D19" s="1517">
        <v>131.25024028301459</v>
      </c>
      <c r="E19" s="1518">
        <v>0.55921553939294766</v>
      </c>
      <c r="F19" s="1518">
        <v>0.44078446060705234</v>
      </c>
      <c r="G19" s="1519">
        <v>0</v>
      </c>
      <c r="H19" s="163">
        <f t="shared" si="0"/>
        <v>39.739104142369655</v>
      </c>
    </row>
    <row r="20" spans="1:8">
      <c r="A20" s="6982"/>
      <c r="B20" s="1515" t="s">
        <v>30</v>
      </c>
      <c r="C20" s="1516">
        <v>5</v>
      </c>
      <c r="D20" s="1517">
        <v>5.7340763484546002</v>
      </c>
      <c r="E20" s="1518">
        <v>1</v>
      </c>
      <c r="F20" s="1518">
        <v>0</v>
      </c>
      <c r="G20" s="1519">
        <v>0</v>
      </c>
      <c r="H20" s="163">
        <f t="shared" si="0"/>
        <v>2.1597339207809596</v>
      </c>
    </row>
    <row r="21" spans="1:8">
      <c r="A21" s="6982" t="s">
        <v>31</v>
      </c>
      <c r="B21" s="1515" t="s">
        <v>32</v>
      </c>
      <c r="C21" s="1516">
        <v>372</v>
      </c>
      <c r="D21" s="1517">
        <v>509.12462914177763</v>
      </c>
      <c r="E21" s="1518">
        <v>0.59640964047078959</v>
      </c>
      <c r="F21" s="1518">
        <v>0.40359035952921074</v>
      </c>
      <c r="G21" s="1519">
        <v>0</v>
      </c>
      <c r="H21" s="163">
        <f t="shared" si="0"/>
        <v>160.6842037061034</v>
      </c>
    </row>
    <row r="22" spans="1:8">
      <c r="A22" s="6982"/>
      <c r="B22" s="1515" t="s">
        <v>30</v>
      </c>
      <c r="C22" s="1516">
        <v>55</v>
      </c>
      <c r="D22" s="1517">
        <v>81.854228493208794</v>
      </c>
      <c r="E22" s="1518">
        <v>0.52625416630789335</v>
      </c>
      <c r="F22" s="1518">
        <v>0.4737458336921066</v>
      </c>
      <c r="G22" s="1519">
        <v>0</v>
      </c>
      <c r="H22" s="163">
        <f t="shared" si="0"/>
        <v>23.757073128590555</v>
      </c>
    </row>
    <row r="23" spans="1:8">
      <c r="A23" s="6982" t="s">
        <v>33</v>
      </c>
      <c r="B23" s="1515" t="s">
        <v>34</v>
      </c>
      <c r="C23" s="1516">
        <v>93</v>
      </c>
      <c r="D23" s="1517">
        <v>139.30702998909445</v>
      </c>
      <c r="E23" s="1518">
        <v>0.60170196287044364</v>
      </c>
      <c r="F23" s="1518">
        <v>0.39829803712955664</v>
      </c>
      <c r="G23" s="1519">
        <v>0</v>
      </c>
      <c r="H23" s="163">
        <f t="shared" si="0"/>
        <v>40.171050926525851</v>
      </c>
    </row>
    <row r="24" spans="1:8">
      <c r="A24" s="6982"/>
      <c r="B24" s="1515" t="s">
        <v>35</v>
      </c>
      <c r="C24" s="1516">
        <v>126</v>
      </c>
      <c r="D24" s="1517">
        <v>158.23678734312887</v>
      </c>
      <c r="E24" s="1518">
        <v>0.66240760327653758</v>
      </c>
      <c r="F24" s="1518">
        <v>0.3375923967234617</v>
      </c>
      <c r="G24" s="1519">
        <v>0</v>
      </c>
      <c r="H24" s="163">
        <f t="shared" si="0"/>
        <v>54.425294803680181</v>
      </c>
    </row>
    <row r="25" spans="1:8">
      <c r="A25" s="6982"/>
      <c r="B25" s="1515" t="s">
        <v>36</v>
      </c>
      <c r="C25" s="1516">
        <v>130</v>
      </c>
      <c r="D25" s="1517">
        <v>206.44483016213766</v>
      </c>
      <c r="E25" s="1518">
        <v>0.59044802443736122</v>
      </c>
      <c r="F25" s="1518">
        <v>0.40955197556263895</v>
      </c>
      <c r="G25" s="1519">
        <v>0</v>
      </c>
      <c r="H25" s="163">
        <f t="shared" si="0"/>
        <v>56.153081940304951</v>
      </c>
    </row>
    <row r="26" spans="1:8">
      <c r="A26" s="6982"/>
      <c r="B26" s="1515" t="s">
        <v>37</v>
      </c>
      <c r="C26" s="1516">
        <v>78</v>
      </c>
      <c r="D26" s="1517">
        <v>86.990210140625976</v>
      </c>
      <c r="E26" s="1518">
        <v>0.41601760902136592</v>
      </c>
      <c r="F26" s="1518">
        <v>0.58398239097863447</v>
      </c>
      <c r="G26" s="1519">
        <v>0</v>
      </c>
      <c r="H26" s="163">
        <f t="shared" si="0"/>
        <v>33.691849164182969</v>
      </c>
    </row>
    <row r="27" spans="1:8">
      <c r="A27" s="6982" t="s">
        <v>38</v>
      </c>
      <c r="B27" s="1515" t="s">
        <v>39</v>
      </c>
      <c r="C27" s="1516">
        <v>34</v>
      </c>
      <c r="D27" s="1517">
        <v>32.698958594699995</v>
      </c>
      <c r="E27" s="1518">
        <v>0.45297848848944949</v>
      </c>
      <c r="F27" s="1518">
        <v>0.54702151151055067</v>
      </c>
      <c r="G27" s="1519">
        <v>0</v>
      </c>
      <c r="H27" s="163">
        <f t="shared" si="0"/>
        <v>14.686190661310526</v>
      </c>
    </row>
    <row r="28" spans="1:8">
      <c r="A28" s="6982"/>
      <c r="B28" s="1515" t="s">
        <v>40</v>
      </c>
      <c r="C28" s="1516">
        <v>152</v>
      </c>
      <c r="D28" s="1517">
        <v>146.75153932909836</v>
      </c>
      <c r="E28" s="1518">
        <v>0.52118456129710888</v>
      </c>
      <c r="F28" s="1518">
        <v>0.47881543870289045</v>
      </c>
      <c r="G28" s="1519">
        <v>0</v>
      </c>
      <c r="H28" s="163">
        <f t="shared" si="0"/>
        <v>65.655911191741168</v>
      </c>
    </row>
    <row r="29" spans="1:8">
      <c r="A29" s="6982"/>
      <c r="B29" s="1515" t="s">
        <v>41</v>
      </c>
      <c r="C29" s="1516">
        <v>183</v>
      </c>
      <c r="D29" s="1517">
        <v>226.61425353714318</v>
      </c>
      <c r="E29" s="1518">
        <v>0.58787607943112163</v>
      </c>
      <c r="F29" s="1518">
        <v>0.4121239205688792</v>
      </c>
      <c r="G29" s="1519">
        <v>0</v>
      </c>
      <c r="H29" s="163">
        <f t="shared" si="0"/>
        <v>79.046261500583128</v>
      </c>
    </row>
    <row r="30" spans="1:8">
      <c r="A30" s="6982"/>
      <c r="B30" s="1515" t="s">
        <v>42</v>
      </c>
      <c r="C30" s="1516">
        <v>58</v>
      </c>
      <c r="D30" s="1517">
        <v>184.91410617404529</v>
      </c>
      <c r="E30" s="1518">
        <v>0.66087605714501296</v>
      </c>
      <c r="F30" s="1518">
        <v>0.33912394285498676</v>
      </c>
      <c r="G30" s="1519">
        <v>0</v>
      </c>
      <c r="H30" s="163">
        <f t="shared" si="0"/>
        <v>25.052913481059132</v>
      </c>
    </row>
    <row r="31" spans="1:8">
      <c r="A31" s="6982" t="s">
        <v>43</v>
      </c>
      <c r="B31" s="1515" t="s">
        <v>44</v>
      </c>
      <c r="C31" s="1516">
        <v>348</v>
      </c>
      <c r="D31" s="1517">
        <v>489.86083628838088</v>
      </c>
      <c r="E31" s="1518">
        <v>0.58993303622761983</v>
      </c>
      <c r="F31" s="1518">
        <v>0.41006696377238055</v>
      </c>
      <c r="G31" s="1519">
        <v>0</v>
      </c>
      <c r="H31" s="163">
        <f t="shared" si="0"/>
        <v>150.31748088635479</v>
      </c>
    </row>
    <row r="32" spans="1:8">
      <c r="A32" s="6982"/>
      <c r="B32" s="1515" t="s">
        <v>45</v>
      </c>
      <c r="C32" s="1516">
        <v>79</v>
      </c>
      <c r="D32" s="1517">
        <v>101.11802134660563</v>
      </c>
      <c r="E32" s="1518">
        <v>0.57099490818976195</v>
      </c>
      <c r="F32" s="1518">
        <v>0.42900509181023749</v>
      </c>
      <c r="G32" s="1519">
        <v>0</v>
      </c>
      <c r="H32" s="163">
        <f t="shared" si="0"/>
        <v>34.123795948339165</v>
      </c>
    </row>
    <row r="33" spans="1:8">
      <c r="A33" s="6982" t="s">
        <v>46</v>
      </c>
      <c r="B33" s="1515" t="s">
        <v>47</v>
      </c>
      <c r="C33" s="1516">
        <v>71</v>
      </c>
      <c r="D33" s="1517">
        <v>98.313901976928904</v>
      </c>
      <c r="E33" s="1518">
        <v>0.53112983064187036</v>
      </c>
      <c r="F33" s="1518">
        <v>0.46887016935812942</v>
      </c>
      <c r="G33" s="1519">
        <v>0</v>
      </c>
      <c r="H33" s="163">
        <f t="shared" si="0"/>
        <v>30.668221675089626</v>
      </c>
    </row>
    <row r="34" spans="1:8">
      <c r="A34" s="6982"/>
      <c r="B34" s="1515" t="s">
        <v>48</v>
      </c>
      <c r="C34" s="1516">
        <v>120</v>
      </c>
      <c r="D34" s="1517">
        <v>144.57732845803091</v>
      </c>
      <c r="E34" s="1518">
        <v>0.46886385932076607</v>
      </c>
      <c r="F34" s="1518">
        <v>0.5311361406792332</v>
      </c>
      <c r="G34" s="1519">
        <v>0</v>
      </c>
      <c r="H34" s="163">
        <f t="shared" si="0"/>
        <v>51.833614098743034</v>
      </c>
    </row>
    <row r="35" spans="1:8">
      <c r="A35" s="6982"/>
      <c r="B35" s="1515" t="s">
        <v>49</v>
      </c>
      <c r="C35" s="1516">
        <v>93</v>
      </c>
      <c r="D35" s="1517">
        <v>119.23377140290864</v>
      </c>
      <c r="E35" s="1518">
        <v>0.55034121886583076</v>
      </c>
      <c r="F35" s="1518">
        <v>0.44965878113416857</v>
      </c>
      <c r="G35" s="1519">
        <v>0</v>
      </c>
      <c r="H35" s="163">
        <f t="shared" si="0"/>
        <v>40.171050926525851</v>
      </c>
    </row>
    <row r="36" spans="1:8">
      <c r="A36" s="6982"/>
      <c r="B36" s="1515" t="s">
        <v>50</v>
      </c>
      <c r="C36" s="1516">
        <v>143</v>
      </c>
      <c r="D36" s="1517">
        <v>228.85385579711851</v>
      </c>
      <c r="E36" s="1518">
        <v>0.70393909621013595</v>
      </c>
      <c r="F36" s="1518">
        <v>0.29606090378986405</v>
      </c>
      <c r="G36" s="1519">
        <v>0</v>
      </c>
      <c r="H36" s="163">
        <f t="shared" si="0"/>
        <v>61.768390134335448</v>
      </c>
    </row>
    <row r="37" spans="1:8">
      <c r="A37" s="6982" t="s">
        <v>51</v>
      </c>
      <c r="B37" s="1515" t="s">
        <v>47</v>
      </c>
      <c r="C37" s="1516">
        <v>88</v>
      </c>
      <c r="D37" s="1517">
        <v>107.55169069492474</v>
      </c>
      <c r="E37" s="1518">
        <v>0.57642188865205801</v>
      </c>
      <c r="F37" s="1518">
        <v>0.42357811134794154</v>
      </c>
      <c r="G37" s="1519">
        <v>0</v>
      </c>
      <c r="H37" s="163">
        <f t="shared" si="0"/>
        <v>38.011317005744893</v>
      </c>
    </row>
    <row r="38" spans="1:8">
      <c r="A38" s="6982"/>
      <c r="B38" s="1515" t="s">
        <v>48</v>
      </c>
      <c r="C38" s="1516">
        <v>109</v>
      </c>
      <c r="D38" s="1517">
        <v>136.37873879840191</v>
      </c>
      <c r="E38" s="1518">
        <v>0.59966444129596486</v>
      </c>
      <c r="F38" s="1518">
        <v>0.40033555870403503</v>
      </c>
      <c r="G38" s="1519">
        <v>0</v>
      </c>
      <c r="H38" s="163">
        <f t="shared" si="0"/>
        <v>47.082199473024922</v>
      </c>
    </row>
    <row r="39" spans="1:8">
      <c r="A39" s="6982"/>
      <c r="B39" s="1515" t="s">
        <v>49</v>
      </c>
      <c r="C39" s="1516">
        <v>125</v>
      </c>
      <c r="D39" s="1517">
        <v>170.84137640819642</v>
      </c>
      <c r="E39" s="1518">
        <v>0.53934594900085908</v>
      </c>
      <c r="F39" s="1518">
        <v>0.46065405099914086</v>
      </c>
      <c r="G39" s="1519">
        <v>0</v>
      </c>
      <c r="H39" s="163">
        <f t="shared" si="0"/>
        <v>53.993348019523992</v>
      </c>
    </row>
    <row r="40" spans="1:8">
      <c r="A40" s="6982"/>
      <c r="B40" s="1515" t="s">
        <v>50</v>
      </c>
      <c r="C40" s="1516">
        <v>105</v>
      </c>
      <c r="D40" s="1517">
        <v>176.20705173346383</v>
      </c>
      <c r="E40" s="1518">
        <v>0.62882689162504135</v>
      </c>
      <c r="F40" s="1518">
        <v>0.37117310837495859</v>
      </c>
      <c r="G40" s="1519">
        <v>0</v>
      </c>
      <c r="H40" s="163">
        <f t="shared" si="0"/>
        <v>45.354412336400152</v>
      </c>
    </row>
    <row r="41" spans="1:8">
      <c r="A41" s="6982" t="s">
        <v>52</v>
      </c>
      <c r="B41" s="1515" t="s">
        <v>803</v>
      </c>
      <c r="C41" s="1516">
        <v>28</v>
      </c>
      <c r="D41" s="1517">
        <v>37.712910529390797</v>
      </c>
      <c r="E41" s="1518">
        <v>0.70122471472127146</v>
      </c>
      <c r="F41" s="1518">
        <v>0.29877528527872849</v>
      </c>
      <c r="G41" s="1519">
        <v>0</v>
      </c>
      <c r="H41" s="163">
        <f t="shared" si="0"/>
        <v>12.094509956373374</v>
      </c>
    </row>
    <row r="42" spans="1:8">
      <c r="A42" s="6982"/>
      <c r="B42" s="1515" t="s">
        <v>53</v>
      </c>
      <c r="C42" s="1516">
        <v>29</v>
      </c>
      <c r="D42" s="1517">
        <v>36.024971737252201</v>
      </c>
      <c r="E42" s="1518">
        <v>0.55650963057363878</v>
      </c>
      <c r="F42" s="1518">
        <v>0.44349036942636133</v>
      </c>
      <c r="G42" s="1519">
        <v>0</v>
      </c>
      <c r="H42" s="163">
        <f t="shared" si="0"/>
        <v>12.526456740529566</v>
      </c>
    </row>
    <row r="43" spans="1:8">
      <c r="A43" s="6982"/>
      <c r="B43" s="1515" t="s">
        <v>54</v>
      </c>
      <c r="C43" s="1516">
        <v>51</v>
      </c>
      <c r="D43" s="1517">
        <v>58.862063364966303</v>
      </c>
      <c r="E43" s="1518">
        <v>0.44611018888034748</v>
      </c>
      <c r="F43" s="1518">
        <v>0.55388981111965219</v>
      </c>
      <c r="G43" s="1519">
        <v>0</v>
      </c>
      <c r="H43" s="163">
        <f t="shared" si="0"/>
        <v>22.029285991965789</v>
      </c>
    </row>
    <row r="44" spans="1:8">
      <c r="A44" s="6982"/>
      <c r="B44" s="1515" t="s">
        <v>55</v>
      </c>
      <c r="C44" s="1516">
        <v>31</v>
      </c>
      <c r="D44" s="1517">
        <v>36.913207684986297</v>
      </c>
      <c r="E44" s="1518">
        <v>0.61957894812614933</v>
      </c>
      <c r="F44" s="1518">
        <v>0.38042105187385078</v>
      </c>
      <c r="G44" s="1519">
        <v>0</v>
      </c>
      <c r="H44" s="163">
        <f t="shared" si="0"/>
        <v>13.390350308841949</v>
      </c>
    </row>
    <row r="45" spans="1:8">
      <c r="A45" s="6982"/>
      <c r="B45" s="1515" t="s">
        <v>56</v>
      </c>
      <c r="C45" s="1516">
        <v>58</v>
      </c>
      <c r="D45" s="1517">
        <v>74.417276176730979</v>
      </c>
      <c r="E45" s="1518">
        <v>0.64707484770957524</v>
      </c>
      <c r="F45" s="1518">
        <v>0.35292515229042509</v>
      </c>
      <c r="G45" s="1519">
        <v>0</v>
      </c>
      <c r="H45" s="163">
        <f t="shared" si="0"/>
        <v>25.052913481059132</v>
      </c>
    </row>
    <row r="46" spans="1:8">
      <c r="A46" s="6982"/>
      <c r="B46" s="1515" t="s">
        <v>57</v>
      </c>
      <c r="C46" s="1516">
        <v>55</v>
      </c>
      <c r="D46" s="1517">
        <v>79.472514873036303</v>
      </c>
      <c r="E46" s="1518">
        <v>0.44240035193122401</v>
      </c>
      <c r="F46" s="1518">
        <v>0.55759964806877571</v>
      </c>
      <c r="G46" s="1519">
        <v>0</v>
      </c>
      <c r="H46" s="163">
        <f t="shared" si="0"/>
        <v>23.757073128590555</v>
      </c>
    </row>
    <row r="47" spans="1:8">
      <c r="A47" s="6982"/>
      <c r="B47" s="1515" t="s">
        <v>58</v>
      </c>
      <c r="C47" s="1516">
        <v>48</v>
      </c>
      <c r="D47" s="1517">
        <v>60.74228848971871</v>
      </c>
      <c r="E47" s="1518">
        <v>0.71926925829497068</v>
      </c>
      <c r="F47" s="1518">
        <v>0.28073074170502932</v>
      </c>
      <c r="G47" s="1519">
        <v>0</v>
      </c>
      <c r="H47" s="163">
        <f t="shared" si="0"/>
        <v>20.733445639497212</v>
      </c>
    </row>
    <row r="48" spans="1:8">
      <c r="A48" s="6982"/>
      <c r="B48" s="1515" t="s">
        <v>59</v>
      </c>
      <c r="C48" s="1516">
        <v>51</v>
      </c>
      <c r="D48" s="1517">
        <v>77.002621979998821</v>
      </c>
      <c r="E48" s="1518">
        <v>0.49336858755539981</v>
      </c>
      <c r="F48" s="1518">
        <v>0.50663141244459986</v>
      </c>
      <c r="G48" s="1519">
        <v>0</v>
      </c>
      <c r="H48" s="163">
        <f t="shared" si="0"/>
        <v>22.029285991965789</v>
      </c>
    </row>
    <row r="49" spans="1:8">
      <c r="A49" s="6982"/>
      <c r="B49" s="1515" t="s">
        <v>60</v>
      </c>
      <c r="C49" s="1516">
        <v>41</v>
      </c>
      <c r="D49" s="1517">
        <v>63.515339890967986</v>
      </c>
      <c r="E49" s="1518">
        <v>0.84538144498947398</v>
      </c>
      <c r="F49" s="1518">
        <v>0.15461855501052615</v>
      </c>
      <c r="G49" s="1519">
        <v>0</v>
      </c>
      <c r="H49" s="163">
        <f t="shared" si="0"/>
        <v>17.709818150403869</v>
      </c>
    </row>
    <row r="50" spans="1:8">
      <c r="A50" s="6982"/>
      <c r="B50" s="1515" t="s">
        <v>61</v>
      </c>
      <c r="C50" s="1516">
        <v>35</v>
      </c>
      <c r="D50" s="1517">
        <v>66.315662907938389</v>
      </c>
      <c r="E50" s="1518">
        <v>0.48875697673815088</v>
      </c>
      <c r="F50" s="1518">
        <v>0.51124302326184923</v>
      </c>
      <c r="G50" s="1519">
        <v>0</v>
      </c>
      <c r="H50" s="163">
        <f t="shared" si="0"/>
        <v>15.118137445466717</v>
      </c>
    </row>
    <row r="51" spans="1:8">
      <c r="A51" s="6982" t="s">
        <v>62</v>
      </c>
      <c r="B51" s="1515" t="s">
        <v>17</v>
      </c>
      <c r="C51" s="1516">
        <v>42</v>
      </c>
      <c r="D51" s="1517">
        <v>52.74059409353071</v>
      </c>
      <c r="E51" s="1518">
        <v>0.57559593707127765</v>
      </c>
      <c r="F51" s="1518">
        <v>0.42440406292872201</v>
      </c>
      <c r="G51" s="1519">
        <v>0</v>
      </c>
      <c r="H51" s="163">
        <f t="shared" si="0"/>
        <v>18.141764934560062</v>
      </c>
    </row>
    <row r="52" spans="1:8">
      <c r="A52" s="6982"/>
      <c r="B52" s="1515" t="s">
        <v>18</v>
      </c>
      <c r="C52" s="1516">
        <v>385</v>
      </c>
      <c r="D52" s="1517">
        <v>538.23826354145569</v>
      </c>
      <c r="E52" s="1518">
        <v>0.58778001406882996</v>
      </c>
      <c r="F52" s="1518">
        <v>0.4122199859311706</v>
      </c>
      <c r="G52" s="1519">
        <v>0</v>
      </c>
      <c r="H52" s="163">
        <f t="shared" si="0"/>
        <v>166.29951190013389</v>
      </c>
    </row>
    <row r="53" spans="1:8">
      <c r="A53" s="6982" t="s">
        <v>63</v>
      </c>
      <c r="B53" s="1515" t="s">
        <v>64</v>
      </c>
      <c r="C53" s="1516">
        <v>51</v>
      </c>
      <c r="D53" s="1517">
        <v>60.871408879122605</v>
      </c>
      <c r="E53" s="1518">
        <v>0.48813814843006126</v>
      </c>
      <c r="F53" s="1518">
        <v>0.51186185156993858</v>
      </c>
      <c r="G53" s="1519">
        <v>0</v>
      </c>
      <c r="H53" s="163">
        <f t="shared" si="0"/>
        <v>22.029285991965789</v>
      </c>
    </row>
    <row r="54" spans="1:8" ht="45">
      <c r="A54" s="6982"/>
      <c r="B54" s="1515" t="s">
        <v>65</v>
      </c>
      <c r="C54" s="1516">
        <v>376</v>
      </c>
      <c r="D54" s="1517">
        <v>530.10744875586397</v>
      </c>
      <c r="E54" s="1518">
        <v>0.59800953508041088</v>
      </c>
      <c r="F54" s="1518">
        <v>0.40199046491958917</v>
      </c>
      <c r="G54" s="1519">
        <v>0</v>
      </c>
      <c r="H54" s="163">
        <f t="shared" si="0"/>
        <v>162.41199084272816</v>
      </c>
    </row>
    <row r="55" spans="1:8" ht="30">
      <c r="A55" s="6982"/>
      <c r="B55" s="1515" t="s">
        <v>66</v>
      </c>
      <c r="C55" s="1516">
        <v>0</v>
      </c>
      <c r="D55" s="1517">
        <v>0</v>
      </c>
      <c r="E55" s="1518">
        <v>0</v>
      </c>
      <c r="F55" s="1518">
        <v>0</v>
      </c>
      <c r="G55" s="1519">
        <v>0</v>
      </c>
      <c r="H55" s="163">
        <f t="shared" si="0"/>
        <v>0</v>
      </c>
    </row>
    <row r="56" spans="1:8" ht="45">
      <c r="A56" s="6982"/>
      <c r="B56" s="1515" t="s">
        <v>67</v>
      </c>
      <c r="C56" s="1516">
        <v>0</v>
      </c>
      <c r="D56" s="1517">
        <v>0</v>
      </c>
      <c r="E56" s="1518">
        <v>0</v>
      </c>
      <c r="F56" s="1518">
        <v>0</v>
      </c>
      <c r="G56" s="1519">
        <v>0</v>
      </c>
      <c r="H56" s="163">
        <f t="shared" si="0"/>
        <v>0</v>
      </c>
    </row>
    <row r="57" spans="1:8">
      <c r="A57" s="6982" t="s">
        <v>68</v>
      </c>
      <c r="B57" s="1515" t="s">
        <v>17</v>
      </c>
      <c r="C57" s="1516">
        <v>0</v>
      </c>
      <c r="D57" s="1517">
        <v>0</v>
      </c>
      <c r="E57" s="1518">
        <v>0</v>
      </c>
      <c r="F57" s="1518">
        <v>0</v>
      </c>
      <c r="G57" s="1519">
        <v>0</v>
      </c>
      <c r="H57" s="163">
        <f t="shared" si="0"/>
        <v>0</v>
      </c>
    </row>
    <row r="58" spans="1:8">
      <c r="A58" s="6982"/>
      <c r="B58" s="1515" t="s">
        <v>18</v>
      </c>
      <c r="C58" s="1516">
        <v>427</v>
      </c>
      <c r="D58" s="1517">
        <v>590.97885763498653</v>
      </c>
      <c r="E58" s="1518">
        <v>0.5866926732087796</v>
      </c>
      <c r="F58" s="1518">
        <v>0.41330732679122034</v>
      </c>
      <c r="G58" s="1519">
        <v>0</v>
      </c>
      <c r="H58" s="163">
        <f t="shared" si="0"/>
        <v>184.44127683469395</v>
      </c>
    </row>
    <row r="59" spans="1:8">
      <c r="A59" s="6982" t="s">
        <v>69</v>
      </c>
      <c r="B59" s="1515" t="s">
        <v>17</v>
      </c>
      <c r="C59" s="1516">
        <v>0</v>
      </c>
      <c r="D59" s="1517">
        <v>0</v>
      </c>
      <c r="E59" s="1518">
        <v>0</v>
      </c>
      <c r="F59" s="1518">
        <v>0</v>
      </c>
      <c r="G59" s="1519">
        <v>0</v>
      </c>
      <c r="H59" s="163">
        <f t="shared" si="0"/>
        <v>0</v>
      </c>
    </row>
    <row r="60" spans="1:8">
      <c r="A60" s="6982"/>
      <c r="B60" s="1515" t="s">
        <v>18</v>
      </c>
      <c r="C60" s="1516">
        <v>427</v>
      </c>
      <c r="D60" s="1517">
        <v>590.97885763498653</v>
      </c>
      <c r="E60" s="1518">
        <v>0.5866926732087796</v>
      </c>
      <c r="F60" s="1518">
        <v>0.41330732679122034</v>
      </c>
      <c r="G60" s="1519">
        <v>0</v>
      </c>
      <c r="H60" s="163">
        <f t="shared" si="0"/>
        <v>184.44127683469395</v>
      </c>
    </row>
    <row r="61" spans="1:8">
      <c r="A61" s="6982" t="s">
        <v>70</v>
      </c>
      <c r="B61" s="1515" t="s">
        <v>17</v>
      </c>
      <c r="C61" s="1516">
        <v>54</v>
      </c>
      <c r="D61" s="1517">
        <v>64.188261834298203</v>
      </c>
      <c r="E61" s="1518">
        <v>0.48139941225879818</v>
      </c>
      <c r="F61" s="1518">
        <v>0.51860058774120177</v>
      </c>
      <c r="G61" s="1519">
        <v>0</v>
      </c>
      <c r="H61" s="163">
        <f t="shared" si="0"/>
        <v>23.325126344434363</v>
      </c>
    </row>
    <row r="62" spans="1:8">
      <c r="A62" s="6982"/>
      <c r="B62" s="1515" t="s">
        <v>18</v>
      </c>
      <c r="C62" s="1516">
        <v>373</v>
      </c>
      <c r="D62" s="1517">
        <v>526.79059580068838</v>
      </c>
      <c r="E62" s="1518">
        <v>0.59952242274706025</v>
      </c>
      <c r="F62" s="1518">
        <v>0.40047757725293975</v>
      </c>
      <c r="G62" s="1519">
        <v>0</v>
      </c>
      <c r="H62" s="163">
        <f t="shared" si="0"/>
        <v>161.1161504902596</v>
      </c>
    </row>
    <row r="63" spans="1:8">
      <c r="A63" s="6982" t="s">
        <v>71</v>
      </c>
      <c r="B63" s="1515" t="s">
        <v>17</v>
      </c>
      <c r="C63" s="1516">
        <v>403</v>
      </c>
      <c r="D63" s="1517">
        <v>553.47293996638962</v>
      </c>
      <c r="E63" s="1518">
        <v>0.57703160743545856</v>
      </c>
      <c r="F63" s="1518">
        <v>0.42296839256454183</v>
      </c>
      <c r="G63" s="1519">
        <v>0</v>
      </c>
      <c r="H63" s="163">
        <f t="shared" si="0"/>
        <v>174.07455401494533</v>
      </c>
    </row>
    <row r="64" spans="1:8">
      <c r="A64" s="6982"/>
      <c r="B64" s="1515" t="s">
        <v>18</v>
      </c>
      <c r="C64" s="1516">
        <v>24</v>
      </c>
      <c r="D64" s="1517">
        <v>37.505917668596695</v>
      </c>
      <c r="E64" s="1518">
        <v>0.72926053473975894</v>
      </c>
      <c r="F64" s="1518">
        <v>0.27073946526024117</v>
      </c>
      <c r="G64" s="1519">
        <v>0</v>
      </c>
      <c r="H64" s="163">
        <f t="shared" si="0"/>
        <v>10.366722819748606</v>
      </c>
    </row>
    <row r="65" spans="1:8">
      <c r="A65" s="6982" t="s">
        <v>72</v>
      </c>
      <c r="B65" s="1515" t="s">
        <v>17</v>
      </c>
      <c r="C65" s="1516">
        <v>238</v>
      </c>
      <c r="D65" s="1517">
        <v>328.78212246822511</v>
      </c>
      <c r="E65" s="1518">
        <v>0.617199817240493</v>
      </c>
      <c r="F65" s="1518">
        <v>0.38280018275950822</v>
      </c>
      <c r="G65" s="1519">
        <v>0</v>
      </c>
      <c r="H65" s="163">
        <f t="shared" si="0"/>
        <v>102.80333462917368</v>
      </c>
    </row>
    <row r="66" spans="1:8">
      <c r="A66" s="6982"/>
      <c r="B66" s="1515" t="s">
        <v>18</v>
      </c>
      <c r="C66" s="1516">
        <v>189</v>
      </c>
      <c r="D66" s="1517">
        <v>262.19673516676124</v>
      </c>
      <c r="E66" s="1518">
        <v>0.54843817870177913</v>
      </c>
      <c r="F66" s="1518">
        <v>0.45156182129822175</v>
      </c>
      <c r="G66" s="1519">
        <v>0</v>
      </c>
      <c r="H66" s="163">
        <f t="shared" si="0"/>
        <v>81.637942205520275</v>
      </c>
    </row>
    <row r="67" spans="1:8">
      <c r="A67" s="6982" t="s">
        <v>73</v>
      </c>
      <c r="B67" s="1515" t="s">
        <v>17</v>
      </c>
      <c r="C67" s="1516">
        <v>14</v>
      </c>
      <c r="D67" s="1517">
        <v>20.187732579974398</v>
      </c>
      <c r="E67" s="1518">
        <v>0.61288613074947373</v>
      </c>
      <c r="F67" s="1518">
        <v>0.38711386925052638</v>
      </c>
      <c r="G67" s="1519">
        <v>0</v>
      </c>
      <c r="H67" s="163">
        <f t="shared" si="0"/>
        <v>6.0472549781866869</v>
      </c>
    </row>
    <row r="68" spans="1:8">
      <c r="A68" s="6982"/>
      <c r="B68" s="1515" t="s">
        <v>18</v>
      </c>
      <c r="C68" s="1516">
        <v>413</v>
      </c>
      <c r="D68" s="1517">
        <v>570.79112505501212</v>
      </c>
      <c r="E68" s="1518">
        <v>0.58576626336643045</v>
      </c>
      <c r="F68" s="1518">
        <v>0.41423373663356938</v>
      </c>
      <c r="G68" s="1519">
        <v>0</v>
      </c>
      <c r="H68" s="163">
        <f t="shared" si="0"/>
        <v>178.39402185650727</v>
      </c>
    </row>
    <row r="69" spans="1:8">
      <c r="A69" s="6982" t="s">
        <v>74</v>
      </c>
      <c r="B69" s="1515" t="s">
        <v>17</v>
      </c>
      <c r="C69" s="1516">
        <v>283</v>
      </c>
      <c r="D69" s="1517">
        <v>353.63439889301912</v>
      </c>
      <c r="E69" s="1518">
        <v>0.55878270305198141</v>
      </c>
      <c r="F69" s="1518">
        <v>0.44121729694801937</v>
      </c>
      <c r="G69" s="1519">
        <v>0</v>
      </c>
      <c r="H69" s="163">
        <f t="shared" ref="H69:H78" si="1">C69/2.3151</f>
        <v>122.24093991620232</v>
      </c>
    </row>
    <row r="70" spans="1:8">
      <c r="A70" s="6982"/>
      <c r="B70" s="1515" t="s">
        <v>18</v>
      </c>
      <c r="C70" s="1516">
        <v>144</v>
      </c>
      <c r="D70" s="1517">
        <v>237.34445874196732</v>
      </c>
      <c r="E70" s="1518">
        <v>0.62827748867839983</v>
      </c>
      <c r="F70" s="1518">
        <v>0.37172251132160083</v>
      </c>
      <c r="G70" s="1519">
        <v>0</v>
      </c>
      <c r="H70" s="163">
        <f t="shared" si="1"/>
        <v>62.200336918491637</v>
      </c>
    </row>
    <row r="71" spans="1:8">
      <c r="A71" s="6982" t="s">
        <v>75</v>
      </c>
      <c r="B71" s="1515" t="s">
        <v>76</v>
      </c>
      <c r="C71" s="1516">
        <v>47</v>
      </c>
      <c r="D71" s="1517">
        <v>59.841844271974523</v>
      </c>
      <c r="E71" s="1518">
        <v>0.57630658357497955</v>
      </c>
      <c r="F71" s="1518">
        <v>0.42369341642501995</v>
      </c>
      <c r="G71" s="1519">
        <v>0</v>
      </c>
      <c r="H71" s="163">
        <f t="shared" si="1"/>
        <v>20.30149885534102</v>
      </c>
    </row>
    <row r="72" spans="1:8">
      <c r="A72" s="6982"/>
      <c r="B72" s="1515" t="s">
        <v>77</v>
      </c>
      <c r="C72" s="1516">
        <v>59</v>
      </c>
      <c r="D72" s="1517">
        <v>81.492482117837099</v>
      </c>
      <c r="E72" s="1518">
        <v>0.70964901377256739</v>
      </c>
      <c r="F72" s="1518">
        <v>0.29035098622743233</v>
      </c>
      <c r="G72" s="1519">
        <v>0</v>
      </c>
      <c r="H72" s="163">
        <f t="shared" si="1"/>
        <v>25.484860265215325</v>
      </c>
    </row>
    <row r="73" spans="1:8">
      <c r="A73" s="6982"/>
      <c r="B73" s="1515" t="s">
        <v>78</v>
      </c>
      <c r="C73" s="1516">
        <v>13</v>
      </c>
      <c r="D73" s="1517">
        <v>20.808638060022897</v>
      </c>
      <c r="E73" s="1518">
        <v>0.57165983692921751</v>
      </c>
      <c r="F73" s="1518">
        <v>0.42834016307078249</v>
      </c>
      <c r="G73" s="1519">
        <v>0</v>
      </c>
      <c r="H73" s="163">
        <f t="shared" si="1"/>
        <v>5.6153081940304954</v>
      </c>
    </row>
    <row r="74" spans="1:8">
      <c r="A74" s="6982"/>
      <c r="B74" s="1515" t="s">
        <v>79</v>
      </c>
      <c r="C74" s="1516">
        <v>59</v>
      </c>
      <c r="D74" s="1517">
        <v>87.202881790630798</v>
      </c>
      <c r="E74" s="1518">
        <v>0.72039445279257053</v>
      </c>
      <c r="F74" s="1518">
        <v>0.27960554720742931</v>
      </c>
      <c r="G74" s="1519">
        <v>0</v>
      </c>
      <c r="H74" s="163">
        <f t="shared" si="1"/>
        <v>25.484860265215325</v>
      </c>
    </row>
    <row r="75" spans="1:8">
      <c r="A75" s="6982"/>
      <c r="B75" s="1515" t="s">
        <v>80</v>
      </c>
      <c r="C75" s="1516">
        <v>37</v>
      </c>
      <c r="D75" s="1517">
        <v>46.533168786341697</v>
      </c>
      <c r="E75" s="1518">
        <v>0.4275146108388157</v>
      </c>
      <c r="F75" s="1518">
        <v>0.57248538916118419</v>
      </c>
      <c r="G75" s="1519">
        <v>0</v>
      </c>
      <c r="H75" s="163">
        <f t="shared" si="1"/>
        <v>15.982031013779102</v>
      </c>
    </row>
    <row r="76" spans="1:8">
      <c r="A76" s="6982"/>
      <c r="B76" s="1515" t="s">
        <v>81</v>
      </c>
      <c r="C76" s="1516">
        <v>48</v>
      </c>
      <c r="D76" s="1517">
        <v>82.597591259726116</v>
      </c>
      <c r="E76" s="1518">
        <v>0.55324553833077006</v>
      </c>
      <c r="F76" s="1518">
        <v>0.44675446166922955</v>
      </c>
      <c r="G76" s="1519">
        <v>0</v>
      </c>
      <c r="H76" s="163">
        <f t="shared" si="1"/>
        <v>20.733445639497212</v>
      </c>
    </row>
    <row r="77" spans="1:8">
      <c r="A77" s="6982"/>
      <c r="B77" s="1515" t="s">
        <v>82</v>
      </c>
      <c r="C77" s="1516">
        <v>86</v>
      </c>
      <c r="D77" s="1517">
        <v>125.51204120782764</v>
      </c>
      <c r="E77" s="1518">
        <v>0.62072853000651529</v>
      </c>
      <c r="F77" s="1518">
        <v>0.37927146999348549</v>
      </c>
      <c r="G77" s="1519">
        <v>0</v>
      </c>
      <c r="H77" s="163">
        <f t="shared" si="1"/>
        <v>37.147423437432508</v>
      </c>
    </row>
    <row r="78" spans="1:8">
      <c r="A78" s="6996"/>
      <c r="B78" s="1520" t="s">
        <v>83</v>
      </c>
      <c r="C78" s="1521">
        <v>78</v>
      </c>
      <c r="D78" s="1522">
        <v>86.990210140625976</v>
      </c>
      <c r="E78" s="1523">
        <v>0.41601760902136592</v>
      </c>
      <c r="F78" s="1523">
        <v>0.58398239097863447</v>
      </c>
      <c r="G78" s="1524">
        <v>0</v>
      </c>
      <c r="H78" s="163">
        <f t="shared" si="1"/>
        <v>33.691849164182969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71" priority="1">
      <formula>IF((E$4-E5)/SQRT(((E$4+E5)/2)*(((1-E$4)+(1-E5))/2)*(1/$H$4+1/$H5))&gt;1.96,1,)</formula>
    </cfRule>
    <cfRule type="expression" dxfId="70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Munka180">
    <tabColor theme="7" tint="0.79998168889431442"/>
  </sheetPr>
  <dimension ref="A1:H78"/>
  <sheetViews>
    <sheetView workbookViewId="0">
      <selection activeCell="E24" sqref="E24"/>
    </sheetView>
  </sheetViews>
  <sheetFormatPr defaultColWidth="11.42578125" defaultRowHeight="15"/>
  <cols>
    <col min="1" max="1" width="48.42578125" style="15" customWidth="1"/>
    <col min="2" max="2" width="40.42578125" customWidth="1"/>
    <col min="3" max="3" width="17.42578125" customWidth="1"/>
    <col min="4" max="5" width="22.42578125" customWidth="1"/>
    <col min="6" max="6" width="26.42578125" customWidth="1"/>
    <col min="7" max="7" width="21.140625" customWidth="1"/>
    <col min="8" max="8" width="0" hidden="1" customWidth="1"/>
  </cols>
  <sheetData>
    <row r="1" spans="1:8" ht="103.35" customHeight="1">
      <c r="A1" s="6998" t="s">
        <v>0</v>
      </c>
      <c r="B1" s="6999"/>
      <c r="C1" s="7004"/>
      <c r="D1" s="7005"/>
      <c r="E1" s="7005" t="s">
        <v>253</v>
      </c>
      <c r="F1" s="7005"/>
      <c r="G1" s="7006"/>
    </row>
    <row r="2" spans="1:8" ht="31.5">
      <c r="A2" s="7000"/>
      <c r="B2" s="7001"/>
      <c r="C2" s="7007" t="s">
        <v>1</v>
      </c>
      <c r="D2" s="7009" t="s">
        <v>2</v>
      </c>
      <c r="E2" s="1678" t="s">
        <v>236</v>
      </c>
      <c r="F2" s="1678" t="s">
        <v>237</v>
      </c>
      <c r="G2" s="1679" t="s">
        <v>8</v>
      </c>
    </row>
    <row r="3" spans="1:8" ht="15.75">
      <c r="A3" s="7002"/>
      <c r="B3" s="7003"/>
      <c r="C3" s="7008"/>
      <c r="D3" s="7010"/>
      <c r="E3" s="1680" t="s">
        <v>94</v>
      </c>
      <c r="F3" s="1680" t="s">
        <v>94</v>
      </c>
      <c r="G3" s="1681" t="s">
        <v>94</v>
      </c>
    </row>
    <row r="4" spans="1:8" ht="15.75">
      <c r="A4" s="1682" t="s">
        <v>10</v>
      </c>
      <c r="B4" s="2097" t="s">
        <v>10</v>
      </c>
      <c r="C4" s="1525">
        <v>331</v>
      </c>
      <c r="D4" s="1526">
        <v>455.49949298763846</v>
      </c>
      <c r="E4" s="1527">
        <v>0.61899201210514188</v>
      </c>
      <c r="F4" s="1527">
        <v>0.378778055604585</v>
      </c>
      <c r="G4" s="1528">
        <v>2.229932290273406E-3</v>
      </c>
      <c r="H4" s="163">
        <f>C4/2.3151</f>
        <v>142.97438555569954</v>
      </c>
    </row>
    <row r="5" spans="1:8">
      <c r="A5" s="6997" t="s">
        <v>11</v>
      </c>
      <c r="B5" s="1529" t="s">
        <v>12</v>
      </c>
      <c r="C5" s="1530">
        <v>93</v>
      </c>
      <c r="D5" s="1531">
        <v>131.27021664074525</v>
      </c>
      <c r="E5" s="1532">
        <v>0.53103688793777126</v>
      </c>
      <c r="F5" s="1532">
        <v>0.46122538561056786</v>
      </c>
      <c r="G5" s="1533">
        <v>7.7377264516605079E-3</v>
      </c>
      <c r="H5" s="163">
        <f t="shared" ref="H5:H68" si="0">C5/2.3151</f>
        <v>40.171050926525851</v>
      </c>
    </row>
    <row r="6" spans="1:8">
      <c r="A6" s="6997"/>
      <c r="B6" s="1529" t="s">
        <v>13</v>
      </c>
      <c r="C6" s="1530">
        <v>112</v>
      </c>
      <c r="D6" s="1531">
        <v>149.6462652759742</v>
      </c>
      <c r="E6" s="1532">
        <v>0.69486598486856299</v>
      </c>
      <c r="F6" s="1532">
        <v>0.30513401513143656</v>
      </c>
      <c r="G6" s="1533">
        <v>0</v>
      </c>
      <c r="H6" s="163">
        <f t="shared" si="0"/>
        <v>48.378039825493495</v>
      </c>
    </row>
    <row r="7" spans="1:8">
      <c r="A7" s="6997"/>
      <c r="B7" s="1529" t="s">
        <v>14</v>
      </c>
      <c r="C7" s="1530">
        <v>74</v>
      </c>
      <c r="D7" s="1531">
        <v>95.911982390184917</v>
      </c>
      <c r="E7" s="1532">
        <v>0.63435962465803419</v>
      </c>
      <c r="F7" s="1532">
        <v>0.36564037534196558</v>
      </c>
      <c r="G7" s="1533">
        <v>0</v>
      </c>
      <c r="H7" s="163">
        <f t="shared" si="0"/>
        <v>31.964062027558203</v>
      </c>
    </row>
    <row r="8" spans="1:8">
      <c r="A8" s="6997"/>
      <c r="B8" s="1529" t="s">
        <v>15</v>
      </c>
      <c r="C8" s="1530">
        <v>52</v>
      </c>
      <c r="D8" s="1531">
        <v>78.671028680734494</v>
      </c>
      <c r="E8" s="1532">
        <v>0.60269240782083966</v>
      </c>
      <c r="F8" s="1532">
        <v>0.39730759217916051</v>
      </c>
      <c r="G8" s="1533">
        <v>0</v>
      </c>
      <c r="H8" s="163">
        <f t="shared" si="0"/>
        <v>22.461232776121982</v>
      </c>
    </row>
    <row r="9" spans="1:8">
      <c r="A9" s="6997" t="s">
        <v>16</v>
      </c>
      <c r="B9" s="1529" t="s">
        <v>17</v>
      </c>
      <c r="C9" s="1530">
        <v>247</v>
      </c>
      <c r="D9" s="1531">
        <v>326.04517536638366</v>
      </c>
      <c r="E9" s="1532">
        <v>0.62422880677769943</v>
      </c>
      <c r="F9" s="1532">
        <v>0.37265587944262435</v>
      </c>
      <c r="G9" s="1533">
        <v>3.1153137796776165E-3</v>
      </c>
      <c r="H9" s="163">
        <f t="shared" si="0"/>
        <v>106.69085568657941</v>
      </c>
    </row>
    <row r="10" spans="1:8">
      <c r="A10" s="6997"/>
      <c r="B10" s="1529" t="s">
        <v>18</v>
      </c>
      <c r="C10" s="1530">
        <v>84</v>
      </c>
      <c r="D10" s="1531">
        <v>129.45431762125475</v>
      </c>
      <c r="E10" s="1532">
        <v>0.60580255910932013</v>
      </c>
      <c r="F10" s="1532">
        <v>0.39419744089067932</v>
      </c>
      <c r="G10" s="1533">
        <v>0</v>
      </c>
      <c r="H10" s="163">
        <f t="shared" si="0"/>
        <v>36.283529869120123</v>
      </c>
    </row>
    <row r="11" spans="1:8">
      <c r="A11" s="6997" t="s">
        <v>19</v>
      </c>
      <c r="B11" s="1529" t="s">
        <v>20</v>
      </c>
      <c r="C11" s="1530">
        <v>44</v>
      </c>
      <c r="D11" s="1531">
        <v>65.355615502308595</v>
      </c>
      <c r="E11" s="1532">
        <v>0.59851900023786575</v>
      </c>
      <c r="F11" s="1532">
        <v>0.40148099976213431</v>
      </c>
      <c r="G11" s="1533">
        <v>0</v>
      </c>
      <c r="H11" s="163">
        <f t="shared" si="0"/>
        <v>19.005658502872446</v>
      </c>
    </row>
    <row r="12" spans="1:8">
      <c r="A12" s="6997"/>
      <c r="B12" s="1529" t="s">
        <v>21</v>
      </c>
      <c r="C12" s="1530">
        <v>107</v>
      </c>
      <c r="D12" s="1531">
        <v>143.88581891437025</v>
      </c>
      <c r="E12" s="1532">
        <v>0.7039496069312583</v>
      </c>
      <c r="F12" s="1532">
        <v>0.2960503930687417</v>
      </c>
      <c r="G12" s="1533">
        <v>0</v>
      </c>
      <c r="H12" s="163">
        <f t="shared" si="0"/>
        <v>46.218305904712537</v>
      </c>
    </row>
    <row r="13" spans="1:8">
      <c r="A13" s="6997"/>
      <c r="B13" s="1529" t="s">
        <v>22</v>
      </c>
      <c r="C13" s="1530">
        <v>84</v>
      </c>
      <c r="D13" s="1531">
        <v>129.45431762125475</v>
      </c>
      <c r="E13" s="1532">
        <v>0.60580255910932013</v>
      </c>
      <c r="F13" s="1532">
        <v>0.39419744089067932</v>
      </c>
      <c r="G13" s="1533">
        <v>0</v>
      </c>
      <c r="H13" s="163">
        <f t="shared" si="0"/>
        <v>36.283529869120123</v>
      </c>
    </row>
    <row r="14" spans="1:8">
      <c r="A14" s="6997"/>
      <c r="B14" s="1529" t="s">
        <v>23</v>
      </c>
      <c r="C14" s="1530">
        <v>47</v>
      </c>
      <c r="D14" s="1531">
        <v>50.889139811268613</v>
      </c>
      <c r="E14" s="1532">
        <v>0.63921492687146664</v>
      </c>
      <c r="F14" s="1532">
        <v>0.3607850731285332</v>
      </c>
      <c r="G14" s="1533">
        <v>0</v>
      </c>
      <c r="H14" s="163">
        <f t="shared" si="0"/>
        <v>20.30149885534102</v>
      </c>
    </row>
    <row r="15" spans="1:8">
      <c r="A15" s="6997"/>
      <c r="B15" s="1529" t="s">
        <v>24</v>
      </c>
      <c r="C15" s="1530">
        <v>49</v>
      </c>
      <c r="D15" s="1531">
        <v>65.914601138436609</v>
      </c>
      <c r="E15" s="1532">
        <v>0.46412705447756736</v>
      </c>
      <c r="F15" s="1532">
        <v>0.52046311203981732</v>
      </c>
      <c r="G15" s="1533">
        <v>1.54098334826151E-2</v>
      </c>
      <c r="H15" s="163">
        <f t="shared" si="0"/>
        <v>21.165392423653405</v>
      </c>
    </row>
    <row r="16" spans="1:8">
      <c r="A16" s="6997" t="s">
        <v>25</v>
      </c>
      <c r="B16" s="1529" t="s">
        <v>26</v>
      </c>
      <c r="C16" s="1530">
        <v>40</v>
      </c>
      <c r="D16" s="1531">
        <v>56.446349872844699</v>
      </c>
      <c r="E16" s="1532">
        <v>0.62578997748535747</v>
      </c>
      <c r="F16" s="1532">
        <v>0.37421002251464247</v>
      </c>
      <c r="G16" s="1533">
        <v>0</v>
      </c>
      <c r="H16" s="163">
        <f t="shared" si="0"/>
        <v>17.277871366247677</v>
      </c>
    </row>
    <row r="17" spans="1:8">
      <c r="A17" s="6997"/>
      <c r="B17" s="1529" t="s">
        <v>27</v>
      </c>
      <c r="C17" s="1530">
        <v>52</v>
      </c>
      <c r="D17" s="1531">
        <v>73.388473933747207</v>
      </c>
      <c r="E17" s="1532">
        <v>0.60147282805526447</v>
      </c>
      <c r="F17" s="1532">
        <v>0.39852717194473525</v>
      </c>
      <c r="G17" s="1533">
        <v>0</v>
      </c>
      <c r="H17" s="163">
        <f t="shared" si="0"/>
        <v>22.461232776121982</v>
      </c>
    </row>
    <row r="18" spans="1:8">
      <c r="A18" s="6997"/>
      <c r="B18" s="1529" t="s">
        <v>28</v>
      </c>
      <c r="C18" s="1530">
        <v>147</v>
      </c>
      <c r="D18" s="1531">
        <v>203.19051346809212</v>
      </c>
      <c r="E18" s="1532">
        <v>0.64527825267949934</v>
      </c>
      <c r="F18" s="1532">
        <v>0.35472174732050088</v>
      </c>
      <c r="G18" s="1533">
        <v>0</v>
      </c>
      <c r="H18" s="163">
        <f t="shared" si="0"/>
        <v>63.49617727096021</v>
      </c>
    </row>
    <row r="19" spans="1:8">
      <c r="A19" s="6997"/>
      <c r="B19" s="1529" t="s">
        <v>29</v>
      </c>
      <c r="C19" s="1530">
        <v>90</v>
      </c>
      <c r="D19" s="1531">
        <v>120.11142269193211</v>
      </c>
      <c r="E19" s="1532">
        <v>0.58395006968897012</v>
      </c>
      <c r="F19" s="1532">
        <v>0.40759334054752744</v>
      </c>
      <c r="G19" s="1533">
        <v>8.4565897635023746E-3</v>
      </c>
      <c r="H19" s="163">
        <f t="shared" si="0"/>
        <v>38.87521057405727</v>
      </c>
    </row>
    <row r="20" spans="1:8">
      <c r="A20" s="6997"/>
      <c r="B20" s="1529" t="s">
        <v>30</v>
      </c>
      <c r="C20" s="1530">
        <v>2</v>
      </c>
      <c r="D20" s="1531">
        <v>2.3627330210226001</v>
      </c>
      <c r="E20" s="1532">
        <v>0.52156614545135804</v>
      </c>
      <c r="F20" s="1532">
        <v>0.4784338545486419</v>
      </c>
      <c r="G20" s="1533">
        <v>0</v>
      </c>
      <c r="H20" s="163">
        <f t="shared" si="0"/>
        <v>0.86389356831238384</v>
      </c>
    </row>
    <row r="21" spans="1:8">
      <c r="A21" s="6997" t="s">
        <v>31</v>
      </c>
      <c r="B21" s="1529" t="s">
        <v>32</v>
      </c>
      <c r="C21" s="1530">
        <v>295</v>
      </c>
      <c r="D21" s="1531">
        <v>405.56301013981948</v>
      </c>
      <c r="E21" s="1532">
        <v>0.62415725191251248</v>
      </c>
      <c r="F21" s="1532">
        <v>0.37333824693175793</v>
      </c>
      <c r="G21" s="1533">
        <v>2.5045011557294685E-3</v>
      </c>
      <c r="H21" s="163">
        <f t="shared" si="0"/>
        <v>127.42430132607662</v>
      </c>
    </row>
    <row r="22" spans="1:8">
      <c r="A22" s="6997"/>
      <c r="B22" s="1529" t="s">
        <v>30</v>
      </c>
      <c r="C22" s="1530">
        <v>36</v>
      </c>
      <c r="D22" s="1531">
        <v>49.936482847819207</v>
      </c>
      <c r="E22" s="1532">
        <v>0.57704211726061738</v>
      </c>
      <c r="F22" s="1532">
        <v>0.42295788273938245</v>
      </c>
      <c r="G22" s="1533">
        <v>0</v>
      </c>
      <c r="H22" s="163">
        <f t="shared" si="0"/>
        <v>15.550084229622909</v>
      </c>
    </row>
    <row r="23" spans="1:8">
      <c r="A23" s="6997" t="s">
        <v>33</v>
      </c>
      <c r="B23" s="1529" t="s">
        <v>34</v>
      </c>
      <c r="C23" s="1530">
        <v>87</v>
      </c>
      <c r="D23" s="1531">
        <v>124.83164463699329</v>
      </c>
      <c r="E23" s="1532">
        <v>0.62237794514928302</v>
      </c>
      <c r="F23" s="1532">
        <v>0.37762205485071704</v>
      </c>
      <c r="G23" s="1533">
        <v>0</v>
      </c>
      <c r="H23" s="163">
        <f t="shared" si="0"/>
        <v>37.579370221588697</v>
      </c>
    </row>
    <row r="24" spans="1:8">
      <c r="A24" s="6997"/>
      <c r="B24" s="1529" t="s">
        <v>35</v>
      </c>
      <c r="C24" s="1530">
        <v>106</v>
      </c>
      <c r="D24" s="1531">
        <v>126.74155444349709</v>
      </c>
      <c r="E24" s="1532">
        <v>0.65664932660196629</v>
      </c>
      <c r="F24" s="1532">
        <v>0.33533646659682859</v>
      </c>
      <c r="G24" s="1533">
        <v>8.0142068012044616E-3</v>
      </c>
      <c r="H24" s="163">
        <f t="shared" si="0"/>
        <v>45.786359120556341</v>
      </c>
    </row>
    <row r="25" spans="1:8">
      <c r="A25" s="6997"/>
      <c r="B25" s="1529" t="s">
        <v>36</v>
      </c>
      <c r="C25" s="1530">
        <v>112</v>
      </c>
      <c r="D25" s="1531">
        <v>175.60416521089962</v>
      </c>
      <c r="E25" s="1532">
        <v>0.60077830567396051</v>
      </c>
      <c r="F25" s="1532">
        <v>0.39922169432603899</v>
      </c>
      <c r="G25" s="1533">
        <v>0</v>
      </c>
      <c r="H25" s="163">
        <f t="shared" si="0"/>
        <v>48.378039825493495</v>
      </c>
    </row>
    <row r="26" spans="1:8">
      <c r="A26" s="6997"/>
      <c r="B26" s="1529" t="s">
        <v>37</v>
      </c>
      <c r="C26" s="1530">
        <v>26</v>
      </c>
      <c r="D26" s="1531">
        <v>28.3221286962489</v>
      </c>
      <c r="E26" s="1532">
        <v>0.54848122973422564</v>
      </c>
      <c r="F26" s="1532">
        <v>0.45151877026577425</v>
      </c>
      <c r="G26" s="1533">
        <v>0</v>
      </c>
      <c r="H26" s="163">
        <f t="shared" si="0"/>
        <v>11.230616388060991</v>
      </c>
    </row>
    <row r="27" spans="1:8">
      <c r="A27" s="6997" t="s">
        <v>38</v>
      </c>
      <c r="B27" s="1529" t="s">
        <v>39</v>
      </c>
      <c r="C27" s="1530">
        <v>46</v>
      </c>
      <c r="D27" s="1531">
        <v>46.503746661958814</v>
      </c>
      <c r="E27" s="1532">
        <v>0.56006813283735379</v>
      </c>
      <c r="F27" s="1532">
        <v>0.41808990601917534</v>
      </c>
      <c r="G27" s="1533">
        <v>2.1841961143470489E-2</v>
      </c>
      <c r="H27" s="163">
        <f t="shared" si="0"/>
        <v>19.869552071184827</v>
      </c>
    </row>
    <row r="28" spans="1:8">
      <c r="A28" s="6997"/>
      <c r="B28" s="1529" t="s">
        <v>40</v>
      </c>
      <c r="C28" s="1530">
        <v>118</v>
      </c>
      <c r="D28" s="1531">
        <v>113.43932285661602</v>
      </c>
      <c r="E28" s="1532">
        <v>0.62955081428035842</v>
      </c>
      <c r="F28" s="1532">
        <v>0.37044918571964125</v>
      </c>
      <c r="G28" s="1533">
        <v>0</v>
      </c>
      <c r="H28" s="163">
        <f t="shared" si="0"/>
        <v>50.969720530430649</v>
      </c>
    </row>
    <row r="29" spans="1:8">
      <c r="A29" s="6997"/>
      <c r="B29" s="1529" t="s">
        <v>41</v>
      </c>
      <c r="C29" s="1530">
        <v>120</v>
      </c>
      <c r="D29" s="1531">
        <v>147.2334775409883</v>
      </c>
      <c r="E29" s="1532">
        <v>0.61075259158922446</v>
      </c>
      <c r="F29" s="1532">
        <v>0.38924740841077549</v>
      </c>
      <c r="G29" s="1533">
        <v>0</v>
      </c>
      <c r="H29" s="163">
        <f t="shared" si="0"/>
        <v>51.833614098743034</v>
      </c>
    </row>
    <row r="30" spans="1:8">
      <c r="A30" s="6997"/>
      <c r="B30" s="1529" t="s">
        <v>42</v>
      </c>
      <c r="C30" s="1530">
        <v>47</v>
      </c>
      <c r="D30" s="1531">
        <v>148.32294592807568</v>
      </c>
      <c r="E30" s="1532">
        <v>0.63756982758146463</v>
      </c>
      <c r="F30" s="1532">
        <v>0.36243017241853492</v>
      </c>
      <c r="G30" s="1533">
        <v>0</v>
      </c>
      <c r="H30" s="163">
        <f t="shared" si="0"/>
        <v>20.30149885534102</v>
      </c>
    </row>
    <row r="31" spans="1:8">
      <c r="A31" s="6997" t="s">
        <v>43</v>
      </c>
      <c r="B31" s="1529" t="s">
        <v>44</v>
      </c>
      <c r="C31" s="1530">
        <v>224</v>
      </c>
      <c r="D31" s="1531">
        <v>325.28494564041006</v>
      </c>
      <c r="E31" s="1532">
        <v>0.6668275210990966</v>
      </c>
      <c r="F31" s="1532">
        <v>0.33317247890090412</v>
      </c>
      <c r="G31" s="1533">
        <v>0</v>
      </c>
      <c r="H31" s="163">
        <f t="shared" si="0"/>
        <v>96.75607965098699</v>
      </c>
    </row>
    <row r="32" spans="1:8">
      <c r="A32" s="6997"/>
      <c r="B32" s="1529" t="s">
        <v>45</v>
      </c>
      <c r="C32" s="1530">
        <v>107</v>
      </c>
      <c r="D32" s="1531">
        <v>130.2145473472284</v>
      </c>
      <c r="E32" s="1532">
        <v>0.49949560206665822</v>
      </c>
      <c r="F32" s="1532">
        <v>0.49270394054736533</v>
      </c>
      <c r="G32" s="1533">
        <v>7.8004573859766953E-3</v>
      </c>
      <c r="H32" s="163">
        <f t="shared" si="0"/>
        <v>46.218305904712537</v>
      </c>
    </row>
    <row r="33" spans="1:8">
      <c r="A33" s="6997" t="s">
        <v>46</v>
      </c>
      <c r="B33" s="1529" t="s">
        <v>47</v>
      </c>
      <c r="C33" s="1530">
        <v>71</v>
      </c>
      <c r="D33" s="1531">
        <v>86.065843836439797</v>
      </c>
      <c r="E33" s="1532">
        <v>0.51933599265148667</v>
      </c>
      <c r="F33" s="1532">
        <v>0.48066400734851333</v>
      </c>
      <c r="G33" s="1533">
        <v>0</v>
      </c>
      <c r="H33" s="163">
        <f t="shared" si="0"/>
        <v>30.668221675089626</v>
      </c>
    </row>
    <row r="34" spans="1:8">
      <c r="A34" s="6997"/>
      <c r="B34" s="1529" t="s">
        <v>48</v>
      </c>
      <c r="C34" s="1530">
        <v>93</v>
      </c>
      <c r="D34" s="1531">
        <v>114.99886004867018</v>
      </c>
      <c r="E34" s="1532">
        <v>0.51687823452664683</v>
      </c>
      <c r="F34" s="1532">
        <v>0.47428921680994451</v>
      </c>
      <c r="G34" s="1533">
        <v>8.8325486634077775E-3</v>
      </c>
      <c r="H34" s="163">
        <f t="shared" si="0"/>
        <v>40.171050926525851</v>
      </c>
    </row>
    <row r="35" spans="1:8">
      <c r="A35" s="6997"/>
      <c r="B35" s="1529" t="s">
        <v>49</v>
      </c>
      <c r="C35" s="1530">
        <v>61</v>
      </c>
      <c r="D35" s="1531">
        <v>83.348549408932499</v>
      </c>
      <c r="E35" s="1532">
        <v>0.65878107477260583</v>
      </c>
      <c r="F35" s="1532">
        <v>0.34121892522739405</v>
      </c>
      <c r="G35" s="1533">
        <v>0</v>
      </c>
      <c r="H35" s="163">
        <f t="shared" si="0"/>
        <v>26.348753833527706</v>
      </c>
    </row>
    <row r="36" spans="1:8">
      <c r="A36" s="6997"/>
      <c r="B36" s="1529" t="s">
        <v>50</v>
      </c>
      <c r="C36" s="1530">
        <v>106</v>
      </c>
      <c r="D36" s="1531">
        <v>171.08623969359638</v>
      </c>
      <c r="E36" s="1532">
        <v>0.71837806909737967</v>
      </c>
      <c r="F36" s="1532">
        <v>0.28162193090262017</v>
      </c>
      <c r="G36" s="1533">
        <v>0</v>
      </c>
      <c r="H36" s="163">
        <f t="shared" si="0"/>
        <v>45.786359120556341</v>
      </c>
    </row>
    <row r="37" spans="1:8">
      <c r="A37" s="6997" t="s">
        <v>51</v>
      </c>
      <c r="B37" s="1529" t="s">
        <v>47</v>
      </c>
      <c r="C37" s="1530">
        <v>70</v>
      </c>
      <c r="D37" s="1531">
        <v>83.613680949978331</v>
      </c>
      <c r="E37" s="1532">
        <v>0.63583212409052881</v>
      </c>
      <c r="F37" s="1532">
        <v>0.36416787590947086</v>
      </c>
      <c r="G37" s="1533">
        <v>0</v>
      </c>
      <c r="H37" s="163">
        <f t="shared" si="0"/>
        <v>30.236274890933434</v>
      </c>
    </row>
    <row r="38" spans="1:8">
      <c r="A38" s="6997"/>
      <c r="B38" s="1529" t="s">
        <v>48</v>
      </c>
      <c r="C38" s="1530">
        <v>102</v>
      </c>
      <c r="D38" s="1531">
        <v>118.98874121168525</v>
      </c>
      <c r="E38" s="1532">
        <v>0.59443243555456504</v>
      </c>
      <c r="F38" s="1532">
        <v>0.39703118514372177</v>
      </c>
      <c r="G38" s="1533">
        <v>8.5363793017128771E-3</v>
      </c>
      <c r="H38" s="163">
        <f t="shared" si="0"/>
        <v>44.058571983931579</v>
      </c>
    </row>
    <row r="39" spans="1:8">
      <c r="A39" s="6997"/>
      <c r="B39" s="1529" t="s">
        <v>49</v>
      </c>
      <c r="C39" s="1530">
        <v>86</v>
      </c>
      <c r="D39" s="1531">
        <v>127.64480834875981</v>
      </c>
      <c r="E39" s="1532">
        <v>0.57057172969751835</v>
      </c>
      <c r="F39" s="1532">
        <v>0.42942827030248165</v>
      </c>
      <c r="G39" s="1533">
        <v>0</v>
      </c>
      <c r="H39" s="163">
        <f t="shared" si="0"/>
        <v>37.147423437432508</v>
      </c>
    </row>
    <row r="40" spans="1:8">
      <c r="A40" s="6997"/>
      <c r="B40" s="1529" t="s">
        <v>50</v>
      </c>
      <c r="C40" s="1530">
        <v>73</v>
      </c>
      <c r="D40" s="1531">
        <v>125.25226247721548</v>
      </c>
      <c r="E40" s="1532">
        <v>0.68042680668420663</v>
      </c>
      <c r="F40" s="1532">
        <v>0.31957319331579276</v>
      </c>
      <c r="G40" s="1533">
        <v>0</v>
      </c>
      <c r="H40" s="163">
        <f t="shared" si="0"/>
        <v>31.532115243402011</v>
      </c>
    </row>
    <row r="41" spans="1:8">
      <c r="A41" s="6997" t="s">
        <v>52</v>
      </c>
      <c r="B41" s="1529" t="s">
        <v>803</v>
      </c>
      <c r="C41" s="1530">
        <v>24</v>
      </c>
      <c r="D41" s="1531">
        <v>30.903143985416094</v>
      </c>
      <c r="E41" s="1532">
        <v>0.77977193474098028</v>
      </c>
      <c r="F41" s="1532">
        <v>0.22022806525901972</v>
      </c>
      <c r="G41" s="1533">
        <v>0</v>
      </c>
      <c r="H41" s="163">
        <f t="shared" si="0"/>
        <v>10.366722819748606</v>
      </c>
    </row>
    <row r="42" spans="1:8">
      <c r="A42" s="6997"/>
      <c r="B42" s="1529" t="s">
        <v>53</v>
      </c>
      <c r="C42" s="1530">
        <v>31</v>
      </c>
      <c r="D42" s="1531">
        <v>35.846908315200004</v>
      </c>
      <c r="E42" s="1532">
        <v>0.50890343905351432</v>
      </c>
      <c r="F42" s="1532">
        <v>0.49109656094648568</v>
      </c>
      <c r="G42" s="1533">
        <v>0</v>
      </c>
      <c r="H42" s="163">
        <f t="shared" si="0"/>
        <v>13.390350308841949</v>
      </c>
    </row>
    <row r="43" spans="1:8">
      <c r="A43" s="6997"/>
      <c r="B43" s="1529" t="s">
        <v>54</v>
      </c>
      <c r="C43" s="1530">
        <v>37</v>
      </c>
      <c r="D43" s="1531">
        <v>40.204143240300596</v>
      </c>
      <c r="E43" s="1532">
        <v>0.42105333824484531</v>
      </c>
      <c r="F43" s="1532">
        <v>0.55368227490961852</v>
      </c>
      <c r="G43" s="1533">
        <v>2.526438684553611E-2</v>
      </c>
      <c r="H43" s="163">
        <f t="shared" si="0"/>
        <v>15.982031013779102</v>
      </c>
    </row>
    <row r="44" spans="1:8">
      <c r="A44" s="6997"/>
      <c r="B44" s="1529" t="s">
        <v>55</v>
      </c>
      <c r="C44" s="1530">
        <v>38</v>
      </c>
      <c r="D44" s="1531">
        <v>43.295256983205292</v>
      </c>
      <c r="E44" s="1532">
        <v>0.65947634185327986</v>
      </c>
      <c r="F44" s="1532">
        <v>0.34052365814672031</v>
      </c>
      <c r="G44" s="1533">
        <v>0</v>
      </c>
      <c r="H44" s="163">
        <f t="shared" si="0"/>
        <v>16.413977797935292</v>
      </c>
    </row>
    <row r="45" spans="1:8">
      <c r="A45" s="6997"/>
      <c r="B45" s="1529" t="s">
        <v>56</v>
      </c>
      <c r="C45" s="1530">
        <v>42</v>
      </c>
      <c r="D45" s="1531">
        <v>52.352969637541513</v>
      </c>
      <c r="E45" s="1532">
        <v>0.68906742329292925</v>
      </c>
      <c r="F45" s="1532">
        <v>0.31093257670707031</v>
      </c>
      <c r="G45" s="1533">
        <v>0</v>
      </c>
      <c r="H45" s="163">
        <f t="shared" si="0"/>
        <v>18.141764934560062</v>
      </c>
    </row>
    <row r="46" spans="1:8">
      <c r="A46" s="6997"/>
      <c r="B46" s="1529" t="s">
        <v>57</v>
      </c>
      <c r="C46" s="1530">
        <v>34</v>
      </c>
      <c r="D46" s="1531">
        <v>56.138558577335992</v>
      </c>
      <c r="E46" s="1532">
        <v>0.54388421761491212</v>
      </c>
      <c r="F46" s="1532">
        <v>0.45611578238508799</v>
      </c>
      <c r="G46" s="1533">
        <v>0</v>
      </c>
      <c r="H46" s="163">
        <f t="shared" si="0"/>
        <v>14.686190661310526</v>
      </c>
    </row>
    <row r="47" spans="1:8">
      <c r="A47" s="6997"/>
      <c r="B47" s="1529" t="s">
        <v>58</v>
      </c>
      <c r="C47" s="1530">
        <v>37</v>
      </c>
      <c r="D47" s="1531">
        <v>51.786372524353517</v>
      </c>
      <c r="E47" s="1532">
        <v>0.69363613032668825</v>
      </c>
      <c r="F47" s="1532">
        <v>0.30636386967331147</v>
      </c>
      <c r="G47" s="1533">
        <v>0</v>
      </c>
      <c r="H47" s="163">
        <f t="shared" si="0"/>
        <v>15.982031013779102</v>
      </c>
    </row>
    <row r="48" spans="1:8">
      <c r="A48" s="6997"/>
      <c r="B48" s="1529" t="s">
        <v>59</v>
      </c>
      <c r="C48" s="1530">
        <v>31</v>
      </c>
      <c r="D48" s="1531">
        <v>41.952547888219193</v>
      </c>
      <c r="E48" s="1532">
        <v>0.48194681597923927</v>
      </c>
      <c r="F48" s="1532">
        <v>0.51805318402076073</v>
      </c>
      <c r="G48" s="1533">
        <v>0</v>
      </c>
      <c r="H48" s="163">
        <f t="shared" si="0"/>
        <v>13.390350308841949</v>
      </c>
    </row>
    <row r="49" spans="1:8">
      <c r="A49" s="6997"/>
      <c r="B49" s="1529" t="s">
        <v>60</v>
      </c>
      <c r="C49" s="1530">
        <v>32</v>
      </c>
      <c r="D49" s="1531">
        <v>54.432185618848784</v>
      </c>
      <c r="E49" s="1532">
        <v>0.75561445370828861</v>
      </c>
      <c r="F49" s="1532">
        <v>0.24438554629171144</v>
      </c>
      <c r="G49" s="1533">
        <v>0</v>
      </c>
      <c r="H49" s="163">
        <f t="shared" si="0"/>
        <v>13.822297092998141</v>
      </c>
    </row>
    <row r="50" spans="1:8">
      <c r="A50" s="6997"/>
      <c r="B50" s="1529" t="s">
        <v>61</v>
      </c>
      <c r="C50" s="1530">
        <v>25</v>
      </c>
      <c r="D50" s="1531">
        <v>48.587406217217676</v>
      </c>
      <c r="E50" s="1532">
        <v>0.62265307618525756</v>
      </c>
      <c r="F50" s="1532">
        <v>0.37734692381474283</v>
      </c>
      <c r="G50" s="1533">
        <v>0</v>
      </c>
      <c r="H50" s="163">
        <f t="shared" si="0"/>
        <v>10.798669603904798</v>
      </c>
    </row>
    <row r="51" spans="1:8">
      <c r="A51" s="6997" t="s">
        <v>62</v>
      </c>
      <c r="B51" s="1529" t="s">
        <v>17</v>
      </c>
      <c r="C51" s="1530">
        <v>74</v>
      </c>
      <c r="D51" s="1531">
        <v>90.253993175626192</v>
      </c>
      <c r="E51" s="1532">
        <v>0.57840840926900405</v>
      </c>
      <c r="F51" s="1532">
        <v>0.41033742909362919</v>
      </c>
      <c r="G51" s="1533">
        <v>1.1254161637366828E-2</v>
      </c>
      <c r="H51" s="163">
        <f t="shared" si="0"/>
        <v>31.964062027558203</v>
      </c>
    </row>
    <row r="52" spans="1:8">
      <c r="A52" s="6997"/>
      <c r="B52" s="1529" t="s">
        <v>18</v>
      </c>
      <c r="C52" s="1530">
        <v>257</v>
      </c>
      <c r="D52" s="1531">
        <v>365.24549981201233</v>
      </c>
      <c r="E52" s="1532">
        <v>0.62902042372226041</v>
      </c>
      <c r="F52" s="1532">
        <v>0.37097957627774014</v>
      </c>
      <c r="G52" s="1533">
        <v>0</v>
      </c>
      <c r="H52" s="163">
        <f t="shared" si="0"/>
        <v>111.01032352814133</v>
      </c>
    </row>
    <row r="53" spans="1:8">
      <c r="A53" s="6997" t="s">
        <v>63</v>
      </c>
      <c r="B53" s="1529" t="s">
        <v>64</v>
      </c>
      <c r="C53" s="1530">
        <v>36</v>
      </c>
      <c r="D53" s="1531">
        <v>45.355678669089286</v>
      </c>
      <c r="E53" s="1532">
        <v>0.46128036698542019</v>
      </c>
      <c r="F53" s="1532">
        <v>0.53871963301458015</v>
      </c>
      <c r="G53" s="1533">
        <v>0</v>
      </c>
      <c r="H53" s="163">
        <f t="shared" si="0"/>
        <v>15.550084229622909</v>
      </c>
    </row>
    <row r="54" spans="1:8" ht="30">
      <c r="A54" s="6997"/>
      <c r="B54" s="1529" t="s">
        <v>65</v>
      </c>
      <c r="C54" s="1530">
        <v>238</v>
      </c>
      <c r="D54" s="1531">
        <v>348.76557665735169</v>
      </c>
      <c r="E54" s="1532">
        <v>0.6612929543313415</v>
      </c>
      <c r="F54" s="1532">
        <v>0.33870704566865956</v>
      </c>
      <c r="G54" s="1533">
        <v>0</v>
      </c>
      <c r="H54" s="163">
        <f t="shared" si="0"/>
        <v>102.80333462917368</v>
      </c>
    </row>
    <row r="55" spans="1:8">
      <c r="A55" s="6997"/>
      <c r="B55" s="1529" t="s">
        <v>66</v>
      </c>
      <c r="C55" s="1530">
        <v>21</v>
      </c>
      <c r="D55" s="1531">
        <v>25.218478654871397</v>
      </c>
      <c r="E55" s="1532">
        <v>0.54115819093528483</v>
      </c>
      <c r="F55" s="1532">
        <v>0.45884180906471533</v>
      </c>
      <c r="G55" s="1533">
        <v>0</v>
      </c>
      <c r="H55" s="163">
        <f t="shared" si="0"/>
        <v>9.0708824672800308</v>
      </c>
    </row>
    <row r="56" spans="1:8" ht="30">
      <c r="A56" s="6997"/>
      <c r="B56" s="1529" t="s">
        <v>67</v>
      </c>
      <c r="C56" s="1530">
        <v>36</v>
      </c>
      <c r="D56" s="1531">
        <v>36.159759006326105</v>
      </c>
      <c r="E56" s="1532">
        <v>0.46309652476351137</v>
      </c>
      <c r="F56" s="1532">
        <v>0.50881332597861872</v>
      </c>
      <c r="G56" s="1533">
        <v>2.8090149257869741E-2</v>
      </c>
      <c r="H56" s="163">
        <f t="shared" si="0"/>
        <v>15.550084229622909</v>
      </c>
    </row>
    <row r="57" spans="1:8">
      <c r="A57" s="6997" t="s">
        <v>68</v>
      </c>
      <c r="B57" s="1529" t="s">
        <v>17</v>
      </c>
      <c r="C57" s="1530">
        <v>57</v>
      </c>
      <c r="D57" s="1531">
        <v>61.378237661197502</v>
      </c>
      <c r="E57" s="1532">
        <v>0.49516972427411055</v>
      </c>
      <c r="F57" s="1532">
        <v>0.48828152707619593</v>
      </c>
      <c r="G57" s="1533">
        <v>1.6548748649693353E-2</v>
      </c>
      <c r="H57" s="163">
        <f t="shared" si="0"/>
        <v>24.62096669690294</v>
      </c>
    </row>
    <row r="58" spans="1:8">
      <c r="A58" s="6997"/>
      <c r="B58" s="1529" t="s">
        <v>18</v>
      </c>
      <c r="C58" s="1530">
        <v>274</v>
      </c>
      <c r="D58" s="1531">
        <v>394.12125532644103</v>
      </c>
      <c r="E58" s="1532">
        <v>0.63827540194401611</v>
      </c>
      <c r="F58" s="1532">
        <v>0.3617245980559845</v>
      </c>
      <c r="G58" s="1533">
        <v>0</v>
      </c>
      <c r="H58" s="163">
        <f t="shared" si="0"/>
        <v>118.35341885879659</v>
      </c>
    </row>
    <row r="59" spans="1:8">
      <c r="A59" s="6997" t="s">
        <v>69</v>
      </c>
      <c r="B59" s="1529" t="s">
        <v>17</v>
      </c>
      <c r="C59" s="1530">
        <v>57</v>
      </c>
      <c r="D59" s="1531">
        <v>61.378237661197502</v>
      </c>
      <c r="E59" s="1532">
        <v>0.49516972427411055</v>
      </c>
      <c r="F59" s="1532">
        <v>0.48828152707619593</v>
      </c>
      <c r="G59" s="1533">
        <v>1.6548748649693353E-2</v>
      </c>
      <c r="H59" s="163">
        <f t="shared" si="0"/>
        <v>24.62096669690294</v>
      </c>
    </row>
    <row r="60" spans="1:8">
      <c r="A60" s="6997"/>
      <c r="B60" s="1529" t="s">
        <v>18</v>
      </c>
      <c r="C60" s="1530">
        <v>274</v>
      </c>
      <c r="D60" s="1531">
        <v>394.12125532644103</v>
      </c>
      <c r="E60" s="1532">
        <v>0.63827540194401611</v>
      </c>
      <c r="F60" s="1532">
        <v>0.3617245980559845</v>
      </c>
      <c r="G60" s="1533">
        <v>0</v>
      </c>
      <c r="H60" s="163">
        <f t="shared" si="0"/>
        <v>118.35341885879659</v>
      </c>
    </row>
    <row r="61" spans="1:8">
      <c r="A61" s="6997" t="s">
        <v>70</v>
      </c>
      <c r="B61" s="1529" t="s">
        <v>17</v>
      </c>
      <c r="C61" s="1530">
        <v>75</v>
      </c>
      <c r="D61" s="1531">
        <v>86.370215437995611</v>
      </c>
      <c r="E61" s="1532">
        <v>0.44985041816550281</v>
      </c>
      <c r="F61" s="1532">
        <v>0.53838935844654567</v>
      </c>
      <c r="G61" s="1533">
        <v>1.1760223387951201E-2</v>
      </c>
      <c r="H61" s="163">
        <f t="shared" si="0"/>
        <v>32.396008811714395</v>
      </c>
    </row>
    <row r="62" spans="1:8">
      <c r="A62" s="6997"/>
      <c r="B62" s="1529" t="s">
        <v>18</v>
      </c>
      <c r="C62" s="1530">
        <v>256</v>
      </c>
      <c r="D62" s="1531">
        <v>369.12927754964284</v>
      </c>
      <c r="E62" s="1532">
        <v>0.6585683795097238</v>
      </c>
      <c r="F62" s="1532">
        <v>0.34143162049027703</v>
      </c>
      <c r="G62" s="1533">
        <v>0</v>
      </c>
      <c r="H62" s="163">
        <f t="shared" si="0"/>
        <v>110.57837674398513</v>
      </c>
    </row>
    <row r="63" spans="1:8">
      <c r="A63" s="6997" t="s">
        <v>71</v>
      </c>
      <c r="B63" s="1529" t="s">
        <v>17</v>
      </c>
      <c r="C63" s="1530">
        <v>309</v>
      </c>
      <c r="D63" s="1531">
        <v>421.18062677766017</v>
      </c>
      <c r="E63" s="1532">
        <v>0.61144143064550871</v>
      </c>
      <c r="F63" s="1532">
        <v>0.38614693652278353</v>
      </c>
      <c r="G63" s="1533">
        <v>2.4116328317078601E-3</v>
      </c>
      <c r="H63" s="163">
        <f t="shared" si="0"/>
        <v>133.47155630426332</v>
      </c>
    </row>
    <row r="64" spans="1:8">
      <c r="A64" s="6997"/>
      <c r="B64" s="1529" t="s">
        <v>18</v>
      </c>
      <c r="C64" s="1530">
        <v>22</v>
      </c>
      <c r="D64" s="1531">
        <v>34.318866209978395</v>
      </c>
      <c r="E64" s="1532">
        <v>0.71165703816533721</v>
      </c>
      <c r="F64" s="1532">
        <v>0.28834296183466285</v>
      </c>
      <c r="G64" s="1533">
        <v>0</v>
      </c>
      <c r="H64" s="163">
        <f t="shared" si="0"/>
        <v>9.5028292514362231</v>
      </c>
    </row>
    <row r="65" spans="1:8">
      <c r="A65" s="6997" t="s">
        <v>72</v>
      </c>
      <c r="B65" s="1529" t="s">
        <v>17</v>
      </c>
      <c r="C65" s="1530">
        <v>191</v>
      </c>
      <c r="D65" s="1531">
        <v>259.88778242681985</v>
      </c>
      <c r="E65" s="1532">
        <v>0.6572062086164645</v>
      </c>
      <c r="F65" s="1532">
        <v>0.33888543902417773</v>
      </c>
      <c r="G65" s="1533">
        <v>3.9083523593584609E-3</v>
      </c>
      <c r="H65" s="163">
        <f t="shared" si="0"/>
        <v>82.501835773832653</v>
      </c>
    </row>
    <row r="66" spans="1:8">
      <c r="A66" s="6997"/>
      <c r="B66" s="1529" t="s">
        <v>18</v>
      </c>
      <c r="C66" s="1530">
        <v>140</v>
      </c>
      <c r="D66" s="1531">
        <v>195.61171056081869</v>
      </c>
      <c r="E66" s="1532">
        <v>0.5682210088759535</v>
      </c>
      <c r="F66" s="1532">
        <v>0.43177899112404672</v>
      </c>
      <c r="G66" s="1533">
        <v>0</v>
      </c>
      <c r="H66" s="163">
        <f t="shared" si="0"/>
        <v>60.472549781866867</v>
      </c>
    </row>
    <row r="67" spans="1:8">
      <c r="A67" s="6997" t="s">
        <v>73</v>
      </c>
      <c r="B67" s="1529" t="s">
        <v>17</v>
      </c>
      <c r="C67" s="1530">
        <v>0</v>
      </c>
      <c r="D67" s="1531">
        <v>0</v>
      </c>
      <c r="E67" s="1532">
        <v>0</v>
      </c>
      <c r="F67" s="1532">
        <v>0</v>
      </c>
      <c r="G67" s="1533">
        <v>0</v>
      </c>
      <c r="H67" s="163">
        <f t="shared" si="0"/>
        <v>0</v>
      </c>
    </row>
    <row r="68" spans="1:8">
      <c r="A68" s="6997"/>
      <c r="B68" s="1529" t="s">
        <v>18</v>
      </c>
      <c r="C68" s="1530">
        <v>331</v>
      </c>
      <c r="D68" s="1531">
        <v>455.49949298763846</v>
      </c>
      <c r="E68" s="1532">
        <v>0.61899201210514188</v>
      </c>
      <c r="F68" s="1532">
        <v>0.378778055604585</v>
      </c>
      <c r="G68" s="1533">
        <v>2.229932290273406E-3</v>
      </c>
      <c r="H68" s="163">
        <f t="shared" si="0"/>
        <v>142.97438555569954</v>
      </c>
    </row>
    <row r="69" spans="1:8">
      <c r="A69" s="6997" t="s">
        <v>74</v>
      </c>
      <c r="B69" s="1529" t="s">
        <v>17</v>
      </c>
      <c r="C69" s="1530">
        <v>242</v>
      </c>
      <c r="D69" s="1531">
        <v>305.68931862851292</v>
      </c>
      <c r="E69" s="1532">
        <v>0.57612204245600585</v>
      </c>
      <c r="F69" s="1532">
        <v>0.42055519496866739</v>
      </c>
      <c r="G69" s="1533">
        <v>3.3227625753278717E-3</v>
      </c>
      <c r="H69" s="163">
        <f t="shared" ref="H69:H78" si="1">C69/2.3151</f>
        <v>104.53112176579845</v>
      </c>
    </row>
    <row r="70" spans="1:8">
      <c r="A70" s="6997"/>
      <c r="B70" s="1529" t="s">
        <v>18</v>
      </c>
      <c r="C70" s="1530">
        <v>89</v>
      </c>
      <c r="D70" s="1531">
        <v>149.8101743591256</v>
      </c>
      <c r="E70" s="1532">
        <v>0.70646865958740435</v>
      </c>
      <c r="F70" s="1532">
        <v>0.29353134041259554</v>
      </c>
      <c r="G70" s="1533">
        <v>0</v>
      </c>
      <c r="H70" s="163">
        <f t="shared" si="1"/>
        <v>38.443263789901081</v>
      </c>
    </row>
    <row r="71" spans="1:8">
      <c r="A71" s="6997" t="s">
        <v>75</v>
      </c>
      <c r="B71" s="1529" t="s">
        <v>76</v>
      </c>
      <c r="C71" s="1530">
        <v>39</v>
      </c>
      <c r="D71" s="1531">
        <v>50.207580821725209</v>
      </c>
      <c r="E71" s="1532">
        <v>0.4653251066675177</v>
      </c>
      <c r="F71" s="1532">
        <v>0.53467489333248208</v>
      </c>
      <c r="G71" s="1533">
        <v>0</v>
      </c>
      <c r="H71" s="163">
        <f t="shared" si="1"/>
        <v>16.845924582091484</v>
      </c>
    </row>
    <row r="72" spans="1:8">
      <c r="A72" s="6997"/>
      <c r="B72" s="1529" t="s">
        <v>77</v>
      </c>
      <c r="C72" s="1530">
        <v>44</v>
      </c>
      <c r="D72" s="1531">
        <v>63.71952973540229</v>
      </c>
      <c r="E72" s="1532">
        <v>0.7996524466365037</v>
      </c>
      <c r="F72" s="1532">
        <v>0.20034755336349633</v>
      </c>
      <c r="G72" s="1533">
        <v>0</v>
      </c>
      <c r="H72" s="163">
        <f t="shared" si="1"/>
        <v>19.005658502872446</v>
      </c>
    </row>
    <row r="73" spans="1:8">
      <c r="A73" s="6997"/>
      <c r="B73" s="1529" t="s">
        <v>78</v>
      </c>
      <c r="C73" s="1530">
        <v>7</v>
      </c>
      <c r="D73" s="1531">
        <v>9.8998323821630994</v>
      </c>
      <c r="E73" s="1532">
        <v>0.58652312827510655</v>
      </c>
      <c r="F73" s="1532">
        <v>0.41347687172489367</v>
      </c>
      <c r="G73" s="1533">
        <v>0</v>
      </c>
      <c r="H73" s="163">
        <f t="shared" si="1"/>
        <v>3.0236274890933434</v>
      </c>
    </row>
    <row r="74" spans="1:8">
      <c r="A74" s="6997"/>
      <c r="B74" s="1529" t="s">
        <v>79</v>
      </c>
      <c r="C74" s="1530">
        <v>60</v>
      </c>
      <c r="D74" s="1531">
        <v>83.06627391780421</v>
      </c>
      <c r="E74" s="1532">
        <v>0.72340146232586477</v>
      </c>
      <c r="F74" s="1532">
        <v>0.27659853767413511</v>
      </c>
      <c r="G74" s="1533">
        <v>0</v>
      </c>
      <c r="H74" s="163">
        <f t="shared" si="1"/>
        <v>25.916807049371517</v>
      </c>
    </row>
    <row r="75" spans="1:8">
      <c r="A75" s="6997"/>
      <c r="B75" s="1529" t="s">
        <v>80</v>
      </c>
      <c r="C75" s="1530">
        <v>35</v>
      </c>
      <c r="D75" s="1531">
        <v>45.022328963783096</v>
      </c>
      <c r="E75" s="1532">
        <v>0.32790506316354284</v>
      </c>
      <c r="F75" s="1532">
        <v>0.67209493683645716</v>
      </c>
      <c r="G75" s="1533">
        <v>0</v>
      </c>
      <c r="H75" s="163">
        <f t="shared" si="1"/>
        <v>15.118137445466717</v>
      </c>
    </row>
    <row r="76" spans="1:8">
      <c r="A76" s="6997"/>
      <c r="B76" s="1529" t="s">
        <v>81</v>
      </c>
      <c r="C76" s="1530">
        <v>45</v>
      </c>
      <c r="D76" s="1531">
        <v>69.500067707150407</v>
      </c>
      <c r="E76" s="1532">
        <v>0.62531641483900502</v>
      </c>
      <c r="F76" s="1532">
        <v>0.36006873569212444</v>
      </c>
      <c r="G76" s="1533">
        <v>1.4614849468870341E-2</v>
      </c>
      <c r="H76" s="163">
        <f t="shared" si="1"/>
        <v>19.437605287028635</v>
      </c>
    </row>
    <row r="77" spans="1:8">
      <c r="A77" s="6997"/>
      <c r="B77" s="1529" t="s">
        <v>82</v>
      </c>
      <c r="C77" s="1530">
        <v>75</v>
      </c>
      <c r="D77" s="1531">
        <v>105.76175076336148</v>
      </c>
      <c r="E77" s="1532">
        <v>0.64277243885578084</v>
      </c>
      <c r="F77" s="1532">
        <v>0.3572275611442195</v>
      </c>
      <c r="G77" s="1533">
        <v>0</v>
      </c>
      <c r="H77" s="163">
        <f t="shared" si="1"/>
        <v>32.396008811714395</v>
      </c>
    </row>
    <row r="78" spans="1:8">
      <c r="A78" s="7011"/>
      <c r="B78" s="1534" t="s">
        <v>83</v>
      </c>
      <c r="C78" s="1535">
        <v>26</v>
      </c>
      <c r="D78" s="1536">
        <v>28.3221286962489</v>
      </c>
      <c r="E78" s="1537">
        <v>0.54848122973422564</v>
      </c>
      <c r="F78" s="1537">
        <v>0.45151877026577425</v>
      </c>
      <c r="G78" s="1538">
        <v>0</v>
      </c>
      <c r="H78" s="163">
        <f t="shared" si="1"/>
        <v>11.230616388060991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69" priority="1" stopIfTrue="1">
      <formula>IF((E$4-E5)/SQRT(((E$4+E5)/2)*(((1-E$4)+(1-E5))/2)*(1/$H$4+1/$H5))&gt;1.96,1,)</formula>
    </cfRule>
    <cfRule type="expression" dxfId="68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Munka181">
    <tabColor theme="7" tint="0.79998168889431442"/>
  </sheetPr>
  <dimension ref="A1:H78"/>
  <sheetViews>
    <sheetView workbookViewId="0">
      <selection sqref="A1:B3"/>
    </sheetView>
  </sheetViews>
  <sheetFormatPr defaultColWidth="11.42578125" defaultRowHeight="15"/>
  <cols>
    <col min="1" max="1" width="49.42578125" style="15" customWidth="1"/>
    <col min="2" max="2" width="46.42578125" customWidth="1"/>
    <col min="3" max="3" width="16.140625" customWidth="1"/>
    <col min="4" max="4" width="19.42578125" customWidth="1"/>
    <col min="5" max="5" width="17.42578125" customWidth="1"/>
    <col min="6" max="6" width="16.42578125" customWidth="1"/>
    <col min="7" max="7" width="18.42578125" customWidth="1"/>
    <col min="8" max="8" width="0" hidden="1" customWidth="1"/>
  </cols>
  <sheetData>
    <row r="1" spans="1:8" ht="108" customHeight="1">
      <c r="A1" s="7013" t="s">
        <v>0</v>
      </c>
      <c r="B1" s="7014"/>
      <c r="C1" s="7019"/>
      <c r="D1" s="7020"/>
      <c r="E1" s="7020" t="s">
        <v>254</v>
      </c>
      <c r="F1" s="7020"/>
      <c r="G1" s="7021"/>
    </row>
    <row r="2" spans="1:8" ht="47.25">
      <c r="A2" s="7015"/>
      <c r="B2" s="7016"/>
      <c r="C2" s="7022" t="s">
        <v>1</v>
      </c>
      <c r="D2" s="7024" t="s">
        <v>2</v>
      </c>
      <c r="E2" s="1683" t="s">
        <v>236</v>
      </c>
      <c r="F2" s="1683" t="s">
        <v>237</v>
      </c>
      <c r="G2" s="1684" t="s">
        <v>8</v>
      </c>
    </row>
    <row r="3" spans="1:8" ht="15.75">
      <c r="A3" s="7017"/>
      <c r="B3" s="7018"/>
      <c r="C3" s="7023"/>
      <c r="D3" s="7025"/>
      <c r="E3" s="1685" t="s">
        <v>94</v>
      </c>
      <c r="F3" s="1685" t="s">
        <v>94</v>
      </c>
      <c r="G3" s="1686" t="s">
        <v>94</v>
      </c>
    </row>
    <row r="4" spans="1:8" ht="15.75">
      <c r="A4" s="1687" t="s">
        <v>10</v>
      </c>
      <c r="B4" s="2098" t="s">
        <v>10</v>
      </c>
      <c r="C4" s="1539">
        <v>67</v>
      </c>
      <c r="D4" s="1540">
        <v>95.631774998343602</v>
      </c>
      <c r="E4" s="1541">
        <v>0.58855651440351453</v>
      </c>
      <c r="F4" s="1541">
        <v>0.41144348559648519</v>
      </c>
      <c r="G4" s="1542">
        <v>0</v>
      </c>
      <c r="H4" s="163">
        <f>C4/2.3151</f>
        <v>28.94043453846486</v>
      </c>
    </row>
    <row r="5" spans="1:8">
      <c r="A5" s="7012" t="s">
        <v>11</v>
      </c>
      <c r="B5" s="1543" t="s">
        <v>12</v>
      </c>
      <c r="C5" s="1544">
        <v>18</v>
      </c>
      <c r="D5" s="1545">
        <v>25.860768876290102</v>
      </c>
      <c r="E5" s="1546">
        <v>0.50780675964050515</v>
      </c>
      <c r="F5" s="1546">
        <v>0.49219324035949485</v>
      </c>
      <c r="G5" s="1547">
        <v>0</v>
      </c>
      <c r="H5" s="163">
        <f t="shared" ref="H5:H68" si="0">C5/2.3151</f>
        <v>7.7750421148114546</v>
      </c>
    </row>
    <row r="6" spans="1:8">
      <c r="A6" s="7012"/>
      <c r="B6" s="1543" t="s">
        <v>13</v>
      </c>
      <c r="C6" s="1544">
        <v>23</v>
      </c>
      <c r="D6" s="1545">
        <v>40.806331873661094</v>
      </c>
      <c r="E6" s="1546">
        <v>0.64584340977924071</v>
      </c>
      <c r="F6" s="1546">
        <v>0.35415659022075924</v>
      </c>
      <c r="G6" s="1547">
        <v>0</v>
      </c>
      <c r="H6" s="163">
        <f t="shared" si="0"/>
        <v>9.9347760355924137</v>
      </c>
    </row>
    <row r="7" spans="1:8">
      <c r="A7" s="7012"/>
      <c r="B7" s="1543" t="s">
        <v>14</v>
      </c>
      <c r="C7" s="1544">
        <v>18</v>
      </c>
      <c r="D7" s="1545">
        <v>17.8371986861628</v>
      </c>
      <c r="E7" s="1546">
        <v>0.51243363527743546</v>
      </c>
      <c r="F7" s="1546">
        <v>0.48756636472256454</v>
      </c>
      <c r="G7" s="1547">
        <v>0</v>
      </c>
      <c r="H7" s="163">
        <f t="shared" si="0"/>
        <v>7.7750421148114546</v>
      </c>
    </row>
    <row r="8" spans="1:8">
      <c r="A8" s="7012"/>
      <c r="B8" s="1543" t="s">
        <v>15</v>
      </c>
      <c r="C8" s="1544">
        <v>8</v>
      </c>
      <c r="D8" s="1545">
        <v>11.1274755622296</v>
      </c>
      <c r="E8" s="1546">
        <v>0.68816595352254051</v>
      </c>
      <c r="F8" s="1546">
        <v>0.31183404647745949</v>
      </c>
      <c r="G8" s="1547">
        <v>0</v>
      </c>
      <c r="H8" s="163">
        <f t="shared" si="0"/>
        <v>3.4555742732495354</v>
      </c>
    </row>
    <row r="9" spans="1:8">
      <c r="A9" s="7012" t="s">
        <v>16</v>
      </c>
      <c r="B9" s="1543" t="s">
        <v>17</v>
      </c>
      <c r="C9" s="1544">
        <v>60</v>
      </c>
      <c r="D9" s="1545">
        <v>82.981623304713295</v>
      </c>
      <c r="E9" s="1546">
        <v>0.5661052471025303</v>
      </c>
      <c r="F9" s="1546">
        <v>0.43389475289746982</v>
      </c>
      <c r="G9" s="1547">
        <v>0</v>
      </c>
      <c r="H9" s="163">
        <f t="shared" si="0"/>
        <v>25.916807049371517</v>
      </c>
    </row>
    <row r="10" spans="1:8">
      <c r="A10" s="7012"/>
      <c r="B10" s="1543" t="s">
        <v>18</v>
      </c>
      <c r="C10" s="1544">
        <v>7</v>
      </c>
      <c r="D10" s="1545">
        <v>12.650151693630299</v>
      </c>
      <c r="E10" s="1546">
        <v>0.73583084367672225</v>
      </c>
      <c r="F10" s="1546">
        <v>0.26416915632327781</v>
      </c>
      <c r="G10" s="1547">
        <v>0</v>
      </c>
      <c r="H10" s="163">
        <f t="shared" si="0"/>
        <v>3.0236274890933434</v>
      </c>
    </row>
    <row r="11" spans="1:8">
      <c r="A11" s="7012" t="s">
        <v>19</v>
      </c>
      <c r="B11" s="1543" t="s">
        <v>20</v>
      </c>
      <c r="C11" s="1544">
        <v>8</v>
      </c>
      <c r="D11" s="1545">
        <v>14.2030340803035</v>
      </c>
      <c r="E11" s="1546">
        <v>0.34082890696383217</v>
      </c>
      <c r="F11" s="1546">
        <v>0.65917109303616772</v>
      </c>
      <c r="G11" s="1547">
        <v>0</v>
      </c>
      <c r="H11" s="163">
        <f t="shared" si="0"/>
        <v>3.4555742732495354</v>
      </c>
    </row>
    <row r="12" spans="1:8">
      <c r="A12" s="7012"/>
      <c r="B12" s="1543" t="s">
        <v>21</v>
      </c>
      <c r="C12" s="1544">
        <v>29</v>
      </c>
      <c r="D12" s="1545">
        <v>40.468213412800189</v>
      </c>
      <c r="E12" s="1546">
        <v>0.49850389405620638</v>
      </c>
      <c r="F12" s="1546">
        <v>0.50149610594379379</v>
      </c>
      <c r="G12" s="1547">
        <v>0</v>
      </c>
      <c r="H12" s="163">
        <f t="shared" si="0"/>
        <v>12.526456740529566</v>
      </c>
    </row>
    <row r="13" spans="1:8">
      <c r="A13" s="7012"/>
      <c r="B13" s="1543" t="s">
        <v>22</v>
      </c>
      <c r="C13" s="1544">
        <v>7</v>
      </c>
      <c r="D13" s="1545">
        <v>12.650151693630299</v>
      </c>
      <c r="E13" s="1546">
        <v>0.73583084367672225</v>
      </c>
      <c r="F13" s="1546">
        <v>0.26416915632327781</v>
      </c>
      <c r="G13" s="1547">
        <v>0</v>
      </c>
      <c r="H13" s="163">
        <f t="shared" si="0"/>
        <v>3.0236274890933434</v>
      </c>
    </row>
    <row r="14" spans="1:8">
      <c r="A14" s="7012"/>
      <c r="B14" s="1543" t="s">
        <v>23</v>
      </c>
      <c r="C14" s="1544">
        <v>13</v>
      </c>
      <c r="D14" s="1545">
        <v>16.652641015623001</v>
      </c>
      <c r="E14" s="1546">
        <v>0.82092066576101386</v>
      </c>
      <c r="F14" s="1546">
        <v>0.17907933423898609</v>
      </c>
      <c r="G14" s="1547">
        <v>0</v>
      </c>
      <c r="H14" s="163">
        <f t="shared" si="0"/>
        <v>5.6153081940304954</v>
      </c>
    </row>
    <row r="15" spans="1:8">
      <c r="A15" s="7012"/>
      <c r="B15" s="1543" t="s">
        <v>24</v>
      </c>
      <c r="C15" s="1544">
        <v>10</v>
      </c>
      <c r="D15" s="1545">
        <v>11.657734795986602</v>
      </c>
      <c r="E15" s="1546">
        <v>0.71124183289668741</v>
      </c>
      <c r="F15" s="1546">
        <v>0.28875816710331248</v>
      </c>
      <c r="G15" s="1547">
        <v>0</v>
      </c>
      <c r="H15" s="163">
        <f t="shared" si="0"/>
        <v>4.3194678415619192</v>
      </c>
    </row>
    <row r="16" spans="1:8">
      <c r="A16" s="7012" t="s">
        <v>25</v>
      </c>
      <c r="B16" s="1543" t="s">
        <v>26</v>
      </c>
      <c r="C16" s="1544">
        <v>8</v>
      </c>
      <c r="D16" s="1545">
        <v>9.8034207471146999</v>
      </c>
      <c r="E16" s="1546">
        <v>0.68065286035267702</v>
      </c>
      <c r="F16" s="1546">
        <v>0.31934713964732281</v>
      </c>
      <c r="G16" s="1547">
        <v>0</v>
      </c>
      <c r="H16" s="163">
        <f t="shared" si="0"/>
        <v>3.4555742732495354</v>
      </c>
    </row>
    <row r="17" spans="1:8">
      <c r="A17" s="7012"/>
      <c r="B17" s="1543" t="s">
        <v>27</v>
      </c>
      <c r="C17" s="1544">
        <v>10</v>
      </c>
      <c r="D17" s="1545">
        <v>14.795159269278898</v>
      </c>
      <c r="E17" s="1546">
        <v>0.66649579691755578</v>
      </c>
      <c r="F17" s="1546">
        <v>0.33350420308244438</v>
      </c>
      <c r="G17" s="1547">
        <v>0</v>
      </c>
      <c r="H17" s="163">
        <f t="shared" si="0"/>
        <v>4.3194678415619192</v>
      </c>
    </row>
    <row r="18" spans="1:8">
      <c r="A18" s="7012"/>
      <c r="B18" s="1543" t="s">
        <v>28</v>
      </c>
      <c r="C18" s="1544">
        <v>35</v>
      </c>
      <c r="D18" s="1545">
        <v>53.016693691299594</v>
      </c>
      <c r="E18" s="1546">
        <v>0.52011551932639488</v>
      </c>
      <c r="F18" s="1546">
        <v>0.47988448067360506</v>
      </c>
      <c r="G18" s="1547">
        <v>0</v>
      </c>
      <c r="H18" s="163">
        <f t="shared" si="0"/>
        <v>15.118137445466717</v>
      </c>
    </row>
    <row r="19" spans="1:8">
      <c r="A19" s="7012"/>
      <c r="B19" s="1543" t="s">
        <v>29</v>
      </c>
      <c r="C19" s="1544">
        <v>14</v>
      </c>
      <c r="D19" s="1545">
        <v>18.0165012906504</v>
      </c>
      <c r="E19" s="1546">
        <v>0.67583938469129012</v>
      </c>
      <c r="F19" s="1546">
        <v>0.32416061530870993</v>
      </c>
      <c r="G19" s="1547">
        <v>0</v>
      </c>
      <c r="H19" s="163">
        <f t="shared" si="0"/>
        <v>6.0472549781866869</v>
      </c>
    </row>
    <row r="20" spans="1:8">
      <c r="A20" s="7012"/>
      <c r="B20" s="1543" t="s">
        <v>30</v>
      </c>
      <c r="C20" s="1544">
        <v>0</v>
      </c>
      <c r="D20" s="1545">
        <v>0</v>
      </c>
      <c r="E20" s="1546">
        <v>0</v>
      </c>
      <c r="F20" s="1546">
        <v>0</v>
      </c>
      <c r="G20" s="1547">
        <v>0</v>
      </c>
      <c r="H20" s="163">
        <f t="shared" si="0"/>
        <v>0</v>
      </c>
    </row>
    <row r="21" spans="1:8">
      <c r="A21" s="7012" t="s">
        <v>31</v>
      </c>
      <c r="B21" s="1543" t="s">
        <v>32</v>
      </c>
      <c r="C21" s="1544">
        <v>60</v>
      </c>
      <c r="D21" s="1545">
        <v>86.857517405773194</v>
      </c>
      <c r="E21" s="1546">
        <v>0.58596792008888454</v>
      </c>
      <c r="F21" s="1546">
        <v>0.41403207991111557</v>
      </c>
      <c r="G21" s="1547">
        <v>0</v>
      </c>
      <c r="H21" s="163">
        <f t="shared" si="0"/>
        <v>25.916807049371517</v>
      </c>
    </row>
    <row r="22" spans="1:8">
      <c r="A22" s="7012"/>
      <c r="B22" s="1543" t="s">
        <v>30</v>
      </c>
      <c r="C22" s="1544">
        <v>7</v>
      </c>
      <c r="D22" s="1545">
        <v>8.7742575925704003</v>
      </c>
      <c r="E22" s="1546">
        <v>0.61418134629013177</v>
      </c>
      <c r="F22" s="1546">
        <v>0.38581865370986812</v>
      </c>
      <c r="G22" s="1547">
        <v>0</v>
      </c>
      <c r="H22" s="163">
        <f t="shared" si="0"/>
        <v>3.0236274890933434</v>
      </c>
    </row>
    <row r="23" spans="1:8">
      <c r="A23" s="7012" t="s">
        <v>33</v>
      </c>
      <c r="B23" s="1543" t="s">
        <v>34</v>
      </c>
      <c r="C23" s="1544">
        <v>13</v>
      </c>
      <c r="D23" s="1545">
        <v>16.941221097659998</v>
      </c>
      <c r="E23" s="1546">
        <v>0.71873574380331073</v>
      </c>
      <c r="F23" s="1546">
        <v>0.28126425619668927</v>
      </c>
      <c r="G23" s="1547">
        <v>0</v>
      </c>
      <c r="H23" s="163">
        <f t="shared" si="0"/>
        <v>5.6153081940304954</v>
      </c>
    </row>
    <row r="24" spans="1:8">
      <c r="A24" s="7012"/>
      <c r="B24" s="1543" t="s">
        <v>35</v>
      </c>
      <c r="C24" s="1544">
        <v>17</v>
      </c>
      <c r="D24" s="1545">
        <v>24.006638081319597</v>
      </c>
      <c r="E24" s="1546">
        <v>0.8149106640084669</v>
      </c>
      <c r="F24" s="1546">
        <v>0.18508933599153327</v>
      </c>
      <c r="G24" s="1547">
        <v>0</v>
      </c>
      <c r="H24" s="163">
        <f t="shared" si="0"/>
        <v>7.3430953306552631</v>
      </c>
    </row>
    <row r="25" spans="1:8">
      <c r="A25" s="7012"/>
      <c r="B25" s="1543" t="s">
        <v>36</v>
      </c>
      <c r="C25" s="1544">
        <v>29</v>
      </c>
      <c r="D25" s="1545">
        <v>47.2222702259469</v>
      </c>
      <c r="E25" s="1546">
        <v>0.46317229958330153</v>
      </c>
      <c r="F25" s="1546">
        <v>0.53682770041669836</v>
      </c>
      <c r="G25" s="1547">
        <v>0</v>
      </c>
      <c r="H25" s="163">
        <f t="shared" si="0"/>
        <v>12.526456740529566</v>
      </c>
    </row>
    <row r="26" spans="1:8">
      <c r="A26" s="7012"/>
      <c r="B26" s="1543" t="s">
        <v>37</v>
      </c>
      <c r="C26" s="1544">
        <v>8</v>
      </c>
      <c r="D26" s="1545">
        <v>7.4616455934171011</v>
      </c>
      <c r="E26" s="1546">
        <v>0.35824941129428872</v>
      </c>
      <c r="F26" s="1546">
        <v>0.64175058870571122</v>
      </c>
      <c r="G26" s="1547">
        <v>0</v>
      </c>
      <c r="H26" s="163">
        <f t="shared" si="0"/>
        <v>3.4555742732495354</v>
      </c>
    </row>
    <row r="27" spans="1:8">
      <c r="A27" s="7012" t="s">
        <v>38</v>
      </c>
      <c r="B27" s="1543" t="s">
        <v>39</v>
      </c>
      <c r="C27" s="1544">
        <v>7</v>
      </c>
      <c r="D27" s="1545">
        <v>5.9169004581789002</v>
      </c>
      <c r="E27" s="1546">
        <v>0.65062611199770881</v>
      </c>
      <c r="F27" s="1546">
        <v>0.34937388800229113</v>
      </c>
      <c r="G27" s="1547">
        <v>0</v>
      </c>
      <c r="H27" s="163">
        <f t="shared" si="0"/>
        <v>3.0236274890933434</v>
      </c>
    </row>
    <row r="28" spans="1:8">
      <c r="A28" s="7012"/>
      <c r="B28" s="1543" t="s">
        <v>40</v>
      </c>
      <c r="C28" s="1544">
        <v>17</v>
      </c>
      <c r="D28" s="1545">
        <v>14.063366941356001</v>
      </c>
      <c r="E28" s="1546">
        <v>0.42846982765799146</v>
      </c>
      <c r="F28" s="1546">
        <v>0.57153017234200854</v>
      </c>
      <c r="G28" s="1547">
        <v>0</v>
      </c>
      <c r="H28" s="163">
        <f t="shared" si="0"/>
        <v>7.3430953306552631</v>
      </c>
    </row>
    <row r="29" spans="1:8">
      <c r="A29" s="7012"/>
      <c r="B29" s="1543" t="s">
        <v>41</v>
      </c>
      <c r="C29" s="1544">
        <v>29</v>
      </c>
      <c r="D29" s="1545">
        <v>34.736745514142385</v>
      </c>
      <c r="E29" s="1546">
        <v>0.47356747669763793</v>
      </c>
      <c r="F29" s="1546">
        <v>0.52643252330236256</v>
      </c>
      <c r="G29" s="1547">
        <v>0</v>
      </c>
      <c r="H29" s="163">
        <f t="shared" si="0"/>
        <v>12.526456740529566</v>
      </c>
    </row>
    <row r="30" spans="1:8">
      <c r="A30" s="7012"/>
      <c r="B30" s="1543" t="s">
        <v>42</v>
      </c>
      <c r="C30" s="1544">
        <v>14</v>
      </c>
      <c r="D30" s="1545">
        <v>40.9147620846663</v>
      </c>
      <c r="E30" s="1546">
        <v>0.73223187331736728</v>
      </c>
      <c r="F30" s="1546">
        <v>0.26776812668263256</v>
      </c>
      <c r="G30" s="1547">
        <v>0</v>
      </c>
      <c r="H30" s="163">
        <f t="shared" si="0"/>
        <v>6.0472549781866869</v>
      </c>
    </row>
    <row r="31" spans="1:8">
      <c r="A31" s="7012" t="s">
        <v>43</v>
      </c>
      <c r="B31" s="1543" t="s">
        <v>44</v>
      </c>
      <c r="C31" s="1544">
        <v>43</v>
      </c>
      <c r="D31" s="1545">
        <v>66.155955478431594</v>
      </c>
      <c r="E31" s="1546">
        <v>0.56149059556316816</v>
      </c>
      <c r="F31" s="1546">
        <v>0.43850940443683178</v>
      </c>
      <c r="G31" s="1547">
        <v>0</v>
      </c>
      <c r="H31" s="163">
        <f t="shared" si="0"/>
        <v>18.573711718716254</v>
      </c>
    </row>
    <row r="32" spans="1:8">
      <c r="A32" s="7012"/>
      <c r="B32" s="1543" t="s">
        <v>45</v>
      </c>
      <c r="C32" s="1544">
        <v>24</v>
      </c>
      <c r="D32" s="1545">
        <v>29.475819519911997</v>
      </c>
      <c r="E32" s="1546">
        <v>0.64930365395548606</v>
      </c>
      <c r="F32" s="1546">
        <v>0.350696346044514</v>
      </c>
      <c r="G32" s="1547">
        <v>0</v>
      </c>
      <c r="H32" s="163">
        <f t="shared" si="0"/>
        <v>10.366722819748606</v>
      </c>
    </row>
    <row r="33" spans="1:8">
      <c r="A33" s="7012" t="s">
        <v>46</v>
      </c>
      <c r="B33" s="1543" t="s">
        <v>47</v>
      </c>
      <c r="C33" s="1544">
        <v>11</v>
      </c>
      <c r="D33" s="1545">
        <v>10.884937012764899</v>
      </c>
      <c r="E33" s="1546">
        <v>0.55873675712226722</v>
      </c>
      <c r="F33" s="1546">
        <v>0.44126324287773272</v>
      </c>
      <c r="G33" s="1547">
        <v>0</v>
      </c>
      <c r="H33" s="163">
        <f t="shared" si="0"/>
        <v>4.7514146257181116</v>
      </c>
    </row>
    <row r="34" spans="1:8">
      <c r="A34" s="7012"/>
      <c r="B34" s="1543" t="s">
        <v>48</v>
      </c>
      <c r="C34" s="1544">
        <v>15</v>
      </c>
      <c r="D34" s="1545">
        <v>20.155136779981198</v>
      </c>
      <c r="E34" s="1546">
        <v>0.42413160337995853</v>
      </c>
      <c r="F34" s="1546">
        <v>0.57586839662004163</v>
      </c>
      <c r="G34" s="1547">
        <v>0</v>
      </c>
      <c r="H34" s="163">
        <f t="shared" si="0"/>
        <v>6.4792017623428793</v>
      </c>
    </row>
    <row r="35" spans="1:8">
      <c r="A35" s="7012"/>
      <c r="B35" s="1543" t="s">
        <v>49</v>
      </c>
      <c r="C35" s="1544">
        <v>7</v>
      </c>
      <c r="D35" s="1545">
        <v>10.049594661511801</v>
      </c>
      <c r="E35" s="1546">
        <v>0.76754159619228157</v>
      </c>
      <c r="F35" s="1546">
        <v>0.23245840380771823</v>
      </c>
      <c r="G35" s="1547">
        <v>0</v>
      </c>
      <c r="H35" s="163">
        <f t="shared" si="0"/>
        <v>3.0236274890933434</v>
      </c>
    </row>
    <row r="36" spans="1:8">
      <c r="A36" s="7012"/>
      <c r="B36" s="1543" t="s">
        <v>50</v>
      </c>
      <c r="C36" s="1544">
        <v>34</v>
      </c>
      <c r="D36" s="1545">
        <v>54.542106544085691</v>
      </c>
      <c r="E36" s="1546">
        <v>0.62228944746389347</v>
      </c>
      <c r="F36" s="1546">
        <v>0.37771055253610653</v>
      </c>
      <c r="G36" s="1547">
        <v>0</v>
      </c>
      <c r="H36" s="163">
        <f t="shared" si="0"/>
        <v>14.686190661310526</v>
      </c>
    </row>
    <row r="37" spans="1:8">
      <c r="A37" s="7012" t="s">
        <v>51</v>
      </c>
      <c r="B37" s="1543" t="s">
        <v>47</v>
      </c>
      <c r="C37" s="1544">
        <v>12</v>
      </c>
      <c r="D37" s="1545">
        <v>14.363535401742901</v>
      </c>
      <c r="E37" s="1546">
        <v>0.72115395247761216</v>
      </c>
      <c r="F37" s="1546">
        <v>0.27884604752238773</v>
      </c>
      <c r="G37" s="1547">
        <v>0</v>
      </c>
      <c r="H37" s="163">
        <f t="shared" si="0"/>
        <v>5.183361409874303</v>
      </c>
    </row>
    <row r="38" spans="1:8">
      <c r="A38" s="7012"/>
      <c r="B38" s="1543" t="s">
        <v>48</v>
      </c>
      <c r="C38" s="1544">
        <v>11</v>
      </c>
      <c r="D38" s="1545">
        <v>9.3735651105446998</v>
      </c>
      <c r="E38" s="1546">
        <v>0.40794066337658313</v>
      </c>
      <c r="F38" s="1546">
        <v>0.59205933662341681</v>
      </c>
      <c r="G38" s="1547">
        <v>0</v>
      </c>
      <c r="H38" s="163">
        <f t="shared" si="0"/>
        <v>4.7514146257181116</v>
      </c>
    </row>
    <row r="39" spans="1:8">
      <c r="A39" s="7012"/>
      <c r="B39" s="1543" t="s">
        <v>49</v>
      </c>
      <c r="C39" s="1544">
        <v>14</v>
      </c>
      <c r="D39" s="1545">
        <v>23.323509626891699</v>
      </c>
      <c r="E39" s="1546">
        <v>0.4422473620637829</v>
      </c>
      <c r="F39" s="1546">
        <v>0.55775263793621699</v>
      </c>
      <c r="G39" s="1547">
        <v>0</v>
      </c>
      <c r="H39" s="163">
        <f t="shared" si="0"/>
        <v>6.0472549781866869</v>
      </c>
    </row>
    <row r="40" spans="1:8">
      <c r="A40" s="7012"/>
      <c r="B40" s="1543" t="s">
        <v>50</v>
      </c>
      <c r="C40" s="1544">
        <v>30</v>
      </c>
      <c r="D40" s="1545">
        <v>48.571164859164284</v>
      </c>
      <c r="E40" s="1546">
        <v>0.65445753563738895</v>
      </c>
      <c r="F40" s="1546">
        <v>0.34554246436261155</v>
      </c>
      <c r="G40" s="1547">
        <v>0</v>
      </c>
      <c r="H40" s="163">
        <f t="shared" si="0"/>
        <v>12.958403524685759</v>
      </c>
    </row>
    <row r="41" spans="1:8">
      <c r="A41" s="7012" t="s">
        <v>52</v>
      </c>
      <c r="B41" s="1543" t="s">
        <v>803</v>
      </c>
      <c r="C41" s="1544">
        <v>3</v>
      </c>
      <c r="D41" s="1545">
        <v>3.8762103348177002</v>
      </c>
      <c r="E41" s="1546">
        <v>1</v>
      </c>
      <c r="F41" s="1546">
        <v>0</v>
      </c>
      <c r="G41" s="1547">
        <v>0</v>
      </c>
      <c r="H41" s="163">
        <f t="shared" si="0"/>
        <v>1.2958403524685758</v>
      </c>
    </row>
    <row r="42" spans="1:8">
      <c r="A42" s="7012"/>
      <c r="B42" s="1543" t="s">
        <v>53</v>
      </c>
      <c r="C42" s="1544">
        <v>8</v>
      </c>
      <c r="D42" s="1545">
        <v>9.3138150703709996</v>
      </c>
      <c r="E42" s="1546">
        <v>0.56997051745581218</v>
      </c>
      <c r="F42" s="1546">
        <v>0.43002948254418788</v>
      </c>
      <c r="G42" s="1547">
        <v>0</v>
      </c>
      <c r="H42" s="163">
        <f t="shared" si="0"/>
        <v>3.4555742732495354</v>
      </c>
    </row>
    <row r="43" spans="1:8">
      <c r="A43" s="7012"/>
      <c r="B43" s="1543" t="s">
        <v>54</v>
      </c>
      <c r="C43" s="1544">
        <v>3</v>
      </c>
      <c r="D43" s="1545">
        <v>2.6887699572140997</v>
      </c>
      <c r="E43" s="1546">
        <v>0.81410748711110359</v>
      </c>
      <c r="F43" s="1546">
        <v>0.1858925128888966</v>
      </c>
      <c r="G43" s="1547">
        <v>0</v>
      </c>
      <c r="H43" s="163">
        <f t="shared" si="0"/>
        <v>1.2958403524685758</v>
      </c>
    </row>
    <row r="44" spans="1:8">
      <c r="A44" s="7012"/>
      <c r="B44" s="1543" t="s">
        <v>55</v>
      </c>
      <c r="C44" s="1544">
        <v>3</v>
      </c>
      <c r="D44" s="1545">
        <v>3.0289988490426003</v>
      </c>
      <c r="E44" s="1546">
        <v>0.38156736508490668</v>
      </c>
      <c r="F44" s="1546">
        <v>0.61843263491509326</v>
      </c>
      <c r="G44" s="1547">
        <v>0</v>
      </c>
      <c r="H44" s="163">
        <f t="shared" si="0"/>
        <v>1.2958403524685758</v>
      </c>
    </row>
    <row r="45" spans="1:8">
      <c r="A45" s="7012"/>
      <c r="B45" s="1543" t="s">
        <v>56</v>
      </c>
      <c r="C45" s="1544">
        <v>6</v>
      </c>
      <c r="D45" s="1545">
        <v>4.8293063008422008</v>
      </c>
      <c r="E45" s="1546">
        <v>0.34221343605879534</v>
      </c>
      <c r="F45" s="1546">
        <v>0.65778656394120449</v>
      </c>
      <c r="G45" s="1547">
        <v>0</v>
      </c>
      <c r="H45" s="163">
        <f t="shared" si="0"/>
        <v>2.5916807049371515</v>
      </c>
    </row>
    <row r="46" spans="1:8">
      <c r="A46" s="7012"/>
      <c r="B46" s="1543" t="s">
        <v>57</v>
      </c>
      <c r="C46" s="1544">
        <v>7</v>
      </c>
      <c r="D46" s="1545">
        <v>13.071541271822699</v>
      </c>
      <c r="E46" s="1546">
        <v>0.47996627643204204</v>
      </c>
      <c r="F46" s="1546">
        <v>0.52003372356795796</v>
      </c>
      <c r="G46" s="1547">
        <v>0</v>
      </c>
      <c r="H46" s="163">
        <f t="shared" si="0"/>
        <v>3.0236274890933434</v>
      </c>
    </row>
    <row r="47" spans="1:8">
      <c r="A47" s="7012"/>
      <c r="B47" s="1543" t="s">
        <v>58</v>
      </c>
      <c r="C47" s="1544">
        <v>5</v>
      </c>
      <c r="D47" s="1545">
        <v>6.8588516258370014</v>
      </c>
      <c r="E47" s="1546">
        <v>0.58914550649788766</v>
      </c>
      <c r="F47" s="1546">
        <v>0.41085449350211223</v>
      </c>
      <c r="G47" s="1547">
        <v>0</v>
      </c>
      <c r="H47" s="163">
        <f t="shared" si="0"/>
        <v>2.1597339207809596</v>
      </c>
    </row>
    <row r="48" spans="1:8">
      <c r="A48" s="7012"/>
      <c r="B48" s="1543" t="s">
        <v>59</v>
      </c>
      <c r="C48" s="1544">
        <v>12</v>
      </c>
      <c r="D48" s="1545">
        <v>18.8858915058699</v>
      </c>
      <c r="E48" s="1546">
        <v>0.60051408349824209</v>
      </c>
      <c r="F48" s="1546">
        <v>0.39948591650175785</v>
      </c>
      <c r="G48" s="1547">
        <v>0</v>
      </c>
      <c r="H48" s="163">
        <f t="shared" si="0"/>
        <v>5.183361409874303</v>
      </c>
    </row>
    <row r="49" spans="1:8">
      <c r="A49" s="7012"/>
      <c r="B49" s="1543" t="s">
        <v>60</v>
      </c>
      <c r="C49" s="1544">
        <v>10</v>
      </c>
      <c r="D49" s="1545">
        <v>15.935737037004898</v>
      </c>
      <c r="E49" s="1546">
        <v>0.72990162934202318</v>
      </c>
      <c r="F49" s="1546">
        <v>0.27009837065797693</v>
      </c>
      <c r="G49" s="1547">
        <v>0</v>
      </c>
      <c r="H49" s="163">
        <f t="shared" si="0"/>
        <v>4.3194678415619192</v>
      </c>
    </row>
    <row r="50" spans="1:8">
      <c r="A50" s="7012"/>
      <c r="B50" s="1543" t="s">
        <v>61</v>
      </c>
      <c r="C50" s="1544">
        <v>10</v>
      </c>
      <c r="D50" s="1545">
        <v>17.142653045521499</v>
      </c>
      <c r="E50" s="1546">
        <v>0.51421449040516565</v>
      </c>
      <c r="F50" s="1546">
        <v>0.48578550959483424</v>
      </c>
      <c r="G50" s="1547">
        <v>0</v>
      </c>
      <c r="H50" s="163">
        <f t="shared" si="0"/>
        <v>4.3194678415619192</v>
      </c>
    </row>
    <row r="51" spans="1:8">
      <c r="A51" s="7012" t="s">
        <v>62</v>
      </c>
      <c r="B51" s="1543" t="s">
        <v>17</v>
      </c>
      <c r="C51" s="1544">
        <v>2</v>
      </c>
      <c r="D51" s="1545">
        <v>2.1380020216754998</v>
      </c>
      <c r="E51" s="1546">
        <v>1</v>
      </c>
      <c r="F51" s="1546">
        <v>0</v>
      </c>
      <c r="G51" s="1547">
        <v>0</v>
      </c>
      <c r="H51" s="163">
        <f t="shared" si="0"/>
        <v>0.86389356831238384</v>
      </c>
    </row>
    <row r="52" spans="1:8">
      <c r="A52" s="7012"/>
      <c r="B52" s="1543" t="s">
        <v>18</v>
      </c>
      <c r="C52" s="1544">
        <v>65</v>
      </c>
      <c r="D52" s="1545">
        <v>93.493772976668112</v>
      </c>
      <c r="E52" s="1546">
        <v>0.57914768453171095</v>
      </c>
      <c r="F52" s="1546">
        <v>0.42085231546828877</v>
      </c>
      <c r="G52" s="1547">
        <v>0</v>
      </c>
      <c r="H52" s="163">
        <f t="shared" si="0"/>
        <v>28.076540970152475</v>
      </c>
    </row>
    <row r="53" spans="1:8">
      <c r="A53" s="7012" t="s">
        <v>63</v>
      </c>
      <c r="B53" s="1543" t="s">
        <v>64</v>
      </c>
      <c r="C53" s="1544">
        <v>12</v>
      </c>
      <c r="D53" s="1545">
        <v>14.4954386097588</v>
      </c>
      <c r="E53" s="1546">
        <v>0.56425093412965011</v>
      </c>
      <c r="F53" s="1546">
        <v>0.43574906587034995</v>
      </c>
      <c r="G53" s="1547">
        <v>0</v>
      </c>
      <c r="H53" s="163">
        <f t="shared" si="0"/>
        <v>5.183361409874303</v>
      </c>
    </row>
    <row r="54" spans="1:8">
      <c r="A54" s="7012"/>
      <c r="B54" s="1543" t="s">
        <v>65</v>
      </c>
      <c r="C54" s="1544">
        <v>48</v>
      </c>
      <c r="D54" s="1545">
        <v>74.504208306102001</v>
      </c>
      <c r="E54" s="1546">
        <v>0.57983176445980933</v>
      </c>
      <c r="F54" s="1546">
        <v>0.42016823554019062</v>
      </c>
      <c r="G54" s="1547">
        <v>0</v>
      </c>
      <c r="H54" s="163">
        <f t="shared" si="0"/>
        <v>20.733445639497212</v>
      </c>
    </row>
    <row r="55" spans="1:8">
      <c r="A55" s="7012"/>
      <c r="B55" s="1543" t="s">
        <v>66</v>
      </c>
      <c r="C55" s="1544">
        <v>1</v>
      </c>
      <c r="D55" s="1545">
        <v>0.69624186288419987</v>
      </c>
      <c r="E55" s="1546">
        <v>0</v>
      </c>
      <c r="F55" s="1546">
        <v>1</v>
      </c>
      <c r="G55" s="1547">
        <v>0</v>
      </c>
      <c r="H55" s="163">
        <f t="shared" si="0"/>
        <v>0.43194678415619192</v>
      </c>
    </row>
    <row r="56" spans="1:8" ht="30">
      <c r="A56" s="7012"/>
      <c r="B56" s="1543" t="s">
        <v>67</v>
      </c>
      <c r="C56" s="1544">
        <v>6</v>
      </c>
      <c r="D56" s="1545">
        <v>5.9358862195985997</v>
      </c>
      <c r="E56" s="1546">
        <v>0.82645331122845178</v>
      </c>
      <c r="F56" s="1546">
        <v>0.17354668877154822</v>
      </c>
      <c r="G56" s="1547">
        <v>0</v>
      </c>
      <c r="H56" s="163">
        <f t="shared" si="0"/>
        <v>2.5916807049371515</v>
      </c>
    </row>
    <row r="57" spans="1:8">
      <c r="A57" s="7012" t="s">
        <v>68</v>
      </c>
      <c r="B57" s="1543" t="s">
        <v>17</v>
      </c>
      <c r="C57" s="1544">
        <v>7</v>
      </c>
      <c r="D57" s="1545">
        <v>6.6321280824827991</v>
      </c>
      <c r="E57" s="1546">
        <v>0.73969211092589349</v>
      </c>
      <c r="F57" s="1546">
        <v>0.26030788907410662</v>
      </c>
      <c r="G57" s="1547">
        <v>0</v>
      </c>
      <c r="H57" s="163">
        <f t="shared" si="0"/>
        <v>3.0236274890933434</v>
      </c>
    </row>
    <row r="58" spans="1:8">
      <c r="A58" s="7012"/>
      <c r="B58" s="1543" t="s">
        <v>18</v>
      </c>
      <c r="C58" s="1544">
        <v>60</v>
      </c>
      <c r="D58" s="1545">
        <v>88.999646915860808</v>
      </c>
      <c r="E58" s="1546">
        <v>0.57729410304915874</v>
      </c>
      <c r="F58" s="1546">
        <v>0.42270589695084104</v>
      </c>
      <c r="G58" s="1547">
        <v>0</v>
      </c>
      <c r="H58" s="163">
        <f t="shared" si="0"/>
        <v>25.916807049371517</v>
      </c>
    </row>
    <row r="59" spans="1:8">
      <c r="A59" s="7012" t="s">
        <v>69</v>
      </c>
      <c r="B59" s="1543" t="s">
        <v>17</v>
      </c>
      <c r="C59" s="1544">
        <v>7</v>
      </c>
      <c r="D59" s="1545">
        <v>6.6321280824827991</v>
      </c>
      <c r="E59" s="1546">
        <v>0.73969211092589349</v>
      </c>
      <c r="F59" s="1546">
        <v>0.26030788907410662</v>
      </c>
      <c r="G59" s="1547">
        <v>0</v>
      </c>
      <c r="H59" s="163">
        <f t="shared" si="0"/>
        <v>3.0236274890933434</v>
      </c>
    </row>
    <row r="60" spans="1:8">
      <c r="A60" s="7012"/>
      <c r="B60" s="1543" t="s">
        <v>18</v>
      </c>
      <c r="C60" s="1544">
        <v>60</v>
      </c>
      <c r="D60" s="1545">
        <v>88.999646915860808</v>
      </c>
      <c r="E60" s="1546">
        <v>0.57729410304915874</v>
      </c>
      <c r="F60" s="1546">
        <v>0.42270589695084104</v>
      </c>
      <c r="G60" s="1547">
        <v>0</v>
      </c>
      <c r="H60" s="163">
        <f t="shared" si="0"/>
        <v>25.916807049371517</v>
      </c>
    </row>
    <row r="61" spans="1:8">
      <c r="A61" s="7012" t="s">
        <v>70</v>
      </c>
      <c r="B61" s="1543" t="s">
        <v>17</v>
      </c>
      <c r="C61" s="1544">
        <v>18</v>
      </c>
      <c r="D61" s="1545">
        <v>20.431324829357401</v>
      </c>
      <c r="E61" s="1546">
        <v>0.64042824959821942</v>
      </c>
      <c r="F61" s="1546">
        <v>0.35957175040178058</v>
      </c>
      <c r="G61" s="1547">
        <v>0</v>
      </c>
      <c r="H61" s="163">
        <f t="shared" si="0"/>
        <v>7.7750421148114546</v>
      </c>
    </row>
    <row r="62" spans="1:8">
      <c r="A62" s="7012"/>
      <c r="B62" s="1543" t="s">
        <v>18</v>
      </c>
      <c r="C62" s="1544">
        <v>49</v>
      </c>
      <c r="D62" s="1545">
        <v>75.200450168986194</v>
      </c>
      <c r="E62" s="1546">
        <v>0.57446340367287585</v>
      </c>
      <c r="F62" s="1546">
        <v>0.42553659632712409</v>
      </c>
      <c r="G62" s="1547">
        <v>0</v>
      </c>
      <c r="H62" s="163">
        <f t="shared" si="0"/>
        <v>21.165392423653405</v>
      </c>
    </row>
    <row r="63" spans="1:8">
      <c r="A63" s="7012" t="s">
        <v>71</v>
      </c>
      <c r="B63" s="1543" t="s">
        <v>17</v>
      </c>
      <c r="C63" s="1544">
        <v>59</v>
      </c>
      <c r="D63" s="1545">
        <v>77.998207253447092</v>
      </c>
      <c r="E63" s="1546">
        <v>0.50888864964012392</v>
      </c>
      <c r="F63" s="1546">
        <v>0.4911113503598763</v>
      </c>
      <c r="G63" s="1547">
        <v>0</v>
      </c>
      <c r="H63" s="163">
        <f t="shared" si="0"/>
        <v>25.484860265215325</v>
      </c>
    </row>
    <row r="64" spans="1:8">
      <c r="A64" s="7012"/>
      <c r="B64" s="1543" t="s">
        <v>18</v>
      </c>
      <c r="C64" s="1544">
        <v>8</v>
      </c>
      <c r="D64" s="1545">
        <v>17.633567744896499</v>
      </c>
      <c r="E64" s="1546">
        <v>0.94094978598368084</v>
      </c>
      <c r="F64" s="1546">
        <v>5.905021401631913E-2</v>
      </c>
      <c r="G64" s="1547">
        <v>0</v>
      </c>
      <c r="H64" s="163">
        <f t="shared" si="0"/>
        <v>3.4555742732495354</v>
      </c>
    </row>
    <row r="65" spans="1:8">
      <c r="A65" s="7012" t="s">
        <v>72</v>
      </c>
      <c r="B65" s="1543" t="s">
        <v>17</v>
      </c>
      <c r="C65" s="1544">
        <v>0</v>
      </c>
      <c r="D65" s="1545">
        <v>0</v>
      </c>
      <c r="E65" s="1546">
        <v>0</v>
      </c>
      <c r="F65" s="1546">
        <v>0</v>
      </c>
      <c r="G65" s="1547">
        <v>0</v>
      </c>
      <c r="H65" s="163">
        <f t="shared" si="0"/>
        <v>0</v>
      </c>
    </row>
    <row r="66" spans="1:8">
      <c r="A66" s="7012"/>
      <c r="B66" s="1543" t="s">
        <v>18</v>
      </c>
      <c r="C66" s="1544">
        <v>67</v>
      </c>
      <c r="D66" s="1545">
        <v>95.631774998343602</v>
      </c>
      <c r="E66" s="1546">
        <v>0.58855651440351453</v>
      </c>
      <c r="F66" s="1546">
        <v>0.41144348559648519</v>
      </c>
      <c r="G66" s="1547">
        <v>0</v>
      </c>
      <c r="H66" s="163">
        <f t="shared" si="0"/>
        <v>28.94043453846486</v>
      </c>
    </row>
    <row r="67" spans="1:8">
      <c r="A67" s="7012" t="s">
        <v>73</v>
      </c>
      <c r="B67" s="1543" t="s">
        <v>17</v>
      </c>
      <c r="C67" s="1544">
        <v>1</v>
      </c>
      <c r="D67" s="1545">
        <v>1.1394603285975</v>
      </c>
      <c r="E67" s="1546">
        <v>1</v>
      </c>
      <c r="F67" s="1546">
        <v>0</v>
      </c>
      <c r="G67" s="1547">
        <v>0</v>
      </c>
      <c r="H67" s="163">
        <f t="shared" si="0"/>
        <v>0.43194678415619192</v>
      </c>
    </row>
    <row r="68" spans="1:8">
      <c r="A68" s="7012"/>
      <c r="B68" s="1543" t="s">
        <v>18</v>
      </c>
      <c r="C68" s="1544">
        <v>66</v>
      </c>
      <c r="D68" s="1545">
        <v>94.492314669746108</v>
      </c>
      <c r="E68" s="1546">
        <v>0.583595015355305</v>
      </c>
      <c r="F68" s="1546">
        <v>0.41640498464469483</v>
      </c>
      <c r="G68" s="1547">
        <v>0</v>
      </c>
      <c r="H68" s="163">
        <f t="shared" si="0"/>
        <v>28.508487754308668</v>
      </c>
    </row>
    <row r="69" spans="1:8">
      <c r="A69" s="7012" t="s">
        <v>74</v>
      </c>
      <c r="B69" s="1543" t="s">
        <v>17</v>
      </c>
      <c r="C69" s="1544">
        <v>52</v>
      </c>
      <c r="D69" s="1545">
        <v>65.480532986891689</v>
      </c>
      <c r="E69" s="1546">
        <v>0.63054492484510294</v>
      </c>
      <c r="F69" s="1546">
        <v>0.36945507515489728</v>
      </c>
      <c r="G69" s="1547">
        <v>0</v>
      </c>
      <c r="H69" s="163">
        <f t="shared" ref="H69:H78" si="1">C69/2.3151</f>
        <v>22.461232776121982</v>
      </c>
    </row>
    <row r="70" spans="1:8">
      <c r="A70" s="7012"/>
      <c r="B70" s="1543" t="s">
        <v>18</v>
      </c>
      <c r="C70" s="1544">
        <v>15</v>
      </c>
      <c r="D70" s="1545">
        <v>30.151242011451892</v>
      </c>
      <c r="E70" s="1546">
        <v>0.49736877845740446</v>
      </c>
      <c r="F70" s="1546">
        <v>0.50263122154259587</v>
      </c>
      <c r="G70" s="1547">
        <v>0</v>
      </c>
      <c r="H70" s="163">
        <f t="shared" si="1"/>
        <v>6.4792017623428793</v>
      </c>
    </row>
    <row r="71" spans="1:8">
      <c r="A71" s="7012" t="s">
        <v>75</v>
      </c>
      <c r="B71" s="1543" t="s">
        <v>76</v>
      </c>
      <c r="C71" s="1544">
        <v>15</v>
      </c>
      <c r="D71" s="1545">
        <v>20.990363046928803</v>
      </c>
      <c r="E71" s="1546">
        <v>0.72473011047313396</v>
      </c>
      <c r="F71" s="1546">
        <v>0.27526988952686593</v>
      </c>
      <c r="G71" s="1547">
        <v>0</v>
      </c>
      <c r="H71" s="163">
        <f t="shared" si="1"/>
        <v>6.4792017623428793</v>
      </c>
    </row>
    <row r="72" spans="1:8">
      <c r="A72" s="7012"/>
      <c r="B72" s="1543" t="s">
        <v>77</v>
      </c>
      <c r="C72" s="1544">
        <v>8</v>
      </c>
      <c r="D72" s="1545">
        <v>15.0466790118258</v>
      </c>
      <c r="E72" s="1546">
        <v>1</v>
      </c>
      <c r="F72" s="1546">
        <v>0</v>
      </c>
      <c r="G72" s="1547">
        <v>0</v>
      </c>
      <c r="H72" s="163">
        <f t="shared" si="1"/>
        <v>3.4555742732495354</v>
      </c>
    </row>
    <row r="73" spans="1:8">
      <c r="A73" s="7012"/>
      <c r="B73" s="1543" t="s">
        <v>78</v>
      </c>
      <c r="C73" s="1544">
        <v>1</v>
      </c>
      <c r="D73" s="1545">
        <v>3.4047448661393998</v>
      </c>
      <c r="E73" s="1546">
        <v>1</v>
      </c>
      <c r="F73" s="1546">
        <v>0</v>
      </c>
      <c r="G73" s="1547">
        <v>0</v>
      </c>
      <c r="H73" s="163">
        <f t="shared" si="1"/>
        <v>0.43194678415619192</v>
      </c>
    </row>
    <row r="74" spans="1:8">
      <c r="A74" s="7012"/>
      <c r="B74" s="1543" t="s">
        <v>79</v>
      </c>
      <c r="C74" s="1544">
        <v>16</v>
      </c>
      <c r="D74" s="1545">
        <v>20.636180705408094</v>
      </c>
      <c r="E74" s="1546">
        <v>0.27420927866367006</v>
      </c>
      <c r="F74" s="1546">
        <v>0.72579072133633005</v>
      </c>
      <c r="G74" s="1547">
        <v>0</v>
      </c>
      <c r="H74" s="163">
        <f t="shared" si="1"/>
        <v>6.9111485464990707</v>
      </c>
    </row>
    <row r="75" spans="1:8">
      <c r="A75" s="7012"/>
      <c r="B75" s="1543" t="s">
        <v>80</v>
      </c>
      <c r="C75" s="1544">
        <v>2</v>
      </c>
      <c r="D75" s="1545">
        <v>3.3171925166243996</v>
      </c>
      <c r="E75" s="1546">
        <v>0.79011110769274839</v>
      </c>
      <c r="F75" s="1546">
        <v>0.20988889230725172</v>
      </c>
      <c r="G75" s="1547">
        <v>0</v>
      </c>
      <c r="H75" s="163">
        <f t="shared" si="1"/>
        <v>0.86389356831238384</v>
      </c>
    </row>
    <row r="76" spans="1:8">
      <c r="A76" s="7012"/>
      <c r="B76" s="1543" t="s">
        <v>81</v>
      </c>
      <c r="C76" s="1544">
        <v>11</v>
      </c>
      <c r="D76" s="1545">
        <v>18.0814155768681</v>
      </c>
      <c r="E76" s="1546">
        <v>0.39368054286674203</v>
      </c>
      <c r="F76" s="1546">
        <v>0.60631945713325797</v>
      </c>
      <c r="G76" s="1547">
        <v>0</v>
      </c>
      <c r="H76" s="163">
        <f t="shared" si="1"/>
        <v>4.7514146257181116</v>
      </c>
    </row>
    <row r="77" spans="1:8">
      <c r="A77" s="7012"/>
      <c r="B77" s="1543" t="s">
        <v>82</v>
      </c>
      <c r="C77" s="1544">
        <v>6</v>
      </c>
      <c r="D77" s="1545">
        <v>6.6935536811319007</v>
      </c>
      <c r="E77" s="1546">
        <v>0.67974619276790416</v>
      </c>
      <c r="F77" s="1546">
        <v>0.32025380723209557</v>
      </c>
      <c r="G77" s="1547">
        <v>0</v>
      </c>
      <c r="H77" s="163">
        <f t="shared" si="1"/>
        <v>2.5916807049371515</v>
      </c>
    </row>
    <row r="78" spans="1:8">
      <c r="A78" s="7026"/>
      <c r="B78" s="1548" t="s">
        <v>83</v>
      </c>
      <c r="C78" s="1549">
        <v>8</v>
      </c>
      <c r="D78" s="1550">
        <v>7.4616455934171011</v>
      </c>
      <c r="E78" s="1551">
        <v>0.35824941129428872</v>
      </c>
      <c r="F78" s="1551">
        <v>0.64175058870571122</v>
      </c>
      <c r="G78" s="1552">
        <v>0</v>
      </c>
      <c r="H78" s="163">
        <f t="shared" si="1"/>
        <v>3.4555742732495354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G1"/>
    <mergeCell ref="C2:C3"/>
    <mergeCell ref="D2:D3"/>
  </mergeCells>
  <conditionalFormatting sqref="E5:G78">
    <cfRule type="expression" dxfId="67" priority="1">
      <formula>IF((E$4-E5)/SQRT(((E$4+E5)/2)*(((1-E$4)+(1-E5))/2)*(1/$H$4+1/$H5))&gt;1.96,1,)</formula>
    </cfRule>
    <cfRule type="expression" dxfId="6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Munka182">
    <tabColor theme="7" tint="0.79998168889431442"/>
  </sheetPr>
  <dimension ref="A1:I78"/>
  <sheetViews>
    <sheetView workbookViewId="0">
      <selection activeCell="E6" sqref="E6"/>
    </sheetView>
  </sheetViews>
  <sheetFormatPr defaultColWidth="11.42578125" defaultRowHeight="15"/>
  <cols>
    <col min="1" max="1" width="49.42578125" style="15" customWidth="1"/>
    <col min="2" max="2" width="30.42578125" customWidth="1"/>
    <col min="3" max="3" width="14.42578125" customWidth="1"/>
    <col min="4" max="4" width="19.42578125" customWidth="1"/>
    <col min="5" max="5" width="14" customWidth="1"/>
    <col min="6" max="6" width="14.42578125" customWidth="1"/>
    <col min="7" max="8" width="14" customWidth="1"/>
    <col min="9" max="9" width="0" hidden="1" customWidth="1"/>
  </cols>
  <sheetData>
    <row r="1" spans="1:9" ht="93" customHeight="1">
      <c r="A1" s="7028" t="s">
        <v>0</v>
      </c>
      <c r="B1" s="7029"/>
      <c r="C1" s="7034"/>
      <c r="D1" s="7035"/>
      <c r="E1" s="7035" t="s">
        <v>255</v>
      </c>
      <c r="F1" s="7035"/>
      <c r="G1" s="7035"/>
      <c r="H1" s="7036"/>
    </row>
    <row r="2" spans="1:9" ht="78.75">
      <c r="A2" s="7030"/>
      <c r="B2" s="7031"/>
      <c r="C2" s="7037" t="s">
        <v>1</v>
      </c>
      <c r="D2" s="7039" t="s">
        <v>2</v>
      </c>
      <c r="E2" s="1688" t="s">
        <v>238</v>
      </c>
      <c r="F2" s="1688" t="s">
        <v>239</v>
      </c>
      <c r="G2" s="1688" t="s">
        <v>240</v>
      </c>
      <c r="H2" s="1689" t="s">
        <v>8</v>
      </c>
    </row>
    <row r="3" spans="1:9" ht="15.75">
      <c r="A3" s="7032"/>
      <c r="B3" s="7033"/>
      <c r="C3" s="7038"/>
      <c r="D3" s="7040"/>
      <c r="E3" s="1690" t="s">
        <v>94</v>
      </c>
      <c r="F3" s="1690" t="s">
        <v>94</v>
      </c>
      <c r="G3" s="1690" t="s">
        <v>94</v>
      </c>
      <c r="H3" s="1691" t="s">
        <v>94</v>
      </c>
    </row>
    <row r="4" spans="1:9" ht="15.75">
      <c r="A4" s="1692" t="s">
        <v>10</v>
      </c>
      <c r="B4" s="2099" t="s">
        <v>10</v>
      </c>
      <c r="C4" s="1553">
        <v>83</v>
      </c>
      <c r="D4" s="1554">
        <v>114.06303234515221</v>
      </c>
      <c r="E4" s="1555">
        <v>0.68765278238572147</v>
      </c>
      <c r="F4" s="1555">
        <v>0.3046877628591631</v>
      </c>
      <c r="G4" s="1555">
        <v>7.6594547551148921E-3</v>
      </c>
      <c r="H4" s="1556">
        <v>0</v>
      </c>
      <c r="I4" s="163">
        <f>C4/2.3151</f>
        <v>35.851583084963927</v>
      </c>
    </row>
    <row r="5" spans="1:9">
      <c r="A5" s="7027" t="s">
        <v>11</v>
      </c>
      <c r="B5" s="1557" t="s">
        <v>12</v>
      </c>
      <c r="C5" s="1558">
        <v>15</v>
      </c>
      <c r="D5" s="1559">
        <v>22.154610362484298</v>
      </c>
      <c r="E5" s="1560">
        <v>0.7812170003720087</v>
      </c>
      <c r="F5" s="1560">
        <v>0.21878299962799155</v>
      </c>
      <c r="G5" s="1560">
        <v>0</v>
      </c>
      <c r="H5" s="1561">
        <v>0</v>
      </c>
      <c r="I5" s="163">
        <f t="shared" ref="I5:I68" si="0">C5/2.3151</f>
        <v>6.4792017623428793</v>
      </c>
    </row>
    <row r="6" spans="1:9">
      <c r="A6" s="7027"/>
      <c r="B6" s="1557" t="s">
        <v>13</v>
      </c>
      <c r="C6" s="1558">
        <v>28</v>
      </c>
      <c r="D6" s="1559">
        <v>40.596088767148792</v>
      </c>
      <c r="E6" s="1560">
        <v>0.7261328632799211</v>
      </c>
      <c r="F6" s="1560">
        <v>0.27386713672007895</v>
      </c>
      <c r="G6" s="1560">
        <v>0</v>
      </c>
      <c r="H6" s="1561">
        <v>0</v>
      </c>
      <c r="I6" s="163">
        <f t="shared" si="0"/>
        <v>12.094509956373374</v>
      </c>
    </row>
    <row r="7" spans="1:9">
      <c r="A7" s="7027"/>
      <c r="B7" s="1557" t="s">
        <v>14</v>
      </c>
      <c r="C7" s="1558">
        <v>28</v>
      </c>
      <c r="D7" s="1559">
        <v>35.848305163182893</v>
      </c>
      <c r="E7" s="1560">
        <v>0.62526730456858615</v>
      </c>
      <c r="F7" s="1560">
        <v>0.37473269543141391</v>
      </c>
      <c r="G7" s="1560">
        <v>0</v>
      </c>
      <c r="H7" s="1561">
        <v>0</v>
      </c>
      <c r="I7" s="163">
        <f t="shared" si="0"/>
        <v>12.094509956373374</v>
      </c>
    </row>
    <row r="8" spans="1:9">
      <c r="A8" s="7027"/>
      <c r="B8" s="1557" t="s">
        <v>15</v>
      </c>
      <c r="C8" s="1558">
        <v>12</v>
      </c>
      <c r="D8" s="1559">
        <v>15.4640280523362</v>
      </c>
      <c r="E8" s="1560">
        <v>0.59721024556209323</v>
      </c>
      <c r="F8" s="1560">
        <v>0.34629343714450189</v>
      </c>
      <c r="G8" s="1560">
        <v>5.6496317293404881E-2</v>
      </c>
      <c r="H8" s="1561">
        <v>0</v>
      </c>
      <c r="I8" s="163">
        <f t="shared" si="0"/>
        <v>5.183361409874303</v>
      </c>
    </row>
    <row r="9" spans="1:9">
      <c r="A9" s="7027" t="s">
        <v>16</v>
      </c>
      <c r="B9" s="1557" t="s">
        <v>17</v>
      </c>
      <c r="C9" s="1558">
        <v>58</v>
      </c>
      <c r="D9" s="1559">
        <v>78.592500297966595</v>
      </c>
      <c r="E9" s="1560">
        <v>0.70495669208856004</v>
      </c>
      <c r="F9" s="1560">
        <v>0.29504330791144007</v>
      </c>
      <c r="G9" s="1560">
        <v>0</v>
      </c>
      <c r="H9" s="1561">
        <v>0</v>
      </c>
      <c r="I9" s="163">
        <f t="shared" si="0"/>
        <v>25.052913481059132</v>
      </c>
    </row>
    <row r="10" spans="1:9">
      <c r="A10" s="7027"/>
      <c r="B10" s="1557" t="s">
        <v>18</v>
      </c>
      <c r="C10" s="1558">
        <v>25</v>
      </c>
      <c r="D10" s="1559">
        <v>35.470532047185593</v>
      </c>
      <c r="E10" s="1560">
        <v>0.64931229381714972</v>
      </c>
      <c r="F10" s="1560">
        <v>0.32605710198676191</v>
      </c>
      <c r="G10" s="1560">
        <v>2.4630604196088465E-2</v>
      </c>
      <c r="H10" s="1561">
        <v>0</v>
      </c>
      <c r="I10" s="163">
        <f t="shared" si="0"/>
        <v>10.798669603904798</v>
      </c>
    </row>
    <row r="11" spans="1:9">
      <c r="A11" s="7027" t="s">
        <v>19</v>
      </c>
      <c r="B11" s="1557" t="s">
        <v>20</v>
      </c>
      <c r="C11" s="1558">
        <v>9</v>
      </c>
      <c r="D11" s="1559">
        <v>14.872861284282902</v>
      </c>
      <c r="E11" s="1560">
        <v>0.93097573744695916</v>
      </c>
      <c r="F11" s="1560">
        <v>6.9024262553040894E-2</v>
      </c>
      <c r="G11" s="1560">
        <v>0</v>
      </c>
      <c r="H11" s="1561">
        <v>0</v>
      </c>
      <c r="I11" s="163">
        <f t="shared" si="0"/>
        <v>3.8875210574057273</v>
      </c>
    </row>
    <row r="12" spans="1:9" ht="30">
      <c r="A12" s="7027"/>
      <c r="B12" s="1557" t="s">
        <v>21</v>
      </c>
      <c r="C12" s="1558">
        <v>36</v>
      </c>
      <c r="D12" s="1559">
        <v>46.667576929027796</v>
      </c>
      <c r="E12" s="1560">
        <v>0.70484760160225557</v>
      </c>
      <c r="F12" s="1560">
        <v>0.29515239839774443</v>
      </c>
      <c r="G12" s="1560">
        <v>0</v>
      </c>
      <c r="H12" s="1561">
        <v>0</v>
      </c>
      <c r="I12" s="163">
        <f t="shared" si="0"/>
        <v>15.550084229622909</v>
      </c>
    </row>
    <row r="13" spans="1:9">
      <c r="A13" s="7027"/>
      <c r="B13" s="1557" t="s">
        <v>22</v>
      </c>
      <c r="C13" s="1558">
        <v>25</v>
      </c>
      <c r="D13" s="1559">
        <v>35.470532047185593</v>
      </c>
      <c r="E13" s="1560">
        <v>0.64931229381714972</v>
      </c>
      <c r="F13" s="1560">
        <v>0.32605710198676191</v>
      </c>
      <c r="G13" s="1560">
        <v>2.4630604196088465E-2</v>
      </c>
      <c r="H13" s="1561">
        <v>0</v>
      </c>
      <c r="I13" s="163">
        <f t="shared" si="0"/>
        <v>10.798669603904798</v>
      </c>
    </row>
    <row r="14" spans="1:9" ht="30">
      <c r="A14" s="7027"/>
      <c r="B14" s="1557" t="s">
        <v>23</v>
      </c>
      <c r="C14" s="1558">
        <v>7</v>
      </c>
      <c r="D14" s="1559">
        <v>9.7703130064545007</v>
      </c>
      <c r="E14" s="1560">
        <v>0.53255418805740706</v>
      </c>
      <c r="F14" s="1560">
        <v>0.46744581194259288</v>
      </c>
      <c r="G14" s="1560">
        <v>0</v>
      </c>
      <c r="H14" s="1561">
        <v>0</v>
      </c>
      <c r="I14" s="163">
        <f t="shared" si="0"/>
        <v>3.0236274890933434</v>
      </c>
    </row>
    <row r="15" spans="1:9">
      <c r="A15" s="7027"/>
      <c r="B15" s="1557" t="s">
        <v>24</v>
      </c>
      <c r="C15" s="1558">
        <v>6</v>
      </c>
      <c r="D15" s="1559">
        <v>7.2817490782014005</v>
      </c>
      <c r="E15" s="1560">
        <v>0.47533706703389195</v>
      </c>
      <c r="F15" s="1560">
        <v>0.524662932966108</v>
      </c>
      <c r="G15" s="1560">
        <v>0</v>
      </c>
      <c r="H15" s="1561">
        <v>0</v>
      </c>
      <c r="I15" s="163">
        <f t="shared" si="0"/>
        <v>2.5916807049371515</v>
      </c>
    </row>
    <row r="16" spans="1:9">
      <c r="A16" s="7027" t="s">
        <v>25</v>
      </c>
      <c r="B16" s="1557" t="s">
        <v>26</v>
      </c>
      <c r="C16" s="1558">
        <v>14</v>
      </c>
      <c r="D16" s="1559">
        <v>19.717087722581699</v>
      </c>
      <c r="E16" s="1560">
        <v>0.65240972305752731</v>
      </c>
      <c r="F16" s="1560">
        <v>0.34759027694247258</v>
      </c>
      <c r="G16" s="1560">
        <v>0</v>
      </c>
      <c r="H16" s="1561">
        <v>0</v>
      </c>
      <c r="I16" s="163">
        <f t="shared" si="0"/>
        <v>6.0472549781866869</v>
      </c>
    </row>
    <row r="17" spans="1:9">
      <c r="A17" s="7027"/>
      <c r="B17" s="1557" t="s">
        <v>27</v>
      </c>
      <c r="C17" s="1558">
        <v>9</v>
      </c>
      <c r="D17" s="1559">
        <v>11.441837827644001</v>
      </c>
      <c r="E17" s="1560">
        <v>0.50699572453333586</v>
      </c>
      <c r="F17" s="1560">
        <v>0.41664760544219503</v>
      </c>
      <c r="G17" s="1560">
        <v>7.635667002446897E-2</v>
      </c>
      <c r="H17" s="1561">
        <v>0</v>
      </c>
      <c r="I17" s="163">
        <f t="shared" si="0"/>
        <v>3.8875210574057273</v>
      </c>
    </row>
    <row r="18" spans="1:9" ht="30">
      <c r="A18" s="7027"/>
      <c r="B18" s="1557" t="s">
        <v>28</v>
      </c>
      <c r="C18" s="1558">
        <v>36</v>
      </c>
      <c r="D18" s="1559">
        <v>48.595178257426213</v>
      </c>
      <c r="E18" s="1560">
        <v>0.70610214688717876</v>
      </c>
      <c r="F18" s="1560">
        <v>0.29389785311282096</v>
      </c>
      <c r="G18" s="1560">
        <v>0</v>
      </c>
      <c r="H18" s="1561">
        <v>0</v>
      </c>
      <c r="I18" s="163">
        <f t="shared" si="0"/>
        <v>15.550084229622909</v>
      </c>
    </row>
    <row r="19" spans="1:9">
      <c r="A19" s="7027"/>
      <c r="B19" s="1557" t="s">
        <v>29</v>
      </c>
      <c r="C19" s="1558">
        <v>24</v>
      </c>
      <c r="D19" s="1559">
        <v>34.308928537500286</v>
      </c>
      <c r="E19" s="1560">
        <v>0.74202315107937045</v>
      </c>
      <c r="F19" s="1560">
        <v>0.25797684892062994</v>
      </c>
      <c r="G19" s="1560">
        <v>0</v>
      </c>
      <c r="H19" s="1561">
        <v>0</v>
      </c>
      <c r="I19" s="163">
        <f t="shared" si="0"/>
        <v>10.366722819748606</v>
      </c>
    </row>
    <row r="20" spans="1:9">
      <c r="A20" s="7027"/>
      <c r="B20" s="1557" t="s">
        <v>30</v>
      </c>
      <c r="C20" s="1558">
        <v>0</v>
      </c>
      <c r="D20" s="1559">
        <v>0</v>
      </c>
      <c r="E20" s="1560">
        <v>0</v>
      </c>
      <c r="F20" s="1560">
        <v>0</v>
      </c>
      <c r="G20" s="1560">
        <v>0</v>
      </c>
      <c r="H20" s="1561">
        <v>0</v>
      </c>
      <c r="I20" s="163">
        <f t="shared" si="0"/>
        <v>0</v>
      </c>
    </row>
    <row r="21" spans="1:9">
      <c r="A21" s="7027" t="s">
        <v>31</v>
      </c>
      <c r="B21" s="1557" t="s">
        <v>32</v>
      </c>
      <c r="C21" s="1558">
        <v>70</v>
      </c>
      <c r="D21" s="1559">
        <v>93.994564420117499</v>
      </c>
      <c r="E21" s="1560">
        <v>0.69313267237362841</v>
      </c>
      <c r="F21" s="1560">
        <v>0.29757252807206991</v>
      </c>
      <c r="G21" s="1560">
        <v>9.2947995543017983E-3</v>
      </c>
      <c r="H21" s="1561">
        <v>0</v>
      </c>
      <c r="I21" s="163">
        <f t="shared" si="0"/>
        <v>30.236274890933434</v>
      </c>
    </row>
    <row r="22" spans="1:9">
      <c r="A22" s="7027"/>
      <c r="B22" s="1557" t="s">
        <v>30</v>
      </c>
      <c r="C22" s="1558">
        <v>13</v>
      </c>
      <c r="D22" s="1559">
        <v>20.068467925034696</v>
      </c>
      <c r="E22" s="1560">
        <v>0.66198665408895829</v>
      </c>
      <c r="F22" s="1560">
        <v>0.33801334591104182</v>
      </c>
      <c r="G22" s="1560">
        <v>0</v>
      </c>
      <c r="H22" s="1561">
        <v>0</v>
      </c>
      <c r="I22" s="163">
        <f t="shared" si="0"/>
        <v>5.6153081940304954</v>
      </c>
    </row>
    <row r="23" spans="1:9">
      <c r="A23" s="7027" t="s">
        <v>33</v>
      </c>
      <c r="B23" s="1557" t="s">
        <v>34</v>
      </c>
      <c r="C23" s="1558">
        <v>24</v>
      </c>
      <c r="D23" s="1559">
        <v>34.968975499536285</v>
      </c>
      <c r="E23" s="1560">
        <v>0.76835801315019925</v>
      </c>
      <c r="F23" s="1560">
        <v>0.23164198684980111</v>
      </c>
      <c r="G23" s="1560">
        <v>0</v>
      </c>
      <c r="H23" s="1561">
        <v>0</v>
      </c>
      <c r="I23" s="163">
        <f t="shared" si="0"/>
        <v>10.366722819748606</v>
      </c>
    </row>
    <row r="24" spans="1:9">
      <c r="A24" s="7027"/>
      <c r="B24" s="1557" t="s">
        <v>35</v>
      </c>
      <c r="C24" s="1558">
        <v>23</v>
      </c>
      <c r="D24" s="1559">
        <v>25.078522763975396</v>
      </c>
      <c r="E24" s="1560">
        <v>0.65336012270316968</v>
      </c>
      <c r="F24" s="1560">
        <v>0.34663987729683043</v>
      </c>
      <c r="G24" s="1560">
        <v>0</v>
      </c>
      <c r="H24" s="1561">
        <v>0</v>
      </c>
      <c r="I24" s="163">
        <f t="shared" si="0"/>
        <v>9.9347760355924137</v>
      </c>
    </row>
    <row r="25" spans="1:9">
      <c r="A25" s="7027"/>
      <c r="B25" s="1557" t="s">
        <v>36</v>
      </c>
      <c r="C25" s="1558">
        <v>30</v>
      </c>
      <c r="D25" s="1559">
        <v>47.181886231285802</v>
      </c>
      <c r="E25" s="1560">
        <v>0.67691409556676452</v>
      </c>
      <c r="F25" s="1560">
        <v>0.30456903905832849</v>
      </c>
      <c r="G25" s="1560">
        <v>1.851686537490705E-2</v>
      </c>
      <c r="H25" s="1561">
        <v>0</v>
      </c>
      <c r="I25" s="163">
        <f t="shared" si="0"/>
        <v>12.958403524685759</v>
      </c>
    </row>
    <row r="26" spans="1:9">
      <c r="A26" s="7027"/>
      <c r="B26" s="1557" t="s">
        <v>37</v>
      </c>
      <c r="C26" s="1558">
        <v>6</v>
      </c>
      <c r="D26" s="1559">
        <v>6.8336478503546987</v>
      </c>
      <c r="E26" s="1560">
        <v>0.47466280647406167</v>
      </c>
      <c r="F26" s="1560">
        <v>0.52533719352593855</v>
      </c>
      <c r="G26" s="1560">
        <v>0</v>
      </c>
      <c r="H26" s="1561">
        <v>0</v>
      </c>
      <c r="I26" s="163">
        <f t="shared" si="0"/>
        <v>2.5916807049371515</v>
      </c>
    </row>
    <row r="27" spans="1:9">
      <c r="A27" s="7027" t="s">
        <v>38</v>
      </c>
      <c r="B27" s="1557" t="s">
        <v>39</v>
      </c>
      <c r="C27" s="1558">
        <v>8</v>
      </c>
      <c r="D27" s="1559">
        <v>9.3858428094782997</v>
      </c>
      <c r="E27" s="1560">
        <v>0.54311839229373848</v>
      </c>
      <c r="F27" s="1560">
        <v>0.45688160770626146</v>
      </c>
      <c r="G27" s="1560">
        <v>0</v>
      </c>
      <c r="H27" s="1561">
        <v>0</v>
      </c>
      <c r="I27" s="163">
        <f t="shared" si="0"/>
        <v>3.4555742732495354</v>
      </c>
    </row>
    <row r="28" spans="1:9">
      <c r="A28" s="7027"/>
      <c r="B28" s="1557" t="s">
        <v>40</v>
      </c>
      <c r="C28" s="1558">
        <v>21</v>
      </c>
      <c r="D28" s="1559">
        <v>20.603817083372995</v>
      </c>
      <c r="E28" s="1560">
        <v>0.44517046843304348</v>
      </c>
      <c r="F28" s="1560">
        <v>0.51242667815665677</v>
      </c>
      <c r="G28" s="1560">
        <v>4.2402853410299993E-2</v>
      </c>
      <c r="H28" s="1561">
        <v>0</v>
      </c>
      <c r="I28" s="163">
        <f t="shared" si="0"/>
        <v>9.0708824672800308</v>
      </c>
    </row>
    <row r="29" spans="1:9">
      <c r="A29" s="7027"/>
      <c r="B29" s="1557" t="s">
        <v>41</v>
      </c>
      <c r="C29" s="1558">
        <v>44</v>
      </c>
      <c r="D29" s="1559">
        <v>55.290787801155908</v>
      </c>
      <c r="E29" s="1560">
        <v>0.68472339434716856</v>
      </c>
      <c r="F29" s="1560">
        <v>0.31527660565283117</v>
      </c>
      <c r="G29" s="1560">
        <v>0</v>
      </c>
      <c r="H29" s="1561">
        <v>0</v>
      </c>
      <c r="I29" s="163">
        <f t="shared" si="0"/>
        <v>19.005658502872446</v>
      </c>
    </row>
    <row r="30" spans="1:9">
      <c r="A30" s="7027"/>
      <c r="B30" s="1557" t="s">
        <v>42</v>
      </c>
      <c r="C30" s="1558">
        <v>10</v>
      </c>
      <c r="D30" s="1559">
        <v>28.782584651145001</v>
      </c>
      <c r="E30" s="1560">
        <v>0.9139912631020084</v>
      </c>
      <c r="F30" s="1560">
        <v>8.6008736897991545E-2</v>
      </c>
      <c r="G30" s="1560">
        <v>0</v>
      </c>
      <c r="H30" s="1561">
        <v>0</v>
      </c>
      <c r="I30" s="163">
        <f t="shared" si="0"/>
        <v>4.3194678415619192</v>
      </c>
    </row>
    <row r="31" spans="1:9">
      <c r="A31" s="7027" t="s">
        <v>43</v>
      </c>
      <c r="B31" s="1557" t="s">
        <v>44</v>
      </c>
      <c r="C31" s="1558">
        <v>71</v>
      </c>
      <c r="D31" s="1559">
        <v>99.566541203862585</v>
      </c>
      <c r="E31" s="1560">
        <v>0.72641697972459884</v>
      </c>
      <c r="F31" s="1560">
        <v>0.26480837946820385</v>
      </c>
      <c r="G31" s="1560">
        <v>8.7746408071972572E-3</v>
      </c>
      <c r="H31" s="1561">
        <v>0</v>
      </c>
      <c r="I31" s="163">
        <f t="shared" si="0"/>
        <v>30.668221675089626</v>
      </c>
    </row>
    <row r="32" spans="1:9">
      <c r="A32" s="7027"/>
      <c r="B32" s="1557" t="s">
        <v>45</v>
      </c>
      <c r="C32" s="1558">
        <v>12</v>
      </c>
      <c r="D32" s="1559">
        <v>14.496491141289603</v>
      </c>
      <c r="E32" s="1560">
        <v>0.42140786739503033</v>
      </c>
      <c r="F32" s="1560">
        <v>0.57859213260496956</v>
      </c>
      <c r="G32" s="1560">
        <v>0</v>
      </c>
      <c r="H32" s="1561">
        <v>0</v>
      </c>
      <c r="I32" s="163">
        <f t="shared" si="0"/>
        <v>5.183361409874303</v>
      </c>
    </row>
    <row r="33" spans="1:9">
      <c r="A33" s="7027" t="s">
        <v>46</v>
      </c>
      <c r="B33" s="1557" t="s">
        <v>47</v>
      </c>
      <c r="C33" s="1558">
        <v>19</v>
      </c>
      <c r="D33" s="1559">
        <v>26.518550688818092</v>
      </c>
      <c r="E33" s="1560">
        <v>0.69077964668054948</v>
      </c>
      <c r="F33" s="1560">
        <v>0.30922035331945091</v>
      </c>
      <c r="G33" s="1560">
        <v>0</v>
      </c>
      <c r="H33" s="1561">
        <v>0</v>
      </c>
      <c r="I33" s="163">
        <f t="shared" si="0"/>
        <v>8.2069888989676461</v>
      </c>
    </row>
    <row r="34" spans="1:9">
      <c r="A34" s="7027"/>
      <c r="B34" s="1557" t="s">
        <v>48</v>
      </c>
      <c r="C34" s="1558">
        <v>16</v>
      </c>
      <c r="D34" s="1559">
        <v>20.893848429538497</v>
      </c>
      <c r="E34" s="1560">
        <v>0.6466359069467571</v>
      </c>
      <c r="F34" s="1560">
        <v>0.3115498414363046</v>
      </c>
      <c r="G34" s="1560">
        <v>4.181425161693858E-2</v>
      </c>
      <c r="H34" s="1561">
        <v>0</v>
      </c>
      <c r="I34" s="163">
        <f t="shared" si="0"/>
        <v>6.9111485464990707</v>
      </c>
    </row>
    <row r="35" spans="1:9">
      <c r="A35" s="7027"/>
      <c r="B35" s="1557" t="s">
        <v>49</v>
      </c>
      <c r="C35" s="1558">
        <v>16</v>
      </c>
      <c r="D35" s="1559">
        <v>22.641034434606301</v>
      </c>
      <c r="E35" s="1560">
        <v>0.61505724850950028</v>
      </c>
      <c r="F35" s="1560">
        <v>0.38494275149049967</v>
      </c>
      <c r="G35" s="1560">
        <v>0</v>
      </c>
      <c r="H35" s="1561">
        <v>0</v>
      </c>
      <c r="I35" s="163">
        <f t="shared" si="0"/>
        <v>6.9111485464990707</v>
      </c>
    </row>
    <row r="36" spans="1:9">
      <c r="A36" s="7027"/>
      <c r="B36" s="1557" t="s">
        <v>50</v>
      </c>
      <c r="C36" s="1558">
        <v>32</v>
      </c>
      <c r="D36" s="1559">
        <v>44.009598792189301</v>
      </c>
      <c r="E36" s="1560">
        <v>0.74258894444623136</v>
      </c>
      <c r="F36" s="1560">
        <v>0.25741105555376848</v>
      </c>
      <c r="G36" s="1560">
        <v>0</v>
      </c>
      <c r="H36" s="1561">
        <v>0</v>
      </c>
      <c r="I36" s="163">
        <f t="shared" si="0"/>
        <v>13.822297092998141</v>
      </c>
    </row>
    <row r="37" spans="1:9">
      <c r="A37" s="7027" t="s">
        <v>51</v>
      </c>
      <c r="B37" s="1557" t="s">
        <v>47</v>
      </c>
      <c r="C37" s="1558">
        <v>18</v>
      </c>
      <c r="D37" s="1559">
        <v>22.760684937833997</v>
      </c>
      <c r="E37" s="1560">
        <v>0.49946375789757058</v>
      </c>
      <c r="F37" s="1560">
        <v>0.50053624210242953</v>
      </c>
      <c r="G37" s="1560">
        <v>0</v>
      </c>
      <c r="H37" s="1561">
        <v>0</v>
      </c>
      <c r="I37" s="163">
        <f t="shared" si="0"/>
        <v>7.7750421148114546</v>
      </c>
    </row>
    <row r="38" spans="1:9">
      <c r="A38" s="7027"/>
      <c r="B38" s="1557" t="s">
        <v>48</v>
      </c>
      <c r="C38" s="1558">
        <v>18</v>
      </c>
      <c r="D38" s="1559">
        <v>19.342692219893099</v>
      </c>
      <c r="E38" s="1560">
        <v>0.54915294933569525</v>
      </c>
      <c r="F38" s="1560">
        <v>0.40567957213820915</v>
      </c>
      <c r="G38" s="1560">
        <v>4.5167478526095692E-2</v>
      </c>
      <c r="H38" s="1561">
        <v>0</v>
      </c>
      <c r="I38" s="163">
        <f t="shared" si="0"/>
        <v>7.7750421148114546</v>
      </c>
    </row>
    <row r="39" spans="1:9">
      <c r="A39" s="7027"/>
      <c r="B39" s="1557" t="s">
        <v>49</v>
      </c>
      <c r="C39" s="1558">
        <v>25</v>
      </c>
      <c r="D39" s="1559">
        <v>36.998640697082713</v>
      </c>
      <c r="E39" s="1560">
        <v>0.66632811376735968</v>
      </c>
      <c r="F39" s="1560">
        <v>0.33367188623263971</v>
      </c>
      <c r="G39" s="1560">
        <v>0</v>
      </c>
      <c r="H39" s="1561">
        <v>0</v>
      </c>
      <c r="I39" s="163">
        <f t="shared" si="0"/>
        <v>10.798669603904798</v>
      </c>
    </row>
    <row r="40" spans="1:9">
      <c r="A40" s="7027"/>
      <c r="B40" s="1557" t="s">
        <v>50</v>
      </c>
      <c r="C40" s="1558">
        <v>22</v>
      </c>
      <c r="D40" s="1559">
        <v>34.961014490342393</v>
      </c>
      <c r="E40" s="1560">
        <v>0.9093641544245028</v>
      </c>
      <c r="F40" s="1560">
        <v>9.0635845575497406E-2</v>
      </c>
      <c r="G40" s="1560">
        <v>0</v>
      </c>
      <c r="H40" s="1561">
        <v>0</v>
      </c>
      <c r="I40" s="163">
        <f t="shared" si="0"/>
        <v>9.5028292514362231</v>
      </c>
    </row>
    <row r="41" spans="1:9">
      <c r="A41" s="7027" t="s">
        <v>52</v>
      </c>
      <c r="B41" s="1557" t="s">
        <v>803</v>
      </c>
      <c r="C41" s="1558">
        <v>9</v>
      </c>
      <c r="D41" s="1559">
        <v>11.7905462002857</v>
      </c>
      <c r="E41" s="1560">
        <v>0.46289969842303402</v>
      </c>
      <c r="F41" s="1560">
        <v>0.53710030157696598</v>
      </c>
      <c r="G41" s="1560">
        <v>0</v>
      </c>
      <c r="H41" s="1561">
        <v>0</v>
      </c>
      <c r="I41" s="163">
        <f t="shared" si="0"/>
        <v>3.8875210574057273</v>
      </c>
    </row>
    <row r="42" spans="1:9">
      <c r="A42" s="7027"/>
      <c r="B42" s="1557" t="s">
        <v>53</v>
      </c>
      <c r="C42" s="1558">
        <v>6</v>
      </c>
      <c r="D42" s="1559">
        <v>7.1950433235747013</v>
      </c>
      <c r="E42" s="1560">
        <v>0.82144007829013288</v>
      </c>
      <c r="F42" s="1560">
        <v>0.17855992170986698</v>
      </c>
      <c r="G42" s="1560">
        <v>0</v>
      </c>
      <c r="H42" s="1561">
        <v>0</v>
      </c>
      <c r="I42" s="163">
        <f t="shared" si="0"/>
        <v>2.5916807049371515</v>
      </c>
    </row>
    <row r="43" spans="1:9">
      <c r="A43" s="7027"/>
      <c r="B43" s="1557" t="s">
        <v>54</v>
      </c>
      <c r="C43" s="1558">
        <v>6</v>
      </c>
      <c r="D43" s="1559">
        <v>7.5630208430139003</v>
      </c>
      <c r="E43" s="1560">
        <v>0.17179950208200317</v>
      </c>
      <c r="F43" s="1560">
        <v>0.82820049791799677</v>
      </c>
      <c r="G43" s="1560">
        <v>0</v>
      </c>
      <c r="H43" s="1561">
        <v>0</v>
      </c>
      <c r="I43" s="163">
        <f t="shared" si="0"/>
        <v>2.5916807049371515</v>
      </c>
    </row>
    <row r="44" spans="1:9">
      <c r="A44" s="7027"/>
      <c r="B44" s="1557" t="s">
        <v>55</v>
      </c>
      <c r="C44" s="1558">
        <v>3</v>
      </c>
      <c r="D44" s="1559">
        <v>3.3048498967400994</v>
      </c>
      <c r="E44" s="1560">
        <v>1</v>
      </c>
      <c r="F44" s="1560">
        <v>0</v>
      </c>
      <c r="G44" s="1560">
        <v>0</v>
      </c>
      <c r="H44" s="1561">
        <v>0</v>
      </c>
      <c r="I44" s="163">
        <f t="shared" si="0"/>
        <v>1.2958403524685758</v>
      </c>
    </row>
    <row r="45" spans="1:9">
      <c r="A45" s="7027"/>
      <c r="B45" s="1557" t="s">
        <v>56</v>
      </c>
      <c r="C45" s="1558">
        <v>12</v>
      </c>
      <c r="D45" s="1559">
        <v>12.249916894112703</v>
      </c>
      <c r="E45" s="1560">
        <v>0.49126238331734384</v>
      </c>
      <c r="F45" s="1560">
        <v>0.43741789728939379</v>
      </c>
      <c r="G45" s="1560">
        <v>7.131971939326219E-2</v>
      </c>
      <c r="H45" s="1561">
        <v>0</v>
      </c>
      <c r="I45" s="163">
        <f t="shared" si="0"/>
        <v>5.183361409874303</v>
      </c>
    </row>
    <row r="46" spans="1:9">
      <c r="A46" s="7027"/>
      <c r="B46" s="1557" t="s">
        <v>57</v>
      </c>
      <c r="C46" s="1558">
        <v>12</v>
      </c>
      <c r="D46" s="1559">
        <v>16.613699860682701</v>
      </c>
      <c r="E46" s="1560">
        <v>0.61081022635827242</v>
      </c>
      <c r="F46" s="1560">
        <v>0.38918977364172747</v>
      </c>
      <c r="G46" s="1560">
        <v>0</v>
      </c>
      <c r="H46" s="1561">
        <v>0</v>
      </c>
      <c r="I46" s="163">
        <f t="shared" si="0"/>
        <v>5.183361409874303</v>
      </c>
    </row>
    <row r="47" spans="1:9">
      <c r="A47" s="7027"/>
      <c r="B47" s="1557" t="s">
        <v>58</v>
      </c>
      <c r="C47" s="1558">
        <v>10</v>
      </c>
      <c r="D47" s="1559">
        <v>17.602566888647097</v>
      </c>
      <c r="E47" s="1560">
        <v>0.72430521697166617</v>
      </c>
      <c r="F47" s="1560">
        <v>0.27569478302833411</v>
      </c>
      <c r="G47" s="1560">
        <v>0</v>
      </c>
      <c r="H47" s="1561">
        <v>0</v>
      </c>
      <c r="I47" s="163">
        <f t="shared" si="0"/>
        <v>4.3194678415619192</v>
      </c>
    </row>
    <row r="48" spans="1:9">
      <c r="A48" s="7027"/>
      <c r="B48" s="1557" t="s">
        <v>59</v>
      </c>
      <c r="C48" s="1558">
        <v>6</v>
      </c>
      <c r="D48" s="1559">
        <v>5.6510843702468998</v>
      </c>
      <c r="E48" s="1560">
        <v>0.61875875775866862</v>
      </c>
      <c r="F48" s="1560">
        <v>0.38124124224133138</v>
      </c>
      <c r="G48" s="1560">
        <v>0</v>
      </c>
      <c r="H48" s="1561">
        <v>0</v>
      </c>
      <c r="I48" s="163">
        <f t="shared" si="0"/>
        <v>2.5916807049371515</v>
      </c>
    </row>
    <row r="49" spans="1:9">
      <c r="A49" s="7027"/>
      <c r="B49" s="1557" t="s">
        <v>60</v>
      </c>
      <c r="C49" s="1558">
        <v>11</v>
      </c>
      <c r="D49" s="1559">
        <v>20.240579263360498</v>
      </c>
      <c r="E49" s="1560">
        <v>0.94136601905879647</v>
      </c>
      <c r="F49" s="1560">
        <v>5.8633980941203589E-2</v>
      </c>
      <c r="G49" s="1560">
        <v>0</v>
      </c>
      <c r="H49" s="1561">
        <v>0</v>
      </c>
      <c r="I49" s="163">
        <f t="shared" si="0"/>
        <v>4.7514146257181116</v>
      </c>
    </row>
    <row r="50" spans="1:9">
      <c r="A50" s="7027"/>
      <c r="B50" s="1557" t="s">
        <v>61</v>
      </c>
      <c r="C50" s="1558">
        <v>8</v>
      </c>
      <c r="D50" s="1559">
        <v>11.851724804487899</v>
      </c>
      <c r="E50" s="1560">
        <v>0.92793477382321787</v>
      </c>
      <c r="F50" s="1560">
        <v>7.2065226176782182E-2</v>
      </c>
      <c r="G50" s="1560">
        <v>0</v>
      </c>
      <c r="H50" s="1561">
        <v>0</v>
      </c>
      <c r="I50" s="163">
        <f t="shared" si="0"/>
        <v>3.4555742732495354</v>
      </c>
    </row>
    <row r="51" spans="1:9">
      <c r="A51" s="7027" t="s">
        <v>62</v>
      </c>
      <c r="B51" s="1557" t="s">
        <v>17</v>
      </c>
      <c r="C51" s="1558">
        <v>13</v>
      </c>
      <c r="D51" s="1559">
        <v>16.140231345862802</v>
      </c>
      <c r="E51" s="1560">
        <v>0.6757611959405998</v>
      </c>
      <c r="F51" s="1560">
        <v>0.32423880405940025</v>
      </c>
      <c r="G51" s="1560">
        <v>0</v>
      </c>
      <c r="H51" s="1561">
        <v>0</v>
      </c>
      <c r="I51" s="163">
        <f t="shared" si="0"/>
        <v>5.6153081940304954</v>
      </c>
    </row>
    <row r="52" spans="1:9">
      <c r="A52" s="7027"/>
      <c r="B52" s="1557" t="s">
        <v>18</v>
      </c>
      <c r="C52" s="1558">
        <v>70</v>
      </c>
      <c r="D52" s="1559">
        <v>97.922800999289379</v>
      </c>
      <c r="E52" s="1560">
        <v>0.68961282595407314</v>
      </c>
      <c r="F52" s="1560">
        <v>0.30146524139527447</v>
      </c>
      <c r="G52" s="1560">
        <v>8.9219326506524248E-3</v>
      </c>
      <c r="H52" s="1561">
        <v>0</v>
      </c>
      <c r="I52" s="163">
        <f t="shared" si="0"/>
        <v>30.236274890933434</v>
      </c>
    </row>
    <row r="53" spans="1:9">
      <c r="A53" s="7027" t="s">
        <v>63</v>
      </c>
      <c r="B53" s="1557" t="s">
        <v>64</v>
      </c>
      <c r="C53" s="1558">
        <v>5</v>
      </c>
      <c r="D53" s="1559">
        <v>5.9032630152434997</v>
      </c>
      <c r="E53" s="1560">
        <v>1.0000000000000002</v>
      </c>
      <c r="F53" s="1560">
        <v>0</v>
      </c>
      <c r="G53" s="1560">
        <v>0</v>
      </c>
      <c r="H53" s="1561">
        <v>0</v>
      </c>
      <c r="I53" s="163">
        <f t="shared" si="0"/>
        <v>2.1597339207809596</v>
      </c>
    </row>
    <row r="54" spans="1:9" ht="30">
      <c r="A54" s="7027"/>
      <c r="B54" s="1557" t="s">
        <v>65</v>
      </c>
      <c r="C54" s="1558">
        <v>68</v>
      </c>
      <c r="D54" s="1559">
        <v>94.572940677954591</v>
      </c>
      <c r="E54" s="1560">
        <v>0.6544631964588864</v>
      </c>
      <c r="F54" s="1560">
        <v>0.33629884785087094</v>
      </c>
      <c r="G54" s="1560">
        <v>9.2379556902427405E-3</v>
      </c>
      <c r="H54" s="1561">
        <v>0</v>
      </c>
      <c r="I54" s="163">
        <f t="shared" si="0"/>
        <v>29.372381322621052</v>
      </c>
    </row>
    <row r="55" spans="1:9" ht="30">
      <c r="A55" s="7027"/>
      <c r="B55" s="1557" t="s">
        <v>66</v>
      </c>
      <c r="C55" s="1558">
        <v>8</v>
      </c>
      <c r="D55" s="1559">
        <v>11.241537523832401</v>
      </c>
      <c r="E55" s="1560">
        <v>0.73768364371330231</v>
      </c>
      <c r="F55" s="1560">
        <v>0.26231635628669753</v>
      </c>
      <c r="G55" s="1560">
        <v>0</v>
      </c>
      <c r="H55" s="1561">
        <v>0</v>
      </c>
      <c r="I55" s="163">
        <f t="shared" si="0"/>
        <v>3.4555742732495354</v>
      </c>
    </row>
    <row r="56" spans="1:9" ht="45">
      <c r="A56" s="7027"/>
      <c r="B56" s="1557" t="s">
        <v>67</v>
      </c>
      <c r="C56" s="1558">
        <v>2</v>
      </c>
      <c r="D56" s="1559">
        <v>2.3452911281217004</v>
      </c>
      <c r="E56" s="1560">
        <v>1</v>
      </c>
      <c r="F56" s="1560">
        <v>0</v>
      </c>
      <c r="G56" s="1560">
        <v>0</v>
      </c>
      <c r="H56" s="1561">
        <v>0</v>
      </c>
      <c r="I56" s="163">
        <f t="shared" si="0"/>
        <v>0.86389356831238384</v>
      </c>
    </row>
    <row r="57" spans="1:9">
      <c r="A57" s="7027" t="s">
        <v>68</v>
      </c>
      <c r="B57" s="1557" t="s">
        <v>17</v>
      </c>
      <c r="C57" s="1558">
        <v>9</v>
      </c>
      <c r="D57" s="1559">
        <v>12.190543861205702</v>
      </c>
      <c r="E57" s="1560">
        <v>0.75810438025689142</v>
      </c>
      <c r="F57" s="1560">
        <v>0.24189561974310844</v>
      </c>
      <c r="G57" s="1560">
        <v>0</v>
      </c>
      <c r="H57" s="1561">
        <v>0</v>
      </c>
      <c r="I57" s="163">
        <f t="shared" si="0"/>
        <v>3.8875210574057273</v>
      </c>
    </row>
    <row r="58" spans="1:9">
      <c r="A58" s="7027"/>
      <c r="B58" s="1557" t="s">
        <v>18</v>
      </c>
      <c r="C58" s="1558">
        <v>74</v>
      </c>
      <c r="D58" s="1559">
        <v>101.87248848394647</v>
      </c>
      <c r="E58" s="1560">
        <v>0.67922221092603041</v>
      </c>
      <c r="F58" s="1560">
        <v>0.31220176773120484</v>
      </c>
      <c r="G58" s="1560">
        <v>8.5760213427649341E-3</v>
      </c>
      <c r="H58" s="1561">
        <v>0</v>
      </c>
      <c r="I58" s="163">
        <f t="shared" si="0"/>
        <v>31.964062027558203</v>
      </c>
    </row>
    <row r="59" spans="1:9">
      <c r="A59" s="7027" t="s">
        <v>69</v>
      </c>
      <c r="B59" s="1557" t="s">
        <v>17</v>
      </c>
      <c r="C59" s="1558">
        <v>10</v>
      </c>
      <c r="D59" s="1559">
        <v>13.586828651954102</v>
      </c>
      <c r="E59" s="1560">
        <v>0.78296339507543666</v>
      </c>
      <c r="F59" s="1560">
        <v>0.21703660492456334</v>
      </c>
      <c r="G59" s="1560">
        <v>0</v>
      </c>
      <c r="H59" s="1561">
        <v>0</v>
      </c>
      <c r="I59" s="163">
        <f t="shared" si="0"/>
        <v>4.3194678415619192</v>
      </c>
    </row>
    <row r="60" spans="1:9">
      <c r="A60" s="7027"/>
      <c r="B60" s="1557" t="s">
        <v>18</v>
      </c>
      <c r="C60" s="1558">
        <v>73</v>
      </c>
      <c r="D60" s="1559">
        <v>100.47620369319807</v>
      </c>
      <c r="E60" s="1560">
        <v>0.67476446738446949</v>
      </c>
      <c r="F60" s="1560">
        <v>0.31654033312186114</v>
      </c>
      <c r="G60" s="1560">
        <v>8.6951994936692052E-3</v>
      </c>
      <c r="H60" s="1561">
        <v>0</v>
      </c>
      <c r="I60" s="163">
        <f t="shared" si="0"/>
        <v>31.532115243402011</v>
      </c>
    </row>
    <row r="61" spans="1:9">
      <c r="A61" s="7027" t="s">
        <v>70</v>
      </c>
      <c r="B61" s="1557" t="s">
        <v>17</v>
      </c>
      <c r="C61" s="1558">
        <v>7</v>
      </c>
      <c r="D61" s="1559">
        <v>8.2485541433651992</v>
      </c>
      <c r="E61" s="1560">
        <v>1</v>
      </c>
      <c r="F61" s="1560">
        <v>0</v>
      </c>
      <c r="G61" s="1560">
        <v>0</v>
      </c>
      <c r="H61" s="1561">
        <v>0</v>
      </c>
      <c r="I61" s="163">
        <f t="shared" si="0"/>
        <v>3.0236274890933434</v>
      </c>
    </row>
    <row r="62" spans="1:9">
      <c r="A62" s="7027"/>
      <c r="B62" s="1557" t="s">
        <v>18</v>
      </c>
      <c r="C62" s="1558">
        <v>76</v>
      </c>
      <c r="D62" s="1559">
        <v>105.81447820178701</v>
      </c>
      <c r="E62" s="1560">
        <v>0.6633043852683852</v>
      </c>
      <c r="F62" s="1560">
        <v>0.32843908263576232</v>
      </c>
      <c r="G62" s="1560">
        <v>8.2565320958521288E-3</v>
      </c>
      <c r="H62" s="1561">
        <v>0</v>
      </c>
      <c r="I62" s="163">
        <f t="shared" si="0"/>
        <v>32.827955595870584</v>
      </c>
    </row>
    <row r="63" spans="1:9">
      <c r="A63" s="7027" t="s">
        <v>71</v>
      </c>
      <c r="B63" s="1557" t="s">
        <v>17</v>
      </c>
      <c r="C63" s="1558">
        <v>77</v>
      </c>
      <c r="D63" s="1559">
        <v>105.93475218996721</v>
      </c>
      <c r="E63" s="1560">
        <v>0.69094317965379037</v>
      </c>
      <c r="F63" s="1560">
        <v>0.30080966237946183</v>
      </c>
      <c r="G63" s="1560">
        <v>8.2471579667474024E-3</v>
      </c>
      <c r="H63" s="1561">
        <v>0</v>
      </c>
      <c r="I63" s="163">
        <f t="shared" si="0"/>
        <v>33.25990238002678</v>
      </c>
    </row>
    <row r="64" spans="1:9">
      <c r="A64" s="7027"/>
      <c r="B64" s="1557" t="s">
        <v>18</v>
      </c>
      <c r="C64" s="1558">
        <v>6</v>
      </c>
      <c r="D64" s="1559">
        <v>8.128280155185001</v>
      </c>
      <c r="E64" s="1560">
        <v>0.64476948942035039</v>
      </c>
      <c r="F64" s="1560">
        <v>0.35523051057964944</v>
      </c>
      <c r="G64" s="1560">
        <v>0</v>
      </c>
      <c r="H64" s="1561">
        <v>0</v>
      </c>
      <c r="I64" s="163">
        <f t="shared" si="0"/>
        <v>2.5916807049371515</v>
      </c>
    </row>
    <row r="65" spans="1:9">
      <c r="A65" s="7027" t="s">
        <v>72</v>
      </c>
      <c r="B65" s="1557" t="s">
        <v>17</v>
      </c>
      <c r="C65" s="1558">
        <v>55</v>
      </c>
      <c r="D65" s="1559">
        <v>77.433772200601197</v>
      </c>
      <c r="E65" s="1560">
        <v>0.6578419709302683</v>
      </c>
      <c r="F65" s="1560">
        <v>0.34215802906973181</v>
      </c>
      <c r="G65" s="1560">
        <v>0</v>
      </c>
      <c r="H65" s="1561">
        <v>0</v>
      </c>
      <c r="I65" s="163">
        <f t="shared" si="0"/>
        <v>23.757073128590555</v>
      </c>
    </row>
    <row r="66" spans="1:9">
      <c r="A66" s="7027"/>
      <c r="B66" s="1557" t="s">
        <v>18</v>
      </c>
      <c r="C66" s="1558">
        <v>28</v>
      </c>
      <c r="D66" s="1559">
        <v>36.62926014455099</v>
      </c>
      <c r="E66" s="1560">
        <v>0.75067244410553624</v>
      </c>
      <c r="F66" s="1560">
        <v>0.22547611494176256</v>
      </c>
      <c r="G66" s="1560">
        <v>2.3851440952701485E-2</v>
      </c>
      <c r="H66" s="1561">
        <v>0</v>
      </c>
      <c r="I66" s="163">
        <f t="shared" si="0"/>
        <v>12.094509956373374</v>
      </c>
    </row>
    <row r="67" spans="1:9">
      <c r="A67" s="7027" t="s">
        <v>73</v>
      </c>
      <c r="B67" s="1557" t="s">
        <v>17</v>
      </c>
      <c r="C67" s="1558">
        <v>8</v>
      </c>
      <c r="D67" s="1559">
        <v>10.6530360573087</v>
      </c>
      <c r="E67" s="1560">
        <v>0.84056351344929237</v>
      </c>
      <c r="F67" s="1560">
        <v>0.15943648655070744</v>
      </c>
      <c r="G67" s="1560">
        <v>0</v>
      </c>
      <c r="H67" s="1561">
        <v>0</v>
      </c>
      <c r="I67" s="163">
        <f t="shared" si="0"/>
        <v>3.4555742732495354</v>
      </c>
    </row>
    <row r="68" spans="1:9">
      <c r="A68" s="7027"/>
      <c r="B68" s="1557" t="s">
        <v>18</v>
      </c>
      <c r="C68" s="1558">
        <v>75</v>
      </c>
      <c r="D68" s="1559">
        <v>103.4099962878435</v>
      </c>
      <c r="E68" s="1560">
        <v>0.6719003059323293</v>
      </c>
      <c r="F68" s="1560">
        <v>0.31965118167195344</v>
      </c>
      <c r="G68" s="1560">
        <v>8.4485123957170477E-3</v>
      </c>
      <c r="H68" s="1561">
        <v>0</v>
      </c>
      <c r="I68" s="163">
        <f t="shared" si="0"/>
        <v>32.396008811714395</v>
      </c>
    </row>
    <row r="69" spans="1:9">
      <c r="A69" s="7027" t="s">
        <v>74</v>
      </c>
      <c r="B69" s="1557" t="s">
        <v>17</v>
      </c>
      <c r="C69" s="1558">
        <v>61</v>
      </c>
      <c r="D69" s="1559">
        <v>80.858414827377885</v>
      </c>
      <c r="E69" s="1560">
        <v>0.6699716425203478</v>
      </c>
      <c r="F69" s="1560">
        <v>0.31922353725971553</v>
      </c>
      <c r="G69" s="1560">
        <v>1.0804820219936919E-2</v>
      </c>
      <c r="H69" s="1561">
        <v>0</v>
      </c>
      <c r="I69" s="163">
        <f t="shared" ref="I69:I78" si="1">C69/2.3151</f>
        <v>26.348753833527706</v>
      </c>
    </row>
    <row r="70" spans="1:9">
      <c r="A70" s="7027"/>
      <c r="B70" s="1557" t="s">
        <v>18</v>
      </c>
      <c r="C70" s="1558">
        <v>22</v>
      </c>
      <c r="D70" s="1559">
        <v>33.204617517774288</v>
      </c>
      <c r="E70" s="1560">
        <v>0.73070911155710982</v>
      </c>
      <c r="F70" s="1560">
        <v>0.2692908884428904</v>
      </c>
      <c r="G70" s="1560">
        <v>0</v>
      </c>
      <c r="H70" s="1561">
        <v>0</v>
      </c>
      <c r="I70" s="163">
        <f t="shared" si="1"/>
        <v>9.5028292514362231</v>
      </c>
    </row>
    <row r="71" spans="1:9">
      <c r="A71" s="7027" t="s">
        <v>75</v>
      </c>
      <c r="B71" s="1557" t="s">
        <v>76</v>
      </c>
      <c r="C71" s="1558">
        <v>10</v>
      </c>
      <c r="D71" s="1559">
        <v>11.512613389176302</v>
      </c>
      <c r="E71" s="1560">
        <v>0.47526148526841766</v>
      </c>
      <c r="F71" s="1560">
        <v>0.5247385147315824</v>
      </c>
      <c r="G71" s="1560">
        <v>0</v>
      </c>
      <c r="H71" s="1561">
        <v>0</v>
      </c>
      <c r="I71" s="163">
        <f t="shared" si="1"/>
        <v>4.3194678415619192</v>
      </c>
    </row>
    <row r="72" spans="1:9">
      <c r="A72" s="7027"/>
      <c r="B72" s="1557" t="s">
        <v>77</v>
      </c>
      <c r="C72" s="1558">
        <v>22</v>
      </c>
      <c r="D72" s="1559">
        <v>32.112231406715999</v>
      </c>
      <c r="E72" s="1560">
        <v>0.76818172191126488</v>
      </c>
      <c r="F72" s="1560">
        <v>0.20461180263663736</v>
      </c>
      <c r="G72" s="1560">
        <v>2.7206475452097707E-2</v>
      </c>
      <c r="H72" s="1561">
        <v>0</v>
      </c>
      <c r="I72" s="163">
        <f t="shared" si="1"/>
        <v>9.5028292514362231</v>
      </c>
    </row>
    <row r="73" spans="1:9">
      <c r="A73" s="7027"/>
      <c r="B73" s="1557" t="s">
        <v>78</v>
      </c>
      <c r="C73" s="1558">
        <v>1</v>
      </c>
      <c r="D73" s="1559">
        <v>0.69839726542050007</v>
      </c>
      <c r="E73" s="1560">
        <v>1</v>
      </c>
      <c r="F73" s="1560">
        <v>0</v>
      </c>
      <c r="G73" s="1560">
        <v>0</v>
      </c>
      <c r="H73" s="1561">
        <v>0</v>
      </c>
      <c r="I73" s="163">
        <f t="shared" si="1"/>
        <v>0.43194678415619192</v>
      </c>
    </row>
    <row r="74" spans="1:9">
      <c r="A74" s="7027"/>
      <c r="B74" s="1557" t="s">
        <v>79</v>
      </c>
      <c r="C74" s="1558">
        <v>10</v>
      </c>
      <c r="D74" s="1559">
        <v>15.4840773588411</v>
      </c>
      <c r="E74" s="1560">
        <v>0.83633762732004546</v>
      </c>
      <c r="F74" s="1560">
        <v>0.16366237267995462</v>
      </c>
      <c r="G74" s="1560">
        <v>0</v>
      </c>
      <c r="H74" s="1561">
        <v>0</v>
      </c>
      <c r="I74" s="163">
        <f t="shared" si="1"/>
        <v>4.3194678415619192</v>
      </c>
    </row>
    <row r="75" spans="1:9">
      <c r="A75" s="7027"/>
      <c r="B75" s="1557" t="s">
        <v>80</v>
      </c>
      <c r="C75" s="1558">
        <v>2</v>
      </c>
      <c r="D75" s="1559">
        <v>6.0380725517801999</v>
      </c>
      <c r="E75" s="1560">
        <v>0.79292124903865913</v>
      </c>
      <c r="F75" s="1560">
        <v>0.20707875096134085</v>
      </c>
      <c r="G75" s="1560">
        <v>0</v>
      </c>
      <c r="H75" s="1561">
        <v>0</v>
      </c>
      <c r="I75" s="163">
        <f t="shared" si="1"/>
        <v>0.86389356831238384</v>
      </c>
    </row>
    <row r="76" spans="1:9">
      <c r="A76" s="7027"/>
      <c r="B76" s="1557" t="s">
        <v>81</v>
      </c>
      <c r="C76" s="1558">
        <v>14</v>
      </c>
      <c r="D76" s="1559">
        <v>17.263145072168097</v>
      </c>
      <c r="E76" s="1560">
        <v>0.59697164594227137</v>
      </c>
      <c r="F76" s="1560">
        <v>0.40302835405772874</v>
      </c>
      <c r="G76" s="1560">
        <v>0</v>
      </c>
      <c r="H76" s="1561">
        <v>0</v>
      </c>
      <c r="I76" s="163">
        <f t="shared" si="1"/>
        <v>6.0472549781866869</v>
      </c>
    </row>
    <row r="77" spans="1:9">
      <c r="A77" s="7027"/>
      <c r="B77" s="1557" t="s">
        <v>82</v>
      </c>
      <c r="C77" s="1558">
        <v>18</v>
      </c>
      <c r="D77" s="1559">
        <v>24.120847450695294</v>
      </c>
      <c r="E77" s="1560">
        <v>0.67621646495951504</v>
      </c>
      <c r="F77" s="1560">
        <v>0.32378353504048524</v>
      </c>
      <c r="G77" s="1560">
        <v>0</v>
      </c>
      <c r="H77" s="1561">
        <v>0</v>
      </c>
      <c r="I77" s="163">
        <f t="shared" si="1"/>
        <v>7.7750421148114546</v>
      </c>
    </row>
    <row r="78" spans="1:9">
      <c r="A78" s="7041"/>
      <c r="B78" s="1562" t="s">
        <v>83</v>
      </c>
      <c r="C78" s="1563">
        <v>6</v>
      </c>
      <c r="D78" s="1564">
        <v>6.8336478503546987</v>
      </c>
      <c r="E78" s="1565">
        <v>0.47466280647406167</v>
      </c>
      <c r="F78" s="1565">
        <v>0.52533719352593855</v>
      </c>
      <c r="G78" s="1565">
        <v>0</v>
      </c>
      <c r="H78" s="1566">
        <v>0</v>
      </c>
      <c r="I78" s="163">
        <f t="shared" si="1"/>
        <v>2.5916807049371515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65" priority="1">
      <formula>IF((E$4-E5)/SQRT(((E$4+E5)/2)*(((1-E$4)+(1-E5))/2)*(1/$I$4+1/$I5))&gt;1.96,1,)</formula>
    </cfRule>
    <cfRule type="expression" dxfId="64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Munka183">
    <tabColor theme="7" tint="0.79998168889431442"/>
  </sheetPr>
  <dimension ref="A1:I78"/>
  <sheetViews>
    <sheetView workbookViewId="0">
      <selection activeCell="F69" sqref="F69"/>
    </sheetView>
  </sheetViews>
  <sheetFormatPr defaultColWidth="11.42578125" defaultRowHeight="15"/>
  <cols>
    <col min="1" max="1" width="36.140625" style="15" customWidth="1"/>
    <col min="2" max="2" width="28.42578125" customWidth="1"/>
    <col min="3" max="3" width="14.140625" customWidth="1"/>
    <col min="4" max="4" width="19.42578125" customWidth="1"/>
    <col min="5" max="5" width="21" customWidth="1"/>
    <col min="6" max="6" width="16" customWidth="1"/>
    <col min="7" max="7" width="15.42578125" customWidth="1"/>
    <col min="8" max="8" width="14.42578125" customWidth="1"/>
    <col min="9" max="9" width="0" hidden="1" customWidth="1"/>
  </cols>
  <sheetData>
    <row r="1" spans="1:9" ht="74.099999999999994" customHeight="1">
      <c r="A1" s="7043" t="s">
        <v>0</v>
      </c>
      <c r="B1" s="7044"/>
      <c r="C1" s="7049"/>
      <c r="D1" s="7050"/>
      <c r="E1" s="7050" t="s">
        <v>256</v>
      </c>
      <c r="F1" s="7050"/>
      <c r="G1" s="7050"/>
      <c r="H1" s="7051"/>
    </row>
    <row r="2" spans="1:9" ht="63">
      <c r="A2" s="7045"/>
      <c r="B2" s="7046"/>
      <c r="C2" s="7052" t="s">
        <v>1</v>
      </c>
      <c r="D2" s="7054" t="s">
        <v>2</v>
      </c>
      <c r="E2" s="1694" t="s">
        <v>238</v>
      </c>
      <c r="F2" s="1694" t="s">
        <v>239</v>
      </c>
      <c r="G2" s="1694" t="s">
        <v>240</v>
      </c>
      <c r="H2" s="1695" t="s">
        <v>8</v>
      </c>
    </row>
    <row r="3" spans="1:9" ht="15.75">
      <c r="A3" s="7047"/>
      <c r="B3" s="7048"/>
      <c r="C3" s="7053"/>
      <c r="D3" s="7055"/>
      <c r="E3" s="1696" t="s">
        <v>94</v>
      </c>
      <c r="F3" s="1696" t="s">
        <v>94</v>
      </c>
      <c r="G3" s="1696" t="s">
        <v>94</v>
      </c>
      <c r="H3" s="1697" t="s">
        <v>94</v>
      </c>
    </row>
    <row r="4" spans="1:9" ht="15.75">
      <c r="A4" s="1693" t="s">
        <v>10</v>
      </c>
      <c r="B4" s="2100" t="s">
        <v>10</v>
      </c>
      <c r="C4" s="1567">
        <v>102</v>
      </c>
      <c r="D4" s="1568">
        <v>132.20640927908258</v>
      </c>
      <c r="E4" s="1569">
        <v>0.69104791424811807</v>
      </c>
      <c r="F4" s="1569">
        <v>0.27843710906090602</v>
      </c>
      <c r="G4" s="1569">
        <v>3.051497669097496E-2</v>
      </c>
      <c r="H4" s="1570">
        <v>0</v>
      </c>
      <c r="I4" s="163">
        <f>C4/2.3151</f>
        <v>44.058571983931579</v>
      </c>
    </row>
    <row r="5" spans="1:9">
      <c r="A5" s="7042" t="s">
        <v>11</v>
      </c>
      <c r="B5" s="1571" t="s">
        <v>12</v>
      </c>
      <c r="C5" s="1572">
        <v>27</v>
      </c>
      <c r="D5" s="1573">
        <v>42.1090081391919</v>
      </c>
      <c r="E5" s="1584">
        <v>0.71349708044061944</v>
      </c>
      <c r="F5" s="1584">
        <v>0.23148175242380004</v>
      </c>
      <c r="G5" s="1584">
        <v>5.502116713558057E-2</v>
      </c>
      <c r="H5" s="1585">
        <v>0</v>
      </c>
      <c r="I5" s="163">
        <f t="shared" ref="I5:I68" si="0">C5/2.3151</f>
        <v>11.662563172217181</v>
      </c>
    </row>
    <row r="6" spans="1:9">
      <c r="A6" s="7042"/>
      <c r="B6" s="1571" t="s">
        <v>13</v>
      </c>
      <c r="C6" s="1572">
        <v>34</v>
      </c>
      <c r="D6" s="1573">
        <v>41.364244195649093</v>
      </c>
      <c r="E6" s="1584">
        <v>0.70958915774594411</v>
      </c>
      <c r="F6" s="1584">
        <v>0.27356266581027355</v>
      </c>
      <c r="G6" s="1584">
        <v>1.6848176443782451E-2</v>
      </c>
      <c r="H6" s="1585">
        <v>0</v>
      </c>
      <c r="I6" s="163">
        <f t="shared" si="0"/>
        <v>14.686190661310526</v>
      </c>
    </row>
    <row r="7" spans="1:9">
      <c r="A7" s="7042"/>
      <c r="B7" s="1571" t="s">
        <v>14</v>
      </c>
      <c r="C7" s="1572">
        <v>30</v>
      </c>
      <c r="D7" s="1573">
        <v>35.147567944748403</v>
      </c>
      <c r="E7" s="1584">
        <v>0.66597330404909916</v>
      </c>
      <c r="F7" s="1584">
        <v>0.30499263476803662</v>
      </c>
      <c r="G7" s="1584">
        <v>2.9034061182864158E-2</v>
      </c>
      <c r="H7" s="1585">
        <v>0</v>
      </c>
      <c r="I7" s="163">
        <f t="shared" si="0"/>
        <v>12.958403524685759</v>
      </c>
    </row>
    <row r="8" spans="1:9">
      <c r="A8" s="7042"/>
      <c r="B8" s="1571" t="s">
        <v>15</v>
      </c>
      <c r="C8" s="1572">
        <v>11</v>
      </c>
      <c r="D8" s="1573">
        <v>13.585588999493101</v>
      </c>
      <c r="E8" s="1584">
        <v>0.62988420025485747</v>
      </c>
      <c r="F8" s="1584">
        <v>0.37011579974514242</v>
      </c>
      <c r="G8" s="1584">
        <v>0</v>
      </c>
      <c r="H8" s="1585">
        <v>0</v>
      </c>
      <c r="I8" s="163">
        <f t="shared" si="0"/>
        <v>4.7514146257181116</v>
      </c>
    </row>
    <row r="9" spans="1:9">
      <c r="A9" s="7042" t="s">
        <v>16</v>
      </c>
      <c r="B9" s="1571" t="s">
        <v>17</v>
      </c>
      <c r="C9" s="1572">
        <v>71</v>
      </c>
      <c r="D9" s="1573">
        <v>93.675255858995683</v>
      </c>
      <c r="E9" s="1584">
        <v>0.69561740719385867</v>
      </c>
      <c r="F9" s="1584">
        <v>0.27220975450668156</v>
      </c>
      <c r="G9" s="1584">
        <v>3.2172838299459883E-2</v>
      </c>
      <c r="H9" s="1585">
        <v>0</v>
      </c>
      <c r="I9" s="163">
        <f t="shared" si="0"/>
        <v>30.668221675089626</v>
      </c>
    </row>
    <row r="10" spans="1:9">
      <c r="A10" s="7042"/>
      <c r="B10" s="1571" t="s">
        <v>18</v>
      </c>
      <c r="C10" s="1572">
        <v>31</v>
      </c>
      <c r="D10" s="1573">
        <v>38.531153420086795</v>
      </c>
      <c r="E10" s="1584">
        <v>0.67993876274748122</v>
      </c>
      <c r="F10" s="1584">
        <v>0.29357678123297193</v>
      </c>
      <c r="G10" s="1584">
        <v>2.6484456019546833E-2</v>
      </c>
      <c r="H10" s="1585">
        <v>0</v>
      </c>
      <c r="I10" s="163">
        <f t="shared" si="0"/>
        <v>13.390350308841949</v>
      </c>
    </row>
    <row r="11" spans="1:9">
      <c r="A11" s="7042" t="s">
        <v>19</v>
      </c>
      <c r="B11" s="1571" t="s">
        <v>20</v>
      </c>
      <c r="C11" s="1572">
        <v>22</v>
      </c>
      <c r="D11" s="1573">
        <v>35.877543562303494</v>
      </c>
      <c r="E11" s="1584">
        <v>0.77022144983756236</v>
      </c>
      <c r="F11" s="1584">
        <v>0.16520091901228429</v>
      </c>
      <c r="G11" s="1584">
        <v>6.4577631150153525E-2</v>
      </c>
      <c r="H11" s="1585">
        <v>0</v>
      </c>
      <c r="I11" s="163">
        <f t="shared" si="0"/>
        <v>9.5028292514362231</v>
      </c>
    </row>
    <row r="12" spans="1:9" ht="30">
      <c r="A12" s="7042"/>
      <c r="B12" s="1571" t="s">
        <v>21</v>
      </c>
      <c r="C12" s="1572">
        <v>35</v>
      </c>
      <c r="D12" s="1573">
        <v>40.096176296942097</v>
      </c>
      <c r="E12" s="1584">
        <v>0.67075518285485247</v>
      </c>
      <c r="F12" s="1584">
        <v>0.31186380606042846</v>
      </c>
      <c r="G12" s="1584">
        <v>1.7381011084719053E-2</v>
      </c>
      <c r="H12" s="1585">
        <v>0</v>
      </c>
      <c r="I12" s="163">
        <f t="shared" si="0"/>
        <v>15.118137445466717</v>
      </c>
    </row>
    <row r="13" spans="1:9">
      <c r="A13" s="7042"/>
      <c r="B13" s="1571" t="s">
        <v>22</v>
      </c>
      <c r="C13" s="1572">
        <v>31</v>
      </c>
      <c r="D13" s="1573">
        <v>38.531153420086795</v>
      </c>
      <c r="E13" s="1584">
        <v>0.67993876274748122</v>
      </c>
      <c r="F13" s="1584">
        <v>0.29357678123297193</v>
      </c>
      <c r="G13" s="1584">
        <v>2.6484456019546833E-2</v>
      </c>
      <c r="H13" s="1585">
        <v>0</v>
      </c>
      <c r="I13" s="163">
        <f t="shared" si="0"/>
        <v>13.390350308841949</v>
      </c>
    </row>
    <row r="14" spans="1:9" ht="30">
      <c r="A14" s="7042"/>
      <c r="B14" s="1571" t="s">
        <v>23</v>
      </c>
      <c r="C14" s="1572">
        <v>9</v>
      </c>
      <c r="D14" s="1573">
        <v>11.4700714228617</v>
      </c>
      <c r="E14" s="1584">
        <v>0.7168888374197131</v>
      </c>
      <c r="F14" s="1584">
        <v>0.28311116258028673</v>
      </c>
      <c r="G14" s="1584">
        <v>0</v>
      </c>
      <c r="H14" s="1585">
        <v>0</v>
      </c>
      <c r="I14" s="163">
        <f t="shared" si="0"/>
        <v>3.8875210574057273</v>
      </c>
    </row>
    <row r="15" spans="1:9" ht="30">
      <c r="A15" s="7042"/>
      <c r="B15" s="1571" t="s">
        <v>24</v>
      </c>
      <c r="C15" s="1572">
        <v>5</v>
      </c>
      <c r="D15" s="1573">
        <v>6.2314645768884009</v>
      </c>
      <c r="E15" s="1584">
        <v>0.38690755899312212</v>
      </c>
      <c r="F15" s="1584">
        <v>0.61309244100687765</v>
      </c>
      <c r="G15" s="1584">
        <v>0</v>
      </c>
      <c r="H15" s="1585">
        <v>0</v>
      </c>
      <c r="I15" s="163">
        <f t="shared" si="0"/>
        <v>2.1597339207809596</v>
      </c>
    </row>
    <row r="16" spans="1:9">
      <c r="A16" s="7042" t="s">
        <v>25</v>
      </c>
      <c r="B16" s="1571" t="s">
        <v>26</v>
      </c>
      <c r="C16" s="1572">
        <v>19</v>
      </c>
      <c r="D16" s="1573">
        <v>22.210807523212498</v>
      </c>
      <c r="E16" s="1584">
        <v>0.76369347727786863</v>
      </c>
      <c r="F16" s="1584">
        <v>0.19036147380528307</v>
      </c>
      <c r="G16" s="1584">
        <v>4.5945048916848287E-2</v>
      </c>
      <c r="H16" s="1585">
        <v>0</v>
      </c>
      <c r="I16" s="163">
        <f t="shared" si="0"/>
        <v>8.2069888989676461</v>
      </c>
    </row>
    <row r="17" spans="1:9">
      <c r="A17" s="7042"/>
      <c r="B17" s="1571" t="s">
        <v>27</v>
      </c>
      <c r="C17" s="1572">
        <v>18</v>
      </c>
      <c r="D17" s="1573">
        <v>18.148268241983697</v>
      </c>
      <c r="E17" s="1584">
        <v>0.47388806509584341</v>
      </c>
      <c r="F17" s="1584">
        <v>0.42755356793766258</v>
      </c>
      <c r="G17" s="1584">
        <v>9.8558366966494088E-2</v>
      </c>
      <c r="H17" s="1585">
        <v>0</v>
      </c>
      <c r="I17" s="163">
        <f t="shared" si="0"/>
        <v>7.7750421148114546</v>
      </c>
    </row>
    <row r="18" spans="1:9" ht="30">
      <c r="A18" s="7042"/>
      <c r="B18" s="1571" t="s">
        <v>28</v>
      </c>
      <c r="C18" s="1572">
        <v>40</v>
      </c>
      <c r="D18" s="1573">
        <v>53.784879240161999</v>
      </c>
      <c r="E18" s="1584">
        <v>0.65201461715290054</v>
      </c>
      <c r="F18" s="1584">
        <v>0.32520695151992901</v>
      </c>
      <c r="G18" s="1584">
        <v>2.2778431327170719E-2</v>
      </c>
      <c r="H18" s="1585">
        <v>0</v>
      </c>
      <c r="I18" s="163">
        <f t="shared" si="0"/>
        <v>17.277871366247677</v>
      </c>
    </row>
    <row r="19" spans="1:9">
      <c r="A19" s="7042"/>
      <c r="B19" s="1571" t="s">
        <v>29</v>
      </c>
      <c r="C19" s="1572">
        <v>25</v>
      </c>
      <c r="D19" s="1573">
        <v>38.062454273724285</v>
      </c>
      <c r="E19" s="1584">
        <v>0.80735569920361494</v>
      </c>
      <c r="F19" s="1584">
        <v>0.19264430079638523</v>
      </c>
      <c r="G19" s="1584">
        <v>0</v>
      </c>
      <c r="H19" s="1585">
        <v>0</v>
      </c>
      <c r="I19" s="163">
        <f t="shared" si="0"/>
        <v>10.798669603904798</v>
      </c>
    </row>
    <row r="20" spans="1:9">
      <c r="A20" s="7042"/>
      <c r="B20" s="1571" t="s">
        <v>30</v>
      </c>
      <c r="C20" s="1572">
        <v>0</v>
      </c>
      <c r="D20" s="1573">
        <v>0</v>
      </c>
      <c r="E20" s="1584">
        <v>0</v>
      </c>
      <c r="F20" s="1584">
        <v>0</v>
      </c>
      <c r="G20" s="1584">
        <v>0</v>
      </c>
      <c r="H20" s="1585">
        <v>0</v>
      </c>
      <c r="I20" s="163">
        <f t="shared" si="0"/>
        <v>0</v>
      </c>
    </row>
    <row r="21" spans="1:9">
      <c r="A21" s="7042" t="s">
        <v>31</v>
      </c>
      <c r="B21" s="1571" t="s">
        <v>32</v>
      </c>
      <c r="C21" s="1572">
        <v>80</v>
      </c>
      <c r="D21" s="1573">
        <v>102.21948515287713</v>
      </c>
      <c r="E21" s="1584">
        <v>0.7007692722306319</v>
      </c>
      <c r="F21" s="1584">
        <v>0.26658173322703155</v>
      </c>
      <c r="G21" s="1584">
        <v>3.2648994542336184E-2</v>
      </c>
      <c r="H21" s="1585">
        <v>0</v>
      </c>
      <c r="I21" s="163">
        <f t="shared" si="0"/>
        <v>34.555742732495354</v>
      </c>
    </row>
    <row r="22" spans="1:9">
      <c r="A22" s="7042"/>
      <c r="B22" s="1571" t="s">
        <v>30</v>
      </c>
      <c r="C22" s="1572">
        <v>22</v>
      </c>
      <c r="D22" s="1573">
        <v>29.986924126205398</v>
      </c>
      <c r="E22" s="1584">
        <v>0.65790973029243471</v>
      </c>
      <c r="F22" s="1584">
        <v>0.31884973720950316</v>
      </c>
      <c r="G22" s="1584">
        <v>2.3240532498062131E-2</v>
      </c>
      <c r="H22" s="1585">
        <v>0</v>
      </c>
      <c r="I22" s="163">
        <f t="shared" si="0"/>
        <v>9.5028292514362231</v>
      </c>
    </row>
    <row r="23" spans="1:9">
      <c r="A23" s="7042" t="s">
        <v>33</v>
      </c>
      <c r="B23" s="1571" t="s">
        <v>34</v>
      </c>
      <c r="C23" s="1572">
        <v>25</v>
      </c>
      <c r="D23" s="1573">
        <v>38.439666105713684</v>
      </c>
      <c r="E23" s="1584">
        <v>0.79943304655813818</v>
      </c>
      <c r="F23" s="1584">
        <v>0.20056695344186207</v>
      </c>
      <c r="G23" s="1584">
        <v>0</v>
      </c>
      <c r="H23" s="1585">
        <v>0</v>
      </c>
      <c r="I23" s="163">
        <f t="shared" si="0"/>
        <v>10.798669603904798</v>
      </c>
    </row>
    <row r="24" spans="1:9">
      <c r="A24" s="7042"/>
      <c r="B24" s="1571" t="s">
        <v>35</v>
      </c>
      <c r="C24" s="1572">
        <v>28</v>
      </c>
      <c r="D24" s="1573">
        <v>33.816913962197688</v>
      </c>
      <c r="E24" s="1584">
        <v>0.61683932901742444</v>
      </c>
      <c r="F24" s="1584">
        <v>0.38316067098257567</v>
      </c>
      <c r="G24" s="1584">
        <v>0</v>
      </c>
      <c r="H24" s="1585">
        <v>0</v>
      </c>
      <c r="I24" s="163">
        <f t="shared" si="0"/>
        <v>12.094509956373374</v>
      </c>
    </row>
    <row r="25" spans="1:9">
      <c r="A25" s="7042"/>
      <c r="B25" s="1571" t="s">
        <v>36</v>
      </c>
      <c r="C25" s="1572">
        <v>32</v>
      </c>
      <c r="D25" s="1573">
        <v>42.851968865573411</v>
      </c>
      <c r="E25" s="1584">
        <v>0.70489288092376423</v>
      </c>
      <c r="F25" s="1584">
        <v>0.25025393464231444</v>
      </c>
      <c r="G25" s="1584">
        <v>4.4853184433920897E-2</v>
      </c>
      <c r="H25" s="1585">
        <v>0</v>
      </c>
      <c r="I25" s="163">
        <f t="shared" si="0"/>
        <v>13.822297092998141</v>
      </c>
    </row>
    <row r="26" spans="1:9">
      <c r="A26" s="7042"/>
      <c r="B26" s="1571" t="s">
        <v>37</v>
      </c>
      <c r="C26" s="1572">
        <v>17</v>
      </c>
      <c r="D26" s="1573">
        <v>17.097860345597699</v>
      </c>
      <c r="E26" s="1584">
        <v>0.55944858016378407</v>
      </c>
      <c r="F26" s="1584">
        <v>0.31701384308858804</v>
      </c>
      <c r="G26" s="1584">
        <v>0.12353757674762793</v>
      </c>
      <c r="H26" s="1585">
        <v>0</v>
      </c>
      <c r="I26" s="163">
        <f t="shared" si="0"/>
        <v>7.3430953306552631</v>
      </c>
    </row>
    <row r="27" spans="1:9">
      <c r="A27" s="7042" t="s">
        <v>38</v>
      </c>
      <c r="B27" s="1571" t="s">
        <v>39</v>
      </c>
      <c r="C27" s="1572">
        <v>7</v>
      </c>
      <c r="D27" s="1573">
        <v>7.6035125109257997</v>
      </c>
      <c r="E27" s="1584">
        <v>0.55764074274255859</v>
      </c>
      <c r="F27" s="1584">
        <v>0.44235925725744141</v>
      </c>
      <c r="G27" s="1584">
        <v>0</v>
      </c>
      <c r="H27" s="1585">
        <v>0</v>
      </c>
      <c r="I27" s="163">
        <f t="shared" si="0"/>
        <v>3.0236274890933434</v>
      </c>
    </row>
    <row r="28" spans="1:9">
      <c r="A28" s="7042"/>
      <c r="B28" s="1571" t="s">
        <v>40</v>
      </c>
      <c r="C28" s="1572">
        <v>33</v>
      </c>
      <c r="D28" s="1573">
        <v>31.497424444733088</v>
      </c>
      <c r="E28" s="1584">
        <v>0.50144930070517202</v>
      </c>
      <c r="F28" s="1584">
        <v>0.44402596423840757</v>
      </c>
      <c r="G28" s="1584">
        <v>5.4524735056420692E-2</v>
      </c>
      <c r="H28" s="1585">
        <v>0</v>
      </c>
      <c r="I28" s="163">
        <f t="shared" si="0"/>
        <v>14.254243877154334</v>
      </c>
    </row>
    <row r="29" spans="1:9">
      <c r="A29" s="7042"/>
      <c r="B29" s="1571" t="s">
        <v>41</v>
      </c>
      <c r="C29" s="1572">
        <v>51</v>
      </c>
      <c r="D29" s="1573">
        <v>63.647319080224499</v>
      </c>
      <c r="E29" s="1584">
        <v>0.65781907107038406</v>
      </c>
      <c r="F29" s="1584">
        <v>0.30577897503396695</v>
      </c>
      <c r="G29" s="1584">
        <v>3.6401953895649111E-2</v>
      </c>
      <c r="H29" s="1585">
        <v>0</v>
      </c>
      <c r="I29" s="163">
        <f t="shared" si="0"/>
        <v>22.029285991965789</v>
      </c>
    </row>
    <row r="30" spans="1:9">
      <c r="A30" s="7042"/>
      <c r="B30" s="1571" t="s">
        <v>42</v>
      </c>
      <c r="C30" s="1572">
        <v>11</v>
      </c>
      <c r="D30" s="1573">
        <v>29.458153243199099</v>
      </c>
      <c r="E30" s="1584">
        <v>1</v>
      </c>
      <c r="F30" s="1584">
        <v>0</v>
      </c>
      <c r="G30" s="1584">
        <v>0</v>
      </c>
      <c r="H30" s="1585">
        <v>0</v>
      </c>
      <c r="I30" s="163">
        <f t="shared" si="0"/>
        <v>4.7514146257181116</v>
      </c>
    </row>
    <row r="31" spans="1:9">
      <c r="A31" s="7042" t="s">
        <v>43</v>
      </c>
      <c r="B31" s="1571" t="s">
        <v>44</v>
      </c>
      <c r="C31" s="1572">
        <v>88</v>
      </c>
      <c r="D31" s="1573">
        <v>115.72011034733494</v>
      </c>
      <c r="E31" s="1584">
        <v>0.71969139296603712</v>
      </c>
      <c r="F31" s="1584">
        <v>0.24544625263903685</v>
      </c>
      <c r="G31" s="1584">
        <v>3.4862354394925708E-2</v>
      </c>
      <c r="H31" s="1585">
        <v>0</v>
      </c>
      <c r="I31" s="163">
        <f t="shared" si="0"/>
        <v>38.011317005744893</v>
      </c>
    </row>
    <row r="32" spans="1:9">
      <c r="A32" s="7042"/>
      <c r="B32" s="1571" t="s">
        <v>45</v>
      </c>
      <c r="C32" s="1572">
        <v>14</v>
      </c>
      <c r="D32" s="1573">
        <v>16.486298931747601</v>
      </c>
      <c r="E32" s="1584">
        <v>0.48999451034640346</v>
      </c>
      <c r="F32" s="1584">
        <v>0.51000548965359638</v>
      </c>
      <c r="G32" s="1584">
        <v>0</v>
      </c>
      <c r="H32" s="1585">
        <v>0</v>
      </c>
      <c r="I32" s="163">
        <f t="shared" si="0"/>
        <v>6.0472549781866869</v>
      </c>
    </row>
    <row r="33" spans="1:9">
      <c r="A33" s="7042" t="s">
        <v>46</v>
      </c>
      <c r="B33" s="1571" t="s">
        <v>47</v>
      </c>
      <c r="C33" s="1572">
        <v>22</v>
      </c>
      <c r="D33" s="1573">
        <v>32.110136183480094</v>
      </c>
      <c r="E33" s="1584">
        <v>0.72340508471692444</v>
      </c>
      <c r="F33" s="1584">
        <v>0.27659491528307567</v>
      </c>
      <c r="G33" s="1584">
        <v>0</v>
      </c>
      <c r="H33" s="1585">
        <v>0</v>
      </c>
      <c r="I33" s="163">
        <f t="shared" si="0"/>
        <v>9.5028292514362231</v>
      </c>
    </row>
    <row r="34" spans="1:9">
      <c r="A34" s="7042"/>
      <c r="B34" s="1571" t="s">
        <v>48</v>
      </c>
      <c r="C34" s="1572">
        <v>26</v>
      </c>
      <c r="D34" s="1573">
        <v>31.328485197016494</v>
      </c>
      <c r="E34" s="1584">
        <v>0.65156103536889276</v>
      </c>
      <c r="F34" s="1584">
        <v>0.28708753794076602</v>
      </c>
      <c r="G34" s="1584">
        <v>6.1351426690341306E-2</v>
      </c>
      <c r="H34" s="1585">
        <v>0</v>
      </c>
      <c r="I34" s="163">
        <f t="shared" si="0"/>
        <v>11.230616388060991</v>
      </c>
    </row>
    <row r="35" spans="1:9">
      <c r="A35" s="7042"/>
      <c r="B35" s="1571" t="s">
        <v>49</v>
      </c>
      <c r="C35" s="1572">
        <v>23</v>
      </c>
      <c r="D35" s="1573">
        <v>28.420267505794197</v>
      </c>
      <c r="E35" s="1584">
        <v>0.56874831269788917</v>
      </c>
      <c r="F35" s="1584">
        <v>0.35693049260421189</v>
      </c>
      <c r="G35" s="1584">
        <v>7.4321194697898899E-2</v>
      </c>
      <c r="H35" s="1585">
        <v>0</v>
      </c>
      <c r="I35" s="163">
        <f t="shared" si="0"/>
        <v>9.9347760355924137</v>
      </c>
    </row>
    <row r="36" spans="1:9">
      <c r="A36" s="7042"/>
      <c r="B36" s="1571" t="s">
        <v>50</v>
      </c>
      <c r="C36" s="1572">
        <v>31</v>
      </c>
      <c r="D36" s="1573">
        <v>40.347520392791701</v>
      </c>
      <c r="E36" s="1584">
        <v>0.78210328286365116</v>
      </c>
      <c r="F36" s="1584">
        <v>0.21789671713634884</v>
      </c>
      <c r="G36" s="1584">
        <v>0</v>
      </c>
      <c r="H36" s="1585">
        <v>0</v>
      </c>
      <c r="I36" s="163">
        <f t="shared" si="0"/>
        <v>13.390350308841949</v>
      </c>
    </row>
    <row r="37" spans="1:9">
      <c r="A37" s="7042" t="s">
        <v>51</v>
      </c>
      <c r="B37" s="1571" t="s">
        <v>47</v>
      </c>
      <c r="C37" s="1572">
        <v>20</v>
      </c>
      <c r="D37" s="1573">
        <v>23.745414222282296</v>
      </c>
      <c r="E37" s="1584">
        <v>0.44151962744141682</v>
      </c>
      <c r="F37" s="1584">
        <v>0.51550463717726058</v>
      </c>
      <c r="G37" s="1584">
        <v>4.2975735381322683E-2</v>
      </c>
      <c r="H37" s="1585">
        <v>0</v>
      </c>
      <c r="I37" s="163">
        <f t="shared" si="0"/>
        <v>8.6389356831238384</v>
      </c>
    </row>
    <row r="38" spans="1:9">
      <c r="A38" s="7042"/>
      <c r="B38" s="1571" t="s">
        <v>48</v>
      </c>
      <c r="C38" s="1572">
        <v>16</v>
      </c>
      <c r="D38" s="1573">
        <v>17.607016244447699</v>
      </c>
      <c r="E38" s="1584">
        <v>0.681506325982009</v>
      </c>
      <c r="F38" s="1584">
        <v>0.31849367401799106</v>
      </c>
      <c r="G38" s="1584">
        <v>0</v>
      </c>
      <c r="H38" s="1585">
        <v>0</v>
      </c>
      <c r="I38" s="163">
        <f t="shared" si="0"/>
        <v>6.9111485464990707</v>
      </c>
    </row>
    <row r="39" spans="1:9">
      <c r="A39" s="7042"/>
      <c r="B39" s="1571" t="s">
        <v>49</v>
      </c>
      <c r="C39" s="1572">
        <v>30</v>
      </c>
      <c r="D39" s="1573">
        <v>35.097629403220502</v>
      </c>
      <c r="E39" s="1584">
        <v>0.64114147983935055</v>
      </c>
      <c r="F39" s="1584">
        <v>0.35885852016064917</v>
      </c>
      <c r="G39" s="1584">
        <v>0</v>
      </c>
      <c r="H39" s="1585">
        <v>0</v>
      </c>
      <c r="I39" s="163">
        <f t="shared" si="0"/>
        <v>12.958403524685759</v>
      </c>
    </row>
    <row r="40" spans="1:9">
      <c r="A40" s="7042"/>
      <c r="B40" s="1571" t="s">
        <v>50</v>
      </c>
      <c r="C40" s="1572">
        <v>36</v>
      </c>
      <c r="D40" s="1573">
        <v>55.756349409132</v>
      </c>
      <c r="E40" s="1584">
        <v>0.8317448761699312</v>
      </c>
      <c r="F40" s="1584">
        <v>0.11420210760231742</v>
      </c>
      <c r="G40" s="1584">
        <v>5.4053016227751591E-2</v>
      </c>
      <c r="H40" s="1585">
        <v>0</v>
      </c>
      <c r="I40" s="163">
        <f t="shared" si="0"/>
        <v>15.550084229622909</v>
      </c>
    </row>
    <row r="41" spans="1:9">
      <c r="A41" s="7042" t="s">
        <v>52</v>
      </c>
      <c r="B41" s="1571" t="s">
        <v>803</v>
      </c>
      <c r="C41" s="1572">
        <v>10</v>
      </c>
      <c r="D41" s="1573">
        <v>12.5533342342059</v>
      </c>
      <c r="E41" s="1584">
        <v>0.39970876170905273</v>
      </c>
      <c r="F41" s="1584">
        <v>0.60029123829094733</v>
      </c>
      <c r="G41" s="1584">
        <v>0</v>
      </c>
      <c r="H41" s="1585">
        <v>0</v>
      </c>
      <c r="I41" s="163">
        <f t="shared" si="0"/>
        <v>4.3194678415619192</v>
      </c>
    </row>
    <row r="42" spans="1:9">
      <c r="A42" s="7042"/>
      <c r="B42" s="1571" t="s">
        <v>53</v>
      </c>
      <c r="C42" s="1572">
        <v>5</v>
      </c>
      <c r="D42" s="1573">
        <v>5.6237141866857003</v>
      </c>
      <c r="E42" s="1584">
        <v>0.83460767274085812</v>
      </c>
      <c r="F42" s="1584">
        <v>0.16539232725914182</v>
      </c>
      <c r="G42" s="1584">
        <v>0</v>
      </c>
      <c r="H42" s="1585">
        <v>0</v>
      </c>
      <c r="I42" s="163">
        <f t="shared" si="0"/>
        <v>2.1597339207809596</v>
      </c>
    </row>
    <row r="43" spans="1:9">
      <c r="A43" s="7042"/>
      <c r="B43" s="1571" t="s">
        <v>54</v>
      </c>
      <c r="C43" s="1572">
        <v>8</v>
      </c>
      <c r="D43" s="1573">
        <v>9.2316488643833985</v>
      </c>
      <c r="E43" s="1584">
        <v>0.38108562346531344</v>
      </c>
      <c r="F43" s="1584">
        <v>0.50837327460068682</v>
      </c>
      <c r="G43" s="1584">
        <v>0.11054110193399995</v>
      </c>
      <c r="H43" s="1585">
        <v>0</v>
      </c>
      <c r="I43" s="163">
        <f t="shared" si="0"/>
        <v>3.4555742732495354</v>
      </c>
    </row>
    <row r="44" spans="1:9">
      <c r="A44" s="7042"/>
      <c r="B44" s="1571" t="s">
        <v>55</v>
      </c>
      <c r="C44" s="1572">
        <v>2</v>
      </c>
      <c r="D44" s="1573">
        <v>2.4405134822310002</v>
      </c>
      <c r="E44" s="1584">
        <v>0.52642461593047474</v>
      </c>
      <c r="F44" s="1584">
        <v>0.4735753840695251</v>
      </c>
      <c r="G44" s="1584">
        <v>0</v>
      </c>
      <c r="H44" s="1585">
        <v>0</v>
      </c>
      <c r="I44" s="163">
        <f t="shared" si="0"/>
        <v>0.86389356831238384</v>
      </c>
    </row>
    <row r="45" spans="1:9">
      <c r="A45" s="7042"/>
      <c r="B45" s="1571" t="s">
        <v>56</v>
      </c>
      <c r="C45" s="1572">
        <v>11</v>
      </c>
      <c r="D45" s="1573">
        <v>11.503219699224003</v>
      </c>
      <c r="E45" s="1584">
        <v>0.69278792149158919</v>
      </c>
      <c r="F45" s="1584">
        <v>0.30721207850841065</v>
      </c>
      <c r="G45" s="1584">
        <v>0</v>
      </c>
      <c r="H45" s="1585">
        <v>0</v>
      </c>
      <c r="I45" s="163">
        <f t="shared" si="0"/>
        <v>4.7514146257181116</v>
      </c>
    </row>
    <row r="46" spans="1:9">
      <c r="A46" s="7042"/>
      <c r="B46" s="1571" t="s">
        <v>57</v>
      </c>
      <c r="C46" s="1572">
        <v>16</v>
      </c>
      <c r="D46" s="1573">
        <v>19.121888642294397</v>
      </c>
      <c r="E46" s="1584">
        <v>0.68947827529972816</v>
      </c>
      <c r="F46" s="1584">
        <v>0.31052172470027201</v>
      </c>
      <c r="G46" s="1584">
        <v>0</v>
      </c>
      <c r="H46" s="1585">
        <v>0</v>
      </c>
      <c r="I46" s="163">
        <f t="shared" si="0"/>
        <v>6.9111485464990707</v>
      </c>
    </row>
    <row r="47" spans="1:9">
      <c r="A47" s="7042"/>
      <c r="B47" s="1571" t="s">
        <v>58</v>
      </c>
      <c r="C47" s="1572">
        <v>10</v>
      </c>
      <c r="D47" s="1573">
        <v>11.621025318589199</v>
      </c>
      <c r="E47" s="1584">
        <v>0.63057942663288369</v>
      </c>
      <c r="F47" s="1584">
        <v>0.36942057336711653</v>
      </c>
      <c r="G47" s="1584">
        <v>0</v>
      </c>
      <c r="H47" s="1585">
        <v>0</v>
      </c>
      <c r="I47" s="163">
        <f t="shared" si="0"/>
        <v>4.3194678415619192</v>
      </c>
    </row>
    <row r="48" spans="1:9">
      <c r="A48" s="7042"/>
      <c r="B48" s="1571" t="s">
        <v>59</v>
      </c>
      <c r="C48" s="1572">
        <v>10</v>
      </c>
      <c r="D48" s="1573">
        <v>10.7165600638842</v>
      </c>
      <c r="E48" s="1584">
        <v>0.58231131314267892</v>
      </c>
      <c r="F48" s="1584">
        <v>0.30336700425498869</v>
      </c>
      <c r="G48" s="1584">
        <v>0.11432168260233237</v>
      </c>
      <c r="H48" s="1585">
        <v>0</v>
      </c>
      <c r="I48" s="163">
        <f t="shared" si="0"/>
        <v>4.3194678415619192</v>
      </c>
    </row>
    <row r="49" spans="1:9">
      <c r="A49" s="7042"/>
      <c r="B49" s="1571" t="s">
        <v>60</v>
      </c>
      <c r="C49" s="1572">
        <v>17</v>
      </c>
      <c r="D49" s="1573">
        <v>27.087185380340994</v>
      </c>
      <c r="E49" s="1584">
        <v>0.82582327830813185</v>
      </c>
      <c r="F49" s="1584">
        <v>0.10814314691898134</v>
      </c>
      <c r="G49" s="1584">
        <v>6.603357477288703E-2</v>
      </c>
      <c r="H49" s="1585">
        <v>0</v>
      </c>
      <c r="I49" s="163">
        <f t="shared" si="0"/>
        <v>7.3430953306552631</v>
      </c>
    </row>
    <row r="50" spans="1:9">
      <c r="A50" s="7042"/>
      <c r="B50" s="1571" t="s">
        <v>61</v>
      </c>
      <c r="C50" s="1572">
        <v>13</v>
      </c>
      <c r="D50" s="1573">
        <v>22.307319407243696</v>
      </c>
      <c r="E50" s="1584">
        <v>0.88562390445952499</v>
      </c>
      <c r="F50" s="1584">
        <v>0.11437609554047513</v>
      </c>
      <c r="G50" s="1584">
        <v>0</v>
      </c>
      <c r="H50" s="1585">
        <v>0</v>
      </c>
      <c r="I50" s="163">
        <f t="shared" si="0"/>
        <v>5.6153081940304954</v>
      </c>
    </row>
    <row r="51" spans="1:9">
      <c r="A51" s="7042" t="s">
        <v>62</v>
      </c>
      <c r="B51" s="1571" t="s">
        <v>17</v>
      </c>
      <c r="C51" s="1572">
        <v>17</v>
      </c>
      <c r="D51" s="1573">
        <v>23.116207393111196</v>
      </c>
      <c r="E51" s="1584">
        <v>0.61303405006678868</v>
      </c>
      <c r="F51" s="1584">
        <v>0.38696594993321148</v>
      </c>
      <c r="G51" s="1584">
        <v>0</v>
      </c>
      <c r="H51" s="1585">
        <v>0</v>
      </c>
      <c r="I51" s="163">
        <f t="shared" si="0"/>
        <v>7.3430953306552631</v>
      </c>
    </row>
    <row r="52" spans="1:9">
      <c r="A52" s="7042"/>
      <c r="B52" s="1571" t="s">
        <v>18</v>
      </c>
      <c r="C52" s="1572">
        <v>85</v>
      </c>
      <c r="D52" s="1573">
        <v>109.09020188597133</v>
      </c>
      <c r="E52" s="1584">
        <v>0.70757904750093503</v>
      </c>
      <c r="F52" s="1584">
        <v>0.25543985403372677</v>
      </c>
      <c r="G52" s="1584">
        <v>3.6981098465337946E-2</v>
      </c>
      <c r="H52" s="1585">
        <v>0</v>
      </c>
      <c r="I52" s="163">
        <f t="shared" si="0"/>
        <v>36.715476653276312</v>
      </c>
    </row>
    <row r="53" spans="1:9">
      <c r="A53" s="7042" t="s">
        <v>63</v>
      </c>
      <c r="B53" s="1571" t="s">
        <v>64</v>
      </c>
      <c r="C53" s="1572">
        <v>1</v>
      </c>
      <c r="D53" s="1573">
        <v>0.50213935936379994</v>
      </c>
      <c r="E53" s="1584">
        <v>0</v>
      </c>
      <c r="F53" s="1584">
        <v>1</v>
      </c>
      <c r="G53" s="1584">
        <v>0</v>
      </c>
      <c r="H53" s="1585">
        <v>0</v>
      </c>
      <c r="I53" s="163">
        <f t="shared" si="0"/>
        <v>0.43194678415619192</v>
      </c>
    </row>
    <row r="54" spans="1:9" ht="30">
      <c r="A54" s="7042"/>
      <c r="B54" s="1571" t="s">
        <v>65</v>
      </c>
      <c r="C54" s="1572">
        <v>90</v>
      </c>
      <c r="D54" s="1573">
        <v>115.35740437998304</v>
      </c>
      <c r="E54" s="1584">
        <v>0.70601313983215475</v>
      </c>
      <c r="F54" s="1584">
        <v>0.2590148917950133</v>
      </c>
      <c r="G54" s="1584">
        <v>3.4971968372831494E-2</v>
      </c>
      <c r="H54" s="1585">
        <v>0</v>
      </c>
      <c r="I54" s="163">
        <f t="shared" si="0"/>
        <v>38.87521057405727</v>
      </c>
    </row>
    <row r="55" spans="1:9" ht="30">
      <c r="A55" s="7042"/>
      <c r="B55" s="1571" t="s">
        <v>66</v>
      </c>
      <c r="C55" s="1572">
        <v>11</v>
      </c>
      <c r="D55" s="1573">
        <v>16.346865539735703</v>
      </c>
      <c r="E55" s="1584">
        <v>0.60666799327597831</v>
      </c>
      <c r="F55" s="1584">
        <v>0.39333200672402158</v>
      </c>
      <c r="G55" s="1584">
        <v>0</v>
      </c>
      <c r="H55" s="1585">
        <v>0</v>
      </c>
      <c r="I55" s="163">
        <f t="shared" si="0"/>
        <v>4.7514146257181116</v>
      </c>
    </row>
    <row r="56" spans="1:9" ht="45">
      <c r="A56" s="7042"/>
      <c r="B56" s="1571" t="s">
        <v>67</v>
      </c>
      <c r="C56" s="1572">
        <v>0</v>
      </c>
      <c r="D56" s="1573">
        <v>0</v>
      </c>
      <c r="E56" s="1584">
        <v>0</v>
      </c>
      <c r="F56" s="1584">
        <v>0</v>
      </c>
      <c r="G56" s="1584">
        <v>0</v>
      </c>
      <c r="H56" s="1585">
        <v>0</v>
      </c>
      <c r="I56" s="163">
        <f t="shared" si="0"/>
        <v>0</v>
      </c>
    </row>
    <row r="57" spans="1:9">
      <c r="A57" s="7042" t="s">
        <v>68</v>
      </c>
      <c r="B57" s="1571" t="s">
        <v>17</v>
      </c>
      <c r="C57" s="1572">
        <v>10</v>
      </c>
      <c r="D57" s="1573">
        <v>14.950580748987303</v>
      </c>
      <c r="E57" s="1584">
        <v>0.66332674829474103</v>
      </c>
      <c r="F57" s="1584">
        <v>0.33667325170525886</v>
      </c>
      <c r="G57" s="1584">
        <v>0</v>
      </c>
      <c r="H57" s="1585">
        <v>0</v>
      </c>
      <c r="I57" s="163">
        <f t="shared" si="0"/>
        <v>4.3194678415619192</v>
      </c>
    </row>
    <row r="58" spans="1:9">
      <c r="A58" s="7042"/>
      <c r="B58" s="1571" t="s">
        <v>18</v>
      </c>
      <c r="C58" s="1572">
        <v>92</v>
      </c>
      <c r="D58" s="1573">
        <v>117.25582853009523</v>
      </c>
      <c r="E58" s="1584">
        <v>0.69458247227595837</v>
      </c>
      <c r="F58" s="1584">
        <v>0.27101177111371427</v>
      </c>
      <c r="G58" s="1584">
        <v>3.4405756610327055E-2</v>
      </c>
      <c r="H58" s="1585">
        <v>0</v>
      </c>
      <c r="I58" s="163">
        <f t="shared" si="0"/>
        <v>39.739104142369655</v>
      </c>
    </row>
    <row r="59" spans="1:9">
      <c r="A59" s="7042" t="s">
        <v>69</v>
      </c>
      <c r="B59" s="1571" t="s">
        <v>17</v>
      </c>
      <c r="C59" s="1572">
        <v>11</v>
      </c>
      <c r="D59" s="1573">
        <v>16.346865539735703</v>
      </c>
      <c r="E59" s="1584">
        <v>0.60666799327597831</v>
      </c>
      <c r="F59" s="1584">
        <v>0.39333200672402158</v>
      </c>
      <c r="G59" s="1584">
        <v>0</v>
      </c>
      <c r="H59" s="1585">
        <v>0</v>
      </c>
      <c r="I59" s="163">
        <f t="shared" si="0"/>
        <v>4.7514146257181116</v>
      </c>
    </row>
    <row r="60" spans="1:9">
      <c r="A60" s="7042"/>
      <c r="B60" s="1571" t="s">
        <v>18</v>
      </c>
      <c r="C60" s="1572">
        <v>91</v>
      </c>
      <c r="D60" s="1573">
        <v>115.85954373934683</v>
      </c>
      <c r="E60" s="1584">
        <v>0.70295325391947316</v>
      </c>
      <c r="F60" s="1584">
        <v>0.26222634745523271</v>
      </c>
      <c r="G60" s="1584">
        <v>3.4820398625293632E-2</v>
      </c>
      <c r="H60" s="1585">
        <v>0</v>
      </c>
      <c r="I60" s="163">
        <f t="shared" si="0"/>
        <v>39.307157358213466</v>
      </c>
    </row>
    <row r="61" spans="1:9">
      <c r="A61" s="7042" t="s">
        <v>70</v>
      </c>
      <c r="B61" s="1571" t="s">
        <v>17</v>
      </c>
      <c r="C61" s="1572">
        <v>1</v>
      </c>
      <c r="D61" s="1573">
        <v>0.50213935936379994</v>
      </c>
      <c r="E61" s="1584">
        <v>0</v>
      </c>
      <c r="F61" s="1584">
        <v>1</v>
      </c>
      <c r="G61" s="1584">
        <v>0</v>
      </c>
      <c r="H61" s="1585">
        <v>0</v>
      </c>
      <c r="I61" s="163">
        <f t="shared" si="0"/>
        <v>0.43194678415619192</v>
      </c>
    </row>
    <row r="62" spans="1:9">
      <c r="A62" s="7042"/>
      <c r="B62" s="1571" t="s">
        <v>18</v>
      </c>
      <c r="C62" s="1572">
        <v>101</v>
      </c>
      <c r="D62" s="1573">
        <v>131.70426991971877</v>
      </c>
      <c r="E62" s="1584">
        <v>0.69368262272918524</v>
      </c>
      <c r="F62" s="1584">
        <v>0.27568605833174054</v>
      </c>
      <c r="G62" s="1584">
        <v>3.0631318939073275E-2</v>
      </c>
      <c r="H62" s="1585">
        <v>0</v>
      </c>
      <c r="I62" s="163">
        <f t="shared" si="0"/>
        <v>43.626625199775383</v>
      </c>
    </row>
    <row r="63" spans="1:9">
      <c r="A63" s="7042" t="s">
        <v>71</v>
      </c>
      <c r="B63" s="1571" t="s">
        <v>17</v>
      </c>
      <c r="C63" s="1572">
        <v>97</v>
      </c>
      <c r="D63" s="1573">
        <v>126.17727861182316</v>
      </c>
      <c r="E63" s="1584">
        <v>0.69778772786628196</v>
      </c>
      <c r="F63" s="1584">
        <v>0.27023919788506523</v>
      </c>
      <c r="G63" s="1584">
        <v>3.1973074248652228E-2</v>
      </c>
      <c r="H63" s="1585">
        <v>0</v>
      </c>
      <c r="I63" s="163">
        <f t="shared" si="0"/>
        <v>41.89883806315062</v>
      </c>
    </row>
    <row r="64" spans="1:9">
      <c r="A64" s="7042"/>
      <c r="B64" s="1571" t="s">
        <v>18</v>
      </c>
      <c r="C64" s="1572">
        <v>5</v>
      </c>
      <c r="D64" s="1573">
        <v>6.0291306672594001</v>
      </c>
      <c r="E64" s="1584">
        <v>0.54999750621684951</v>
      </c>
      <c r="F64" s="1584">
        <v>0.45000249378315055</v>
      </c>
      <c r="G64" s="1584">
        <v>0</v>
      </c>
      <c r="H64" s="1585">
        <v>0</v>
      </c>
      <c r="I64" s="163">
        <f t="shared" si="0"/>
        <v>2.1597339207809596</v>
      </c>
    </row>
    <row r="65" spans="1:9">
      <c r="A65" s="7042" t="s">
        <v>72</v>
      </c>
      <c r="B65" s="1571" t="s">
        <v>17</v>
      </c>
      <c r="C65" s="1572">
        <v>64</v>
      </c>
      <c r="D65" s="1573">
        <v>81.654045646391097</v>
      </c>
      <c r="E65" s="1584">
        <v>0.63255051207563917</v>
      </c>
      <c r="F65" s="1584">
        <v>0.35891455154545776</v>
      </c>
      <c r="G65" s="1584">
        <v>8.5349363789031293E-3</v>
      </c>
      <c r="H65" s="1585">
        <v>0</v>
      </c>
      <c r="I65" s="163">
        <f t="shared" si="0"/>
        <v>27.644594185996283</v>
      </c>
    </row>
    <row r="66" spans="1:9">
      <c r="A66" s="7042"/>
      <c r="B66" s="1571" t="s">
        <v>18</v>
      </c>
      <c r="C66" s="1572">
        <v>38</v>
      </c>
      <c r="D66" s="1573">
        <v>50.552363632691389</v>
      </c>
      <c r="E66" s="1584">
        <v>0.78553507971268377</v>
      </c>
      <c r="F66" s="1584">
        <v>0.14844697032308424</v>
      </c>
      <c r="G66" s="1584">
        <v>6.6017949964232367E-2</v>
      </c>
      <c r="H66" s="1585">
        <v>0</v>
      </c>
      <c r="I66" s="163">
        <f t="shared" si="0"/>
        <v>16.413977797935292</v>
      </c>
    </row>
    <row r="67" spans="1:9">
      <c r="A67" s="7042" t="s">
        <v>73</v>
      </c>
      <c r="B67" s="1571" t="s">
        <v>17</v>
      </c>
      <c r="C67" s="1572">
        <v>8</v>
      </c>
      <c r="D67" s="1573">
        <v>10.999674742991701</v>
      </c>
      <c r="E67" s="1584">
        <v>0.71864918707750947</v>
      </c>
      <c r="F67" s="1584">
        <v>0.28135081292249031</v>
      </c>
      <c r="G67" s="1584">
        <v>0</v>
      </c>
      <c r="H67" s="1585">
        <v>0</v>
      </c>
      <c r="I67" s="163">
        <f t="shared" si="0"/>
        <v>3.4555742732495354</v>
      </c>
    </row>
    <row r="68" spans="1:9">
      <c r="A68" s="7042"/>
      <c r="B68" s="1571" t="s">
        <v>18</v>
      </c>
      <c r="C68" s="1572">
        <v>94</v>
      </c>
      <c r="D68" s="1573">
        <v>121.20673453609083</v>
      </c>
      <c r="E68" s="1584">
        <v>0.68854306148743727</v>
      </c>
      <c r="F68" s="1584">
        <v>0.27817268650305488</v>
      </c>
      <c r="G68" s="1584">
        <v>3.3284252009507312E-2</v>
      </c>
      <c r="H68" s="1585">
        <v>0</v>
      </c>
      <c r="I68" s="163">
        <f t="shared" si="0"/>
        <v>40.60299771068204</v>
      </c>
    </row>
    <row r="69" spans="1:9">
      <c r="A69" s="7042" t="s">
        <v>74</v>
      </c>
      <c r="B69" s="1571" t="s">
        <v>17</v>
      </c>
      <c r="C69" s="1572">
        <v>70</v>
      </c>
      <c r="D69" s="1573">
        <v>88.265801179621505</v>
      </c>
      <c r="E69" s="1584">
        <v>0.68521641636630803</v>
      </c>
      <c r="F69" s="1584">
        <v>0.28144650560691625</v>
      </c>
      <c r="G69" s="1584">
        <v>3.333707802677556E-2</v>
      </c>
      <c r="H69" s="1585">
        <v>0</v>
      </c>
      <c r="I69" s="163">
        <f t="shared" ref="I69:I78" si="1">C69/2.3151</f>
        <v>30.236274890933434</v>
      </c>
    </row>
    <row r="70" spans="1:9">
      <c r="A70" s="7042"/>
      <c r="B70" s="1571" t="s">
        <v>18</v>
      </c>
      <c r="C70" s="1572">
        <v>32</v>
      </c>
      <c r="D70" s="1573">
        <v>43.940608099461002</v>
      </c>
      <c r="E70" s="1584">
        <v>0.70276194950794479</v>
      </c>
      <c r="F70" s="1584">
        <v>0.2723919765811848</v>
      </c>
      <c r="G70" s="1584">
        <v>2.4846073910870424E-2</v>
      </c>
      <c r="H70" s="1585">
        <v>0</v>
      </c>
      <c r="I70" s="163">
        <f t="shared" si="1"/>
        <v>13.822297092998141</v>
      </c>
    </row>
    <row r="71" spans="1:9">
      <c r="A71" s="7042" t="s">
        <v>75</v>
      </c>
      <c r="B71" s="1571" t="s">
        <v>76</v>
      </c>
      <c r="C71" s="1572">
        <v>7</v>
      </c>
      <c r="D71" s="1573">
        <v>8.8201476794226004</v>
      </c>
      <c r="E71" s="1584">
        <v>0.66804495866863178</v>
      </c>
      <c r="F71" s="1584">
        <v>0.33195504133136816</v>
      </c>
      <c r="G71" s="1584">
        <v>0</v>
      </c>
      <c r="H71" s="1585">
        <v>0</v>
      </c>
      <c r="I71" s="163">
        <f t="shared" si="1"/>
        <v>3.0236274890933434</v>
      </c>
    </row>
    <row r="72" spans="1:9">
      <c r="A72" s="7042"/>
      <c r="B72" s="1571" t="s">
        <v>77</v>
      </c>
      <c r="C72" s="1572">
        <v>28</v>
      </c>
      <c r="D72" s="1573">
        <v>40.8103296136428</v>
      </c>
      <c r="E72" s="1584">
        <v>0.8655252403566428</v>
      </c>
      <c r="F72" s="1584">
        <v>0.13447475964335726</v>
      </c>
      <c r="G72" s="1584">
        <v>0</v>
      </c>
      <c r="H72" s="1585">
        <v>0</v>
      </c>
      <c r="I72" s="163">
        <f t="shared" si="1"/>
        <v>12.094509956373374</v>
      </c>
    </row>
    <row r="73" spans="1:9">
      <c r="A73" s="7042"/>
      <c r="B73" s="1571" t="s">
        <v>78</v>
      </c>
      <c r="C73" s="1572">
        <v>6</v>
      </c>
      <c r="D73" s="1573">
        <v>8.7369227194062002</v>
      </c>
      <c r="E73" s="1584">
        <v>0.34574032981453456</v>
      </c>
      <c r="F73" s="1584">
        <v>0.57449336034687204</v>
      </c>
      <c r="G73" s="1584">
        <v>7.9766309838593286E-2</v>
      </c>
      <c r="H73" s="1585">
        <v>0</v>
      </c>
      <c r="I73" s="163">
        <f t="shared" si="1"/>
        <v>2.5916807049371515</v>
      </c>
    </row>
    <row r="74" spans="1:9">
      <c r="A74" s="7042"/>
      <c r="B74" s="1571" t="s">
        <v>79</v>
      </c>
      <c r="C74" s="1572">
        <v>11</v>
      </c>
      <c r="D74" s="1573">
        <v>17.0233982985078</v>
      </c>
      <c r="E74" s="1584">
        <v>0.9179784925275003</v>
      </c>
      <c r="F74" s="1584">
        <v>8.2021507472499908E-2</v>
      </c>
      <c r="G74" s="1584">
        <v>0</v>
      </c>
      <c r="H74" s="1585">
        <v>0</v>
      </c>
      <c r="I74" s="163">
        <f t="shared" si="1"/>
        <v>4.7514146257181116</v>
      </c>
    </row>
    <row r="75" spans="1:9">
      <c r="A75" s="7042"/>
      <c r="B75" s="1571" t="s">
        <v>80</v>
      </c>
      <c r="C75" s="1572">
        <v>5</v>
      </c>
      <c r="D75" s="1573">
        <v>4.8110344415438995</v>
      </c>
      <c r="E75" s="1584">
        <v>0.46206082221423977</v>
      </c>
      <c r="F75" s="1584">
        <v>0.53793917778576028</v>
      </c>
      <c r="G75" s="1584">
        <v>0</v>
      </c>
      <c r="H75" s="1585">
        <v>0</v>
      </c>
      <c r="I75" s="163">
        <f t="shared" si="1"/>
        <v>2.1597339207809596</v>
      </c>
    </row>
    <row r="76" spans="1:9">
      <c r="A76" s="7042"/>
      <c r="B76" s="1571" t="s">
        <v>81</v>
      </c>
      <c r="C76" s="1572">
        <v>14</v>
      </c>
      <c r="D76" s="1573">
        <v>16.145549745615298</v>
      </c>
      <c r="E76" s="1584">
        <v>0.42870089795361266</v>
      </c>
      <c r="F76" s="1584">
        <v>0.49541842919751689</v>
      </c>
      <c r="G76" s="1584">
        <v>7.5880672848870581E-2</v>
      </c>
      <c r="H76" s="1585">
        <v>0</v>
      </c>
      <c r="I76" s="163">
        <f t="shared" si="1"/>
        <v>6.0472549781866869</v>
      </c>
    </row>
    <row r="77" spans="1:9">
      <c r="A77" s="7042"/>
      <c r="B77" s="1571" t="s">
        <v>82</v>
      </c>
      <c r="C77" s="1572">
        <v>14</v>
      </c>
      <c r="D77" s="1573">
        <v>18.761166435346198</v>
      </c>
      <c r="E77" s="1584">
        <v>0.6816496159024088</v>
      </c>
      <c r="F77" s="1584">
        <v>0.31835038409759131</v>
      </c>
      <c r="G77" s="1584">
        <v>0</v>
      </c>
      <c r="H77" s="1585">
        <v>0</v>
      </c>
      <c r="I77" s="163">
        <f t="shared" si="1"/>
        <v>6.0472549781866869</v>
      </c>
    </row>
    <row r="78" spans="1:9">
      <c r="A78" s="7056"/>
      <c r="B78" s="1574" t="s">
        <v>83</v>
      </c>
      <c r="C78" s="1575">
        <v>17</v>
      </c>
      <c r="D78" s="1576">
        <v>17.097860345597699</v>
      </c>
      <c r="E78" s="1589">
        <v>0.55944858016378407</v>
      </c>
      <c r="F78" s="1589">
        <v>0.31701384308858804</v>
      </c>
      <c r="G78" s="1589">
        <v>0.12353757674762793</v>
      </c>
      <c r="H78" s="1590">
        <v>0</v>
      </c>
      <c r="I78" s="163">
        <f t="shared" si="1"/>
        <v>7.3430953306552631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63" priority="1">
      <formula>IF((E$4-E5)/SQRT(((E$4+E5)/2)*(((1-E$4)+(1-E5))/2)*(1/$I$4+1/$I5))&gt;1.96,1,)</formula>
    </cfRule>
    <cfRule type="expression" dxfId="62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Munka184">
    <tabColor theme="7" tint="0.79998168889431442"/>
  </sheetPr>
  <dimension ref="A1:I78"/>
  <sheetViews>
    <sheetView topLeftCell="A31" workbookViewId="0">
      <selection activeCell="P80" sqref="P80"/>
    </sheetView>
  </sheetViews>
  <sheetFormatPr defaultColWidth="11.42578125" defaultRowHeight="15"/>
  <cols>
    <col min="1" max="1" width="25.140625" style="15" customWidth="1"/>
    <col min="2" max="2" width="28.42578125" customWidth="1"/>
    <col min="3" max="3" width="18" customWidth="1"/>
    <col min="4" max="4" width="16.42578125" customWidth="1"/>
    <col min="5" max="5" width="14.140625" customWidth="1"/>
    <col min="6" max="6" width="18" customWidth="1"/>
    <col min="9" max="9" width="0" hidden="1" customWidth="1"/>
  </cols>
  <sheetData>
    <row r="1" spans="1:9" ht="64.349999999999994" customHeight="1">
      <c r="A1" s="7058" t="s">
        <v>0</v>
      </c>
      <c r="B1" s="7059"/>
      <c r="C1" s="7064"/>
      <c r="D1" s="7065"/>
      <c r="E1" s="7065" t="s">
        <v>257</v>
      </c>
      <c r="F1" s="7065"/>
      <c r="G1" s="7065"/>
      <c r="H1" s="7066"/>
    </row>
    <row r="2" spans="1:9" ht="63">
      <c r="A2" s="7060"/>
      <c r="B2" s="7061"/>
      <c r="C2" s="7067" t="s">
        <v>1</v>
      </c>
      <c r="D2" s="7069" t="s">
        <v>2</v>
      </c>
      <c r="E2" s="1698" t="s">
        <v>238</v>
      </c>
      <c r="F2" s="1698" t="s">
        <v>239</v>
      </c>
      <c r="G2" s="1698" t="s">
        <v>240</v>
      </c>
      <c r="H2" s="1699" t="s">
        <v>8</v>
      </c>
    </row>
    <row r="3" spans="1:9" ht="15.75">
      <c r="A3" s="7062"/>
      <c r="B3" s="7063"/>
      <c r="C3" s="7068"/>
      <c r="D3" s="7070"/>
      <c r="E3" s="1700" t="s">
        <v>94</v>
      </c>
      <c r="F3" s="1700" t="s">
        <v>94</v>
      </c>
      <c r="G3" s="1700" t="s">
        <v>94</v>
      </c>
      <c r="H3" s="1701" t="s">
        <v>94</v>
      </c>
    </row>
    <row r="4" spans="1:9" ht="15.75">
      <c r="A4" s="1702" t="s">
        <v>10</v>
      </c>
      <c r="B4" s="2101" t="s">
        <v>10</v>
      </c>
      <c r="C4" s="1577">
        <v>241</v>
      </c>
      <c r="D4" s="1578">
        <v>346.722965795741</v>
      </c>
      <c r="E4" s="1579">
        <v>0.55220848914865928</v>
      </c>
      <c r="F4" s="1579">
        <v>0.40840727146703482</v>
      </c>
      <c r="G4" s="1579">
        <v>3.9384239384306567E-2</v>
      </c>
      <c r="H4" s="1580">
        <v>0</v>
      </c>
      <c r="I4" s="163">
        <f>C4/2.3151</f>
        <v>104.09917498164225</v>
      </c>
    </row>
    <row r="5" spans="1:9">
      <c r="A5" s="7057" t="s">
        <v>11</v>
      </c>
      <c r="B5" s="1581" t="s">
        <v>12</v>
      </c>
      <c r="C5" s="1582">
        <v>49</v>
      </c>
      <c r="D5" s="1583">
        <v>72.76992473743168</v>
      </c>
      <c r="E5" s="1584">
        <v>0.60650373701021754</v>
      </c>
      <c r="F5" s="1584">
        <v>0.34499277443219534</v>
      </c>
      <c r="G5" s="1584">
        <v>4.850348855758721E-2</v>
      </c>
      <c r="H5" s="1585">
        <v>0</v>
      </c>
      <c r="I5" s="163">
        <f t="shared" ref="I5:I68" si="0">C5/2.3151</f>
        <v>21.165392423653405</v>
      </c>
    </row>
    <row r="6" spans="1:9">
      <c r="A6" s="7057"/>
      <c r="B6" s="1581" t="s">
        <v>13</v>
      </c>
      <c r="C6" s="1582">
        <v>81</v>
      </c>
      <c r="D6" s="1583">
        <v>114.88343014165294</v>
      </c>
      <c r="E6" s="1584">
        <v>0.44476053191790454</v>
      </c>
      <c r="F6" s="1584">
        <v>0.52926604133732946</v>
      </c>
      <c r="G6" s="1584">
        <v>2.5973426744765434E-2</v>
      </c>
      <c r="H6" s="1585">
        <v>0</v>
      </c>
      <c r="I6" s="163">
        <f t="shared" si="0"/>
        <v>34.98768951665155</v>
      </c>
    </row>
    <row r="7" spans="1:9">
      <c r="A7" s="7057"/>
      <c r="B7" s="1581" t="s">
        <v>14</v>
      </c>
      <c r="C7" s="1582">
        <v>66</v>
      </c>
      <c r="D7" s="1583">
        <v>91.968472134187195</v>
      </c>
      <c r="E7" s="1584">
        <v>0.5703171672047519</v>
      </c>
      <c r="F7" s="1584">
        <v>0.41744685421311428</v>
      </c>
      <c r="G7" s="1584">
        <v>1.2235978582133974E-2</v>
      </c>
      <c r="H7" s="1585">
        <v>0</v>
      </c>
      <c r="I7" s="163">
        <f t="shared" si="0"/>
        <v>28.508487754308668</v>
      </c>
    </row>
    <row r="8" spans="1:9">
      <c r="A8" s="7057"/>
      <c r="B8" s="1581" t="s">
        <v>15</v>
      </c>
      <c r="C8" s="1582">
        <v>45</v>
      </c>
      <c r="D8" s="1583">
        <v>67.101138782469306</v>
      </c>
      <c r="E8" s="1584">
        <v>0.65246761226902183</v>
      </c>
      <c r="F8" s="1584">
        <v>0.25786797114983251</v>
      </c>
      <c r="G8" s="1584">
        <v>8.9664416581145712E-2</v>
      </c>
      <c r="H8" s="1585">
        <v>0</v>
      </c>
      <c r="I8" s="163">
        <f t="shared" si="0"/>
        <v>19.437605287028635</v>
      </c>
    </row>
    <row r="9" spans="1:9">
      <c r="A9" s="7057" t="s">
        <v>16</v>
      </c>
      <c r="B9" s="1581" t="s">
        <v>17</v>
      </c>
      <c r="C9" s="1582">
        <v>165</v>
      </c>
      <c r="D9" s="1583">
        <v>232.86623185256488</v>
      </c>
      <c r="E9" s="1584">
        <v>0.51845300792067595</v>
      </c>
      <c r="F9" s="1584">
        <v>0.45357594828739295</v>
      </c>
      <c r="G9" s="1584">
        <v>2.7971043791931213E-2</v>
      </c>
      <c r="H9" s="1585">
        <v>0</v>
      </c>
      <c r="I9" s="163">
        <f t="shared" si="0"/>
        <v>71.271219385771673</v>
      </c>
    </row>
    <row r="10" spans="1:9">
      <c r="A10" s="7057"/>
      <c r="B10" s="1581" t="s">
        <v>18</v>
      </c>
      <c r="C10" s="1582">
        <v>76</v>
      </c>
      <c r="D10" s="1583">
        <v>113.85673394317622</v>
      </c>
      <c r="E10" s="1584">
        <v>0.6212471085231922</v>
      </c>
      <c r="F10" s="1584">
        <v>0.31602573895115654</v>
      </c>
      <c r="G10" s="1584">
        <v>6.272715252565117E-2</v>
      </c>
      <c r="H10" s="1585">
        <v>0</v>
      </c>
      <c r="I10" s="163">
        <f t="shared" si="0"/>
        <v>32.827955595870584</v>
      </c>
    </row>
    <row r="11" spans="1:9">
      <c r="A11" s="7057" t="s">
        <v>19</v>
      </c>
      <c r="B11" s="1581" t="s">
        <v>20</v>
      </c>
      <c r="C11" s="1582">
        <v>33</v>
      </c>
      <c r="D11" s="1583">
        <v>53.225314002380685</v>
      </c>
      <c r="E11" s="1584">
        <v>0.55285023442312875</v>
      </c>
      <c r="F11" s="1584">
        <v>0.38083554502233186</v>
      </c>
      <c r="G11" s="1584">
        <v>6.6314220554539643E-2</v>
      </c>
      <c r="H11" s="1585">
        <v>0</v>
      </c>
      <c r="I11" s="163">
        <f t="shared" si="0"/>
        <v>14.254243877154334</v>
      </c>
    </row>
    <row r="12" spans="1:9" ht="30">
      <c r="A12" s="7057"/>
      <c r="B12" s="1581" t="s">
        <v>21</v>
      </c>
      <c r="C12" s="1582">
        <v>95</v>
      </c>
      <c r="D12" s="1583">
        <v>131.11984642334193</v>
      </c>
      <c r="E12" s="1584">
        <v>0.46470804561905138</v>
      </c>
      <c r="F12" s="1584">
        <v>0.51253478650464113</v>
      </c>
      <c r="G12" s="1584">
        <v>2.2757167876307119E-2</v>
      </c>
      <c r="H12" s="1585">
        <v>0</v>
      </c>
      <c r="I12" s="163">
        <f t="shared" si="0"/>
        <v>41.034944494838236</v>
      </c>
    </row>
    <row r="13" spans="1:9">
      <c r="A13" s="7057"/>
      <c r="B13" s="1581" t="s">
        <v>22</v>
      </c>
      <c r="C13" s="1582">
        <v>76</v>
      </c>
      <c r="D13" s="1583">
        <v>113.85673394317622</v>
      </c>
      <c r="E13" s="1584">
        <v>0.6212471085231922</v>
      </c>
      <c r="F13" s="1584">
        <v>0.31602573895115654</v>
      </c>
      <c r="G13" s="1584">
        <v>6.272715252565117E-2</v>
      </c>
      <c r="H13" s="1585">
        <v>0</v>
      </c>
      <c r="I13" s="163">
        <f t="shared" si="0"/>
        <v>32.827955595870584</v>
      </c>
    </row>
    <row r="14" spans="1:9" ht="30">
      <c r="A14" s="7057"/>
      <c r="B14" s="1581" t="s">
        <v>23</v>
      </c>
      <c r="C14" s="1582">
        <v>21</v>
      </c>
      <c r="D14" s="1583">
        <v>28.976460691791296</v>
      </c>
      <c r="E14" s="1584">
        <v>0.5405256233756256</v>
      </c>
      <c r="F14" s="1584">
        <v>0.45947437662437457</v>
      </c>
      <c r="G14" s="1584">
        <v>0</v>
      </c>
      <c r="H14" s="1585">
        <v>0</v>
      </c>
      <c r="I14" s="163">
        <f t="shared" si="0"/>
        <v>9.0708824672800308</v>
      </c>
    </row>
    <row r="15" spans="1:9" ht="30">
      <c r="A15" s="7057"/>
      <c r="B15" s="1581" t="s">
        <v>24</v>
      </c>
      <c r="C15" s="1582">
        <v>16</v>
      </c>
      <c r="D15" s="1583">
        <v>19.544610735050998</v>
      </c>
      <c r="E15" s="1584">
        <v>0.75261688099849589</v>
      </c>
      <c r="F15" s="1584">
        <v>0.24738311900150436</v>
      </c>
      <c r="G15" s="1584">
        <v>0</v>
      </c>
      <c r="H15" s="1585">
        <v>0</v>
      </c>
      <c r="I15" s="163">
        <f t="shared" si="0"/>
        <v>6.9111485464990707</v>
      </c>
    </row>
    <row r="16" spans="1:9">
      <c r="A16" s="7057" t="s">
        <v>25</v>
      </c>
      <c r="B16" s="1581" t="s">
        <v>26</v>
      </c>
      <c r="C16" s="1582">
        <v>30</v>
      </c>
      <c r="D16" s="1583">
        <v>46.478474062443887</v>
      </c>
      <c r="E16" s="1584">
        <v>0.61233467852628165</v>
      </c>
      <c r="F16" s="1584">
        <v>0.38766532147371857</v>
      </c>
      <c r="G16" s="1584">
        <v>0</v>
      </c>
      <c r="H16" s="1585">
        <v>0</v>
      </c>
      <c r="I16" s="163">
        <f t="shared" si="0"/>
        <v>12.958403524685759</v>
      </c>
    </row>
    <row r="17" spans="1:9">
      <c r="A17" s="7057"/>
      <c r="B17" s="1581" t="s">
        <v>27</v>
      </c>
      <c r="C17" s="1582">
        <v>43</v>
      </c>
      <c r="D17" s="1583">
        <v>52.63163647107271</v>
      </c>
      <c r="E17" s="1584">
        <v>0.54778491876260449</v>
      </c>
      <c r="F17" s="1584">
        <v>0.4148722896430862</v>
      </c>
      <c r="G17" s="1584">
        <v>3.734279159430897E-2</v>
      </c>
      <c r="H17" s="1585">
        <v>0</v>
      </c>
      <c r="I17" s="163">
        <f t="shared" si="0"/>
        <v>18.573711718716254</v>
      </c>
    </row>
    <row r="18" spans="1:9" ht="30">
      <c r="A18" s="7057"/>
      <c r="B18" s="1581" t="s">
        <v>28</v>
      </c>
      <c r="C18" s="1582">
        <v>110</v>
      </c>
      <c r="D18" s="1583">
        <v>168.48160499845</v>
      </c>
      <c r="E18" s="1584">
        <v>0.54488885350804483</v>
      </c>
      <c r="F18" s="1584">
        <v>0.42888558193554943</v>
      </c>
      <c r="G18" s="1584">
        <v>2.6225564556405134E-2</v>
      </c>
      <c r="H18" s="1585">
        <v>0</v>
      </c>
      <c r="I18" s="163">
        <f t="shared" si="0"/>
        <v>47.51414625718111</v>
      </c>
    </row>
    <row r="19" spans="1:9">
      <c r="A19" s="7057"/>
      <c r="B19" s="1581" t="s">
        <v>29</v>
      </c>
      <c r="C19" s="1582">
        <v>53</v>
      </c>
      <c r="D19" s="1583">
        <v>73.397173915319982</v>
      </c>
      <c r="E19" s="1584">
        <v>0.56558543254153593</v>
      </c>
      <c r="F19" s="1584">
        <v>0.35074552340175713</v>
      </c>
      <c r="G19" s="1584">
        <v>8.3669044056707081E-2</v>
      </c>
      <c r="H19" s="1585">
        <v>0</v>
      </c>
      <c r="I19" s="163">
        <f t="shared" si="0"/>
        <v>22.89317956027817</v>
      </c>
    </row>
    <row r="20" spans="1:9">
      <c r="A20" s="7057"/>
      <c r="B20" s="1581" t="s">
        <v>30</v>
      </c>
      <c r="C20" s="1582">
        <v>5</v>
      </c>
      <c r="D20" s="1583">
        <v>5.7340763484546002</v>
      </c>
      <c r="E20" s="1584">
        <v>0.14929099650855085</v>
      </c>
      <c r="F20" s="1584">
        <v>0.65356976121019494</v>
      </c>
      <c r="G20" s="1584">
        <v>0.19713924228125407</v>
      </c>
      <c r="H20" s="1585">
        <v>0</v>
      </c>
      <c r="I20" s="163">
        <f t="shared" si="0"/>
        <v>2.1597339207809596</v>
      </c>
    </row>
    <row r="21" spans="1:9">
      <c r="A21" s="7057" t="s">
        <v>31</v>
      </c>
      <c r="B21" s="1581" t="s">
        <v>32</v>
      </c>
      <c r="C21" s="1582">
        <v>210</v>
      </c>
      <c r="D21" s="1583">
        <v>303.64683702127166</v>
      </c>
      <c r="E21" s="1584">
        <v>0.5528821042421691</v>
      </c>
      <c r="F21" s="1584">
        <v>0.40214650590607548</v>
      </c>
      <c r="G21" s="1584">
        <v>4.4971389851755923E-2</v>
      </c>
      <c r="H21" s="1585">
        <v>0</v>
      </c>
      <c r="I21" s="163">
        <f t="shared" si="0"/>
        <v>90.708824672800304</v>
      </c>
    </row>
    <row r="22" spans="1:9">
      <c r="A22" s="7057"/>
      <c r="B22" s="1581" t="s">
        <v>30</v>
      </c>
      <c r="C22" s="1582">
        <v>31</v>
      </c>
      <c r="D22" s="1583">
        <v>43.076128774469396</v>
      </c>
      <c r="E22" s="1584">
        <v>0.54746012623088325</v>
      </c>
      <c r="F22" s="1584">
        <v>0.45253987376911675</v>
      </c>
      <c r="G22" s="1584">
        <v>0</v>
      </c>
      <c r="H22" s="1585">
        <v>0</v>
      </c>
      <c r="I22" s="163">
        <f t="shared" si="0"/>
        <v>13.390350308841949</v>
      </c>
    </row>
    <row r="23" spans="1:9">
      <c r="A23" s="7057" t="s">
        <v>33</v>
      </c>
      <c r="B23" s="1581" t="s">
        <v>34</v>
      </c>
      <c r="C23" s="1582">
        <v>56</v>
      </c>
      <c r="D23" s="1583">
        <v>83.821313386089869</v>
      </c>
      <c r="E23" s="1584">
        <v>0.48523559157369006</v>
      </c>
      <c r="F23" s="1584">
        <v>0.45492584326818453</v>
      </c>
      <c r="G23" s="1584">
        <v>5.9838565158125551E-2</v>
      </c>
      <c r="H23" s="1585">
        <v>0</v>
      </c>
      <c r="I23" s="163">
        <f t="shared" si="0"/>
        <v>24.189019912746748</v>
      </c>
    </row>
    <row r="24" spans="1:9">
      <c r="A24" s="7057"/>
      <c r="B24" s="1581" t="s">
        <v>35</v>
      </c>
      <c r="C24" s="1582">
        <v>80</v>
      </c>
      <c r="D24" s="1583">
        <v>104.81725105414114</v>
      </c>
      <c r="E24" s="1584">
        <v>0.61662415753814404</v>
      </c>
      <c r="F24" s="1584">
        <v>0.33138892525860397</v>
      </c>
      <c r="G24" s="1584">
        <v>5.1986917203251874E-2</v>
      </c>
      <c r="H24" s="1585">
        <v>0</v>
      </c>
      <c r="I24" s="163">
        <f t="shared" si="0"/>
        <v>34.555742732495354</v>
      </c>
    </row>
    <row r="25" spans="1:9">
      <c r="A25" s="7057"/>
      <c r="B25" s="1581" t="s">
        <v>36</v>
      </c>
      <c r="C25" s="1582">
        <v>76</v>
      </c>
      <c r="D25" s="1583">
        <v>121.89494212454073</v>
      </c>
      <c r="E25" s="1584">
        <v>0.54241268038085877</v>
      </c>
      <c r="F25" s="1584">
        <v>0.44036924824463919</v>
      </c>
      <c r="G25" s="1584">
        <v>1.721807137450173E-2</v>
      </c>
      <c r="H25" s="1585">
        <v>0</v>
      </c>
      <c r="I25" s="163">
        <f t="shared" si="0"/>
        <v>32.827955595870584</v>
      </c>
    </row>
    <row r="26" spans="1:9">
      <c r="A26" s="7057"/>
      <c r="B26" s="1581" t="s">
        <v>37</v>
      </c>
      <c r="C26" s="1582">
        <v>29</v>
      </c>
      <c r="D26" s="1583">
        <v>36.189459230969398</v>
      </c>
      <c r="E26" s="1584">
        <v>0.55375431201000824</v>
      </c>
      <c r="F26" s="1584">
        <v>0.41607801984220344</v>
      </c>
      <c r="G26" s="1584">
        <v>3.0167668147788325E-2</v>
      </c>
      <c r="H26" s="1585">
        <v>0</v>
      </c>
      <c r="I26" s="163">
        <f t="shared" si="0"/>
        <v>12.526456740529566</v>
      </c>
    </row>
    <row r="27" spans="1:9">
      <c r="A27" s="7057" t="s">
        <v>38</v>
      </c>
      <c r="B27" s="1581" t="s">
        <v>39</v>
      </c>
      <c r="C27" s="1582">
        <v>15</v>
      </c>
      <c r="D27" s="1583">
        <v>14.8119248394063</v>
      </c>
      <c r="E27" s="1584">
        <v>0.45267596767461404</v>
      </c>
      <c r="F27" s="1584">
        <v>0.37834562873977051</v>
      </c>
      <c r="G27" s="1584">
        <v>0.16897840358561544</v>
      </c>
      <c r="H27" s="1585">
        <v>0</v>
      </c>
      <c r="I27" s="163">
        <f t="shared" si="0"/>
        <v>6.4792017623428793</v>
      </c>
    </row>
    <row r="28" spans="1:9">
      <c r="A28" s="7057"/>
      <c r="B28" s="1581" t="s">
        <v>40</v>
      </c>
      <c r="C28" s="1582">
        <v>80</v>
      </c>
      <c r="D28" s="1583">
        <v>76.484636644911546</v>
      </c>
      <c r="E28" s="1584">
        <v>0.46637419342911429</v>
      </c>
      <c r="F28" s="1584">
        <v>0.43503871187572246</v>
      </c>
      <c r="G28" s="1584">
        <v>9.8587094695163913E-2</v>
      </c>
      <c r="H28" s="1585">
        <v>0</v>
      </c>
      <c r="I28" s="163">
        <f t="shared" si="0"/>
        <v>34.555742732495354</v>
      </c>
    </row>
    <row r="29" spans="1:9">
      <c r="A29" s="7057"/>
      <c r="B29" s="1581" t="s">
        <v>41</v>
      </c>
      <c r="C29" s="1582">
        <v>107</v>
      </c>
      <c r="D29" s="1583">
        <v>133.22109891262593</v>
      </c>
      <c r="E29" s="1584">
        <v>0.60922532711530375</v>
      </c>
      <c r="F29" s="1584">
        <v>0.36366089897509057</v>
      </c>
      <c r="G29" s="1584">
        <v>2.7113773909605274E-2</v>
      </c>
      <c r="H29" s="1585">
        <v>0</v>
      </c>
      <c r="I29" s="163">
        <f t="shared" si="0"/>
        <v>46.218305904712537</v>
      </c>
    </row>
    <row r="30" spans="1:9">
      <c r="A30" s="7057"/>
      <c r="B30" s="1581" t="s">
        <v>42</v>
      </c>
      <c r="C30" s="1582">
        <v>39</v>
      </c>
      <c r="D30" s="1583">
        <v>122.20530539879735</v>
      </c>
      <c r="E30" s="1584">
        <v>0.55583703322082334</v>
      </c>
      <c r="F30" s="1584">
        <v>0.44416296677917605</v>
      </c>
      <c r="G30" s="1584">
        <v>0</v>
      </c>
      <c r="H30" s="1585">
        <v>0</v>
      </c>
      <c r="I30" s="163">
        <f t="shared" si="0"/>
        <v>16.845924582091484</v>
      </c>
    </row>
    <row r="31" spans="1:9">
      <c r="A31" s="7057" t="s">
        <v>43</v>
      </c>
      <c r="B31" s="1581" t="s">
        <v>44</v>
      </c>
      <c r="C31" s="1582">
        <v>197</v>
      </c>
      <c r="D31" s="1583">
        <v>288.98509048060549</v>
      </c>
      <c r="E31" s="1584">
        <v>0.52022276022686265</v>
      </c>
      <c r="F31" s="1584">
        <v>0.43252421276670616</v>
      </c>
      <c r="G31" s="1584">
        <v>4.7253027006431844E-2</v>
      </c>
      <c r="H31" s="1585">
        <v>0</v>
      </c>
      <c r="I31" s="163">
        <f t="shared" si="0"/>
        <v>85.093516478769814</v>
      </c>
    </row>
    <row r="32" spans="1:9">
      <c r="A32" s="7057"/>
      <c r="B32" s="1581" t="s">
        <v>45</v>
      </c>
      <c r="C32" s="1582">
        <v>44</v>
      </c>
      <c r="D32" s="1583">
        <v>57.737875315135476</v>
      </c>
      <c r="E32" s="1584">
        <v>0.71230095386272707</v>
      </c>
      <c r="F32" s="1584">
        <v>0.28769904613727343</v>
      </c>
      <c r="G32" s="1584">
        <v>0</v>
      </c>
      <c r="H32" s="1585">
        <v>0</v>
      </c>
      <c r="I32" s="163">
        <f t="shared" si="0"/>
        <v>19.005658502872446</v>
      </c>
    </row>
    <row r="33" spans="1:9">
      <c r="A33" s="7057" t="s">
        <v>46</v>
      </c>
      <c r="B33" s="1581" t="s">
        <v>47</v>
      </c>
      <c r="C33" s="1582">
        <v>37</v>
      </c>
      <c r="D33" s="1583">
        <v>52.217446106747694</v>
      </c>
      <c r="E33" s="1584">
        <v>0.62590938709585719</v>
      </c>
      <c r="F33" s="1584">
        <v>0.35086641242104444</v>
      </c>
      <c r="G33" s="1584">
        <v>2.3224200483098506E-2</v>
      </c>
      <c r="H33" s="1585">
        <v>0</v>
      </c>
      <c r="I33" s="163">
        <f t="shared" si="0"/>
        <v>15.982031013779102</v>
      </c>
    </row>
    <row r="34" spans="1:9">
      <c r="A34" s="7057"/>
      <c r="B34" s="1581" t="s">
        <v>48</v>
      </c>
      <c r="C34" s="1582">
        <v>55</v>
      </c>
      <c r="D34" s="1583">
        <v>67.787084191118396</v>
      </c>
      <c r="E34" s="1584">
        <v>0.58618398800586347</v>
      </c>
      <c r="F34" s="1584">
        <v>0.36617851115247335</v>
      </c>
      <c r="G34" s="1584">
        <v>4.7637500841663245E-2</v>
      </c>
      <c r="H34" s="1585">
        <v>0</v>
      </c>
      <c r="I34" s="163">
        <f t="shared" si="0"/>
        <v>23.757073128590555</v>
      </c>
    </row>
    <row r="35" spans="1:9">
      <c r="A35" s="7057"/>
      <c r="B35" s="1581" t="s">
        <v>49</v>
      </c>
      <c r="C35" s="1582">
        <v>53</v>
      </c>
      <c r="D35" s="1583">
        <v>65.619259083846572</v>
      </c>
      <c r="E35" s="1584">
        <v>0.48403193260412275</v>
      </c>
      <c r="F35" s="1584">
        <v>0.44830967203929523</v>
      </c>
      <c r="G35" s="1584">
        <v>6.7658395356582343E-2</v>
      </c>
      <c r="H35" s="1585">
        <v>0</v>
      </c>
      <c r="I35" s="163">
        <f t="shared" si="0"/>
        <v>22.89317956027817</v>
      </c>
    </row>
    <row r="36" spans="1:9">
      <c r="A36" s="7057"/>
      <c r="B36" s="1581" t="s">
        <v>50</v>
      </c>
      <c r="C36" s="1582">
        <v>96</v>
      </c>
      <c r="D36" s="1583">
        <v>161.09917641402836</v>
      </c>
      <c r="E36" s="1584">
        <v>0.54179330529698855</v>
      </c>
      <c r="F36" s="1584">
        <v>0.4285739498324872</v>
      </c>
      <c r="G36" s="1584">
        <v>2.9632744870524374E-2</v>
      </c>
      <c r="H36" s="1585">
        <v>0</v>
      </c>
      <c r="I36" s="163">
        <f t="shared" si="0"/>
        <v>41.466891278994424</v>
      </c>
    </row>
    <row r="37" spans="1:9">
      <c r="A37" s="7057" t="s">
        <v>51</v>
      </c>
      <c r="B37" s="1581" t="s">
        <v>47</v>
      </c>
      <c r="C37" s="1582">
        <v>47</v>
      </c>
      <c r="D37" s="1583">
        <v>61.995148678090501</v>
      </c>
      <c r="E37" s="1584">
        <v>0.45007885151593485</v>
      </c>
      <c r="F37" s="1584">
        <v>0.51087618295973591</v>
      </c>
      <c r="G37" s="1584">
        <v>3.9044965524329095E-2</v>
      </c>
      <c r="H37" s="1585">
        <v>0</v>
      </c>
      <c r="I37" s="163">
        <f t="shared" si="0"/>
        <v>20.30149885534102</v>
      </c>
    </row>
    <row r="38" spans="1:9">
      <c r="A38" s="7057"/>
      <c r="B38" s="1581" t="s">
        <v>48</v>
      </c>
      <c r="C38" s="1582">
        <v>62</v>
      </c>
      <c r="D38" s="1583">
        <v>81.781480206192001</v>
      </c>
      <c r="E38" s="1584">
        <v>0.6118418355869728</v>
      </c>
      <c r="F38" s="1584">
        <v>0.32271571876768795</v>
      </c>
      <c r="G38" s="1584">
        <v>6.5442445645339159E-2</v>
      </c>
      <c r="H38" s="1585">
        <v>0</v>
      </c>
      <c r="I38" s="163">
        <f t="shared" si="0"/>
        <v>26.780700617683898</v>
      </c>
    </row>
    <row r="39" spans="1:9">
      <c r="A39" s="7057"/>
      <c r="B39" s="1581" t="s">
        <v>49</v>
      </c>
      <c r="C39" s="1582">
        <v>68</v>
      </c>
      <c r="D39" s="1583">
        <v>92.142604287491679</v>
      </c>
      <c r="E39" s="1584">
        <v>0.61920275453693685</v>
      </c>
      <c r="F39" s="1584">
        <v>0.35214824146632323</v>
      </c>
      <c r="G39" s="1584">
        <v>2.8649003996740207E-2</v>
      </c>
      <c r="H39" s="1585">
        <v>0</v>
      </c>
      <c r="I39" s="163">
        <f t="shared" si="0"/>
        <v>29.372381322621052</v>
      </c>
    </row>
    <row r="40" spans="1:9">
      <c r="A40" s="7057"/>
      <c r="B40" s="1581" t="s">
        <v>50</v>
      </c>
      <c r="C40" s="1582">
        <v>64</v>
      </c>
      <c r="D40" s="1583">
        <v>110.80373262396692</v>
      </c>
      <c r="E40" s="1584">
        <v>0.50962520025251967</v>
      </c>
      <c r="F40" s="1584">
        <v>0.46110640008590104</v>
      </c>
      <c r="G40" s="1584">
        <v>2.9268399661578966E-2</v>
      </c>
      <c r="H40" s="1585">
        <v>0</v>
      </c>
      <c r="I40" s="163">
        <f t="shared" si="0"/>
        <v>27.644594185996283</v>
      </c>
    </row>
    <row r="41" spans="1:9">
      <c r="A41" s="7057" t="s">
        <v>52</v>
      </c>
      <c r="B41" s="1581" t="s">
        <v>803</v>
      </c>
      <c r="C41" s="1582">
        <v>19</v>
      </c>
      <c r="D41" s="1583">
        <v>26.445224927280897</v>
      </c>
      <c r="E41" s="1584">
        <v>0.5827988439794296</v>
      </c>
      <c r="F41" s="1584">
        <v>0.36841401278990199</v>
      </c>
      <c r="G41" s="1584">
        <v>4.8787143230668573E-2</v>
      </c>
      <c r="H41" s="1585">
        <v>0</v>
      </c>
      <c r="I41" s="163">
        <f t="shared" si="0"/>
        <v>8.2069888989676461</v>
      </c>
    </row>
    <row r="42" spans="1:9">
      <c r="A42" s="7057"/>
      <c r="B42" s="1581" t="s">
        <v>53</v>
      </c>
      <c r="C42" s="1582">
        <v>14</v>
      </c>
      <c r="D42" s="1583">
        <v>20.048243712924002</v>
      </c>
      <c r="E42" s="1584">
        <v>0.41076171359768615</v>
      </c>
      <c r="F42" s="1584">
        <v>0.58923828640231379</v>
      </c>
      <c r="G42" s="1584">
        <v>0</v>
      </c>
      <c r="H42" s="1585">
        <v>0</v>
      </c>
      <c r="I42" s="163">
        <f t="shared" si="0"/>
        <v>6.0472549781866869</v>
      </c>
    </row>
    <row r="43" spans="1:9">
      <c r="A43" s="7057"/>
      <c r="B43" s="1581" t="s">
        <v>54</v>
      </c>
      <c r="C43" s="1582">
        <v>22</v>
      </c>
      <c r="D43" s="1583">
        <v>26.258966205632099</v>
      </c>
      <c r="E43" s="1584">
        <v>0.46847794974383589</v>
      </c>
      <c r="F43" s="1584">
        <v>0.48847346038918199</v>
      </c>
      <c r="G43" s="1584">
        <v>4.3048589866982123E-2</v>
      </c>
      <c r="H43" s="1585">
        <v>0</v>
      </c>
      <c r="I43" s="163">
        <f t="shared" si="0"/>
        <v>9.5028292514362231</v>
      </c>
    </row>
    <row r="44" spans="1:9">
      <c r="A44" s="7057"/>
      <c r="B44" s="1581" t="s">
        <v>55</v>
      </c>
      <c r="C44" s="1582">
        <v>19</v>
      </c>
      <c r="D44" s="1583">
        <v>22.8706463894259</v>
      </c>
      <c r="E44" s="1584">
        <v>0.65920644879373047</v>
      </c>
      <c r="F44" s="1584">
        <v>0.28416025981993842</v>
      </c>
      <c r="G44" s="1584">
        <v>5.6633291386331164E-2</v>
      </c>
      <c r="H44" s="1585">
        <v>0</v>
      </c>
      <c r="I44" s="163">
        <f t="shared" si="0"/>
        <v>8.2069888989676461</v>
      </c>
    </row>
    <row r="45" spans="1:9">
      <c r="A45" s="7057"/>
      <c r="B45" s="1581" t="s">
        <v>56</v>
      </c>
      <c r="C45" s="1582">
        <v>35</v>
      </c>
      <c r="D45" s="1583">
        <v>48.1535476490196</v>
      </c>
      <c r="E45" s="1584">
        <v>0.55893108400250902</v>
      </c>
      <c r="F45" s="1584">
        <v>0.35682299248648258</v>
      </c>
      <c r="G45" s="1584">
        <v>8.4245923511008347E-2</v>
      </c>
      <c r="H45" s="1585">
        <v>0</v>
      </c>
      <c r="I45" s="163">
        <f t="shared" si="0"/>
        <v>15.118137445466717</v>
      </c>
    </row>
    <row r="46" spans="1:9">
      <c r="A46" s="7057"/>
      <c r="B46" s="1581" t="s">
        <v>57</v>
      </c>
      <c r="C46" s="1582">
        <v>25</v>
      </c>
      <c r="D46" s="1583">
        <v>35.158668548690692</v>
      </c>
      <c r="E46" s="1584">
        <v>0.58244875314692213</v>
      </c>
      <c r="F46" s="1584">
        <v>0.41755124685307815</v>
      </c>
      <c r="G46" s="1584">
        <v>0</v>
      </c>
      <c r="H46" s="1585">
        <v>0</v>
      </c>
      <c r="I46" s="163">
        <f t="shared" si="0"/>
        <v>10.798669603904798</v>
      </c>
    </row>
    <row r="47" spans="1:9">
      <c r="A47" s="7057"/>
      <c r="B47" s="1581" t="s">
        <v>58</v>
      </c>
      <c r="C47" s="1582">
        <v>34</v>
      </c>
      <c r="D47" s="1583">
        <v>43.690060789139103</v>
      </c>
      <c r="E47" s="1584">
        <v>0.68758466206450974</v>
      </c>
      <c r="F47" s="1584">
        <v>0.27975149230040558</v>
      </c>
      <c r="G47" s="1584">
        <v>3.2663845635084551E-2</v>
      </c>
      <c r="H47" s="1585">
        <v>0</v>
      </c>
      <c r="I47" s="163">
        <f t="shared" si="0"/>
        <v>14.686190661310526</v>
      </c>
    </row>
    <row r="48" spans="1:9">
      <c r="A48" s="7057"/>
      <c r="B48" s="1581" t="s">
        <v>59</v>
      </c>
      <c r="C48" s="1582">
        <v>24</v>
      </c>
      <c r="D48" s="1583">
        <v>37.9906748443344</v>
      </c>
      <c r="E48" s="1584">
        <v>0.60929857254127828</v>
      </c>
      <c r="F48" s="1584">
        <v>0.30215325649867414</v>
      </c>
      <c r="G48" s="1584">
        <v>8.8548170960047551E-2</v>
      </c>
      <c r="H48" s="1585">
        <v>0</v>
      </c>
      <c r="I48" s="163">
        <f t="shared" si="0"/>
        <v>10.366722819748606</v>
      </c>
    </row>
    <row r="49" spans="1:9">
      <c r="A49" s="7057"/>
      <c r="B49" s="1581" t="s">
        <v>60</v>
      </c>
      <c r="C49" s="1582">
        <v>31</v>
      </c>
      <c r="D49" s="1583">
        <v>53.694689816024102</v>
      </c>
      <c r="E49" s="1584">
        <v>0.50594421457442329</v>
      </c>
      <c r="F49" s="1584">
        <v>0.47372320504810361</v>
      </c>
      <c r="G49" s="1584">
        <v>2.0332580377473163E-2</v>
      </c>
      <c r="H49" s="1585">
        <v>0</v>
      </c>
      <c r="I49" s="163">
        <f t="shared" si="0"/>
        <v>13.390350308841949</v>
      </c>
    </row>
    <row r="50" spans="1:9">
      <c r="A50" s="7057"/>
      <c r="B50" s="1581" t="s">
        <v>61</v>
      </c>
      <c r="C50" s="1582">
        <v>18</v>
      </c>
      <c r="D50" s="1583">
        <v>32.412242913270298</v>
      </c>
      <c r="E50" s="1584">
        <v>0.39153133851636546</v>
      </c>
      <c r="F50" s="1584">
        <v>0.60846866148363465</v>
      </c>
      <c r="G50" s="1584">
        <v>0</v>
      </c>
      <c r="H50" s="1585">
        <v>0</v>
      </c>
      <c r="I50" s="163">
        <f t="shared" si="0"/>
        <v>7.7750421148114546</v>
      </c>
    </row>
    <row r="51" spans="1:9">
      <c r="A51" s="7057" t="s">
        <v>62</v>
      </c>
      <c r="B51" s="1581" t="s">
        <v>17</v>
      </c>
      <c r="C51" s="1582">
        <v>23</v>
      </c>
      <c r="D51" s="1583">
        <v>30.357271678961695</v>
      </c>
      <c r="E51" s="1584">
        <v>0.62716224765433481</v>
      </c>
      <c r="F51" s="1584">
        <v>0.23187790643489933</v>
      </c>
      <c r="G51" s="1584">
        <v>0.14095984591076599</v>
      </c>
      <c r="H51" s="1585">
        <v>0</v>
      </c>
      <c r="I51" s="163">
        <f t="shared" si="0"/>
        <v>9.9347760355924137</v>
      </c>
    </row>
    <row r="52" spans="1:9">
      <c r="A52" s="7057"/>
      <c r="B52" s="1581" t="s">
        <v>18</v>
      </c>
      <c r="C52" s="1582">
        <v>218</v>
      </c>
      <c r="D52" s="1583">
        <v>316.36569411677942</v>
      </c>
      <c r="E52" s="1584">
        <v>0.54501620612736479</v>
      </c>
      <c r="F52" s="1584">
        <v>0.4253463707222685</v>
      </c>
      <c r="G52" s="1584">
        <v>2.9637423150366798E-2</v>
      </c>
      <c r="H52" s="1585">
        <v>0</v>
      </c>
      <c r="I52" s="163">
        <f t="shared" si="0"/>
        <v>94.164398946049843</v>
      </c>
    </row>
    <row r="53" spans="1:9">
      <c r="A53" s="7057" t="s">
        <v>63</v>
      </c>
      <c r="B53" s="1581" t="s">
        <v>64</v>
      </c>
      <c r="C53" s="1582">
        <v>25</v>
      </c>
      <c r="D53" s="1583">
        <v>29.713656822584099</v>
      </c>
      <c r="E53" s="1584">
        <v>0.7530228755053251</v>
      </c>
      <c r="F53" s="1584">
        <v>0.2469771244946749</v>
      </c>
      <c r="G53" s="1584">
        <v>0</v>
      </c>
      <c r="H53" s="1585">
        <v>0</v>
      </c>
      <c r="I53" s="163">
        <f t="shared" si="0"/>
        <v>10.798669603904798</v>
      </c>
    </row>
    <row r="54" spans="1:9" ht="30">
      <c r="A54" s="7057"/>
      <c r="B54" s="1581" t="s">
        <v>65</v>
      </c>
      <c r="C54" s="1582">
        <v>216</v>
      </c>
      <c r="D54" s="1583">
        <v>317.00930897315692</v>
      </c>
      <c r="E54" s="1584">
        <v>0.53338591961413151</v>
      </c>
      <c r="F54" s="1584">
        <v>0.42353830974314455</v>
      </c>
      <c r="G54" s="1584">
        <v>4.3075770642724213E-2</v>
      </c>
      <c r="H54" s="1585">
        <v>0</v>
      </c>
      <c r="I54" s="163">
        <f t="shared" si="0"/>
        <v>93.300505377737451</v>
      </c>
    </row>
    <row r="55" spans="1:9" ht="30">
      <c r="A55" s="7057"/>
      <c r="B55" s="1581" t="s">
        <v>66</v>
      </c>
      <c r="C55" s="1582">
        <v>0</v>
      </c>
      <c r="D55" s="1583">
        <v>0</v>
      </c>
      <c r="E55" s="1584">
        <v>0</v>
      </c>
      <c r="F55" s="1584">
        <v>0</v>
      </c>
      <c r="G55" s="1584">
        <v>0</v>
      </c>
      <c r="H55" s="1585">
        <v>0</v>
      </c>
      <c r="I55" s="163">
        <f t="shared" si="0"/>
        <v>0</v>
      </c>
    </row>
    <row r="56" spans="1:9" ht="45">
      <c r="A56" s="7057"/>
      <c r="B56" s="1581" t="s">
        <v>67</v>
      </c>
      <c r="C56" s="1582">
        <v>0</v>
      </c>
      <c r="D56" s="1583">
        <v>0</v>
      </c>
      <c r="E56" s="1584">
        <v>0</v>
      </c>
      <c r="F56" s="1584">
        <v>0</v>
      </c>
      <c r="G56" s="1584">
        <v>0</v>
      </c>
      <c r="H56" s="1585">
        <v>0</v>
      </c>
      <c r="I56" s="163">
        <f t="shared" si="0"/>
        <v>0</v>
      </c>
    </row>
    <row r="57" spans="1:9">
      <c r="A57" s="7057" t="s">
        <v>68</v>
      </c>
      <c r="B57" s="1581" t="s">
        <v>17</v>
      </c>
      <c r="C57" s="1582">
        <v>0</v>
      </c>
      <c r="D57" s="1583">
        <v>0</v>
      </c>
      <c r="E57" s="1584">
        <v>0</v>
      </c>
      <c r="F57" s="1584">
        <v>0</v>
      </c>
      <c r="G57" s="1584">
        <v>0</v>
      </c>
      <c r="H57" s="1585">
        <v>0</v>
      </c>
      <c r="I57" s="163">
        <f t="shared" si="0"/>
        <v>0</v>
      </c>
    </row>
    <row r="58" spans="1:9">
      <c r="A58" s="7057"/>
      <c r="B58" s="1581" t="s">
        <v>18</v>
      </c>
      <c r="C58" s="1582">
        <v>241</v>
      </c>
      <c r="D58" s="1583">
        <v>346.722965795741</v>
      </c>
      <c r="E58" s="1584">
        <v>0.55220848914865928</v>
      </c>
      <c r="F58" s="1584">
        <v>0.40840727146703482</v>
      </c>
      <c r="G58" s="1584">
        <v>3.9384239384306567E-2</v>
      </c>
      <c r="H58" s="1585">
        <v>0</v>
      </c>
      <c r="I58" s="163">
        <f t="shared" si="0"/>
        <v>104.09917498164225</v>
      </c>
    </row>
    <row r="59" spans="1:9">
      <c r="A59" s="7057" t="s">
        <v>69</v>
      </c>
      <c r="B59" s="1581" t="s">
        <v>17</v>
      </c>
      <c r="C59" s="1582">
        <v>0</v>
      </c>
      <c r="D59" s="1583">
        <v>0</v>
      </c>
      <c r="E59" s="1584">
        <v>0</v>
      </c>
      <c r="F59" s="1584">
        <v>0</v>
      </c>
      <c r="G59" s="1584">
        <v>0</v>
      </c>
      <c r="H59" s="1585">
        <v>0</v>
      </c>
      <c r="I59" s="163">
        <f t="shared" si="0"/>
        <v>0</v>
      </c>
    </row>
    <row r="60" spans="1:9">
      <c r="A60" s="7057"/>
      <c r="B60" s="1581" t="s">
        <v>18</v>
      </c>
      <c r="C60" s="1582">
        <v>241</v>
      </c>
      <c r="D60" s="1583">
        <v>346.722965795741</v>
      </c>
      <c r="E60" s="1584">
        <v>0.55220848914865928</v>
      </c>
      <c r="F60" s="1584">
        <v>0.40840727146703482</v>
      </c>
      <c r="G60" s="1584">
        <v>3.9384239384306567E-2</v>
      </c>
      <c r="H60" s="1585">
        <v>0</v>
      </c>
      <c r="I60" s="163">
        <f t="shared" si="0"/>
        <v>104.09917498164225</v>
      </c>
    </row>
    <row r="61" spans="1:9">
      <c r="A61" s="7057" t="s">
        <v>70</v>
      </c>
      <c r="B61" s="1581" t="s">
        <v>17</v>
      </c>
      <c r="C61" s="1582">
        <v>26</v>
      </c>
      <c r="D61" s="1583">
        <v>30.900191520945</v>
      </c>
      <c r="E61" s="1584">
        <v>0.76250653607473273</v>
      </c>
      <c r="F61" s="1584">
        <v>0.23749346392526721</v>
      </c>
      <c r="G61" s="1584">
        <v>0</v>
      </c>
      <c r="H61" s="1585">
        <v>0</v>
      </c>
      <c r="I61" s="163">
        <f t="shared" si="0"/>
        <v>11.230616388060991</v>
      </c>
    </row>
    <row r="62" spans="1:9">
      <c r="A62" s="7057"/>
      <c r="B62" s="1581" t="s">
        <v>18</v>
      </c>
      <c r="C62" s="1582">
        <v>215</v>
      </c>
      <c r="D62" s="1583">
        <v>315.82277427479602</v>
      </c>
      <c r="E62" s="1584">
        <v>0.53163286745254201</v>
      </c>
      <c r="F62" s="1584">
        <v>0.42512952779811009</v>
      </c>
      <c r="G62" s="1584">
        <v>4.3237604749348062E-2</v>
      </c>
      <c r="H62" s="1585">
        <v>0</v>
      </c>
      <c r="I62" s="163">
        <f t="shared" si="0"/>
        <v>92.86855859358127</v>
      </c>
    </row>
    <row r="63" spans="1:9">
      <c r="A63" s="7057" t="s">
        <v>71</v>
      </c>
      <c r="B63" s="1581" t="s">
        <v>17</v>
      </c>
      <c r="C63" s="1582">
        <v>225</v>
      </c>
      <c r="D63" s="1583">
        <v>319.37138022083485</v>
      </c>
      <c r="E63" s="1584">
        <v>0.53622897470457775</v>
      </c>
      <c r="F63" s="1584">
        <v>0.42101384312244933</v>
      </c>
      <c r="G63" s="1584">
        <v>4.2757182172973439E-2</v>
      </c>
      <c r="H63" s="1585">
        <v>0</v>
      </c>
      <c r="I63" s="163">
        <f t="shared" si="0"/>
        <v>97.188026435143186</v>
      </c>
    </row>
    <row r="64" spans="1:9">
      <c r="A64" s="7057"/>
      <c r="B64" s="1581" t="s">
        <v>18</v>
      </c>
      <c r="C64" s="1582">
        <v>16</v>
      </c>
      <c r="D64" s="1583">
        <v>27.351585574906199</v>
      </c>
      <c r="E64" s="1584">
        <v>0.73879363498193096</v>
      </c>
      <c r="F64" s="1584">
        <v>0.26120636501806904</v>
      </c>
      <c r="G64" s="1584">
        <v>0</v>
      </c>
      <c r="H64" s="1585">
        <v>0</v>
      </c>
      <c r="I64" s="163">
        <f t="shared" si="0"/>
        <v>6.9111485464990707</v>
      </c>
    </row>
    <row r="65" spans="1:9">
      <c r="A65" s="7057" t="s">
        <v>72</v>
      </c>
      <c r="B65" s="1581" t="s">
        <v>17</v>
      </c>
      <c r="C65" s="1582">
        <v>145</v>
      </c>
      <c r="D65" s="1583">
        <v>202.92426589932992</v>
      </c>
      <c r="E65" s="1584">
        <v>0.51650740209053669</v>
      </c>
      <c r="F65" s="1584">
        <v>0.44203187153220147</v>
      </c>
      <c r="G65" s="1584">
        <v>4.1460726377261621E-2</v>
      </c>
      <c r="H65" s="1585">
        <v>0</v>
      </c>
      <c r="I65" s="163">
        <f t="shared" si="0"/>
        <v>62.632283702647833</v>
      </c>
    </row>
    <row r="66" spans="1:9">
      <c r="A66" s="7057"/>
      <c r="B66" s="1581" t="s">
        <v>18</v>
      </c>
      <c r="C66" s="1582">
        <v>96</v>
      </c>
      <c r="D66" s="1583">
        <v>143.79869989641125</v>
      </c>
      <c r="E66" s="1584">
        <v>0.6025887560655111</v>
      </c>
      <c r="F66" s="1584">
        <v>0.3609572785999367</v>
      </c>
      <c r="G66" s="1584">
        <v>3.6453965334551842E-2</v>
      </c>
      <c r="H66" s="1585">
        <v>0</v>
      </c>
      <c r="I66" s="163">
        <f t="shared" si="0"/>
        <v>41.466891278994424</v>
      </c>
    </row>
    <row r="67" spans="1:9">
      <c r="A67" s="7057" t="s">
        <v>73</v>
      </c>
      <c r="B67" s="1581" t="s">
        <v>17</v>
      </c>
      <c r="C67" s="1582">
        <v>8</v>
      </c>
      <c r="D67" s="1583">
        <v>12.3727813095456</v>
      </c>
      <c r="E67" s="1584">
        <v>0.99999999999999989</v>
      </c>
      <c r="F67" s="1584">
        <v>0</v>
      </c>
      <c r="G67" s="1584">
        <v>0</v>
      </c>
      <c r="H67" s="1585">
        <v>0</v>
      </c>
      <c r="I67" s="163">
        <f t="shared" si="0"/>
        <v>3.4555742732495354</v>
      </c>
    </row>
    <row r="68" spans="1:9">
      <c r="A68" s="7057"/>
      <c r="B68" s="1581" t="s">
        <v>18</v>
      </c>
      <c r="C68" s="1582">
        <v>233</v>
      </c>
      <c r="D68" s="1583">
        <v>334.35018448619536</v>
      </c>
      <c r="E68" s="1584">
        <v>0.53563775973647498</v>
      </c>
      <c r="F68" s="1584">
        <v>0.42352056910990926</v>
      </c>
      <c r="G68" s="1584">
        <v>4.0841671153616504E-2</v>
      </c>
      <c r="H68" s="1585">
        <v>0</v>
      </c>
      <c r="I68" s="163">
        <f t="shared" si="0"/>
        <v>100.64360070839273</v>
      </c>
    </row>
    <row r="69" spans="1:9">
      <c r="A69" s="7057" t="s">
        <v>74</v>
      </c>
      <c r="B69" s="1581" t="s">
        <v>17</v>
      </c>
      <c r="C69" s="1582">
        <v>156</v>
      </c>
      <c r="D69" s="1583">
        <v>197.60478530560383</v>
      </c>
      <c r="E69" s="1584">
        <v>0.58950206242215286</v>
      </c>
      <c r="F69" s="1584">
        <v>0.3526387252910127</v>
      </c>
      <c r="G69" s="1584">
        <v>5.7859212286834057E-2</v>
      </c>
      <c r="H69" s="1585">
        <v>0</v>
      </c>
      <c r="I69" s="163">
        <f t="shared" ref="I69:I78" si="1">C69/2.3151</f>
        <v>67.383698328365938</v>
      </c>
    </row>
    <row r="70" spans="1:9">
      <c r="A70" s="7057"/>
      <c r="B70" s="1581" t="s">
        <v>18</v>
      </c>
      <c r="C70" s="1582">
        <v>85</v>
      </c>
      <c r="D70" s="1583">
        <v>149.11818049013729</v>
      </c>
      <c r="E70" s="1584">
        <v>0.50278870334008052</v>
      </c>
      <c r="F70" s="1584">
        <v>0.48230927025548687</v>
      </c>
      <c r="G70" s="1584">
        <v>1.4902026404432785E-2</v>
      </c>
      <c r="H70" s="1585">
        <v>0</v>
      </c>
      <c r="I70" s="163">
        <f t="shared" si="1"/>
        <v>36.715476653276312</v>
      </c>
    </row>
    <row r="71" spans="1:9">
      <c r="A71" s="7057" t="s">
        <v>75</v>
      </c>
      <c r="B71" s="1581" t="s">
        <v>76</v>
      </c>
      <c r="C71" s="1582">
        <v>25</v>
      </c>
      <c r="D71" s="1583">
        <v>34.487248827207601</v>
      </c>
      <c r="E71" s="1584">
        <v>0.58877230188266327</v>
      </c>
      <c r="F71" s="1584">
        <v>0.41122769811733662</v>
      </c>
      <c r="G71" s="1584">
        <v>0</v>
      </c>
      <c r="H71" s="1585">
        <v>0</v>
      </c>
      <c r="I71" s="163">
        <f t="shared" si="1"/>
        <v>10.798669603904798</v>
      </c>
    </row>
    <row r="72" spans="1:9">
      <c r="A72" s="7057"/>
      <c r="B72" s="1581" t="s">
        <v>77</v>
      </c>
      <c r="C72" s="1582">
        <v>44</v>
      </c>
      <c r="D72" s="1583">
        <v>57.831059564801684</v>
      </c>
      <c r="E72" s="1584">
        <v>0.49896778928401353</v>
      </c>
      <c r="F72" s="1584">
        <v>0.38238668177031754</v>
      </c>
      <c r="G72" s="1584">
        <v>0.11864552894566924</v>
      </c>
      <c r="H72" s="1585">
        <v>0</v>
      </c>
      <c r="I72" s="163">
        <f t="shared" si="1"/>
        <v>19.005658502872446</v>
      </c>
    </row>
    <row r="73" spans="1:9">
      <c r="A73" s="7057"/>
      <c r="B73" s="1581" t="s">
        <v>78</v>
      </c>
      <c r="C73" s="1582">
        <v>6</v>
      </c>
      <c r="D73" s="1583">
        <v>11.895462640111798</v>
      </c>
      <c r="E73" s="1584">
        <v>0.68183552133764436</v>
      </c>
      <c r="F73" s="1584">
        <v>0.31816447866235564</v>
      </c>
      <c r="G73" s="1584">
        <v>0</v>
      </c>
      <c r="H73" s="1585">
        <v>0</v>
      </c>
      <c r="I73" s="163">
        <f t="shared" si="1"/>
        <v>2.5916807049371515</v>
      </c>
    </row>
    <row r="74" spans="1:9">
      <c r="A74" s="7057"/>
      <c r="B74" s="1581" t="s">
        <v>79</v>
      </c>
      <c r="C74" s="1582">
        <v>37</v>
      </c>
      <c r="D74" s="1583">
        <v>62.820472309496687</v>
      </c>
      <c r="E74" s="1584">
        <v>0.54676627559950586</v>
      </c>
      <c r="F74" s="1584">
        <v>0.45323372440049425</v>
      </c>
      <c r="G74" s="1584">
        <v>0</v>
      </c>
      <c r="H74" s="1585">
        <v>0</v>
      </c>
      <c r="I74" s="163">
        <f t="shared" si="1"/>
        <v>15.982031013779102</v>
      </c>
    </row>
    <row r="75" spans="1:9">
      <c r="A75" s="7057"/>
      <c r="B75" s="1581" t="s">
        <v>80</v>
      </c>
      <c r="C75" s="1582">
        <v>16</v>
      </c>
      <c r="D75" s="1583">
        <v>19.893609544789797</v>
      </c>
      <c r="E75" s="1584">
        <v>0.52750533900153951</v>
      </c>
      <c r="F75" s="1584">
        <v>0.41567181726202795</v>
      </c>
      <c r="G75" s="1584">
        <v>5.6822843736432864E-2</v>
      </c>
      <c r="H75" s="1585">
        <v>0</v>
      </c>
      <c r="I75" s="163">
        <f t="shared" si="1"/>
        <v>6.9111485464990707</v>
      </c>
    </row>
    <row r="76" spans="1:9">
      <c r="A76" s="7057"/>
      <c r="B76" s="1581" t="s">
        <v>81</v>
      </c>
      <c r="C76" s="1582">
        <v>28</v>
      </c>
      <c r="D76" s="1583">
        <v>45.696748841312086</v>
      </c>
      <c r="E76" s="1584">
        <v>0.47807680224119686</v>
      </c>
      <c r="F76" s="1584">
        <v>0.45021961550726963</v>
      </c>
      <c r="G76" s="1584">
        <v>7.170358225153374E-2</v>
      </c>
      <c r="H76" s="1585">
        <v>0</v>
      </c>
      <c r="I76" s="163">
        <f t="shared" si="1"/>
        <v>12.094509956373374</v>
      </c>
    </row>
    <row r="77" spans="1:9">
      <c r="A77" s="7057"/>
      <c r="B77" s="1581" t="s">
        <v>82</v>
      </c>
      <c r="C77" s="1582">
        <v>56</v>
      </c>
      <c r="D77" s="1583">
        <v>77.90890483705202</v>
      </c>
      <c r="E77" s="1584">
        <v>0.60921043393975582</v>
      </c>
      <c r="F77" s="1584">
        <v>0.37416450909307031</v>
      </c>
      <c r="G77" s="1584">
        <v>1.6625056967173642E-2</v>
      </c>
      <c r="H77" s="1585">
        <v>0</v>
      </c>
      <c r="I77" s="163">
        <f t="shared" si="1"/>
        <v>24.189019912746748</v>
      </c>
    </row>
    <row r="78" spans="1:9">
      <c r="A78" s="7071"/>
      <c r="B78" s="1586" t="s">
        <v>83</v>
      </c>
      <c r="C78" s="1587">
        <v>29</v>
      </c>
      <c r="D78" s="1588">
        <v>36.189459230969398</v>
      </c>
      <c r="E78" s="1589">
        <v>0.55375431201000824</v>
      </c>
      <c r="F78" s="1589">
        <v>0.41607801984220344</v>
      </c>
      <c r="G78" s="1589">
        <v>3.0167668147788325E-2</v>
      </c>
      <c r="H78" s="1590">
        <v>0</v>
      </c>
      <c r="I78" s="163">
        <f t="shared" si="1"/>
        <v>12.526456740529566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61" priority="1">
      <formula>IF((E$4-E5)/SQRT(((E$4+E5)/2)*(((1-E$4)+(1-E5))/2)*(1/$I$4+1/$I5))&gt;1.96,1,)</formula>
    </cfRule>
    <cfRule type="expression" dxfId="60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Munka185">
    <tabColor theme="7" tint="0.79998168889431442"/>
  </sheetPr>
  <dimension ref="A1:I78"/>
  <sheetViews>
    <sheetView workbookViewId="0">
      <selection activeCell="E8" sqref="E8"/>
    </sheetView>
  </sheetViews>
  <sheetFormatPr defaultColWidth="11.42578125" defaultRowHeight="15"/>
  <cols>
    <col min="1" max="1" width="26.140625" style="15" customWidth="1"/>
    <col min="2" max="2" width="34.42578125" customWidth="1"/>
    <col min="4" max="4" width="15" customWidth="1"/>
    <col min="5" max="5" width="14.42578125" customWidth="1"/>
    <col min="6" max="6" width="15.42578125" customWidth="1"/>
    <col min="7" max="7" width="14" customWidth="1"/>
    <col min="8" max="8" width="14.42578125" customWidth="1"/>
    <col min="9" max="9" width="0" hidden="1" customWidth="1"/>
  </cols>
  <sheetData>
    <row r="1" spans="1:9" ht="92.1" customHeight="1">
      <c r="A1" s="7073" t="s">
        <v>0</v>
      </c>
      <c r="B1" s="7074"/>
      <c r="C1" s="7079"/>
      <c r="D1" s="7080"/>
      <c r="E1" s="7080" t="s">
        <v>702</v>
      </c>
      <c r="F1" s="7080"/>
      <c r="G1" s="7080"/>
      <c r="H1" s="7081"/>
    </row>
    <row r="2" spans="1:9" ht="63">
      <c r="A2" s="7075"/>
      <c r="B2" s="7076"/>
      <c r="C2" s="7082" t="s">
        <v>1</v>
      </c>
      <c r="D2" s="7084" t="s">
        <v>2</v>
      </c>
      <c r="E2" s="1703" t="s">
        <v>238</v>
      </c>
      <c r="F2" s="1703" t="s">
        <v>239</v>
      </c>
      <c r="G2" s="1703" t="s">
        <v>240</v>
      </c>
      <c r="H2" s="1704" t="s">
        <v>8</v>
      </c>
    </row>
    <row r="3" spans="1:9" ht="15.75">
      <c r="A3" s="7077"/>
      <c r="B3" s="7078"/>
      <c r="C3" s="7083"/>
      <c r="D3" s="7085"/>
      <c r="E3" s="1705" t="s">
        <v>94</v>
      </c>
      <c r="F3" s="1705" t="s">
        <v>94</v>
      </c>
      <c r="G3" s="1705" t="s">
        <v>94</v>
      </c>
      <c r="H3" s="1706" t="s">
        <v>94</v>
      </c>
    </row>
    <row r="4" spans="1:9" ht="15.75">
      <c r="A4" s="1707" t="s">
        <v>10</v>
      </c>
      <c r="B4" s="2102" t="s">
        <v>10</v>
      </c>
      <c r="C4" s="1591">
        <v>205</v>
      </c>
      <c r="D4" s="1592">
        <v>281.95054767729027</v>
      </c>
      <c r="E4" s="1593">
        <v>0.44531071815498963</v>
      </c>
      <c r="F4" s="1593">
        <v>0.51379715046281438</v>
      </c>
      <c r="G4" s="1593">
        <v>4.0892131382196453E-2</v>
      </c>
      <c r="H4" s="1594">
        <v>0</v>
      </c>
      <c r="I4" s="163">
        <f>C4/2.3151</f>
        <v>88.549090752019339</v>
      </c>
    </row>
    <row r="5" spans="1:9">
      <c r="A5" s="7072" t="s">
        <v>11</v>
      </c>
      <c r="B5" s="1595" t="s">
        <v>12</v>
      </c>
      <c r="C5" s="1596">
        <v>52</v>
      </c>
      <c r="D5" s="1597">
        <v>69.709327323818385</v>
      </c>
      <c r="E5" s="1598">
        <v>0.39596666896050098</v>
      </c>
      <c r="F5" s="1598">
        <v>0.52048730533069176</v>
      </c>
      <c r="G5" s="1598">
        <v>8.3546025708807398E-2</v>
      </c>
      <c r="H5" s="1599">
        <v>0</v>
      </c>
      <c r="I5" s="163">
        <f t="shared" ref="I5:I68" si="0">C5/2.3151</f>
        <v>22.461232776121982</v>
      </c>
    </row>
    <row r="6" spans="1:9">
      <c r="A6" s="7072"/>
      <c r="B6" s="1595" t="s">
        <v>13</v>
      </c>
      <c r="C6" s="1596">
        <v>75</v>
      </c>
      <c r="D6" s="1597">
        <v>103.98409950289204</v>
      </c>
      <c r="E6" s="1598">
        <v>0.32047496299974093</v>
      </c>
      <c r="F6" s="1598">
        <v>0.65078651618072636</v>
      </c>
      <c r="G6" s="1598">
        <v>2.8738520819532477E-2</v>
      </c>
      <c r="H6" s="1599">
        <v>0</v>
      </c>
      <c r="I6" s="163">
        <f t="shared" si="0"/>
        <v>32.396008811714395</v>
      </c>
    </row>
    <row r="7" spans="1:9">
      <c r="A7" s="7072"/>
      <c r="B7" s="1595" t="s">
        <v>14</v>
      </c>
      <c r="C7" s="1596">
        <v>45</v>
      </c>
      <c r="D7" s="1597">
        <v>60.842689149245693</v>
      </c>
      <c r="E7" s="1598">
        <v>0.65848584558118606</v>
      </c>
      <c r="F7" s="1598">
        <v>0.34151415441881405</v>
      </c>
      <c r="G7" s="1598">
        <v>0</v>
      </c>
      <c r="H7" s="1599">
        <v>0</v>
      </c>
      <c r="I7" s="163">
        <f t="shared" si="0"/>
        <v>19.437605287028635</v>
      </c>
    </row>
    <row r="8" spans="1:9">
      <c r="A8" s="7072"/>
      <c r="B8" s="1595" t="s">
        <v>15</v>
      </c>
      <c r="C8" s="1596">
        <v>33</v>
      </c>
      <c r="D8" s="1597">
        <v>47.414431701334209</v>
      </c>
      <c r="E8" s="1598">
        <v>0.5180844692305121</v>
      </c>
      <c r="F8" s="1598">
        <v>0.42460655794841445</v>
      </c>
      <c r="G8" s="1598">
        <v>5.7308972821073334E-2</v>
      </c>
      <c r="H8" s="1599">
        <v>0</v>
      </c>
      <c r="I8" s="163">
        <f t="shared" si="0"/>
        <v>14.254243877154334</v>
      </c>
    </row>
    <row r="9" spans="1:9">
      <c r="A9" s="7072" t="s">
        <v>16</v>
      </c>
      <c r="B9" s="1595" t="s">
        <v>17</v>
      </c>
      <c r="C9" s="1596">
        <v>153</v>
      </c>
      <c r="D9" s="1597">
        <v>203.52679077458342</v>
      </c>
      <c r="E9" s="1598">
        <v>0.40317735067456817</v>
      </c>
      <c r="F9" s="1598">
        <v>0.55352473052237994</v>
      </c>
      <c r="G9" s="1598">
        <v>4.3297918803051678E-2</v>
      </c>
      <c r="H9" s="1599">
        <v>0</v>
      </c>
      <c r="I9" s="163">
        <f t="shared" si="0"/>
        <v>66.087857975897364</v>
      </c>
    </row>
    <row r="10" spans="1:9">
      <c r="A10" s="7072"/>
      <c r="B10" s="1595" t="s">
        <v>18</v>
      </c>
      <c r="C10" s="1596">
        <v>52</v>
      </c>
      <c r="D10" s="1597">
        <v>78.423756902706884</v>
      </c>
      <c r="E10" s="1598">
        <v>0.55465601614236892</v>
      </c>
      <c r="F10" s="1598">
        <v>0.41069539668181576</v>
      </c>
      <c r="G10" s="1598">
        <v>3.4648587175815482E-2</v>
      </c>
      <c r="H10" s="1599">
        <v>0</v>
      </c>
      <c r="I10" s="163">
        <f t="shared" si="0"/>
        <v>22.461232776121982</v>
      </c>
    </row>
    <row r="11" spans="1:9">
      <c r="A11" s="7072" t="s">
        <v>19</v>
      </c>
      <c r="B11" s="1595" t="s">
        <v>20</v>
      </c>
      <c r="C11" s="1596">
        <v>27</v>
      </c>
      <c r="D11" s="1597">
        <v>39.116577650372101</v>
      </c>
      <c r="E11" s="1598">
        <v>0.34892117593991417</v>
      </c>
      <c r="F11" s="1598">
        <v>0.53551515805206529</v>
      </c>
      <c r="G11" s="1598">
        <v>0.11556366600802047</v>
      </c>
      <c r="H11" s="1599">
        <v>0</v>
      </c>
      <c r="I11" s="163">
        <f t="shared" si="0"/>
        <v>11.662563172217181</v>
      </c>
    </row>
    <row r="12" spans="1:9">
      <c r="A12" s="7072"/>
      <c r="B12" s="1595" t="s">
        <v>21</v>
      </c>
      <c r="C12" s="1596">
        <v>70</v>
      </c>
      <c r="D12" s="1597">
        <v>101.28836566775314</v>
      </c>
      <c r="E12" s="1598">
        <v>0.42071686446041556</v>
      </c>
      <c r="F12" s="1598">
        <v>0.5497797548821588</v>
      </c>
      <c r="G12" s="1598">
        <v>2.9503380657425207E-2</v>
      </c>
      <c r="H12" s="1599">
        <v>0</v>
      </c>
      <c r="I12" s="163">
        <f t="shared" si="0"/>
        <v>30.236274890933434</v>
      </c>
    </row>
    <row r="13" spans="1:9">
      <c r="A13" s="7072"/>
      <c r="B13" s="1595" t="s">
        <v>22</v>
      </c>
      <c r="C13" s="1596">
        <v>52</v>
      </c>
      <c r="D13" s="1597">
        <v>78.423756902706884</v>
      </c>
      <c r="E13" s="1598">
        <v>0.55465601614236892</v>
      </c>
      <c r="F13" s="1598">
        <v>0.41069539668181576</v>
      </c>
      <c r="G13" s="1598">
        <v>3.4648587175815482E-2</v>
      </c>
      <c r="H13" s="1599">
        <v>0</v>
      </c>
      <c r="I13" s="163">
        <f t="shared" si="0"/>
        <v>22.461232776121982</v>
      </c>
    </row>
    <row r="14" spans="1:9">
      <c r="A14" s="7072"/>
      <c r="B14" s="1595" t="s">
        <v>23</v>
      </c>
      <c r="C14" s="1596">
        <v>31</v>
      </c>
      <c r="D14" s="1597">
        <v>32.529097783011906</v>
      </c>
      <c r="E14" s="1598">
        <v>0.36401558471845874</v>
      </c>
      <c r="F14" s="1598">
        <v>0.63598441528154093</v>
      </c>
      <c r="G14" s="1598">
        <v>0</v>
      </c>
      <c r="H14" s="1599">
        <v>0</v>
      </c>
      <c r="I14" s="163">
        <f t="shared" si="0"/>
        <v>13.390350308841949</v>
      </c>
    </row>
    <row r="15" spans="1:9">
      <c r="A15" s="7072"/>
      <c r="B15" s="1595" t="s">
        <v>24</v>
      </c>
      <c r="C15" s="1596">
        <v>25</v>
      </c>
      <c r="D15" s="1597">
        <v>30.592749673446292</v>
      </c>
      <c r="E15" s="1598">
        <v>0.45612009421593369</v>
      </c>
      <c r="F15" s="1598">
        <v>0.50127235492026201</v>
      </c>
      <c r="G15" s="1598">
        <v>4.2607550863804446E-2</v>
      </c>
      <c r="H15" s="1599">
        <v>0</v>
      </c>
      <c r="I15" s="163">
        <f t="shared" si="0"/>
        <v>10.798669603904798</v>
      </c>
    </row>
    <row r="16" spans="1:9">
      <c r="A16" s="7072" t="s">
        <v>25</v>
      </c>
      <c r="B16" s="1595" t="s">
        <v>26</v>
      </c>
      <c r="C16" s="1596">
        <v>24</v>
      </c>
      <c r="D16" s="1597">
        <v>35.323560016058096</v>
      </c>
      <c r="E16" s="1598">
        <v>0.46557567963929847</v>
      </c>
      <c r="F16" s="1598">
        <v>0.47709359508381333</v>
      </c>
      <c r="G16" s="1598">
        <v>5.7330725276888213E-2</v>
      </c>
      <c r="H16" s="1599">
        <v>0</v>
      </c>
      <c r="I16" s="163">
        <f t="shared" si="0"/>
        <v>10.366722819748606</v>
      </c>
    </row>
    <row r="17" spans="1:9">
      <c r="A17" s="7072"/>
      <c r="B17" s="1595" t="s">
        <v>27</v>
      </c>
      <c r="C17" s="1596">
        <v>33</v>
      </c>
      <c r="D17" s="1597">
        <v>44.141172963590996</v>
      </c>
      <c r="E17" s="1598">
        <v>0.59263255554212535</v>
      </c>
      <c r="F17" s="1598">
        <v>0.382634264000067</v>
      </c>
      <c r="G17" s="1598">
        <v>2.473318045780773E-2</v>
      </c>
      <c r="H17" s="1599">
        <v>0</v>
      </c>
      <c r="I17" s="163">
        <f t="shared" si="0"/>
        <v>14.254243877154334</v>
      </c>
    </row>
    <row r="18" spans="1:9">
      <c r="A18" s="7072"/>
      <c r="B18" s="1595" t="s">
        <v>28</v>
      </c>
      <c r="C18" s="1596">
        <v>93</v>
      </c>
      <c r="D18" s="1597">
        <v>131.11441949174076</v>
      </c>
      <c r="E18" s="1598">
        <v>0.4372816134901083</v>
      </c>
      <c r="F18" s="1598">
        <v>0.52863055720522789</v>
      </c>
      <c r="G18" s="1598">
        <v>3.4087829304663468E-2</v>
      </c>
      <c r="H18" s="1599">
        <v>0</v>
      </c>
      <c r="I18" s="163">
        <f t="shared" si="0"/>
        <v>40.171050926525851</v>
      </c>
    </row>
    <row r="19" spans="1:9">
      <c r="A19" s="7072"/>
      <c r="B19" s="1595" t="s">
        <v>29</v>
      </c>
      <c r="C19" s="1596">
        <v>54</v>
      </c>
      <c r="D19" s="1597">
        <v>70.139073651395094</v>
      </c>
      <c r="E19" s="1598">
        <v>0.3652228070579055</v>
      </c>
      <c r="F19" s="1598">
        <v>0.57855637662683679</v>
      </c>
      <c r="G19" s="1598">
        <v>5.6220816315257494E-2</v>
      </c>
      <c r="H19" s="1599">
        <v>0</v>
      </c>
      <c r="I19" s="163">
        <f t="shared" si="0"/>
        <v>23.325126344434363</v>
      </c>
    </row>
    <row r="20" spans="1:9">
      <c r="A20" s="7072"/>
      <c r="B20" s="1595" t="s">
        <v>30</v>
      </c>
      <c r="C20" s="1596">
        <v>1</v>
      </c>
      <c r="D20" s="1597">
        <v>1.2323215545054</v>
      </c>
      <c r="E20" s="1598">
        <v>0</v>
      </c>
      <c r="F20" s="1598">
        <v>1</v>
      </c>
      <c r="G20" s="1598">
        <v>0</v>
      </c>
      <c r="H20" s="1599">
        <v>0</v>
      </c>
      <c r="I20" s="163">
        <f t="shared" si="0"/>
        <v>0.43194678415619192</v>
      </c>
    </row>
    <row r="21" spans="1:9">
      <c r="A21" s="7072" t="s">
        <v>31</v>
      </c>
      <c r="B21" s="1595" t="s">
        <v>32</v>
      </c>
      <c r="C21" s="1596">
        <v>183</v>
      </c>
      <c r="D21" s="1597">
        <v>253.13509388623618</v>
      </c>
      <c r="E21" s="1598">
        <v>0.46181091103397476</v>
      </c>
      <c r="F21" s="1598">
        <v>0.49264203082447999</v>
      </c>
      <c r="G21" s="1598">
        <v>4.5547058141545582E-2</v>
      </c>
      <c r="H21" s="1599">
        <v>0</v>
      </c>
      <c r="I21" s="163">
        <f t="shared" si="0"/>
        <v>79.046261500583128</v>
      </c>
    </row>
    <row r="22" spans="1:9">
      <c r="A22" s="7072"/>
      <c r="B22" s="1595" t="s">
        <v>30</v>
      </c>
      <c r="C22" s="1596">
        <v>22</v>
      </c>
      <c r="D22" s="1597">
        <v>28.815453791054097</v>
      </c>
      <c r="E22" s="1598">
        <v>0.30036148695948373</v>
      </c>
      <c r="F22" s="1598">
        <v>0.69963851304051627</v>
      </c>
      <c r="G22" s="1598">
        <v>0</v>
      </c>
      <c r="H22" s="1599">
        <v>0</v>
      </c>
      <c r="I22" s="163">
        <f t="shared" si="0"/>
        <v>9.5028292514362231</v>
      </c>
    </row>
    <row r="23" spans="1:9">
      <c r="A23" s="7072" t="s">
        <v>33</v>
      </c>
      <c r="B23" s="1595" t="s">
        <v>34</v>
      </c>
      <c r="C23" s="1596">
        <v>54</v>
      </c>
      <c r="D23" s="1597">
        <v>77.692462478777387</v>
      </c>
      <c r="E23" s="1598">
        <v>0.33712240689460216</v>
      </c>
      <c r="F23" s="1598">
        <v>0.6121226569060908</v>
      </c>
      <c r="G23" s="1598">
        <v>5.0754936199307016E-2</v>
      </c>
      <c r="H23" s="1599">
        <v>0</v>
      </c>
      <c r="I23" s="163">
        <f t="shared" si="0"/>
        <v>23.325126344434363</v>
      </c>
    </row>
    <row r="24" spans="1:9">
      <c r="A24" s="7072"/>
      <c r="B24" s="1595" t="s">
        <v>35</v>
      </c>
      <c r="C24" s="1596">
        <v>67</v>
      </c>
      <c r="D24" s="1597">
        <v>83.224756377808802</v>
      </c>
      <c r="E24" s="1598">
        <v>0.45180483539508914</v>
      </c>
      <c r="F24" s="1598">
        <v>0.48487991662793206</v>
      </c>
      <c r="G24" s="1598">
        <v>6.3315247976978656E-2</v>
      </c>
      <c r="H24" s="1599">
        <v>0</v>
      </c>
      <c r="I24" s="163">
        <f t="shared" si="0"/>
        <v>28.94043453846486</v>
      </c>
    </row>
    <row r="25" spans="1:9">
      <c r="A25" s="7072"/>
      <c r="B25" s="1595" t="s">
        <v>36</v>
      </c>
      <c r="C25" s="1596">
        <v>68</v>
      </c>
      <c r="D25" s="1597">
        <v>105.49917284469453</v>
      </c>
      <c r="E25" s="1598">
        <v>0.52086532241038053</v>
      </c>
      <c r="F25" s="1598">
        <v>0.467521930824147</v>
      </c>
      <c r="G25" s="1598">
        <v>1.1612746765472021E-2</v>
      </c>
      <c r="H25" s="1599">
        <v>0</v>
      </c>
      <c r="I25" s="163">
        <f t="shared" si="0"/>
        <v>29.372381322621052</v>
      </c>
    </row>
    <row r="26" spans="1:9">
      <c r="A26" s="7072"/>
      <c r="B26" s="1595" t="s">
        <v>37</v>
      </c>
      <c r="C26" s="1596">
        <v>16</v>
      </c>
      <c r="D26" s="1597">
        <v>15.534155976009597</v>
      </c>
      <c r="E26" s="1598">
        <v>0.43848683498605118</v>
      </c>
      <c r="F26" s="1598">
        <v>0.49123244952391132</v>
      </c>
      <c r="G26" s="1598">
        <v>7.0280715490037726E-2</v>
      </c>
      <c r="H26" s="1599">
        <v>0</v>
      </c>
      <c r="I26" s="163">
        <f t="shared" si="0"/>
        <v>6.9111485464990707</v>
      </c>
    </row>
    <row r="27" spans="1:9">
      <c r="A27" s="7072" t="s">
        <v>38</v>
      </c>
      <c r="B27" s="1595" t="s">
        <v>39</v>
      </c>
      <c r="C27" s="1596">
        <v>25</v>
      </c>
      <c r="D27" s="1597">
        <v>26.045266562904601</v>
      </c>
      <c r="E27" s="1598">
        <v>0.33223812312564716</v>
      </c>
      <c r="F27" s="1598">
        <v>0.57166397719081519</v>
      </c>
      <c r="G27" s="1598">
        <v>9.6097899683537505E-2</v>
      </c>
      <c r="H27" s="1599">
        <v>0</v>
      </c>
      <c r="I27" s="163">
        <f t="shared" si="0"/>
        <v>10.798669603904798</v>
      </c>
    </row>
    <row r="28" spans="1:9">
      <c r="A28" s="7072"/>
      <c r="B28" s="1595" t="s">
        <v>40</v>
      </c>
      <c r="C28" s="1596">
        <v>75</v>
      </c>
      <c r="D28" s="1597">
        <v>71.415818075795087</v>
      </c>
      <c r="E28" s="1598">
        <v>0.43145626907423412</v>
      </c>
      <c r="F28" s="1598">
        <v>0.48907238421670685</v>
      </c>
      <c r="G28" s="1598">
        <v>7.9471346709059074E-2</v>
      </c>
      <c r="H28" s="1599">
        <v>0</v>
      </c>
      <c r="I28" s="163">
        <f t="shared" si="0"/>
        <v>32.396008811714395</v>
      </c>
    </row>
    <row r="29" spans="1:9">
      <c r="A29" s="7072"/>
      <c r="B29" s="1595" t="s">
        <v>41</v>
      </c>
      <c r="C29" s="1596">
        <v>75</v>
      </c>
      <c r="D29" s="1597">
        <v>89.923227976852488</v>
      </c>
      <c r="E29" s="1598">
        <v>0.45844286459654904</v>
      </c>
      <c r="F29" s="1598">
        <v>0.50429032167697951</v>
      </c>
      <c r="G29" s="1598">
        <v>3.726681372647158E-2</v>
      </c>
      <c r="H29" s="1599">
        <v>0</v>
      </c>
      <c r="I29" s="163">
        <f t="shared" si="0"/>
        <v>32.396008811714395</v>
      </c>
    </row>
    <row r="30" spans="1:9">
      <c r="A30" s="7072"/>
      <c r="B30" s="1595" t="s">
        <v>42</v>
      </c>
      <c r="C30" s="1596">
        <v>30</v>
      </c>
      <c r="D30" s="1597">
        <v>94.566235061738112</v>
      </c>
      <c r="E30" s="1598">
        <v>0.47442838043162217</v>
      </c>
      <c r="F30" s="1598">
        <v>0.52557161956837761</v>
      </c>
      <c r="G30" s="1598">
        <v>0</v>
      </c>
      <c r="H30" s="1599">
        <v>0</v>
      </c>
      <c r="I30" s="163">
        <f t="shared" si="0"/>
        <v>12.958403524685759</v>
      </c>
    </row>
    <row r="31" spans="1:9">
      <c r="A31" s="7072" t="s">
        <v>43</v>
      </c>
      <c r="B31" s="1595" t="s">
        <v>44</v>
      </c>
      <c r="C31" s="1596">
        <v>148</v>
      </c>
      <c r="D31" s="1597">
        <v>216.90895395224902</v>
      </c>
      <c r="E31" s="1598">
        <v>0.46093097522104381</v>
      </c>
      <c r="F31" s="1598">
        <v>0.49649255834118028</v>
      </c>
      <c r="G31" s="1598">
        <v>4.2576466437776316E-2</v>
      </c>
      <c r="H31" s="1599">
        <v>0</v>
      </c>
      <c r="I31" s="163">
        <f t="shared" si="0"/>
        <v>63.928124055116406</v>
      </c>
    </row>
    <row r="32" spans="1:9">
      <c r="A32" s="7072"/>
      <c r="B32" s="1595" t="s">
        <v>45</v>
      </c>
      <c r="C32" s="1596">
        <v>57</v>
      </c>
      <c r="D32" s="1597">
        <v>65.041593725041224</v>
      </c>
      <c r="E32" s="1598">
        <v>0.39321830426079224</v>
      </c>
      <c r="F32" s="1598">
        <v>0.5715066984720728</v>
      </c>
      <c r="G32" s="1598">
        <v>3.5274997267134477E-2</v>
      </c>
      <c r="H32" s="1599">
        <v>0</v>
      </c>
      <c r="I32" s="163">
        <f t="shared" si="0"/>
        <v>24.62096669690294</v>
      </c>
    </row>
    <row r="33" spans="1:9">
      <c r="A33" s="7072" t="s">
        <v>46</v>
      </c>
      <c r="B33" s="1595" t="s">
        <v>47</v>
      </c>
      <c r="C33" s="1596">
        <v>39</v>
      </c>
      <c r="D33" s="1597">
        <v>44.697090442185299</v>
      </c>
      <c r="E33" s="1598">
        <v>0.35573857553393595</v>
      </c>
      <c r="F33" s="1598">
        <v>0.58796714333991029</v>
      </c>
      <c r="G33" s="1598">
        <v>5.6294281126153763E-2</v>
      </c>
      <c r="H33" s="1599">
        <v>0</v>
      </c>
      <c r="I33" s="163">
        <f t="shared" si="0"/>
        <v>16.845924582091484</v>
      </c>
    </row>
    <row r="34" spans="1:9">
      <c r="A34" s="7072"/>
      <c r="B34" s="1595" t="s">
        <v>48</v>
      </c>
      <c r="C34" s="1596">
        <v>47</v>
      </c>
      <c r="D34" s="1597">
        <v>59.440407754533581</v>
      </c>
      <c r="E34" s="1598">
        <v>0.50779996674457273</v>
      </c>
      <c r="F34" s="1598">
        <v>0.45491907969115652</v>
      </c>
      <c r="G34" s="1598">
        <v>3.7280953564270997E-2</v>
      </c>
      <c r="H34" s="1599">
        <v>0</v>
      </c>
      <c r="I34" s="163">
        <f t="shared" si="0"/>
        <v>20.30149885534102</v>
      </c>
    </row>
    <row r="35" spans="1:9">
      <c r="A35" s="7072"/>
      <c r="B35" s="1595" t="s">
        <v>49</v>
      </c>
      <c r="C35" s="1596">
        <v>43</v>
      </c>
      <c r="D35" s="1597">
        <v>54.90844696035419</v>
      </c>
      <c r="E35" s="1598">
        <v>0.43523736466382557</v>
      </c>
      <c r="F35" s="1598">
        <v>0.48475225212128092</v>
      </c>
      <c r="G35" s="1598">
        <v>8.0010383214893607E-2</v>
      </c>
      <c r="H35" s="1599">
        <v>0</v>
      </c>
      <c r="I35" s="163">
        <f t="shared" si="0"/>
        <v>18.573711718716254</v>
      </c>
    </row>
    <row r="36" spans="1:9">
      <c r="A36" s="7072"/>
      <c r="B36" s="1595" t="s">
        <v>50</v>
      </c>
      <c r="C36" s="1596">
        <v>76</v>
      </c>
      <c r="D36" s="1597">
        <v>122.90460252021722</v>
      </c>
      <c r="E36" s="1598">
        <v>0.45216432592885769</v>
      </c>
      <c r="F36" s="1598">
        <v>0.52827475242654931</v>
      </c>
      <c r="G36" s="1598">
        <v>1.9560921644592867E-2</v>
      </c>
      <c r="H36" s="1599">
        <v>0</v>
      </c>
      <c r="I36" s="163">
        <f t="shared" si="0"/>
        <v>32.827955595870584</v>
      </c>
    </row>
    <row r="37" spans="1:9">
      <c r="A37" s="7072" t="s">
        <v>51</v>
      </c>
      <c r="B37" s="1595" t="s">
        <v>47</v>
      </c>
      <c r="C37" s="1596">
        <v>42</v>
      </c>
      <c r="D37" s="1597">
        <v>53.16426436145251</v>
      </c>
      <c r="E37" s="1598">
        <v>0.44578775706065066</v>
      </c>
      <c r="F37" s="1598">
        <v>0.52994430672710702</v>
      </c>
      <c r="G37" s="1598">
        <v>2.4267936212241995E-2</v>
      </c>
      <c r="H37" s="1599">
        <v>0</v>
      </c>
      <c r="I37" s="163">
        <f t="shared" si="0"/>
        <v>18.141764934560062</v>
      </c>
    </row>
    <row r="38" spans="1:9">
      <c r="A38" s="7072"/>
      <c r="B38" s="1595" t="s">
        <v>48</v>
      </c>
      <c r="C38" s="1596">
        <v>59</v>
      </c>
      <c r="D38" s="1597">
        <v>70.730767242033906</v>
      </c>
      <c r="E38" s="1598">
        <v>0.50490535615361809</v>
      </c>
      <c r="F38" s="1598">
        <v>0.44884342861552695</v>
      </c>
      <c r="G38" s="1598">
        <v>4.6251215230854736E-2</v>
      </c>
      <c r="H38" s="1599">
        <v>0</v>
      </c>
      <c r="I38" s="163">
        <f t="shared" si="0"/>
        <v>25.484860265215325</v>
      </c>
    </row>
    <row r="39" spans="1:9">
      <c r="A39" s="7072"/>
      <c r="B39" s="1595" t="s">
        <v>49</v>
      </c>
      <c r="C39" s="1596">
        <v>55</v>
      </c>
      <c r="D39" s="1597">
        <v>72.830519086460114</v>
      </c>
      <c r="E39" s="1598">
        <v>0.40916373884951246</v>
      </c>
      <c r="F39" s="1598">
        <v>0.52697428121332412</v>
      </c>
      <c r="G39" s="1598">
        <v>6.3861979937163221E-2</v>
      </c>
      <c r="H39" s="1599">
        <v>0</v>
      </c>
      <c r="I39" s="163">
        <f t="shared" si="0"/>
        <v>23.757073128590555</v>
      </c>
    </row>
    <row r="40" spans="1:9">
      <c r="A40" s="7072"/>
      <c r="B40" s="1595" t="s">
        <v>50</v>
      </c>
      <c r="C40" s="1596">
        <v>49</v>
      </c>
      <c r="D40" s="1597">
        <v>85.2249969873438</v>
      </c>
      <c r="E40" s="1598">
        <v>0.42644380489878864</v>
      </c>
      <c r="F40" s="1598">
        <v>0.54637066436914128</v>
      </c>
      <c r="G40" s="1598">
        <v>2.7185530732069908E-2</v>
      </c>
      <c r="H40" s="1599">
        <v>0</v>
      </c>
      <c r="I40" s="163">
        <f t="shared" si="0"/>
        <v>21.165392423653405</v>
      </c>
    </row>
    <row r="41" spans="1:9">
      <c r="A41" s="7072" t="s">
        <v>52</v>
      </c>
      <c r="B41" s="1595" t="s">
        <v>803</v>
      </c>
      <c r="C41" s="1596">
        <v>18</v>
      </c>
      <c r="D41" s="1597">
        <v>24.097404375086995</v>
      </c>
      <c r="E41" s="1598">
        <v>0.38641537318297103</v>
      </c>
      <c r="F41" s="1598">
        <v>0.56004413107681761</v>
      </c>
      <c r="G41" s="1598">
        <v>5.3540495740211531E-2</v>
      </c>
      <c r="H41" s="1599">
        <v>0</v>
      </c>
      <c r="I41" s="163">
        <f t="shared" si="0"/>
        <v>7.7750421148114546</v>
      </c>
    </row>
    <row r="42" spans="1:9">
      <c r="A42" s="7072"/>
      <c r="B42" s="1595" t="s">
        <v>53</v>
      </c>
      <c r="C42" s="1596">
        <v>14</v>
      </c>
      <c r="D42" s="1597">
        <v>18.242614921041302</v>
      </c>
      <c r="E42" s="1598">
        <v>0.61483044780219909</v>
      </c>
      <c r="F42" s="1598">
        <v>0.38516955219780091</v>
      </c>
      <c r="G42" s="1598">
        <v>0</v>
      </c>
      <c r="H42" s="1599">
        <v>0</v>
      </c>
      <c r="I42" s="163">
        <f t="shared" si="0"/>
        <v>6.0472549781866869</v>
      </c>
    </row>
    <row r="43" spans="1:9">
      <c r="A43" s="7072"/>
      <c r="B43" s="1595" t="s">
        <v>54</v>
      </c>
      <c r="C43" s="1596">
        <v>17</v>
      </c>
      <c r="D43" s="1597">
        <v>16.928088722602496</v>
      </c>
      <c r="E43" s="1598">
        <v>0.34445380895000766</v>
      </c>
      <c r="F43" s="1598">
        <v>0.59701271338674655</v>
      </c>
      <c r="G43" s="1598">
        <v>5.8533477663246014E-2</v>
      </c>
      <c r="H43" s="1599">
        <v>0</v>
      </c>
      <c r="I43" s="163">
        <f t="shared" si="0"/>
        <v>7.3430953306552631</v>
      </c>
    </row>
    <row r="44" spans="1:9">
      <c r="A44" s="7072"/>
      <c r="B44" s="1595" t="s">
        <v>55</v>
      </c>
      <c r="C44" s="1596">
        <v>25</v>
      </c>
      <c r="D44" s="1597">
        <v>28.552197694881894</v>
      </c>
      <c r="E44" s="1598">
        <v>0.5928940822727875</v>
      </c>
      <c r="F44" s="1598">
        <v>0.36145331502025352</v>
      </c>
      <c r="G44" s="1598">
        <v>4.5652602706959214E-2</v>
      </c>
      <c r="H44" s="1599">
        <v>0</v>
      </c>
      <c r="I44" s="163">
        <f t="shared" si="0"/>
        <v>10.798669603904798</v>
      </c>
    </row>
    <row r="45" spans="1:9">
      <c r="A45" s="7072"/>
      <c r="B45" s="1595" t="s">
        <v>56</v>
      </c>
      <c r="C45" s="1596">
        <v>27</v>
      </c>
      <c r="D45" s="1597">
        <v>36.07472588987369</v>
      </c>
      <c r="E45" s="1598">
        <v>0.44699508311735259</v>
      </c>
      <c r="F45" s="1598">
        <v>0.52592108258723147</v>
      </c>
      <c r="G45" s="1598">
        <v>2.708383429541621E-2</v>
      </c>
      <c r="H45" s="1599">
        <v>0</v>
      </c>
      <c r="I45" s="163">
        <f t="shared" si="0"/>
        <v>11.662563172217181</v>
      </c>
    </row>
    <row r="46" spans="1:9">
      <c r="A46" s="7072"/>
      <c r="B46" s="1595" t="s">
        <v>57</v>
      </c>
      <c r="C46" s="1596">
        <v>22</v>
      </c>
      <c r="D46" s="1597">
        <v>30.532876009863298</v>
      </c>
      <c r="E46" s="1598">
        <v>0.39934182302852739</v>
      </c>
      <c r="F46" s="1598">
        <v>0.56678434826230373</v>
      </c>
      <c r="G46" s="1598">
        <v>3.3873828709168836E-2</v>
      </c>
      <c r="H46" s="1599">
        <v>0</v>
      </c>
      <c r="I46" s="163">
        <f t="shared" si="0"/>
        <v>9.5028292514362231</v>
      </c>
    </row>
    <row r="47" spans="1:9">
      <c r="A47" s="7072"/>
      <c r="B47" s="1595" t="s">
        <v>58</v>
      </c>
      <c r="C47" s="1596">
        <v>27</v>
      </c>
      <c r="D47" s="1597">
        <v>35.920899041448905</v>
      </c>
      <c r="E47" s="1598">
        <v>0.44227948009233564</v>
      </c>
      <c r="F47" s="1598">
        <v>0.49079214773959307</v>
      </c>
      <c r="G47" s="1598">
        <v>6.6928372168071071E-2</v>
      </c>
      <c r="H47" s="1599">
        <v>0</v>
      </c>
      <c r="I47" s="163">
        <f t="shared" si="0"/>
        <v>11.662563172217181</v>
      </c>
    </row>
    <row r="48" spans="1:9">
      <c r="A48" s="7072"/>
      <c r="B48" s="1595" t="s">
        <v>59</v>
      </c>
      <c r="C48" s="1596">
        <v>17</v>
      </c>
      <c r="D48" s="1597">
        <v>20.218896876943798</v>
      </c>
      <c r="E48" s="1598">
        <v>0.51436463668369536</v>
      </c>
      <c r="F48" s="1598">
        <v>0.36506283009909218</v>
      </c>
      <c r="G48" s="1598">
        <v>0.12057253321721249</v>
      </c>
      <c r="H48" s="1599">
        <v>0</v>
      </c>
      <c r="I48" s="163">
        <f t="shared" si="0"/>
        <v>7.3430953306552631</v>
      </c>
    </row>
    <row r="49" spans="1:9">
      <c r="A49" s="7072"/>
      <c r="B49" s="1595" t="s">
        <v>60</v>
      </c>
      <c r="C49" s="1596">
        <v>22</v>
      </c>
      <c r="D49" s="1597">
        <v>41.129746200534591</v>
      </c>
      <c r="E49" s="1598">
        <v>0.42767011112553538</v>
      </c>
      <c r="F49" s="1598">
        <v>0.54578580102124075</v>
      </c>
      <c r="G49" s="1598">
        <v>2.6544087853224086E-2</v>
      </c>
      <c r="H49" s="1599">
        <v>0</v>
      </c>
      <c r="I49" s="163">
        <f t="shared" si="0"/>
        <v>9.5028292514362231</v>
      </c>
    </row>
    <row r="50" spans="1:9">
      <c r="A50" s="7072"/>
      <c r="B50" s="1595" t="s">
        <v>61</v>
      </c>
      <c r="C50" s="1596">
        <v>16</v>
      </c>
      <c r="D50" s="1597">
        <v>30.253097945013298</v>
      </c>
      <c r="E50" s="1598">
        <v>0.33296754940139306</v>
      </c>
      <c r="F50" s="1598">
        <v>0.66703245059860694</v>
      </c>
      <c r="G50" s="1598">
        <v>0</v>
      </c>
      <c r="H50" s="1599">
        <v>0</v>
      </c>
      <c r="I50" s="163">
        <f t="shared" si="0"/>
        <v>6.9111485464990707</v>
      </c>
    </row>
    <row r="51" spans="1:9">
      <c r="A51" s="7072" t="s">
        <v>62</v>
      </c>
      <c r="B51" s="1595" t="s">
        <v>17</v>
      </c>
      <c r="C51" s="1596">
        <v>41</v>
      </c>
      <c r="D51" s="1597">
        <v>52.203668622889495</v>
      </c>
      <c r="E51" s="1598">
        <v>0.29306069698866893</v>
      </c>
      <c r="F51" s="1598">
        <v>0.64453821090006769</v>
      </c>
      <c r="G51" s="1598">
        <v>6.2401092111263427E-2</v>
      </c>
      <c r="H51" s="1599">
        <v>0</v>
      </c>
      <c r="I51" s="163">
        <f t="shared" si="0"/>
        <v>17.709818150403869</v>
      </c>
    </row>
    <row r="52" spans="1:9">
      <c r="A52" s="7072"/>
      <c r="B52" s="1595" t="s">
        <v>18</v>
      </c>
      <c r="C52" s="1596">
        <v>164</v>
      </c>
      <c r="D52" s="1597">
        <v>229.74687905440078</v>
      </c>
      <c r="E52" s="1598">
        <v>0.47990535415399493</v>
      </c>
      <c r="F52" s="1598">
        <v>0.48408983507919418</v>
      </c>
      <c r="G52" s="1598">
        <v>3.600481076681137E-2</v>
      </c>
      <c r="H52" s="1599">
        <v>0</v>
      </c>
      <c r="I52" s="163">
        <f t="shared" si="0"/>
        <v>70.839272601615477</v>
      </c>
    </row>
    <row r="53" spans="1:9">
      <c r="A53" s="7072" t="s">
        <v>63</v>
      </c>
      <c r="B53" s="1595" t="s">
        <v>64</v>
      </c>
      <c r="C53" s="1596">
        <v>18</v>
      </c>
      <c r="D53" s="1597">
        <v>20.921684101350301</v>
      </c>
      <c r="E53" s="1598">
        <v>0.60693401095287813</v>
      </c>
      <c r="F53" s="1598">
        <v>0.39306598904712176</v>
      </c>
      <c r="G53" s="1598">
        <v>0</v>
      </c>
      <c r="H53" s="1599">
        <v>0</v>
      </c>
      <c r="I53" s="163">
        <f t="shared" si="0"/>
        <v>7.7750421148114546</v>
      </c>
    </row>
    <row r="54" spans="1:9" ht="30">
      <c r="A54" s="7072"/>
      <c r="B54" s="1595" t="s">
        <v>65</v>
      </c>
      <c r="C54" s="1596">
        <v>157</v>
      </c>
      <c r="D54" s="1597">
        <v>230.63621855681401</v>
      </c>
      <c r="E54" s="1598">
        <v>0.43146867828943591</v>
      </c>
      <c r="F54" s="1598">
        <v>0.52419276653863256</v>
      </c>
      <c r="G54" s="1598">
        <v>4.4338555171931714E-2</v>
      </c>
      <c r="H54" s="1599">
        <v>0</v>
      </c>
      <c r="I54" s="163">
        <f t="shared" si="0"/>
        <v>67.815645112522134</v>
      </c>
    </row>
    <row r="55" spans="1:9" ht="30">
      <c r="A55" s="7072"/>
      <c r="B55" s="1595" t="s">
        <v>66</v>
      </c>
      <c r="C55" s="1596">
        <v>13</v>
      </c>
      <c r="D55" s="1597">
        <v>13.647186287010301</v>
      </c>
      <c r="E55" s="1598">
        <v>0.45251999568286089</v>
      </c>
      <c r="F55" s="1598">
        <v>0.54748000431713895</v>
      </c>
      <c r="G55" s="1598">
        <v>0</v>
      </c>
      <c r="H55" s="1599">
        <v>0</v>
      </c>
      <c r="I55" s="163">
        <f t="shared" si="0"/>
        <v>5.6153081940304954</v>
      </c>
    </row>
    <row r="56" spans="1:9" ht="45">
      <c r="A56" s="7072"/>
      <c r="B56" s="1595" t="s">
        <v>67</v>
      </c>
      <c r="C56" s="1596">
        <v>17</v>
      </c>
      <c r="D56" s="1597">
        <v>16.745458732115701</v>
      </c>
      <c r="E56" s="1598">
        <v>0.42815131382645377</v>
      </c>
      <c r="F56" s="1598">
        <v>0.49400775278214942</v>
      </c>
      <c r="G56" s="1598">
        <v>7.7840933391396666E-2</v>
      </c>
      <c r="H56" s="1599">
        <v>0</v>
      </c>
      <c r="I56" s="163">
        <f t="shared" si="0"/>
        <v>7.3430953306552631</v>
      </c>
    </row>
    <row r="57" spans="1:9">
      <c r="A57" s="7072" t="s">
        <v>68</v>
      </c>
      <c r="B57" s="1595" t="s">
        <v>17</v>
      </c>
      <c r="C57" s="1596">
        <v>30</v>
      </c>
      <c r="D57" s="1597">
        <v>30.392645019125993</v>
      </c>
      <c r="E57" s="1598">
        <v>0.43909356451421061</v>
      </c>
      <c r="F57" s="1598">
        <v>0.51801835723676837</v>
      </c>
      <c r="G57" s="1598">
        <v>4.2888078249021196E-2</v>
      </c>
      <c r="H57" s="1599">
        <v>0</v>
      </c>
      <c r="I57" s="163">
        <f t="shared" si="0"/>
        <v>12.958403524685759</v>
      </c>
    </row>
    <row r="58" spans="1:9">
      <c r="A58" s="7072"/>
      <c r="B58" s="1595" t="s">
        <v>18</v>
      </c>
      <c r="C58" s="1596">
        <v>175</v>
      </c>
      <c r="D58" s="1597">
        <v>251.55790265816435</v>
      </c>
      <c r="E58" s="1598">
        <v>0.44606186030412048</v>
      </c>
      <c r="F58" s="1598">
        <v>0.51328715400602465</v>
      </c>
      <c r="G58" s="1598">
        <v>4.065098568985509E-2</v>
      </c>
      <c r="H58" s="1599">
        <v>0</v>
      </c>
      <c r="I58" s="163">
        <f t="shared" si="0"/>
        <v>75.590687227333589</v>
      </c>
    </row>
    <row r="59" spans="1:9">
      <c r="A59" s="7072" t="s">
        <v>69</v>
      </c>
      <c r="B59" s="1595" t="s">
        <v>17</v>
      </c>
      <c r="C59" s="1596">
        <v>30</v>
      </c>
      <c r="D59" s="1597">
        <v>30.392645019125993</v>
      </c>
      <c r="E59" s="1598">
        <v>0.43909356451421061</v>
      </c>
      <c r="F59" s="1598">
        <v>0.51801835723676837</v>
      </c>
      <c r="G59" s="1598">
        <v>4.2888078249021196E-2</v>
      </c>
      <c r="H59" s="1599">
        <v>0</v>
      </c>
      <c r="I59" s="163">
        <f t="shared" si="0"/>
        <v>12.958403524685759</v>
      </c>
    </row>
    <row r="60" spans="1:9">
      <c r="A60" s="7072"/>
      <c r="B60" s="1595" t="s">
        <v>18</v>
      </c>
      <c r="C60" s="1596">
        <v>175</v>
      </c>
      <c r="D60" s="1597">
        <v>251.55790265816435</v>
      </c>
      <c r="E60" s="1598">
        <v>0.44606186030412048</v>
      </c>
      <c r="F60" s="1598">
        <v>0.51328715400602465</v>
      </c>
      <c r="G60" s="1598">
        <v>4.065098568985509E-2</v>
      </c>
      <c r="H60" s="1599">
        <v>0</v>
      </c>
      <c r="I60" s="163">
        <f t="shared" si="0"/>
        <v>75.590687227333589</v>
      </c>
    </row>
    <row r="61" spans="1:9">
      <c r="A61" s="7072" t="s">
        <v>70</v>
      </c>
      <c r="B61" s="1595" t="s">
        <v>17</v>
      </c>
      <c r="C61" s="1596">
        <v>36</v>
      </c>
      <c r="D61" s="1597">
        <v>38.853677531826889</v>
      </c>
      <c r="E61" s="1598">
        <v>0.5418845226534349</v>
      </c>
      <c r="F61" s="1598">
        <v>0.42456698926053399</v>
      </c>
      <c r="G61" s="1598">
        <v>3.3548488086031385E-2</v>
      </c>
      <c r="H61" s="1599">
        <v>0</v>
      </c>
      <c r="I61" s="163">
        <f t="shared" si="0"/>
        <v>15.550084229622909</v>
      </c>
    </row>
    <row r="62" spans="1:9">
      <c r="A62" s="7072"/>
      <c r="B62" s="1595" t="s">
        <v>18</v>
      </c>
      <c r="C62" s="1596">
        <v>169</v>
      </c>
      <c r="D62" s="1597">
        <v>243.09687014546336</v>
      </c>
      <c r="E62" s="1598">
        <v>0.42987552371682575</v>
      </c>
      <c r="F62" s="1598">
        <v>0.52805862535301695</v>
      </c>
      <c r="G62" s="1598">
        <v>4.2065850930157841E-2</v>
      </c>
      <c r="H62" s="1599">
        <v>0</v>
      </c>
      <c r="I62" s="163">
        <f t="shared" si="0"/>
        <v>72.999006522396442</v>
      </c>
    </row>
    <row r="63" spans="1:9">
      <c r="A63" s="7072" t="s">
        <v>71</v>
      </c>
      <c r="B63" s="1595" t="s">
        <v>17</v>
      </c>
      <c r="C63" s="1596">
        <v>190</v>
      </c>
      <c r="D63" s="1597">
        <v>257.52728499710463</v>
      </c>
      <c r="E63" s="1598">
        <v>0.42420176633786305</v>
      </c>
      <c r="F63" s="1598">
        <v>0.53102799178647875</v>
      </c>
      <c r="G63" s="1598">
        <v>4.4770241875658437E-2</v>
      </c>
      <c r="H63" s="1599">
        <v>0</v>
      </c>
      <c r="I63" s="163">
        <f t="shared" si="0"/>
        <v>82.069888989676471</v>
      </c>
    </row>
    <row r="64" spans="1:9">
      <c r="A64" s="7072"/>
      <c r="B64" s="1595" t="s">
        <v>18</v>
      </c>
      <c r="C64" s="1596">
        <v>15</v>
      </c>
      <c r="D64" s="1597">
        <v>24.423262680185697</v>
      </c>
      <c r="E64" s="1598">
        <v>0.66789076905906142</v>
      </c>
      <c r="F64" s="1598">
        <v>0.33210923094093869</v>
      </c>
      <c r="G64" s="1598">
        <v>0</v>
      </c>
      <c r="H64" s="1599">
        <v>0</v>
      </c>
      <c r="I64" s="163">
        <f t="shared" si="0"/>
        <v>6.4792017623428793</v>
      </c>
    </row>
    <row r="65" spans="1:9">
      <c r="A65" s="7072" t="s">
        <v>72</v>
      </c>
      <c r="B65" s="1595" t="s">
        <v>17</v>
      </c>
      <c r="C65" s="1596">
        <v>128</v>
      </c>
      <c r="D65" s="1597">
        <v>170.79986415447092</v>
      </c>
      <c r="E65" s="1598">
        <v>0.43762350194294458</v>
      </c>
      <c r="F65" s="1598">
        <v>0.5084380941258313</v>
      </c>
      <c r="G65" s="1598">
        <v>5.3938403931223761E-2</v>
      </c>
      <c r="H65" s="1599">
        <v>0</v>
      </c>
      <c r="I65" s="163">
        <f t="shared" si="0"/>
        <v>55.289188371992566</v>
      </c>
    </row>
    <row r="66" spans="1:9">
      <c r="A66" s="7072"/>
      <c r="B66" s="1595" t="s">
        <v>18</v>
      </c>
      <c r="C66" s="1596">
        <v>77</v>
      </c>
      <c r="D66" s="1597">
        <v>111.15068352281942</v>
      </c>
      <c r="E66" s="1598">
        <v>0.45712329044991079</v>
      </c>
      <c r="F66" s="1598">
        <v>0.52203215240200496</v>
      </c>
      <c r="G66" s="1598">
        <v>2.0844557148083927E-2</v>
      </c>
      <c r="H66" s="1599">
        <v>0</v>
      </c>
      <c r="I66" s="163">
        <f t="shared" si="0"/>
        <v>33.25990238002678</v>
      </c>
    </row>
    <row r="67" spans="1:9">
      <c r="A67" s="7072" t="s">
        <v>73</v>
      </c>
      <c r="B67" s="1595" t="s">
        <v>17</v>
      </c>
      <c r="C67" s="1596">
        <v>0</v>
      </c>
      <c r="D67" s="1597">
        <v>0</v>
      </c>
      <c r="E67" s="1598">
        <v>0</v>
      </c>
      <c r="F67" s="1598">
        <v>0</v>
      </c>
      <c r="G67" s="1598">
        <v>0</v>
      </c>
      <c r="H67" s="1599">
        <v>0</v>
      </c>
      <c r="I67" s="163">
        <f t="shared" si="0"/>
        <v>0</v>
      </c>
    </row>
    <row r="68" spans="1:9">
      <c r="A68" s="7072"/>
      <c r="B68" s="1595" t="s">
        <v>18</v>
      </c>
      <c r="C68" s="1596">
        <v>205</v>
      </c>
      <c r="D68" s="1597">
        <v>281.95054767729027</v>
      </c>
      <c r="E68" s="1598">
        <v>0.44531071815498963</v>
      </c>
      <c r="F68" s="1598">
        <v>0.51379715046281438</v>
      </c>
      <c r="G68" s="1598">
        <v>4.0892131382196453E-2</v>
      </c>
      <c r="H68" s="1599">
        <v>0</v>
      </c>
      <c r="I68" s="163">
        <f t="shared" si="0"/>
        <v>88.549090752019339</v>
      </c>
    </row>
    <row r="69" spans="1:9">
      <c r="A69" s="7072" t="s">
        <v>74</v>
      </c>
      <c r="B69" s="1595" t="s">
        <v>17</v>
      </c>
      <c r="C69" s="1596">
        <v>143</v>
      </c>
      <c r="D69" s="1597">
        <v>176.11435460524362</v>
      </c>
      <c r="E69" s="1598">
        <v>0.46219926693555224</v>
      </c>
      <c r="F69" s="1598">
        <v>0.48440621078660306</v>
      </c>
      <c r="G69" s="1598">
        <v>5.3394522277844005E-2</v>
      </c>
      <c r="H69" s="1599">
        <v>0</v>
      </c>
      <c r="I69" s="163">
        <f t="shared" ref="I69:I78" si="1">C69/2.3151</f>
        <v>61.768390134335448</v>
      </c>
    </row>
    <row r="70" spans="1:9">
      <c r="A70" s="7072"/>
      <c r="B70" s="1595" t="s">
        <v>18</v>
      </c>
      <c r="C70" s="1596">
        <v>62</v>
      </c>
      <c r="D70" s="1597">
        <v>105.8361930720468</v>
      </c>
      <c r="E70" s="1598">
        <v>0.41720770554300557</v>
      </c>
      <c r="F70" s="1598">
        <v>0.56270448756623681</v>
      </c>
      <c r="G70" s="1598">
        <v>2.0087806890757468E-2</v>
      </c>
      <c r="H70" s="1599">
        <v>0</v>
      </c>
      <c r="I70" s="163">
        <f t="shared" si="1"/>
        <v>26.780700617683898</v>
      </c>
    </row>
    <row r="71" spans="1:9">
      <c r="A71" s="7072" t="s">
        <v>75</v>
      </c>
      <c r="B71" s="1595" t="s">
        <v>76</v>
      </c>
      <c r="C71" s="1596">
        <v>17</v>
      </c>
      <c r="D71" s="1597">
        <v>23.362847901387301</v>
      </c>
      <c r="E71" s="1598">
        <v>0.51250483198437036</v>
      </c>
      <c r="F71" s="1598">
        <v>0.48749516801562948</v>
      </c>
      <c r="G71" s="1598">
        <v>0</v>
      </c>
      <c r="H71" s="1599">
        <v>0</v>
      </c>
      <c r="I71" s="163">
        <f t="shared" si="1"/>
        <v>7.3430953306552631</v>
      </c>
    </row>
    <row r="72" spans="1:9">
      <c r="A72" s="7072"/>
      <c r="B72" s="1595" t="s">
        <v>77</v>
      </c>
      <c r="C72" s="1596">
        <v>35</v>
      </c>
      <c r="D72" s="1597">
        <v>50.953477851441882</v>
      </c>
      <c r="E72" s="1598">
        <v>0.35367642133043214</v>
      </c>
      <c r="F72" s="1598">
        <v>0.50526261380205806</v>
      </c>
      <c r="G72" s="1598">
        <v>0.14106096486751013</v>
      </c>
      <c r="H72" s="1599">
        <v>0</v>
      </c>
      <c r="I72" s="163">
        <f t="shared" si="1"/>
        <v>15.118137445466717</v>
      </c>
    </row>
    <row r="73" spans="1:9">
      <c r="A73" s="7072"/>
      <c r="B73" s="1595" t="s">
        <v>78</v>
      </c>
      <c r="C73" s="1596">
        <v>3</v>
      </c>
      <c r="D73" s="1597">
        <v>5.8064806581855004</v>
      </c>
      <c r="E73" s="1598">
        <v>0.35859699744474383</v>
      </c>
      <c r="F73" s="1598">
        <v>0.64140300255525617</v>
      </c>
      <c r="G73" s="1598">
        <v>0</v>
      </c>
      <c r="H73" s="1599">
        <v>0</v>
      </c>
      <c r="I73" s="163">
        <f t="shared" si="1"/>
        <v>1.2958403524685758</v>
      </c>
    </row>
    <row r="74" spans="1:9">
      <c r="A74" s="7072"/>
      <c r="B74" s="1595" t="s">
        <v>79</v>
      </c>
      <c r="C74" s="1596">
        <v>41</v>
      </c>
      <c r="D74" s="1597">
        <v>60.090264022100399</v>
      </c>
      <c r="E74" s="1598">
        <v>0.35596015492066796</v>
      </c>
      <c r="F74" s="1598">
        <v>0.6103384568754544</v>
      </c>
      <c r="G74" s="1598">
        <v>3.3701388203877511E-2</v>
      </c>
      <c r="H74" s="1599">
        <v>0</v>
      </c>
      <c r="I74" s="163">
        <f t="shared" si="1"/>
        <v>17.709818150403869</v>
      </c>
    </row>
    <row r="75" spans="1:9">
      <c r="A75" s="7072"/>
      <c r="B75" s="1595" t="s">
        <v>80</v>
      </c>
      <c r="C75" s="1596">
        <v>14</v>
      </c>
      <c r="D75" s="1597">
        <v>14.763049622639102</v>
      </c>
      <c r="E75" s="1598">
        <v>0.49396223902075342</v>
      </c>
      <c r="F75" s="1598">
        <v>0.50603776097924635</v>
      </c>
      <c r="G75" s="1598">
        <v>0</v>
      </c>
      <c r="H75" s="1599">
        <v>0</v>
      </c>
      <c r="I75" s="163">
        <f t="shared" si="1"/>
        <v>6.0472549781866869</v>
      </c>
    </row>
    <row r="76" spans="1:9">
      <c r="A76" s="7072"/>
      <c r="B76" s="1595" t="s">
        <v>81</v>
      </c>
      <c r="C76" s="1596">
        <v>30</v>
      </c>
      <c r="D76" s="1597">
        <v>43.459533169703398</v>
      </c>
      <c r="E76" s="1598">
        <v>0.42637633750904741</v>
      </c>
      <c r="F76" s="1598">
        <v>0.54543341080490204</v>
      </c>
      <c r="G76" s="1598">
        <v>2.8190251686050528E-2</v>
      </c>
      <c r="H76" s="1599">
        <v>0</v>
      </c>
      <c r="I76" s="163">
        <f t="shared" si="1"/>
        <v>12.958403524685759</v>
      </c>
    </row>
    <row r="77" spans="1:9">
      <c r="A77" s="7072"/>
      <c r="B77" s="1595" t="s">
        <v>82</v>
      </c>
      <c r="C77" s="1596">
        <v>49</v>
      </c>
      <c r="D77" s="1597">
        <v>67.980738475823102</v>
      </c>
      <c r="E77" s="1598">
        <v>0.58038542796475845</v>
      </c>
      <c r="F77" s="1598">
        <v>0.41961457203524161</v>
      </c>
      <c r="G77" s="1598">
        <v>0</v>
      </c>
      <c r="H77" s="1599">
        <v>0</v>
      </c>
      <c r="I77" s="163">
        <f t="shared" si="1"/>
        <v>21.165392423653405</v>
      </c>
    </row>
    <row r="78" spans="1:9">
      <c r="A78" s="7086"/>
      <c r="B78" s="1600" t="s">
        <v>83</v>
      </c>
      <c r="C78" s="1601">
        <v>16</v>
      </c>
      <c r="D78" s="1602">
        <v>15.534155976009597</v>
      </c>
      <c r="E78" s="1603">
        <v>0.43848683498605118</v>
      </c>
      <c r="F78" s="1603">
        <v>0.49123244952391132</v>
      </c>
      <c r="G78" s="1603">
        <v>7.0280715490037726E-2</v>
      </c>
      <c r="H78" s="1604">
        <v>0</v>
      </c>
      <c r="I78" s="163">
        <f t="shared" si="1"/>
        <v>6.9111485464990707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59" priority="1" stopIfTrue="1">
      <formula>IF((E$4-E5)/SQRT(((E$4+E5)/2)*(((1-E$4)+(1-E5))/2)*(1/$I$4+1/$I5))&gt;1.96,1,)</formula>
    </cfRule>
    <cfRule type="expression" dxfId="58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1">
    <tabColor theme="5" tint="0.79998168889431442"/>
  </sheetPr>
  <dimension ref="A1:G78"/>
  <sheetViews>
    <sheetView zoomScale="85" zoomScaleNormal="85" workbookViewId="0">
      <selection activeCell="D9" sqref="D9:D10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2.42578125" style="2168" hidden="1" customWidth="1"/>
    <col min="8" max="8" width="13.7109375" style="2168" bestFit="1" customWidth="1"/>
    <col min="9" max="16384" width="10.42578125" style="2168"/>
  </cols>
  <sheetData>
    <row r="1" spans="1:7" s="2157" customFormat="1" ht="72" customHeight="1">
      <c r="A1" s="4372" t="s">
        <v>0</v>
      </c>
      <c r="B1" s="4373"/>
      <c r="C1" s="4378"/>
      <c r="D1" s="4379"/>
      <c r="E1" s="4379" t="s">
        <v>299</v>
      </c>
      <c r="F1" s="4380"/>
    </row>
    <row r="2" spans="1:7" s="2157" customFormat="1" ht="20.100000000000001" customHeight="1">
      <c r="A2" s="4374"/>
      <c r="B2" s="4375"/>
      <c r="C2" s="4370" t="s">
        <v>1</v>
      </c>
      <c r="D2" s="4381" t="s">
        <v>2</v>
      </c>
      <c r="E2" s="2158" t="s">
        <v>300</v>
      </c>
      <c r="F2" s="2159" t="s">
        <v>301</v>
      </c>
      <c r="G2" s="4370" t="s">
        <v>302</v>
      </c>
    </row>
    <row r="3" spans="1:7" s="2157" customFormat="1" ht="20.100000000000001" customHeight="1">
      <c r="A3" s="4376"/>
      <c r="B3" s="4377"/>
      <c r="C3" s="4371"/>
      <c r="D3" s="4382"/>
      <c r="E3" s="2160" t="s">
        <v>9</v>
      </c>
      <c r="F3" s="2161" t="s">
        <v>9</v>
      </c>
      <c r="G3" s="4371" t="s">
        <v>87</v>
      </c>
    </row>
    <row r="4" spans="1:7" ht="21" customHeight="1">
      <c r="A4" s="2162" t="s">
        <v>10</v>
      </c>
      <c r="B4" s="2163" t="s">
        <v>10</v>
      </c>
      <c r="C4" s="2164">
        <v>3003</v>
      </c>
      <c r="D4" s="2165">
        <v>4009.7990216185763</v>
      </c>
      <c r="E4" s="2166">
        <v>0.96038434509064929</v>
      </c>
      <c r="F4" s="2167">
        <v>3.961565490935056E-2</v>
      </c>
      <c r="G4" s="2164">
        <v>1297.1361928210445</v>
      </c>
    </row>
    <row r="5" spans="1:7" ht="21" customHeight="1">
      <c r="A5" s="4368" t="s">
        <v>11</v>
      </c>
      <c r="B5" s="2169" t="s">
        <v>12</v>
      </c>
      <c r="C5" s="2170">
        <v>1033</v>
      </c>
      <c r="D5" s="2171">
        <v>1421.6095980229966</v>
      </c>
      <c r="E5" s="2172">
        <v>0.92135524864990093</v>
      </c>
      <c r="F5" s="2173">
        <v>7.8644751350096881E-2</v>
      </c>
      <c r="G5" s="2170">
        <v>446.20102803334623</v>
      </c>
    </row>
    <row r="6" spans="1:7" ht="21" customHeight="1">
      <c r="A6" s="4368"/>
      <c r="B6" s="2169" t="s">
        <v>13</v>
      </c>
      <c r="C6" s="2170">
        <v>878</v>
      </c>
      <c r="D6" s="2171">
        <v>1125.6457743997478</v>
      </c>
      <c r="E6" s="2172">
        <v>0.96835843957191936</v>
      </c>
      <c r="F6" s="2173">
        <v>3.1641560428080431E-2</v>
      </c>
      <c r="G6" s="2170">
        <v>379.24927648913649</v>
      </c>
    </row>
    <row r="7" spans="1:7" ht="21" customHeight="1">
      <c r="A7" s="4368"/>
      <c r="B7" s="2169" t="s">
        <v>14</v>
      </c>
      <c r="C7" s="2170">
        <v>780</v>
      </c>
      <c r="D7" s="2171">
        <v>990.55570333605897</v>
      </c>
      <c r="E7" s="2172">
        <v>0.98845951609477356</v>
      </c>
      <c r="F7" s="2173">
        <v>1.1540483905226696E-2</v>
      </c>
      <c r="G7" s="2170">
        <v>336.91849164182969</v>
      </c>
    </row>
    <row r="8" spans="1:7" ht="21" customHeight="1">
      <c r="A8" s="4368"/>
      <c r="B8" s="2169" t="s">
        <v>15</v>
      </c>
      <c r="C8" s="2170">
        <v>312</v>
      </c>
      <c r="D8" s="2171">
        <v>471.98794585976924</v>
      </c>
      <c r="E8" s="2174">
        <v>1</v>
      </c>
      <c r="F8" s="2173">
        <v>0</v>
      </c>
      <c r="G8" s="2170">
        <v>134.76739665673188</v>
      </c>
    </row>
    <row r="9" spans="1:7" ht="21" customHeight="1">
      <c r="A9" s="4368" t="s">
        <v>16</v>
      </c>
      <c r="B9" s="2169" t="s">
        <v>17</v>
      </c>
      <c r="C9" s="2170">
        <v>2358</v>
      </c>
      <c r="D9" s="2171">
        <v>2988.4208592414593</v>
      </c>
      <c r="E9" s="2172">
        <v>0.9490950847261268</v>
      </c>
      <c r="F9" s="2173">
        <v>5.0904915273872614E-2</v>
      </c>
      <c r="G9" s="2170">
        <v>1018.5305170403005</v>
      </c>
    </row>
    <row r="10" spans="1:7" ht="21" customHeight="1">
      <c r="A10" s="4368"/>
      <c r="B10" s="2169" t="s">
        <v>18</v>
      </c>
      <c r="C10" s="2170">
        <v>645</v>
      </c>
      <c r="D10" s="2171">
        <v>1021.3781623771297</v>
      </c>
      <c r="E10" s="2172">
        <v>0.99341526586168627</v>
      </c>
      <c r="F10" s="2173">
        <v>6.5847341383138943E-3</v>
      </c>
      <c r="G10" s="2170">
        <v>278.60567578074381</v>
      </c>
    </row>
    <row r="11" spans="1:7" ht="21" customHeight="1">
      <c r="A11" s="4368" t="s">
        <v>19</v>
      </c>
      <c r="B11" s="2169" t="s">
        <v>20</v>
      </c>
      <c r="C11" s="2170">
        <v>467</v>
      </c>
      <c r="D11" s="2171">
        <v>732.18497205066751</v>
      </c>
      <c r="E11" s="2172">
        <v>0.98180292932605784</v>
      </c>
      <c r="F11" s="2173">
        <v>1.8197070673941936E-2</v>
      </c>
      <c r="G11" s="2170">
        <v>201.71914820094162</v>
      </c>
    </row>
    <row r="12" spans="1:7" ht="40.35" customHeight="1">
      <c r="A12" s="4368"/>
      <c r="B12" s="2169" t="s">
        <v>21</v>
      </c>
      <c r="C12" s="2170">
        <v>902</v>
      </c>
      <c r="D12" s="2171">
        <v>1112.1597049847758</v>
      </c>
      <c r="E12" s="2172">
        <v>0.99573376489818632</v>
      </c>
      <c r="F12" s="2173">
        <v>4.2662351018139515E-3</v>
      </c>
      <c r="G12" s="2170">
        <v>389.61599930888514</v>
      </c>
    </row>
    <row r="13" spans="1:7" ht="40.35" customHeight="1">
      <c r="A13" s="4368"/>
      <c r="B13" s="2169" t="s">
        <v>22</v>
      </c>
      <c r="C13" s="2170">
        <v>647</v>
      </c>
      <c r="D13" s="2171">
        <v>1026.5741865167854</v>
      </c>
      <c r="E13" s="2172">
        <v>0.99344859461472235</v>
      </c>
      <c r="F13" s="2173">
        <v>6.5514053852775596E-3</v>
      </c>
      <c r="G13" s="2170">
        <v>279.4695693490562</v>
      </c>
    </row>
    <row r="14" spans="1:7" ht="40.35" customHeight="1">
      <c r="A14" s="4368"/>
      <c r="B14" s="2169" t="s">
        <v>23</v>
      </c>
      <c r="C14" s="2170">
        <v>421</v>
      </c>
      <c r="D14" s="2171">
        <v>449.45553209401243</v>
      </c>
      <c r="E14" s="2172">
        <v>0.92084101768434989</v>
      </c>
      <c r="F14" s="2173">
        <v>7.9158982315650467E-2</v>
      </c>
      <c r="G14" s="2170">
        <v>181.8495961297568</v>
      </c>
    </row>
    <row r="15" spans="1:7" ht="40.35" customHeight="1">
      <c r="A15" s="4368"/>
      <c r="B15" s="2169" t="s">
        <v>24</v>
      </c>
      <c r="C15" s="2170">
        <v>566</v>
      </c>
      <c r="D15" s="2171">
        <v>689.42462597232748</v>
      </c>
      <c r="E15" s="2172">
        <v>0.85715840722727832</v>
      </c>
      <c r="F15" s="2173">
        <v>0.14284159277272229</v>
      </c>
      <c r="G15" s="2170">
        <v>244.48187983240464</v>
      </c>
    </row>
    <row r="16" spans="1:7" ht="21" customHeight="1">
      <c r="A16" s="4368" t="s">
        <v>25</v>
      </c>
      <c r="B16" s="2169" t="s">
        <v>26</v>
      </c>
      <c r="C16" s="2170">
        <v>434</v>
      </c>
      <c r="D16" s="2171">
        <v>595.45480287057342</v>
      </c>
      <c r="E16" s="2172">
        <v>0.97828932455266826</v>
      </c>
      <c r="F16" s="2173">
        <v>2.1710675447331705E-2</v>
      </c>
      <c r="G16" s="2170">
        <v>187.46490432378729</v>
      </c>
    </row>
    <row r="17" spans="1:7" ht="21" customHeight="1">
      <c r="A17" s="4368"/>
      <c r="B17" s="2169" t="s">
        <v>27</v>
      </c>
      <c r="C17" s="2170">
        <v>530</v>
      </c>
      <c r="D17" s="2171">
        <v>732.38005656184816</v>
      </c>
      <c r="E17" s="2172">
        <v>0.96624282550946861</v>
      </c>
      <c r="F17" s="2173">
        <v>3.3757174490531318E-2</v>
      </c>
      <c r="G17" s="2170">
        <v>228.93179560278173</v>
      </c>
    </row>
    <row r="18" spans="1:7" ht="40.35" customHeight="1">
      <c r="A18" s="4368"/>
      <c r="B18" s="2169" t="s">
        <v>28</v>
      </c>
      <c r="C18" s="2170">
        <v>1223</v>
      </c>
      <c r="D18" s="2171">
        <v>1586.8748517399108</v>
      </c>
      <c r="E18" s="2172">
        <v>0.96965445029919972</v>
      </c>
      <c r="F18" s="2173">
        <v>3.0345549700799172E-2</v>
      </c>
      <c r="G18" s="2170">
        <v>528.27091702302278</v>
      </c>
    </row>
    <row r="19" spans="1:7" ht="21" customHeight="1">
      <c r="A19" s="4368"/>
      <c r="B19" s="2169" t="s">
        <v>29</v>
      </c>
      <c r="C19" s="2170">
        <v>800</v>
      </c>
      <c r="D19" s="2171">
        <v>1075.4302412442755</v>
      </c>
      <c r="E19" s="2172">
        <v>0.93390154446575446</v>
      </c>
      <c r="F19" s="2173">
        <v>6.609845553424451E-2</v>
      </c>
      <c r="G19" s="2170">
        <v>345.55742732495355</v>
      </c>
    </row>
    <row r="20" spans="1:7" ht="21" customHeight="1">
      <c r="A20" s="4368"/>
      <c r="B20" s="2169" t="s">
        <v>30</v>
      </c>
      <c r="C20" s="2170">
        <v>16</v>
      </c>
      <c r="D20" s="2171">
        <v>19.659069201971104</v>
      </c>
      <c r="E20" s="2172">
        <v>0.90024251498200802</v>
      </c>
      <c r="F20" s="2173">
        <v>9.9757485017991976E-2</v>
      </c>
      <c r="G20" s="2170">
        <v>6.9111485464990707</v>
      </c>
    </row>
    <row r="21" spans="1:7" ht="21" customHeight="1">
      <c r="A21" s="4368" t="s">
        <v>31</v>
      </c>
      <c r="B21" s="2169" t="s">
        <v>32</v>
      </c>
      <c r="C21" s="2170">
        <v>2551</v>
      </c>
      <c r="D21" s="2171">
        <v>3369.1096327502164</v>
      </c>
      <c r="E21" s="2172">
        <v>0.95939793166928888</v>
      </c>
      <c r="F21" s="2173">
        <v>4.0602068330710492E-2</v>
      </c>
      <c r="G21" s="2170">
        <v>1101.8962463824455</v>
      </c>
    </row>
    <row r="22" spans="1:7" ht="21" customHeight="1">
      <c r="A22" s="4368"/>
      <c r="B22" s="2169" t="s">
        <v>30</v>
      </c>
      <c r="C22" s="2170">
        <v>452</v>
      </c>
      <c r="D22" s="2171">
        <v>640.6893888683702</v>
      </c>
      <c r="E22" s="2172">
        <v>0.96557146855096998</v>
      </c>
      <c r="F22" s="2173">
        <v>3.4428531449029069E-2</v>
      </c>
      <c r="G22" s="2170">
        <v>195.23994643859876</v>
      </c>
    </row>
    <row r="23" spans="1:7" ht="21" customHeight="1">
      <c r="A23" s="4368" t="s">
        <v>33</v>
      </c>
      <c r="B23" s="2169" t="s">
        <v>34</v>
      </c>
      <c r="C23" s="2170">
        <v>808</v>
      </c>
      <c r="D23" s="2171">
        <v>1098.4085550105156</v>
      </c>
      <c r="E23" s="2172">
        <v>0.93277385425440817</v>
      </c>
      <c r="F23" s="2173">
        <v>6.722614574559152E-2</v>
      </c>
      <c r="G23" s="2170">
        <v>349.01300159820306</v>
      </c>
    </row>
    <row r="24" spans="1:7" ht="21" customHeight="1">
      <c r="A24" s="4368"/>
      <c r="B24" s="2169" t="s">
        <v>35</v>
      </c>
      <c r="C24" s="2170">
        <v>970</v>
      </c>
      <c r="D24" s="2171">
        <v>1243.6945228895593</v>
      </c>
      <c r="E24" s="2172">
        <v>0.96880672456039529</v>
      </c>
      <c r="F24" s="2173">
        <v>3.1193275439604717E-2</v>
      </c>
      <c r="G24" s="2170">
        <v>418.98838063150617</v>
      </c>
    </row>
    <row r="25" spans="1:7" ht="21" customHeight="1">
      <c r="A25" s="4368"/>
      <c r="B25" s="2169" t="s">
        <v>36</v>
      </c>
      <c r="C25" s="2170">
        <v>626</v>
      </c>
      <c r="D25" s="2171">
        <v>867.32360421114538</v>
      </c>
      <c r="E25" s="2172">
        <v>0.97899597093060831</v>
      </c>
      <c r="F25" s="2173">
        <v>2.100402906939149E-2</v>
      </c>
      <c r="G25" s="2170">
        <v>270.39868688177614</v>
      </c>
    </row>
    <row r="26" spans="1:7" ht="21" customHeight="1">
      <c r="A26" s="4368"/>
      <c r="B26" s="2169" t="s">
        <v>37</v>
      </c>
      <c r="C26" s="2170">
        <v>599</v>
      </c>
      <c r="D26" s="2171">
        <v>800.3723395073539</v>
      </c>
      <c r="E26" s="2172">
        <v>0.96502022459254122</v>
      </c>
      <c r="F26" s="2173">
        <v>3.4979775407458683E-2</v>
      </c>
      <c r="G26" s="2170">
        <v>258.73612370955897</v>
      </c>
    </row>
    <row r="27" spans="1:7" ht="21" customHeight="1">
      <c r="A27" s="4368" t="s">
        <v>38</v>
      </c>
      <c r="B27" s="2169" t="s">
        <v>39</v>
      </c>
      <c r="C27" s="2170">
        <v>616</v>
      </c>
      <c r="D27" s="2171">
        <v>628.51868629796377</v>
      </c>
      <c r="E27" s="2172">
        <v>0.84600236546562646</v>
      </c>
      <c r="F27" s="2173">
        <v>0.15399763453437371</v>
      </c>
      <c r="G27" s="2170">
        <v>266.07921904021424</v>
      </c>
    </row>
    <row r="28" spans="1:7" ht="21" customHeight="1">
      <c r="A28" s="4368"/>
      <c r="B28" s="2169" t="s">
        <v>40</v>
      </c>
      <c r="C28" s="2170">
        <v>1055</v>
      </c>
      <c r="D28" s="2171">
        <v>1051.8554871429253</v>
      </c>
      <c r="E28" s="2172">
        <v>0.96382971762703851</v>
      </c>
      <c r="F28" s="2173">
        <v>3.6170282372959994E-2</v>
      </c>
      <c r="G28" s="2170">
        <v>455.70385728478249</v>
      </c>
    </row>
    <row r="29" spans="1:7" ht="21" customHeight="1">
      <c r="A29" s="4368"/>
      <c r="B29" s="2169" t="s">
        <v>41</v>
      </c>
      <c r="C29" s="2170">
        <v>987</v>
      </c>
      <c r="D29" s="2171">
        <v>1266.1865803614505</v>
      </c>
      <c r="E29" s="2172">
        <v>0.98778286572429563</v>
      </c>
      <c r="F29" s="2173">
        <v>1.2217134275704382E-2</v>
      </c>
      <c r="G29" s="2170">
        <v>426.33147596216145</v>
      </c>
    </row>
    <row r="30" spans="1:7" ht="21" customHeight="1">
      <c r="A30" s="4368"/>
      <c r="B30" s="2169" t="s">
        <v>42</v>
      </c>
      <c r="C30" s="2170">
        <v>345</v>
      </c>
      <c r="D30" s="2171">
        <v>1063.2382678162305</v>
      </c>
      <c r="E30" s="2172">
        <v>0.99196290977428037</v>
      </c>
      <c r="F30" s="2173">
        <v>8.037090225719537E-3</v>
      </c>
      <c r="G30" s="2170">
        <v>149.02164053388623</v>
      </c>
    </row>
    <row r="31" spans="1:7" ht="21" customHeight="1">
      <c r="A31" s="4368" t="s">
        <v>43</v>
      </c>
      <c r="B31" s="2169" t="s">
        <v>44</v>
      </c>
      <c r="C31" s="2170">
        <v>1918</v>
      </c>
      <c r="D31" s="2171">
        <v>2739.2756737957434</v>
      </c>
      <c r="E31" s="2172">
        <v>0.99438989374182574</v>
      </c>
      <c r="F31" s="2173">
        <v>5.6101062581739988E-3</v>
      </c>
      <c r="G31" s="2170">
        <v>828.47393201157615</v>
      </c>
    </row>
    <row r="32" spans="1:7" ht="21" customHeight="1">
      <c r="A32" s="4368"/>
      <c r="B32" s="2169" t="s">
        <v>45</v>
      </c>
      <c r="C32" s="2170">
        <v>1085</v>
      </c>
      <c r="D32" s="2171">
        <v>1270.5233478228417</v>
      </c>
      <c r="E32" s="2172">
        <v>0.88706765055381365</v>
      </c>
      <c r="F32" s="2173">
        <v>0.11293234944618638</v>
      </c>
      <c r="G32" s="2170">
        <v>468.66226080946825</v>
      </c>
    </row>
    <row r="33" spans="1:7" ht="21" customHeight="1">
      <c r="A33" s="4368" t="s">
        <v>46</v>
      </c>
      <c r="B33" s="2169" t="s">
        <v>47</v>
      </c>
      <c r="C33" s="2170">
        <v>885</v>
      </c>
      <c r="D33" s="2171">
        <v>1120.926013500394</v>
      </c>
      <c r="E33" s="2172">
        <v>0.90679329168955936</v>
      </c>
      <c r="F33" s="2173">
        <v>9.3206708310439812E-2</v>
      </c>
      <c r="G33" s="2170">
        <v>382.27290397822986</v>
      </c>
    </row>
    <row r="34" spans="1:7" ht="21" customHeight="1">
      <c r="A34" s="4368"/>
      <c r="B34" s="2169" t="s">
        <v>48</v>
      </c>
      <c r="C34" s="2170">
        <v>838</v>
      </c>
      <c r="D34" s="2171">
        <v>1008.7874569148812</v>
      </c>
      <c r="E34" s="2172">
        <v>0.95523726554232491</v>
      </c>
      <c r="F34" s="2173">
        <v>4.4762734457675292E-2</v>
      </c>
      <c r="G34" s="2170">
        <v>361.97140512288883</v>
      </c>
    </row>
    <row r="35" spans="1:7" ht="21" customHeight="1">
      <c r="A35" s="4368"/>
      <c r="B35" s="2169" t="s">
        <v>49</v>
      </c>
      <c r="C35" s="2170">
        <v>594</v>
      </c>
      <c r="D35" s="2171">
        <v>797.09453714563335</v>
      </c>
      <c r="E35" s="2172">
        <v>0.9897488216284489</v>
      </c>
      <c r="F35" s="2173">
        <v>1.0251178371550908E-2</v>
      </c>
      <c r="G35" s="2170">
        <v>256.57638978877799</v>
      </c>
    </row>
    <row r="36" spans="1:7" ht="21" customHeight="1">
      <c r="A36" s="4368"/>
      <c r="B36" s="2169" t="s">
        <v>50</v>
      </c>
      <c r="C36" s="2170">
        <v>686</v>
      </c>
      <c r="D36" s="2171">
        <v>1082.9910140576608</v>
      </c>
      <c r="E36" s="2172">
        <v>0.99903438997422844</v>
      </c>
      <c r="F36" s="2173">
        <v>9.6561002577157302E-4</v>
      </c>
      <c r="G36" s="2170">
        <v>296.31549393114767</v>
      </c>
    </row>
    <row r="37" spans="1:7" ht="21" customHeight="1">
      <c r="A37" s="4368" t="s">
        <v>51</v>
      </c>
      <c r="B37" s="2169" t="s">
        <v>47</v>
      </c>
      <c r="C37" s="2170">
        <v>905</v>
      </c>
      <c r="D37" s="2171">
        <v>1007.8304510969856</v>
      </c>
      <c r="E37" s="2172">
        <v>0.91557991773563419</v>
      </c>
      <c r="F37" s="2173">
        <v>8.4420082264365495E-2</v>
      </c>
      <c r="G37" s="2170">
        <v>390.91183966135367</v>
      </c>
    </row>
    <row r="38" spans="1:7" ht="21" customHeight="1">
      <c r="A38" s="4368"/>
      <c r="B38" s="2169" t="s">
        <v>48</v>
      </c>
      <c r="C38" s="2170">
        <v>793</v>
      </c>
      <c r="D38" s="2171">
        <v>995.70507236344497</v>
      </c>
      <c r="E38" s="2172">
        <v>0.94811492918628515</v>
      </c>
      <c r="F38" s="2173">
        <v>5.1885070813715226E-2</v>
      </c>
      <c r="G38" s="2170">
        <v>342.53379983586018</v>
      </c>
    </row>
    <row r="39" spans="1:7" ht="21" customHeight="1">
      <c r="A39" s="4368"/>
      <c r="B39" s="2169" t="s">
        <v>49</v>
      </c>
      <c r="C39" s="2170">
        <v>678</v>
      </c>
      <c r="D39" s="2171">
        <v>980.11255888089158</v>
      </c>
      <c r="E39" s="2172">
        <v>0.98274677034847302</v>
      </c>
      <c r="F39" s="2173">
        <v>1.7253229651527098E-2</v>
      </c>
      <c r="G39" s="2170">
        <v>292.8599196578981</v>
      </c>
    </row>
    <row r="40" spans="1:7" ht="21" customHeight="1">
      <c r="A40" s="4368"/>
      <c r="B40" s="2169" t="s">
        <v>50</v>
      </c>
      <c r="C40" s="2170">
        <v>627</v>
      </c>
      <c r="D40" s="2171">
        <v>1026.150939277245</v>
      </c>
      <c r="E40" s="2172">
        <v>0.9949351023759303</v>
      </c>
      <c r="F40" s="2173">
        <v>5.0648976240697885E-3</v>
      </c>
      <c r="G40" s="2170">
        <v>270.83063366593234</v>
      </c>
    </row>
    <row r="41" spans="1:7" ht="21" customHeight="1">
      <c r="A41" s="4368" t="s">
        <v>52</v>
      </c>
      <c r="B41" s="2169" t="s">
        <v>803</v>
      </c>
      <c r="C41" s="2170">
        <v>392</v>
      </c>
      <c r="D41" s="2171">
        <v>431.31955432177159</v>
      </c>
      <c r="E41" s="2172">
        <v>0.87823561717996612</v>
      </c>
      <c r="F41" s="2173">
        <v>0.12176438282003506</v>
      </c>
      <c r="G41" s="2170">
        <v>169.32313938922724</v>
      </c>
    </row>
    <row r="42" spans="1:7" ht="21" customHeight="1">
      <c r="A42" s="4368"/>
      <c r="B42" s="2169" t="s">
        <v>53</v>
      </c>
      <c r="C42" s="2170">
        <v>318</v>
      </c>
      <c r="D42" s="2171">
        <v>360.06211804172011</v>
      </c>
      <c r="E42" s="2172">
        <v>0.93953161746882941</v>
      </c>
      <c r="F42" s="2173">
        <v>6.0468382531171615E-2</v>
      </c>
      <c r="G42" s="2170">
        <v>137.35907736166902</v>
      </c>
    </row>
    <row r="43" spans="1:7" ht="21" customHeight="1">
      <c r="A43" s="4368"/>
      <c r="B43" s="2169" t="s">
        <v>54</v>
      </c>
      <c r="C43" s="2170">
        <v>407</v>
      </c>
      <c r="D43" s="2171">
        <v>467.53842751977584</v>
      </c>
      <c r="E43" s="2172">
        <v>0.91818283267268996</v>
      </c>
      <c r="F43" s="2173">
        <v>8.1817167327310425E-2</v>
      </c>
      <c r="G43" s="2170">
        <v>175.80234115157012</v>
      </c>
    </row>
    <row r="44" spans="1:7" ht="21" customHeight="1">
      <c r="A44" s="4368"/>
      <c r="B44" s="2169" t="s">
        <v>55</v>
      </c>
      <c r="C44" s="2170">
        <v>276</v>
      </c>
      <c r="D44" s="2171">
        <v>344.44437103720514</v>
      </c>
      <c r="E44" s="2172">
        <v>0.95233678681508738</v>
      </c>
      <c r="F44" s="2173">
        <v>4.7663213184912463E-2</v>
      </c>
      <c r="G44" s="2170">
        <v>119.21731242710898</v>
      </c>
    </row>
    <row r="45" spans="1:7" ht="21" customHeight="1">
      <c r="A45" s="4368"/>
      <c r="B45" s="2169" t="s">
        <v>56</v>
      </c>
      <c r="C45" s="2170">
        <v>305</v>
      </c>
      <c r="D45" s="2171">
        <v>400.17105253995948</v>
      </c>
      <c r="E45" s="2172">
        <v>0.98055424232326349</v>
      </c>
      <c r="F45" s="2173">
        <v>1.9445757676736643E-2</v>
      </c>
      <c r="G45" s="2170">
        <v>131.74376916763853</v>
      </c>
    </row>
    <row r="46" spans="1:7" ht="21" customHeight="1">
      <c r="A46" s="4368"/>
      <c r="B46" s="2169" t="s">
        <v>57</v>
      </c>
      <c r="C46" s="2170">
        <v>283</v>
      </c>
      <c r="D46" s="2171">
        <v>390.13684709611186</v>
      </c>
      <c r="E46" s="2172">
        <v>0.97440242035615687</v>
      </c>
      <c r="F46" s="2173">
        <v>2.5597579643843196E-2</v>
      </c>
      <c r="G46" s="2170">
        <v>122.24093991620232</v>
      </c>
    </row>
    <row r="47" spans="1:7" ht="21" customHeight="1">
      <c r="A47" s="4368"/>
      <c r="B47" s="2169" t="s">
        <v>58</v>
      </c>
      <c r="C47" s="2170">
        <v>265</v>
      </c>
      <c r="D47" s="2171">
        <v>393.06729374809447</v>
      </c>
      <c r="E47" s="2172">
        <v>0.9882132023293082</v>
      </c>
      <c r="F47" s="2173">
        <v>1.1786797670691877E-2</v>
      </c>
      <c r="G47" s="2170">
        <v>114.46589780139087</v>
      </c>
    </row>
    <row r="48" spans="1:7" ht="21" customHeight="1">
      <c r="A48" s="4368"/>
      <c r="B48" s="2169" t="s">
        <v>59</v>
      </c>
      <c r="C48" s="2170">
        <v>280</v>
      </c>
      <c r="D48" s="2171">
        <v>417.46928660683346</v>
      </c>
      <c r="E48" s="2172">
        <v>0.99451326490765457</v>
      </c>
      <c r="F48" s="2173">
        <v>5.4867350923453696E-3</v>
      </c>
      <c r="G48" s="2170">
        <v>120.94509956373373</v>
      </c>
    </row>
    <row r="49" spans="1:7" ht="21" customHeight="1">
      <c r="A49" s="4368"/>
      <c r="B49" s="2169" t="s">
        <v>60</v>
      </c>
      <c r="C49" s="2170">
        <v>262</v>
      </c>
      <c r="D49" s="2171">
        <v>400.88636897907264</v>
      </c>
      <c r="E49" s="2172">
        <v>1</v>
      </c>
      <c r="F49" s="2173">
        <v>0</v>
      </c>
      <c r="G49" s="2170">
        <v>113.17005744892228</v>
      </c>
    </row>
    <row r="50" spans="1:7" ht="21" customHeight="1">
      <c r="A50" s="4368"/>
      <c r="B50" s="2169" t="s">
        <v>61</v>
      </c>
      <c r="C50" s="2170">
        <v>215</v>
      </c>
      <c r="D50" s="2171">
        <v>404.70370172802455</v>
      </c>
      <c r="E50" s="2172">
        <v>0.98715764290741514</v>
      </c>
      <c r="F50" s="2173">
        <v>1.2842357092584999E-2</v>
      </c>
      <c r="G50" s="2170">
        <v>92.86855859358127</v>
      </c>
    </row>
    <row r="51" spans="1:7" ht="21" customHeight="1">
      <c r="A51" s="4368" t="s">
        <v>62</v>
      </c>
      <c r="B51" s="2169" t="s">
        <v>17</v>
      </c>
      <c r="C51" s="2170">
        <v>1081</v>
      </c>
      <c r="D51" s="2171">
        <v>1333.719508711506</v>
      </c>
      <c r="E51" s="2172">
        <v>0.93675869610800566</v>
      </c>
      <c r="F51" s="2173">
        <v>6.3241303891994657E-2</v>
      </c>
      <c r="G51" s="2170">
        <v>466.93447367284347</v>
      </c>
    </row>
    <row r="52" spans="1:7" ht="21" customHeight="1">
      <c r="A52" s="4368"/>
      <c r="B52" s="2169" t="s">
        <v>18</v>
      </c>
      <c r="C52" s="2170">
        <v>1922</v>
      </c>
      <c r="D52" s="2171">
        <v>2676.0795129070757</v>
      </c>
      <c r="E52" s="2172">
        <v>0.97215902846688851</v>
      </c>
      <c r="F52" s="2173">
        <v>2.7840971533110798E-2</v>
      </c>
      <c r="G52" s="2170">
        <v>830.20171914820094</v>
      </c>
    </row>
    <row r="53" spans="1:7" ht="21" customHeight="1">
      <c r="A53" s="4368" t="s">
        <v>63</v>
      </c>
      <c r="B53" s="2169" t="s">
        <v>64</v>
      </c>
      <c r="C53" s="2170">
        <v>375</v>
      </c>
      <c r="D53" s="2171">
        <v>461.1693202202232</v>
      </c>
      <c r="E53" s="2172">
        <v>0.94436824766036098</v>
      </c>
      <c r="F53" s="2173">
        <v>5.5631752339638935E-2</v>
      </c>
      <c r="G53" s="2170">
        <v>161.98004405857196</v>
      </c>
    </row>
    <row r="54" spans="1:7" ht="57" customHeight="1">
      <c r="A54" s="4368"/>
      <c r="B54" s="2169" t="s">
        <v>65</v>
      </c>
      <c r="C54" s="2170">
        <v>1699</v>
      </c>
      <c r="D54" s="2171">
        <v>2469.4021763337446</v>
      </c>
      <c r="E54" s="2172">
        <v>1</v>
      </c>
      <c r="F54" s="2173">
        <v>0</v>
      </c>
      <c r="G54" s="2170">
        <v>733.8775862813701</v>
      </c>
    </row>
    <row r="55" spans="1:7" ht="40.35" customHeight="1">
      <c r="A55" s="4368"/>
      <c r="B55" s="2169" t="s">
        <v>66</v>
      </c>
      <c r="C55" s="2170">
        <v>293</v>
      </c>
      <c r="D55" s="2171">
        <v>410.6024102953516</v>
      </c>
      <c r="E55" s="2172">
        <v>1</v>
      </c>
      <c r="F55" s="2173">
        <v>0</v>
      </c>
      <c r="G55" s="2170">
        <v>126.56040775776424</v>
      </c>
    </row>
    <row r="56" spans="1:7" ht="57" customHeight="1">
      <c r="A56" s="4368"/>
      <c r="B56" s="2169" t="s">
        <v>67</v>
      </c>
      <c r="C56" s="2170">
        <v>636</v>
      </c>
      <c r="D56" s="2171">
        <v>668.62511476925772</v>
      </c>
      <c r="E56" s="2172">
        <v>0.80079247107981066</v>
      </c>
      <c r="F56" s="2173">
        <v>0.19920752892018956</v>
      </c>
      <c r="G56" s="2170">
        <v>274.71815472333805</v>
      </c>
    </row>
    <row r="57" spans="1:7" ht="27" customHeight="1">
      <c r="A57" s="4368" t="s">
        <v>68</v>
      </c>
      <c r="B57" s="2169" t="s">
        <v>17</v>
      </c>
      <c r="C57" s="2170">
        <v>892</v>
      </c>
      <c r="D57" s="2171">
        <v>1026.0471997107495</v>
      </c>
      <c r="E57" s="2172">
        <v>0.87134272910121124</v>
      </c>
      <c r="F57" s="2173">
        <v>0.12865727089878951</v>
      </c>
      <c r="G57" s="2170">
        <v>385.29653146732318</v>
      </c>
    </row>
    <row r="58" spans="1:7" ht="27" customHeight="1">
      <c r="A58" s="4368"/>
      <c r="B58" s="2169" t="s">
        <v>18</v>
      </c>
      <c r="C58" s="2170">
        <v>2111</v>
      </c>
      <c r="D58" s="2171">
        <v>2983.7518219078261</v>
      </c>
      <c r="E58" s="2172">
        <v>0.9910038155415356</v>
      </c>
      <c r="F58" s="2173">
        <v>8.9961844584646594E-3</v>
      </c>
      <c r="G58" s="2170">
        <v>911.83966135372111</v>
      </c>
    </row>
    <row r="59" spans="1:7" ht="27" customHeight="1">
      <c r="A59" s="4368" t="s">
        <v>69</v>
      </c>
      <c r="B59" s="2169" t="s">
        <v>17</v>
      </c>
      <c r="C59" s="2170">
        <v>929</v>
      </c>
      <c r="D59" s="2171">
        <v>1079.2275250646092</v>
      </c>
      <c r="E59" s="2172">
        <v>0.87658287636873533</v>
      </c>
      <c r="F59" s="2173">
        <v>0.12341712363126403</v>
      </c>
      <c r="G59" s="2170">
        <v>401.27856248110231</v>
      </c>
    </row>
    <row r="60" spans="1:7" ht="27" customHeight="1">
      <c r="A60" s="4368"/>
      <c r="B60" s="2169" t="s">
        <v>18</v>
      </c>
      <c r="C60" s="2170">
        <v>2074</v>
      </c>
      <c r="D60" s="2171">
        <v>2930.5714965539678</v>
      </c>
      <c r="E60" s="2172">
        <v>0.99124551049537668</v>
      </c>
      <c r="F60" s="2173">
        <v>8.7544895046237064E-3</v>
      </c>
      <c r="G60" s="2170">
        <v>895.85763033994203</v>
      </c>
    </row>
    <row r="61" spans="1:7" ht="27" customHeight="1">
      <c r="A61" s="4368" t="s">
        <v>70</v>
      </c>
      <c r="B61" s="2169" t="s">
        <v>17</v>
      </c>
      <c r="C61" s="2170">
        <v>1031</v>
      </c>
      <c r="D61" s="2171">
        <v>1150.2591134483155</v>
      </c>
      <c r="E61" s="2172">
        <v>0.86189997328507995</v>
      </c>
      <c r="F61" s="2173">
        <v>0.13810002671492042</v>
      </c>
      <c r="G61" s="2170">
        <v>445.3371344650339</v>
      </c>
    </row>
    <row r="62" spans="1:7" ht="27" customHeight="1">
      <c r="A62" s="4368"/>
      <c r="B62" s="2169" t="s">
        <v>18</v>
      </c>
      <c r="C62" s="2170">
        <v>1972</v>
      </c>
      <c r="D62" s="2171">
        <v>2859.5399081702608</v>
      </c>
      <c r="E62" s="2172">
        <v>1</v>
      </c>
      <c r="F62" s="2173">
        <v>0</v>
      </c>
      <c r="G62" s="2170">
        <v>851.79905835601051</v>
      </c>
    </row>
    <row r="63" spans="1:7" ht="27" customHeight="1">
      <c r="A63" s="4368" t="s">
        <v>71</v>
      </c>
      <c r="B63" s="2169" t="s">
        <v>17</v>
      </c>
      <c r="C63" s="2170">
        <v>2802</v>
      </c>
      <c r="D63" s="2171">
        <v>3722.3403072975434</v>
      </c>
      <c r="E63" s="2172">
        <v>0.95849065906280917</v>
      </c>
      <c r="F63" s="2173">
        <v>4.1509340937191136E-2</v>
      </c>
      <c r="G63" s="2170">
        <v>1210.3148892056497</v>
      </c>
    </row>
    <row r="64" spans="1:7" ht="27" customHeight="1">
      <c r="A64" s="4368"/>
      <c r="B64" s="2169" t="s">
        <v>18</v>
      </c>
      <c r="C64" s="2170">
        <v>201</v>
      </c>
      <c r="D64" s="2171">
        <v>287.45871432103456</v>
      </c>
      <c r="E64" s="2172">
        <v>0.98490593194685783</v>
      </c>
      <c r="F64" s="2173">
        <v>1.5094068053142347E-2</v>
      </c>
      <c r="G64" s="2170">
        <v>86.821303615394584</v>
      </c>
    </row>
    <row r="65" spans="1:7" ht="27" customHeight="1">
      <c r="A65" s="4368" t="s">
        <v>72</v>
      </c>
      <c r="B65" s="2169" t="s">
        <v>17</v>
      </c>
      <c r="C65" s="2170">
        <v>2044</v>
      </c>
      <c r="D65" s="2171">
        <v>2755.2164332111797</v>
      </c>
      <c r="E65" s="2172">
        <v>0.97571682324609965</v>
      </c>
      <c r="F65" s="2173">
        <v>2.4283176753899457E-2</v>
      </c>
      <c r="G65" s="2170">
        <v>882.89922681525627</v>
      </c>
    </row>
    <row r="66" spans="1:7" ht="27" customHeight="1">
      <c r="A66" s="4368"/>
      <c r="B66" s="2169" t="s">
        <v>18</v>
      </c>
      <c r="C66" s="2170">
        <v>959</v>
      </c>
      <c r="D66" s="2171">
        <v>1254.5825884074052</v>
      </c>
      <c r="E66" s="2172">
        <v>0.92671235237682059</v>
      </c>
      <c r="F66" s="2173">
        <v>7.3287647623178909E-2</v>
      </c>
      <c r="G66" s="2170">
        <v>414.23696600578808</v>
      </c>
    </row>
    <row r="67" spans="1:7" ht="27" customHeight="1">
      <c r="A67" s="4368" t="s">
        <v>73</v>
      </c>
      <c r="B67" s="2169" t="s">
        <v>17</v>
      </c>
      <c r="C67" s="2170">
        <v>350</v>
      </c>
      <c r="D67" s="2171">
        <v>486.87792925663791</v>
      </c>
      <c r="E67" s="2172">
        <v>0.94499702048156042</v>
      </c>
      <c r="F67" s="2173">
        <v>5.5002979518439521E-2</v>
      </c>
      <c r="G67" s="2170">
        <v>151.18137445466718</v>
      </c>
    </row>
    <row r="68" spans="1:7" ht="27" customHeight="1">
      <c r="A68" s="4368"/>
      <c r="B68" s="2169" t="s">
        <v>18</v>
      </c>
      <c r="C68" s="2170">
        <v>2653</v>
      </c>
      <c r="D68" s="2171">
        <v>3522.9210923619394</v>
      </c>
      <c r="E68" s="2172">
        <v>0.96251091805270494</v>
      </c>
      <c r="F68" s="2173">
        <v>3.7489081947294785E-2</v>
      </c>
      <c r="G68" s="2170">
        <v>1145.9548183663771</v>
      </c>
    </row>
    <row r="69" spans="1:7" ht="21" customHeight="1">
      <c r="A69" s="4368" t="s">
        <v>74</v>
      </c>
      <c r="B69" s="2169" t="s">
        <v>17</v>
      </c>
      <c r="C69" s="2170">
        <v>2406</v>
      </c>
      <c r="D69" s="2171">
        <v>3047.1974460849128</v>
      </c>
      <c r="E69" s="2172">
        <v>0.94928091015703575</v>
      </c>
      <c r="F69" s="2173">
        <v>5.0719089842964298E-2</v>
      </c>
      <c r="G69" s="2170">
        <v>1039.2639626797977</v>
      </c>
    </row>
    <row r="70" spans="1:7" ht="21" customHeight="1">
      <c r="A70" s="4368"/>
      <c r="B70" s="2169" t="s">
        <v>18</v>
      </c>
      <c r="C70" s="2170">
        <v>597</v>
      </c>
      <c r="D70" s="2171">
        <v>962.60157553367719</v>
      </c>
      <c r="E70" s="2172">
        <v>0.9955332160591186</v>
      </c>
      <c r="F70" s="2173">
        <v>4.4667839408814381E-3</v>
      </c>
      <c r="G70" s="2170">
        <v>257.87223014124658</v>
      </c>
    </row>
    <row r="71" spans="1:7" ht="21" customHeight="1">
      <c r="A71" s="4368" t="s">
        <v>75</v>
      </c>
      <c r="B71" s="2169" t="s">
        <v>76</v>
      </c>
      <c r="C71" s="2170">
        <v>374</v>
      </c>
      <c r="D71" s="2171">
        <v>491.39174092561882</v>
      </c>
      <c r="E71" s="2172">
        <v>0.97559925265366232</v>
      </c>
      <c r="F71" s="2173">
        <v>2.4400747346337789E-2</v>
      </c>
      <c r="G71" s="2170">
        <v>161.54809727441577</v>
      </c>
    </row>
    <row r="72" spans="1:7" ht="21" customHeight="1">
      <c r="A72" s="4368"/>
      <c r="B72" s="2169" t="s">
        <v>77</v>
      </c>
      <c r="C72" s="2170">
        <v>326</v>
      </c>
      <c r="D72" s="2171">
        <v>430.53474975596271</v>
      </c>
      <c r="E72" s="2172">
        <v>0.97504522331473698</v>
      </c>
      <c r="F72" s="2173">
        <v>2.4954776685263146E-2</v>
      </c>
      <c r="G72" s="2170">
        <v>140.81465163491856</v>
      </c>
    </row>
    <row r="73" spans="1:7" ht="21" customHeight="1">
      <c r="A73" s="4368"/>
      <c r="B73" s="2169" t="s">
        <v>78</v>
      </c>
      <c r="C73" s="2170">
        <v>293</v>
      </c>
      <c r="D73" s="2171">
        <v>398.92434577585396</v>
      </c>
      <c r="E73" s="2172">
        <v>0.95406257705357245</v>
      </c>
      <c r="F73" s="2173">
        <v>4.5937422946427754E-2</v>
      </c>
      <c r="G73" s="2170">
        <v>126.56040775776424</v>
      </c>
    </row>
    <row r="74" spans="1:7" ht="21" customHeight="1">
      <c r="A74" s="4368"/>
      <c r="B74" s="2169" t="s">
        <v>79</v>
      </c>
      <c r="C74" s="2170">
        <v>273</v>
      </c>
      <c r="D74" s="2171">
        <v>362.90221731292138</v>
      </c>
      <c r="E74" s="2172">
        <v>0.95834969422275607</v>
      </c>
      <c r="F74" s="2173">
        <v>4.1650305777243914E-2</v>
      </c>
      <c r="G74" s="2170">
        <v>117.92147207464039</v>
      </c>
    </row>
    <row r="75" spans="1:7" ht="21" customHeight="1">
      <c r="A75" s="4368"/>
      <c r="B75" s="2169" t="s">
        <v>80</v>
      </c>
      <c r="C75" s="2170">
        <v>325</v>
      </c>
      <c r="D75" s="2171">
        <v>443.44581049429655</v>
      </c>
      <c r="E75" s="2172">
        <v>0.93205279078405023</v>
      </c>
      <c r="F75" s="2173">
        <v>6.794720921595003E-2</v>
      </c>
      <c r="G75" s="2170">
        <v>140.38270485076237</v>
      </c>
    </row>
    <row r="76" spans="1:7" ht="21" customHeight="1">
      <c r="A76" s="4368"/>
      <c r="B76" s="2169" t="s">
        <v>81</v>
      </c>
      <c r="C76" s="2170">
        <v>420</v>
      </c>
      <c r="D76" s="2171">
        <v>561.81444535090611</v>
      </c>
      <c r="E76" s="2172">
        <v>0.94184613192543676</v>
      </c>
      <c r="F76" s="2173">
        <v>5.8153868074563748E-2</v>
      </c>
      <c r="G76" s="2170">
        <v>181.41764934560061</v>
      </c>
    </row>
    <row r="77" spans="1:7" ht="21" customHeight="1">
      <c r="A77" s="4368"/>
      <c r="B77" s="2169" t="s">
        <v>82</v>
      </c>
      <c r="C77" s="2170">
        <v>393</v>
      </c>
      <c r="D77" s="2171">
        <v>520.41337249565856</v>
      </c>
      <c r="E77" s="2172">
        <v>0.97717850293805608</v>
      </c>
      <c r="F77" s="2173">
        <v>2.282149706194412E-2</v>
      </c>
      <c r="G77" s="2170">
        <v>169.75508617338343</v>
      </c>
    </row>
    <row r="78" spans="1:7" ht="21" customHeight="1">
      <c r="A78" s="4369"/>
      <c r="B78" s="2175" t="s">
        <v>83</v>
      </c>
      <c r="C78" s="2176">
        <v>599</v>
      </c>
      <c r="D78" s="2177">
        <v>800.3723395073539</v>
      </c>
      <c r="E78" s="2178">
        <v>0.96502022459254122</v>
      </c>
      <c r="F78" s="2179">
        <v>3.4979775407458683E-2</v>
      </c>
      <c r="G78" s="2176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464" priority="1" stopIfTrue="1">
      <formula>IF((E$4-E5)/SQRT(((E$4+E5)/2)*(((1-E$4)+(1-E5))/2)*(1/$G$4+1/$G5))&gt;1.96,1,)</formula>
    </cfRule>
    <cfRule type="expression" dxfId="463" priority="2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Munka16">
    <tabColor theme="5" tint="0.79998168889431442"/>
  </sheetPr>
  <dimension ref="A1:O78"/>
  <sheetViews>
    <sheetView workbookViewId="0">
      <selection activeCell="E1" sqref="E1:L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5" s="2157" customFormat="1" ht="20.100000000000001" customHeight="1">
      <c r="A1" s="4620" t="s">
        <v>0</v>
      </c>
      <c r="B1" s="4621"/>
      <c r="C1" s="4626"/>
      <c r="D1" s="4627"/>
      <c r="E1" s="4627" t="s">
        <v>336</v>
      </c>
      <c r="F1" s="4627"/>
      <c r="G1" s="4627"/>
      <c r="H1" s="4627"/>
      <c r="I1" s="4627"/>
      <c r="J1" s="4627"/>
      <c r="K1" s="4627"/>
      <c r="L1" s="4628"/>
    </row>
    <row r="2" spans="1:15" s="2157" customFormat="1" ht="172.35" customHeight="1">
      <c r="A2" s="4622"/>
      <c r="B2" s="4623"/>
      <c r="C2" s="4629" t="s">
        <v>1</v>
      </c>
      <c r="D2" s="4631" t="s">
        <v>2</v>
      </c>
      <c r="E2" s="2475" t="s">
        <v>324</v>
      </c>
      <c r="F2" s="2475" t="s">
        <v>318</v>
      </c>
      <c r="G2" s="2475" t="s">
        <v>319</v>
      </c>
      <c r="H2" s="2475" t="s">
        <v>320</v>
      </c>
      <c r="I2" s="2475" t="s">
        <v>321</v>
      </c>
      <c r="J2" s="2475" t="s">
        <v>322</v>
      </c>
      <c r="K2" s="2475" t="s">
        <v>325</v>
      </c>
      <c r="L2" s="2476" t="s">
        <v>326</v>
      </c>
      <c r="M2" s="2477"/>
    </row>
    <row r="3" spans="1:15" s="2157" customFormat="1" ht="20.100000000000001" customHeight="1">
      <c r="A3" s="4624"/>
      <c r="B3" s="4625"/>
      <c r="C3" s="4630"/>
      <c r="D3" s="4632"/>
      <c r="E3" s="2478" t="s">
        <v>9</v>
      </c>
      <c r="F3" s="2478" t="s">
        <v>9</v>
      </c>
      <c r="G3" s="2478" t="s">
        <v>9</v>
      </c>
      <c r="H3" s="2478" t="s">
        <v>9</v>
      </c>
      <c r="I3" s="2478" t="s">
        <v>9</v>
      </c>
      <c r="J3" s="2478" t="s">
        <v>9</v>
      </c>
      <c r="K3" s="2478" t="s">
        <v>9</v>
      </c>
      <c r="L3" s="2479" t="s">
        <v>9</v>
      </c>
      <c r="M3" s="2480" t="s">
        <v>87</v>
      </c>
    </row>
    <row r="4" spans="1:15" ht="21" customHeight="1">
      <c r="A4" s="2481" t="s">
        <v>10</v>
      </c>
      <c r="B4" s="2482" t="s">
        <v>10</v>
      </c>
      <c r="C4" s="2483">
        <v>1</v>
      </c>
      <c r="D4" s="2484">
        <v>1.1141065682132998</v>
      </c>
      <c r="E4" s="2485">
        <v>0</v>
      </c>
      <c r="F4" s="2485">
        <v>1</v>
      </c>
      <c r="G4" s="2485">
        <v>0</v>
      </c>
      <c r="H4" s="2485">
        <v>0</v>
      </c>
      <c r="I4" s="2485">
        <v>0</v>
      </c>
      <c r="J4" s="2485">
        <v>0</v>
      </c>
      <c r="K4" s="2485">
        <v>0</v>
      </c>
      <c r="L4" s="2486">
        <v>0</v>
      </c>
      <c r="M4" s="2483">
        <f>C4/$O$4</f>
        <v>0.43194678415619192</v>
      </c>
      <c r="O4" s="2211">
        <v>2.3151000000000002</v>
      </c>
    </row>
    <row r="5" spans="1:15" ht="21" customHeight="1">
      <c r="A5" s="4618" t="s">
        <v>11</v>
      </c>
      <c r="B5" s="2487" t="s">
        <v>12</v>
      </c>
      <c r="C5" s="2488">
        <v>0</v>
      </c>
      <c r="D5" s="2489">
        <v>0</v>
      </c>
      <c r="E5" s="2490">
        <v>0</v>
      </c>
      <c r="F5" s="2490">
        <v>0</v>
      </c>
      <c r="G5" s="2490">
        <v>0</v>
      </c>
      <c r="H5" s="2490">
        <v>0</v>
      </c>
      <c r="I5" s="2490">
        <v>0</v>
      </c>
      <c r="J5" s="2490">
        <v>0</v>
      </c>
      <c r="K5" s="2490">
        <v>0</v>
      </c>
      <c r="L5" s="2491">
        <v>0</v>
      </c>
      <c r="M5" s="2488">
        <f t="shared" ref="M5:M68" si="0">C5/$O$4</f>
        <v>0</v>
      </c>
    </row>
    <row r="6" spans="1:15" ht="21" customHeight="1">
      <c r="A6" s="4618"/>
      <c r="B6" s="2487" t="s">
        <v>13</v>
      </c>
      <c r="C6" s="2488">
        <v>0</v>
      </c>
      <c r="D6" s="2489">
        <v>0</v>
      </c>
      <c r="E6" s="2490">
        <v>0</v>
      </c>
      <c r="F6" s="2490">
        <v>0</v>
      </c>
      <c r="G6" s="2490">
        <v>0</v>
      </c>
      <c r="H6" s="2490">
        <v>0</v>
      </c>
      <c r="I6" s="2490">
        <v>0</v>
      </c>
      <c r="J6" s="2490">
        <v>0</v>
      </c>
      <c r="K6" s="2490">
        <v>0</v>
      </c>
      <c r="L6" s="2491">
        <v>0</v>
      </c>
      <c r="M6" s="2488">
        <f t="shared" si="0"/>
        <v>0</v>
      </c>
    </row>
    <row r="7" spans="1:15" ht="21" customHeight="1">
      <c r="A7" s="4618"/>
      <c r="B7" s="2487" t="s">
        <v>14</v>
      </c>
      <c r="C7" s="2488">
        <v>1</v>
      </c>
      <c r="D7" s="2489">
        <v>1.1141065682132998</v>
      </c>
      <c r="E7" s="2490">
        <v>0</v>
      </c>
      <c r="F7" s="2490">
        <v>1</v>
      </c>
      <c r="G7" s="2490">
        <v>0</v>
      </c>
      <c r="H7" s="2490">
        <v>0</v>
      </c>
      <c r="I7" s="2490">
        <v>0</v>
      </c>
      <c r="J7" s="2490">
        <v>0</v>
      </c>
      <c r="K7" s="2490">
        <v>0</v>
      </c>
      <c r="L7" s="2491">
        <v>0</v>
      </c>
      <c r="M7" s="2488">
        <f t="shared" si="0"/>
        <v>0.43194678415619192</v>
      </c>
    </row>
    <row r="8" spans="1:15" ht="21" customHeight="1">
      <c r="A8" s="4618"/>
      <c r="B8" s="2487" t="s">
        <v>15</v>
      </c>
      <c r="C8" s="2488">
        <v>0</v>
      </c>
      <c r="D8" s="2489">
        <v>0</v>
      </c>
      <c r="E8" s="2490">
        <v>0</v>
      </c>
      <c r="F8" s="2490">
        <v>0</v>
      </c>
      <c r="G8" s="2490">
        <v>0</v>
      </c>
      <c r="H8" s="2490">
        <v>0</v>
      </c>
      <c r="I8" s="2490">
        <v>0</v>
      </c>
      <c r="J8" s="2490">
        <v>0</v>
      </c>
      <c r="K8" s="2490">
        <v>0</v>
      </c>
      <c r="L8" s="2491">
        <v>0</v>
      </c>
      <c r="M8" s="2488">
        <f t="shared" si="0"/>
        <v>0</v>
      </c>
    </row>
    <row r="9" spans="1:15" ht="21" customHeight="1">
      <c r="A9" s="4618" t="s">
        <v>16</v>
      </c>
      <c r="B9" s="2487" t="s">
        <v>17</v>
      </c>
      <c r="C9" s="2488">
        <v>0</v>
      </c>
      <c r="D9" s="2489">
        <v>0</v>
      </c>
      <c r="E9" s="2490">
        <v>0</v>
      </c>
      <c r="F9" s="2490">
        <v>0</v>
      </c>
      <c r="G9" s="2490">
        <v>0</v>
      </c>
      <c r="H9" s="2490">
        <v>0</v>
      </c>
      <c r="I9" s="2490">
        <v>0</v>
      </c>
      <c r="J9" s="2490">
        <v>0</v>
      </c>
      <c r="K9" s="2490">
        <v>0</v>
      </c>
      <c r="L9" s="2491">
        <v>0</v>
      </c>
      <c r="M9" s="2488">
        <f t="shared" si="0"/>
        <v>0</v>
      </c>
    </row>
    <row r="10" spans="1:15" ht="21" customHeight="1">
      <c r="A10" s="4618"/>
      <c r="B10" s="2487" t="s">
        <v>18</v>
      </c>
      <c r="C10" s="2488">
        <v>1</v>
      </c>
      <c r="D10" s="2489">
        <v>1.1141065682132998</v>
      </c>
      <c r="E10" s="2490">
        <v>0</v>
      </c>
      <c r="F10" s="2490">
        <v>1</v>
      </c>
      <c r="G10" s="2490">
        <v>0</v>
      </c>
      <c r="H10" s="2490">
        <v>0</v>
      </c>
      <c r="I10" s="2490">
        <v>0</v>
      </c>
      <c r="J10" s="2490">
        <v>0</v>
      </c>
      <c r="K10" s="2490">
        <v>0</v>
      </c>
      <c r="L10" s="2491">
        <v>0</v>
      </c>
      <c r="M10" s="2488">
        <f t="shared" si="0"/>
        <v>0.43194678415619192</v>
      </c>
    </row>
    <row r="11" spans="1:15" ht="21" customHeight="1">
      <c r="A11" s="4618" t="s">
        <v>19</v>
      </c>
      <c r="B11" s="2487" t="s">
        <v>20</v>
      </c>
      <c r="C11" s="2488">
        <v>0</v>
      </c>
      <c r="D11" s="2489">
        <v>0</v>
      </c>
      <c r="E11" s="2490">
        <v>0</v>
      </c>
      <c r="F11" s="2490">
        <v>0</v>
      </c>
      <c r="G11" s="2490">
        <v>0</v>
      </c>
      <c r="H11" s="2490">
        <v>0</v>
      </c>
      <c r="I11" s="2490">
        <v>0</v>
      </c>
      <c r="J11" s="2490">
        <v>0</v>
      </c>
      <c r="K11" s="2490">
        <v>0</v>
      </c>
      <c r="L11" s="2491">
        <v>0</v>
      </c>
      <c r="M11" s="2488">
        <f t="shared" si="0"/>
        <v>0</v>
      </c>
    </row>
    <row r="12" spans="1:15" ht="40.35" customHeight="1">
      <c r="A12" s="4618"/>
      <c r="B12" s="2487" t="s">
        <v>21</v>
      </c>
      <c r="C12" s="2488">
        <v>0</v>
      </c>
      <c r="D12" s="2489">
        <v>0</v>
      </c>
      <c r="E12" s="2490">
        <v>0</v>
      </c>
      <c r="F12" s="2490">
        <v>0</v>
      </c>
      <c r="G12" s="2490">
        <v>0</v>
      </c>
      <c r="H12" s="2490">
        <v>0</v>
      </c>
      <c r="I12" s="2490">
        <v>0</v>
      </c>
      <c r="J12" s="2490">
        <v>0</v>
      </c>
      <c r="K12" s="2490">
        <v>0</v>
      </c>
      <c r="L12" s="2491">
        <v>0</v>
      </c>
      <c r="M12" s="2488">
        <f t="shared" si="0"/>
        <v>0</v>
      </c>
    </row>
    <row r="13" spans="1:15" ht="40.35" customHeight="1">
      <c r="A13" s="4618"/>
      <c r="B13" s="2487" t="s">
        <v>22</v>
      </c>
      <c r="C13" s="2488">
        <v>1</v>
      </c>
      <c r="D13" s="2489">
        <v>1.1141065682132998</v>
      </c>
      <c r="E13" s="2490">
        <v>0</v>
      </c>
      <c r="F13" s="2490">
        <v>1</v>
      </c>
      <c r="G13" s="2490">
        <v>0</v>
      </c>
      <c r="H13" s="2490">
        <v>0</v>
      </c>
      <c r="I13" s="2490">
        <v>0</v>
      </c>
      <c r="J13" s="2490">
        <v>0</v>
      </c>
      <c r="K13" s="2490">
        <v>0</v>
      </c>
      <c r="L13" s="2491">
        <v>0</v>
      </c>
      <c r="M13" s="2488">
        <f t="shared" si="0"/>
        <v>0.43194678415619192</v>
      </c>
    </row>
    <row r="14" spans="1:15" ht="40.35" customHeight="1">
      <c r="A14" s="4618"/>
      <c r="B14" s="2487" t="s">
        <v>23</v>
      </c>
      <c r="C14" s="2488">
        <v>0</v>
      </c>
      <c r="D14" s="2489">
        <v>0</v>
      </c>
      <c r="E14" s="2490">
        <v>0</v>
      </c>
      <c r="F14" s="2490">
        <v>0</v>
      </c>
      <c r="G14" s="2490">
        <v>0</v>
      </c>
      <c r="H14" s="2490">
        <v>0</v>
      </c>
      <c r="I14" s="2490">
        <v>0</v>
      </c>
      <c r="J14" s="2490">
        <v>0</v>
      </c>
      <c r="K14" s="2490">
        <v>0</v>
      </c>
      <c r="L14" s="2491">
        <v>0</v>
      </c>
      <c r="M14" s="2488">
        <f t="shared" si="0"/>
        <v>0</v>
      </c>
    </row>
    <row r="15" spans="1:15" ht="40.35" customHeight="1">
      <c r="A15" s="4618"/>
      <c r="B15" s="2487" t="s">
        <v>24</v>
      </c>
      <c r="C15" s="2488">
        <v>0</v>
      </c>
      <c r="D15" s="2489">
        <v>0</v>
      </c>
      <c r="E15" s="2490">
        <v>0</v>
      </c>
      <c r="F15" s="2490">
        <v>0</v>
      </c>
      <c r="G15" s="2490">
        <v>0</v>
      </c>
      <c r="H15" s="2490">
        <v>0</v>
      </c>
      <c r="I15" s="2490">
        <v>0</v>
      </c>
      <c r="J15" s="2490">
        <v>0</v>
      </c>
      <c r="K15" s="2490">
        <v>0</v>
      </c>
      <c r="L15" s="2491">
        <v>0</v>
      </c>
      <c r="M15" s="2488">
        <f t="shared" si="0"/>
        <v>0</v>
      </c>
    </row>
    <row r="16" spans="1:15" ht="21" customHeight="1">
      <c r="A16" s="4618" t="s">
        <v>25</v>
      </c>
      <c r="B16" s="2487" t="s">
        <v>26</v>
      </c>
      <c r="C16" s="2488">
        <v>0</v>
      </c>
      <c r="D16" s="2489">
        <v>0</v>
      </c>
      <c r="E16" s="2490">
        <v>0</v>
      </c>
      <c r="F16" s="2490">
        <v>0</v>
      </c>
      <c r="G16" s="2490">
        <v>0</v>
      </c>
      <c r="H16" s="2490">
        <v>0</v>
      </c>
      <c r="I16" s="2490">
        <v>0</v>
      </c>
      <c r="J16" s="2490">
        <v>0</v>
      </c>
      <c r="K16" s="2490">
        <v>0</v>
      </c>
      <c r="L16" s="2491">
        <v>0</v>
      </c>
      <c r="M16" s="2488">
        <f t="shared" si="0"/>
        <v>0</v>
      </c>
    </row>
    <row r="17" spans="1:13" ht="21" customHeight="1">
      <c r="A17" s="4618"/>
      <c r="B17" s="2487" t="s">
        <v>27</v>
      </c>
      <c r="C17" s="2488">
        <v>0</v>
      </c>
      <c r="D17" s="2489">
        <v>0</v>
      </c>
      <c r="E17" s="2490">
        <v>0</v>
      </c>
      <c r="F17" s="2490">
        <v>0</v>
      </c>
      <c r="G17" s="2490">
        <v>0</v>
      </c>
      <c r="H17" s="2490">
        <v>0</v>
      </c>
      <c r="I17" s="2490">
        <v>0</v>
      </c>
      <c r="J17" s="2490">
        <v>0</v>
      </c>
      <c r="K17" s="2490">
        <v>0</v>
      </c>
      <c r="L17" s="2491">
        <v>0</v>
      </c>
      <c r="M17" s="2488">
        <f t="shared" si="0"/>
        <v>0</v>
      </c>
    </row>
    <row r="18" spans="1:13" ht="40.35" customHeight="1">
      <c r="A18" s="4618"/>
      <c r="B18" s="2487" t="s">
        <v>28</v>
      </c>
      <c r="C18" s="2488">
        <v>1</v>
      </c>
      <c r="D18" s="2489">
        <v>1.1141065682132998</v>
      </c>
      <c r="E18" s="2490">
        <v>0</v>
      </c>
      <c r="F18" s="2490">
        <v>1</v>
      </c>
      <c r="G18" s="2490">
        <v>0</v>
      </c>
      <c r="H18" s="2490">
        <v>0</v>
      </c>
      <c r="I18" s="2490">
        <v>0</v>
      </c>
      <c r="J18" s="2490">
        <v>0</v>
      </c>
      <c r="K18" s="2490">
        <v>0</v>
      </c>
      <c r="L18" s="2491">
        <v>0</v>
      </c>
      <c r="M18" s="2488">
        <f t="shared" si="0"/>
        <v>0.43194678415619192</v>
      </c>
    </row>
    <row r="19" spans="1:13" ht="21" customHeight="1">
      <c r="A19" s="4618"/>
      <c r="B19" s="2487" t="s">
        <v>29</v>
      </c>
      <c r="C19" s="2488">
        <v>0</v>
      </c>
      <c r="D19" s="2489">
        <v>0</v>
      </c>
      <c r="E19" s="2490">
        <v>0</v>
      </c>
      <c r="F19" s="2490">
        <v>0</v>
      </c>
      <c r="G19" s="2490">
        <v>0</v>
      </c>
      <c r="H19" s="2490">
        <v>0</v>
      </c>
      <c r="I19" s="2490">
        <v>0</v>
      </c>
      <c r="J19" s="2490">
        <v>0</v>
      </c>
      <c r="K19" s="2490">
        <v>0</v>
      </c>
      <c r="L19" s="2491">
        <v>0</v>
      </c>
      <c r="M19" s="2488">
        <f t="shared" si="0"/>
        <v>0</v>
      </c>
    </row>
    <row r="20" spans="1:13" ht="21" customHeight="1">
      <c r="A20" s="4618"/>
      <c r="B20" s="2487" t="s">
        <v>30</v>
      </c>
      <c r="C20" s="2488">
        <v>0</v>
      </c>
      <c r="D20" s="2489">
        <v>0</v>
      </c>
      <c r="E20" s="2490">
        <v>0</v>
      </c>
      <c r="F20" s="2490">
        <v>0</v>
      </c>
      <c r="G20" s="2490">
        <v>0</v>
      </c>
      <c r="H20" s="2490">
        <v>0</v>
      </c>
      <c r="I20" s="2490">
        <v>0</v>
      </c>
      <c r="J20" s="2490">
        <v>0</v>
      </c>
      <c r="K20" s="2490">
        <v>0</v>
      </c>
      <c r="L20" s="2491">
        <v>0</v>
      </c>
      <c r="M20" s="2488">
        <f t="shared" si="0"/>
        <v>0</v>
      </c>
    </row>
    <row r="21" spans="1:13" ht="21" customHeight="1">
      <c r="A21" s="4618" t="s">
        <v>31</v>
      </c>
      <c r="B21" s="2487" t="s">
        <v>32</v>
      </c>
      <c r="C21" s="2488">
        <v>1</v>
      </c>
      <c r="D21" s="2489">
        <v>1.1141065682132998</v>
      </c>
      <c r="E21" s="2490">
        <v>0</v>
      </c>
      <c r="F21" s="2490">
        <v>1</v>
      </c>
      <c r="G21" s="2490">
        <v>0</v>
      </c>
      <c r="H21" s="2490">
        <v>0</v>
      </c>
      <c r="I21" s="2490">
        <v>0</v>
      </c>
      <c r="J21" s="2490">
        <v>0</v>
      </c>
      <c r="K21" s="2490">
        <v>0</v>
      </c>
      <c r="L21" s="2491">
        <v>0</v>
      </c>
      <c r="M21" s="2488">
        <f t="shared" si="0"/>
        <v>0.43194678415619192</v>
      </c>
    </row>
    <row r="22" spans="1:13" ht="21" customHeight="1">
      <c r="A22" s="4618"/>
      <c r="B22" s="2487" t="s">
        <v>30</v>
      </c>
      <c r="C22" s="2488">
        <v>0</v>
      </c>
      <c r="D22" s="2489">
        <v>0</v>
      </c>
      <c r="E22" s="2490">
        <v>0</v>
      </c>
      <c r="F22" s="2490">
        <v>0</v>
      </c>
      <c r="G22" s="2490">
        <v>0</v>
      </c>
      <c r="H22" s="2490">
        <v>0</v>
      </c>
      <c r="I22" s="2490">
        <v>0</v>
      </c>
      <c r="J22" s="2490">
        <v>0</v>
      </c>
      <c r="K22" s="2490">
        <v>0</v>
      </c>
      <c r="L22" s="2491">
        <v>0</v>
      </c>
      <c r="M22" s="2488">
        <f t="shared" si="0"/>
        <v>0</v>
      </c>
    </row>
    <row r="23" spans="1:13" ht="21" customHeight="1">
      <c r="A23" s="4618" t="s">
        <v>33</v>
      </c>
      <c r="B23" s="2487" t="s">
        <v>34</v>
      </c>
      <c r="C23" s="2488">
        <v>0</v>
      </c>
      <c r="D23" s="2489">
        <v>0</v>
      </c>
      <c r="E23" s="2490">
        <v>0</v>
      </c>
      <c r="F23" s="2490">
        <v>0</v>
      </c>
      <c r="G23" s="2490">
        <v>0</v>
      </c>
      <c r="H23" s="2490">
        <v>0</v>
      </c>
      <c r="I23" s="2490">
        <v>0</v>
      </c>
      <c r="J23" s="2490">
        <v>0</v>
      </c>
      <c r="K23" s="2490">
        <v>0</v>
      </c>
      <c r="L23" s="2491">
        <v>0</v>
      </c>
      <c r="M23" s="2488">
        <f t="shared" si="0"/>
        <v>0</v>
      </c>
    </row>
    <row r="24" spans="1:13" ht="21" customHeight="1">
      <c r="A24" s="4618"/>
      <c r="B24" s="2487" t="s">
        <v>35</v>
      </c>
      <c r="C24" s="2488">
        <v>1</v>
      </c>
      <c r="D24" s="2489">
        <v>1.1141065682132998</v>
      </c>
      <c r="E24" s="2490">
        <v>0</v>
      </c>
      <c r="F24" s="2490">
        <v>1</v>
      </c>
      <c r="G24" s="2490">
        <v>0</v>
      </c>
      <c r="H24" s="2490">
        <v>0</v>
      </c>
      <c r="I24" s="2490">
        <v>0</v>
      </c>
      <c r="J24" s="2490">
        <v>0</v>
      </c>
      <c r="K24" s="2490">
        <v>0</v>
      </c>
      <c r="L24" s="2491">
        <v>0</v>
      </c>
      <c r="M24" s="2488">
        <f t="shared" si="0"/>
        <v>0.43194678415619192</v>
      </c>
    </row>
    <row r="25" spans="1:13" ht="21" customHeight="1">
      <c r="A25" s="4618"/>
      <c r="B25" s="2487" t="s">
        <v>36</v>
      </c>
      <c r="C25" s="2488">
        <v>0</v>
      </c>
      <c r="D25" s="2489">
        <v>0</v>
      </c>
      <c r="E25" s="2490">
        <v>0</v>
      </c>
      <c r="F25" s="2490">
        <v>0</v>
      </c>
      <c r="G25" s="2490">
        <v>0</v>
      </c>
      <c r="H25" s="2490">
        <v>0</v>
      </c>
      <c r="I25" s="2490">
        <v>0</v>
      </c>
      <c r="J25" s="2490">
        <v>0</v>
      </c>
      <c r="K25" s="2490">
        <v>0</v>
      </c>
      <c r="L25" s="2491">
        <v>0</v>
      </c>
      <c r="M25" s="2488">
        <f t="shared" si="0"/>
        <v>0</v>
      </c>
    </row>
    <row r="26" spans="1:13" ht="21" customHeight="1">
      <c r="A26" s="4618"/>
      <c r="B26" s="2487" t="s">
        <v>37</v>
      </c>
      <c r="C26" s="2488">
        <v>0</v>
      </c>
      <c r="D26" s="2489">
        <v>0</v>
      </c>
      <c r="E26" s="2490">
        <v>0</v>
      </c>
      <c r="F26" s="2490">
        <v>0</v>
      </c>
      <c r="G26" s="2490">
        <v>0</v>
      </c>
      <c r="H26" s="2490">
        <v>0</v>
      </c>
      <c r="I26" s="2490">
        <v>0</v>
      </c>
      <c r="J26" s="2490">
        <v>0</v>
      </c>
      <c r="K26" s="2490">
        <v>0</v>
      </c>
      <c r="L26" s="2491">
        <v>0</v>
      </c>
      <c r="M26" s="2488">
        <f t="shared" si="0"/>
        <v>0</v>
      </c>
    </row>
    <row r="27" spans="1:13" ht="21" customHeight="1">
      <c r="A27" s="4618" t="s">
        <v>38</v>
      </c>
      <c r="B27" s="2487" t="s">
        <v>39</v>
      </c>
      <c r="C27" s="2488">
        <v>0</v>
      </c>
      <c r="D27" s="2489">
        <v>0</v>
      </c>
      <c r="E27" s="2490">
        <v>0</v>
      </c>
      <c r="F27" s="2490">
        <v>0</v>
      </c>
      <c r="G27" s="2490">
        <v>0</v>
      </c>
      <c r="H27" s="2490">
        <v>0</v>
      </c>
      <c r="I27" s="2490">
        <v>0</v>
      </c>
      <c r="J27" s="2490">
        <v>0</v>
      </c>
      <c r="K27" s="2490">
        <v>0</v>
      </c>
      <c r="L27" s="2491">
        <v>0</v>
      </c>
      <c r="M27" s="2488">
        <f t="shared" si="0"/>
        <v>0</v>
      </c>
    </row>
    <row r="28" spans="1:13" ht="21" customHeight="1">
      <c r="A28" s="4618"/>
      <c r="B28" s="2487" t="s">
        <v>40</v>
      </c>
      <c r="C28" s="2488">
        <v>1</v>
      </c>
      <c r="D28" s="2489">
        <v>1.1141065682132998</v>
      </c>
      <c r="E28" s="2490">
        <v>0</v>
      </c>
      <c r="F28" s="2490">
        <v>1</v>
      </c>
      <c r="G28" s="2490">
        <v>0</v>
      </c>
      <c r="H28" s="2490">
        <v>0</v>
      </c>
      <c r="I28" s="2490">
        <v>0</v>
      </c>
      <c r="J28" s="2490">
        <v>0</v>
      </c>
      <c r="K28" s="2490">
        <v>0</v>
      </c>
      <c r="L28" s="2491">
        <v>0</v>
      </c>
      <c r="M28" s="2488">
        <f t="shared" si="0"/>
        <v>0.43194678415619192</v>
      </c>
    </row>
    <row r="29" spans="1:13" ht="21" customHeight="1">
      <c r="A29" s="4618"/>
      <c r="B29" s="2487" t="s">
        <v>41</v>
      </c>
      <c r="C29" s="2488">
        <v>0</v>
      </c>
      <c r="D29" s="2489">
        <v>0</v>
      </c>
      <c r="E29" s="2490">
        <v>0</v>
      </c>
      <c r="F29" s="2490">
        <v>0</v>
      </c>
      <c r="G29" s="2490">
        <v>0</v>
      </c>
      <c r="H29" s="2490">
        <v>0</v>
      </c>
      <c r="I29" s="2490">
        <v>0</v>
      </c>
      <c r="J29" s="2490">
        <v>0</v>
      </c>
      <c r="K29" s="2490">
        <v>0</v>
      </c>
      <c r="L29" s="2491">
        <v>0</v>
      </c>
      <c r="M29" s="2488">
        <f t="shared" si="0"/>
        <v>0</v>
      </c>
    </row>
    <row r="30" spans="1:13" ht="21" customHeight="1">
      <c r="A30" s="4618"/>
      <c r="B30" s="2487" t="s">
        <v>42</v>
      </c>
      <c r="C30" s="2488">
        <v>0</v>
      </c>
      <c r="D30" s="2489">
        <v>0</v>
      </c>
      <c r="E30" s="2490">
        <v>0</v>
      </c>
      <c r="F30" s="2490">
        <v>0</v>
      </c>
      <c r="G30" s="2490">
        <v>0</v>
      </c>
      <c r="H30" s="2490">
        <v>0</v>
      </c>
      <c r="I30" s="2490">
        <v>0</v>
      </c>
      <c r="J30" s="2490">
        <v>0</v>
      </c>
      <c r="K30" s="2490">
        <v>0</v>
      </c>
      <c r="L30" s="2491">
        <v>0</v>
      </c>
      <c r="M30" s="2488">
        <f t="shared" si="0"/>
        <v>0</v>
      </c>
    </row>
    <row r="31" spans="1:13" ht="21" customHeight="1">
      <c r="A31" s="4618" t="s">
        <v>43</v>
      </c>
      <c r="B31" s="2487" t="s">
        <v>44</v>
      </c>
      <c r="C31" s="2488">
        <v>1</v>
      </c>
      <c r="D31" s="2489">
        <v>1.1141065682132998</v>
      </c>
      <c r="E31" s="2490">
        <v>0</v>
      </c>
      <c r="F31" s="2490">
        <v>1</v>
      </c>
      <c r="G31" s="2490">
        <v>0</v>
      </c>
      <c r="H31" s="2490">
        <v>0</v>
      </c>
      <c r="I31" s="2490">
        <v>0</v>
      </c>
      <c r="J31" s="2490">
        <v>0</v>
      </c>
      <c r="K31" s="2490">
        <v>0</v>
      </c>
      <c r="L31" s="2491">
        <v>0</v>
      </c>
      <c r="M31" s="2488">
        <f t="shared" si="0"/>
        <v>0.43194678415619192</v>
      </c>
    </row>
    <row r="32" spans="1:13" ht="21" customHeight="1">
      <c r="A32" s="4618"/>
      <c r="B32" s="2487" t="s">
        <v>45</v>
      </c>
      <c r="C32" s="2488">
        <v>0</v>
      </c>
      <c r="D32" s="2489">
        <v>0</v>
      </c>
      <c r="E32" s="2490">
        <v>0</v>
      </c>
      <c r="F32" s="2490">
        <v>0</v>
      </c>
      <c r="G32" s="2490">
        <v>0</v>
      </c>
      <c r="H32" s="2490">
        <v>0</v>
      </c>
      <c r="I32" s="2490">
        <v>0</v>
      </c>
      <c r="J32" s="2490">
        <v>0</v>
      </c>
      <c r="K32" s="2490">
        <v>0</v>
      </c>
      <c r="L32" s="2491">
        <v>0</v>
      </c>
      <c r="M32" s="2488">
        <f t="shared" si="0"/>
        <v>0</v>
      </c>
    </row>
    <row r="33" spans="1:13" ht="21" customHeight="1">
      <c r="A33" s="4618" t="s">
        <v>46</v>
      </c>
      <c r="B33" s="2487" t="s">
        <v>47</v>
      </c>
      <c r="C33" s="2488">
        <v>0</v>
      </c>
      <c r="D33" s="2489">
        <v>0</v>
      </c>
      <c r="E33" s="2490">
        <v>0</v>
      </c>
      <c r="F33" s="2490">
        <v>0</v>
      </c>
      <c r="G33" s="2490">
        <v>0</v>
      </c>
      <c r="H33" s="2490">
        <v>0</v>
      </c>
      <c r="I33" s="2490">
        <v>0</v>
      </c>
      <c r="J33" s="2490">
        <v>0</v>
      </c>
      <c r="K33" s="2490">
        <v>0</v>
      </c>
      <c r="L33" s="2491">
        <v>0</v>
      </c>
      <c r="M33" s="2488">
        <f t="shared" si="0"/>
        <v>0</v>
      </c>
    </row>
    <row r="34" spans="1:13" ht="21" customHeight="1">
      <c r="A34" s="4618"/>
      <c r="B34" s="2487" t="s">
        <v>48</v>
      </c>
      <c r="C34" s="2488">
        <v>1</v>
      </c>
      <c r="D34" s="2489">
        <v>1.1141065682132998</v>
      </c>
      <c r="E34" s="2490">
        <v>0</v>
      </c>
      <c r="F34" s="2490">
        <v>1</v>
      </c>
      <c r="G34" s="2490">
        <v>0</v>
      </c>
      <c r="H34" s="2490">
        <v>0</v>
      </c>
      <c r="I34" s="2490">
        <v>0</v>
      </c>
      <c r="J34" s="2490">
        <v>0</v>
      </c>
      <c r="K34" s="2490">
        <v>0</v>
      </c>
      <c r="L34" s="2491">
        <v>0</v>
      </c>
      <c r="M34" s="2488">
        <f t="shared" si="0"/>
        <v>0.43194678415619192</v>
      </c>
    </row>
    <row r="35" spans="1:13" ht="21" customHeight="1">
      <c r="A35" s="4618"/>
      <c r="B35" s="2487" t="s">
        <v>49</v>
      </c>
      <c r="C35" s="2488">
        <v>0</v>
      </c>
      <c r="D35" s="2489">
        <v>0</v>
      </c>
      <c r="E35" s="2490">
        <v>0</v>
      </c>
      <c r="F35" s="2490">
        <v>0</v>
      </c>
      <c r="G35" s="2490">
        <v>0</v>
      </c>
      <c r="H35" s="2490">
        <v>0</v>
      </c>
      <c r="I35" s="2490">
        <v>0</v>
      </c>
      <c r="J35" s="2490">
        <v>0</v>
      </c>
      <c r="K35" s="2490">
        <v>0</v>
      </c>
      <c r="L35" s="2491">
        <v>0</v>
      </c>
      <c r="M35" s="2488">
        <f t="shared" si="0"/>
        <v>0</v>
      </c>
    </row>
    <row r="36" spans="1:13" ht="21" customHeight="1">
      <c r="A36" s="4618"/>
      <c r="B36" s="2487" t="s">
        <v>50</v>
      </c>
      <c r="C36" s="2488">
        <v>0</v>
      </c>
      <c r="D36" s="2489">
        <v>0</v>
      </c>
      <c r="E36" s="2490">
        <v>0</v>
      </c>
      <c r="F36" s="2490">
        <v>0</v>
      </c>
      <c r="G36" s="2490">
        <v>0</v>
      </c>
      <c r="H36" s="2490">
        <v>0</v>
      </c>
      <c r="I36" s="2490">
        <v>0</v>
      </c>
      <c r="J36" s="2490">
        <v>0</v>
      </c>
      <c r="K36" s="2490">
        <v>0</v>
      </c>
      <c r="L36" s="2491">
        <v>0</v>
      </c>
      <c r="M36" s="2488">
        <f t="shared" si="0"/>
        <v>0</v>
      </c>
    </row>
    <row r="37" spans="1:13" ht="21" customHeight="1">
      <c r="A37" s="4618" t="s">
        <v>51</v>
      </c>
      <c r="B37" s="2487" t="s">
        <v>47</v>
      </c>
      <c r="C37" s="2488">
        <v>1</v>
      </c>
      <c r="D37" s="2489">
        <v>1.1141065682132998</v>
      </c>
      <c r="E37" s="2490">
        <v>0</v>
      </c>
      <c r="F37" s="2490">
        <v>1</v>
      </c>
      <c r="G37" s="2490">
        <v>0</v>
      </c>
      <c r="H37" s="2490">
        <v>0</v>
      </c>
      <c r="I37" s="2490">
        <v>0</v>
      </c>
      <c r="J37" s="2490">
        <v>0</v>
      </c>
      <c r="K37" s="2490">
        <v>0</v>
      </c>
      <c r="L37" s="2491">
        <v>0</v>
      </c>
      <c r="M37" s="2488">
        <f t="shared" si="0"/>
        <v>0.43194678415619192</v>
      </c>
    </row>
    <row r="38" spans="1:13" ht="21" customHeight="1">
      <c r="A38" s="4618"/>
      <c r="B38" s="2487" t="s">
        <v>48</v>
      </c>
      <c r="C38" s="2488">
        <v>0</v>
      </c>
      <c r="D38" s="2489">
        <v>0</v>
      </c>
      <c r="E38" s="2490">
        <v>0</v>
      </c>
      <c r="F38" s="2490">
        <v>0</v>
      </c>
      <c r="G38" s="2490">
        <v>0</v>
      </c>
      <c r="H38" s="2490">
        <v>0</v>
      </c>
      <c r="I38" s="2490">
        <v>0</v>
      </c>
      <c r="J38" s="2490">
        <v>0</v>
      </c>
      <c r="K38" s="2490">
        <v>0</v>
      </c>
      <c r="L38" s="2491">
        <v>0</v>
      </c>
      <c r="M38" s="2488">
        <f t="shared" si="0"/>
        <v>0</v>
      </c>
    </row>
    <row r="39" spans="1:13" ht="21" customHeight="1">
      <c r="A39" s="4618"/>
      <c r="B39" s="2487" t="s">
        <v>49</v>
      </c>
      <c r="C39" s="2488">
        <v>0</v>
      </c>
      <c r="D39" s="2489">
        <v>0</v>
      </c>
      <c r="E39" s="2490">
        <v>0</v>
      </c>
      <c r="F39" s="2490">
        <v>0</v>
      </c>
      <c r="G39" s="2490">
        <v>0</v>
      </c>
      <c r="H39" s="2490">
        <v>0</v>
      </c>
      <c r="I39" s="2490">
        <v>0</v>
      </c>
      <c r="J39" s="2490">
        <v>0</v>
      </c>
      <c r="K39" s="2490">
        <v>0</v>
      </c>
      <c r="L39" s="2491">
        <v>0</v>
      </c>
      <c r="M39" s="2488">
        <f t="shared" si="0"/>
        <v>0</v>
      </c>
    </row>
    <row r="40" spans="1:13" ht="21" customHeight="1">
      <c r="A40" s="4618"/>
      <c r="B40" s="2487" t="s">
        <v>50</v>
      </c>
      <c r="C40" s="2488">
        <v>0</v>
      </c>
      <c r="D40" s="2489">
        <v>0</v>
      </c>
      <c r="E40" s="2490">
        <v>0</v>
      </c>
      <c r="F40" s="2490">
        <v>0</v>
      </c>
      <c r="G40" s="2490">
        <v>0</v>
      </c>
      <c r="H40" s="2490">
        <v>0</v>
      </c>
      <c r="I40" s="2490">
        <v>0</v>
      </c>
      <c r="J40" s="2490">
        <v>0</v>
      </c>
      <c r="K40" s="2490">
        <v>0</v>
      </c>
      <c r="L40" s="2491">
        <v>0</v>
      </c>
      <c r="M40" s="2488">
        <f t="shared" si="0"/>
        <v>0</v>
      </c>
    </row>
    <row r="41" spans="1:13" ht="21" customHeight="1">
      <c r="A41" s="4618" t="s">
        <v>52</v>
      </c>
      <c r="B41" s="2487" t="s">
        <v>803</v>
      </c>
      <c r="C41" s="2488">
        <v>1</v>
      </c>
      <c r="D41" s="2489">
        <v>1.1141065682132998</v>
      </c>
      <c r="E41" s="2490">
        <v>0</v>
      </c>
      <c r="F41" s="2490">
        <v>1</v>
      </c>
      <c r="G41" s="2490">
        <v>0</v>
      </c>
      <c r="H41" s="2490">
        <v>0</v>
      </c>
      <c r="I41" s="2490">
        <v>0</v>
      </c>
      <c r="J41" s="2490">
        <v>0</v>
      </c>
      <c r="K41" s="2490">
        <v>0</v>
      </c>
      <c r="L41" s="2491">
        <v>0</v>
      </c>
      <c r="M41" s="2488">
        <f t="shared" si="0"/>
        <v>0.43194678415619192</v>
      </c>
    </row>
    <row r="42" spans="1:13" ht="21" customHeight="1">
      <c r="A42" s="4618"/>
      <c r="B42" s="2487" t="s">
        <v>53</v>
      </c>
      <c r="C42" s="2488">
        <v>0</v>
      </c>
      <c r="D42" s="2489">
        <v>0</v>
      </c>
      <c r="E42" s="2490">
        <v>0</v>
      </c>
      <c r="F42" s="2490">
        <v>0</v>
      </c>
      <c r="G42" s="2490">
        <v>0</v>
      </c>
      <c r="H42" s="2490">
        <v>0</v>
      </c>
      <c r="I42" s="2490">
        <v>0</v>
      </c>
      <c r="J42" s="2490">
        <v>0</v>
      </c>
      <c r="K42" s="2490">
        <v>0</v>
      </c>
      <c r="L42" s="2491">
        <v>0</v>
      </c>
      <c r="M42" s="2488">
        <f t="shared" si="0"/>
        <v>0</v>
      </c>
    </row>
    <row r="43" spans="1:13" ht="21" customHeight="1">
      <c r="A43" s="4618"/>
      <c r="B43" s="2487" t="s">
        <v>54</v>
      </c>
      <c r="C43" s="2488">
        <v>0</v>
      </c>
      <c r="D43" s="2489">
        <v>0</v>
      </c>
      <c r="E43" s="2490">
        <v>0</v>
      </c>
      <c r="F43" s="2490">
        <v>0</v>
      </c>
      <c r="G43" s="2490">
        <v>0</v>
      </c>
      <c r="H43" s="2490">
        <v>0</v>
      </c>
      <c r="I43" s="2490">
        <v>0</v>
      </c>
      <c r="J43" s="2490">
        <v>0</v>
      </c>
      <c r="K43" s="2490">
        <v>0</v>
      </c>
      <c r="L43" s="2491">
        <v>0</v>
      </c>
      <c r="M43" s="2488">
        <f t="shared" si="0"/>
        <v>0</v>
      </c>
    </row>
    <row r="44" spans="1:13" ht="21" customHeight="1">
      <c r="A44" s="4618"/>
      <c r="B44" s="2487" t="s">
        <v>55</v>
      </c>
      <c r="C44" s="2488">
        <v>0</v>
      </c>
      <c r="D44" s="2489">
        <v>0</v>
      </c>
      <c r="E44" s="2490">
        <v>0</v>
      </c>
      <c r="F44" s="2490">
        <v>0</v>
      </c>
      <c r="G44" s="2490">
        <v>0</v>
      </c>
      <c r="H44" s="2490">
        <v>0</v>
      </c>
      <c r="I44" s="2490">
        <v>0</v>
      </c>
      <c r="J44" s="2490">
        <v>0</v>
      </c>
      <c r="K44" s="2490">
        <v>0</v>
      </c>
      <c r="L44" s="2491">
        <v>0</v>
      </c>
      <c r="M44" s="2488">
        <f t="shared" si="0"/>
        <v>0</v>
      </c>
    </row>
    <row r="45" spans="1:13" ht="21" customHeight="1">
      <c r="A45" s="4618"/>
      <c r="B45" s="2487" t="s">
        <v>56</v>
      </c>
      <c r="C45" s="2488">
        <v>0</v>
      </c>
      <c r="D45" s="2489">
        <v>0</v>
      </c>
      <c r="E45" s="2490">
        <v>0</v>
      </c>
      <c r="F45" s="2490">
        <v>0</v>
      </c>
      <c r="G45" s="2490">
        <v>0</v>
      </c>
      <c r="H45" s="2490">
        <v>0</v>
      </c>
      <c r="I45" s="2490">
        <v>0</v>
      </c>
      <c r="J45" s="2490">
        <v>0</v>
      </c>
      <c r="K45" s="2490">
        <v>0</v>
      </c>
      <c r="L45" s="2491">
        <v>0</v>
      </c>
      <c r="M45" s="2488">
        <f t="shared" si="0"/>
        <v>0</v>
      </c>
    </row>
    <row r="46" spans="1:13" ht="21" customHeight="1">
      <c r="A46" s="4618"/>
      <c r="B46" s="2487" t="s">
        <v>57</v>
      </c>
      <c r="C46" s="2488">
        <v>0</v>
      </c>
      <c r="D46" s="2489">
        <v>0</v>
      </c>
      <c r="E46" s="2490">
        <v>0</v>
      </c>
      <c r="F46" s="2490">
        <v>0</v>
      </c>
      <c r="G46" s="2490">
        <v>0</v>
      </c>
      <c r="H46" s="2490">
        <v>0</v>
      </c>
      <c r="I46" s="2490">
        <v>0</v>
      </c>
      <c r="J46" s="2490">
        <v>0</v>
      </c>
      <c r="K46" s="2490">
        <v>0</v>
      </c>
      <c r="L46" s="2491">
        <v>0</v>
      </c>
      <c r="M46" s="2488">
        <f t="shared" si="0"/>
        <v>0</v>
      </c>
    </row>
    <row r="47" spans="1:13" ht="21" customHeight="1">
      <c r="A47" s="4618"/>
      <c r="B47" s="2487" t="s">
        <v>58</v>
      </c>
      <c r="C47" s="2488">
        <v>0</v>
      </c>
      <c r="D47" s="2489">
        <v>0</v>
      </c>
      <c r="E47" s="2490">
        <v>0</v>
      </c>
      <c r="F47" s="2490">
        <v>0</v>
      </c>
      <c r="G47" s="2490">
        <v>0</v>
      </c>
      <c r="H47" s="2490">
        <v>0</v>
      </c>
      <c r="I47" s="2490">
        <v>0</v>
      </c>
      <c r="J47" s="2490">
        <v>0</v>
      </c>
      <c r="K47" s="2490">
        <v>0</v>
      </c>
      <c r="L47" s="2491">
        <v>0</v>
      </c>
      <c r="M47" s="2488">
        <f t="shared" si="0"/>
        <v>0</v>
      </c>
    </row>
    <row r="48" spans="1:13" ht="21" customHeight="1">
      <c r="A48" s="4618"/>
      <c r="B48" s="2487" t="s">
        <v>59</v>
      </c>
      <c r="C48" s="2488">
        <v>0</v>
      </c>
      <c r="D48" s="2489">
        <v>0</v>
      </c>
      <c r="E48" s="2490">
        <v>0</v>
      </c>
      <c r="F48" s="2490">
        <v>0</v>
      </c>
      <c r="G48" s="2490">
        <v>0</v>
      </c>
      <c r="H48" s="2490">
        <v>0</v>
      </c>
      <c r="I48" s="2490">
        <v>0</v>
      </c>
      <c r="J48" s="2490">
        <v>0</v>
      </c>
      <c r="K48" s="2490">
        <v>0</v>
      </c>
      <c r="L48" s="2491">
        <v>0</v>
      </c>
      <c r="M48" s="2488">
        <f t="shared" si="0"/>
        <v>0</v>
      </c>
    </row>
    <row r="49" spans="1:13" ht="21" customHeight="1">
      <c r="A49" s="4618"/>
      <c r="B49" s="2487" t="s">
        <v>60</v>
      </c>
      <c r="C49" s="2488">
        <v>0</v>
      </c>
      <c r="D49" s="2489">
        <v>0</v>
      </c>
      <c r="E49" s="2490">
        <v>0</v>
      </c>
      <c r="F49" s="2490">
        <v>0</v>
      </c>
      <c r="G49" s="2490">
        <v>0</v>
      </c>
      <c r="H49" s="2490">
        <v>0</v>
      </c>
      <c r="I49" s="2490">
        <v>0</v>
      </c>
      <c r="J49" s="2490">
        <v>0</v>
      </c>
      <c r="K49" s="2490">
        <v>0</v>
      </c>
      <c r="L49" s="2491">
        <v>0</v>
      </c>
      <c r="M49" s="2488">
        <f t="shared" si="0"/>
        <v>0</v>
      </c>
    </row>
    <row r="50" spans="1:13" ht="21" customHeight="1">
      <c r="A50" s="4618"/>
      <c r="B50" s="2487" t="s">
        <v>61</v>
      </c>
      <c r="C50" s="2488">
        <v>0</v>
      </c>
      <c r="D50" s="2489">
        <v>0</v>
      </c>
      <c r="E50" s="2490">
        <v>0</v>
      </c>
      <c r="F50" s="2490">
        <v>0</v>
      </c>
      <c r="G50" s="2490">
        <v>0</v>
      </c>
      <c r="H50" s="2490">
        <v>0</v>
      </c>
      <c r="I50" s="2490">
        <v>0</v>
      </c>
      <c r="J50" s="2490">
        <v>0</v>
      </c>
      <c r="K50" s="2490">
        <v>0</v>
      </c>
      <c r="L50" s="2491">
        <v>0</v>
      </c>
      <c r="M50" s="2488">
        <f t="shared" si="0"/>
        <v>0</v>
      </c>
    </row>
    <row r="51" spans="1:13" ht="21" customHeight="1">
      <c r="A51" s="4618" t="s">
        <v>62</v>
      </c>
      <c r="B51" s="2487" t="s">
        <v>17</v>
      </c>
      <c r="C51" s="2488">
        <v>0</v>
      </c>
      <c r="D51" s="2489">
        <v>0</v>
      </c>
      <c r="E51" s="2490">
        <v>0</v>
      </c>
      <c r="F51" s="2490">
        <v>0</v>
      </c>
      <c r="G51" s="2490">
        <v>0</v>
      </c>
      <c r="H51" s="2490">
        <v>0</v>
      </c>
      <c r="I51" s="2490">
        <v>0</v>
      </c>
      <c r="J51" s="2490">
        <v>0</v>
      </c>
      <c r="K51" s="2490">
        <v>0</v>
      </c>
      <c r="L51" s="2491">
        <v>0</v>
      </c>
      <c r="M51" s="2488">
        <f t="shared" si="0"/>
        <v>0</v>
      </c>
    </row>
    <row r="52" spans="1:13" ht="21" customHeight="1">
      <c r="A52" s="4618"/>
      <c r="B52" s="2487" t="s">
        <v>18</v>
      </c>
      <c r="C52" s="2488">
        <v>1</v>
      </c>
      <c r="D52" s="2489">
        <v>1.1141065682132998</v>
      </c>
      <c r="E52" s="2490">
        <v>0</v>
      </c>
      <c r="F52" s="2490">
        <v>1</v>
      </c>
      <c r="G52" s="2490">
        <v>0</v>
      </c>
      <c r="H52" s="2490">
        <v>0</v>
      </c>
      <c r="I52" s="2490">
        <v>0</v>
      </c>
      <c r="J52" s="2490">
        <v>0</v>
      </c>
      <c r="K52" s="2490">
        <v>0</v>
      </c>
      <c r="L52" s="2491">
        <v>0</v>
      </c>
      <c r="M52" s="2488">
        <f t="shared" si="0"/>
        <v>0.43194678415619192</v>
      </c>
    </row>
    <row r="53" spans="1:13" ht="21" customHeight="1">
      <c r="A53" s="4618" t="s">
        <v>63</v>
      </c>
      <c r="B53" s="2487" t="s">
        <v>64</v>
      </c>
      <c r="C53" s="2488">
        <v>0</v>
      </c>
      <c r="D53" s="2489">
        <v>0</v>
      </c>
      <c r="E53" s="2490">
        <v>0</v>
      </c>
      <c r="F53" s="2490">
        <v>0</v>
      </c>
      <c r="G53" s="2490">
        <v>0</v>
      </c>
      <c r="H53" s="2490">
        <v>0</v>
      </c>
      <c r="I53" s="2490">
        <v>0</v>
      </c>
      <c r="J53" s="2490">
        <v>0</v>
      </c>
      <c r="K53" s="2490">
        <v>0</v>
      </c>
      <c r="L53" s="2491">
        <v>0</v>
      </c>
      <c r="M53" s="2488">
        <f t="shared" si="0"/>
        <v>0</v>
      </c>
    </row>
    <row r="54" spans="1:13" ht="57" customHeight="1">
      <c r="A54" s="4618"/>
      <c r="B54" s="2487" t="s">
        <v>65</v>
      </c>
      <c r="C54" s="2488">
        <v>0</v>
      </c>
      <c r="D54" s="2489">
        <v>0</v>
      </c>
      <c r="E54" s="2490">
        <v>0</v>
      </c>
      <c r="F54" s="2490">
        <v>0</v>
      </c>
      <c r="G54" s="2490">
        <v>0</v>
      </c>
      <c r="H54" s="2490">
        <v>0</v>
      </c>
      <c r="I54" s="2490">
        <v>0</v>
      </c>
      <c r="J54" s="2490">
        <v>0</v>
      </c>
      <c r="K54" s="2490">
        <v>0</v>
      </c>
      <c r="L54" s="2491">
        <v>0</v>
      </c>
      <c r="M54" s="2488">
        <f t="shared" si="0"/>
        <v>0</v>
      </c>
    </row>
    <row r="55" spans="1:13" ht="40.35" customHeight="1">
      <c r="A55" s="4618"/>
      <c r="B55" s="2487" t="s">
        <v>66</v>
      </c>
      <c r="C55" s="2488">
        <v>0</v>
      </c>
      <c r="D55" s="2489">
        <v>0</v>
      </c>
      <c r="E55" s="2490">
        <v>0</v>
      </c>
      <c r="F55" s="2490">
        <v>0</v>
      </c>
      <c r="G55" s="2490">
        <v>0</v>
      </c>
      <c r="H55" s="2490">
        <v>0</v>
      </c>
      <c r="I55" s="2490">
        <v>0</v>
      </c>
      <c r="J55" s="2490">
        <v>0</v>
      </c>
      <c r="K55" s="2490">
        <v>0</v>
      </c>
      <c r="L55" s="2491">
        <v>0</v>
      </c>
      <c r="M55" s="2488">
        <f t="shared" si="0"/>
        <v>0</v>
      </c>
    </row>
    <row r="56" spans="1:13" ht="57" customHeight="1">
      <c r="A56" s="4618"/>
      <c r="B56" s="2487" t="s">
        <v>67</v>
      </c>
      <c r="C56" s="2488">
        <v>1</v>
      </c>
      <c r="D56" s="2489">
        <v>1.1141065682132998</v>
      </c>
      <c r="E56" s="2490">
        <v>0</v>
      </c>
      <c r="F56" s="2490">
        <v>1</v>
      </c>
      <c r="G56" s="2490">
        <v>0</v>
      </c>
      <c r="H56" s="2490">
        <v>0</v>
      </c>
      <c r="I56" s="2490">
        <v>0</v>
      </c>
      <c r="J56" s="2490">
        <v>0</v>
      </c>
      <c r="K56" s="2490">
        <v>0</v>
      </c>
      <c r="L56" s="2491">
        <v>0</v>
      </c>
      <c r="M56" s="2488">
        <f t="shared" si="0"/>
        <v>0.43194678415619192</v>
      </c>
    </row>
    <row r="57" spans="1:13" ht="27" customHeight="1">
      <c r="A57" s="4618" t="s">
        <v>68</v>
      </c>
      <c r="B57" s="2487" t="s">
        <v>17</v>
      </c>
      <c r="C57" s="2488">
        <v>1</v>
      </c>
      <c r="D57" s="2489">
        <v>1.1141065682132998</v>
      </c>
      <c r="E57" s="2490">
        <v>0</v>
      </c>
      <c r="F57" s="2490">
        <v>1</v>
      </c>
      <c r="G57" s="2490">
        <v>0</v>
      </c>
      <c r="H57" s="2490">
        <v>0</v>
      </c>
      <c r="I57" s="2490">
        <v>0</v>
      </c>
      <c r="J57" s="2490">
        <v>0</v>
      </c>
      <c r="K57" s="2490">
        <v>0</v>
      </c>
      <c r="L57" s="2491">
        <v>0</v>
      </c>
      <c r="M57" s="2488">
        <f t="shared" si="0"/>
        <v>0.43194678415619192</v>
      </c>
    </row>
    <row r="58" spans="1:13" ht="27" customHeight="1">
      <c r="A58" s="4618"/>
      <c r="B58" s="2487" t="s">
        <v>18</v>
      </c>
      <c r="C58" s="2488">
        <v>0</v>
      </c>
      <c r="D58" s="2489">
        <v>0</v>
      </c>
      <c r="E58" s="2490">
        <v>0</v>
      </c>
      <c r="F58" s="2490">
        <v>0</v>
      </c>
      <c r="G58" s="2490">
        <v>0</v>
      </c>
      <c r="H58" s="2490">
        <v>0</v>
      </c>
      <c r="I58" s="2490">
        <v>0</v>
      </c>
      <c r="J58" s="2490">
        <v>0</v>
      </c>
      <c r="K58" s="2490">
        <v>0</v>
      </c>
      <c r="L58" s="2491">
        <v>0</v>
      </c>
      <c r="M58" s="2488">
        <f t="shared" si="0"/>
        <v>0</v>
      </c>
    </row>
    <row r="59" spans="1:13" ht="27" customHeight="1">
      <c r="A59" s="4618" t="s">
        <v>69</v>
      </c>
      <c r="B59" s="2487" t="s">
        <v>17</v>
      </c>
      <c r="C59" s="2488">
        <v>1</v>
      </c>
      <c r="D59" s="2489">
        <v>1.1141065682132998</v>
      </c>
      <c r="E59" s="2490">
        <v>0</v>
      </c>
      <c r="F59" s="2490">
        <v>1</v>
      </c>
      <c r="G59" s="2490">
        <v>0</v>
      </c>
      <c r="H59" s="2490">
        <v>0</v>
      </c>
      <c r="I59" s="2490">
        <v>0</v>
      </c>
      <c r="J59" s="2490">
        <v>0</v>
      </c>
      <c r="K59" s="2490">
        <v>0</v>
      </c>
      <c r="L59" s="2491">
        <v>0</v>
      </c>
      <c r="M59" s="2488">
        <f t="shared" si="0"/>
        <v>0.43194678415619192</v>
      </c>
    </row>
    <row r="60" spans="1:13" ht="27" customHeight="1">
      <c r="A60" s="4618"/>
      <c r="B60" s="2487" t="s">
        <v>18</v>
      </c>
      <c r="C60" s="2488">
        <v>0</v>
      </c>
      <c r="D60" s="2489">
        <v>0</v>
      </c>
      <c r="E60" s="2490">
        <v>0</v>
      </c>
      <c r="F60" s="2490">
        <v>0</v>
      </c>
      <c r="G60" s="2490">
        <v>0</v>
      </c>
      <c r="H60" s="2490">
        <v>0</v>
      </c>
      <c r="I60" s="2490">
        <v>0</v>
      </c>
      <c r="J60" s="2490">
        <v>0</v>
      </c>
      <c r="K60" s="2490">
        <v>0</v>
      </c>
      <c r="L60" s="2491">
        <v>0</v>
      </c>
      <c r="M60" s="2488">
        <f t="shared" si="0"/>
        <v>0</v>
      </c>
    </row>
    <row r="61" spans="1:13" ht="27" customHeight="1">
      <c r="A61" s="4618" t="s">
        <v>70</v>
      </c>
      <c r="B61" s="2487" t="s">
        <v>17</v>
      </c>
      <c r="C61" s="2488">
        <v>1</v>
      </c>
      <c r="D61" s="2489">
        <v>1.1141065682132998</v>
      </c>
      <c r="E61" s="2490">
        <v>0</v>
      </c>
      <c r="F61" s="2490">
        <v>1</v>
      </c>
      <c r="G61" s="2490">
        <v>0</v>
      </c>
      <c r="H61" s="2490">
        <v>0</v>
      </c>
      <c r="I61" s="2490">
        <v>0</v>
      </c>
      <c r="J61" s="2490">
        <v>0</v>
      </c>
      <c r="K61" s="2490">
        <v>0</v>
      </c>
      <c r="L61" s="2491">
        <v>0</v>
      </c>
      <c r="M61" s="2488">
        <f t="shared" si="0"/>
        <v>0.43194678415619192</v>
      </c>
    </row>
    <row r="62" spans="1:13" ht="27" customHeight="1">
      <c r="A62" s="4618"/>
      <c r="B62" s="2487" t="s">
        <v>18</v>
      </c>
      <c r="C62" s="2488">
        <v>0</v>
      </c>
      <c r="D62" s="2489">
        <v>0</v>
      </c>
      <c r="E62" s="2490">
        <v>0</v>
      </c>
      <c r="F62" s="2490">
        <v>0</v>
      </c>
      <c r="G62" s="2490">
        <v>0</v>
      </c>
      <c r="H62" s="2490">
        <v>0</v>
      </c>
      <c r="I62" s="2490">
        <v>0</v>
      </c>
      <c r="J62" s="2490">
        <v>0</v>
      </c>
      <c r="K62" s="2490">
        <v>0</v>
      </c>
      <c r="L62" s="2491">
        <v>0</v>
      </c>
      <c r="M62" s="2488">
        <f t="shared" si="0"/>
        <v>0</v>
      </c>
    </row>
    <row r="63" spans="1:13" ht="27" customHeight="1">
      <c r="A63" s="4618" t="s">
        <v>71</v>
      </c>
      <c r="B63" s="2487" t="s">
        <v>17</v>
      </c>
      <c r="C63" s="2488">
        <v>1</v>
      </c>
      <c r="D63" s="2489">
        <v>1.1141065682132998</v>
      </c>
      <c r="E63" s="2490">
        <v>0</v>
      </c>
      <c r="F63" s="2490">
        <v>1</v>
      </c>
      <c r="G63" s="2490">
        <v>0</v>
      </c>
      <c r="H63" s="2490">
        <v>0</v>
      </c>
      <c r="I63" s="2490">
        <v>0</v>
      </c>
      <c r="J63" s="2490">
        <v>0</v>
      </c>
      <c r="K63" s="2490">
        <v>0</v>
      </c>
      <c r="L63" s="2491">
        <v>0</v>
      </c>
      <c r="M63" s="2488">
        <f t="shared" si="0"/>
        <v>0.43194678415619192</v>
      </c>
    </row>
    <row r="64" spans="1:13" ht="27" customHeight="1">
      <c r="A64" s="4618"/>
      <c r="B64" s="2487" t="s">
        <v>18</v>
      </c>
      <c r="C64" s="2488">
        <v>0</v>
      </c>
      <c r="D64" s="2489">
        <v>0</v>
      </c>
      <c r="E64" s="2490">
        <v>0</v>
      </c>
      <c r="F64" s="2490">
        <v>0</v>
      </c>
      <c r="G64" s="2490">
        <v>0</v>
      </c>
      <c r="H64" s="2490">
        <v>0</v>
      </c>
      <c r="I64" s="2490">
        <v>0</v>
      </c>
      <c r="J64" s="2490">
        <v>0</v>
      </c>
      <c r="K64" s="2490">
        <v>0</v>
      </c>
      <c r="L64" s="2491">
        <v>0</v>
      </c>
      <c r="M64" s="2488">
        <f t="shared" si="0"/>
        <v>0</v>
      </c>
    </row>
    <row r="65" spans="1:13" ht="27" customHeight="1">
      <c r="A65" s="4618" t="s">
        <v>72</v>
      </c>
      <c r="B65" s="2487" t="s">
        <v>17</v>
      </c>
      <c r="C65" s="2488">
        <v>1</v>
      </c>
      <c r="D65" s="2489">
        <v>1.1141065682132998</v>
      </c>
      <c r="E65" s="2490">
        <v>0</v>
      </c>
      <c r="F65" s="2490">
        <v>1</v>
      </c>
      <c r="G65" s="2490">
        <v>0</v>
      </c>
      <c r="H65" s="2490">
        <v>0</v>
      </c>
      <c r="I65" s="2490">
        <v>0</v>
      </c>
      <c r="J65" s="2490">
        <v>0</v>
      </c>
      <c r="K65" s="2490">
        <v>0</v>
      </c>
      <c r="L65" s="2491">
        <v>0</v>
      </c>
      <c r="M65" s="2488">
        <f t="shared" si="0"/>
        <v>0.43194678415619192</v>
      </c>
    </row>
    <row r="66" spans="1:13" ht="27" customHeight="1">
      <c r="A66" s="4618"/>
      <c r="B66" s="2487" t="s">
        <v>18</v>
      </c>
      <c r="C66" s="2488">
        <v>0</v>
      </c>
      <c r="D66" s="2489">
        <v>0</v>
      </c>
      <c r="E66" s="2490">
        <v>0</v>
      </c>
      <c r="F66" s="2490">
        <v>0</v>
      </c>
      <c r="G66" s="2490">
        <v>0</v>
      </c>
      <c r="H66" s="2490">
        <v>0</v>
      </c>
      <c r="I66" s="2490">
        <v>0</v>
      </c>
      <c r="J66" s="2490">
        <v>0</v>
      </c>
      <c r="K66" s="2490">
        <v>0</v>
      </c>
      <c r="L66" s="2491">
        <v>0</v>
      </c>
      <c r="M66" s="2488">
        <f t="shared" si="0"/>
        <v>0</v>
      </c>
    </row>
    <row r="67" spans="1:13" ht="27" customHeight="1">
      <c r="A67" s="4618" t="s">
        <v>73</v>
      </c>
      <c r="B67" s="2487" t="s">
        <v>17</v>
      </c>
      <c r="C67" s="2488">
        <v>0</v>
      </c>
      <c r="D67" s="2489">
        <v>0</v>
      </c>
      <c r="E67" s="2490">
        <v>0</v>
      </c>
      <c r="F67" s="2490">
        <v>0</v>
      </c>
      <c r="G67" s="2490">
        <v>0</v>
      </c>
      <c r="H67" s="2490">
        <v>0</v>
      </c>
      <c r="I67" s="2490">
        <v>0</v>
      </c>
      <c r="J67" s="2490">
        <v>0</v>
      </c>
      <c r="K67" s="2490">
        <v>0</v>
      </c>
      <c r="L67" s="2491">
        <v>0</v>
      </c>
      <c r="M67" s="2488">
        <f t="shared" si="0"/>
        <v>0</v>
      </c>
    </row>
    <row r="68" spans="1:13" ht="27" customHeight="1">
      <c r="A68" s="4618"/>
      <c r="B68" s="2487" t="s">
        <v>18</v>
      </c>
      <c r="C68" s="2488">
        <v>1</v>
      </c>
      <c r="D68" s="2489">
        <v>1.1141065682132998</v>
      </c>
      <c r="E68" s="2490">
        <v>0</v>
      </c>
      <c r="F68" s="2490">
        <v>1</v>
      </c>
      <c r="G68" s="2490">
        <v>0</v>
      </c>
      <c r="H68" s="2490">
        <v>0</v>
      </c>
      <c r="I68" s="2490">
        <v>0</v>
      </c>
      <c r="J68" s="2490">
        <v>0</v>
      </c>
      <c r="K68" s="2490">
        <v>0</v>
      </c>
      <c r="L68" s="2491">
        <v>0</v>
      </c>
      <c r="M68" s="2488">
        <f t="shared" si="0"/>
        <v>0.43194678415619192</v>
      </c>
    </row>
    <row r="69" spans="1:13" ht="21" customHeight="1">
      <c r="A69" s="4618" t="s">
        <v>74</v>
      </c>
      <c r="B69" s="2487" t="s">
        <v>17</v>
      </c>
      <c r="C69" s="2488">
        <v>0</v>
      </c>
      <c r="D69" s="2489">
        <v>0</v>
      </c>
      <c r="E69" s="2490">
        <v>0</v>
      </c>
      <c r="F69" s="2490">
        <v>0</v>
      </c>
      <c r="G69" s="2490">
        <v>0</v>
      </c>
      <c r="H69" s="2490">
        <v>0</v>
      </c>
      <c r="I69" s="2490">
        <v>0</v>
      </c>
      <c r="J69" s="2490">
        <v>0</v>
      </c>
      <c r="K69" s="2490">
        <v>0</v>
      </c>
      <c r="L69" s="2491">
        <v>0</v>
      </c>
      <c r="M69" s="2488">
        <f t="shared" ref="M69:M78" si="1">C69/$O$4</f>
        <v>0</v>
      </c>
    </row>
    <row r="70" spans="1:13" ht="21" customHeight="1">
      <c r="A70" s="4618"/>
      <c r="B70" s="2487" t="s">
        <v>18</v>
      </c>
      <c r="C70" s="2488">
        <v>1</v>
      </c>
      <c r="D70" s="2489">
        <v>1.1141065682132998</v>
      </c>
      <c r="E70" s="2490">
        <v>0</v>
      </c>
      <c r="F70" s="2490">
        <v>1</v>
      </c>
      <c r="G70" s="2490">
        <v>0</v>
      </c>
      <c r="H70" s="2490">
        <v>0</v>
      </c>
      <c r="I70" s="2490">
        <v>0</v>
      </c>
      <c r="J70" s="2490">
        <v>0</v>
      </c>
      <c r="K70" s="2490">
        <v>0</v>
      </c>
      <c r="L70" s="2491">
        <v>0</v>
      </c>
      <c r="M70" s="2488">
        <f t="shared" si="1"/>
        <v>0.43194678415619192</v>
      </c>
    </row>
    <row r="71" spans="1:13" ht="21" customHeight="1">
      <c r="A71" s="4618" t="s">
        <v>75</v>
      </c>
      <c r="B71" s="2487" t="s">
        <v>76</v>
      </c>
      <c r="C71" s="2488">
        <v>0</v>
      </c>
      <c r="D71" s="2489">
        <v>0</v>
      </c>
      <c r="E71" s="2490">
        <v>0</v>
      </c>
      <c r="F71" s="2490">
        <v>0</v>
      </c>
      <c r="G71" s="2490">
        <v>0</v>
      </c>
      <c r="H71" s="2490">
        <v>0</v>
      </c>
      <c r="I71" s="2490">
        <v>0</v>
      </c>
      <c r="J71" s="2490">
        <v>0</v>
      </c>
      <c r="K71" s="2490">
        <v>0</v>
      </c>
      <c r="L71" s="2491">
        <v>0</v>
      </c>
      <c r="M71" s="2488">
        <f t="shared" si="1"/>
        <v>0</v>
      </c>
    </row>
    <row r="72" spans="1:13" ht="21" customHeight="1">
      <c r="A72" s="4618"/>
      <c r="B72" s="2487" t="s">
        <v>77</v>
      </c>
      <c r="C72" s="2488">
        <v>1</v>
      </c>
      <c r="D72" s="2489">
        <v>1.1141065682132998</v>
      </c>
      <c r="E72" s="2490">
        <v>0</v>
      </c>
      <c r="F72" s="2490">
        <v>1</v>
      </c>
      <c r="G72" s="2490">
        <v>0</v>
      </c>
      <c r="H72" s="2490">
        <v>0</v>
      </c>
      <c r="I72" s="2490">
        <v>0</v>
      </c>
      <c r="J72" s="2490">
        <v>0</v>
      </c>
      <c r="K72" s="2490">
        <v>0</v>
      </c>
      <c r="L72" s="2491">
        <v>0</v>
      </c>
      <c r="M72" s="2488">
        <f t="shared" si="1"/>
        <v>0.43194678415619192</v>
      </c>
    </row>
    <row r="73" spans="1:13" ht="21" customHeight="1">
      <c r="A73" s="4618"/>
      <c r="B73" s="2487" t="s">
        <v>78</v>
      </c>
      <c r="C73" s="2488">
        <v>0</v>
      </c>
      <c r="D73" s="2489">
        <v>0</v>
      </c>
      <c r="E73" s="2490">
        <v>0</v>
      </c>
      <c r="F73" s="2490">
        <v>0</v>
      </c>
      <c r="G73" s="2490">
        <v>0</v>
      </c>
      <c r="H73" s="2490">
        <v>0</v>
      </c>
      <c r="I73" s="2490">
        <v>0</v>
      </c>
      <c r="J73" s="2490">
        <v>0</v>
      </c>
      <c r="K73" s="2490">
        <v>0</v>
      </c>
      <c r="L73" s="2491">
        <v>0</v>
      </c>
      <c r="M73" s="2488">
        <f t="shared" si="1"/>
        <v>0</v>
      </c>
    </row>
    <row r="74" spans="1:13" ht="21" customHeight="1">
      <c r="A74" s="4618"/>
      <c r="B74" s="2487" t="s">
        <v>79</v>
      </c>
      <c r="C74" s="2488">
        <v>0</v>
      </c>
      <c r="D74" s="2489">
        <v>0</v>
      </c>
      <c r="E74" s="2490">
        <v>0</v>
      </c>
      <c r="F74" s="2490">
        <v>0</v>
      </c>
      <c r="G74" s="2490">
        <v>0</v>
      </c>
      <c r="H74" s="2490">
        <v>0</v>
      </c>
      <c r="I74" s="2490">
        <v>0</v>
      </c>
      <c r="J74" s="2490">
        <v>0</v>
      </c>
      <c r="K74" s="2490">
        <v>0</v>
      </c>
      <c r="L74" s="2491">
        <v>0</v>
      </c>
      <c r="M74" s="2488">
        <f t="shared" si="1"/>
        <v>0</v>
      </c>
    </row>
    <row r="75" spans="1:13" ht="21" customHeight="1">
      <c r="A75" s="4618"/>
      <c r="B75" s="2487" t="s">
        <v>80</v>
      </c>
      <c r="C75" s="2488">
        <v>0</v>
      </c>
      <c r="D75" s="2489">
        <v>0</v>
      </c>
      <c r="E75" s="2490">
        <v>0</v>
      </c>
      <c r="F75" s="2490">
        <v>0</v>
      </c>
      <c r="G75" s="2490">
        <v>0</v>
      </c>
      <c r="H75" s="2490">
        <v>0</v>
      </c>
      <c r="I75" s="2490">
        <v>0</v>
      </c>
      <c r="J75" s="2490">
        <v>0</v>
      </c>
      <c r="K75" s="2490">
        <v>0</v>
      </c>
      <c r="L75" s="2491">
        <v>0</v>
      </c>
      <c r="M75" s="2488">
        <f t="shared" si="1"/>
        <v>0</v>
      </c>
    </row>
    <row r="76" spans="1:13" ht="21" customHeight="1">
      <c r="A76" s="4618"/>
      <c r="B76" s="2487" t="s">
        <v>81</v>
      </c>
      <c r="C76" s="2488">
        <v>0</v>
      </c>
      <c r="D76" s="2489">
        <v>0</v>
      </c>
      <c r="E76" s="2490">
        <v>0</v>
      </c>
      <c r="F76" s="2490">
        <v>0</v>
      </c>
      <c r="G76" s="2490">
        <v>0</v>
      </c>
      <c r="H76" s="2490">
        <v>0</v>
      </c>
      <c r="I76" s="2490">
        <v>0</v>
      </c>
      <c r="J76" s="2490">
        <v>0</v>
      </c>
      <c r="K76" s="2490">
        <v>0</v>
      </c>
      <c r="L76" s="2491">
        <v>0</v>
      </c>
      <c r="M76" s="2488">
        <f t="shared" si="1"/>
        <v>0</v>
      </c>
    </row>
    <row r="77" spans="1:13" ht="21" customHeight="1">
      <c r="A77" s="4618"/>
      <c r="B77" s="2487" t="s">
        <v>82</v>
      </c>
      <c r="C77" s="2488">
        <v>0</v>
      </c>
      <c r="D77" s="2489">
        <v>0</v>
      </c>
      <c r="E77" s="2490">
        <v>0</v>
      </c>
      <c r="F77" s="2490">
        <v>0</v>
      </c>
      <c r="G77" s="2490">
        <v>0</v>
      </c>
      <c r="H77" s="2490">
        <v>0</v>
      </c>
      <c r="I77" s="2490">
        <v>0</v>
      </c>
      <c r="J77" s="2490">
        <v>0</v>
      </c>
      <c r="K77" s="2490">
        <v>0</v>
      </c>
      <c r="L77" s="2491">
        <v>0</v>
      </c>
      <c r="M77" s="2488">
        <f t="shared" si="1"/>
        <v>0</v>
      </c>
    </row>
    <row r="78" spans="1:13" ht="21" customHeight="1">
      <c r="A78" s="4619"/>
      <c r="B78" s="2492" t="s">
        <v>83</v>
      </c>
      <c r="C78" s="2493">
        <v>0</v>
      </c>
      <c r="D78" s="2494">
        <v>0</v>
      </c>
      <c r="E78" s="2495">
        <v>0</v>
      </c>
      <c r="F78" s="2495">
        <v>0</v>
      </c>
      <c r="G78" s="2495">
        <v>0</v>
      </c>
      <c r="H78" s="2495">
        <v>0</v>
      </c>
      <c r="I78" s="2495">
        <v>0</v>
      </c>
      <c r="J78" s="2495">
        <v>0</v>
      </c>
      <c r="K78" s="2495">
        <v>0</v>
      </c>
      <c r="L78" s="2496">
        <v>0</v>
      </c>
      <c r="M78" s="2493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27" priority="1">
      <formula>IF((E$4-E5)/SQRT(((E$4+E5)/2)*(((1-E$4)+(1-E5))/2)*(1/$M$4+1/$M5))&gt;1.96,1,)</formula>
    </cfRule>
    <cfRule type="expression" dxfId="426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Munka186">
    <tabColor theme="7" tint="0.79998168889431442"/>
  </sheetPr>
  <dimension ref="A1:I78"/>
  <sheetViews>
    <sheetView workbookViewId="0">
      <selection activeCell="E7" sqref="E7"/>
    </sheetView>
  </sheetViews>
  <sheetFormatPr defaultColWidth="11.42578125" defaultRowHeight="15"/>
  <cols>
    <col min="1" max="1" width="24.42578125" style="15" customWidth="1"/>
    <col min="2" max="2" width="24.140625" customWidth="1"/>
    <col min="3" max="3" width="15.42578125" customWidth="1"/>
    <col min="4" max="4" width="14.42578125" customWidth="1"/>
    <col min="5" max="5" width="15.140625" customWidth="1"/>
    <col min="6" max="6" width="16.42578125" customWidth="1"/>
    <col min="7" max="7" width="17.42578125" customWidth="1"/>
    <col min="8" max="8" width="14.42578125" customWidth="1"/>
    <col min="9" max="9" width="0" hidden="1" customWidth="1"/>
  </cols>
  <sheetData>
    <row r="1" spans="1:9" ht="65.099999999999994" customHeight="1">
      <c r="A1" s="7088" t="s">
        <v>0</v>
      </c>
      <c r="B1" s="7089"/>
      <c r="C1" s="7094"/>
      <c r="D1" s="7095"/>
      <c r="E1" s="7095" t="s">
        <v>258</v>
      </c>
      <c r="F1" s="7095"/>
      <c r="G1" s="7095"/>
      <c r="H1" s="7096"/>
    </row>
    <row r="2" spans="1:9" ht="63">
      <c r="A2" s="7090"/>
      <c r="B2" s="7091"/>
      <c r="C2" s="7097" t="s">
        <v>1</v>
      </c>
      <c r="D2" s="7099" t="s">
        <v>2</v>
      </c>
      <c r="E2" s="1708" t="s">
        <v>238</v>
      </c>
      <c r="F2" s="1708" t="s">
        <v>239</v>
      </c>
      <c r="G2" s="1708" t="s">
        <v>240</v>
      </c>
      <c r="H2" s="1709" t="s">
        <v>8</v>
      </c>
    </row>
    <row r="3" spans="1:9" ht="15.75">
      <c r="A3" s="7092"/>
      <c r="B3" s="7093"/>
      <c r="C3" s="7098"/>
      <c r="D3" s="7100"/>
      <c r="E3" s="1710" t="s">
        <v>94</v>
      </c>
      <c r="F3" s="1710" t="s">
        <v>94</v>
      </c>
      <c r="G3" s="1710" t="s">
        <v>94</v>
      </c>
      <c r="H3" s="1711" t="s">
        <v>94</v>
      </c>
    </row>
    <row r="4" spans="1:9" ht="15.75">
      <c r="A4" s="1712" t="s">
        <v>10</v>
      </c>
      <c r="B4" s="2103" t="s">
        <v>10</v>
      </c>
      <c r="C4" s="1605">
        <v>36</v>
      </c>
      <c r="D4" s="1606">
        <v>56.284704159246289</v>
      </c>
      <c r="E4" s="1607">
        <v>0.60526069475295952</v>
      </c>
      <c r="F4" s="1607">
        <v>0.38350753501215967</v>
      </c>
      <c r="G4" s="1607">
        <v>1.1231770234880901E-2</v>
      </c>
      <c r="H4" s="1608">
        <v>0</v>
      </c>
      <c r="I4" s="163">
        <f>C4/2.3151</f>
        <v>15.550084229622909</v>
      </c>
    </row>
    <row r="5" spans="1:9">
      <c r="A5" s="7087" t="s">
        <v>11</v>
      </c>
      <c r="B5" s="1609" t="s">
        <v>12</v>
      </c>
      <c r="C5" s="1610">
        <v>10</v>
      </c>
      <c r="D5" s="1611">
        <v>13.132273244880903</v>
      </c>
      <c r="E5" s="1612">
        <v>0.35488320554153724</v>
      </c>
      <c r="F5" s="1612">
        <v>0.64511679445846237</v>
      </c>
      <c r="G5" s="1612">
        <v>0</v>
      </c>
      <c r="H5" s="1613">
        <v>0</v>
      </c>
      <c r="I5" s="163">
        <f t="shared" ref="I5:I68" si="0">C5/2.3151</f>
        <v>4.3194678415619192</v>
      </c>
    </row>
    <row r="6" spans="1:9">
      <c r="A6" s="7087"/>
      <c r="B6" s="1609" t="s">
        <v>13</v>
      </c>
      <c r="C6" s="1610">
        <v>15</v>
      </c>
      <c r="D6" s="1611">
        <v>26.354500517868598</v>
      </c>
      <c r="E6" s="1612">
        <v>0.59500767147606326</v>
      </c>
      <c r="F6" s="1612">
        <v>0.40499232852393674</v>
      </c>
      <c r="G6" s="1612">
        <v>0</v>
      </c>
      <c r="H6" s="1613">
        <v>0</v>
      </c>
      <c r="I6" s="163">
        <f t="shared" si="0"/>
        <v>6.4792017623428793</v>
      </c>
    </row>
    <row r="7" spans="1:9">
      <c r="A7" s="7087"/>
      <c r="B7" s="1609" t="s">
        <v>14</v>
      </c>
      <c r="C7" s="1610">
        <v>7</v>
      </c>
      <c r="D7" s="1611">
        <v>9.1403805659162991</v>
      </c>
      <c r="E7" s="1612">
        <v>0.81919204664691936</v>
      </c>
      <c r="F7" s="1612">
        <v>0.11164487416880328</v>
      </c>
      <c r="G7" s="1612">
        <v>6.9163079184277457E-2</v>
      </c>
      <c r="H7" s="1613">
        <v>0</v>
      </c>
      <c r="I7" s="163">
        <f t="shared" si="0"/>
        <v>3.0236274890933434</v>
      </c>
    </row>
    <row r="8" spans="1:9">
      <c r="A8" s="7087"/>
      <c r="B8" s="1609" t="s">
        <v>15</v>
      </c>
      <c r="C8" s="1610">
        <v>4</v>
      </c>
      <c r="D8" s="1611">
        <v>7.6575498305804999</v>
      </c>
      <c r="E8" s="1612">
        <v>0.81457372230384029</v>
      </c>
      <c r="F8" s="1612">
        <v>0.18542627769615966</v>
      </c>
      <c r="G8" s="1612">
        <v>0</v>
      </c>
      <c r="H8" s="1613">
        <v>0</v>
      </c>
      <c r="I8" s="163">
        <f t="shared" si="0"/>
        <v>1.7277871366247677</v>
      </c>
    </row>
    <row r="9" spans="1:9">
      <c r="A9" s="7087" t="s">
        <v>16</v>
      </c>
      <c r="B9" s="1609" t="s">
        <v>17</v>
      </c>
      <c r="C9" s="1610">
        <v>32</v>
      </c>
      <c r="D9" s="1611">
        <v>46.976332365883799</v>
      </c>
      <c r="E9" s="1612">
        <v>0.55726909686114634</v>
      </c>
      <c r="F9" s="1612">
        <v>0.42927355487396412</v>
      </c>
      <c r="G9" s="1612">
        <v>1.3457348264889521E-2</v>
      </c>
      <c r="H9" s="1613">
        <v>0</v>
      </c>
      <c r="I9" s="163">
        <f t="shared" si="0"/>
        <v>13.822297092998141</v>
      </c>
    </row>
    <row r="10" spans="1:9">
      <c r="A10" s="7087"/>
      <c r="B10" s="1609" t="s">
        <v>18</v>
      </c>
      <c r="C10" s="1610">
        <v>4</v>
      </c>
      <c r="D10" s="1611">
        <v>9.3083717933625003</v>
      </c>
      <c r="E10" s="1612">
        <v>0.84745871857311339</v>
      </c>
      <c r="F10" s="1612">
        <v>0.15254128142688636</v>
      </c>
      <c r="G10" s="1612">
        <v>0</v>
      </c>
      <c r="H10" s="1613">
        <v>0</v>
      </c>
      <c r="I10" s="163">
        <f t="shared" si="0"/>
        <v>1.7277871366247677</v>
      </c>
    </row>
    <row r="11" spans="1:9">
      <c r="A11" s="7087" t="s">
        <v>19</v>
      </c>
      <c r="B11" s="1609" t="s">
        <v>20</v>
      </c>
      <c r="C11" s="1610">
        <v>3</v>
      </c>
      <c r="D11" s="1611">
        <v>4.8408045811598992</v>
      </c>
      <c r="E11" s="1612">
        <v>0.24925851122946699</v>
      </c>
      <c r="F11" s="1612">
        <v>0.75074148877053304</v>
      </c>
      <c r="G11" s="1612">
        <v>0</v>
      </c>
      <c r="H11" s="1613">
        <v>0</v>
      </c>
      <c r="I11" s="163">
        <f t="shared" si="0"/>
        <v>1.2958403524685758</v>
      </c>
    </row>
    <row r="12" spans="1:9" ht="30">
      <c r="A12" s="7087"/>
      <c r="B12" s="1609" t="s">
        <v>21</v>
      </c>
      <c r="C12" s="1610">
        <v>13</v>
      </c>
      <c r="D12" s="1611">
        <v>20.173561971778497</v>
      </c>
      <c r="E12" s="1612">
        <v>0.76850364825115802</v>
      </c>
      <c r="F12" s="1612">
        <v>0.20015945320116502</v>
      </c>
      <c r="G12" s="1612">
        <v>3.1336898547677114E-2</v>
      </c>
      <c r="H12" s="1613">
        <v>0</v>
      </c>
      <c r="I12" s="163">
        <f t="shared" si="0"/>
        <v>5.6153081940304954</v>
      </c>
    </row>
    <row r="13" spans="1:9" ht="30">
      <c r="A13" s="7087"/>
      <c r="B13" s="1609" t="s">
        <v>22</v>
      </c>
      <c r="C13" s="1610">
        <v>4</v>
      </c>
      <c r="D13" s="1611">
        <v>9.3083717933625003</v>
      </c>
      <c r="E13" s="1612">
        <v>0.84745871857311339</v>
      </c>
      <c r="F13" s="1612">
        <v>0.15254128142688636</v>
      </c>
      <c r="G13" s="1612">
        <v>0</v>
      </c>
      <c r="H13" s="1613">
        <v>0</v>
      </c>
      <c r="I13" s="163">
        <f t="shared" si="0"/>
        <v>1.7277871366247677</v>
      </c>
    </row>
    <row r="14" spans="1:9" ht="30">
      <c r="A14" s="7087"/>
      <c r="B14" s="1609" t="s">
        <v>23</v>
      </c>
      <c r="C14" s="1610">
        <v>9</v>
      </c>
      <c r="D14" s="1611">
        <v>13.670497149224399</v>
      </c>
      <c r="E14" s="1612">
        <v>0.43996784074550199</v>
      </c>
      <c r="F14" s="1612">
        <v>0.56003215925449801</v>
      </c>
      <c r="G14" s="1612">
        <v>0</v>
      </c>
      <c r="H14" s="1613">
        <v>0</v>
      </c>
      <c r="I14" s="163">
        <f t="shared" si="0"/>
        <v>3.8875210574057273</v>
      </c>
    </row>
    <row r="15" spans="1:9" ht="30">
      <c r="A15" s="7087"/>
      <c r="B15" s="1609" t="s">
        <v>24</v>
      </c>
      <c r="C15" s="1610">
        <v>7</v>
      </c>
      <c r="D15" s="1611">
        <v>8.291468663721</v>
      </c>
      <c r="E15" s="1612">
        <v>0.41655002535920072</v>
      </c>
      <c r="F15" s="1612">
        <v>0.58344997464079928</v>
      </c>
      <c r="G15" s="1612">
        <v>0</v>
      </c>
      <c r="H15" s="1613">
        <v>0</v>
      </c>
      <c r="I15" s="163">
        <f t="shared" si="0"/>
        <v>3.0236274890933434</v>
      </c>
    </row>
    <row r="16" spans="1:9">
      <c r="A16" s="7087" t="s">
        <v>25</v>
      </c>
      <c r="B16" s="1609" t="s">
        <v>26</v>
      </c>
      <c r="C16" s="1610">
        <v>4</v>
      </c>
      <c r="D16" s="1611">
        <v>6.6727263727643997</v>
      </c>
      <c r="E16" s="1612">
        <v>0.7523270983001612</v>
      </c>
      <c r="F16" s="1612">
        <v>0.15293248683205538</v>
      </c>
      <c r="G16" s="1612">
        <v>9.4740414867783562E-2</v>
      </c>
      <c r="H16" s="1613">
        <v>0</v>
      </c>
      <c r="I16" s="163">
        <f t="shared" si="0"/>
        <v>1.7277871366247677</v>
      </c>
    </row>
    <row r="17" spans="1:9">
      <c r="A17" s="7087"/>
      <c r="B17" s="1609" t="s">
        <v>27</v>
      </c>
      <c r="C17" s="1610">
        <v>7</v>
      </c>
      <c r="D17" s="1611">
        <v>9.8609114677002001</v>
      </c>
      <c r="E17" s="1612">
        <v>0.75765141007238423</v>
      </c>
      <c r="F17" s="1612">
        <v>0.24234858992761579</v>
      </c>
      <c r="G17" s="1612">
        <v>0</v>
      </c>
      <c r="H17" s="1613">
        <v>0</v>
      </c>
      <c r="I17" s="163">
        <f t="shared" si="0"/>
        <v>3.0236274890933434</v>
      </c>
    </row>
    <row r="18" spans="1:9" ht="30">
      <c r="A18" s="7087"/>
      <c r="B18" s="1609" t="s">
        <v>28</v>
      </c>
      <c r="C18" s="1610">
        <v>17</v>
      </c>
      <c r="D18" s="1611">
        <v>27.574805172218696</v>
      </c>
      <c r="E18" s="1612">
        <v>0.54790821825820191</v>
      </c>
      <c r="F18" s="1612">
        <v>0.45209178174179809</v>
      </c>
      <c r="G18" s="1612">
        <v>0</v>
      </c>
      <c r="H18" s="1613">
        <v>0</v>
      </c>
      <c r="I18" s="163">
        <f t="shared" si="0"/>
        <v>7.3430953306552631</v>
      </c>
    </row>
    <row r="19" spans="1:9">
      <c r="A19" s="7087"/>
      <c r="B19" s="1609" t="s">
        <v>29</v>
      </c>
      <c r="C19" s="1610">
        <v>8</v>
      </c>
      <c r="D19" s="1611">
        <v>12.176261146563</v>
      </c>
      <c r="E19" s="1612">
        <v>0.53113598229728454</v>
      </c>
      <c r="F19" s="1612">
        <v>0.46886401770271535</v>
      </c>
      <c r="G19" s="1612">
        <v>0</v>
      </c>
      <c r="H19" s="1613">
        <v>0</v>
      </c>
      <c r="I19" s="163">
        <f t="shared" si="0"/>
        <v>3.4555742732495354</v>
      </c>
    </row>
    <row r="20" spans="1:9">
      <c r="A20" s="7087"/>
      <c r="B20" s="1609" t="s">
        <v>30</v>
      </c>
      <c r="C20" s="1610">
        <v>0</v>
      </c>
      <c r="D20" s="1611">
        <v>0</v>
      </c>
      <c r="E20" s="1612">
        <v>0</v>
      </c>
      <c r="F20" s="1612">
        <v>0</v>
      </c>
      <c r="G20" s="1612">
        <v>0</v>
      </c>
      <c r="H20" s="1613">
        <v>0</v>
      </c>
      <c r="I20" s="163">
        <f t="shared" si="0"/>
        <v>0</v>
      </c>
    </row>
    <row r="21" spans="1:9">
      <c r="A21" s="7087" t="s">
        <v>31</v>
      </c>
      <c r="B21" s="1609" t="s">
        <v>32</v>
      </c>
      <c r="C21" s="1610">
        <v>32</v>
      </c>
      <c r="D21" s="1611">
        <v>50.895718818345003</v>
      </c>
      <c r="E21" s="1612">
        <v>0.62558956826687662</v>
      </c>
      <c r="F21" s="1612">
        <v>0.36198940930663503</v>
      </c>
      <c r="G21" s="1612">
        <v>1.2421022426488182E-2</v>
      </c>
      <c r="H21" s="1613">
        <v>0</v>
      </c>
      <c r="I21" s="163">
        <f t="shared" si="0"/>
        <v>13.822297092998141</v>
      </c>
    </row>
    <row r="22" spans="1:9">
      <c r="A22" s="7087"/>
      <c r="B22" s="1609" t="s">
        <v>30</v>
      </c>
      <c r="C22" s="1610">
        <v>4</v>
      </c>
      <c r="D22" s="1611">
        <v>5.3889853409013</v>
      </c>
      <c r="E22" s="1612">
        <v>0.41326673581504364</v>
      </c>
      <c r="F22" s="1612">
        <v>0.5867332641849563</v>
      </c>
      <c r="G22" s="1612">
        <v>0</v>
      </c>
      <c r="H22" s="1613">
        <v>0</v>
      </c>
      <c r="I22" s="163">
        <f t="shared" si="0"/>
        <v>1.7277871366247677</v>
      </c>
    </row>
    <row r="23" spans="1:9">
      <c r="A23" s="7087" t="s">
        <v>33</v>
      </c>
      <c r="B23" s="1609" t="s">
        <v>34</v>
      </c>
      <c r="C23" s="1610">
        <v>8</v>
      </c>
      <c r="D23" s="1611">
        <v>12.176261146563</v>
      </c>
      <c r="E23" s="1612">
        <v>0.53113598229728454</v>
      </c>
      <c r="F23" s="1612">
        <v>0.46886401770271535</v>
      </c>
      <c r="G23" s="1612">
        <v>0</v>
      </c>
      <c r="H23" s="1613">
        <v>0</v>
      </c>
      <c r="I23" s="163">
        <f t="shared" si="0"/>
        <v>3.4555742732495354</v>
      </c>
    </row>
    <row r="24" spans="1:9">
      <c r="A24" s="7087"/>
      <c r="B24" s="1609" t="s">
        <v>35</v>
      </c>
      <c r="C24" s="1610">
        <v>13</v>
      </c>
      <c r="D24" s="1611">
        <v>19.5632653794591</v>
      </c>
      <c r="E24" s="1612">
        <v>0.60257987420916614</v>
      </c>
      <c r="F24" s="1612">
        <v>0.39742012579083386</v>
      </c>
      <c r="G24" s="1612">
        <v>0</v>
      </c>
      <c r="H24" s="1613">
        <v>0</v>
      </c>
      <c r="I24" s="163">
        <f t="shared" si="0"/>
        <v>5.6153081940304954</v>
      </c>
    </row>
    <row r="25" spans="1:9">
      <c r="A25" s="7087"/>
      <c r="B25" s="1609" t="s">
        <v>36</v>
      </c>
      <c r="C25" s="1610">
        <v>12</v>
      </c>
      <c r="D25" s="1611">
        <v>21.872047492095898</v>
      </c>
      <c r="E25" s="1612">
        <v>0.67624039744498421</v>
      </c>
      <c r="F25" s="1612">
        <v>0.3237596025550159</v>
      </c>
      <c r="G25" s="1612">
        <v>0</v>
      </c>
      <c r="H25" s="1613">
        <v>0</v>
      </c>
      <c r="I25" s="163">
        <f t="shared" si="0"/>
        <v>5.183361409874303</v>
      </c>
    </row>
    <row r="26" spans="1:9">
      <c r="A26" s="7087"/>
      <c r="B26" s="1609" t="s">
        <v>37</v>
      </c>
      <c r="C26" s="1610">
        <v>3</v>
      </c>
      <c r="D26" s="1611">
        <v>2.6731301411283002</v>
      </c>
      <c r="E26" s="1612">
        <v>0.38175344418733304</v>
      </c>
      <c r="F26" s="1612">
        <v>0.38175344418733304</v>
      </c>
      <c r="G26" s="1612">
        <v>0.23649311162533398</v>
      </c>
      <c r="H26" s="1613">
        <v>0</v>
      </c>
      <c r="I26" s="163">
        <f t="shared" si="0"/>
        <v>1.2958403524685758</v>
      </c>
    </row>
    <row r="27" spans="1:9">
      <c r="A27" s="7087" t="s">
        <v>38</v>
      </c>
      <c r="B27" s="1609" t="s">
        <v>39</v>
      </c>
      <c r="C27" s="1610">
        <v>4</v>
      </c>
      <c r="D27" s="1611">
        <v>3.8496899401824001</v>
      </c>
      <c r="E27" s="1612">
        <v>0.44024113141210536</v>
      </c>
      <c r="F27" s="1612">
        <v>0.5597588685878947</v>
      </c>
      <c r="G27" s="1612">
        <v>0</v>
      </c>
      <c r="H27" s="1613">
        <v>0</v>
      </c>
      <c r="I27" s="163">
        <f t="shared" si="0"/>
        <v>1.7277871366247677</v>
      </c>
    </row>
    <row r="28" spans="1:9">
      <c r="A28" s="7087"/>
      <c r="B28" s="1609" t="s">
        <v>40</v>
      </c>
      <c r="C28" s="1610">
        <v>7</v>
      </c>
      <c r="D28" s="1611">
        <v>6.0257284096539001</v>
      </c>
      <c r="E28" s="1612">
        <v>0.39754900151563449</v>
      </c>
      <c r="F28" s="1612">
        <v>0.60245099848436556</v>
      </c>
      <c r="G28" s="1612">
        <v>0</v>
      </c>
      <c r="H28" s="1613">
        <v>0</v>
      </c>
      <c r="I28" s="163">
        <f t="shared" si="0"/>
        <v>3.0236274890933434</v>
      </c>
    </row>
    <row r="29" spans="1:9">
      <c r="A29" s="7087"/>
      <c r="B29" s="1609" t="s">
        <v>41</v>
      </c>
      <c r="C29" s="1610">
        <v>14</v>
      </c>
      <c r="D29" s="1611">
        <v>16.450192921820403</v>
      </c>
      <c r="E29" s="1612">
        <v>0.43549759126767251</v>
      </c>
      <c r="F29" s="1612">
        <v>0.52607265487720101</v>
      </c>
      <c r="G29" s="1612">
        <v>3.8429753855126349E-2</v>
      </c>
      <c r="H29" s="1613">
        <v>0</v>
      </c>
      <c r="I29" s="163">
        <f t="shared" si="0"/>
        <v>6.0472549781866869</v>
      </c>
    </row>
    <row r="30" spans="1:9">
      <c r="A30" s="7087"/>
      <c r="B30" s="1609" t="s">
        <v>42</v>
      </c>
      <c r="C30" s="1610">
        <v>11</v>
      </c>
      <c r="D30" s="1611">
        <v>29.959092887589595</v>
      </c>
      <c r="E30" s="1612">
        <v>0.7614578207735021</v>
      </c>
      <c r="F30" s="1612">
        <v>0.23854217922649801</v>
      </c>
      <c r="G30" s="1612">
        <v>0</v>
      </c>
      <c r="H30" s="1613">
        <v>0</v>
      </c>
      <c r="I30" s="163">
        <f t="shared" si="0"/>
        <v>4.7514146257181116</v>
      </c>
    </row>
    <row r="31" spans="1:9">
      <c r="A31" s="7087" t="s">
        <v>43</v>
      </c>
      <c r="B31" s="1609" t="s">
        <v>44</v>
      </c>
      <c r="C31" s="1610">
        <v>22</v>
      </c>
      <c r="D31" s="1611">
        <v>37.145946841634995</v>
      </c>
      <c r="E31" s="1612">
        <v>0.6341942860577785</v>
      </c>
      <c r="F31" s="1612">
        <v>0.34878698327020319</v>
      </c>
      <c r="G31" s="1612">
        <v>1.7018730672018437E-2</v>
      </c>
      <c r="H31" s="1613">
        <v>0</v>
      </c>
      <c r="I31" s="163">
        <f t="shared" si="0"/>
        <v>9.5028292514362231</v>
      </c>
    </row>
    <row r="32" spans="1:9">
      <c r="A32" s="7087"/>
      <c r="B32" s="1609" t="s">
        <v>45</v>
      </c>
      <c r="C32" s="1610">
        <v>14</v>
      </c>
      <c r="D32" s="1611">
        <v>19.138757317611301</v>
      </c>
      <c r="E32" s="1612">
        <v>0.5491041937476715</v>
      </c>
      <c r="F32" s="1612">
        <v>0.4508958062523285</v>
      </c>
      <c r="G32" s="1612">
        <v>0</v>
      </c>
      <c r="H32" s="1613">
        <v>0</v>
      </c>
      <c r="I32" s="163">
        <f t="shared" si="0"/>
        <v>6.0472549781866869</v>
      </c>
    </row>
    <row r="33" spans="1:9">
      <c r="A33" s="7087" t="s">
        <v>46</v>
      </c>
      <c r="B33" s="1609" t="s">
        <v>47</v>
      </c>
      <c r="C33" s="1610">
        <v>6</v>
      </c>
      <c r="D33" s="1611">
        <v>6.0818144079923995</v>
      </c>
      <c r="E33" s="1612">
        <v>0.30507930041567599</v>
      </c>
      <c r="F33" s="1612">
        <v>0.69492069958432401</v>
      </c>
      <c r="G33" s="1612">
        <v>0</v>
      </c>
      <c r="H33" s="1613">
        <v>0</v>
      </c>
      <c r="I33" s="163">
        <f t="shared" si="0"/>
        <v>2.5916807049371515</v>
      </c>
    </row>
    <row r="34" spans="1:9">
      <c r="A34" s="7087"/>
      <c r="B34" s="1609" t="s">
        <v>48</v>
      </c>
      <c r="C34" s="1610">
        <v>5</v>
      </c>
      <c r="D34" s="1611">
        <v>8.548430478835801</v>
      </c>
      <c r="E34" s="1612">
        <v>0.84595545952873674</v>
      </c>
      <c r="F34" s="1612">
        <v>0.15404454047126304</v>
      </c>
      <c r="G34" s="1612">
        <v>0</v>
      </c>
      <c r="H34" s="1613">
        <v>0</v>
      </c>
      <c r="I34" s="163">
        <f t="shared" si="0"/>
        <v>2.1597339207809596</v>
      </c>
    </row>
    <row r="35" spans="1:9">
      <c r="A35" s="7087"/>
      <c r="B35" s="1609" t="s">
        <v>49</v>
      </c>
      <c r="C35" s="1610">
        <v>5</v>
      </c>
      <c r="D35" s="1611">
        <v>7.7134819275822002</v>
      </c>
      <c r="E35" s="1612">
        <v>0</v>
      </c>
      <c r="F35" s="1612">
        <v>0.91804260763296341</v>
      </c>
      <c r="G35" s="1612">
        <v>8.1957392367036558E-2</v>
      </c>
      <c r="H35" s="1613">
        <v>0</v>
      </c>
      <c r="I35" s="163">
        <f t="shared" si="0"/>
        <v>2.1597339207809596</v>
      </c>
    </row>
    <row r="36" spans="1:9">
      <c r="A36" s="7087"/>
      <c r="B36" s="1609" t="s">
        <v>50</v>
      </c>
      <c r="C36" s="1610">
        <v>20</v>
      </c>
      <c r="D36" s="1611">
        <v>33.940977344835893</v>
      </c>
      <c r="E36" s="1612">
        <v>0.735980339363138</v>
      </c>
      <c r="F36" s="1612">
        <v>0.26401966063686222</v>
      </c>
      <c r="G36" s="1612">
        <v>0</v>
      </c>
      <c r="H36" s="1613">
        <v>0</v>
      </c>
      <c r="I36" s="163">
        <f t="shared" si="0"/>
        <v>8.6389356831238384</v>
      </c>
    </row>
    <row r="37" spans="1:9">
      <c r="A37" s="7087" t="s">
        <v>51</v>
      </c>
      <c r="B37" s="1609" t="s">
        <v>47</v>
      </c>
      <c r="C37" s="1610">
        <v>8</v>
      </c>
      <c r="D37" s="1611">
        <v>10.358320326518999</v>
      </c>
      <c r="E37" s="1612">
        <v>0.43940613096681219</v>
      </c>
      <c r="F37" s="1612">
        <v>0.56059386903318786</v>
      </c>
      <c r="G37" s="1612">
        <v>0</v>
      </c>
      <c r="H37" s="1613">
        <v>0</v>
      </c>
      <c r="I37" s="163">
        <f t="shared" si="0"/>
        <v>3.4555742732495354</v>
      </c>
    </row>
    <row r="38" spans="1:9">
      <c r="A38" s="7087"/>
      <c r="B38" s="1609" t="s">
        <v>48</v>
      </c>
      <c r="C38" s="1610">
        <v>4</v>
      </c>
      <c r="D38" s="1611">
        <v>3.8238583693991997</v>
      </c>
      <c r="E38" s="1612">
        <v>0.26687092971412441</v>
      </c>
      <c r="F38" s="1612">
        <v>0.56780472932336601</v>
      </c>
      <c r="G38" s="1612">
        <v>0.16532434096250972</v>
      </c>
      <c r="H38" s="1613">
        <v>0</v>
      </c>
      <c r="I38" s="163">
        <f t="shared" si="0"/>
        <v>1.7277871366247677</v>
      </c>
    </row>
    <row r="39" spans="1:9">
      <c r="A39" s="7087"/>
      <c r="B39" s="1609" t="s">
        <v>49</v>
      </c>
      <c r="C39" s="1610">
        <v>6</v>
      </c>
      <c r="D39" s="1611">
        <v>10.3147606065621</v>
      </c>
      <c r="E39" s="1612">
        <v>0.90319293571944437</v>
      </c>
      <c r="F39" s="1612">
        <v>9.6807064280555619E-2</v>
      </c>
      <c r="G39" s="1612">
        <v>0</v>
      </c>
      <c r="H39" s="1613">
        <v>0</v>
      </c>
      <c r="I39" s="163">
        <f t="shared" si="0"/>
        <v>2.5916807049371515</v>
      </c>
    </row>
    <row r="40" spans="1:9">
      <c r="A40" s="7087"/>
      <c r="B40" s="1609" t="s">
        <v>50</v>
      </c>
      <c r="C40" s="1610">
        <v>18</v>
      </c>
      <c r="D40" s="1611">
        <v>31.787764856766</v>
      </c>
      <c r="E40" s="1612">
        <v>0.6033363534742715</v>
      </c>
      <c r="F40" s="1612">
        <v>0.39666364652572839</v>
      </c>
      <c r="G40" s="1612">
        <v>0</v>
      </c>
      <c r="H40" s="1613">
        <v>0</v>
      </c>
      <c r="I40" s="163">
        <f t="shared" si="0"/>
        <v>7.7750421148114546</v>
      </c>
    </row>
    <row r="41" spans="1:9">
      <c r="A41" s="7087" t="s">
        <v>52</v>
      </c>
      <c r="B41" s="1609" t="s">
        <v>803</v>
      </c>
      <c r="C41" s="1610">
        <v>3</v>
      </c>
      <c r="D41" s="1611">
        <v>3.8762103348177002</v>
      </c>
      <c r="E41" s="1612">
        <v>0</v>
      </c>
      <c r="F41" s="1612">
        <v>1</v>
      </c>
      <c r="G41" s="1612">
        <v>0</v>
      </c>
      <c r="H41" s="1613">
        <v>0</v>
      </c>
      <c r="I41" s="163">
        <f t="shared" si="0"/>
        <v>1.2958403524685758</v>
      </c>
    </row>
    <row r="42" spans="1:9">
      <c r="A42" s="7087"/>
      <c r="B42" s="1609" t="s">
        <v>53</v>
      </c>
      <c r="C42" s="1610">
        <v>4</v>
      </c>
      <c r="D42" s="1611">
        <v>5.3085999951470999</v>
      </c>
      <c r="E42" s="1612">
        <v>0.8573841431170931</v>
      </c>
      <c r="F42" s="1612">
        <v>0.14261585688290709</v>
      </c>
      <c r="G42" s="1612">
        <v>0</v>
      </c>
      <c r="H42" s="1613">
        <v>0</v>
      </c>
      <c r="I42" s="163">
        <f t="shared" si="0"/>
        <v>1.7277871366247677</v>
      </c>
    </row>
    <row r="43" spans="1:9">
      <c r="A43" s="7087"/>
      <c r="B43" s="1609" t="s">
        <v>54</v>
      </c>
      <c r="C43" s="1610">
        <v>2</v>
      </c>
      <c r="D43" s="1611">
        <v>2.1889477532874002</v>
      </c>
      <c r="E43" s="1612">
        <v>0</v>
      </c>
      <c r="F43" s="1612">
        <v>1</v>
      </c>
      <c r="G43" s="1612">
        <v>0</v>
      </c>
      <c r="H43" s="1613">
        <v>0</v>
      </c>
      <c r="I43" s="163">
        <f t="shared" si="0"/>
        <v>0.86389356831238384</v>
      </c>
    </row>
    <row r="44" spans="1:9">
      <c r="A44" s="7087"/>
      <c r="B44" s="1609" t="s">
        <v>55</v>
      </c>
      <c r="C44" s="1610">
        <v>1</v>
      </c>
      <c r="D44" s="1611">
        <v>1.1557671096744</v>
      </c>
      <c r="E44" s="1612">
        <v>0</v>
      </c>
      <c r="F44" s="1612">
        <v>1</v>
      </c>
      <c r="G44" s="1612">
        <v>0</v>
      </c>
      <c r="H44" s="1613">
        <v>0</v>
      </c>
      <c r="I44" s="163">
        <f t="shared" si="0"/>
        <v>0.43194678415619192</v>
      </c>
    </row>
    <row r="45" spans="1:9">
      <c r="A45" s="7087"/>
      <c r="B45" s="1609" t="s">
        <v>56</v>
      </c>
      <c r="C45" s="1610">
        <v>2</v>
      </c>
      <c r="D45" s="1611">
        <v>1.6526535029915999</v>
      </c>
      <c r="E45" s="1612">
        <v>0.61747767229455786</v>
      </c>
      <c r="F45" s="1612">
        <v>0</v>
      </c>
      <c r="G45" s="1612">
        <v>0.38252232770544226</v>
      </c>
      <c r="H45" s="1613">
        <v>0</v>
      </c>
      <c r="I45" s="163">
        <f t="shared" si="0"/>
        <v>0.86389356831238384</v>
      </c>
    </row>
    <row r="46" spans="1:9">
      <c r="A46" s="7087"/>
      <c r="B46" s="1609" t="s">
        <v>57</v>
      </c>
      <c r="C46" s="1610">
        <v>4</v>
      </c>
      <c r="D46" s="1611">
        <v>6.2738989914644998</v>
      </c>
      <c r="E46" s="1612">
        <v>0.84084192390784518</v>
      </c>
      <c r="F46" s="1612">
        <v>0.15915807609215479</v>
      </c>
      <c r="G46" s="1612">
        <v>0</v>
      </c>
      <c r="H46" s="1613">
        <v>0</v>
      </c>
      <c r="I46" s="163">
        <f t="shared" si="0"/>
        <v>1.7277871366247677</v>
      </c>
    </row>
    <row r="47" spans="1:9">
      <c r="A47" s="7087"/>
      <c r="B47" s="1609" t="s">
        <v>58</v>
      </c>
      <c r="C47" s="1610">
        <v>2</v>
      </c>
      <c r="D47" s="1611">
        <v>4.0408616150976</v>
      </c>
      <c r="E47" s="1612">
        <v>1</v>
      </c>
      <c r="F47" s="1612">
        <v>0</v>
      </c>
      <c r="G47" s="1612">
        <v>0</v>
      </c>
      <c r="H47" s="1613">
        <v>0</v>
      </c>
      <c r="I47" s="163">
        <f t="shared" si="0"/>
        <v>0.86389356831238384</v>
      </c>
    </row>
    <row r="48" spans="1:9">
      <c r="A48" s="7087"/>
      <c r="B48" s="1609" t="s">
        <v>59</v>
      </c>
      <c r="C48" s="1610">
        <v>6</v>
      </c>
      <c r="D48" s="1611">
        <v>11.341243828694699</v>
      </c>
      <c r="E48" s="1612">
        <v>0.815415697388014</v>
      </c>
      <c r="F48" s="1612">
        <v>0.18458430261198588</v>
      </c>
      <c r="G48" s="1612">
        <v>0</v>
      </c>
      <c r="H48" s="1613">
        <v>0</v>
      </c>
      <c r="I48" s="163">
        <f t="shared" si="0"/>
        <v>2.5916807049371515</v>
      </c>
    </row>
    <row r="49" spans="1:9">
      <c r="A49" s="7087"/>
      <c r="B49" s="1609" t="s">
        <v>60</v>
      </c>
      <c r="C49" s="1610">
        <v>7</v>
      </c>
      <c r="D49" s="1611">
        <v>11.631520428075902</v>
      </c>
      <c r="E49" s="1612">
        <v>0.66780010999879336</v>
      </c>
      <c r="F49" s="1612">
        <v>0.33219989000120642</v>
      </c>
      <c r="G49" s="1612">
        <v>0</v>
      </c>
      <c r="H49" s="1613">
        <v>0</v>
      </c>
      <c r="I49" s="163">
        <f t="shared" si="0"/>
        <v>3.0236274890933434</v>
      </c>
    </row>
    <row r="50" spans="1:9">
      <c r="A50" s="7087"/>
      <c r="B50" s="1609" t="s">
        <v>61</v>
      </c>
      <c r="C50" s="1610">
        <v>5</v>
      </c>
      <c r="D50" s="1611">
        <v>8.8150005999953986</v>
      </c>
      <c r="E50" s="1612">
        <v>0.2454174837645535</v>
      </c>
      <c r="F50" s="1612">
        <v>0.75458251623544659</v>
      </c>
      <c r="G50" s="1612">
        <v>0</v>
      </c>
      <c r="H50" s="1613">
        <v>0</v>
      </c>
      <c r="I50" s="163">
        <f t="shared" si="0"/>
        <v>2.1597339207809596</v>
      </c>
    </row>
    <row r="51" spans="1:9">
      <c r="A51" s="7087" t="s">
        <v>62</v>
      </c>
      <c r="B51" s="1609" t="s">
        <v>17</v>
      </c>
      <c r="C51" s="1610">
        <v>2</v>
      </c>
      <c r="D51" s="1611">
        <v>2.1380020216754998</v>
      </c>
      <c r="E51" s="1612">
        <v>0</v>
      </c>
      <c r="F51" s="1612">
        <v>1</v>
      </c>
      <c r="G51" s="1612">
        <v>0</v>
      </c>
      <c r="H51" s="1613">
        <v>0</v>
      </c>
      <c r="I51" s="163">
        <f t="shared" si="0"/>
        <v>0.86389356831238384</v>
      </c>
    </row>
    <row r="52" spans="1:9">
      <c r="A52" s="7087"/>
      <c r="B52" s="1609" t="s">
        <v>18</v>
      </c>
      <c r="C52" s="1610">
        <v>34</v>
      </c>
      <c r="D52" s="1611">
        <v>54.146702137570792</v>
      </c>
      <c r="E52" s="1612">
        <v>0.62915963112280071</v>
      </c>
      <c r="F52" s="1612">
        <v>0.35916510815220226</v>
      </c>
      <c r="G52" s="1612">
        <v>1.1675260724997156E-2</v>
      </c>
      <c r="H52" s="1613">
        <v>0</v>
      </c>
      <c r="I52" s="163">
        <f t="shared" si="0"/>
        <v>14.686190661310526</v>
      </c>
    </row>
    <row r="53" spans="1:9">
      <c r="A53" s="7087" t="s">
        <v>63</v>
      </c>
      <c r="B53" s="1609" t="s">
        <v>64</v>
      </c>
      <c r="C53" s="1610">
        <v>4</v>
      </c>
      <c r="D53" s="1611">
        <v>8.1790647761753998</v>
      </c>
      <c r="E53" s="1612">
        <v>0.78328472234957047</v>
      </c>
      <c r="F53" s="1612">
        <v>0.21671527765042953</v>
      </c>
      <c r="G53" s="1612">
        <v>0</v>
      </c>
      <c r="H53" s="1613">
        <v>0</v>
      </c>
      <c r="I53" s="163">
        <f t="shared" si="0"/>
        <v>1.7277871366247677</v>
      </c>
    </row>
    <row r="54" spans="1:9" ht="45">
      <c r="A54" s="7087"/>
      <c r="B54" s="1609" t="s">
        <v>65</v>
      </c>
      <c r="C54" s="1610">
        <v>27</v>
      </c>
      <c r="D54" s="1611">
        <v>43.199906561808298</v>
      </c>
      <c r="E54" s="1612">
        <v>0.6010566427754308</v>
      </c>
      <c r="F54" s="1612">
        <v>0.38430960184941781</v>
      </c>
      <c r="G54" s="1612">
        <v>1.4633755375151387E-2</v>
      </c>
      <c r="H54" s="1613">
        <v>0</v>
      </c>
      <c r="I54" s="163">
        <f t="shared" si="0"/>
        <v>11.662563172217181</v>
      </c>
    </row>
    <row r="55" spans="1:9" ht="30">
      <c r="A55" s="7087"/>
      <c r="B55" s="1609" t="s">
        <v>66</v>
      </c>
      <c r="C55" s="1610">
        <v>0</v>
      </c>
      <c r="D55" s="1611">
        <v>0</v>
      </c>
      <c r="E55" s="1612">
        <v>0</v>
      </c>
      <c r="F55" s="1612">
        <v>0</v>
      </c>
      <c r="G55" s="1612">
        <v>0</v>
      </c>
      <c r="H55" s="1613">
        <v>0</v>
      </c>
      <c r="I55" s="163">
        <f t="shared" si="0"/>
        <v>0</v>
      </c>
    </row>
    <row r="56" spans="1:9" ht="45">
      <c r="A56" s="7087"/>
      <c r="B56" s="1609" t="s">
        <v>67</v>
      </c>
      <c r="C56" s="1610">
        <v>5</v>
      </c>
      <c r="D56" s="1611">
        <v>4.9057328212625997</v>
      </c>
      <c r="E56" s="1612">
        <v>0.34547169945865652</v>
      </c>
      <c r="F56" s="1612">
        <v>0.65452830054134337</v>
      </c>
      <c r="G56" s="1612">
        <v>0</v>
      </c>
      <c r="H56" s="1613">
        <v>0</v>
      </c>
      <c r="I56" s="163">
        <f t="shared" si="0"/>
        <v>2.1597339207809596</v>
      </c>
    </row>
    <row r="57" spans="1:9">
      <c r="A57" s="7087" t="s">
        <v>68</v>
      </c>
      <c r="B57" s="1609" t="s">
        <v>17</v>
      </c>
      <c r="C57" s="1610">
        <v>5</v>
      </c>
      <c r="D57" s="1611">
        <v>4.9057328212625997</v>
      </c>
      <c r="E57" s="1612">
        <v>0.34547169945865652</v>
      </c>
      <c r="F57" s="1612">
        <v>0.65452830054134337</v>
      </c>
      <c r="G57" s="1612">
        <v>0</v>
      </c>
      <c r="H57" s="1613">
        <v>0</v>
      </c>
      <c r="I57" s="163">
        <f t="shared" si="0"/>
        <v>2.1597339207809596</v>
      </c>
    </row>
    <row r="58" spans="1:9">
      <c r="A58" s="7087"/>
      <c r="B58" s="1609" t="s">
        <v>18</v>
      </c>
      <c r="C58" s="1610">
        <v>31</v>
      </c>
      <c r="D58" s="1611">
        <v>51.378971337983693</v>
      </c>
      <c r="E58" s="1612">
        <v>0.6300656950795408</v>
      </c>
      <c r="F58" s="1612">
        <v>0.35763011025886748</v>
      </c>
      <c r="G58" s="1612">
        <v>1.2304194661591853E-2</v>
      </c>
      <c r="H58" s="1613">
        <v>0</v>
      </c>
      <c r="I58" s="163">
        <f t="shared" si="0"/>
        <v>13.390350308841949</v>
      </c>
    </row>
    <row r="59" spans="1:9">
      <c r="A59" s="7087" t="s">
        <v>69</v>
      </c>
      <c r="B59" s="1609" t="s">
        <v>17</v>
      </c>
      <c r="C59" s="1610">
        <v>5</v>
      </c>
      <c r="D59" s="1611">
        <v>4.9057328212625997</v>
      </c>
      <c r="E59" s="1612">
        <v>0.34547169945865652</v>
      </c>
      <c r="F59" s="1612">
        <v>0.65452830054134337</v>
      </c>
      <c r="G59" s="1612">
        <v>0</v>
      </c>
      <c r="H59" s="1613">
        <v>0</v>
      </c>
      <c r="I59" s="163">
        <f t="shared" si="0"/>
        <v>2.1597339207809596</v>
      </c>
    </row>
    <row r="60" spans="1:9">
      <c r="A60" s="7087"/>
      <c r="B60" s="1609" t="s">
        <v>18</v>
      </c>
      <c r="C60" s="1610">
        <v>31</v>
      </c>
      <c r="D60" s="1611">
        <v>51.378971337983693</v>
      </c>
      <c r="E60" s="1612">
        <v>0.6300656950795408</v>
      </c>
      <c r="F60" s="1612">
        <v>0.35763011025886748</v>
      </c>
      <c r="G60" s="1612">
        <v>1.2304194661591853E-2</v>
      </c>
      <c r="H60" s="1613">
        <v>0</v>
      </c>
      <c r="I60" s="163">
        <f t="shared" si="0"/>
        <v>13.390350308841949</v>
      </c>
    </row>
    <row r="61" spans="1:9">
      <c r="A61" s="7087" t="s">
        <v>70</v>
      </c>
      <c r="B61" s="1609" t="s">
        <v>17</v>
      </c>
      <c r="C61" s="1610">
        <v>9</v>
      </c>
      <c r="D61" s="1611">
        <v>13.084797597438001</v>
      </c>
      <c r="E61" s="1612">
        <v>0.61914051606909348</v>
      </c>
      <c r="F61" s="1612">
        <v>0.3808594839309063</v>
      </c>
      <c r="G61" s="1612">
        <v>0</v>
      </c>
      <c r="H61" s="1613">
        <v>0</v>
      </c>
      <c r="I61" s="163">
        <f t="shared" si="0"/>
        <v>3.8875210574057273</v>
      </c>
    </row>
    <row r="62" spans="1:9">
      <c r="A62" s="7087"/>
      <c r="B62" s="1609" t="s">
        <v>18</v>
      </c>
      <c r="C62" s="1610">
        <v>27</v>
      </c>
      <c r="D62" s="1611">
        <v>43.199906561808298</v>
      </c>
      <c r="E62" s="1612">
        <v>0.6010566427754308</v>
      </c>
      <c r="F62" s="1612">
        <v>0.38430960184941781</v>
      </c>
      <c r="G62" s="1612">
        <v>1.4633755375151387E-2</v>
      </c>
      <c r="H62" s="1613">
        <v>0</v>
      </c>
      <c r="I62" s="163">
        <f t="shared" si="0"/>
        <v>11.662563172217181</v>
      </c>
    </row>
    <row r="63" spans="1:9">
      <c r="A63" s="7087" t="s">
        <v>71</v>
      </c>
      <c r="B63" s="1609" t="s">
        <v>17</v>
      </c>
      <c r="C63" s="1610">
        <v>29</v>
      </c>
      <c r="D63" s="1611">
        <v>39.692402363557207</v>
      </c>
      <c r="E63" s="1612">
        <v>0.5343747428504606</v>
      </c>
      <c r="F63" s="1612">
        <v>0.44969835861957463</v>
      </c>
      <c r="G63" s="1612">
        <v>1.5926898529964529E-2</v>
      </c>
      <c r="H63" s="1613">
        <v>0</v>
      </c>
      <c r="I63" s="163">
        <f t="shared" si="0"/>
        <v>12.526456740529566</v>
      </c>
    </row>
    <row r="64" spans="1:9">
      <c r="A64" s="7087"/>
      <c r="B64" s="1609" t="s">
        <v>18</v>
      </c>
      <c r="C64" s="1610">
        <v>7</v>
      </c>
      <c r="D64" s="1611">
        <v>16.592301795689099</v>
      </c>
      <c r="E64" s="1612">
        <v>0.77483534204925908</v>
      </c>
      <c r="F64" s="1612">
        <v>0.22516465795074089</v>
      </c>
      <c r="G64" s="1612">
        <v>0</v>
      </c>
      <c r="H64" s="1613">
        <v>0</v>
      </c>
      <c r="I64" s="163">
        <f t="shared" si="0"/>
        <v>3.0236274890933434</v>
      </c>
    </row>
    <row r="65" spans="1:9">
      <c r="A65" s="7087" t="s">
        <v>72</v>
      </c>
      <c r="B65" s="1609" t="s">
        <v>17</v>
      </c>
      <c r="C65" s="1610">
        <v>0</v>
      </c>
      <c r="D65" s="1611">
        <v>0</v>
      </c>
      <c r="E65" s="1612">
        <v>0</v>
      </c>
      <c r="F65" s="1612">
        <v>0</v>
      </c>
      <c r="G65" s="1612">
        <v>0</v>
      </c>
      <c r="H65" s="1613">
        <v>0</v>
      </c>
      <c r="I65" s="163">
        <f t="shared" si="0"/>
        <v>0</v>
      </c>
    </row>
    <row r="66" spans="1:9">
      <c r="A66" s="7087"/>
      <c r="B66" s="1609" t="s">
        <v>18</v>
      </c>
      <c r="C66" s="1610">
        <v>36</v>
      </c>
      <c r="D66" s="1611">
        <v>56.284704159246289</v>
      </c>
      <c r="E66" s="1612">
        <v>0.60526069475295952</v>
      </c>
      <c r="F66" s="1612">
        <v>0.38350753501215967</v>
      </c>
      <c r="G66" s="1612">
        <v>1.1231770234880901E-2</v>
      </c>
      <c r="H66" s="1613">
        <v>0</v>
      </c>
      <c r="I66" s="163">
        <f t="shared" si="0"/>
        <v>15.550084229622909</v>
      </c>
    </row>
    <row r="67" spans="1:9">
      <c r="A67" s="7087" t="s">
        <v>73</v>
      </c>
      <c r="B67" s="1609" t="s">
        <v>17</v>
      </c>
      <c r="C67" s="1610">
        <v>1</v>
      </c>
      <c r="D67" s="1611">
        <v>1.1394603285975</v>
      </c>
      <c r="E67" s="1612">
        <v>0</v>
      </c>
      <c r="F67" s="1612">
        <v>1</v>
      </c>
      <c r="G67" s="1612">
        <v>0</v>
      </c>
      <c r="H67" s="1613">
        <v>0</v>
      </c>
      <c r="I67" s="163">
        <f t="shared" si="0"/>
        <v>0.43194678415619192</v>
      </c>
    </row>
    <row r="68" spans="1:9">
      <c r="A68" s="7087"/>
      <c r="B68" s="1609" t="s">
        <v>18</v>
      </c>
      <c r="C68" s="1610">
        <v>35</v>
      </c>
      <c r="D68" s="1611">
        <v>55.145243830648795</v>
      </c>
      <c r="E68" s="1612">
        <v>0.61776713233891589</v>
      </c>
      <c r="F68" s="1612">
        <v>0.37076901654826072</v>
      </c>
      <c r="G68" s="1612">
        <v>1.146385111282338E-2</v>
      </c>
      <c r="H68" s="1613">
        <v>0</v>
      </c>
      <c r="I68" s="163">
        <f t="shared" si="0"/>
        <v>15.118137445466717</v>
      </c>
    </row>
    <row r="69" spans="1:9">
      <c r="A69" s="7087" t="s">
        <v>74</v>
      </c>
      <c r="B69" s="1609" t="s">
        <v>17</v>
      </c>
      <c r="C69" s="1610">
        <v>29</v>
      </c>
      <c r="D69" s="1611">
        <v>41.288417751036903</v>
      </c>
      <c r="E69" s="1612">
        <v>0.57978975058031157</v>
      </c>
      <c r="F69" s="1612">
        <v>0.40489900962680414</v>
      </c>
      <c r="G69" s="1612">
        <v>1.5311239792884132E-2</v>
      </c>
      <c r="H69" s="1613">
        <v>0</v>
      </c>
      <c r="I69" s="163">
        <f t="shared" ref="I69:I78" si="1">C69/2.3151</f>
        <v>12.526456740529566</v>
      </c>
    </row>
    <row r="70" spans="1:9">
      <c r="A70" s="7087"/>
      <c r="B70" s="1609" t="s">
        <v>18</v>
      </c>
      <c r="C70" s="1610">
        <v>7</v>
      </c>
      <c r="D70" s="1611">
        <v>14.9962864082094</v>
      </c>
      <c r="E70" s="1612">
        <v>0.67538838869576834</v>
      </c>
      <c r="F70" s="1612">
        <v>0.32461161130423144</v>
      </c>
      <c r="G70" s="1612">
        <v>0</v>
      </c>
      <c r="H70" s="1613">
        <v>0</v>
      </c>
      <c r="I70" s="163">
        <f t="shared" si="1"/>
        <v>3.0236274890933434</v>
      </c>
    </row>
    <row r="71" spans="1:9">
      <c r="A71" s="7087" t="s">
        <v>75</v>
      </c>
      <c r="B71" s="1609" t="s">
        <v>76</v>
      </c>
      <c r="C71" s="1610">
        <v>10</v>
      </c>
      <c r="D71" s="1611">
        <v>15.212348129871899</v>
      </c>
      <c r="E71" s="1612">
        <v>0.55356759718772042</v>
      </c>
      <c r="F71" s="1612">
        <v>0.44643240281227969</v>
      </c>
      <c r="G71" s="1612">
        <v>0</v>
      </c>
      <c r="H71" s="1613">
        <v>0</v>
      </c>
      <c r="I71" s="163">
        <f t="shared" si="1"/>
        <v>4.3194678415619192</v>
      </c>
    </row>
    <row r="72" spans="1:9">
      <c r="A72" s="7087"/>
      <c r="B72" s="1609" t="s">
        <v>77</v>
      </c>
      <c r="C72" s="1610">
        <v>8</v>
      </c>
      <c r="D72" s="1611">
        <v>15.0466790118258</v>
      </c>
      <c r="E72" s="1612">
        <v>0.45373685161156813</v>
      </c>
      <c r="F72" s="1612">
        <v>0.54626314838843182</v>
      </c>
      <c r="G72" s="1612">
        <v>0</v>
      </c>
      <c r="H72" s="1613">
        <v>0</v>
      </c>
      <c r="I72" s="163">
        <f t="shared" si="1"/>
        <v>3.4555742732495354</v>
      </c>
    </row>
    <row r="73" spans="1:9">
      <c r="A73" s="7087"/>
      <c r="B73" s="1609" t="s">
        <v>78</v>
      </c>
      <c r="C73" s="1610">
        <v>1</v>
      </c>
      <c r="D73" s="1611">
        <v>3.4047448661393998</v>
      </c>
      <c r="E73" s="1612">
        <v>1</v>
      </c>
      <c r="F73" s="1612">
        <v>0</v>
      </c>
      <c r="G73" s="1612">
        <v>0</v>
      </c>
      <c r="H73" s="1613">
        <v>0</v>
      </c>
      <c r="I73" s="163">
        <f t="shared" si="1"/>
        <v>0.43194678415619192</v>
      </c>
    </row>
    <row r="74" spans="1:9">
      <c r="A74" s="7087"/>
      <c r="B74" s="1609" t="s">
        <v>79</v>
      </c>
      <c r="C74" s="1610">
        <v>3</v>
      </c>
      <c r="D74" s="1611">
        <v>5.6586322256030996</v>
      </c>
      <c r="E74" s="1612">
        <v>0.82353656267675601</v>
      </c>
      <c r="F74" s="1612">
        <v>0.17646343732324379</v>
      </c>
      <c r="G74" s="1612">
        <v>0</v>
      </c>
      <c r="H74" s="1613">
        <v>0</v>
      </c>
      <c r="I74" s="163">
        <f t="shared" si="1"/>
        <v>1.2958403524685758</v>
      </c>
    </row>
    <row r="75" spans="1:9">
      <c r="A75" s="7087"/>
      <c r="B75" s="1609" t="s">
        <v>80</v>
      </c>
      <c r="C75" s="1610">
        <v>1</v>
      </c>
      <c r="D75" s="1611">
        <v>2.6209506537401999</v>
      </c>
      <c r="E75" s="1612">
        <v>1.0000000000000002</v>
      </c>
      <c r="F75" s="1612">
        <v>0</v>
      </c>
      <c r="G75" s="1612">
        <v>0</v>
      </c>
      <c r="H75" s="1613">
        <v>0</v>
      </c>
      <c r="I75" s="163">
        <f t="shared" si="1"/>
        <v>0.43194678415619192</v>
      </c>
    </row>
    <row r="76" spans="1:9">
      <c r="A76" s="7087"/>
      <c r="B76" s="1609" t="s">
        <v>81</v>
      </c>
      <c r="C76" s="1610">
        <v>6</v>
      </c>
      <c r="D76" s="1611">
        <v>7.1183015001005998</v>
      </c>
      <c r="E76" s="1612">
        <v>0.46633787501827323</v>
      </c>
      <c r="F76" s="1612">
        <v>0.53366212498172683</v>
      </c>
      <c r="G76" s="1612">
        <v>0</v>
      </c>
      <c r="H76" s="1613">
        <v>0</v>
      </c>
      <c r="I76" s="163">
        <f t="shared" si="1"/>
        <v>2.5916807049371515</v>
      </c>
    </row>
    <row r="77" spans="1:9">
      <c r="A77" s="7087"/>
      <c r="B77" s="1609" t="s">
        <v>82</v>
      </c>
      <c r="C77" s="1610">
        <v>4</v>
      </c>
      <c r="D77" s="1611">
        <v>4.5499176308370002</v>
      </c>
      <c r="E77" s="1612">
        <v>0.83360346305495059</v>
      </c>
      <c r="F77" s="1612">
        <v>0.16639653694504933</v>
      </c>
      <c r="G77" s="1612">
        <v>0</v>
      </c>
      <c r="H77" s="1613">
        <v>0</v>
      </c>
      <c r="I77" s="163">
        <f t="shared" si="1"/>
        <v>1.7277871366247677</v>
      </c>
    </row>
    <row r="78" spans="1:9">
      <c r="A78" s="7101"/>
      <c r="B78" s="1614" t="s">
        <v>83</v>
      </c>
      <c r="C78" s="1615">
        <v>3</v>
      </c>
      <c r="D78" s="1616">
        <v>2.6731301411283002</v>
      </c>
      <c r="E78" s="1617">
        <v>0.38175344418733304</v>
      </c>
      <c r="F78" s="1617">
        <v>0.38175344418733304</v>
      </c>
      <c r="G78" s="1617">
        <v>0.23649311162533398</v>
      </c>
      <c r="H78" s="1618">
        <v>0</v>
      </c>
      <c r="I78" s="163">
        <f t="shared" si="1"/>
        <v>1.2958403524685758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57" priority="1">
      <formula>IF((E$4-E5)/SQRT(((E$4+E5)/2)*(((1-E$4)+(1-E5))/2)*(1/$I$4+1/$I5))&lt;-1.96,1,)</formula>
    </cfRule>
    <cfRule type="expression" dxfId="56" priority="2">
      <formula>IF((E$4-E5)/SQRT(((E$4+E5)/2)*(((1-E$4)+(1-E5))/2)*(1/$I$4+1/$I5))&gt;1.96,1,)</formula>
    </cfRule>
  </conditionalFormatting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Munka225">
    <tabColor theme="7" tint="0.79998168889431442"/>
  </sheetPr>
  <dimension ref="A1:L78"/>
  <sheetViews>
    <sheetView topLeftCell="B40" workbookViewId="0">
      <selection activeCell="G70" sqref="G70"/>
    </sheetView>
  </sheetViews>
  <sheetFormatPr defaultColWidth="12.42578125" defaultRowHeight="15.75"/>
  <cols>
    <col min="1" max="1" width="52.140625" style="2168" bestFit="1" customWidth="1"/>
    <col min="2" max="2" width="36.42578125" style="2168" customWidth="1"/>
    <col min="3" max="3" width="12.42578125" style="2168"/>
    <col min="4" max="4" width="16" style="2168" customWidth="1"/>
    <col min="5" max="9" width="18.140625" style="2168" customWidth="1"/>
    <col min="10" max="10" width="14.42578125" style="4005" hidden="1" customWidth="1"/>
    <col min="11" max="16384" width="12.42578125" style="2168"/>
  </cols>
  <sheetData>
    <row r="1" spans="1:12" s="4055" customFormat="1" ht="52.35" customHeight="1">
      <c r="A1" s="4477"/>
      <c r="B1" s="4477"/>
      <c r="C1" s="4480"/>
      <c r="D1" s="4480"/>
      <c r="E1" s="4473" t="s">
        <v>758</v>
      </c>
      <c r="F1" s="4473"/>
      <c r="G1" s="4473"/>
      <c r="H1" s="4473"/>
      <c r="I1" s="4473"/>
      <c r="J1" s="4074"/>
    </row>
    <row r="2" spans="1:12" s="4055" customFormat="1" ht="63">
      <c r="A2" s="4477"/>
      <c r="B2" s="4477"/>
      <c r="C2" s="4480" t="s">
        <v>1</v>
      </c>
      <c r="D2" s="4480" t="s">
        <v>2</v>
      </c>
      <c r="E2" s="4160" t="s">
        <v>757</v>
      </c>
      <c r="F2" s="4159" t="s">
        <v>756</v>
      </c>
      <c r="G2" s="4159" t="s">
        <v>755</v>
      </c>
      <c r="H2" s="4159" t="s">
        <v>754</v>
      </c>
      <c r="I2" s="4158" t="s">
        <v>8</v>
      </c>
      <c r="J2" s="4074"/>
    </row>
    <row r="3" spans="1:12" s="4055" customFormat="1">
      <c r="A3" s="4478"/>
      <c r="B3" s="4478"/>
      <c r="C3" s="4482"/>
      <c r="D3" s="4482"/>
      <c r="E3" s="4157" t="s">
        <v>94</v>
      </c>
      <c r="F3" s="4156" t="s">
        <v>94</v>
      </c>
      <c r="G3" s="4156" t="s">
        <v>94</v>
      </c>
      <c r="H3" s="4156" t="s">
        <v>94</v>
      </c>
      <c r="I3" s="4155" t="s">
        <v>94</v>
      </c>
      <c r="J3" s="4074" t="s">
        <v>87</v>
      </c>
    </row>
    <row r="4" spans="1:12">
      <c r="A4" s="4232" t="s">
        <v>10</v>
      </c>
      <c r="B4" s="4233" t="s">
        <v>10</v>
      </c>
      <c r="C4" s="4154">
        <v>959</v>
      </c>
      <c r="D4" s="4153">
        <v>1254.5825884074052</v>
      </c>
      <c r="E4" s="4152">
        <v>9.8062086036452296E-3</v>
      </c>
      <c r="F4" s="4152">
        <v>1.4187514935978716E-2</v>
      </c>
      <c r="G4" s="4152">
        <v>3.1820422501681565E-2</v>
      </c>
      <c r="H4" s="4152">
        <v>0.95644891942044763</v>
      </c>
      <c r="I4" s="4151">
        <v>0</v>
      </c>
      <c r="J4" s="4006">
        <f t="shared" ref="J4:J35" si="0">C4/$L$4</f>
        <v>414.23696600578808</v>
      </c>
      <c r="L4" s="2211">
        <v>2.3151000000000002</v>
      </c>
    </row>
    <row r="5" spans="1:12">
      <c r="A5" s="4388" t="s">
        <v>11</v>
      </c>
      <c r="B5" s="4014" t="s">
        <v>12</v>
      </c>
      <c r="C5" s="4150">
        <v>308</v>
      </c>
      <c r="D5" s="4149">
        <v>431.34157867985346</v>
      </c>
      <c r="E5" s="4148">
        <v>9.1989798750996866E-3</v>
      </c>
      <c r="F5" s="4148">
        <v>1.1686426014697897E-2</v>
      </c>
      <c r="G5" s="4148">
        <v>2.4239945320933768E-2</v>
      </c>
      <c r="H5" s="4148">
        <v>0.97322899426084941</v>
      </c>
      <c r="I5" s="4147">
        <v>0</v>
      </c>
      <c r="J5" s="4006">
        <f t="shared" si="0"/>
        <v>133.03960952010712</v>
      </c>
    </row>
    <row r="6" spans="1:12">
      <c r="A6" s="4388"/>
      <c r="B6" s="4014" t="s">
        <v>13</v>
      </c>
      <c r="C6" s="4150">
        <v>305</v>
      </c>
      <c r="D6" s="4149">
        <v>372.87296036627635</v>
      </c>
      <c r="E6" s="4148">
        <v>1.3252005704294309E-2</v>
      </c>
      <c r="F6" s="4148">
        <v>8.3971242895095749E-3</v>
      </c>
      <c r="G6" s="4148">
        <v>3.4909069860431914E-2</v>
      </c>
      <c r="H6" s="4148">
        <v>0.95105694101440807</v>
      </c>
      <c r="I6" s="4147">
        <v>0</v>
      </c>
      <c r="J6" s="4006">
        <f t="shared" si="0"/>
        <v>131.74376916763853</v>
      </c>
    </row>
    <row r="7" spans="1:12">
      <c r="A7" s="4388"/>
      <c r="B7" s="4014" t="s">
        <v>14</v>
      </c>
      <c r="C7" s="4150">
        <v>250</v>
      </c>
      <c r="D7" s="4149">
        <v>300.63929635776998</v>
      </c>
      <c r="E7" s="4148">
        <v>8.3815418282044401E-3</v>
      </c>
      <c r="F7" s="4148">
        <v>2.5598806230812277E-2</v>
      </c>
      <c r="G7" s="4148">
        <v>4.034969301761767E-2</v>
      </c>
      <c r="H7" s="4148">
        <v>0.93815966119510141</v>
      </c>
      <c r="I7" s="4147">
        <v>0</v>
      </c>
      <c r="J7" s="4006">
        <f t="shared" si="0"/>
        <v>107.98669603904798</v>
      </c>
    </row>
    <row r="8" spans="1:12">
      <c r="A8" s="4388"/>
      <c r="B8" s="4014" t="s">
        <v>15</v>
      </c>
      <c r="C8" s="4150">
        <v>96</v>
      </c>
      <c r="D8" s="4149">
        <v>149.72875300350751</v>
      </c>
      <c r="E8" s="4148">
        <v>5.8349556645171134E-3</v>
      </c>
      <c r="F8" s="4148">
        <v>1.2899994431098034E-2</v>
      </c>
      <c r="G8" s="4148">
        <v>2.8840821274119879E-2</v>
      </c>
      <c r="H8" s="4148">
        <v>0.95825918429478218</v>
      </c>
      <c r="I8" s="4147">
        <v>0</v>
      </c>
      <c r="J8" s="4006">
        <f t="shared" si="0"/>
        <v>41.466891278994424</v>
      </c>
    </row>
    <row r="9" spans="1:12">
      <c r="A9" s="4388" t="s">
        <v>16</v>
      </c>
      <c r="B9" s="4014" t="s">
        <v>17</v>
      </c>
      <c r="C9" s="4150">
        <v>783</v>
      </c>
      <c r="D9" s="4149">
        <v>975.2317116531483</v>
      </c>
      <c r="E9" s="4148">
        <v>7.2817364392030581E-3</v>
      </c>
      <c r="F9" s="4148">
        <v>9.2667160675051711E-3</v>
      </c>
      <c r="G9" s="4148">
        <v>2.8428579282537832E-2</v>
      </c>
      <c r="H9" s="4148">
        <v>0.96234512433990682</v>
      </c>
      <c r="I9" s="4147">
        <v>0</v>
      </c>
      <c r="J9" s="4006">
        <f t="shared" si="0"/>
        <v>338.21433199429828</v>
      </c>
    </row>
    <row r="10" spans="1:12">
      <c r="A10" s="4388"/>
      <c r="B10" s="4014" t="s">
        <v>18</v>
      </c>
      <c r="C10" s="4150">
        <v>176</v>
      </c>
      <c r="D10" s="4149">
        <v>279.3508767542578</v>
      </c>
      <c r="E10" s="4148">
        <v>1.8619301795099241E-2</v>
      </c>
      <c r="F10" s="4148">
        <v>3.1366337350858343E-2</v>
      </c>
      <c r="G10" s="4148">
        <v>4.36615633160507E-2</v>
      </c>
      <c r="H10" s="4148">
        <v>0.93586489232637859</v>
      </c>
      <c r="I10" s="4147">
        <v>0</v>
      </c>
      <c r="J10" s="4006">
        <f t="shared" si="0"/>
        <v>76.022634011489785</v>
      </c>
    </row>
    <row r="11" spans="1:12">
      <c r="A11" s="4388" t="s">
        <v>19</v>
      </c>
      <c r="B11" s="4014" t="s">
        <v>20</v>
      </c>
      <c r="C11" s="4150">
        <v>112</v>
      </c>
      <c r="D11" s="4149">
        <v>184.22790464150305</v>
      </c>
      <c r="E11" s="4148">
        <v>1.0836796232532515E-2</v>
      </c>
      <c r="F11" s="4148">
        <v>1.0836796232532515E-2</v>
      </c>
      <c r="G11" s="4148">
        <v>2.1919831862690899E-2</v>
      </c>
      <c r="H11" s="4148">
        <v>0.97215407567779655</v>
      </c>
      <c r="I11" s="4147">
        <v>0</v>
      </c>
      <c r="J11" s="4006">
        <f t="shared" si="0"/>
        <v>48.378039825493495</v>
      </c>
    </row>
    <row r="12" spans="1:12">
      <c r="A12" s="4388"/>
      <c r="B12" s="4014" t="s">
        <v>21</v>
      </c>
      <c r="C12" s="4150">
        <v>286</v>
      </c>
      <c r="D12" s="4149">
        <v>336.09978063298621</v>
      </c>
      <c r="E12" s="4148">
        <v>6.4781982570866004E-3</v>
      </c>
      <c r="F12" s="4148">
        <v>1.1890379452450859E-2</v>
      </c>
      <c r="G12" s="4148">
        <v>4.0164362862852548E-2</v>
      </c>
      <c r="H12" s="4148">
        <v>0.9416290513276927</v>
      </c>
      <c r="I12" s="4147">
        <v>0</v>
      </c>
      <c r="J12" s="4006">
        <f t="shared" si="0"/>
        <v>123.5367802686709</v>
      </c>
    </row>
    <row r="13" spans="1:12">
      <c r="A13" s="4388"/>
      <c r="B13" s="4014" t="s">
        <v>22</v>
      </c>
      <c r="C13" s="4150">
        <v>177</v>
      </c>
      <c r="D13" s="4149">
        <v>280.99220788267712</v>
      </c>
      <c r="E13" s="4148">
        <v>1.8510542766313323E-2</v>
      </c>
      <c r="F13" s="4148">
        <v>3.1183120363218738E-2</v>
      </c>
      <c r="G13" s="4148">
        <v>4.340652747884341E-2</v>
      </c>
      <c r="H13" s="4148">
        <v>0.93623951819035733</v>
      </c>
      <c r="I13" s="4147">
        <v>0</v>
      </c>
      <c r="J13" s="4006">
        <f t="shared" si="0"/>
        <v>76.454580795645967</v>
      </c>
    </row>
    <row r="14" spans="1:12">
      <c r="A14" s="4388"/>
      <c r="B14" s="4014" t="s">
        <v>23</v>
      </c>
      <c r="C14" s="4150">
        <v>188</v>
      </c>
      <c r="D14" s="4149">
        <v>206.14902121189084</v>
      </c>
      <c r="E14" s="4148">
        <v>4.6381824716733022E-3</v>
      </c>
      <c r="F14" s="4148">
        <v>0</v>
      </c>
      <c r="G14" s="4148">
        <v>1.8285423729413618E-2</v>
      </c>
      <c r="H14" s="4148">
        <v>0.97304708076254343</v>
      </c>
      <c r="I14" s="4147">
        <v>0</v>
      </c>
      <c r="J14" s="4006">
        <f t="shared" si="0"/>
        <v>81.205995421364079</v>
      </c>
    </row>
    <row r="15" spans="1:12">
      <c r="A15" s="4388"/>
      <c r="B15" s="4014" t="s">
        <v>24</v>
      </c>
      <c r="C15" s="4150">
        <v>196</v>
      </c>
      <c r="D15" s="4149">
        <v>247.11367403835104</v>
      </c>
      <c r="E15" s="4148">
        <v>7.9779568908733764E-3</v>
      </c>
      <c r="F15" s="4148">
        <v>1.2319841041601854E-2</v>
      </c>
      <c r="G15" s="4148">
        <v>2.5969633662163663E-2</v>
      </c>
      <c r="H15" s="4148">
        <v>0.97403036633783646</v>
      </c>
      <c r="I15" s="4147">
        <v>0</v>
      </c>
      <c r="J15" s="4006">
        <f t="shared" si="0"/>
        <v>84.661569694613618</v>
      </c>
    </row>
    <row r="16" spans="1:12">
      <c r="A16" s="4388" t="s">
        <v>25</v>
      </c>
      <c r="B16" s="4014" t="s">
        <v>26</v>
      </c>
      <c r="C16" s="4150">
        <v>139</v>
      </c>
      <c r="D16" s="4149">
        <v>195.37984282228521</v>
      </c>
      <c r="E16" s="4148">
        <v>1.5259036936788596E-2</v>
      </c>
      <c r="F16" s="4148">
        <v>2.3717706363065236E-2</v>
      </c>
      <c r="G16" s="4148">
        <v>3.0928155460927927E-2</v>
      </c>
      <c r="H16" s="4148">
        <v>0.94954685613569523</v>
      </c>
      <c r="I16" s="4147">
        <v>0</v>
      </c>
      <c r="J16" s="4006">
        <f t="shared" si="0"/>
        <v>60.040602997710678</v>
      </c>
    </row>
    <row r="17" spans="1:10">
      <c r="A17" s="4388"/>
      <c r="B17" s="4014" t="s">
        <v>27</v>
      </c>
      <c r="C17" s="4150">
        <v>178</v>
      </c>
      <c r="D17" s="4149">
        <v>229.84761839808434</v>
      </c>
      <c r="E17" s="4148">
        <v>1.8243933577097481E-2</v>
      </c>
      <c r="F17" s="4148">
        <v>2.7554578679858031E-2</v>
      </c>
      <c r="G17" s="4148">
        <v>4.2097743710210418E-2</v>
      </c>
      <c r="H17" s="4148">
        <v>0.9447087200198665</v>
      </c>
      <c r="I17" s="4147">
        <v>0</v>
      </c>
      <c r="J17" s="4006">
        <f t="shared" si="0"/>
        <v>76.886527579802163</v>
      </c>
    </row>
    <row r="18" spans="1:10">
      <c r="A18" s="4388"/>
      <c r="B18" s="4014" t="s">
        <v>28</v>
      </c>
      <c r="C18" s="4150">
        <v>436</v>
      </c>
      <c r="D18" s="4149">
        <v>575.52354042555316</v>
      </c>
      <c r="E18" s="4148">
        <v>8.9102622064677148E-3</v>
      </c>
      <c r="F18" s="4148">
        <v>7.724531625002343E-3</v>
      </c>
      <c r="G18" s="4148">
        <v>3.2096780365858571E-2</v>
      </c>
      <c r="H18" s="4148">
        <v>0.95837564423713184</v>
      </c>
      <c r="I18" s="4147">
        <v>0</v>
      </c>
      <c r="J18" s="4006">
        <f t="shared" si="0"/>
        <v>188.32879789209969</v>
      </c>
    </row>
    <row r="19" spans="1:10">
      <c r="A19" s="4388"/>
      <c r="B19" s="4014" t="s">
        <v>29</v>
      </c>
      <c r="C19" s="4150">
        <v>202</v>
      </c>
      <c r="D19" s="4149">
        <v>248.0779073330736</v>
      </c>
      <c r="E19" s="4148">
        <v>0</v>
      </c>
      <c r="F19" s="4148">
        <v>9.6197336607065156E-3</v>
      </c>
      <c r="G19" s="4148">
        <v>2.3097949878298447E-2</v>
      </c>
      <c r="H19" s="4148">
        <v>0.96728231646099505</v>
      </c>
      <c r="I19" s="4147">
        <v>0</v>
      </c>
      <c r="J19" s="4006">
        <f t="shared" si="0"/>
        <v>87.253250399550765</v>
      </c>
    </row>
    <row r="20" spans="1:10">
      <c r="A20" s="4388"/>
      <c r="B20" s="4014" t="s">
        <v>30</v>
      </c>
      <c r="C20" s="4150">
        <v>4</v>
      </c>
      <c r="D20" s="4149">
        <v>5.7536794284113997</v>
      </c>
      <c r="E20" s="4148">
        <v>0</v>
      </c>
      <c r="F20" s="4148">
        <v>0</v>
      </c>
      <c r="G20" s="4148">
        <v>0</v>
      </c>
      <c r="H20" s="4148">
        <v>1</v>
      </c>
      <c r="I20" s="4147">
        <v>0</v>
      </c>
      <c r="J20" s="4006">
        <f t="shared" si="0"/>
        <v>1.7277871366247677</v>
      </c>
    </row>
    <row r="21" spans="1:10">
      <c r="A21" s="4388" t="s">
        <v>31</v>
      </c>
      <c r="B21" s="4014" t="s">
        <v>32</v>
      </c>
      <c r="C21" s="4150">
        <v>869</v>
      </c>
      <c r="D21" s="4149">
        <v>1134.5569994310702</v>
      </c>
      <c r="E21" s="4148">
        <v>1.0843614361017962E-2</v>
      </c>
      <c r="F21" s="4148">
        <v>1.2931334222915661E-2</v>
      </c>
      <c r="G21" s="4148">
        <v>2.8936929431291579E-2</v>
      </c>
      <c r="H21" s="4148">
        <v>0.96409537110649557</v>
      </c>
      <c r="I21" s="4147">
        <v>0</v>
      </c>
      <c r="J21" s="4006">
        <f t="shared" si="0"/>
        <v>375.36175543173078</v>
      </c>
    </row>
    <row r="22" spans="1:10">
      <c r="A22" s="4388"/>
      <c r="B22" s="4014" t="s">
        <v>30</v>
      </c>
      <c r="C22" s="4150">
        <v>90</v>
      </c>
      <c r="D22" s="4149">
        <v>120.02558897633523</v>
      </c>
      <c r="E22" s="4148">
        <v>0</v>
      </c>
      <c r="F22" s="4148">
        <v>2.606172136738396E-2</v>
      </c>
      <c r="G22" s="4148">
        <v>5.9077003983376779E-2</v>
      </c>
      <c r="H22" s="4148">
        <v>0.88416987163401273</v>
      </c>
      <c r="I22" s="4147">
        <v>0</v>
      </c>
      <c r="J22" s="4006">
        <f t="shared" si="0"/>
        <v>38.87521057405727</v>
      </c>
    </row>
    <row r="23" spans="1:10">
      <c r="A23" s="4388" t="s">
        <v>33</v>
      </c>
      <c r="B23" s="4014" t="s">
        <v>34</v>
      </c>
      <c r="C23" s="4150">
        <v>196</v>
      </c>
      <c r="D23" s="4149">
        <v>244.56256812186598</v>
      </c>
      <c r="E23" s="4148">
        <v>0</v>
      </c>
      <c r="F23" s="4148">
        <v>9.7580075887182833E-3</v>
      </c>
      <c r="G23" s="4148">
        <v>8.3720612940498349E-3</v>
      </c>
      <c r="H23" s="4148">
        <v>0.98186993111723164</v>
      </c>
      <c r="I23" s="4147">
        <v>0</v>
      </c>
      <c r="J23" s="4006">
        <f t="shared" si="0"/>
        <v>84.661569694613618</v>
      </c>
    </row>
    <row r="24" spans="1:10">
      <c r="A24" s="4388"/>
      <c r="B24" s="4014" t="s">
        <v>35</v>
      </c>
      <c r="C24" s="4150">
        <v>312</v>
      </c>
      <c r="D24" s="4149">
        <v>407.86681256490152</v>
      </c>
      <c r="E24" s="4148">
        <v>1.7246909581426287E-2</v>
      </c>
      <c r="F24" s="4148">
        <v>1.8204386557902418E-2</v>
      </c>
      <c r="G24" s="4148">
        <v>6.2017818839963476E-2</v>
      </c>
      <c r="H24" s="4148">
        <v>0.92657476863658195</v>
      </c>
      <c r="I24" s="4147">
        <v>0</v>
      </c>
      <c r="J24" s="4006">
        <f t="shared" si="0"/>
        <v>134.76739665673188</v>
      </c>
    </row>
    <row r="25" spans="1:10">
      <c r="A25" s="4388"/>
      <c r="B25" s="4014" t="s">
        <v>36</v>
      </c>
      <c r="C25" s="4150">
        <v>244</v>
      </c>
      <c r="D25" s="4149">
        <v>345.4401852438325</v>
      </c>
      <c r="E25" s="4148">
        <v>1.1853818054036919E-2</v>
      </c>
      <c r="F25" s="4148">
        <v>1.1988758983721455E-2</v>
      </c>
      <c r="G25" s="4148">
        <v>1.8981746556118048E-2</v>
      </c>
      <c r="H25" s="4148">
        <v>0.97581427306803892</v>
      </c>
      <c r="I25" s="4147">
        <v>0</v>
      </c>
      <c r="J25" s="4006">
        <f t="shared" si="0"/>
        <v>105.39501533411082</v>
      </c>
    </row>
    <row r="26" spans="1:10">
      <c r="A26" s="4388"/>
      <c r="B26" s="4014" t="s">
        <v>37</v>
      </c>
      <c r="C26" s="4150">
        <v>207</v>
      </c>
      <c r="D26" s="4149">
        <v>256.71302247680751</v>
      </c>
      <c r="E26" s="4148">
        <v>4.5711410317161296E-3</v>
      </c>
      <c r="F26" s="4148">
        <v>1.4984053143994352E-2</v>
      </c>
      <c r="G26" s="4148">
        <v>2.3457271542561241E-2</v>
      </c>
      <c r="H26" s="4148">
        <v>0.95363673408254157</v>
      </c>
      <c r="I26" s="4147">
        <v>0</v>
      </c>
      <c r="J26" s="4006">
        <f t="shared" si="0"/>
        <v>89.412984320331731</v>
      </c>
    </row>
    <row r="27" spans="1:10">
      <c r="A27" s="4388" t="s">
        <v>38</v>
      </c>
      <c r="B27" s="4014" t="s">
        <v>39</v>
      </c>
      <c r="C27" s="4150">
        <v>147</v>
      </c>
      <c r="D27" s="4149">
        <v>144.36023384309465</v>
      </c>
      <c r="E27" s="4148">
        <v>5.9164300713776862E-3</v>
      </c>
      <c r="F27" s="4148">
        <v>7.0689594424310619E-3</v>
      </c>
      <c r="G27" s="4148">
        <v>3.5361689571523122E-2</v>
      </c>
      <c r="H27" s="4148">
        <v>0.94589898912548331</v>
      </c>
      <c r="I27" s="4147">
        <v>0</v>
      </c>
      <c r="J27" s="4006">
        <f t="shared" si="0"/>
        <v>63.49617727096021</v>
      </c>
    </row>
    <row r="28" spans="1:10">
      <c r="A28" s="4388"/>
      <c r="B28" s="4014" t="s">
        <v>40</v>
      </c>
      <c r="C28" s="4150">
        <v>340</v>
      </c>
      <c r="D28" s="4149">
        <v>328.03825015923968</v>
      </c>
      <c r="E28" s="4148">
        <v>9.1296524923913519E-3</v>
      </c>
      <c r="F28" s="4148">
        <v>1.913473263166442E-2</v>
      </c>
      <c r="G28" s="4148">
        <v>5.3340510494762954E-2</v>
      </c>
      <c r="H28" s="4148">
        <v>0.92876425182702849</v>
      </c>
      <c r="I28" s="4147">
        <v>0</v>
      </c>
      <c r="J28" s="4006">
        <f t="shared" si="0"/>
        <v>146.86190661310525</v>
      </c>
    </row>
    <row r="29" spans="1:10">
      <c r="A29" s="4388"/>
      <c r="B29" s="4014" t="s">
        <v>41</v>
      </c>
      <c r="C29" s="4150">
        <v>354</v>
      </c>
      <c r="D29" s="4149">
        <v>427.55178781267864</v>
      </c>
      <c r="E29" s="4148">
        <v>1.9772402681056251E-2</v>
      </c>
      <c r="F29" s="4148">
        <v>2.4563125831571306E-2</v>
      </c>
      <c r="G29" s="4148">
        <v>4.0506902366246454E-2</v>
      </c>
      <c r="H29" s="4148">
        <v>0.9451286526925391</v>
      </c>
      <c r="I29" s="4147">
        <v>0</v>
      </c>
      <c r="J29" s="4006">
        <f t="shared" si="0"/>
        <v>152.90916159129193</v>
      </c>
    </row>
    <row r="30" spans="1:10">
      <c r="A30" s="4388"/>
      <c r="B30" s="4014" t="s">
        <v>42</v>
      </c>
      <c r="C30" s="4150">
        <v>118</v>
      </c>
      <c r="D30" s="4149">
        <v>354.63231659239568</v>
      </c>
      <c r="E30" s="4148">
        <v>0</v>
      </c>
      <c r="F30" s="4148">
        <v>0</v>
      </c>
      <c r="G30" s="4148">
        <v>0</v>
      </c>
      <c r="H30" s="4148">
        <v>0.99999999999999989</v>
      </c>
      <c r="I30" s="4147">
        <v>0</v>
      </c>
      <c r="J30" s="4006">
        <f t="shared" si="0"/>
        <v>50.969720530430649</v>
      </c>
    </row>
    <row r="31" spans="1:10">
      <c r="A31" s="4388" t="s">
        <v>43</v>
      </c>
      <c r="B31" s="4014" t="s">
        <v>44</v>
      </c>
      <c r="C31" s="4150">
        <v>555</v>
      </c>
      <c r="D31" s="4149">
        <v>769.09146329282351</v>
      </c>
      <c r="E31" s="4148">
        <v>1.2189810971148223E-2</v>
      </c>
      <c r="F31" s="4148">
        <v>1.9184984793508737E-2</v>
      </c>
      <c r="G31" s="4148">
        <v>3.8661688048285153E-2</v>
      </c>
      <c r="H31" s="4148">
        <v>0.94452589850435265</v>
      </c>
      <c r="I31" s="4147">
        <v>0</v>
      </c>
      <c r="J31" s="4006">
        <f t="shared" si="0"/>
        <v>239.73046520668652</v>
      </c>
    </row>
    <row r="32" spans="1:10">
      <c r="A32" s="4388"/>
      <c r="B32" s="4014" t="s">
        <v>45</v>
      </c>
      <c r="C32" s="4150">
        <v>404</v>
      </c>
      <c r="D32" s="4149">
        <v>485.49112511458333</v>
      </c>
      <c r="E32" s="4148">
        <v>6.0302214889508777E-3</v>
      </c>
      <c r="F32" s="4148">
        <v>6.270765881951342E-3</v>
      </c>
      <c r="G32" s="4148">
        <v>2.0982821858064486E-2</v>
      </c>
      <c r="H32" s="4148">
        <v>0.97533679013294827</v>
      </c>
      <c r="I32" s="4147">
        <v>0</v>
      </c>
      <c r="J32" s="4006">
        <f t="shared" si="0"/>
        <v>174.50650079910153</v>
      </c>
    </row>
    <row r="33" spans="1:10">
      <c r="A33" s="4388" t="s">
        <v>46</v>
      </c>
      <c r="B33" s="4014" t="s">
        <v>47</v>
      </c>
      <c r="C33" s="4150">
        <v>189</v>
      </c>
      <c r="D33" s="4149">
        <v>223.87436704074725</v>
      </c>
      <c r="E33" s="4148">
        <v>3.8150737840609785E-3</v>
      </c>
      <c r="F33" s="4148">
        <v>1.8765044239424589E-2</v>
      </c>
      <c r="G33" s="4148">
        <v>2.8703716185514899E-2</v>
      </c>
      <c r="H33" s="4148">
        <v>0.94863213360794474</v>
      </c>
      <c r="I33" s="4147">
        <v>0</v>
      </c>
      <c r="J33" s="4006">
        <f t="shared" si="0"/>
        <v>81.637942205520275</v>
      </c>
    </row>
    <row r="34" spans="1:10">
      <c r="A34" s="4388"/>
      <c r="B34" s="4014" t="s">
        <v>48</v>
      </c>
      <c r="C34" s="4150">
        <v>291</v>
      </c>
      <c r="D34" s="4149">
        <v>349.58946831437345</v>
      </c>
      <c r="E34" s="4148">
        <v>2.2460620139656429E-2</v>
      </c>
      <c r="F34" s="4148">
        <v>1.9858874837156412E-2</v>
      </c>
      <c r="G34" s="4148">
        <v>3.4652504585624057E-2</v>
      </c>
      <c r="H34" s="4148">
        <v>0.94889053531444678</v>
      </c>
      <c r="I34" s="4147">
        <v>0</v>
      </c>
      <c r="J34" s="4006">
        <f t="shared" si="0"/>
        <v>125.69651418945185</v>
      </c>
    </row>
    <row r="35" spans="1:10">
      <c r="A35" s="4388"/>
      <c r="B35" s="4014" t="s">
        <v>49</v>
      </c>
      <c r="C35" s="4150">
        <v>191</v>
      </c>
      <c r="D35" s="4149">
        <v>235.74293214943282</v>
      </c>
      <c r="E35" s="4148">
        <v>1.2449973249115547E-2</v>
      </c>
      <c r="F35" s="4148">
        <v>1.7234159705264679E-2</v>
      </c>
      <c r="G35" s="4148">
        <v>4.0879473316957668E-2</v>
      </c>
      <c r="H35" s="4148">
        <v>0.9508128456685182</v>
      </c>
      <c r="I35" s="4147">
        <v>0</v>
      </c>
      <c r="J35" s="4006">
        <f t="shared" si="0"/>
        <v>82.501835773832653</v>
      </c>
    </row>
    <row r="36" spans="1:10">
      <c r="A36" s="4388"/>
      <c r="B36" s="4014" t="s">
        <v>50</v>
      </c>
      <c r="C36" s="4150">
        <v>288</v>
      </c>
      <c r="D36" s="4149">
        <v>445.3758209028548</v>
      </c>
      <c r="E36" s="4148">
        <v>1.4855137194033049E-3</v>
      </c>
      <c r="F36" s="4148">
        <v>5.8223007412156061E-3</v>
      </c>
      <c r="G36" s="4148">
        <v>2.6369020553262863E-2</v>
      </c>
      <c r="H36" s="4148">
        <v>0.96929419242492498</v>
      </c>
      <c r="I36" s="4147">
        <v>0</v>
      </c>
      <c r="J36" s="4006">
        <f t="shared" ref="J36:J67" si="1">C36/$L$4</f>
        <v>124.40067383698327</v>
      </c>
    </row>
    <row r="37" spans="1:10">
      <c r="A37" s="4388" t="s">
        <v>51</v>
      </c>
      <c r="B37" s="4014" t="s">
        <v>47</v>
      </c>
      <c r="C37" s="4150">
        <v>244</v>
      </c>
      <c r="D37" s="4149">
        <v>259.56240578579627</v>
      </c>
      <c r="E37" s="4148">
        <v>0</v>
      </c>
      <c r="F37" s="4148">
        <v>1.6010444981383386E-2</v>
      </c>
      <c r="G37" s="4148">
        <v>3.6574743458838738E-2</v>
      </c>
      <c r="H37" s="4148">
        <v>0.9442146603819167</v>
      </c>
      <c r="I37" s="4147">
        <v>0</v>
      </c>
      <c r="J37" s="4006">
        <f t="shared" si="1"/>
        <v>105.39501533411082</v>
      </c>
    </row>
    <row r="38" spans="1:10">
      <c r="A38" s="4388"/>
      <c r="B38" s="4014" t="s">
        <v>48</v>
      </c>
      <c r="C38" s="4150">
        <v>266</v>
      </c>
      <c r="D38" s="4149">
        <v>338.72061643490292</v>
      </c>
      <c r="E38" s="4148">
        <v>9.2928173625405393E-3</v>
      </c>
      <c r="F38" s="4148">
        <v>9.8943225734297504E-3</v>
      </c>
      <c r="G38" s="4148">
        <v>2.281154657410989E-2</v>
      </c>
      <c r="H38" s="4148">
        <v>0.96010960957203961</v>
      </c>
      <c r="I38" s="4147">
        <v>0</v>
      </c>
      <c r="J38" s="4006">
        <f t="shared" si="1"/>
        <v>114.89784458554705</v>
      </c>
    </row>
    <row r="39" spans="1:10">
      <c r="A39" s="4388"/>
      <c r="B39" s="4014" t="s">
        <v>49</v>
      </c>
      <c r="C39" s="4150">
        <v>241</v>
      </c>
      <c r="D39" s="4149">
        <v>348.88738138404585</v>
      </c>
      <c r="E39" s="4148">
        <v>1.0197367110476096E-2</v>
      </c>
      <c r="F39" s="4148">
        <v>1.3122312788042427E-2</v>
      </c>
      <c r="G39" s="4148">
        <v>2.9148378924091514E-2</v>
      </c>
      <c r="H39" s="4148">
        <v>0.96541185446578259</v>
      </c>
      <c r="I39" s="4147">
        <v>0</v>
      </c>
      <c r="J39" s="4006">
        <f t="shared" si="1"/>
        <v>104.09917498164225</v>
      </c>
    </row>
    <row r="40" spans="1:10">
      <c r="A40" s="4388"/>
      <c r="B40" s="4014" t="s">
        <v>50</v>
      </c>
      <c r="C40" s="4150">
        <v>208</v>
      </c>
      <c r="D40" s="4149">
        <v>307.41218480266309</v>
      </c>
      <c r="E40" s="4148">
        <v>1.8207791738557043E-2</v>
      </c>
      <c r="F40" s="4148">
        <v>1.8587679634258919E-2</v>
      </c>
      <c r="G40" s="4148">
        <v>4.0765062449995761E-2</v>
      </c>
      <c r="H40" s="4148">
        <v>0.9525731704681949</v>
      </c>
      <c r="I40" s="4147">
        <v>0</v>
      </c>
      <c r="J40" s="4006">
        <f t="shared" si="1"/>
        <v>89.844931104487927</v>
      </c>
    </row>
    <row r="41" spans="1:10">
      <c r="A41" s="4388" t="s">
        <v>52</v>
      </c>
      <c r="B41" s="4014" t="s">
        <v>803</v>
      </c>
      <c r="C41" s="4150">
        <v>82</v>
      </c>
      <c r="D41" s="4149">
        <v>85.239813751215621</v>
      </c>
      <c r="E41" s="4148">
        <v>0</v>
      </c>
      <c r="F41" s="4148">
        <v>0</v>
      </c>
      <c r="G41" s="4148">
        <v>2.7224971619319201E-2</v>
      </c>
      <c r="H41" s="4148">
        <v>0.97277502838068064</v>
      </c>
      <c r="I41" s="4147">
        <v>0</v>
      </c>
      <c r="J41" s="4006">
        <f t="shared" si="1"/>
        <v>35.419636300807738</v>
      </c>
    </row>
    <row r="42" spans="1:10">
      <c r="A42" s="4388"/>
      <c r="B42" s="4014" t="s">
        <v>53</v>
      </c>
      <c r="C42" s="4150">
        <v>93</v>
      </c>
      <c r="D42" s="4149">
        <v>101.60463978098969</v>
      </c>
      <c r="E42" s="4148">
        <v>0</v>
      </c>
      <c r="F42" s="4148">
        <v>1.1100262208037665E-2</v>
      </c>
      <c r="G42" s="4148">
        <v>3.0495650707339377E-2</v>
      </c>
      <c r="H42" s="4148">
        <v>0.9502288803185307</v>
      </c>
      <c r="I42" s="4147">
        <v>0</v>
      </c>
      <c r="J42" s="4006">
        <f t="shared" si="1"/>
        <v>40.171050926525851</v>
      </c>
    </row>
    <row r="43" spans="1:10">
      <c r="A43" s="4388"/>
      <c r="B43" s="4014" t="s">
        <v>54</v>
      </c>
      <c r="C43" s="4150">
        <v>147</v>
      </c>
      <c r="D43" s="4149">
        <v>166.47943342894391</v>
      </c>
      <c r="E43" s="4148">
        <v>8.5290472949827809E-3</v>
      </c>
      <c r="F43" s="4148">
        <v>2.6716708146430502E-2</v>
      </c>
      <c r="G43" s="4148">
        <v>3.8516567881199795E-2</v>
      </c>
      <c r="H43" s="4148">
        <v>0.94329577126735242</v>
      </c>
      <c r="I43" s="4147">
        <v>0</v>
      </c>
      <c r="J43" s="4006">
        <f t="shared" si="1"/>
        <v>63.49617727096021</v>
      </c>
    </row>
    <row r="44" spans="1:10">
      <c r="A44" s="4388"/>
      <c r="B44" s="4014" t="s">
        <v>55</v>
      </c>
      <c r="C44" s="4150">
        <v>91</v>
      </c>
      <c r="D44" s="4149">
        <v>111.13687613491769</v>
      </c>
      <c r="E44" s="4148">
        <v>7.6850929981471224E-3</v>
      </c>
      <c r="F44" s="4148">
        <v>1.1691197919655854E-2</v>
      </c>
      <c r="G44" s="4148">
        <v>8.2603378923682743E-3</v>
      </c>
      <c r="H44" s="4148">
        <v>0.94537539641546375</v>
      </c>
      <c r="I44" s="4147">
        <v>0</v>
      </c>
      <c r="J44" s="4006">
        <f t="shared" si="1"/>
        <v>39.307157358213466</v>
      </c>
    </row>
    <row r="45" spans="1:10">
      <c r="A45" s="4388"/>
      <c r="B45" s="4014" t="s">
        <v>56</v>
      </c>
      <c r="C45" s="4150">
        <v>97</v>
      </c>
      <c r="D45" s="4149">
        <v>133.82225912463241</v>
      </c>
      <c r="E45" s="4148">
        <v>6.5285150706149353E-3</v>
      </c>
      <c r="F45" s="4148">
        <v>4.7240038315758508E-3</v>
      </c>
      <c r="G45" s="4148">
        <v>3.3408297595256133E-2</v>
      </c>
      <c r="H45" s="4148">
        <v>0.9618676985731679</v>
      </c>
      <c r="I45" s="4147">
        <v>0</v>
      </c>
      <c r="J45" s="4006">
        <f t="shared" si="1"/>
        <v>41.89883806315062</v>
      </c>
    </row>
    <row r="46" spans="1:10">
      <c r="A46" s="4388"/>
      <c r="B46" s="4014" t="s">
        <v>57</v>
      </c>
      <c r="C46" s="4150">
        <v>95</v>
      </c>
      <c r="D46" s="4149">
        <v>128.1152802140316</v>
      </c>
      <c r="E46" s="4148">
        <v>6.2286934616273939E-3</v>
      </c>
      <c r="F46" s="4148">
        <v>1.4193993435462477E-2</v>
      </c>
      <c r="G46" s="4148">
        <v>1.2895323915024759E-2</v>
      </c>
      <c r="H46" s="4148">
        <v>0.9791393761111401</v>
      </c>
      <c r="I46" s="4147">
        <v>0</v>
      </c>
      <c r="J46" s="4006">
        <f t="shared" si="1"/>
        <v>41.034944494838236</v>
      </c>
    </row>
    <row r="47" spans="1:10">
      <c r="A47" s="4388"/>
      <c r="B47" s="4014" t="s">
        <v>58</v>
      </c>
      <c r="C47" s="4150">
        <v>98</v>
      </c>
      <c r="D47" s="4149">
        <v>148.87594481208328</v>
      </c>
      <c r="E47" s="4148">
        <v>1.8537191508443816E-2</v>
      </c>
      <c r="F47" s="4148">
        <v>1.8537191508443816E-2</v>
      </c>
      <c r="G47" s="4148">
        <v>4.9106669474154228E-2</v>
      </c>
      <c r="H47" s="4148">
        <v>0.94499990502370723</v>
      </c>
      <c r="I47" s="4147">
        <v>0</v>
      </c>
      <c r="J47" s="4006">
        <f t="shared" si="1"/>
        <v>42.330784847306809</v>
      </c>
    </row>
    <row r="48" spans="1:10">
      <c r="A48" s="4388"/>
      <c r="B48" s="4014" t="s">
        <v>59</v>
      </c>
      <c r="C48" s="4150">
        <v>111</v>
      </c>
      <c r="D48" s="4149">
        <v>150.81562513342226</v>
      </c>
      <c r="E48" s="4148">
        <v>6.3399052710335245E-3</v>
      </c>
      <c r="F48" s="4148">
        <v>7.1142425977825672E-3</v>
      </c>
      <c r="G48" s="4148">
        <v>2.521069472692191E-2</v>
      </c>
      <c r="H48" s="4148">
        <v>0.96844940000204505</v>
      </c>
      <c r="I48" s="4147">
        <v>0</v>
      </c>
      <c r="J48" s="4006">
        <f t="shared" si="1"/>
        <v>47.946093041337306</v>
      </c>
    </row>
    <row r="49" spans="1:10">
      <c r="A49" s="4388"/>
      <c r="B49" s="4014" t="s">
        <v>60</v>
      </c>
      <c r="C49" s="4150">
        <v>79</v>
      </c>
      <c r="D49" s="4149">
        <v>103.55105622747966</v>
      </c>
      <c r="E49" s="4148">
        <v>2.7098293746212393E-2</v>
      </c>
      <c r="F49" s="4148">
        <v>2.7098293746212393E-2</v>
      </c>
      <c r="G49" s="4148">
        <v>7.0166797162869901E-2</v>
      </c>
      <c r="H49" s="4148">
        <v>0.91929007912307081</v>
      </c>
      <c r="I49" s="4147">
        <v>0</v>
      </c>
      <c r="J49" s="4006">
        <f t="shared" si="1"/>
        <v>34.123795948339165</v>
      </c>
    </row>
    <row r="50" spans="1:10">
      <c r="A50" s="4388"/>
      <c r="B50" s="4014" t="s">
        <v>61</v>
      </c>
      <c r="C50" s="4150">
        <v>66</v>
      </c>
      <c r="D50" s="4149">
        <v>124.94165979969243</v>
      </c>
      <c r="E50" s="4148">
        <v>1.4687521564891339E-2</v>
      </c>
      <c r="F50" s="4148">
        <v>1.4687521564891339E-2</v>
      </c>
      <c r="G50" s="4148">
        <v>2.1372182946031049E-2</v>
      </c>
      <c r="H50" s="4148">
        <v>0.97862781705396928</v>
      </c>
      <c r="I50" s="4147">
        <v>0</v>
      </c>
      <c r="J50" s="4006">
        <f t="shared" si="1"/>
        <v>28.508487754308668</v>
      </c>
    </row>
    <row r="51" spans="1:10">
      <c r="A51" s="4388" t="s">
        <v>62</v>
      </c>
      <c r="B51" s="4014" t="s">
        <v>17</v>
      </c>
      <c r="C51" s="4150">
        <v>92</v>
      </c>
      <c r="D51" s="4149">
        <v>116.08336561304185</v>
      </c>
      <c r="E51" s="4148">
        <v>1.2231821104245056E-2</v>
      </c>
      <c r="F51" s="4148">
        <v>1.2231821104245056E-2</v>
      </c>
      <c r="G51" s="4148">
        <v>1.9426587415058042E-2</v>
      </c>
      <c r="H51" s="4148">
        <v>0.96580288256094282</v>
      </c>
      <c r="I51" s="4147">
        <v>0</v>
      </c>
      <c r="J51" s="4006">
        <f t="shared" si="1"/>
        <v>39.739104142369655</v>
      </c>
    </row>
    <row r="52" spans="1:10">
      <c r="A52" s="4388"/>
      <c r="B52" s="4014" t="s">
        <v>18</v>
      </c>
      <c r="C52" s="4150">
        <v>867</v>
      </c>
      <c r="D52" s="4149">
        <v>1138.4992227943635</v>
      </c>
      <c r="E52" s="4148">
        <v>9.5588889242768111E-3</v>
      </c>
      <c r="F52" s="4148">
        <v>1.4386920888614412E-2</v>
      </c>
      <c r="G52" s="4148">
        <v>3.3084119534497296E-2</v>
      </c>
      <c r="H52" s="4148">
        <v>0.95549517303096576</v>
      </c>
      <c r="I52" s="4147">
        <v>0</v>
      </c>
      <c r="J52" s="4006">
        <f t="shared" si="1"/>
        <v>374.49786186341839</v>
      </c>
    </row>
    <row r="53" spans="1:10">
      <c r="A53" s="4388" t="s">
        <v>63</v>
      </c>
      <c r="B53" s="4014" t="s">
        <v>64</v>
      </c>
      <c r="C53" s="4150">
        <v>176</v>
      </c>
      <c r="D53" s="4149">
        <v>210.18788305366712</v>
      </c>
      <c r="E53" s="4148">
        <v>1.6887458577278209E-2</v>
      </c>
      <c r="F53" s="4148">
        <v>2.2559326941911331E-2</v>
      </c>
      <c r="G53" s="4148">
        <v>3.7774795696061299E-2</v>
      </c>
      <c r="H53" s="4148">
        <v>0.94745522083536815</v>
      </c>
      <c r="I53" s="4147">
        <v>0</v>
      </c>
      <c r="J53" s="4006">
        <f t="shared" si="1"/>
        <v>76.022634011489785</v>
      </c>
    </row>
    <row r="54" spans="1:10" ht="30">
      <c r="A54" s="4388"/>
      <c r="B54" s="4014" t="s">
        <v>65</v>
      </c>
      <c r="C54" s="4150">
        <v>599</v>
      </c>
      <c r="D54" s="4149">
        <v>852.53512807963966</v>
      </c>
      <c r="E54" s="4148">
        <v>1.0267212594073802E-2</v>
      </c>
      <c r="F54" s="4148">
        <v>1.4057805595264624E-2</v>
      </c>
      <c r="G54" s="4148">
        <v>3.149565122868285E-2</v>
      </c>
      <c r="H54" s="4148">
        <v>0.95786859225790877</v>
      </c>
      <c r="I54" s="4147">
        <v>0</v>
      </c>
      <c r="J54" s="4006">
        <f t="shared" si="1"/>
        <v>258.73612370955897</v>
      </c>
    </row>
    <row r="55" spans="1:10">
      <c r="A55" s="4388"/>
      <c r="B55" s="4014" t="s">
        <v>66</v>
      </c>
      <c r="C55" s="4150">
        <v>18</v>
      </c>
      <c r="D55" s="4149">
        <v>17.792965888211402</v>
      </c>
      <c r="E55" s="4148">
        <v>0</v>
      </c>
      <c r="F55" s="4148">
        <v>0</v>
      </c>
      <c r="G55" s="4148">
        <v>4.693948684023784E-2</v>
      </c>
      <c r="H55" s="4148">
        <v>0.90637695608318536</v>
      </c>
      <c r="I55" s="4147">
        <v>0</v>
      </c>
      <c r="J55" s="4006">
        <f t="shared" si="1"/>
        <v>7.7750421148114546</v>
      </c>
    </row>
    <row r="56" spans="1:10" ht="45">
      <c r="A56" s="4388"/>
      <c r="B56" s="4014" t="s">
        <v>67</v>
      </c>
      <c r="C56" s="4150">
        <v>166</v>
      </c>
      <c r="D56" s="4149">
        <v>174.06661138588802</v>
      </c>
      <c r="E56" s="4148">
        <v>0</v>
      </c>
      <c r="F56" s="4148">
        <v>6.163956063674975E-3</v>
      </c>
      <c r="G56" s="4148">
        <v>2.467562222119481E-2</v>
      </c>
      <c r="H56" s="4148">
        <v>0.96547405195570279</v>
      </c>
      <c r="I56" s="4147">
        <v>0</v>
      </c>
      <c r="J56" s="4006">
        <f t="shared" si="1"/>
        <v>71.703166169927854</v>
      </c>
    </row>
    <row r="57" spans="1:10">
      <c r="A57" s="4388" t="s">
        <v>68</v>
      </c>
      <c r="B57" s="4014" t="s">
        <v>17</v>
      </c>
      <c r="C57" s="4150">
        <v>181</v>
      </c>
      <c r="D57" s="4149">
        <v>189.31014085649861</v>
      </c>
      <c r="E57" s="4148">
        <v>0</v>
      </c>
      <c r="F57" s="4148">
        <v>5.6676253045985104E-3</v>
      </c>
      <c r="G57" s="4148">
        <v>2.7100474432213098E-2</v>
      </c>
      <c r="H57" s="4148">
        <v>0.95945464742146724</v>
      </c>
      <c r="I57" s="4147">
        <v>0</v>
      </c>
      <c r="J57" s="4006">
        <f t="shared" si="1"/>
        <v>78.182367932270736</v>
      </c>
    </row>
    <row r="58" spans="1:10">
      <c r="A58" s="4388"/>
      <c r="B58" s="4014" t="s">
        <v>18</v>
      </c>
      <c r="C58" s="4150">
        <v>778</v>
      </c>
      <c r="D58" s="4149">
        <v>1065.2724475509083</v>
      </c>
      <c r="E58" s="4148">
        <v>1.1548875220333028E-2</v>
      </c>
      <c r="F58" s="4148">
        <v>1.570158911475476E-2</v>
      </c>
      <c r="G58" s="4148">
        <v>3.2659207017249052E-2</v>
      </c>
      <c r="H58" s="4148">
        <v>0.95591476987724167</v>
      </c>
      <c r="I58" s="4147">
        <v>0</v>
      </c>
      <c r="J58" s="4006">
        <f t="shared" si="1"/>
        <v>336.0545980735173</v>
      </c>
    </row>
    <row r="59" spans="1:10">
      <c r="A59" s="4388" t="s">
        <v>69</v>
      </c>
      <c r="B59" s="4014" t="s">
        <v>17</v>
      </c>
      <c r="C59" s="4150">
        <v>184</v>
      </c>
      <c r="D59" s="4149">
        <v>191.85957727409951</v>
      </c>
      <c r="E59" s="4148">
        <v>0</v>
      </c>
      <c r="F59" s="4148">
        <v>5.5923137118276322E-3</v>
      </c>
      <c r="G59" s="4148">
        <v>2.674036243033456E-2</v>
      </c>
      <c r="H59" s="4148">
        <v>0.95999341540947614</v>
      </c>
      <c r="I59" s="4147">
        <v>0</v>
      </c>
      <c r="J59" s="4006">
        <f t="shared" si="1"/>
        <v>79.47820828473931</v>
      </c>
    </row>
    <row r="60" spans="1:10">
      <c r="A60" s="4388"/>
      <c r="B60" s="4014" t="s">
        <v>18</v>
      </c>
      <c r="C60" s="4150">
        <v>775</v>
      </c>
      <c r="D60" s="4149">
        <v>1062.7230111333072</v>
      </c>
      <c r="E60" s="4148">
        <v>1.1576580579829901E-2</v>
      </c>
      <c r="F60" s="4148">
        <v>1.5739256693873684E-2</v>
      </c>
      <c r="G60" s="4148">
        <v>3.2737555345898638E-2</v>
      </c>
      <c r="H60" s="4148">
        <v>0.95580901090714721</v>
      </c>
      <c r="I60" s="4147">
        <v>0</v>
      </c>
      <c r="J60" s="4006">
        <f t="shared" si="1"/>
        <v>334.75875772104877</v>
      </c>
    </row>
    <row r="61" spans="1:10">
      <c r="A61" s="4388" t="s">
        <v>70</v>
      </c>
      <c r="B61" s="4014" t="s">
        <v>17</v>
      </c>
      <c r="C61" s="4150">
        <v>346</v>
      </c>
      <c r="D61" s="4149">
        <v>389.40021700299513</v>
      </c>
      <c r="E61" s="4148">
        <v>9.1154011054064149E-3</v>
      </c>
      <c r="F61" s="4148">
        <v>1.4932287820801535E-2</v>
      </c>
      <c r="G61" s="4148">
        <v>3.1420132166817702E-2</v>
      </c>
      <c r="H61" s="4148">
        <v>0.95620420858943433</v>
      </c>
      <c r="I61" s="4147">
        <v>0</v>
      </c>
      <c r="J61" s="4006">
        <f t="shared" si="1"/>
        <v>149.45358731804239</v>
      </c>
    </row>
    <row r="62" spans="1:10">
      <c r="A62" s="4388"/>
      <c r="B62" s="4014" t="s">
        <v>18</v>
      </c>
      <c r="C62" s="4150">
        <v>613</v>
      </c>
      <c r="D62" s="4149">
        <v>865.18237140441079</v>
      </c>
      <c r="E62" s="4148">
        <v>1.0117126392324658E-2</v>
      </c>
      <c r="F62" s="4148">
        <v>1.3852308472516919E-2</v>
      </c>
      <c r="G62" s="4148">
        <v>3.2000584682988088E-2</v>
      </c>
      <c r="H62" s="4148">
        <v>0.95655905857012258</v>
      </c>
      <c r="I62" s="4147">
        <v>0</v>
      </c>
      <c r="J62" s="4006">
        <f t="shared" si="1"/>
        <v>264.78337868774565</v>
      </c>
    </row>
    <row r="63" spans="1:10">
      <c r="A63" s="4388" t="s">
        <v>71</v>
      </c>
      <c r="B63" s="4014" t="s">
        <v>17</v>
      </c>
      <c r="C63" s="4150">
        <v>886</v>
      </c>
      <c r="D63" s="4149">
        <v>1154.1989263801249</v>
      </c>
      <c r="E63" s="4148">
        <v>9.9190885402308093E-3</v>
      </c>
      <c r="F63" s="4148">
        <v>1.4479556902101001E-2</v>
      </c>
      <c r="G63" s="4148">
        <v>3.32586980769356E-2</v>
      </c>
      <c r="H63" s="4148">
        <v>0.95567227242230002</v>
      </c>
      <c r="I63" s="4147">
        <v>0</v>
      </c>
      <c r="J63" s="4006">
        <f t="shared" si="1"/>
        <v>382.70485076238606</v>
      </c>
    </row>
    <row r="64" spans="1:10">
      <c r="A64" s="4388"/>
      <c r="B64" s="4014" t="s">
        <v>18</v>
      </c>
      <c r="C64" s="4150">
        <v>73</v>
      </c>
      <c r="D64" s="4149">
        <v>100.38366202728032</v>
      </c>
      <c r="E64" s="4148">
        <v>8.5083290584506682E-3</v>
      </c>
      <c r="F64" s="4148">
        <v>1.0829652541352432E-2</v>
      </c>
      <c r="G64" s="4148">
        <v>1.5283307882911925E-2</v>
      </c>
      <c r="H64" s="4148">
        <v>0.96537871051728485</v>
      </c>
      <c r="I64" s="4147">
        <v>0</v>
      </c>
      <c r="J64" s="4006">
        <f t="shared" si="1"/>
        <v>31.532115243402011</v>
      </c>
    </row>
    <row r="65" spans="1:10">
      <c r="A65" s="4388" t="s">
        <v>72</v>
      </c>
      <c r="B65" s="4014" t="s">
        <v>17</v>
      </c>
      <c r="C65" s="4150">
        <v>0</v>
      </c>
      <c r="D65" s="4149">
        <v>0</v>
      </c>
      <c r="E65" s="4148">
        <v>0</v>
      </c>
      <c r="F65" s="4148">
        <v>0</v>
      </c>
      <c r="G65" s="4148">
        <v>0</v>
      </c>
      <c r="H65" s="4148">
        <v>0</v>
      </c>
      <c r="I65" s="4147">
        <v>0</v>
      </c>
      <c r="J65" s="4006">
        <f t="shared" si="1"/>
        <v>0</v>
      </c>
    </row>
    <row r="66" spans="1:10">
      <c r="A66" s="4388"/>
      <c r="B66" s="4014" t="s">
        <v>18</v>
      </c>
      <c r="C66" s="4150">
        <v>959</v>
      </c>
      <c r="D66" s="4149">
        <v>1254.5825884074052</v>
      </c>
      <c r="E66" s="4148">
        <v>9.8062086036452296E-3</v>
      </c>
      <c r="F66" s="4148">
        <v>1.4187514935978716E-2</v>
      </c>
      <c r="G66" s="4148">
        <v>3.1820422501681565E-2</v>
      </c>
      <c r="H66" s="4148">
        <v>0.95644891942044763</v>
      </c>
      <c r="I66" s="4147">
        <v>0</v>
      </c>
      <c r="J66" s="4006">
        <f t="shared" si="1"/>
        <v>414.23696600578808</v>
      </c>
    </row>
    <row r="67" spans="1:10">
      <c r="A67" s="4388" t="s">
        <v>73</v>
      </c>
      <c r="B67" s="4014" t="s">
        <v>17</v>
      </c>
      <c r="C67" s="4150">
        <v>26</v>
      </c>
      <c r="D67" s="4149">
        <v>32.6273806620801</v>
      </c>
      <c r="E67" s="4148">
        <v>0</v>
      </c>
      <c r="F67" s="4148">
        <v>0</v>
      </c>
      <c r="G67" s="4148">
        <v>0.15058432096402213</v>
      </c>
      <c r="H67" s="4148">
        <v>0.8159544702483339</v>
      </c>
      <c r="I67" s="4147">
        <v>0</v>
      </c>
      <c r="J67" s="4006">
        <f t="shared" si="1"/>
        <v>11.230616388060991</v>
      </c>
    </row>
    <row r="68" spans="1:10">
      <c r="A68" s="4388"/>
      <c r="B68" s="4014" t="s">
        <v>18</v>
      </c>
      <c r="C68" s="4150">
        <v>933</v>
      </c>
      <c r="D68" s="4149">
        <v>1221.9552077453254</v>
      </c>
      <c r="E68" s="4148">
        <v>1.0068043815717567E-2</v>
      </c>
      <c r="F68" s="4148">
        <v>1.4566335245864899E-2</v>
      </c>
      <c r="G68" s="4148">
        <v>2.8649312055503057E-2</v>
      </c>
      <c r="H68" s="4148">
        <v>0.96020025649482821</v>
      </c>
      <c r="I68" s="4147">
        <v>0</v>
      </c>
      <c r="J68" s="4006">
        <f t="shared" ref="J68:J78" si="2">C68/$L$4</f>
        <v>403.0063496177271</v>
      </c>
    </row>
    <row r="69" spans="1:10">
      <c r="A69" s="4388" t="s">
        <v>74</v>
      </c>
      <c r="B69" s="4014" t="s">
        <v>17</v>
      </c>
      <c r="C69" s="4150">
        <v>789</v>
      </c>
      <c r="D69" s="4149">
        <v>987.19698202668064</v>
      </c>
      <c r="E69" s="4148">
        <v>1.0007693592611276E-2</v>
      </c>
      <c r="F69" s="4148">
        <v>1.3399515000828775E-2</v>
      </c>
      <c r="G69" s="4148">
        <v>3.1215834061510472E-2</v>
      </c>
      <c r="H69" s="4148">
        <v>0.95867801422960641</v>
      </c>
      <c r="I69" s="4147">
        <v>0</v>
      </c>
      <c r="J69" s="4006">
        <f t="shared" si="2"/>
        <v>340.80601269923545</v>
      </c>
    </row>
    <row r="70" spans="1:10">
      <c r="A70" s="4388"/>
      <c r="B70" s="4014" t="s">
        <v>18</v>
      </c>
      <c r="C70" s="4150">
        <v>170</v>
      </c>
      <c r="D70" s="4149">
        <v>267.38560638072397</v>
      </c>
      <c r="E70" s="4148">
        <v>9.0623189989529878E-3</v>
      </c>
      <c r="F70" s="4148">
        <v>1.7096838172733667E-2</v>
      </c>
      <c r="G70" s="4148">
        <v>3.4052584103736176E-2</v>
      </c>
      <c r="H70" s="4148">
        <v>0.94821902366039279</v>
      </c>
      <c r="I70" s="4147">
        <v>0</v>
      </c>
      <c r="J70" s="4006">
        <f t="shared" si="2"/>
        <v>73.430953306552624</v>
      </c>
    </row>
    <row r="71" spans="1:10">
      <c r="A71" s="4388" t="s">
        <v>75</v>
      </c>
      <c r="B71" s="4014" t="s">
        <v>76</v>
      </c>
      <c r="C71" s="4150">
        <v>157</v>
      </c>
      <c r="D71" s="4149">
        <v>194.5877928879645</v>
      </c>
      <c r="E71" s="4148">
        <v>1.1686283893908385E-2</v>
      </c>
      <c r="F71" s="4148">
        <v>1.309305720912559E-2</v>
      </c>
      <c r="G71" s="4148">
        <v>8.2411575199027642E-2</v>
      </c>
      <c r="H71" s="4148">
        <v>0.9074031231315931</v>
      </c>
      <c r="I71" s="4147">
        <v>0</v>
      </c>
      <c r="J71" s="4006">
        <f t="shared" si="2"/>
        <v>67.815645112522134</v>
      </c>
    </row>
    <row r="72" spans="1:10">
      <c r="A72" s="4388"/>
      <c r="B72" s="4014" t="s">
        <v>77</v>
      </c>
      <c r="C72" s="4150">
        <v>72</v>
      </c>
      <c r="D72" s="4149">
        <v>97.496848451295875</v>
      </c>
      <c r="E72" s="4148">
        <v>9.082569429359949E-2</v>
      </c>
      <c r="F72" s="4148">
        <v>9.6389410005451218E-2</v>
      </c>
      <c r="G72" s="4148">
        <v>0.13931706344076975</v>
      </c>
      <c r="H72" s="4148">
        <v>0.81996271952718192</v>
      </c>
      <c r="I72" s="4147">
        <v>0</v>
      </c>
      <c r="J72" s="4006">
        <f t="shared" si="2"/>
        <v>31.100168459245818</v>
      </c>
    </row>
    <row r="73" spans="1:10">
      <c r="A73" s="4388"/>
      <c r="B73" s="4014" t="s">
        <v>78</v>
      </c>
      <c r="C73" s="4150">
        <v>98</v>
      </c>
      <c r="D73" s="4149">
        <v>132.33029672793393</v>
      </c>
      <c r="E73" s="4148">
        <v>0</v>
      </c>
      <c r="F73" s="4148">
        <v>1.5169578588168873E-2</v>
      </c>
      <c r="G73" s="4148">
        <v>2.4441355979551407E-2</v>
      </c>
      <c r="H73" s="4148">
        <v>0.95375876752238853</v>
      </c>
      <c r="I73" s="4147">
        <v>0</v>
      </c>
      <c r="J73" s="4006">
        <f t="shared" si="2"/>
        <v>42.330784847306809</v>
      </c>
    </row>
    <row r="74" spans="1:10">
      <c r="A74" s="4388"/>
      <c r="B74" s="4014" t="s">
        <v>79</v>
      </c>
      <c r="C74" s="4150">
        <v>55</v>
      </c>
      <c r="D74" s="4149">
        <v>69.596414600178321</v>
      </c>
      <c r="E74" s="4148">
        <v>0</v>
      </c>
      <c r="F74" s="4148">
        <v>0</v>
      </c>
      <c r="G74" s="4148">
        <v>0</v>
      </c>
      <c r="H74" s="4148">
        <v>1</v>
      </c>
      <c r="I74" s="4147">
        <v>0</v>
      </c>
      <c r="J74" s="4006">
        <f t="shared" si="2"/>
        <v>23.757073128590555</v>
      </c>
    </row>
    <row r="75" spans="1:10">
      <c r="A75" s="4388"/>
      <c r="B75" s="4014" t="s">
        <v>80</v>
      </c>
      <c r="C75" s="4150">
        <v>132</v>
      </c>
      <c r="D75" s="4149">
        <v>171.97199645124411</v>
      </c>
      <c r="E75" s="4148">
        <v>0</v>
      </c>
      <c r="F75" s="4148">
        <v>0</v>
      </c>
      <c r="G75" s="4148">
        <v>0</v>
      </c>
      <c r="H75" s="4148">
        <v>1.0000000000000002</v>
      </c>
      <c r="I75" s="4147">
        <v>0</v>
      </c>
      <c r="J75" s="4006">
        <f t="shared" si="2"/>
        <v>57.016975508617335</v>
      </c>
    </row>
    <row r="76" spans="1:10">
      <c r="A76" s="4388"/>
      <c r="B76" s="4014" t="s">
        <v>81</v>
      </c>
      <c r="C76" s="4150">
        <v>126</v>
      </c>
      <c r="D76" s="4149">
        <v>185.51376332296556</v>
      </c>
      <c r="E76" s="4148">
        <v>0</v>
      </c>
      <c r="F76" s="4148">
        <v>0</v>
      </c>
      <c r="G76" s="4148">
        <v>5.6382227082264957E-3</v>
      </c>
      <c r="H76" s="4148">
        <v>0.99436177729177333</v>
      </c>
      <c r="I76" s="4147">
        <v>0</v>
      </c>
      <c r="J76" s="4006">
        <f t="shared" si="2"/>
        <v>54.425294803680181</v>
      </c>
    </row>
    <row r="77" spans="1:10">
      <c r="A77" s="4388"/>
      <c r="B77" s="4014" t="s">
        <v>82</v>
      </c>
      <c r="C77" s="4150">
        <v>112</v>
      </c>
      <c r="D77" s="4149">
        <v>146.37245348901808</v>
      </c>
      <c r="E77" s="4148">
        <v>0</v>
      </c>
      <c r="F77" s="4148">
        <v>0</v>
      </c>
      <c r="G77" s="4148">
        <v>0</v>
      </c>
      <c r="H77" s="4148">
        <v>1</v>
      </c>
      <c r="I77" s="4147">
        <v>0</v>
      </c>
      <c r="J77" s="4006">
        <f t="shared" si="2"/>
        <v>48.378039825493495</v>
      </c>
    </row>
    <row r="78" spans="1:10">
      <c r="A78" s="4392"/>
      <c r="B78" s="4010" t="s">
        <v>83</v>
      </c>
      <c r="C78" s="4146">
        <v>207</v>
      </c>
      <c r="D78" s="4145">
        <v>256.71302247680751</v>
      </c>
      <c r="E78" s="4144">
        <v>4.5711410317161296E-3</v>
      </c>
      <c r="F78" s="4144">
        <v>1.4984053143994352E-2</v>
      </c>
      <c r="G78" s="4144">
        <v>2.3457271542561241E-2</v>
      </c>
      <c r="H78" s="4144">
        <v>0.95363673408254157</v>
      </c>
      <c r="I78" s="4143">
        <v>0</v>
      </c>
      <c r="J78" s="4006">
        <f t="shared" si="2"/>
        <v>89.412984320331731</v>
      </c>
    </row>
  </sheetData>
  <mergeCells count="26">
    <mergeCell ref="A11:A15"/>
    <mergeCell ref="A16:A20"/>
    <mergeCell ref="A33:A36"/>
    <mergeCell ref="A37:A40"/>
    <mergeCell ref="A41:A50"/>
    <mergeCell ref="A21:A22"/>
    <mergeCell ref="A23:A26"/>
    <mergeCell ref="A27:A30"/>
    <mergeCell ref="A31:A32"/>
    <mergeCell ref="A1:B3"/>
    <mergeCell ref="E1:I1"/>
    <mergeCell ref="C1:D1"/>
    <mergeCell ref="A5:A8"/>
    <mergeCell ref="A9:A10"/>
    <mergeCell ref="C2:C3"/>
    <mergeCell ref="D2:D3"/>
    <mergeCell ref="A57:A58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</mergeCells>
  <conditionalFormatting sqref="E5:I78">
    <cfRule type="expression" dxfId="55" priority="1" stopIfTrue="1">
      <formula>IF((E$4-E5)/SQRT(((E$4+E5)/2)*(((1-E$4)+(1-E5))/2)*(1/$J$4+1/$J5))&gt;1.96,1,)</formula>
    </cfRule>
    <cfRule type="expression" dxfId="54" priority="2" stopIfTrue="1">
      <formula>IF((E$4-E5)/SQRT(((E$4+E5)/2)*(((1-E$4)+(1-E5))/2)*(1/$J$4+1/$J5))&lt;-1.96,1,)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Munka226">
    <tabColor theme="7" tint="0.79998168889431442"/>
  </sheetPr>
  <dimension ref="A1:O78"/>
  <sheetViews>
    <sheetView workbookViewId="0">
      <selection activeCell="I31" sqref="I31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7.7109375" style="2168" customWidth="1"/>
    <col min="5" max="12" width="18.140625" style="2168" customWidth="1"/>
    <col min="13" max="13" width="14.42578125" style="4005" hidden="1" customWidth="1"/>
    <col min="14" max="16384" width="12.42578125" style="2168"/>
  </cols>
  <sheetData>
    <row r="1" spans="1:15" s="4055" customFormat="1">
      <c r="A1" s="4477"/>
      <c r="B1" s="4477"/>
      <c r="C1" s="4480"/>
      <c r="D1" s="4480"/>
      <c r="E1" s="4479" t="s">
        <v>764</v>
      </c>
      <c r="F1" s="4479"/>
      <c r="G1" s="4479"/>
      <c r="H1" s="4479"/>
      <c r="I1" s="4479"/>
      <c r="J1" s="4479"/>
      <c r="K1" s="4479"/>
      <c r="L1" s="4479"/>
      <c r="M1" s="4074"/>
    </row>
    <row r="2" spans="1:15" s="4055" customFormat="1" ht="78.75">
      <c r="A2" s="4477"/>
      <c r="B2" s="4477"/>
      <c r="C2" s="4480" t="s">
        <v>1</v>
      </c>
      <c r="D2" s="4480" t="s">
        <v>2</v>
      </c>
      <c r="E2" s="4178" t="s">
        <v>763</v>
      </c>
      <c r="F2" s="4177" t="s">
        <v>736</v>
      </c>
      <c r="G2" s="4177" t="s">
        <v>762</v>
      </c>
      <c r="H2" s="4177" t="s">
        <v>761</v>
      </c>
      <c r="I2" s="4177" t="s">
        <v>760</v>
      </c>
      <c r="J2" s="4177" t="s">
        <v>759</v>
      </c>
      <c r="K2" s="4176" t="s">
        <v>723</v>
      </c>
      <c r="L2" s="4176" t="s">
        <v>8</v>
      </c>
      <c r="M2" s="4074"/>
    </row>
    <row r="3" spans="1:15" s="4055" customFormat="1">
      <c r="A3" s="4478"/>
      <c r="B3" s="4478"/>
      <c r="C3" s="4482"/>
      <c r="D3" s="4482"/>
      <c r="E3" s="4175" t="s">
        <v>94</v>
      </c>
      <c r="F3" s="4174" t="s">
        <v>94</v>
      </c>
      <c r="G3" s="4174" t="s">
        <v>94</v>
      </c>
      <c r="H3" s="4174" t="s">
        <v>94</v>
      </c>
      <c r="I3" s="4174" t="s">
        <v>94</v>
      </c>
      <c r="J3" s="4174" t="s">
        <v>94</v>
      </c>
      <c r="K3" s="4173" t="s">
        <v>94</v>
      </c>
      <c r="L3" s="4173" t="s">
        <v>94</v>
      </c>
      <c r="M3" s="4074" t="s">
        <v>87</v>
      </c>
    </row>
    <row r="4" spans="1:15">
      <c r="A4" s="4232" t="s">
        <v>10</v>
      </c>
      <c r="B4" s="4233" t="s">
        <v>10</v>
      </c>
      <c r="C4" s="4172">
        <v>140</v>
      </c>
      <c r="D4" s="4171">
        <v>220.60002231019047</v>
      </c>
      <c r="E4" s="4170">
        <v>2.5543410723801643E-3</v>
      </c>
      <c r="F4" s="4170">
        <v>1.4273293121345476E-2</v>
      </c>
      <c r="G4" s="4170">
        <v>1.2222093528376544E-2</v>
      </c>
      <c r="H4" s="4170">
        <v>6.4202397364951421E-3</v>
      </c>
      <c r="I4" s="4170">
        <v>2.9991469869907498E-3</v>
      </c>
      <c r="J4" s="4170">
        <v>1.5957272981946508E-2</v>
      </c>
      <c r="K4" s="4169">
        <v>0</v>
      </c>
      <c r="L4" s="4169">
        <v>0</v>
      </c>
      <c r="M4" s="4006">
        <f t="shared" ref="M4:M35" si="0">C4/$O$4</f>
        <v>60.472549781866867</v>
      </c>
      <c r="O4" s="2211">
        <v>2.3151000000000002</v>
      </c>
    </row>
    <row r="5" spans="1:15">
      <c r="A5" s="4388" t="s">
        <v>11</v>
      </c>
      <c r="B5" s="4014" t="s">
        <v>12</v>
      </c>
      <c r="C5" s="4168">
        <v>34</v>
      </c>
      <c r="D5" s="4167">
        <v>50.326266773668493</v>
      </c>
      <c r="E5" s="4166">
        <v>0</v>
      </c>
      <c r="F5" s="4166">
        <v>0</v>
      </c>
      <c r="G5" s="4166">
        <v>0</v>
      </c>
      <c r="H5" s="4166">
        <v>0</v>
      </c>
      <c r="I5" s="4166">
        <v>0</v>
      </c>
      <c r="J5" s="4166">
        <v>6.9947067436144719E-2</v>
      </c>
      <c r="K5" s="4165">
        <v>0</v>
      </c>
      <c r="L5" s="4165">
        <v>0</v>
      </c>
      <c r="M5" s="4006">
        <f t="shared" si="0"/>
        <v>14.686190661310526</v>
      </c>
    </row>
    <row r="6" spans="1:15">
      <c r="A6" s="4388"/>
      <c r="B6" s="4014" t="s">
        <v>13</v>
      </c>
      <c r="C6" s="4168">
        <v>46</v>
      </c>
      <c r="D6" s="4167">
        <v>75.069140895733824</v>
      </c>
      <c r="E6" s="4166">
        <v>0</v>
      </c>
      <c r="F6" s="4166">
        <v>0</v>
      </c>
      <c r="G6" s="4166">
        <v>8.813367041999802E-3</v>
      </c>
      <c r="H6" s="4166">
        <v>1.8866674271319502E-2</v>
      </c>
      <c r="I6" s="4166">
        <v>8.813367041999802E-3</v>
      </c>
      <c r="J6" s="4166">
        <v>0</v>
      </c>
      <c r="K6" s="4165">
        <v>0</v>
      </c>
      <c r="L6" s="4165">
        <v>0</v>
      </c>
      <c r="M6" s="4006">
        <f t="shared" si="0"/>
        <v>19.869552071184827</v>
      </c>
    </row>
    <row r="7" spans="1:15">
      <c r="A7" s="4388"/>
      <c r="B7" s="4014" t="s">
        <v>14</v>
      </c>
      <c r="C7" s="4168">
        <v>40</v>
      </c>
      <c r="D7" s="4167">
        <v>60.490011410412002</v>
      </c>
      <c r="E7" s="4166">
        <v>9.3153842166065152E-3</v>
      </c>
      <c r="F7" s="4166">
        <v>5.2053036651712778E-2</v>
      </c>
      <c r="G7" s="4166">
        <v>3.3635011225096115E-2</v>
      </c>
      <c r="H7" s="4166">
        <v>0</v>
      </c>
      <c r="I7" s="4166">
        <v>0</v>
      </c>
      <c r="J7" s="4166">
        <v>0</v>
      </c>
      <c r="K7" s="4165">
        <v>0</v>
      </c>
      <c r="L7" s="4165">
        <v>0</v>
      </c>
      <c r="M7" s="4006">
        <f t="shared" si="0"/>
        <v>17.277871366247677</v>
      </c>
    </row>
    <row r="8" spans="1:15">
      <c r="A8" s="4388"/>
      <c r="B8" s="4014" t="s">
        <v>15</v>
      </c>
      <c r="C8" s="4168">
        <v>20</v>
      </c>
      <c r="D8" s="4167">
        <v>34.714603230376198</v>
      </c>
      <c r="E8" s="4166">
        <v>0</v>
      </c>
      <c r="F8" s="4166">
        <v>0</v>
      </c>
      <c r="G8" s="4166">
        <v>0</v>
      </c>
      <c r="H8" s="4166">
        <v>0</v>
      </c>
      <c r="I8" s="4166">
        <v>0</v>
      </c>
      <c r="J8" s="4166">
        <v>0</v>
      </c>
      <c r="K8" s="4165">
        <v>0</v>
      </c>
      <c r="L8" s="4165">
        <v>0</v>
      </c>
      <c r="M8" s="4006">
        <f t="shared" si="0"/>
        <v>8.6389356831238384</v>
      </c>
    </row>
    <row r="9" spans="1:15">
      <c r="A9" s="4388" t="s">
        <v>16</v>
      </c>
      <c r="B9" s="4014" t="s">
        <v>17</v>
      </c>
      <c r="C9" s="4168">
        <v>95</v>
      </c>
      <c r="D9" s="4167">
        <v>148.89540991949698</v>
      </c>
      <c r="E9" s="4166">
        <v>3.7844531128230206E-3</v>
      </c>
      <c r="F9" s="4166">
        <v>3.7844531128230206E-3</v>
      </c>
      <c r="G9" s="4166">
        <v>8.2279204608051541E-3</v>
      </c>
      <c r="H9" s="4166">
        <v>9.512079854398137E-3</v>
      </c>
      <c r="I9" s="4166">
        <v>4.443467347982134E-3</v>
      </c>
      <c r="J9" s="4166">
        <v>2.3641929443832053E-2</v>
      </c>
      <c r="K9" s="4165">
        <v>0</v>
      </c>
      <c r="L9" s="4165">
        <v>0</v>
      </c>
      <c r="M9" s="4006">
        <f t="shared" si="0"/>
        <v>41.034944494838236</v>
      </c>
    </row>
    <row r="10" spans="1:15">
      <c r="A10" s="4388"/>
      <c r="B10" s="4014" t="s">
        <v>18</v>
      </c>
      <c r="C10" s="4168">
        <v>45</v>
      </c>
      <c r="D10" s="4167">
        <v>71.704612390693512</v>
      </c>
      <c r="E10" s="4166">
        <v>0</v>
      </c>
      <c r="F10" s="4166">
        <v>3.6053483831248366E-2</v>
      </c>
      <c r="G10" s="4166">
        <v>2.0516037479221243E-2</v>
      </c>
      <c r="H10" s="4166">
        <v>0</v>
      </c>
      <c r="I10" s="4166">
        <v>0</v>
      </c>
      <c r="J10" s="4166">
        <v>0</v>
      </c>
      <c r="K10" s="4165">
        <v>0</v>
      </c>
      <c r="L10" s="4165">
        <v>0</v>
      </c>
      <c r="M10" s="4006">
        <f t="shared" si="0"/>
        <v>19.437605287028635</v>
      </c>
    </row>
    <row r="11" spans="1:15">
      <c r="A11" s="4388" t="s">
        <v>19</v>
      </c>
      <c r="B11" s="4014" t="s">
        <v>20</v>
      </c>
      <c r="C11" s="4168">
        <v>26</v>
      </c>
      <c r="D11" s="4167">
        <v>38.529148229453398</v>
      </c>
      <c r="E11" s="4166">
        <v>0</v>
      </c>
      <c r="F11" s="4166">
        <v>0</v>
      </c>
      <c r="G11" s="4166">
        <v>0</v>
      </c>
      <c r="H11" s="4166">
        <v>0</v>
      </c>
      <c r="I11" s="4166">
        <v>0</v>
      </c>
      <c r="J11" s="4166">
        <v>0</v>
      </c>
      <c r="K11" s="4165">
        <v>0</v>
      </c>
      <c r="L11" s="4165">
        <v>0</v>
      </c>
      <c r="M11" s="4006">
        <f t="shared" si="0"/>
        <v>11.230616388060991</v>
      </c>
    </row>
    <row r="12" spans="1:15">
      <c r="A12" s="4388"/>
      <c r="B12" s="4014" t="s">
        <v>21</v>
      </c>
      <c r="C12" s="4168">
        <v>59</v>
      </c>
      <c r="D12" s="4167">
        <v>96.924478593183295</v>
      </c>
      <c r="E12" s="4166">
        <v>5.8136778833755851E-3</v>
      </c>
      <c r="F12" s="4166">
        <v>5.8136778833755851E-3</v>
      </c>
      <c r="G12" s="4166">
        <v>1.2639733610934911E-2</v>
      </c>
      <c r="H12" s="4166">
        <v>1.4612459614585007E-2</v>
      </c>
      <c r="I12" s="4166">
        <v>6.8260557275593246E-3</v>
      </c>
      <c r="J12" s="4166">
        <v>0</v>
      </c>
      <c r="K12" s="4165">
        <v>0</v>
      </c>
      <c r="L12" s="4165">
        <v>0</v>
      </c>
      <c r="M12" s="4006">
        <f t="shared" si="0"/>
        <v>25.484860265215325</v>
      </c>
    </row>
    <row r="13" spans="1:15">
      <c r="A13" s="4388"/>
      <c r="B13" s="4014" t="s">
        <v>22</v>
      </c>
      <c r="C13" s="4168">
        <v>45</v>
      </c>
      <c r="D13" s="4167">
        <v>71.704612390693512</v>
      </c>
      <c r="E13" s="4166">
        <v>0</v>
      </c>
      <c r="F13" s="4166">
        <v>3.6053483831248366E-2</v>
      </c>
      <c r="G13" s="4166">
        <v>2.0516037479221243E-2</v>
      </c>
      <c r="H13" s="4166">
        <v>0</v>
      </c>
      <c r="I13" s="4166">
        <v>0</v>
      </c>
      <c r="J13" s="4166">
        <v>0</v>
      </c>
      <c r="K13" s="4165">
        <v>0</v>
      </c>
      <c r="L13" s="4165">
        <v>0</v>
      </c>
      <c r="M13" s="4006">
        <f t="shared" si="0"/>
        <v>19.437605287028635</v>
      </c>
    </row>
    <row r="14" spans="1:15">
      <c r="A14" s="4388"/>
      <c r="B14" s="4014" t="s">
        <v>23</v>
      </c>
      <c r="C14" s="4168">
        <v>2</v>
      </c>
      <c r="D14" s="4167">
        <v>1.6446645526452</v>
      </c>
      <c r="E14" s="4166">
        <v>0</v>
      </c>
      <c r="F14" s="4166">
        <v>0</v>
      </c>
      <c r="G14" s="4166">
        <v>0</v>
      </c>
      <c r="H14" s="4166">
        <v>0</v>
      </c>
      <c r="I14" s="4166">
        <v>0</v>
      </c>
      <c r="J14" s="4166">
        <v>0</v>
      </c>
      <c r="K14" s="4165">
        <v>0</v>
      </c>
      <c r="L14" s="4165">
        <v>0</v>
      </c>
      <c r="M14" s="4006">
        <f t="shared" si="0"/>
        <v>0.86389356831238384</v>
      </c>
    </row>
    <row r="15" spans="1:15">
      <c r="A15" s="4388"/>
      <c r="B15" s="4014" t="s">
        <v>24</v>
      </c>
      <c r="C15" s="4168">
        <v>8</v>
      </c>
      <c r="D15" s="4167">
        <v>11.797118544215099</v>
      </c>
      <c r="E15" s="4166">
        <v>0</v>
      </c>
      <c r="F15" s="4166">
        <v>0</v>
      </c>
      <c r="G15" s="4166">
        <v>0</v>
      </c>
      <c r="H15" s="4166">
        <v>0</v>
      </c>
      <c r="I15" s="4166">
        <v>0</v>
      </c>
      <c r="J15" s="4166">
        <v>0.29839276113346952</v>
      </c>
      <c r="K15" s="4165">
        <v>0</v>
      </c>
      <c r="L15" s="4165">
        <v>0</v>
      </c>
      <c r="M15" s="4006">
        <f t="shared" si="0"/>
        <v>3.4555742732495354</v>
      </c>
    </row>
    <row r="16" spans="1:15">
      <c r="A16" s="4388" t="s">
        <v>25</v>
      </c>
      <c r="B16" s="4014" t="s">
        <v>26</v>
      </c>
      <c r="C16" s="4168">
        <v>16</v>
      </c>
      <c r="D16" s="4167">
        <v>19.101822896911202</v>
      </c>
      <c r="E16" s="4166">
        <v>0</v>
      </c>
      <c r="F16" s="4166">
        <v>0</v>
      </c>
      <c r="G16" s="4166">
        <v>0</v>
      </c>
      <c r="H16" s="4166">
        <v>0</v>
      </c>
      <c r="I16" s="4166">
        <v>0</v>
      </c>
      <c r="J16" s="4166">
        <v>0</v>
      </c>
      <c r="K16" s="4165">
        <v>0</v>
      </c>
      <c r="L16" s="4165">
        <v>0</v>
      </c>
      <c r="M16" s="4006">
        <f t="shared" si="0"/>
        <v>6.9111485464990707</v>
      </c>
    </row>
    <row r="17" spans="1:13">
      <c r="A17" s="4388"/>
      <c r="B17" s="4014" t="s">
        <v>27</v>
      </c>
      <c r="C17" s="4168">
        <v>24</v>
      </c>
      <c r="D17" s="4167">
        <v>37.745782197022805</v>
      </c>
      <c r="E17" s="4166">
        <v>0</v>
      </c>
      <c r="F17" s="4166">
        <v>0</v>
      </c>
      <c r="G17" s="4166">
        <v>1.7528101253492755E-2</v>
      </c>
      <c r="H17" s="4166">
        <v>3.752220636771731E-2</v>
      </c>
      <c r="I17" s="4166">
        <v>1.7528101253492755E-2</v>
      </c>
      <c r="J17" s="4166">
        <v>9.3260082873705893E-2</v>
      </c>
      <c r="K17" s="4165">
        <v>0</v>
      </c>
      <c r="L17" s="4165">
        <v>0</v>
      </c>
      <c r="M17" s="4006">
        <f t="shared" si="0"/>
        <v>10.366722819748606</v>
      </c>
    </row>
    <row r="18" spans="1:13">
      <c r="A18" s="4388"/>
      <c r="B18" s="4014" t="s">
        <v>28</v>
      </c>
      <c r="C18" s="4168">
        <v>69</v>
      </c>
      <c r="D18" s="4167">
        <v>117.83057926015503</v>
      </c>
      <c r="E18" s="4166">
        <v>4.7821855845314176E-3</v>
      </c>
      <c r="F18" s="4166">
        <v>1.4237342091515004E-2</v>
      </c>
      <c r="G18" s="4166">
        <v>4.7821855845314176E-3</v>
      </c>
      <c r="H18" s="4166">
        <v>0</v>
      </c>
      <c r="I18" s="4166">
        <v>0</v>
      </c>
      <c r="J18" s="4166">
        <v>0</v>
      </c>
      <c r="K18" s="4165">
        <v>0</v>
      </c>
      <c r="L18" s="4165">
        <v>0</v>
      </c>
      <c r="M18" s="4006">
        <f t="shared" si="0"/>
        <v>29.804328106777245</v>
      </c>
    </row>
    <row r="19" spans="1:13">
      <c r="A19" s="4388"/>
      <c r="B19" s="4014" t="s">
        <v>29</v>
      </c>
      <c r="C19" s="4168">
        <v>31</v>
      </c>
      <c r="D19" s="4167">
        <v>45.921837956101506</v>
      </c>
      <c r="E19" s="4166">
        <v>0</v>
      </c>
      <c r="F19" s="4166">
        <v>3.2034748187709239E-2</v>
      </c>
      <c r="G19" s="4166">
        <v>3.2034748187709239E-2</v>
      </c>
      <c r="H19" s="4166">
        <v>0</v>
      </c>
      <c r="I19" s="4166">
        <v>0</v>
      </c>
      <c r="J19" s="4166">
        <v>0</v>
      </c>
      <c r="K19" s="4165">
        <v>0</v>
      </c>
      <c r="L19" s="4165">
        <v>0</v>
      </c>
      <c r="M19" s="4006">
        <f t="shared" si="0"/>
        <v>13.390350308841949</v>
      </c>
    </row>
    <row r="20" spans="1:13">
      <c r="A20" s="4388"/>
      <c r="B20" s="4014" t="s">
        <v>30</v>
      </c>
      <c r="C20" s="4168">
        <v>0</v>
      </c>
      <c r="D20" s="4167">
        <v>0</v>
      </c>
      <c r="E20" s="4166">
        <v>0</v>
      </c>
      <c r="F20" s="4166">
        <v>0</v>
      </c>
      <c r="G20" s="4166">
        <v>0</v>
      </c>
      <c r="H20" s="4166">
        <v>0</v>
      </c>
      <c r="I20" s="4166">
        <v>0</v>
      </c>
      <c r="J20" s="4166">
        <v>0</v>
      </c>
      <c r="K20" s="4165">
        <v>0</v>
      </c>
      <c r="L20" s="4165">
        <v>0</v>
      </c>
      <c r="M20" s="4006">
        <f t="shared" si="0"/>
        <v>0</v>
      </c>
    </row>
    <row r="21" spans="1:13">
      <c r="A21" s="4388" t="s">
        <v>31</v>
      </c>
      <c r="B21" s="4014" t="s">
        <v>32</v>
      </c>
      <c r="C21" s="4168">
        <v>124</v>
      </c>
      <c r="D21" s="4167">
        <v>198.56405507390784</v>
      </c>
      <c r="E21" s="4166">
        <v>2.8378132051400913E-3</v>
      </c>
      <c r="F21" s="4166">
        <v>8.4486301669442643E-3</v>
      </c>
      <c r="G21" s="4166">
        <v>6.1697953808437477E-3</v>
      </c>
      <c r="H21" s="4166">
        <v>0</v>
      </c>
      <c r="I21" s="4166">
        <v>3.3319821757036559E-3</v>
      </c>
      <c r="J21" s="4166">
        <v>1.7728157165791913E-2</v>
      </c>
      <c r="K21" s="4165">
        <v>0</v>
      </c>
      <c r="L21" s="4165">
        <v>0</v>
      </c>
      <c r="M21" s="4006">
        <f t="shared" si="0"/>
        <v>53.561401235367796</v>
      </c>
    </row>
    <row r="22" spans="1:13">
      <c r="A22" s="4388"/>
      <c r="B22" s="4014" t="s">
        <v>30</v>
      </c>
      <c r="C22" s="4168">
        <v>16</v>
      </c>
      <c r="D22" s="4167">
        <v>22.035967236282602</v>
      </c>
      <c r="E22" s="4166">
        <v>0</v>
      </c>
      <c r="F22" s="4166">
        <v>6.675879027530579E-2</v>
      </c>
      <c r="G22" s="4166">
        <v>6.675879027530579E-2</v>
      </c>
      <c r="H22" s="4166">
        <v>6.4272423983986929E-2</v>
      </c>
      <c r="I22" s="4166">
        <v>0</v>
      </c>
      <c r="J22" s="4166">
        <v>0</v>
      </c>
      <c r="K22" s="4165">
        <v>0</v>
      </c>
      <c r="L22" s="4165">
        <v>0</v>
      </c>
      <c r="M22" s="4006">
        <f t="shared" si="0"/>
        <v>6.9111485464990707</v>
      </c>
    </row>
    <row r="23" spans="1:13">
      <c r="A23" s="4388" t="s">
        <v>33</v>
      </c>
      <c r="B23" s="4014" t="s">
        <v>34</v>
      </c>
      <c r="C23" s="4168">
        <v>34</v>
      </c>
      <c r="D23" s="4167">
        <v>54.77906927065802</v>
      </c>
      <c r="E23" s="4166">
        <v>0</v>
      </c>
      <c r="F23" s="4166">
        <v>2.6855047645515225E-2</v>
      </c>
      <c r="G23" s="4166">
        <v>2.6855047645515225E-2</v>
      </c>
      <c r="H23" s="4166">
        <v>0</v>
      </c>
      <c r="I23" s="4166">
        <v>0</v>
      </c>
      <c r="J23" s="4166">
        <v>0</v>
      </c>
      <c r="K23" s="4165">
        <v>0</v>
      </c>
      <c r="L23" s="4165">
        <v>0</v>
      </c>
      <c r="M23" s="4006">
        <f t="shared" si="0"/>
        <v>14.686190661310526</v>
      </c>
    </row>
    <row r="24" spans="1:13">
      <c r="A24" s="4388"/>
      <c r="B24" s="4014" t="s">
        <v>35</v>
      </c>
      <c r="C24" s="4168">
        <v>55</v>
      </c>
      <c r="D24" s="4167">
        <v>88.33928248491452</v>
      </c>
      <c r="E24" s="4166">
        <v>0</v>
      </c>
      <c r="F24" s="4166">
        <v>1.2611677804871838E-2</v>
      </c>
      <c r="G24" s="4166">
        <v>0</v>
      </c>
      <c r="H24" s="4166">
        <v>0</v>
      </c>
      <c r="I24" s="4166">
        <v>0</v>
      </c>
      <c r="J24" s="4166">
        <v>3.9848351455971251E-2</v>
      </c>
      <c r="K24" s="4165">
        <v>0</v>
      </c>
      <c r="L24" s="4165">
        <v>0</v>
      </c>
      <c r="M24" s="4006">
        <f t="shared" si="0"/>
        <v>23.757073128590555</v>
      </c>
    </row>
    <row r="25" spans="1:13">
      <c r="A25" s="4388"/>
      <c r="B25" s="4014" t="s">
        <v>36</v>
      </c>
      <c r="C25" s="4168">
        <v>37</v>
      </c>
      <c r="D25" s="4167">
        <v>53.659383247536297</v>
      </c>
      <c r="E25" s="4166">
        <v>1.0501195940987114E-2</v>
      </c>
      <c r="F25" s="4166">
        <v>1.0501195940987114E-2</v>
      </c>
      <c r="G25" s="4166">
        <v>2.2831041201966277E-2</v>
      </c>
      <c r="H25" s="4166">
        <v>2.6394359073678465E-2</v>
      </c>
      <c r="I25" s="4166">
        <v>1.2329845260979163E-2</v>
      </c>
      <c r="J25" s="4166">
        <v>0</v>
      </c>
      <c r="K25" s="4165">
        <v>0</v>
      </c>
      <c r="L25" s="4165">
        <v>0</v>
      </c>
      <c r="M25" s="4006">
        <f t="shared" si="0"/>
        <v>15.982031013779102</v>
      </c>
    </row>
    <row r="26" spans="1:13">
      <c r="A26" s="4388"/>
      <c r="B26" s="4014" t="s">
        <v>37</v>
      </c>
      <c r="C26" s="4168">
        <v>14</v>
      </c>
      <c r="D26" s="4167">
        <v>23.822287307081702</v>
      </c>
      <c r="E26" s="4166">
        <v>0</v>
      </c>
      <c r="F26" s="4166">
        <v>0</v>
      </c>
      <c r="G26" s="4166">
        <v>0</v>
      </c>
      <c r="H26" s="4166">
        <v>0</v>
      </c>
      <c r="I26" s="4166">
        <v>0</v>
      </c>
      <c r="J26" s="4166">
        <v>0</v>
      </c>
      <c r="K26" s="4165">
        <v>0</v>
      </c>
      <c r="L26" s="4165">
        <v>0</v>
      </c>
      <c r="M26" s="4006">
        <f t="shared" si="0"/>
        <v>6.0472549781866869</v>
      </c>
    </row>
    <row r="27" spans="1:13">
      <c r="A27" s="4388" t="s">
        <v>38</v>
      </c>
      <c r="B27" s="4014" t="s">
        <v>39</v>
      </c>
      <c r="C27" s="4168">
        <v>11</v>
      </c>
      <c r="D27" s="4167">
        <v>11.641867042855498</v>
      </c>
      <c r="E27" s="4166">
        <v>0</v>
      </c>
      <c r="F27" s="4166">
        <v>0</v>
      </c>
      <c r="G27" s="4166">
        <v>0</v>
      </c>
      <c r="H27" s="4166">
        <v>0</v>
      </c>
      <c r="I27" s="4166">
        <v>0</v>
      </c>
      <c r="J27" s="4166">
        <v>0</v>
      </c>
      <c r="K27" s="4165">
        <v>0</v>
      </c>
      <c r="L27" s="4165">
        <v>0</v>
      </c>
      <c r="M27" s="4006">
        <f t="shared" si="0"/>
        <v>4.7514146257181116</v>
      </c>
    </row>
    <row r="28" spans="1:13">
      <c r="A28" s="4388"/>
      <c r="B28" s="4014" t="s">
        <v>40</v>
      </c>
      <c r="C28" s="4168">
        <v>33</v>
      </c>
      <c r="D28" s="4167">
        <v>36.047882761240203</v>
      </c>
      <c r="E28" s="4166">
        <v>1.5631644756700647E-2</v>
      </c>
      <c r="F28" s="4166">
        <v>4.6537941683831734E-2</v>
      </c>
      <c r="G28" s="4166">
        <v>3.3985341050705623E-2</v>
      </c>
      <c r="H28" s="4166">
        <v>3.9289548251373443E-2</v>
      </c>
      <c r="I28" s="4166">
        <v>1.8353696294004972E-2</v>
      </c>
      <c r="J28" s="4166">
        <v>0</v>
      </c>
      <c r="K28" s="4165">
        <v>0</v>
      </c>
      <c r="L28" s="4165">
        <v>0</v>
      </c>
      <c r="M28" s="4006">
        <f t="shared" si="0"/>
        <v>14.254243877154334</v>
      </c>
    </row>
    <row r="29" spans="1:13">
      <c r="A29" s="4388"/>
      <c r="B29" s="4014" t="s">
        <v>41</v>
      </c>
      <c r="C29" s="4168">
        <v>74</v>
      </c>
      <c r="D29" s="4167">
        <v>97.600027940893824</v>
      </c>
      <c r="E29" s="4166">
        <v>0</v>
      </c>
      <c r="F29" s="4166">
        <v>1.5072685390329896E-2</v>
      </c>
      <c r="G29" s="4166">
        <v>1.5072685390329896E-2</v>
      </c>
      <c r="H29" s="4166">
        <v>0</v>
      </c>
      <c r="I29" s="4166">
        <v>0</v>
      </c>
      <c r="J29" s="4166">
        <v>0</v>
      </c>
      <c r="K29" s="4165">
        <v>0</v>
      </c>
      <c r="L29" s="4165">
        <v>0</v>
      </c>
      <c r="M29" s="4006">
        <f t="shared" si="0"/>
        <v>31.964062027558203</v>
      </c>
    </row>
    <row r="30" spans="1:13">
      <c r="A30" s="4388"/>
      <c r="B30" s="4014" t="s">
        <v>42</v>
      </c>
      <c r="C30" s="4168">
        <v>22</v>
      </c>
      <c r="D30" s="4167">
        <v>75.310244565201003</v>
      </c>
      <c r="E30" s="4166">
        <v>0</v>
      </c>
      <c r="F30" s="4166">
        <v>0</v>
      </c>
      <c r="G30" s="4166">
        <v>0</v>
      </c>
      <c r="H30" s="4166">
        <v>0</v>
      </c>
      <c r="I30" s="4166">
        <v>0</v>
      </c>
      <c r="J30" s="4166">
        <v>4.6742309710328375E-2</v>
      </c>
      <c r="K30" s="4165">
        <v>0</v>
      </c>
      <c r="L30" s="4165">
        <v>0</v>
      </c>
      <c r="M30" s="4006">
        <f t="shared" si="0"/>
        <v>9.5028292514362231</v>
      </c>
    </row>
    <row r="31" spans="1:13">
      <c r="A31" s="4388" t="s">
        <v>43</v>
      </c>
      <c r="B31" s="4014" t="s">
        <v>44</v>
      </c>
      <c r="C31" s="4168">
        <v>119</v>
      </c>
      <c r="D31" s="4167">
        <v>191.67581013812662</v>
      </c>
      <c r="E31" s="4166">
        <v>2.939795570180901E-3</v>
      </c>
      <c r="F31" s="4166">
        <v>8.7522482078426153E-3</v>
      </c>
      <c r="G31" s="4166">
        <v>6.3915190389113854E-3</v>
      </c>
      <c r="H31" s="4166">
        <v>7.3890650473159517E-3</v>
      </c>
      <c r="I31" s="4166">
        <v>3.4517234687304835E-3</v>
      </c>
      <c r="J31" s="4166">
        <v>0</v>
      </c>
      <c r="K31" s="4165">
        <v>0</v>
      </c>
      <c r="L31" s="4165">
        <v>0</v>
      </c>
      <c r="M31" s="4006">
        <f t="shared" si="0"/>
        <v>51.401667314586838</v>
      </c>
    </row>
    <row r="32" spans="1:13">
      <c r="A32" s="4388"/>
      <c r="B32" s="4014" t="s">
        <v>45</v>
      </c>
      <c r="C32" s="4168">
        <v>21</v>
      </c>
      <c r="D32" s="4167">
        <v>28.924212172063797</v>
      </c>
      <c r="E32" s="4166">
        <v>0</v>
      </c>
      <c r="F32" s="4166">
        <v>5.0860314067995398E-2</v>
      </c>
      <c r="G32" s="4166">
        <v>5.0860314067995398E-2</v>
      </c>
      <c r="H32" s="4166">
        <v>0</v>
      </c>
      <c r="I32" s="4166">
        <v>0</v>
      </c>
      <c r="J32" s="4166">
        <v>0.12170339350598218</v>
      </c>
      <c r="K32" s="4165">
        <v>0</v>
      </c>
      <c r="L32" s="4165">
        <v>0</v>
      </c>
      <c r="M32" s="4006">
        <f t="shared" si="0"/>
        <v>9.0708824672800308</v>
      </c>
    </row>
    <row r="33" spans="1:13">
      <c r="A33" s="4388" t="s">
        <v>46</v>
      </c>
      <c r="B33" s="4014" t="s">
        <v>47</v>
      </c>
      <c r="C33" s="4168">
        <v>21</v>
      </c>
      <c r="D33" s="4167">
        <v>27.6960113012817</v>
      </c>
      <c r="E33" s="4166">
        <v>0</v>
      </c>
      <c r="F33" s="4166">
        <v>0</v>
      </c>
      <c r="G33" s="4166">
        <v>0</v>
      </c>
      <c r="H33" s="4166">
        <v>5.1137509069475895E-2</v>
      </c>
      <c r="I33" s="4166">
        <v>0</v>
      </c>
      <c r="J33" s="4166">
        <v>0</v>
      </c>
      <c r="K33" s="4165">
        <v>0</v>
      </c>
      <c r="L33" s="4165">
        <v>0</v>
      </c>
      <c r="M33" s="4006">
        <f t="shared" si="0"/>
        <v>9.0708824672800308</v>
      </c>
    </row>
    <row r="34" spans="1:13">
      <c r="A34" s="4388"/>
      <c r="B34" s="4014" t="s">
        <v>48</v>
      </c>
      <c r="C34" s="4168">
        <v>24</v>
      </c>
      <c r="D34" s="4167">
        <v>29.365547440151687</v>
      </c>
      <c r="E34" s="4166">
        <v>1.9188734645703896E-2</v>
      </c>
      <c r="F34" s="4166">
        <v>0.10722390881443195</v>
      </c>
      <c r="G34" s="4166">
        <v>6.9284668264467761E-2</v>
      </c>
      <c r="H34" s="4166">
        <v>0</v>
      </c>
      <c r="I34" s="4166">
        <v>0</v>
      </c>
      <c r="J34" s="4166">
        <v>0</v>
      </c>
      <c r="K34" s="4165">
        <v>0</v>
      </c>
      <c r="L34" s="4165">
        <v>0</v>
      </c>
      <c r="M34" s="4006">
        <f t="shared" si="0"/>
        <v>10.366722819748606</v>
      </c>
    </row>
    <row r="35" spans="1:13">
      <c r="A35" s="4388"/>
      <c r="B35" s="4014" t="s">
        <v>49</v>
      </c>
      <c r="C35" s="4168">
        <v>30</v>
      </c>
      <c r="D35" s="4167">
        <v>40.895408987557801</v>
      </c>
      <c r="E35" s="4166">
        <v>0</v>
      </c>
      <c r="F35" s="4166">
        <v>0</v>
      </c>
      <c r="G35" s="4166">
        <v>1.6178145875567394E-2</v>
      </c>
      <c r="H35" s="4166">
        <v>0</v>
      </c>
      <c r="I35" s="4166">
        <v>1.6178145875567394E-2</v>
      </c>
      <c r="J35" s="4166">
        <v>8.6077505103279273E-2</v>
      </c>
      <c r="K35" s="4165">
        <v>0</v>
      </c>
      <c r="L35" s="4165">
        <v>0</v>
      </c>
      <c r="M35" s="4006">
        <f t="shared" si="0"/>
        <v>12.958403524685759</v>
      </c>
    </row>
    <row r="36" spans="1:13">
      <c r="A36" s="4388"/>
      <c r="B36" s="4014" t="s">
        <v>50</v>
      </c>
      <c r="C36" s="4168">
        <v>65</v>
      </c>
      <c r="D36" s="4167">
        <v>122.64305458119932</v>
      </c>
      <c r="E36" s="4166">
        <v>0</v>
      </c>
      <c r="F36" s="4166">
        <v>0</v>
      </c>
      <c r="G36" s="4166">
        <v>0</v>
      </c>
      <c r="H36" s="4166">
        <v>0</v>
      </c>
      <c r="I36" s="4166">
        <v>0</v>
      </c>
      <c r="J36" s="4166">
        <v>0</v>
      </c>
      <c r="K36" s="4165">
        <v>0</v>
      </c>
      <c r="L36" s="4165">
        <v>0</v>
      </c>
      <c r="M36" s="4006">
        <f t="shared" ref="M36:M67" si="1">C36/$O$4</f>
        <v>28.076540970152475</v>
      </c>
    </row>
    <row r="37" spans="1:13">
      <c r="A37" s="4388" t="s">
        <v>51</v>
      </c>
      <c r="B37" s="4014" t="s">
        <v>47</v>
      </c>
      <c r="C37" s="4168">
        <v>21</v>
      </c>
      <c r="D37" s="4167">
        <v>26.131422594550802</v>
      </c>
      <c r="E37" s="4166">
        <v>2.1563605866310717E-2</v>
      </c>
      <c r="F37" s="4166">
        <v>2.1563605866310717E-2</v>
      </c>
      <c r="G37" s="4166">
        <v>2.1563605866310717E-2</v>
      </c>
      <c r="H37" s="4166">
        <v>0</v>
      </c>
      <c r="I37" s="4166">
        <v>0</v>
      </c>
      <c r="J37" s="4166">
        <v>0</v>
      </c>
      <c r="K37" s="4165">
        <v>0</v>
      </c>
      <c r="L37" s="4165">
        <v>0</v>
      </c>
      <c r="M37" s="4006">
        <f t="shared" si="1"/>
        <v>9.0708824672800308</v>
      </c>
    </row>
    <row r="38" spans="1:13">
      <c r="A38" s="4388"/>
      <c r="B38" s="4014" t="s">
        <v>48</v>
      </c>
      <c r="C38" s="4168">
        <v>23</v>
      </c>
      <c r="D38" s="4167">
        <v>35.484338645924993</v>
      </c>
      <c r="E38" s="4166">
        <v>0</v>
      </c>
      <c r="F38" s="4166">
        <v>3.1397134925642563E-2</v>
      </c>
      <c r="G38" s="4166">
        <v>0</v>
      </c>
      <c r="H38" s="4166">
        <v>0</v>
      </c>
      <c r="I38" s="4166">
        <v>0</v>
      </c>
      <c r="J38" s="4166">
        <v>0</v>
      </c>
      <c r="K38" s="4165">
        <v>0</v>
      </c>
      <c r="L38" s="4165">
        <v>0</v>
      </c>
      <c r="M38" s="4006">
        <f t="shared" si="1"/>
        <v>9.9347760355924137</v>
      </c>
    </row>
    <row r="39" spans="1:13">
      <c r="A39" s="4388"/>
      <c r="B39" s="4014" t="s">
        <v>49</v>
      </c>
      <c r="C39" s="4168">
        <v>36</v>
      </c>
      <c r="D39" s="4167">
        <v>52.591298350643108</v>
      </c>
      <c r="E39" s="4166">
        <v>0</v>
      </c>
      <c r="F39" s="4166">
        <v>2.7972203793719629E-2</v>
      </c>
      <c r="G39" s="4166">
        <v>4.0552457808947028E-2</v>
      </c>
      <c r="H39" s="4166">
        <v>0</v>
      </c>
      <c r="I39" s="4166">
        <v>1.2580254015227398E-2</v>
      </c>
      <c r="J39" s="4166">
        <v>0</v>
      </c>
      <c r="K39" s="4165">
        <v>0</v>
      </c>
      <c r="L39" s="4165">
        <v>0</v>
      </c>
      <c r="M39" s="4006">
        <f t="shared" si="1"/>
        <v>15.550084229622909</v>
      </c>
    </row>
    <row r="40" spans="1:13">
      <c r="A40" s="4388"/>
      <c r="B40" s="4014" t="s">
        <v>50</v>
      </c>
      <c r="C40" s="4168">
        <v>60</v>
      </c>
      <c r="D40" s="4167">
        <v>106.39296271907163</v>
      </c>
      <c r="E40" s="4166">
        <v>0</v>
      </c>
      <c r="F40" s="4166">
        <v>0</v>
      </c>
      <c r="G40" s="4166">
        <v>0</v>
      </c>
      <c r="H40" s="4166">
        <v>1.3312017946594113E-2</v>
      </c>
      <c r="I40" s="4166">
        <v>0</v>
      </c>
      <c r="J40" s="4166">
        <v>3.3086537735791288E-2</v>
      </c>
      <c r="K40" s="4165">
        <v>0</v>
      </c>
      <c r="L40" s="4165">
        <v>0</v>
      </c>
      <c r="M40" s="4006">
        <f t="shared" si="1"/>
        <v>25.916807049371517</v>
      </c>
    </row>
    <row r="41" spans="1:13">
      <c r="A41" s="4388" t="s">
        <v>52</v>
      </c>
      <c r="B41" s="4014" t="s">
        <v>803</v>
      </c>
      <c r="C41" s="4168">
        <v>10</v>
      </c>
      <c r="D41" s="4167">
        <v>11.345411237235599</v>
      </c>
      <c r="E41" s="4166">
        <v>4.9666573187363665E-2</v>
      </c>
      <c r="F41" s="4166">
        <v>4.9666573187363665E-2</v>
      </c>
      <c r="G41" s="4166">
        <v>4.9666573187363665E-2</v>
      </c>
      <c r="H41" s="4166">
        <v>0</v>
      </c>
      <c r="I41" s="4166">
        <v>0</v>
      </c>
      <c r="J41" s="4166">
        <v>0</v>
      </c>
      <c r="K41" s="4165">
        <v>0</v>
      </c>
      <c r="L41" s="4165">
        <v>0</v>
      </c>
      <c r="M41" s="4006">
        <f t="shared" si="1"/>
        <v>4.3194678415619192</v>
      </c>
    </row>
    <row r="42" spans="1:13">
      <c r="A42" s="4388"/>
      <c r="B42" s="4014" t="s">
        <v>53</v>
      </c>
      <c r="C42" s="4168">
        <v>8</v>
      </c>
      <c r="D42" s="4167">
        <v>10.2014296295736</v>
      </c>
      <c r="E42" s="4166">
        <v>0</v>
      </c>
      <c r="F42" s="4166">
        <v>0</v>
      </c>
      <c r="G42" s="4166">
        <v>0</v>
      </c>
      <c r="H42" s="4166">
        <v>0</v>
      </c>
      <c r="I42" s="4166">
        <v>0</v>
      </c>
      <c r="J42" s="4166">
        <v>0</v>
      </c>
      <c r="K42" s="4165">
        <v>0</v>
      </c>
      <c r="L42" s="4165">
        <v>0</v>
      </c>
      <c r="M42" s="4006">
        <f t="shared" si="1"/>
        <v>3.4555742732495354</v>
      </c>
    </row>
    <row r="43" spans="1:13">
      <c r="A43" s="4388"/>
      <c r="B43" s="4014" t="s">
        <v>54</v>
      </c>
      <c r="C43" s="4168">
        <v>6</v>
      </c>
      <c r="D43" s="4167">
        <v>10.3811498544774</v>
      </c>
      <c r="E43" s="4166">
        <v>0</v>
      </c>
      <c r="F43" s="4166">
        <v>0</v>
      </c>
      <c r="G43" s="4166">
        <v>0</v>
      </c>
      <c r="H43" s="4166">
        <v>0</v>
      </c>
      <c r="I43" s="4166">
        <v>0</v>
      </c>
      <c r="J43" s="4166">
        <v>0</v>
      </c>
      <c r="K43" s="4165">
        <v>0</v>
      </c>
      <c r="L43" s="4165">
        <v>0</v>
      </c>
      <c r="M43" s="4006">
        <f t="shared" si="1"/>
        <v>2.5916807049371515</v>
      </c>
    </row>
    <row r="44" spans="1:13">
      <c r="A44" s="4388"/>
      <c r="B44" s="4014" t="s">
        <v>55</v>
      </c>
      <c r="C44" s="4168">
        <v>4</v>
      </c>
      <c r="D44" s="4167">
        <v>6.7644310526127001</v>
      </c>
      <c r="E44" s="4166">
        <v>0</v>
      </c>
      <c r="F44" s="4166">
        <v>0</v>
      </c>
      <c r="G44" s="4166">
        <v>0</v>
      </c>
      <c r="H44" s="4166">
        <v>0</v>
      </c>
      <c r="I44" s="4166">
        <v>0</v>
      </c>
      <c r="J44" s="4166">
        <v>0</v>
      </c>
      <c r="K44" s="4165">
        <v>0</v>
      </c>
      <c r="L44" s="4165">
        <v>0</v>
      </c>
      <c r="M44" s="4006">
        <f t="shared" si="1"/>
        <v>1.7277871366247677</v>
      </c>
    </row>
    <row r="45" spans="1:13">
      <c r="A45" s="4388"/>
      <c r="B45" s="4014" t="s">
        <v>56</v>
      </c>
      <c r="C45" s="4168">
        <v>16</v>
      </c>
      <c r="D45" s="4167">
        <v>22.923339466576493</v>
      </c>
      <c r="E45" s="4166">
        <v>0</v>
      </c>
      <c r="F45" s="4166">
        <v>4.8601407741560923E-2</v>
      </c>
      <c r="G45" s="4166">
        <v>0</v>
      </c>
      <c r="H45" s="4166">
        <v>0</v>
      </c>
      <c r="I45" s="4166">
        <v>0</v>
      </c>
      <c r="J45" s="4166">
        <v>0</v>
      </c>
      <c r="K45" s="4165">
        <v>0</v>
      </c>
      <c r="L45" s="4165">
        <v>0</v>
      </c>
      <c r="M45" s="4006">
        <f t="shared" si="1"/>
        <v>6.9111485464990707</v>
      </c>
    </row>
    <row r="46" spans="1:13">
      <c r="A46" s="4388"/>
      <c r="B46" s="4014" t="s">
        <v>57</v>
      </c>
      <c r="C46" s="4168">
        <v>17</v>
      </c>
      <c r="D46" s="4167">
        <v>26.484449164485902</v>
      </c>
      <c r="E46" s="4166">
        <v>0</v>
      </c>
      <c r="F46" s="4166">
        <v>5.554559606295878E-2</v>
      </c>
      <c r="G46" s="4166">
        <v>5.554559606295878E-2</v>
      </c>
      <c r="H46" s="4166">
        <v>0</v>
      </c>
      <c r="I46" s="4166">
        <v>0</v>
      </c>
      <c r="J46" s="4166">
        <v>0</v>
      </c>
      <c r="K46" s="4165">
        <v>0</v>
      </c>
      <c r="L46" s="4165">
        <v>0</v>
      </c>
      <c r="M46" s="4006">
        <f t="shared" si="1"/>
        <v>7.3430953306552631</v>
      </c>
    </row>
    <row r="47" spans="1:13">
      <c r="A47" s="4388"/>
      <c r="B47" s="4014" t="s">
        <v>58</v>
      </c>
      <c r="C47" s="4168">
        <v>15</v>
      </c>
      <c r="D47" s="4167">
        <v>20.977488550348497</v>
      </c>
      <c r="E47" s="4166">
        <v>0</v>
      </c>
      <c r="F47" s="4166">
        <v>0</v>
      </c>
      <c r="G47" s="4166">
        <v>3.1539137330655762E-2</v>
      </c>
      <c r="H47" s="4166">
        <v>0</v>
      </c>
      <c r="I47" s="4166">
        <v>3.1539137330655762E-2</v>
      </c>
      <c r="J47" s="4166">
        <v>0</v>
      </c>
      <c r="K47" s="4165">
        <v>0</v>
      </c>
      <c r="L47" s="4165">
        <v>0</v>
      </c>
      <c r="M47" s="4006">
        <f t="shared" si="1"/>
        <v>6.4792017623428793</v>
      </c>
    </row>
    <row r="48" spans="1:13">
      <c r="A48" s="4388"/>
      <c r="B48" s="4014" t="s">
        <v>59</v>
      </c>
      <c r="C48" s="4168">
        <v>20</v>
      </c>
      <c r="D48" s="4167">
        <v>23.990016763651195</v>
      </c>
      <c r="E48" s="4166">
        <v>0</v>
      </c>
      <c r="F48" s="4166">
        <v>0</v>
      </c>
      <c r="G48" s="4166">
        <v>0</v>
      </c>
      <c r="H48" s="4166">
        <v>0</v>
      </c>
      <c r="I48" s="4166">
        <v>0</v>
      </c>
      <c r="J48" s="4166">
        <v>0</v>
      </c>
      <c r="K48" s="4165">
        <v>0</v>
      </c>
      <c r="L48" s="4165">
        <v>0</v>
      </c>
      <c r="M48" s="4006">
        <f t="shared" si="1"/>
        <v>8.6389356831238384</v>
      </c>
    </row>
    <row r="49" spans="1:13">
      <c r="A49" s="4388"/>
      <c r="B49" s="4014" t="s">
        <v>60</v>
      </c>
      <c r="C49" s="4168">
        <v>24</v>
      </c>
      <c r="D49" s="4167">
        <v>45.158320252837505</v>
      </c>
      <c r="E49" s="4166">
        <v>0</v>
      </c>
      <c r="F49" s="4166">
        <v>0</v>
      </c>
      <c r="G49" s="4166">
        <v>0</v>
      </c>
      <c r="H49" s="4166">
        <v>3.1363102550711168E-2</v>
      </c>
      <c r="I49" s="4166">
        <v>0</v>
      </c>
      <c r="J49" s="4166">
        <v>7.7951853747394662E-2</v>
      </c>
      <c r="K49" s="4165">
        <v>0</v>
      </c>
      <c r="L49" s="4165">
        <v>0</v>
      </c>
      <c r="M49" s="4006">
        <f t="shared" si="1"/>
        <v>10.366722819748606</v>
      </c>
    </row>
    <row r="50" spans="1:13">
      <c r="A50" s="4388"/>
      <c r="B50" s="4014" t="s">
        <v>61</v>
      </c>
      <c r="C50" s="4168">
        <v>20</v>
      </c>
      <c r="D50" s="4167">
        <v>42.373986338391603</v>
      </c>
      <c r="E50" s="4166">
        <v>0</v>
      </c>
      <c r="F50" s="4166">
        <v>0</v>
      </c>
      <c r="G50" s="4166">
        <v>0</v>
      </c>
      <c r="H50" s="4166">
        <v>0</v>
      </c>
      <c r="I50" s="4166">
        <v>0</v>
      </c>
      <c r="J50" s="4166">
        <v>0</v>
      </c>
      <c r="K50" s="4165">
        <v>0</v>
      </c>
      <c r="L50" s="4165">
        <v>0</v>
      </c>
      <c r="M50" s="4006">
        <f t="shared" si="1"/>
        <v>8.6389356831238384</v>
      </c>
    </row>
    <row r="51" spans="1:13">
      <c r="A51" s="4388" t="s">
        <v>62</v>
      </c>
      <c r="B51" s="4014" t="s">
        <v>17</v>
      </c>
      <c r="C51" s="4168">
        <v>20</v>
      </c>
      <c r="D51" s="4167">
        <v>31.014638822086496</v>
      </c>
      <c r="E51" s="4166">
        <v>0</v>
      </c>
      <c r="F51" s="4166">
        <v>0</v>
      </c>
      <c r="G51" s="4166">
        <v>0</v>
      </c>
      <c r="H51" s="4166">
        <v>0</v>
      </c>
      <c r="I51" s="4166">
        <v>0</v>
      </c>
      <c r="J51" s="4166">
        <v>0.11350042784700663</v>
      </c>
      <c r="K51" s="4165">
        <v>0</v>
      </c>
      <c r="L51" s="4165">
        <v>0</v>
      </c>
      <c r="M51" s="4006">
        <f t="shared" si="1"/>
        <v>8.6389356831238384</v>
      </c>
    </row>
    <row r="52" spans="1:13">
      <c r="A52" s="4388"/>
      <c r="B52" s="4014" t="s">
        <v>18</v>
      </c>
      <c r="C52" s="4168">
        <v>120</v>
      </c>
      <c r="D52" s="4167">
        <v>189.58538348810399</v>
      </c>
      <c r="E52" s="4166">
        <v>2.9722106587940496E-3</v>
      </c>
      <c r="F52" s="4166">
        <v>1.6608288693343666E-2</v>
      </c>
      <c r="G52" s="4166">
        <v>1.4221529399740246E-2</v>
      </c>
      <c r="H52" s="4166">
        <v>7.4705391473202333E-3</v>
      </c>
      <c r="I52" s="4166">
        <v>3.4897832315391262E-3</v>
      </c>
      <c r="J52" s="4166">
        <v>0</v>
      </c>
      <c r="K52" s="4165">
        <v>0</v>
      </c>
      <c r="L52" s="4165">
        <v>0</v>
      </c>
      <c r="M52" s="4006">
        <f t="shared" si="1"/>
        <v>51.833614098743034</v>
      </c>
    </row>
    <row r="53" spans="1:13">
      <c r="A53" s="4388" t="s">
        <v>63</v>
      </c>
      <c r="B53" s="4014" t="s">
        <v>64</v>
      </c>
      <c r="C53" s="4168">
        <v>6</v>
      </c>
      <c r="D53" s="4167">
        <v>8.4317337032729984</v>
      </c>
      <c r="E53" s="4166">
        <v>0</v>
      </c>
      <c r="F53" s="4166">
        <v>0</v>
      </c>
      <c r="G53" s="4166">
        <v>0</v>
      </c>
      <c r="H53" s="4166">
        <v>0.16797316885824135</v>
      </c>
      <c r="I53" s="4166">
        <v>0</v>
      </c>
      <c r="J53" s="4166">
        <v>0</v>
      </c>
      <c r="K53" s="4165">
        <v>0</v>
      </c>
      <c r="L53" s="4165">
        <v>0</v>
      </c>
      <c r="M53" s="4006">
        <f t="shared" si="1"/>
        <v>2.5916807049371515</v>
      </c>
    </row>
    <row r="54" spans="1:13" ht="30">
      <c r="A54" s="4388"/>
      <c r="B54" s="4014" t="s">
        <v>65</v>
      </c>
      <c r="C54" s="4168">
        <v>116</v>
      </c>
      <c r="D54" s="4167">
        <v>188.67806641449477</v>
      </c>
      <c r="E54" s="4166">
        <v>2.9865034567240585E-3</v>
      </c>
      <c r="F54" s="4166">
        <v>1.078335310224007E-2</v>
      </c>
      <c r="G54" s="4166">
        <v>1.4289918040149957E-2</v>
      </c>
      <c r="H54" s="4166">
        <v>0</v>
      </c>
      <c r="I54" s="4166">
        <v>3.5065649379098849E-3</v>
      </c>
      <c r="J54" s="4166">
        <v>1.8657042881147366E-2</v>
      </c>
      <c r="K54" s="4165">
        <v>0</v>
      </c>
      <c r="L54" s="4165">
        <v>0</v>
      </c>
      <c r="M54" s="4006">
        <f t="shared" si="1"/>
        <v>50.105826962118265</v>
      </c>
    </row>
    <row r="55" spans="1:13">
      <c r="A55" s="4388"/>
      <c r="B55" s="4014" t="s">
        <v>66</v>
      </c>
      <c r="C55" s="4168">
        <v>11</v>
      </c>
      <c r="D55" s="4167">
        <v>15.888063982815899</v>
      </c>
      <c r="E55" s="4166">
        <v>0</v>
      </c>
      <c r="F55" s="4166">
        <v>0</v>
      </c>
      <c r="G55" s="4166">
        <v>0</v>
      </c>
      <c r="H55" s="4166">
        <v>0</v>
      </c>
      <c r="I55" s="4166">
        <v>0</v>
      </c>
      <c r="J55" s="4166">
        <v>0</v>
      </c>
      <c r="K55" s="4165">
        <v>0</v>
      </c>
      <c r="L55" s="4165">
        <v>0</v>
      </c>
      <c r="M55" s="4006">
        <f t="shared" si="1"/>
        <v>4.7514146257181116</v>
      </c>
    </row>
    <row r="56" spans="1:13" ht="45">
      <c r="A56" s="4388"/>
      <c r="B56" s="4014" t="s">
        <v>67</v>
      </c>
      <c r="C56" s="4168">
        <v>7</v>
      </c>
      <c r="D56" s="4167">
        <v>7.6021582096067997</v>
      </c>
      <c r="E56" s="4166">
        <v>0</v>
      </c>
      <c r="F56" s="4166">
        <v>0.14655135258898064</v>
      </c>
      <c r="G56" s="4166">
        <v>0</v>
      </c>
      <c r="H56" s="4166">
        <v>0</v>
      </c>
      <c r="I56" s="4166">
        <v>0</v>
      </c>
      <c r="J56" s="4166">
        <v>0</v>
      </c>
      <c r="K56" s="4165">
        <v>0</v>
      </c>
      <c r="L56" s="4165">
        <v>0</v>
      </c>
      <c r="M56" s="4006">
        <f t="shared" si="1"/>
        <v>3.0236274890933434</v>
      </c>
    </row>
    <row r="57" spans="1:13">
      <c r="A57" s="4388" t="s">
        <v>68</v>
      </c>
      <c r="B57" s="4014" t="s">
        <v>17</v>
      </c>
      <c r="C57" s="4168">
        <v>15</v>
      </c>
      <c r="D57" s="4167">
        <v>19.7146589173704</v>
      </c>
      <c r="E57" s="4166">
        <v>0</v>
      </c>
      <c r="F57" s="4166">
        <v>5.6511582213155664E-2</v>
      </c>
      <c r="G57" s="4166">
        <v>0</v>
      </c>
      <c r="H57" s="4166">
        <v>0</v>
      </c>
      <c r="I57" s="4166">
        <v>0</v>
      </c>
      <c r="J57" s="4166">
        <v>0</v>
      </c>
      <c r="K57" s="4165">
        <v>0</v>
      </c>
      <c r="L57" s="4165">
        <v>0</v>
      </c>
      <c r="M57" s="4006">
        <f t="shared" si="1"/>
        <v>6.4792017623428793</v>
      </c>
    </row>
    <row r="58" spans="1:13">
      <c r="A58" s="4388"/>
      <c r="B58" s="4014" t="s">
        <v>18</v>
      </c>
      <c r="C58" s="4168">
        <v>125</v>
      </c>
      <c r="D58" s="4167">
        <v>200.8853633928201</v>
      </c>
      <c r="E58" s="4166">
        <v>2.8050211724635777E-3</v>
      </c>
      <c r="F58" s="4166">
        <v>1.0128075925655611E-2</v>
      </c>
      <c r="G58" s="4166">
        <v>1.3421555754486917E-2</v>
      </c>
      <c r="H58" s="4166">
        <v>7.0503146928534285E-3</v>
      </c>
      <c r="I58" s="4166">
        <v>3.2934798288313072E-3</v>
      </c>
      <c r="J58" s="4166">
        <v>1.7523301431093784E-2</v>
      </c>
      <c r="K58" s="4165">
        <v>0</v>
      </c>
      <c r="L58" s="4165">
        <v>0</v>
      </c>
      <c r="M58" s="4006">
        <f t="shared" si="1"/>
        <v>53.993348019523992</v>
      </c>
    </row>
    <row r="59" spans="1:13">
      <c r="A59" s="4388" t="s">
        <v>69</v>
      </c>
      <c r="B59" s="4014" t="s">
        <v>17</v>
      </c>
      <c r="C59" s="4168">
        <v>18</v>
      </c>
      <c r="D59" s="4167">
        <v>23.490222192422699</v>
      </c>
      <c r="E59" s="4166">
        <v>0</v>
      </c>
      <c r="F59" s="4166">
        <v>4.7428524050857214E-2</v>
      </c>
      <c r="G59" s="4166">
        <v>0</v>
      </c>
      <c r="H59" s="4166">
        <v>0</v>
      </c>
      <c r="I59" s="4166">
        <v>0</v>
      </c>
      <c r="J59" s="4166">
        <v>0</v>
      </c>
      <c r="K59" s="4165">
        <v>0</v>
      </c>
      <c r="L59" s="4165">
        <v>0</v>
      </c>
      <c r="M59" s="4006">
        <f t="shared" si="1"/>
        <v>7.7750421148114546</v>
      </c>
    </row>
    <row r="60" spans="1:13">
      <c r="A60" s="4388"/>
      <c r="B60" s="4014" t="s">
        <v>18</v>
      </c>
      <c r="C60" s="4168">
        <v>122</v>
      </c>
      <c r="D60" s="4167">
        <v>197.10980011776778</v>
      </c>
      <c r="E60" s="4166">
        <v>2.8587502864810955E-3</v>
      </c>
      <c r="F60" s="4166">
        <v>1.0322075369057207E-2</v>
      </c>
      <c r="G60" s="4166">
        <v>1.3678640551744241E-2</v>
      </c>
      <c r="H60" s="4166">
        <v>7.1853607900844909E-3</v>
      </c>
      <c r="I60" s="4166">
        <v>3.3565651826870341E-3</v>
      </c>
      <c r="J60" s="4166">
        <v>1.7858953607197563E-2</v>
      </c>
      <c r="K60" s="4165">
        <v>0</v>
      </c>
      <c r="L60" s="4165">
        <v>0</v>
      </c>
      <c r="M60" s="4006">
        <f t="shared" si="1"/>
        <v>52.697507667055412</v>
      </c>
    </row>
    <row r="61" spans="1:13">
      <c r="A61" s="4388" t="s">
        <v>70</v>
      </c>
      <c r="B61" s="4014" t="s">
        <v>17</v>
      </c>
      <c r="C61" s="4168">
        <v>13</v>
      </c>
      <c r="D61" s="4167">
        <v>16.033891912879799</v>
      </c>
      <c r="E61" s="4166">
        <v>0</v>
      </c>
      <c r="F61" s="4166">
        <v>6.9484475401655518E-2</v>
      </c>
      <c r="G61" s="4166">
        <v>0</v>
      </c>
      <c r="H61" s="4166">
        <v>8.8331955635169393E-2</v>
      </c>
      <c r="I61" s="4166">
        <v>0</v>
      </c>
      <c r="J61" s="4166">
        <v>0</v>
      </c>
      <c r="K61" s="4165">
        <v>0</v>
      </c>
      <c r="L61" s="4165">
        <v>0</v>
      </c>
      <c r="M61" s="4006">
        <f t="shared" si="1"/>
        <v>5.6153081940304954</v>
      </c>
    </row>
    <row r="62" spans="1:13">
      <c r="A62" s="4388"/>
      <c r="B62" s="4014" t="s">
        <v>18</v>
      </c>
      <c r="C62" s="4168">
        <v>127</v>
      </c>
      <c r="D62" s="4167">
        <v>204.56613039731064</v>
      </c>
      <c r="E62" s="4166">
        <v>2.7545503083061108E-3</v>
      </c>
      <c r="F62" s="4166">
        <v>9.9458410287363384E-3</v>
      </c>
      <c r="G62" s="4166">
        <v>1.3180061136222901E-2</v>
      </c>
      <c r="H62" s="4166">
        <v>0</v>
      </c>
      <c r="I62" s="4166">
        <v>3.2342201074865616E-3</v>
      </c>
      <c r="J62" s="4166">
        <v>1.7208003930026326E-2</v>
      </c>
      <c r="K62" s="4165">
        <v>0</v>
      </c>
      <c r="L62" s="4165">
        <v>0</v>
      </c>
      <c r="M62" s="4006">
        <f t="shared" si="1"/>
        <v>54.857241587836377</v>
      </c>
    </row>
    <row r="63" spans="1:13">
      <c r="A63" s="4388" t="s">
        <v>71</v>
      </c>
      <c r="B63" s="4014" t="s">
        <v>17</v>
      </c>
      <c r="C63" s="4168">
        <v>118</v>
      </c>
      <c r="D63" s="4167">
        <v>192.5935671079028</v>
      </c>
      <c r="E63" s="4166">
        <v>2.925786702103085E-3</v>
      </c>
      <c r="F63" s="4166">
        <v>1.634887825326279E-2</v>
      </c>
      <c r="G63" s="4166">
        <v>1.3999398554815311E-2</v>
      </c>
      <c r="H63" s="4166">
        <v>7.3538542869092741E-3</v>
      </c>
      <c r="I63" s="4166">
        <v>3.4352751349738708E-3</v>
      </c>
      <c r="J63" s="4166">
        <v>1.8277738081744863E-2</v>
      </c>
      <c r="K63" s="4165">
        <v>0</v>
      </c>
      <c r="L63" s="4165">
        <v>0</v>
      </c>
      <c r="M63" s="4006">
        <f t="shared" si="1"/>
        <v>50.969720530430649</v>
      </c>
    </row>
    <row r="64" spans="1:13">
      <c r="A64" s="4388"/>
      <c r="B64" s="4014" t="s">
        <v>18</v>
      </c>
      <c r="C64" s="4168">
        <v>22</v>
      </c>
      <c r="D64" s="4167">
        <v>28.006455202287594</v>
      </c>
      <c r="E64" s="4166">
        <v>0</v>
      </c>
      <c r="F64" s="4166">
        <v>0</v>
      </c>
      <c r="G64" s="4166">
        <v>0</v>
      </c>
      <c r="H64" s="4166">
        <v>0</v>
      </c>
      <c r="I64" s="4166">
        <v>0</v>
      </c>
      <c r="J64" s="4166">
        <v>0</v>
      </c>
      <c r="K64" s="4165">
        <v>0</v>
      </c>
      <c r="L64" s="4165">
        <v>0</v>
      </c>
      <c r="M64" s="4006">
        <f t="shared" si="1"/>
        <v>9.5028292514362231</v>
      </c>
    </row>
    <row r="65" spans="1:13">
      <c r="A65" s="4388" t="s">
        <v>72</v>
      </c>
      <c r="B65" s="4014" t="s">
        <v>17</v>
      </c>
      <c r="C65" s="4168">
        <v>94</v>
      </c>
      <c r="D65" s="4167">
        <v>151.612170479376</v>
      </c>
      <c r="E65" s="4166">
        <v>3.7166389464198851E-3</v>
      </c>
      <c r="F65" s="4166">
        <v>2.0768047651141704E-2</v>
      </c>
      <c r="G65" s="4166">
        <v>1.3419649665078614E-2</v>
      </c>
      <c r="H65" s="4166">
        <v>0</v>
      </c>
      <c r="I65" s="4166">
        <v>0</v>
      </c>
      <c r="J65" s="4166">
        <v>2.3218286267500231E-2</v>
      </c>
      <c r="K65" s="4165">
        <v>0</v>
      </c>
      <c r="L65" s="4165">
        <v>0</v>
      </c>
      <c r="M65" s="4006">
        <f t="shared" si="1"/>
        <v>40.60299771068204</v>
      </c>
    </row>
    <row r="66" spans="1:13">
      <c r="A66" s="4388"/>
      <c r="B66" s="4014" t="s">
        <v>18</v>
      </c>
      <c r="C66" s="4168">
        <v>46</v>
      </c>
      <c r="D66" s="4167">
        <v>68.987851830814506</v>
      </c>
      <c r="E66" s="4166">
        <v>0</v>
      </c>
      <c r="F66" s="4166">
        <v>0</v>
      </c>
      <c r="G66" s="4166">
        <v>9.5902666148271146E-3</v>
      </c>
      <c r="H66" s="4166">
        <v>2.0529774322890063E-2</v>
      </c>
      <c r="I66" s="4166">
        <v>9.5902666148271146E-3</v>
      </c>
      <c r="J66" s="4166">
        <v>0</v>
      </c>
      <c r="K66" s="4165">
        <v>0</v>
      </c>
      <c r="L66" s="4165">
        <v>0</v>
      </c>
      <c r="M66" s="4006">
        <f t="shared" si="1"/>
        <v>19.869552071184827</v>
      </c>
    </row>
    <row r="67" spans="1:13">
      <c r="A67" s="4388" t="s">
        <v>73</v>
      </c>
      <c r="B67" s="4014" t="s">
        <v>17</v>
      </c>
      <c r="C67" s="4168">
        <v>22</v>
      </c>
      <c r="D67" s="4167">
        <v>34.668875904576304</v>
      </c>
      <c r="E67" s="4166">
        <v>0</v>
      </c>
      <c r="F67" s="4166">
        <v>4.2432714556121937E-2</v>
      </c>
      <c r="G67" s="4166">
        <v>4.2432714556121937E-2</v>
      </c>
      <c r="H67" s="4166">
        <v>4.0852349323522406E-2</v>
      </c>
      <c r="I67" s="4166">
        <v>0</v>
      </c>
      <c r="J67" s="4166">
        <v>0.10153703239517307</v>
      </c>
      <c r="K67" s="4165">
        <v>0</v>
      </c>
      <c r="L67" s="4165">
        <v>0</v>
      </c>
      <c r="M67" s="4006">
        <f t="shared" si="1"/>
        <v>9.5028292514362231</v>
      </c>
    </row>
    <row r="68" spans="1:13">
      <c r="A68" s="4388"/>
      <c r="B68" s="4014" t="s">
        <v>18</v>
      </c>
      <c r="C68" s="4168">
        <v>118</v>
      </c>
      <c r="D68" s="4167">
        <v>185.93114640561413</v>
      </c>
      <c r="E68" s="4166">
        <v>3.0306256291543292E-3</v>
      </c>
      <c r="F68" s="4166">
        <v>9.0226640248238996E-3</v>
      </c>
      <c r="G68" s="4166">
        <v>6.5889960530013088E-3</v>
      </c>
      <c r="H68" s="4166">
        <v>0</v>
      </c>
      <c r="I68" s="4166">
        <v>3.55837042384698E-3</v>
      </c>
      <c r="J68" s="4166">
        <v>0</v>
      </c>
      <c r="K68" s="4165">
        <v>0</v>
      </c>
      <c r="L68" s="4165">
        <v>0</v>
      </c>
      <c r="M68" s="4006">
        <f t="shared" ref="M68:M78" si="2">C68/$O$4</f>
        <v>50.969720530430649</v>
      </c>
    </row>
    <row r="69" spans="1:13">
      <c r="A69" s="4388" t="s">
        <v>74</v>
      </c>
      <c r="B69" s="4014" t="s">
        <v>17</v>
      </c>
      <c r="C69" s="4168">
        <v>56</v>
      </c>
      <c r="D69" s="4167">
        <v>75.572250402624277</v>
      </c>
      <c r="E69" s="4166">
        <v>7.4562778606276983E-3</v>
      </c>
      <c r="F69" s="4166">
        <v>2.2198548499356915E-2</v>
      </c>
      <c r="G69" s="4166">
        <v>7.4562778606276983E-3</v>
      </c>
      <c r="H69" s="4166">
        <v>0</v>
      </c>
      <c r="I69" s="4166">
        <v>0</v>
      </c>
      <c r="J69" s="4166">
        <v>0</v>
      </c>
      <c r="K69" s="4165">
        <v>0</v>
      </c>
      <c r="L69" s="4165">
        <v>0</v>
      </c>
      <c r="M69" s="4006">
        <f t="shared" si="2"/>
        <v>24.189019912746748</v>
      </c>
    </row>
    <row r="70" spans="1:13">
      <c r="A70" s="4388"/>
      <c r="B70" s="4014" t="s">
        <v>18</v>
      </c>
      <c r="C70" s="4168">
        <v>84</v>
      </c>
      <c r="D70" s="4167">
        <v>145.0277719075662</v>
      </c>
      <c r="E70" s="4166">
        <v>0</v>
      </c>
      <c r="F70" s="4166">
        <v>1.0143536619855856E-2</v>
      </c>
      <c r="G70" s="4166">
        <v>1.4705503500677685E-2</v>
      </c>
      <c r="H70" s="4166">
        <v>9.7657504523360212E-3</v>
      </c>
      <c r="I70" s="4166">
        <v>4.5619668808218328E-3</v>
      </c>
      <c r="J70" s="4166">
        <v>2.427241851354368E-2</v>
      </c>
      <c r="K70" s="4165">
        <v>0</v>
      </c>
      <c r="L70" s="4165">
        <v>0</v>
      </c>
      <c r="M70" s="4006">
        <f t="shared" si="2"/>
        <v>36.283529869120123</v>
      </c>
    </row>
    <row r="71" spans="1:13">
      <c r="A71" s="4388" t="s">
        <v>75</v>
      </c>
      <c r="B71" s="4014" t="s">
        <v>76</v>
      </c>
      <c r="C71" s="4168">
        <v>21</v>
      </c>
      <c r="D71" s="4167">
        <v>30.746559231071394</v>
      </c>
      <c r="E71" s="4166">
        <v>0</v>
      </c>
      <c r="F71" s="4166">
        <v>0</v>
      </c>
      <c r="G71" s="4166">
        <v>0</v>
      </c>
      <c r="H71" s="4166">
        <v>0</v>
      </c>
      <c r="I71" s="4166">
        <v>0</v>
      </c>
      <c r="J71" s="4166">
        <v>0</v>
      </c>
      <c r="K71" s="4165">
        <v>0</v>
      </c>
      <c r="L71" s="4165">
        <v>0</v>
      </c>
      <c r="M71" s="4006">
        <f t="shared" si="2"/>
        <v>9.0708824672800308</v>
      </c>
    </row>
    <row r="72" spans="1:13">
      <c r="A72" s="4388"/>
      <c r="B72" s="4014" t="s">
        <v>77</v>
      </c>
      <c r="C72" s="4168">
        <v>19</v>
      </c>
      <c r="D72" s="4167">
        <v>25.162877638828196</v>
      </c>
      <c r="E72" s="4166">
        <v>0</v>
      </c>
      <c r="F72" s="4166">
        <v>4.4275801210198244E-2</v>
      </c>
      <c r="G72" s="4166">
        <v>2.629317289294383E-2</v>
      </c>
      <c r="H72" s="4166">
        <v>0</v>
      </c>
      <c r="I72" s="4166">
        <v>2.629317289294383E-2</v>
      </c>
      <c r="J72" s="4166">
        <v>0</v>
      </c>
      <c r="K72" s="4165">
        <v>0</v>
      </c>
      <c r="L72" s="4165">
        <v>0</v>
      </c>
      <c r="M72" s="4006">
        <f t="shared" si="2"/>
        <v>8.2069888989676461</v>
      </c>
    </row>
    <row r="73" spans="1:13">
      <c r="A73" s="4388"/>
      <c r="B73" s="4014" t="s">
        <v>78</v>
      </c>
      <c r="C73" s="4168">
        <v>19</v>
      </c>
      <c r="D73" s="4167">
        <v>27.354467400672</v>
      </c>
      <c r="E73" s="4166">
        <v>0</v>
      </c>
      <c r="F73" s="4166">
        <v>5.3778949291637845E-2</v>
      </c>
      <c r="G73" s="4166">
        <v>5.3778949291637845E-2</v>
      </c>
      <c r="H73" s="4166">
        <v>5.1776004568555641E-2</v>
      </c>
      <c r="I73" s="4166">
        <v>0</v>
      </c>
      <c r="J73" s="4166">
        <v>0</v>
      </c>
      <c r="K73" s="4165">
        <v>0</v>
      </c>
      <c r="L73" s="4165">
        <v>0</v>
      </c>
      <c r="M73" s="4006">
        <f t="shared" si="2"/>
        <v>8.2069888989676461</v>
      </c>
    </row>
    <row r="74" spans="1:13">
      <c r="A74" s="4388"/>
      <c r="B74" s="4014" t="s">
        <v>79</v>
      </c>
      <c r="C74" s="4168">
        <v>17</v>
      </c>
      <c r="D74" s="4167">
        <v>30.625095167448595</v>
      </c>
      <c r="E74" s="4166">
        <v>0</v>
      </c>
      <c r="F74" s="4166">
        <v>0</v>
      </c>
      <c r="G74" s="4166">
        <v>0</v>
      </c>
      <c r="H74" s="4166">
        <v>0</v>
      </c>
      <c r="I74" s="4166">
        <v>0</v>
      </c>
      <c r="J74" s="4166">
        <v>0</v>
      </c>
      <c r="K74" s="4165">
        <v>0</v>
      </c>
      <c r="L74" s="4165">
        <v>0</v>
      </c>
      <c r="M74" s="4006">
        <f t="shared" si="2"/>
        <v>7.3430953306552631</v>
      </c>
    </row>
    <row r="75" spans="1:13">
      <c r="A75" s="4388"/>
      <c r="B75" s="4014" t="s">
        <v>80</v>
      </c>
      <c r="C75" s="4168">
        <v>10</v>
      </c>
      <c r="D75" s="4167">
        <v>20.371282708332298</v>
      </c>
      <c r="E75" s="4166">
        <v>0</v>
      </c>
      <c r="F75" s="4166">
        <v>0</v>
      </c>
      <c r="G75" s="4166">
        <v>0</v>
      </c>
      <c r="H75" s="4166">
        <v>0</v>
      </c>
      <c r="I75" s="4166">
        <v>0</v>
      </c>
      <c r="J75" s="4166">
        <v>0</v>
      </c>
      <c r="K75" s="4165">
        <v>0</v>
      </c>
      <c r="L75" s="4165">
        <v>0</v>
      </c>
      <c r="M75" s="4006">
        <f t="shared" si="2"/>
        <v>4.3194678415619192</v>
      </c>
    </row>
    <row r="76" spans="1:13">
      <c r="A76" s="4388"/>
      <c r="B76" s="4014" t="s">
        <v>81</v>
      </c>
      <c r="C76" s="4168">
        <v>18</v>
      </c>
      <c r="D76" s="4167">
        <v>24.377114996604604</v>
      </c>
      <c r="E76" s="4166">
        <v>2.3115438296672352E-2</v>
      </c>
      <c r="F76" s="4166">
        <v>2.3115438296672352E-2</v>
      </c>
      <c r="G76" s="4166">
        <v>2.3115438296672352E-2</v>
      </c>
      <c r="H76" s="4166">
        <v>0</v>
      </c>
      <c r="I76" s="4166">
        <v>0</v>
      </c>
      <c r="J76" s="4166">
        <v>0</v>
      </c>
      <c r="K76" s="4165">
        <v>0</v>
      </c>
      <c r="L76" s="4165">
        <v>0</v>
      </c>
      <c r="M76" s="4006">
        <f t="shared" si="2"/>
        <v>7.7750421148114546</v>
      </c>
    </row>
    <row r="77" spans="1:13">
      <c r="A77" s="4388"/>
      <c r="B77" s="4014" t="s">
        <v>82</v>
      </c>
      <c r="C77" s="4168">
        <v>22</v>
      </c>
      <c r="D77" s="4167">
        <v>38.140337860151703</v>
      </c>
      <c r="E77" s="4166">
        <v>0</v>
      </c>
      <c r="F77" s="4166">
        <v>0</v>
      </c>
      <c r="G77" s="4166">
        <v>0</v>
      </c>
      <c r="H77" s="4166">
        <v>0</v>
      </c>
      <c r="I77" s="4166">
        <v>0</v>
      </c>
      <c r="J77" s="4166">
        <v>9.2295322310319922E-2</v>
      </c>
      <c r="K77" s="4165">
        <v>0</v>
      </c>
      <c r="L77" s="4165">
        <v>0</v>
      </c>
      <c r="M77" s="4006">
        <f t="shared" si="2"/>
        <v>9.5028292514362231</v>
      </c>
    </row>
    <row r="78" spans="1:13">
      <c r="A78" s="4392"/>
      <c r="B78" s="4010" t="s">
        <v>83</v>
      </c>
      <c r="C78" s="4164">
        <v>14</v>
      </c>
      <c r="D78" s="4163">
        <v>23.822287307081702</v>
      </c>
      <c r="E78" s="4162">
        <v>0</v>
      </c>
      <c r="F78" s="4162">
        <v>0</v>
      </c>
      <c r="G78" s="4162">
        <v>0</v>
      </c>
      <c r="H78" s="4162">
        <v>0</v>
      </c>
      <c r="I78" s="4162">
        <v>0</v>
      </c>
      <c r="J78" s="4162">
        <v>0</v>
      </c>
      <c r="K78" s="4161">
        <v>0</v>
      </c>
      <c r="L78" s="4161">
        <v>0</v>
      </c>
      <c r="M78" s="4006">
        <f t="shared" si="2"/>
        <v>6.0472549781866869</v>
      </c>
    </row>
  </sheetData>
  <mergeCells count="26">
    <mergeCell ref="A9:A10"/>
    <mergeCell ref="A21:A22"/>
    <mergeCell ref="A23:A26"/>
    <mergeCell ref="A27:A30"/>
    <mergeCell ref="E1:L1"/>
    <mergeCell ref="C2:C3"/>
    <mergeCell ref="D2:D3"/>
    <mergeCell ref="C1:D1"/>
    <mergeCell ref="A5:A8"/>
    <mergeCell ref="A1:B3"/>
    <mergeCell ref="A71:A78"/>
    <mergeCell ref="A59:A60"/>
    <mergeCell ref="A61:A62"/>
    <mergeCell ref="A63:A64"/>
    <mergeCell ref="A65:A66"/>
    <mergeCell ref="A67:A68"/>
    <mergeCell ref="A69:A70"/>
    <mergeCell ref="A57:A58"/>
    <mergeCell ref="A11:A15"/>
    <mergeCell ref="A16:A20"/>
    <mergeCell ref="A33:A36"/>
    <mergeCell ref="A37:A40"/>
    <mergeCell ref="A41:A50"/>
    <mergeCell ref="A51:A52"/>
    <mergeCell ref="A53:A56"/>
    <mergeCell ref="A31:A32"/>
  </mergeCells>
  <conditionalFormatting sqref="E5:L78">
    <cfRule type="expression" dxfId="53" priority="1" stopIfTrue="1">
      <formula>IF((E$4-E5)/SQRT(((E$4+E5)/2)*(((1-E$4)+(1-E5))/2)*(1/$M$4+1/$M5))&gt;1.96,1,)</formula>
    </cfRule>
    <cfRule type="expression" dxfId="52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Munka187">
    <tabColor theme="7" tint="0.79998168889431442"/>
  </sheetPr>
  <dimension ref="A1:I78"/>
  <sheetViews>
    <sheetView topLeftCell="A3" workbookViewId="0">
      <selection activeCell="F22" sqref="F22"/>
    </sheetView>
  </sheetViews>
  <sheetFormatPr defaultColWidth="11.42578125" defaultRowHeight="15"/>
  <cols>
    <col min="1" max="1" width="30.140625" style="15" customWidth="1"/>
    <col min="2" max="2" width="30.42578125" customWidth="1"/>
    <col min="3" max="3" width="13" customWidth="1"/>
    <col min="4" max="4" width="15.42578125" customWidth="1"/>
    <col min="5" max="5" width="20.42578125" customWidth="1"/>
    <col min="6" max="6" width="18.42578125" customWidth="1"/>
    <col min="7" max="7" width="15.42578125" customWidth="1"/>
    <col min="8" max="8" width="13.42578125" customWidth="1"/>
    <col min="9" max="9" width="0" hidden="1" customWidth="1"/>
  </cols>
  <sheetData>
    <row r="1" spans="1:9" ht="57" customHeight="1">
      <c r="A1" s="7103" t="s">
        <v>0</v>
      </c>
      <c r="B1" s="7104"/>
      <c r="C1" s="7109"/>
      <c r="D1" s="7110"/>
      <c r="E1" s="7110" t="s">
        <v>241</v>
      </c>
      <c r="F1" s="7110"/>
      <c r="G1" s="7110"/>
      <c r="H1" s="7111"/>
    </row>
    <row r="2" spans="1:9" ht="61.35" customHeight="1">
      <c r="A2" s="7105"/>
      <c r="B2" s="7106"/>
      <c r="C2" s="7112" t="s">
        <v>1</v>
      </c>
      <c r="D2" s="7114" t="s">
        <v>2</v>
      </c>
      <c r="E2" s="1713" t="s">
        <v>242</v>
      </c>
      <c r="F2" s="1713" t="s">
        <v>243</v>
      </c>
      <c r="G2" s="1713" t="s">
        <v>244</v>
      </c>
      <c r="H2" s="1714" t="s">
        <v>8</v>
      </c>
    </row>
    <row r="3" spans="1:9" ht="45" customHeight="1">
      <c r="A3" s="7107"/>
      <c r="B3" s="7108"/>
      <c r="C3" s="7113"/>
      <c r="D3" s="7115"/>
      <c r="E3" s="1715" t="s">
        <v>94</v>
      </c>
      <c r="F3" s="1715" t="s">
        <v>94</v>
      </c>
      <c r="G3" s="1715" t="s">
        <v>94</v>
      </c>
      <c r="H3" s="1716" t="s">
        <v>94</v>
      </c>
    </row>
    <row r="4" spans="1:9" ht="15.75">
      <c r="A4" s="1717" t="s">
        <v>10</v>
      </c>
      <c r="B4" s="2104" t="s">
        <v>10</v>
      </c>
      <c r="C4" s="1619">
        <v>90</v>
      </c>
      <c r="D4" s="1620">
        <v>119.59121431068129</v>
      </c>
      <c r="E4" s="1621">
        <v>0.24118232851480598</v>
      </c>
      <c r="F4" s="1621">
        <v>0.54982599461104176</v>
      </c>
      <c r="G4" s="1621">
        <v>0.20184987106890578</v>
      </c>
      <c r="H4" s="1622">
        <v>7.1418058052456464E-3</v>
      </c>
      <c r="I4" s="163">
        <f>C4/2.3151</f>
        <v>38.87521057405727</v>
      </c>
    </row>
    <row r="5" spans="1:9">
      <c r="A5" s="7102" t="s">
        <v>11</v>
      </c>
      <c r="B5" s="1623" t="s">
        <v>12</v>
      </c>
      <c r="C5" s="1624">
        <v>21</v>
      </c>
      <c r="D5" s="1625">
        <v>32.034299152609506</v>
      </c>
      <c r="E5" s="1626">
        <v>0.16301315478535186</v>
      </c>
      <c r="F5" s="1626">
        <v>0.57697499585709766</v>
      </c>
      <c r="G5" s="1626">
        <v>0.26001184935755023</v>
      </c>
      <c r="H5" s="1627">
        <v>0</v>
      </c>
      <c r="I5" s="163">
        <f t="shared" ref="I5:I68" si="0">C5/2.3151</f>
        <v>9.0708824672800308</v>
      </c>
    </row>
    <row r="6" spans="1:9">
      <c r="A6" s="7102"/>
      <c r="B6" s="1623" t="s">
        <v>13</v>
      </c>
      <c r="C6" s="1624">
        <v>25</v>
      </c>
      <c r="D6" s="1625">
        <v>27.703144296286801</v>
      </c>
      <c r="E6" s="1626">
        <v>0.22730518559900539</v>
      </c>
      <c r="F6" s="1626">
        <v>0.53899316840286571</v>
      </c>
      <c r="G6" s="1626">
        <v>0.20287131065836456</v>
      </c>
      <c r="H6" s="1627">
        <v>3.0830335339764269E-2</v>
      </c>
      <c r="I6" s="163">
        <f t="shared" si="0"/>
        <v>10.798669603904798</v>
      </c>
    </row>
    <row r="7" spans="1:9">
      <c r="A7" s="7102"/>
      <c r="B7" s="1623" t="s">
        <v>14</v>
      </c>
      <c r="C7" s="1624">
        <v>26</v>
      </c>
      <c r="D7" s="1625">
        <v>31.204847684277901</v>
      </c>
      <c r="E7" s="1626">
        <v>0.2342655025461107</v>
      </c>
      <c r="F7" s="1626">
        <v>0.45944158222658421</v>
      </c>
      <c r="G7" s="1626">
        <v>0.30629291522730512</v>
      </c>
      <c r="H7" s="1627">
        <v>0</v>
      </c>
      <c r="I7" s="163">
        <f t="shared" si="0"/>
        <v>11.230616388060991</v>
      </c>
    </row>
    <row r="8" spans="1:9">
      <c r="A8" s="7102"/>
      <c r="B8" s="1623" t="s">
        <v>15</v>
      </c>
      <c r="C8" s="1624">
        <v>18</v>
      </c>
      <c r="D8" s="1625">
        <v>28.648923177506997</v>
      </c>
      <c r="E8" s="1626">
        <v>0.34954150383024646</v>
      </c>
      <c r="F8" s="1626">
        <v>0.62839215667985471</v>
      </c>
      <c r="G8" s="1626">
        <v>2.2066339489898806E-2</v>
      </c>
      <c r="H8" s="1627">
        <v>0</v>
      </c>
      <c r="I8" s="163">
        <f t="shared" si="0"/>
        <v>7.7750421148114546</v>
      </c>
    </row>
    <row r="9" spans="1:9">
      <c r="A9" s="7102" t="s">
        <v>16</v>
      </c>
      <c r="B9" s="1623" t="s">
        <v>17</v>
      </c>
      <c r="C9" s="1624">
        <v>58</v>
      </c>
      <c r="D9" s="1625">
        <v>76.882691680679727</v>
      </c>
      <c r="E9" s="1626">
        <v>0.22609092279054455</v>
      </c>
      <c r="F9" s="1626">
        <v>0.54017945889732422</v>
      </c>
      <c r="G9" s="1626">
        <v>0.22262052197393586</v>
      </c>
      <c r="H9" s="1627">
        <v>1.1109096338194813E-2</v>
      </c>
      <c r="I9" s="163">
        <f t="shared" si="0"/>
        <v>25.052913481059132</v>
      </c>
    </row>
    <row r="10" spans="1:9">
      <c r="A10" s="7102"/>
      <c r="B10" s="1623" t="s">
        <v>18</v>
      </c>
      <c r="C10" s="1624">
        <v>32</v>
      </c>
      <c r="D10" s="1625">
        <v>42.708522630001497</v>
      </c>
      <c r="E10" s="1626">
        <v>0.26834945633559831</v>
      </c>
      <c r="F10" s="1626">
        <v>0.56719141924746896</v>
      </c>
      <c r="G10" s="1626">
        <v>0.16445912441693264</v>
      </c>
      <c r="H10" s="1627">
        <v>0</v>
      </c>
      <c r="I10" s="163">
        <f t="shared" si="0"/>
        <v>13.822297092998141</v>
      </c>
    </row>
    <row r="11" spans="1:9">
      <c r="A11" s="7102" t="s">
        <v>19</v>
      </c>
      <c r="B11" s="1623" t="s">
        <v>20</v>
      </c>
      <c r="C11" s="1624">
        <v>11</v>
      </c>
      <c r="D11" s="1625">
        <v>18.7833974110737</v>
      </c>
      <c r="E11" s="1626">
        <v>0.23552828389781766</v>
      </c>
      <c r="F11" s="1626">
        <v>0.49495119949967398</v>
      </c>
      <c r="G11" s="1626">
        <v>0.26952051660250825</v>
      </c>
      <c r="H11" s="1627">
        <v>0</v>
      </c>
      <c r="I11" s="163">
        <f t="shared" si="0"/>
        <v>4.7514146257181116</v>
      </c>
    </row>
    <row r="12" spans="1:9" ht="30">
      <c r="A12" s="7102"/>
      <c r="B12" s="1623" t="s">
        <v>21</v>
      </c>
      <c r="C12" s="1624">
        <v>30</v>
      </c>
      <c r="D12" s="1625">
        <v>35.647897776323099</v>
      </c>
      <c r="E12" s="1626">
        <v>0.18877674182198334</v>
      </c>
      <c r="F12" s="1626">
        <v>0.5950254066738393</v>
      </c>
      <c r="G12" s="1626">
        <v>0.19223859213972538</v>
      </c>
      <c r="H12" s="1627">
        <v>2.395925936445209E-2</v>
      </c>
      <c r="I12" s="163">
        <f t="shared" si="0"/>
        <v>12.958403524685759</v>
      </c>
    </row>
    <row r="13" spans="1:9">
      <c r="A13" s="7102"/>
      <c r="B13" s="1623" t="s">
        <v>22</v>
      </c>
      <c r="C13" s="1624">
        <v>33</v>
      </c>
      <c r="D13" s="1625">
        <v>46.2632156412378</v>
      </c>
      <c r="E13" s="1626">
        <v>0.3245667563693817</v>
      </c>
      <c r="F13" s="1626">
        <v>0.52361054519696315</v>
      </c>
      <c r="G13" s="1626">
        <v>0.15182269843365503</v>
      </c>
      <c r="H13" s="1627">
        <v>0</v>
      </c>
      <c r="I13" s="163">
        <f t="shared" si="0"/>
        <v>14.254243877154334</v>
      </c>
    </row>
    <row r="14" spans="1:9" ht="30">
      <c r="A14" s="7102"/>
      <c r="B14" s="1623" t="s">
        <v>23</v>
      </c>
      <c r="C14" s="1624">
        <v>6</v>
      </c>
      <c r="D14" s="1625">
        <v>5.6458017405107999</v>
      </c>
      <c r="E14" s="1626">
        <v>0.33233181441432358</v>
      </c>
      <c r="F14" s="1626">
        <v>0.32520736340757234</v>
      </c>
      <c r="G14" s="1626">
        <v>0.34246082217810409</v>
      </c>
      <c r="H14" s="1627">
        <v>0</v>
      </c>
      <c r="I14" s="163">
        <f t="shared" si="0"/>
        <v>2.5916807049371515</v>
      </c>
    </row>
    <row r="15" spans="1:9">
      <c r="A15" s="7102"/>
      <c r="B15" s="1623" t="s">
        <v>24</v>
      </c>
      <c r="C15" s="1624">
        <v>10</v>
      </c>
      <c r="D15" s="1625">
        <v>13.250901741535801</v>
      </c>
      <c r="E15" s="1626">
        <v>6.0221622933203614E-2</v>
      </c>
      <c r="F15" s="1626">
        <v>0.69324523875815969</v>
      </c>
      <c r="G15" s="1626">
        <v>0.24653313830863666</v>
      </c>
      <c r="H15" s="1627">
        <v>0</v>
      </c>
      <c r="I15" s="163">
        <f t="shared" si="0"/>
        <v>4.3194678415619192</v>
      </c>
    </row>
    <row r="16" spans="1:9">
      <c r="A16" s="7102" t="s">
        <v>25</v>
      </c>
      <c r="B16" s="1623" t="s">
        <v>26</v>
      </c>
      <c r="C16" s="1624">
        <v>8</v>
      </c>
      <c r="D16" s="1625">
        <v>10.222292168496301</v>
      </c>
      <c r="E16" s="1626">
        <v>0.17685239064885119</v>
      </c>
      <c r="F16" s="1626">
        <v>0.76130464356279248</v>
      </c>
      <c r="G16" s="1626">
        <v>6.1842965788356359E-2</v>
      </c>
      <c r="H16" s="1627">
        <v>0</v>
      </c>
      <c r="I16" s="163">
        <f t="shared" si="0"/>
        <v>3.4555742732495354</v>
      </c>
    </row>
    <row r="17" spans="1:9">
      <c r="A17" s="7102"/>
      <c r="B17" s="1623" t="s">
        <v>27</v>
      </c>
      <c r="C17" s="1624">
        <v>19</v>
      </c>
      <c r="D17" s="1625">
        <v>24.265155081620701</v>
      </c>
      <c r="E17" s="1626">
        <v>0.41010445089587455</v>
      </c>
      <c r="F17" s="1626">
        <v>0.48180158624513703</v>
      </c>
      <c r="G17" s="1626">
        <v>0.10809396285898833</v>
      </c>
      <c r="H17" s="1627">
        <v>0</v>
      </c>
      <c r="I17" s="163">
        <f t="shared" si="0"/>
        <v>8.2069888989676461</v>
      </c>
    </row>
    <row r="18" spans="1:9" ht="30">
      <c r="A18" s="7102"/>
      <c r="B18" s="1623" t="s">
        <v>28</v>
      </c>
      <c r="C18" s="1624">
        <v>40</v>
      </c>
      <c r="D18" s="1625">
        <v>49.602846807457496</v>
      </c>
      <c r="E18" s="1626">
        <v>0.19175475498058689</v>
      </c>
      <c r="F18" s="1626">
        <v>0.57459921465405561</v>
      </c>
      <c r="G18" s="1626">
        <v>0.21642731644888158</v>
      </c>
      <c r="H18" s="1627">
        <v>1.721871391647609E-2</v>
      </c>
      <c r="I18" s="163">
        <f t="shared" si="0"/>
        <v>17.277871366247677</v>
      </c>
    </row>
    <row r="19" spans="1:9">
      <c r="A19" s="7102"/>
      <c r="B19" s="1623" t="s">
        <v>29</v>
      </c>
      <c r="C19" s="1624">
        <v>23</v>
      </c>
      <c r="D19" s="1625">
        <v>35.500920253106692</v>
      </c>
      <c r="E19" s="1626">
        <v>0.21330773509275769</v>
      </c>
      <c r="F19" s="1626">
        <v>0.50081329451862089</v>
      </c>
      <c r="G19" s="1626">
        <v>0.28587897038862148</v>
      </c>
      <c r="H19" s="1627">
        <v>0</v>
      </c>
      <c r="I19" s="163">
        <f t="shared" si="0"/>
        <v>9.9347760355924137</v>
      </c>
    </row>
    <row r="20" spans="1:9">
      <c r="A20" s="7102"/>
      <c r="B20" s="1623" t="s">
        <v>30</v>
      </c>
      <c r="C20" s="1624">
        <v>0</v>
      </c>
      <c r="D20" s="1625">
        <v>0</v>
      </c>
      <c r="E20" s="1626">
        <v>0</v>
      </c>
      <c r="F20" s="1626">
        <v>0</v>
      </c>
      <c r="G20" s="1626">
        <v>0</v>
      </c>
      <c r="H20" s="1627">
        <v>0</v>
      </c>
      <c r="I20" s="163">
        <f t="shared" si="0"/>
        <v>0</v>
      </c>
    </row>
    <row r="21" spans="1:9">
      <c r="A21" s="7102" t="s">
        <v>31</v>
      </c>
      <c r="B21" s="1623" t="s">
        <v>32</v>
      </c>
      <c r="C21" s="1624">
        <v>73</v>
      </c>
      <c r="D21" s="1625">
        <v>100.90151728812397</v>
      </c>
      <c r="E21" s="1626">
        <v>0.25356712146501859</v>
      </c>
      <c r="F21" s="1626">
        <v>0.56663593666117418</v>
      </c>
      <c r="G21" s="1626">
        <v>0.17979694187380646</v>
      </c>
      <c r="H21" s="1627">
        <v>0</v>
      </c>
      <c r="I21" s="163">
        <f t="shared" si="0"/>
        <v>31.532115243402011</v>
      </c>
    </row>
    <row r="22" spans="1:9">
      <c r="A22" s="7102"/>
      <c r="B22" s="1623" t="s">
        <v>30</v>
      </c>
      <c r="C22" s="1624">
        <v>17</v>
      </c>
      <c r="D22" s="1625">
        <v>18.689697022557304</v>
      </c>
      <c r="E22" s="1626">
        <v>0.17431958598519387</v>
      </c>
      <c r="F22" s="1626">
        <v>0.45907285632652867</v>
      </c>
      <c r="G22" s="1626">
        <v>0.32090873081111826</v>
      </c>
      <c r="H22" s="1627">
        <v>4.5698826877158982E-2</v>
      </c>
      <c r="I22" s="163">
        <f t="shared" si="0"/>
        <v>7.3430953306552631</v>
      </c>
    </row>
    <row r="23" spans="1:9">
      <c r="A23" s="7102" t="s">
        <v>33</v>
      </c>
      <c r="B23" s="1623" t="s">
        <v>34</v>
      </c>
      <c r="C23" s="1624">
        <v>20</v>
      </c>
      <c r="D23" s="1625">
        <v>33.108050221463699</v>
      </c>
      <c r="E23" s="1626">
        <v>0.26767958429809335</v>
      </c>
      <c r="F23" s="1626">
        <v>0.47930517934772965</v>
      </c>
      <c r="G23" s="1626">
        <v>0.253015236354177</v>
      </c>
      <c r="H23" s="1627">
        <v>0</v>
      </c>
      <c r="I23" s="163">
        <f t="shared" si="0"/>
        <v>8.6389356831238384</v>
      </c>
    </row>
    <row r="24" spans="1:9">
      <c r="A24" s="7102"/>
      <c r="B24" s="1623" t="s">
        <v>35</v>
      </c>
      <c r="C24" s="1624">
        <v>42</v>
      </c>
      <c r="D24" s="1625">
        <v>52.260185433072884</v>
      </c>
      <c r="E24" s="1626">
        <v>0.21407562819799913</v>
      </c>
      <c r="F24" s="1626">
        <v>0.53426165315419505</v>
      </c>
      <c r="G24" s="1626">
        <v>0.23531954608646494</v>
      </c>
      <c r="H24" s="1627">
        <v>1.6343172561341202E-2</v>
      </c>
      <c r="I24" s="163">
        <f t="shared" si="0"/>
        <v>18.141764934560062</v>
      </c>
    </row>
    <row r="25" spans="1:9">
      <c r="A25" s="7102"/>
      <c r="B25" s="1623" t="s">
        <v>36</v>
      </c>
      <c r="C25" s="1624">
        <v>17</v>
      </c>
      <c r="D25" s="1625">
        <v>21.980684287364099</v>
      </c>
      <c r="E25" s="1626">
        <v>0.27232746453742129</v>
      </c>
      <c r="F25" s="1626">
        <v>0.59880438826647131</v>
      </c>
      <c r="G25" s="1626">
        <v>0.12886814719610731</v>
      </c>
      <c r="H25" s="1627">
        <v>0</v>
      </c>
      <c r="I25" s="163">
        <f t="shared" si="0"/>
        <v>7.3430953306552631</v>
      </c>
    </row>
    <row r="26" spans="1:9">
      <c r="A26" s="7102"/>
      <c r="B26" s="1623" t="s">
        <v>37</v>
      </c>
      <c r="C26" s="1624">
        <v>11</v>
      </c>
      <c r="D26" s="1625">
        <v>12.242294368780499</v>
      </c>
      <c r="E26" s="1626">
        <v>0.22931668570364167</v>
      </c>
      <c r="F26" s="1626">
        <v>0.71904455722913463</v>
      </c>
      <c r="G26" s="1626">
        <v>5.1638757067223942E-2</v>
      </c>
      <c r="H26" s="1627">
        <v>0</v>
      </c>
      <c r="I26" s="163">
        <f t="shared" si="0"/>
        <v>4.7514146257181116</v>
      </c>
    </row>
    <row r="27" spans="1:9">
      <c r="A27" s="7102" t="s">
        <v>38</v>
      </c>
      <c r="B27" s="1623" t="s">
        <v>39</v>
      </c>
      <c r="C27" s="1624">
        <v>8</v>
      </c>
      <c r="D27" s="1625">
        <v>8.4064810437930007</v>
      </c>
      <c r="E27" s="1626">
        <v>0</v>
      </c>
      <c r="F27" s="1626">
        <v>0.87745723888872351</v>
      </c>
      <c r="G27" s="1626">
        <v>0.12254276111127652</v>
      </c>
      <c r="H27" s="1627">
        <v>0</v>
      </c>
      <c r="I27" s="163">
        <f t="shared" si="0"/>
        <v>3.4555742732495354</v>
      </c>
    </row>
    <row r="28" spans="1:9">
      <c r="A28" s="7102"/>
      <c r="B28" s="1623" t="s">
        <v>40</v>
      </c>
      <c r="C28" s="1624">
        <v>41</v>
      </c>
      <c r="D28" s="1625">
        <v>41.623368356860198</v>
      </c>
      <c r="E28" s="1626">
        <v>0.20342939338134641</v>
      </c>
      <c r="F28" s="1626">
        <v>0.46629698280901893</v>
      </c>
      <c r="G28" s="1626">
        <v>0.3097539671278941</v>
      </c>
      <c r="H28" s="1627">
        <v>2.0519656681740682E-2</v>
      </c>
      <c r="I28" s="163">
        <f t="shared" si="0"/>
        <v>17.709818150403869</v>
      </c>
    </row>
    <row r="29" spans="1:9">
      <c r="A29" s="7102"/>
      <c r="B29" s="1623" t="s">
        <v>41</v>
      </c>
      <c r="C29" s="1624">
        <v>30</v>
      </c>
      <c r="D29" s="1625">
        <v>35.955592811390098</v>
      </c>
      <c r="E29" s="1626">
        <v>0.31546363284664408</v>
      </c>
      <c r="F29" s="1626">
        <v>0.48441151279037187</v>
      </c>
      <c r="G29" s="1626">
        <v>0.20012485436298405</v>
      </c>
      <c r="H29" s="1627">
        <v>0</v>
      </c>
      <c r="I29" s="163">
        <f t="shared" si="0"/>
        <v>12.958403524685759</v>
      </c>
    </row>
    <row r="30" spans="1:9">
      <c r="A30" s="7102"/>
      <c r="B30" s="1623" t="s">
        <v>42</v>
      </c>
      <c r="C30" s="1624">
        <v>11</v>
      </c>
      <c r="D30" s="1625">
        <v>33.6057720986379</v>
      </c>
      <c r="E30" s="1626">
        <v>0.26879873511280611</v>
      </c>
      <c r="F30" s="1626">
        <v>0.64131472594068839</v>
      </c>
      <c r="G30" s="1626">
        <v>8.9886538946505376E-2</v>
      </c>
      <c r="H30" s="1627">
        <v>0</v>
      </c>
      <c r="I30" s="163">
        <f t="shared" si="0"/>
        <v>4.7514146257181116</v>
      </c>
    </row>
    <row r="31" spans="1:9">
      <c r="A31" s="7102" t="s">
        <v>43</v>
      </c>
      <c r="B31" s="1623" t="s">
        <v>44</v>
      </c>
      <c r="C31" s="1624">
        <v>73</v>
      </c>
      <c r="D31" s="1625">
        <v>99.223416313394182</v>
      </c>
      <c r="E31" s="1626">
        <v>0.24891223861577147</v>
      </c>
      <c r="F31" s="1626">
        <v>0.5516054531151936</v>
      </c>
      <c r="G31" s="1626">
        <v>0.19087448906310425</v>
      </c>
      <c r="H31" s="1627">
        <v>8.6078192059297724E-3</v>
      </c>
      <c r="I31" s="163">
        <f t="shared" si="0"/>
        <v>31.532115243402011</v>
      </c>
    </row>
    <row r="32" spans="1:9">
      <c r="A32" s="7102"/>
      <c r="B32" s="1623" t="s">
        <v>45</v>
      </c>
      <c r="C32" s="1624">
        <v>17</v>
      </c>
      <c r="D32" s="1625">
        <v>20.367797997287099</v>
      </c>
      <c r="E32" s="1626">
        <v>0.20352543069426768</v>
      </c>
      <c r="F32" s="1626">
        <v>0.54115721500151381</v>
      </c>
      <c r="G32" s="1626">
        <v>0.25531735430421842</v>
      </c>
      <c r="H32" s="1627">
        <v>0</v>
      </c>
      <c r="I32" s="163">
        <f t="shared" si="0"/>
        <v>7.3430953306552631</v>
      </c>
    </row>
    <row r="33" spans="1:9">
      <c r="A33" s="7102" t="s">
        <v>46</v>
      </c>
      <c r="B33" s="1623" t="s">
        <v>47</v>
      </c>
      <c r="C33" s="1624">
        <v>17</v>
      </c>
      <c r="D33" s="1625">
        <v>20.213303536250699</v>
      </c>
      <c r="E33" s="1626">
        <v>6.3805910052752698E-2</v>
      </c>
      <c r="F33" s="1626">
        <v>0.46250413354873943</v>
      </c>
      <c r="G33" s="1626">
        <v>0.43143574361786785</v>
      </c>
      <c r="H33" s="1627">
        <v>4.2254212780640003E-2</v>
      </c>
      <c r="I33" s="163">
        <f t="shared" si="0"/>
        <v>7.3430953306552631</v>
      </c>
    </row>
    <row r="34" spans="1:9">
      <c r="A34" s="7102"/>
      <c r="B34" s="1623" t="s">
        <v>48</v>
      </c>
      <c r="C34" s="1624">
        <v>29</v>
      </c>
      <c r="D34" s="1625">
        <v>36.3508867325124</v>
      </c>
      <c r="E34" s="1626">
        <v>0.43870109318988559</v>
      </c>
      <c r="F34" s="1626">
        <v>0.43579187268941255</v>
      </c>
      <c r="G34" s="1626">
        <v>0.1255070341207018</v>
      </c>
      <c r="H34" s="1627">
        <v>0</v>
      </c>
      <c r="I34" s="163">
        <f t="shared" si="0"/>
        <v>12.526456740529566</v>
      </c>
    </row>
    <row r="35" spans="1:9">
      <c r="A35" s="7102"/>
      <c r="B35" s="1623" t="s">
        <v>49</v>
      </c>
      <c r="C35" s="1624">
        <v>19</v>
      </c>
      <c r="D35" s="1625">
        <v>25.445400256598102</v>
      </c>
      <c r="E35" s="1626">
        <v>0.11473367495163986</v>
      </c>
      <c r="F35" s="1626">
        <v>0.60051845285050764</v>
      </c>
      <c r="G35" s="1626">
        <v>0.28474787219785247</v>
      </c>
      <c r="H35" s="1627">
        <v>0</v>
      </c>
      <c r="I35" s="163">
        <f t="shared" si="0"/>
        <v>8.2069888989676461</v>
      </c>
    </row>
    <row r="36" spans="1:9">
      <c r="A36" s="7102"/>
      <c r="B36" s="1623" t="s">
        <v>50</v>
      </c>
      <c r="C36" s="1624">
        <v>25</v>
      </c>
      <c r="D36" s="1625">
        <v>37.581623785319998</v>
      </c>
      <c r="E36" s="1626">
        <v>0.23114864141191693</v>
      </c>
      <c r="F36" s="1626">
        <v>0.67276945413574862</v>
      </c>
      <c r="G36" s="1626">
        <v>9.6081904452334541E-2</v>
      </c>
      <c r="H36" s="1627">
        <v>0</v>
      </c>
      <c r="I36" s="163">
        <f t="shared" si="0"/>
        <v>10.798669603904798</v>
      </c>
    </row>
    <row r="37" spans="1:9">
      <c r="A37" s="7102" t="s">
        <v>51</v>
      </c>
      <c r="B37" s="1623" t="s">
        <v>47</v>
      </c>
      <c r="C37" s="1624">
        <v>23</v>
      </c>
      <c r="D37" s="1625">
        <v>27.193331883838802</v>
      </c>
      <c r="E37" s="1626">
        <v>0.28189783284567665</v>
      </c>
      <c r="F37" s="1626">
        <v>0.48272026261277817</v>
      </c>
      <c r="G37" s="1626">
        <v>0.20397357134174343</v>
      </c>
      <c r="H37" s="1627">
        <v>3.1408333199801686E-2</v>
      </c>
      <c r="I37" s="163">
        <f t="shared" si="0"/>
        <v>9.9347760355924137</v>
      </c>
    </row>
    <row r="38" spans="1:9">
      <c r="A38" s="7102"/>
      <c r="B38" s="1623" t="s">
        <v>48</v>
      </c>
      <c r="C38" s="1624">
        <v>21</v>
      </c>
      <c r="D38" s="1625">
        <v>27.568984057386896</v>
      </c>
      <c r="E38" s="1626">
        <v>0.24825607867730834</v>
      </c>
      <c r="F38" s="1626">
        <v>0.48011752986005385</v>
      </c>
      <c r="G38" s="1626">
        <v>0.27162639146263801</v>
      </c>
      <c r="H38" s="1627">
        <v>0</v>
      </c>
      <c r="I38" s="163">
        <f t="shared" si="0"/>
        <v>9.0708824672800308</v>
      </c>
    </row>
    <row r="39" spans="1:9">
      <c r="A39" s="7102"/>
      <c r="B39" s="1623" t="s">
        <v>49</v>
      </c>
      <c r="C39" s="1624">
        <v>22</v>
      </c>
      <c r="D39" s="1625">
        <v>29.211855191302202</v>
      </c>
      <c r="E39" s="1626">
        <v>0.23893834293515315</v>
      </c>
      <c r="F39" s="1626">
        <v>0.59955271989498937</v>
      </c>
      <c r="G39" s="1626">
        <v>0.16150893716985737</v>
      </c>
      <c r="H39" s="1627">
        <v>0</v>
      </c>
      <c r="I39" s="163">
        <f t="shared" si="0"/>
        <v>9.5028292514362231</v>
      </c>
    </row>
    <row r="40" spans="1:9">
      <c r="A40" s="7102"/>
      <c r="B40" s="1623" t="s">
        <v>50</v>
      </c>
      <c r="C40" s="1624">
        <v>24</v>
      </c>
      <c r="D40" s="1625">
        <v>35.617043178153295</v>
      </c>
      <c r="E40" s="1626">
        <v>0.20646144111398054</v>
      </c>
      <c r="F40" s="1626">
        <v>0.61423364589514495</v>
      </c>
      <c r="G40" s="1626">
        <v>0.17930491299087462</v>
      </c>
      <c r="H40" s="1627">
        <v>0</v>
      </c>
      <c r="I40" s="163">
        <f t="shared" si="0"/>
        <v>10.366722819748606</v>
      </c>
    </row>
    <row r="41" spans="1:9">
      <c r="A41" s="7102" t="s">
        <v>52</v>
      </c>
      <c r="B41" s="1623" t="s">
        <v>803</v>
      </c>
      <c r="C41" s="1624">
        <v>6</v>
      </c>
      <c r="D41" s="1625">
        <v>6.9902892441195004</v>
      </c>
      <c r="E41" s="1626">
        <v>0.25762073447051403</v>
      </c>
      <c r="F41" s="1626">
        <v>0.54172614345501091</v>
      </c>
      <c r="G41" s="1626">
        <v>0.20065312207447503</v>
      </c>
      <c r="H41" s="1627">
        <v>0</v>
      </c>
      <c r="I41" s="163">
        <f t="shared" si="0"/>
        <v>2.5916807049371515</v>
      </c>
    </row>
    <row r="42" spans="1:9">
      <c r="A42" s="7102"/>
      <c r="B42" s="1623" t="s">
        <v>53</v>
      </c>
      <c r="C42" s="1624">
        <v>8</v>
      </c>
      <c r="D42" s="1625">
        <v>10.790689012377301</v>
      </c>
      <c r="E42" s="1626">
        <v>0.32942224608261261</v>
      </c>
      <c r="F42" s="1626">
        <v>0.48274692321261375</v>
      </c>
      <c r="G42" s="1626">
        <v>0.18783083070477347</v>
      </c>
      <c r="H42" s="1627">
        <v>0</v>
      </c>
      <c r="I42" s="163">
        <f t="shared" si="0"/>
        <v>3.4555742732495354</v>
      </c>
    </row>
    <row r="43" spans="1:9">
      <c r="A43" s="7102"/>
      <c r="B43" s="1623" t="s">
        <v>54</v>
      </c>
      <c r="C43" s="1624">
        <v>13</v>
      </c>
      <c r="D43" s="1625">
        <v>16.531738340161503</v>
      </c>
      <c r="E43" s="1626">
        <v>0.13974361424698978</v>
      </c>
      <c r="F43" s="1626">
        <v>0.55078188025970443</v>
      </c>
      <c r="G43" s="1626">
        <v>0.25781041481837069</v>
      </c>
      <c r="H43" s="1627">
        <v>5.1664090674934798E-2</v>
      </c>
      <c r="I43" s="163">
        <f t="shared" si="0"/>
        <v>5.6153081940304954</v>
      </c>
    </row>
    <row r="44" spans="1:9">
      <c r="A44" s="7102"/>
      <c r="B44" s="1623" t="s">
        <v>55</v>
      </c>
      <c r="C44" s="1624">
        <v>5</v>
      </c>
      <c r="D44" s="1625">
        <v>5.1575776479357005</v>
      </c>
      <c r="E44" s="1626">
        <v>0.43032720514907302</v>
      </c>
      <c r="F44" s="1626">
        <v>0.56967279485092681</v>
      </c>
      <c r="G44" s="1626">
        <v>0</v>
      </c>
      <c r="H44" s="1627">
        <v>0</v>
      </c>
      <c r="I44" s="163">
        <f t="shared" si="0"/>
        <v>2.1597339207809596</v>
      </c>
    </row>
    <row r="45" spans="1:9">
      <c r="A45" s="7102"/>
      <c r="B45" s="1623" t="s">
        <v>56</v>
      </c>
      <c r="C45" s="1624">
        <v>12</v>
      </c>
      <c r="D45" s="1625">
        <v>15.292021696631698</v>
      </c>
      <c r="E45" s="1626">
        <v>0.30242710822515151</v>
      </c>
      <c r="F45" s="1626">
        <v>0.34813035097919776</v>
      </c>
      <c r="G45" s="1626">
        <v>0.34944254079565079</v>
      </c>
      <c r="H45" s="1627">
        <v>0</v>
      </c>
      <c r="I45" s="163">
        <f t="shared" si="0"/>
        <v>5.183361409874303</v>
      </c>
    </row>
    <row r="46" spans="1:9">
      <c r="A46" s="7102"/>
      <c r="B46" s="1623" t="s">
        <v>57</v>
      </c>
      <c r="C46" s="1624">
        <v>7</v>
      </c>
      <c r="D46" s="1625">
        <v>7.4880753358707004</v>
      </c>
      <c r="E46" s="1626">
        <v>0.30302650837050565</v>
      </c>
      <c r="F46" s="1626">
        <v>0.41766901264301121</v>
      </c>
      <c r="G46" s="1626">
        <v>0.27930447898648303</v>
      </c>
      <c r="H46" s="1627">
        <v>0</v>
      </c>
      <c r="I46" s="163">
        <f t="shared" si="0"/>
        <v>3.0236274890933434</v>
      </c>
    </row>
    <row r="47" spans="1:9">
      <c r="A47" s="7102"/>
      <c r="B47" s="1623" t="s">
        <v>58</v>
      </c>
      <c r="C47" s="1624">
        <v>12</v>
      </c>
      <c r="D47" s="1625">
        <v>17.4835050510891</v>
      </c>
      <c r="E47" s="1626">
        <v>0.26943950519428328</v>
      </c>
      <c r="F47" s="1626">
        <v>0.64934617552544471</v>
      </c>
      <c r="G47" s="1626">
        <v>8.1214319280272104E-2</v>
      </c>
      <c r="H47" s="1627">
        <v>0</v>
      </c>
      <c r="I47" s="163">
        <f t="shared" si="0"/>
        <v>5.183361409874303</v>
      </c>
    </row>
    <row r="48" spans="1:9">
      <c r="A48" s="7102"/>
      <c r="B48" s="1623" t="s">
        <v>59</v>
      </c>
      <c r="C48" s="1624">
        <v>9</v>
      </c>
      <c r="D48" s="1625">
        <v>12.875991319125898</v>
      </c>
      <c r="E48" s="1626">
        <v>0.11325699901142819</v>
      </c>
      <c r="F48" s="1626">
        <v>0.79303279933128989</v>
      </c>
      <c r="G48" s="1626">
        <v>9.3710201657281972E-2</v>
      </c>
      <c r="H48" s="1627">
        <v>0</v>
      </c>
      <c r="I48" s="163">
        <f t="shared" si="0"/>
        <v>3.8875210574057273</v>
      </c>
    </row>
    <row r="49" spans="1:9">
      <c r="A49" s="7102"/>
      <c r="B49" s="1623" t="s">
        <v>60</v>
      </c>
      <c r="C49" s="1624">
        <v>11</v>
      </c>
      <c r="D49" s="1625">
        <v>14.144729605197901</v>
      </c>
      <c r="E49" s="1626">
        <v>0.19838180139913253</v>
      </c>
      <c r="F49" s="1626">
        <v>0.5636776808660775</v>
      </c>
      <c r="G49" s="1626">
        <v>0.23794051773478997</v>
      </c>
      <c r="H49" s="1627">
        <v>0</v>
      </c>
      <c r="I49" s="163">
        <f t="shared" si="0"/>
        <v>4.7514146257181116</v>
      </c>
    </row>
    <row r="50" spans="1:9">
      <c r="A50" s="7102"/>
      <c r="B50" s="1623" t="s">
        <v>61</v>
      </c>
      <c r="C50" s="1624">
        <v>7</v>
      </c>
      <c r="D50" s="1625">
        <v>12.836597058171899</v>
      </c>
      <c r="E50" s="1626">
        <v>0.2406551341681003</v>
      </c>
      <c r="F50" s="1626">
        <v>0.52402498090580951</v>
      </c>
      <c r="G50" s="1626">
        <v>0.23531988492609024</v>
      </c>
      <c r="H50" s="1627">
        <v>0</v>
      </c>
      <c r="I50" s="163">
        <f t="shared" si="0"/>
        <v>3.0236274890933434</v>
      </c>
    </row>
    <row r="51" spans="1:9">
      <c r="A51" s="7102" t="s">
        <v>62</v>
      </c>
      <c r="B51" s="1623" t="s">
        <v>17</v>
      </c>
      <c r="C51" s="1624">
        <v>13</v>
      </c>
      <c r="D51" s="1625">
        <v>23.205511063353001</v>
      </c>
      <c r="E51" s="1626">
        <v>0</v>
      </c>
      <c r="F51" s="1626">
        <v>0.84515037520778524</v>
      </c>
      <c r="G51" s="1626">
        <v>0.15484962479221473</v>
      </c>
      <c r="H51" s="1627">
        <v>0</v>
      </c>
      <c r="I51" s="163">
        <f t="shared" si="0"/>
        <v>5.6153081940304954</v>
      </c>
    </row>
    <row r="52" spans="1:9">
      <c r="A52" s="7102"/>
      <c r="B52" s="1623" t="s">
        <v>18</v>
      </c>
      <c r="C52" s="1624">
        <v>77</v>
      </c>
      <c r="D52" s="1625">
        <v>96.385703247328266</v>
      </c>
      <c r="E52" s="1626">
        <v>0.29924860809855447</v>
      </c>
      <c r="F52" s="1626">
        <v>0.4787246491798608</v>
      </c>
      <c r="G52" s="1626">
        <v>0.21316549878347874</v>
      </c>
      <c r="H52" s="1627">
        <v>8.861243938105258E-3</v>
      </c>
      <c r="I52" s="163">
        <f t="shared" si="0"/>
        <v>33.25990238002678</v>
      </c>
    </row>
    <row r="53" spans="1:9">
      <c r="A53" s="7102" t="s">
        <v>63</v>
      </c>
      <c r="B53" s="1623" t="s">
        <v>64</v>
      </c>
      <c r="C53" s="1624">
        <v>23</v>
      </c>
      <c r="D53" s="1625">
        <v>27.188687289819306</v>
      </c>
      <c r="E53" s="1626">
        <v>0.16195572328627361</v>
      </c>
      <c r="F53" s="1626">
        <v>0.61138484444309393</v>
      </c>
      <c r="G53" s="1626">
        <v>0.22665943227063226</v>
      </c>
      <c r="H53" s="1627">
        <v>0</v>
      </c>
      <c r="I53" s="163">
        <f t="shared" si="0"/>
        <v>9.9347760355924137</v>
      </c>
    </row>
    <row r="54" spans="1:9" ht="30">
      <c r="A54" s="7102"/>
      <c r="B54" s="1623" t="s">
        <v>65</v>
      </c>
      <c r="C54" s="1624">
        <v>60</v>
      </c>
      <c r="D54" s="1625">
        <v>83.600921537563835</v>
      </c>
      <c r="E54" s="1626">
        <v>0.29234036626204984</v>
      </c>
      <c r="F54" s="1626">
        <v>0.49573745514405482</v>
      </c>
      <c r="G54" s="1626">
        <v>0.20170581718409117</v>
      </c>
      <c r="H54" s="1627">
        <v>1.0216361409803769E-2</v>
      </c>
      <c r="I54" s="163">
        <f t="shared" si="0"/>
        <v>25.916807049371517</v>
      </c>
    </row>
    <row r="55" spans="1:9" ht="30">
      <c r="A55" s="7102"/>
      <c r="B55" s="1623" t="s">
        <v>66</v>
      </c>
      <c r="C55" s="1624">
        <v>2</v>
      </c>
      <c r="D55" s="1625">
        <v>3.3922969712031001</v>
      </c>
      <c r="E55" s="1626">
        <v>0</v>
      </c>
      <c r="F55" s="1626">
        <v>1</v>
      </c>
      <c r="G55" s="1626">
        <v>0</v>
      </c>
      <c r="H55" s="1627">
        <v>0</v>
      </c>
      <c r="I55" s="163">
        <f t="shared" si="0"/>
        <v>0.86389356831238384</v>
      </c>
    </row>
    <row r="56" spans="1:9" ht="45">
      <c r="A56" s="7102"/>
      <c r="B56" s="1623" t="s">
        <v>67</v>
      </c>
      <c r="C56" s="1624">
        <v>5</v>
      </c>
      <c r="D56" s="1625">
        <v>5.4093085120950004</v>
      </c>
      <c r="E56" s="1626">
        <v>0</v>
      </c>
      <c r="F56" s="1626">
        <v>0.79403900411259554</v>
      </c>
      <c r="G56" s="1626">
        <v>0.20596099588740435</v>
      </c>
      <c r="H56" s="1627">
        <v>0</v>
      </c>
      <c r="I56" s="163">
        <f t="shared" si="0"/>
        <v>2.1597339207809596</v>
      </c>
    </row>
    <row r="57" spans="1:9">
      <c r="A57" s="7102" t="s">
        <v>68</v>
      </c>
      <c r="B57" s="1623" t="s">
        <v>17</v>
      </c>
      <c r="C57" s="1624">
        <v>7</v>
      </c>
      <c r="D57" s="1625">
        <v>8.8016054832981006</v>
      </c>
      <c r="E57" s="1626">
        <v>0</v>
      </c>
      <c r="F57" s="1626">
        <v>0.87342007428901169</v>
      </c>
      <c r="G57" s="1626">
        <v>0.12657992571098819</v>
      </c>
      <c r="H57" s="1627">
        <v>0</v>
      </c>
      <c r="I57" s="163">
        <f t="shared" si="0"/>
        <v>3.0236274890933434</v>
      </c>
    </row>
    <row r="58" spans="1:9">
      <c r="A58" s="7102"/>
      <c r="B58" s="1623" t="s">
        <v>18</v>
      </c>
      <c r="C58" s="1624">
        <v>83</v>
      </c>
      <c r="D58" s="1625">
        <v>110.78960882738318</v>
      </c>
      <c r="E58" s="1626">
        <v>0.26034289535495037</v>
      </c>
      <c r="F58" s="1626">
        <v>0.52411828198165589</v>
      </c>
      <c r="G58" s="1626">
        <v>0.20782964093001255</v>
      </c>
      <c r="H58" s="1627">
        <v>7.7091817333801984E-3</v>
      </c>
      <c r="I58" s="163">
        <f t="shared" si="0"/>
        <v>35.851583084963927</v>
      </c>
    </row>
    <row r="59" spans="1:9">
      <c r="A59" s="7102" t="s">
        <v>69</v>
      </c>
      <c r="B59" s="1623" t="s">
        <v>17</v>
      </c>
      <c r="C59" s="1624">
        <v>7</v>
      </c>
      <c r="D59" s="1625">
        <v>8.8016054832981006</v>
      </c>
      <c r="E59" s="1626">
        <v>0</v>
      </c>
      <c r="F59" s="1626">
        <v>0.87342007428901169</v>
      </c>
      <c r="G59" s="1626">
        <v>0.12657992571098819</v>
      </c>
      <c r="H59" s="1627">
        <v>0</v>
      </c>
      <c r="I59" s="163">
        <f t="shared" si="0"/>
        <v>3.0236274890933434</v>
      </c>
    </row>
    <row r="60" spans="1:9">
      <c r="A60" s="7102"/>
      <c r="B60" s="1623" t="s">
        <v>18</v>
      </c>
      <c r="C60" s="1624">
        <v>83</v>
      </c>
      <c r="D60" s="1625">
        <v>110.78960882738318</v>
      </c>
      <c r="E60" s="1626">
        <v>0.26034289535495037</v>
      </c>
      <c r="F60" s="1626">
        <v>0.52411828198165589</v>
      </c>
      <c r="G60" s="1626">
        <v>0.20782964093001255</v>
      </c>
      <c r="H60" s="1627">
        <v>7.7091817333801984E-3</v>
      </c>
      <c r="I60" s="163">
        <f t="shared" si="0"/>
        <v>35.851583084963927</v>
      </c>
    </row>
    <row r="61" spans="1:9">
      <c r="A61" s="7102" t="s">
        <v>70</v>
      </c>
      <c r="B61" s="1623" t="s">
        <v>17</v>
      </c>
      <c r="C61" s="1624">
        <v>29</v>
      </c>
      <c r="D61" s="1625">
        <v>33.784530500275196</v>
      </c>
      <c r="E61" s="1626">
        <v>0.1303366792441035</v>
      </c>
      <c r="F61" s="1626">
        <v>0.65427838316002773</v>
      </c>
      <c r="G61" s="1626">
        <v>0.21538493759586883</v>
      </c>
      <c r="H61" s="1627">
        <v>0</v>
      </c>
      <c r="I61" s="163">
        <f t="shared" si="0"/>
        <v>12.526456740529566</v>
      </c>
    </row>
    <row r="62" spans="1:9">
      <c r="A62" s="7102"/>
      <c r="B62" s="1623" t="s">
        <v>18</v>
      </c>
      <c r="C62" s="1624">
        <v>61</v>
      </c>
      <c r="D62" s="1625">
        <v>85.806683810406028</v>
      </c>
      <c r="E62" s="1626">
        <v>0.28482541145789392</v>
      </c>
      <c r="F62" s="1626">
        <v>0.50870012014470056</v>
      </c>
      <c r="G62" s="1626">
        <v>0.19652073063837949</v>
      </c>
      <c r="H62" s="1627">
        <v>9.9537377590254942E-3</v>
      </c>
      <c r="I62" s="163">
        <f t="shared" si="0"/>
        <v>26.348753833527706</v>
      </c>
    </row>
    <row r="63" spans="1:9">
      <c r="A63" s="7102" t="s">
        <v>71</v>
      </c>
      <c r="B63" s="1623" t="s">
        <v>17</v>
      </c>
      <c r="C63" s="1624">
        <v>79</v>
      </c>
      <c r="D63" s="1625">
        <v>101.87319733729871</v>
      </c>
      <c r="E63" s="1626">
        <v>0.23600636603881356</v>
      </c>
      <c r="F63" s="1626">
        <v>0.54136691526224734</v>
      </c>
      <c r="G63" s="1626">
        <v>0.21424279386940204</v>
      </c>
      <c r="H63" s="1627">
        <v>8.3839248295360051E-3</v>
      </c>
      <c r="I63" s="163">
        <f t="shared" si="0"/>
        <v>34.123795948339165</v>
      </c>
    </row>
    <row r="64" spans="1:9">
      <c r="A64" s="7102"/>
      <c r="B64" s="1623" t="s">
        <v>18</v>
      </c>
      <c r="C64" s="1624">
        <v>11</v>
      </c>
      <c r="D64" s="1625">
        <v>17.7180169733826</v>
      </c>
      <c r="E64" s="1626">
        <v>0.27094253517446598</v>
      </c>
      <c r="F64" s="1626">
        <v>0.59846312263085277</v>
      </c>
      <c r="G64" s="1626">
        <v>0.13059434219468138</v>
      </c>
      <c r="H64" s="1627">
        <v>0</v>
      </c>
      <c r="I64" s="163">
        <f t="shared" si="0"/>
        <v>4.7514146257181116</v>
      </c>
    </row>
    <row r="65" spans="1:9">
      <c r="A65" s="7102" t="s">
        <v>72</v>
      </c>
      <c r="B65" s="1623" t="s">
        <v>17</v>
      </c>
      <c r="C65" s="1624">
        <v>43</v>
      </c>
      <c r="D65" s="1625">
        <v>70.751925943820112</v>
      </c>
      <c r="E65" s="1626">
        <v>0.25443504575284398</v>
      </c>
      <c r="F65" s="1626">
        <v>0.59368257490233445</v>
      </c>
      <c r="G65" s="1626">
        <v>0.15188237934482143</v>
      </c>
      <c r="H65" s="1627">
        <v>0</v>
      </c>
      <c r="I65" s="163">
        <f t="shared" si="0"/>
        <v>18.573711718716254</v>
      </c>
    </row>
    <row r="66" spans="1:9">
      <c r="A66" s="7102"/>
      <c r="B66" s="1623" t="s">
        <v>18</v>
      </c>
      <c r="C66" s="1624">
        <v>47</v>
      </c>
      <c r="D66" s="1625">
        <v>48.839288366861084</v>
      </c>
      <c r="E66" s="1626">
        <v>0.22198353795224202</v>
      </c>
      <c r="F66" s="1626">
        <v>0.48629235960779094</v>
      </c>
      <c r="G66" s="1626">
        <v>0.2742361893851179</v>
      </c>
      <c r="H66" s="1627">
        <v>1.7487913054849719E-2</v>
      </c>
      <c r="I66" s="163">
        <f t="shared" si="0"/>
        <v>20.30149885534102</v>
      </c>
    </row>
    <row r="67" spans="1:9">
      <c r="A67" s="7102" t="s">
        <v>73</v>
      </c>
      <c r="B67" s="1623" t="s">
        <v>17</v>
      </c>
      <c r="C67" s="1624">
        <v>7</v>
      </c>
      <c r="D67" s="1625">
        <v>11.131193843950799</v>
      </c>
      <c r="E67" s="1626">
        <v>0.13215963497392152</v>
      </c>
      <c r="F67" s="1626">
        <v>0.50438600083930185</v>
      </c>
      <c r="G67" s="1626">
        <v>0.36345436418677673</v>
      </c>
      <c r="H67" s="1627">
        <v>0</v>
      </c>
      <c r="I67" s="163">
        <f t="shared" si="0"/>
        <v>3.0236274890933434</v>
      </c>
    </row>
    <row r="68" spans="1:9">
      <c r="A68" s="7102"/>
      <c r="B68" s="1623" t="s">
        <v>18</v>
      </c>
      <c r="C68" s="1624">
        <v>83</v>
      </c>
      <c r="D68" s="1625">
        <v>108.4600204667305</v>
      </c>
      <c r="E68" s="1626">
        <v>0.25237126919516917</v>
      </c>
      <c r="F68" s="1626">
        <v>0.5544894768486861</v>
      </c>
      <c r="G68" s="1626">
        <v>0.18526448844397611</v>
      </c>
      <c r="H68" s="1627">
        <v>7.8747655121675867E-3</v>
      </c>
      <c r="I68" s="163">
        <f t="shared" si="0"/>
        <v>35.851583084963927</v>
      </c>
    </row>
    <row r="69" spans="1:9">
      <c r="A69" s="7102" t="s">
        <v>74</v>
      </c>
      <c r="B69" s="1623" t="s">
        <v>17</v>
      </c>
      <c r="C69" s="1624">
        <v>71</v>
      </c>
      <c r="D69" s="1625">
        <v>93.667028632376173</v>
      </c>
      <c r="E69" s="1626">
        <v>0.24552988012024737</v>
      </c>
      <c r="F69" s="1626">
        <v>0.54026435385099314</v>
      </c>
      <c r="G69" s="1626">
        <v>0.20508732551568798</v>
      </c>
      <c r="H69" s="1627">
        <v>9.1184405130705706E-3</v>
      </c>
      <c r="I69" s="163">
        <f t="shared" ref="I69:I78" si="1">C69/2.3151</f>
        <v>30.668221675089626</v>
      </c>
    </row>
    <row r="70" spans="1:9">
      <c r="A70" s="7102"/>
      <c r="B70" s="1623" t="s">
        <v>18</v>
      </c>
      <c r="C70" s="1624">
        <v>19</v>
      </c>
      <c r="D70" s="1625">
        <v>25.924185678305101</v>
      </c>
      <c r="E70" s="1626">
        <v>0.22547413055013871</v>
      </c>
      <c r="F70" s="1626">
        <v>0.58437328917055709</v>
      </c>
      <c r="G70" s="1626">
        <v>0.19015258027930421</v>
      </c>
      <c r="H70" s="1627">
        <v>0</v>
      </c>
      <c r="I70" s="163">
        <f t="shared" si="1"/>
        <v>8.2069888989676461</v>
      </c>
    </row>
    <row r="71" spans="1:9">
      <c r="A71" s="7102" t="s">
        <v>75</v>
      </c>
      <c r="B71" s="1623" t="s">
        <v>76</v>
      </c>
      <c r="C71" s="1624">
        <v>18</v>
      </c>
      <c r="D71" s="1625">
        <v>19.265732049498304</v>
      </c>
      <c r="E71" s="1626">
        <v>6.4752802963897044E-2</v>
      </c>
      <c r="F71" s="1626">
        <v>0.48910450509218945</v>
      </c>
      <c r="G71" s="1626">
        <v>0.40181023541301075</v>
      </c>
      <c r="H71" s="1627">
        <v>4.4332456530902571E-2</v>
      </c>
      <c r="I71" s="163">
        <f t="shared" si="1"/>
        <v>7.7750421148114546</v>
      </c>
    </row>
    <row r="72" spans="1:9">
      <c r="A72" s="7102"/>
      <c r="B72" s="1623" t="s">
        <v>77</v>
      </c>
      <c r="C72" s="1624">
        <v>25</v>
      </c>
      <c r="D72" s="1625">
        <v>32.959867356319798</v>
      </c>
      <c r="E72" s="1626">
        <v>0.440934065513021</v>
      </c>
      <c r="F72" s="1626">
        <v>0.48270852982749268</v>
      </c>
      <c r="G72" s="1626">
        <v>7.6357404659486164E-2</v>
      </c>
      <c r="H72" s="1627">
        <v>0</v>
      </c>
      <c r="I72" s="163">
        <f t="shared" si="1"/>
        <v>10.798669603904798</v>
      </c>
    </row>
    <row r="73" spans="1:9">
      <c r="A73" s="7102"/>
      <c r="B73" s="1623" t="s">
        <v>78</v>
      </c>
      <c r="C73" s="1624">
        <v>24</v>
      </c>
      <c r="D73" s="1625">
        <v>37.282945581156902</v>
      </c>
      <c r="E73" s="1626">
        <v>0.16798949708841518</v>
      </c>
      <c r="F73" s="1626">
        <v>0.5347448389203735</v>
      </c>
      <c r="G73" s="1626">
        <v>0.29726566399121124</v>
      </c>
      <c r="H73" s="1627">
        <v>0</v>
      </c>
      <c r="I73" s="163">
        <f t="shared" si="1"/>
        <v>10.366722819748606</v>
      </c>
    </row>
    <row r="74" spans="1:9">
      <c r="A74" s="7102"/>
      <c r="B74" s="1623" t="s">
        <v>79</v>
      </c>
      <c r="C74" s="1624">
        <v>3</v>
      </c>
      <c r="D74" s="1625">
        <v>5.7346697611158</v>
      </c>
      <c r="E74" s="1626">
        <v>0</v>
      </c>
      <c r="F74" s="1626">
        <v>0.78608138878943745</v>
      </c>
      <c r="G74" s="1626">
        <v>0.21391861121056249</v>
      </c>
      <c r="H74" s="1627">
        <v>0</v>
      </c>
      <c r="I74" s="163">
        <f t="shared" si="1"/>
        <v>1.2958403524685758</v>
      </c>
    </row>
    <row r="75" spans="1:9">
      <c r="A75" s="7102"/>
      <c r="B75" s="1623" t="s">
        <v>80</v>
      </c>
      <c r="C75" s="1624">
        <v>1</v>
      </c>
      <c r="D75" s="1625">
        <v>0.92012275950989997</v>
      </c>
      <c r="E75" s="1626">
        <v>1</v>
      </c>
      <c r="F75" s="1626">
        <v>0</v>
      </c>
      <c r="G75" s="1626">
        <v>0</v>
      </c>
      <c r="H75" s="1627">
        <v>0</v>
      </c>
      <c r="I75" s="163">
        <f t="shared" si="1"/>
        <v>0.43194678415619192</v>
      </c>
    </row>
    <row r="76" spans="1:9">
      <c r="A76" s="7102"/>
      <c r="B76" s="1623" t="s">
        <v>81</v>
      </c>
      <c r="C76" s="1624">
        <v>5</v>
      </c>
      <c r="D76" s="1625">
        <v>5.5068990167483998</v>
      </c>
      <c r="E76" s="1626">
        <v>0.3365262226929574</v>
      </c>
      <c r="F76" s="1626">
        <v>0.66347377730704271</v>
      </c>
      <c r="G76" s="1626">
        <v>0</v>
      </c>
      <c r="H76" s="1627">
        <v>0</v>
      </c>
      <c r="I76" s="163">
        <f t="shared" si="1"/>
        <v>2.1597339207809596</v>
      </c>
    </row>
    <row r="77" spans="1:9">
      <c r="A77" s="7102"/>
      <c r="B77" s="1623" t="s">
        <v>82</v>
      </c>
      <c r="C77" s="1624">
        <v>3</v>
      </c>
      <c r="D77" s="1625">
        <v>5.6786834175515999</v>
      </c>
      <c r="E77" s="1626">
        <v>0.21462804872510316</v>
      </c>
      <c r="F77" s="1626">
        <v>0.61989276685984818</v>
      </c>
      <c r="G77" s="1626">
        <v>0.16547918441504866</v>
      </c>
      <c r="H77" s="1627">
        <v>0</v>
      </c>
      <c r="I77" s="163">
        <f t="shared" si="1"/>
        <v>1.2958403524685758</v>
      </c>
    </row>
    <row r="78" spans="1:9">
      <c r="A78" s="7116"/>
      <c r="B78" s="1628" t="s">
        <v>83</v>
      </c>
      <c r="C78" s="1629">
        <v>11</v>
      </c>
      <c r="D78" s="1630">
        <v>12.242294368780499</v>
      </c>
      <c r="E78" s="1631">
        <v>0.22931668570364167</v>
      </c>
      <c r="F78" s="1631">
        <v>0.71904455722913463</v>
      </c>
      <c r="G78" s="1631">
        <v>5.1638757067223942E-2</v>
      </c>
      <c r="H78" s="1632">
        <v>0</v>
      </c>
      <c r="I78" s="163">
        <f t="shared" si="1"/>
        <v>4.7514146257181116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D1"/>
    <mergeCell ref="E1:H1"/>
    <mergeCell ref="C2:C3"/>
    <mergeCell ref="D2:D3"/>
  </mergeCells>
  <conditionalFormatting sqref="E5:H78">
    <cfRule type="expression" dxfId="51" priority="1">
      <formula>IF((E$4-E5)/SQRT(((E$4+E5)/2)*(((1-E$4)+(1-E5))/2)*(1/$I$4+1/$I5))&gt;1.96,1,)</formula>
    </cfRule>
    <cfRule type="expression" dxfId="50" priority="2" stopIfTrue="1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Munka188">
    <tabColor theme="6" tint="0.79998168889431442"/>
  </sheetPr>
  <dimension ref="A1:H78"/>
  <sheetViews>
    <sheetView workbookViewId="0">
      <selection activeCell="F64" sqref="F64"/>
    </sheetView>
  </sheetViews>
  <sheetFormatPr defaultColWidth="11.42578125" defaultRowHeight="15"/>
  <cols>
    <col min="1" max="1" width="31.42578125" style="15" customWidth="1"/>
    <col min="2" max="2" width="34.42578125" customWidth="1"/>
    <col min="3" max="3" width="18" customWidth="1"/>
    <col min="4" max="4" width="14.42578125" customWidth="1"/>
    <col min="5" max="5" width="16.42578125" customWidth="1"/>
    <col min="6" max="6" width="15" customWidth="1"/>
    <col min="7" max="7" width="32.42578125" customWidth="1"/>
    <col min="8" max="8" width="0" hidden="1" customWidth="1"/>
  </cols>
  <sheetData>
    <row r="1" spans="1:8" ht="101.1" customHeight="1">
      <c r="A1" s="7119" t="s">
        <v>0</v>
      </c>
      <c r="B1" s="7120"/>
      <c r="C1" s="7125"/>
      <c r="D1" s="7126"/>
      <c r="E1" s="7126" t="s">
        <v>269</v>
      </c>
      <c r="F1" s="7126"/>
      <c r="G1" s="7127"/>
    </row>
    <row r="2" spans="1:8" ht="15.75">
      <c r="A2" s="7121"/>
      <c r="B2" s="7122"/>
      <c r="C2" s="7128" t="s">
        <v>1</v>
      </c>
      <c r="D2" s="7130" t="s">
        <v>2</v>
      </c>
      <c r="E2" s="1829" t="s">
        <v>18</v>
      </c>
      <c r="F2" s="1829" t="s">
        <v>17</v>
      </c>
      <c r="G2" s="1830" t="s">
        <v>8</v>
      </c>
    </row>
    <row r="3" spans="1:8" ht="15.75">
      <c r="A3" s="7123"/>
      <c r="B3" s="7124"/>
      <c r="C3" s="7129"/>
      <c r="D3" s="7131"/>
      <c r="E3" s="1831" t="s">
        <v>94</v>
      </c>
      <c r="F3" s="1831" t="s">
        <v>94</v>
      </c>
      <c r="G3" s="1832" t="s">
        <v>94</v>
      </c>
      <c r="H3" s="1835" t="s">
        <v>91</v>
      </c>
    </row>
    <row r="4" spans="1:8" ht="15.75">
      <c r="A4" s="1833" t="s">
        <v>10</v>
      </c>
      <c r="B4" s="1834" t="s">
        <v>10</v>
      </c>
      <c r="C4" s="1815">
        <v>3003</v>
      </c>
      <c r="D4" s="1816">
        <v>4009.7990216185763</v>
      </c>
      <c r="E4" s="1817">
        <v>1.4725718779960699E-2</v>
      </c>
      <c r="F4" s="1817">
        <v>0.9828975904850904</v>
      </c>
      <c r="G4" s="1818">
        <v>2.3766907349490165E-3</v>
      </c>
      <c r="H4" s="163">
        <f>C4/2.3151</f>
        <v>1297.1361928210445</v>
      </c>
    </row>
    <row r="5" spans="1:8">
      <c r="A5" s="7117" t="s">
        <v>11</v>
      </c>
      <c r="B5" s="1819" t="s">
        <v>12</v>
      </c>
      <c r="C5" s="1820">
        <v>1033</v>
      </c>
      <c r="D5" s="1821">
        <v>1421.6095980229966</v>
      </c>
      <c r="E5" s="1822">
        <v>1.2850664447145898E-2</v>
      </c>
      <c r="F5" s="1822">
        <v>0.98548124182423891</v>
      </c>
      <c r="G5" s="1823">
        <v>1.6680937286145414E-3</v>
      </c>
      <c r="H5" s="163">
        <f t="shared" ref="H5:H68" si="0">C5/2.3151</f>
        <v>446.20102803334623</v>
      </c>
    </row>
    <row r="6" spans="1:8">
      <c r="A6" s="7117"/>
      <c r="B6" s="1819" t="s">
        <v>13</v>
      </c>
      <c r="C6" s="1820">
        <v>878</v>
      </c>
      <c r="D6" s="1821">
        <v>1125.6457743997478</v>
      </c>
      <c r="E6" s="1822">
        <v>1.8945478525759282E-2</v>
      </c>
      <c r="F6" s="1822">
        <v>0.97765923146122768</v>
      </c>
      <c r="G6" s="1823">
        <v>3.3952900130129571E-3</v>
      </c>
      <c r="H6" s="163">
        <f t="shared" si="0"/>
        <v>379.24927648913649</v>
      </c>
    </row>
    <row r="7" spans="1:8">
      <c r="A7" s="7117"/>
      <c r="B7" s="1819" t="s">
        <v>14</v>
      </c>
      <c r="C7" s="1820">
        <v>780</v>
      </c>
      <c r="D7" s="1821">
        <v>990.55570333605897</v>
      </c>
      <c r="E7" s="1822">
        <v>1.5347728575560238E-2</v>
      </c>
      <c r="F7" s="1822">
        <v>0.98465227142443967</v>
      </c>
      <c r="G7" s="1823">
        <v>0</v>
      </c>
      <c r="H7" s="163">
        <f t="shared" si="0"/>
        <v>336.91849164182969</v>
      </c>
    </row>
    <row r="8" spans="1:8">
      <c r="A8" s="7117"/>
      <c r="B8" s="1819" t="s">
        <v>15</v>
      </c>
      <c r="C8" s="1820">
        <v>312</v>
      </c>
      <c r="D8" s="1821">
        <v>471.98794585976924</v>
      </c>
      <c r="E8" s="1822">
        <v>9.0041852858394056E-3</v>
      </c>
      <c r="F8" s="1822">
        <v>0.98392618443663282</v>
      </c>
      <c r="G8" s="1823">
        <v>7.0696302775278483E-3</v>
      </c>
      <c r="H8" s="163">
        <f t="shared" si="0"/>
        <v>134.76739665673188</v>
      </c>
    </row>
    <row r="9" spans="1:8">
      <c r="A9" s="7117" t="s">
        <v>16</v>
      </c>
      <c r="B9" s="1819" t="s">
        <v>17</v>
      </c>
      <c r="C9" s="1820">
        <v>2358</v>
      </c>
      <c r="D9" s="1821">
        <v>2988.4208592414593</v>
      </c>
      <c r="E9" s="1822">
        <v>1.7701643554102389E-2</v>
      </c>
      <c r="F9" s="1822">
        <v>0.98022593351662413</v>
      </c>
      <c r="G9" s="1823">
        <v>2.0724229292731267E-3</v>
      </c>
      <c r="H9" s="163">
        <f t="shared" si="0"/>
        <v>1018.5305170403005</v>
      </c>
    </row>
    <row r="10" spans="1:8">
      <c r="A10" s="7117"/>
      <c r="B10" s="1819" t="s">
        <v>18</v>
      </c>
      <c r="C10" s="1820">
        <v>645</v>
      </c>
      <c r="D10" s="1821">
        <v>1021.3781623771297</v>
      </c>
      <c r="E10" s="1822">
        <v>6.0185464532285819E-3</v>
      </c>
      <c r="F10" s="1822">
        <v>0.99071451442902836</v>
      </c>
      <c r="G10" s="1823">
        <v>3.2669391177430913E-3</v>
      </c>
      <c r="H10" s="163">
        <f t="shared" si="0"/>
        <v>278.60567578074381</v>
      </c>
    </row>
    <row r="11" spans="1:8">
      <c r="A11" s="7117" t="s">
        <v>19</v>
      </c>
      <c r="B11" s="1819" t="s">
        <v>20</v>
      </c>
      <c r="C11" s="1820">
        <v>467</v>
      </c>
      <c r="D11" s="1821">
        <v>732.18497205066751</v>
      </c>
      <c r="E11" s="1822">
        <v>9.8706681903543356E-3</v>
      </c>
      <c r="F11" s="1822">
        <v>0.99012933180964535</v>
      </c>
      <c r="G11" s="1823">
        <v>0</v>
      </c>
      <c r="H11" s="163">
        <f t="shared" si="0"/>
        <v>201.71914820094162</v>
      </c>
    </row>
    <row r="12" spans="1:8">
      <c r="A12" s="7117"/>
      <c r="B12" s="1819" t="s">
        <v>21</v>
      </c>
      <c r="C12" s="1820">
        <v>902</v>
      </c>
      <c r="D12" s="1821">
        <v>1112.1597049847758</v>
      </c>
      <c r="E12" s="1822">
        <v>1.8684595601285027E-2</v>
      </c>
      <c r="F12" s="1822">
        <v>0.97881922793901088</v>
      </c>
      <c r="G12" s="1823">
        <v>2.4961764597046811E-3</v>
      </c>
      <c r="H12" s="163">
        <f t="shared" si="0"/>
        <v>389.61599930888514</v>
      </c>
    </row>
    <row r="13" spans="1:8">
      <c r="A13" s="7117"/>
      <c r="B13" s="1819" t="s">
        <v>22</v>
      </c>
      <c r="C13" s="1820">
        <v>647</v>
      </c>
      <c r="D13" s="1821">
        <v>1026.5741865167854</v>
      </c>
      <c r="E13" s="1822">
        <v>5.9880834695812679E-3</v>
      </c>
      <c r="F13" s="1822">
        <v>0.99076151308514948</v>
      </c>
      <c r="G13" s="1823">
        <v>3.2504034452690189E-3</v>
      </c>
      <c r="H13" s="163">
        <f t="shared" si="0"/>
        <v>279.4695693490562</v>
      </c>
    </row>
    <row r="14" spans="1:8">
      <c r="A14" s="7117"/>
      <c r="B14" s="1819" t="s">
        <v>23</v>
      </c>
      <c r="C14" s="1820">
        <v>421</v>
      </c>
      <c r="D14" s="1821">
        <v>449.45553209401243</v>
      </c>
      <c r="E14" s="1822">
        <v>3.0817461573304158E-2</v>
      </c>
      <c r="F14" s="1822">
        <v>0.96685584110889333</v>
      </c>
      <c r="G14" s="1823">
        <v>2.3266973178024237E-3</v>
      </c>
      <c r="H14" s="163">
        <f t="shared" si="0"/>
        <v>181.8495961297568</v>
      </c>
    </row>
    <row r="15" spans="1:8">
      <c r="A15" s="7117"/>
      <c r="B15" s="1819" t="s">
        <v>24</v>
      </c>
      <c r="C15" s="1820">
        <v>566</v>
      </c>
      <c r="D15" s="1821">
        <v>689.42462597232748</v>
      </c>
      <c r="E15" s="1822">
        <v>1.6015489714176077E-2</v>
      </c>
      <c r="F15" s="1822">
        <v>0.98054486225808579</v>
      </c>
      <c r="G15" s="1823">
        <v>3.4396480277389795E-3</v>
      </c>
      <c r="H15" s="163">
        <f t="shared" si="0"/>
        <v>244.48187983240464</v>
      </c>
    </row>
    <row r="16" spans="1:8">
      <c r="A16" s="7117" t="s">
        <v>25</v>
      </c>
      <c r="B16" s="1819" t="s">
        <v>26</v>
      </c>
      <c r="C16" s="1820">
        <v>434</v>
      </c>
      <c r="D16" s="1821">
        <v>595.45480287057342</v>
      </c>
      <c r="E16" s="1822">
        <v>1.749048756262989E-2</v>
      </c>
      <c r="F16" s="1822">
        <v>0.98121169143474318</v>
      </c>
      <c r="G16" s="1823">
        <v>1.2978210026267478E-3</v>
      </c>
      <c r="H16" s="163">
        <f t="shared" si="0"/>
        <v>187.46490432378729</v>
      </c>
    </row>
    <row r="17" spans="1:8">
      <c r="A17" s="7117"/>
      <c r="B17" s="1819" t="s">
        <v>27</v>
      </c>
      <c r="C17" s="1820">
        <v>530</v>
      </c>
      <c r="D17" s="1821">
        <v>732.38005656184816</v>
      </c>
      <c r="E17" s="1822">
        <v>7.8807346423651441E-3</v>
      </c>
      <c r="F17" s="1822">
        <v>0.98625213629861019</v>
      </c>
      <c r="G17" s="1823">
        <v>5.8671290590247369E-3</v>
      </c>
      <c r="H17" s="163">
        <f t="shared" si="0"/>
        <v>228.93179560278173</v>
      </c>
    </row>
    <row r="18" spans="1:8">
      <c r="A18" s="7117"/>
      <c r="B18" s="1819" t="s">
        <v>28</v>
      </c>
      <c r="C18" s="1820">
        <v>1223</v>
      </c>
      <c r="D18" s="1821">
        <v>1586.8748517399108</v>
      </c>
      <c r="E18" s="1822">
        <v>1.4083433057944662E-2</v>
      </c>
      <c r="F18" s="1822">
        <v>0.98381383006332745</v>
      </c>
      <c r="G18" s="1823">
        <v>2.1027368787272828E-3</v>
      </c>
      <c r="H18" s="163">
        <f t="shared" si="0"/>
        <v>528.27091702302278</v>
      </c>
    </row>
    <row r="19" spans="1:8">
      <c r="A19" s="7117"/>
      <c r="B19" s="1819" t="s">
        <v>29</v>
      </c>
      <c r="C19" s="1820">
        <v>800</v>
      </c>
      <c r="D19" s="1821">
        <v>1075.4302412442755</v>
      </c>
      <c r="E19" s="1822">
        <v>1.7612918544254605E-2</v>
      </c>
      <c r="F19" s="1822">
        <v>0.98134237413160941</v>
      </c>
      <c r="G19" s="1823">
        <v>1.0447073241362417E-3</v>
      </c>
      <c r="H19" s="163">
        <f t="shared" si="0"/>
        <v>345.55742732495355</v>
      </c>
    </row>
    <row r="20" spans="1:8">
      <c r="A20" s="7117"/>
      <c r="B20" s="1819" t="s">
        <v>30</v>
      </c>
      <c r="C20" s="1820">
        <v>16</v>
      </c>
      <c r="D20" s="1821">
        <v>19.659069201971104</v>
      </c>
      <c r="E20" s="1822">
        <v>7.9890560873580305E-2</v>
      </c>
      <c r="F20" s="1822">
        <v>0.92010943912641963</v>
      </c>
      <c r="G20" s="1823">
        <v>0</v>
      </c>
      <c r="H20" s="163">
        <f t="shared" si="0"/>
        <v>6.9111485464990707</v>
      </c>
    </row>
    <row r="21" spans="1:8">
      <c r="A21" s="7117" t="s">
        <v>31</v>
      </c>
      <c r="B21" s="1819" t="s">
        <v>32</v>
      </c>
      <c r="C21" s="1820">
        <v>2551</v>
      </c>
      <c r="D21" s="1821">
        <v>3369.1096327502164</v>
      </c>
      <c r="E21" s="1822">
        <v>1.5429422334387575E-2</v>
      </c>
      <c r="F21" s="1822">
        <v>0.98270693072710269</v>
      </c>
      <c r="G21" s="1823">
        <v>1.8636469385098246E-3</v>
      </c>
      <c r="H21" s="163">
        <f t="shared" si="0"/>
        <v>1101.8962463824455</v>
      </c>
    </row>
    <row r="22" spans="1:8">
      <c r="A22" s="7117"/>
      <c r="B22" s="1819" t="s">
        <v>30</v>
      </c>
      <c r="C22" s="1820">
        <v>452</v>
      </c>
      <c r="D22" s="1821">
        <v>640.6893888683702</v>
      </c>
      <c r="E22" s="1822">
        <v>1.1025244782712407E-2</v>
      </c>
      <c r="F22" s="1822">
        <v>0.9839001880594761</v>
      </c>
      <c r="G22" s="1823">
        <v>5.0745671578112618E-3</v>
      </c>
      <c r="H22" s="163">
        <f t="shared" si="0"/>
        <v>195.23994643859876</v>
      </c>
    </row>
    <row r="23" spans="1:8">
      <c r="A23" s="7117" t="s">
        <v>33</v>
      </c>
      <c r="B23" s="1819" t="s">
        <v>34</v>
      </c>
      <c r="C23" s="1820">
        <v>808</v>
      </c>
      <c r="D23" s="1821">
        <v>1098.4085550105156</v>
      </c>
      <c r="E23" s="1822">
        <v>1.8857888300148208E-2</v>
      </c>
      <c r="F23" s="1822">
        <v>0.98011925927895605</v>
      </c>
      <c r="G23" s="1823">
        <v>1.0228524208961065E-3</v>
      </c>
      <c r="H23" s="163">
        <f t="shared" si="0"/>
        <v>349.01300159820306</v>
      </c>
    </row>
    <row r="24" spans="1:8">
      <c r="A24" s="7117"/>
      <c r="B24" s="1819" t="s">
        <v>35</v>
      </c>
      <c r="C24" s="1820">
        <v>970</v>
      </c>
      <c r="D24" s="1821">
        <v>1243.6945228895593</v>
      </c>
      <c r="E24" s="1822">
        <v>1.2420734611618821E-2</v>
      </c>
      <c r="F24" s="1822">
        <v>0.98574403003602351</v>
      </c>
      <c r="G24" s="1823">
        <v>1.8352353523574893E-3</v>
      </c>
      <c r="H24" s="163">
        <f t="shared" si="0"/>
        <v>418.98838063150617</v>
      </c>
    </row>
    <row r="25" spans="1:8">
      <c r="A25" s="7117"/>
      <c r="B25" s="1819" t="s">
        <v>36</v>
      </c>
      <c r="C25" s="1820">
        <v>626</v>
      </c>
      <c r="D25" s="1821">
        <v>867.32360421114538</v>
      </c>
      <c r="E25" s="1822">
        <v>1.9704218116175176E-2</v>
      </c>
      <c r="F25" s="1822">
        <v>0.97917884102061581</v>
      </c>
      <c r="G25" s="1823">
        <v>1.1169408632091871E-3</v>
      </c>
      <c r="H25" s="163">
        <f t="shared" si="0"/>
        <v>270.39868688177614</v>
      </c>
    </row>
    <row r="26" spans="1:8">
      <c r="A26" s="7117"/>
      <c r="B26" s="1819" t="s">
        <v>37</v>
      </c>
      <c r="C26" s="1820">
        <v>599</v>
      </c>
      <c r="D26" s="1821">
        <v>800.3723395073539</v>
      </c>
      <c r="E26" s="1822">
        <v>7.2415968802095835E-3</v>
      </c>
      <c r="F26" s="1822">
        <v>0.98631724973594548</v>
      </c>
      <c r="G26" s="1823">
        <v>6.4411533838445853E-3</v>
      </c>
      <c r="H26" s="163">
        <f t="shared" si="0"/>
        <v>258.73612370955897</v>
      </c>
    </row>
    <row r="27" spans="1:8">
      <c r="A27" s="7117" t="s">
        <v>38</v>
      </c>
      <c r="B27" s="1819" t="s">
        <v>39</v>
      </c>
      <c r="C27" s="1820">
        <v>616</v>
      </c>
      <c r="D27" s="1821">
        <v>628.51868629796377</v>
      </c>
      <c r="E27" s="1822">
        <v>3.0606831921578176E-2</v>
      </c>
      <c r="F27" s="1822">
        <v>0.96441819590412137</v>
      </c>
      <c r="G27" s="1823">
        <v>4.9749721743003808E-3</v>
      </c>
      <c r="H27" s="163">
        <f t="shared" si="0"/>
        <v>266.07921904021424</v>
      </c>
    </row>
    <row r="28" spans="1:8">
      <c r="A28" s="7117"/>
      <c r="B28" s="1819" t="s">
        <v>40</v>
      </c>
      <c r="C28" s="1820">
        <v>1055</v>
      </c>
      <c r="D28" s="1821">
        <v>1051.8554871429253</v>
      </c>
      <c r="E28" s="1822">
        <v>1.3362953078360653E-2</v>
      </c>
      <c r="F28" s="1822">
        <v>0.98471600170263796</v>
      </c>
      <c r="G28" s="1823">
        <v>1.9210452190004446E-3</v>
      </c>
      <c r="H28" s="163">
        <f t="shared" si="0"/>
        <v>455.70385728478249</v>
      </c>
    </row>
    <row r="29" spans="1:8">
      <c r="A29" s="7117"/>
      <c r="B29" s="1819" t="s">
        <v>41</v>
      </c>
      <c r="C29" s="1820">
        <v>987</v>
      </c>
      <c r="D29" s="1821">
        <v>1266.1865803614505</v>
      </c>
      <c r="E29" s="1822">
        <v>1.5424761384045322E-2</v>
      </c>
      <c r="F29" s="1822">
        <v>0.98374933586416935</v>
      </c>
      <c r="G29" s="1823">
        <v>8.2590275178566247E-4</v>
      </c>
      <c r="H29" s="163">
        <f t="shared" si="0"/>
        <v>426.33147596216145</v>
      </c>
    </row>
    <row r="30" spans="1:8">
      <c r="A30" s="7117"/>
      <c r="B30" s="1819" t="s">
        <v>42</v>
      </c>
      <c r="C30" s="1820">
        <v>345</v>
      </c>
      <c r="D30" s="1821">
        <v>1063.2382678162305</v>
      </c>
      <c r="E30" s="1822">
        <v>5.8535191632480797E-3</v>
      </c>
      <c r="F30" s="1822">
        <v>0.99100816238670986</v>
      </c>
      <c r="G30" s="1823">
        <v>3.1383184500420247E-3</v>
      </c>
      <c r="H30" s="163">
        <f t="shared" si="0"/>
        <v>149.02164053388623</v>
      </c>
    </row>
    <row r="31" spans="1:8">
      <c r="A31" s="7117" t="s">
        <v>43</v>
      </c>
      <c r="B31" s="1819" t="s">
        <v>44</v>
      </c>
      <c r="C31" s="1820">
        <v>1918</v>
      </c>
      <c r="D31" s="1821">
        <v>2739.2756737957434</v>
      </c>
      <c r="E31" s="1822">
        <v>9.0379368718707699E-3</v>
      </c>
      <c r="F31" s="1822">
        <v>0.98873047789332746</v>
      </c>
      <c r="G31" s="1823">
        <v>2.2315852348014963E-3</v>
      </c>
      <c r="H31" s="163">
        <f t="shared" si="0"/>
        <v>828.47393201157615</v>
      </c>
    </row>
    <row r="32" spans="1:8">
      <c r="A32" s="7117"/>
      <c r="B32" s="1819" t="s">
        <v>45</v>
      </c>
      <c r="C32" s="1820">
        <v>1085</v>
      </c>
      <c r="D32" s="1821">
        <v>1270.5233478228417</v>
      </c>
      <c r="E32" s="1822">
        <v>2.6988698949026144E-2</v>
      </c>
      <c r="F32" s="1822">
        <v>0.97032175973569523</v>
      </c>
      <c r="G32" s="1823">
        <v>2.6895413152781145E-3</v>
      </c>
      <c r="H32" s="163">
        <f t="shared" si="0"/>
        <v>468.66226080946825</v>
      </c>
    </row>
    <row r="33" spans="1:8">
      <c r="A33" s="7117" t="s">
        <v>46</v>
      </c>
      <c r="B33" s="1819" t="s">
        <v>47</v>
      </c>
      <c r="C33" s="1820">
        <v>885</v>
      </c>
      <c r="D33" s="1821">
        <v>1120.926013500394</v>
      </c>
      <c r="E33" s="1822">
        <v>1.5551840415477317E-2</v>
      </c>
      <c r="F33" s="1822">
        <v>0.98054537641413864</v>
      </c>
      <c r="G33" s="1823">
        <v>3.90278317038412E-3</v>
      </c>
      <c r="H33" s="163">
        <f t="shared" si="0"/>
        <v>382.27290397822986</v>
      </c>
    </row>
    <row r="34" spans="1:8">
      <c r="A34" s="7117"/>
      <c r="B34" s="1819" t="s">
        <v>48</v>
      </c>
      <c r="C34" s="1820">
        <v>838</v>
      </c>
      <c r="D34" s="1821">
        <v>1008.7874569148812</v>
      </c>
      <c r="E34" s="1822">
        <v>1.9007232923847869E-2</v>
      </c>
      <c r="F34" s="1822">
        <v>0.97995612950316668</v>
      </c>
      <c r="G34" s="1823">
        <v>1.0366375729856413E-3</v>
      </c>
      <c r="H34" s="163">
        <f t="shared" si="0"/>
        <v>361.97140512288883</v>
      </c>
    </row>
    <row r="35" spans="1:8">
      <c r="A35" s="7117"/>
      <c r="B35" s="1819" t="s">
        <v>49</v>
      </c>
      <c r="C35" s="1820">
        <v>594</v>
      </c>
      <c r="D35" s="1821">
        <v>797.09453714563335</v>
      </c>
      <c r="E35" s="1822">
        <v>1.2431280940705391E-2</v>
      </c>
      <c r="F35" s="1822">
        <v>0.98659920576662063</v>
      </c>
      <c r="G35" s="1823">
        <v>9.6951329267384824E-4</v>
      </c>
      <c r="H35" s="163">
        <f t="shared" si="0"/>
        <v>256.57638978877799</v>
      </c>
    </row>
    <row r="36" spans="1:8">
      <c r="A36" s="7117"/>
      <c r="B36" s="1819" t="s">
        <v>50</v>
      </c>
      <c r="C36" s="1820">
        <v>686</v>
      </c>
      <c r="D36" s="1821">
        <v>1082.9910140576608</v>
      </c>
      <c r="E36" s="1822">
        <v>1.1571237270245711E-2</v>
      </c>
      <c r="F36" s="1822">
        <v>0.98534768428185771</v>
      </c>
      <c r="G36" s="1823">
        <v>3.081078447896284E-3</v>
      </c>
      <c r="H36" s="163">
        <f t="shared" si="0"/>
        <v>296.31549393114767</v>
      </c>
    </row>
    <row r="37" spans="1:8">
      <c r="A37" s="7117" t="s">
        <v>51</v>
      </c>
      <c r="B37" s="1819" t="s">
        <v>47</v>
      </c>
      <c r="C37" s="1820">
        <v>905</v>
      </c>
      <c r="D37" s="1821">
        <v>1007.8304510969856</v>
      </c>
      <c r="E37" s="1822">
        <v>2.2666318090195703E-2</v>
      </c>
      <c r="F37" s="1822">
        <v>0.97423111344508229</v>
      </c>
      <c r="G37" s="1823">
        <v>3.1025684647221436E-3</v>
      </c>
      <c r="H37" s="163">
        <f t="shared" si="0"/>
        <v>390.91183966135367</v>
      </c>
    </row>
    <row r="38" spans="1:8">
      <c r="A38" s="7117"/>
      <c r="B38" s="1819" t="s">
        <v>48</v>
      </c>
      <c r="C38" s="1820">
        <v>793</v>
      </c>
      <c r="D38" s="1821">
        <v>995.70507236344497</v>
      </c>
      <c r="E38" s="1822">
        <v>1.6863766581402071E-2</v>
      </c>
      <c r="F38" s="1822">
        <v>0.98083272482952832</v>
      </c>
      <c r="G38" s="1823">
        <v>2.3035085890697371E-3</v>
      </c>
      <c r="H38" s="163">
        <f t="shared" si="0"/>
        <v>342.53379983586018</v>
      </c>
    </row>
    <row r="39" spans="1:8">
      <c r="A39" s="7117"/>
      <c r="B39" s="1819" t="s">
        <v>49</v>
      </c>
      <c r="C39" s="1820">
        <v>678</v>
      </c>
      <c r="D39" s="1821">
        <v>980.11255888089158</v>
      </c>
      <c r="E39" s="1822">
        <v>9.2451587001616767E-3</v>
      </c>
      <c r="F39" s="1822">
        <v>0.99075484129983848</v>
      </c>
      <c r="G39" s="1823">
        <v>0</v>
      </c>
      <c r="H39" s="163">
        <f t="shared" si="0"/>
        <v>292.8599196578981</v>
      </c>
    </row>
    <row r="40" spans="1:8">
      <c r="A40" s="7117"/>
      <c r="B40" s="1819" t="s">
        <v>50</v>
      </c>
      <c r="C40" s="1820">
        <v>627</v>
      </c>
      <c r="D40" s="1821">
        <v>1026.150939277245</v>
      </c>
      <c r="E40" s="1822">
        <v>1.0086949881980122E-2</v>
      </c>
      <c r="F40" s="1822">
        <v>0.98590820651786371</v>
      </c>
      <c r="G40" s="1823">
        <v>4.0048436001562495E-3</v>
      </c>
      <c r="H40" s="163">
        <f t="shared" si="0"/>
        <v>270.83063366593234</v>
      </c>
    </row>
    <row r="41" spans="1:8">
      <c r="A41" s="7117" t="s">
        <v>52</v>
      </c>
      <c r="B41" s="1819" t="s">
        <v>803</v>
      </c>
      <c r="C41" s="1820">
        <v>392</v>
      </c>
      <c r="D41" s="1821">
        <v>431.31955432177159</v>
      </c>
      <c r="E41" s="1822">
        <v>3.8497864496885491E-2</v>
      </c>
      <c r="F41" s="1822">
        <v>0.95889731539151069</v>
      </c>
      <c r="G41" s="1823">
        <v>2.6048201116041746E-3</v>
      </c>
      <c r="H41" s="163">
        <f t="shared" si="0"/>
        <v>169.32313938922724</v>
      </c>
    </row>
    <row r="42" spans="1:8">
      <c r="A42" s="7117"/>
      <c r="B42" s="1819" t="s">
        <v>53</v>
      </c>
      <c r="C42" s="1820">
        <v>318</v>
      </c>
      <c r="D42" s="1821">
        <v>360.06211804172011</v>
      </c>
      <c r="E42" s="1822">
        <v>9.8853102435327109E-3</v>
      </c>
      <c r="F42" s="1822">
        <v>0.98455078001603069</v>
      </c>
      <c r="G42" s="1823">
        <v>5.5639097404369909E-3</v>
      </c>
      <c r="H42" s="163">
        <f t="shared" si="0"/>
        <v>137.35907736166902</v>
      </c>
    </row>
    <row r="43" spans="1:8">
      <c r="A43" s="7117"/>
      <c r="B43" s="1819" t="s">
        <v>54</v>
      </c>
      <c r="C43" s="1820">
        <v>407</v>
      </c>
      <c r="D43" s="1821">
        <v>467.53842751977584</v>
      </c>
      <c r="E43" s="1822">
        <v>7.3456574873162353E-3</v>
      </c>
      <c r="F43" s="1822">
        <v>0.9926543425126837</v>
      </c>
      <c r="G43" s="1823">
        <v>0</v>
      </c>
      <c r="H43" s="163">
        <f t="shared" si="0"/>
        <v>175.80234115157012</v>
      </c>
    </row>
    <row r="44" spans="1:8">
      <c r="A44" s="7117"/>
      <c r="B44" s="1819" t="s">
        <v>55</v>
      </c>
      <c r="C44" s="1820">
        <v>276</v>
      </c>
      <c r="D44" s="1821">
        <v>344.44437103720514</v>
      </c>
      <c r="E44" s="1822">
        <v>2.0145969190047141E-2</v>
      </c>
      <c r="F44" s="1822">
        <v>0.97985403080995281</v>
      </c>
      <c r="G44" s="1823">
        <v>0</v>
      </c>
      <c r="H44" s="163">
        <f t="shared" si="0"/>
        <v>119.21731242710898</v>
      </c>
    </row>
    <row r="45" spans="1:8">
      <c r="A45" s="7117"/>
      <c r="B45" s="1819" t="s">
        <v>56</v>
      </c>
      <c r="C45" s="1820">
        <v>305</v>
      </c>
      <c r="D45" s="1821">
        <v>400.17105253995948</v>
      </c>
      <c r="E45" s="1822">
        <v>2.2733761259891655E-2</v>
      </c>
      <c r="F45" s="1822">
        <v>0.97153465178045328</v>
      </c>
      <c r="G45" s="1823">
        <v>5.7315869596551309E-3</v>
      </c>
      <c r="H45" s="163">
        <f t="shared" si="0"/>
        <v>131.74376916763853</v>
      </c>
    </row>
    <row r="46" spans="1:8">
      <c r="A46" s="7117"/>
      <c r="B46" s="1819" t="s">
        <v>57</v>
      </c>
      <c r="C46" s="1820">
        <v>283</v>
      </c>
      <c r="D46" s="1821">
        <v>390.13684709611186</v>
      </c>
      <c r="E46" s="1822">
        <v>8.6603266096538165E-3</v>
      </c>
      <c r="F46" s="1822">
        <v>0.99133967339034645</v>
      </c>
      <c r="G46" s="1823">
        <v>0</v>
      </c>
      <c r="H46" s="163">
        <f t="shared" si="0"/>
        <v>122.24093991620232</v>
      </c>
    </row>
    <row r="47" spans="1:8">
      <c r="A47" s="7117"/>
      <c r="B47" s="1819" t="s">
        <v>58</v>
      </c>
      <c r="C47" s="1820">
        <v>265</v>
      </c>
      <c r="D47" s="1821">
        <v>393.06729374809447</v>
      </c>
      <c r="E47" s="1822">
        <v>9.3590504372673567E-3</v>
      </c>
      <c r="F47" s="1822">
        <v>0.99064094956273241</v>
      </c>
      <c r="G47" s="1823">
        <v>0</v>
      </c>
      <c r="H47" s="163">
        <f t="shared" si="0"/>
        <v>114.46589780139087</v>
      </c>
    </row>
    <row r="48" spans="1:8">
      <c r="A48" s="7117"/>
      <c r="B48" s="1819" t="s">
        <v>59</v>
      </c>
      <c r="C48" s="1820">
        <v>280</v>
      </c>
      <c r="D48" s="1821">
        <v>417.46928660683346</v>
      </c>
      <c r="E48" s="1822">
        <v>1.1496788870756508E-2</v>
      </c>
      <c r="F48" s="1822">
        <v>0.98051033505493512</v>
      </c>
      <c r="G48" s="1823">
        <v>7.9928760743085067E-3</v>
      </c>
      <c r="H48" s="163">
        <f t="shared" si="0"/>
        <v>120.94509956373373</v>
      </c>
    </row>
    <row r="49" spans="1:8">
      <c r="A49" s="7117"/>
      <c r="B49" s="1819" t="s">
        <v>60</v>
      </c>
      <c r="C49" s="1820">
        <v>262</v>
      </c>
      <c r="D49" s="1821">
        <v>400.88636897907264</v>
      </c>
      <c r="E49" s="1822">
        <v>5.2103374864490301E-3</v>
      </c>
      <c r="F49" s="1822">
        <v>0.99286194980221976</v>
      </c>
      <c r="G49" s="1823">
        <v>1.9277127113312797E-3</v>
      </c>
      <c r="H49" s="163">
        <f t="shared" si="0"/>
        <v>113.17005744892228</v>
      </c>
    </row>
    <row r="50" spans="1:8">
      <c r="A50" s="7117"/>
      <c r="B50" s="1819" t="s">
        <v>61</v>
      </c>
      <c r="C50" s="1820">
        <v>215</v>
      </c>
      <c r="D50" s="1821">
        <v>404.70370172802455</v>
      </c>
      <c r="E50" s="1822">
        <v>1.3506846004590369E-2</v>
      </c>
      <c r="F50" s="1822">
        <v>0.98649315399540971</v>
      </c>
      <c r="G50" s="1823">
        <v>0</v>
      </c>
      <c r="H50" s="163">
        <f t="shared" si="0"/>
        <v>92.86855859358127</v>
      </c>
    </row>
    <row r="51" spans="1:8">
      <c r="A51" s="7117" t="s">
        <v>62</v>
      </c>
      <c r="B51" s="1819" t="s">
        <v>17</v>
      </c>
      <c r="C51" s="1820">
        <v>1081</v>
      </c>
      <c r="D51" s="1821">
        <v>1333.719508711506</v>
      </c>
      <c r="E51" s="1822">
        <v>1.622733990362106E-2</v>
      </c>
      <c r="F51" s="1822">
        <v>0.97799070114395803</v>
      </c>
      <c r="G51" s="1823">
        <v>5.7819589524213521E-3</v>
      </c>
      <c r="H51" s="163">
        <f t="shared" si="0"/>
        <v>466.93447367284347</v>
      </c>
    </row>
    <row r="52" spans="1:8">
      <c r="A52" s="7117"/>
      <c r="B52" s="1819" t="s">
        <v>18</v>
      </c>
      <c r="C52" s="1820">
        <v>1922</v>
      </c>
      <c r="D52" s="1821">
        <v>2676.0795129070757</v>
      </c>
      <c r="E52" s="1822">
        <v>1.3977332426842369E-2</v>
      </c>
      <c r="F52" s="1822">
        <v>0.98534311350105142</v>
      </c>
      <c r="G52" s="1823">
        <v>6.7955407210583396E-4</v>
      </c>
      <c r="H52" s="163">
        <f t="shared" si="0"/>
        <v>830.20171914820094</v>
      </c>
    </row>
    <row r="53" spans="1:8">
      <c r="A53" s="7117" t="s">
        <v>63</v>
      </c>
      <c r="B53" s="1819" t="s">
        <v>64</v>
      </c>
      <c r="C53" s="1820">
        <v>375</v>
      </c>
      <c r="D53" s="1821">
        <v>461.1693202202232</v>
      </c>
      <c r="E53" s="1822">
        <v>3.0106955533866938E-2</v>
      </c>
      <c r="F53" s="1822">
        <v>0.96989304446613278</v>
      </c>
      <c r="G53" s="1823">
        <v>0</v>
      </c>
      <c r="H53" s="163">
        <f t="shared" si="0"/>
        <v>161.98004405857196</v>
      </c>
    </row>
    <row r="54" spans="1:8" ht="30">
      <c r="A54" s="7117"/>
      <c r="B54" s="1819" t="s">
        <v>65</v>
      </c>
      <c r="C54" s="1820">
        <v>1699</v>
      </c>
      <c r="D54" s="1821">
        <v>2469.4021763337446</v>
      </c>
      <c r="E54" s="1822">
        <v>1.0210450866951054E-2</v>
      </c>
      <c r="F54" s="1822">
        <v>0.98773305009623735</v>
      </c>
      <c r="G54" s="1823">
        <v>2.0564990368105007E-3</v>
      </c>
      <c r="H54" s="163">
        <f t="shared" si="0"/>
        <v>733.8775862813701</v>
      </c>
    </row>
    <row r="55" spans="1:8" ht="30">
      <c r="A55" s="7117"/>
      <c r="B55" s="1819" t="s">
        <v>66</v>
      </c>
      <c r="C55" s="1820">
        <v>293</v>
      </c>
      <c r="D55" s="1821">
        <v>410.6024102953516</v>
      </c>
      <c r="E55" s="1822">
        <v>1.7713710526365219E-2</v>
      </c>
      <c r="F55" s="1822">
        <v>0.97924717383747151</v>
      </c>
      <c r="G55" s="1823">
        <v>3.0391156361631983E-3</v>
      </c>
      <c r="H55" s="163">
        <f t="shared" si="0"/>
        <v>126.56040775776424</v>
      </c>
    </row>
    <row r="56" spans="1:8" ht="45">
      <c r="A56" s="7117"/>
      <c r="B56" s="1819" t="s">
        <v>67</v>
      </c>
      <c r="C56" s="1820">
        <v>636</v>
      </c>
      <c r="D56" s="1821">
        <v>668.62511476925772</v>
      </c>
      <c r="E56" s="1822">
        <v>1.8957957799476028E-2</v>
      </c>
      <c r="F56" s="1822">
        <v>0.97625032751554497</v>
      </c>
      <c r="G56" s="1823">
        <v>4.7917146849788183E-3</v>
      </c>
      <c r="H56" s="163">
        <f t="shared" si="0"/>
        <v>274.71815472333805</v>
      </c>
    </row>
    <row r="57" spans="1:8">
      <c r="A57" s="7117" t="s">
        <v>68</v>
      </c>
      <c r="B57" s="1819" t="s">
        <v>17</v>
      </c>
      <c r="C57" s="1820">
        <v>892</v>
      </c>
      <c r="D57" s="1821">
        <v>1026.0471997107495</v>
      </c>
      <c r="E57" s="1822">
        <v>1.5447339533997611E-2</v>
      </c>
      <c r="F57" s="1822">
        <v>0.98021394292180486</v>
      </c>
      <c r="G57" s="1823">
        <v>4.3387175441981386E-3</v>
      </c>
      <c r="H57" s="163">
        <f t="shared" si="0"/>
        <v>385.29653146732318</v>
      </c>
    </row>
    <row r="58" spans="1:8">
      <c r="A58" s="7117"/>
      <c r="B58" s="1819" t="s">
        <v>18</v>
      </c>
      <c r="C58" s="1820">
        <v>2111</v>
      </c>
      <c r="D58" s="1821">
        <v>2983.7518219078261</v>
      </c>
      <c r="E58" s="1822">
        <v>1.4477569135443919E-2</v>
      </c>
      <c r="F58" s="1822">
        <v>0.9838204383731427</v>
      </c>
      <c r="G58" s="1823">
        <v>1.7019924914133757E-3</v>
      </c>
      <c r="H58" s="163">
        <f t="shared" si="0"/>
        <v>911.83966135372111</v>
      </c>
    </row>
    <row r="59" spans="1:8">
      <c r="A59" s="7117" t="s">
        <v>69</v>
      </c>
      <c r="B59" s="1819" t="s">
        <v>17</v>
      </c>
      <c r="C59" s="1820">
        <v>929</v>
      </c>
      <c r="D59" s="1821">
        <v>1079.2275250646092</v>
      </c>
      <c r="E59" s="1822">
        <v>1.8484572051357593E-2</v>
      </c>
      <c r="F59" s="1822">
        <v>0.97739050629572721</v>
      </c>
      <c r="G59" s="1823">
        <v>4.124921652914562E-3</v>
      </c>
      <c r="H59" s="163">
        <f t="shared" si="0"/>
        <v>401.27856248110231</v>
      </c>
    </row>
    <row r="60" spans="1:8">
      <c r="A60" s="7117"/>
      <c r="B60" s="1819" t="s">
        <v>18</v>
      </c>
      <c r="C60" s="1820">
        <v>2074</v>
      </c>
      <c r="D60" s="1821">
        <v>2930.5714965539678</v>
      </c>
      <c r="E60" s="1822">
        <v>1.3341463893860537E-2</v>
      </c>
      <c r="F60" s="1822">
        <v>0.98492565799581167</v>
      </c>
      <c r="G60" s="1823">
        <v>1.732878110327509E-3</v>
      </c>
      <c r="H60" s="163">
        <f t="shared" si="0"/>
        <v>895.85763033994203</v>
      </c>
    </row>
    <row r="61" spans="1:8">
      <c r="A61" s="7117" t="s">
        <v>70</v>
      </c>
      <c r="B61" s="1819" t="s">
        <v>17</v>
      </c>
      <c r="C61" s="1820">
        <v>1031</v>
      </c>
      <c r="D61" s="1821">
        <v>1150.2591134483155</v>
      </c>
      <c r="E61" s="1822">
        <v>2.4238421548871871E-2</v>
      </c>
      <c r="F61" s="1822">
        <v>0.9729762401358506</v>
      </c>
      <c r="G61" s="1823">
        <v>2.7853383152781769E-3</v>
      </c>
      <c r="H61" s="163">
        <f t="shared" si="0"/>
        <v>445.3371344650339</v>
      </c>
    </row>
    <row r="62" spans="1:8">
      <c r="A62" s="7117"/>
      <c r="B62" s="1819" t="s">
        <v>18</v>
      </c>
      <c r="C62" s="1820">
        <v>1972</v>
      </c>
      <c r="D62" s="1821">
        <v>2859.5399081702608</v>
      </c>
      <c r="E62" s="1822">
        <v>1.0899203534553046E-2</v>
      </c>
      <c r="F62" s="1822">
        <v>0.98688848553233999</v>
      </c>
      <c r="G62" s="1823">
        <v>2.2123109331077502E-3</v>
      </c>
      <c r="H62" s="163">
        <f t="shared" si="0"/>
        <v>851.79905835601051</v>
      </c>
    </row>
    <row r="63" spans="1:8">
      <c r="A63" s="7117" t="s">
        <v>71</v>
      </c>
      <c r="B63" s="1819" t="s">
        <v>17</v>
      </c>
      <c r="C63" s="1820">
        <v>2802</v>
      </c>
      <c r="D63" s="1821">
        <v>3722.3403072975434</v>
      </c>
      <c r="E63" s="1822">
        <v>1.3823266553287729E-2</v>
      </c>
      <c r="F63" s="1822">
        <v>0.98361650214142204</v>
      </c>
      <c r="G63" s="1823">
        <v>2.5602313052906799E-3</v>
      </c>
      <c r="H63" s="163">
        <f t="shared" si="0"/>
        <v>1210.3148892056497</v>
      </c>
    </row>
    <row r="64" spans="1:8">
      <c r="A64" s="7117"/>
      <c r="B64" s="1819" t="s">
        <v>18</v>
      </c>
      <c r="C64" s="1820">
        <v>201</v>
      </c>
      <c r="D64" s="1821">
        <v>287.45871432103456</v>
      </c>
      <c r="E64" s="1822">
        <v>2.6411690126105326E-2</v>
      </c>
      <c r="F64" s="1822">
        <v>0.97358830987389477</v>
      </c>
      <c r="G64" s="1823">
        <v>0</v>
      </c>
      <c r="H64" s="163">
        <f t="shared" si="0"/>
        <v>86.821303615394584</v>
      </c>
    </row>
    <row r="65" spans="1:8">
      <c r="A65" s="7117" t="s">
        <v>72</v>
      </c>
      <c r="B65" s="1819" t="s">
        <v>17</v>
      </c>
      <c r="C65" s="1820">
        <v>2044</v>
      </c>
      <c r="D65" s="1821">
        <v>2755.2164332111797</v>
      </c>
      <c r="E65" s="1822">
        <v>1.1042084264016996E-2</v>
      </c>
      <c r="F65" s="1822">
        <v>0.9858785550366107</v>
      </c>
      <c r="G65" s="1823">
        <v>3.0793606993718163E-3</v>
      </c>
      <c r="H65" s="163">
        <f t="shared" si="0"/>
        <v>882.89922681525627</v>
      </c>
    </row>
    <row r="66" spans="1:8">
      <c r="A66" s="7117"/>
      <c r="B66" s="1819" t="s">
        <v>18</v>
      </c>
      <c r="C66" s="1820">
        <v>959</v>
      </c>
      <c r="D66" s="1821">
        <v>1254.5825884074052</v>
      </c>
      <c r="E66" s="1822">
        <v>2.2815429609724006E-2</v>
      </c>
      <c r="F66" s="1822">
        <v>0.97635102862853207</v>
      </c>
      <c r="G66" s="1823">
        <v>8.3354176174411443E-4</v>
      </c>
      <c r="H66" s="163">
        <f t="shared" si="0"/>
        <v>414.23696600578808</v>
      </c>
    </row>
    <row r="67" spans="1:8">
      <c r="A67" s="7117" t="s">
        <v>73</v>
      </c>
      <c r="B67" s="1819" t="s">
        <v>17</v>
      </c>
      <c r="C67" s="1820">
        <v>350</v>
      </c>
      <c r="D67" s="1821">
        <v>486.87792925663791</v>
      </c>
      <c r="E67" s="1822">
        <v>9.8388366948231106E-3</v>
      </c>
      <c r="F67" s="1822">
        <v>0.99016116330517678</v>
      </c>
      <c r="G67" s="1823">
        <v>0</v>
      </c>
      <c r="H67" s="163">
        <f t="shared" si="0"/>
        <v>151.18137445466718</v>
      </c>
    </row>
    <row r="68" spans="1:8">
      <c r="A68" s="7117"/>
      <c r="B68" s="1819" t="s">
        <v>18</v>
      </c>
      <c r="C68" s="1820">
        <v>2653</v>
      </c>
      <c r="D68" s="1821">
        <v>3522.9210923619394</v>
      </c>
      <c r="E68" s="1822">
        <v>1.5401100080805544E-2</v>
      </c>
      <c r="F68" s="1822">
        <v>0.98189374362024995</v>
      </c>
      <c r="G68" s="1823">
        <v>2.7051562989448296E-3</v>
      </c>
      <c r="H68" s="163">
        <f t="shared" si="0"/>
        <v>1145.9548183663771</v>
      </c>
    </row>
    <row r="69" spans="1:8">
      <c r="A69" s="7117" t="s">
        <v>74</v>
      </c>
      <c r="B69" s="1819" t="s">
        <v>17</v>
      </c>
      <c r="C69" s="1820">
        <v>2406</v>
      </c>
      <c r="D69" s="1821">
        <v>3047.1974460849128</v>
      </c>
      <c r="E69" s="1822">
        <v>1.5992697602345989E-2</v>
      </c>
      <c r="F69" s="1822">
        <v>0.9822284619195959</v>
      </c>
      <c r="G69" s="1823">
        <v>1.778840478057638E-3</v>
      </c>
      <c r="H69" s="163">
        <f t="shared" ref="H69:H78" si="1">C69/2.3151</f>
        <v>1039.2639626797977</v>
      </c>
    </row>
    <row r="70" spans="1:8">
      <c r="A70" s="7117"/>
      <c r="B70" s="1819" t="s">
        <v>18</v>
      </c>
      <c r="C70" s="1820">
        <v>597</v>
      </c>
      <c r="D70" s="1821">
        <v>962.60157553367719</v>
      </c>
      <c r="E70" s="1822">
        <v>1.0714989180151045E-2</v>
      </c>
      <c r="F70" s="1822">
        <v>0.98501577406976315</v>
      </c>
      <c r="G70" s="1823">
        <v>4.2692367500857297E-3</v>
      </c>
      <c r="H70" s="163">
        <f t="shared" si="1"/>
        <v>257.87223014124658</v>
      </c>
    </row>
    <row r="71" spans="1:8">
      <c r="A71" s="7117" t="s">
        <v>75</v>
      </c>
      <c r="B71" s="1819" t="s">
        <v>76</v>
      </c>
      <c r="C71" s="1820">
        <v>374</v>
      </c>
      <c r="D71" s="1821">
        <v>491.39174092561882</v>
      </c>
      <c r="E71" s="1822">
        <v>1.297757370584722E-2</v>
      </c>
      <c r="F71" s="1822">
        <v>0.98702242629415271</v>
      </c>
      <c r="G71" s="1823">
        <v>0</v>
      </c>
      <c r="H71" s="163">
        <f t="shared" si="1"/>
        <v>161.54809727441577</v>
      </c>
    </row>
    <row r="72" spans="1:8">
      <c r="A72" s="7117"/>
      <c r="B72" s="1819" t="s">
        <v>77</v>
      </c>
      <c r="C72" s="1820">
        <v>326</v>
      </c>
      <c r="D72" s="1821">
        <v>430.53474975596271</v>
      </c>
      <c r="E72" s="1822">
        <v>8.6426314326841797E-3</v>
      </c>
      <c r="F72" s="1822">
        <v>0.99135736856731582</v>
      </c>
      <c r="G72" s="1823">
        <v>0</v>
      </c>
      <c r="H72" s="163">
        <f t="shared" si="1"/>
        <v>140.81465163491856</v>
      </c>
    </row>
    <row r="73" spans="1:8">
      <c r="A73" s="7117"/>
      <c r="B73" s="1819" t="s">
        <v>78</v>
      </c>
      <c r="C73" s="1820">
        <v>293</v>
      </c>
      <c r="D73" s="1821">
        <v>398.92434577585396</v>
      </c>
      <c r="E73" s="1822">
        <v>2.8646223003722708E-2</v>
      </c>
      <c r="F73" s="1822">
        <v>0.96320380729516397</v>
      </c>
      <c r="G73" s="1823">
        <v>8.1499697011131605E-3</v>
      </c>
      <c r="H73" s="163">
        <f t="shared" si="1"/>
        <v>126.56040775776424</v>
      </c>
    </row>
    <row r="74" spans="1:8">
      <c r="A74" s="7117"/>
      <c r="B74" s="1819" t="s">
        <v>79</v>
      </c>
      <c r="C74" s="1820">
        <v>273</v>
      </c>
      <c r="D74" s="1821">
        <v>362.90221731292138</v>
      </c>
      <c r="E74" s="1822">
        <v>1.3186431945815541E-2</v>
      </c>
      <c r="F74" s="1822">
        <v>0.98681356805418463</v>
      </c>
      <c r="G74" s="1823">
        <v>0</v>
      </c>
      <c r="H74" s="163">
        <f t="shared" si="1"/>
        <v>117.92147207464039</v>
      </c>
    </row>
    <row r="75" spans="1:8">
      <c r="A75" s="7117"/>
      <c r="B75" s="1819" t="s">
        <v>80</v>
      </c>
      <c r="C75" s="1820">
        <v>325</v>
      </c>
      <c r="D75" s="1821">
        <v>443.44581049429655</v>
      </c>
      <c r="E75" s="1822">
        <v>1.1732011820352314E-2</v>
      </c>
      <c r="F75" s="1822">
        <v>0.98826798817964756</v>
      </c>
      <c r="G75" s="1823">
        <v>0</v>
      </c>
      <c r="H75" s="163">
        <f t="shared" si="1"/>
        <v>140.38270485076237</v>
      </c>
    </row>
    <row r="76" spans="1:8">
      <c r="A76" s="7117"/>
      <c r="B76" s="1819" t="s">
        <v>81</v>
      </c>
      <c r="C76" s="1820">
        <v>420</v>
      </c>
      <c r="D76" s="1821">
        <v>561.81444535090611</v>
      </c>
      <c r="E76" s="1822">
        <v>1.8046867243054678E-2</v>
      </c>
      <c r="F76" s="1822">
        <v>0.9799533446437656</v>
      </c>
      <c r="G76" s="1823">
        <v>1.9997881131798988E-3</v>
      </c>
      <c r="H76" s="163">
        <f t="shared" si="1"/>
        <v>181.41764934560061</v>
      </c>
    </row>
    <row r="77" spans="1:8">
      <c r="A77" s="7117"/>
      <c r="B77" s="1819" t="s">
        <v>82</v>
      </c>
      <c r="C77" s="1820">
        <v>393</v>
      </c>
      <c r="D77" s="1821">
        <v>520.41337249565856</v>
      </c>
      <c r="E77" s="1822">
        <v>2.2287301733864954E-2</v>
      </c>
      <c r="F77" s="1822">
        <v>0.97771269826613516</v>
      </c>
      <c r="G77" s="1823">
        <v>0</v>
      </c>
      <c r="H77" s="163">
        <f t="shared" si="1"/>
        <v>169.75508617338343</v>
      </c>
    </row>
    <row r="78" spans="1:8">
      <c r="A78" s="7118"/>
      <c r="B78" s="1824" t="s">
        <v>83</v>
      </c>
      <c r="C78" s="1825">
        <v>599</v>
      </c>
      <c r="D78" s="1826">
        <v>800.3723395073539</v>
      </c>
      <c r="E78" s="1827">
        <v>7.2415968802095835E-3</v>
      </c>
      <c r="F78" s="1827">
        <v>0.98631724973594548</v>
      </c>
      <c r="G78" s="1828">
        <v>6.4411533838445853E-3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49" priority="1" stopIfTrue="1">
      <formula>IF((E$4-E5)/SQRT(((E$4+E5)/2)*(((1-E$4)+(1-E5))/2)*(1/$H$4+1/$H5))&gt;1.96,1,)</formula>
    </cfRule>
    <cfRule type="expression" dxfId="48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Munka189">
    <tabColor theme="6" tint="0.79998168889431442"/>
  </sheetPr>
  <dimension ref="A1:J78"/>
  <sheetViews>
    <sheetView workbookViewId="0">
      <selection activeCell="F37" sqref="F37"/>
    </sheetView>
  </sheetViews>
  <sheetFormatPr defaultColWidth="11.42578125" defaultRowHeight="15"/>
  <cols>
    <col min="1" max="1" width="38.42578125" style="15" customWidth="1"/>
    <col min="2" max="2" width="41.42578125" customWidth="1"/>
    <col min="3" max="4" width="14.42578125" customWidth="1"/>
    <col min="5" max="5" width="18.42578125" customWidth="1"/>
    <col min="6" max="6" width="19" customWidth="1"/>
    <col min="7" max="7" width="15.42578125" customWidth="1"/>
    <col min="9" max="9" width="17" customWidth="1"/>
    <col min="10" max="10" width="0" hidden="1" customWidth="1"/>
  </cols>
  <sheetData>
    <row r="1" spans="1:10" s="84" customFormat="1" ht="44.1" customHeight="1">
      <c r="A1" s="7134" t="s">
        <v>0</v>
      </c>
      <c r="B1" s="7135"/>
      <c r="C1" s="7140"/>
      <c r="D1" s="7141"/>
      <c r="E1" s="7141" t="s">
        <v>259</v>
      </c>
      <c r="F1" s="7141"/>
      <c r="G1" s="7141"/>
      <c r="H1" s="7141"/>
      <c r="I1" s="7142"/>
    </row>
    <row r="2" spans="1:10" s="84" customFormat="1" ht="47.25">
      <c r="A2" s="7136"/>
      <c r="B2" s="7137"/>
      <c r="C2" s="7143" t="s">
        <v>1</v>
      </c>
      <c r="D2" s="7145" t="s">
        <v>2</v>
      </c>
      <c r="E2" s="1732" t="s">
        <v>260</v>
      </c>
      <c r="F2" s="1732" t="s">
        <v>261</v>
      </c>
      <c r="G2" s="1732" t="s">
        <v>263</v>
      </c>
      <c r="H2" s="1732" t="s">
        <v>262</v>
      </c>
      <c r="I2" s="1733" t="s">
        <v>8</v>
      </c>
    </row>
    <row r="3" spans="1:10" s="84" customFormat="1" ht="15.75">
      <c r="A3" s="7138"/>
      <c r="B3" s="7139"/>
      <c r="C3" s="7144"/>
      <c r="D3" s="7146"/>
      <c r="E3" s="1734" t="s">
        <v>94</v>
      </c>
      <c r="F3" s="1734" t="s">
        <v>94</v>
      </c>
      <c r="G3" s="1734" t="s">
        <v>94</v>
      </c>
      <c r="H3" s="1734" t="s">
        <v>94</v>
      </c>
      <c r="I3" s="1735" t="s">
        <v>94</v>
      </c>
      <c r="J3" s="84" t="s">
        <v>85</v>
      </c>
    </row>
    <row r="4" spans="1:10" ht="15.75">
      <c r="A4" s="1736" t="s">
        <v>10</v>
      </c>
      <c r="B4" s="2105" t="s">
        <v>10</v>
      </c>
      <c r="C4" s="1718">
        <v>55</v>
      </c>
      <c r="D4" s="1719">
        <v>59.047172756516701</v>
      </c>
      <c r="E4" s="1720">
        <v>0.48942434995529338</v>
      </c>
      <c r="F4" s="1720">
        <v>8.0769548003707753E-2</v>
      </c>
      <c r="G4" s="1720">
        <v>6.8585372937798261E-2</v>
      </c>
      <c r="H4" s="1720">
        <v>0.36122072910320041</v>
      </c>
      <c r="I4" s="1721">
        <v>0</v>
      </c>
      <c r="J4" s="163">
        <f>C4/2.3151</f>
        <v>23.757073128590555</v>
      </c>
    </row>
    <row r="5" spans="1:10">
      <c r="A5" s="7132" t="s">
        <v>11</v>
      </c>
      <c r="B5" s="1722" t="s">
        <v>12</v>
      </c>
      <c r="C5" s="1723">
        <v>14</v>
      </c>
      <c r="D5" s="1724">
        <v>18.268627919035495</v>
      </c>
      <c r="E5" s="1725">
        <v>0.40506635417832126</v>
      </c>
      <c r="F5" s="1725">
        <v>0.11307377125758224</v>
      </c>
      <c r="G5" s="1725">
        <v>5.102138659387126E-2</v>
      </c>
      <c r="H5" s="1725">
        <v>0.43083848797022545</v>
      </c>
      <c r="I5" s="1726">
        <v>0</v>
      </c>
      <c r="J5" s="163">
        <f t="shared" ref="J5:J68" si="0">C5/2.3151</f>
        <v>6.0472549781866869</v>
      </c>
    </row>
    <row r="6" spans="1:10">
      <c r="A6" s="7132"/>
      <c r="B6" s="1722" t="s">
        <v>13</v>
      </c>
      <c r="C6" s="1723">
        <v>18</v>
      </c>
      <c r="D6" s="1724">
        <v>21.325897846502098</v>
      </c>
      <c r="E6" s="1725">
        <v>0.49015000583039448</v>
      </c>
      <c r="F6" s="1725">
        <v>0.12677125340245562</v>
      </c>
      <c r="G6" s="1725">
        <v>9.0912938756363054E-2</v>
      </c>
      <c r="H6" s="1725">
        <v>0.2921658020107869</v>
      </c>
      <c r="I6" s="1726">
        <v>0</v>
      </c>
      <c r="J6" s="163">
        <f t="shared" si="0"/>
        <v>7.7750421148114546</v>
      </c>
    </row>
    <row r="7" spans="1:10">
      <c r="A7" s="7132"/>
      <c r="B7" s="1722" t="s">
        <v>14</v>
      </c>
      <c r="C7" s="1723">
        <v>18</v>
      </c>
      <c r="D7" s="1724">
        <v>15.202780073775003</v>
      </c>
      <c r="E7" s="1725">
        <v>0.5802428109934028</v>
      </c>
      <c r="F7" s="1725">
        <v>0</v>
      </c>
      <c r="G7" s="1725">
        <v>7.7543816740576713E-2</v>
      </c>
      <c r="H7" s="1725">
        <v>0.34221337226602022</v>
      </c>
      <c r="I7" s="1726">
        <v>0</v>
      </c>
      <c r="J7" s="163">
        <f t="shared" si="0"/>
        <v>7.7750421148114546</v>
      </c>
    </row>
    <row r="8" spans="1:10">
      <c r="A8" s="7132"/>
      <c r="B8" s="1722" t="s">
        <v>15</v>
      </c>
      <c r="C8" s="1723">
        <v>5</v>
      </c>
      <c r="D8" s="1724">
        <v>4.2498669172041001</v>
      </c>
      <c r="E8" s="1725">
        <v>0.52352811997998561</v>
      </c>
      <c r="F8" s="1725">
        <v>0</v>
      </c>
      <c r="G8" s="1725">
        <v>0</v>
      </c>
      <c r="H8" s="1725">
        <v>0.47647188002001423</v>
      </c>
      <c r="I8" s="1726">
        <v>0</v>
      </c>
      <c r="J8" s="163">
        <f t="shared" si="0"/>
        <v>2.1597339207809596</v>
      </c>
    </row>
    <row r="9" spans="1:10">
      <c r="A9" s="7132" t="s">
        <v>16</v>
      </c>
      <c r="B9" s="1722" t="s">
        <v>17</v>
      </c>
      <c r="C9" s="1723">
        <v>50</v>
      </c>
      <c r="D9" s="1724">
        <v>52.899960839936703</v>
      </c>
      <c r="E9" s="1725">
        <v>0.49802902474792488</v>
      </c>
      <c r="F9" s="1725">
        <v>9.015533052796125E-2</v>
      </c>
      <c r="G9" s="1725">
        <v>7.6555299855173675E-2</v>
      </c>
      <c r="H9" s="1725">
        <v>0.33526034486893996</v>
      </c>
      <c r="I9" s="1726">
        <v>0</v>
      </c>
      <c r="J9" s="163">
        <f t="shared" si="0"/>
        <v>21.597339207809597</v>
      </c>
    </row>
    <row r="10" spans="1:10">
      <c r="A10" s="7132"/>
      <c r="B10" s="1722" t="s">
        <v>18</v>
      </c>
      <c r="C10" s="1723">
        <v>5</v>
      </c>
      <c r="D10" s="1724">
        <v>6.1472119165799999</v>
      </c>
      <c r="E10" s="1725">
        <v>0.41537664088853932</v>
      </c>
      <c r="F10" s="1725">
        <v>0</v>
      </c>
      <c r="G10" s="1725">
        <v>0</v>
      </c>
      <c r="H10" s="1725">
        <v>0.58462335911146068</v>
      </c>
      <c r="I10" s="1726">
        <v>0</v>
      </c>
      <c r="J10" s="163">
        <f t="shared" si="0"/>
        <v>2.1597339207809596</v>
      </c>
    </row>
    <row r="11" spans="1:10">
      <c r="A11" s="7132" t="s">
        <v>19</v>
      </c>
      <c r="B11" s="1722" t="s">
        <v>20</v>
      </c>
      <c r="C11" s="1723">
        <v>6</v>
      </c>
      <c r="D11" s="1724">
        <v>7.2271549130760011</v>
      </c>
      <c r="E11" s="1725">
        <v>0.37447105165279021</v>
      </c>
      <c r="F11" s="1725">
        <v>0.16951832262451969</v>
      </c>
      <c r="G11" s="1725">
        <v>0.12897063074022114</v>
      </c>
      <c r="H11" s="1725">
        <v>0.32703999498246872</v>
      </c>
      <c r="I11" s="1726">
        <v>0</v>
      </c>
      <c r="J11" s="163">
        <f t="shared" si="0"/>
        <v>2.5916807049371515</v>
      </c>
    </row>
    <row r="12" spans="1:10">
      <c r="A12" s="7132"/>
      <c r="B12" s="1722" t="s">
        <v>21</v>
      </c>
      <c r="C12" s="1723">
        <v>22</v>
      </c>
      <c r="D12" s="1724">
        <v>20.780254331684997</v>
      </c>
      <c r="E12" s="1725">
        <v>0.6361330813091457</v>
      </c>
      <c r="F12" s="1725">
        <v>0</v>
      </c>
      <c r="G12" s="1725">
        <v>9.3300111437389199E-2</v>
      </c>
      <c r="H12" s="1725">
        <v>0.27056680725346516</v>
      </c>
      <c r="I12" s="1726">
        <v>0</v>
      </c>
      <c r="J12" s="163">
        <f t="shared" si="0"/>
        <v>9.5028292514362231</v>
      </c>
    </row>
    <row r="13" spans="1:10">
      <c r="A13" s="7132"/>
      <c r="B13" s="1722" t="s">
        <v>22</v>
      </c>
      <c r="C13" s="1723">
        <v>5</v>
      </c>
      <c r="D13" s="1724">
        <v>6.1472119165799999</v>
      </c>
      <c r="E13" s="1725">
        <v>0.41537664088853932</v>
      </c>
      <c r="F13" s="1725">
        <v>0</v>
      </c>
      <c r="G13" s="1725">
        <v>0</v>
      </c>
      <c r="H13" s="1725">
        <v>0.58462335911146068</v>
      </c>
      <c r="I13" s="1726">
        <v>0</v>
      </c>
      <c r="J13" s="163">
        <f t="shared" si="0"/>
        <v>2.1597339207809596</v>
      </c>
    </row>
    <row r="14" spans="1:10">
      <c r="A14" s="7132"/>
      <c r="B14" s="1722" t="s">
        <v>23</v>
      </c>
      <c r="C14" s="1723">
        <v>14</v>
      </c>
      <c r="D14" s="1724">
        <v>13.851078589216202</v>
      </c>
      <c r="E14" s="1725">
        <v>0.41344810398874932</v>
      </c>
      <c r="F14" s="1725">
        <v>0.19518413548231733</v>
      </c>
      <c r="G14" s="1725">
        <v>8.5111176317050272E-2</v>
      </c>
      <c r="H14" s="1725">
        <v>0.3062565842118829</v>
      </c>
      <c r="I14" s="1726">
        <v>0</v>
      </c>
      <c r="J14" s="163">
        <f t="shared" si="0"/>
        <v>6.0472549781866869</v>
      </c>
    </row>
    <row r="15" spans="1:10">
      <c r="A15" s="7132"/>
      <c r="B15" s="1722" t="s">
        <v>24</v>
      </c>
      <c r="C15" s="1723">
        <v>8</v>
      </c>
      <c r="D15" s="1724">
        <v>11.041473005959499</v>
      </c>
      <c r="E15" s="1725">
        <v>0.42509239516443698</v>
      </c>
      <c r="F15" s="1725">
        <v>7.6128200996462503E-2</v>
      </c>
      <c r="G15" s="1725">
        <v>0</v>
      </c>
      <c r="H15" s="1725">
        <v>0.49877940383910052</v>
      </c>
      <c r="I15" s="1726">
        <v>0</v>
      </c>
      <c r="J15" s="163">
        <f t="shared" si="0"/>
        <v>3.4555742732495354</v>
      </c>
    </row>
    <row r="16" spans="1:10">
      <c r="A16" s="7132" t="s">
        <v>25</v>
      </c>
      <c r="B16" s="1722" t="s">
        <v>26</v>
      </c>
      <c r="C16" s="1723">
        <v>9</v>
      </c>
      <c r="D16" s="1724">
        <v>10.414794823715997</v>
      </c>
      <c r="E16" s="1725">
        <v>0.49948135233929919</v>
      </c>
      <c r="F16" s="1725">
        <v>0.25958368318284242</v>
      </c>
      <c r="G16" s="1725">
        <v>0.16369832586570318</v>
      </c>
      <c r="H16" s="1725">
        <v>7.7236638612155475E-2</v>
      </c>
      <c r="I16" s="1726">
        <v>0</v>
      </c>
      <c r="J16" s="163">
        <f t="shared" si="0"/>
        <v>3.8875210574057273</v>
      </c>
    </row>
    <row r="17" spans="1:10">
      <c r="A17" s="7132"/>
      <c r="B17" s="1722" t="s">
        <v>27</v>
      </c>
      <c r="C17" s="1723">
        <v>7</v>
      </c>
      <c r="D17" s="1724">
        <v>5.7716928831242997</v>
      </c>
      <c r="E17" s="1725">
        <v>0.68579595061457388</v>
      </c>
      <c r="F17" s="1725">
        <v>0.14563620991553672</v>
      </c>
      <c r="G17" s="1725">
        <v>0</v>
      </c>
      <c r="H17" s="1725">
        <v>0.1685678394698894</v>
      </c>
      <c r="I17" s="1726">
        <v>0</v>
      </c>
      <c r="J17" s="163">
        <f t="shared" si="0"/>
        <v>3.0236274890933434</v>
      </c>
    </row>
    <row r="18" spans="1:10">
      <c r="A18" s="7132"/>
      <c r="B18" s="1722" t="s">
        <v>28</v>
      </c>
      <c r="C18" s="1723">
        <v>24</v>
      </c>
      <c r="D18" s="1724">
        <v>22.348645745814899</v>
      </c>
      <c r="E18" s="1725">
        <v>0.4379549776202698</v>
      </c>
      <c r="F18" s="1725">
        <v>5.4819213304753561E-2</v>
      </c>
      <c r="G18" s="1725">
        <v>0.10492304161160698</v>
      </c>
      <c r="H18" s="1725">
        <v>0.40230276746336985</v>
      </c>
      <c r="I18" s="1726">
        <v>0</v>
      </c>
      <c r="J18" s="163">
        <f t="shared" si="0"/>
        <v>10.366722819748606</v>
      </c>
    </row>
    <row r="19" spans="1:10">
      <c r="A19" s="7132"/>
      <c r="B19" s="1722" t="s">
        <v>29</v>
      </c>
      <c r="C19" s="1723">
        <v>14</v>
      </c>
      <c r="D19" s="1724">
        <v>18.941465239063504</v>
      </c>
      <c r="E19" s="1725">
        <v>0.44244993271160227</v>
      </c>
      <c r="F19" s="1725">
        <v>0</v>
      </c>
      <c r="G19" s="1725">
        <v>0</v>
      </c>
      <c r="H19" s="1725">
        <v>0.55755006728839762</v>
      </c>
      <c r="I19" s="1726">
        <v>0</v>
      </c>
      <c r="J19" s="163">
        <f t="shared" si="0"/>
        <v>6.0472549781866869</v>
      </c>
    </row>
    <row r="20" spans="1:10">
      <c r="A20" s="7132"/>
      <c r="B20" s="1722" t="s">
        <v>30</v>
      </c>
      <c r="C20" s="1723">
        <v>1</v>
      </c>
      <c r="D20" s="1724">
        <v>1.5705740647980002</v>
      </c>
      <c r="E20" s="1725">
        <v>1</v>
      </c>
      <c r="F20" s="1725">
        <v>0</v>
      </c>
      <c r="G20" s="1725">
        <v>0</v>
      </c>
      <c r="H20" s="1725">
        <v>0</v>
      </c>
      <c r="I20" s="1726">
        <v>0</v>
      </c>
      <c r="J20" s="163">
        <f t="shared" si="0"/>
        <v>0.43194678415619192</v>
      </c>
    </row>
    <row r="21" spans="1:10">
      <c r="A21" s="7132" t="s">
        <v>31</v>
      </c>
      <c r="B21" s="1722" t="s">
        <v>32</v>
      </c>
      <c r="C21" s="1723">
        <v>48</v>
      </c>
      <c r="D21" s="1724">
        <v>51.983415414556511</v>
      </c>
      <c r="E21" s="1725">
        <v>0.4563675408376433</v>
      </c>
      <c r="F21" s="1725">
        <v>7.5574987653579451E-2</v>
      </c>
      <c r="G21" s="1725">
        <v>7.7905084383783546E-2</v>
      </c>
      <c r="H21" s="1725">
        <v>0.39015238712499323</v>
      </c>
      <c r="I21" s="1726">
        <v>0</v>
      </c>
      <c r="J21" s="163">
        <f t="shared" si="0"/>
        <v>20.733445639497212</v>
      </c>
    </row>
    <row r="22" spans="1:10">
      <c r="A22" s="7132"/>
      <c r="B22" s="1722" t="s">
        <v>30</v>
      </c>
      <c r="C22" s="1723">
        <v>7</v>
      </c>
      <c r="D22" s="1724">
        <v>7.0637573419601996</v>
      </c>
      <c r="E22" s="1725">
        <v>0.73269514161100413</v>
      </c>
      <c r="F22" s="1725">
        <v>0.11899721856264128</v>
      </c>
      <c r="G22" s="1725">
        <v>0</v>
      </c>
      <c r="H22" s="1725">
        <v>0.14830763982635439</v>
      </c>
      <c r="I22" s="1726">
        <v>0</v>
      </c>
      <c r="J22" s="163">
        <f t="shared" si="0"/>
        <v>3.0236274890933434</v>
      </c>
    </row>
    <row r="23" spans="1:10">
      <c r="A23" s="7132" t="s">
        <v>33</v>
      </c>
      <c r="B23" s="1722" t="s">
        <v>34</v>
      </c>
      <c r="C23" s="1723">
        <v>17</v>
      </c>
      <c r="D23" s="1724">
        <v>20.713665838315499</v>
      </c>
      <c r="E23" s="1725">
        <v>0.43070533090125984</v>
      </c>
      <c r="F23" s="1725">
        <v>0</v>
      </c>
      <c r="G23" s="1725">
        <v>0</v>
      </c>
      <c r="H23" s="1725">
        <v>0.56929466909874005</v>
      </c>
      <c r="I23" s="1726">
        <v>0</v>
      </c>
      <c r="J23" s="163">
        <f t="shared" si="0"/>
        <v>7.3430953306552631</v>
      </c>
    </row>
    <row r="24" spans="1:10">
      <c r="A24" s="7132"/>
      <c r="B24" s="1722" t="s">
        <v>35</v>
      </c>
      <c r="C24" s="1723">
        <v>15</v>
      </c>
      <c r="D24" s="1724">
        <v>15.447599606735103</v>
      </c>
      <c r="E24" s="1725">
        <v>0.63646198661650732</v>
      </c>
      <c r="F24" s="1725">
        <v>0</v>
      </c>
      <c r="G24" s="1725">
        <v>0.11401028572100801</v>
      </c>
      <c r="H24" s="1725">
        <v>0.24952772766248452</v>
      </c>
      <c r="I24" s="1726">
        <v>0</v>
      </c>
      <c r="J24" s="163">
        <f t="shared" si="0"/>
        <v>6.4792017623428793</v>
      </c>
    </row>
    <row r="25" spans="1:10">
      <c r="A25" s="7132"/>
      <c r="B25" s="1722" t="s">
        <v>36</v>
      </c>
      <c r="C25" s="1723">
        <v>16</v>
      </c>
      <c r="D25" s="1724">
        <v>17.089933474683598</v>
      </c>
      <c r="E25" s="1725">
        <v>0.41121636662450556</v>
      </c>
      <c r="F25" s="1725">
        <v>0.27906565356182561</v>
      </c>
      <c r="G25" s="1725">
        <v>3.4154763887657945E-2</v>
      </c>
      <c r="H25" s="1725">
        <v>0.27556321592601096</v>
      </c>
      <c r="I25" s="1726">
        <v>0</v>
      </c>
      <c r="J25" s="163">
        <f t="shared" si="0"/>
        <v>6.9111485464990707</v>
      </c>
    </row>
    <row r="26" spans="1:10">
      <c r="A26" s="7132"/>
      <c r="B26" s="1722" t="s">
        <v>37</v>
      </c>
      <c r="C26" s="1723">
        <v>7</v>
      </c>
      <c r="D26" s="1724">
        <v>5.7959738367824993</v>
      </c>
      <c r="E26" s="1725">
        <v>0.53798855003879364</v>
      </c>
      <c r="F26" s="1725">
        <v>0</v>
      </c>
      <c r="G26" s="1725">
        <v>0.29414978826466326</v>
      </c>
      <c r="H26" s="1725">
        <v>0.16786166169654332</v>
      </c>
      <c r="I26" s="1726">
        <v>0</v>
      </c>
      <c r="J26" s="163">
        <f t="shared" si="0"/>
        <v>3.0236274890933434</v>
      </c>
    </row>
    <row r="27" spans="1:10">
      <c r="A27" s="7132" t="s">
        <v>38</v>
      </c>
      <c r="B27" s="1722" t="s">
        <v>39</v>
      </c>
      <c r="C27" s="1723">
        <v>20</v>
      </c>
      <c r="D27" s="1724">
        <v>19.236965791092899</v>
      </c>
      <c r="E27" s="1725">
        <v>0.39238177376652006</v>
      </c>
      <c r="F27" s="1725">
        <v>0</v>
      </c>
      <c r="G27" s="1725">
        <v>0.10973520161699422</v>
      </c>
      <c r="H27" s="1725">
        <v>0.49788302461648581</v>
      </c>
      <c r="I27" s="1726">
        <v>0</v>
      </c>
      <c r="J27" s="163">
        <f t="shared" si="0"/>
        <v>8.6389356831238384</v>
      </c>
    </row>
    <row r="28" spans="1:10">
      <c r="A28" s="7132"/>
      <c r="B28" s="1722" t="s">
        <v>40</v>
      </c>
      <c r="C28" s="1723">
        <v>16</v>
      </c>
      <c r="D28" s="1724">
        <v>14.055895519907098</v>
      </c>
      <c r="E28" s="1725">
        <v>0.63160836319148861</v>
      </c>
      <c r="F28" s="1725">
        <v>5.9801773220654636E-2</v>
      </c>
      <c r="G28" s="1725">
        <v>5.4980043653988953E-2</v>
      </c>
      <c r="H28" s="1725">
        <v>0.25360981993386794</v>
      </c>
      <c r="I28" s="1726">
        <v>0</v>
      </c>
      <c r="J28" s="163">
        <f t="shared" si="0"/>
        <v>6.9111485464990707</v>
      </c>
    </row>
    <row r="29" spans="1:10">
      <c r="A29" s="7132"/>
      <c r="B29" s="1722" t="s">
        <v>41</v>
      </c>
      <c r="C29" s="1723">
        <v>17</v>
      </c>
      <c r="D29" s="1724">
        <v>19.530625869755703</v>
      </c>
      <c r="E29" s="1725">
        <v>0.45840279289661529</v>
      </c>
      <c r="F29" s="1725">
        <v>6.2728925656673012E-2</v>
      </c>
      <c r="G29" s="1725">
        <v>5.9701430120000794E-2</v>
      </c>
      <c r="H29" s="1725">
        <v>0.41916685132671083</v>
      </c>
      <c r="I29" s="1726">
        <v>0</v>
      </c>
      <c r="J29" s="163">
        <f t="shared" si="0"/>
        <v>7.3430953306552631</v>
      </c>
    </row>
    <row r="30" spans="1:10">
      <c r="A30" s="7132"/>
      <c r="B30" s="1722" t="s">
        <v>42</v>
      </c>
      <c r="C30" s="1723">
        <v>2</v>
      </c>
      <c r="D30" s="1724">
        <v>6.2236855757609995</v>
      </c>
      <c r="E30" s="1725">
        <v>0.56560935365003084</v>
      </c>
      <c r="F30" s="1725">
        <v>0.43439064634996916</v>
      </c>
      <c r="G30" s="1725">
        <v>0</v>
      </c>
      <c r="H30" s="1725">
        <v>0</v>
      </c>
      <c r="I30" s="1726">
        <v>0</v>
      </c>
      <c r="J30" s="163">
        <f t="shared" si="0"/>
        <v>0.86389356831238384</v>
      </c>
    </row>
    <row r="31" spans="1:10">
      <c r="A31" s="7132" t="s">
        <v>43</v>
      </c>
      <c r="B31" s="1722" t="s">
        <v>44</v>
      </c>
      <c r="C31" s="1723">
        <v>23</v>
      </c>
      <c r="D31" s="1724">
        <v>24.757400614417197</v>
      </c>
      <c r="E31" s="1725">
        <v>0.55620494035590651</v>
      </c>
      <c r="F31" s="1725">
        <v>4.9485614313594634E-2</v>
      </c>
      <c r="G31" s="1725">
        <v>7.8311938924414431E-2</v>
      </c>
      <c r="H31" s="1725">
        <v>0.31599750640608454</v>
      </c>
      <c r="I31" s="1726">
        <v>0</v>
      </c>
      <c r="J31" s="163">
        <f t="shared" si="0"/>
        <v>9.9347760355924137</v>
      </c>
    </row>
    <row r="32" spans="1:10">
      <c r="A32" s="7132"/>
      <c r="B32" s="1722" t="s">
        <v>45</v>
      </c>
      <c r="C32" s="1723">
        <v>32</v>
      </c>
      <c r="D32" s="1724">
        <v>34.289772142099508</v>
      </c>
      <c r="E32" s="1725">
        <v>0.44120840314282062</v>
      </c>
      <c r="F32" s="1725">
        <v>0.10335671702750199</v>
      </c>
      <c r="G32" s="1725">
        <v>6.1562739782485727E-2</v>
      </c>
      <c r="H32" s="1725">
        <v>0.3938721400471914</v>
      </c>
      <c r="I32" s="1726">
        <v>0</v>
      </c>
      <c r="J32" s="163">
        <f t="shared" si="0"/>
        <v>13.822297092998141</v>
      </c>
    </row>
    <row r="33" spans="1:10">
      <c r="A33" s="7132" t="s">
        <v>46</v>
      </c>
      <c r="B33" s="1722" t="s">
        <v>47</v>
      </c>
      <c r="C33" s="1723">
        <v>17</v>
      </c>
      <c r="D33" s="1724">
        <v>17.432462479515298</v>
      </c>
      <c r="E33" s="1725">
        <v>0.39918706765626072</v>
      </c>
      <c r="F33" s="1725">
        <v>4.8218516304420082E-2</v>
      </c>
      <c r="G33" s="1725">
        <v>0</v>
      </c>
      <c r="H33" s="1725">
        <v>0.55259441603931936</v>
      </c>
      <c r="I33" s="1726">
        <v>0</v>
      </c>
      <c r="J33" s="163">
        <f t="shared" si="0"/>
        <v>7.3430953306552631</v>
      </c>
    </row>
    <row r="34" spans="1:10">
      <c r="A34" s="7132"/>
      <c r="B34" s="1722" t="s">
        <v>48</v>
      </c>
      <c r="C34" s="1723">
        <v>16</v>
      </c>
      <c r="D34" s="1724">
        <v>19.174258164237294</v>
      </c>
      <c r="E34" s="1725">
        <v>0.60597741395280635</v>
      </c>
      <c r="F34" s="1725">
        <v>6.3894788925771884E-2</v>
      </c>
      <c r="G34" s="1725">
        <v>0.11009408038127193</v>
      </c>
      <c r="H34" s="1725">
        <v>0.2200337167401501</v>
      </c>
      <c r="I34" s="1726">
        <v>0</v>
      </c>
      <c r="J34" s="163">
        <f t="shared" si="0"/>
        <v>6.9111485464990707</v>
      </c>
    </row>
    <row r="35" spans="1:10">
      <c r="A35" s="7132"/>
      <c r="B35" s="1722" t="s">
        <v>49</v>
      </c>
      <c r="C35" s="1723">
        <v>10</v>
      </c>
      <c r="D35" s="1724">
        <v>9.9089061275588968</v>
      </c>
      <c r="E35" s="1725">
        <v>0.65829508394212266</v>
      </c>
      <c r="F35" s="1725">
        <v>0</v>
      </c>
      <c r="G35" s="1725">
        <v>0.11767255442254862</v>
      </c>
      <c r="H35" s="1725">
        <v>0.22403236163532878</v>
      </c>
      <c r="I35" s="1726">
        <v>0</v>
      </c>
      <c r="J35" s="163">
        <f t="shared" si="0"/>
        <v>4.3194678415619192</v>
      </c>
    </row>
    <row r="36" spans="1:10">
      <c r="A36" s="7132"/>
      <c r="B36" s="1722" t="s">
        <v>50</v>
      </c>
      <c r="C36" s="1723">
        <v>12</v>
      </c>
      <c r="D36" s="1724">
        <v>12.5315459852052</v>
      </c>
      <c r="E36" s="1725">
        <v>0.30308782335960172</v>
      </c>
      <c r="F36" s="1725">
        <v>0.21573641457531079</v>
      </c>
      <c r="G36" s="1725">
        <v>6.1667870045145567E-2</v>
      </c>
      <c r="H36" s="1725">
        <v>0.41950789201994193</v>
      </c>
      <c r="I36" s="1726">
        <v>0</v>
      </c>
      <c r="J36" s="163">
        <f t="shared" si="0"/>
        <v>5.183361409874303</v>
      </c>
    </row>
    <row r="37" spans="1:10">
      <c r="A37" s="7132" t="s">
        <v>51</v>
      </c>
      <c r="B37" s="1722" t="s">
        <v>47</v>
      </c>
      <c r="C37" s="1723">
        <v>26</v>
      </c>
      <c r="D37" s="1724">
        <v>22.843805585549699</v>
      </c>
      <c r="E37" s="1725">
        <v>0.3878111583535751</v>
      </c>
      <c r="F37" s="1725">
        <v>3.6796297934982312E-2</v>
      </c>
      <c r="G37" s="1725">
        <v>9.2408960130536982E-2</v>
      </c>
      <c r="H37" s="1725">
        <v>0.48298358358090554</v>
      </c>
      <c r="I37" s="1726">
        <v>0</v>
      </c>
      <c r="J37" s="163">
        <f t="shared" si="0"/>
        <v>11.230616388060991</v>
      </c>
    </row>
    <row r="38" spans="1:10">
      <c r="A38" s="7132"/>
      <c r="B38" s="1722" t="s">
        <v>48</v>
      </c>
      <c r="C38" s="1723">
        <v>14</v>
      </c>
      <c r="D38" s="1724">
        <v>16.791337924255195</v>
      </c>
      <c r="E38" s="1725">
        <v>0.66246224655392405</v>
      </c>
      <c r="F38" s="1725">
        <v>0</v>
      </c>
      <c r="G38" s="1725">
        <v>6.9440940371928092E-2</v>
      </c>
      <c r="H38" s="1725">
        <v>0.26809681307414818</v>
      </c>
      <c r="I38" s="1726">
        <v>0</v>
      </c>
      <c r="J38" s="163">
        <f t="shared" si="0"/>
        <v>6.0472549781866869</v>
      </c>
    </row>
    <row r="39" spans="1:10">
      <c r="A39" s="7132"/>
      <c r="B39" s="1722" t="s">
        <v>49</v>
      </c>
      <c r="C39" s="1723">
        <v>8</v>
      </c>
      <c r="D39" s="1724">
        <v>9.0612961508753997</v>
      </c>
      <c r="E39" s="1725">
        <v>0.50578637712187946</v>
      </c>
      <c r="F39" s="1725">
        <v>0</v>
      </c>
      <c r="G39" s="1725">
        <v>0</v>
      </c>
      <c r="H39" s="1725">
        <v>0.49421362287812054</v>
      </c>
      <c r="I39" s="1726">
        <v>0</v>
      </c>
      <c r="J39" s="163">
        <f t="shared" si="0"/>
        <v>3.4555742732495354</v>
      </c>
    </row>
    <row r="40" spans="1:10">
      <c r="A40" s="7132"/>
      <c r="B40" s="1722" t="s">
        <v>50</v>
      </c>
      <c r="C40" s="1723">
        <v>7</v>
      </c>
      <c r="D40" s="1724">
        <v>10.3507330958364</v>
      </c>
      <c r="E40" s="1725">
        <v>0.41864994503001829</v>
      </c>
      <c r="F40" s="1725">
        <v>0.37955243766514513</v>
      </c>
      <c r="G40" s="1725">
        <v>7.466077447125534E-2</v>
      </c>
      <c r="H40" s="1725">
        <v>0.1271368428335812</v>
      </c>
      <c r="I40" s="1726">
        <v>0</v>
      </c>
      <c r="J40" s="163">
        <f t="shared" si="0"/>
        <v>3.0236274890933434</v>
      </c>
    </row>
    <row r="41" spans="1:10">
      <c r="A41" s="7132" t="s">
        <v>52</v>
      </c>
      <c r="B41" s="1722" t="s">
        <v>803</v>
      </c>
      <c r="C41" s="1723">
        <v>19</v>
      </c>
      <c r="D41" s="1724">
        <v>16.604881757136603</v>
      </c>
      <c r="E41" s="1725">
        <v>0.42309965679785738</v>
      </c>
      <c r="F41" s="1725">
        <v>5.0621708036760499E-2</v>
      </c>
      <c r="G41" s="1725">
        <v>3.5843612620047628E-2</v>
      </c>
      <c r="H41" s="1725">
        <v>0.49043502254533428</v>
      </c>
      <c r="I41" s="1726">
        <v>0</v>
      </c>
      <c r="J41" s="163">
        <f t="shared" si="0"/>
        <v>8.2069888989676461</v>
      </c>
    </row>
    <row r="42" spans="1:10">
      <c r="A42" s="7132"/>
      <c r="B42" s="1722" t="s">
        <v>53</v>
      </c>
      <c r="C42" s="1723">
        <v>4</v>
      </c>
      <c r="D42" s="1724">
        <v>3.5593257437858998</v>
      </c>
      <c r="E42" s="1725">
        <v>0.51514333463958784</v>
      </c>
      <c r="F42" s="1725">
        <v>0</v>
      </c>
      <c r="G42" s="1725">
        <v>0.16399247630050881</v>
      </c>
      <c r="H42" s="1725">
        <v>0.32086418905990333</v>
      </c>
      <c r="I42" s="1726">
        <v>0</v>
      </c>
      <c r="J42" s="163">
        <f t="shared" si="0"/>
        <v>1.7277871366247677</v>
      </c>
    </row>
    <row r="43" spans="1:10">
      <c r="A43" s="7132"/>
      <c r="B43" s="1722" t="s">
        <v>54</v>
      </c>
      <c r="C43" s="1723">
        <v>4</v>
      </c>
      <c r="D43" s="1724">
        <v>3.4343771507187002</v>
      </c>
      <c r="E43" s="1725">
        <v>0</v>
      </c>
      <c r="F43" s="1725">
        <v>0</v>
      </c>
      <c r="G43" s="1725">
        <v>0.27140022388095741</v>
      </c>
      <c r="H43" s="1725">
        <v>0.72859977611904259</v>
      </c>
      <c r="I43" s="1726">
        <v>0</v>
      </c>
      <c r="J43" s="163">
        <f t="shared" si="0"/>
        <v>1.7277871366247677</v>
      </c>
    </row>
    <row r="44" spans="1:10">
      <c r="A44" s="7132"/>
      <c r="B44" s="1722" t="s">
        <v>55</v>
      </c>
      <c r="C44" s="1723">
        <v>6</v>
      </c>
      <c r="D44" s="1724">
        <v>6.9391656866007008</v>
      </c>
      <c r="E44" s="1725">
        <v>0.56593133955627883</v>
      </c>
      <c r="F44" s="1725">
        <v>0</v>
      </c>
      <c r="G44" s="1725">
        <v>0.16803263507810737</v>
      </c>
      <c r="H44" s="1725">
        <v>0.26603602536561366</v>
      </c>
      <c r="I44" s="1726">
        <v>0</v>
      </c>
      <c r="J44" s="163">
        <f t="shared" si="0"/>
        <v>2.5916807049371515</v>
      </c>
    </row>
    <row r="45" spans="1:10">
      <c r="A45" s="7132"/>
      <c r="B45" s="1722" t="s">
        <v>56</v>
      </c>
      <c r="C45" s="1723">
        <v>7</v>
      </c>
      <c r="D45" s="1724">
        <v>9.0973931715629988</v>
      </c>
      <c r="E45" s="1725">
        <v>0.79105475335753583</v>
      </c>
      <c r="F45" s="1725">
        <v>0</v>
      </c>
      <c r="G45" s="1725">
        <v>0</v>
      </c>
      <c r="H45" s="1725">
        <v>0.20894524664246419</v>
      </c>
      <c r="I45" s="1726">
        <v>0</v>
      </c>
      <c r="J45" s="163">
        <f t="shared" si="0"/>
        <v>3.0236274890933434</v>
      </c>
    </row>
    <row r="46" spans="1:10">
      <c r="A46" s="7132"/>
      <c r="B46" s="1722" t="s">
        <v>57</v>
      </c>
      <c r="C46" s="1723">
        <v>3</v>
      </c>
      <c r="D46" s="1724">
        <v>3.3787125183128994</v>
      </c>
      <c r="E46" s="1725">
        <v>0.30611228577471339</v>
      </c>
      <c r="F46" s="1725">
        <v>0</v>
      </c>
      <c r="G46" s="1725">
        <v>0</v>
      </c>
      <c r="H46" s="1725">
        <v>0.69388771422528672</v>
      </c>
      <c r="I46" s="1726">
        <v>0</v>
      </c>
      <c r="J46" s="163">
        <f t="shared" si="0"/>
        <v>1.2958403524685758</v>
      </c>
    </row>
    <row r="47" spans="1:10">
      <c r="A47" s="7132"/>
      <c r="B47" s="1722" t="s">
        <v>58</v>
      </c>
      <c r="C47" s="1723">
        <v>3</v>
      </c>
      <c r="D47" s="1724">
        <v>3.6787366274286</v>
      </c>
      <c r="E47" s="1725">
        <v>0.66102660563133697</v>
      </c>
      <c r="F47" s="1725">
        <v>0</v>
      </c>
      <c r="G47" s="1725">
        <v>0</v>
      </c>
      <c r="H47" s="1725">
        <v>0.33897339436866303</v>
      </c>
      <c r="I47" s="1726">
        <v>0</v>
      </c>
      <c r="J47" s="163">
        <f t="shared" si="0"/>
        <v>1.2958403524685758</v>
      </c>
    </row>
    <row r="48" spans="1:10">
      <c r="A48" s="7132"/>
      <c r="B48" s="1722" t="s">
        <v>59</v>
      </c>
      <c r="C48" s="1723">
        <v>4</v>
      </c>
      <c r="D48" s="1724">
        <v>4.7995562481441008</v>
      </c>
      <c r="E48" s="1725">
        <v>0.5599780230140573</v>
      </c>
      <c r="F48" s="1725">
        <v>0.25526009382345238</v>
      </c>
      <c r="G48" s="1725">
        <v>0</v>
      </c>
      <c r="H48" s="1725">
        <v>0.18476188316249018</v>
      </c>
      <c r="I48" s="1726">
        <v>0</v>
      </c>
      <c r="J48" s="163">
        <f t="shared" si="0"/>
        <v>1.7277871366247677</v>
      </c>
    </row>
    <row r="49" spans="1:10">
      <c r="A49" s="7132"/>
      <c r="B49" s="1722" t="s">
        <v>60</v>
      </c>
      <c r="C49" s="1723">
        <v>2</v>
      </c>
      <c r="D49" s="1724">
        <v>2.0887532760981</v>
      </c>
      <c r="E49" s="1725">
        <v>0</v>
      </c>
      <c r="F49" s="1725">
        <v>0</v>
      </c>
      <c r="G49" s="1725">
        <v>0.36997847382148408</v>
      </c>
      <c r="H49" s="1725">
        <v>0.63002152617851592</v>
      </c>
      <c r="I49" s="1726">
        <v>0</v>
      </c>
      <c r="J49" s="163">
        <f t="shared" si="0"/>
        <v>0.86389356831238384</v>
      </c>
    </row>
    <row r="50" spans="1:10">
      <c r="A50" s="7132"/>
      <c r="B50" s="1722" t="s">
        <v>61</v>
      </c>
      <c r="C50" s="1723">
        <v>3</v>
      </c>
      <c r="D50" s="1724">
        <v>5.4662705767281006</v>
      </c>
      <c r="E50" s="1725">
        <v>0.50541950641016054</v>
      </c>
      <c r="F50" s="1725">
        <v>0.49458049358983946</v>
      </c>
      <c r="G50" s="1725">
        <v>0</v>
      </c>
      <c r="H50" s="1725">
        <v>0</v>
      </c>
      <c r="I50" s="1726">
        <v>0</v>
      </c>
      <c r="J50" s="163">
        <f t="shared" si="0"/>
        <v>1.2958403524685758</v>
      </c>
    </row>
    <row r="51" spans="1:10">
      <c r="A51" s="7132" t="s">
        <v>62</v>
      </c>
      <c r="B51" s="1722" t="s">
        <v>17</v>
      </c>
      <c r="C51" s="1723">
        <v>20</v>
      </c>
      <c r="D51" s="1724">
        <v>21.642719803952097</v>
      </c>
      <c r="E51" s="1725">
        <v>0.36180016894835604</v>
      </c>
      <c r="F51" s="1725">
        <v>3.8838347671128044E-2</v>
      </c>
      <c r="G51" s="1725">
        <v>2.6969930210759011E-2</v>
      </c>
      <c r="H51" s="1725">
        <v>0.57239155316975709</v>
      </c>
      <c r="I51" s="1726">
        <v>0</v>
      </c>
      <c r="J51" s="163">
        <f t="shared" si="0"/>
        <v>8.6389356831238384</v>
      </c>
    </row>
    <row r="52" spans="1:10">
      <c r="A52" s="7132"/>
      <c r="B52" s="1722" t="s">
        <v>18</v>
      </c>
      <c r="C52" s="1723">
        <v>35</v>
      </c>
      <c r="D52" s="1724">
        <v>37.404452952564597</v>
      </c>
      <c r="E52" s="1725">
        <v>0.56326941843537204</v>
      </c>
      <c r="F52" s="1725">
        <v>0.10503150475501438</v>
      </c>
      <c r="G52" s="1725">
        <v>9.2664628089609652E-2</v>
      </c>
      <c r="H52" s="1725">
        <v>0.23903444872000384</v>
      </c>
      <c r="I52" s="1726">
        <v>0</v>
      </c>
      <c r="J52" s="163">
        <f t="shared" si="0"/>
        <v>15.118137445466717</v>
      </c>
    </row>
    <row r="53" spans="1:10">
      <c r="A53" s="7132" t="s">
        <v>63</v>
      </c>
      <c r="B53" s="1722" t="s">
        <v>64</v>
      </c>
      <c r="C53" s="1723">
        <v>14</v>
      </c>
      <c r="D53" s="1724">
        <v>13.884404217453902</v>
      </c>
      <c r="E53" s="1725">
        <v>0.58589879583165549</v>
      </c>
      <c r="F53" s="1725">
        <v>0</v>
      </c>
      <c r="G53" s="1725">
        <v>0.15111177910841214</v>
      </c>
      <c r="H53" s="1725">
        <v>0.26298942505993222</v>
      </c>
      <c r="I53" s="1726">
        <v>0</v>
      </c>
      <c r="J53" s="163">
        <f t="shared" si="0"/>
        <v>6.0472549781866869</v>
      </c>
    </row>
    <row r="54" spans="1:10" ht="30">
      <c r="A54" s="7132"/>
      <c r="B54" s="1722" t="s">
        <v>65</v>
      </c>
      <c r="C54" s="1723">
        <v>21</v>
      </c>
      <c r="D54" s="1724">
        <v>25.213709592197699</v>
      </c>
      <c r="E54" s="1725">
        <v>0.60048273317078449</v>
      </c>
      <c r="F54" s="1725">
        <v>0.15581388227624018</v>
      </c>
      <c r="G54" s="1725">
        <v>3.0649744197876319E-2</v>
      </c>
      <c r="H54" s="1725">
        <v>0.21305364035509908</v>
      </c>
      <c r="I54" s="1726">
        <v>0</v>
      </c>
      <c r="J54" s="163">
        <f t="shared" si="0"/>
        <v>9.0708824672800308</v>
      </c>
    </row>
    <row r="55" spans="1:10">
      <c r="A55" s="7132"/>
      <c r="B55" s="1722" t="s">
        <v>66</v>
      </c>
      <c r="C55" s="1723">
        <v>6</v>
      </c>
      <c r="D55" s="1724">
        <v>7.2732922373997004</v>
      </c>
      <c r="E55" s="1725">
        <v>0.45302122112786036</v>
      </c>
      <c r="F55" s="1725">
        <v>0</v>
      </c>
      <c r="G55" s="1725">
        <v>0</v>
      </c>
      <c r="H55" s="1725">
        <v>0.54697877887213964</v>
      </c>
      <c r="I55" s="1726">
        <v>0</v>
      </c>
      <c r="J55" s="163">
        <f t="shared" si="0"/>
        <v>2.5916807049371515</v>
      </c>
    </row>
    <row r="56" spans="1:10" ht="30">
      <c r="A56" s="7132"/>
      <c r="B56" s="1722" t="s">
        <v>67</v>
      </c>
      <c r="C56" s="1723">
        <v>14</v>
      </c>
      <c r="D56" s="1724">
        <v>12.675766709465403</v>
      </c>
      <c r="E56" s="1725">
        <v>0.18372975018283697</v>
      </c>
      <c r="F56" s="1725">
        <v>6.6312949390826284E-2</v>
      </c>
      <c r="G56" s="1725">
        <v>9.3002783895335603E-2</v>
      </c>
      <c r="H56" s="1725">
        <v>0.65695451653100079</v>
      </c>
      <c r="I56" s="1726">
        <v>0</v>
      </c>
      <c r="J56" s="163">
        <f t="shared" si="0"/>
        <v>6.0472549781866869</v>
      </c>
    </row>
    <row r="57" spans="1:10">
      <c r="A57" s="7132" t="s">
        <v>68</v>
      </c>
      <c r="B57" s="1722" t="s">
        <v>17</v>
      </c>
      <c r="C57" s="1723">
        <v>17</v>
      </c>
      <c r="D57" s="1724">
        <v>15.849699471839402</v>
      </c>
      <c r="E57" s="1725">
        <v>0.1469375148118012</v>
      </c>
      <c r="F57" s="1725">
        <v>5.3033653905435817E-2</v>
      </c>
      <c r="G57" s="1725">
        <v>7.4378797786207332E-2</v>
      </c>
      <c r="H57" s="1725">
        <v>0.72565003349655555</v>
      </c>
      <c r="I57" s="1726">
        <v>0</v>
      </c>
      <c r="J57" s="163">
        <f t="shared" si="0"/>
        <v>7.3430953306552631</v>
      </c>
    </row>
    <row r="58" spans="1:10">
      <c r="A58" s="7132"/>
      <c r="B58" s="1722" t="s">
        <v>18</v>
      </c>
      <c r="C58" s="1723">
        <v>38</v>
      </c>
      <c r="D58" s="1724">
        <v>43.197473284677308</v>
      </c>
      <c r="E58" s="1725">
        <v>0.61508710282772217</v>
      </c>
      <c r="F58" s="1725">
        <v>9.0946198455999522E-2</v>
      </c>
      <c r="G58" s="1725">
        <v>6.645969206394628E-2</v>
      </c>
      <c r="H58" s="1725">
        <v>0.22750700665233162</v>
      </c>
      <c r="I58" s="1726">
        <v>0</v>
      </c>
      <c r="J58" s="163">
        <f t="shared" si="0"/>
        <v>16.413977797935292</v>
      </c>
    </row>
    <row r="59" spans="1:10">
      <c r="A59" s="7132" t="s">
        <v>69</v>
      </c>
      <c r="B59" s="1722" t="s">
        <v>17</v>
      </c>
      <c r="C59" s="1723">
        <v>20</v>
      </c>
      <c r="D59" s="1724">
        <v>19.949058946865101</v>
      </c>
      <c r="E59" s="1725">
        <v>0.28191160279248983</v>
      </c>
      <c r="F59" s="1725">
        <v>4.2135695650284841E-2</v>
      </c>
      <c r="G59" s="1725">
        <v>5.9094596648798604E-2</v>
      </c>
      <c r="H59" s="1725">
        <v>0.61685810490842674</v>
      </c>
      <c r="I59" s="1726">
        <v>0</v>
      </c>
      <c r="J59" s="163">
        <f t="shared" si="0"/>
        <v>8.6389356831238384</v>
      </c>
    </row>
    <row r="60" spans="1:10">
      <c r="A60" s="7132"/>
      <c r="B60" s="1722" t="s">
        <v>18</v>
      </c>
      <c r="C60" s="1723">
        <v>35</v>
      </c>
      <c r="D60" s="1724">
        <v>39.098113809651601</v>
      </c>
      <c r="E60" s="1725">
        <v>0.59530372934251008</v>
      </c>
      <c r="F60" s="1725">
        <v>0.10048172649127107</v>
      </c>
      <c r="G60" s="1725">
        <v>7.3427858602516619E-2</v>
      </c>
      <c r="H60" s="1725">
        <v>0.23078668556370205</v>
      </c>
      <c r="I60" s="1726">
        <v>0</v>
      </c>
      <c r="J60" s="163">
        <f t="shared" si="0"/>
        <v>15.118137445466717</v>
      </c>
    </row>
    <row r="61" spans="1:10">
      <c r="A61" s="7132" t="s">
        <v>70</v>
      </c>
      <c r="B61" s="1722" t="s">
        <v>17</v>
      </c>
      <c r="C61" s="1723">
        <v>30</v>
      </c>
      <c r="D61" s="1724">
        <v>27.880465282191903</v>
      </c>
      <c r="E61" s="1725">
        <v>0.40030477018447991</v>
      </c>
      <c r="F61" s="1725">
        <v>3.0148975915104105E-2</v>
      </c>
      <c r="G61" s="1725">
        <v>0.11753672623394149</v>
      </c>
      <c r="H61" s="1725">
        <v>0.45200952766647445</v>
      </c>
      <c r="I61" s="1726">
        <v>0</v>
      </c>
      <c r="J61" s="163">
        <f t="shared" si="0"/>
        <v>12.958403524685759</v>
      </c>
    </row>
    <row r="62" spans="1:10">
      <c r="A62" s="7132"/>
      <c r="B62" s="1722" t="s">
        <v>18</v>
      </c>
      <c r="C62" s="1723">
        <v>25</v>
      </c>
      <c r="D62" s="1724">
        <v>31.166707474324799</v>
      </c>
      <c r="E62" s="1725">
        <v>0.56914709101835226</v>
      </c>
      <c r="F62" s="1725">
        <v>0.1260526470876793</v>
      </c>
      <c r="G62" s="1725">
        <v>2.479548890164382E-2</v>
      </c>
      <c r="H62" s="1725">
        <v>0.28000477299232451</v>
      </c>
      <c r="I62" s="1726">
        <v>0</v>
      </c>
      <c r="J62" s="163">
        <f t="shared" si="0"/>
        <v>10.798669603904798</v>
      </c>
    </row>
    <row r="63" spans="1:10">
      <c r="A63" s="7132" t="s">
        <v>71</v>
      </c>
      <c r="B63" s="1722" t="s">
        <v>17</v>
      </c>
      <c r="C63" s="1723">
        <v>48</v>
      </c>
      <c r="D63" s="1724">
        <v>51.454902269820906</v>
      </c>
      <c r="E63" s="1725">
        <v>0.46314523856308837</v>
      </c>
      <c r="F63" s="1725">
        <v>9.2687251244434249E-2</v>
      </c>
      <c r="G63" s="1725">
        <v>7.8705277549493149E-2</v>
      </c>
      <c r="H63" s="1725">
        <v>0.36546223264298405</v>
      </c>
      <c r="I63" s="1726">
        <v>0</v>
      </c>
      <c r="J63" s="163">
        <f t="shared" si="0"/>
        <v>20.733445639497212</v>
      </c>
    </row>
    <row r="64" spans="1:10">
      <c r="A64" s="7132"/>
      <c r="B64" s="1722" t="s">
        <v>18</v>
      </c>
      <c r="C64" s="1723">
        <v>7</v>
      </c>
      <c r="D64" s="1724">
        <v>7.5922704866958011</v>
      </c>
      <c r="E64" s="1725">
        <v>0.667525105294969</v>
      </c>
      <c r="F64" s="1725">
        <v>0</v>
      </c>
      <c r="G64" s="1725">
        <v>0</v>
      </c>
      <c r="H64" s="1725">
        <v>0.33247489470503089</v>
      </c>
      <c r="I64" s="1726">
        <v>0</v>
      </c>
      <c r="J64" s="163">
        <f t="shared" si="0"/>
        <v>3.0236274890933434</v>
      </c>
    </row>
    <row r="65" spans="1:10">
      <c r="A65" s="7132" t="s">
        <v>72</v>
      </c>
      <c r="B65" s="1722" t="s">
        <v>17</v>
      </c>
      <c r="C65" s="1723">
        <v>27</v>
      </c>
      <c r="D65" s="1724">
        <v>30.423332021122199</v>
      </c>
      <c r="E65" s="1725">
        <v>0.49998866659869939</v>
      </c>
      <c r="F65" s="1725">
        <v>2.7629040622871737E-2</v>
      </c>
      <c r="G65" s="1725">
        <v>5.7512074516753081E-2</v>
      </c>
      <c r="H65" s="1725">
        <v>0.41487021826167592</v>
      </c>
      <c r="I65" s="1726">
        <v>0</v>
      </c>
      <c r="J65" s="163">
        <f t="shared" si="0"/>
        <v>11.662563172217181</v>
      </c>
    </row>
    <row r="66" spans="1:10">
      <c r="A66" s="7132"/>
      <c r="B66" s="1722" t="s">
        <v>18</v>
      </c>
      <c r="C66" s="1723">
        <v>28</v>
      </c>
      <c r="D66" s="1724">
        <v>28.623840735394502</v>
      </c>
      <c r="E66" s="1725">
        <v>0.47819588778665162</v>
      </c>
      <c r="F66" s="1725">
        <v>0.13725083277479513</v>
      </c>
      <c r="G66" s="1725">
        <v>8.0354814975527766E-2</v>
      </c>
      <c r="H66" s="1725">
        <v>0.30419846446302529</v>
      </c>
      <c r="I66" s="1726">
        <v>0</v>
      </c>
      <c r="J66" s="163">
        <f t="shared" si="0"/>
        <v>12.094509956373374</v>
      </c>
    </row>
    <row r="67" spans="1:10">
      <c r="A67" s="7132" t="s">
        <v>73</v>
      </c>
      <c r="B67" s="1722" t="s">
        <v>17</v>
      </c>
      <c r="C67" s="1723">
        <v>5</v>
      </c>
      <c r="D67" s="1724">
        <v>4.7903124362696996</v>
      </c>
      <c r="E67" s="1725">
        <v>0.42018419259840867</v>
      </c>
      <c r="F67" s="1725">
        <v>0</v>
      </c>
      <c r="G67" s="1725">
        <v>0.12185064136195248</v>
      </c>
      <c r="H67" s="1725">
        <v>0.45796516603963888</v>
      </c>
      <c r="I67" s="1726">
        <v>0</v>
      </c>
      <c r="J67" s="163">
        <f t="shared" si="0"/>
        <v>2.1597339207809596</v>
      </c>
    </row>
    <row r="68" spans="1:10">
      <c r="A68" s="7132"/>
      <c r="B68" s="1722" t="s">
        <v>18</v>
      </c>
      <c r="C68" s="1723">
        <v>50</v>
      </c>
      <c r="D68" s="1724">
        <v>54.256860320247014</v>
      </c>
      <c r="E68" s="1725">
        <v>0.49553753057278987</v>
      </c>
      <c r="F68" s="1725">
        <v>8.7900653047205055E-2</v>
      </c>
      <c r="G68" s="1725">
        <v>6.3882607679222228E-2</v>
      </c>
      <c r="H68" s="1725">
        <v>0.35267920870078234</v>
      </c>
      <c r="I68" s="1726">
        <v>0</v>
      </c>
      <c r="J68" s="163">
        <f t="shared" si="0"/>
        <v>21.597339207809597</v>
      </c>
    </row>
    <row r="69" spans="1:10">
      <c r="A69" s="7132" t="s">
        <v>74</v>
      </c>
      <c r="B69" s="1722" t="s">
        <v>17</v>
      </c>
      <c r="C69" s="1723">
        <v>46</v>
      </c>
      <c r="D69" s="1724">
        <v>48.732907289877005</v>
      </c>
      <c r="E69" s="1725">
        <v>0.44764579209300975</v>
      </c>
      <c r="F69" s="1725">
        <v>9.7864332740751139E-2</v>
      </c>
      <c r="G69" s="1725">
        <v>8.3101390613515361E-2</v>
      </c>
      <c r="H69" s="1725">
        <v>0.37138848455272366</v>
      </c>
      <c r="I69" s="1726">
        <v>0</v>
      </c>
      <c r="J69" s="163">
        <f t="shared" ref="J69:J77" si="1">C69/2.3151</f>
        <v>19.869552071184827</v>
      </c>
    </row>
    <row r="70" spans="1:10">
      <c r="A70" s="7132"/>
      <c r="B70" s="1722" t="s">
        <v>18</v>
      </c>
      <c r="C70" s="1723">
        <v>9</v>
      </c>
      <c r="D70" s="1724">
        <v>10.314265466639698</v>
      </c>
      <c r="E70" s="1725">
        <v>0.68681994672295577</v>
      </c>
      <c r="F70" s="1725">
        <v>0</v>
      </c>
      <c r="G70" s="1725">
        <v>0</v>
      </c>
      <c r="H70" s="1725">
        <v>0.3131800532770444</v>
      </c>
      <c r="I70" s="1726">
        <v>0</v>
      </c>
      <c r="J70" s="163">
        <f t="shared" si="1"/>
        <v>3.8875210574057273</v>
      </c>
    </row>
    <row r="71" spans="1:10">
      <c r="A71" s="7132" t="s">
        <v>75</v>
      </c>
      <c r="B71" s="1722" t="s">
        <v>76</v>
      </c>
      <c r="C71" s="1723">
        <v>5</v>
      </c>
      <c r="D71" s="1724">
        <v>6.3770725363067999</v>
      </c>
      <c r="E71" s="1725">
        <v>1.0000000000000002</v>
      </c>
      <c r="F71" s="1725">
        <v>0</v>
      </c>
      <c r="G71" s="1725">
        <v>0</v>
      </c>
      <c r="H71" s="1725">
        <v>0</v>
      </c>
      <c r="I71" s="1726">
        <v>0</v>
      </c>
      <c r="J71" s="163">
        <f t="shared" si="1"/>
        <v>2.1597339207809596</v>
      </c>
    </row>
    <row r="72" spans="1:10">
      <c r="A72" s="7132"/>
      <c r="B72" s="1722" t="s">
        <v>77</v>
      </c>
      <c r="C72" s="1723">
        <v>4</v>
      </c>
      <c r="D72" s="1724">
        <v>3.7209531611037003</v>
      </c>
      <c r="E72" s="1725">
        <v>0.26426818549579034</v>
      </c>
      <c r="F72" s="1725">
        <v>0</v>
      </c>
      <c r="G72" s="1725">
        <v>0</v>
      </c>
      <c r="H72" s="1725">
        <v>0.73573181450420966</v>
      </c>
      <c r="I72" s="1726">
        <v>0</v>
      </c>
      <c r="J72" s="163">
        <f t="shared" si="1"/>
        <v>1.7277871366247677</v>
      </c>
    </row>
    <row r="73" spans="1:10">
      <c r="A73" s="7132"/>
      <c r="B73" s="1722" t="s">
        <v>78</v>
      </c>
      <c r="C73" s="1723">
        <v>11</v>
      </c>
      <c r="D73" s="1724">
        <v>11.4276757707093</v>
      </c>
      <c r="E73" s="1725">
        <v>0.67122747391479398</v>
      </c>
      <c r="F73" s="1725">
        <v>7.3555418718580512E-2</v>
      </c>
      <c r="G73" s="1725">
        <v>0</v>
      </c>
      <c r="H73" s="1725">
        <v>0.25521710736662551</v>
      </c>
      <c r="I73" s="1726">
        <v>0</v>
      </c>
      <c r="J73" s="163">
        <f t="shared" si="1"/>
        <v>4.7514146257181116</v>
      </c>
    </row>
    <row r="74" spans="1:10">
      <c r="A74" s="7132"/>
      <c r="B74" s="1722" t="s">
        <v>79</v>
      </c>
      <c r="C74" s="1723">
        <v>3</v>
      </c>
      <c r="D74" s="1724">
        <v>4.7853853915824001</v>
      </c>
      <c r="E74" s="1725">
        <v>0.21613001405815627</v>
      </c>
      <c r="F74" s="1725">
        <v>0.56495153027577183</v>
      </c>
      <c r="G74" s="1725">
        <v>0</v>
      </c>
      <c r="H74" s="1725">
        <v>0.21891845566607188</v>
      </c>
      <c r="I74" s="1726">
        <v>0</v>
      </c>
      <c r="J74" s="163">
        <f t="shared" si="1"/>
        <v>1.2958403524685758</v>
      </c>
    </row>
    <row r="75" spans="1:10">
      <c r="A75" s="7132"/>
      <c r="B75" s="1722" t="s">
        <v>80</v>
      </c>
      <c r="C75" s="1723">
        <v>5</v>
      </c>
      <c r="D75" s="1724">
        <v>5.2025114904047998</v>
      </c>
      <c r="E75" s="1725">
        <v>0</v>
      </c>
      <c r="F75" s="1725">
        <v>0</v>
      </c>
      <c r="G75" s="1725">
        <v>0</v>
      </c>
      <c r="H75" s="1725">
        <v>1</v>
      </c>
      <c r="I75" s="1726">
        <v>0</v>
      </c>
      <c r="J75" s="163">
        <f t="shared" si="1"/>
        <v>2.1597339207809596</v>
      </c>
    </row>
    <row r="76" spans="1:10">
      <c r="A76" s="7132"/>
      <c r="B76" s="1722" t="s">
        <v>81</v>
      </c>
      <c r="C76" s="1723">
        <v>10</v>
      </c>
      <c r="D76" s="1724">
        <v>10.1389907104782</v>
      </c>
      <c r="E76" s="1725">
        <v>0.36574375707754259</v>
      </c>
      <c r="F76" s="1725">
        <v>0.1208340369565658</v>
      </c>
      <c r="G76" s="1725">
        <v>0.1737041975043426</v>
      </c>
      <c r="H76" s="1725">
        <v>0.33971800846154898</v>
      </c>
      <c r="I76" s="1726">
        <v>0</v>
      </c>
      <c r="J76" s="163">
        <f t="shared" si="1"/>
        <v>4.3194678415619192</v>
      </c>
    </row>
    <row r="77" spans="1:10">
      <c r="A77" s="7132"/>
      <c r="B77" s="1722" t="s">
        <v>82</v>
      </c>
      <c r="C77" s="1723">
        <v>10</v>
      </c>
      <c r="D77" s="1724">
        <v>11.598609859148999</v>
      </c>
      <c r="E77" s="1725">
        <v>0.51794539788111049</v>
      </c>
      <c r="F77" s="1725">
        <v>0</v>
      </c>
      <c r="G77" s="1725">
        <v>5.0325224296011183E-2</v>
      </c>
      <c r="H77" s="1725">
        <v>0.43172937782287835</v>
      </c>
      <c r="I77" s="1726">
        <v>0</v>
      </c>
      <c r="J77" s="163">
        <f t="shared" si="1"/>
        <v>4.3194678415619192</v>
      </c>
    </row>
    <row r="78" spans="1:10">
      <c r="A78" s="7133"/>
      <c r="B78" s="1727" t="s">
        <v>83</v>
      </c>
      <c r="C78" s="1728">
        <v>7</v>
      </c>
      <c r="D78" s="1729">
        <v>5.7959738367824993</v>
      </c>
      <c r="E78" s="1730">
        <v>0.53798855003879364</v>
      </c>
      <c r="F78" s="1730">
        <v>0</v>
      </c>
      <c r="G78" s="1730">
        <v>0.29414978826466326</v>
      </c>
      <c r="H78" s="1730">
        <v>0.16786166169654332</v>
      </c>
      <c r="I78" s="1731">
        <v>0</v>
      </c>
      <c r="J78" s="163">
        <f>C78/2.3151</f>
        <v>3.0236274890933434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47" priority="1" stopIfTrue="1">
      <formula>IF((E$4-E5)/SQRT(((E$4+E5)/2)*(((1-E$4)+(1-E5))/2)*(1/$J$4+1/$J5))&lt;-1.96,1,)</formula>
    </cfRule>
    <cfRule type="expression" dxfId="46" priority="2" stopIfTrue="1">
      <formula>IF((E$4-E5)/SQRT(((E$4+E5)/2)*(((1-E$4)+(1-E5))/2)*(1/$J$4+1/$J5))&gt;1.96,1,)</formula>
    </cfRule>
  </conditionalFormatting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Munka190">
    <tabColor theme="6" tint="0.79998168889431442"/>
  </sheetPr>
  <dimension ref="A1:J78"/>
  <sheetViews>
    <sheetView workbookViewId="0">
      <selection activeCell="G2" sqref="G2"/>
    </sheetView>
  </sheetViews>
  <sheetFormatPr defaultColWidth="11.42578125" defaultRowHeight="15"/>
  <cols>
    <col min="1" max="1" width="29.42578125" style="15" customWidth="1"/>
    <col min="2" max="2" width="24.42578125" customWidth="1"/>
    <col min="3" max="3" width="17.42578125" customWidth="1"/>
    <col min="4" max="4" width="18.42578125" customWidth="1"/>
    <col min="5" max="5" width="15.42578125" customWidth="1"/>
    <col min="6" max="6" width="27.42578125" customWidth="1"/>
    <col min="7" max="7" width="20.42578125" customWidth="1"/>
    <col min="8" max="8" width="18.42578125" customWidth="1"/>
    <col min="9" max="9" width="16.42578125" customWidth="1"/>
    <col min="10" max="10" width="11.42578125" hidden="1" customWidth="1"/>
  </cols>
  <sheetData>
    <row r="1" spans="1:10" ht="62.1" customHeight="1">
      <c r="A1" s="7149" t="s">
        <v>0</v>
      </c>
      <c r="B1" s="7150"/>
      <c r="C1" s="7155"/>
      <c r="D1" s="7156"/>
      <c r="E1" s="7156" t="s">
        <v>264</v>
      </c>
      <c r="F1" s="7156"/>
      <c r="G1" s="7156"/>
      <c r="H1" s="7156"/>
      <c r="I1" s="7157"/>
    </row>
    <row r="2" spans="1:10" ht="77.099999999999994" customHeight="1">
      <c r="A2" s="7151"/>
      <c r="B2" s="7152"/>
      <c r="C2" s="7158" t="s">
        <v>1</v>
      </c>
      <c r="D2" s="7160" t="s">
        <v>2</v>
      </c>
      <c r="E2" s="1751" t="s">
        <v>265</v>
      </c>
      <c r="F2" s="1751" t="s">
        <v>266</v>
      </c>
      <c r="G2" s="1751" t="s">
        <v>813</v>
      </c>
      <c r="H2" s="1751" t="s">
        <v>267</v>
      </c>
      <c r="I2" s="1752" t="s">
        <v>8</v>
      </c>
    </row>
    <row r="3" spans="1:10" ht="29.1" customHeight="1">
      <c r="A3" s="7153"/>
      <c r="B3" s="7154"/>
      <c r="C3" s="7159"/>
      <c r="D3" s="7161"/>
      <c r="E3" s="1753" t="s">
        <v>94</v>
      </c>
      <c r="F3" s="1753" t="s">
        <v>94</v>
      </c>
      <c r="G3" s="1753" t="s">
        <v>94</v>
      </c>
      <c r="H3" s="1753" t="s">
        <v>94</v>
      </c>
      <c r="I3" s="1754" t="s">
        <v>94</v>
      </c>
    </row>
    <row r="4" spans="1:10" ht="15.75">
      <c r="A4" s="1755" t="s">
        <v>10</v>
      </c>
      <c r="B4" s="2106" t="s">
        <v>10</v>
      </c>
      <c r="C4" s="1737">
        <v>28</v>
      </c>
      <c r="D4" s="1738">
        <v>28.623840735394502</v>
      </c>
      <c r="E4" s="1739">
        <v>0.61933793353258282</v>
      </c>
      <c r="F4" s="1739">
        <v>6.7994550336264503E-2</v>
      </c>
      <c r="G4" s="1739">
        <v>6.3652807791888699E-2</v>
      </c>
      <c r="H4" s="1739">
        <v>0.24901470833926379</v>
      </c>
      <c r="I4" s="1740">
        <v>0</v>
      </c>
      <c r="J4" s="163">
        <f>C4/2.3151</f>
        <v>12.094509956373374</v>
      </c>
    </row>
    <row r="5" spans="1:10">
      <c r="A5" s="7147" t="s">
        <v>11</v>
      </c>
      <c r="B5" s="1741" t="s">
        <v>12</v>
      </c>
      <c r="C5" s="1742">
        <v>7</v>
      </c>
      <c r="D5" s="1743">
        <v>10.425963761635799</v>
      </c>
      <c r="E5" s="1744">
        <v>0.64371963874285554</v>
      </c>
      <c r="F5" s="1744">
        <v>0.11255280156810041</v>
      </c>
      <c r="G5" s="1744">
        <v>0</v>
      </c>
      <c r="H5" s="1744">
        <v>0.24372755968904414</v>
      </c>
      <c r="I5" s="1745">
        <v>0</v>
      </c>
      <c r="J5" s="163">
        <f t="shared" ref="J5:J68" si="0">C5/2.3151</f>
        <v>3.0236274890933434</v>
      </c>
    </row>
    <row r="6" spans="1:10">
      <c r="A6" s="7147"/>
      <c r="B6" s="1741" t="s">
        <v>13</v>
      </c>
      <c r="C6" s="1742">
        <v>10</v>
      </c>
      <c r="D6" s="1743">
        <v>11.043880103198699</v>
      </c>
      <c r="E6" s="1744">
        <v>0.56358355618422229</v>
      </c>
      <c r="F6" s="1744">
        <v>6.9974840550520959E-2</v>
      </c>
      <c r="G6" s="1744">
        <v>0</v>
      </c>
      <c r="H6" s="1744">
        <v>0.36644160326525671</v>
      </c>
      <c r="I6" s="1745">
        <v>0</v>
      </c>
      <c r="J6" s="163">
        <f t="shared" si="0"/>
        <v>4.3194678415619192</v>
      </c>
    </row>
    <row r="7" spans="1:10">
      <c r="A7" s="7147"/>
      <c r="B7" s="1741" t="s">
        <v>14</v>
      </c>
      <c r="C7" s="1742">
        <v>8</v>
      </c>
      <c r="D7" s="1743">
        <v>5.1436455657141007</v>
      </c>
      <c r="E7" s="1744">
        <v>0.54084834999195364</v>
      </c>
      <c r="F7" s="1744">
        <v>0</v>
      </c>
      <c r="G7" s="1744">
        <v>0.35422110822341435</v>
      </c>
      <c r="H7" s="1744">
        <v>0.10493054178463188</v>
      </c>
      <c r="I7" s="1745">
        <v>0</v>
      </c>
      <c r="J7" s="163">
        <f t="shared" si="0"/>
        <v>3.4555742732495354</v>
      </c>
    </row>
    <row r="8" spans="1:10">
      <c r="A8" s="7147"/>
      <c r="B8" s="1741" t="s">
        <v>15</v>
      </c>
      <c r="C8" s="1742">
        <v>3</v>
      </c>
      <c r="D8" s="1743">
        <v>2.0103513048459001</v>
      </c>
      <c r="E8" s="1744">
        <v>1</v>
      </c>
      <c r="F8" s="1744">
        <v>0</v>
      </c>
      <c r="G8" s="1744">
        <v>0</v>
      </c>
      <c r="H8" s="1744">
        <v>0</v>
      </c>
      <c r="I8" s="1745">
        <v>0</v>
      </c>
      <c r="J8" s="163">
        <f t="shared" si="0"/>
        <v>1.2958403524685758</v>
      </c>
    </row>
    <row r="9" spans="1:10">
      <c r="A9" s="7147" t="s">
        <v>16</v>
      </c>
      <c r="B9" s="1741" t="s">
        <v>17</v>
      </c>
      <c r="C9" s="1742">
        <v>28</v>
      </c>
      <c r="D9" s="1743">
        <v>28.623840735394502</v>
      </c>
      <c r="E9" s="1744">
        <v>0.61933793353258282</v>
      </c>
      <c r="F9" s="1744">
        <v>6.7994550336264503E-2</v>
      </c>
      <c r="G9" s="1744">
        <v>6.3652807791888699E-2</v>
      </c>
      <c r="H9" s="1744">
        <v>0.24901470833926379</v>
      </c>
      <c r="I9" s="1745">
        <v>0</v>
      </c>
      <c r="J9" s="163">
        <f t="shared" si="0"/>
        <v>12.094509956373374</v>
      </c>
    </row>
    <row r="10" spans="1:10">
      <c r="A10" s="7147"/>
      <c r="B10" s="1741" t="s">
        <v>18</v>
      </c>
      <c r="C10" s="1742">
        <v>0</v>
      </c>
      <c r="D10" s="1743">
        <v>0</v>
      </c>
      <c r="E10" s="1744">
        <v>0</v>
      </c>
      <c r="F10" s="1744">
        <v>0</v>
      </c>
      <c r="G10" s="1744">
        <v>0</v>
      </c>
      <c r="H10" s="1744">
        <v>0</v>
      </c>
      <c r="I10" s="1745">
        <v>0</v>
      </c>
      <c r="J10" s="163">
        <f t="shared" si="0"/>
        <v>0</v>
      </c>
    </row>
    <row r="11" spans="1:10">
      <c r="A11" s="7147" t="s">
        <v>19</v>
      </c>
      <c r="B11" s="1741" t="s">
        <v>20</v>
      </c>
      <c r="C11" s="1742">
        <v>4</v>
      </c>
      <c r="D11" s="1743">
        <v>4.5902573870091006</v>
      </c>
      <c r="E11" s="1744">
        <v>0.44641563842989301</v>
      </c>
      <c r="F11" s="1744">
        <v>0</v>
      </c>
      <c r="G11" s="1744">
        <v>0</v>
      </c>
      <c r="H11" s="1744">
        <v>0.55358436157010693</v>
      </c>
      <c r="I11" s="1745">
        <v>0</v>
      </c>
      <c r="J11" s="163">
        <f t="shared" si="0"/>
        <v>1.7277871366247677</v>
      </c>
    </row>
    <row r="12" spans="1:10" ht="30">
      <c r="A12" s="7147"/>
      <c r="B12" s="1741" t="s">
        <v>21</v>
      </c>
      <c r="C12" s="1742">
        <v>13</v>
      </c>
      <c r="D12" s="1743">
        <v>10.574169293497199</v>
      </c>
      <c r="E12" s="1744">
        <v>0.59994819331097182</v>
      </c>
      <c r="F12" s="1744">
        <v>7.3083164060522968E-2</v>
      </c>
      <c r="G12" s="1744">
        <v>5.4847836600948358E-2</v>
      </c>
      <c r="H12" s="1744">
        <v>0.27212080602755689</v>
      </c>
      <c r="I12" s="1745">
        <v>0</v>
      </c>
      <c r="J12" s="163">
        <f t="shared" si="0"/>
        <v>5.6153081940304954</v>
      </c>
    </row>
    <row r="13" spans="1:10" ht="30">
      <c r="A13" s="7147"/>
      <c r="B13" s="1741" t="s">
        <v>22</v>
      </c>
      <c r="C13" s="1742">
        <v>0</v>
      </c>
      <c r="D13" s="1743">
        <v>0</v>
      </c>
      <c r="E13" s="1744">
        <v>0</v>
      </c>
      <c r="F13" s="1744">
        <v>0</v>
      </c>
      <c r="G13" s="1744">
        <v>0</v>
      </c>
      <c r="H13" s="1744">
        <v>0</v>
      </c>
      <c r="I13" s="1745">
        <v>0</v>
      </c>
      <c r="J13" s="163">
        <f t="shared" si="0"/>
        <v>0</v>
      </c>
    </row>
    <row r="14" spans="1:10" ht="30">
      <c r="A14" s="7147"/>
      <c r="B14" s="1741" t="s">
        <v>23</v>
      </c>
      <c r="C14" s="1742">
        <v>8</v>
      </c>
      <c r="D14" s="1743">
        <v>7.6237076802615</v>
      </c>
      <c r="E14" s="1744">
        <v>0.6128880037384159</v>
      </c>
      <c r="F14" s="1744">
        <v>0</v>
      </c>
      <c r="G14" s="1744">
        <v>0.16291515560216205</v>
      </c>
      <c r="H14" s="1744">
        <v>0.22419684065942211</v>
      </c>
      <c r="I14" s="1745">
        <v>0</v>
      </c>
      <c r="J14" s="163">
        <f t="shared" si="0"/>
        <v>3.4555742732495354</v>
      </c>
    </row>
    <row r="15" spans="1:10" ht="30">
      <c r="A15" s="7147"/>
      <c r="B15" s="1741" t="s">
        <v>24</v>
      </c>
      <c r="C15" s="1742">
        <v>3</v>
      </c>
      <c r="D15" s="1743">
        <v>5.8357063746266995</v>
      </c>
      <c r="E15" s="1744">
        <v>0.7989152717618242</v>
      </c>
      <c r="F15" s="1744">
        <v>0.20108472823817578</v>
      </c>
      <c r="G15" s="1744">
        <v>0</v>
      </c>
      <c r="H15" s="1744">
        <v>0</v>
      </c>
      <c r="I15" s="1745">
        <v>0</v>
      </c>
      <c r="J15" s="163">
        <f t="shared" si="0"/>
        <v>1.2958403524685758</v>
      </c>
    </row>
    <row r="16" spans="1:10">
      <c r="A16" s="7147" t="s">
        <v>25</v>
      </c>
      <c r="B16" s="1741" t="s">
        <v>26</v>
      </c>
      <c r="C16" s="1742">
        <v>7</v>
      </c>
      <c r="D16" s="1743">
        <v>7.7912410653848996</v>
      </c>
      <c r="E16" s="1744">
        <v>0.75019831072267695</v>
      </c>
      <c r="F16" s="1744">
        <v>0.24980168927732327</v>
      </c>
      <c r="G16" s="1744">
        <v>0</v>
      </c>
      <c r="H16" s="1744">
        <v>0</v>
      </c>
      <c r="I16" s="1745">
        <v>0</v>
      </c>
      <c r="J16" s="163">
        <f t="shared" si="0"/>
        <v>3.0236274890933434</v>
      </c>
    </row>
    <row r="17" spans="1:10">
      <c r="A17" s="7147"/>
      <c r="B17" s="1741" t="s">
        <v>27</v>
      </c>
      <c r="C17" s="1742">
        <v>4</v>
      </c>
      <c r="D17" s="1743">
        <v>3.2450542320359999</v>
      </c>
      <c r="E17" s="1744">
        <v>0.53386069779134626</v>
      </c>
      <c r="F17" s="1744">
        <v>0</v>
      </c>
      <c r="G17" s="1744">
        <v>0</v>
      </c>
      <c r="H17" s="1744">
        <v>0.46613930220865385</v>
      </c>
      <c r="I17" s="1745">
        <v>0</v>
      </c>
      <c r="J17" s="163">
        <f t="shared" si="0"/>
        <v>1.7277871366247677</v>
      </c>
    </row>
    <row r="18" spans="1:10" ht="30">
      <c r="A18" s="7147"/>
      <c r="B18" s="1741" t="s">
        <v>28</v>
      </c>
      <c r="C18" s="1742">
        <v>11</v>
      </c>
      <c r="D18" s="1743">
        <v>8.8015730315022012</v>
      </c>
      <c r="E18" s="1744">
        <v>0.42017367766414071</v>
      </c>
      <c r="F18" s="1744">
        <v>0</v>
      </c>
      <c r="G18" s="1744">
        <v>0.20700706863131416</v>
      </c>
      <c r="H18" s="1744">
        <v>0.372819253704545</v>
      </c>
      <c r="I18" s="1745">
        <v>0</v>
      </c>
      <c r="J18" s="163">
        <f t="shared" si="0"/>
        <v>4.7514146257181116</v>
      </c>
    </row>
    <row r="19" spans="1:10">
      <c r="A19" s="7147"/>
      <c r="B19" s="1741" t="s">
        <v>29</v>
      </c>
      <c r="C19" s="1742">
        <v>6</v>
      </c>
      <c r="D19" s="1743">
        <v>8.7859724064713998</v>
      </c>
      <c r="E19" s="1744">
        <v>0.73438180318280089</v>
      </c>
      <c r="F19" s="1744">
        <v>0</v>
      </c>
      <c r="G19" s="1744">
        <v>0</v>
      </c>
      <c r="H19" s="1744">
        <v>0.26561819681719906</v>
      </c>
      <c r="I19" s="1745">
        <v>0</v>
      </c>
      <c r="J19" s="163">
        <f t="shared" si="0"/>
        <v>2.5916807049371515</v>
      </c>
    </row>
    <row r="20" spans="1:10">
      <c r="A20" s="7147"/>
      <c r="B20" s="1741" t="s">
        <v>30</v>
      </c>
      <c r="C20" s="1742">
        <v>0</v>
      </c>
      <c r="D20" s="1743">
        <v>0</v>
      </c>
      <c r="E20" s="1744">
        <v>0</v>
      </c>
      <c r="F20" s="1744">
        <v>0</v>
      </c>
      <c r="G20" s="1744">
        <v>0</v>
      </c>
      <c r="H20" s="1744">
        <v>0</v>
      </c>
      <c r="I20" s="1745">
        <v>0</v>
      </c>
      <c r="J20" s="163">
        <f t="shared" si="0"/>
        <v>0</v>
      </c>
    </row>
    <row r="21" spans="1:10">
      <c r="A21" s="7147" t="s">
        <v>31</v>
      </c>
      <c r="B21" s="1741" t="s">
        <v>32</v>
      </c>
      <c r="C21" s="1742">
        <v>27</v>
      </c>
      <c r="D21" s="1743">
        <v>28.027332201174001</v>
      </c>
      <c r="E21" s="1744">
        <v>0.61123626443072243</v>
      </c>
      <c r="F21" s="1744">
        <v>6.9441685199652187E-2</v>
      </c>
      <c r="G21" s="1744">
        <v>6.5007536911393271E-2</v>
      </c>
      <c r="H21" s="1744">
        <v>0.25431451345823186</v>
      </c>
      <c r="I21" s="1745">
        <v>0</v>
      </c>
      <c r="J21" s="163">
        <f t="shared" si="0"/>
        <v>11.662563172217181</v>
      </c>
    </row>
    <row r="22" spans="1:10">
      <c r="A22" s="7147"/>
      <c r="B22" s="1741" t="s">
        <v>30</v>
      </c>
      <c r="C22" s="1742">
        <v>1</v>
      </c>
      <c r="D22" s="1743">
        <v>0.59650853422049999</v>
      </c>
      <c r="E22" s="1744">
        <v>1</v>
      </c>
      <c r="F22" s="1744">
        <v>0</v>
      </c>
      <c r="G22" s="1744">
        <v>0</v>
      </c>
      <c r="H22" s="1744">
        <v>0</v>
      </c>
      <c r="I22" s="1745">
        <v>0</v>
      </c>
      <c r="J22" s="163">
        <f t="shared" si="0"/>
        <v>0.43194678415619192</v>
      </c>
    </row>
    <row r="23" spans="1:10">
      <c r="A23" s="7147" t="s">
        <v>33</v>
      </c>
      <c r="B23" s="1741" t="s">
        <v>34</v>
      </c>
      <c r="C23" s="1742">
        <v>5</v>
      </c>
      <c r="D23" s="1743">
        <v>5.2657976306442</v>
      </c>
      <c r="E23" s="1744">
        <v>0.55681659046075016</v>
      </c>
      <c r="F23" s="1744">
        <v>0</v>
      </c>
      <c r="G23" s="1744">
        <v>0</v>
      </c>
      <c r="H23" s="1744">
        <v>0.4431834095392499</v>
      </c>
      <c r="I23" s="1745">
        <v>0</v>
      </c>
      <c r="J23" s="163">
        <f t="shared" si="0"/>
        <v>2.1597339207809596</v>
      </c>
    </row>
    <row r="24" spans="1:10">
      <c r="A24" s="7147"/>
      <c r="B24" s="1741" t="s">
        <v>35</v>
      </c>
      <c r="C24" s="1742">
        <v>9</v>
      </c>
      <c r="D24" s="1743">
        <v>9.3235380866975994</v>
      </c>
      <c r="E24" s="1744">
        <v>0.70947049734136458</v>
      </c>
      <c r="F24" s="1744">
        <v>0</v>
      </c>
      <c r="G24" s="1744">
        <v>0.19541807151463558</v>
      </c>
      <c r="H24" s="1744">
        <v>9.5111431143999975E-2</v>
      </c>
      <c r="I24" s="1745">
        <v>0</v>
      </c>
      <c r="J24" s="163">
        <f t="shared" si="0"/>
        <v>3.8875210574057273</v>
      </c>
    </row>
    <row r="25" spans="1:10">
      <c r="A25" s="7147"/>
      <c r="B25" s="1741" t="s">
        <v>36</v>
      </c>
      <c r="C25" s="1742">
        <v>7</v>
      </c>
      <c r="D25" s="1743">
        <v>8.2385311812702007</v>
      </c>
      <c r="E25" s="1744">
        <v>0.7093388632523081</v>
      </c>
      <c r="F25" s="1744">
        <v>0</v>
      </c>
      <c r="G25" s="1744">
        <v>0</v>
      </c>
      <c r="H25" s="1744">
        <v>0.29066113674769173</v>
      </c>
      <c r="I25" s="1745">
        <v>0</v>
      </c>
      <c r="J25" s="163">
        <f t="shared" si="0"/>
        <v>3.0236274890933434</v>
      </c>
    </row>
    <row r="26" spans="1:10">
      <c r="A26" s="7147"/>
      <c r="B26" s="1741" t="s">
        <v>37</v>
      </c>
      <c r="C26" s="1742">
        <v>7</v>
      </c>
      <c r="D26" s="1743">
        <v>5.7959738367824993</v>
      </c>
      <c r="E26" s="1744">
        <v>0.40322151333750073</v>
      </c>
      <c r="F26" s="1744">
        <v>0.33579606024937197</v>
      </c>
      <c r="G26" s="1744">
        <v>0</v>
      </c>
      <c r="H26" s="1744">
        <v>0.26098242641312736</v>
      </c>
      <c r="I26" s="1745">
        <v>0</v>
      </c>
      <c r="J26" s="163">
        <f t="shared" si="0"/>
        <v>3.0236274890933434</v>
      </c>
    </row>
    <row r="27" spans="1:10">
      <c r="A27" s="7147" t="s">
        <v>38</v>
      </c>
      <c r="B27" s="1741" t="s">
        <v>39</v>
      </c>
      <c r="C27" s="1742">
        <v>6</v>
      </c>
      <c r="D27" s="1743">
        <v>5.2716860245665007</v>
      </c>
      <c r="E27" s="1744">
        <v>0.88709893826549679</v>
      </c>
      <c r="F27" s="1744">
        <v>0</v>
      </c>
      <c r="G27" s="1744">
        <v>0.11290106173450316</v>
      </c>
      <c r="H27" s="1744">
        <v>0</v>
      </c>
      <c r="I27" s="1745">
        <v>0</v>
      </c>
      <c r="J27" s="163">
        <f t="shared" si="0"/>
        <v>2.5916807049371515</v>
      </c>
    </row>
    <row r="28" spans="1:10">
      <c r="A28" s="7147"/>
      <c r="B28" s="1741" t="s">
        <v>40</v>
      </c>
      <c r="C28" s="1742">
        <v>10</v>
      </c>
      <c r="D28" s="1743">
        <v>7.4159166545747999</v>
      </c>
      <c r="E28" s="1744">
        <v>0.52034482919779412</v>
      </c>
      <c r="F28" s="1744">
        <v>0.10420744801705287</v>
      </c>
      <c r="G28" s="1744">
        <v>0.16542916276363415</v>
      </c>
      <c r="H28" s="1744">
        <v>0.21001856002151897</v>
      </c>
      <c r="I28" s="1745">
        <v>0</v>
      </c>
      <c r="J28" s="163">
        <f t="shared" si="0"/>
        <v>4.3194678415619192</v>
      </c>
    </row>
    <row r="29" spans="1:10">
      <c r="A29" s="7147"/>
      <c r="B29" s="1741" t="s">
        <v>41</v>
      </c>
      <c r="C29" s="1742">
        <v>10</v>
      </c>
      <c r="D29" s="1743">
        <v>9.7125524804921994</v>
      </c>
      <c r="E29" s="1744">
        <v>0.30566669686419556</v>
      </c>
      <c r="F29" s="1744">
        <v>0.12082008645786306</v>
      </c>
      <c r="G29" s="1744">
        <v>0</v>
      </c>
      <c r="H29" s="1744">
        <v>0.57351321667794153</v>
      </c>
      <c r="I29" s="1745">
        <v>0</v>
      </c>
      <c r="J29" s="163">
        <f t="shared" si="0"/>
        <v>4.3194678415619192</v>
      </c>
    </row>
    <row r="30" spans="1:10">
      <c r="A30" s="7147"/>
      <c r="B30" s="1741" t="s">
        <v>42</v>
      </c>
      <c r="C30" s="1742">
        <v>2</v>
      </c>
      <c r="D30" s="1743">
        <v>6.2236855757609995</v>
      </c>
      <c r="E30" s="1744">
        <v>1</v>
      </c>
      <c r="F30" s="1744">
        <v>0</v>
      </c>
      <c r="G30" s="1744">
        <v>0</v>
      </c>
      <c r="H30" s="1744">
        <v>0</v>
      </c>
      <c r="I30" s="1745">
        <v>0</v>
      </c>
      <c r="J30" s="163">
        <f t="shared" si="0"/>
        <v>0.86389356831238384</v>
      </c>
    </row>
    <row r="31" spans="1:10">
      <c r="A31" s="7147" t="s">
        <v>43</v>
      </c>
      <c r="B31" s="1741" t="s">
        <v>44</v>
      </c>
      <c r="C31" s="1742">
        <v>9</v>
      </c>
      <c r="D31" s="1743">
        <v>7.8039744033963006</v>
      </c>
      <c r="E31" s="1744">
        <v>0.3763715368947429</v>
      </c>
      <c r="F31" s="1744">
        <v>9.9025664274869876E-2</v>
      </c>
      <c r="G31" s="1744">
        <v>7.4317300342258433E-2</v>
      </c>
      <c r="H31" s="1744">
        <v>0.45028549848812871</v>
      </c>
      <c r="I31" s="1745">
        <v>0</v>
      </c>
      <c r="J31" s="163">
        <f t="shared" si="0"/>
        <v>3.8875210574057273</v>
      </c>
    </row>
    <row r="32" spans="1:10">
      <c r="A32" s="7147"/>
      <c r="B32" s="1741" t="s">
        <v>45</v>
      </c>
      <c r="C32" s="1742">
        <v>19</v>
      </c>
      <c r="D32" s="1743">
        <v>20.819866331998199</v>
      </c>
      <c r="E32" s="1744">
        <v>0.71040977376495773</v>
      </c>
      <c r="F32" s="1744">
        <v>5.6363062649258389E-2</v>
      </c>
      <c r="G32" s="1744">
        <v>5.9655403314781842E-2</v>
      </c>
      <c r="H32" s="1744">
        <v>0.17357176027100213</v>
      </c>
      <c r="I32" s="1745">
        <v>0</v>
      </c>
      <c r="J32" s="163">
        <f t="shared" si="0"/>
        <v>8.2069888989676461</v>
      </c>
    </row>
    <row r="33" spans="1:10">
      <c r="A33" s="7147" t="s">
        <v>46</v>
      </c>
      <c r="B33" s="1741" t="s">
        <v>47</v>
      </c>
      <c r="C33" s="1742">
        <v>3</v>
      </c>
      <c r="D33" s="1743">
        <v>2.7563233236753</v>
      </c>
      <c r="E33" s="1744">
        <v>0.63075644561254918</v>
      </c>
      <c r="F33" s="1744">
        <v>0</v>
      </c>
      <c r="G33" s="1744">
        <v>0</v>
      </c>
      <c r="H33" s="1744">
        <v>0.36924355438745077</v>
      </c>
      <c r="I33" s="1745">
        <v>0</v>
      </c>
      <c r="J33" s="163">
        <f t="shared" si="0"/>
        <v>1.2958403524685758</v>
      </c>
    </row>
    <row r="34" spans="1:10">
      <c r="A34" s="7147"/>
      <c r="B34" s="1741" t="s">
        <v>48</v>
      </c>
      <c r="C34" s="1742">
        <v>11</v>
      </c>
      <c r="D34" s="1743">
        <v>12.617079828475198</v>
      </c>
      <c r="E34" s="1744">
        <v>0.70015944422519383</v>
      </c>
      <c r="F34" s="1744">
        <v>0</v>
      </c>
      <c r="G34" s="1744">
        <v>9.8439380576170979E-2</v>
      </c>
      <c r="H34" s="1744">
        <v>0.20140117519863526</v>
      </c>
      <c r="I34" s="1745">
        <v>0</v>
      </c>
      <c r="J34" s="163">
        <f t="shared" si="0"/>
        <v>4.7514146257181116</v>
      </c>
    </row>
    <row r="35" spans="1:10">
      <c r="A35" s="7147"/>
      <c r="B35" s="1741" t="s">
        <v>49</v>
      </c>
      <c r="C35" s="1742">
        <v>5</v>
      </c>
      <c r="D35" s="1743">
        <v>4.0625013774029997</v>
      </c>
      <c r="E35" s="1744">
        <v>0.33880176368402082</v>
      </c>
      <c r="F35" s="1744">
        <v>0.28885440801247309</v>
      </c>
      <c r="G35" s="1744">
        <v>0</v>
      </c>
      <c r="H35" s="1744">
        <v>0.37234382830350626</v>
      </c>
      <c r="I35" s="1745">
        <v>0</v>
      </c>
      <c r="J35" s="163">
        <f t="shared" si="0"/>
        <v>2.1597339207809596</v>
      </c>
    </row>
    <row r="36" spans="1:10">
      <c r="A36" s="7147"/>
      <c r="B36" s="1741" t="s">
        <v>50</v>
      </c>
      <c r="C36" s="1742">
        <v>9</v>
      </c>
      <c r="D36" s="1743">
        <v>9.1879362058409981</v>
      </c>
      <c r="E36" s="1744">
        <v>0.62896730089046582</v>
      </c>
      <c r="F36" s="1744">
        <v>8.41096119919853E-2</v>
      </c>
      <c r="G36" s="1744">
        <v>6.3123023125889632E-2</v>
      </c>
      <c r="H36" s="1744">
        <v>0.22380006399165941</v>
      </c>
      <c r="I36" s="1745">
        <v>0</v>
      </c>
      <c r="J36" s="163">
        <f t="shared" si="0"/>
        <v>3.8875210574057273</v>
      </c>
    </row>
    <row r="37" spans="1:10">
      <c r="A37" s="7147" t="s">
        <v>51</v>
      </c>
      <c r="B37" s="1741" t="s">
        <v>47</v>
      </c>
      <c r="C37" s="1742">
        <v>13</v>
      </c>
      <c r="D37" s="1743">
        <v>10.2007588896894</v>
      </c>
      <c r="E37" s="1744">
        <v>0.63018246973432146</v>
      </c>
      <c r="F37" s="1744">
        <v>0</v>
      </c>
      <c r="G37" s="1744">
        <v>0.12175736495944353</v>
      </c>
      <c r="H37" s="1744">
        <v>0.24806016530623509</v>
      </c>
      <c r="I37" s="1745">
        <v>0</v>
      </c>
      <c r="J37" s="163">
        <f t="shared" si="0"/>
        <v>5.6153081940304954</v>
      </c>
    </row>
    <row r="38" spans="1:10">
      <c r="A38" s="7147"/>
      <c r="B38" s="1741" t="s">
        <v>48</v>
      </c>
      <c r="C38" s="1742">
        <v>7</v>
      </c>
      <c r="D38" s="1743">
        <v>8.2129263991743002</v>
      </c>
      <c r="E38" s="1744">
        <v>0.78698750181865917</v>
      </c>
      <c r="F38" s="1744">
        <v>0</v>
      </c>
      <c r="G38" s="1744">
        <v>7.0616766961263441E-2</v>
      </c>
      <c r="H38" s="1744">
        <v>0.14239573122007718</v>
      </c>
      <c r="I38" s="1745">
        <v>0</v>
      </c>
      <c r="J38" s="163">
        <f t="shared" si="0"/>
        <v>3.0236274890933434</v>
      </c>
    </row>
    <row r="39" spans="1:10">
      <c r="A39" s="7147"/>
      <c r="B39" s="1741" t="s">
        <v>49</v>
      </c>
      <c r="C39" s="1742">
        <v>3</v>
      </c>
      <c r="D39" s="1743">
        <v>3.0192847618670999</v>
      </c>
      <c r="E39" s="1744">
        <v>0.7062963182700841</v>
      </c>
      <c r="F39" s="1744">
        <v>0</v>
      </c>
      <c r="G39" s="1744">
        <v>0</v>
      </c>
      <c r="H39" s="1744">
        <v>0.29370368172991607</v>
      </c>
      <c r="I39" s="1745">
        <v>0</v>
      </c>
      <c r="J39" s="163">
        <f t="shared" si="0"/>
        <v>1.2958403524685758</v>
      </c>
    </row>
    <row r="40" spans="1:10">
      <c r="A40" s="7147"/>
      <c r="B40" s="1741" t="s">
        <v>50</v>
      </c>
      <c r="C40" s="1742">
        <v>5</v>
      </c>
      <c r="D40" s="1743">
        <v>7.1908706846637003</v>
      </c>
      <c r="E40" s="1744">
        <v>0.37596431899404087</v>
      </c>
      <c r="F40" s="1744">
        <v>0.27065779167060933</v>
      </c>
      <c r="G40" s="1744">
        <v>0</v>
      </c>
      <c r="H40" s="1744">
        <v>0.3533778893353498</v>
      </c>
      <c r="I40" s="1745">
        <v>0</v>
      </c>
      <c r="J40" s="163">
        <f t="shared" si="0"/>
        <v>2.1597339207809596</v>
      </c>
    </row>
    <row r="41" spans="1:10">
      <c r="A41" s="7147" t="s">
        <v>52</v>
      </c>
      <c r="B41" s="1741" t="s">
        <v>803</v>
      </c>
      <c r="C41" s="1742">
        <v>8</v>
      </c>
      <c r="D41" s="1743">
        <v>5.7322620629915999</v>
      </c>
      <c r="E41" s="1744">
        <v>0.62446603754636221</v>
      </c>
      <c r="F41" s="1744">
        <v>0</v>
      </c>
      <c r="G41" s="1744">
        <v>0.10382968237741093</v>
      </c>
      <c r="H41" s="1744">
        <v>0.27170428007622688</v>
      </c>
      <c r="I41" s="1745">
        <v>0</v>
      </c>
      <c r="J41" s="163">
        <f t="shared" si="0"/>
        <v>3.4555742732495354</v>
      </c>
    </row>
    <row r="42" spans="1:10">
      <c r="A42" s="7147"/>
      <c r="B42" s="1741" t="s">
        <v>53</v>
      </c>
      <c r="C42" s="1742">
        <v>2</v>
      </c>
      <c r="D42" s="1743">
        <v>1.7888987420706002</v>
      </c>
      <c r="E42" s="1744">
        <v>0.63841521128132572</v>
      </c>
      <c r="F42" s="1744">
        <v>0</v>
      </c>
      <c r="G42" s="1744">
        <v>0.36158478871867417</v>
      </c>
      <c r="H42" s="1744">
        <v>0</v>
      </c>
      <c r="I42" s="1745">
        <v>0</v>
      </c>
      <c r="J42" s="163">
        <f t="shared" si="0"/>
        <v>0.86389356831238384</v>
      </c>
    </row>
    <row r="43" spans="1:10">
      <c r="A43" s="7147"/>
      <c r="B43" s="1741" t="s">
        <v>54</v>
      </c>
      <c r="C43" s="1742">
        <v>3</v>
      </c>
      <c r="D43" s="1743">
        <v>2.6795980846271998</v>
      </c>
      <c r="E43" s="1744">
        <v>0.63691502655803767</v>
      </c>
      <c r="F43" s="1744">
        <v>0</v>
      </c>
      <c r="G43" s="1744">
        <v>0</v>
      </c>
      <c r="H43" s="1744">
        <v>0.36308497344196239</v>
      </c>
      <c r="I43" s="1745">
        <v>0</v>
      </c>
      <c r="J43" s="163">
        <f t="shared" si="0"/>
        <v>1.2958403524685758</v>
      </c>
    </row>
    <row r="44" spans="1:10">
      <c r="A44" s="7147"/>
      <c r="B44" s="1741" t="s">
        <v>55</v>
      </c>
      <c r="C44" s="1742">
        <v>3</v>
      </c>
      <c r="D44" s="1743">
        <v>2.4985333461533998</v>
      </c>
      <c r="E44" s="1744">
        <v>0.29980683573386641</v>
      </c>
      <c r="F44" s="1744">
        <v>0</v>
      </c>
      <c r="G44" s="1744">
        <v>0.23212430224050817</v>
      </c>
      <c r="H44" s="1744">
        <v>0.46806886202562548</v>
      </c>
      <c r="I44" s="1745">
        <v>0</v>
      </c>
      <c r="J44" s="163">
        <f t="shared" si="0"/>
        <v>1.2958403524685758</v>
      </c>
    </row>
    <row r="45" spans="1:10">
      <c r="A45" s="7147"/>
      <c r="B45" s="1741" t="s">
        <v>56</v>
      </c>
      <c r="C45" s="1742">
        <v>4</v>
      </c>
      <c r="D45" s="1743">
        <v>5.7143930530208991</v>
      </c>
      <c r="E45" s="1744">
        <v>1</v>
      </c>
      <c r="F45" s="1744">
        <v>0</v>
      </c>
      <c r="G45" s="1744">
        <v>0</v>
      </c>
      <c r="H45" s="1744">
        <v>0</v>
      </c>
      <c r="I45" s="1745">
        <v>0</v>
      </c>
      <c r="J45" s="163">
        <f t="shared" si="0"/>
        <v>1.7277871366247677</v>
      </c>
    </row>
    <row r="46" spans="1:10">
      <c r="A46" s="7147"/>
      <c r="B46" s="1741" t="s">
        <v>57</v>
      </c>
      <c r="C46" s="1742">
        <v>0</v>
      </c>
      <c r="D46" s="1743">
        <v>0</v>
      </c>
      <c r="E46" s="1744">
        <v>0</v>
      </c>
      <c r="F46" s="1744">
        <v>0</v>
      </c>
      <c r="G46" s="1744">
        <v>0</v>
      </c>
      <c r="H46" s="1744">
        <v>0</v>
      </c>
      <c r="I46" s="1745">
        <v>0</v>
      </c>
      <c r="J46" s="163">
        <f t="shared" si="0"/>
        <v>0</v>
      </c>
    </row>
    <row r="47" spans="1:10">
      <c r="A47" s="7147"/>
      <c r="B47" s="1741" t="s">
        <v>58</v>
      </c>
      <c r="C47" s="1742">
        <v>1</v>
      </c>
      <c r="D47" s="1743">
        <v>1.0154377567332</v>
      </c>
      <c r="E47" s="1744">
        <v>1</v>
      </c>
      <c r="F47" s="1744">
        <v>0</v>
      </c>
      <c r="G47" s="1744">
        <v>0</v>
      </c>
      <c r="H47" s="1744">
        <v>0</v>
      </c>
      <c r="I47" s="1745">
        <v>0</v>
      </c>
      <c r="J47" s="163">
        <f t="shared" si="0"/>
        <v>0.43194678415619192</v>
      </c>
    </row>
    <row r="48" spans="1:10">
      <c r="A48" s="7147"/>
      <c r="B48" s="1741" t="s">
        <v>59</v>
      </c>
      <c r="C48" s="1742">
        <v>3</v>
      </c>
      <c r="D48" s="1743">
        <v>3.2289821833461003</v>
      </c>
      <c r="E48" s="1744">
        <v>0.34595172439908323</v>
      </c>
      <c r="F48" s="1744">
        <v>0</v>
      </c>
      <c r="G48" s="1744">
        <v>0</v>
      </c>
      <c r="H48" s="1744">
        <v>0.65404827560091672</v>
      </c>
      <c r="I48" s="1745">
        <v>0</v>
      </c>
      <c r="J48" s="163">
        <f t="shared" si="0"/>
        <v>1.2958403524685758</v>
      </c>
    </row>
    <row r="49" spans="1:10">
      <c r="A49" s="7147"/>
      <c r="B49" s="1741" t="s">
        <v>60</v>
      </c>
      <c r="C49" s="1742">
        <v>2</v>
      </c>
      <c r="D49" s="1743">
        <v>2.0887532760981</v>
      </c>
      <c r="E49" s="1744">
        <v>0</v>
      </c>
      <c r="F49" s="1744">
        <v>0.36997847382148408</v>
      </c>
      <c r="G49" s="1744">
        <v>0</v>
      </c>
      <c r="H49" s="1744">
        <v>0.63002152617851592</v>
      </c>
      <c r="I49" s="1745">
        <v>0</v>
      </c>
      <c r="J49" s="163">
        <f t="shared" si="0"/>
        <v>0.86389356831238384</v>
      </c>
    </row>
    <row r="50" spans="1:10">
      <c r="A50" s="7147"/>
      <c r="B50" s="1741" t="s">
        <v>61</v>
      </c>
      <c r="C50" s="1742">
        <v>2</v>
      </c>
      <c r="D50" s="1743">
        <v>3.8769822303534003</v>
      </c>
      <c r="E50" s="1744">
        <v>0.69732349526073689</v>
      </c>
      <c r="F50" s="1744">
        <v>0.30267650473926311</v>
      </c>
      <c r="G50" s="1744">
        <v>0</v>
      </c>
      <c r="H50" s="1744">
        <v>0</v>
      </c>
      <c r="I50" s="1745">
        <v>0</v>
      </c>
      <c r="J50" s="163">
        <f t="shared" si="0"/>
        <v>0.86389356831238384</v>
      </c>
    </row>
    <row r="51" spans="1:10">
      <c r="A51" s="7147" t="s">
        <v>62</v>
      </c>
      <c r="B51" s="1741" t="s">
        <v>17</v>
      </c>
      <c r="C51" s="1742">
        <v>3</v>
      </c>
      <c r="D51" s="1743">
        <v>3.0121647593310001</v>
      </c>
      <c r="E51" s="1744">
        <v>0.70560207637899852</v>
      </c>
      <c r="F51" s="1744">
        <v>0</v>
      </c>
      <c r="G51" s="1744">
        <v>0</v>
      </c>
      <c r="H51" s="1744">
        <v>0.29439792362100148</v>
      </c>
      <c r="I51" s="1745">
        <v>0</v>
      </c>
      <c r="J51" s="163">
        <f t="shared" si="0"/>
        <v>1.2958403524685758</v>
      </c>
    </row>
    <row r="52" spans="1:10">
      <c r="A52" s="7147"/>
      <c r="B52" s="1741" t="s">
        <v>18</v>
      </c>
      <c r="C52" s="1742">
        <v>25</v>
      </c>
      <c r="D52" s="1743">
        <v>25.611675976063502</v>
      </c>
      <c r="E52" s="1744">
        <v>0.60919249005130838</v>
      </c>
      <c r="F52" s="1744">
        <v>7.5991324484932801E-2</v>
      </c>
      <c r="G52" s="1744">
        <v>7.1138953745101152E-2</v>
      </c>
      <c r="H52" s="1744">
        <v>0.24367723171865749</v>
      </c>
      <c r="I52" s="1745">
        <v>0</v>
      </c>
      <c r="J52" s="163">
        <f t="shared" si="0"/>
        <v>10.798669603904798</v>
      </c>
    </row>
    <row r="53" spans="1:10">
      <c r="A53" s="7147" t="s">
        <v>63</v>
      </c>
      <c r="B53" s="1741" t="s">
        <v>64</v>
      </c>
      <c r="C53" s="1742">
        <v>9</v>
      </c>
      <c r="D53" s="1743">
        <v>7.5576391607237996</v>
      </c>
      <c r="E53" s="1744">
        <v>0.2821235704465016</v>
      </c>
      <c r="F53" s="1744">
        <v>0.15526957631398955</v>
      </c>
      <c r="G53" s="1744">
        <v>0.16232699884201768</v>
      </c>
      <c r="H53" s="1744">
        <v>0.40027985439749125</v>
      </c>
      <c r="I53" s="1745">
        <v>0</v>
      </c>
      <c r="J53" s="163">
        <f t="shared" si="0"/>
        <v>3.8875210574057273</v>
      </c>
    </row>
    <row r="54" spans="1:10" ht="45">
      <c r="A54" s="7147"/>
      <c r="B54" s="1741" t="s">
        <v>65</v>
      </c>
      <c r="C54" s="1742">
        <v>14</v>
      </c>
      <c r="D54" s="1743">
        <v>16.792151796281697</v>
      </c>
      <c r="E54" s="1744">
        <v>0.70966315348635323</v>
      </c>
      <c r="F54" s="1744">
        <v>4.602112693213746E-2</v>
      </c>
      <c r="G54" s="1744">
        <v>0</v>
      </c>
      <c r="H54" s="1744">
        <v>0.24431571958150949</v>
      </c>
      <c r="I54" s="1745">
        <v>0</v>
      </c>
      <c r="J54" s="163">
        <f t="shared" si="0"/>
        <v>6.0472549781866869</v>
      </c>
    </row>
    <row r="55" spans="1:10" ht="30">
      <c r="A55" s="7147"/>
      <c r="B55" s="1741" t="s">
        <v>66</v>
      </c>
      <c r="C55" s="1742">
        <v>1</v>
      </c>
      <c r="D55" s="1743">
        <v>0.80440374401910009</v>
      </c>
      <c r="E55" s="1744">
        <v>1</v>
      </c>
      <c r="F55" s="1744">
        <v>0</v>
      </c>
      <c r="G55" s="1744">
        <v>0</v>
      </c>
      <c r="H55" s="1744">
        <v>0</v>
      </c>
      <c r="I55" s="1745">
        <v>0</v>
      </c>
      <c r="J55" s="163">
        <f t="shared" si="0"/>
        <v>0.43194678415619192</v>
      </c>
    </row>
    <row r="56" spans="1:10" ht="45">
      <c r="A56" s="7147"/>
      <c r="B56" s="1741" t="s">
        <v>67</v>
      </c>
      <c r="C56" s="1742">
        <v>4</v>
      </c>
      <c r="D56" s="1743">
        <v>3.4696460343699003</v>
      </c>
      <c r="E56" s="1744">
        <v>0.82846119073567492</v>
      </c>
      <c r="F56" s="1744">
        <v>0</v>
      </c>
      <c r="G56" s="1744">
        <v>0.17153880926432508</v>
      </c>
      <c r="H56" s="1744">
        <v>0</v>
      </c>
      <c r="I56" s="1745">
        <v>0</v>
      </c>
      <c r="J56" s="163">
        <f t="shared" si="0"/>
        <v>1.7277871366247677</v>
      </c>
    </row>
    <row r="57" spans="1:10">
      <c r="A57" s="7147" t="s">
        <v>68</v>
      </c>
      <c r="B57" s="1741" t="s">
        <v>17</v>
      </c>
      <c r="C57" s="1742">
        <v>4</v>
      </c>
      <c r="D57" s="1743">
        <v>3.4696460343699003</v>
      </c>
      <c r="E57" s="1744">
        <v>0.82846119073567492</v>
      </c>
      <c r="F57" s="1744">
        <v>0</v>
      </c>
      <c r="G57" s="1744">
        <v>0.17153880926432508</v>
      </c>
      <c r="H57" s="1744">
        <v>0</v>
      </c>
      <c r="I57" s="1745">
        <v>0</v>
      </c>
      <c r="J57" s="163">
        <f t="shared" si="0"/>
        <v>1.7277871366247677</v>
      </c>
    </row>
    <row r="58" spans="1:10">
      <c r="A58" s="7147"/>
      <c r="B58" s="1741" t="s">
        <v>18</v>
      </c>
      <c r="C58" s="1742">
        <v>24</v>
      </c>
      <c r="D58" s="1743">
        <v>25.154194701024601</v>
      </c>
      <c r="E58" s="1744">
        <v>0.5904924988576391</v>
      </c>
      <c r="F58" s="1744">
        <v>7.7373384552069283E-2</v>
      </c>
      <c r="G58" s="1744">
        <v>4.8771542793267342E-2</v>
      </c>
      <c r="H58" s="1744">
        <v>0.28336257379702423</v>
      </c>
      <c r="I58" s="1745">
        <v>0</v>
      </c>
      <c r="J58" s="163">
        <f t="shared" si="0"/>
        <v>10.366722819748606</v>
      </c>
    </row>
    <row r="59" spans="1:10">
      <c r="A59" s="7147" t="s">
        <v>69</v>
      </c>
      <c r="B59" s="1741" t="s">
        <v>17</v>
      </c>
      <c r="C59" s="1742">
        <v>5</v>
      </c>
      <c r="D59" s="1743">
        <v>4.2740497783890001</v>
      </c>
      <c r="E59" s="1744">
        <v>0.8607459013898433</v>
      </c>
      <c r="F59" s="1744">
        <v>0</v>
      </c>
      <c r="G59" s="1744">
        <v>0.13925409861015667</v>
      </c>
      <c r="H59" s="1744">
        <v>0</v>
      </c>
      <c r="I59" s="1745">
        <v>0</v>
      </c>
      <c r="J59" s="163">
        <f t="shared" si="0"/>
        <v>2.1597339207809596</v>
      </c>
    </row>
    <row r="60" spans="1:10">
      <c r="A60" s="7147"/>
      <c r="B60" s="1741" t="s">
        <v>18</v>
      </c>
      <c r="C60" s="1742">
        <v>23</v>
      </c>
      <c r="D60" s="1743">
        <v>24.349790957005499</v>
      </c>
      <c r="E60" s="1744">
        <v>0.57696427729284361</v>
      </c>
      <c r="F60" s="1744">
        <v>7.99294410016302E-2</v>
      </c>
      <c r="G60" s="1744">
        <v>5.0382727533775554E-2</v>
      </c>
      <c r="H60" s="1744">
        <v>0.2927235541717505</v>
      </c>
      <c r="I60" s="1745">
        <v>0</v>
      </c>
      <c r="J60" s="163">
        <f t="shared" si="0"/>
        <v>9.9347760355924137</v>
      </c>
    </row>
    <row r="61" spans="1:10">
      <c r="A61" s="7147" t="s">
        <v>70</v>
      </c>
      <c r="B61" s="1741" t="s">
        <v>17</v>
      </c>
      <c r="C61" s="1742">
        <v>14</v>
      </c>
      <c r="D61" s="1743">
        <v>11.650667465694298</v>
      </c>
      <c r="E61" s="1744">
        <v>0.4832373352353842</v>
      </c>
      <c r="F61" s="1744">
        <v>0.10072139075936361</v>
      </c>
      <c r="G61" s="1744">
        <v>0.15638484558593679</v>
      </c>
      <c r="H61" s="1744">
        <v>0.25965642841931558</v>
      </c>
      <c r="I61" s="1745">
        <v>0</v>
      </c>
      <c r="J61" s="163">
        <f t="shared" si="0"/>
        <v>6.0472549781866869</v>
      </c>
    </row>
    <row r="62" spans="1:10">
      <c r="A62" s="7147"/>
      <c r="B62" s="1741" t="s">
        <v>18</v>
      </c>
      <c r="C62" s="1742">
        <v>14</v>
      </c>
      <c r="D62" s="1743">
        <v>16.973173269700197</v>
      </c>
      <c r="E62" s="1744">
        <v>0.71275964009545434</v>
      </c>
      <c r="F62" s="1744">
        <v>4.5530304616636375E-2</v>
      </c>
      <c r="G62" s="1744">
        <v>0</v>
      </c>
      <c r="H62" s="1744">
        <v>0.24171005528790934</v>
      </c>
      <c r="I62" s="1745">
        <v>0</v>
      </c>
      <c r="J62" s="163">
        <f t="shared" si="0"/>
        <v>6.0472549781866869</v>
      </c>
    </row>
    <row r="63" spans="1:10">
      <c r="A63" s="7147" t="s">
        <v>71</v>
      </c>
      <c r="B63" s="1741" t="s">
        <v>17</v>
      </c>
      <c r="C63" s="1742">
        <v>24</v>
      </c>
      <c r="D63" s="1743">
        <v>25.422979295721902</v>
      </c>
      <c r="E63" s="1744">
        <v>0.5714109570783843</v>
      </c>
      <c r="F63" s="1744">
        <v>7.6555353999265982E-2</v>
      </c>
      <c r="G63" s="1744">
        <v>7.1666967565138934E-2</v>
      </c>
      <c r="H63" s="1744">
        <v>0.28036672135721075</v>
      </c>
      <c r="I63" s="1745">
        <v>0</v>
      </c>
      <c r="J63" s="163">
        <f t="shared" si="0"/>
        <v>10.366722819748606</v>
      </c>
    </row>
    <row r="64" spans="1:10">
      <c r="A64" s="7147"/>
      <c r="B64" s="1741" t="s">
        <v>18</v>
      </c>
      <c r="C64" s="1742">
        <v>4</v>
      </c>
      <c r="D64" s="1743">
        <v>3.2008614396726003</v>
      </c>
      <c r="E64" s="1744">
        <v>0.99999999999999989</v>
      </c>
      <c r="F64" s="1744">
        <v>0</v>
      </c>
      <c r="G64" s="1744">
        <v>0</v>
      </c>
      <c r="H64" s="1744">
        <v>0</v>
      </c>
      <c r="I64" s="1745">
        <v>0</v>
      </c>
      <c r="J64" s="163">
        <f t="shared" si="0"/>
        <v>1.7277871366247677</v>
      </c>
    </row>
    <row r="65" spans="1:10">
      <c r="A65" s="7147" t="s">
        <v>72</v>
      </c>
      <c r="B65" s="1741" t="s">
        <v>17</v>
      </c>
      <c r="C65" s="1742">
        <v>0</v>
      </c>
      <c r="D65" s="1743">
        <v>0</v>
      </c>
      <c r="E65" s="1744">
        <v>0</v>
      </c>
      <c r="F65" s="1744">
        <v>0</v>
      </c>
      <c r="G65" s="1744">
        <v>0</v>
      </c>
      <c r="H65" s="1744">
        <v>0</v>
      </c>
      <c r="I65" s="1745">
        <v>0</v>
      </c>
      <c r="J65" s="163">
        <f t="shared" si="0"/>
        <v>0</v>
      </c>
    </row>
    <row r="66" spans="1:10">
      <c r="A66" s="7147"/>
      <c r="B66" s="1741" t="s">
        <v>18</v>
      </c>
      <c r="C66" s="1742">
        <v>28</v>
      </c>
      <c r="D66" s="1743">
        <v>28.623840735394502</v>
      </c>
      <c r="E66" s="1744">
        <v>0.61933793353258282</v>
      </c>
      <c r="F66" s="1744">
        <v>6.7994550336264503E-2</v>
      </c>
      <c r="G66" s="1744">
        <v>6.3652807791888699E-2</v>
      </c>
      <c r="H66" s="1744">
        <v>0.24901470833926379</v>
      </c>
      <c r="I66" s="1745">
        <v>0</v>
      </c>
      <c r="J66" s="163">
        <f t="shared" si="0"/>
        <v>12.094509956373374</v>
      </c>
    </row>
    <row r="67" spans="1:10">
      <c r="A67" s="7147" t="s">
        <v>73</v>
      </c>
      <c r="B67" s="1741" t="s">
        <v>17</v>
      </c>
      <c r="C67" s="1742">
        <v>0</v>
      </c>
      <c r="D67" s="1743">
        <v>0</v>
      </c>
      <c r="E67" s="1744">
        <v>0</v>
      </c>
      <c r="F67" s="1744">
        <v>0</v>
      </c>
      <c r="G67" s="1744">
        <v>0</v>
      </c>
      <c r="H67" s="1744">
        <v>0</v>
      </c>
      <c r="I67" s="1745">
        <v>0</v>
      </c>
      <c r="J67" s="163">
        <f t="shared" si="0"/>
        <v>0</v>
      </c>
    </row>
    <row r="68" spans="1:10">
      <c r="A68" s="7147"/>
      <c r="B68" s="1741" t="s">
        <v>18</v>
      </c>
      <c r="C68" s="1742">
        <v>28</v>
      </c>
      <c r="D68" s="1743">
        <v>28.623840735394502</v>
      </c>
      <c r="E68" s="1744">
        <v>0.61933793353258282</v>
      </c>
      <c r="F68" s="1744">
        <v>6.7994550336264503E-2</v>
      </c>
      <c r="G68" s="1744">
        <v>6.3652807791888699E-2</v>
      </c>
      <c r="H68" s="1744">
        <v>0.24901470833926379</v>
      </c>
      <c r="I68" s="1745">
        <v>0</v>
      </c>
      <c r="J68" s="163">
        <f t="shared" si="0"/>
        <v>12.094509956373374</v>
      </c>
    </row>
    <row r="69" spans="1:10">
      <c r="A69" s="7147" t="s">
        <v>74</v>
      </c>
      <c r="B69" s="1741" t="s">
        <v>17</v>
      </c>
      <c r="C69" s="1742">
        <v>26</v>
      </c>
      <c r="D69" s="1743">
        <v>26.979428016323403</v>
      </c>
      <c r="E69" s="1744">
        <v>0.62900491041684781</v>
      </c>
      <c r="F69" s="1744">
        <v>7.2138859968508162E-2</v>
      </c>
      <c r="G69" s="1744">
        <v>6.7532485547630583E-2</v>
      </c>
      <c r="H69" s="1744">
        <v>0.23132374406701314</v>
      </c>
      <c r="I69" s="1745">
        <v>0</v>
      </c>
      <c r="J69" s="163">
        <f t="shared" ref="J69:J78" si="1">C69/2.3151</f>
        <v>11.230616388060991</v>
      </c>
    </row>
    <row r="70" spans="1:10">
      <c r="A70" s="7147"/>
      <c r="B70" s="1741" t="s">
        <v>18</v>
      </c>
      <c r="C70" s="1742">
        <v>2</v>
      </c>
      <c r="D70" s="1743">
        <v>1.6444127190711</v>
      </c>
      <c r="E70" s="1744">
        <v>0.46073449781370956</v>
      </c>
      <c r="F70" s="1744">
        <v>0</v>
      </c>
      <c r="G70" s="1744">
        <v>0</v>
      </c>
      <c r="H70" s="1744">
        <v>0.53926550218629044</v>
      </c>
      <c r="I70" s="1745">
        <v>0</v>
      </c>
      <c r="J70" s="163">
        <f t="shared" si="1"/>
        <v>0.86389356831238384</v>
      </c>
    </row>
    <row r="71" spans="1:10">
      <c r="A71" s="7147" t="s">
        <v>75</v>
      </c>
      <c r="B71" s="1741" t="s">
        <v>76</v>
      </c>
      <c r="C71" s="1742">
        <v>2</v>
      </c>
      <c r="D71" s="1743">
        <v>1.6119462909536999</v>
      </c>
      <c r="E71" s="1744">
        <v>0.99999999999999989</v>
      </c>
      <c r="F71" s="1744">
        <v>0</v>
      </c>
      <c r="G71" s="1744">
        <v>0</v>
      </c>
      <c r="H71" s="1744">
        <v>0</v>
      </c>
      <c r="I71" s="1745">
        <v>0</v>
      </c>
      <c r="J71" s="163">
        <f t="shared" si="1"/>
        <v>0.86389356831238384</v>
      </c>
    </row>
    <row r="72" spans="1:10">
      <c r="A72" s="7147"/>
      <c r="B72" s="1741" t="s">
        <v>77</v>
      </c>
      <c r="C72" s="1742">
        <v>2</v>
      </c>
      <c r="D72" s="1743">
        <v>1.7877332842188001</v>
      </c>
      <c r="E72" s="1744">
        <v>1</v>
      </c>
      <c r="F72" s="1744">
        <v>0</v>
      </c>
      <c r="G72" s="1744">
        <v>0</v>
      </c>
      <c r="H72" s="1744">
        <v>0</v>
      </c>
      <c r="I72" s="1745">
        <v>0</v>
      </c>
      <c r="J72" s="163">
        <f t="shared" si="1"/>
        <v>0.86389356831238384</v>
      </c>
    </row>
    <row r="73" spans="1:10">
      <c r="A73" s="7147"/>
      <c r="B73" s="1741" t="s">
        <v>78</v>
      </c>
      <c r="C73" s="1742">
        <v>1</v>
      </c>
      <c r="D73" s="1743">
        <v>0.74907737648579997</v>
      </c>
      <c r="E73" s="1744">
        <v>1</v>
      </c>
      <c r="F73" s="1744">
        <v>0</v>
      </c>
      <c r="G73" s="1744">
        <v>0</v>
      </c>
      <c r="H73" s="1744">
        <v>0</v>
      </c>
      <c r="I73" s="1745">
        <v>0</v>
      </c>
      <c r="J73" s="163">
        <f t="shared" si="1"/>
        <v>0.43194678415619192</v>
      </c>
    </row>
    <row r="74" spans="1:10">
      <c r="A74" s="7147"/>
      <c r="B74" s="1741" t="s">
        <v>79</v>
      </c>
      <c r="C74" s="1742">
        <v>1</v>
      </c>
      <c r="D74" s="1743">
        <v>2.7035107999338002</v>
      </c>
      <c r="E74" s="1744">
        <v>1.0000000000000002</v>
      </c>
      <c r="F74" s="1744">
        <v>0</v>
      </c>
      <c r="G74" s="1744">
        <v>0</v>
      </c>
      <c r="H74" s="1744">
        <v>0</v>
      </c>
      <c r="I74" s="1745">
        <v>0</v>
      </c>
      <c r="J74" s="163">
        <f t="shared" si="1"/>
        <v>0.43194678415619192</v>
      </c>
    </row>
    <row r="75" spans="1:10">
      <c r="A75" s="7147"/>
      <c r="B75" s="1741" t="s">
        <v>80</v>
      </c>
      <c r="C75" s="1742">
        <v>3</v>
      </c>
      <c r="D75" s="1743">
        <v>2.9344003470933</v>
      </c>
      <c r="E75" s="1744">
        <v>0.65316436045168569</v>
      </c>
      <c r="F75" s="1744">
        <v>0</v>
      </c>
      <c r="G75" s="1744">
        <v>0</v>
      </c>
      <c r="H75" s="1744">
        <v>0.34683563954831415</v>
      </c>
      <c r="I75" s="1745">
        <v>0</v>
      </c>
      <c r="J75" s="163">
        <f t="shared" si="1"/>
        <v>1.2958403524685758</v>
      </c>
    </row>
    <row r="76" spans="1:10">
      <c r="A76" s="7147"/>
      <c r="B76" s="1741" t="s">
        <v>81</v>
      </c>
      <c r="C76" s="1742">
        <v>6</v>
      </c>
      <c r="D76" s="1743">
        <v>5.6578218507273004</v>
      </c>
      <c r="E76" s="1744">
        <v>0.33134829483208456</v>
      </c>
      <c r="F76" s="1744">
        <v>0</v>
      </c>
      <c r="G76" s="1744">
        <v>0.21952220408557785</v>
      </c>
      <c r="H76" s="1744">
        <v>0.44912950108233757</v>
      </c>
      <c r="I76" s="1745">
        <v>0</v>
      </c>
      <c r="J76" s="163">
        <f t="shared" si="1"/>
        <v>2.5916807049371515</v>
      </c>
    </row>
    <row r="77" spans="1:10">
      <c r="A77" s="7147"/>
      <c r="B77" s="1741" t="s">
        <v>82</v>
      </c>
      <c r="C77" s="1742">
        <v>6</v>
      </c>
      <c r="D77" s="1743">
        <v>7.3833769491992989</v>
      </c>
      <c r="E77" s="1744">
        <v>0.64295050373868701</v>
      </c>
      <c r="F77" s="1744">
        <v>0</v>
      </c>
      <c r="G77" s="1744">
        <v>7.8550819440878702E-2</v>
      </c>
      <c r="H77" s="1744">
        <v>0.27849867682043433</v>
      </c>
      <c r="I77" s="1745">
        <v>0</v>
      </c>
      <c r="J77" s="163">
        <f t="shared" si="1"/>
        <v>2.5916807049371515</v>
      </c>
    </row>
    <row r="78" spans="1:10">
      <c r="A78" s="7148"/>
      <c r="B78" s="1746" t="s">
        <v>83</v>
      </c>
      <c r="C78" s="1747">
        <v>7</v>
      </c>
      <c r="D78" s="1748">
        <v>5.7959738367824993</v>
      </c>
      <c r="E78" s="1749">
        <v>0.40322151333750073</v>
      </c>
      <c r="F78" s="1749">
        <v>0.33579606024937197</v>
      </c>
      <c r="G78" s="1749">
        <v>0</v>
      </c>
      <c r="H78" s="1749">
        <v>0.26098242641312736</v>
      </c>
      <c r="I78" s="1750">
        <v>0</v>
      </c>
      <c r="J78" s="163">
        <f t="shared" si="1"/>
        <v>3.0236274890933434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45" priority="1" stopIfTrue="1">
      <formula>IF((E$4-E5)/SQRT(((E$4+E5)/2)*(((1-E$4)+(1-E5))/2)*(1/$J$4+1/$J5))&lt;-1.96,1,)</formula>
    </cfRule>
    <cfRule type="expression" dxfId="44" priority="2">
      <formula>IF((E$4-E5)/SQRT(((E$4+E5)/2)*(((1-E$4)+(1-E5))/2)*(1/$J$4+1/$J5))&gt;1.96,1,)</formula>
    </cfRule>
  </conditionalFormatting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Munka191">
    <tabColor theme="6" tint="0.79998168889431442"/>
  </sheetPr>
  <dimension ref="A1:H78"/>
  <sheetViews>
    <sheetView topLeftCell="B1" workbookViewId="0">
      <selection activeCell="E1" sqref="E1:G1"/>
    </sheetView>
  </sheetViews>
  <sheetFormatPr defaultColWidth="11.42578125" defaultRowHeight="15.75"/>
  <cols>
    <col min="1" max="1" width="31.42578125" style="15" customWidth="1"/>
    <col min="2" max="2" width="27.140625" customWidth="1"/>
    <col min="3" max="3" width="17" customWidth="1"/>
    <col min="4" max="4" width="18.42578125" customWidth="1"/>
    <col min="5" max="5" width="24" customWidth="1"/>
    <col min="6" max="6" width="23.42578125" customWidth="1"/>
    <col min="7" max="7" width="32.42578125" customWidth="1"/>
    <col min="8" max="8" width="0" style="4211" hidden="1" customWidth="1"/>
  </cols>
  <sheetData>
    <row r="1" spans="1:8" ht="97.35" customHeight="1">
      <c r="A1" s="7164" t="s">
        <v>0</v>
      </c>
      <c r="B1" s="7165"/>
      <c r="C1" s="7170"/>
      <c r="D1" s="7171"/>
      <c r="E1" s="7171" t="s">
        <v>814</v>
      </c>
      <c r="F1" s="7171"/>
      <c r="G1" s="7172"/>
    </row>
    <row r="2" spans="1:8">
      <c r="A2" s="7166"/>
      <c r="B2" s="7167"/>
      <c r="C2" s="7173" t="s">
        <v>1</v>
      </c>
      <c r="D2" s="7175" t="s">
        <v>2</v>
      </c>
      <c r="E2" s="1771" t="s">
        <v>160</v>
      </c>
      <c r="F2" s="1771" t="s">
        <v>161</v>
      </c>
      <c r="G2" s="1772" t="s">
        <v>8</v>
      </c>
    </row>
    <row r="3" spans="1:8" ht="31.5">
      <c r="A3" s="7168"/>
      <c r="B3" s="7169"/>
      <c r="C3" s="7174"/>
      <c r="D3" s="7176"/>
      <c r="E3" s="1773" t="s">
        <v>94</v>
      </c>
      <c r="F3" s="1773" t="s">
        <v>94</v>
      </c>
      <c r="G3" s="1774" t="s">
        <v>94</v>
      </c>
      <c r="H3" s="1772" t="s">
        <v>87</v>
      </c>
    </row>
    <row r="4" spans="1:8">
      <c r="A4" s="1775" t="s">
        <v>10</v>
      </c>
      <c r="B4" s="1756" t="s">
        <v>10</v>
      </c>
      <c r="C4" s="1757">
        <v>16</v>
      </c>
      <c r="D4" s="1758">
        <v>17.727830370824996</v>
      </c>
      <c r="E4" s="1759">
        <v>0.198567715405288</v>
      </c>
      <c r="F4" s="1759">
        <v>0.80143228459471216</v>
      </c>
      <c r="G4" s="1760">
        <v>0</v>
      </c>
      <c r="H4" s="4227">
        <f>C4/2.3151</f>
        <v>6.9111485464990707</v>
      </c>
    </row>
    <row r="5" spans="1:8">
      <c r="A5" s="7162" t="s">
        <v>11</v>
      </c>
      <c r="B5" s="1761" t="s">
        <v>12</v>
      </c>
      <c r="C5" s="1762">
        <v>4</v>
      </c>
      <c r="D5" s="1763">
        <v>6.7113976261863</v>
      </c>
      <c r="E5" s="1764">
        <v>0.52450696142518849</v>
      </c>
      <c r="F5" s="1764">
        <v>0.4754930385748114</v>
      </c>
      <c r="G5" s="1765">
        <v>0</v>
      </c>
      <c r="H5" s="4227">
        <f t="shared" ref="H5:H68" si="0">C5/2.3151</f>
        <v>1.7277871366247677</v>
      </c>
    </row>
    <row r="6" spans="1:8">
      <c r="A6" s="7162"/>
      <c r="B6" s="1761" t="s">
        <v>13</v>
      </c>
      <c r="C6" s="1762">
        <v>5</v>
      </c>
      <c r="D6" s="1763">
        <v>6.2241492226328994</v>
      </c>
      <c r="E6" s="1764">
        <v>0</v>
      </c>
      <c r="F6" s="1764">
        <v>1</v>
      </c>
      <c r="G6" s="1765">
        <v>0</v>
      </c>
      <c r="H6" s="4227">
        <f t="shared" si="0"/>
        <v>2.1597339207809596</v>
      </c>
    </row>
    <row r="7" spans="1:8">
      <c r="A7" s="7162"/>
      <c r="B7" s="1761" t="s">
        <v>14</v>
      </c>
      <c r="C7" s="1762">
        <v>4</v>
      </c>
      <c r="D7" s="1763">
        <v>2.7819322171599001</v>
      </c>
      <c r="E7" s="1764">
        <v>0</v>
      </c>
      <c r="F7" s="1764">
        <v>1.0000000000000002</v>
      </c>
      <c r="G7" s="1765">
        <v>0</v>
      </c>
      <c r="H7" s="4227">
        <f t="shared" si="0"/>
        <v>1.7277871366247677</v>
      </c>
    </row>
    <row r="8" spans="1:8">
      <c r="A8" s="7162"/>
      <c r="B8" s="1761" t="s">
        <v>15</v>
      </c>
      <c r="C8" s="1762">
        <v>3</v>
      </c>
      <c r="D8" s="1763">
        <v>2.0103513048459001</v>
      </c>
      <c r="E8" s="1764">
        <v>0</v>
      </c>
      <c r="F8" s="1764">
        <v>1</v>
      </c>
      <c r="G8" s="1765">
        <v>0</v>
      </c>
      <c r="H8" s="4227">
        <f t="shared" si="0"/>
        <v>1.2958403524685758</v>
      </c>
    </row>
    <row r="9" spans="1:8">
      <c r="A9" s="7162" t="s">
        <v>16</v>
      </c>
      <c r="B9" s="1761" t="s">
        <v>17</v>
      </c>
      <c r="C9" s="1762">
        <v>16</v>
      </c>
      <c r="D9" s="1763">
        <v>17.727830370824996</v>
      </c>
      <c r="E9" s="1764">
        <v>0.198567715405288</v>
      </c>
      <c r="F9" s="1764">
        <v>0.80143228459471216</v>
      </c>
      <c r="G9" s="1765">
        <v>0</v>
      </c>
      <c r="H9" s="4227">
        <f t="shared" si="0"/>
        <v>6.9111485464990707</v>
      </c>
    </row>
    <row r="10" spans="1:8">
      <c r="A10" s="7162"/>
      <c r="B10" s="1761" t="s">
        <v>18</v>
      </c>
      <c r="C10" s="1762">
        <v>0</v>
      </c>
      <c r="D10" s="1763">
        <v>0</v>
      </c>
      <c r="E10" s="1764">
        <v>0</v>
      </c>
      <c r="F10" s="1764">
        <v>0</v>
      </c>
      <c r="G10" s="1765">
        <v>0</v>
      </c>
      <c r="H10" s="4227">
        <f t="shared" si="0"/>
        <v>0</v>
      </c>
    </row>
    <row r="11" spans="1:8">
      <c r="A11" s="7162" t="s">
        <v>19</v>
      </c>
      <c r="B11" s="1761" t="s">
        <v>20</v>
      </c>
      <c r="C11" s="1762">
        <v>2</v>
      </c>
      <c r="D11" s="1763">
        <v>2.0491626819792002</v>
      </c>
      <c r="E11" s="1764">
        <v>0</v>
      </c>
      <c r="F11" s="1764">
        <v>1</v>
      </c>
      <c r="G11" s="1765">
        <v>0</v>
      </c>
      <c r="H11" s="4227">
        <f t="shared" si="0"/>
        <v>0.86389356831238384</v>
      </c>
    </row>
    <row r="12" spans="1:8" ht="30">
      <c r="A12" s="7162"/>
      <c r="B12" s="1761" t="s">
        <v>21</v>
      </c>
      <c r="C12" s="1762">
        <v>8</v>
      </c>
      <c r="D12" s="1763">
        <v>6.3439537633979999</v>
      </c>
      <c r="E12" s="1764">
        <v>0</v>
      </c>
      <c r="F12" s="1764">
        <v>1</v>
      </c>
      <c r="G12" s="1765">
        <v>0</v>
      </c>
      <c r="H12" s="4227">
        <f t="shared" si="0"/>
        <v>3.4555742732495354</v>
      </c>
    </row>
    <row r="13" spans="1:8">
      <c r="A13" s="7162"/>
      <c r="B13" s="1761" t="s">
        <v>22</v>
      </c>
      <c r="C13" s="1762">
        <v>0</v>
      </c>
      <c r="D13" s="1763">
        <v>0</v>
      </c>
      <c r="E13" s="1764">
        <v>0</v>
      </c>
      <c r="F13" s="1764">
        <v>0</v>
      </c>
      <c r="G13" s="1765">
        <v>0</v>
      </c>
      <c r="H13" s="4227">
        <f t="shared" si="0"/>
        <v>0</v>
      </c>
    </row>
    <row r="14" spans="1:8" ht="30">
      <c r="A14" s="7162"/>
      <c r="B14" s="1761" t="s">
        <v>23</v>
      </c>
      <c r="C14" s="1762">
        <v>4</v>
      </c>
      <c r="D14" s="1763">
        <v>4.6724789812407002</v>
      </c>
      <c r="E14" s="1764">
        <v>0</v>
      </c>
      <c r="F14" s="1764">
        <v>1</v>
      </c>
      <c r="G14" s="1765">
        <v>0</v>
      </c>
      <c r="H14" s="4227">
        <f t="shared" si="0"/>
        <v>1.7277871366247677</v>
      </c>
    </row>
    <row r="15" spans="1:8" ht="30">
      <c r="A15" s="7162"/>
      <c r="B15" s="1761" t="s">
        <v>24</v>
      </c>
      <c r="C15" s="1762">
        <v>2</v>
      </c>
      <c r="D15" s="1763">
        <v>4.6622349442070998</v>
      </c>
      <c r="E15" s="1764">
        <v>0.75504019380256071</v>
      </c>
      <c r="F15" s="1764">
        <v>0.24495980619743921</v>
      </c>
      <c r="G15" s="1765">
        <v>0</v>
      </c>
      <c r="H15" s="4227">
        <f t="shared" si="0"/>
        <v>0.86389356831238384</v>
      </c>
    </row>
    <row r="16" spans="1:8">
      <c r="A16" s="7162" t="s">
        <v>25</v>
      </c>
      <c r="B16" s="1761" t="s">
        <v>26</v>
      </c>
      <c r="C16" s="1762">
        <v>5</v>
      </c>
      <c r="D16" s="1763">
        <v>5.8449758856849003</v>
      </c>
      <c r="E16" s="1764">
        <v>0</v>
      </c>
      <c r="F16" s="1764">
        <v>1</v>
      </c>
      <c r="G16" s="1765">
        <v>0</v>
      </c>
      <c r="H16" s="4227">
        <f t="shared" si="0"/>
        <v>2.1597339207809596</v>
      </c>
    </row>
    <row r="17" spans="1:8">
      <c r="A17" s="7162"/>
      <c r="B17" s="1761" t="s">
        <v>27</v>
      </c>
      <c r="C17" s="1762">
        <v>2</v>
      </c>
      <c r="D17" s="1763">
        <v>1.7324069166855001</v>
      </c>
      <c r="E17" s="1764">
        <v>0</v>
      </c>
      <c r="F17" s="1764">
        <v>1</v>
      </c>
      <c r="G17" s="1765">
        <v>0</v>
      </c>
      <c r="H17" s="4227">
        <f t="shared" si="0"/>
        <v>0.86389356831238384</v>
      </c>
    </row>
    <row r="18" spans="1:8" ht="30">
      <c r="A18" s="7162"/>
      <c r="B18" s="1761" t="s">
        <v>28</v>
      </c>
      <c r="C18" s="1762">
        <v>5</v>
      </c>
      <c r="D18" s="1763">
        <v>3.6981893098757999</v>
      </c>
      <c r="E18" s="1764">
        <v>0</v>
      </c>
      <c r="F18" s="1764">
        <v>1</v>
      </c>
      <c r="G18" s="1765">
        <v>0</v>
      </c>
      <c r="H18" s="4227">
        <f t="shared" si="0"/>
        <v>2.1597339207809596</v>
      </c>
    </row>
    <row r="19" spans="1:8">
      <c r="A19" s="7162"/>
      <c r="B19" s="1761" t="s">
        <v>29</v>
      </c>
      <c r="C19" s="1762">
        <v>4</v>
      </c>
      <c r="D19" s="1763">
        <v>6.4522582585787998</v>
      </c>
      <c r="E19" s="1764">
        <v>0.54557251659089157</v>
      </c>
      <c r="F19" s="1764">
        <v>0.45442748340910838</v>
      </c>
      <c r="G19" s="1765">
        <v>0</v>
      </c>
      <c r="H19" s="4227">
        <f t="shared" si="0"/>
        <v>1.7277871366247677</v>
      </c>
    </row>
    <row r="20" spans="1:8">
      <c r="A20" s="7162"/>
      <c r="B20" s="1761" t="s">
        <v>30</v>
      </c>
      <c r="C20" s="1762">
        <v>0</v>
      </c>
      <c r="D20" s="1763">
        <v>0</v>
      </c>
      <c r="E20" s="1764">
        <v>0</v>
      </c>
      <c r="F20" s="1764">
        <v>0</v>
      </c>
      <c r="G20" s="1765">
        <v>0</v>
      </c>
      <c r="H20" s="4227">
        <f t="shared" si="0"/>
        <v>0</v>
      </c>
    </row>
    <row r="21" spans="1:8">
      <c r="A21" s="7162" t="s">
        <v>31</v>
      </c>
      <c r="B21" s="1761" t="s">
        <v>32</v>
      </c>
      <c r="C21" s="1762">
        <v>15</v>
      </c>
      <c r="D21" s="1763">
        <v>17.131321836604496</v>
      </c>
      <c r="E21" s="1764">
        <v>0.20548179582416357</v>
      </c>
      <c r="F21" s="1764">
        <v>0.79451820417583663</v>
      </c>
      <c r="G21" s="1765">
        <v>0</v>
      </c>
      <c r="H21" s="4227">
        <f t="shared" si="0"/>
        <v>6.4792017623428793</v>
      </c>
    </row>
    <row r="22" spans="1:8">
      <c r="A22" s="7162"/>
      <c r="B22" s="1761" t="s">
        <v>30</v>
      </c>
      <c r="C22" s="1762">
        <v>1</v>
      </c>
      <c r="D22" s="1763">
        <v>0.59650853422049999</v>
      </c>
      <c r="E22" s="1764">
        <v>0</v>
      </c>
      <c r="F22" s="1764">
        <v>1</v>
      </c>
      <c r="G22" s="1765">
        <v>0</v>
      </c>
      <c r="H22" s="4227">
        <f t="shared" si="0"/>
        <v>0.43194678415619192</v>
      </c>
    </row>
    <row r="23" spans="1:8">
      <c r="A23" s="7162" t="s">
        <v>33</v>
      </c>
      <c r="B23" s="1761" t="s">
        <v>34</v>
      </c>
      <c r="C23" s="1762">
        <v>3</v>
      </c>
      <c r="D23" s="1763">
        <v>2.9320834827516</v>
      </c>
      <c r="E23" s="1764">
        <v>0</v>
      </c>
      <c r="F23" s="1764">
        <v>1</v>
      </c>
      <c r="G23" s="1765">
        <v>0</v>
      </c>
      <c r="H23" s="4227">
        <f t="shared" si="0"/>
        <v>1.2958403524685758</v>
      </c>
    </row>
    <row r="24" spans="1:8">
      <c r="A24" s="7162"/>
      <c r="B24" s="1761" t="s">
        <v>35</v>
      </c>
      <c r="C24" s="1762">
        <v>5</v>
      </c>
      <c r="D24" s="1763">
        <v>6.6147752033504998</v>
      </c>
      <c r="E24" s="1764">
        <v>0.53216846644224125</v>
      </c>
      <c r="F24" s="1764">
        <v>0.46783153355775881</v>
      </c>
      <c r="G24" s="1765">
        <v>0</v>
      </c>
      <c r="H24" s="4227">
        <f t="shared" si="0"/>
        <v>2.1597339207809596</v>
      </c>
    </row>
    <row r="25" spans="1:8">
      <c r="A25" s="7162"/>
      <c r="B25" s="1761" t="s">
        <v>36</v>
      </c>
      <c r="C25" s="1762">
        <v>5</v>
      </c>
      <c r="D25" s="1763">
        <v>5.8439103429908998</v>
      </c>
      <c r="E25" s="1764">
        <v>0</v>
      </c>
      <c r="F25" s="1764">
        <v>0.99999999999999989</v>
      </c>
      <c r="G25" s="1765">
        <v>0</v>
      </c>
      <c r="H25" s="4227">
        <f t="shared" si="0"/>
        <v>2.1597339207809596</v>
      </c>
    </row>
    <row r="26" spans="1:8">
      <c r="A26" s="7162"/>
      <c r="B26" s="1761" t="s">
        <v>37</v>
      </c>
      <c r="C26" s="1762">
        <v>3</v>
      </c>
      <c r="D26" s="1763">
        <v>2.3370613417319999</v>
      </c>
      <c r="E26" s="1764">
        <v>0</v>
      </c>
      <c r="F26" s="1764">
        <v>1</v>
      </c>
      <c r="G26" s="1765">
        <v>0</v>
      </c>
      <c r="H26" s="4227">
        <f t="shared" si="0"/>
        <v>1.2958403524685758</v>
      </c>
    </row>
    <row r="27" spans="1:8">
      <c r="A27" s="7162" t="s">
        <v>38</v>
      </c>
      <c r="B27" s="1761" t="s">
        <v>39</v>
      </c>
      <c r="C27" s="1762">
        <v>5</v>
      </c>
      <c r="D27" s="1763">
        <v>4.6765070752620002</v>
      </c>
      <c r="E27" s="1764">
        <v>0</v>
      </c>
      <c r="F27" s="1764">
        <v>1</v>
      </c>
      <c r="G27" s="1765">
        <v>0</v>
      </c>
      <c r="H27" s="4227">
        <f t="shared" si="0"/>
        <v>2.1597339207809596</v>
      </c>
    </row>
    <row r="28" spans="1:8">
      <c r="A28" s="7162"/>
      <c r="B28" s="1761" t="s">
        <v>40</v>
      </c>
      <c r="C28" s="1762">
        <v>5</v>
      </c>
      <c r="D28" s="1763">
        <v>3.8588338849698003</v>
      </c>
      <c r="E28" s="1764">
        <v>0</v>
      </c>
      <c r="F28" s="1764">
        <v>1</v>
      </c>
      <c r="G28" s="1765">
        <v>0</v>
      </c>
      <c r="H28" s="4227">
        <f t="shared" si="0"/>
        <v>2.1597339207809596</v>
      </c>
    </row>
    <row r="29" spans="1:8">
      <c r="A29" s="7162"/>
      <c r="B29" s="1761" t="s">
        <v>41</v>
      </c>
      <c r="C29" s="1762">
        <v>4</v>
      </c>
      <c r="D29" s="1763">
        <v>2.9688038348322001</v>
      </c>
      <c r="E29" s="1764">
        <v>0</v>
      </c>
      <c r="F29" s="1764">
        <v>0.99999999999999989</v>
      </c>
      <c r="G29" s="1765">
        <v>0</v>
      </c>
      <c r="H29" s="4227">
        <f t="shared" si="0"/>
        <v>1.7277871366247677</v>
      </c>
    </row>
    <row r="30" spans="1:8">
      <c r="A30" s="7162"/>
      <c r="B30" s="1761" t="s">
        <v>42</v>
      </c>
      <c r="C30" s="1762">
        <v>2</v>
      </c>
      <c r="D30" s="1763">
        <v>6.2236855757609995</v>
      </c>
      <c r="E30" s="1764">
        <v>0.56560935365003084</v>
      </c>
      <c r="F30" s="1764">
        <v>0.43439064634996916</v>
      </c>
      <c r="G30" s="1765">
        <v>0</v>
      </c>
      <c r="H30" s="4227">
        <f t="shared" si="0"/>
        <v>0.86389356831238384</v>
      </c>
    </row>
    <row r="31" spans="1:8">
      <c r="A31" s="7162" t="s">
        <v>43</v>
      </c>
      <c r="B31" s="1761" t="s">
        <v>44</v>
      </c>
      <c r="C31" s="1762">
        <v>4</v>
      </c>
      <c r="D31" s="1763">
        <v>2.9371938400934998</v>
      </c>
      <c r="E31" s="1764">
        <v>0</v>
      </c>
      <c r="F31" s="1764">
        <v>1</v>
      </c>
      <c r="G31" s="1765">
        <v>0</v>
      </c>
      <c r="H31" s="4227">
        <f t="shared" si="0"/>
        <v>1.7277871366247677</v>
      </c>
    </row>
    <row r="32" spans="1:8">
      <c r="A32" s="7162"/>
      <c r="B32" s="1761" t="s">
        <v>45</v>
      </c>
      <c r="C32" s="1762">
        <v>12</v>
      </c>
      <c r="D32" s="1763">
        <v>14.790636530731501</v>
      </c>
      <c r="E32" s="1764">
        <v>0.2380002218642244</v>
      </c>
      <c r="F32" s="1764">
        <v>0.76199977813577546</v>
      </c>
      <c r="G32" s="1765">
        <v>0</v>
      </c>
      <c r="H32" s="4227">
        <f t="shared" si="0"/>
        <v>5.183361409874303</v>
      </c>
    </row>
    <row r="33" spans="1:8">
      <c r="A33" s="7162" t="s">
        <v>46</v>
      </c>
      <c r="B33" s="1761" t="s">
        <v>47</v>
      </c>
      <c r="C33" s="1762">
        <v>2</v>
      </c>
      <c r="D33" s="1763">
        <v>1.7385687026004</v>
      </c>
      <c r="E33" s="1764">
        <v>0</v>
      </c>
      <c r="F33" s="1764">
        <v>1.0000000000000002</v>
      </c>
      <c r="G33" s="1765">
        <v>0</v>
      </c>
      <c r="H33" s="4227">
        <f t="shared" si="0"/>
        <v>0.86389356831238384</v>
      </c>
    </row>
    <row r="34" spans="1:8">
      <c r="A34" s="7162"/>
      <c r="B34" s="1761" t="s">
        <v>48</v>
      </c>
      <c r="C34" s="1762">
        <v>7</v>
      </c>
      <c r="D34" s="1763">
        <v>8.833967600450098</v>
      </c>
      <c r="E34" s="1764">
        <v>0.39848173946753479</v>
      </c>
      <c r="F34" s="1764">
        <v>0.60151826053246538</v>
      </c>
      <c r="G34" s="1765">
        <v>0</v>
      </c>
      <c r="H34" s="4227">
        <f t="shared" si="0"/>
        <v>3.0236274890933434</v>
      </c>
    </row>
    <row r="35" spans="1:8">
      <c r="A35" s="7162"/>
      <c r="B35" s="1761" t="s">
        <v>49</v>
      </c>
      <c r="C35" s="1762">
        <v>2</v>
      </c>
      <c r="D35" s="1763">
        <v>1.3763826316329002</v>
      </c>
      <c r="E35" s="1764">
        <v>0</v>
      </c>
      <c r="F35" s="1764">
        <v>1</v>
      </c>
      <c r="G35" s="1765">
        <v>0</v>
      </c>
      <c r="H35" s="4227">
        <f t="shared" si="0"/>
        <v>0.86389356831238384</v>
      </c>
    </row>
    <row r="36" spans="1:8">
      <c r="A36" s="7162"/>
      <c r="B36" s="1761" t="s">
        <v>50</v>
      </c>
      <c r="C36" s="1762">
        <v>5</v>
      </c>
      <c r="D36" s="1763">
        <v>5.7789114361416001</v>
      </c>
      <c r="E36" s="1764">
        <v>0</v>
      </c>
      <c r="F36" s="1764">
        <v>1</v>
      </c>
      <c r="G36" s="1765">
        <v>0</v>
      </c>
      <c r="H36" s="4227">
        <f t="shared" si="0"/>
        <v>2.1597339207809596</v>
      </c>
    </row>
    <row r="37" spans="1:8">
      <c r="A37" s="7162" t="s">
        <v>51</v>
      </c>
      <c r="B37" s="1761" t="s">
        <v>47</v>
      </c>
      <c r="C37" s="1762">
        <v>8</v>
      </c>
      <c r="D37" s="1763">
        <v>6.4283394302688004</v>
      </c>
      <c r="E37" s="1764">
        <v>0</v>
      </c>
      <c r="F37" s="1764">
        <v>1.0000000000000002</v>
      </c>
      <c r="G37" s="1765">
        <v>0</v>
      </c>
      <c r="H37" s="4227">
        <f t="shared" si="0"/>
        <v>3.4555742732495354</v>
      </c>
    </row>
    <row r="38" spans="1:8">
      <c r="A38" s="7162"/>
      <c r="B38" s="1761" t="s">
        <v>48</v>
      </c>
      <c r="C38" s="1762">
        <v>5</v>
      </c>
      <c r="D38" s="1763">
        <v>6.4634704295066987</v>
      </c>
      <c r="E38" s="1764">
        <v>0.54462611289394636</v>
      </c>
      <c r="F38" s="1764">
        <v>0.45537388710605375</v>
      </c>
      <c r="G38" s="1765">
        <v>0</v>
      </c>
      <c r="H38" s="4227">
        <f t="shared" si="0"/>
        <v>2.1597339207809596</v>
      </c>
    </row>
    <row r="39" spans="1:8">
      <c r="A39" s="7162"/>
      <c r="B39" s="1761" t="s">
        <v>49</v>
      </c>
      <c r="C39" s="1762">
        <v>2</v>
      </c>
      <c r="D39" s="1763">
        <v>2.1325097111157003</v>
      </c>
      <c r="E39" s="1764">
        <v>0</v>
      </c>
      <c r="F39" s="1764">
        <v>1</v>
      </c>
      <c r="G39" s="1765">
        <v>0</v>
      </c>
      <c r="H39" s="4227">
        <f t="shared" si="0"/>
        <v>0.86389356831238384</v>
      </c>
    </row>
    <row r="40" spans="1:8">
      <c r="A40" s="7162"/>
      <c r="B40" s="1761" t="s">
        <v>50</v>
      </c>
      <c r="C40" s="1762">
        <v>1</v>
      </c>
      <c r="D40" s="1763">
        <v>2.7035107999338002</v>
      </c>
      <c r="E40" s="1764">
        <v>0</v>
      </c>
      <c r="F40" s="1764">
        <v>1.0000000000000002</v>
      </c>
      <c r="G40" s="1765">
        <v>0</v>
      </c>
      <c r="H40" s="4227">
        <f t="shared" si="0"/>
        <v>0.43194678415619192</v>
      </c>
    </row>
    <row r="41" spans="1:8">
      <c r="A41" s="7162" t="s">
        <v>52</v>
      </c>
      <c r="B41" s="1761" t="s">
        <v>803</v>
      </c>
      <c r="C41" s="1762">
        <v>5</v>
      </c>
      <c r="D41" s="1763">
        <v>3.5796029766537001</v>
      </c>
      <c r="E41" s="1764">
        <v>0</v>
      </c>
      <c r="F41" s="1764">
        <v>1.0000000000000002</v>
      </c>
      <c r="G41" s="1765">
        <v>0</v>
      </c>
      <c r="H41" s="4227">
        <f t="shared" si="0"/>
        <v>2.1597339207809596</v>
      </c>
    </row>
    <row r="42" spans="1:8">
      <c r="A42" s="7162"/>
      <c r="B42" s="1761" t="s">
        <v>53</v>
      </c>
      <c r="C42" s="1762">
        <v>1</v>
      </c>
      <c r="D42" s="1763">
        <v>1.1420601683799001</v>
      </c>
      <c r="E42" s="1764">
        <v>0</v>
      </c>
      <c r="F42" s="1764">
        <v>1</v>
      </c>
      <c r="G42" s="1765">
        <v>0</v>
      </c>
      <c r="H42" s="4227">
        <f t="shared" si="0"/>
        <v>0.43194678415619192</v>
      </c>
    </row>
    <row r="43" spans="1:8">
      <c r="A43" s="7162"/>
      <c r="B43" s="1761" t="s">
        <v>54</v>
      </c>
      <c r="C43" s="1762">
        <v>2</v>
      </c>
      <c r="D43" s="1763">
        <v>1.7066762852352</v>
      </c>
      <c r="E43" s="1764">
        <v>0</v>
      </c>
      <c r="F43" s="1764">
        <v>1</v>
      </c>
      <c r="G43" s="1765">
        <v>0</v>
      </c>
      <c r="H43" s="4227">
        <f t="shared" si="0"/>
        <v>0.86389356831238384</v>
      </c>
    </row>
    <row r="44" spans="1:8">
      <c r="A44" s="7162"/>
      <c r="B44" s="1761" t="s">
        <v>55</v>
      </c>
      <c r="C44" s="1762">
        <v>1</v>
      </c>
      <c r="D44" s="1763">
        <v>0.74907737648579997</v>
      </c>
      <c r="E44" s="1764">
        <v>0</v>
      </c>
      <c r="F44" s="1764">
        <v>1</v>
      </c>
      <c r="G44" s="1765">
        <v>0</v>
      </c>
      <c r="H44" s="4227">
        <f t="shared" si="0"/>
        <v>0.43194678415619192</v>
      </c>
    </row>
    <row r="45" spans="1:8">
      <c r="A45" s="7162"/>
      <c r="B45" s="1761" t="s">
        <v>56</v>
      </c>
      <c r="C45" s="1762">
        <v>4</v>
      </c>
      <c r="D45" s="1763">
        <v>5.7143930530208991</v>
      </c>
      <c r="E45" s="1764">
        <v>0.61601901429693706</v>
      </c>
      <c r="F45" s="1764">
        <v>0.38398098570306288</v>
      </c>
      <c r="G45" s="1765">
        <v>0</v>
      </c>
      <c r="H45" s="4227">
        <f t="shared" si="0"/>
        <v>1.7277871366247677</v>
      </c>
    </row>
    <row r="46" spans="1:8">
      <c r="A46" s="7162"/>
      <c r="B46" s="1761" t="s">
        <v>57</v>
      </c>
      <c r="C46" s="1762">
        <v>0</v>
      </c>
      <c r="D46" s="1763">
        <v>0</v>
      </c>
      <c r="E46" s="1764">
        <v>0</v>
      </c>
      <c r="F46" s="1764">
        <v>0</v>
      </c>
      <c r="G46" s="1765">
        <v>0</v>
      </c>
      <c r="H46" s="4227">
        <f t="shared" si="0"/>
        <v>0</v>
      </c>
    </row>
    <row r="47" spans="1:8">
      <c r="A47" s="7162"/>
      <c r="B47" s="1761" t="s">
        <v>58</v>
      </c>
      <c r="C47" s="1762">
        <v>1</v>
      </c>
      <c r="D47" s="1763">
        <v>1.0154377567332</v>
      </c>
      <c r="E47" s="1764">
        <v>0</v>
      </c>
      <c r="F47" s="1764">
        <v>1</v>
      </c>
      <c r="G47" s="1765">
        <v>0</v>
      </c>
      <c r="H47" s="4227">
        <f t="shared" si="0"/>
        <v>0.43194678415619192</v>
      </c>
    </row>
    <row r="48" spans="1:8">
      <c r="A48" s="7162"/>
      <c r="B48" s="1761" t="s">
        <v>59</v>
      </c>
      <c r="C48" s="1762">
        <v>1</v>
      </c>
      <c r="D48" s="1763">
        <v>1.1170719543825001</v>
      </c>
      <c r="E48" s="1764">
        <v>0</v>
      </c>
      <c r="F48" s="1764">
        <v>1</v>
      </c>
      <c r="G48" s="1765">
        <v>0</v>
      </c>
      <c r="H48" s="4227">
        <f t="shared" si="0"/>
        <v>0.43194678415619192</v>
      </c>
    </row>
    <row r="49" spans="1:8">
      <c r="A49" s="7162"/>
      <c r="B49" s="1761" t="s">
        <v>60</v>
      </c>
      <c r="C49" s="1762">
        <v>0</v>
      </c>
      <c r="D49" s="1763">
        <v>0</v>
      </c>
      <c r="E49" s="1764">
        <v>0</v>
      </c>
      <c r="F49" s="1764">
        <v>0</v>
      </c>
      <c r="G49" s="1765">
        <v>0</v>
      </c>
      <c r="H49" s="4227">
        <f t="shared" si="0"/>
        <v>0</v>
      </c>
    </row>
    <row r="50" spans="1:8">
      <c r="A50" s="7162"/>
      <c r="B50" s="1761" t="s">
        <v>61</v>
      </c>
      <c r="C50" s="1762">
        <v>1</v>
      </c>
      <c r="D50" s="1763">
        <v>2.7035107999338002</v>
      </c>
      <c r="E50" s="1764">
        <v>0</v>
      </c>
      <c r="F50" s="1764">
        <v>1.0000000000000002</v>
      </c>
      <c r="G50" s="1765">
        <v>0</v>
      </c>
      <c r="H50" s="4227">
        <f t="shared" si="0"/>
        <v>0.43194678415619192</v>
      </c>
    </row>
    <row r="51" spans="1:8">
      <c r="A51" s="7162" t="s">
        <v>62</v>
      </c>
      <c r="B51" s="1761" t="s">
        <v>17</v>
      </c>
      <c r="C51" s="1762">
        <v>2</v>
      </c>
      <c r="D51" s="1763">
        <v>2.1253897085796001</v>
      </c>
      <c r="E51" s="1764">
        <v>0</v>
      </c>
      <c r="F51" s="1764">
        <v>1</v>
      </c>
      <c r="G51" s="1765">
        <v>0</v>
      </c>
      <c r="H51" s="4227">
        <f t="shared" si="0"/>
        <v>0.86389356831238384</v>
      </c>
    </row>
    <row r="52" spans="1:8">
      <c r="A52" s="7162"/>
      <c r="B52" s="1761" t="s">
        <v>18</v>
      </c>
      <c r="C52" s="1762">
        <v>14</v>
      </c>
      <c r="D52" s="1763">
        <v>15.602440662245399</v>
      </c>
      <c r="E52" s="1764">
        <v>0.22561693083988307</v>
      </c>
      <c r="F52" s="1764">
        <v>0.77438306916011701</v>
      </c>
      <c r="G52" s="1765">
        <v>0</v>
      </c>
      <c r="H52" s="4227">
        <f t="shared" si="0"/>
        <v>6.0472549781866869</v>
      </c>
    </row>
    <row r="53" spans="1:8">
      <c r="A53" s="7162" t="s">
        <v>63</v>
      </c>
      <c r="B53" s="1761" t="s">
        <v>64</v>
      </c>
      <c r="C53" s="1762">
        <v>3</v>
      </c>
      <c r="D53" s="1763">
        <v>2.1321881441696999</v>
      </c>
      <c r="E53" s="1764">
        <v>0</v>
      </c>
      <c r="F53" s="1764">
        <v>1</v>
      </c>
      <c r="G53" s="1765">
        <v>0</v>
      </c>
      <c r="H53" s="4227">
        <f t="shared" si="0"/>
        <v>1.2958403524685758</v>
      </c>
    </row>
    <row r="54" spans="1:8" ht="30">
      <c r="A54" s="7162"/>
      <c r="B54" s="1761" t="s">
        <v>65</v>
      </c>
      <c r="C54" s="1762">
        <v>9</v>
      </c>
      <c r="D54" s="1763">
        <v>11.916771397570798</v>
      </c>
      <c r="E54" s="1764">
        <v>0.29539668576211653</v>
      </c>
      <c r="F54" s="1764">
        <v>0.7046033142378838</v>
      </c>
      <c r="G54" s="1765">
        <v>0</v>
      </c>
      <c r="H54" s="4227">
        <f t="shared" si="0"/>
        <v>3.8875210574057273</v>
      </c>
    </row>
    <row r="55" spans="1:8" ht="30">
      <c r="A55" s="7162"/>
      <c r="B55" s="1761" t="s">
        <v>66</v>
      </c>
      <c r="C55" s="1762">
        <v>1</v>
      </c>
      <c r="D55" s="1763">
        <v>0.80440374401910009</v>
      </c>
      <c r="E55" s="1764">
        <v>0</v>
      </c>
      <c r="F55" s="1764">
        <v>1</v>
      </c>
      <c r="G55" s="1765">
        <v>0</v>
      </c>
      <c r="H55" s="4227">
        <f t="shared" si="0"/>
        <v>0.43194678415619192</v>
      </c>
    </row>
    <row r="56" spans="1:8" ht="45">
      <c r="A56" s="7162"/>
      <c r="B56" s="1761" t="s">
        <v>67</v>
      </c>
      <c r="C56" s="1762">
        <v>3</v>
      </c>
      <c r="D56" s="1763">
        <v>2.8744670850654002</v>
      </c>
      <c r="E56" s="1764">
        <v>0</v>
      </c>
      <c r="F56" s="1764">
        <v>1</v>
      </c>
      <c r="G56" s="1765">
        <v>0</v>
      </c>
      <c r="H56" s="4227">
        <f t="shared" si="0"/>
        <v>1.2958403524685758</v>
      </c>
    </row>
    <row r="57" spans="1:8">
      <c r="A57" s="7162" t="s">
        <v>68</v>
      </c>
      <c r="B57" s="1761" t="s">
        <v>17</v>
      </c>
      <c r="C57" s="1762">
        <v>3</v>
      </c>
      <c r="D57" s="1763">
        <v>2.8744670850654002</v>
      </c>
      <c r="E57" s="1764">
        <v>0</v>
      </c>
      <c r="F57" s="1764">
        <v>1</v>
      </c>
      <c r="G57" s="1765">
        <v>0</v>
      </c>
      <c r="H57" s="4227">
        <f t="shared" si="0"/>
        <v>1.2958403524685758</v>
      </c>
    </row>
    <row r="58" spans="1:8">
      <c r="A58" s="7162"/>
      <c r="B58" s="1761" t="s">
        <v>18</v>
      </c>
      <c r="C58" s="1762">
        <v>13</v>
      </c>
      <c r="D58" s="1763">
        <v>14.853363285759599</v>
      </c>
      <c r="E58" s="1764">
        <v>0.23699513087396881</v>
      </c>
      <c r="F58" s="1764">
        <v>0.76300486912603138</v>
      </c>
      <c r="G58" s="1765">
        <v>0</v>
      </c>
      <c r="H58" s="4227">
        <f t="shared" si="0"/>
        <v>5.6153081940304954</v>
      </c>
    </row>
    <row r="59" spans="1:8">
      <c r="A59" s="7162" t="s">
        <v>69</v>
      </c>
      <c r="B59" s="1761" t="s">
        <v>17</v>
      </c>
      <c r="C59" s="1762">
        <v>4</v>
      </c>
      <c r="D59" s="1763">
        <v>3.6788708290845</v>
      </c>
      <c r="E59" s="1764">
        <v>0</v>
      </c>
      <c r="F59" s="1764">
        <v>1</v>
      </c>
      <c r="G59" s="1765">
        <v>0</v>
      </c>
      <c r="H59" s="4227">
        <f t="shared" si="0"/>
        <v>1.7277871366247677</v>
      </c>
    </row>
    <row r="60" spans="1:8">
      <c r="A60" s="7162"/>
      <c r="B60" s="1761" t="s">
        <v>18</v>
      </c>
      <c r="C60" s="1762">
        <v>12</v>
      </c>
      <c r="D60" s="1763">
        <v>14.048959541740498</v>
      </c>
      <c r="E60" s="1764">
        <v>0.25056480270788023</v>
      </c>
      <c r="F60" s="1764">
        <v>0.74943519729212005</v>
      </c>
      <c r="G60" s="1765">
        <v>0</v>
      </c>
      <c r="H60" s="4227">
        <f t="shared" si="0"/>
        <v>5.183361409874303</v>
      </c>
    </row>
    <row r="61" spans="1:8">
      <c r="A61" s="7162" t="s">
        <v>70</v>
      </c>
      <c r="B61" s="1761" t="s">
        <v>17</v>
      </c>
      <c r="C61" s="1762">
        <v>7</v>
      </c>
      <c r="D61" s="1763">
        <v>5.6300374998356997</v>
      </c>
      <c r="E61" s="1764">
        <v>0</v>
      </c>
      <c r="F61" s="1764">
        <v>1</v>
      </c>
      <c r="G61" s="1765">
        <v>0</v>
      </c>
      <c r="H61" s="4227">
        <f t="shared" si="0"/>
        <v>3.0236274890933434</v>
      </c>
    </row>
    <row r="62" spans="1:8">
      <c r="A62" s="7162"/>
      <c r="B62" s="1761" t="s">
        <v>18</v>
      </c>
      <c r="C62" s="1762">
        <v>9</v>
      </c>
      <c r="D62" s="1763">
        <v>12.097792870989299</v>
      </c>
      <c r="E62" s="1764">
        <v>0.29097661146676063</v>
      </c>
      <c r="F62" s="1764">
        <v>0.70902338853323965</v>
      </c>
      <c r="G62" s="1765">
        <v>0</v>
      </c>
      <c r="H62" s="4227">
        <f t="shared" si="0"/>
        <v>3.8875210574057273</v>
      </c>
    </row>
    <row r="63" spans="1:8">
      <c r="A63" s="7162" t="s">
        <v>71</v>
      </c>
      <c r="B63" s="1761" t="s">
        <v>17</v>
      </c>
      <c r="C63" s="1762">
        <v>12</v>
      </c>
      <c r="D63" s="1763">
        <v>14.526968931152398</v>
      </c>
      <c r="E63" s="1764">
        <v>0.24231997690022941</v>
      </c>
      <c r="F63" s="1764">
        <v>0.75768002309977078</v>
      </c>
      <c r="G63" s="1765">
        <v>0</v>
      </c>
      <c r="H63" s="4227">
        <f t="shared" si="0"/>
        <v>5.183361409874303</v>
      </c>
    </row>
    <row r="64" spans="1:8">
      <c r="A64" s="7162"/>
      <c r="B64" s="1761" t="s">
        <v>18</v>
      </c>
      <c r="C64" s="1762">
        <v>4</v>
      </c>
      <c r="D64" s="1763">
        <v>3.2008614396726003</v>
      </c>
      <c r="E64" s="1764">
        <v>0</v>
      </c>
      <c r="F64" s="1764">
        <v>0.99999999999999989</v>
      </c>
      <c r="G64" s="1765">
        <v>0</v>
      </c>
      <c r="H64" s="4227">
        <f t="shared" si="0"/>
        <v>1.7277871366247677</v>
      </c>
    </row>
    <row r="65" spans="1:8">
      <c r="A65" s="7162" t="s">
        <v>72</v>
      </c>
      <c r="B65" s="1761" t="s">
        <v>17</v>
      </c>
      <c r="C65" s="1762">
        <v>0</v>
      </c>
      <c r="D65" s="1763">
        <v>0</v>
      </c>
      <c r="E65" s="1764">
        <v>0</v>
      </c>
      <c r="F65" s="1764">
        <v>0</v>
      </c>
      <c r="G65" s="1765">
        <v>0</v>
      </c>
      <c r="H65" s="4227">
        <f t="shared" si="0"/>
        <v>0</v>
      </c>
    </row>
    <row r="66" spans="1:8">
      <c r="A66" s="7162"/>
      <c r="B66" s="1761" t="s">
        <v>18</v>
      </c>
      <c r="C66" s="1762">
        <v>16</v>
      </c>
      <c r="D66" s="1763">
        <v>17.727830370824996</v>
      </c>
      <c r="E66" s="1764">
        <v>0.198567715405288</v>
      </c>
      <c r="F66" s="1764">
        <v>0.80143228459471216</v>
      </c>
      <c r="G66" s="1765">
        <v>0</v>
      </c>
      <c r="H66" s="4227">
        <f t="shared" si="0"/>
        <v>6.9111485464990707</v>
      </c>
    </row>
    <row r="67" spans="1:8">
      <c r="A67" s="7162" t="s">
        <v>73</v>
      </c>
      <c r="B67" s="1761" t="s">
        <v>17</v>
      </c>
      <c r="C67" s="1762">
        <v>0</v>
      </c>
      <c r="D67" s="1763">
        <v>0</v>
      </c>
      <c r="E67" s="1764">
        <v>0</v>
      </c>
      <c r="F67" s="1764">
        <v>0</v>
      </c>
      <c r="G67" s="1765">
        <v>0</v>
      </c>
      <c r="H67" s="4227">
        <f t="shared" si="0"/>
        <v>0</v>
      </c>
    </row>
    <row r="68" spans="1:8">
      <c r="A68" s="7162"/>
      <c r="B68" s="1761" t="s">
        <v>18</v>
      </c>
      <c r="C68" s="1762">
        <v>16</v>
      </c>
      <c r="D68" s="1763">
        <v>17.727830370824996</v>
      </c>
      <c r="E68" s="1764">
        <v>0.198567715405288</v>
      </c>
      <c r="F68" s="1764">
        <v>0.80143228459471216</v>
      </c>
      <c r="G68" s="1765">
        <v>0</v>
      </c>
      <c r="H68" s="4227">
        <f t="shared" si="0"/>
        <v>6.9111485464990707</v>
      </c>
    </row>
    <row r="69" spans="1:8">
      <c r="A69" s="7162" t="s">
        <v>74</v>
      </c>
      <c r="B69" s="1761" t="s">
        <v>17</v>
      </c>
      <c r="C69" s="1762">
        <v>15</v>
      </c>
      <c r="D69" s="1763">
        <v>16.970192702505297</v>
      </c>
      <c r="E69" s="1764">
        <v>0.20743281101973099</v>
      </c>
      <c r="F69" s="1764">
        <v>0.79256718898026923</v>
      </c>
      <c r="G69" s="1765">
        <v>0</v>
      </c>
      <c r="H69" s="4227">
        <f t="shared" ref="H69:H78" si="1">C69/2.3151</f>
        <v>6.4792017623428793</v>
      </c>
    </row>
    <row r="70" spans="1:8">
      <c r="A70" s="7162"/>
      <c r="B70" s="1761" t="s">
        <v>18</v>
      </c>
      <c r="C70" s="1762">
        <v>1</v>
      </c>
      <c r="D70" s="1763">
        <v>0.75763766831969992</v>
      </c>
      <c r="E70" s="1764">
        <v>0</v>
      </c>
      <c r="F70" s="1764">
        <v>1</v>
      </c>
      <c r="G70" s="1765">
        <v>0</v>
      </c>
      <c r="H70" s="4227">
        <f t="shared" si="1"/>
        <v>0.43194678415619192</v>
      </c>
    </row>
    <row r="71" spans="1:8">
      <c r="A71" s="7162" t="s">
        <v>75</v>
      </c>
      <c r="B71" s="1761" t="s">
        <v>76</v>
      </c>
      <c r="C71" s="1762">
        <v>2</v>
      </c>
      <c r="D71" s="1763">
        <v>1.6119462909536999</v>
      </c>
      <c r="E71" s="1764">
        <v>0</v>
      </c>
      <c r="F71" s="1764">
        <v>0.99999999999999989</v>
      </c>
      <c r="G71" s="1765">
        <v>0</v>
      </c>
      <c r="H71" s="4227">
        <f t="shared" si="1"/>
        <v>0.86389356831238384</v>
      </c>
    </row>
    <row r="72" spans="1:8">
      <c r="A72" s="7162"/>
      <c r="B72" s="1761" t="s">
        <v>77</v>
      </c>
      <c r="C72" s="1762">
        <v>2</v>
      </c>
      <c r="D72" s="1763">
        <v>1.7877332842188001</v>
      </c>
      <c r="E72" s="1764">
        <v>0</v>
      </c>
      <c r="F72" s="1764">
        <v>1</v>
      </c>
      <c r="G72" s="1765">
        <v>0</v>
      </c>
      <c r="H72" s="4227">
        <f t="shared" si="1"/>
        <v>0.86389356831238384</v>
      </c>
    </row>
    <row r="73" spans="1:8">
      <c r="A73" s="7162"/>
      <c r="B73" s="1761" t="s">
        <v>78</v>
      </c>
      <c r="C73" s="1762">
        <v>1</v>
      </c>
      <c r="D73" s="1763">
        <v>0.74907737648579997</v>
      </c>
      <c r="E73" s="1764">
        <v>0</v>
      </c>
      <c r="F73" s="1764">
        <v>1</v>
      </c>
      <c r="G73" s="1765">
        <v>0</v>
      </c>
      <c r="H73" s="4227">
        <f t="shared" si="1"/>
        <v>0.43194678415619192</v>
      </c>
    </row>
    <row r="74" spans="1:8">
      <c r="A74" s="7162"/>
      <c r="B74" s="1761" t="s">
        <v>79</v>
      </c>
      <c r="C74" s="1762">
        <v>1</v>
      </c>
      <c r="D74" s="1763">
        <v>2.7035107999338002</v>
      </c>
      <c r="E74" s="1764">
        <v>0</v>
      </c>
      <c r="F74" s="1764">
        <v>1.0000000000000002</v>
      </c>
      <c r="G74" s="1765">
        <v>0</v>
      </c>
      <c r="H74" s="4227">
        <f t="shared" si="1"/>
        <v>0.43194678415619192</v>
      </c>
    </row>
    <row r="75" spans="1:8">
      <c r="A75" s="7162"/>
      <c r="B75" s="1761" t="s">
        <v>80</v>
      </c>
      <c r="C75" s="1762">
        <v>2</v>
      </c>
      <c r="D75" s="1763">
        <v>1.9166457260184</v>
      </c>
      <c r="E75" s="1764">
        <v>0</v>
      </c>
      <c r="F75" s="1764">
        <v>1</v>
      </c>
      <c r="G75" s="1765">
        <v>0</v>
      </c>
      <c r="H75" s="4227">
        <f t="shared" si="1"/>
        <v>0.86389356831238384</v>
      </c>
    </row>
    <row r="76" spans="1:8">
      <c r="A76" s="7162"/>
      <c r="B76" s="1761" t="s">
        <v>81</v>
      </c>
      <c r="C76" s="1762">
        <v>2</v>
      </c>
      <c r="D76" s="1763">
        <v>1.8747096227022</v>
      </c>
      <c r="E76" s="1764">
        <v>0</v>
      </c>
      <c r="F76" s="1764">
        <v>0.99999999999999989</v>
      </c>
      <c r="G76" s="1765">
        <v>0</v>
      </c>
      <c r="H76" s="4227">
        <f t="shared" si="1"/>
        <v>0.86389356831238384</v>
      </c>
    </row>
    <row r="77" spans="1:8">
      <c r="A77" s="7162"/>
      <c r="B77" s="1761" t="s">
        <v>82</v>
      </c>
      <c r="C77" s="1762">
        <v>3</v>
      </c>
      <c r="D77" s="1763">
        <v>4.7471459287802995</v>
      </c>
      <c r="E77" s="1764">
        <v>0.74153498304857246</v>
      </c>
      <c r="F77" s="1764">
        <v>0.25846501695142754</v>
      </c>
      <c r="G77" s="1765">
        <v>0</v>
      </c>
      <c r="H77" s="4227">
        <f t="shared" si="1"/>
        <v>1.2958403524685758</v>
      </c>
    </row>
    <row r="78" spans="1:8">
      <c r="A78" s="7163"/>
      <c r="B78" s="1766" t="s">
        <v>83</v>
      </c>
      <c r="C78" s="1767">
        <v>3</v>
      </c>
      <c r="D78" s="1768">
        <v>2.3370613417319999</v>
      </c>
      <c r="E78" s="1769">
        <v>0</v>
      </c>
      <c r="F78" s="1769">
        <v>1</v>
      </c>
      <c r="G78" s="1770">
        <v>0</v>
      </c>
      <c r="H78" s="4227">
        <f t="shared" si="1"/>
        <v>1.2958403524685758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43" priority="1">
      <formula>IF((E$4-E5)/SQRT(((E$4+E5)/2)*(((1-E$4)+(1-E5))/2)*(1/$H$4+1/$H5))&gt;1.96,1,)</formula>
    </cfRule>
    <cfRule type="expression" dxfId="42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Munka192">
    <tabColor theme="6" tint="0.79998168889431442"/>
  </sheetPr>
  <dimension ref="A1:H78"/>
  <sheetViews>
    <sheetView workbookViewId="0">
      <selection activeCell="E1" sqref="E1:G1"/>
    </sheetView>
  </sheetViews>
  <sheetFormatPr defaultColWidth="11.42578125" defaultRowHeight="15.75"/>
  <cols>
    <col min="1" max="1" width="41.42578125" style="15" customWidth="1"/>
    <col min="2" max="2" width="29" customWidth="1"/>
    <col min="3" max="3" width="23.140625" customWidth="1"/>
    <col min="4" max="4" width="21.42578125" customWidth="1"/>
    <col min="5" max="5" width="22.140625" customWidth="1"/>
    <col min="6" max="6" width="35.140625" customWidth="1"/>
    <col min="7" max="7" width="19.42578125" customWidth="1"/>
    <col min="8" max="8" width="11.42578125" style="4211" hidden="1" customWidth="1"/>
  </cols>
  <sheetData>
    <row r="1" spans="1:8" ht="101.1" customHeight="1">
      <c r="A1" s="7179" t="s">
        <v>0</v>
      </c>
      <c r="B1" s="7180"/>
      <c r="C1" s="7185"/>
      <c r="D1" s="7186"/>
      <c r="E1" s="7186" t="s">
        <v>814</v>
      </c>
      <c r="F1" s="7186"/>
      <c r="G1" s="7187"/>
    </row>
    <row r="2" spans="1:8" ht="31.5">
      <c r="A2" s="7181"/>
      <c r="B2" s="7182"/>
      <c r="C2" s="7188" t="s">
        <v>1</v>
      </c>
      <c r="D2" s="7190" t="s">
        <v>2</v>
      </c>
      <c r="E2" s="1786" t="s">
        <v>160</v>
      </c>
      <c r="F2" s="1786" t="s">
        <v>161</v>
      </c>
      <c r="G2" s="1787" t="s">
        <v>8</v>
      </c>
    </row>
    <row r="3" spans="1:8" ht="31.5">
      <c r="A3" s="7183"/>
      <c r="B3" s="7184"/>
      <c r="C3" s="7189"/>
      <c r="D3" s="7191"/>
      <c r="E3" s="1788" t="s">
        <v>94</v>
      </c>
      <c r="F3" s="1788" t="s">
        <v>94</v>
      </c>
      <c r="G3" s="1789" t="s">
        <v>94</v>
      </c>
      <c r="H3" s="2107" t="s">
        <v>85</v>
      </c>
    </row>
    <row r="4" spans="1:8" s="364" customFormat="1">
      <c r="A4" s="1790" t="s">
        <v>10</v>
      </c>
      <c r="B4" s="2108" t="s">
        <v>10</v>
      </c>
      <c r="C4" s="1791">
        <v>35</v>
      </c>
      <c r="D4" s="1792">
        <v>39.098113809651601</v>
      </c>
      <c r="E4" s="1793">
        <v>0.25056480270788023</v>
      </c>
      <c r="F4" s="1793">
        <v>0.74943519729212005</v>
      </c>
      <c r="G4" s="1794">
        <v>0</v>
      </c>
      <c r="H4" s="4227">
        <f>C4/2.3151</f>
        <v>15.118137445466717</v>
      </c>
    </row>
    <row r="5" spans="1:8">
      <c r="A5" s="7177" t="s">
        <v>11</v>
      </c>
      <c r="B5" s="1776" t="s">
        <v>12</v>
      </c>
      <c r="C5" s="1777">
        <v>7</v>
      </c>
      <c r="D5" s="1778">
        <v>10.873191939630599</v>
      </c>
      <c r="E5" s="1779">
        <v>0.63206347298870513</v>
      </c>
      <c r="F5" s="1779">
        <v>0.36793652701129476</v>
      </c>
      <c r="G5" s="1780">
        <v>0</v>
      </c>
      <c r="H5" s="4227">
        <f t="shared" ref="H5:H68" si="0">C5/2.3151</f>
        <v>3.0236274890933434</v>
      </c>
    </row>
    <row r="6" spans="1:8">
      <c r="A6" s="7177"/>
      <c r="B6" s="1776" t="s">
        <v>13</v>
      </c>
      <c r="C6" s="1777">
        <v>13</v>
      </c>
      <c r="D6" s="1778">
        <v>15.280780577735101</v>
      </c>
      <c r="E6" s="1779">
        <v>0</v>
      </c>
      <c r="F6" s="1779">
        <v>1</v>
      </c>
      <c r="G6" s="1780">
        <v>0</v>
      </c>
      <c r="H6" s="4227">
        <f t="shared" si="0"/>
        <v>5.6153081940304954</v>
      </c>
    </row>
    <row r="7" spans="1:8">
      <c r="A7" s="7177"/>
      <c r="B7" s="1776" t="s">
        <v>14</v>
      </c>
      <c r="C7" s="1777">
        <v>11</v>
      </c>
      <c r="D7" s="1778">
        <v>9.9446308973183992</v>
      </c>
      <c r="E7" s="1779">
        <v>0</v>
      </c>
      <c r="F7" s="1779">
        <v>1</v>
      </c>
      <c r="G7" s="1780">
        <v>0</v>
      </c>
      <c r="H7" s="4227">
        <f t="shared" si="0"/>
        <v>4.7514146257181116</v>
      </c>
    </row>
    <row r="8" spans="1:8">
      <c r="A8" s="7177"/>
      <c r="B8" s="1776" t="s">
        <v>15</v>
      </c>
      <c r="C8" s="1777">
        <v>4</v>
      </c>
      <c r="D8" s="1778">
        <v>2.9995103949674999</v>
      </c>
      <c r="E8" s="1779">
        <v>0</v>
      </c>
      <c r="F8" s="1779">
        <v>1</v>
      </c>
      <c r="G8" s="1780">
        <v>0</v>
      </c>
      <c r="H8" s="4227">
        <f t="shared" si="0"/>
        <v>1.7277871366247677</v>
      </c>
    </row>
    <row r="9" spans="1:8">
      <c r="A9" s="7177" t="s">
        <v>16</v>
      </c>
      <c r="B9" s="1776" t="s">
        <v>17</v>
      </c>
      <c r="C9" s="1777">
        <v>32</v>
      </c>
      <c r="D9" s="1778">
        <v>35.448252256895998</v>
      </c>
      <c r="E9" s="1779">
        <v>0.25056480270788023</v>
      </c>
      <c r="F9" s="1779">
        <v>0.74943519729212005</v>
      </c>
      <c r="G9" s="1780">
        <v>0</v>
      </c>
      <c r="H9" s="4227">
        <f t="shared" si="0"/>
        <v>13.822297092998141</v>
      </c>
    </row>
    <row r="10" spans="1:8">
      <c r="A10" s="7177"/>
      <c r="B10" s="1776" t="s">
        <v>18</v>
      </c>
      <c r="C10" s="1777">
        <v>3</v>
      </c>
      <c r="D10" s="1778">
        <v>3.6498615527556</v>
      </c>
      <c r="E10" s="1779">
        <v>0</v>
      </c>
      <c r="F10" s="1779">
        <v>0</v>
      </c>
      <c r="G10" s="1780">
        <v>0</v>
      </c>
      <c r="H10" s="4227">
        <f t="shared" si="0"/>
        <v>1.2958403524685758</v>
      </c>
    </row>
    <row r="11" spans="1:8">
      <c r="A11" s="7177" t="s">
        <v>19</v>
      </c>
      <c r="B11" s="1776" t="s">
        <v>20</v>
      </c>
      <c r="C11" s="1777">
        <v>5</v>
      </c>
      <c r="D11" s="1778">
        <v>6.1795457333838009</v>
      </c>
      <c r="E11" s="1779">
        <v>0</v>
      </c>
      <c r="F11" s="1779">
        <v>1</v>
      </c>
      <c r="G11" s="1780">
        <v>0</v>
      </c>
      <c r="H11" s="4227">
        <f t="shared" si="0"/>
        <v>2.1597339207809596</v>
      </c>
    </row>
    <row r="12" spans="1:8" ht="30">
      <c r="A12" s="7177"/>
      <c r="B12" s="1776" t="s">
        <v>21</v>
      </c>
      <c r="C12" s="1777">
        <v>19</v>
      </c>
      <c r="D12" s="1778">
        <v>18.295608962794201</v>
      </c>
      <c r="E12" s="1779">
        <v>0</v>
      </c>
      <c r="F12" s="1779">
        <v>1</v>
      </c>
      <c r="G12" s="1780">
        <v>0</v>
      </c>
      <c r="H12" s="4227">
        <f t="shared" si="0"/>
        <v>8.2069888989676461</v>
      </c>
    </row>
    <row r="13" spans="1:8">
      <c r="A13" s="7177"/>
      <c r="B13" s="1776" t="s">
        <v>22</v>
      </c>
      <c r="C13" s="1777">
        <v>3</v>
      </c>
      <c r="D13" s="1778">
        <v>3.6498615527556</v>
      </c>
      <c r="E13" s="1779">
        <v>0</v>
      </c>
      <c r="F13" s="1779">
        <v>0</v>
      </c>
      <c r="G13" s="1780">
        <v>0</v>
      </c>
      <c r="H13" s="4227">
        <f t="shared" si="0"/>
        <v>1.2958403524685758</v>
      </c>
    </row>
    <row r="14" spans="1:8" ht="30">
      <c r="A14" s="7177"/>
      <c r="B14" s="1776" t="s">
        <v>23</v>
      </c>
      <c r="C14" s="1777">
        <v>6</v>
      </c>
      <c r="D14" s="1778">
        <v>6.2794513544711998</v>
      </c>
      <c r="E14" s="1779">
        <v>0</v>
      </c>
      <c r="F14" s="1779">
        <v>1</v>
      </c>
      <c r="G14" s="1780">
        <v>0</v>
      </c>
      <c r="H14" s="4227">
        <f t="shared" si="0"/>
        <v>2.5916807049371515</v>
      </c>
    </row>
    <row r="15" spans="1:8" ht="30">
      <c r="A15" s="7177"/>
      <c r="B15" s="1776" t="s">
        <v>24</v>
      </c>
      <c r="C15" s="1777">
        <v>2</v>
      </c>
      <c r="D15" s="1778">
        <v>4.6936462062467994</v>
      </c>
      <c r="E15" s="1779">
        <v>1</v>
      </c>
      <c r="F15" s="1779">
        <v>0</v>
      </c>
      <c r="G15" s="1780">
        <v>0</v>
      </c>
      <c r="H15" s="4227">
        <f t="shared" si="0"/>
        <v>0.86389356831238384</v>
      </c>
    </row>
    <row r="16" spans="1:8">
      <c r="A16" s="7177" t="s">
        <v>25</v>
      </c>
      <c r="B16" s="1776" t="s">
        <v>26</v>
      </c>
      <c r="C16" s="1777">
        <v>8</v>
      </c>
      <c r="D16" s="1778">
        <v>9.6103910796968979</v>
      </c>
      <c r="E16" s="1779">
        <v>0</v>
      </c>
      <c r="F16" s="1779">
        <v>1</v>
      </c>
      <c r="G16" s="1780">
        <v>0</v>
      </c>
      <c r="H16" s="4227">
        <f t="shared" si="0"/>
        <v>3.4555742732495354</v>
      </c>
    </row>
    <row r="17" spans="1:8">
      <c r="A17" s="7177"/>
      <c r="B17" s="1776" t="s">
        <v>27</v>
      </c>
      <c r="C17" s="1777">
        <v>3</v>
      </c>
      <c r="D17" s="1778">
        <v>2.5018064054720996</v>
      </c>
      <c r="E17" s="1779">
        <v>0</v>
      </c>
      <c r="F17" s="1779">
        <v>0</v>
      </c>
      <c r="G17" s="1780">
        <v>0</v>
      </c>
      <c r="H17" s="4227">
        <f t="shared" si="0"/>
        <v>1.2958403524685758</v>
      </c>
    </row>
    <row r="18" spans="1:8" ht="30">
      <c r="A18" s="7177"/>
      <c r="B18" s="1776" t="s">
        <v>28</v>
      </c>
      <c r="C18" s="1777">
        <v>17</v>
      </c>
      <c r="D18" s="1778">
        <v>16.524436180005299</v>
      </c>
      <c r="E18" s="1779">
        <v>0</v>
      </c>
      <c r="F18" s="1779">
        <v>1</v>
      </c>
      <c r="G18" s="1780">
        <v>0</v>
      </c>
      <c r="H18" s="4227">
        <f t="shared" si="0"/>
        <v>7.3430953306552631</v>
      </c>
    </row>
    <row r="19" spans="1:8">
      <c r="A19" s="7177"/>
      <c r="B19" s="1776" t="s">
        <v>29</v>
      </c>
      <c r="C19" s="1777">
        <v>6</v>
      </c>
      <c r="D19" s="1778">
        <v>8.8909060796793007</v>
      </c>
      <c r="E19" s="1779">
        <v>0.66290837291445515</v>
      </c>
      <c r="F19" s="1779">
        <v>0.33709162708554485</v>
      </c>
      <c r="G19" s="1780">
        <v>0</v>
      </c>
      <c r="H19" s="4227">
        <f t="shared" si="0"/>
        <v>2.5916807049371515</v>
      </c>
    </row>
    <row r="20" spans="1:8">
      <c r="A20" s="7177"/>
      <c r="B20" s="1776" t="s">
        <v>30</v>
      </c>
      <c r="C20" s="1777">
        <v>1</v>
      </c>
      <c r="D20" s="1778">
        <v>1.5705740647980002</v>
      </c>
      <c r="E20" s="1779">
        <v>0</v>
      </c>
      <c r="F20" s="1779">
        <v>0</v>
      </c>
      <c r="G20" s="1780">
        <v>0</v>
      </c>
      <c r="H20" s="4227">
        <f t="shared" si="0"/>
        <v>0.43194678415619192</v>
      </c>
    </row>
    <row r="21" spans="1:8">
      <c r="A21" s="7177" t="s">
        <v>31</v>
      </c>
      <c r="B21" s="1776" t="s">
        <v>32</v>
      </c>
      <c r="C21" s="1777">
        <v>31</v>
      </c>
      <c r="D21" s="1778">
        <v>34.619445208350292</v>
      </c>
      <c r="E21" s="1779">
        <v>0.26167534628889572</v>
      </c>
      <c r="F21" s="1779">
        <v>0.73832465371110445</v>
      </c>
      <c r="G21" s="1780">
        <v>0</v>
      </c>
      <c r="H21" s="4227">
        <f t="shared" si="0"/>
        <v>13.390350308841949</v>
      </c>
    </row>
    <row r="22" spans="1:8">
      <c r="A22" s="7177"/>
      <c r="B22" s="1776" t="s">
        <v>30</v>
      </c>
      <c r="C22" s="1777">
        <v>4</v>
      </c>
      <c r="D22" s="1778">
        <v>4.4786686013013002</v>
      </c>
      <c r="E22" s="1779">
        <v>0</v>
      </c>
      <c r="F22" s="1779">
        <v>1</v>
      </c>
      <c r="G22" s="1780">
        <v>0</v>
      </c>
      <c r="H22" s="4227">
        <f t="shared" si="0"/>
        <v>1.7277871366247677</v>
      </c>
    </row>
    <row r="23" spans="1:8">
      <c r="A23" s="7177" t="s">
        <v>33</v>
      </c>
      <c r="B23" s="1776" t="s">
        <v>34</v>
      </c>
      <c r="C23" s="1777">
        <v>8</v>
      </c>
      <c r="D23" s="1778">
        <v>9.4317423582663</v>
      </c>
      <c r="E23" s="1779">
        <v>0</v>
      </c>
      <c r="F23" s="1779">
        <v>1</v>
      </c>
      <c r="G23" s="1780">
        <v>0</v>
      </c>
      <c r="H23" s="4227">
        <f t="shared" si="0"/>
        <v>3.4555742732495354</v>
      </c>
    </row>
    <row r="24" spans="1:8">
      <c r="A24" s="7177"/>
      <c r="B24" s="1776" t="s">
        <v>35</v>
      </c>
      <c r="C24" s="1777">
        <v>12</v>
      </c>
      <c r="D24" s="1778">
        <v>13.077471312416698</v>
      </c>
      <c r="E24" s="1779">
        <v>0.53216846644224125</v>
      </c>
      <c r="F24" s="1779">
        <v>0.46783153355775881</v>
      </c>
      <c r="G24" s="1780">
        <v>0</v>
      </c>
      <c r="H24" s="4227">
        <f t="shared" si="0"/>
        <v>5.183361409874303</v>
      </c>
    </row>
    <row r="25" spans="1:8">
      <c r="A25" s="7177"/>
      <c r="B25" s="1776" t="s">
        <v>36</v>
      </c>
      <c r="C25" s="1777">
        <v>8</v>
      </c>
      <c r="D25" s="1778">
        <v>10.7929263021861</v>
      </c>
      <c r="E25" s="1779">
        <v>0</v>
      </c>
      <c r="F25" s="1779">
        <v>1</v>
      </c>
      <c r="G25" s="1780">
        <v>0</v>
      </c>
      <c r="H25" s="4227">
        <f t="shared" si="0"/>
        <v>3.4555742732495354</v>
      </c>
    </row>
    <row r="26" spans="1:8">
      <c r="A26" s="7177"/>
      <c r="B26" s="1776" t="s">
        <v>37</v>
      </c>
      <c r="C26" s="1777">
        <v>7</v>
      </c>
      <c r="D26" s="1778">
        <v>5.7959738367824993</v>
      </c>
      <c r="E26" s="1779">
        <v>0</v>
      </c>
      <c r="F26" s="1779">
        <v>1</v>
      </c>
      <c r="G26" s="1780">
        <v>0</v>
      </c>
      <c r="H26" s="4227">
        <f t="shared" si="0"/>
        <v>3.0236274890933434</v>
      </c>
    </row>
    <row r="27" spans="1:8">
      <c r="A27" s="7177" t="s">
        <v>38</v>
      </c>
      <c r="B27" s="1776" t="s">
        <v>39</v>
      </c>
      <c r="C27" s="1777">
        <v>6</v>
      </c>
      <c r="D27" s="1778">
        <v>6.2035753274993999</v>
      </c>
      <c r="E27" s="1779">
        <v>0</v>
      </c>
      <c r="F27" s="1779">
        <v>1</v>
      </c>
      <c r="G27" s="1780">
        <v>0</v>
      </c>
      <c r="H27" s="4227">
        <f t="shared" si="0"/>
        <v>2.5916807049371515</v>
      </c>
    </row>
    <row r="28" spans="1:8">
      <c r="A28" s="7177"/>
      <c r="B28" s="1776" t="s">
        <v>40</v>
      </c>
      <c r="C28" s="1777">
        <v>12</v>
      </c>
      <c r="D28" s="1778">
        <v>10.542674426989198</v>
      </c>
      <c r="E28" s="1779">
        <v>0</v>
      </c>
      <c r="F28" s="1779">
        <v>1</v>
      </c>
      <c r="G28" s="1780">
        <v>0</v>
      </c>
      <c r="H28" s="4227">
        <f t="shared" si="0"/>
        <v>5.183361409874303</v>
      </c>
    </row>
    <row r="29" spans="1:8">
      <c r="A29" s="7177"/>
      <c r="B29" s="1776" t="s">
        <v>41</v>
      </c>
      <c r="C29" s="1777">
        <v>15</v>
      </c>
      <c r="D29" s="1778">
        <v>16.128178479401999</v>
      </c>
      <c r="E29" s="1779">
        <v>0</v>
      </c>
      <c r="F29" s="1779">
        <v>1</v>
      </c>
      <c r="G29" s="1780">
        <v>0</v>
      </c>
      <c r="H29" s="4227">
        <f t="shared" si="0"/>
        <v>6.4792017623428793</v>
      </c>
    </row>
    <row r="30" spans="1:8">
      <c r="A30" s="7177"/>
      <c r="B30" s="1776" t="s">
        <v>42</v>
      </c>
      <c r="C30" s="1777">
        <v>2</v>
      </c>
      <c r="D30" s="1778">
        <v>6.2236855757609995</v>
      </c>
      <c r="E30" s="1779">
        <v>0.56560935365003084</v>
      </c>
      <c r="F30" s="1779">
        <v>0.43439064634996916</v>
      </c>
      <c r="G30" s="1780">
        <v>0</v>
      </c>
      <c r="H30" s="4227">
        <f t="shared" si="0"/>
        <v>0.86389356831238384</v>
      </c>
    </row>
    <row r="31" spans="1:8">
      <c r="A31" s="7177" t="s">
        <v>43</v>
      </c>
      <c r="B31" s="1776" t="s">
        <v>44</v>
      </c>
      <c r="C31" s="1777">
        <v>20</v>
      </c>
      <c r="D31" s="1778">
        <v>21.563138165920801</v>
      </c>
      <c r="E31" s="1779">
        <v>0</v>
      </c>
      <c r="F31" s="1779">
        <v>1</v>
      </c>
      <c r="G31" s="1780">
        <v>0</v>
      </c>
      <c r="H31" s="4227">
        <f t="shared" si="0"/>
        <v>8.6389356831238384</v>
      </c>
    </row>
    <row r="32" spans="1:8">
      <c r="A32" s="7177"/>
      <c r="B32" s="1776" t="s">
        <v>45</v>
      </c>
      <c r="C32" s="1777">
        <v>15</v>
      </c>
      <c r="D32" s="1778">
        <v>17.5349756437308</v>
      </c>
      <c r="E32" s="1779">
        <v>0.31679706631192145</v>
      </c>
      <c r="F32" s="1779">
        <v>0.68320293368807838</v>
      </c>
      <c r="G32" s="1780">
        <v>0</v>
      </c>
      <c r="H32" s="4227">
        <f t="shared" si="0"/>
        <v>6.4792017623428793</v>
      </c>
    </row>
    <row r="33" spans="1:8">
      <c r="A33" s="7177" t="s">
        <v>46</v>
      </c>
      <c r="B33" s="1776" t="s">
        <v>47</v>
      </c>
      <c r="C33" s="1777">
        <v>6</v>
      </c>
      <c r="D33" s="1778">
        <v>6.6831475814078996</v>
      </c>
      <c r="E33" s="1779">
        <v>0</v>
      </c>
      <c r="F33" s="1779">
        <v>1</v>
      </c>
      <c r="G33" s="1780">
        <v>0</v>
      </c>
      <c r="H33" s="4227">
        <f t="shared" si="0"/>
        <v>2.5916807049371515</v>
      </c>
    </row>
    <row r="34" spans="1:8">
      <c r="A34" s="7177"/>
      <c r="B34" s="1776" t="s">
        <v>48</v>
      </c>
      <c r="C34" s="1777">
        <v>10</v>
      </c>
      <c r="D34" s="1778">
        <v>12.7024940996361</v>
      </c>
      <c r="E34" s="1779">
        <v>0.49569030422776367</v>
      </c>
      <c r="F34" s="1779">
        <v>0.50430969577223628</v>
      </c>
      <c r="G34" s="1780">
        <v>0</v>
      </c>
      <c r="H34" s="4227">
        <f t="shared" si="0"/>
        <v>4.3194678415619192</v>
      </c>
    </row>
    <row r="35" spans="1:8">
      <c r="A35" s="7177"/>
      <c r="B35" s="1776" t="s">
        <v>49</v>
      </c>
      <c r="C35" s="1777">
        <v>9</v>
      </c>
      <c r="D35" s="1778">
        <v>8.6619122859710984</v>
      </c>
      <c r="E35" s="1779">
        <v>0</v>
      </c>
      <c r="F35" s="1779">
        <v>1</v>
      </c>
      <c r="G35" s="1780">
        <v>0</v>
      </c>
      <c r="H35" s="4227">
        <f t="shared" si="0"/>
        <v>3.8875210574057273</v>
      </c>
    </row>
    <row r="36" spans="1:8">
      <c r="A36" s="7177"/>
      <c r="B36" s="1776" t="s">
        <v>50</v>
      </c>
      <c r="C36" s="1777">
        <v>10</v>
      </c>
      <c r="D36" s="1778">
        <v>11.050559842636499</v>
      </c>
      <c r="E36" s="1779">
        <v>0</v>
      </c>
      <c r="F36" s="1779">
        <v>1</v>
      </c>
      <c r="G36" s="1780">
        <v>0</v>
      </c>
      <c r="H36" s="4227">
        <f t="shared" si="0"/>
        <v>4.3194678415619192</v>
      </c>
    </row>
    <row r="37" spans="1:8">
      <c r="A37" s="7177" t="s">
        <v>51</v>
      </c>
      <c r="B37" s="1776" t="s">
        <v>47</v>
      </c>
      <c r="C37" s="1777">
        <v>13</v>
      </c>
      <c r="D37" s="1778">
        <v>10.903067522546401</v>
      </c>
      <c r="E37" s="1779">
        <v>0</v>
      </c>
      <c r="F37" s="1779">
        <v>1</v>
      </c>
      <c r="G37" s="1780">
        <v>0</v>
      </c>
      <c r="H37" s="4227">
        <f t="shared" si="0"/>
        <v>5.6153081940304954</v>
      </c>
    </row>
    <row r="38" spans="1:8">
      <c r="A38" s="7177"/>
      <c r="B38" s="1776" t="s">
        <v>48</v>
      </c>
      <c r="C38" s="1777">
        <v>9</v>
      </c>
      <c r="D38" s="1778">
        <v>11.208451692774599</v>
      </c>
      <c r="E38" s="1779">
        <v>0.71694143394028098</v>
      </c>
      <c r="F38" s="1779">
        <v>0.28305856605971902</v>
      </c>
      <c r="G38" s="1780">
        <v>0</v>
      </c>
      <c r="H38" s="4227">
        <f t="shared" si="0"/>
        <v>3.8875210574057273</v>
      </c>
    </row>
    <row r="39" spans="1:8">
      <c r="A39" s="7177"/>
      <c r="B39" s="1776" t="s">
        <v>49</v>
      </c>
      <c r="C39" s="1777">
        <v>6</v>
      </c>
      <c r="D39" s="1778">
        <v>6.6358614984941999</v>
      </c>
      <c r="E39" s="1779">
        <v>0</v>
      </c>
      <c r="F39" s="1779">
        <v>1</v>
      </c>
      <c r="G39" s="1780">
        <v>0</v>
      </c>
      <c r="H39" s="4227">
        <f t="shared" si="0"/>
        <v>2.5916807049371515</v>
      </c>
    </row>
    <row r="40" spans="1:8">
      <c r="A40" s="7177"/>
      <c r="B40" s="1776" t="s">
        <v>50</v>
      </c>
      <c r="C40" s="1777">
        <v>7</v>
      </c>
      <c r="D40" s="1778">
        <v>10.3507330958364</v>
      </c>
      <c r="E40" s="1779">
        <v>0</v>
      </c>
      <c r="F40" s="1779">
        <v>1.0000000000000002</v>
      </c>
      <c r="G40" s="1780">
        <v>0</v>
      </c>
      <c r="H40" s="4227">
        <f t="shared" si="0"/>
        <v>3.0236274890933434</v>
      </c>
    </row>
    <row r="41" spans="1:8">
      <c r="A41" s="7177" t="s">
        <v>52</v>
      </c>
      <c r="B41" s="1776" t="s">
        <v>803</v>
      </c>
      <c r="C41" s="1777">
        <v>8</v>
      </c>
      <c r="D41" s="1778">
        <v>6.3899065051967989</v>
      </c>
      <c r="E41" s="1779">
        <v>0</v>
      </c>
      <c r="F41" s="1779">
        <v>1</v>
      </c>
      <c r="G41" s="1780">
        <v>0</v>
      </c>
      <c r="H41" s="4227">
        <f t="shared" si="0"/>
        <v>3.4555742732495354</v>
      </c>
    </row>
    <row r="42" spans="1:8">
      <c r="A42" s="7177"/>
      <c r="B42" s="1776" t="s">
        <v>53</v>
      </c>
      <c r="C42" s="1777">
        <v>2</v>
      </c>
      <c r="D42" s="1778">
        <v>1.8335629327223999</v>
      </c>
      <c r="E42" s="1779">
        <v>0</v>
      </c>
      <c r="F42" s="1779">
        <v>0</v>
      </c>
      <c r="G42" s="1780">
        <v>0</v>
      </c>
      <c r="H42" s="4227">
        <f t="shared" si="0"/>
        <v>0.86389356831238384</v>
      </c>
    </row>
    <row r="43" spans="1:8">
      <c r="A43" s="7177"/>
      <c r="B43" s="1776" t="s">
        <v>54</v>
      </c>
      <c r="C43" s="1777">
        <v>3</v>
      </c>
      <c r="D43" s="1778">
        <v>2.6795980846271998</v>
      </c>
      <c r="E43" s="1779">
        <v>0</v>
      </c>
      <c r="F43" s="1779">
        <v>1</v>
      </c>
      <c r="G43" s="1780">
        <v>0</v>
      </c>
      <c r="H43" s="4227">
        <f t="shared" si="0"/>
        <v>1.2958403524685758</v>
      </c>
    </row>
    <row r="44" spans="1:8">
      <c r="A44" s="7177"/>
      <c r="B44" s="1776" t="s">
        <v>55</v>
      </c>
      <c r="C44" s="1777">
        <v>3</v>
      </c>
      <c r="D44" s="1778">
        <v>2.9154622652306998</v>
      </c>
      <c r="E44" s="1779">
        <v>0</v>
      </c>
      <c r="F44" s="1779">
        <v>0</v>
      </c>
      <c r="G44" s="1780">
        <v>0</v>
      </c>
      <c r="H44" s="4227">
        <f t="shared" si="0"/>
        <v>1.2958403524685758</v>
      </c>
    </row>
    <row r="45" spans="1:8">
      <c r="A45" s="7177"/>
      <c r="B45" s="1776" t="s">
        <v>56</v>
      </c>
      <c r="C45" s="1777">
        <v>6</v>
      </c>
      <c r="D45" s="1778">
        <v>8.2929894275438976</v>
      </c>
      <c r="E45" s="1779">
        <v>0.71694143394028098</v>
      </c>
      <c r="F45" s="1779">
        <v>0.28305856605971902</v>
      </c>
      <c r="G45" s="1780">
        <v>0</v>
      </c>
      <c r="H45" s="4227">
        <f t="shared" si="0"/>
        <v>2.5916807049371515</v>
      </c>
    </row>
    <row r="46" spans="1:8">
      <c r="A46" s="7177"/>
      <c r="B46" s="1776" t="s">
        <v>57</v>
      </c>
      <c r="C46" s="1777">
        <v>2</v>
      </c>
      <c r="D46" s="1778">
        <v>2.2002717075194997</v>
      </c>
      <c r="E46" s="1779">
        <v>0</v>
      </c>
      <c r="F46" s="1779">
        <v>0</v>
      </c>
      <c r="G46" s="1780">
        <v>0</v>
      </c>
      <c r="H46" s="4227">
        <f t="shared" si="0"/>
        <v>0.86389356831238384</v>
      </c>
    </row>
    <row r="47" spans="1:8">
      <c r="A47" s="7177"/>
      <c r="B47" s="1776" t="s">
        <v>58</v>
      </c>
      <c r="C47" s="1777">
        <v>2</v>
      </c>
      <c r="D47" s="1778">
        <v>2.4317427858407998</v>
      </c>
      <c r="E47" s="1779">
        <v>0</v>
      </c>
      <c r="F47" s="1779">
        <v>1</v>
      </c>
      <c r="G47" s="1780">
        <v>0</v>
      </c>
      <c r="H47" s="4227">
        <f t="shared" si="0"/>
        <v>0.86389356831238384</v>
      </c>
    </row>
    <row r="48" spans="1:8">
      <c r="A48" s="7177"/>
      <c r="B48" s="1776" t="s">
        <v>59</v>
      </c>
      <c r="C48" s="1777">
        <v>4</v>
      </c>
      <c r="D48" s="1778">
        <v>4.7995562481441008</v>
      </c>
      <c r="E48" s="1779">
        <v>0</v>
      </c>
      <c r="F48" s="1779">
        <v>1</v>
      </c>
      <c r="G48" s="1780">
        <v>0</v>
      </c>
      <c r="H48" s="4227">
        <f t="shared" si="0"/>
        <v>1.7277871366247677</v>
      </c>
    </row>
    <row r="49" spans="1:8">
      <c r="A49" s="7177"/>
      <c r="B49" s="1776" t="s">
        <v>60</v>
      </c>
      <c r="C49" s="1777">
        <v>2</v>
      </c>
      <c r="D49" s="1778">
        <v>2.0887532760981</v>
      </c>
      <c r="E49" s="1779">
        <v>0</v>
      </c>
      <c r="F49" s="1779">
        <v>0</v>
      </c>
      <c r="G49" s="1780">
        <v>0</v>
      </c>
      <c r="H49" s="4227">
        <f t="shared" si="0"/>
        <v>0.86389356831238384</v>
      </c>
    </row>
    <row r="50" spans="1:8">
      <c r="A50" s="7177"/>
      <c r="B50" s="1776" t="s">
        <v>61</v>
      </c>
      <c r="C50" s="1777">
        <v>3</v>
      </c>
      <c r="D50" s="1778">
        <v>5.4662705767281006</v>
      </c>
      <c r="E50" s="1779">
        <v>0</v>
      </c>
      <c r="F50" s="1779">
        <v>1.0000000000000002</v>
      </c>
      <c r="G50" s="1780">
        <v>0</v>
      </c>
      <c r="H50" s="4227">
        <f t="shared" si="0"/>
        <v>1.2958403524685758</v>
      </c>
    </row>
    <row r="51" spans="1:8">
      <c r="A51" s="7177" t="s">
        <v>62</v>
      </c>
      <c r="B51" s="1776" t="s">
        <v>17</v>
      </c>
      <c r="C51" s="1777">
        <v>4</v>
      </c>
      <c r="D51" s="1778">
        <v>4.5392330115683999</v>
      </c>
      <c r="E51" s="1779">
        <v>0</v>
      </c>
      <c r="F51" s="1779">
        <v>0</v>
      </c>
      <c r="G51" s="1780">
        <v>0</v>
      </c>
      <c r="H51" s="4227">
        <f t="shared" si="0"/>
        <v>1.7277871366247677</v>
      </c>
    </row>
    <row r="52" spans="1:8">
      <c r="A52" s="7177"/>
      <c r="B52" s="1776" t="s">
        <v>18</v>
      </c>
      <c r="C52" s="1777">
        <v>31</v>
      </c>
      <c r="D52" s="1778">
        <v>34.558880798083194</v>
      </c>
      <c r="E52" s="1779">
        <v>0.25056480270788023</v>
      </c>
      <c r="F52" s="1779">
        <v>0.74943519729212005</v>
      </c>
      <c r="G52" s="1780">
        <v>0</v>
      </c>
      <c r="H52" s="4227">
        <f t="shared" si="0"/>
        <v>13.390350308841949</v>
      </c>
    </row>
    <row r="53" spans="1:8">
      <c r="A53" s="7177" t="s">
        <v>63</v>
      </c>
      <c r="B53" s="1776" t="s">
        <v>64</v>
      </c>
      <c r="C53" s="1777">
        <v>14</v>
      </c>
      <c r="D53" s="1778">
        <v>13.884404217453902</v>
      </c>
      <c r="E53" s="1779">
        <v>0</v>
      </c>
      <c r="F53" s="1779">
        <v>1</v>
      </c>
      <c r="G53" s="1780">
        <v>0</v>
      </c>
      <c r="H53" s="4227">
        <f t="shared" si="0"/>
        <v>6.0472549781866869</v>
      </c>
    </row>
    <row r="54" spans="1:8" ht="30">
      <c r="A54" s="7177"/>
      <c r="B54" s="1776" t="s">
        <v>65</v>
      </c>
      <c r="C54" s="1777">
        <v>21</v>
      </c>
      <c r="D54" s="1778">
        <v>25.213709592197699</v>
      </c>
      <c r="E54" s="1779">
        <v>0.29539668576211653</v>
      </c>
      <c r="F54" s="1779">
        <v>0.7046033142378838</v>
      </c>
      <c r="G54" s="1780">
        <v>0</v>
      </c>
      <c r="H54" s="4227">
        <f t="shared" si="0"/>
        <v>9.0708824672800308</v>
      </c>
    </row>
    <row r="55" spans="1:8" ht="30">
      <c r="A55" s="7177"/>
      <c r="B55" s="1776" t="s">
        <v>66</v>
      </c>
      <c r="C55" s="1777">
        <v>0</v>
      </c>
      <c r="D55" s="1778">
        <v>0</v>
      </c>
      <c r="E55" s="1779">
        <v>0</v>
      </c>
      <c r="F55" s="1779">
        <v>0</v>
      </c>
      <c r="G55" s="1780">
        <v>0</v>
      </c>
      <c r="H55" s="4227">
        <f t="shared" si="0"/>
        <v>0</v>
      </c>
    </row>
    <row r="56" spans="1:8" ht="45">
      <c r="A56" s="7177"/>
      <c r="B56" s="1776" t="s">
        <v>67</v>
      </c>
      <c r="C56" s="1777">
        <v>0</v>
      </c>
      <c r="D56" s="1778">
        <v>0</v>
      </c>
      <c r="E56" s="1779">
        <v>0</v>
      </c>
      <c r="F56" s="1779">
        <v>0</v>
      </c>
      <c r="G56" s="1780">
        <v>0</v>
      </c>
      <c r="H56" s="4227">
        <f t="shared" si="0"/>
        <v>0</v>
      </c>
    </row>
    <row r="57" spans="1:8">
      <c r="A57" s="7177" t="s">
        <v>68</v>
      </c>
      <c r="B57" s="1776" t="s">
        <v>17</v>
      </c>
      <c r="C57" s="1777">
        <v>0</v>
      </c>
      <c r="D57" s="1778">
        <v>0</v>
      </c>
      <c r="E57" s="1779">
        <v>0</v>
      </c>
      <c r="F57" s="1779">
        <v>0</v>
      </c>
      <c r="G57" s="1780">
        <v>0</v>
      </c>
      <c r="H57" s="4227">
        <f t="shared" si="0"/>
        <v>0</v>
      </c>
    </row>
    <row r="58" spans="1:8">
      <c r="A58" s="7177"/>
      <c r="B58" s="1776" t="s">
        <v>18</v>
      </c>
      <c r="C58" s="1777">
        <v>35</v>
      </c>
      <c r="D58" s="1778">
        <v>39.098113809651601</v>
      </c>
      <c r="E58" s="1779">
        <v>0.25056480270788023</v>
      </c>
      <c r="F58" s="1779">
        <v>0.74943519729212005</v>
      </c>
      <c r="G58" s="1780">
        <v>0</v>
      </c>
      <c r="H58" s="4227">
        <f t="shared" si="0"/>
        <v>15.118137445466717</v>
      </c>
    </row>
    <row r="59" spans="1:8">
      <c r="A59" s="7177" t="s">
        <v>69</v>
      </c>
      <c r="B59" s="1776" t="s">
        <v>17</v>
      </c>
      <c r="C59" s="1777">
        <v>0</v>
      </c>
      <c r="D59" s="1778">
        <v>0</v>
      </c>
      <c r="E59" s="1779">
        <v>0</v>
      </c>
      <c r="F59" s="1779">
        <v>0</v>
      </c>
      <c r="G59" s="1780">
        <v>0</v>
      </c>
      <c r="H59" s="4227">
        <f t="shared" si="0"/>
        <v>0</v>
      </c>
    </row>
    <row r="60" spans="1:8">
      <c r="A60" s="7177"/>
      <c r="B60" s="1776" t="s">
        <v>18</v>
      </c>
      <c r="C60" s="1777">
        <v>35</v>
      </c>
      <c r="D60" s="1778">
        <v>39.098113809651601</v>
      </c>
      <c r="E60" s="1779">
        <v>0.25056480270788023</v>
      </c>
      <c r="F60" s="1779">
        <v>0.74943519729212005</v>
      </c>
      <c r="G60" s="1780">
        <v>0</v>
      </c>
      <c r="H60" s="4227">
        <f t="shared" si="0"/>
        <v>15.118137445466717</v>
      </c>
    </row>
    <row r="61" spans="1:8">
      <c r="A61" s="7177" t="s">
        <v>70</v>
      </c>
      <c r="B61" s="1776" t="s">
        <v>17</v>
      </c>
      <c r="C61" s="1777">
        <v>15</v>
      </c>
      <c r="D61" s="1778">
        <v>14.507786488054499</v>
      </c>
      <c r="E61" s="1779">
        <v>0</v>
      </c>
      <c r="F61" s="1779">
        <v>1</v>
      </c>
      <c r="G61" s="1780">
        <v>0</v>
      </c>
      <c r="H61" s="4227">
        <f t="shared" si="0"/>
        <v>6.4792017623428793</v>
      </c>
    </row>
    <row r="62" spans="1:8">
      <c r="A62" s="7177"/>
      <c r="B62" s="1776" t="s">
        <v>18</v>
      </c>
      <c r="C62" s="1777">
        <v>20</v>
      </c>
      <c r="D62" s="1778">
        <v>24.590327321597098</v>
      </c>
      <c r="E62" s="1779">
        <v>0.31170224777082445</v>
      </c>
      <c r="F62" s="1779">
        <v>0.68829775222917577</v>
      </c>
      <c r="G62" s="1780">
        <v>0</v>
      </c>
      <c r="H62" s="4227">
        <f t="shared" si="0"/>
        <v>8.6389356831238384</v>
      </c>
    </row>
    <row r="63" spans="1:8">
      <c r="A63" s="7177" t="s">
        <v>71</v>
      </c>
      <c r="B63" s="1776" t="s">
        <v>17</v>
      </c>
      <c r="C63" s="1777">
        <v>31</v>
      </c>
      <c r="D63" s="1778">
        <v>35.605202797981498</v>
      </c>
      <c r="E63" s="1779">
        <v>0.30209604961438402</v>
      </c>
      <c r="F63" s="1779">
        <v>0.69790395038561603</v>
      </c>
      <c r="G63" s="1780">
        <v>0</v>
      </c>
      <c r="H63" s="4227">
        <f t="shared" si="0"/>
        <v>13.390350308841949</v>
      </c>
    </row>
    <row r="64" spans="1:8">
      <c r="A64" s="7177"/>
      <c r="B64" s="1776" t="s">
        <v>18</v>
      </c>
      <c r="C64" s="1777">
        <v>4</v>
      </c>
      <c r="D64" s="1778">
        <v>3.4929110116700999</v>
      </c>
      <c r="E64" s="1779">
        <v>0</v>
      </c>
      <c r="F64" s="1779">
        <v>1</v>
      </c>
      <c r="G64" s="1780">
        <v>0</v>
      </c>
      <c r="H64" s="4227">
        <f t="shared" si="0"/>
        <v>1.7277871366247677</v>
      </c>
    </row>
    <row r="65" spans="1:8">
      <c r="A65" s="7177" t="s">
        <v>72</v>
      </c>
      <c r="B65" s="1776" t="s">
        <v>17</v>
      </c>
      <c r="C65" s="1777">
        <v>12</v>
      </c>
      <c r="D65" s="1778">
        <v>14.748322852646101</v>
      </c>
      <c r="E65" s="1779">
        <v>0</v>
      </c>
      <c r="F65" s="1779">
        <v>0</v>
      </c>
      <c r="G65" s="1780">
        <v>0</v>
      </c>
      <c r="H65" s="4227">
        <f t="shared" si="0"/>
        <v>5.183361409874303</v>
      </c>
    </row>
    <row r="66" spans="1:8">
      <c r="A66" s="7177"/>
      <c r="B66" s="1776" t="s">
        <v>18</v>
      </c>
      <c r="C66" s="1777">
        <v>23</v>
      </c>
      <c r="D66" s="1778">
        <v>24.349790957005499</v>
      </c>
      <c r="E66" s="1779">
        <v>0.25056480270788023</v>
      </c>
      <c r="F66" s="1779">
        <v>0.74943519729212005</v>
      </c>
      <c r="G66" s="1780">
        <v>0</v>
      </c>
      <c r="H66" s="4227">
        <f t="shared" si="0"/>
        <v>9.9347760355924137</v>
      </c>
    </row>
    <row r="67" spans="1:8">
      <c r="A67" s="7177" t="s">
        <v>73</v>
      </c>
      <c r="B67" s="1776" t="s">
        <v>17</v>
      </c>
      <c r="C67" s="1777">
        <v>1</v>
      </c>
      <c r="D67" s="1778">
        <v>1.4163050291075998</v>
      </c>
      <c r="E67" s="1779">
        <v>0</v>
      </c>
      <c r="F67" s="1779">
        <v>0</v>
      </c>
      <c r="G67" s="1780">
        <v>0</v>
      </c>
      <c r="H67" s="4227">
        <f t="shared" si="0"/>
        <v>0.43194678415619192</v>
      </c>
    </row>
    <row r="68" spans="1:8">
      <c r="A68" s="7177"/>
      <c r="B68" s="1776" t="s">
        <v>18</v>
      </c>
      <c r="C68" s="1777">
        <v>34</v>
      </c>
      <c r="D68" s="1778">
        <v>37.681808780544003</v>
      </c>
      <c r="E68" s="1779">
        <v>0.25056480270788023</v>
      </c>
      <c r="F68" s="1779">
        <v>0.74943519729212005</v>
      </c>
      <c r="G68" s="1780">
        <v>0</v>
      </c>
      <c r="H68" s="4227">
        <f t="shared" si="0"/>
        <v>14.686190661310526</v>
      </c>
    </row>
    <row r="69" spans="1:8">
      <c r="A69" s="7177" t="s">
        <v>74</v>
      </c>
      <c r="B69" s="1776" t="s">
        <v>17</v>
      </c>
      <c r="C69" s="1777">
        <v>27</v>
      </c>
      <c r="D69" s="1778">
        <v>30.030842184599702</v>
      </c>
      <c r="E69" s="1779">
        <v>0.26484760578002686</v>
      </c>
      <c r="F69" s="1779">
        <v>0.73515239421997336</v>
      </c>
      <c r="G69" s="1780">
        <v>0</v>
      </c>
      <c r="H69" s="4227">
        <f t="shared" ref="H69:H78" si="1">C69/2.3151</f>
        <v>11.662563172217181</v>
      </c>
    </row>
    <row r="70" spans="1:8">
      <c r="A70" s="7177"/>
      <c r="B70" s="1776" t="s">
        <v>18</v>
      </c>
      <c r="C70" s="1777">
        <v>8</v>
      </c>
      <c r="D70" s="1778">
        <v>9.0672716250518981</v>
      </c>
      <c r="E70" s="1779">
        <v>0</v>
      </c>
      <c r="F70" s="1779">
        <v>1</v>
      </c>
      <c r="G70" s="1780">
        <v>0</v>
      </c>
      <c r="H70" s="4227">
        <f t="shared" si="1"/>
        <v>3.4555742732495354</v>
      </c>
    </row>
    <row r="71" spans="1:8">
      <c r="A71" s="7177" t="s">
        <v>75</v>
      </c>
      <c r="B71" s="1776" t="s">
        <v>76</v>
      </c>
      <c r="C71" s="1777">
        <v>3</v>
      </c>
      <c r="D71" s="1778">
        <v>3.1825203557517003</v>
      </c>
      <c r="E71" s="1779">
        <v>0</v>
      </c>
      <c r="F71" s="1779">
        <v>0.99999999999999989</v>
      </c>
      <c r="G71" s="1780">
        <v>0</v>
      </c>
      <c r="H71" s="4227">
        <f t="shared" si="1"/>
        <v>1.2958403524685758</v>
      </c>
    </row>
    <row r="72" spans="1:8">
      <c r="A72" s="7177"/>
      <c r="B72" s="1776" t="s">
        <v>77</v>
      </c>
      <c r="C72" s="1777">
        <v>0</v>
      </c>
      <c r="D72" s="1778">
        <v>0</v>
      </c>
      <c r="E72" s="1779">
        <v>0</v>
      </c>
      <c r="F72" s="1779">
        <v>0</v>
      </c>
      <c r="G72" s="1780">
        <v>0</v>
      </c>
      <c r="H72" s="4227">
        <f t="shared" si="1"/>
        <v>0</v>
      </c>
    </row>
    <row r="73" spans="1:8">
      <c r="A73" s="7177"/>
      <c r="B73" s="1776" t="s">
        <v>78</v>
      </c>
      <c r="C73" s="1777">
        <v>5</v>
      </c>
      <c r="D73" s="1778">
        <v>6.2245804791326993</v>
      </c>
      <c r="E73" s="1779">
        <v>0</v>
      </c>
      <c r="F73" s="1779">
        <v>0</v>
      </c>
      <c r="G73" s="1780">
        <v>0</v>
      </c>
      <c r="H73" s="4227">
        <f t="shared" si="1"/>
        <v>2.1597339207809596</v>
      </c>
    </row>
    <row r="74" spans="1:8">
      <c r="A74" s="7177"/>
      <c r="B74" s="1776" t="s">
        <v>79</v>
      </c>
      <c r="C74" s="1777">
        <v>2</v>
      </c>
      <c r="D74" s="1778">
        <v>3.7377762118901998</v>
      </c>
      <c r="E74" s="1779">
        <v>0</v>
      </c>
      <c r="F74" s="1779">
        <v>1.0000000000000002</v>
      </c>
      <c r="G74" s="1780">
        <v>0</v>
      </c>
      <c r="H74" s="4227">
        <f t="shared" si="1"/>
        <v>0.86389356831238384</v>
      </c>
    </row>
    <row r="75" spans="1:8">
      <c r="A75" s="7177"/>
      <c r="B75" s="1776" t="s">
        <v>80</v>
      </c>
      <c r="C75" s="1777">
        <v>2</v>
      </c>
      <c r="D75" s="1778">
        <v>1.7923401787133999</v>
      </c>
      <c r="E75" s="1779">
        <v>0</v>
      </c>
      <c r="F75" s="1779">
        <v>1</v>
      </c>
      <c r="G75" s="1780">
        <v>0</v>
      </c>
      <c r="H75" s="4227">
        <f t="shared" si="1"/>
        <v>0.86389356831238384</v>
      </c>
    </row>
    <row r="76" spans="1:8">
      <c r="A76" s="7177"/>
      <c r="B76" s="1776" t="s">
        <v>81</v>
      </c>
      <c r="C76" s="1777">
        <v>8</v>
      </c>
      <c r="D76" s="1778">
        <v>8.5813798515806994</v>
      </c>
      <c r="E76" s="1779">
        <v>0</v>
      </c>
      <c r="F76" s="1779">
        <v>0.99999999999999989</v>
      </c>
      <c r="G76" s="1780">
        <v>0</v>
      </c>
      <c r="H76" s="4227">
        <f t="shared" si="1"/>
        <v>3.4555742732495354</v>
      </c>
    </row>
    <row r="77" spans="1:8">
      <c r="A77" s="7177"/>
      <c r="B77" s="1776" t="s">
        <v>82</v>
      </c>
      <c r="C77" s="1777">
        <v>8</v>
      </c>
      <c r="D77" s="1778">
        <v>9.783542895800398</v>
      </c>
      <c r="E77" s="1779">
        <v>0.74153498304857246</v>
      </c>
      <c r="F77" s="1779">
        <v>0.25846501695142754</v>
      </c>
      <c r="G77" s="1780">
        <v>0</v>
      </c>
      <c r="H77" s="4227">
        <f t="shared" si="1"/>
        <v>3.4555742732495354</v>
      </c>
    </row>
    <row r="78" spans="1:8">
      <c r="A78" s="7178"/>
      <c r="B78" s="1781" t="s">
        <v>83</v>
      </c>
      <c r="C78" s="1782">
        <v>7</v>
      </c>
      <c r="D78" s="1783">
        <v>5.7959738367824993</v>
      </c>
      <c r="E78" s="1784">
        <v>0</v>
      </c>
      <c r="F78" s="1784">
        <v>1</v>
      </c>
      <c r="G78" s="1785">
        <v>0</v>
      </c>
      <c r="H78" s="4227">
        <f t="shared" si="1"/>
        <v>3.0236274890933434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41" priority="1" stopIfTrue="1">
      <formula>IF((E$4-E5)/SQRT(((E$4+E5)/2)*(((1-E$4)+(1-E5))/2)*(1/$H$4+1/$H5))&gt;1.96,1,)</formula>
    </cfRule>
    <cfRule type="expression" dxfId="40" priority="2" stopIfTrue="1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Munka193">
    <tabColor theme="6" tint="0.79998168889431442"/>
  </sheetPr>
  <dimension ref="A1:H78"/>
  <sheetViews>
    <sheetView workbookViewId="0">
      <selection activeCell="E1" sqref="E1:G1"/>
    </sheetView>
  </sheetViews>
  <sheetFormatPr defaultColWidth="11.42578125" defaultRowHeight="15.75"/>
  <cols>
    <col min="1" max="1" width="30.42578125" style="15" customWidth="1"/>
    <col min="2" max="2" width="35.42578125" customWidth="1"/>
    <col min="4" max="4" width="19.42578125" customWidth="1"/>
    <col min="5" max="5" width="21" customWidth="1"/>
    <col min="6" max="6" width="18.42578125" customWidth="1"/>
    <col min="7" max="7" width="22.42578125" customWidth="1"/>
    <col min="8" max="8" width="0" style="4211" hidden="1" customWidth="1"/>
  </cols>
  <sheetData>
    <row r="1" spans="1:8" ht="109.35" customHeight="1">
      <c r="A1" s="7194" t="s">
        <v>0</v>
      </c>
      <c r="B1" s="7195"/>
      <c r="C1" s="7200"/>
      <c r="D1" s="7201"/>
      <c r="E1" s="7201" t="s">
        <v>815</v>
      </c>
      <c r="F1" s="7201"/>
      <c r="G1" s="7202"/>
    </row>
    <row r="2" spans="1:8" ht="31.5">
      <c r="A2" s="7196"/>
      <c r="B2" s="7197"/>
      <c r="C2" s="7203" t="s">
        <v>1</v>
      </c>
      <c r="D2" s="7205" t="s">
        <v>2</v>
      </c>
      <c r="E2" s="1810" t="s">
        <v>160</v>
      </c>
      <c r="F2" s="1810" t="s">
        <v>161</v>
      </c>
      <c r="G2" s="1811" t="s">
        <v>8</v>
      </c>
    </row>
    <row r="3" spans="1:8" ht="31.5">
      <c r="A3" s="7198"/>
      <c r="B3" s="7199"/>
      <c r="C3" s="7204"/>
      <c r="D3" s="7206"/>
      <c r="E3" s="1812" t="s">
        <v>94</v>
      </c>
      <c r="F3" s="1812" t="s">
        <v>94</v>
      </c>
      <c r="G3" s="1813" t="s">
        <v>94</v>
      </c>
      <c r="H3" s="4238" t="s">
        <v>87</v>
      </c>
    </row>
    <row r="4" spans="1:8">
      <c r="A4" s="1814" t="s">
        <v>10</v>
      </c>
      <c r="B4" s="1795" t="s">
        <v>10</v>
      </c>
      <c r="C4" s="1796">
        <v>18</v>
      </c>
      <c r="D4" s="1797">
        <v>22.671865917397795</v>
      </c>
      <c r="E4" s="1798">
        <v>5.1429657347626473E-2</v>
      </c>
      <c r="F4" s="1798">
        <v>0.9485703426523735</v>
      </c>
      <c r="G4" s="1799">
        <v>0</v>
      </c>
      <c r="H4" s="4227">
        <f>C4/2.3151</f>
        <v>7.7750421148114546</v>
      </c>
    </row>
    <row r="5" spans="1:8">
      <c r="A5" s="7192" t="s">
        <v>11</v>
      </c>
      <c r="B5" s="1800" t="s">
        <v>12</v>
      </c>
      <c r="C5" s="1801">
        <v>5</v>
      </c>
      <c r="D5" s="1802">
        <v>8.4745853309987993</v>
      </c>
      <c r="E5" s="1803">
        <v>0</v>
      </c>
      <c r="F5" s="1803">
        <v>1</v>
      </c>
      <c r="G5" s="1804">
        <v>0</v>
      </c>
      <c r="H5" s="4227">
        <f t="shared" ref="H5:H68" si="0">C5/2.3151</f>
        <v>2.1597339207809596</v>
      </c>
    </row>
    <row r="6" spans="1:8">
      <c r="A6" s="7192"/>
      <c r="B6" s="1800" t="s">
        <v>13</v>
      </c>
      <c r="C6" s="1801">
        <v>7</v>
      </c>
      <c r="D6" s="1802">
        <v>7.4806245167654986</v>
      </c>
      <c r="E6" s="1803">
        <v>0.1558701807516015</v>
      </c>
      <c r="F6" s="1803">
        <v>0.84412981924839869</v>
      </c>
      <c r="G6" s="1804">
        <v>0</v>
      </c>
      <c r="H6" s="4227">
        <f t="shared" si="0"/>
        <v>3.0236274890933434</v>
      </c>
    </row>
    <row r="7" spans="1:8">
      <c r="A7" s="7192"/>
      <c r="B7" s="1800" t="s">
        <v>14</v>
      </c>
      <c r="C7" s="1801">
        <v>5</v>
      </c>
      <c r="D7" s="1802">
        <v>5.7274969795119004</v>
      </c>
      <c r="E7" s="1803">
        <v>0</v>
      </c>
      <c r="F7" s="1803">
        <v>1</v>
      </c>
      <c r="G7" s="1804">
        <v>0</v>
      </c>
      <c r="H7" s="4227">
        <f t="shared" si="0"/>
        <v>2.1597339207809596</v>
      </c>
    </row>
    <row r="8" spans="1:8">
      <c r="A8" s="7192"/>
      <c r="B8" s="1800" t="s">
        <v>15</v>
      </c>
      <c r="C8" s="1801">
        <v>1</v>
      </c>
      <c r="D8" s="1802">
        <v>0.98915909012159986</v>
      </c>
      <c r="E8" s="1803">
        <v>0</v>
      </c>
      <c r="F8" s="1803">
        <v>1</v>
      </c>
      <c r="G8" s="1804">
        <v>0</v>
      </c>
      <c r="H8" s="4227">
        <f t="shared" si="0"/>
        <v>0.43194678415619192</v>
      </c>
    </row>
    <row r="9" spans="1:8">
      <c r="A9" s="7192" t="s">
        <v>16</v>
      </c>
      <c r="B9" s="1800" t="s">
        <v>17</v>
      </c>
      <c r="C9" s="1801">
        <v>16</v>
      </c>
      <c r="D9" s="1802">
        <v>20.1184576806588</v>
      </c>
      <c r="E9" s="1803">
        <v>5.7957041939853002E-2</v>
      </c>
      <c r="F9" s="1803">
        <v>0.94204295806014704</v>
      </c>
      <c r="G9" s="1804">
        <v>0</v>
      </c>
      <c r="H9" s="4227">
        <f t="shared" si="0"/>
        <v>6.9111485464990707</v>
      </c>
    </row>
    <row r="10" spans="1:8">
      <c r="A10" s="7192"/>
      <c r="B10" s="1800" t="s">
        <v>18</v>
      </c>
      <c r="C10" s="1801">
        <v>2</v>
      </c>
      <c r="D10" s="1802">
        <v>2.5534082367390001</v>
      </c>
      <c r="E10" s="1803">
        <v>0</v>
      </c>
      <c r="F10" s="1803">
        <v>1</v>
      </c>
      <c r="G10" s="1804">
        <v>0</v>
      </c>
      <c r="H10" s="4227">
        <f t="shared" si="0"/>
        <v>0.86389356831238384</v>
      </c>
    </row>
    <row r="11" spans="1:8">
      <c r="A11" s="7192" t="s">
        <v>19</v>
      </c>
      <c r="B11" s="1800" t="s">
        <v>20</v>
      </c>
      <c r="C11" s="1801">
        <v>4</v>
      </c>
      <c r="D11" s="1802">
        <v>4.9544105551716004</v>
      </c>
      <c r="E11" s="1803">
        <v>0</v>
      </c>
      <c r="F11" s="1803">
        <v>1</v>
      </c>
      <c r="G11" s="1804">
        <v>0</v>
      </c>
      <c r="H11" s="4227">
        <f t="shared" si="0"/>
        <v>1.7277871366247677</v>
      </c>
    </row>
    <row r="12" spans="1:8">
      <c r="A12" s="7192"/>
      <c r="B12" s="1800" t="s">
        <v>21</v>
      </c>
      <c r="C12" s="1801">
        <v>10</v>
      </c>
      <c r="D12" s="1802">
        <v>11.0204900790594</v>
      </c>
      <c r="E12" s="1803">
        <v>0.10580348851986976</v>
      </c>
      <c r="F12" s="1803">
        <v>0.89419651148013013</v>
      </c>
      <c r="G12" s="1804">
        <v>0</v>
      </c>
      <c r="H12" s="4227">
        <f t="shared" si="0"/>
        <v>4.3194678415619192</v>
      </c>
    </row>
    <row r="13" spans="1:8">
      <c r="A13" s="7192"/>
      <c r="B13" s="1800" t="s">
        <v>22</v>
      </c>
      <c r="C13" s="1801">
        <v>2</v>
      </c>
      <c r="D13" s="1802">
        <v>2.5534082367390001</v>
      </c>
      <c r="E13" s="1803">
        <v>0</v>
      </c>
      <c r="F13" s="1803">
        <v>1</v>
      </c>
      <c r="G13" s="1804">
        <v>0</v>
      </c>
      <c r="H13" s="4227">
        <f t="shared" si="0"/>
        <v>0.86389356831238384</v>
      </c>
    </row>
    <row r="14" spans="1:8">
      <c r="A14" s="7192"/>
      <c r="B14" s="1800" t="s">
        <v>23</v>
      </c>
      <c r="C14" s="1801">
        <v>1</v>
      </c>
      <c r="D14" s="1802">
        <v>0.62338227060060003</v>
      </c>
      <c r="E14" s="1803">
        <v>0</v>
      </c>
      <c r="F14" s="1803">
        <v>1</v>
      </c>
      <c r="G14" s="1804">
        <v>0</v>
      </c>
      <c r="H14" s="4227">
        <f t="shared" si="0"/>
        <v>0.43194678415619192</v>
      </c>
    </row>
    <row r="15" spans="1:8">
      <c r="A15" s="7192"/>
      <c r="B15" s="1800" t="s">
        <v>24</v>
      </c>
      <c r="C15" s="1801">
        <v>1</v>
      </c>
      <c r="D15" s="1802">
        <v>3.5201747758271993</v>
      </c>
      <c r="E15" s="1803">
        <v>0</v>
      </c>
      <c r="F15" s="1803">
        <v>1</v>
      </c>
      <c r="G15" s="1804">
        <v>0</v>
      </c>
      <c r="H15" s="4227">
        <f t="shared" si="0"/>
        <v>0.43194678415619192</v>
      </c>
    </row>
    <row r="16" spans="1:8">
      <c r="A16" s="7192" t="s">
        <v>25</v>
      </c>
      <c r="B16" s="1800" t="s">
        <v>26</v>
      </c>
      <c r="C16" s="1801">
        <v>4</v>
      </c>
      <c r="D16" s="1802">
        <v>4.3284382352081998</v>
      </c>
      <c r="E16" s="1803">
        <v>0</v>
      </c>
      <c r="F16" s="1803">
        <v>1</v>
      </c>
      <c r="G16" s="1804">
        <v>0</v>
      </c>
      <c r="H16" s="4227">
        <f t="shared" si="0"/>
        <v>1.7277871366247677</v>
      </c>
    </row>
    <row r="17" spans="1:8">
      <c r="A17" s="7192"/>
      <c r="B17" s="1800" t="s">
        <v>27</v>
      </c>
      <c r="C17" s="1801">
        <v>1</v>
      </c>
      <c r="D17" s="1802">
        <v>0.98915909012159986</v>
      </c>
      <c r="E17" s="1803">
        <v>0</v>
      </c>
      <c r="F17" s="1803">
        <v>1</v>
      </c>
      <c r="G17" s="1804">
        <v>0</v>
      </c>
      <c r="H17" s="4227">
        <f t="shared" si="0"/>
        <v>0.43194678415619192</v>
      </c>
    </row>
    <row r="18" spans="1:8">
      <c r="A18" s="7192"/>
      <c r="B18" s="1800" t="s">
        <v>28</v>
      </c>
      <c r="C18" s="1801">
        <v>8</v>
      </c>
      <c r="D18" s="1802">
        <v>8.6828117619623981</v>
      </c>
      <c r="E18" s="1803">
        <v>0.1342890215207857</v>
      </c>
      <c r="F18" s="1803">
        <v>0.86571097847921441</v>
      </c>
      <c r="G18" s="1804">
        <v>0</v>
      </c>
      <c r="H18" s="4227">
        <f t="shared" si="0"/>
        <v>3.4555742732495354</v>
      </c>
    </row>
    <row r="19" spans="1:8">
      <c r="A19" s="7192"/>
      <c r="B19" s="1800" t="s">
        <v>29</v>
      </c>
      <c r="C19" s="1801">
        <v>4</v>
      </c>
      <c r="D19" s="1802">
        <v>7.100882765307599</v>
      </c>
      <c r="E19" s="1803">
        <v>0</v>
      </c>
      <c r="F19" s="1803">
        <v>1</v>
      </c>
      <c r="G19" s="1804">
        <v>0</v>
      </c>
      <c r="H19" s="4227">
        <f t="shared" si="0"/>
        <v>1.7277871366247677</v>
      </c>
    </row>
    <row r="20" spans="1:8">
      <c r="A20" s="7192"/>
      <c r="B20" s="1800" t="s">
        <v>30</v>
      </c>
      <c r="C20" s="1801">
        <v>1</v>
      </c>
      <c r="D20" s="1802">
        <v>1.5705740647980002</v>
      </c>
      <c r="E20" s="1803">
        <v>0</v>
      </c>
      <c r="F20" s="1803">
        <v>1</v>
      </c>
      <c r="G20" s="1804">
        <v>0</v>
      </c>
      <c r="H20" s="4227">
        <f t="shared" si="0"/>
        <v>0.43194678415619192</v>
      </c>
    </row>
    <row r="21" spans="1:8">
      <c r="A21" s="7192" t="s">
        <v>31</v>
      </c>
      <c r="B21" s="1800" t="s">
        <v>32</v>
      </c>
      <c r="C21" s="1801">
        <v>15</v>
      </c>
      <c r="D21" s="1802">
        <v>18.789705850316999</v>
      </c>
      <c r="E21" s="1803">
        <v>6.2055590696936232E-2</v>
      </c>
      <c r="F21" s="1803">
        <v>0.93794440930306378</v>
      </c>
      <c r="G21" s="1804">
        <v>0</v>
      </c>
      <c r="H21" s="4227">
        <f t="shared" si="0"/>
        <v>6.4792017623428793</v>
      </c>
    </row>
    <row r="22" spans="1:8">
      <c r="A22" s="7192"/>
      <c r="B22" s="1800" t="s">
        <v>30</v>
      </c>
      <c r="C22" s="1801">
        <v>3</v>
      </c>
      <c r="D22" s="1802">
        <v>3.8821600670807999</v>
      </c>
      <c r="E22" s="1803">
        <v>0</v>
      </c>
      <c r="F22" s="1803">
        <v>1</v>
      </c>
      <c r="G22" s="1804">
        <v>0</v>
      </c>
      <c r="H22" s="4227">
        <f t="shared" si="0"/>
        <v>1.2958403524685758</v>
      </c>
    </row>
    <row r="23" spans="1:8">
      <c r="A23" s="7192" t="s">
        <v>33</v>
      </c>
      <c r="B23" s="1800" t="s">
        <v>34</v>
      </c>
      <c r="C23" s="1801">
        <v>6</v>
      </c>
      <c r="D23" s="1802">
        <v>7.6417190438946001</v>
      </c>
      <c r="E23" s="1803">
        <v>0</v>
      </c>
      <c r="F23" s="1803">
        <v>1</v>
      </c>
      <c r="G23" s="1804">
        <v>0</v>
      </c>
      <c r="H23" s="4227">
        <f t="shared" si="0"/>
        <v>2.5916807049371515</v>
      </c>
    </row>
    <row r="24" spans="1:8">
      <c r="A24" s="7192"/>
      <c r="B24" s="1800" t="s">
        <v>35</v>
      </c>
      <c r="C24" s="1801">
        <v>7</v>
      </c>
      <c r="D24" s="1802">
        <v>9.3305099310221991</v>
      </c>
      <c r="E24" s="1803">
        <v>0.12496704940920185</v>
      </c>
      <c r="F24" s="1803">
        <v>0.87503295059079822</v>
      </c>
      <c r="G24" s="1804">
        <v>0</v>
      </c>
      <c r="H24" s="4227">
        <f t="shared" si="0"/>
        <v>3.0236274890933434</v>
      </c>
    </row>
    <row r="25" spans="1:8">
      <c r="A25" s="7192"/>
      <c r="B25" s="1800" t="s">
        <v>36</v>
      </c>
      <c r="C25" s="1801">
        <v>3</v>
      </c>
      <c r="D25" s="1802">
        <v>3.9947524656038995</v>
      </c>
      <c r="E25" s="1803">
        <v>0</v>
      </c>
      <c r="F25" s="1803">
        <v>1</v>
      </c>
      <c r="G25" s="1804">
        <v>0</v>
      </c>
      <c r="H25" s="4227">
        <f t="shared" si="0"/>
        <v>1.2958403524685758</v>
      </c>
    </row>
    <row r="26" spans="1:8">
      <c r="A26" s="7192"/>
      <c r="B26" s="1800" t="s">
        <v>37</v>
      </c>
      <c r="C26" s="1801">
        <v>2</v>
      </c>
      <c r="D26" s="1802">
        <v>1.7048844768770999</v>
      </c>
      <c r="E26" s="1803">
        <v>0</v>
      </c>
      <c r="F26" s="1803">
        <v>1</v>
      </c>
      <c r="G26" s="1804">
        <v>0</v>
      </c>
      <c r="H26" s="4227">
        <f t="shared" si="0"/>
        <v>0.86389356831238384</v>
      </c>
    </row>
    <row r="27" spans="1:8">
      <c r="A27" s="7192" t="s">
        <v>38</v>
      </c>
      <c r="B27" s="1800" t="s">
        <v>39</v>
      </c>
      <c r="C27" s="1801">
        <v>4</v>
      </c>
      <c r="D27" s="1802">
        <v>4.5845486884136992</v>
      </c>
      <c r="E27" s="1803">
        <v>0</v>
      </c>
      <c r="F27" s="1803">
        <v>1</v>
      </c>
      <c r="G27" s="1804">
        <v>0</v>
      </c>
      <c r="H27" s="4227">
        <f t="shared" si="0"/>
        <v>1.7277871366247677</v>
      </c>
    </row>
    <row r="28" spans="1:8">
      <c r="A28" s="7192"/>
      <c r="B28" s="1800" t="s">
        <v>40</v>
      </c>
      <c r="C28" s="1801">
        <v>7</v>
      </c>
      <c r="D28" s="1802">
        <v>7.4068377442386</v>
      </c>
      <c r="E28" s="1803">
        <v>0</v>
      </c>
      <c r="F28" s="1803">
        <v>1</v>
      </c>
      <c r="G28" s="1804">
        <v>0</v>
      </c>
      <c r="H28" s="4227">
        <f t="shared" si="0"/>
        <v>3.0236274890933434</v>
      </c>
    </row>
    <row r="29" spans="1:8">
      <c r="A29" s="7192"/>
      <c r="B29" s="1800" t="s">
        <v>41</v>
      </c>
      <c r="C29" s="1801">
        <v>6</v>
      </c>
      <c r="D29" s="1802">
        <v>7.1603047089183001</v>
      </c>
      <c r="E29" s="1803">
        <v>0.16284311114732536</v>
      </c>
      <c r="F29" s="1803">
        <v>0.83715688885267459</v>
      </c>
      <c r="G29" s="1804">
        <v>0</v>
      </c>
      <c r="H29" s="4227">
        <f t="shared" si="0"/>
        <v>2.5916807049371515</v>
      </c>
    </row>
    <row r="30" spans="1:8">
      <c r="A30" s="7192"/>
      <c r="B30" s="1800" t="s">
        <v>42</v>
      </c>
      <c r="C30" s="1801">
        <v>1</v>
      </c>
      <c r="D30" s="1802">
        <v>3.5201747758271993</v>
      </c>
      <c r="E30" s="1803">
        <v>0</v>
      </c>
      <c r="F30" s="1803">
        <v>1</v>
      </c>
      <c r="G30" s="1804">
        <v>0</v>
      </c>
      <c r="H30" s="4227">
        <f t="shared" si="0"/>
        <v>0.43194678415619192</v>
      </c>
    </row>
    <row r="31" spans="1:8">
      <c r="A31" s="7192" t="s">
        <v>43</v>
      </c>
      <c r="B31" s="1800" t="s">
        <v>44</v>
      </c>
      <c r="C31" s="1801">
        <v>11</v>
      </c>
      <c r="D31" s="1802">
        <v>13.5854574270429</v>
      </c>
      <c r="E31" s="1803">
        <v>8.5827532994367517E-2</v>
      </c>
      <c r="F31" s="1803">
        <v>0.91417246700563237</v>
      </c>
      <c r="G31" s="1804">
        <v>0</v>
      </c>
      <c r="H31" s="4227">
        <f t="shared" si="0"/>
        <v>4.7514146257181116</v>
      </c>
    </row>
    <row r="32" spans="1:8">
      <c r="A32" s="7192"/>
      <c r="B32" s="1800" t="s">
        <v>45</v>
      </c>
      <c r="C32" s="1801">
        <v>7</v>
      </c>
      <c r="D32" s="1802">
        <v>9.0864084903548985</v>
      </c>
      <c r="E32" s="1803">
        <v>0</v>
      </c>
      <c r="F32" s="1803">
        <v>1</v>
      </c>
      <c r="G32" s="1804">
        <v>0</v>
      </c>
      <c r="H32" s="4227">
        <f t="shared" si="0"/>
        <v>3.0236274890933434</v>
      </c>
    </row>
    <row r="33" spans="1:8">
      <c r="A33" s="7192" t="s">
        <v>46</v>
      </c>
      <c r="B33" s="1800" t="s">
        <v>47</v>
      </c>
      <c r="C33" s="1801">
        <v>5</v>
      </c>
      <c r="D33" s="1802">
        <v>6.0866390471873988</v>
      </c>
      <c r="E33" s="1803">
        <v>0</v>
      </c>
      <c r="F33" s="1803">
        <v>1</v>
      </c>
      <c r="G33" s="1804">
        <v>0</v>
      </c>
      <c r="H33" s="4227">
        <f t="shared" si="0"/>
        <v>2.1597339207809596</v>
      </c>
    </row>
    <row r="34" spans="1:8">
      <c r="A34" s="7192"/>
      <c r="B34" s="1800" t="s">
        <v>48</v>
      </c>
      <c r="C34" s="1801">
        <v>5</v>
      </c>
      <c r="D34" s="1802">
        <v>8.1322908262119</v>
      </c>
      <c r="E34" s="1803">
        <v>0</v>
      </c>
      <c r="F34" s="1803">
        <v>1</v>
      </c>
      <c r="G34" s="1804">
        <v>0</v>
      </c>
      <c r="H34" s="4227">
        <f t="shared" si="0"/>
        <v>2.1597339207809596</v>
      </c>
    </row>
    <row r="35" spans="1:8">
      <c r="A35" s="7192"/>
      <c r="B35" s="1800" t="s">
        <v>49</v>
      </c>
      <c r="C35" s="1801">
        <v>5</v>
      </c>
      <c r="D35" s="1802">
        <v>5.3722046578484992</v>
      </c>
      <c r="E35" s="1803">
        <v>0.21704428066783124</v>
      </c>
      <c r="F35" s="1803">
        <v>0.78295571933216879</v>
      </c>
      <c r="G35" s="1804">
        <v>0</v>
      </c>
      <c r="H35" s="4227">
        <f t="shared" si="0"/>
        <v>2.1597339207809596</v>
      </c>
    </row>
    <row r="36" spans="1:8">
      <c r="A36" s="7192"/>
      <c r="B36" s="1800" t="s">
        <v>50</v>
      </c>
      <c r="C36" s="1801">
        <v>3</v>
      </c>
      <c r="D36" s="1802">
        <v>3.0807313861500001</v>
      </c>
      <c r="E36" s="1803">
        <v>0</v>
      </c>
      <c r="F36" s="1803">
        <v>1</v>
      </c>
      <c r="G36" s="1804">
        <v>0</v>
      </c>
      <c r="H36" s="4227">
        <f t="shared" si="0"/>
        <v>1.2958403524685758</v>
      </c>
    </row>
    <row r="37" spans="1:8">
      <c r="A37" s="7192" t="s">
        <v>51</v>
      </c>
      <c r="B37" s="1800" t="s">
        <v>47</v>
      </c>
      <c r="C37" s="1801">
        <v>7</v>
      </c>
      <c r="D37" s="1802">
        <v>6.7688986592937006</v>
      </c>
      <c r="E37" s="1803">
        <v>0</v>
      </c>
      <c r="F37" s="1803">
        <v>1</v>
      </c>
      <c r="G37" s="1804">
        <v>0</v>
      </c>
      <c r="H37" s="4227">
        <f t="shared" si="0"/>
        <v>3.0236274890933434</v>
      </c>
    </row>
    <row r="38" spans="1:8">
      <c r="A38" s="7192"/>
      <c r="B38" s="1800" t="s">
        <v>48</v>
      </c>
      <c r="C38" s="1801">
        <v>4</v>
      </c>
      <c r="D38" s="1802">
        <v>6.9727278739157983</v>
      </c>
      <c r="E38" s="1803">
        <v>0.16722383501082841</v>
      </c>
      <c r="F38" s="1803">
        <v>0.83277616498917173</v>
      </c>
      <c r="G38" s="1804">
        <v>0</v>
      </c>
      <c r="H38" s="4227">
        <f t="shared" si="0"/>
        <v>1.7277871366247677</v>
      </c>
    </row>
    <row r="39" spans="1:8">
      <c r="A39" s="7192"/>
      <c r="B39" s="1800" t="s">
        <v>49</v>
      </c>
      <c r="C39" s="1801">
        <v>4</v>
      </c>
      <c r="D39" s="1802">
        <v>4.4544174461979003</v>
      </c>
      <c r="E39" s="1803">
        <v>0</v>
      </c>
      <c r="F39" s="1803">
        <v>1</v>
      </c>
      <c r="G39" s="1804">
        <v>0</v>
      </c>
      <c r="H39" s="4227">
        <f t="shared" si="0"/>
        <v>1.7277871366247677</v>
      </c>
    </row>
    <row r="40" spans="1:8">
      <c r="A40" s="7192"/>
      <c r="B40" s="1800" t="s">
        <v>50</v>
      </c>
      <c r="C40" s="1801">
        <v>3</v>
      </c>
      <c r="D40" s="1802">
        <v>4.4758219379904007</v>
      </c>
      <c r="E40" s="1803">
        <v>0</v>
      </c>
      <c r="F40" s="1803">
        <v>1</v>
      </c>
      <c r="G40" s="1804">
        <v>0</v>
      </c>
      <c r="H40" s="4227">
        <f t="shared" si="0"/>
        <v>1.2958403524685758</v>
      </c>
    </row>
    <row r="41" spans="1:8">
      <c r="A41" s="7192" t="s">
        <v>52</v>
      </c>
      <c r="B41" s="1800" t="s">
        <v>803</v>
      </c>
      <c r="C41" s="1801">
        <v>5</v>
      </c>
      <c r="D41" s="1802">
        <v>4.6500835726652996</v>
      </c>
      <c r="E41" s="1803">
        <v>0</v>
      </c>
      <c r="F41" s="1803">
        <v>1</v>
      </c>
      <c r="G41" s="1804">
        <v>0</v>
      </c>
      <c r="H41" s="4227">
        <f t="shared" si="0"/>
        <v>2.1597339207809596</v>
      </c>
    </row>
    <row r="42" spans="1:8">
      <c r="A42" s="7192"/>
      <c r="B42" s="1800" t="s">
        <v>53</v>
      </c>
      <c r="C42" s="1801">
        <v>1</v>
      </c>
      <c r="D42" s="1802">
        <v>1.1867243590316998</v>
      </c>
      <c r="E42" s="1803">
        <v>0</v>
      </c>
      <c r="F42" s="1803">
        <v>1</v>
      </c>
      <c r="G42" s="1804">
        <v>0</v>
      </c>
      <c r="H42" s="4227">
        <f t="shared" si="0"/>
        <v>0.43194678415619192</v>
      </c>
    </row>
    <row r="43" spans="1:8">
      <c r="A43" s="7192"/>
      <c r="B43" s="1800" t="s">
        <v>54</v>
      </c>
      <c r="C43" s="1801">
        <v>1</v>
      </c>
      <c r="D43" s="1802">
        <v>0.93209072759669997</v>
      </c>
      <c r="E43" s="1803">
        <v>0</v>
      </c>
      <c r="F43" s="1803">
        <v>1</v>
      </c>
      <c r="G43" s="1804">
        <v>0</v>
      </c>
      <c r="H43" s="4227">
        <f t="shared" si="0"/>
        <v>0.43194678415619192</v>
      </c>
    </row>
    <row r="44" spans="1:8">
      <c r="A44" s="7192"/>
      <c r="B44" s="1800" t="s">
        <v>55</v>
      </c>
      <c r="C44" s="1801">
        <v>1</v>
      </c>
      <c r="D44" s="1802">
        <v>1.1660062955630999</v>
      </c>
      <c r="E44" s="1803">
        <v>1</v>
      </c>
      <c r="F44" s="1803">
        <v>0</v>
      </c>
      <c r="G44" s="1804">
        <v>0</v>
      </c>
      <c r="H44" s="4227">
        <f t="shared" si="0"/>
        <v>0.43194678415619192</v>
      </c>
    </row>
    <row r="45" spans="1:8">
      <c r="A45" s="7192"/>
      <c r="B45" s="1800" t="s">
        <v>56</v>
      </c>
      <c r="C45" s="1801">
        <v>3</v>
      </c>
      <c r="D45" s="1802">
        <v>5.8067215783526986</v>
      </c>
      <c r="E45" s="1803">
        <v>0</v>
      </c>
      <c r="F45" s="1803">
        <v>1</v>
      </c>
      <c r="G45" s="1804">
        <v>0</v>
      </c>
      <c r="H45" s="4227">
        <f t="shared" si="0"/>
        <v>1.2958403524685758</v>
      </c>
    </row>
    <row r="46" spans="1:8">
      <c r="A46" s="7192"/>
      <c r="B46" s="1800" t="s">
        <v>57</v>
      </c>
      <c r="C46" s="1801">
        <v>1</v>
      </c>
      <c r="D46" s="1802">
        <v>1.0342654119563999</v>
      </c>
      <c r="E46" s="1803">
        <v>0</v>
      </c>
      <c r="F46" s="1803">
        <v>1</v>
      </c>
      <c r="G46" s="1804">
        <v>0</v>
      </c>
      <c r="H46" s="4227">
        <f t="shared" si="0"/>
        <v>0.43194678415619192</v>
      </c>
    </row>
    <row r="47" spans="1:8">
      <c r="A47" s="7192"/>
      <c r="B47" s="1800" t="s">
        <v>58</v>
      </c>
      <c r="C47" s="1801">
        <v>1</v>
      </c>
      <c r="D47" s="1802">
        <v>1.4163050291075998</v>
      </c>
      <c r="E47" s="1803">
        <v>0</v>
      </c>
      <c r="F47" s="1803">
        <v>1</v>
      </c>
      <c r="G47" s="1804">
        <v>0</v>
      </c>
      <c r="H47" s="4227">
        <f t="shared" si="0"/>
        <v>0.43194678415619192</v>
      </c>
    </row>
    <row r="48" spans="1:8">
      <c r="A48" s="7192"/>
      <c r="B48" s="1800" t="s">
        <v>59</v>
      </c>
      <c r="C48" s="1801">
        <v>3</v>
      </c>
      <c r="D48" s="1802">
        <v>3.5744210699319003</v>
      </c>
      <c r="E48" s="1803">
        <v>0</v>
      </c>
      <c r="F48" s="1803">
        <v>1</v>
      </c>
      <c r="G48" s="1804">
        <v>0</v>
      </c>
      <c r="H48" s="4227">
        <f t="shared" si="0"/>
        <v>1.2958403524685758</v>
      </c>
    </row>
    <row r="49" spans="1:8">
      <c r="A49" s="7192"/>
      <c r="B49" s="1800" t="s">
        <v>60</v>
      </c>
      <c r="C49" s="1801">
        <v>1</v>
      </c>
      <c r="D49" s="1802">
        <v>1.3159595268177</v>
      </c>
      <c r="E49" s="1803">
        <v>0</v>
      </c>
      <c r="F49" s="1803">
        <v>1</v>
      </c>
      <c r="G49" s="1804">
        <v>0</v>
      </c>
      <c r="H49" s="4227">
        <f t="shared" si="0"/>
        <v>0.43194678415619192</v>
      </c>
    </row>
    <row r="50" spans="1:8">
      <c r="A50" s="7192"/>
      <c r="B50" s="1800" t="s">
        <v>61</v>
      </c>
      <c r="C50" s="1801">
        <v>1</v>
      </c>
      <c r="D50" s="1802">
        <v>1.5892883463747001</v>
      </c>
      <c r="E50" s="1803">
        <v>0</v>
      </c>
      <c r="F50" s="1803">
        <v>1</v>
      </c>
      <c r="G50" s="1804">
        <v>0</v>
      </c>
      <c r="H50" s="4227">
        <f t="shared" si="0"/>
        <v>0.43194678415619192</v>
      </c>
    </row>
    <row r="51" spans="1:8">
      <c r="A51" s="7192" t="s">
        <v>62</v>
      </c>
      <c r="B51" s="1800" t="s">
        <v>17</v>
      </c>
      <c r="C51" s="1801">
        <v>4</v>
      </c>
      <c r="D51" s="1802">
        <v>4.5392330115683999</v>
      </c>
      <c r="E51" s="1803">
        <v>0</v>
      </c>
      <c r="F51" s="1803">
        <v>1</v>
      </c>
      <c r="G51" s="1804">
        <v>0</v>
      </c>
      <c r="H51" s="4227">
        <f t="shared" si="0"/>
        <v>1.7277871366247677</v>
      </c>
    </row>
    <row r="52" spans="1:8">
      <c r="A52" s="7192"/>
      <c r="B52" s="1800" t="s">
        <v>18</v>
      </c>
      <c r="C52" s="1801">
        <v>14</v>
      </c>
      <c r="D52" s="1802">
        <v>18.1326329058294</v>
      </c>
      <c r="E52" s="1803">
        <v>6.430430162120826E-2</v>
      </c>
      <c r="F52" s="1803">
        <v>0.93569569837879163</v>
      </c>
      <c r="G52" s="1804">
        <v>0</v>
      </c>
      <c r="H52" s="4227">
        <f t="shared" si="0"/>
        <v>6.0472549781866869</v>
      </c>
    </row>
    <row r="53" spans="1:8">
      <c r="A53" s="7192" t="s">
        <v>63</v>
      </c>
      <c r="B53" s="1800" t="s">
        <v>64</v>
      </c>
      <c r="C53" s="1801">
        <v>6</v>
      </c>
      <c r="D53" s="1802">
        <v>7.408809015581399</v>
      </c>
      <c r="E53" s="1803">
        <v>0.15738107071067461</v>
      </c>
      <c r="F53" s="1803">
        <v>0.84261892928932536</v>
      </c>
      <c r="G53" s="1804">
        <v>0</v>
      </c>
      <c r="H53" s="4227">
        <f t="shared" si="0"/>
        <v>2.5916807049371515</v>
      </c>
    </row>
    <row r="54" spans="1:8" ht="30">
      <c r="A54" s="7192"/>
      <c r="B54" s="1800" t="s">
        <v>65</v>
      </c>
      <c r="C54" s="1801">
        <v>12</v>
      </c>
      <c r="D54" s="1802">
        <v>15.2630569018164</v>
      </c>
      <c r="E54" s="1803">
        <v>0</v>
      </c>
      <c r="F54" s="1803">
        <v>1</v>
      </c>
      <c r="G54" s="1804">
        <v>0</v>
      </c>
      <c r="H54" s="4227">
        <f t="shared" si="0"/>
        <v>5.183361409874303</v>
      </c>
    </row>
    <row r="55" spans="1:8">
      <c r="A55" s="7192"/>
      <c r="B55" s="1800" t="s">
        <v>66</v>
      </c>
      <c r="C55" s="1801">
        <v>0</v>
      </c>
      <c r="D55" s="1802">
        <v>0</v>
      </c>
      <c r="E55" s="1803">
        <v>0</v>
      </c>
      <c r="F55" s="1803">
        <v>0</v>
      </c>
      <c r="G55" s="1804">
        <v>0</v>
      </c>
      <c r="H55" s="4227">
        <f t="shared" si="0"/>
        <v>0</v>
      </c>
    </row>
    <row r="56" spans="1:8" ht="45">
      <c r="A56" s="7192"/>
      <c r="B56" s="1800" t="s">
        <v>67</v>
      </c>
      <c r="C56" s="1801">
        <v>0</v>
      </c>
      <c r="D56" s="1802">
        <v>0</v>
      </c>
      <c r="E56" s="1803">
        <v>0</v>
      </c>
      <c r="F56" s="1803">
        <v>0</v>
      </c>
      <c r="G56" s="1804">
        <v>0</v>
      </c>
      <c r="H56" s="4227">
        <f t="shared" si="0"/>
        <v>0</v>
      </c>
    </row>
    <row r="57" spans="1:8">
      <c r="A57" s="7192" t="s">
        <v>68</v>
      </c>
      <c r="B57" s="1800" t="s">
        <v>17</v>
      </c>
      <c r="C57" s="1801">
        <v>0</v>
      </c>
      <c r="D57" s="1802">
        <v>0</v>
      </c>
      <c r="E57" s="1803">
        <v>0</v>
      </c>
      <c r="F57" s="1803">
        <v>0</v>
      </c>
      <c r="G57" s="1804">
        <v>0</v>
      </c>
      <c r="H57" s="4227">
        <f t="shared" si="0"/>
        <v>0</v>
      </c>
    </row>
    <row r="58" spans="1:8">
      <c r="A58" s="7192"/>
      <c r="B58" s="1800" t="s">
        <v>18</v>
      </c>
      <c r="C58" s="1801">
        <v>18</v>
      </c>
      <c r="D58" s="1802">
        <v>22.671865917397795</v>
      </c>
      <c r="E58" s="1803">
        <v>5.1429657347626473E-2</v>
      </c>
      <c r="F58" s="1803">
        <v>0.9485703426523735</v>
      </c>
      <c r="G58" s="1804">
        <v>0</v>
      </c>
      <c r="H58" s="4227">
        <f t="shared" si="0"/>
        <v>7.7750421148114546</v>
      </c>
    </row>
    <row r="59" spans="1:8">
      <c r="A59" s="7192" t="s">
        <v>69</v>
      </c>
      <c r="B59" s="1800" t="s">
        <v>17</v>
      </c>
      <c r="C59" s="1801">
        <v>0</v>
      </c>
      <c r="D59" s="1802">
        <v>0</v>
      </c>
      <c r="E59" s="1803">
        <v>0</v>
      </c>
      <c r="F59" s="1803">
        <v>0</v>
      </c>
      <c r="G59" s="1804">
        <v>0</v>
      </c>
      <c r="H59" s="4227">
        <f t="shared" si="0"/>
        <v>0</v>
      </c>
    </row>
    <row r="60" spans="1:8">
      <c r="A60" s="7192"/>
      <c r="B60" s="1800" t="s">
        <v>18</v>
      </c>
      <c r="C60" s="1801">
        <v>18</v>
      </c>
      <c r="D60" s="1802">
        <v>22.671865917397795</v>
      </c>
      <c r="E60" s="1803">
        <v>5.1429657347626473E-2</v>
      </c>
      <c r="F60" s="1803">
        <v>0.9485703426523735</v>
      </c>
      <c r="G60" s="1804">
        <v>0</v>
      </c>
      <c r="H60" s="4227">
        <f t="shared" si="0"/>
        <v>7.7750421148114546</v>
      </c>
    </row>
    <row r="61" spans="1:8">
      <c r="A61" s="7192" t="s">
        <v>70</v>
      </c>
      <c r="B61" s="1800" t="s">
        <v>17</v>
      </c>
      <c r="C61" s="1801">
        <v>7</v>
      </c>
      <c r="D61" s="1802">
        <v>8.032191286182</v>
      </c>
      <c r="E61" s="1803">
        <v>0.14516664930141948</v>
      </c>
      <c r="F61" s="1803">
        <v>0.85483335069858046</v>
      </c>
      <c r="G61" s="1804">
        <v>0</v>
      </c>
      <c r="H61" s="4227">
        <f t="shared" si="0"/>
        <v>3.0236274890933434</v>
      </c>
    </row>
    <row r="62" spans="1:8">
      <c r="A62" s="7192"/>
      <c r="B62" s="1800" t="s">
        <v>18</v>
      </c>
      <c r="C62" s="1801">
        <v>11</v>
      </c>
      <c r="D62" s="1802">
        <v>14.639674631215799</v>
      </c>
      <c r="E62" s="1803">
        <v>0</v>
      </c>
      <c r="F62" s="1803">
        <v>1</v>
      </c>
      <c r="G62" s="1804">
        <v>0</v>
      </c>
      <c r="H62" s="4227">
        <f t="shared" si="0"/>
        <v>4.7514146257181116</v>
      </c>
    </row>
    <row r="63" spans="1:8">
      <c r="A63" s="7192" t="s">
        <v>71</v>
      </c>
      <c r="B63" s="1800" t="s">
        <v>17</v>
      </c>
      <c r="C63" s="1801">
        <v>17</v>
      </c>
      <c r="D63" s="1802">
        <v>22.048483646797195</v>
      </c>
      <c r="E63" s="1803">
        <v>5.2883740861357428E-2</v>
      </c>
      <c r="F63" s="1803">
        <v>0.9471162591386425</v>
      </c>
      <c r="G63" s="1804">
        <v>0</v>
      </c>
      <c r="H63" s="4227">
        <f t="shared" si="0"/>
        <v>7.3430953306552631</v>
      </c>
    </row>
    <row r="64" spans="1:8">
      <c r="A64" s="7192"/>
      <c r="B64" s="1800" t="s">
        <v>18</v>
      </c>
      <c r="C64" s="1801">
        <v>1</v>
      </c>
      <c r="D64" s="1802">
        <v>0.62338227060060003</v>
      </c>
      <c r="E64" s="1803">
        <v>0</v>
      </c>
      <c r="F64" s="1803">
        <v>1</v>
      </c>
      <c r="G64" s="1804">
        <v>0</v>
      </c>
      <c r="H64" s="4227">
        <f t="shared" si="0"/>
        <v>0.43194678415619192</v>
      </c>
    </row>
    <row r="65" spans="1:8">
      <c r="A65" s="7192" t="s">
        <v>72</v>
      </c>
      <c r="B65" s="1800" t="s">
        <v>17</v>
      </c>
      <c r="C65" s="1801">
        <v>10</v>
      </c>
      <c r="D65" s="1802">
        <v>12.485863241066401</v>
      </c>
      <c r="E65" s="1803">
        <v>9.3386117807863545E-2</v>
      </c>
      <c r="F65" s="1803">
        <v>0.90661388219213634</v>
      </c>
      <c r="G65" s="1804">
        <v>0</v>
      </c>
      <c r="H65" s="4227">
        <f t="shared" si="0"/>
        <v>4.3194678415619192</v>
      </c>
    </row>
    <row r="66" spans="1:8">
      <c r="A66" s="7192"/>
      <c r="B66" s="1800" t="s">
        <v>18</v>
      </c>
      <c r="C66" s="1801">
        <v>8</v>
      </c>
      <c r="D66" s="1802">
        <v>10.186002676331398</v>
      </c>
      <c r="E66" s="1803">
        <v>0</v>
      </c>
      <c r="F66" s="1803">
        <v>1</v>
      </c>
      <c r="G66" s="1804">
        <v>0</v>
      </c>
      <c r="H66" s="4227">
        <f t="shared" si="0"/>
        <v>3.4555742732495354</v>
      </c>
    </row>
    <row r="67" spans="1:8">
      <c r="A67" s="7192" t="s">
        <v>73</v>
      </c>
      <c r="B67" s="1800" t="s">
        <v>17</v>
      </c>
      <c r="C67" s="1801">
        <v>1</v>
      </c>
      <c r="D67" s="1802">
        <v>1.4163050291075998</v>
      </c>
      <c r="E67" s="1803">
        <v>0</v>
      </c>
      <c r="F67" s="1803">
        <v>1</v>
      </c>
      <c r="G67" s="1804">
        <v>0</v>
      </c>
      <c r="H67" s="4227">
        <f t="shared" si="0"/>
        <v>0.43194678415619192</v>
      </c>
    </row>
    <row r="68" spans="1:8">
      <c r="A68" s="7192"/>
      <c r="B68" s="1800" t="s">
        <v>18</v>
      </c>
      <c r="C68" s="1801">
        <v>17</v>
      </c>
      <c r="D68" s="1802">
        <v>21.255560888290198</v>
      </c>
      <c r="E68" s="1803">
        <v>5.4856529154469834E-2</v>
      </c>
      <c r="F68" s="1803">
        <v>0.94514347084553008</v>
      </c>
      <c r="G68" s="1804">
        <v>0</v>
      </c>
      <c r="H68" s="4227">
        <f t="shared" si="0"/>
        <v>7.3430953306552631</v>
      </c>
    </row>
    <row r="69" spans="1:8">
      <c r="A69" s="7192" t="s">
        <v>74</v>
      </c>
      <c r="B69" s="1800" t="s">
        <v>17</v>
      </c>
      <c r="C69" s="1801">
        <v>12</v>
      </c>
      <c r="D69" s="1802">
        <v>15.4586852766822</v>
      </c>
      <c r="E69" s="1803">
        <v>7.542726141930696E-2</v>
      </c>
      <c r="F69" s="1803">
        <v>0.924572738580693</v>
      </c>
      <c r="G69" s="1804">
        <v>0</v>
      </c>
      <c r="H69" s="4227">
        <f t="shared" ref="H69:H78" si="1">C69/2.3151</f>
        <v>5.183361409874303</v>
      </c>
    </row>
    <row r="70" spans="1:8">
      <c r="A70" s="7192"/>
      <c r="B70" s="1800" t="s">
        <v>18</v>
      </c>
      <c r="C70" s="1801">
        <v>6</v>
      </c>
      <c r="D70" s="1802">
        <v>7.2131806407155992</v>
      </c>
      <c r="E70" s="1803">
        <v>0</v>
      </c>
      <c r="F70" s="1803">
        <v>1</v>
      </c>
      <c r="G70" s="1804">
        <v>0</v>
      </c>
      <c r="H70" s="4227">
        <f t="shared" si="1"/>
        <v>2.5916807049371515</v>
      </c>
    </row>
    <row r="71" spans="1:8">
      <c r="A71" s="7192" t="s">
        <v>75</v>
      </c>
      <c r="B71" s="1800" t="s">
        <v>76</v>
      </c>
      <c r="C71" s="1801">
        <v>1</v>
      </c>
      <c r="D71" s="1802">
        <v>1.5705740647980002</v>
      </c>
      <c r="E71" s="1803">
        <v>0</v>
      </c>
      <c r="F71" s="1803">
        <v>1</v>
      </c>
      <c r="G71" s="1804">
        <v>0</v>
      </c>
      <c r="H71" s="4227">
        <f t="shared" si="1"/>
        <v>0.43194678415619192</v>
      </c>
    </row>
    <row r="72" spans="1:8">
      <c r="A72" s="7192"/>
      <c r="B72" s="1800" t="s">
        <v>77</v>
      </c>
      <c r="C72" s="1801">
        <v>0</v>
      </c>
      <c r="D72" s="1802">
        <v>0</v>
      </c>
      <c r="E72" s="1803">
        <v>0</v>
      </c>
      <c r="F72" s="1803">
        <v>0</v>
      </c>
      <c r="G72" s="1804">
        <v>0</v>
      </c>
      <c r="H72" s="4227">
        <f t="shared" si="1"/>
        <v>0</v>
      </c>
    </row>
    <row r="73" spans="1:8">
      <c r="A73" s="7192"/>
      <c r="B73" s="1800" t="s">
        <v>78</v>
      </c>
      <c r="C73" s="1801">
        <v>5</v>
      </c>
      <c r="D73" s="1802">
        <v>6.2245804791326993</v>
      </c>
      <c r="E73" s="1803">
        <v>0</v>
      </c>
      <c r="F73" s="1803">
        <v>1.0000000000000002</v>
      </c>
      <c r="G73" s="1804">
        <v>0</v>
      </c>
      <c r="H73" s="4227">
        <f t="shared" si="1"/>
        <v>2.1597339207809596</v>
      </c>
    </row>
    <row r="74" spans="1:8">
      <c r="A74" s="7192"/>
      <c r="B74" s="1800" t="s">
        <v>79</v>
      </c>
      <c r="C74" s="1801">
        <v>1</v>
      </c>
      <c r="D74" s="1802">
        <v>1.0342654119563999</v>
      </c>
      <c r="E74" s="1803">
        <v>0</v>
      </c>
      <c r="F74" s="1803">
        <v>1</v>
      </c>
      <c r="G74" s="1804">
        <v>0</v>
      </c>
      <c r="H74" s="4227">
        <f t="shared" si="1"/>
        <v>0.43194678415619192</v>
      </c>
    </row>
    <row r="75" spans="1:8">
      <c r="A75" s="7192"/>
      <c r="B75" s="1800" t="s">
        <v>80</v>
      </c>
      <c r="C75" s="1801">
        <v>1</v>
      </c>
      <c r="D75" s="1802">
        <v>1.0177546210748998</v>
      </c>
      <c r="E75" s="1803">
        <v>0</v>
      </c>
      <c r="F75" s="1803">
        <v>1</v>
      </c>
      <c r="G75" s="1804">
        <v>0</v>
      </c>
      <c r="H75" s="4227">
        <f t="shared" si="1"/>
        <v>0.43194678415619192</v>
      </c>
    </row>
    <row r="76" spans="1:8">
      <c r="A76" s="7192"/>
      <c r="B76" s="1800" t="s">
        <v>81</v>
      </c>
      <c r="C76" s="1801">
        <v>4</v>
      </c>
      <c r="D76" s="1802">
        <v>4.7857621357950002</v>
      </c>
      <c r="E76" s="1803">
        <v>0.24364067048840185</v>
      </c>
      <c r="F76" s="1803">
        <v>0.75635932951159812</v>
      </c>
      <c r="G76" s="1804">
        <v>0</v>
      </c>
      <c r="H76" s="4227">
        <f t="shared" si="1"/>
        <v>1.7277871366247677</v>
      </c>
    </row>
    <row r="77" spans="1:8">
      <c r="A77" s="7192"/>
      <c r="B77" s="1800" t="s">
        <v>82</v>
      </c>
      <c r="C77" s="1801">
        <v>4</v>
      </c>
      <c r="D77" s="1802">
        <v>6.3340447277637004</v>
      </c>
      <c r="E77" s="1803">
        <v>0</v>
      </c>
      <c r="F77" s="1803">
        <v>1</v>
      </c>
      <c r="G77" s="1804">
        <v>0</v>
      </c>
      <c r="H77" s="4227">
        <f t="shared" si="1"/>
        <v>1.7277871366247677</v>
      </c>
    </row>
    <row r="78" spans="1:8">
      <c r="A78" s="7193"/>
      <c r="B78" s="1805" t="s">
        <v>83</v>
      </c>
      <c r="C78" s="1806">
        <v>2</v>
      </c>
      <c r="D78" s="1807">
        <v>1.7048844768770999</v>
      </c>
      <c r="E78" s="1808">
        <v>0</v>
      </c>
      <c r="F78" s="1808">
        <v>1</v>
      </c>
      <c r="G78" s="1809">
        <v>0</v>
      </c>
      <c r="H78" s="4227">
        <f t="shared" si="1"/>
        <v>0.86389356831238384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9" priority="1" stopIfTrue="1">
      <formula>IF((E$4-E5)/SQRT(((E$4+E5)/2)*(((1-E$4)+(1-E5))/2)*(1/$H$4+1/$H5))&lt;-1.96,1,)</formula>
    </cfRule>
    <cfRule type="expression" dxfId="38" priority="2">
      <formula>IF((E$4-E5)/SQRT(((E$4+E5)/2)*(((1-E$4)+(1-E5))/2)*(1/$H$4+1/$H5))&gt;1.96,1,)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Munka17">
    <tabColor theme="5" tint="0.79998168889431442"/>
  </sheetPr>
  <dimension ref="A1:P78"/>
  <sheetViews>
    <sheetView topLeftCell="B1" workbookViewId="0">
      <selection activeCell="I21" sqref="I2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637" t="s">
        <v>0</v>
      </c>
      <c r="B1" s="4638"/>
      <c r="C1" s="4643"/>
      <c r="D1" s="4644"/>
      <c r="E1" s="4644" t="s">
        <v>688</v>
      </c>
      <c r="F1" s="4644"/>
      <c r="G1" s="4644"/>
      <c r="H1" s="4644"/>
      <c r="I1" s="4644"/>
      <c r="J1" s="4644"/>
      <c r="K1" s="4644"/>
      <c r="L1" s="4645"/>
    </row>
    <row r="2" spans="1:16" s="2157" customFormat="1" ht="172.35" customHeight="1">
      <c r="A2" s="4639"/>
      <c r="B2" s="4640"/>
      <c r="C2" s="4635" t="s">
        <v>1</v>
      </c>
      <c r="D2" s="4646" t="s">
        <v>2</v>
      </c>
      <c r="E2" s="2497" t="s">
        <v>324</v>
      </c>
      <c r="F2" s="2497" t="s">
        <v>318</v>
      </c>
      <c r="G2" s="2497" t="s">
        <v>319</v>
      </c>
      <c r="H2" s="2497" t="s">
        <v>320</v>
      </c>
      <c r="I2" s="2497" t="s">
        <v>321</v>
      </c>
      <c r="J2" s="2497" t="s">
        <v>322</v>
      </c>
      <c r="K2" s="2497" t="s">
        <v>325</v>
      </c>
      <c r="L2" s="2498" t="s">
        <v>326</v>
      </c>
      <c r="M2" s="4635"/>
    </row>
    <row r="3" spans="1:16" s="2157" customFormat="1" ht="20.100000000000001" customHeight="1">
      <c r="A3" s="4641"/>
      <c r="B3" s="4642"/>
      <c r="C3" s="4636"/>
      <c r="D3" s="4647"/>
      <c r="E3" s="2499" t="s">
        <v>9</v>
      </c>
      <c r="F3" s="2499" t="s">
        <v>9</v>
      </c>
      <c r="G3" s="2499" t="s">
        <v>9</v>
      </c>
      <c r="H3" s="2499" t="s">
        <v>9</v>
      </c>
      <c r="I3" s="2499" t="s">
        <v>9</v>
      </c>
      <c r="J3" s="2499" t="s">
        <v>9</v>
      </c>
      <c r="K3" s="2499" t="s">
        <v>9</v>
      </c>
      <c r="L3" s="2500" t="s">
        <v>9</v>
      </c>
      <c r="M3" s="4636" t="s">
        <v>335</v>
      </c>
    </row>
    <row r="4" spans="1:16" ht="21" customHeight="1">
      <c r="A4" s="2501" t="s">
        <v>10</v>
      </c>
      <c r="B4" s="2502" t="s">
        <v>10</v>
      </c>
      <c r="C4" s="2503">
        <v>30</v>
      </c>
      <c r="D4" s="2504">
        <v>54.191969112019187</v>
      </c>
      <c r="E4" s="2505">
        <v>0.34980410406021467</v>
      </c>
      <c r="F4" s="2505">
        <v>0</v>
      </c>
      <c r="G4" s="2505">
        <v>0.42335566785758677</v>
      </c>
      <c r="H4" s="2505">
        <v>7.4192207453907949E-2</v>
      </c>
      <c r="I4" s="2505">
        <v>4.6398471489419044E-2</v>
      </c>
      <c r="J4" s="2505">
        <v>0.1062495491388717</v>
      </c>
      <c r="K4" s="2505">
        <v>0</v>
      </c>
      <c r="L4" s="2506">
        <v>0</v>
      </c>
      <c r="M4" s="2503">
        <f>C4/$P$5</f>
        <v>12.958403524685759</v>
      </c>
    </row>
    <row r="5" spans="1:16" ht="21" customHeight="1">
      <c r="A5" s="4633" t="s">
        <v>11</v>
      </c>
      <c r="B5" s="2507" t="s">
        <v>12</v>
      </c>
      <c r="C5" s="2508">
        <v>5</v>
      </c>
      <c r="D5" s="2509">
        <v>11.6906989959027</v>
      </c>
      <c r="E5" s="2510">
        <v>0</v>
      </c>
      <c r="F5" s="2510">
        <v>0</v>
      </c>
      <c r="G5" s="2510">
        <v>0.64995584015166796</v>
      </c>
      <c r="H5" s="2510">
        <v>0.26806324968606543</v>
      </c>
      <c r="I5" s="2510">
        <v>0</v>
      </c>
      <c r="J5" s="2510">
        <v>8.1980910162266649E-2</v>
      </c>
      <c r="K5" s="2510">
        <v>0</v>
      </c>
      <c r="L5" s="2511">
        <v>0</v>
      </c>
      <c r="M5" s="2508">
        <f t="shared" ref="M5:M68" si="0">C5/$P$5</f>
        <v>2.1597339207809596</v>
      </c>
      <c r="P5" s="2211">
        <v>2.3151000000000002</v>
      </c>
    </row>
    <row r="6" spans="1:16" ht="21" customHeight="1">
      <c r="A6" s="4633"/>
      <c r="B6" s="2507" t="s">
        <v>13</v>
      </c>
      <c r="C6" s="2508">
        <v>12</v>
      </c>
      <c r="D6" s="2509">
        <v>23.141121666206395</v>
      </c>
      <c r="E6" s="2510">
        <v>0.62109344981369186</v>
      </c>
      <c r="F6" s="2510">
        <v>0</v>
      </c>
      <c r="G6" s="2510">
        <v>0.18988713068554364</v>
      </c>
      <c r="H6" s="2510">
        <v>3.8320314094643981E-2</v>
      </c>
      <c r="I6" s="2510">
        <v>0.10865612177612731</v>
      </c>
      <c r="J6" s="2510">
        <v>4.2042983629993348E-2</v>
      </c>
      <c r="K6" s="2510">
        <v>0</v>
      </c>
      <c r="L6" s="2511">
        <v>0</v>
      </c>
      <c r="M6" s="2508">
        <f t="shared" si="0"/>
        <v>5.183361409874303</v>
      </c>
    </row>
    <row r="7" spans="1:16" ht="21" customHeight="1">
      <c r="A7" s="4633"/>
      <c r="B7" s="2507" t="s">
        <v>14</v>
      </c>
      <c r="C7" s="2508">
        <v>11</v>
      </c>
      <c r="D7" s="2509">
        <v>15.103093522005599</v>
      </c>
      <c r="E7" s="2510">
        <v>8.2565458511588877E-2</v>
      </c>
      <c r="F7" s="2510">
        <v>0</v>
      </c>
      <c r="G7" s="2510">
        <v>0.72500630272196898</v>
      </c>
      <c r="H7" s="2510">
        <v>0</v>
      </c>
      <c r="I7" s="2510">
        <v>0</v>
      </c>
      <c r="J7" s="2510">
        <v>0.19242823876644219</v>
      </c>
      <c r="K7" s="2510">
        <v>0</v>
      </c>
      <c r="L7" s="2511">
        <v>0</v>
      </c>
      <c r="M7" s="2508">
        <f t="shared" si="0"/>
        <v>4.7514146257181116</v>
      </c>
    </row>
    <row r="8" spans="1:16" ht="21" customHeight="1">
      <c r="A8" s="4633"/>
      <c r="B8" s="2507" t="s">
        <v>15</v>
      </c>
      <c r="C8" s="2508">
        <v>2</v>
      </c>
      <c r="D8" s="2509">
        <v>4.2570549279045</v>
      </c>
      <c r="E8" s="2510">
        <v>0.78382363610255368</v>
      </c>
      <c r="F8" s="2510">
        <v>0</v>
      </c>
      <c r="G8" s="2510">
        <v>0</v>
      </c>
      <c r="H8" s="2510">
        <v>0</v>
      </c>
      <c r="I8" s="2510">
        <v>0</v>
      </c>
      <c r="J8" s="2510">
        <v>0.21617636389744624</v>
      </c>
      <c r="K8" s="2510">
        <v>0</v>
      </c>
      <c r="L8" s="2511">
        <v>0</v>
      </c>
      <c r="M8" s="2508">
        <f t="shared" si="0"/>
        <v>0.86389356831238384</v>
      </c>
    </row>
    <row r="9" spans="1:16" ht="21" customHeight="1">
      <c r="A9" s="4633" t="s">
        <v>16</v>
      </c>
      <c r="B9" s="2507" t="s">
        <v>17</v>
      </c>
      <c r="C9" s="2508">
        <v>24</v>
      </c>
      <c r="D9" s="2509">
        <v>42.834650801717999</v>
      </c>
      <c r="E9" s="2510">
        <v>0.3355414090978428</v>
      </c>
      <c r="F9" s="2510">
        <v>0</v>
      </c>
      <c r="G9" s="2510">
        <v>0.39895755924879145</v>
      </c>
      <c r="H9" s="2510">
        <v>9.3863770088991633E-2</v>
      </c>
      <c r="I9" s="2510">
        <v>5.8700712781313308E-2</v>
      </c>
      <c r="J9" s="2510">
        <v>0.11293654878306082</v>
      </c>
      <c r="K9" s="2510">
        <v>0</v>
      </c>
      <c r="L9" s="2511">
        <v>0</v>
      </c>
      <c r="M9" s="2508">
        <f t="shared" si="0"/>
        <v>10.366722819748606</v>
      </c>
    </row>
    <row r="10" spans="1:16" ht="21" customHeight="1">
      <c r="A10" s="4633"/>
      <c r="B10" s="2507" t="s">
        <v>18</v>
      </c>
      <c r="C10" s="2508">
        <v>6</v>
      </c>
      <c r="D10" s="2509">
        <v>11.357318310301199</v>
      </c>
      <c r="E10" s="2510">
        <v>0.40359651715569794</v>
      </c>
      <c r="F10" s="2510">
        <v>0</v>
      </c>
      <c r="G10" s="2510">
        <v>0.51537426185369195</v>
      </c>
      <c r="H10" s="2510">
        <v>0</v>
      </c>
      <c r="I10" s="2510">
        <v>0</v>
      </c>
      <c r="J10" s="2510">
        <v>8.1029220990610232E-2</v>
      </c>
      <c r="K10" s="2510">
        <v>0</v>
      </c>
      <c r="L10" s="2511">
        <v>0</v>
      </c>
      <c r="M10" s="2508">
        <f t="shared" si="0"/>
        <v>2.5916807049371515</v>
      </c>
    </row>
    <row r="11" spans="1:16" ht="21" customHeight="1">
      <c r="A11" s="4633" t="s">
        <v>19</v>
      </c>
      <c r="B11" s="2507" t="s">
        <v>20</v>
      </c>
      <c r="C11" s="2508">
        <v>5</v>
      </c>
      <c r="D11" s="2509">
        <v>11.6906989959027</v>
      </c>
      <c r="E11" s="2510">
        <v>0</v>
      </c>
      <c r="F11" s="2510">
        <v>0</v>
      </c>
      <c r="G11" s="2510">
        <v>0.64995584015166796</v>
      </c>
      <c r="H11" s="2510">
        <v>0.26806324968606543</v>
      </c>
      <c r="I11" s="2510">
        <v>0</v>
      </c>
      <c r="J11" s="2510">
        <v>8.1980910162266649E-2</v>
      </c>
      <c r="K11" s="2510">
        <v>0</v>
      </c>
      <c r="L11" s="2511">
        <v>0</v>
      </c>
      <c r="M11" s="2508">
        <f t="shared" si="0"/>
        <v>2.1597339207809596</v>
      </c>
    </row>
    <row r="12" spans="1:16" ht="40.35" customHeight="1">
      <c r="A12" s="4633"/>
      <c r="B12" s="2507" t="s">
        <v>21</v>
      </c>
      <c r="C12" s="2508">
        <v>16</v>
      </c>
      <c r="D12" s="2509">
        <v>27.469300763749494</v>
      </c>
      <c r="E12" s="2510">
        <v>0.4441100335498096</v>
      </c>
      <c r="F12" s="2510">
        <v>0</v>
      </c>
      <c r="G12" s="2510">
        <v>0.29085289350383337</v>
      </c>
      <c r="H12" s="2510">
        <v>3.2282403486646211E-2</v>
      </c>
      <c r="I12" s="2510">
        <v>9.1535804111829419E-2</v>
      </c>
      <c r="J12" s="2510">
        <v>0.14121886534788156</v>
      </c>
      <c r="K12" s="2510">
        <v>0</v>
      </c>
      <c r="L12" s="2511">
        <v>0</v>
      </c>
      <c r="M12" s="2508">
        <f t="shared" si="0"/>
        <v>6.9111485464990707</v>
      </c>
    </row>
    <row r="13" spans="1:16" ht="40.35" customHeight="1">
      <c r="A13" s="4633"/>
      <c r="B13" s="2507" t="s">
        <v>22</v>
      </c>
      <c r="C13" s="2508">
        <v>6</v>
      </c>
      <c r="D13" s="2509">
        <v>11.357318310301199</v>
      </c>
      <c r="E13" s="2510">
        <v>0.40359651715569794</v>
      </c>
      <c r="F13" s="2510">
        <v>0</v>
      </c>
      <c r="G13" s="2510">
        <v>0.51537426185369195</v>
      </c>
      <c r="H13" s="2510">
        <v>0</v>
      </c>
      <c r="I13" s="2510">
        <v>0</v>
      </c>
      <c r="J13" s="2510">
        <v>8.1029220990610232E-2</v>
      </c>
      <c r="K13" s="2510">
        <v>0</v>
      </c>
      <c r="L13" s="2511">
        <v>0</v>
      </c>
      <c r="M13" s="2508">
        <f t="shared" si="0"/>
        <v>2.5916807049371515</v>
      </c>
    </row>
    <row r="14" spans="1:16" ht="40.35" customHeight="1">
      <c r="A14" s="4633"/>
      <c r="B14" s="2507" t="s">
        <v>23</v>
      </c>
      <c r="C14" s="2508">
        <v>3</v>
      </c>
      <c r="D14" s="2509">
        <v>3.6746510420657996</v>
      </c>
      <c r="E14" s="2510">
        <v>0.59145942827323894</v>
      </c>
      <c r="F14" s="2510">
        <v>0</v>
      </c>
      <c r="G14" s="2510">
        <v>0.40854057172676106</v>
      </c>
      <c r="H14" s="2510">
        <v>0</v>
      </c>
      <c r="I14" s="2510">
        <v>0</v>
      </c>
      <c r="J14" s="2510">
        <v>0</v>
      </c>
      <c r="K14" s="2510">
        <v>0</v>
      </c>
      <c r="L14" s="2511">
        <v>0</v>
      </c>
      <c r="M14" s="2508">
        <f t="shared" si="0"/>
        <v>1.2958403524685758</v>
      </c>
    </row>
    <row r="15" spans="1:16" ht="40.35" customHeight="1">
      <c r="A15" s="4633"/>
      <c r="B15" s="2507" t="s">
        <v>24</v>
      </c>
      <c r="C15" s="2508">
        <v>0</v>
      </c>
      <c r="D15" s="2509">
        <v>0</v>
      </c>
      <c r="E15" s="2510">
        <v>0</v>
      </c>
      <c r="F15" s="2510">
        <v>0</v>
      </c>
      <c r="G15" s="2510">
        <v>0</v>
      </c>
      <c r="H15" s="2510">
        <v>0</v>
      </c>
      <c r="I15" s="2510">
        <v>0</v>
      </c>
      <c r="J15" s="2510">
        <v>0</v>
      </c>
      <c r="K15" s="2510">
        <v>0</v>
      </c>
      <c r="L15" s="2511">
        <v>0</v>
      </c>
      <c r="M15" s="2508">
        <f t="shared" si="0"/>
        <v>0</v>
      </c>
    </row>
    <row r="16" spans="1:16" ht="21" customHeight="1">
      <c r="A16" s="4633" t="s">
        <v>25</v>
      </c>
      <c r="B16" s="2507" t="s">
        <v>26</v>
      </c>
      <c r="C16" s="2508">
        <v>6</v>
      </c>
      <c r="D16" s="2509">
        <v>14.9092238774463</v>
      </c>
      <c r="E16" s="2510">
        <v>0.63411082741054992</v>
      </c>
      <c r="F16" s="2510">
        <v>0</v>
      </c>
      <c r="G16" s="2510">
        <v>0.25576218206659862</v>
      </c>
      <c r="H16" s="2510">
        <v>0</v>
      </c>
      <c r="I16" s="2510">
        <v>0</v>
      </c>
      <c r="J16" s="2510">
        <v>0.11012699052285151</v>
      </c>
      <c r="K16" s="2510">
        <v>0</v>
      </c>
      <c r="L16" s="2511">
        <v>0</v>
      </c>
      <c r="M16" s="2508">
        <f t="shared" si="0"/>
        <v>2.5916807049371515</v>
      </c>
    </row>
    <row r="17" spans="1:13" ht="21" customHeight="1">
      <c r="A17" s="4633"/>
      <c r="B17" s="2507" t="s">
        <v>27</v>
      </c>
      <c r="C17" s="2508">
        <v>2</v>
      </c>
      <c r="D17" s="2509">
        <v>1.2643537297097998</v>
      </c>
      <c r="E17" s="2510">
        <v>0</v>
      </c>
      <c r="F17" s="2510">
        <v>0</v>
      </c>
      <c r="G17" s="2510">
        <v>0</v>
      </c>
      <c r="H17" s="2510">
        <v>0</v>
      </c>
      <c r="I17" s="2510">
        <v>0</v>
      </c>
      <c r="J17" s="2510">
        <v>1</v>
      </c>
      <c r="K17" s="2510">
        <v>0</v>
      </c>
      <c r="L17" s="2511">
        <v>0</v>
      </c>
      <c r="M17" s="2508">
        <f t="shared" si="0"/>
        <v>0.86389356831238384</v>
      </c>
    </row>
    <row r="18" spans="1:13" ht="40.35" customHeight="1">
      <c r="A18" s="4633"/>
      <c r="B18" s="2507" t="s">
        <v>28</v>
      </c>
      <c r="C18" s="2508">
        <v>14</v>
      </c>
      <c r="D18" s="2509">
        <v>28.8846276281892</v>
      </c>
      <c r="E18" s="2510">
        <v>0.25665339454460356</v>
      </c>
      <c r="F18" s="2510">
        <v>0</v>
      </c>
      <c r="G18" s="2510">
        <v>0.50542654285700506</v>
      </c>
      <c r="H18" s="2510">
        <v>0.13919590262506545</v>
      </c>
      <c r="I18" s="2510">
        <v>0</v>
      </c>
      <c r="J18" s="2510">
        <v>9.8724159973325912E-2</v>
      </c>
      <c r="K18" s="2510">
        <v>0</v>
      </c>
      <c r="L18" s="2511">
        <v>0</v>
      </c>
      <c r="M18" s="2508">
        <f t="shared" si="0"/>
        <v>6.0472549781866869</v>
      </c>
    </row>
    <row r="19" spans="1:13" ht="21" customHeight="1">
      <c r="A19" s="4633"/>
      <c r="B19" s="2507" t="s">
        <v>29</v>
      </c>
      <c r="C19" s="2508">
        <v>8</v>
      </c>
      <c r="D19" s="2509">
        <v>9.1337638766738998</v>
      </c>
      <c r="E19" s="2510">
        <v>0.22872664662547287</v>
      </c>
      <c r="F19" s="2510">
        <v>0</v>
      </c>
      <c r="G19" s="2510">
        <v>0.49598437418152241</v>
      </c>
      <c r="H19" s="2510">
        <v>0</v>
      </c>
      <c r="I19" s="2510">
        <v>0.27528897919300482</v>
      </c>
      <c r="J19" s="2510">
        <v>0</v>
      </c>
      <c r="K19" s="2510">
        <v>0</v>
      </c>
      <c r="L19" s="2511">
        <v>0</v>
      </c>
      <c r="M19" s="2508">
        <f t="shared" si="0"/>
        <v>3.4555742732495354</v>
      </c>
    </row>
    <row r="20" spans="1:13" ht="21" customHeight="1">
      <c r="A20" s="4633"/>
      <c r="B20" s="2507" t="s">
        <v>30</v>
      </c>
      <c r="C20" s="2508">
        <v>0</v>
      </c>
      <c r="D20" s="2509">
        <v>0</v>
      </c>
      <c r="E20" s="2510">
        <v>0</v>
      </c>
      <c r="F20" s="2510">
        <v>0</v>
      </c>
      <c r="G20" s="2510">
        <v>0</v>
      </c>
      <c r="H20" s="2510">
        <v>0</v>
      </c>
      <c r="I20" s="2510">
        <v>0</v>
      </c>
      <c r="J20" s="2510">
        <v>0</v>
      </c>
      <c r="K20" s="2510">
        <v>0</v>
      </c>
      <c r="L20" s="2511">
        <v>0</v>
      </c>
      <c r="M20" s="2508">
        <f t="shared" si="0"/>
        <v>0</v>
      </c>
    </row>
    <row r="21" spans="1:13" ht="21" customHeight="1">
      <c r="A21" s="4633" t="s">
        <v>31</v>
      </c>
      <c r="B21" s="2507" t="s">
        <v>32</v>
      </c>
      <c r="C21" s="2508">
        <v>25</v>
      </c>
      <c r="D21" s="2509">
        <v>44.440277044330188</v>
      </c>
      <c r="E21" s="2510">
        <v>0.40681978410359143</v>
      </c>
      <c r="F21" s="2510">
        <v>0</v>
      </c>
      <c r="G21" s="2510">
        <v>0.36773531594471881</v>
      </c>
      <c r="H21" s="2510">
        <v>9.0472474118107715E-2</v>
      </c>
      <c r="I21" s="2510">
        <v>5.6579857305824273E-2</v>
      </c>
      <c r="J21" s="2510">
        <v>7.8392568527757889E-2</v>
      </c>
      <c r="K21" s="2510">
        <v>0</v>
      </c>
      <c r="L21" s="2511">
        <v>0</v>
      </c>
      <c r="M21" s="2508">
        <f t="shared" si="0"/>
        <v>10.798669603904798</v>
      </c>
    </row>
    <row r="22" spans="1:13" ht="21" customHeight="1">
      <c r="A22" s="4633"/>
      <c r="B22" s="2507" t="s">
        <v>30</v>
      </c>
      <c r="C22" s="2508">
        <v>5</v>
      </c>
      <c r="D22" s="2509">
        <v>9.7516920676889995</v>
      </c>
      <c r="E22" s="2510">
        <v>8.9973030702806808E-2</v>
      </c>
      <c r="F22" s="2510">
        <v>0</v>
      </c>
      <c r="G22" s="2510">
        <v>0.67682797103878911</v>
      </c>
      <c r="H22" s="2510">
        <v>0</v>
      </c>
      <c r="I22" s="2510">
        <v>0</v>
      </c>
      <c r="J22" s="2510">
        <v>0.23319899825840407</v>
      </c>
      <c r="K22" s="2510">
        <v>0</v>
      </c>
      <c r="L22" s="2511">
        <v>0</v>
      </c>
      <c r="M22" s="2508">
        <f t="shared" si="0"/>
        <v>2.1597339207809596</v>
      </c>
    </row>
    <row r="23" spans="1:13" ht="21" customHeight="1">
      <c r="A23" s="4633" t="s">
        <v>33</v>
      </c>
      <c r="B23" s="2507" t="s">
        <v>34</v>
      </c>
      <c r="C23" s="2508">
        <v>3</v>
      </c>
      <c r="D23" s="2509">
        <v>6.184459549254</v>
      </c>
      <c r="E23" s="2510">
        <v>0.20163343808081316</v>
      </c>
      <c r="F23" s="2510">
        <v>0</v>
      </c>
      <c r="G23" s="2510">
        <v>0.79836656191918687</v>
      </c>
      <c r="H23" s="2510">
        <v>0</v>
      </c>
      <c r="I23" s="2510">
        <v>0</v>
      </c>
      <c r="J23" s="2510">
        <v>0</v>
      </c>
      <c r="K23" s="2510">
        <v>0</v>
      </c>
      <c r="L23" s="2511">
        <v>0</v>
      </c>
      <c r="M23" s="2508">
        <f t="shared" si="0"/>
        <v>1.2958403524685758</v>
      </c>
    </row>
    <row r="24" spans="1:13" ht="21" customHeight="1">
      <c r="A24" s="4633"/>
      <c r="B24" s="2507" t="s">
        <v>35</v>
      </c>
      <c r="C24" s="2508">
        <v>15</v>
      </c>
      <c r="D24" s="2509">
        <v>21.272079088751397</v>
      </c>
      <c r="E24" s="2510">
        <v>0.14176086563307352</v>
      </c>
      <c r="F24" s="2510">
        <v>0</v>
      </c>
      <c r="G24" s="2510">
        <v>0.50597171088908155</v>
      </c>
      <c r="H24" s="2510">
        <v>0.18900934872984704</v>
      </c>
      <c r="I24" s="2510">
        <v>0.11820304556544825</v>
      </c>
      <c r="J24" s="2510">
        <v>4.5055029182549722E-2</v>
      </c>
      <c r="K24" s="2510">
        <v>0</v>
      </c>
      <c r="L24" s="2511">
        <v>0</v>
      </c>
      <c r="M24" s="2508">
        <f t="shared" si="0"/>
        <v>6.4792017623428793</v>
      </c>
    </row>
    <row r="25" spans="1:13" ht="21" customHeight="1">
      <c r="A25" s="4633"/>
      <c r="B25" s="2507" t="s">
        <v>36</v>
      </c>
      <c r="C25" s="2508">
        <v>7</v>
      </c>
      <c r="D25" s="2509">
        <v>19.519466715579</v>
      </c>
      <c r="E25" s="2510">
        <v>0.58184226589148458</v>
      </c>
      <c r="F25" s="2510">
        <v>0</v>
      </c>
      <c r="G25" s="2510">
        <v>0.37101122807761011</v>
      </c>
      <c r="H25" s="2510">
        <v>0</v>
      </c>
      <c r="I25" s="2510">
        <v>0</v>
      </c>
      <c r="J25" s="2510">
        <v>4.7146506030905269E-2</v>
      </c>
      <c r="K25" s="2510">
        <v>0</v>
      </c>
      <c r="L25" s="2511">
        <v>0</v>
      </c>
      <c r="M25" s="2508">
        <f t="shared" si="0"/>
        <v>3.0236274890933434</v>
      </c>
    </row>
    <row r="26" spans="1:13" ht="21" customHeight="1">
      <c r="A26" s="4633"/>
      <c r="B26" s="2507" t="s">
        <v>37</v>
      </c>
      <c r="C26" s="2508">
        <v>5</v>
      </c>
      <c r="D26" s="2509">
        <v>7.2159637584347998</v>
      </c>
      <c r="E26" s="2510">
        <v>0.46241644004628069</v>
      </c>
      <c r="F26" s="2510">
        <v>0</v>
      </c>
      <c r="G26" s="2510">
        <v>0</v>
      </c>
      <c r="H26" s="2510">
        <v>0</v>
      </c>
      <c r="I26" s="2510">
        <v>0</v>
      </c>
      <c r="J26" s="2510">
        <v>0.53758355995371931</v>
      </c>
      <c r="K26" s="2510">
        <v>0</v>
      </c>
      <c r="L26" s="2511">
        <v>0</v>
      </c>
      <c r="M26" s="2508">
        <f t="shared" si="0"/>
        <v>2.1597339207809596</v>
      </c>
    </row>
    <row r="27" spans="1:13" ht="21" customHeight="1">
      <c r="A27" s="4633" t="s">
        <v>38</v>
      </c>
      <c r="B27" s="2507" t="s">
        <v>39</v>
      </c>
      <c r="C27" s="2508">
        <v>1</v>
      </c>
      <c r="D27" s="2509">
        <v>0.95841414411719994</v>
      </c>
      <c r="E27" s="2510">
        <v>0</v>
      </c>
      <c r="F27" s="2510">
        <v>0</v>
      </c>
      <c r="G27" s="2510">
        <v>0</v>
      </c>
      <c r="H27" s="2510">
        <v>0</v>
      </c>
      <c r="I27" s="2510">
        <v>0</v>
      </c>
      <c r="J27" s="2510">
        <v>1</v>
      </c>
      <c r="K27" s="2510">
        <v>0</v>
      </c>
      <c r="L27" s="2511">
        <v>0</v>
      </c>
      <c r="M27" s="2508">
        <f t="shared" si="0"/>
        <v>0.43194678415619192</v>
      </c>
    </row>
    <row r="28" spans="1:13" ht="21" customHeight="1">
      <c r="A28" s="4633"/>
      <c r="B28" s="2507" t="s">
        <v>40</v>
      </c>
      <c r="C28" s="2508">
        <v>7</v>
      </c>
      <c r="D28" s="2509">
        <v>6.6970098367866004</v>
      </c>
      <c r="E28" s="2510">
        <v>0.44934351530448408</v>
      </c>
      <c r="F28" s="2510">
        <v>0</v>
      </c>
      <c r="G28" s="2510">
        <v>0.3077327887828023</v>
      </c>
      <c r="H28" s="2510">
        <v>0</v>
      </c>
      <c r="I28" s="2510">
        <v>0.10550794206820804</v>
      </c>
      <c r="J28" s="2510">
        <v>0.13741575384450558</v>
      </c>
      <c r="K28" s="2510">
        <v>0</v>
      </c>
      <c r="L28" s="2511">
        <v>0</v>
      </c>
      <c r="M28" s="2508">
        <f t="shared" si="0"/>
        <v>3.0236274890933434</v>
      </c>
    </row>
    <row r="29" spans="1:13" ht="21" customHeight="1">
      <c r="A29" s="4633"/>
      <c r="B29" s="2507" t="s">
        <v>41</v>
      </c>
      <c r="C29" s="2508">
        <v>12</v>
      </c>
      <c r="D29" s="2509">
        <v>14.716165837574099</v>
      </c>
      <c r="E29" s="2510">
        <v>0.14478455585926805</v>
      </c>
      <c r="F29" s="2510">
        <v>0</v>
      </c>
      <c r="G29" s="2510">
        <v>0.52008145324954191</v>
      </c>
      <c r="H29" s="2510">
        <v>6.0258566024530572E-2</v>
      </c>
      <c r="I29" s="2510">
        <v>0.12284699886255256</v>
      </c>
      <c r="J29" s="2510">
        <v>0.15202842600410693</v>
      </c>
      <c r="K29" s="2510">
        <v>0</v>
      </c>
      <c r="L29" s="2511">
        <v>0</v>
      </c>
      <c r="M29" s="2508">
        <f t="shared" si="0"/>
        <v>5.183361409874303</v>
      </c>
    </row>
    <row r="30" spans="1:13" ht="21" customHeight="1">
      <c r="A30" s="4633"/>
      <c r="B30" s="2507" t="s">
        <v>42</v>
      </c>
      <c r="C30" s="2508">
        <v>10</v>
      </c>
      <c r="D30" s="2509">
        <v>31.820379293541297</v>
      </c>
      <c r="E30" s="2510">
        <v>0.43420732349529895</v>
      </c>
      <c r="F30" s="2510">
        <v>0</v>
      </c>
      <c r="G30" s="2510">
        <v>0.41570789352515775</v>
      </c>
      <c r="H30" s="2510">
        <v>9.8485525110613287E-2</v>
      </c>
      <c r="I30" s="2510">
        <v>0</v>
      </c>
      <c r="J30" s="2510">
        <v>5.1599257868930062E-2</v>
      </c>
      <c r="K30" s="2510">
        <v>0</v>
      </c>
      <c r="L30" s="2511">
        <v>0</v>
      </c>
      <c r="M30" s="2508">
        <f t="shared" si="0"/>
        <v>4.3194678415619192</v>
      </c>
    </row>
    <row r="31" spans="1:13" ht="21" customHeight="1">
      <c r="A31" s="4633" t="s">
        <v>43</v>
      </c>
      <c r="B31" s="2507" t="s">
        <v>44</v>
      </c>
      <c r="C31" s="2508">
        <v>24</v>
      </c>
      <c r="D31" s="2509">
        <v>46.044028039693195</v>
      </c>
      <c r="E31" s="2510">
        <v>0.36450256227749078</v>
      </c>
      <c r="F31" s="2510">
        <v>0</v>
      </c>
      <c r="G31" s="2510">
        <v>0.38777489761351625</v>
      </c>
      <c r="H31" s="2510">
        <v>6.8061959332526317E-2</v>
      </c>
      <c r="I31" s="2510">
        <v>5.4609134796631806E-2</v>
      </c>
      <c r="J31" s="2510">
        <v>0.12505144597983497</v>
      </c>
      <c r="K31" s="2510">
        <v>0</v>
      </c>
      <c r="L31" s="2511">
        <v>0</v>
      </c>
      <c r="M31" s="2508">
        <f t="shared" si="0"/>
        <v>10.366722819748606</v>
      </c>
    </row>
    <row r="32" spans="1:13" ht="21" customHeight="1">
      <c r="A32" s="4633"/>
      <c r="B32" s="2507" t="s">
        <v>45</v>
      </c>
      <c r="C32" s="2508">
        <v>6</v>
      </c>
      <c r="D32" s="2509">
        <v>8.1479410723259988</v>
      </c>
      <c r="E32" s="2510">
        <v>0.2667430931509493</v>
      </c>
      <c r="F32" s="2510">
        <v>0</v>
      </c>
      <c r="G32" s="2510">
        <v>0.62442265745035552</v>
      </c>
      <c r="H32" s="2510">
        <v>0.10883424939869524</v>
      </c>
      <c r="I32" s="2510">
        <v>0</v>
      </c>
      <c r="J32" s="2510">
        <v>0</v>
      </c>
      <c r="K32" s="2510">
        <v>0</v>
      </c>
      <c r="L32" s="2511">
        <v>0</v>
      </c>
      <c r="M32" s="2508">
        <f t="shared" si="0"/>
        <v>2.5916807049371515</v>
      </c>
    </row>
    <row r="33" spans="1:13" ht="21" customHeight="1">
      <c r="A33" s="4633" t="s">
        <v>46</v>
      </c>
      <c r="B33" s="2507" t="s">
        <v>47</v>
      </c>
      <c r="C33" s="2508">
        <v>2</v>
      </c>
      <c r="D33" s="2509">
        <v>2.2740848215094998</v>
      </c>
      <c r="E33" s="2510">
        <v>0</v>
      </c>
      <c r="F33" s="2510">
        <v>0</v>
      </c>
      <c r="G33" s="2510">
        <v>0</v>
      </c>
      <c r="H33" s="2510">
        <v>0</v>
      </c>
      <c r="I33" s="2510">
        <v>0</v>
      </c>
      <c r="J33" s="2510">
        <v>1</v>
      </c>
      <c r="K33" s="2510">
        <v>0</v>
      </c>
      <c r="L33" s="2511">
        <v>0</v>
      </c>
      <c r="M33" s="2508">
        <f t="shared" si="0"/>
        <v>0.86389356831238384</v>
      </c>
    </row>
    <row r="34" spans="1:13" ht="21" customHeight="1">
      <c r="A34" s="4633"/>
      <c r="B34" s="2507" t="s">
        <v>48</v>
      </c>
      <c r="C34" s="2508">
        <v>4</v>
      </c>
      <c r="D34" s="2509">
        <v>8.9487017614199988</v>
      </c>
      <c r="E34" s="2510">
        <v>9.804654498523302E-2</v>
      </c>
      <c r="F34" s="2510">
        <v>0</v>
      </c>
      <c r="G34" s="2510">
        <v>0.90195345501476698</v>
      </c>
      <c r="H34" s="2510">
        <v>0</v>
      </c>
      <c r="I34" s="2510">
        <v>0</v>
      </c>
      <c r="J34" s="2510">
        <v>0</v>
      </c>
      <c r="K34" s="2510">
        <v>0</v>
      </c>
      <c r="L34" s="2511">
        <v>0</v>
      </c>
      <c r="M34" s="2508">
        <f t="shared" si="0"/>
        <v>1.7277871366247677</v>
      </c>
    </row>
    <row r="35" spans="1:13" ht="21" customHeight="1">
      <c r="A35" s="4633"/>
      <c r="B35" s="2507" t="s">
        <v>49</v>
      </c>
      <c r="C35" s="2508">
        <v>11</v>
      </c>
      <c r="D35" s="2509">
        <v>16.0075232256834</v>
      </c>
      <c r="E35" s="2510">
        <v>0.13538113114342715</v>
      </c>
      <c r="F35" s="2510">
        <v>0</v>
      </c>
      <c r="G35" s="2510">
        <v>0.39440495812431126</v>
      </c>
      <c r="H35" s="2510">
        <v>0.19577336979372137</v>
      </c>
      <c r="I35" s="2510">
        <v>0.15707767518745258</v>
      </c>
      <c r="J35" s="2510">
        <v>0.11736286575108774</v>
      </c>
      <c r="K35" s="2510">
        <v>0</v>
      </c>
      <c r="L35" s="2511">
        <v>0</v>
      </c>
      <c r="M35" s="2508">
        <f t="shared" si="0"/>
        <v>4.7514146257181116</v>
      </c>
    </row>
    <row r="36" spans="1:13" ht="21" customHeight="1">
      <c r="A36" s="4633"/>
      <c r="B36" s="2507" t="s">
        <v>50</v>
      </c>
      <c r="C36" s="2508">
        <v>13</v>
      </c>
      <c r="D36" s="2509">
        <v>26.961659303406297</v>
      </c>
      <c r="E36" s="2510">
        <v>0.59017388850285601</v>
      </c>
      <c r="F36" s="2510">
        <v>0</v>
      </c>
      <c r="G36" s="2510">
        <v>0.31740324957471483</v>
      </c>
      <c r="H36" s="2510">
        <v>3.2890225366780976E-2</v>
      </c>
      <c r="I36" s="2510">
        <v>0</v>
      </c>
      <c r="J36" s="2510">
        <v>5.953263655564827E-2</v>
      </c>
      <c r="K36" s="2510">
        <v>0</v>
      </c>
      <c r="L36" s="2511">
        <v>0</v>
      </c>
      <c r="M36" s="2508">
        <f t="shared" si="0"/>
        <v>5.6153081940304954</v>
      </c>
    </row>
    <row r="37" spans="1:13" ht="21" customHeight="1">
      <c r="A37" s="4633" t="s">
        <v>51</v>
      </c>
      <c r="B37" s="2507" t="s">
        <v>47</v>
      </c>
      <c r="C37" s="2508">
        <v>2</v>
      </c>
      <c r="D37" s="2509">
        <v>1.5524515200809998</v>
      </c>
      <c r="E37" s="2510">
        <v>0</v>
      </c>
      <c r="F37" s="2510">
        <v>0</v>
      </c>
      <c r="G37" s="2510">
        <v>0</v>
      </c>
      <c r="H37" s="2510">
        <v>0</v>
      </c>
      <c r="I37" s="2510">
        <v>0</v>
      </c>
      <c r="J37" s="2510">
        <v>1</v>
      </c>
      <c r="K37" s="2510">
        <v>0</v>
      </c>
      <c r="L37" s="2511">
        <v>0</v>
      </c>
      <c r="M37" s="2508">
        <f t="shared" si="0"/>
        <v>0.86389356831238384</v>
      </c>
    </row>
    <row r="38" spans="1:13" ht="21" customHeight="1">
      <c r="A38" s="4633"/>
      <c r="B38" s="2507" t="s">
        <v>48</v>
      </c>
      <c r="C38" s="2508">
        <v>4</v>
      </c>
      <c r="D38" s="2509">
        <v>8.6441027836449003</v>
      </c>
      <c r="E38" s="2510">
        <v>0.81005455421455907</v>
      </c>
      <c r="F38" s="2510">
        <v>0</v>
      </c>
      <c r="G38" s="2510">
        <v>0</v>
      </c>
      <c r="H38" s="2510">
        <v>0</v>
      </c>
      <c r="I38" s="2510">
        <v>0</v>
      </c>
      <c r="J38" s="2510">
        <v>0.18994544578544076</v>
      </c>
      <c r="K38" s="2510">
        <v>0</v>
      </c>
      <c r="L38" s="2511">
        <v>0</v>
      </c>
      <c r="M38" s="2508">
        <f t="shared" si="0"/>
        <v>1.7277871366247677</v>
      </c>
    </row>
    <row r="39" spans="1:13" ht="21" customHeight="1">
      <c r="A39" s="4633"/>
      <c r="B39" s="2507" t="s">
        <v>49</v>
      </c>
      <c r="C39" s="2508">
        <v>9</v>
      </c>
      <c r="D39" s="2509">
        <v>18.975573624167097</v>
      </c>
      <c r="E39" s="2510">
        <v>0.56394048172201738</v>
      </c>
      <c r="F39" s="2510">
        <v>0</v>
      </c>
      <c r="G39" s="2510">
        <v>0.3893270680071772</v>
      </c>
      <c r="H39" s="2510">
        <v>4.6732450270805644E-2</v>
      </c>
      <c r="I39" s="2510">
        <v>0</v>
      </c>
      <c r="J39" s="2510">
        <v>0</v>
      </c>
      <c r="K39" s="2510">
        <v>0</v>
      </c>
      <c r="L39" s="2511">
        <v>0</v>
      </c>
      <c r="M39" s="2508">
        <f t="shared" si="0"/>
        <v>3.8875210574057273</v>
      </c>
    </row>
    <row r="40" spans="1:13" ht="21" customHeight="1">
      <c r="A40" s="4633"/>
      <c r="B40" s="2507" t="s">
        <v>50</v>
      </c>
      <c r="C40" s="2508">
        <v>15</v>
      </c>
      <c r="D40" s="2509">
        <v>25.0198411841262</v>
      </c>
      <c r="E40" s="2510">
        <v>5.0091614719327E-2</v>
      </c>
      <c r="F40" s="2510">
        <v>0</v>
      </c>
      <c r="G40" s="2510">
        <v>0.62169750473692065</v>
      </c>
      <c r="H40" s="2510">
        <v>0.12525446268346277</v>
      </c>
      <c r="I40" s="2510">
        <v>0.10049722199654781</v>
      </c>
      <c r="J40" s="2510">
        <v>0.1024591958637418</v>
      </c>
      <c r="K40" s="2510">
        <v>0</v>
      </c>
      <c r="L40" s="2511">
        <v>0</v>
      </c>
      <c r="M40" s="2508">
        <f t="shared" si="0"/>
        <v>6.4792017623428793</v>
      </c>
    </row>
    <row r="41" spans="1:13" ht="21" customHeight="1">
      <c r="A41" s="4633" t="s">
        <v>52</v>
      </c>
      <c r="B41" s="2507" t="s">
        <v>803</v>
      </c>
      <c r="C41" s="2508">
        <v>1</v>
      </c>
      <c r="D41" s="2509">
        <v>0.92027465522609997</v>
      </c>
      <c r="E41" s="2510">
        <v>0</v>
      </c>
      <c r="F41" s="2510">
        <v>0</v>
      </c>
      <c r="G41" s="2510">
        <v>0</v>
      </c>
      <c r="H41" s="2510">
        <v>0</v>
      </c>
      <c r="I41" s="2510">
        <v>0</v>
      </c>
      <c r="J41" s="2510">
        <v>1</v>
      </c>
      <c r="K41" s="2510">
        <v>0</v>
      </c>
      <c r="L41" s="2511">
        <v>0</v>
      </c>
      <c r="M41" s="2508">
        <f t="shared" si="0"/>
        <v>0.43194678415619192</v>
      </c>
    </row>
    <row r="42" spans="1:13" ht="21" customHeight="1">
      <c r="A42" s="4633"/>
      <c r="B42" s="2507" t="s">
        <v>53</v>
      </c>
      <c r="C42" s="2508">
        <v>1</v>
      </c>
      <c r="D42" s="2509">
        <v>0.63217686485489988</v>
      </c>
      <c r="E42" s="2510">
        <v>0</v>
      </c>
      <c r="F42" s="2510">
        <v>0</v>
      </c>
      <c r="G42" s="2510">
        <v>0</v>
      </c>
      <c r="H42" s="2510">
        <v>0</v>
      </c>
      <c r="I42" s="2510">
        <v>0</v>
      </c>
      <c r="J42" s="2510">
        <v>1</v>
      </c>
      <c r="K42" s="2510">
        <v>0</v>
      </c>
      <c r="L42" s="2511">
        <v>0</v>
      </c>
      <c r="M42" s="2508">
        <f t="shared" si="0"/>
        <v>0.43194678415619192</v>
      </c>
    </row>
    <row r="43" spans="1:13" ht="21" customHeight="1">
      <c r="A43" s="4633"/>
      <c r="B43" s="2507" t="s">
        <v>54</v>
      </c>
      <c r="C43" s="2508">
        <v>0</v>
      </c>
      <c r="D43" s="2509">
        <v>0</v>
      </c>
      <c r="E43" s="2510">
        <v>0</v>
      </c>
      <c r="F43" s="2510">
        <v>0</v>
      </c>
      <c r="G43" s="2510">
        <v>0</v>
      </c>
      <c r="H43" s="2510">
        <v>0</v>
      </c>
      <c r="I43" s="2510">
        <v>0</v>
      </c>
      <c r="J43" s="2510">
        <v>0</v>
      </c>
      <c r="K43" s="2510">
        <v>0</v>
      </c>
      <c r="L43" s="2511">
        <v>0</v>
      </c>
      <c r="M43" s="2508">
        <f t="shared" si="0"/>
        <v>0</v>
      </c>
    </row>
    <row r="44" spans="1:13" ht="21" customHeight="1">
      <c r="A44" s="4633"/>
      <c r="B44" s="2507" t="s">
        <v>55</v>
      </c>
      <c r="C44" s="2508">
        <v>2</v>
      </c>
      <c r="D44" s="2509">
        <v>2.5620307161645002</v>
      </c>
      <c r="E44" s="2510">
        <v>0.35913806719982427</v>
      </c>
      <c r="F44" s="2510">
        <v>0</v>
      </c>
      <c r="G44" s="2510">
        <v>0</v>
      </c>
      <c r="H44" s="2510">
        <v>0</v>
      </c>
      <c r="I44" s="2510">
        <v>0</v>
      </c>
      <c r="J44" s="2510">
        <v>0.64086193280017567</v>
      </c>
      <c r="K44" s="2510">
        <v>0</v>
      </c>
      <c r="L44" s="2511">
        <v>0</v>
      </c>
      <c r="M44" s="2508">
        <f t="shared" si="0"/>
        <v>0.86389356831238384</v>
      </c>
    </row>
    <row r="45" spans="1:13" ht="21" customHeight="1">
      <c r="A45" s="4633"/>
      <c r="B45" s="2507" t="s">
        <v>56</v>
      </c>
      <c r="C45" s="2508">
        <v>2</v>
      </c>
      <c r="D45" s="2509">
        <v>6.0820720674803992</v>
      </c>
      <c r="E45" s="2510">
        <v>1</v>
      </c>
      <c r="F45" s="2510">
        <v>0</v>
      </c>
      <c r="G45" s="2510">
        <v>0</v>
      </c>
      <c r="H45" s="2510">
        <v>0</v>
      </c>
      <c r="I45" s="2510">
        <v>0</v>
      </c>
      <c r="J45" s="2510">
        <v>0</v>
      </c>
      <c r="K45" s="2510">
        <v>0</v>
      </c>
      <c r="L45" s="2511">
        <v>0</v>
      </c>
      <c r="M45" s="2508">
        <f t="shared" si="0"/>
        <v>0.86389356831238384</v>
      </c>
    </row>
    <row r="46" spans="1:13" ht="21" customHeight="1">
      <c r="A46" s="4633"/>
      <c r="B46" s="2507" t="s">
        <v>57</v>
      </c>
      <c r="C46" s="2508">
        <v>5</v>
      </c>
      <c r="D46" s="2509">
        <v>13.116675318491399</v>
      </c>
      <c r="E46" s="2510">
        <v>0.65387842505142846</v>
      </c>
      <c r="F46" s="2510">
        <v>0</v>
      </c>
      <c r="G46" s="2510">
        <v>0.3461215749485716</v>
      </c>
      <c r="H46" s="2510">
        <v>0</v>
      </c>
      <c r="I46" s="2510">
        <v>0</v>
      </c>
      <c r="J46" s="2510">
        <v>0</v>
      </c>
      <c r="K46" s="2510">
        <v>0</v>
      </c>
      <c r="L46" s="2511">
        <v>0</v>
      </c>
      <c r="M46" s="2508">
        <f t="shared" si="0"/>
        <v>2.1597339207809596</v>
      </c>
    </row>
    <row r="47" spans="1:13" ht="21" customHeight="1">
      <c r="A47" s="4633"/>
      <c r="B47" s="2507" t="s">
        <v>58</v>
      </c>
      <c r="C47" s="2508">
        <v>3</v>
      </c>
      <c r="D47" s="2509">
        <v>4.9721232549243002</v>
      </c>
      <c r="E47" s="2510">
        <v>0.42725874289104759</v>
      </c>
      <c r="F47" s="2510">
        <v>0</v>
      </c>
      <c r="G47" s="2510">
        <v>0.57274125710895241</v>
      </c>
      <c r="H47" s="2510">
        <v>0</v>
      </c>
      <c r="I47" s="2510">
        <v>0</v>
      </c>
      <c r="J47" s="2510">
        <v>0</v>
      </c>
      <c r="K47" s="2510">
        <v>0</v>
      </c>
      <c r="L47" s="2511">
        <v>0</v>
      </c>
      <c r="M47" s="2508">
        <f t="shared" si="0"/>
        <v>1.2958403524685758</v>
      </c>
    </row>
    <row r="48" spans="1:13" ht="21" customHeight="1">
      <c r="A48" s="4633"/>
      <c r="B48" s="2507" t="s">
        <v>59</v>
      </c>
      <c r="C48" s="2508">
        <v>2</v>
      </c>
      <c r="D48" s="2509">
        <v>2.0146131938736005</v>
      </c>
      <c r="E48" s="2510">
        <v>0</v>
      </c>
      <c r="F48" s="2510">
        <v>0</v>
      </c>
      <c r="G48" s="2510">
        <v>0.55982862941230305</v>
      </c>
      <c r="H48" s="2510">
        <v>0.44017137058769679</v>
      </c>
      <c r="I48" s="2510">
        <v>0</v>
      </c>
      <c r="J48" s="2510">
        <v>0</v>
      </c>
      <c r="K48" s="2510">
        <v>0</v>
      </c>
      <c r="L48" s="2511">
        <v>0</v>
      </c>
      <c r="M48" s="2508">
        <f t="shared" si="0"/>
        <v>0.86389356831238384</v>
      </c>
    </row>
    <row r="49" spans="1:13" ht="21" customHeight="1">
      <c r="A49" s="4633"/>
      <c r="B49" s="2507" t="s">
        <v>60</v>
      </c>
      <c r="C49" s="2508">
        <v>6</v>
      </c>
      <c r="D49" s="2509">
        <v>7.3051249735313997</v>
      </c>
      <c r="E49" s="2510">
        <v>0.17156232774593377</v>
      </c>
      <c r="F49" s="2510">
        <v>0</v>
      </c>
      <c r="G49" s="2510">
        <v>0.64517392309227428</v>
      </c>
      <c r="H49" s="2510">
        <v>0</v>
      </c>
      <c r="I49" s="2510">
        <v>9.6724933310528366E-2</v>
      </c>
      <c r="J49" s="2510">
        <v>8.6538815851263495E-2</v>
      </c>
      <c r="K49" s="2510">
        <v>0</v>
      </c>
      <c r="L49" s="2511">
        <v>0</v>
      </c>
      <c r="M49" s="2508">
        <f t="shared" si="0"/>
        <v>2.5916807049371515</v>
      </c>
    </row>
    <row r="50" spans="1:13" ht="21" customHeight="1">
      <c r="A50" s="4633"/>
      <c r="B50" s="2507" t="s">
        <v>61</v>
      </c>
      <c r="C50" s="2508">
        <v>8</v>
      </c>
      <c r="D50" s="2509">
        <v>16.5868780674726</v>
      </c>
      <c r="E50" s="2510">
        <v>0</v>
      </c>
      <c r="F50" s="2510">
        <v>0</v>
      </c>
      <c r="G50" s="2510">
        <v>0.58563513354328489</v>
      </c>
      <c r="H50" s="2510">
        <v>0.1889352988064025</v>
      </c>
      <c r="I50" s="2510">
        <v>0.1089919875552004</v>
      </c>
      <c r="J50" s="2510">
        <v>0.11643758009511215</v>
      </c>
      <c r="K50" s="2510">
        <v>0</v>
      </c>
      <c r="L50" s="2511">
        <v>0</v>
      </c>
      <c r="M50" s="2508">
        <f t="shared" si="0"/>
        <v>3.4555742732495354</v>
      </c>
    </row>
    <row r="51" spans="1:13" ht="21" customHeight="1">
      <c r="A51" s="4633" t="s">
        <v>62</v>
      </c>
      <c r="B51" s="2507" t="s">
        <v>17</v>
      </c>
      <c r="C51" s="2508">
        <v>7</v>
      </c>
      <c r="D51" s="2509">
        <v>11.562831684065999</v>
      </c>
      <c r="E51" s="2510">
        <v>0.10784502236646779</v>
      </c>
      <c r="F51" s="2510">
        <v>0</v>
      </c>
      <c r="G51" s="2510">
        <v>0.32697799270001204</v>
      </c>
      <c r="H51" s="2510">
        <v>0.34771947949698706</v>
      </c>
      <c r="I51" s="2510">
        <v>0.21745750543653317</v>
      </c>
      <c r="J51" s="2510">
        <v>0</v>
      </c>
      <c r="K51" s="2510">
        <v>0</v>
      </c>
      <c r="L51" s="2511">
        <v>0</v>
      </c>
      <c r="M51" s="2508">
        <f t="shared" si="0"/>
        <v>3.0236274890933434</v>
      </c>
    </row>
    <row r="52" spans="1:13" ht="21" customHeight="1">
      <c r="A52" s="4633"/>
      <c r="B52" s="2507" t="s">
        <v>18</v>
      </c>
      <c r="C52" s="2508">
        <v>23</v>
      </c>
      <c r="D52" s="2509">
        <v>42.629137427953196</v>
      </c>
      <c r="E52" s="2510">
        <v>0.41543367821672594</v>
      </c>
      <c r="F52" s="2510">
        <v>0</v>
      </c>
      <c r="G52" s="2510">
        <v>0.44949738460782718</v>
      </c>
      <c r="H52" s="2510">
        <v>0</v>
      </c>
      <c r="I52" s="2510">
        <v>0</v>
      </c>
      <c r="J52" s="2510">
        <v>0.13506893717544685</v>
      </c>
      <c r="K52" s="2510">
        <v>0</v>
      </c>
      <c r="L52" s="2511">
        <v>0</v>
      </c>
      <c r="M52" s="2508">
        <f t="shared" si="0"/>
        <v>9.9347760355924137</v>
      </c>
    </row>
    <row r="53" spans="1:13" ht="21" customHeight="1">
      <c r="A53" s="4633" t="s">
        <v>63</v>
      </c>
      <c r="B53" s="2507" t="s">
        <v>64</v>
      </c>
      <c r="C53" s="2508">
        <v>0</v>
      </c>
      <c r="D53" s="2509">
        <v>0</v>
      </c>
      <c r="E53" s="2510">
        <v>0</v>
      </c>
      <c r="F53" s="2510">
        <v>0</v>
      </c>
      <c r="G53" s="2510">
        <v>0</v>
      </c>
      <c r="H53" s="2510">
        <v>0</v>
      </c>
      <c r="I53" s="2510">
        <v>0</v>
      </c>
      <c r="J53" s="2510">
        <v>0</v>
      </c>
      <c r="K53" s="2510">
        <v>0</v>
      </c>
      <c r="L53" s="2511">
        <v>0</v>
      </c>
      <c r="M53" s="2508">
        <f t="shared" si="0"/>
        <v>0</v>
      </c>
    </row>
    <row r="54" spans="1:13" ht="57" customHeight="1">
      <c r="A54" s="4633"/>
      <c r="B54" s="2507" t="s">
        <v>65</v>
      </c>
      <c r="C54" s="2508">
        <v>28</v>
      </c>
      <c r="D54" s="2509">
        <v>50.09723514690539</v>
      </c>
      <c r="E54" s="2510">
        <v>0.35350412670418307</v>
      </c>
      <c r="F54" s="2510">
        <v>0</v>
      </c>
      <c r="G54" s="2510">
        <v>0.40111469412403072</v>
      </c>
      <c r="H54" s="2510">
        <v>8.0256361511860053E-2</v>
      </c>
      <c r="I54" s="2510">
        <v>5.0190884315794854E-2</v>
      </c>
      <c r="J54" s="2510">
        <v>0.11493393334413138</v>
      </c>
      <c r="K54" s="2510">
        <v>0</v>
      </c>
      <c r="L54" s="2511">
        <v>0</v>
      </c>
      <c r="M54" s="2508">
        <f t="shared" si="0"/>
        <v>12.094509956373374</v>
      </c>
    </row>
    <row r="55" spans="1:13" ht="40.35" customHeight="1">
      <c r="A55" s="4633"/>
      <c r="B55" s="2507" t="s">
        <v>66</v>
      </c>
      <c r="C55" s="2508">
        <v>2</v>
      </c>
      <c r="D55" s="2509">
        <v>4.0947339651138002</v>
      </c>
      <c r="E55" s="2510">
        <v>0.30453598505102003</v>
      </c>
      <c r="F55" s="2510">
        <v>0</v>
      </c>
      <c r="G55" s="2510">
        <v>0.69546401494898002</v>
      </c>
      <c r="H55" s="2510">
        <v>0</v>
      </c>
      <c r="I55" s="2510">
        <v>0</v>
      </c>
      <c r="J55" s="2510">
        <v>0</v>
      </c>
      <c r="K55" s="2510">
        <v>0</v>
      </c>
      <c r="L55" s="2511">
        <v>0</v>
      </c>
      <c r="M55" s="2508">
        <f t="shared" si="0"/>
        <v>0.86389356831238384</v>
      </c>
    </row>
    <row r="56" spans="1:13" ht="57" customHeight="1">
      <c r="A56" s="4633"/>
      <c r="B56" s="2507" t="s">
        <v>67</v>
      </c>
      <c r="C56" s="2508">
        <v>0</v>
      </c>
      <c r="D56" s="2509">
        <v>0</v>
      </c>
      <c r="E56" s="2510">
        <v>0</v>
      </c>
      <c r="F56" s="2510">
        <v>0</v>
      </c>
      <c r="G56" s="2510">
        <v>0</v>
      </c>
      <c r="H56" s="2510">
        <v>0</v>
      </c>
      <c r="I56" s="2510">
        <v>0</v>
      </c>
      <c r="J56" s="2510">
        <v>0</v>
      </c>
      <c r="K56" s="2510">
        <v>0</v>
      </c>
      <c r="L56" s="2511">
        <v>0</v>
      </c>
      <c r="M56" s="2508">
        <f t="shared" si="0"/>
        <v>0</v>
      </c>
    </row>
    <row r="57" spans="1:13" ht="27" customHeight="1">
      <c r="A57" s="4633" t="s">
        <v>68</v>
      </c>
      <c r="B57" s="2507" t="s">
        <v>17</v>
      </c>
      <c r="C57" s="2508">
        <v>2</v>
      </c>
      <c r="D57" s="2509">
        <v>4.0947339651138002</v>
      </c>
      <c r="E57" s="2510">
        <v>0.30453598505102003</v>
      </c>
      <c r="F57" s="2510">
        <v>0</v>
      </c>
      <c r="G57" s="2510">
        <v>0.69546401494898002</v>
      </c>
      <c r="H57" s="2510">
        <v>0</v>
      </c>
      <c r="I57" s="2510">
        <v>0</v>
      </c>
      <c r="J57" s="2510">
        <v>0</v>
      </c>
      <c r="K57" s="2510">
        <v>0</v>
      </c>
      <c r="L57" s="2511">
        <v>0</v>
      </c>
      <c r="M57" s="2508">
        <f t="shared" si="0"/>
        <v>0.86389356831238384</v>
      </c>
    </row>
    <row r="58" spans="1:13" ht="27" customHeight="1">
      <c r="A58" s="4633"/>
      <c r="B58" s="2507" t="s">
        <v>18</v>
      </c>
      <c r="C58" s="2508">
        <v>28</v>
      </c>
      <c r="D58" s="2509">
        <v>50.09723514690539</v>
      </c>
      <c r="E58" s="2510">
        <v>0.35350412670418307</v>
      </c>
      <c r="F58" s="2510">
        <v>0</v>
      </c>
      <c r="G58" s="2510">
        <v>0.40111469412403072</v>
      </c>
      <c r="H58" s="2510">
        <v>8.0256361511860053E-2</v>
      </c>
      <c r="I58" s="2510">
        <v>5.0190884315794854E-2</v>
      </c>
      <c r="J58" s="2510">
        <v>0.11493393334413138</v>
      </c>
      <c r="K58" s="2510">
        <v>0</v>
      </c>
      <c r="L58" s="2511">
        <v>0</v>
      </c>
      <c r="M58" s="2508">
        <f t="shared" si="0"/>
        <v>12.094509956373374</v>
      </c>
    </row>
    <row r="59" spans="1:13" ht="27" customHeight="1">
      <c r="A59" s="4633" t="s">
        <v>69</v>
      </c>
      <c r="B59" s="2507" t="s">
        <v>17</v>
      </c>
      <c r="C59" s="2508">
        <v>2</v>
      </c>
      <c r="D59" s="2509">
        <v>4.0947339651138002</v>
      </c>
      <c r="E59" s="2510">
        <v>0.30453598505102003</v>
      </c>
      <c r="F59" s="2510">
        <v>0</v>
      </c>
      <c r="G59" s="2510">
        <v>0.69546401494898002</v>
      </c>
      <c r="H59" s="2510">
        <v>0</v>
      </c>
      <c r="I59" s="2510">
        <v>0</v>
      </c>
      <c r="J59" s="2510">
        <v>0</v>
      </c>
      <c r="K59" s="2510">
        <v>0</v>
      </c>
      <c r="L59" s="2511">
        <v>0</v>
      </c>
      <c r="M59" s="2508">
        <f t="shared" si="0"/>
        <v>0.86389356831238384</v>
      </c>
    </row>
    <row r="60" spans="1:13" ht="27" customHeight="1">
      <c r="A60" s="4633"/>
      <c r="B60" s="2507" t="s">
        <v>18</v>
      </c>
      <c r="C60" s="2508">
        <v>28</v>
      </c>
      <c r="D60" s="2509">
        <v>50.09723514690539</v>
      </c>
      <c r="E60" s="2510">
        <v>0.35350412670418307</v>
      </c>
      <c r="F60" s="2510">
        <v>0</v>
      </c>
      <c r="G60" s="2510">
        <v>0.40111469412403072</v>
      </c>
      <c r="H60" s="2510">
        <v>8.0256361511860053E-2</v>
      </c>
      <c r="I60" s="2510">
        <v>5.0190884315794854E-2</v>
      </c>
      <c r="J60" s="2510">
        <v>0.11493393334413138</v>
      </c>
      <c r="K60" s="2510">
        <v>0</v>
      </c>
      <c r="L60" s="2511">
        <v>0</v>
      </c>
      <c r="M60" s="2508">
        <f t="shared" si="0"/>
        <v>12.094509956373374</v>
      </c>
    </row>
    <row r="61" spans="1:13" ht="27" customHeight="1">
      <c r="A61" s="4633" t="s">
        <v>70</v>
      </c>
      <c r="B61" s="2507" t="s">
        <v>17</v>
      </c>
      <c r="C61" s="2508">
        <v>0</v>
      </c>
      <c r="D61" s="2509">
        <v>0</v>
      </c>
      <c r="E61" s="2510">
        <v>0</v>
      </c>
      <c r="F61" s="2510">
        <v>0</v>
      </c>
      <c r="G61" s="2510">
        <v>0</v>
      </c>
      <c r="H61" s="2510">
        <v>0</v>
      </c>
      <c r="I61" s="2510">
        <v>0</v>
      </c>
      <c r="J61" s="2510">
        <v>0</v>
      </c>
      <c r="K61" s="2510">
        <v>0</v>
      </c>
      <c r="L61" s="2511">
        <v>0</v>
      </c>
      <c r="M61" s="2508">
        <f t="shared" si="0"/>
        <v>0</v>
      </c>
    </row>
    <row r="62" spans="1:13" ht="27" customHeight="1">
      <c r="A62" s="4633"/>
      <c r="B62" s="2507" t="s">
        <v>18</v>
      </c>
      <c r="C62" s="2508">
        <v>30</v>
      </c>
      <c r="D62" s="2509">
        <v>54.191969112019187</v>
      </c>
      <c r="E62" s="2510">
        <v>0.34980410406021467</v>
      </c>
      <c r="F62" s="2510">
        <v>0</v>
      </c>
      <c r="G62" s="2510">
        <v>0.42335566785758677</v>
      </c>
      <c r="H62" s="2510">
        <v>7.4192207453907949E-2</v>
      </c>
      <c r="I62" s="2510">
        <v>4.6398471489419044E-2</v>
      </c>
      <c r="J62" s="2510">
        <v>0.1062495491388717</v>
      </c>
      <c r="K62" s="2510">
        <v>0</v>
      </c>
      <c r="L62" s="2511">
        <v>0</v>
      </c>
      <c r="M62" s="2508">
        <f t="shared" si="0"/>
        <v>12.958403524685759</v>
      </c>
    </row>
    <row r="63" spans="1:13" ht="27" customHeight="1">
      <c r="A63" s="4633" t="s">
        <v>71</v>
      </c>
      <c r="B63" s="2507" t="s">
        <v>17</v>
      </c>
      <c r="C63" s="2508">
        <v>25</v>
      </c>
      <c r="D63" s="2509">
        <v>49.918839347318389</v>
      </c>
      <c r="E63" s="2510">
        <v>0.34444529013092473</v>
      </c>
      <c r="F63" s="2510">
        <v>0</v>
      </c>
      <c r="G63" s="2510">
        <v>0.45959556704254695</v>
      </c>
      <c r="H63" s="2510">
        <v>8.0543175026978761E-2</v>
      </c>
      <c r="I63" s="2510">
        <v>5.0370252327082074E-2</v>
      </c>
      <c r="J63" s="2510">
        <v>6.5045715472467749E-2</v>
      </c>
      <c r="K63" s="2510">
        <v>0</v>
      </c>
      <c r="L63" s="2511">
        <v>0</v>
      </c>
      <c r="M63" s="2508">
        <f t="shared" si="0"/>
        <v>10.798669603904798</v>
      </c>
    </row>
    <row r="64" spans="1:13" ht="27" customHeight="1">
      <c r="A64" s="4633"/>
      <c r="B64" s="2507" t="s">
        <v>18</v>
      </c>
      <c r="C64" s="2508">
        <v>5</v>
      </c>
      <c r="D64" s="2509">
        <v>4.2731297647008004</v>
      </c>
      <c r="E64" s="2510">
        <v>0.41240594073697451</v>
      </c>
      <c r="F64" s="2510">
        <v>0</v>
      </c>
      <c r="G64" s="2510">
        <v>0</v>
      </c>
      <c r="H64" s="2510">
        <v>0</v>
      </c>
      <c r="I64" s="2510">
        <v>0</v>
      </c>
      <c r="J64" s="2510">
        <v>0.58759405926302544</v>
      </c>
      <c r="K64" s="2510">
        <v>0</v>
      </c>
      <c r="L64" s="2511">
        <v>0</v>
      </c>
      <c r="M64" s="2508">
        <f t="shared" si="0"/>
        <v>2.1597339207809596</v>
      </c>
    </row>
    <row r="65" spans="1:13" ht="27" customHeight="1">
      <c r="A65" s="4633" t="s">
        <v>72</v>
      </c>
      <c r="B65" s="2507" t="s">
        <v>17</v>
      </c>
      <c r="C65" s="2508">
        <v>15</v>
      </c>
      <c r="D65" s="2509">
        <v>24.113106711254098</v>
      </c>
      <c r="E65" s="2510">
        <v>0.26317795922194337</v>
      </c>
      <c r="F65" s="2510">
        <v>0</v>
      </c>
      <c r="G65" s="2510">
        <v>0.43819926669714282</v>
      </c>
      <c r="H65" s="2510">
        <v>0.12996445466235454</v>
      </c>
      <c r="I65" s="2510">
        <v>0.10427625788368303</v>
      </c>
      <c r="J65" s="2510">
        <v>6.43820615348763E-2</v>
      </c>
      <c r="K65" s="2510">
        <v>0</v>
      </c>
      <c r="L65" s="2511">
        <v>0</v>
      </c>
      <c r="M65" s="2508">
        <f t="shared" si="0"/>
        <v>6.4792017623428793</v>
      </c>
    </row>
    <row r="66" spans="1:13" ht="27" customHeight="1">
      <c r="A66" s="4633"/>
      <c r="B66" s="2507" t="s">
        <v>18</v>
      </c>
      <c r="C66" s="2508">
        <v>15</v>
      </c>
      <c r="D66" s="2509">
        <v>30.078862400765097</v>
      </c>
      <c r="E66" s="2510">
        <v>0.41924906666015177</v>
      </c>
      <c r="F66" s="2510">
        <v>0</v>
      </c>
      <c r="G66" s="2510">
        <v>0.41145610603146671</v>
      </c>
      <c r="H66" s="2510">
        <v>2.9481668519778979E-2</v>
      </c>
      <c r="I66" s="2510">
        <v>0</v>
      </c>
      <c r="J66" s="2510">
        <v>0.13981315878860265</v>
      </c>
      <c r="K66" s="2510">
        <v>0</v>
      </c>
      <c r="L66" s="2511">
        <v>0</v>
      </c>
      <c r="M66" s="2508">
        <f t="shared" si="0"/>
        <v>6.4792017623428793</v>
      </c>
    </row>
    <row r="67" spans="1:13" ht="27" customHeight="1">
      <c r="A67" s="4633" t="s">
        <v>73</v>
      </c>
      <c r="B67" s="2507" t="s">
        <v>17</v>
      </c>
      <c r="C67" s="2508">
        <v>4</v>
      </c>
      <c r="D67" s="2509">
        <v>9.2605182106194004</v>
      </c>
      <c r="E67" s="2510">
        <v>0</v>
      </c>
      <c r="F67" s="2510">
        <v>0</v>
      </c>
      <c r="G67" s="2510">
        <v>0.46637073007576646</v>
      </c>
      <c r="H67" s="2510">
        <v>0.3384094380754627</v>
      </c>
      <c r="I67" s="2510">
        <v>0.1952198318487709</v>
      </c>
      <c r="J67" s="2510">
        <v>0</v>
      </c>
      <c r="K67" s="2510">
        <v>0</v>
      </c>
      <c r="L67" s="2511">
        <v>0</v>
      </c>
      <c r="M67" s="2508">
        <f t="shared" si="0"/>
        <v>1.7277871366247677</v>
      </c>
    </row>
    <row r="68" spans="1:13" ht="27" customHeight="1">
      <c r="A68" s="4633"/>
      <c r="B68" s="2507" t="s">
        <v>18</v>
      </c>
      <c r="C68" s="2508">
        <v>26</v>
      </c>
      <c r="D68" s="2509">
        <v>44.931450901399792</v>
      </c>
      <c r="E68" s="2510">
        <v>0.42189986795859569</v>
      </c>
      <c r="F68" s="2510">
        <v>0</v>
      </c>
      <c r="G68" s="2510">
        <v>0.414490123589352</v>
      </c>
      <c r="H68" s="2510">
        <v>1.973617661929928E-2</v>
      </c>
      <c r="I68" s="2510">
        <v>1.5725904944411374E-2</v>
      </c>
      <c r="J68" s="2510">
        <v>0.12814792688834181</v>
      </c>
      <c r="K68" s="2510">
        <v>0</v>
      </c>
      <c r="L68" s="2511">
        <v>0</v>
      </c>
      <c r="M68" s="2508">
        <f t="shared" si="0"/>
        <v>11.230616388060991</v>
      </c>
    </row>
    <row r="69" spans="1:13" ht="21" customHeight="1">
      <c r="A69" s="4633" t="s">
        <v>74</v>
      </c>
      <c r="B69" s="2507" t="s">
        <v>17</v>
      </c>
      <c r="C69" s="2508">
        <v>0</v>
      </c>
      <c r="D69" s="2509">
        <v>0</v>
      </c>
      <c r="E69" s="2510">
        <v>0</v>
      </c>
      <c r="F69" s="2510">
        <v>0</v>
      </c>
      <c r="G69" s="2510">
        <v>0</v>
      </c>
      <c r="H69" s="2510">
        <v>0</v>
      </c>
      <c r="I69" s="2510">
        <v>0</v>
      </c>
      <c r="J69" s="2510">
        <v>0</v>
      </c>
      <c r="K69" s="2510">
        <v>0</v>
      </c>
      <c r="L69" s="2511">
        <v>0</v>
      </c>
      <c r="M69" s="2508">
        <f t="shared" ref="M69:M78" si="1">C69/$P$5</f>
        <v>0</v>
      </c>
    </row>
    <row r="70" spans="1:13" ht="21" customHeight="1">
      <c r="A70" s="4633"/>
      <c r="B70" s="2507" t="s">
        <v>18</v>
      </c>
      <c r="C70" s="2508">
        <v>30</v>
      </c>
      <c r="D70" s="2509">
        <v>54.191969112019187</v>
      </c>
      <c r="E70" s="2510">
        <v>0.34980410406021467</v>
      </c>
      <c r="F70" s="2510">
        <v>0</v>
      </c>
      <c r="G70" s="2510">
        <v>0.42335566785758677</v>
      </c>
      <c r="H70" s="2510">
        <v>7.4192207453907949E-2</v>
      </c>
      <c r="I70" s="2510">
        <v>4.6398471489419044E-2</v>
      </c>
      <c r="J70" s="2510">
        <v>0.1062495491388717</v>
      </c>
      <c r="K70" s="2510">
        <v>0</v>
      </c>
      <c r="L70" s="2511">
        <v>0</v>
      </c>
      <c r="M70" s="2508">
        <f t="shared" si="1"/>
        <v>12.958403524685759</v>
      </c>
    </row>
    <row r="71" spans="1:13" ht="21" customHeight="1">
      <c r="A71" s="4633" t="s">
        <v>75</v>
      </c>
      <c r="B71" s="2507" t="s">
        <v>76</v>
      </c>
      <c r="C71" s="2508">
        <v>5</v>
      </c>
      <c r="D71" s="2509">
        <v>11.820317007551701</v>
      </c>
      <c r="E71" s="2510">
        <v>0</v>
      </c>
      <c r="F71" s="2510">
        <v>0</v>
      </c>
      <c r="G71" s="2510">
        <v>0.65379431825338874</v>
      </c>
      <c r="H71" s="2510">
        <v>0.26512374938346955</v>
      </c>
      <c r="I71" s="2510">
        <v>0</v>
      </c>
      <c r="J71" s="2510">
        <v>8.1081932363141651E-2</v>
      </c>
      <c r="K71" s="2510">
        <v>0</v>
      </c>
      <c r="L71" s="2511">
        <v>0</v>
      </c>
      <c r="M71" s="2508">
        <f t="shared" si="1"/>
        <v>2.1597339207809596</v>
      </c>
    </row>
    <row r="72" spans="1:13" ht="21" customHeight="1">
      <c r="A72" s="4633"/>
      <c r="B72" s="2507" t="s">
        <v>77</v>
      </c>
      <c r="C72" s="2508">
        <v>5</v>
      </c>
      <c r="D72" s="2509">
        <v>5.9469400733526001</v>
      </c>
      <c r="E72" s="2510">
        <v>0</v>
      </c>
      <c r="F72" s="2510">
        <v>0</v>
      </c>
      <c r="G72" s="2510">
        <v>0.57719020155150347</v>
      </c>
      <c r="H72" s="2510">
        <v>0</v>
      </c>
      <c r="I72" s="2510">
        <v>0.42280979844849653</v>
      </c>
      <c r="J72" s="2510">
        <v>0</v>
      </c>
      <c r="K72" s="2510">
        <v>0</v>
      </c>
      <c r="L72" s="2511">
        <v>0</v>
      </c>
      <c r="M72" s="2508">
        <f t="shared" si="1"/>
        <v>2.1597339207809596</v>
      </c>
    </row>
    <row r="73" spans="1:13" ht="21" customHeight="1">
      <c r="A73" s="4633"/>
      <c r="B73" s="2507" t="s">
        <v>78</v>
      </c>
      <c r="C73" s="2508">
        <v>5</v>
      </c>
      <c r="D73" s="2509">
        <v>6.7945330316376005</v>
      </c>
      <c r="E73" s="2510">
        <v>0.31266065254322367</v>
      </c>
      <c r="F73" s="2510">
        <v>0</v>
      </c>
      <c r="G73" s="2510">
        <v>0.55189594745548165</v>
      </c>
      <c r="H73" s="2510">
        <v>0</v>
      </c>
      <c r="I73" s="2510">
        <v>0</v>
      </c>
      <c r="J73" s="2510">
        <v>0.13544340000129454</v>
      </c>
      <c r="K73" s="2510">
        <v>0</v>
      </c>
      <c r="L73" s="2511">
        <v>0</v>
      </c>
      <c r="M73" s="2508">
        <f t="shared" si="1"/>
        <v>2.1597339207809596</v>
      </c>
    </row>
    <row r="74" spans="1:13" ht="21" customHeight="1">
      <c r="A74" s="4633"/>
      <c r="B74" s="2507" t="s">
        <v>79</v>
      </c>
      <c r="C74" s="2508">
        <v>1</v>
      </c>
      <c r="D74" s="2509">
        <v>2.1154204642682997</v>
      </c>
      <c r="E74" s="2510">
        <v>0</v>
      </c>
      <c r="F74" s="2510">
        <v>0</v>
      </c>
      <c r="G74" s="2510">
        <v>1</v>
      </c>
      <c r="H74" s="2510">
        <v>0</v>
      </c>
      <c r="I74" s="2510">
        <v>0</v>
      </c>
      <c r="J74" s="2510">
        <v>0</v>
      </c>
      <c r="K74" s="2510">
        <v>0</v>
      </c>
      <c r="L74" s="2511">
        <v>0</v>
      </c>
      <c r="M74" s="2508">
        <f t="shared" si="1"/>
        <v>0.43194678415619192</v>
      </c>
    </row>
    <row r="75" spans="1:13" ht="21" customHeight="1">
      <c r="A75" s="4633"/>
      <c r="B75" s="2507" t="s">
        <v>80</v>
      </c>
      <c r="C75" s="2508">
        <v>1</v>
      </c>
      <c r="D75" s="2509">
        <v>0.92012275950989997</v>
      </c>
      <c r="E75" s="2510">
        <v>1</v>
      </c>
      <c r="F75" s="2510">
        <v>0</v>
      </c>
      <c r="G75" s="2510">
        <v>0</v>
      </c>
      <c r="H75" s="2510">
        <v>0</v>
      </c>
      <c r="I75" s="2510">
        <v>0</v>
      </c>
      <c r="J75" s="2510">
        <v>0</v>
      </c>
      <c r="K75" s="2510">
        <v>0</v>
      </c>
      <c r="L75" s="2511">
        <v>0</v>
      </c>
      <c r="M75" s="2508">
        <f t="shared" si="1"/>
        <v>0.43194678415619192</v>
      </c>
    </row>
    <row r="76" spans="1:13" ht="21" customHeight="1">
      <c r="A76" s="4633"/>
      <c r="B76" s="2507" t="s">
        <v>81</v>
      </c>
      <c r="C76" s="2508">
        <v>4</v>
      </c>
      <c r="D76" s="2509">
        <v>12.575287038902099</v>
      </c>
      <c r="E76" s="2510">
        <v>1</v>
      </c>
      <c r="F76" s="2510">
        <v>0</v>
      </c>
      <c r="G76" s="2510">
        <v>0</v>
      </c>
      <c r="H76" s="2510">
        <v>0</v>
      </c>
      <c r="I76" s="2510">
        <v>0</v>
      </c>
      <c r="J76" s="2510">
        <v>0</v>
      </c>
      <c r="K76" s="2510">
        <v>0</v>
      </c>
      <c r="L76" s="2511">
        <v>0</v>
      </c>
      <c r="M76" s="2508">
        <f t="shared" si="1"/>
        <v>1.7277871366247677</v>
      </c>
    </row>
    <row r="77" spans="1:13" ht="21" customHeight="1">
      <c r="A77" s="4633"/>
      <c r="B77" s="2507" t="s">
        <v>82</v>
      </c>
      <c r="C77" s="2508">
        <v>4</v>
      </c>
      <c r="D77" s="2509">
        <v>6.8033849783621996</v>
      </c>
      <c r="E77" s="2510">
        <v>0</v>
      </c>
      <c r="F77" s="2510">
        <v>0</v>
      </c>
      <c r="G77" s="2510">
        <v>0.8696567879707322</v>
      </c>
      <c r="H77" s="2510">
        <v>0.13034321202926785</v>
      </c>
      <c r="I77" s="2510">
        <v>0</v>
      </c>
      <c r="J77" s="2510">
        <v>0</v>
      </c>
      <c r="K77" s="2510">
        <v>0</v>
      </c>
      <c r="L77" s="2511">
        <v>0</v>
      </c>
      <c r="M77" s="2508">
        <f t="shared" si="1"/>
        <v>1.7277871366247677</v>
      </c>
    </row>
    <row r="78" spans="1:13" ht="21" customHeight="1">
      <c r="A78" s="4634"/>
      <c r="B78" s="2512" t="s">
        <v>83</v>
      </c>
      <c r="C78" s="2513">
        <v>5</v>
      </c>
      <c r="D78" s="2514">
        <v>7.2159637584347998</v>
      </c>
      <c r="E78" s="2515">
        <v>0.46241644004628069</v>
      </c>
      <c r="F78" s="2515">
        <v>0</v>
      </c>
      <c r="G78" s="2515">
        <v>0</v>
      </c>
      <c r="H78" s="2515">
        <v>0</v>
      </c>
      <c r="I78" s="2515">
        <v>0</v>
      </c>
      <c r="J78" s="2515">
        <v>0.53758355995371931</v>
      </c>
      <c r="K78" s="2515">
        <v>0</v>
      </c>
      <c r="L78" s="2516">
        <v>0</v>
      </c>
      <c r="M78" s="2513">
        <f t="shared" si="1"/>
        <v>2.1597339207809596</v>
      </c>
    </row>
  </sheetData>
  <mergeCells count="27">
    <mergeCell ref="M2:M3"/>
    <mergeCell ref="A1:B3"/>
    <mergeCell ref="C1:D1"/>
    <mergeCell ref="E1:L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L78">
    <cfRule type="expression" dxfId="425" priority="1">
      <formula>IF((E$4-E5)/SQRT(((E$4+E5)/2)*(((1-E$4)+(1-E5))/2)*(1/$M$4+1/$M5))&gt;1.96,1,)</formula>
    </cfRule>
    <cfRule type="expression" dxfId="424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Munka194">
    <tabColor theme="4" tint="0.79998168889431442"/>
  </sheetPr>
  <dimension ref="A1:I78"/>
  <sheetViews>
    <sheetView workbookViewId="0">
      <selection activeCell="F26" sqref="F26"/>
    </sheetView>
  </sheetViews>
  <sheetFormatPr defaultColWidth="11.42578125" defaultRowHeight="15"/>
  <cols>
    <col min="1" max="1" width="30" style="15" customWidth="1"/>
    <col min="2" max="2" width="32.42578125" customWidth="1"/>
    <col min="3" max="4" width="25.42578125" customWidth="1"/>
    <col min="5" max="5" width="17" customWidth="1"/>
    <col min="6" max="6" width="17.42578125" customWidth="1"/>
    <col min="7" max="7" width="18" customWidth="1"/>
    <col min="8" max="8" width="16.42578125" customWidth="1"/>
    <col min="9" max="9" width="0" hidden="1" customWidth="1"/>
  </cols>
  <sheetData>
    <row r="1" spans="1:9" ht="57" customHeight="1">
      <c r="A1" s="7209" t="s">
        <v>0</v>
      </c>
      <c r="B1" s="7210"/>
      <c r="C1" s="7215"/>
      <c r="D1" s="7216"/>
      <c r="E1" s="7216" t="s">
        <v>270</v>
      </c>
      <c r="F1" s="7216"/>
      <c r="G1" s="7216"/>
      <c r="H1" s="7217"/>
    </row>
    <row r="2" spans="1:9" ht="31.5">
      <c r="A2" s="7211"/>
      <c r="B2" s="7212"/>
      <c r="C2" s="7218" t="s">
        <v>1</v>
      </c>
      <c r="D2" s="7220" t="s">
        <v>2</v>
      </c>
      <c r="E2" s="1850" t="s">
        <v>17</v>
      </c>
      <c r="F2" s="1850" t="s">
        <v>271</v>
      </c>
      <c r="G2" s="1850" t="s">
        <v>272</v>
      </c>
      <c r="H2" s="1851" t="s">
        <v>8</v>
      </c>
    </row>
    <row r="3" spans="1:9" ht="31.5">
      <c r="A3" s="7213"/>
      <c r="B3" s="7214"/>
      <c r="C3" s="7219"/>
      <c r="D3" s="7221"/>
      <c r="E3" s="1852" t="s">
        <v>94</v>
      </c>
      <c r="F3" s="1852" t="s">
        <v>94</v>
      </c>
      <c r="G3" s="1852" t="s">
        <v>94</v>
      </c>
      <c r="H3" s="1853" t="s">
        <v>94</v>
      </c>
      <c r="I3" s="1855" t="s">
        <v>85</v>
      </c>
    </row>
    <row r="4" spans="1:9" ht="15.75">
      <c r="A4" s="1854" t="s">
        <v>10</v>
      </c>
      <c r="B4" s="2109" t="s">
        <v>10</v>
      </c>
      <c r="C4" s="1836">
        <v>3003</v>
      </c>
      <c r="D4" s="1837">
        <v>4009.7990216185763</v>
      </c>
      <c r="E4" s="1838">
        <v>0.37919959351307592</v>
      </c>
      <c r="F4" s="1838">
        <v>0.49231480492787505</v>
      </c>
      <c r="G4" s="1838">
        <v>0.11947369815335918</v>
      </c>
      <c r="H4" s="1839">
        <v>9.0119034056913745E-3</v>
      </c>
      <c r="I4" s="163">
        <f>C4/2.3151</f>
        <v>1297.1361928210445</v>
      </c>
    </row>
    <row r="5" spans="1:9">
      <c r="A5" s="7207" t="s">
        <v>11</v>
      </c>
      <c r="B5" s="1840" t="s">
        <v>12</v>
      </c>
      <c r="C5" s="1841">
        <v>1033</v>
      </c>
      <c r="D5" s="1842">
        <v>1421.6095980229966</v>
      </c>
      <c r="E5" s="1843">
        <v>0.58268963649096772</v>
      </c>
      <c r="F5" s="1843">
        <v>0.40216110383106257</v>
      </c>
      <c r="G5" s="1843">
        <v>7.1101873948302427E-3</v>
      </c>
      <c r="H5" s="1844">
        <v>8.0390722831381219E-3</v>
      </c>
      <c r="I5" s="163">
        <f t="shared" ref="I5:I68" si="0">C5/2.3151</f>
        <v>446.20102803334623</v>
      </c>
    </row>
    <row r="6" spans="1:9">
      <c r="A6" s="7207"/>
      <c r="B6" s="1840" t="s">
        <v>13</v>
      </c>
      <c r="C6" s="1841">
        <v>878</v>
      </c>
      <c r="D6" s="1842">
        <v>1125.6457743997478</v>
      </c>
      <c r="E6" s="1843">
        <v>0.32760227008737774</v>
      </c>
      <c r="F6" s="1843">
        <v>0.54958634976989584</v>
      </c>
      <c r="G6" s="1843">
        <v>0.1170806940843053</v>
      </c>
      <c r="H6" s="1844">
        <v>5.7306860584203376E-3</v>
      </c>
      <c r="I6" s="163">
        <f t="shared" si="0"/>
        <v>379.24927648913649</v>
      </c>
    </row>
    <row r="7" spans="1:9">
      <c r="A7" s="7207"/>
      <c r="B7" s="1840" t="s">
        <v>14</v>
      </c>
      <c r="C7" s="1841">
        <v>780</v>
      </c>
      <c r="D7" s="1842">
        <v>990.55570333605897</v>
      </c>
      <c r="E7" s="1843">
        <v>0.24697534480148284</v>
      </c>
      <c r="F7" s="1843">
        <v>0.55002034724281779</v>
      </c>
      <c r="G7" s="1843">
        <v>0.19188213957567382</v>
      </c>
      <c r="H7" s="1844">
        <v>1.1122168380025768E-2</v>
      </c>
      <c r="I7" s="163">
        <f t="shared" si="0"/>
        <v>336.91849164182969</v>
      </c>
    </row>
    <row r="8" spans="1:9">
      <c r="A8" s="7207"/>
      <c r="B8" s="1840" t="s">
        <v>15</v>
      </c>
      <c r="C8" s="1841">
        <v>312</v>
      </c>
      <c r="D8" s="1842">
        <v>471.98794585976924</v>
      </c>
      <c r="E8" s="1843">
        <v>0.16684754869157856</v>
      </c>
      <c r="F8" s="1843">
        <v>0.50616121845371831</v>
      </c>
      <c r="G8" s="1843">
        <v>0.31165260114326343</v>
      </c>
      <c r="H8" s="1844">
        <v>1.5338631711439187E-2</v>
      </c>
      <c r="I8" s="163">
        <f t="shared" si="0"/>
        <v>134.76739665673188</v>
      </c>
    </row>
    <row r="9" spans="1:9">
      <c r="A9" s="7207" t="s">
        <v>16</v>
      </c>
      <c r="B9" s="1840" t="s">
        <v>17</v>
      </c>
      <c r="C9" s="1841">
        <v>2358</v>
      </c>
      <c r="D9" s="1842">
        <v>2988.4208592414593</v>
      </c>
      <c r="E9" s="1843">
        <v>0.43765296819941746</v>
      </c>
      <c r="F9" s="1843">
        <v>0.4633288546573931</v>
      </c>
      <c r="G9" s="1843">
        <v>9.145456334517435E-2</v>
      </c>
      <c r="H9" s="1844">
        <v>7.5636137980071875E-3</v>
      </c>
      <c r="I9" s="163">
        <f t="shared" si="0"/>
        <v>1018.5305170403005</v>
      </c>
    </row>
    <row r="10" spans="1:9">
      <c r="A10" s="7207"/>
      <c r="B10" s="1840" t="s">
        <v>18</v>
      </c>
      <c r="C10" s="1841">
        <v>645</v>
      </c>
      <c r="D10" s="1842">
        <v>1021.3781623771297</v>
      </c>
      <c r="E10" s="1843">
        <v>0.20817255314716512</v>
      </c>
      <c r="F10" s="1843">
        <v>0.57712395946435668</v>
      </c>
      <c r="G10" s="1843">
        <v>0.2014540752585427</v>
      </c>
      <c r="H10" s="1844">
        <v>1.3249412129935918E-2</v>
      </c>
      <c r="I10" s="163">
        <f t="shared" si="0"/>
        <v>278.60567578074381</v>
      </c>
    </row>
    <row r="11" spans="1:9">
      <c r="A11" s="7207" t="s">
        <v>19</v>
      </c>
      <c r="B11" s="1840" t="s">
        <v>20</v>
      </c>
      <c r="C11" s="1841">
        <v>467</v>
      </c>
      <c r="D11" s="1842">
        <v>732.18497205066751</v>
      </c>
      <c r="E11" s="1843">
        <v>0.41994096101241424</v>
      </c>
      <c r="F11" s="1843">
        <v>0.56580781998578722</v>
      </c>
      <c r="G11" s="1843">
        <v>1.1551726200812138E-2</v>
      </c>
      <c r="H11" s="1844">
        <v>2.6994928009842073E-3</v>
      </c>
      <c r="I11" s="163">
        <f t="shared" si="0"/>
        <v>201.71914820094162</v>
      </c>
    </row>
    <row r="12" spans="1:9">
      <c r="A12" s="7207"/>
      <c r="B12" s="1840" t="s">
        <v>21</v>
      </c>
      <c r="C12" s="1841">
        <v>902</v>
      </c>
      <c r="D12" s="1842">
        <v>1112.1597049847758</v>
      </c>
      <c r="E12" s="1843">
        <v>0.23791426753696732</v>
      </c>
      <c r="F12" s="1843">
        <v>0.53653415779430025</v>
      </c>
      <c r="G12" s="1843">
        <v>0.21688857543846926</v>
      </c>
      <c r="H12" s="1844">
        <v>8.6629992302642254E-3</v>
      </c>
      <c r="I12" s="163">
        <f t="shared" si="0"/>
        <v>389.61599930888514</v>
      </c>
    </row>
    <row r="13" spans="1:9">
      <c r="A13" s="7207"/>
      <c r="B13" s="1840" t="s">
        <v>22</v>
      </c>
      <c r="C13" s="1841">
        <v>647</v>
      </c>
      <c r="D13" s="1842">
        <v>1026.5741865167854</v>
      </c>
      <c r="E13" s="1843">
        <v>0.20711888393789288</v>
      </c>
      <c r="F13" s="1843">
        <v>0.57766551115500686</v>
      </c>
      <c r="G13" s="1843">
        <v>0.20203325492052257</v>
      </c>
      <c r="H13" s="1844">
        <v>1.3182349986578324E-2</v>
      </c>
      <c r="I13" s="163">
        <f t="shared" si="0"/>
        <v>279.4695693490562</v>
      </c>
    </row>
    <row r="14" spans="1:9">
      <c r="A14" s="7207"/>
      <c r="B14" s="1840" t="s">
        <v>23</v>
      </c>
      <c r="C14" s="1841">
        <v>421</v>
      </c>
      <c r="D14" s="1842">
        <v>449.45553209401243</v>
      </c>
      <c r="E14" s="1843">
        <v>0.47821286518606959</v>
      </c>
      <c r="F14" s="1843">
        <v>0.47310390004582437</v>
      </c>
      <c r="G14" s="1843">
        <v>4.5256421323600998E-2</v>
      </c>
      <c r="H14" s="1844">
        <v>3.4268134445060898E-3</v>
      </c>
      <c r="I14" s="163">
        <f t="shared" si="0"/>
        <v>181.8495961297568</v>
      </c>
    </row>
    <row r="15" spans="1:9">
      <c r="A15" s="7207"/>
      <c r="B15" s="1840" t="s">
        <v>24</v>
      </c>
      <c r="C15" s="1841">
        <v>566</v>
      </c>
      <c r="D15" s="1842">
        <v>689.42462597232748</v>
      </c>
      <c r="E15" s="1843">
        <v>0.75553251142959899</v>
      </c>
      <c r="F15" s="1843">
        <v>0.22836448882772831</v>
      </c>
      <c r="G15" s="1843">
        <v>2.3931699805867178E-3</v>
      </c>
      <c r="H15" s="1844">
        <v>1.3709829762085672E-2</v>
      </c>
      <c r="I15" s="163">
        <f t="shared" si="0"/>
        <v>244.48187983240464</v>
      </c>
    </row>
    <row r="16" spans="1:9">
      <c r="A16" s="7207" t="s">
        <v>25</v>
      </c>
      <c r="B16" s="1840" t="s">
        <v>26</v>
      </c>
      <c r="C16" s="1841">
        <v>434</v>
      </c>
      <c r="D16" s="1842">
        <v>595.45480287057342</v>
      </c>
      <c r="E16" s="1843">
        <v>0.39084202654908301</v>
      </c>
      <c r="F16" s="1843">
        <v>0.52907661558189178</v>
      </c>
      <c r="G16" s="1843">
        <v>7.4844280546626049E-2</v>
      </c>
      <c r="H16" s="1844">
        <v>5.2370773223974088E-3</v>
      </c>
      <c r="I16" s="163">
        <f t="shared" si="0"/>
        <v>187.46490432378729</v>
      </c>
    </row>
    <row r="17" spans="1:9">
      <c r="A17" s="7207"/>
      <c r="B17" s="1840" t="s">
        <v>27</v>
      </c>
      <c r="C17" s="1841">
        <v>530</v>
      </c>
      <c r="D17" s="1842">
        <v>732.38005656184816</v>
      </c>
      <c r="E17" s="1843">
        <v>0.46033484430129717</v>
      </c>
      <c r="F17" s="1843">
        <v>0.45381977643927579</v>
      </c>
      <c r="G17" s="1843">
        <v>8.1127462995000899E-2</v>
      </c>
      <c r="H17" s="1844">
        <v>4.7179162644258935E-3</v>
      </c>
      <c r="I17" s="163">
        <f t="shared" si="0"/>
        <v>228.93179560278173</v>
      </c>
    </row>
    <row r="18" spans="1:9" ht="30">
      <c r="A18" s="7207"/>
      <c r="B18" s="1840" t="s">
        <v>28</v>
      </c>
      <c r="C18" s="1841">
        <v>1223</v>
      </c>
      <c r="D18" s="1842">
        <v>1586.8748517399108</v>
      </c>
      <c r="E18" s="1843">
        <v>0.32781886210287192</v>
      </c>
      <c r="F18" s="1843">
        <v>0.52965311519496605</v>
      </c>
      <c r="G18" s="1843">
        <v>0.13754923995667626</v>
      </c>
      <c r="H18" s="1844">
        <v>4.9787827454806297E-3</v>
      </c>
      <c r="I18" s="163">
        <f t="shared" si="0"/>
        <v>528.27091702302278</v>
      </c>
    </row>
    <row r="19" spans="1:9">
      <c r="A19" s="7207"/>
      <c r="B19" s="1840" t="s">
        <v>29</v>
      </c>
      <c r="C19" s="1841">
        <v>800</v>
      </c>
      <c r="D19" s="1842">
        <v>1075.4302412442755</v>
      </c>
      <c r="E19" s="1843">
        <v>0.39352510163567794</v>
      </c>
      <c r="F19" s="1843">
        <v>0.44457795882718409</v>
      </c>
      <c r="G19" s="1843">
        <v>0.14175480025927761</v>
      </c>
      <c r="H19" s="1844">
        <v>2.0142139277857601E-2</v>
      </c>
      <c r="I19" s="163">
        <f t="shared" si="0"/>
        <v>345.55742732495355</v>
      </c>
    </row>
    <row r="20" spans="1:9">
      <c r="A20" s="7207"/>
      <c r="B20" s="1840" t="s">
        <v>30</v>
      </c>
      <c r="C20" s="1841">
        <v>16</v>
      </c>
      <c r="D20" s="1842">
        <v>19.659069201971104</v>
      </c>
      <c r="E20" s="1843">
        <v>0.36772009034339148</v>
      </c>
      <c r="F20" s="1843">
        <v>0.41038909375677257</v>
      </c>
      <c r="G20" s="1843">
        <v>0.2218908158998357</v>
      </c>
      <c r="H20" s="1844">
        <v>0</v>
      </c>
      <c r="I20" s="163">
        <f t="shared" si="0"/>
        <v>6.9111485464990707</v>
      </c>
    </row>
    <row r="21" spans="1:9">
      <c r="A21" s="7207" t="s">
        <v>31</v>
      </c>
      <c r="B21" s="1840" t="s">
        <v>32</v>
      </c>
      <c r="C21" s="1841">
        <v>2551</v>
      </c>
      <c r="D21" s="1842">
        <v>3369.1096327502164</v>
      </c>
      <c r="E21" s="1843">
        <v>0.35004739809914381</v>
      </c>
      <c r="F21" s="1843">
        <v>0.51003566048787485</v>
      </c>
      <c r="G21" s="1843">
        <v>0.13024409582025451</v>
      </c>
      <c r="H21" s="1844">
        <v>9.6728455927218605E-3</v>
      </c>
      <c r="I21" s="163">
        <f t="shared" si="0"/>
        <v>1101.8962463824455</v>
      </c>
    </row>
    <row r="22" spans="1:9">
      <c r="A22" s="7207"/>
      <c r="B22" s="1840" t="s">
        <v>30</v>
      </c>
      <c r="C22" s="1841">
        <v>452</v>
      </c>
      <c r="D22" s="1842">
        <v>640.6893888683702</v>
      </c>
      <c r="E22" s="1843">
        <v>0.53249843705777611</v>
      </c>
      <c r="F22" s="1843">
        <v>0.39912845565302346</v>
      </c>
      <c r="G22" s="1843">
        <v>6.2836814261492929E-2</v>
      </c>
      <c r="H22" s="1844">
        <v>5.5362930277068172E-3</v>
      </c>
      <c r="I22" s="163">
        <f t="shared" si="0"/>
        <v>195.23994643859876</v>
      </c>
    </row>
    <row r="23" spans="1:9">
      <c r="A23" s="7207" t="s">
        <v>33</v>
      </c>
      <c r="B23" s="1840" t="s">
        <v>34</v>
      </c>
      <c r="C23" s="1841">
        <v>808</v>
      </c>
      <c r="D23" s="1842">
        <v>1098.4085550105156</v>
      </c>
      <c r="E23" s="1843">
        <v>0.39880911217662168</v>
      </c>
      <c r="F23" s="1843">
        <v>0.4408922829628773</v>
      </c>
      <c r="G23" s="1843">
        <v>0.14249833909334478</v>
      </c>
      <c r="H23" s="1844">
        <v>1.7800265767154936E-2</v>
      </c>
      <c r="I23" s="163">
        <f t="shared" si="0"/>
        <v>349.01300159820306</v>
      </c>
    </row>
    <row r="24" spans="1:9">
      <c r="A24" s="7207"/>
      <c r="B24" s="1840" t="s">
        <v>35</v>
      </c>
      <c r="C24" s="1841">
        <v>970</v>
      </c>
      <c r="D24" s="1842">
        <v>1243.6945228895593</v>
      </c>
      <c r="E24" s="1843">
        <v>0.34966668279579644</v>
      </c>
      <c r="F24" s="1843">
        <v>0.51966354678292026</v>
      </c>
      <c r="G24" s="1843">
        <v>0.11929538518029002</v>
      </c>
      <c r="H24" s="1844">
        <v>1.1374385240994015E-2</v>
      </c>
      <c r="I24" s="163">
        <f t="shared" si="0"/>
        <v>418.98838063150617</v>
      </c>
    </row>
    <row r="25" spans="1:9">
      <c r="A25" s="7207"/>
      <c r="B25" s="1840" t="s">
        <v>36</v>
      </c>
      <c r="C25" s="1841">
        <v>626</v>
      </c>
      <c r="D25" s="1842">
        <v>867.32360421114538</v>
      </c>
      <c r="E25" s="1843">
        <v>0.34254718928463568</v>
      </c>
      <c r="F25" s="1843">
        <v>0.51779829052264537</v>
      </c>
      <c r="G25" s="1843">
        <v>0.13965452019271768</v>
      </c>
      <c r="H25" s="1844">
        <v>0</v>
      </c>
      <c r="I25" s="163">
        <f t="shared" si="0"/>
        <v>270.39868688177614</v>
      </c>
    </row>
    <row r="26" spans="1:9">
      <c r="A26" s="7207"/>
      <c r="B26" s="1840" t="s">
        <v>37</v>
      </c>
      <c r="C26" s="1841">
        <v>599</v>
      </c>
      <c r="D26" s="1842">
        <v>800.3723395073539</v>
      </c>
      <c r="E26" s="1843">
        <v>0.43789746357154796</v>
      </c>
      <c r="F26" s="1843">
        <v>0.49277337777139918</v>
      </c>
      <c r="G26" s="1843">
        <v>6.6283455409734376E-2</v>
      </c>
      <c r="H26" s="1844">
        <v>3.0457032473148104E-3</v>
      </c>
      <c r="I26" s="163">
        <f t="shared" si="0"/>
        <v>258.73612370955897</v>
      </c>
    </row>
    <row r="27" spans="1:9">
      <c r="A27" s="7207" t="s">
        <v>38</v>
      </c>
      <c r="B27" s="1840" t="s">
        <v>39</v>
      </c>
      <c r="C27" s="1841">
        <v>616</v>
      </c>
      <c r="D27" s="1842">
        <v>628.51868629796377</v>
      </c>
      <c r="E27" s="1843">
        <v>0.75336493363312396</v>
      </c>
      <c r="F27" s="1843">
        <v>0.21920793365981933</v>
      </c>
      <c r="G27" s="1843">
        <v>2.5618243712392328E-2</v>
      </c>
      <c r="H27" s="1844">
        <v>1.8088889946646974E-3</v>
      </c>
      <c r="I27" s="163">
        <f t="shared" si="0"/>
        <v>266.07921904021424</v>
      </c>
    </row>
    <row r="28" spans="1:9">
      <c r="A28" s="7207"/>
      <c r="B28" s="1840" t="s">
        <v>40</v>
      </c>
      <c r="C28" s="1841">
        <v>1055</v>
      </c>
      <c r="D28" s="1842">
        <v>1051.8554871429253</v>
      </c>
      <c r="E28" s="1843">
        <v>0.38644424943806521</v>
      </c>
      <c r="F28" s="1843">
        <v>0.50460843127388355</v>
      </c>
      <c r="G28" s="1843">
        <v>9.6356767292398421E-2</v>
      </c>
      <c r="H28" s="1844">
        <v>1.2590551995649185E-2</v>
      </c>
      <c r="I28" s="163">
        <f t="shared" si="0"/>
        <v>455.70385728478249</v>
      </c>
    </row>
    <row r="29" spans="1:9">
      <c r="A29" s="7207"/>
      <c r="B29" s="1840" t="s">
        <v>41</v>
      </c>
      <c r="C29" s="1841">
        <v>987</v>
      </c>
      <c r="D29" s="1842">
        <v>1266.1865803614505</v>
      </c>
      <c r="E29" s="1843">
        <v>0.32413429638463709</v>
      </c>
      <c r="F29" s="1843">
        <v>0.55914219496480133</v>
      </c>
      <c r="G29" s="1843">
        <v>0.10970294715452311</v>
      </c>
      <c r="H29" s="1844">
        <v>7.0205614960410622E-3</v>
      </c>
      <c r="I29" s="163">
        <f t="shared" si="0"/>
        <v>426.33147596216145</v>
      </c>
    </row>
    <row r="30" spans="1:9">
      <c r="A30" s="7207"/>
      <c r="B30" s="1840" t="s">
        <v>42</v>
      </c>
      <c r="C30" s="1841">
        <v>345</v>
      </c>
      <c r="D30" s="1842">
        <v>1063.2382678162305</v>
      </c>
      <c r="E30" s="1843">
        <v>0.21642582578040492</v>
      </c>
      <c r="F30" s="1843">
        <v>0.56201292565699101</v>
      </c>
      <c r="G30" s="1843">
        <v>0.20946027424832075</v>
      </c>
      <c r="H30" s="1844">
        <v>1.2100974314281632E-2</v>
      </c>
      <c r="I30" s="163">
        <f t="shared" si="0"/>
        <v>149.02164053388623</v>
      </c>
    </row>
    <row r="31" spans="1:9">
      <c r="A31" s="7207" t="s">
        <v>43</v>
      </c>
      <c r="B31" s="1840" t="s">
        <v>44</v>
      </c>
      <c r="C31" s="1841">
        <v>1918</v>
      </c>
      <c r="D31" s="1842">
        <v>2739.2756737957434</v>
      </c>
      <c r="E31" s="1843">
        <v>0.25193053057591636</v>
      </c>
      <c r="F31" s="1843">
        <v>0.57355459797581754</v>
      </c>
      <c r="G31" s="1843">
        <v>0.16564398609972997</v>
      </c>
      <c r="H31" s="1844">
        <v>8.8708853485303992E-3</v>
      </c>
      <c r="I31" s="163">
        <f t="shared" si="0"/>
        <v>828.47393201157615</v>
      </c>
    </row>
    <row r="32" spans="1:9">
      <c r="A32" s="7207"/>
      <c r="B32" s="1840" t="s">
        <v>45</v>
      </c>
      <c r="C32" s="1841">
        <v>1085</v>
      </c>
      <c r="D32" s="1842">
        <v>1270.5233478228417</v>
      </c>
      <c r="E32" s="1843">
        <v>0.65359443145755758</v>
      </c>
      <c r="F32" s="1843">
        <v>0.31716006320527929</v>
      </c>
      <c r="G32" s="1843">
        <v>1.992956396616561E-2</v>
      </c>
      <c r="H32" s="1844">
        <v>9.315941370998242E-3</v>
      </c>
      <c r="I32" s="163">
        <f t="shared" si="0"/>
        <v>468.66226080946825</v>
      </c>
    </row>
    <row r="33" spans="1:9">
      <c r="A33" s="7207" t="s">
        <v>46</v>
      </c>
      <c r="B33" s="1840" t="s">
        <v>47</v>
      </c>
      <c r="C33" s="1841">
        <v>885</v>
      </c>
      <c r="D33" s="1842">
        <v>1120.926013500394</v>
      </c>
      <c r="E33" s="1843">
        <v>0.73557219007150321</v>
      </c>
      <c r="F33" s="1843">
        <v>0.23213457770618479</v>
      </c>
      <c r="G33" s="1843">
        <v>1.1686155467540761E-2</v>
      </c>
      <c r="H33" s="1844">
        <v>2.060707675477047E-2</v>
      </c>
      <c r="I33" s="163">
        <f t="shared" si="0"/>
        <v>382.27290397822986</v>
      </c>
    </row>
    <row r="34" spans="1:9">
      <c r="A34" s="7207"/>
      <c r="B34" s="1840" t="s">
        <v>48</v>
      </c>
      <c r="C34" s="1841">
        <v>838</v>
      </c>
      <c r="D34" s="1842">
        <v>1008.7874569148812</v>
      </c>
      <c r="E34" s="1843">
        <v>0.48366081441180175</v>
      </c>
      <c r="F34" s="1843">
        <v>0.4759492543398311</v>
      </c>
      <c r="G34" s="1843">
        <v>2.8570983250451563E-2</v>
      </c>
      <c r="H34" s="1844">
        <v>1.1818947997916685E-2</v>
      </c>
      <c r="I34" s="163">
        <f t="shared" si="0"/>
        <v>361.97140512288883</v>
      </c>
    </row>
    <row r="35" spans="1:9">
      <c r="A35" s="7207"/>
      <c r="B35" s="1840" t="s">
        <v>49</v>
      </c>
      <c r="C35" s="1841">
        <v>594</v>
      </c>
      <c r="D35" s="1842">
        <v>797.09453714563335</v>
      </c>
      <c r="E35" s="1843">
        <v>0.17802198193465532</v>
      </c>
      <c r="F35" s="1843">
        <v>0.7203590778463409</v>
      </c>
      <c r="G35" s="1843">
        <v>0.10022123076762192</v>
      </c>
      <c r="H35" s="1844">
        <v>1.3977094513818586E-3</v>
      </c>
      <c r="I35" s="163">
        <f t="shared" si="0"/>
        <v>256.57638978877799</v>
      </c>
    </row>
    <row r="36" spans="1:9">
      <c r="A36" s="7207"/>
      <c r="B36" s="1840" t="s">
        <v>50</v>
      </c>
      <c r="C36" s="1841">
        <v>686</v>
      </c>
      <c r="D36" s="1842">
        <v>1082.9910140576608</v>
      </c>
      <c r="E36" s="1843">
        <v>6.1109319724183118E-2</v>
      </c>
      <c r="F36" s="1843">
        <v>0.60900949697873008</v>
      </c>
      <c r="G36" s="1843">
        <v>0.32988118329708632</v>
      </c>
      <c r="H36" s="1844">
        <v>0</v>
      </c>
      <c r="I36" s="163">
        <f t="shared" si="0"/>
        <v>296.31549393114767</v>
      </c>
    </row>
    <row r="37" spans="1:9">
      <c r="A37" s="7207" t="s">
        <v>51</v>
      </c>
      <c r="B37" s="1840" t="s">
        <v>47</v>
      </c>
      <c r="C37" s="1841">
        <v>905</v>
      </c>
      <c r="D37" s="1842">
        <v>1007.8304510969856</v>
      </c>
      <c r="E37" s="1843">
        <v>0.60080142567471595</v>
      </c>
      <c r="F37" s="1843">
        <v>0.35810343691505814</v>
      </c>
      <c r="G37" s="1843">
        <v>3.3576888721658621E-2</v>
      </c>
      <c r="H37" s="1844">
        <v>7.5182486885687853E-3</v>
      </c>
      <c r="I37" s="163">
        <f t="shared" si="0"/>
        <v>390.91183966135367</v>
      </c>
    </row>
    <row r="38" spans="1:9">
      <c r="A38" s="7207"/>
      <c r="B38" s="1840" t="s">
        <v>48</v>
      </c>
      <c r="C38" s="1841">
        <v>793</v>
      </c>
      <c r="D38" s="1842">
        <v>995.70507236344497</v>
      </c>
      <c r="E38" s="1843">
        <v>0.41429307736785981</v>
      </c>
      <c r="F38" s="1843">
        <v>0.47389979341509508</v>
      </c>
      <c r="G38" s="1843">
        <v>9.5081316619801251E-2</v>
      </c>
      <c r="H38" s="1844">
        <v>1.6725812597244243E-2</v>
      </c>
      <c r="I38" s="163">
        <f t="shared" si="0"/>
        <v>342.53379983586018</v>
      </c>
    </row>
    <row r="39" spans="1:9">
      <c r="A39" s="7207"/>
      <c r="B39" s="1840" t="s">
        <v>49</v>
      </c>
      <c r="C39" s="1841">
        <v>678</v>
      </c>
      <c r="D39" s="1842">
        <v>980.11255888089158</v>
      </c>
      <c r="E39" s="1843">
        <v>0.28280309222450017</v>
      </c>
      <c r="F39" s="1843">
        <v>0.53113682789316152</v>
      </c>
      <c r="G39" s="1843">
        <v>0.17593518362101052</v>
      </c>
      <c r="H39" s="1844">
        <v>1.0124896261326819E-2</v>
      </c>
      <c r="I39" s="163">
        <f t="shared" si="0"/>
        <v>292.8599196578981</v>
      </c>
    </row>
    <row r="40" spans="1:9">
      <c r="A40" s="7207"/>
      <c r="B40" s="1840" t="s">
        <v>50</v>
      </c>
      <c r="C40" s="1841">
        <v>627</v>
      </c>
      <c r="D40" s="1842">
        <v>1026.150939277245</v>
      </c>
      <c r="E40" s="1843">
        <v>0.21957355163393413</v>
      </c>
      <c r="F40" s="1843">
        <v>0.60491838715482416</v>
      </c>
      <c r="G40" s="1843">
        <v>0.17357726624687911</v>
      </c>
      <c r="H40" s="1844">
        <v>1.9307949643638112E-3</v>
      </c>
      <c r="I40" s="163">
        <f t="shared" si="0"/>
        <v>270.83063366593234</v>
      </c>
    </row>
    <row r="41" spans="1:9">
      <c r="A41" s="7207" t="s">
        <v>52</v>
      </c>
      <c r="B41" s="1840" t="s">
        <v>803</v>
      </c>
      <c r="C41" s="1841">
        <v>392</v>
      </c>
      <c r="D41" s="1842">
        <v>431.31955432177159</v>
      </c>
      <c r="E41" s="1843">
        <v>0.71783372455432859</v>
      </c>
      <c r="F41" s="1843">
        <v>0.26733774054356446</v>
      </c>
      <c r="G41" s="1843">
        <v>1.2192622564739459E-2</v>
      </c>
      <c r="H41" s="1844">
        <v>2.6359123373695652E-3</v>
      </c>
      <c r="I41" s="163">
        <f t="shared" si="0"/>
        <v>169.32313938922724</v>
      </c>
    </row>
    <row r="42" spans="1:9">
      <c r="A42" s="7207"/>
      <c r="B42" s="1840" t="s">
        <v>53</v>
      </c>
      <c r="C42" s="1841">
        <v>318</v>
      </c>
      <c r="D42" s="1842">
        <v>360.06211804172011</v>
      </c>
      <c r="E42" s="1843">
        <v>0.52514955567336141</v>
      </c>
      <c r="F42" s="1843">
        <v>0.42928965099741601</v>
      </c>
      <c r="G42" s="1843">
        <v>3.9958177984258103E-2</v>
      </c>
      <c r="H42" s="1844">
        <v>5.6026153449654451E-3</v>
      </c>
      <c r="I42" s="163">
        <f t="shared" si="0"/>
        <v>137.35907736166902</v>
      </c>
    </row>
    <row r="43" spans="1:9">
      <c r="A43" s="7207"/>
      <c r="B43" s="1840" t="s">
        <v>54</v>
      </c>
      <c r="C43" s="1841">
        <v>407</v>
      </c>
      <c r="D43" s="1842">
        <v>467.53842751977584</v>
      </c>
      <c r="E43" s="1843">
        <v>0.54793736516562197</v>
      </c>
      <c r="F43" s="1843">
        <v>0.39810048566207873</v>
      </c>
      <c r="G43" s="1843">
        <v>4.4502156956354851E-2</v>
      </c>
      <c r="H43" s="1844">
        <v>9.4599922159461867E-3</v>
      </c>
      <c r="I43" s="163">
        <f t="shared" si="0"/>
        <v>175.80234115157012</v>
      </c>
    </row>
    <row r="44" spans="1:9">
      <c r="A44" s="7207"/>
      <c r="B44" s="1840" t="s">
        <v>55</v>
      </c>
      <c r="C44" s="1841">
        <v>276</v>
      </c>
      <c r="D44" s="1842">
        <v>344.44437103720514</v>
      </c>
      <c r="E44" s="1843">
        <v>0.43235990082884723</v>
      </c>
      <c r="F44" s="1843">
        <v>0.44342279255640776</v>
      </c>
      <c r="G44" s="1843">
        <v>0.10685531804380231</v>
      </c>
      <c r="H44" s="1844">
        <v>1.7361988570943274E-2</v>
      </c>
      <c r="I44" s="163">
        <f t="shared" si="0"/>
        <v>119.21731242710898</v>
      </c>
    </row>
    <row r="45" spans="1:9">
      <c r="A45" s="7207"/>
      <c r="B45" s="1840" t="s">
        <v>56</v>
      </c>
      <c r="C45" s="1841">
        <v>305</v>
      </c>
      <c r="D45" s="1842">
        <v>400.17105253995948</v>
      </c>
      <c r="E45" s="1843">
        <v>0.28540744780234539</v>
      </c>
      <c r="F45" s="1843">
        <v>0.55983879642416656</v>
      </c>
      <c r="G45" s="1843">
        <v>0.12808081893446766</v>
      </c>
      <c r="H45" s="1844">
        <v>2.6672936839020767E-2</v>
      </c>
      <c r="I45" s="163">
        <f t="shared" si="0"/>
        <v>131.74376916763853</v>
      </c>
    </row>
    <row r="46" spans="1:9">
      <c r="A46" s="7207"/>
      <c r="B46" s="1840" t="s">
        <v>57</v>
      </c>
      <c r="C46" s="1841">
        <v>283</v>
      </c>
      <c r="D46" s="1842">
        <v>390.13684709611186</v>
      </c>
      <c r="E46" s="1843">
        <v>0.31413822319513335</v>
      </c>
      <c r="F46" s="1843">
        <v>0.5624630945815482</v>
      </c>
      <c r="G46" s="1843">
        <v>0.10698960812110453</v>
      </c>
      <c r="H46" s="1844">
        <v>1.6409074102214944E-2</v>
      </c>
      <c r="I46" s="163">
        <f t="shared" si="0"/>
        <v>122.24093991620232</v>
      </c>
    </row>
    <row r="47" spans="1:9">
      <c r="A47" s="7207"/>
      <c r="B47" s="1840" t="s">
        <v>58</v>
      </c>
      <c r="C47" s="1841">
        <v>265</v>
      </c>
      <c r="D47" s="1842">
        <v>393.06729374809447</v>
      </c>
      <c r="E47" s="1843">
        <v>0.23324361559960033</v>
      </c>
      <c r="F47" s="1843">
        <v>0.53146608651809413</v>
      </c>
      <c r="G47" s="1843">
        <v>0.22915291116903966</v>
      </c>
      <c r="H47" s="1844">
        <v>6.1373867132655437E-3</v>
      </c>
      <c r="I47" s="163">
        <f t="shared" si="0"/>
        <v>114.46589780139087</v>
      </c>
    </row>
    <row r="48" spans="1:9">
      <c r="A48" s="7207"/>
      <c r="B48" s="1840" t="s">
        <v>59</v>
      </c>
      <c r="C48" s="1841">
        <v>280</v>
      </c>
      <c r="D48" s="1842">
        <v>417.46928660683346</v>
      </c>
      <c r="E48" s="1843">
        <v>0.26172594674770372</v>
      </c>
      <c r="F48" s="1843">
        <v>0.52995679036604659</v>
      </c>
      <c r="G48" s="1843">
        <v>0.20565994748938318</v>
      </c>
      <c r="H48" s="1844">
        <v>2.657315396866471E-3</v>
      </c>
      <c r="I48" s="163">
        <f t="shared" si="0"/>
        <v>120.94509956373373</v>
      </c>
    </row>
    <row r="49" spans="1:9">
      <c r="A49" s="7207"/>
      <c r="B49" s="1840" t="s">
        <v>60</v>
      </c>
      <c r="C49" s="1841">
        <v>262</v>
      </c>
      <c r="D49" s="1842">
        <v>400.88636897907264</v>
      </c>
      <c r="E49" s="1843">
        <v>0.2497141847625293</v>
      </c>
      <c r="F49" s="1843">
        <v>0.55015295143359122</v>
      </c>
      <c r="G49" s="1843">
        <v>0.19519059781643935</v>
      </c>
      <c r="H49" s="1844">
        <v>4.9422659874402671E-3</v>
      </c>
      <c r="I49" s="163">
        <f t="shared" si="0"/>
        <v>113.17005744892228</v>
      </c>
    </row>
    <row r="50" spans="1:9">
      <c r="A50" s="7207"/>
      <c r="B50" s="1840" t="s">
        <v>61</v>
      </c>
      <c r="C50" s="1841">
        <v>215</v>
      </c>
      <c r="D50" s="1842">
        <v>404.70370172802455</v>
      </c>
      <c r="E50" s="1843">
        <v>0.19492675378946844</v>
      </c>
      <c r="F50" s="1843">
        <v>0.67007647457860653</v>
      </c>
      <c r="G50" s="1843">
        <v>0.13499677163192522</v>
      </c>
      <c r="H50" s="1844">
        <v>0</v>
      </c>
      <c r="I50" s="163">
        <f t="shared" si="0"/>
        <v>92.86855859358127</v>
      </c>
    </row>
    <row r="51" spans="1:9">
      <c r="A51" s="7207" t="s">
        <v>62</v>
      </c>
      <c r="B51" s="1840" t="s">
        <v>17</v>
      </c>
      <c r="C51" s="1841">
        <v>1081</v>
      </c>
      <c r="D51" s="1842">
        <v>1333.719508711506</v>
      </c>
      <c r="E51" s="1843">
        <v>0.54960271213674761</v>
      </c>
      <c r="F51" s="1843">
        <v>0.35917217386153488</v>
      </c>
      <c r="G51" s="1843">
        <v>8.4416878230837197E-2</v>
      </c>
      <c r="H51" s="1844">
        <v>6.8082357708811438E-3</v>
      </c>
      <c r="I51" s="163">
        <f t="shared" si="0"/>
        <v>466.93447367284347</v>
      </c>
    </row>
    <row r="52" spans="1:9">
      <c r="A52" s="7207"/>
      <c r="B52" s="1840" t="s">
        <v>18</v>
      </c>
      <c r="C52" s="1841">
        <v>1922</v>
      </c>
      <c r="D52" s="1842">
        <v>2676.0795129070757</v>
      </c>
      <c r="E52" s="1843">
        <v>0.29427313203929306</v>
      </c>
      <c r="F52" s="1843">
        <v>0.55867117574491665</v>
      </c>
      <c r="G52" s="1843">
        <v>0.13694551258134727</v>
      </c>
      <c r="H52" s="1844">
        <v>1.0110179634438306E-2</v>
      </c>
      <c r="I52" s="163">
        <f t="shared" si="0"/>
        <v>830.20171914820094</v>
      </c>
    </row>
    <row r="53" spans="1:9">
      <c r="A53" s="7207" t="s">
        <v>63</v>
      </c>
      <c r="B53" s="1840" t="s">
        <v>64</v>
      </c>
      <c r="C53" s="1841">
        <v>375</v>
      </c>
      <c r="D53" s="1842">
        <v>461.1693202202232</v>
      </c>
      <c r="E53" s="1843">
        <v>0.4645806034323986</v>
      </c>
      <c r="F53" s="1843">
        <v>0.45552635378503742</v>
      </c>
      <c r="G53" s="1843">
        <v>7.480975307538229E-2</v>
      </c>
      <c r="H53" s="1844">
        <v>5.0832897071822602E-3</v>
      </c>
      <c r="I53" s="163">
        <f t="shared" si="0"/>
        <v>161.98004405857196</v>
      </c>
    </row>
    <row r="54" spans="1:9" ht="30">
      <c r="A54" s="7207"/>
      <c r="B54" s="1840" t="s">
        <v>65</v>
      </c>
      <c r="C54" s="1841">
        <v>1699</v>
      </c>
      <c r="D54" s="1842">
        <v>2469.4021763337446</v>
      </c>
      <c r="E54" s="1843">
        <v>0.22189030229995799</v>
      </c>
      <c r="F54" s="1843">
        <v>0.59820238316251539</v>
      </c>
      <c r="G54" s="1843">
        <v>0.16888132905616904</v>
      </c>
      <c r="H54" s="1844">
        <v>1.1025985481355603E-2</v>
      </c>
      <c r="I54" s="163">
        <f t="shared" si="0"/>
        <v>733.8775862813701</v>
      </c>
    </row>
    <row r="55" spans="1:9" ht="30">
      <c r="A55" s="7207"/>
      <c r="B55" s="1840" t="s">
        <v>66</v>
      </c>
      <c r="C55" s="1841">
        <v>293</v>
      </c>
      <c r="D55" s="1842">
        <v>410.6024102953516</v>
      </c>
      <c r="E55" s="1843">
        <v>0.47442552994981158</v>
      </c>
      <c r="F55" s="1843">
        <v>0.46452066673276449</v>
      </c>
      <c r="G55" s="1843">
        <v>5.347116737189804E-2</v>
      </c>
      <c r="H55" s="1844">
        <v>7.5826359455258814E-3</v>
      </c>
      <c r="I55" s="163">
        <f t="shared" si="0"/>
        <v>126.56040775776424</v>
      </c>
    </row>
    <row r="56" spans="1:9" ht="45">
      <c r="A56" s="7207"/>
      <c r="B56" s="1840" t="s">
        <v>67</v>
      </c>
      <c r="C56" s="1841">
        <v>636</v>
      </c>
      <c r="D56" s="1842">
        <v>668.62511476925772</v>
      </c>
      <c r="E56" s="1843">
        <v>0.84281485100814424</v>
      </c>
      <c r="F56" s="1843">
        <v>0.14368750115199824</v>
      </c>
      <c r="G56" s="1843">
        <v>8.3368739105070394E-3</v>
      </c>
      <c r="H56" s="1844">
        <v>5.1607739293499447E-3</v>
      </c>
      <c r="I56" s="163">
        <f t="shared" si="0"/>
        <v>274.71815472333805</v>
      </c>
    </row>
    <row r="57" spans="1:9">
      <c r="A57" s="7207" t="s">
        <v>68</v>
      </c>
      <c r="B57" s="1840" t="s">
        <v>17</v>
      </c>
      <c r="C57" s="1841">
        <v>892</v>
      </c>
      <c r="D57" s="1842">
        <v>1026.0471997107495</v>
      </c>
      <c r="E57" s="1843">
        <v>0.70691409023105833</v>
      </c>
      <c r="F57" s="1843">
        <v>0.2620637113202981</v>
      </c>
      <c r="G57" s="1843">
        <v>2.546992837761838E-2</v>
      </c>
      <c r="H57" s="1844">
        <v>5.5522700710264562E-3</v>
      </c>
      <c r="I57" s="163">
        <f t="shared" si="0"/>
        <v>385.29653146732318</v>
      </c>
    </row>
    <row r="58" spans="1:9">
      <c r="A58" s="7207"/>
      <c r="B58" s="1840" t="s">
        <v>18</v>
      </c>
      <c r="C58" s="1841">
        <v>2111</v>
      </c>
      <c r="D58" s="1842">
        <v>2983.7518219078261</v>
      </c>
      <c r="E58" s="1843">
        <v>0.2665057229326766</v>
      </c>
      <c r="F58" s="1843">
        <v>0.57149313607853058</v>
      </c>
      <c r="G58" s="1843">
        <v>0.15179954510633428</v>
      </c>
      <c r="H58" s="1844">
        <v>1.0201595882456813E-2</v>
      </c>
      <c r="I58" s="163">
        <f t="shared" si="0"/>
        <v>911.83966135372111</v>
      </c>
    </row>
    <row r="59" spans="1:9">
      <c r="A59" s="7207" t="s">
        <v>69</v>
      </c>
      <c r="B59" s="1840" t="s">
        <v>17</v>
      </c>
      <c r="C59" s="1841">
        <v>929</v>
      </c>
      <c r="D59" s="1842">
        <v>1079.2275250646092</v>
      </c>
      <c r="E59" s="1843">
        <v>0.70265761850560571</v>
      </c>
      <c r="F59" s="1843">
        <v>0.26575154050483435</v>
      </c>
      <c r="G59" s="1843">
        <v>2.5508646545860662E-2</v>
      </c>
      <c r="H59" s="1844">
        <v>6.082194443698917E-3</v>
      </c>
      <c r="I59" s="163">
        <f t="shared" si="0"/>
        <v>401.27856248110231</v>
      </c>
    </row>
    <row r="60" spans="1:9">
      <c r="A60" s="7207"/>
      <c r="B60" s="1840" t="s">
        <v>18</v>
      </c>
      <c r="C60" s="1841">
        <v>2074</v>
      </c>
      <c r="D60" s="1842">
        <v>2930.5714965539678</v>
      </c>
      <c r="E60" s="1843">
        <v>0.26008125629268436</v>
      </c>
      <c r="F60" s="1843">
        <v>0.57575017288301789</v>
      </c>
      <c r="G60" s="1843">
        <v>0.15407775753501074</v>
      </c>
      <c r="H60" s="1844">
        <v>1.0090813289285303E-2</v>
      </c>
      <c r="I60" s="163">
        <f t="shared" si="0"/>
        <v>895.85763033994203</v>
      </c>
    </row>
    <row r="61" spans="1:9">
      <c r="A61" s="7207" t="s">
        <v>70</v>
      </c>
      <c r="B61" s="1840" t="s">
        <v>17</v>
      </c>
      <c r="C61" s="1841">
        <v>1031</v>
      </c>
      <c r="D61" s="1842">
        <v>1150.2591134483155</v>
      </c>
      <c r="E61" s="1843">
        <v>0.68243066891981174</v>
      </c>
      <c r="F61" s="1843">
        <v>0.27702178340334421</v>
      </c>
      <c r="G61" s="1843">
        <v>3.550965642973121E-2</v>
      </c>
      <c r="H61" s="1844">
        <v>5.0378912471132362E-3</v>
      </c>
      <c r="I61" s="163">
        <f t="shared" si="0"/>
        <v>445.3371344650339</v>
      </c>
    </row>
    <row r="62" spans="1:9">
      <c r="A62" s="7207"/>
      <c r="B62" s="1840" t="s">
        <v>18</v>
      </c>
      <c r="C62" s="1841">
        <v>1972</v>
      </c>
      <c r="D62" s="1842">
        <v>2859.5399081702608</v>
      </c>
      <c r="E62" s="1843">
        <v>0.25722391939474404</v>
      </c>
      <c r="F62" s="1843">
        <v>0.57891711439830762</v>
      </c>
      <c r="G62" s="1843">
        <v>0.1532485036451828</v>
      </c>
      <c r="H62" s="1844">
        <v>1.0610462561763399E-2</v>
      </c>
      <c r="I62" s="163">
        <f t="shared" si="0"/>
        <v>851.79905835601051</v>
      </c>
    </row>
    <row r="63" spans="1:9">
      <c r="A63" s="7207" t="s">
        <v>71</v>
      </c>
      <c r="B63" s="1840" t="s">
        <v>17</v>
      </c>
      <c r="C63" s="1841">
        <v>2802</v>
      </c>
      <c r="D63" s="1842">
        <v>3722.3403072975434</v>
      </c>
      <c r="E63" s="1843">
        <v>0.38651994081055685</v>
      </c>
      <c r="F63" s="1843">
        <v>0.48880705903757382</v>
      </c>
      <c r="G63" s="1843">
        <v>0.11560408743091706</v>
      </c>
      <c r="H63" s="1844">
        <v>9.0689127209527595E-3</v>
      </c>
      <c r="I63" s="163">
        <f t="shared" si="0"/>
        <v>1210.3148892056497</v>
      </c>
    </row>
    <row r="64" spans="1:9">
      <c r="A64" s="7207"/>
      <c r="B64" s="1840" t="s">
        <v>18</v>
      </c>
      <c r="C64" s="1841">
        <v>201</v>
      </c>
      <c r="D64" s="1842">
        <v>287.45871432103456</v>
      </c>
      <c r="E64" s="1843">
        <v>0.28440746354340951</v>
      </c>
      <c r="F64" s="1843">
        <v>0.53773706302871094</v>
      </c>
      <c r="G64" s="1843">
        <v>0.16958179106582655</v>
      </c>
      <c r="H64" s="1844">
        <v>8.2736823620534333E-3</v>
      </c>
      <c r="I64" s="163">
        <f t="shared" si="0"/>
        <v>86.821303615394584</v>
      </c>
    </row>
    <row r="65" spans="1:9">
      <c r="A65" s="7207" t="s">
        <v>72</v>
      </c>
      <c r="B65" s="1840" t="s">
        <v>17</v>
      </c>
      <c r="C65" s="1841">
        <v>2044</v>
      </c>
      <c r="D65" s="1842">
        <v>2755.2164332111797</v>
      </c>
      <c r="E65" s="1843">
        <v>0.39221762568970148</v>
      </c>
      <c r="F65" s="1843">
        <v>0.48013766572860134</v>
      </c>
      <c r="G65" s="1843">
        <v>0.11822625850915981</v>
      </c>
      <c r="H65" s="1844">
        <v>9.4184500725304765E-3</v>
      </c>
      <c r="I65" s="163">
        <f t="shared" si="0"/>
        <v>882.89922681525627</v>
      </c>
    </row>
    <row r="66" spans="1:9">
      <c r="A66" s="7207"/>
      <c r="B66" s="1840" t="s">
        <v>18</v>
      </c>
      <c r="C66" s="1841">
        <v>959</v>
      </c>
      <c r="D66" s="1842">
        <v>1254.5825884074052</v>
      </c>
      <c r="E66" s="1843">
        <v>0.35061040654958281</v>
      </c>
      <c r="F66" s="1843">
        <v>0.51905728831744502</v>
      </c>
      <c r="G66" s="1843">
        <v>0.1222132278095926</v>
      </c>
      <c r="H66" s="1844">
        <v>8.1190773233811575E-3</v>
      </c>
      <c r="I66" s="163">
        <f t="shared" si="0"/>
        <v>414.23696600578808</v>
      </c>
    </row>
    <row r="67" spans="1:9">
      <c r="A67" s="7207" t="s">
        <v>73</v>
      </c>
      <c r="B67" s="1840" t="s">
        <v>17</v>
      </c>
      <c r="C67" s="1841">
        <v>350</v>
      </c>
      <c r="D67" s="1842">
        <v>486.87792925663791</v>
      </c>
      <c r="E67" s="1843">
        <v>0.48828015406371483</v>
      </c>
      <c r="F67" s="1843">
        <v>0.40760297866884798</v>
      </c>
      <c r="G67" s="1843">
        <v>0.10411686726743749</v>
      </c>
      <c r="H67" s="1844">
        <v>0</v>
      </c>
      <c r="I67" s="163">
        <f t="shared" si="0"/>
        <v>151.18137445466718</v>
      </c>
    </row>
    <row r="68" spans="1:9">
      <c r="A68" s="7207"/>
      <c r="B68" s="1840" t="s">
        <v>18</v>
      </c>
      <c r="C68" s="1841">
        <v>2653</v>
      </c>
      <c r="D68" s="1842">
        <v>3522.9210923619394</v>
      </c>
      <c r="E68" s="1843">
        <v>0.36412434315955466</v>
      </c>
      <c r="F68" s="1843">
        <v>0.5040222254096911</v>
      </c>
      <c r="G68" s="1843">
        <v>0.12159605679428719</v>
      </c>
      <c r="H68" s="1844">
        <v>1.0257374636465415E-2</v>
      </c>
      <c r="I68" s="163">
        <f t="shared" si="0"/>
        <v>1145.9548183663771</v>
      </c>
    </row>
    <row r="69" spans="1:9">
      <c r="A69" s="7207" t="s">
        <v>74</v>
      </c>
      <c r="B69" s="1840" t="s">
        <v>17</v>
      </c>
      <c r="C69" s="1841">
        <v>2406</v>
      </c>
      <c r="D69" s="1842">
        <v>3047.1974460849128</v>
      </c>
      <c r="E69" s="1843">
        <v>0.43906291736107961</v>
      </c>
      <c r="F69" s="1843">
        <v>0.45853634336616417</v>
      </c>
      <c r="G69" s="1843">
        <v>9.2478649155499942E-2</v>
      </c>
      <c r="H69" s="1844">
        <v>9.9220901172491598E-3</v>
      </c>
      <c r="I69" s="163">
        <f t="shared" ref="I69:I78" si="1">C69/2.3151</f>
        <v>1039.2639626797977</v>
      </c>
    </row>
    <row r="70" spans="1:9">
      <c r="A70" s="7207"/>
      <c r="B70" s="1840" t="s">
        <v>18</v>
      </c>
      <c r="C70" s="1841">
        <v>597</v>
      </c>
      <c r="D70" s="1842">
        <v>962.60157553367719</v>
      </c>
      <c r="E70" s="1843">
        <v>0.18969713249469347</v>
      </c>
      <c r="F70" s="1843">
        <v>0.59924340801731368</v>
      </c>
      <c r="G70" s="1843">
        <v>0.20492882980282348</v>
      </c>
      <c r="H70" s="1844">
        <v>6.130629685168156E-3</v>
      </c>
      <c r="I70" s="163">
        <f t="shared" si="1"/>
        <v>257.87223014124658</v>
      </c>
    </row>
    <row r="71" spans="1:9">
      <c r="A71" s="7207" t="s">
        <v>75</v>
      </c>
      <c r="B71" s="1840" t="s">
        <v>76</v>
      </c>
      <c r="C71" s="1841">
        <v>374</v>
      </c>
      <c r="D71" s="1842">
        <v>491.39174092561882</v>
      </c>
      <c r="E71" s="1843">
        <v>0.33204128888538365</v>
      </c>
      <c r="F71" s="1843">
        <v>0.52217830381727981</v>
      </c>
      <c r="G71" s="1843">
        <v>0.14578040729733663</v>
      </c>
      <c r="H71" s="1844">
        <v>0</v>
      </c>
      <c r="I71" s="163">
        <f t="shared" si="1"/>
        <v>161.54809727441577</v>
      </c>
    </row>
    <row r="72" spans="1:9">
      <c r="A72" s="7207"/>
      <c r="B72" s="1840" t="s">
        <v>77</v>
      </c>
      <c r="C72" s="1841">
        <v>326</v>
      </c>
      <c r="D72" s="1842">
        <v>430.53474975596271</v>
      </c>
      <c r="E72" s="1843">
        <v>0.36145911585952484</v>
      </c>
      <c r="F72" s="1843">
        <v>0.47556557429953022</v>
      </c>
      <c r="G72" s="1843">
        <v>0.15802398427078615</v>
      </c>
      <c r="H72" s="1844">
        <v>4.9513255701599188E-3</v>
      </c>
      <c r="I72" s="163">
        <f t="shared" si="1"/>
        <v>140.81465163491856</v>
      </c>
    </row>
    <row r="73" spans="1:9">
      <c r="A73" s="7207"/>
      <c r="B73" s="1840" t="s">
        <v>78</v>
      </c>
      <c r="C73" s="1841">
        <v>293</v>
      </c>
      <c r="D73" s="1842">
        <v>398.92434577585396</v>
      </c>
      <c r="E73" s="1843">
        <v>0.34738758757324834</v>
      </c>
      <c r="F73" s="1843">
        <v>0.51560300213197696</v>
      </c>
      <c r="G73" s="1843">
        <v>0.13322131961423089</v>
      </c>
      <c r="H73" s="1844">
        <v>3.7880906805451923E-3</v>
      </c>
      <c r="I73" s="163">
        <f t="shared" si="1"/>
        <v>126.56040775776424</v>
      </c>
    </row>
    <row r="74" spans="1:9">
      <c r="A74" s="7207"/>
      <c r="B74" s="1840" t="s">
        <v>79</v>
      </c>
      <c r="C74" s="1841">
        <v>273</v>
      </c>
      <c r="D74" s="1842">
        <v>362.90221731292138</v>
      </c>
      <c r="E74" s="1843">
        <v>0.32704004137215242</v>
      </c>
      <c r="F74" s="1843">
        <v>0.39381616368482364</v>
      </c>
      <c r="G74" s="1843">
        <v>0.20915731100411381</v>
      </c>
      <c r="H74" s="1844">
        <v>6.998648393891109E-2</v>
      </c>
      <c r="I74" s="163">
        <f t="shared" si="1"/>
        <v>117.92147207464039</v>
      </c>
    </row>
    <row r="75" spans="1:9">
      <c r="A75" s="7207"/>
      <c r="B75" s="1840" t="s">
        <v>80</v>
      </c>
      <c r="C75" s="1841">
        <v>325</v>
      </c>
      <c r="D75" s="1842">
        <v>443.44581049429655</v>
      </c>
      <c r="E75" s="1843">
        <v>0.41108310306870549</v>
      </c>
      <c r="F75" s="1843">
        <v>0.48401490974713757</v>
      </c>
      <c r="G75" s="1843">
        <v>0.1049019871841568</v>
      </c>
      <c r="H75" s="1844">
        <v>0</v>
      </c>
      <c r="I75" s="163">
        <f t="shared" si="1"/>
        <v>140.38270485076237</v>
      </c>
    </row>
    <row r="76" spans="1:9">
      <c r="A76" s="7207"/>
      <c r="B76" s="1840" t="s">
        <v>81</v>
      </c>
      <c r="C76" s="1841">
        <v>420</v>
      </c>
      <c r="D76" s="1842">
        <v>561.81444535090611</v>
      </c>
      <c r="E76" s="1843">
        <v>0.39504334660094964</v>
      </c>
      <c r="F76" s="1843">
        <v>0.50453047738251189</v>
      </c>
      <c r="G76" s="1843">
        <v>9.8402517593383088E-2</v>
      </c>
      <c r="H76" s="1844">
        <v>2.0236584231567521E-3</v>
      </c>
      <c r="I76" s="163">
        <f t="shared" si="1"/>
        <v>181.41764934560061</v>
      </c>
    </row>
    <row r="77" spans="1:9">
      <c r="A77" s="7207"/>
      <c r="B77" s="1840" t="s">
        <v>82</v>
      </c>
      <c r="C77" s="1841">
        <v>393</v>
      </c>
      <c r="D77" s="1842">
        <v>520.41337249565856</v>
      </c>
      <c r="E77" s="1843">
        <v>0.36461596485751696</v>
      </c>
      <c r="F77" s="1843">
        <v>0.52198771473482342</v>
      </c>
      <c r="G77" s="1843">
        <v>0.1066321307041049</v>
      </c>
      <c r="H77" s="1844">
        <v>6.7641897035544876E-3</v>
      </c>
      <c r="I77" s="163">
        <f t="shared" si="1"/>
        <v>169.75508617338343</v>
      </c>
    </row>
    <row r="78" spans="1:9">
      <c r="A78" s="7208"/>
      <c r="B78" s="1845" t="s">
        <v>83</v>
      </c>
      <c r="C78" s="1846">
        <v>599</v>
      </c>
      <c r="D78" s="1847">
        <v>800.3723395073539</v>
      </c>
      <c r="E78" s="1848">
        <v>0.43789746357154796</v>
      </c>
      <c r="F78" s="1848">
        <v>0.49277337777139918</v>
      </c>
      <c r="G78" s="1848">
        <v>6.6283455409734376E-2</v>
      </c>
      <c r="H78" s="1849">
        <v>3.0457032473148104E-3</v>
      </c>
      <c r="I78" s="163">
        <f t="shared" si="1"/>
        <v>258.73612370955897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37" priority="1">
      <formula>IF((E$4-E5)/SQRT(((E$4+E5)/2)*(((1-E$4)+(1-E5))/2)*(1/$I$4+1/$I5))&gt;1.96,1,)</formula>
    </cfRule>
    <cfRule type="expression" dxfId="36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Munka195">
    <tabColor theme="4" tint="0.79998168889431442"/>
  </sheetPr>
  <dimension ref="A1:G77"/>
  <sheetViews>
    <sheetView workbookViewId="0">
      <selection activeCell="F26" sqref="F26"/>
    </sheetView>
  </sheetViews>
  <sheetFormatPr defaultColWidth="11.42578125" defaultRowHeight="15"/>
  <cols>
    <col min="1" max="1" width="37" style="15" customWidth="1"/>
    <col min="2" max="2" width="31.42578125" customWidth="1"/>
    <col min="3" max="4" width="16.42578125" customWidth="1"/>
    <col min="5" max="6" width="15.42578125" customWidth="1"/>
    <col min="7" max="7" width="12.140625" hidden="1" customWidth="1"/>
  </cols>
  <sheetData>
    <row r="1" spans="1:7" ht="51" customHeight="1">
      <c r="A1" s="7224" t="s">
        <v>0</v>
      </c>
      <c r="B1" s="7225"/>
      <c r="C1" s="7228"/>
      <c r="D1" s="7229"/>
      <c r="E1" s="7229" t="s">
        <v>273</v>
      </c>
      <c r="F1" s="7230"/>
    </row>
    <row r="2" spans="1:7" ht="31.5">
      <c r="A2" s="7226"/>
      <c r="B2" s="7227"/>
      <c r="C2" s="1867" t="s">
        <v>1</v>
      </c>
      <c r="D2" s="1868" t="s">
        <v>2</v>
      </c>
      <c r="E2" s="1868" t="s">
        <v>110</v>
      </c>
      <c r="F2" s="1869" t="s">
        <v>111</v>
      </c>
      <c r="G2" s="1871" t="s">
        <v>85</v>
      </c>
    </row>
    <row r="3" spans="1:7" ht="15.75">
      <c r="A3" s="1870" t="s">
        <v>10</v>
      </c>
      <c r="B3" s="2110" t="s">
        <v>10</v>
      </c>
      <c r="C3" s="1856">
        <v>1634</v>
      </c>
      <c r="D3" s="1857">
        <v>2343.1556729844842</v>
      </c>
      <c r="E3" s="1857">
        <v>11.196648725797747</v>
      </c>
      <c r="F3" s="1858">
        <v>5.5409876381933643</v>
      </c>
      <c r="G3" s="163">
        <f>C3/2.3151</f>
        <v>705.80104531121765</v>
      </c>
    </row>
    <row r="4" spans="1:7">
      <c r="A4" s="7222" t="s">
        <v>11</v>
      </c>
      <c r="B4" s="1859" t="s">
        <v>12</v>
      </c>
      <c r="C4" s="1860">
        <v>342</v>
      </c>
      <c r="D4" s="1861">
        <v>555.30537818927553</v>
      </c>
      <c r="E4" s="1861">
        <v>11.683914765026426</v>
      </c>
      <c r="F4" s="1862">
        <v>5.5192989699529251</v>
      </c>
      <c r="G4" s="163">
        <f t="shared" ref="G4:G67" si="0">C4/2.3151</f>
        <v>147.72580018141764</v>
      </c>
    </row>
    <row r="5" spans="1:7">
      <c r="A5" s="7222"/>
      <c r="B5" s="1859" t="s">
        <v>13</v>
      </c>
      <c r="C5" s="1860">
        <v>533</v>
      </c>
      <c r="D5" s="1861">
        <v>720.39663109833134</v>
      </c>
      <c r="E5" s="1861">
        <v>11.993168634613625</v>
      </c>
      <c r="F5" s="1862">
        <v>5.6986614210671647</v>
      </c>
      <c r="G5" s="163">
        <f t="shared" si="0"/>
        <v>230.22763595525029</v>
      </c>
    </row>
    <row r="6" spans="1:7">
      <c r="A6" s="7222"/>
      <c r="B6" s="1859" t="s">
        <v>14</v>
      </c>
      <c r="C6" s="1860">
        <v>526</v>
      </c>
      <c r="D6" s="1861">
        <v>698.30350122066682</v>
      </c>
      <c r="E6" s="1861">
        <v>10.740654231718523</v>
      </c>
      <c r="F6" s="1862">
        <v>5.4752057064876203</v>
      </c>
      <c r="G6" s="163">
        <f t="shared" si="0"/>
        <v>227.20400846615695</v>
      </c>
    </row>
    <row r="7" spans="1:7">
      <c r="A7" s="7222"/>
      <c r="B7" s="1859" t="s">
        <v>15</v>
      </c>
      <c r="C7" s="1860">
        <v>233</v>
      </c>
      <c r="D7" s="1861">
        <v>369.15016247620559</v>
      </c>
      <c r="E7" s="1861">
        <v>9.7718378688136962</v>
      </c>
      <c r="F7" s="1862">
        <v>5.0193475307575994</v>
      </c>
      <c r="G7" s="163">
        <f t="shared" si="0"/>
        <v>100.64360070839273</v>
      </c>
    </row>
    <row r="8" spans="1:7">
      <c r="A8" s="7222" t="s">
        <v>16</v>
      </c>
      <c r="B8" s="1859" t="s">
        <v>17</v>
      </c>
      <c r="C8" s="1860">
        <v>1166</v>
      </c>
      <c r="D8" s="1861">
        <v>1580.7289461526564</v>
      </c>
      <c r="E8" s="1861">
        <v>11.575724151982181</v>
      </c>
      <c r="F8" s="1862">
        <v>5.6944003480283643</v>
      </c>
      <c r="G8" s="163">
        <f t="shared" si="0"/>
        <v>503.64995032611978</v>
      </c>
    </row>
    <row r="9" spans="1:7">
      <c r="A9" s="7222"/>
      <c r="B9" s="1859" t="s">
        <v>18</v>
      </c>
      <c r="C9" s="1860">
        <v>468</v>
      </c>
      <c r="D9" s="1861">
        <v>762.42672683182207</v>
      </c>
      <c r="E9" s="1861">
        <v>10.410716808858163</v>
      </c>
      <c r="F9" s="1862">
        <v>5.1234748982626366</v>
      </c>
      <c r="G9" s="163">
        <f t="shared" si="0"/>
        <v>202.15109498509781</v>
      </c>
    </row>
    <row r="10" spans="1:7">
      <c r="A10" s="7222" t="s">
        <v>19</v>
      </c>
      <c r="B10" s="1859" t="s">
        <v>20</v>
      </c>
      <c r="C10" s="1860">
        <v>235</v>
      </c>
      <c r="D10" s="1861">
        <v>397.48445209406168</v>
      </c>
      <c r="E10" s="1861">
        <v>10.391818349660847</v>
      </c>
      <c r="F10" s="1862">
        <v>5.0675807188633195</v>
      </c>
      <c r="G10" s="163">
        <f t="shared" si="0"/>
        <v>101.5074942767051</v>
      </c>
    </row>
    <row r="11" spans="1:7" ht="30">
      <c r="A11" s="7222"/>
      <c r="B11" s="1859" t="s">
        <v>21</v>
      </c>
      <c r="C11" s="1860">
        <v>628</v>
      </c>
      <c r="D11" s="1861">
        <v>797.65733176373544</v>
      </c>
      <c r="E11" s="1861">
        <v>11.113760107686176</v>
      </c>
      <c r="F11" s="1862">
        <v>5.5166684162469179</v>
      </c>
      <c r="G11" s="163">
        <f t="shared" si="0"/>
        <v>271.26258045008854</v>
      </c>
    </row>
    <row r="12" spans="1:7">
      <c r="A12" s="7222"/>
      <c r="B12" s="1859" t="s">
        <v>22</v>
      </c>
      <c r="C12" s="1860">
        <v>469</v>
      </c>
      <c r="D12" s="1861">
        <v>764.06805796024139</v>
      </c>
      <c r="E12" s="1861">
        <v>10.420575267512813</v>
      </c>
      <c r="F12" s="1862">
        <v>5.1223761575453128</v>
      </c>
      <c r="G12" s="163">
        <f t="shared" si="0"/>
        <v>202.58304176925401</v>
      </c>
    </row>
    <row r="13" spans="1:7">
      <c r="A13" s="7222"/>
      <c r="B13" s="1859" t="s">
        <v>23</v>
      </c>
      <c r="C13" s="1860">
        <v>195</v>
      </c>
      <c r="D13" s="1861">
        <v>226.12490507122681</v>
      </c>
      <c r="E13" s="1861">
        <v>12.914762003712214</v>
      </c>
      <c r="F13" s="1862">
        <v>6.4934564337864602</v>
      </c>
      <c r="G13" s="163">
        <f t="shared" si="0"/>
        <v>84.229622910457422</v>
      </c>
    </row>
    <row r="14" spans="1:7">
      <c r="A14" s="7222"/>
      <c r="B14" s="1859" t="s">
        <v>24</v>
      </c>
      <c r="C14" s="1860">
        <v>107</v>
      </c>
      <c r="D14" s="1861">
        <v>157.82092609521354</v>
      </c>
      <c r="E14" s="1861">
        <v>14.938161514310105</v>
      </c>
      <c r="F14" s="1862">
        <v>5.2781173730600202</v>
      </c>
      <c r="G14" s="163">
        <f t="shared" si="0"/>
        <v>46.218305904712537</v>
      </c>
    </row>
    <row r="15" spans="1:7">
      <c r="A15" s="7222" t="s">
        <v>25</v>
      </c>
      <c r="B15" s="1859" t="s">
        <v>26</v>
      </c>
      <c r="C15" s="1860">
        <v>242</v>
      </c>
      <c r="D15" s="1861">
        <v>346.55135705498776</v>
      </c>
      <c r="E15" s="1861">
        <v>10.688385268144692</v>
      </c>
      <c r="F15" s="1862">
        <v>5.6533248346291494</v>
      </c>
      <c r="G15" s="163">
        <f t="shared" si="0"/>
        <v>104.53112176579845</v>
      </c>
    </row>
    <row r="16" spans="1:7">
      <c r="A16" s="7222"/>
      <c r="B16" s="1859" t="s">
        <v>27</v>
      </c>
      <c r="C16" s="1860">
        <v>253</v>
      </c>
      <c r="D16" s="1861">
        <v>366.79157803465853</v>
      </c>
      <c r="E16" s="1861">
        <v>10.655707461088408</v>
      </c>
      <c r="F16" s="1862">
        <v>5.2467964736124681</v>
      </c>
      <c r="G16" s="163">
        <f t="shared" si="0"/>
        <v>109.28253639151656</v>
      </c>
    </row>
    <row r="17" spans="1:7" ht="30">
      <c r="A17" s="7222"/>
      <c r="B17" s="1859" t="s">
        <v>28</v>
      </c>
      <c r="C17" s="1860">
        <v>713</v>
      </c>
      <c r="D17" s="1861">
        <v>1015.8403329492182</v>
      </c>
      <c r="E17" s="1861">
        <v>11.273067740854955</v>
      </c>
      <c r="F17" s="1862">
        <v>5.6526376704442036</v>
      </c>
      <c r="G17" s="163">
        <f t="shared" si="0"/>
        <v>307.97805710336485</v>
      </c>
    </row>
    <row r="18" spans="1:7">
      <c r="A18" s="7222"/>
      <c r="B18" s="1859" t="s">
        <v>29</v>
      </c>
      <c r="C18" s="1860">
        <v>418</v>
      </c>
      <c r="D18" s="1861">
        <v>602.39841641877399</v>
      </c>
      <c r="E18" s="1861">
        <v>11.661680553972014</v>
      </c>
      <c r="F18" s="1862">
        <v>5.4511605869522315</v>
      </c>
      <c r="G18" s="163">
        <f t="shared" si="0"/>
        <v>180.55375577728822</v>
      </c>
    </row>
    <row r="19" spans="1:7">
      <c r="A19" s="7222"/>
      <c r="B19" s="1859" t="s">
        <v>30</v>
      </c>
      <c r="C19" s="1860">
        <v>8</v>
      </c>
      <c r="D19" s="1861">
        <v>11.573988526838399</v>
      </c>
      <c r="E19" s="1861">
        <v>12.647154442398305</v>
      </c>
      <c r="F19" s="1862">
        <v>3.663388585204769</v>
      </c>
      <c r="G19" s="163">
        <f t="shared" si="0"/>
        <v>3.4555742732495354</v>
      </c>
    </row>
    <row r="20" spans="1:7">
      <c r="A20" s="7222" t="s">
        <v>31</v>
      </c>
      <c r="B20" s="1859" t="s">
        <v>32</v>
      </c>
      <c r="C20" s="1860">
        <v>1452</v>
      </c>
      <c r="D20" s="1861">
        <v>2069.2430018521118</v>
      </c>
      <c r="E20" s="1861">
        <v>11.106731263394543</v>
      </c>
      <c r="F20" s="1862">
        <v>5.4996444151258332</v>
      </c>
      <c r="G20" s="163">
        <f t="shared" si="0"/>
        <v>627.18673059479067</v>
      </c>
    </row>
    <row r="21" spans="1:7">
      <c r="A21" s="7222"/>
      <c r="B21" s="1859" t="s">
        <v>30</v>
      </c>
      <c r="C21" s="1860">
        <v>182</v>
      </c>
      <c r="D21" s="1861">
        <v>273.91267113236898</v>
      </c>
      <c r="E21" s="1861">
        <v>11.875920258045284</v>
      </c>
      <c r="F21" s="1862">
        <v>5.8094616360115774</v>
      </c>
      <c r="G21" s="163">
        <f t="shared" si="0"/>
        <v>78.614314716426932</v>
      </c>
    </row>
    <row r="22" spans="1:7">
      <c r="A22" s="7222" t="s">
        <v>33</v>
      </c>
      <c r="B22" s="1859" t="s">
        <v>34</v>
      </c>
      <c r="C22" s="1860">
        <v>419</v>
      </c>
      <c r="D22" s="1861">
        <v>614.45476079394268</v>
      </c>
      <c r="E22" s="1861">
        <v>11.828154456745345</v>
      </c>
      <c r="F22" s="1862">
        <v>5.6106043966259334</v>
      </c>
      <c r="G22" s="163">
        <f t="shared" si="0"/>
        <v>180.98570256144441</v>
      </c>
    </row>
    <row r="23" spans="1:7">
      <c r="A23" s="7222"/>
      <c r="B23" s="1859" t="s">
        <v>35</v>
      </c>
      <c r="C23" s="1860">
        <v>543</v>
      </c>
      <c r="D23" s="1861">
        <v>760.29751842562439</v>
      </c>
      <c r="E23" s="1861">
        <v>11.547263551767443</v>
      </c>
      <c r="F23" s="1862">
        <v>5.8816986982348256</v>
      </c>
      <c r="G23" s="163">
        <f t="shared" si="0"/>
        <v>234.54710379681222</v>
      </c>
    </row>
    <row r="24" spans="1:7">
      <c r="A24" s="7222"/>
      <c r="B24" s="1859" t="s">
        <v>36</v>
      </c>
      <c r="C24" s="1860">
        <v>371</v>
      </c>
      <c r="D24" s="1861">
        <v>557.58495037672878</v>
      </c>
      <c r="E24" s="1861">
        <v>10.95640844772951</v>
      </c>
      <c r="F24" s="1862">
        <v>5.2918293092939139</v>
      </c>
      <c r="G24" s="163">
        <f t="shared" si="0"/>
        <v>160.25225692194721</v>
      </c>
    </row>
    <row r="25" spans="1:7">
      <c r="A25" s="7222"/>
      <c r="B25" s="1859" t="s">
        <v>37</v>
      </c>
      <c r="C25" s="1860">
        <v>301</v>
      </c>
      <c r="D25" s="1861">
        <v>410.8184433881824</v>
      </c>
      <c r="E25" s="1861">
        <v>9.9293031871255728</v>
      </c>
      <c r="F25" s="1862">
        <v>4.8688433662093153</v>
      </c>
      <c r="G25" s="163">
        <f t="shared" si="0"/>
        <v>130.01598203101378</v>
      </c>
    </row>
    <row r="26" spans="1:7">
      <c r="A26" s="7222" t="s">
        <v>38</v>
      </c>
      <c r="B26" s="1859" t="s">
        <v>39</v>
      </c>
      <c r="C26" s="1860">
        <v>147</v>
      </c>
      <c r="D26" s="1861">
        <v>149.09891449598308</v>
      </c>
      <c r="E26" s="1861">
        <v>14.631412956924994</v>
      </c>
      <c r="F26" s="1862">
        <v>5.6132311936879784</v>
      </c>
      <c r="G26" s="163">
        <f t="shared" si="0"/>
        <v>63.49617727096021</v>
      </c>
    </row>
    <row r="27" spans="1:7">
      <c r="A27" s="7222"/>
      <c r="B27" s="1859" t="s">
        <v>40</v>
      </c>
      <c r="C27" s="1860">
        <v>613</v>
      </c>
      <c r="D27" s="1861">
        <v>614.96320215239666</v>
      </c>
      <c r="E27" s="1861">
        <v>12.569291952017108</v>
      </c>
      <c r="F27" s="1862">
        <v>5.1212181175251406</v>
      </c>
      <c r="G27" s="163">
        <f t="shared" si="0"/>
        <v>264.78337868774565</v>
      </c>
    </row>
    <row r="28" spans="1:7">
      <c r="A28" s="7222"/>
      <c r="B28" s="1859" t="s">
        <v>41</v>
      </c>
      <c r="C28" s="1860">
        <v>629</v>
      </c>
      <c r="D28" s="1861">
        <v>807.00620638410953</v>
      </c>
      <c r="E28" s="1861">
        <v>11.04645563079038</v>
      </c>
      <c r="F28" s="1862">
        <v>5.5930957818167508</v>
      </c>
      <c r="G28" s="163">
        <f t="shared" si="0"/>
        <v>271.69452723424473</v>
      </c>
    </row>
    <row r="29" spans="1:7">
      <c r="A29" s="7222"/>
      <c r="B29" s="1859" t="s">
        <v>42</v>
      </c>
      <c r="C29" s="1860">
        <v>245</v>
      </c>
      <c r="D29" s="1861">
        <v>772.08734995198779</v>
      </c>
      <c r="E29" s="1861">
        <v>9.5970396498697568</v>
      </c>
      <c r="F29" s="1862">
        <v>5.2206221264187747</v>
      </c>
      <c r="G29" s="163">
        <f t="shared" si="0"/>
        <v>105.82696211826702</v>
      </c>
    </row>
    <row r="30" spans="1:7">
      <c r="A30" s="7222" t="s">
        <v>43</v>
      </c>
      <c r="B30" s="1859" t="s">
        <v>44</v>
      </c>
      <c r="C30" s="1860">
        <v>1314</v>
      </c>
      <c r="D30" s="1861">
        <v>1929.1683403100972</v>
      </c>
      <c r="E30" s="1861">
        <v>10.60163549266089</v>
      </c>
      <c r="F30" s="1862">
        <v>5.2402824975561595</v>
      </c>
      <c r="G30" s="163">
        <f t="shared" si="0"/>
        <v>567.57807438123621</v>
      </c>
    </row>
    <row r="31" spans="1:7">
      <c r="A31" s="7222"/>
      <c r="B31" s="1859" t="s">
        <v>45</v>
      </c>
      <c r="C31" s="1860">
        <v>320</v>
      </c>
      <c r="D31" s="1861">
        <v>413.98733267438547</v>
      </c>
      <c r="E31" s="1861">
        <v>13.969392239512974</v>
      </c>
      <c r="F31" s="1862">
        <v>6.0458766771388177</v>
      </c>
      <c r="G31" s="163">
        <f t="shared" si="0"/>
        <v>138.22297092998141</v>
      </c>
    </row>
    <row r="32" spans="1:7">
      <c r="A32" s="7222" t="s">
        <v>46</v>
      </c>
      <c r="B32" s="1859" t="s">
        <v>47</v>
      </c>
      <c r="C32" s="1860">
        <v>175</v>
      </c>
      <c r="D32" s="1861">
        <v>242.82593267995853</v>
      </c>
      <c r="E32" s="1861">
        <v>13.692881808569725</v>
      </c>
      <c r="F32" s="1862">
        <v>5.4340972960123946</v>
      </c>
      <c r="G32" s="163">
        <f t="shared" si="0"/>
        <v>75.590687227333589</v>
      </c>
    </row>
    <row r="33" spans="1:7">
      <c r="A33" s="7222"/>
      <c r="B33" s="1859" t="s">
        <v>48</v>
      </c>
      <c r="C33" s="1860">
        <v>374</v>
      </c>
      <c r="D33" s="1861">
        <v>493.34440294008681</v>
      </c>
      <c r="E33" s="1861">
        <v>13.756759534125219</v>
      </c>
      <c r="F33" s="1862">
        <v>5.421694844735387</v>
      </c>
      <c r="G33" s="163">
        <f t="shared" si="0"/>
        <v>161.54809727441577</v>
      </c>
    </row>
    <row r="34" spans="1:7">
      <c r="A34" s="7222"/>
      <c r="B34" s="1859" t="s">
        <v>49</v>
      </c>
      <c r="C34" s="1860">
        <v>462</v>
      </c>
      <c r="D34" s="1861">
        <v>622.86398870873495</v>
      </c>
      <c r="E34" s="1861">
        <v>11.754410388291175</v>
      </c>
      <c r="F34" s="1862">
        <v>5.120862858167027</v>
      </c>
      <c r="G34" s="163">
        <f t="shared" si="0"/>
        <v>199.55941428016067</v>
      </c>
    </row>
    <row r="35" spans="1:7">
      <c r="A35" s="7222"/>
      <c r="B35" s="1859" t="s">
        <v>50</v>
      </c>
      <c r="C35" s="1860">
        <v>623</v>
      </c>
      <c r="D35" s="1861">
        <v>984.12134865569772</v>
      </c>
      <c r="E35" s="1861">
        <v>8.944308481799613</v>
      </c>
      <c r="F35" s="1862">
        <v>4.9466885062838379</v>
      </c>
      <c r="G35" s="163">
        <f t="shared" si="0"/>
        <v>269.10284652930756</v>
      </c>
    </row>
    <row r="36" spans="1:7">
      <c r="A36" s="7222" t="s">
        <v>51</v>
      </c>
      <c r="B36" s="1859" t="s">
        <v>47</v>
      </c>
      <c r="C36" s="1860">
        <v>316</v>
      </c>
      <c r="D36" s="1861">
        <v>378.11506179383269</v>
      </c>
      <c r="E36" s="1861">
        <v>12.894541586101733</v>
      </c>
      <c r="F36" s="1862">
        <v>5.3701754535039576</v>
      </c>
      <c r="G36" s="163">
        <f t="shared" si="0"/>
        <v>136.49518379335666</v>
      </c>
    </row>
    <row r="37" spans="1:7">
      <c r="A37" s="7222"/>
      <c r="B37" s="1859" t="s">
        <v>48</v>
      </c>
      <c r="C37" s="1860">
        <v>403</v>
      </c>
      <c r="D37" s="1861">
        <v>531.09577855658529</v>
      </c>
      <c r="E37" s="1861">
        <v>12.832981662266441</v>
      </c>
      <c r="F37" s="1862">
        <v>5.7888065843361414</v>
      </c>
      <c r="G37" s="163">
        <f t="shared" si="0"/>
        <v>174.07455401494533</v>
      </c>
    </row>
    <row r="38" spans="1:7">
      <c r="A38" s="7222"/>
      <c r="B38" s="1859" t="s">
        <v>49</v>
      </c>
      <c r="C38" s="1860">
        <v>452</v>
      </c>
      <c r="D38" s="1861">
        <v>673.78707329213387</v>
      </c>
      <c r="E38" s="1861">
        <v>10.987920217685105</v>
      </c>
      <c r="F38" s="1862">
        <v>5.2923316668234239</v>
      </c>
      <c r="G38" s="163">
        <f t="shared" si="0"/>
        <v>195.23994643859876</v>
      </c>
    </row>
    <row r="39" spans="1:7">
      <c r="A39" s="7222"/>
      <c r="B39" s="1859" t="s">
        <v>50</v>
      </c>
      <c r="C39" s="1860">
        <v>463</v>
      </c>
      <c r="D39" s="1861">
        <v>760.15775934192686</v>
      </c>
      <c r="E39" s="1861">
        <v>9.393852146759583</v>
      </c>
      <c r="F39" s="1862">
        <v>5.0571096569731822</v>
      </c>
      <c r="G39" s="163">
        <f t="shared" si="0"/>
        <v>199.99136106431686</v>
      </c>
    </row>
    <row r="40" spans="1:7">
      <c r="A40" s="7222" t="s">
        <v>52</v>
      </c>
      <c r="B40" s="1859" t="s">
        <v>803</v>
      </c>
      <c r="C40" s="1860">
        <v>92</v>
      </c>
      <c r="D40" s="1861">
        <v>117.78984081144422</v>
      </c>
      <c r="E40" s="1861">
        <v>14.345904540637244</v>
      </c>
      <c r="F40" s="1862">
        <v>4.9330802043094195</v>
      </c>
      <c r="G40" s="163">
        <f t="shared" si="0"/>
        <v>39.739104142369655</v>
      </c>
    </row>
    <row r="41" spans="1:7">
      <c r="A41" s="7222"/>
      <c r="B41" s="1859" t="s">
        <v>53</v>
      </c>
      <c r="C41" s="1860">
        <v>132</v>
      </c>
      <c r="D41" s="1861">
        <v>159.72105581466863</v>
      </c>
      <c r="E41" s="1861">
        <v>12.746256977935516</v>
      </c>
      <c r="F41" s="1862">
        <v>5.2565851288214063</v>
      </c>
      <c r="G41" s="163">
        <f t="shared" si="0"/>
        <v>57.016975508617335</v>
      </c>
    </row>
    <row r="42" spans="1:7">
      <c r="A42" s="7222"/>
      <c r="B42" s="1859" t="s">
        <v>54</v>
      </c>
      <c r="C42" s="1860">
        <v>167</v>
      </c>
      <c r="D42" s="1861">
        <v>197.61039960249511</v>
      </c>
      <c r="E42" s="1861">
        <v>11.76518792697046</v>
      </c>
      <c r="F42" s="1862">
        <v>6.403364923564439</v>
      </c>
      <c r="G42" s="163">
        <f t="shared" si="0"/>
        <v>72.13511295408405</v>
      </c>
    </row>
    <row r="43" spans="1:7">
      <c r="A43" s="7222"/>
      <c r="B43" s="1859" t="s">
        <v>55</v>
      </c>
      <c r="C43" s="1860">
        <v>138</v>
      </c>
      <c r="D43" s="1861">
        <v>184.59192515695761</v>
      </c>
      <c r="E43" s="1861">
        <v>13.863017232690593</v>
      </c>
      <c r="F43" s="1862">
        <v>5.4421812718611626</v>
      </c>
      <c r="G43" s="163">
        <f t="shared" si="0"/>
        <v>59.60865621355449</v>
      </c>
    </row>
    <row r="44" spans="1:7">
      <c r="A44" s="7222"/>
      <c r="B44" s="1859" t="s">
        <v>56</v>
      </c>
      <c r="C44" s="1860">
        <v>190</v>
      </c>
      <c r="D44" s="1861">
        <v>249.49761896485265</v>
      </c>
      <c r="E44" s="1861">
        <v>12.351183258136007</v>
      </c>
      <c r="F44" s="1862">
        <v>5.3691983503391265</v>
      </c>
      <c r="G44" s="163">
        <f t="shared" si="0"/>
        <v>82.069888989676471</v>
      </c>
    </row>
    <row r="45" spans="1:7">
      <c r="A45" s="7222"/>
      <c r="B45" s="1859" t="s">
        <v>57</v>
      </c>
      <c r="C45" s="1860">
        <v>181</v>
      </c>
      <c r="D45" s="1861">
        <v>252.41398970677977</v>
      </c>
      <c r="E45" s="1861">
        <v>12.213333660117655</v>
      </c>
      <c r="F45" s="1862">
        <v>4.4806430042743033</v>
      </c>
      <c r="G45" s="163">
        <f t="shared" si="0"/>
        <v>78.182367932270736</v>
      </c>
    </row>
    <row r="46" spans="1:7">
      <c r="A46" s="7222"/>
      <c r="B46" s="1859" t="s">
        <v>58</v>
      </c>
      <c r="C46" s="1860">
        <v>190</v>
      </c>
      <c r="D46" s="1861">
        <v>294.11764648130242</v>
      </c>
      <c r="E46" s="1861">
        <v>10.477203786467442</v>
      </c>
      <c r="F46" s="1862">
        <v>5.4179049318855812</v>
      </c>
      <c r="G46" s="163">
        <f t="shared" si="0"/>
        <v>82.069888989676471</v>
      </c>
    </row>
    <row r="47" spans="1:7">
      <c r="A47" s="7222"/>
      <c r="B47" s="1859" t="s">
        <v>59</v>
      </c>
      <c r="C47" s="1860">
        <v>196</v>
      </c>
      <c r="D47" s="1861">
        <v>293.94366174511754</v>
      </c>
      <c r="E47" s="1861">
        <v>9.9264091707920077</v>
      </c>
      <c r="F47" s="1862">
        <v>5.6040449971914992</v>
      </c>
      <c r="G47" s="163">
        <f t="shared" si="0"/>
        <v>84.661569694613618</v>
      </c>
    </row>
    <row r="48" spans="1:7">
      <c r="A48" s="7222"/>
      <c r="B48" s="1859" t="s">
        <v>60</v>
      </c>
      <c r="C48" s="1860">
        <v>182</v>
      </c>
      <c r="D48" s="1861">
        <v>279.67926398269105</v>
      </c>
      <c r="E48" s="1861">
        <v>9.9134449787591468</v>
      </c>
      <c r="F48" s="1862">
        <v>5.2282571155443609</v>
      </c>
      <c r="G48" s="163">
        <f t="shared" si="0"/>
        <v>78.614314716426932</v>
      </c>
    </row>
    <row r="49" spans="1:7">
      <c r="A49" s="7222"/>
      <c r="B49" s="1859" t="s">
        <v>61</v>
      </c>
      <c r="C49" s="1860">
        <v>166</v>
      </c>
      <c r="D49" s="1861">
        <v>313.79027071816927</v>
      </c>
      <c r="E49" s="1861">
        <v>8.5713025689725555</v>
      </c>
      <c r="F49" s="1862">
        <v>4.6553919413580349</v>
      </c>
      <c r="G49" s="163">
        <f t="shared" si="0"/>
        <v>71.703166169927854</v>
      </c>
    </row>
    <row r="50" spans="1:7">
      <c r="A50" s="7222" t="s">
        <v>62</v>
      </c>
      <c r="B50" s="1859" t="s">
        <v>17</v>
      </c>
      <c r="C50" s="1860">
        <v>405</v>
      </c>
      <c r="D50" s="1861">
        <v>566.14572842139967</v>
      </c>
      <c r="E50" s="1861">
        <v>12.469619960216976</v>
      </c>
      <c r="F50" s="1862">
        <v>6.0374772574347748</v>
      </c>
      <c r="G50" s="163">
        <f t="shared" si="0"/>
        <v>174.93844758325773</v>
      </c>
    </row>
    <row r="51" spans="1:7">
      <c r="A51" s="7222"/>
      <c r="B51" s="1859" t="s">
        <v>18</v>
      </c>
      <c r="C51" s="1860">
        <v>1229</v>
      </c>
      <c r="D51" s="1861">
        <v>1777.0099445630826</v>
      </c>
      <c r="E51" s="1861">
        <v>10.791086996120992</v>
      </c>
      <c r="F51" s="1862">
        <v>5.3112556032541836</v>
      </c>
      <c r="G51" s="163">
        <f t="shared" si="0"/>
        <v>530.86259772795984</v>
      </c>
    </row>
    <row r="52" spans="1:7">
      <c r="A52" s="7222" t="s">
        <v>63</v>
      </c>
      <c r="B52" s="1859" t="s">
        <v>64</v>
      </c>
      <c r="C52" s="1860">
        <v>181</v>
      </c>
      <c r="D52" s="1861">
        <v>233.28532697408488</v>
      </c>
      <c r="E52" s="1861">
        <v>13.3872989520607</v>
      </c>
      <c r="F52" s="1862">
        <v>5.8721726124832934</v>
      </c>
      <c r="G52" s="163">
        <f t="shared" si="0"/>
        <v>78.182367932270736</v>
      </c>
    </row>
    <row r="53" spans="1:7" ht="30">
      <c r="A53" s="7222"/>
      <c r="B53" s="1859" t="s">
        <v>65</v>
      </c>
      <c r="C53" s="1860">
        <v>1221</v>
      </c>
      <c r="D53" s="1861">
        <v>1806.578607394518</v>
      </c>
      <c r="E53" s="1861">
        <v>10.548543044410605</v>
      </c>
      <c r="F53" s="1862">
        <v>5.3471621237445213</v>
      </c>
      <c r="G53" s="163">
        <f t="shared" si="0"/>
        <v>527.40702345471038</v>
      </c>
    </row>
    <row r="54" spans="1:7" ht="30">
      <c r="A54" s="7222"/>
      <c r="B54" s="1859" t="s">
        <v>66</v>
      </c>
      <c r="C54" s="1860">
        <v>140</v>
      </c>
      <c r="D54" s="1861">
        <v>206.29698163074278</v>
      </c>
      <c r="E54" s="1861">
        <v>12.526013039436963</v>
      </c>
      <c r="F54" s="1862">
        <v>5.2695480101199834</v>
      </c>
      <c r="G54" s="163">
        <f t="shared" si="0"/>
        <v>60.472549781866867</v>
      </c>
    </row>
    <row r="55" spans="1:7" ht="45">
      <c r="A55" s="7222"/>
      <c r="B55" s="1859" t="s">
        <v>67</v>
      </c>
      <c r="C55" s="1860">
        <v>92</v>
      </c>
      <c r="D55" s="1861">
        <v>96.994756985137187</v>
      </c>
      <c r="E55" s="1861">
        <v>15.171744613433567</v>
      </c>
      <c r="F55" s="1862">
        <v>5.3995306864346899</v>
      </c>
      <c r="G55" s="163">
        <f t="shared" si="0"/>
        <v>39.739104142369655</v>
      </c>
    </row>
    <row r="56" spans="1:7">
      <c r="A56" s="7222" t="s">
        <v>68</v>
      </c>
      <c r="B56" s="1859" t="s">
        <v>17</v>
      </c>
      <c r="C56" s="1860">
        <v>221</v>
      </c>
      <c r="D56" s="1861">
        <v>283.97881362999016</v>
      </c>
      <c r="E56" s="1861">
        <v>13.323748313308528</v>
      </c>
      <c r="F56" s="1862">
        <v>5.4433112145786318</v>
      </c>
      <c r="G56" s="163">
        <f t="shared" si="0"/>
        <v>95.460239298518417</v>
      </c>
    </row>
    <row r="57" spans="1:7">
      <c r="A57" s="7222"/>
      <c r="B57" s="1859" t="s">
        <v>18</v>
      </c>
      <c r="C57" s="1860">
        <v>1413</v>
      </c>
      <c r="D57" s="1861">
        <v>2059.1768593544916</v>
      </c>
      <c r="E57" s="1861">
        <v>10.903302763507005</v>
      </c>
      <c r="F57" s="1862">
        <v>5.4913206495173172</v>
      </c>
      <c r="G57" s="163">
        <f t="shared" si="0"/>
        <v>610.3408060126992</v>
      </c>
    </row>
    <row r="58" spans="1:7">
      <c r="A58" s="7222" t="s">
        <v>69</v>
      </c>
      <c r="B58" s="1859" t="s">
        <v>17</v>
      </c>
      <c r="C58" s="1860">
        <v>232</v>
      </c>
      <c r="D58" s="1861">
        <v>303.29173861588021</v>
      </c>
      <c r="E58" s="1861">
        <v>13.372135958046092</v>
      </c>
      <c r="F58" s="1862">
        <v>5.44466628046621</v>
      </c>
      <c r="G58" s="163">
        <f t="shared" si="0"/>
        <v>100.21165392423653</v>
      </c>
    </row>
    <row r="59" spans="1:7">
      <c r="A59" s="7222"/>
      <c r="B59" s="1859" t="s">
        <v>18</v>
      </c>
      <c r="C59" s="1860">
        <v>1402</v>
      </c>
      <c r="D59" s="1861">
        <v>2039.8639343686018</v>
      </c>
      <c r="E59" s="1861">
        <v>10.873192198188976</v>
      </c>
      <c r="F59" s="1862">
        <v>5.4832283731566385</v>
      </c>
      <c r="G59" s="163">
        <f t="shared" si="0"/>
        <v>605.58939138698111</v>
      </c>
    </row>
    <row r="60" spans="1:7">
      <c r="A60" s="7222" t="s">
        <v>70</v>
      </c>
      <c r="B60" s="1859" t="s">
        <v>17</v>
      </c>
      <c r="C60" s="1860">
        <v>281</v>
      </c>
      <c r="D60" s="1861">
        <v>340.49027162787712</v>
      </c>
      <c r="E60" s="1861">
        <v>13.781276651743079</v>
      </c>
      <c r="F60" s="1862">
        <v>5.7811284002186243</v>
      </c>
      <c r="G60" s="163">
        <f t="shared" si="0"/>
        <v>121.37704634788993</v>
      </c>
    </row>
    <row r="61" spans="1:7">
      <c r="A61" s="7222"/>
      <c r="B61" s="1859" t="s">
        <v>18</v>
      </c>
      <c r="C61" s="1860">
        <v>1353</v>
      </c>
      <c r="D61" s="1861">
        <v>2002.665401356606</v>
      </c>
      <c r="E61" s="1861">
        <v>10.757214028435907</v>
      </c>
      <c r="F61" s="1862">
        <v>5.3784016443625502</v>
      </c>
      <c r="G61" s="163">
        <f t="shared" si="0"/>
        <v>584.42399896332768</v>
      </c>
    </row>
    <row r="62" spans="1:7">
      <c r="A62" s="7222" t="s">
        <v>71</v>
      </c>
      <c r="B62" s="1859" t="s">
        <v>17</v>
      </c>
      <c r="C62" s="1860">
        <v>1509</v>
      </c>
      <c r="D62" s="1861">
        <v>2154.8532441420316</v>
      </c>
      <c r="E62" s="1861">
        <v>11.304027142172306</v>
      </c>
      <c r="F62" s="1862">
        <v>5.5427514926105097</v>
      </c>
      <c r="G62" s="163">
        <f t="shared" si="0"/>
        <v>651.80769729169367</v>
      </c>
    </row>
    <row r="63" spans="1:7">
      <c r="A63" s="7222"/>
      <c r="B63" s="1859" t="s">
        <v>18</v>
      </c>
      <c r="C63" s="1860">
        <v>125</v>
      </c>
      <c r="D63" s="1861">
        <v>188.30242884245212</v>
      </c>
      <c r="E63" s="1861">
        <v>9.9678556066757995</v>
      </c>
      <c r="F63" s="1862">
        <v>5.3843296853797904</v>
      </c>
      <c r="G63" s="163">
        <f t="shared" si="0"/>
        <v>53.993348019523992</v>
      </c>
    </row>
    <row r="64" spans="1:7">
      <c r="A64" s="7222" t="s">
        <v>72</v>
      </c>
      <c r="B64" s="1859" t="s">
        <v>17</v>
      </c>
      <c r="C64" s="1860">
        <v>1076</v>
      </c>
      <c r="D64" s="1861">
        <v>1563.0529496107908</v>
      </c>
      <c r="E64" s="1861">
        <v>11.312628510237827</v>
      </c>
      <c r="F64" s="1862">
        <v>5.5463989303192882</v>
      </c>
      <c r="G64" s="163">
        <f t="shared" si="0"/>
        <v>464.77473975206249</v>
      </c>
    </row>
    <row r="65" spans="1:7">
      <c r="A65" s="7222"/>
      <c r="B65" s="1859" t="s">
        <v>18</v>
      </c>
      <c r="C65" s="1860">
        <v>558</v>
      </c>
      <c r="D65" s="1861">
        <v>780.10272337368667</v>
      </c>
      <c r="E65" s="1861">
        <v>10.964265811685699</v>
      </c>
      <c r="F65" s="1862">
        <v>5.5263553691852652</v>
      </c>
      <c r="G65" s="163">
        <f t="shared" si="0"/>
        <v>241.02630555915511</v>
      </c>
    </row>
    <row r="66" spans="1:7">
      <c r="A66" s="7222" t="s">
        <v>73</v>
      </c>
      <c r="B66" s="1859" t="s">
        <v>17</v>
      </c>
      <c r="C66" s="1860">
        <v>143</v>
      </c>
      <c r="D66" s="1861">
        <v>232.30730157797484</v>
      </c>
      <c r="E66" s="1861">
        <v>12.33626474356238</v>
      </c>
      <c r="F66" s="1862">
        <v>5.6049535997284803</v>
      </c>
      <c r="G66" s="163">
        <f t="shared" si="0"/>
        <v>61.768390134335448</v>
      </c>
    </row>
    <row r="67" spans="1:7">
      <c r="A67" s="7222"/>
      <c r="B67" s="1859" t="s">
        <v>18</v>
      </c>
      <c r="C67" s="1860">
        <v>1491</v>
      </c>
      <c r="D67" s="1861">
        <v>2110.8483714065064</v>
      </c>
      <c r="E67" s="1861">
        <v>11.071229427326029</v>
      </c>
      <c r="F67" s="1862">
        <v>5.5208873850994218</v>
      </c>
      <c r="G67" s="163">
        <f t="shared" si="0"/>
        <v>644.03265517688214</v>
      </c>
    </row>
    <row r="68" spans="1:7">
      <c r="A68" s="7222" t="s">
        <v>74</v>
      </c>
      <c r="B68" s="1859" t="s">
        <v>17</v>
      </c>
      <c r="C68" s="1860">
        <v>1181</v>
      </c>
      <c r="D68" s="1861">
        <v>1608.4009176754892</v>
      </c>
      <c r="E68" s="1861">
        <v>11.637493879771327</v>
      </c>
      <c r="F68" s="1862">
        <v>5.4818538318805894</v>
      </c>
      <c r="G68" s="163">
        <f t="shared" ref="G68:G77" si="1">C68/2.3151</f>
        <v>510.12915208846266</v>
      </c>
    </row>
    <row r="69" spans="1:7">
      <c r="A69" s="7222"/>
      <c r="B69" s="1859" t="s">
        <v>18</v>
      </c>
      <c r="C69" s="1860">
        <v>453</v>
      </c>
      <c r="D69" s="1861">
        <v>734.75475530898973</v>
      </c>
      <c r="E69" s="1861">
        <v>10.231625029005587</v>
      </c>
      <c r="F69" s="1862">
        <v>5.5510140870793281</v>
      </c>
      <c r="G69" s="163">
        <f t="shared" si="1"/>
        <v>195.67189322275493</v>
      </c>
    </row>
    <row r="70" spans="1:7">
      <c r="A70" s="7222" t="s">
        <v>75</v>
      </c>
      <c r="B70" s="1859" t="s">
        <v>76</v>
      </c>
      <c r="C70" s="1860">
        <v>232</v>
      </c>
      <c r="D70" s="1861">
        <v>328.22939392104382</v>
      </c>
      <c r="E70" s="1861">
        <v>9.8007204698132515</v>
      </c>
      <c r="F70" s="1862">
        <v>4.9618642523812317</v>
      </c>
      <c r="G70" s="163">
        <f t="shared" si="1"/>
        <v>100.21165392423653</v>
      </c>
    </row>
    <row r="71" spans="1:7">
      <c r="A71" s="7222"/>
      <c r="B71" s="1859" t="s">
        <v>77</v>
      </c>
      <c r="C71" s="1860">
        <v>184</v>
      </c>
      <c r="D71" s="1861">
        <v>258.20847596862086</v>
      </c>
      <c r="E71" s="1861">
        <v>9.563137500344725</v>
      </c>
      <c r="F71" s="1862">
        <v>5.1936858815243045</v>
      </c>
      <c r="G71" s="163">
        <f t="shared" si="1"/>
        <v>79.47820828473931</v>
      </c>
    </row>
    <row r="72" spans="1:7">
      <c r="A72" s="7222"/>
      <c r="B72" s="1859" t="s">
        <v>78</v>
      </c>
      <c r="C72" s="1860">
        <v>172</v>
      </c>
      <c r="D72" s="1861">
        <v>235.6592523635365</v>
      </c>
      <c r="E72" s="1861">
        <v>11.644554195306943</v>
      </c>
      <c r="F72" s="1862">
        <v>6.1633604702210318</v>
      </c>
      <c r="G72" s="163">
        <f t="shared" si="1"/>
        <v>74.294846874865016</v>
      </c>
    </row>
    <row r="73" spans="1:7">
      <c r="A73" s="7222"/>
      <c r="B73" s="1859" t="s">
        <v>79</v>
      </c>
      <c r="C73" s="1860">
        <v>140</v>
      </c>
      <c r="D73" s="1861">
        <v>211.35517143752506</v>
      </c>
      <c r="E73" s="1861">
        <v>9.9543724671828855</v>
      </c>
      <c r="F73" s="1862">
        <v>5.5303124581187753</v>
      </c>
      <c r="G73" s="163">
        <f t="shared" si="1"/>
        <v>60.472549781866867</v>
      </c>
    </row>
    <row r="74" spans="1:7">
      <c r="A74" s="7222"/>
      <c r="B74" s="1859" t="s">
        <v>80</v>
      </c>
      <c r="C74" s="1860">
        <v>169</v>
      </c>
      <c r="D74" s="1861">
        <v>257.82280284928061</v>
      </c>
      <c r="E74" s="1861">
        <v>11.974153984840928</v>
      </c>
      <c r="F74" s="1862">
        <v>5.2055399095599748</v>
      </c>
      <c r="G74" s="163">
        <f t="shared" si="1"/>
        <v>72.999006522396442</v>
      </c>
    </row>
    <row r="75" spans="1:7">
      <c r="A75" s="7222"/>
      <c r="B75" s="1859" t="s">
        <v>81</v>
      </c>
      <c r="C75" s="1860">
        <v>215</v>
      </c>
      <c r="D75" s="1861">
        <v>322.61577022123925</v>
      </c>
      <c r="E75" s="1861">
        <v>12.064697187799636</v>
      </c>
      <c r="F75" s="1862">
        <v>5.2667950285440375</v>
      </c>
      <c r="G75" s="163">
        <f t="shared" si="1"/>
        <v>92.86855859358127</v>
      </c>
    </row>
    <row r="76" spans="1:7">
      <c r="A76" s="7222"/>
      <c r="B76" s="1859" t="s">
        <v>82</v>
      </c>
      <c r="C76" s="1860">
        <v>221</v>
      </c>
      <c r="D76" s="1861">
        <v>318.44636283505122</v>
      </c>
      <c r="E76" s="1861">
        <v>14.579082667034655</v>
      </c>
      <c r="F76" s="1862">
        <v>5.4901324923327834</v>
      </c>
      <c r="G76" s="163">
        <f t="shared" si="1"/>
        <v>95.460239298518417</v>
      </c>
    </row>
    <row r="77" spans="1:7">
      <c r="A77" s="7223"/>
      <c r="B77" s="1863" t="s">
        <v>83</v>
      </c>
      <c r="C77" s="1864">
        <v>301</v>
      </c>
      <c r="D77" s="1865">
        <v>410.8184433881824</v>
      </c>
      <c r="E77" s="1865">
        <v>9.9293031871255728</v>
      </c>
      <c r="F77" s="1866">
        <v>4.8688433662093153</v>
      </c>
      <c r="G77" s="163">
        <f t="shared" si="1"/>
        <v>130.01598203101378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35" priority="1">
      <formula>IF((E4-E$3)/SQRT((POWER(F4,2)/G4+POWER(F$3,2)/G$3))&lt;-1.96,1,)</formula>
    </cfRule>
    <cfRule type="expression" dxfId="3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Munka196">
    <tabColor theme="4" tint="0.79998168889431442"/>
  </sheetPr>
  <dimension ref="A1:G77"/>
  <sheetViews>
    <sheetView workbookViewId="0">
      <selection activeCell="F26" sqref="F26"/>
    </sheetView>
  </sheetViews>
  <sheetFormatPr defaultColWidth="11.42578125" defaultRowHeight="15"/>
  <cols>
    <col min="1" max="1" width="28.42578125" style="15" customWidth="1"/>
    <col min="2" max="2" width="32.42578125" customWidth="1"/>
    <col min="3" max="3" width="19.42578125" customWidth="1"/>
    <col min="4" max="4" width="24.42578125" customWidth="1"/>
    <col min="5" max="5" width="18.42578125" customWidth="1"/>
    <col min="7" max="7" width="13.42578125" hidden="1" customWidth="1"/>
  </cols>
  <sheetData>
    <row r="1" spans="1:7" ht="59.1" customHeight="1">
      <c r="A1" s="7233" t="s">
        <v>0</v>
      </c>
      <c r="B1" s="7234"/>
      <c r="C1" s="7237"/>
      <c r="D1" s="7238"/>
      <c r="E1" s="7238" t="s">
        <v>274</v>
      </c>
      <c r="F1" s="7239"/>
    </row>
    <row r="2" spans="1:7" ht="31.5">
      <c r="A2" s="7235"/>
      <c r="B2" s="7236"/>
      <c r="C2" s="1883" t="s">
        <v>1</v>
      </c>
      <c r="D2" s="1884" t="s">
        <v>2</v>
      </c>
      <c r="E2" s="1884" t="s">
        <v>110</v>
      </c>
      <c r="F2" s="1885" t="s">
        <v>111</v>
      </c>
    </row>
    <row r="3" spans="1:7" ht="15.75">
      <c r="A3" s="1886" t="s">
        <v>10</v>
      </c>
      <c r="B3" s="2111" t="s">
        <v>10</v>
      </c>
      <c r="C3" s="1872">
        <v>3003</v>
      </c>
      <c r="D3" s="1873">
        <v>4009.7990216185763</v>
      </c>
      <c r="E3" s="1873">
        <v>77.577957471662558</v>
      </c>
      <c r="F3" s="1874">
        <v>25.467095403315611</v>
      </c>
      <c r="G3" s="163">
        <f>C3/2.3151</f>
        <v>1297.1361928210445</v>
      </c>
    </row>
    <row r="4" spans="1:7">
      <c r="A4" s="7231" t="s">
        <v>11</v>
      </c>
      <c r="B4" s="1875" t="s">
        <v>12</v>
      </c>
      <c r="C4" s="1876">
        <v>1033</v>
      </c>
      <c r="D4" s="1877">
        <v>1421.6095980229966</v>
      </c>
      <c r="E4" s="1877">
        <v>68.764090931773907</v>
      </c>
      <c r="F4" s="1878">
        <v>22.539262186233916</v>
      </c>
      <c r="G4" s="163">
        <f t="shared" ref="G4:G67" si="0">C4/2.3151</f>
        <v>446.20102803334623</v>
      </c>
    </row>
    <row r="5" spans="1:7">
      <c r="A5" s="7231"/>
      <c r="B5" s="1875" t="s">
        <v>13</v>
      </c>
      <c r="C5" s="1876">
        <v>878</v>
      </c>
      <c r="D5" s="1877">
        <v>1125.6457743997478</v>
      </c>
      <c r="E5" s="1877">
        <v>78.8193461789091</v>
      </c>
      <c r="F5" s="1878">
        <v>24.981815125730893</v>
      </c>
      <c r="G5" s="163">
        <f t="shared" si="0"/>
        <v>379.24927648913649</v>
      </c>
    </row>
    <row r="6" spans="1:7">
      <c r="A6" s="7231"/>
      <c r="B6" s="1875" t="s">
        <v>14</v>
      </c>
      <c r="C6" s="1876">
        <v>780</v>
      </c>
      <c r="D6" s="1877">
        <v>990.55570333605897</v>
      </c>
      <c r="E6" s="1877">
        <v>81.446661696475175</v>
      </c>
      <c r="F6" s="1878">
        <v>22.859484305277213</v>
      </c>
      <c r="G6" s="163">
        <f t="shared" si="0"/>
        <v>336.91849164182969</v>
      </c>
    </row>
    <row r="7" spans="1:7">
      <c r="A7" s="7231"/>
      <c r="B7" s="1875" t="s">
        <v>15</v>
      </c>
      <c r="C7" s="1876">
        <v>312</v>
      </c>
      <c r="D7" s="1877">
        <v>471.98794585976924</v>
      </c>
      <c r="E7" s="1877">
        <v>93.11113625321633</v>
      </c>
      <c r="F7" s="1878">
        <v>29.776386226788429</v>
      </c>
      <c r="G7" s="163">
        <f t="shared" si="0"/>
        <v>134.76739665673188</v>
      </c>
    </row>
    <row r="8" spans="1:7">
      <c r="A8" s="7231" t="s">
        <v>16</v>
      </c>
      <c r="B8" s="1875" t="s">
        <v>17</v>
      </c>
      <c r="C8" s="1876">
        <v>2358</v>
      </c>
      <c r="D8" s="1877">
        <v>2988.4208592414593</v>
      </c>
      <c r="E8" s="1877">
        <v>75.351515699287532</v>
      </c>
      <c r="F8" s="1878">
        <v>24.75942553811467</v>
      </c>
      <c r="G8" s="163">
        <f t="shared" si="0"/>
        <v>1018.5305170403005</v>
      </c>
    </row>
    <row r="9" spans="1:7">
      <c r="A9" s="7231"/>
      <c r="B9" s="1875" t="s">
        <v>18</v>
      </c>
      <c r="C9" s="1876">
        <v>645</v>
      </c>
      <c r="D9" s="1877">
        <v>1021.3781623771297</v>
      </c>
      <c r="E9" s="1877">
        <v>84.218014246708023</v>
      </c>
      <c r="F9" s="1878">
        <v>26.389267255383327</v>
      </c>
      <c r="G9" s="163">
        <f t="shared" si="0"/>
        <v>278.60567578074381</v>
      </c>
    </row>
    <row r="10" spans="1:7">
      <c r="A10" s="7231" t="s">
        <v>19</v>
      </c>
      <c r="B10" s="1875" t="s">
        <v>20</v>
      </c>
      <c r="C10" s="1876">
        <v>467</v>
      </c>
      <c r="D10" s="1877">
        <v>732.18497205066751</v>
      </c>
      <c r="E10" s="1877">
        <v>66.845524126325159</v>
      </c>
      <c r="F10" s="1878">
        <v>22.150187147947779</v>
      </c>
      <c r="G10" s="163">
        <f t="shared" si="0"/>
        <v>201.71914820094162</v>
      </c>
    </row>
    <row r="11" spans="1:7">
      <c r="A11" s="7231"/>
      <c r="B11" s="1875" t="s">
        <v>21</v>
      </c>
      <c r="C11" s="1876">
        <v>902</v>
      </c>
      <c r="D11" s="1877">
        <v>1112.1597049847758</v>
      </c>
      <c r="E11" s="1877">
        <v>80.067089598478432</v>
      </c>
      <c r="F11" s="1878">
        <v>24.737535924177525</v>
      </c>
      <c r="G11" s="163">
        <f t="shared" si="0"/>
        <v>389.61599930888514</v>
      </c>
    </row>
    <row r="12" spans="1:7">
      <c r="A12" s="7231"/>
      <c r="B12" s="1875" t="s">
        <v>22</v>
      </c>
      <c r="C12" s="1876">
        <v>647</v>
      </c>
      <c r="D12" s="1877">
        <v>1026.5741865167854</v>
      </c>
      <c r="E12" s="1877">
        <v>84.229344457049862</v>
      </c>
      <c r="F12" s="1878">
        <v>26.327214119654485</v>
      </c>
      <c r="G12" s="163">
        <f t="shared" si="0"/>
        <v>279.4695693490562</v>
      </c>
    </row>
    <row r="13" spans="1:7">
      <c r="A13" s="7231"/>
      <c r="B13" s="1875" t="s">
        <v>23</v>
      </c>
      <c r="C13" s="1876">
        <v>421</v>
      </c>
      <c r="D13" s="1877">
        <v>449.45553209401243</v>
      </c>
      <c r="E13" s="1877">
        <v>84.35524565602023</v>
      </c>
      <c r="F13" s="1878">
        <v>26.116359057013543</v>
      </c>
      <c r="G13" s="163">
        <f t="shared" si="0"/>
        <v>181.8495961297568</v>
      </c>
    </row>
    <row r="14" spans="1:7">
      <c r="A14" s="7231"/>
      <c r="B14" s="1875" t="s">
        <v>24</v>
      </c>
      <c r="C14" s="1876">
        <v>566</v>
      </c>
      <c r="D14" s="1877">
        <v>689.42462597232748</v>
      </c>
      <c r="E14" s="1877">
        <v>70.779194147096334</v>
      </c>
      <c r="F14" s="1878">
        <v>22.784028312947981</v>
      </c>
      <c r="G14" s="163">
        <f t="shared" si="0"/>
        <v>244.48187983240464</v>
      </c>
    </row>
    <row r="15" spans="1:7">
      <c r="A15" s="7231" t="s">
        <v>25</v>
      </c>
      <c r="B15" s="1875" t="s">
        <v>26</v>
      </c>
      <c r="C15" s="1876">
        <v>434</v>
      </c>
      <c r="D15" s="1877">
        <v>595.45480287057342</v>
      </c>
      <c r="E15" s="1877">
        <v>58.841588372900496</v>
      </c>
      <c r="F15" s="1878">
        <v>12.486234438117345</v>
      </c>
      <c r="G15" s="163">
        <f t="shared" si="0"/>
        <v>187.46490432378729</v>
      </c>
    </row>
    <row r="16" spans="1:7">
      <c r="A16" s="7231"/>
      <c r="B16" s="1875" t="s">
        <v>27</v>
      </c>
      <c r="C16" s="1876">
        <v>530</v>
      </c>
      <c r="D16" s="1877">
        <v>732.38005656184816</v>
      </c>
      <c r="E16" s="1877">
        <v>59.949660206023388</v>
      </c>
      <c r="F16" s="1878">
        <v>17.754051705866793</v>
      </c>
      <c r="G16" s="163">
        <f t="shared" si="0"/>
        <v>228.93179560278173</v>
      </c>
    </row>
    <row r="17" spans="1:7" ht="30">
      <c r="A17" s="7231"/>
      <c r="B17" s="1875" t="s">
        <v>28</v>
      </c>
      <c r="C17" s="1876">
        <v>1223</v>
      </c>
      <c r="D17" s="1877">
        <v>1586.8748517399108</v>
      </c>
      <c r="E17" s="1877">
        <v>85.684174180796632</v>
      </c>
      <c r="F17" s="1878">
        <v>24.665730728211269</v>
      </c>
      <c r="G17" s="163">
        <f t="shared" si="0"/>
        <v>528.27091702302278</v>
      </c>
    </row>
    <row r="18" spans="1:7">
      <c r="A18" s="7231"/>
      <c r="B18" s="1875" t="s">
        <v>29</v>
      </c>
      <c r="C18" s="1876">
        <v>800</v>
      </c>
      <c r="D18" s="1877">
        <v>1075.4302412442755</v>
      </c>
      <c r="E18" s="1877">
        <v>88.137862925135735</v>
      </c>
      <c r="F18" s="1878">
        <v>24.308475273652039</v>
      </c>
      <c r="G18" s="163">
        <f t="shared" si="0"/>
        <v>345.55742732495355</v>
      </c>
    </row>
    <row r="19" spans="1:7">
      <c r="A19" s="7231"/>
      <c r="B19" s="1875" t="s">
        <v>30</v>
      </c>
      <c r="C19" s="1876">
        <v>16</v>
      </c>
      <c r="D19" s="1877">
        <v>19.659069201971104</v>
      </c>
      <c r="E19" s="1877">
        <v>70.155256266753057</v>
      </c>
      <c r="F19" s="1878">
        <v>28.971490191271847</v>
      </c>
      <c r="G19" s="163">
        <f t="shared" si="0"/>
        <v>6.9111485464990707</v>
      </c>
    </row>
    <row r="20" spans="1:7">
      <c r="A20" s="7231" t="s">
        <v>31</v>
      </c>
      <c r="B20" s="1875" t="s">
        <v>32</v>
      </c>
      <c r="C20" s="1876">
        <v>2551</v>
      </c>
      <c r="D20" s="1877">
        <v>3369.1096327502164</v>
      </c>
      <c r="E20" s="1877">
        <v>80.337682210237006</v>
      </c>
      <c r="F20" s="1878">
        <v>25.543483508015736</v>
      </c>
      <c r="G20" s="163">
        <f t="shared" si="0"/>
        <v>1101.8962463824455</v>
      </c>
    </row>
    <row r="21" spans="1:7">
      <c r="A21" s="7231"/>
      <c r="B21" s="1875" t="s">
        <v>30</v>
      </c>
      <c r="C21" s="1876">
        <v>452</v>
      </c>
      <c r="D21" s="1877">
        <v>640.6893888683702</v>
      </c>
      <c r="E21" s="1877">
        <v>62.50659567630327</v>
      </c>
      <c r="F21" s="1878">
        <v>18.951760273820955</v>
      </c>
      <c r="G21" s="163">
        <f t="shared" si="0"/>
        <v>195.23994643859876</v>
      </c>
    </row>
    <row r="22" spans="1:7">
      <c r="A22" s="7231" t="s">
        <v>33</v>
      </c>
      <c r="B22" s="1875" t="s">
        <v>34</v>
      </c>
      <c r="C22" s="1876">
        <v>808</v>
      </c>
      <c r="D22" s="1877">
        <v>1098.4085550105156</v>
      </c>
      <c r="E22" s="1877">
        <v>87.702813608518795</v>
      </c>
      <c r="F22" s="1878">
        <v>22.899002572259949</v>
      </c>
      <c r="G22" s="163">
        <f t="shared" si="0"/>
        <v>349.01300159820306</v>
      </c>
    </row>
    <row r="23" spans="1:7">
      <c r="A23" s="7231"/>
      <c r="B23" s="1875" t="s">
        <v>35</v>
      </c>
      <c r="C23" s="1876">
        <v>970</v>
      </c>
      <c r="D23" s="1877">
        <v>1243.6945228895593</v>
      </c>
      <c r="E23" s="1877">
        <v>82.658355924191767</v>
      </c>
      <c r="F23" s="1878">
        <v>25.484536610552169</v>
      </c>
      <c r="G23" s="163">
        <f t="shared" si="0"/>
        <v>418.98838063150617</v>
      </c>
    </row>
    <row r="24" spans="1:7">
      <c r="A24" s="7231"/>
      <c r="B24" s="1875" t="s">
        <v>36</v>
      </c>
      <c r="C24" s="1876">
        <v>626</v>
      </c>
      <c r="D24" s="1877">
        <v>867.32360421114538</v>
      </c>
      <c r="E24" s="1877">
        <v>73.681985446105102</v>
      </c>
      <c r="F24" s="1878">
        <v>26.072148440080507</v>
      </c>
      <c r="G24" s="163">
        <f t="shared" si="0"/>
        <v>270.39868688177614</v>
      </c>
    </row>
    <row r="25" spans="1:7">
      <c r="A25" s="7231"/>
      <c r="B25" s="1875" t="s">
        <v>37</v>
      </c>
      <c r="C25" s="1876">
        <v>599</v>
      </c>
      <c r="D25" s="1877">
        <v>800.3723395073539</v>
      </c>
      <c r="E25" s="1877">
        <v>59.484040428100187</v>
      </c>
      <c r="F25" s="1878">
        <v>16.021769252939126</v>
      </c>
      <c r="G25" s="163">
        <f t="shared" si="0"/>
        <v>258.73612370955897</v>
      </c>
    </row>
    <row r="26" spans="1:7">
      <c r="A26" s="7231" t="s">
        <v>38</v>
      </c>
      <c r="B26" s="1875" t="s">
        <v>39</v>
      </c>
      <c r="C26" s="1876">
        <v>616</v>
      </c>
      <c r="D26" s="1877">
        <v>628.51868629796377</v>
      </c>
      <c r="E26" s="1877">
        <v>69.828182589501708</v>
      </c>
      <c r="F26" s="1878">
        <v>22.104320460082764</v>
      </c>
      <c r="G26" s="163">
        <f t="shared" si="0"/>
        <v>266.07921904021424</v>
      </c>
    </row>
    <row r="27" spans="1:7">
      <c r="A27" s="7231"/>
      <c r="B27" s="1875" t="s">
        <v>40</v>
      </c>
      <c r="C27" s="1876">
        <v>1055</v>
      </c>
      <c r="D27" s="1877">
        <v>1051.8554871429253</v>
      </c>
      <c r="E27" s="1877">
        <v>79.64731052625703</v>
      </c>
      <c r="F27" s="1878">
        <v>24.200805186175792</v>
      </c>
      <c r="G27" s="163">
        <f t="shared" si="0"/>
        <v>455.70385728478249</v>
      </c>
    </row>
    <row r="28" spans="1:7">
      <c r="A28" s="7231"/>
      <c r="B28" s="1875" t="s">
        <v>41</v>
      </c>
      <c r="C28" s="1876">
        <v>987</v>
      </c>
      <c r="D28" s="1877">
        <v>1266.1865803614505</v>
      </c>
      <c r="E28" s="1877">
        <v>77.209878085615145</v>
      </c>
      <c r="F28" s="1878">
        <v>25.43568308438071</v>
      </c>
      <c r="G28" s="163">
        <f t="shared" si="0"/>
        <v>426.33147596216145</v>
      </c>
    </row>
    <row r="29" spans="1:7">
      <c r="A29" s="7231"/>
      <c r="B29" s="1875" t="s">
        <v>42</v>
      </c>
      <c r="C29" s="1876">
        <v>345</v>
      </c>
      <c r="D29" s="1877">
        <v>1063.2382678162305</v>
      </c>
      <c r="E29" s="1877">
        <v>80.545077632830939</v>
      </c>
      <c r="F29" s="1878">
        <v>27.580667227157907</v>
      </c>
      <c r="G29" s="163">
        <f t="shared" si="0"/>
        <v>149.02164053388623</v>
      </c>
    </row>
    <row r="30" spans="1:7">
      <c r="A30" s="7231" t="s">
        <v>43</v>
      </c>
      <c r="B30" s="1875" t="s">
        <v>44</v>
      </c>
      <c r="C30" s="1876">
        <v>1918</v>
      </c>
      <c r="D30" s="1877">
        <v>2739.2756737957434</v>
      </c>
      <c r="E30" s="1877">
        <v>78.528814459424069</v>
      </c>
      <c r="F30" s="1878">
        <v>25.666086477753392</v>
      </c>
      <c r="G30" s="163">
        <f t="shared" si="0"/>
        <v>828.47393201157615</v>
      </c>
    </row>
    <row r="31" spans="1:7">
      <c r="A31" s="7231"/>
      <c r="B31" s="1875" t="s">
        <v>45</v>
      </c>
      <c r="C31" s="1876">
        <v>1085</v>
      </c>
      <c r="D31" s="1877">
        <v>1270.5233478228417</v>
      </c>
      <c r="E31" s="1877">
        <v>75.539958084206461</v>
      </c>
      <c r="F31" s="1878">
        <v>24.923754744154419</v>
      </c>
      <c r="G31" s="163">
        <f t="shared" si="0"/>
        <v>468.66226080946825</v>
      </c>
    </row>
    <row r="32" spans="1:7">
      <c r="A32" s="7231" t="s">
        <v>46</v>
      </c>
      <c r="B32" s="1875" t="s">
        <v>47</v>
      </c>
      <c r="C32" s="1876">
        <v>885</v>
      </c>
      <c r="D32" s="1877">
        <v>1120.926013500394</v>
      </c>
      <c r="E32" s="1877">
        <v>65.966137527948661</v>
      </c>
      <c r="F32" s="1878">
        <v>19.441597819500021</v>
      </c>
      <c r="G32" s="163">
        <f t="shared" si="0"/>
        <v>382.27290397822986</v>
      </c>
    </row>
    <row r="33" spans="1:7">
      <c r="A33" s="7231"/>
      <c r="B33" s="1875" t="s">
        <v>48</v>
      </c>
      <c r="C33" s="1876">
        <v>838</v>
      </c>
      <c r="D33" s="1877">
        <v>1008.7874569148812</v>
      </c>
      <c r="E33" s="1877">
        <v>73.598000491442292</v>
      </c>
      <c r="F33" s="1878">
        <v>22.088645793151517</v>
      </c>
      <c r="G33" s="163">
        <f t="shared" si="0"/>
        <v>361.97140512288883</v>
      </c>
    </row>
    <row r="34" spans="1:7">
      <c r="A34" s="7231"/>
      <c r="B34" s="1875" t="s">
        <v>49</v>
      </c>
      <c r="C34" s="1876">
        <v>594</v>
      </c>
      <c r="D34" s="1877">
        <v>797.09453714563335</v>
      </c>
      <c r="E34" s="1877">
        <v>78.808390352668326</v>
      </c>
      <c r="F34" s="1878">
        <v>22.654739881324254</v>
      </c>
      <c r="G34" s="163">
        <f t="shared" si="0"/>
        <v>256.57638978877799</v>
      </c>
    </row>
    <row r="35" spans="1:7">
      <c r="A35" s="7231"/>
      <c r="B35" s="1875" t="s">
        <v>50</v>
      </c>
      <c r="C35" s="1876">
        <v>686</v>
      </c>
      <c r="D35" s="1877">
        <v>1082.9910140576608</v>
      </c>
      <c r="E35" s="1877">
        <v>91.849754211855412</v>
      </c>
      <c r="F35" s="1878">
        <v>28.516682560931045</v>
      </c>
      <c r="G35" s="163">
        <f t="shared" si="0"/>
        <v>296.31549393114767</v>
      </c>
    </row>
    <row r="36" spans="1:7">
      <c r="A36" s="7231" t="s">
        <v>51</v>
      </c>
      <c r="B36" s="1875" t="s">
        <v>47</v>
      </c>
      <c r="C36" s="1876">
        <v>905</v>
      </c>
      <c r="D36" s="1877">
        <v>1007.8304510969856</v>
      </c>
      <c r="E36" s="1877">
        <v>74.467757249804464</v>
      </c>
      <c r="F36" s="1878">
        <v>23.006407785796089</v>
      </c>
      <c r="G36" s="163">
        <f t="shared" si="0"/>
        <v>390.91183966135367</v>
      </c>
    </row>
    <row r="37" spans="1:7">
      <c r="A37" s="7231"/>
      <c r="B37" s="1875" t="s">
        <v>48</v>
      </c>
      <c r="C37" s="1876">
        <v>793</v>
      </c>
      <c r="D37" s="1877">
        <v>995.70507236344497</v>
      </c>
      <c r="E37" s="1877">
        <v>79.89014117277182</v>
      </c>
      <c r="F37" s="1878">
        <v>25.245057780213198</v>
      </c>
      <c r="G37" s="163">
        <f t="shared" si="0"/>
        <v>342.53379983586018</v>
      </c>
    </row>
    <row r="38" spans="1:7">
      <c r="A38" s="7231"/>
      <c r="B38" s="1875" t="s">
        <v>49</v>
      </c>
      <c r="C38" s="1876">
        <v>678</v>
      </c>
      <c r="D38" s="1877">
        <v>980.11255888089158</v>
      </c>
      <c r="E38" s="1877">
        <v>79.556109198668224</v>
      </c>
      <c r="F38" s="1878">
        <v>26.723296180024128</v>
      </c>
      <c r="G38" s="163">
        <f t="shared" si="0"/>
        <v>292.8599196578981</v>
      </c>
    </row>
    <row r="39" spans="1:7">
      <c r="A39" s="7231"/>
      <c r="B39" s="1875" t="s">
        <v>50</v>
      </c>
      <c r="C39" s="1876">
        <v>627</v>
      </c>
      <c r="D39" s="1877">
        <v>1026.150939277245</v>
      </c>
      <c r="E39" s="1877">
        <v>76.536180458782681</v>
      </c>
      <c r="F39" s="1878">
        <v>26.37861291572283</v>
      </c>
      <c r="G39" s="163">
        <f t="shared" si="0"/>
        <v>270.83063366593234</v>
      </c>
    </row>
    <row r="40" spans="1:7">
      <c r="A40" s="7231" t="s">
        <v>52</v>
      </c>
      <c r="B40" s="1875" t="s">
        <v>803</v>
      </c>
      <c r="C40" s="1876">
        <v>392</v>
      </c>
      <c r="D40" s="1877">
        <v>431.31955432177159</v>
      </c>
      <c r="E40" s="1877">
        <v>70.336328424475155</v>
      </c>
      <c r="F40" s="1878">
        <v>23.055776653418132</v>
      </c>
      <c r="G40" s="163">
        <f t="shared" si="0"/>
        <v>169.32313938922724</v>
      </c>
    </row>
    <row r="41" spans="1:7">
      <c r="A41" s="7231"/>
      <c r="B41" s="1875" t="s">
        <v>53</v>
      </c>
      <c r="C41" s="1876">
        <v>318</v>
      </c>
      <c r="D41" s="1877">
        <v>360.06211804172011</v>
      </c>
      <c r="E41" s="1877">
        <v>77.611246703798088</v>
      </c>
      <c r="F41" s="1878">
        <v>22.369693691795931</v>
      </c>
      <c r="G41" s="163">
        <f t="shared" si="0"/>
        <v>137.35907736166902</v>
      </c>
    </row>
    <row r="42" spans="1:7">
      <c r="A42" s="7231"/>
      <c r="B42" s="1875" t="s">
        <v>54</v>
      </c>
      <c r="C42" s="1876">
        <v>407</v>
      </c>
      <c r="D42" s="1877">
        <v>467.53842751977584</v>
      </c>
      <c r="E42" s="1877">
        <v>76.370566211694438</v>
      </c>
      <c r="F42" s="1878">
        <v>23.057405697214186</v>
      </c>
      <c r="G42" s="163">
        <f t="shared" si="0"/>
        <v>175.80234115157012</v>
      </c>
    </row>
    <row r="43" spans="1:7">
      <c r="A43" s="7231"/>
      <c r="B43" s="1875" t="s">
        <v>55</v>
      </c>
      <c r="C43" s="1876">
        <v>276</v>
      </c>
      <c r="D43" s="1877">
        <v>344.44437103720514</v>
      </c>
      <c r="E43" s="1877">
        <v>77.101351291678256</v>
      </c>
      <c r="F43" s="1878">
        <v>22.501051329916514</v>
      </c>
      <c r="G43" s="163">
        <f t="shared" si="0"/>
        <v>119.21731242710898</v>
      </c>
    </row>
    <row r="44" spans="1:7">
      <c r="A44" s="7231"/>
      <c r="B44" s="1875" t="s">
        <v>56</v>
      </c>
      <c r="C44" s="1876">
        <v>305</v>
      </c>
      <c r="D44" s="1877">
        <v>400.17105253995948</v>
      </c>
      <c r="E44" s="1877">
        <v>85.28519777033523</v>
      </c>
      <c r="F44" s="1878">
        <v>27.673049937418924</v>
      </c>
      <c r="G44" s="163">
        <f t="shared" si="0"/>
        <v>131.74376916763853</v>
      </c>
    </row>
    <row r="45" spans="1:7">
      <c r="A45" s="7231"/>
      <c r="B45" s="1875" t="s">
        <v>57</v>
      </c>
      <c r="C45" s="1876">
        <v>283</v>
      </c>
      <c r="D45" s="1877">
        <v>390.13684709611186</v>
      </c>
      <c r="E45" s="1877">
        <v>76.959152572936517</v>
      </c>
      <c r="F45" s="1878">
        <v>25.056034408878535</v>
      </c>
      <c r="G45" s="163">
        <f t="shared" si="0"/>
        <v>122.24093991620232</v>
      </c>
    </row>
    <row r="46" spans="1:7">
      <c r="A46" s="7231"/>
      <c r="B46" s="1875" t="s">
        <v>58</v>
      </c>
      <c r="C46" s="1876">
        <v>265</v>
      </c>
      <c r="D46" s="1877">
        <v>393.06729374809447</v>
      </c>
      <c r="E46" s="1877">
        <v>82.482941795552534</v>
      </c>
      <c r="F46" s="1878">
        <v>29.212882629011034</v>
      </c>
      <c r="G46" s="163">
        <f t="shared" si="0"/>
        <v>114.46589780139087</v>
      </c>
    </row>
    <row r="47" spans="1:7">
      <c r="A47" s="7231"/>
      <c r="B47" s="1875" t="s">
        <v>59</v>
      </c>
      <c r="C47" s="1876">
        <v>280</v>
      </c>
      <c r="D47" s="1877">
        <v>417.46928660683346</v>
      </c>
      <c r="E47" s="1877">
        <v>78.180576110250954</v>
      </c>
      <c r="F47" s="1878">
        <v>24.81338342126779</v>
      </c>
      <c r="G47" s="163">
        <f t="shared" si="0"/>
        <v>120.94509956373373</v>
      </c>
    </row>
    <row r="48" spans="1:7">
      <c r="A48" s="7231"/>
      <c r="B48" s="1875" t="s">
        <v>60</v>
      </c>
      <c r="C48" s="1876">
        <v>262</v>
      </c>
      <c r="D48" s="1877">
        <v>400.88636897907264</v>
      </c>
      <c r="E48" s="1877">
        <v>77.385589322940334</v>
      </c>
      <c r="F48" s="1878">
        <v>26.542296379801925</v>
      </c>
      <c r="G48" s="163">
        <f t="shared" si="0"/>
        <v>113.17005744892228</v>
      </c>
    </row>
    <row r="49" spans="1:7">
      <c r="A49" s="7231"/>
      <c r="B49" s="1875" t="s">
        <v>61</v>
      </c>
      <c r="C49" s="1876">
        <v>215</v>
      </c>
      <c r="D49" s="1877">
        <v>404.70370172802455</v>
      </c>
      <c r="E49" s="1877">
        <v>75.158701541931833</v>
      </c>
      <c r="F49" s="1878">
        <v>26.665567038051819</v>
      </c>
      <c r="G49" s="163">
        <f t="shared" si="0"/>
        <v>92.86855859358127</v>
      </c>
    </row>
    <row r="50" spans="1:7">
      <c r="A50" s="7231" t="s">
        <v>62</v>
      </c>
      <c r="B50" s="1875" t="s">
        <v>17</v>
      </c>
      <c r="C50" s="1876">
        <v>1081</v>
      </c>
      <c r="D50" s="1877">
        <v>1333.719508711506</v>
      </c>
      <c r="E50" s="1877">
        <v>73.422862746434944</v>
      </c>
      <c r="F50" s="1878">
        <v>23.531905069763802</v>
      </c>
      <c r="G50" s="163">
        <f t="shared" si="0"/>
        <v>466.93447367284347</v>
      </c>
    </row>
    <row r="51" spans="1:7">
      <c r="A51" s="7231"/>
      <c r="B51" s="1875" t="s">
        <v>18</v>
      </c>
      <c r="C51" s="1876">
        <v>1922</v>
      </c>
      <c r="D51" s="1877">
        <v>2676.0795129070757</v>
      </c>
      <c r="E51" s="1877">
        <v>79.66573145539337</v>
      </c>
      <c r="F51" s="1878">
        <v>26.142220614971119</v>
      </c>
      <c r="G51" s="163">
        <f t="shared" si="0"/>
        <v>830.20171914820094</v>
      </c>
    </row>
    <row r="52" spans="1:7">
      <c r="A52" s="7231" t="s">
        <v>63</v>
      </c>
      <c r="B52" s="1875" t="s">
        <v>64</v>
      </c>
      <c r="C52" s="1876">
        <v>375</v>
      </c>
      <c r="D52" s="1877">
        <v>461.1693202202232</v>
      </c>
      <c r="E52" s="1877">
        <v>79.50679077340213</v>
      </c>
      <c r="F52" s="1878">
        <v>25.856740112890279</v>
      </c>
      <c r="G52" s="163">
        <f t="shared" si="0"/>
        <v>161.98004405857196</v>
      </c>
    </row>
    <row r="53" spans="1:7" ht="30">
      <c r="A53" s="7231"/>
      <c r="B53" s="1875" t="s">
        <v>65</v>
      </c>
      <c r="C53" s="1876">
        <v>1699</v>
      </c>
      <c r="D53" s="1877">
        <v>2469.4021763337446</v>
      </c>
      <c r="E53" s="1877">
        <v>80.335244182479741</v>
      </c>
      <c r="F53" s="1878">
        <v>26.259741161839145</v>
      </c>
      <c r="G53" s="163">
        <f t="shared" si="0"/>
        <v>733.8775862813701</v>
      </c>
    </row>
    <row r="54" spans="1:7" ht="30">
      <c r="A54" s="7231"/>
      <c r="B54" s="1875" t="s">
        <v>66</v>
      </c>
      <c r="C54" s="1876">
        <v>293</v>
      </c>
      <c r="D54" s="1877">
        <v>410.6024102953516</v>
      </c>
      <c r="E54" s="1877">
        <v>73.019958555295375</v>
      </c>
      <c r="F54" s="1878">
        <v>24.993230868848357</v>
      </c>
      <c r="G54" s="163">
        <f t="shared" si="0"/>
        <v>126.56040775776424</v>
      </c>
    </row>
    <row r="55" spans="1:7" ht="45">
      <c r="A55" s="7231"/>
      <c r="B55" s="1875" t="s">
        <v>67</v>
      </c>
      <c r="C55" s="1876">
        <v>636</v>
      </c>
      <c r="D55" s="1877">
        <v>668.62511476925772</v>
      </c>
      <c r="E55" s="1877">
        <v>68.888158179474544</v>
      </c>
      <c r="F55" s="1878">
        <v>19.518126810983787</v>
      </c>
      <c r="G55" s="163">
        <f t="shared" si="0"/>
        <v>274.71815472333805</v>
      </c>
    </row>
    <row r="56" spans="1:7">
      <c r="A56" s="7231" t="s">
        <v>68</v>
      </c>
      <c r="B56" s="1875" t="s">
        <v>17</v>
      </c>
      <c r="C56" s="1876">
        <v>892</v>
      </c>
      <c r="D56" s="1877">
        <v>1026.0471997107495</v>
      </c>
      <c r="E56" s="1877">
        <v>70.331287911912952</v>
      </c>
      <c r="F56" s="1878">
        <v>22.088312278032888</v>
      </c>
      <c r="G56" s="163">
        <f t="shared" si="0"/>
        <v>385.29653146732318</v>
      </c>
    </row>
    <row r="57" spans="1:7">
      <c r="A57" s="7231"/>
      <c r="B57" s="1875" t="s">
        <v>18</v>
      </c>
      <c r="C57" s="1876">
        <v>2111</v>
      </c>
      <c r="D57" s="1877">
        <v>2983.7518219078261</v>
      </c>
      <c r="E57" s="1877">
        <v>80.089483289020507</v>
      </c>
      <c r="F57" s="1878">
        <v>26.075583238784315</v>
      </c>
      <c r="G57" s="163">
        <f t="shared" si="0"/>
        <v>911.83966135372111</v>
      </c>
    </row>
    <row r="58" spans="1:7">
      <c r="A58" s="7231" t="s">
        <v>69</v>
      </c>
      <c r="B58" s="1875" t="s">
        <v>17</v>
      </c>
      <c r="C58" s="1876">
        <v>929</v>
      </c>
      <c r="D58" s="1877">
        <v>1079.2275250646092</v>
      </c>
      <c r="E58" s="1877">
        <v>70.487845830975076</v>
      </c>
      <c r="F58" s="1878">
        <v>21.882656586365965</v>
      </c>
      <c r="G58" s="163">
        <f t="shared" si="0"/>
        <v>401.27856248110231</v>
      </c>
    </row>
    <row r="59" spans="1:7">
      <c r="A59" s="7231"/>
      <c r="B59" s="1875" t="s">
        <v>18</v>
      </c>
      <c r="C59" s="1876">
        <v>2074</v>
      </c>
      <c r="D59" s="1877">
        <v>2930.5714965539678</v>
      </c>
      <c r="E59" s="1877">
        <v>80.204657177037333</v>
      </c>
      <c r="F59" s="1878">
        <v>26.193758835722988</v>
      </c>
      <c r="G59" s="163">
        <f t="shared" si="0"/>
        <v>895.85763033994203</v>
      </c>
    </row>
    <row r="60" spans="1:7">
      <c r="A60" s="7231" t="s">
        <v>70</v>
      </c>
      <c r="B60" s="1875" t="s">
        <v>17</v>
      </c>
      <c r="C60" s="1876">
        <v>1031</v>
      </c>
      <c r="D60" s="1877">
        <v>1150.2591134483155</v>
      </c>
      <c r="E60" s="1877">
        <v>73.519668882760001</v>
      </c>
      <c r="F60" s="1878">
        <v>23.032313425030026</v>
      </c>
      <c r="G60" s="163">
        <f t="shared" si="0"/>
        <v>445.3371344650339</v>
      </c>
    </row>
    <row r="61" spans="1:7">
      <c r="A61" s="7231"/>
      <c r="B61" s="1875" t="s">
        <v>18</v>
      </c>
      <c r="C61" s="1876">
        <v>1972</v>
      </c>
      <c r="D61" s="1877">
        <v>2859.5399081702608</v>
      </c>
      <c r="E61" s="1877">
        <v>79.199480670827896</v>
      </c>
      <c r="F61" s="1878">
        <v>26.205986496988789</v>
      </c>
      <c r="G61" s="163">
        <f t="shared" si="0"/>
        <v>851.79905835601051</v>
      </c>
    </row>
    <row r="62" spans="1:7">
      <c r="A62" s="7231" t="s">
        <v>71</v>
      </c>
      <c r="B62" s="1875" t="s">
        <v>17</v>
      </c>
      <c r="C62" s="1876">
        <v>2802</v>
      </c>
      <c r="D62" s="1877">
        <v>3722.3403072975434</v>
      </c>
      <c r="E62" s="1877">
        <v>77.151965428879947</v>
      </c>
      <c r="F62" s="1878">
        <v>25.467532895396872</v>
      </c>
      <c r="G62" s="163">
        <f t="shared" si="0"/>
        <v>1210.3148892056497</v>
      </c>
    </row>
    <row r="63" spans="1:7">
      <c r="A63" s="7231"/>
      <c r="B63" s="1875" t="s">
        <v>18</v>
      </c>
      <c r="C63" s="1876">
        <v>201</v>
      </c>
      <c r="D63" s="1877">
        <v>287.45871432103456</v>
      </c>
      <c r="E63" s="1877">
        <v>83.310349249759653</v>
      </c>
      <c r="F63" s="1878">
        <v>24.805306363389406</v>
      </c>
      <c r="G63" s="163">
        <f t="shared" si="0"/>
        <v>86.821303615394584</v>
      </c>
    </row>
    <row r="64" spans="1:7">
      <c r="A64" s="7231" t="s">
        <v>72</v>
      </c>
      <c r="B64" s="1875" t="s">
        <v>17</v>
      </c>
      <c r="C64" s="1876">
        <v>2044</v>
      </c>
      <c r="D64" s="1877">
        <v>2755.2164332111797</v>
      </c>
      <c r="E64" s="1877">
        <v>75.466948750984173</v>
      </c>
      <c r="F64" s="1878">
        <v>24.069352537908582</v>
      </c>
      <c r="G64" s="163">
        <f t="shared" si="0"/>
        <v>882.89922681525627</v>
      </c>
    </row>
    <row r="65" spans="1:7">
      <c r="A65" s="7231"/>
      <c r="B65" s="1875" t="s">
        <v>18</v>
      </c>
      <c r="C65" s="1876">
        <v>959</v>
      </c>
      <c r="D65" s="1877">
        <v>1254.5825884074052</v>
      </c>
      <c r="E65" s="1877">
        <v>82.151377319363959</v>
      </c>
      <c r="F65" s="1878">
        <v>27.723401724408149</v>
      </c>
      <c r="G65" s="163">
        <f t="shared" si="0"/>
        <v>414.23696600578808</v>
      </c>
    </row>
    <row r="66" spans="1:7">
      <c r="A66" s="7231" t="s">
        <v>73</v>
      </c>
      <c r="B66" s="1875" t="s">
        <v>17</v>
      </c>
      <c r="C66" s="1876">
        <v>350</v>
      </c>
      <c r="D66" s="1877">
        <v>486.87792925663791</v>
      </c>
      <c r="E66" s="1877">
        <v>70.145507196323081</v>
      </c>
      <c r="F66" s="1878">
        <v>22.452008670243671</v>
      </c>
      <c r="G66" s="163">
        <f t="shared" si="0"/>
        <v>151.18137445466718</v>
      </c>
    </row>
    <row r="67" spans="1:7">
      <c r="A67" s="7231"/>
      <c r="B67" s="1875" t="s">
        <v>18</v>
      </c>
      <c r="C67" s="1876">
        <v>2653</v>
      </c>
      <c r="D67" s="1877">
        <v>3522.9210923619394</v>
      </c>
      <c r="E67" s="1877">
        <v>78.622784190721305</v>
      </c>
      <c r="F67" s="1878">
        <v>25.69397584174207</v>
      </c>
      <c r="G67" s="163">
        <f t="shared" si="0"/>
        <v>1145.9548183663771</v>
      </c>
    </row>
    <row r="68" spans="1:7">
      <c r="A68" s="7231" t="s">
        <v>74</v>
      </c>
      <c r="B68" s="1875" t="s">
        <v>17</v>
      </c>
      <c r="C68" s="1876">
        <v>2406</v>
      </c>
      <c r="D68" s="1877">
        <v>3047.1974460849128</v>
      </c>
      <c r="E68" s="1877">
        <v>76.920432649142526</v>
      </c>
      <c r="F68" s="1878">
        <v>24.368912147490619</v>
      </c>
      <c r="G68" s="163">
        <f t="shared" ref="G68:G77" si="1">C68/2.3151</f>
        <v>1039.2639626797977</v>
      </c>
    </row>
    <row r="69" spans="1:7">
      <c r="A69" s="7231"/>
      <c r="B69" s="1875" t="s">
        <v>18</v>
      </c>
      <c r="C69" s="1876">
        <v>597</v>
      </c>
      <c r="D69" s="1877">
        <v>962.60157553367719</v>
      </c>
      <c r="E69" s="1877">
        <v>79.668446753003238</v>
      </c>
      <c r="F69" s="1878">
        <v>28.594862178608182</v>
      </c>
      <c r="G69" s="163">
        <f t="shared" si="1"/>
        <v>257.87223014124658</v>
      </c>
    </row>
    <row r="70" spans="1:7">
      <c r="A70" s="7231" t="s">
        <v>75</v>
      </c>
      <c r="B70" s="1875" t="s">
        <v>76</v>
      </c>
      <c r="C70" s="1876">
        <v>374</v>
      </c>
      <c r="D70" s="1877">
        <v>491.39174092561882</v>
      </c>
      <c r="E70" s="1877">
        <v>82.10691602897505</v>
      </c>
      <c r="F70" s="1878">
        <v>27.925591062143916</v>
      </c>
      <c r="G70" s="163">
        <f t="shared" si="1"/>
        <v>161.54809727441577</v>
      </c>
    </row>
    <row r="71" spans="1:7">
      <c r="A71" s="7231"/>
      <c r="B71" s="1875" t="s">
        <v>77</v>
      </c>
      <c r="C71" s="1876">
        <v>326</v>
      </c>
      <c r="D71" s="1877">
        <v>430.53474975596271</v>
      </c>
      <c r="E71" s="1877">
        <v>74.056224540795114</v>
      </c>
      <c r="F71" s="1878">
        <v>20.920701850090182</v>
      </c>
      <c r="G71" s="163">
        <f t="shared" si="1"/>
        <v>140.81465163491856</v>
      </c>
    </row>
    <row r="72" spans="1:7">
      <c r="A72" s="7231"/>
      <c r="B72" s="1875" t="s">
        <v>78</v>
      </c>
      <c r="C72" s="1876">
        <v>293</v>
      </c>
      <c r="D72" s="1877">
        <v>398.92434577585396</v>
      </c>
      <c r="E72" s="1877">
        <v>82.299443525892698</v>
      </c>
      <c r="F72" s="1878">
        <v>25.146733880350201</v>
      </c>
      <c r="G72" s="163">
        <f t="shared" si="1"/>
        <v>126.56040775776424</v>
      </c>
    </row>
    <row r="73" spans="1:7">
      <c r="A73" s="7231"/>
      <c r="B73" s="1875" t="s">
        <v>79</v>
      </c>
      <c r="C73" s="1876">
        <v>273</v>
      </c>
      <c r="D73" s="1877">
        <v>362.90221731292138</v>
      </c>
      <c r="E73" s="1877">
        <v>83.0589404379825</v>
      </c>
      <c r="F73" s="1878">
        <v>28.466377523748228</v>
      </c>
      <c r="G73" s="163">
        <f t="shared" si="1"/>
        <v>117.92147207464039</v>
      </c>
    </row>
    <row r="74" spans="1:7">
      <c r="A74" s="7231"/>
      <c r="B74" s="1875" t="s">
        <v>80</v>
      </c>
      <c r="C74" s="1876">
        <v>325</v>
      </c>
      <c r="D74" s="1877">
        <v>443.44581049429655</v>
      </c>
      <c r="E74" s="1877">
        <v>80.870658283904817</v>
      </c>
      <c r="F74" s="1878">
        <v>24.175590563093632</v>
      </c>
      <c r="G74" s="163">
        <f t="shared" si="1"/>
        <v>140.38270485076237</v>
      </c>
    </row>
    <row r="75" spans="1:7">
      <c r="A75" s="7231"/>
      <c r="B75" s="1875" t="s">
        <v>81</v>
      </c>
      <c r="C75" s="1876">
        <v>420</v>
      </c>
      <c r="D75" s="1877">
        <v>561.81444535090611</v>
      </c>
      <c r="E75" s="1877">
        <v>85.970240625624001</v>
      </c>
      <c r="F75" s="1878">
        <v>25.400999220744112</v>
      </c>
      <c r="G75" s="163">
        <f t="shared" si="1"/>
        <v>181.41764934560061</v>
      </c>
    </row>
    <row r="76" spans="1:7">
      <c r="A76" s="7231"/>
      <c r="B76" s="1875" t="s">
        <v>82</v>
      </c>
      <c r="C76" s="1876">
        <v>393</v>
      </c>
      <c r="D76" s="1877">
        <v>520.41337249565856</v>
      </c>
      <c r="E76" s="1877">
        <v>83.543414460602662</v>
      </c>
      <c r="F76" s="1878">
        <v>24.153300552298422</v>
      </c>
      <c r="G76" s="163">
        <f t="shared" si="1"/>
        <v>169.75508617338343</v>
      </c>
    </row>
    <row r="77" spans="1:7">
      <c r="A77" s="7232"/>
      <c r="B77" s="1879" t="s">
        <v>83</v>
      </c>
      <c r="C77" s="1880">
        <v>599</v>
      </c>
      <c r="D77" s="1881">
        <v>800.3723395073539</v>
      </c>
      <c r="E77" s="1881">
        <v>59.484040428100187</v>
      </c>
      <c r="F77" s="1882">
        <v>16.021769252939126</v>
      </c>
      <c r="G77" s="163">
        <f t="shared" si="1"/>
        <v>258.73612370955897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33" priority="1">
      <formula>IF((E4-E$3)/SQRT((POWER(F4,2)/G4+POWER(F$3,2)/G$3))&lt;-1.96,1,)</formula>
    </cfRule>
    <cfRule type="expression" dxfId="3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Munka197">
    <tabColor theme="4" tint="0.79998168889431442"/>
  </sheetPr>
  <dimension ref="A1:Q78"/>
  <sheetViews>
    <sheetView workbookViewId="0">
      <selection sqref="A1:B3"/>
    </sheetView>
  </sheetViews>
  <sheetFormatPr defaultColWidth="11.42578125" defaultRowHeight="15"/>
  <cols>
    <col min="1" max="1" width="38.42578125" style="15" customWidth="1"/>
    <col min="2" max="2" width="36" customWidth="1"/>
    <col min="3" max="3" width="15.42578125" customWidth="1"/>
    <col min="4" max="4" width="16.42578125" customWidth="1"/>
    <col min="5" max="5" width="14.42578125" customWidth="1"/>
    <col min="6" max="7" width="12.140625" customWidth="1"/>
    <col min="10" max="10" width="13.42578125" customWidth="1"/>
    <col min="13" max="13" width="15.42578125" customWidth="1"/>
    <col min="16" max="16" width="13.140625" customWidth="1"/>
    <col min="17" max="17" width="0" hidden="1" customWidth="1"/>
  </cols>
  <sheetData>
    <row r="1" spans="1:17" ht="66" customHeight="1">
      <c r="A1" s="7242" t="s">
        <v>0</v>
      </c>
      <c r="B1" s="7243"/>
      <c r="C1" s="7248"/>
      <c r="D1" s="7249"/>
      <c r="E1" s="1900" t="s">
        <v>275</v>
      </c>
      <c r="F1" s="1901"/>
      <c r="G1" s="1902"/>
      <c r="H1" s="7250" t="s">
        <v>276</v>
      </c>
      <c r="I1" s="7251"/>
      <c r="J1" s="7252"/>
      <c r="K1" s="7250" t="s">
        <v>278</v>
      </c>
      <c r="L1" s="7251"/>
      <c r="M1" s="7252"/>
      <c r="N1" s="7250" t="s">
        <v>277</v>
      </c>
      <c r="O1" s="7251"/>
      <c r="P1" s="7253"/>
    </row>
    <row r="2" spans="1:17" ht="63">
      <c r="A2" s="7244"/>
      <c r="B2" s="7245"/>
      <c r="C2" s="7254" t="s">
        <v>1</v>
      </c>
      <c r="D2" s="7256" t="s">
        <v>2</v>
      </c>
      <c r="E2" s="1903" t="s">
        <v>18</v>
      </c>
      <c r="F2" s="1894" t="s">
        <v>17</v>
      </c>
      <c r="G2" s="1904" t="s">
        <v>8</v>
      </c>
      <c r="H2" s="1903" t="s">
        <v>18</v>
      </c>
      <c r="I2" s="1894" t="s">
        <v>17</v>
      </c>
      <c r="J2" s="1904" t="s">
        <v>8</v>
      </c>
      <c r="K2" s="1903" t="s">
        <v>18</v>
      </c>
      <c r="L2" s="1894" t="s">
        <v>17</v>
      </c>
      <c r="M2" s="1904" t="s">
        <v>8</v>
      </c>
      <c r="N2" s="1903" t="s">
        <v>18</v>
      </c>
      <c r="O2" s="1894" t="s">
        <v>17</v>
      </c>
      <c r="P2" s="1917" t="s">
        <v>8</v>
      </c>
      <c r="Q2" s="1924" t="s">
        <v>85</v>
      </c>
    </row>
    <row r="3" spans="1:17" ht="15.75">
      <c r="A3" s="7246"/>
      <c r="B3" s="7247"/>
      <c r="C3" s="7255"/>
      <c r="D3" s="7257"/>
      <c r="E3" s="1905" t="s">
        <v>94</v>
      </c>
      <c r="F3" s="1895" t="s">
        <v>94</v>
      </c>
      <c r="G3" s="1906" t="s">
        <v>94</v>
      </c>
      <c r="H3" s="1905" t="s">
        <v>94</v>
      </c>
      <c r="I3" s="1895" t="s">
        <v>94</v>
      </c>
      <c r="J3" s="1906" t="s">
        <v>94</v>
      </c>
      <c r="K3" s="1905" t="s">
        <v>94</v>
      </c>
      <c r="L3" s="1895" t="s">
        <v>94</v>
      </c>
      <c r="M3" s="1906" t="s">
        <v>94</v>
      </c>
      <c r="N3" s="1905" t="s">
        <v>94</v>
      </c>
      <c r="O3" s="1895" t="s">
        <v>94</v>
      </c>
      <c r="P3" s="1918" t="s">
        <v>94</v>
      </c>
    </row>
    <row r="4" spans="1:17" ht="15.75">
      <c r="A4" s="1896" t="s">
        <v>10</v>
      </c>
      <c r="B4" s="2112" t="s">
        <v>10</v>
      </c>
      <c r="C4" s="1887">
        <v>3003</v>
      </c>
      <c r="D4" s="1897">
        <v>4009.7990216185763</v>
      </c>
      <c r="E4" s="1907">
        <v>0.26413079592995808</v>
      </c>
      <c r="F4" s="1888">
        <v>0.72716447823668684</v>
      </c>
      <c r="G4" s="1908">
        <v>8.7047258333584083E-3</v>
      </c>
      <c r="H4" s="1907">
        <v>0.1002249368667032</v>
      </c>
      <c r="I4" s="1888">
        <v>0.8910703372999409</v>
      </c>
      <c r="J4" s="1908">
        <v>8.7047258333584083E-3</v>
      </c>
      <c r="K4" s="1907">
        <v>0.1326636283217196</v>
      </c>
      <c r="L4" s="1888">
        <v>0.85863164584492357</v>
      </c>
      <c r="M4" s="1908">
        <v>8.7047258333584083E-3</v>
      </c>
      <c r="N4" s="1907">
        <v>0.42164616376159286</v>
      </c>
      <c r="O4" s="1888">
        <v>0.5696491104050514</v>
      </c>
      <c r="P4" s="1919">
        <v>8.7047258333584083E-3</v>
      </c>
      <c r="Q4" s="163">
        <f>C4/2.3151</f>
        <v>1297.1361928210445</v>
      </c>
    </row>
    <row r="5" spans="1:17">
      <c r="A5" s="7240" t="s">
        <v>11</v>
      </c>
      <c r="B5" s="1889" t="s">
        <v>12</v>
      </c>
      <c r="C5" s="1890">
        <v>1033</v>
      </c>
      <c r="D5" s="1898">
        <v>1421.6095980229966</v>
      </c>
      <c r="E5" s="1909">
        <v>0.15232166255118501</v>
      </c>
      <c r="F5" s="1891">
        <v>0.84532231703542748</v>
      </c>
      <c r="G5" s="1910">
        <v>2.3560204133854751E-3</v>
      </c>
      <c r="H5" s="1909">
        <v>4.1137587515020745E-2</v>
      </c>
      <c r="I5" s="1891">
        <v>0.95650639207159172</v>
      </c>
      <c r="J5" s="1910">
        <v>2.3560204133854751E-3</v>
      </c>
      <c r="K5" s="1909">
        <v>6.873272100725758E-2</v>
      </c>
      <c r="L5" s="1891">
        <v>0.92891125857935419</v>
      </c>
      <c r="M5" s="1910">
        <v>2.3560204133854751E-3</v>
      </c>
      <c r="N5" s="1909">
        <v>0.26717236060199534</v>
      </c>
      <c r="O5" s="1891">
        <v>0.73047161898461699</v>
      </c>
      <c r="P5" s="1920">
        <v>2.3560204133854751E-3</v>
      </c>
      <c r="Q5" s="163">
        <f t="shared" ref="Q5:Q68" si="0">C5/2.3151</f>
        <v>446.20102803334623</v>
      </c>
    </row>
    <row r="6" spans="1:17">
      <c r="A6" s="7240"/>
      <c r="B6" s="1889" t="s">
        <v>13</v>
      </c>
      <c r="C6" s="1890">
        <v>878</v>
      </c>
      <c r="D6" s="1898">
        <v>1125.6457743997478</v>
      </c>
      <c r="E6" s="1909">
        <v>0.27461897476587621</v>
      </c>
      <c r="F6" s="1891">
        <v>0.71842331311474739</v>
      </c>
      <c r="G6" s="1910">
        <v>6.957712119375993E-3</v>
      </c>
      <c r="H6" s="1909">
        <v>9.8268653288939994E-2</v>
      </c>
      <c r="I6" s="1891">
        <v>0.89477363459168291</v>
      </c>
      <c r="J6" s="1910">
        <v>6.957712119375993E-3</v>
      </c>
      <c r="K6" s="1909">
        <v>0.12543396309666041</v>
      </c>
      <c r="L6" s="1891">
        <v>0.86760832478396255</v>
      </c>
      <c r="M6" s="1910">
        <v>6.957712119375993E-3</v>
      </c>
      <c r="N6" s="1909">
        <v>0.43962303847986361</v>
      </c>
      <c r="O6" s="1891">
        <v>0.55341924940075904</v>
      </c>
      <c r="P6" s="1920">
        <v>6.957712119375993E-3</v>
      </c>
      <c r="Q6" s="163">
        <f t="shared" si="0"/>
        <v>379.24927648913649</v>
      </c>
    </row>
    <row r="7" spans="1:17">
      <c r="A7" s="7240"/>
      <c r="B7" s="1889" t="s">
        <v>14</v>
      </c>
      <c r="C7" s="1890">
        <v>780</v>
      </c>
      <c r="D7" s="1898">
        <v>990.55570333605897</v>
      </c>
      <c r="E7" s="1909">
        <v>0.322648424658521</v>
      </c>
      <c r="F7" s="1891">
        <v>0.6607111266304263</v>
      </c>
      <c r="G7" s="1910">
        <v>1.6640448711052681E-2</v>
      </c>
      <c r="H7" s="1909">
        <v>0.12360910622307783</v>
      </c>
      <c r="I7" s="1891">
        <v>0.85975044506586973</v>
      </c>
      <c r="J7" s="1910">
        <v>1.6640448711052681E-2</v>
      </c>
      <c r="K7" s="1909">
        <v>0.16959217300265395</v>
      </c>
      <c r="L7" s="1891">
        <v>0.81376737828629286</v>
      </c>
      <c r="M7" s="1910">
        <v>1.6640448711052681E-2</v>
      </c>
      <c r="N7" s="1909">
        <v>0.52368191954338872</v>
      </c>
      <c r="O7" s="1891">
        <v>0.45967763174555892</v>
      </c>
      <c r="P7" s="1920">
        <v>1.6640448711052681E-2</v>
      </c>
      <c r="Q7" s="163">
        <f t="shared" si="0"/>
        <v>336.91849164182969</v>
      </c>
    </row>
    <row r="8" spans="1:17">
      <c r="A8" s="7240"/>
      <c r="B8" s="1889" t="s">
        <v>15</v>
      </c>
      <c r="C8" s="1890">
        <v>312</v>
      </c>
      <c r="D8" s="1898">
        <v>471.98794585976924</v>
      </c>
      <c r="E8" s="1909">
        <v>0.45307204510714222</v>
      </c>
      <c r="F8" s="1891">
        <v>0.53158932318141816</v>
      </c>
      <c r="G8" s="1910">
        <v>1.5338631711439187E-2</v>
      </c>
      <c r="H8" s="1909">
        <v>0.23378322692931136</v>
      </c>
      <c r="I8" s="1891">
        <v>0.75087814135924913</v>
      </c>
      <c r="J8" s="1910">
        <v>1.5338631711439187E-2</v>
      </c>
      <c r="K8" s="1909">
        <v>0.26496161083931435</v>
      </c>
      <c r="L8" s="1891">
        <v>0.71969975744924641</v>
      </c>
      <c r="M8" s="1910">
        <v>1.5338631711439187E-2</v>
      </c>
      <c r="N8" s="1909">
        <v>0.62990094903655769</v>
      </c>
      <c r="O8" s="1891">
        <v>0.35476041925200258</v>
      </c>
      <c r="P8" s="1920">
        <v>1.5338631711439187E-2</v>
      </c>
      <c r="Q8" s="163">
        <f t="shared" si="0"/>
        <v>134.76739665673188</v>
      </c>
    </row>
    <row r="9" spans="1:17">
      <c r="A9" s="7240" t="s">
        <v>16</v>
      </c>
      <c r="B9" s="1889" t="s">
        <v>17</v>
      </c>
      <c r="C9" s="1890">
        <v>2358</v>
      </c>
      <c r="D9" s="1898">
        <v>2988.4208592414593</v>
      </c>
      <c r="E9" s="1909">
        <v>0.23299946037210556</v>
      </c>
      <c r="F9" s="1891">
        <v>0.76198622982414588</v>
      </c>
      <c r="G9" s="1910">
        <v>5.0143098037462351E-3</v>
      </c>
      <c r="H9" s="1909">
        <v>7.1227547177172751E-2</v>
      </c>
      <c r="I9" s="1891">
        <v>0.92375814301908232</v>
      </c>
      <c r="J9" s="1910">
        <v>5.0143098037462351E-3</v>
      </c>
      <c r="K9" s="1909">
        <v>0.11459531500974386</v>
      </c>
      <c r="L9" s="1891">
        <v>0.88039037518650975</v>
      </c>
      <c r="M9" s="1910">
        <v>5.0143098037462351E-3</v>
      </c>
      <c r="N9" s="1909">
        <v>0.37787802874113735</v>
      </c>
      <c r="O9" s="1891">
        <v>0.61710766145511198</v>
      </c>
      <c r="P9" s="1920">
        <v>5.0143098037462351E-3</v>
      </c>
      <c r="Q9" s="163">
        <f t="shared" si="0"/>
        <v>1018.5305170403005</v>
      </c>
    </row>
    <row r="10" spans="1:17">
      <c r="A10" s="7240"/>
      <c r="B10" s="1889" t="s">
        <v>18</v>
      </c>
      <c r="C10" s="1890">
        <v>645</v>
      </c>
      <c r="D10" s="1898">
        <v>1021.3781623771297</v>
      </c>
      <c r="E10" s="1909">
        <v>0.35521707130185781</v>
      </c>
      <c r="F10" s="1891">
        <v>0.62528052121423461</v>
      </c>
      <c r="G10" s="1910">
        <v>1.9502407483908357E-2</v>
      </c>
      <c r="H10" s="1909">
        <v>0.18506756166892427</v>
      </c>
      <c r="I10" s="1891">
        <v>0.79543003084716835</v>
      </c>
      <c r="J10" s="1910">
        <v>1.9502407483908357E-2</v>
      </c>
      <c r="K10" s="1909">
        <v>0.18552918427520562</v>
      </c>
      <c r="L10" s="1891">
        <v>0.79496840824088666</v>
      </c>
      <c r="M10" s="1910">
        <v>1.9502407483908357E-2</v>
      </c>
      <c r="N10" s="1909">
        <v>0.54970608562324774</v>
      </c>
      <c r="O10" s="1891">
        <v>0.43079150689284451</v>
      </c>
      <c r="P10" s="1920">
        <v>1.9502407483908357E-2</v>
      </c>
      <c r="Q10" s="163">
        <f t="shared" si="0"/>
        <v>278.60567578074381</v>
      </c>
    </row>
    <row r="11" spans="1:17">
      <c r="A11" s="7240" t="s">
        <v>19</v>
      </c>
      <c r="B11" s="1889" t="s">
        <v>20</v>
      </c>
      <c r="C11" s="1890">
        <v>467</v>
      </c>
      <c r="D11" s="1898">
        <v>732.18497205066751</v>
      </c>
      <c r="E11" s="1909">
        <v>0.21454838915029259</v>
      </c>
      <c r="F11" s="1891">
        <v>0.78230796253544566</v>
      </c>
      <c r="G11" s="1910">
        <v>3.1436483142615206E-3</v>
      </c>
      <c r="H11" s="1909">
        <v>7.700526966349211E-2</v>
      </c>
      <c r="I11" s="1891">
        <v>0.91985108202224675</v>
      </c>
      <c r="J11" s="1910">
        <v>3.1436483142615206E-3</v>
      </c>
      <c r="K11" s="1909">
        <v>0.1148072390275869</v>
      </c>
      <c r="L11" s="1891">
        <v>0.88204911265815189</v>
      </c>
      <c r="M11" s="1910">
        <v>3.1436483142615206E-3</v>
      </c>
      <c r="N11" s="1909">
        <v>0.39495762618536778</v>
      </c>
      <c r="O11" s="1891">
        <v>0.60189872550036927</v>
      </c>
      <c r="P11" s="1920">
        <v>3.1436483142615206E-3</v>
      </c>
      <c r="Q11" s="163">
        <f t="shared" si="0"/>
        <v>201.71914820094162</v>
      </c>
    </row>
    <row r="12" spans="1:17">
      <c r="A12" s="7240"/>
      <c r="B12" s="1889" t="s">
        <v>21</v>
      </c>
      <c r="C12" s="1890">
        <v>902</v>
      </c>
      <c r="D12" s="1898">
        <v>1112.1597049847758</v>
      </c>
      <c r="E12" s="1909">
        <v>0.33347079119159745</v>
      </c>
      <c r="F12" s="1891">
        <v>0.65745198143352868</v>
      </c>
      <c r="G12" s="1910">
        <v>9.0772273748742707E-3</v>
      </c>
      <c r="H12" s="1909">
        <v>0.12704412894075773</v>
      </c>
      <c r="I12" s="1891">
        <v>0.86387864368436784</v>
      </c>
      <c r="J12" s="1910">
        <v>9.0772273748742707E-3</v>
      </c>
      <c r="K12" s="1909">
        <v>0.17864229745342655</v>
      </c>
      <c r="L12" s="1891">
        <v>0.81228047517169899</v>
      </c>
      <c r="M12" s="1910">
        <v>9.0772273748742707E-3</v>
      </c>
      <c r="N12" s="1909">
        <v>0.53515213276104368</v>
      </c>
      <c r="O12" s="1891">
        <v>0.45577063986408278</v>
      </c>
      <c r="P12" s="1920">
        <v>9.0772273748742707E-3</v>
      </c>
      <c r="Q12" s="163">
        <f t="shared" si="0"/>
        <v>389.61599930888514</v>
      </c>
    </row>
    <row r="13" spans="1:17">
      <c r="A13" s="7240"/>
      <c r="B13" s="1889" t="s">
        <v>22</v>
      </c>
      <c r="C13" s="1890">
        <v>647</v>
      </c>
      <c r="D13" s="1898">
        <v>1026.5741865167854</v>
      </c>
      <c r="E13" s="1909">
        <v>0.35501797672928104</v>
      </c>
      <c r="F13" s="1891">
        <v>0.62557832758124232</v>
      </c>
      <c r="G13" s="1910">
        <v>1.9403695689477186E-2</v>
      </c>
      <c r="H13" s="1909">
        <v>0.18413083879927783</v>
      </c>
      <c r="I13" s="1891">
        <v>0.79646546551124575</v>
      </c>
      <c r="J13" s="1910">
        <v>1.9403695689477186E-2</v>
      </c>
      <c r="K13" s="1909">
        <v>0.18618896806600302</v>
      </c>
      <c r="L13" s="1891">
        <v>0.79440733624452031</v>
      </c>
      <c r="M13" s="1910">
        <v>1.9403695689477186E-2</v>
      </c>
      <c r="N13" s="1909">
        <v>0.55198525655874564</v>
      </c>
      <c r="O13" s="1891">
        <v>0.42861104775177755</v>
      </c>
      <c r="P13" s="1920">
        <v>1.9403695689477186E-2</v>
      </c>
      <c r="Q13" s="163">
        <f t="shared" si="0"/>
        <v>279.4695693490562</v>
      </c>
    </row>
    <row r="14" spans="1:17">
      <c r="A14" s="7240"/>
      <c r="B14" s="1889" t="s">
        <v>23</v>
      </c>
      <c r="C14" s="1890">
        <v>421</v>
      </c>
      <c r="D14" s="1898">
        <v>449.45553209401243</v>
      </c>
      <c r="E14" s="1909">
        <v>0.23860959440784263</v>
      </c>
      <c r="F14" s="1891">
        <v>0.75796359214765152</v>
      </c>
      <c r="G14" s="1910">
        <v>3.4268134445060898E-3</v>
      </c>
      <c r="H14" s="1909">
        <v>2.9108413600449676E-2</v>
      </c>
      <c r="I14" s="1891">
        <v>0.96746477295504418</v>
      </c>
      <c r="J14" s="1910">
        <v>3.4268134445060898E-3</v>
      </c>
      <c r="K14" s="1909">
        <v>9.8848127856600618E-2</v>
      </c>
      <c r="L14" s="1891">
        <v>0.89772505869889319</v>
      </c>
      <c r="M14" s="1910">
        <v>3.4268134445060898E-3</v>
      </c>
      <c r="N14" s="1909">
        <v>0.33167492288529277</v>
      </c>
      <c r="O14" s="1891">
        <v>0.66489826367020211</v>
      </c>
      <c r="P14" s="1920">
        <v>3.4268134445060898E-3</v>
      </c>
      <c r="Q14" s="163">
        <f t="shared" si="0"/>
        <v>181.8495961297568</v>
      </c>
    </row>
    <row r="15" spans="1:17">
      <c r="A15" s="7240"/>
      <c r="B15" s="1889" t="s">
        <v>24</v>
      </c>
      <c r="C15" s="1890">
        <v>566</v>
      </c>
      <c r="D15" s="1898">
        <v>689.42462597232748</v>
      </c>
      <c r="E15" s="1909">
        <v>8.6235433020996191E-2</v>
      </c>
      <c r="F15" s="1891">
        <v>0.91224502569743959</v>
      </c>
      <c r="G15" s="1910">
        <v>1.5195412815646207E-3</v>
      </c>
      <c r="H15" s="1909">
        <v>3.0452756624197957E-3</v>
      </c>
      <c r="I15" s="1891">
        <v>0.99543518305601564</v>
      </c>
      <c r="J15" s="1910">
        <v>1.5195412815646207E-3</v>
      </c>
      <c r="K15" s="1909">
        <v>1.9800512295703999E-2</v>
      </c>
      <c r="L15" s="1891">
        <v>0.97867994642273193</v>
      </c>
      <c r="M15" s="1910">
        <v>1.5195412815646207E-3</v>
      </c>
      <c r="N15" s="1909">
        <v>0.13146143937156654</v>
      </c>
      <c r="O15" s="1891">
        <v>0.86701901934686842</v>
      </c>
      <c r="P15" s="1920">
        <v>1.5195412815646207E-3</v>
      </c>
      <c r="Q15" s="163">
        <f t="shared" si="0"/>
        <v>244.48187983240464</v>
      </c>
    </row>
    <row r="16" spans="1:17">
      <c r="A16" s="7240" t="s">
        <v>25</v>
      </c>
      <c r="B16" s="1889" t="s">
        <v>26</v>
      </c>
      <c r="C16" s="1890">
        <v>434</v>
      </c>
      <c r="D16" s="1898">
        <v>595.45480287057342</v>
      </c>
      <c r="E16" s="1909">
        <v>0.27046200014490274</v>
      </c>
      <c r="F16" s="1891">
        <v>0.71786272333088563</v>
      </c>
      <c r="G16" s="1910">
        <v>1.167527652421084E-2</v>
      </c>
      <c r="H16" s="1909">
        <v>0.13888978169713431</v>
      </c>
      <c r="I16" s="1891">
        <v>0.8494349417786542</v>
      </c>
      <c r="J16" s="1910">
        <v>1.167527652421084E-2</v>
      </c>
      <c r="K16" s="1909">
        <v>0.10234001663661452</v>
      </c>
      <c r="L16" s="1891">
        <v>0.88598470683917407</v>
      </c>
      <c r="M16" s="1910">
        <v>1.167527652421084E-2</v>
      </c>
      <c r="N16" s="1909">
        <v>0.36333323917465082</v>
      </c>
      <c r="O16" s="1891">
        <v>0.62499148430113738</v>
      </c>
      <c r="P16" s="1920">
        <v>1.167527652421084E-2</v>
      </c>
      <c r="Q16" s="163">
        <f t="shared" si="0"/>
        <v>187.46490432378729</v>
      </c>
    </row>
    <row r="17" spans="1:17">
      <c r="A17" s="7240"/>
      <c r="B17" s="1889" t="s">
        <v>27</v>
      </c>
      <c r="C17" s="1890">
        <v>530</v>
      </c>
      <c r="D17" s="1898">
        <v>732.38005656184816</v>
      </c>
      <c r="E17" s="1909">
        <v>0.22122027349460943</v>
      </c>
      <c r="F17" s="1891">
        <v>0.7724694418330702</v>
      </c>
      <c r="G17" s="1910">
        <v>6.3102846723198831E-3</v>
      </c>
      <c r="H17" s="1909">
        <v>9.7953434929146987E-2</v>
      </c>
      <c r="I17" s="1891">
        <v>0.89573628039853292</v>
      </c>
      <c r="J17" s="1910">
        <v>6.3102846723198831E-3</v>
      </c>
      <c r="K17" s="1909">
        <v>9.9016628203225904E-2</v>
      </c>
      <c r="L17" s="1891">
        <v>0.89467308712445315</v>
      </c>
      <c r="M17" s="1910">
        <v>6.3102846723198831E-3</v>
      </c>
      <c r="N17" s="1909">
        <v>0.39758895271675243</v>
      </c>
      <c r="O17" s="1891">
        <v>0.59610076261092715</v>
      </c>
      <c r="P17" s="1920">
        <v>6.3102846723198831E-3</v>
      </c>
      <c r="Q17" s="163">
        <f t="shared" si="0"/>
        <v>228.93179560278173</v>
      </c>
    </row>
    <row r="18" spans="1:17">
      <c r="A18" s="7240"/>
      <c r="B18" s="1889" t="s">
        <v>28</v>
      </c>
      <c r="C18" s="1890">
        <v>1223</v>
      </c>
      <c r="D18" s="1898">
        <v>1586.8748517399108</v>
      </c>
      <c r="E18" s="1909">
        <v>0.31582747041347031</v>
      </c>
      <c r="F18" s="1891">
        <v>0.67994882385763367</v>
      </c>
      <c r="G18" s="1910">
        <v>4.223705728891052E-3</v>
      </c>
      <c r="H18" s="1909">
        <v>0.11074222455655358</v>
      </c>
      <c r="I18" s="1891">
        <v>0.88503406971455123</v>
      </c>
      <c r="J18" s="1910">
        <v>4.223705728891052E-3</v>
      </c>
      <c r="K18" s="1909">
        <v>0.19104927906792074</v>
      </c>
      <c r="L18" s="1891">
        <v>0.8047270152031829</v>
      </c>
      <c r="M18" s="1910">
        <v>4.223705728891052E-3</v>
      </c>
      <c r="N18" s="1909">
        <v>0.49407627932906883</v>
      </c>
      <c r="O18" s="1891">
        <v>0.50170001494203409</v>
      </c>
      <c r="P18" s="1920">
        <v>4.223705728891052E-3</v>
      </c>
      <c r="Q18" s="163">
        <f t="shared" si="0"/>
        <v>528.27091702302278</v>
      </c>
    </row>
    <row r="19" spans="1:17">
      <c r="A19" s="7240"/>
      <c r="B19" s="1889" t="s">
        <v>29</v>
      </c>
      <c r="C19" s="1890">
        <v>800</v>
      </c>
      <c r="D19" s="1898">
        <v>1075.4302412442755</v>
      </c>
      <c r="E19" s="1909">
        <v>0.21449915648235446</v>
      </c>
      <c r="F19" s="1891">
        <v>0.77003904789055322</v>
      </c>
      <c r="G19" s="1910">
        <v>1.5461795627091879E-2</v>
      </c>
      <c r="H19" s="1909">
        <v>6.6676637935489974E-2</v>
      </c>
      <c r="I19" s="1891">
        <v>0.91786156643741768</v>
      </c>
      <c r="J19" s="1910">
        <v>1.5461795627091879E-2</v>
      </c>
      <c r="K19" s="1909">
        <v>8.6076465476530931E-2</v>
      </c>
      <c r="L19" s="1891">
        <v>0.89846173889637626</v>
      </c>
      <c r="M19" s="1910">
        <v>1.5461795627091879E-2</v>
      </c>
      <c r="N19" s="1909">
        <v>0.36968816861520593</v>
      </c>
      <c r="O19" s="1891">
        <v>0.61485003575770059</v>
      </c>
      <c r="P19" s="1920">
        <v>1.5461795627091879E-2</v>
      </c>
      <c r="Q19" s="163">
        <f t="shared" si="0"/>
        <v>345.55742732495355</v>
      </c>
    </row>
    <row r="20" spans="1:17">
      <c r="A20" s="7240"/>
      <c r="B20" s="1889" t="s">
        <v>30</v>
      </c>
      <c r="C20" s="1890">
        <v>16</v>
      </c>
      <c r="D20" s="1898">
        <v>19.659069201971104</v>
      </c>
      <c r="E20" s="1909">
        <v>0.21306419806027374</v>
      </c>
      <c r="F20" s="1891">
        <v>0.78693580193972612</v>
      </c>
      <c r="G20" s="1910">
        <v>0</v>
      </c>
      <c r="H20" s="1909">
        <v>0</v>
      </c>
      <c r="I20" s="1891">
        <v>1</v>
      </c>
      <c r="J20" s="1910">
        <v>0</v>
      </c>
      <c r="K20" s="1909">
        <v>0.14025579723546835</v>
      </c>
      <c r="L20" s="1891">
        <v>0.85974420276453156</v>
      </c>
      <c r="M20" s="1910">
        <v>0</v>
      </c>
      <c r="N20" s="1909">
        <v>7.9890560873580305E-2</v>
      </c>
      <c r="O20" s="1891">
        <v>0.92010943912641963</v>
      </c>
      <c r="P20" s="1920">
        <v>0</v>
      </c>
      <c r="Q20" s="163">
        <f t="shared" si="0"/>
        <v>6.9111485464990707</v>
      </c>
    </row>
    <row r="21" spans="1:17">
      <c r="A21" s="7240" t="s">
        <v>31</v>
      </c>
      <c r="B21" s="1889" t="s">
        <v>32</v>
      </c>
      <c r="C21" s="1890">
        <v>2551</v>
      </c>
      <c r="D21" s="1898">
        <v>3369.1096327502164</v>
      </c>
      <c r="E21" s="1909">
        <v>0.28343875146899838</v>
      </c>
      <c r="F21" s="1891">
        <v>0.7071267801550094</v>
      </c>
      <c r="G21" s="1910">
        <v>9.4344683759921364E-3</v>
      </c>
      <c r="H21" s="1909">
        <v>0.10818432883754761</v>
      </c>
      <c r="I21" s="1891">
        <v>0.88238120278646137</v>
      </c>
      <c r="J21" s="1910">
        <v>9.4344683759921364E-3</v>
      </c>
      <c r="K21" s="1909">
        <v>0.14646587962115029</v>
      </c>
      <c r="L21" s="1891">
        <v>0.84409965200285886</v>
      </c>
      <c r="M21" s="1910">
        <v>9.4344683759921364E-3</v>
      </c>
      <c r="N21" s="1909">
        <v>0.44082287156833544</v>
      </c>
      <c r="O21" s="1891">
        <v>0.54974266005567063</v>
      </c>
      <c r="P21" s="1920">
        <v>9.4344683759921364E-3</v>
      </c>
      <c r="Q21" s="163">
        <f t="shared" si="0"/>
        <v>1101.8962463824455</v>
      </c>
    </row>
    <row r="22" spans="1:17">
      <c r="A22" s="7240"/>
      <c r="B22" s="1889" t="s">
        <v>30</v>
      </c>
      <c r="C22" s="1890">
        <v>452</v>
      </c>
      <c r="D22" s="1898">
        <v>640.6893888683702</v>
      </c>
      <c r="E22" s="1909">
        <v>0.16259857122713686</v>
      </c>
      <c r="F22" s="1891">
        <v>0.83253410476405609</v>
      </c>
      <c r="G22" s="1910">
        <v>4.8673240088057471E-3</v>
      </c>
      <c r="H22" s="1909">
        <v>5.8369921588282657E-2</v>
      </c>
      <c r="I22" s="1891">
        <v>0.93676275440291046</v>
      </c>
      <c r="J22" s="1910">
        <v>4.8673240088057471E-3</v>
      </c>
      <c r="K22" s="1909">
        <v>6.0083531609510514E-2</v>
      </c>
      <c r="L22" s="1891">
        <v>0.93504914438168252</v>
      </c>
      <c r="M22" s="1910">
        <v>4.8673240088057471E-3</v>
      </c>
      <c r="N22" s="1909">
        <v>0.32080411437124234</v>
      </c>
      <c r="O22" s="1891">
        <v>0.67432856161995081</v>
      </c>
      <c r="P22" s="1920">
        <v>4.8673240088057471E-3</v>
      </c>
      <c r="Q22" s="163">
        <f t="shared" si="0"/>
        <v>195.23994643859876</v>
      </c>
    </row>
    <row r="23" spans="1:17">
      <c r="A23" s="7240" t="s">
        <v>33</v>
      </c>
      <c r="B23" s="1889" t="s">
        <v>34</v>
      </c>
      <c r="C23" s="1890">
        <v>808</v>
      </c>
      <c r="D23" s="1898">
        <v>1098.4085550105156</v>
      </c>
      <c r="E23" s="1909">
        <v>0.23185391555291981</v>
      </c>
      <c r="F23" s="1891">
        <v>0.7530077440495464</v>
      </c>
      <c r="G23" s="1910">
        <v>1.5138340397534427E-2</v>
      </c>
      <c r="H23" s="1909">
        <v>6.6258423940879135E-2</v>
      </c>
      <c r="I23" s="1891">
        <v>0.91860323566158686</v>
      </c>
      <c r="J23" s="1910">
        <v>1.5138340397534427E-2</v>
      </c>
      <c r="K23" s="1909">
        <v>9.7546850637600269E-2</v>
      </c>
      <c r="L23" s="1891">
        <v>0.88731480896486548</v>
      </c>
      <c r="M23" s="1910">
        <v>1.5138340397534427E-2</v>
      </c>
      <c r="N23" s="1909">
        <v>0.37016043674279719</v>
      </c>
      <c r="O23" s="1891">
        <v>0.614701222859668</v>
      </c>
      <c r="P23" s="1920">
        <v>1.5138340397534427E-2</v>
      </c>
      <c r="Q23" s="163">
        <f t="shared" si="0"/>
        <v>349.01300159820306</v>
      </c>
    </row>
    <row r="24" spans="1:17">
      <c r="A24" s="7240"/>
      <c r="B24" s="1889" t="s">
        <v>35</v>
      </c>
      <c r="C24" s="1890">
        <v>970</v>
      </c>
      <c r="D24" s="1898">
        <v>1243.6945228895593</v>
      </c>
      <c r="E24" s="1909">
        <v>0.2522710047938494</v>
      </c>
      <c r="F24" s="1891">
        <v>0.73832487892938614</v>
      </c>
      <c r="G24" s="1910">
        <v>9.4041162767625995E-3</v>
      </c>
      <c r="H24" s="1909">
        <v>9.1763069768186267E-2</v>
      </c>
      <c r="I24" s="1891">
        <v>0.89883281395504921</v>
      </c>
      <c r="J24" s="1910">
        <v>9.4041162767625995E-3</v>
      </c>
      <c r="K24" s="1909">
        <v>0.14378931959325264</v>
      </c>
      <c r="L24" s="1891">
        <v>0.84680656412998245</v>
      </c>
      <c r="M24" s="1910">
        <v>9.4041162767625995E-3</v>
      </c>
      <c r="N24" s="1909">
        <v>0.44787718235569829</v>
      </c>
      <c r="O24" s="1891">
        <v>0.54271870136753786</v>
      </c>
      <c r="P24" s="1920">
        <v>9.4041162767625995E-3</v>
      </c>
      <c r="Q24" s="163">
        <f t="shared" si="0"/>
        <v>418.98838063150617</v>
      </c>
    </row>
    <row r="25" spans="1:17">
      <c r="A25" s="7240"/>
      <c r="B25" s="1889" t="s">
        <v>36</v>
      </c>
      <c r="C25" s="1890">
        <v>626</v>
      </c>
      <c r="D25" s="1898">
        <v>867.32360421114538</v>
      </c>
      <c r="E25" s="1909">
        <v>0.31049271350187579</v>
      </c>
      <c r="F25" s="1891">
        <v>0.68797779150203608</v>
      </c>
      <c r="G25" s="1910">
        <v>1.5294949960872439E-3</v>
      </c>
      <c r="H25" s="1909">
        <v>0.11625190780212968</v>
      </c>
      <c r="I25" s="1891">
        <v>0.88221859720178275</v>
      </c>
      <c r="J25" s="1910">
        <v>1.5294949960872439E-3</v>
      </c>
      <c r="K25" s="1909">
        <v>0.16039551472385202</v>
      </c>
      <c r="L25" s="1891">
        <v>0.83807499028006049</v>
      </c>
      <c r="M25" s="1910">
        <v>1.5294949960872439E-3</v>
      </c>
      <c r="N25" s="1909">
        <v>0.41530014758359185</v>
      </c>
      <c r="O25" s="1891">
        <v>0.58317035742031942</v>
      </c>
      <c r="P25" s="1920">
        <v>1.5294949960872439E-3</v>
      </c>
      <c r="Q25" s="163">
        <f t="shared" si="0"/>
        <v>270.39868688177614</v>
      </c>
    </row>
    <row r="26" spans="1:17">
      <c r="A26" s="7240"/>
      <c r="B26" s="1889" t="s">
        <v>37</v>
      </c>
      <c r="C26" s="1890">
        <v>599</v>
      </c>
      <c r="D26" s="1898">
        <v>800.3723395073539</v>
      </c>
      <c r="E26" s="1909">
        <v>0.27661545197556509</v>
      </c>
      <c r="F26" s="1891">
        <v>0.71682047371706159</v>
      </c>
      <c r="G26" s="1910">
        <v>6.5640743073700743E-3</v>
      </c>
      <c r="H26" s="1909">
        <v>0.14262084971150543</v>
      </c>
      <c r="I26" s="1891">
        <v>0.85081507598112183</v>
      </c>
      <c r="J26" s="1910">
        <v>6.5640743073700743E-3</v>
      </c>
      <c r="K26" s="1909">
        <v>0.13351709118554453</v>
      </c>
      <c r="L26" s="1891">
        <v>0.85991883450708317</v>
      </c>
      <c r="M26" s="1910">
        <v>6.5640743073700743E-3</v>
      </c>
      <c r="N26" s="1909">
        <v>0.45842034626904621</v>
      </c>
      <c r="O26" s="1891">
        <v>0.5350155794235798</v>
      </c>
      <c r="P26" s="1920">
        <v>6.5640743073700743E-3</v>
      </c>
      <c r="Q26" s="163">
        <f t="shared" si="0"/>
        <v>258.73612370955897</v>
      </c>
    </row>
    <row r="27" spans="1:17">
      <c r="A27" s="7240" t="s">
        <v>38</v>
      </c>
      <c r="B27" s="1889" t="s">
        <v>39</v>
      </c>
      <c r="C27" s="1890">
        <v>616</v>
      </c>
      <c r="D27" s="1898">
        <v>628.51868629796377</v>
      </c>
      <c r="E27" s="1909">
        <v>7.8924503512447744E-2</v>
      </c>
      <c r="F27" s="1891">
        <v>0.92107549648755205</v>
      </c>
      <c r="G27" s="1910">
        <v>0</v>
      </c>
      <c r="H27" s="1909">
        <v>1.8589391798460763E-2</v>
      </c>
      <c r="I27" s="1891">
        <v>0.98141060820153925</v>
      </c>
      <c r="J27" s="1910">
        <v>0</v>
      </c>
      <c r="K27" s="1909">
        <v>1.9336385716458324E-2</v>
      </c>
      <c r="L27" s="1891">
        <v>0.98066361428354165</v>
      </c>
      <c r="M27" s="1910">
        <v>0</v>
      </c>
      <c r="N27" s="1909">
        <v>0.11812426735027098</v>
      </c>
      <c r="O27" s="1891">
        <v>0.88187573264972885</v>
      </c>
      <c r="P27" s="1920">
        <v>0</v>
      </c>
      <c r="Q27" s="163">
        <f t="shared" si="0"/>
        <v>266.07921904021424</v>
      </c>
    </row>
    <row r="28" spans="1:17">
      <c r="A28" s="7240"/>
      <c r="B28" s="1889" t="s">
        <v>40</v>
      </c>
      <c r="C28" s="1890">
        <v>1055</v>
      </c>
      <c r="D28" s="1898">
        <v>1051.8554871429253</v>
      </c>
      <c r="E28" s="1909">
        <v>0.18998540373645267</v>
      </c>
      <c r="F28" s="1891">
        <v>0.80087204338818907</v>
      </c>
      <c r="G28" s="1910">
        <v>9.1425528753570091E-3</v>
      </c>
      <c r="H28" s="1909">
        <v>6.8549990987152171E-2</v>
      </c>
      <c r="I28" s="1891">
        <v>0.92230745613748921</v>
      </c>
      <c r="J28" s="1910">
        <v>9.1425528753570091E-3</v>
      </c>
      <c r="K28" s="1909">
        <v>8.4677440990304276E-2</v>
      </c>
      <c r="L28" s="1891">
        <v>0.90618000613433669</v>
      </c>
      <c r="M28" s="1910">
        <v>9.1425528753570091E-3</v>
      </c>
      <c r="N28" s="1909">
        <v>0.33046822276583016</v>
      </c>
      <c r="O28" s="1891">
        <v>0.66038922435880976</v>
      </c>
      <c r="P28" s="1920">
        <v>9.1425528753570091E-3</v>
      </c>
      <c r="Q28" s="163">
        <f t="shared" si="0"/>
        <v>455.70385728478249</v>
      </c>
    </row>
    <row r="29" spans="1:17">
      <c r="A29" s="7240"/>
      <c r="B29" s="1889" t="s">
        <v>41</v>
      </c>
      <c r="C29" s="1890">
        <v>987</v>
      </c>
      <c r="D29" s="1898">
        <v>1266.1865803614505</v>
      </c>
      <c r="E29" s="1909">
        <v>0.28491843793861282</v>
      </c>
      <c r="F29" s="1891">
        <v>0.70512668459588479</v>
      </c>
      <c r="G29" s="1910">
        <v>9.9548774655035463E-3</v>
      </c>
      <c r="H29" s="1909">
        <v>0.10291605451979119</v>
      </c>
      <c r="I29" s="1891">
        <v>0.88712906801470548</v>
      </c>
      <c r="J29" s="1910">
        <v>9.9548774655035463E-3</v>
      </c>
      <c r="K29" s="1909">
        <v>0.1449776437114261</v>
      </c>
      <c r="L29" s="1891">
        <v>0.84506747882307054</v>
      </c>
      <c r="M29" s="1910">
        <v>9.9548774655035463E-3</v>
      </c>
      <c r="N29" s="1909">
        <v>0.47091776455258999</v>
      </c>
      <c r="O29" s="1891">
        <v>0.51912735798190934</v>
      </c>
      <c r="P29" s="1920">
        <v>9.9548774655035463E-3</v>
      </c>
      <c r="Q29" s="163">
        <f t="shared" si="0"/>
        <v>426.33147596216145</v>
      </c>
    </row>
    <row r="30" spans="1:17">
      <c r="A30" s="7240"/>
      <c r="B30" s="1889" t="s">
        <v>42</v>
      </c>
      <c r="C30" s="1890">
        <v>345</v>
      </c>
      <c r="D30" s="1898">
        <v>1063.2382678162305</v>
      </c>
      <c r="E30" s="1909">
        <v>0.42220902257803111</v>
      </c>
      <c r="F30" s="1891">
        <v>0.56586248984814635</v>
      </c>
      <c r="G30" s="1910">
        <v>1.1928487573820841E-2</v>
      </c>
      <c r="H30" s="1909">
        <v>0.17661371685124341</v>
      </c>
      <c r="I30" s="1891">
        <v>0.81145779557493469</v>
      </c>
      <c r="J30" s="1910">
        <v>1.1928487573820841E-2</v>
      </c>
      <c r="K30" s="1909">
        <v>0.23246344391411453</v>
      </c>
      <c r="L30" s="1891">
        <v>0.75560806851206364</v>
      </c>
      <c r="M30" s="1910">
        <v>1.1928487573820841E-2</v>
      </c>
      <c r="N30" s="1909">
        <v>0.63259432863913412</v>
      </c>
      <c r="O30" s="1891">
        <v>0.35547718378704374</v>
      </c>
      <c r="P30" s="1920">
        <v>1.1928487573820841E-2</v>
      </c>
      <c r="Q30" s="163">
        <f t="shared" si="0"/>
        <v>149.02164053388623</v>
      </c>
    </row>
    <row r="31" spans="1:17">
      <c r="A31" s="7240" t="s">
        <v>43</v>
      </c>
      <c r="B31" s="1889" t="s">
        <v>44</v>
      </c>
      <c r="C31" s="1890">
        <v>1918</v>
      </c>
      <c r="D31" s="1898">
        <v>2739.2756737957434</v>
      </c>
      <c r="E31" s="1909">
        <v>0.32488989084930692</v>
      </c>
      <c r="F31" s="1891">
        <v>0.66405609914833652</v>
      </c>
      <c r="G31" s="1910">
        <v>1.1054010002352488E-2</v>
      </c>
      <c r="H31" s="1909">
        <v>0.13986423476682019</v>
      </c>
      <c r="I31" s="1891">
        <v>0.84908175523082519</v>
      </c>
      <c r="J31" s="1910">
        <v>1.1054010002352488E-2</v>
      </c>
      <c r="K31" s="1909">
        <v>0.17305552595160129</v>
      </c>
      <c r="L31" s="1891">
        <v>0.81589046404604393</v>
      </c>
      <c r="M31" s="1910">
        <v>1.1054010002352488E-2</v>
      </c>
      <c r="N31" s="1909">
        <v>0.52517160746187741</v>
      </c>
      <c r="O31" s="1891">
        <v>0.46377438253576431</v>
      </c>
      <c r="P31" s="1920">
        <v>1.1054010002352488E-2</v>
      </c>
      <c r="Q31" s="163">
        <f t="shared" si="0"/>
        <v>828.47393201157615</v>
      </c>
    </row>
    <row r="32" spans="1:17">
      <c r="A32" s="7240"/>
      <c r="B32" s="1889" t="s">
        <v>45</v>
      </c>
      <c r="C32" s="1890">
        <v>1085</v>
      </c>
      <c r="D32" s="1898">
        <v>1270.5233478228417</v>
      </c>
      <c r="E32" s="1909">
        <v>0.13313288002418203</v>
      </c>
      <c r="F32" s="1891">
        <v>0.86322750135673243</v>
      </c>
      <c r="G32" s="1910">
        <v>3.6396186190860054E-3</v>
      </c>
      <c r="H32" s="1909">
        <v>1.4761757736464567E-2</v>
      </c>
      <c r="I32" s="1891">
        <v>0.98159862364444894</v>
      </c>
      <c r="J32" s="1910">
        <v>3.6396186190860054E-3</v>
      </c>
      <c r="K32" s="1909">
        <v>4.5577827981581401E-2</v>
      </c>
      <c r="L32" s="1891">
        <v>0.95078255339933204</v>
      </c>
      <c r="M32" s="1910">
        <v>3.6396186190860054E-3</v>
      </c>
      <c r="N32" s="1909">
        <v>0.19844307974660466</v>
      </c>
      <c r="O32" s="1891">
        <v>0.79791730163431052</v>
      </c>
      <c r="P32" s="1920">
        <v>3.6396186190860054E-3</v>
      </c>
      <c r="Q32" s="163">
        <f t="shared" si="0"/>
        <v>468.66226080946825</v>
      </c>
    </row>
    <row r="33" spans="1:17">
      <c r="A33" s="7240" t="s">
        <v>46</v>
      </c>
      <c r="B33" s="1889" t="s">
        <v>47</v>
      </c>
      <c r="C33" s="1890">
        <v>885</v>
      </c>
      <c r="D33" s="1898">
        <v>1120.926013500394</v>
      </c>
      <c r="E33" s="1909">
        <v>6.3061628797307825E-2</v>
      </c>
      <c r="F33" s="1891">
        <v>0.92016303753659656</v>
      </c>
      <c r="G33" s="1910">
        <v>1.6775333666095075E-2</v>
      </c>
      <c r="H33" s="1909">
        <v>1.4567185754930793E-2</v>
      </c>
      <c r="I33" s="1891">
        <v>0.96865748057897383</v>
      </c>
      <c r="J33" s="1910">
        <v>1.6775333666095075E-2</v>
      </c>
      <c r="K33" s="1909">
        <v>4.0320010265619656E-3</v>
      </c>
      <c r="L33" s="1891">
        <v>0.97919266530734272</v>
      </c>
      <c r="M33" s="1910">
        <v>1.6775333666095075E-2</v>
      </c>
      <c r="N33" s="1909">
        <v>0.12071911148623692</v>
      </c>
      <c r="O33" s="1891">
        <v>0.86250555484766733</v>
      </c>
      <c r="P33" s="1920">
        <v>1.6775333666095075E-2</v>
      </c>
      <c r="Q33" s="163">
        <f t="shared" si="0"/>
        <v>382.27290397822986</v>
      </c>
    </row>
    <row r="34" spans="1:17">
      <c r="A34" s="7240"/>
      <c r="B34" s="1889" t="s">
        <v>48</v>
      </c>
      <c r="C34" s="1890">
        <v>838</v>
      </c>
      <c r="D34" s="1898">
        <v>1008.7874569148812</v>
      </c>
      <c r="E34" s="1909">
        <v>9.4054351223938931E-2</v>
      </c>
      <c r="F34" s="1891">
        <v>0.89650855422199238</v>
      </c>
      <c r="G34" s="1910">
        <v>9.4370945540688585E-3</v>
      </c>
      <c r="H34" s="1909">
        <v>3.4790385726037251E-2</v>
      </c>
      <c r="I34" s="1891">
        <v>0.9557725197198943</v>
      </c>
      <c r="J34" s="1910">
        <v>9.4370945540688585E-3</v>
      </c>
      <c r="K34" s="1909">
        <v>1.6853145346285184E-2</v>
      </c>
      <c r="L34" s="1891">
        <v>0.97370976009964583</v>
      </c>
      <c r="M34" s="1910">
        <v>9.4370945540688585E-3</v>
      </c>
      <c r="N34" s="1909">
        <v>0.15873557285091794</v>
      </c>
      <c r="O34" s="1891">
        <v>0.83182733259501351</v>
      </c>
      <c r="P34" s="1920">
        <v>9.4370945540688585E-3</v>
      </c>
      <c r="Q34" s="163">
        <f t="shared" si="0"/>
        <v>361.97140512288883</v>
      </c>
    </row>
    <row r="35" spans="1:17">
      <c r="A35" s="7240"/>
      <c r="B35" s="1889" t="s">
        <v>49</v>
      </c>
      <c r="C35" s="1890">
        <v>594</v>
      </c>
      <c r="D35" s="1898">
        <v>797.09453714563335</v>
      </c>
      <c r="E35" s="1909">
        <v>0.29053679553135903</v>
      </c>
      <c r="F35" s="1891">
        <v>0.7012078842825521</v>
      </c>
      <c r="G35" s="1910">
        <v>8.255320186088478E-3</v>
      </c>
      <c r="H35" s="1909">
        <v>6.7471484452374178E-2</v>
      </c>
      <c r="I35" s="1891">
        <v>0.92427319536153751</v>
      </c>
      <c r="J35" s="1910">
        <v>8.255320186088478E-3</v>
      </c>
      <c r="K35" s="1909">
        <v>9.9723985905035339E-2</v>
      </c>
      <c r="L35" s="1891">
        <v>0.89202069390887584</v>
      </c>
      <c r="M35" s="1910">
        <v>8.255320186088478E-3</v>
      </c>
      <c r="N35" s="1909">
        <v>0.54817858670711461</v>
      </c>
      <c r="O35" s="1891">
        <v>0.44356609310679673</v>
      </c>
      <c r="P35" s="1920">
        <v>8.255320186088478E-3</v>
      </c>
      <c r="Q35" s="163">
        <f t="shared" si="0"/>
        <v>256.57638978877799</v>
      </c>
    </row>
    <row r="36" spans="1:17">
      <c r="A36" s="7240"/>
      <c r="B36" s="1889" t="s">
        <v>50</v>
      </c>
      <c r="C36" s="1890">
        <v>686</v>
      </c>
      <c r="D36" s="1898">
        <v>1082.9910140576608</v>
      </c>
      <c r="E36" s="1909">
        <v>0.6112311514992953</v>
      </c>
      <c r="F36" s="1891">
        <v>0.38876884850070403</v>
      </c>
      <c r="G36" s="1910">
        <v>0</v>
      </c>
      <c r="H36" s="1909">
        <v>0.27394120179297188</v>
      </c>
      <c r="I36" s="1891">
        <v>0.72605879820702679</v>
      </c>
      <c r="J36" s="1910">
        <v>0</v>
      </c>
      <c r="K36" s="1909">
        <v>0.39792040801414813</v>
      </c>
      <c r="L36" s="1891">
        <v>0.60207959198585126</v>
      </c>
      <c r="M36" s="1910">
        <v>0</v>
      </c>
      <c r="N36" s="1909">
        <v>0.88488136871576861</v>
      </c>
      <c r="O36" s="1891">
        <v>0.11511863128423093</v>
      </c>
      <c r="P36" s="1920">
        <v>0</v>
      </c>
      <c r="Q36" s="163">
        <f t="shared" si="0"/>
        <v>296.31549393114767</v>
      </c>
    </row>
    <row r="37" spans="1:17">
      <c r="A37" s="7240" t="s">
        <v>51</v>
      </c>
      <c r="B37" s="1889" t="s">
        <v>47</v>
      </c>
      <c r="C37" s="1890">
        <v>905</v>
      </c>
      <c r="D37" s="1898">
        <v>1007.8304510969856</v>
      </c>
      <c r="E37" s="1909">
        <v>0.13936069908235291</v>
      </c>
      <c r="F37" s="1891">
        <v>0.85564885222260045</v>
      </c>
      <c r="G37" s="1910">
        <v>4.9904486950467205E-3</v>
      </c>
      <c r="H37" s="1909">
        <v>4.2924343987537299E-2</v>
      </c>
      <c r="I37" s="1891">
        <v>0.95208520731741553</v>
      </c>
      <c r="J37" s="1910">
        <v>4.9904486950467205E-3</v>
      </c>
      <c r="K37" s="1909">
        <v>3.8575360400788031E-2</v>
      </c>
      <c r="L37" s="1891">
        <v>0.95643419090416459</v>
      </c>
      <c r="M37" s="1910">
        <v>4.9904486950467205E-3</v>
      </c>
      <c r="N37" s="1909">
        <v>0.21027441104981315</v>
      </c>
      <c r="O37" s="1891">
        <v>0.78473514025514035</v>
      </c>
      <c r="P37" s="1920">
        <v>4.9904486950467205E-3</v>
      </c>
      <c r="Q37" s="163">
        <f t="shared" si="0"/>
        <v>390.91183966135367</v>
      </c>
    </row>
    <row r="38" spans="1:17">
      <c r="A38" s="7240"/>
      <c r="B38" s="1889" t="s">
        <v>48</v>
      </c>
      <c r="C38" s="1890">
        <v>793</v>
      </c>
      <c r="D38" s="1898">
        <v>995.70507236344497</v>
      </c>
      <c r="E38" s="1909">
        <v>0.21162838073372231</v>
      </c>
      <c r="F38" s="1891">
        <v>0.77107923266617706</v>
      </c>
      <c r="G38" s="1910">
        <v>1.7292386600100771E-2</v>
      </c>
      <c r="H38" s="1909">
        <v>5.8317065956454563E-2</v>
      </c>
      <c r="I38" s="1891">
        <v>0.92439054744344518</v>
      </c>
      <c r="J38" s="1910">
        <v>1.7292386600100771E-2</v>
      </c>
      <c r="K38" s="1909">
        <v>9.1129366368932679E-2</v>
      </c>
      <c r="L38" s="1891">
        <v>0.89157824703096722</v>
      </c>
      <c r="M38" s="1910">
        <v>1.7292386600100771E-2</v>
      </c>
      <c r="N38" s="1909">
        <v>0.333689161246781</v>
      </c>
      <c r="O38" s="1891">
        <v>0.64901845215311926</v>
      </c>
      <c r="P38" s="1920">
        <v>1.7292386600100771E-2</v>
      </c>
      <c r="Q38" s="163">
        <f t="shared" si="0"/>
        <v>342.53379983586018</v>
      </c>
    </row>
    <row r="39" spans="1:17">
      <c r="A39" s="7240"/>
      <c r="B39" s="1889" t="s">
        <v>49</v>
      </c>
      <c r="C39" s="1890">
        <v>678</v>
      </c>
      <c r="D39" s="1898">
        <v>980.11255888089158</v>
      </c>
      <c r="E39" s="1909">
        <v>0.30345560507490921</v>
      </c>
      <c r="F39" s="1891">
        <v>0.68494183821467447</v>
      </c>
      <c r="G39" s="1910">
        <v>1.1602556710416117E-2</v>
      </c>
      <c r="H39" s="1909">
        <v>0.14241519667673327</v>
      </c>
      <c r="I39" s="1891">
        <v>0.84598224661285004</v>
      </c>
      <c r="J39" s="1910">
        <v>1.1602556710416117E-2</v>
      </c>
      <c r="K39" s="1909">
        <v>0.13791369695486247</v>
      </c>
      <c r="L39" s="1891">
        <v>0.85048374633472124</v>
      </c>
      <c r="M39" s="1910">
        <v>1.1602556710416117E-2</v>
      </c>
      <c r="N39" s="1909">
        <v>0.48836703694791367</v>
      </c>
      <c r="O39" s="1891">
        <v>0.50003040634166918</v>
      </c>
      <c r="P39" s="1920">
        <v>1.1602556710416117E-2</v>
      </c>
      <c r="Q39" s="163">
        <f t="shared" si="0"/>
        <v>292.8599196578981</v>
      </c>
    </row>
    <row r="40" spans="1:17">
      <c r="A40" s="7240"/>
      <c r="B40" s="1889" t="s">
        <v>50</v>
      </c>
      <c r="C40" s="1890">
        <v>627</v>
      </c>
      <c r="D40" s="1898">
        <v>1026.150939277245</v>
      </c>
      <c r="E40" s="1909">
        <v>0.40005747050986279</v>
      </c>
      <c r="F40" s="1891">
        <v>0.59869052423108626</v>
      </c>
      <c r="G40" s="1910">
        <v>1.2520052590523308E-3</v>
      </c>
      <c r="H40" s="1909">
        <v>0.1568695846272993</v>
      </c>
      <c r="I40" s="1891">
        <v>0.84187841011364883</v>
      </c>
      <c r="J40" s="1910">
        <v>1.2520052590523308E-3</v>
      </c>
      <c r="K40" s="1909">
        <v>0.26035949993970275</v>
      </c>
      <c r="L40" s="1891">
        <v>0.7383884948012458</v>
      </c>
      <c r="M40" s="1910">
        <v>1.2520052590523308E-3</v>
      </c>
      <c r="N40" s="1909">
        <v>0.65086405723719831</v>
      </c>
      <c r="O40" s="1891">
        <v>0.34788393750375057</v>
      </c>
      <c r="P40" s="1920">
        <v>1.2520052590523308E-3</v>
      </c>
      <c r="Q40" s="163">
        <f t="shared" si="0"/>
        <v>270.83063366593234</v>
      </c>
    </row>
    <row r="41" spans="1:17">
      <c r="A41" s="7240" t="s">
        <v>52</v>
      </c>
      <c r="B41" s="1889" t="s">
        <v>803</v>
      </c>
      <c r="C41" s="1890">
        <v>392</v>
      </c>
      <c r="D41" s="1898">
        <v>431.31955432177159</v>
      </c>
      <c r="E41" s="1909">
        <v>0.108885928659457</v>
      </c>
      <c r="F41" s="1891">
        <v>0.89111407134054421</v>
      </c>
      <c r="G41" s="1910">
        <v>0</v>
      </c>
      <c r="H41" s="1909">
        <v>5.2199989375890023E-2</v>
      </c>
      <c r="I41" s="1891">
        <v>0.94780001062411012</v>
      </c>
      <c r="J41" s="1910">
        <v>0</v>
      </c>
      <c r="K41" s="1909">
        <v>3.3697196706733816E-2</v>
      </c>
      <c r="L41" s="1891">
        <v>0.96630280329326634</v>
      </c>
      <c r="M41" s="1910">
        <v>0</v>
      </c>
      <c r="N41" s="1909">
        <v>0.12097582520303662</v>
      </c>
      <c r="O41" s="1891">
        <v>0.87902417479696426</v>
      </c>
      <c r="P41" s="1920">
        <v>0</v>
      </c>
      <c r="Q41" s="163">
        <f t="shared" si="0"/>
        <v>169.32313938922724</v>
      </c>
    </row>
    <row r="42" spans="1:17">
      <c r="A42" s="7240"/>
      <c r="B42" s="1889" t="s">
        <v>53</v>
      </c>
      <c r="C42" s="1890">
        <v>318</v>
      </c>
      <c r="D42" s="1898">
        <v>360.06211804172011</v>
      </c>
      <c r="E42" s="1909">
        <v>0.16031432049529237</v>
      </c>
      <c r="F42" s="1891">
        <v>0.83800092500231416</v>
      </c>
      <c r="G42" s="1910">
        <v>1.6847545023945336E-3</v>
      </c>
      <c r="H42" s="1909">
        <v>2.7384052941000679E-2</v>
      </c>
      <c r="I42" s="1891">
        <v>0.9709311925566052</v>
      </c>
      <c r="J42" s="1910">
        <v>1.6847545023945336E-3</v>
      </c>
      <c r="K42" s="1909">
        <v>3.6634553472220312E-2</v>
      </c>
      <c r="L42" s="1891">
        <v>0.96168069202538586</v>
      </c>
      <c r="M42" s="1910">
        <v>1.6847545023945336E-3</v>
      </c>
      <c r="N42" s="1909">
        <v>0.24104262310755778</v>
      </c>
      <c r="O42" s="1891">
        <v>0.75727262239004844</v>
      </c>
      <c r="P42" s="1920">
        <v>1.6847545023945336E-3</v>
      </c>
      <c r="Q42" s="163">
        <f t="shared" si="0"/>
        <v>137.35907736166902</v>
      </c>
    </row>
    <row r="43" spans="1:17">
      <c r="A43" s="7240"/>
      <c r="B43" s="1889" t="s">
        <v>54</v>
      </c>
      <c r="C43" s="1890">
        <v>407</v>
      </c>
      <c r="D43" s="1898">
        <v>467.53842751977584</v>
      </c>
      <c r="E43" s="1909">
        <v>0.13212343104462174</v>
      </c>
      <c r="F43" s="1891">
        <v>0.85841657673943206</v>
      </c>
      <c r="G43" s="1910">
        <v>9.4599922159461867E-3</v>
      </c>
      <c r="H43" s="1909">
        <v>3.9671693993904834E-2</v>
      </c>
      <c r="I43" s="1891">
        <v>0.9508683137901488</v>
      </c>
      <c r="J43" s="1910">
        <v>9.4599922159461867E-3</v>
      </c>
      <c r="K43" s="1909">
        <v>5.394875357266396E-2</v>
      </c>
      <c r="L43" s="1891">
        <v>0.93659125421138978</v>
      </c>
      <c r="M43" s="1910">
        <v>9.4599922159461867E-3</v>
      </c>
      <c r="N43" s="1909">
        <v>0.28692845258860744</v>
      </c>
      <c r="O43" s="1891">
        <v>0.70361155519544771</v>
      </c>
      <c r="P43" s="1920">
        <v>9.4599922159461867E-3</v>
      </c>
      <c r="Q43" s="163">
        <f t="shared" si="0"/>
        <v>175.80234115157012</v>
      </c>
    </row>
    <row r="44" spans="1:17">
      <c r="A44" s="7240"/>
      <c r="B44" s="1889" t="s">
        <v>55</v>
      </c>
      <c r="C44" s="1890">
        <v>276</v>
      </c>
      <c r="D44" s="1898">
        <v>344.44437103720514</v>
      </c>
      <c r="E44" s="1909">
        <v>0.19771494396263073</v>
      </c>
      <c r="F44" s="1891">
        <v>0.79243698698492648</v>
      </c>
      <c r="G44" s="1910">
        <v>9.8480690524433093E-3</v>
      </c>
      <c r="H44" s="1909">
        <v>3.7729014397956548E-2</v>
      </c>
      <c r="I44" s="1891">
        <v>0.95242291654960043</v>
      </c>
      <c r="J44" s="1910">
        <v>9.8480690524433093E-3</v>
      </c>
      <c r="K44" s="1909">
        <v>9.7507827531505525E-2</v>
      </c>
      <c r="L44" s="1891">
        <v>0.89264410341605138</v>
      </c>
      <c r="M44" s="1910">
        <v>9.8480690524433093E-3</v>
      </c>
      <c r="N44" s="1909">
        <v>0.28957827555593441</v>
      </c>
      <c r="O44" s="1891">
        <v>0.70057365539162275</v>
      </c>
      <c r="P44" s="1920">
        <v>9.8480690524433093E-3</v>
      </c>
      <c r="Q44" s="163">
        <f t="shared" si="0"/>
        <v>119.21731242710898</v>
      </c>
    </row>
    <row r="45" spans="1:17">
      <c r="A45" s="7240"/>
      <c r="B45" s="1889" t="s">
        <v>56</v>
      </c>
      <c r="C45" s="1890">
        <v>305</v>
      </c>
      <c r="D45" s="1898">
        <v>400.17105253995948</v>
      </c>
      <c r="E45" s="1909">
        <v>0.29139809817727047</v>
      </c>
      <c r="F45" s="1891">
        <v>0.67405166383691384</v>
      </c>
      <c r="G45" s="1910">
        <v>3.4550237985816308E-2</v>
      </c>
      <c r="H45" s="1909">
        <v>9.3481611895539676E-2</v>
      </c>
      <c r="I45" s="1891">
        <v>0.87196815011864426</v>
      </c>
      <c r="J45" s="1910">
        <v>3.4550237985816308E-2</v>
      </c>
      <c r="K45" s="1909">
        <v>0.10765716914267651</v>
      </c>
      <c r="L45" s="1891">
        <v>0.85779259287150766</v>
      </c>
      <c r="M45" s="1910">
        <v>3.4550237985816308E-2</v>
      </c>
      <c r="N45" s="1909">
        <v>0.42810119061003027</v>
      </c>
      <c r="O45" s="1891">
        <v>0.53734857140415404</v>
      </c>
      <c r="P45" s="1920">
        <v>3.4550237985816308E-2</v>
      </c>
      <c r="Q45" s="163">
        <f t="shared" si="0"/>
        <v>131.74376916763853</v>
      </c>
    </row>
    <row r="46" spans="1:17">
      <c r="A46" s="7240"/>
      <c r="B46" s="1889" t="s">
        <v>57</v>
      </c>
      <c r="C46" s="1890">
        <v>283</v>
      </c>
      <c r="D46" s="1898">
        <v>390.13684709611186</v>
      </c>
      <c r="E46" s="1909">
        <v>0.24652002621721139</v>
      </c>
      <c r="F46" s="1891">
        <v>0.73303438164583667</v>
      </c>
      <c r="G46" s="1910">
        <v>2.0445592136952743E-2</v>
      </c>
      <c r="H46" s="1909">
        <v>0.12043199522683629</v>
      </c>
      <c r="I46" s="1891">
        <v>0.85912241263621125</v>
      </c>
      <c r="J46" s="1910">
        <v>2.0445592136952743E-2</v>
      </c>
      <c r="K46" s="1909">
        <v>8.6082429874797126E-2</v>
      </c>
      <c r="L46" s="1891">
        <v>0.89347197798825051</v>
      </c>
      <c r="M46" s="1910">
        <v>2.0445592136952743E-2</v>
      </c>
      <c r="N46" s="1909">
        <v>0.4347479334100493</v>
      </c>
      <c r="O46" s="1891">
        <v>0.54480647445299912</v>
      </c>
      <c r="P46" s="1920">
        <v>2.0445592136952743E-2</v>
      </c>
      <c r="Q46" s="163">
        <f t="shared" si="0"/>
        <v>122.24093991620232</v>
      </c>
    </row>
    <row r="47" spans="1:17">
      <c r="A47" s="7240"/>
      <c r="B47" s="1889" t="s">
        <v>58</v>
      </c>
      <c r="C47" s="1890">
        <v>265</v>
      </c>
      <c r="D47" s="1898">
        <v>393.06729374809447</v>
      </c>
      <c r="E47" s="1909">
        <v>0.37487402537072562</v>
      </c>
      <c r="F47" s="1891">
        <v>0.6223440066101571</v>
      </c>
      <c r="G47" s="1910">
        <v>2.7819680191170852E-3</v>
      </c>
      <c r="H47" s="1909">
        <v>0.1644439874027239</v>
      </c>
      <c r="I47" s="1891">
        <v>0.83277404457815862</v>
      </c>
      <c r="J47" s="1910">
        <v>2.7819680191170852E-3</v>
      </c>
      <c r="K47" s="1909">
        <v>0.16827339873277225</v>
      </c>
      <c r="L47" s="1891">
        <v>0.82894463324810996</v>
      </c>
      <c r="M47" s="1910">
        <v>2.7819680191170852E-3</v>
      </c>
      <c r="N47" s="1909">
        <v>0.54788710626672776</v>
      </c>
      <c r="O47" s="1891">
        <v>0.44933092571415467</v>
      </c>
      <c r="P47" s="1920">
        <v>2.7819680191170852E-3</v>
      </c>
      <c r="Q47" s="163">
        <f t="shared" si="0"/>
        <v>114.46589780139087</v>
      </c>
    </row>
    <row r="48" spans="1:17">
      <c r="A48" s="7240"/>
      <c r="B48" s="1889" t="s">
        <v>59</v>
      </c>
      <c r="C48" s="1890">
        <v>280</v>
      </c>
      <c r="D48" s="1898">
        <v>417.46928660683346</v>
      </c>
      <c r="E48" s="1909">
        <v>0.36233165371378023</v>
      </c>
      <c r="F48" s="1891">
        <v>0.63215481001670648</v>
      </c>
      <c r="G48" s="1910">
        <v>5.5135362695134926E-3</v>
      </c>
      <c r="H48" s="1909">
        <v>0.14435111360271263</v>
      </c>
      <c r="I48" s="1891">
        <v>0.85013535012777408</v>
      </c>
      <c r="J48" s="1910">
        <v>5.5135362695134926E-3</v>
      </c>
      <c r="K48" s="1909">
        <v>0.18676008699195815</v>
      </c>
      <c r="L48" s="1891">
        <v>0.8077263767385281</v>
      </c>
      <c r="M48" s="1910">
        <v>5.5135362695134926E-3</v>
      </c>
      <c r="N48" s="1909">
        <v>0.51646305739980336</v>
      </c>
      <c r="O48" s="1891">
        <v>0.47802340633068319</v>
      </c>
      <c r="P48" s="1920">
        <v>5.5135362695134926E-3</v>
      </c>
      <c r="Q48" s="163">
        <f t="shared" si="0"/>
        <v>120.94509956373373</v>
      </c>
    </row>
    <row r="49" spans="1:17">
      <c r="A49" s="7240"/>
      <c r="B49" s="1889" t="s">
        <v>60</v>
      </c>
      <c r="C49" s="1890">
        <v>262</v>
      </c>
      <c r="D49" s="1898">
        <v>400.88636897907264</v>
      </c>
      <c r="E49" s="1909">
        <v>0.35109486439633009</v>
      </c>
      <c r="F49" s="1891">
        <v>0.64570037118170021</v>
      </c>
      <c r="G49" s="1910">
        <v>3.2047644219693268E-3</v>
      </c>
      <c r="H49" s="1909">
        <v>0.11931459443415332</v>
      </c>
      <c r="I49" s="1891">
        <v>0.87748064114387747</v>
      </c>
      <c r="J49" s="1910">
        <v>3.2047644219693268E-3</v>
      </c>
      <c r="K49" s="1909">
        <v>0.26029040591750907</v>
      </c>
      <c r="L49" s="1891">
        <v>0.736504829660521</v>
      </c>
      <c r="M49" s="1910">
        <v>3.2047644219693268E-3</v>
      </c>
      <c r="N49" s="1909">
        <v>0.63701572994688416</v>
      </c>
      <c r="O49" s="1891">
        <v>0.35977950563114619</v>
      </c>
      <c r="P49" s="1920">
        <v>3.2047644219693268E-3</v>
      </c>
      <c r="Q49" s="163">
        <f t="shared" si="0"/>
        <v>113.17005744892228</v>
      </c>
    </row>
    <row r="50" spans="1:17">
      <c r="A50" s="7240"/>
      <c r="B50" s="1889" t="s">
        <v>61</v>
      </c>
      <c r="C50" s="1890">
        <v>215</v>
      </c>
      <c r="D50" s="1898">
        <v>404.70370172802455</v>
      </c>
      <c r="E50" s="1909">
        <v>0.42599376091643271</v>
      </c>
      <c r="F50" s="1891">
        <v>0.57400623908356752</v>
      </c>
      <c r="G50" s="1910">
        <v>0</v>
      </c>
      <c r="H50" s="1909">
        <v>0.19974744769606331</v>
      </c>
      <c r="I50" s="1891">
        <v>0.80025255230393666</v>
      </c>
      <c r="J50" s="1910">
        <v>0</v>
      </c>
      <c r="K50" s="1909">
        <v>0.29725183659908033</v>
      </c>
      <c r="L50" s="1891">
        <v>0.70274816340091983</v>
      </c>
      <c r="M50" s="1910">
        <v>0</v>
      </c>
      <c r="N50" s="1909">
        <v>0.71803976943312686</v>
      </c>
      <c r="O50" s="1891">
        <v>0.28196023056687308</v>
      </c>
      <c r="P50" s="1920">
        <v>0</v>
      </c>
      <c r="Q50" s="163">
        <f t="shared" si="0"/>
        <v>92.86855859358127</v>
      </c>
    </row>
    <row r="51" spans="1:17">
      <c r="A51" s="7240" t="s">
        <v>62</v>
      </c>
      <c r="B51" s="1889" t="s">
        <v>17</v>
      </c>
      <c r="C51" s="1890">
        <v>1081</v>
      </c>
      <c r="D51" s="1898">
        <v>1333.719508711506</v>
      </c>
      <c r="E51" s="1909">
        <v>0.19856013289131624</v>
      </c>
      <c r="F51" s="1891">
        <v>0.79405870567702974</v>
      </c>
      <c r="G51" s="1910">
        <v>7.3811614316545322E-3</v>
      </c>
      <c r="H51" s="1909">
        <v>7.0201577766614967E-2</v>
      </c>
      <c r="I51" s="1891">
        <v>0.92241726080173125</v>
      </c>
      <c r="J51" s="1910">
        <v>7.3811614316545322E-3</v>
      </c>
      <c r="K51" s="1909">
        <v>0.11540641073158127</v>
      </c>
      <c r="L51" s="1891">
        <v>0.87721242783676412</v>
      </c>
      <c r="M51" s="1910">
        <v>7.3811614316545322E-3</v>
      </c>
      <c r="N51" s="1909">
        <v>0.29232918037125077</v>
      </c>
      <c r="O51" s="1891">
        <v>0.70028965819709543</v>
      </c>
      <c r="P51" s="1920">
        <v>7.3811614316545322E-3</v>
      </c>
      <c r="Q51" s="163">
        <f t="shared" si="0"/>
        <v>466.93447367284347</v>
      </c>
    </row>
    <row r="52" spans="1:17">
      <c r="A52" s="7240"/>
      <c r="B52" s="1889" t="s">
        <v>18</v>
      </c>
      <c r="C52" s="1890">
        <v>1922</v>
      </c>
      <c r="D52" s="1898">
        <v>2676.0795129070757</v>
      </c>
      <c r="E52" s="1909">
        <v>0.29681027053898484</v>
      </c>
      <c r="F52" s="1891">
        <v>0.69382535818174262</v>
      </c>
      <c r="G52" s="1910">
        <v>9.3643712792707574E-3</v>
      </c>
      <c r="H52" s="1909">
        <v>0.11518814687436814</v>
      </c>
      <c r="I52" s="1891">
        <v>0.87544748184636079</v>
      </c>
      <c r="J52" s="1910">
        <v>9.3643712792707574E-3</v>
      </c>
      <c r="K52" s="1909">
        <v>0.14126437716159371</v>
      </c>
      <c r="L52" s="1891">
        <v>0.8493712515591334</v>
      </c>
      <c r="M52" s="1910">
        <v>9.3643712792707574E-3</v>
      </c>
      <c r="N52" s="1909">
        <v>0.48609588684476707</v>
      </c>
      <c r="O52" s="1891">
        <v>0.50453974187595796</v>
      </c>
      <c r="P52" s="1920">
        <v>9.3643712792707574E-3</v>
      </c>
      <c r="Q52" s="163">
        <f t="shared" si="0"/>
        <v>830.20171914820094</v>
      </c>
    </row>
    <row r="53" spans="1:17">
      <c r="A53" s="7240" t="s">
        <v>63</v>
      </c>
      <c r="B53" s="1889" t="s">
        <v>64</v>
      </c>
      <c r="C53" s="1890">
        <v>375</v>
      </c>
      <c r="D53" s="1898">
        <v>461.1693202202232</v>
      </c>
      <c r="E53" s="1909">
        <v>0.26974056139992247</v>
      </c>
      <c r="F53" s="1891">
        <v>0.72099957661226355</v>
      </c>
      <c r="G53" s="1910">
        <v>9.2598619878140713E-3</v>
      </c>
      <c r="H53" s="1909">
        <v>6.1102690935913452E-2</v>
      </c>
      <c r="I53" s="1891">
        <v>0.92963744707627227</v>
      </c>
      <c r="J53" s="1910">
        <v>9.2598619878140713E-3</v>
      </c>
      <c r="K53" s="1909">
        <v>7.0260851462019908E-2</v>
      </c>
      <c r="L53" s="1891">
        <v>0.92047928655016609</v>
      </c>
      <c r="M53" s="1910">
        <v>9.2598619878140713E-3</v>
      </c>
      <c r="N53" s="1909">
        <v>0.34309337309648247</v>
      </c>
      <c r="O53" s="1891">
        <v>0.64764676491570394</v>
      </c>
      <c r="P53" s="1920">
        <v>9.2598619878140713E-3</v>
      </c>
      <c r="Q53" s="163">
        <f t="shared" si="0"/>
        <v>161.98004405857196</v>
      </c>
    </row>
    <row r="54" spans="1:17" ht="30">
      <c r="A54" s="7240"/>
      <c r="B54" s="1889" t="s">
        <v>65</v>
      </c>
      <c r="C54" s="1890">
        <v>1699</v>
      </c>
      <c r="D54" s="1898">
        <v>2469.4021763337446</v>
      </c>
      <c r="E54" s="1909">
        <v>0.3217766039212539</v>
      </c>
      <c r="F54" s="1891">
        <v>0.66664898668190986</v>
      </c>
      <c r="G54" s="1910">
        <v>1.157440939683484E-2</v>
      </c>
      <c r="H54" s="1909">
        <v>0.14238855359192498</v>
      </c>
      <c r="I54" s="1891">
        <v>0.84603703701123978</v>
      </c>
      <c r="J54" s="1910">
        <v>1.157440939683484E-2</v>
      </c>
      <c r="K54" s="1909">
        <v>0.17205293861300711</v>
      </c>
      <c r="L54" s="1891">
        <v>0.81637265199015774</v>
      </c>
      <c r="M54" s="1910">
        <v>1.157440939683484E-2</v>
      </c>
      <c r="N54" s="1909">
        <v>0.53806578681824191</v>
      </c>
      <c r="O54" s="1891">
        <v>0.45035980378491985</v>
      </c>
      <c r="P54" s="1920">
        <v>1.157440939683484E-2</v>
      </c>
      <c r="Q54" s="163">
        <f t="shared" si="0"/>
        <v>733.8775862813701</v>
      </c>
    </row>
    <row r="55" spans="1:17">
      <c r="A55" s="7240"/>
      <c r="B55" s="1889" t="s">
        <v>66</v>
      </c>
      <c r="C55" s="1890">
        <v>293</v>
      </c>
      <c r="D55" s="1898">
        <v>410.6024102953516</v>
      </c>
      <c r="E55" s="1909">
        <v>0.26676214707978407</v>
      </c>
      <c r="F55" s="1891">
        <v>0.7282404026714282</v>
      </c>
      <c r="G55" s="1910">
        <v>4.9974502487881043E-3</v>
      </c>
      <c r="H55" s="1909">
        <v>4.9847279333670808E-2</v>
      </c>
      <c r="I55" s="1891">
        <v>0.9451552704175411</v>
      </c>
      <c r="J55" s="1910">
        <v>4.9974502487881043E-3</v>
      </c>
      <c r="K55" s="1909">
        <v>0.15414990972535592</v>
      </c>
      <c r="L55" s="1891">
        <v>0.84085264002585658</v>
      </c>
      <c r="M55" s="1910">
        <v>4.9974502487881043E-3</v>
      </c>
      <c r="N55" s="1909">
        <v>0.37785931771001424</v>
      </c>
      <c r="O55" s="1891">
        <v>0.6171432320411977</v>
      </c>
      <c r="P55" s="1920">
        <v>4.9974502487881043E-3</v>
      </c>
      <c r="Q55" s="163">
        <f t="shared" si="0"/>
        <v>126.56040775776424</v>
      </c>
    </row>
    <row r="56" spans="1:17" ht="45">
      <c r="A56" s="7240"/>
      <c r="B56" s="1889" t="s">
        <v>67</v>
      </c>
      <c r="C56" s="1890">
        <v>636</v>
      </c>
      <c r="D56" s="1898">
        <v>668.62511476925772</v>
      </c>
      <c r="E56" s="1909">
        <v>4.5745079722685586E-2</v>
      </c>
      <c r="F56" s="1891">
        <v>0.95425492027731407</v>
      </c>
      <c r="G56" s="1910">
        <v>0</v>
      </c>
      <c r="H56" s="1909">
        <v>2.4246025845491284E-3</v>
      </c>
      <c r="I56" s="1891">
        <v>0.99757539741545065</v>
      </c>
      <c r="J56" s="1910">
        <v>0</v>
      </c>
      <c r="K56" s="1909">
        <v>1.7035124997183248E-2</v>
      </c>
      <c r="L56" s="1891">
        <v>0.98296487500281626</v>
      </c>
      <c r="M56" s="1910">
        <v>0</v>
      </c>
      <c r="N56" s="1909">
        <v>7.2748487334777193E-2</v>
      </c>
      <c r="O56" s="1891">
        <v>0.92725151266522299</v>
      </c>
      <c r="P56" s="1920">
        <v>0</v>
      </c>
      <c r="Q56" s="163">
        <f t="shared" si="0"/>
        <v>274.71815472333805</v>
      </c>
    </row>
    <row r="57" spans="1:17">
      <c r="A57" s="7240" t="s">
        <v>68</v>
      </c>
      <c r="B57" s="1889" t="s">
        <v>17</v>
      </c>
      <c r="C57" s="1890">
        <v>892</v>
      </c>
      <c r="D57" s="1898">
        <v>1026.0471997107495</v>
      </c>
      <c r="E57" s="1909">
        <v>0.12561331756546776</v>
      </c>
      <c r="F57" s="1891">
        <v>0.87238680843452443</v>
      </c>
      <c r="G57" s="1910">
        <v>1.9998740000089317E-3</v>
      </c>
      <c r="H57" s="1909">
        <v>1.9929295729347988E-2</v>
      </c>
      <c r="I57" s="1891">
        <v>0.97807083027064368</v>
      </c>
      <c r="J57" s="1910">
        <v>1.9998740000089317E-3</v>
      </c>
      <c r="K57" s="1909">
        <v>6.7282947684842775E-2</v>
      </c>
      <c r="L57" s="1891">
        <v>0.93071717831514889</v>
      </c>
      <c r="M57" s="1910">
        <v>1.9998740000089317E-3</v>
      </c>
      <c r="N57" s="1909">
        <v>0.18234628463467251</v>
      </c>
      <c r="O57" s="1891">
        <v>0.8156538413653196</v>
      </c>
      <c r="P57" s="1920">
        <v>1.9998740000089317E-3</v>
      </c>
      <c r="Q57" s="163">
        <f t="shared" si="0"/>
        <v>385.29653146732318</v>
      </c>
    </row>
    <row r="58" spans="1:17">
      <c r="A58" s="7240"/>
      <c r="B58" s="1889" t="s">
        <v>18</v>
      </c>
      <c r="C58" s="1890">
        <v>2111</v>
      </c>
      <c r="D58" s="1898">
        <v>2983.7518219078261</v>
      </c>
      <c r="E58" s="1909">
        <v>0.31176393677744452</v>
      </c>
      <c r="F58" s="1891">
        <v>0.67722568502308123</v>
      </c>
      <c r="G58" s="1910">
        <v>1.1010378199474081E-2</v>
      </c>
      <c r="H58" s="1909">
        <v>0.12783685724595373</v>
      </c>
      <c r="I58" s="1891">
        <v>0.8611527645545749</v>
      </c>
      <c r="J58" s="1910">
        <v>1.1010378199474081E-2</v>
      </c>
      <c r="K58" s="1909">
        <v>0.15514661896125503</v>
      </c>
      <c r="L58" s="1891">
        <v>0.83384300283927248</v>
      </c>
      <c r="M58" s="1910">
        <v>1.1010378199474081E-2</v>
      </c>
      <c r="N58" s="1909">
        <v>0.50393617497046783</v>
      </c>
      <c r="O58" s="1891">
        <v>0.4850534468300568</v>
      </c>
      <c r="P58" s="1920">
        <v>1.1010378199474081E-2</v>
      </c>
      <c r="Q58" s="163">
        <f t="shared" si="0"/>
        <v>911.83966135372111</v>
      </c>
    </row>
    <row r="59" spans="1:17">
      <c r="A59" s="7240" t="s">
        <v>69</v>
      </c>
      <c r="B59" s="1889" t="s">
        <v>17</v>
      </c>
      <c r="C59" s="1890">
        <v>929</v>
      </c>
      <c r="D59" s="1898">
        <v>1079.2275250646092</v>
      </c>
      <c r="E59" s="1909">
        <v>0.129833132024541</v>
      </c>
      <c r="F59" s="1891">
        <v>0.86826554034080605</v>
      </c>
      <c r="G59" s="1910">
        <v>1.9013276346529955E-3</v>
      </c>
      <c r="H59" s="1909">
        <v>2.0467012478311789E-2</v>
      </c>
      <c r="I59" s="1891">
        <v>0.9776316598870346</v>
      </c>
      <c r="J59" s="1910">
        <v>1.9013276346529955E-3</v>
      </c>
      <c r="K59" s="1909">
        <v>6.9201753246537365E-2</v>
      </c>
      <c r="L59" s="1891">
        <v>0.92889691911880856</v>
      </c>
      <c r="M59" s="1910">
        <v>1.9013276346529955E-3</v>
      </c>
      <c r="N59" s="1909">
        <v>0.1888308142303857</v>
      </c>
      <c r="O59" s="1891">
        <v>0.80926785813496105</v>
      </c>
      <c r="P59" s="1920">
        <v>1.9013276346529955E-3</v>
      </c>
      <c r="Q59" s="163">
        <f t="shared" si="0"/>
        <v>401.27856248110231</v>
      </c>
    </row>
    <row r="60" spans="1:17">
      <c r="A60" s="7240"/>
      <c r="B60" s="1889" t="s">
        <v>18</v>
      </c>
      <c r="C60" s="1890">
        <v>2074</v>
      </c>
      <c r="D60" s="1898">
        <v>2930.5714965539678</v>
      </c>
      <c r="E60" s="1909">
        <v>0.31358795321447847</v>
      </c>
      <c r="F60" s="1891">
        <v>0.6752018660916852</v>
      </c>
      <c r="G60" s="1910">
        <v>1.1210180693835876E-2</v>
      </c>
      <c r="H60" s="1909">
        <v>0.12959700557179737</v>
      </c>
      <c r="I60" s="1891">
        <v>0.85919281373436929</v>
      </c>
      <c r="J60" s="1910">
        <v>1.1210180693835876E-2</v>
      </c>
      <c r="K60" s="1909">
        <v>0.1560344290184045</v>
      </c>
      <c r="L60" s="1891">
        <v>0.83275539028775925</v>
      </c>
      <c r="M60" s="1910">
        <v>1.1210180693835876E-2</v>
      </c>
      <c r="N60" s="1909">
        <v>0.50738395714662732</v>
      </c>
      <c r="O60" s="1891">
        <v>0.48140586215953568</v>
      </c>
      <c r="P60" s="1920">
        <v>1.1210180693835876E-2</v>
      </c>
      <c r="Q60" s="163">
        <f t="shared" si="0"/>
        <v>895.85763033994203</v>
      </c>
    </row>
    <row r="61" spans="1:17">
      <c r="A61" s="7240" t="s">
        <v>70</v>
      </c>
      <c r="B61" s="1889" t="s">
        <v>17</v>
      </c>
      <c r="C61" s="1890">
        <v>1031</v>
      </c>
      <c r="D61" s="1898">
        <v>1150.2591134483155</v>
      </c>
      <c r="E61" s="1909">
        <v>0.13750121898418871</v>
      </c>
      <c r="F61" s="1891">
        <v>0.8587862572823971</v>
      </c>
      <c r="G61" s="1910">
        <v>3.7125237334145935E-3</v>
      </c>
      <c r="H61" s="1909">
        <v>2.6888878311356956E-2</v>
      </c>
      <c r="I61" s="1891">
        <v>0.96939859795522887</v>
      </c>
      <c r="J61" s="1910">
        <v>3.7125237334145935E-3</v>
      </c>
      <c r="K61" s="1909">
        <v>3.8071649249446976E-2</v>
      </c>
      <c r="L61" s="1891">
        <v>0.95821582701713925</v>
      </c>
      <c r="M61" s="1910">
        <v>3.7125237334145935E-3</v>
      </c>
      <c r="N61" s="1909">
        <v>0.18264261992495137</v>
      </c>
      <c r="O61" s="1891">
        <v>0.81364485634163475</v>
      </c>
      <c r="P61" s="1920">
        <v>3.7125237334145935E-3</v>
      </c>
      <c r="Q61" s="163">
        <f t="shared" si="0"/>
        <v>445.3371344650339</v>
      </c>
    </row>
    <row r="62" spans="1:17">
      <c r="A62" s="7240"/>
      <c r="B62" s="1889" t="s">
        <v>18</v>
      </c>
      <c r="C62" s="1890">
        <v>1972</v>
      </c>
      <c r="D62" s="1898">
        <v>2859.5399081702608</v>
      </c>
      <c r="E62" s="1909">
        <v>0.31506795001471327</v>
      </c>
      <c r="F62" s="1891">
        <v>0.6742191948213212</v>
      </c>
      <c r="G62" s="1910">
        <v>1.0712855163964797E-2</v>
      </c>
      <c r="H62" s="1909">
        <v>0.12972460198997926</v>
      </c>
      <c r="I62" s="1891">
        <v>0.85956254284605782</v>
      </c>
      <c r="J62" s="1910">
        <v>1.0712855163964797E-2</v>
      </c>
      <c r="K62" s="1909">
        <v>0.17071355575099456</v>
      </c>
      <c r="L62" s="1891">
        <v>0.81857358908503963</v>
      </c>
      <c r="M62" s="1910">
        <v>1.0712855163964797E-2</v>
      </c>
      <c r="N62" s="1909">
        <v>0.51778610699478589</v>
      </c>
      <c r="O62" s="1891">
        <v>0.47150103784124697</v>
      </c>
      <c r="P62" s="1920">
        <v>1.0712855163964797E-2</v>
      </c>
      <c r="Q62" s="163">
        <f t="shared" si="0"/>
        <v>851.79905835601051</v>
      </c>
    </row>
    <row r="63" spans="1:17">
      <c r="A63" s="7240" t="s">
        <v>71</v>
      </c>
      <c r="B63" s="1889" t="s">
        <v>17</v>
      </c>
      <c r="C63" s="1890">
        <v>2802</v>
      </c>
      <c r="D63" s="1898">
        <v>3722.3403072975434</v>
      </c>
      <c r="E63" s="1909">
        <v>0.25361585876027193</v>
      </c>
      <c r="F63" s="1891">
        <v>0.73741316148591485</v>
      </c>
      <c r="G63" s="1910">
        <v>8.970979753816782E-3</v>
      </c>
      <c r="H63" s="1909">
        <v>9.6226872032918409E-2</v>
      </c>
      <c r="I63" s="1891">
        <v>0.8948021482132682</v>
      </c>
      <c r="J63" s="1910">
        <v>8.970979753816782E-3</v>
      </c>
      <c r="K63" s="1909">
        <v>0.12740995454306064</v>
      </c>
      <c r="L63" s="1891">
        <v>0.86361906570312452</v>
      </c>
      <c r="M63" s="1910">
        <v>8.970979753816782E-3</v>
      </c>
      <c r="N63" s="1909">
        <v>0.41792475503304727</v>
      </c>
      <c r="O63" s="1891">
        <v>0.57310426521313718</v>
      </c>
      <c r="P63" s="1920">
        <v>8.970979753816782E-3</v>
      </c>
      <c r="Q63" s="163">
        <f t="shared" si="0"/>
        <v>1210.3148892056497</v>
      </c>
    </row>
    <row r="64" spans="1:17">
      <c r="A64" s="7240"/>
      <c r="B64" s="1889" t="s">
        <v>18</v>
      </c>
      <c r="C64" s="1890">
        <v>201</v>
      </c>
      <c r="D64" s="1898">
        <v>287.45871432103456</v>
      </c>
      <c r="E64" s="1909">
        <v>0.40029008596181692</v>
      </c>
      <c r="F64" s="1891">
        <v>0.594452944876384</v>
      </c>
      <c r="G64" s="1910">
        <v>5.2569691617991151E-3</v>
      </c>
      <c r="H64" s="1909">
        <v>0.15199639878650228</v>
      </c>
      <c r="I64" s="1891">
        <v>0.84274663205169897</v>
      </c>
      <c r="J64" s="1910">
        <v>5.2569691617991151E-3</v>
      </c>
      <c r="K64" s="1909">
        <v>0.20069413389844099</v>
      </c>
      <c r="L64" s="1891">
        <v>0.79404889693976022</v>
      </c>
      <c r="M64" s="1910">
        <v>5.2569691617991151E-3</v>
      </c>
      <c r="N64" s="1909">
        <v>0.46983516976515277</v>
      </c>
      <c r="O64" s="1891">
        <v>0.52490786107304854</v>
      </c>
      <c r="P64" s="1920">
        <v>5.2569691617991151E-3</v>
      </c>
      <c r="Q64" s="163">
        <f t="shared" si="0"/>
        <v>86.821303615394584</v>
      </c>
    </row>
    <row r="65" spans="1:17">
      <c r="A65" s="7240" t="s">
        <v>72</v>
      </c>
      <c r="B65" s="1889" t="s">
        <v>17</v>
      </c>
      <c r="C65" s="1890">
        <v>2044</v>
      </c>
      <c r="D65" s="1898">
        <v>2755.2164332111797</v>
      </c>
      <c r="E65" s="1909">
        <v>0.23656043721269929</v>
      </c>
      <c r="F65" s="1891">
        <v>0.75301560762384567</v>
      </c>
      <c r="G65" s="1910">
        <v>1.0423955163450991E-2</v>
      </c>
      <c r="H65" s="1909">
        <v>9.4296765898031237E-2</v>
      </c>
      <c r="I65" s="1891">
        <v>0.89527927893851644</v>
      </c>
      <c r="J65" s="1910">
        <v>1.0423955163450991E-2</v>
      </c>
      <c r="K65" s="1909">
        <v>0.11521355399373212</v>
      </c>
      <c r="L65" s="1891">
        <v>0.87436249084281403</v>
      </c>
      <c r="M65" s="1910">
        <v>1.0423955163450991E-2</v>
      </c>
      <c r="N65" s="1909">
        <v>0.40160381489243635</v>
      </c>
      <c r="O65" s="1891">
        <v>0.58797222994410836</v>
      </c>
      <c r="P65" s="1920">
        <v>1.0423955163450991E-2</v>
      </c>
      <c r="Q65" s="163">
        <f t="shared" si="0"/>
        <v>882.89922681525627</v>
      </c>
    </row>
    <row r="66" spans="1:17">
      <c r="A66" s="7240"/>
      <c r="B66" s="1889" t="s">
        <v>18</v>
      </c>
      <c r="C66" s="1890">
        <v>959</v>
      </c>
      <c r="D66" s="1898">
        <v>1254.5825884074052</v>
      </c>
      <c r="E66" s="1909">
        <v>0.32467866747641766</v>
      </c>
      <c r="F66" s="1891">
        <v>0.67039224405878062</v>
      </c>
      <c r="G66" s="1910">
        <v>4.9290884648031351E-3</v>
      </c>
      <c r="H66" s="1909">
        <v>0.1132439235979821</v>
      </c>
      <c r="I66" s="1891">
        <v>0.88182698793721448</v>
      </c>
      <c r="J66" s="1910">
        <v>4.9290884648031351E-3</v>
      </c>
      <c r="K66" s="1909">
        <v>0.17098612059403673</v>
      </c>
      <c r="L66" s="1891">
        <v>0.82408479094116027</v>
      </c>
      <c r="M66" s="1910">
        <v>4.9290884648031351E-3</v>
      </c>
      <c r="N66" s="1909">
        <v>0.46566160720445432</v>
      </c>
      <c r="O66" s="1891">
        <v>0.52940930433074418</v>
      </c>
      <c r="P66" s="1920">
        <v>4.9290884648031351E-3</v>
      </c>
      <c r="Q66" s="163">
        <f t="shared" si="0"/>
        <v>414.23696600578808</v>
      </c>
    </row>
    <row r="67" spans="1:17">
      <c r="A67" s="7240" t="s">
        <v>73</v>
      </c>
      <c r="B67" s="1889" t="s">
        <v>17</v>
      </c>
      <c r="C67" s="1890">
        <v>350</v>
      </c>
      <c r="D67" s="1898">
        <v>486.87792925663791</v>
      </c>
      <c r="E67" s="1909">
        <v>0.20839812598949906</v>
      </c>
      <c r="F67" s="1891">
        <v>0.78430244467494659</v>
      </c>
      <c r="G67" s="1910">
        <v>7.2994293355550513E-3</v>
      </c>
      <c r="H67" s="1909">
        <v>6.8577896575349614E-2</v>
      </c>
      <c r="I67" s="1891">
        <v>0.9241226740890951</v>
      </c>
      <c r="J67" s="1910">
        <v>7.2994293355550513E-3</v>
      </c>
      <c r="K67" s="1909">
        <v>0.11727343298101335</v>
      </c>
      <c r="L67" s="1891">
        <v>0.87542713768343161</v>
      </c>
      <c r="M67" s="1910">
        <v>7.2994293355550513E-3</v>
      </c>
      <c r="N67" s="1909">
        <v>0.35042192549421175</v>
      </c>
      <c r="O67" s="1891">
        <v>0.64227864517023392</v>
      </c>
      <c r="P67" s="1920">
        <v>7.2994293355550513E-3</v>
      </c>
      <c r="Q67" s="163">
        <f t="shared" si="0"/>
        <v>151.18137445466718</v>
      </c>
    </row>
    <row r="68" spans="1:17">
      <c r="A68" s="7240"/>
      <c r="B68" s="1889" t="s">
        <v>18</v>
      </c>
      <c r="C68" s="1890">
        <v>2653</v>
      </c>
      <c r="D68" s="1898">
        <v>3522.9210923619394</v>
      </c>
      <c r="E68" s="1909">
        <v>0.27183321282240158</v>
      </c>
      <c r="F68" s="1891">
        <v>0.7192678452857777</v>
      </c>
      <c r="G68" s="1910">
        <v>8.8989418918235079E-3</v>
      </c>
      <c r="H68" s="1909">
        <v>0.1045986497714748</v>
      </c>
      <c r="I68" s="1891">
        <v>0.88650240833670413</v>
      </c>
      <c r="J68" s="1910">
        <v>8.8989418918235079E-3</v>
      </c>
      <c r="K68" s="1909">
        <v>0.13479059802722454</v>
      </c>
      <c r="L68" s="1891">
        <v>0.85631046008095324</v>
      </c>
      <c r="M68" s="1910">
        <v>8.8989418918235079E-3</v>
      </c>
      <c r="N68" s="1909">
        <v>0.43148956040073033</v>
      </c>
      <c r="O68" s="1891">
        <v>0.55961149770744689</v>
      </c>
      <c r="P68" s="1920">
        <v>8.8989418918235079E-3</v>
      </c>
      <c r="Q68" s="163">
        <f t="shared" si="0"/>
        <v>1145.9548183663771</v>
      </c>
    </row>
    <row r="69" spans="1:17">
      <c r="A69" s="7240" t="s">
        <v>74</v>
      </c>
      <c r="B69" s="1889" t="s">
        <v>17</v>
      </c>
      <c r="C69" s="1890">
        <v>2406</v>
      </c>
      <c r="D69" s="1898">
        <v>3047.1974460849128</v>
      </c>
      <c r="E69" s="1909">
        <v>0.22604536883222007</v>
      </c>
      <c r="F69" s="1891">
        <v>0.7649379257379566</v>
      </c>
      <c r="G69" s="1910">
        <v>9.0167054298220094E-3</v>
      </c>
      <c r="H69" s="1909">
        <v>7.3453851661699876E-2</v>
      </c>
      <c r="I69" s="1891">
        <v>0.91752944290848004</v>
      </c>
      <c r="J69" s="1910">
        <v>9.0167054298220094E-3</v>
      </c>
      <c r="K69" s="1909">
        <v>8.1502739348575076E-2</v>
      </c>
      <c r="L69" s="1891">
        <v>0.90948055522160431</v>
      </c>
      <c r="M69" s="1910">
        <v>9.0167054298220094E-3</v>
      </c>
      <c r="N69" s="1909">
        <v>0.33951095013819116</v>
      </c>
      <c r="O69" s="1891">
        <v>0.65147234443198287</v>
      </c>
      <c r="P69" s="1920">
        <v>9.0167054298220094E-3</v>
      </c>
      <c r="Q69" s="163">
        <f t="shared" ref="Q69:Q78" si="1">C69/2.3151</f>
        <v>1039.2639626797977</v>
      </c>
    </row>
    <row r="70" spans="1:17">
      <c r="A70" s="7240"/>
      <c r="B70" s="1889" t="s">
        <v>18</v>
      </c>
      <c r="C70" s="1890">
        <v>597</v>
      </c>
      <c r="D70" s="1898">
        <v>962.60157553367719</v>
      </c>
      <c r="E70" s="1909">
        <v>0.38469346602629051</v>
      </c>
      <c r="F70" s="1891">
        <v>0.60758940618063739</v>
      </c>
      <c r="G70" s="1910">
        <v>7.7171277930710271E-3</v>
      </c>
      <c r="H70" s="1909">
        <v>0.18497109201441247</v>
      </c>
      <c r="I70" s="1891">
        <v>0.80731178019251604</v>
      </c>
      <c r="J70" s="1910">
        <v>7.7171277930710271E-3</v>
      </c>
      <c r="K70" s="1909">
        <v>0.29461778898467811</v>
      </c>
      <c r="L70" s="1891">
        <v>0.69766508322224974</v>
      </c>
      <c r="M70" s="1910">
        <v>7.7171277930710271E-3</v>
      </c>
      <c r="N70" s="1909">
        <v>0.68165219278569811</v>
      </c>
      <c r="O70" s="1891">
        <v>0.31063067942123057</v>
      </c>
      <c r="P70" s="1920">
        <v>7.7171277930710271E-3</v>
      </c>
      <c r="Q70" s="163">
        <f t="shared" si="1"/>
        <v>257.87223014124658</v>
      </c>
    </row>
    <row r="71" spans="1:17">
      <c r="A71" s="7240" t="s">
        <v>75</v>
      </c>
      <c r="B71" s="1889" t="s">
        <v>76</v>
      </c>
      <c r="C71" s="1890">
        <v>374</v>
      </c>
      <c r="D71" s="1898">
        <v>491.39174092561882</v>
      </c>
      <c r="E71" s="1909">
        <v>0.19020002925178814</v>
      </c>
      <c r="F71" s="1891">
        <v>0.80979997074821208</v>
      </c>
      <c r="G71" s="1910">
        <v>0</v>
      </c>
      <c r="H71" s="1909">
        <v>1.7568951720191E-2</v>
      </c>
      <c r="I71" s="1891">
        <v>0.98243104827980909</v>
      </c>
      <c r="J71" s="1910">
        <v>0</v>
      </c>
      <c r="K71" s="1909">
        <v>0.12673075314220164</v>
      </c>
      <c r="L71" s="1891">
        <v>0.87326924685779828</v>
      </c>
      <c r="M71" s="1910">
        <v>0</v>
      </c>
      <c r="N71" s="1909">
        <v>0.52062581330649482</v>
      </c>
      <c r="O71" s="1891">
        <v>0.47937418669350512</v>
      </c>
      <c r="P71" s="1920">
        <v>0</v>
      </c>
      <c r="Q71" s="163">
        <f t="shared" si="1"/>
        <v>161.54809727441577</v>
      </c>
    </row>
    <row r="72" spans="1:17">
      <c r="A72" s="7240"/>
      <c r="B72" s="1889" t="s">
        <v>77</v>
      </c>
      <c r="C72" s="1890">
        <v>326</v>
      </c>
      <c r="D72" s="1898">
        <v>430.53474975596271</v>
      </c>
      <c r="E72" s="1909">
        <v>0.20491928208448859</v>
      </c>
      <c r="F72" s="1891">
        <v>0.7950807179155116</v>
      </c>
      <c r="G72" s="1910">
        <v>0</v>
      </c>
      <c r="H72" s="1909">
        <v>0.12015619048786629</v>
      </c>
      <c r="I72" s="1891">
        <v>0.87984380951213392</v>
      </c>
      <c r="J72" s="1910">
        <v>0</v>
      </c>
      <c r="K72" s="1909">
        <v>0.1700670244891726</v>
      </c>
      <c r="L72" s="1891">
        <v>0.82993297551082756</v>
      </c>
      <c r="M72" s="1910">
        <v>0</v>
      </c>
      <c r="N72" s="1909">
        <v>0.37438475731906606</v>
      </c>
      <c r="O72" s="1891">
        <v>0.62561524268093449</v>
      </c>
      <c r="P72" s="1920">
        <v>0</v>
      </c>
      <c r="Q72" s="163">
        <f t="shared" si="1"/>
        <v>140.81465163491856</v>
      </c>
    </row>
    <row r="73" spans="1:17">
      <c r="A73" s="7240"/>
      <c r="B73" s="1889" t="s">
        <v>78</v>
      </c>
      <c r="C73" s="1890">
        <v>293</v>
      </c>
      <c r="D73" s="1898">
        <v>398.92434577585396</v>
      </c>
      <c r="E73" s="1909">
        <v>0.29787424483000835</v>
      </c>
      <c r="F73" s="1891">
        <v>0.69833766448944756</v>
      </c>
      <c r="G73" s="1910">
        <v>3.7880906805451923E-3</v>
      </c>
      <c r="H73" s="1909">
        <v>7.5145230138613808E-2</v>
      </c>
      <c r="I73" s="1891">
        <v>0.92106667918084084</v>
      </c>
      <c r="J73" s="1910">
        <v>3.7880906805451923E-3</v>
      </c>
      <c r="K73" s="1909">
        <v>0.16927887454468268</v>
      </c>
      <c r="L73" s="1891">
        <v>0.82693303477477231</v>
      </c>
      <c r="M73" s="1910">
        <v>3.7880906805451923E-3</v>
      </c>
      <c r="N73" s="1909">
        <v>0.46247275354517337</v>
      </c>
      <c r="O73" s="1891">
        <v>0.53373915577428299</v>
      </c>
      <c r="P73" s="1920">
        <v>3.7880906805451923E-3</v>
      </c>
      <c r="Q73" s="163">
        <f t="shared" si="1"/>
        <v>126.56040775776424</v>
      </c>
    </row>
    <row r="74" spans="1:17">
      <c r="A74" s="7240"/>
      <c r="B74" s="1889" t="s">
        <v>79</v>
      </c>
      <c r="C74" s="1890">
        <v>273</v>
      </c>
      <c r="D74" s="1898">
        <v>362.90221731292138</v>
      </c>
      <c r="E74" s="1909">
        <v>0.3954524051946503</v>
      </c>
      <c r="F74" s="1891">
        <v>0.53326075740889589</v>
      </c>
      <c r="G74" s="1910">
        <v>7.1286837396454153E-2</v>
      </c>
      <c r="H74" s="1909">
        <v>0.12600813515860268</v>
      </c>
      <c r="I74" s="1891">
        <v>0.80270502744494365</v>
      </c>
      <c r="J74" s="1910">
        <v>7.1286837396454153E-2</v>
      </c>
      <c r="K74" s="1909">
        <v>0.14576906032085485</v>
      </c>
      <c r="L74" s="1891">
        <v>0.78294410228269129</v>
      </c>
      <c r="M74" s="1910">
        <v>7.1286837396454153E-2</v>
      </c>
      <c r="N74" s="1909">
        <v>0.47481294240894356</v>
      </c>
      <c r="O74" s="1891">
        <v>0.45390022019460247</v>
      </c>
      <c r="P74" s="1920">
        <v>7.1286837396454153E-2</v>
      </c>
      <c r="Q74" s="163">
        <f t="shared" si="1"/>
        <v>117.92147207464039</v>
      </c>
    </row>
    <row r="75" spans="1:17">
      <c r="A75" s="7240"/>
      <c r="B75" s="1889" t="s">
        <v>80</v>
      </c>
      <c r="C75" s="1890">
        <v>325</v>
      </c>
      <c r="D75" s="1898">
        <v>443.44581049429655</v>
      </c>
      <c r="E75" s="1909">
        <v>0.3001703370668779</v>
      </c>
      <c r="F75" s="1891">
        <v>0.69982966293312154</v>
      </c>
      <c r="G75" s="1910">
        <v>0</v>
      </c>
      <c r="H75" s="1909">
        <v>0.12552936558789762</v>
      </c>
      <c r="I75" s="1891">
        <v>0.87447063441210238</v>
      </c>
      <c r="J75" s="1910">
        <v>0</v>
      </c>
      <c r="K75" s="1909">
        <v>0.1204993743951302</v>
      </c>
      <c r="L75" s="1891">
        <v>0.87950062560486975</v>
      </c>
      <c r="M75" s="1910">
        <v>0</v>
      </c>
      <c r="N75" s="1909">
        <v>0.31779273893671006</v>
      </c>
      <c r="O75" s="1891">
        <v>0.68220726106328999</v>
      </c>
      <c r="P75" s="1920">
        <v>0</v>
      </c>
      <c r="Q75" s="163">
        <f t="shared" si="1"/>
        <v>140.38270485076237</v>
      </c>
    </row>
    <row r="76" spans="1:17">
      <c r="A76" s="7240"/>
      <c r="B76" s="1889" t="s">
        <v>81</v>
      </c>
      <c r="C76" s="1890">
        <v>420</v>
      </c>
      <c r="D76" s="1898">
        <v>561.81444535090611</v>
      </c>
      <c r="E76" s="1909">
        <v>0.22595254548708352</v>
      </c>
      <c r="F76" s="1891">
        <v>0.7700084258160389</v>
      </c>
      <c r="G76" s="1910">
        <v>4.0390286968792341E-3</v>
      </c>
      <c r="H76" s="1909">
        <v>6.0280689118385418E-2</v>
      </c>
      <c r="I76" s="1891">
        <v>0.93568028218473598</v>
      </c>
      <c r="J76" s="1910">
        <v>4.0390286968792341E-3</v>
      </c>
      <c r="K76" s="1909">
        <v>0.10530791325535253</v>
      </c>
      <c r="L76" s="1891">
        <v>0.89065305804776917</v>
      </c>
      <c r="M76" s="1910">
        <v>4.0390286968792341E-3</v>
      </c>
      <c r="N76" s="1909">
        <v>0.37611032156112834</v>
      </c>
      <c r="O76" s="1891">
        <v>0.61985064974199455</v>
      </c>
      <c r="P76" s="1920">
        <v>4.0390286968792341E-3</v>
      </c>
      <c r="Q76" s="163">
        <f t="shared" si="1"/>
        <v>181.41764934560061</v>
      </c>
    </row>
    <row r="77" spans="1:17">
      <c r="A77" s="7240"/>
      <c r="B77" s="1889" t="s">
        <v>82</v>
      </c>
      <c r="C77" s="1890">
        <v>393</v>
      </c>
      <c r="D77" s="1898">
        <v>520.41337249565856</v>
      </c>
      <c r="E77" s="1909">
        <v>0.25678804011459161</v>
      </c>
      <c r="F77" s="1891">
        <v>0.74321195988540834</v>
      </c>
      <c r="G77" s="1910">
        <v>0</v>
      </c>
      <c r="H77" s="1909">
        <v>0.11938488545049086</v>
      </c>
      <c r="I77" s="1891">
        <v>0.88061511454950914</v>
      </c>
      <c r="J77" s="1910">
        <v>0</v>
      </c>
      <c r="K77" s="1909">
        <v>0.10870024686105392</v>
      </c>
      <c r="L77" s="1891">
        <v>0.89129975313894638</v>
      </c>
      <c r="M77" s="1910">
        <v>0</v>
      </c>
      <c r="N77" s="1921">
        <v>0.38000975211839383</v>
      </c>
      <c r="O77" s="1922">
        <v>0.61999024788160639</v>
      </c>
      <c r="P77" s="1923">
        <v>0</v>
      </c>
      <c r="Q77" s="163">
        <f t="shared" si="1"/>
        <v>169.75508617338343</v>
      </c>
    </row>
    <row r="78" spans="1:17">
      <c r="A78" s="7241"/>
      <c r="B78" s="1892" t="s">
        <v>83</v>
      </c>
      <c r="C78" s="1893">
        <v>599</v>
      </c>
      <c r="D78" s="1899">
        <v>800.3723395073539</v>
      </c>
      <c r="E78" s="1911">
        <v>0.27661545197556509</v>
      </c>
      <c r="F78" s="1912">
        <v>0.71682047371706159</v>
      </c>
      <c r="G78" s="1913">
        <v>6.5640743073700743E-3</v>
      </c>
      <c r="H78" s="1911">
        <v>0.14262084971150543</v>
      </c>
      <c r="I78" s="1912">
        <v>0.85081507598112183</v>
      </c>
      <c r="J78" s="1913">
        <v>6.5640743073700743E-3</v>
      </c>
      <c r="K78" s="1911">
        <v>0.13351709118554453</v>
      </c>
      <c r="L78" s="1912">
        <v>0.85991883450708317</v>
      </c>
      <c r="M78" s="1913">
        <v>6.5640743073700743E-3</v>
      </c>
      <c r="N78" s="1914">
        <v>0.45842034626904621</v>
      </c>
      <c r="O78" s="1915">
        <v>0.5350155794235798</v>
      </c>
      <c r="P78" s="1916">
        <v>6.5640743073700743E-3</v>
      </c>
      <c r="Q78" s="163">
        <f t="shared" si="1"/>
        <v>258.73612370955897</v>
      </c>
    </row>
  </sheetData>
  <mergeCells count="28">
    <mergeCell ref="A1:B3"/>
    <mergeCell ref="C1:D1"/>
    <mergeCell ref="H1:J1"/>
    <mergeCell ref="K1:M1"/>
    <mergeCell ref="N1:P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P78">
    <cfRule type="expression" dxfId="31" priority="1">
      <formula>IF((E$4-E5)/SQRT(((E$4+E5)/2)*(((1-E$4)+(1-E5))/2)*(1/$Q$4+1/$Q5))&gt;1.96,1,)</formula>
    </cfRule>
    <cfRule type="expression" dxfId="30" priority="2">
      <formula>IF((E$4-E5)/SQRT(((E$4+E5)/2)*(((1-E$4)+(1-E5))/2)*(1/$Q$4+1/$Q5))&lt;-1.96,1,)</formula>
    </cfRule>
  </conditionalFormatting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Munka198">
    <tabColor theme="4" tint="0.79998168889431442"/>
  </sheetPr>
  <dimension ref="A1:Q78"/>
  <sheetViews>
    <sheetView workbookViewId="0">
      <selection activeCell="F26" sqref="F26"/>
    </sheetView>
  </sheetViews>
  <sheetFormatPr defaultColWidth="11.42578125" defaultRowHeight="15"/>
  <cols>
    <col min="1" max="1" width="31" style="15" customWidth="1"/>
    <col min="2" max="2" width="40.42578125" customWidth="1"/>
    <col min="4" max="4" width="13.42578125" customWidth="1"/>
    <col min="5" max="5" width="14.42578125" customWidth="1"/>
    <col min="7" max="7" width="15.42578125" customWidth="1"/>
    <col min="10" max="10" width="14.42578125" customWidth="1"/>
    <col min="13" max="13" width="15.42578125" customWidth="1"/>
    <col min="16" max="16" width="15.42578125" customWidth="1"/>
    <col min="17" max="17" width="0" hidden="1" customWidth="1"/>
  </cols>
  <sheetData>
    <row r="1" spans="1:17" ht="75" customHeight="1">
      <c r="A1" s="7266" t="s">
        <v>0</v>
      </c>
      <c r="B1" s="7267"/>
      <c r="C1" s="7272"/>
      <c r="D1" s="7260"/>
      <c r="E1" s="7260" t="s">
        <v>279</v>
      </c>
      <c r="F1" s="7260"/>
      <c r="G1" s="7260"/>
      <c r="H1" s="7260" t="s">
        <v>280</v>
      </c>
      <c r="I1" s="7260"/>
      <c r="J1" s="7260"/>
      <c r="K1" s="7260" t="s">
        <v>281</v>
      </c>
      <c r="L1" s="7260"/>
      <c r="M1" s="7260"/>
      <c r="N1" s="7260" t="s">
        <v>282</v>
      </c>
      <c r="O1" s="7260"/>
      <c r="P1" s="7261"/>
    </row>
    <row r="2" spans="1:17" ht="47.25">
      <c r="A2" s="7268"/>
      <c r="B2" s="7269"/>
      <c r="C2" s="7262" t="s">
        <v>1</v>
      </c>
      <c r="D2" s="7264" t="s">
        <v>2</v>
      </c>
      <c r="E2" s="2128" t="s">
        <v>18</v>
      </c>
      <c r="F2" s="2128" t="s">
        <v>17</v>
      </c>
      <c r="G2" s="2128" t="s">
        <v>8</v>
      </c>
      <c r="H2" s="2128" t="s">
        <v>18</v>
      </c>
      <c r="I2" s="2128" t="s">
        <v>17</v>
      </c>
      <c r="J2" s="2128" t="s">
        <v>8</v>
      </c>
      <c r="K2" s="2128" t="s">
        <v>18</v>
      </c>
      <c r="L2" s="2128" t="s">
        <v>17</v>
      </c>
      <c r="M2" s="2128" t="s">
        <v>8</v>
      </c>
      <c r="N2" s="2128" t="s">
        <v>18</v>
      </c>
      <c r="O2" s="2128" t="s">
        <v>17</v>
      </c>
      <c r="P2" s="2129" t="s">
        <v>8</v>
      </c>
    </row>
    <row r="3" spans="1:17" ht="30.75">
      <c r="A3" s="7270"/>
      <c r="B3" s="7271"/>
      <c r="C3" s="7263"/>
      <c r="D3" s="7265"/>
      <c r="E3" s="2130" t="s">
        <v>94</v>
      </c>
      <c r="F3" s="2130" t="s">
        <v>94</v>
      </c>
      <c r="G3" s="2130" t="s">
        <v>94</v>
      </c>
      <c r="H3" s="2130" t="s">
        <v>94</v>
      </c>
      <c r="I3" s="2130" t="s">
        <v>94</v>
      </c>
      <c r="J3" s="2130" t="s">
        <v>94</v>
      </c>
      <c r="K3" s="2130" t="s">
        <v>94</v>
      </c>
      <c r="L3" s="2130" t="s">
        <v>94</v>
      </c>
      <c r="M3" s="2130" t="s">
        <v>94</v>
      </c>
      <c r="N3" s="2130" t="s">
        <v>94</v>
      </c>
      <c r="O3" s="2130" t="s">
        <v>94</v>
      </c>
      <c r="P3" s="2131" t="s">
        <v>94</v>
      </c>
      <c r="Q3" s="2127" t="s">
        <v>85</v>
      </c>
    </row>
    <row r="4" spans="1:17" ht="15.75">
      <c r="A4" s="2132" t="s">
        <v>10</v>
      </c>
      <c r="B4" s="2133" t="s">
        <v>10</v>
      </c>
      <c r="C4" s="1925">
        <v>3003</v>
      </c>
      <c r="D4" s="1926">
        <v>4009.7990216185763</v>
      </c>
      <c r="E4" s="1927">
        <v>0.37075660795207099</v>
      </c>
      <c r="F4" s="1927">
        <v>0.6205386662145741</v>
      </c>
      <c r="G4" s="1927">
        <v>8.7047258333584083E-3</v>
      </c>
      <c r="H4" s="1927">
        <v>0.16590489696450203</v>
      </c>
      <c r="I4" s="1927">
        <v>0.8253903772021417</v>
      </c>
      <c r="J4" s="1927">
        <v>8.7047258333584083E-3</v>
      </c>
      <c r="K4" s="1927">
        <v>1.6019773341754438E-2</v>
      </c>
      <c r="L4" s="1927">
        <v>0.97527550082488701</v>
      </c>
      <c r="M4" s="1927">
        <v>8.7047258333584083E-3</v>
      </c>
      <c r="N4" s="1927">
        <v>8.0392575141551445E-2</v>
      </c>
      <c r="O4" s="1927">
        <v>0.91090269902509025</v>
      </c>
      <c r="P4" s="1928">
        <v>8.7047258333584083E-3</v>
      </c>
      <c r="Q4" s="163">
        <f>C4/2.3151</f>
        <v>1297.1361928210445</v>
      </c>
    </row>
    <row r="5" spans="1:17">
      <c r="A5" s="7258" t="s">
        <v>11</v>
      </c>
      <c r="B5" s="1929" t="s">
        <v>12</v>
      </c>
      <c r="C5" s="1930">
        <v>1033</v>
      </c>
      <c r="D5" s="1931">
        <v>1421.6095980229966</v>
      </c>
      <c r="E5" s="1932">
        <v>0.26056273717545131</v>
      </c>
      <c r="F5" s="1932">
        <v>0.73708124241116035</v>
      </c>
      <c r="G5" s="1932">
        <v>2.3560204133854751E-3</v>
      </c>
      <c r="H5" s="1932">
        <v>6.0951398093438754E-2</v>
      </c>
      <c r="I5" s="1932">
        <v>0.93669258149317358</v>
      </c>
      <c r="J5" s="1932">
        <v>2.3560204133854751E-3</v>
      </c>
      <c r="K5" s="1932">
        <v>1.1288339251747374E-2</v>
      </c>
      <c r="L5" s="1932">
        <v>0.986355640334867</v>
      </c>
      <c r="M5" s="1932">
        <v>2.3560204133854751E-3</v>
      </c>
      <c r="N5" s="1932">
        <v>4.9122924253960566E-2</v>
      </c>
      <c r="O5" s="1932">
        <v>0.94852105533265108</v>
      </c>
      <c r="P5" s="1933">
        <v>2.3560204133854751E-3</v>
      </c>
      <c r="Q5" s="163">
        <f t="shared" ref="Q5:Q68" si="0">C5/2.3151</f>
        <v>446.20102803334623</v>
      </c>
    </row>
    <row r="6" spans="1:17">
      <c r="A6" s="7258"/>
      <c r="B6" s="1929" t="s">
        <v>13</v>
      </c>
      <c r="C6" s="1930">
        <v>878</v>
      </c>
      <c r="D6" s="1931">
        <v>1125.6457743997478</v>
      </c>
      <c r="E6" s="1932">
        <v>0.35965528851708373</v>
      </c>
      <c r="F6" s="1932">
        <v>0.63338699936353915</v>
      </c>
      <c r="G6" s="1932">
        <v>6.957712119375993E-3</v>
      </c>
      <c r="H6" s="1932">
        <v>0.14546098789562484</v>
      </c>
      <c r="I6" s="1932">
        <v>0.84758129998499765</v>
      </c>
      <c r="J6" s="1932">
        <v>6.957712119375993E-3</v>
      </c>
      <c r="K6" s="1932">
        <v>1.4580153071816726E-2</v>
      </c>
      <c r="L6" s="1932">
        <v>0.9784621348088075</v>
      </c>
      <c r="M6" s="1932">
        <v>6.957712119375993E-3</v>
      </c>
      <c r="N6" s="1932">
        <v>6.9984399234581871E-2</v>
      </c>
      <c r="O6" s="1932">
        <v>0.92305788864604121</v>
      </c>
      <c r="P6" s="1933">
        <v>6.957712119375993E-3</v>
      </c>
      <c r="Q6" s="163">
        <f t="shared" si="0"/>
        <v>379.24927648913649</v>
      </c>
    </row>
    <row r="7" spans="1:17">
      <c r="A7" s="7258"/>
      <c r="B7" s="1929" t="s">
        <v>14</v>
      </c>
      <c r="C7" s="1930">
        <v>780</v>
      </c>
      <c r="D7" s="1931">
        <v>990.55570333605897</v>
      </c>
      <c r="E7" s="1932">
        <v>0.43487612436323092</v>
      </c>
      <c r="F7" s="1932">
        <v>0.54848342692571661</v>
      </c>
      <c r="G7" s="1932">
        <v>1.6640448711052681E-2</v>
      </c>
      <c r="H7" s="1932">
        <v>0.22007215974886812</v>
      </c>
      <c r="I7" s="1932">
        <v>0.76328739154007896</v>
      </c>
      <c r="J7" s="1932">
        <v>1.6640448711052681E-2</v>
      </c>
      <c r="K7" s="1932">
        <v>1.5630722113450748E-2</v>
      </c>
      <c r="L7" s="1932">
        <v>0.96772882917549663</v>
      </c>
      <c r="M7" s="1932">
        <v>1.6640448711052681E-2</v>
      </c>
      <c r="N7" s="1932">
        <v>9.4137683605605177E-2</v>
      </c>
      <c r="O7" s="1932">
        <v>0.88922186768334199</v>
      </c>
      <c r="P7" s="1933">
        <v>1.6640448711052681E-2</v>
      </c>
      <c r="Q7" s="163">
        <f t="shared" si="0"/>
        <v>336.91849164182969</v>
      </c>
    </row>
    <row r="8" spans="1:17">
      <c r="A8" s="7258"/>
      <c r="B8" s="1929" t="s">
        <v>15</v>
      </c>
      <c r="C8" s="1930">
        <v>312</v>
      </c>
      <c r="D8" s="1931">
        <v>471.98794585976924</v>
      </c>
      <c r="E8" s="1932">
        <v>0.59456500370030374</v>
      </c>
      <c r="F8" s="1932">
        <v>0.39009636458825658</v>
      </c>
      <c r="G8" s="1932">
        <v>1.5338631711439187E-2</v>
      </c>
      <c r="H8" s="1932">
        <v>0.41709735039817941</v>
      </c>
      <c r="I8" s="1932">
        <v>0.5675640178903808</v>
      </c>
      <c r="J8" s="1932">
        <v>1.5338631711439187E-2</v>
      </c>
      <c r="K8" s="1932">
        <v>3.4520524426705682E-2</v>
      </c>
      <c r="L8" s="1932">
        <v>0.95014084386185504</v>
      </c>
      <c r="M8" s="1932">
        <v>1.5338631711439187E-2</v>
      </c>
      <c r="N8" s="1932">
        <v>0.1705513595951684</v>
      </c>
      <c r="O8" s="1932">
        <v>0.81411000869339201</v>
      </c>
      <c r="P8" s="1933">
        <v>1.5338631711439187E-2</v>
      </c>
      <c r="Q8" s="163">
        <f t="shared" si="0"/>
        <v>134.76739665673188</v>
      </c>
    </row>
    <row r="9" spans="1:17">
      <c r="A9" s="7258" t="s">
        <v>16</v>
      </c>
      <c r="B9" s="1929" t="s">
        <v>17</v>
      </c>
      <c r="C9" s="1930">
        <v>2358</v>
      </c>
      <c r="D9" s="1931">
        <v>2988.4208592414593</v>
      </c>
      <c r="E9" s="1932">
        <v>0.33660734647974877</v>
      </c>
      <c r="F9" s="1932">
        <v>0.6583783437165015</v>
      </c>
      <c r="G9" s="1932">
        <v>5.0143098037462351E-3</v>
      </c>
      <c r="H9" s="1932">
        <v>0.11915643527341048</v>
      </c>
      <c r="I9" s="1932">
        <v>0.87582925492284291</v>
      </c>
      <c r="J9" s="1932">
        <v>5.0143098037462351E-3</v>
      </c>
      <c r="K9" s="1932">
        <v>1.5343390047255856E-2</v>
      </c>
      <c r="L9" s="1932">
        <v>0.97964230014899745</v>
      </c>
      <c r="M9" s="1932">
        <v>5.0143098037462351E-3</v>
      </c>
      <c r="N9" s="1932">
        <v>7.9078828958125708E-2</v>
      </c>
      <c r="O9" s="1932">
        <v>0.91590686123812948</v>
      </c>
      <c r="P9" s="1933">
        <v>5.0143098037462351E-3</v>
      </c>
      <c r="Q9" s="163">
        <f t="shared" si="0"/>
        <v>1018.5305170403005</v>
      </c>
    </row>
    <row r="10" spans="1:17">
      <c r="A10" s="7258"/>
      <c r="B10" s="1929" t="s">
        <v>18</v>
      </c>
      <c r="C10" s="1930">
        <v>645</v>
      </c>
      <c r="D10" s="1931">
        <v>1021.3781623771297</v>
      </c>
      <c r="E10" s="1932">
        <v>0.47067294557383754</v>
      </c>
      <c r="F10" s="1932">
        <v>0.50982464694225516</v>
      </c>
      <c r="G10" s="1932">
        <v>1.9502407483908357E-2</v>
      </c>
      <c r="H10" s="1932">
        <v>0.30268487053468457</v>
      </c>
      <c r="I10" s="1932">
        <v>0.67781272198140752</v>
      </c>
      <c r="J10" s="1932">
        <v>1.9502407483908357E-2</v>
      </c>
      <c r="K10" s="1932">
        <v>1.7998783683445565E-2</v>
      </c>
      <c r="L10" s="1932">
        <v>0.96249880883264605</v>
      </c>
      <c r="M10" s="1932">
        <v>1.9502407483908357E-2</v>
      </c>
      <c r="N10" s="1932">
        <v>8.4236427147511533E-2</v>
      </c>
      <c r="O10" s="1932">
        <v>0.89626116536858058</v>
      </c>
      <c r="P10" s="1933">
        <v>1.9502407483908357E-2</v>
      </c>
      <c r="Q10" s="163">
        <f t="shared" si="0"/>
        <v>278.60567578074381</v>
      </c>
    </row>
    <row r="11" spans="1:17">
      <c r="A11" s="7258" t="s">
        <v>19</v>
      </c>
      <c r="B11" s="1929" t="s">
        <v>20</v>
      </c>
      <c r="C11" s="1930">
        <v>467</v>
      </c>
      <c r="D11" s="1931">
        <v>732.18497205066751</v>
      </c>
      <c r="E11" s="1932">
        <v>0.3823463919126715</v>
      </c>
      <c r="F11" s="1932">
        <v>0.61450995977306544</v>
      </c>
      <c r="G11" s="1932">
        <v>3.1436483142615206E-3</v>
      </c>
      <c r="H11" s="1932">
        <v>9.6513764340449462E-2</v>
      </c>
      <c r="I11" s="1932">
        <v>0.90034258734528916</v>
      </c>
      <c r="J11" s="1932">
        <v>3.1436483142615206E-3</v>
      </c>
      <c r="K11" s="1932">
        <v>1.5259474791380638E-2</v>
      </c>
      <c r="L11" s="1932">
        <v>0.98159687689435782</v>
      </c>
      <c r="M11" s="1932">
        <v>3.1436483142615206E-3</v>
      </c>
      <c r="N11" s="1932">
        <v>5.9467033503376988E-2</v>
      </c>
      <c r="O11" s="1932">
        <v>0.93738931818236126</v>
      </c>
      <c r="P11" s="1933">
        <v>3.1436483142615206E-3</v>
      </c>
      <c r="Q11" s="163">
        <f t="shared" si="0"/>
        <v>201.71914820094162</v>
      </c>
    </row>
    <row r="12" spans="1:17">
      <c r="A12" s="7258"/>
      <c r="B12" s="1929" t="s">
        <v>21</v>
      </c>
      <c r="C12" s="1930">
        <v>902</v>
      </c>
      <c r="D12" s="1931">
        <v>1112.1597049847758</v>
      </c>
      <c r="E12" s="1932">
        <v>0.46989184221739366</v>
      </c>
      <c r="F12" s="1932">
        <v>0.52103093040773196</v>
      </c>
      <c r="G12" s="1932">
        <v>9.0772273748742707E-3</v>
      </c>
      <c r="H12" s="1932">
        <v>0.20518696460785185</v>
      </c>
      <c r="I12" s="1932">
        <v>0.78573580801727361</v>
      </c>
      <c r="J12" s="1932">
        <v>9.0772273748742707E-3</v>
      </c>
      <c r="K12" s="1932">
        <v>2.2446555601304343E-2</v>
      </c>
      <c r="L12" s="1932">
        <v>0.96847621702382214</v>
      </c>
      <c r="M12" s="1932">
        <v>9.0772273748742707E-3</v>
      </c>
      <c r="N12" s="1932">
        <v>0.11940097935664562</v>
      </c>
      <c r="O12" s="1932">
        <v>0.87152179326848023</v>
      </c>
      <c r="P12" s="1933">
        <v>9.0772273748742707E-3</v>
      </c>
      <c r="Q12" s="163">
        <f t="shared" si="0"/>
        <v>389.61599930888514</v>
      </c>
    </row>
    <row r="13" spans="1:17">
      <c r="A13" s="7258"/>
      <c r="B13" s="1929" t="s">
        <v>22</v>
      </c>
      <c r="C13" s="1930">
        <v>647</v>
      </c>
      <c r="D13" s="1931">
        <v>1026.5741865167854</v>
      </c>
      <c r="E13" s="1932">
        <v>0.46988946896861128</v>
      </c>
      <c r="F13" s="1932">
        <v>0.51070683534191263</v>
      </c>
      <c r="G13" s="1932">
        <v>1.9403695689477186E-2</v>
      </c>
      <c r="H13" s="1932">
        <v>0.30275166866317177</v>
      </c>
      <c r="I13" s="1932">
        <v>0.67784463564735153</v>
      </c>
      <c r="J13" s="1932">
        <v>1.9403695689477186E-2</v>
      </c>
      <c r="K13" s="1932">
        <v>1.7907682508555369E-2</v>
      </c>
      <c r="L13" s="1932">
        <v>0.96268862180196746</v>
      </c>
      <c r="M13" s="1932">
        <v>1.9403695689477186E-2</v>
      </c>
      <c r="N13" s="1932">
        <v>8.381006292109168E-2</v>
      </c>
      <c r="O13" s="1932">
        <v>0.89678624138943153</v>
      </c>
      <c r="P13" s="1933">
        <v>1.9403695689477186E-2</v>
      </c>
      <c r="Q13" s="163">
        <f t="shared" si="0"/>
        <v>279.4695693490562</v>
      </c>
    </row>
    <row r="14" spans="1:17">
      <c r="A14" s="7258"/>
      <c r="B14" s="1929" t="s">
        <v>23</v>
      </c>
      <c r="C14" s="1930">
        <v>421</v>
      </c>
      <c r="D14" s="1931">
        <v>449.45553209401243</v>
      </c>
      <c r="E14" s="1932">
        <v>0.24756581207524195</v>
      </c>
      <c r="F14" s="1932">
        <v>0.74900737448025234</v>
      </c>
      <c r="G14" s="1932">
        <v>3.4268134445060898E-3</v>
      </c>
      <c r="H14" s="1932">
        <v>8.8103218584190873E-2</v>
      </c>
      <c r="I14" s="1932">
        <v>0.90846996797130319</v>
      </c>
      <c r="J14" s="1932">
        <v>3.4268134445060898E-3</v>
      </c>
      <c r="K14" s="1932">
        <v>1.0770232963090693E-2</v>
      </c>
      <c r="L14" s="1932">
        <v>0.98580295359240333</v>
      </c>
      <c r="M14" s="1932">
        <v>3.4268134445060898E-3</v>
      </c>
      <c r="N14" s="1932">
        <v>7.4966800936462116E-2</v>
      </c>
      <c r="O14" s="1932">
        <v>0.92160638561903152</v>
      </c>
      <c r="P14" s="1933">
        <v>3.4268134445060898E-3</v>
      </c>
      <c r="Q14" s="163">
        <f t="shared" si="0"/>
        <v>181.8495961297568</v>
      </c>
    </row>
    <row r="15" spans="1:17">
      <c r="A15" s="7258"/>
      <c r="B15" s="1929" t="s">
        <v>24</v>
      </c>
      <c r="C15" s="1930">
        <v>566</v>
      </c>
      <c r="D15" s="1931">
        <v>689.42462597232748</v>
      </c>
      <c r="E15" s="1932">
        <v>0.13122566611530284</v>
      </c>
      <c r="F15" s="1932">
        <v>0.86725479260313265</v>
      </c>
      <c r="G15" s="1932">
        <v>1.5195412815646207E-3</v>
      </c>
      <c r="H15" s="1932">
        <v>2.3183338822419641E-2</v>
      </c>
      <c r="I15" s="1932">
        <v>0.97529711989601653</v>
      </c>
      <c r="J15" s="1932">
        <v>1.5195412815646207E-3</v>
      </c>
      <c r="K15" s="1932">
        <v>7.0709010365181957E-3</v>
      </c>
      <c r="L15" s="1932">
        <v>0.9914095576819173</v>
      </c>
      <c r="M15" s="1932">
        <v>1.5195412815646207E-3</v>
      </c>
      <c r="N15" s="1932">
        <v>3.8137239878397018E-2</v>
      </c>
      <c r="O15" s="1932">
        <v>0.96034321884003926</v>
      </c>
      <c r="P15" s="1933">
        <v>1.5195412815646207E-3</v>
      </c>
      <c r="Q15" s="163">
        <f t="shared" si="0"/>
        <v>244.48187983240464</v>
      </c>
    </row>
    <row r="16" spans="1:17">
      <c r="A16" s="7258" t="s">
        <v>25</v>
      </c>
      <c r="B16" s="1929" t="s">
        <v>26</v>
      </c>
      <c r="C16" s="1930">
        <v>434</v>
      </c>
      <c r="D16" s="1931">
        <v>595.45480287057342</v>
      </c>
      <c r="E16" s="1932">
        <v>0.42357184447346929</v>
      </c>
      <c r="F16" s="1932">
        <v>0.56475287900231819</v>
      </c>
      <c r="G16" s="1932">
        <v>1.167527652421084E-2</v>
      </c>
      <c r="H16" s="1932">
        <v>8.9489116985185135E-2</v>
      </c>
      <c r="I16" s="1932">
        <v>0.89883560649060368</v>
      </c>
      <c r="J16" s="1932">
        <v>1.167527652421084E-2</v>
      </c>
      <c r="K16" s="1932">
        <v>0</v>
      </c>
      <c r="L16" s="1932">
        <v>0.98832472347578948</v>
      </c>
      <c r="M16" s="1932">
        <v>1.167527652421084E-2</v>
      </c>
      <c r="N16" s="1932">
        <v>3.8473180198932998E-2</v>
      </c>
      <c r="O16" s="1932">
        <v>0.94985154327685617</v>
      </c>
      <c r="P16" s="1933">
        <v>1.167527652421084E-2</v>
      </c>
      <c r="Q16" s="163">
        <f t="shared" si="0"/>
        <v>187.46490432378729</v>
      </c>
    </row>
    <row r="17" spans="1:17">
      <c r="A17" s="7258"/>
      <c r="B17" s="1929" t="s">
        <v>27</v>
      </c>
      <c r="C17" s="1930">
        <v>530</v>
      </c>
      <c r="D17" s="1931">
        <v>732.38005656184816</v>
      </c>
      <c r="E17" s="1932">
        <v>0.35205806496809017</v>
      </c>
      <c r="F17" s="1932">
        <v>0.64163165035958958</v>
      </c>
      <c r="G17" s="1932">
        <v>6.3102846723198831E-3</v>
      </c>
      <c r="H17" s="1932">
        <v>0.11943059860501695</v>
      </c>
      <c r="I17" s="1932">
        <v>0.87425911672266265</v>
      </c>
      <c r="J17" s="1932">
        <v>6.3102846723198831E-3</v>
      </c>
      <c r="K17" s="1932">
        <v>3.1820819432081208E-3</v>
      </c>
      <c r="L17" s="1932">
        <v>0.99050763338447168</v>
      </c>
      <c r="M17" s="1932">
        <v>6.3102846723198831E-3</v>
      </c>
      <c r="N17" s="1932">
        <v>4.8123636099749435E-2</v>
      </c>
      <c r="O17" s="1932">
        <v>0.94556607922793046</v>
      </c>
      <c r="P17" s="1933">
        <v>6.3102846723198831E-3</v>
      </c>
      <c r="Q17" s="163">
        <f t="shared" si="0"/>
        <v>228.93179560278173</v>
      </c>
    </row>
    <row r="18" spans="1:17">
      <c r="A18" s="7258"/>
      <c r="B18" s="1929" t="s">
        <v>28</v>
      </c>
      <c r="C18" s="1930">
        <v>1223</v>
      </c>
      <c r="D18" s="1931">
        <v>1586.8748517399108</v>
      </c>
      <c r="E18" s="1932">
        <v>0.43165221043890462</v>
      </c>
      <c r="F18" s="1932">
        <v>0.56412408383219881</v>
      </c>
      <c r="G18" s="1932">
        <v>4.223705728891052E-3</v>
      </c>
      <c r="H18" s="1932">
        <v>0.24175886740440752</v>
      </c>
      <c r="I18" s="1932">
        <v>0.75401742686669637</v>
      </c>
      <c r="J18" s="1932">
        <v>4.223705728891052E-3</v>
      </c>
      <c r="K18" s="1932">
        <v>2.6713253694606743E-2</v>
      </c>
      <c r="L18" s="1932">
        <v>0.96906304057650106</v>
      </c>
      <c r="M18" s="1932">
        <v>4.223705728891052E-3</v>
      </c>
      <c r="N18" s="1932">
        <v>0.10710450146066536</v>
      </c>
      <c r="O18" s="1932">
        <v>0.88867179281043962</v>
      </c>
      <c r="P18" s="1933">
        <v>4.223705728891052E-3</v>
      </c>
      <c r="Q18" s="163">
        <f t="shared" si="0"/>
        <v>528.27091702302278</v>
      </c>
    </row>
    <row r="19" spans="1:17">
      <c r="A19" s="7258"/>
      <c r="B19" s="1929" t="s">
        <v>29</v>
      </c>
      <c r="C19" s="1930">
        <v>800</v>
      </c>
      <c r="D19" s="1931">
        <v>1075.4302412442755</v>
      </c>
      <c r="E19" s="1932">
        <v>0.26970850038040939</v>
      </c>
      <c r="F19" s="1932">
        <v>0.71482970399249812</v>
      </c>
      <c r="G19" s="1932">
        <v>1.5461795627091879E-2</v>
      </c>
      <c r="H19" s="1932">
        <v>0.13096982787355624</v>
      </c>
      <c r="I19" s="1932">
        <v>0.85356837649935102</v>
      </c>
      <c r="J19" s="1932">
        <v>1.5461795627091879E-2</v>
      </c>
      <c r="K19" s="1932">
        <v>1.8146214300305063E-2</v>
      </c>
      <c r="L19" s="1932">
        <v>0.96639199007260246</v>
      </c>
      <c r="M19" s="1932">
        <v>1.5461795627091879E-2</v>
      </c>
      <c r="N19" s="1932">
        <v>8.5206593064553623E-2</v>
      </c>
      <c r="O19" s="1932">
        <v>0.89933161130835348</v>
      </c>
      <c r="P19" s="1933">
        <v>1.5461795627091879E-2</v>
      </c>
      <c r="Q19" s="163">
        <f t="shared" si="0"/>
        <v>345.55742732495355</v>
      </c>
    </row>
    <row r="20" spans="1:17">
      <c r="A20" s="7258"/>
      <c r="B20" s="1929" t="s">
        <v>30</v>
      </c>
      <c r="C20" s="1930">
        <v>16</v>
      </c>
      <c r="D20" s="1931">
        <v>19.659069201971104</v>
      </c>
      <c r="E20" s="1932">
        <v>7.9890560873580305E-2</v>
      </c>
      <c r="F20" s="1932">
        <v>0.92010943912641963</v>
      </c>
      <c r="G20" s="1932">
        <v>0</v>
      </c>
      <c r="H20" s="1932">
        <v>0</v>
      </c>
      <c r="I20" s="1932">
        <v>1</v>
      </c>
      <c r="J20" s="1932">
        <v>0</v>
      </c>
      <c r="K20" s="1932">
        <v>0</v>
      </c>
      <c r="L20" s="1932">
        <v>1</v>
      </c>
      <c r="M20" s="1932">
        <v>0</v>
      </c>
      <c r="N20" s="1932">
        <v>0.13271488340796955</v>
      </c>
      <c r="O20" s="1932">
        <v>0.86728511659203056</v>
      </c>
      <c r="P20" s="1933">
        <v>0</v>
      </c>
      <c r="Q20" s="163">
        <f t="shared" si="0"/>
        <v>6.9111485464990707</v>
      </c>
    </row>
    <row r="21" spans="1:17">
      <c r="A21" s="7258" t="s">
        <v>31</v>
      </c>
      <c r="B21" s="1929" t="s">
        <v>32</v>
      </c>
      <c r="C21" s="1930">
        <v>2551</v>
      </c>
      <c r="D21" s="1931">
        <v>3369.1096327502164</v>
      </c>
      <c r="E21" s="1932">
        <v>0.39183158845019067</v>
      </c>
      <c r="F21" s="1932">
        <v>0.59873394317381556</v>
      </c>
      <c r="G21" s="1932">
        <v>9.4344683759921364E-3</v>
      </c>
      <c r="H21" s="1932">
        <v>0.18208850246862374</v>
      </c>
      <c r="I21" s="1932">
        <v>0.80847702915538577</v>
      </c>
      <c r="J21" s="1932">
        <v>9.4344683759921364E-3</v>
      </c>
      <c r="K21" s="1932">
        <v>1.8629544241290395E-2</v>
      </c>
      <c r="L21" s="1932">
        <v>0.97193598738271769</v>
      </c>
      <c r="M21" s="1932">
        <v>9.4344683759921364E-3</v>
      </c>
      <c r="N21" s="1932">
        <v>8.6942867427824644E-2</v>
      </c>
      <c r="O21" s="1932">
        <v>0.90362266419618376</v>
      </c>
      <c r="P21" s="1933">
        <v>9.4344683759921364E-3</v>
      </c>
      <c r="Q21" s="163">
        <f t="shared" si="0"/>
        <v>1101.8962463824455</v>
      </c>
    </row>
    <row r="22" spans="1:17">
      <c r="A22" s="7258"/>
      <c r="B22" s="1929" t="s">
        <v>30</v>
      </c>
      <c r="C22" s="1930">
        <v>452</v>
      </c>
      <c r="D22" s="1931">
        <v>640.6893888683702</v>
      </c>
      <c r="E22" s="1932">
        <v>0.25993235982201457</v>
      </c>
      <c r="F22" s="1932">
        <v>0.73520031616917847</v>
      </c>
      <c r="G22" s="1932">
        <v>4.8673240088057471E-3</v>
      </c>
      <c r="H22" s="1932">
        <v>8.0802283835739938E-2</v>
      </c>
      <c r="I22" s="1932">
        <v>0.9143303921554532</v>
      </c>
      <c r="J22" s="1932">
        <v>4.8673240088057471E-3</v>
      </c>
      <c r="K22" s="1932">
        <v>2.2961118769874566E-3</v>
      </c>
      <c r="L22" s="1932">
        <v>0.99283656411420684</v>
      </c>
      <c r="M22" s="1932">
        <v>4.8673240088057471E-3</v>
      </c>
      <c r="N22" s="1932">
        <v>4.5947408384548485E-2</v>
      </c>
      <c r="O22" s="1932">
        <v>0.9491852676066449</v>
      </c>
      <c r="P22" s="1933">
        <v>4.8673240088057471E-3</v>
      </c>
      <c r="Q22" s="163">
        <f t="shared" si="0"/>
        <v>195.23994643859876</v>
      </c>
    </row>
    <row r="23" spans="1:17">
      <c r="A23" s="7258" t="s">
        <v>33</v>
      </c>
      <c r="B23" s="1929" t="s">
        <v>34</v>
      </c>
      <c r="C23" s="1930">
        <v>808</v>
      </c>
      <c r="D23" s="1931">
        <v>1098.4085550105156</v>
      </c>
      <c r="E23" s="1932">
        <v>0.28656379876842303</v>
      </c>
      <c r="F23" s="1932">
        <v>0.69829786083404299</v>
      </c>
      <c r="G23" s="1932">
        <v>1.5138340397534427E-2</v>
      </c>
      <c r="H23" s="1932">
        <v>0.1422767984022125</v>
      </c>
      <c r="I23" s="1932">
        <v>0.84258486120025333</v>
      </c>
      <c r="J23" s="1932">
        <v>1.5138340397534427E-2</v>
      </c>
      <c r="K23" s="1932">
        <v>2.0811811634430914E-2</v>
      </c>
      <c r="L23" s="1932">
        <v>0.9640498479680355</v>
      </c>
      <c r="M23" s="1932">
        <v>1.5138340397534427E-2</v>
      </c>
      <c r="N23" s="1932">
        <v>9.4490251391703334E-2</v>
      </c>
      <c r="O23" s="1932">
        <v>0.89037140821076233</v>
      </c>
      <c r="P23" s="1933">
        <v>1.5138340397534427E-2</v>
      </c>
      <c r="Q23" s="163">
        <f t="shared" si="0"/>
        <v>349.01300159820306</v>
      </c>
    </row>
    <row r="24" spans="1:17">
      <c r="A24" s="7258"/>
      <c r="B24" s="1929" t="s">
        <v>35</v>
      </c>
      <c r="C24" s="1930">
        <v>970</v>
      </c>
      <c r="D24" s="1931">
        <v>1243.6945228895593</v>
      </c>
      <c r="E24" s="1932">
        <v>0.34838569388168639</v>
      </c>
      <c r="F24" s="1932">
        <v>0.64221018984154943</v>
      </c>
      <c r="G24" s="1932">
        <v>9.4041162767625995E-3</v>
      </c>
      <c r="H24" s="1932">
        <v>0.1795688109594191</v>
      </c>
      <c r="I24" s="1932">
        <v>0.81102707276381514</v>
      </c>
      <c r="J24" s="1932">
        <v>9.4041162767625995E-3</v>
      </c>
      <c r="K24" s="1932">
        <v>1.9705264627836158E-2</v>
      </c>
      <c r="L24" s="1932">
        <v>0.97089061909540109</v>
      </c>
      <c r="M24" s="1932">
        <v>9.4041162767625995E-3</v>
      </c>
      <c r="N24" s="1932">
        <v>9.7573279786718231E-2</v>
      </c>
      <c r="O24" s="1932">
        <v>0.89302260393651789</v>
      </c>
      <c r="P24" s="1933">
        <v>9.4041162767625995E-3</v>
      </c>
      <c r="Q24" s="163">
        <f t="shared" si="0"/>
        <v>418.98838063150617</v>
      </c>
    </row>
    <row r="25" spans="1:17">
      <c r="A25" s="7258"/>
      <c r="B25" s="1929" t="s">
        <v>36</v>
      </c>
      <c r="C25" s="1930">
        <v>626</v>
      </c>
      <c r="D25" s="1931">
        <v>867.32360421114538</v>
      </c>
      <c r="E25" s="1932">
        <v>0.43471707774831159</v>
      </c>
      <c r="F25" s="1932">
        <v>0.56375342725559985</v>
      </c>
      <c r="G25" s="1932">
        <v>1.5294949960872439E-3</v>
      </c>
      <c r="H25" s="1932">
        <v>0.21673812756819399</v>
      </c>
      <c r="I25" s="1932">
        <v>0.78173237743571855</v>
      </c>
      <c r="J25" s="1932">
        <v>1.5294949960872439E-3</v>
      </c>
      <c r="K25" s="1932">
        <v>9.9538778737496281E-3</v>
      </c>
      <c r="L25" s="1932">
        <v>0.98851662713016286</v>
      </c>
      <c r="M25" s="1932">
        <v>1.5294949960872439E-3</v>
      </c>
      <c r="N25" s="1932">
        <v>7.1359668412821528E-2</v>
      </c>
      <c r="O25" s="1932">
        <v>0.92711083659109106</v>
      </c>
      <c r="P25" s="1933">
        <v>1.5294949960872439E-3</v>
      </c>
      <c r="Q25" s="163">
        <f t="shared" si="0"/>
        <v>270.39868688177614</v>
      </c>
    </row>
    <row r="26" spans="1:17">
      <c r="A26" s="7258"/>
      <c r="B26" s="1929" t="s">
        <v>37</v>
      </c>
      <c r="C26" s="1930">
        <v>599</v>
      </c>
      <c r="D26" s="1931">
        <v>800.3723395073539</v>
      </c>
      <c r="E26" s="1932">
        <v>0.45175173582998451</v>
      </c>
      <c r="F26" s="1932">
        <v>0.54168418986264155</v>
      </c>
      <c r="G26" s="1932">
        <v>6.5640743073700743E-3</v>
      </c>
      <c r="H26" s="1932">
        <v>0.1220137122694199</v>
      </c>
      <c r="I26" s="1932">
        <v>0.87142221342320814</v>
      </c>
      <c r="J26" s="1932">
        <v>6.5640743073700743E-3</v>
      </c>
      <c r="K26" s="1932">
        <v>1.0289756652252511E-2</v>
      </c>
      <c r="L26" s="1932">
        <v>0.98314616904037688</v>
      </c>
      <c r="M26" s="1932">
        <v>6.5640743073700743E-3</v>
      </c>
      <c r="N26" s="1932">
        <v>4.4136820397567868E-2</v>
      </c>
      <c r="O26" s="1932">
        <v>0.94929910529506145</v>
      </c>
      <c r="P26" s="1933">
        <v>6.5640743073700743E-3</v>
      </c>
      <c r="Q26" s="163">
        <f t="shared" si="0"/>
        <v>258.73612370955897</v>
      </c>
    </row>
    <row r="27" spans="1:17">
      <c r="A27" s="7258" t="s">
        <v>38</v>
      </c>
      <c r="B27" s="1929" t="s">
        <v>39</v>
      </c>
      <c r="C27" s="1930">
        <v>616</v>
      </c>
      <c r="D27" s="1931">
        <v>628.51868629796377</v>
      </c>
      <c r="E27" s="1932">
        <v>0.10453456219604593</v>
      </c>
      <c r="F27" s="1932">
        <v>0.89546543780395371</v>
      </c>
      <c r="G27" s="1932">
        <v>0</v>
      </c>
      <c r="H27" s="1932">
        <v>2.0658701617043494E-2</v>
      </c>
      <c r="I27" s="1932">
        <v>0.97934129838295636</v>
      </c>
      <c r="J27" s="1932">
        <v>0</v>
      </c>
      <c r="K27" s="1932">
        <v>1.61607450941366E-3</v>
      </c>
      <c r="L27" s="1932">
        <v>0.99838392549058608</v>
      </c>
      <c r="M27" s="1932">
        <v>0</v>
      </c>
      <c r="N27" s="1932">
        <v>3.5925774185721064E-2</v>
      </c>
      <c r="O27" s="1932">
        <v>0.96407422581427904</v>
      </c>
      <c r="P27" s="1933">
        <v>0</v>
      </c>
      <c r="Q27" s="163">
        <f t="shared" si="0"/>
        <v>266.07921904021424</v>
      </c>
    </row>
    <row r="28" spans="1:17">
      <c r="A28" s="7258"/>
      <c r="B28" s="1929" t="s">
        <v>40</v>
      </c>
      <c r="C28" s="1930">
        <v>1055</v>
      </c>
      <c r="D28" s="1931">
        <v>1051.8554871429253</v>
      </c>
      <c r="E28" s="1932">
        <v>0.26450660684399274</v>
      </c>
      <c r="F28" s="1932">
        <v>0.72635084028064811</v>
      </c>
      <c r="G28" s="1932">
        <v>9.1425528753570091E-3</v>
      </c>
      <c r="H28" s="1932">
        <v>0.10597974384894977</v>
      </c>
      <c r="I28" s="1932">
        <v>0.88487770327569126</v>
      </c>
      <c r="J28" s="1932">
        <v>9.1425528753570091E-3</v>
      </c>
      <c r="K28" s="1932">
        <v>8.9262086674835386E-3</v>
      </c>
      <c r="L28" s="1932">
        <v>0.98193123845715813</v>
      </c>
      <c r="M28" s="1932">
        <v>9.1425528753570091E-3</v>
      </c>
      <c r="N28" s="1932">
        <v>9.5573480582488546E-2</v>
      </c>
      <c r="O28" s="1932">
        <v>0.8952839665421527</v>
      </c>
      <c r="P28" s="1933">
        <v>9.1425528753570091E-3</v>
      </c>
      <c r="Q28" s="163">
        <f t="shared" si="0"/>
        <v>455.70385728478249</v>
      </c>
    </row>
    <row r="29" spans="1:17">
      <c r="A29" s="7258"/>
      <c r="B29" s="1929" t="s">
        <v>41</v>
      </c>
      <c r="C29" s="1930">
        <v>987</v>
      </c>
      <c r="D29" s="1931">
        <v>1266.1865803614505</v>
      </c>
      <c r="E29" s="1932">
        <v>0.41444757056273807</v>
      </c>
      <c r="F29" s="1932">
        <v>0.57559755197176077</v>
      </c>
      <c r="G29" s="1932">
        <v>9.9548774655035463E-3</v>
      </c>
      <c r="H29" s="1932">
        <v>0.18790221375803051</v>
      </c>
      <c r="I29" s="1932">
        <v>0.80214290877646666</v>
      </c>
      <c r="J29" s="1932">
        <v>9.9548774655035463E-3</v>
      </c>
      <c r="K29" s="1932">
        <v>1.6905532408812519E-2</v>
      </c>
      <c r="L29" s="1932">
        <v>0.97313959012568374</v>
      </c>
      <c r="M29" s="1932">
        <v>9.9548774655035463E-3</v>
      </c>
      <c r="N29" s="1932">
        <v>8.9207825654829487E-2</v>
      </c>
      <c r="O29" s="1932">
        <v>0.90083729687966785</v>
      </c>
      <c r="P29" s="1933">
        <v>9.9548774655035463E-3</v>
      </c>
      <c r="Q29" s="163">
        <f t="shared" si="0"/>
        <v>426.33147596216145</v>
      </c>
    </row>
    <row r="30" spans="1:17">
      <c r="A30" s="7258"/>
      <c r="B30" s="1929" t="s">
        <v>42</v>
      </c>
      <c r="C30" s="1930">
        <v>345</v>
      </c>
      <c r="D30" s="1931">
        <v>1063.2382678162305</v>
      </c>
      <c r="E30" s="1932">
        <v>0.58121203771711738</v>
      </c>
      <c r="F30" s="1932">
        <v>0.4068594747090602</v>
      </c>
      <c r="G30" s="1932">
        <v>1.1928487573820841E-2</v>
      </c>
      <c r="H30" s="1932">
        <v>0.28485268647913808</v>
      </c>
      <c r="I30" s="1932">
        <v>0.70321882594703977</v>
      </c>
      <c r="J30" s="1932">
        <v>1.1928487573820841E-2</v>
      </c>
      <c r="K30" s="1932">
        <v>3.0497113948994105E-2</v>
      </c>
      <c r="L30" s="1932">
        <v>0.95757439847718517</v>
      </c>
      <c r="M30" s="1932">
        <v>1.1928487573820841E-2</v>
      </c>
      <c r="N30" s="1932">
        <v>8.116224714745883E-2</v>
      </c>
      <c r="O30" s="1932">
        <v>0.90690926527871996</v>
      </c>
      <c r="P30" s="1933">
        <v>1.1928487573820841E-2</v>
      </c>
      <c r="Q30" s="163">
        <f t="shared" si="0"/>
        <v>149.02164053388623</v>
      </c>
    </row>
    <row r="31" spans="1:17">
      <c r="A31" s="7258" t="s">
        <v>43</v>
      </c>
      <c r="B31" s="1929" t="s">
        <v>44</v>
      </c>
      <c r="C31" s="1930">
        <v>1918</v>
      </c>
      <c r="D31" s="1931">
        <v>2739.2756737957434</v>
      </c>
      <c r="E31" s="1932">
        <v>0.46316621672517122</v>
      </c>
      <c r="F31" s="1932">
        <v>0.52577977327247094</v>
      </c>
      <c r="G31" s="1932">
        <v>1.1054010002352488E-2</v>
      </c>
      <c r="H31" s="1932">
        <v>0.22270917698919684</v>
      </c>
      <c r="I31" s="1932">
        <v>0.76623681300844648</v>
      </c>
      <c r="J31" s="1932">
        <v>1.1054010002352488E-2</v>
      </c>
      <c r="K31" s="1932">
        <v>1.9007414694921246E-2</v>
      </c>
      <c r="L31" s="1932">
        <v>0.9699385753027262</v>
      </c>
      <c r="M31" s="1932">
        <v>1.1054010002352488E-2</v>
      </c>
      <c r="N31" s="1932">
        <v>9.4262381522736693E-2</v>
      </c>
      <c r="O31" s="1932">
        <v>0.89468360847491002</v>
      </c>
      <c r="P31" s="1933">
        <v>1.1054010002352488E-2</v>
      </c>
      <c r="Q31" s="163">
        <f t="shared" si="0"/>
        <v>828.47393201157615</v>
      </c>
    </row>
    <row r="32" spans="1:17">
      <c r="A32" s="7258"/>
      <c r="B32" s="1929" t="s">
        <v>45</v>
      </c>
      <c r="C32" s="1930">
        <v>1085</v>
      </c>
      <c r="D32" s="1931">
        <v>1270.5233478228417</v>
      </c>
      <c r="E32" s="1932">
        <v>0.17151950320235648</v>
      </c>
      <c r="F32" s="1932">
        <v>0.82484087817855833</v>
      </c>
      <c r="G32" s="1932">
        <v>3.6396186190860054E-3</v>
      </c>
      <c r="H32" s="1932">
        <v>4.3433647061248359E-2</v>
      </c>
      <c r="I32" s="1932">
        <v>0.95292673431966524</v>
      </c>
      <c r="J32" s="1932">
        <v>3.6396186190860054E-3</v>
      </c>
      <c r="K32" s="1932">
        <v>9.5783543038594227E-3</v>
      </c>
      <c r="L32" s="1932">
        <v>0.98678202707705409</v>
      </c>
      <c r="M32" s="1932">
        <v>3.6396186190860054E-3</v>
      </c>
      <c r="N32" s="1932">
        <v>5.0488974168500865E-2</v>
      </c>
      <c r="O32" s="1932">
        <v>0.94587140721241258</v>
      </c>
      <c r="P32" s="1933">
        <v>3.6396186190860054E-3</v>
      </c>
      <c r="Q32" s="163">
        <f t="shared" si="0"/>
        <v>468.66226080946825</v>
      </c>
    </row>
    <row r="33" spans="1:17">
      <c r="A33" s="7258" t="s">
        <v>46</v>
      </c>
      <c r="B33" s="1929" t="s">
        <v>47</v>
      </c>
      <c r="C33" s="1930">
        <v>885</v>
      </c>
      <c r="D33" s="1931">
        <v>1120.926013500394</v>
      </c>
      <c r="E33" s="1932">
        <v>8.9408411953412661E-2</v>
      </c>
      <c r="F33" s="1932">
        <v>0.8938162543804915</v>
      </c>
      <c r="G33" s="1932">
        <v>1.6775333666095075E-2</v>
      </c>
      <c r="H33" s="1932">
        <v>2.1976753519927689E-2</v>
      </c>
      <c r="I33" s="1932">
        <v>0.96124791281397648</v>
      </c>
      <c r="J33" s="1932">
        <v>1.6775333666095075E-2</v>
      </c>
      <c r="K33" s="1932">
        <v>0</v>
      </c>
      <c r="L33" s="1932">
        <v>0.98322466633390493</v>
      </c>
      <c r="M33" s="1932">
        <v>1.6775333666095075E-2</v>
      </c>
      <c r="N33" s="1932">
        <v>2.7217994370421557E-2</v>
      </c>
      <c r="O33" s="1932">
        <v>0.95600667196348266</v>
      </c>
      <c r="P33" s="1933">
        <v>1.6775333666095075E-2</v>
      </c>
      <c r="Q33" s="163">
        <f t="shared" si="0"/>
        <v>382.27290397822986</v>
      </c>
    </row>
    <row r="34" spans="1:17">
      <c r="A34" s="7258"/>
      <c r="B34" s="1929" t="s">
        <v>48</v>
      </c>
      <c r="C34" s="1930">
        <v>838</v>
      </c>
      <c r="D34" s="1931">
        <v>1008.7874569148812</v>
      </c>
      <c r="E34" s="1932">
        <v>0.1263084515135231</v>
      </c>
      <c r="F34" s="1932">
        <v>0.86425445393240841</v>
      </c>
      <c r="G34" s="1932">
        <v>9.4370945540688585E-3</v>
      </c>
      <c r="H34" s="1932">
        <v>3.0441565770519534E-2</v>
      </c>
      <c r="I34" s="1932">
        <v>0.96012133967541158</v>
      </c>
      <c r="J34" s="1932">
        <v>9.4370945540688585E-3</v>
      </c>
      <c r="K34" s="1932">
        <v>2.2743706230883396E-3</v>
      </c>
      <c r="L34" s="1932">
        <v>0.98828853482284285</v>
      </c>
      <c r="M34" s="1932">
        <v>9.4370945540688585E-3</v>
      </c>
      <c r="N34" s="1932">
        <v>3.366577946751937E-2</v>
      </c>
      <c r="O34" s="1932">
        <v>0.9568971259784117</v>
      </c>
      <c r="P34" s="1933">
        <v>9.4370945540688585E-3</v>
      </c>
      <c r="Q34" s="163">
        <f t="shared" si="0"/>
        <v>361.97140512288883</v>
      </c>
    </row>
    <row r="35" spans="1:17">
      <c r="A35" s="7258"/>
      <c r="B35" s="1929" t="s">
        <v>49</v>
      </c>
      <c r="C35" s="1930">
        <v>594</v>
      </c>
      <c r="D35" s="1931">
        <v>797.09453714563335</v>
      </c>
      <c r="E35" s="1932">
        <v>0.41650024581312828</v>
      </c>
      <c r="F35" s="1932">
        <v>0.57524443400078273</v>
      </c>
      <c r="G35" s="1932">
        <v>8.255320186088478E-3</v>
      </c>
      <c r="H35" s="1932">
        <v>0.10935478343415796</v>
      </c>
      <c r="I35" s="1932">
        <v>0.88238989637975318</v>
      </c>
      <c r="J35" s="1932">
        <v>8.255320186088478E-3</v>
      </c>
      <c r="K35" s="1932">
        <v>1.2483878547052357E-3</v>
      </c>
      <c r="L35" s="1932">
        <v>0.9904962919592063</v>
      </c>
      <c r="M35" s="1932">
        <v>8.255320186088478E-3</v>
      </c>
      <c r="N35" s="1932">
        <v>8.1837499983895792E-2</v>
      </c>
      <c r="O35" s="1932">
        <v>0.90990717983001546</v>
      </c>
      <c r="P35" s="1933">
        <v>8.255320186088478E-3</v>
      </c>
      <c r="Q35" s="163">
        <f t="shared" si="0"/>
        <v>256.57638978877799</v>
      </c>
    </row>
    <row r="36" spans="1:17">
      <c r="A36" s="7258"/>
      <c r="B36" s="1929" t="s">
        <v>50</v>
      </c>
      <c r="C36" s="1930">
        <v>686</v>
      </c>
      <c r="D36" s="1931">
        <v>1082.9910140576608</v>
      </c>
      <c r="E36" s="1932">
        <v>0.85599123608655947</v>
      </c>
      <c r="F36" s="1932">
        <v>0.14400876391343975</v>
      </c>
      <c r="G36" s="1932">
        <v>0</v>
      </c>
      <c r="H36" s="1932">
        <v>0.48267788174383225</v>
      </c>
      <c r="I36" s="1932">
        <v>0.51732211825616714</v>
      </c>
      <c r="J36" s="1932">
        <v>0</v>
      </c>
      <c r="K36" s="1932">
        <v>5.6276211884526008E-2</v>
      </c>
      <c r="L36" s="1932">
        <v>0.94372378811547319</v>
      </c>
      <c r="M36" s="1932">
        <v>0</v>
      </c>
      <c r="N36" s="1932">
        <v>0.17789147693491894</v>
      </c>
      <c r="O36" s="1932">
        <v>0.82210852306508042</v>
      </c>
      <c r="P36" s="1933">
        <v>0</v>
      </c>
      <c r="Q36" s="163">
        <f t="shared" si="0"/>
        <v>296.31549393114767</v>
      </c>
    </row>
    <row r="37" spans="1:17">
      <c r="A37" s="7258" t="s">
        <v>51</v>
      </c>
      <c r="B37" s="1929" t="s">
        <v>47</v>
      </c>
      <c r="C37" s="1930">
        <v>905</v>
      </c>
      <c r="D37" s="1931">
        <v>1007.8304510969856</v>
      </c>
      <c r="E37" s="1932">
        <v>0.14186292379227541</v>
      </c>
      <c r="F37" s="1932">
        <v>0.85314662751267778</v>
      </c>
      <c r="G37" s="1932">
        <v>4.9904486950467205E-3</v>
      </c>
      <c r="H37" s="1932">
        <v>7.8300373082692956E-2</v>
      </c>
      <c r="I37" s="1932">
        <v>0.91670917822226017</v>
      </c>
      <c r="J37" s="1932">
        <v>4.9904486950467205E-3</v>
      </c>
      <c r="K37" s="1932">
        <v>2.8248319948598493E-3</v>
      </c>
      <c r="L37" s="1932">
        <v>0.99218471931009322</v>
      </c>
      <c r="M37" s="1932">
        <v>4.9904486950467205E-3</v>
      </c>
      <c r="N37" s="1932">
        <v>5.2295910229642729E-2</v>
      </c>
      <c r="O37" s="1932">
        <v>0.9427136410753103</v>
      </c>
      <c r="P37" s="1933">
        <v>4.9904486950467205E-3</v>
      </c>
      <c r="Q37" s="163">
        <f t="shared" si="0"/>
        <v>390.91183966135367</v>
      </c>
    </row>
    <row r="38" spans="1:17">
      <c r="A38" s="7258"/>
      <c r="B38" s="1929" t="s">
        <v>48</v>
      </c>
      <c r="C38" s="1930">
        <v>793</v>
      </c>
      <c r="D38" s="1931">
        <v>995.70507236344497</v>
      </c>
      <c r="E38" s="1932">
        <v>0.26308290499582193</v>
      </c>
      <c r="F38" s="1932">
        <v>0.719624708404078</v>
      </c>
      <c r="G38" s="1932">
        <v>1.7292386600100771E-2</v>
      </c>
      <c r="H38" s="1932">
        <v>0.14995424038037647</v>
      </c>
      <c r="I38" s="1932">
        <v>0.83275337301952301</v>
      </c>
      <c r="J38" s="1932">
        <v>1.7292386600100771E-2</v>
      </c>
      <c r="K38" s="1932">
        <v>6.7128470324430058E-3</v>
      </c>
      <c r="L38" s="1932">
        <v>0.97599476636745619</v>
      </c>
      <c r="M38" s="1932">
        <v>1.7292386600100771E-2</v>
      </c>
      <c r="N38" s="1932">
        <v>7.8560367096051131E-2</v>
      </c>
      <c r="O38" s="1932">
        <v>0.90414724630384835</v>
      </c>
      <c r="P38" s="1933">
        <v>1.7292386600100771E-2</v>
      </c>
      <c r="Q38" s="163">
        <f t="shared" si="0"/>
        <v>342.53379983586018</v>
      </c>
    </row>
    <row r="39" spans="1:17">
      <c r="A39" s="7258"/>
      <c r="B39" s="1929" t="s">
        <v>49</v>
      </c>
      <c r="C39" s="1930">
        <v>678</v>
      </c>
      <c r="D39" s="1931">
        <v>980.11255888089158</v>
      </c>
      <c r="E39" s="1932">
        <v>0.46830769109769271</v>
      </c>
      <c r="F39" s="1932">
        <v>0.52008975219189024</v>
      </c>
      <c r="G39" s="1932">
        <v>1.1602556710416117E-2</v>
      </c>
      <c r="H39" s="1932">
        <v>0.21640610477617661</v>
      </c>
      <c r="I39" s="1932">
        <v>0.77199133851340718</v>
      </c>
      <c r="J39" s="1932">
        <v>1.1602556710416117E-2</v>
      </c>
      <c r="K39" s="1932">
        <v>1.55545645735779E-2</v>
      </c>
      <c r="L39" s="1932">
        <v>0.97284287871600617</v>
      </c>
      <c r="M39" s="1932">
        <v>1.1602556710416117E-2</v>
      </c>
      <c r="N39" s="1932">
        <v>7.0644283373280631E-2</v>
      </c>
      <c r="O39" s="1932">
        <v>0.91775315991630324</v>
      </c>
      <c r="P39" s="1933">
        <v>1.1602556710416117E-2</v>
      </c>
      <c r="Q39" s="163">
        <f t="shared" si="0"/>
        <v>292.8599196578981</v>
      </c>
    </row>
    <row r="40" spans="1:17">
      <c r="A40" s="7258"/>
      <c r="B40" s="1929" t="s">
        <v>50</v>
      </c>
      <c r="C40" s="1930">
        <v>627</v>
      </c>
      <c r="D40" s="1931">
        <v>1026.150939277245</v>
      </c>
      <c r="E40" s="1932">
        <v>0.60686830083899135</v>
      </c>
      <c r="F40" s="1932">
        <v>0.39187969390195737</v>
      </c>
      <c r="G40" s="1932">
        <v>1.2520052590523308E-3</v>
      </c>
      <c r="H40" s="1932">
        <v>0.21918730053947413</v>
      </c>
      <c r="I40" s="1932">
        <v>0.77956069420147434</v>
      </c>
      <c r="J40" s="1932">
        <v>1.2520052590523308E-3</v>
      </c>
      <c r="K40" s="1932">
        <v>3.8454264700832033E-2</v>
      </c>
      <c r="L40" s="1932">
        <v>0.96029373004011576</v>
      </c>
      <c r="M40" s="1932">
        <v>1.2520052590523308E-3</v>
      </c>
      <c r="N40" s="1932">
        <v>0.11907639346431872</v>
      </c>
      <c r="O40" s="1932">
        <v>0.87967160127662969</v>
      </c>
      <c r="P40" s="1933">
        <v>1.2520052590523308E-3</v>
      </c>
      <c r="Q40" s="163">
        <f t="shared" si="0"/>
        <v>270.83063366593234</v>
      </c>
    </row>
    <row r="41" spans="1:17">
      <c r="A41" s="7258" t="s">
        <v>52</v>
      </c>
      <c r="B41" s="1929" t="s">
        <v>803</v>
      </c>
      <c r="C41" s="1930">
        <v>392</v>
      </c>
      <c r="D41" s="1931">
        <v>431.31955432177159</v>
      </c>
      <c r="E41" s="1932">
        <v>7.6107043373108044E-2</v>
      </c>
      <c r="F41" s="1932">
        <v>0.92389295662689253</v>
      </c>
      <c r="G41" s="1932">
        <v>0</v>
      </c>
      <c r="H41" s="1932">
        <v>7.0186824192422698E-2</v>
      </c>
      <c r="I41" s="1932">
        <v>0.92981317580757772</v>
      </c>
      <c r="J41" s="1932">
        <v>0</v>
      </c>
      <c r="K41" s="1932">
        <v>6.6005625646383889E-3</v>
      </c>
      <c r="L41" s="1932">
        <v>0.99339943743536152</v>
      </c>
      <c r="M41" s="1932">
        <v>0</v>
      </c>
      <c r="N41" s="1932">
        <v>4.8246023184979683E-2</v>
      </c>
      <c r="O41" s="1932">
        <v>0.9517539768150205</v>
      </c>
      <c r="P41" s="1933">
        <v>0</v>
      </c>
      <c r="Q41" s="163">
        <f t="shared" si="0"/>
        <v>169.32313938922724</v>
      </c>
    </row>
    <row r="42" spans="1:17">
      <c r="A42" s="7258"/>
      <c r="B42" s="1929" t="s">
        <v>53</v>
      </c>
      <c r="C42" s="1930">
        <v>318</v>
      </c>
      <c r="D42" s="1931">
        <v>360.06211804172011</v>
      </c>
      <c r="E42" s="1932">
        <v>0.18762831247535502</v>
      </c>
      <c r="F42" s="1932">
        <v>0.81068693302225148</v>
      </c>
      <c r="G42" s="1932">
        <v>1.6847545023945336E-3</v>
      </c>
      <c r="H42" s="1932">
        <v>9.4025531482307023E-2</v>
      </c>
      <c r="I42" s="1932">
        <v>0.90428971401529967</v>
      </c>
      <c r="J42" s="1932">
        <v>1.6847545023945336E-3</v>
      </c>
      <c r="K42" s="1932">
        <v>0</v>
      </c>
      <c r="L42" s="1932">
        <v>0.99831524549760542</v>
      </c>
      <c r="M42" s="1932">
        <v>1.6847545023945336E-3</v>
      </c>
      <c r="N42" s="1932">
        <v>5.6752530744798815E-2</v>
      </c>
      <c r="O42" s="1932">
        <v>0.94156271475280751</v>
      </c>
      <c r="P42" s="1933">
        <v>1.6847545023945336E-3</v>
      </c>
      <c r="Q42" s="163">
        <f t="shared" si="0"/>
        <v>137.35907736166902</v>
      </c>
    </row>
    <row r="43" spans="1:17">
      <c r="A43" s="7258"/>
      <c r="B43" s="1929" t="s">
        <v>54</v>
      </c>
      <c r="C43" s="1930">
        <v>407</v>
      </c>
      <c r="D43" s="1931">
        <v>467.53842751977584</v>
      </c>
      <c r="E43" s="1932">
        <v>0.18238917923204226</v>
      </c>
      <c r="F43" s="1932">
        <v>0.80815082855201259</v>
      </c>
      <c r="G43" s="1932">
        <v>9.4599922159461867E-3</v>
      </c>
      <c r="H43" s="1932">
        <v>6.7098511400599414E-2</v>
      </c>
      <c r="I43" s="1932">
        <v>0.92344149638345452</v>
      </c>
      <c r="J43" s="1932">
        <v>9.4599922159461867E-3</v>
      </c>
      <c r="K43" s="1932">
        <v>2.7478947118250679E-3</v>
      </c>
      <c r="L43" s="1932">
        <v>0.98779211307222869</v>
      </c>
      <c r="M43" s="1932">
        <v>9.4599922159461867E-3</v>
      </c>
      <c r="N43" s="1932">
        <v>4.7140721046840472E-2</v>
      </c>
      <c r="O43" s="1932">
        <v>0.94339928673721329</v>
      </c>
      <c r="P43" s="1933">
        <v>9.4599922159461867E-3</v>
      </c>
      <c r="Q43" s="163">
        <f t="shared" si="0"/>
        <v>175.80234115157012</v>
      </c>
    </row>
    <row r="44" spans="1:17">
      <c r="A44" s="7258"/>
      <c r="B44" s="1929" t="s">
        <v>55</v>
      </c>
      <c r="C44" s="1930">
        <v>276</v>
      </c>
      <c r="D44" s="1931">
        <v>344.44437103720514</v>
      </c>
      <c r="E44" s="1932">
        <v>0.24455731960004257</v>
      </c>
      <c r="F44" s="1932">
        <v>0.74559461134751459</v>
      </c>
      <c r="G44" s="1932">
        <v>9.8480690524433093E-3</v>
      </c>
      <c r="H44" s="1932">
        <v>0.15430182882635721</v>
      </c>
      <c r="I44" s="1932">
        <v>0.83585010212120014</v>
      </c>
      <c r="J44" s="1932">
        <v>9.8480690524433093E-3</v>
      </c>
      <c r="K44" s="1932">
        <v>5.7946192992008871E-3</v>
      </c>
      <c r="L44" s="1932">
        <v>0.98435731164835583</v>
      </c>
      <c r="M44" s="1932">
        <v>9.8480690524433093E-3</v>
      </c>
      <c r="N44" s="1932">
        <v>7.5812753415085921E-2</v>
      </c>
      <c r="O44" s="1932">
        <v>0.91433917753247118</v>
      </c>
      <c r="P44" s="1933">
        <v>9.8480690524433093E-3</v>
      </c>
      <c r="Q44" s="163">
        <f t="shared" si="0"/>
        <v>119.21731242710898</v>
      </c>
    </row>
    <row r="45" spans="1:17">
      <c r="A45" s="7258"/>
      <c r="B45" s="1929" t="s">
        <v>56</v>
      </c>
      <c r="C45" s="1930">
        <v>305</v>
      </c>
      <c r="D45" s="1931">
        <v>400.17105253995948</v>
      </c>
      <c r="E45" s="1932">
        <v>0.33743598086124182</v>
      </c>
      <c r="F45" s="1932">
        <v>0.62801378115294249</v>
      </c>
      <c r="G45" s="1932">
        <v>3.4550237985816308E-2</v>
      </c>
      <c r="H45" s="1932">
        <v>0.19885543183211996</v>
      </c>
      <c r="I45" s="1932">
        <v>0.76659433018206391</v>
      </c>
      <c r="J45" s="1932">
        <v>3.4550237985816308E-2</v>
      </c>
      <c r="K45" s="1932">
        <v>8.5047267815396392E-3</v>
      </c>
      <c r="L45" s="1932">
        <v>0.9569450352326444</v>
      </c>
      <c r="M45" s="1932">
        <v>3.4550237985816308E-2</v>
      </c>
      <c r="N45" s="1932">
        <v>0.10378337498113752</v>
      </c>
      <c r="O45" s="1932">
        <v>0.86166638703304654</v>
      </c>
      <c r="P45" s="1933">
        <v>3.4550237985816308E-2</v>
      </c>
      <c r="Q45" s="163">
        <f t="shared" si="0"/>
        <v>131.74376916763853</v>
      </c>
    </row>
    <row r="46" spans="1:17">
      <c r="A46" s="7258"/>
      <c r="B46" s="1929" t="s">
        <v>57</v>
      </c>
      <c r="C46" s="1930">
        <v>283</v>
      </c>
      <c r="D46" s="1931">
        <v>390.13684709611186</v>
      </c>
      <c r="E46" s="1932">
        <v>0.37910964228730815</v>
      </c>
      <c r="F46" s="1932">
        <v>0.60044476557574056</v>
      </c>
      <c r="G46" s="1932">
        <v>2.0445592136952743E-2</v>
      </c>
      <c r="H46" s="1932">
        <v>0.18645109471640381</v>
      </c>
      <c r="I46" s="1932">
        <v>0.79310331314664406</v>
      </c>
      <c r="J46" s="1932">
        <v>2.0445592136952743E-2</v>
      </c>
      <c r="K46" s="1932">
        <v>2.3309864851580001E-2</v>
      </c>
      <c r="L46" s="1932">
        <v>0.95624454301146744</v>
      </c>
      <c r="M46" s="1932">
        <v>2.0445592136952743E-2</v>
      </c>
      <c r="N46" s="1932">
        <v>6.1380513620120078E-2</v>
      </c>
      <c r="O46" s="1932">
        <v>0.91817389424292761</v>
      </c>
      <c r="P46" s="1933">
        <v>2.0445592136952743E-2</v>
      </c>
      <c r="Q46" s="163">
        <f t="shared" si="0"/>
        <v>122.24093991620232</v>
      </c>
    </row>
    <row r="47" spans="1:17">
      <c r="A47" s="7258"/>
      <c r="B47" s="1929" t="s">
        <v>58</v>
      </c>
      <c r="C47" s="1930">
        <v>265</v>
      </c>
      <c r="D47" s="1931">
        <v>393.06729374809447</v>
      </c>
      <c r="E47" s="1932">
        <v>0.55923247830952927</v>
      </c>
      <c r="F47" s="1932">
        <v>0.43798555367135344</v>
      </c>
      <c r="G47" s="1932">
        <v>2.7819680191170852E-3</v>
      </c>
      <c r="H47" s="1932">
        <v>0.28039783471646568</v>
      </c>
      <c r="I47" s="1932">
        <v>0.71682019726441648</v>
      </c>
      <c r="J47" s="1932">
        <v>2.7819680191170852E-3</v>
      </c>
      <c r="K47" s="1932">
        <v>1.3536758430178328E-2</v>
      </c>
      <c r="L47" s="1932">
        <v>0.98368127355070456</v>
      </c>
      <c r="M47" s="1932">
        <v>2.7819680191170852E-3</v>
      </c>
      <c r="N47" s="1932">
        <v>8.558765173746051E-2</v>
      </c>
      <c r="O47" s="1932">
        <v>0.91163038024342202</v>
      </c>
      <c r="P47" s="1933">
        <v>2.7819680191170852E-3</v>
      </c>
      <c r="Q47" s="163">
        <f t="shared" si="0"/>
        <v>114.46589780139087</v>
      </c>
    </row>
    <row r="48" spans="1:17">
      <c r="A48" s="7258"/>
      <c r="B48" s="1929" t="s">
        <v>59</v>
      </c>
      <c r="C48" s="1930">
        <v>280</v>
      </c>
      <c r="D48" s="1931">
        <v>417.46928660683346</v>
      </c>
      <c r="E48" s="1932">
        <v>0.49095051686373359</v>
      </c>
      <c r="F48" s="1932">
        <v>0.50353594686675296</v>
      </c>
      <c r="G48" s="1932">
        <v>5.5135362695134926E-3</v>
      </c>
      <c r="H48" s="1932">
        <v>0.17019137260204431</v>
      </c>
      <c r="I48" s="1932">
        <v>0.82429509112844213</v>
      </c>
      <c r="J48" s="1932">
        <v>5.5135362695134926E-3</v>
      </c>
      <c r="K48" s="1932">
        <v>2.532759871034504E-2</v>
      </c>
      <c r="L48" s="1932">
        <v>0.96915886502014115</v>
      </c>
      <c r="M48" s="1932">
        <v>5.5135362695134926E-3</v>
      </c>
      <c r="N48" s="1932">
        <v>0.10918302875079622</v>
      </c>
      <c r="O48" s="1932">
        <v>0.88530343497969011</v>
      </c>
      <c r="P48" s="1933">
        <v>5.5135362695134926E-3</v>
      </c>
      <c r="Q48" s="163">
        <f t="shared" si="0"/>
        <v>120.94509956373373</v>
      </c>
    </row>
    <row r="49" spans="1:17">
      <c r="A49" s="7258"/>
      <c r="B49" s="1929" t="s">
        <v>60</v>
      </c>
      <c r="C49" s="1930">
        <v>262</v>
      </c>
      <c r="D49" s="1931">
        <v>400.88636897907264</v>
      </c>
      <c r="E49" s="1932">
        <v>0.55994760175239133</v>
      </c>
      <c r="F49" s="1932">
        <v>0.43684763382563885</v>
      </c>
      <c r="G49" s="1932">
        <v>3.2047644219693268E-3</v>
      </c>
      <c r="H49" s="1932">
        <v>0.18386086596551252</v>
      </c>
      <c r="I49" s="1932">
        <v>0.81293436961251753</v>
      </c>
      <c r="J49" s="1932">
        <v>3.2047644219693268E-3</v>
      </c>
      <c r="K49" s="1932">
        <v>2.6671644518652032E-2</v>
      </c>
      <c r="L49" s="1932">
        <v>0.97012359105937873</v>
      </c>
      <c r="M49" s="1932">
        <v>3.2047644219693268E-3</v>
      </c>
      <c r="N49" s="1932">
        <v>9.3880576650632819E-2</v>
      </c>
      <c r="O49" s="1932">
        <v>0.90291465892739764</v>
      </c>
      <c r="P49" s="1933">
        <v>3.2047644219693268E-3</v>
      </c>
      <c r="Q49" s="163">
        <f t="shared" si="0"/>
        <v>113.17005744892228</v>
      </c>
    </row>
    <row r="50" spans="1:17">
      <c r="A50" s="7258"/>
      <c r="B50" s="1929" t="s">
        <v>61</v>
      </c>
      <c r="C50" s="1930">
        <v>215</v>
      </c>
      <c r="D50" s="1931">
        <v>404.70370172802455</v>
      </c>
      <c r="E50" s="1932">
        <v>0.70318103067374438</v>
      </c>
      <c r="F50" s="1932">
        <v>0.2968189693262559</v>
      </c>
      <c r="G50" s="1932">
        <v>0</v>
      </c>
      <c r="H50" s="1932">
        <v>0.27009377184577937</v>
      </c>
      <c r="I50" s="1932">
        <v>0.72990622815422057</v>
      </c>
      <c r="J50" s="1932">
        <v>0</v>
      </c>
      <c r="K50" s="1932">
        <v>4.7008259066255074E-2</v>
      </c>
      <c r="L50" s="1932">
        <v>0.95299174093374506</v>
      </c>
      <c r="M50" s="1932">
        <v>0</v>
      </c>
      <c r="N50" s="1932">
        <v>0.12509198906111965</v>
      </c>
      <c r="O50" s="1932">
        <v>0.87490801093888071</v>
      </c>
      <c r="P50" s="1933">
        <v>0</v>
      </c>
      <c r="Q50" s="163">
        <f t="shared" si="0"/>
        <v>92.86855859358127</v>
      </c>
    </row>
    <row r="51" spans="1:17">
      <c r="A51" s="7258" t="s">
        <v>62</v>
      </c>
      <c r="B51" s="1929" t="s">
        <v>17</v>
      </c>
      <c r="C51" s="1930">
        <v>1081</v>
      </c>
      <c r="D51" s="1931">
        <v>1333.719508711506</v>
      </c>
      <c r="E51" s="1932">
        <v>0.25333087745165644</v>
      </c>
      <c r="F51" s="1932">
        <v>0.73928796111668948</v>
      </c>
      <c r="G51" s="1932">
        <v>7.3811614316545322E-3</v>
      </c>
      <c r="H51" s="1932">
        <v>0.12047223260395354</v>
      </c>
      <c r="I51" s="1932">
        <v>0.87214660596439197</v>
      </c>
      <c r="J51" s="1932">
        <v>7.3811614316545322E-3</v>
      </c>
      <c r="K51" s="1932">
        <v>1.8590275396527158E-2</v>
      </c>
      <c r="L51" s="1932">
        <v>0.97402856317181885</v>
      </c>
      <c r="M51" s="1932">
        <v>7.3811614316545322E-3</v>
      </c>
      <c r="N51" s="1932">
        <v>9.2346065389139836E-2</v>
      </c>
      <c r="O51" s="1932">
        <v>0.90027277317920562</v>
      </c>
      <c r="P51" s="1933">
        <v>7.3811614316545322E-3</v>
      </c>
      <c r="Q51" s="163">
        <f t="shared" si="0"/>
        <v>466.93447367284347</v>
      </c>
    </row>
    <row r="52" spans="1:17">
      <c r="A52" s="7258"/>
      <c r="B52" s="1929" t="s">
        <v>18</v>
      </c>
      <c r="C52" s="1930">
        <v>1922</v>
      </c>
      <c r="D52" s="1931">
        <v>2676.0795129070757</v>
      </c>
      <c r="E52" s="1932">
        <v>0.42927990176218961</v>
      </c>
      <c r="F52" s="1932">
        <v>0.56135572695853653</v>
      </c>
      <c r="G52" s="1932">
        <v>9.3643712792707574E-3</v>
      </c>
      <c r="H52" s="1932">
        <v>0.18854788290649271</v>
      </c>
      <c r="I52" s="1932">
        <v>0.80208774581423525</v>
      </c>
      <c r="J52" s="1932">
        <v>9.3643712792707574E-3</v>
      </c>
      <c r="K52" s="1932">
        <v>1.4738672118454383E-2</v>
      </c>
      <c r="L52" s="1932">
        <v>0.97589695660227505</v>
      </c>
      <c r="M52" s="1932">
        <v>9.3643712792707574E-3</v>
      </c>
      <c r="N52" s="1932">
        <v>7.4435127665305495E-2</v>
      </c>
      <c r="O52" s="1932">
        <v>0.91620050105542361</v>
      </c>
      <c r="P52" s="1933">
        <v>9.3643712792707574E-3</v>
      </c>
      <c r="Q52" s="163">
        <f t="shared" si="0"/>
        <v>830.20171914820094</v>
      </c>
    </row>
    <row r="53" spans="1:17">
      <c r="A53" s="7258" t="s">
        <v>63</v>
      </c>
      <c r="B53" s="1929" t="s">
        <v>64</v>
      </c>
      <c r="C53" s="1930">
        <v>375</v>
      </c>
      <c r="D53" s="1931">
        <v>461.1693202202232</v>
      </c>
      <c r="E53" s="1932">
        <v>0.2902736459089964</v>
      </c>
      <c r="F53" s="1932">
        <v>0.70046649210319001</v>
      </c>
      <c r="G53" s="1932">
        <v>9.2598619878140713E-3</v>
      </c>
      <c r="H53" s="1932">
        <v>8.1304655858373043E-2</v>
      </c>
      <c r="I53" s="1932">
        <v>0.90943548215381287</v>
      </c>
      <c r="J53" s="1932">
        <v>9.2598619878140713E-3</v>
      </c>
      <c r="K53" s="1932">
        <v>4.1931696060561159E-3</v>
      </c>
      <c r="L53" s="1932">
        <v>0.98654696840612965</v>
      </c>
      <c r="M53" s="1932">
        <v>9.2598619878140713E-3</v>
      </c>
      <c r="N53" s="1932">
        <v>9.6935415475397579E-2</v>
      </c>
      <c r="O53" s="1932">
        <v>0.893804722536788</v>
      </c>
      <c r="P53" s="1933">
        <v>9.2598619878140713E-3</v>
      </c>
      <c r="Q53" s="163">
        <f t="shared" si="0"/>
        <v>161.98004405857196</v>
      </c>
    </row>
    <row r="54" spans="1:17" ht="30">
      <c r="A54" s="7258"/>
      <c r="B54" s="1929" t="s">
        <v>65</v>
      </c>
      <c r="C54" s="1930">
        <v>1699</v>
      </c>
      <c r="D54" s="1931">
        <v>2469.4021763337446</v>
      </c>
      <c r="E54" s="1932">
        <v>0.47847841322950968</v>
      </c>
      <c r="F54" s="1932">
        <v>0.50994717737365258</v>
      </c>
      <c r="G54" s="1932">
        <v>1.157440939683484E-2</v>
      </c>
      <c r="H54" s="1932">
        <v>0.22509875443897109</v>
      </c>
      <c r="I54" s="1932">
        <v>0.76332683616419361</v>
      </c>
      <c r="J54" s="1932">
        <v>1.157440939683484E-2</v>
      </c>
      <c r="K54" s="1932">
        <v>2.2812779561775586E-2</v>
      </c>
      <c r="L54" s="1932">
        <v>0.96561281104138819</v>
      </c>
      <c r="M54" s="1932">
        <v>1.157440939683484E-2</v>
      </c>
      <c r="N54" s="1932">
        <v>7.9914985922703505E-2</v>
      </c>
      <c r="O54" s="1932">
        <v>0.90851060468046196</v>
      </c>
      <c r="P54" s="1933">
        <v>1.157440939683484E-2</v>
      </c>
      <c r="Q54" s="163">
        <f t="shared" si="0"/>
        <v>733.8775862813701</v>
      </c>
    </row>
    <row r="55" spans="1:17">
      <c r="A55" s="7258"/>
      <c r="B55" s="1929" t="s">
        <v>66</v>
      </c>
      <c r="C55" s="1930">
        <v>293</v>
      </c>
      <c r="D55" s="1931">
        <v>410.6024102953516</v>
      </c>
      <c r="E55" s="1932">
        <v>0.30800004465310665</v>
      </c>
      <c r="F55" s="1932">
        <v>0.68700250509810545</v>
      </c>
      <c r="G55" s="1932">
        <v>4.9974502487881043E-3</v>
      </c>
      <c r="H55" s="1932">
        <v>0.15057863984386763</v>
      </c>
      <c r="I55" s="1932">
        <v>0.84442390990734495</v>
      </c>
      <c r="J55" s="1932">
        <v>4.9974502487881043E-3</v>
      </c>
      <c r="K55" s="1932">
        <v>1.1922589176225106E-2</v>
      </c>
      <c r="L55" s="1932">
        <v>0.98307996057498681</v>
      </c>
      <c r="M55" s="1932">
        <v>4.9974502487881043E-3</v>
      </c>
      <c r="N55" s="1932">
        <v>0.13031150853022239</v>
      </c>
      <c r="O55" s="1932">
        <v>0.86469104122099028</v>
      </c>
      <c r="P55" s="1933">
        <v>4.9974502487881043E-3</v>
      </c>
      <c r="Q55" s="163">
        <f t="shared" si="0"/>
        <v>126.56040775776424</v>
      </c>
    </row>
    <row r="56" spans="1:17" ht="30">
      <c r="A56" s="7258"/>
      <c r="B56" s="1929" t="s">
        <v>67</v>
      </c>
      <c r="C56" s="1930">
        <v>636</v>
      </c>
      <c r="D56" s="1931">
        <v>668.62511476925772</v>
      </c>
      <c r="E56" s="1932">
        <v>6.6962767641895168E-2</v>
      </c>
      <c r="F56" s="1932">
        <v>0.93303723235810498</v>
      </c>
      <c r="G56" s="1932">
        <v>0</v>
      </c>
      <c r="H56" s="1932">
        <v>1.5049949327763226E-2</v>
      </c>
      <c r="I56" s="1932">
        <v>0.98495005067223684</v>
      </c>
      <c r="J56" s="1932">
        <v>0</v>
      </c>
      <c r="K56" s="1932">
        <v>1.6046943511921037E-3</v>
      </c>
      <c r="L56" s="1932">
        <v>0.99839530564880785</v>
      </c>
      <c r="M56" s="1932">
        <v>0</v>
      </c>
      <c r="N56" s="1932">
        <v>4.0091180012360769E-2</v>
      </c>
      <c r="O56" s="1932">
        <v>0.95990881998763911</v>
      </c>
      <c r="P56" s="1933">
        <v>0</v>
      </c>
      <c r="Q56" s="163">
        <f t="shared" si="0"/>
        <v>274.71815472333805</v>
      </c>
    </row>
    <row r="57" spans="1:17">
      <c r="A57" s="7258" t="s">
        <v>68</v>
      </c>
      <c r="B57" s="1929" t="s">
        <v>17</v>
      </c>
      <c r="C57" s="1930">
        <v>892</v>
      </c>
      <c r="D57" s="1931">
        <v>1026.0471997107495</v>
      </c>
      <c r="E57" s="1932">
        <v>0.16067166179387551</v>
      </c>
      <c r="F57" s="1932">
        <v>0.83732846420611662</v>
      </c>
      <c r="G57" s="1932">
        <v>1.9998740000089317E-3</v>
      </c>
      <c r="H57" s="1932">
        <v>6.0156000164699887E-2</v>
      </c>
      <c r="I57" s="1932">
        <v>0.93784412583529175</v>
      </c>
      <c r="J57" s="1932">
        <v>1.9998740000089317E-3</v>
      </c>
      <c r="K57" s="1932">
        <v>5.8168696324469608E-3</v>
      </c>
      <c r="L57" s="1932">
        <v>0.99218325636754434</v>
      </c>
      <c r="M57" s="1932">
        <v>1.9998740000089317E-3</v>
      </c>
      <c r="N57" s="1932">
        <v>7.1306421762926731E-2</v>
      </c>
      <c r="O57" s="1932">
        <v>0.92669370423706521</v>
      </c>
      <c r="P57" s="1933">
        <v>1.9998740000089317E-3</v>
      </c>
      <c r="Q57" s="163">
        <f t="shared" si="0"/>
        <v>385.29653146732318</v>
      </c>
    </row>
    <row r="58" spans="1:17">
      <c r="A58" s="7258"/>
      <c r="B58" s="1929" t="s">
        <v>18</v>
      </c>
      <c r="C58" s="1930">
        <v>2111</v>
      </c>
      <c r="D58" s="1931">
        <v>2983.7518219078261</v>
      </c>
      <c r="E58" s="1932">
        <v>0.44300024065781357</v>
      </c>
      <c r="F58" s="1932">
        <v>0.54598938114271089</v>
      </c>
      <c r="G58" s="1932">
        <v>1.1010378199474081E-2</v>
      </c>
      <c r="H58" s="1932">
        <v>0.20226963703345327</v>
      </c>
      <c r="I58" s="1932">
        <v>0.78671998476707328</v>
      </c>
      <c r="J58" s="1932">
        <v>1.1010378199474081E-2</v>
      </c>
      <c r="K58" s="1932">
        <v>1.9528329483384094E-2</v>
      </c>
      <c r="L58" s="1932">
        <v>0.96946129231714184</v>
      </c>
      <c r="M58" s="1932">
        <v>1.1010378199474081E-2</v>
      </c>
      <c r="N58" s="1932">
        <v>8.3517105191882296E-2</v>
      </c>
      <c r="O58" s="1932">
        <v>0.90547251660864569</v>
      </c>
      <c r="P58" s="1933">
        <v>1.1010378199474081E-2</v>
      </c>
      <c r="Q58" s="163">
        <f t="shared" si="0"/>
        <v>911.83966135372111</v>
      </c>
    </row>
    <row r="59" spans="1:17">
      <c r="A59" s="7258" t="s">
        <v>69</v>
      </c>
      <c r="B59" s="1929" t="s">
        <v>17</v>
      </c>
      <c r="C59" s="1930">
        <v>929</v>
      </c>
      <c r="D59" s="1931">
        <v>1079.2275250646092</v>
      </c>
      <c r="E59" s="1932">
        <v>0.15866769974683456</v>
      </c>
      <c r="F59" s="1932">
        <v>0.83943097261851196</v>
      </c>
      <c r="G59" s="1932">
        <v>1.9013276346529955E-3</v>
      </c>
      <c r="H59" s="1932">
        <v>6.6613132899043775E-2</v>
      </c>
      <c r="I59" s="1932">
        <v>0.93148553946630219</v>
      </c>
      <c r="J59" s="1932">
        <v>1.9013276346529955E-3</v>
      </c>
      <c r="K59" s="1932">
        <v>5.5302358945092658E-3</v>
      </c>
      <c r="L59" s="1932">
        <v>0.99256843647083759</v>
      </c>
      <c r="M59" s="1932">
        <v>1.9013276346529955E-3</v>
      </c>
      <c r="N59" s="1932">
        <v>7.4416364912416724E-2</v>
      </c>
      <c r="O59" s="1932">
        <v>0.9236823074529299</v>
      </c>
      <c r="P59" s="1933">
        <v>1.9013276346529955E-3</v>
      </c>
      <c r="Q59" s="163">
        <f t="shared" si="0"/>
        <v>401.27856248110231</v>
      </c>
    </row>
    <row r="60" spans="1:17">
      <c r="A60" s="7258"/>
      <c r="B60" s="1929" t="s">
        <v>18</v>
      </c>
      <c r="C60" s="1930">
        <v>2074</v>
      </c>
      <c r="D60" s="1931">
        <v>2930.5714965539678</v>
      </c>
      <c r="E60" s="1932">
        <v>0.44886157408756483</v>
      </c>
      <c r="F60" s="1932">
        <v>0.53992824521859806</v>
      </c>
      <c r="G60" s="1932">
        <v>1.1210180693835876E-2</v>
      </c>
      <c r="H60" s="1932">
        <v>0.20247059922348787</v>
      </c>
      <c r="I60" s="1932">
        <v>0.78631922008267607</v>
      </c>
      <c r="J60" s="1932">
        <v>1.1210180693835876E-2</v>
      </c>
      <c r="K60" s="1932">
        <v>1.9882705043497505E-2</v>
      </c>
      <c r="L60" s="1932">
        <v>0.96890711426266651</v>
      </c>
      <c r="M60" s="1932">
        <v>1.1210180693835876E-2</v>
      </c>
      <c r="N60" s="1932">
        <v>8.2593405451420701E-2</v>
      </c>
      <c r="O60" s="1932">
        <v>0.90619641385474647</v>
      </c>
      <c r="P60" s="1933">
        <v>1.1210180693835876E-2</v>
      </c>
      <c r="Q60" s="163">
        <f t="shared" si="0"/>
        <v>895.85763033994203</v>
      </c>
    </row>
    <row r="61" spans="1:17">
      <c r="A61" s="7258" t="s">
        <v>70</v>
      </c>
      <c r="B61" s="1929" t="s">
        <v>17</v>
      </c>
      <c r="C61" s="1930">
        <v>1031</v>
      </c>
      <c r="D61" s="1931">
        <v>1150.2591134483155</v>
      </c>
      <c r="E61" s="1932">
        <v>0.15944123878328401</v>
      </c>
      <c r="F61" s="1932">
        <v>0.83684623748330178</v>
      </c>
      <c r="G61" s="1932">
        <v>3.7125237334145935E-3</v>
      </c>
      <c r="H61" s="1932">
        <v>4.299951029407046E-2</v>
      </c>
      <c r="I61" s="1932">
        <v>0.95328796597251564</v>
      </c>
      <c r="J61" s="1932">
        <v>3.7125237334145935E-3</v>
      </c>
      <c r="K61" s="1932">
        <v>3.1558823135480508E-3</v>
      </c>
      <c r="L61" s="1932">
        <v>0.99313159395303752</v>
      </c>
      <c r="M61" s="1932">
        <v>3.7125237334145935E-3</v>
      </c>
      <c r="N61" s="1932">
        <v>6.3568802942381583E-2</v>
      </c>
      <c r="O61" s="1932">
        <v>0.93271867332420499</v>
      </c>
      <c r="P61" s="1933">
        <v>3.7125237334145935E-3</v>
      </c>
      <c r="Q61" s="163">
        <f t="shared" si="0"/>
        <v>445.3371344650339</v>
      </c>
    </row>
    <row r="62" spans="1:17">
      <c r="A62" s="7258"/>
      <c r="B62" s="1929" t="s">
        <v>18</v>
      </c>
      <c r="C62" s="1930">
        <v>1972</v>
      </c>
      <c r="D62" s="1931">
        <v>2859.5399081702608</v>
      </c>
      <c r="E62" s="1932">
        <v>0.4557588939854294</v>
      </c>
      <c r="F62" s="1932">
        <v>0.53352825085060374</v>
      </c>
      <c r="G62" s="1932">
        <v>1.0712855163964797E-2</v>
      </c>
      <c r="H62" s="1932">
        <v>0.21534398354819426</v>
      </c>
      <c r="I62" s="1932">
        <v>0.77394316128784169</v>
      </c>
      <c r="J62" s="1932">
        <v>1.0712855163964797E-2</v>
      </c>
      <c r="K62" s="1932">
        <v>2.1194314829118568E-2</v>
      </c>
      <c r="L62" s="1932">
        <v>0.96809283000691793</v>
      </c>
      <c r="M62" s="1932">
        <v>1.0712855163964797E-2</v>
      </c>
      <c r="N62" s="1932">
        <v>8.7159991549828175E-2</v>
      </c>
      <c r="O62" s="1932">
        <v>0.9021271532862094</v>
      </c>
      <c r="P62" s="1933">
        <v>1.0712855163964797E-2</v>
      </c>
      <c r="Q62" s="163">
        <f t="shared" si="0"/>
        <v>851.79905835601051</v>
      </c>
    </row>
    <row r="63" spans="1:17">
      <c r="A63" s="7258" t="s">
        <v>71</v>
      </c>
      <c r="B63" s="1929" t="s">
        <v>17</v>
      </c>
      <c r="C63" s="1930">
        <v>2802</v>
      </c>
      <c r="D63" s="1931">
        <v>3722.3403072975434</v>
      </c>
      <c r="E63" s="1932">
        <v>0.36573987966875982</v>
      </c>
      <c r="F63" s="1932">
        <v>0.62528914057742502</v>
      </c>
      <c r="G63" s="1932">
        <v>8.970979753816782E-3</v>
      </c>
      <c r="H63" s="1932">
        <v>0.15741082454877969</v>
      </c>
      <c r="I63" s="1932">
        <v>0.83361819569740558</v>
      </c>
      <c r="J63" s="1932">
        <v>8.970979753816782E-3</v>
      </c>
      <c r="K63" s="1932">
        <v>1.5099585999328601E-2</v>
      </c>
      <c r="L63" s="1932">
        <v>0.97592943424685485</v>
      </c>
      <c r="M63" s="1932">
        <v>8.970979753816782E-3</v>
      </c>
      <c r="N63" s="1932">
        <v>7.7615492781259662E-2</v>
      </c>
      <c r="O63" s="1932">
        <v>0.91341352746492466</v>
      </c>
      <c r="P63" s="1933">
        <v>8.970979753816782E-3</v>
      </c>
      <c r="Q63" s="163">
        <f t="shared" si="0"/>
        <v>1210.3148892056497</v>
      </c>
    </row>
    <row r="64" spans="1:17">
      <c r="A64" s="7258"/>
      <c r="B64" s="1929" t="s">
        <v>18</v>
      </c>
      <c r="C64" s="1930">
        <v>201</v>
      </c>
      <c r="D64" s="1931">
        <v>287.45871432103456</v>
      </c>
      <c r="E64" s="1932">
        <v>0.43571887546876242</v>
      </c>
      <c r="F64" s="1932">
        <v>0.55902415536943872</v>
      </c>
      <c r="G64" s="1932">
        <v>5.2569691617991151E-3</v>
      </c>
      <c r="H64" s="1932">
        <v>0.27589574626203162</v>
      </c>
      <c r="I64" s="1932">
        <v>0.71884728457616975</v>
      </c>
      <c r="J64" s="1932">
        <v>5.2569691617991151E-3</v>
      </c>
      <c r="K64" s="1932">
        <v>2.7935399010181237E-2</v>
      </c>
      <c r="L64" s="1932">
        <v>0.96680763182801954</v>
      </c>
      <c r="M64" s="1932">
        <v>5.2569691617991151E-3</v>
      </c>
      <c r="N64" s="1932">
        <v>0.1163533760893157</v>
      </c>
      <c r="O64" s="1932">
        <v>0.87838965474888553</v>
      </c>
      <c r="P64" s="1933">
        <v>5.2569691617991151E-3</v>
      </c>
      <c r="Q64" s="163">
        <f t="shared" si="0"/>
        <v>86.821303615394584</v>
      </c>
    </row>
    <row r="65" spans="1:17">
      <c r="A65" s="7258" t="s">
        <v>72</v>
      </c>
      <c r="B65" s="1929" t="s">
        <v>17</v>
      </c>
      <c r="C65" s="1930">
        <v>2044</v>
      </c>
      <c r="D65" s="1931">
        <v>2755.2164332111797</v>
      </c>
      <c r="E65" s="1932">
        <v>0.33910997369498902</v>
      </c>
      <c r="F65" s="1932">
        <v>0.65046607114155652</v>
      </c>
      <c r="G65" s="1932">
        <v>1.0423955163450991E-2</v>
      </c>
      <c r="H65" s="1932">
        <v>0.16116883482117353</v>
      </c>
      <c r="I65" s="1932">
        <v>0.8284072100153721</v>
      </c>
      <c r="J65" s="1932">
        <v>1.0423955163450991E-2</v>
      </c>
      <c r="K65" s="1932">
        <v>1.3783456256219897E-2</v>
      </c>
      <c r="L65" s="1932">
        <v>0.97579258858032858</v>
      </c>
      <c r="M65" s="1932">
        <v>1.0423955163450991E-2</v>
      </c>
      <c r="N65" s="1932">
        <v>7.6464748082722134E-2</v>
      </c>
      <c r="O65" s="1932">
        <v>0.91311129675382574</v>
      </c>
      <c r="P65" s="1933">
        <v>1.0423955163450991E-2</v>
      </c>
      <c r="Q65" s="163">
        <f t="shared" si="0"/>
        <v>882.89922681525627</v>
      </c>
    </row>
    <row r="66" spans="1:17">
      <c r="A66" s="7258"/>
      <c r="B66" s="1929" t="s">
        <v>18</v>
      </c>
      <c r="C66" s="1930">
        <v>959</v>
      </c>
      <c r="D66" s="1931">
        <v>1254.5825884074052</v>
      </c>
      <c r="E66" s="1932">
        <v>0.44025647792206501</v>
      </c>
      <c r="F66" s="1932">
        <v>0.55481443361313332</v>
      </c>
      <c r="G66" s="1932">
        <v>4.9290884648031351E-3</v>
      </c>
      <c r="H66" s="1932">
        <v>0.17630586726855391</v>
      </c>
      <c r="I66" s="1932">
        <v>0.81876504426664287</v>
      </c>
      <c r="J66" s="1932">
        <v>4.9290884648031351E-3</v>
      </c>
      <c r="K66" s="1932">
        <v>2.0930998510084856E-2</v>
      </c>
      <c r="L66" s="1932">
        <v>0.97413991302511194</v>
      </c>
      <c r="M66" s="1932">
        <v>4.9290884648031351E-3</v>
      </c>
      <c r="N66" s="1932">
        <v>8.9018562588926362E-2</v>
      </c>
      <c r="O66" s="1932">
        <v>0.90605234894627029</v>
      </c>
      <c r="P66" s="1933">
        <v>4.9290884648031351E-3</v>
      </c>
      <c r="Q66" s="163">
        <f t="shared" si="0"/>
        <v>414.23696600578808</v>
      </c>
    </row>
    <row r="67" spans="1:17">
      <c r="A67" s="7258" t="s">
        <v>73</v>
      </c>
      <c r="B67" s="1929" t="s">
        <v>17</v>
      </c>
      <c r="C67" s="1930">
        <v>350</v>
      </c>
      <c r="D67" s="1931">
        <v>486.87792925663791</v>
      </c>
      <c r="E67" s="1932">
        <v>0.31156267333318172</v>
      </c>
      <c r="F67" s="1932">
        <v>0.68113789733126406</v>
      </c>
      <c r="G67" s="1932">
        <v>7.2994293355550513E-3</v>
      </c>
      <c r="H67" s="1932">
        <v>0.13376129852522803</v>
      </c>
      <c r="I67" s="1932">
        <v>0.85893927213921739</v>
      </c>
      <c r="J67" s="1932">
        <v>7.2994293355550513E-3</v>
      </c>
      <c r="K67" s="1932">
        <v>1.7739476960466155E-2</v>
      </c>
      <c r="L67" s="1932">
        <v>0.97496109370397877</v>
      </c>
      <c r="M67" s="1932">
        <v>7.2994293355550513E-3</v>
      </c>
      <c r="N67" s="1932">
        <v>7.5997340935338858E-2</v>
      </c>
      <c r="O67" s="1932">
        <v>0.91670322972910645</v>
      </c>
      <c r="P67" s="1933">
        <v>7.2994293355550513E-3</v>
      </c>
      <c r="Q67" s="163">
        <f t="shared" si="0"/>
        <v>151.18137445466718</v>
      </c>
    </row>
    <row r="68" spans="1:17">
      <c r="A68" s="7258"/>
      <c r="B68" s="1929" t="s">
        <v>18</v>
      </c>
      <c r="C68" s="1930">
        <v>2653</v>
      </c>
      <c r="D68" s="1931">
        <v>3522.9210923619394</v>
      </c>
      <c r="E68" s="1932">
        <v>0.37893738167824992</v>
      </c>
      <c r="F68" s="1932">
        <v>0.61216367642992719</v>
      </c>
      <c r="G68" s="1932">
        <v>8.8989418918235079E-3</v>
      </c>
      <c r="H68" s="1932">
        <v>0.1703472356478466</v>
      </c>
      <c r="I68" s="1932">
        <v>0.82075382246033191</v>
      </c>
      <c r="J68" s="1932">
        <v>8.8989418918235079E-3</v>
      </c>
      <c r="K68" s="1932">
        <v>1.5782105305808685E-2</v>
      </c>
      <c r="L68" s="1932">
        <v>0.97531895280236791</v>
      </c>
      <c r="M68" s="1932">
        <v>8.8989418918235079E-3</v>
      </c>
      <c r="N68" s="1932">
        <v>8.100000927726296E-2</v>
      </c>
      <c r="O68" s="1932">
        <v>0.91010104883091458</v>
      </c>
      <c r="P68" s="1933">
        <v>8.8989418918235079E-3</v>
      </c>
      <c r="Q68" s="163">
        <f t="shared" si="0"/>
        <v>1145.9548183663771</v>
      </c>
    </row>
    <row r="69" spans="1:17">
      <c r="A69" s="7258" t="s">
        <v>74</v>
      </c>
      <c r="B69" s="1929" t="s">
        <v>17</v>
      </c>
      <c r="C69" s="1930">
        <v>2406</v>
      </c>
      <c r="D69" s="1931">
        <v>3047.1974460849128</v>
      </c>
      <c r="E69" s="1932">
        <v>0.29415509473371776</v>
      </c>
      <c r="F69" s="1932">
        <v>0.69682819983645727</v>
      </c>
      <c r="G69" s="1932">
        <v>9.0167054298220094E-3</v>
      </c>
      <c r="H69" s="1932">
        <v>0.11446247369531384</v>
      </c>
      <c r="I69" s="1932">
        <v>0.87652082087486516</v>
      </c>
      <c r="J69" s="1932">
        <v>9.0167054298220094E-3</v>
      </c>
      <c r="K69" s="1932">
        <v>9.3062183572237018E-3</v>
      </c>
      <c r="L69" s="1932">
        <v>0.98167707621295419</v>
      </c>
      <c r="M69" s="1932">
        <v>9.0167054298220094E-3</v>
      </c>
      <c r="N69" s="1932">
        <v>7.0138644213777177E-2</v>
      </c>
      <c r="O69" s="1932">
        <v>0.92084465035640251</v>
      </c>
      <c r="P69" s="1933">
        <v>9.0167054298220094E-3</v>
      </c>
      <c r="Q69" s="163">
        <f t="shared" ref="Q69:Q78" si="1">C69/2.3151</f>
        <v>1039.2639626797977</v>
      </c>
    </row>
    <row r="70" spans="1:17">
      <c r="A70" s="7258"/>
      <c r="B70" s="1929" t="s">
        <v>18</v>
      </c>
      <c r="C70" s="1930">
        <v>597</v>
      </c>
      <c r="D70" s="1931">
        <v>962.60157553367719</v>
      </c>
      <c r="E70" s="1932">
        <v>0.61324523603870995</v>
      </c>
      <c r="F70" s="1932">
        <v>0.37903763616821817</v>
      </c>
      <c r="G70" s="1932">
        <v>7.7171277930710271E-3</v>
      </c>
      <c r="H70" s="1932">
        <v>0.3287502784707389</v>
      </c>
      <c r="I70" s="1932">
        <v>0.66353259373618823</v>
      </c>
      <c r="J70" s="1932">
        <v>7.7171277930710271E-3</v>
      </c>
      <c r="K70" s="1932">
        <v>3.7272104652006643E-2</v>
      </c>
      <c r="L70" s="1932">
        <v>0.95501076755492231</v>
      </c>
      <c r="M70" s="1932">
        <v>7.7171277930710271E-3</v>
      </c>
      <c r="N70" s="1932">
        <v>0.11285226867375946</v>
      </c>
      <c r="O70" s="1932">
        <v>0.87943060353316993</v>
      </c>
      <c r="P70" s="1933">
        <v>7.7171277930710271E-3</v>
      </c>
      <c r="Q70" s="163">
        <f t="shared" si="1"/>
        <v>257.87223014124658</v>
      </c>
    </row>
    <row r="71" spans="1:17">
      <c r="A71" s="7258" t="s">
        <v>75</v>
      </c>
      <c r="B71" s="1929" t="s">
        <v>76</v>
      </c>
      <c r="C71" s="1930">
        <v>374</v>
      </c>
      <c r="D71" s="1931">
        <v>491.39174092561882</v>
      </c>
      <c r="E71" s="1932">
        <v>0.39480558458722675</v>
      </c>
      <c r="F71" s="1932">
        <v>0.60519441541277308</v>
      </c>
      <c r="G71" s="1932">
        <v>0</v>
      </c>
      <c r="H71" s="1932">
        <v>0.11000932346523712</v>
      </c>
      <c r="I71" s="1932">
        <v>0.88999067653476271</v>
      </c>
      <c r="J71" s="1932">
        <v>0</v>
      </c>
      <c r="K71" s="1932">
        <v>8.1546104321581388E-3</v>
      </c>
      <c r="L71" s="1932">
        <v>0.99184538956784196</v>
      </c>
      <c r="M71" s="1932">
        <v>0</v>
      </c>
      <c r="N71" s="1932">
        <v>7.2293494649274065E-2</v>
      </c>
      <c r="O71" s="1932">
        <v>0.92770650535072618</v>
      </c>
      <c r="P71" s="1933">
        <v>0</v>
      </c>
      <c r="Q71" s="163">
        <f t="shared" si="1"/>
        <v>161.54809727441577</v>
      </c>
    </row>
    <row r="72" spans="1:17">
      <c r="A72" s="7258"/>
      <c r="B72" s="1929" t="s">
        <v>77</v>
      </c>
      <c r="C72" s="1930">
        <v>326</v>
      </c>
      <c r="D72" s="1931">
        <v>430.53474975596271</v>
      </c>
      <c r="E72" s="1932">
        <v>0.36745876699640034</v>
      </c>
      <c r="F72" s="1932">
        <v>0.63254123300360054</v>
      </c>
      <c r="G72" s="1932">
        <v>0</v>
      </c>
      <c r="H72" s="1932">
        <v>0.11184459861643259</v>
      </c>
      <c r="I72" s="1932">
        <v>0.88815540138356752</v>
      </c>
      <c r="J72" s="1932">
        <v>0</v>
      </c>
      <c r="K72" s="1932">
        <v>1.3645040309779173E-2</v>
      </c>
      <c r="L72" s="1932">
        <v>0.98635495969022091</v>
      </c>
      <c r="M72" s="1932">
        <v>0</v>
      </c>
      <c r="N72" s="1932">
        <v>8.3581605191096475E-2</v>
      </c>
      <c r="O72" s="1932">
        <v>0.91641839480890352</v>
      </c>
      <c r="P72" s="1933">
        <v>0</v>
      </c>
      <c r="Q72" s="163">
        <f t="shared" si="1"/>
        <v>140.81465163491856</v>
      </c>
    </row>
    <row r="73" spans="1:17">
      <c r="A73" s="7258"/>
      <c r="B73" s="1929" t="s">
        <v>78</v>
      </c>
      <c r="C73" s="1930">
        <v>293</v>
      </c>
      <c r="D73" s="1931">
        <v>398.92434577585396</v>
      </c>
      <c r="E73" s="1932">
        <v>0.33750547873660108</v>
      </c>
      <c r="F73" s="1932">
        <v>0.65870643058285538</v>
      </c>
      <c r="G73" s="1932">
        <v>3.7880906805451923E-3</v>
      </c>
      <c r="H73" s="1932">
        <v>0.16960137090870603</v>
      </c>
      <c r="I73" s="1932">
        <v>0.82661053841074894</v>
      </c>
      <c r="J73" s="1932">
        <v>3.7880906805451923E-3</v>
      </c>
      <c r="K73" s="1932">
        <v>2.2784997225578366E-2</v>
      </c>
      <c r="L73" s="1932">
        <v>0.97342691209387655</v>
      </c>
      <c r="M73" s="1932">
        <v>3.7880906805451923E-3</v>
      </c>
      <c r="N73" s="1932">
        <v>7.3764762694855615E-2</v>
      </c>
      <c r="O73" s="1932">
        <v>0.92244714662459937</v>
      </c>
      <c r="P73" s="1933">
        <v>3.7880906805451923E-3</v>
      </c>
      <c r="Q73" s="163">
        <f t="shared" si="1"/>
        <v>126.56040775776424</v>
      </c>
    </row>
    <row r="74" spans="1:17">
      <c r="A74" s="7258"/>
      <c r="B74" s="1929" t="s">
        <v>79</v>
      </c>
      <c r="C74" s="1930">
        <v>273</v>
      </c>
      <c r="D74" s="1931">
        <v>362.90221731292138</v>
      </c>
      <c r="E74" s="1932">
        <v>0.41308912362324207</v>
      </c>
      <c r="F74" s="1932">
        <v>0.51562403898030384</v>
      </c>
      <c r="G74" s="1932">
        <v>7.1286837396454153E-2</v>
      </c>
      <c r="H74" s="1932">
        <v>0.28809122850211022</v>
      </c>
      <c r="I74" s="1932">
        <v>0.64062193410143531</v>
      </c>
      <c r="J74" s="1932">
        <v>7.1286837396454153E-2</v>
      </c>
      <c r="K74" s="1932">
        <v>4.8696261964170914E-2</v>
      </c>
      <c r="L74" s="1932">
        <v>0.88001690063937521</v>
      </c>
      <c r="M74" s="1932">
        <v>7.1286837396454153E-2</v>
      </c>
      <c r="N74" s="1932">
        <v>0.15822381261153681</v>
      </c>
      <c r="O74" s="1932">
        <v>0.77048934999200958</v>
      </c>
      <c r="P74" s="1933">
        <v>7.1286837396454153E-2</v>
      </c>
      <c r="Q74" s="163">
        <f t="shared" si="1"/>
        <v>117.92147207464039</v>
      </c>
    </row>
    <row r="75" spans="1:17">
      <c r="A75" s="7258"/>
      <c r="B75" s="1929" t="s">
        <v>80</v>
      </c>
      <c r="C75" s="1930">
        <v>325</v>
      </c>
      <c r="D75" s="1931">
        <v>443.44581049429655</v>
      </c>
      <c r="E75" s="1932">
        <v>0.20402617771897116</v>
      </c>
      <c r="F75" s="1932">
        <v>0.79597382228102875</v>
      </c>
      <c r="G75" s="1932">
        <v>0</v>
      </c>
      <c r="H75" s="1932">
        <v>0.13928298812956313</v>
      </c>
      <c r="I75" s="1932">
        <v>0.86071701187043703</v>
      </c>
      <c r="J75" s="1932">
        <v>0</v>
      </c>
      <c r="K75" s="1932">
        <v>6.6226248666353604E-3</v>
      </c>
      <c r="L75" s="1932">
        <v>0.99337737513336455</v>
      </c>
      <c r="M75" s="1932">
        <v>0</v>
      </c>
      <c r="N75" s="1932">
        <v>0.10620062193731408</v>
      </c>
      <c r="O75" s="1932">
        <v>0.89379937806268572</v>
      </c>
      <c r="P75" s="1933">
        <v>0</v>
      </c>
      <c r="Q75" s="163">
        <f t="shared" si="1"/>
        <v>140.38270485076237</v>
      </c>
    </row>
    <row r="76" spans="1:17">
      <c r="A76" s="7258"/>
      <c r="B76" s="1929" t="s">
        <v>81</v>
      </c>
      <c r="C76" s="1930">
        <v>420</v>
      </c>
      <c r="D76" s="1931">
        <v>561.81444535090611</v>
      </c>
      <c r="E76" s="1932">
        <v>0.30453880521723919</v>
      </c>
      <c r="F76" s="1932">
        <v>0.69142216608588358</v>
      </c>
      <c r="G76" s="1932">
        <v>4.0390286968792341E-3</v>
      </c>
      <c r="H76" s="1932">
        <v>0.22470392889336768</v>
      </c>
      <c r="I76" s="1932">
        <v>0.77125704240975468</v>
      </c>
      <c r="J76" s="1932">
        <v>4.0390286968792341E-3</v>
      </c>
      <c r="K76" s="1932">
        <v>1.3488237347869001E-2</v>
      </c>
      <c r="L76" s="1932">
        <v>0.98247273395525214</v>
      </c>
      <c r="M76" s="1932">
        <v>4.0390286968792341E-3</v>
      </c>
      <c r="N76" s="1932">
        <v>5.0559903186329108E-2</v>
      </c>
      <c r="O76" s="1932">
        <v>0.94540106811679236</v>
      </c>
      <c r="P76" s="1933">
        <v>4.0390286968792341E-3</v>
      </c>
      <c r="Q76" s="163">
        <f t="shared" si="1"/>
        <v>181.41764934560061</v>
      </c>
    </row>
    <row r="77" spans="1:17">
      <c r="A77" s="7258"/>
      <c r="B77" s="1929" t="s">
        <v>82</v>
      </c>
      <c r="C77" s="1930">
        <v>393</v>
      </c>
      <c r="D77" s="1931">
        <v>520.41337249565856</v>
      </c>
      <c r="E77" s="1932">
        <v>0.43573621548125374</v>
      </c>
      <c r="F77" s="1932">
        <v>0.56426378451874626</v>
      </c>
      <c r="G77" s="1932">
        <v>0</v>
      </c>
      <c r="H77" s="1932">
        <v>0.20207936077672514</v>
      </c>
      <c r="I77" s="1932">
        <v>0.79792063922327516</v>
      </c>
      <c r="J77" s="1932">
        <v>0</v>
      </c>
      <c r="K77" s="1932">
        <v>1.69913567052929E-2</v>
      </c>
      <c r="L77" s="1932">
        <v>0.98300864329470727</v>
      </c>
      <c r="M77" s="1932">
        <v>0</v>
      </c>
      <c r="N77" s="1932">
        <v>0.10218248247754687</v>
      </c>
      <c r="O77" s="1932">
        <v>0.89781751752245353</v>
      </c>
      <c r="P77" s="1933">
        <v>0</v>
      </c>
      <c r="Q77" s="163">
        <f t="shared" si="1"/>
        <v>169.75508617338343</v>
      </c>
    </row>
    <row r="78" spans="1:17">
      <c r="A78" s="7259"/>
      <c r="B78" s="1934" t="s">
        <v>83</v>
      </c>
      <c r="C78" s="1935">
        <v>599</v>
      </c>
      <c r="D78" s="1936">
        <v>800.3723395073539</v>
      </c>
      <c r="E78" s="1937">
        <v>0.45175173582998451</v>
      </c>
      <c r="F78" s="1937">
        <v>0.54168418986264155</v>
      </c>
      <c r="G78" s="1937">
        <v>6.5640743073700743E-3</v>
      </c>
      <c r="H78" s="1937">
        <v>0.1220137122694199</v>
      </c>
      <c r="I78" s="1937">
        <v>0.87142221342320814</v>
      </c>
      <c r="J78" s="1937">
        <v>6.5640743073700743E-3</v>
      </c>
      <c r="K78" s="1937">
        <v>1.0289756652252511E-2</v>
      </c>
      <c r="L78" s="1937">
        <v>0.98314616904037688</v>
      </c>
      <c r="M78" s="1937">
        <v>6.5640743073700743E-3</v>
      </c>
      <c r="N78" s="1937">
        <v>4.4136820397567868E-2</v>
      </c>
      <c r="O78" s="1937">
        <v>0.94929910529506145</v>
      </c>
      <c r="P78" s="1938">
        <v>6.5640743073700743E-3</v>
      </c>
      <c r="Q78" s="163">
        <f t="shared" si="1"/>
        <v>258.73612370955897</v>
      </c>
    </row>
  </sheetData>
  <mergeCells count="29">
    <mergeCell ref="N1:P1"/>
    <mergeCell ref="C2:C3"/>
    <mergeCell ref="D2:D3"/>
    <mergeCell ref="A1:B3"/>
    <mergeCell ref="C1:D1"/>
    <mergeCell ref="E1:G1"/>
    <mergeCell ref="H1:J1"/>
    <mergeCell ref="K1:M1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P78">
    <cfRule type="expression" dxfId="29" priority="1">
      <formula>IF((E$4-E5)/SQRT(((E$4+E5)/2)*(((1-E$4)+(1-E5))/2)*(1/$Q$4+1/$Q5))&gt;1.96,1,)</formula>
    </cfRule>
    <cfRule type="expression" dxfId="28" priority="2">
      <formula>IF((E$4-E5)/SQRT(((E$4+E5)/2)*(((1-E$4)+(1-E5))/2)*(1/$Q$4+1/$Q5))&lt;-1.96,1,)</formula>
    </cfRule>
  </conditionalFormatting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Munka199">
    <tabColor theme="4" tint="0.79998168889431442"/>
  </sheetPr>
  <dimension ref="A1:H78"/>
  <sheetViews>
    <sheetView workbookViewId="0">
      <selection activeCell="F26" sqref="F26"/>
    </sheetView>
  </sheetViews>
  <sheetFormatPr defaultColWidth="11.42578125" defaultRowHeight="15"/>
  <cols>
    <col min="1" max="1" width="21.42578125" style="15" customWidth="1"/>
    <col min="2" max="2" width="21.42578125" customWidth="1"/>
    <col min="3" max="3" width="14.42578125" customWidth="1"/>
    <col min="4" max="4" width="18" customWidth="1"/>
    <col min="5" max="5" width="14.140625" customWidth="1"/>
    <col min="6" max="6" width="14.42578125" customWidth="1"/>
    <col min="8" max="8" width="0" hidden="1" customWidth="1"/>
  </cols>
  <sheetData>
    <row r="1" spans="1:8" ht="52.35" customHeight="1">
      <c r="A1" s="7275" t="s">
        <v>0</v>
      </c>
      <c r="B1" s="7276"/>
      <c r="C1" s="7281"/>
      <c r="D1" s="7282"/>
      <c r="E1" s="7282" t="s">
        <v>283</v>
      </c>
      <c r="F1" s="7282"/>
      <c r="G1" s="7283"/>
    </row>
    <row r="2" spans="1:8" ht="31.5">
      <c r="A2" s="7277"/>
      <c r="B2" s="7278"/>
      <c r="C2" s="7284" t="s">
        <v>1</v>
      </c>
      <c r="D2" s="7286" t="s">
        <v>2</v>
      </c>
      <c r="E2" s="2120" t="s">
        <v>284</v>
      </c>
      <c r="F2" s="2120" t="s">
        <v>285</v>
      </c>
      <c r="G2" s="2121" t="s">
        <v>161</v>
      </c>
    </row>
    <row r="3" spans="1:8" ht="31.5">
      <c r="A3" s="7279"/>
      <c r="B3" s="7280"/>
      <c r="C3" s="7285"/>
      <c r="D3" s="7287"/>
      <c r="E3" s="2122" t="s">
        <v>94</v>
      </c>
      <c r="F3" s="2122" t="s">
        <v>94</v>
      </c>
      <c r="G3" s="2123" t="s">
        <v>94</v>
      </c>
      <c r="H3" s="2126" t="s">
        <v>85</v>
      </c>
    </row>
    <row r="4" spans="1:8" ht="15.75">
      <c r="A4" s="2124" t="s">
        <v>10</v>
      </c>
      <c r="B4" s="2125" t="s">
        <v>10</v>
      </c>
      <c r="C4" s="1939">
        <v>3003</v>
      </c>
      <c r="D4" s="1940">
        <v>4009.7990216185763</v>
      </c>
      <c r="E4" s="1941">
        <v>3.406694571614681E-2</v>
      </c>
      <c r="F4" s="1941">
        <v>0.20997211899077592</v>
      </c>
      <c r="G4" s="1942">
        <v>0.75596093529308006</v>
      </c>
      <c r="H4" s="163">
        <f>C4/2.3151</f>
        <v>1297.1361928210445</v>
      </c>
    </row>
    <row r="5" spans="1:8">
      <c r="A5" s="7273" t="s">
        <v>11</v>
      </c>
      <c r="B5" s="1943" t="s">
        <v>12</v>
      </c>
      <c r="C5" s="1944">
        <v>1033</v>
      </c>
      <c r="D5" s="1945">
        <v>1421.6095980229966</v>
      </c>
      <c r="E5" s="1946">
        <v>3.110940667547708E-2</v>
      </c>
      <c r="F5" s="1946">
        <v>0.17710579291378242</v>
      </c>
      <c r="G5" s="1947">
        <v>0.79178480041073807</v>
      </c>
      <c r="H5" s="163">
        <f t="shared" ref="H5:H68" si="0">C5/2.3151</f>
        <v>446.20102803334623</v>
      </c>
    </row>
    <row r="6" spans="1:8">
      <c r="A6" s="7273"/>
      <c r="B6" s="1943" t="s">
        <v>13</v>
      </c>
      <c r="C6" s="1944">
        <v>878</v>
      </c>
      <c r="D6" s="1945">
        <v>1125.6457743997478</v>
      </c>
      <c r="E6" s="1946">
        <v>3.1015828147945852E-2</v>
      </c>
      <c r="F6" s="1946">
        <v>0.16905729832091204</v>
      </c>
      <c r="G6" s="1947">
        <v>0.79992687353114045</v>
      </c>
      <c r="H6" s="163">
        <f t="shared" si="0"/>
        <v>379.24927648913649</v>
      </c>
    </row>
    <row r="7" spans="1:8">
      <c r="A7" s="7273"/>
      <c r="B7" s="1943" t="s">
        <v>14</v>
      </c>
      <c r="C7" s="1944">
        <v>780</v>
      </c>
      <c r="D7" s="1945">
        <v>990.55570333605897</v>
      </c>
      <c r="E7" s="1946">
        <v>4.1543773834748096E-2</v>
      </c>
      <c r="F7" s="1946">
        <v>0.25607148196068796</v>
      </c>
      <c r="G7" s="1947">
        <v>0.70238474420456432</v>
      </c>
      <c r="H7" s="163">
        <f t="shared" si="0"/>
        <v>336.91849164182969</v>
      </c>
    </row>
    <row r="8" spans="1:8">
      <c r="A8" s="7273"/>
      <c r="B8" s="1943" t="s">
        <v>15</v>
      </c>
      <c r="C8" s="1944">
        <v>312</v>
      </c>
      <c r="D8" s="1945">
        <v>471.98794585976924</v>
      </c>
      <c r="E8" s="1946">
        <v>3.4600131732841766E-2</v>
      </c>
      <c r="F8" s="1946">
        <v>0.31004119917461076</v>
      </c>
      <c r="G8" s="1947">
        <v>0.65535866909254736</v>
      </c>
      <c r="H8" s="163">
        <f t="shared" si="0"/>
        <v>134.76739665673188</v>
      </c>
    </row>
    <row r="9" spans="1:8">
      <c r="A9" s="7273" t="s">
        <v>16</v>
      </c>
      <c r="B9" s="1943" t="s">
        <v>17</v>
      </c>
      <c r="C9" s="1944">
        <v>2358</v>
      </c>
      <c r="D9" s="1945">
        <v>2988.4208592414593</v>
      </c>
      <c r="E9" s="1946">
        <v>3.2594540716581015E-2</v>
      </c>
      <c r="F9" s="1946">
        <v>0.18823993269032699</v>
      </c>
      <c r="G9" s="1947">
        <v>0.77916552659308957</v>
      </c>
      <c r="H9" s="163">
        <f t="shared" si="0"/>
        <v>1018.5305170403005</v>
      </c>
    </row>
    <row r="10" spans="1:8">
      <c r="A10" s="7273"/>
      <c r="B10" s="1943" t="s">
        <v>18</v>
      </c>
      <c r="C10" s="1944">
        <v>645</v>
      </c>
      <c r="D10" s="1945">
        <v>1021.3781623771297</v>
      </c>
      <c r="E10" s="1946">
        <v>3.8377140889399641E-2</v>
      </c>
      <c r="F10" s="1946">
        <v>0.27358910244577239</v>
      </c>
      <c r="G10" s="1947">
        <v>0.68803375666482869</v>
      </c>
      <c r="H10" s="163">
        <f t="shared" si="0"/>
        <v>278.60567578074381</v>
      </c>
    </row>
    <row r="11" spans="1:8" ht="30">
      <c r="A11" s="7273" t="s">
        <v>19</v>
      </c>
      <c r="B11" s="1943" t="s">
        <v>20</v>
      </c>
      <c r="C11" s="1944">
        <v>467</v>
      </c>
      <c r="D11" s="1945">
        <v>732.18497205066751</v>
      </c>
      <c r="E11" s="1946">
        <v>3.8336618859490294E-2</v>
      </c>
      <c r="F11" s="1946">
        <v>0.26505980813853219</v>
      </c>
      <c r="G11" s="1947">
        <v>0.69660357300197651</v>
      </c>
      <c r="H11" s="163">
        <f t="shared" si="0"/>
        <v>201.71914820094162</v>
      </c>
    </row>
    <row r="12" spans="1:8" ht="30">
      <c r="A12" s="7273"/>
      <c r="B12" s="1943" t="s">
        <v>21</v>
      </c>
      <c r="C12" s="1944">
        <v>902</v>
      </c>
      <c r="D12" s="1945">
        <v>1112.1597049847758</v>
      </c>
      <c r="E12" s="1946">
        <v>3.7059333591490398E-2</v>
      </c>
      <c r="F12" s="1946">
        <v>0.24386981206402583</v>
      </c>
      <c r="G12" s="1947">
        <v>0.71907085434448437</v>
      </c>
      <c r="H12" s="163">
        <f t="shared" si="0"/>
        <v>389.61599930888514</v>
      </c>
    </row>
    <row r="13" spans="1:8" ht="30">
      <c r="A13" s="7273"/>
      <c r="B13" s="1943" t="s">
        <v>22</v>
      </c>
      <c r="C13" s="1944">
        <v>647</v>
      </c>
      <c r="D13" s="1945">
        <v>1026.5741865167854</v>
      </c>
      <c r="E13" s="1946">
        <v>3.8182700999463616E-2</v>
      </c>
      <c r="F13" s="1946">
        <v>0.27220294824735108</v>
      </c>
      <c r="G13" s="1947">
        <v>0.68961435075318633</v>
      </c>
      <c r="H13" s="163">
        <f t="shared" si="0"/>
        <v>279.4695693490562</v>
      </c>
    </row>
    <row r="14" spans="1:8" ht="30">
      <c r="A14" s="7273"/>
      <c r="B14" s="1943" t="s">
        <v>23</v>
      </c>
      <c r="C14" s="1944">
        <v>421</v>
      </c>
      <c r="D14" s="1945">
        <v>449.45553209401243</v>
      </c>
      <c r="E14" s="1946">
        <v>2.66358358297995E-2</v>
      </c>
      <c r="F14" s="1946">
        <v>8.8166083161020675E-2</v>
      </c>
      <c r="G14" s="1947">
        <v>0.88519808100917974</v>
      </c>
      <c r="H14" s="163">
        <f t="shared" si="0"/>
        <v>181.8495961297568</v>
      </c>
    </row>
    <row r="15" spans="1:8" ht="30">
      <c r="A15" s="7273"/>
      <c r="B15" s="1943" t="s">
        <v>24</v>
      </c>
      <c r="C15" s="1944">
        <v>566</v>
      </c>
      <c r="D15" s="1945">
        <v>689.42462597232748</v>
      </c>
      <c r="E15" s="1946">
        <v>2.3433939406676169E-2</v>
      </c>
      <c r="F15" s="1946">
        <v>8.369658507144187E-2</v>
      </c>
      <c r="G15" s="1947">
        <v>0.89286947552188223</v>
      </c>
      <c r="H15" s="163">
        <f t="shared" si="0"/>
        <v>244.48187983240464</v>
      </c>
    </row>
    <row r="16" spans="1:8">
      <c r="A16" s="7273" t="s">
        <v>25</v>
      </c>
      <c r="B16" s="1943" t="s">
        <v>26</v>
      </c>
      <c r="C16" s="1944">
        <v>434</v>
      </c>
      <c r="D16" s="1945">
        <v>595.45480287057342</v>
      </c>
      <c r="E16" s="1946">
        <v>2.8122237265147367E-2</v>
      </c>
      <c r="F16" s="1946">
        <v>0.21402128271046122</v>
      </c>
      <c r="G16" s="1947">
        <v>0.75785648002439077</v>
      </c>
      <c r="H16" s="163">
        <f t="shared" si="0"/>
        <v>187.46490432378729</v>
      </c>
    </row>
    <row r="17" spans="1:8" ht="30">
      <c r="A17" s="7273"/>
      <c r="B17" s="1943" t="s">
        <v>27</v>
      </c>
      <c r="C17" s="1944">
        <v>530</v>
      </c>
      <c r="D17" s="1945">
        <v>732.38005656184816</v>
      </c>
      <c r="E17" s="1946">
        <v>5.8444037861139171E-2</v>
      </c>
      <c r="F17" s="1946">
        <v>0.22400564272654561</v>
      </c>
      <c r="G17" s="1947">
        <v>0.7175503194123154</v>
      </c>
      <c r="H17" s="163">
        <f t="shared" si="0"/>
        <v>228.93179560278173</v>
      </c>
    </row>
    <row r="18" spans="1:8" ht="30">
      <c r="A18" s="7273"/>
      <c r="B18" s="1943" t="s">
        <v>28</v>
      </c>
      <c r="C18" s="1944">
        <v>1223</v>
      </c>
      <c r="D18" s="1945">
        <v>1586.8748517399108</v>
      </c>
      <c r="E18" s="1946">
        <v>3.1697687135702514E-2</v>
      </c>
      <c r="F18" s="1946">
        <v>0.22706825812691706</v>
      </c>
      <c r="G18" s="1947">
        <v>0.7412340547373758</v>
      </c>
      <c r="H18" s="163">
        <f t="shared" si="0"/>
        <v>528.27091702302278</v>
      </c>
    </row>
    <row r="19" spans="1:8">
      <c r="A19" s="7273"/>
      <c r="B19" s="1943" t="s">
        <v>29</v>
      </c>
      <c r="C19" s="1944">
        <v>800</v>
      </c>
      <c r="D19" s="1945">
        <v>1075.4302412442755</v>
      </c>
      <c r="E19" s="1946">
        <v>2.485757766713257E-2</v>
      </c>
      <c r="F19" s="1946">
        <v>0.17527957424973017</v>
      </c>
      <c r="G19" s="1947">
        <v>0.79986284808313701</v>
      </c>
      <c r="H19" s="163">
        <f t="shared" si="0"/>
        <v>345.55742732495355</v>
      </c>
    </row>
    <row r="20" spans="1:8">
      <c r="A20" s="7273"/>
      <c r="B20" s="1943" t="s">
        <v>30</v>
      </c>
      <c r="C20" s="1944">
        <v>16</v>
      </c>
      <c r="D20" s="1945">
        <v>19.659069201971104</v>
      </c>
      <c r="E20" s="1946">
        <v>0</v>
      </c>
      <c r="F20" s="1946">
        <v>7.9890560873580305E-2</v>
      </c>
      <c r="G20" s="1947">
        <v>0.92010943912641963</v>
      </c>
      <c r="H20" s="163">
        <f t="shared" si="0"/>
        <v>6.9111485464990707</v>
      </c>
    </row>
    <row r="21" spans="1:8">
      <c r="A21" s="7273" t="s">
        <v>31</v>
      </c>
      <c r="B21" s="1943" t="s">
        <v>32</v>
      </c>
      <c r="C21" s="1944">
        <v>2551</v>
      </c>
      <c r="D21" s="1945">
        <v>3369.1096327502164</v>
      </c>
      <c r="E21" s="1946">
        <v>3.584322814258132E-2</v>
      </c>
      <c r="F21" s="1946">
        <v>0.20785463069980645</v>
      </c>
      <c r="G21" s="1947">
        <v>0.75630214115761163</v>
      </c>
      <c r="H21" s="163">
        <f t="shared" si="0"/>
        <v>1101.8962463824455</v>
      </c>
    </row>
    <row r="22" spans="1:8">
      <c r="A22" s="7273"/>
      <c r="B22" s="1943" t="s">
        <v>30</v>
      </c>
      <c r="C22" s="1944">
        <v>452</v>
      </c>
      <c r="D22" s="1945">
        <v>640.6893888683702</v>
      </c>
      <c r="E22" s="1946">
        <v>2.4733260106897342E-2</v>
      </c>
      <c r="F22" s="1946">
        <v>0.22109871107717077</v>
      </c>
      <c r="G22" s="1947">
        <v>0.75416802881593081</v>
      </c>
      <c r="H22" s="163">
        <f t="shared" si="0"/>
        <v>195.23994643859876</v>
      </c>
    </row>
    <row r="23" spans="1:8">
      <c r="A23" s="7273" t="s">
        <v>33</v>
      </c>
      <c r="B23" s="1943" t="s">
        <v>34</v>
      </c>
      <c r="C23" s="1944">
        <v>808</v>
      </c>
      <c r="D23" s="1945">
        <v>1098.4085550105156</v>
      </c>
      <c r="E23" s="1946">
        <v>2.3308642121814032E-2</v>
      </c>
      <c r="F23" s="1946">
        <v>0.18392561843708738</v>
      </c>
      <c r="G23" s="1947">
        <v>0.79276573944109929</v>
      </c>
      <c r="H23" s="163">
        <f t="shared" si="0"/>
        <v>349.01300159820306</v>
      </c>
    </row>
    <row r="24" spans="1:8">
      <c r="A24" s="7273"/>
      <c r="B24" s="1943" t="s">
        <v>35</v>
      </c>
      <c r="C24" s="1944">
        <v>970</v>
      </c>
      <c r="D24" s="1945">
        <v>1243.6945228895593</v>
      </c>
      <c r="E24" s="1946">
        <v>3.5266491702000823E-2</v>
      </c>
      <c r="F24" s="1946">
        <v>0.19217738376645455</v>
      </c>
      <c r="G24" s="1947">
        <v>0.77255612453154265</v>
      </c>
      <c r="H24" s="163">
        <f t="shared" si="0"/>
        <v>418.98838063150617</v>
      </c>
    </row>
    <row r="25" spans="1:8">
      <c r="A25" s="7273"/>
      <c r="B25" s="1943" t="s">
        <v>36</v>
      </c>
      <c r="C25" s="1944">
        <v>626</v>
      </c>
      <c r="D25" s="1945">
        <v>867.32360421114538</v>
      </c>
      <c r="E25" s="1946">
        <v>4.26551798092785E-2</v>
      </c>
      <c r="F25" s="1946">
        <v>0.20702152836075716</v>
      </c>
      <c r="G25" s="1947">
        <v>0.75032329182996338</v>
      </c>
      <c r="H25" s="163">
        <f t="shared" si="0"/>
        <v>270.39868688177614</v>
      </c>
    </row>
    <row r="26" spans="1:8">
      <c r="A26" s="7273"/>
      <c r="B26" s="1943" t="s">
        <v>37</v>
      </c>
      <c r="C26" s="1944">
        <v>599</v>
      </c>
      <c r="D26" s="1945">
        <v>800.3723395073539</v>
      </c>
      <c r="E26" s="1946">
        <v>3.7644979849813173E-2</v>
      </c>
      <c r="F26" s="1946">
        <v>0.27660193831497387</v>
      </c>
      <c r="G26" s="1947">
        <v>0.68575308183520944</v>
      </c>
      <c r="H26" s="163">
        <f t="shared" si="0"/>
        <v>258.73612370955897</v>
      </c>
    </row>
    <row r="27" spans="1:8" ht="30">
      <c r="A27" s="7273" t="s">
        <v>38</v>
      </c>
      <c r="B27" s="1943" t="s">
        <v>39</v>
      </c>
      <c r="C27" s="1944">
        <v>616</v>
      </c>
      <c r="D27" s="1945">
        <v>628.51868629796377</v>
      </c>
      <c r="E27" s="1946">
        <v>5.0536851869839227E-3</v>
      </c>
      <c r="F27" s="1946">
        <v>4.1951889190556424E-2</v>
      </c>
      <c r="G27" s="1947">
        <v>0.9529944256224594</v>
      </c>
      <c r="H27" s="163">
        <f t="shared" si="0"/>
        <v>266.07921904021424</v>
      </c>
    </row>
    <row r="28" spans="1:8">
      <c r="A28" s="7273"/>
      <c r="B28" s="1943" t="s">
        <v>40</v>
      </c>
      <c r="C28" s="1944">
        <v>1055</v>
      </c>
      <c r="D28" s="1945">
        <v>1051.8554871429253</v>
      </c>
      <c r="E28" s="1946">
        <v>1.3732861167892909E-2</v>
      </c>
      <c r="F28" s="1946">
        <v>0.11656727730488557</v>
      </c>
      <c r="G28" s="1947">
        <v>0.86969986152722056</v>
      </c>
      <c r="H28" s="163">
        <f t="shared" si="0"/>
        <v>455.70385728478249</v>
      </c>
    </row>
    <row r="29" spans="1:8">
      <c r="A29" s="7273"/>
      <c r="B29" s="1943" t="s">
        <v>41</v>
      </c>
      <c r="C29" s="1944">
        <v>987</v>
      </c>
      <c r="D29" s="1945">
        <v>1266.1865803614505</v>
      </c>
      <c r="E29" s="1946">
        <v>4.8057576151508234E-2</v>
      </c>
      <c r="F29" s="1946">
        <v>0.24233845611770977</v>
      </c>
      <c r="G29" s="1947">
        <v>0.70960396773078249</v>
      </c>
      <c r="H29" s="163">
        <f t="shared" si="0"/>
        <v>426.33147596216145</v>
      </c>
    </row>
    <row r="30" spans="1:8">
      <c r="A30" s="7273"/>
      <c r="B30" s="1943" t="s">
        <v>42</v>
      </c>
      <c r="C30" s="1944">
        <v>345</v>
      </c>
      <c r="D30" s="1945">
        <v>1063.2382678162305</v>
      </c>
      <c r="E30" s="1946">
        <v>5.4616253911861187E-2</v>
      </c>
      <c r="F30" s="1946">
        <v>0.36286147787164857</v>
      </c>
      <c r="G30" s="1947">
        <v>0.58252226821648823</v>
      </c>
      <c r="H30" s="163">
        <f t="shared" si="0"/>
        <v>149.02164053388623</v>
      </c>
    </row>
    <row r="31" spans="1:8">
      <c r="A31" s="7273" t="s">
        <v>43</v>
      </c>
      <c r="B31" s="1943" t="s">
        <v>44</v>
      </c>
      <c r="C31" s="1944">
        <v>1918</v>
      </c>
      <c r="D31" s="1945">
        <v>2739.2756737957434</v>
      </c>
      <c r="E31" s="1946">
        <v>3.9907849275817787E-2</v>
      </c>
      <c r="F31" s="1946">
        <v>0.26866234722544358</v>
      </c>
      <c r="G31" s="1947">
        <v>0.69142980349873384</v>
      </c>
      <c r="H31" s="163">
        <f t="shared" si="0"/>
        <v>828.47393201157615</v>
      </c>
    </row>
    <row r="32" spans="1:8">
      <c r="A32" s="7273"/>
      <c r="B32" s="1943" t="s">
        <v>45</v>
      </c>
      <c r="C32" s="1944">
        <v>1085</v>
      </c>
      <c r="D32" s="1945">
        <v>1270.5233478228417</v>
      </c>
      <c r="E32" s="1946">
        <v>2.1485470525935288E-2</v>
      </c>
      <c r="F32" s="1946">
        <v>8.3551670014228335E-2</v>
      </c>
      <c r="G32" s="1947">
        <v>0.894962859459837</v>
      </c>
      <c r="H32" s="163">
        <f t="shared" si="0"/>
        <v>468.66226080946825</v>
      </c>
    </row>
    <row r="33" spans="1:8">
      <c r="A33" s="7273" t="s">
        <v>46</v>
      </c>
      <c r="B33" s="1943" t="s">
        <v>47</v>
      </c>
      <c r="C33" s="1944">
        <v>885</v>
      </c>
      <c r="D33" s="1945">
        <v>1120.926013500394</v>
      </c>
      <c r="E33" s="1946">
        <v>1.1290652757473979E-2</v>
      </c>
      <c r="F33" s="1946">
        <v>0.10113225345257984</v>
      </c>
      <c r="G33" s="1947">
        <v>0.88757709378994565</v>
      </c>
      <c r="H33" s="163">
        <f t="shared" si="0"/>
        <v>382.27290397822986</v>
      </c>
    </row>
    <row r="34" spans="1:8">
      <c r="A34" s="7273"/>
      <c r="B34" s="1943" t="s">
        <v>48</v>
      </c>
      <c r="C34" s="1944">
        <v>838</v>
      </c>
      <c r="D34" s="1945">
        <v>1008.7874569148812</v>
      </c>
      <c r="E34" s="1946">
        <v>1.1926390818743162E-2</v>
      </c>
      <c r="F34" s="1946">
        <v>0.12874148808751212</v>
      </c>
      <c r="G34" s="1947">
        <v>0.85933212109374491</v>
      </c>
      <c r="H34" s="163">
        <f t="shared" si="0"/>
        <v>361.97140512288883</v>
      </c>
    </row>
    <row r="35" spans="1:8">
      <c r="A35" s="7273"/>
      <c r="B35" s="1943" t="s">
        <v>49</v>
      </c>
      <c r="C35" s="1944">
        <v>594</v>
      </c>
      <c r="D35" s="1945">
        <v>797.09453714563335</v>
      </c>
      <c r="E35" s="1946">
        <v>5.5836864931227213E-2</v>
      </c>
      <c r="F35" s="1946">
        <v>0.18652915672136106</v>
      </c>
      <c r="G35" s="1947">
        <v>0.75763397834741197</v>
      </c>
      <c r="H35" s="163">
        <f t="shared" si="0"/>
        <v>256.57638978877799</v>
      </c>
    </row>
    <row r="36" spans="1:8">
      <c r="A36" s="7273"/>
      <c r="B36" s="1943" t="s">
        <v>50</v>
      </c>
      <c r="C36" s="1944">
        <v>686</v>
      </c>
      <c r="D36" s="1945">
        <v>1082.9910140576608</v>
      </c>
      <c r="E36" s="1946">
        <v>6.2236429028638636E-2</v>
      </c>
      <c r="F36" s="1946">
        <v>0.41558553728700931</v>
      </c>
      <c r="G36" s="1947">
        <v>0.52217803368435167</v>
      </c>
      <c r="H36" s="163">
        <f t="shared" si="0"/>
        <v>296.31549393114767</v>
      </c>
    </row>
    <row r="37" spans="1:8">
      <c r="A37" s="7273" t="s">
        <v>51</v>
      </c>
      <c r="B37" s="1943" t="s">
        <v>47</v>
      </c>
      <c r="C37" s="1944">
        <v>905</v>
      </c>
      <c r="D37" s="1945">
        <v>1007.8304510969856</v>
      </c>
      <c r="E37" s="1946">
        <v>5.7424558932252035E-3</v>
      </c>
      <c r="F37" s="1946">
        <v>9.3374206219715178E-2</v>
      </c>
      <c r="G37" s="1947">
        <v>0.90088333788705999</v>
      </c>
      <c r="H37" s="163">
        <f t="shared" si="0"/>
        <v>390.91183966135367</v>
      </c>
    </row>
    <row r="38" spans="1:8">
      <c r="A38" s="7273"/>
      <c r="B38" s="1943" t="s">
        <v>48</v>
      </c>
      <c r="C38" s="1944">
        <v>793</v>
      </c>
      <c r="D38" s="1945">
        <v>995.70507236344497</v>
      </c>
      <c r="E38" s="1946">
        <v>1.8931511612690813E-2</v>
      </c>
      <c r="F38" s="1946">
        <v>0.13287693913318022</v>
      </c>
      <c r="G38" s="1947">
        <v>0.84819154925412976</v>
      </c>
      <c r="H38" s="163">
        <f t="shared" si="0"/>
        <v>342.53379983586018</v>
      </c>
    </row>
    <row r="39" spans="1:8">
      <c r="A39" s="7273"/>
      <c r="B39" s="1943" t="s">
        <v>49</v>
      </c>
      <c r="C39" s="1944">
        <v>678</v>
      </c>
      <c r="D39" s="1945">
        <v>980.11255888089158</v>
      </c>
      <c r="E39" s="1946">
        <v>4.0765540636826102E-2</v>
      </c>
      <c r="F39" s="1946">
        <v>0.25145142041585272</v>
      </c>
      <c r="G39" s="1947">
        <v>0.7077830389473212</v>
      </c>
      <c r="H39" s="163">
        <f t="shared" si="0"/>
        <v>292.8599196578981</v>
      </c>
    </row>
    <row r="40" spans="1:8">
      <c r="A40" s="7273"/>
      <c r="B40" s="1943" t="s">
        <v>50</v>
      </c>
      <c r="C40" s="1944">
        <v>627</v>
      </c>
      <c r="D40" s="1945">
        <v>1026.150939277245</v>
      </c>
      <c r="E40" s="1946">
        <v>7.0136705042531625E-2</v>
      </c>
      <c r="F40" s="1946">
        <v>0.35948757663554948</v>
      </c>
      <c r="G40" s="1947">
        <v>0.57037571832192002</v>
      </c>
      <c r="H40" s="163">
        <f t="shared" si="0"/>
        <v>270.83063366593234</v>
      </c>
    </row>
    <row r="41" spans="1:8">
      <c r="A41" s="7273" t="s">
        <v>52</v>
      </c>
      <c r="B41" s="1943" t="s">
        <v>803</v>
      </c>
      <c r="C41" s="1944">
        <v>392</v>
      </c>
      <c r="D41" s="1945">
        <v>431.31955432177159</v>
      </c>
      <c r="E41" s="1946">
        <v>2.9786416119640096E-3</v>
      </c>
      <c r="F41" s="1946">
        <v>5.4184669388488274E-2</v>
      </c>
      <c r="G41" s="1947">
        <v>0.94283668899954809</v>
      </c>
      <c r="H41" s="163">
        <f t="shared" si="0"/>
        <v>169.32313938922724</v>
      </c>
    </row>
    <row r="42" spans="1:8">
      <c r="A42" s="7273"/>
      <c r="B42" s="1943" t="s">
        <v>53</v>
      </c>
      <c r="C42" s="1944">
        <v>318</v>
      </c>
      <c r="D42" s="1945">
        <v>360.06211804172011</v>
      </c>
      <c r="E42" s="1946">
        <v>3.5681242435166073E-3</v>
      </c>
      <c r="F42" s="1946">
        <v>0.10138766404612744</v>
      </c>
      <c r="G42" s="1947">
        <v>0.89504421171035697</v>
      </c>
      <c r="H42" s="163">
        <f t="shared" si="0"/>
        <v>137.35907736166902</v>
      </c>
    </row>
    <row r="43" spans="1:8">
      <c r="A43" s="7273"/>
      <c r="B43" s="1943" t="s">
        <v>54</v>
      </c>
      <c r="C43" s="1944">
        <v>407</v>
      </c>
      <c r="D43" s="1945">
        <v>467.53842751977584</v>
      </c>
      <c r="E43" s="1946">
        <v>6.8827052040003464E-3</v>
      </c>
      <c r="F43" s="1946">
        <v>0.11842210448784428</v>
      </c>
      <c r="G43" s="1947">
        <v>0.87469519030815579</v>
      </c>
      <c r="H43" s="163">
        <f t="shared" si="0"/>
        <v>175.80234115157012</v>
      </c>
    </row>
    <row r="44" spans="1:8">
      <c r="A44" s="7273"/>
      <c r="B44" s="1943" t="s">
        <v>55</v>
      </c>
      <c r="C44" s="1944">
        <v>276</v>
      </c>
      <c r="D44" s="1945">
        <v>344.44437103720514</v>
      </c>
      <c r="E44" s="1946">
        <v>1.550997264125401E-2</v>
      </c>
      <c r="F44" s="1946">
        <v>9.7247086206791872E-2</v>
      </c>
      <c r="G44" s="1947">
        <v>0.88724294115195423</v>
      </c>
      <c r="H44" s="163">
        <f t="shared" si="0"/>
        <v>119.21731242710898</v>
      </c>
    </row>
    <row r="45" spans="1:8">
      <c r="A45" s="7273"/>
      <c r="B45" s="1943" t="s">
        <v>56</v>
      </c>
      <c r="C45" s="1944">
        <v>305</v>
      </c>
      <c r="D45" s="1945">
        <v>400.17105253995948</v>
      </c>
      <c r="E45" s="1946">
        <v>3.3733617622962432E-2</v>
      </c>
      <c r="F45" s="1946">
        <v>0.19387096545063293</v>
      </c>
      <c r="G45" s="1947">
        <v>0.7723954169264049</v>
      </c>
      <c r="H45" s="163">
        <f t="shared" si="0"/>
        <v>131.74376916763853</v>
      </c>
    </row>
    <row r="46" spans="1:8">
      <c r="A46" s="7273"/>
      <c r="B46" s="1943" t="s">
        <v>57</v>
      </c>
      <c r="C46" s="1944">
        <v>283</v>
      </c>
      <c r="D46" s="1945">
        <v>390.13684709611186</v>
      </c>
      <c r="E46" s="1946">
        <v>2.1001700411502754E-2</v>
      </c>
      <c r="F46" s="1946">
        <v>0.22188901175853232</v>
      </c>
      <c r="G46" s="1947">
        <v>0.75710928782996578</v>
      </c>
      <c r="H46" s="163">
        <f t="shared" si="0"/>
        <v>122.24093991620232</v>
      </c>
    </row>
    <row r="47" spans="1:8">
      <c r="A47" s="7273"/>
      <c r="B47" s="1943" t="s">
        <v>58</v>
      </c>
      <c r="C47" s="1944">
        <v>265</v>
      </c>
      <c r="D47" s="1945">
        <v>393.06729374809447</v>
      </c>
      <c r="E47" s="1946">
        <v>7.5942784466871485E-2</v>
      </c>
      <c r="F47" s="1946">
        <v>0.25404271136220469</v>
      </c>
      <c r="G47" s="1947">
        <v>0.67001450417092334</v>
      </c>
      <c r="H47" s="163">
        <f t="shared" si="0"/>
        <v>114.46589780139087</v>
      </c>
    </row>
    <row r="48" spans="1:8">
      <c r="A48" s="7273"/>
      <c r="B48" s="1943" t="s">
        <v>59</v>
      </c>
      <c r="C48" s="1944">
        <v>280</v>
      </c>
      <c r="D48" s="1945">
        <v>417.46928660683346</v>
      </c>
      <c r="E48" s="1946">
        <v>3.8769938102924541E-2</v>
      </c>
      <c r="F48" s="1946">
        <v>0.31677491033787875</v>
      </c>
      <c r="G48" s="1947">
        <v>0.64445515155919708</v>
      </c>
      <c r="H48" s="163">
        <f t="shared" si="0"/>
        <v>120.94509956373373</v>
      </c>
    </row>
    <row r="49" spans="1:8">
      <c r="A49" s="7273"/>
      <c r="B49" s="1943" t="s">
        <v>60</v>
      </c>
      <c r="C49" s="1944">
        <v>262</v>
      </c>
      <c r="D49" s="1945">
        <v>400.88636897907264</v>
      </c>
      <c r="E49" s="1946">
        <v>7.3549448410235169E-2</v>
      </c>
      <c r="F49" s="1946">
        <v>0.30248699497453202</v>
      </c>
      <c r="G49" s="1947">
        <v>0.6239635566152324</v>
      </c>
      <c r="H49" s="163">
        <f t="shared" si="0"/>
        <v>113.17005744892228</v>
      </c>
    </row>
    <row r="50" spans="1:8">
      <c r="A50" s="7273"/>
      <c r="B50" s="1943" t="s">
        <v>61</v>
      </c>
      <c r="C50" s="1944">
        <v>215</v>
      </c>
      <c r="D50" s="1945">
        <v>404.70370172802455</v>
      </c>
      <c r="E50" s="1946">
        <v>6.9708461565755317E-2</v>
      </c>
      <c r="F50" s="1946">
        <v>0.43342707110255957</v>
      </c>
      <c r="G50" s="1947">
        <v>0.49686446733168554</v>
      </c>
      <c r="H50" s="163">
        <f t="shared" si="0"/>
        <v>92.86855859358127</v>
      </c>
    </row>
    <row r="51" spans="1:8">
      <c r="A51" s="7273" t="s">
        <v>62</v>
      </c>
      <c r="B51" s="1943" t="s">
        <v>17</v>
      </c>
      <c r="C51" s="1944">
        <v>1081</v>
      </c>
      <c r="D51" s="1945">
        <v>1333.719508711506</v>
      </c>
      <c r="E51" s="1946">
        <v>3.2708207387878774E-2</v>
      </c>
      <c r="F51" s="1946">
        <v>0.13039326601827089</v>
      </c>
      <c r="G51" s="1947">
        <v>0.83689852659385078</v>
      </c>
      <c r="H51" s="163">
        <f t="shared" si="0"/>
        <v>466.93447367284347</v>
      </c>
    </row>
    <row r="52" spans="1:8">
      <c r="A52" s="7273"/>
      <c r="B52" s="1943" t="s">
        <v>18</v>
      </c>
      <c r="C52" s="1944">
        <v>1922</v>
      </c>
      <c r="D52" s="1945">
        <v>2676.0795129070757</v>
      </c>
      <c r="E52" s="1946">
        <v>3.4743612106653228E-2</v>
      </c>
      <c r="F52" s="1946">
        <v>0.24960324890096891</v>
      </c>
      <c r="G52" s="1947">
        <v>0.71565313899237504</v>
      </c>
      <c r="H52" s="163">
        <f t="shared" si="0"/>
        <v>830.20171914820094</v>
      </c>
    </row>
    <row r="53" spans="1:8">
      <c r="A53" s="7273" t="s">
        <v>63</v>
      </c>
      <c r="B53" s="1943" t="s">
        <v>64</v>
      </c>
      <c r="C53" s="1944">
        <v>375</v>
      </c>
      <c r="D53" s="1945">
        <v>461.1693202202232</v>
      </c>
      <c r="E53" s="1946">
        <v>3.9626677303019824E-2</v>
      </c>
      <c r="F53" s="1946">
        <v>0.10487937859911479</v>
      </c>
      <c r="G53" s="1947">
        <v>0.85549394409786517</v>
      </c>
      <c r="H53" s="163">
        <f t="shared" si="0"/>
        <v>161.98004405857196</v>
      </c>
    </row>
    <row r="54" spans="1:8" ht="45">
      <c r="A54" s="7273"/>
      <c r="B54" s="1943" t="s">
        <v>65</v>
      </c>
      <c r="C54" s="1944">
        <v>1699</v>
      </c>
      <c r="D54" s="1945">
        <v>2469.4021763337446</v>
      </c>
      <c r="E54" s="1946">
        <v>4.1777788553879668E-2</v>
      </c>
      <c r="F54" s="1946">
        <v>0.28093615691909229</v>
      </c>
      <c r="G54" s="1947">
        <v>0.67728605452702606</v>
      </c>
      <c r="H54" s="163">
        <f t="shared" si="0"/>
        <v>733.8775862813701</v>
      </c>
    </row>
    <row r="55" spans="1:8" ht="45">
      <c r="A55" s="7273"/>
      <c r="B55" s="1943" t="s">
        <v>66</v>
      </c>
      <c r="C55" s="1944">
        <v>293</v>
      </c>
      <c r="D55" s="1945">
        <v>410.6024102953516</v>
      </c>
      <c r="E55" s="1946">
        <v>3.4384036681309835E-2</v>
      </c>
      <c r="F55" s="1946">
        <v>0.20719948557299336</v>
      </c>
      <c r="G55" s="1947">
        <v>0.7584164777456972</v>
      </c>
      <c r="H55" s="163">
        <f t="shared" si="0"/>
        <v>126.56040775776424</v>
      </c>
    </row>
    <row r="56" spans="1:8" ht="60">
      <c r="A56" s="7273"/>
      <c r="B56" s="1943" t="s">
        <v>67</v>
      </c>
      <c r="C56" s="1944">
        <v>636</v>
      </c>
      <c r="D56" s="1945">
        <v>668.62511476925772</v>
      </c>
      <c r="E56" s="1946">
        <v>1.5886159439934603E-3</v>
      </c>
      <c r="F56" s="1946">
        <v>2.2340673434773889E-2</v>
      </c>
      <c r="G56" s="1947">
        <v>0.97607071062123241</v>
      </c>
      <c r="H56" s="163">
        <f t="shared" si="0"/>
        <v>274.71815472333805</v>
      </c>
    </row>
    <row r="57" spans="1:8">
      <c r="A57" s="7273" t="s">
        <v>68</v>
      </c>
      <c r="B57" s="1943" t="s">
        <v>17</v>
      </c>
      <c r="C57" s="1944">
        <v>892</v>
      </c>
      <c r="D57" s="1945">
        <v>1026.0471997107495</v>
      </c>
      <c r="E57" s="1946">
        <v>1.4794988826231346E-2</v>
      </c>
      <c r="F57" s="1946">
        <v>9.4310137292097279E-2</v>
      </c>
      <c r="G57" s="1947">
        <v>0.89089487388167232</v>
      </c>
      <c r="H57" s="163">
        <f t="shared" si="0"/>
        <v>385.29653146732318</v>
      </c>
    </row>
    <row r="58" spans="1:8">
      <c r="A58" s="7273"/>
      <c r="B58" s="1943" t="s">
        <v>18</v>
      </c>
      <c r="C58" s="1944">
        <v>2111</v>
      </c>
      <c r="D58" s="1945">
        <v>2983.7518219078261</v>
      </c>
      <c r="E58" s="1946">
        <v>4.0699779314999025E-2</v>
      </c>
      <c r="F58" s="1946">
        <v>0.2497795284148944</v>
      </c>
      <c r="G58" s="1947">
        <v>0.70952069227010517</v>
      </c>
      <c r="H58" s="163">
        <f t="shared" si="0"/>
        <v>911.83966135372111</v>
      </c>
    </row>
    <row r="59" spans="1:8">
      <c r="A59" s="7273" t="s">
        <v>69</v>
      </c>
      <c r="B59" s="1943" t="s">
        <v>17</v>
      </c>
      <c r="C59" s="1944">
        <v>929</v>
      </c>
      <c r="D59" s="1945">
        <v>1079.2275250646092</v>
      </c>
      <c r="E59" s="1946">
        <v>1.4065946709427851E-2</v>
      </c>
      <c r="F59" s="1946">
        <v>9.2671972503285391E-2</v>
      </c>
      <c r="G59" s="1947">
        <v>0.89326208078728608</v>
      </c>
      <c r="H59" s="163">
        <f t="shared" si="0"/>
        <v>401.27856248110231</v>
      </c>
    </row>
    <row r="60" spans="1:8">
      <c r="A60" s="7273"/>
      <c r="B60" s="1943" t="s">
        <v>18</v>
      </c>
      <c r="C60" s="1944">
        <v>2074</v>
      </c>
      <c r="D60" s="1945">
        <v>2930.5714965539678</v>
      </c>
      <c r="E60" s="1946">
        <v>4.1438986296643145E-2</v>
      </c>
      <c r="F60" s="1946">
        <v>0.25320703139257394</v>
      </c>
      <c r="G60" s="1947">
        <v>0.70535398231078128</v>
      </c>
      <c r="H60" s="163">
        <f t="shared" si="0"/>
        <v>895.85763033994203</v>
      </c>
    </row>
    <row r="61" spans="1:8">
      <c r="A61" s="7273" t="s">
        <v>70</v>
      </c>
      <c r="B61" s="1943" t="s">
        <v>17</v>
      </c>
      <c r="C61" s="1944">
        <v>1031</v>
      </c>
      <c r="D61" s="1945">
        <v>1150.2591134483155</v>
      </c>
      <c r="E61" s="1946">
        <v>1.7922923157695406E-2</v>
      </c>
      <c r="F61" s="1946">
        <v>5.5035153673543016E-2</v>
      </c>
      <c r="G61" s="1947">
        <v>0.92704192316876244</v>
      </c>
      <c r="H61" s="163">
        <f t="shared" si="0"/>
        <v>445.3371344650339</v>
      </c>
    </row>
    <row r="62" spans="1:8">
      <c r="A62" s="7273"/>
      <c r="B62" s="1943" t="s">
        <v>18</v>
      </c>
      <c r="C62" s="1944">
        <v>1972</v>
      </c>
      <c r="D62" s="1945">
        <v>2859.5399081702608</v>
      </c>
      <c r="E62" s="1946">
        <v>4.0566685066216045E-2</v>
      </c>
      <c r="F62" s="1946">
        <v>0.27235123711989029</v>
      </c>
      <c r="G62" s="1947">
        <v>0.68708207781389219</v>
      </c>
      <c r="H62" s="163">
        <f t="shared" si="0"/>
        <v>851.79905835601051</v>
      </c>
    </row>
    <row r="63" spans="1:8">
      <c r="A63" s="7273" t="s">
        <v>71</v>
      </c>
      <c r="B63" s="1943" t="s">
        <v>17</v>
      </c>
      <c r="C63" s="1944">
        <v>2802</v>
      </c>
      <c r="D63" s="1945">
        <v>3722.3403072975434</v>
      </c>
      <c r="E63" s="1946">
        <v>3.3909537306367692E-2</v>
      </c>
      <c r="F63" s="1946">
        <v>0.20366999516982273</v>
      </c>
      <c r="G63" s="1947">
        <v>0.76242046752381309</v>
      </c>
      <c r="H63" s="163">
        <f t="shared" si="0"/>
        <v>1210.3148892056497</v>
      </c>
    </row>
    <row r="64" spans="1:8">
      <c r="A64" s="7273"/>
      <c r="B64" s="1943" t="s">
        <v>18</v>
      </c>
      <c r="C64" s="1944">
        <v>201</v>
      </c>
      <c r="D64" s="1945">
        <v>287.45871432103456</v>
      </c>
      <c r="E64" s="1946">
        <v>3.6115457868960317E-2</v>
      </c>
      <c r="F64" s="1946">
        <v>0.29198792268179113</v>
      </c>
      <c r="G64" s="1947">
        <v>0.6718966194492485</v>
      </c>
      <c r="H64" s="163">
        <f t="shared" si="0"/>
        <v>86.821303615394584</v>
      </c>
    </row>
    <row r="65" spans="1:8">
      <c r="A65" s="7273" t="s">
        <v>72</v>
      </c>
      <c r="B65" s="1943" t="s">
        <v>17</v>
      </c>
      <c r="C65" s="1944">
        <v>2044</v>
      </c>
      <c r="D65" s="1945">
        <v>2755.2164332111797</v>
      </c>
      <c r="E65" s="1946">
        <v>2.6831146990050868E-2</v>
      </c>
      <c r="F65" s="1946">
        <v>0.19497114315692937</v>
      </c>
      <c r="G65" s="1947">
        <v>0.77819770985301573</v>
      </c>
      <c r="H65" s="163">
        <f t="shared" si="0"/>
        <v>882.89922681525627</v>
      </c>
    </row>
    <row r="66" spans="1:8">
      <c r="A66" s="7273"/>
      <c r="B66" s="1943" t="s">
        <v>18</v>
      </c>
      <c r="C66" s="1944">
        <v>959</v>
      </c>
      <c r="D66" s="1945">
        <v>1254.5825884074052</v>
      </c>
      <c r="E66" s="1946">
        <v>4.9943041333031665E-2</v>
      </c>
      <c r="F66" s="1946">
        <v>0.24288582149963728</v>
      </c>
      <c r="G66" s="1947">
        <v>0.70717113716733127</v>
      </c>
      <c r="H66" s="163">
        <f t="shared" si="0"/>
        <v>414.23696600578808</v>
      </c>
    </row>
    <row r="67" spans="1:8">
      <c r="A67" s="7273" t="s">
        <v>73</v>
      </c>
      <c r="B67" s="1943" t="s">
        <v>17</v>
      </c>
      <c r="C67" s="1944">
        <v>350</v>
      </c>
      <c r="D67" s="1945">
        <v>486.87792925663791</v>
      </c>
      <c r="E67" s="1946">
        <v>4.6461528873987856E-2</v>
      </c>
      <c r="F67" s="1946">
        <v>0.16749066196260384</v>
      </c>
      <c r="G67" s="1947">
        <v>0.78604780916340888</v>
      </c>
      <c r="H67" s="163">
        <f t="shared" si="0"/>
        <v>151.18137445466718</v>
      </c>
    </row>
    <row r="68" spans="1:8">
      <c r="A68" s="7273"/>
      <c r="B68" s="1943" t="s">
        <v>18</v>
      </c>
      <c r="C68" s="1944">
        <v>2653</v>
      </c>
      <c r="D68" s="1945">
        <v>3522.9210923619394</v>
      </c>
      <c r="E68" s="1946">
        <v>3.2352746460489523E-2</v>
      </c>
      <c r="F68" s="1946">
        <v>0.21584740185342391</v>
      </c>
      <c r="G68" s="1947">
        <v>0.75179985168608932</v>
      </c>
      <c r="H68" s="163">
        <f t="shared" si="0"/>
        <v>1145.9548183663771</v>
      </c>
    </row>
    <row r="69" spans="1:8">
      <c r="A69" s="7273" t="s">
        <v>74</v>
      </c>
      <c r="B69" s="1943" t="s">
        <v>17</v>
      </c>
      <c r="C69" s="1944">
        <v>2406</v>
      </c>
      <c r="D69" s="1945">
        <v>3047.1974460849128</v>
      </c>
      <c r="E69" s="1946">
        <v>2.7442044068847794E-2</v>
      </c>
      <c r="F69" s="1946">
        <v>0.15273107285195356</v>
      </c>
      <c r="G69" s="1947">
        <v>0.8198268830791976</v>
      </c>
      <c r="H69" s="163">
        <f t="shared" ref="H69:H78" si="1">C69/2.3151</f>
        <v>1039.2639626797977</v>
      </c>
    </row>
    <row r="70" spans="1:8">
      <c r="A70" s="7273"/>
      <c r="B70" s="1943" t="s">
        <v>18</v>
      </c>
      <c r="C70" s="1944">
        <v>597</v>
      </c>
      <c r="D70" s="1945">
        <v>962.60157553367719</v>
      </c>
      <c r="E70" s="1946">
        <v>5.5050482212900445E-2</v>
      </c>
      <c r="F70" s="1946">
        <v>0.39127587936524771</v>
      </c>
      <c r="G70" s="1947">
        <v>0.55367363842185069</v>
      </c>
      <c r="H70" s="163">
        <f t="shared" si="1"/>
        <v>257.87223014124658</v>
      </c>
    </row>
    <row r="71" spans="1:8" ht="30">
      <c r="A71" s="7273" t="s">
        <v>75</v>
      </c>
      <c r="B71" s="1943" t="s">
        <v>76</v>
      </c>
      <c r="C71" s="1944">
        <v>374</v>
      </c>
      <c r="D71" s="1945">
        <v>491.39174092561882</v>
      </c>
      <c r="E71" s="1946">
        <v>2.8670871791678879E-2</v>
      </c>
      <c r="F71" s="1946">
        <v>0.23220391477122321</v>
      </c>
      <c r="G71" s="1947">
        <v>0.73912521343709836</v>
      </c>
      <c r="H71" s="163">
        <f t="shared" si="1"/>
        <v>161.54809727441577</v>
      </c>
    </row>
    <row r="72" spans="1:8">
      <c r="A72" s="7273"/>
      <c r="B72" s="1943" t="s">
        <v>77</v>
      </c>
      <c r="C72" s="1944">
        <v>326</v>
      </c>
      <c r="D72" s="1945">
        <v>430.53474975596271</v>
      </c>
      <c r="E72" s="1946">
        <v>5.1571410439466385E-2</v>
      </c>
      <c r="F72" s="1946">
        <v>0.24902852438288162</v>
      </c>
      <c r="G72" s="1947">
        <v>0.69940006517765252</v>
      </c>
      <c r="H72" s="163">
        <f t="shared" si="1"/>
        <v>140.81465163491856</v>
      </c>
    </row>
    <row r="73" spans="1:8">
      <c r="A73" s="7273"/>
      <c r="B73" s="1943" t="s">
        <v>78</v>
      </c>
      <c r="C73" s="1944">
        <v>293</v>
      </c>
      <c r="D73" s="1945">
        <v>398.92434577585396</v>
      </c>
      <c r="E73" s="1946">
        <v>5.1757096178980867E-2</v>
      </c>
      <c r="F73" s="1946">
        <v>0.16999054106114389</v>
      </c>
      <c r="G73" s="1947">
        <v>0.77825236275987608</v>
      </c>
      <c r="H73" s="163">
        <f t="shared" si="1"/>
        <v>126.56040775776424</v>
      </c>
    </row>
    <row r="74" spans="1:8">
      <c r="A74" s="7273"/>
      <c r="B74" s="1943" t="s">
        <v>79</v>
      </c>
      <c r="C74" s="1944">
        <v>273</v>
      </c>
      <c r="D74" s="1945">
        <v>362.90221731292138</v>
      </c>
      <c r="E74" s="1946">
        <v>4.6305075875892346E-2</v>
      </c>
      <c r="F74" s="1946">
        <v>0.18580554239420441</v>
      </c>
      <c r="G74" s="1947">
        <v>0.7678893817299034</v>
      </c>
      <c r="H74" s="163">
        <f t="shared" si="1"/>
        <v>117.92147207464039</v>
      </c>
    </row>
    <row r="75" spans="1:8" ht="30">
      <c r="A75" s="7273"/>
      <c r="B75" s="1943" t="s">
        <v>80</v>
      </c>
      <c r="C75" s="1944">
        <v>325</v>
      </c>
      <c r="D75" s="1945">
        <v>443.44581049429655</v>
      </c>
      <c r="E75" s="1946">
        <v>1.9959529960980743E-2</v>
      </c>
      <c r="F75" s="1946">
        <v>0.18132503757052626</v>
      </c>
      <c r="G75" s="1947">
        <v>0.79871543246849308</v>
      </c>
      <c r="H75" s="163">
        <f t="shared" si="1"/>
        <v>140.38270485076237</v>
      </c>
    </row>
    <row r="76" spans="1:8">
      <c r="A76" s="7273"/>
      <c r="B76" s="1943" t="s">
        <v>81</v>
      </c>
      <c r="C76" s="1944">
        <v>420</v>
      </c>
      <c r="D76" s="1945">
        <v>561.81444535090611</v>
      </c>
      <c r="E76" s="1946">
        <v>1.8429285274131301E-2</v>
      </c>
      <c r="F76" s="1946">
        <v>0.16613019363164161</v>
      </c>
      <c r="G76" s="1947">
        <v>0.81544052109422838</v>
      </c>
      <c r="H76" s="163">
        <f t="shared" si="1"/>
        <v>181.41764934560061</v>
      </c>
    </row>
    <row r="77" spans="1:8">
      <c r="A77" s="7273"/>
      <c r="B77" s="1943" t="s">
        <v>82</v>
      </c>
      <c r="C77" s="1944">
        <v>393</v>
      </c>
      <c r="D77" s="1945">
        <v>520.41337249565856</v>
      </c>
      <c r="E77" s="1946">
        <v>2.6044461468807609E-2</v>
      </c>
      <c r="F77" s="1946">
        <v>0.17345006533973772</v>
      </c>
      <c r="G77" s="1947">
        <v>0.80050547319145471</v>
      </c>
      <c r="H77" s="163">
        <f t="shared" si="1"/>
        <v>169.75508617338343</v>
      </c>
    </row>
    <row r="78" spans="1:8">
      <c r="A78" s="7274"/>
      <c r="B78" s="1948" t="s">
        <v>83</v>
      </c>
      <c r="C78" s="1949">
        <v>599</v>
      </c>
      <c r="D78" s="1950">
        <v>800.3723395073539</v>
      </c>
      <c r="E78" s="1951">
        <v>3.7644979849813173E-2</v>
      </c>
      <c r="F78" s="1951">
        <v>0.27660193831497387</v>
      </c>
      <c r="G78" s="1952">
        <v>0.68575308183520944</v>
      </c>
      <c r="H78" s="163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27" priority="1">
      <formula>IF((E$4-E5)/SQRT(((E$4+E5)/2)*(((1-E$4)+(1-E5))/2)*(1/$H$4+1/$H5))&gt;1.96,1,)</formula>
    </cfRule>
    <cfRule type="expression" dxfId="26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Munka200">
    <tabColor theme="4" tint="0.79998168889431442"/>
  </sheetPr>
  <dimension ref="A1:I78"/>
  <sheetViews>
    <sheetView workbookViewId="0">
      <selection activeCell="F26" sqref="F26"/>
    </sheetView>
  </sheetViews>
  <sheetFormatPr defaultColWidth="11.42578125" defaultRowHeight="15"/>
  <cols>
    <col min="1" max="1" width="31.42578125" style="15" customWidth="1"/>
    <col min="2" max="2" width="26.42578125" customWidth="1"/>
    <col min="3" max="3" width="20.42578125" customWidth="1"/>
    <col min="4" max="4" width="19" customWidth="1"/>
    <col min="7" max="7" width="22" customWidth="1"/>
    <col min="8" max="8" width="17.42578125" customWidth="1"/>
    <col min="9" max="9" width="0" hidden="1" customWidth="1"/>
  </cols>
  <sheetData>
    <row r="1" spans="1:9" ht="78" customHeight="1">
      <c r="A1" s="7289" t="s">
        <v>0</v>
      </c>
      <c r="B1" s="7290"/>
      <c r="C1" s="7295"/>
      <c r="D1" s="7296"/>
      <c r="E1" s="7296" t="s">
        <v>286</v>
      </c>
      <c r="F1" s="7296"/>
      <c r="G1" s="7296"/>
      <c r="H1" s="7297"/>
    </row>
    <row r="2" spans="1:9" ht="31.5">
      <c r="A2" s="7291"/>
      <c r="B2" s="7292"/>
      <c r="C2" s="7298" t="s">
        <v>1</v>
      </c>
      <c r="D2" s="7300" t="s">
        <v>2</v>
      </c>
      <c r="E2" s="2113" t="s">
        <v>284</v>
      </c>
      <c r="F2" s="2113" t="s">
        <v>285</v>
      </c>
      <c r="G2" s="2113" t="s">
        <v>161</v>
      </c>
      <c r="H2" s="2114" t="s">
        <v>8</v>
      </c>
    </row>
    <row r="3" spans="1:9" ht="47.25">
      <c r="A3" s="7293"/>
      <c r="B3" s="7294"/>
      <c r="C3" s="7299"/>
      <c r="D3" s="7301"/>
      <c r="E3" s="2115" t="s">
        <v>94</v>
      </c>
      <c r="F3" s="2115" t="s">
        <v>94</v>
      </c>
      <c r="G3" s="2115" t="s">
        <v>94</v>
      </c>
      <c r="H3" s="2116" t="s">
        <v>94</v>
      </c>
      <c r="I3" s="2118" t="s">
        <v>185</v>
      </c>
    </row>
    <row r="4" spans="1:9" ht="15.75">
      <c r="A4" s="2117" t="s">
        <v>10</v>
      </c>
      <c r="B4" s="2119" t="s">
        <v>10</v>
      </c>
      <c r="C4" s="4242">
        <v>3003</v>
      </c>
      <c r="D4" s="4243">
        <v>4009.7990216185763</v>
      </c>
      <c r="E4" s="4244">
        <v>6.9243734802798634E-2</v>
      </c>
      <c r="F4" s="4244">
        <v>0.28803775689316585</v>
      </c>
      <c r="G4" s="4244">
        <v>0.64234164113729864</v>
      </c>
      <c r="H4" s="4245">
        <v>3.7686716674046971E-4</v>
      </c>
      <c r="I4" s="163">
        <f>C4/2.3151</f>
        <v>1297.1361928210445</v>
      </c>
    </row>
    <row r="5" spans="1:9">
      <c r="A5" s="7288" t="s">
        <v>11</v>
      </c>
      <c r="B5" s="1953" t="s">
        <v>12</v>
      </c>
      <c r="C5" s="4246">
        <v>1033</v>
      </c>
      <c r="D5" s="4247">
        <v>1421.6095980229966</v>
      </c>
      <c r="E5" s="4248">
        <v>6.37605391468377E-2</v>
      </c>
      <c r="F5" s="4248">
        <v>0.21173688717857833</v>
      </c>
      <c r="G5" s="4248">
        <v>0.72450257367458126</v>
      </c>
      <c r="H5" s="4249">
        <v>0</v>
      </c>
      <c r="I5" s="163">
        <f t="shared" ref="I5:I50" si="0">C5/2.3151</f>
        <v>446.20102803334623</v>
      </c>
    </row>
    <row r="6" spans="1:9">
      <c r="A6" s="7288"/>
      <c r="B6" s="1953" t="s">
        <v>13</v>
      </c>
      <c r="C6" s="4246">
        <v>878</v>
      </c>
      <c r="D6" s="4247">
        <v>1125.6457743997478</v>
      </c>
      <c r="E6" s="4248">
        <v>5.8807371079867332E-2</v>
      </c>
      <c r="F6" s="4248">
        <v>0.29263609221895825</v>
      </c>
      <c r="G6" s="4248">
        <v>0.64855653670117319</v>
      </c>
      <c r="H6" s="4249">
        <v>0</v>
      </c>
      <c r="I6" s="163">
        <f t="shared" si="0"/>
        <v>379.24927648913649</v>
      </c>
    </row>
    <row r="7" spans="1:9">
      <c r="A7" s="7288"/>
      <c r="B7" s="1953" t="s">
        <v>14</v>
      </c>
      <c r="C7" s="4246">
        <v>780</v>
      </c>
      <c r="D7" s="4247">
        <v>990.55570333605897</v>
      </c>
      <c r="E7" s="4248">
        <v>7.7816539586070252E-2</v>
      </c>
      <c r="F7" s="4248">
        <v>0.33115389866673228</v>
      </c>
      <c r="G7" s="4248">
        <v>0.58950399221952088</v>
      </c>
      <c r="H7" s="4249">
        <v>1.5255695276769499E-3</v>
      </c>
      <c r="I7" s="163">
        <f t="shared" si="0"/>
        <v>336.91849164182969</v>
      </c>
    </row>
    <row r="8" spans="1:9">
      <c r="A8" s="7288"/>
      <c r="B8" s="1953" t="s">
        <v>15</v>
      </c>
      <c r="C8" s="4246">
        <v>312</v>
      </c>
      <c r="D8" s="4247">
        <v>471.98794585976924</v>
      </c>
      <c r="E8" s="4248">
        <v>9.2656984489466965E-2</v>
      </c>
      <c r="F8" s="4248">
        <v>0.41639911100570404</v>
      </c>
      <c r="G8" s="4248">
        <v>0.4909439045048285</v>
      </c>
      <c r="H8" s="4249">
        <v>0</v>
      </c>
      <c r="I8" s="163">
        <f t="shared" si="0"/>
        <v>134.76739665673188</v>
      </c>
    </row>
    <row r="9" spans="1:9">
      <c r="A9" s="7288" t="s">
        <v>16</v>
      </c>
      <c r="B9" s="1953" t="s">
        <v>17</v>
      </c>
      <c r="C9" s="4246">
        <v>2358</v>
      </c>
      <c r="D9" s="4247">
        <v>2988.4208592414593</v>
      </c>
      <c r="E9" s="4248">
        <v>6.5303744365823008E-2</v>
      </c>
      <c r="F9" s="4248">
        <v>0.2608904125588522</v>
      </c>
      <c r="G9" s="4248">
        <v>0.67330017079298377</v>
      </c>
      <c r="H9" s="4249">
        <v>5.056722823369909E-4</v>
      </c>
      <c r="I9" s="163">
        <f t="shared" si="0"/>
        <v>1018.5305170403005</v>
      </c>
    </row>
    <row r="10" spans="1:9">
      <c r="A10" s="7288"/>
      <c r="B10" s="1953" t="s">
        <v>18</v>
      </c>
      <c r="C10" s="4246">
        <v>645</v>
      </c>
      <c r="D10" s="4247">
        <v>1021.3781623771297</v>
      </c>
      <c r="E10" s="4248">
        <v>8.0771639002028481E-2</v>
      </c>
      <c r="F10" s="4248">
        <v>0.36746738743554402</v>
      </c>
      <c r="G10" s="4248">
        <v>0.55176097356242848</v>
      </c>
      <c r="H10" s="4249">
        <v>0</v>
      </c>
      <c r="I10" s="163">
        <f t="shared" si="0"/>
        <v>278.60567578074381</v>
      </c>
    </row>
    <row r="11" spans="1:9">
      <c r="A11" s="7288" t="s">
        <v>19</v>
      </c>
      <c r="B11" s="1953" t="s">
        <v>20</v>
      </c>
      <c r="C11" s="4246">
        <v>467</v>
      </c>
      <c r="D11" s="4247">
        <v>732.18497205066751</v>
      </c>
      <c r="E11" s="4248">
        <v>8.6680015038588409E-2</v>
      </c>
      <c r="F11" s="4248">
        <v>0.30057571150999635</v>
      </c>
      <c r="G11" s="4248">
        <v>0.61274427345141358</v>
      </c>
      <c r="H11" s="4249">
        <v>0</v>
      </c>
      <c r="I11" s="163">
        <f t="shared" si="0"/>
        <v>201.71914820094162</v>
      </c>
    </row>
    <row r="12" spans="1:9" ht="30">
      <c r="A12" s="7288"/>
      <c r="B12" s="1953" t="s">
        <v>21</v>
      </c>
      <c r="C12" s="4246">
        <v>902</v>
      </c>
      <c r="D12" s="4247">
        <v>1112.1597049847758</v>
      </c>
      <c r="E12" s="4248">
        <v>7.3664439738757623E-2</v>
      </c>
      <c r="F12" s="4248">
        <v>0.3649336195459828</v>
      </c>
      <c r="G12" s="4248">
        <v>0.5600431775900514</v>
      </c>
      <c r="H12" s="4249">
        <v>1.3587631252085209E-3</v>
      </c>
      <c r="I12" s="163">
        <f t="shared" si="0"/>
        <v>389.61599930888514</v>
      </c>
    </row>
    <row r="13" spans="1:9" ht="30">
      <c r="A13" s="7288"/>
      <c r="B13" s="1953" t="s">
        <v>22</v>
      </c>
      <c r="C13" s="4246">
        <v>647</v>
      </c>
      <c r="D13" s="4247">
        <v>1026.5741865167854</v>
      </c>
      <c r="E13" s="4248">
        <v>8.036281186457811E-2</v>
      </c>
      <c r="F13" s="4248">
        <v>0.36720628766238356</v>
      </c>
      <c r="G13" s="4248">
        <v>0.55243090047303911</v>
      </c>
      <c r="H13" s="4249">
        <v>0</v>
      </c>
      <c r="I13" s="163">
        <f t="shared" si="0"/>
        <v>279.4695693490562</v>
      </c>
    </row>
    <row r="14" spans="1:9" ht="30">
      <c r="A14" s="7288"/>
      <c r="B14" s="1953" t="s">
        <v>23</v>
      </c>
      <c r="C14" s="4246">
        <v>421</v>
      </c>
      <c r="D14" s="4247">
        <v>449.45553209401243</v>
      </c>
      <c r="E14" s="4248">
        <v>5.0251591631721472E-2</v>
      </c>
      <c r="F14" s="4248">
        <v>0.15827452759401914</v>
      </c>
      <c r="G14" s="4248">
        <v>0.79147388077425984</v>
      </c>
      <c r="H14" s="4249">
        <v>0</v>
      </c>
      <c r="I14" s="163">
        <f t="shared" si="0"/>
        <v>181.8495961297568</v>
      </c>
    </row>
    <row r="15" spans="1:9" ht="30">
      <c r="A15" s="7288"/>
      <c r="B15" s="1953" t="s">
        <v>24</v>
      </c>
      <c r="C15" s="4246">
        <v>566</v>
      </c>
      <c r="D15" s="4247">
        <v>689.42462597232748</v>
      </c>
      <c r="E15" s="4248">
        <v>3.9419523199590543E-2</v>
      </c>
      <c r="F15" s="4248">
        <v>0.11738799150579186</v>
      </c>
      <c r="G15" s="4248">
        <v>0.84319248529461777</v>
      </c>
      <c r="H15" s="4249">
        <v>0</v>
      </c>
      <c r="I15" s="163">
        <f t="shared" si="0"/>
        <v>244.48187983240464</v>
      </c>
    </row>
    <row r="16" spans="1:9">
      <c r="A16" s="7288" t="s">
        <v>25</v>
      </c>
      <c r="B16" s="1953" t="s">
        <v>26</v>
      </c>
      <c r="C16" s="4246">
        <v>434</v>
      </c>
      <c r="D16" s="4247">
        <v>595.45480287057342</v>
      </c>
      <c r="E16" s="4248">
        <v>0.10469898869132294</v>
      </c>
      <c r="F16" s="4248">
        <v>0.27548041890117303</v>
      </c>
      <c r="G16" s="4248">
        <v>0.61982059240750276</v>
      </c>
      <c r="H16" s="4249">
        <v>0</v>
      </c>
      <c r="I16" s="163">
        <f t="shared" si="0"/>
        <v>187.46490432378729</v>
      </c>
    </row>
    <row r="17" spans="1:9">
      <c r="A17" s="7288"/>
      <c r="B17" s="1953" t="s">
        <v>27</v>
      </c>
      <c r="C17" s="4246">
        <v>530</v>
      </c>
      <c r="D17" s="4247">
        <v>732.38005656184816</v>
      </c>
      <c r="E17" s="4248">
        <v>9.763170300095611E-2</v>
      </c>
      <c r="F17" s="4248">
        <v>0.28922214994883594</v>
      </c>
      <c r="G17" s="4248">
        <v>0.61314614705020776</v>
      </c>
      <c r="H17" s="4249">
        <v>0</v>
      </c>
      <c r="I17" s="163">
        <f t="shared" si="0"/>
        <v>228.93179560278173</v>
      </c>
    </row>
    <row r="18" spans="1:9" ht="30">
      <c r="A18" s="7288"/>
      <c r="B18" s="1953" t="s">
        <v>28</v>
      </c>
      <c r="C18" s="4246">
        <v>1223</v>
      </c>
      <c r="D18" s="4247">
        <v>1586.8748517399108</v>
      </c>
      <c r="E18" s="4248">
        <v>6.6895189271009625E-2</v>
      </c>
      <c r="F18" s="4248">
        <v>0.33478385384254561</v>
      </c>
      <c r="G18" s="4248">
        <v>0.59832095688643916</v>
      </c>
      <c r="H18" s="4249">
        <v>0</v>
      </c>
      <c r="I18" s="163">
        <f t="shared" si="0"/>
        <v>528.27091702302278</v>
      </c>
    </row>
    <row r="19" spans="1:9">
      <c r="A19" s="7288"/>
      <c r="B19" s="1953" t="s">
        <v>29</v>
      </c>
      <c r="C19" s="4246">
        <v>800</v>
      </c>
      <c r="D19" s="4247">
        <v>1075.4302412442755</v>
      </c>
      <c r="E19" s="4248">
        <v>3.3550818288666608E-2</v>
      </c>
      <c r="F19" s="4248">
        <v>0.22620193560281476</v>
      </c>
      <c r="G19" s="4248">
        <v>0.73884207677393821</v>
      </c>
      <c r="H19" s="4249">
        <v>1.4051693345796959E-3</v>
      </c>
      <c r="I19" s="163">
        <f t="shared" si="0"/>
        <v>345.55742732495355</v>
      </c>
    </row>
    <row r="20" spans="1:9">
      <c r="A20" s="7288"/>
      <c r="B20" s="1953" t="s">
        <v>30</v>
      </c>
      <c r="C20" s="4246">
        <v>16</v>
      </c>
      <c r="D20" s="4247">
        <v>19.659069201971104</v>
      </c>
      <c r="E20" s="4248">
        <v>7.9890560873580305E-2</v>
      </c>
      <c r="F20" s="4248">
        <v>0.23360017993284499</v>
      </c>
      <c r="G20" s="4248">
        <v>0.68650925919357475</v>
      </c>
      <c r="H20" s="4249">
        <v>0</v>
      </c>
      <c r="I20" s="163">
        <f t="shared" si="0"/>
        <v>6.9111485464990707</v>
      </c>
    </row>
    <row r="21" spans="1:9">
      <c r="A21" s="7288" t="s">
        <v>31</v>
      </c>
      <c r="B21" s="1953" t="s">
        <v>32</v>
      </c>
      <c r="C21" s="4246">
        <v>2551</v>
      </c>
      <c r="D21" s="4247">
        <v>3369.1096327502164</v>
      </c>
      <c r="E21" s="4248">
        <v>7.3870011465629506E-2</v>
      </c>
      <c r="F21" s="4248">
        <v>0.29899280995428107</v>
      </c>
      <c r="G21" s="4248">
        <v>0.62668864417153336</v>
      </c>
      <c r="H21" s="4249">
        <v>4.4853440855307922E-4</v>
      </c>
      <c r="I21" s="163">
        <f t="shared" si="0"/>
        <v>1101.8962463824455</v>
      </c>
    </row>
    <row r="22" spans="1:9">
      <c r="A22" s="7288"/>
      <c r="B22" s="1953" t="s">
        <v>30</v>
      </c>
      <c r="C22" s="4246">
        <v>452</v>
      </c>
      <c r="D22" s="4247">
        <v>640.6893888683702</v>
      </c>
      <c r="E22" s="4248">
        <v>4.4916137781031831E-2</v>
      </c>
      <c r="F22" s="4248">
        <v>0.23042984979064898</v>
      </c>
      <c r="G22" s="4248">
        <v>0.72465401242831817</v>
      </c>
      <c r="H22" s="4249">
        <v>0</v>
      </c>
      <c r="I22" s="163">
        <f t="shared" si="0"/>
        <v>195.23994643859876</v>
      </c>
    </row>
    <row r="23" spans="1:9">
      <c r="A23" s="7288" t="s">
        <v>33</v>
      </c>
      <c r="B23" s="1953" t="s">
        <v>34</v>
      </c>
      <c r="C23" s="4246">
        <v>808</v>
      </c>
      <c r="D23" s="4247">
        <v>1098.4085550105156</v>
      </c>
      <c r="E23" s="4248">
        <v>3.4212276538161272E-2</v>
      </c>
      <c r="F23" s="4248">
        <v>0.24862764641383844</v>
      </c>
      <c r="G23" s="4248">
        <v>0.71578430335288235</v>
      </c>
      <c r="H23" s="4249">
        <v>1.375773695118055E-3</v>
      </c>
      <c r="I23" s="163">
        <f t="shared" si="0"/>
        <v>349.01300159820306</v>
      </c>
    </row>
    <row r="24" spans="1:9">
      <c r="A24" s="7288"/>
      <c r="B24" s="1953" t="s">
        <v>35</v>
      </c>
      <c r="C24" s="4246">
        <v>970</v>
      </c>
      <c r="D24" s="4247">
        <v>1243.6945228895593</v>
      </c>
      <c r="E24" s="4248">
        <v>5.3139888167545231E-2</v>
      </c>
      <c r="F24" s="4248">
        <v>0.2922503391816601</v>
      </c>
      <c r="G24" s="4248">
        <v>0.65460977265079312</v>
      </c>
      <c r="H24" s="4249">
        <v>0</v>
      </c>
      <c r="I24" s="163">
        <f t="shared" si="0"/>
        <v>418.98838063150617</v>
      </c>
    </row>
    <row r="25" spans="1:9">
      <c r="A25" s="7288"/>
      <c r="B25" s="1953" t="s">
        <v>36</v>
      </c>
      <c r="C25" s="4246">
        <v>626</v>
      </c>
      <c r="D25" s="4247">
        <v>867.32360421114538</v>
      </c>
      <c r="E25" s="4248">
        <v>0.12035872301953895</v>
      </c>
      <c r="F25" s="4248">
        <v>0.29247862985294815</v>
      </c>
      <c r="G25" s="4248">
        <v>0.58716264712751143</v>
      </c>
      <c r="H25" s="4249">
        <v>0</v>
      </c>
      <c r="I25" s="163">
        <f t="shared" si="0"/>
        <v>270.39868688177614</v>
      </c>
    </row>
    <row r="26" spans="1:9">
      <c r="A26" s="7288"/>
      <c r="B26" s="1953" t="s">
        <v>37</v>
      </c>
      <c r="C26" s="4246">
        <v>599</v>
      </c>
      <c r="D26" s="4247">
        <v>800.3723395073539</v>
      </c>
      <c r="E26" s="4248">
        <v>8.6952846926114477E-2</v>
      </c>
      <c r="F26" s="4248">
        <v>0.33076482447861827</v>
      </c>
      <c r="G26" s="4248">
        <v>0.58228232859526374</v>
      </c>
      <c r="H26" s="4249">
        <v>0</v>
      </c>
      <c r="I26" s="163">
        <f t="shared" si="0"/>
        <v>258.73612370955897</v>
      </c>
    </row>
    <row r="27" spans="1:9">
      <c r="A27" s="7288" t="s">
        <v>38</v>
      </c>
      <c r="B27" s="1953" t="s">
        <v>39</v>
      </c>
      <c r="C27" s="4246">
        <v>616</v>
      </c>
      <c r="D27" s="4247">
        <v>628.51868629796377</v>
      </c>
      <c r="E27" s="4248">
        <v>4.4988670769530639E-3</v>
      </c>
      <c r="F27" s="4248">
        <v>8.7710643158193838E-2</v>
      </c>
      <c r="G27" s="4248">
        <v>0.90779048976485233</v>
      </c>
      <c r="H27" s="4249">
        <v>0</v>
      </c>
      <c r="I27" s="163">
        <f t="shared" si="0"/>
        <v>266.07921904021424</v>
      </c>
    </row>
    <row r="28" spans="1:9">
      <c r="A28" s="7288"/>
      <c r="B28" s="1953" t="s">
        <v>40</v>
      </c>
      <c r="C28" s="4246">
        <v>1055</v>
      </c>
      <c r="D28" s="4247">
        <v>1051.8554871429253</v>
      </c>
      <c r="E28" s="4248">
        <v>2.8247948024188375E-2</v>
      </c>
      <c r="F28" s="4248">
        <v>0.21324731352690271</v>
      </c>
      <c r="G28" s="4248">
        <v>0.75706807569917844</v>
      </c>
      <c r="H28" s="4249">
        <v>1.4366627497288179E-3</v>
      </c>
      <c r="I28" s="163">
        <f t="shared" si="0"/>
        <v>455.70385728478249</v>
      </c>
    </row>
    <row r="29" spans="1:9">
      <c r="A29" s="7288"/>
      <c r="B29" s="1953" t="s">
        <v>41</v>
      </c>
      <c r="C29" s="4246">
        <v>987</v>
      </c>
      <c r="D29" s="4247">
        <v>1266.1865803614505</v>
      </c>
      <c r="E29" s="4248">
        <v>7.7912525277315861E-2</v>
      </c>
      <c r="F29" s="4248">
        <v>0.33950844197390184</v>
      </c>
      <c r="G29" s="4248">
        <v>0.58257903274878453</v>
      </c>
      <c r="H29" s="4249">
        <v>0</v>
      </c>
      <c r="I29" s="163">
        <f t="shared" si="0"/>
        <v>426.33147596216145</v>
      </c>
    </row>
    <row r="30" spans="1:9">
      <c r="A30" s="7288"/>
      <c r="B30" s="1953" t="s">
        <v>42</v>
      </c>
      <c r="C30" s="4246">
        <v>345</v>
      </c>
      <c r="D30" s="4247">
        <v>1063.2382678162305</v>
      </c>
      <c r="E30" s="4248">
        <v>0.13775020086821815</v>
      </c>
      <c r="F30" s="4248">
        <v>0.41915284754007298</v>
      </c>
      <c r="G30" s="4248">
        <v>0.44309695159170703</v>
      </c>
      <c r="H30" s="4249">
        <v>0</v>
      </c>
      <c r="I30" s="163">
        <f t="shared" si="0"/>
        <v>149.02164053388623</v>
      </c>
    </row>
    <row r="31" spans="1:9">
      <c r="A31" s="7288" t="s">
        <v>43</v>
      </c>
      <c r="B31" s="1953" t="s">
        <v>44</v>
      </c>
      <c r="C31" s="4246">
        <v>1918</v>
      </c>
      <c r="D31" s="4247">
        <v>2739.2756737957434</v>
      </c>
      <c r="E31" s="4248">
        <v>8.5612936020977026E-2</v>
      </c>
      <c r="F31" s="4248">
        <v>0.35682594100181381</v>
      </c>
      <c r="G31" s="4248">
        <v>0.5570094583123677</v>
      </c>
      <c r="H31" s="4249">
        <v>5.5166466483532958E-4</v>
      </c>
      <c r="I31" s="163">
        <f t="shared" si="0"/>
        <v>828.47393201157615</v>
      </c>
    </row>
    <row r="32" spans="1:9">
      <c r="A32" s="7288"/>
      <c r="B32" s="1953" t="s">
        <v>45</v>
      </c>
      <c r="C32" s="4246">
        <v>1085</v>
      </c>
      <c r="D32" s="4247">
        <v>1270.5233478228417</v>
      </c>
      <c r="E32" s="4248">
        <v>3.3951384785570402E-2</v>
      </c>
      <c r="F32" s="4248">
        <v>0.13972895194574189</v>
      </c>
      <c r="G32" s="4248">
        <v>0.82631966326868866</v>
      </c>
      <c r="H32" s="4249">
        <v>0</v>
      </c>
      <c r="I32" s="163">
        <f t="shared" si="0"/>
        <v>468.66226080946825</v>
      </c>
    </row>
    <row r="33" spans="1:9">
      <c r="A33" s="7288" t="s">
        <v>46</v>
      </c>
      <c r="B33" s="1953" t="s">
        <v>47</v>
      </c>
      <c r="C33" s="4246">
        <v>885</v>
      </c>
      <c r="D33" s="4247">
        <v>1120.926013500394</v>
      </c>
      <c r="E33" s="4248">
        <v>2.3416316000585323E-2</v>
      </c>
      <c r="F33" s="4248">
        <v>0.13050876490344021</v>
      </c>
      <c r="G33" s="4248">
        <v>0.84472678230703735</v>
      </c>
      <c r="H33" s="4249">
        <v>1.3481367889367562E-3</v>
      </c>
      <c r="I33" s="163">
        <f t="shared" si="0"/>
        <v>382.27290397822986</v>
      </c>
    </row>
    <row r="34" spans="1:9">
      <c r="A34" s="7288"/>
      <c r="B34" s="1953" t="s">
        <v>48</v>
      </c>
      <c r="C34" s="4246">
        <v>838</v>
      </c>
      <c r="D34" s="4247">
        <v>1008.7874569148812</v>
      </c>
      <c r="E34" s="4248">
        <v>3.4853503978981563E-2</v>
      </c>
      <c r="F34" s="4248">
        <v>0.21807876901132675</v>
      </c>
      <c r="G34" s="4248">
        <v>0.74706772700969182</v>
      </c>
      <c r="H34" s="4249">
        <v>0</v>
      </c>
      <c r="I34" s="163">
        <f t="shared" si="0"/>
        <v>361.97140512288883</v>
      </c>
    </row>
    <row r="35" spans="1:9">
      <c r="A35" s="7288"/>
      <c r="B35" s="1953" t="s">
        <v>49</v>
      </c>
      <c r="C35" s="4246">
        <v>594</v>
      </c>
      <c r="D35" s="4247">
        <v>797.09453714563335</v>
      </c>
      <c r="E35" s="4248">
        <v>6.5549925136330026E-2</v>
      </c>
      <c r="F35" s="4248">
        <v>0.31999796817288945</v>
      </c>
      <c r="G35" s="4248">
        <v>0.61445210669077976</v>
      </c>
      <c r="H35" s="4249">
        <v>0</v>
      </c>
      <c r="I35" s="163">
        <f t="shared" si="0"/>
        <v>256.57638978877799</v>
      </c>
    </row>
    <row r="36" spans="1:9">
      <c r="A36" s="7288"/>
      <c r="B36" s="1953" t="s">
        <v>50</v>
      </c>
      <c r="C36" s="4246">
        <v>686</v>
      </c>
      <c r="D36" s="4247">
        <v>1082.9910140576608</v>
      </c>
      <c r="E36" s="4248">
        <v>0.15142899184881109</v>
      </c>
      <c r="F36" s="4248">
        <v>0.492727160388575</v>
      </c>
      <c r="G36" s="4248">
        <v>0.35584384776261335</v>
      </c>
      <c r="H36" s="4249">
        <v>0</v>
      </c>
      <c r="I36" s="163">
        <f t="shared" si="0"/>
        <v>296.31549393114767</v>
      </c>
    </row>
    <row r="37" spans="1:9">
      <c r="A37" s="7288" t="s">
        <v>51</v>
      </c>
      <c r="B37" s="1953" t="s">
        <v>47</v>
      </c>
      <c r="C37" s="4246">
        <v>905</v>
      </c>
      <c r="D37" s="4247">
        <v>1007.8304510969856</v>
      </c>
      <c r="E37" s="4248">
        <v>9.0534331184022199E-3</v>
      </c>
      <c r="F37" s="4248">
        <v>0.15036910715521398</v>
      </c>
      <c r="G37" s="4248">
        <v>0.84057745972638398</v>
      </c>
      <c r="H37" s="4249">
        <v>0</v>
      </c>
      <c r="I37" s="163">
        <f t="shared" si="0"/>
        <v>390.91183966135367</v>
      </c>
    </row>
    <row r="38" spans="1:9">
      <c r="A38" s="7288"/>
      <c r="B38" s="1953" t="s">
        <v>48</v>
      </c>
      <c r="C38" s="4246">
        <v>793</v>
      </c>
      <c r="D38" s="4247">
        <v>995.70507236344497</v>
      </c>
      <c r="E38" s="4248">
        <v>4.0447317121860983E-2</v>
      </c>
      <c r="F38" s="4248">
        <v>0.23040021286297957</v>
      </c>
      <c r="G38" s="4248">
        <v>0.72763479009324383</v>
      </c>
      <c r="H38" s="4249">
        <v>1.517679921916183E-3</v>
      </c>
      <c r="I38" s="163">
        <f t="shared" si="0"/>
        <v>342.53379983586018</v>
      </c>
    </row>
    <row r="39" spans="1:9">
      <c r="A39" s="7288"/>
      <c r="B39" s="1953" t="s">
        <v>49</v>
      </c>
      <c r="C39" s="4246">
        <v>678</v>
      </c>
      <c r="D39" s="4247">
        <v>980.11255888089158</v>
      </c>
      <c r="E39" s="4248">
        <v>9.2740968031306797E-2</v>
      </c>
      <c r="F39" s="4248">
        <v>0.34075056322123792</v>
      </c>
      <c r="G39" s="4248">
        <v>0.56650846874745431</v>
      </c>
      <c r="H39" s="4249">
        <v>0</v>
      </c>
      <c r="I39" s="163">
        <f t="shared" si="0"/>
        <v>292.8599196578981</v>
      </c>
    </row>
    <row r="40" spans="1:9">
      <c r="A40" s="7288"/>
      <c r="B40" s="1953" t="s">
        <v>50</v>
      </c>
      <c r="C40" s="4246">
        <v>627</v>
      </c>
      <c r="D40" s="4247">
        <v>1026.150939277245</v>
      </c>
      <c r="E40" s="4248">
        <v>0.13385842463540934</v>
      </c>
      <c r="F40" s="4248">
        <v>0.42882812533788905</v>
      </c>
      <c r="G40" s="4248">
        <v>0.43731345002670269</v>
      </c>
      <c r="H40" s="4249">
        <v>0</v>
      </c>
      <c r="I40" s="163">
        <f t="shared" si="0"/>
        <v>270.83063366593234</v>
      </c>
    </row>
    <row r="41" spans="1:9">
      <c r="A41" s="7288" t="s">
        <v>52</v>
      </c>
      <c r="B41" s="1953" t="s">
        <v>803</v>
      </c>
      <c r="C41" s="4246">
        <v>392</v>
      </c>
      <c r="D41" s="4247">
        <v>431.31955432177159</v>
      </c>
      <c r="E41" s="4248">
        <v>2.1336260923138202E-3</v>
      </c>
      <c r="F41" s="4248">
        <v>0.11436835491805346</v>
      </c>
      <c r="G41" s="4248">
        <v>0.88349801898963409</v>
      </c>
      <c r="H41" s="4249">
        <v>0</v>
      </c>
      <c r="I41" s="163">
        <f t="shared" si="0"/>
        <v>169.32313938922724</v>
      </c>
    </row>
    <row r="42" spans="1:9">
      <c r="A42" s="7288"/>
      <c r="B42" s="1953" t="s">
        <v>53</v>
      </c>
      <c r="C42" s="4246">
        <v>318</v>
      </c>
      <c r="D42" s="4247">
        <v>360.06211804172011</v>
      </c>
      <c r="E42" s="4248">
        <v>1.8477558252101414E-2</v>
      </c>
      <c r="F42" s="4248">
        <v>0.1396685669107201</v>
      </c>
      <c r="G42" s="4248">
        <v>0.84185387483717944</v>
      </c>
      <c r="H42" s="4249">
        <v>0</v>
      </c>
      <c r="I42" s="163">
        <f t="shared" si="0"/>
        <v>137.35907736166902</v>
      </c>
    </row>
    <row r="43" spans="1:9">
      <c r="A43" s="7288"/>
      <c r="B43" s="1953" t="s">
        <v>54</v>
      </c>
      <c r="C43" s="4246">
        <v>407</v>
      </c>
      <c r="D43" s="4247">
        <v>467.53842751977584</v>
      </c>
      <c r="E43" s="4248">
        <v>2.357162506425603E-2</v>
      </c>
      <c r="F43" s="4248">
        <v>0.18019972795944392</v>
      </c>
      <c r="G43" s="4248">
        <v>0.79622864697630125</v>
      </c>
      <c r="H43" s="4249">
        <v>0</v>
      </c>
      <c r="I43" s="163">
        <f t="shared" si="0"/>
        <v>175.80234115157012</v>
      </c>
    </row>
    <row r="44" spans="1:9">
      <c r="A44" s="7288"/>
      <c r="B44" s="1953" t="s">
        <v>55</v>
      </c>
      <c r="C44" s="4246">
        <v>276</v>
      </c>
      <c r="D44" s="4247">
        <v>344.44437103720514</v>
      </c>
      <c r="E44" s="4248">
        <v>2.1276970750696882E-2</v>
      </c>
      <c r="F44" s="4248">
        <v>0.21184272197339166</v>
      </c>
      <c r="G44" s="4248">
        <v>0.76249306299630437</v>
      </c>
      <c r="H44" s="4249">
        <v>4.3872442796078449E-3</v>
      </c>
      <c r="I44" s="163">
        <f t="shared" si="0"/>
        <v>119.21731242710898</v>
      </c>
    </row>
    <row r="45" spans="1:9">
      <c r="A45" s="7288"/>
      <c r="B45" s="1953" t="s">
        <v>56</v>
      </c>
      <c r="C45" s="4246">
        <v>305</v>
      </c>
      <c r="D45" s="4247">
        <v>400.17105253995948</v>
      </c>
      <c r="E45" s="4248">
        <v>5.8662933053948374E-2</v>
      </c>
      <c r="F45" s="4248">
        <v>0.31016793057039999</v>
      </c>
      <c r="G45" s="4248">
        <v>0.63116913637565264</v>
      </c>
      <c r="H45" s="4249">
        <v>0</v>
      </c>
      <c r="I45" s="163">
        <f t="shared" si="0"/>
        <v>131.74376916763853</v>
      </c>
    </row>
    <row r="46" spans="1:9">
      <c r="A46" s="7288"/>
      <c r="B46" s="1953" t="s">
        <v>57</v>
      </c>
      <c r="C46" s="4246">
        <v>283</v>
      </c>
      <c r="D46" s="4247">
        <v>390.13684709611186</v>
      </c>
      <c r="E46" s="4248">
        <v>6.8743166467256728E-2</v>
      </c>
      <c r="F46" s="4248">
        <v>0.36555091998181721</v>
      </c>
      <c r="G46" s="4248">
        <v>0.56570591355092736</v>
      </c>
      <c r="H46" s="4249">
        <v>0</v>
      </c>
      <c r="I46" s="163">
        <f t="shared" si="0"/>
        <v>122.24093991620232</v>
      </c>
    </row>
    <row r="47" spans="1:9">
      <c r="A47" s="7288"/>
      <c r="B47" s="1953" t="s">
        <v>58</v>
      </c>
      <c r="C47" s="4246">
        <v>265</v>
      </c>
      <c r="D47" s="4247">
        <v>393.06729374809447</v>
      </c>
      <c r="E47" s="4248">
        <v>0.12000051022909269</v>
      </c>
      <c r="F47" s="4248">
        <v>0.31989100400917264</v>
      </c>
      <c r="G47" s="4248">
        <v>0.56010848576173433</v>
      </c>
      <c r="H47" s="4249">
        <v>0</v>
      </c>
      <c r="I47" s="163">
        <f t="shared" si="0"/>
        <v>114.46589780139087</v>
      </c>
    </row>
    <row r="48" spans="1:9">
      <c r="A48" s="7288"/>
      <c r="B48" s="1953" t="s">
        <v>59</v>
      </c>
      <c r="C48" s="4246">
        <v>280</v>
      </c>
      <c r="D48" s="4247">
        <v>417.46928660683346</v>
      </c>
      <c r="E48" s="4248">
        <v>0.10968093745678825</v>
      </c>
      <c r="F48" s="4248">
        <v>0.34626737523254952</v>
      </c>
      <c r="G48" s="4248">
        <v>0.54405168731066256</v>
      </c>
      <c r="H48" s="4249">
        <v>0</v>
      </c>
      <c r="I48" s="163">
        <f t="shared" si="0"/>
        <v>120.94509956373373</v>
      </c>
    </row>
    <row r="49" spans="1:9">
      <c r="A49" s="7288"/>
      <c r="B49" s="1953" t="s">
        <v>60</v>
      </c>
      <c r="C49" s="4246">
        <v>262</v>
      </c>
      <c r="D49" s="4247">
        <v>400.88636897907264</v>
      </c>
      <c r="E49" s="4248">
        <v>9.8823020486495286E-2</v>
      </c>
      <c r="F49" s="4248">
        <v>0.42202037058088182</v>
      </c>
      <c r="G49" s="4248">
        <v>0.47915660893262241</v>
      </c>
      <c r="H49" s="4249">
        <v>0</v>
      </c>
      <c r="I49" s="163">
        <f t="shared" si="0"/>
        <v>113.17005744892228</v>
      </c>
    </row>
    <row r="50" spans="1:9">
      <c r="A50" s="7288"/>
      <c r="B50" s="1953" t="s">
        <v>61</v>
      </c>
      <c r="C50" s="4246">
        <v>215</v>
      </c>
      <c r="D50" s="4247">
        <v>404.70370172802455</v>
      </c>
      <c r="E50" s="4248">
        <v>0.17015607410584685</v>
      </c>
      <c r="F50" s="4248">
        <v>0.47423462280527073</v>
      </c>
      <c r="G50" s="4248">
        <v>0.35560930308888283</v>
      </c>
      <c r="H50" s="4249">
        <v>0</v>
      </c>
      <c r="I50" s="163">
        <f t="shared" si="0"/>
        <v>92.86855859358127</v>
      </c>
    </row>
    <row r="51" spans="1:9">
      <c r="A51" s="7302" t="s">
        <v>62</v>
      </c>
      <c r="B51" s="4240" t="s">
        <v>17</v>
      </c>
      <c r="C51" s="4246">
        <v>1081</v>
      </c>
      <c r="D51" s="4247">
        <v>1333.719508711506</v>
      </c>
      <c r="E51" s="4248">
        <v>3.7766896485080304E-2</v>
      </c>
      <c r="F51" s="4248">
        <v>0.19892099112728798</v>
      </c>
      <c r="G51" s="4248">
        <v>0.76217906935526614</v>
      </c>
      <c r="H51" s="4249">
        <v>1.1330430323659429E-3</v>
      </c>
    </row>
    <row r="52" spans="1:9">
      <c r="A52" s="7302"/>
      <c r="B52" s="4240" t="s">
        <v>18</v>
      </c>
      <c r="C52" s="4246">
        <v>1922</v>
      </c>
      <c r="D52" s="4247">
        <v>2676.0795129070757</v>
      </c>
      <c r="E52" s="4248">
        <v>8.4931337930589629E-2</v>
      </c>
      <c r="F52" s="4248">
        <v>0.33245227016975593</v>
      </c>
      <c r="G52" s="4248">
        <v>0.58261639189965075</v>
      </c>
      <c r="H52" s="4249">
        <v>0</v>
      </c>
    </row>
    <row r="53" spans="1:9">
      <c r="A53" s="7302" t="s">
        <v>63</v>
      </c>
      <c r="B53" s="4240" t="s">
        <v>64</v>
      </c>
      <c r="C53" s="4246">
        <v>375</v>
      </c>
      <c r="D53" s="4247">
        <v>461.1693202202232</v>
      </c>
      <c r="E53" s="4248">
        <v>5.0634072907745693E-2</v>
      </c>
      <c r="F53" s="4248">
        <v>0.24352449127358489</v>
      </c>
      <c r="G53" s="4248">
        <v>0.70584143581866998</v>
      </c>
      <c r="H53" s="4249">
        <v>0</v>
      </c>
    </row>
    <row r="54" spans="1:9" ht="45">
      <c r="A54" s="7302"/>
      <c r="B54" s="4240" t="s">
        <v>65</v>
      </c>
      <c r="C54" s="4246">
        <v>1699</v>
      </c>
      <c r="D54" s="4247">
        <v>2469.4021763337446</v>
      </c>
      <c r="E54" s="4248">
        <v>9.7531680390691988E-2</v>
      </c>
      <c r="F54" s="4248">
        <v>0.36008182949054701</v>
      </c>
      <c r="G54" s="4248">
        <v>0.54177453569069467</v>
      </c>
      <c r="H54" s="4249">
        <v>6.1195442806310379E-4</v>
      </c>
    </row>
    <row r="55" spans="1:9" ht="30">
      <c r="A55" s="7302"/>
      <c r="B55" s="4240" t="s">
        <v>66</v>
      </c>
      <c r="C55" s="4246">
        <v>293</v>
      </c>
      <c r="D55" s="4247">
        <v>410.6024102953516</v>
      </c>
      <c r="E55" s="4248">
        <v>1.7099406395048103E-2</v>
      </c>
      <c r="F55" s="4248">
        <v>0.29774109176635638</v>
      </c>
      <c r="G55" s="4248">
        <v>0.68515950183859575</v>
      </c>
      <c r="H55" s="4249">
        <v>0</v>
      </c>
    </row>
    <row r="56" spans="1:9" ht="45">
      <c r="A56" s="7302"/>
      <c r="B56" s="4240" t="s">
        <v>67</v>
      </c>
      <c r="C56" s="4246">
        <v>636</v>
      </c>
      <c r="D56" s="4247">
        <v>668.62511476925772</v>
      </c>
      <c r="E56" s="4248">
        <v>9.6265869195843162E-3</v>
      </c>
      <c r="F56" s="4248">
        <v>4.6703941665663828E-2</v>
      </c>
      <c r="G56" s="4248">
        <v>0.94366947141475221</v>
      </c>
      <c r="H56" s="4249">
        <v>0</v>
      </c>
    </row>
    <row r="57" spans="1:9">
      <c r="A57" s="7302" t="s">
        <v>68</v>
      </c>
      <c r="B57" s="4240" t="s">
        <v>17</v>
      </c>
      <c r="C57" s="4246">
        <v>892</v>
      </c>
      <c r="D57" s="4247">
        <v>1026.0471997107495</v>
      </c>
      <c r="E57" s="4248">
        <v>9.5815905966210729E-3</v>
      </c>
      <c r="F57" s="4248">
        <v>0.13359272969552008</v>
      </c>
      <c r="G57" s="4248">
        <v>0.85682567970785983</v>
      </c>
      <c r="H57" s="4249">
        <v>0</v>
      </c>
    </row>
    <row r="58" spans="1:9">
      <c r="A58" s="7302"/>
      <c r="B58" s="4240" t="s">
        <v>18</v>
      </c>
      <c r="C58" s="4246">
        <v>2111</v>
      </c>
      <c r="D58" s="4247">
        <v>2983.7518219078261</v>
      </c>
      <c r="E58" s="4248">
        <v>8.9760245439512887E-2</v>
      </c>
      <c r="F58" s="4248">
        <v>0.34114803453149456</v>
      </c>
      <c r="G58" s="4248">
        <v>0.56858525646007751</v>
      </c>
      <c r="H58" s="4249">
        <v>5.0646356891366918E-4</v>
      </c>
    </row>
    <row r="59" spans="1:9">
      <c r="A59" s="7302" t="s">
        <v>69</v>
      </c>
      <c r="B59" s="4240" t="s">
        <v>17</v>
      </c>
      <c r="C59" s="4246">
        <v>929</v>
      </c>
      <c r="D59" s="4247">
        <v>1079.2275250646092</v>
      </c>
      <c r="E59" s="4248">
        <v>1.2469692397406324E-2</v>
      </c>
      <c r="F59" s="4248">
        <v>0.14221342090994976</v>
      </c>
      <c r="G59" s="4248">
        <v>0.8453168866926436</v>
      </c>
      <c r="H59" s="4249">
        <v>0</v>
      </c>
    </row>
    <row r="60" spans="1:9">
      <c r="A60" s="7302"/>
      <c r="B60" s="4240" t="s">
        <v>18</v>
      </c>
      <c r="C60" s="4246">
        <v>2074</v>
      </c>
      <c r="D60" s="4247">
        <v>2930.5714965539678</v>
      </c>
      <c r="E60" s="4248">
        <v>9.0151639402680936E-2</v>
      </c>
      <c r="F60" s="4248">
        <v>0.34173978648105136</v>
      </c>
      <c r="G60" s="4248">
        <v>0.56759291988354976</v>
      </c>
      <c r="H60" s="4249">
        <v>5.1565423271640414E-4</v>
      </c>
    </row>
    <row r="61" spans="1:9">
      <c r="A61" s="7302" t="s">
        <v>70</v>
      </c>
      <c r="B61" s="4240" t="s">
        <v>17</v>
      </c>
      <c r="C61" s="4246">
        <v>1031</v>
      </c>
      <c r="D61" s="4247">
        <v>1150.2591134483155</v>
      </c>
      <c r="E61" s="4248">
        <v>2.5896303205536861E-2</v>
      </c>
      <c r="F61" s="4248">
        <v>0.12741945103032126</v>
      </c>
      <c r="G61" s="4248">
        <v>0.84668424576414225</v>
      </c>
      <c r="H61" s="4249">
        <v>0</v>
      </c>
    </row>
    <row r="62" spans="1:9">
      <c r="A62" s="7302"/>
      <c r="B62" s="4240" t="s">
        <v>18</v>
      </c>
      <c r="C62" s="4246">
        <v>1972</v>
      </c>
      <c r="D62" s="4247">
        <v>2859.5399081702608</v>
      </c>
      <c r="E62" s="4248">
        <v>8.6680378403003633E-2</v>
      </c>
      <c r="F62" s="4248">
        <v>0.35264698636308517</v>
      </c>
      <c r="G62" s="4248">
        <v>0.56014417203877787</v>
      </c>
      <c r="H62" s="4249">
        <v>5.2846319513094337E-4</v>
      </c>
    </row>
    <row r="63" spans="1:9">
      <c r="A63" s="7302" t="s">
        <v>71</v>
      </c>
      <c r="B63" s="4240" t="s">
        <v>17</v>
      </c>
      <c r="C63" s="4246">
        <v>2802</v>
      </c>
      <c r="D63" s="4247">
        <v>3722.3403072975434</v>
      </c>
      <c r="E63" s="4248">
        <v>6.3689795316534181E-2</v>
      </c>
      <c r="F63" s="4248">
        <v>0.27973570147347349</v>
      </c>
      <c r="G63" s="4248">
        <v>0.65657450320999444</v>
      </c>
      <c r="H63" s="4249">
        <v>0</v>
      </c>
    </row>
    <row r="64" spans="1:9">
      <c r="A64" s="7302"/>
      <c r="B64" s="4240" t="s">
        <v>18</v>
      </c>
      <c r="C64" s="4246">
        <v>201</v>
      </c>
      <c r="D64" s="4247">
        <v>287.45871432103456</v>
      </c>
      <c r="E64" s="4248">
        <v>0.141162420109813</v>
      </c>
      <c r="F64" s="4248">
        <v>0.39554215311621732</v>
      </c>
      <c r="G64" s="4248">
        <v>0.45803845761217121</v>
      </c>
      <c r="H64" s="4249">
        <v>5.2569691617991151E-3</v>
      </c>
    </row>
    <row r="65" spans="1:8">
      <c r="A65" s="7302" t="s">
        <v>72</v>
      </c>
      <c r="B65" s="4240" t="s">
        <v>17</v>
      </c>
      <c r="C65" s="4246">
        <v>2044</v>
      </c>
      <c r="D65" s="4247">
        <v>2755.2164332111797</v>
      </c>
      <c r="E65" s="4248">
        <v>5.0384118553720443E-2</v>
      </c>
      <c r="F65" s="4248">
        <v>0.27485413391851865</v>
      </c>
      <c r="G65" s="4248">
        <v>0.67421327460989067</v>
      </c>
      <c r="H65" s="4249">
        <v>5.4847291786614934E-4</v>
      </c>
    </row>
    <row r="66" spans="1:8">
      <c r="A66" s="7302"/>
      <c r="B66" s="4240" t="s">
        <v>18</v>
      </c>
      <c r="C66" s="4246">
        <v>959</v>
      </c>
      <c r="D66" s="4247">
        <v>1254.5825884074052</v>
      </c>
      <c r="E66" s="4248">
        <v>0.11066175310917287</v>
      </c>
      <c r="F66" s="4248">
        <v>0.31699060145249885</v>
      </c>
      <c r="G66" s="4248">
        <v>0.57234764543832983</v>
      </c>
      <c r="H66" s="4249">
        <v>0</v>
      </c>
    </row>
    <row r="67" spans="1:8">
      <c r="A67" s="7302" t="s">
        <v>73</v>
      </c>
      <c r="B67" s="4240" t="s">
        <v>17</v>
      </c>
      <c r="C67" s="4246">
        <v>350</v>
      </c>
      <c r="D67" s="4247">
        <v>486.87792925663791</v>
      </c>
      <c r="E67" s="4248">
        <v>3.7974179367253648E-2</v>
      </c>
      <c r="F67" s="4248">
        <v>0.28718397312040489</v>
      </c>
      <c r="G67" s="4248">
        <v>0.674841847512342</v>
      </c>
      <c r="H67" s="4249">
        <v>0</v>
      </c>
    </row>
    <row r="68" spans="1:8">
      <c r="A68" s="7302"/>
      <c r="B68" s="4240" t="s">
        <v>18</v>
      </c>
      <c r="C68" s="4246">
        <v>2653</v>
      </c>
      <c r="D68" s="4247">
        <v>3522.9210923619394</v>
      </c>
      <c r="E68" s="4248">
        <v>7.3565278203881854E-2</v>
      </c>
      <c r="F68" s="4248">
        <v>0.28815575229085288</v>
      </c>
      <c r="G68" s="4248">
        <v>0.63785001820126108</v>
      </c>
      <c r="H68" s="4249">
        <v>4.2895130400520649E-4</v>
      </c>
    </row>
    <row r="69" spans="1:8">
      <c r="A69" s="7302" t="s">
        <v>74</v>
      </c>
      <c r="B69" s="4240" t="s">
        <v>17</v>
      </c>
      <c r="C69" s="4246">
        <v>2406</v>
      </c>
      <c r="D69" s="4247">
        <v>3047.1974460849128</v>
      </c>
      <c r="E69" s="4248">
        <v>5.4706289597909283E-2</v>
      </c>
      <c r="F69" s="4248">
        <v>0.2346565282120209</v>
      </c>
      <c r="G69" s="4248">
        <v>0.71014126368684727</v>
      </c>
      <c r="H69" s="4249">
        <v>4.9591850321929894E-4</v>
      </c>
    </row>
    <row r="70" spans="1:8">
      <c r="A70" s="7302"/>
      <c r="B70" s="4240" t="s">
        <v>18</v>
      </c>
      <c r="C70" s="4246">
        <v>597</v>
      </c>
      <c r="D70" s="4247">
        <v>962.60157553367719</v>
      </c>
      <c r="E70" s="4248">
        <v>0.11526325838022235</v>
      </c>
      <c r="F70" s="4248">
        <v>0.45702059240937809</v>
      </c>
      <c r="G70" s="4248">
        <v>0.42771614921039858</v>
      </c>
      <c r="H70" s="4249">
        <v>0</v>
      </c>
    </row>
    <row r="71" spans="1:8">
      <c r="A71" s="7302" t="s">
        <v>75</v>
      </c>
      <c r="B71" s="4240" t="s">
        <v>76</v>
      </c>
      <c r="C71" s="4246">
        <v>374</v>
      </c>
      <c r="D71" s="4247">
        <v>491.39174092561882</v>
      </c>
      <c r="E71" s="4248">
        <v>5.5704013984524473E-2</v>
      </c>
      <c r="F71" s="4248">
        <v>0.29329630428543035</v>
      </c>
      <c r="G71" s="4248">
        <v>0.65099968173004552</v>
      </c>
      <c r="H71" s="4249">
        <v>0</v>
      </c>
    </row>
    <row r="72" spans="1:8">
      <c r="A72" s="7302"/>
      <c r="B72" s="4240" t="s">
        <v>77</v>
      </c>
      <c r="C72" s="4246">
        <v>326</v>
      </c>
      <c r="D72" s="4247">
        <v>430.53474975596271</v>
      </c>
      <c r="E72" s="4248">
        <v>3.1396738262086575E-2</v>
      </c>
      <c r="F72" s="4248">
        <v>0.29885885848504995</v>
      </c>
      <c r="G72" s="4248">
        <v>0.66974440325286377</v>
      </c>
      <c r="H72" s="4249">
        <v>0</v>
      </c>
    </row>
    <row r="73" spans="1:8">
      <c r="A73" s="7302"/>
      <c r="B73" s="4240" t="s">
        <v>78</v>
      </c>
      <c r="C73" s="4246">
        <v>293</v>
      </c>
      <c r="D73" s="4247">
        <v>398.92434577585396</v>
      </c>
      <c r="E73" s="4248">
        <v>8.4725808289915605E-2</v>
      </c>
      <c r="F73" s="4248">
        <v>0.21099986124529779</v>
      </c>
      <c r="G73" s="4248">
        <v>0.70048623978424285</v>
      </c>
      <c r="H73" s="4249">
        <v>3.7880906805451923E-3</v>
      </c>
    </row>
    <row r="74" spans="1:8">
      <c r="A74" s="7302"/>
      <c r="B74" s="4240" t="s">
        <v>79</v>
      </c>
      <c r="C74" s="4246">
        <v>273</v>
      </c>
      <c r="D74" s="4247">
        <v>362.90221731292138</v>
      </c>
      <c r="E74" s="4248">
        <v>9.6433501491272763E-2</v>
      </c>
      <c r="F74" s="4248">
        <v>0.30769106451655526</v>
      </c>
      <c r="G74" s="4248">
        <v>0.59587543399217224</v>
      </c>
      <c r="H74" s="4249">
        <v>0</v>
      </c>
    </row>
    <row r="75" spans="1:8">
      <c r="A75" s="7302"/>
      <c r="B75" s="4240" t="s">
        <v>80</v>
      </c>
      <c r="C75" s="4246">
        <v>325</v>
      </c>
      <c r="D75" s="4247">
        <v>443.44581049429655</v>
      </c>
      <c r="E75" s="4248">
        <v>5.9626493352143581E-2</v>
      </c>
      <c r="F75" s="4248">
        <v>0.30790298880692829</v>
      </c>
      <c r="G75" s="4248">
        <v>0.632470517840928</v>
      </c>
      <c r="H75" s="4249">
        <v>0</v>
      </c>
    </row>
    <row r="76" spans="1:8">
      <c r="A76" s="7302"/>
      <c r="B76" s="4240" t="s">
        <v>81</v>
      </c>
      <c r="C76" s="4246">
        <v>420</v>
      </c>
      <c r="D76" s="4247">
        <v>561.81444535090611</v>
      </c>
      <c r="E76" s="4248">
        <v>5.0731839382946078E-2</v>
      </c>
      <c r="F76" s="4248">
        <v>0.26102932815083457</v>
      </c>
      <c r="G76" s="4248">
        <v>0.6882388324662212</v>
      </c>
      <c r="H76" s="4249">
        <v>0</v>
      </c>
    </row>
    <row r="77" spans="1:8">
      <c r="A77" s="7302"/>
      <c r="B77" s="4240" t="s">
        <v>82</v>
      </c>
      <c r="C77" s="4246">
        <v>393</v>
      </c>
      <c r="D77" s="4247">
        <v>520.41337249565856</v>
      </c>
      <c r="E77" s="4248">
        <v>8.3454445153958862E-2</v>
      </c>
      <c r="F77" s="4248">
        <v>0.2659864493755183</v>
      </c>
      <c r="G77" s="4248">
        <v>0.65055910547052309</v>
      </c>
      <c r="H77" s="4249">
        <v>0</v>
      </c>
    </row>
    <row r="78" spans="1:8">
      <c r="A78" s="7303"/>
      <c r="B78" s="4241" t="s">
        <v>83</v>
      </c>
      <c r="C78" s="4250">
        <v>599</v>
      </c>
      <c r="D78" s="4251">
        <v>800.3723395073539</v>
      </c>
      <c r="E78" s="4252">
        <v>8.6952846926114477E-2</v>
      </c>
      <c r="F78" s="4252">
        <v>0.33076482447861827</v>
      </c>
      <c r="G78" s="4252">
        <v>0.58228232859526374</v>
      </c>
      <c r="H78" s="4253">
        <v>0</v>
      </c>
    </row>
  </sheetData>
  <mergeCells count="26">
    <mergeCell ref="A63:A64"/>
    <mergeCell ref="A65:A66"/>
    <mergeCell ref="A67:A68"/>
    <mergeCell ref="A69:A70"/>
    <mergeCell ref="A71:A78"/>
    <mergeCell ref="A51:A52"/>
    <mergeCell ref="A53:A56"/>
    <mergeCell ref="A57:A58"/>
    <mergeCell ref="A59:A60"/>
    <mergeCell ref="A61:A62"/>
    <mergeCell ref="A5:A8"/>
    <mergeCell ref="A1:B3"/>
    <mergeCell ref="C1:D1"/>
    <mergeCell ref="E1:H1"/>
    <mergeCell ref="C2:C3"/>
    <mergeCell ref="D2:D3"/>
    <mergeCell ref="A31:A32"/>
    <mergeCell ref="A33:A36"/>
    <mergeCell ref="A37:A40"/>
    <mergeCell ref="A41:A50"/>
    <mergeCell ref="A9:A10"/>
    <mergeCell ref="A11:A15"/>
    <mergeCell ref="A16:A20"/>
    <mergeCell ref="A21:A22"/>
    <mergeCell ref="A23:A26"/>
    <mergeCell ref="A27:A30"/>
  </mergeCells>
  <conditionalFormatting sqref="E5:H78">
    <cfRule type="expression" dxfId="25" priority="1">
      <formula>IF((E$4-E5)/SQRT(((E$4+E5)/2)*(((1-E$4)+(1-E5))/2)*(1/$I$4+1/$I5))&gt;1.96,1,)</formula>
    </cfRule>
    <cfRule type="expression" dxfId="24" priority="2">
      <formula>IF((E$4-E5)/SQRT(((E$4+E5)/2)*(((1-E$4)+(1-E5))/2)*(1/$I$4+1/$I5))&lt;-1.96,1,)</formula>
    </cfRule>
  </conditionalFormatting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Munka201">
    <tabColor theme="3" tint="0.79998168889431442"/>
  </sheetPr>
  <dimension ref="A1:G78"/>
  <sheetViews>
    <sheetView workbookViewId="0">
      <selection activeCell="F26" sqref="F26"/>
    </sheetView>
  </sheetViews>
  <sheetFormatPr defaultColWidth="11.42578125" defaultRowHeight="15"/>
  <cols>
    <col min="1" max="1" width="34.42578125" style="15" customWidth="1"/>
    <col min="2" max="2" width="24" customWidth="1"/>
    <col min="4" max="4" width="20" customWidth="1"/>
    <col min="6" max="6" width="21.42578125" customWidth="1"/>
    <col min="7" max="7" width="0" hidden="1" customWidth="1"/>
  </cols>
  <sheetData>
    <row r="1" spans="1:7" ht="34.35" customHeight="1">
      <c r="A1" s="7308"/>
      <c r="B1" s="7308"/>
      <c r="C1" s="7310"/>
      <c r="D1" s="7311"/>
      <c r="E1" s="7312" t="s">
        <v>287</v>
      </c>
      <c r="F1" s="7311"/>
    </row>
    <row r="2" spans="1:7" ht="31.5">
      <c r="A2" s="7309"/>
      <c r="B2" s="7309"/>
      <c r="C2" s="2135" t="s">
        <v>1</v>
      </c>
      <c r="D2" s="2135" t="s">
        <v>2</v>
      </c>
      <c r="E2" s="2135" t="s">
        <v>110</v>
      </c>
      <c r="F2" s="2136" t="s">
        <v>111</v>
      </c>
      <c r="G2" s="2137" t="s">
        <v>85</v>
      </c>
    </row>
    <row r="3" spans="1:7" ht="15.75">
      <c r="A3" s="2134" t="s">
        <v>10</v>
      </c>
      <c r="B3" s="2138" t="s">
        <v>10</v>
      </c>
      <c r="C3" s="1955">
        <v>3003</v>
      </c>
      <c r="D3" s="1955">
        <v>4010</v>
      </c>
      <c r="E3" s="1955">
        <v>441443</v>
      </c>
      <c r="F3" s="1956">
        <v>248293</v>
      </c>
      <c r="G3" s="163">
        <f>C3/2.3151</f>
        <v>1297.1361928210445</v>
      </c>
    </row>
    <row r="4" spans="1:7">
      <c r="A4" s="7304" t="s">
        <v>11</v>
      </c>
      <c r="B4" s="1954" t="s">
        <v>12</v>
      </c>
      <c r="C4" s="1955">
        <v>1033</v>
      </c>
      <c r="D4" s="1955">
        <v>1422</v>
      </c>
      <c r="E4" s="1955">
        <v>266316</v>
      </c>
      <c r="F4" s="1956">
        <v>135104</v>
      </c>
      <c r="G4" s="163">
        <f t="shared" ref="G4:G67" si="0">C4/2.3151</f>
        <v>446.20102803334623</v>
      </c>
    </row>
    <row r="5" spans="1:7">
      <c r="A5" s="7305"/>
      <c r="B5" s="1954" t="s">
        <v>13</v>
      </c>
      <c r="C5" s="1955">
        <v>878</v>
      </c>
      <c r="D5" s="1955">
        <v>1126</v>
      </c>
      <c r="E5" s="1955">
        <v>473699</v>
      </c>
      <c r="F5" s="1956">
        <v>196129</v>
      </c>
      <c r="G5" s="163">
        <f t="shared" si="0"/>
        <v>379.24927648913649</v>
      </c>
    </row>
    <row r="6" spans="1:7">
      <c r="A6" s="7305"/>
      <c r="B6" s="1954" t="s">
        <v>14</v>
      </c>
      <c r="C6" s="1955">
        <v>780</v>
      </c>
      <c r="D6" s="1955">
        <v>991</v>
      </c>
      <c r="E6" s="1955">
        <v>574768</v>
      </c>
      <c r="F6" s="1956">
        <v>222972</v>
      </c>
      <c r="G6" s="163">
        <f t="shared" si="0"/>
        <v>336.91849164182969</v>
      </c>
    </row>
    <row r="7" spans="1:7">
      <c r="A7" s="7307"/>
      <c r="B7" s="1954" t="s">
        <v>15</v>
      </c>
      <c r="C7" s="1955">
        <v>312</v>
      </c>
      <c r="D7" s="1955">
        <v>472</v>
      </c>
      <c r="E7" s="1955">
        <v>717591</v>
      </c>
      <c r="F7" s="1956">
        <v>290464</v>
      </c>
      <c r="G7" s="163">
        <f t="shared" si="0"/>
        <v>134.76739665673188</v>
      </c>
    </row>
    <row r="8" spans="1:7" ht="63" customHeight="1">
      <c r="A8" s="7304" t="s">
        <v>16</v>
      </c>
      <c r="B8" s="1954" t="s">
        <v>17</v>
      </c>
      <c r="C8" s="1955">
        <v>2358</v>
      </c>
      <c r="D8" s="1955">
        <v>2988</v>
      </c>
      <c r="E8" s="1955">
        <v>405813</v>
      </c>
      <c r="F8" s="1956">
        <v>246297</v>
      </c>
      <c r="G8" s="163">
        <f t="shared" si="0"/>
        <v>1018.5305170403005</v>
      </c>
    </row>
    <row r="9" spans="1:7">
      <c r="A9" s="7307"/>
      <c r="B9" s="1954" t="s">
        <v>18</v>
      </c>
      <c r="C9" s="1955">
        <v>645</v>
      </c>
      <c r="D9" s="1955">
        <v>1021</v>
      </c>
      <c r="E9" s="1955">
        <v>562865</v>
      </c>
      <c r="F9" s="1956">
        <v>214505</v>
      </c>
      <c r="G9" s="163">
        <f t="shared" si="0"/>
        <v>278.60567578074381</v>
      </c>
    </row>
    <row r="10" spans="1:7">
      <c r="A10" s="7304" t="s">
        <v>19</v>
      </c>
      <c r="B10" s="1954" t="s">
        <v>20</v>
      </c>
      <c r="C10" s="1955">
        <v>467</v>
      </c>
      <c r="D10" s="1955">
        <v>732</v>
      </c>
      <c r="E10" s="1955">
        <v>338650</v>
      </c>
      <c r="F10" s="1956">
        <v>139681</v>
      </c>
      <c r="G10" s="163">
        <f t="shared" si="0"/>
        <v>201.71914820094162</v>
      </c>
    </row>
    <row r="11" spans="1:7" ht="30">
      <c r="A11" s="7305"/>
      <c r="B11" s="1954" t="s">
        <v>21</v>
      </c>
      <c r="C11" s="1955">
        <v>902</v>
      </c>
      <c r="D11" s="1955">
        <v>1112</v>
      </c>
      <c r="E11" s="1955">
        <v>599587</v>
      </c>
      <c r="F11" s="1956">
        <v>260049</v>
      </c>
      <c r="G11" s="163">
        <f t="shared" si="0"/>
        <v>389.61599930888514</v>
      </c>
    </row>
    <row r="12" spans="1:7" ht="30">
      <c r="A12" s="7305"/>
      <c r="B12" s="1954" t="s">
        <v>22</v>
      </c>
      <c r="C12" s="1955">
        <v>647</v>
      </c>
      <c r="D12" s="1955">
        <v>1027</v>
      </c>
      <c r="E12" s="1955">
        <v>561990</v>
      </c>
      <c r="F12" s="1956">
        <v>213870</v>
      </c>
      <c r="G12" s="163">
        <f t="shared" si="0"/>
        <v>279.4695693490562</v>
      </c>
    </row>
    <row r="13" spans="1:7" ht="30">
      <c r="A13" s="7305"/>
      <c r="B13" s="1954" t="s">
        <v>23</v>
      </c>
      <c r="C13" s="1955">
        <v>421</v>
      </c>
      <c r="D13" s="1955">
        <v>449</v>
      </c>
      <c r="E13" s="1955">
        <v>417652</v>
      </c>
      <c r="F13" s="1956">
        <v>183719</v>
      </c>
      <c r="G13" s="163">
        <f t="shared" si="0"/>
        <v>181.8495961297568</v>
      </c>
    </row>
    <row r="14" spans="1:7" ht="30">
      <c r="A14" s="7307"/>
      <c r="B14" s="1954" t="s">
        <v>24</v>
      </c>
      <c r="C14" s="1955">
        <v>566</v>
      </c>
      <c r="D14" s="1955">
        <v>689</v>
      </c>
      <c r="E14" s="1955">
        <v>194197</v>
      </c>
      <c r="F14" s="1956">
        <v>81212</v>
      </c>
      <c r="G14" s="163">
        <f t="shared" si="0"/>
        <v>244.48187983240464</v>
      </c>
    </row>
    <row r="15" spans="1:7">
      <c r="A15" s="7304" t="s">
        <v>25</v>
      </c>
      <c r="B15" s="1954" t="s">
        <v>26</v>
      </c>
      <c r="C15" s="1955">
        <v>434</v>
      </c>
      <c r="D15" s="1955">
        <v>595</v>
      </c>
      <c r="E15" s="1955">
        <v>467086</v>
      </c>
      <c r="F15" s="1956">
        <v>215400</v>
      </c>
      <c r="G15" s="163">
        <f t="shared" si="0"/>
        <v>187.46490432378729</v>
      </c>
    </row>
    <row r="16" spans="1:7">
      <c r="A16" s="7305"/>
      <c r="B16" s="1954" t="s">
        <v>27</v>
      </c>
      <c r="C16" s="1955">
        <v>530</v>
      </c>
      <c r="D16" s="1955">
        <v>732</v>
      </c>
      <c r="E16" s="1955">
        <v>426621</v>
      </c>
      <c r="F16" s="1956">
        <v>235513</v>
      </c>
      <c r="G16" s="163">
        <f t="shared" si="0"/>
        <v>228.93179560278173</v>
      </c>
    </row>
    <row r="17" spans="1:7" ht="30">
      <c r="A17" s="7305"/>
      <c r="B17" s="1954" t="s">
        <v>28</v>
      </c>
      <c r="C17" s="1955">
        <v>1223</v>
      </c>
      <c r="D17" s="1955">
        <v>1587</v>
      </c>
      <c r="E17" s="1955">
        <v>470175</v>
      </c>
      <c r="F17" s="1956">
        <v>275871</v>
      </c>
      <c r="G17" s="163">
        <f t="shared" si="0"/>
        <v>528.27091702302278</v>
      </c>
    </row>
    <row r="18" spans="1:7">
      <c r="A18" s="7305"/>
      <c r="B18" s="1954" t="s">
        <v>29</v>
      </c>
      <c r="C18" s="1955">
        <v>800</v>
      </c>
      <c r="D18" s="1955">
        <v>1075</v>
      </c>
      <c r="E18" s="1955">
        <v>393522</v>
      </c>
      <c r="F18" s="1956">
        <v>218449</v>
      </c>
      <c r="G18" s="163">
        <f t="shared" si="0"/>
        <v>345.55742732495355</v>
      </c>
    </row>
    <row r="19" spans="1:7">
      <c r="A19" s="7307"/>
      <c r="B19" s="1954" t="s">
        <v>30</v>
      </c>
      <c r="C19" s="1955">
        <v>16</v>
      </c>
      <c r="D19" s="1955">
        <v>20</v>
      </c>
      <c r="E19" s="1955">
        <v>488543</v>
      </c>
      <c r="F19" s="1956">
        <v>303384</v>
      </c>
      <c r="G19" s="163">
        <f t="shared" si="0"/>
        <v>6.9111485464990707</v>
      </c>
    </row>
    <row r="20" spans="1:7">
      <c r="A20" s="7304" t="s">
        <v>31</v>
      </c>
      <c r="B20" s="1954" t="s">
        <v>32</v>
      </c>
      <c r="C20" s="1955">
        <v>2551</v>
      </c>
      <c r="D20" s="1955">
        <v>3369</v>
      </c>
      <c r="E20" s="1955">
        <v>450295</v>
      </c>
      <c r="F20" s="1956">
        <v>256002</v>
      </c>
      <c r="G20" s="163">
        <f t="shared" si="0"/>
        <v>1101.8962463824455</v>
      </c>
    </row>
    <row r="21" spans="1:7">
      <c r="A21" s="7307"/>
      <c r="B21" s="1954" t="s">
        <v>30</v>
      </c>
      <c r="C21" s="1955">
        <v>452</v>
      </c>
      <c r="D21" s="1955">
        <v>641</v>
      </c>
      <c r="E21" s="1955">
        <v>395409</v>
      </c>
      <c r="F21" s="1956">
        <v>197474</v>
      </c>
      <c r="G21" s="163">
        <f t="shared" si="0"/>
        <v>195.23994643859876</v>
      </c>
    </row>
    <row r="22" spans="1:7">
      <c r="A22" s="7304" t="s">
        <v>33</v>
      </c>
      <c r="B22" s="1954" t="s">
        <v>34</v>
      </c>
      <c r="C22" s="1955">
        <v>808</v>
      </c>
      <c r="D22" s="1955">
        <v>1098</v>
      </c>
      <c r="E22" s="1955">
        <v>398819</v>
      </c>
      <c r="F22" s="1956">
        <v>229018</v>
      </c>
      <c r="G22" s="163">
        <f t="shared" si="0"/>
        <v>349.01300159820306</v>
      </c>
    </row>
    <row r="23" spans="1:7">
      <c r="A23" s="7305"/>
      <c r="B23" s="1954" t="s">
        <v>35</v>
      </c>
      <c r="C23" s="1955">
        <v>970</v>
      </c>
      <c r="D23" s="1955">
        <v>1244</v>
      </c>
      <c r="E23" s="1955">
        <v>452387</v>
      </c>
      <c r="F23" s="1956">
        <v>254878</v>
      </c>
      <c r="G23" s="163">
        <f t="shared" si="0"/>
        <v>418.98838063150617</v>
      </c>
    </row>
    <row r="24" spans="1:7">
      <c r="A24" s="7305"/>
      <c r="B24" s="1954" t="s">
        <v>36</v>
      </c>
      <c r="C24" s="1955">
        <v>626</v>
      </c>
      <c r="D24" s="1955">
        <v>867</v>
      </c>
      <c r="E24" s="1955">
        <v>449416</v>
      </c>
      <c r="F24" s="1956">
        <v>251977</v>
      </c>
      <c r="G24" s="163">
        <f t="shared" si="0"/>
        <v>270.39868688177614</v>
      </c>
    </row>
    <row r="25" spans="1:7">
      <c r="A25" s="7307"/>
      <c r="B25" s="1954" t="s">
        <v>37</v>
      </c>
      <c r="C25" s="1955">
        <v>599</v>
      </c>
      <c r="D25" s="1955">
        <v>800</v>
      </c>
      <c r="E25" s="1955">
        <v>472891</v>
      </c>
      <c r="F25" s="1956">
        <v>251867</v>
      </c>
      <c r="G25" s="163">
        <f t="shared" si="0"/>
        <v>258.73612370955897</v>
      </c>
    </row>
    <row r="26" spans="1:7">
      <c r="A26" s="7304" t="s">
        <v>38</v>
      </c>
      <c r="B26" s="1954" t="s">
        <v>39</v>
      </c>
      <c r="C26" s="1955">
        <v>616</v>
      </c>
      <c r="D26" s="1955">
        <v>629</v>
      </c>
      <c r="E26" s="1955">
        <v>255314</v>
      </c>
      <c r="F26" s="1956">
        <v>161467</v>
      </c>
      <c r="G26" s="163">
        <f t="shared" si="0"/>
        <v>266.07921904021424</v>
      </c>
    </row>
    <row r="27" spans="1:7">
      <c r="A27" s="7305"/>
      <c r="B27" s="1954" t="s">
        <v>40</v>
      </c>
      <c r="C27" s="1955">
        <v>1055</v>
      </c>
      <c r="D27" s="1955">
        <v>1052</v>
      </c>
      <c r="E27" s="1955">
        <v>420576</v>
      </c>
      <c r="F27" s="1956">
        <v>209251</v>
      </c>
      <c r="G27" s="163">
        <f t="shared" si="0"/>
        <v>455.70385728478249</v>
      </c>
    </row>
    <row r="28" spans="1:7">
      <c r="A28" s="7305"/>
      <c r="B28" s="1954" t="s">
        <v>41</v>
      </c>
      <c r="C28" s="1955">
        <v>987</v>
      </c>
      <c r="D28" s="1955">
        <v>1266</v>
      </c>
      <c r="E28" s="1955">
        <v>472538</v>
      </c>
      <c r="F28" s="1956">
        <v>238655</v>
      </c>
      <c r="G28" s="163">
        <f t="shared" si="0"/>
        <v>426.33147596216145</v>
      </c>
    </row>
    <row r="29" spans="1:7">
      <c r="A29" s="7307"/>
      <c r="B29" s="1954" t="s">
        <v>42</v>
      </c>
      <c r="C29" s="1955">
        <v>345</v>
      </c>
      <c r="D29" s="1955">
        <v>1063</v>
      </c>
      <c r="E29" s="1955">
        <v>574200</v>
      </c>
      <c r="F29" s="1956">
        <v>270294</v>
      </c>
      <c r="G29" s="163">
        <f t="shared" si="0"/>
        <v>149.02164053388623</v>
      </c>
    </row>
    <row r="30" spans="1:7">
      <c r="A30" s="7304" t="s">
        <v>43</v>
      </c>
      <c r="B30" s="1954" t="s">
        <v>44</v>
      </c>
      <c r="C30" s="1955">
        <v>1918</v>
      </c>
      <c r="D30" s="1955">
        <v>2739</v>
      </c>
      <c r="E30" s="1955">
        <v>532634</v>
      </c>
      <c r="F30" s="1956">
        <v>237508</v>
      </c>
      <c r="G30" s="163">
        <f t="shared" si="0"/>
        <v>828.47393201157615</v>
      </c>
    </row>
    <row r="31" spans="1:7">
      <c r="A31" s="7307"/>
      <c r="B31" s="1954" t="s">
        <v>45</v>
      </c>
      <c r="C31" s="1955">
        <v>1085</v>
      </c>
      <c r="D31" s="1955">
        <v>1271</v>
      </c>
      <c r="E31" s="1955">
        <v>264831</v>
      </c>
      <c r="F31" s="1956">
        <v>156584</v>
      </c>
      <c r="G31" s="163">
        <f t="shared" si="0"/>
        <v>468.66226080946825</v>
      </c>
    </row>
    <row r="32" spans="1:7">
      <c r="A32" s="7304" t="s">
        <v>46</v>
      </c>
      <c r="B32" s="1954" t="s">
        <v>47</v>
      </c>
      <c r="C32" s="1955">
        <v>885</v>
      </c>
      <c r="D32" s="1955">
        <v>1121</v>
      </c>
      <c r="E32" s="1955">
        <v>299952</v>
      </c>
      <c r="F32" s="1956">
        <v>165546</v>
      </c>
      <c r="G32" s="163">
        <f t="shared" si="0"/>
        <v>382.27290397822986</v>
      </c>
    </row>
    <row r="33" spans="1:7">
      <c r="A33" s="7305"/>
      <c r="B33" s="1954" t="s">
        <v>48</v>
      </c>
      <c r="C33" s="1955">
        <v>838</v>
      </c>
      <c r="D33" s="1955">
        <v>1009</v>
      </c>
      <c r="E33" s="1955">
        <v>363890</v>
      </c>
      <c r="F33" s="1956">
        <v>191277</v>
      </c>
      <c r="G33" s="163">
        <f t="shared" si="0"/>
        <v>361.97140512288883</v>
      </c>
    </row>
    <row r="34" spans="1:7">
      <c r="A34" s="7305"/>
      <c r="B34" s="1954" t="s">
        <v>49</v>
      </c>
      <c r="C34" s="1955">
        <v>594</v>
      </c>
      <c r="D34" s="1955">
        <v>797</v>
      </c>
      <c r="E34" s="1955">
        <v>490520</v>
      </c>
      <c r="F34" s="1956">
        <v>204561</v>
      </c>
      <c r="G34" s="163">
        <f t="shared" si="0"/>
        <v>256.57638978877799</v>
      </c>
    </row>
    <row r="35" spans="1:7">
      <c r="A35" s="7307"/>
      <c r="B35" s="1954" t="s">
        <v>50</v>
      </c>
      <c r="C35" s="1955">
        <v>686</v>
      </c>
      <c r="D35" s="1955">
        <v>1083</v>
      </c>
      <c r="E35" s="1955">
        <v>670349</v>
      </c>
      <c r="F35" s="1956">
        <v>253312</v>
      </c>
      <c r="G35" s="163">
        <f t="shared" si="0"/>
        <v>296.31549393114767</v>
      </c>
    </row>
    <row r="36" spans="1:7">
      <c r="A36" s="7304" t="s">
        <v>51</v>
      </c>
      <c r="B36" s="1954" t="s">
        <v>47</v>
      </c>
      <c r="C36" s="1955">
        <v>905</v>
      </c>
      <c r="D36" s="1955">
        <v>1008</v>
      </c>
      <c r="E36" s="1955">
        <v>308499</v>
      </c>
      <c r="F36" s="1956">
        <v>166118</v>
      </c>
      <c r="G36" s="163">
        <f t="shared" si="0"/>
        <v>390.91183966135367</v>
      </c>
    </row>
    <row r="37" spans="1:7">
      <c r="A37" s="7305"/>
      <c r="B37" s="1954" t="s">
        <v>48</v>
      </c>
      <c r="C37" s="1955">
        <v>793</v>
      </c>
      <c r="D37" s="1955">
        <v>996</v>
      </c>
      <c r="E37" s="1955">
        <v>415484</v>
      </c>
      <c r="F37" s="1956">
        <v>203485</v>
      </c>
      <c r="G37" s="163">
        <f t="shared" si="0"/>
        <v>342.53379983586018</v>
      </c>
    </row>
    <row r="38" spans="1:7">
      <c r="A38" s="7305"/>
      <c r="B38" s="1954" t="s">
        <v>49</v>
      </c>
      <c r="C38" s="1955">
        <v>678</v>
      </c>
      <c r="D38" s="1955">
        <v>980</v>
      </c>
      <c r="E38" s="1955">
        <v>502143</v>
      </c>
      <c r="F38" s="1956">
        <v>265028</v>
      </c>
      <c r="G38" s="163">
        <f t="shared" si="0"/>
        <v>292.8599196578981</v>
      </c>
    </row>
    <row r="39" spans="1:7">
      <c r="A39" s="7307"/>
      <c r="B39" s="1954" t="s">
        <v>50</v>
      </c>
      <c r="C39" s="1955">
        <v>627</v>
      </c>
      <c r="D39" s="1955">
        <v>1026</v>
      </c>
      <c r="E39" s="1955">
        <v>586487</v>
      </c>
      <c r="F39" s="1956">
        <v>265961</v>
      </c>
      <c r="G39" s="163">
        <f t="shared" si="0"/>
        <v>270.83063366593234</v>
      </c>
    </row>
    <row r="40" spans="1:7">
      <c r="A40" s="7304" t="s">
        <v>52</v>
      </c>
      <c r="B40" s="1954" t="s">
        <v>803</v>
      </c>
      <c r="C40" s="1955">
        <v>392</v>
      </c>
      <c r="D40" s="1955">
        <v>431</v>
      </c>
      <c r="E40" s="1955">
        <v>229399</v>
      </c>
      <c r="F40" s="1956">
        <v>129026</v>
      </c>
      <c r="G40" s="163">
        <f t="shared" si="0"/>
        <v>169.32313938922724</v>
      </c>
    </row>
    <row r="41" spans="1:7">
      <c r="A41" s="7305"/>
      <c r="B41" s="1954" t="s">
        <v>53</v>
      </c>
      <c r="C41" s="1955">
        <v>318</v>
      </c>
      <c r="D41" s="1955">
        <v>360</v>
      </c>
      <c r="E41" s="1955">
        <v>362038</v>
      </c>
      <c r="F41" s="1956">
        <v>167904</v>
      </c>
      <c r="G41" s="163">
        <f t="shared" si="0"/>
        <v>137.35907736166902</v>
      </c>
    </row>
    <row r="42" spans="1:7">
      <c r="A42" s="7305"/>
      <c r="B42" s="1954" t="s">
        <v>54</v>
      </c>
      <c r="C42" s="1955">
        <v>407</v>
      </c>
      <c r="D42" s="1955">
        <v>468</v>
      </c>
      <c r="E42" s="1955">
        <v>351349</v>
      </c>
      <c r="F42" s="1956">
        <v>182439</v>
      </c>
      <c r="G42" s="163">
        <f t="shared" si="0"/>
        <v>175.80234115157012</v>
      </c>
    </row>
    <row r="43" spans="1:7">
      <c r="A43" s="7305"/>
      <c r="B43" s="1954" t="s">
        <v>55</v>
      </c>
      <c r="C43" s="1955">
        <v>276</v>
      </c>
      <c r="D43" s="1955">
        <v>344</v>
      </c>
      <c r="E43" s="1955">
        <v>429151</v>
      </c>
      <c r="F43" s="1956">
        <v>173410</v>
      </c>
      <c r="G43" s="163">
        <f t="shared" si="0"/>
        <v>119.21731242710898</v>
      </c>
    </row>
    <row r="44" spans="1:7">
      <c r="A44" s="7305"/>
      <c r="B44" s="1954" t="s">
        <v>56</v>
      </c>
      <c r="C44" s="1955">
        <v>305</v>
      </c>
      <c r="D44" s="1955">
        <v>400</v>
      </c>
      <c r="E44" s="1955">
        <v>503640</v>
      </c>
      <c r="F44" s="1956">
        <v>200333</v>
      </c>
      <c r="G44" s="163">
        <f t="shared" si="0"/>
        <v>131.74376916763853</v>
      </c>
    </row>
    <row r="45" spans="1:7">
      <c r="A45" s="7305"/>
      <c r="B45" s="1954" t="s">
        <v>57</v>
      </c>
      <c r="C45" s="1955">
        <v>283</v>
      </c>
      <c r="D45" s="1955">
        <v>390</v>
      </c>
      <c r="E45" s="1955">
        <v>420833</v>
      </c>
      <c r="F45" s="1956">
        <v>199374</v>
      </c>
      <c r="G45" s="163">
        <f t="shared" si="0"/>
        <v>122.24093991620232</v>
      </c>
    </row>
    <row r="46" spans="1:7">
      <c r="A46" s="7305"/>
      <c r="B46" s="1954" t="s">
        <v>58</v>
      </c>
      <c r="C46" s="1955">
        <v>265</v>
      </c>
      <c r="D46" s="1955">
        <v>393</v>
      </c>
      <c r="E46" s="1955">
        <v>606527</v>
      </c>
      <c r="F46" s="1956">
        <v>303312</v>
      </c>
      <c r="G46" s="163">
        <f t="shared" si="0"/>
        <v>114.46589780139087</v>
      </c>
    </row>
    <row r="47" spans="1:7">
      <c r="A47" s="7305"/>
      <c r="B47" s="1954" t="s">
        <v>59</v>
      </c>
      <c r="C47" s="1955">
        <v>280</v>
      </c>
      <c r="D47" s="1955">
        <v>417</v>
      </c>
      <c r="E47" s="1955">
        <v>501517</v>
      </c>
      <c r="F47" s="1956">
        <v>257164</v>
      </c>
      <c r="G47" s="163">
        <f t="shared" si="0"/>
        <v>120.94509956373373</v>
      </c>
    </row>
    <row r="48" spans="1:7">
      <c r="A48" s="7305"/>
      <c r="B48" s="1954" t="s">
        <v>60</v>
      </c>
      <c r="C48" s="1955">
        <v>262</v>
      </c>
      <c r="D48" s="1955">
        <v>401</v>
      </c>
      <c r="E48" s="1955">
        <v>586984</v>
      </c>
      <c r="F48" s="1956">
        <v>295114</v>
      </c>
      <c r="G48" s="163">
        <f t="shared" si="0"/>
        <v>113.17005744892228</v>
      </c>
    </row>
    <row r="49" spans="1:7">
      <c r="A49" s="7307"/>
      <c r="B49" s="1954" t="s">
        <v>61</v>
      </c>
      <c r="C49" s="1955">
        <v>215</v>
      </c>
      <c r="D49" s="1955">
        <v>405</v>
      </c>
      <c r="E49" s="1955">
        <v>606323</v>
      </c>
      <c r="F49" s="1956">
        <v>227145</v>
      </c>
      <c r="G49" s="163">
        <f t="shared" si="0"/>
        <v>92.86855859358127</v>
      </c>
    </row>
    <row r="50" spans="1:7" ht="63" customHeight="1">
      <c r="A50" s="7304" t="s">
        <v>62</v>
      </c>
      <c r="B50" s="1954" t="s">
        <v>17</v>
      </c>
      <c r="C50" s="1955">
        <v>1081</v>
      </c>
      <c r="D50" s="1955">
        <v>1334</v>
      </c>
      <c r="E50" s="1955">
        <v>372836</v>
      </c>
      <c r="F50" s="1956">
        <v>267717</v>
      </c>
      <c r="G50" s="163">
        <f t="shared" si="0"/>
        <v>466.93447367284347</v>
      </c>
    </row>
    <row r="51" spans="1:7">
      <c r="A51" s="7307"/>
      <c r="B51" s="1954" t="s">
        <v>18</v>
      </c>
      <c r="C51" s="1955">
        <v>1922</v>
      </c>
      <c r="D51" s="1955">
        <v>2676</v>
      </c>
      <c r="E51" s="1955">
        <v>477192</v>
      </c>
      <c r="F51" s="1956">
        <v>229629</v>
      </c>
      <c r="G51" s="163">
        <f t="shared" si="0"/>
        <v>830.20171914820094</v>
      </c>
    </row>
    <row r="52" spans="1:7">
      <c r="A52" s="7304" t="s">
        <v>63</v>
      </c>
      <c r="B52" s="1954" t="s">
        <v>64</v>
      </c>
      <c r="C52" s="1955">
        <v>375</v>
      </c>
      <c r="D52" s="1955">
        <v>461</v>
      </c>
      <c r="E52" s="1955">
        <v>387152</v>
      </c>
      <c r="F52" s="1956">
        <v>202668</v>
      </c>
      <c r="G52" s="163">
        <f t="shared" si="0"/>
        <v>161.98004405857196</v>
      </c>
    </row>
    <row r="53" spans="1:7" ht="45">
      <c r="A53" s="7305"/>
      <c r="B53" s="1954" t="s">
        <v>65</v>
      </c>
      <c r="C53" s="1955">
        <v>1699</v>
      </c>
      <c r="D53" s="1955">
        <v>2469</v>
      </c>
      <c r="E53" s="1955">
        <v>521939</v>
      </c>
      <c r="F53" s="1956">
        <v>233112</v>
      </c>
      <c r="G53" s="163">
        <f t="shared" si="0"/>
        <v>733.8775862813701</v>
      </c>
    </row>
    <row r="54" spans="1:7" ht="30">
      <c r="A54" s="7305"/>
      <c r="B54" s="1954" t="s">
        <v>66</v>
      </c>
      <c r="C54" s="1955">
        <v>293</v>
      </c>
      <c r="D54" s="1955">
        <v>411</v>
      </c>
      <c r="E54" s="1955">
        <v>465564</v>
      </c>
      <c r="F54" s="1956">
        <v>289407</v>
      </c>
      <c r="G54" s="163">
        <f t="shared" si="0"/>
        <v>126.56040775776424</v>
      </c>
    </row>
    <row r="55" spans="1:7" ht="60">
      <c r="A55" s="7307"/>
      <c r="B55" s="1954" t="s">
        <v>67</v>
      </c>
      <c r="C55" s="1955">
        <v>636</v>
      </c>
      <c r="D55" s="1955">
        <v>669</v>
      </c>
      <c r="E55" s="1955">
        <v>222461</v>
      </c>
      <c r="F55" s="1956">
        <v>122337</v>
      </c>
      <c r="G55" s="163">
        <f t="shared" si="0"/>
        <v>274.71815472333805</v>
      </c>
    </row>
    <row r="56" spans="1:7" ht="79.349999999999994" customHeight="1">
      <c r="A56" s="7304" t="s">
        <v>68</v>
      </c>
      <c r="B56" s="1954" t="s">
        <v>17</v>
      </c>
      <c r="C56" s="1955">
        <v>892</v>
      </c>
      <c r="D56" s="1955">
        <v>1026</v>
      </c>
      <c r="E56" s="1955">
        <v>304456</v>
      </c>
      <c r="F56" s="1956">
        <v>230895</v>
      </c>
      <c r="G56" s="163">
        <f t="shared" si="0"/>
        <v>385.29653146732318</v>
      </c>
    </row>
    <row r="57" spans="1:7">
      <c r="A57" s="7307"/>
      <c r="B57" s="1954" t="s">
        <v>18</v>
      </c>
      <c r="C57" s="1955">
        <v>2111</v>
      </c>
      <c r="D57" s="1955">
        <v>2984</v>
      </c>
      <c r="E57" s="1955">
        <v>496846</v>
      </c>
      <c r="F57" s="1956">
        <v>233205</v>
      </c>
      <c r="G57" s="163">
        <f t="shared" si="0"/>
        <v>911.83966135372111</v>
      </c>
    </row>
    <row r="58" spans="1:7" ht="79.349999999999994" customHeight="1">
      <c r="A58" s="7304" t="s">
        <v>69</v>
      </c>
      <c r="B58" s="1954" t="s">
        <v>17</v>
      </c>
      <c r="C58" s="1955">
        <v>929</v>
      </c>
      <c r="D58" s="1955">
        <v>1079</v>
      </c>
      <c r="E58" s="1955">
        <v>306255</v>
      </c>
      <c r="F58" s="1956">
        <v>227973</v>
      </c>
      <c r="G58" s="163">
        <f t="shared" si="0"/>
        <v>401.27856248110231</v>
      </c>
    </row>
    <row r="59" spans="1:7">
      <c r="A59" s="7307"/>
      <c r="B59" s="1954" t="s">
        <v>18</v>
      </c>
      <c r="C59" s="1955">
        <v>2074</v>
      </c>
      <c r="D59" s="1955">
        <v>2931</v>
      </c>
      <c r="E59" s="1955">
        <v>499370</v>
      </c>
      <c r="F59" s="1956">
        <v>233735</v>
      </c>
      <c r="G59" s="163">
        <f t="shared" si="0"/>
        <v>895.85763033994203</v>
      </c>
    </row>
    <row r="60" spans="1:7" ht="95.1" customHeight="1">
      <c r="A60" s="7304" t="s">
        <v>70</v>
      </c>
      <c r="B60" s="1954" t="s">
        <v>17</v>
      </c>
      <c r="C60" s="1955">
        <v>1031</v>
      </c>
      <c r="D60" s="1955">
        <v>1150</v>
      </c>
      <c r="E60" s="1955">
        <v>287007</v>
      </c>
      <c r="F60" s="1956">
        <v>177418</v>
      </c>
      <c r="G60" s="163">
        <f t="shared" si="0"/>
        <v>445.3371344650339</v>
      </c>
    </row>
    <row r="61" spans="1:7">
      <c r="A61" s="7307"/>
      <c r="B61" s="1954" t="s">
        <v>18</v>
      </c>
      <c r="C61" s="1955">
        <v>1972</v>
      </c>
      <c r="D61" s="1955">
        <v>2860</v>
      </c>
      <c r="E61" s="1955">
        <v>514143</v>
      </c>
      <c r="F61" s="1956">
        <v>243629</v>
      </c>
      <c r="G61" s="163">
        <f t="shared" si="0"/>
        <v>851.79905835601051</v>
      </c>
    </row>
    <row r="62" spans="1:7" ht="95.1" customHeight="1">
      <c r="A62" s="7304" t="s">
        <v>71</v>
      </c>
      <c r="B62" s="1954" t="s">
        <v>17</v>
      </c>
      <c r="C62" s="1955">
        <v>2802</v>
      </c>
      <c r="D62" s="1955">
        <v>3722</v>
      </c>
      <c r="E62" s="1955">
        <v>436659</v>
      </c>
      <c r="F62" s="1956">
        <v>246629</v>
      </c>
      <c r="G62" s="163">
        <f t="shared" si="0"/>
        <v>1210.3148892056497</v>
      </c>
    </row>
    <row r="63" spans="1:7">
      <c r="A63" s="7307"/>
      <c r="B63" s="1954" t="s">
        <v>18</v>
      </c>
      <c r="C63" s="1955">
        <v>201</v>
      </c>
      <c r="D63" s="1955">
        <v>287</v>
      </c>
      <c r="E63" s="1955">
        <v>499590</v>
      </c>
      <c r="F63" s="1956">
        <v>261354</v>
      </c>
      <c r="G63" s="163">
        <f t="shared" si="0"/>
        <v>86.821303615394584</v>
      </c>
    </row>
    <row r="64" spans="1:7" ht="79.349999999999994" customHeight="1">
      <c r="A64" s="7304" t="s">
        <v>72</v>
      </c>
      <c r="B64" s="1954" t="s">
        <v>17</v>
      </c>
      <c r="C64" s="1955">
        <v>2044</v>
      </c>
      <c r="D64" s="1955">
        <v>2755</v>
      </c>
      <c r="E64" s="1955">
        <v>426942</v>
      </c>
      <c r="F64" s="1956">
        <v>242895</v>
      </c>
      <c r="G64" s="163">
        <f t="shared" si="0"/>
        <v>882.89922681525627</v>
      </c>
    </row>
    <row r="65" spans="1:7">
      <c r="A65" s="7307"/>
      <c r="B65" s="1954" t="s">
        <v>18</v>
      </c>
      <c r="C65" s="1955">
        <v>959</v>
      </c>
      <c r="D65" s="1955">
        <v>1255</v>
      </c>
      <c r="E65" s="1955">
        <v>471714</v>
      </c>
      <c r="F65" s="1956">
        <v>256704</v>
      </c>
      <c r="G65" s="163">
        <f t="shared" si="0"/>
        <v>414.23696600578808</v>
      </c>
    </row>
    <row r="66" spans="1:7" ht="95.1" customHeight="1">
      <c r="A66" s="7304" t="s">
        <v>73</v>
      </c>
      <c r="B66" s="1954" t="s">
        <v>17</v>
      </c>
      <c r="C66" s="1955">
        <v>350</v>
      </c>
      <c r="D66" s="1955">
        <v>487</v>
      </c>
      <c r="E66" s="1955">
        <v>394663</v>
      </c>
      <c r="F66" s="1956">
        <v>270327</v>
      </c>
      <c r="G66" s="163">
        <f t="shared" si="0"/>
        <v>151.18137445466718</v>
      </c>
    </row>
    <row r="67" spans="1:7">
      <c r="A67" s="7307"/>
      <c r="B67" s="1954" t="s">
        <v>18</v>
      </c>
      <c r="C67" s="1955">
        <v>2653</v>
      </c>
      <c r="D67" s="1955">
        <v>3523</v>
      </c>
      <c r="E67" s="1955">
        <v>447413</v>
      </c>
      <c r="F67" s="1956">
        <v>244753</v>
      </c>
      <c r="G67" s="163">
        <f t="shared" si="0"/>
        <v>1145.9548183663771</v>
      </c>
    </row>
    <row r="68" spans="1:7" ht="79.349999999999994" customHeight="1">
      <c r="A68" s="7304" t="s">
        <v>74</v>
      </c>
      <c r="B68" s="1954" t="s">
        <v>17</v>
      </c>
      <c r="C68" s="1955">
        <v>2406</v>
      </c>
      <c r="D68" s="1955">
        <v>3047</v>
      </c>
      <c r="E68" s="1955">
        <v>399448</v>
      </c>
      <c r="F68" s="1956">
        <v>226203</v>
      </c>
      <c r="G68" s="163">
        <f t="shared" ref="G68:G78" si="1">C68/2.3151</f>
        <v>1039.2639626797977</v>
      </c>
    </row>
    <row r="69" spans="1:7">
      <c r="A69" s="7307"/>
      <c r="B69" s="1954" t="s">
        <v>18</v>
      </c>
      <c r="C69" s="1955">
        <v>597</v>
      </c>
      <c r="D69" s="1955">
        <v>963</v>
      </c>
      <c r="E69" s="1955">
        <v>597545</v>
      </c>
      <c r="F69" s="1956">
        <v>264171</v>
      </c>
      <c r="G69" s="163">
        <f t="shared" si="1"/>
        <v>257.87223014124658</v>
      </c>
    </row>
    <row r="70" spans="1:7">
      <c r="A70" s="7304" t="s">
        <v>75</v>
      </c>
      <c r="B70" s="1954" t="s">
        <v>76</v>
      </c>
      <c r="C70" s="1955">
        <v>374</v>
      </c>
      <c r="D70" s="1955">
        <v>491</v>
      </c>
      <c r="E70" s="1955">
        <v>476583</v>
      </c>
      <c r="F70" s="1956">
        <v>247428</v>
      </c>
      <c r="G70" s="163">
        <f t="shared" si="1"/>
        <v>161.54809727441577</v>
      </c>
    </row>
    <row r="71" spans="1:7">
      <c r="A71" s="7305"/>
      <c r="B71" s="1954" t="s">
        <v>77</v>
      </c>
      <c r="C71" s="1955">
        <v>326</v>
      </c>
      <c r="D71" s="1955">
        <v>431</v>
      </c>
      <c r="E71" s="1955">
        <v>507367</v>
      </c>
      <c r="F71" s="1956">
        <v>266875</v>
      </c>
      <c r="G71" s="163">
        <f t="shared" si="1"/>
        <v>140.81465163491856</v>
      </c>
    </row>
    <row r="72" spans="1:7">
      <c r="A72" s="7305"/>
      <c r="B72" s="1954" t="s">
        <v>78</v>
      </c>
      <c r="C72" s="1955">
        <v>293</v>
      </c>
      <c r="D72" s="1955">
        <v>399</v>
      </c>
      <c r="E72" s="1955">
        <v>409154</v>
      </c>
      <c r="F72" s="1956">
        <v>200191</v>
      </c>
      <c r="G72" s="163">
        <f t="shared" si="1"/>
        <v>126.56040775776424</v>
      </c>
    </row>
    <row r="73" spans="1:7">
      <c r="A73" s="7305"/>
      <c r="B73" s="1954" t="s">
        <v>79</v>
      </c>
      <c r="C73" s="1955">
        <v>273</v>
      </c>
      <c r="D73" s="1955">
        <v>363</v>
      </c>
      <c r="E73" s="1955">
        <v>441726</v>
      </c>
      <c r="F73" s="1956">
        <v>317081</v>
      </c>
      <c r="G73" s="163">
        <f t="shared" si="1"/>
        <v>117.92147207464039</v>
      </c>
    </row>
    <row r="74" spans="1:7">
      <c r="A74" s="7305"/>
      <c r="B74" s="1954" t="s">
        <v>80</v>
      </c>
      <c r="C74" s="1955">
        <v>325</v>
      </c>
      <c r="D74" s="1955">
        <v>443</v>
      </c>
      <c r="E74" s="1955">
        <v>417153</v>
      </c>
      <c r="F74" s="1956">
        <v>237232</v>
      </c>
      <c r="G74" s="163">
        <f t="shared" si="1"/>
        <v>140.38270485076237</v>
      </c>
    </row>
    <row r="75" spans="1:7">
      <c r="A75" s="7305"/>
      <c r="B75" s="1954" t="s">
        <v>81</v>
      </c>
      <c r="C75" s="1955">
        <v>420</v>
      </c>
      <c r="D75" s="1955">
        <v>562</v>
      </c>
      <c r="E75" s="1955">
        <v>382458</v>
      </c>
      <c r="F75" s="1956">
        <v>210451</v>
      </c>
      <c r="G75" s="163">
        <f t="shared" si="1"/>
        <v>181.41764934560061</v>
      </c>
    </row>
    <row r="76" spans="1:7">
      <c r="A76" s="7305"/>
      <c r="B76" s="1954" t="s">
        <v>82</v>
      </c>
      <c r="C76" s="1955">
        <v>393</v>
      </c>
      <c r="D76" s="1955">
        <v>520</v>
      </c>
      <c r="E76" s="1955">
        <v>386102</v>
      </c>
      <c r="F76" s="1956">
        <v>224327</v>
      </c>
      <c r="G76" s="163">
        <f t="shared" si="1"/>
        <v>169.75508617338343</v>
      </c>
    </row>
    <row r="77" spans="1:7">
      <c r="A77" s="7306"/>
      <c r="B77" s="1957" t="s">
        <v>83</v>
      </c>
      <c r="C77" s="1958">
        <v>599</v>
      </c>
      <c r="D77" s="1958">
        <v>800</v>
      </c>
      <c r="E77" s="1958">
        <v>472891</v>
      </c>
      <c r="F77" s="1959">
        <v>251867</v>
      </c>
      <c r="G77" s="163">
        <f t="shared" si="1"/>
        <v>258.73612370955897</v>
      </c>
    </row>
    <row r="78" spans="1:7">
      <c r="G78" s="163">
        <f t="shared" si="1"/>
        <v>0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3" priority="1">
      <formula>IF((E4-E$3)/SQRT((POWER(F4,2)/G4+POWER(F$3,2)/G$3))&lt;-1.96,1,)</formula>
    </cfRule>
    <cfRule type="expression" dxfId="2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Munka202">
    <tabColor theme="3" tint="0.79998168889431442"/>
  </sheetPr>
  <dimension ref="A1:G77"/>
  <sheetViews>
    <sheetView workbookViewId="0">
      <selection activeCell="F26" sqref="F26"/>
    </sheetView>
  </sheetViews>
  <sheetFormatPr defaultColWidth="11.42578125" defaultRowHeight="15"/>
  <cols>
    <col min="1" max="1" width="35.42578125" style="15" customWidth="1"/>
    <col min="2" max="2" width="21.42578125" customWidth="1"/>
    <col min="3" max="3" width="18.42578125" customWidth="1"/>
    <col min="4" max="4" width="15.42578125" customWidth="1"/>
    <col min="5" max="5" width="18.42578125" customWidth="1"/>
    <col min="6" max="6" width="14.42578125" customWidth="1"/>
    <col min="7" max="7" width="0" hidden="1" customWidth="1"/>
  </cols>
  <sheetData>
    <row r="1" spans="1:7" ht="70.349999999999994" customHeight="1">
      <c r="A1" s="7315" t="s">
        <v>0</v>
      </c>
      <c r="B1" s="7316"/>
      <c r="C1" s="7319"/>
      <c r="D1" s="7320"/>
      <c r="E1" s="7320" t="s">
        <v>288</v>
      </c>
      <c r="F1" s="7321"/>
    </row>
    <row r="2" spans="1:7" ht="31.5">
      <c r="A2" s="7317"/>
      <c r="B2" s="7318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3003</v>
      </c>
      <c r="D3" s="1962">
        <v>4009.7990216185763</v>
      </c>
      <c r="E3" s="1962">
        <v>110482.4841609268</v>
      </c>
      <c r="F3" s="1963">
        <v>169614.26516223277</v>
      </c>
      <c r="G3" s="163">
        <f>C3/2.3151</f>
        <v>1297.1361928210445</v>
      </c>
    </row>
    <row r="4" spans="1:7">
      <c r="A4" s="7313" t="s">
        <v>11</v>
      </c>
      <c r="B4" s="1964" t="s">
        <v>12</v>
      </c>
      <c r="C4" s="1965">
        <v>1033</v>
      </c>
      <c r="D4" s="1966">
        <v>1421.6095980229966</v>
      </c>
      <c r="E4" s="1966">
        <v>69115.905648059415</v>
      </c>
      <c r="F4" s="1967">
        <v>99926.465220405429</v>
      </c>
      <c r="G4" s="163">
        <f t="shared" ref="G4:G67" si="0">C4/2.3151</f>
        <v>446.20102803334623</v>
      </c>
    </row>
    <row r="5" spans="1:7">
      <c r="A5" s="7313"/>
      <c r="B5" s="1964" t="s">
        <v>13</v>
      </c>
      <c r="C5" s="1965">
        <v>878</v>
      </c>
      <c r="D5" s="1966">
        <v>1125.6457743997478</v>
      </c>
      <c r="E5" s="1966">
        <v>121940.42364097183</v>
      </c>
      <c r="F5" s="1967">
        <v>169529.39018987768</v>
      </c>
      <c r="G5" s="163">
        <f t="shared" si="0"/>
        <v>379.24927648913649</v>
      </c>
    </row>
    <row r="6" spans="1:7">
      <c r="A6" s="7313"/>
      <c r="B6" s="1964" t="s">
        <v>14</v>
      </c>
      <c r="C6" s="1965">
        <v>780</v>
      </c>
      <c r="D6" s="1966">
        <v>990.55570333605897</v>
      </c>
      <c r="E6" s="1966">
        <v>133849.08880127015</v>
      </c>
      <c r="F6" s="1967">
        <v>196463.11391474557</v>
      </c>
      <c r="G6" s="163">
        <f t="shared" si="0"/>
        <v>336.91849164182969</v>
      </c>
    </row>
    <row r="7" spans="1:7">
      <c r="A7" s="7313"/>
      <c r="B7" s="1964" t="s">
        <v>15</v>
      </c>
      <c r="C7" s="1965">
        <v>312</v>
      </c>
      <c r="D7" s="1966">
        <v>471.98794585976924</v>
      </c>
      <c r="E7" s="1966">
        <v>180174.97221452472</v>
      </c>
      <c r="F7" s="1967">
        <v>252941.07568292151</v>
      </c>
      <c r="G7" s="163">
        <f t="shared" si="0"/>
        <v>134.76739665673188</v>
      </c>
    </row>
    <row r="8" spans="1:7">
      <c r="A8" s="7313" t="s">
        <v>16</v>
      </c>
      <c r="B8" s="1964" t="s">
        <v>17</v>
      </c>
      <c r="C8" s="1965">
        <v>2358</v>
      </c>
      <c r="D8" s="1966">
        <v>2988.4208592414593</v>
      </c>
      <c r="E8" s="1966">
        <v>106365.73719125002</v>
      </c>
      <c r="F8" s="1967">
        <v>161091.37350089487</v>
      </c>
      <c r="G8" s="163">
        <f t="shared" si="0"/>
        <v>1018.5305170403005</v>
      </c>
    </row>
    <row r="9" spans="1:7">
      <c r="A9" s="7313"/>
      <c r="B9" s="1964" t="s">
        <v>18</v>
      </c>
      <c r="C9" s="1965">
        <v>645</v>
      </c>
      <c r="D9" s="1966">
        <v>1021.3781623771297</v>
      </c>
      <c r="E9" s="1966">
        <v>124138.96073055385</v>
      </c>
      <c r="F9" s="1967">
        <v>194754.17402870115</v>
      </c>
      <c r="G9" s="163">
        <f t="shared" si="0"/>
        <v>278.60567578074381</v>
      </c>
    </row>
    <row r="10" spans="1:7" ht="30">
      <c r="A10" s="7313" t="s">
        <v>19</v>
      </c>
      <c r="B10" s="1964" t="s">
        <v>20</v>
      </c>
      <c r="C10" s="1965">
        <v>467</v>
      </c>
      <c r="D10" s="1966">
        <v>732.18497205066751</v>
      </c>
      <c r="E10" s="1966">
        <v>93318.812933622772</v>
      </c>
      <c r="F10" s="1967">
        <v>120551.91652371251</v>
      </c>
      <c r="G10" s="163">
        <f t="shared" si="0"/>
        <v>201.71914820094162</v>
      </c>
    </row>
    <row r="11" spans="1:7" ht="30">
      <c r="A11" s="7313"/>
      <c r="B11" s="1964" t="s">
        <v>21</v>
      </c>
      <c r="C11" s="1965">
        <v>902</v>
      </c>
      <c r="D11" s="1966">
        <v>1112.1597049847758</v>
      </c>
      <c r="E11" s="1966">
        <v>161687.18077768272</v>
      </c>
      <c r="F11" s="1967">
        <v>202028.0162096073</v>
      </c>
      <c r="G11" s="163">
        <f t="shared" si="0"/>
        <v>389.61599930888514</v>
      </c>
    </row>
    <row r="12" spans="1:7" ht="30">
      <c r="A12" s="7313"/>
      <c r="B12" s="1964" t="s">
        <v>22</v>
      </c>
      <c r="C12" s="1965">
        <v>647</v>
      </c>
      <c r="D12" s="1966">
        <v>1026.5741865167854</v>
      </c>
      <c r="E12" s="1966">
        <v>123297.70264735637</v>
      </c>
      <c r="F12" s="1967">
        <v>194239.58416377965</v>
      </c>
      <c r="G12" s="163">
        <f t="shared" si="0"/>
        <v>279.4695693490562</v>
      </c>
    </row>
    <row r="13" spans="1:7" ht="30">
      <c r="A13" s="7313"/>
      <c r="B13" s="1964" t="s">
        <v>23</v>
      </c>
      <c r="C13" s="1965">
        <v>421</v>
      </c>
      <c r="D13" s="1966">
        <v>449.45553209401243</v>
      </c>
      <c r="E13" s="1966">
        <v>102551.07126098701</v>
      </c>
      <c r="F13" s="1967">
        <v>181826.53618485897</v>
      </c>
      <c r="G13" s="163">
        <f t="shared" si="0"/>
        <v>181.8495961297568</v>
      </c>
    </row>
    <row r="14" spans="1:7" ht="30">
      <c r="A14" s="7313"/>
      <c r="B14" s="1964" t="s">
        <v>24</v>
      </c>
      <c r="C14" s="1965">
        <v>566</v>
      </c>
      <c r="D14" s="1966">
        <v>689.42462597232748</v>
      </c>
      <c r="E14" s="1966">
        <v>45280.550321522969</v>
      </c>
      <c r="F14" s="1967">
        <v>66166.567559307718</v>
      </c>
      <c r="G14" s="163">
        <f t="shared" si="0"/>
        <v>244.48187983240464</v>
      </c>
    </row>
    <row r="15" spans="1:7">
      <c r="A15" s="7313" t="s">
        <v>25</v>
      </c>
      <c r="B15" s="1964" t="s">
        <v>26</v>
      </c>
      <c r="C15" s="1965">
        <v>434</v>
      </c>
      <c r="D15" s="1966">
        <v>595.45480287057342</v>
      </c>
      <c r="E15" s="1966">
        <v>126886.76589558655</v>
      </c>
      <c r="F15" s="1967">
        <v>182708.6440656803</v>
      </c>
      <c r="G15" s="163">
        <f t="shared" si="0"/>
        <v>187.46490432378729</v>
      </c>
    </row>
    <row r="16" spans="1:7" ht="30">
      <c r="A16" s="7313"/>
      <c r="B16" s="1964" t="s">
        <v>27</v>
      </c>
      <c r="C16" s="1965">
        <v>530</v>
      </c>
      <c r="D16" s="1966">
        <v>732.38005656184816</v>
      </c>
      <c r="E16" s="1966">
        <v>115243.66648020268</v>
      </c>
      <c r="F16" s="1967">
        <v>173793.16493211745</v>
      </c>
      <c r="G16" s="163">
        <f t="shared" si="0"/>
        <v>228.93179560278173</v>
      </c>
    </row>
    <row r="17" spans="1:7" ht="30">
      <c r="A17" s="7313"/>
      <c r="B17" s="1964" t="s">
        <v>28</v>
      </c>
      <c r="C17" s="1965">
        <v>1223</v>
      </c>
      <c r="D17" s="1966">
        <v>1586.8748517399108</v>
      </c>
      <c r="E17" s="1966">
        <v>127987.0517461188</v>
      </c>
      <c r="F17" s="1967">
        <v>178812.70140545804</v>
      </c>
      <c r="G17" s="163">
        <f t="shared" si="0"/>
        <v>528.27091702302278</v>
      </c>
    </row>
    <row r="18" spans="1:7">
      <c r="A18" s="7313"/>
      <c r="B18" s="1964" t="s">
        <v>29</v>
      </c>
      <c r="C18" s="1965">
        <v>800</v>
      </c>
      <c r="D18" s="1966">
        <v>1075.4302412442755</v>
      </c>
      <c r="E18" s="1966">
        <v>73881.877926669724</v>
      </c>
      <c r="F18" s="1967">
        <v>136734.85176256602</v>
      </c>
      <c r="G18" s="163">
        <f t="shared" si="0"/>
        <v>345.55742732495355</v>
      </c>
    </row>
    <row r="19" spans="1:7">
      <c r="A19" s="7313"/>
      <c r="B19" s="1964" t="s">
        <v>30</v>
      </c>
      <c r="C19" s="1965">
        <v>16</v>
      </c>
      <c r="D19" s="1966">
        <v>19.659069201971104</v>
      </c>
      <c r="E19" s="1966">
        <v>74380.720339033374</v>
      </c>
      <c r="F19" s="1967">
        <v>209104.30229736405</v>
      </c>
      <c r="G19" s="163">
        <f t="shared" si="0"/>
        <v>6.9111485464990707</v>
      </c>
    </row>
    <row r="20" spans="1:7">
      <c r="A20" s="7313" t="s">
        <v>31</v>
      </c>
      <c r="B20" s="1964" t="s">
        <v>32</v>
      </c>
      <c r="C20" s="1965">
        <v>2551</v>
      </c>
      <c r="D20" s="1966">
        <v>3369.1096327502164</v>
      </c>
      <c r="E20" s="1966">
        <v>119202.05197413055</v>
      </c>
      <c r="F20" s="1967">
        <v>177945.26830597338</v>
      </c>
      <c r="G20" s="163">
        <f t="shared" si="0"/>
        <v>1101.8962463824455</v>
      </c>
    </row>
    <row r="21" spans="1:7">
      <c r="A21" s="7313"/>
      <c r="B21" s="1964" t="s">
        <v>30</v>
      </c>
      <c r="C21" s="1965">
        <v>452</v>
      </c>
      <c r="D21" s="1966">
        <v>640.6893888683702</v>
      </c>
      <c r="E21" s="1966">
        <v>65973.114814942383</v>
      </c>
      <c r="F21" s="1967">
        <v>107937.46858832304</v>
      </c>
      <c r="G21" s="163">
        <f t="shared" si="0"/>
        <v>195.23994643859876</v>
      </c>
    </row>
    <row r="22" spans="1:7">
      <c r="A22" s="7313" t="s">
        <v>33</v>
      </c>
      <c r="B22" s="1964" t="s">
        <v>34</v>
      </c>
      <c r="C22" s="1965">
        <v>808</v>
      </c>
      <c r="D22" s="1966">
        <v>1098.4085550105156</v>
      </c>
      <c r="E22" s="1966">
        <v>75258.961632922554</v>
      </c>
      <c r="F22" s="1967">
        <v>139622.13165231267</v>
      </c>
      <c r="G22" s="163">
        <f t="shared" si="0"/>
        <v>349.01300159820306</v>
      </c>
    </row>
    <row r="23" spans="1:7">
      <c r="A23" s="7313"/>
      <c r="B23" s="1964" t="s">
        <v>35</v>
      </c>
      <c r="C23" s="1965">
        <v>970</v>
      </c>
      <c r="D23" s="1966">
        <v>1243.6945228895593</v>
      </c>
      <c r="E23" s="1966">
        <v>111261.09753716837</v>
      </c>
      <c r="F23" s="1967">
        <v>162463.43047078777</v>
      </c>
      <c r="G23" s="163">
        <f t="shared" si="0"/>
        <v>418.98838063150617</v>
      </c>
    </row>
    <row r="24" spans="1:7">
      <c r="A24" s="7313"/>
      <c r="B24" s="1964" t="s">
        <v>36</v>
      </c>
      <c r="C24" s="1965">
        <v>626</v>
      </c>
      <c r="D24" s="1966">
        <v>867.32360421114538</v>
      </c>
      <c r="E24" s="1966">
        <v>144345.02628907654</v>
      </c>
      <c r="F24" s="1967">
        <v>210973.90260295497</v>
      </c>
      <c r="G24" s="163">
        <f t="shared" si="0"/>
        <v>270.39868688177614</v>
      </c>
    </row>
    <row r="25" spans="1:7">
      <c r="A25" s="7313"/>
      <c r="B25" s="1964" t="s">
        <v>37</v>
      </c>
      <c r="C25" s="1965">
        <v>599</v>
      </c>
      <c r="D25" s="1966">
        <v>800.3723395073539</v>
      </c>
      <c r="E25" s="1966">
        <v>125905.1295340053</v>
      </c>
      <c r="F25" s="1967">
        <v>164793.25100208775</v>
      </c>
      <c r="G25" s="163">
        <f t="shared" si="0"/>
        <v>258.73612370955897</v>
      </c>
    </row>
    <row r="26" spans="1:7" ht="30">
      <c r="A26" s="7313" t="s">
        <v>38</v>
      </c>
      <c r="B26" s="1964" t="s">
        <v>39</v>
      </c>
      <c r="C26" s="1965">
        <v>616</v>
      </c>
      <c r="D26" s="1966">
        <v>628.51868629796377</v>
      </c>
      <c r="E26" s="1966">
        <v>52397.266030897474</v>
      </c>
      <c r="F26" s="1967">
        <v>99325.829067080689</v>
      </c>
      <c r="G26" s="163">
        <f t="shared" si="0"/>
        <v>266.07921904021424</v>
      </c>
    </row>
    <row r="27" spans="1:7">
      <c r="A27" s="7313"/>
      <c r="B27" s="1964" t="s">
        <v>40</v>
      </c>
      <c r="C27" s="1965">
        <v>1055</v>
      </c>
      <c r="D27" s="1966">
        <v>1051.8554871429253</v>
      </c>
      <c r="E27" s="1966">
        <v>77215.278762130925</v>
      </c>
      <c r="F27" s="1967">
        <v>122097.49874782043</v>
      </c>
      <c r="G27" s="163">
        <f t="shared" si="0"/>
        <v>455.70385728478249</v>
      </c>
    </row>
    <row r="28" spans="1:7">
      <c r="A28" s="7313"/>
      <c r="B28" s="1964" t="s">
        <v>41</v>
      </c>
      <c r="C28" s="1965">
        <v>987</v>
      </c>
      <c r="D28" s="1966">
        <v>1266.1865803614505</v>
      </c>
      <c r="E28" s="1966">
        <v>127996.14300999817</v>
      </c>
      <c r="F28" s="1967">
        <v>179045.85063672988</v>
      </c>
      <c r="G28" s="163">
        <f t="shared" si="0"/>
        <v>426.33147596216145</v>
      </c>
    </row>
    <row r="29" spans="1:7">
      <c r="A29" s="7313"/>
      <c r="B29" s="1964" t="s">
        <v>42</v>
      </c>
      <c r="C29" s="1965">
        <v>345</v>
      </c>
      <c r="D29" s="1966">
        <v>1063.2382678162305</v>
      </c>
      <c r="E29" s="1966">
        <v>178275.40472866487</v>
      </c>
      <c r="F29" s="1967">
        <v>221798.15016903807</v>
      </c>
      <c r="G29" s="163">
        <f t="shared" si="0"/>
        <v>149.02164053388623</v>
      </c>
    </row>
    <row r="30" spans="1:7">
      <c r="A30" s="7313" t="s">
        <v>43</v>
      </c>
      <c r="B30" s="1964" t="s">
        <v>44</v>
      </c>
      <c r="C30" s="1965">
        <v>1918</v>
      </c>
      <c r="D30" s="1966">
        <v>2739.2756737957434</v>
      </c>
      <c r="E30" s="1966">
        <v>135439.98416195746</v>
      </c>
      <c r="F30" s="1967">
        <v>187227.72094638564</v>
      </c>
      <c r="G30" s="163">
        <f t="shared" si="0"/>
        <v>828.47393201157615</v>
      </c>
    </row>
    <row r="31" spans="1:7">
      <c r="A31" s="7313"/>
      <c r="B31" s="1964" t="s">
        <v>45</v>
      </c>
      <c r="C31" s="1965">
        <v>1085</v>
      </c>
      <c r="D31" s="1966">
        <v>1270.5233478228417</v>
      </c>
      <c r="E31" s="1966">
        <v>62373.270955448825</v>
      </c>
      <c r="F31" s="1967">
        <v>114708.31017300423</v>
      </c>
      <c r="G31" s="163">
        <f t="shared" si="0"/>
        <v>468.66226080946825</v>
      </c>
    </row>
    <row r="32" spans="1:7">
      <c r="A32" s="7313" t="s">
        <v>46</v>
      </c>
      <c r="B32" s="1964" t="s">
        <v>47</v>
      </c>
      <c r="C32" s="1965">
        <v>885</v>
      </c>
      <c r="D32" s="1966">
        <v>1120.926013500394</v>
      </c>
      <c r="E32" s="1966">
        <v>50970.95080902327</v>
      </c>
      <c r="F32" s="1967">
        <v>93707.62825374426</v>
      </c>
      <c r="G32" s="163">
        <f t="shared" si="0"/>
        <v>382.27290397822986</v>
      </c>
    </row>
    <row r="33" spans="1:7">
      <c r="A33" s="7313"/>
      <c r="B33" s="1964" t="s">
        <v>48</v>
      </c>
      <c r="C33" s="1965">
        <v>838</v>
      </c>
      <c r="D33" s="1966">
        <v>1008.7874569148812</v>
      </c>
      <c r="E33" s="1966">
        <v>72634.771005080955</v>
      </c>
      <c r="F33" s="1967">
        <v>122109.36859473349</v>
      </c>
      <c r="G33" s="163">
        <f t="shared" si="0"/>
        <v>361.97140512288883</v>
      </c>
    </row>
    <row r="34" spans="1:7">
      <c r="A34" s="7313"/>
      <c r="B34" s="1964" t="s">
        <v>49</v>
      </c>
      <c r="C34" s="1965">
        <v>594</v>
      </c>
      <c r="D34" s="1966">
        <v>797.09453714563335</v>
      </c>
      <c r="E34" s="1966">
        <v>142464.58013559118</v>
      </c>
      <c r="F34" s="1967">
        <v>180663.33331828643</v>
      </c>
      <c r="G34" s="163">
        <f t="shared" si="0"/>
        <v>256.57638978877799</v>
      </c>
    </row>
    <row r="35" spans="1:7">
      <c r="A35" s="7313"/>
      <c r="B35" s="1964" t="s">
        <v>50</v>
      </c>
      <c r="C35" s="1965">
        <v>686</v>
      </c>
      <c r="D35" s="1966">
        <v>1082.9910140576608</v>
      </c>
      <c r="E35" s="1966">
        <v>208059.5448523977</v>
      </c>
      <c r="F35" s="1967">
        <v>227961.82498174763</v>
      </c>
      <c r="G35" s="163">
        <f t="shared" si="0"/>
        <v>296.31549393114767</v>
      </c>
    </row>
    <row r="36" spans="1:7">
      <c r="A36" s="7313" t="s">
        <v>51</v>
      </c>
      <c r="B36" s="1964" t="s">
        <v>47</v>
      </c>
      <c r="C36" s="1965">
        <v>905</v>
      </c>
      <c r="D36" s="1966">
        <v>1007.8304510969856</v>
      </c>
      <c r="E36" s="1966">
        <v>58506.556605958933</v>
      </c>
      <c r="F36" s="1967">
        <v>114319.25739530455</v>
      </c>
      <c r="G36" s="163">
        <f t="shared" si="0"/>
        <v>390.91183966135367</v>
      </c>
    </row>
    <row r="37" spans="1:7">
      <c r="A37" s="7313"/>
      <c r="B37" s="1964" t="s">
        <v>48</v>
      </c>
      <c r="C37" s="1965">
        <v>793</v>
      </c>
      <c r="D37" s="1966">
        <v>995.70507236344497</v>
      </c>
      <c r="E37" s="1966">
        <v>82036.354544902541</v>
      </c>
      <c r="F37" s="1967">
        <v>132661.18592625542</v>
      </c>
      <c r="G37" s="163">
        <f t="shared" si="0"/>
        <v>342.53379983586018</v>
      </c>
    </row>
    <row r="38" spans="1:7">
      <c r="A38" s="7313"/>
      <c r="B38" s="1964" t="s">
        <v>49</v>
      </c>
      <c r="C38" s="1965">
        <v>678</v>
      </c>
      <c r="D38" s="1966">
        <v>980.11255888089158</v>
      </c>
      <c r="E38" s="1966">
        <v>141509.34348390996</v>
      </c>
      <c r="F38" s="1967">
        <v>209531.92939256752</v>
      </c>
      <c r="G38" s="163">
        <f t="shared" si="0"/>
        <v>292.8599196578981</v>
      </c>
    </row>
    <row r="39" spans="1:7">
      <c r="A39" s="7313"/>
      <c r="B39" s="1964" t="s">
        <v>50</v>
      </c>
      <c r="C39" s="1965">
        <v>627</v>
      </c>
      <c r="D39" s="1966">
        <v>1026.150939277245</v>
      </c>
      <c r="E39" s="1966">
        <v>179913.43594407049</v>
      </c>
      <c r="F39" s="1967">
        <v>194595.61708705232</v>
      </c>
      <c r="G39" s="163">
        <f t="shared" si="0"/>
        <v>270.83063366593234</v>
      </c>
    </row>
    <row r="40" spans="1:7">
      <c r="A40" s="7313" t="s">
        <v>52</v>
      </c>
      <c r="B40" s="1964" t="s">
        <v>803</v>
      </c>
      <c r="C40" s="1965">
        <v>392</v>
      </c>
      <c r="D40" s="1966">
        <v>431.31955432177159</v>
      </c>
      <c r="E40" s="1966">
        <v>46220.582102340573</v>
      </c>
      <c r="F40" s="1967">
        <v>100336.01452830243</v>
      </c>
      <c r="G40" s="163">
        <f t="shared" si="0"/>
        <v>169.32313938922724</v>
      </c>
    </row>
    <row r="41" spans="1:7">
      <c r="A41" s="7313"/>
      <c r="B41" s="1964" t="s">
        <v>53</v>
      </c>
      <c r="C41" s="1965">
        <v>318</v>
      </c>
      <c r="D41" s="1966">
        <v>360.06211804172011</v>
      </c>
      <c r="E41" s="1966">
        <v>53403.751665410433</v>
      </c>
      <c r="F41" s="1967">
        <v>97134.580486448293</v>
      </c>
      <c r="G41" s="163">
        <f t="shared" si="0"/>
        <v>137.35907736166902</v>
      </c>
    </row>
    <row r="42" spans="1:7">
      <c r="A42" s="7313"/>
      <c r="B42" s="1964" t="s">
        <v>54</v>
      </c>
      <c r="C42" s="1965">
        <v>407</v>
      </c>
      <c r="D42" s="1966">
        <v>467.53842751977584</v>
      </c>
      <c r="E42" s="1966">
        <v>79978.473329305649</v>
      </c>
      <c r="F42" s="1967">
        <v>130486.18884917855</v>
      </c>
      <c r="G42" s="163">
        <f t="shared" si="0"/>
        <v>175.80234115157012</v>
      </c>
    </row>
    <row r="43" spans="1:7">
      <c r="A43" s="7313"/>
      <c r="B43" s="1964" t="s">
        <v>55</v>
      </c>
      <c r="C43" s="1965">
        <v>276</v>
      </c>
      <c r="D43" s="1966">
        <v>344.44437103720514</v>
      </c>
      <c r="E43" s="1966">
        <v>63798.874660919952</v>
      </c>
      <c r="F43" s="1967">
        <v>100467.29061276508</v>
      </c>
      <c r="G43" s="163">
        <f t="shared" si="0"/>
        <v>119.21731242710898</v>
      </c>
    </row>
    <row r="44" spans="1:7">
      <c r="A44" s="7313"/>
      <c r="B44" s="1964" t="s">
        <v>56</v>
      </c>
      <c r="C44" s="1965">
        <v>305</v>
      </c>
      <c r="D44" s="1966">
        <v>400.17105253995948</v>
      </c>
      <c r="E44" s="1966">
        <v>114280.35973002008</v>
      </c>
      <c r="F44" s="1967">
        <v>174444.18280151964</v>
      </c>
      <c r="G44" s="163">
        <f t="shared" si="0"/>
        <v>131.74376916763853</v>
      </c>
    </row>
    <row r="45" spans="1:7">
      <c r="A45" s="7313"/>
      <c r="B45" s="1964" t="s">
        <v>57</v>
      </c>
      <c r="C45" s="1965">
        <v>283</v>
      </c>
      <c r="D45" s="1966">
        <v>390.13684709611186</v>
      </c>
      <c r="E45" s="1966">
        <v>120636.31388777167</v>
      </c>
      <c r="F45" s="1967">
        <v>145723.38706346042</v>
      </c>
      <c r="G45" s="163">
        <f t="shared" si="0"/>
        <v>122.24093991620232</v>
      </c>
    </row>
    <row r="46" spans="1:7">
      <c r="A46" s="7313"/>
      <c r="B46" s="1964" t="s">
        <v>58</v>
      </c>
      <c r="C46" s="1965">
        <v>265</v>
      </c>
      <c r="D46" s="1966">
        <v>393.06729374809447</v>
      </c>
      <c r="E46" s="1966">
        <v>182417.2654514201</v>
      </c>
      <c r="F46" s="1967">
        <v>259064.12602078257</v>
      </c>
      <c r="G46" s="163">
        <f t="shared" si="0"/>
        <v>114.46589780139087</v>
      </c>
    </row>
    <row r="47" spans="1:7">
      <c r="A47" s="7313"/>
      <c r="B47" s="1964" t="s">
        <v>59</v>
      </c>
      <c r="C47" s="1965">
        <v>280</v>
      </c>
      <c r="D47" s="1966">
        <v>417.46928660683346</v>
      </c>
      <c r="E47" s="1966">
        <v>100803.9662649166</v>
      </c>
      <c r="F47" s="1967">
        <v>159005.43156463813</v>
      </c>
      <c r="G47" s="163">
        <f t="shared" si="0"/>
        <v>120.94509956373373</v>
      </c>
    </row>
    <row r="48" spans="1:7">
      <c r="A48" s="7313"/>
      <c r="B48" s="1964" t="s">
        <v>60</v>
      </c>
      <c r="C48" s="1965">
        <v>262</v>
      </c>
      <c r="D48" s="1966">
        <v>400.88636897907264</v>
      </c>
      <c r="E48" s="1966">
        <v>183900.93606748179</v>
      </c>
      <c r="F48" s="1967">
        <v>207257.05643643413</v>
      </c>
      <c r="G48" s="163">
        <f t="shared" si="0"/>
        <v>113.17005744892228</v>
      </c>
    </row>
    <row r="49" spans="1:7">
      <c r="A49" s="7313"/>
      <c r="B49" s="1964" t="s">
        <v>61</v>
      </c>
      <c r="C49" s="1965">
        <v>215</v>
      </c>
      <c r="D49" s="1966">
        <v>404.70370172802455</v>
      </c>
      <c r="E49" s="1966">
        <v>216447.83363123119</v>
      </c>
      <c r="F49" s="1967">
        <v>200447.95887567429</v>
      </c>
      <c r="G49" s="163">
        <f t="shared" si="0"/>
        <v>92.86855859358127</v>
      </c>
    </row>
    <row r="50" spans="1:7">
      <c r="A50" s="7313" t="s">
        <v>62</v>
      </c>
      <c r="B50" s="1964" t="s">
        <v>17</v>
      </c>
      <c r="C50" s="1965">
        <v>1081</v>
      </c>
      <c r="D50" s="1966">
        <v>1333.719508711506</v>
      </c>
      <c r="E50" s="1966">
        <v>92184.77500015554</v>
      </c>
      <c r="F50" s="1967">
        <v>151178.81385989016</v>
      </c>
      <c r="G50" s="163">
        <f t="shared" si="0"/>
        <v>466.93447367284347</v>
      </c>
    </row>
    <row r="51" spans="1:7">
      <c r="A51" s="7313"/>
      <c r="B51" s="1964" t="s">
        <v>18</v>
      </c>
      <c r="C51" s="1965">
        <v>1922</v>
      </c>
      <c r="D51" s="1966">
        <v>2676.0795129070757</v>
      </c>
      <c r="E51" s="1966">
        <v>120320.36128534928</v>
      </c>
      <c r="F51" s="1967">
        <v>178004.79888240978</v>
      </c>
      <c r="G51" s="163">
        <f t="shared" si="0"/>
        <v>830.20171914820094</v>
      </c>
    </row>
    <row r="52" spans="1:7">
      <c r="A52" s="7313" t="s">
        <v>63</v>
      </c>
      <c r="B52" s="1964" t="s">
        <v>64</v>
      </c>
      <c r="C52" s="1965">
        <v>375</v>
      </c>
      <c r="D52" s="1966">
        <v>461.1693202202232</v>
      </c>
      <c r="E52" s="1966">
        <v>96287.343045711415</v>
      </c>
      <c r="F52" s="1967">
        <v>159234.24727288695</v>
      </c>
      <c r="G52" s="163">
        <f t="shared" si="0"/>
        <v>161.98004405857196</v>
      </c>
    </row>
    <row r="53" spans="1:7" ht="45">
      <c r="A53" s="7313"/>
      <c r="B53" s="1964" t="s">
        <v>65</v>
      </c>
      <c r="C53" s="1965">
        <v>1699</v>
      </c>
      <c r="D53" s="1966">
        <v>2469.4021763337446</v>
      </c>
      <c r="E53" s="1966">
        <v>135675.0834139334</v>
      </c>
      <c r="F53" s="1967">
        <v>191496.08801799966</v>
      </c>
      <c r="G53" s="163">
        <f t="shared" si="0"/>
        <v>733.8775862813701</v>
      </c>
    </row>
    <row r="54" spans="1:7" ht="45">
      <c r="A54" s="7313"/>
      <c r="B54" s="1964" t="s">
        <v>66</v>
      </c>
      <c r="C54" s="1965">
        <v>293</v>
      </c>
      <c r="D54" s="1966">
        <v>410.6024102953516</v>
      </c>
      <c r="E54" s="1966">
        <v>114432.29911630694</v>
      </c>
      <c r="F54" s="1967">
        <v>146841.09514138661</v>
      </c>
      <c r="G54" s="163">
        <f t="shared" si="0"/>
        <v>126.56040775776424</v>
      </c>
    </row>
    <row r="55" spans="1:7" ht="60">
      <c r="A55" s="7313"/>
      <c r="B55" s="1964" t="s">
        <v>67</v>
      </c>
      <c r="C55" s="1965">
        <v>636</v>
      </c>
      <c r="D55" s="1966">
        <v>668.62511476925772</v>
      </c>
      <c r="E55" s="1966">
        <v>45460.198929752441</v>
      </c>
      <c r="F55" s="1967">
        <v>79262.784164903089</v>
      </c>
      <c r="G55" s="163">
        <f t="shared" si="0"/>
        <v>274.71815472333805</v>
      </c>
    </row>
    <row r="56" spans="1:7">
      <c r="A56" s="7313" t="s">
        <v>68</v>
      </c>
      <c r="B56" s="1964" t="s">
        <v>17</v>
      </c>
      <c r="C56" s="1965">
        <v>892</v>
      </c>
      <c r="D56" s="1966">
        <v>1026.0471997107495</v>
      </c>
      <c r="E56" s="1966">
        <v>69018.118415425983</v>
      </c>
      <c r="F56" s="1967">
        <v>109140.99020592679</v>
      </c>
      <c r="G56" s="163">
        <f t="shared" si="0"/>
        <v>385.29653146732318</v>
      </c>
    </row>
    <row r="57" spans="1:7">
      <c r="A57" s="7313"/>
      <c r="B57" s="1964" t="s">
        <v>18</v>
      </c>
      <c r="C57" s="1965">
        <v>2111</v>
      </c>
      <c r="D57" s="1966">
        <v>2983.7518219078261</v>
      </c>
      <c r="E57" s="1966">
        <v>128194.2547346549</v>
      </c>
      <c r="F57" s="1967">
        <v>186897.19740438135</v>
      </c>
      <c r="G57" s="163">
        <f t="shared" si="0"/>
        <v>911.83966135372111</v>
      </c>
    </row>
    <row r="58" spans="1:7">
      <c r="A58" s="7313" t="s">
        <v>69</v>
      </c>
      <c r="B58" s="1964" t="s">
        <v>17</v>
      </c>
      <c r="C58" s="1965">
        <v>929</v>
      </c>
      <c r="D58" s="1966">
        <v>1079.2275250646092</v>
      </c>
      <c r="E58" s="1966">
        <v>69474.348979492992</v>
      </c>
      <c r="F58" s="1967">
        <v>112540.11391775039</v>
      </c>
      <c r="G58" s="163">
        <f t="shared" si="0"/>
        <v>401.27856248110231</v>
      </c>
    </row>
    <row r="59" spans="1:7">
      <c r="A59" s="7313"/>
      <c r="B59" s="1964" t="s">
        <v>18</v>
      </c>
      <c r="C59" s="1965">
        <v>2074</v>
      </c>
      <c r="D59" s="1966">
        <v>2930.5714965539678</v>
      </c>
      <c r="E59" s="1966">
        <v>129181.69302393301</v>
      </c>
      <c r="F59" s="1967">
        <v>187096.81830876815</v>
      </c>
      <c r="G59" s="163">
        <f t="shared" si="0"/>
        <v>895.85763033994203</v>
      </c>
    </row>
    <row r="60" spans="1:7">
      <c r="A60" s="7313" t="s">
        <v>70</v>
      </c>
      <c r="B60" s="1964" t="s">
        <v>17</v>
      </c>
      <c r="C60" s="1965">
        <v>1031</v>
      </c>
      <c r="D60" s="1966">
        <v>1150.2591134483155</v>
      </c>
      <c r="E60" s="1966">
        <v>64274.455842598829</v>
      </c>
      <c r="F60" s="1967">
        <v>117200.09939937446</v>
      </c>
      <c r="G60" s="163">
        <f t="shared" si="0"/>
        <v>445.3371344650339</v>
      </c>
    </row>
    <row r="61" spans="1:7">
      <c r="A61" s="7313"/>
      <c r="B61" s="1964" t="s">
        <v>18</v>
      </c>
      <c r="C61" s="1965">
        <v>1972</v>
      </c>
      <c r="D61" s="1966">
        <v>2859.5399081702608</v>
      </c>
      <c r="E61" s="1966">
        <v>132533.46815038667</v>
      </c>
      <c r="F61" s="1967">
        <v>185601.19679579569</v>
      </c>
      <c r="G61" s="163">
        <f t="shared" si="0"/>
        <v>851.79905835601051</v>
      </c>
    </row>
    <row r="62" spans="1:7">
      <c r="A62" s="7313" t="s">
        <v>71</v>
      </c>
      <c r="B62" s="1964" t="s">
        <v>17</v>
      </c>
      <c r="C62" s="1965">
        <v>2802</v>
      </c>
      <c r="D62" s="1966">
        <v>3722.3403072975434</v>
      </c>
      <c r="E62" s="1966">
        <v>107445.74552801269</v>
      </c>
      <c r="F62" s="1967">
        <v>165054.66754957507</v>
      </c>
      <c r="G62" s="163">
        <f t="shared" si="0"/>
        <v>1210.3148892056497</v>
      </c>
    </row>
    <row r="63" spans="1:7">
      <c r="A63" s="7313"/>
      <c r="B63" s="1964" t="s">
        <v>18</v>
      </c>
      <c r="C63" s="1965">
        <v>201</v>
      </c>
      <c r="D63" s="1966">
        <v>287.45871432103456</v>
      </c>
      <c r="E63" s="1966">
        <v>145929.28501119508</v>
      </c>
      <c r="F63" s="1967">
        <v>213098.18294405172</v>
      </c>
      <c r="G63" s="163">
        <f t="shared" si="0"/>
        <v>86.821303615394584</v>
      </c>
    </row>
    <row r="64" spans="1:7">
      <c r="A64" s="7313" t="s">
        <v>72</v>
      </c>
      <c r="B64" s="1964" t="s">
        <v>17</v>
      </c>
      <c r="C64" s="1965">
        <v>2044</v>
      </c>
      <c r="D64" s="1966">
        <v>2755.2164332111797</v>
      </c>
      <c r="E64" s="1966">
        <v>103920.58826634097</v>
      </c>
      <c r="F64" s="1967">
        <v>161249.40260850976</v>
      </c>
      <c r="G64" s="163">
        <f t="shared" si="0"/>
        <v>882.89922681525627</v>
      </c>
    </row>
    <row r="65" spans="1:7">
      <c r="A65" s="7313"/>
      <c r="B65" s="1964" t="s">
        <v>18</v>
      </c>
      <c r="C65" s="1965">
        <v>959</v>
      </c>
      <c r="D65" s="1966">
        <v>1254.5825884074052</v>
      </c>
      <c r="E65" s="1966">
        <v>124509.51166661269</v>
      </c>
      <c r="F65" s="1967">
        <v>185556.1170368735</v>
      </c>
      <c r="G65" s="163">
        <f t="shared" si="0"/>
        <v>414.23696600578808</v>
      </c>
    </row>
    <row r="66" spans="1:7">
      <c r="A66" s="7313" t="s">
        <v>73</v>
      </c>
      <c r="B66" s="1964" t="s">
        <v>17</v>
      </c>
      <c r="C66" s="1965">
        <v>350</v>
      </c>
      <c r="D66" s="1966">
        <v>486.87792925663791</v>
      </c>
      <c r="E66" s="1966">
        <v>103486.79261322052</v>
      </c>
      <c r="F66" s="1967">
        <v>154145.80523327427</v>
      </c>
      <c r="G66" s="163">
        <f t="shared" si="0"/>
        <v>151.18137445466718</v>
      </c>
    </row>
    <row r="67" spans="1:7">
      <c r="A67" s="7313"/>
      <c r="B67" s="1964" t="s">
        <v>18</v>
      </c>
      <c r="C67" s="1965">
        <v>2653</v>
      </c>
      <c r="D67" s="1966">
        <v>3522.9210923619394</v>
      </c>
      <c r="E67" s="1966">
        <v>111425.34916731266</v>
      </c>
      <c r="F67" s="1967">
        <v>171598.84978250691</v>
      </c>
      <c r="G67" s="163">
        <f t="shared" si="0"/>
        <v>1145.9548183663771</v>
      </c>
    </row>
    <row r="68" spans="1:7">
      <c r="A68" s="7313" t="s">
        <v>74</v>
      </c>
      <c r="B68" s="1964" t="s">
        <v>17</v>
      </c>
      <c r="C68" s="1965">
        <v>2406</v>
      </c>
      <c r="D68" s="1966">
        <v>3047.1974460849128</v>
      </c>
      <c r="E68" s="1966">
        <v>93015.868270485866</v>
      </c>
      <c r="F68" s="1967">
        <v>152988.3205335653</v>
      </c>
      <c r="G68" s="163">
        <f t="shared" ref="G68:G77" si="1">C68/2.3151</f>
        <v>1039.2639626797977</v>
      </c>
    </row>
    <row r="69" spans="1:7">
      <c r="A69" s="7313"/>
      <c r="B69" s="1964" t="s">
        <v>18</v>
      </c>
      <c r="C69" s="1965">
        <v>597</v>
      </c>
      <c r="D69" s="1966">
        <v>962.60157553367719</v>
      </c>
      <c r="E69" s="1966">
        <v>177501.80634819178</v>
      </c>
      <c r="F69" s="1967">
        <v>209168.79490759672</v>
      </c>
      <c r="G69" s="163">
        <f t="shared" si="1"/>
        <v>257.87223014124658</v>
      </c>
    </row>
    <row r="70" spans="1:7" ht="30">
      <c r="A70" s="7313" t="s">
        <v>75</v>
      </c>
      <c r="B70" s="1964" t="s">
        <v>76</v>
      </c>
      <c r="C70" s="1965">
        <v>374</v>
      </c>
      <c r="D70" s="1966">
        <v>491.39174092561882</v>
      </c>
      <c r="E70" s="1966">
        <v>103394.24757363425</v>
      </c>
      <c r="F70" s="1967">
        <v>151990.3301562159</v>
      </c>
      <c r="G70" s="163">
        <f t="shared" si="1"/>
        <v>161.54809727441577</v>
      </c>
    </row>
    <row r="71" spans="1:7">
      <c r="A71" s="7313"/>
      <c r="B71" s="1964" t="s">
        <v>77</v>
      </c>
      <c r="C71" s="1965">
        <v>326</v>
      </c>
      <c r="D71" s="1966">
        <v>430.53474975596271</v>
      </c>
      <c r="E71" s="1966">
        <v>117257.61602415201</v>
      </c>
      <c r="F71" s="1967">
        <v>177333.04912895412</v>
      </c>
      <c r="G71" s="163">
        <f t="shared" si="1"/>
        <v>140.81465163491856</v>
      </c>
    </row>
    <row r="72" spans="1:7">
      <c r="A72" s="7313"/>
      <c r="B72" s="1964" t="s">
        <v>78</v>
      </c>
      <c r="C72" s="1965">
        <v>293</v>
      </c>
      <c r="D72" s="1966">
        <v>398.92434577585396</v>
      </c>
      <c r="E72" s="1966">
        <v>107745.22763215135</v>
      </c>
      <c r="F72" s="1967">
        <v>155137.16805284415</v>
      </c>
      <c r="G72" s="163">
        <f t="shared" si="1"/>
        <v>126.56040775776424</v>
      </c>
    </row>
    <row r="73" spans="1:7">
      <c r="A73" s="7313"/>
      <c r="B73" s="1964" t="s">
        <v>79</v>
      </c>
      <c r="C73" s="1965">
        <v>273</v>
      </c>
      <c r="D73" s="1966">
        <v>362.90221731292138</v>
      </c>
      <c r="E73" s="1966">
        <v>203403.00162682188</v>
      </c>
      <c r="F73" s="1967">
        <v>266590.57032079017</v>
      </c>
      <c r="G73" s="163">
        <f t="shared" si="1"/>
        <v>117.92147207464039</v>
      </c>
    </row>
    <row r="74" spans="1:7" ht="30">
      <c r="A74" s="7313"/>
      <c r="B74" s="1964" t="s">
        <v>80</v>
      </c>
      <c r="C74" s="1965">
        <v>325</v>
      </c>
      <c r="D74" s="1966">
        <v>443.44581049429655</v>
      </c>
      <c r="E74" s="1966">
        <v>77144.460903373387</v>
      </c>
      <c r="F74" s="1967">
        <v>165686.90980257609</v>
      </c>
      <c r="G74" s="163">
        <f t="shared" si="1"/>
        <v>140.38270485076237</v>
      </c>
    </row>
    <row r="75" spans="1:7">
      <c r="A75" s="7313"/>
      <c r="B75" s="1964" t="s">
        <v>81</v>
      </c>
      <c r="C75" s="1965">
        <v>420</v>
      </c>
      <c r="D75" s="1966">
        <v>561.81444535090611</v>
      </c>
      <c r="E75" s="1966">
        <v>114995.29299022778</v>
      </c>
      <c r="F75" s="1967">
        <v>154040.22967639135</v>
      </c>
      <c r="G75" s="163">
        <f t="shared" si="1"/>
        <v>181.41764934560061</v>
      </c>
    </row>
    <row r="76" spans="1:7">
      <c r="A76" s="7313"/>
      <c r="B76" s="1964" t="s">
        <v>82</v>
      </c>
      <c r="C76" s="1965">
        <v>393</v>
      </c>
      <c r="D76" s="1966">
        <v>520.41337249565856</v>
      </c>
      <c r="E76" s="1966">
        <v>59824.83442601344</v>
      </c>
      <c r="F76" s="1967">
        <v>106677.16341569301</v>
      </c>
      <c r="G76" s="163">
        <f t="shared" si="1"/>
        <v>169.75508617338343</v>
      </c>
    </row>
    <row r="77" spans="1:7">
      <c r="A77" s="7314"/>
      <c r="B77" s="1968" t="s">
        <v>83</v>
      </c>
      <c r="C77" s="1969">
        <v>599</v>
      </c>
      <c r="D77" s="1970">
        <v>800.3723395073539</v>
      </c>
      <c r="E77" s="1970">
        <v>125905.1295340053</v>
      </c>
      <c r="F77" s="1971">
        <v>164793.25100208775</v>
      </c>
      <c r="G77" s="163">
        <f t="shared" si="1"/>
        <v>258.73612370955897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1" priority="1">
      <formula>IF((E4-E$3)/SQRT((POWER(F4,2)/G4+POWER(F$3,2)/G$3))&lt;-1.96,1,)</formula>
    </cfRule>
    <cfRule type="expression" dxfId="2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Munka203">
    <tabColor theme="3" tint="0.79998168889431442"/>
  </sheetPr>
  <dimension ref="A1:J78"/>
  <sheetViews>
    <sheetView workbookViewId="0">
      <selection activeCell="F26" sqref="F26"/>
    </sheetView>
  </sheetViews>
  <sheetFormatPr defaultColWidth="11.42578125" defaultRowHeight="15"/>
  <cols>
    <col min="1" max="1" width="37.42578125" style="15" customWidth="1"/>
    <col min="2" max="2" width="32.42578125" customWidth="1"/>
    <col min="3" max="3" width="18.140625" customWidth="1"/>
    <col min="4" max="4" width="22.42578125" customWidth="1"/>
    <col min="5" max="6" width="17.42578125" customWidth="1"/>
    <col min="7" max="7" width="19" customWidth="1"/>
    <col min="8" max="8" width="16.42578125" customWidth="1"/>
    <col min="9" max="9" width="16" customWidth="1"/>
    <col min="10" max="10" width="13.28515625" hidden="1" customWidth="1"/>
  </cols>
  <sheetData>
    <row r="1" spans="1:10" ht="45" customHeight="1">
      <c r="A1" s="7324" t="s">
        <v>0</v>
      </c>
      <c r="B1" s="7325"/>
      <c r="C1" s="7330"/>
      <c r="D1" s="7331"/>
      <c r="E1" s="7331" t="s">
        <v>289</v>
      </c>
      <c r="F1" s="7331"/>
      <c r="G1" s="7331"/>
      <c r="H1" s="7331"/>
      <c r="I1" s="7332"/>
    </row>
    <row r="2" spans="1:10" ht="78.75">
      <c r="A2" s="7326"/>
      <c r="B2" s="7327"/>
      <c r="C2" s="7333" t="s">
        <v>1</v>
      </c>
      <c r="D2" s="7335" t="s">
        <v>2</v>
      </c>
      <c r="E2" s="2144" t="s">
        <v>290</v>
      </c>
      <c r="F2" s="2144" t="s">
        <v>291</v>
      </c>
      <c r="G2" s="2144" t="s">
        <v>292</v>
      </c>
      <c r="H2" s="2144" t="s">
        <v>293</v>
      </c>
      <c r="I2" s="2145" t="s">
        <v>294</v>
      </c>
      <c r="J2" s="2145" t="s">
        <v>85</v>
      </c>
    </row>
    <row r="3" spans="1:10" ht="15.75">
      <c r="A3" s="7328"/>
      <c r="B3" s="7329"/>
      <c r="C3" s="7334"/>
      <c r="D3" s="7336"/>
      <c r="E3" s="2146" t="s">
        <v>94</v>
      </c>
      <c r="F3" s="2146" t="s">
        <v>94</v>
      </c>
      <c r="G3" s="2146" t="s">
        <v>94</v>
      </c>
      <c r="H3" s="2146" t="s">
        <v>94</v>
      </c>
      <c r="I3" s="2147" t="s">
        <v>94</v>
      </c>
    </row>
    <row r="4" spans="1:10" ht="15.75">
      <c r="A4" s="2148" t="s">
        <v>10</v>
      </c>
      <c r="B4" s="2149" t="s">
        <v>10</v>
      </c>
      <c r="C4" s="1972">
        <v>3003</v>
      </c>
      <c r="D4" s="1973">
        <v>4009.7990216185763</v>
      </c>
      <c r="E4" s="1974">
        <v>7.4578283718016364E-2</v>
      </c>
      <c r="F4" s="1974">
        <v>0.41970117578935562</v>
      </c>
      <c r="G4" s="1974">
        <v>0.42622551489601201</v>
      </c>
      <c r="H4" s="1974">
        <v>6.9874725144336403E-2</v>
      </c>
      <c r="I4" s="1975">
        <v>9.6203004522810408E-3</v>
      </c>
      <c r="J4" s="163">
        <f>C4/2.3151</f>
        <v>1297.1361928210445</v>
      </c>
    </row>
    <row r="5" spans="1:10">
      <c r="A5" s="7322" t="s">
        <v>11</v>
      </c>
      <c r="B5" s="1976" t="s">
        <v>12</v>
      </c>
      <c r="C5" s="1977">
        <v>1033</v>
      </c>
      <c r="D5" s="1978">
        <v>1421.6095980229966</v>
      </c>
      <c r="E5" s="1979">
        <v>5.3058043906985528E-2</v>
      </c>
      <c r="F5" s="1979">
        <v>0.36197006512464164</v>
      </c>
      <c r="G5" s="1979">
        <v>0.46597334329948575</v>
      </c>
      <c r="H5" s="1979">
        <v>0.1012547225281063</v>
      </c>
      <c r="I5" s="1980">
        <v>1.7743825140779129E-2</v>
      </c>
      <c r="J5" s="163">
        <f>C5/2.3151</f>
        <v>446.20102803334623</v>
      </c>
    </row>
    <row r="6" spans="1:10">
      <c r="A6" s="7322"/>
      <c r="B6" s="1976" t="s">
        <v>13</v>
      </c>
      <c r="C6" s="1977">
        <v>878</v>
      </c>
      <c r="D6" s="1978">
        <v>1125.6457743997478</v>
      </c>
      <c r="E6" s="1979">
        <v>9.0082726272005462E-2</v>
      </c>
      <c r="F6" s="1979">
        <v>0.42620435846070942</v>
      </c>
      <c r="G6" s="1979">
        <v>0.42429586847407963</v>
      </c>
      <c r="H6" s="1979">
        <v>5.8593450361441944E-2</v>
      </c>
      <c r="I6" s="1980">
        <v>8.2359643176282407E-4</v>
      </c>
      <c r="J6" s="163">
        <f t="shared" ref="J6:J68" si="0">C6/2.3151</f>
        <v>379.24927648913649</v>
      </c>
    </row>
    <row r="7" spans="1:10">
      <c r="A7" s="7322"/>
      <c r="B7" s="1976" t="s">
        <v>14</v>
      </c>
      <c r="C7" s="1977">
        <v>780</v>
      </c>
      <c r="D7" s="1978">
        <v>990.55570333605897</v>
      </c>
      <c r="E7" s="1979">
        <v>6.84088688193316E-2</v>
      </c>
      <c r="F7" s="1979">
        <v>0.45826923899841254</v>
      </c>
      <c r="G7" s="1979">
        <v>0.41605225072478436</v>
      </c>
      <c r="H7" s="1979">
        <v>4.8924487552763012E-2</v>
      </c>
      <c r="I7" s="1980">
        <v>8.3451539047087447E-3</v>
      </c>
      <c r="J7" s="163">
        <f t="shared" si="0"/>
        <v>336.91849164182969</v>
      </c>
    </row>
    <row r="8" spans="1:10">
      <c r="A8" s="7322"/>
      <c r="B8" s="1976" t="s">
        <v>15</v>
      </c>
      <c r="C8" s="1977">
        <v>312</v>
      </c>
      <c r="D8" s="1978">
        <v>471.98794585976924</v>
      </c>
      <c r="E8" s="1979">
        <v>0.11621727772706407</v>
      </c>
      <c r="F8" s="1979">
        <v>0.49959858360451043</v>
      </c>
      <c r="G8" s="1979">
        <v>0.33048706374368098</v>
      </c>
      <c r="H8" s="1979">
        <v>4.5088850085665252E-2</v>
      </c>
      <c r="I8" s="1980">
        <v>8.6082248390786115E-3</v>
      </c>
      <c r="J8" s="163">
        <f t="shared" si="0"/>
        <v>134.76739665673188</v>
      </c>
    </row>
    <row r="9" spans="1:10">
      <c r="A9" s="7322" t="s">
        <v>16</v>
      </c>
      <c r="B9" s="1976" t="s">
        <v>17</v>
      </c>
      <c r="C9" s="1977">
        <v>2358</v>
      </c>
      <c r="D9" s="1978">
        <v>2988.4208592414593</v>
      </c>
      <c r="E9" s="1979">
        <v>7.8137963193167972E-2</v>
      </c>
      <c r="F9" s="1979">
        <v>0.39819194723363666</v>
      </c>
      <c r="G9" s="1979">
        <v>0.44060486121350595</v>
      </c>
      <c r="H9" s="1979">
        <v>7.393091870928091E-2</v>
      </c>
      <c r="I9" s="1980">
        <v>9.1343096504015106E-3</v>
      </c>
      <c r="J9" s="163">
        <f t="shared" si="0"/>
        <v>1018.5305170403005</v>
      </c>
    </row>
    <row r="10" spans="1:10">
      <c r="A10" s="7322"/>
      <c r="B10" s="1976" t="s">
        <v>18</v>
      </c>
      <c r="C10" s="1977">
        <v>645</v>
      </c>
      <c r="D10" s="1978">
        <v>1021.3781623771297</v>
      </c>
      <c r="E10" s="1979">
        <v>6.4016869411281166E-2</v>
      </c>
      <c r="F10" s="1979">
        <v>0.48351812216919288</v>
      </c>
      <c r="G10" s="1979">
        <v>0.38356261926756446</v>
      </c>
      <c r="H10" s="1979">
        <v>5.7840175110623768E-2</v>
      </c>
      <c r="I10" s="1980">
        <v>1.1062214041338843E-2</v>
      </c>
      <c r="J10" s="163">
        <f t="shared" si="0"/>
        <v>278.60567578074381</v>
      </c>
    </row>
    <row r="11" spans="1:10">
      <c r="A11" s="7322" t="s">
        <v>19</v>
      </c>
      <c r="B11" s="1976" t="s">
        <v>20</v>
      </c>
      <c r="C11" s="1977">
        <v>467</v>
      </c>
      <c r="D11" s="1978">
        <v>732.18497205066751</v>
      </c>
      <c r="E11" s="1979">
        <v>8.40363705002828E-2</v>
      </c>
      <c r="F11" s="1979">
        <v>0.43167052170156667</v>
      </c>
      <c r="G11" s="1979">
        <v>0.42154112141756978</v>
      </c>
      <c r="H11" s="1979">
        <v>5.2918070243040835E-2</v>
      </c>
      <c r="I11" s="1980">
        <v>9.8339161375379531E-3</v>
      </c>
      <c r="J11" s="163">
        <f t="shared" si="0"/>
        <v>201.71914820094162</v>
      </c>
    </row>
    <row r="12" spans="1:10">
      <c r="A12" s="7322"/>
      <c r="B12" s="1976" t="s">
        <v>21</v>
      </c>
      <c r="C12" s="1977">
        <v>902</v>
      </c>
      <c r="D12" s="1978">
        <v>1112.1597049847758</v>
      </c>
      <c r="E12" s="1979">
        <v>0.11657948899572157</v>
      </c>
      <c r="F12" s="1979">
        <v>0.44204899110144164</v>
      </c>
      <c r="G12" s="1979">
        <v>0.4032688705552917</v>
      </c>
      <c r="H12" s="1979">
        <v>3.7144784705480501E-2</v>
      </c>
      <c r="I12" s="1980">
        <v>9.5786464206462293E-4</v>
      </c>
      <c r="J12" s="163">
        <f t="shared" si="0"/>
        <v>389.61599930888514</v>
      </c>
    </row>
    <row r="13" spans="1:10">
      <c r="A13" s="7322"/>
      <c r="B13" s="1976" t="s">
        <v>22</v>
      </c>
      <c r="C13" s="1977">
        <v>647</v>
      </c>
      <c r="D13" s="1978">
        <v>1026.5741865167854</v>
      </c>
      <c r="E13" s="1979">
        <v>6.3686331815483679E-2</v>
      </c>
      <c r="F13" s="1979">
        <v>0.48455387667884608</v>
      </c>
      <c r="G13" s="1979">
        <v>0.3832131652997014</v>
      </c>
      <c r="H13" s="1979">
        <v>5.7541529572386896E-2</v>
      </c>
      <c r="I13" s="1980">
        <v>1.1005096633582925E-2</v>
      </c>
      <c r="J13" s="163">
        <f t="shared" si="0"/>
        <v>279.4695693490562</v>
      </c>
    </row>
    <row r="14" spans="1:10">
      <c r="A14" s="7322"/>
      <c r="B14" s="1976" t="s">
        <v>23</v>
      </c>
      <c r="C14" s="1977">
        <v>421</v>
      </c>
      <c r="D14" s="1978">
        <v>449.45553209401243</v>
      </c>
      <c r="E14" s="1979">
        <v>6.3870145060126601E-2</v>
      </c>
      <c r="F14" s="1979">
        <v>0.40173207329457894</v>
      </c>
      <c r="G14" s="1979">
        <v>0.45358920069866349</v>
      </c>
      <c r="H14" s="1979">
        <v>7.8750441679637545E-2</v>
      </c>
      <c r="I14" s="1980">
        <v>2.0581392669946378E-3</v>
      </c>
      <c r="J14" s="163">
        <f t="shared" si="0"/>
        <v>181.8495961297568</v>
      </c>
    </row>
    <row r="15" spans="1:10">
      <c r="A15" s="7322"/>
      <c r="B15" s="1976" t="s">
        <v>24</v>
      </c>
      <c r="C15" s="1977">
        <v>566</v>
      </c>
      <c r="D15" s="1978">
        <v>689.42462597232748</v>
      </c>
      <c r="E15" s="1979">
        <v>2.0082597800140056E-2</v>
      </c>
      <c r="F15" s="1979">
        <v>0.28777613981518985</v>
      </c>
      <c r="G15" s="1979">
        <v>0.51327003421860007</v>
      </c>
      <c r="H15" s="1979">
        <v>0.15270755577302397</v>
      </c>
      <c r="I15" s="1980">
        <v>2.6163672393047094E-2</v>
      </c>
      <c r="J15" s="163">
        <f t="shared" si="0"/>
        <v>244.48187983240464</v>
      </c>
    </row>
    <row r="16" spans="1:10">
      <c r="A16" s="7322" t="s">
        <v>25</v>
      </c>
      <c r="B16" s="1976" t="s">
        <v>26</v>
      </c>
      <c r="C16" s="1977">
        <v>434</v>
      </c>
      <c r="D16" s="1978">
        <v>595.45480287057342</v>
      </c>
      <c r="E16" s="1979">
        <v>9.964384196611703E-2</v>
      </c>
      <c r="F16" s="1979">
        <v>0.46386411155196688</v>
      </c>
      <c r="G16" s="1979">
        <v>0.38760778702284182</v>
      </c>
      <c r="H16" s="1979">
        <v>4.8040310980996051E-2</v>
      </c>
      <c r="I16" s="1980">
        <v>8.4394847807685541E-4</v>
      </c>
      <c r="J16" s="163">
        <f t="shared" si="0"/>
        <v>187.46490432378729</v>
      </c>
    </row>
    <row r="17" spans="1:10">
      <c r="A17" s="7322"/>
      <c r="B17" s="1976" t="s">
        <v>27</v>
      </c>
      <c r="C17" s="1977">
        <v>530</v>
      </c>
      <c r="D17" s="1978">
        <v>732.38005656184816</v>
      </c>
      <c r="E17" s="1979">
        <v>7.7104192394748056E-2</v>
      </c>
      <c r="F17" s="1979">
        <v>0.421601957982633</v>
      </c>
      <c r="G17" s="1979">
        <v>0.44806869702320257</v>
      </c>
      <c r="H17" s="1979">
        <v>5.0606972117902368E-2</v>
      </c>
      <c r="I17" s="1980">
        <v>2.618180481514229E-3</v>
      </c>
      <c r="J17" s="163">
        <f t="shared" si="0"/>
        <v>228.93179560278173</v>
      </c>
    </row>
    <row r="18" spans="1:10" ht="30">
      <c r="A18" s="7322"/>
      <c r="B18" s="1976" t="s">
        <v>28</v>
      </c>
      <c r="C18" s="1977">
        <v>1223</v>
      </c>
      <c r="D18" s="1978">
        <v>1586.8748517399108</v>
      </c>
      <c r="E18" s="1979">
        <v>9.0888898839964746E-2</v>
      </c>
      <c r="F18" s="1979">
        <v>0.44123101295626754</v>
      </c>
      <c r="G18" s="1979">
        <v>0.38644584129235426</v>
      </c>
      <c r="H18" s="1979">
        <v>6.8830743757686247E-2</v>
      </c>
      <c r="I18" s="1980">
        <v>1.2603503153723003E-2</v>
      </c>
      <c r="J18" s="163">
        <f t="shared" si="0"/>
        <v>528.27091702302278</v>
      </c>
    </row>
    <row r="19" spans="1:10">
      <c r="A19" s="7322"/>
      <c r="B19" s="1976" t="s">
        <v>29</v>
      </c>
      <c r="C19" s="1977">
        <v>800</v>
      </c>
      <c r="D19" s="1978">
        <v>1075.4302412442755</v>
      </c>
      <c r="E19" s="1979">
        <v>3.5804243366948367E-2</v>
      </c>
      <c r="F19" s="1979">
        <v>0.36141938759269671</v>
      </c>
      <c r="G19" s="1979">
        <v>0.49357290400243942</v>
      </c>
      <c r="H19" s="1979">
        <v>9.4130381815772463E-2</v>
      </c>
      <c r="I19" s="1980">
        <v>1.5073083222140208E-2</v>
      </c>
      <c r="J19" s="163">
        <f t="shared" si="0"/>
        <v>345.55742732495355</v>
      </c>
    </row>
    <row r="20" spans="1:10">
      <c r="A20" s="7322"/>
      <c r="B20" s="1976" t="s">
        <v>30</v>
      </c>
      <c r="C20" s="1977">
        <v>16</v>
      </c>
      <c r="D20" s="1978">
        <v>19.659069201971104</v>
      </c>
      <c r="E20" s="1979">
        <v>0</v>
      </c>
      <c r="F20" s="1979">
        <v>0.44569948754531702</v>
      </c>
      <c r="G20" s="1979">
        <v>0.30354596088515051</v>
      </c>
      <c r="H20" s="1979">
        <v>0.25075455156953225</v>
      </c>
      <c r="I20" s="1980">
        <v>0</v>
      </c>
      <c r="J20" s="163">
        <f t="shared" si="0"/>
        <v>6.9111485464990707</v>
      </c>
    </row>
    <row r="21" spans="1:10">
      <c r="A21" s="7322" t="s">
        <v>31</v>
      </c>
      <c r="B21" s="1976" t="s">
        <v>32</v>
      </c>
      <c r="C21" s="1977">
        <v>2551</v>
      </c>
      <c r="D21" s="1978">
        <v>3369.1096327502164</v>
      </c>
      <c r="E21" s="1979">
        <v>7.8176646165204824E-2</v>
      </c>
      <c r="F21" s="1979">
        <v>0.43120643256344821</v>
      </c>
      <c r="G21" s="1979">
        <v>0.4252495881516451</v>
      </c>
      <c r="H21" s="1979">
        <v>5.8129382537774388E-2</v>
      </c>
      <c r="I21" s="1980">
        <v>7.2379505819229646E-3</v>
      </c>
      <c r="J21" s="163">
        <f t="shared" si="0"/>
        <v>1101.8962463824455</v>
      </c>
    </row>
    <row r="22" spans="1:10">
      <c r="A22" s="7322"/>
      <c r="B22" s="1976" t="s">
        <v>30</v>
      </c>
      <c r="C22" s="1977">
        <v>452</v>
      </c>
      <c r="D22" s="1978">
        <v>640.6893888683702</v>
      </c>
      <c r="E22" s="1979">
        <v>5.5750168023637726E-2</v>
      </c>
      <c r="F22" s="1979">
        <v>0.35950092947858386</v>
      </c>
      <c r="G22" s="1979">
        <v>0.43133196593361395</v>
      </c>
      <c r="H22" s="1979">
        <v>0.13133119950234026</v>
      </c>
      <c r="I22" s="1980">
        <v>2.2085737061823416E-2</v>
      </c>
      <c r="J22" s="163">
        <f t="shared" si="0"/>
        <v>195.23994643859876</v>
      </c>
    </row>
    <row r="23" spans="1:10">
      <c r="A23" s="7322" t="s">
        <v>33</v>
      </c>
      <c r="B23" s="1976" t="s">
        <v>34</v>
      </c>
      <c r="C23" s="1977">
        <v>808</v>
      </c>
      <c r="D23" s="1978">
        <v>1098.4085550105156</v>
      </c>
      <c r="E23" s="1979">
        <v>4.3105315930192095E-2</v>
      </c>
      <c r="F23" s="1979">
        <v>0.35982821737674542</v>
      </c>
      <c r="G23" s="1979">
        <v>0.4970778053219051</v>
      </c>
      <c r="H23" s="1979">
        <v>8.9013080009695641E-2</v>
      </c>
      <c r="I23" s="1980">
        <v>1.0975581361459891E-2</v>
      </c>
      <c r="J23" s="163">
        <f t="shared" si="0"/>
        <v>349.01300159820306</v>
      </c>
    </row>
    <row r="24" spans="1:10">
      <c r="A24" s="7322"/>
      <c r="B24" s="1976" t="s">
        <v>35</v>
      </c>
      <c r="C24" s="1977">
        <v>970</v>
      </c>
      <c r="D24" s="1978">
        <v>1243.6945228895593</v>
      </c>
      <c r="E24" s="1979">
        <v>6.8997074440658196E-2</v>
      </c>
      <c r="F24" s="1979">
        <v>0.41993179437395811</v>
      </c>
      <c r="G24" s="1979">
        <v>0.42698550225409176</v>
      </c>
      <c r="H24" s="1979">
        <v>6.9994684086149103E-2</v>
      </c>
      <c r="I24" s="1980">
        <v>1.4090944845143838E-2</v>
      </c>
      <c r="J24" s="163">
        <f t="shared" si="0"/>
        <v>418.98838063150617</v>
      </c>
    </row>
    <row r="25" spans="1:10">
      <c r="A25" s="7322"/>
      <c r="B25" s="1976" t="s">
        <v>36</v>
      </c>
      <c r="C25" s="1977">
        <v>626</v>
      </c>
      <c r="D25" s="1978">
        <v>867.32360421114538</v>
      </c>
      <c r="E25" s="1979">
        <v>8.2186142637424825E-2</v>
      </c>
      <c r="F25" s="1979">
        <v>0.46173619218073297</v>
      </c>
      <c r="G25" s="1979">
        <v>0.36506690447591295</v>
      </c>
      <c r="H25" s="1979">
        <v>8.0656670510896949E-2</v>
      </c>
      <c r="I25" s="1980">
        <v>1.0354090195030776E-2</v>
      </c>
      <c r="J25" s="163">
        <f t="shared" si="0"/>
        <v>270.39868688177614</v>
      </c>
    </row>
    <row r="26" spans="1:10">
      <c r="A26" s="7322"/>
      <c r="B26" s="1976" t="s">
        <v>37</v>
      </c>
      <c r="C26" s="1977">
        <v>599</v>
      </c>
      <c r="D26" s="1978">
        <v>800.3723395073539</v>
      </c>
      <c r="E26" s="1979">
        <v>0.11793413380520931</v>
      </c>
      <c r="F26" s="1979">
        <v>0.45546182633154531</v>
      </c>
      <c r="G26" s="1979">
        <v>0.39462624343630315</v>
      </c>
      <c r="H26" s="1979">
        <v>3.1977796426938564E-2</v>
      </c>
      <c r="I26" s="1980">
        <v>0</v>
      </c>
      <c r="J26" s="163">
        <f t="shared" si="0"/>
        <v>258.73612370955897</v>
      </c>
    </row>
    <row r="27" spans="1:10">
      <c r="A27" s="7322" t="s">
        <v>38</v>
      </c>
      <c r="B27" s="1976" t="s">
        <v>39</v>
      </c>
      <c r="C27" s="1977">
        <v>616</v>
      </c>
      <c r="D27" s="1978">
        <v>628.51868629796377</v>
      </c>
      <c r="E27" s="1979">
        <v>1.4870303430315406E-2</v>
      </c>
      <c r="F27" s="1979">
        <v>0.16739333879595658</v>
      </c>
      <c r="G27" s="1979">
        <v>0.57767443903946802</v>
      </c>
      <c r="H27" s="1979">
        <v>0.2029959914463732</v>
      </c>
      <c r="I27" s="1980">
        <v>3.7065927287888684E-2</v>
      </c>
      <c r="J27" s="163">
        <f t="shared" si="0"/>
        <v>266.07921904021424</v>
      </c>
    </row>
    <row r="28" spans="1:10">
      <c r="A28" s="7322"/>
      <c r="B28" s="1976" t="s">
        <v>40</v>
      </c>
      <c r="C28" s="1977">
        <v>1055</v>
      </c>
      <c r="D28" s="1978">
        <v>1051.8554871429253</v>
      </c>
      <c r="E28" s="1979">
        <v>4.5998398808981877E-2</v>
      </c>
      <c r="F28" s="1979">
        <v>0.35627518765804622</v>
      </c>
      <c r="G28" s="1979">
        <v>0.50695580383725891</v>
      </c>
      <c r="H28" s="1979">
        <v>7.8947600195181031E-2</v>
      </c>
      <c r="I28" s="1980">
        <v>1.1823009500529121E-2</v>
      </c>
      <c r="J28" s="163">
        <f t="shared" si="0"/>
        <v>455.70385728478249</v>
      </c>
    </row>
    <row r="29" spans="1:10">
      <c r="A29" s="7322"/>
      <c r="B29" s="1976" t="s">
        <v>41</v>
      </c>
      <c r="C29" s="1977">
        <v>987</v>
      </c>
      <c r="D29" s="1978">
        <v>1266.1865803614505</v>
      </c>
      <c r="E29" s="1979">
        <v>6.7258973460478363E-2</v>
      </c>
      <c r="F29" s="1979">
        <v>0.45820829450832307</v>
      </c>
      <c r="G29" s="1979">
        <v>0.42263103958623399</v>
      </c>
      <c r="H29" s="1979">
        <v>4.9733468488384995E-2</v>
      </c>
      <c r="I29" s="1980">
        <v>2.1682239565823536E-3</v>
      </c>
      <c r="J29" s="163">
        <f t="shared" si="0"/>
        <v>426.33147596216145</v>
      </c>
    </row>
    <row r="30" spans="1:10">
      <c r="A30" s="7322"/>
      <c r="B30" s="1976" t="s">
        <v>42</v>
      </c>
      <c r="C30" s="1977">
        <v>345</v>
      </c>
      <c r="D30" s="1978">
        <v>1063.2382678162305</v>
      </c>
      <c r="E30" s="1979">
        <v>0.14673821733738748</v>
      </c>
      <c r="F30" s="1979">
        <v>0.58611341656122107</v>
      </c>
      <c r="G30" s="1979">
        <v>0.26125297844806455</v>
      </c>
      <c r="H30" s="1979">
        <v>5.8953876533249343E-3</v>
      </c>
      <c r="I30" s="1980">
        <v>0</v>
      </c>
      <c r="J30" s="163">
        <f t="shared" si="0"/>
        <v>149.02164053388623</v>
      </c>
    </row>
    <row r="31" spans="1:10">
      <c r="A31" s="7322" t="s">
        <v>43</v>
      </c>
      <c r="B31" s="1976" t="s">
        <v>44</v>
      </c>
      <c r="C31" s="1977">
        <v>1918</v>
      </c>
      <c r="D31" s="1978">
        <v>2739.2756737957434</v>
      </c>
      <c r="E31" s="1979">
        <v>9.3443282224996732E-2</v>
      </c>
      <c r="F31" s="1979">
        <v>0.46340701484935953</v>
      </c>
      <c r="G31" s="1979">
        <v>0.40005908910522314</v>
      </c>
      <c r="H31" s="1979">
        <v>3.8541900276484159E-2</v>
      </c>
      <c r="I31" s="1980">
        <v>4.5487135439307522E-3</v>
      </c>
      <c r="J31" s="163">
        <f t="shared" si="0"/>
        <v>828.47393201157615</v>
      </c>
    </row>
    <row r="32" spans="1:10">
      <c r="A32" s="7322"/>
      <c r="B32" s="1976" t="s">
        <v>45</v>
      </c>
      <c r="C32" s="1977">
        <v>1085</v>
      </c>
      <c r="D32" s="1978">
        <v>1270.5233478228417</v>
      </c>
      <c r="E32" s="1979">
        <v>3.4030707171460964E-2</v>
      </c>
      <c r="F32" s="1979">
        <v>0.32576181745008692</v>
      </c>
      <c r="G32" s="1979">
        <v>0.48246644978445036</v>
      </c>
      <c r="H32" s="1979">
        <v>0.13722008508586686</v>
      </c>
      <c r="I32" s="1980">
        <v>2.0520940508136194E-2</v>
      </c>
      <c r="J32" s="163">
        <f t="shared" si="0"/>
        <v>468.66226080946825</v>
      </c>
    </row>
    <row r="33" spans="1:10">
      <c r="A33" s="7322" t="s">
        <v>46</v>
      </c>
      <c r="B33" s="1976" t="s">
        <v>47</v>
      </c>
      <c r="C33" s="1977">
        <v>885</v>
      </c>
      <c r="D33" s="1978">
        <v>1120.926013500394</v>
      </c>
      <c r="E33" s="1979">
        <v>2.5623315451574636E-2</v>
      </c>
      <c r="F33" s="1979">
        <v>0.2513317002354814</v>
      </c>
      <c r="G33" s="1979">
        <v>0.53782892045279374</v>
      </c>
      <c r="H33" s="1979">
        <v>0.15785420066701858</v>
      </c>
      <c r="I33" s="1980">
        <v>2.7361863193131674E-2</v>
      </c>
      <c r="J33" s="163">
        <f t="shared" si="0"/>
        <v>382.27290397822986</v>
      </c>
    </row>
    <row r="34" spans="1:10">
      <c r="A34" s="7322"/>
      <c r="B34" s="1976" t="s">
        <v>48</v>
      </c>
      <c r="C34" s="1977">
        <v>838</v>
      </c>
      <c r="D34" s="1978">
        <v>1008.7874569148812</v>
      </c>
      <c r="E34" s="1979">
        <v>2.413476518501826E-2</v>
      </c>
      <c r="F34" s="1979">
        <v>0.35552393673780947</v>
      </c>
      <c r="G34" s="1979">
        <v>0.53985563357097999</v>
      </c>
      <c r="H34" s="1979">
        <v>7.2698982218264874E-2</v>
      </c>
      <c r="I34" s="1980">
        <v>7.7866822879285305E-3</v>
      </c>
      <c r="J34" s="163">
        <f t="shared" si="0"/>
        <v>361.97140512288883</v>
      </c>
    </row>
    <row r="35" spans="1:10">
      <c r="A35" s="7322"/>
      <c r="B35" s="1976" t="s">
        <v>49</v>
      </c>
      <c r="C35" s="1977">
        <v>594</v>
      </c>
      <c r="D35" s="1978">
        <v>797.09453714563335</v>
      </c>
      <c r="E35" s="1979">
        <v>6.8820931882279404E-2</v>
      </c>
      <c r="F35" s="1979">
        <v>0.4798656895294775</v>
      </c>
      <c r="G35" s="1979">
        <v>0.42608664883844399</v>
      </c>
      <c r="H35" s="1979">
        <v>2.5226729749799084E-2</v>
      </c>
      <c r="I35" s="1980">
        <v>0</v>
      </c>
      <c r="J35" s="163">
        <f t="shared" si="0"/>
        <v>256.57638978877799</v>
      </c>
    </row>
    <row r="36" spans="1:10">
      <c r="A36" s="7322"/>
      <c r="B36" s="1976" t="s">
        <v>50</v>
      </c>
      <c r="C36" s="1977">
        <v>686</v>
      </c>
      <c r="D36" s="1978">
        <v>1082.9910140576608</v>
      </c>
      <c r="E36" s="1979">
        <v>0.17711550979468466</v>
      </c>
      <c r="F36" s="1979">
        <v>0.61053644814826036</v>
      </c>
      <c r="G36" s="1979">
        <v>0.20361287861388586</v>
      </c>
      <c r="H36" s="1979">
        <v>8.7351634431688634E-3</v>
      </c>
      <c r="I36" s="1980">
        <v>0</v>
      </c>
      <c r="J36" s="163">
        <f t="shared" si="0"/>
        <v>296.31549393114767</v>
      </c>
    </row>
    <row r="37" spans="1:10">
      <c r="A37" s="7322" t="s">
        <v>51</v>
      </c>
      <c r="B37" s="1976" t="s">
        <v>47</v>
      </c>
      <c r="C37" s="1977">
        <v>905</v>
      </c>
      <c r="D37" s="1978">
        <v>1007.8304510969856</v>
      </c>
      <c r="E37" s="1979">
        <v>5.0884732342721369E-3</v>
      </c>
      <c r="F37" s="1979">
        <v>0.21846943100429159</v>
      </c>
      <c r="G37" s="1979">
        <v>0.57022248559211575</v>
      </c>
      <c r="H37" s="1979">
        <v>0.17286956877569287</v>
      </c>
      <c r="I37" s="1980">
        <v>3.3350041393628842E-2</v>
      </c>
      <c r="J37" s="163">
        <f t="shared" si="0"/>
        <v>390.91183966135367</v>
      </c>
    </row>
    <row r="38" spans="1:10">
      <c r="A38" s="7322"/>
      <c r="B38" s="1976" t="s">
        <v>48</v>
      </c>
      <c r="C38" s="1977">
        <v>793</v>
      </c>
      <c r="D38" s="1978">
        <v>995.70507236344497</v>
      </c>
      <c r="E38" s="1979">
        <v>2.8563036044701423E-2</v>
      </c>
      <c r="F38" s="1979">
        <v>0.36801781799502303</v>
      </c>
      <c r="G38" s="1979">
        <v>0.52812391129027869</v>
      </c>
      <c r="H38" s="1979">
        <v>7.0492963461222427E-2</v>
      </c>
      <c r="I38" s="1980">
        <v>4.8022712087749395E-3</v>
      </c>
      <c r="J38" s="163">
        <f t="shared" si="0"/>
        <v>342.53379983586018</v>
      </c>
    </row>
    <row r="39" spans="1:10">
      <c r="A39" s="7322"/>
      <c r="B39" s="1976" t="s">
        <v>49</v>
      </c>
      <c r="C39" s="1977">
        <v>678</v>
      </c>
      <c r="D39" s="1978">
        <v>980.11255888089158</v>
      </c>
      <c r="E39" s="1979">
        <v>7.9695509410343743E-2</v>
      </c>
      <c r="F39" s="1979">
        <v>0.54017798269305295</v>
      </c>
      <c r="G39" s="1979">
        <v>0.34919588634111143</v>
      </c>
      <c r="H39" s="1979">
        <v>3.0930621555490735E-2</v>
      </c>
      <c r="I39" s="1980">
        <v>0</v>
      </c>
      <c r="J39" s="163">
        <f t="shared" si="0"/>
        <v>292.8599196578981</v>
      </c>
    </row>
    <row r="40" spans="1:10">
      <c r="A40" s="7322"/>
      <c r="B40" s="1976" t="s">
        <v>50</v>
      </c>
      <c r="C40" s="1977">
        <v>627</v>
      </c>
      <c r="D40" s="1978">
        <v>1026.150939277245</v>
      </c>
      <c r="E40" s="1979">
        <v>0.18222204737483083</v>
      </c>
      <c r="F40" s="1979">
        <v>0.55338106074185278</v>
      </c>
      <c r="G40" s="1979">
        <v>0.25959551723979402</v>
      </c>
      <c r="H40" s="1979">
        <v>4.8013746435228736E-3</v>
      </c>
      <c r="I40" s="1980">
        <v>0</v>
      </c>
      <c r="J40" s="163">
        <f t="shared" si="0"/>
        <v>270.83063366593234</v>
      </c>
    </row>
    <row r="41" spans="1:10">
      <c r="A41" s="7322" t="s">
        <v>52</v>
      </c>
      <c r="B41" s="1976" t="s">
        <v>803</v>
      </c>
      <c r="C41" s="1977">
        <v>392</v>
      </c>
      <c r="D41" s="1978">
        <v>431.31955432177159</v>
      </c>
      <c r="E41" s="1979">
        <v>5.0023941304849148E-3</v>
      </c>
      <c r="F41" s="1979">
        <v>0.12086026882160832</v>
      </c>
      <c r="G41" s="1979">
        <v>0.5605081199493015</v>
      </c>
      <c r="H41" s="1979">
        <v>0.26262060802140091</v>
      </c>
      <c r="I41" s="1980">
        <v>5.1008609077205384E-2</v>
      </c>
      <c r="J41" s="163">
        <f t="shared" si="0"/>
        <v>169.32313938922724</v>
      </c>
    </row>
    <row r="42" spans="1:10">
      <c r="A42" s="7322"/>
      <c r="B42" s="1976" t="s">
        <v>53</v>
      </c>
      <c r="C42" s="1977">
        <v>318</v>
      </c>
      <c r="D42" s="1978">
        <v>360.06211804172011</v>
      </c>
      <c r="E42" s="1979">
        <v>0</v>
      </c>
      <c r="F42" s="1979">
        <v>0.29529967153398712</v>
      </c>
      <c r="G42" s="1979">
        <v>0.568577242016303</v>
      </c>
      <c r="H42" s="1979">
        <v>0.1137755486370052</v>
      </c>
      <c r="I42" s="1980">
        <v>2.2347537812705615E-2</v>
      </c>
      <c r="J42" s="163">
        <f t="shared" si="0"/>
        <v>137.35907736166902</v>
      </c>
    </row>
    <row r="43" spans="1:10">
      <c r="A43" s="7322"/>
      <c r="B43" s="1976" t="s">
        <v>54</v>
      </c>
      <c r="C43" s="1977">
        <v>407</v>
      </c>
      <c r="D43" s="1978">
        <v>467.53842751977584</v>
      </c>
      <c r="E43" s="1979">
        <v>1.6319289552739539E-2</v>
      </c>
      <c r="F43" s="1979">
        <v>0.25172897936901156</v>
      </c>
      <c r="G43" s="1979">
        <v>0.61211732238423966</v>
      </c>
      <c r="H43" s="1979">
        <v>0.10621359861185381</v>
      </c>
      <c r="I43" s="1980">
        <v>1.3620810082157216E-2</v>
      </c>
      <c r="J43" s="163">
        <f t="shared" si="0"/>
        <v>175.80234115157012</v>
      </c>
    </row>
    <row r="44" spans="1:10">
      <c r="A44" s="7322"/>
      <c r="B44" s="1976" t="s">
        <v>55</v>
      </c>
      <c r="C44" s="1977">
        <v>276</v>
      </c>
      <c r="D44" s="1978">
        <v>344.44437103720514</v>
      </c>
      <c r="E44" s="1979">
        <v>2.2072162199425035E-2</v>
      </c>
      <c r="F44" s="1979">
        <v>0.38545648160091228</v>
      </c>
      <c r="G44" s="1979">
        <v>0.5377303669764274</v>
      </c>
      <c r="H44" s="1979">
        <v>5.1924326324024772E-2</v>
      </c>
      <c r="I44" s="1980">
        <v>2.8166628992108422E-3</v>
      </c>
      <c r="J44" s="163">
        <f t="shared" si="0"/>
        <v>119.21731242710898</v>
      </c>
    </row>
    <row r="45" spans="1:10">
      <c r="A45" s="7322"/>
      <c r="B45" s="1976" t="s">
        <v>56</v>
      </c>
      <c r="C45" s="1977">
        <v>305</v>
      </c>
      <c r="D45" s="1978">
        <v>400.17105253995948</v>
      </c>
      <c r="E45" s="1979">
        <v>4.0518063533112859E-2</v>
      </c>
      <c r="F45" s="1979">
        <v>0.44582081352659503</v>
      </c>
      <c r="G45" s="1979">
        <v>0.45577724362860167</v>
      </c>
      <c r="H45" s="1979">
        <v>5.5548906176199529E-2</v>
      </c>
      <c r="I45" s="1980">
        <v>2.3349731354921073E-3</v>
      </c>
      <c r="J45" s="163">
        <f t="shared" si="0"/>
        <v>131.74376916763853</v>
      </c>
    </row>
    <row r="46" spans="1:10">
      <c r="A46" s="7322"/>
      <c r="B46" s="1976" t="s">
        <v>57</v>
      </c>
      <c r="C46" s="1977">
        <v>283</v>
      </c>
      <c r="D46" s="1978">
        <v>390.13684709611186</v>
      </c>
      <c r="E46" s="1979">
        <v>3.6428061350595911E-2</v>
      </c>
      <c r="F46" s="1979">
        <v>0.52065156168011117</v>
      </c>
      <c r="G46" s="1979">
        <v>0.40738888575304327</v>
      </c>
      <c r="H46" s="1979">
        <v>3.5531491216250759E-2</v>
      </c>
      <c r="I46" s="1980">
        <v>0</v>
      </c>
      <c r="J46" s="163">
        <f t="shared" si="0"/>
        <v>122.24093991620232</v>
      </c>
    </row>
    <row r="47" spans="1:10">
      <c r="A47" s="7322"/>
      <c r="B47" s="1976" t="s">
        <v>58</v>
      </c>
      <c r="C47" s="1977">
        <v>265</v>
      </c>
      <c r="D47" s="1978">
        <v>393.06729374809447</v>
      </c>
      <c r="E47" s="1979">
        <v>0.11918933228841834</v>
      </c>
      <c r="F47" s="1979">
        <v>0.57398989496425135</v>
      </c>
      <c r="G47" s="1979">
        <v>0.28092929617009943</v>
      </c>
      <c r="H47" s="1979">
        <v>2.5891476577230878E-2</v>
      </c>
      <c r="I47" s="1980">
        <v>0</v>
      </c>
      <c r="J47" s="163">
        <f t="shared" si="0"/>
        <v>114.46589780139087</v>
      </c>
    </row>
    <row r="48" spans="1:10">
      <c r="A48" s="7322"/>
      <c r="B48" s="1976" t="s">
        <v>59</v>
      </c>
      <c r="C48" s="1977">
        <v>280</v>
      </c>
      <c r="D48" s="1978">
        <v>417.46928660683346</v>
      </c>
      <c r="E48" s="1979">
        <v>0.1366068988625421</v>
      </c>
      <c r="F48" s="1979">
        <v>0.47824690143010384</v>
      </c>
      <c r="G48" s="1979">
        <v>0.36278922467226721</v>
      </c>
      <c r="H48" s="1979">
        <v>2.2356975035087177E-2</v>
      </c>
      <c r="I48" s="1980">
        <v>0</v>
      </c>
      <c r="J48" s="163">
        <f t="shared" si="0"/>
        <v>120.94509956373373</v>
      </c>
    </row>
    <row r="49" spans="1:10">
      <c r="A49" s="7322"/>
      <c r="B49" s="1976" t="s">
        <v>60</v>
      </c>
      <c r="C49" s="1977">
        <v>262</v>
      </c>
      <c r="D49" s="1978">
        <v>400.88636897907264</v>
      </c>
      <c r="E49" s="1979">
        <v>0.17976770158920061</v>
      </c>
      <c r="F49" s="1979">
        <v>0.56321075638475304</v>
      </c>
      <c r="G49" s="1979">
        <v>0.2543408981605369</v>
      </c>
      <c r="H49" s="1979">
        <v>2.6806438655094028E-3</v>
      </c>
      <c r="I49" s="1980">
        <v>0</v>
      </c>
      <c r="J49" s="163">
        <f t="shared" si="0"/>
        <v>113.17005744892228</v>
      </c>
    </row>
    <row r="50" spans="1:10">
      <c r="A50" s="7322"/>
      <c r="B50" s="1976" t="s">
        <v>61</v>
      </c>
      <c r="C50" s="1977">
        <v>215</v>
      </c>
      <c r="D50" s="1978">
        <v>404.70370172802455</v>
      </c>
      <c r="E50" s="1979">
        <v>0.18469692194153497</v>
      </c>
      <c r="F50" s="1979">
        <v>0.60021113666893033</v>
      </c>
      <c r="G50" s="1979">
        <v>0.21302266916152848</v>
      </c>
      <c r="H50" s="1979">
        <v>2.0692722280064614E-3</v>
      </c>
      <c r="I50" s="1980">
        <v>0</v>
      </c>
      <c r="J50" s="163">
        <f t="shared" si="0"/>
        <v>92.86855859358127</v>
      </c>
    </row>
    <row r="51" spans="1:10">
      <c r="A51" s="7322" t="s">
        <v>62</v>
      </c>
      <c r="B51" s="1976" t="s">
        <v>17</v>
      </c>
      <c r="C51" s="1977">
        <v>1081</v>
      </c>
      <c r="D51" s="1978">
        <v>1333.719508711506</v>
      </c>
      <c r="E51" s="1979">
        <v>8.3216565642081922E-2</v>
      </c>
      <c r="F51" s="1979">
        <v>0.35266373477052609</v>
      </c>
      <c r="G51" s="1979">
        <v>0.42251775910099865</v>
      </c>
      <c r="H51" s="1979">
        <v>0.12038048147651458</v>
      </c>
      <c r="I51" s="1980">
        <v>2.122145900987929E-2</v>
      </c>
      <c r="J51" s="163">
        <f t="shared" si="0"/>
        <v>466.93447367284347</v>
      </c>
    </row>
    <row r="52" spans="1:10">
      <c r="A52" s="7322"/>
      <c r="B52" s="1976" t="s">
        <v>18</v>
      </c>
      <c r="C52" s="1977">
        <v>1922</v>
      </c>
      <c r="D52" s="1978">
        <v>2676.0795129070757</v>
      </c>
      <c r="E52" s="1979">
        <v>7.0273378230121072E-2</v>
      </c>
      <c r="F52" s="1979">
        <v>0.4531094218124917</v>
      </c>
      <c r="G52" s="1979">
        <v>0.42807328258986593</v>
      </c>
      <c r="H52" s="1979">
        <v>4.4705078041366794E-2</v>
      </c>
      <c r="I52" s="1980">
        <v>3.8388393261498473E-3</v>
      </c>
      <c r="J52" s="163">
        <f t="shared" si="0"/>
        <v>830.20171914820094</v>
      </c>
    </row>
    <row r="53" spans="1:10">
      <c r="A53" s="7322" t="s">
        <v>63</v>
      </c>
      <c r="B53" s="1976" t="s">
        <v>64</v>
      </c>
      <c r="C53" s="1977">
        <v>375</v>
      </c>
      <c r="D53" s="1978">
        <v>461.1693202202232</v>
      </c>
      <c r="E53" s="1979">
        <v>5.8712749957016461E-2</v>
      </c>
      <c r="F53" s="1979">
        <v>0.41648609896507238</v>
      </c>
      <c r="G53" s="1979">
        <v>0.42847214753138191</v>
      </c>
      <c r="H53" s="1979">
        <v>9.2801963287514083E-2</v>
      </c>
      <c r="I53" s="1980">
        <v>3.5270402590159215E-3</v>
      </c>
      <c r="J53" s="163">
        <f t="shared" si="0"/>
        <v>161.98004405857196</v>
      </c>
    </row>
    <row r="54" spans="1:10" ht="30">
      <c r="A54" s="7322"/>
      <c r="B54" s="1976" t="s">
        <v>65</v>
      </c>
      <c r="C54" s="1977">
        <v>1699</v>
      </c>
      <c r="D54" s="1978">
        <v>2469.4021763337446</v>
      </c>
      <c r="E54" s="1979">
        <v>8.2549389375146123E-2</v>
      </c>
      <c r="F54" s="1979">
        <v>0.4961603341662339</v>
      </c>
      <c r="G54" s="1979">
        <v>0.39388943865319398</v>
      </c>
      <c r="H54" s="1979">
        <v>2.5163287551878414E-2</v>
      </c>
      <c r="I54" s="1980">
        <v>2.2375502535457118E-3</v>
      </c>
      <c r="J54" s="163">
        <f t="shared" si="0"/>
        <v>733.8775862813701</v>
      </c>
    </row>
    <row r="55" spans="1:10" ht="30">
      <c r="A55" s="7322"/>
      <c r="B55" s="1976" t="s">
        <v>66</v>
      </c>
      <c r="C55" s="1977">
        <v>293</v>
      </c>
      <c r="D55" s="1978">
        <v>410.6024102953516</v>
      </c>
      <c r="E55" s="1979">
        <v>0.14920900153268199</v>
      </c>
      <c r="F55" s="1979">
        <v>0.34634414465129942</v>
      </c>
      <c r="G55" s="1979">
        <v>0.38818197337441079</v>
      </c>
      <c r="H55" s="1979">
        <v>0.10206906066830447</v>
      </c>
      <c r="I55" s="1980">
        <v>1.4195819773303737E-2</v>
      </c>
      <c r="J55" s="163">
        <f t="shared" si="0"/>
        <v>126.56040775776424</v>
      </c>
    </row>
    <row r="56" spans="1:10" ht="45">
      <c r="A56" s="7322"/>
      <c r="B56" s="1976" t="s">
        <v>67</v>
      </c>
      <c r="C56" s="1977">
        <v>636</v>
      </c>
      <c r="D56" s="1978">
        <v>668.62511476925772</v>
      </c>
      <c r="E56" s="1979">
        <v>1.0994537955109318E-2</v>
      </c>
      <c r="F56" s="1979">
        <v>0.18471027725893008</v>
      </c>
      <c r="G56" s="1979">
        <v>0.56684198835872834</v>
      </c>
      <c r="H56" s="1979">
        <v>0.19918291086131792</v>
      </c>
      <c r="I56" s="1980">
        <v>3.8270285565914865E-2</v>
      </c>
      <c r="J56" s="163">
        <f t="shared" si="0"/>
        <v>274.71815472333805</v>
      </c>
    </row>
    <row r="57" spans="1:10">
      <c r="A57" s="7322" t="s">
        <v>68</v>
      </c>
      <c r="B57" s="1976" t="s">
        <v>17</v>
      </c>
      <c r="C57" s="1977">
        <v>892</v>
      </c>
      <c r="D57" s="1978">
        <v>1026.0471997107495</v>
      </c>
      <c r="E57" s="1979">
        <v>6.2804484348714384E-2</v>
      </c>
      <c r="F57" s="1979">
        <v>0.2440375740330058</v>
      </c>
      <c r="G57" s="1979">
        <v>0.50388965564471477</v>
      </c>
      <c r="H57" s="1979">
        <v>0.15858472747955038</v>
      </c>
      <c r="I57" s="1980">
        <v>3.0683558494016085E-2</v>
      </c>
      <c r="J57" s="163">
        <f t="shared" si="0"/>
        <v>385.29653146732318</v>
      </c>
    </row>
    <row r="58" spans="1:10">
      <c r="A58" s="7322"/>
      <c r="B58" s="1976" t="s">
        <v>18</v>
      </c>
      <c r="C58" s="1977">
        <v>2111</v>
      </c>
      <c r="D58" s="1978">
        <v>2983.7518219078261</v>
      </c>
      <c r="E58" s="1979">
        <v>7.8614861884402434E-2</v>
      </c>
      <c r="F58" s="1979">
        <v>0.47992641296531813</v>
      </c>
      <c r="G58" s="1979">
        <v>0.39959881904159039</v>
      </c>
      <c r="H58" s="1979">
        <v>3.9461020329557173E-2</v>
      </c>
      <c r="I58" s="1980">
        <v>2.3988857791291461E-3</v>
      </c>
      <c r="J58" s="163">
        <f t="shared" si="0"/>
        <v>911.83966135372111</v>
      </c>
    </row>
    <row r="59" spans="1:10">
      <c r="A59" s="7322" t="s">
        <v>69</v>
      </c>
      <c r="B59" s="1976" t="s">
        <v>17</v>
      </c>
      <c r="C59" s="1977">
        <v>929</v>
      </c>
      <c r="D59" s="1978">
        <v>1079.2275250646092</v>
      </c>
      <c r="E59" s="1979">
        <v>6.3143182375487689E-2</v>
      </c>
      <c r="F59" s="1979">
        <v>0.24569511819928877</v>
      </c>
      <c r="G59" s="1979">
        <v>0.4994331416114588</v>
      </c>
      <c r="H59" s="1979">
        <v>0.16254162520334489</v>
      </c>
      <c r="I59" s="1980">
        <v>2.9186932610420321E-2</v>
      </c>
      <c r="J59" s="163">
        <f t="shared" si="0"/>
        <v>401.27856248110231</v>
      </c>
    </row>
    <row r="60" spans="1:10">
      <c r="A60" s="7322"/>
      <c r="B60" s="1976" t="s">
        <v>18</v>
      </c>
      <c r="C60" s="1977">
        <v>2074</v>
      </c>
      <c r="D60" s="1978">
        <v>2930.5714965539678</v>
      </c>
      <c r="E60" s="1979">
        <v>7.8773524345210441E-2</v>
      </c>
      <c r="F60" s="1979">
        <v>0.48353946285942767</v>
      </c>
      <c r="G60" s="1979">
        <v>0.39936754480746478</v>
      </c>
      <c r="H60" s="1979">
        <v>3.5877654871085768E-2</v>
      </c>
      <c r="I60" s="1980">
        <v>2.4418131168083544E-3</v>
      </c>
      <c r="J60" s="163">
        <f t="shared" si="0"/>
        <v>895.85763033994203</v>
      </c>
    </row>
    <row r="61" spans="1:10">
      <c r="A61" s="7322" t="s">
        <v>70</v>
      </c>
      <c r="B61" s="1976" t="s">
        <v>17</v>
      </c>
      <c r="C61" s="1977">
        <v>1031</v>
      </c>
      <c r="D61" s="1978">
        <v>1150.2591134483155</v>
      </c>
      <c r="E61" s="1979">
        <v>3.2449141301566613E-2</v>
      </c>
      <c r="F61" s="1979">
        <v>0.27897795567423811</v>
      </c>
      <c r="G61" s="1979">
        <v>0.51100126751802721</v>
      </c>
      <c r="H61" s="1979">
        <v>0.15395754509364298</v>
      </c>
      <c r="I61" s="1980">
        <v>2.3614090412526365E-2</v>
      </c>
      <c r="J61" s="163">
        <f t="shared" si="0"/>
        <v>445.3371344650339</v>
      </c>
    </row>
    <row r="62" spans="1:10">
      <c r="A62" s="7322"/>
      <c r="B62" s="1976" t="s">
        <v>18</v>
      </c>
      <c r="C62" s="1977">
        <v>1972</v>
      </c>
      <c r="D62" s="1978">
        <v>2859.5399081702608</v>
      </c>
      <c r="E62" s="1979">
        <v>9.1633948516841063E-2</v>
      </c>
      <c r="F62" s="1979">
        <v>0.47667190754480337</v>
      </c>
      <c r="G62" s="1979">
        <v>0.39190469237614112</v>
      </c>
      <c r="H62" s="1979">
        <v>3.5834431178244232E-2</v>
      </c>
      <c r="I62" s="1980">
        <v>3.9550203839663475E-3</v>
      </c>
      <c r="J62" s="163">
        <f t="shared" si="0"/>
        <v>851.79905835601051</v>
      </c>
    </row>
    <row r="63" spans="1:10">
      <c r="A63" s="7322" t="s">
        <v>71</v>
      </c>
      <c r="B63" s="1976" t="s">
        <v>17</v>
      </c>
      <c r="C63" s="1977">
        <v>2802</v>
      </c>
      <c r="D63" s="1978">
        <v>3722.3403072975434</v>
      </c>
      <c r="E63" s="1979">
        <v>7.097938120283985E-2</v>
      </c>
      <c r="F63" s="1979">
        <v>0.41741848726138092</v>
      </c>
      <c r="G63" s="1979">
        <v>0.43187845165854488</v>
      </c>
      <c r="H63" s="1979">
        <v>6.9722594689973591E-2</v>
      </c>
      <c r="I63" s="1980">
        <v>1.0001085187260705E-2</v>
      </c>
      <c r="J63" s="163">
        <f t="shared" si="0"/>
        <v>1210.3148892056497</v>
      </c>
    </row>
    <row r="64" spans="1:10">
      <c r="A64" s="7322"/>
      <c r="B64" s="1976" t="s">
        <v>18</v>
      </c>
      <c r="C64" s="1977">
        <v>201</v>
      </c>
      <c r="D64" s="1978">
        <v>287.45871432103456</v>
      </c>
      <c r="E64" s="1979">
        <v>0.12150588742087436</v>
      </c>
      <c r="F64" s="1979">
        <v>0.44946611167358752</v>
      </c>
      <c r="G64" s="1979">
        <v>0.35251449465280565</v>
      </c>
      <c r="H64" s="1979">
        <v>7.1858418129452137E-2</v>
      </c>
      <c r="I64" s="1980">
        <v>4.6550881232808447E-3</v>
      </c>
      <c r="J64" s="163">
        <f t="shared" si="0"/>
        <v>86.821303615394584</v>
      </c>
    </row>
    <row r="65" spans="1:10">
      <c r="A65" s="7322" t="s">
        <v>72</v>
      </c>
      <c r="B65" s="1976" t="s">
        <v>17</v>
      </c>
      <c r="C65" s="1977">
        <v>2044</v>
      </c>
      <c r="D65" s="1978">
        <v>2755.2164332111797</v>
      </c>
      <c r="E65" s="1979">
        <v>7.5069801424410623E-2</v>
      </c>
      <c r="F65" s="1979">
        <v>0.38531979010136275</v>
      </c>
      <c r="G65" s="1979">
        <v>0.4530684798251407</v>
      </c>
      <c r="H65" s="1979">
        <v>7.5924779015580826E-2</v>
      </c>
      <c r="I65" s="1980">
        <v>1.0617149633499362E-2</v>
      </c>
      <c r="J65" s="163">
        <f t="shared" si="0"/>
        <v>882.89922681525627</v>
      </c>
    </row>
    <row r="66" spans="1:10">
      <c r="A66" s="7322"/>
      <c r="B66" s="1976" t="s">
        <v>18</v>
      </c>
      <c r="C66" s="1977">
        <v>959</v>
      </c>
      <c r="D66" s="1978">
        <v>1254.5825884074052</v>
      </c>
      <c r="E66" s="1979">
        <v>7.3497725630788671E-2</v>
      </c>
      <c r="F66" s="1979">
        <v>0.49528560310892078</v>
      </c>
      <c r="G66" s="1979">
        <v>0.3672136370694476</v>
      </c>
      <c r="H66" s="1979">
        <v>5.6574218257836109E-2</v>
      </c>
      <c r="I66" s="1980">
        <v>7.4288159330086305E-3</v>
      </c>
      <c r="J66" s="163">
        <f t="shared" si="0"/>
        <v>414.23696600578808</v>
      </c>
    </row>
    <row r="67" spans="1:10">
      <c r="A67" s="7322" t="s">
        <v>73</v>
      </c>
      <c r="B67" s="1976" t="s">
        <v>17</v>
      </c>
      <c r="C67" s="1977">
        <v>350</v>
      </c>
      <c r="D67" s="1978">
        <v>486.87792925663791</v>
      </c>
      <c r="E67" s="1979">
        <v>8.2520940025140682E-2</v>
      </c>
      <c r="F67" s="1979">
        <v>0.40622126873703546</v>
      </c>
      <c r="G67" s="1979">
        <v>0.34458287278330263</v>
      </c>
      <c r="H67" s="1979">
        <v>0.14040694155364267</v>
      </c>
      <c r="I67" s="1980">
        <v>2.6267976900879248E-2</v>
      </c>
      <c r="J67" s="163">
        <f t="shared" si="0"/>
        <v>151.18137445466718</v>
      </c>
    </row>
    <row r="68" spans="1:10">
      <c r="A68" s="7322"/>
      <c r="B68" s="1976" t="s">
        <v>18</v>
      </c>
      <c r="C68" s="1977">
        <v>2653</v>
      </c>
      <c r="D68" s="1978">
        <v>3522.9210923619394</v>
      </c>
      <c r="E68" s="1979">
        <v>7.3491205454168262E-2</v>
      </c>
      <c r="F68" s="1979">
        <v>0.42154611448349477</v>
      </c>
      <c r="G68" s="1979">
        <v>0.43739960303630326</v>
      </c>
      <c r="H68" s="1979">
        <v>6.02212746619313E-2</v>
      </c>
      <c r="I68" s="1980">
        <v>7.3418023641018734E-3</v>
      </c>
      <c r="J68" s="163">
        <f t="shared" si="0"/>
        <v>1145.9548183663771</v>
      </c>
    </row>
    <row r="69" spans="1:10">
      <c r="A69" s="7322" t="s">
        <v>74</v>
      </c>
      <c r="B69" s="1976" t="s">
        <v>17</v>
      </c>
      <c r="C69" s="1977">
        <v>2406</v>
      </c>
      <c r="D69" s="1978">
        <v>3047.1974460849128</v>
      </c>
      <c r="E69" s="1979">
        <v>5.6850759872979613E-2</v>
      </c>
      <c r="F69" s="1979">
        <v>0.37628313923301104</v>
      </c>
      <c r="G69" s="1979">
        <v>0.46990129406172959</v>
      </c>
      <c r="H69" s="1979">
        <v>8.5213807274833839E-2</v>
      </c>
      <c r="I69" s="1980">
        <v>1.1750999557440325E-2</v>
      </c>
      <c r="J69" s="163">
        <f t="shared" ref="J69:J77" si="1">C69/2.3151</f>
        <v>1039.2639626797977</v>
      </c>
    </row>
    <row r="70" spans="1:10">
      <c r="A70" s="7322"/>
      <c r="B70" s="1976" t="s">
        <v>18</v>
      </c>
      <c r="C70" s="1977">
        <v>597</v>
      </c>
      <c r="D70" s="1978">
        <v>962.60157553367719</v>
      </c>
      <c r="E70" s="1979">
        <v>0.13123156742405012</v>
      </c>
      <c r="F70" s="1979">
        <v>0.5584557116448563</v>
      </c>
      <c r="G70" s="1979">
        <v>0.28664729010910778</v>
      </c>
      <c r="H70" s="1979">
        <v>2.0854378065657615E-2</v>
      </c>
      <c r="I70" s="1980">
        <v>2.8110527563270623E-3</v>
      </c>
      <c r="J70" s="163">
        <f t="shared" si="1"/>
        <v>257.87223014124658</v>
      </c>
    </row>
    <row r="71" spans="1:10">
      <c r="A71" s="7322" t="s">
        <v>75</v>
      </c>
      <c r="B71" s="1976" t="s">
        <v>76</v>
      </c>
      <c r="C71" s="1977">
        <v>374</v>
      </c>
      <c r="D71" s="1978">
        <v>491.39174092561882</v>
      </c>
      <c r="E71" s="1979">
        <v>7.0726572819174272E-2</v>
      </c>
      <c r="F71" s="1979">
        <v>0.33622462781483109</v>
      </c>
      <c r="G71" s="1979">
        <v>0.49109766054985049</v>
      </c>
      <c r="H71" s="1979">
        <v>7.4433203304917456E-2</v>
      </c>
      <c r="I71" s="1980">
        <v>2.7517935511226707E-2</v>
      </c>
      <c r="J71" s="163">
        <f t="shared" si="1"/>
        <v>161.54809727441577</v>
      </c>
    </row>
    <row r="72" spans="1:10">
      <c r="A72" s="7322"/>
      <c r="B72" s="1976" t="s">
        <v>77</v>
      </c>
      <c r="C72" s="1977">
        <v>326</v>
      </c>
      <c r="D72" s="1978">
        <v>430.53474975596271</v>
      </c>
      <c r="E72" s="1979">
        <v>9.7359413700127156E-2</v>
      </c>
      <c r="F72" s="1979">
        <v>0.47482445805308238</v>
      </c>
      <c r="G72" s="1979">
        <v>0.35302892127580138</v>
      </c>
      <c r="H72" s="1979">
        <v>7.2172813469453867E-2</v>
      </c>
      <c r="I72" s="1980">
        <v>2.6143935015364257E-3</v>
      </c>
      <c r="J72" s="163">
        <f t="shared" si="1"/>
        <v>140.81465163491856</v>
      </c>
    </row>
    <row r="73" spans="1:10">
      <c r="A73" s="7322"/>
      <c r="B73" s="1976" t="s">
        <v>78</v>
      </c>
      <c r="C73" s="1977">
        <v>293</v>
      </c>
      <c r="D73" s="1978">
        <v>398.92434577585396</v>
      </c>
      <c r="E73" s="1979">
        <v>8.3596918231512246E-2</v>
      </c>
      <c r="F73" s="1979">
        <v>0.56345831075505715</v>
      </c>
      <c r="G73" s="1979">
        <v>0.2805167798729038</v>
      </c>
      <c r="H73" s="1979">
        <v>7.2427991140528322E-2</v>
      </c>
      <c r="I73" s="1980">
        <v>0</v>
      </c>
      <c r="J73" s="163">
        <f t="shared" si="1"/>
        <v>126.56040775776424</v>
      </c>
    </row>
    <row r="74" spans="1:10">
      <c r="A74" s="7322"/>
      <c r="B74" s="1976" t="s">
        <v>79</v>
      </c>
      <c r="C74" s="1977">
        <v>273</v>
      </c>
      <c r="D74" s="1978">
        <v>362.90221731292138</v>
      </c>
      <c r="E74" s="1979">
        <v>8.3531115683246698E-2</v>
      </c>
      <c r="F74" s="1979">
        <v>0.51334428629708029</v>
      </c>
      <c r="G74" s="1979">
        <v>0.35371932676828222</v>
      </c>
      <c r="H74" s="1979">
        <v>3.9530834239569941E-2</v>
      </c>
      <c r="I74" s="1980">
        <v>9.8744370118217257E-3</v>
      </c>
      <c r="J74" s="163">
        <f t="shared" si="1"/>
        <v>117.92147207464039</v>
      </c>
    </row>
    <row r="75" spans="1:10">
      <c r="A75" s="7322"/>
      <c r="B75" s="1976" t="s">
        <v>80</v>
      </c>
      <c r="C75" s="1977">
        <v>325</v>
      </c>
      <c r="D75" s="1978">
        <v>443.44581049429655</v>
      </c>
      <c r="E75" s="1979">
        <v>7.8087169368427412E-2</v>
      </c>
      <c r="F75" s="1979">
        <v>0.34535363835942251</v>
      </c>
      <c r="G75" s="1979">
        <v>0.48016308877777286</v>
      </c>
      <c r="H75" s="1979">
        <v>9.3365410167431259E-2</v>
      </c>
      <c r="I75" s="1980">
        <v>3.030693326946169E-3</v>
      </c>
      <c r="J75" s="163">
        <f t="shared" si="1"/>
        <v>140.38270485076237</v>
      </c>
    </row>
    <row r="76" spans="1:10">
      <c r="A76" s="7322"/>
      <c r="B76" s="1976" t="s">
        <v>81</v>
      </c>
      <c r="C76" s="1977">
        <v>420</v>
      </c>
      <c r="D76" s="1978">
        <v>561.81444535090611</v>
      </c>
      <c r="E76" s="1979">
        <v>4.0910703999513937E-2</v>
      </c>
      <c r="F76" s="1979">
        <v>0.31616812530952787</v>
      </c>
      <c r="G76" s="1979">
        <v>0.48717909648136432</v>
      </c>
      <c r="H76" s="1979">
        <v>0.12814579509483448</v>
      </c>
      <c r="I76" s="1980">
        <v>2.7596279114760175E-2</v>
      </c>
      <c r="J76" s="163">
        <f t="shared" si="1"/>
        <v>181.41764934560061</v>
      </c>
    </row>
    <row r="77" spans="1:10">
      <c r="A77" s="7322"/>
      <c r="B77" s="1976" t="s">
        <v>82</v>
      </c>
      <c r="C77" s="1977">
        <v>393</v>
      </c>
      <c r="D77" s="1978">
        <v>520.41337249565856</v>
      </c>
      <c r="E77" s="1979">
        <v>1.1808626905057447E-2</v>
      </c>
      <c r="F77" s="1979">
        <v>0.39665298239498048</v>
      </c>
      <c r="G77" s="1979">
        <v>0.52526095505149462</v>
      </c>
      <c r="H77" s="1979">
        <v>5.924630464263167E-2</v>
      </c>
      <c r="I77" s="1980">
        <v>7.0311310058356292E-3</v>
      </c>
      <c r="J77" s="163">
        <f t="shared" si="1"/>
        <v>169.75508617338343</v>
      </c>
    </row>
    <row r="78" spans="1:10">
      <c r="A78" s="7323"/>
      <c r="B78" s="1981" t="s">
        <v>83</v>
      </c>
      <c r="C78" s="1982">
        <v>599</v>
      </c>
      <c r="D78" s="1983">
        <v>800.3723395073539</v>
      </c>
      <c r="E78" s="1984">
        <v>0.11793413380520931</v>
      </c>
      <c r="F78" s="1984">
        <v>0.45546182633154531</v>
      </c>
      <c r="G78" s="1984">
        <v>0.39462624343630315</v>
      </c>
      <c r="H78" s="1984">
        <v>3.1977796426938564E-2</v>
      </c>
      <c r="I78" s="1985">
        <v>0</v>
      </c>
      <c r="J78" s="163">
        <f>C78/2.3151</f>
        <v>258.73612370955897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19" priority="1" stopIfTrue="1">
      <formula>IF((E$4-E5)/SQRT(((E$4+E5)/2)*(((1-E$4)+(1-E5))/2)*(1/$J$4+1/$J5))&gt;1.96,1,)</formula>
    </cfRule>
    <cfRule type="expression" dxfId="18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Munka18">
    <tabColor theme="5" tint="0.79998168889431442"/>
  </sheetPr>
  <dimension ref="A1:P78"/>
  <sheetViews>
    <sheetView topLeftCell="B1" workbookViewId="0">
      <selection activeCell="P35" sqref="P3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650" t="s">
        <v>0</v>
      </c>
      <c r="B1" s="4651"/>
      <c r="C1" s="4656"/>
      <c r="D1" s="4657"/>
      <c r="E1" s="4657" t="s">
        <v>337</v>
      </c>
      <c r="F1" s="4657"/>
      <c r="G1" s="4657"/>
      <c r="H1" s="4657"/>
      <c r="I1" s="4657"/>
      <c r="J1" s="4657"/>
      <c r="K1" s="4657"/>
      <c r="L1" s="4658"/>
    </row>
    <row r="2" spans="1:16" s="2157" customFormat="1" ht="172.35" customHeight="1">
      <c r="A2" s="4652"/>
      <c r="B2" s="4653"/>
      <c r="C2" s="4659" t="s">
        <v>1</v>
      </c>
      <c r="D2" s="4661" t="s">
        <v>2</v>
      </c>
      <c r="E2" s="2517" t="s">
        <v>324</v>
      </c>
      <c r="F2" s="2517" t="s">
        <v>318</v>
      </c>
      <c r="G2" s="2517" t="s">
        <v>319</v>
      </c>
      <c r="H2" s="2517" t="s">
        <v>320</v>
      </c>
      <c r="I2" s="2517" t="s">
        <v>321</v>
      </c>
      <c r="J2" s="2517" t="s">
        <v>322</v>
      </c>
      <c r="K2" s="2517" t="s">
        <v>325</v>
      </c>
      <c r="L2" s="2518" t="s">
        <v>326</v>
      </c>
      <c r="M2" s="2519"/>
    </row>
    <row r="3" spans="1:16" s="2157" customFormat="1" ht="20.100000000000001" customHeight="1">
      <c r="A3" s="4654"/>
      <c r="B3" s="4655"/>
      <c r="C3" s="4660"/>
      <c r="D3" s="4662"/>
      <c r="E3" s="2520" t="s">
        <v>9</v>
      </c>
      <c r="F3" s="2520" t="s">
        <v>9</v>
      </c>
      <c r="G3" s="2520" t="s">
        <v>9</v>
      </c>
      <c r="H3" s="2520" t="s">
        <v>9</v>
      </c>
      <c r="I3" s="2520" t="s">
        <v>9</v>
      </c>
      <c r="J3" s="2520" t="s">
        <v>9</v>
      </c>
      <c r="K3" s="2520" t="s">
        <v>9</v>
      </c>
      <c r="L3" s="2521" t="s">
        <v>9</v>
      </c>
      <c r="M3" s="2522" t="s">
        <v>87</v>
      </c>
    </row>
    <row r="4" spans="1:16" ht="21" customHeight="1">
      <c r="A4" s="2523" t="s">
        <v>10</v>
      </c>
      <c r="B4" s="2524" t="s">
        <v>10</v>
      </c>
      <c r="C4" s="2525">
        <v>5</v>
      </c>
      <c r="D4" s="2526">
        <v>8.5063510297292986</v>
      </c>
      <c r="E4" s="2527">
        <v>9.9001479958851391E-2</v>
      </c>
      <c r="F4" s="2527">
        <v>0.1309735001905693</v>
      </c>
      <c r="G4" s="2527">
        <v>0.11863295117126317</v>
      </c>
      <c r="H4" s="2527">
        <v>0</v>
      </c>
      <c r="I4" s="2527">
        <v>0</v>
      </c>
      <c r="J4" s="2527">
        <v>0.65139206867931632</v>
      </c>
      <c r="K4" s="2527">
        <v>0</v>
      </c>
      <c r="L4" s="2528">
        <v>0</v>
      </c>
      <c r="M4" s="2525">
        <f>C4/$P$5</f>
        <v>2.1597339207809596</v>
      </c>
    </row>
    <row r="5" spans="1:16" ht="21" customHeight="1">
      <c r="A5" s="4648" t="s">
        <v>11</v>
      </c>
      <c r="B5" s="2529" t="s">
        <v>12</v>
      </c>
      <c r="C5" s="2530">
        <v>2</v>
      </c>
      <c r="D5" s="2531">
        <v>5.5409695941677999</v>
      </c>
      <c r="E5" s="2532">
        <v>0</v>
      </c>
      <c r="F5" s="2532">
        <v>0</v>
      </c>
      <c r="G5" s="2532">
        <v>0</v>
      </c>
      <c r="H5" s="2532">
        <v>0</v>
      </c>
      <c r="I5" s="2532">
        <v>0</v>
      </c>
      <c r="J5" s="2532">
        <v>1</v>
      </c>
      <c r="K5" s="2532">
        <v>0</v>
      </c>
      <c r="L5" s="2533">
        <v>0</v>
      </c>
      <c r="M5" s="2530">
        <f t="shared" ref="M5:M68" si="0">C5/$P$5</f>
        <v>0.86389356831238384</v>
      </c>
      <c r="P5" s="2211">
        <v>2.3151000000000002</v>
      </c>
    </row>
    <row r="6" spans="1:16" ht="21" customHeight="1">
      <c r="A6" s="4648"/>
      <c r="B6" s="2529" t="s">
        <v>13</v>
      </c>
      <c r="C6" s="2530">
        <v>2</v>
      </c>
      <c r="D6" s="2531">
        <v>1.8512748673482</v>
      </c>
      <c r="E6" s="2532">
        <v>0.4548980574662036</v>
      </c>
      <c r="F6" s="2532">
        <v>0</v>
      </c>
      <c r="G6" s="2532">
        <v>0.54510194253379629</v>
      </c>
      <c r="H6" s="2532">
        <v>0</v>
      </c>
      <c r="I6" s="2532">
        <v>0</v>
      </c>
      <c r="J6" s="2532">
        <v>0</v>
      </c>
      <c r="K6" s="2532">
        <v>0</v>
      </c>
      <c r="L6" s="2533">
        <v>0</v>
      </c>
      <c r="M6" s="2530">
        <f t="shared" si="0"/>
        <v>0.86389356831238384</v>
      </c>
    </row>
    <row r="7" spans="1:16" ht="21" customHeight="1">
      <c r="A7" s="4648"/>
      <c r="B7" s="2529" t="s">
        <v>14</v>
      </c>
      <c r="C7" s="2530">
        <v>1</v>
      </c>
      <c r="D7" s="2531">
        <v>1.1141065682132998</v>
      </c>
      <c r="E7" s="2532">
        <v>0</v>
      </c>
      <c r="F7" s="2532">
        <v>1</v>
      </c>
      <c r="G7" s="2532">
        <v>0</v>
      </c>
      <c r="H7" s="2532">
        <v>0</v>
      </c>
      <c r="I7" s="2532">
        <v>0</v>
      </c>
      <c r="J7" s="2532">
        <v>0</v>
      </c>
      <c r="K7" s="2532">
        <v>0</v>
      </c>
      <c r="L7" s="2533">
        <v>0</v>
      </c>
      <c r="M7" s="2530">
        <f t="shared" si="0"/>
        <v>0.43194678415619192</v>
      </c>
    </row>
    <row r="8" spans="1:16" ht="21" customHeight="1">
      <c r="A8" s="4648"/>
      <c r="B8" s="2529" t="s">
        <v>15</v>
      </c>
      <c r="C8" s="2530">
        <v>0</v>
      </c>
      <c r="D8" s="2531">
        <v>0</v>
      </c>
      <c r="E8" s="2532">
        <v>0</v>
      </c>
      <c r="F8" s="2532">
        <v>0</v>
      </c>
      <c r="G8" s="2532">
        <v>0</v>
      </c>
      <c r="H8" s="2532">
        <v>0</v>
      </c>
      <c r="I8" s="2532">
        <v>0</v>
      </c>
      <c r="J8" s="2532">
        <v>0</v>
      </c>
      <c r="K8" s="2532">
        <v>0</v>
      </c>
      <c r="L8" s="2533">
        <v>0</v>
      </c>
      <c r="M8" s="2530">
        <f t="shared" si="0"/>
        <v>0</v>
      </c>
    </row>
    <row r="9" spans="1:16" ht="21" customHeight="1">
      <c r="A9" s="4648" t="s">
        <v>16</v>
      </c>
      <c r="B9" s="2529" t="s">
        <v>17</v>
      </c>
      <c r="C9" s="2530">
        <v>4</v>
      </c>
      <c r="D9" s="2531">
        <v>7.3922444615159995</v>
      </c>
      <c r="E9" s="2532">
        <v>0.11392227967796317</v>
      </c>
      <c r="F9" s="2532">
        <v>0</v>
      </c>
      <c r="G9" s="2532">
        <v>0.13651246676284121</v>
      </c>
      <c r="H9" s="2532">
        <v>0</v>
      </c>
      <c r="I9" s="2532">
        <v>0</v>
      </c>
      <c r="J9" s="2532">
        <v>0.74956525355919568</v>
      </c>
      <c r="K9" s="2532">
        <v>0</v>
      </c>
      <c r="L9" s="2533">
        <v>0</v>
      </c>
      <c r="M9" s="2530">
        <f t="shared" si="0"/>
        <v>1.7277871366247677</v>
      </c>
    </row>
    <row r="10" spans="1:16" ht="21" customHeight="1">
      <c r="A10" s="4648"/>
      <c r="B10" s="2529" t="s">
        <v>18</v>
      </c>
      <c r="C10" s="2530">
        <v>1</v>
      </c>
      <c r="D10" s="2531">
        <v>1.1141065682132998</v>
      </c>
      <c r="E10" s="2532">
        <v>0</v>
      </c>
      <c r="F10" s="2532">
        <v>1</v>
      </c>
      <c r="G10" s="2532">
        <v>0</v>
      </c>
      <c r="H10" s="2532">
        <v>0</v>
      </c>
      <c r="I10" s="2532">
        <v>0</v>
      </c>
      <c r="J10" s="2532">
        <v>0</v>
      </c>
      <c r="K10" s="2532">
        <v>0</v>
      </c>
      <c r="L10" s="2533">
        <v>0</v>
      </c>
      <c r="M10" s="2530">
        <f t="shared" si="0"/>
        <v>0.43194678415619192</v>
      </c>
    </row>
    <row r="11" spans="1:16" ht="21" customHeight="1">
      <c r="A11" s="4648" t="s">
        <v>19</v>
      </c>
      <c r="B11" s="2529" t="s">
        <v>20</v>
      </c>
      <c r="C11" s="2530">
        <v>2</v>
      </c>
      <c r="D11" s="2531">
        <v>5.5409695941677999</v>
      </c>
      <c r="E11" s="2532">
        <v>0</v>
      </c>
      <c r="F11" s="2532">
        <v>0</v>
      </c>
      <c r="G11" s="2532">
        <v>0</v>
      </c>
      <c r="H11" s="2532">
        <v>0</v>
      </c>
      <c r="I11" s="2532">
        <v>0</v>
      </c>
      <c r="J11" s="2532">
        <v>1</v>
      </c>
      <c r="K11" s="2532">
        <v>0</v>
      </c>
      <c r="L11" s="2533">
        <v>0</v>
      </c>
      <c r="M11" s="2530">
        <f t="shared" si="0"/>
        <v>0.86389356831238384</v>
      </c>
    </row>
    <row r="12" spans="1:16" ht="40.35" customHeight="1">
      <c r="A12" s="4648"/>
      <c r="B12" s="2529" t="s">
        <v>21</v>
      </c>
      <c r="C12" s="2530">
        <v>2</v>
      </c>
      <c r="D12" s="2531">
        <v>1.8512748673482</v>
      </c>
      <c r="E12" s="2532">
        <v>0.4548980574662036</v>
      </c>
      <c r="F12" s="2532">
        <v>0</v>
      </c>
      <c r="G12" s="2532">
        <v>0.54510194253379629</v>
      </c>
      <c r="H12" s="2532">
        <v>0</v>
      </c>
      <c r="I12" s="2532">
        <v>0</v>
      </c>
      <c r="J12" s="2532">
        <v>0</v>
      </c>
      <c r="K12" s="2532">
        <v>0</v>
      </c>
      <c r="L12" s="2533">
        <v>0</v>
      </c>
      <c r="M12" s="2530">
        <f t="shared" si="0"/>
        <v>0.86389356831238384</v>
      </c>
    </row>
    <row r="13" spans="1:16" ht="40.35" customHeight="1">
      <c r="A13" s="4648"/>
      <c r="B13" s="2529" t="s">
        <v>22</v>
      </c>
      <c r="C13" s="2530">
        <v>1</v>
      </c>
      <c r="D13" s="2531">
        <v>1.1141065682132998</v>
      </c>
      <c r="E13" s="2532">
        <v>0</v>
      </c>
      <c r="F13" s="2532">
        <v>1</v>
      </c>
      <c r="G13" s="2532">
        <v>0</v>
      </c>
      <c r="H13" s="2532">
        <v>0</v>
      </c>
      <c r="I13" s="2532">
        <v>0</v>
      </c>
      <c r="J13" s="2532">
        <v>0</v>
      </c>
      <c r="K13" s="2532">
        <v>0</v>
      </c>
      <c r="L13" s="2533">
        <v>0</v>
      </c>
      <c r="M13" s="2530">
        <f t="shared" si="0"/>
        <v>0.43194678415619192</v>
      </c>
    </row>
    <row r="14" spans="1:16" ht="40.35" customHeight="1">
      <c r="A14" s="4648"/>
      <c r="B14" s="2529" t="s">
        <v>23</v>
      </c>
      <c r="C14" s="2530">
        <v>0</v>
      </c>
      <c r="D14" s="2531">
        <v>0</v>
      </c>
      <c r="E14" s="2532">
        <v>0</v>
      </c>
      <c r="F14" s="2532">
        <v>0</v>
      </c>
      <c r="G14" s="2532">
        <v>0</v>
      </c>
      <c r="H14" s="2532">
        <v>0</v>
      </c>
      <c r="I14" s="2532">
        <v>0</v>
      </c>
      <c r="J14" s="2532">
        <v>0</v>
      </c>
      <c r="K14" s="2532">
        <v>0</v>
      </c>
      <c r="L14" s="2533">
        <v>0</v>
      </c>
      <c r="M14" s="2530">
        <f t="shared" si="0"/>
        <v>0</v>
      </c>
    </row>
    <row r="15" spans="1:16" ht="40.35" customHeight="1">
      <c r="A15" s="4648"/>
      <c r="B15" s="2529" t="s">
        <v>24</v>
      </c>
      <c r="C15" s="2530">
        <v>0</v>
      </c>
      <c r="D15" s="2531">
        <v>0</v>
      </c>
      <c r="E15" s="2532">
        <v>0</v>
      </c>
      <c r="F15" s="2532">
        <v>0</v>
      </c>
      <c r="G15" s="2532">
        <v>0</v>
      </c>
      <c r="H15" s="2532">
        <v>0</v>
      </c>
      <c r="I15" s="2532">
        <v>0</v>
      </c>
      <c r="J15" s="2532">
        <v>0</v>
      </c>
      <c r="K15" s="2532">
        <v>0</v>
      </c>
      <c r="L15" s="2533">
        <v>0</v>
      </c>
      <c r="M15" s="2530">
        <f t="shared" si="0"/>
        <v>0</v>
      </c>
    </row>
    <row r="16" spans="1:16" ht="21" customHeight="1">
      <c r="A16" s="4648" t="s">
        <v>25</v>
      </c>
      <c r="B16" s="2529" t="s">
        <v>26</v>
      </c>
      <c r="C16" s="2530">
        <v>1</v>
      </c>
      <c r="D16" s="2531">
        <v>1.0091335263554999</v>
      </c>
      <c r="E16" s="2532">
        <v>0</v>
      </c>
      <c r="F16" s="2532">
        <v>0</v>
      </c>
      <c r="G16" s="2532">
        <v>1</v>
      </c>
      <c r="H16" s="2532">
        <v>0</v>
      </c>
      <c r="I16" s="2532">
        <v>0</v>
      </c>
      <c r="J16" s="2532">
        <v>0</v>
      </c>
      <c r="K16" s="2532">
        <v>0</v>
      </c>
      <c r="L16" s="2533">
        <v>0</v>
      </c>
      <c r="M16" s="2530">
        <f t="shared" si="0"/>
        <v>0.43194678415619192</v>
      </c>
    </row>
    <row r="17" spans="1:13" ht="21" customHeight="1">
      <c r="A17" s="4648"/>
      <c r="B17" s="2529" t="s">
        <v>27</v>
      </c>
      <c r="C17" s="2530">
        <v>0</v>
      </c>
      <c r="D17" s="2531">
        <v>0</v>
      </c>
      <c r="E17" s="2532">
        <v>0</v>
      </c>
      <c r="F17" s="2532">
        <v>0</v>
      </c>
      <c r="G17" s="2532">
        <v>0</v>
      </c>
      <c r="H17" s="2532">
        <v>0</v>
      </c>
      <c r="I17" s="2532">
        <v>0</v>
      </c>
      <c r="J17" s="2532">
        <v>0</v>
      </c>
      <c r="K17" s="2532">
        <v>0</v>
      </c>
      <c r="L17" s="2533">
        <v>0</v>
      </c>
      <c r="M17" s="2530">
        <f t="shared" si="0"/>
        <v>0</v>
      </c>
    </row>
    <row r="18" spans="1:13" ht="40.35" customHeight="1">
      <c r="A18" s="4648"/>
      <c r="B18" s="2529" t="s">
        <v>28</v>
      </c>
      <c r="C18" s="2530">
        <v>2</v>
      </c>
      <c r="D18" s="2531">
        <v>3.9365505134969991</v>
      </c>
      <c r="E18" s="2532">
        <v>0</v>
      </c>
      <c r="F18" s="2532">
        <v>0.2830159461674463</v>
      </c>
      <c r="G18" s="2532">
        <v>0</v>
      </c>
      <c r="H18" s="2532">
        <v>0</v>
      </c>
      <c r="I18" s="2532">
        <v>0</v>
      </c>
      <c r="J18" s="2532">
        <v>0.71698405383255381</v>
      </c>
      <c r="K18" s="2532">
        <v>0</v>
      </c>
      <c r="L18" s="2533">
        <v>0</v>
      </c>
      <c r="M18" s="2530">
        <f t="shared" si="0"/>
        <v>0.86389356831238384</v>
      </c>
    </row>
    <row r="19" spans="1:13" ht="21" customHeight="1">
      <c r="A19" s="4648"/>
      <c r="B19" s="2529" t="s">
        <v>29</v>
      </c>
      <c r="C19" s="2530">
        <v>2</v>
      </c>
      <c r="D19" s="2531">
        <v>3.5606669898768</v>
      </c>
      <c r="E19" s="2532">
        <v>0.2365122443033737</v>
      </c>
      <c r="F19" s="2532">
        <v>0</v>
      </c>
      <c r="G19" s="2532">
        <v>0</v>
      </c>
      <c r="H19" s="2532">
        <v>0</v>
      </c>
      <c r="I19" s="2532">
        <v>0</v>
      </c>
      <c r="J19" s="2532">
        <v>0.7634877556966263</v>
      </c>
      <c r="K19" s="2532">
        <v>0</v>
      </c>
      <c r="L19" s="2533">
        <v>0</v>
      </c>
      <c r="M19" s="2530">
        <f t="shared" si="0"/>
        <v>0.86389356831238384</v>
      </c>
    </row>
    <row r="20" spans="1:13" ht="21" customHeight="1">
      <c r="A20" s="4648"/>
      <c r="B20" s="2529" t="s">
        <v>30</v>
      </c>
      <c r="C20" s="2530">
        <v>0</v>
      </c>
      <c r="D20" s="2531">
        <v>0</v>
      </c>
      <c r="E20" s="2532">
        <v>0</v>
      </c>
      <c r="F20" s="2532">
        <v>0</v>
      </c>
      <c r="G20" s="2532">
        <v>0</v>
      </c>
      <c r="H20" s="2532">
        <v>0</v>
      </c>
      <c r="I20" s="2532">
        <v>0</v>
      </c>
      <c r="J20" s="2532">
        <v>0</v>
      </c>
      <c r="K20" s="2532">
        <v>0</v>
      </c>
      <c r="L20" s="2533">
        <v>0</v>
      </c>
      <c r="M20" s="2530">
        <f t="shared" si="0"/>
        <v>0</v>
      </c>
    </row>
    <row r="21" spans="1:13" ht="21" customHeight="1">
      <c r="A21" s="4648" t="s">
        <v>31</v>
      </c>
      <c r="B21" s="2529" t="s">
        <v>32</v>
      </c>
      <c r="C21" s="2530">
        <v>4</v>
      </c>
      <c r="D21" s="2531">
        <v>5.7878253808451996</v>
      </c>
      <c r="E21" s="2532">
        <v>0.1455022025681296</v>
      </c>
      <c r="F21" s="2532">
        <v>0.19249139269136106</v>
      </c>
      <c r="G21" s="2532">
        <v>0.17435452176826655</v>
      </c>
      <c r="H21" s="2532">
        <v>0</v>
      </c>
      <c r="I21" s="2532">
        <v>0</v>
      </c>
      <c r="J21" s="2532">
        <v>0.48765188297224277</v>
      </c>
      <c r="K21" s="2532">
        <v>0</v>
      </c>
      <c r="L21" s="2533">
        <v>0</v>
      </c>
      <c r="M21" s="2530">
        <f t="shared" si="0"/>
        <v>1.7277871366247677</v>
      </c>
    </row>
    <row r="22" spans="1:13" ht="21" customHeight="1">
      <c r="A22" s="4648"/>
      <c r="B22" s="2529" t="s">
        <v>30</v>
      </c>
      <c r="C22" s="2530">
        <v>1</v>
      </c>
      <c r="D22" s="2531">
        <v>2.7185256488840999</v>
      </c>
      <c r="E22" s="2532">
        <v>0</v>
      </c>
      <c r="F22" s="2532">
        <v>0</v>
      </c>
      <c r="G22" s="2532">
        <v>0</v>
      </c>
      <c r="H22" s="2532">
        <v>0</v>
      </c>
      <c r="I22" s="2532">
        <v>0</v>
      </c>
      <c r="J22" s="2532">
        <v>1</v>
      </c>
      <c r="K22" s="2532">
        <v>0</v>
      </c>
      <c r="L22" s="2533">
        <v>0</v>
      </c>
      <c r="M22" s="2530">
        <f t="shared" si="0"/>
        <v>0.43194678415619192</v>
      </c>
    </row>
    <row r="23" spans="1:13" ht="21" customHeight="1">
      <c r="A23" s="4648" t="s">
        <v>33</v>
      </c>
      <c r="B23" s="2529" t="s">
        <v>34</v>
      </c>
      <c r="C23" s="2530">
        <v>1</v>
      </c>
      <c r="D23" s="2531">
        <v>2.7185256488840999</v>
      </c>
      <c r="E23" s="2532">
        <v>0</v>
      </c>
      <c r="F23" s="2532">
        <v>0</v>
      </c>
      <c r="G23" s="2532">
        <v>0</v>
      </c>
      <c r="H23" s="2532">
        <v>0</v>
      </c>
      <c r="I23" s="2532">
        <v>0</v>
      </c>
      <c r="J23" s="2532">
        <v>1</v>
      </c>
      <c r="K23" s="2532">
        <v>0</v>
      </c>
      <c r="L23" s="2533">
        <v>0</v>
      </c>
      <c r="M23" s="2530">
        <f t="shared" si="0"/>
        <v>0.43194678415619192</v>
      </c>
    </row>
    <row r="24" spans="1:13" ht="21" customHeight="1">
      <c r="A24" s="4648"/>
      <c r="B24" s="2529" t="s">
        <v>35</v>
      </c>
      <c r="C24" s="2530">
        <v>2</v>
      </c>
      <c r="D24" s="2531">
        <v>1.9562479092059997</v>
      </c>
      <c r="E24" s="2532">
        <v>0.43048804654544404</v>
      </c>
      <c r="F24" s="2532">
        <v>0.56951195345455596</v>
      </c>
      <c r="G24" s="2532">
        <v>0</v>
      </c>
      <c r="H24" s="2532">
        <v>0</v>
      </c>
      <c r="I24" s="2532">
        <v>0</v>
      </c>
      <c r="J24" s="2532">
        <v>0</v>
      </c>
      <c r="K24" s="2532">
        <v>0</v>
      </c>
      <c r="L24" s="2533">
        <v>0</v>
      </c>
      <c r="M24" s="2530">
        <f t="shared" si="0"/>
        <v>0.86389356831238384</v>
      </c>
    </row>
    <row r="25" spans="1:13" ht="21" customHeight="1">
      <c r="A25" s="4648"/>
      <c r="B25" s="2529" t="s">
        <v>36</v>
      </c>
      <c r="C25" s="2530">
        <v>2</v>
      </c>
      <c r="D25" s="2531">
        <v>3.8315774716391995</v>
      </c>
      <c r="E25" s="2532">
        <v>0</v>
      </c>
      <c r="F25" s="2532">
        <v>0</v>
      </c>
      <c r="G25" s="2532">
        <v>0.26337286243719854</v>
      </c>
      <c r="H25" s="2532">
        <v>0</v>
      </c>
      <c r="I25" s="2532">
        <v>0</v>
      </c>
      <c r="J25" s="2532">
        <v>0.7366271375628014</v>
      </c>
      <c r="K25" s="2532">
        <v>0</v>
      </c>
      <c r="L25" s="2533">
        <v>0</v>
      </c>
      <c r="M25" s="2530">
        <f t="shared" si="0"/>
        <v>0.86389356831238384</v>
      </c>
    </row>
    <row r="26" spans="1:13" ht="21" customHeight="1">
      <c r="A26" s="4648"/>
      <c r="B26" s="2529" t="s">
        <v>37</v>
      </c>
      <c r="C26" s="2530">
        <v>0</v>
      </c>
      <c r="D26" s="2531">
        <v>0</v>
      </c>
      <c r="E26" s="2532">
        <v>0</v>
      </c>
      <c r="F26" s="2532">
        <v>0</v>
      </c>
      <c r="G26" s="2532">
        <v>0</v>
      </c>
      <c r="H26" s="2532">
        <v>0</v>
      </c>
      <c r="I26" s="2532">
        <v>0</v>
      </c>
      <c r="J26" s="2532">
        <v>0</v>
      </c>
      <c r="K26" s="2532">
        <v>0</v>
      </c>
      <c r="L26" s="2533">
        <v>0</v>
      </c>
      <c r="M26" s="2530">
        <f t="shared" si="0"/>
        <v>0</v>
      </c>
    </row>
    <row r="27" spans="1:13" ht="21" customHeight="1">
      <c r="A27" s="4648" t="s">
        <v>38</v>
      </c>
      <c r="B27" s="2529" t="s">
        <v>39</v>
      </c>
      <c r="C27" s="2530">
        <v>0</v>
      </c>
      <c r="D27" s="2531">
        <v>0</v>
      </c>
      <c r="E27" s="2532">
        <v>0</v>
      </c>
      <c r="F27" s="2532">
        <v>0</v>
      </c>
      <c r="G27" s="2532">
        <v>0</v>
      </c>
      <c r="H27" s="2532">
        <v>0</v>
      </c>
      <c r="I27" s="2532">
        <v>0</v>
      </c>
      <c r="J27" s="2532">
        <v>0</v>
      </c>
      <c r="K27" s="2532">
        <v>0</v>
      </c>
      <c r="L27" s="2533">
        <v>0</v>
      </c>
      <c r="M27" s="2530">
        <f t="shared" si="0"/>
        <v>0</v>
      </c>
    </row>
    <row r="28" spans="1:13" ht="21" customHeight="1">
      <c r="A28" s="4648"/>
      <c r="B28" s="2529" t="s">
        <v>40</v>
      </c>
      <c r="C28" s="2530">
        <v>2</v>
      </c>
      <c r="D28" s="2531">
        <v>1.9562479092059997</v>
      </c>
      <c r="E28" s="2532">
        <v>0.43048804654544404</v>
      </c>
      <c r="F28" s="2532">
        <v>0.56951195345455596</v>
      </c>
      <c r="G28" s="2532">
        <v>0</v>
      </c>
      <c r="H28" s="2532">
        <v>0</v>
      </c>
      <c r="I28" s="2532">
        <v>0</v>
      </c>
      <c r="J28" s="2532">
        <v>0</v>
      </c>
      <c r="K28" s="2532">
        <v>0</v>
      </c>
      <c r="L28" s="2533">
        <v>0</v>
      </c>
      <c r="M28" s="2530">
        <f t="shared" si="0"/>
        <v>0.86389356831238384</v>
      </c>
    </row>
    <row r="29" spans="1:13" ht="21" customHeight="1">
      <c r="A29" s="4648"/>
      <c r="B29" s="2529" t="s">
        <v>41</v>
      </c>
      <c r="C29" s="2530">
        <v>2</v>
      </c>
      <c r="D29" s="2531">
        <v>3.7276591752395998</v>
      </c>
      <c r="E29" s="2532">
        <v>0</v>
      </c>
      <c r="F29" s="2532">
        <v>0</v>
      </c>
      <c r="G29" s="2532">
        <v>0.27071507316401494</v>
      </c>
      <c r="H29" s="2532">
        <v>0</v>
      </c>
      <c r="I29" s="2532">
        <v>0</v>
      </c>
      <c r="J29" s="2532">
        <v>0.72928492683598511</v>
      </c>
      <c r="K29" s="2532">
        <v>0</v>
      </c>
      <c r="L29" s="2533">
        <v>0</v>
      </c>
      <c r="M29" s="2530">
        <f t="shared" si="0"/>
        <v>0.86389356831238384</v>
      </c>
    </row>
    <row r="30" spans="1:13" ht="21" customHeight="1">
      <c r="A30" s="4648"/>
      <c r="B30" s="2529" t="s">
        <v>42</v>
      </c>
      <c r="C30" s="2530">
        <v>1</v>
      </c>
      <c r="D30" s="2531">
        <v>2.8224439452836996</v>
      </c>
      <c r="E30" s="2532">
        <v>0</v>
      </c>
      <c r="F30" s="2532">
        <v>0</v>
      </c>
      <c r="G30" s="2532">
        <v>0</v>
      </c>
      <c r="H30" s="2532">
        <v>0</v>
      </c>
      <c r="I30" s="2532">
        <v>0</v>
      </c>
      <c r="J30" s="2532">
        <v>1</v>
      </c>
      <c r="K30" s="2532">
        <v>0</v>
      </c>
      <c r="L30" s="2533">
        <v>0</v>
      </c>
      <c r="M30" s="2530">
        <f t="shared" si="0"/>
        <v>0.43194678415619192</v>
      </c>
    </row>
    <row r="31" spans="1:13" ht="21" customHeight="1">
      <c r="A31" s="4648" t="s">
        <v>43</v>
      </c>
      <c r="B31" s="2529" t="s">
        <v>44</v>
      </c>
      <c r="C31" s="2530">
        <v>5</v>
      </c>
      <c r="D31" s="2531">
        <v>8.5063510297292986</v>
      </c>
      <c r="E31" s="2532">
        <v>9.9001479958851391E-2</v>
      </c>
      <c r="F31" s="2532">
        <v>0.1309735001905693</v>
      </c>
      <c r="G31" s="2532">
        <v>0.11863295117126317</v>
      </c>
      <c r="H31" s="2532">
        <v>0</v>
      </c>
      <c r="I31" s="2532">
        <v>0</v>
      </c>
      <c r="J31" s="2532">
        <v>0.65139206867931632</v>
      </c>
      <c r="K31" s="2532">
        <v>0</v>
      </c>
      <c r="L31" s="2533">
        <v>0</v>
      </c>
      <c r="M31" s="2530">
        <f t="shared" si="0"/>
        <v>2.1597339207809596</v>
      </c>
    </row>
    <row r="32" spans="1:13" ht="21" customHeight="1">
      <c r="A32" s="4648"/>
      <c r="B32" s="2529" t="s">
        <v>45</v>
      </c>
      <c r="C32" s="2530">
        <v>0</v>
      </c>
      <c r="D32" s="2531">
        <v>0</v>
      </c>
      <c r="E32" s="2532">
        <v>0</v>
      </c>
      <c r="F32" s="2532">
        <v>0</v>
      </c>
      <c r="G32" s="2532">
        <v>0</v>
      </c>
      <c r="H32" s="2532">
        <v>0</v>
      </c>
      <c r="I32" s="2532">
        <v>0</v>
      </c>
      <c r="J32" s="2532">
        <v>0</v>
      </c>
      <c r="K32" s="2532">
        <v>0</v>
      </c>
      <c r="L32" s="2533">
        <v>0</v>
      </c>
      <c r="M32" s="2530">
        <f t="shared" si="0"/>
        <v>0</v>
      </c>
    </row>
    <row r="33" spans="1:13" ht="21" customHeight="1">
      <c r="A33" s="4648" t="s">
        <v>46</v>
      </c>
      <c r="B33" s="2529" t="s">
        <v>47</v>
      </c>
      <c r="C33" s="2530">
        <v>1</v>
      </c>
      <c r="D33" s="2531">
        <v>2.7185256488840999</v>
      </c>
      <c r="E33" s="2532">
        <v>0</v>
      </c>
      <c r="F33" s="2532">
        <v>0</v>
      </c>
      <c r="G33" s="2532">
        <v>0</v>
      </c>
      <c r="H33" s="2532">
        <v>0</v>
      </c>
      <c r="I33" s="2532">
        <v>0</v>
      </c>
      <c r="J33" s="2532">
        <v>1</v>
      </c>
      <c r="K33" s="2532">
        <v>0</v>
      </c>
      <c r="L33" s="2533">
        <v>0</v>
      </c>
      <c r="M33" s="2530">
        <f t="shared" si="0"/>
        <v>0.43194678415619192</v>
      </c>
    </row>
    <row r="34" spans="1:13" ht="21" customHeight="1">
      <c r="A34" s="4648"/>
      <c r="B34" s="2529" t="s">
        <v>48</v>
      </c>
      <c r="C34" s="2530">
        <v>1</v>
      </c>
      <c r="D34" s="2531">
        <v>1.1141065682132998</v>
      </c>
      <c r="E34" s="2532">
        <v>0</v>
      </c>
      <c r="F34" s="2532">
        <v>1</v>
      </c>
      <c r="G34" s="2532">
        <v>0</v>
      </c>
      <c r="H34" s="2532">
        <v>0</v>
      </c>
      <c r="I34" s="2532">
        <v>0</v>
      </c>
      <c r="J34" s="2532">
        <v>0</v>
      </c>
      <c r="K34" s="2532">
        <v>0</v>
      </c>
      <c r="L34" s="2533">
        <v>0</v>
      </c>
      <c r="M34" s="2530">
        <f t="shared" si="0"/>
        <v>0.43194678415619192</v>
      </c>
    </row>
    <row r="35" spans="1:13" ht="21" customHeight="1">
      <c r="A35" s="4648"/>
      <c r="B35" s="2529" t="s">
        <v>49</v>
      </c>
      <c r="C35" s="2530">
        <v>0</v>
      </c>
      <c r="D35" s="2531">
        <v>0</v>
      </c>
      <c r="E35" s="2532">
        <v>0</v>
      </c>
      <c r="F35" s="2532">
        <v>0</v>
      </c>
      <c r="G35" s="2532">
        <v>0</v>
      </c>
      <c r="H35" s="2532">
        <v>0</v>
      </c>
      <c r="I35" s="2532">
        <v>0</v>
      </c>
      <c r="J35" s="2532">
        <v>0</v>
      </c>
      <c r="K35" s="2532">
        <v>0</v>
      </c>
      <c r="L35" s="2533">
        <v>0</v>
      </c>
      <c r="M35" s="2530">
        <f t="shared" si="0"/>
        <v>0</v>
      </c>
    </row>
    <row r="36" spans="1:13" ht="21" customHeight="1">
      <c r="A36" s="4648"/>
      <c r="B36" s="2529" t="s">
        <v>50</v>
      </c>
      <c r="C36" s="2530">
        <v>3</v>
      </c>
      <c r="D36" s="2531">
        <v>4.6737188126318996</v>
      </c>
      <c r="E36" s="2532">
        <v>0.18018656550680828</v>
      </c>
      <c r="F36" s="2532">
        <v>0</v>
      </c>
      <c r="G36" s="2532">
        <v>0.21591661090694267</v>
      </c>
      <c r="H36" s="2532">
        <v>0</v>
      </c>
      <c r="I36" s="2532">
        <v>0</v>
      </c>
      <c r="J36" s="2532">
        <v>0.60389682358624908</v>
      </c>
      <c r="K36" s="2532">
        <v>0</v>
      </c>
      <c r="L36" s="2533">
        <v>0</v>
      </c>
      <c r="M36" s="2530">
        <f t="shared" si="0"/>
        <v>1.2958403524685758</v>
      </c>
    </row>
    <row r="37" spans="1:13" ht="21" customHeight="1">
      <c r="A37" s="4648" t="s">
        <v>51</v>
      </c>
      <c r="B37" s="2529" t="s">
        <v>47</v>
      </c>
      <c r="C37" s="2530">
        <v>1</v>
      </c>
      <c r="D37" s="2531">
        <v>1.1141065682132998</v>
      </c>
      <c r="E37" s="2532">
        <v>0</v>
      </c>
      <c r="F37" s="2532">
        <v>1</v>
      </c>
      <c r="G37" s="2532">
        <v>0</v>
      </c>
      <c r="H37" s="2532">
        <v>0</v>
      </c>
      <c r="I37" s="2532">
        <v>0</v>
      </c>
      <c r="J37" s="2532">
        <v>0</v>
      </c>
      <c r="K37" s="2532">
        <v>0</v>
      </c>
      <c r="L37" s="2533">
        <v>0</v>
      </c>
      <c r="M37" s="2530">
        <f t="shared" si="0"/>
        <v>0.43194678415619192</v>
      </c>
    </row>
    <row r="38" spans="1:13" ht="21" customHeight="1">
      <c r="A38" s="4648"/>
      <c r="B38" s="2529" t="s">
        <v>48</v>
      </c>
      <c r="C38" s="2530">
        <v>1</v>
      </c>
      <c r="D38" s="2531">
        <v>0.84214134099269999</v>
      </c>
      <c r="E38" s="2532">
        <v>1</v>
      </c>
      <c r="F38" s="2532">
        <v>0</v>
      </c>
      <c r="G38" s="2532">
        <v>0</v>
      </c>
      <c r="H38" s="2532">
        <v>0</v>
      </c>
      <c r="I38" s="2532">
        <v>0</v>
      </c>
      <c r="J38" s="2532">
        <v>0</v>
      </c>
      <c r="K38" s="2532">
        <v>0</v>
      </c>
      <c r="L38" s="2533">
        <v>0</v>
      </c>
      <c r="M38" s="2530">
        <f t="shared" si="0"/>
        <v>0.43194678415619192</v>
      </c>
    </row>
    <row r="39" spans="1:13" ht="21" customHeight="1">
      <c r="A39" s="4648"/>
      <c r="B39" s="2529" t="s">
        <v>49</v>
      </c>
      <c r="C39" s="2530">
        <v>0</v>
      </c>
      <c r="D39" s="2531">
        <v>0</v>
      </c>
      <c r="E39" s="2532">
        <v>0</v>
      </c>
      <c r="F39" s="2532">
        <v>0</v>
      </c>
      <c r="G39" s="2532">
        <v>0</v>
      </c>
      <c r="H39" s="2532">
        <v>0</v>
      </c>
      <c r="I39" s="2532">
        <v>0</v>
      </c>
      <c r="J39" s="2532">
        <v>0</v>
      </c>
      <c r="K39" s="2532">
        <v>0</v>
      </c>
      <c r="L39" s="2533">
        <v>0</v>
      </c>
      <c r="M39" s="2530">
        <f t="shared" si="0"/>
        <v>0</v>
      </c>
    </row>
    <row r="40" spans="1:13" ht="21" customHeight="1">
      <c r="A40" s="4648"/>
      <c r="B40" s="2529" t="s">
        <v>50</v>
      </c>
      <c r="C40" s="2530">
        <v>3</v>
      </c>
      <c r="D40" s="2531">
        <v>6.5501031205232998</v>
      </c>
      <c r="E40" s="2532">
        <v>0</v>
      </c>
      <c r="F40" s="2532">
        <v>0</v>
      </c>
      <c r="G40" s="2532">
        <v>0.15406376171294206</v>
      </c>
      <c r="H40" s="2532">
        <v>0</v>
      </c>
      <c r="I40" s="2532">
        <v>0</v>
      </c>
      <c r="J40" s="2532">
        <v>0.84593623828705788</v>
      </c>
      <c r="K40" s="2532">
        <v>0</v>
      </c>
      <c r="L40" s="2533">
        <v>0</v>
      </c>
      <c r="M40" s="2530">
        <f t="shared" si="0"/>
        <v>1.2958403524685758</v>
      </c>
    </row>
    <row r="41" spans="1:13" ht="21" customHeight="1">
      <c r="A41" s="4648" t="s">
        <v>52</v>
      </c>
      <c r="B41" s="2529" t="s">
        <v>803</v>
      </c>
      <c r="C41" s="2530">
        <v>1</v>
      </c>
      <c r="D41" s="2531">
        <v>1.1141065682132998</v>
      </c>
      <c r="E41" s="2532">
        <v>0</v>
      </c>
      <c r="F41" s="2532">
        <v>1</v>
      </c>
      <c r="G41" s="2532">
        <v>0</v>
      </c>
      <c r="H41" s="2532">
        <v>0</v>
      </c>
      <c r="I41" s="2532">
        <v>0</v>
      </c>
      <c r="J41" s="2532">
        <v>0</v>
      </c>
      <c r="K41" s="2532">
        <v>0</v>
      </c>
      <c r="L41" s="2533">
        <v>0</v>
      </c>
      <c r="M41" s="2530">
        <f t="shared" si="0"/>
        <v>0.43194678415619192</v>
      </c>
    </row>
    <row r="42" spans="1:13" ht="21" customHeight="1">
      <c r="A42" s="4648"/>
      <c r="B42" s="2529" t="s">
        <v>53</v>
      </c>
      <c r="C42" s="2530">
        <v>0</v>
      </c>
      <c r="D42" s="2531">
        <v>0</v>
      </c>
      <c r="E42" s="2532">
        <v>0</v>
      </c>
      <c r="F42" s="2532">
        <v>0</v>
      </c>
      <c r="G42" s="2532">
        <v>0</v>
      </c>
      <c r="H42" s="2532">
        <v>0</v>
      </c>
      <c r="I42" s="2532">
        <v>0</v>
      </c>
      <c r="J42" s="2532">
        <v>0</v>
      </c>
      <c r="K42" s="2532">
        <v>0</v>
      </c>
      <c r="L42" s="2533">
        <v>0</v>
      </c>
      <c r="M42" s="2530">
        <f t="shared" si="0"/>
        <v>0</v>
      </c>
    </row>
    <row r="43" spans="1:13" ht="21" customHeight="1">
      <c r="A43" s="4648"/>
      <c r="B43" s="2529" t="s">
        <v>54</v>
      </c>
      <c r="C43" s="2530">
        <v>0</v>
      </c>
      <c r="D43" s="2531">
        <v>0</v>
      </c>
      <c r="E43" s="2532">
        <v>0</v>
      </c>
      <c r="F43" s="2532">
        <v>0</v>
      </c>
      <c r="G43" s="2532">
        <v>0</v>
      </c>
      <c r="H43" s="2532">
        <v>0</v>
      </c>
      <c r="I43" s="2532">
        <v>0</v>
      </c>
      <c r="J43" s="2532">
        <v>0</v>
      </c>
      <c r="K43" s="2532">
        <v>0</v>
      </c>
      <c r="L43" s="2533">
        <v>0</v>
      </c>
      <c r="M43" s="2530">
        <f t="shared" si="0"/>
        <v>0</v>
      </c>
    </row>
    <row r="44" spans="1:13" ht="21" customHeight="1">
      <c r="A44" s="4648"/>
      <c r="B44" s="2529" t="s">
        <v>55</v>
      </c>
      <c r="C44" s="2530">
        <v>0</v>
      </c>
      <c r="D44" s="2531">
        <v>0</v>
      </c>
      <c r="E44" s="2532">
        <v>0</v>
      </c>
      <c r="F44" s="2532">
        <v>0</v>
      </c>
      <c r="G44" s="2532">
        <v>0</v>
      </c>
      <c r="H44" s="2532">
        <v>0</v>
      </c>
      <c r="I44" s="2532">
        <v>0</v>
      </c>
      <c r="J44" s="2532">
        <v>0</v>
      </c>
      <c r="K44" s="2532">
        <v>0</v>
      </c>
      <c r="L44" s="2533">
        <v>0</v>
      </c>
      <c r="M44" s="2530">
        <f t="shared" si="0"/>
        <v>0</v>
      </c>
    </row>
    <row r="45" spans="1:13" ht="21" customHeight="1">
      <c r="A45" s="4648"/>
      <c r="B45" s="2529" t="s">
        <v>56</v>
      </c>
      <c r="C45" s="2530">
        <v>1</v>
      </c>
      <c r="D45" s="2531">
        <v>0.84214134099269999</v>
      </c>
      <c r="E45" s="2532">
        <v>1</v>
      </c>
      <c r="F45" s="2532">
        <v>0</v>
      </c>
      <c r="G45" s="2532">
        <v>0</v>
      </c>
      <c r="H45" s="2532">
        <v>0</v>
      </c>
      <c r="I45" s="2532">
        <v>0</v>
      </c>
      <c r="J45" s="2532">
        <v>0</v>
      </c>
      <c r="K45" s="2532">
        <v>0</v>
      </c>
      <c r="L45" s="2533">
        <v>0</v>
      </c>
      <c r="M45" s="2530">
        <f t="shared" si="0"/>
        <v>0.43194678415619192</v>
      </c>
    </row>
    <row r="46" spans="1:13" ht="21" customHeight="1">
      <c r="A46" s="4648"/>
      <c r="B46" s="2529" t="s">
        <v>57</v>
      </c>
      <c r="C46" s="2530">
        <v>0</v>
      </c>
      <c r="D46" s="2531">
        <v>0</v>
      </c>
      <c r="E46" s="2532">
        <v>0</v>
      </c>
      <c r="F46" s="2532">
        <v>0</v>
      </c>
      <c r="G46" s="2532">
        <v>0</v>
      </c>
      <c r="H46" s="2532">
        <v>0</v>
      </c>
      <c r="I46" s="2532">
        <v>0</v>
      </c>
      <c r="J46" s="2532">
        <v>0</v>
      </c>
      <c r="K46" s="2532">
        <v>0</v>
      </c>
      <c r="L46" s="2533">
        <v>0</v>
      </c>
      <c r="M46" s="2530">
        <f t="shared" si="0"/>
        <v>0</v>
      </c>
    </row>
    <row r="47" spans="1:13" ht="21" customHeight="1">
      <c r="A47" s="4648"/>
      <c r="B47" s="2529" t="s">
        <v>58</v>
      </c>
      <c r="C47" s="2530">
        <v>0</v>
      </c>
      <c r="D47" s="2531">
        <v>0</v>
      </c>
      <c r="E47" s="2532">
        <v>0</v>
      </c>
      <c r="F47" s="2532">
        <v>0</v>
      </c>
      <c r="G47" s="2532">
        <v>0</v>
      </c>
      <c r="H47" s="2532">
        <v>0</v>
      </c>
      <c r="I47" s="2532">
        <v>0</v>
      </c>
      <c r="J47" s="2532">
        <v>0</v>
      </c>
      <c r="K47" s="2532">
        <v>0</v>
      </c>
      <c r="L47" s="2533">
        <v>0</v>
      </c>
      <c r="M47" s="2530">
        <f t="shared" si="0"/>
        <v>0</v>
      </c>
    </row>
    <row r="48" spans="1:13" ht="21" customHeight="1">
      <c r="A48" s="4648"/>
      <c r="B48" s="2529" t="s">
        <v>59</v>
      </c>
      <c r="C48" s="2530">
        <v>1</v>
      </c>
      <c r="D48" s="2531">
        <v>1.0091335263554999</v>
      </c>
      <c r="E48" s="2532">
        <v>0</v>
      </c>
      <c r="F48" s="2532">
        <v>0</v>
      </c>
      <c r="G48" s="2532">
        <v>1</v>
      </c>
      <c r="H48" s="2532">
        <v>0</v>
      </c>
      <c r="I48" s="2532">
        <v>0</v>
      </c>
      <c r="J48" s="2532">
        <v>0</v>
      </c>
      <c r="K48" s="2532">
        <v>0</v>
      </c>
      <c r="L48" s="2533">
        <v>0</v>
      </c>
      <c r="M48" s="2530">
        <f t="shared" si="0"/>
        <v>0.43194678415619192</v>
      </c>
    </row>
    <row r="49" spans="1:13" ht="21" customHeight="1">
      <c r="A49" s="4648"/>
      <c r="B49" s="2529" t="s">
        <v>60</v>
      </c>
      <c r="C49" s="2530">
        <v>1</v>
      </c>
      <c r="D49" s="2531">
        <v>2.7185256488840999</v>
      </c>
      <c r="E49" s="2532">
        <v>0</v>
      </c>
      <c r="F49" s="2532">
        <v>0</v>
      </c>
      <c r="G49" s="2532">
        <v>0</v>
      </c>
      <c r="H49" s="2532">
        <v>0</v>
      </c>
      <c r="I49" s="2532">
        <v>0</v>
      </c>
      <c r="J49" s="2532">
        <v>1</v>
      </c>
      <c r="K49" s="2532">
        <v>0</v>
      </c>
      <c r="L49" s="2533">
        <v>0</v>
      </c>
      <c r="M49" s="2530">
        <f t="shared" si="0"/>
        <v>0.43194678415619192</v>
      </c>
    </row>
    <row r="50" spans="1:13" ht="21" customHeight="1">
      <c r="A50" s="4648"/>
      <c r="B50" s="2529" t="s">
        <v>61</v>
      </c>
      <c r="C50" s="2530">
        <v>1</v>
      </c>
      <c r="D50" s="2531">
        <v>2.8224439452836996</v>
      </c>
      <c r="E50" s="2532">
        <v>0</v>
      </c>
      <c r="F50" s="2532">
        <v>0</v>
      </c>
      <c r="G50" s="2532">
        <v>0</v>
      </c>
      <c r="H50" s="2532">
        <v>0</v>
      </c>
      <c r="I50" s="2532">
        <v>0</v>
      </c>
      <c r="J50" s="2532">
        <v>1</v>
      </c>
      <c r="K50" s="2532">
        <v>0</v>
      </c>
      <c r="L50" s="2533">
        <v>0</v>
      </c>
      <c r="M50" s="2530">
        <f t="shared" si="0"/>
        <v>0.43194678415619192</v>
      </c>
    </row>
    <row r="51" spans="1:13" ht="21" customHeight="1">
      <c r="A51" s="4648" t="s">
        <v>62</v>
      </c>
      <c r="B51" s="2529" t="s">
        <v>17</v>
      </c>
      <c r="C51" s="2530">
        <v>0</v>
      </c>
      <c r="D51" s="2531">
        <v>0</v>
      </c>
      <c r="E51" s="2532">
        <v>0</v>
      </c>
      <c r="F51" s="2532">
        <v>0</v>
      </c>
      <c r="G51" s="2532">
        <v>0</v>
      </c>
      <c r="H51" s="2532">
        <v>0</v>
      </c>
      <c r="I51" s="2532">
        <v>0</v>
      </c>
      <c r="J51" s="2532">
        <v>0</v>
      </c>
      <c r="K51" s="2532">
        <v>0</v>
      </c>
      <c r="L51" s="2533">
        <v>0</v>
      </c>
      <c r="M51" s="2530">
        <f t="shared" si="0"/>
        <v>0</v>
      </c>
    </row>
    <row r="52" spans="1:13" ht="21" customHeight="1">
      <c r="A52" s="4648"/>
      <c r="B52" s="2529" t="s">
        <v>18</v>
      </c>
      <c r="C52" s="2530">
        <v>5</v>
      </c>
      <c r="D52" s="2531">
        <v>8.5063510297292986</v>
      </c>
      <c r="E52" s="2532">
        <v>9.9001479958851391E-2</v>
      </c>
      <c r="F52" s="2532">
        <v>0.1309735001905693</v>
      </c>
      <c r="G52" s="2532">
        <v>0.11863295117126317</v>
      </c>
      <c r="H52" s="2532">
        <v>0</v>
      </c>
      <c r="I52" s="2532">
        <v>0</v>
      </c>
      <c r="J52" s="2532">
        <v>0.65139206867931632</v>
      </c>
      <c r="K52" s="2532">
        <v>0</v>
      </c>
      <c r="L52" s="2533">
        <v>0</v>
      </c>
      <c r="M52" s="2530">
        <f t="shared" si="0"/>
        <v>2.1597339207809596</v>
      </c>
    </row>
    <row r="53" spans="1:13" ht="21" customHeight="1">
      <c r="A53" s="4648" t="s">
        <v>63</v>
      </c>
      <c r="B53" s="2529" t="s">
        <v>64</v>
      </c>
      <c r="C53" s="2530">
        <v>0</v>
      </c>
      <c r="D53" s="2531">
        <v>0</v>
      </c>
      <c r="E53" s="2532">
        <v>0</v>
      </c>
      <c r="F53" s="2532">
        <v>0</v>
      </c>
      <c r="G53" s="2532">
        <v>0</v>
      </c>
      <c r="H53" s="2532">
        <v>0</v>
      </c>
      <c r="I53" s="2532">
        <v>0</v>
      </c>
      <c r="J53" s="2532">
        <v>0</v>
      </c>
      <c r="K53" s="2532">
        <v>0</v>
      </c>
      <c r="L53" s="2533">
        <v>0</v>
      </c>
      <c r="M53" s="2530">
        <f t="shared" si="0"/>
        <v>0</v>
      </c>
    </row>
    <row r="54" spans="1:13" ht="57" customHeight="1">
      <c r="A54" s="4648"/>
      <c r="B54" s="2529" t="s">
        <v>65</v>
      </c>
      <c r="C54" s="2530">
        <v>3</v>
      </c>
      <c r="D54" s="2531">
        <v>4.6737188126318996</v>
      </c>
      <c r="E54" s="2532">
        <v>0.18018656550680828</v>
      </c>
      <c r="F54" s="2532">
        <v>0</v>
      </c>
      <c r="G54" s="2532">
        <v>0.21591661090694267</v>
      </c>
      <c r="H54" s="2532">
        <v>0</v>
      </c>
      <c r="I54" s="2532">
        <v>0</v>
      </c>
      <c r="J54" s="2532">
        <v>0.60389682358624908</v>
      </c>
      <c r="K54" s="2532">
        <v>0</v>
      </c>
      <c r="L54" s="2533">
        <v>0</v>
      </c>
      <c r="M54" s="2530">
        <f t="shared" si="0"/>
        <v>1.2958403524685758</v>
      </c>
    </row>
    <row r="55" spans="1:13" ht="40.35" customHeight="1">
      <c r="A55" s="4648"/>
      <c r="B55" s="2529" t="s">
        <v>66</v>
      </c>
      <c r="C55" s="2530">
        <v>1</v>
      </c>
      <c r="D55" s="2531">
        <v>2.7185256488840999</v>
      </c>
      <c r="E55" s="2532">
        <v>0</v>
      </c>
      <c r="F55" s="2532">
        <v>0</v>
      </c>
      <c r="G55" s="2532">
        <v>0</v>
      </c>
      <c r="H55" s="2532">
        <v>0</v>
      </c>
      <c r="I55" s="2532">
        <v>0</v>
      </c>
      <c r="J55" s="2532">
        <v>1</v>
      </c>
      <c r="K55" s="2532">
        <v>0</v>
      </c>
      <c r="L55" s="2533">
        <v>0</v>
      </c>
      <c r="M55" s="2530">
        <f t="shared" si="0"/>
        <v>0.43194678415619192</v>
      </c>
    </row>
    <row r="56" spans="1:13" ht="57" customHeight="1">
      <c r="A56" s="4648"/>
      <c r="B56" s="2529" t="s">
        <v>67</v>
      </c>
      <c r="C56" s="2530">
        <v>1</v>
      </c>
      <c r="D56" s="2531">
        <v>1.1141065682132998</v>
      </c>
      <c r="E56" s="2532">
        <v>0</v>
      </c>
      <c r="F56" s="2532">
        <v>1</v>
      </c>
      <c r="G56" s="2532">
        <v>0</v>
      </c>
      <c r="H56" s="2532">
        <v>0</v>
      </c>
      <c r="I56" s="2532">
        <v>0</v>
      </c>
      <c r="J56" s="2532">
        <v>0</v>
      </c>
      <c r="K56" s="2532">
        <v>0</v>
      </c>
      <c r="L56" s="2533">
        <v>0</v>
      </c>
      <c r="M56" s="2530">
        <f t="shared" si="0"/>
        <v>0.43194678415619192</v>
      </c>
    </row>
    <row r="57" spans="1:13" ht="27" customHeight="1">
      <c r="A57" s="4648" t="s">
        <v>68</v>
      </c>
      <c r="B57" s="2529" t="s">
        <v>17</v>
      </c>
      <c r="C57" s="2530">
        <v>1</v>
      </c>
      <c r="D57" s="2531">
        <v>1.1141065682132998</v>
      </c>
      <c r="E57" s="2532">
        <v>0</v>
      </c>
      <c r="F57" s="2532">
        <v>1</v>
      </c>
      <c r="G57" s="2532">
        <v>0</v>
      </c>
      <c r="H57" s="2532">
        <v>0</v>
      </c>
      <c r="I57" s="2532">
        <v>0</v>
      </c>
      <c r="J57" s="2532">
        <v>0</v>
      </c>
      <c r="K57" s="2532">
        <v>0</v>
      </c>
      <c r="L57" s="2533">
        <v>0</v>
      </c>
      <c r="M57" s="2530">
        <f t="shared" si="0"/>
        <v>0.43194678415619192</v>
      </c>
    </row>
    <row r="58" spans="1:13" ht="27" customHeight="1">
      <c r="A58" s="4648"/>
      <c r="B58" s="2529" t="s">
        <v>18</v>
      </c>
      <c r="C58" s="2530">
        <v>4</v>
      </c>
      <c r="D58" s="2531">
        <v>7.3922444615159995</v>
      </c>
      <c r="E58" s="2532">
        <v>0.11392227967796317</v>
      </c>
      <c r="F58" s="2532">
        <v>0</v>
      </c>
      <c r="G58" s="2532">
        <v>0.13651246676284121</v>
      </c>
      <c r="H58" s="2532">
        <v>0</v>
      </c>
      <c r="I58" s="2532">
        <v>0</v>
      </c>
      <c r="J58" s="2532">
        <v>0.74956525355919568</v>
      </c>
      <c r="K58" s="2532">
        <v>0</v>
      </c>
      <c r="L58" s="2533">
        <v>0</v>
      </c>
      <c r="M58" s="2530">
        <f t="shared" si="0"/>
        <v>1.7277871366247677</v>
      </c>
    </row>
    <row r="59" spans="1:13" ht="27" customHeight="1">
      <c r="A59" s="4648" t="s">
        <v>69</v>
      </c>
      <c r="B59" s="2529" t="s">
        <v>17</v>
      </c>
      <c r="C59" s="2530">
        <v>2</v>
      </c>
      <c r="D59" s="2531">
        <v>3.8326322170973999</v>
      </c>
      <c r="E59" s="2532">
        <v>0</v>
      </c>
      <c r="F59" s="2532">
        <v>0.29068966316237244</v>
      </c>
      <c r="G59" s="2532">
        <v>0</v>
      </c>
      <c r="H59" s="2532">
        <v>0</v>
      </c>
      <c r="I59" s="2532">
        <v>0</v>
      </c>
      <c r="J59" s="2532">
        <v>0.70931033683762768</v>
      </c>
      <c r="K59" s="2532">
        <v>0</v>
      </c>
      <c r="L59" s="2533">
        <v>0</v>
      </c>
      <c r="M59" s="2530">
        <f t="shared" si="0"/>
        <v>0.86389356831238384</v>
      </c>
    </row>
    <row r="60" spans="1:13" ht="27" customHeight="1">
      <c r="A60" s="4648"/>
      <c r="B60" s="2529" t="s">
        <v>18</v>
      </c>
      <c r="C60" s="2530">
        <v>3</v>
      </c>
      <c r="D60" s="2531">
        <v>4.6737188126318996</v>
      </c>
      <c r="E60" s="2532">
        <v>0.18018656550680828</v>
      </c>
      <c r="F60" s="2532">
        <v>0</v>
      </c>
      <c r="G60" s="2532">
        <v>0.21591661090694267</v>
      </c>
      <c r="H60" s="2532">
        <v>0</v>
      </c>
      <c r="I60" s="2532">
        <v>0</v>
      </c>
      <c r="J60" s="2532">
        <v>0.60389682358624908</v>
      </c>
      <c r="K60" s="2532">
        <v>0</v>
      </c>
      <c r="L60" s="2533">
        <v>0</v>
      </c>
      <c r="M60" s="2530">
        <f t="shared" si="0"/>
        <v>1.2958403524685758</v>
      </c>
    </row>
    <row r="61" spans="1:13" ht="27" customHeight="1">
      <c r="A61" s="4648" t="s">
        <v>70</v>
      </c>
      <c r="B61" s="2529" t="s">
        <v>17</v>
      </c>
      <c r="C61" s="2530">
        <v>1</v>
      </c>
      <c r="D61" s="2531">
        <v>1.1141065682132998</v>
      </c>
      <c r="E61" s="2532">
        <v>0</v>
      </c>
      <c r="F61" s="2532">
        <v>1</v>
      </c>
      <c r="G61" s="2532">
        <v>0</v>
      </c>
      <c r="H61" s="2532">
        <v>0</v>
      </c>
      <c r="I61" s="2532">
        <v>0</v>
      </c>
      <c r="J61" s="2532">
        <v>0</v>
      </c>
      <c r="K61" s="2532">
        <v>0</v>
      </c>
      <c r="L61" s="2533">
        <v>0</v>
      </c>
      <c r="M61" s="2530">
        <f t="shared" si="0"/>
        <v>0.43194678415619192</v>
      </c>
    </row>
    <row r="62" spans="1:13" ht="27" customHeight="1">
      <c r="A62" s="4648"/>
      <c r="B62" s="2529" t="s">
        <v>18</v>
      </c>
      <c r="C62" s="2530">
        <v>4</v>
      </c>
      <c r="D62" s="2531">
        <v>7.3922444615159995</v>
      </c>
      <c r="E62" s="2532">
        <v>0.11392227967796317</v>
      </c>
      <c r="F62" s="2532">
        <v>0</v>
      </c>
      <c r="G62" s="2532">
        <v>0.13651246676284121</v>
      </c>
      <c r="H62" s="2532">
        <v>0</v>
      </c>
      <c r="I62" s="2532">
        <v>0</v>
      </c>
      <c r="J62" s="2532">
        <v>0.74956525355919568</v>
      </c>
      <c r="K62" s="2532">
        <v>0</v>
      </c>
      <c r="L62" s="2533">
        <v>0</v>
      </c>
      <c r="M62" s="2530">
        <f t="shared" si="0"/>
        <v>1.7277871366247677</v>
      </c>
    </row>
    <row r="63" spans="1:13" ht="27" customHeight="1">
      <c r="A63" s="4648" t="s">
        <v>71</v>
      </c>
      <c r="B63" s="2529" t="s">
        <v>17</v>
      </c>
      <c r="C63" s="2530">
        <v>3</v>
      </c>
      <c r="D63" s="2531">
        <v>4.945684039852499</v>
      </c>
      <c r="E63" s="2532">
        <v>0</v>
      </c>
      <c r="F63" s="2532">
        <v>0.22526844805203672</v>
      </c>
      <c r="G63" s="2532">
        <v>0.20404326645694831</v>
      </c>
      <c r="H63" s="2532">
        <v>0</v>
      </c>
      <c r="I63" s="2532">
        <v>0</v>
      </c>
      <c r="J63" s="2532">
        <v>0.57068828549101502</v>
      </c>
      <c r="K63" s="2532">
        <v>0</v>
      </c>
      <c r="L63" s="2533">
        <v>0</v>
      </c>
      <c r="M63" s="2530">
        <f t="shared" si="0"/>
        <v>1.2958403524685758</v>
      </c>
    </row>
    <row r="64" spans="1:13" ht="27" customHeight="1">
      <c r="A64" s="4648"/>
      <c r="B64" s="2529" t="s">
        <v>18</v>
      </c>
      <c r="C64" s="2530">
        <v>2</v>
      </c>
      <c r="D64" s="2531">
        <v>3.5606669898768</v>
      </c>
      <c r="E64" s="2532">
        <v>0.2365122443033737</v>
      </c>
      <c r="F64" s="2532">
        <v>0</v>
      </c>
      <c r="G64" s="2532">
        <v>0</v>
      </c>
      <c r="H64" s="2532">
        <v>0</v>
      </c>
      <c r="I64" s="2532">
        <v>0</v>
      </c>
      <c r="J64" s="2532">
        <v>0.7634877556966263</v>
      </c>
      <c r="K64" s="2532">
        <v>0</v>
      </c>
      <c r="L64" s="2533">
        <v>0</v>
      </c>
      <c r="M64" s="2530">
        <f t="shared" si="0"/>
        <v>0.86389356831238384</v>
      </c>
    </row>
    <row r="65" spans="1:13" ht="27" customHeight="1">
      <c r="A65" s="4648" t="s">
        <v>72</v>
      </c>
      <c r="B65" s="2529" t="s">
        <v>17</v>
      </c>
      <c r="C65" s="2530">
        <v>3</v>
      </c>
      <c r="D65" s="2531">
        <v>4.6747735580900995</v>
      </c>
      <c r="E65" s="2532">
        <v>0.18014591092552529</v>
      </c>
      <c r="F65" s="2532">
        <v>0.23832310899535275</v>
      </c>
      <c r="G65" s="2532">
        <v>0</v>
      </c>
      <c r="H65" s="2532">
        <v>0</v>
      </c>
      <c r="I65" s="2532">
        <v>0</v>
      </c>
      <c r="J65" s="2532">
        <v>0.58153098007912196</v>
      </c>
      <c r="K65" s="2532">
        <v>0</v>
      </c>
      <c r="L65" s="2533">
        <v>0</v>
      </c>
      <c r="M65" s="2530">
        <f t="shared" si="0"/>
        <v>1.2958403524685758</v>
      </c>
    </row>
    <row r="66" spans="1:13" ht="27" customHeight="1">
      <c r="A66" s="4648"/>
      <c r="B66" s="2529" t="s">
        <v>18</v>
      </c>
      <c r="C66" s="2530">
        <v>2</v>
      </c>
      <c r="D66" s="2531">
        <v>3.8315774716391995</v>
      </c>
      <c r="E66" s="2532">
        <v>0</v>
      </c>
      <c r="F66" s="2532">
        <v>0</v>
      </c>
      <c r="G66" s="2532">
        <v>0.26337286243719854</v>
      </c>
      <c r="H66" s="2532">
        <v>0</v>
      </c>
      <c r="I66" s="2532">
        <v>0</v>
      </c>
      <c r="J66" s="2532">
        <v>0.7366271375628014</v>
      </c>
      <c r="K66" s="2532">
        <v>0</v>
      </c>
      <c r="L66" s="2533">
        <v>0</v>
      </c>
      <c r="M66" s="2530">
        <f t="shared" si="0"/>
        <v>0.86389356831238384</v>
      </c>
    </row>
    <row r="67" spans="1:13" ht="27" customHeight="1">
      <c r="A67" s="4648" t="s">
        <v>73</v>
      </c>
      <c r="B67" s="2529" t="s">
        <v>17</v>
      </c>
      <c r="C67" s="2530">
        <v>1</v>
      </c>
      <c r="D67" s="2531">
        <v>2.7185256488840999</v>
      </c>
      <c r="E67" s="2532">
        <v>0</v>
      </c>
      <c r="F67" s="2532">
        <v>0</v>
      </c>
      <c r="G67" s="2532">
        <v>0</v>
      </c>
      <c r="H67" s="2532">
        <v>0</v>
      </c>
      <c r="I67" s="2532">
        <v>0</v>
      </c>
      <c r="J67" s="2532">
        <v>1</v>
      </c>
      <c r="K67" s="2532">
        <v>0</v>
      </c>
      <c r="L67" s="2533">
        <v>0</v>
      </c>
      <c r="M67" s="2530">
        <f t="shared" si="0"/>
        <v>0.43194678415619192</v>
      </c>
    </row>
    <row r="68" spans="1:13" ht="27" customHeight="1">
      <c r="A68" s="4648"/>
      <c r="B68" s="2529" t="s">
        <v>18</v>
      </c>
      <c r="C68" s="2530">
        <v>4</v>
      </c>
      <c r="D68" s="2531">
        <v>5.7878253808451996</v>
      </c>
      <c r="E68" s="2532">
        <v>0.1455022025681296</v>
      </c>
      <c r="F68" s="2532">
        <v>0.19249139269136106</v>
      </c>
      <c r="G68" s="2532">
        <v>0.17435452176826655</v>
      </c>
      <c r="H68" s="2532">
        <v>0</v>
      </c>
      <c r="I68" s="2532">
        <v>0</v>
      </c>
      <c r="J68" s="2532">
        <v>0.48765188297224277</v>
      </c>
      <c r="K68" s="2532">
        <v>0</v>
      </c>
      <c r="L68" s="2533">
        <v>0</v>
      </c>
      <c r="M68" s="2530">
        <f t="shared" si="0"/>
        <v>1.7277871366247677</v>
      </c>
    </row>
    <row r="69" spans="1:13" ht="21" customHeight="1">
      <c r="A69" s="4648" t="s">
        <v>74</v>
      </c>
      <c r="B69" s="2529" t="s">
        <v>17</v>
      </c>
      <c r="C69" s="2530">
        <v>0</v>
      </c>
      <c r="D69" s="2531">
        <v>0</v>
      </c>
      <c r="E69" s="2532">
        <v>0</v>
      </c>
      <c r="F69" s="2532">
        <v>0</v>
      </c>
      <c r="G69" s="2532">
        <v>0</v>
      </c>
      <c r="H69" s="2532">
        <v>0</v>
      </c>
      <c r="I69" s="2532">
        <v>0</v>
      </c>
      <c r="J69" s="2532">
        <v>0</v>
      </c>
      <c r="K69" s="2532">
        <v>0</v>
      </c>
      <c r="L69" s="2533">
        <v>0</v>
      </c>
      <c r="M69" s="2530">
        <f t="shared" ref="M69:M78" si="1">C69/$P$5</f>
        <v>0</v>
      </c>
    </row>
    <row r="70" spans="1:13" ht="21" customHeight="1">
      <c r="A70" s="4648"/>
      <c r="B70" s="2529" t="s">
        <v>18</v>
      </c>
      <c r="C70" s="2530">
        <v>5</v>
      </c>
      <c r="D70" s="2531">
        <v>8.5063510297292986</v>
      </c>
      <c r="E70" s="2532">
        <v>9.9001479958851391E-2</v>
      </c>
      <c r="F70" s="2532">
        <v>0.1309735001905693</v>
      </c>
      <c r="G70" s="2532">
        <v>0.11863295117126317</v>
      </c>
      <c r="H70" s="2532">
        <v>0</v>
      </c>
      <c r="I70" s="2532">
        <v>0</v>
      </c>
      <c r="J70" s="2532">
        <v>0.65139206867931632</v>
      </c>
      <c r="K70" s="2532">
        <v>0</v>
      </c>
      <c r="L70" s="2533">
        <v>0</v>
      </c>
      <c r="M70" s="2530">
        <f t="shared" si="1"/>
        <v>2.1597339207809596</v>
      </c>
    </row>
    <row r="71" spans="1:13" ht="21" customHeight="1">
      <c r="A71" s="4648" t="s">
        <v>75</v>
      </c>
      <c r="B71" s="2529" t="s">
        <v>76</v>
      </c>
      <c r="C71" s="2530">
        <v>0</v>
      </c>
      <c r="D71" s="2531">
        <v>0</v>
      </c>
      <c r="E71" s="2532">
        <v>0</v>
      </c>
      <c r="F71" s="2532">
        <v>0</v>
      </c>
      <c r="G71" s="2532">
        <v>0</v>
      </c>
      <c r="H71" s="2532">
        <v>0</v>
      </c>
      <c r="I71" s="2532">
        <v>0</v>
      </c>
      <c r="J71" s="2532">
        <v>0</v>
      </c>
      <c r="K71" s="2532">
        <v>0</v>
      </c>
      <c r="L71" s="2533">
        <v>0</v>
      </c>
      <c r="M71" s="2530">
        <f t="shared" si="1"/>
        <v>0</v>
      </c>
    </row>
    <row r="72" spans="1:13" ht="21" customHeight="1">
      <c r="A72" s="4648"/>
      <c r="B72" s="2529" t="s">
        <v>77</v>
      </c>
      <c r="C72" s="2530">
        <v>1</v>
      </c>
      <c r="D72" s="2531">
        <v>1.1141065682132998</v>
      </c>
      <c r="E72" s="2532">
        <v>0</v>
      </c>
      <c r="F72" s="2532">
        <v>1</v>
      </c>
      <c r="G72" s="2532">
        <v>0</v>
      </c>
      <c r="H72" s="2532">
        <v>0</v>
      </c>
      <c r="I72" s="2532">
        <v>0</v>
      </c>
      <c r="J72" s="2532">
        <v>0</v>
      </c>
      <c r="K72" s="2532">
        <v>0</v>
      </c>
      <c r="L72" s="2533">
        <v>0</v>
      </c>
      <c r="M72" s="2530">
        <f t="shared" si="1"/>
        <v>0.43194678415619192</v>
      </c>
    </row>
    <row r="73" spans="1:13" ht="21" customHeight="1">
      <c r="A73" s="4648"/>
      <c r="B73" s="2529" t="s">
        <v>78</v>
      </c>
      <c r="C73" s="2530">
        <v>0</v>
      </c>
      <c r="D73" s="2531">
        <v>0</v>
      </c>
      <c r="E73" s="2532">
        <v>0</v>
      </c>
      <c r="F73" s="2532">
        <v>0</v>
      </c>
      <c r="G73" s="2532">
        <v>0</v>
      </c>
      <c r="H73" s="2532">
        <v>0</v>
      </c>
      <c r="I73" s="2532">
        <v>0</v>
      </c>
      <c r="J73" s="2532">
        <v>0</v>
      </c>
      <c r="K73" s="2532">
        <v>0</v>
      </c>
      <c r="L73" s="2533">
        <v>0</v>
      </c>
      <c r="M73" s="2530">
        <f t="shared" si="1"/>
        <v>0</v>
      </c>
    </row>
    <row r="74" spans="1:13" ht="21" customHeight="1">
      <c r="A74" s="4648"/>
      <c r="B74" s="2529" t="s">
        <v>79</v>
      </c>
      <c r="C74" s="2530">
        <v>1</v>
      </c>
      <c r="D74" s="2531">
        <v>2.8224439452836996</v>
      </c>
      <c r="E74" s="2532">
        <v>0</v>
      </c>
      <c r="F74" s="2532">
        <v>0</v>
      </c>
      <c r="G74" s="2532">
        <v>0</v>
      </c>
      <c r="H74" s="2532">
        <v>0</v>
      </c>
      <c r="I74" s="2532">
        <v>0</v>
      </c>
      <c r="J74" s="2532">
        <v>1</v>
      </c>
      <c r="K74" s="2532">
        <v>0</v>
      </c>
      <c r="L74" s="2533">
        <v>0</v>
      </c>
      <c r="M74" s="2530">
        <f t="shared" si="1"/>
        <v>0.43194678415619192</v>
      </c>
    </row>
    <row r="75" spans="1:13" ht="21" customHeight="1">
      <c r="A75" s="4648"/>
      <c r="B75" s="2529" t="s">
        <v>80</v>
      </c>
      <c r="C75" s="2530">
        <v>2</v>
      </c>
      <c r="D75" s="2531">
        <v>3.7276591752395998</v>
      </c>
      <c r="E75" s="2532">
        <v>0</v>
      </c>
      <c r="F75" s="2532">
        <v>0</v>
      </c>
      <c r="G75" s="2532">
        <v>0.27071507316401494</v>
      </c>
      <c r="H75" s="2532">
        <v>0</v>
      </c>
      <c r="I75" s="2532">
        <v>0</v>
      </c>
      <c r="J75" s="2532">
        <v>0.72928492683598511</v>
      </c>
      <c r="K75" s="2532">
        <v>0</v>
      </c>
      <c r="L75" s="2533">
        <v>0</v>
      </c>
      <c r="M75" s="2530">
        <f t="shared" si="1"/>
        <v>0.86389356831238384</v>
      </c>
    </row>
    <row r="76" spans="1:13" ht="21" customHeight="1">
      <c r="A76" s="4648"/>
      <c r="B76" s="2529" t="s">
        <v>81</v>
      </c>
      <c r="C76" s="2530">
        <v>1</v>
      </c>
      <c r="D76" s="2531">
        <v>0.84214134099269999</v>
      </c>
      <c r="E76" s="2532">
        <v>1</v>
      </c>
      <c r="F76" s="2532">
        <v>0</v>
      </c>
      <c r="G76" s="2532">
        <v>0</v>
      </c>
      <c r="H76" s="2532">
        <v>0</v>
      </c>
      <c r="I76" s="2532">
        <v>0</v>
      </c>
      <c r="J76" s="2532">
        <v>0</v>
      </c>
      <c r="K76" s="2532">
        <v>0</v>
      </c>
      <c r="L76" s="2533">
        <v>0</v>
      </c>
      <c r="M76" s="2530">
        <f t="shared" si="1"/>
        <v>0.43194678415619192</v>
      </c>
    </row>
    <row r="77" spans="1:13" ht="21" customHeight="1">
      <c r="A77" s="4648"/>
      <c r="B77" s="2529" t="s">
        <v>82</v>
      </c>
      <c r="C77" s="2530">
        <v>0</v>
      </c>
      <c r="D77" s="2531">
        <v>0</v>
      </c>
      <c r="E77" s="2532">
        <v>0</v>
      </c>
      <c r="F77" s="2532">
        <v>0</v>
      </c>
      <c r="G77" s="2532">
        <v>0</v>
      </c>
      <c r="H77" s="2532">
        <v>0</v>
      </c>
      <c r="I77" s="2532">
        <v>0</v>
      </c>
      <c r="J77" s="2532">
        <v>0</v>
      </c>
      <c r="K77" s="2532">
        <v>0</v>
      </c>
      <c r="L77" s="2533">
        <v>0</v>
      </c>
      <c r="M77" s="2530">
        <f t="shared" si="1"/>
        <v>0</v>
      </c>
    </row>
    <row r="78" spans="1:13" ht="21" customHeight="1">
      <c r="A78" s="4649"/>
      <c r="B78" s="2534" t="s">
        <v>83</v>
      </c>
      <c r="C78" s="2535">
        <v>0</v>
      </c>
      <c r="D78" s="2536">
        <v>0</v>
      </c>
      <c r="E78" s="2537">
        <v>0</v>
      </c>
      <c r="F78" s="2537">
        <v>0</v>
      </c>
      <c r="G78" s="2537">
        <v>0</v>
      </c>
      <c r="H78" s="2537">
        <v>0</v>
      </c>
      <c r="I78" s="2537">
        <v>0</v>
      </c>
      <c r="J78" s="2537">
        <v>0</v>
      </c>
      <c r="K78" s="2537">
        <v>0</v>
      </c>
      <c r="L78" s="2538">
        <v>0</v>
      </c>
      <c r="M78" s="2535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23" priority="1">
      <formula>IF((E$4-E5)/SQRT(((E$4+E5)/2)*(((1-E$4)+(1-E5))/2)*(1/$M$4+1/$M5))&gt;1.96,1,)</formula>
    </cfRule>
    <cfRule type="expression" dxfId="422" priority="2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Munka204">
    <tabColor theme="3" tint="0.79998168889431442"/>
  </sheetPr>
  <dimension ref="A1:M78"/>
  <sheetViews>
    <sheetView workbookViewId="0">
      <selection activeCell="F26" sqref="F26"/>
    </sheetView>
  </sheetViews>
  <sheetFormatPr defaultColWidth="11.42578125" defaultRowHeight="15"/>
  <cols>
    <col min="1" max="1" width="38.42578125" style="15" customWidth="1"/>
    <col min="2" max="2" width="30.42578125" customWidth="1"/>
    <col min="3" max="3" width="16" customWidth="1"/>
    <col min="4" max="4" width="14.42578125" customWidth="1"/>
    <col min="5" max="5" width="18.42578125" customWidth="1"/>
    <col min="6" max="6" width="17.42578125" customWidth="1"/>
    <col min="7" max="7" width="17" customWidth="1"/>
    <col min="8" max="8" width="13.42578125" customWidth="1"/>
    <col min="9" max="9" width="14.42578125" customWidth="1"/>
    <col min="10" max="10" width="13.42578125" customWidth="1"/>
    <col min="12" max="12" width="13.42578125" customWidth="1"/>
    <col min="13" max="13" width="0" hidden="1" customWidth="1"/>
  </cols>
  <sheetData>
    <row r="1" spans="1:13" ht="57" customHeight="1">
      <c r="A1" s="7339" t="s">
        <v>0</v>
      </c>
      <c r="B1" s="7340"/>
      <c r="C1" s="7345"/>
      <c r="D1" s="7346"/>
      <c r="E1" s="7346" t="s">
        <v>295</v>
      </c>
      <c r="F1" s="7346"/>
      <c r="G1" s="7346"/>
      <c r="H1" s="7346"/>
      <c r="I1" s="7346"/>
      <c r="J1" s="7346"/>
      <c r="K1" s="7346"/>
      <c r="L1" s="7347"/>
    </row>
    <row r="2" spans="1:13" ht="47.25">
      <c r="A2" s="7341"/>
      <c r="B2" s="7342"/>
      <c r="C2" s="7348" t="s">
        <v>1</v>
      </c>
      <c r="D2" s="7350" t="s">
        <v>2</v>
      </c>
      <c r="E2" s="2150" t="s">
        <v>26</v>
      </c>
      <c r="F2" s="2150" t="s">
        <v>27</v>
      </c>
      <c r="G2" s="2150" t="s">
        <v>28</v>
      </c>
      <c r="H2" s="2150" t="s">
        <v>296</v>
      </c>
      <c r="I2" s="2150" t="s">
        <v>29</v>
      </c>
      <c r="J2" s="2150" t="s">
        <v>297</v>
      </c>
      <c r="K2" s="2150" t="s">
        <v>30</v>
      </c>
      <c r="L2" s="2151" t="s">
        <v>8</v>
      </c>
    </row>
    <row r="3" spans="1:13" ht="31.5">
      <c r="A3" s="7343"/>
      <c r="B3" s="7344"/>
      <c r="C3" s="7349"/>
      <c r="D3" s="7351"/>
      <c r="E3" s="2152" t="s">
        <v>94</v>
      </c>
      <c r="F3" s="2152" t="s">
        <v>94</v>
      </c>
      <c r="G3" s="2152" t="s">
        <v>94</v>
      </c>
      <c r="H3" s="2152" t="s">
        <v>94</v>
      </c>
      <c r="I3" s="2152" t="s">
        <v>94</v>
      </c>
      <c r="J3" s="2152" t="s">
        <v>94</v>
      </c>
      <c r="K3" s="2152" t="s">
        <v>94</v>
      </c>
      <c r="L3" s="2153" t="s">
        <v>94</v>
      </c>
      <c r="M3" s="2155" t="s">
        <v>85</v>
      </c>
    </row>
    <row r="4" spans="1:13" ht="15.75">
      <c r="A4" s="2154" t="s">
        <v>10</v>
      </c>
      <c r="B4" s="2156" t="s">
        <v>10</v>
      </c>
      <c r="C4" s="1986">
        <v>3003</v>
      </c>
      <c r="D4" s="1987">
        <v>4009.7990216185763</v>
      </c>
      <c r="E4" s="1988">
        <v>0.14849991225500747</v>
      </c>
      <c r="F4" s="1988">
        <v>0.18264757226316522</v>
      </c>
      <c r="G4" s="1988">
        <v>0.39180404802512669</v>
      </c>
      <c r="H4" s="1988">
        <v>3.9451761091441762E-3</v>
      </c>
      <c r="I4" s="1988">
        <v>0.26429323542771938</v>
      </c>
      <c r="J4" s="1988">
        <v>3.9072991741800163E-3</v>
      </c>
      <c r="K4" s="1988">
        <v>3.7881908280200101E-3</v>
      </c>
      <c r="L4" s="1989">
        <v>1.1145659176374355E-3</v>
      </c>
      <c r="M4" s="163">
        <f>C4/2.3151</f>
        <v>1297.1361928210445</v>
      </c>
    </row>
    <row r="5" spans="1:13">
      <c r="A5" s="7337" t="s">
        <v>11</v>
      </c>
      <c r="B5" s="1990" t="s">
        <v>12</v>
      </c>
      <c r="C5" s="1991">
        <v>1033</v>
      </c>
      <c r="D5" s="1992">
        <v>1421.6095980229966</v>
      </c>
      <c r="E5" s="1993">
        <v>0.16492256336980837</v>
      </c>
      <c r="F5" s="1993">
        <v>0.21441300929525442</v>
      </c>
      <c r="G5" s="1993">
        <v>0.35040854037483427</v>
      </c>
      <c r="H5" s="1993">
        <v>5.799261573499687E-3</v>
      </c>
      <c r="I5" s="1993">
        <v>0.25503180279309157</v>
      </c>
      <c r="J5" s="1993">
        <v>6.1251358385302932E-3</v>
      </c>
      <c r="K5" s="1993">
        <v>2.2928383260644477E-3</v>
      </c>
      <c r="L5" s="1994">
        <v>1.0068484289148317E-3</v>
      </c>
      <c r="M5" s="163">
        <f t="shared" ref="M5:M68" si="0">C5/2.3151</f>
        <v>446.20102803334623</v>
      </c>
    </row>
    <row r="6" spans="1:13">
      <c r="A6" s="7337"/>
      <c r="B6" s="1990" t="s">
        <v>13</v>
      </c>
      <c r="C6" s="1991">
        <v>878</v>
      </c>
      <c r="D6" s="1992">
        <v>1125.6457743997478</v>
      </c>
      <c r="E6" s="1993">
        <v>0.14170116046470713</v>
      </c>
      <c r="F6" s="1993">
        <v>0.16629545529035364</v>
      </c>
      <c r="G6" s="1993">
        <v>0.39596573708783017</v>
      </c>
      <c r="H6" s="1993">
        <v>2.361075148832003E-3</v>
      </c>
      <c r="I6" s="1993">
        <v>0.28436550323365117</v>
      </c>
      <c r="J6" s="1993">
        <v>1.8698178024350177E-3</v>
      </c>
      <c r="K6" s="1993">
        <v>5.6490679040210193E-3</v>
      </c>
      <c r="L6" s="1994">
        <v>1.7921830681693462E-3</v>
      </c>
      <c r="M6" s="163">
        <f t="shared" si="0"/>
        <v>379.24927648913649</v>
      </c>
    </row>
    <row r="7" spans="1:13">
      <c r="A7" s="7337"/>
      <c r="B7" s="1990" t="s">
        <v>14</v>
      </c>
      <c r="C7" s="1991">
        <v>780</v>
      </c>
      <c r="D7" s="1992">
        <v>990.55570333605897</v>
      </c>
      <c r="E7" s="1993">
        <v>0.15410997571118443</v>
      </c>
      <c r="F7" s="1993">
        <v>0.18831281784887627</v>
      </c>
      <c r="G7" s="1993">
        <v>0.38873528298672705</v>
      </c>
      <c r="H7" s="1993">
        <v>4.964226754075764E-3</v>
      </c>
      <c r="I7" s="1993">
        <v>0.25928870515097013</v>
      </c>
      <c r="J7" s="1993">
        <v>2.3979956770515233E-3</v>
      </c>
      <c r="K7" s="1993">
        <v>2.1909958711152826E-3</v>
      </c>
      <c r="L7" s="1994">
        <v>0</v>
      </c>
      <c r="M7" s="163">
        <f t="shared" si="0"/>
        <v>336.91849164182969</v>
      </c>
    </row>
    <row r="8" spans="1:13">
      <c r="A8" s="7337"/>
      <c r="B8" s="1990" t="s">
        <v>15</v>
      </c>
      <c r="C8" s="1991">
        <v>312</v>
      </c>
      <c r="D8" s="1992">
        <v>471.98794585976924</v>
      </c>
      <c r="E8" s="1993">
        <v>0.1034761086497631</v>
      </c>
      <c r="F8" s="1993">
        <v>0.11407993106196873</v>
      </c>
      <c r="G8" s="1993">
        <v>0.51300088471482752</v>
      </c>
      <c r="H8" s="1993">
        <v>0</v>
      </c>
      <c r="I8" s="1993">
        <v>0.25482084117569476</v>
      </c>
      <c r="J8" s="1993">
        <v>5.2540149120642466E-3</v>
      </c>
      <c r="K8" s="1993">
        <v>7.2061374937823566E-3</v>
      </c>
      <c r="L8" s="1994">
        <v>2.1620819918987729E-3</v>
      </c>
      <c r="M8" s="163">
        <f t="shared" si="0"/>
        <v>134.76739665673188</v>
      </c>
    </row>
    <row r="9" spans="1:13">
      <c r="A9" s="7337" t="s">
        <v>16</v>
      </c>
      <c r="B9" s="1990" t="s">
        <v>17</v>
      </c>
      <c r="C9" s="1991">
        <v>2358</v>
      </c>
      <c r="D9" s="1992">
        <v>2988.4208592414593</v>
      </c>
      <c r="E9" s="1993">
        <v>0.14985907534909892</v>
      </c>
      <c r="F9" s="1993">
        <v>0.18193237290624231</v>
      </c>
      <c r="G9" s="1993">
        <v>0.38401086054570965</v>
      </c>
      <c r="H9" s="1993">
        <v>4.0252013154596904E-3</v>
      </c>
      <c r="I9" s="1993">
        <v>0.27114627354901982</v>
      </c>
      <c r="J9" s="1993">
        <v>4.4529620608886565E-3</v>
      </c>
      <c r="K9" s="1993">
        <v>3.4192305097285815E-3</v>
      </c>
      <c r="L9" s="1994">
        <v>1.154023763845188E-3</v>
      </c>
      <c r="M9" s="163">
        <f t="shared" si="0"/>
        <v>1018.5305170403005</v>
      </c>
    </row>
    <row r="10" spans="1:13">
      <c r="A10" s="7337"/>
      <c r="B10" s="1990" t="s">
        <v>18</v>
      </c>
      <c r="C10" s="1991">
        <v>645</v>
      </c>
      <c r="D10" s="1992">
        <v>1021.3781623771297</v>
      </c>
      <c r="E10" s="1993">
        <v>0.14452317622215216</v>
      </c>
      <c r="F10" s="1993">
        <v>0.18474015340056449</v>
      </c>
      <c r="G10" s="1993">
        <v>0.41460591013783676</v>
      </c>
      <c r="H10" s="1993">
        <v>3.7110326697917585E-3</v>
      </c>
      <c r="I10" s="1993">
        <v>0.24424212916242477</v>
      </c>
      <c r="J10" s="1993">
        <v>2.310759897327964E-3</v>
      </c>
      <c r="K10" s="1993">
        <v>4.8677211646078224E-3</v>
      </c>
      <c r="L10" s="1994">
        <v>9.991173452951732E-4</v>
      </c>
      <c r="M10" s="163">
        <f t="shared" si="0"/>
        <v>278.60567578074381</v>
      </c>
    </row>
    <row r="11" spans="1:13">
      <c r="A11" s="7337" t="s">
        <v>19</v>
      </c>
      <c r="B11" s="1990" t="s">
        <v>20</v>
      </c>
      <c r="C11" s="1991">
        <v>467</v>
      </c>
      <c r="D11" s="1992">
        <v>732.18497205066751</v>
      </c>
      <c r="E11" s="1993">
        <v>0.19171600039395603</v>
      </c>
      <c r="F11" s="1993">
        <v>0.25430623106870859</v>
      </c>
      <c r="G11" s="1993">
        <v>0.3427317830496312</v>
      </c>
      <c r="H11" s="1993">
        <v>2.7257019624569619E-3</v>
      </c>
      <c r="I11" s="1993">
        <v>0.2007523119996231</v>
      </c>
      <c r="J11" s="1993">
        <v>5.8087085491190437E-3</v>
      </c>
      <c r="K11" s="1993">
        <v>1.959262976504015E-3</v>
      </c>
      <c r="L11" s="1994">
        <v>0</v>
      </c>
      <c r="M11" s="163">
        <f t="shared" si="0"/>
        <v>201.71914820094162</v>
      </c>
    </row>
    <row r="12" spans="1:13" ht="30">
      <c r="A12" s="7337"/>
      <c r="B12" s="1990" t="s">
        <v>21</v>
      </c>
      <c r="C12" s="1991">
        <v>902</v>
      </c>
      <c r="D12" s="1992">
        <v>1112.1597049847758</v>
      </c>
      <c r="E12" s="1993">
        <v>0.14607911520595115</v>
      </c>
      <c r="F12" s="1993">
        <v>0.15723156182186038</v>
      </c>
      <c r="G12" s="1993">
        <v>0.41634113675176421</v>
      </c>
      <c r="H12" s="1993">
        <v>2.5775808073313909E-3</v>
      </c>
      <c r="I12" s="1993">
        <v>0.26872463794106793</v>
      </c>
      <c r="J12" s="1993">
        <v>3.3104460135020795E-3</v>
      </c>
      <c r="K12" s="1993">
        <v>4.6684765424807161E-3</v>
      </c>
      <c r="L12" s="1994">
        <v>1.0670449160428311E-3</v>
      </c>
      <c r="M12" s="163">
        <f t="shared" si="0"/>
        <v>389.61599930888514</v>
      </c>
    </row>
    <row r="13" spans="1:13">
      <c r="A13" s="7337"/>
      <c r="B13" s="1990" t="s">
        <v>22</v>
      </c>
      <c r="C13" s="1991">
        <v>647</v>
      </c>
      <c r="D13" s="1992">
        <v>1026.5741865167854</v>
      </c>
      <c r="E13" s="1993">
        <v>0.14379166950568387</v>
      </c>
      <c r="F13" s="1993">
        <v>0.18380508771389448</v>
      </c>
      <c r="G13" s="1993">
        <v>0.4141062178644111</v>
      </c>
      <c r="H13" s="1993">
        <v>3.6922492096302328E-3</v>
      </c>
      <c r="I13" s="1993">
        <v>0.24646856836400122</v>
      </c>
      <c r="J13" s="1993">
        <v>2.2990639435769701E-3</v>
      </c>
      <c r="K13" s="1993">
        <v>4.8430831043403668E-3</v>
      </c>
      <c r="L13" s="1994">
        <v>9.9406029446271718E-4</v>
      </c>
      <c r="M13" s="163">
        <f t="shared" si="0"/>
        <v>279.4695693490562</v>
      </c>
    </row>
    <row r="14" spans="1:13" ht="30">
      <c r="A14" s="7337"/>
      <c r="B14" s="1990" t="s">
        <v>23</v>
      </c>
      <c r="C14" s="1991">
        <v>421</v>
      </c>
      <c r="D14" s="1992">
        <v>449.45553209401243</v>
      </c>
      <c r="E14" s="1993">
        <v>0.1132997113055232</v>
      </c>
      <c r="F14" s="1993">
        <v>0.14242187319589508</v>
      </c>
      <c r="G14" s="1993">
        <v>0.41108127825654861</v>
      </c>
      <c r="H14" s="1993">
        <v>2.0425338740400157E-3</v>
      </c>
      <c r="I14" s="1993">
        <v>0.32333368639325138</v>
      </c>
      <c r="J14" s="1993">
        <v>2.0425338740400157E-3</v>
      </c>
      <c r="K14" s="1993">
        <v>3.9302827230443442E-3</v>
      </c>
      <c r="L14" s="1994">
        <v>1.8481003776590643E-3</v>
      </c>
      <c r="M14" s="163">
        <f t="shared" si="0"/>
        <v>181.8495961297568</v>
      </c>
    </row>
    <row r="15" spans="1:13">
      <c r="A15" s="7337"/>
      <c r="B15" s="1990" t="s">
        <v>24</v>
      </c>
      <c r="C15" s="1991">
        <v>566</v>
      </c>
      <c r="D15" s="1992">
        <v>689.42462597232748</v>
      </c>
      <c r="E15" s="1993">
        <v>0.13646731068573364</v>
      </c>
      <c r="F15" s="1993">
        <v>0.17204548082466672</v>
      </c>
      <c r="G15" s="1993">
        <v>0.35856143502907917</v>
      </c>
      <c r="H15" s="1993">
        <v>9.063453296755182E-3</v>
      </c>
      <c r="I15" s="1993">
        <v>0.31267788323805684</v>
      </c>
      <c r="J15" s="1993">
        <v>6.461188972296584E-3</v>
      </c>
      <c r="K15" s="1993">
        <v>2.6471030981564505E-3</v>
      </c>
      <c r="L15" s="1994">
        <v>2.0761448552566674E-3</v>
      </c>
      <c r="M15" s="163">
        <f t="shared" si="0"/>
        <v>244.48187983240464</v>
      </c>
    </row>
    <row r="16" spans="1:13">
      <c r="A16" s="7337" t="s">
        <v>25</v>
      </c>
      <c r="B16" s="1990" t="s">
        <v>26</v>
      </c>
      <c r="C16" s="1991">
        <v>434</v>
      </c>
      <c r="D16" s="1992">
        <v>595.45480287057342</v>
      </c>
      <c r="E16" s="1993">
        <v>1</v>
      </c>
      <c r="F16" s="1993">
        <v>0</v>
      </c>
      <c r="G16" s="1993">
        <v>0</v>
      </c>
      <c r="H16" s="1993">
        <v>0</v>
      </c>
      <c r="I16" s="1993">
        <v>0</v>
      </c>
      <c r="J16" s="1993">
        <v>0</v>
      </c>
      <c r="K16" s="1993">
        <v>0</v>
      </c>
      <c r="L16" s="1994">
        <v>0</v>
      </c>
      <c r="M16" s="163">
        <f t="shared" si="0"/>
        <v>187.46490432378729</v>
      </c>
    </row>
    <row r="17" spans="1:13">
      <c r="A17" s="7337"/>
      <c r="B17" s="1990" t="s">
        <v>27</v>
      </c>
      <c r="C17" s="1991">
        <v>530</v>
      </c>
      <c r="D17" s="1992">
        <v>732.38005656184816</v>
      </c>
      <c r="E17" s="1993">
        <v>0</v>
      </c>
      <c r="F17" s="1993">
        <v>1</v>
      </c>
      <c r="G17" s="1993">
        <v>0</v>
      </c>
      <c r="H17" s="1993">
        <v>0</v>
      </c>
      <c r="I17" s="1993">
        <v>0</v>
      </c>
      <c r="J17" s="1993">
        <v>0</v>
      </c>
      <c r="K17" s="1993">
        <v>0</v>
      </c>
      <c r="L17" s="1994">
        <v>0</v>
      </c>
      <c r="M17" s="163">
        <f t="shared" si="0"/>
        <v>228.93179560278173</v>
      </c>
    </row>
    <row r="18" spans="1:13" ht="30">
      <c r="A18" s="7337"/>
      <c r="B18" s="1990" t="s">
        <v>28</v>
      </c>
      <c r="C18" s="1991">
        <v>1223</v>
      </c>
      <c r="D18" s="1992">
        <v>1586.8748517399108</v>
      </c>
      <c r="E18" s="1993">
        <v>0</v>
      </c>
      <c r="F18" s="1993">
        <v>0</v>
      </c>
      <c r="G18" s="1993">
        <v>0.99003112105203817</v>
      </c>
      <c r="H18" s="1993">
        <v>9.9688789479613592E-3</v>
      </c>
      <c r="I18" s="1993">
        <v>0</v>
      </c>
      <c r="J18" s="1993">
        <v>0</v>
      </c>
      <c r="K18" s="1993">
        <v>0</v>
      </c>
      <c r="L18" s="1994">
        <v>0</v>
      </c>
      <c r="M18" s="163">
        <f t="shared" si="0"/>
        <v>528.27091702302278</v>
      </c>
    </row>
    <row r="19" spans="1:13">
      <c r="A19" s="7337"/>
      <c r="B19" s="1990" t="s">
        <v>29</v>
      </c>
      <c r="C19" s="1991">
        <v>800</v>
      </c>
      <c r="D19" s="1992">
        <v>1075.4302412442755</v>
      </c>
      <c r="E19" s="1993">
        <v>0</v>
      </c>
      <c r="F19" s="1993">
        <v>0</v>
      </c>
      <c r="G19" s="1993">
        <v>0</v>
      </c>
      <c r="H19" s="1993">
        <v>0</v>
      </c>
      <c r="I19" s="1993">
        <v>0.98543142660032401</v>
      </c>
      <c r="J19" s="1993">
        <v>1.4568573399675632E-2</v>
      </c>
      <c r="K19" s="1993">
        <v>0</v>
      </c>
      <c r="L19" s="1994">
        <v>0</v>
      </c>
      <c r="M19" s="163">
        <f t="shared" si="0"/>
        <v>345.55742732495355</v>
      </c>
    </row>
    <row r="20" spans="1:13">
      <c r="A20" s="7337"/>
      <c r="B20" s="1990" t="s">
        <v>30</v>
      </c>
      <c r="C20" s="1991">
        <v>16</v>
      </c>
      <c r="D20" s="1992">
        <v>19.659069201971104</v>
      </c>
      <c r="E20" s="1993">
        <v>0</v>
      </c>
      <c r="F20" s="1993">
        <v>0</v>
      </c>
      <c r="G20" s="1993">
        <v>0</v>
      </c>
      <c r="H20" s="1993">
        <v>0</v>
      </c>
      <c r="I20" s="1993">
        <v>0</v>
      </c>
      <c r="J20" s="1993">
        <v>0</v>
      </c>
      <c r="K20" s="1993">
        <v>0.7726654665001178</v>
      </c>
      <c r="L20" s="1994">
        <v>0.22733453349988209</v>
      </c>
      <c r="M20" s="163">
        <f t="shared" si="0"/>
        <v>6.9111485464990707</v>
      </c>
    </row>
    <row r="21" spans="1:13">
      <c r="A21" s="7337" t="s">
        <v>31</v>
      </c>
      <c r="B21" s="1990" t="s">
        <v>32</v>
      </c>
      <c r="C21" s="1991">
        <v>2551</v>
      </c>
      <c r="D21" s="1992">
        <v>3369.1096327502164</v>
      </c>
      <c r="E21" s="1993">
        <v>0.14101018842808302</v>
      </c>
      <c r="F21" s="1993">
        <v>0.14127376411890402</v>
      </c>
      <c r="G21" s="1993">
        <v>0.42708657497223823</v>
      </c>
      <c r="H21" s="1993">
        <v>1.808379533272138E-3</v>
      </c>
      <c r="I21" s="1993">
        <v>0.28286250076994546</v>
      </c>
      <c r="J21" s="1993">
        <v>1.6860780251450646E-3</v>
      </c>
      <c r="K21" s="1993">
        <v>3.6011248016684832E-3</v>
      </c>
      <c r="L21" s="1994">
        <v>6.7138935073986705E-4</v>
      </c>
      <c r="M21" s="163">
        <f t="shared" si="0"/>
        <v>1101.8962463824455</v>
      </c>
    </row>
    <row r="22" spans="1:13">
      <c r="A22" s="7337"/>
      <c r="B22" s="1990" t="s">
        <v>30</v>
      </c>
      <c r="C22" s="1991">
        <v>452</v>
      </c>
      <c r="D22" s="1992">
        <v>640.6893888683702</v>
      </c>
      <c r="E22" s="1993">
        <v>0.18788514499079145</v>
      </c>
      <c r="F22" s="1993">
        <v>0.40021461486487475</v>
      </c>
      <c r="G22" s="1993">
        <v>0.20626843050031113</v>
      </c>
      <c r="H22" s="1993">
        <v>1.5181669255555846E-2</v>
      </c>
      <c r="I22" s="1993">
        <v>0.16664546441017047</v>
      </c>
      <c r="J22" s="1993">
        <v>1.5587744799945815E-2</v>
      </c>
      <c r="K22" s="1993">
        <v>4.7718905150936136E-3</v>
      </c>
      <c r="L22" s="1994">
        <v>3.4450406632563564E-3</v>
      </c>
      <c r="M22" s="163">
        <f t="shared" si="0"/>
        <v>195.23994643859876</v>
      </c>
    </row>
    <row r="23" spans="1:13">
      <c r="A23" s="7337" t="s">
        <v>33</v>
      </c>
      <c r="B23" s="1990" t="s">
        <v>34</v>
      </c>
      <c r="C23" s="1991">
        <v>808</v>
      </c>
      <c r="D23" s="1992">
        <v>1098.4085550105156</v>
      </c>
      <c r="E23" s="1993">
        <v>4.7518279130199705E-3</v>
      </c>
      <c r="F23" s="1993">
        <v>1.0327596846267734E-2</v>
      </c>
      <c r="G23" s="1993">
        <v>7.6006894000218178E-2</v>
      </c>
      <c r="H23" s="1993">
        <v>0</v>
      </c>
      <c r="I23" s="1993">
        <v>0.88774958192821529</v>
      </c>
      <c r="J23" s="1993">
        <v>1.2401230900253499E-2</v>
      </c>
      <c r="K23" s="1993">
        <v>6.3793566145354894E-3</v>
      </c>
      <c r="L23" s="1994">
        <v>2.3835117974899019E-3</v>
      </c>
      <c r="M23" s="163">
        <f t="shared" si="0"/>
        <v>349.01300159820306</v>
      </c>
    </row>
    <row r="24" spans="1:13">
      <c r="A24" s="7337"/>
      <c r="B24" s="1990" t="s">
        <v>35</v>
      </c>
      <c r="C24" s="1991">
        <v>970</v>
      </c>
      <c r="D24" s="1992">
        <v>1243.6945228895593</v>
      </c>
      <c r="E24" s="1993">
        <v>7.8736712183057028E-2</v>
      </c>
      <c r="F24" s="1993">
        <v>8.3316482603057226E-2</v>
      </c>
      <c r="G24" s="1993">
        <v>0.76963514418693979</v>
      </c>
      <c r="H24" s="1993">
        <v>6.9099339390548539E-3</v>
      </c>
      <c r="I24" s="1993">
        <v>5.4635018561124696E-2</v>
      </c>
      <c r="J24" s="1993">
        <v>1.6449909962983522E-3</v>
      </c>
      <c r="K24" s="1993">
        <v>5.1217175304659971E-3</v>
      </c>
      <c r="L24" s="1994">
        <v>0</v>
      </c>
      <c r="M24" s="163">
        <f t="shared" si="0"/>
        <v>418.98838063150617</v>
      </c>
    </row>
    <row r="25" spans="1:13">
      <c r="A25" s="7337"/>
      <c r="B25" s="1990" t="s">
        <v>36</v>
      </c>
      <c r="C25" s="1991">
        <v>626</v>
      </c>
      <c r="D25" s="1992">
        <v>867.32360421114538</v>
      </c>
      <c r="E25" s="1993">
        <v>0.26342107590995895</v>
      </c>
      <c r="F25" s="1993">
        <v>0.26148198443541742</v>
      </c>
      <c r="G25" s="1993">
        <v>0.44541925518053538</v>
      </c>
      <c r="H25" s="1993">
        <v>8.3308194011391008E-3</v>
      </c>
      <c r="I25" s="1993">
        <v>1.9256651056172507E-2</v>
      </c>
      <c r="J25" s="1993">
        <v>0</v>
      </c>
      <c r="K25" s="1993">
        <v>2.0902140167755206E-3</v>
      </c>
      <c r="L25" s="1994">
        <v>0</v>
      </c>
      <c r="M25" s="163">
        <f t="shared" si="0"/>
        <v>270.39868688177614</v>
      </c>
    </row>
    <row r="26" spans="1:13">
      <c r="A26" s="7337"/>
      <c r="B26" s="1990" t="s">
        <v>37</v>
      </c>
      <c r="C26" s="1991">
        <v>599</v>
      </c>
      <c r="D26" s="1992">
        <v>800.3723395073539</v>
      </c>
      <c r="E26" s="1993">
        <v>0.32964609937116246</v>
      </c>
      <c r="F26" s="1993">
        <v>0.48805582888708088</v>
      </c>
      <c r="G26" s="1993">
        <v>0.17998525371273402</v>
      </c>
      <c r="H26" s="1993">
        <v>0</v>
      </c>
      <c r="I26" s="1993">
        <v>0</v>
      </c>
      <c r="J26" s="1993">
        <v>0</v>
      </c>
      <c r="K26" s="1993">
        <v>0</v>
      </c>
      <c r="L26" s="1994">
        <v>2.312818029018845E-3</v>
      </c>
      <c r="M26" s="163">
        <f t="shared" si="0"/>
        <v>258.73612370955897</v>
      </c>
    </row>
    <row r="27" spans="1:13">
      <c r="A27" s="7337" t="s">
        <v>38</v>
      </c>
      <c r="B27" s="1990" t="s">
        <v>39</v>
      </c>
      <c r="C27" s="1991">
        <v>616</v>
      </c>
      <c r="D27" s="1992">
        <v>628.51868629796377</v>
      </c>
      <c r="E27" s="1993">
        <v>9.8319240516199127E-2</v>
      </c>
      <c r="F27" s="1993">
        <v>0.14128500412293377</v>
      </c>
      <c r="G27" s="1993">
        <v>0.35517372269423197</v>
      </c>
      <c r="H27" s="1993">
        <v>1.4095198865518917E-2</v>
      </c>
      <c r="I27" s="1993">
        <v>0.36479419682184328</v>
      </c>
      <c r="J27" s="1993">
        <v>1.7633366252015927E-2</v>
      </c>
      <c r="K27" s="1993">
        <v>7.3776887970594326E-3</v>
      </c>
      <c r="L27" s="1994">
        <v>1.321581930199155E-3</v>
      </c>
      <c r="M27" s="163">
        <f t="shared" si="0"/>
        <v>266.07921904021424</v>
      </c>
    </row>
    <row r="28" spans="1:13">
      <c r="A28" s="7337"/>
      <c r="B28" s="1990" t="s">
        <v>40</v>
      </c>
      <c r="C28" s="1991">
        <v>1055</v>
      </c>
      <c r="D28" s="1992">
        <v>1051.8554871429253</v>
      </c>
      <c r="E28" s="1993">
        <v>0.11506576407966111</v>
      </c>
      <c r="F28" s="1993">
        <v>0.13340421331006325</v>
      </c>
      <c r="G28" s="1993">
        <v>0.4012905684288573</v>
      </c>
      <c r="H28" s="1993">
        <v>3.9544861829159273E-3</v>
      </c>
      <c r="I28" s="1993">
        <v>0.33929777506927905</v>
      </c>
      <c r="J28" s="1993">
        <v>3.2303485569751093E-3</v>
      </c>
      <c r="K28" s="1993">
        <v>2.7866762734802498E-3</v>
      </c>
      <c r="L28" s="1994">
        <v>9.7016809876472945E-4</v>
      </c>
      <c r="M28" s="163">
        <f t="shared" si="0"/>
        <v>455.70385728478249</v>
      </c>
    </row>
    <row r="29" spans="1:13">
      <c r="A29" s="7337"/>
      <c r="B29" s="1990" t="s">
        <v>41</v>
      </c>
      <c r="C29" s="1991">
        <v>987</v>
      </c>
      <c r="D29" s="1992">
        <v>1266.1865803614505</v>
      </c>
      <c r="E29" s="1993">
        <v>0.16518764747064815</v>
      </c>
      <c r="F29" s="1993">
        <v>0.19656440584519197</v>
      </c>
      <c r="G29" s="1993">
        <v>0.41920678935136962</v>
      </c>
      <c r="H29" s="1993">
        <v>2.2119326500556463E-3</v>
      </c>
      <c r="I29" s="1993">
        <v>0.2100096222022379</v>
      </c>
      <c r="J29" s="1993">
        <v>9.372428814503253E-4</v>
      </c>
      <c r="K29" s="1993">
        <v>3.8146787454242186E-3</v>
      </c>
      <c r="L29" s="1994">
        <v>2.0676808536258819E-3</v>
      </c>
      <c r="M29" s="163">
        <f t="shared" si="0"/>
        <v>426.33147596216145</v>
      </c>
    </row>
    <row r="30" spans="1:13">
      <c r="A30" s="7337"/>
      <c r="B30" s="1990" t="s">
        <v>42</v>
      </c>
      <c r="C30" s="1991">
        <v>345</v>
      </c>
      <c r="D30" s="1992">
        <v>1063.2382678162305</v>
      </c>
      <c r="E30" s="1993">
        <v>0.19136668735891271</v>
      </c>
      <c r="F30" s="1993">
        <v>0.23924141224080336</v>
      </c>
      <c r="G30" s="1993">
        <v>0.37143929200313414</v>
      </c>
      <c r="H30" s="1993">
        <v>0</v>
      </c>
      <c r="I30" s="1993">
        <v>0.19532705124334793</v>
      </c>
      <c r="J30" s="1993">
        <v>0</v>
      </c>
      <c r="K30" s="1993">
        <v>2.6255571537998836E-3</v>
      </c>
      <c r="L30" s="1994">
        <v>0</v>
      </c>
      <c r="M30" s="163">
        <f t="shared" si="0"/>
        <v>149.02164053388623</v>
      </c>
    </row>
    <row r="31" spans="1:13">
      <c r="A31" s="7337" t="s">
        <v>43</v>
      </c>
      <c r="B31" s="1990" t="s">
        <v>44</v>
      </c>
      <c r="C31" s="1991">
        <v>1918</v>
      </c>
      <c r="D31" s="1992">
        <v>2739.2756737957434</v>
      </c>
      <c r="E31" s="1993">
        <v>0.15863589173028111</v>
      </c>
      <c r="F31" s="1993">
        <v>0.19415600307135597</v>
      </c>
      <c r="G31" s="1993">
        <v>0.39557546289474588</v>
      </c>
      <c r="H31" s="1993">
        <v>2.7523794573707776E-3</v>
      </c>
      <c r="I31" s="1993">
        <v>0.24183051751685983</v>
      </c>
      <c r="J31" s="1993">
        <v>2.5335600079109443E-3</v>
      </c>
      <c r="K31" s="1993">
        <v>3.7104245072936675E-3</v>
      </c>
      <c r="L31" s="1994">
        <v>8.0576081417535407E-4</v>
      </c>
      <c r="M31" s="163">
        <f t="shared" si="0"/>
        <v>828.47393201157615</v>
      </c>
    </row>
    <row r="32" spans="1:13">
      <c r="A32" s="7337"/>
      <c r="B32" s="1990" t="s">
        <v>45</v>
      </c>
      <c r="C32" s="1991">
        <v>1085</v>
      </c>
      <c r="D32" s="1992">
        <v>1270.5233478228417</v>
      </c>
      <c r="E32" s="1993">
        <v>0.12664652242609153</v>
      </c>
      <c r="F32" s="1993">
        <v>0.15783514783156374</v>
      </c>
      <c r="G32" s="1993">
        <v>0.38367279642250807</v>
      </c>
      <c r="H32" s="1993">
        <v>6.5168713539319537E-3</v>
      </c>
      <c r="I32" s="1993">
        <v>0.31272333853915607</v>
      </c>
      <c r="J32" s="1993">
        <v>6.8691103732812474E-3</v>
      </c>
      <c r="K32" s="1993">
        <v>3.9558566886838606E-3</v>
      </c>
      <c r="L32" s="1994">
        <v>1.7803563647844154E-3</v>
      </c>
      <c r="M32" s="163">
        <f t="shared" si="0"/>
        <v>468.66226080946825</v>
      </c>
    </row>
    <row r="33" spans="1:13">
      <c r="A33" s="7337" t="s">
        <v>46</v>
      </c>
      <c r="B33" s="1990" t="s">
        <v>47</v>
      </c>
      <c r="C33" s="1991">
        <v>885</v>
      </c>
      <c r="D33" s="1992">
        <v>1120.926013500394</v>
      </c>
      <c r="E33" s="1993">
        <v>0.11261655322293886</v>
      </c>
      <c r="F33" s="1993">
        <v>0.22413211371675459</v>
      </c>
      <c r="G33" s="1993">
        <v>0.20697623651502994</v>
      </c>
      <c r="H33" s="1993">
        <v>1.0180469239640756E-2</v>
      </c>
      <c r="I33" s="1993">
        <v>0.42850315459674243</v>
      </c>
      <c r="J33" s="1993">
        <v>9.8872718254780726E-3</v>
      </c>
      <c r="K33" s="1993">
        <v>5.7351137442245119E-3</v>
      </c>
      <c r="L33" s="1994">
        <v>1.9690871391911217E-3</v>
      </c>
      <c r="M33" s="163">
        <f t="shared" si="0"/>
        <v>382.27290397822986</v>
      </c>
    </row>
    <row r="34" spans="1:13">
      <c r="A34" s="7337"/>
      <c r="B34" s="1990" t="s">
        <v>48</v>
      </c>
      <c r="C34" s="1991">
        <v>838</v>
      </c>
      <c r="D34" s="1992">
        <v>1008.7874569148812</v>
      </c>
      <c r="E34" s="1993">
        <v>0.1814598377377423</v>
      </c>
      <c r="F34" s="1993">
        <v>0.18410097811623585</v>
      </c>
      <c r="G34" s="1993">
        <v>0.38743543112297618</v>
      </c>
      <c r="H34" s="1993">
        <v>2.9008039656075076E-3</v>
      </c>
      <c r="I34" s="1993">
        <v>0.23489472377427473</v>
      </c>
      <c r="J34" s="1993">
        <v>3.6346170243895825E-3</v>
      </c>
      <c r="K34" s="1993">
        <v>3.331327872160744E-3</v>
      </c>
      <c r="L34" s="1994">
        <v>2.2422803866151363E-3</v>
      </c>
      <c r="M34" s="163">
        <f t="shared" si="0"/>
        <v>361.97140512288883</v>
      </c>
    </row>
    <row r="35" spans="1:13">
      <c r="A35" s="7337"/>
      <c r="B35" s="1990" t="s">
        <v>49</v>
      </c>
      <c r="C35" s="1991">
        <v>594</v>
      </c>
      <c r="D35" s="1992">
        <v>797.09453714563335</v>
      </c>
      <c r="E35" s="1993">
        <v>0.16124357723326932</v>
      </c>
      <c r="F35" s="1993">
        <v>0.19102932080330354</v>
      </c>
      <c r="G35" s="1993">
        <v>0.42353476612074104</v>
      </c>
      <c r="H35" s="1993">
        <v>0</v>
      </c>
      <c r="I35" s="1993">
        <v>0.21938729745134974</v>
      </c>
      <c r="J35" s="1993">
        <v>0</v>
      </c>
      <c r="K35" s="1993">
        <v>4.8050383913366681E-3</v>
      </c>
      <c r="L35" s="1994">
        <v>0</v>
      </c>
      <c r="M35" s="163">
        <f t="shared" si="0"/>
        <v>256.57638978877799</v>
      </c>
    </row>
    <row r="36" spans="1:13">
      <c r="A36" s="7337"/>
      <c r="B36" s="1990" t="s">
        <v>50</v>
      </c>
      <c r="C36" s="1991">
        <v>686</v>
      </c>
      <c r="D36" s="1992">
        <v>1082.9910140576608</v>
      </c>
      <c r="E36" s="1993">
        <v>0.14555909879205445</v>
      </c>
      <c r="F36" s="1993">
        <v>0.13218701946857883</v>
      </c>
      <c r="G36" s="1993">
        <v>0.5638211039407246</v>
      </c>
      <c r="H36" s="1993">
        <v>1.3679853549114682E-3</v>
      </c>
      <c r="I36" s="1993">
        <v>0.1547668950635375</v>
      </c>
      <c r="J36" s="1993">
        <v>8.4767845463196254E-4</v>
      </c>
      <c r="K36" s="1993">
        <v>1.4502189255601518E-3</v>
      </c>
      <c r="L36" s="1994">
        <v>0</v>
      </c>
      <c r="M36" s="163">
        <f t="shared" si="0"/>
        <v>296.31549393114767</v>
      </c>
    </row>
    <row r="37" spans="1:13">
      <c r="A37" s="7337" t="s">
        <v>51</v>
      </c>
      <c r="B37" s="1990" t="s">
        <v>47</v>
      </c>
      <c r="C37" s="1991">
        <v>905</v>
      </c>
      <c r="D37" s="1992">
        <v>1007.8304510969856</v>
      </c>
      <c r="E37" s="1993">
        <v>8.2351810583862969E-2</v>
      </c>
      <c r="F37" s="1993">
        <v>0.15575733409083534</v>
      </c>
      <c r="G37" s="1993">
        <v>0.42331346487009086</v>
      </c>
      <c r="H37" s="1993">
        <v>1.2754096731782256E-2</v>
      </c>
      <c r="I37" s="1993">
        <v>0.30839103603564533</v>
      </c>
      <c r="J37" s="1993">
        <v>8.8305078344541599E-3</v>
      </c>
      <c r="K37" s="1993">
        <v>6.7650167255257796E-3</v>
      </c>
      <c r="L37" s="1994">
        <v>1.8367331278051088E-3</v>
      </c>
      <c r="M37" s="163">
        <f t="shared" si="0"/>
        <v>390.91183966135367</v>
      </c>
    </row>
    <row r="38" spans="1:13">
      <c r="A38" s="7337"/>
      <c r="B38" s="1990" t="s">
        <v>48</v>
      </c>
      <c r="C38" s="1991">
        <v>793</v>
      </c>
      <c r="D38" s="1992">
        <v>995.70507236344497</v>
      </c>
      <c r="E38" s="1993">
        <v>0.13565135378319987</v>
      </c>
      <c r="F38" s="1993">
        <v>0.16937223863690634</v>
      </c>
      <c r="G38" s="1993">
        <v>0.37823682234081168</v>
      </c>
      <c r="H38" s="1993">
        <v>2.9781873391423203E-3</v>
      </c>
      <c r="I38" s="1993">
        <v>0.30710562405062031</v>
      </c>
      <c r="J38" s="1993">
        <v>3.4917007612018658E-3</v>
      </c>
      <c r="K38" s="1993">
        <v>1.7265536558813397E-3</v>
      </c>
      <c r="L38" s="1994">
        <v>1.4375194322373006E-3</v>
      </c>
      <c r="M38" s="163">
        <f t="shared" si="0"/>
        <v>342.53379983586018</v>
      </c>
    </row>
    <row r="39" spans="1:13">
      <c r="A39" s="7337"/>
      <c r="B39" s="1990" t="s">
        <v>49</v>
      </c>
      <c r="C39" s="1991">
        <v>678</v>
      </c>
      <c r="D39" s="1992">
        <v>980.11255888089158</v>
      </c>
      <c r="E39" s="1993">
        <v>0.19379387633849962</v>
      </c>
      <c r="F39" s="1993">
        <v>0.19869014500535523</v>
      </c>
      <c r="G39" s="1993">
        <v>0.36528265006554228</v>
      </c>
      <c r="H39" s="1993">
        <v>0</v>
      </c>
      <c r="I39" s="1993">
        <v>0.23626420740229293</v>
      </c>
      <c r="J39" s="1993">
        <v>2.42124986747812E-3</v>
      </c>
      <c r="K39" s="1993">
        <v>2.3370671654527426E-3</v>
      </c>
      <c r="L39" s="1994">
        <v>1.2108041553785629E-3</v>
      </c>
      <c r="M39" s="163">
        <f t="shared" si="0"/>
        <v>292.8599196578981</v>
      </c>
    </row>
    <row r="40" spans="1:13">
      <c r="A40" s="7337"/>
      <c r="B40" s="1990" t="s">
        <v>50</v>
      </c>
      <c r="C40" s="1991">
        <v>627</v>
      </c>
      <c r="D40" s="1992">
        <v>1026.150939277245</v>
      </c>
      <c r="E40" s="1993">
        <v>0.18267252917464394</v>
      </c>
      <c r="F40" s="1993">
        <v>0.20661635690634086</v>
      </c>
      <c r="G40" s="1993">
        <v>0.39935338658913061</v>
      </c>
      <c r="H40" s="1993">
        <v>0</v>
      </c>
      <c r="I40" s="1993">
        <v>0.20621209538420682</v>
      </c>
      <c r="J40" s="1993">
        <v>8.9463266468702951E-4</v>
      </c>
      <c r="K40" s="1993">
        <v>4.2509992809918696E-3</v>
      </c>
      <c r="L40" s="1994">
        <v>0</v>
      </c>
      <c r="M40" s="163">
        <f t="shared" si="0"/>
        <v>270.83063366593234</v>
      </c>
    </row>
    <row r="41" spans="1:13">
      <c r="A41" s="7337" t="s">
        <v>52</v>
      </c>
      <c r="B41" s="1990" t="s">
        <v>803</v>
      </c>
      <c r="C41" s="1991">
        <v>392</v>
      </c>
      <c r="D41" s="1992">
        <v>431.31955432177159</v>
      </c>
      <c r="E41" s="1993">
        <v>6.1144931084183805E-2</v>
      </c>
      <c r="F41" s="1993">
        <v>0.16373907143170058</v>
      </c>
      <c r="G41" s="1993">
        <v>0.39016106442083226</v>
      </c>
      <c r="H41" s="1993">
        <v>1.292011975230938E-2</v>
      </c>
      <c r="I41" s="1993">
        <v>0.34582935310254986</v>
      </c>
      <c r="J41" s="1993">
        <v>1.3060732683958555E-2</v>
      </c>
      <c r="K41" s="1993">
        <v>1.0778786477018827E-2</v>
      </c>
      <c r="L41" s="1994">
        <v>2.3659410474476368E-3</v>
      </c>
      <c r="M41" s="163">
        <f t="shared" si="0"/>
        <v>169.32313938922724</v>
      </c>
    </row>
    <row r="42" spans="1:13">
      <c r="A42" s="7337"/>
      <c r="B42" s="1990" t="s">
        <v>53</v>
      </c>
      <c r="C42" s="1991">
        <v>318</v>
      </c>
      <c r="D42" s="1992">
        <v>360.06211804172011</v>
      </c>
      <c r="E42" s="1993">
        <v>7.3473466283181382E-2</v>
      </c>
      <c r="F42" s="1993">
        <v>0.14098837123943697</v>
      </c>
      <c r="G42" s="1993">
        <v>0.50431168290950346</v>
      </c>
      <c r="H42" s="1993">
        <v>5.3558668629896033E-3</v>
      </c>
      <c r="I42" s="1993">
        <v>0.26754717643151427</v>
      </c>
      <c r="J42" s="1993">
        <v>3.1323432447051217E-3</v>
      </c>
      <c r="K42" s="1993">
        <v>2.8841607050994257E-3</v>
      </c>
      <c r="L42" s="1994">
        <v>2.306932323571053E-3</v>
      </c>
      <c r="M42" s="163">
        <f t="shared" si="0"/>
        <v>137.35907736166902</v>
      </c>
    </row>
    <row r="43" spans="1:13">
      <c r="A43" s="7337"/>
      <c r="B43" s="1990" t="s">
        <v>54</v>
      </c>
      <c r="C43" s="1991">
        <v>407</v>
      </c>
      <c r="D43" s="1992">
        <v>467.53842751977584</v>
      </c>
      <c r="E43" s="1993">
        <v>0.1436787845758844</v>
      </c>
      <c r="F43" s="1993">
        <v>0.16664377403823388</v>
      </c>
      <c r="G43" s="1993">
        <v>0.35628744775439658</v>
      </c>
      <c r="H43" s="1993">
        <v>1.144894555712811E-2</v>
      </c>
      <c r="I43" s="1993">
        <v>0.31271967072397799</v>
      </c>
      <c r="J43" s="1993">
        <v>6.8035836462057523E-3</v>
      </c>
      <c r="K43" s="1993">
        <v>2.4177937041750136E-3</v>
      </c>
      <c r="L43" s="1994">
        <v>0</v>
      </c>
      <c r="M43" s="163">
        <f t="shared" si="0"/>
        <v>175.80234115157012</v>
      </c>
    </row>
    <row r="44" spans="1:13">
      <c r="A44" s="7337"/>
      <c r="B44" s="1990" t="s">
        <v>55</v>
      </c>
      <c r="C44" s="1991">
        <v>276</v>
      </c>
      <c r="D44" s="1992">
        <v>344.44437103720514</v>
      </c>
      <c r="E44" s="1993">
        <v>0.13177923562607044</v>
      </c>
      <c r="F44" s="1993">
        <v>0.19622679640957602</v>
      </c>
      <c r="G44" s="1993">
        <v>0.34198476984869353</v>
      </c>
      <c r="H44" s="1993">
        <v>6.9732843513887989E-3</v>
      </c>
      <c r="I44" s="1993">
        <v>0.32078761183958171</v>
      </c>
      <c r="J44" s="1993">
        <v>0</v>
      </c>
      <c r="K44" s="1993">
        <v>2.2483019246900444E-3</v>
      </c>
      <c r="L44" s="1994">
        <v>0</v>
      </c>
      <c r="M44" s="163">
        <f t="shared" si="0"/>
        <v>119.21731242710898</v>
      </c>
    </row>
    <row r="45" spans="1:13">
      <c r="A45" s="7337"/>
      <c r="B45" s="1990" t="s">
        <v>56</v>
      </c>
      <c r="C45" s="1991">
        <v>305</v>
      </c>
      <c r="D45" s="1992">
        <v>400.17105253995948</v>
      </c>
      <c r="E45" s="1993">
        <v>0.13162225967213589</v>
      </c>
      <c r="F45" s="1993">
        <v>0.14676664544205301</v>
      </c>
      <c r="G45" s="1993">
        <v>0.42231963206211953</v>
      </c>
      <c r="H45" s="1993">
        <v>1.4081170888757188E-3</v>
      </c>
      <c r="I45" s="1993">
        <v>0.28586272814972907</v>
      </c>
      <c r="J45" s="1993">
        <v>6.0829850008829092E-3</v>
      </c>
      <c r="K45" s="1993">
        <v>2.3607986747686193E-3</v>
      </c>
      <c r="L45" s="1994">
        <v>3.5768339094361941E-3</v>
      </c>
      <c r="M45" s="163">
        <f t="shared" si="0"/>
        <v>131.74376916763853</v>
      </c>
    </row>
    <row r="46" spans="1:13">
      <c r="A46" s="7337"/>
      <c r="B46" s="1990" t="s">
        <v>57</v>
      </c>
      <c r="C46" s="1991">
        <v>283</v>
      </c>
      <c r="D46" s="1992">
        <v>390.13684709611186</v>
      </c>
      <c r="E46" s="1993">
        <v>0.19065257338543393</v>
      </c>
      <c r="F46" s="1993">
        <v>0.1985037689721629</v>
      </c>
      <c r="G46" s="1993">
        <v>0.36648950359484056</v>
      </c>
      <c r="H46" s="1993">
        <v>0</v>
      </c>
      <c r="I46" s="1993">
        <v>0.22935836299196322</v>
      </c>
      <c r="J46" s="1993">
        <v>6.0827307673386134E-3</v>
      </c>
      <c r="K46" s="1993">
        <v>5.8712446590416609E-3</v>
      </c>
      <c r="L46" s="1994">
        <v>3.0418156292203419E-3</v>
      </c>
      <c r="M46" s="163">
        <f t="shared" si="0"/>
        <v>122.24093991620232</v>
      </c>
    </row>
    <row r="47" spans="1:13">
      <c r="A47" s="7337"/>
      <c r="B47" s="1990" t="s">
        <v>58</v>
      </c>
      <c r="C47" s="1991">
        <v>265</v>
      </c>
      <c r="D47" s="1992">
        <v>393.06729374809447</v>
      </c>
      <c r="E47" s="1993">
        <v>0.20214707156776554</v>
      </c>
      <c r="F47" s="1993">
        <v>0.18109439878884043</v>
      </c>
      <c r="G47" s="1993">
        <v>0.39167297935823259</v>
      </c>
      <c r="H47" s="1993">
        <v>0</v>
      </c>
      <c r="I47" s="1993">
        <v>0.22508555028516131</v>
      </c>
      <c r="J47" s="1993">
        <v>0</v>
      </c>
      <c r="K47" s="1993">
        <v>0</v>
      </c>
      <c r="L47" s="1994">
        <v>0</v>
      </c>
      <c r="M47" s="163">
        <f t="shared" si="0"/>
        <v>114.46589780139087</v>
      </c>
    </row>
    <row r="48" spans="1:13">
      <c r="A48" s="7337"/>
      <c r="B48" s="1990" t="s">
        <v>59</v>
      </c>
      <c r="C48" s="1991">
        <v>280</v>
      </c>
      <c r="D48" s="1992">
        <v>417.46928660683346</v>
      </c>
      <c r="E48" s="1993">
        <v>0.18300962726007597</v>
      </c>
      <c r="F48" s="1993">
        <v>0.24505422834818519</v>
      </c>
      <c r="G48" s="1993">
        <v>0.31823511542680777</v>
      </c>
      <c r="H48" s="1993">
        <v>0</v>
      </c>
      <c r="I48" s="1993">
        <v>0.24993889815630776</v>
      </c>
      <c r="J48" s="1993">
        <v>0</v>
      </c>
      <c r="K48" s="1993">
        <v>3.7621308086243578E-3</v>
      </c>
      <c r="L48" s="1994">
        <v>0</v>
      </c>
      <c r="M48" s="163">
        <f t="shared" si="0"/>
        <v>120.94509956373373</v>
      </c>
    </row>
    <row r="49" spans="1:13">
      <c r="A49" s="7337"/>
      <c r="B49" s="1990" t="s">
        <v>60</v>
      </c>
      <c r="C49" s="1991">
        <v>262</v>
      </c>
      <c r="D49" s="1992">
        <v>400.88636897907264</v>
      </c>
      <c r="E49" s="1993">
        <v>0.20635379769291615</v>
      </c>
      <c r="F49" s="1993">
        <v>0.15966571122246637</v>
      </c>
      <c r="G49" s="1993">
        <v>0.41699041564512807</v>
      </c>
      <c r="H49" s="1993">
        <v>0</v>
      </c>
      <c r="I49" s="1993">
        <v>0.2147000795199111</v>
      </c>
      <c r="J49" s="1993">
        <v>2.2899959195784567E-3</v>
      </c>
      <c r="K49" s="1993">
        <v>0</v>
      </c>
      <c r="L49" s="1994">
        <v>0</v>
      </c>
      <c r="M49" s="163">
        <f t="shared" si="0"/>
        <v>113.17005744892228</v>
      </c>
    </row>
    <row r="50" spans="1:13">
      <c r="A50" s="7337"/>
      <c r="B50" s="1990" t="s">
        <v>61</v>
      </c>
      <c r="C50" s="1991">
        <v>215</v>
      </c>
      <c r="D50" s="1992">
        <v>404.70370172802455</v>
      </c>
      <c r="E50" s="1993">
        <v>0.15919320654344429</v>
      </c>
      <c r="F50" s="1993">
        <v>0.22688681582038839</v>
      </c>
      <c r="G50" s="1993">
        <v>0.42218765778158257</v>
      </c>
      <c r="H50" s="1993">
        <v>0</v>
      </c>
      <c r="I50" s="1993">
        <v>0.18483445154169609</v>
      </c>
      <c r="J50" s="1993">
        <v>0</v>
      </c>
      <c r="K50" s="1993">
        <v>6.8978683128891934E-3</v>
      </c>
      <c r="L50" s="1994">
        <v>0</v>
      </c>
      <c r="M50" s="163">
        <f t="shared" si="0"/>
        <v>92.86855859358127</v>
      </c>
    </row>
    <row r="51" spans="1:13">
      <c r="A51" s="7337" t="s">
        <v>62</v>
      </c>
      <c r="B51" s="1990" t="s">
        <v>17</v>
      </c>
      <c r="C51" s="1991">
        <v>1081</v>
      </c>
      <c r="D51" s="1992">
        <v>1333.719508711506</v>
      </c>
      <c r="E51" s="1993">
        <v>0.11233938946282239</v>
      </c>
      <c r="F51" s="1993">
        <v>0.13136386556112309</v>
      </c>
      <c r="G51" s="1993">
        <v>0.38027270705497984</v>
      </c>
      <c r="H51" s="1993">
        <v>6.559867466537285E-3</v>
      </c>
      <c r="I51" s="1993">
        <v>0.35365628683987027</v>
      </c>
      <c r="J51" s="1993">
        <v>9.2778938009966654E-3</v>
      </c>
      <c r="K51" s="1993">
        <v>5.1420551207696638E-3</v>
      </c>
      <c r="L51" s="1994">
        <v>1.3879346929017672E-3</v>
      </c>
      <c r="M51" s="163">
        <f t="shared" si="0"/>
        <v>466.93447367284347</v>
      </c>
    </row>
    <row r="52" spans="1:13">
      <c r="A52" s="7337"/>
      <c r="B52" s="1990" t="s">
        <v>18</v>
      </c>
      <c r="C52" s="1991">
        <v>1922</v>
      </c>
      <c r="D52" s="1992">
        <v>2676.0795129070757</v>
      </c>
      <c r="E52" s="1993">
        <v>0.16652179630611028</v>
      </c>
      <c r="F52" s="1993">
        <v>0.20820663348599486</v>
      </c>
      <c r="G52" s="1993">
        <v>0.39755110237807145</v>
      </c>
      <c r="H52" s="1993">
        <v>2.6420515734960192E-3</v>
      </c>
      <c r="I52" s="1993">
        <v>0.21975597693015494</v>
      </c>
      <c r="J52" s="1993">
        <v>1.2306721185865075E-3</v>
      </c>
      <c r="K52" s="1993">
        <v>3.1134443525587473E-3</v>
      </c>
      <c r="L52" s="1994">
        <v>9.7832285502135233E-4</v>
      </c>
      <c r="M52" s="163">
        <f t="shared" si="0"/>
        <v>830.20171914820094</v>
      </c>
    </row>
    <row r="53" spans="1:13">
      <c r="A53" s="7337" t="s">
        <v>63</v>
      </c>
      <c r="B53" s="1990" t="s">
        <v>64</v>
      </c>
      <c r="C53" s="1991">
        <v>375</v>
      </c>
      <c r="D53" s="1992">
        <v>461.1693202202232</v>
      </c>
      <c r="E53" s="1993">
        <v>0.17133473624594375</v>
      </c>
      <c r="F53" s="1993">
        <v>0.14261301881897612</v>
      </c>
      <c r="G53" s="1993">
        <v>0.39431308913292712</v>
      </c>
      <c r="H53" s="1993">
        <v>0</v>
      </c>
      <c r="I53" s="1993">
        <v>0.28749666811781865</v>
      </c>
      <c r="J53" s="1993">
        <v>1.9906531265746642E-3</v>
      </c>
      <c r="K53" s="1993">
        <v>2.2518345577604636E-3</v>
      </c>
      <c r="L53" s="1994">
        <v>0</v>
      </c>
      <c r="M53" s="163">
        <f t="shared" si="0"/>
        <v>161.98004405857196</v>
      </c>
    </row>
    <row r="54" spans="1:13" ht="30">
      <c r="A54" s="7337"/>
      <c r="B54" s="1990" t="s">
        <v>65</v>
      </c>
      <c r="C54" s="1991">
        <v>1699</v>
      </c>
      <c r="D54" s="1992">
        <v>2469.4021763337446</v>
      </c>
      <c r="E54" s="1993">
        <v>0.17100084066437909</v>
      </c>
      <c r="F54" s="1993">
        <v>0.20774145851025999</v>
      </c>
      <c r="G54" s="1993">
        <v>0.40182979403892155</v>
      </c>
      <c r="H54" s="1993">
        <v>2.4396075424881676E-3</v>
      </c>
      <c r="I54" s="1993">
        <v>0.21255001705397464</v>
      </c>
      <c r="J54" s="1993">
        <v>9.8575863167098309E-4</v>
      </c>
      <c r="K54" s="1993">
        <v>3.4525235583015212E-3</v>
      </c>
      <c r="L54" s="1994">
        <v>0</v>
      </c>
      <c r="M54" s="163">
        <f t="shared" si="0"/>
        <v>733.8775862813701</v>
      </c>
    </row>
    <row r="55" spans="1:13" ht="30">
      <c r="A55" s="7337"/>
      <c r="B55" s="1990" t="s">
        <v>66</v>
      </c>
      <c r="C55" s="1991">
        <v>293</v>
      </c>
      <c r="D55" s="1992">
        <v>410.6024102953516</v>
      </c>
      <c r="E55" s="1993">
        <v>8.2411603210135562E-2</v>
      </c>
      <c r="F55" s="1993">
        <v>0.12497696221100271</v>
      </c>
      <c r="G55" s="1993">
        <v>0.37860917692919749</v>
      </c>
      <c r="H55" s="1993">
        <v>9.6949879495925751E-3</v>
      </c>
      <c r="I55" s="1993">
        <v>0.38331464564104784</v>
      </c>
      <c r="J55" s="1993">
        <v>1.1527592099439718E-2</v>
      </c>
      <c r="K55" s="1993">
        <v>3.4937517942469328E-3</v>
      </c>
      <c r="L55" s="1994">
        <v>5.9712801653374918E-3</v>
      </c>
      <c r="M55" s="163">
        <f t="shared" si="0"/>
        <v>126.56040775776424</v>
      </c>
    </row>
    <row r="56" spans="1:13" ht="45">
      <c r="A56" s="7337"/>
      <c r="B56" s="1990" t="s">
        <v>67</v>
      </c>
      <c r="C56" s="1991">
        <v>636</v>
      </c>
      <c r="D56" s="1992">
        <v>668.62511476925772</v>
      </c>
      <c r="E56" s="1993">
        <v>9.0233266276330409E-2</v>
      </c>
      <c r="F56" s="1993">
        <v>0.15299792616769936</v>
      </c>
      <c r="G56" s="1993">
        <v>0.3611488340948531</v>
      </c>
      <c r="H56" s="1993">
        <v>8.6957632601912943E-3</v>
      </c>
      <c r="I56" s="1993">
        <v>0.36629901619375987</v>
      </c>
      <c r="J56" s="1993">
        <v>1.1339634838452389E-2</v>
      </c>
      <c r="K56" s="1993">
        <v>6.2683777122100482E-3</v>
      </c>
      <c r="L56" s="1994">
        <v>3.0171814565054006E-3</v>
      </c>
      <c r="M56" s="163">
        <f t="shared" si="0"/>
        <v>274.71815472333805</v>
      </c>
    </row>
    <row r="57" spans="1:13">
      <c r="A57" s="7337" t="s">
        <v>68</v>
      </c>
      <c r="B57" s="1990" t="s">
        <v>17</v>
      </c>
      <c r="C57" s="1991">
        <v>892</v>
      </c>
      <c r="D57" s="1992">
        <v>1026.0471997107495</v>
      </c>
      <c r="E57" s="1993">
        <v>8.7368997745817314E-2</v>
      </c>
      <c r="F57" s="1993">
        <v>0.13863792540242442</v>
      </c>
      <c r="G57" s="1993">
        <v>0.36734987486572457</v>
      </c>
      <c r="H57" s="1993">
        <v>7.8507938181239106E-3</v>
      </c>
      <c r="I57" s="1993">
        <v>0.37810776481603525</v>
      </c>
      <c r="J57" s="1993">
        <v>1.2002587941086001E-2</v>
      </c>
      <c r="K57" s="1993">
        <v>5.4829228874860129E-3</v>
      </c>
      <c r="L57" s="1994">
        <v>3.1991325233046305E-3</v>
      </c>
      <c r="M57" s="163">
        <f t="shared" si="0"/>
        <v>385.29653146732318</v>
      </c>
    </row>
    <row r="58" spans="1:13">
      <c r="A58" s="7337"/>
      <c r="B58" s="1990" t="s">
        <v>18</v>
      </c>
      <c r="C58" s="1991">
        <v>2111</v>
      </c>
      <c r="D58" s="1992">
        <v>2983.7518219078261</v>
      </c>
      <c r="E58" s="1993">
        <v>0.16952150097675511</v>
      </c>
      <c r="F58" s="1993">
        <v>0.19778153031898288</v>
      </c>
      <c r="G58" s="1993">
        <v>0.40021330502405383</v>
      </c>
      <c r="H58" s="1993">
        <v>2.6021193294160803E-3</v>
      </c>
      <c r="I58" s="1993">
        <v>0.22515490015873196</v>
      </c>
      <c r="J58" s="1993">
        <v>1.1235058609604285E-3</v>
      </c>
      <c r="K58" s="1993">
        <v>3.2054094213669337E-3</v>
      </c>
      <c r="L58" s="1994">
        <v>3.9772890972979862E-4</v>
      </c>
      <c r="M58" s="163">
        <f t="shared" si="0"/>
        <v>911.83966135372111</v>
      </c>
    </row>
    <row r="59" spans="1:13">
      <c r="A59" s="7337" t="s">
        <v>69</v>
      </c>
      <c r="B59" s="1990" t="s">
        <v>17</v>
      </c>
      <c r="C59" s="1991">
        <v>929</v>
      </c>
      <c r="D59" s="1992">
        <v>1079.2275250646092</v>
      </c>
      <c r="E59" s="1993">
        <v>8.7257439925621447E-2</v>
      </c>
      <c r="F59" s="1993">
        <v>0.142337083044068</v>
      </c>
      <c r="G59" s="1993">
        <v>0.36779178813916824</v>
      </c>
      <c r="H59" s="1993">
        <v>9.0759278282421599E-3</v>
      </c>
      <c r="I59" s="1993">
        <v>0.37277277478635201</v>
      </c>
      <c r="J59" s="1993">
        <v>1.1411144971952079E-2</v>
      </c>
      <c r="K59" s="1993">
        <v>5.2127448052237254E-3</v>
      </c>
      <c r="L59" s="1994">
        <v>4.1410964993729635E-3</v>
      </c>
      <c r="M59" s="163">
        <f t="shared" si="0"/>
        <v>401.27856248110231</v>
      </c>
    </row>
    <row r="60" spans="1:13">
      <c r="A60" s="7337"/>
      <c r="B60" s="1990" t="s">
        <v>18</v>
      </c>
      <c r="C60" s="1991">
        <v>2074</v>
      </c>
      <c r="D60" s="1992">
        <v>2930.5714965539678</v>
      </c>
      <c r="E60" s="1993">
        <v>0.17105338413535592</v>
      </c>
      <c r="F60" s="1993">
        <v>0.1974925230057854</v>
      </c>
      <c r="G60" s="1993">
        <v>0.40064692793383977</v>
      </c>
      <c r="H60" s="1993">
        <v>2.0556987542888834E-3</v>
      </c>
      <c r="I60" s="1993">
        <v>0.2243439951789028</v>
      </c>
      <c r="J60" s="1993">
        <v>1.1438938321438991E-3</v>
      </c>
      <c r="K60" s="1993">
        <v>3.2635771596804552E-3</v>
      </c>
      <c r="L60" s="1994">
        <v>0</v>
      </c>
      <c r="M60" s="163">
        <f t="shared" si="0"/>
        <v>895.85763033994203</v>
      </c>
    </row>
    <row r="61" spans="1:13">
      <c r="A61" s="7337" t="s">
        <v>70</v>
      </c>
      <c r="B61" s="1990" t="s">
        <v>17</v>
      </c>
      <c r="C61" s="1991">
        <v>1031</v>
      </c>
      <c r="D61" s="1992">
        <v>1150.2591134483155</v>
      </c>
      <c r="E61" s="1993">
        <v>0.12225572444505085</v>
      </c>
      <c r="F61" s="1993">
        <v>0.14847090277071143</v>
      </c>
      <c r="G61" s="1993">
        <v>0.37993871678349495</v>
      </c>
      <c r="H61" s="1993">
        <v>5.0546921470776499E-3</v>
      </c>
      <c r="I61" s="1993">
        <v>0.3305899807120416</v>
      </c>
      <c r="J61" s="1993">
        <v>7.3896330792777749E-3</v>
      </c>
      <c r="K61" s="1993">
        <v>4.5465162747691497E-3</v>
      </c>
      <c r="L61" s="1994">
        <v>1.7538337875783725E-3</v>
      </c>
      <c r="M61" s="163">
        <f t="shared" si="0"/>
        <v>445.3371344650339</v>
      </c>
    </row>
    <row r="62" spans="1:13">
      <c r="A62" s="7337"/>
      <c r="B62" s="1990" t="s">
        <v>18</v>
      </c>
      <c r="C62" s="1991">
        <v>1972</v>
      </c>
      <c r="D62" s="1992">
        <v>2859.5399081702608</v>
      </c>
      <c r="E62" s="1993">
        <v>0.15905672110289218</v>
      </c>
      <c r="F62" s="1993">
        <v>0.19639524734847691</v>
      </c>
      <c r="G62" s="1993">
        <v>0.39657691563077502</v>
      </c>
      <c r="H62" s="1993">
        <v>3.4988697189085988E-3</v>
      </c>
      <c r="I62" s="1993">
        <v>0.23762515667932679</v>
      </c>
      <c r="J62" s="1993">
        <v>2.5065191749346753E-3</v>
      </c>
      <c r="K62" s="1993">
        <v>3.4831519811793989E-3</v>
      </c>
      <c r="L62" s="1994">
        <v>8.5741836350353704E-4</v>
      </c>
      <c r="M62" s="163">
        <f t="shared" si="0"/>
        <v>851.79905835601051</v>
      </c>
    </row>
    <row r="63" spans="1:13">
      <c r="A63" s="7337" t="s">
        <v>71</v>
      </c>
      <c r="B63" s="1990" t="s">
        <v>17</v>
      </c>
      <c r="C63" s="1991">
        <v>2802</v>
      </c>
      <c r="D63" s="1992">
        <v>3722.3403072975434</v>
      </c>
      <c r="E63" s="1993">
        <v>0.15476409455390661</v>
      </c>
      <c r="F63" s="1993">
        <v>0.17934100635456068</v>
      </c>
      <c r="G63" s="1993">
        <v>0.38728969666153895</v>
      </c>
      <c r="H63" s="1993">
        <v>3.4287080408873572E-3</v>
      </c>
      <c r="I63" s="1993">
        <v>0.26628387590078634</v>
      </c>
      <c r="J63" s="1993">
        <v>4.2090413858943626E-3</v>
      </c>
      <c r="K63" s="1993">
        <v>3.8017498926427723E-3</v>
      </c>
      <c r="L63" s="1994">
        <v>8.8182720978120343E-4</v>
      </c>
      <c r="M63" s="163">
        <f t="shared" si="0"/>
        <v>1210.3148892056497</v>
      </c>
    </row>
    <row r="64" spans="1:13">
      <c r="A64" s="7337"/>
      <c r="B64" s="1990" t="s">
        <v>18</v>
      </c>
      <c r="C64" s="1991">
        <v>201</v>
      </c>
      <c r="D64" s="1992">
        <v>287.45871432103456</v>
      </c>
      <c r="E64" s="1993">
        <v>6.7384200322158763E-2</v>
      </c>
      <c r="F64" s="1993">
        <v>0.22546472459547506</v>
      </c>
      <c r="G64" s="1993">
        <v>0.4502609714190518</v>
      </c>
      <c r="H64" s="1993">
        <v>1.0632988348356499E-2</v>
      </c>
      <c r="I64" s="1993">
        <v>0.23851617284070317</v>
      </c>
      <c r="J64" s="1993">
        <v>0</v>
      </c>
      <c r="K64" s="1993">
        <v>3.6126127353753711E-3</v>
      </c>
      <c r="L64" s="1994">
        <v>4.1283297388798705E-3</v>
      </c>
      <c r="M64" s="163">
        <f t="shared" si="0"/>
        <v>86.821303615394584</v>
      </c>
    </row>
    <row r="65" spans="1:13">
      <c r="A65" s="7337" t="s">
        <v>72</v>
      </c>
      <c r="B65" s="1990" t="s">
        <v>17</v>
      </c>
      <c r="C65" s="1991">
        <v>2044</v>
      </c>
      <c r="D65" s="1992">
        <v>2755.2164332111797</v>
      </c>
      <c r="E65" s="1993">
        <v>0.1452063639087707</v>
      </c>
      <c r="F65" s="1993">
        <v>0.18239308974288707</v>
      </c>
      <c r="G65" s="1993">
        <v>0.36265291462063376</v>
      </c>
      <c r="H65" s="1993">
        <v>4.4149131999304753E-3</v>
      </c>
      <c r="I65" s="1993">
        <v>0.29534184900650656</v>
      </c>
      <c r="J65" s="1993">
        <v>4.9439375975350612E-3</v>
      </c>
      <c r="K65" s="1993">
        <v>4.157048283780114E-3</v>
      </c>
      <c r="L65" s="1994">
        <v>8.8988363995013754E-4</v>
      </c>
      <c r="M65" s="163">
        <f t="shared" si="0"/>
        <v>882.89922681525627</v>
      </c>
    </row>
    <row r="66" spans="1:13">
      <c r="A66" s="7337"/>
      <c r="B66" s="1990" t="s">
        <v>18</v>
      </c>
      <c r="C66" s="1991">
        <v>959</v>
      </c>
      <c r="D66" s="1992">
        <v>1254.5825884074052</v>
      </c>
      <c r="E66" s="1993">
        <v>0.15573294626247339</v>
      </c>
      <c r="F66" s="1993">
        <v>0.18320644692658936</v>
      </c>
      <c r="G66" s="1993">
        <v>0.45582349365184927</v>
      </c>
      <c r="H66" s="1993">
        <v>2.9135761461109122E-3</v>
      </c>
      <c r="I66" s="1993">
        <v>0.19610669183054197</v>
      </c>
      <c r="J66" s="1993">
        <v>1.6307147183478512E-3</v>
      </c>
      <c r="K66" s="1993">
        <v>2.9781348516232493E-3</v>
      </c>
      <c r="L66" s="1994">
        <v>1.6079956124662031E-3</v>
      </c>
      <c r="M66" s="163">
        <f t="shared" si="0"/>
        <v>414.23696600578808</v>
      </c>
    </row>
    <row r="67" spans="1:13">
      <c r="A67" s="7337" t="s">
        <v>73</v>
      </c>
      <c r="B67" s="1990" t="s">
        <v>17</v>
      </c>
      <c r="C67" s="1991">
        <v>350</v>
      </c>
      <c r="D67" s="1992">
        <v>486.87792925663791</v>
      </c>
      <c r="E67" s="1993">
        <v>0.10472183719490948</v>
      </c>
      <c r="F67" s="1993">
        <v>0.1762198133433425</v>
      </c>
      <c r="G67" s="1993">
        <v>0.38869049054544375</v>
      </c>
      <c r="H67" s="1993">
        <v>1.0380199042263522E-2</v>
      </c>
      <c r="I67" s="1993">
        <v>0.30637967134240435</v>
      </c>
      <c r="J67" s="1993">
        <v>2.5622647411047989E-3</v>
      </c>
      <c r="K67" s="1993">
        <v>8.6083071657049419E-3</v>
      </c>
      <c r="L67" s="1994">
        <v>2.4374166248274654E-3</v>
      </c>
      <c r="M67" s="163">
        <f t="shared" si="0"/>
        <v>151.18137445466718</v>
      </c>
    </row>
    <row r="68" spans="1:13">
      <c r="A68" s="7337"/>
      <c r="B68" s="1990" t="s">
        <v>18</v>
      </c>
      <c r="C68" s="1991">
        <v>2653</v>
      </c>
      <c r="D68" s="1992">
        <v>3522.9210923619394</v>
      </c>
      <c r="E68" s="1993">
        <v>0.15455016940618643</v>
      </c>
      <c r="F68" s="1993">
        <v>0.18353590721890087</v>
      </c>
      <c r="G68" s="1993">
        <v>0.39223435071388396</v>
      </c>
      <c r="H68" s="1993">
        <v>3.0558372456683659E-3</v>
      </c>
      <c r="I68" s="1993">
        <v>0.25847676772074718</v>
      </c>
      <c r="J68" s="1993">
        <v>4.0931868402348578E-3</v>
      </c>
      <c r="K68" s="1993">
        <v>3.1220367474315293E-3</v>
      </c>
      <c r="L68" s="1994">
        <v>9.3174410694494907E-4</v>
      </c>
      <c r="M68" s="163">
        <f t="shared" si="0"/>
        <v>1145.9548183663771</v>
      </c>
    </row>
    <row r="69" spans="1:13">
      <c r="A69" s="7337" t="s">
        <v>74</v>
      </c>
      <c r="B69" s="1990" t="s">
        <v>17</v>
      </c>
      <c r="C69" s="1991">
        <v>2406</v>
      </c>
      <c r="D69" s="1992">
        <v>3047.1974460849128</v>
      </c>
      <c r="E69" s="1993">
        <v>0.13727304086532716</v>
      </c>
      <c r="F69" s="1993">
        <v>0.17976201091854016</v>
      </c>
      <c r="G69" s="1993">
        <v>0.38288770623320934</v>
      </c>
      <c r="H69" s="1993">
        <v>3.8855357690186811E-3</v>
      </c>
      <c r="I69" s="1993">
        <v>0.28496954462237112</v>
      </c>
      <c r="J69" s="1993">
        <v>5.141604599967071E-3</v>
      </c>
      <c r="K69" s="1993">
        <v>4.61390266241058E-3</v>
      </c>
      <c r="L69" s="1994">
        <v>1.4666543291489299E-3</v>
      </c>
      <c r="M69" s="163">
        <f t="shared" ref="M69:M78" si="1">C69/2.3151</f>
        <v>1039.2639626797977</v>
      </c>
    </row>
    <row r="70" spans="1:13">
      <c r="A70" s="7337"/>
      <c r="B70" s="1990" t="s">
        <v>18</v>
      </c>
      <c r="C70" s="1991">
        <v>597</v>
      </c>
      <c r="D70" s="1992">
        <v>962.60157553367719</v>
      </c>
      <c r="E70" s="1993">
        <v>0.18403953186054195</v>
      </c>
      <c r="F70" s="1993">
        <v>0.19178206298429767</v>
      </c>
      <c r="G70" s="1993">
        <v>0.42002948898357739</v>
      </c>
      <c r="H70" s="1993">
        <v>4.1339726961570709E-3</v>
      </c>
      <c r="I70" s="1993">
        <v>0.19884061393426397</v>
      </c>
      <c r="J70" s="1993">
        <v>0</v>
      </c>
      <c r="K70" s="1993">
        <v>1.1743295411608765E-3</v>
      </c>
      <c r="L70" s="1994">
        <v>0</v>
      </c>
      <c r="M70" s="163">
        <f t="shared" si="1"/>
        <v>257.87223014124658</v>
      </c>
    </row>
    <row r="71" spans="1:13">
      <c r="A71" s="7337" t="s">
        <v>75</v>
      </c>
      <c r="B71" s="1990" t="s">
        <v>76</v>
      </c>
      <c r="C71" s="1991">
        <v>374</v>
      </c>
      <c r="D71" s="1992">
        <v>491.39174092561882</v>
      </c>
      <c r="E71" s="1993">
        <v>6.678150764440724E-2</v>
      </c>
      <c r="F71" s="1993">
        <v>1.7570033695499331E-2</v>
      </c>
      <c r="G71" s="1993">
        <v>0.53525319307550356</v>
      </c>
      <c r="H71" s="1993">
        <v>4.1634120436073417E-3</v>
      </c>
      <c r="I71" s="1993">
        <v>0.35895291669514839</v>
      </c>
      <c r="J71" s="1993">
        <v>9.2408687749984935E-3</v>
      </c>
      <c r="K71" s="1993">
        <v>8.0380680708357303E-3</v>
      </c>
      <c r="L71" s="1994">
        <v>0</v>
      </c>
      <c r="M71" s="163">
        <f t="shared" si="1"/>
        <v>161.54809727441577</v>
      </c>
    </row>
    <row r="72" spans="1:13">
      <c r="A72" s="7337"/>
      <c r="B72" s="1990" t="s">
        <v>77</v>
      </c>
      <c r="C72" s="1991">
        <v>326</v>
      </c>
      <c r="D72" s="1992">
        <v>430.53474975596271</v>
      </c>
      <c r="E72" s="1993">
        <v>0.19757218036886035</v>
      </c>
      <c r="F72" s="1993">
        <v>8.828984596581485E-2</v>
      </c>
      <c r="G72" s="1993">
        <v>0.32806536608159859</v>
      </c>
      <c r="H72" s="1993">
        <v>1.8534875725037762E-3</v>
      </c>
      <c r="I72" s="1993">
        <v>0.37588011749634309</v>
      </c>
      <c r="J72" s="1993">
        <v>5.4766980082084403E-3</v>
      </c>
      <c r="K72" s="1993">
        <v>2.8623045066720142E-3</v>
      </c>
      <c r="L72" s="1994">
        <v>0</v>
      </c>
      <c r="M72" s="163">
        <f t="shared" si="1"/>
        <v>140.81465163491856</v>
      </c>
    </row>
    <row r="73" spans="1:13">
      <c r="A73" s="7337"/>
      <c r="B73" s="1990" t="s">
        <v>78</v>
      </c>
      <c r="C73" s="1991">
        <v>293</v>
      </c>
      <c r="D73" s="1992">
        <v>398.92434577585396</v>
      </c>
      <c r="E73" s="1993">
        <v>0.11912618908281614</v>
      </c>
      <c r="F73" s="1993">
        <v>0.2128350179849548</v>
      </c>
      <c r="G73" s="1993">
        <v>0.26495336763343658</v>
      </c>
      <c r="H73" s="1993">
        <v>2.9289731543845599E-3</v>
      </c>
      <c r="I73" s="1993">
        <v>0.39315865201057837</v>
      </c>
      <c r="J73" s="1993">
        <v>0</v>
      </c>
      <c r="K73" s="1993">
        <v>6.9978001338309621E-3</v>
      </c>
      <c r="L73" s="1994">
        <v>0</v>
      </c>
      <c r="M73" s="163">
        <f t="shared" si="1"/>
        <v>126.56040775776424</v>
      </c>
    </row>
    <row r="74" spans="1:13">
      <c r="A74" s="7337"/>
      <c r="B74" s="1990" t="s">
        <v>79</v>
      </c>
      <c r="C74" s="1991">
        <v>273</v>
      </c>
      <c r="D74" s="1992">
        <v>362.90221731292138</v>
      </c>
      <c r="E74" s="1993">
        <v>0.11051089011764199</v>
      </c>
      <c r="F74" s="1993">
        <v>6.2064578680992091E-2</v>
      </c>
      <c r="G74" s="1993">
        <v>0.436001133381277</v>
      </c>
      <c r="H74" s="1993">
        <v>4.875430250849566E-3</v>
      </c>
      <c r="I74" s="1993">
        <v>0.36592665205792108</v>
      </c>
      <c r="J74" s="1993">
        <v>1.7759726458653192E-2</v>
      </c>
      <c r="K74" s="1993">
        <v>2.8615890526657974E-3</v>
      </c>
      <c r="L74" s="1994">
        <v>0</v>
      </c>
      <c r="M74" s="163">
        <f t="shared" si="1"/>
        <v>117.92147207464039</v>
      </c>
    </row>
    <row r="75" spans="1:13">
      <c r="A75" s="7337"/>
      <c r="B75" s="1990" t="s">
        <v>80</v>
      </c>
      <c r="C75" s="1991">
        <v>325</v>
      </c>
      <c r="D75" s="1992">
        <v>443.44581049429655</v>
      </c>
      <c r="E75" s="1993">
        <v>0.1016980650298651</v>
      </c>
      <c r="F75" s="1993">
        <v>0.1680052518343276</v>
      </c>
      <c r="G75" s="1993">
        <v>0.30766826282782339</v>
      </c>
      <c r="H75" s="1993">
        <v>6.2515190995995548E-3</v>
      </c>
      <c r="I75" s="1993">
        <v>0.40603550134437261</v>
      </c>
      <c r="J75" s="1993">
        <v>0</v>
      </c>
      <c r="K75" s="1993">
        <v>1.0341399864011978E-2</v>
      </c>
      <c r="L75" s="1994">
        <v>0</v>
      </c>
      <c r="M75" s="163">
        <f t="shared" si="1"/>
        <v>140.38270485076237</v>
      </c>
    </row>
    <row r="76" spans="1:13">
      <c r="A76" s="7337"/>
      <c r="B76" s="1990" t="s">
        <v>81</v>
      </c>
      <c r="C76" s="1991">
        <v>420</v>
      </c>
      <c r="D76" s="1992">
        <v>561.81444535090611</v>
      </c>
      <c r="E76" s="1993">
        <v>7.4100331471122702E-2</v>
      </c>
      <c r="F76" s="1993">
        <v>7.1163317569937976E-2</v>
      </c>
      <c r="G76" s="1993">
        <v>0.61934457634642615</v>
      </c>
      <c r="H76" s="1993">
        <v>6.2116280239982117E-3</v>
      </c>
      <c r="I76" s="1993">
        <v>0.22038415587691801</v>
      </c>
      <c r="J76" s="1993">
        <v>4.1359650198489724E-3</v>
      </c>
      <c r="K76" s="1993">
        <v>0</v>
      </c>
      <c r="L76" s="1994">
        <v>4.660025691749824E-3</v>
      </c>
      <c r="M76" s="163">
        <f t="shared" si="1"/>
        <v>181.41764934560061</v>
      </c>
    </row>
    <row r="77" spans="1:13">
      <c r="A77" s="7337"/>
      <c r="B77" s="1990" t="s">
        <v>82</v>
      </c>
      <c r="C77" s="1991">
        <v>393</v>
      </c>
      <c r="D77" s="1992">
        <v>520.41337249565856</v>
      </c>
      <c r="E77" s="1993">
        <v>7.5675247885128527E-2</v>
      </c>
      <c r="F77" s="1993">
        <v>0.14065320048370961</v>
      </c>
      <c r="G77" s="1993">
        <v>0.52732056277884598</v>
      </c>
      <c r="H77" s="1993">
        <v>7.2553299873578826E-3</v>
      </c>
      <c r="I77" s="1993">
        <v>0.24603693315638975</v>
      </c>
      <c r="J77" s="1993">
        <v>0</v>
      </c>
      <c r="K77" s="1993">
        <v>3.058725708568296E-3</v>
      </c>
      <c r="L77" s="1994">
        <v>0</v>
      </c>
      <c r="M77" s="163">
        <f t="shared" si="1"/>
        <v>169.75508617338343</v>
      </c>
    </row>
    <row r="78" spans="1:13">
      <c r="A78" s="7338"/>
      <c r="B78" s="1995" t="s">
        <v>83</v>
      </c>
      <c r="C78" s="1996">
        <v>599</v>
      </c>
      <c r="D78" s="1997">
        <v>800.3723395073539</v>
      </c>
      <c r="E78" s="1998">
        <v>0.32964609937116246</v>
      </c>
      <c r="F78" s="1998">
        <v>0.48805582888708088</v>
      </c>
      <c r="G78" s="1998">
        <v>0.17998525371273402</v>
      </c>
      <c r="H78" s="1998">
        <v>0</v>
      </c>
      <c r="I78" s="1998">
        <v>0</v>
      </c>
      <c r="J78" s="1998">
        <v>0</v>
      </c>
      <c r="K78" s="1998">
        <v>0</v>
      </c>
      <c r="L78" s="1999">
        <v>2.312818029018845E-3</v>
      </c>
      <c r="M78" s="163">
        <f t="shared" si="1"/>
        <v>258.73612370955897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17" priority="1" stopIfTrue="1">
      <formula>IF((E$4-E5)/SQRT(((E$4+E5)/2)*(((1-E$4)+(1-E5))/2)*(1/$M$4+1/$M5))&gt;1.96,1,)</formula>
    </cfRule>
    <cfRule type="expression" dxfId="16" priority="2" stopIfTrue="1">
      <formula>IF((E$4-E5)/SQRT(((E$4+E5)/2)*(((1-E$4)+(1-E5))/2)*(1/$M$4+1/$M5))&lt;-1.96,1,)</formula>
    </cfRule>
  </conditionalFormatting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Munka206">
    <tabColor theme="6" tint="0.79998168889431442"/>
  </sheetPr>
  <dimension ref="A1:G77"/>
  <sheetViews>
    <sheetView workbookViewId="0">
      <selection sqref="A1:B2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5" t="s">
        <v>0</v>
      </c>
      <c r="B1" s="7316"/>
      <c r="C1" s="7352"/>
      <c r="D1" s="7319"/>
      <c r="E1" s="7353" t="s">
        <v>671</v>
      </c>
      <c r="F1" s="7354"/>
    </row>
    <row r="2" spans="1:7" ht="31.5">
      <c r="A2" s="7317"/>
      <c r="B2" s="7318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199</v>
      </c>
      <c r="D3" s="1962">
        <v>285</v>
      </c>
      <c r="E3" s="1962">
        <v>3594.7</v>
      </c>
      <c r="F3" s="1963">
        <v>2707.58</v>
      </c>
      <c r="G3" s="3979">
        <f>C3/2.3151</f>
        <v>85.957410047082192</v>
      </c>
    </row>
    <row r="4" spans="1:7" ht="15" customHeight="1">
      <c r="A4" s="7313" t="s">
        <v>11</v>
      </c>
      <c r="B4" s="1964" t="s">
        <v>12</v>
      </c>
      <c r="C4" s="1965">
        <v>45</v>
      </c>
      <c r="D4" s="1966">
        <v>66</v>
      </c>
      <c r="E4" s="1966">
        <v>2883.97</v>
      </c>
      <c r="F4" s="1967">
        <v>1790.51</v>
      </c>
      <c r="G4" s="3979">
        <f t="shared" ref="G4:G67" si="0">C4/2.3151</f>
        <v>19.437605287028635</v>
      </c>
    </row>
    <row r="5" spans="1:7" ht="15" customHeight="1">
      <c r="A5" s="7313"/>
      <c r="B5" s="1964" t="s">
        <v>13</v>
      </c>
      <c r="C5" s="1965">
        <v>58</v>
      </c>
      <c r="D5" s="1966">
        <v>85</v>
      </c>
      <c r="E5" s="1966">
        <v>3872</v>
      </c>
      <c r="F5" s="1967">
        <v>3292.79</v>
      </c>
      <c r="G5" s="3979">
        <f t="shared" si="0"/>
        <v>25.052913481059132</v>
      </c>
    </row>
    <row r="6" spans="1:7" ht="15" customHeight="1">
      <c r="A6" s="7313"/>
      <c r="B6" s="1964" t="s">
        <v>14</v>
      </c>
      <c r="C6" s="1965">
        <v>50</v>
      </c>
      <c r="D6" s="1966">
        <v>64</v>
      </c>
      <c r="E6" s="1966">
        <v>3903.48</v>
      </c>
      <c r="F6" s="1967">
        <v>2689.12</v>
      </c>
      <c r="G6" s="3979">
        <f t="shared" si="0"/>
        <v>21.597339207809597</v>
      </c>
    </row>
    <row r="7" spans="1:7" ht="15" customHeight="1">
      <c r="A7" s="7313"/>
      <c r="B7" s="1964" t="s">
        <v>15</v>
      </c>
      <c r="C7" s="1965">
        <v>46</v>
      </c>
      <c r="D7" s="1966">
        <v>71</v>
      </c>
      <c r="E7" s="1966">
        <v>3652.88</v>
      </c>
      <c r="F7" s="1967">
        <v>2594.2800000000002</v>
      </c>
      <c r="G7" s="3979">
        <f t="shared" si="0"/>
        <v>19.869552071184827</v>
      </c>
    </row>
    <row r="8" spans="1:7" ht="15" customHeight="1">
      <c r="A8" s="7313" t="s">
        <v>16</v>
      </c>
      <c r="B8" s="1964" t="s">
        <v>17</v>
      </c>
      <c r="C8" s="1965">
        <v>143</v>
      </c>
      <c r="D8" s="1966">
        <v>195</v>
      </c>
      <c r="E8" s="1966">
        <v>3592.48</v>
      </c>
      <c r="F8" s="1967">
        <v>2798.29</v>
      </c>
      <c r="G8" s="3979">
        <f t="shared" si="0"/>
        <v>61.768390134335448</v>
      </c>
    </row>
    <row r="9" spans="1:7" ht="15" customHeight="1">
      <c r="A9" s="7313"/>
      <c r="B9" s="1964" t="s">
        <v>18</v>
      </c>
      <c r="C9" s="1965">
        <v>56</v>
      </c>
      <c r="D9" s="1966">
        <v>90</v>
      </c>
      <c r="E9" s="1966">
        <v>3599.54</v>
      </c>
      <c r="F9" s="1967">
        <v>2513.69</v>
      </c>
      <c r="G9" s="3979">
        <f t="shared" si="0"/>
        <v>24.189019912746748</v>
      </c>
    </row>
    <row r="10" spans="1:7" ht="30">
      <c r="A10" s="7313" t="s">
        <v>19</v>
      </c>
      <c r="B10" s="1964" t="s">
        <v>20</v>
      </c>
      <c r="C10" s="1965">
        <v>28</v>
      </c>
      <c r="D10" s="1966">
        <v>43</v>
      </c>
      <c r="E10" s="1966">
        <v>3125.51</v>
      </c>
      <c r="F10" s="1967">
        <v>2029.29</v>
      </c>
      <c r="G10" s="3979">
        <f t="shared" si="0"/>
        <v>12.094509956373374</v>
      </c>
    </row>
    <row r="11" spans="1:7" ht="30">
      <c r="A11" s="7313"/>
      <c r="B11" s="1964" t="s">
        <v>21</v>
      </c>
      <c r="C11" s="1965">
        <v>75</v>
      </c>
      <c r="D11" s="1966">
        <v>100</v>
      </c>
      <c r="E11" s="1966">
        <v>4114.57</v>
      </c>
      <c r="F11" s="1967">
        <v>3253.89</v>
      </c>
      <c r="G11" s="3979">
        <f t="shared" si="0"/>
        <v>32.396008811714395</v>
      </c>
    </row>
    <row r="12" spans="1:7" ht="30">
      <c r="A12" s="7313"/>
      <c r="B12" s="1964" t="s">
        <v>22</v>
      </c>
      <c r="C12" s="1965">
        <v>56</v>
      </c>
      <c r="D12" s="1966">
        <v>90</v>
      </c>
      <c r="E12" s="1966">
        <v>3599.54</v>
      </c>
      <c r="F12" s="1967">
        <v>2513.69</v>
      </c>
      <c r="G12" s="3979">
        <f t="shared" si="0"/>
        <v>24.189019912746748</v>
      </c>
    </row>
    <row r="13" spans="1:7" ht="30">
      <c r="A13" s="7313"/>
      <c r="B13" s="1964" t="s">
        <v>23</v>
      </c>
      <c r="C13" s="1965">
        <v>23</v>
      </c>
      <c r="D13" s="1966">
        <v>29</v>
      </c>
      <c r="E13" s="1966">
        <v>3422.8</v>
      </c>
      <c r="F13" s="1967">
        <v>2700.3</v>
      </c>
      <c r="G13" s="3979">
        <f t="shared" si="0"/>
        <v>9.9347760355924137</v>
      </c>
    </row>
    <row r="14" spans="1:7" ht="30">
      <c r="A14" s="7313"/>
      <c r="B14" s="1964" t="s">
        <v>24</v>
      </c>
      <c r="C14" s="1965">
        <v>17</v>
      </c>
      <c r="D14" s="1966">
        <v>24</v>
      </c>
      <c r="E14" s="1966">
        <v>2450.66</v>
      </c>
      <c r="F14" s="1967">
        <v>1171.9100000000001</v>
      </c>
      <c r="G14" s="3979">
        <f t="shared" si="0"/>
        <v>7.3430953306552631</v>
      </c>
    </row>
    <row r="15" spans="1:7" ht="15" customHeight="1">
      <c r="A15" s="7313" t="s">
        <v>25</v>
      </c>
      <c r="B15" s="1964" t="s">
        <v>26</v>
      </c>
      <c r="C15" s="1965">
        <v>13</v>
      </c>
      <c r="D15" s="1966">
        <v>19</v>
      </c>
      <c r="E15" s="1966">
        <v>2558.7199999999998</v>
      </c>
      <c r="F15" s="1967">
        <v>2059.79</v>
      </c>
      <c r="G15" s="3979">
        <f t="shared" si="0"/>
        <v>5.6153081940304954</v>
      </c>
    </row>
    <row r="16" spans="1:7" ht="30">
      <c r="A16" s="7313"/>
      <c r="B16" s="1964" t="s">
        <v>27</v>
      </c>
      <c r="C16" s="1965">
        <v>47</v>
      </c>
      <c r="D16" s="1966">
        <v>65</v>
      </c>
      <c r="E16" s="1966">
        <v>3810.61</v>
      </c>
      <c r="F16" s="1967">
        <v>3569.32</v>
      </c>
      <c r="G16" s="3979">
        <f t="shared" si="0"/>
        <v>20.30149885534102</v>
      </c>
    </row>
    <row r="17" spans="1:7" ht="30">
      <c r="A17" s="7313"/>
      <c r="B17" s="1964" t="s">
        <v>28</v>
      </c>
      <c r="C17" s="1965">
        <v>95</v>
      </c>
      <c r="D17" s="1966">
        <v>132</v>
      </c>
      <c r="E17" s="1966">
        <v>3410.66</v>
      </c>
      <c r="F17" s="1967">
        <v>2667.42</v>
      </c>
      <c r="G17" s="3979">
        <f t="shared" si="0"/>
        <v>41.034944494838236</v>
      </c>
    </row>
    <row r="18" spans="1:7" ht="15" customHeight="1">
      <c r="A18" s="7313"/>
      <c r="B18" s="1964" t="s">
        <v>29</v>
      </c>
      <c r="C18" s="1965">
        <v>42</v>
      </c>
      <c r="D18" s="1966">
        <v>66</v>
      </c>
      <c r="E18" s="1966">
        <v>3921.82</v>
      </c>
      <c r="F18" s="1967">
        <v>1682.54</v>
      </c>
      <c r="G18" s="3979">
        <f t="shared" si="0"/>
        <v>18.141764934560062</v>
      </c>
    </row>
    <row r="19" spans="1:7" ht="15" customHeight="1">
      <c r="A19" s="7313"/>
      <c r="B19" s="1964" t="s">
        <v>30</v>
      </c>
      <c r="C19" s="1965">
        <v>2</v>
      </c>
      <c r="D19" s="1966">
        <v>2</v>
      </c>
      <c r="E19" s="1966">
        <v>7545.03</v>
      </c>
      <c r="F19" s="1967">
        <v>1181.29</v>
      </c>
      <c r="G19" s="3979">
        <f t="shared" si="0"/>
        <v>0.86389356831238384</v>
      </c>
    </row>
    <row r="20" spans="1:7" ht="15" customHeight="1">
      <c r="A20" s="7313" t="s">
        <v>31</v>
      </c>
      <c r="B20" s="1964" t="s">
        <v>32</v>
      </c>
      <c r="C20" s="1965">
        <v>148</v>
      </c>
      <c r="D20" s="1966">
        <v>215</v>
      </c>
      <c r="E20" s="1966">
        <v>3452.18</v>
      </c>
      <c r="F20" s="1967">
        <v>2188.2399999999998</v>
      </c>
      <c r="G20" s="3979">
        <f t="shared" si="0"/>
        <v>63.928124055116406</v>
      </c>
    </row>
    <row r="21" spans="1:7" ht="15" customHeight="1">
      <c r="A21" s="7313"/>
      <c r="B21" s="1964" t="s">
        <v>30</v>
      </c>
      <c r="C21" s="1965">
        <v>51</v>
      </c>
      <c r="D21" s="1966">
        <v>70</v>
      </c>
      <c r="E21" s="1966">
        <v>4031.84</v>
      </c>
      <c r="F21" s="1967">
        <v>3880.03</v>
      </c>
      <c r="G21" s="3979">
        <f t="shared" si="0"/>
        <v>22.029285991965789</v>
      </c>
    </row>
    <row r="22" spans="1:7" ht="15" customHeight="1">
      <c r="A22" s="7313" t="s">
        <v>33</v>
      </c>
      <c r="B22" s="1964" t="s">
        <v>34</v>
      </c>
      <c r="C22" s="1965">
        <v>43</v>
      </c>
      <c r="D22" s="1966">
        <v>68</v>
      </c>
      <c r="E22" s="1966">
        <v>4019.37</v>
      </c>
      <c r="F22" s="1967">
        <v>1756</v>
      </c>
      <c r="G22" s="3979">
        <f t="shared" si="0"/>
        <v>18.573711718716254</v>
      </c>
    </row>
    <row r="23" spans="1:7" ht="15" customHeight="1">
      <c r="A23" s="7313"/>
      <c r="B23" s="1964" t="s">
        <v>35</v>
      </c>
      <c r="C23" s="1965">
        <v>79</v>
      </c>
      <c r="D23" s="1966">
        <v>115</v>
      </c>
      <c r="E23" s="1966">
        <v>3382.14</v>
      </c>
      <c r="F23" s="1967">
        <v>2622.96</v>
      </c>
      <c r="G23" s="3979">
        <f t="shared" si="0"/>
        <v>34.123795948339165</v>
      </c>
    </row>
    <row r="24" spans="1:7" ht="15" customHeight="1">
      <c r="A24" s="7313"/>
      <c r="B24" s="1964" t="s">
        <v>36</v>
      </c>
      <c r="C24" s="1965">
        <v>50</v>
      </c>
      <c r="D24" s="1966">
        <v>62</v>
      </c>
      <c r="E24" s="1966">
        <v>3763.14</v>
      </c>
      <c r="F24" s="1967">
        <v>3728.4</v>
      </c>
      <c r="G24" s="3979">
        <f t="shared" si="0"/>
        <v>21.597339207809597</v>
      </c>
    </row>
    <row r="25" spans="1:7" ht="15" customHeight="1">
      <c r="A25" s="7313"/>
      <c r="B25" s="1964" t="s">
        <v>37</v>
      </c>
      <c r="C25" s="1965">
        <v>27</v>
      </c>
      <c r="D25" s="1966">
        <v>41</v>
      </c>
      <c r="E25" s="1966">
        <v>3235.88</v>
      </c>
      <c r="F25" s="1967">
        <v>2388.4499999999998</v>
      </c>
      <c r="G25" s="3979">
        <f t="shared" si="0"/>
        <v>11.662563172217181</v>
      </c>
    </row>
    <row r="26" spans="1:7" ht="30" customHeight="1">
      <c r="A26" s="7313" t="s">
        <v>38</v>
      </c>
      <c r="B26" s="1964" t="s">
        <v>39</v>
      </c>
      <c r="C26" s="1965">
        <v>20</v>
      </c>
      <c r="D26" s="1966">
        <v>20</v>
      </c>
      <c r="E26" s="1966">
        <v>4857.53</v>
      </c>
      <c r="F26" s="1967">
        <v>5234.8999999999996</v>
      </c>
      <c r="G26" s="3979">
        <f t="shared" si="0"/>
        <v>8.6389356831238384</v>
      </c>
    </row>
    <row r="27" spans="1:7" ht="15" customHeight="1">
      <c r="A27" s="7313"/>
      <c r="B27" s="1964" t="s">
        <v>40</v>
      </c>
      <c r="C27" s="1965">
        <v>69</v>
      </c>
      <c r="D27" s="1966">
        <v>70</v>
      </c>
      <c r="E27" s="1966">
        <v>3770.97</v>
      </c>
      <c r="F27" s="1967">
        <v>3276.18</v>
      </c>
      <c r="G27" s="3979">
        <f t="shared" si="0"/>
        <v>29.804328106777245</v>
      </c>
    </row>
    <row r="28" spans="1:7" ht="15" customHeight="1">
      <c r="A28" s="7313"/>
      <c r="B28" s="1964" t="s">
        <v>41</v>
      </c>
      <c r="C28" s="1965">
        <v>84</v>
      </c>
      <c r="D28" s="1966">
        <v>114</v>
      </c>
      <c r="E28" s="1966">
        <v>3419.68</v>
      </c>
      <c r="F28" s="1967">
        <v>2107.08</v>
      </c>
      <c r="G28" s="3979">
        <f t="shared" si="0"/>
        <v>36.283529869120123</v>
      </c>
    </row>
    <row r="29" spans="1:7" ht="15" customHeight="1">
      <c r="A29" s="7313"/>
      <c r="B29" s="1964" t="s">
        <v>42</v>
      </c>
      <c r="C29" s="1965">
        <v>26</v>
      </c>
      <c r="D29" s="1966">
        <v>81</v>
      </c>
      <c r="E29" s="1966">
        <v>3370.16</v>
      </c>
      <c r="F29" s="1967">
        <v>1830.32</v>
      </c>
      <c r="G29" s="3979">
        <f t="shared" si="0"/>
        <v>11.230616388060991</v>
      </c>
    </row>
    <row r="30" spans="1:7" ht="15" customHeight="1">
      <c r="A30" s="7313" t="s">
        <v>43</v>
      </c>
      <c r="B30" s="1964" t="s">
        <v>44</v>
      </c>
      <c r="C30" s="1965">
        <v>152</v>
      </c>
      <c r="D30" s="1966">
        <v>225</v>
      </c>
      <c r="E30" s="1966">
        <v>3739.57</v>
      </c>
      <c r="F30" s="1967">
        <v>2798.81</v>
      </c>
      <c r="G30" s="3979">
        <f t="shared" si="0"/>
        <v>65.655911191741168</v>
      </c>
    </row>
    <row r="31" spans="1:7" ht="15" customHeight="1">
      <c r="A31" s="7313"/>
      <c r="B31" s="1964" t="s">
        <v>45</v>
      </c>
      <c r="C31" s="1965">
        <v>47</v>
      </c>
      <c r="D31" s="1966">
        <v>60</v>
      </c>
      <c r="E31" s="1966">
        <v>3055.28</v>
      </c>
      <c r="F31" s="1967">
        <v>2277.16</v>
      </c>
      <c r="G31" s="3979">
        <f t="shared" si="0"/>
        <v>20.30149885534102</v>
      </c>
    </row>
    <row r="32" spans="1:7" ht="15" customHeight="1">
      <c r="A32" s="7313" t="s">
        <v>46</v>
      </c>
      <c r="B32" s="1964" t="s">
        <v>47</v>
      </c>
      <c r="C32" s="1965">
        <v>59</v>
      </c>
      <c r="D32" s="1966">
        <v>78</v>
      </c>
      <c r="E32" s="1966">
        <v>4159.2299999999996</v>
      </c>
      <c r="F32" s="1967">
        <v>3683.18</v>
      </c>
      <c r="G32" s="3979">
        <f t="shared" si="0"/>
        <v>25.484860265215325</v>
      </c>
    </row>
    <row r="33" spans="1:7" ht="15" customHeight="1">
      <c r="A33" s="7313"/>
      <c r="B33" s="1964" t="s">
        <v>48</v>
      </c>
      <c r="C33" s="1965">
        <v>38</v>
      </c>
      <c r="D33" s="1966">
        <v>50</v>
      </c>
      <c r="E33" s="1966">
        <v>3329.85</v>
      </c>
      <c r="F33" s="1967">
        <v>1905.94</v>
      </c>
      <c r="G33" s="3979">
        <f t="shared" si="0"/>
        <v>16.413977797935292</v>
      </c>
    </row>
    <row r="34" spans="1:7" ht="15" customHeight="1">
      <c r="A34" s="7313"/>
      <c r="B34" s="1964" t="s">
        <v>49</v>
      </c>
      <c r="C34" s="1965">
        <v>31</v>
      </c>
      <c r="D34" s="1966">
        <v>46</v>
      </c>
      <c r="E34" s="1966">
        <v>3532.94</v>
      </c>
      <c r="F34" s="1967">
        <v>2546.0300000000002</v>
      </c>
      <c r="G34" s="3979">
        <f t="shared" si="0"/>
        <v>13.390350308841949</v>
      </c>
    </row>
    <row r="35" spans="1:7" ht="15" customHeight="1">
      <c r="A35" s="7313"/>
      <c r="B35" s="1964" t="s">
        <v>50</v>
      </c>
      <c r="C35" s="1965">
        <v>71</v>
      </c>
      <c r="D35" s="1966">
        <v>112</v>
      </c>
      <c r="E35" s="1966">
        <v>3342.69</v>
      </c>
      <c r="F35" s="1967">
        <v>2197.56</v>
      </c>
      <c r="G35" s="3979">
        <f t="shared" si="0"/>
        <v>30.668221675089626</v>
      </c>
    </row>
    <row r="36" spans="1:7" ht="15" customHeight="1">
      <c r="A36" s="7313" t="s">
        <v>51</v>
      </c>
      <c r="B36" s="1964" t="s">
        <v>47</v>
      </c>
      <c r="C36" s="1965">
        <v>60</v>
      </c>
      <c r="D36" s="1966">
        <v>80</v>
      </c>
      <c r="E36" s="1966">
        <v>3835.04</v>
      </c>
      <c r="F36" s="1967">
        <v>3663.97</v>
      </c>
      <c r="G36" s="3979">
        <f t="shared" si="0"/>
        <v>25.916807049371517</v>
      </c>
    </row>
    <row r="37" spans="1:7" ht="15" customHeight="1">
      <c r="A37" s="7313"/>
      <c r="B37" s="1964" t="s">
        <v>48</v>
      </c>
      <c r="C37" s="1965">
        <v>51</v>
      </c>
      <c r="D37" s="1966">
        <v>74</v>
      </c>
      <c r="E37" s="1966">
        <v>3434.65</v>
      </c>
      <c r="F37" s="1967">
        <v>2648.71</v>
      </c>
      <c r="G37" s="3979">
        <f t="shared" si="0"/>
        <v>22.029285991965789</v>
      </c>
    </row>
    <row r="38" spans="1:7" ht="15" customHeight="1">
      <c r="A38" s="7313"/>
      <c r="B38" s="1964" t="s">
        <v>49</v>
      </c>
      <c r="C38" s="1965">
        <v>51</v>
      </c>
      <c r="D38" s="1966">
        <v>73</v>
      </c>
      <c r="E38" s="1966">
        <v>3710.31</v>
      </c>
      <c r="F38" s="1967">
        <v>2250.42</v>
      </c>
      <c r="G38" s="3979">
        <f t="shared" si="0"/>
        <v>22.029285991965789</v>
      </c>
    </row>
    <row r="39" spans="1:7" ht="15" customHeight="1">
      <c r="A39" s="7313"/>
      <c r="B39" s="1964" t="s">
        <v>50</v>
      </c>
      <c r="C39" s="1965">
        <v>37</v>
      </c>
      <c r="D39" s="1966">
        <v>58</v>
      </c>
      <c r="E39" s="1966">
        <v>3324.24</v>
      </c>
      <c r="F39" s="1967">
        <v>1548.17</v>
      </c>
      <c r="G39" s="3979">
        <f t="shared" si="0"/>
        <v>15.982031013779102</v>
      </c>
    </row>
    <row r="40" spans="1:7" ht="15" customHeight="1">
      <c r="A40" s="7313" t="s">
        <v>52</v>
      </c>
      <c r="B40" s="1964" t="s">
        <v>803</v>
      </c>
      <c r="C40" s="1965">
        <v>22</v>
      </c>
      <c r="D40" s="1966">
        <v>31</v>
      </c>
      <c r="E40" s="1966">
        <v>4072.88</v>
      </c>
      <c r="F40" s="1967">
        <v>4629.83</v>
      </c>
      <c r="G40" s="3979">
        <f t="shared" si="0"/>
        <v>9.5028292514362231</v>
      </c>
    </row>
    <row r="41" spans="1:7" ht="15" customHeight="1">
      <c r="A41" s="7313"/>
      <c r="B41" s="1964" t="s">
        <v>53</v>
      </c>
      <c r="C41" s="1965">
        <v>26</v>
      </c>
      <c r="D41" s="1966">
        <v>35</v>
      </c>
      <c r="E41" s="1966">
        <v>3489.92</v>
      </c>
      <c r="F41" s="1967">
        <v>2151.48</v>
      </c>
      <c r="G41" s="3979">
        <f t="shared" si="0"/>
        <v>11.230616388060991</v>
      </c>
    </row>
    <row r="42" spans="1:7" ht="15" customHeight="1">
      <c r="A42" s="7313"/>
      <c r="B42" s="1964" t="s">
        <v>54</v>
      </c>
      <c r="C42" s="1965">
        <v>22</v>
      </c>
      <c r="D42" s="1966">
        <v>30</v>
      </c>
      <c r="E42" s="1966">
        <v>4026.58</v>
      </c>
      <c r="F42" s="1967">
        <v>3552.24</v>
      </c>
      <c r="G42" s="3979">
        <f t="shared" si="0"/>
        <v>9.5028292514362231</v>
      </c>
    </row>
    <row r="43" spans="1:7" ht="15" customHeight="1">
      <c r="A43" s="7313"/>
      <c r="B43" s="1964" t="s">
        <v>55</v>
      </c>
      <c r="C43" s="1965">
        <v>13</v>
      </c>
      <c r="D43" s="1966">
        <v>18</v>
      </c>
      <c r="E43" s="1966">
        <v>3798.15</v>
      </c>
      <c r="F43" s="1967">
        <v>3393.43</v>
      </c>
      <c r="G43" s="3979">
        <f t="shared" si="0"/>
        <v>5.6153081940304954</v>
      </c>
    </row>
    <row r="44" spans="1:7" ht="15" customHeight="1">
      <c r="A44" s="7313"/>
      <c r="B44" s="1964" t="s">
        <v>56</v>
      </c>
      <c r="C44" s="1965">
        <v>28</v>
      </c>
      <c r="D44" s="1966">
        <v>40</v>
      </c>
      <c r="E44" s="1966">
        <v>3085.26</v>
      </c>
      <c r="F44" s="1967">
        <v>2224.98</v>
      </c>
      <c r="G44" s="3979">
        <f t="shared" si="0"/>
        <v>12.094509956373374</v>
      </c>
    </row>
    <row r="45" spans="1:7" ht="15" customHeight="1">
      <c r="A45" s="7313"/>
      <c r="B45" s="1964" t="s">
        <v>57</v>
      </c>
      <c r="C45" s="1965">
        <v>23</v>
      </c>
      <c r="D45" s="1966">
        <v>28</v>
      </c>
      <c r="E45" s="1966">
        <v>3774.12</v>
      </c>
      <c r="F45" s="1967">
        <v>2147.7600000000002</v>
      </c>
      <c r="G45" s="3979">
        <f t="shared" si="0"/>
        <v>9.9347760355924137</v>
      </c>
    </row>
    <row r="46" spans="1:7" ht="15" customHeight="1">
      <c r="A46" s="7313"/>
      <c r="B46" s="1964" t="s">
        <v>58</v>
      </c>
      <c r="C46" s="1965">
        <v>19</v>
      </c>
      <c r="D46" s="1966">
        <v>30</v>
      </c>
      <c r="E46" s="1966">
        <v>4044.57</v>
      </c>
      <c r="F46" s="1967">
        <v>2116.64</v>
      </c>
      <c r="G46" s="3979">
        <f t="shared" si="0"/>
        <v>8.2069888989676461</v>
      </c>
    </row>
    <row r="47" spans="1:7" ht="15" customHeight="1">
      <c r="A47" s="7313"/>
      <c r="B47" s="1964" t="s">
        <v>59</v>
      </c>
      <c r="C47" s="1965">
        <v>19</v>
      </c>
      <c r="D47" s="1966">
        <v>29</v>
      </c>
      <c r="E47" s="1966">
        <v>3448.51</v>
      </c>
      <c r="F47" s="1967">
        <v>2300.81</v>
      </c>
      <c r="G47" s="3979">
        <f t="shared" si="0"/>
        <v>8.2069888989676461</v>
      </c>
    </row>
    <row r="48" spans="1:7" ht="15" customHeight="1">
      <c r="A48" s="7313"/>
      <c r="B48" s="1964" t="s">
        <v>60</v>
      </c>
      <c r="C48" s="1965">
        <v>17</v>
      </c>
      <c r="D48" s="1966">
        <v>24</v>
      </c>
      <c r="E48" s="1966">
        <v>3298.19</v>
      </c>
      <c r="F48" s="1967">
        <v>1067.96</v>
      </c>
      <c r="G48" s="3979">
        <f t="shared" si="0"/>
        <v>7.3430953306552631</v>
      </c>
    </row>
    <row r="49" spans="1:7" ht="15" customHeight="1">
      <c r="A49" s="7313"/>
      <c r="B49" s="1964" t="s">
        <v>61</v>
      </c>
      <c r="C49" s="1965">
        <v>10</v>
      </c>
      <c r="D49" s="1966">
        <v>20</v>
      </c>
      <c r="E49" s="1966">
        <v>2893.19</v>
      </c>
      <c r="F49" s="1967">
        <v>1736.95</v>
      </c>
      <c r="G49" s="3979">
        <f t="shared" si="0"/>
        <v>4.3194678415619192</v>
      </c>
    </row>
    <row r="50" spans="1:7" ht="15" customHeight="1">
      <c r="A50" s="7313" t="s">
        <v>62</v>
      </c>
      <c r="B50" s="1964" t="s">
        <v>17</v>
      </c>
      <c r="C50" s="1965">
        <v>37</v>
      </c>
      <c r="D50" s="1966">
        <v>53</v>
      </c>
      <c r="E50" s="1966">
        <v>4655.21</v>
      </c>
      <c r="F50" s="1967">
        <v>2152.2800000000002</v>
      </c>
      <c r="G50" s="3979">
        <f t="shared" si="0"/>
        <v>15.982031013779102</v>
      </c>
    </row>
    <row r="51" spans="1:7" ht="15" customHeight="1">
      <c r="A51" s="7313"/>
      <c r="B51" s="1964" t="s">
        <v>18</v>
      </c>
      <c r="C51" s="1965">
        <v>162</v>
      </c>
      <c r="D51" s="1966">
        <v>232</v>
      </c>
      <c r="E51" s="1966">
        <v>3354.15</v>
      </c>
      <c r="F51" s="1967">
        <v>2766.13</v>
      </c>
      <c r="G51" s="3979">
        <f t="shared" si="0"/>
        <v>69.975379033303099</v>
      </c>
    </row>
    <row r="52" spans="1:7" ht="15" customHeight="1">
      <c r="A52" s="7313" t="s">
        <v>63</v>
      </c>
      <c r="B52" s="1964" t="s">
        <v>64</v>
      </c>
      <c r="C52" s="1965">
        <v>6</v>
      </c>
      <c r="D52" s="1966">
        <v>7</v>
      </c>
      <c r="E52" s="1966">
        <v>4117.6099999999997</v>
      </c>
      <c r="F52" s="1967">
        <v>1398.28</v>
      </c>
      <c r="G52" s="3979">
        <f t="shared" si="0"/>
        <v>2.5916807049371515</v>
      </c>
    </row>
    <row r="53" spans="1:7" ht="45">
      <c r="A53" s="7313"/>
      <c r="B53" s="1964" t="s">
        <v>65</v>
      </c>
      <c r="C53" s="1965">
        <v>156</v>
      </c>
      <c r="D53" s="1966">
        <v>225</v>
      </c>
      <c r="E53" s="1966">
        <v>3425.13</v>
      </c>
      <c r="F53" s="1967">
        <v>2495.1</v>
      </c>
      <c r="G53" s="3979">
        <f t="shared" si="0"/>
        <v>67.383698328365938</v>
      </c>
    </row>
    <row r="54" spans="1:7" ht="45">
      <c r="A54" s="7313"/>
      <c r="B54" s="1964" t="s">
        <v>66</v>
      </c>
      <c r="C54" s="1965">
        <v>36</v>
      </c>
      <c r="D54" s="1966">
        <v>52</v>
      </c>
      <c r="E54" s="1966">
        <v>4150.1400000000003</v>
      </c>
      <c r="F54" s="1967">
        <v>3501.66</v>
      </c>
      <c r="G54" s="3979">
        <f t="shared" si="0"/>
        <v>15.550084229622909</v>
      </c>
    </row>
    <row r="55" spans="1:7" ht="60">
      <c r="A55" s="7313"/>
      <c r="B55" s="1964" t="s">
        <v>67</v>
      </c>
      <c r="C55" s="1965">
        <v>1</v>
      </c>
      <c r="D55" s="1966">
        <v>1</v>
      </c>
      <c r="E55" s="1966">
        <v>8365</v>
      </c>
      <c r="F55" s="1967">
        <v>0</v>
      </c>
      <c r="G55" s="3979">
        <f t="shared" si="0"/>
        <v>0.43194678415619192</v>
      </c>
    </row>
    <row r="56" spans="1:7" ht="15" customHeight="1">
      <c r="A56" s="7313" t="s">
        <v>68</v>
      </c>
      <c r="B56" s="1964" t="s">
        <v>17</v>
      </c>
      <c r="C56" s="1965">
        <v>0</v>
      </c>
      <c r="D56" s="1966">
        <v>0</v>
      </c>
      <c r="E56" s="1966" t="s">
        <v>672</v>
      </c>
      <c r="F56" s="1967" t="s">
        <v>672</v>
      </c>
      <c r="G56" s="3979">
        <f t="shared" si="0"/>
        <v>0</v>
      </c>
    </row>
    <row r="57" spans="1:7" ht="15" customHeight="1">
      <c r="A57" s="7313"/>
      <c r="B57" s="1964" t="s">
        <v>18</v>
      </c>
      <c r="C57" s="1965">
        <v>199</v>
      </c>
      <c r="D57" s="1966">
        <v>285</v>
      </c>
      <c r="E57" s="1966">
        <v>3594.7</v>
      </c>
      <c r="F57" s="1967">
        <v>2707.58</v>
      </c>
      <c r="G57" s="3979">
        <f t="shared" si="0"/>
        <v>85.957410047082192</v>
      </c>
    </row>
    <row r="58" spans="1:7" ht="15" customHeight="1">
      <c r="A58" s="7313" t="s">
        <v>69</v>
      </c>
      <c r="B58" s="1964" t="s">
        <v>17</v>
      </c>
      <c r="C58" s="1965">
        <v>37</v>
      </c>
      <c r="D58" s="1966">
        <v>53</v>
      </c>
      <c r="E58" s="1966">
        <v>4244.2</v>
      </c>
      <c r="F58" s="1967">
        <v>3518.21</v>
      </c>
      <c r="G58" s="3979">
        <f t="shared" si="0"/>
        <v>15.982031013779102</v>
      </c>
    </row>
    <row r="59" spans="1:7" ht="15" customHeight="1">
      <c r="A59" s="7313"/>
      <c r="B59" s="1964" t="s">
        <v>18</v>
      </c>
      <c r="C59" s="1965">
        <v>162</v>
      </c>
      <c r="D59" s="1966">
        <v>232</v>
      </c>
      <c r="E59" s="1966">
        <v>3445.79</v>
      </c>
      <c r="F59" s="1967">
        <v>2470.44</v>
      </c>
      <c r="G59" s="3979">
        <f t="shared" si="0"/>
        <v>69.975379033303099</v>
      </c>
    </row>
    <row r="60" spans="1:7" ht="15" customHeight="1">
      <c r="A60" s="7313" t="s">
        <v>70</v>
      </c>
      <c r="B60" s="1964" t="s">
        <v>17</v>
      </c>
      <c r="C60" s="1965">
        <v>27</v>
      </c>
      <c r="D60" s="1966">
        <v>29</v>
      </c>
      <c r="E60" s="1966">
        <v>3837.45</v>
      </c>
      <c r="F60" s="1967">
        <v>4616.7</v>
      </c>
      <c r="G60" s="3979">
        <f t="shared" si="0"/>
        <v>11.662563172217181</v>
      </c>
    </row>
    <row r="61" spans="1:7" ht="15" customHeight="1">
      <c r="A61" s="7313"/>
      <c r="B61" s="1964" t="s">
        <v>18</v>
      </c>
      <c r="C61" s="1965">
        <v>172</v>
      </c>
      <c r="D61" s="1966">
        <v>257</v>
      </c>
      <c r="E61" s="1966">
        <v>3567.67</v>
      </c>
      <c r="F61" s="1967">
        <v>2417.39</v>
      </c>
      <c r="G61" s="3979">
        <f t="shared" si="0"/>
        <v>74.294846874865016</v>
      </c>
    </row>
    <row r="62" spans="1:7" ht="15" customHeight="1">
      <c r="A62" s="7313" t="s">
        <v>71</v>
      </c>
      <c r="B62" s="1964" t="s">
        <v>17</v>
      </c>
      <c r="C62" s="1965">
        <v>0</v>
      </c>
      <c r="D62" s="1966">
        <v>0</v>
      </c>
      <c r="E62" s="1966" t="s">
        <v>672</v>
      </c>
      <c r="F62" s="1967" t="s">
        <v>672</v>
      </c>
      <c r="G62" s="3979">
        <f t="shared" si="0"/>
        <v>0</v>
      </c>
    </row>
    <row r="63" spans="1:7" ht="15" customHeight="1">
      <c r="A63" s="7313"/>
      <c r="B63" s="1964" t="s">
        <v>18</v>
      </c>
      <c r="C63" s="1965">
        <v>199</v>
      </c>
      <c r="D63" s="1966">
        <v>285</v>
      </c>
      <c r="E63" s="1966">
        <v>3594.7</v>
      </c>
      <c r="F63" s="1967">
        <v>2707.58</v>
      </c>
      <c r="G63" s="3979">
        <f t="shared" si="0"/>
        <v>85.957410047082192</v>
      </c>
    </row>
    <row r="64" spans="1:7" ht="15" customHeight="1">
      <c r="A64" s="7313" t="s">
        <v>72</v>
      </c>
      <c r="B64" s="1964" t="s">
        <v>17</v>
      </c>
      <c r="C64" s="1965">
        <v>127</v>
      </c>
      <c r="D64" s="1966">
        <v>186</v>
      </c>
      <c r="E64" s="1966">
        <v>3729.05</v>
      </c>
      <c r="F64" s="1967">
        <v>2842.37</v>
      </c>
      <c r="G64" s="3979">
        <f t="shared" si="0"/>
        <v>54.857241587836377</v>
      </c>
    </row>
    <row r="65" spans="1:7" ht="15" customHeight="1">
      <c r="A65" s="7313"/>
      <c r="B65" s="1964" t="s">
        <v>18</v>
      </c>
      <c r="C65" s="1965">
        <v>72</v>
      </c>
      <c r="D65" s="1966">
        <v>99</v>
      </c>
      <c r="E65" s="1966">
        <v>3343.3</v>
      </c>
      <c r="F65" s="1967">
        <v>2429.2199999999998</v>
      </c>
      <c r="G65" s="3979">
        <f t="shared" si="0"/>
        <v>31.100168459245818</v>
      </c>
    </row>
    <row r="66" spans="1:7" ht="15" customHeight="1">
      <c r="A66" s="7313" t="s">
        <v>73</v>
      </c>
      <c r="B66" s="1964" t="s">
        <v>17</v>
      </c>
      <c r="C66" s="1965">
        <v>32</v>
      </c>
      <c r="D66" s="1966">
        <v>53</v>
      </c>
      <c r="E66" s="1966">
        <v>4087.79</v>
      </c>
      <c r="F66" s="1967">
        <v>1821.61</v>
      </c>
      <c r="G66" s="3979">
        <f t="shared" si="0"/>
        <v>13.822297092998141</v>
      </c>
    </row>
    <row r="67" spans="1:7" ht="15" customHeight="1">
      <c r="A67" s="7313"/>
      <c r="B67" s="1964" t="s">
        <v>18</v>
      </c>
      <c r="C67" s="1965">
        <v>167</v>
      </c>
      <c r="D67" s="1966">
        <v>233</v>
      </c>
      <c r="E67" s="1966">
        <v>3483.35</v>
      </c>
      <c r="F67" s="1967">
        <v>2861.43</v>
      </c>
      <c r="G67" s="3979">
        <f t="shared" si="0"/>
        <v>72.13511295408405</v>
      </c>
    </row>
    <row r="68" spans="1:7" ht="15" customHeight="1">
      <c r="A68" s="7313" t="s">
        <v>74</v>
      </c>
      <c r="B68" s="1964" t="s">
        <v>17</v>
      </c>
      <c r="C68" s="1965">
        <v>147</v>
      </c>
      <c r="D68" s="1966">
        <v>204</v>
      </c>
      <c r="E68" s="1966">
        <v>3535.25</v>
      </c>
      <c r="F68" s="1967">
        <v>2727.48</v>
      </c>
      <c r="G68" s="3979">
        <f t="shared" ref="G68:G77" si="1">C68/2.3151</f>
        <v>63.49617727096021</v>
      </c>
    </row>
    <row r="69" spans="1:7" ht="15" customHeight="1">
      <c r="A69" s="7313"/>
      <c r="B69" s="1964" t="s">
        <v>18</v>
      </c>
      <c r="C69" s="1965">
        <v>52</v>
      </c>
      <c r="D69" s="1966">
        <v>81</v>
      </c>
      <c r="E69" s="1966">
        <v>3743.52</v>
      </c>
      <c r="F69" s="1967">
        <v>2667.95</v>
      </c>
      <c r="G69" s="3979">
        <f t="shared" si="1"/>
        <v>22.461232776121982</v>
      </c>
    </row>
    <row r="70" spans="1:7" ht="30">
      <c r="A70" s="7313" t="s">
        <v>75</v>
      </c>
      <c r="B70" s="1964" t="s">
        <v>76</v>
      </c>
      <c r="C70" s="1965">
        <v>17</v>
      </c>
      <c r="D70" s="1966">
        <v>23</v>
      </c>
      <c r="E70" s="1966">
        <v>3471.14</v>
      </c>
      <c r="F70" s="1967">
        <v>2048.17</v>
      </c>
      <c r="G70" s="3979">
        <f t="shared" si="1"/>
        <v>7.3430953306552631</v>
      </c>
    </row>
    <row r="71" spans="1:7" ht="15" customHeight="1">
      <c r="A71" s="7313"/>
      <c r="B71" s="1964" t="s">
        <v>77</v>
      </c>
      <c r="C71" s="1965">
        <v>10</v>
      </c>
      <c r="D71" s="1966">
        <v>19</v>
      </c>
      <c r="E71" s="1966">
        <v>3747.45</v>
      </c>
      <c r="F71" s="1967">
        <v>3048.27</v>
      </c>
      <c r="G71" s="3979">
        <f t="shared" si="1"/>
        <v>4.3194678415619192</v>
      </c>
    </row>
    <row r="72" spans="1:7" ht="15" customHeight="1">
      <c r="A72" s="7313"/>
      <c r="B72" s="1964" t="s">
        <v>78</v>
      </c>
      <c r="C72" s="1965">
        <v>27</v>
      </c>
      <c r="D72" s="1966">
        <v>29</v>
      </c>
      <c r="E72" s="1966">
        <v>4649.95</v>
      </c>
      <c r="F72" s="1967">
        <v>4683.0200000000004</v>
      </c>
      <c r="G72" s="3979">
        <f t="shared" si="1"/>
        <v>11.662563172217181</v>
      </c>
    </row>
    <row r="73" spans="1:7" ht="15" customHeight="1">
      <c r="A73" s="7313"/>
      <c r="B73" s="1964" t="s">
        <v>79</v>
      </c>
      <c r="C73" s="1965">
        <v>13</v>
      </c>
      <c r="D73" s="1966">
        <v>23</v>
      </c>
      <c r="E73" s="1966">
        <v>4636.21</v>
      </c>
      <c r="F73" s="1967">
        <v>1526.22</v>
      </c>
      <c r="G73" s="3979">
        <f t="shared" si="1"/>
        <v>5.6153081940304954</v>
      </c>
    </row>
    <row r="74" spans="1:7" ht="30">
      <c r="A74" s="7313"/>
      <c r="B74" s="1964" t="s">
        <v>80</v>
      </c>
      <c r="C74" s="1965">
        <v>41</v>
      </c>
      <c r="D74" s="1966">
        <v>59</v>
      </c>
      <c r="E74" s="1966">
        <v>3253.91</v>
      </c>
      <c r="F74" s="1967">
        <v>2349.75</v>
      </c>
      <c r="G74" s="3979">
        <f t="shared" si="1"/>
        <v>17.709818150403869</v>
      </c>
    </row>
    <row r="75" spans="1:7" ht="15" customHeight="1">
      <c r="A75" s="7313"/>
      <c r="B75" s="1964" t="s">
        <v>81</v>
      </c>
      <c r="C75" s="1965">
        <v>52</v>
      </c>
      <c r="D75" s="1966">
        <v>72</v>
      </c>
      <c r="E75" s="1966">
        <v>3142.34</v>
      </c>
      <c r="F75" s="1967">
        <v>2548.34</v>
      </c>
      <c r="G75" s="3979">
        <f t="shared" si="1"/>
        <v>22.461232776121982</v>
      </c>
    </row>
    <row r="76" spans="1:7" ht="15" customHeight="1">
      <c r="A76" s="7313"/>
      <c r="B76" s="1964" t="s">
        <v>82</v>
      </c>
      <c r="C76" s="1965">
        <v>12</v>
      </c>
      <c r="D76" s="1966">
        <v>20</v>
      </c>
      <c r="E76" s="1966">
        <v>4245.1400000000003</v>
      </c>
      <c r="F76" s="1967">
        <v>1643.43</v>
      </c>
      <c r="G76" s="3979">
        <f t="shared" si="1"/>
        <v>5.183361409874303</v>
      </c>
    </row>
    <row r="77" spans="1:7" ht="15" customHeight="1">
      <c r="A77" s="7314"/>
      <c r="B77" s="1968" t="s">
        <v>83</v>
      </c>
      <c r="C77" s="1969">
        <v>27</v>
      </c>
      <c r="D77" s="1970">
        <v>41</v>
      </c>
      <c r="E77" s="1970">
        <v>3235.88</v>
      </c>
      <c r="F77" s="1971">
        <v>2388.4499999999998</v>
      </c>
      <c r="G77" s="3979">
        <f t="shared" si="1"/>
        <v>11.662563172217181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5" priority="1">
      <formula>IF((E4-E$3)/SQRT((POWER(F4,2)/G4+POWER(F$3,2)/G$3))&lt;-1.96,1,)</formula>
    </cfRule>
    <cfRule type="expression" dxfId="1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Munka207">
    <tabColor theme="6" tint="0.79998168889431442"/>
  </sheetPr>
  <dimension ref="A1:G77"/>
  <sheetViews>
    <sheetView workbookViewId="0">
      <selection activeCell="E4" sqref="E4:E77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5" t="s">
        <v>0</v>
      </c>
      <c r="B1" s="7316"/>
      <c r="C1" s="7352"/>
      <c r="D1" s="7319"/>
      <c r="E1" s="7353" t="s">
        <v>673</v>
      </c>
      <c r="F1" s="7354"/>
    </row>
    <row r="2" spans="1:7" ht="31.5">
      <c r="A2" s="7317"/>
      <c r="B2" s="7318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4239" t="s">
        <v>10</v>
      </c>
      <c r="C3" s="1961">
        <v>2062</v>
      </c>
      <c r="D3" s="1962">
        <v>2909</v>
      </c>
      <c r="E3" s="1962">
        <v>4772.24</v>
      </c>
      <c r="F3" s="1963">
        <v>1935.43</v>
      </c>
      <c r="G3" s="3979">
        <f>C3/2.3151</f>
        <v>890.6742689300678</v>
      </c>
    </row>
    <row r="4" spans="1:7" ht="15" customHeight="1">
      <c r="A4" s="7313" t="s">
        <v>11</v>
      </c>
      <c r="B4" s="1964" t="s">
        <v>12</v>
      </c>
      <c r="C4" s="1965">
        <v>516</v>
      </c>
      <c r="D4" s="1966">
        <v>808</v>
      </c>
      <c r="E4" s="1966">
        <v>4401.53</v>
      </c>
      <c r="F4" s="1967">
        <v>1758.88</v>
      </c>
      <c r="G4" s="3979">
        <f t="shared" ref="G4:G67" si="0">C4/2.3151</f>
        <v>222.88454062459505</v>
      </c>
    </row>
    <row r="5" spans="1:7" ht="15" customHeight="1">
      <c r="A5" s="7313"/>
      <c r="B5" s="1964" t="s">
        <v>13</v>
      </c>
      <c r="C5" s="1965">
        <v>623</v>
      </c>
      <c r="D5" s="1966">
        <v>823</v>
      </c>
      <c r="E5" s="1966">
        <v>4733.12</v>
      </c>
      <c r="F5" s="1967">
        <v>1815.13</v>
      </c>
      <c r="G5" s="3979">
        <f t="shared" si="0"/>
        <v>269.10284652930756</v>
      </c>
    </row>
    <row r="6" spans="1:7" ht="15" customHeight="1">
      <c r="A6" s="7313"/>
      <c r="B6" s="1964" t="s">
        <v>14</v>
      </c>
      <c r="C6" s="1965">
        <v>651</v>
      </c>
      <c r="D6" s="1966">
        <v>854</v>
      </c>
      <c r="E6" s="1966">
        <v>4842.75</v>
      </c>
      <c r="F6" s="1967">
        <v>1804.87</v>
      </c>
      <c r="G6" s="3979">
        <f t="shared" si="0"/>
        <v>281.19735648568093</v>
      </c>
    </row>
    <row r="7" spans="1:7" ht="15" customHeight="1">
      <c r="A7" s="7313"/>
      <c r="B7" s="1964" t="s">
        <v>15</v>
      </c>
      <c r="C7" s="1965">
        <v>272</v>
      </c>
      <c r="D7" s="1966">
        <v>425</v>
      </c>
      <c r="E7" s="1966">
        <v>5410.53</v>
      </c>
      <c r="F7" s="1967">
        <v>2487.1</v>
      </c>
      <c r="G7" s="3979">
        <f t="shared" si="0"/>
        <v>117.48952529048421</v>
      </c>
    </row>
    <row r="8" spans="1:7" ht="15" customHeight="1">
      <c r="A8" s="7313" t="s">
        <v>16</v>
      </c>
      <c r="B8" s="1964" t="s">
        <v>17</v>
      </c>
      <c r="C8" s="1965">
        <v>1495</v>
      </c>
      <c r="D8" s="1966">
        <v>2004</v>
      </c>
      <c r="E8" s="1966">
        <v>4691.9799999999996</v>
      </c>
      <c r="F8" s="1967">
        <v>1895.28</v>
      </c>
      <c r="G8" s="3979">
        <f t="shared" si="0"/>
        <v>645.76044231350693</v>
      </c>
    </row>
    <row r="9" spans="1:7" ht="15" customHeight="1">
      <c r="A9" s="7313"/>
      <c r="B9" s="1964" t="s">
        <v>18</v>
      </c>
      <c r="C9" s="1965">
        <v>567</v>
      </c>
      <c r="D9" s="1966">
        <v>905</v>
      </c>
      <c r="E9" s="1966">
        <v>4949.87</v>
      </c>
      <c r="F9" s="1967">
        <v>2011.17</v>
      </c>
      <c r="G9" s="3979">
        <f t="shared" si="0"/>
        <v>244.91382661656081</v>
      </c>
    </row>
    <row r="10" spans="1:7" ht="30">
      <c r="A10" s="7313" t="s">
        <v>19</v>
      </c>
      <c r="B10" s="1964" t="s">
        <v>20</v>
      </c>
      <c r="C10" s="1965">
        <v>330</v>
      </c>
      <c r="D10" s="1966">
        <v>548</v>
      </c>
      <c r="E10" s="1966">
        <v>4551.0600000000004</v>
      </c>
      <c r="F10" s="1967">
        <v>1880.75</v>
      </c>
      <c r="G10" s="3979">
        <f t="shared" si="0"/>
        <v>142.54243877154335</v>
      </c>
    </row>
    <row r="11" spans="1:7" ht="30">
      <c r="A11" s="7313"/>
      <c r="B11" s="1964" t="s">
        <v>21</v>
      </c>
      <c r="C11" s="1965">
        <v>760</v>
      </c>
      <c r="D11" s="1966">
        <v>941</v>
      </c>
      <c r="E11" s="1966">
        <v>4950.6400000000003</v>
      </c>
      <c r="F11" s="1967">
        <v>1896.58</v>
      </c>
      <c r="G11" s="3979">
        <f t="shared" si="0"/>
        <v>328.27955595870588</v>
      </c>
    </row>
    <row r="12" spans="1:7" ht="30">
      <c r="A12" s="7313"/>
      <c r="B12" s="1964" t="s">
        <v>22</v>
      </c>
      <c r="C12" s="1965">
        <v>569</v>
      </c>
      <c r="D12" s="1966">
        <v>911</v>
      </c>
      <c r="E12" s="1966">
        <v>4928.2</v>
      </c>
      <c r="F12" s="1967">
        <v>2029.78</v>
      </c>
      <c r="G12" s="3979">
        <f t="shared" si="0"/>
        <v>245.7777201848732</v>
      </c>
    </row>
    <row r="13" spans="1:7" ht="30">
      <c r="A13" s="7313"/>
      <c r="B13" s="1964" t="s">
        <v>23</v>
      </c>
      <c r="C13" s="1965">
        <v>217</v>
      </c>
      <c r="D13" s="1966">
        <v>250</v>
      </c>
      <c r="E13" s="1966">
        <v>4730.47</v>
      </c>
      <c r="F13" s="1967">
        <v>2107.69</v>
      </c>
      <c r="G13" s="3979">
        <f t="shared" si="0"/>
        <v>93.732452161893647</v>
      </c>
    </row>
    <row r="14" spans="1:7" ht="30">
      <c r="A14" s="7313"/>
      <c r="B14" s="1964" t="s">
        <v>24</v>
      </c>
      <c r="C14" s="1965">
        <v>186</v>
      </c>
      <c r="D14" s="1966">
        <v>260</v>
      </c>
      <c r="E14" s="1966">
        <v>4085.72</v>
      </c>
      <c r="F14" s="1967">
        <v>1421.03</v>
      </c>
      <c r="G14" s="3979">
        <f t="shared" si="0"/>
        <v>80.342101853051702</v>
      </c>
    </row>
    <row r="15" spans="1:7" ht="15" customHeight="1">
      <c r="A15" s="7313" t="s">
        <v>25</v>
      </c>
      <c r="B15" s="1964" t="s">
        <v>26</v>
      </c>
      <c r="C15" s="1965">
        <v>348</v>
      </c>
      <c r="D15" s="1966">
        <v>498</v>
      </c>
      <c r="E15" s="1966">
        <v>4395.59</v>
      </c>
      <c r="F15" s="1967">
        <v>1548.26</v>
      </c>
      <c r="G15" s="3979">
        <f t="shared" si="0"/>
        <v>150.31748088635479</v>
      </c>
    </row>
    <row r="16" spans="1:7" ht="30">
      <c r="A16" s="7313"/>
      <c r="B16" s="1964" t="s">
        <v>27</v>
      </c>
      <c r="C16" s="1965">
        <v>392</v>
      </c>
      <c r="D16" s="1966">
        <v>573</v>
      </c>
      <c r="E16" s="1966">
        <v>4427.26</v>
      </c>
      <c r="F16" s="1967">
        <v>1587.95</v>
      </c>
      <c r="G16" s="3979">
        <f t="shared" si="0"/>
        <v>169.32313938922724</v>
      </c>
    </row>
    <row r="17" spans="1:7" ht="30">
      <c r="A17" s="7313"/>
      <c r="B17" s="1964" t="s">
        <v>28</v>
      </c>
      <c r="C17" s="1965">
        <v>851</v>
      </c>
      <c r="D17" s="1966">
        <v>1169</v>
      </c>
      <c r="E17" s="1966">
        <v>4867.01</v>
      </c>
      <c r="F17" s="1967">
        <v>2100.1999999999998</v>
      </c>
      <c r="G17" s="3979">
        <f t="shared" si="0"/>
        <v>367.58671331691932</v>
      </c>
    </row>
    <row r="18" spans="1:7" ht="15" customHeight="1">
      <c r="A18" s="7313"/>
      <c r="B18" s="1964" t="s">
        <v>29</v>
      </c>
      <c r="C18" s="1965">
        <v>464</v>
      </c>
      <c r="D18" s="1966">
        <v>659</v>
      </c>
      <c r="E18" s="1966">
        <v>5185.87</v>
      </c>
      <c r="F18" s="1967">
        <v>2073.0300000000002</v>
      </c>
      <c r="G18" s="3979">
        <f t="shared" si="0"/>
        <v>200.42330784847306</v>
      </c>
    </row>
    <row r="19" spans="1:7" ht="15" customHeight="1">
      <c r="A19" s="7313"/>
      <c r="B19" s="1964" t="s">
        <v>30</v>
      </c>
      <c r="C19" s="1965">
        <v>7</v>
      </c>
      <c r="D19" s="1966">
        <v>10</v>
      </c>
      <c r="E19" s="1966">
        <v>4962.08</v>
      </c>
      <c r="F19" s="1967">
        <v>1353.62</v>
      </c>
      <c r="G19" s="3979">
        <f t="shared" si="0"/>
        <v>3.0236274890933434</v>
      </c>
    </row>
    <row r="20" spans="1:7" ht="15" customHeight="1">
      <c r="A20" s="7313" t="s">
        <v>31</v>
      </c>
      <c r="B20" s="1964" t="s">
        <v>32</v>
      </c>
      <c r="C20" s="1965">
        <v>1768</v>
      </c>
      <c r="D20" s="1966">
        <v>2466</v>
      </c>
      <c r="E20" s="1966">
        <v>4813.3599999999997</v>
      </c>
      <c r="F20" s="1967">
        <v>1959.88</v>
      </c>
      <c r="G20" s="3979">
        <f t="shared" si="0"/>
        <v>763.68191438814733</v>
      </c>
    </row>
    <row r="21" spans="1:7" ht="15" customHeight="1">
      <c r="A21" s="7313"/>
      <c r="B21" s="1964" t="s">
        <v>30</v>
      </c>
      <c r="C21" s="1965">
        <v>294</v>
      </c>
      <c r="D21" s="1966">
        <v>443</v>
      </c>
      <c r="E21" s="1966">
        <v>4543.5</v>
      </c>
      <c r="F21" s="1967">
        <v>1778.17</v>
      </c>
      <c r="G21" s="3979">
        <f t="shared" si="0"/>
        <v>126.99235454192042</v>
      </c>
    </row>
    <row r="22" spans="1:7" ht="15" customHeight="1">
      <c r="A22" s="7313" t="s">
        <v>33</v>
      </c>
      <c r="B22" s="1964" t="s">
        <v>34</v>
      </c>
      <c r="C22" s="1965">
        <v>468</v>
      </c>
      <c r="D22" s="1966">
        <v>669</v>
      </c>
      <c r="E22" s="1966">
        <v>5221.01</v>
      </c>
      <c r="F22" s="1967">
        <v>2202.08</v>
      </c>
      <c r="G22" s="3979">
        <f t="shared" si="0"/>
        <v>202.15109498509781</v>
      </c>
    </row>
    <row r="23" spans="1:7" ht="15" customHeight="1">
      <c r="A23" s="7313"/>
      <c r="B23" s="1964" t="s">
        <v>35</v>
      </c>
      <c r="C23" s="1965">
        <v>685</v>
      </c>
      <c r="D23" s="1966">
        <v>926</v>
      </c>
      <c r="E23" s="1966">
        <v>4827.12</v>
      </c>
      <c r="F23" s="1967">
        <v>1931.71</v>
      </c>
      <c r="G23" s="3979">
        <f t="shared" si="0"/>
        <v>295.88354714699148</v>
      </c>
    </row>
    <row r="24" spans="1:7" ht="15" customHeight="1">
      <c r="A24" s="7313"/>
      <c r="B24" s="1964" t="s">
        <v>36</v>
      </c>
      <c r="C24" s="1965">
        <v>465</v>
      </c>
      <c r="D24" s="1966">
        <v>689</v>
      </c>
      <c r="E24" s="1966">
        <v>4449.6099999999997</v>
      </c>
      <c r="F24" s="1967">
        <v>1733.3</v>
      </c>
      <c r="G24" s="3979">
        <f t="shared" si="0"/>
        <v>200.85525463262925</v>
      </c>
    </row>
    <row r="25" spans="1:7" ht="15" customHeight="1">
      <c r="A25" s="7313"/>
      <c r="B25" s="1964" t="s">
        <v>37</v>
      </c>
      <c r="C25" s="1965">
        <v>444</v>
      </c>
      <c r="D25" s="1966">
        <v>626</v>
      </c>
      <c r="E25" s="1966">
        <v>4566.87</v>
      </c>
      <c r="F25" s="1967">
        <v>1745.3</v>
      </c>
      <c r="G25" s="3979">
        <f t="shared" si="0"/>
        <v>191.78437216534923</v>
      </c>
    </row>
    <row r="26" spans="1:7" ht="30" customHeight="1">
      <c r="A26" s="7313" t="s">
        <v>38</v>
      </c>
      <c r="B26" s="1964" t="s">
        <v>39</v>
      </c>
      <c r="C26" s="1965">
        <v>189</v>
      </c>
      <c r="D26" s="1966">
        <v>194</v>
      </c>
      <c r="E26" s="1966">
        <v>4769.42</v>
      </c>
      <c r="F26" s="1967">
        <v>1983.07</v>
      </c>
      <c r="G26" s="3979">
        <f t="shared" si="0"/>
        <v>81.637942205520275</v>
      </c>
    </row>
    <row r="27" spans="1:7" ht="15" customHeight="1">
      <c r="A27" s="7313"/>
      <c r="B27" s="1964" t="s">
        <v>40</v>
      </c>
      <c r="C27" s="1965">
        <v>746</v>
      </c>
      <c r="D27" s="1966">
        <v>741</v>
      </c>
      <c r="E27" s="1966">
        <v>4740.24</v>
      </c>
      <c r="F27" s="1967">
        <v>1821.91</v>
      </c>
      <c r="G27" s="3979">
        <f t="shared" si="0"/>
        <v>322.2323009805192</v>
      </c>
    </row>
    <row r="28" spans="1:7" ht="15" customHeight="1">
      <c r="A28" s="7313"/>
      <c r="B28" s="1964" t="s">
        <v>41</v>
      </c>
      <c r="C28" s="1965">
        <v>830</v>
      </c>
      <c r="D28" s="1966">
        <v>1051</v>
      </c>
      <c r="E28" s="1966">
        <v>4734.82</v>
      </c>
      <c r="F28" s="1967">
        <v>1840.8</v>
      </c>
      <c r="G28" s="3979">
        <f t="shared" si="0"/>
        <v>358.51583084963931</v>
      </c>
    </row>
    <row r="29" spans="1:7" ht="15" customHeight="1">
      <c r="A29" s="7313"/>
      <c r="B29" s="1964" t="s">
        <v>42</v>
      </c>
      <c r="C29" s="1965">
        <v>297</v>
      </c>
      <c r="D29" s="1966">
        <v>924</v>
      </c>
      <c r="E29" s="1966">
        <v>4840.99</v>
      </c>
      <c r="F29" s="1967">
        <v>2111.83</v>
      </c>
      <c r="G29" s="3979">
        <f t="shared" si="0"/>
        <v>128.28819489438899</v>
      </c>
    </row>
    <row r="30" spans="1:7" ht="15" customHeight="1">
      <c r="A30" s="7313" t="s">
        <v>43</v>
      </c>
      <c r="B30" s="1964" t="s">
        <v>44</v>
      </c>
      <c r="C30" s="1965">
        <v>1610</v>
      </c>
      <c r="D30" s="1966">
        <v>2322</v>
      </c>
      <c r="E30" s="1966">
        <v>4883.97</v>
      </c>
      <c r="F30" s="1967">
        <v>1967.08</v>
      </c>
      <c r="G30" s="3979">
        <f t="shared" si="0"/>
        <v>695.43432249146895</v>
      </c>
    </row>
    <row r="31" spans="1:7" ht="15" customHeight="1">
      <c r="A31" s="7313"/>
      <c r="B31" s="1964" t="s">
        <v>45</v>
      </c>
      <c r="C31" s="1965">
        <v>452</v>
      </c>
      <c r="D31" s="1966">
        <v>588</v>
      </c>
      <c r="E31" s="1966">
        <v>4330.96</v>
      </c>
      <c r="F31" s="1967">
        <v>1737.68</v>
      </c>
      <c r="G31" s="3979">
        <f t="shared" si="0"/>
        <v>195.23994643859876</v>
      </c>
    </row>
    <row r="32" spans="1:7" ht="15" customHeight="1">
      <c r="A32" s="7313" t="s">
        <v>46</v>
      </c>
      <c r="B32" s="1964" t="s">
        <v>47</v>
      </c>
      <c r="C32" s="1965">
        <v>401</v>
      </c>
      <c r="D32" s="1966">
        <v>558</v>
      </c>
      <c r="E32" s="1966">
        <v>4640.84</v>
      </c>
      <c r="F32" s="1967">
        <v>1969.95</v>
      </c>
      <c r="G32" s="3979">
        <f t="shared" si="0"/>
        <v>173.21066044663297</v>
      </c>
    </row>
    <row r="33" spans="1:7" ht="15" customHeight="1">
      <c r="A33" s="7313"/>
      <c r="B33" s="1964" t="s">
        <v>48</v>
      </c>
      <c r="C33" s="1965">
        <v>554</v>
      </c>
      <c r="D33" s="1966">
        <v>701</v>
      </c>
      <c r="E33" s="1966">
        <v>4612.46</v>
      </c>
      <c r="F33" s="1967">
        <v>1706.32</v>
      </c>
      <c r="G33" s="3979">
        <f t="shared" si="0"/>
        <v>239.29851842253032</v>
      </c>
    </row>
    <row r="34" spans="1:7" ht="15" customHeight="1">
      <c r="A34" s="7313"/>
      <c r="B34" s="1964" t="s">
        <v>49</v>
      </c>
      <c r="C34" s="1965">
        <v>497</v>
      </c>
      <c r="D34" s="1966">
        <v>678</v>
      </c>
      <c r="E34" s="1966">
        <v>4869.59</v>
      </c>
      <c r="F34" s="1967">
        <v>2016.06</v>
      </c>
      <c r="G34" s="3979">
        <f t="shared" si="0"/>
        <v>214.67755172562738</v>
      </c>
    </row>
    <row r="35" spans="1:7" ht="15" customHeight="1">
      <c r="A35" s="7313"/>
      <c r="B35" s="1964" t="s">
        <v>50</v>
      </c>
      <c r="C35" s="1965">
        <v>610</v>
      </c>
      <c r="D35" s="1966">
        <v>972</v>
      </c>
      <c r="E35" s="1966">
        <v>4895.1000000000004</v>
      </c>
      <c r="F35" s="1967">
        <v>2002.45</v>
      </c>
      <c r="G35" s="3979">
        <f t="shared" si="0"/>
        <v>263.48753833527707</v>
      </c>
    </row>
    <row r="36" spans="1:7" ht="15" customHeight="1">
      <c r="A36" s="7313" t="s">
        <v>51</v>
      </c>
      <c r="B36" s="1964" t="s">
        <v>47</v>
      </c>
      <c r="C36" s="1965">
        <v>456</v>
      </c>
      <c r="D36" s="1966">
        <v>543</v>
      </c>
      <c r="E36" s="1966">
        <v>4747.79</v>
      </c>
      <c r="F36" s="1967">
        <v>2081.6799999999998</v>
      </c>
      <c r="G36" s="3979">
        <f t="shared" si="0"/>
        <v>196.96773357522352</v>
      </c>
    </row>
    <row r="37" spans="1:7" ht="15" customHeight="1">
      <c r="A37" s="7313"/>
      <c r="B37" s="1964" t="s">
        <v>48</v>
      </c>
      <c r="C37" s="1965">
        <v>536</v>
      </c>
      <c r="D37" s="1966">
        <v>706</v>
      </c>
      <c r="E37" s="1966">
        <v>4744.79</v>
      </c>
      <c r="F37" s="1967">
        <v>1969.25</v>
      </c>
      <c r="G37" s="3979">
        <f t="shared" si="0"/>
        <v>231.52347630771888</v>
      </c>
    </row>
    <row r="38" spans="1:7" ht="15" customHeight="1">
      <c r="A38" s="7313"/>
      <c r="B38" s="1964" t="s">
        <v>49</v>
      </c>
      <c r="C38" s="1965">
        <v>568</v>
      </c>
      <c r="D38" s="1966">
        <v>825</v>
      </c>
      <c r="E38" s="1966">
        <v>4583.96</v>
      </c>
      <c r="F38" s="1967">
        <v>1653</v>
      </c>
      <c r="G38" s="3979">
        <f t="shared" si="0"/>
        <v>245.34577340071701</v>
      </c>
    </row>
    <row r="39" spans="1:7" ht="15" customHeight="1">
      <c r="A39" s="7313"/>
      <c r="B39" s="1964" t="s">
        <v>50</v>
      </c>
      <c r="C39" s="1965">
        <v>502</v>
      </c>
      <c r="D39" s="1966">
        <v>835</v>
      </c>
      <c r="E39" s="1966">
        <v>4997.16</v>
      </c>
      <c r="F39" s="1967">
        <v>2044.38</v>
      </c>
      <c r="G39" s="3979">
        <f t="shared" si="0"/>
        <v>216.83728564640836</v>
      </c>
    </row>
    <row r="40" spans="1:7" ht="15" customHeight="1">
      <c r="A40" s="7313" t="s">
        <v>52</v>
      </c>
      <c r="B40" s="1964" t="s">
        <v>803</v>
      </c>
      <c r="C40" s="1965">
        <v>143</v>
      </c>
      <c r="D40" s="1966">
        <v>177</v>
      </c>
      <c r="E40" s="1966">
        <v>4827.46</v>
      </c>
      <c r="F40" s="1967">
        <v>2186.37</v>
      </c>
      <c r="G40" s="3979">
        <f t="shared" si="0"/>
        <v>61.768390134335448</v>
      </c>
    </row>
    <row r="41" spans="1:7" ht="15" customHeight="1">
      <c r="A41" s="7313"/>
      <c r="B41" s="1964" t="s">
        <v>53</v>
      </c>
      <c r="C41" s="1965">
        <v>178</v>
      </c>
      <c r="D41" s="1966">
        <v>219</v>
      </c>
      <c r="E41" s="1966">
        <v>4635.75</v>
      </c>
      <c r="F41" s="1967">
        <v>2010.27</v>
      </c>
      <c r="G41" s="3979">
        <f t="shared" si="0"/>
        <v>76.886527579802163</v>
      </c>
    </row>
    <row r="42" spans="1:7" ht="15" customHeight="1">
      <c r="A42" s="7313"/>
      <c r="B42" s="1964" t="s">
        <v>54</v>
      </c>
      <c r="C42" s="1965">
        <v>237</v>
      </c>
      <c r="D42" s="1966">
        <v>279</v>
      </c>
      <c r="E42" s="1966">
        <v>4893.0200000000004</v>
      </c>
      <c r="F42" s="1967">
        <v>2253.96</v>
      </c>
      <c r="G42" s="3979">
        <f t="shared" si="0"/>
        <v>102.37138784501748</v>
      </c>
    </row>
    <row r="43" spans="1:7" ht="15" customHeight="1">
      <c r="A43" s="7313"/>
      <c r="B43" s="1964" t="s">
        <v>55</v>
      </c>
      <c r="C43" s="1965">
        <v>187</v>
      </c>
      <c r="D43" s="1966">
        <v>248</v>
      </c>
      <c r="E43" s="1966">
        <v>4578.53</v>
      </c>
      <c r="F43" s="1967">
        <v>1653.79</v>
      </c>
      <c r="G43" s="3979">
        <f t="shared" si="0"/>
        <v>80.774048637207883</v>
      </c>
    </row>
    <row r="44" spans="1:7" ht="15" customHeight="1">
      <c r="A44" s="7313"/>
      <c r="B44" s="1964" t="s">
        <v>56</v>
      </c>
      <c r="C44" s="1965">
        <v>247</v>
      </c>
      <c r="D44" s="1966">
        <v>327</v>
      </c>
      <c r="E44" s="1966">
        <v>4777.51</v>
      </c>
      <c r="F44" s="1967">
        <v>1965.19</v>
      </c>
      <c r="G44" s="3979">
        <f t="shared" si="0"/>
        <v>106.69085568657941</v>
      </c>
    </row>
    <row r="45" spans="1:7" ht="15" customHeight="1">
      <c r="A45" s="7313"/>
      <c r="B45" s="1964" t="s">
        <v>57</v>
      </c>
      <c r="C45" s="1965">
        <v>223</v>
      </c>
      <c r="D45" s="1966">
        <v>304</v>
      </c>
      <c r="E45" s="1966">
        <v>4621.79</v>
      </c>
      <c r="F45" s="1967">
        <v>1769.13</v>
      </c>
      <c r="G45" s="3979">
        <f t="shared" si="0"/>
        <v>96.324132866830794</v>
      </c>
    </row>
    <row r="46" spans="1:7" ht="15" customHeight="1">
      <c r="A46" s="7313"/>
      <c r="B46" s="1964" t="s">
        <v>58</v>
      </c>
      <c r="C46" s="1965">
        <v>232</v>
      </c>
      <c r="D46" s="1966">
        <v>346</v>
      </c>
      <c r="E46" s="1966">
        <v>4664.42</v>
      </c>
      <c r="F46" s="1967">
        <v>1578.69</v>
      </c>
      <c r="G46" s="3979">
        <f t="shared" si="0"/>
        <v>100.21165392423653</v>
      </c>
    </row>
    <row r="47" spans="1:7" ht="15" customHeight="1">
      <c r="A47" s="7313"/>
      <c r="B47" s="1964" t="s">
        <v>59</v>
      </c>
      <c r="C47" s="1965">
        <v>238</v>
      </c>
      <c r="D47" s="1966">
        <v>356</v>
      </c>
      <c r="E47" s="1966">
        <v>4756</v>
      </c>
      <c r="F47" s="1967">
        <v>1720.93</v>
      </c>
      <c r="G47" s="3979">
        <f t="shared" si="0"/>
        <v>102.80333462917368</v>
      </c>
    </row>
    <row r="48" spans="1:7" ht="15" customHeight="1">
      <c r="A48" s="7313"/>
      <c r="B48" s="1964" t="s">
        <v>60</v>
      </c>
      <c r="C48" s="1965">
        <v>211</v>
      </c>
      <c r="D48" s="1966">
        <v>323</v>
      </c>
      <c r="E48" s="1966">
        <v>4912.8</v>
      </c>
      <c r="F48" s="1967">
        <v>2008.91</v>
      </c>
      <c r="G48" s="3979">
        <f t="shared" si="0"/>
        <v>91.1407714569565</v>
      </c>
    </row>
    <row r="49" spans="1:7" ht="15" customHeight="1">
      <c r="A49" s="7313"/>
      <c r="B49" s="1964" t="s">
        <v>61</v>
      </c>
      <c r="C49" s="1965">
        <v>166</v>
      </c>
      <c r="D49" s="1966">
        <v>331</v>
      </c>
      <c r="E49" s="1966">
        <v>5002.22</v>
      </c>
      <c r="F49" s="1967">
        <v>2212.5</v>
      </c>
      <c r="G49" s="3979">
        <f t="shared" si="0"/>
        <v>71.703166169927854</v>
      </c>
    </row>
    <row r="50" spans="1:7" ht="15" customHeight="1">
      <c r="A50" s="7313" t="s">
        <v>62</v>
      </c>
      <c r="B50" s="1964" t="s">
        <v>17</v>
      </c>
      <c r="C50" s="1965">
        <v>349</v>
      </c>
      <c r="D50" s="1966">
        <v>472</v>
      </c>
      <c r="E50" s="1966">
        <v>5672.62</v>
      </c>
      <c r="F50" s="1967">
        <v>2272.1</v>
      </c>
      <c r="G50" s="3979">
        <f t="shared" si="0"/>
        <v>150.74942767051098</v>
      </c>
    </row>
    <row r="51" spans="1:7" ht="15" customHeight="1">
      <c r="A51" s="7313"/>
      <c r="B51" s="1964" t="s">
        <v>18</v>
      </c>
      <c r="C51" s="1965">
        <v>1713</v>
      </c>
      <c r="D51" s="1966">
        <v>2437</v>
      </c>
      <c r="E51" s="1966">
        <v>4597.8100000000004</v>
      </c>
      <c r="F51" s="1967">
        <v>1812.71</v>
      </c>
      <c r="G51" s="3979">
        <f t="shared" si="0"/>
        <v>739.92484125955673</v>
      </c>
    </row>
    <row r="52" spans="1:7" ht="15" customHeight="1">
      <c r="A52" s="7313" t="s">
        <v>63</v>
      </c>
      <c r="B52" s="1964" t="s">
        <v>64</v>
      </c>
      <c r="C52" s="1965">
        <v>373</v>
      </c>
      <c r="D52" s="1966">
        <v>459</v>
      </c>
      <c r="E52" s="1966">
        <v>4562.59</v>
      </c>
      <c r="F52" s="1967">
        <v>1723.84</v>
      </c>
      <c r="G52" s="3979">
        <f t="shared" si="0"/>
        <v>161.1161504902596</v>
      </c>
    </row>
    <row r="53" spans="1:7" ht="45">
      <c r="A53" s="7313"/>
      <c r="B53" s="1964" t="s">
        <v>65</v>
      </c>
      <c r="C53" s="1965">
        <v>1689</v>
      </c>
      <c r="D53" s="1966">
        <v>2451</v>
      </c>
      <c r="E53" s="1966">
        <v>4811.47</v>
      </c>
      <c r="F53" s="1967">
        <v>1970.36</v>
      </c>
      <c r="G53" s="3979">
        <f t="shared" si="0"/>
        <v>729.55811843980814</v>
      </c>
    </row>
    <row r="54" spans="1:7" ht="45">
      <c r="A54" s="7313"/>
      <c r="B54" s="1964" t="s">
        <v>66</v>
      </c>
      <c r="C54" s="1965">
        <v>0</v>
      </c>
      <c r="D54" s="1966">
        <v>0</v>
      </c>
      <c r="E54" s="1966" t="s">
        <v>672</v>
      </c>
      <c r="F54" s="1967" t="s">
        <v>672</v>
      </c>
      <c r="G54" s="3979">
        <f t="shared" si="0"/>
        <v>0</v>
      </c>
    </row>
    <row r="55" spans="1:7" ht="60">
      <c r="A55" s="7313"/>
      <c r="B55" s="1964" t="s">
        <v>67</v>
      </c>
      <c r="C55" s="1965">
        <v>0</v>
      </c>
      <c r="D55" s="1966">
        <v>0</v>
      </c>
      <c r="E55" s="1966" t="s">
        <v>672</v>
      </c>
      <c r="F55" s="1967" t="s">
        <v>672</v>
      </c>
      <c r="G55" s="3979">
        <f t="shared" si="0"/>
        <v>0</v>
      </c>
    </row>
    <row r="56" spans="1:7" ht="15" customHeight="1">
      <c r="A56" s="7313" t="s">
        <v>68</v>
      </c>
      <c r="B56" s="1964" t="s">
        <v>17</v>
      </c>
      <c r="C56" s="1965">
        <v>0</v>
      </c>
      <c r="D56" s="1966">
        <v>0</v>
      </c>
      <c r="E56" s="1966" t="s">
        <v>672</v>
      </c>
      <c r="F56" s="1967" t="s">
        <v>672</v>
      </c>
      <c r="G56" s="3979">
        <f t="shared" si="0"/>
        <v>0</v>
      </c>
    </row>
    <row r="57" spans="1:7" ht="15" customHeight="1">
      <c r="A57" s="7313"/>
      <c r="B57" s="1964" t="s">
        <v>18</v>
      </c>
      <c r="C57" s="1965">
        <v>2062</v>
      </c>
      <c r="D57" s="1966">
        <v>2909</v>
      </c>
      <c r="E57" s="1966">
        <v>4772.24</v>
      </c>
      <c r="F57" s="1967">
        <v>1935.43</v>
      </c>
      <c r="G57" s="3979">
        <f t="shared" si="0"/>
        <v>890.6742689300678</v>
      </c>
    </row>
    <row r="58" spans="1:7" ht="15" customHeight="1">
      <c r="A58" s="7313" t="s">
        <v>69</v>
      </c>
      <c r="B58" s="1964" t="s">
        <v>17</v>
      </c>
      <c r="C58" s="1965">
        <v>0</v>
      </c>
      <c r="D58" s="1966">
        <v>0</v>
      </c>
      <c r="E58" s="1966" t="s">
        <v>672</v>
      </c>
      <c r="F58" s="1967" t="s">
        <v>672</v>
      </c>
      <c r="G58" s="3979">
        <f t="shared" si="0"/>
        <v>0</v>
      </c>
    </row>
    <row r="59" spans="1:7" ht="15" customHeight="1">
      <c r="A59" s="7313"/>
      <c r="B59" s="1964" t="s">
        <v>18</v>
      </c>
      <c r="C59" s="1965">
        <v>2062</v>
      </c>
      <c r="D59" s="1966">
        <v>2909</v>
      </c>
      <c r="E59" s="1966">
        <v>4772.24</v>
      </c>
      <c r="F59" s="1967">
        <v>1935.43</v>
      </c>
      <c r="G59" s="3979">
        <f t="shared" si="0"/>
        <v>890.6742689300678</v>
      </c>
    </row>
    <row r="60" spans="1:7" ht="15" customHeight="1">
      <c r="A60" s="7313" t="s">
        <v>70</v>
      </c>
      <c r="B60" s="1964" t="s">
        <v>17</v>
      </c>
      <c r="C60" s="1965">
        <v>387</v>
      </c>
      <c r="D60" s="1966">
        <v>474</v>
      </c>
      <c r="E60" s="1966">
        <v>4588.29</v>
      </c>
      <c r="F60" s="1967">
        <v>1818.6</v>
      </c>
      <c r="G60" s="3979">
        <f t="shared" si="0"/>
        <v>167.16340546844629</v>
      </c>
    </row>
    <row r="61" spans="1:7" ht="15" customHeight="1">
      <c r="A61" s="7313"/>
      <c r="B61" s="1964" t="s">
        <v>18</v>
      </c>
      <c r="C61" s="1965">
        <v>1675</v>
      </c>
      <c r="D61" s="1966">
        <v>2435</v>
      </c>
      <c r="E61" s="1966">
        <v>4808.07</v>
      </c>
      <c r="F61" s="1967">
        <v>1955.73</v>
      </c>
      <c r="G61" s="3979">
        <f t="shared" si="0"/>
        <v>723.51086346162151</v>
      </c>
    </row>
    <row r="62" spans="1:7" ht="15" customHeight="1">
      <c r="A62" s="7313" t="s">
        <v>71</v>
      </c>
      <c r="B62" s="1964" t="s">
        <v>17</v>
      </c>
      <c r="C62" s="1965">
        <v>1899</v>
      </c>
      <c r="D62" s="1966">
        <v>2677</v>
      </c>
      <c r="E62" s="1966">
        <v>4789.8599999999997</v>
      </c>
      <c r="F62" s="1967">
        <v>1891.53</v>
      </c>
      <c r="G62" s="3979">
        <f t="shared" si="0"/>
        <v>820.26694311260849</v>
      </c>
    </row>
    <row r="63" spans="1:7" ht="15" customHeight="1">
      <c r="A63" s="7313"/>
      <c r="B63" s="1964" t="s">
        <v>18</v>
      </c>
      <c r="C63" s="1965">
        <v>163</v>
      </c>
      <c r="D63" s="1966">
        <v>233</v>
      </c>
      <c r="E63" s="1966">
        <v>4569.67</v>
      </c>
      <c r="F63" s="1967">
        <v>2378.25</v>
      </c>
      <c r="G63" s="3979">
        <f t="shared" si="0"/>
        <v>70.407325817459281</v>
      </c>
    </row>
    <row r="64" spans="1:7" ht="15" customHeight="1">
      <c r="A64" s="7313" t="s">
        <v>72</v>
      </c>
      <c r="B64" s="1964" t="s">
        <v>17</v>
      </c>
      <c r="C64" s="1965">
        <v>1290</v>
      </c>
      <c r="D64" s="1966">
        <v>1854</v>
      </c>
      <c r="E64" s="1966">
        <v>4880.04</v>
      </c>
      <c r="F64" s="1967">
        <v>2024</v>
      </c>
      <c r="G64" s="3979">
        <f t="shared" si="0"/>
        <v>557.21135156148762</v>
      </c>
    </row>
    <row r="65" spans="1:7" ht="15" customHeight="1">
      <c r="A65" s="7313"/>
      <c r="B65" s="1964" t="s">
        <v>18</v>
      </c>
      <c r="C65" s="1965">
        <v>772</v>
      </c>
      <c r="D65" s="1966">
        <v>1055</v>
      </c>
      <c r="E65" s="1966">
        <v>4582.78</v>
      </c>
      <c r="F65" s="1967">
        <v>1754.02</v>
      </c>
      <c r="G65" s="3979">
        <f t="shared" si="0"/>
        <v>333.46291736858018</v>
      </c>
    </row>
    <row r="66" spans="1:7" ht="15" customHeight="1">
      <c r="A66" s="7313" t="s">
        <v>73</v>
      </c>
      <c r="B66" s="1964" t="s">
        <v>17</v>
      </c>
      <c r="C66" s="1965">
        <v>120</v>
      </c>
      <c r="D66" s="1966">
        <v>190</v>
      </c>
      <c r="E66" s="1966">
        <v>5857.29</v>
      </c>
      <c r="F66" s="1967">
        <v>2482.0300000000002</v>
      </c>
      <c r="G66" s="3979">
        <f t="shared" si="0"/>
        <v>51.833614098743034</v>
      </c>
    </row>
    <row r="67" spans="1:7" ht="15" customHeight="1">
      <c r="A67" s="7313"/>
      <c r="B67" s="1964" t="s">
        <v>18</v>
      </c>
      <c r="C67" s="1965">
        <v>1942</v>
      </c>
      <c r="D67" s="1966">
        <v>2719</v>
      </c>
      <c r="E67" s="1966">
        <v>4696.43</v>
      </c>
      <c r="F67" s="1967">
        <v>1868.52</v>
      </c>
      <c r="G67" s="3979">
        <f t="shared" si="0"/>
        <v>838.84065483132474</v>
      </c>
    </row>
    <row r="68" spans="1:7" ht="15" customHeight="1">
      <c r="A68" s="7313" t="s">
        <v>74</v>
      </c>
      <c r="B68" s="1964" t="s">
        <v>17</v>
      </c>
      <c r="C68" s="1965">
        <v>1535</v>
      </c>
      <c r="D68" s="1966">
        <v>2054</v>
      </c>
      <c r="E68" s="1966">
        <v>4686.8599999999997</v>
      </c>
      <c r="F68" s="1967">
        <v>1796.04</v>
      </c>
      <c r="G68" s="3979">
        <f t="shared" ref="G68:G77" si="1">C68/2.3151</f>
        <v>663.03831367975465</v>
      </c>
    </row>
    <row r="69" spans="1:7" ht="15" customHeight="1">
      <c r="A69" s="7313"/>
      <c r="B69" s="1964" t="s">
        <v>18</v>
      </c>
      <c r="C69" s="1965">
        <v>527</v>
      </c>
      <c r="D69" s="1966">
        <v>856</v>
      </c>
      <c r="E69" s="1966">
        <v>4977.1899999999996</v>
      </c>
      <c r="F69" s="1967">
        <v>2222.64</v>
      </c>
      <c r="G69" s="3979">
        <f t="shared" si="1"/>
        <v>227.63595525031315</v>
      </c>
    </row>
    <row r="70" spans="1:7" ht="30">
      <c r="A70" s="7313" t="s">
        <v>75</v>
      </c>
      <c r="B70" s="1964" t="s">
        <v>76</v>
      </c>
      <c r="C70" s="1965">
        <v>270</v>
      </c>
      <c r="D70" s="1966">
        <v>366</v>
      </c>
      <c r="E70" s="1966">
        <v>5068.49</v>
      </c>
      <c r="F70" s="1967">
        <v>2067.8000000000002</v>
      </c>
      <c r="G70" s="3979">
        <f t="shared" si="1"/>
        <v>116.62563172217182</v>
      </c>
    </row>
    <row r="71" spans="1:7" ht="15" customHeight="1">
      <c r="A71" s="7313"/>
      <c r="B71" s="1964" t="s">
        <v>77</v>
      </c>
      <c r="C71" s="1965">
        <v>230</v>
      </c>
      <c r="D71" s="1966">
        <v>316</v>
      </c>
      <c r="E71" s="1966">
        <v>5529.26</v>
      </c>
      <c r="F71" s="1967">
        <v>1886.2</v>
      </c>
      <c r="G71" s="3979">
        <f t="shared" si="1"/>
        <v>99.347760355924137</v>
      </c>
    </row>
    <row r="72" spans="1:7" ht="15" customHeight="1">
      <c r="A72" s="7313"/>
      <c r="B72" s="1964" t="s">
        <v>78</v>
      </c>
      <c r="C72" s="1965">
        <v>194</v>
      </c>
      <c r="D72" s="1966">
        <v>278</v>
      </c>
      <c r="E72" s="1966">
        <v>5252.47</v>
      </c>
      <c r="F72" s="1967">
        <v>2297.04</v>
      </c>
      <c r="G72" s="3979">
        <f t="shared" si="1"/>
        <v>83.797676126301241</v>
      </c>
    </row>
    <row r="73" spans="1:7" ht="15" customHeight="1">
      <c r="A73" s="7313"/>
      <c r="B73" s="1964" t="s">
        <v>79</v>
      </c>
      <c r="C73" s="1965">
        <v>169</v>
      </c>
      <c r="D73" s="1966">
        <v>254</v>
      </c>
      <c r="E73" s="1966">
        <v>5094.34</v>
      </c>
      <c r="F73" s="1967">
        <v>1996.26</v>
      </c>
      <c r="G73" s="3979">
        <f t="shared" si="1"/>
        <v>72.999006522396442</v>
      </c>
    </row>
    <row r="74" spans="1:7" ht="30">
      <c r="A74" s="7313"/>
      <c r="B74" s="1964" t="s">
        <v>80</v>
      </c>
      <c r="C74" s="1965">
        <v>198</v>
      </c>
      <c r="D74" s="1966">
        <v>285</v>
      </c>
      <c r="E74" s="1966">
        <v>4510.57</v>
      </c>
      <c r="F74" s="1967">
        <v>1849.56</v>
      </c>
      <c r="G74" s="3979">
        <f t="shared" si="1"/>
        <v>85.525463262925996</v>
      </c>
    </row>
    <row r="75" spans="1:7" ht="15" customHeight="1">
      <c r="A75" s="7313"/>
      <c r="B75" s="1964" t="s">
        <v>81</v>
      </c>
      <c r="C75" s="1965">
        <v>273</v>
      </c>
      <c r="D75" s="1966">
        <v>394</v>
      </c>
      <c r="E75" s="1966">
        <v>4180.43</v>
      </c>
      <c r="F75" s="1967">
        <v>1972.97</v>
      </c>
      <c r="G75" s="3979">
        <f t="shared" si="1"/>
        <v>117.92147207464039</v>
      </c>
    </row>
    <row r="76" spans="1:7" ht="15" customHeight="1">
      <c r="A76" s="7313"/>
      <c r="B76" s="1964" t="s">
        <v>82</v>
      </c>
      <c r="C76" s="1965">
        <v>284</v>
      </c>
      <c r="D76" s="1966">
        <v>392</v>
      </c>
      <c r="E76" s="1966">
        <v>4448.32</v>
      </c>
      <c r="F76" s="1967">
        <v>1444.41</v>
      </c>
      <c r="G76" s="3979">
        <f t="shared" si="1"/>
        <v>122.6728867003585</v>
      </c>
    </row>
    <row r="77" spans="1:7" ht="15" customHeight="1">
      <c r="A77" s="7314"/>
      <c r="B77" s="1968" t="s">
        <v>83</v>
      </c>
      <c r="C77" s="1969">
        <v>444</v>
      </c>
      <c r="D77" s="1970">
        <v>626</v>
      </c>
      <c r="E77" s="1970">
        <v>4566.87</v>
      </c>
      <c r="F77" s="1971">
        <v>1745.3</v>
      </c>
      <c r="G77" s="3979">
        <f t="shared" si="1"/>
        <v>191.78437216534923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3" priority="1">
      <formula>IF((E4-E$3)/SQRT((POWER(F4,2)/G4+POWER(F$3,2)/G$3))&lt;-1.96,1,)</formula>
    </cfRule>
    <cfRule type="expression" dxfId="1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Munka208">
    <tabColor theme="6" tint="0.79998168889431442"/>
  </sheetPr>
  <dimension ref="A1:G77"/>
  <sheetViews>
    <sheetView workbookViewId="0">
      <selection activeCell="E3" sqref="E3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5" t="s">
        <v>0</v>
      </c>
      <c r="B1" s="7316"/>
      <c r="C1" s="7352"/>
      <c r="D1" s="7319"/>
      <c r="E1" s="7353" t="s">
        <v>674</v>
      </c>
      <c r="F1" s="7354"/>
    </row>
    <row r="2" spans="1:7" ht="31.5">
      <c r="A2" s="7317"/>
      <c r="B2" s="7318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4239" t="s">
        <v>10</v>
      </c>
      <c r="C3" s="1961">
        <v>959</v>
      </c>
      <c r="D3" s="1962">
        <v>1255</v>
      </c>
      <c r="E3" s="1962">
        <v>2016.25</v>
      </c>
      <c r="F3" s="1963">
        <v>1622.13</v>
      </c>
      <c r="G3" s="3979">
        <f>C3/2.3151</f>
        <v>414.23696600578808</v>
      </c>
    </row>
    <row r="4" spans="1:7" ht="15" customHeight="1">
      <c r="A4" s="7313" t="s">
        <v>11</v>
      </c>
      <c r="B4" s="1964" t="s">
        <v>12</v>
      </c>
      <c r="C4" s="1965">
        <v>308</v>
      </c>
      <c r="D4" s="1966">
        <v>431</v>
      </c>
      <c r="E4" s="1966">
        <v>1969.18</v>
      </c>
      <c r="F4" s="1967">
        <v>1498.92</v>
      </c>
      <c r="G4" s="3979">
        <f t="shared" ref="G4:G67" si="0">C4/2.3151</f>
        <v>133.03960952010712</v>
      </c>
    </row>
    <row r="5" spans="1:7" ht="15" customHeight="1">
      <c r="A5" s="7313"/>
      <c r="B5" s="1964" t="s">
        <v>13</v>
      </c>
      <c r="C5" s="1965">
        <v>305</v>
      </c>
      <c r="D5" s="1966">
        <v>373</v>
      </c>
      <c r="E5" s="1966">
        <v>2163.79</v>
      </c>
      <c r="F5" s="1967">
        <v>1684.78</v>
      </c>
      <c r="G5" s="3979">
        <f t="shared" si="0"/>
        <v>131.74376916763853</v>
      </c>
    </row>
    <row r="6" spans="1:7" ht="15" customHeight="1">
      <c r="A6" s="7313"/>
      <c r="B6" s="1964" t="s">
        <v>14</v>
      </c>
      <c r="C6" s="1965">
        <v>250</v>
      </c>
      <c r="D6" s="1966">
        <v>301</v>
      </c>
      <c r="E6" s="1966">
        <v>1870.25</v>
      </c>
      <c r="F6" s="1967">
        <v>1685.1</v>
      </c>
      <c r="G6" s="3979">
        <f t="shared" si="0"/>
        <v>107.98669603904798</v>
      </c>
    </row>
    <row r="7" spans="1:7" ht="15" customHeight="1">
      <c r="A7" s="7313"/>
      <c r="B7" s="1964" t="s">
        <v>15</v>
      </c>
      <c r="C7" s="1965">
        <v>96</v>
      </c>
      <c r="D7" s="1966">
        <v>150</v>
      </c>
      <c r="E7" s="1966">
        <v>2077.56</v>
      </c>
      <c r="F7" s="1967">
        <v>1658.76</v>
      </c>
      <c r="G7" s="3979">
        <f t="shared" si="0"/>
        <v>41.466891278994424</v>
      </c>
    </row>
    <row r="8" spans="1:7" ht="15" customHeight="1">
      <c r="A8" s="7313" t="s">
        <v>16</v>
      </c>
      <c r="B8" s="1964" t="s">
        <v>17</v>
      </c>
      <c r="C8" s="1965">
        <v>783</v>
      </c>
      <c r="D8" s="1966">
        <v>975</v>
      </c>
      <c r="E8" s="1966">
        <v>2059.63</v>
      </c>
      <c r="F8" s="1967">
        <v>1631.22</v>
      </c>
      <c r="G8" s="3979">
        <f t="shared" si="0"/>
        <v>338.21433199429828</v>
      </c>
    </row>
    <row r="9" spans="1:7" ht="15" customHeight="1">
      <c r="A9" s="7313"/>
      <c r="B9" s="1964" t="s">
        <v>18</v>
      </c>
      <c r="C9" s="1965">
        <v>176</v>
      </c>
      <c r="D9" s="1966">
        <v>279</v>
      </c>
      <c r="E9" s="1966">
        <v>1864.81</v>
      </c>
      <c r="F9" s="1967">
        <v>1583.55</v>
      </c>
      <c r="G9" s="3979">
        <f t="shared" si="0"/>
        <v>76.022634011489785</v>
      </c>
    </row>
    <row r="10" spans="1:7" ht="30">
      <c r="A10" s="7313" t="s">
        <v>19</v>
      </c>
      <c r="B10" s="1964" t="s">
        <v>20</v>
      </c>
      <c r="C10" s="1965">
        <v>112</v>
      </c>
      <c r="D10" s="1966">
        <v>184</v>
      </c>
      <c r="E10" s="1966">
        <v>1644.17</v>
      </c>
      <c r="F10" s="1967">
        <v>1354.69</v>
      </c>
      <c r="G10" s="3979">
        <f t="shared" si="0"/>
        <v>48.378039825493495</v>
      </c>
    </row>
    <row r="11" spans="1:7" ht="30">
      <c r="A11" s="7313"/>
      <c r="B11" s="1964" t="s">
        <v>21</v>
      </c>
      <c r="C11" s="1965">
        <v>286</v>
      </c>
      <c r="D11" s="1966">
        <v>336</v>
      </c>
      <c r="E11" s="1966">
        <v>2061.1799999999998</v>
      </c>
      <c r="F11" s="1967">
        <v>1821.51</v>
      </c>
      <c r="G11" s="3979">
        <f t="shared" si="0"/>
        <v>123.5367802686709</v>
      </c>
    </row>
    <row r="12" spans="1:7" ht="30">
      <c r="A12" s="7313"/>
      <c r="B12" s="1964" t="s">
        <v>22</v>
      </c>
      <c r="C12" s="1965">
        <v>177</v>
      </c>
      <c r="D12" s="1966">
        <v>281</v>
      </c>
      <c r="E12" s="1966">
        <v>1871.44</v>
      </c>
      <c r="F12" s="1967">
        <v>1581.28</v>
      </c>
      <c r="G12" s="3979">
        <f t="shared" si="0"/>
        <v>76.454580795645967</v>
      </c>
    </row>
    <row r="13" spans="1:7" ht="30">
      <c r="A13" s="7313"/>
      <c r="B13" s="1964" t="s">
        <v>23</v>
      </c>
      <c r="C13" s="1965">
        <v>188</v>
      </c>
      <c r="D13" s="1966">
        <v>206</v>
      </c>
      <c r="E13" s="1966">
        <v>2238.85</v>
      </c>
      <c r="F13" s="1967">
        <v>1564.28</v>
      </c>
      <c r="G13" s="3979">
        <f t="shared" si="0"/>
        <v>81.205995421364079</v>
      </c>
    </row>
    <row r="14" spans="1:7" ht="30">
      <c r="A14" s="7313"/>
      <c r="B14" s="1964" t="s">
        <v>24</v>
      </c>
      <c r="C14" s="1965">
        <v>196</v>
      </c>
      <c r="D14" s="1966">
        <v>247</v>
      </c>
      <c r="E14" s="1966">
        <v>2211.4899999999998</v>
      </c>
      <c r="F14" s="1967">
        <v>1557.01</v>
      </c>
      <c r="G14" s="3979">
        <f t="shared" si="0"/>
        <v>84.661569694613618</v>
      </c>
    </row>
    <row r="15" spans="1:7" ht="15" customHeight="1">
      <c r="A15" s="7313" t="s">
        <v>25</v>
      </c>
      <c r="B15" s="1964" t="s">
        <v>26</v>
      </c>
      <c r="C15" s="1965">
        <v>139</v>
      </c>
      <c r="D15" s="1966">
        <v>195</v>
      </c>
      <c r="E15" s="1966">
        <v>1539.16</v>
      </c>
      <c r="F15" s="1967">
        <v>1376.43</v>
      </c>
      <c r="G15" s="3979">
        <f t="shared" si="0"/>
        <v>60.040602997710678</v>
      </c>
    </row>
    <row r="16" spans="1:7" ht="30">
      <c r="A16" s="7313"/>
      <c r="B16" s="1964" t="s">
        <v>27</v>
      </c>
      <c r="C16" s="1965">
        <v>178</v>
      </c>
      <c r="D16" s="1966">
        <v>230</v>
      </c>
      <c r="E16" s="1966">
        <v>1992.18</v>
      </c>
      <c r="F16" s="1967">
        <v>1591.75</v>
      </c>
      <c r="G16" s="3979">
        <f t="shared" si="0"/>
        <v>76.886527579802163</v>
      </c>
    </row>
    <row r="17" spans="1:7" ht="30">
      <c r="A17" s="7313"/>
      <c r="B17" s="1964" t="s">
        <v>28</v>
      </c>
      <c r="C17" s="1965">
        <v>436</v>
      </c>
      <c r="D17" s="1966">
        <v>576</v>
      </c>
      <c r="E17" s="1966">
        <v>2059.56</v>
      </c>
      <c r="F17" s="1967">
        <v>1734.48</v>
      </c>
      <c r="G17" s="3979">
        <f t="shared" si="0"/>
        <v>188.32879789209969</v>
      </c>
    </row>
    <row r="18" spans="1:7" ht="15" customHeight="1">
      <c r="A18" s="7313"/>
      <c r="B18" s="1964" t="s">
        <v>29</v>
      </c>
      <c r="C18" s="1965">
        <v>202</v>
      </c>
      <c r="D18" s="1966">
        <v>248</v>
      </c>
      <c r="E18" s="1966">
        <v>2276.83</v>
      </c>
      <c r="F18" s="1967">
        <v>1463.15</v>
      </c>
      <c r="G18" s="3979">
        <f t="shared" si="0"/>
        <v>87.253250399550765</v>
      </c>
    </row>
    <row r="19" spans="1:7" ht="15" customHeight="1">
      <c r="A19" s="7313"/>
      <c r="B19" s="1964" t="s">
        <v>30</v>
      </c>
      <c r="C19" s="1965">
        <v>4</v>
      </c>
      <c r="D19" s="1966">
        <v>6</v>
      </c>
      <c r="E19" s="1966">
        <v>3610.62</v>
      </c>
      <c r="F19" s="1967">
        <v>1831.48</v>
      </c>
      <c r="G19" s="3979">
        <f t="shared" si="0"/>
        <v>1.7277871366247677</v>
      </c>
    </row>
    <row r="20" spans="1:7" ht="15" customHeight="1">
      <c r="A20" s="7313" t="s">
        <v>31</v>
      </c>
      <c r="B20" s="1964" t="s">
        <v>32</v>
      </c>
      <c r="C20" s="1965">
        <v>869</v>
      </c>
      <c r="D20" s="1966">
        <v>1135</v>
      </c>
      <c r="E20" s="1966">
        <v>2025.36</v>
      </c>
      <c r="F20" s="1967">
        <v>1588.81</v>
      </c>
      <c r="G20" s="3979">
        <f t="shared" si="0"/>
        <v>375.36175543173078</v>
      </c>
    </row>
    <row r="21" spans="1:7" ht="15" customHeight="1">
      <c r="A21" s="7313"/>
      <c r="B21" s="1964" t="s">
        <v>30</v>
      </c>
      <c r="C21" s="1965">
        <v>90</v>
      </c>
      <c r="D21" s="1966">
        <v>120</v>
      </c>
      <c r="E21" s="1966">
        <v>1930.12</v>
      </c>
      <c r="F21" s="1967">
        <v>1914.13</v>
      </c>
      <c r="G21" s="3979">
        <f t="shared" si="0"/>
        <v>38.87521057405727</v>
      </c>
    </row>
    <row r="22" spans="1:7" ht="15" customHeight="1">
      <c r="A22" s="7313" t="s">
        <v>33</v>
      </c>
      <c r="B22" s="1964" t="s">
        <v>34</v>
      </c>
      <c r="C22" s="1965">
        <v>196</v>
      </c>
      <c r="D22" s="1966">
        <v>245</v>
      </c>
      <c r="E22" s="1966">
        <v>2417.0700000000002</v>
      </c>
      <c r="F22" s="1967">
        <v>1505.6</v>
      </c>
      <c r="G22" s="3979">
        <f t="shared" si="0"/>
        <v>84.661569694613618</v>
      </c>
    </row>
    <row r="23" spans="1:7" ht="15" customHeight="1">
      <c r="A23" s="7313"/>
      <c r="B23" s="1964" t="s">
        <v>35</v>
      </c>
      <c r="C23" s="1965">
        <v>312</v>
      </c>
      <c r="D23" s="1966">
        <v>408</v>
      </c>
      <c r="E23" s="1966">
        <v>2198.89</v>
      </c>
      <c r="F23" s="1967">
        <v>1784.6</v>
      </c>
      <c r="G23" s="3979">
        <f t="shared" si="0"/>
        <v>134.76739665673188</v>
      </c>
    </row>
    <row r="24" spans="1:7" ht="15" customHeight="1">
      <c r="A24" s="7313"/>
      <c r="B24" s="1964" t="s">
        <v>36</v>
      </c>
      <c r="C24" s="1965">
        <v>244</v>
      </c>
      <c r="D24" s="1966">
        <v>345</v>
      </c>
      <c r="E24" s="1966">
        <v>1817.81</v>
      </c>
      <c r="F24" s="1967">
        <v>1535.48</v>
      </c>
      <c r="G24" s="3979">
        <f t="shared" si="0"/>
        <v>105.39501533411082</v>
      </c>
    </row>
    <row r="25" spans="1:7" ht="15" customHeight="1">
      <c r="A25" s="7313"/>
      <c r="B25" s="1964" t="s">
        <v>37</v>
      </c>
      <c r="C25" s="1965">
        <v>207</v>
      </c>
      <c r="D25" s="1966">
        <v>257</v>
      </c>
      <c r="E25" s="1966">
        <v>1611.24</v>
      </c>
      <c r="F25" s="1967">
        <v>1439.6</v>
      </c>
      <c r="G25" s="3979">
        <f t="shared" si="0"/>
        <v>89.412984320331731</v>
      </c>
    </row>
    <row r="26" spans="1:7" ht="30" customHeight="1">
      <c r="A26" s="7313" t="s">
        <v>38</v>
      </c>
      <c r="B26" s="1964" t="s">
        <v>39</v>
      </c>
      <c r="C26" s="1965">
        <v>147</v>
      </c>
      <c r="D26" s="1966">
        <v>144</v>
      </c>
      <c r="E26" s="1966">
        <v>2302.5100000000002</v>
      </c>
      <c r="F26" s="1967">
        <v>1564.16</v>
      </c>
      <c r="G26" s="3979">
        <f t="shared" si="0"/>
        <v>63.49617727096021</v>
      </c>
    </row>
    <row r="27" spans="1:7" ht="15" customHeight="1">
      <c r="A27" s="7313"/>
      <c r="B27" s="1964" t="s">
        <v>40</v>
      </c>
      <c r="C27" s="1965">
        <v>340</v>
      </c>
      <c r="D27" s="1966">
        <v>328</v>
      </c>
      <c r="E27" s="1966">
        <v>2060.96</v>
      </c>
      <c r="F27" s="1967">
        <v>1818.12</v>
      </c>
      <c r="G27" s="3979">
        <f t="shared" si="0"/>
        <v>146.86190661310525</v>
      </c>
    </row>
    <row r="28" spans="1:7" ht="15" customHeight="1">
      <c r="A28" s="7313"/>
      <c r="B28" s="1964" t="s">
        <v>41</v>
      </c>
      <c r="C28" s="1965">
        <v>354</v>
      </c>
      <c r="D28" s="1966">
        <v>428</v>
      </c>
      <c r="E28" s="1966">
        <v>2039.64</v>
      </c>
      <c r="F28" s="1967">
        <v>1546.73</v>
      </c>
      <c r="G28" s="3979">
        <f t="shared" si="0"/>
        <v>152.90916159129193</v>
      </c>
    </row>
    <row r="29" spans="1:7" ht="15" customHeight="1">
      <c r="A29" s="7313"/>
      <c r="B29" s="1964" t="s">
        <v>42</v>
      </c>
      <c r="C29" s="1965">
        <v>118</v>
      </c>
      <c r="D29" s="1966">
        <v>355</v>
      </c>
      <c r="E29" s="1966">
        <v>1830.16</v>
      </c>
      <c r="F29" s="1967">
        <v>1523.95</v>
      </c>
      <c r="G29" s="3979">
        <f t="shared" si="0"/>
        <v>50.969720530430649</v>
      </c>
    </row>
    <row r="30" spans="1:7" ht="15" customHeight="1">
      <c r="A30" s="7313" t="s">
        <v>43</v>
      </c>
      <c r="B30" s="1964" t="s">
        <v>44</v>
      </c>
      <c r="C30" s="1965">
        <v>555</v>
      </c>
      <c r="D30" s="1966">
        <v>769</v>
      </c>
      <c r="E30" s="1966">
        <v>1915.83</v>
      </c>
      <c r="F30" s="1967">
        <v>1650.83</v>
      </c>
      <c r="G30" s="3979">
        <f t="shared" si="0"/>
        <v>239.73046520668652</v>
      </c>
    </row>
    <row r="31" spans="1:7" ht="15" customHeight="1">
      <c r="A31" s="7313"/>
      <c r="B31" s="1964" t="s">
        <v>45</v>
      </c>
      <c r="C31" s="1965">
        <v>404</v>
      </c>
      <c r="D31" s="1966">
        <v>485</v>
      </c>
      <c r="E31" s="1966">
        <v>2175.33</v>
      </c>
      <c r="F31" s="1967">
        <v>1564.11</v>
      </c>
      <c r="G31" s="3979">
        <f t="shared" si="0"/>
        <v>174.50650079910153</v>
      </c>
    </row>
    <row r="32" spans="1:7" ht="15" customHeight="1">
      <c r="A32" s="7313" t="s">
        <v>46</v>
      </c>
      <c r="B32" s="1964" t="s">
        <v>47</v>
      </c>
      <c r="C32" s="1965">
        <v>189</v>
      </c>
      <c r="D32" s="1966">
        <v>224</v>
      </c>
      <c r="E32" s="1966">
        <v>2001.14</v>
      </c>
      <c r="F32" s="1967">
        <v>1542.51</v>
      </c>
      <c r="G32" s="3979">
        <f t="shared" si="0"/>
        <v>81.637942205520275</v>
      </c>
    </row>
    <row r="33" spans="1:7" ht="15" customHeight="1">
      <c r="A33" s="7313"/>
      <c r="B33" s="1964" t="s">
        <v>48</v>
      </c>
      <c r="C33" s="1965">
        <v>291</v>
      </c>
      <c r="D33" s="1966">
        <v>350</v>
      </c>
      <c r="E33" s="1966">
        <v>2117.5300000000002</v>
      </c>
      <c r="F33" s="1967">
        <v>1618.9</v>
      </c>
      <c r="G33" s="3979">
        <f t="shared" si="0"/>
        <v>125.69651418945185</v>
      </c>
    </row>
    <row r="34" spans="1:7" ht="15" customHeight="1">
      <c r="A34" s="7313"/>
      <c r="B34" s="1964" t="s">
        <v>49</v>
      </c>
      <c r="C34" s="1965">
        <v>191</v>
      </c>
      <c r="D34" s="1966">
        <v>236</v>
      </c>
      <c r="E34" s="1966">
        <v>2095.83</v>
      </c>
      <c r="F34" s="1967">
        <v>1934.76</v>
      </c>
      <c r="G34" s="3979">
        <f t="shared" si="0"/>
        <v>82.501835773832653</v>
      </c>
    </row>
    <row r="35" spans="1:7" ht="15" customHeight="1">
      <c r="A35" s="7313"/>
      <c r="B35" s="1964" t="s">
        <v>50</v>
      </c>
      <c r="C35" s="1965">
        <v>288</v>
      </c>
      <c r="D35" s="1966">
        <v>445</v>
      </c>
      <c r="E35" s="1966">
        <v>1902.22</v>
      </c>
      <c r="F35" s="1967">
        <v>1473.64</v>
      </c>
      <c r="G35" s="3979">
        <f t="shared" si="0"/>
        <v>124.40067383698327</v>
      </c>
    </row>
    <row r="36" spans="1:7" ht="15" customHeight="1">
      <c r="A36" s="7313" t="s">
        <v>51</v>
      </c>
      <c r="B36" s="1964" t="s">
        <v>47</v>
      </c>
      <c r="C36" s="1965">
        <v>244</v>
      </c>
      <c r="D36" s="1966">
        <v>260</v>
      </c>
      <c r="E36" s="1966">
        <v>2055.5500000000002</v>
      </c>
      <c r="F36" s="1967">
        <v>1529.24</v>
      </c>
      <c r="G36" s="3979">
        <f t="shared" si="0"/>
        <v>105.39501533411082</v>
      </c>
    </row>
    <row r="37" spans="1:7" ht="15" customHeight="1">
      <c r="A37" s="7313"/>
      <c r="B37" s="1964" t="s">
        <v>48</v>
      </c>
      <c r="C37" s="1965">
        <v>266</v>
      </c>
      <c r="D37" s="1966">
        <v>339</v>
      </c>
      <c r="E37" s="1966">
        <v>2059.12</v>
      </c>
      <c r="F37" s="1967">
        <v>1697.25</v>
      </c>
      <c r="G37" s="3979">
        <f t="shared" si="0"/>
        <v>114.89784458554705</v>
      </c>
    </row>
    <row r="38" spans="1:7" ht="15" customHeight="1">
      <c r="A38" s="7313"/>
      <c r="B38" s="1964" t="s">
        <v>49</v>
      </c>
      <c r="C38" s="1965">
        <v>241</v>
      </c>
      <c r="D38" s="1966">
        <v>349</v>
      </c>
      <c r="E38" s="1966">
        <v>1952.49</v>
      </c>
      <c r="F38" s="1967">
        <v>1526.76</v>
      </c>
      <c r="G38" s="3979">
        <f t="shared" si="0"/>
        <v>104.09917498164225</v>
      </c>
    </row>
    <row r="39" spans="1:7" ht="15" customHeight="1">
      <c r="A39" s="7313"/>
      <c r="B39" s="1964" t="s">
        <v>50</v>
      </c>
      <c r="C39" s="1965">
        <v>208</v>
      </c>
      <c r="D39" s="1966">
        <v>307</v>
      </c>
      <c r="E39" s="1966">
        <v>2008.19</v>
      </c>
      <c r="F39" s="1967">
        <v>1721.1</v>
      </c>
      <c r="G39" s="3979">
        <f t="shared" si="0"/>
        <v>89.844931104487927</v>
      </c>
    </row>
    <row r="40" spans="1:7" ht="15" customHeight="1">
      <c r="A40" s="7313" t="s">
        <v>52</v>
      </c>
      <c r="B40" s="1964" t="s">
        <v>803</v>
      </c>
      <c r="C40" s="1965">
        <v>82</v>
      </c>
      <c r="D40" s="1966">
        <v>85</v>
      </c>
      <c r="E40" s="1966">
        <v>1977.76</v>
      </c>
      <c r="F40" s="1967">
        <v>1542.45</v>
      </c>
      <c r="G40" s="3979">
        <f t="shared" si="0"/>
        <v>35.419636300807738</v>
      </c>
    </row>
    <row r="41" spans="1:7" ht="15" customHeight="1">
      <c r="A41" s="7313"/>
      <c r="B41" s="1964" t="s">
        <v>53</v>
      </c>
      <c r="C41" s="1965">
        <v>93</v>
      </c>
      <c r="D41" s="1966">
        <v>102</v>
      </c>
      <c r="E41" s="1966">
        <v>2216.63</v>
      </c>
      <c r="F41" s="1967">
        <v>1546.69</v>
      </c>
      <c r="G41" s="3979">
        <f t="shared" si="0"/>
        <v>40.171050926525851</v>
      </c>
    </row>
    <row r="42" spans="1:7" ht="15" customHeight="1">
      <c r="A42" s="7313"/>
      <c r="B42" s="1964" t="s">
        <v>54</v>
      </c>
      <c r="C42" s="1965">
        <v>147</v>
      </c>
      <c r="D42" s="1966">
        <v>166</v>
      </c>
      <c r="E42" s="1966">
        <v>2015.13</v>
      </c>
      <c r="F42" s="1967">
        <v>1664.92</v>
      </c>
      <c r="G42" s="3979">
        <f t="shared" si="0"/>
        <v>63.49617727096021</v>
      </c>
    </row>
    <row r="43" spans="1:7" ht="15" customHeight="1">
      <c r="A43" s="7313"/>
      <c r="B43" s="1964" t="s">
        <v>55</v>
      </c>
      <c r="C43" s="1965">
        <v>91</v>
      </c>
      <c r="D43" s="1966">
        <v>111</v>
      </c>
      <c r="E43" s="1966">
        <v>2195.7800000000002</v>
      </c>
      <c r="F43" s="1967">
        <v>1715.54</v>
      </c>
      <c r="G43" s="3979">
        <f t="shared" si="0"/>
        <v>39.307157358213466</v>
      </c>
    </row>
    <row r="44" spans="1:7" ht="15" customHeight="1">
      <c r="A44" s="7313"/>
      <c r="B44" s="1964" t="s">
        <v>56</v>
      </c>
      <c r="C44" s="1965">
        <v>97</v>
      </c>
      <c r="D44" s="1966">
        <v>134</v>
      </c>
      <c r="E44" s="1966">
        <v>1925.67</v>
      </c>
      <c r="F44" s="1967">
        <v>1613.35</v>
      </c>
      <c r="G44" s="3979">
        <f t="shared" si="0"/>
        <v>41.89883806315062</v>
      </c>
    </row>
    <row r="45" spans="1:7" ht="15" customHeight="1">
      <c r="A45" s="7313"/>
      <c r="B45" s="1964" t="s">
        <v>57</v>
      </c>
      <c r="C45" s="1965">
        <v>95</v>
      </c>
      <c r="D45" s="1966">
        <v>128</v>
      </c>
      <c r="E45" s="1966">
        <v>2140.1799999999998</v>
      </c>
      <c r="F45" s="1967">
        <v>1681.57</v>
      </c>
      <c r="G45" s="3979">
        <f t="shared" si="0"/>
        <v>41.034944494838236</v>
      </c>
    </row>
    <row r="46" spans="1:7" ht="15" customHeight="1">
      <c r="A46" s="7313"/>
      <c r="B46" s="1964" t="s">
        <v>58</v>
      </c>
      <c r="C46" s="1965">
        <v>98</v>
      </c>
      <c r="D46" s="1966">
        <v>149</v>
      </c>
      <c r="E46" s="1966">
        <v>1842.68</v>
      </c>
      <c r="F46" s="1967">
        <v>1422.5</v>
      </c>
      <c r="G46" s="3979">
        <f t="shared" si="0"/>
        <v>42.330784847306809</v>
      </c>
    </row>
    <row r="47" spans="1:7" ht="15" customHeight="1">
      <c r="A47" s="7313"/>
      <c r="B47" s="1964" t="s">
        <v>59</v>
      </c>
      <c r="C47" s="1965">
        <v>111</v>
      </c>
      <c r="D47" s="1966">
        <v>151</v>
      </c>
      <c r="E47" s="1966">
        <v>1939.12</v>
      </c>
      <c r="F47" s="1967">
        <v>1519.03</v>
      </c>
      <c r="G47" s="3979">
        <f t="shared" si="0"/>
        <v>47.946093041337306</v>
      </c>
    </row>
    <row r="48" spans="1:7" ht="15" customHeight="1">
      <c r="A48" s="7313"/>
      <c r="B48" s="1964" t="s">
        <v>60</v>
      </c>
      <c r="C48" s="1965">
        <v>79</v>
      </c>
      <c r="D48" s="1966">
        <v>104</v>
      </c>
      <c r="E48" s="1966">
        <v>2235.52</v>
      </c>
      <c r="F48" s="1967">
        <v>1991.96</v>
      </c>
      <c r="G48" s="3979">
        <f t="shared" si="0"/>
        <v>34.123795948339165</v>
      </c>
    </row>
    <row r="49" spans="1:7" ht="15" customHeight="1">
      <c r="A49" s="7313"/>
      <c r="B49" s="1964" t="s">
        <v>61</v>
      </c>
      <c r="C49" s="1965">
        <v>66</v>
      </c>
      <c r="D49" s="1966">
        <v>125</v>
      </c>
      <c r="E49" s="1966">
        <v>1809.48</v>
      </c>
      <c r="F49" s="1967">
        <v>1532.43</v>
      </c>
      <c r="G49" s="3979">
        <f t="shared" si="0"/>
        <v>28.508487754308668</v>
      </c>
    </row>
    <row r="50" spans="1:7" ht="15" customHeight="1">
      <c r="A50" s="7313" t="s">
        <v>62</v>
      </c>
      <c r="B50" s="1964" t="s">
        <v>17</v>
      </c>
      <c r="C50" s="1965">
        <v>92</v>
      </c>
      <c r="D50" s="1966">
        <v>116</v>
      </c>
      <c r="E50" s="1966">
        <v>3093.33</v>
      </c>
      <c r="F50" s="1967">
        <v>1900.79</v>
      </c>
      <c r="G50" s="3979">
        <f t="shared" si="0"/>
        <v>39.739104142369655</v>
      </c>
    </row>
    <row r="51" spans="1:7" ht="15" customHeight="1">
      <c r="A51" s="7313"/>
      <c r="B51" s="1964" t="s">
        <v>18</v>
      </c>
      <c r="C51" s="1965">
        <v>867</v>
      </c>
      <c r="D51" s="1966">
        <v>1138</v>
      </c>
      <c r="E51" s="1966">
        <v>1906.43</v>
      </c>
      <c r="F51" s="1967">
        <v>1550.43</v>
      </c>
      <c r="G51" s="3979">
        <f t="shared" si="0"/>
        <v>374.49786186341839</v>
      </c>
    </row>
    <row r="52" spans="1:7" ht="15" customHeight="1">
      <c r="A52" s="7313" t="s">
        <v>63</v>
      </c>
      <c r="B52" s="1964" t="s">
        <v>64</v>
      </c>
      <c r="C52" s="1965">
        <v>176</v>
      </c>
      <c r="D52" s="1966">
        <v>210</v>
      </c>
      <c r="E52" s="1966">
        <v>2128</v>
      </c>
      <c r="F52" s="1967">
        <v>1421.44</v>
      </c>
      <c r="G52" s="3979">
        <f t="shared" si="0"/>
        <v>76.022634011489785</v>
      </c>
    </row>
    <row r="53" spans="1:7" ht="45">
      <c r="A53" s="7313"/>
      <c r="B53" s="1964" t="s">
        <v>65</v>
      </c>
      <c r="C53" s="1965">
        <v>599</v>
      </c>
      <c r="D53" s="1966">
        <v>853</v>
      </c>
      <c r="E53" s="1966">
        <v>1797.3</v>
      </c>
      <c r="F53" s="1967">
        <v>1517.66</v>
      </c>
      <c r="G53" s="3979">
        <f t="shared" si="0"/>
        <v>258.73612370955897</v>
      </c>
    </row>
    <row r="54" spans="1:7" ht="45">
      <c r="A54" s="7313"/>
      <c r="B54" s="1964" t="s">
        <v>66</v>
      </c>
      <c r="C54" s="1965">
        <v>18</v>
      </c>
      <c r="D54" s="1966">
        <v>18</v>
      </c>
      <c r="E54" s="1966">
        <v>2420.04</v>
      </c>
      <c r="F54" s="1967">
        <v>1295.74</v>
      </c>
      <c r="G54" s="3979">
        <f t="shared" si="0"/>
        <v>7.7750421148114546</v>
      </c>
    </row>
    <row r="55" spans="1:7" ht="60">
      <c r="A55" s="7313"/>
      <c r="B55" s="1964" t="s">
        <v>67</v>
      </c>
      <c r="C55" s="1965">
        <v>166</v>
      </c>
      <c r="D55" s="1966">
        <v>174</v>
      </c>
      <c r="E55" s="1966">
        <v>2912.41</v>
      </c>
      <c r="F55" s="1967">
        <v>2011.37</v>
      </c>
      <c r="G55" s="3979">
        <f t="shared" si="0"/>
        <v>71.703166169927854</v>
      </c>
    </row>
    <row r="56" spans="1:7" ht="15" customHeight="1">
      <c r="A56" s="7313" t="s">
        <v>68</v>
      </c>
      <c r="B56" s="1964" t="s">
        <v>17</v>
      </c>
      <c r="C56" s="1965">
        <v>181</v>
      </c>
      <c r="D56" s="1966">
        <v>189</v>
      </c>
      <c r="E56" s="1966">
        <v>2846.72</v>
      </c>
      <c r="F56" s="1967">
        <v>1954.5</v>
      </c>
      <c r="G56" s="3979">
        <f t="shared" si="0"/>
        <v>78.182367932270736</v>
      </c>
    </row>
    <row r="57" spans="1:7" ht="15" customHeight="1">
      <c r="A57" s="7313"/>
      <c r="B57" s="1964" t="s">
        <v>18</v>
      </c>
      <c r="C57" s="1965">
        <v>778</v>
      </c>
      <c r="D57" s="1966">
        <v>1065</v>
      </c>
      <c r="E57" s="1966">
        <v>1868.67</v>
      </c>
      <c r="F57" s="1967">
        <v>1509.62</v>
      </c>
      <c r="G57" s="3979">
        <f t="shared" si="0"/>
        <v>336.0545980735173</v>
      </c>
    </row>
    <row r="58" spans="1:7" ht="15" customHeight="1">
      <c r="A58" s="7313" t="s">
        <v>69</v>
      </c>
      <c r="B58" s="1964" t="s">
        <v>17</v>
      </c>
      <c r="C58" s="1965">
        <v>184</v>
      </c>
      <c r="D58" s="1966">
        <v>192</v>
      </c>
      <c r="E58" s="1966">
        <v>2866.74</v>
      </c>
      <c r="F58" s="1967">
        <v>1958.75</v>
      </c>
      <c r="G58" s="3979">
        <f t="shared" si="0"/>
        <v>79.47820828473931</v>
      </c>
    </row>
    <row r="59" spans="1:7" ht="15" customHeight="1">
      <c r="A59" s="7313"/>
      <c r="B59" s="1964" t="s">
        <v>18</v>
      </c>
      <c r="C59" s="1965">
        <v>775</v>
      </c>
      <c r="D59" s="1966">
        <v>1063</v>
      </c>
      <c r="E59" s="1966">
        <v>1862.71</v>
      </c>
      <c r="F59" s="1967">
        <v>1504.25</v>
      </c>
      <c r="G59" s="3979">
        <f t="shared" si="0"/>
        <v>334.75875772104877</v>
      </c>
    </row>
    <row r="60" spans="1:7" ht="15" customHeight="1">
      <c r="A60" s="7313" t="s">
        <v>70</v>
      </c>
      <c r="B60" s="1964" t="s">
        <v>17</v>
      </c>
      <c r="C60" s="1965">
        <v>346</v>
      </c>
      <c r="D60" s="1966">
        <v>389</v>
      </c>
      <c r="E60" s="1966">
        <v>2466.4499999999998</v>
      </c>
      <c r="F60" s="1967">
        <v>1755.37</v>
      </c>
      <c r="G60" s="3979">
        <f t="shared" si="0"/>
        <v>149.45358731804239</v>
      </c>
    </row>
    <row r="61" spans="1:7" ht="15" customHeight="1">
      <c r="A61" s="7313"/>
      <c r="B61" s="1964" t="s">
        <v>18</v>
      </c>
      <c r="C61" s="1965">
        <v>613</v>
      </c>
      <c r="D61" s="1966">
        <v>865</v>
      </c>
      <c r="E61" s="1966">
        <v>1813.62</v>
      </c>
      <c r="F61" s="1967">
        <v>1516.46</v>
      </c>
      <c r="G61" s="3979">
        <f t="shared" si="0"/>
        <v>264.78337868774565</v>
      </c>
    </row>
    <row r="62" spans="1:7" ht="15" customHeight="1">
      <c r="A62" s="7313" t="s">
        <v>71</v>
      </c>
      <c r="B62" s="1964" t="s">
        <v>17</v>
      </c>
      <c r="C62" s="1965">
        <v>886</v>
      </c>
      <c r="D62" s="1966">
        <v>1154</v>
      </c>
      <c r="E62" s="1966">
        <v>1982.2</v>
      </c>
      <c r="F62" s="1967">
        <v>1626.67</v>
      </c>
      <c r="G62" s="3979">
        <f t="shared" si="0"/>
        <v>382.70485076238606</v>
      </c>
    </row>
    <row r="63" spans="1:7" ht="15" customHeight="1">
      <c r="A63" s="7313"/>
      <c r="B63" s="1964" t="s">
        <v>18</v>
      </c>
      <c r="C63" s="1965">
        <v>73</v>
      </c>
      <c r="D63" s="1966">
        <v>100</v>
      </c>
      <c r="E63" s="1966">
        <v>2407.7800000000002</v>
      </c>
      <c r="F63" s="1967">
        <v>1522.57</v>
      </c>
      <c r="G63" s="3979">
        <f t="shared" si="0"/>
        <v>31.532115243402011</v>
      </c>
    </row>
    <row r="64" spans="1:7" ht="15" customHeight="1">
      <c r="A64" s="7313" t="s">
        <v>72</v>
      </c>
      <c r="B64" s="1964" t="s">
        <v>17</v>
      </c>
      <c r="C64" s="1965">
        <v>0</v>
      </c>
      <c r="D64" s="1966">
        <v>0</v>
      </c>
      <c r="E64" s="1966" t="s">
        <v>672</v>
      </c>
      <c r="F64" s="1967" t="s">
        <v>672</v>
      </c>
      <c r="G64" s="3979">
        <f t="shared" si="0"/>
        <v>0</v>
      </c>
    </row>
    <row r="65" spans="1:7" ht="15" customHeight="1">
      <c r="A65" s="7313"/>
      <c r="B65" s="1964" t="s">
        <v>18</v>
      </c>
      <c r="C65" s="1965">
        <v>959</v>
      </c>
      <c r="D65" s="1966">
        <v>1255</v>
      </c>
      <c r="E65" s="1966">
        <v>2016.25</v>
      </c>
      <c r="F65" s="1967">
        <v>1622.13</v>
      </c>
      <c r="G65" s="3979">
        <f t="shared" si="0"/>
        <v>414.23696600578808</v>
      </c>
    </row>
    <row r="66" spans="1:7" ht="15" customHeight="1">
      <c r="A66" s="7313" t="s">
        <v>73</v>
      </c>
      <c r="B66" s="1964" t="s">
        <v>17</v>
      </c>
      <c r="C66" s="1965">
        <v>26</v>
      </c>
      <c r="D66" s="1966">
        <v>33</v>
      </c>
      <c r="E66" s="1966">
        <v>3740.8</v>
      </c>
      <c r="F66" s="1967">
        <v>1691.39</v>
      </c>
      <c r="G66" s="3979">
        <f t="shared" si="0"/>
        <v>11.230616388060991</v>
      </c>
    </row>
    <row r="67" spans="1:7" ht="15" customHeight="1">
      <c r="A67" s="7313"/>
      <c r="B67" s="1964" t="s">
        <v>18</v>
      </c>
      <c r="C67" s="1965">
        <v>933</v>
      </c>
      <c r="D67" s="1966">
        <v>1222</v>
      </c>
      <c r="E67" s="1966">
        <v>1970.2</v>
      </c>
      <c r="F67" s="1967">
        <v>1595.59</v>
      </c>
      <c r="G67" s="3979">
        <f t="shared" si="0"/>
        <v>403.0063496177271</v>
      </c>
    </row>
    <row r="68" spans="1:7" ht="15" customHeight="1">
      <c r="A68" s="7313" t="s">
        <v>74</v>
      </c>
      <c r="B68" s="1964" t="s">
        <v>17</v>
      </c>
      <c r="C68" s="1965">
        <v>789</v>
      </c>
      <c r="D68" s="1966">
        <v>987</v>
      </c>
      <c r="E68" s="1966">
        <v>2054.73</v>
      </c>
      <c r="F68" s="1967">
        <v>1570.67</v>
      </c>
      <c r="G68" s="3979">
        <f t="shared" ref="G68:G77" si="1">C68/2.3151</f>
        <v>340.80601269923545</v>
      </c>
    </row>
    <row r="69" spans="1:7" ht="15" customHeight="1">
      <c r="A69" s="7313"/>
      <c r="B69" s="1964" t="s">
        <v>18</v>
      </c>
      <c r="C69" s="1965">
        <v>170</v>
      </c>
      <c r="D69" s="1966">
        <v>267</v>
      </c>
      <c r="E69" s="1966">
        <v>1874.2</v>
      </c>
      <c r="F69" s="1967">
        <v>1795.45</v>
      </c>
      <c r="G69" s="3979">
        <f t="shared" si="1"/>
        <v>73.430953306552624</v>
      </c>
    </row>
    <row r="70" spans="1:7" ht="30">
      <c r="A70" s="7313" t="s">
        <v>75</v>
      </c>
      <c r="B70" s="1964" t="s">
        <v>76</v>
      </c>
      <c r="C70" s="1965">
        <v>157</v>
      </c>
      <c r="D70" s="1966">
        <v>195</v>
      </c>
      <c r="E70" s="1966">
        <v>1951.8</v>
      </c>
      <c r="F70" s="1967">
        <v>1471.67</v>
      </c>
      <c r="G70" s="3979">
        <f t="shared" si="1"/>
        <v>67.815645112522134</v>
      </c>
    </row>
    <row r="71" spans="1:7" ht="15" customHeight="1">
      <c r="A71" s="7313"/>
      <c r="B71" s="1964" t="s">
        <v>77</v>
      </c>
      <c r="C71" s="1965">
        <v>72</v>
      </c>
      <c r="D71" s="1966">
        <v>97</v>
      </c>
      <c r="E71" s="1966">
        <v>2238.67</v>
      </c>
      <c r="F71" s="1967">
        <v>2240.1799999999998</v>
      </c>
      <c r="G71" s="3979">
        <f t="shared" si="1"/>
        <v>31.100168459245818</v>
      </c>
    </row>
    <row r="72" spans="1:7" ht="15" customHeight="1">
      <c r="A72" s="7313"/>
      <c r="B72" s="1964" t="s">
        <v>78</v>
      </c>
      <c r="C72" s="1965">
        <v>98</v>
      </c>
      <c r="D72" s="1966">
        <v>132</v>
      </c>
      <c r="E72" s="1966">
        <v>2782.67</v>
      </c>
      <c r="F72" s="1967">
        <v>1520.05</v>
      </c>
      <c r="G72" s="3979">
        <f t="shared" si="1"/>
        <v>42.330784847306809</v>
      </c>
    </row>
    <row r="73" spans="1:7" ht="15" customHeight="1">
      <c r="A73" s="7313"/>
      <c r="B73" s="1964" t="s">
        <v>79</v>
      </c>
      <c r="C73" s="1965">
        <v>55</v>
      </c>
      <c r="D73" s="1966">
        <v>70</v>
      </c>
      <c r="E73" s="1966">
        <v>1726.33</v>
      </c>
      <c r="F73" s="1967">
        <v>1870.72</v>
      </c>
      <c r="G73" s="3979">
        <f t="shared" si="1"/>
        <v>23.757073128590555</v>
      </c>
    </row>
    <row r="74" spans="1:7" ht="30">
      <c r="A74" s="7313"/>
      <c r="B74" s="1964" t="s">
        <v>80</v>
      </c>
      <c r="C74" s="1965">
        <v>132</v>
      </c>
      <c r="D74" s="1966">
        <v>172</v>
      </c>
      <c r="E74" s="1966">
        <v>2419.08</v>
      </c>
      <c r="F74" s="1967">
        <v>1416.33</v>
      </c>
      <c r="G74" s="3979">
        <f t="shared" si="1"/>
        <v>57.016975508617335</v>
      </c>
    </row>
    <row r="75" spans="1:7" ht="15" customHeight="1">
      <c r="A75" s="7313"/>
      <c r="B75" s="1964" t="s">
        <v>81</v>
      </c>
      <c r="C75" s="1965">
        <v>126</v>
      </c>
      <c r="D75" s="1966">
        <v>186</v>
      </c>
      <c r="E75" s="1966">
        <v>1689.88</v>
      </c>
      <c r="F75" s="1967">
        <v>1502.72</v>
      </c>
      <c r="G75" s="3979">
        <f t="shared" si="1"/>
        <v>54.425294803680181</v>
      </c>
    </row>
    <row r="76" spans="1:7" ht="15" customHeight="1">
      <c r="A76" s="7313"/>
      <c r="B76" s="1964" t="s">
        <v>82</v>
      </c>
      <c r="C76" s="1965">
        <v>112</v>
      </c>
      <c r="D76" s="1966">
        <v>146</v>
      </c>
      <c r="E76" s="1966">
        <v>2049.41</v>
      </c>
      <c r="F76" s="1967">
        <v>1622.68</v>
      </c>
      <c r="G76" s="3979">
        <f t="shared" si="1"/>
        <v>48.378039825493495</v>
      </c>
    </row>
    <row r="77" spans="1:7" ht="15" customHeight="1">
      <c r="A77" s="7314"/>
      <c r="B77" s="1968" t="s">
        <v>83</v>
      </c>
      <c r="C77" s="1969">
        <v>207</v>
      </c>
      <c r="D77" s="1970">
        <v>257</v>
      </c>
      <c r="E77" s="1970">
        <v>1611.24</v>
      </c>
      <c r="F77" s="1971">
        <v>1439.6</v>
      </c>
      <c r="G77" s="3979">
        <f t="shared" si="1"/>
        <v>89.412984320331731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1" priority="1">
      <formula>IF((E4-E$3)/SQRT((POWER(F4,2)/G4+POWER(F$3,2)/G$3))&lt;-1.96,1,)</formula>
    </cfRule>
    <cfRule type="expression" dxfId="1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Munka209">
    <tabColor theme="6" tint="0.79998168889431442"/>
  </sheetPr>
  <dimension ref="A1:G77"/>
  <sheetViews>
    <sheetView workbookViewId="0">
      <selection activeCell="E4" sqref="E4:E77"/>
    </sheetView>
  </sheetViews>
  <sheetFormatPr defaultColWidth="11.42578125" defaultRowHeight="15"/>
  <cols>
    <col min="1" max="1" width="35.42578125" style="3980" customWidth="1"/>
    <col min="2" max="2" width="20.710937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5" t="s">
        <v>0</v>
      </c>
      <c r="B1" s="7316"/>
      <c r="C1" s="7352"/>
      <c r="D1" s="7319"/>
      <c r="E1" s="7353" t="s">
        <v>675</v>
      </c>
      <c r="F1" s="7354"/>
    </row>
    <row r="2" spans="1:7" ht="31.5">
      <c r="A2" s="7317"/>
      <c r="B2" s="7318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2640</v>
      </c>
      <c r="D3" s="1962">
        <v>3503</v>
      </c>
      <c r="E3" s="1962">
        <v>4687.66</v>
      </c>
      <c r="F3" s="1963">
        <v>1888.19</v>
      </c>
      <c r="G3" s="3979">
        <f>C3/2.3151</f>
        <v>1140.3395101723468</v>
      </c>
    </row>
    <row r="4" spans="1:7" ht="15" customHeight="1">
      <c r="A4" s="7313" t="s">
        <v>11</v>
      </c>
      <c r="B4" s="1964" t="s">
        <v>12</v>
      </c>
      <c r="C4" s="1965">
        <v>865</v>
      </c>
      <c r="D4" s="1966">
        <v>1176</v>
      </c>
      <c r="E4" s="1966">
        <v>4421.1099999999997</v>
      </c>
      <c r="F4" s="1967">
        <v>1618.08</v>
      </c>
      <c r="G4" s="3979">
        <f t="shared" ref="G4:G67" si="0">C4/2.3151</f>
        <v>373.633968295106</v>
      </c>
    </row>
    <row r="5" spans="1:7" ht="15" customHeight="1">
      <c r="A5" s="7313"/>
      <c r="B5" s="1964" t="s">
        <v>13</v>
      </c>
      <c r="C5" s="1965">
        <v>791</v>
      </c>
      <c r="D5" s="1966">
        <v>997</v>
      </c>
      <c r="E5" s="1966">
        <v>4771.7700000000004</v>
      </c>
      <c r="F5" s="1967">
        <v>2018.93</v>
      </c>
      <c r="G5" s="3979">
        <f t="shared" si="0"/>
        <v>341.66990626754779</v>
      </c>
    </row>
    <row r="6" spans="1:7" ht="15" customHeight="1">
      <c r="A6" s="7313"/>
      <c r="B6" s="1964" t="s">
        <v>14</v>
      </c>
      <c r="C6" s="1965">
        <v>703</v>
      </c>
      <c r="D6" s="1966">
        <v>903</v>
      </c>
      <c r="E6" s="1966">
        <v>4722.79</v>
      </c>
      <c r="F6" s="1967">
        <v>1677.59</v>
      </c>
      <c r="G6" s="3979">
        <f t="shared" si="0"/>
        <v>303.65858926180294</v>
      </c>
    </row>
    <row r="7" spans="1:7" ht="15" customHeight="1">
      <c r="A7" s="7313"/>
      <c r="B7" s="1964" t="s">
        <v>15</v>
      </c>
      <c r="C7" s="1965">
        <v>281</v>
      </c>
      <c r="D7" s="1966">
        <v>428</v>
      </c>
      <c r="E7" s="1966">
        <v>5150.62</v>
      </c>
      <c r="F7" s="1967">
        <v>2483.0300000000002</v>
      </c>
      <c r="G7" s="3979">
        <f t="shared" si="0"/>
        <v>121.37704634788993</v>
      </c>
    </row>
    <row r="8" spans="1:7" ht="15" customHeight="1">
      <c r="A8" s="7313" t="s">
        <v>16</v>
      </c>
      <c r="B8" s="1964" t="s">
        <v>17</v>
      </c>
      <c r="C8" s="1965">
        <v>2054</v>
      </c>
      <c r="D8" s="1966">
        <v>2567</v>
      </c>
      <c r="E8" s="1966">
        <v>4644.16</v>
      </c>
      <c r="F8" s="1967">
        <v>1868.24</v>
      </c>
      <c r="G8" s="3979">
        <f t="shared" si="0"/>
        <v>887.21869465681823</v>
      </c>
    </row>
    <row r="9" spans="1:7" ht="15" customHeight="1">
      <c r="A9" s="7313"/>
      <c r="B9" s="1964" t="s">
        <v>18</v>
      </c>
      <c r="C9" s="1965">
        <v>586</v>
      </c>
      <c r="D9" s="1966">
        <v>936</v>
      </c>
      <c r="E9" s="1966">
        <v>4806.9399999999996</v>
      </c>
      <c r="F9" s="1967">
        <v>1937.85</v>
      </c>
      <c r="G9" s="3979">
        <f t="shared" si="0"/>
        <v>253.12081551552848</v>
      </c>
    </row>
    <row r="10" spans="1:7" ht="30">
      <c r="A10" s="7313" t="s">
        <v>19</v>
      </c>
      <c r="B10" s="1964" t="s">
        <v>20</v>
      </c>
      <c r="C10" s="1965">
        <v>379</v>
      </c>
      <c r="D10" s="1966">
        <v>592</v>
      </c>
      <c r="E10" s="1966">
        <v>4540.8100000000004</v>
      </c>
      <c r="F10" s="1967">
        <v>1743.54</v>
      </c>
      <c r="G10" s="3979">
        <f t="shared" si="0"/>
        <v>163.70783119519675</v>
      </c>
    </row>
    <row r="11" spans="1:7" ht="30">
      <c r="A11" s="7313"/>
      <c r="B11" s="1964" t="s">
        <v>21</v>
      </c>
      <c r="C11" s="1965">
        <v>801</v>
      </c>
      <c r="D11" s="1966">
        <v>972</v>
      </c>
      <c r="E11" s="1966">
        <v>4894.45</v>
      </c>
      <c r="F11" s="1967">
        <v>2165.44</v>
      </c>
      <c r="G11" s="3979">
        <f t="shared" si="0"/>
        <v>345.98937410910975</v>
      </c>
    </row>
    <row r="12" spans="1:7" ht="30">
      <c r="A12" s="7313"/>
      <c r="B12" s="1964" t="s">
        <v>22</v>
      </c>
      <c r="C12" s="1965">
        <v>588</v>
      </c>
      <c r="D12" s="1966">
        <v>941</v>
      </c>
      <c r="E12" s="1966">
        <v>4811.59</v>
      </c>
      <c r="F12" s="1967">
        <v>1934.61</v>
      </c>
      <c r="G12" s="3979">
        <f t="shared" si="0"/>
        <v>253.98470908384084</v>
      </c>
    </row>
    <row r="13" spans="1:7" ht="30">
      <c r="A13" s="7313"/>
      <c r="B13" s="1964" t="s">
        <v>23</v>
      </c>
      <c r="C13" s="1965">
        <v>386</v>
      </c>
      <c r="D13" s="1966">
        <v>413</v>
      </c>
      <c r="E13" s="1966">
        <v>4677.3</v>
      </c>
      <c r="F13" s="1967">
        <v>1702.62</v>
      </c>
      <c r="G13" s="3979">
        <f t="shared" si="0"/>
        <v>166.73145868429009</v>
      </c>
    </row>
    <row r="14" spans="1:7" ht="30">
      <c r="A14" s="7313"/>
      <c r="B14" s="1964" t="s">
        <v>24</v>
      </c>
      <c r="C14" s="1965">
        <v>486</v>
      </c>
      <c r="D14" s="1966">
        <v>584</v>
      </c>
      <c r="E14" s="1966">
        <v>4299.74</v>
      </c>
      <c r="F14" s="1967">
        <v>1471.66</v>
      </c>
      <c r="G14" s="3979">
        <f t="shared" si="0"/>
        <v>209.92613709990928</v>
      </c>
    </row>
    <row r="15" spans="1:7" ht="15" customHeight="1">
      <c r="A15" s="7313" t="s">
        <v>25</v>
      </c>
      <c r="B15" s="1964" t="s">
        <v>26</v>
      </c>
      <c r="C15" s="1965">
        <v>397</v>
      </c>
      <c r="D15" s="1966">
        <v>537</v>
      </c>
      <c r="E15" s="1966">
        <v>4644.3</v>
      </c>
      <c r="F15" s="1967">
        <v>1755.74</v>
      </c>
      <c r="G15" s="3979">
        <f t="shared" si="0"/>
        <v>171.48287331000819</v>
      </c>
    </row>
    <row r="16" spans="1:7" ht="30">
      <c r="A16" s="7313"/>
      <c r="B16" s="1964" t="s">
        <v>27</v>
      </c>
      <c r="C16" s="1965">
        <v>466</v>
      </c>
      <c r="D16" s="1966">
        <v>644</v>
      </c>
      <c r="E16" s="1966">
        <v>4474.17</v>
      </c>
      <c r="F16" s="1967">
        <v>1745.76</v>
      </c>
      <c r="G16" s="3979">
        <f t="shared" si="0"/>
        <v>201.28720141678545</v>
      </c>
    </row>
    <row r="17" spans="1:7" ht="30">
      <c r="A17" s="7313"/>
      <c r="B17" s="1964" t="s">
        <v>28</v>
      </c>
      <c r="C17" s="1965">
        <v>1073</v>
      </c>
      <c r="D17" s="1966">
        <v>1389</v>
      </c>
      <c r="E17" s="1966">
        <v>4674.92</v>
      </c>
      <c r="F17" s="1967">
        <v>2046.31</v>
      </c>
      <c r="G17" s="3979">
        <f t="shared" si="0"/>
        <v>463.47889939959396</v>
      </c>
    </row>
    <row r="18" spans="1:7" ht="15" customHeight="1">
      <c r="A18" s="7313"/>
      <c r="B18" s="1964" t="s">
        <v>29</v>
      </c>
      <c r="C18" s="1965">
        <v>693</v>
      </c>
      <c r="D18" s="1966">
        <v>919</v>
      </c>
      <c r="E18" s="1966">
        <v>4875.8900000000003</v>
      </c>
      <c r="F18" s="1967">
        <v>1779.17</v>
      </c>
      <c r="G18" s="3979">
        <f t="shared" si="0"/>
        <v>299.33912142024099</v>
      </c>
    </row>
    <row r="19" spans="1:7" ht="15" customHeight="1">
      <c r="A19" s="7313"/>
      <c r="B19" s="1964" t="s">
        <v>30</v>
      </c>
      <c r="C19" s="1965">
        <v>11</v>
      </c>
      <c r="D19" s="1966">
        <v>14</v>
      </c>
      <c r="E19" s="1966">
        <v>5074.8900000000003</v>
      </c>
      <c r="F19" s="1967">
        <v>2620.8200000000002</v>
      </c>
      <c r="G19" s="3979">
        <f t="shared" si="0"/>
        <v>4.7514146257181116</v>
      </c>
    </row>
    <row r="20" spans="1:7" ht="15" customHeight="1">
      <c r="A20" s="7313" t="s">
        <v>31</v>
      </c>
      <c r="B20" s="1964" t="s">
        <v>32</v>
      </c>
      <c r="C20" s="1965">
        <v>2291</v>
      </c>
      <c r="D20" s="1966">
        <v>3005</v>
      </c>
      <c r="E20" s="1966">
        <v>4687.18</v>
      </c>
      <c r="F20" s="1967">
        <v>1880.53</v>
      </c>
      <c r="G20" s="3979">
        <f t="shared" si="0"/>
        <v>989.5900825018357</v>
      </c>
    </row>
    <row r="21" spans="1:7" ht="15" customHeight="1">
      <c r="A21" s="7313"/>
      <c r="B21" s="1964" t="s">
        <v>30</v>
      </c>
      <c r="C21" s="1965">
        <v>349</v>
      </c>
      <c r="D21" s="1966">
        <v>498</v>
      </c>
      <c r="E21" s="1966">
        <v>4690.6000000000004</v>
      </c>
      <c r="F21" s="1967">
        <v>1935.72</v>
      </c>
      <c r="G21" s="3979">
        <f t="shared" si="0"/>
        <v>150.74942767051098</v>
      </c>
    </row>
    <row r="22" spans="1:7" ht="15" customHeight="1">
      <c r="A22" s="7313" t="s">
        <v>33</v>
      </c>
      <c r="B22" s="1964" t="s">
        <v>34</v>
      </c>
      <c r="C22" s="1965">
        <v>693</v>
      </c>
      <c r="D22" s="1966">
        <v>931</v>
      </c>
      <c r="E22" s="1966">
        <v>4884.7</v>
      </c>
      <c r="F22" s="1967">
        <v>1866.25</v>
      </c>
      <c r="G22" s="3979">
        <f t="shared" si="0"/>
        <v>299.33912142024099</v>
      </c>
    </row>
    <row r="23" spans="1:7" ht="15" customHeight="1">
      <c r="A23" s="7313"/>
      <c r="B23" s="1964" t="s">
        <v>35</v>
      </c>
      <c r="C23" s="1965">
        <v>855</v>
      </c>
      <c r="D23" s="1966">
        <v>1095</v>
      </c>
      <c r="E23" s="1966">
        <v>4737.96</v>
      </c>
      <c r="F23" s="1967">
        <v>1910.09</v>
      </c>
      <c r="G23" s="3979">
        <f t="shared" si="0"/>
        <v>369.3145004535441</v>
      </c>
    </row>
    <row r="24" spans="1:7" ht="15" customHeight="1">
      <c r="A24" s="7313"/>
      <c r="B24" s="1964" t="s">
        <v>36</v>
      </c>
      <c r="C24" s="1965">
        <v>558</v>
      </c>
      <c r="D24" s="1966">
        <v>768</v>
      </c>
      <c r="E24" s="1966">
        <v>4360.79</v>
      </c>
      <c r="F24" s="1967">
        <v>1692.25</v>
      </c>
      <c r="G24" s="3979">
        <f t="shared" si="0"/>
        <v>241.02630555915511</v>
      </c>
    </row>
    <row r="25" spans="1:7" ht="15" customHeight="1">
      <c r="A25" s="7313"/>
      <c r="B25" s="1964" t="s">
        <v>37</v>
      </c>
      <c r="C25" s="1965">
        <v>534</v>
      </c>
      <c r="D25" s="1966">
        <v>710</v>
      </c>
      <c r="E25" s="1966">
        <v>4705.62</v>
      </c>
      <c r="F25" s="1967">
        <v>2036.83</v>
      </c>
      <c r="G25" s="3979">
        <f t="shared" si="0"/>
        <v>230.65958273940649</v>
      </c>
    </row>
    <row r="26" spans="1:7" ht="30" customHeight="1">
      <c r="A26" s="7313" t="s">
        <v>38</v>
      </c>
      <c r="B26" s="1964" t="s">
        <v>39</v>
      </c>
      <c r="C26" s="1965">
        <v>508</v>
      </c>
      <c r="D26" s="1966">
        <v>517</v>
      </c>
      <c r="E26" s="1966">
        <v>4469.97</v>
      </c>
      <c r="F26" s="1967">
        <v>1558.65</v>
      </c>
      <c r="G26" s="3979">
        <f t="shared" si="0"/>
        <v>219.42896635134551</v>
      </c>
    </row>
    <row r="27" spans="1:7" ht="15" customHeight="1">
      <c r="A27" s="7313"/>
      <c r="B27" s="1964" t="s">
        <v>40</v>
      </c>
      <c r="C27" s="1965">
        <v>964</v>
      </c>
      <c r="D27" s="1966">
        <v>954</v>
      </c>
      <c r="E27" s="1966">
        <v>4680.8100000000004</v>
      </c>
      <c r="F27" s="1967">
        <v>1875.91</v>
      </c>
      <c r="G27" s="3979">
        <f t="shared" si="0"/>
        <v>416.396699926569</v>
      </c>
    </row>
    <row r="28" spans="1:7" ht="15" customHeight="1">
      <c r="A28" s="7313"/>
      <c r="B28" s="1964" t="s">
        <v>41</v>
      </c>
      <c r="C28" s="1965">
        <v>866</v>
      </c>
      <c r="D28" s="1966">
        <v>1095</v>
      </c>
      <c r="E28" s="1966">
        <v>4673.6000000000004</v>
      </c>
      <c r="F28" s="1967">
        <v>1781.26</v>
      </c>
      <c r="G28" s="3979">
        <f t="shared" si="0"/>
        <v>374.0659150792622</v>
      </c>
    </row>
    <row r="29" spans="1:7" ht="15" customHeight="1">
      <c r="A29" s="7313"/>
      <c r="B29" s="1964" t="s">
        <v>42</v>
      </c>
      <c r="C29" s="1965">
        <v>302</v>
      </c>
      <c r="D29" s="1966">
        <v>937</v>
      </c>
      <c r="E29" s="1966">
        <v>4831.1899999999996</v>
      </c>
      <c r="F29" s="1967">
        <v>2159.0500000000002</v>
      </c>
      <c r="G29" s="3979">
        <f t="shared" si="0"/>
        <v>130.44792881516997</v>
      </c>
    </row>
    <row r="30" spans="1:7" ht="15" customHeight="1">
      <c r="A30" s="7313" t="s">
        <v>43</v>
      </c>
      <c r="B30" s="1964" t="s">
        <v>44</v>
      </c>
      <c r="C30" s="1965">
        <v>1692</v>
      </c>
      <c r="D30" s="1966">
        <v>2401</v>
      </c>
      <c r="E30" s="1966">
        <v>4808.38</v>
      </c>
      <c r="F30" s="1967">
        <v>2003.42</v>
      </c>
      <c r="G30" s="3979">
        <f t="shared" si="0"/>
        <v>730.85395879227679</v>
      </c>
    </row>
    <row r="31" spans="1:7" ht="15" customHeight="1">
      <c r="A31" s="7313"/>
      <c r="B31" s="1964" t="s">
        <v>45</v>
      </c>
      <c r="C31" s="1965">
        <v>948</v>
      </c>
      <c r="D31" s="1966">
        <v>1102</v>
      </c>
      <c r="E31" s="1966">
        <v>4424.6099999999997</v>
      </c>
      <c r="F31" s="1967">
        <v>1577.9</v>
      </c>
      <c r="G31" s="3979">
        <f t="shared" si="0"/>
        <v>409.48555138006992</v>
      </c>
    </row>
    <row r="32" spans="1:7" ht="15" customHeight="1">
      <c r="A32" s="7313" t="s">
        <v>46</v>
      </c>
      <c r="B32" s="1964" t="s">
        <v>47</v>
      </c>
      <c r="C32" s="1965">
        <v>713</v>
      </c>
      <c r="D32" s="1966">
        <v>900</v>
      </c>
      <c r="E32" s="1966">
        <v>4510.3500000000004</v>
      </c>
      <c r="F32" s="1967">
        <v>1607.72</v>
      </c>
      <c r="G32" s="3979">
        <f t="shared" si="0"/>
        <v>307.97805710336485</v>
      </c>
    </row>
    <row r="33" spans="1:7" ht="15" customHeight="1">
      <c r="A33" s="7313"/>
      <c r="B33" s="1964" t="s">
        <v>48</v>
      </c>
      <c r="C33" s="1965">
        <v>753</v>
      </c>
      <c r="D33" s="1966">
        <v>894</v>
      </c>
      <c r="E33" s="1966">
        <v>4577.7700000000004</v>
      </c>
      <c r="F33" s="1967">
        <v>1661.87</v>
      </c>
      <c r="G33" s="3979">
        <f t="shared" si="0"/>
        <v>325.25592846961251</v>
      </c>
    </row>
    <row r="34" spans="1:7" ht="15" customHeight="1">
      <c r="A34" s="7313"/>
      <c r="B34" s="1964" t="s">
        <v>49</v>
      </c>
      <c r="C34" s="1965">
        <v>536</v>
      </c>
      <c r="D34" s="1966">
        <v>698</v>
      </c>
      <c r="E34" s="1966">
        <v>4728.75</v>
      </c>
      <c r="F34" s="1967">
        <v>1783.21</v>
      </c>
      <c r="G34" s="3979">
        <f t="shared" si="0"/>
        <v>231.52347630771888</v>
      </c>
    </row>
    <row r="35" spans="1:7" ht="15" customHeight="1">
      <c r="A35" s="7313"/>
      <c r="B35" s="1964" t="s">
        <v>50</v>
      </c>
      <c r="C35" s="1965">
        <v>638</v>
      </c>
      <c r="D35" s="1966">
        <v>1010</v>
      </c>
      <c r="E35" s="1966">
        <v>4914.51</v>
      </c>
      <c r="F35" s="1967">
        <v>2309.8000000000002</v>
      </c>
      <c r="G35" s="3979">
        <f t="shared" si="0"/>
        <v>275.58204829165044</v>
      </c>
    </row>
    <row r="36" spans="1:7" ht="15" customHeight="1">
      <c r="A36" s="7313" t="s">
        <v>51</v>
      </c>
      <c r="B36" s="1964" t="s">
        <v>47</v>
      </c>
      <c r="C36" s="1965">
        <v>791</v>
      </c>
      <c r="D36" s="1966">
        <v>881</v>
      </c>
      <c r="E36" s="1966">
        <v>4511.6899999999996</v>
      </c>
      <c r="F36" s="1967">
        <v>1670</v>
      </c>
      <c r="G36" s="3979">
        <f t="shared" si="0"/>
        <v>341.66990626754779</v>
      </c>
    </row>
    <row r="37" spans="1:7" ht="15" customHeight="1">
      <c r="A37" s="7313"/>
      <c r="B37" s="1964" t="s">
        <v>48</v>
      </c>
      <c r="C37" s="1965">
        <v>716</v>
      </c>
      <c r="D37" s="1966">
        <v>896</v>
      </c>
      <c r="E37" s="1966">
        <v>4685.46</v>
      </c>
      <c r="F37" s="1967">
        <v>1736.37</v>
      </c>
      <c r="G37" s="3979">
        <f t="shared" si="0"/>
        <v>309.27389745583343</v>
      </c>
    </row>
    <row r="38" spans="1:7" ht="15" customHeight="1">
      <c r="A38" s="7313"/>
      <c r="B38" s="1964" t="s">
        <v>49</v>
      </c>
      <c r="C38" s="1965">
        <v>609</v>
      </c>
      <c r="D38" s="1966">
        <v>872</v>
      </c>
      <c r="E38" s="1966">
        <v>4580.5</v>
      </c>
      <c r="F38" s="1967">
        <v>1706.67</v>
      </c>
      <c r="G38" s="3979">
        <f t="shared" si="0"/>
        <v>263.05559155112087</v>
      </c>
    </row>
    <row r="39" spans="1:7" ht="15" customHeight="1">
      <c r="A39" s="7313"/>
      <c r="B39" s="1964" t="s">
        <v>50</v>
      </c>
      <c r="C39" s="1965">
        <v>524</v>
      </c>
      <c r="D39" s="1966">
        <v>855</v>
      </c>
      <c r="E39" s="1966">
        <v>4980.76</v>
      </c>
      <c r="F39" s="1967">
        <v>2343.33</v>
      </c>
      <c r="G39" s="3979">
        <f t="shared" si="0"/>
        <v>226.34011489784456</v>
      </c>
    </row>
    <row r="40" spans="1:7" ht="15" customHeight="1">
      <c r="A40" s="7313" t="s">
        <v>52</v>
      </c>
      <c r="B40" s="1964" t="s">
        <v>803</v>
      </c>
      <c r="C40" s="1965">
        <v>324</v>
      </c>
      <c r="D40" s="1966">
        <v>355</v>
      </c>
      <c r="E40" s="1966">
        <v>4588.7299999999996</v>
      </c>
      <c r="F40" s="1967">
        <v>1771.44</v>
      </c>
      <c r="G40" s="3979">
        <f t="shared" si="0"/>
        <v>139.9507580666062</v>
      </c>
    </row>
    <row r="41" spans="1:7" ht="15" customHeight="1">
      <c r="A41" s="7313"/>
      <c r="B41" s="1964" t="s">
        <v>53</v>
      </c>
      <c r="C41" s="1965">
        <v>286</v>
      </c>
      <c r="D41" s="1966">
        <v>325</v>
      </c>
      <c r="E41" s="1966">
        <v>4459.4399999999996</v>
      </c>
      <c r="F41" s="1967">
        <v>1531.59</v>
      </c>
      <c r="G41" s="3979">
        <f t="shared" si="0"/>
        <v>123.5367802686709</v>
      </c>
    </row>
    <row r="42" spans="1:7" ht="15" customHeight="1">
      <c r="A42" s="7313"/>
      <c r="B42" s="1964" t="s">
        <v>54</v>
      </c>
      <c r="C42" s="1965">
        <v>374</v>
      </c>
      <c r="D42" s="1966">
        <v>429</v>
      </c>
      <c r="E42" s="1966">
        <v>4619.05</v>
      </c>
      <c r="F42" s="1967">
        <v>1808.6</v>
      </c>
      <c r="G42" s="3979">
        <f t="shared" si="0"/>
        <v>161.54809727441577</v>
      </c>
    </row>
    <row r="43" spans="1:7" ht="15" customHeight="1">
      <c r="A43" s="7313"/>
      <c r="B43" s="1964" t="s">
        <v>55</v>
      </c>
      <c r="C43" s="1965">
        <v>249</v>
      </c>
      <c r="D43" s="1966">
        <v>311</v>
      </c>
      <c r="E43" s="1966">
        <v>4626.96</v>
      </c>
      <c r="F43" s="1967">
        <v>1600.4</v>
      </c>
      <c r="G43" s="3979">
        <f t="shared" si="0"/>
        <v>107.55474925489179</v>
      </c>
    </row>
    <row r="44" spans="1:7" ht="15" customHeight="1">
      <c r="A44" s="7313"/>
      <c r="B44" s="1964" t="s">
        <v>56</v>
      </c>
      <c r="C44" s="1965">
        <v>274</v>
      </c>
      <c r="D44" s="1966">
        <v>355</v>
      </c>
      <c r="E44" s="1966">
        <v>4689.67</v>
      </c>
      <c r="F44" s="1967">
        <v>1751.27</v>
      </c>
      <c r="G44" s="3979">
        <f t="shared" si="0"/>
        <v>118.35341885879659</v>
      </c>
    </row>
    <row r="45" spans="1:7" ht="15" customHeight="1">
      <c r="A45" s="7313"/>
      <c r="B45" s="1964" t="s">
        <v>57</v>
      </c>
      <c r="C45" s="1965">
        <v>251</v>
      </c>
      <c r="D45" s="1966">
        <v>341</v>
      </c>
      <c r="E45" s="1966">
        <v>4622.0200000000004</v>
      </c>
      <c r="F45" s="1967">
        <v>1749.88</v>
      </c>
      <c r="G45" s="3979">
        <f t="shared" si="0"/>
        <v>108.41864282320418</v>
      </c>
    </row>
    <row r="46" spans="1:7" ht="15" customHeight="1">
      <c r="A46" s="7313"/>
      <c r="B46" s="1964" t="s">
        <v>58</v>
      </c>
      <c r="C46" s="1965">
        <v>240</v>
      </c>
      <c r="D46" s="1966">
        <v>352</v>
      </c>
      <c r="E46" s="1966">
        <v>4488.25</v>
      </c>
      <c r="F46" s="1967">
        <v>1708.46</v>
      </c>
      <c r="G46" s="3979">
        <f t="shared" si="0"/>
        <v>103.66722819748607</v>
      </c>
    </row>
    <row r="47" spans="1:7" ht="15" customHeight="1">
      <c r="A47" s="7313"/>
      <c r="B47" s="1964" t="s">
        <v>59</v>
      </c>
      <c r="C47" s="1965">
        <v>247</v>
      </c>
      <c r="D47" s="1966">
        <v>367</v>
      </c>
      <c r="E47" s="1966">
        <v>4824.92</v>
      </c>
      <c r="F47" s="1967">
        <v>1998.06</v>
      </c>
      <c r="G47" s="3979">
        <f t="shared" si="0"/>
        <v>106.69085568657941</v>
      </c>
    </row>
    <row r="48" spans="1:7" ht="15" customHeight="1">
      <c r="A48" s="7313"/>
      <c r="B48" s="1964" t="s">
        <v>60</v>
      </c>
      <c r="C48" s="1965">
        <v>218</v>
      </c>
      <c r="D48" s="1966">
        <v>329</v>
      </c>
      <c r="E48" s="1966">
        <v>4962.88</v>
      </c>
      <c r="F48" s="1967">
        <v>2126.86</v>
      </c>
      <c r="G48" s="3979">
        <f t="shared" si="0"/>
        <v>94.164398946049843</v>
      </c>
    </row>
    <row r="49" spans="1:7" ht="15" customHeight="1">
      <c r="A49" s="7313"/>
      <c r="B49" s="1964" t="s">
        <v>61</v>
      </c>
      <c r="C49" s="1965">
        <v>177</v>
      </c>
      <c r="D49" s="1966">
        <v>338</v>
      </c>
      <c r="E49" s="1966">
        <v>5009.74</v>
      </c>
      <c r="F49" s="1967">
        <v>2565.2199999999998</v>
      </c>
      <c r="G49" s="3979">
        <f t="shared" si="0"/>
        <v>76.454580795645967</v>
      </c>
    </row>
    <row r="50" spans="1:7" ht="15" customHeight="1">
      <c r="A50" s="7313" t="s">
        <v>62</v>
      </c>
      <c r="B50" s="1964" t="s">
        <v>17</v>
      </c>
      <c r="C50" s="1965">
        <v>769</v>
      </c>
      <c r="D50" s="1966">
        <v>904</v>
      </c>
      <c r="E50" s="1966">
        <v>5206.24</v>
      </c>
      <c r="F50" s="1967">
        <v>2146.7399999999998</v>
      </c>
      <c r="G50" s="3979">
        <f t="shared" si="0"/>
        <v>332.16707701611159</v>
      </c>
    </row>
    <row r="51" spans="1:7" ht="15" customHeight="1">
      <c r="A51" s="7313"/>
      <c r="B51" s="1964" t="s">
        <v>18</v>
      </c>
      <c r="C51" s="1965">
        <v>1871</v>
      </c>
      <c r="D51" s="1966">
        <v>2599</v>
      </c>
      <c r="E51" s="1966">
        <v>4507.2700000000004</v>
      </c>
      <c r="F51" s="1967">
        <v>1754.38</v>
      </c>
      <c r="G51" s="3979">
        <f t="shared" si="0"/>
        <v>808.17243315623512</v>
      </c>
    </row>
    <row r="52" spans="1:7" ht="15" customHeight="1">
      <c r="A52" s="7313" t="s">
        <v>63</v>
      </c>
      <c r="B52" s="1964" t="s">
        <v>64</v>
      </c>
      <c r="C52" s="1965">
        <v>352</v>
      </c>
      <c r="D52" s="1966">
        <v>426</v>
      </c>
      <c r="E52" s="1966">
        <v>4653.8100000000004</v>
      </c>
      <c r="F52" s="1967">
        <v>1764.54</v>
      </c>
      <c r="G52" s="3979">
        <f t="shared" si="0"/>
        <v>152.04526802297957</v>
      </c>
    </row>
    <row r="53" spans="1:7" ht="45">
      <c r="A53" s="7313"/>
      <c r="B53" s="1964" t="s">
        <v>65</v>
      </c>
      <c r="C53" s="1965">
        <v>1596</v>
      </c>
      <c r="D53" s="1966">
        <v>2303</v>
      </c>
      <c r="E53" s="1966">
        <v>4610.08</v>
      </c>
      <c r="F53" s="1967">
        <v>1809.76</v>
      </c>
      <c r="G53" s="3979">
        <f t="shared" si="0"/>
        <v>689.38706751328232</v>
      </c>
    </row>
    <row r="54" spans="1:7" ht="45">
      <c r="A54" s="7313"/>
      <c r="B54" s="1964" t="s">
        <v>66</v>
      </c>
      <c r="C54" s="1965">
        <v>169</v>
      </c>
      <c r="D54" s="1966">
        <v>227</v>
      </c>
      <c r="E54" s="1966">
        <v>5872.39</v>
      </c>
      <c r="F54" s="1967">
        <v>2924.44</v>
      </c>
      <c r="G54" s="3979">
        <f t="shared" si="0"/>
        <v>72.999006522396442</v>
      </c>
    </row>
    <row r="55" spans="1:7" ht="75">
      <c r="A55" s="7313"/>
      <c r="B55" s="1964" t="s">
        <v>67</v>
      </c>
      <c r="C55" s="1965">
        <v>523</v>
      </c>
      <c r="D55" s="1966">
        <v>547</v>
      </c>
      <c r="E55" s="1966">
        <v>4548.21</v>
      </c>
      <c r="F55" s="1967">
        <v>1568.8</v>
      </c>
      <c r="G55" s="3979">
        <f t="shared" si="0"/>
        <v>225.90816811368839</v>
      </c>
    </row>
    <row r="56" spans="1:7" ht="15" customHeight="1">
      <c r="A56" s="7313" t="s">
        <v>68</v>
      </c>
      <c r="B56" s="1964" t="s">
        <v>17</v>
      </c>
      <c r="C56" s="1965">
        <v>678</v>
      </c>
      <c r="D56" s="1966">
        <v>756</v>
      </c>
      <c r="E56" s="1966">
        <v>4946.58</v>
      </c>
      <c r="F56" s="1967">
        <v>2160.94</v>
      </c>
      <c r="G56" s="3979">
        <f t="shared" si="0"/>
        <v>292.8599196578981</v>
      </c>
    </row>
    <row r="57" spans="1:7" ht="15" customHeight="1">
      <c r="A57" s="7313"/>
      <c r="B57" s="1964" t="s">
        <v>18</v>
      </c>
      <c r="C57" s="1965">
        <v>1962</v>
      </c>
      <c r="D57" s="1966">
        <v>2747</v>
      </c>
      <c r="E57" s="1966">
        <v>4616.38</v>
      </c>
      <c r="F57" s="1967">
        <v>1799.79</v>
      </c>
      <c r="G57" s="3979">
        <f t="shared" si="0"/>
        <v>847.47959051444855</v>
      </c>
    </row>
    <row r="58" spans="1:7" ht="15" customHeight="1">
      <c r="A58" s="7313" t="s">
        <v>69</v>
      </c>
      <c r="B58" s="1964" t="s">
        <v>17</v>
      </c>
      <c r="C58" s="1965">
        <v>692</v>
      </c>
      <c r="D58" s="1966">
        <v>774</v>
      </c>
      <c r="E58" s="1966">
        <v>4937.1099999999997</v>
      </c>
      <c r="F58" s="1967">
        <v>2146.0500000000002</v>
      </c>
      <c r="G58" s="3979">
        <f t="shared" si="0"/>
        <v>298.90717463608479</v>
      </c>
    </row>
    <row r="59" spans="1:7" ht="15" customHeight="1">
      <c r="A59" s="7313"/>
      <c r="B59" s="1964" t="s">
        <v>18</v>
      </c>
      <c r="C59" s="1965">
        <v>1948</v>
      </c>
      <c r="D59" s="1966">
        <v>2729</v>
      </c>
      <c r="E59" s="1966">
        <v>4616.91</v>
      </c>
      <c r="F59" s="1967">
        <v>1802.53</v>
      </c>
      <c r="G59" s="3979">
        <f t="shared" si="0"/>
        <v>841.43233553626192</v>
      </c>
    </row>
    <row r="60" spans="1:7" ht="15" customHeight="1">
      <c r="A60" s="7313" t="s">
        <v>70</v>
      </c>
      <c r="B60" s="1964" t="s">
        <v>17</v>
      </c>
      <c r="C60" s="1965">
        <v>893</v>
      </c>
      <c r="D60" s="1966">
        <v>992</v>
      </c>
      <c r="E60" s="1966">
        <v>4591</v>
      </c>
      <c r="F60" s="1967">
        <v>1677.63</v>
      </c>
      <c r="G60" s="3979">
        <f t="shared" si="0"/>
        <v>385.72847825147937</v>
      </c>
    </row>
    <row r="61" spans="1:7" ht="15" customHeight="1">
      <c r="A61" s="7313"/>
      <c r="B61" s="1964" t="s">
        <v>18</v>
      </c>
      <c r="C61" s="1965">
        <v>1747</v>
      </c>
      <c r="D61" s="1966">
        <v>2511</v>
      </c>
      <c r="E61" s="1966">
        <v>4725.84</v>
      </c>
      <c r="F61" s="1967">
        <v>1964.16</v>
      </c>
      <c r="G61" s="3979">
        <f t="shared" si="0"/>
        <v>754.61103192086728</v>
      </c>
    </row>
    <row r="62" spans="1:7" ht="15" customHeight="1">
      <c r="A62" s="7313" t="s">
        <v>71</v>
      </c>
      <c r="B62" s="1964" t="s">
        <v>17</v>
      </c>
      <c r="C62" s="1965">
        <v>2471</v>
      </c>
      <c r="D62" s="1966">
        <v>3268</v>
      </c>
      <c r="E62" s="1966">
        <v>4709.08</v>
      </c>
      <c r="F62" s="1967">
        <v>1852.95</v>
      </c>
      <c r="G62" s="3979">
        <f t="shared" si="0"/>
        <v>1067.3405036499503</v>
      </c>
    </row>
    <row r="63" spans="1:7" ht="15" customHeight="1">
      <c r="A63" s="7313"/>
      <c r="B63" s="1964" t="s">
        <v>18</v>
      </c>
      <c r="C63" s="1965">
        <v>169</v>
      </c>
      <c r="D63" s="1966">
        <v>235</v>
      </c>
      <c r="E63" s="1966">
        <v>4389.7</v>
      </c>
      <c r="F63" s="1967">
        <v>2307.84</v>
      </c>
      <c r="G63" s="3979">
        <f t="shared" si="0"/>
        <v>72.999006522396442</v>
      </c>
    </row>
    <row r="64" spans="1:7" ht="15" customHeight="1">
      <c r="A64" s="7313" t="s">
        <v>72</v>
      </c>
      <c r="B64" s="1964" t="s">
        <v>17</v>
      </c>
      <c r="C64" s="1965">
        <v>1709</v>
      </c>
      <c r="D64" s="1966">
        <v>2283</v>
      </c>
      <c r="E64" s="1966">
        <v>4850.21</v>
      </c>
      <c r="F64" s="1967">
        <v>1912.29</v>
      </c>
      <c r="G64" s="3979">
        <f t="shared" si="0"/>
        <v>738.19705412293206</v>
      </c>
    </row>
    <row r="65" spans="1:7" ht="15" customHeight="1">
      <c r="A65" s="7313"/>
      <c r="B65" s="1964" t="s">
        <v>18</v>
      </c>
      <c r="C65" s="1965">
        <v>931</v>
      </c>
      <c r="D65" s="1966">
        <v>1220</v>
      </c>
      <c r="E65" s="1966">
        <v>4383.4399999999996</v>
      </c>
      <c r="F65" s="1967">
        <v>1804.04</v>
      </c>
      <c r="G65" s="3979">
        <f t="shared" si="0"/>
        <v>402.1424560494147</v>
      </c>
    </row>
    <row r="66" spans="1:7" ht="15" customHeight="1">
      <c r="A66" s="7313" t="s">
        <v>73</v>
      </c>
      <c r="B66" s="1964" t="s">
        <v>17</v>
      </c>
      <c r="C66" s="1965">
        <v>0</v>
      </c>
      <c r="D66" s="1966">
        <v>0</v>
      </c>
      <c r="E66" s="1966" t="s">
        <v>672</v>
      </c>
      <c r="F66" s="1967" t="s">
        <v>672</v>
      </c>
      <c r="G66" s="3979">
        <f t="shared" si="0"/>
        <v>0</v>
      </c>
    </row>
    <row r="67" spans="1:7" ht="15" customHeight="1">
      <c r="A67" s="7313"/>
      <c r="B67" s="1964" t="s">
        <v>18</v>
      </c>
      <c r="C67" s="1965">
        <v>2640</v>
      </c>
      <c r="D67" s="1966">
        <v>3503</v>
      </c>
      <c r="E67" s="1966">
        <v>4687.66</v>
      </c>
      <c r="F67" s="1967">
        <v>1888.19</v>
      </c>
      <c r="G67" s="3979">
        <f t="shared" si="0"/>
        <v>1140.3395101723468</v>
      </c>
    </row>
    <row r="68" spans="1:7" ht="15" customHeight="1">
      <c r="A68" s="7313" t="s">
        <v>74</v>
      </c>
      <c r="B68" s="1964" t="s">
        <v>17</v>
      </c>
      <c r="C68" s="1965">
        <v>2145</v>
      </c>
      <c r="D68" s="1966">
        <v>2708</v>
      </c>
      <c r="E68" s="1966">
        <v>4666.84</v>
      </c>
      <c r="F68" s="1967">
        <v>1777.81</v>
      </c>
      <c r="G68" s="3979">
        <f t="shared" ref="G68:G77" si="1">C68/2.3151</f>
        <v>926.52585201503166</v>
      </c>
    </row>
    <row r="69" spans="1:7" ht="15" customHeight="1">
      <c r="A69" s="7313"/>
      <c r="B69" s="1964" t="s">
        <v>18</v>
      </c>
      <c r="C69" s="1965">
        <v>495</v>
      </c>
      <c r="D69" s="1966">
        <v>795</v>
      </c>
      <c r="E69" s="1966">
        <v>4758.57</v>
      </c>
      <c r="F69" s="1967">
        <v>2223.21</v>
      </c>
      <c r="G69" s="3979">
        <f t="shared" si="1"/>
        <v>213.81365815731502</v>
      </c>
    </row>
    <row r="70" spans="1:7" ht="30">
      <c r="A70" s="7313" t="s">
        <v>75</v>
      </c>
      <c r="B70" s="1964" t="s">
        <v>76</v>
      </c>
      <c r="C70" s="1965">
        <v>331</v>
      </c>
      <c r="D70" s="1966">
        <v>433</v>
      </c>
      <c r="E70" s="1966">
        <v>4689.92</v>
      </c>
      <c r="F70" s="1967">
        <v>1845.1</v>
      </c>
      <c r="G70" s="3979">
        <f t="shared" si="1"/>
        <v>142.97438555569954</v>
      </c>
    </row>
    <row r="71" spans="1:7" ht="15" customHeight="1">
      <c r="A71" s="7313"/>
      <c r="B71" s="1964" t="s">
        <v>77</v>
      </c>
      <c r="C71" s="1965">
        <v>298</v>
      </c>
      <c r="D71" s="1966">
        <v>387</v>
      </c>
      <c r="E71" s="1966">
        <v>4927.05</v>
      </c>
      <c r="F71" s="1967">
        <v>1884.74</v>
      </c>
      <c r="G71" s="3979">
        <f t="shared" si="1"/>
        <v>128.72014167854519</v>
      </c>
    </row>
    <row r="72" spans="1:7" ht="15" customHeight="1">
      <c r="A72" s="7313"/>
      <c r="B72" s="1964" t="s">
        <v>78</v>
      </c>
      <c r="C72" s="1965">
        <v>249</v>
      </c>
      <c r="D72" s="1966">
        <v>337</v>
      </c>
      <c r="E72" s="1966">
        <v>5005.8900000000003</v>
      </c>
      <c r="F72" s="1967">
        <v>2179.4</v>
      </c>
      <c r="G72" s="3979">
        <f t="shared" si="1"/>
        <v>107.55474925489179</v>
      </c>
    </row>
    <row r="73" spans="1:7" ht="15" customHeight="1">
      <c r="A73" s="7313"/>
      <c r="B73" s="1964" t="s">
        <v>79</v>
      </c>
      <c r="C73" s="1965">
        <v>257</v>
      </c>
      <c r="D73" s="1966">
        <v>337</v>
      </c>
      <c r="E73" s="1966">
        <v>5143.72</v>
      </c>
      <c r="F73" s="1967">
        <v>1931.83</v>
      </c>
      <c r="G73" s="3979">
        <f t="shared" si="1"/>
        <v>111.01032352814133</v>
      </c>
    </row>
    <row r="74" spans="1:7" ht="30">
      <c r="A74" s="7313"/>
      <c r="B74" s="1964" t="s">
        <v>80</v>
      </c>
      <c r="C74" s="1965">
        <v>278</v>
      </c>
      <c r="D74" s="1966">
        <v>375</v>
      </c>
      <c r="E74" s="1966">
        <v>4600.41</v>
      </c>
      <c r="F74" s="1967">
        <v>1738.47</v>
      </c>
      <c r="G74" s="3979">
        <f t="shared" si="1"/>
        <v>120.08120599542136</v>
      </c>
    </row>
    <row r="75" spans="1:7" ht="15" customHeight="1">
      <c r="A75" s="7313"/>
      <c r="B75" s="1964" t="s">
        <v>81</v>
      </c>
      <c r="C75" s="1965">
        <v>364</v>
      </c>
      <c r="D75" s="1966">
        <v>488</v>
      </c>
      <c r="E75" s="1966">
        <v>4267.6400000000003</v>
      </c>
      <c r="F75" s="1967">
        <v>1829.97</v>
      </c>
      <c r="G75" s="3979">
        <f t="shared" si="1"/>
        <v>157.22862943285386</v>
      </c>
    </row>
    <row r="76" spans="1:7" ht="15" customHeight="1">
      <c r="A76" s="7313"/>
      <c r="B76" s="1964" t="s">
        <v>82</v>
      </c>
      <c r="C76" s="1965">
        <v>329</v>
      </c>
      <c r="D76" s="1966">
        <v>435</v>
      </c>
      <c r="E76" s="1966">
        <v>4389.74</v>
      </c>
      <c r="F76" s="1967">
        <v>1386.58</v>
      </c>
      <c r="G76" s="3979">
        <f t="shared" si="1"/>
        <v>142.11049198738715</v>
      </c>
    </row>
    <row r="77" spans="1:7" ht="15" customHeight="1">
      <c r="A77" s="7314"/>
      <c r="B77" s="1968" t="s">
        <v>83</v>
      </c>
      <c r="C77" s="1969">
        <v>534</v>
      </c>
      <c r="D77" s="1970">
        <v>710</v>
      </c>
      <c r="E77" s="1970">
        <v>4705.62</v>
      </c>
      <c r="F77" s="1971">
        <v>2036.83</v>
      </c>
      <c r="G77" s="3979">
        <f t="shared" si="1"/>
        <v>230.65958273940649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9" priority="1">
      <formula>IF((E4-E$3)/SQRT((POWER(F4,2)/G4+POWER(F$3,2)/G$3))&lt;-1.96,1,)</formula>
    </cfRule>
    <cfRule type="expression" dxfId="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Munka210">
    <tabColor theme="6" tint="0.79998168889431442"/>
  </sheetPr>
  <dimension ref="A1:G77"/>
  <sheetViews>
    <sheetView workbookViewId="0">
      <selection activeCell="E4" sqref="E4:E77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5" t="s">
        <v>0</v>
      </c>
      <c r="B1" s="7316"/>
      <c r="C1" s="7352"/>
      <c r="D1" s="7319"/>
      <c r="E1" s="7353" t="s">
        <v>676</v>
      </c>
      <c r="F1" s="7354"/>
    </row>
    <row r="2" spans="1:7" ht="31.5">
      <c r="A2" s="7317"/>
      <c r="B2" s="7318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140</v>
      </c>
      <c r="D3" s="1962">
        <v>221</v>
      </c>
      <c r="E3" s="1962">
        <v>1994.52</v>
      </c>
      <c r="F3" s="1963">
        <v>2435.69</v>
      </c>
      <c r="G3" s="3979">
        <f>C3/2.3151</f>
        <v>60.472549781866867</v>
      </c>
    </row>
    <row r="4" spans="1:7" ht="15" customHeight="1">
      <c r="A4" s="7313" t="s">
        <v>11</v>
      </c>
      <c r="B4" s="1964" t="s">
        <v>12</v>
      </c>
      <c r="C4" s="1965">
        <v>34</v>
      </c>
      <c r="D4" s="1966">
        <v>50</v>
      </c>
      <c r="E4" s="1966">
        <v>2424.08</v>
      </c>
      <c r="F4" s="1967">
        <v>2953.49</v>
      </c>
      <c r="G4" s="3979">
        <f t="shared" ref="G4:G67" si="0">C4/2.3151</f>
        <v>14.686190661310526</v>
      </c>
    </row>
    <row r="5" spans="1:7" ht="15" customHeight="1">
      <c r="A5" s="7313"/>
      <c r="B5" s="1964" t="s">
        <v>13</v>
      </c>
      <c r="C5" s="1965">
        <v>46</v>
      </c>
      <c r="D5" s="1966">
        <v>75</v>
      </c>
      <c r="E5" s="1966">
        <v>2047.24</v>
      </c>
      <c r="F5" s="1967">
        <v>2298.7199999999998</v>
      </c>
      <c r="G5" s="3979">
        <f t="shared" si="0"/>
        <v>19.869552071184827</v>
      </c>
    </row>
    <row r="6" spans="1:7" ht="15" customHeight="1">
      <c r="A6" s="7313"/>
      <c r="B6" s="1964" t="s">
        <v>14</v>
      </c>
      <c r="C6" s="1965">
        <v>40</v>
      </c>
      <c r="D6" s="1966">
        <v>60</v>
      </c>
      <c r="E6" s="1966">
        <v>1477.12</v>
      </c>
      <c r="F6" s="1967">
        <v>1690.33</v>
      </c>
      <c r="G6" s="3979">
        <f t="shared" si="0"/>
        <v>17.277871366247677</v>
      </c>
    </row>
    <row r="7" spans="1:7" ht="15" customHeight="1">
      <c r="A7" s="7313"/>
      <c r="B7" s="1964" t="s">
        <v>15</v>
      </c>
      <c r="C7" s="1965">
        <v>20</v>
      </c>
      <c r="D7" s="1966">
        <v>35</v>
      </c>
      <c r="E7" s="1966">
        <v>2159.34</v>
      </c>
      <c r="F7" s="1967">
        <v>2905</v>
      </c>
      <c r="G7" s="3979">
        <f t="shared" si="0"/>
        <v>8.6389356831238384</v>
      </c>
    </row>
    <row r="8" spans="1:7" ht="15" customHeight="1">
      <c r="A8" s="7313" t="s">
        <v>16</v>
      </c>
      <c r="B8" s="1964" t="s">
        <v>17</v>
      </c>
      <c r="C8" s="1965">
        <v>95</v>
      </c>
      <c r="D8" s="1966">
        <v>149</v>
      </c>
      <c r="E8" s="1966">
        <v>2024.1</v>
      </c>
      <c r="F8" s="1967">
        <v>2415.41</v>
      </c>
      <c r="G8" s="3979">
        <f t="shared" si="0"/>
        <v>41.034944494838236</v>
      </c>
    </row>
    <row r="9" spans="1:7" ht="15" customHeight="1">
      <c r="A9" s="7313"/>
      <c r="B9" s="1964" t="s">
        <v>18</v>
      </c>
      <c r="C9" s="1965">
        <v>45</v>
      </c>
      <c r="D9" s="1966">
        <v>72</v>
      </c>
      <c r="E9" s="1966">
        <v>1933.11</v>
      </c>
      <c r="F9" s="1967">
        <v>2493.31</v>
      </c>
      <c r="G9" s="3979">
        <f t="shared" si="0"/>
        <v>19.437605287028635</v>
      </c>
    </row>
    <row r="10" spans="1:7" ht="30">
      <c r="A10" s="7313" t="s">
        <v>19</v>
      </c>
      <c r="B10" s="1964" t="s">
        <v>20</v>
      </c>
      <c r="C10" s="1965">
        <v>26</v>
      </c>
      <c r="D10" s="1966">
        <v>39</v>
      </c>
      <c r="E10" s="1966">
        <v>1506.59</v>
      </c>
      <c r="F10" s="1967">
        <v>2346.23</v>
      </c>
      <c r="G10" s="3979">
        <f t="shared" si="0"/>
        <v>11.230616388060991</v>
      </c>
    </row>
    <row r="11" spans="1:7" ht="30">
      <c r="A11" s="7313"/>
      <c r="B11" s="1964" t="s">
        <v>21</v>
      </c>
      <c r="C11" s="1965">
        <v>59</v>
      </c>
      <c r="D11" s="1966">
        <v>97</v>
      </c>
      <c r="E11" s="1966">
        <v>1842.98</v>
      </c>
      <c r="F11" s="1967">
        <v>2085.34</v>
      </c>
      <c r="G11" s="3979">
        <f t="shared" si="0"/>
        <v>25.484860265215325</v>
      </c>
    </row>
    <row r="12" spans="1:7" ht="30">
      <c r="A12" s="7313"/>
      <c r="B12" s="1964" t="s">
        <v>22</v>
      </c>
      <c r="C12" s="1965">
        <v>45</v>
      </c>
      <c r="D12" s="1966">
        <v>72</v>
      </c>
      <c r="E12" s="1966">
        <v>1933.11</v>
      </c>
      <c r="F12" s="1967">
        <v>2493.31</v>
      </c>
      <c r="G12" s="3979">
        <f t="shared" si="0"/>
        <v>19.437605287028635</v>
      </c>
    </row>
    <row r="13" spans="1:7" ht="30">
      <c r="A13" s="7313"/>
      <c r="B13" s="1964" t="s">
        <v>23</v>
      </c>
      <c r="C13" s="1965">
        <v>2</v>
      </c>
      <c r="D13" s="1966">
        <v>2</v>
      </c>
      <c r="E13" s="1966">
        <v>458.67</v>
      </c>
      <c r="F13" s="1967">
        <v>518.03</v>
      </c>
      <c r="G13" s="3979">
        <f t="shared" si="0"/>
        <v>0.86389356831238384</v>
      </c>
    </row>
    <row r="14" spans="1:7" ht="30">
      <c r="A14" s="7313"/>
      <c r="B14" s="1964" t="s">
        <v>24</v>
      </c>
      <c r="C14" s="1965">
        <v>8</v>
      </c>
      <c r="D14" s="1966">
        <v>12</v>
      </c>
      <c r="E14" s="1966">
        <v>5420.59</v>
      </c>
      <c r="F14" s="1967">
        <v>2811.17</v>
      </c>
      <c r="G14" s="3979">
        <f t="shared" si="0"/>
        <v>3.4555742732495354</v>
      </c>
    </row>
    <row r="15" spans="1:7" ht="15" customHeight="1">
      <c r="A15" s="7313" t="s">
        <v>25</v>
      </c>
      <c r="B15" s="1964" t="s">
        <v>26</v>
      </c>
      <c r="C15" s="1965">
        <v>16</v>
      </c>
      <c r="D15" s="1966">
        <v>19</v>
      </c>
      <c r="E15" s="1966">
        <v>1251.8599999999999</v>
      </c>
      <c r="F15" s="1967">
        <v>1803.18</v>
      </c>
      <c r="G15" s="3979">
        <f t="shared" si="0"/>
        <v>6.9111485464990707</v>
      </c>
    </row>
    <row r="16" spans="1:7" ht="30">
      <c r="A16" s="7313"/>
      <c r="B16" s="1964" t="s">
        <v>27</v>
      </c>
      <c r="C16" s="1965">
        <v>24</v>
      </c>
      <c r="D16" s="1966">
        <v>38</v>
      </c>
      <c r="E16" s="1966">
        <v>1621.24</v>
      </c>
      <c r="F16" s="1967">
        <v>2448.63</v>
      </c>
      <c r="G16" s="3979">
        <f t="shared" si="0"/>
        <v>10.366722819748606</v>
      </c>
    </row>
    <row r="17" spans="1:7" ht="30">
      <c r="A17" s="7313"/>
      <c r="B17" s="1964" t="s">
        <v>28</v>
      </c>
      <c r="C17" s="1965">
        <v>69</v>
      </c>
      <c r="D17" s="1966">
        <v>118</v>
      </c>
      <c r="E17" s="1966">
        <v>1987.7</v>
      </c>
      <c r="F17" s="1967">
        <v>2373.8000000000002</v>
      </c>
      <c r="G17" s="3979">
        <f t="shared" si="0"/>
        <v>29.804328106777245</v>
      </c>
    </row>
    <row r="18" spans="1:7" ht="15" customHeight="1">
      <c r="A18" s="7313"/>
      <c r="B18" s="1964" t="s">
        <v>29</v>
      </c>
      <c r="C18" s="1965">
        <v>31</v>
      </c>
      <c r="D18" s="1966">
        <v>46</v>
      </c>
      <c r="E18" s="1966">
        <v>2627.77</v>
      </c>
      <c r="F18" s="1967">
        <v>2714.76</v>
      </c>
      <c r="G18" s="3979">
        <f t="shared" si="0"/>
        <v>13.390350308841949</v>
      </c>
    </row>
    <row r="19" spans="1:7" ht="15" customHeight="1">
      <c r="A19" s="7313"/>
      <c r="B19" s="1964" t="s">
        <v>30</v>
      </c>
      <c r="C19" s="1965">
        <v>0</v>
      </c>
      <c r="D19" s="1966">
        <v>0</v>
      </c>
      <c r="E19" s="1966" t="s">
        <v>672</v>
      </c>
      <c r="F19" s="1967" t="s">
        <v>672</v>
      </c>
      <c r="G19" s="3979">
        <f t="shared" si="0"/>
        <v>0</v>
      </c>
    </row>
    <row r="20" spans="1:7" ht="15" customHeight="1">
      <c r="A20" s="7313" t="s">
        <v>31</v>
      </c>
      <c r="B20" s="1964" t="s">
        <v>32</v>
      </c>
      <c r="C20" s="1965">
        <v>124</v>
      </c>
      <c r="D20" s="1966">
        <v>199</v>
      </c>
      <c r="E20" s="1966">
        <v>2004.01</v>
      </c>
      <c r="F20" s="1967">
        <v>2498.63</v>
      </c>
      <c r="G20" s="3979">
        <f t="shared" si="0"/>
        <v>53.561401235367796</v>
      </c>
    </row>
    <row r="21" spans="1:7" ht="15" customHeight="1">
      <c r="A21" s="7313"/>
      <c r="B21" s="1964" t="s">
        <v>30</v>
      </c>
      <c r="C21" s="1965">
        <v>16</v>
      </c>
      <c r="D21" s="1966">
        <v>22</v>
      </c>
      <c r="E21" s="1966">
        <v>1909.08</v>
      </c>
      <c r="F21" s="1967">
        <v>1813.65</v>
      </c>
      <c r="G21" s="3979">
        <f t="shared" si="0"/>
        <v>6.9111485464990707</v>
      </c>
    </row>
    <row r="22" spans="1:7" ht="15" customHeight="1">
      <c r="A22" s="7313" t="s">
        <v>33</v>
      </c>
      <c r="B22" s="1964" t="s">
        <v>34</v>
      </c>
      <c r="C22" s="1965">
        <v>34</v>
      </c>
      <c r="D22" s="1966">
        <v>55</v>
      </c>
      <c r="E22" s="1966">
        <v>2845.64</v>
      </c>
      <c r="F22" s="1967">
        <v>2644.14</v>
      </c>
      <c r="G22" s="3979">
        <f t="shared" si="0"/>
        <v>14.686190661310526</v>
      </c>
    </row>
    <row r="23" spans="1:7" ht="15" customHeight="1">
      <c r="A23" s="7313"/>
      <c r="B23" s="1964" t="s">
        <v>35</v>
      </c>
      <c r="C23" s="1965">
        <v>55</v>
      </c>
      <c r="D23" s="1966">
        <v>88</v>
      </c>
      <c r="E23" s="1966">
        <v>1895.97</v>
      </c>
      <c r="F23" s="1967">
        <v>2469.52</v>
      </c>
      <c r="G23" s="3979">
        <f t="shared" si="0"/>
        <v>23.757073128590555</v>
      </c>
    </row>
    <row r="24" spans="1:7" ht="15" customHeight="1">
      <c r="A24" s="7313"/>
      <c r="B24" s="1964" t="s">
        <v>36</v>
      </c>
      <c r="C24" s="1965">
        <v>37</v>
      </c>
      <c r="D24" s="1966">
        <v>54</v>
      </c>
      <c r="E24" s="1966">
        <v>1487.69</v>
      </c>
      <c r="F24" s="1967">
        <v>1552.42</v>
      </c>
      <c r="G24" s="3979">
        <f t="shared" si="0"/>
        <v>15.982031013779102</v>
      </c>
    </row>
    <row r="25" spans="1:7" ht="15" customHeight="1">
      <c r="A25" s="7313"/>
      <c r="B25" s="1964" t="s">
        <v>37</v>
      </c>
      <c r="C25" s="1965">
        <v>14</v>
      </c>
      <c r="D25" s="1966">
        <v>24</v>
      </c>
      <c r="E25" s="1966">
        <v>1544.5</v>
      </c>
      <c r="F25" s="1967">
        <v>3019.63</v>
      </c>
      <c r="G25" s="3979">
        <f t="shared" si="0"/>
        <v>6.0472549781866869</v>
      </c>
    </row>
    <row r="26" spans="1:7" ht="30" customHeight="1">
      <c r="A26" s="7313" t="s">
        <v>38</v>
      </c>
      <c r="B26" s="1964" t="s">
        <v>39</v>
      </c>
      <c r="C26" s="1965">
        <v>11</v>
      </c>
      <c r="D26" s="1966">
        <v>12</v>
      </c>
      <c r="E26" s="1966">
        <v>2061.91</v>
      </c>
      <c r="F26" s="1967">
        <v>2382.7199999999998</v>
      </c>
      <c r="G26" s="3979">
        <f t="shared" si="0"/>
        <v>4.7514146257181116</v>
      </c>
    </row>
    <row r="27" spans="1:7" ht="15" customHeight="1">
      <c r="A27" s="7313"/>
      <c r="B27" s="1964" t="s">
        <v>40</v>
      </c>
      <c r="C27" s="1965">
        <v>33</v>
      </c>
      <c r="D27" s="1966">
        <v>36</v>
      </c>
      <c r="E27" s="1966">
        <v>2322.36</v>
      </c>
      <c r="F27" s="1967">
        <v>2796.3</v>
      </c>
      <c r="G27" s="3979">
        <f t="shared" si="0"/>
        <v>14.254243877154334</v>
      </c>
    </row>
    <row r="28" spans="1:7" ht="15" customHeight="1">
      <c r="A28" s="7313"/>
      <c r="B28" s="1964" t="s">
        <v>41</v>
      </c>
      <c r="C28" s="1965">
        <v>74</v>
      </c>
      <c r="D28" s="1966">
        <v>98</v>
      </c>
      <c r="E28" s="1966">
        <v>1818.55</v>
      </c>
      <c r="F28" s="1967">
        <v>2379.8000000000002</v>
      </c>
      <c r="G28" s="3979">
        <f t="shared" si="0"/>
        <v>31.964062027558203</v>
      </c>
    </row>
    <row r="29" spans="1:7" ht="15" customHeight="1">
      <c r="A29" s="7313"/>
      <c r="B29" s="1964" t="s">
        <v>42</v>
      </c>
      <c r="C29" s="1965">
        <v>22</v>
      </c>
      <c r="D29" s="1966">
        <v>75</v>
      </c>
      <c r="E29" s="1966">
        <v>2055.2399999999998</v>
      </c>
      <c r="F29" s="1967">
        <v>2360.38</v>
      </c>
      <c r="G29" s="3979">
        <f t="shared" si="0"/>
        <v>9.5028292514362231</v>
      </c>
    </row>
    <row r="30" spans="1:7" ht="15" customHeight="1">
      <c r="A30" s="7313" t="s">
        <v>43</v>
      </c>
      <c r="B30" s="1964" t="s">
        <v>44</v>
      </c>
      <c r="C30" s="1965">
        <v>119</v>
      </c>
      <c r="D30" s="1966">
        <v>192</v>
      </c>
      <c r="E30" s="1966">
        <v>1691.68</v>
      </c>
      <c r="F30" s="1967">
        <v>2142.61</v>
      </c>
      <c r="G30" s="3979">
        <f t="shared" si="0"/>
        <v>51.401667314586838</v>
      </c>
    </row>
    <row r="31" spans="1:7" ht="15" customHeight="1">
      <c r="A31" s="7313"/>
      <c r="B31" s="1964" t="s">
        <v>45</v>
      </c>
      <c r="C31" s="1965">
        <v>21</v>
      </c>
      <c r="D31" s="1966">
        <v>29</v>
      </c>
      <c r="E31" s="1966">
        <v>4001.43</v>
      </c>
      <c r="F31" s="1967">
        <v>3241.27</v>
      </c>
      <c r="G31" s="3979">
        <f t="shared" si="0"/>
        <v>9.0708824672800308</v>
      </c>
    </row>
    <row r="32" spans="1:7" ht="15" customHeight="1">
      <c r="A32" s="7313" t="s">
        <v>46</v>
      </c>
      <c r="B32" s="1964" t="s">
        <v>47</v>
      </c>
      <c r="C32" s="1965">
        <v>21</v>
      </c>
      <c r="D32" s="1966">
        <v>28</v>
      </c>
      <c r="E32" s="1966">
        <v>2264.1999999999998</v>
      </c>
      <c r="F32" s="1967">
        <v>2625.23</v>
      </c>
      <c r="G32" s="3979">
        <f t="shared" si="0"/>
        <v>9.0708824672800308</v>
      </c>
    </row>
    <row r="33" spans="1:7" ht="15" customHeight="1">
      <c r="A33" s="7313"/>
      <c r="B33" s="1964" t="s">
        <v>48</v>
      </c>
      <c r="C33" s="1965">
        <v>24</v>
      </c>
      <c r="D33" s="1966">
        <v>29</v>
      </c>
      <c r="E33" s="1966">
        <v>2353.29</v>
      </c>
      <c r="F33" s="1967">
        <v>2414.69</v>
      </c>
      <c r="G33" s="3979">
        <f t="shared" si="0"/>
        <v>10.366722819748606</v>
      </c>
    </row>
    <row r="34" spans="1:7" ht="15" customHeight="1">
      <c r="A34" s="7313"/>
      <c r="B34" s="1964" t="s">
        <v>49</v>
      </c>
      <c r="C34" s="1965">
        <v>30</v>
      </c>
      <c r="D34" s="1966">
        <v>41</v>
      </c>
      <c r="E34" s="1966">
        <v>2003.78</v>
      </c>
      <c r="F34" s="1967">
        <v>2858.72</v>
      </c>
      <c r="G34" s="3979">
        <f t="shared" si="0"/>
        <v>12.958403524685759</v>
      </c>
    </row>
    <row r="35" spans="1:7" ht="15" customHeight="1">
      <c r="A35" s="7313"/>
      <c r="B35" s="1964" t="s">
        <v>50</v>
      </c>
      <c r="C35" s="1965">
        <v>65</v>
      </c>
      <c r="D35" s="1966">
        <v>123</v>
      </c>
      <c r="E35" s="1966">
        <v>1844.63</v>
      </c>
      <c r="F35" s="1967">
        <v>2255.4899999999998</v>
      </c>
      <c r="G35" s="3979">
        <f t="shared" si="0"/>
        <v>28.076540970152475</v>
      </c>
    </row>
    <row r="36" spans="1:7" ht="15" customHeight="1">
      <c r="A36" s="7313" t="s">
        <v>51</v>
      </c>
      <c r="B36" s="1964" t="s">
        <v>47</v>
      </c>
      <c r="C36" s="1965">
        <v>21</v>
      </c>
      <c r="D36" s="1966">
        <v>26</v>
      </c>
      <c r="E36" s="1966">
        <v>1672.54</v>
      </c>
      <c r="F36" s="1967">
        <v>1972.72</v>
      </c>
      <c r="G36" s="3979">
        <f t="shared" si="0"/>
        <v>9.0708824672800308</v>
      </c>
    </row>
    <row r="37" spans="1:7" ht="15" customHeight="1">
      <c r="A37" s="7313"/>
      <c r="B37" s="1964" t="s">
        <v>48</v>
      </c>
      <c r="C37" s="1965">
        <v>23</v>
      </c>
      <c r="D37" s="1966">
        <v>35</v>
      </c>
      <c r="E37" s="1966">
        <v>2160.79</v>
      </c>
      <c r="F37" s="1967">
        <v>2901.42</v>
      </c>
      <c r="G37" s="3979">
        <f t="shared" si="0"/>
        <v>9.9347760355924137</v>
      </c>
    </row>
    <row r="38" spans="1:7" ht="15" customHeight="1">
      <c r="A38" s="7313"/>
      <c r="B38" s="1964" t="s">
        <v>49</v>
      </c>
      <c r="C38" s="1965">
        <v>36</v>
      </c>
      <c r="D38" s="1966">
        <v>53</v>
      </c>
      <c r="E38" s="1966">
        <v>1692.16</v>
      </c>
      <c r="F38" s="1967">
        <v>2148.61</v>
      </c>
      <c r="G38" s="3979">
        <f t="shared" si="0"/>
        <v>15.550084229622909</v>
      </c>
    </row>
    <row r="39" spans="1:7" ht="15" customHeight="1">
      <c r="A39" s="7313"/>
      <c r="B39" s="1964" t="s">
        <v>50</v>
      </c>
      <c r="C39" s="1965">
        <v>60</v>
      </c>
      <c r="D39" s="1966">
        <v>106</v>
      </c>
      <c r="E39" s="1966">
        <v>2167.61</v>
      </c>
      <c r="F39" s="1967">
        <v>2511.61</v>
      </c>
      <c r="G39" s="3979">
        <f t="shared" si="0"/>
        <v>25.916807049371517</v>
      </c>
    </row>
    <row r="40" spans="1:7" ht="15" customHeight="1">
      <c r="A40" s="7313" t="s">
        <v>52</v>
      </c>
      <c r="B40" s="1964" t="s">
        <v>803</v>
      </c>
      <c r="C40" s="1965">
        <v>10</v>
      </c>
      <c r="D40" s="1966">
        <v>11</v>
      </c>
      <c r="E40" s="1966">
        <v>2012.28</v>
      </c>
      <c r="F40" s="1967">
        <v>2263.04</v>
      </c>
      <c r="G40" s="3979">
        <f t="shared" si="0"/>
        <v>4.3194678415619192</v>
      </c>
    </row>
    <row r="41" spans="1:7" ht="15" customHeight="1">
      <c r="A41" s="7313"/>
      <c r="B41" s="1964" t="s">
        <v>53</v>
      </c>
      <c r="C41" s="1965">
        <v>8</v>
      </c>
      <c r="D41" s="1966">
        <v>10</v>
      </c>
      <c r="E41" s="1966">
        <v>1328.61</v>
      </c>
      <c r="F41" s="1967">
        <v>1538.24</v>
      </c>
      <c r="G41" s="3979">
        <f t="shared" si="0"/>
        <v>3.4555742732495354</v>
      </c>
    </row>
    <row r="42" spans="1:7" ht="15" customHeight="1">
      <c r="A42" s="7313"/>
      <c r="B42" s="1964" t="s">
        <v>54</v>
      </c>
      <c r="C42" s="1965">
        <v>6</v>
      </c>
      <c r="D42" s="1966">
        <v>10</v>
      </c>
      <c r="E42" s="1966">
        <v>1926.02</v>
      </c>
      <c r="F42" s="1967">
        <v>2782.62</v>
      </c>
      <c r="G42" s="3979">
        <f t="shared" si="0"/>
        <v>2.5916807049371515</v>
      </c>
    </row>
    <row r="43" spans="1:7" ht="15" customHeight="1">
      <c r="A43" s="7313"/>
      <c r="B43" s="1964" t="s">
        <v>55</v>
      </c>
      <c r="C43" s="1965">
        <v>4</v>
      </c>
      <c r="D43" s="1966">
        <v>7</v>
      </c>
      <c r="E43" s="1966">
        <v>1512.68</v>
      </c>
      <c r="F43" s="1967">
        <v>1313.68</v>
      </c>
      <c r="G43" s="3979">
        <f t="shared" si="0"/>
        <v>1.7277871366247677</v>
      </c>
    </row>
    <row r="44" spans="1:7" ht="15" customHeight="1">
      <c r="A44" s="7313"/>
      <c r="B44" s="1964" t="s">
        <v>56</v>
      </c>
      <c r="C44" s="1965">
        <v>16</v>
      </c>
      <c r="D44" s="1966">
        <v>23</v>
      </c>
      <c r="E44" s="1966">
        <v>2345.63</v>
      </c>
      <c r="F44" s="1967">
        <v>3206.99</v>
      </c>
      <c r="G44" s="3979">
        <f t="shared" si="0"/>
        <v>6.9111485464990707</v>
      </c>
    </row>
    <row r="45" spans="1:7" ht="15" customHeight="1">
      <c r="A45" s="7313"/>
      <c r="B45" s="1964" t="s">
        <v>57</v>
      </c>
      <c r="C45" s="1965">
        <v>17</v>
      </c>
      <c r="D45" s="1966">
        <v>26</v>
      </c>
      <c r="E45" s="1966">
        <v>1043.06</v>
      </c>
      <c r="F45" s="1967">
        <v>1928.79</v>
      </c>
      <c r="G45" s="3979">
        <f t="shared" si="0"/>
        <v>7.3430953306552631</v>
      </c>
    </row>
    <row r="46" spans="1:7" ht="15" customHeight="1">
      <c r="A46" s="7313"/>
      <c r="B46" s="1964" t="s">
        <v>58</v>
      </c>
      <c r="C46" s="1965">
        <v>15</v>
      </c>
      <c r="D46" s="1966">
        <v>21</v>
      </c>
      <c r="E46" s="1966">
        <v>2707.12</v>
      </c>
      <c r="F46" s="1967">
        <v>2281.92</v>
      </c>
      <c r="G46" s="3979">
        <f t="shared" si="0"/>
        <v>6.4792017623428793</v>
      </c>
    </row>
    <row r="47" spans="1:7" ht="15" customHeight="1">
      <c r="A47" s="7313"/>
      <c r="B47" s="1964" t="s">
        <v>59</v>
      </c>
      <c r="C47" s="1965">
        <v>20</v>
      </c>
      <c r="D47" s="1966">
        <v>24</v>
      </c>
      <c r="E47" s="1966">
        <v>691.7</v>
      </c>
      <c r="F47" s="1967">
        <v>933.53</v>
      </c>
      <c r="G47" s="3979">
        <f t="shared" si="0"/>
        <v>8.6389356831238384</v>
      </c>
    </row>
    <row r="48" spans="1:7" ht="15" customHeight="1">
      <c r="A48" s="7313"/>
      <c r="B48" s="1964" t="s">
        <v>60</v>
      </c>
      <c r="C48" s="1965">
        <v>24</v>
      </c>
      <c r="D48" s="1966">
        <v>45</v>
      </c>
      <c r="E48" s="1966">
        <v>2796.68</v>
      </c>
      <c r="F48" s="1967">
        <v>2581.14</v>
      </c>
      <c r="G48" s="3979">
        <f t="shared" si="0"/>
        <v>10.366722819748606</v>
      </c>
    </row>
    <row r="49" spans="1:7" ht="15" customHeight="1">
      <c r="A49" s="7313"/>
      <c r="B49" s="1964" t="s">
        <v>61</v>
      </c>
      <c r="C49" s="1965">
        <v>20</v>
      </c>
      <c r="D49" s="1966">
        <v>42</v>
      </c>
      <c r="E49" s="1966">
        <v>2178.4899999999998</v>
      </c>
      <c r="F49" s="1967">
        <v>2657.07</v>
      </c>
      <c r="G49" s="3979">
        <f t="shared" si="0"/>
        <v>8.6389356831238384</v>
      </c>
    </row>
    <row r="50" spans="1:7" ht="15" customHeight="1">
      <c r="A50" s="7313" t="s">
        <v>62</v>
      </c>
      <c r="B50" s="1964" t="s">
        <v>17</v>
      </c>
      <c r="C50" s="1965">
        <v>20</v>
      </c>
      <c r="D50" s="1966">
        <v>31</v>
      </c>
      <c r="E50" s="1966">
        <v>2919.34</v>
      </c>
      <c r="F50" s="1967">
        <v>3362.91</v>
      </c>
      <c r="G50" s="3979">
        <f t="shared" si="0"/>
        <v>8.6389356831238384</v>
      </c>
    </row>
    <row r="51" spans="1:7" ht="15" customHeight="1">
      <c r="A51" s="7313"/>
      <c r="B51" s="1964" t="s">
        <v>18</v>
      </c>
      <c r="C51" s="1965">
        <v>120</v>
      </c>
      <c r="D51" s="1966">
        <v>190</v>
      </c>
      <c r="E51" s="1966">
        <v>1843.23</v>
      </c>
      <c r="F51" s="1967">
        <v>2223.66</v>
      </c>
      <c r="G51" s="3979">
        <f t="shared" si="0"/>
        <v>51.833614098743034</v>
      </c>
    </row>
    <row r="52" spans="1:7" ht="15" customHeight="1">
      <c r="A52" s="7313" t="s">
        <v>63</v>
      </c>
      <c r="B52" s="1964" t="s">
        <v>64</v>
      </c>
      <c r="C52" s="1965">
        <v>6</v>
      </c>
      <c r="D52" s="1966">
        <v>8</v>
      </c>
      <c r="E52" s="1966">
        <v>1018.25</v>
      </c>
      <c r="F52" s="1967">
        <v>1321.52</v>
      </c>
      <c r="G52" s="3979">
        <f t="shared" si="0"/>
        <v>2.5916807049371515</v>
      </c>
    </row>
    <row r="53" spans="1:7" ht="45">
      <c r="A53" s="7313"/>
      <c r="B53" s="1964" t="s">
        <v>65</v>
      </c>
      <c r="C53" s="1965">
        <v>116</v>
      </c>
      <c r="D53" s="1966">
        <v>189</v>
      </c>
      <c r="E53" s="1966">
        <v>1860.32</v>
      </c>
      <c r="F53" s="1967">
        <v>2317.04</v>
      </c>
      <c r="G53" s="3979">
        <f t="shared" si="0"/>
        <v>50.105826962118265</v>
      </c>
    </row>
    <row r="54" spans="1:7" ht="45">
      <c r="A54" s="7313"/>
      <c r="B54" s="1964" t="s">
        <v>66</v>
      </c>
      <c r="C54" s="1965">
        <v>11</v>
      </c>
      <c r="D54" s="1966">
        <v>16</v>
      </c>
      <c r="E54" s="1966">
        <v>3520.51</v>
      </c>
      <c r="F54" s="1967">
        <v>3478.28</v>
      </c>
      <c r="G54" s="3979">
        <f t="shared" si="0"/>
        <v>4.7514146257181116</v>
      </c>
    </row>
    <row r="55" spans="1:7" ht="60">
      <c r="A55" s="7313"/>
      <c r="B55" s="1964" t="s">
        <v>67</v>
      </c>
      <c r="C55" s="1965">
        <v>7</v>
      </c>
      <c r="D55" s="1966">
        <v>8</v>
      </c>
      <c r="E55" s="1966">
        <v>3218.78</v>
      </c>
      <c r="F55" s="1967">
        <v>2530.8000000000002</v>
      </c>
      <c r="G55" s="3979">
        <f t="shared" si="0"/>
        <v>3.0236274890933434</v>
      </c>
    </row>
    <row r="56" spans="1:7" ht="15" customHeight="1">
      <c r="A56" s="7313" t="s">
        <v>68</v>
      </c>
      <c r="B56" s="1964" t="s">
        <v>17</v>
      </c>
      <c r="C56" s="1965">
        <v>15</v>
      </c>
      <c r="D56" s="1966">
        <v>20</v>
      </c>
      <c r="E56" s="1966">
        <v>3661.99</v>
      </c>
      <c r="F56" s="1967">
        <v>3343</v>
      </c>
      <c r="G56" s="3979">
        <f t="shared" si="0"/>
        <v>6.4792017623428793</v>
      </c>
    </row>
    <row r="57" spans="1:7" ht="15" customHeight="1">
      <c r="A57" s="7313"/>
      <c r="B57" s="1964" t="s">
        <v>18</v>
      </c>
      <c r="C57" s="1965">
        <v>125</v>
      </c>
      <c r="D57" s="1966">
        <v>201</v>
      </c>
      <c r="E57" s="1966">
        <v>1830.88</v>
      </c>
      <c r="F57" s="1967">
        <v>2273.81</v>
      </c>
      <c r="G57" s="3979">
        <f t="shared" si="0"/>
        <v>53.993348019523992</v>
      </c>
    </row>
    <row r="58" spans="1:7" ht="15" customHeight="1">
      <c r="A58" s="7313" t="s">
        <v>69</v>
      </c>
      <c r="B58" s="1964" t="s">
        <v>17</v>
      </c>
      <c r="C58" s="1965">
        <v>18</v>
      </c>
      <c r="D58" s="1966">
        <v>23</v>
      </c>
      <c r="E58" s="1966">
        <v>3422.86</v>
      </c>
      <c r="F58" s="1967">
        <v>3148.01</v>
      </c>
      <c r="G58" s="3979">
        <f t="shared" si="0"/>
        <v>7.7750421148114546</v>
      </c>
    </row>
    <row r="59" spans="1:7" ht="15" customHeight="1">
      <c r="A59" s="7313"/>
      <c r="B59" s="1964" t="s">
        <v>18</v>
      </c>
      <c r="C59" s="1965">
        <v>122</v>
      </c>
      <c r="D59" s="1966">
        <v>197</v>
      </c>
      <c r="E59" s="1966">
        <v>1824.3</v>
      </c>
      <c r="F59" s="1967">
        <v>2287.62</v>
      </c>
      <c r="G59" s="3979">
        <f t="shared" si="0"/>
        <v>52.697507667055412</v>
      </c>
    </row>
    <row r="60" spans="1:7" ht="15" customHeight="1">
      <c r="A60" s="7313" t="s">
        <v>70</v>
      </c>
      <c r="B60" s="1964" t="s">
        <v>17</v>
      </c>
      <c r="C60" s="1965">
        <v>13</v>
      </c>
      <c r="D60" s="1966">
        <v>16</v>
      </c>
      <c r="E60" s="1966">
        <v>2061.59</v>
      </c>
      <c r="F60" s="1967">
        <v>2227.94</v>
      </c>
      <c r="G60" s="3979">
        <f t="shared" si="0"/>
        <v>5.6153081940304954</v>
      </c>
    </row>
    <row r="61" spans="1:7" ht="15" customHeight="1">
      <c r="A61" s="7313"/>
      <c r="B61" s="1964" t="s">
        <v>18</v>
      </c>
      <c r="C61" s="1965">
        <v>127</v>
      </c>
      <c r="D61" s="1966">
        <v>205</v>
      </c>
      <c r="E61" s="1966">
        <v>1989.27</v>
      </c>
      <c r="F61" s="1967">
        <v>2456.19</v>
      </c>
      <c r="G61" s="3979">
        <f t="shared" si="0"/>
        <v>54.857241587836377</v>
      </c>
    </row>
    <row r="62" spans="1:7" ht="15" customHeight="1">
      <c r="A62" s="7313" t="s">
        <v>71</v>
      </c>
      <c r="B62" s="1964" t="s">
        <v>17</v>
      </c>
      <c r="C62" s="1965">
        <v>118</v>
      </c>
      <c r="D62" s="1966">
        <v>193</v>
      </c>
      <c r="E62" s="1966">
        <v>1945.97</v>
      </c>
      <c r="F62" s="1967">
        <v>2485.9</v>
      </c>
      <c r="G62" s="3979">
        <f t="shared" si="0"/>
        <v>50.969720530430649</v>
      </c>
    </row>
    <row r="63" spans="1:7" ht="15" customHeight="1">
      <c r="A63" s="7313"/>
      <c r="B63" s="1964" t="s">
        <v>18</v>
      </c>
      <c r="C63" s="1965">
        <v>22</v>
      </c>
      <c r="D63" s="1966">
        <v>28</v>
      </c>
      <c r="E63" s="1966">
        <v>2328.41</v>
      </c>
      <c r="F63" s="1967">
        <v>2065.6</v>
      </c>
      <c r="G63" s="3979">
        <f t="shared" si="0"/>
        <v>9.5028292514362231</v>
      </c>
    </row>
    <row r="64" spans="1:7" ht="15" customHeight="1">
      <c r="A64" s="7313" t="s">
        <v>72</v>
      </c>
      <c r="B64" s="1964" t="s">
        <v>17</v>
      </c>
      <c r="C64" s="1965">
        <v>94</v>
      </c>
      <c r="D64" s="1966">
        <v>152</v>
      </c>
      <c r="E64" s="1966">
        <v>2183.7399999999998</v>
      </c>
      <c r="F64" s="1967">
        <v>2669.19</v>
      </c>
      <c r="G64" s="3979">
        <f t="shared" si="0"/>
        <v>40.60299771068204</v>
      </c>
    </row>
    <row r="65" spans="1:7" ht="15" customHeight="1">
      <c r="A65" s="7313"/>
      <c r="B65" s="1964" t="s">
        <v>18</v>
      </c>
      <c r="C65" s="1965">
        <v>46</v>
      </c>
      <c r="D65" s="1966">
        <v>69</v>
      </c>
      <c r="E65" s="1966">
        <v>1578.7</v>
      </c>
      <c r="F65" s="1967">
        <v>1767.47</v>
      </c>
      <c r="G65" s="3979">
        <f t="shared" si="0"/>
        <v>19.869552071184827</v>
      </c>
    </row>
    <row r="66" spans="1:7" ht="15" customHeight="1">
      <c r="A66" s="7313" t="s">
        <v>73</v>
      </c>
      <c r="B66" s="1964" t="s">
        <v>17</v>
      </c>
      <c r="C66" s="1965">
        <v>22</v>
      </c>
      <c r="D66" s="1966">
        <v>35</v>
      </c>
      <c r="E66" s="1966">
        <v>3444.39</v>
      </c>
      <c r="F66" s="1967">
        <v>3174.64</v>
      </c>
      <c r="G66" s="3979">
        <f t="shared" si="0"/>
        <v>9.5028292514362231</v>
      </c>
    </row>
    <row r="67" spans="1:7" ht="15" customHeight="1">
      <c r="A67" s="7313"/>
      <c r="B67" s="1964" t="s">
        <v>18</v>
      </c>
      <c r="C67" s="1965">
        <v>118</v>
      </c>
      <c r="D67" s="1966">
        <v>186</v>
      </c>
      <c r="E67" s="1966">
        <v>1724.18</v>
      </c>
      <c r="F67" s="1967">
        <v>2177.69</v>
      </c>
      <c r="G67" s="3979">
        <f t="shared" si="0"/>
        <v>50.969720530430649</v>
      </c>
    </row>
    <row r="68" spans="1:7" ht="15" customHeight="1">
      <c r="A68" s="7313" t="s">
        <v>74</v>
      </c>
      <c r="B68" s="1964" t="s">
        <v>17</v>
      </c>
      <c r="C68" s="1965">
        <v>56</v>
      </c>
      <c r="D68" s="1966">
        <v>76</v>
      </c>
      <c r="E68" s="1966">
        <v>1483.63</v>
      </c>
      <c r="F68" s="1967">
        <v>2222.75</v>
      </c>
      <c r="G68" s="3979">
        <f t="shared" ref="G68:G77" si="1">C68/2.3151</f>
        <v>24.189019912746748</v>
      </c>
    </row>
    <row r="69" spans="1:7" ht="15" customHeight="1">
      <c r="A69" s="7313"/>
      <c r="B69" s="1964" t="s">
        <v>18</v>
      </c>
      <c r="C69" s="1965">
        <v>84</v>
      </c>
      <c r="D69" s="1966">
        <v>145</v>
      </c>
      <c r="E69" s="1966">
        <v>2260.7399999999998</v>
      </c>
      <c r="F69" s="1967">
        <v>2505.8000000000002</v>
      </c>
      <c r="G69" s="3979">
        <f t="shared" si="1"/>
        <v>36.283529869120123</v>
      </c>
    </row>
    <row r="70" spans="1:7" ht="30">
      <c r="A70" s="7313" t="s">
        <v>75</v>
      </c>
      <c r="B70" s="1964" t="s">
        <v>76</v>
      </c>
      <c r="C70" s="1965">
        <v>21</v>
      </c>
      <c r="D70" s="1966">
        <v>31</v>
      </c>
      <c r="E70" s="1966">
        <v>455.07</v>
      </c>
      <c r="F70" s="1967">
        <v>857.38</v>
      </c>
      <c r="G70" s="3979">
        <f t="shared" si="1"/>
        <v>9.0708824672800308</v>
      </c>
    </row>
    <row r="71" spans="1:7" ht="15" customHeight="1">
      <c r="A71" s="7313"/>
      <c r="B71" s="1964" t="s">
        <v>77</v>
      </c>
      <c r="C71" s="1965">
        <v>19</v>
      </c>
      <c r="D71" s="1966">
        <v>25</v>
      </c>
      <c r="E71" s="1966">
        <v>2585.6799999999998</v>
      </c>
      <c r="F71" s="1967">
        <v>1638</v>
      </c>
      <c r="G71" s="3979">
        <f t="shared" si="1"/>
        <v>8.2069888989676461</v>
      </c>
    </row>
    <row r="72" spans="1:7" ht="15" customHeight="1">
      <c r="A72" s="7313"/>
      <c r="B72" s="1964" t="s">
        <v>78</v>
      </c>
      <c r="C72" s="1965">
        <v>19</v>
      </c>
      <c r="D72" s="1966">
        <v>27</v>
      </c>
      <c r="E72" s="1966">
        <v>2253.0700000000002</v>
      </c>
      <c r="F72" s="1967">
        <v>3090.79</v>
      </c>
      <c r="G72" s="3979">
        <f t="shared" si="1"/>
        <v>8.2069888989676461</v>
      </c>
    </row>
    <row r="73" spans="1:7" ht="15" customHeight="1">
      <c r="A73" s="7313"/>
      <c r="B73" s="1964" t="s">
        <v>79</v>
      </c>
      <c r="C73" s="1965">
        <v>17</v>
      </c>
      <c r="D73" s="1966">
        <v>31</v>
      </c>
      <c r="E73" s="1966">
        <v>2041.51</v>
      </c>
      <c r="F73" s="1967">
        <v>2403.54</v>
      </c>
      <c r="G73" s="3979">
        <f t="shared" si="1"/>
        <v>7.3430953306552631</v>
      </c>
    </row>
    <row r="74" spans="1:7" ht="30">
      <c r="A74" s="7313"/>
      <c r="B74" s="1964" t="s">
        <v>80</v>
      </c>
      <c r="C74" s="1965">
        <v>10</v>
      </c>
      <c r="D74" s="1966">
        <v>20</v>
      </c>
      <c r="E74" s="1966">
        <v>2274.7199999999998</v>
      </c>
      <c r="F74" s="1967">
        <v>1739.4</v>
      </c>
      <c r="G74" s="3979">
        <f t="shared" si="1"/>
        <v>4.3194678415619192</v>
      </c>
    </row>
    <row r="75" spans="1:7" ht="15" customHeight="1">
      <c r="A75" s="7313"/>
      <c r="B75" s="1964" t="s">
        <v>81</v>
      </c>
      <c r="C75" s="1965">
        <v>18</v>
      </c>
      <c r="D75" s="1966">
        <v>24</v>
      </c>
      <c r="E75" s="1966">
        <v>2110.12</v>
      </c>
      <c r="F75" s="1967">
        <v>2318.5100000000002</v>
      </c>
      <c r="G75" s="3979">
        <f t="shared" si="1"/>
        <v>7.7750421148114546</v>
      </c>
    </row>
    <row r="76" spans="1:7" ht="15" customHeight="1">
      <c r="A76" s="7313"/>
      <c r="B76" s="1964" t="s">
        <v>82</v>
      </c>
      <c r="C76" s="1965">
        <v>22</v>
      </c>
      <c r="D76" s="1966">
        <v>38</v>
      </c>
      <c r="E76" s="1966">
        <v>2679.91</v>
      </c>
      <c r="F76" s="1967">
        <v>2806.81</v>
      </c>
      <c r="G76" s="3979">
        <f t="shared" si="1"/>
        <v>9.5028292514362231</v>
      </c>
    </row>
    <row r="77" spans="1:7" ht="15" customHeight="1">
      <c r="A77" s="7314"/>
      <c r="B77" s="1968" t="s">
        <v>83</v>
      </c>
      <c r="C77" s="1969">
        <v>14</v>
      </c>
      <c r="D77" s="1970">
        <v>24</v>
      </c>
      <c r="E77" s="1970">
        <v>1544.5</v>
      </c>
      <c r="F77" s="1971">
        <v>3019.63</v>
      </c>
      <c r="G77" s="3979">
        <f t="shared" si="1"/>
        <v>6.0472549781866869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7" priority="1">
      <formula>IF((E4-E$3)/SQRT((POWER(F4,2)/G4+POWER(F$3,2)/G$3))&lt;-1.96,1,)</formula>
    </cfRule>
    <cfRule type="expression" dxfId="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Munka211">
    <tabColor theme="6" tint="0.79998168889431442"/>
  </sheetPr>
  <dimension ref="A1:G77"/>
  <sheetViews>
    <sheetView workbookViewId="0">
      <selection activeCell="C3" sqref="C3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5" t="s">
        <v>0</v>
      </c>
      <c r="B1" s="7316"/>
      <c r="C1" s="7352"/>
      <c r="D1" s="7319"/>
      <c r="E1" s="7353" t="s">
        <v>677</v>
      </c>
      <c r="F1" s="7354"/>
    </row>
    <row r="2" spans="1:7" ht="31.5">
      <c r="A2" s="7317"/>
      <c r="B2" s="7318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492</v>
      </c>
      <c r="D3" s="1962">
        <v>799</v>
      </c>
      <c r="E3" s="1962">
        <v>4214.1821622958832</v>
      </c>
      <c r="F3" s="1963">
        <v>2316.7208666750612</v>
      </c>
      <c r="G3" s="3979">
        <f>C3/2.3151</f>
        <v>212.51781780484643</v>
      </c>
    </row>
    <row r="4" spans="1:7" ht="15" customHeight="1">
      <c r="A4" s="7313" t="s">
        <v>11</v>
      </c>
      <c r="B4" s="1964" t="s">
        <v>12</v>
      </c>
      <c r="C4" s="1965">
        <v>95</v>
      </c>
      <c r="D4" s="1966">
        <v>179</v>
      </c>
      <c r="E4" s="1966">
        <v>4003.7512425210016</v>
      </c>
      <c r="F4" s="1967">
        <v>1711.4258229908985</v>
      </c>
      <c r="G4" s="3979">
        <f t="shared" ref="G4:G67" si="0">C4/2.3151</f>
        <v>41.034944494838236</v>
      </c>
    </row>
    <row r="5" spans="1:7" ht="15" customHeight="1">
      <c r="A5" s="7313"/>
      <c r="B5" s="1964" t="s">
        <v>13</v>
      </c>
      <c r="C5" s="1965">
        <v>129</v>
      </c>
      <c r="D5" s="1966">
        <v>194</v>
      </c>
      <c r="E5" s="1966">
        <v>4211.0134208497066</v>
      </c>
      <c r="F5" s="1967">
        <v>2188.5181264984667</v>
      </c>
      <c r="G5" s="3979">
        <f t="shared" si="0"/>
        <v>55.721135156148762</v>
      </c>
    </row>
    <row r="6" spans="1:7" ht="15" customHeight="1">
      <c r="A6" s="7313"/>
      <c r="B6" s="1964" t="s">
        <v>14</v>
      </c>
      <c r="C6" s="1965">
        <v>166</v>
      </c>
      <c r="D6" s="1966">
        <v>244</v>
      </c>
      <c r="E6" s="1966">
        <v>4443.5334011970563</v>
      </c>
      <c r="F6" s="1967">
        <v>2779.348129224994</v>
      </c>
      <c r="G6" s="3979">
        <f t="shared" si="0"/>
        <v>71.703166169927854</v>
      </c>
    </row>
    <row r="7" spans="1:7" ht="15" customHeight="1">
      <c r="A7" s="7313"/>
      <c r="B7" s="1964" t="s">
        <v>15</v>
      </c>
      <c r="C7" s="1965">
        <v>102</v>
      </c>
      <c r="D7" s="1966">
        <v>183</v>
      </c>
      <c r="E7" s="1966">
        <v>4117.4801312527416</v>
      </c>
      <c r="F7" s="1967">
        <v>2257.9421133892952</v>
      </c>
      <c r="G7" s="3979">
        <f t="shared" si="0"/>
        <v>44.058571983931579</v>
      </c>
    </row>
    <row r="8" spans="1:7" ht="15" customHeight="1">
      <c r="A8" s="7313" t="s">
        <v>16</v>
      </c>
      <c r="B8" s="1964" t="s">
        <v>17</v>
      </c>
      <c r="C8" s="1965">
        <v>302</v>
      </c>
      <c r="D8" s="1966">
        <v>470</v>
      </c>
      <c r="E8" s="1966">
        <v>4101.1378143228922</v>
      </c>
      <c r="F8" s="1967">
        <v>2204.0290283554968</v>
      </c>
      <c r="G8" s="3979">
        <f t="shared" si="0"/>
        <v>130.44792881516997</v>
      </c>
    </row>
    <row r="9" spans="1:7" ht="15" customHeight="1">
      <c r="A9" s="7313"/>
      <c r="B9" s="1964" t="s">
        <v>18</v>
      </c>
      <c r="C9" s="1965">
        <v>190</v>
      </c>
      <c r="D9" s="1966">
        <v>329</v>
      </c>
      <c r="E9" s="1966">
        <v>4375.7283690229315</v>
      </c>
      <c r="F9" s="1967">
        <v>2459.8548736221783</v>
      </c>
      <c r="G9" s="3979">
        <f t="shared" si="0"/>
        <v>82.069888989676471</v>
      </c>
    </row>
    <row r="10" spans="1:7" ht="30">
      <c r="A10" s="7313" t="s">
        <v>19</v>
      </c>
      <c r="B10" s="1964" t="s">
        <v>20</v>
      </c>
      <c r="C10" s="1965">
        <v>86</v>
      </c>
      <c r="D10" s="1966">
        <v>166</v>
      </c>
      <c r="E10" s="1966">
        <v>4100.8455170712296</v>
      </c>
      <c r="F10" s="1967">
        <v>1675.8844265741227</v>
      </c>
      <c r="G10" s="3979">
        <f t="shared" si="0"/>
        <v>37.147423437432508</v>
      </c>
    </row>
    <row r="11" spans="1:7" ht="30">
      <c r="A11" s="7313"/>
      <c r="B11" s="1964" t="s">
        <v>21</v>
      </c>
      <c r="C11" s="1965">
        <v>194</v>
      </c>
      <c r="D11" s="1966">
        <v>276</v>
      </c>
      <c r="E11" s="1966">
        <v>4212.2815225143941</v>
      </c>
      <c r="F11" s="1967">
        <v>2471.9180924761836</v>
      </c>
      <c r="G11" s="3979">
        <f t="shared" si="0"/>
        <v>83.797676126301241</v>
      </c>
    </row>
    <row r="12" spans="1:7" ht="30">
      <c r="A12" s="7313"/>
      <c r="B12" s="1964" t="s">
        <v>22</v>
      </c>
      <c r="C12" s="1965">
        <v>191</v>
      </c>
      <c r="D12" s="1966">
        <v>331</v>
      </c>
      <c r="E12" s="1966">
        <v>4354.0128201069101</v>
      </c>
      <c r="F12" s="1967">
        <v>2472.9349106783361</v>
      </c>
      <c r="G12" s="3979">
        <f t="shared" si="0"/>
        <v>82.501835773832653</v>
      </c>
    </row>
    <row r="13" spans="1:7" ht="30">
      <c r="A13" s="7313"/>
      <c r="B13" s="1964" t="s">
        <v>23</v>
      </c>
      <c r="C13" s="1965">
        <v>12</v>
      </c>
      <c r="D13" s="1966">
        <v>14</v>
      </c>
      <c r="E13" s="1966">
        <v>3613.3340730505538</v>
      </c>
      <c r="F13" s="1967">
        <v>1630.5964252445729</v>
      </c>
      <c r="G13" s="3979">
        <f t="shared" si="0"/>
        <v>5.183361409874303</v>
      </c>
    </row>
    <row r="14" spans="1:7" ht="30">
      <c r="A14" s="7313"/>
      <c r="B14" s="1964" t="s">
        <v>24</v>
      </c>
      <c r="C14" s="1965">
        <v>9</v>
      </c>
      <c r="D14" s="1966">
        <v>13</v>
      </c>
      <c r="E14" s="1966">
        <v>2742.6764722364337</v>
      </c>
      <c r="F14" s="1967">
        <v>1667.3552641811327</v>
      </c>
      <c r="G14" s="3979">
        <f t="shared" si="0"/>
        <v>3.8875210574057273</v>
      </c>
    </row>
    <row r="15" spans="1:7" ht="15" customHeight="1">
      <c r="A15" s="7313" t="s">
        <v>25</v>
      </c>
      <c r="B15" s="1964" t="s">
        <v>26</v>
      </c>
      <c r="C15" s="1965">
        <v>93</v>
      </c>
      <c r="D15" s="1966">
        <v>152</v>
      </c>
      <c r="E15" s="1966">
        <v>4580.1196825614443</v>
      </c>
      <c r="F15" s="1967">
        <v>2201.3609259334262</v>
      </c>
      <c r="G15" s="3979">
        <f t="shared" si="0"/>
        <v>40.171050926525851</v>
      </c>
    </row>
    <row r="16" spans="1:7" ht="30">
      <c r="A16" s="7313"/>
      <c r="B16" s="1964" t="s">
        <v>27</v>
      </c>
      <c r="C16" s="1965">
        <v>92</v>
      </c>
      <c r="D16" s="1966">
        <v>153</v>
      </c>
      <c r="E16" s="1966">
        <v>4328.2870408412891</v>
      </c>
      <c r="F16" s="1967">
        <v>1856.4878666629454</v>
      </c>
      <c r="G16" s="3979">
        <f t="shared" si="0"/>
        <v>39.739104142369655</v>
      </c>
    </row>
    <row r="17" spans="1:7" ht="30">
      <c r="A17" s="7313"/>
      <c r="B17" s="1964" t="s">
        <v>28</v>
      </c>
      <c r="C17" s="1965">
        <v>220</v>
      </c>
      <c r="D17" s="1966">
        <v>348</v>
      </c>
      <c r="E17" s="1966">
        <v>4091.3982000392575</v>
      </c>
      <c r="F17" s="1967">
        <v>2483.5179856026343</v>
      </c>
      <c r="G17" s="3979">
        <f t="shared" si="0"/>
        <v>95.028292514362221</v>
      </c>
    </row>
    <row r="18" spans="1:7" ht="15" customHeight="1">
      <c r="A18" s="7313"/>
      <c r="B18" s="1964" t="s">
        <v>29</v>
      </c>
      <c r="C18" s="1965">
        <v>87</v>
      </c>
      <c r="D18" s="1966">
        <v>146</v>
      </c>
      <c r="E18" s="1966">
        <v>4006.7887019757518</v>
      </c>
      <c r="F18" s="1967">
        <v>2405.4230013682745</v>
      </c>
      <c r="G18" s="3979">
        <f t="shared" si="0"/>
        <v>37.579370221588697</v>
      </c>
    </row>
    <row r="19" spans="1:7" ht="15" customHeight="1">
      <c r="A19" s="7313"/>
      <c r="B19" s="1964" t="s">
        <v>30</v>
      </c>
      <c r="C19" s="1965">
        <v>0</v>
      </c>
      <c r="D19" s="1966">
        <v>0</v>
      </c>
      <c r="E19" s="1966" t="s">
        <v>816</v>
      </c>
      <c r="F19" s="1967" t="s">
        <v>816</v>
      </c>
      <c r="G19" s="3979">
        <f t="shared" si="0"/>
        <v>0</v>
      </c>
    </row>
    <row r="20" spans="1:7" ht="15" customHeight="1">
      <c r="A20" s="7313" t="s">
        <v>31</v>
      </c>
      <c r="B20" s="1964" t="s">
        <v>32</v>
      </c>
      <c r="C20" s="1965">
        <v>398</v>
      </c>
      <c r="D20" s="1966">
        <v>640</v>
      </c>
      <c r="E20" s="1966">
        <v>4130.5585377779571</v>
      </c>
      <c r="F20" s="1967">
        <v>2354.6195749187646</v>
      </c>
      <c r="G20" s="3979">
        <f t="shared" si="0"/>
        <v>171.91482009416438</v>
      </c>
    </row>
    <row r="21" spans="1:7" ht="15" customHeight="1">
      <c r="A21" s="7313"/>
      <c r="B21" s="1964" t="s">
        <v>30</v>
      </c>
      <c r="C21" s="1965">
        <v>94</v>
      </c>
      <c r="D21" s="1966">
        <v>159</v>
      </c>
      <c r="E21" s="1966">
        <v>4550.6336851962151</v>
      </c>
      <c r="F21" s="1967">
        <v>2124.522506032165</v>
      </c>
      <c r="G21" s="3979">
        <f t="shared" si="0"/>
        <v>40.60299771068204</v>
      </c>
    </row>
    <row r="22" spans="1:7" ht="15" customHeight="1">
      <c r="A22" s="7313" t="s">
        <v>33</v>
      </c>
      <c r="B22" s="1964" t="s">
        <v>34</v>
      </c>
      <c r="C22" s="1965">
        <v>92</v>
      </c>
      <c r="D22" s="1966">
        <v>162</v>
      </c>
      <c r="E22" s="1966">
        <v>3894.9882373822538</v>
      </c>
      <c r="F22" s="1967">
        <v>2322.7024619702047</v>
      </c>
      <c r="G22" s="3979">
        <f t="shared" si="0"/>
        <v>39.739104142369655</v>
      </c>
    </row>
    <row r="23" spans="1:7" ht="15" customHeight="1">
      <c r="A23" s="7313"/>
      <c r="B23" s="1964" t="s">
        <v>35</v>
      </c>
      <c r="C23" s="1965">
        <v>150</v>
      </c>
      <c r="D23" s="1966">
        <v>226</v>
      </c>
      <c r="E23" s="1966">
        <v>4052.4886074641299</v>
      </c>
      <c r="F23" s="1967">
        <v>2712.1925097260951</v>
      </c>
      <c r="G23" s="3979">
        <f t="shared" si="0"/>
        <v>64.792017623428791</v>
      </c>
    </row>
    <row r="24" spans="1:7" ht="15" customHeight="1">
      <c r="A24" s="7313"/>
      <c r="B24" s="1964" t="s">
        <v>36</v>
      </c>
      <c r="C24" s="1965">
        <v>108</v>
      </c>
      <c r="D24" s="1966">
        <v>185</v>
      </c>
      <c r="E24" s="1966">
        <v>4463.7925557908793</v>
      </c>
      <c r="F24" s="1967">
        <v>2350.2576605887671</v>
      </c>
      <c r="G24" s="3979">
        <f t="shared" si="0"/>
        <v>46.650252688868726</v>
      </c>
    </row>
    <row r="25" spans="1:7" ht="15" customHeight="1">
      <c r="A25" s="7313"/>
      <c r="B25" s="1964" t="s">
        <v>37</v>
      </c>
      <c r="C25" s="1965">
        <v>142</v>
      </c>
      <c r="D25" s="1966">
        <v>226</v>
      </c>
      <c r="E25" s="1966">
        <v>4400.8107472212596</v>
      </c>
      <c r="F25" s="1967">
        <v>1744.2112118380103</v>
      </c>
      <c r="G25" s="3979">
        <f t="shared" si="0"/>
        <v>61.336443350179252</v>
      </c>
    </row>
    <row r="26" spans="1:7" ht="30" customHeight="1">
      <c r="A26" s="7313" t="s">
        <v>38</v>
      </c>
      <c r="B26" s="1964" t="s">
        <v>39</v>
      </c>
      <c r="C26" s="1965">
        <v>32</v>
      </c>
      <c r="D26" s="1966">
        <v>34</v>
      </c>
      <c r="E26" s="1966">
        <v>3504.3984857898058</v>
      </c>
      <c r="F26" s="1967">
        <v>2196.4349809166129</v>
      </c>
      <c r="G26" s="3979">
        <f t="shared" si="0"/>
        <v>13.822297092998141</v>
      </c>
    </row>
    <row r="27" spans="1:7" ht="15" customHeight="1">
      <c r="A27" s="7313"/>
      <c r="B27" s="1964" t="s">
        <v>40</v>
      </c>
      <c r="C27" s="1965">
        <v>130</v>
      </c>
      <c r="D27" s="1966">
        <v>138</v>
      </c>
      <c r="E27" s="1966">
        <v>4418.1486372994696</v>
      </c>
      <c r="F27" s="1967">
        <v>2773.2095726717889</v>
      </c>
      <c r="G27" s="3979">
        <f t="shared" si="0"/>
        <v>56.153081940304951</v>
      </c>
    </row>
    <row r="28" spans="1:7" ht="15" customHeight="1">
      <c r="A28" s="7313"/>
      <c r="B28" s="1964" t="s">
        <v>41</v>
      </c>
      <c r="C28" s="1965">
        <v>221</v>
      </c>
      <c r="D28" s="1966">
        <v>287</v>
      </c>
      <c r="E28" s="1966">
        <v>4201.3978162998246</v>
      </c>
      <c r="F28" s="1967">
        <v>2344.3169212486819</v>
      </c>
      <c r="G28" s="3979">
        <f t="shared" si="0"/>
        <v>95.460239298518417</v>
      </c>
    </row>
    <row r="29" spans="1:7" ht="15" customHeight="1">
      <c r="A29" s="7313"/>
      <c r="B29" s="1964" t="s">
        <v>42</v>
      </c>
      <c r="C29" s="1965">
        <v>109</v>
      </c>
      <c r="D29" s="1966">
        <v>340</v>
      </c>
      <c r="E29" s="1966">
        <v>4212.8826125972782</v>
      </c>
      <c r="F29" s="1967">
        <v>2073.0747954273033</v>
      </c>
      <c r="G29" s="3979">
        <f t="shared" si="0"/>
        <v>47.082199473024922</v>
      </c>
    </row>
    <row r="30" spans="1:7" ht="15" customHeight="1">
      <c r="A30" s="7313" t="s">
        <v>43</v>
      </c>
      <c r="B30" s="1964" t="s">
        <v>44</v>
      </c>
      <c r="C30" s="1965">
        <v>459</v>
      </c>
      <c r="D30" s="1966">
        <v>754</v>
      </c>
      <c r="E30" s="1966">
        <v>4225.0193291932565</v>
      </c>
      <c r="F30" s="1967">
        <v>2303.3282680008615</v>
      </c>
      <c r="G30" s="3979">
        <f t="shared" si="0"/>
        <v>198.26357392769211</v>
      </c>
    </row>
    <row r="31" spans="1:7" ht="15" customHeight="1">
      <c r="A31" s="7313"/>
      <c r="B31" s="1964" t="s">
        <v>45</v>
      </c>
      <c r="C31" s="1965">
        <v>33</v>
      </c>
      <c r="D31" s="1966">
        <v>46</v>
      </c>
      <c r="E31" s="1966">
        <v>4034.9355969468465</v>
      </c>
      <c r="F31" s="1967">
        <v>2521.2426443812519</v>
      </c>
      <c r="G31" s="3979">
        <f t="shared" si="0"/>
        <v>14.254243877154334</v>
      </c>
    </row>
    <row r="32" spans="1:7" ht="15" customHeight="1">
      <c r="A32" s="7313" t="s">
        <v>46</v>
      </c>
      <c r="B32" s="1964" t="s">
        <v>47</v>
      </c>
      <c r="C32" s="1965">
        <v>90</v>
      </c>
      <c r="D32" s="1966">
        <v>149</v>
      </c>
      <c r="E32" s="1966">
        <v>4276.051755149093</v>
      </c>
      <c r="F32" s="1967">
        <v>2198.3863748590697</v>
      </c>
      <c r="G32" s="3979">
        <f t="shared" si="0"/>
        <v>38.87521057405727</v>
      </c>
    </row>
    <row r="33" spans="1:7" ht="15" customHeight="1">
      <c r="A33" s="7313"/>
      <c r="B33" s="1964" t="s">
        <v>48</v>
      </c>
      <c r="C33" s="1965">
        <v>67</v>
      </c>
      <c r="D33" s="1966">
        <v>94</v>
      </c>
      <c r="E33" s="1966">
        <v>4068.8683145398572</v>
      </c>
      <c r="F33" s="1967">
        <v>2324.6701907511142</v>
      </c>
      <c r="G33" s="3979">
        <f t="shared" si="0"/>
        <v>28.94043453846486</v>
      </c>
    </row>
    <row r="34" spans="1:7" ht="15" customHeight="1">
      <c r="A34" s="7313"/>
      <c r="B34" s="1964" t="s">
        <v>49</v>
      </c>
      <c r="C34" s="1965">
        <v>116</v>
      </c>
      <c r="D34" s="1966">
        <v>170</v>
      </c>
      <c r="E34" s="1966">
        <v>4094.5092325937467</v>
      </c>
      <c r="F34" s="1967">
        <v>2478.7157544960851</v>
      </c>
      <c r="G34" s="3979">
        <f t="shared" si="0"/>
        <v>50.105826962118265</v>
      </c>
    </row>
    <row r="35" spans="1:7" ht="15" customHeight="1">
      <c r="A35" s="7313"/>
      <c r="B35" s="1964" t="s">
        <v>50</v>
      </c>
      <c r="C35" s="1965">
        <v>219</v>
      </c>
      <c r="D35" s="1966">
        <v>386</v>
      </c>
      <c r="E35" s="1966">
        <v>4278.4414458063256</v>
      </c>
      <c r="F35" s="1967">
        <v>2281.5230899805852</v>
      </c>
      <c r="G35" s="3979">
        <f t="shared" si="0"/>
        <v>94.596345730206039</v>
      </c>
    </row>
    <row r="36" spans="1:7" ht="15" customHeight="1">
      <c r="A36" s="7313" t="s">
        <v>51</v>
      </c>
      <c r="B36" s="1964" t="s">
        <v>47</v>
      </c>
      <c r="C36" s="1965">
        <v>77</v>
      </c>
      <c r="D36" s="1966">
        <v>106</v>
      </c>
      <c r="E36" s="1966">
        <v>3691.2913705672736</v>
      </c>
      <c r="F36" s="1967">
        <v>2701.9560111699043</v>
      </c>
      <c r="G36" s="3979">
        <f t="shared" si="0"/>
        <v>33.25990238002678</v>
      </c>
    </row>
    <row r="37" spans="1:7" ht="15" customHeight="1">
      <c r="A37" s="7313"/>
      <c r="B37" s="1964" t="s">
        <v>48</v>
      </c>
      <c r="C37" s="1965">
        <v>107</v>
      </c>
      <c r="D37" s="1966">
        <v>157</v>
      </c>
      <c r="E37" s="1966">
        <v>4691.7107058804486</v>
      </c>
      <c r="F37" s="1967">
        <v>2544.9727359449121</v>
      </c>
      <c r="G37" s="3979">
        <f t="shared" si="0"/>
        <v>46.218305904712537</v>
      </c>
    </row>
    <row r="38" spans="1:7" ht="15" customHeight="1">
      <c r="A38" s="7313"/>
      <c r="B38" s="1964" t="s">
        <v>49</v>
      </c>
      <c r="C38" s="1965">
        <v>129</v>
      </c>
      <c r="D38" s="1966">
        <v>217</v>
      </c>
      <c r="E38" s="1966">
        <v>4326.4745660845765</v>
      </c>
      <c r="F38" s="1967">
        <v>2171.4076732234053</v>
      </c>
      <c r="G38" s="3979">
        <f t="shared" si="0"/>
        <v>55.721135156148762</v>
      </c>
    </row>
    <row r="39" spans="1:7" ht="15" customHeight="1">
      <c r="A39" s="7313"/>
      <c r="B39" s="1964" t="s">
        <v>50</v>
      </c>
      <c r="C39" s="1965">
        <v>179</v>
      </c>
      <c r="D39" s="1966">
        <v>319</v>
      </c>
      <c r="E39" s="1966">
        <v>4076.1567639298796</v>
      </c>
      <c r="F39" s="1967">
        <v>2095.0789338806994</v>
      </c>
      <c r="G39" s="3979">
        <f t="shared" si="0"/>
        <v>77.318474363958359</v>
      </c>
    </row>
    <row r="40" spans="1:7" ht="15" customHeight="1">
      <c r="A40" s="7313" t="s">
        <v>52</v>
      </c>
      <c r="B40" s="1964" t="s">
        <v>803</v>
      </c>
      <c r="C40" s="1965">
        <v>29</v>
      </c>
      <c r="D40" s="1966">
        <v>39</v>
      </c>
      <c r="E40" s="1966">
        <v>2862.2048764910342</v>
      </c>
      <c r="F40" s="1967">
        <v>2217.6306926113875</v>
      </c>
      <c r="G40" s="3979">
        <f t="shared" si="0"/>
        <v>12.526456740529566</v>
      </c>
    </row>
    <row r="41" spans="1:7" ht="15" customHeight="1">
      <c r="A41" s="7313"/>
      <c r="B41" s="1964" t="s">
        <v>53</v>
      </c>
      <c r="C41" s="1965">
        <v>29</v>
      </c>
      <c r="D41" s="1966">
        <v>44</v>
      </c>
      <c r="E41" s="1966">
        <v>3400.8344407145255</v>
      </c>
      <c r="F41" s="1967">
        <v>2267.7413801721664</v>
      </c>
      <c r="G41" s="3979">
        <f t="shared" si="0"/>
        <v>12.526456740529566</v>
      </c>
    </row>
    <row r="42" spans="1:7" ht="15" customHeight="1">
      <c r="A42" s="7313"/>
      <c r="B42" s="1964" t="s">
        <v>54</v>
      </c>
      <c r="C42" s="1965">
        <v>36</v>
      </c>
      <c r="D42" s="1966">
        <v>42</v>
      </c>
      <c r="E42" s="1966">
        <v>5163.4103830140048</v>
      </c>
      <c r="F42" s="1967">
        <v>2875.4082052621784</v>
      </c>
      <c r="G42" s="3979">
        <f t="shared" si="0"/>
        <v>15.550084229622909</v>
      </c>
    </row>
    <row r="43" spans="1:7" ht="15" customHeight="1">
      <c r="A43" s="7313"/>
      <c r="B43" s="1964" t="s">
        <v>55</v>
      </c>
      <c r="C43" s="1965">
        <v>33</v>
      </c>
      <c r="D43" s="1966">
        <v>45</v>
      </c>
      <c r="E43" s="1966">
        <v>4506.686307514582</v>
      </c>
      <c r="F43" s="1967">
        <v>2538.9135777888091</v>
      </c>
      <c r="G43" s="3979">
        <f t="shared" si="0"/>
        <v>14.254243877154334</v>
      </c>
    </row>
    <row r="44" spans="1:7" ht="15" customHeight="1">
      <c r="A44" s="7313"/>
      <c r="B44" s="1964" t="s">
        <v>56</v>
      </c>
      <c r="C44" s="1965">
        <v>57</v>
      </c>
      <c r="D44" s="1966">
        <v>93</v>
      </c>
      <c r="E44" s="1966">
        <v>4806.8904170883743</v>
      </c>
      <c r="F44" s="1967">
        <v>2592.562968685113</v>
      </c>
      <c r="G44" s="3979">
        <f t="shared" si="0"/>
        <v>24.62096669690294</v>
      </c>
    </row>
    <row r="45" spans="1:7" ht="15" customHeight="1">
      <c r="A45" s="7313"/>
      <c r="B45" s="1964" t="s">
        <v>57</v>
      </c>
      <c r="C45" s="1965">
        <v>53</v>
      </c>
      <c r="D45" s="1966">
        <v>92</v>
      </c>
      <c r="E45" s="1966">
        <v>4609.9612882460833</v>
      </c>
      <c r="F45" s="1967">
        <v>2107.071683585008</v>
      </c>
      <c r="G45" s="3979">
        <f t="shared" si="0"/>
        <v>22.89317956027817</v>
      </c>
    </row>
    <row r="46" spans="1:7" ht="15" customHeight="1">
      <c r="A46" s="7313"/>
      <c r="B46" s="1964" t="s">
        <v>58</v>
      </c>
      <c r="C46" s="1965">
        <v>56</v>
      </c>
      <c r="D46" s="1966">
        <v>91</v>
      </c>
      <c r="E46" s="1966">
        <v>4120.5133130978675</v>
      </c>
      <c r="F46" s="1967">
        <v>2209.2002604999298</v>
      </c>
      <c r="G46" s="3979">
        <f t="shared" si="0"/>
        <v>24.189019912746748</v>
      </c>
    </row>
    <row r="47" spans="1:7" ht="15" customHeight="1">
      <c r="A47" s="7313"/>
      <c r="B47" s="1964" t="s">
        <v>59</v>
      </c>
      <c r="C47" s="1965">
        <v>58</v>
      </c>
      <c r="D47" s="1966">
        <v>100</v>
      </c>
      <c r="E47" s="1966">
        <v>4231.693698185587</v>
      </c>
      <c r="F47" s="1967">
        <v>2248.0794664848327</v>
      </c>
      <c r="G47" s="3979">
        <f t="shared" si="0"/>
        <v>25.052913481059132</v>
      </c>
    </row>
    <row r="48" spans="1:7" ht="15" customHeight="1">
      <c r="A48" s="7313"/>
      <c r="B48" s="1964" t="s">
        <v>60</v>
      </c>
      <c r="C48" s="1965">
        <v>69</v>
      </c>
      <c r="D48" s="1966">
        <v>115</v>
      </c>
      <c r="E48" s="1966">
        <v>3847.0157927514401</v>
      </c>
      <c r="F48" s="1967">
        <v>2348.6513722446161</v>
      </c>
      <c r="G48" s="3979">
        <f t="shared" si="0"/>
        <v>29.804328106777245</v>
      </c>
    </row>
    <row r="49" spans="1:7" ht="15" customHeight="1">
      <c r="A49" s="7313"/>
      <c r="B49" s="1964" t="s">
        <v>61</v>
      </c>
      <c r="C49" s="1965">
        <v>72</v>
      </c>
      <c r="D49" s="1966">
        <v>139</v>
      </c>
      <c r="E49" s="1966">
        <v>4164.3495320864185</v>
      </c>
      <c r="F49" s="1967">
        <v>1723.2541884891411</v>
      </c>
      <c r="G49" s="3979">
        <f t="shared" si="0"/>
        <v>31.100168459245818</v>
      </c>
    </row>
    <row r="50" spans="1:7" ht="15" customHeight="1">
      <c r="A50" s="7313" t="s">
        <v>62</v>
      </c>
      <c r="B50" s="1964" t="s">
        <v>17</v>
      </c>
      <c r="C50" s="1965">
        <v>109</v>
      </c>
      <c r="D50" s="1966">
        <v>168</v>
      </c>
      <c r="E50" s="1966">
        <v>4008.4800438080797</v>
      </c>
      <c r="F50" s="1967">
        <v>2015.7631989667982</v>
      </c>
      <c r="G50" s="3979">
        <f t="shared" si="0"/>
        <v>47.082199473024922</v>
      </c>
    </row>
    <row r="51" spans="1:7" ht="15" customHeight="1">
      <c r="A51" s="7313"/>
      <c r="B51" s="1964" t="s">
        <v>18</v>
      </c>
      <c r="C51" s="1965">
        <v>383</v>
      </c>
      <c r="D51" s="1966">
        <v>632</v>
      </c>
      <c r="E51" s="1966">
        <v>4268.746265170942</v>
      </c>
      <c r="F51" s="1967">
        <v>2387.2305175015617</v>
      </c>
      <c r="G51" s="3979">
        <f t="shared" si="0"/>
        <v>165.4356183318215</v>
      </c>
    </row>
    <row r="52" spans="1:7" ht="15" customHeight="1">
      <c r="A52" s="7313" t="s">
        <v>63</v>
      </c>
      <c r="B52" s="1964" t="s">
        <v>64</v>
      </c>
      <c r="C52" s="1965">
        <v>56</v>
      </c>
      <c r="D52" s="1966">
        <v>82</v>
      </c>
      <c r="E52" s="1966">
        <v>4014.2528025772981</v>
      </c>
      <c r="F52" s="1967">
        <v>2950.5317869084979</v>
      </c>
      <c r="G52" s="3979">
        <f t="shared" si="0"/>
        <v>24.189019912746748</v>
      </c>
    </row>
    <row r="53" spans="1:7" ht="45">
      <c r="A53" s="7313"/>
      <c r="B53" s="1964" t="s">
        <v>65</v>
      </c>
      <c r="C53" s="1965">
        <v>436</v>
      </c>
      <c r="D53" s="1966">
        <v>718</v>
      </c>
      <c r="E53" s="1966">
        <v>4236.8952880447659</v>
      </c>
      <c r="F53" s="1967">
        <v>2232.2374445829605</v>
      </c>
      <c r="G53" s="3979">
        <f t="shared" si="0"/>
        <v>188.32879789209969</v>
      </c>
    </row>
    <row r="54" spans="1:7" ht="45">
      <c r="A54" s="7313"/>
      <c r="B54" s="1964" t="s">
        <v>66</v>
      </c>
      <c r="C54" s="1965">
        <v>60</v>
      </c>
      <c r="D54" s="1966">
        <v>87</v>
      </c>
      <c r="E54" s="1966">
        <v>4010.5015625490018</v>
      </c>
      <c r="F54" s="1967">
        <v>2860.2418236331064</v>
      </c>
      <c r="G54" s="3979">
        <f t="shared" si="0"/>
        <v>25.916807049371517</v>
      </c>
    </row>
    <row r="55" spans="1:7" ht="60">
      <c r="A55" s="7313"/>
      <c r="B55" s="1964" t="s">
        <v>67</v>
      </c>
      <c r="C55" s="1965">
        <v>432</v>
      </c>
      <c r="D55" s="1966">
        <v>712</v>
      </c>
      <c r="E55" s="1966">
        <v>4239.2082866663068</v>
      </c>
      <c r="F55" s="1967">
        <v>2239.5879899858496</v>
      </c>
      <c r="G55" s="3979">
        <f t="shared" si="0"/>
        <v>186.6010107554749</v>
      </c>
    </row>
    <row r="56" spans="1:7" ht="15" customHeight="1">
      <c r="A56" s="7313" t="s">
        <v>68</v>
      </c>
      <c r="B56" s="1964" t="s">
        <v>17</v>
      </c>
      <c r="C56" s="1965">
        <v>28</v>
      </c>
      <c r="D56" s="1966">
        <v>39</v>
      </c>
      <c r="E56" s="1966">
        <v>5152.1103498238972</v>
      </c>
      <c r="F56" s="1967">
        <v>4116.0184901915272</v>
      </c>
      <c r="G56" s="3979">
        <f t="shared" si="0"/>
        <v>12.094509956373374</v>
      </c>
    </row>
    <row r="57" spans="1:7" ht="15" customHeight="1">
      <c r="A57" s="7313"/>
      <c r="B57" s="1964" t="s">
        <v>18</v>
      </c>
      <c r="C57" s="1965">
        <v>464</v>
      </c>
      <c r="D57" s="1966">
        <v>760</v>
      </c>
      <c r="E57" s="1966">
        <v>4165.8876697775204</v>
      </c>
      <c r="F57" s="1967">
        <v>2173.3877578479928</v>
      </c>
      <c r="G57" s="3979">
        <f t="shared" si="0"/>
        <v>200.42330784847306</v>
      </c>
    </row>
    <row r="58" spans="1:7" ht="15" customHeight="1">
      <c r="A58" s="7313" t="s">
        <v>69</v>
      </c>
      <c r="B58" s="1964" t="s">
        <v>17</v>
      </c>
      <c r="C58" s="1965">
        <v>20</v>
      </c>
      <c r="D58" s="1966">
        <v>28</v>
      </c>
      <c r="E58" s="1966">
        <v>5108.4958079821145</v>
      </c>
      <c r="F58" s="1967">
        <v>3575.6709237729569</v>
      </c>
      <c r="G58" s="3979">
        <f t="shared" si="0"/>
        <v>8.6389356831238384</v>
      </c>
    </row>
    <row r="59" spans="1:7" ht="15" customHeight="1">
      <c r="A59" s="7313"/>
      <c r="B59" s="1964" t="s">
        <v>18</v>
      </c>
      <c r="C59" s="1965">
        <v>412</v>
      </c>
      <c r="D59" s="1966">
        <v>683</v>
      </c>
      <c r="E59" s="1966">
        <v>4203.0793665581941</v>
      </c>
      <c r="F59" s="1967">
        <v>2158.7360950875677</v>
      </c>
      <c r="G59" s="3979">
        <f t="shared" si="0"/>
        <v>177.96207507235107</v>
      </c>
    </row>
    <row r="60" spans="1:7" ht="15" customHeight="1">
      <c r="A60" s="7313" t="s">
        <v>70</v>
      </c>
      <c r="B60" s="1964" t="s">
        <v>17</v>
      </c>
      <c r="C60" s="1965">
        <v>52</v>
      </c>
      <c r="D60" s="1966">
        <v>77</v>
      </c>
      <c r="E60" s="1966">
        <v>3834.6067995195735</v>
      </c>
      <c r="F60" s="1967">
        <v>2273.1013949752337</v>
      </c>
      <c r="G60" s="3979">
        <f t="shared" si="0"/>
        <v>22.461232776121982</v>
      </c>
    </row>
    <row r="61" spans="1:7" ht="15" customHeight="1">
      <c r="A61" s="7313"/>
      <c r="B61" s="1964" t="s">
        <v>18</v>
      </c>
      <c r="C61" s="1965">
        <v>8</v>
      </c>
      <c r="D61" s="1966">
        <v>11</v>
      </c>
      <c r="E61" s="1966">
        <v>5267.4965444119071</v>
      </c>
      <c r="F61" s="1967">
        <v>5284.0361525666603</v>
      </c>
      <c r="G61" s="3979">
        <f t="shared" si="0"/>
        <v>3.4555742732495354</v>
      </c>
    </row>
    <row r="62" spans="1:7" ht="15" customHeight="1">
      <c r="A62" s="7313" t="s">
        <v>71</v>
      </c>
      <c r="B62" s="1964" t="s">
        <v>17</v>
      </c>
      <c r="C62" s="1965">
        <v>352</v>
      </c>
      <c r="D62" s="1966">
        <v>576</v>
      </c>
      <c r="E62" s="1966">
        <v>4135.121326829214</v>
      </c>
      <c r="F62" s="1967">
        <v>2123.7416535142856</v>
      </c>
      <c r="G62" s="3979">
        <f t="shared" si="0"/>
        <v>152.04526802297957</v>
      </c>
    </row>
    <row r="63" spans="1:7" ht="15" customHeight="1">
      <c r="A63" s="7313"/>
      <c r="B63" s="1964" t="s">
        <v>18</v>
      </c>
      <c r="C63" s="1965">
        <v>140</v>
      </c>
      <c r="D63" s="1966">
        <v>223</v>
      </c>
      <c r="E63" s="1966">
        <v>4418.2145042304319</v>
      </c>
      <c r="F63" s="1967">
        <v>2742.428001381747</v>
      </c>
      <c r="G63" s="3979">
        <f t="shared" si="0"/>
        <v>60.472549781866867</v>
      </c>
    </row>
    <row r="64" spans="1:7" ht="15" customHeight="1">
      <c r="A64" s="7313" t="s">
        <v>72</v>
      </c>
      <c r="B64" s="1964" t="s">
        <v>17</v>
      </c>
      <c r="C64" s="1965">
        <v>448</v>
      </c>
      <c r="D64" s="1966">
        <v>728</v>
      </c>
      <c r="E64" s="1966">
        <v>4243.3210488664745</v>
      </c>
      <c r="F64" s="1967">
        <v>2355.4012198735977</v>
      </c>
      <c r="G64" s="3979">
        <f t="shared" si="0"/>
        <v>193.51215930197398</v>
      </c>
    </row>
    <row r="65" spans="1:7" ht="15" customHeight="1">
      <c r="A65" s="7313"/>
      <c r="B65" s="1964" t="s">
        <v>18</v>
      </c>
      <c r="C65" s="1965">
        <v>44</v>
      </c>
      <c r="D65" s="1966">
        <v>71</v>
      </c>
      <c r="E65" s="1966">
        <v>3915.661710566425</v>
      </c>
      <c r="F65" s="1967">
        <v>1848.786026589911</v>
      </c>
      <c r="G65" s="3979">
        <f t="shared" si="0"/>
        <v>19.005658502872446</v>
      </c>
    </row>
    <row r="66" spans="1:7" ht="15" customHeight="1">
      <c r="A66" s="7313" t="s">
        <v>73</v>
      </c>
      <c r="B66" s="1964" t="s">
        <v>17</v>
      </c>
      <c r="C66" s="1965">
        <v>77</v>
      </c>
      <c r="D66" s="1966">
        <v>121</v>
      </c>
      <c r="E66" s="1966">
        <v>4181.8684850095542</v>
      </c>
      <c r="F66" s="1967">
        <v>2227.801348723865</v>
      </c>
      <c r="G66" s="3979">
        <f t="shared" si="0"/>
        <v>33.25990238002678</v>
      </c>
    </row>
    <row r="67" spans="1:7" ht="15" customHeight="1">
      <c r="A67" s="7313"/>
      <c r="B67" s="1964" t="s">
        <v>18</v>
      </c>
      <c r="C67" s="1965">
        <v>415</v>
      </c>
      <c r="D67" s="1966">
        <v>678</v>
      </c>
      <c r="E67" s="1966">
        <v>4219.9438495882232</v>
      </c>
      <c r="F67" s="1967">
        <v>2332.1741030995445</v>
      </c>
      <c r="G67" s="3979">
        <f t="shared" si="0"/>
        <v>179.25791542481966</v>
      </c>
    </row>
    <row r="68" spans="1:7" ht="15" customHeight="1">
      <c r="A68" s="7313" t="s">
        <v>74</v>
      </c>
      <c r="B68" s="1964" t="s">
        <v>17</v>
      </c>
      <c r="C68" s="1965">
        <v>0</v>
      </c>
      <c r="D68" s="1966">
        <v>0</v>
      </c>
      <c r="E68" s="1966" t="s">
        <v>816</v>
      </c>
      <c r="F68" s="1967" t="s">
        <v>816</v>
      </c>
      <c r="G68" s="3979">
        <f t="shared" ref="G68:G77" si="1">C68/2.3151</f>
        <v>0</v>
      </c>
    </row>
    <row r="69" spans="1:7" ht="15" customHeight="1">
      <c r="A69" s="7313"/>
      <c r="B69" s="1964" t="s">
        <v>18</v>
      </c>
      <c r="C69" s="1965">
        <v>492</v>
      </c>
      <c r="D69" s="1966">
        <v>799</v>
      </c>
      <c r="E69" s="1966">
        <v>4214.1821622958832</v>
      </c>
      <c r="F69" s="1967">
        <v>2316.7208666750612</v>
      </c>
      <c r="G69" s="3979">
        <f t="shared" si="1"/>
        <v>212.51781780484643</v>
      </c>
    </row>
    <row r="70" spans="1:7" ht="30">
      <c r="A70" s="7313" t="s">
        <v>75</v>
      </c>
      <c r="B70" s="1964" t="s">
        <v>76</v>
      </c>
      <c r="C70" s="1965">
        <v>56</v>
      </c>
      <c r="D70" s="1966">
        <v>83</v>
      </c>
      <c r="E70" s="1966">
        <v>4448.7430922614994</v>
      </c>
      <c r="F70" s="1967">
        <v>2685.7755288930975</v>
      </c>
      <c r="G70" s="3979">
        <f t="shared" si="1"/>
        <v>24.189019912746748</v>
      </c>
    </row>
    <row r="71" spans="1:7" ht="15" customHeight="1">
      <c r="A71" s="7313"/>
      <c r="B71" s="1964" t="s">
        <v>77</v>
      </c>
      <c r="C71" s="1965">
        <v>50</v>
      </c>
      <c r="D71" s="1966">
        <v>77</v>
      </c>
      <c r="E71" s="1966">
        <v>3519.9014277730098</v>
      </c>
      <c r="F71" s="1967">
        <v>2636.3500316703812</v>
      </c>
      <c r="G71" s="3979">
        <f t="shared" si="1"/>
        <v>21.597339207809597</v>
      </c>
    </row>
    <row r="72" spans="1:7" ht="15" customHeight="1">
      <c r="A72" s="7313"/>
      <c r="B72" s="1964" t="s">
        <v>78</v>
      </c>
      <c r="C72" s="1965">
        <v>49</v>
      </c>
      <c r="D72" s="1966">
        <v>80</v>
      </c>
      <c r="E72" s="1966">
        <v>4498.1740767223837</v>
      </c>
      <c r="F72" s="1967">
        <v>2639.7645078090941</v>
      </c>
      <c r="G72" s="3979">
        <f t="shared" si="1"/>
        <v>21.165392423653405</v>
      </c>
    </row>
    <row r="73" spans="1:7" ht="15" customHeight="1">
      <c r="A73" s="7313"/>
      <c r="B73" s="1964" t="s">
        <v>79</v>
      </c>
      <c r="C73" s="1965">
        <v>49</v>
      </c>
      <c r="D73" s="1966">
        <v>82</v>
      </c>
      <c r="E73" s="1966">
        <v>4133.8212749897857</v>
      </c>
      <c r="F73" s="1967">
        <v>1901.9814307403442</v>
      </c>
      <c r="G73" s="3979">
        <f t="shared" si="1"/>
        <v>21.165392423653405</v>
      </c>
    </row>
    <row r="74" spans="1:7" ht="30">
      <c r="A74" s="7313"/>
      <c r="B74" s="1964" t="s">
        <v>80</v>
      </c>
      <c r="C74" s="1965">
        <v>34</v>
      </c>
      <c r="D74" s="1966">
        <v>59</v>
      </c>
      <c r="E74" s="1966">
        <v>3961.23725032026</v>
      </c>
      <c r="F74" s="1967">
        <v>2415.2392296951512</v>
      </c>
      <c r="G74" s="3979">
        <f t="shared" si="1"/>
        <v>14.686190661310526</v>
      </c>
    </row>
    <row r="75" spans="1:7" ht="15" customHeight="1">
      <c r="A75" s="7313"/>
      <c r="B75" s="1964" t="s">
        <v>81</v>
      </c>
      <c r="C75" s="1965">
        <v>36</v>
      </c>
      <c r="D75" s="1966">
        <v>67</v>
      </c>
      <c r="E75" s="1966">
        <v>4001.2707470162641</v>
      </c>
      <c r="F75" s="1967">
        <v>2234.5397009797116</v>
      </c>
      <c r="G75" s="3979">
        <f t="shared" si="1"/>
        <v>15.550084229622909</v>
      </c>
    </row>
    <row r="76" spans="1:7" ht="15" customHeight="1">
      <c r="A76" s="7313"/>
      <c r="B76" s="1964" t="s">
        <v>82</v>
      </c>
      <c r="C76" s="1965">
        <v>76</v>
      </c>
      <c r="D76" s="1966">
        <v>126</v>
      </c>
      <c r="E76" s="1966">
        <v>4256.1391571019276</v>
      </c>
      <c r="F76" s="1967">
        <v>2637.1871105848077</v>
      </c>
      <c r="G76" s="3979">
        <f t="shared" si="1"/>
        <v>32.827955595870584</v>
      </c>
    </row>
    <row r="77" spans="1:7" ht="15" customHeight="1">
      <c r="A77" s="7314"/>
      <c r="B77" s="1968" t="s">
        <v>83</v>
      </c>
      <c r="C77" s="1969">
        <v>142</v>
      </c>
      <c r="D77" s="1970">
        <v>226</v>
      </c>
      <c r="E77" s="1970">
        <v>4400.8107472212596</v>
      </c>
      <c r="F77" s="1971">
        <v>1744.2112118380103</v>
      </c>
      <c r="G77" s="3979">
        <f t="shared" si="1"/>
        <v>61.336443350179252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5" priority="1">
      <formula>IF((E4-E$3)/SQRT((POWER(F4,2)/G4+POWER(F$3,2)/G$3))&lt;-1.96,1,)</formula>
    </cfRule>
    <cfRule type="expression" dxfId="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Munka212">
    <tabColor theme="6" tint="0.79998168889431442"/>
  </sheetPr>
  <dimension ref="A1:G77"/>
  <sheetViews>
    <sheetView workbookViewId="0">
      <selection activeCell="E4" sqref="E4:E77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5" t="s">
        <v>0</v>
      </c>
      <c r="B1" s="7316"/>
      <c r="C1" s="7352"/>
      <c r="D1" s="7319"/>
      <c r="E1" s="7353" t="s">
        <v>678</v>
      </c>
      <c r="F1" s="7354"/>
    </row>
    <row r="2" spans="1:7" ht="31.5">
      <c r="A2" s="7317"/>
      <c r="B2" s="7318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2988</v>
      </c>
      <c r="D3" s="1962">
        <v>3993</v>
      </c>
      <c r="E3" s="1962">
        <v>23621.38</v>
      </c>
      <c r="F3" s="1963">
        <v>13195.96</v>
      </c>
      <c r="G3" s="3979">
        <f>C3/2.3151</f>
        <v>1290.6569910587016</v>
      </c>
    </row>
    <row r="4" spans="1:7" ht="15" customHeight="1">
      <c r="A4" s="7313" t="s">
        <v>11</v>
      </c>
      <c r="B4" s="1964" t="s">
        <v>12</v>
      </c>
      <c r="C4" s="1965">
        <v>1021</v>
      </c>
      <c r="D4" s="1966">
        <v>1408</v>
      </c>
      <c r="E4" s="1966">
        <v>14354.85</v>
      </c>
      <c r="F4" s="1967">
        <v>5838.45</v>
      </c>
      <c r="G4" s="3979">
        <f t="shared" ref="G4:G67" si="0">C4/2.3151</f>
        <v>441.01766662347194</v>
      </c>
    </row>
    <row r="5" spans="1:7" ht="15" customHeight="1">
      <c r="A5" s="7313"/>
      <c r="B5" s="1964" t="s">
        <v>13</v>
      </c>
      <c r="C5" s="1965">
        <v>877</v>
      </c>
      <c r="D5" s="1966">
        <v>1125</v>
      </c>
      <c r="E5" s="1966">
        <v>23411.759999999998</v>
      </c>
      <c r="F5" s="1967">
        <v>10705.2</v>
      </c>
      <c r="G5" s="3979">
        <f t="shared" si="0"/>
        <v>378.8173297049803</v>
      </c>
    </row>
    <row r="6" spans="1:7" ht="15" customHeight="1">
      <c r="A6" s="7313"/>
      <c r="B6" s="1964" t="s">
        <v>14</v>
      </c>
      <c r="C6" s="1965">
        <v>778</v>
      </c>
      <c r="D6" s="1966">
        <v>988</v>
      </c>
      <c r="E6" s="1966">
        <v>30513.05</v>
      </c>
      <c r="F6" s="1967">
        <v>10886.96</v>
      </c>
      <c r="G6" s="3979">
        <f t="shared" si="0"/>
        <v>336.0545980735173</v>
      </c>
    </row>
    <row r="7" spans="1:7" ht="15" customHeight="1">
      <c r="A7" s="7313"/>
      <c r="B7" s="1964" t="s">
        <v>15</v>
      </c>
      <c r="C7" s="1965">
        <v>312</v>
      </c>
      <c r="D7" s="1966">
        <v>472</v>
      </c>
      <c r="E7" s="1966">
        <v>37336.26</v>
      </c>
      <c r="F7" s="1967">
        <v>17528.46</v>
      </c>
      <c r="G7" s="3979">
        <f t="shared" si="0"/>
        <v>134.76739665673188</v>
      </c>
    </row>
    <row r="8" spans="1:7" ht="15" customHeight="1">
      <c r="A8" s="7313" t="s">
        <v>16</v>
      </c>
      <c r="B8" s="1964" t="s">
        <v>17</v>
      </c>
      <c r="C8" s="1965">
        <v>2345</v>
      </c>
      <c r="D8" s="1966">
        <v>2974</v>
      </c>
      <c r="E8" s="1966">
        <v>21198.79</v>
      </c>
      <c r="F8" s="1967">
        <v>12790.08</v>
      </c>
      <c r="G8" s="3979">
        <f t="shared" si="0"/>
        <v>1012.91520884627</v>
      </c>
    </row>
    <row r="9" spans="1:7" ht="15" customHeight="1">
      <c r="A9" s="7313"/>
      <c r="B9" s="1964" t="s">
        <v>18</v>
      </c>
      <c r="C9" s="1965">
        <v>643</v>
      </c>
      <c r="D9" s="1966">
        <v>1019</v>
      </c>
      <c r="E9" s="1966">
        <v>30693.06</v>
      </c>
      <c r="F9" s="1967">
        <v>11743.36</v>
      </c>
      <c r="G9" s="3979">
        <f t="shared" si="0"/>
        <v>277.74178221243142</v>
      </c>
    </row>
    <row r="10" spans="1:7" ht="30">
      <c r="A10" s="7313" t="s">
        <v>19</v>
      </c>
      <c r="B10" s="1964" t="s">
        <v>20</v>
      </c>
      <c r="C10" s="1965">
        <v>467</v>
      </c>
      <c r="D10" s="1966">
        <v>732</v>
      </c>
      <c r="E10" s="1966">
        <v>17299.740000000002</v>
      </c>
      <c r="F10" s="1967">
        <v>5519.71</v>
      </c>
      <c r="G10" s="3979">
        <f t="shared" si="0"/>
        <v>201.71914820094162</v>
      </c>
    </row>
    <row r="11" spans="1:7" ht="30">
      <c r="A11" s="7313"/>
      <c r="B11" s="1964" t="s">
        <v>21</v>
      </c>
      <c r="C11" s="1965">
        <v>902</v>
      </c>
      <c r="D11" s="1966">
        <v>1112</v>
      </c>
      <c r="E11" s="1966">
        <v>30720.21</v>
      </c>
      <c r="F11" s="1967">
        <v>14305.84</v>
      </c>
      <c r="G11" s="3979">
        <f t="shared" si="0"/>
        <v>389.61599930888514</v>
      </c>
    </row>
    <row r="12" spans="1:7" ht="30">
      <c r="A12" s="7313"/>
      <c r="B12" s="1964" t="s">
        <v>22</v>
      </c>
      <c r="C12" s="1965">
        <v>645</v>
      </c>
      <c r="D12" s="1966">
        <v>1024</v>
      </c>
      <c r="E12" s="1966">
        <v>30667.35</v>
      </c>
      <c r="F12" s="1967">
        <v>11728.01</v>
      </c>
      <c r="G12" s="3979">
        <f t="shared" si="0"/>
        <v>278.60567578074381</v>
      </c>
    </row>
    <row r="13" spans="1:7" ht="30">
      <c r="A13" s="7313"/>
      <c r="B13" s="1964" t="s">
        <v>23</v>
      </c>
      <c r="C13" s="1965">
        <v>420</v>
      </c>
      <c r="D13" s="1966">
        <v>449</v>
      </c>
      <c r="E13" s="1966">
        <v>19021.650000000001</v>
      </c>
      <c r="F13" s="1967">
        <v>9657.14</v>
      </c>
      <c r="G13" s="3979">
        <f t="shared" si="0"/>
        <v>181.41764934560061</v>
      </c>
    </row>
    <row r="14" spans="1:7" ht="30">
      <c r="A14" s="7313"/>
      <c r="B14" s="1964" t="s">
        <v>24</v>
      </c>
      <c r="C14" s="1965">
        <v>554</v>
      </c>
      <c r="D14" s="1966">
        <v>676</v>
      </c>
      <c r="E14" s="1966">
        <v>11163.81</v>
      </c>
      <c r="F14" s="1967">
        <v>4295.6099999999997</v>
      </c>
      <c r="G14" s="3979">
        <f t="shared" si="0"/>
        <v>239.29851842253032</v>
      </c>
    </row>
    <row r="15" spans="1:7" ht="15" customHeight="1">
      <c r="A15" s="7313" t="s">
        <v>25</v>
      </c>
      <c r="B15" s="1964" t="s">
        <v>26</v>
      </c>
      <c r="C15" s="1965">
        <v>433</v>
      </c>
      <c r="D15" s="1966">
        <v>594</v>
      </c>
      <c r="E15" s="1966">
        <v>23731.74</v>
      </c>
      <c r="F15" s="1967">
        <v>11929.83</v>
      </c>
      <c r="G15" s="3979">
        <f t="shared" si="0"/>
        <v>187.0329575396311</v>
      </c>
    </row>
    <row r="16" spans="1:7" ht="30">
      <c r="A16" s="7313"/>
      <c r="B16" s="1964" t="s">
        <v>27</v>
      </c>
      <c r="C16" s="1965">
        <v>529</v>
      </c>
      <c r="D16" s="1966">
        <v>731</v>
      </c>
      <c r="E16" s="1966">
        <v>23444.39</v>
      </c>
      <c r="F16" s="1967">
        <v>11797.05</v>
      </c>
      <c r="G16" s="3979">
        <f t="shared" si="0"/>
        <v>228.49984881862554</v>
      </c>
    </row>
    <row r="17" spans="1:7" ht="30">
      <c r="A17" s="7313"/>
      <c r="B17" s="1964" t="s">
        <v>28</v>
      </c>
      <c r="C17" s="1965">
        <v>1218</v>
      </c>
      <c r="D17" s="1966">
        <v>1581</v>
      </c>
      <c r="E17" s="1966">
        <v>25019.37</v>
      </c>
      <c r="F17" s="1967">
        <v>14682.07</v>
      </c>
      <c r="G17" s="3979">
        <f t="shared" si="0"/>
        <v>526.11118310224174</v>
      </c>
    </row>
    <row r="18" spans="1:7" ht="15" customHeight="1">
      <c r="A18" s="7313"/>
      <c r="B18" s="1964" t="s">
        <v>29</v>
      </c>
      <c r="C18" s="1965">
        <v>793</v>
      </c>
      <c r="D18" s="1966">
        <v>1067</v>
      </c>
      <c r="E18" s="1966">
        <v>21516.93</v>
      </c>
      <c r="F18" s="1967">
        <v>11832.72</v>
      </c>
      <c r="G18" s="3979">
        <f t="shared" si="0"/>
        <v>342.53379983586018</v>
      </c>
    </row>
    <row r="19" spans="1:7" ht="15" customHeight="1">
      <c r="A19" s="7313"/>
      <c r="B19" s="1964" t="s">
        <v>30</v>
      </c>
      <c r="C19" s="1965">
        <v>15</v>
      </c>
      <c r="D19" s="1966">
        <v>19</v>
      </c>
      <c r="E19" s="1966">
        <v>28883.3</v>
      </c>
      <c r="F19" s="1967">
        <v>24534.66</v>
      </c>
      <c r="G19" s="3979">
        <f t="shared" si="0"/>
        <v>6.4792017623428793</v>
      </c>
    </row>
    <row r="20" spans="1:7" ht="15" customHeight="1">
      <c r="A20" s="7313" t="s">
        <v>31</v>
      </c>
      <c r="B20" s="1964" t="s">
        <v>32</v>
      </c>
      <c r="C20" s="1965">
        <v>2537</v>
      </c>
      <c r="D20" s="1966">
        <v>3353</v>
      </c>
      <c r="E20" s="1966">
        <v>23878.67</v>
      </c>
      <c r="F20" s="1967">
        <v>13256.44</v>
      </c>
      <c r="G20" s="3979">
        <f t="shared" si="0"/>
        <v>1095.8489914042589</v>
      </c>
    </row>
    <row r="21" spans="1:7" ht="15" customHeight="1">
      <c r="A21" s="7313"/>
      <c r="B21" s="1964" t="s">
        <v>30</v>
      </c>
      <c r="C21" s="1965">
        <v>451</v>
      </c>
      <c r="D21" s="1966">
        <v>640</v>
      </c>
      <c r="E21" s="1966">
        <v>22272.91</v>
      </c>
      <c r="F21" s="1967">
        <v>12800.11</v>
      </c>
      <c r="G21" s="3979">
        <f t="shared" si="0"/>
        <v>194.80799965444257</v>
      </c>
    </row>
    <row r="22" spans="1:7" ht="15" customHeight="1">
      <c r="A22" s="7313" t="s">
        <v>33</v>
      </c>
      <c r="B22" s="1964" t="s">
        <v>34</v>
      </c>
      <c r="C22" s="1965">
        <v>800</v>
      </c>
      <c r="D22" s="1966">
        <v>1089</v>
      </c>
      <c r="E22" s="1966">
        <v>22078.5</v>
      </c>
      <c r="F22" s="1967">
        <v>12888.03</v>
      </c>
      <c r="G22" s="3979">
        <f t="shared" si="0"/>
        <v>345.55742732495355</v>
      </c>
    </row>
    <row r="23" spans="1:7" ht="15" customHeight="1">
      <c r="A23" s="7313"/>
      <c r="B23" s="1964" t="s">
        <v>35</v>
      </c>
      <c r="C23" s="1965">
        <v>966</v>
      </c>
      <c r="D23" s="1966">
        <v>1239</v>
      </c>
      <c r="E23" s="1966">
        <v>23513.96</v>
      </c>
      <c r="F23" s="1967">
        <v>12451.97</v>
      </c>
      <c r="G23" s="3979">
        <f t="shared" si="0"/>
        <v>417.26059349488139</v>
      </c>
    </row>
    <row r="24" spans="1:7" ht="15" customHeight="1">
      <c r="A24" s="7313"/>
      <c r="B24" s="1964" t="s">
        <v>36</v>
      </c>
      <c r="C24" s="1965">
        <v>624</v>
      </c>
      <c r="D24" s="1966">
        <v>866</v>
      </c>
      <c r="E24" s="1966">
        <v>22641.25</v>
      </c>
      <c r="F24" s="1967">
        <v>11275.78</v>
      </c>
      <c r="G24" s="3979">
        <f t="shared" si="0"/>
        <v>269.53479331346375</v>
      </c>
    </row>
    <row r="25" spans="1:7" ht="15" customHeight="1">
      <c r="A25" s="7313"/>
      <c r="B25" s="1964" t="s">
        <v>37</v>
      </c>
      <c r="C25" s="1965">
        <v>598</v>
      </c>
      <c r="D25" s="1966">
        <v>799</v>
      </c>
      <c r="E25" s="1966">
        <v>26950.17</v>
      </c>
      <c r="F25" s="1967">
        <v>15836.61</v>
      </c>
      <c r="G25" s="3979">
        <f t="shared" si="0"/>
        <v>258.30417692540277</v>
      </c>
    </row>
    <row r="26" spans="1:7" ht="30" customHeight="1">
      <c r="A26" s="7313" t="s">
        <v>38</v>
      </c>
      <c r="B26" s="1964" t="s">
        <v>39</v>
      </c>
      <c r="C26" s="1965">
        <v>601</v>
      </c>
      <c r="D26" s="1966">
        <v>611</v>
      </c>
      <c r="E26" s="1966">
        <v>15614.69</v>
      </c>
      <c r="F26" s="1967">
        <v>11449.5</v>
      </c>
      <c r="G26" s="3979">
        <f t="shared" si="0"/>
        <v>259.60001727787136</v>
      </c>
    </row>
    <row r="27" spans="1:7" ht="15" customHeight="1">
      <c r="A27" s="7313"/>
      <c r="B27" s="1964" t="s">
        <v>40</v>
      </c>
      <c r="C27" s="1965">
        <v>1055</v>
      </c>
      <c r="D27" s="1966">
        <v>1052</v>
      </c>
      <c r="E27" s="1966">
        <v>23765.48</v>
      </c>
      <c r="F27" s="1967">
        <v>12152.07</v>
      </c>
      <c r="G27" s="3979">
        <f t="shared" si="0"/>
        <v>455.70385728478249</v>
      </c>
    </row>
    <row r="28" spans="1:7" ht="15" customHeight="1">
      <c r="A28" s="7313"/>
      <c r="B28" s="1964" t="s">
        <v>41</v>
      </c>
      <c r="C28" s="1965">
        <v>987</v>
      </c>
      <c r="D28" s="1966">
        <v>1266</v>
      </c>
      <c r="E28" s="1966">
        <v>24429.83</v>
      </c>
      <c r="F28" s="1967">
        <v>12699.97</v>
      </c>
      <c r="G28" s="3979">
        <f t="shared" si="0"/>
        <v>426.33147596216145</v>
      </c>
    </row>
    <row r="29" spans="1:7" ht="15" customHeight="1">
      <c r="A29" s="7313"/>
      <c r="B29" s="1964" t="s">
        <v>42</v>
      </c>
      <c r="C29" s="1965">
        <v>345</v>
      </c>
      <c r="D29" s="1966">
        <v>1063</v>
      </c>
      <c r="E29" s="1966">
        <v>27120.49</v>
      </c>
      <c r="F29" s="1967">
        <v>13815.93</v>
      </c>
      <c r="G29" s="3979">
        <f t="shared" si="0"/>
        <v>149.02164053388623</v>
      </c>
    </row>
    <row r="30" spans="1:7" ht="15" customHeight="1">
      <c r="A30" s="7313" t="s">
        <v>43</v>
      </c>
      <c r="B30" s="1964" t="s">
        <v>44</v>
      </c>
      <c r="C30" s="1965">
        <v>1917</v>
      </c>
      <c r="D30" s="1966">
        <v>2738</v>
      </c>
      <c r="E30" s="1966">
        <v>27846.78</v>
      </c>
      <c r="F30" s="1967">
        <v>12967.94</v>
      </c>
      <c r="G30" s="3979">
        <f t="shared" si="0"/>
        <v>828.0419852274199</v>
      </c>
    </row>
    <row r="31" spans="1:7" ht="15" customHeight="1">
      <c r="A31" s="7313"/>
      <c r="B31" s="1964" t="s">
        <v>45</v>
      </c>
      <c r="C31" s="1965">
        <v>1071</v>
      </c>
      <c r="D31" s="1966">
        <v>1255</v>
      </c>
      <c r="E31" s="1966">
        <v>14400.55</v>
      </c>
      <c r="F31" s="1967">
        <v>7950.65</v>
      </c>
      <c r="G31" s="3979">
        <f t="shared" si="0"/>
        <v>462.61500583128156</v>
      </c>
    </row>
    <row r="32" spans="1:7" ht="15" customHeight="1">
      <c r="A32" s="7313" t="s">
        <v>46</v>
      </c>
      <c r="B32" s="1964" t="s">
        <v>47</v>
      </c>
      <c r="C32" s="1965">
        <v>872</v>
      </c>
      <c r="D32" s="1966">
        <v>1106</v>
      </c>
      <c r="E32" s="1966">
        <v>17844.14</v>
      </c>
      <c r="F32" s="1967">
        <v>11265.8</v>
      </c>
      <c r="G32" s="3979">
        <f t="shared" si="0"/>
        <v>376.65759578419937</v>
      </c>
    </row>
    <row r="33" spans="1:7" ht="15" customHeight="1">
      <c r="A33" s="7313"/>
      <c r="B33" s="1964" t="s">
        <v>48</v>
      </c>
      <c r="C33" s="1965">
        <v>836</v>
      </c>
      <c r="D33" s="1966">
        <v>1007</v>
      </c>
      <c r="E33" s="1966">
        <v>20153.05</v>
      </c>
      <c r="F33" s="1967">
        <v>10516.95</v>
      </c>
      <c r="G33" s="3979">
        <f t="shared" si="0"/>
        <v>361.10751155457643</v>
      </c>
    </row>
    <row r="34" spans="1:7" ht="15" customHeight="1">
      <c r="A34" s="7313"/>
      <c r="B34" s="1964" t="s">
        <v>49</v>
      </c>
      <c r="C34" s="1965">
        <v>594</v>
      </c>
      <c r="D34" s="1966">
        <v>797</v>
      </c>
      <c r="E34" s="1966">
        <v>25461.02</v>
      </c>
      <c r="F34" s="1967">
        <v>11713</v>
      </c>
      <c r="G34" s="3979">
        <f t="shared" si="0"/>
        <v>256.57638978877799</v>
      </c>
    </row>
    <row r="35" spans="1:7" ht="15" customHeight="1">
      <c r="A35" s="7313"/>
      <c r="B35" s="1964" t="s">
        <v>50</v>
      </c>
      <c r="C35" s="1965">
        <v>686</v>
      </c>
      <c r="D35" s="1966">
        <v>1083</v>
      </c>
      <c r="E35" s="1966">
        <v>31390.36</v>
      </c>
      <c r="F35" s="1967">
        <v>14172.39</v>
      </c>
      <c r="G35" s="3979">
        <f t="shared" si="0"/>
        <v>296.31549393114767</v>
      </c>
    </row>
    <row r="36" spans="1:7" ht="15" customHeight="1">
      <c r="A36" s="7313" t="s">
        <v>51</v>
      </c>
      <c r="B36" s="1964" t="s">
        <v>47</v>
      </c>
      <c r="C36" s="1965">
        <v>898</v>
      </c>
      <c r="D36" s="1966">
        <v>1000</v>
      </c>
      <c r="E36" s="1966">
        <v>20344.66</v>
      </c>
      <c r="F36" s="1967">
        <v>12242.62</v>
      </c>
      <c r="G36" s="3979">
        <f t="shared" si="0"/>
        <v>387.88821217226035</v>
      </c>
    </row>
    <row r="37" spans="1:7" ht="15" customHeight="1">
      <c r="A37" s="7313"/>
      <c r="B37" s="1964" t="s">
        <v>48</v>
      </c>
      <c r="C37" s="1965">
        <v>787</v>
      </c>
      <c r="D37" s="1966">
        <v>989</v>
      </c>
      <c r="E37" s="1966">
        <v>23467.71</v>
      </c>
      <c r="F37" s="1967">
        <v>13112.27</v>
      </c>
      <c r="G37" s="3979">
        <f t="shared" si="0"/>
        <v>339.94211913092306</v>
      </c>
    </row>
    <row r="38" spans="1:7" ht="15" customHeight="1">
      <c r="A38" s="7313"/>
      <c r="B38" s="1964" t="s">
        <v>49</v>
      </c>
      <c r="C38" s="1965">
        <v>676</v>
      </c>
      <c r="D38" s="1966">
        <v>978</v>
      </c>
      <c r="E38" s="1966">
        <v>25326.51</v>
      </c>
      <c r="F38" s="1967">
        <v>11874.27</v>
      </c>
      <c r="G38" s="3979">
        <f t="shared" si="0"/>
        <v>291.99602608958577</v>
      </c>
    </row>
    <row r="39" spans="1:7" ht="15" customHeight="1">
      <c r="A39" s="7313"/>
      <c r="B39" s="1964" t="s">
        <v>50</v>
      </c>
      <c r="C39" s="1965">
        <v>627</v>
      </c>
      <c r="D39" s="1966">
        <v>1026</v>
      </c>
      <c r="E39" s="1966">
        <v>25337.63</v>
      </c>
      <c r="F39" s="1967">
        <v>14688.54</v>
      </c>
      <c r="G39" s="3979">
        <f t="shared" si="0"/>
        <v>270.83063366593234</v>
      </c>
    </row>
    <row r="40" spans="1:7" ht="15" customHeight="1">
      <c r="A40" s="7313" t="s">
        <v>52</v>
      </c>
      <c r="B40" s="1964" t="s">
        <v>803</v>
      </c>
      <c r="C40" s="1965">
        <v>388</v>
      </c>
      <c r="D40" s="1966">
        <v>427</v>
      </c>
      <c r="E40" s="1966">
        <v>17420.14</v>
      </c>
      <c r="F40" s="1967">
        <v>12122.88</v>
      </c>
      <c r="G40" s="3979">
        <f t="shared" si="0"/>
        <v>167.59535225260248</v>
      </c>
    </row>
    <row r="41" spans="1:7" ht="15" customHeight="1">
      <c r="A41" s="7313"/>
      <c r="B41" s="1964" t="s">
        <v>53</v>
      </c>
      <c r="C41" s="1965">
        <v>315</v>
      </c>
      <c r="D41" s="1966">
        <v>357</v>
      </c>
      <c r="E41" s="1966">
        <v>21699.67</v>
      </c>
      <c r="F41" s="1967">
        <v>10717.31</v>
      </c>
      <c r="G41" s="3979">
        <f t="shared" si="0"/>
        <v>136.06323700920046</v>
      </c>
    </row>
    <row r="42" spans="1:7" ht="15" customHeight="1">
      <c r="A42" s="7313"/>
      <c r="B42" s="1964" t="s">
        <v>54</v>
      </c>
      <c r="C42" s="1965">
        <v>404</v>
      </c>
      <c r="D42" s="1966">
        <v>464</v>
      </c>
      <c r="E42" s="1966">
        <v>21092.06</v>
      </c>
      <c r="F42" s="1967">
        <v>12834.75</v>
      </c>
      <c r="G42" s="3979">
        <f t="shared" si="0"/>
        <v>174.50650079910153</v>
      </c>
    </row>
    <row r="43" spans="1:7" ht="15" customHeight="1">
      <c r="A43" s="7313"/>
      <c r="B43" s="1964" t="s">
        <v>55</v>
      </c>
      <c r="C43" s="1965">
        <v>273</v>
      </c>
      <c r="D43" s="1966">
        <v>341</v>
      </c>
      <c r="E43" s="1966">
        <v>23432.6</v>
      </c>
      <c r="F43" s="1967">
        <v>13089.07</v>
      </c>
      <c r="G43" s="3979">
        <f t="shared" si="0"/>
        <v>117.92147207464039</v>
      </c>
    </row>
    <row r="44" spans="1:7" ht="15" customHeight="1">
      <c r="A44" s="7313"/>
      <c r="B44" s="1964" t="s">
        <v>56</v>
      </c>
      <c r="C44" s="1965">
        <v>305</v>
      </c>
      <c r="D44" s="1966">
        <v>400</v>
      </c>
      <c r="E44" s="1966">
        <v>26476.27</v>
      </c>
      <c r="F44" s="1967">
        <v>13087.51</v>
      </c>
      <c r="G44" s="3979">
        <f t="shared" si="0"/>
        <v>131.74376916763853</v>
      </c>
    </row>
    <row r="45" spans="1:7" ht="15" customHeight="1">
      <c r="A45" s="7313"/>
      <c r="B45" s="1964" t="s">
        <v>57</v>
      </c>
      <c r="C45" s="1965">
        <v>282</v>
      </c>
      <c r="D45" s="1966">
        <v>389</v>
      </c>
      <c r="E45" s="1966">
        <v>24175.38</v>
      </c>
      <c r="F45" s="1967">
        <v>11453.69</v>
      </c>
      <c r="G45" s="3979">
        <f t="shared" si="0"/>
        <v>121.80899313204613</v>
      </c>
    </row>
    <row r="46" spans="1:7" ht="15" customHeight="1">
      <c r="A46" s="7313"/>
      <c r="B46" s="1964" t="s">
        <v>58</v>
      </c>
      <c r="C46" s="1965">
        <v>265</v>
      </c>
      <c r="D46" s="1966">
        <v>393</v>
      </c>
      <c r="E46" s="1966">
        <v>27232.93</v>
      </c>
      <c r="F46" s="1967">
        <v>12502.52</v>
      </c>
      <c r="G46" s="3979">
        <f t="shared" si="0"/>
        <v>114.46589780139087</v>
      </c>
    </row>
    <row r="47" spans="1:7" ht="15" customHeight="1">
      <c r="A47" s="7313"/>
      <c r="B47" s="1964" t="s">
        <v>59</v>
      </c>
      <c r="C47" s="1965">
        <v>279</v>
      </c>
      <c r="D47" s="1966">
        <v>416</v>
      </c>
      <c r="E47" s="1966">
        <v>25663.68</v>
      </c>
      <c r="F47" s="1967">
        <v>13710.87</v>
      </c>
      <c r="G47" s="3979">
        <f t="shared" si="0"/>
        <v>120.51315277957755</v>
      </c>
    </row>
    <row r="48" spans="1:7" ht="15" customHeight="1">
      <c r="A48" s="7313"/>
      <c r="B48" s="1964" t="s">
        <v>60</v>
      </c>
      <c r="C48" s="1965">
        <v>262</v>
      </c>
      <c r="D48" s="1966">
        <v>401</v>
      </c>
      <c r="E48" s="1966">
        <v>26780.47</v>
      </c>
      <c r="F48" s="1967">
        <v>16984.07</v>
      </c>
      <c r="G48" s="3979">
        <f t="shared" si="0"/>
        <v>113.17005744892228</v>
      </c>
    </row>
    <row r="49" spans="1:7" ht="15" customHeight="1">
      <c r="A49" s="7313"/>
      <c r="B49" s="1964" t="s">
        <v>61</v>
      </c>
      <c r="C49" s="1965">
        <v>215</v>
      </c>
      <c r="D49" s="1966">
        <v>405</v>
      </c>
      <c r="E49" s="1966">
        <v>22822.43</v>
      </c>
      <c r="F49" s="1967">
        <v>10895.11</v>
      </c>
      <c r="G49" s="3979">
        <f t="shared" si="0"/>
        <v>92.86855859358127</v>
      </c>
    </row>
    <row r="50" spans="1:7" ht="15" customHeight="1">
      <c r="A50" s="7313" t="s">
        <v>62</v>
      </c>
      <c r="B50" s="1964" t="s">
        <v>17</v>
      </c>
      <c r="C50" s="1965">
        <v>1066</v>
      </c>
      <c r="D50" s="1966">
        <v>1317</v>
      </c>
      <c r="E50" s="1966">
        <v>19468.009999999998</v>
      </c>
      <c r="F50" s="1967">
        <v>15226.61</v>
      </c>
      <c r="G50" s="3979">
        <f t="shared" si="0"/>
        <v>460.45527191050058</v>
      </c>
    </row>
    <row r="51" spans="1:7" ht="15" customHeight="1">
      <c r="A51" s="7313"/>
      <c r="B51" s="1964" t="s">
        <v>18</v>
      </c>
      <c r="C51" s="1965">
        <v>1922</v>
      </c>
      <c r="D51" s="1966">
        <v>2676</v>
      </c>
      <c r="E51" s="1966">
        <v>25664.85</v>
      </c>
      <c r="F51" s="1967">
        <v>11538.85</v>
      </c>
      <c r="G51" s="3979">
        <f t="shared" si="0"/>
        <v>830.20171914820094</v>
      </c>
    </row>
    <row r="52" spans="1:7" ht="15" customHeight="1">
      <c r="A52" s="7313" t="s">
        <v>63</v>
      </c>
      <c r="B52" s="1964" t="s">
        <v>64</v>
      </c>
      <c r="C52" s="1965">
        <v>375</v>
      </c>
      <c r="D52" s="1966">
        <v>461</v>
      </c>
      <c r="E52" s="1966">
        <v>21087.02</v>
      </c>
      <c r="F52" s="1967">
        <v>9833.44</v>
      </c>
      <c r="G52" s="3979">
        <f t="shared" si="0"/>
        <v>161.98004405857196</v>
      </c>
    </row>
    <row r="53" spans="1:7" ht="45">
      <c r="A53" s="7313"/>
      <c r="B53" s="1964" t="s">
        <v>65</v>
      </c>
      <c r="C53" s="1965">
        <v>1699</v>
      </c>
      <c r="D53" s="1966">
        <v>2469</v>
      </c>
      <c r="E53" s="1966">
        <v>27882.400000000001</v>
      </c>
      <c r="F53" s="1967">
        <v>12081.11</v>
      </c>
      <c r="G53" s="3979">
        <f t="shared" si="0"/>
        <v>733.8775862813701</v>
      </c>
    </row>
    <row r="54" spans="1:7" ht="45">
      <c r="A54" s="7313"/>
      <c r="B54" s="1964" t="s">
        <v>66</v>
      </c>
      <c r="C54" s="1965">
        <v>293</v>
      </c>
      <c r="D54" s="1966">
        <v>411</v>
      </c>
      <c r="E54" s="1966">
        <v>20807.87</v>
      </c>
      <c r="F54" s="1967">
        <v>16636.150000000001</v>
      </c>
      <c r="G54" s="3979">
        <f t="shared" si="0"/>
        <v>126.56040775776424</v>
      </c>
    </row>
    <row r="55" spans="1:7" ht="60">
      <c r="A55" s="7313"/>
      <c r="B55" s="1964" t="s">
        <v>67</v>
      </c>
      <c r="C55" s="1965">
        <v>621</v>
      </c>
      <c r="D55" s="1966">
        <v>652</v>
      </c>
      <c r="E55" s="1966">
        <v>11038.76</v>
      </c>
      <c r="F55" s="1967">
        <v>5914.84</v>
      </c>
      <c r="G55" s="3979">
        <f t="shared" si="0"/>
        <v>268.23895296099516</v>
      </c>
    </row>
    <row r="56" spans="1:7" ht="15" customHeight="1">
      <c r="A56" s="7313" t="s">
        <v>68</v>
      </c>
      <c r="B56" s="1964" t="s">
        <v>17</v>
      </c>
      <c r="C56" s="1965">
        <v>877</v>
      </c>
      <c r="D56" s="1966">
        <v>1009</v>
      </c>
      <c r="E56" s="1966">
        <v>14564.82</v>
      </c>
      <c r="F56" s="1967">
        <v>12358.5</v>
      </c>
      <c r="G56" s="3979">
        <f t="shared" si="0"/>
        <v>378.8173297049803</v>
      </c>
    </row>
    <row r="57" spans="1:7" ht="15" customHeight="1">
      <c r="A57" s="7313"/>
      <c r="B57" s="1964" t="s">
        <v>18</v>
      </c>
      <c r="C57" s="1965">
        <v>2111</v>
      </c>
      <c r="D57" s="1966">
        <v>2984</v>
      </c>
      <c r="E57" s="1966">
        <v>26683.9</v>
      </c>
      <c r="F57" s="1967">
        <v>12012.35</v>
      </c>
      <c r="G57" s="3979">
        <f t="shared" si="0"/>
        <v>911.83966135372111</v>
      </c>
    </row>
    <row r="58" spans="1:7" ht="15" customHeight="1">
      <c r="A58" s="7313" t="s">
        <v>69</v>
      </c>
      <c r="B58" s="1964" t="s">
        <v>17</v>
      </c>
      <c r="C58" s="1965">
        <v>914</v>
      </c>
      <c r="D58" s="1966">
        <v>1062</v>
      </c>
      <c r="E58" s="1966">
        <v>14815.27</v>
      </c>
      <c r="F58" s="1967">
        <v>12285.36</v>
      </c>
      <c r="G58" s="3979">
        <f t="shared" si="0"/>
        <v>394.79936071875943</v>
      </c>
    </row>
    <row r="59" spans="1:7" ht="15" customHeight="1">
      <c r="A59" s="7313"/>
      <c r="B59" s="1964" t="s">
        <v>18</v>
      </c>
      <c r="C59" s="1965">
        <v>2074</v>
      </c>
      <c r="D59" s="1966">
        <v>2931</v>
      </c>
      <c r="E59" s="1966">
        <v>26813.05</v>
      </c>
      <c r="F59" s="1967">
        <v>12012.14</v>
      </c>
      <c r="G59" s="3979">
        <f t="shared" si="0"/>
        <v>895.85763033994203</v>
      </c>
    </row>
    <row r="60" spans="1:7" ht="15" customHeight="1">
      <c r="A60" s="7313" t="s">
        <v>70</v>
      </c>
      <c r="B60" s="1964" t="s">
        <v>17</v>
      </c>
      <c r="C60" s="1965">
        <v>1016</v>
      </c>
      <c r="D60" s="1966">
        <v>1133</v>
      </c>
      <c r="E60" s="1966">
        <v>15400.69</v>
      </c>
      <c r="F60" s="1967">
        <v>9395.51</v>
      </c>
      <c r="G60" s="3979">
        <f t="shared" si="0"/>
        <v>438.85793270269102</v>
      </c>
    </row>
    <row r="61" spans="1:7" ht="15" customHeight="1">
      <c r="A61" s="7313"/>
      <c r="B61" s="1964" t="s">
        <v>18</v>
      </c>
      <c r="C61" s="1965">
        <v>1972</v>
      </c>
      <c r="D61" s="1966">
        <v>2860</v>
      </c>
      <c r="E61" s="1966">
        <v>26879.08</v>
      </c>
      <c r="F61" s="1967">
        <v>13068.81</v>
      </c>
      <c r="G61" s="3979">
        <f t="shared" si="0"/>
        <v>851.79905835601051</v>
      </c>
    </row>
    <row r="62" spans="1:7" ht="15" customHeight="1">
      <c r="A62" s="7313" t="s">
        <v>71</v>
      </c>
      <c r="B62" s="1964" t="s">
        <v>17</v>
      </c>
      <c r="C62" s="1965">
        <v>2787</v>
      </c>
      <c r="D62" s="1966">
        <v>3705</v>
      </c>
      <c r="E62" s="1966">
        <v>23192.89</v>
      </c>
      <c r="F62" s="1967">
        <v>12945.27</v>
      </c>
      <c r="G62" s="3979">
        <f t="shared" si="0"/>
        <v>1203.8356874433068</v>
      </c>
    </row>
    <row r="63" spans="1:7" ht="15" customHeight="1">
      <c r="A63" s="7313"/>
      <c r="B63" s="1964" t="s">
        <v>18</v>
      </c>
      <c r="C63" s="1965">
        <v>201</v>
      </c>
      <c r="D63" s="1966">
        <v>287</v>
      </c>
      <c r="E63" s="1966">
        <v>29144.39</v>
      </c>
      <c r="F63" s="1967">
        <v>15049.93</v>
      </c>
      <c r="G63" s="3979">
        <f t="shared" si="0"/>
        <v>86.821303615394584</v>
      </c>
    </row>
    <row r="64" spans="1:7" ht="15" customHeight="1">
      <c r="A64" s="7313" t="s">
        <v>72</v>
      </c>
      <c r="B64" s="1964" t="s">
        <v>17</v>
      </c>
      <c r="C64" s="1965">
        <v>2029</v>
      </c>
      <c r="D64" s="1966">
        <v>2738</v>
      </c>
      <c r="E64" s="1966">
        <v>23363.14</v>
      </c>
      <c r="F64" s="1967">
        <v>13646.28</v>
      </c>
      <c r="G64" s="3979">
        <f t="shared" si="0"/>
        <v>876.42002505291339</v>
      </c>
    </row>
    <row r="65" spans="1:7" ht="15" customHeight="1">
      <c r="A65" s="7313"/>
      <c r="B65" s="1964" t="s">
        <v>18</v>
      </c>
      <c r="C65" s="1965">
        <v>959</v>
      </c>
      <c r="D65" s="1966">
        <v>1255</v>
      </c>
      <c r="E65" s="1966">
        <v>24184.98</v>
      </c>
      <c r="F65" s="1967">
        <v>12141.5</v>
      </c>
      <c r="G65" s="3979">
        <f t="shared" si="0"/>
        <v>414.23696600578808</v>
      </c>
    </row>
    <row r="66" spans="1:7" ht="15" customHeight="1">
      <c r="A66" s="7313" t="s">
        <v>73</v>
      </c>
      <c r="B66" s="1964" t="s">
        <v>17</v>
      </c>
      <c r="C66" s="1965">
        <v>335</v>
      </c>
      <c r="D66" s="1966">
        <v>470</v>
      </c>
      <c r="E66" s="1966">
        <v>18569.330000000002</v>
      </c>
      <c r="F66" s="1967">
        <v>15889.17</v>
      </c>
      <c r="G66" s="3979">
        <f t="shared" si="0"/>
        <v>144.7021726923243</v>
      </c>
    </row>
    <row r="67" spans="1:7" ht="15" customHeight="1">
      <c r="A67" s="7313"/>
      <c r="B67" s="1964" t="s">
        <v>18</v>
      </c>
      <c r="C67" s="1965">
        <v>2653</v>
      </c>
      <c r="D67" s="1966">
        <v>3523</v>
      </c>
      <c r="E67" s="1966">
        <v>24295.1</v>
      </c>
      <c r="F67" s="1967">
        <v>12645.06</v>
      </c>
      <c r="G67" s="3979">
        <f t="shared" si="0"/>
        <v>1145.9548183663771</v>
      </c>
    </row>
    <row r="68" spans="1:7" ht="15" customHeight="1">
      <c r="A68" s="7313" t="s">
        <v>74</v>
      </c>
      <c r="B68" s="1964" t="s">
        <v>17</v>
      </c>
      <c r="C68" s="1965">
        <v>2391</v>
      </c>
      <c r="D68" s="1966">
        <v>3030</v>
      </c>
      <c r="E68" s="1966">
        <v>20556.439999999999</v>
      </c>
      <c r="F68" s="1967">
        <v>11097.85</v>
      </c>
      <c r="G68" s="3979">
        <f t="shared" ref="G68:G77" si="1">C68/2.3151</f>
        <v>1032.7847609174548</v>
      </c>
    </row>
    <row r="69" spans="1:7" ht="15" customHeight="1">
      <c r="A69" s="7313"/>
      <c r="B69" s="1964" t="s">
        <v>18</v>
      </c>
      <c r="C69" s="1965">
        <v>597</v>
      </c>
      <c r="D69" s="1966">
        <v>963</v>
      </c>
      <c r="E69" s="1966">
        <v>33269.32</v>
      </c>
      <c r="F69" s="1967">
        <v>14563.56</v>
      </c>
      <c r="G69" s="3979">
        <f t="shared" si="1"/>
        <v>257.87223014124658</v>
      </c>
    </row>
    <row r="70" spans="1:7" ht="30">
      <c r="A70" s="7313" t="s">
        <v>75</v>
      </c>
      <c r="B70" s="1964" t="s">
        <v>76</v>
      </c>
      <c r="C70" s="1965">
        <v>373</v>
      </c>
      <c r="D70" s="1966">
        <v>490</v>
      </c>
      <c r="E70" s="1966">
        <v>25705.83</v>
      </c>
      <c r="F70" s="1967">
        <v>14321.41</v>
      </c>
      <c r="G70" s="3979">
        <f t="shared" si="1"/>
        <v>161.1161504902596</v>
      </c>
    </row>
    <row r="71" spans="1:7" ht="15" customHeight="1">
      <c r="A71" s="7313"/>
      <c r="B71" s="1964" t="s">
        <v>77</v>
      </c>
      <c r="C71" s="1965">
        <v>325</v>
      </c>
      <c r="D71" s="1966">
        <v>429</v>
      </c>
      <c r="E71" s="1966">
        <v>26283.119999999999</v>
      </c>
      <c r="F71" s="1967">
        <v>14217.95</v>
      </c>
      <c r="G71" s="3979">
        <f t="shared" si="1"/>
        <v>140.38270485076237</v>
      </c>
    </row>
    <row r="72" spans="1:7" ht="15" customHeight="1">
      <c r="A72" s="7313"/>
      <c r="B72" s="1964" t="s">
        <v>78</v>
      </c>
      <c r="C72" s="1965">
        <v>293</v>
      </c>
      <c r="D72" s="1966">
        <v>399</v>
      </c>
      <c r="E72" s="1966">
        <v>23476.799999999999</v>
      </c>
      <c r="F72" s="1967">
        <v>12162.27</v>
      </c>
      <c r="G72" s="3979">
        <f t="shared" si="1"/>
        <v>126.56040775776424</v>
      </c>
    </row>
    <row r="73" spans="1:7" ht="15" customHeight="1">
      <c r="A73" s="7313"/>
      <c r="B73" s="1964" t="s">
        <v>79</v>
      </c>
      <c r="C73" s="1965">
        <v>273</v>
      </c>
      <c r="D73" s="1966">
        <v>363</v>
      </c>
      <c r="E73" s="1966">
        <v>22537.51</v>
      </c>
      <c r="F73" s="1967">
        <v>10797.17</v>
      </c>
      <c r="G73" s="3979">
        <f t="shared" si="1"/>
        <v>117.92147207464039</v>
      </c>
    </row>
    <row r="74" spans="1:7" ht="30">
      <c r="A74" s="7313"/>
      <c r="B74" s="1964" t="s">
        <v>80</v>
      </c>
      <c r="C74" s="1965">
        <v>322</v>
      </c>
      <c r="D74" s="1966">
        <v>440</v>
      </c>
      <c r="E74" s="1966">
        <v>19963.32</v>
      </c>
      <c r="F74" s="1967">
        <v>10353.51</v>
      </c>
      <c r="G74" s="3979">
        <f t="shared" si="1"/>
        <v>139.08686449829381</v>
      </c>
    </row>
    <row r="75" spans="1:7" ht="15" customHeight="1">
      <c r="A75" s="7313"/>
      <c r="B75" s="1964" t="s">
        <v>81</v>
      </c>
      <c r="C75" s="1965">
        <v>414</v>
      </c>
      <c r="D75" s="1966">
        <v>555</v>
      </c>
      <c r="E75" s="1966">
        <v>19627.68</v>
      </c>
      <c r="F75" s="1967">
        <v>10213.6</v>
      </c>
      <c r="G75" s="3979">
        <f t="shared" si="1"/>
        <v>178.82596864066346</v>
      </c>
    </row>
    <row r="76" spans="1:7" ht="15" customHeight="1">
      <c r="A76" s="7313"/>
      <c r="B76" s="1964" t="s">
        <v>82</v>
      </c>
      <c r="C76" s="1965">
        <v>390</v>
      </c>
      <c r="D76" s="1966">
        <v>517</v>
      </c>
      <c r="E76" s="1966">
        <v>22556.94</v>
      </c>
      <c r="F76" s="1967">
        <v>11830.74</v>
      </c>
      <c r="G76" s="3979">
        <f t="shared" si="1"/>
        <v>168.45924582091484</v>
      </c>
    </row>
    <row r="77" spans="1:7" ht="15" customHeight="1">
      <c r="A77" s="7314"/>
      <c r="B77" s="1968" t="s">
        <v>83</v>
      </c>
      <c r="C77" s="1969">
        <v>598</v>
      </c>
      <c r="D77" s="1970">
        <v>799</v>
      </c>
      <c r="E77" s="1970">
        <v>26950.17</v>
      </c>
      <c r="F77" s="1971">
        <v>15836.61</v>
      </c>
      <c r="G77" s="3979">
        <f t="shared" si="1"/>
        <v>258.30417692540277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3" priority="1">
      <formula>IF((E4-E$3)/SQRT((POWER(F4,2)/G4+POWER(F$3,2)/G$3))&lt;-1.96,1,)</formula>
    </cfRule>
    <cfRule type="expression" dxfId="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Munka213">
    <tabColor theme="6" tint="0.79998168889431442"/>
  </sheetPr>
  <dimension ref="A1:G77"/>
  <sheetViews>
    <sheetView workbookViewId="0">
      <selection sqref="A1:B2"/>
    </sheetView>
  </sheetViews>
  <sheetFormatPr defaultColWidth="11.42578125" defaultRowHeight="15"/>
  <cols>
    <col min="1" max="1" width="35.42578125" style="3980" customWidth="1"/>
    <col min="2" max="2" width="21.42578125" style="3978" customWidth="1"/>
    <col min="3" max="3" width="18.42578125" style="3978" customWidth="1"/>
    <col min="4" max="4" width="15.42578125" style="3978" customWidth="1"/>
    <col min="5" max="5" width="18.42578125" style="3978" customWidth="1"/>
    <col min="6" max="6" width="14.42578125" style="3978" customWidth="1"/>
    <col min="7" max="7" width="0" style="3978" hidden="1" customWidth="1"/>
    <col min="8" max="16384" width="11.42578125" style="3978"/>
  </cols>
  <sheetData>
    <row r="1" spans="1:7" ht="70.349999999999994" customHeight="1">
      <c r="A1" s="7315" t="s">
        <v>0</v>
      </c>
      <c r="B1" s="7316"/>
      <c r="C1" s="7352"/>
      <c r="D1" s="7319"/>
      <c r="E1" s="7353" t="s">
        <v>704</v>
      </c>
      <c r="F1" s="7354"/>
    </row>
    <row r="2" spans="1:7" ht="31.5">
      <c r="A2" s="7317"/>
      <c r="B2" s="7318"/>
      <c r="C2" s="2140" t="s">
        <v>1</v>
      </c>
      <c r="D2" s="2141" t="s">
        <v>2</v>
      </c>
      <c r="E2" s="2141" t="s">
        <v>110</v>
      </c>
      <c r="F2" s="2142" t="s">
        <v>111</v>
      </c>
      <c r="G2" s="2139" t="s">
        <v>85</v>
      </c>
    </row>
    <row r="3" spans="1:7" ht="15.75">
      <c r="A3" s="2143" t="s">
        <v>10</v>
      </c>
      <c r="B3" s="1960" t="s">
        <v>10</v>
      </c>
      <c r="C3" s="1961">
        <v>2988</v>
      </c>
      <c r="D3" s="1962">
        <v>3993</v>
      </c>
      <c r="E3" s="1962">
        <v>22288.76</v>
      </c>
      <c r="F3" s="1963">
        <v>12342.53</v>
      </c>
      <c r="G3" s="3979">
        <f>C3/2.3151</f>
        <v>1290.6569910587016</v>
      </c>
    </row>
    <row r="4" spans="1:7" ht="15" customHeight="1">
      <c r="A4" s="7313" t="s">
        <v>11</v>
      </c>
      <c r="B4" s="1964" t="s">
        <v>12</v>
      </c>
      <c r="C4" s="1965">
        <v>1021</v>
      </c>
      <c r="D4" s="1966">
        <v>1408</v>
      </c>
      <c r="E4" s="1966">
        <v>13563.2</v>
      </c>
      <c r="F4" s="1967">
        <v>5155.32</v>
      </c>
      <c r="G4" s="3979">
        <f t="shared" ref="G4:G67" si="0">C4/2.3151</f>
        <v>441.01766662347194</v>
      </c>
    </row>
    <row r="5" spans="1:7" ht="15" customHeight="1">
      <c r="A5" s="7313"/>
      <c r="B5" s="1964" t="s">
        <v>13</v>
      </c>
      <c r="C5" s="1965">
        <v>877</v>
      </c>
      <c r="D5" s="1966">
        <v>1125</v>
      </c>
      <c r="E5" s="1966">
        <v>22300.37</v>
      </c>
      <c r="F5" s="1967">
        <v>10006.950000000001</v>
      </c>
      <c r="G5" s="3979">
        <f t="shared" si="0"/>
        <v>378.8173297049803</v>
      </c>
    </row>
    <row r="6" spans="1:7" ht="15" customHeight="1">
      <c r="A6" s="7313"/>
      <c r="B6" s="1964" t="s">
        <v>14</v>
      </c>
      <c r="C6" s="1965">
        <v>778</v>
      </c>
      <c r="D6" s="1966">
        <v>988</v>
      </c>
      <c r="E6" s="1966">
        <v>28778.84</v>
      </c>
      <c r="F6" s="1967">
        <v>10200.700000000001</v>
      </c>
      <c r="G6" s="3979">
        <f t="shared" si="0"/>
        <v>336.0545980735173</v>
      </c>
    </row>
    <row r="7" spans="1:7" ht="15" customHeight="1">
      <c r="A7" s="7313"/>
      <c r="B7" s="1964" t="s">
        <v>15</v>
      </c>
      <c r="C7" s="1965">
        <v>312</v>
      </c>
      <c r="D7" s="1966">
        <v>472</v>
      </c>
      <c r="E7" s="1966">
        <v>34703.370000000003</v>
      </c>
      <c r="F7" s="1967">
        <v>16861.61</v>
      </c>
      <c r="G7" s="3979">
        <f t="shared" si="0"/>
        <v>134.76739665673188</v>
      </c>
    </row>
    <row r="8" spans="1:7" ht="15" customHeight="1">
      <c r="A8" s="7313" t="s">
        <v>16</v>
      </c>
      <c r="B8" s="1964" t="s">
        <v>17</v>
      </c>
      <c r="C8" s="1965">
        <v>2345</v>
      </c>
      <c r="D8" s="1966">
        <v>2974</v>
      </c>
      <c r="E8" s="1966">
        <v>20175.689999999999</v>
      </c>
      <c r="F8" s="1967">
        <v>12131.53</v>
      </c>
      <c r="G8" s="3979">
        <f t="shared" si="0"/>
        <v>1012.91520884627</v>
      </c>
    </row>
    <row r="9" spans="1:7" ht="15" customHeight="1">
      <c r="A9" s="7313"/>
      <c r="B9" s="1964" t="s">
        <v>18</v>
      </c>
      <c r="C9" s="1965">
        <v>643</v>
      </c>
      <c r="D9" s="1966">
        <v>1019</v>
      </c>
      <c r="E9" s="1966">
        <v>28456.93</v>
      </c>
      <c r="F9" s="1967">
        <v>10790.8</v>
      </c>
      <c r="G9" s="3979">
        <f t="shared" si="0"/>
        <v>277.74178221243142</v>
      </c>
    </row>
    <row r="10" spans="1:7" ht="30">
      <c r="A10" s="7313" t="s">
        <v>19</v>
      </c>
      <c r="B10" s="1964" t="s">
        <v>20</v>
      </c>
      <c r="C10" s="1965">
        <v>467</v>
      </c>
      <c r="D10" s="1966">
        <v>732</v>
      </c>
      <c r="E10" s="1966">
        <v>16012.44</v>
      </c>
      <c r="F10" s="1967">
        <v>4773.26</v>
      </c>
      <c r="G10" s="3979">
        <f t="shared" si="0"/>
        <v>201.71914820094162</v>
      </c>
    </row>
    <row r="11" spans="1:7" ht="30">
      <c r="A11" s="7313"/>
      <c r="B11" s="1964" t="s">
        <v>21</v>
      </c>
      <c r="C11" s="1965">
        <v>902</v>
      </c>
      <c r="D11" s="1966">
        <v>1112</v>
      </c>
      <c r="E11" s="1966">
        <v>29088.83</v>
      </c>
      <c r="F11" s="1967">
        <v>13740.22</v>
      </c>
      <c r="G11" s="3979">
        <f t="shared" si="0"/>
        <v>389.61599930888514</v>
      </c>
    </row>
    <row r="12" spans="1:7" ht="30">
      <c r="A12" s="7313"/>
      <c r="B12" s="1964" t="s">
        <v>22</v>
      </c>
      <c r="C12" s="1965">
        <v>645</v>
      </c>
      <c r="D12" s="1966">
        <v>1024</v>
      </c>
      <c r="E12" s="1966">
        <v>28435.99</v>
      </c>
      <c r="F12" s="1967">
        <v>10772.2</v>
      </c>
      <c r="G12" s="3979">
        <f t="shared" si="0"/>
        <v>278.60567578074381</v>
      </c>
    </row>
    <row r="13" spans="1:7" ht="30">
      <c r="A13" s="7313"/>
      <c r="B13" s="1964" t="s">
        <v>23</v>
      </c>
      <c r="C13" s="1965">
        <v>420</v>
      </c>
      <c r="D13" s="1966">
        <v>449</v>
      </c>
      <c r="E13" s="1966">
        <v>18783.28</v>
      </c>
      <c r="F13" s="1967">
        <v>9379.56</v>
      </c>
      <c r="G13" s="3979">
        <f t="shared" si="0"/>
        <v>181.41764934560061</v>
      </c>
    </row>
    <row r="14" spans="1:7" ht="30">
      <c r="A14" s="7313"/>
      <c r="B14" s="1964" t="s">
        <v>24</v>
      </c>
      <c r="C14" s="1965">
        <v>554</v>
      </c>
      <c r="D14" s="1966">
        <v>676</v>
      </c>
      <c r="E14" s="1966">
        <v>10909.24</v>
      </c>
      <c r="F14" s="1967">
        <v>4142.93</v>
      </c>
      <c r="G14" s="3979">
        <f t="shared" si="0"/>
        <v>239.29851842253032</v>
      </c>
    </row>
    <row r="15" spans="1:7" ht="15" customHeight="1">
      <c r="A15" s="7313" t="s">
        <v>25</v>
      </c>
      <c r="B15" s="1964" t="s">
        <v>26</v>
      </c>
      <c r="C15" s="1965">
        <v>433</v>
      </c>
      <c r="D15" s="1966">
        <v>594</v>
      </c>
      <c r="E15" s="1966">
        <v>22020.31</v>
      </c>
      <c r="F15" s="1967">
        <v>11048.32</v>
      </c>
      <c r="G15" s="3979">
        <f t="shared" si="0"/>
        <v>187.0329575396311</v>
      </c>
    </row>
    <row r="16" spans="1:7" ht="30">
      <c r="A16" s="7313"/>
      <c r="B16" s="1964" t="s">
        <v>27</v>
      </c>
      <c r="C16" s="1965">
        <v>529</v>
      </c>
      <c r="D16" s="1966">
        <v>731</v>
      </c>
      <c r="E16" s="1966">
        <v>22139.66</v>
      </c>
      <c r="F16" s="1967">
        <v>11084.1</v>
      </c>
      <c r="G16" s="3979">
        <f t="shared" si="0"/>
        <v>228.49984881862554</v>
      </c>
    </row>
    <row r="17" spans="1:7" ht="30">
      <c r="A17" s="7313"/>
      <c r="B17" s="1964" t="s">
        <v>28</v>
      </c>
      <c r="C17" s="1965">
        <v>1218</v>
      </c>
      <c r="D17" s="1966">
        <v>1581</v>
      </c>
      <c r="E17" s="1966">
        <v>23563.82</v>
      </c>
      <c r="F17" s="1967">
        <v>13745.05</v>
      </c>
      <c r="G17" s="3979">
        <f t="shared" si="0"/>
        <v>526.11118310224174</v>
      </c>
    </row>
    <row r="18" spans="1:7" ht="15" customHeight="1">
      <c r="A18" s="7313"/>
      <c r="B18" s="1964" t="s">
        <v>29</v>
      </c>
      <c r="C18" s="1965">
        <v>793</v>
      </c>
      <c r="D18" s="1966">
        <v>1067</v>
      </c>
      <c r="E18" s="1966">
        <v>20538.990000000002</v>
      </c>
      <c r="F18" s="1967">
        <v>11054.06</v>
      </c>
      <c r="G18" s="3979">
        <f t="shared" si="0"/>
        <v>342.53379983586018</v>
      </c>
    </row>
    <row r="19" spans="1:7" ht="15" customHeight="1">
      <c r="A19" s="7313"/>
      <c r="B19" s="1964" t="s">
        <v>30</v>
      </c>
      <c r="C19" s="1965">
        <v>15</v>
      </c>
      <c r="D19" s="1966">
        <v>19</v>
      </c>
      <c r="E19" s="1966">
        <v>28637.88</v>
      </c>
      <c r="F19" s="1967">
        <v>24223.32</v>
      </c>
      <c r="G19" s="3979">
        <f t="shared" si="0"/>
        <v>6.4792017623428793</v>
      </c>
    </row>
    <row r="20" spans="1:7" ht="15" customHeight="1">
      <c r="A20" s="7313" t="s">
        <v>31</v>
      </c>
      <c r="B20" s="1964" t="s">
        <v>32</v>
      </c>
      <c r="C20" s="1965">
        <v>2537</v>
      </c>
      <c r="D20" s="1966">
        <v>3353</v>
      </c>
      <c r="E20" s="1966">
        <v>22602.33</v>
      </c>
      <c r="F20" s="1967">
        <v>12420.43</v>
      </c>
      <c r="G20" s="3979">
        <f t="shared" si="0"/>
        <v>1095.8489914042589</v>
      </c>
    </row>
    <row r="21" spans="1:7" ht="15" customHeight="1">
      <c r="A21" s="7313"/>
      <c r="B21" s="1964" t="s">
        <v>30</v>
      </c>
      <c r="C21" s="1965">
        <v>451</v>
      </c>
      <c r="D21" s="1966">
        <v>640</v>
      </c>
      <c r="E21" s="1966">
        <v>20645.310000000001</v>
      </c>
      <c r="F21" s="1967">
        <v>11799.66</v>
      </c>
      <c r="G21" s="3979">
        <f t="shared" si="0"/>
        <v>194.80799965444257</v>
      </c>
    </row>
    <row r="22" spans="1:7" ht="15" customHeight="1">
      <c r="A22" s="7313" t="s">
        <v>33</v>
      </c>
      <c r="B22" s="1964" t="s">
        <v>34</v>
      </c>
      <c r="C22" s="1965">
        <v>800</v>
      </c>
      <c r="D22" s="1966">
        <v>1089</v>
      </c>
      <c r="E22" s="1966">
        <v>21045.57</v>
      </c>
      <c r="F22" s="1967">
        <v>12082.96</v>
      </c>
      <c r="G22" s="3979">
        <f t="shared" si="0"/>
        <v>345.55742732495355</v>
      </c>
    </row>
    <row r="23" spans="1:7" ht="15" customHeight="1">
      <c r="A23" s="7313"/>
      <c r="B23" s="1964" t="s">
        <v>35</v>
      </c>
      <c r="C23" s="1965">
        <v>966</v>
      </c>
      <c r="D23" s="1966">
        <v>1239</v>
      </c>
      <c r="E23" s="1966">
        <v>22218.12</v>
      </c>
      <c r="F23" s="1967">
        <v>11471.26</v>
      </c>
      <c r="G23" s="3979">
        <f t="shared" si="0"/>
        <v>417.26059349488139</v>
      </c>
    </row>
    <row r="24" spans="1:7" ht="15" customHeight="1">
      <c r="A24" s="7313"/>
      <c r="B24" s="1964" t="s">
        <v>36</v>
      </c>
      <c r="C24" s="1965">
        <v>624</v>
      </c>
      <c r="D24" s="1966">
        <v>866</v>
      </c>
      <c r="E24" s="1966">
        <v>21158.39</v>
      </c>
      <c r="F24" s="1967">
        <v>10472.459999999999</v>
      </c>
      <c r="G24" s="3979">
        <f t="shared" si="0"/>
        <v>269.53479331346375</v>
      </c>
    </row>
    <row r="25" spans="1:7" ht="15" customHeight="1">
      <c r="A25" s="7313"/>
      <c r="B25" s="1964" t="s">
        <v>37</v>
      </c>
      <c r="C25" s="1965">
        <v>598</v>
      </c>
      <c r="D25" s="1966">
        <v>799</v>
      </c>
      <c r="E25" s="1966">
        <v>25315.07</v>
      </c>
      <c r="F25" s="1967">
        <v>15074.7</v>
      </c>
      <c r="G25" s="3979">
        <f t="shared" si="0"/>
        <v>258.30417692540277</v>
      </c>
    </row>
    <row r="26" spans="1:7" ht="30" customHeight="1">
      <c r="A26" s="7313" t="s">
        <v>38</v>
      </c>
      <c r="B26" s="1964" t="s">
        <v>39</v>
      </c>
      <c r="C26" s="1965">
        <v>601</v>
      </c>
      <c r="D26" s="1966">
        <v>611</v>
      </c>
      <c r="E26" s="1966">
        <v>15214.54</v>
      </c>
      <c r="F26" s="1967">
        <v>10855.38</v>
      </c>
      <c r="G26" s="3979">
        <f t="shared" si="0"/>
        <v>259.60001727787136</v>
      </c>
    </row>
    <row r="27" spans="1:7" ht="15" customHeight="1">
      <c r="A27" s="7313"/>
      <c r="B27" s="1964" t="s">
        <v>40</v>
      </c>
      <c r="C27" s="1965">
        <v>1055</v>
      </c>
      <c r="D27" s="1966">
        <v>1052</v>
      </c>
      <c r="E27" s="1966">
        <v>22831.85</v>
      </c>
      <c r="F27" s="1967">
        <v>11234.68</v>
      </c>
      <c r="G27" s="3979">
        <f t="shared" si="0"/>
        <v>455.70385728478249</v>
      </c>
    </row>
    <row r="28" spans="1:7" ht="15" customHeight="1">
      <c r="A28" s="7313"/>
      <c r="B28" s="1964" t="s">
        <v>41</v>
      </c>
      <c r="C28" s="1965">
        <v>987</v>
      </c>
      <c r="D28" s="1966">
        <v>1266</v>
      </c>
      <c r="E28" s="1966">
        <v>22946.37</v>
      </c>
      <c r="F28" s="1967">
        <v>12041.2</v>
      </c>
      <c r="G28" s="3979">
        <f t="shared" si="0"/>
        <v>426.33147596216145</v>
      </c>
    </row>
    <row r="29" spans="1:7" ht="15" customHeight="1">
      <c r="A29" s="7313"/>
      <c r="B29" s="1964" t="s">
        <v>42</v>
      </c>
      <c r="C29" s="1965">
        <v>345</v>
      </c>
      <c r="D29" s="1966">
        <v>1063</v>
      </c>
      <c r="E29" s="1966">
        <v>25036.560000000001</v>
      </c>
      <c r="F29" s="1967">
        <v>13038.93</v>
      </c>
      <c r="G29" s="3979">
        <f t="shared" si="0"/>
        <v>149.02164053388623</v>
      </c>
    </row>
    <row r="30" spans="1:7" ht="15" customHeight="1">
      <c r="A30" s="7313" t="s">
        <v>43</v>
      </c>
      <c r="B30" s="1964" t="s">
        <v>44</v>
      </c>
      <c r="C30" s="1965">
        <v>1917</v>
      </c>
      <c r="D30" s="1966">
        <v>2738</v>
      </c>
      <c r="E30" s="1966">
        <v>26074.84</v>
      </c>
      <c r="F30" s="1967">
        <v>12274.3</v>
      </c>
      <c r="G30" s="3979">
        <f t="shared" si="0"/>
        <v>828.0419852274199</v>
      </c>
    </row>
    <row r="31" spans="1:7" ht="15" customHeight="1">
      <c r="A31" s="7313"/>
      <c r="B31" s="1964" t="s">
        <v>45</v>
      </c>
      <c r="C31" s="1965">
        <v>1071</v>
      </c>
      <c r="D31" s="1966">
        <v>1255</v>
      </c>
      <c r="E31" s="1966">
        <v>14026.65</v>
      </c>
      <c r="F31" s="1967">
        <v>7516.88</v>
      </c>
      <c r="G31" s="3979">
        <f t="shared" si="0"/>
        <v>462.61500583128156</v>
      </c>
    </row>
    <row r="32" spans="1:7" ht="15" customHeight="1">
      <c r="A32" s="7313" t="s">
        <v>46</v>
      </c>
      <c r="B32" s="1964" t="s">
        <v>47</v>
      </c>
      <c r="C32" s="1965">
        <v>872</v>
      </c>
      <c r="D32" s="1966">
        <v>1106</v>
      </c>
      <c r="E32" s="1966">
        <v>16976</v>
      </c>
      <c r="F32" s="1967">
        <v>10470.030000000001</v>
      </c>
      <c r="G32" s="3979">
        <f t="shared" si="0"/>
        <v>376.65759578419937</v>
      </c>
    </row>
    <row r="33" spans="1:7" ht="15" customHeight="1">
      <c r="A33" s="7313"/>
      <c r="B33" s="1964" t="s">
        <v>48</v>
      </c>
      <c r="C33" s="1965">
        <v>836</v>
      </c>
      <c r="D33" s="1966">
        <v>1007</v>
      </c>
      <c r="E33" s="1966">
        <v>19513.2</v>
      </c>
      <c r="F33" s="1967">
        <v>9975.8799999999992</v>
      </c>
      <c r="G33" s="3979">
        <f t="shared" si="0"/>
        <v>361.10751155457643</v>
      </c>
    </row>
    <row r="34" spans="1:7" ht="15" customHeight="1">
      <c r="A34" s="7313"/>
      <c r="B34" s="1964" t="s">
        <v>49</v>
      </c>
      <c r="C34" s="1965">
        <v>594</v>
      </c>
      <c r="D34" s="1966">
        <v>797</v>
      </c>
      <c r="E34" s="1966">
        <v>24165.599999999999</v>
      </c>
      <c r="F34" s="1967">
        <v>11226.99</v>
      </c>
      <c r="G34" s="3979">
        <f t="shared" si="0"/>
        <v>256.57638978877799</v>
      </c>
    </row>
    <row r="35" spans="1:7" ht="15" customHeight="1">
      <c r="A35" s="7313"/>
      <c r="B35" s="1964" t="s">
        <v>50</v>
      </c>
      <c r="C35" s="1965">
        <v>686</v>
      </c>
      <c r="D35" s="1966">
        <v>1083</v>
      </c>
      <c r="E35" s="1966">
        <v>28912.02</v>
      </c>
      <c r="F35" s="1967">
        <v>13502.27</v>
      </c>
      <c r="G35" s="3979">
        <f t="shared" si="0"/>
        <v>296.31549393114767</v>
      </c>
    </row>
    <row r="36" spans="1:7" ht="15" customHeight="1">
      <c r="A36" s="7313" t="s">
        <v>51</v>
      </c>
      <c r="B36" s="1964" t="s">
        <v>47</v>
      </c>
      <c r="C36" s="1965">
        <v>898</v>
      </c>
      <c r="D36" s="1966">
        <v>1000</v>
      </c>
      <c r="E36" s="1966">
        <v>19636.71</v>
      </c>
      <c r="F36" s="1967">
        <v>11388.35</v>
      </c>
      <c r="G36" s="3979">
        <f t="shared" si="0"/>
        <v>387.88821217226035</v>
      </c>
    </row>
    <row r="37" spans="1:7" ht="15" customHeight="1">
      <c r="A37" s="7313"/>
      <c r="B37" s="1964" t="s">
        <v>48</v>
      </c>
      <c r="C37" s="1965">
        <v>787</v>
      </c>
      <c r="D37" s="1966">
        <v>989</v>
      </c>
      <c r="E37" s="1966">
        <v>22311.85</v>
      </c>
      <c r="F37" s="1967">
        <v>12244.16</v>
      </c>
      <c r="G37" s="3979">
        <f t="shared" si="0"/>
        <v>339.94211913092306</v>
      </c>
    </row>
    <row r="38" spans="1:7" ht="15" customHeight="1">
      <c r="A38" s="7313"/>
      <c r="B38" s="1964" t="s">
        <v>49</v>
      </c>
      <c r="C38" s="1965">
        <v>676</v>
      </c>
      <c r="D38" s="1966">
        <v>978</v>
      </c>
      <c r="E38" s="1966">
        <v>23839.31</v>
      </c>
      <c r="F38" s="1967">
        <v>10849.45</v>
      </c>
      <c r="G38" s="3979">
        <f t="shared" si="0"/>
        <v>291.99602608958577</v>
      </c>
    </row>
    <row r="39" spans="1:7" ht="15" customHeight="1">
      <c r="A39" s="7313"/>
      <c r="B39" s="1964" t="s">
        <v>50</v>
      </c>
      <c r="C39" s="1965">
        <v>627</v>
      </c>
      <c r="D39" s="1966">
        <v>1026</v>
      </c>
      <c r="E39" s="1966">
        <v>23373.279999999999</v>
      </c>
      <c r="F39" s="1967">
        <v>14136.6</v>
      </c>
      <c r="G39" s="3979">
        <f t="shared" si="0"/>
        <v>270.83063366593234</v>
      </c>
    </row>
    <row r="40" spans="1:7" ht="15" customHeight="1">
      <c r="A40" s="7313" t="s">
        <v>52</v>
      </c>
      <c r="B40" s="1964" t="s">
        <v>803</v>
      </c>
      <c r="C40" s="1965">
        <v>388</v>
      </c>
      <c r="D40" s="1966">
        <v>427</v>
      </c>
      <c r="E40" s="1966">
        <v>16869.07</v>
      </c>
      <c r="F40" s="1967">
        <v>11436.25</v>
      </c>
      <c r="G40" s="3979">
        <f t="shared" si="0"/>
        <v>167.59535225260248</v>
      </c>
    </row>
    <row r="41" spans="1:7" ht="15" customHeight="1">
      <c r="A41" s="7313"/>
      <c r="B41" s="1964" t="s">
        <v>53</v>
      </c>
      <c r="C41" s="1965">
        <v>315</v>
      </c>
      <c r="D41" s="1966">
        <v>357</v>
      </c>
      <c r="E41" s="1966">
        <v>20940.490000000002</v>
      </c>
      <c r="F41" s="1967">
        <v>9988.61</v>
      </c>
      <c r="G41" s="3979">
        <f t="shared" si="0"/>
        <v>136.06323700920046</v>
      </c>
    </row>
    <row r="42" spans="1:7" ht="15" customHeight="1">
      <c r="A42" s="7313"/>
      <c r="B42" s="1964" t="s">
        <v>54</v>
      </c>
      <c r="C42" s="1965">
        <v>404</v>
      </c>
      <c r="D42" s="1966">
        <v>464</v>
      </c>
      <c r="E42" s="1966">
        <v>20354.48</v>
      </c>
      <c r="F42" s="1967">
        <v>11935.27</v>
      </c>
      <c r="G42" s="3979">
        <f t="shared" si="0"/>
        <v>174.50650079910153</v>
      </c>
    </row>
    <row r="43" spans="1:7" ht="15" customHeight="1">
      <c r="A43" s="7313"/>
      <c r="B43" s="1964" t="s">
        <v>55</v>
      </c>
      <c r="C43" s="1965">
        <v>273</v>
      </c>
      <c r="D43" s="1966">
        <v>341</v>
      </c>
      <c r="E43" s="1966">
        <v>22619.49</v>
      </c>
      <c r="F43" s="1967">
        <v>12676</v>
      </c>
      <c r="G43" s="3979">
        <f t="shared" si="0"/>
        <v>117.92147207464039</v>
      </c>
    </row>
    <row r="44" spans="1:7" ht="15" customHeight="1">
      <c r="A44" s="7313"/>
      <c r="B44" s="1964" t="s">
        <v>56</v>
      </c>
      <c r="C44" s="1965">
        <v>305</v>
      </c>
      <c r="D44" s="1966">
        <v>400</v>
      </c>
      <c r="E44" s="1966">
        <v>24663.84</v>
      </c>
      <c r="F44" s="1967">
        <v>11811.12</v>
      </c>
      <c r="G44" s="3979">
        <f t="shared" si="0"/>
        <v>131.74376916763853</v>
      </c>
    </row>
    <row r="45" spans="1:7" ht="15" customHeight="1">
      <c r="A45" s="7313"/>
      <c r="B45" s="1964" t="s">
        <v>57</v>
      </c>
      <c r="C45" s="1965">
        <v>282</v>
      </c>
      <c r="D45" s="1966">
        <v>389</v>
      </c>
      <c r="E45" s="1966">
        <v>22550.43</v>
      </c>
      <c r="F45" s="1967">
        <v>10173.68</v>
      </c>
      <c r="G45" s="3979">
        <f t="shared" si="0"/>
        <v>121.80899313204613</v>
      </c>
    </row>
    <row r="46" spans="1:7" ht="15" customHeight="1">
      <c r="A46" s="7313"/>
      <c r="B46" s="1964" t="s">
        <v>58</v>
      </c>
      <c r="C46" s="1965">
        <v>265</v>
      </c>
      <c r="D46" s="1966">
        <v>393</v>
      </c>
      <c r="E46" s="1966">
        <v>25790.560000000001</v>
      </c>
      <c r="F46" s="1967">
        <v>11765.09</v>
      </c>
      <c r="G46" s="3979">
        <f t="shared" si="0"/>
        <v>114.46589780139087</v>
      </c>
    </row>
    <row r="47" spans="1:7" ht="15" customHeight="1">
      <c r="A47" s="7313"/>
      <c r="B47" s="1964" t="s">
        <v>59</v>
      </c>
      <c r="C47" s="1965">
        <v>279</v>
      </c>
      <c r="D47" s="1966">
        <v>416</v>
      </c>
      <c r="E47" s="1966">
        <v>24061.78</v>
      </c>
      <c r="F47" s="1967">
        <v>12786.61</v>
      </c>
      <c r="G47" s="3979">
        <f t="shared" si="0"/>
        <v>120.51315277957755</v>
      </c>
    </row>
    <row r="48" spans="1:7" ht="15" customHeight="1">
      <c r="A48" s="7313"/>
      <c r="B48" s="1964" t="s">
        <v>60</v>
      </c>
      <c r="C48" s="1965">
        <v>262</v>
      </c>
      <c r="D48" s="1966">
        <v>401</v>
      </c>
      <c r="E48" s="1966">
        <v>24860.37</v>
      </c>
      <c r="F48" s="1967">
        <v>16345.02</v>
      </c>
      <c r="G48" s="3979">
        <f t="shared" si="0"/>
        <v>113.17005744892228</v>
      </c>
    </row>
    <row r="49" spans="1:7" ht="15" customHeight="1">
      <c r="A49" s="7313"/>
      <c r="B49" s="1964" t="s">
        <v>61</v>
      </c>
      <c r="C49" s="1965">
        <v>215</v>
      </c>
      <c r="D49" s="1966">
        <v>405</v>
      </c>
      <c r="E49" s="1966">
        <v>20761.060000000001</v>
      </c>
      <c r="F49" s="1967">
        <v>10498.08</v>
      </c>
      <c r="G49" s="3979">
        <f t="shared" si="0"/>
        <v>92.86855859358127</v>
      </c>
    </row>
    <row r="50" spans="1:7" ht="15" customHeight="1">
      <c r="A50" s="7313" t="s">
        <v>62</v>
      </c>
      <c r="B50" s="1964" t="s">
        <v>17</v>
      </c>
      <c r="C50" s="1965">
        <v>1066</v>
      </c>
      <c r="D50" s="1966">
        <v>1317</v>
      </c>
      <c r="E50" s="1966">
        <v>18729.419999999998</v>
      </c>
      <c r="F50" s="1967">
        <v>14685.34</v>
      </c>
      <c r="G50" s="3979">
        <f t="shared" si="0"/>
        <v>460.45527191050058</v>
      </c>
    </row>
    <row r="51" spans="1:7" ht="15" customHeight="1">
      <c r="A51" s="7313"/>
      <c r="B51" s="1964" t="s">
        <v>18</v>
      </c>
      <c r="C51" s="1965">
        <v>1922</v>
      </c>
      <c r="D51" s="1966">
        <v>2676</v>
      </c>
      <c r="E51" s="1966">
        <v>24039.97</v>
      </c>
      <c r="F51" s="1967">
        <v>10580.61</v>
      </c>
      <c r="G51" s="3979">
        <f t="shared" si="0"/>
        <v>830.20171914820094</v>
      </c>
    </row>
    <row r="52" spans="1:7" ht="15" customHeight="1">
      <c r="A52" s="7313" t="s">
        <v>63</v>
      </c>
      <c r="B52" s="1964" t="s">
        <v>64</v>
      </c>
      <c r="C52" s="1965">
        <v>375</v>
      </c>
      <c r="D52" s="1966">
        <v>461</v>
      </c>
      <c r="E52" s="1966">
        <v>20491.349999999999</v>
      </c>
      <c r="F52" s="1967">
        <v>8845.2099999999991</v>
      </c>
      <c r="G52" s="3979">
        <f t="shared" si="0"/>
        <v>161.98004405857196</v>
      </c>
    </row>
    <row r="53" spans="1:7" ht="45">
      <c r="A53" s="7313"/>
      <c r="B53" s="1964" t="s">
        <v>65</v>
      </c>
      <c r="C53" s="1965">
        <v>1699</v>
      </c>
      <c r="D53" s="1966">
        <v>2469</v>
      </c>
      <c r="E53" s="1966">
        <v>26032.75</v>
      </c>
      <c r="F53" s="1967">
        <v>11434.21</v>
      </c>
      <c r="G53" s="3979">
        <f t="shared" si="0"/>
        <v>733.8775862813701</v>
      </c>
    </row>
    <row r="54" spans="1:7" ht="45">
      <c r="A54" s="7313"/>
      <c r="B54" s="1964" t="s">
        <v>66</v>
      </c>
      <c r="C54" s="1965">
        <v>293</v>
      </c>
      <c r="D54" s="1966">
        <v>411</v>
      </c>
      <c r="E54" s="1966">
        <v>19855.830000000002</v>
      </c>
      <c r="F54" s="1967">
        <v>16207.71</v>
      </c>
      <c r="G54" s="3979">
        <f t="shared" si="0"/>
        <v>126.56040775776424</v>
      </c>
    </row>
    <row r="55" spans="1:7" ht="60">
      <c r="A55" s="7313"/>
      <c r="B55" s="1964" t="s">
        <v>67</v>
      </c>
      <c r="C55" s="1965">
        <v>621</v>
      </c>
      <c r="D55" s="1966">
        <v>652</v>
      </c>
      <c r="E55" s="1966">
        <v>10904.28</v>
      </c>
      <c r="F55" s="1967">
        <v>5374.09</v>
      </c>
      <c r="G55" s="3979">
        <f t="shared" si="0"/>
        <v>268.23895296099516</v>
      </c>
    </row>
    <row r="56" spans="1:7" ht="15" customHeight="1">
      <c r="A56" s="7313" t="s">
        <v>68</v>
      </c>
      <c r="B56" s="1964" t="s">
        <v>17</v>
      </c>
      <c r="C56" s="1965">
        <v>877</v>
      </c>
      <c r="D56" s="1966">
        <v>1009</v>
      </c>
      <c r="E56" s="1966">
        <v>14143.37</v>
      </c>
      <c r="F56" s="1967">
        <v>11824.56</v>
      </c>
      <c r="G56" s="3979">
        <f t="shared" si="0"/>
        <v>378.8173297049803</v>
      </c>
    </row>
    <row r="57" spans="1:7" ht="15" customHeight="1">
      <c r="A57" s="7313"/>
      <c r="B57" s="1964" t="s">
        <v>18</v>
      </c>
      <c r="C57" s="1965">
        <v>2111</v>
      </c>
      <c r="D57" s="1966">
        <v>2984</v>
      </c>
      <c r="E57" s="1966">
        <v>25043.16</v>
      </c>
      <c r="F57" s="1967">
        <v>11251.08</v>
      </c>
      <c r="G57" s="3979">
        <f t="shared" si="0"/>
        <v>911.83966135372111</v>
      </c>
    </row>
    <row r="58" spans="1:7" ht="15" customHeight="1">
      <c r="A58" s="7313" t="s">
        <v>69</v>
      </c>
      <c r="B58" s="1964" t="s">
        <v>17</v>
      </c>
      <c r="C58" s="1965">
        <v>914</v>
      </c>
      <c r="D58" s="1966">
        <v>1062</v>
      </c>
      <c r="E58" s="1966">
        <v>14364.74</v>
      </c>
      <c r="F58" s="1967">
        <v>11752.58</v>
      </c>
      <c r="G58" s="3979">
        <f t="shared" si="0"/>
        <v>394.79936071875943</v>
      </c>
    </row>
    <row r="59" spans="1:7" ht="15" customHeight="1">
      <c r="A59" s="7313"/>
      <c r="B59" s="1964" t="s">
        <v>18</v>
      </c>
      <c r="C59" s="1965">
        <v>2074</v>
      </c>
      <c r="D59" s="1966">
        <v>2931</v>
      </c>
      <c r="E59" s="1966">
        <v>25160.73</v>
      </c>
      <c r="F59" s="1967">
        <v>11248.23</v>
      </c>
      <c r="G59" s="3979">
        <f t="shared" si="0"/>
        <v>895.85763033994203</v>
      </c>
    </row>
    <row r="60" spans="1:7" ht="15" customHeight="1">
      <c r="A60" s="7313" t="s">
        <v>70</v>
      </c>
      <c r="B60" s="1964" t="s">
        <v>17</v>
      </c>
      <c r="C60" s="1965">
        <v>1016</v>
      </c>
      <c r="D60" s="1966">
        <v>1133</v>
      </c>
      <c r="E60" s="1966">
        <v>15076.86</v>
      </c>
      <c r="F60" s="1967">
        <v>8672.1</v>
      </c>
      <c r="G60" s="3979">
        <f t="shared" si="0"/>
        <v>438.85793270269102</v>
      </c>
    </row>
    <row r="61" spans="1:7" ht="15" customHeight="1">
      <c r="A61" s="7313"/>
      <c r="B61" s="1964" t="s">
        <v>18</v>
      </c>
      <c r="C61" s="1965">
        <v>1972</v>
      </c>
      <c r="D61" s="1966">
        <v>2860</v>
      </c>
      <c r="E61" s="1966">
        <v>25146.7</v>
      </c>
      <c r="F61" s="1967">
        <v>12415.8</v>
      </c>
      <c r="G61" s="3979">
        <f t="shared" si="0"/>
        <v>851.79905835601051</v>
      </c>
    </row>
    <row r="62" spans="1:7" ht="15" customHeight="1">
      <c r="A62" s="7313" t="s">
        <v>71</v>
      </c>
      <c r="B62" s="1964" t="s">
        <v>17</v>
      </c>
      <c r="C62" s="1965">
        <v>2787</v>
      </c>
      <c r="D62" s="1966">
        <v>3705</v>
      </c>
      <c r="E62" s="1966">
        <v>21891.24</v>
      </c>
      <c r="F62" s="1967">
        <v>12097.26</v>
      </c>
      <c r="G62" s="3979">
        <f t="shared" si="0"/>
        <v>1203.8356874433068</v>
      </c>
    </row>
    <row r="63" spans="1:7" ht="15" customHeight="1">
      <c r="A63" s="7313"/>
      <c r="B63" s="1964" t="s">
        <v>18</v>
      </c>
      <c r="C63" s="1965">
        <v>201</v>
      </c>
      <c r="D63" s="1966">
        <v>287</v>
      </c>
      <c r="E63" s="1966">
        <v>27412.71</v>
      </c>
      <c r="F63" s="1967">
        <v>14212.4</v>
      </c>
      <c r="G63" s="3979">
        <f t="shared" si="0"/>
        <v>86.821303615394584</v>
      </c>
    </row>
    <row r="64" spans="1:7" ht="15" customHeight="1">
      <c r="A64" s="7313" t="s">
        <v>72</v>
      </c>
      <c r="B64" s="1964" t="s">
        <v>17</v>
      </c>
      <c r="C64" s="1965">
        <v>2029</v>
      </c>
      <c r="D64" s="1966">
        <v>2738</v>
      </c>
      <c r="E64" s="1966">
        <v>21984.85</v>
      </c>
      <c r="F64" s="1967">
        <v>12861.55</v>
      </c>
      <c r="G64" s="3979">
        <f t="shared" si="0"/>
        <v>876.42002505291339</v>
      </c>
    </row>
    <row r="65" spans="1:7" ht="15" customHeight="1">
      <c r="A65" s="7313"/>
      <c r="B65" s="1964" t="s">
        <v>18</v>
      </c>
      <c r="C65" s="1965">
        <v>959</v>
      </c>
      <c r="D65" s="1966">
        <v>1255</v>
      </c>
      <c r="E65" s="1966">
        <v>22952.04</v>
      </c>
      <c r="F65" s="1967">
        <v>11102.01</v>
      </c>
      <c r="G65" s="3979">
        <f t="shared" si="0"/>
        <v>414.23696600578808</v>
      </c>
    </row>
    <row r="66" spans="1:7" ht="15" customHeight="1">
      <c r="A66" s="7313" t="s">
        <v>73</v>
      </c>
      <c r="B66" s="1964" t="s">
        <v>17</v>
      </c>
      <c r="C66" s="1965">
        <v>335</v>
      </c>
      <c r="D66" s="1966">
        <v>470</v>
      </c>
      <c r="E66" s="1966">
        <v>16824.099999999999</v>
      </c>
      <c r="F66" s="1967">
        <v>15052.32</v>
      </c>
      <c r="G66" s="3979">
        <f t="shared" si="0"/>
        <v>144.7021726923243</v>
      </c>
    </row>
    <row r="67" spans="1:7" ht="15" customHeight="1">
      <c r="A67" s="7313"/>
      <c r="B67" s="1964" t="s">
        <v>18</v>
      </c>
      <c r="C67" s="1965">
        <v>2653</v>
      </c>
      <c r="D67" s="1966">
        <v>3523</v>
      </c>
      <c r="E67" s="1966">
        <v>23017.5</v>
      </c>
      <c r="F67" s="1967">
        <v>11746.71</v>
      </c>
      <c r="G67" s="3979">
        <f t="shared" si="0"/>
        <v>1145.9548183663771</v>
      </c>
    </row>
    <row r="68" spans="1:7" ht="15" customHeight="1">
      <c r="A68" s="7313" t="s">
        <v>74</v>
      </c>
      <c r="B68" s="1964" t="s">
        <v>17</v>
      </c>
      <c r="C68" s="1965">
        <v>2391</v>
      </c>
      <c r="D68" s="1966">
        <v>3030</v>
      </c>
      <c r="E68" s="1966">
        <v>20519.439999999999</v>
      </c>
      <c r="F68" s="1967">
        <v>11091.74</v>
      </c>
      <c r="G68" s="3979">
        <f t="shared" ref="G68:G77" si="1">C68/2.3151</f>
        <v>1032.7847609174548</v>
      </c>
    </row>
    <row r="69" spans="1:7" ht="15" customHeight="1">
      <c r="A69" s="7313"/>
      <c r="B69" s="1964" t="s">
        <v>18</v>
      </c>
      <c r="C69" s="1965">
        <v>597</v>
      </c>
      <c r="D69" s="1966">
        <v>963</v>
      </c>
      <c r="E69" s="1966">
        <v>27858.31</v>
      </c>
      <c r="F69" s="1967">
        <v>14279.79</v>
      </c>
      <c r="G69" s="3979">
        <f t="shared" si="1"/>
        <v>257.87223014124658</v>
      </c>
    </row>
    <row r="70" spans="1:7" ht="30">
      <c r="A70" s="7313" t="s">
        <v>75</v>
      </c>
      <c r="B70" s="1964" t="s">
        <v>76</v>
      </c>
      <c r="C70" s="1965">
        <v>373</v>
      </c>
      <c r="D70" s="1966">
        <v>490</v>
      </c>
      <c r="E70" s="1966">
        <v>24598.19</v>
      </c>
      <c r="F70" s="1967">
        <v>13526.61</v>
      </c>
      <c r="G70" s="3979">
        <f t="shared" si="1"/>
        <v>161.1161504902596</v>
      </c>
    </row>
    <row r="71" spans="1:7" ht="15" customHeight="1">
      <c r="A71" s="7313"/>
      <c r="B71" s="1964" t="s">
        <v>77</v>
      </c>
      <c r="C71" s="1965">
        <v>325</v>
      </c>
      <c r="D71" s="1966">
        <v>429</v>
      </c>
      <c r="E71" s="1966">
        <v>25025.58</v>
      </c>
      <c r="F71" s="1967">
        <v>13059.32</v>
      </c>
      <c r="G71" s="3979">
        <f t="shared" si="1"/>
        <v>140.38270485076237</v>
      </c>
    </row>
    <row r="72" spans="1:7" ht="15" customHeight="1">
      <c r="A72" s="7313"/>
      <c r="B72" s="1964" t="s">
        <v>78</v>
      </c>
      <c r="C72" s="1965">
        <v>293</v>
      </c>
      <c r="D72" s="1966">
        <v>399</v>
      </c>
      <c r="E72" s="1966">
        <v>22141.11</v>
      </c>
      <c r="F72" s="1967">
        <v>11518.18</v>
      </c>
      <c r="G72" s="3979">
        <f t="shared" si="1"/>
        <v>126.56040775776424</v>
      </c>
    </row>
    <row r="73" spans="1:7" ht="15" customHeight="1">
      <c r="A73" s="7313"/>
      <c r="B73" s="1964" t="s">
        <v>79</v>
      </c>
      <c r="C73" s="1965">
        <v>273</v>
      </c>
      <c r="D73" s="1966">
        <v>363</v>
      </c>
      <c r="E73" s="1966">
        <v>21303.58</v>
      </c>
      <c r="F73" s="1967">
        <v>10311.19</v>
      </c>
      <c r="G73" s="3979">
        <f t="shared" si="1"/>
        <v>117.92147207464039</v>
      </c>
    </row>
    <row r="74" spans="1:7" ht="30">
      <c r="A74" s="7313"/>
      <c r="B74" s="1964" t="s">
        <v>80</v>
      </c>
      <c r="C74" s="1965">
        <v>322</v>
      </c>
      <c r="D74" s="1966">
        <v>440</v>
      </c>
      <c r="E74" s="1966">
        <v>18875.150000000001</v>
      </c>
      <c r="F74" s="1967">
        <v>9531</v>
      </c>
      <c r="G74" s="3979">
        <f t="shared" si="1"/>
        <v>139.08686449829381</v>
      </c>
    </row>
    <row r="75" spans="1:7" ht="15" customHeight="1">
      <c r="A75" s="7313"/>
      <c r="B75" s="1964" t="s">
        <v>81</v>
      </c>
      <c r="C75" s="1965">
        <v>414</v>
      </c>
      <c r="D75" s="1966">
        <v>555</v>
      </c>
      <c r="E75" s="1966">
        <v>18679.36</v>
      </c>
      <c r="F75" s="1967">
        <v>9530.32</v>
      </c>
      <c r="G75" s="3979">
        <f t="shared" si="1"/>
        <v>178.82596864066346</v>
      </c>
    </row>
    <row r="76" spans="1:7" ht="15" customHeight="1">
      <c r="A76" s="7313"/>
      <c r="B76" s="1964" t="s">
        <v>82</v>
      </c>
      <c r="C76" s="1965">
        <v>390</v>
      </c>
      <c r="D76" s="1966">
        <v>517</v>
      </c>
      <c r="E76" s="1966">
        <v>20729.310000000001</v>
      </c>
      <c r="F76" s="1967">
        <v>10370.24</v>
      </c>
      <c r="G76" s="3979">
        <f t="shared" si="1"/>
        <v>168.45924582091484</v>
      </c>
    </row>
    <row r="77" spans="1:7" ht="15" customHeight="1">
      <c r="A77" s="7314"/>
      <c r="B77" s="1968" t="s">
        <v>83</v>
      </c>
      <c r="C77" s="1969">
        <v>598</v>
      </c>
      <c r="D77" s="1970">
        <v>799</v>
      </c>
      <c r="E77" s="1970">
        <v>25315.07</v>
      </c>
      <c r="F77" s="1971">
        <v>15074.7</v>
      </c>
      <c r="G77" s="3979">
        <f t="shared" si="1"/>
        <v>258.30417692540277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1" priority="1">
      <formula>IF((E4-E$3)/SQRT((POWER(F4,2)/G4+POWER(F$3,2)/G$3))&lt;-1.96,1,)</formula>
    </cfRule>
    <cfRule type="expression" dxfId="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Munka19">
    <tabColor theme="5" tint="0.79998168889431442"/>
  </sheetPr>
  <dimension ref="A1:P78"/>
  <sheetViews>
    <sheetView topLeftCell="B1" workbookViewId="0">
      <selection activeCell="C4" sqref="C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10" width="18.7109375" style="2168" customWidth="1"/>
    <col min="11" max="11" width="13.42578125" style="2168" customWidth="1"/>
    <col min="12" max="12" width="17.42578125" style="2168" customWidth="1"/>
    <col min="13" max="13" width="15.42578125" style="2168" hidden="1" customWidth="1"/>
    <col min="14" max="16384" width="10.42578125" style="2168"/>
  </cols>
  <sheetData>
    <row r="1" spans="1:16" s="2157" customFormat="1" ht="20.100000000000001" customHeight="1">
      <c r="A1" s="4665" t="s">
        <v>0</v>
      </c>
      <c r="B1" s="4666"/>
      <c r="C1" s="4671"/>
      <c r="D1" s="4672"/>
      <c r="E1" s="4672" t="s">
        <v>325</v>
      </c>
      <c r="F1" s="4672"/>
      <c r="G1" s="4672"/>
      <c r="H1" s="4672"/>
      <c r="I1" s="4672"/>
      <c r="J1" s="4672"/>
      <c r="K1" s="4672"/>
      <c r="L1" s="4673"/>
    </row>
    <row r="2" spans="1:16" s="2157" customFormat="1" ht="172.35" customHeight="1">
      <c r="A2" s="4667"/>
      <c r="B2" s="4668"/>
      <c r="C2" s="4674" t="s">
        <v>1</v>
      </c>
      <c r="D2" s="4676" t="s">
        <v>2</v>
      </c>
      <c r="E2" s="2539" t="s">
        <v>324</v>
      </c>
      <c r="F2" s="2539" t="s">
        <v>318</v>
      </c>
      <c r="G2" s="2539" t="s">
        <v>319</v>
      </c>
      <c r="H2" s="2539" t="s">
        <v>320</v>
      </c>
      <c r="I2" s="2539" t="s">
        <v>321</v>
      </c>
      <c r="J2" s="2539" t="s">
        <v>322</v>
      </c>
      <c r="K2" s="2539" t="s">
        <v>325</v>
      </c>
      <c r="L2" s="2540" t="s">
        <v>326</v>
      </c>
      <c r="M2" s="2541"/>
    </row>
    <row r="3" spans="1:16" s="2157" customFormat="1" ht="20.100000000000001" customHeight="1">
      <c r="A3" s="4669"/>
      <c r="B3" s="4670"/>
      <c r="C3" s="4675"/>
      <c r="D3" s="4677"/>
      <c r="E3" s="2542" t="s">
        <v>9</v>
      </c>
      <c r="F3" s="2542" t="s">
        <v>9</v>
      </c>
      <c r="G3" s="2542" t="s">
        <v>9</v>
      </c>
      <c r="H3" s="2542" t="s">
        <v>9</v>
      </c>
      <c r="I3" s="2542" t="s">
        <v>9</v>
      </c>
      <c r="J3" s="2542" t="s">
        <v>9</v>
      </c>
      <c r="K3" s="2542" t="s">
        <v>9</v>
      </c>
      <c r="L3" s="2543" t="s">
        <v>9</v>
      </c>
      <c r="M3" s="2544" t="s">
        <v>335</v>
      </c>
    </row>
    <row r="4" spans="1:16" ht="21" customHeight="1">
      <c r="A4" s="2545" t="s">
        <v>10</v>
      </c>
      <c r="B4" s="2546" t="s">
        <v>10</v>
      </c>
      <c r="C4" s="2547">
        <v>2</v>
      </c>
      <c r="D4" s="2548">
        <v>2.9534275789250999</v>
      </c>
      <c r="E4" s="2549">
        <v>0.68025886124423285</v>
      </c>
      <c r="F4" s="2549">
        <v>0</v>
      </c>
      <c r="G4" s="2549">
        <v>0</v>
      </c>
      <c r="H4" s="2549">
        <v>0</v>
      </c>
      <c r="I4" s="2549">
        <v>0</v>
      </c>
      <c r="J4" s="2549">
        <v>0</v>
      </c>
      <c r="K4" s="2549">
        <v>0</v>
      </c>
      <c r="L4" s="2550">
        <v>0.31974113875576721</v>
      </c>
      <c r="M4" s="2547">
        <f>C4/$P$6</f>
        <v>0.86389356831238384</v>
      </c>
    </row>
    <row r="5" spans="1:16" ht="21" customHeight="1">
      <c r="A5" s="4663" t="s">
        <v>11</v>
      </c>
      <c r="B5" s="2551" t="s">
        <v>12</v>
      </c>
      <c r="C5" s="2552">
        <v>0</v>
      </c>
      <c r="D5" s="2553">
        <v>0</v>
      </c>
      <c r="E5" s="2554">
        <v>0</v>
      </c>
      <c r="F5" s="2554">
        <v>0</v>
      </c>
      <c r="G5" s="2554">
        <v>0</v>
      </c>
      <c r="H5" s="2554">
        <v>0</v>
      </c>
      <c r="I5" s="2554">
        <v>0</v>
      </c>
      <c r="J5" s="2554">
        <v>0</v>
      </c>
      <c r="K5" s="2554">
        <v>0</v>
      </c>
      <c r="L5" s="2555">
        <v>0</v>
      </c>
      <c r="M5" s="2552">
        <f t="shared" ref="M5:M68" si="0">C5/$P$6</f>
        <v>0</v>
      </c>
    </row>
    <row r="6" spans="1:16" ht="21" customHeight="1">
      <c r="A6" s="4663"/>
      <c r="B6" s="2551" t="s">
        <v>13</v>
      </c>
      <c r="C6" s="2552">
        <v>2</v>
      </c>
      <c r="D6" s="2553">
        <v>2.9534275789250999</v>
      </c>
      <c r="E6" s="2554">
        <v>0.68025886124423285</v>
      </c>
      <c r="F6" s="2554">
        <v>0</v>
      </c>
      <c r="G6" s="2554">
        <v>0</v>
      </c>
      <c r="H6" s="2554">
        <v>0</v>
      </c>
      <c r="I6" s="2554">
        <v>0</v>
      </c>
      <c r="J6" s="2554">
        <v>0</v>
      </c>
      <c r="K6" s="2554">
        <v>0</v>
      </c>
      <c r="L6" s="2555">
        <v>0.31974113875576721</v>
      </c>
      <c r="M6" s="2552">
        <f t="shared" si="0"/>
        <v>0.86389356831238384</v>
      </c>
      <c r="P6" s="2211">
        <v>2.3151000000000002</v>
      </c>
    </row>
    <row r="7" spans="1:16" ht="21" customHeight="1">
      <c r="A7" s="4663"/>
      <c r="B7" s="2551" t="s">
        <v>14</v>
      </c>
      <c r="C7" s="2552">
        <v>0</v>
      </c>
      <c r="D7" s="2553">
        <v>0</v>
      </c>
      <c r="E7" s="2554">
        <v>0</v>
      </c>
      <c r="F7" s="2554">
        <v>0</v>
      </c>
      <c r="G7" s="2554">
        <v>0</v>
      </c>
      <c r="H7" s="2554">
        <v>0</v>
      </c>
      <c r="I7" s="2554">
        <v>0</v>
      </c>
      <c r="J7" s="2554">
        <v>0</v>
      </c>
      <c r="K7" s="2554">
        <v>0</v>
      </c>
      <c r="L7" s="2555">
        <v>0</v>
      </c>
      <c r="M7" s="2552">
        <f t="shared" si="0"/>
        <v>0</v>
      </c>
    </row>
    <row r="8" spans="1:16" ht="21" customHeight="1">
      <c r="A8" s="4663"/>
      <c r="B8" s="2551" t="s">
        <v>15</v>
      </c>
      <c r="C8" s="2552">
        <v>0</v>
      </c>
      <c r="D8" s="2553">
        <v>0</v>
      </c>
      <c r="E8" s="2554">
        <v>0</v>
      </c>
      <c r="F8" s="2554">
        <v>0</v>
      </c>
      <c r="G8" s="2554">
        <v>0</v>
      </c>
      <c r="H8" s="2554">
        <v>0</v>
      </c>
      <c r="I8" s="2554">
        <v>0</v>
      </c>
      <c r="J8" s="2554">
        <v>0</v>
      </c>
      <c r="K8" s="2554">
        <v>0</v>
      </c>
      <c r="L8" s="2555">
        <v>0</v>
      </c>
      <c r="M8" s="2552">
        <f t="shared" si="0"/>
        <v>0</v>
      </c>
    </row>
    <row r="9" spans="1:16" ht="21" customHeight="1">
      <c r="A9" s="4663" t="s">
        <v>16</v>
      </c>
      <c r="B9" s="2551" t="s">
        <v>17</v>
      </c>
      <c r="C9" s="2552">
        <v>1</v>
      </c>
      <c r="D9" s="2553">
        <v>0.9443322973181999</v>
      </c>
      <c r="E9" s="2554">
        <v>0</v>
      </c>
      <c r="F9" s="2554">
        <v>0</v>
      </c>
      <c r="G9" s="2554">
        <v>0</v>
      </c>
      <c r="H9" s="2554">
        <v>0</v>
      </c>
      <c r="I9" s="2554">
        <v>0</v>
      </c>
      <c r="J9" s="2554">
        <v>0</v>
      </c>
      <c r="K9" s="2554">
        <v>0</v>
      </c>
      <c r="L9" s="2555">
        <v>1</v>
      </c>
      <c r="M9" s="2552">
        <f t="shared" si="0"/>
        <v>0.43194678415619192</v>
      </c>
    </row>
    <row r="10" spans="1:16" ht="21" customHeight="1">
      <c r="A10" s="4663"/>
      <c r="B10" s="2551" t="s">
        <v>18</v>
      </c>
      <c r="C10" s="2552">
        <v>1</v>
      </c>
      <c r="D10" s="2553">
        <v>2.0090952816068999</v>
      </c>
      <c r="E10" s="2554">
        <v>1</v>
      </c>
      <c r="F10" s="2554">
        <v>0</v>
      </c>
      <c r="G10" s="2554">
        <v>0</v>
      </c>
      <c r="H10" s="2554">
        <v>0</v>
      </c>
      <c r="I10" s="2554">
        <v>0</v>
      </c>
      <c r="J10" s="2554">
        <v>0</v>
      </c>
      <c r="K10" s="2554">
        <v>0</v>
      </c>
      <c r="L10" s="2555">
        <v>0</v>
      </c>
      <c r="M10" s="2552">
        <f t="shared" si="0"/>
        <v>0.43194678415619192</v>
      </c>
    </row>
    <row r="11" spans="1:16" ht="21" customHeight="1">
      <c r="A11" s="4663" t="s">
        <v>19</v>
      </c>
      <c r="B11" s="2551" t="s">
        <v>20</v>
      </c>
      <c r="C11" s="2552">
        <v>0</v>
      </c>
      <c r="D11" s="2553">
        <v>0</v>
      </c>
      <c r="E11" s="2554">
        <v>0</v>
      </c>
      <c r="F11" s="2554">
        <v>0</v>
      </c>
      <c r="G11" s="2554">
        <v>0</v>
      </c>
      <c r="H11" s="2554">
        <v>0</v>
      </c>
      <c r="I11" s="2554">
        <v>0</v>
      </c>
      <c r="J11" s="2554">
        <v>0</v>
      </c>
      <c r="K11" s="2554">
        <v>0</v>
      </c>
      <c r="L11" s="2555">
        <v>0</v>
      </c>
      <c r="M11" s="2552">
        <f t="shared" si="0"/>
        <v>0</v>
      </c>
    </row>
    <row r="12" spans="1:16" ht="40.35" customHeight="1">
      <c r="A12" s="4663"/>
      <c r="B12" s="2551" t="s">
        <v>21</v>
      </c>
      <c r="C12" s="2552">
        <v>1</v>
      </c>
      <c r="D12" s="2553">
        <v>0.9443322973181999</v>
      </c>
      <c r="E12" s="2554">
        <v>0</v>
      </c>
      <c r="F12" s="2554">
        <v>0</v>
      </c>
      <c r="G12" s="2554">
        <v>0</v>
      </c>
      <c r="H12" s="2554">
        <v>0</v>
      </c>
      <c r="I12" s="2554">
        <v>0</v>
      </c>
      <c r="J12" s="2554">
        <v>0</v>
      </c>
      <c r="K12" s="2554">
        <v>0</v>
      </c>
      <c r="L12" s="2555">
        <v>1</v>
      </c>
      <c r="M12" s="2552">
        <f t="shared" si="0"/>
        <v>0.43194678415619192</v>
      </c>
    </row>
    <row r="13" spans="1:16" ht="40.35" customHeight="1">
      <c r="A13" s="4663"/>
      <c r="B13" s="2551" t="s">
        <v>22</v>
      </c>
      <c r="C13" s="2552">
        <v>1</v>
      </c>
      <c r="D13" s="2553">
        <v>2.0090952816068999</v>
      </c>
      <c r="E13" s="2554">
        <v>1</v>
      </c>
      <c r="F13" s="2554">
        <v>0</v>
      </c>
      <c r="G13" s="2554">
        <v>0</v>
      </c>
      <c r="H13" s="2554">
        <v>0</v>
      </c>
      <c r="I13" s="2554">
        <v>0</v>
      </c>
      <c r="J13" s="2554">
        <v>0</v>
      </c>
      <c r="K13" s="2554">
        <v>0</v>
      </c>
      <c r="L13" s="2555">
        <v>0</v>
      </c>
      <c r="M13" s="2552">
        <f t="shared" si="0"/>
        <v>0.43194678415619192</v>
      </c>
    </row>
    <row r="14" spans="1:16" ht="40.35" customHeight="1">
      <c r="A14" s="4663"/>
      <c r="B14" s="2551" t="s">
        <v>23</v>
      </c>
      <c r="C14" s="2552">
        <v>0</v>
      </c>
      <c r="D14" s="2553">
        <v>0</v>
      </c>
      <c r="E14" s="2554">
        <v>0</v>
      </c>
      <c r="F14" s="2554">
        <v>0</v>
      </c>
      <c r="G14" s="2554">
        <v>0</v>
      </c>
      <c r="H14" s="2554">
        <v>0</v>
      </c>
      <c r="I14" s="2554">
        <v>0</v>
      </c>
      <c r="J14" s="2554">
        <v>0</v>
      </c>
      <c r="K14" s="2554">
        <v>0</v>
      </c>
      <c r="L14" s="2555">
        <v>0</v>
      </c>
      <c r="M14" s="2552">
        <f t="shared" si="0"/>
        <v>0</v>
      </c>
    </row>
    <row r="15" spans="1:16" ht="40.35" customHeight="1">
      <c r="A15" s="4663"/>
      <c r="B15" s="2551" t="s">
        <v>24</v>
      </c>
      <c r="C15" s="2552">
        <v>0</v>
      </c>
      <c r="D15" s="2553">
        <v>0</v>
      </c>
      <c r="E15" s="2554">
        <v>0</v>
      </c>
      <c r="F15" s="2554">
        <v>0</v>
      </c>
      <c r="G15" s="2554">
        <v>0</v>
      </c>
      <c r="H15" s="2554">
        <v>0</v>
      </c>
      <c r="I15" s="2554">
        <v>0</v>
      </c>
      <c r="J15" s="2554">
        <v>0</v>
      </c>
      <c r="K15" s="2554">
        <v>0</v>
      </c>
      <c r="L15" s="2555">
        <v>0</v>
      </c>
      <c r="M15" s="2552">
        <f t="shared" si="0"/>
        <v>0</v>
      </c>
    </row>
    <row r="16" spans="1:16" ht="21" customHeight="1">
      <c r="A16" s="4663" t="s">
        <v>25</v>
      </c>
      <c r="B16" s="2551" t="s">
        <v>26</v>
      </c>
      <c r="C16" s="2552">
        <v>1</v>
      </c>
      <c r="D16" s="2553">
        <v>2.0090952816068999</v>
      </c>
      <c r="E16" s="2554">
        <v>1</v>
      </c>
      <c r="F16" s="2554">
        <v>0</v>
      </c>
      <c r="G16" s="2554">
        <v>0</v>
      </c>
      <c r="H16" s="2554">
        <v>0</v>
      </c>
      <c r="I16" s="2554">
        <v>0</v>
      </c>
      <c r="J16" s="2554">
        <v>0</v>
      </c>
      <c r="K16" s="2554">
        <v>0</v>
      </c>
      <c r="L16" s="2555">
        <v>0</v>
      </c>
      <c r="M16" s="2552">
        <f t="shared" si="0"/>
        <v>0.43194678415619192</v>
      </c>
    </row>
    <row r="17" spans="1:13" ht="21" customHeight="1">
      <c r="A17" s="4663"/>
      <c r="B17" s="2551" t="s">
        <v>27</v>
      </c>
      <c r="C17" s="2552">
        <v>0</v>
      </c>
      <c r="D17" s="2553">
        <v>0</v>
      </c>
      <c r="E17" s="2554">
        <v>0</v>
      </c>
      <c r="F17" s="2554">
        <v>0</v>
      </c>
      <c r="G17" s="2554">
        <v>0</v>
      </c>
      <c r="H17" s="2554">
        <v>0</v>
      </c>
      <c r="I17" s="2554">
        <v>0</v>
      </c>
      <c r="J17" s="2554">
        <v>0</v>
      </c>
      <c r="K17" s="2554">
        <v>0</v>
      </c>
      <c r="L17" s="2555">
        <v>0</v>
      </c>
      <c r="M17" s="2552">
        <f t="shared" si="0"/>
        <v>0</v>
      </c>
    </row>
    <row r="18" spans="1:13" ht="40.35" customHeight="1">
      <c r="A18" s="4663"/>
      <c r="B18" s="2551" t="s">
        <v>28</v>
      </c>
      <c r="C18" s="2552">
        <v>0</v>
      </c>
      <c r="D18" s="2553">
        <v>0</v>
      </c>
      <c r="E18" s="2554">
        <v>0</v>
      </c>
      <c r="F18" s="2554">
        <v>0</v>
      </c>
      <c r="G18" s="2554">
        <v>0</v>
      </c>
      <c r="H18" s="2554">
        <v>0</v>
      </c>
      <c r="I18" s="2554">
        <v>0</v>
      </c>
      <c r="J18" s="2554">
        <v>0</v>
      </c>
      <c r="K18" s="2554">
        <v>0</v>
      </c>
      <c r="L18" s="2555">
        <v>0</v>
      </c>
      <c r="M18" s="2552">
        <f t="shared" si="0"/>
        <v>0</v>
      </c>
    </row>
    <row r="19" spans="1:13" ht="21" customHeight="1">
      <c r="A19" s="4663"/>
      <c r="B19" s="2551" t="s">
        <v>29</v>
      </c>
      <c r="C19" s="2552">
        <v>1</v>
      </c>
      <c r="D19" s="2553">
        <v>0.9443322973181999</v>
      </c>
      <c r="E19" s="2554">
        <v>0</v>
      </c>
      <c r="F19" s="2554">
        <v>0</v>
      </c>
      <c r="G19" s="2554">
        <v>0</v>
      </c>
      <c r="H19" s="2554">
        <v>0</v>
      </c>
      <c r="I19" s="2554">
        <v>0</v>
      </c>
      <c r="J19" s="2554">
        <v>0</v>
      </c>
      <c r="K19" s="2554">
        <v>0</v>
      </c>
      <c r="L19" s="2555">
        <v>1</v>
      </c>
      <c r="M19" s="2552">
        <f t="shared" si="0"/>
        <v>0.43194678415619192</v>
      </c>
    </row>
    <row r="20" spans="1:13" ht="21" customHeight="1">
      <c r="A20" s="4663"/>
      <c r="B20" s="2551" t="s">
        <v>30</v>
      </c>
      <c r="C20" s="2552">
        <v>0</v>
      </c>
      <c r="D20" s="2553">
        <v>0</v>
      </c>
      <c r="E20" s="2554">
        <v>0</v>
      </c>
      <c r="F20" s="2554">
        <v>0</v>
      </c>
      <c r="G20" s="2554">
        <v>0</v>
      </c>
      <c r="H20" s="2554">
        <v>0</v>
      </c>
      <c r="I20" s="2554">
        <v>0</v>
      </c>
      <c r="J20" s="2554">
        <v>0</v>
      </c>
      <c r="K20" s="2554">
        <v>0</v>
      </c>
      <c r="L20" s="2555">
        <v>0</v>
      </c>
      <c r="M20" s="2552">
        <f t="shared" si="0"/>
        <v>0</v>
      </c>
    </row>
    <row r="21" spans="1:13" ht="21" customHeight="1">
      <c r="A21" s="4663" t="s">
        <v>31</v>
      </c>
      <c r="B21" s="2551" t="s">
        <v>32</v>
      </c>
      <c r="C21" s="2552">
        <v>1</v>
      </c>
      <c r="D21" s="2553">
        <v>0.9443322973181999</v>
      </c>
      <c r="E21" s="2554">
        <v>0</v>
      </c>
      <c r="F21" s="2554">
        <v>0</v>
      </c>
      <c r="G21" s="2554">
        <v>0</v>
      </c>
      <c r="H21" s="2554">
        <v>0</v>
      </c>
      <c r="I21" s="2554">
        <v>0</v>
      </c>
      <c r="J21" s="2554">
        <v>0</v>
      </c>
      <c r="K21" s="2554">
        <v>0</v>
      </c>
      <c r="L21" s="2555">
        <v>1</v>
      </c>
      <c r="M21" s="2552">
        <f t="shared" si="0"/>
        <v>0.43194678415619192</v>
      </c>
    </row>
    <row r="22" spans="1:13" ht="21" customHeight="1">
      <c r="A22" s="4663"/>
      <c r="B22" s="2551" t="s">
        <v>30</v>
      </c>
      <c r="C22" s="2552">
        <v>1</v>
      </c>
      <c r="D22" s="2553">
        <v>2.0090952816068999</v>
      </c>
      <c r="E22" s="2554">
        <v>1</v>
      </c>
      <c r="F22" s="2554">
        <v>0</v>
      </c>
      <c r="G22" s="2554">
        <v>0</v>
      </c>
      <c r="H22" s="2554">
        <v>0</v>
      </c>
      <c r="I22" s="2554">
        <v>0</v>
      </c>
      <c r="J22" s="2554">
        <v>0</v>
      </c>
      <c r="K22" s="2554">
        <v>0</v>
      </c>
      <c r="L22" s="2555">
        <v>0</v>
      </c>
      <c r="M22" s="2552">
        <f t="shared" si="0"/>
        <v>0.43194678415619192</v>
      </c>
    </row>
    <row r="23" spans="1:13" ht="21" customHeight="1">
      <c r="A23" s="4663" t="s">
        <v>33</v>
      </c>
      <c r="B23" s="2551" t="s">
        <v>34</v>
      </c>
      <c r="C23" s="2552">
        <v>1</v>
      </c>
      <c r="D23" s="2553">
        <v>0.9443322973181999</v>
      </c>
      <c r="E23" s="2554">
        <v>0</v>
      </c>
      <c r="F23" s="2554">
        <v>0</v>
      </c>
      <c r="G23" s="2554">
        <v>0</v>
      </c>
      <c r="H23" s="2554">
        <v>0</v>
      </c>
      <c r="I23" s="2554">
        <v>0</v>
      </c>
      <c r="J23" s="2554">
        <v>0</v>
      </c>
      <c r="K23" s="2554">
        <v>0</v>
      </c>
      <c r="L23" s="2555">
        <v>1</v>
      </c>
      <c r="M23" s="2552">
        <f t="shared" si="0"/>
        <v>0.43194678415619192</v>
      </c>
    </row>
    <row r="24" spans="1:13" ht="21" customHeight="1">
      <c r="A24" s="4663"/>
      <c r="B24" s="2551" t="s">
        <v>35</v>
      </c>
      <c r="C24" s="2552">
        <v>1</v>
      </c>
      <c r="D24" s="2553">
        <v>2.0090952816068999</v>
      </c>
      <c r="E24" s="2554">
        <v>1</v>
      </c>
      <c r="F24" s="2554">
        <v>0</v>
      </c>
      <c r="G24" s="2554">
        <v>0</v>
      </c>
      <c r="H24" s="2554">
        <v>0</v>
      </c>
      <c r="I24" s="2554">
        <v>0</v>
      </c>
      <c r="J24" s="2554">
        <v>0</v>
      </c>
      <c r="K24" s="2554">
        <v>0</v>
      </c>
      <c r="L24" s="2555">
        <v>0</v>
      </c>
      <c r="M24" s="2552">
        <f t="shared" si="0"/>
        <v>0.43194678415619192</v>
      </c>
    </row>
    <row r="25" spans="1:13" ht="21" customHeight="1">
      <c r="A25" s="4663"/>
      <c r="B25" s="2551" t="s">
        <v>36</v>
      </c>
      <c r="C25" s="2552">
        <v>0</v>
      </c>
      <c r="D25" s="2553">
        <v>0</v>
      </c>
      <c r="E25" s="2554">
        <v>0</v>
      </c>
      <c r="F25" s="2554">
        <v>0</v>
      </c>
      <c r="G25" s="2554">
        <v>0</v>
      </c>
      <c r="H25" s="2554">
        <v>0</v>
      </c>
      <c r="I25" s="2554">
        <v>0</v>
      </c>
      <c r="J25" s="2554">
        <v>0</v>
      </c>
      <c r="K25" s="2554">
        <v>0</v>
      </c>
      <c r="L25" s="2555">
        <v>0</v>
      </c>
      <c r="M25" s="2552">
        <f t="shared" si="0"/>
        <v>0</v>
      </c>
    </row>
    <row r="26" spans="1:13" ht="21" customHeight="1">
      <c r="A26" s="4663"/>
      <c r="B26" s="2551" t="s">
        <v>37</v>
      </c>
      <c r="C26" s="2552">
        <v>0</v>
      </c>
      <c r="D26" s="2553">
        <v>0</v>
      </c>
      <c r="E26" s="2554">
        <v>0</v>
      </c>
      <c r="F26" s="2554">
        <v>0</v>
      </c>
      <c r="G26" s="2554">
        <v>0</v>
      </c>
      <c r="H26" s="2554">
        <v>0</v>
      </c>
      <c r="I26" s="2554">
        <v>0</v>
      </c>
      <c r="J26" s="2554">
        <v>0</v>
      </c>
      <c r="K26" s="2554">
        <v>0</v>
      </c>
      <c r="L26" s="2555">
        <v>0</v>
      </c>
      <c r="M26" s="2552">
        <f t="shared" si="0"/>
        <v>0</v>
      </c>
    </row>
    <row r="27" spans="1:13" ht="21" customHeight="1">
      <c r="A27" s="4663" t="s">
        <v>38</v>
      </c>
      <c r="B27" s="2551" t="s">
        <v>39</v>
      </c>
      <c r="C27" s="2552">
        <v>0</v>
      </c>
      <c r="D27" s="2553">
        <v>0</v>
      </c>
      <c r="E27" s="2554">
        <v>0</v>
      </c>
      <c r="F27" s="2554">
        <v>0</v>
      </c>
      <c r="G27" s="2554">
        <v>0</v>
      </c>
      <c r="H27" s="2554">
        <v>0</v>
      </c>
      <c r="I27" s="2554">
        <v>0</v>
      </c>
      <c r="J27" s="2554">
        <v>0</v>
      </c>
      <c r="K27" s="2554">
        <v>0</v>
      </c>
      <c r="L27" s="2555">
        <v>0</v>
      </c>
      <c r="M27" s="2552">
        <f t="shared" si="0"/>
        <v>0</v>
      </c>
    </row>
    <row r="28" spans="1:13" ht="21" customHeight="1">
      <c r="A28" s="4663"/>
      <c r="B28" s="2551" t="s">
        <v>40</v>
      </c>
      <c r="C28" s="2552">
        <v>1</v>
      </c>
      <c r="D28" s="2553">
        <v>0.9443322973181999</v>
      </c>
      <c r="E28" s="2554">
        <v>0</v>
      </c>
      <c r="F28" s="2554">
        <v>0</v>
      </c>
      <c r="G28" s="2554">
        <v>0</v>
      </c>
      <c r="H28" s="2554">
        <v>0</v>
      </c>
      <c r="I28" s="2554">
        <v>0</v>
      </c>
      <c r="J28" s="2554">
        <v>0</v>
      </c>
      <c r="K28" s="2554">
        <v>0</v>
      </c>
      <c r="L28" s="2555">
        <v>1</v>
      </c>
      <c r="M28" s="2552">
        <f t="shared" si="0"/>
        <v>0.43194678415619192</v>
      </c>
    </row>
    <row r="29" spans="1:13" ht="21" customHeight="1">
      <c r="A29" s="4663"/>
      <c r="B29" s="2551" t="s">
        <v>41</v>
      </c>
      <c r="C29" s="2552">
        <v>1</v>
      </c>
      <c r="D29" s="2553">
        <v>2.0090952816068999</v>
      </c>
      <c r="E29" s="2554">
        <v>1</v>
      </c>
      <c r="F29" s="2554">
        <v>0</v>
      </c>
      <c r="G29" s="2554">
        <v>0</v>
      </c>
      <c r="H29" s="2554">
        <v>0</v>
      </c>
      <c r="I29" s="2554">
        <v>0</v>
      </c>
      <c r="J29" s="2554">
        <v>0</v>
      </c>
      <c r="K29" s="2554">
        <v>0</v>
      </c>
      <c r="L29" s="2555">
        <v>0</v>
      </c>
      <c r="M29" s="2552">
        <f t="shared" si="0"/>
        <v>0.43194678415619192</v>
      </c>
    </row>
    <row r="30" spans="1:13" ht="21" customHeight="1">
      <c r="A30" s="4663"/>
      <c r="B30" s="2551" t="s">
        <v>42</v>
      </c>
      <c r="C30" s="2552">
        <v>0</v>
      </c>
      <c r="D30" s="2553">
        <v>0</v>
      </c>
      <c r="E30" s="2554">
        <v>0</v>
      </c>
      <c r="F30" s="2554">
        <v>0</v>
      </c>
      <c r="G30" s="2554">
        <v>0</v>
      </c>
      <c r="H30" s="2554">
        <v>0</v>
      </c>
      <c r="I30" s="2554">
        <v>0</v>
      </c>
      <c r="J30" s="2554">
        <v>0</v>
      </c>
      <c r="K30" s="2554">
        <v>0</v>
      </c>
      <c r="L30" s="2555">
        <v>0</v>
      </c>
      <c r="M30" s="2552">
        <f t="shared" si="0"/>
        <v>0</v>
      </c>
    </row>
    <row r="31" spans="1:13" ht="21" customHeight="1">
      <c r="A31" s="4663" t="s">
        <v>43</v>
      </c>
      <c r="B31" s="2551" t="s">
        <v>44</v>
      </c>
      <c r="C31" s="2552">
        <v>2</v>
      </c>
      <c r="D31" s="2553">
        <v>2.9534275789250999</v>
      </c>
      <c r="E31" s="2554">
        <v>0.68025886124423285</v>
      </c>
      <c r="F31" s="2554">
        <v>0</v>
      </c>
      <c r="G31" s="2554">
        <v>0</v>
      </c>
      <c r="H31" s="2554">
        <v>0</v>
      </c>
      <c r="I31" s="2554">
        <v>0</v>
      </c>
      <c r="J31" s="2554">
        <v>0</v>
      </c>
      <c r="K31" s="2554">
        <v>0</v>
      </c>
      <c r="L31" s="2555">
        <v>0.31974113875576721</v>
      </c>
      <c r="M31" s="2552">
        <f t="shared" si="0"/>
        <v>0.86389356831238384</v>
      </c>
    </row>
    <row r="32" spans="1:13" ht="21" customHeight="1">
      <c r="A32" s="4663"/>
      <c r="B32" s="2551" t="s">
        <v>45</v>
      </c>
      <c r="C32" s="2552">
        <v>0</v>
      </c>
      <c r="D32" s="2553">
        <v>0</v>
      </c>
      <c r="E32" s="2554">
        <v>0</v>
      </c>
      <c r="F32" s="2554">
        <v>0</v>
      </c>
      <c r="G32" s="2554">
        <v>0</v>
      </c>
      <c r="H32" s="2554">
        <v>0</v>
      </c>
      <c r="I32" s="2554">
        <v>0</v>
      </c>
      <c r="J32" s="2554">
        <v>0</v>
      </c>
      <c r="K32" s="2554">
        <v>0</v>
      </c>
      <c r="L32" s="2555">
        <v>0</v>
      </c>
      <c r="M32" s="2552">
        <f t="shared" si="0"/>
        <v>0</v>
      </c>
    </row>
    <row r="33" spans="1:13" ht="21" customHeight="1">
      <c r="A33" s="4663" t="s">
        <v>46</v>
      </c>
      <c r="B33" s="2551" t="s">
        <v>47</v>
      </c>
      <c r="C33" s="2552">
        <v>2</v>
      </c>
      <c r="D33" s="2553">
        <v>2.9534275789250999</v>
      </c>
      <c r="E33" s="2554">
        <v>0.68025886124423285</v>
      </c>
      <c r="F33" s="2554">
        <v>0</v>
      </c>
      <c r="G33" s="2554">
        <v>0</v>
      </c>
      <c r="H33" s="2554">
        <v>0</v>
      </c>
      <c r="I33" s="2554">
        <v>0</v>
      </c>
      <c r="J33" s="2554">
        <v>0</v>
      </c>
      <c r="K33" s="2554">
        <v>0</v>
      </c>
      <c r="L33" s="2555">
        <v>0.31974113875576721</v>
      </c>
      <c r="M33" s="2552">
        <f t="shared" si="0"/>
        <v>0.86389356831238384</v>
      </c>
    </row>
    <row r="34" spans="1:13" ht="21" customHeight="1">
      <c r="A34" s="4663"/>
      <c r="B34" s="2551" t="s">
        <v>48</v>
      </c>
      <c r="C34" s="2552">
        <v>0</v>
      </c>
      <c r="D34" s="2553">
        <v>0</v>
      </c>
      <c r="E34" s="2554">
        <v>0</v>
      </c>
      <c r="F34" s="2554">
        <v>0</v>
      </c>
      <c r="G34" s="2554">
        <v>0</v>
      </c>
      <c r="H34" s="2554">
        <v>0</v>
      </c>
      <c r="I34" s="2554">
        <v>0</v>
      </c>
      <c r="J34" s="2554">
        <v>0</v>
      </c>
      <c r="K34" s="2554">
        <v>0</v>
      </c>
      <c r="L34" s="2555">
        <v>0</v>
      </c>
      <c r="M34" s="2552">
        <f t="shared" si="0"/>
        <v>0</v>
      </c>
    </row>
    <row r="35" spans="1:13" ht="21" customHeight="1">
      <c r="A35" s="4663"/>
      <c r="B35" s="2551" t="s">
        <v>49</v>
      </c>
      <c r="C35" s="2552">
        <v>0</v>
      </c>
      <c r="D35" s="2553">
        <v>0</v>
      </c>
      <c r="E35" s="2554">
        <v>0</v>
      </c>
      <c r="F35" s="2554">
        <v>0</v>
      </c>
      <c r="G35" s="2554">
        <v>0</v>
      </c>
      <c r="H35" s="2554">
        <v>0</v>
      </c>
      <c r="I35" s="2554">
        <v>0</v>
      </c>
      <c r="J35" s="2554">
        <v>0</v>
      </c>
      <c r="K35" s="2554">
        <v>0</v>
      </c>
      <c r="L35" s="2555">
        <v>0</v>
      </c>
      <c r="M35" s="2552">
        <f t="shared" si="0"/>
        <v>0</v>
      </c>
    </row>
    <row r="36" spans="1:13" ht="21" customHeight="1">
      <c r="A36" s="4663"/>
      <c r="B36" s="2551" t="s">
        <v>50</v>
      </c>
      <c r="C36" s="2552">
        <v>0</v>
      </c>
      <c r="D36" s="2553">
        <v>0</v>
      </c>
      <c r="E36" s="2554">
        <v>0</v>
      </c>
      <c r="F36" s="2554">
        <v>0</v>
      </c>
      <c r="G36" s="2554">
        <v>0</v>
      </c>
      <c r="H36" s="2554">
        <v>0</v>
      </c>
      <c r="I36" s="2554">
        <v>0</v>
      </c>
      <c r="J36" s="2554">
        <v>0</v>
      </c>
      <c r="K36" s="2554">
        <v>0</v>
      </c>
      <c r="L36" s="2555">
        <v>0</v>
      </c>
      <c r="M36" s="2552">
        <f t="shared" si="0"/>
        <v>0</v>
      </c>
    </row>
    <row r="37" spans="1:13" ht="21" customHeight="1">
      <c r="A37" s="4663" t="s">
        <v>51</v>
      </c>
      <c r="B37" s="2551" t="s">
        <v>47</v>
      </c>
      <c r="C37" s="2552">
        <v>1</v>
      </c>
      <c r="D37" s="2553">
        <v>0.9443322973181999</v>
      </c>
      <c r="E37" s="2554">
        <v>0</v>
      </c>
      <c r="F37" s="2554">
        <v>0</v>
      </c>
      <c r="G37" s="2554">
        <v>0</v>
      </c>
      <c r="H37" s="2554">
        <v>0</v>
      </c>
      <c r="I37" s="2554">
        <v>0</v>
      </c>
      <c r="J37" s="2554">
        <v>0</v>
      </c>
      <c r="K37" s="2554">
        <v>0</v>
      </c>
      <c r="L37" s="2555">
        <v>1</v>
      </c>
      <c r="M37" s="2552">
        <f t="shared" si="0"/>
        <v>0.43194678415619192</v>
      </c>
    </row>
    <row r="38" spans="1:13" ht="21" customHeight="1">
      <c r="A38" s="4663"/>
      <c r="B38" s="2551" t="s">
        <v>48</v>
      </c>
      <c r="C38" s="2552">
        <v>1</v>
      </c>
      <c r="D38" s="2553">
        <v>2.0090952816068999</v>
      </c>
      <c r="E38" s="2554">
        <v>1</v>
      </c>
      <c r="F38" s="2554">
        <v>0</v>
      </c>
      <c r="G38" s="2554">
        <v>0</v>
      </c>
      <c r="H38" s="2554">
        <v>0</v>
      </c>
      <c r="I38" s="2554">
        <v>0</v>
      </c>
      <c r="J38" s="2554">
        <v>0</v>
      </c>
      <c r="K38" s="2554">
        <v>0</v>
      </c>
      <c r="L38" s="2555">
        <v>0</v>
      </c>
      <c r="M38" s="2552">
        <f t="shared" si="0"/>
        <v>0.43194678415619192</v>
      </c>
    </row>
    <row r="39" spans="1:13" ht="21" customHeight="1">
      <c r="A39" s="4663"/>
      <c r="B39" s="2551" t="s">
        <v>49</v>
      </c>
      <c r="C39" s="2552">
        <v>0</v>
      </c>
      <c r="D39" s="2553">
        <v>0</v>
      </c>
      <c r="E39" s="2554">
        <v>0</v>
      </c>
      <c r="F39" s="2554">
        <v>0</v>
      </c>
      <c r="G39" s="2554">
        <v>0</v>
      </c>
      <c r="H39" s="2554">
        <v>0</v>
      </c>
      <c r="I39" s="2554">
        <v>0</v>
      </c>
      <c r="J39" s="2554">
        <v>0</v>
      </c>
      <c r="K39" s="2554">
        <v>0</v>
      </c>
      <c r="L39" s="2555">
        <v>0</v>
      </c>
      <c r="M39" s="2552">
        <f t="shared" si="0"/>
        <v>0</v>
      </c>
    </row>
    <row r="40" spans="1:13" ht="21" customHeight="1">
      <c r="A40" s="4663"/>
      <c r="B40" s="2551" t="s">
        <v>50</v>
      </c>
      <c r="C40" s="2552">
        <v>0</v>
      </c>
      <c r="D40" s="2553">
        <v>0</v>
      </c>
      <c r="E40" s="2554">
        <v>0</v>
      </c>
      <c r="F40" s="2554">
        <v>0</v>
      </c>
      <c r="G40" s="2554">
        <v>0</v>
      </c>
      <c r="H40" s="2554">
        <v>0</v>
      </c>
      <c r="I40" s="2554">
        <v>0</v>
      </c>
      <c r="J40" s="2554">
        <v>0</v>
      </c>
      <c r="K40" s="2554">
        <v>0</v>
      </c>
      <c r="L40" s="2555">
        <v>0</v>
      </c>
      <c r="M40" s="2552">
        <f t="shared" si="0"/>
        <v>0</v>
      </c>
    </row>
    <row r="41" spans="1:13" ht="21" customHeight="1">
      <c r="A41" s="4663" t="s">
        <v>52</v>
      </c>
      <c r="B41" s="2551" t="s">
        <v>803</v>
      </c>
      <c r="C41" s="2552">
        <v>1</v>
      </c>
      <c r="D41" s="2553">
        <v>0.9443322973181999</v>
      </c>
      <c r="E41" s="2554">
        <v>0</v>
      </c>
      <c r="F41" s="2554">
        <v>0</v>
      </c>
      <c r="G41" s="2554">
        <v>0</v>
      </c>
      <c r="H41" s="2554">
        <v>0</v>
      </c>
      <c r="I41" s="2554">
        <v>0</v>
      </c>
      <c r="J41" s="2554">
        <v>0</v>
      </c>
      <c r="K41" s="2554">
        <v>0</v>
      </c>
      <c r="L41" s="2555">
        <v>1</v>
      </c>
      <c r="M41" s="2552">
        <f t="shared" si="0"/>
        <v>0.43194678415619192</v>
      </c>
    </row>
    <row r="42" spans="1:13" ht="21" customHeight="1">
      <c r="A42" s="4663"/>
      <c r="B42" s="2551" t="s">
        <v>53</v>
      </c>
      <c r="C42" s="2552">
        <v>0</v>
      </c>
      <c r="D42" s="2553">
        <v>0</v>
      </c>
      <c r="E42" s="2554">
        <v>0</v>
      </c>
      <c r="F42" s="2554">
        <v>0</v>
      </c>
      <c r="G42" s="2554">
        <v>0</v>
      </c>
      <c r="H42" s="2554">
        <v>0</v>
      </c>
      <c r="I42" s="2554">
        <v>0</v>
      </c>
      <c r="J42" s="2554">
        <v>0</v>
      </c>
      <c r="K42" s="2554">
        <v>0</v>
      </c>
      <c r="L42" s="2555">
        <v>0</v>
      </c>
      <c r="M42" s="2552">
        <f t="shared" si="0"/>
        <v>0</v>
      </c>
    </row>
    <row r="43" spans="1:13" ht="21" customHeight="1">
      <c r="A43" s="4663"/>
      <c r="B43" s="2551" t="s">
        <v>54</v>
      </c>
      <c r="C43" s="2552">
        <v>0</v>
      </c>
      <c r="D43" s="2553">
        <v>0</v>
      </c>
      <c r="E43" s="2554">
        <v>0</v>
      </c>
      <c r="F43" s="2554">
        <v>0</v>
      </c>
      <c r="G43" s="2554">
        <v>0</v>
      </c>
      <c r="H43" s="2554">
        <v>0</v>
      </c>
      <c r="I43" s="2554">
        <v>0</v>
      </c>
      <c r="J43" s="2554">
        <v>0</v>
      </c>
      <c r="K43" s="2554">
        <v>0</v>
      </c>
      <c r="L43" s="2555">
        <v>0</v>
      </c>
      <c r="M43" s="2552">
        <f t="shared" si="0"/>
        <v>0</v>
      </c>
    </row>
    <row r="44" spans="1:13" ht="21" customHeight="1">
      <c r="A44" s="4663"/>
      <c r="B44" s="2551" t="s">
        <v>55</v>
      </c>
      <c r="C44" s="2552">
        <v>0</v>
      </c>
      <c r="D44" s="2553">
        <v>0</v>
      </c>
      <c r="E44" s="2554">
        <v>0</v>
      </c>
      <c r="F44" s="2554">
        <v>0</v>
      </c>
      <c r="G44" s="2554">
        <v>0</v>
      </c>
      <c r="H44" s="2554">
        <v>0</v>
      </c>
      <c r="I44" s="2554">
        <v>0</v>
      </c>
      <c r="J44" s="2554">
        <v>0</v>
      </c>
      <c r="K44" s="2554">
        <v>0</v>
      </c>
      <c r="L44" s="2555">
        <v>0</v>
      </c>
      <c r="M44" s="2552">
        <f t="shared" si="0"/>
        <v>0</v>
      </c>
    </row>
    <row r="45" spans="1:13" ht="21" customHeight="1">
      <c r="A45" s="4663"/>
      <c r="B45" s="2551" t="s">
        <v>56</v>
      </c>
      <c r="C45" s="2552">
        <v>1</v>
      </c>
      <c r="D45" s="2553">
        <v>2.0090952816068999</v>
      </c>
      <c r="E45" s="2554">
        <v>1</v>
      </c>
      <c r="F45" s="2554">
        <v>0</v>
      </c>
      <c r="G45" s="2554">
        <v>0</v>
      </c>
      <c r="H45" s="2554">
        <v>0</v>
      </c>
      <c r="I45" s="2554">
        <v>0</v>
      </c>
      <c r="J45" s="2554">
        <v>0</v>
      </c>
      <c r="K45" s="2554">
        <v>0</v>
      </c>
      <c r="L45" s="2555">
        <v>0</v>
      </c>
      <c r="M45" s="2552">
        <f t="shared" si="0"/>
        <v>0.43194678415619192</v>
      </c>
    </row>
    <row r="46" spans="1:13" ht="21" customHeight="1">
      <c r="A46" s="4663"/>
      <c r="B46" s="2551" t="s">
        <v>57</v>
      </c>
      <c r="C46" s="2552">
        <v>0</v>
      </c>
      <c r="D46" s="2553">
        <v>0</v>
      </c>
      <c r="E46" s="2554">
        <v>0</v>
      </c>
      <c r="F46" s="2554">
        <v>0</v>
      </c>
      <c r="G46" s="2554">
        <v>0</v>
      </c>
      <c r="H46" s="2554">
        <v>0</v>
      </c>
      <c r="I46" s="2554">
        <v>0</v>
      </c>
      <c r="J46" s="2554">
        <v>0</v>
      </c>
      <c r="K46" s="2554">
        <v>0</v>
      </c>
      <c r="L46" s="2555">
        <v>0</v>
      </c>
      <c r="M46" s="2552">
        <f t="shared" si="0"/>
        <v>0</v>
      </c>
    </row>
    <row r="47" spans="1:13" ht="21" customHeight="1">
      <c r="A47" s="4663"/>
      <c r="B47" s="2551" t="s">
        <v>58</v>
      </c>
      <c r="C47" s="2552">
        <v>0</v>
      </c>
      <c r="D47" s="2553">
        <v>0</v>
      </c>
      <c r="E47" s="2554">
        <v>0</v>
      </c>
      <c r="F47" s="2554">
        <v>0</v>
      </c>
      <c r="G47" s="2554">
        <v>0</v>
      </c>
      <c r="H47" s="2554">
        <v>0</v>
      </c>
      <c r="I47" s="2554">
        <v>0</v>
      </c>
      <c r="J47" s="2554">
        <v>0</v>
      </c>
      <c r="K47" s="2554">
        <v>0</v>
      </c>
      <c r="L47" s="2555">
        <v>0</v>
      </c>
      <c r="M47" s="2552">
        <f t="shared" si="0"/>
        <v>0</v>
      </c>
    </row>
    <row r="48" spans="1:13" ht="21" customHeight="1">
      <c r="A48" s="4663"/>
      <c r="B48" s="2551" t="s">
        <v>59</v>
      </c>
      <c r="C48" s="2552">
        <v>0</v>
      </c>
      <c r="D48" s="2553">
        <v>0</v>
      </c>
      <c r="E48" s="2554">
        <v>0</v>
      </c>
      <c r="F48" s="2554">
        <v>0</v>
      </c>
      <c r="G48" s="2554">
        <v>0</v>
      </c>
      <c r="H48" s="2554">
        <v>0</v>
      </c>
      <c r="I48" s="2554">
        <v>0</v>
      </c>
      <c r="J48" s="2554">
        <v>0</v>
      </c>
      <c r="K48" s="2554">
        <v>0</v>
      </c>
      <c r="L48" s="2555">
        <v>0</v>
      </c>
      <c r="M48" s="2552">
        <f t="shared" si="0"/>
        <v>0</v>
      </c>
    </row>
    <row r="49" spans="1:13" ht="21" customHeight="1">
      <c r="A49" s="4663"/>
      <c r="B49" s="2551" t="s">
        <v>60</v>
      </c>
      <c r="C49" s="2552">
        <v>0</v>
      </c>
      <c r="D49" s="2553">
        <v>0</v>
      </c>
      <c r="E49" s="2554">
        <v>0</v>
      </c>
      <c r="F49" s="2554">
        <v>0</v>
      </c>
      <c r="G49" s="2554">
        <v>0</v>
      </c>
      <c r="H49" s="2554">
        <v>0</v>
      </c>
      <c r="I49" s="2554">
        <v>0</v>
      </c>
      <c r="J49" s="2554">
        <v>0</v>
      </c>
      <c r="K49" s="2554">
        <v>0</v>
      </c>
      <c r="L49" s="2555">
        <v>0</v>
      </c>
      <c r="M49" s="2552">
        <f t="shared" si="0"/>
        <v>0</v>
      </c>
    </row>
    <row r="50" spans="1:13" ht="21" customHeight="1">
      <c r="A50" s="4663"/>
      <c r="B50" s="2551" t="s">
        <v>61</v>
      </c>
      <c r="C50" s="2552">
        <v>0</v>
      </c>
      <c r="D50" s="2553">
        <v>0</v>
      </c>
      <c r="E50" s="2554">
        <v>0</v>
      </c>
      <c r="F50" s="2554">
        <v>0</v>
      </c>
      <c r="G50" s="2554">
        <v>0</v>
      </c>
      <c r="H50" s="2554">
        <v>0</v>
      </c>
      <c r="I50" s="2554">
        <v>0</v>
      </c>
      <c r="J50" s="2554">
        <v>0</v>
      </c>
      <c r="K50" s="2554">
        <v>0</v>
      </c>
      <c r="L50" s="2555">
        <v>0</v>
      </c>
      <c r="M50" s="2552">
        <f t="shared" si="0"/>
        <v>0</v>
      </c>
    </row>
    <row r="51" spans="1:13" ht="21" customHeight="1">
      <c r="A51" s="4663" t="s">
        <v>62</v>
      </c>
      <c r="B51" s="2551" t="s">
        <v>17</v>
      </c>
      <c r="C51" s="2552">
        <v>1</v>
      </c>
      <c r="D51" s="2553">
        <v>0.9443322973181999</v>
      </c>
      <c r="E51" s="2554">
        <v>0</v>
      </c>
      <c r="F51" s="2554">
        <v>0</v>
      </c>
      <c r="G51" s="2554">
        <v>0</v>
      </c>
      <c r="H51" s="2554">
        <v>0</v>
      </c>
      <c r="I51" s="2554">
        <v>0</v>
      </c>
      <c r="J51" s="2554">
        <v>0</v>
      </c>
      <c r="K51" s="2554">
        <v>0</v>
      </c>
      <c r="L51" s="2555">
        <v>1</v>
      </c>
      <c r="M51" s="2552">
        <f t="shared" si="0"/>
        <v>0.43194678415619192</v>
      </c>
    </row>
    <row r="52" spans="1:13" ht="21" customHeight="1">
      <c r="A52" s="4663"/>
      <c r="B52" s="2551" t="s">
        <v>18</v>
      </c>
      <c r="C52" s="2552">
        <v>1</v>
      </c>
      <c r="D52" s="2553">
        <v>2.0090952816068999</v>
      </c>
      <c r="E52" s="2554">
        <v>1</v>
      </c>
      <c r="F52" s="2554">
        <v>0</v>
      </c>
      <c r="G52" s="2554">
        <v>0</v>
      </c>
      <c r="H52" s="2554">
        <v>0</v>
      </c>
      <c r="I52" s="2554">
        <v>0</v>
      </c>
      <c r="J52" s="2554">
        <v>0</v>
      </c>
      <c r="K52" s="2554">
        <v>0</v>
      </c>
      <c r="L52" s="2555">
        <v>0</v>
      </c>
      <c r="M52" s="2552">
        <f t="shared" si="0"/>
        <v>0.43194678415619192</v>
      </c>
    </row>
    <row r="53" spans="1:13" ht="21" customHeight="1">
      <c r="A53" s="4663" t="s">
        <v>63</v>
      </c>
      <c r="B53" s="2551" t="s">
        <v>64</v>
      </c>
      <c r="C53" s="2552">
        <v>0</v>
      </c>
      <c r="D53" s="2553">
        <v>0</v>
      </c>
      <c r="E53" s="2554">
        <v>0</v>
      </c>
      <c r="F53" s="2554">
        <v>0</v>
      </c>
      <c r="G53" s="2554">
        <v>0</v>
      </c>
      <c r="H53" s="2554">
        <v>0</v>
      </c>
      <c r="I53" s="2554">
        <v>0</v>
      </c>
      <c r="J53" s="2554">
        <v>0</v>
      </c>
      <c r="K53" s="2554">
        <v>0</v>
      </c>
      <c r="L53" s="2555">
        <v>0</v>
      </c>
      <c r="M53" s="2552">
        <f t="shared" si="0"/>
        <v>0</v>
      </c>
    </row>
    <row r="54" spans="1:13" ht="57" customHeight="1">
      <c r="A54" s="4663"/>
      <c r="B54" s="2551" t="s">
        <v>65</v>
      </c>
      <c r="C54" s="2552">
        <v>1</v>
      </c>
      <c r="D54" s="2553">
        <v>2.0090952816068999</v>
      </c>
      <c r="E54" s="2554">
        <v>1</v>
      </c>
      <c r="F54" s="2554">
        <v>0</v>
      </c>
      <c r="G54" s="2554">
        <v>0</v>
      </c>
      <c r="H54" s="2554">
        <v>0</v>
      </c>
      <c r="I54" s="2554">
        <v>0</v>
      </c>
      <c r="J54" s="2554">
        <v>0</v>
      </c>
      <c r="K54" s="2554">
        <v>0</v>
      </c>
      <c r="L54" s="2555">
        <v>0</v>
      </c>
      <c r="M54" s="2552">
        <f t="shared" si="0"/>
        <v>0.43194678415619192</v>
      </c>
    </row>
    <row r="55" spans="1:13" ht="40.35" customHeight="1">
      <c r="A55" s="4663"/>
      <c r="B55" s="2551" t="s">
        <v>66</v>
      </c>
      <c r="C55" s="2552">
        <v>0</v>
      </c>
      <c r="D55" s="2553">
        <v>0</v>
      </c>
      <c r="E55" s="2554">
        <v>0</v>
      </c>
      <c r="F55" s="2554">
        <v>0</v>
      </c>
      <c r="G55" s="2554">
        <v>0</v>
      </c>
      <c r="H55" s="2554">
        <v>0</v>
      </c>
      <c r="I55" s="2554">
        <v>0</v>
      </c>
      <c r="J55" s="2554">
        <v>0</v>
      </c>
      <c r="K55" s="2554">
        <v>0</v>
      </c>
      <c r="L55" s="2555">
        <v>0</v>
      </c>
      <c r="M55" s="2552">
        <f t="shared" si="0"/>
        <v>0</v>
      </c>
    </row>
    <row r="56" spans="1:13" ht="57" customHeight="1">
      <c r="A56" s="4663"/>
      <c r="B56" s="2551" t="s">
        <v>67</v>
      </c>
      <c r="C56" s="2552">
        <v>1</v>
      </c>
      <c r="D56" s="2553">
        <v>0.9443322973181999</v>
      </c>
      <c r="E56" s="2554">
        <v>0</v>
      </c>
      <c r="F56" s="2554">
        <v>0</v>
      </c>
      <c r="G56" s="2554">
        <v>0</v>
      </c>
      <c r="H56" s="2554">
        <v>0</v>
      </c>
      <c r="I56" s="2554">
        <v>0</v>
      </c>
      <c r="J56" s="2554">
        <v>0</v>
      </c>
      <c r="K56" s="2554">
        <v>0</v>
      </c>
      <c r="L56" s="2555">
        <v>1</v>
      </c>
      <c r="M56" s="2552">
        <f t="shared" si="0"/>
        <v>0.43194678415619192</v>
      </c>
    </row>
    <row r="57" spans="1:13" ht="27" customHeight="1">
      <c r="A57" s="4663" t="s">
        <v>68</v>
      </c>
      <c r="B57" s="2551" t="s">
        <v>17</v>
      </c>
      <c r="C57" s="2552">
        <v>1</v>
      </c>
      <c r="D57" s="2553">
        <v>0.9443322973181999</v>
      </c>
      <c r="E57" s="2554">
        <v>0</v>
      </c>
      <c r="F57" s="2554">
        <v>0</v>
      </c>
      <c r="G57" s="2554">
        <v>0</v>
      </c>
      <c r="H57" s="2554">
        <v>0</v>
      </c>
      <c r="I57" s="2554">
        <v>0</v>
      </c>
      <c r="J57" s="2554">
        <v>0</v>
      </c>
      <c r="K57" s="2554">
        <v>0</v>
      </c>
      <c r="L57" s="2555">
        <v>1</v>
      </c>
      <c r="M57" s="2552">
        <f t="shared" si="0"/>
        <v>0.43194678415619192</v>
      </c>
    </row>
    <row r="58" spans="1:13" ht="27" customHeight="1">
      <c r="A58" s="4663"/>
      <c r="B58" s="2551" t="s">
        <v>18</v>
      </c>
      <c r="C58" s="2552">
        <v>1</v>
      </c>
      <c r="D58" s="2553">
        <v>2.0090952816068999</v>
      </c>
      <c r="E58" s="2554">
        <v>1</v>
      </c>
      <c r="F58" s="2554">
        <v>0</v>
      </c>
      <c r="G58" s="2554">
        <v>0</v>
      </c>
      <c r="H58" s="2554">
        <v>0</v>
      </c>
      <c r="I58" s="2554">
        <v>0</v>
      </c>
      <c r="J58" s="2554">
        <v>0</v>
      </c>
      <c r="K58" s="2554">
        <v>0</v>
      </c>
      <c r="L58" s="2555">
        <v>0</v>
      </c>
      <c r="M58" s="2552">
        <f t="shared" si="0"/>
        <v>0.43194678415619192</v>
      </c>
    </row>
    <row r="59" spans="1:13" ht="27" customHeight="1">
      <c r="A59" s="4663" t="s">
        <v>69</v>
      </c>
      <c r="B59" s="2551" t="s">
        <v>17</v>
      </c>
      <c r="C59" s="2552">
        <v>1</v>
      </c>
      <c r="D59" s="2553">
        <v>0.9443322973181999</v>
      </c>
      <c r="E59" s="2554">
        <v>0</v>
      </c>
      <c r="F59" s="2554">
        <v>0</v>
      </c>
      <c r="G59" s="2554">
        <v>0</v>
      </c>
      <c r="H59" s="2554">
        <v>0</v>
      </c>
      <c r="I59" s="2554">
        <v>0</v>
      </c>
      <c r="J59" s="2554">
        <v>0</v>
      </c>
      <c r="K59" s="2554">
        <v>0</v>
      </c>
      <c r="L59" s="2555">
        <v>1</v>
      </c>
      <c r="M59" s="2552">
        <f t="shared" si="0"/>
        <v>0.43194678415619192</v>
      </c>
    </row>
    <row r="60" spans="1:13" ht="27" customHeight="1">
      <c r="A60" s="4663"/>
      <c r="B60" s="2551" t="s">
        <v>18</v>
      </c>
      <c r="C60" s="2552">
        <v>1</v>
      </c>
      <c r="D60" s="2553">
        <v>2.0090952816068999</v>
      </c>
      <c r="E60" s="2554">
        <v>1</v>
      </c>
      <c r="F60" s="2554">
        <v>0</v>
      </c>
      <c r="G60" s="2554">
        <v>0</v>
      </c>
      <c r="H60" s="2554">
        <v>0</v>
      </c>
      <c r="I60" s="2554">
        <v>0</v>
      </c>
      <c r="J60" s="2554">
        <v>0</v>
      </c>
      <c r="K60" s="2554">
        <v>0</v>
      </c>
      <c r="L60" s="2555">
        <v>0</v>
      </c>
      <c r="M60" s="2552">
        <f t="shared" si="0"/>
        <v>0.43194678415619192</v>
      </c>
    </row>
    <row r="61" spans="1:13" ht="27" customHeight="1">
      <c r="A61" s="4663" t="s">
        <v>70</v>
      </c>
      <c r="B61" s="2551" t="s">
        <v>17</v>
      </c>
      <c r="C61" s="2552">
        <v>1</v>
      </c>
      <c r="D61" s="2553">
        <v>0.9443322973181999</v>
      </c>
      <c r="E61" s="2554">
        <v>0</v>
      </c>
      <c r="F61" s="2554">
        <v>0</v>
      </c>
      <c r="G61" s="2554">
        <v>0</v>
      </c>
      <c r="H61" s="2554">
        <v>0</v>
      </c>
      <c r="I61" s="2554">
        <v>0</v>
      </c>
      <c r="J61" s="2554">
        <v>0</v>
      </c>
      <c r="K61" s="2554">
        <v>0</v>
      </c>
      <c r="L61" s="2555">
        <v>1</v>
      </c>
      <c r="M61" s="2552">
        <f t="shared" si="0"/>
        <v>0.43194678415619192</v>
      </c>
    </row>
    <row r="62" spans="1:13" ht="27" customHeight="1">
      <c r="A62" s="4663"/>
      <c r="B62" s="2551" t="s">
        <v>18</v>
      </c>
      <c r="C62" s="2552">
        <v>1</v>
      </c>
      <c r="D62" s="2553">
        <v>2.0090952816068999</v>
      </c>
      <c r="E62" s="2554">
        <v>1</v>
      </c>
      <c r="F62" s="2554">
        <v>0</v>
      </c>
      <c r="G62" s="2554">
        <v>0</v>
      </c>
      <c r="H62" s="2554">
        <v>0</v>
      </c>
      <c r="I62" s="2554">
        <v>0</v>
      </c>
      <c r="J62" s="2554">
        <v>0</v>
      </c>
      <c r="K62" s="2554">
        <v>0</v>
      </c>
      <c r="L62" s="2555">
        <v>0</v>
      </c>
      <c r="M62" s="2552">
        <f t="shared" si="0"/>
        <v>0.43194678415619192</v>
      </c>
    </row>
    <row r="63" spans="1:13" ht="27" customHeight="1">
      <c r="A63" s="4663" t="s">
        <v>71</v>
      </c>
      <c r="B63" s="2551" t="s">
        <v>17</v>
      </c>
      <c r="C63" s="2552">
        <v>2</v>
      </c>
      <c r="D63" s="2553">
        <v>2.9534275789250999</v>
      </c>
      <c r="E63" s="2554">
        <v>0.68025886124423285</v>
      </c>
      <c r="F63" s="2554">
        <v>0</v>
      </c>
      <c r="G63" s="2554">
        <v>0</v>
      </c>
      <c r="H63" s="2554">
        <v>0</v>
      </c>
      <c r="I63" s="2554">
        <v>0</v>
      </c>
      <c r="J63" s="2554">
        <v>0</v>
      </c>
      <c r="K63" s="2554">
        <v>0</v>
      </c>
      <c r="L63" s="2555">
        <v>0.31974113875576721</v>
      </c>
      <c r="M63" s="2552">
        <f t="shared" si="0"/>
        <v>0.86389356831238384</v>
      </c>
    </row>
    <row r="64" spans="1:13" ht="27" customHeight="1">
      <c r="A64" s="4663"/>
      <c r="B64" s="2551" t="s">
        <v>18</v>
      </c>
      <c r="C64" s="2552">
        <v>0</v>
      </c>
      <c r="D64" s="2553">
        <v>0</v>
      </c>
      <c r="E64" s="2554">
        <v>0</v>
      </c>
      <c r="F64" s="2554">
        <v>0</v>
      </c>
      <c r="G64" s="2554">
        <v>0</v>
      </c>
      <c r="H64" s="2554">
        <v>0</v>
      </c>
      <c r="I64" s="2554">
        <v>0</v>
      </c>
      <c r="J64" s="2554">
        <v>0</v>
      </c>
      <c r="K64" s="2554">
        <v>0</v>
      </c>
      <c r="L64" s="2555">
        <v>0</v>
      </c>
      <c r="M64" s="2552">
        <f t="shared" si="0"/>
        <v>0</v>
      </c>
    </row>
    <row r="65" spans="1:13" ht="27" customHeight="1">
      <c r="A65" s="4663" t="s">
        <v>72</v>
      </c>
      <c r="B65" s="2551" t="s">
        <v>17</v>
      </c>
      <c r="C65" s="2552">
        <v>2</v>
      </c>
      <c r="D65" s="2553">
        <v>2.9534275789250999</v>
      </c>
      <c r="E65" s="2554">
        <v>0.68025886124423285</v>
      </c>
      <c r="F65" s="2554">
        <v>0</v>
      </c>
      <c r="G65" s="2554">
        <v>0</v>
      </c>
      <c r="H65" s="2554">
        <v>0</v>
      </c>
      <c r="I65" s="2554">
        <v>0</v>
      </c>
      <c r="J65" s="2554">
        <v>0</v>
      </c>
      <c r="K65" s="2554">
        <v>0</v>
      </c>
      <c r="L65" s="2555">
        <v>0.31974113875576721</v>
      </c>
      <c r="M65" s="2552">
        <f t="shared" si="0"/>
        <v>0.86389356831238384</v>
      </c>
    </row>
    <row r="66" spans="1:13" ht="27" customHeight="1">
      <c r="A66" s="4663"/>
      <c r="B66" s="2551" t="s">
        <v>18</v>
      </c>
      <c r="C66" s="2552">
        <v>0</v>
      </c>
      <c r="D66" s="2553">
        <v>0</v>
      </c>
      <c r="E66" s="2554">
        <v>0</v>
      </c>
      <c r="F66" s="2554">
        <v>0</v>
      </c>
      <c r="G66" s="2554">
        <v>0</v>
      </c>
      <c r="H66" s="2554">
        <v>0</v>
      </c>
      <c r="I66" s="2554">
        <v>0</v>
      </c>
      <c r="J66" s="2554">
        <v>0</v>
      </c>
      <c r="K66" s="2554">
        <v>0</v>
      </c>
      <c r="L66" s="2555">
        <v>0</v>
      </c>
      <c r="M66" s="2552">
        <f t="shared" si="0"/>
        <v>0</v>
      </c>
    </row>
    <row r="67" spans="1:13" ht="27" customHeight="1">
      <c r="A67" s="4663" t="s">
        <v>73</v>
      </c>
      <c r="B67" s="2551" t="s">
        <v>17</v>
      </c>
      <c r="C67" s="2552">
        <v>0</v>
      </c>
      <c r="D67" s="2553">
        <v>0</v>
      </c>
      <c r="E67" s="2554">
        <v>0</v>
      </c>
      <c r="F67" s="2554">
        <v>0</v>
      </c>
      <c r="G67" s="2554">
        <v>0</v>
      </c>
      <c r="H67" s="2554">
        <v>0</v>
      </c>
      <c r="I67" s="2554">
        <v>0</v>
      </c>
      <c r="J67" s="2554">
        <v>0</v>
      </c>
      <c r="K67" s="2554">
        <v>0</v>
      </c>
      <c r="L67" s="2555">
        <v>0</v>
      </c>
      <c r="M67" s="2552">
        <f t="shared" si="0"/>
        <v>0</v>
      </c>
    </row>
    <row r="68" spans="1:13" ht="27" customHeight="1">
      <c r="A68" s="4663"/>
      <c r="B68" s="2551" t="s">
        <v>18</v>
      </c>
      <c r="C68" s="2552">
        <v>2</v>
      </c>
      <c r="D68" s="2553">
        <v>2.9534275789250999</v>
      </c>
      <c r="E68" s="2554">
        <v>0.68025886124423285</v>
      </c>
      <c r="F68" s="2554">
        <v>0</v>
      </c>
      <c r="G68" s="2554">
        <v>0</v>
      </c>
      <c r="H68" s="2554">
        <v>0</v>
      </c>
      <c r="I68" s="2554">
        <v>0</v>
      </c>
      <c r="J68" s="2554">
        <v>0</v>
      </c>
      <c r="K68" s="2554">
        <v>0</v>
      </c>
      <c r="L68" s="2555">
        <v>0.31974113875576721</v>
      </c>
      <c r="M68" s="2552">
        <f t="shared" si="0"/>
        <v>0.86389356831238384</v>
      </c>
    </row>
    <row r="69" spans="1:13" ht="21" customHeight="1">
      <c r="A69" s="4663" t="s">
        <v>74</v>
      </c>
      <c r="B69" s="2551" t="s">
        <v>17</v>
      </c>
      <c r="C69" s="2552">
        <v>0</v>
      </c>
      <c r="D69" s="2553">
        <v>0</v>
      </c>
      <c r="E69" s="2554">
        <v>0</v>
      </c>
      <c r="F69" s="2554">
        <v>0</v>
      </c>
      <c r="G69" s="2554">
        <v>0</v>
      </c>
      <c r="H69" s="2554">
        <v>0</v>
      </c>
      <c r="I69" s="2554">
        <v>0</v>
      </c>
      <c r="J69" s="2554">
        <v>0</v>
      </c>
      <c r="K69" s="2554">
        <v>0</v>
      </c>
      <c r="L69" s="2555">
        <v>0</v>
      </c>
      <c r="M69" s="2552">
        <f t="shared" ref="M69:M78" si="1">C69/$P$6</f>
        <v>0</v>
      </c>
    </row>
    <row r="70" spans="1:13" ht="21" customHeight="1">
      <c r="A70" s="4663"/>
      <c r="B70" s="2551" t="s">
        <v>18</v>
      </c>
      <c r="C70" s="2552">
        <v>2</v>
      </c>
      <c r="D70" s="2553">
        <v>2.9534275789250999</v>
      </c>
      <c r="E70" s="2554">
        <v>0.68025886124423285</v>
      </c>
      <c r="F70" s="2554">
        <v>0</v>
      </c>
      <c r="G70" s="2554">
        <v>0</v>
      </c>
      <c r="H70" s="2554">
        <v>0</v>
      </c>
      <c r="I70" s="2554">
        <v>0</v>
      </c>
      <c r="J70" s="2554">
        <v>0</v>
      </c>
      <c r="K70" s="2554">
        <v>0</v>
      </c>
      <c r="L70" s="2555">
        <v>0.31974113875576721</v>
      </c>
      <c r="M70" s="2552">
        <f t="shared" si="1"/>
        <v>0.86389356831238384</v>
      </c>
    </row>
    <row r="71" spans="1:13" ht="21" customHeight="1">
      <c r="A71" s="4663" t="s">
        <v>75</v>
      </c>
      <c r="B71" s="2551" t="s">
        <v>76</v>
      </c>
      <c r="C71" s="2552">
        <v>0</v>
      </c>
      <c r="D71" s="2553">
        <v>0</v>
      </c>
      <c r="E71" s="2554">
        <v>0</v>
      </c>
      <c r="F71" s="2554">
        <v>0</v>
      </c>
      <c r="G71" s="2554">
        <v>0</v>
      </c>
      <c r="H71" s="2554">
        <v>0</v>
      </c>
      <c r="I71" s="2554">
        <v>0</v>
      </c>
      <c r="J71" s="2554">
        <v>0</v>
      </c>
      <c r="K71" s="2554">
        <v>0</v>
      </c>
      <c r="L71" s="2555">
        <v>0</v>
      </c>
      <c r="M71" s="2552">
        <f t="shared" si="1"/>
        <v>0</v>
      </c>
    </row>
    <row r="72" spans="1:13" ht="21" customHeight="1">
      <c r="A72" s="4663"/>
      <c r="B72" s="2551" t="s">
        <v>77</v>
      </c>
      <c r="C72" s="2552">
        <v>0</v>
      </c>
      <c r="D72" s="2553">
        <v>0</v>
      </c>
      <c r="E72" s="2554">
        <v>0</v>
      </c>
      <c r="F72" s="2554">
        <v>0</v>
      </c>
      <c r="G72" s="2554">
        <v>0</v>
      </c>
      <c r="H72" s="2554">
        <v>0</v>
      </c>
      <c r="I72" s="2554">
        <v>0</v>
      </c>
      <c r="J72" s="2554">
        <v>0</v>
      </c>
      <c r="K72" s="2554">
        <v>0</v>
      </c>
      <c r="L72" s="2555">
        <v>0</v>
      </c>
      <c r="M72" s="2552">
        <f t="shared" si="1"/>
        <v>0</v>
      </c>
    </row>
    <row r="73" spans="1:13" ht="21" customHeight="1">
      <c r="A73" s="4663"/>
      <c r="B73" s="2551" t="s">
        <v>78</v>
      </c>
      <c r="C73" s="2552">
        <v>1</v>
      </c>
      <c r="D73" s="2553">
        <v>0.9443322973181999</v>
      </c>
      <c r="E73" s="2554">
        <v>0</v>
      </c>
      <c r="F73" s="2554">
        <v>0</v>
      </c>
      <c r="G73" s="2554">
        <v>0</v>
      </c>
      <c r="H73" s="2554">
        <v>0</v>
      </c>
      <c r="I73" s="2554">
        <v>0</v>
      </c>
      <c r="J73" s="2554">
        <v>0</v>
      </c>
      <c r="K73" s="2554">
        <v>0</v>
      </c>
      <c r="L73" s="2555">
        <v>1</v>
      </c>
      <c r="M73" s="2552">
        <f t="shared" si="1"/>
        <v>0.43194678415619192</v>
      </c>
    </row>
    <row r="74" spans="1:13" ht="21" customHeight="1">
      <c r="A74" s="4663"/>
      <c r="B74" s="2551" t="s">
        <v>79</v>
      </c>
      <c r="C74" s="2552">
        <v>1</v>
      </c>
      <c r="D74" s="2553">
        <v>2.0090952816068999</v>
      </c>
      <c r="E74" s="2554">
        <v>1</v>
      </c>
      <c r="F74" s="2554">
        <v>0</v>
      </c>
      <c r="G74" s="2554">
        <v>0</v>
      </c>
      <c r="H74" s="2554">
        <v>0</v>
      </c>
      <c r="I74" s="2554">
        <v>0</v>
      </c>
      <c r="J74" s="2554">
        <v>0</v>
      </c>
      <c r="K74" s="2554">
        <v>0</v>
      </c>
      <c r="L74" s="2555">
        <v>0</v>
      </c>
      <c r="M74" s="2552">
        <f t="shared" si="1"/>
        <v>0.43194678415619192</v>
      </c>
    </row>
    <row r="75" spans="1:13" ht="21" customHeight="1">
      <c r="A75" s="4663"/>
      <c r="B75" s="2551" t="s">
        <v>80</v>
      </c>
      <c r="C75" s="2552">
        <v>0</v>
      </c>
      <c r="D75" s="2553">
        <v>0</v>
      </c>
      <c r="E75" s="2554">
        <v>0</v>
      </c>
      <c r="F75" s="2554">
        <v>0</v>
      </c>
      <c r="G75" s="2554">
        <v>0</v>
      </c>
      <c r="H75" s="2554">
        <v>0</v>
      </c>
      <c r="I75" s="2554">
        <v>0</v>
      </c>
      <c r="J75" s="2554">
        <v>0</v>
      </c>
      <c r="K75" s="2554">
        <v>0</v>
      </c>
      <c r="L75" s="2555">
        <v>0</v>
      </c>
      <c r="M75" s="2552">
        <f t="shared" si="1"/>
        <v>0</v>
      </c>
    </row>
    <row r="76" spans="1:13" ht="21" customHeight="1">
      <c r="A76" s="4663"/>
      <c r="B76" s="2551" t="s">
        <v>81</v>
      </c>
      <c r="C76" s="2552">
        <v>0</v>
      </c>
      <c r="D76" s="2553">
        <v>0</v>
      </c>
      <c r="E76" s="2554">
        <v>0</v>
      </c>
      <c r="F76" s="2554">
        <v>0</v>
      </c>
      <c r="G76" s="2554">
        <v>0</v>
      </c>
      <c r="H76" s="2554">
        <v>0</v>
      </c>
      <c r="I76" s="2554">
        <v>0</v>
      </c>
      <c r="J76" s="2554">
        <v>0</v>
      </c>
      <c r="K76" s="2554">
        <v>0</v>
      </c>
      <c r="L76" s="2555">
        <v>0</v>
      </c>
      <c r="M76" s="2552">
        <f t="shared" si="1"/>
        <v>0</v>
      </c>
    </row>
    <row r="77" spans="1:13" ht="21" customHeight="1">
      <c r="A77" s="4663"/>
      <c r="B77" s="2551" t="s">
        <v>82</v>
      </c>
      <c r="C77" s="2552">
        <v>0</v>
      </c>
      <c r="D77" s="2553">
        <v>0</v>
      </c>
      <c r="E77" s="2554">
        <v>0</v>
      </c>
      <c r="F77" s="2554">
        <v>0</v>
      </c>
      <c r="G77" s="2554">
        <v>0</v>
      </c>
      <c r="H77" s="2554">
        <v>0</v>
      </c>
      <c r="I77" s="2554">
        <v>0</v>
      </c>
      <c r="J77" s="2554">
        <v>0</v>
      </c>
      <c r="K77" s="2554">
        <v>0</v>
      </c>
      <c r="L77" s="2555">
        <v>0</v>
      </c>
      <c r="M77" s="2552">
        <f t="shared" si="1"/>
        <v>0</v>
      </c>
    </row>
    <row r="78" spans="1:13" ht="21" customHeight="1">
      <c r="A78" s="4664"/>
      <c r="B78" s="2556" t="s">
        <v>83</v>
      </c>
      <c r="C78" s="2557">
        <v>0</v>
      </c>
      <c r="D78" s="2558">
        <v>0</v>
      </c>
      <c r="E78" s="2559">
        <v>0</v>
      </c>
      <c r="F78" s="2559">
        <v>0</v>
      </c>
      <c r="G78" s="2559">
        <v>0</v>
      </c>
      <c r="H78" s="2559">
        <v>0</v>
      </c>
      <c r="I78" s="2559">
        <v>0</v>
      </c>
      <c r="J78" s="2559">
        <v>0</v>
      </c>
      <c r="K78" s="2559">
        <v>0</v>
      </c>
      <c r="L78" s="2560">
        <v>0</v>
      </c>
      <c r="M78" s="2557">
        <f t="shared" si="1"/>
        <v>0</v>
      </c>
    </row>
  </sheetData>
  <mergeCells count="26">
    <mergeCell ref="A5:A8"/>
    <mergeCell ref="A1:B3"/>
    <mergeCell ref="C1:D1"/>
    <mergeCell ref="E1:L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L78">
    <cfRule type="expression" dxfId="421" priority="1">
      <formula>IF((E$4-E5)/SQRT(((E$4+E5)/2)*(((1-E$4)+(1-E5))/2)*(1/$M$4+1/$M5))&gt;1.96,1,)</formula>
    </cfRule>
    <cfRule type="expression" dxfId="420" priority="2">
      <formula>IF((E$4-E5)/SQRT(((E$4+E5)/2)*(((1-E$4)+(1-E5))/2)*(1/$M$4+1/$M5))&lt;-1.96,1,)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Munka20">
    <tabColor theme="5" tint="0.79998168889431442"/>
  </sheetPr>
  <dimension ref="A1:S78"/>
  <sheetViews>
    <sheetView workbookViewId="0">
      <selection activeCell="F5" sqref="F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682" t="s">
        <v>0</v>
      </c>
      <c r="B1" s="4683"/>
      <c r="C1" s="4688"/>
      <c r="D1" s="4689"/>
      <c r="E1" s="4689" t="s">
        <v>317</v>
      </c>
      <c r="F1" s="4689"/>
      <c r="G1" s="4689"/>
      <c r="H1" s="4689"/>
      <c r="I1" s="4689"/>
      <c r="J1" s="4689"/>
      <c r="K1" s="4689"/>
      <c r="L1" s="4689"/>
      <c r="M1" s="4689"/>
      <c r="N1" s="4689"/>
      <c r="O1" s="4690"/>
    </row>
    <row r="2" spans="1:19" s="2157" customFormat="1" ht="36" customHeight="1">
      <c r="A2" s="4684"/>
      <c r="B2" s="4685"/>
      <c r="C2" s="4680" t="s">
        <v>1</v>
      </c>
      <c r="D2" s="4691" t="s">
        <v>2</v>
      </c>
      <c r="E2" s="2561" t="s">
        <v>305</v>
      </c>
      <c r="F2" s="2561" t="s">
        <v>306</v>
      </c>
      <c r="G2" s="2561" t="s">
        <v>315</v>
      </c>
      <c r="H2" s="2561" t="s">
        <v>307</v>
      </c>
      <c r="I2" s="2561" t="s">
        <v>338</v>
      </c>
      <c r="J2" s="2561" t="s">
        <v>308</v>
      </c>
      <c r="K2" s="2561" t="s">
        <v>309</v>
      </c>
      <c r="L2" s="2561" t="s">
        <v>310</v>
      </c>
      <c r="M2" s="2561" t="s">
        <v>311</v>
      </c>
      <c r="N2" s="2561" t="s">
        <v>339</v>
      </c>
      <c r="O2" s="2562" t="s">
        <v>312</v>
      </c>
      <c r="P2" s="4680"/>
    </row>
    <row r="3" spans="1:19" s="2157" customFormat="1" ht="20.100000000000001" customHeight="1">
      <c r="A3" s="4686"/>
      <c r="B3" s="4687"/>
      <c r="C3" s="4681"/>
      <c r="D3" s="4692"/>
      <c r="E3" s="2563" t="s">
        <v>9</v>
      </c>
      <c r="F3" s="2563" t="s">
        <v>9</v>
      </c>
      <c r="G3" s="2563" t="s">
        <v>9</v>
      </c>
      <c r="H3" s="2563" t="s">
        <v>9</v>
      </c>
      <c r="I3" s="2563" t="s">
        <v>9</v>
      </c>
      <c r="J3" s="2563" t="s">
        <v>9</v>
      </c>
      <c r="K3" s="2563" t="s">
        <v>9</v>
      </c>
      <c r="L3" s="2563" t="s">
        <v>9</v>
      </c>
      <c r="M3" s="2563" t="s">
        <v>9</v>
      </c>
      <c r="N3" s="2563" t="s">
        <v>9</v>
      </c>
      <c r="O3" s="2564" t="s">
        <v>9</v>
      </c>
      <c r="P3" s="4681" t="s">
        <v>335</v>
      </c>
    </row>
    <row r="4" spans="1:19" ht="21" customHeight="1">
      <c r="A4" s="2565" t="s">
        <v>10</v>
      </c>
      <c r="B4" s="2566" t="s">
        <v>10</v>
      </c>
      <c r="C4" s="2567">
        <v>97</v>
      </c>
      <c r="D4" s="2568">
        <v>170.15087541128463</v>
      </c>
      <c r="E4" s="2569">
        <v>0.65674421509361447</v>
      </c>
      <c r="F4" s="2569">
        <v>0.14518104341069635</v>
      </c>
      <c r="G4" s="2569">
        <v>6.7927030338926289E-2</v>
      </c>
      <c r="H4" s="2569">
        <v>5.8883411146091129E-2</v>
      </c>
      <c r="I4" s="2569">
        <v>0</v>
      </c>
      <c r="J4" s="2569">
        <v>6.9270827406629383E-3</v>
      </c>
      <c r="K4" s="2569">
        <v>0</v>
      </c>
      <c r="L4" s="2569">
        <v>3.3042323702129069E-2</v>
      </c>
      <c r="M4" s="2569">
        <v>8.2061569614222309E-3</v>
      </c>
      <c r="N4" s="2569">
        <v>5.484668597468806E-3</v>
      </c>
      <c r="O4" s="2570">
        <v>1.7604068008988595E-2</v>
      </c>
      <c r="P4" s="2567">
        <f>C4/$S$5</f>
        <v>41.89883806315062</v>
      </c>
    </row>
    <row r="5" spans="1:19" ht="21" customHeight="1">
      <c r="A5" s="4678" t="s">
        <v>11</v>
      </c>
      <c r="B5" s="2571" t="s">
        <v>12</v>
      </c>
      <c r="C5" s="2572">
        <v>11</v>
      </c>
      <c r="D5" s="2573">
        <v>21.505407630796494</v>
      </c>
      <c r="E5" s="2574">
        <v>0.42077322574474524</v>
      </c>
      <c r="F5" s="2574">
        <v>9.222021133731223E-2</v>
      </c>
      <c r="G5" s="2574">
        <v>0.36093527166965012</v>
      </c>
      <c r="H5" s="2574">
        <v>0</v>
      </c>
      <c r="I5" s="2574">
        <v>0</v>
      </c>
      <c r="J5" s="2574">
        <v>0</v>
      </c>
      <c r="K5" s="2574">
        <v>0</v>
      </c>
      <c r="L5" s="2574">
        <v>0.12607129124829264</v>
      </c>
      <c r="M5" s="2574">
        <v>0</v>
      </c>
      <c r="N5" s="2574">
        <v>0</v>
      </c>
      <c r="O5" s="2575">
        <v>0</v>
      </c>
      <c r="P5" s="2572">
        <f t="shared" ref="P5:P68" si="0">C5/$S$5</f>
        <v>4.7514146257181116</v>
      </c>
      <c r="S5" s="2211">
        <v>2.3151000000000002</v>
      </c>
    </row>
    <row r="6" spans="1:19" ht="21" customHeight="1">
      <c r="A6" s="4678"/>
      <c r="B6" s="2571" t="s">
        <v>13</v>
      </c>
      <c r="C6" s="2572">
        <v>22</v>
      </c>
      <c r="D6" s="2573">
        <v>37.114535937455699</v>
      </c>
      <c r="E6" s="2574">
        <v>0.5522500588595205</v>
      </c>
      <c r="F6" s="2574">
        <v>0.23823009869975023</v>
      </c>
      <c r="G6" s="2574">
        <v>2.7866855554904767E-2</v>
      </c>
      <c r="H6" s="2574">
        <v>0.13008048061588032</v>
      </c>
      <c r="I6" s="2574">
        <v>0</v>
      </c>
      <c r="J6" s="2574">
        <v>0</v>
      </c>
      <c r="K6" s="2574">
        <v>0</v>
      </c>
      <c r="L6" s="2574">
        <v>0</v>
      </c>
      <c r="M6" s="2574">
        <v>0</v>
      </c>
      <c r="N6" s="2574">
        <v>2.514435758465999E-2</v>
      </c>
      <c r="O6" s="2575">
        <v>2.6428148685284113E-2</v>
      </c>
      <c r="P6" s="2572">
        <f t="shared" si="0"/>
        <v>9.5028292514362231</v>
      </c>
    </row>
    <row r="7" spans="1:19" ht="21" customHeight="1">
      <c r="A7" s="4678"/>
      <c r="B7" s="2571" t="s">
        <v>14</v>
      </c>
      <c r="C7" s="2572">
        <v>34</v>
      </c>
      <c r="D7" s="2573">
        <v>52.02082128295109</v>
      </c>
      <c r="E7" s="2574">
        <v>0.62707592029002934</v>
      </c>
      <c r="F7" s="2574">
        <v>0.17811613455469386</v>
      </c>
      <c r="G7" s="2574">
        <v>0</v>
      </c>
      <c r="H7" s="2574">
        <v>9.9790567567062241E-2</v>
      </c>
      <c r="I7" s="2574">
        <v>0</v>
      </c>
      <c r="J7" s="2574">
        <v>2.2657258445792382E-2</v>
      </c>
      <c r="K7" s="2574">
        <v>0</v>
      </c>
      <c r="L7" s="2574">
        <v>2.8524739838879001E-2</v>
      </c>
      <c r="M7" s="2574">
        <v>2.6840883252375866E-2</v>
      </c>
      <c r="N7" s="2574">
        <v>0</v>
      </c>
      <c r="O7" s="2575">
        <v>1.699449605116745E-2</v>
      </c>
      <c r="P7" s="2572">
        <f t="shared" si="0"/>
        <v>14.686190661310526</v>
      </c>
    </row>
    <row r="8" spans="1:19" ht="21" customHeight="1">
      <c r="A8" s="4678"/>
      <c r="B8" s="2571" t="s">
        <v>15</v>
      </c>
      <c r="C8" s="2572">
        <v>30</v>
      </c>
      <c r="D8" s="2573">
        <v>59.510110560081316</v>
      </c>
      <c r="E8" s="2574">
        <v>0.83312220187191766</v>
      </c>
      <c r="F8" s="2574">
        <v>7.7497776202837529E-2</v>
      </c>
      <c r="G8" s="2574">
        <v>4.6404183973489263E-2</v>
      </c>
      <c r="H8" s="2574">
        <v>0</v>
      </c>
      <c r="I8" s="2574">
        <v>0</v>
      </c>
      <c r="J8" s="2574">
        <v>0</v>
      </c>
      <c r="K8" s="2574">
        <v>0</v>
      </c>
      <c r="L8" s="2574">
        <v>2.3980553690336651E-2</v>
      </c>
      <c r="M8" s="2574">
        <v>0</v>
      </c>
      <c r="N8" s="2574">
        <v>0</v>
      </c>
      <c r="O8" s="2575">
        <v>1.8995284261418711E-2</v>
      </c>
      <c r="P8" s="2572">
        <f t="shared" si="0"/>
        <v>12.958403524685759</v>
      </c>
    </row>
    <row r="9" spans="1:19" ht="21" customHeight="1">
      <c r="A9" s="4678" t="s">
        <v>16</v>
      </c>
      <c r="B9" s="2571" t="s">
        <v>17</v>
      </c>
      <c r="C9" s="2572">
        <v>51</v>
      </c>
      <c r="D9" s="2573">
        <v>83.162669065903486</v>
      </c>
      <c r="E9" s="2574">
        <v>0.59378198764909151</v>
      </c>
      <c r="F9" s="2574">
        <v>0.16689564452630296</v>
      </c>
      <c r="G9" s="2574">
        <v>0.1239436789342617</v>
      </c>
      <c r="H9" s="2574">
        <v>3.2340750637984354E-2</v>
      </c>
      <c r="I9" s="2574">
        <v>0</v>
      </c>
      <c r="J9" s="2574">
        <v>0</v>
      </c>
      <c r="K9" s="2574">
        <v>0</v>
      </c>
      <c r="L9" s="2574">
        <v>3.2601340713185357E-2</v>
      </c>
      <c r="M9" s="2574">
        <v>1.6789802521151569E-2</v>
      </c>
      <c r="N9" s="2574">
        <v>1.1221635544916857E-2</v>
      </c>
      <c r="O9" s="2575">
        <v>2.2425159473105697E-2</v>
      </c>
      <c r="P9" s="2572">
        <f t="shared" si="0"/>
        <v>22.029285991965789</v>
      </c>
    </row>
    <row r="10" spans="1:19" ht="21" customHeight="1">
      <c r="A10" s="4678"/>
      <c r="B10" s="2571" t="s">
        <v>18</v>
      </c>
      <c r="C10" s="2572">
        <v>46</v>
      </c>
      <c r="D10" s="2573">
        <v>86.988206345381116</v>
      </c>
      <c r="E10" s="2574">
        <v>0.71693751145647289</v>
      </c>
      <c r="F10" s="2574">
        <v>0.12442139951937045</v>
      </c>
      <c r="G10" s="2574">
        <v>1.4373862558702948E-2</v>
      </c>
      <c r="H10" s="2574">
        <v>8.4258787702312266E-2</v>
      </c>
      <c r="I10" s="2574">
        <v>0</v>
      </c>
      <c r="J10" s="2574">
        <v>1.3549528630242684E-2</v>
      </c>
      <c r="K10" s="2574">
        <v>0</v>
      </c>
      <c r="L10" s="2574">
        <v>3.3463913293568744E-2</v>
      </c>
      <c r="M10" s="2574">
        <v>0</v>
      </c>
      <c r="N10" s="2574">
        <v>0</v>
      </c>
      <c r="O10" s="2575">
        <v>1.2994996839329843E-2</v>
      </c>
      <c r="P10" s="2572">
        <f t="shared" si="0"/>
        <v>19.869552071184827</v>
      </c>
    </row>
    <row r="11" spans="1:19" ht="21" customHeight="1">
      <c r="A11" s="4678" t="s">
        <v>19</v>
      </c>
      <c r="B11" s="2571" t="s">
        <v>20</v>
      </c>
      <c r="C11" s="2572">
        <v>7</v>
      </c>
      <c r="D11" s="2573">
        <v>14.494080398681398</v>
      </c>
      <c r="E11" s="2574">
        <v>0.48047918714618559</v>
      </c>
      <c r="F11" s="2574">
        <v>0.13683056682833944</v>
      </c>
      <c r="G11" s="2574">
        <v>0.19563356948861427</v>
      </c>
      <c r="H11" s="2574">
        <v>0</v>
      </c>
      <c r="I11" s="2574">
        <v>0</v>
      </c>
      <c r="J11" s="2574">
        <v>0</v>
      </c>
      <c r="K11" s="2574">
        <v>0</v>
      </c>
      <c r="L11" s="2574">
        <v>0.18705667653686076</v>
      </c>
      <c r="M11" s="2574">
        <v>0</v>
      </c>
      <c r="N11" s="2574">
        <v>0</v>
      </c>
      <c r="O11" s="2575">
        <v>0</v>
      </c>
      <c r="P11" s="2572">
        <f t="shared" si="0"/>
        <v>3.0236274890933434</v>
      </c>
    </row>
    <row r="12" spans="1:19" ht="40.35" customHeight="1">
      <c r="A12" s="4678"/>
      <c r="B12" s="2571" t="s">
        <v>21</v>
      </c>
      <c r="C12" s="2572">
        <v>35</v>
      </c>
      <c r="D12" s="2573">
        <v>55.864096954688712</v>
      </c>
      <c r="E12" s="2574">
        <v>0.634083432630699</v>
      </c>
      <c r="F12" s="2574">
        <v>0.21294990282083201</v>
      </c>
      <c r="G12" s="2574">
        <v>4.5564631797361595E-2</v>
      </c>
      <c r="H12" s="2574">
        <v>4.8144394866547022E-2</v>
      </c>
      <c r="I12" s="2574">
        <v>0</v>
      </c>
      <c r="J12" s="2574">
        <v>0</v>
      </c>
      <c r="K12" s="2574">
        <v>0</v>
      </c>
      <c r="L12" s="2574">
        <v>0</v>
      </c>
      <c r="M12" s="2574">
        <v>2.4994314181448679E-2</v>
      </c>
      <c r="N12" s="2574">
        <v>1.6705204488618772E-2</v>
      </c>
      <c r="O12" s="2575">
        <v>1.7558119214492643E-2</v>
      </c>
      <c r="P12" s="2572">
        <f t="shared" si="0"/>
        <v>15.118137445466717</v>
      </c>
    </row>
    <row r="13" spans="1:19" ht="40.35" customHeight="1">
      <c r="A13" s="4678"/>
      <c r="B13" s="2571" t="s">
        <v>22</v>
      </c>
      <c r="C13" s="2572">
        <v>47</v>
      </c>
      <c r="D13" s="2573">
        <v>88.629537473800511</v>
      </c>
      <c r="E13" s="2574">
        <v>0.72217954799391604</v>
      </c>
      <c r="F13" s="2574">
        <v>0.12211723860537475</v>
      </c>
      <c r="G13" s="2574">
        <v>1.410767288057002E-2</v>
      </c>
      <c r="H13" s="2574">
        <v>8.2698398524612138E-2</v>
      </c>
      <c r="I13" s="2574">
        <v>0</v>
      </c>
      <c r="J13" s="2574">
        <v>1.3298604798864222E-2</v>
      </c>
      <c r="K13" s="2574">
        <v>0</v>
      </c>
      <c r="L13" s="2574">
        <v>3.2844194809945854E-2</v>
      </c>
      <c r="M13" s="2574">
        <v>0</v>
      </c>
      <c r="N13" s="2574">
        <v>0</v>
      </c>
      <c r="O13" s="2575">
        <v>1.2754342386716813E-2</v>
      </c>
      <c r="P13" s="2572">
        <f t="shared" si="0"/>
        <v>20.30149885534102</v>
      </c>
    </row>
    <row r="14" spans="1:19" ht="40.35" customHeight="1">
      <c r="A14" s="4678"/>
      <c r="B14" s="2571" t="s">
        <v>23</v>
      </c>
      <c r="C14" s="2572">
        <v>4</v>
      </c>
      <c r="D14" s="2573">
        <v>4.1518333519988992</v>
      </c>
      <c r="E14" s="2574">
        <v>0.78706572087100624</v>
      </c>
      <c r="F14" s="2574">
        <v>0</v>
      </c>
      <c r="G14" s="2574">
        <v>0</v>
      </c>
      <c r="H14" s="2574">
        <v>0</v>
      </c>
      <c r="I14" s="2574">
        <v>0</v>
      </c>
      <c r="J14" s="2574">
        <v>0</v>
      </c>
      <c r="K14" s="2574">
        <v>0</v>
      </c>
      <c r="L14" s="2574">
        <v>0</v>
      </c>
      <c r="M14" s="2574">
        <v>0</v>
      </c>
      <c r="N14" s="2574">
        <v>0</v>
      </c>
      <c r="O14" s="2575">
        <v>0.2129342791289939</v>
      </c>
      <c r="P14" s="2572">
        <f t="shared" si="0"/>
        <v>1.7277871366247677</v>
      </c>
    </row>
    <row r="15" spans="1:19" ht="40.35" customHeight="1">
      <c r="A15" s="4678"/>
      <c r="B15" s="2571" t="s">
        <v>24</v>
      </c>
      <c r="C15" s="2572">
        <v>4</v>
      </c>
      <c r="D15" s="2573">
        <v>7.0113272321150992</v>
      </c>
      <c r="E15" s="2574">
        <v>0.29734680786637341</v>
      </c>
      <c r="F15" s="2574">
        <v>0</v>
      </c>
      <c r="G15" s="2574">
        <v>0.70265319213362654</v>
      </c>
      <c r="H15" s="2574">
        <v>0</v>
      </c>
      <c r="I15" s="2574">
        <v>0</v>
      </c>
      <c r="J15" s="2574">
        <v>0</v>
      </c>
      <c r="K15" s="2574">
        <v>0</v>
      </c>
      <c r="L15" s="2574">
        <v>0</v>
      </c>
      <c r="M15" s="2574">
        <v>0</v>
      </c>
      <c r="N15" s="2574">
        <v>0</v>
      </c>
      <c r="O15" s="2575">
        <v>0</v>
      </c>
      <c r="P15" s="2572">
        <f t="shared" si="0"/>
        <v>1.7277871366247677</v>
      </c>
    </row>
    <row r="16" spans="1:19" ht="21" customHeight="1">
      <c r="A16" s="4678" t="s">
        <v>25</v>
      </c>
      <c r="B16" s="2571" t="s">
        <v>26</v>
      </c>
      <c r="C16" s="2572">
        <v>16</v>
      </c>
      <c r="D16" s="2573">
        <v>34.2395835042228</v>
      </c>
      <c r="E16" s="2574">
        <v>0.80008343055885034</v>
      </c>
      <c r="F16" s="2574">
        <v>3.259539469716552E-2</v>
      </c>
      <c r="G16" s="2574">
        <v>0.1130210621962774</v>
      </c>
      <c r="H16" s="2574">
        <v>5.4300112547706704E-2</v>
      </c>
      <c r="I16" s="2574">
        <v>0</v>
      </c>
      <c r="J16" s="2574">
        <v>0</v>
      </c>
      <c r="K16" s="2574">
        <v>0</v>
      </c>
      <c r="L16" s="2574">
        <v>0</v>
      </c>
      <c r="M16" s="2574">
        <v>0</v>
      </c>
      <c r="N16" s="2574">
        <v>0</v>
      </c>
      <c r="O16" s="2575">
        <v>0</v>
      </c>
      <c r="P16" s="2572">
        <f t="shared" si="0"/>
        <v>6.9111485464990707</v>
      </c>
    </row>
    <row r="17" spans="1:16" ht="21" customHeight="1">
      <c r="A17" s="4678"/>
      <c r="B17" s="2571" t="s">
        <v>27</v>
      </c>
      <c r="C17" s="2572">
        <v>10</v>
      </c>
      <c r="D17" s="2573">
        <v>15.069588068916898</v>
      </c>
      <c r="E17" s="2574">
        <v>0.63312360585214966</v>
      </c>
      <c r="F17" s="2574">
        <v>7.1354318915213974E-2</v>
      </c>
      <c r="G17" s="2574">
        <v>0.23359462513033416</v>
      </c>
      <c r="H17" s="2574">
        <v>0</v>
      </c>
      <c r="I17" s="2574">
        <v>0</v>
      </c>
      <c r="J17" s="2574">
        <v>0</v>
      </c>
      <c r="K17" s="2574">
        <v>0</v>
      </c>
      <c r="L17" s="2574">
        <v>0</v>
      </c>
      <c r="M17" s="2574">
        <v>0</v>
      </c>
      <c r="N17" s="2574">
        <v>6.1927450102302217E-2</v>
      </c>
      <c r="O17" s="2575">
        <v>0</v>
      </c>
      <c r="P17" s="2572">
        <f t="shared" si="0"/>
        <v>4.3194678415619192</v>
      </c>
    </row>
    <row r="18" spans="1:16" ht="40.35" customHeight="1">
      <c r="A18" s="4678"/>
      <c r="B18" s="2571" t="s">
        <v>28</v>
      </c>
      <c r="C18" s="2572">
        <v>48</v>
      </c>
      <c r="D18" s="2573">
        <v>86.4929097682557</v>
      </c>
      <c r="E18" s="2574">
        <v>0.63564095342499949</v>
      </c>
      <c r="F18" s="2574">
        <v>0.20817931533114759</v>
      </c>
      <c r="G18" s="2574">
        <v>1.6259791567655824E-2</v>
      </c>
      <c r="H18" s="2574">
        <v>7.9923971719511169E-2</v>
      </c>
      <c r="I18" s="2574">
        <v>0</v>
      </c>
      <c r="J18" s="2574">
        <v>1.3627119211600197E-2</v>
      </c>
      <c r="K18" s="2574">
        <v>0</v>
      </c>
      <c r="L18" s="2574">
        <v>1.7156092878327561E-2</v>
      </c>
      <c r="M18" s="2574">
        <v>1.6143343939861984E-2</v>
      </c>
      <c r="N18" s="2574">
        <v>0</v>
      </c>
      <c r="O18" s="2575">
        <v>1.3069411926896224E-2</v>
      </c>
      <c r="P18" s="2572">
        <f t="shared" si="0"/>
        <v>20.733445639497212</v>
      </c>
    </row>
    <row r="19" spans="1:16" ht="21" customHeight="1">
      <c r="A19" s="4678"/>
      <c r="B19" s="2571" t="s">
        <v>29</v>
      </c>
      <c r="C19" s="2572">
        <v>23</v>
      </c>
      <c r="D19" s="2573">
        <v>34.348794069889195</v>
      </c>
      <c r="E19" s="2574">
        <v>0.57736327166722479</v>
      </c>
      <c r="F19" s="2574">
        <v>0.13116367206823848</v>
      </c>
      <c r="G19" s="2574">
        <v>8.0396363059904316E-2</v>
      </c>
      <c r="H19" s="2574">
        <v>3.630386088811597E-2</v>
      </c>
      <c r="I19" s="2574">
        <v>0</v>
      </c>
      <c r="J19" s="2574">
        <v>0</v>
      </c>
      <c r="K19" s="2574">
        <v>0</v>
      </c>
      <c r="L19" s="2574">
        <v>0.12047875397951779</v>
      </c>
      <c r="M19" s="2574">
        <v>0</v>
      </c>
      <c r="N19" s="2574">
        <v>0</v>
      </c>
      <c r="O19" s="2575">
        <v>5.4294078336998688E-2</v>
      </c>
      <c r="P19" s="2572">
        <f t="shared" si="0"/>
        <v>9.9347760355924137</v>
      </c>
    </row>
    <row r="20" spans="1:16" ht="21" customHeight="1">
      <c r="A20" s="4678"/>
      <c r="B20" s="2571" t="s">
        <v>30</v>
      </c>
      <c r="C20" s="2572">
        <v>0</v>
      </c>
      <c r="D20" s="2573">
        <v>0</v>
      </c>
      <c r="E20" s="2574">
        <v>0</v>
      </c>
      <c r="F20" s="2574">
        <v>0</v>
      </c>
      <c r="G20" s="2574">
        <v>0</v>
      </c>
      <c r="H20" s="2574">
        <v>0</v>
      </c>
      <c r="I20" s="2574">
        <v>0</v>
      </c>
      <c r="J20" s="2574">
        <v>0</v>
      </c>
      <c r="K20" s="2574">
        <v>0</v>
      </c>
      <c r="L20" s="2574">
        <v>0</v>
      </c>
      <c r="M20" s="2574">
        <v>0</v>
      </c>
      <c r="N20" s="2574">
        <v>0</v>
      </c>
      <c r="O20" s="2575">
        <v>0</v>
      </c>
      <c r="P20" s="2572">
        <f t="shared" si="0"/>
        <v>0</v>
      </c>
    </row>
    <row r="21" spans="1:16" ht="21" customHeight="1">
      <c r="A21" s="4678" t="s">
        <v>31</v>
      </c>
      <c r="B21" s="2571" t="s">
        <v>32</v>
      </c>
      <c r="C21" s="2572">
        <v>81</v>
      </c>
      <c r="D21" s="2573">
        <v>144.57769798227628</v>
      </c>
      <c r="E21" s="2574">
        <v>0.67774500102522373</v>
      </c>
      <c r="F21" s="2574">
        <v>0.16486291775343723</v>
      </c>
      <c r="G21" s="2574">
        <v>4.1953924214530508E-2</v>
      </c>
      <c r="H21" s="2574">
        <v>5.643920763522195E-2</v>
      </c>
      <c r="I21" s="2574">
        <v>0</v>
      </c>
      <c r="J21" s="2574">
        <v>0</v>
      </c>
      <c r="K21" s="2574">
        <v>0</v>
      </c>
      <c r="L21" s="2574">
        <v>2.8623362856051372E-2</v>
      </c>
      <c r="M21" s="2574">
        <v>9.6576775687739203E-3</v>
      </c>
      <c r="N21" s="2574">
        <v>0</v>
      </c>
      <c r="O21" s="2575">
        <v>2.071790894676161E-2</v>
      </c>
      <c r="P21" s="2572">
        <f t="shared" si="0"/>
        <v>34.98768951665155</v>
      </c>
    </row>
    <row r="22" spans="1:16" ht="21" customHeight="1">
      <c r="A22" s="4678"/>
      <c r="B22" s="2571" t="s">
        <v>30</v>
      </c>
      <c r="C22" s="2572">
        <v>16</v>
      </c>
      <c r="D22" s="2573">
        <v>25.573177429008293</v>
      </c>
      <c r="E22" s="2574">
        <v>0.53801648584529271</v>
      </c>
      <c r="F22" s="2574">
        <v>3.3909767389199569E-2</v>
      </c>
      <c r="G22" s="2574">
        <v>0.21476572112495934</v>
      </c>
      <c r="H22" s="2574">
        <v>7.2701690786259043E-2</v>
      </c>
      <c r="I22" s="2574">
        <v>0</v>
      </c>
      <c r="J22" s="2574">
        <v>4.6089274422083687E-2</v>
      </c>
      <c r="K22" s="2574">
        <v>0</v>
      </c>
      <c r="L22" s="2574">
        <v>5.8024873812426513E-2</v>
      </c>
      <c r="M22" s="2574">
        <v>0</v>
      </c>
      <c r="N22" s="2574">
        <v>3.6492186619779363E-2</v>
      </c>
      <c r="O22" s="2575">
        <v>0</v>
      </c>
      <c r="P22" s="2572">
        <f t="shared" si="0"/>
        <v>6.9111485464990707</v>
      </c>
    </row>
    <row r="23" spans="1:16" ht="21" customHeight="1">
      <c r="A23" s="4678" t="s">
        <v>33</v>
      </c>
      <c r="B23" s="2571" t="s">
        <v>34</v>
      </c>
      <c r="C23" s="2572">
        <v>25</v>
      </c>
      <c r="D23" s="2573">
        <v>38.150971113099885</v>
      </c>
      <c r="E23" s="2574">
        <v>0.59502254699437684</v>
      </c>
      <c r="F23" s="2574">
        <v>0.11809172427003861</v>
      </c>
      <c r="G23" s="2574">
        <v>7.2383953491670844E-2</v>
      </c>
      <c r="H23" s="2574">
        <v>3.2685769331822337E-2</v>
      </c>
      <c r="I23" s="2574">
        <v>0</v>
      </c>
      <c r="J23" s="2574">
        <v>0</v>
      </c>
      <c r="K23" s="2574">
        <v>0</v>
      </c>
      <c r="L23" s="2574">
        <v>0.10847167947497759</v>
      </c>
      <c r="M23" s="2574">
        <v>0</v>
      </c>
      <c r="N23" s="2574">
        <v>2.446126890016858E-2</v>
      </c>
      <c r="O23" s="2575">
        <v>4.8883057536945301E-2</v>
      </c>
      <c r="P23" s="2572">
        <f t="shared" si="0"/>
        <v>10.798669603904798</v>
      </c>
    </row>
    <row r="24" spans="1:16" ht="21" customHeight="1">
      <c r="A24" s="4678"/>
      <c r="B24" s="2571" t="s">
        <v>35</v>
      </c>
      <c r="C24" s="2572">
        <v>40</v>
      </c>
      <c r="D24" s="2573">
        <v>68.935708098754503</v>
      </c>
      <c r="E24" s="2574">
        <v>0.69943779061554523</v>
      </c>
      <c r="F24" s="2574">
        <v>0.13881696844692445</v>
      </c>
      <c r="G24" s="2574">
        <v>8.6468929341471379E-2</v>
      </c>
      <c r="H24" s="2574">
        <v>0</v>
      </c>
      <c r="I24" s="2574">
        <v>0</v>
      </c>
      <c r="J24" s="2574">
        <v>1.7097803516890182E-2</v>
      </c>
      <c r="K24" s="2574">
        <v>0</v>
      </c>
      <c r="L24" s="2574">
        <v>2.1525569755158718E-2</v>
      </c>
      <c r="M24" s="2574">
        <v>2.0254884286502704E-2</v>
      </c>
      <c r="N24" s="2574">
        <v>0</v>
      </c>
      <c r="O24" s="2575">
        <v>1.6398054037507215E-2</v>
      </c>
      <c r="P24" s="2572">
        <f t="shared" si="0"/>
        <v>17.277871366247677</v>
      </c>
    </row>
    <row r="25" spans="1:16" ht="21" customHeight="1">
      <c r="A25" s="4678"/>
      <c r="B25" s="2571" t="s">
        <v>36</v>
      </c>
      <c r="C25" s="2572">
        <v>18</v>
      </c>
      <c r="D25" s="2573">
        <v>36.537251207250598</v>
      </c>
      <c r="E25" s="2574">
        <v>0.49276941603794844</v>
      </c>
      <c r="F25" s="2574">
        <v>0.26714492282776703</v>
      </c>
      <c r="G25" s="2574">
        <v>0</v>
      </c>
      <c r="H25" s="2574">
        <v>0.24008566113428467</v>
      </c>
      <c r="I25" s="2574">
        <v>0</v>
      </c>
      <c r="J25" s="2574">
        <v>0</v>
      </c>
      <c r="K25" s="2574">
        <v>0</v>
      </c>
      <c r="L25" s="2574">
        <v>0</v>
      </c>
      <c r="M25" s="2574">
        <v>0</v>
      </c>
      <c r="N25" s="2574">
        <v>0</v>
      </c>
      <c r="O25" s="2575">
        <v>0</v>
      </c>
      <c r="P25" s="2572">
        <f t="shared" si="0"/>
        <v>7.7750421148114546</v>
      </c>
    </row>
    <row r="26" spans="1:16" ht="21" customHeight="1">
      <c r="A26" s="4678"/>
      <c r="B26" s="2571" t="s">
        <v>37</v>
      </c>
      <c r="C26" s="2572">
        <v>14</v>
      </c>
      <c r="D26" s="2573">
        <v>26.526944992179597</v>
      </c>
      <c r="E26" s="2574">
        <v>0.86041705202159557</v>
      </c>
      <c r="F26" s="2574">
        <v>3.269055288032803E-2</v>
      </c>
      <c r="G26" s="2574">
        <v>0.10689239509807635</v>
      </c>
      <c r="H26" s="2574">
        <v>0</v>
      </c>
      <c r="I26" s="2574">
        <v>0</v>
      </c>
      <c r="J26" s="2574">
        <v>0</v>
      </c>
      <c r="K26" s="2574">
        <v>0</v>
      </c>
      <c r="L26" s="2574">
        <v>0</v>
      </c>
      <c r="M26" s="2574">
        <v>0</v>
      </c>
      <c r="N26" s="2574">
        <v>0</v>
      </c>
      <c r="O26" s="2575">
        <v>0</v>
      </c>
      <c r="P26" s="2572">
        <f t="shared" si="0"/>
        <v>6.0472549781866869</v>
      </c>
    </row>
    <row r="27" spans="1:16" ht="21" customHeight="1">
      <c r="A27" s="4678" t="s">
        <v>38</v>
      </c>
      <c r="B27" s="2571" t="s">
        <v>39</v>
      </c>
      <c r="C27" s="2572">
        <v>9</v>
      </c>
      <c r="D27" s="2573">
        <v>10.939154588572499</v>
      </c>
      <c r="E27" s="2574">
        <v>0.4048189492785822</v>
      </c>
      <c r="F27" s="2574">
        <v>0.18701899436797056</v>
      </c>
      <c r="G27" s="2574">
        <v>0</v>
      </c>
      <c r="H27" s="2574">
        <v>0.1699594994121495</v>
      </c>
      <c r="I27" s="2574">
        <v>0</v>
      </c>
      <c r="J27" s="2574">
        <v>0.10774591243106357</v>
      </c>
      <c r="K27" s="2574">
        <v>0</v>
      </c>
      <c r="L27" s="2574">
        <v>0.13045664451023423</v>
      </c>
      <c r="M27" s="2574">
        <v>0</v>
      </c>
      <c r="N27" s="2574">
        <v>0</v>
      </c>
      <c r="O27" s="2575">
        <v>0</v>
      </c>
      <c r="P27" s="2572">
        <f t="shared" si="0"/>
        <v>3.8875210574057273</v>
      </c>
    </row>
    <row r="28" spans="1:16" ht="21" customHeight="1">
      <c r="A28" s="4678"/>
      <c r="B28" s="2571" t="s">
        <v>40</v>
      </c>
      <c r="C28" s="2572">
        <v>32</v>
      </c>
      <c r="D28" s="2573">
        <v>34.261576209018301</v>
      </c>
      <c r="E28" s="2574">
        <v>0.82277100875413012</v>
      </c>
      <c r="F28" s="2574">
        <v>0</v>
      </c>
      <c r="G28" s="2574">
        <v>8.0601023778521186E-2</v>
      </c>
      <c r="H28" s="2574">
        <v>3.6396277683791077E-2</v>
      </c>
      <c r="I28" s="2574">
        <v>0</v>
      </c>
      <c r="J28" s="2574">
        <v>0</v>
      </c>
      <c r="K28" s="2574">
        <v>0</v>
      </c>
      <c r="L28" s="2574">
        <v>0</v>
      </c>
      <c r="M28" s="2574">
        <v>0</v>
      </c>
      <c r="N28" s="2574">
        <v>2.723812697661173E-2</v>
      </c>
      <c r="O28" s="2575">
        <v>3.2993562806945646E-2</v>
      </c>
      <c r="P28" s="2572">
        <f t="shared" si="0"/>
        <v>13.822297092998141</v>
      </c>
    </row>
    <row r="29" spans="1:16" ht="21" customHeight="1">
      <c r="A29" s="4678"/>
      <c r="B29" s="2571" t="s">
        <v>41</v>
      </c>
      <c r="C29" s="2572">
        <v>34</v>
      </c>
      <c r="D29" s="2573">
        <v>47.797512982009501</v>
      </c>
      <c r="E29" s="2574">
        <v>0.47836426083012534</v>
      </c>
      <c r="F29" s="2574">
        <v>0.22952734721754478</v>
      </c>
      <c r="G29" s="2574">
        <v>5.1061696406399334E-2</v>
      </c>
      <c r="H29" s="2574">
        <v>8.5048708543902035E-2</v>
      </c>
      <c r="I29" s="2574">
        <v>0</v>
      </c>
      <c r="J29" s="2574">
        <v>0</v>
      </c>
      <c r="K29" s="2574">
        <v>0</v>
      </c>
      <c r="L29" s="2574">
        <v>8.7768058219167E-2</v>
      </c>
      <c r="M29" s="2574">
        <v>2.9212498802478434E-2</v>
      </c>
      <c r="N29" s="2574">
        <v>0</v>
      </c>
      <c r="O29" s="2575">
        <v>3.9017429980382927E-2</v>
      </c>
      <c r="P29" s="2572">
        <f t="shared" si="0"/>
        <v>14.686190661310526</v>
      </c>
    </row>
    <row r="30" spans="1:16" ht="21" customHeight="1">
      <c r="A30" s="4678"/>
      <c r="B30" s="2571" t="s">
        <v>42</v>
      </c>
      <c r="C30" s="2572">
        <v>22</v>
      </c>
      <c r="D30" s="2573">
        <v>77.152631631684315</v>
      </c>
      <c r="E30" s="2574">
        <v>0.7292450209004947</v>
      </c>
      <c r="F30" s="2574">
        <v>0.15146619543055478</v>
      </c>
      <c r="G30" s="2574">
        <v>8.237831071035169E-2</v>
      </c>
      <c r="H30" s="2574">
        <v>3.6910472958598561E-2</v>
      </c>
      <c r="I30" s="2574">
        <v>0</v>
      </c>
      <c r="J30" s="2574">
        <v>0</v>
      </c>
      <c r="K30" s="2574">
        <v>0</v>
      </c>
      <c r="L30" s="2574">
        <v>0</v>
      </c>
      <c r="M30" s="2574">
        <v>0</v>
      </c>
      <c r="N30" s="2574">
        <v>0</v>
      </c>
      <c r="O30" s="2575">
        <v>0</v>
      </c>
      <c r="P30" s="2572">
        <f t="shared" si="0"/>
        <v>9.5028292514362231</v>
      </c>
    </row>
    <row r="31" spans="1:16" ht="21" customHeight="1">
      <c r="A31" s="4678" t="s">
        <v>43</v>
      </c>
      <c r="B31" s="2571" t="s">
        <v>44</v>
      </c>
      <c r="C31" s="2572">
        <v>86</v>
      </c>
      <c r="D31" s="2573">
        <v>153.05595230106147</v>
      </c>
      <c r="E31" s="2574">
        <v>0.67075163739153543</v>
      </c>
      <c r="F31" s="2574">
        <v>0.15111156233878267</v>
      </c>
      <c r="G31" s="2574">
        <v>3.3452802991749374E-2</v>
      </c>
      <c r="H31" s="2574">
        <v>6.5460139269869586E-2</v>
      </c>
      <c r="I31" s="2574">
        <v>0</v>
      </c>
      <c r="J31" s="2574">
        <v>7.7007733096965333E-3</v>
      </c>
      <c r="K31" s="2574">
        <v>0</v>
      </c>
      <c r="L31" s="2574">
        <v>3.6732843244681249E-2</v>
      </c>
      <c r="M31" s="2574">
        <v>9.122708197600209E-3</v>
      </c>
      <c r="N31" s="2574">
        <v>6.0972549526492866E-3</v>
      </c>
      <c r="O31" s="2575">
        <v>1.9570278303436009E-2</v>
      </c>
      <c r="P31" s="2572">
        <f t="shared" si="0"/>
        <v>37.147423437432508</v>
      </c>
    </row>
    <row r="32" spans="1:16" ht="21" customHeight="1">
      <c r="A32" s="4678"/>
      <c r="B32" s="2571" t="s">
        <v>45</v>
      </c>
      <c r="C32" s="2572">
        <v>11</v>
      </c>
      <c r="D32" s="2573">
        <v>17.0949231102231</v>
      </c>
      <c r="E32" s="2574">
        <v>0.53133157970075595</v>
      </c>
      <c r="F32" s="2574">
        <v>9.208333619521944E-2</v>
      </c>
      <c r="G32" s="2574">
        <v>0.37658508410402464</v>
      </c>
      <c r="H32" s="2574">
        <v>0</v>
      </c>
      <c r="I32" s="2574">
        <v>0</v>
      </c>
      <c r="J32" s="2574">
        <v>0</v>
      </c>
      <c r="K32" s="2574">
        <v>0</v>
      </c>
      <c r="L32" s="2574">
        <v>0</v>
      </c>
      <c r="M32" s="2574">
        <v>0</v>
      </c>
      <c r="N32" s="2574">
        <v>0</v>
      </c>
      <c r="O32" s="2575">
        <v>0</v>
      </c>
      <c r="P32" s="2572">
        <f t="shared" si="0"/>
        <v>4.7514146257181116</v>
      </c>
    </row>
    <row r="33" spans="1:16" ht="21" customHeight="1">
      <c r="A33" s="4678" t="s">
        <v>46</v>
      </c>
      <c r="B33" s="2571" t="s">
        <v>47</v>
      </c>
      <c r="C33" s="2572">
        <v>13</v>
      </c>
      <c r="D33" s="2573">
        <v>22.571593947408303</v>
      </c>
      <c r="E33" s="2574">
        <v>0.49211260320286798</v>
      </c>
      <c r="F33" s="2574">
        <v>6.9740646392004002E-2</v>
      </c>
      <c r="G33" s="2574">
        <v>0.11770162148666274</v>
      </c>
      <c r="H33" s="2574">
        <v>8.2369603236610467E-2</v>
      </c>
      <c r="I33" s="2574">
        <v>0</v>
      </c>
      <c r="J33" s="2574">
        <v>5.221825251315642E-2</v>
      </c>
      <c r="K33" s="2574">
        <v>0</v>
      </c>
      <c r="L33" s="2574">
        <v>0.18585727316869821</v>
      </c>
      <c r="M33" s="2574">
        <v>0</v>
      </c>
      <c r="N33" s="2574">
        <v>0</v>
      </c>
      <c r="O33" s="2575">
        <v>0</v>
      </c>
      <c r="P33" s="2572">
        <f t="shared" si="0"/>
        <v>5.6153081940304954</v>
      </c>
    </row>
    <row r="34" spans="1:16" ht="21" customHeight="1">
      <c r="A34" s="4678"/>
      <c r="B34" s="2571" t="s">
        <v>48</v>
      </c>
      <c r="C34" s="2572">
        <v>13</v>
      </c>
      <c r="D34" s="2573">
        <v>19.368686527693196</v>
      </c>
      <c r="E34" s="2574">
        <v>0.64427842220591314</v>
      </c>
      <c r="F34" s="2574">
        <v>0.16114205157476533</v>
      </c>
      <c r="G34" s="2574">
        <v>0.14639757222539498</v>
      </c>
      <c r="H34" s="2574">
        <v>0</v>
      </c>
      <c r="I34" s="2574">
        <v>0</v>
      </c>
      <c r="J34" s="2574">
        <v>0</v>
      </c>
      <c r="K34" s="2574">
        <v>0</v>
      </c>
      <c r="L34" s="2574">
        <v>0</v>
      </c>
      <c r="M34" s="2574">
        <v>0</v>
      </c>
      <c r="N34" s="2574">
        <v>4.8181953993926635E-2</v>
      </c>
      <c r="O34" s="2575">
        <v>0</v>
      </c>
      <c r="P34" s="2572">
        <f t="shared" si="0"/>
        <v>5.6153081940304954</v>
      </c>
    </row>
    <row r="35" spans="1:16" ht="21" customHeight="1">
      <c r="A35" s="4678"/>
      <c r="B35" s="2571" t="s">
        <v>49</v>
      </c>
      <c r="C35" s="2572">
        <v>20</v>
      </c>
      <c r="D35" s="2573">
        <v>28.99877377244519</v>
      </c>
      <c r="E35" s="2574">
        <v>0.71224396469856754</v>
      </c>
      <c r="F35" s="2574">
        <v>3.8486204532109554E-2</v>
      </c>
      <c r="G35" s="2574">
        <v>0.1570563025706713</v>
      </c>
      <c r="H35" s="2574">
        <v>4.3001605908340207E-2</v>
      </c>
      <c r="I35" s="2574">
        <v>0</v>
      </c>
      <c r="J35" s="2574">
        <v>0</v>
      </c>
      <c r="K35" s="2574">
        <v>0</v>
      </c>
      <c r="L35" s="2574">
        <v>4.9211922290311641E-2</v>
      </c>
      <c r="M35" s="2574">
        <v>0</v>
      </c>
      <c r="N35" s="2574">
        <v>0</v>
      </c>
      <c r="O35" s="2575">
        <v>0</v>
      </c>
      <c r="P35" s="2572">
        <f t="shared" si="0"/>
        <v>8.6389356831238384</v>
      </c>
    </row>
    <row r="36" spans="1:16" ht="21" customHeight="1">
      <c r="A36" s="4678"/>
      <c r="B36" s="2571" t="s">
        <v>50</v>
      </c>
      <c r="C36" s="2572">
        <v>51</v>
      </c>
      <c r="D36" s="2573">
        <v>99.211821163737881</v>
      </c>
      <c r="E36" s="2574">
        <v>0.68041094370017607</v>
      </c>
      <c r="F36" s="2574">
        <v>0.19041442072026726</v>
      </c>
      <c r="G36" s="2574">
        <v>1.5231668754291881E-2</v>
      </c>
      <c r="H36" s="2574">
        <v>6.9677754053596219E-2</v>
      </c>
      <c r="I36" s="2574">
        <v>0</v>
      </c>
      <c r="J36" s="2574">
        <v>0</v>
      </c>
      <c r="K36" s="2574">
        <v>0</v>
      </c>
      <c r="L36" s="2574">
        <v>0</v>
      </c>
      <c r="M36" s="2574">
        <v>1.4073774418917176E-2</v>
      </c>
      <c r="N36" s="2574">
        <v>0</v>
      </c>
      <c r="O36" s="2575">
        <v>3.019143835275151E-2</v>
      </c>
      <c r="P36" s="2572">
        <f t="shared" si="0"/>
        <v>22.029285991965789</v>
      </c>
    </row>
    <row r="37" spans="1:16" ht="21" customHeight="1">
      <c r="A37" s="4678" t="s">
        <v>51</v>
      </c>
      <c r="B37" s="2571" t="s">
        <v>47</v>
      </c>
      <c r="C37" s="2572">
        <v>26</v>
      </c>
      <c r="D37" s="2573">
        <v>38.421810130941594</v>
      </c>
      <c r="E37" s="2574">
        <v>0.58760517802625223</v>
      </c>
      <c r="F37" s="2574">
        <v>0.19307879198988165</v>
      </c>
      <c r="G37" s="2574">
        <v>3.2542884314283545E-2</v>
      </c>
      <c r="H37" s="2574">
        <v>4.8389527498306252E-2</v>
      </c>
      <c r="I37" s="2574">
        <v>0</v>
      </c>
      <c r="J37" s="2574">
        <v>3.0676565949218981E-2</v>
      </c>
      <c r="K37" s="2574">
        <v>0</v>
      </c>
      <c r="L37" s="2574">
        <v>0.10770705222205738</v>
      </c>
      <c r="M37" s="2574">
        <v>0</v>
      </c>
      <c r="N37" s="2574">
        <v>0</v>
      </c>
      <c r="O37" s="2575">
        <v>0</v>
      </c>
      <c r="P37" s="2572">
        <f t="shared" si="0"/>
        <v>11.230616388060991</v>
      </c>
    </row>
    <row r="38" spans="1:16" ht="21" customHeight="1">
      <c r="A38" s="4678"/>
      <c r="B38" s="2571" t="s">
        <v>48</v>
      </c>
      <c r="C38" s="2572">
        <v>20</v>
      </c>
      <c r="D38" s="2573">
        <v>39.476898061544397</v>
      </c>
      <c r="E38" s="2574">
        <v>0.80139068133719848</v>
      </c>
      <c r="F38" s="2574">
        <v>0.10461142728719854</v>
      </c>
      <c r="G38" s="2574">
        <v>0</v>
      </c>
      <c r="H38" s="2574">
        <v>2.7774556002531699E-2</v>
      </c>
      <c r="I38" s="2574">
        <v>0</v>
      </c>
      <c r="J38" s="2574">
        <v>0</v>
      </c>
      <c r="K38" s="2574">
        <v>0</v>
      </c>
      <c r="L38" s="2574">
        <v>3.7588576260161918E-2</v>
      </c>
      <c r="M38" s="2574">
        <v>0</v>
      </c>
      <c r="N38" s="2574">
        <v>0</v>
      </c>
      <c r="O38" s="2575">
        <v>2.8634759112909299E-2</v>
      </c>
      <c r="P38" s="2572">
        <f t="shared" si="0"/>
        <v>8.6389356831238384</v>
      </c>
    </row>
    <row r="39" spans="1:16" ht="21" customHeight="1">
      <c r="A39" s="4678"/>
      <c r="B39" s="2571" t="s">
        <v>49</v>
      </c>
      <c r="C39" s="2572">
        <v>25</v>
      </c>
      <c r="D39" s="2573">
        <v>49.712290340244294</v>
      </c>
      <c r="E39" s="2574">
        <v>0.68724451244302509</v>
      </c>
      <c r="F39" s="2574">
        <v>0.17389439022717373</v>
      </c>
      <c r="G39" s="2574">
        <v>5.1203173118979484E-2</v>
      </c>
      <c r="H39" s="2574">
        <v>4.1786924966718236E-2</v>
      </c>
      <c r="I39" s="2574">
        <v>0</v>
      </c>
      <c r="J39" s="2574">
        <v>0</v>
      </c>
      <c r="K39" s="2574">
        <v>0</v>
      </c>
      <c r="L39" s="2574">
        <v>0</v>
      </c>
      <c r="M39" s="2574">
        <v>2.8087315655582375E-2</v>
      </c>
      <c r="N39" s="2574">
        <v>0</v>
      </c>
      <c r="O39" s="2575">
        <v>1.7783683588521129E-2</v>
      </c>
      <c r="P39" s="2572">
        <f t="shared" si="0"/>
        <v>10.798669603904798</v>
      </c>
    </row>
    <row r="40" spans="1:16" ht="21" customHeight="1">
      <c r="A40" s="4678"/>
      <c r="B40" s="2571" t="s">
        <v>50</v>
      </c>
      <c r="C40" s="2572">
        <v>26</v>
      </c>
      <c r="D40" s="2573">
        <v>42.539876878554288</v>
      </c>
      <c r="E40" s="2574">
        <v>0.54931591908874733</v>
      </c>
      <c r="F40" s="2574">
        <v>0.10601398517394499</v>
      </c>
      <c r="G40" s="2574">
        <v>0.18246550566537256</v>
      </c>
      <c r="H40" s="2574">
        <v>0.11720940490003247</v>
      </c>
      <c r="I40" s="2574">
        <v>0</v>
      </c>
      <c r="J40" s="2574">
        <v>0</v>
      </c>
      <c r="K40" s="2574">
        <v>0</v>
      </c>
      <c r="L40" s="2574">
        <v>0</v>
      </c>
      <c r="M40" s="2574">
        <v>0</v>
      </c>
      <c r="N40" s="2574">
        <v>2.1937561452383205E-2</v>
      </c>
      <c r="O40" s="2575">
        <v>2.3057623719519672E-2</v>
      </c>
      <c r="P40" s="2572">
        <f t="shared" si="0"/>
        <v>11.230616388060991</v>
      </c>
    </row>
    <row r="41" spans="1:16" ht="21" customHeight="1">
      <c r="A41" s="4678" t="s">
        <v>52</v>
      </c>
      <c r="B41" s="2571" t="s">
        <v>803</v>
      </c>
      <c r="C41" s="2572">
        <v>11</v>
      </c>
      <c r="D41" s="2573">
        <v>16.883029890712198</v>
      </c>
      <c r="E41" s="2574">
        <v>0.44795973059707495</v>
      </c>
      <c r="F41" s="2574">
        <v>0.16305170115671552</v>
      </c>
      <c r="G41" s="2574">
        <v>7.4059960228137364E-2</v>
      </c>
      <c r="H41" s="2574">
        <v>0</v>
      </c>
      <c r="I41" s="2574">
        <v>0</v>
      </c>
      <c r="J41" s="2574">
        <v>6.9812658035901837E-2</v>
      </c>
      <c r="K41" s="2574">
        <v>0</v>
      </c>
      <c r="L41" s="2574">
        <v>0.24511594998217046</v>
      </c>
      <c r="M41" s="2574">
        <v>0</v>
      </c>
      <c r="N41" s="2574">
        <v>0</v>
      </c>
      <c r="O41" s="2575">
        <v>0</v>
      </c>
      <c r="P41" s="2572">
        <f t="shared" si="0"/>
        <v>4.7514146257181116</v>
      </c>
    </row>
    <row r="42" spans="1:16" ht="21" customHeight="1">
      <c r="A42" s="4678"/>
      <c r="B42" s="2571" t="s">
        <v>53</v>
      </c>
      <c r="C42" s="2572">
        <v>10</v>
      </c>
      <c r="D42" s="2573">
        <v>14.618662247597703</v>
      </c>
      <c r="E42" s="2574">
        <v>0.68084426175499002</v>
      </c>
      <c r="F42" s="2574">
        <v>0.31915573824500981</v>
      </c>
      <c r="G42" s="2574">
        <v>0</v>
      </c>
      <c r="H42" s="2574">
        <v>0</v>
      </c>
      <c r="I42" s="2574">
        <v>0</v>
      </c>
      <c r="J42" s="2574">
        <v>0</v>
      </c>
      <c r="K42" s="2574">
        <v>0</v>
      </c>
      <c r="L42" s="2574">
        <v>0</v>
      </c>
      <c r="M42" s="2574">
        <v>0</v>
      </c>
      <c r="N42" s="2574">
        <v>0</v>
      </c>
      <c r="O42" s="2575">
        <v>0</v>
      </c>
      <c r="P42" s="2572">
        <f t="shared" si="0"/>
        <v>4.3194678415619192</v>
      </c>
    </row>
    <row r="43" spans="1:16" ht="21" customHeight="1">
      <c r="A43" s="4678"/>
      <c r="B43" s="2571" t="s">
        <v>54</v>
      </c>
      <c r="C43" s="2572">
        <v>6</v>
      </c>
      <c r="D43" s="2573">
        <v>8.1993544019625002</v>
      </c>
      <c r="E43" s="2574">
        <v>0.77324882585622834</v>
      </c>
      <c r="F43" s="2574">
        <v>0</v>
      </c>
      <c r="G43" s="2574">
        <v>0</v>
      </c>
      <c r="H43" s="2574">
        <v>0.22675117414377172</v>
      </c>
      <c r="I43" s="2574">
        <v>0</v>
      </c>
      <c r="J43" s="2574">
        <v>0</v>
      </c>
      <c r="K43" s="2574">
        <v>0</v>
      </c>
      <c r="L43" s="2574">
        <v>0</v>
      </c>
      <c r="M43" s="2574">
        <v>0</v>
      </c>
      <c r="N43" s="2574">
        <v>0</v>
      </c>
      <c r="O43" s="2575">
        <v>0</v>
      </c>
      <c r="P43" s="2572">
        <f t="shared" si="0"/>
        <v>2.5916807049371515</v>
      </c>
    </row>
    <row r="44" spans="1:16" ht="21" customHeight="1">
      <c r="A44" s="4678"/>
      <c r="B44" s="2571" t="s">
        <v>55</v>
      </c>
      <c r="C44" s="2572">
        <v>6</v>
      </c>
      <c r="D44" s="2573">
        <v>9.535221433101599</v>
      </c>
      <c r="E44" s="2574">
        <v>0.72582788159038847</v>
      </c>
      <c r="F44" s="2574">
        <v>0</v>
      </c>
      <c r="G44" s="2574">
        <v>0</v>
      </c>
      <c r="H44" s="2574">
        <v>0</v>
      </c>
      <c r="I44" s="2574">
        <v>0</v>
      </c>
      <c r="J44" s="2574">
        <v>0</v>
      </c>
      <c r="K44" s="2574">
        <v>0</v>
      </c>
      <c r="L44" s="2574">
        <v>0.15562096839719913</v>
      </c>
      <c r="M44" s="2574">
        <v>0</v>
      </c>
      <c r="N44" s="2574">
        <v>0</v>
      </c>
      <c r="O44" s="2575">
        <v>0.11855115001241265</v>
      </c>
      <c r="P44" s="2572">
        <f t="shared" si="0"/>
        <v>2.5916807049371515</v>
      </c>
    </row>
    <row r="45" spans="1:16" ht="21" customHeight="1">
      <c r="A45" s="4678"/>
      <c r="B45" s="2571" t="s">
        <v>56</v>
      </c>
      <c r="C45" s="2572">
        <v>13</v>
      </c>
      <c r="D45" s="2573">
        <v>28.662440219111993</v>
      </c>
      <c r="E45" s="2574">
        <v>0.81766423489577145</v>
      </c>
      <c r="F45" s="2574">
        <v>0.14408175366505294</v>
      </c>
      <c r="G45" s="2574">
        <v>0</v>
      </c>
      <c r="H45" s="2574">
        <v>3.82540114391757E-2</v>
      </c>
      <c r="I45" s="2574">
        <v>0</v>
      </c>
      <c r="J45" s="2574">
        <v>0</v>
      </c>
      <c r="K45" s="2574">
        <v>0</v>
      </c>
      <c r="L45" s="2574">
        <v>0</v>
      </c>
      <c r="M45" s="2574">
        <v>0</v>
      </c>
      <c r="N45" s="2574">
        <v>0</v>
      </c>
      <c r="O45" s="2575">
        <v>0</v>
      </c>
      <c r="P45" s="2572">
        <f t="shared" si="0"/>
        <v>5.6153081940304954</v>
      </c>
    </row>
    <row r="46" spans="1:16" ht="21" customHeight="1">
      <c r="A46" s="4678"/>
      <c r="B46" s="2571" t="s">
        <v>57</v>
      </c>
      <c r="C46" s="2572">
        <v>12</v>
      </c>
      <c r="D46" s="2573">
        <v>28.598818129410297</v>
      </c>
      <c r="E46" s="2574">
        <v>0.6087210536704708</v>
      </c>
      <c r="F46" s="2574">
        <v>0.30227432393868825</v>
      </c>
      <c r="G46" s="2574">
        <v>8.9004622390840962E-2</v>
      </c>
      <c r="H46" s="2574">
        <v>0</v>
      </c>
      <c r="I46" s="2574">
        <v>0</v>
      </c>
      <c r="J46" s="2574">
        <v>0</v>
      </c>
      <c r="K46" s="2574">
        <v>0</v>
      </c>
      <c r="L46" s="2574">
        <v>0</v>
      </c>
      <c r="M46" s="2574">
        <v>0</v>
      </c>
      <c r="N46" s="2574">
        <v>0</v>
      </c>
      <c r="O46" s="2575">
        <v>0</v>
      </c>
      <c r="P46" s="2572">
        <f t="shared" si="0"/>
        <v>5.183361409874303</v>
      </c>
    </row>
    <row r="47" spans="1:16" ht="21" customHeight="1">
      <c r="A47" s="4678"/>
      <c r="B47" s="2571" t="s">
        <v>58</v>
      </c>
      <c r="C47" s="2572">
        <v>7</v>
      </c>
      <c r="D47" s="2573">
        <v>10.760022795660902</v>
      </c>
      <c r="E47" s="2574">
        <v>0.88410862455694184</v>
      </c>
      <c r="F47" s="2574">
        <v>0</v>
      </c>
      <c r="G47" s="2574">
        <v>0</v>
      </c>
      <c r="H47" s="2574">
        <v>0.115891375443058</v>
      </c>
      <c r="I47" s="2574">
        <v>0</v>
      </c>
      <c r="J47" s="2574">
        <v>0</v>
      </c>
      <c r="K47" s="2574">
        <v>0</v>
      </c>
      <c r="L47" s="2574">
        <v>0</v>
      </c>
      <c r="M47" s="2574">
        <v>0</v>
      </c>
      <c r="N47" s="2574">
        <v>0</v>
      </c>
      <c r="O47" s="2575">
        <v>0</v>
      </c>
      <c r="P47" s="2572">
        <f t="shared" si="0"/>
        <v>3.0236274890933434</v>
      </c>
    </row>
    <row r="48" spans="1:16" ht="21" customHeight="1">
      <c r="A48" s="4678"/>
      <c r="B48" s="2571" t="s">
        <v>59</v>
      </c>
      <c r="C48" s="2572">
        <v>14</v>
      </c>
      <c r="D48" s="2573">
        <v>20.049905905046398</v>
      </c>
      <c r="E48" s="2574">
        <v>0.6073541623809442</v>
      </c>
      <c r="F48" s="2574">
        <v>0</v>
      </c>
      <c r="G48" s="2574">
        <v>0</v>
      </c>
      <c r="H48" s="2574">
        <v>0.18344575010618677</v>
      </c>
      <c r="I48" s="2574">
        <v>0</v>
      </c>
      <c r="J48" s="2574">
        <v>0</v>
      </c>
      <c r="K48" s="2574">
        <v>0</v>
      </c>
      <c r="L48" s="2574">
        <v>0</v>
      </c>
      <c r="M48" s="2574">
        <v>6.9640466013207891E-2</v>
      </c>
      <c r="N48" s="2574">
        <v>4.6544914854947821E-2</v>
      </c>
      <c r="O48" s="2575">
        <v>9.3014706644713507E-2</v>
      </c>
      <c r="P48" s="2572">
        <f t="shared" si="0"/>
        <v>6.0472549781866869</v>
      </c>
    </row>
    <row r="49" spans="1:16" ht="21" customHeight="1">
      <c r="A49" s="4678"/>
      <c r="B49" s="2571" t="s">
        <v>60</v>
      </c>
      <c r="C49" s="2572">
        <v>9</v>
      </c>
      <c r="D49" s="2573">
        <v>15.074913250658099</v>
      </c>
      <c r="E49" s="2574">
        <v>0.4570385374856285</v>
      </c>
      <c r="F49" s="2574">
        <v>0.16760220096040029</v>
      </c>
      <c r="G49" s="2574">
        <v>0.23351210831501967</v>
      </c>
      <c r="H49" s="2574">
        <v>0.14184715323895153</v>
      </c>
      <c r="I49" s="2574">
        <v>0</v>
      </c>
      <c r="J49" s="2574">
        <v>0</v>
      </c>
      <c r="K49" s="2574">
        <v>0</v>
      </c>
      <c r="L49" s="2574">
        <v>0</v>
      </c>
      <c r="M49" s="2574">
        <v>0</v>
      </c>
      <c r="N49" s="2574">
        <v>0</v>
      </c>
      <c r="O49" s="2575">
        <v>0</v>
      </c>
      <c r="P49" s="2572">
        <f t="shared" si="0"/>
        <v>3.8875210574057273</v>
      </c>
    </row>
    <row r="50" spans="1:16" ht="21" customHeight="1">
      <c r="A50" s="4678"/>
      <c r="B50" s="2571" t="s">
        <v>61</v>
      </c>
      <c r="C50" s="2572">
        <v>9</v>
      </c>
      <c r="D50" s="2573">
        <v>17.768507138022898</v>
      </c>
      <c r="E50" s="2574">
        <v>0.64965438244123264</v>
      </c>
      <c r="F50" s="2574">
        <v>0.11161507386082939</v>
      </c>
      <c r="G50" s="2574">
        <v>0.23873054369793803</v>
      </c>
      <c r="H50" s="2574">
        <v>0</v>
      </c>
      <c r="I50" s="2574">
        <v>0</v>
      </c>
      <c r="J50" s="2574">
        <v>0</v>
      </c>
      <c r="K50" s="2574">
        <v>0</v>
      </c>
      <c r="L50" s="2574">
        <v>0</v>
      </c>
      <c r="M50" s="2574">
        <v>0</v>
      </c>
      <c r="N50" s="2574">
        <v>0</v>
      </c>
      <c r="O50" s="2575">
        <v>0</v>
      </c>
      <c r="P50" s="2572">
        <f t="shared" si="0"/>
        <v>3.8875210574057273</v>
      </c>
    </row>
    <row r="51" spans="1:16" ht="21" customHeight="1">
      <c r="A51" s="4678" t="s">
        <v>62</v>
      </c>
      <c r="B51" s="2571" t="s">
        <v>17</v>
      </c>
      <c r="C51" s="2572">
        <v>11</v>
      </c>
      <c r="D51" s="2573">
        <v>15.225936166707299</v>
      </c>
      <c r="E51" s="2574">
        <v>0.30235388090914744</v>
      </c>
      <c r="F51" s="2574">
        <v>0</v>
      </c>
      <c r="G51" s="2574">
        <v>0.33044512450437763</v>
      </c>
      <c r="H51" s="2574">
        <v>8.1899321521815505E-2</v>
      </c>
      <c r="I51" s="2574">
        <v>0</v>
      </c>
      <c r="J51" s="2574">
        <v>0</v>
      </c>
      <c r="K51" s="2574">
        <v>0</v>
      </c>
      <c r="L51" s="2574">
        <v>0</v>
      </c>
      <c r="M51" s="2574">
        <v>9.1704363886766185E-2</v>
      </c>
      <c r="N51" s="2574">
        <v>6.1291545753400775E-2</v>
      </c>
      <c r="O51" s="2575">
        <v>0.13230576342449249</v>
      </c>
      <c r="P51" s="2572">
        <f t="shared" si="0"/>
        <v>4.7514146257181116</v>
      </c>
    </row>
    <row r="52" spans="1:16" ht="21" customHeight="1">
      <c r="A52" s="4678"/>
      <c r="B52" s="2571" t="s">
        <v>18</v>
      </c>
      <c r="C52" s="2572">
        <v>86</v>
      </c>
      <c r="D52" s="2573">
        <v>154.9249392445773</v>
      </c>
      <c r="E52" s="2574">
        <v>0.69157349844012794</v>
      </c>
      <c r="F52" s="2574">
        <v>0.15944935495799037</v>
      </c>
      <c r="G52" s="2574">
        <v>4.2126899231185864E-2</v>
      </c>
      <c r="H52" s="2574">
        <v>5.6621420378767343E-2</v>
      </c>
      <c r="I52" s="2574">
        <v>0</v>
      </c>
      <c r="J52" s="2574">
        <v>7.6078725485861694E-3</v>
      </c>
      <c r="K52" s="2574">
        <v>0</v>
      </c>
      <c r="L52" s="2574">
        <v>3.6289704749631446E-2</v>
      </c>
      <c r="M52" s="2574">
        <v>0</v>
      </c>
      <c r="N52" s="2574">
        <v>0</v>
      </c>
      <c r="O52" s="2575">
        <v>6.3312496937108368E-3</v>
      </c>
      <c r="P52" s="2572">
        <f t="shared" si="0"/>
        <v>37.147423437432508</v>
      </c>
    </row>
    <row r="53" spans="1:16" ht="21" customHeight="1">
      <c r="A53" s="4678" t="s">
        <v>63</v>
      </c>
      <c r="B53" s="2571" t="s">
        <v>64</v>
      </c>
      <c r="C53" s="2572">
        <v>6</v>
      </c>
      <c r="D53" s="2573">
        <v>9.5386100025468021</v>
      </c>
      <c r="E53" s="2574">
        <v>0.68858750468407903</v>
      </c>
      <c r="F53" s="2574">
        <v>0.16503007792223406</v>
      </c>
      <c r="G53" s="2574">
        <v>0</v>
      </c>
      <c r="H53" s="2574">
        <v>0</v>
      </c>
      <c r="I53" s="2574">
        <v>0</v>
      </c>
      <c r="J53" s="2574">
        <v>0</v>
      </c>
      <c r="K53" s="2574">
        <v>0</v>
      </c>
      <c r="L53" s="2574">
        <v>0</v>
      </c>
      <c r="M53" s="2574">
        <v>0.1463824173936866</v>
      </c>
      <c r="N53" s="2574">
        <v>0</v>
      </c>
      <c r="O53" s="2575">
        <v>0</v>
      </c>
      <c r="P53" s="2572">
        <f t="shared" si="0"/>
        <v>2.5916807049371515</v>
      </c>
    </row>
    <row r="54" spans="1:16" ht="57" customHeight="1">
      <c r="A54" s="4678"/>
      <c r="B54" s="2571" t="s">
        <v>65</v>
      </c>
      <c r="C54" s="2572">
        <v>85</v>
      </c>
      <c r="D54" s="2573">
        <v>152.2131972468417</v>
      </c>
      <c r="E54" s="2574">
        <v>0.66391103024386966</v>
      </c>
      <c r="F54" s="2574">
        <v>0.14127698313831058</v>
      </c>
      <c r="G54" s="2574">
        <v>6.6692554751890495E-2</v>
      </c>
      <c r="H54" s="2574">
        <v>5.763015474864952E-2</v>
      </c>
      <c r="I54" s="2574">
        <v>0</v>
      </c>
      <c r="J54" s="2574">
        <v>7.743409991308463E-3</v>
      </c>
      <c r="K54" s="2574">
        <v>0</v>
      </c>
      <c r="L54" s="2574">
        <v>3.6936221071704453E-2</v>
      </c>
      <c r="M54" s="2574">
        <v>0</v>
      </c>
      <c r="N54" s="2574">
        <v>6.1310134737312567E-3</v>
      </c>
      <c r="O54" s="2575">
        <v>1.9678632580535659E-2</v>
      </c>
      <c r="P54" s="2572">
        <f t="shared" si="0"/>
        <v>36.715476653276312</v>
      </c>
    </row>
    <row r="55" spans="1:16" ht="40.35" customHeight="1">
      <c r="A55" s="4678"/>
      <c r="B55" s="2571" t="s">
        <v>66</v>
      </c>
      <c r="C55" s="2572">
        <v>6</v>
      </c>
      <c r="D55" s="2573">
        <v>8.3990681618960998</v>
      </c>
      <c r="E55" s="2574">
        <v>0.49069906081971665</v>
      </c>
      <c r="F55" s="2574">
        <v>0.19339083161179055</v>
      </c>
      <c r="G55" s="2574">
        <v>0.16744198973072905</v>
      </c>
      <c r="H55" s="2574">
        <v>0.14846811783776379</v>
      </c>
      <c r="I55" s="2574">
        <v>0</v>
      </c>
      <c r="J55" s="2574">
        <v>0</v>
      </c>
      <c r="K55" s="2574">
        <v>0</v>
      </c>
      <c r="L55" s="2574">
        <v>0</v>
      </c>
      <c r="M55" s="2574">
        <v>0</v>
      </c>
      <c r="N55" s="2574">
        <v>0</v>
      </c>
      <c r="O55" s="2575">
        <v>0</v>
      </c>
      <c r="P55" s="2572">
        <f t="shared" si="0"/>
        <v>2.5916807049371515</v>
      </c>
    </row>
    <row r="56" spans="1:16" ht="57" customHeight="1">
      <c r="A56" s="4678"/>
      <c r="B56" s="2571" t="s">
        <v>67</v>
      </c>
      <c r="C56" s="2572">
        <v>0</v>
      </c>
      <c r="D56" s="2573">
        <v>0</v>
      </c>
      <c r="E56" s="2574">
        <v>0</v>
      </c>
      <c r="F56" s="2574">
        <v>0</v>
      </c>
      <c r="G56" s="2574">
        <v>0</v>
      </c>
      <c r="H56" s="2574">
        <v>0</v>
      </c>
      <c r="I56" s="2574">
        <v>0</v>
      </c>
      <c r="J56" s="2574">
        <v>0</v>
      </c>
      <c r="K56" s="2574">
        <v>0</v>
      </c>
      <c r="L56" s="2574">
        <v>0</v>
      </c>
      <c r="M56" s="2574">
        <v>0</v>
      </c>
      <c r="N56" s="2574">
        <v>0</v>
      </c>
      <c r="O56" s="2575">
        <v>0</v>
      </c>
      <c r="P56" s="2572">
        <f t="shared" si="0"/>
        <v>0</v>
      </c>
    </row>
    <row r="57" spans="1:16" ht="27" customHeight="1">
      <c r="A57" s="4678" t="s">
        <v>68</v>
      </c>
      <c r="B57" s="2571" t="s">
        <v>17</v>
      </c>
      <c r="C57" s="2572">
        <v>4</v>
      </c>
      <c r="D57" s="2573">
        <v>6.1569500738733005</v>
      </c>
      <c r="E57" s="2574">
        <v>0.533649520666864</v>
      </c>
      <c r="F57" s="2574">
        <v>0.26381613576596064</v>
      </c>
      <c r="G57" s="2574">
        <v>0</v>
      </c>
      <c r="H57" s="2574">
        <v>0.20253434356717526</v>
      </c>
      <c r="I57" s="2574">
        <v>0</v>
      </c>
      <c r="J57" s="2574">
        <v>0</v>
      </c>
      <c r="K57" s="2574">
        <v>0</v>
      </c>
      <c r="L57" s="2574">
        <v>0</v>
      </c>
      <c r="M57" s="2574">
        <v>0</v>
      </c>
      <c r="N57" s="2574">
        <v>0</v>
      </c>
      <c r="O57" s="2575">
        <v>0</v>
      </c>
      <c r="P57" s="2572">
        <f t="shared" si="0"/>
        <v>1.7277871366247677</v>
      </c>
    </row>
    <row r="58" spans="1:16" ht="27" customHeight="1">
      <c r="A58" s="4678"/>
      <c r="B58" s="2571" t="s">
        <v>18</v>
      </c>
      <c r="C58" s="2572">
        <v>93</v>
      </c>
      <c r="D58" s="2573">
        <v>163.99392533741133</v>
      </c>
      <c r="E58" s="2574">
        <v>0.66136565388401392</v>
      </c>
      <c r="F58" s="2574">
        <v>0.14072703489094249</v>
      </c>
      <c r="G58" s="2574">
        <v>7.0477267084603099E-2</v>
      </c>
      <c r="H58" s="2574">
        <v>5.3490213701964856E-2</v>
      </c>
      <c r="I58" s="2574">
        <v>0</v>
      </c>
      <c r="J58" s="2574">
        <v>7.1871515359192327E-3</v>
      </c>
      <c r="K58" s="2574">
        <v>0</v>
      </c>
      <c r="L58" s="2574">
        <v>3.4282857075180535E-2</v>
      </c>
      <c r="M58" s="2574">
        <v>8.5142470239406524E-3</v>
      </c>
      <c r="N58" s="2574">
        <v>5.6905837291230917E-3</v>
      </c>
      <c r="O58" s="2575">
        <v>1.8264991074311961E-2</v>
      </c>
      <c r="P58" s="2572">
        <f t="shared" si="0"/>
        <v>40.171050926525851</v>
      </c>
    </row>
    <row r="59" spans="1:16" ht="27" customHeight="1">
      <c r="A59" s="4678" t="s">
        <v>69</v>
      </c>
      <c r="B59" s="2571" t="s">
        <v>17</v>
      </c>
      <c r="C59" s="2572">
        <v>6</v>
      </c>
      <c r="D59" s="2573">
        <v>8.3990681618960998</v>
      </c>
      <c r="E59" s="2574">
        <v>0.49069906081971665</v>
      </c>
      <c r="F59" s="2574">
        <v>0.19339083161179055</v>
      </c>
      <c r="G59" s="2574">
        <v>0.16744198973072905</v>
      </c>
      <c r="H59" s="2574">
        <v>0.14846811783776379</v>
      </c>
      <c r="I59" s="2574">
        <v>0</v>
      </c>
      <c r="J59" s="2574">
        <v>0</v>
      </c>
      <c r="K59" s="2574">
        <v>0</v>
      </c>
      <c r="L59" s="2574">
        <v>0</v>
      </c>
      <c r="M59" s="2574">
        <v>0</v>
      </c>
      <c r="N59" s="2574">
        <v>0</v>
      </c>
      <c r="O59" s="2575">
        <v>0</v>
      </c>
      <c r="P59" s="2572">
        <f t="shared" si="0"/>
        <v>2.5916807049371515</v>
      </c>
    </row>
    <row r="60" spans="1:16" ht="27" customHeight="1">
      <c r="A60" s="4678"/>
      <c r="B60" s="2571" t="s">
        <v>18</v>
      </c>
      <c r="C60" s="2572">
        <v>91</v>
      </c>
      <c r="D60" s="2573">
        <v>161.75180724938852</v>
      </c>
      <c r="E60" s="2574">
        <v>0.66536621810189489</v>
      </c>
      <c r="F60" s="2574">
        <v>0.14267771869329604</v>
      </c>
      <c r="G60" s="2574">
        <v>6.2759651122127877E-2</v>
      </c>
      <c r="H60" s="2574">
        <v>5.4231666781920068E-2</v>
      </c>
      <c r="I60" s="2574">
        <v>0</v>
      </c>
      <c r="J60" s="2574">
        <v>7.2867760330675106E-3</v>
      </c>
      <c r="K60" s="2574">
        <v>0</v>
      </c>
      <c r="L60" s="2574">
        <v>3.4758067926079106E-2</v>
      </c>
      <c r="M60" s="2574">
        <v>8.6322670175524637E-3</v>
      </c>
      <c r="N60" s="2574">
        <v>5.7694635940683005E-3</v>
      </c>
      <c r="O60" s="2575">
        <v>1.8518170729993642E-2</v>
      </c>
      <c r="P60" s="2572">
        <f t="shared" si="0"/>
        <v>39.307157358213466</v>
      </c>
    </row>
    <row r="61" spans="1:16" ht="27" customHeight="1">
      <c r="A61" s="4678" t="s">
        <v>70</v>
      </c>
      <c r="B61" s="2571" t="s">
        <v>17</v>
      </c>
      <c r="C61" s="2572">
        <v>6</v>
      </c>
      <c r="D61" s="2573">
        <v>9.5386100025468021</v>
      </c>
      <c r="E61" s="2574">
        <v>0.68858750468407903</v>
      </c>
      <c r="F61" s="2574">
        <v>0.16503007792223406</v>
      </c>
      <c r="G61" s="2574">
        <v>0</v>
      </c>
      <c r="H61" s="2574">
        <v>0</v>
      </c>
      <c r="I61" s="2574">
        <v>0</v>
      </c>
      <c r="J61" s="2574">
        <v>0</v>
      </c>
      <c r="K61" s="2574">
        <v>0</v>
      </c>
      <c r="L61" s="2574">
        <v>0</v>
      </c>
      <c r="M61" s="2574">
        <v>0.1463824173936866</v>
      </c>
      <c r="N61" s="2574">
        <v>0</v>
      </c>
      <c r="O61" s="2575">
        <v>0</v>
      </c>
      <c r="P61" s="2572">
        <f t="shared" si="0"/>
        <v>2.5916807049371515</v>
      </c>
    </row>
    <row r="62" spans="1:16" ht="27" customHeight="1">
      <c r="A62" s="4678"/>
      <c r="B62" s="2571" t="s">
        <v>18</v>
      </c>
      <c r="C62" s="2572">
        <v>91</v>
      </c>
      <c r="D62" s="2573">
        <v>160.61226540873781</v>
      </c>
      <c r="E62" s="2574">
        <v>0.65485307234789336</v>
      </c>
      <c r="F62" s="2574">
        <v>0.14400222809014271</v>
      </c>
      <c r="G62" s="2574">
        <v>7.196115219995157E-2</v>
      </c>
      <c r="H62" s="2574">
        <v>6.2380441046720539E-2</v>
      </c>
      <c r="I62" s="2574">
        <v>0</v>
      </c>
      <c r="J62" s="2574">
        <v>7.3384756100082849E-3</v>
      </c>
      <c r="K62" s="2574">
        <v>0</v>
      </c>
      <c r="L62" s="2574">
        <v>3.5004675945716636E-2</v>
      </c>
      <c r="M62" s="2574">
        <v>0</v>
      </c>
      <c r="N62" s="2574">
        <v>5.8103978598718518E-3</v>
      </c>
      <c r="O62" s="2575">
        <v>1.8649556899695181E-2</v>
      </c>
      <c r="P62" s="2572">
        <f t="shared" si="0"/>
        <v>39.307157358213466</v>
      </c>
    </row>
    <row r="63" spans="1:16" ht="27" customHeight="1">
      <c r="A63" s="4678" t="s">
        <v>71</v>
      </c>
      <c r="B63" s="2571" t="s">
        <v>17</v>
      </c>
      <c r="C63" s="2572">
        <v>86</v>
      </c>
      <c r="D63" s="2573">
        <v>149.59546187665981</v>
      </c>
      <c r="E63" s="2574">
        <v>0.67365860543653777</v>
      </c>
      <c r="F63" s="2574">
        <v>0.14683668203253025</v>
      </c>
      <c r="G63" s="2574">
        <v>3.8803294145421365E-2</v>
      </c>
      <c r="H63" s="2574">
        <v>5.9644928567753046E-2</v>
      </c>
      <c r="I63" s="2574">
        <v>0</v>
      </c>
      <c r="J63" s="2574">
        <v>7.8789100791171462E-3</v>
      </c>
      <c r="K63" s="2574">
        <v>0</v>
      </c>
      <c r="L63" s="2574">
        <v>3.7582559210089815E-2</v>
      </c>
      <c r="M63" s="2574">
        <v>9.3337376230010569E-3</v>
      </c>
      <c r="N63" s="2574">
        <v>6.2382986187744984E-3</v>
      </c>
      <c r="O63" s="2575">
        <v>2.0022984286774945E-2</v>
      </c>
      <c r="P63" s="2572">
        <f t="shared" si="0"/>
        <v>37.147423437432508</v>
      </c>
    </row>
    <row r="64" spans="1:16" ht="27" customHeight="1">
      <c r="A64" s="4678"/>
      <c r="B64" s="2571" t="s">
        <v>18</v>
      </c>
      <c r="C64" s="2572">
        <v>11</v>
      </c>
      <c r="D64" s="2573">
        <v>20.555413534624797</v>
      </c>
      <c r="E64" s="2574">
        <v>0.53364690880738963</v>
      </c>
      <c r="F64" s="2574">
        <v>0.13313185627481716</v>
      </c>
      <c r="G64" s="2574">
        <v>0.27987989424519311</v>
      </c>
      <c r="H64" s="2574">
        <v>5.3341340672600275E-2</v>
      </c>
      <c r="I64" s="2574">
        <v>0</v>
      </c>
      <c r="J64" s="2574">
        <v>0</v>
      </c>
      <c r="K64" s="2574">
        <v>0</v>
      </c>
      <c r="L64" s="2574">
        <v>0</v>
      </c>
      <c r="M64" s="2574">
        <v>0</v>
      </c>
      <c r="N64" s="2574">
        <v>0</v>
      </c>
      <c r="O64" s="2575">
        <v>0</v>
      </c>
      <c r="P64" s="2572">
        <f t="shared" si="0"/>
        <v>4.7514146257181116</v>
      </c>
    </row>
    <row r="65" spans="1:16" ht="27" customHeight="1">
      <c r="A65" s="4678" t="s">
        <v>72</v>
      </c>
      <c r="B65" s="2571" t="s">
        <v>17</v>
      </c>
      <c r="C65" s="2572">
        <v>63</v>
      </c>
      <c r="D65" s="2573">
        <v>110.36090030431349</v>
      </c>
      <c r="E65" s="2574">
        <v>0.5769428542697923</v>
      </c>
      <c r="F65" s="2574">
        <v>0.12519566882191491</v>
      </c>
      <c r="G65" s="2574">
        <v>0.1047277037826544</v>
      </c>
      <c r="H65" s="2574">
        <v>8.326077463656896E-2</v>
      </c>
      <c r="I65" s="2574">
        <v>0</v>
      </c>
      <c r="J65" s="2574">
        <v>1.0679952674544572E-2</v>
      </c>
      <c r="K65" s="2574">
        <v>0</v>
      </c>
      <c r="L65" s="2574">
        <v>5.0943588608261432E-2</v>
      </c>
      <c r="M65" s="2574">
        <v>1.2651988040132232E-2</v>
      </c>
      <c r="N65" s="2574">
        <v>8.4560850865369828E-3</v>
      </c>
      <c r="O65" s="2575">
        <v>2.7141384079594412E-2</v>
      </c>
      <c r="P65" s="2572">
        <f t="shared" si="0"/>
        <v>27.212647401840091</v>
      </c>
    </row>
    <row r="66" spans="1:16" ht="27" customHeight="1">
      <c r="A66" s="4678"/>
      <c r="B66" s="2571" t="s">
        <v>18</v>
      </c>
      <c r="C66" s="2572">
        <v>34</v>
      </c>
      <c r="D66" s="2573">
        <v>59.789975106971099</v>
      </c>
      <c r="E66" s="2574">
        <v>0.8040423200061817</v>
      </c>
      <c r="F66" s="2574">
        <v>0.18207023643328576</v>
      </c>
      <c r="G66" s="2574">
        <v>0</v>
      </c>
      <c r="H66" s="2574">
        <v>1.3887443560532427E-2</v>
      </c>
      <c r="I66" s="2574">
        <v>0</v>
      </c>
      <c r="J66" s="2574">
        <v>0</v>
      </c>
      <c r="K66" s="2574">
        <v>0</v>
      </c>
      <c r="L66" s="2574">
        <v>0</v>
      </c>
      <c r="M66" s="2574">
        <v>0</v>
      </c>
      <c r="N66" s="2574">
        <v>0</v>
      </c>
      <c r="O66" s="2575">
        <v>0</v>
      </c>
      <c r="P66" s="2572">
        <f t="shared" si="0"/>
        <v>14.686190661310526</v>
      </c>
    </row>
    <row r="67" spans="1:16" ht="27" customHeight="1">
      <c r="A67" s="4678" t="s">
        <v>73</v>
      </c>
      <c r="B67" s="2571" t="s">
        <v>17</v>
      </c>
      <c r="C67" s="2572">
        <v>4</v>
      </c>
      <c r="D67" s="2573">
        <v>8.0619958338083997</v>
      </c>
      <c r="E67" s="2574">
        <v>0</v>
      </c>
      <c r="F67" s="2574">
        <v>0.20147650905270895</v>
      </c>
      <c r="G67" s="2574">
        <v>0.79852349094729091</v>
      </c>
      <c r="H67" s="2574">
        <v>0</v>
      </c>
      <c r="I67" s="2574">
        <v>0</v>
      </c>
      <c r="J67" s="2574">
        <v>0</v>
      </c>
      <c r="K67" s="2574">
        <v>0</v>
      </c>
      <c r="L67" s="2574">
        <v>0</v>
      </c>
      <c r="M67" s="2574">
        <v>0</v>
      </c>
      <c r="N67" s="2574">
        <v>0</v>
      </c>
      <c r="O67" s="2575">
        <v>0</v>
      </c>
      <c r="P67" s="2572">
        <f t="shared" si="0"/>
        <v>1.7277871366247677</v>
      </c>
    </row>
    <row r="68" spans="1:16" ht="27" customHeight="1">
      <c r="A68" s="4678"/>
      <c r="B68" s="2571" t="s">
        <v>18</v>
      </c>
      <c r="C68" s="2572">
        <v>93</v>
      </c>
      <c r="D68" s="2573">
        <v>162.08887957747621</v>
      </c>
      <c r="E68" s="2574">
        <v>0.68940943642011343</v>
      </c>
      <c r="F68" s="2574">
        <v>0.14238101289255539</v>
      </c>
      <c r="G68" s="2574">
        <v>3.1588537303662706E-2</v>
      </c>
      <c r="H68" s="2574">
        <v>6.1812161203329372E-2</v>
      </c>
      <c r="I68" s="2574">
        <v>0</v>
      </c>
      <c r="J68" s="2574">
        <v>7.2716228000504011E-3</v>
      </c>
      <c r="K68" s="2574">
        <v>0</v>
      </c>
      <c r="L68" s="2574">
        <v>3.4685786700456384E-2</v>
      </c>
      <c r="M68" s="2574">
        <v>8.6143157654501243E-3</v>
      </c>
      <c r="N68" s="2574">
        <v>5.7574656918646504E-3</v>
      </c>
      <c r="O68" s="2575">
        <v>1.8479661222517523E-2</v>
      </c>
      <c r="P68" s="2572">
        <f t="shared" si="0"/>
        <v>40.171050926525851</v>
      </c>
    </row>
    <row r="69" spans="1:16" ht="21" customHeight="1">
      <c r="A69" s="4678" t="s">
        <v>74</v>
      </c>
      <c r="B69" s="2571" t="s">
        <v>17</v>
      </c>
      <c r="C69" s="2572">
        <v>0</v>
      </c>
      <c r="D69" s="2573">
        <v>0</v>
      </c>
      <c r="E69" s="2574">
        <v>0</v>
      </c>
      <c r="F69" s="2574">
        <v>0</v>
      </c>
      <c r="G69" s="2574">
        <v>0</v>
      </c>
      <c r="H69" s="2574">
        <v>0</v>
      </c>
      <c r="I69" s="2574">
        <v>0</v>
      </c>
      <c r="J69" s="2574">
        <v>0</v>
      </c>
      <c r="K69" s="2574">
        <v>0</v>
      </c>
      <c r="L69" s="2574">
        <v>0</v>
      </c>
      <c r="M69" s="2574">
        <v>0</v>
      </c>
      <c r="N69" s="2574">
        <v>0</v>
      </c>
      <c r="O69" s="2575">
        <v>0</v>
      </c>
      <c r="P69" s="2572">
        <f t="shared" ref="P69:P78" si="1">C69/$S$5</f>
        <v>0</v>
      </c>
    </row>
    <row r="70" spans="1:16" ht="21" customHeight="1">
      <c r="A70" s="4678"/>
      <c r="B70" s="2571" t="s">
        <v>18</v>
      </c>
      <c r="C70" s="2572">
        <v>97</v>
      </c>
      <c r="D70" s="2573">
        <v>170.15087541128463</v>
      </c>
      <c r="E70" s="2574">
        <v>0.65674421509361447</v>
      </c>
      <c r="F70" s="2574">
        <v>0.14518104341069635</v>
      </c>
      <c r="G70" s="2574">
        <v>6.7927030338926289E-2</v>
      </c>
      <c r="H70" s="2574">
        <v>5.8883411146091129E-2</v>
      </c>
      <c r="I70" s="2574">
        <v>0</v>
      </c>
      <c r="J70" s="2574">
        <v>6.9270827406629383E-3</v>
      </c>
      <c r="K70" s="2574">
        <v>0</v>
      </c>
      <c r="L70" s="2574">
        <v>3.3042323702129069E-2</v>
      </c>
      <c r="M70" s="2574">
        <v>8.2061569614222309E-3</v>
      </c>
      <c r="N70" s="2574">
        <v>5.484668597468806E-3</v>
      </c>
      <c r="O70" s="2575">
        <v>1.7604068008988595E-2</v>
      </c>
      <c r="P70" s="2572">
        <f t="shared" si="1"/>
        <v>41.89883806315062</v>
      </c>
    </row>
    <row r="71" spans="1:16" ht="21" customHeight="1">
      <c r="A71" s="4678" t="s">
        <v>75</v>
      </c>
      <c r="B71" s="2571" t="s">
        <v>76</v>
      </c>
      <c r="C71" s="2572">
        <v>13</v>
      </c>
      <c r="D71" s="2573">
        <v>20.068306759665901</v>
      </c>
      <c r="E71" s="2574">
        <v>0.86815757355741907</v>
      </c>
      <c r="F71" s="2574">
        <v>0.13184242644258087</v>
      </c>
      <c r="G71" s="2574">
        <v>0</v>
      </c>
      <c r="H71" s="2574">
        <v>0</v>
      </c>
      <c r="I71" s="2574">
        <v>0</v>
      </c>
      <c r="J71" s="2574">
        <v>0</v>
      </c>
      <c r="K71" s="2574">
        <v>0</v>
      </c>
      <c r="L71" s="2574">
        <v>0</v>
      </c>
      <c r="M71" s="2574">
        <v>0</v>
      </c>
      <c r="N71" s="2574">
        <v>0</v>
      </c>
      <c r="O71" s="2575">
        <v>0</v>
      </c>
      <c r="P71" s="2572">
        <f t="shared" si="1"/>
        <v>5.6153081940304954</v>
      </c>
    </row>
    <row r="72" spans="1:16" ht="21" customHeight="1">
      <c r="A72" s="4678"/>
      <c r="B72" s="2571" t="s">
        <v>77</v>
      </c>
      <c r="C72" s="2572">
        <v>11</v>
      </c>
      <c r="D72" s="2573">
        <v>13.964444036974198</v>
      </c>
      <c r="E72" s="2574">
        <v>0.34085988101749559</v>
      </c>
      <c r="F72" s="2574">
        <v>0.29366996987892879</v>
      </c>
      <c r="G72" s="2574">
        <v>0</v>
      </c>
      <c r="H72" s="2574">
        <v>0.13313908043479492</v>
      </c>
      <c r="I72" s="2574">
        <v>0</v>
      </c>
      <c r="J72" s="2574">
        <v>0</v>
      </c>
      <c r="K72" s="2574">
        <v>0</v>
      </c>
      <c r="L72" s="2574">
        <v>0.10219421536764019</v>
      </c>
      <c r="M72" s="2574">
        <v>0</v>
      </c>
      <c r="N72" s="2574">
        <v>6.6828379327467269E-2</v>
      </c>
      <c r="O72" s="2575">
        <v>6.330847397367341E-2</v>
      </c>
      <c r="P72" s="2572">
        <f t="shared" si="1"/>
        <v>4.7514146257181116</v>
      </c>
    </row>
    <row r="73" spans="1:16" ht="21" customHeight="1">
      <c r="A73" s="4678"/>
      <c r="B73" s="2571" t="s">
        <v>78</v>
      </c>
      <c r="C73" s="2572">
        <v>8</v>
      </c>
      <c r="D73" s="2573">
        <v>14.2327526412864</v>
      </c>
      <c r="E73" s="2574">
        <v>0.61571945464479294</v>
      </c>
      <c r="F73" s="2574">
        <v>0</v>
      </c>
      <c r="G73" s="2574">
        <v>0.10617493569673371</v>
      </c>
      <c r="H73" s="2574">
        <v>8.7614383037229071E-2</v>
      </c>
      <c r="I73" s="2574">
        <v>0</v>
      </c>
      <c r="J73" s="2574">
        <v>0</v>
      </c>
      <c r="K73" s="2574">
        <v>0</v>
      </c>
      <c r="L73" s="2574">
        <v>0.19049122662124426</v>
      </c>
      <c r="M73" s="2574">
        <v>0</v>
      </c>
      <c r="N73" s="2574">
        <v>0</v>
      </c>
      <c r="O73" s="2575">
        <v>0</v>
      </c>
      <c r="P73" s="2572">
        <f t="shared" si="1"/>
        <v>3.4555742732495354</v>
      </c>
    </row>
    <row r="74" spans="1:16" ht="21" customHeight="1">
      <c r="A74" s="4678"/>
      <c r="B74" s="2571" t="s">
        <v>79</v>
      </c>
      <c r="C74" s="2572">
        <v>5</v>
      </c>
      <c r="D74" s="2573">
        <v>7.9260942154901999</v>
      </c>
      <c r="E74" s="2574">
        <v>0.69334830792766711</v>
      </c>
      <c r="F74" s="2574">
        <v>0</v>
      </c>
      <c r="G74" s="2574">
        <v>0.13048865984145186</v>
      </c>
      <c r="H74" s="2574">
        <v>0</v>
      </c>
      <c r="I74" s="2574">
        <v>0</v>
      </c>
      <c r="J74" s="2574">
        <v>0</v>
      </c>
      <c r="K74" s="2574">
        <v>0</v>
      </c>
      <c r="L74" s="2574">
        <v>0</v>
      </c>
      <c r="M74" s="2574">
        <v>0.17616303223088106</v>
      </c>
      <c r="N74" s="2574">
        <v>0</v>
      </c>
      <c r="O74" s="2575">
        <v>0</v>
      </c>
      <c r="P74" s="2572">
        <f t="shared" si="1"/>
        <v>2.1597339207809596</v>
      </c>
    </row>
    <row r="75" spans="1:16" ht="21" customHeight="1">
      <c r="A75" s="4678"/>
      <c r="B75" s="2571" t="s">
        <v>80</v>
      </c>
      <c r="C75" s="2572">
        <v>10</v>
      </c>
      <c r="D75" s="2573">
        <v>15.0134161093056</v>
      </c>
      <c r="E75" s="2574">
        <v>0.73657390750046803</v>
      </c>
      <c r="F75" s="2574">
        <v>0.10485005814329008</v>
      </c>
      <c r="G75" s="2574">
        <v>8.3282612906572615E-2</v>
      </c>
      <c r="H75" s="2574">
        <v>0</v>
      </c>
      <c r="I75" s="2574">
        <v>0</v>
      </c>
      <c r="J75" s="2574">
        <v>0</v>
      </c>
      <c r="K75" s="2574">
        <v>0</v>
      </c>
      <c r="L75" s="2574">
        <v>0</v>
      </c>
      <c r="M75" s="2574">
        <v>0</v>
      </c>
      <c r="N75" s="2574">
        <v>0</v>
      </c>
      <c r="O75" s="2575">
        <v>7.5293421449669246E-2</v>
      </c>
      <c r="P75" s="2572">
        <f t="shared" si="1"/>
        <v>4.3194678415619192</v>
      </c>
    </row>
    <row r="76" spans="1:16" ht="21" customHeight="1">
      <c r="A76" s="4678"/>
      <c r="B76" s="2571" t="s">
        <v>81</v>
      </c>
      <c r="C76" s="2572">
        <v>11</v>
      </c>
      <c r="D76" s="2573">
        <v>29.512230823484099</v>
      </c>
      <c r="E76" s="2574">
        <v>0.61991855298644072</v>
      </c>
      <c r="F76" s="2574">
        <v>0.33242809632910991</v>
      </c>
      <c r="G76" s="2574">
        <v>4.7653350684449244E-2</v>
      </c>
      <c r="H76" s="2574">
        <v>0</v>
      </c>
      <c r="I76" s="2574">
        <v>0</v>
      </c>
      <c r="J76" s="2574">
        <v>0</v>
      </c>
      <c r="K76" s="2574">
        <v>0</v>
      </c>
      <c r="L76" s="2574">
        <v>0</v>
      </c>
      <c r="M76" s="2574">
        <v>0</v>
      </c>
      <c r="N76" s="2574">
        <v>0</v>
      </c>
      <c r="O76" s="2575">
        <v>0</v>
      </c>
      <c r="P76" s="2572">
        <f t="shared" si="1"/>
        <v>4.7514146257181116</v>
      </c>
    </row>
    <row r="77" spans="1:16" ht="21" customHeight="1">
      <c r="A77" s="4678"/>
      <c r="B77" s="2571" t="s">
        <v>82</v>
      </c>
      <c r="C77" s="2572">
        <v>25</v>
      </c>
      <c r="D77" s="2573">
        <v>42.906685832898596</v>
      </c>
      <c r="E77" s="2574">
        <v>0.53899290805646161</v>
      </c>
      <c r="F77" s="2574">
        <v>0.13293631610416951</v>
      </c>
      <c r="G77" s="2574">
        <v>8.2042569997986495E-2</v>
      </c>
      <c r="H77" s="2574">
        <v>0.16111374579660226</v>
      </c>
      <c r="I77" s="2574">
        <v>0</v>
      </c>
      <c r="J77" s="2574">
        <v>2.7470059024378747E-2</v>
      </c>
      <c r="K77" s="2574">
        <v>0</v>
      </c>
      <c r="L77" s="2574">
        <v>3.4583896763316038E-2</v>
      </c>
      <c r="M77" s="2574">
        <v>0</v>
      </c>
      <c r="N77" s="2574">
        <v>0</v>
      </c>
      <c r="O77" s="2575">
        <v>2.2860504257085301E-2</v>
      </c>
      <c r="P77" s="2572">
        <f t="shared" si="1"/>
        <v>10.798669603904798</v>
      </c>
    </row>
    <row r="78" spans="1:16" ht="21" customHeight="1">
      <c r="A78" s="4679"/>
      <c r="B78" s="2576" t="s">
        <v>83</v>
      </c>
      <c r="C78" s="2577">
        <v>14</v>
      </c>
      <c r="D78" s="2578">
        <v>26.526944992179597</v>
      </c>
      <c r="E78" s="2579">
        <v>0.86041705202159557</v>
      </c>
      <c r="F78" s="2579">
        <v>3.269055288032803E-2</v>
      </c>
      <c r="G78" s="2579">
        <v>0.10689239509807635</v>
      </c>
      <c r="H78" s="2579">
        <v>0</v>
      </c>
      <c r="I78" s="2579">
        <v>0</v>
      </c>
      <c r="J78" s="2579">
        <v>0</v>
      </c>
      <c r="K78" s="2579">
        <v>0</v>
      </c>
      <c r="L78" s="2579">
        <v>0</v>
      </c>
      <c r="M78" s="2579">
        <v>0</v>
      </c>
      <c r="N78" s="2579">
        <v>0</v>
      </c>
      <c r="O78" s="2580">
        <v>0</v>
      </c>
      <c r="P78" s="2577">
        <f t="shared" si="1"/>
        <v>6.0472549781866869</v>
      </c>
    </row>
  </sheetData>
  <mergeCells count="27">
    <mergeCell ref="P2:P3"/>
    <mergeCell ref="A1:B3"/>
    <mergeCell ref="C1:D1"/>
    <mergeCell ref="E1:O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O78">
    <cfRule type="expression" dxfId="419" priority="1" stopIfTrue="1">
      <formula>IF((E$4-E5)/SQRT(((E$4+E5)/2)*(((1-E$4)+(1-E5))/2)*(1/$P$4+1/$P5))&gt;1.96,1,)</formula>
    </cfRule>
    <cfRule type="expression" dxfId="418" priority="2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Munka21">
    <tabColor theme="5" tint="0.79998168889431442"/>
  </sheetPr>
  <dimension ref="A1:S78"/>
  <sheetViews>
    <sheetView workbookViewId="0">
      <selection sqref="A1:B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695" t="s">
        <v>0</v>
      </c>
      <c r="B1" s="4696"/>
      <c r="C1" s="4701"/>
      <c r="D1" s="4702"/>
      <c r="E1" s="4702" t="s">
        <v>323</v>
      </c>
      <c r="F1" s="4702"/>
      <c r="G1" s="4702"/>
      <c r="H1" s="4702"/>
      <c r="I1" s="4702"/>
      <c r="J1" s="4702"/>
      <c r="K1" s="4702"/>
      <c r="L1" s="4702"/>
      <c r="M1" s="4702"/>
      <c r="N1" s="4702"/>
      <c r="O1" s="4703"/>
    </row>
    <row r="2" spans="1:19" s="2157" customFormat="1" ht="36" customHeight="1">
      <c r="A2" s="4697"/>
      <c r="B2" s="4698"/>
      <c r="C2" s="4704" t="s">
        <v>1</v>
      </c>
      <c r="D2" s="4706" t="s">
        <v>2</v>
      </c>
      <c r="E2" s="2581" t="s">
        <v>305</v>
      </c>
      <c r="F2" s="2581" t="s">
        <v>306</v>
      </c>
      <c r="G2" s="2581" t="s">
        <v>315</v>
      </c>
      <c r="H2" s="2581" t="s">
        <v>307</v>
      </c>
      <c r="I2" s="2581" t="s">
        <v>338</v>
      </c>
      <c r="J2" s="2581" t="s">
        <v>308</v>
      </c>
      <c r="K2" s="2581" t="s">
        <v>309</v>
      </c>
      <c r="L2" s="2581" t="s">
        <v>310</v>
      </c>
      <c r="M2" s="2581" t="s">
        <v>311</v>
      </c>
      <c r="N2" s="2581" t="s">
        <v>339</v>
      </c>
      <c r="O2" s="2582" t="s">
        <v>312</v>
      </c>
      <c r="P2" s="2583"/>
    </row>
    <row r="3" spans="1:19" s="2157" customFormat="1" ht="20.100000000000001" customHeight="1">
      <c r="A3" s="4699"/>
      <c r="B3" s="4700"/>
      <c r="C3" s="4705"/>
      <c r="D3" s="4707"/>
      <c r="E3" s="2584" t="s">
        <v>9</v>
      </c>
      <c r="F3" s="2584" t="s">
        <v>9</v>
      </c>
      <c r="G3" s="2584" t="s">
        <v>9</v>
      </c>
      <c r="H3" s="2584" t="s">
        <v>9</v>
      </c>
      <c r="I3" s="2584" t="s">
        <v>9</v>
      </c>
      <c r="J3" s="2584" t="s">
        <v>9</v>
      </c>
      <c r="K3" s="2584" t="s">
        <v>9</v>
      </c>
      <c r="L3" s="2584" t="s">
        <v>9</v>
      </c>
      <c r="M3" s="2584" t="s">
        <v>9</v>
      </c>
      <c r="N3" s="2584" t="s">
        <v>9</v>
      </c>
      <c r="O3" s="2585" t="s">
        <v>9</v>
      </c>
      <c r="P3" s="2586" t="s">
        <v>87</v>
      </c>
    </row>
    <row r="4" spans="1:19" ht="21" customHeight="1">
      <c r="A4" s="2587" t="s">
        <v>10</v>
      </c>
      <c r="B4" s="2588" t="s">
        <v>10</v>
      </c>
      <c r="C4" s="2589">
        <v>1</v>
      </c>
      <c r="D4" s="2590">
        <v>1.1141065682132998</v>
      </c>
      <c r="E4" s="2591">
        <v>0</v>
      </c>
      <c r="F4" s="2591">
        <v>0</v>
      </c>
      <c r="G4" s="2591">
        <v>1</v>
      </c>
      <c r="H4" s="2591">
        <v>0</v>
      </c>
      <c r="I4" s="2591">
        <v>0</v>
      </c>
      <c r="J4" s="2591">
        <v>0</v>
      </c>
      <c r="K4" s="2591">
        <v>0</v>
      </c>
      <c r="L4" s="2591">
        <v>0</v>
      </c>
      <c r="M4" s="2591">
        <v>0</v>
      </c>
      <c r="N4" s="2591">
        <v>0</v>
      </c>
      <c r="O4" s="2592">
        <v>0</v>
      </c>
      <c r="P4" s="2589">
        <f>C4/$S$5</f>
        <v>0.43194678415619192</v>
      </c>
    </row>
    <row r="5" spans="1:19" ht="21" customHeight="1">
      <c r="A5" s="4693" t="s">
        <v>11</v>
      </c>
      <c r="B5" s="2593" t="s">
        <v>12</v>
      </c>
      <c r="C5" s="2594">
        <v>0</v>
      </c>
      <c r="D5" s="2595">
        <v>0</v>
      </c>
      <c r="E5" s="2596">
        <v>0</v>
      </c>
      <c r="F5" s="2596">
        <v>0</v>
      </c>
      <c r="G5" s="2596">
        <v>0</v>
      </c>
      <c r="H5" s="2596">
        <v>0</v>
      </c>
      <c r="I5" s="2596">
        <v>0</v>
      </c>
      <c r="J5" s="2596">
        <v>0</v>
      </c>
      <c r="K5" s="2596">
        <v>0</v>
      </c>
      <c r="L5" s="2596">
        <v>0</v>
      </c>
      <c r="M5" s="2596">
        <v>0</v>
      </c>
      <c r="N5" s="2596">
        <v>0</v>
      </c>
      <c r="O5" s="2597">
        <v>0</v>
      </c>
      <c r="P5" s="2594">
        <f t="shared" ref="P5:P68" si="0">C5/$S$5</f>
        <v>0</v>
      </c>
      <c r="S5" s="2211">
        <v>2.3151000000000002</v>
      </c>
    </row>
    <row r="6" spans="1:19" ht="21" customHeight="1">
      <c r="A6" s="4693"/>
      <c r="B6" s="2593" t="s">
        <v>13</v>
      </c>
      <c r="C6" s="2594">
        <v>0</v>
      </c>
      <c r="D6" s="2595">
        <v>0</v>
      </c>
      <c r="E6" s="2596">
        <v>0</v>
      </c>
      <c r="F6" s="2596">
        <v>0</v>
      </c>
      <c r="G6" s="2596">
        <v>0</v>
      </c>
      <c r="H6" s="2596">
        <v>0</v>
      </c>
      <c r="I6" s="2596">
        <v>0</v>
      </c>
      <c r="J6" s="2596">
        <v>0</v>
      </c>
      <c r="K6" s="2596">
        <v>0</v>
      </c>
      <c r="L6" s="2596">
        <v>0</v>
      </c>
      <c r="M6" s="2596">
        <v>0</v>
      </c>
      <c r="N6" s="2596">
        <v>0</v>
      </c>
      <c r="O6" s="2597">
        <v>0</v>
      </c>
      <c r="P6" s="2594">
        <f t="shared" si="0"/>
        <v>0</v>
      </c>
    </row>
    <row r="7" spans="1:19" ht="21" customHeight="1">
      <c r="A7" s="4693"/>
      <c r="B7" s="2593" t="s">
        <v>14</v>
      </c>
      <c r="C7" s="2594">
        <v>1</v>
      </c>
      <c r="D7" s="2595">
        <v>1.1141065682132998</v>
      </c>
      <c r="E7" s="2596">
        <v>0</v>
      </c>
      <c r="F7" s="2596">
        <v>0</v>
      </c>
      <c r="G7" s="2596">
        <v>1</v>
      </c>
      <c r="H7" s="2596">
        <v>0</v>
      </c>
      <c r="I7" s="2596">
        <v>0</v>
      </c>
      <c r="J7" s="2596">
        <v>0</v>
      </c>
      <c r="K7" s="2596">
        <v>0</v>
      </c>
      <c r="L7" s="2596">
        <v>0</v>
      </c>
      <c r="M7" s="2596">
        <v>0</v>
      </c>
      <c r="N7" s="2596">
        <v>0</v>
      </c>
      <c r="O7" s="2597">
        <v>0</v>
      </c>
      <c r="P7" s="2594">
        <f t="shared" si="0"/>
        <v>0.43194678415619192</v>
      </c>
    </row>
    <row r="8" spans="1:19" ht="21" customHeight="1">
      <c r="A8" s="4693"/>
      <c r="B8" s="2593" t="s">
        <v>15</v>
      </c>
      <c r="C8" s="2594">
        <v>0</v>
      </c>
      <c r="D8" s="2595">
        <v>0</v>
      </c>
      <c r="E8" s="2596">
        <v>0</v>
      </c>
      <c r="F8" s="2596">
        <v>0</v>
      </c>
      <c r="G8" s="2596">
        <v>0</v>
      </c>
      <c r="H8" s="2596">
        <v>0</v>
      </c>
      <c r="I8" s="2596">
        <v>0</v>
      </c>
      <c r="J8" s="2596">
        <v>0</v>
      </c>
      <c r="K8" s="2596">
        <v>0</v>
      </c>
      <c r="L8" s="2596">
        <v>0</v>
      </c>
      <c r="M8" s="2596">
        <v>0</v>
      </c>
      <c r="N8" s="2596">
        <v>0</v>
      </c>
      <c r="O8" s="2597">
        <v>0</v>
      </c>
      <c r="P8" s="2594">
        <f t="shared" si="0"/>
        <v>0</v>
      </c>
    </row>
    <row r="9" spans="1:19" ht="21" customHeight="1">
      <c r="A9" s="4693" t="s">
        <v>16</v>
      </c>
      <c r="B9" s="2593" t="s">
        <v>17</v>
      </c>
      <c r="C9" s="2594">
        <v>0</v>
      </c>
      <c r="D9" s="2595">
        <v>0</v>
      </c>
      <c r="E9" s="2596">
        <v>0</v>
      </c>
      <c r="F9" s="2596">
        <v>0</v>
      </c>
      <c r="G9" s="2596">
        <v>0</v>
      </c>
      <c r="H9" s="2596">
        <v>0</v>
      </c>
      <c r="I9" s="2596">
        <v>0</v>
      </c>
      <c r="J9" s="2596">
        <v>0</v>
      </c>
      <c r="K9" s="2596">
        <v>0</v>
      </c>
      <c r="L9" s="2596">
        <v>0</v>
      </c>
      <c r="M9" s="2596">
        <v>0</v>
      </c>
      <c r="N9" s="2596">
        <v>0</v>
      </c>
      <c r="O9" s="2597">
        <v>0</v>
      </c>
      <c r="P9" s="2594">
        <f t="shared" si="0"/>
        <v>0</v>
      </c>
    </row>
    <row r="10" spans="1:19" ht="21" customHeight="1">
      <c r="A10" s="4693"/>
      <c r="B10" s="2593" t="s">
        <v>18</v>
      </c>
      <c r="C10" s="2594">
        <v>1</v>
      </c>
      <c r="D10" s="2595">
        <v>1.1141065682132998</v>
      </c>
      <c r="E10" s="2596">
        <v>0</v>
      </c>
      <c r="F10" s="2596">
        <v>0</v>
      </c>
      <c r="G10" s="2596">
        <v>1</v>
      </c>
      <c r="H10" s="2596">
        <v>0</v>
      </c>
      <c r="I10" s="2596">
        <v>0</v>
      </c>
      <c r="J10" s="2596">
        <v>0</v>
      </c>
      <c r="K10" s="2596">
        <v>0</v>
      </c>
      <c r="L10" s="2596">
        <v>0</v>
      </c>
      <c r="M10" s="2596">
        <v>0</v>
      </c>
      <c r="N10" s="2596">
        <v>0</v>
      </c>
      <c r="O10" s="2597">
        <v>0</v>
      </c>
      <c r="P10" s="2594">
        <f t="shared" si="0"/>
        <v>0.43194678415619192</v>
      </c>
    </row>
    <row r="11" spans="1:19" ht="21" customHeight="1">
      <c r="A11" s="4693" t="s">
        <v>19</v>
      </c>
      <c r="B11" s="2593" t="s">
        <v>20</v>
      </c>
      <c r="C11" s="2594">
        <v>0</v>
      </c>
      <c r="D11" s="2595">
        <v>0</v>
      </c>
      <c r="E11" s="2596">
        <v>0</v>
      </c>
      <c r="F11" s="2596">
        <v>0</v>
      </c>
      <c r="G11" s="2596">
        <v>0</v>
      </c>
      <c r="H11" s="2596">
        <v>0</v>
      </c>
      <c r="I11" s="2596">
        <v>0</v>
      </c>
      <c r="J11" s="2596">
        <v>0</v>
      </c>
      <c r="K11" s="2596">
        <v>0</v>
      </c>
      <c r="L11" s="2596">
        <v>0</v>
      </c>
      <c r="M11" s="2596">
        <v>0</v>
      </c>
      <c r="N11" s="2596">
        <v>0</v>
      </c>
      <c r="O11" s="2597">
        <v>0</v>
      </c>
      <c r="P11" s="2594">
        <f t="shared" si="0"/>
        <v>0</v>
      </c>
    </row>
    <row r="12" spans="1:19" ht="40.35" customHeight="1">
      <c r="A12" s="4693"/>
      <c r="B12" s="2593" t="s">
        <v>21</v>
      </c>
      <c r="C12" s="2594">
        <v>0</v>
      </c>
      <c r="D12" s="2595">
        <v>0</v>
      </c>
      <c r="E12" s="2596">
        <v>0</v>
      </c>
      <c r="F12" s="2596">
        <v>0</v>
      </c>
      <c r="G12" s="2596">
        <v>0</v>
      </c>
      <c r="H12" s="2596">
        <v>0</v>
      </c>
      <c r="I12" s="2596">
        <v>0</v>
      </c>
      <c r="J12" s="2596">
        <v>0</v>
      </c>
      <c r="K12" s="2596">
        <v>0</v>
      </c>
      <c r="L12" s="2596">
        <v>0</v>
      </c>
      <c r="M12" s="2596">
        <v>0</v>
      </c>
      <c r="N12" s="2596">
        <v>0</v>
      </c>
      <c r="O12" s="2597">
        <v>0</v>
      </c>
      <c r="P12" s="2594">
        <f t="shared" si="0"/>
        <v>0</v>
      </c>
    </row>
    <row r="13" spans="1:19" ht="40.35" customHeight="1">
      <c r="A13" s="4693"/>
      <c r="B13" s="2593" t="s">
        <v>22</v>
      </c>
      <c r="C13" s="2594">
        <v>1</v>
      </c>
      <c r="D13" s="2595">
        <v>1.1141065682132998</v>
      </c>
      <c r="E13" s="2596">
        <v>0</v>
      </c>
      <c r="F13" s="2596">
        <v>0</v>
      </c>
      <c r="G13" s="2596">
        <v>1</v>
      </c>
      <c r="H13" s="2596">
        <v>0</v>
      </c>
      <c r="I13" s="2596">
        <v>0</v>
      </c>
      <c r="J13" s="2596">
        <v>0</v>
      </c>
      <c r="K13" s="2596">
        <v>0</v>
      </c>
      <c r="L13" s="2596">
        <v>0</v>
      </c>
      <c r="M13" s="2596">
        <v>0</v>
      </c>
      <c r="N13" s="2596">
        <v>0</v>
      </c>
      <c r="O13" s="2597">
        <v>0</v>
      </c>
      <c r="P13" s="2594">
        <f t="shared" si="0"/>
        <v>0.43194678415619192</v>
      </c>
    </row>
    <row r="14" spans="1:19" ht="40.35" customHeight="1">
      <c r="A14" s="4693"/>
      <c r="B14" s="2593" t="s">
        <v>23</v>
      </c>
      <c r="C14" s="2594">
        <v>0</v>
      </c>
      <c r="D14" s="2595">
        <v>0</v>
      </c>
      <c r="E14" s="2596">
        <v>0</v>
      </c>
      <c r="F14" s="2596">
        <v>0</v>
      </c>
      <c r="G14" s="2596">
        <v>0</v>
      </c>
      <c r="H14" s="2596">
        <v>0</v>
      </c>
      <c r="I14" s="2596">
        <v>0</v>
      </c>
      <c r="J14" s="2596">
        <v>0</v>
      </c>
      <c r="K14" s="2596">
        <v>0</v>
      </c>
      <c r="L14" s="2596">
        <v>0</v>
      </c>
      <c r="M14" s="2596">
        <v>0</v>
      </c>
      <c r="N14" s="2596">
        <v>0</v>
      </c>
      <c r="O14" s="2597">
        <v>0</v>
      </c>
      <c r="P14" s="2594">
        <f t="shared" si="0"/>
        <v>0</v>
      </c>
    </row>
    <row r="15" spans="1:19" ht="40.35" customHeight="1">
      <c r="A15" s="4693"/>
      <c r="B15" s="2593" t="s">
        <v>24</v>
      </c>
      <c r="C15" s="2594">
        <v>0</v>
      </c>
      <c r="D15" s="2595">
        <v>0</v>
      </c>
      <c r="E15" s="2596">
        <v>0</v>
      </c>
      <c r="F15" s="2596">
        <v>0</v>
      </c>
      <c r="G15" s="2596">
        <v>0</v>
      </c>
      <c r="H15" s="2596">
        <v>0</v>
      </c>
      <c r="I15" s="2596">
        <v>0</v>
      </c>
      <c r="J15" s="2596">
        <v>0</v>
      </c>
      <c r="K15" s="2596">
        <v>0</v>
      </c>
      <c r="L15" s="2596">
        <v>0</v>
      </c>
      <c r="M15" s="2596">
        <v>0</v>
      </c>
      <c r="N15" s="2596">
        <v>0</v>
      </c>
      <c r="O15" s="2597">
        <v>0</v>
      </c>
      <c r="P15" s="2594">
        <f t="shared" si="0"/>
        <v>0</v>
      </c>
    </row>
    <row r="16" spans="1:19" ht="21" customHeight="1">
      <c r="A16" s="4693" t="s">
        <v>25</v>
      </c>
      <c r="B16" s="2593" t="s">
        <v>26</v>
      </c>
      <c r="C16" s="2594">
        <v>0</v>
      </c>
      <c r="D16" s="2595">
        <v>0</v>
      </c>
      <c r="E16" s="2596">
        <v>0</v>
      </c>
      <c r="F16" s="2596">
        <v>0</v>
      </c>
      <c r="G16" s="2596">
        <v>0</v>
      </c>
      <c r="H16" s="2596">
        <v>0</v>
      </c>
      <c r="I16" s="2596">
        <v>0</v>
      </c>
      <c r="J16" s="2596">
        <v>0</v>
      </c>
      <c r="K16" s="2596">
        <v>0</v>
      </c>
      <c r="L16" s="2596">
        <v>0</v>
      </c>
      <c r="M16" s="2596">
        <v>0</v>
      </c>
      <c r="N16" s="2596">
        <v>0</v>
      </c>
      <c r="O16" s="2597">
        <v>0</v>
      </c>
      <c r="P16" s="2594">
        <f t="shared" si="0"/>
        <v>0</v>
      </c>
    </row>
    <row r="17" spans="1:16" ht="21" customHeight="1">
      <c r="A17" s="4693"/>
      <c r="B17" s="2593" t="s">
        <v>27</v>
      </c>
      <c r="C17" s="2594">
        <v>0</v>
      </c>
      <c r="D17" s="2595">
        <v>0</v>
      </c>
      <c r="E17" s="2596">
        <v>0</v>
      </c>
      <c r="F17" s="2596">
        <v>0</v>
      </c>
      <c r="G17" s="2596">
        <v>0</v>
      </c>
      <c r="H17" s="2596">
        <v>0</v>
      </c>
      <c r="I17" s="2596">
        <v>0</v>
      </c>
      <c r="J17" s="2596">
        <v>0</v>
      </c>
      <c r="K17" s="2596">
        <v>0</v>
      </c>
      <c r="L17" s="2596">
        <v>0</v>
      </c>
      <c r="M17" s="2596">
        <v>0</v>
      </c>
      <c r="N17" s="2596">
        <v>0</v>
      </c>
      <c r="O17" s="2597">
        <v>0</v>
      </c>
      <c r="P17" s="2594">
        <f t="shared" si="0"/>
        <v>0</v>
      </c>
    </row>
    <row r="18" spans="1:16" ht="40.35" customHeight="1">
      <c r="A18" s="4693"/>
      <c r="B18" s="2593" t="s">
        <v>28</v>
      </c>
      <c r="C18" s="2594">
        <v>1</v>
      </c>
      <c r="D18" s="2595">
        <v>1.1141065682132998</v>
      </c>
      <c r="E18" s="2596">
        <v>0</v>
      </c>
      <c r="F18" s="2596">
        <v>0</v>
      </c>
      <c r="G18" s="2596">
        <v>1</v>
      </c>
      <c r="H18" s="2596">
        <v>0</v>
      </c>
      <c r="I18" s="2596">
        <v>0</v>
      </c>
      <c r="J18" s="2596">
        <v>0</v>
      </c>
      <c r="K18" s="2596">
        <v>0</v>
      </c>
      <c r="L18" s="2596">
        <v>0</v>
      </c>
      <c r="M18" s="2596">
        <v>0</v>
      </c>
      <c r="N18" s="2596">
        <v>0</v>
      </c>
      <c r="O18" s="2597">
        <v>0</v>
      </c>
      <c r="P18" s="2594">
        <f t="shared" si="0"/>
        <v>0.43194678415619192</v>
      </c>
    </row>
    <row r="19" spans="1:16" ht="21" customHeight="1">
      <c r="A19" s="4693"/>
      <c r="B19" s="2593" t="s">
        <v>29</v>
      </c>
      <c r="C19" s="2594">
        <v>0</v>
      </c>
      <c r="D19" s="2595">
        <v>0</v>
      </c>
      <c r="E19" s="2596">
        <v>0</v>
      </c>
      <c r="F19" s="2596">
        <v>0</v>
      </c>
      <c r="G19" s="2596">
        <v>0</v>
      </c>
      <c r="H19" s="2596">
        <v>0</v>
      </c>
      <c r="I19" s="2596">
        <v>0</v>
      </c>
      <c r="J19" s="2596">
        <v>0</v>
      </c>
      <c r="K19" s="2596">
        <v>0</v>
      </c>
      <c r="L19" s="2596">
        <v>0</v>
      </c>
      <c r="M19" s="2596">
        <v>0</v>
      </c>
      <c r="N19" s="2596">
        <v>0</v>
      </c>
      <c r="O19" s="2597">
        <v>0</v>
      </c>
      <c r="P19" s="2594">
        <f t="shared" si="0"/>
        <v>0</v>
      </c>
    </row>
    <row r="20" spans="1:16" ht="21" customHeight="1">
      <c r="A20" s="4693"/>
      <c r="B20" s="2593" t="s">
        <v>30</v>
      </c>
      <c r="C20" s="2594">
        <v>0</v>
      </c>
      <c r="D20" s="2595">
        <v>0</v>
      </c>
      <c r="E20" s="2596">
        <v>0</v>
      </c>
      <c r="F20" s="2596">
        <v>0</v>
      </c>
      <c r="G20" s="2596">
        <v>0</v>
      </c>
      <c r="H20" s="2596">
        <v>0</v>
      </c>
      <c r="I20" s="2596">
        <v>0</v>
      </c>
      <c r="J20" s="2596">
        <v>0</v>
      </c>
      <c r="K20" s="2596">
        <v>0</v>
      </c>
      <c r="L20" s="2596">
        <v>0</v>
      </c>
      <c r="M20" s="2596">
        <v>0</v>
      </c>
      <c r="N20" s="2596">
        <v>0</v>
      </c>
      <c r="O20" s="2597">
        <v>0</v>
      </c>
      <c r="P20" s="2594">
        <f t="shared" si="0"/>
        <v>0</v>
      </c>
    </row>
    <row r="21" spans="1:16" ht="21" customHeight="1">
      <c r="A21" s="4693" t="s">
        <v>31</v>
      </c>
      <c r="B21" s="2593" t="s">
        <v>32</v>
      </c>
      <c r="C21" s="2594">
        <v>1</v>
      </c>
      <c r="D21" s="2595">
        <v>1.1141065682132998</v>
      </c>
      <c r="E21" s="2596">
        <v>0</v>
      </c>
      <c r="F21" s="2596">
        <v>0</v>
      </c>
      <c r="G21" s="2596">
        <v>1</v>
      </c>
      <c r="H21" s="2596">
        <v>0</v>
      </c>
      <c r="I21" s="2596">
        <v>0</v>
      </c>
      <c r="J21" s="2596">
        <v>0</v>
      </c>
      <c r="K21" s="2596">
        <v>0</v>
      </c>
      <c r="L21" s="2596">
        <v>0</v>
      </c>
      <c r="M21" s="2596">
        <v>0</v>
      </c>
      <c r="N21" s="2596">
        <v>0</v>
      </c>
      <c r="O21" s="2597">
        <v>0</v>
      </c>
      <c r="P21" s="2594">
        <f t="shared" si="0"/>
        <v>0.43194678415619192</v>
      </c>
    </row>
    <row r="22" spans="1:16" ht="21" customHeight="1">
      <c r="A22" s="4693"/>
      <c r="B22" s="2593" t="s">
        <v>30</v>
      </c>
      <c r="C22" s="2594">
        <v>0</v>
      </c>
      <c r="D22" s="2595">
        <v>0</v>
      </c>
      <c r="E22" s="2596">
        <v>0</v>
      </c>
      <c r="F22" s="2596">
        <v>0</v>
      </c>
      <c r="G22" s="2596">
        <v>0</v>
      </c>
      <c r="H22" s="2596">
        <v>0</v>
      </c>
      <c r="I22" s="2596">
        <v>0</v>
      </c>
      <c r="J22" s="2596">
        <v>0</v>
      </c>
      <c r="K22" s="2596">
        <v>0</v>
      </c>
      <c r="L22" s="2596">
        <v>0</v>
      </c>
      <c r="M22" s="2596">
        <v>0</v>
      </c>
      <c r="N22" s="2596">
        <v>0</v>
      </c>
      <c r="O22" s="2597">
        <v>0</v>
      </c>
      <c r="P22" s="2594">
        <f t="shared" si="0"/>
        <v>0</v>
      </c>
    </row>
    <row r="23" spans="1:16" ht="21" customHeight="1">
      <c r="A23" s="4693" t="s">
        <v>33</v>
      </c>
      <c r="B23" s="2593" t="s">
        <v>34</v>
      </c>
      <c r="C23" s="2594">
        <v>0</v>
      </c>
      <c r="D23" s="2595">
        <v>0</v>
      </c>
      <c r="E23" s="2596">
        <v>0</v>
      </c>
      <c r="F23" s="2596">
        <v>0</v>
      </c>
      <c r="G23" s="2596">
        <v>0</v>
      </c>
      <c r="H23" s="2596">
        <v>0</v>
      </c>
      <c r="I23" s="2596">
        <v>0</v>
      </c>
      <c r="J23" s="2596">
        <v>0</v>
      </c>
      <c r="K23" s="2596">
        <v>0</v>
      </c>
      <c r="L23" s="2596">
        <v>0</v>
      </c>
      <c r="M23" s="2596">
        <v>0</v>
      </c>
      <c r="N23" s="2596">
        <v>0</v>
      </c>
      <c r="O23" s="2597">
        <v>0</v>
      </c>
      <c r="P23" s="2594">
        <f t="shared" si="0"/>
        <v>0</v>
      </c>
    </row>
    <row r="24" spans="1:16" ht="21" customHeight="1">
      <c r="A24" s="4693"/>
      <c r="B24" s="2593" t="s">
        <v>35</v>
      </c>
      <c r="C24" s="2594">
        <v>1</v>
      </c>
      <c r="D24" s="2595">
        <v>1.1141065682132998</v>
      </c>
      <c r="E24" s="2596">
        <v>0</v>
      </c>
      <c r="F24" s="2596">
        <v>0</v>
      </c>
      <c r="G24" s="2596">
        <v>1</v>
      </c>
      <c r="H24" s="2596">
        <v>0</v>
      </c>
      <c r="I24" s="2596">
        <v>0</v>
      </c>
      <c r="J24" s="2596">
        <v>0</v>
      </c>
      <c r="K24" s="2596">
        <v>0</v>
      </c>
      <c r="L24" s="2596">
        <v>0</v>
      </c>
      <c r="M24" s="2596">
        <v>0</v>
      </c>
      <c r="N24" s="2596">
        <v>0</v>
      </c>
      <c r="O24" s="2597">
        <v>0</v>
      </c>
      <c r="P24" s="2594">
        <f t="shared" si="0"/>
        <v>0.43194678415619192</v>
      </c>
    </row>
    <row r="25" spans="1:16" ht="21" customHeight="1">
      <c r="A25" s="4693"/>
      <c r="B25" s="2593" t="s">
        <v>36</v>
      </c>
      <c r="C25" s="2594">
        <v>0</v>
      </c>
      <c r="D25" s="2595">
        <v>0</v>
      </c>
      <c r="E25" s="2596">
        <v>0</v>
      </c>
      <c r="F25" s="2596">
        <v>0</v>
      </c>
      <c r="G25" s="2596">
        <v>0</v>
      </c>
      <c r="H25" s="2596">
        <v>0</v>
      </c>
      <c r="I25" s="2596">
        <v>0</v>
      </c>
      <c r="J25" s="2596">
        <v>0</v>
      </c>
      <c r="K25" s="2596">
        <v>0</v>
      </c>
      <c r="L25" s="2596">
        <v>0</v>
      </c>
      <c r="M25" s="2596">
        <v>0</v>
      </c>
      <c r="N25" s="2596">
        <v>0</v>
      </c>
      <c r="O25" s="2597">
        <v>0</v>
      </c>
      <c r="P25" s="2594">
        <f t="shared" si="0"/>
        <v>0</v>
      </c>
    </row>
    <row r="26" spans="1:16" ht="21" customHeight="1">
      <c r="A26" s="4693"/>
      <c r="B26" s="2593" t="s">
        <v>37</v>
      </c>
      <c r="C26" s="2594">
        <v>0</v>
      </c>
      <c r="D26" s="2595">
        <v>0</v>
      </c>
      <c r="E26" s="2596">
        <v>0</v>
      </c>
      <c r="F26" s="2596">
        <v>0</v>
      </c>
      <c r="G26" s="2596">
        <v>0</v>
      </c>
      <c r="H26" s="2596">
        <v>0</v>
      </c>
      <c r="I26" s="2596">
        <v>0</v>
      </c>
      <c r="J26" s="2596">
        <v>0</v>
      </c>
      <c r="K26" s="2596">
        <v>0</v>
      </c>
      <c r="L26" s="2596">
        <v>0</v>
      </c>
      <c r="M26" s="2596">
        <v>0</v>
      </c>
      <c r="N26" s="2596">
        <v>0</v>
      </c>
      <c r="O26" s="2597">
        <v>0</v>
      </c>
      <c r="P26" s="2594">
        <f t="shared" si="0"/>
        <v>0</v>
      </c>
    </row>
    <row r="27" spans="1:16" ht="21" customHeight="1">
      <c r="A27" s="4693" t="s">
        <v>38</v>
      </c>
      <c r="B27" s="2593" t="s">
        <v>39</v>
      </c>
      <c r="C27" s="2594">
        <v>0</v>
      </c>
      <c r="D27" s="2595">
        <v>0</v>
      </c>
      <c r="E27" s="2596">
        <v>0</v>
      </c>
      <c r="F27" s="2596">
        <v>0</v>
      </c>
      <c r="G27" s="2596">
        <v>0</v>
      </c>
      <c r="H27" s="2596">
        <v>0</v>
      </c>
      <c r="I27" s="2596">
        <v>0</v>
      </c>
      <c r="J27" s="2596">
        <v>0</v>
      </c>
      <c r="K27" s="2596">
        <v>0</v>
      </c>
      <c r="L27" s="2596">
        <v>0</v>
      </c>
      <c r="M27" s="2596">
        <v>0</v>
      </c>
      <c r="N27" s="2596">
        <v>0</v>
      </c>
      <c r="O27" s="2597">
        <v>0</v>
      </c>
      <c r="P27" s="2594">
        <f t="shared" si="0"/>
        <v>0</v>
      </c>
    </row>
    <row r="28" spans="1:16" ht="21" customHeight="1">
      <c r="A28" s="4693"/>
      <c r="B28" s="2593" t="s">
        <v>40</v>
      </c>
      <c r="C28" s="2594">
        <v>1</v>
      </c>
      <c r="D28" s="2595">
        <v>1.1141065682132998</v>
      </c>
      <c r="E28" s="2596">
        <v>0</v>
      </c>
      <c r="F28" s="2596">
        <v>0</v>
      </c>
      <c r="G28" s="2596">
        <v>1</v>
      </c>
      <c r="H28" s="2596">
        <v>0</v>
      </c>
      <c r="I28" s="2596">
        <v>0</v>
      </c>
      <c r="J28" s="2596">
        <v>0</v>
      </c>
      <c r="K28" s="2596">
        <v>0</v>
      </c>
      <c r="L28" s="2596">
        <v>0</v>
      </c>
      <c r="M28" s="2596">
        <v>0</v>
      </c>
      <c r="N28" s="2596">
        <v>0</v>
      </c>
      <c r="O28" s="2597">
        <v>0</v>
      </c>
      <c r="P28" s="2594">
        <f t="shared" si="0"/>
        <v>0.43194678415619192</v>
      </c>
    </row>
    <row r="29" spans="1:16" ht="21" customHeight="1">
      <c r="A29" s="4693"/>
      <c r="B29" s="2593" t="s">
        <v>41</v>
      </c>
      <c r="C29" s="2594">
        <v>0</v>
      </c>
      <c r="D29" s="2595">
        <v>0</v>
      </c>
      <c r="E29" s="2596">
        <v>0</v>
      </c>
      <c r="F29" s="2596">
        <v>0</v>
      </c>
      <c r="G29" s="2596">
        <v>0</v>
      </c>
      <c r="H29" s="2596">
        <v>0</v>
      </c>
      <c r="I29" s="2596">
        <v>0</v>
      </c>
      <c r="J29" s="2596">
        <v>0</v>
      </c>
      <c r="K29" s="2596">
        <v>0</v>
      </c>
      <c r="L29" s="2596">
        <v>0</v>
      </c>
      <c r="M29" s="2596">
        <v>0</v>
      </c>
      <c r="N29" s="2596">
        <v>0</v>
      </c>
      <c r="O29" s="2597">
        <v>0</v>
      </c>
      <c r="P29" s="2594">
        <f t="shared" si="0"/>
        <v>0</v>
      </c>
    </row>
    <row r="30" spans="1:16" ht="21" customHeight="1">
      <c r="A30" s="4693"/>
      <c r="B30" s="2593" t="s">
        <v>42</v>
      </c>
      <c r="C30" s="2594">
        <v>0</v>
      </c>
      <c r="D30" s="2595">
        <v>0</v>
      </c>
      <c r="E30" s="2596">
        <v>0</v>
      </c>
      <c r="F30" s="2596">
        <v>0</v>
      </c>
      <c r="G30" s="2596">
        <v>0</v>
      </c>
      <c r="H30" s="2596">
        <v>0</v>
      </c>
      <c r="I30" s="2596">
        <v>0</v>
      </c>
      <c r="J30" s="2596">
        <v>0</v>
      </c>
      <c r="K30" s="2596">
        <v>0</v>
      </c>
      <c r="L30" s="2596">
        <v>0</v>
      </c>
      <c r="M30" s="2596">
        <v>0</v>
      </c>
      <c r="N30" s="2596">
        <v>0</v>
      </c>
      <c r="O30" s="2597">
        <v>0</v>
      </c>
      <c r="P30" s="2594">
        <f t="shared" si="0"/>
        <v>0</v>
      </c>
    </row>
    <row r="31" spans="1:16" ht="21" customHeight="1">
      <c r="A31" s="4693" t="s">
        <v>43</v>
      </c>
      <c r="B31" s="2593" t="s">
        <v>44</v>
      </c>
      <c r="C31" s="2594">
        <v>1</v>
      </c>
      <c r="D31" s="2595">
        <v>1.1141065682132998</v>
      </c>
      <c r="E31" s="2596">
        <v>0</v>
      </c>
      <c r="F31" s="2596">
        <v>0</v>
      </c>
      <c r="G31" s="2596">
        <v>1</v>
      </c>
      <c r="H31" s="2596">
        <v>0</v>
      </c>
      <c r="I31" s="2596">
        <v>0</v>
      </c>
      <c r="J31" s="2596">
        <v>0</v>
      </c>
      <c r="K31" s="2596">
        <v>0</v>
      </c>
      <c r="L31" s="2596">
        <v>0</v>
      </c>
      <c r="M31" s="2596">
        <v>0</v>
      </c>
      <c r="N31" s="2596">
        <v>0</v>
      </c>
      <c r="O31" s="2597">
        <v>0</v>
      </c>
      <c r="P31" s="2594">
        <f t="shared" si="0"/>
        <v>0.43194678415619192</v>
      </c>
    </row>
    <row r="32" spans="1:16" ht="21" customHeight="1">
      <c r="A32" s="4693"/>
      <c r="B32" s="2593" t="s">
        <v>45</v>
      </c>
      <c r="C32" s="2594">
        <v>0</v>
      </c>
      <c r="D32" s="2595">
        <v>0</v>
      </c>
      <c r="E32" s="2596">
        <v>0</v>
      </c>
      <c r="F32" s="2596">
        <v>0</v>
      </c>
      <c r="G32" s="2596">
        <v>0</v>
      </c>
      <c r="H32" s="2596">
        <v>0</v>
      </c>
      <c r="I32" s="2596">
        <v>0</v>
      </c>
      <c r="J32" s="2596">
        <v>0</v>
      </c>
      <c r="K32" s="2596">
        <v>0</v>
      </c>
      <c r="L32" s="2596">
        <v>0</v>
      </c>
      <c r="M32" s="2596">
        <v>0</v>
      </c>
      <c r="N32" s="2596">
        <v>0</v>
      </c>
      <c r="O32" s="2597">
        <v>0</v>
      </c>
      <c r="P32" s="2594">
        <f t="shared" si="0"/>
        <v>0</v>
      </c>
    </row>
    <row r="33" spans="1:16" ht="21" customHeight="1">
      <c r="A33" s="4693" t="s">
        <v>46</v>
      </c>
      <c r="B33" s="2593" t="s">
        <v>47</v>
      </c>
      <c r="C33" s="2594">
        <v>0</v>
      </c>
      <c r="D33" s="2595">
        <v>0</v>
      </c>
      <c r="E33" s="2596">
        <v>0</v>
      </c>
      <c r="F33" s="2596">
        <v>0</v>
      </c>
      <c r="G33" s="2596">
        <v>0</v>
      </c>
      <c r="H33" s="2596">
        <v>0</v>
      </c>
      <c r="I33" s="2596">
        <v>0</v>
      </c>
      <c r="J33" s="2596">
        <v>0</v>
      </c>
      <c r="K33" s="2596">
        <v>0</v>
      </c>
      <c r="L33" s="2596">
        <v>0</v>
      </c>
      <c r="M33" s="2596">
        <v>0</v>
      </c>
      <c r="N33" s="2596">
        <v>0</v>
      </c>
      <c r="O33" s="2597">
        <v>0</v>
      </c>
      <c r="P33" s="2594">
        <f t="shared" si="0"/>
        <v>0</v>
      </c>
    </row>
    <row r="34" spans="1:16" ht="21" customHeight="1">
      <c r="A34" s="4693"/>
      <c r="B34" s="2593" t="s">
        <v>48</v>
      </c>
      <c r="C34" s="2594">
        <v>1</v>
      </c>
      <c r="D34" s="2595">
        <v>1.1141065682132998</v>
      </c>
      <c r="E34" s="2596">
        <v>0</v>
      </c>
      <c r="F34" s="2596">
        <v>0</v>
      </c>
      <c r="G34" s="2596">
        <v>1</v>
      </c>
      <c r="H34" s="2596">
        <v>0</v>
      </c>
      <c r="I34" s="2596">
        <v>0</v>
      </c>
      <c r="J34" s="2596">
        <v>0</v>
      </c>
      <c r="K34" s="2596">
        <v>0</v>
      </c>
      <c r="L34" s="2596">
        <v>0</v>
      </c>
      <c r="M34" s="2596">
        <v>0</v>
      </c>
      <c r="N34" s="2596">
        <v>0</v>
      </c>
      <c r="O34" s="2597">
        <v>0</v>
      </c>
      <c r="P34" s="2594">
        <f t="shared" si="0"/>
        <v>0.43194678415619192</v>
      </c>
    </row>
    <row r="35" spans="1:16" ht="21" customHeight="1">
      <c r="A35" s="4693"/>
      <c r="B35" s="2593" t="s">
        <v>49</v>
      </c>
      <c r="C35" s="2594">
        <v>0</v>
      </c>
      <c r="D35" s="2595">
        <v>0</v>
      </c>
      <c r="E35" s="2596">
        <v>0</v>
      </c>
      <c r="F35" s="2596">
        <v>0</v>
      </c>
      <c r="G35" s="2596">
        <v>0</v>
      </c>
      <c r="H35" s="2596">
        <v>0</v>
      </c>
      <c r="I35" s="2596">
        <v>0</v>
      </c>
      <c r="J35" s="2596">
        <v>0</v>
      </c>
      <c r="K35" s="2596">
        <v>0</v>
      </c>
      <c r="L35" s="2596">
        <v>0</v>
      </c>
      <c r="M35" s="2596">
        <v>0</v>
      </c>
      <c r="N35" s="2596">
        <v>0</v>
      </c>
      <c r="O35" s="2597">
        <v>0</v>
      </c>
      <c r="P35" s="2594">
        <f t="shared" si="0"/>
        <v>0</v>
      </c>
    </row>
    <row r="36" spans="1:16" ht="21" customHeight="1">
      <c r="A36" s="4693"/>
      <c r="B36" s="2593" t="s">
        <v>50</v>
      </c>
      <c r="C36" s="2594">
        <v>0</v>
      </c>
      <c r="D36" s="2595">
        <v>0</v>
      </c>
      <c r="E36" s="2596">
        <v>0</v>
      </c>
      <c r="F36" s="2596">
        <v>0</v>
      </c>
      <c r="G36" s="2596">
        <v>0</v>
      </c>
      <c r="H36" s="2596">
        <v>0</v>
      </c>
      <c r="I36" s="2596">
        <v>0</v>
      </c>
      <c r="J36" s="2596">
        <v>0</v>
      </c>
      <c r="K36" s="2596">
        <v>0</v>
      </c>
      <c r="L36" s="2596">
        <v>0</v>
      </c>
      <c r="M36" s="2596">
        <v>0</v>
      </c>
      <c r="N36" s="2596">
        <v>0</v>
      </c>
      <c r="O36" s="2597">
        <v>0</v>
      </c>
      <c r="P36" s="2594">
        <f t="shared" si="0"/>
        <v>0</v>
      </c>
    </row>
    <row r="37" spans="1:16" ht="21" customHeight="1">
      <c r="A37" s="4693" t="s">
        <v>51</v>
      </c>
      <c r="B37" s="2593" t="s">
        <v>47</v>
      </c>
      <c r="C37" s="2594">
        <v>1</v>
      </c>
      <c r="D37" s="2595">
        <v>1.1141065682132998</v>
      </c>
      <c r="E37" s="2596">
        <v>0</v>
      </c>
      <c r="F37" s="2596">
        <v>0</v>
      </c>
      <c r="G37" s="2596">
        <v>1</v>
      </c>
      <c r="H37" s="2596">
        <v>0</v>
      </c>
      <c r="I37" s="2596">
        <v>0</v>
      </c>
      <c r="J37" s="2596">
        <v>0</v>
      </c>
      <c r="K37" s="2596">
        <v>0</v>
      </c>
      <c r="L37" s="2596">
        <v>0</v>
      </c>
      <c r="M37" s="2596">
        <v>0</v>
      </c>
      <c r="N37" s="2596">
        <v>0</v>
      </c>
      <c r="O37" s="2597">
        <v>0</v>
      </c>
      <c r="P37" s="2594">
        <f t="shared" si="0"/>
        <v>0.43194678415619192</v>
      </c>
    </row>
    <row r="38" spans="1:16" ht="21" customHeight="1">
      <c r="A38" s="4693"/>
      <c r="B38" s="2593" t="s">
        <v>48</v>
      </c>
      <c r="C38" s="2594">
        <v>0</v>
      </c>
      <c r="D38" s="2595">
        <v>0</v>
      </c>
      <c r="E38" s="2596">
        <v>0</v>
      </c>
      <c r="F38" s="2596">
        <v>0</v>
      </c>
      <c r="G38" s="2596">
        <v>0</v>
      </c>
      <c r="H38" s="2596">
        <v>0</v>
      </c>
      <c r="I38" s="2596">
        <v>0</v>
      </c>
      <c r="J38" s="2596">
        <v>0</v>
      </c>
      <c r="K38" s="2596">
        <v>0</v>
      </c>
      <c r="L38" s="2596">
        <v>0</v>
      </c>
      <c r="M38" s="2596">
        <v>0</v>
      </c>
      <c r="N38" s="2596">
        <v>0</v>
      </c>
      <c r="O38" s="2597">
        <v>0</v>
      </c>
      <c r="P38" s="2594">
        <f t="shared" si="0"/>
        <v>0</v>
      </c>
    </row>
    <row r="39" spans="1:16" ht="21" customHeight="1">
      <c r="A39" s="4693"/>
      <c r="B39" s="2593" t="s">
        <v>49</v>
      </c>
      <c r="C39" s="2594">
        <v>0</v>
      </c>
      <c r="D39" s="2595">
        <v>0</v>
      </c>
      <c r="E39" s="2596">
        <v>0</v>
      </c>
      <c r="F39" s="2596">
        <v>0</v>
      </c>
      <c r="G39" s="2596">
        <v>0</v>
      </c>
      <c r="H39" s="2596">
        <v>0</v>
      </c>
      <c r="I39" s="2596">
        <v>0</v>
      </c>
      <c r="J39" s="2596">
        <v>0</v>
      </c>
      <c r="K39" s="2596">
        <v>0</v>
      </c>
      <c r="L39" s="2596">
        <v>0</v>
      </c>
      <c r="M39" s="2596">
        <v>0</v>
      </c>
      <c r="N39" s="2596">
        <v>0</v>
      </c>
      <c r="O39" s="2597">
        <v>0</v>
      </c>
      <c r="P39" s="2594">
        <f t="shared" si="0"/>
        <v>0</v>
      </c>
    </row>
    <row r="40" spans="1:16" ht="21" customHeight="1">
      <c r="A40" s="4693"/>
      <c r="B40" s="2593" t="s">
        <v>50</v>
      </c>
      <c r="C40" s="2594">
        <v>0</v>
      </c>
      <c r="D40" s="2595">
        <v>0</v>
      </c>
      <c r="E40" s="2596">
        <v>0</v>
      </c>
      <c r="F40" s="2596">
        <v>0</v>
      </c>
      <c r="G40" s="2596">
        <v>0</v>
      </c>
      <c r="H40" s="2596">
        <v>0</v>
      </c>
      <c r="I40" s="2596">
        <v>0</v>
      </c>
      <c r="J40" s="2596">
        <v>0</v>
      </c>
      <c r="K40" s="2596">
        <v>0</v>
      </c>
      <c r="L40" s="2596">
        <v>0</v>
      </c>
      <c r="M40" s="2596">
        <v>0</v>
      </c>
      <c r="N40" s="2596">
        <v>0</v>
      </c>
      <c r="O40" s="2597">
        <v>0</v>
      </c>
      <c r="P40" s="2594">
        <f t="shared" si="0"/>
        <v>0</v>
      </c>
    </row>
    <row r="41" spans="1:16" ht="21" customHeight="1">
      <c r="A41" s="4693" t="s">
        <v>52</v>
      </c>
      <c r="B41" s="2593" t="s">
        <v>803</v>
      </c>
      <c r="C41" s="2594">
        <v>1</v>
      </c>
      <c r="D41" s="2595">
        <v>1.1141065682132998</v>
      </c>
      <c r="E41" s="2596">
        <v>0</v>
      </c>
      <c r="F41" s="2596">
        <v>0</v>
      </c>
      <c r="G41" s="2596">
        <v>1</v>
      </c>
      <c r="H41" s="2596">
        <v>0</v>
      </c>
      <c r="I41" s="2596">
        <v>0</v>
      </c>
      <c r="J41" s="2596">
        <v>0</v>
      </c>
      <c r="K41" s="2596">
        <v>0</v>
      </c>
      <c r="L41" s="2596">
        <v>0</v>
      </c>
      <c r="M41" s="2596">
        <v>0</v>
      </c>
      <c r="N41" s="2596">
        <v>0</v>
      </c>
      <c r="O41" s="2597">
        <v>0</v>
      </c>
      <c r="P41" s="2594">
        <f t="shared" si="0"/>
        <v>0.43194678415619192</v>
      </c>
    </row>
    <row r="42" spans="1:16" ht="21" customHeight="1">
      <c r="A42" s="4693"/>
      <c r="B42" s="2593" t="s">
        <v>53</v>
      </c>
      <c r="C42" s="2594">
        <v>0</v>
      </c>
      <c r="D42" s="2595">
        <v>0</v>
      </c>
      <c r="E42" s="2596">
        <v>0</v>
      </c>
      <c r="F42" s="2596">
        <v>0</v>
      </c>
      <c r="G42" s="2596">
        <v>0</v>
      </c>
      <c r="H42" s="2596">
        <v>0</v>
      </c>
      <c r="I42" s="2596">
        <v>0</v>
      </c>
      <c r="J42" s="2596">
        <v>0</v>
      </c>
      <c r="K42" s="2596">
        <v>0</v>
      </c>
      <c r="L42" s="2596">
        <v>0</v>
      </c>
      <c r="M42" s="2596">
        <v>0</v>
      </c>
      <c r="N42" s="2596">
        <v>0</v>
      </c>
      <c r="O42" s="2597">
        <v>0</v>
      </c>
      <c r="P42" s="2594">
        <f t="shared" si="0"/>
        <v>0</v>
      </c>
    </row>
    <row r="43" spans="1:16" ht="21" customHeight="1">
      <c r="A43" s="4693"/>
      <c r="B43" s="2593" t="s">
        <v>54</v>
      </c>
      <c r="C43" s="2594">
        <v>0</v>
      </c>
      <c r="D43" s="2595">
        <v>0</v>
      </c>
      <c r="E43" s="2596">
        <v>0</v>
      </c>
      <c r="F43" s="2596">
        <v>0</v>
      </c>
      <c r="G43" s="2596">
        <v>0</v>
      </c>
      <c r="H43" s="2596">
        <v>0</v>
      </c>
      <c r="I43" s="2596">
        <v>0</v>
      </c>
      <c r="J43" s="2596">
        <v>0</v>
      </c>
      <c r="K43" s="2596">
        <v>0</v>
      </c>
      <c r="L43" s="2596">
        <v>0</v>
      </c>
      <c r="M43" s="2596">
        <v>0</v>
      </c>
      <c r="N43" s="2596">
        <v>0</v>
      </c>
      <c r="O43" s="2597">
        <v>0</v>
      </c>
      <c r="P43" s="2594">
        <f t="shared" si="0"/>
        <v>0</v>
      </c>
    </row>
    <row r="44" spans="1:16" ht="21" customHeight="1">
      <c r="A44" s="4693"/>
      <c r="B44" s="2593" t="s">
        <v>55</v>
      </c>
      <c r="C44" s="2594">
        <v>0</v>
      </c>
      <c r="D44" s="2595">
        <v>0</v>
      </c>
      <c r="E44" s="2596">
        <v>0</v>
      </c>
      <c r="F44" s="2596">
        <v>0</v>
      </c>
      <c r="G44" s="2596">
        <v>0</v>
      </c>
      <c r="H44" s="2596">
        <v>0</v>
      </c>
      <c r="I44" s="2596">
        <v>0</v>
      </c>
      <c r="J44" s="2596">
        <v>0</v>
      </c>
      <c r="K44" s="2596">
        <v>0</v>
      </c>
      <c r="L44" s="2596">
        <v>0</v>
      </c>
      <c r="M44" s="2596">
        <v>0</v>
      </c>
      <c r="N44" s="2596">
        <v>0</v>
      </c>
      <c r="O44" s="2597">
        <v>0</v>
      </c>
      <c r="P44" s="2594">
        <f t="shared" si="0"/>
        <v>0</v>
      </c>
    </row>
    <row r="45" spans="1:16" ht="21" customHeight="1">
      <c r="A45" s="4693"/>
      <c r="B45" s="2593" t="s">
        <v>56</v>
      </c>
      <c r="C45" s="2594">
        <v>0</v>
      </c>
      <c r="D45" s="2595">
        <v>0</v>
      </c>
      <c r="E45" s="2596">
        <v>0</v>
      </c>
      <c r="F45" s="2596">
        <v>0</v>
      </c>
      <c r="G45" s="2596">
        <v>0</v>
      </c>
      <c r="H45" s="2596">
        <v>0</v>
      </c>
      <c r="I45" s="2596">
        <v>0</v>
      </c>
      <c r="J45" s="2596">
        <v>0</v>
      </c>
      <c r="K45" s="2596">
        <v>0</v>
      </c>
      <c r="L45" s="2596">
        <v>0</v>
      </c>
      <c r="M45" s="2596">
        <v>0</v>
      </c>
      <c r="N45" s="2596">
        <v>0</v>
      </c>
      <c r="O45" s="2597">
        <v>0</v>
      </c>
      <c r="P45" s="2594">
        <f t="shared" si="0"/>
        <v>0</v>
      </c>
    </row>
    <row r="46" spans="1:16" ht="21" customHeight="1">
      <c r="A46" s="4693"/>
      <c r="B46" s="2593" t="s">
        <v>57</v>
      </c>
      <c r="C46" s="2594">
        <v>0</v>
      </c>
      <c r="D46" s="2595">
        <v>0</v>
      </c>
      <c r="E46" s="2596">
        <v>0</v>
      </c>
      <c r="F46" s="2596">
        <v>0</v>
      </c>
      <c r="G46" s="2596">
        <v>0</v>
      </c>
      <c r="H46" s="2596">
        <v>0</v>
      </c>
      <c r="I46" s="2596">
        <v>0</v>
      </c>
      <c r="J46" s="2596">
        <v>0</v>
      </c>
      <c r="K46" s="2596">
        <v>0</v>
      </c>
      <c r="L46" s="2596">
        <v>0</v>
      </c>
      <c r="M46" s="2596">
        <v>0</v>
      </c>
      <c r="N46" s="2596">
        <v>0</v>
      </c>
      <c r="O46" s="2597">
        <v>0</v>
      </c>
      <c r="P46" s="2594">
        <f t="shared" si="0"/>
        <v>0</v>
      </c>
    </row>
    <row r="47" spans="1:16" ht="21" customHeight="1">
      <c r="A47" s="4693"/>
      <c r="B47" s="2593" t="s">
        <v>58</v>
      </c>
      <c r="C47" s="2594">
        <v>0</v>
      </c>
      <c r="D47" s="2595">
        <v>0</v>
      </c>
      <c r="E47" s="2596">
        <v>0</v>
      </c>
      <c r="F47" s="2596">
        <v>0</v>
      </c>
      <c r="G47" s="2596">
        <v>0</v>
      </c>
      <c r="H47" s="2596">
        <v>0</v>
      </c>
      <c r="I47" s="2596">
        <v>0</v>
      </c>
      <c r="J47" s="2596">
        <v>0</v>
      </c>
      <c r="K47" s="2596">
        <v>0</v>
      </c>
      <c r="L47" s="2596">
        <v>0</v>
      </c>
      <c r="M47" s="2596">
        <v>0</v>
      </c>
      <c r="N47" s="2596">
        <v>0</v>
      </c>
      <c r="O47" s="2597">
        <v>0</v>
      </c>
      <c r="P47" s="2594">
        <f t="shared" si="0"/>
        <v>0</v>
      </c>
    </row>
    <row r="48" spans="1:16" ht="21" customHeight="1">
      <c r="A48" s="4693"/>
      <c r="B48" s="2593" t="s">
        <v>59</v>
      </c>
      <c r="C48" s="2594">
        <v>0</v>
      </c>
      <c r="D48" s="2595">
        <v>0</v>
      </c>
      <c r="E48" s="2596">
        <v>0</v>
      </c>
      <c r="F48" s="2596">
        <v>0</v>
      </c>
      <c r="G48" s="2596">
        <v>0</v>
      </c>
      <c r="H48" s="2596">
        <v>0</v>
      </c>
      <c r="I48" s="2596">
        <v>0</v>
      </c>
      <c r="J48" s="2596">
        <v>0</v>
      </c>
      <c r="K48" s="2596">
        <v>0</v>
      </c>
      <c r="L48" s="2596">
        <v>0</v>
      </c>
      <c r="M48" s="2596">
        <v>0</v>
      </c>
      <c r="N48" s="2596">
        <v>0</v>
      </c>
      <c r="O48" s="2597">
        <v>0</v>
      </c>
      <c r="P48" s="2594">
        <f t="shared" si="0"/>
        <v>0</v>
      </c>
    </row>
    <row r="49" spans="1:16" ht="21" customHeight="1">
      <c r="A49" s="4693"/>
      <c r="B49" s="2593" t="s">
        <v>60</v>
      </c>
      <c r="C49" s="2594">
        <v>0</v>
      </c>
      <c r="D49" s="2595">
        <v>0</v>
      </c>
      <c r="E49" s="2596">
        <v>0</v>
      </c>
      <c r="F49" s="2596">
        <v>0</v>
      </c>
      <c r="G49" s="2596">
        <v>0</v>
      </c>
      <c r="H49" s="2596">
        <v>0</v>
      </c>
      <c r="I49" s="2596">
        <v>0</v>
      </c>
      <c r="J49" s="2596">
        <v>0</v>
      </c>
      <c r="K49" s="2596">
        <v>0</v>
      </c>
      <c r="L49" s="2596">
        <v>0</v>
      </c>
      <c r="M49" s="2596">
        <v>0</v>
      </c>
      <c r="N49" s="2596">
        <v>0</v>
      </c>
      <c r="O49" s="2597">
        <v>0</v>
      </c>
      <c r="P49" s="2594">
        <f t="shared" si="0"/>
        <v>0</v>
      </c>
    </row>
    <row r="50" spans="1:16" ht="21" customHeight="1">
      <c r="A50" s="4693"/>
      <c r="B50" s="2593" t="s">
        <v>61</v>
      </c>
      <c r="C50" s="2594">
        <v>0</v>
      </c>
      <c r="D50" s="2595">
        <v>0</v>
      </c>
      <c r="E50" s="2596">
        <v>0</v>
      </c>
      <c r="F50" s="2596">
        <v>0</v>
      </c>
      <c r="G50" s="2596">
        <v>0</v>
      </c>
      <c r="H50" s="2596">
        <v>0</v>
      </c>
      <c r="I50" s="2596">
        <v>0</v>
      </c>
      <c r="J50" s="2596">
        <v>0</v>
      </c>
      <c r="K50" s="2596">
        <v>0</v>
      </c>
      <c r="L50" s="2596">
        <v>0</v>
      </c>
      <c r="M50" s="2596">
        <v>0</v>
      </c>
      <c r="N50" s="2596">
        <v>0</v>
      </c>
      <c r="O50" s="2597">
        <v>0</v>
      </c>
      <c r="P50" s="2594">
        <f t="shared" si="0"/>
        <v>0</v>
      </c>
    </row>
    <row r="51" spans="1:16" ht="21" customHeight="1">
      <c r="A51" s="4693" t="s">
        <v>62</v>
      </c>
      <c r="B51" s="2593" t="s">
        <v>17</v>
      </c>
      <c r="C51" s="2594">
        <v>0</v>
      </c>
      <c r="D51" s="2595">
        <v>0</v>
      </c>
      <c r="E51" s="2596">
        <v>0</v>
      </c>
      <c r="F51" s="2596">
        <v>0</v>
      </c>
      <c r="G51" s="2596">
        <v>0</v>
      </c>
      <c r="H51" s="2596">
        <v>0</v>
      </c>
      <c r="I51" s="2596">
        <v>0</v>
      </c>
      <c r="J51" s="2596">
        <v>0</v>
      </c>
      <c r="K51" s="2596">
        <v>0</v>
      </c>
      <c r="L51" s="2596">
        <v>0</v>
      </c>
      <c r="M51" s="2596">
        <v>0</v>
      </c>
      <c r="N51" s="2596">
        <v>0</v>
      </c>
      <c r="O51" s="2597">
        <v>0</v>
      </c>
      <c r="P51" s="2594">
        <f t="shared" si="0"/>
        <v>0</v>
      </c>
    </row>
    <row r="52" spans="1:16" ht="21" customHeight="1">
      <c r="A52" s="4693"/>
      <c r="B52" s="2593" t="s">
        <v>18</v>
      </c>
      <c r="C52" s="2594">
        <v>1</v>
      </c>
      <c r="D52" s="2595">
        <v>1.1141065682132998</v>
      </c>
      <c r="E52" s="2596">
        <v>0</v>
      </c>
      <c r="F52" s="2596">
        <v>0</v>
      </c>
      <c r="G52" s="2596">
        <v>1</v>
      </c>
      <c r="H52" s="2596">
        <v>0</v>
      </c>
      <c r="I52" s="2596">
        <v>0</v>
      </c>
      <c r="J52" s="2596">
        <v>0</v>
      </c>
      <c r="K52" s="2596">
        <v>0</v>
      </c>
      <c r="L52" s="2596">
        <v>0</v>
      </c>
      <c r="M52" s="2596">
        <v>0</v>
      </c>
      <c r="N52" s="2596">
        <v>0</v>
      </c>
      <c r="O52" s="2597">
        <v>0</v>
      </c>
      <c r="P52" s="2594">
        <f t="shared" si="0"/>
        <v>0.43194678415619192</v>
      </c>
    </row>
    <row r="53" spans="1:16" ht="21" customHeight="1">
      <c r="A53" s="4693" t="s">
        <v>63</v>
      </c>
      <c r="B53" s="2593" t="s">
        <v>64</v>
      </c>
      <c r="C53" s="2594">
        <v>0</v>
      </c>
      <c r="D53" s="2595">
        <v>0</v>
      </c>
      <c r="E53" s="2596">
        <v>0</v>
      </c>
      <c r="F53" s="2596">
        <v>0</v>
      </c>
      <c r="G53" s="2596">
        <v>0</v>
      </c>
      <c r="H53" s="2596">
        <v>0</v>
      </c>
      <c r="I53" s="2596">
        <v>0</v>
      </c>
      <c r="J53" s="2596">
        <v>0</v>
      </c>
      <c r="K53" s="2596">
        <v>0</v>
      </c>
      <c r="L53" s="2596">
        <v>0</v>
      </c>
      <c r="M53" s="2596">
        <v>0</v>
      </c>
      <c r="N53" s="2596">
        <v>0</v>
      </c>
      <c r="O53" s="2597">
        <v>0</v>
      </c>
      <c r="P53" s="2594">
        <f t="shared" si="0"/>
        <v>0</v>
      </c>
    </row>
    <row r="54" spans="1:16" ht="57" customHeight="1">
      <c r="A54" s="4693"/>
      <c r="B54" s="2593" t="s">
        <v>65</v>
      </c>
      <c r="C54" s="2594">
        <v>0</v>
      </c>
      <c r="D54" s="2595">
        <v>0</v>
      </c>
      <c r="E54" s="2596">
        <v>0</v>
      </c>
      <c r="F54" s="2596">
        <v>0</v>
      </c>
      <c r="G54" s="2596">
        <v>0</v>
      </c>
      <c r="H54" s="2596">
        <v>0</v>
      </c>
      <c r="I54" s="2596">
        <v>0</v>
      </c>
      <c r="J54" s="2596">
        <v>0</v>
      </c>
      <c r="K54" s="2596">
        <v>0</v>
      </c>
      <c r="L54" s="2596">
        <v>0</v>
      </c>
      <c r="M54" s="2596">
        <v>0</v>
      </c>
      <c r="N54" s="2596">
        <v>0</v>
      </c>
      <c r="O54" s="2597">
        <v>0</v>
      </c>
      <c r="P54" s="2594">
        <f t="shared" si="0"/>
        <v>0</v>
      </c>
    </row>
    <row r="55" spans="1:16" ht="40.35" customHeight="1">
      <c r="A55" s="4693"/>
      <c r="B55" s="2593" t="s">
        <v>66</v>
      </c>
      <c r="C55" s="2594">
        <v>0</v>
      </c>
      <c r="D55" s="2595">
        <v>0</v>
      </c>
      <c r="E55" s="2596">
        <v>0</v>
      </c>
      <c r="F55" s="2596">
        <v>0</v>
      </c>
      <c r="G55" s="2596">
        <v>0</v>
      </c>
      <c r="H55" s="2596">
        <v>0</v>
      </c>
      <c r="I55" s="2596">
        <v>0</v>
      </c>
      <c r="J55" s="2596">
        <v>0</v>
      </c>
      <c r="K55" s="2596">
        <v>0</v>
      </c>
      <c r="L55" s="2596">
        <v>0</v>
      </c>
      <c r="M55" s="2596">
        <v>0</v>
      </c>
      <c r="N55" s="2596">
        <v>0</v>
      </c>
      <c r="O55" s="2597">
        <v>0</v>
      </c>
      <c r="P55" s="2594">
        <f t="shared" si="0"/>
        <v>0</v>
      </c>
    </row>
    <row r="56" spans="1:16" ht="57" customHeight="1">
      <c r="A56" s="4693"/>
      <c r="B56" s="2593" t="s">
        <v>67</v>
      </c>
      <c r="C56" s="2594">
        <v>1</v>
      </c>
      <c r="D56" s="2595">
        <v>1.1141065682132998</v>
      </c>
      <c r="E56" s="2596">
        <v>0</v>
      </c>
      <c r="F56" s="2596">
        <v>0</v>
      </c>
      <c r="G56" s="2596">
        <v>1</v>
      </c>
      <c r="H56" s="2596">
        <v>0</v>
      </c>
      <c r="I56" s="2596">
        <v>0</v>
      </c>
      <c r="J56" s="2596">
        <v>0</v>
      </c>
      <c r="K56" s="2596">
        <v>0</v>
      </c>
      <c r="L56" s="2596">
        <v>0</v>
      </c>
      <c r="M56" s="2596">
        <v>0</v>
      </c>
      <c r="N56" s="2596">
        <v>0</v>
      </c>
      <c r="O56" s="2597">
        <v>0</v>
      </c>
      <c r="P56" s="2594">
        <f t="shared" si="0"/>
        <v>0.43194678415619192</v>
      </c>
    </row>
    <row r="57" spans="1:16" ht="27" customHeight="1">
      <c r="A57" s="4693" t="s">
        <v>68</v>
      </c>
      <c r="B57" s="2593" t="s">
        <v>17</v>
      </c>
      <c r="C57" s="2594">
        <v>1</v>
      </c>
      <c r="D57" s="2595">
        <v>1.1141065682132998</v>
      </c>
      <c r="E57" s="2596">
        <v>0</v>
      </c>
      <c r="F57" s="2596">
        <v>0</v>
      </c>
      <c r="G57" s="2596">
        <v>1</v>
      </c>
      <c r="H57" s="2596">
        <v>0</v>
      </c>
      <c r="I57" s="2596">
        <v>0</v>
      </c>
      <c r="J57" s="2596">
        <v>0</v>
      </c>
      <c r="K57" s="2596">
        <v>0</v>
      </c>
      <c r="L57" s="2596">
        <v>0</v>
      </c>
      <c r="M57" s="2596">
        <v>0</v>
      </c>
      <c r="N57" s="2596">
        <v>0</v>
      </c>
      <c r="O57" s="2597">
        <v>0</v>
      </c>
      <c r="P57" s="2594">
        <f t="shared" si="0"/>
        <v>0.43194678415619192</v>
      </c>
    </row>
    <row r="58" spans="1:16" ht="27" customHeight="1">
      <c r="A58" s="4693"/>
      <c r="B58" s="2593" t="s">
        <v>18</v>
      </c>
      <c r="C58" s="2594">
        <v>0</v>
      </c>
      <c r="D58" s="2595">
        <v>0</v>
      </c>
      <c r="E58" s="2596">
        <v>0</v>
      </c>
      <c r="F58" s="2596">
        <v>0</v>
      </c>
      <c r="G58" s="2596">
        <v>0</v>
      </c>
      <c r="H58" s="2596">
        <v>0</v>
      </c>
      <c r="I58" s="2596">
        <v>0</v>
      </c>
      <c r="J58" s="2596">
        <v>0</v>
      </c>
      <c r="K58" s="2596">
        <v>0</v>
      </c>
      <c r="L58" s="2596">
        <v>0</v>
      </c>
      <c r="M58" s="2596">
        <v>0</v>
      </c>
      <c r="N58" s="2596">
        <v>0</v>
      </c>
      <c r="O58" s="2597">
        <v>0</v>
      </c>
      <c r="P58" s="2594">
        <f t="shared" si="0"/>
        <v>0</v>
      </c>
    </row>
    <row r="59" spans="1:16" ht="27" customHeight="1">
      <c r="A59" s="4693" t="s">
        <v>69</v>
      </c>
      <c r="B59" s="2593" t="s">
        <v>17</v>
      </c>
      <c r="C59" s="2594">
        <v>1</v>
      </c>
      <c r="D59" s="2595">
        <v>1.1141065682132998</v>
      </c>
      <c r="E59" s="2596">
        <v>0</v>
      </c>
      <c r="F59" s="2596">
        <v>0</v>
      </c>
      <c r="G59" s="2596">
        <v>1</v>
      </c>
      <c r="H59" s="2596">
        <v>0</v>
      </c>
      <c r="I59" s="2596">
        <v>0</v>
      </c>
      <c r="J59" s="2596">
        <v>0</v>
      </c>
      <c r="K59" s="2596">
        <v>0</v>
      </c>
      <c r="L59" s="2596">
        <v>0</v>
      </c>
      <c r="M59" s="2596">
        <v>0</v>
      </c>
      <c r="N59" s="2596">
        <v>0</v>
      </c>
      <c r="O59" s="2597">
        <v>0</v>
      </c>
      <c r="P59" s="2594">
        <f t="shared" si="0"/>
        <v>0.43194678415619192</v>
      </c>
    </row>
    <row r="60" spans="1:16" ht="27" customHeight="1">
      <c r="A60" s="4693"/>
      <c r="B60" s="2593" t="s">
        <v>18</v>
      </c>
      <c r="C60" s="2594">
        <v>0</v>
      </c>
      <c r="D60" s="2595">
        <v>0</v>
      </c>
      <c r="E60" s="2596">
        <v>0</v>
      </c>
      <c r="F60" s="2596">
        <v>0</v>
      </c>
      <c r="G60" s="2596">
        <v>0</v>
      </c>
      <c r="H60" s="2596">
        <v>0</v>
      </c>
      <c r="I60" s="2596">
        <v>0</v>
      </c>
      <c r="J60" s="2596">
        <v>0</v>
      </c>
      <c r="K60" s="2596">
        <v>0</v>
      </c>
      <c r="L60" s="2596">
        <v>0</v>
      </c>
      <c r="M60" s="2596">
        <v>0</v>
      </c>
      <c r="N60" s="2596">
        <v>0</v>
      </c>
      <c r="O60" s="2597">
        <v>0</v>
      </c>
      <c r="P60" s="2594">
        <f t="shared" si="0"/>
        <v>0</v>
      </c>
    </row>
    <row r="61" spans="1:16" ht="27" customHeight="1">
      <c r="A61" s="4693" t="s">
        <v>70</v>
      </c>
      <c r="B61" s="2593" t="s">
        <v>17</v>
      </c>
      <c r="C61" s="2594">
        <v>1</v>
      </c>
      <c r="D61" s="2595">
        <v>1.1141065682132998</v>
      </c>
      <c r="E61" s="2596">
        <v>0</v>
      </c>
      <c r="F61" s="2596">
        <v>0</v>
      </c>
      <c r="G61" s="2596">
        <v>1</v>
      </c>
      <c r="H61" s="2596">
        <v>0</v>
      </c>
      <c r="I61" s="2596">
        <v>0</v>
      </c>
      <c r="J61" s="2596">
        <v>0</v>
      </c>
      <c r="K61" s="2596">
        <v>0</v>
      </c>
      <c r="L61" s="2596">
        <v>0</v>
      </c>
      <c r="M61" s="2596">
        <v>0</v>
      </c>
      <c r="N61" s="2596">
        <v>0</v>
      </c>
      <c r="O61" s="2597">
        <v>0</v>
      </c>
      <c r="P61" s="2594">
        <f t="shared" si="0"/>
        <v>0.43194678415619192</v>
      </c>
    </row>
    <row r="62" spans="1:16" ht="27" customHeight="1">
      <c r="A62" s="4693"/>
      <c r="B62" s="2593" t="s">
        <v>18</v>
      </c>
      <c r="C62" s="2594">
        <v>0</v>
      </c>
      <c r="D62" s="2595">
        <v>0</v>
      </c>
      <c r="E62" s="2596">
        <v>0</v>
      </c>
      <c r="F62" s="2596">
        <v>0</v>
      </c>
      <c r="G62" s="2596">
        <v>0</v>
      </c>
      <c r="H62" s="2596">
        <v>0</v>
      </c>
      <c r="I62" s="2596">
        <v>0</v>
      </c>
      <c r="J62" s="2596">
        <v>0</v>
      </c>
      <c r="K62" s="2596">
        <v>0</v>
      </c>
      <c r="L62" s="2596">
        <v>0</v>
      </c>
      <c r="M62" s="2596">
        <v>0</v>
      </c>
      <c r="N62" s="2596">
        <v>0</v>
      </c>
      <c r="O62" s="2597">
        <v>0</v>
      </c>
      <c r="P62" s="2594">
        <f t="shared" si="0"/>
        <v>0</v>
      </c>
    </row>
    <row r="63" spans="1:16" ht="27" customHeight="1">
      <c r="A63" s="4693" t="s">
        <v>71</v>
      </c>
      <c r="B63" s="2593" t="s">
        <v>17</v>
      </c>
      <c r="C63" s="2594">
        <v>1</v>
      </c>
      <c r="D63" s="2595">
        <v>1.1141065682132998</v>
      </c>
      <c r="E63" s="2596">
        <v>0</v>
      </c>
      <c r="F63" s="2596">
        <v>0</v>
      </c>
      <c r="G63" s="2596">
        <v>1</v>
      </c>
      <c r="H63" s="2596">
        <v>0</v>
      </c>
      <c r="I63" s="2596">
        <v>0</v>
      </c>
      <c r="J63" s="2596">
        <v>0</v>
      </c>
      <c r="K63" s="2596">
        <v>0</v>
      </c>
      <c r="L63" s="2596">
        <v>0</v>
      </c>
      <c r="M63" s="2596">
        <v>0</v>
      </c>
      <c r="N63" s="2596">
        <v>0</v>
      </c>
      <c r="O63" s="2597">
        <v>0</v>
      </c>
      <c r="P63" s="2594">
        <f t="shared" si="0"/>
        <v>0.43194678415619192</v>
      </c>
    </row>
    <row r="64" spans="1:16" ht="27" customHeight="1">
      <c r="A64" s="4693"/>
      <c r="B64" s="2593" t="s">
        <v>18</v>
      </c>
      <c r="C64" s="2594">
        <v>0</v>
      </c>
      <c r="D64" s="2595">
        <v>0</v>
      </c>
      <c r="E64" s="2596">
        <v>0</v>
      </c>
      <c r="F64" s="2596">
        <v>0</v>
      </c>
      <c r="G64" s="2596">
        <v>0</v>
      </c>
      <c r="H64" s="2596">
        <v>0</v>
      </c>
      <c r="I64" s="2596">
        <v>0</v>
      </c>
      <c r="J64" s="2596">
        <v>0</v>
      </c>
      <c r="K64" s="2596">
        <v>0</v>
      </c>
      <c r="L64" s="2596">
        <v>0</v>
      </c>
      <c r="M64" s="2596">
        <v>0</v>
      </c>
      <c r="N64" s="2596">
        <v>0</v>
      </c>
      <c r="O64" s="2597">
        <v>0</v>
      </c>
      <c r="P64" s="2594">
        <f t="shared" si="0"/>
        <v>0</v>
      </c>
    </row>
    <row r="65" spans="1:16" ht="27" customHeight="1">
      <c r="A65" s="4693" t="s">
        <v>72</v>
      </c>
      <c r="B65" s="2593" t="s">
        <v>17</v>
      </c>
      <c r="C65" s="2594">
        <v>1</v>
      </c>
      <c r="D65" s="2595">
        <v>1.1141065682132998</v>
      </c>
      <c r="E65" s="2596">
        <v>0</v>
      </c>
      <c r="F65" s="2596">
        <v>0</v>
      </c>
      <c r="G65" s="2596">
        <v>1</v>
      </c>
      <c r="H65" s="2596">
        <v>0</v>
      </c>
      <c r="I65" s="2596">
        <v>0</v>
      </c>
      <c r="J65" s="2596">
        <v>0</v>
      </c>
      <c r="K65" s="2596">
        <v>0</v>
      </c>
      <c r="L65" s="2596">
        <v>0</v>
      </c>
      <c r="M65" s="2596">
        <v>0</v>
      </c>
      <c r="N65" s="2596">
        <v>0</v>
      </c>
      <c r="O65" s="2597">
        <v>0</v>
      </c>
      <c r="P65" s="2594">
        <f t="shared" si="0"/>
        <v>0.43194678415619192</v>
      </c>
    </row>
    <row r="66" spans="1:16" ht="27" customHeight="1">
      <c r="A66" s="4693"/>
      <c r="B66" s="2593" t="s">
        <v>18</v>
      </c>
      <c r="C66" s="2594">
        <v>0</v>
      </c>
      <c r="D66" s="2595">
        <v>0</v>
      </c>
      <c r="E66" s="2596">
        <v>0</v>
      </c>
      <c r="F66" s="2596">
        <v>0</v>
      </c>
      <c r="G66" s="2596">
        <v>0</v>
      </c>
      <c r="H66" s="2596">
        <v>0</v>
      </c>
      <c r="I66" s="2596">
        <v>0</v>
      </c>
      <c r="J66" s="2596">
        <v>0</v>
      </c>
      <c r="K66" s="2596">
        <v>0</v>
      </c>
      <c r="L66" s="2596">
        <v>0</v>
      </c>
      <c r="M66" s="2596">
        <v>0</v>
      </c>
      <c r="N66" s="2596">
        <v>0</v>
      </c>
      <c r="O66" s="2597">
        <v>0</v>
      </c>
      <c r="P66" s="2594">
        <f t="shared" si="0"/>
        <v>0</v>
      </c>
    </row>
    <row r="67" spans="1:16" ht="27" customHeight="1">
      <c r="A67" s="4693" t="s">
        <v>73</v>
      </c>
      <c r="B67" s="2593" t="s">
        <v>17</v>
      </c>
      <c r="C67" s="2594">
        <v>0</v>
      </c>
      <c r="D67" s="2595">
        <v>0</v>
      </c>
      <c r="E67" s="2596">
        <v>0</v>
      </c>
      <c r="F67" s="2596">
        <v>0</v>
      </c>
      <c r="G67" s="2596">
        <v>0</v>
      </c>
      <c r="H67" s="2596">
        <v>0</v>
      </c>
      <c r="I67" s="2596">
        <v>0</v>
      </c>
      <c r="J67" s="2596">
        <v>0</v>
      </c>
      <c r="K67" s="2596">
        <v>0</v>
      </c>
      <c r="L67" s="2596">
        <v>0</v>
      </c>
      <c r="M67" s="2596">
        <v>0</v>
      </c>
      <c r="N67" s="2596">
        <v>0</v>
      </c>
      <c r="O67" s="2597">
        <v>0</v>
      </c>
      <c r="P67" s="2594">
        <f t="shared" si="0"/>
        <v>0</v>
      </c>
    </row>
    <row r="68" spans="1:16" ht="27" customHeight="1">
      <c r="A68" s="4693"/>
      <c r="B68" s="2593" t="s">
        <v>18</v>
      </c>
      <c r="C68" s="2594">
        <v>1</v>
      </c>
      <c r="D68" s="2595">
        <v>1.1141065682132998</v>
      </c>
      <c r="E68" s="2596">
        <v>0</v>
      </c>
      <c r="F68" s="2596">
        <v>0</v>
      </c>
      <c r="G68" s="2596">
        <v>1</v>
      </c>
      <c r="H68" s="2596">
        <v>0</v>
      </c>
      <c r="I68" s="2596">
        <v>0</v>
      </c>
      <c r="J68" s="2596">
        <v>0</v>
      </c>
      <c r="K68" s="2596">
        <v>0</v>
      </c>
      <c r="L68" s="2596">
        <v>0</v>
      </c>
      <c r="M68" s="2596">
        <v>0</v>
      </c>
      <c r="N68" s="2596">
        <v>0</v>
      </c>
      <c r="O68" s="2597">
        <v>0</v>
      </c>
      <c r="P68" s="2594">
        <f t="shared" si="0"/>
        <v>0.43194678415619192</v>
      </c>
    </row>
    <row r="69" spans="1:16" ht="21" customHeight="1">
      <c r="A69" s="4693" t="s">
        <v>74</v>
      </c>
      <c r="B69" s="2593" t="s">
        <v>17</v>
      </c>
      <c r="C69" s="2594">
        <v>0</v>
      </c>
      <c r="D69" s="2595">
        <v>0</v>
      </c>
      <c r="E69" s="2596">
        <v>0</v>
      </c>
      <c r="F69" s="2596">
        <v>0</v>
      </c>
      <c r="G69" s="2596">
        <v>0</v>
      </c>
      <c r="H69" s="2596">
        <v>0</v>
      </c>
      <c r="I69" s="2596">
        <v>0</v>
      </c>
      <c r="J69" s="2596">
        <v>0</v>
      </c>
      <c r="K69" s="2596">
        <v>0</v>
      </c>
      <c r="L69" s="2596">
        <v>0</v>
      </c>
      <c r="M69" s="2596">
        <v>0</v>
      </c>
      <c r="N69" s="2596">
        <v>0</v>
      </c>
      <c r="O69" s="2597">
        <v>0</v>
      </c>
      <c r="P69" s="2594">
        <f t="shared" ref="P69:P78" si="1">C69/$S$5</f>
        <v>0</v>
      </c>
    </row>
    <row r="70" spans="1:16" ht="21" customHeight="1">
      <c r="A70" s="4693"/>
      <c r="B70" s="2593" t="s">
        <v>18</v>
      </c>
      <c r="C70" s="2594">
        <v>1</v>
      </c>
      <c r="D70" s="2595">
        <v>1.1141065682132998</v>
      </c>
      <c r="E70" s="2596">
        <v>0</v>
      </c>
      <c r="F70" s="2596">
        <v>0</v>
      </c>
      <c r="G70" s="2596">
        <v>1</v>
      </c>
      <c r="H70" s="2596">
        <v>0</v>
      </c>
      <c r="I70" s="2596">
        <v>0</v>
      </c>
      <c r="J70" s="2596">
        <v>0</v>
      </c>
      <c r="K70" s="2596">
        <v>0</v>
      </c>
      <c r="L70" s="2596">
        <v>0</v>
      </c>
      <c r="M70" s="2596">
        <v>0</v>
      </c>
      <c r="N70" s="2596">
        <v>0</v>
      </c>
      <c r="O70" s="2597">
        <v>0</v>
      </c>
      <c r="P70" s="2594">
        <f t="shared" si="1"/>
        <v>0.43194678415619192</v>
      </c>
    </row>
    <row r="71" spans="1:16" ht="21" customHeight="1">
      <c r="A71" s="4693" t="s">
        <v>75</v>
      </c>
      <c r="B71" s="2593" t="s">
        <v>76</v>
      </c>
      <c r="C71" s="2594">
        <v>0</v>
      </c>
      <c r="D71" s="2595">
        <v>0</v>
      </c>
      <c r="E71" s="2596">
        <v>0</v>
      </c>
      <c r="F71" s="2596">
        <v>0</v>
      </c>
      <c r="G71" s="2596">
        <v>0</v>
      </c>
      <c r="H71" s="2596">
        <v>0</v>
      </c>
      <c r="I71" s="2596">
        <v>0</v>
      </c>
      <c r="J71" s="2596">
        <v>0</v>
      </c>
      <c r="K71" s="2596">
        <v>0</v>
      </c>
      <c r="L71" s="2596">
        <v>0</v>
      </c>
      <c r="M71" s="2596">
        <v>0</v>
      </c>
      <c r="N71" s="2596">
        <v>0</v>
      </c>
      <c r="O71" s="2597">
        <v>0</v>
      </c>
      <c r="P71" s="2594">
        <f t="shared" si="1"/>
        <v>0</v>
      </c>
    </row>
    <row r="72" spans="1:16" ht="21" customHeight="1">
      <c r="A72" s="4693"/>
      <c r="B72" s="2593" t="s">
        <v>77</v>
      </c>
      <c r="C72" s="2594">
        <v>1</v>
      </c>
      <c r="D72" s="2595">
        <v>1.1141065682132998</v>
      </c>
      <c r="E72" s="2596">
        <v>0</v>
      </c>
      <c r="F72" s="2596">
        <v>0</v>
      </c>
      <c r="G72" s="2596">
        <v>1</v>
      </c>
      <c r="H72" s="2596">
        <v>0</v>
      </c>
      <c r="I72" s="2596">
        <v>0</v>
      </c>
      <c r="J72" s="2596">
        <v>0</v>
      </c>
      <c r="K72" s="2596">
        <v>0</v>
      </c>
      <c r="L72" s="2596">
        <v>0</v>
      </c>
      <c r="M72" s="2596">
        <v>0</v>
      </c>
      <c r="N72" s="2596">
        <v>0</v>
      </c>
      <c r="O72" s="2597">
        <v>0</v>
      </c>
      <c r="P72" s="2594">
        <f t="shared" si="1"/>
        <v>0.43194678415619192</v>
      </c>
    </row>
    <row r="73" spans="1:16" ht="21" customHeight="1">
      <c r="A73" s="4693"/>
      <c r="B73" s="2593" t="s">
        <v>78</v>
      </c>
      <c r="C73" s="2594">
        <v>0</v>
      </c>
      <c r="D73" s="2595">
        <v>0</v>
      </c>
      <c r="E73" s="2596">
        <v>0</v>
      </c>
      <c r="F73" s="2596">
        <v>0</v>
      </c>
      <c r="G73" s="2596">
        <v>0</v>
      </c>
      <c r="H73" s="2596">
        <v>0</v>
      </c>
      <c r="I73" s="2596">
        <v>0</v>
      </c>
      <c r="J73" s="2596">
        <v>0</v>
      </c>
      <c r="K73" s="2596">
        <v>0</v>
      </c>
      <c r="L73" s="2596">
        <v>0</v>
      </c>
      <c r="M73" s="2596">
        <v>0</v>
      </c>
      <c r="N73" s="2596">
        <v>0</v>
      </c>
      <c r="O73" s="2597">
        <v>0</v>
      </c>
      <c r="P73" s="2594">
        <f t="shared" si="1"/>
        <v>0</v>
      </c>
    </row>
    <row r="74" spans="1:16" ht="21" customHeight="1">
      <c r="A74" s="4693"/>
      <c r="B74" s="2593" t="s">
        <v>79</v>
      </c>
      <c r="C74" s="2594">
        <v>0</v>
      </c>
      <c r="D74" s="2595">
        <v>0</v>
      </c>
      <c r="E74" s="2596">
        <v>0</v>
      </c>
      <c r="F74" s="2596">
        <v>0</v>
      </c>
      <c r="G74" s="2596">
        <v>0</v>
      </c>
      <c r="H74" s="2596">
        <v>0</v>
      </c>
      <c r="I74" s="2596">
        <v>0</v>
      </c>
      <c r="J74" s="2596">
        <v>0</v>
      </c>
      <c r="K74" s="2596">
        <v>0</v>
      </c>
      <c r="L74" s="2596">
        <v>0</v>
      </c>
      <c r="M74" s="2596">
        <v>0</v>
      </c>
      <c r="N74" s="2596">
        <v>0</v>
      </c>
      <c r="O74" s="2597">
        <v>0</v>
      </c>
      <c r="P74" s="2594">
        <f t="shared" si="1"/>
        <v>0</v>
      </c>
    </row>
    <row r="75" spans="1:16" ht="21" customHeight="1">
      <c r="A75" s="4693"/>
      <c r="B75" s="2593" t="s">
        <v>80</v>
      </c>
      <c r="C75" s="2594">
        <v>0</v>
      </c>
      <c r="D75" s="2595">
        <v>0</v>
      </c>
      <c r="E75" s="2596">
        <v>0</v>
      </c>
      <c r="F75" s="2596">
        <v>0</v>
      </c>
      <c r="G75" s="2596">
        <v>0</v>
      </c>
      <c r="H75" s="2596">
        <v>0</v>
      </c>
      <c r="I75" s="2596">
        <v>0</v>
      </c>
      <c r="J75" s="2596">
        <v>0</v>
      </c>
      <c r="K75" s="2596">
        <v>0</v>
      </c>
      <c r="L75" s="2596">
        <v>0</v>
      </c>
      <c r="M75" s="2596">
        <v>0</v>
      </c>
      <c r="N75" s="2596">
        <v>0</v>
      </c>
      <c r="O75" s="2597">
        <v>0</v>
      </c>
      <c r="P75" s="2594">
        <f t="shared" si="1"/>
        <v>0</v>
      </c>
    </row>
    <row r="76" spans="1:16" ht="21" customHeight="1">
      <c r="A76" s="4693"/>
      <c r="B76" s="2593" t="s">
        <v>81</v>
      </c>
      <c r="C76" s="2594">
        <v>0</v>
      </c>
      <c r="D76" s="2595">
        <v>0</v>
      </c>
      <c r="E76" s="2596">
        <v>0</v>
      </c>
      <c r="F76" s="2596">
        <v>0</v>
      </c>
      <c r="G76" s="2596">
        <v>0</v>
      </c>
      <c r="H76" s="2596">
        <v>0</v>
      </c>
      <c r="I76" s="2596">
        <v>0</v>
      </c>
      <c r="J76" s="2596">
        <v>0</v>
      </c>
      <c r="K76" s="2596">
        <v>0</v>
      </c>
      <c r="L76" s="2596">
        <v>0</v>
      </c>
      <c r="M76" s="2596">
        <v>0</v>
      </c>
      <c r="N76" s="2596">
        <v>0</v>
      </c>
      <c r="O76" s="2597">
        <v>0</v>
      </c>
      <c r="P76" s="2594">
        <f t="shared" si="1"/>
        <v>0</v>
      </c>
    </row>
    <row r="77" spans="1:16" ht="21" customHeight="1">
      <c r="A77" s="4693"/>
      <c r="B77" s="2593" t="s">
        <v>82</v>
      </c>
      <c r="C77" s="2594">
        <v>0</v>
      </c>
      <c r="D77" s="2595">
        <v>0</v>
      </c>
      <c r="E77" s="2596">
        <v>0</v>
      </c>
      <c r="F77" s="2596">
        <v>0</v>
      </c>
      <c r="G77" s="2596">
        <v>0</v>
      </c>
      <c r="H77" s="2596">
        <v>0</v>
      </c>
      <c r="I77" s="2596">
        <v>0</v>
      </c>
      <c r="J77" s="2596">
        <v>0</v>
      </c>
      <c r="K77" s="2596">
        <v>0</v>
      </c>
      <c r="L77" s="2596">
        <v>0</v>
      </c>
      <c r="M77" s="2596">
        <v>0</v>
      </c>
      <c r="N77" s="2596">
        <v>0</v>
      </c>
      <c r="O77" s="2597">
        <v>0</v>
      </c>
      <c r="P77" s="2594">
        <f t="shared" si="1"/>
        <v>0</v>
      </c>
    </row>
    <row r="78" spans="1:16" ht="21" customHeight="1">
      <c r="A78" s="4694"/>
      <c r="B78" s="2598" t="s">
        <v>83</v>
      </c>
      <c r="C78" s="2599">
        <v>0</v>
      </c>
      <c r="D78" s="2600">
        <v>0</v>
      </c>
      <c r="E78" s="2601">
        <v>0</v>
      </c>
      <c r="F78" s="2601">
        <v>0</v>
      </c>
      <c r="G78" s="2601">
        <v>0</v>
      </c>
      <c r="H78" s="2601">
        <v>0</v>
      </c>
      <c r="I78" s="2601">
        <v>0</v>
      </c>
      <c r="J78" s="2601">
        <v>0</v>
      </c>
      <c r="K78" s="2601">
        <v>0</v>
      </c>
      <c r="L78" s="2601">
        <v>0</v>
      </c>
      <c r="M78" s="2601">
        <v>0</v>
      </c>
      <c r="N78" s="2601">
        <v>0</v>
      </c>
      <c r="O78" s="2602">
        <v>0</v>
      </c>
      <c r="P78" s="2599">
        <f t="shared" si="1"/>
        <v>0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417" priority="1" stopIfTrue="1">
      <formula>IF((E$4-E5)/SQRT(((E$4+E5)/2)*(((1-E$4)+(1-E5))/2)*(1/$P$4+1/$P5))&gt;1.96,1,)</formula>
    </cfRule>
    <cfRule type="expression" dxfId="416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2">
    <tabColor theme="5" tint="0.79998168889431442"/>
  </sheetPr>
  <dimension ref="A1:S78"/>
  <sheetViews>
    <sheetView workbookViewId="0">
      <selection activeCell="R25" sqref="R2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710" t="s">
        <v>0</v>
      </c>
      <c r="B1" s="4711"/>
      <c r="C1" s="4716"/>
      <c r="D1" s="4717"/>
      <c r="E1" s="4717" t="s">
        <v>327</v>
      </c>
      <c r="F1" s="4717"/>
      <c r="G1" s="4717"/>
      <c r="H1" s="4717"/>
      <c r="I1" s="4717"/>
      <c r="J1" s="4717"/>
      <c r="K1" s="4717"/>
      <c r="L1" s="4717"/>
      <c r="M1" s="4717"/>
      <c r="N1" s="4717"/>
      <c r="O1" s="4718"/>
    </row>
    <row r="2" spans="1:19" s="2157" customFormat="1" ht="36" customHeight="1">
      <c r="A2" s="4712"/>
      <c r="B2" s="4713"/>
      <c r="C2" s="4719" t="s">
        <v>1</v>
      </c>
      <c r="D2" s="4721" t="s">
        <v>2</v>
      </c>
      <c r="E2" s="2603" t="s">
        <v>305</v>
      </c>
      <c r="F2" s="2603" t="s">
        <v>306</v>
      </c>
      <c r="G2" s="2603" t="s">
        <v>315</v>
      </c>
      <c r="H2" s="2603" t="s">
        <v>307</v>
      </c>
      <c r="I2" s="2603" t="s">
        <v>338</v>
      </c>
      <c r="J2" s="2603" t="s">
        <v>308</v>
      </c>
      <c r="K2" s="2603" t="s">
        <v>309</v>
      </c>
      <c r="L2" s="2603" t="s">
        <v>310</v>
      </c>
      <c r="M2" s="2603" t="s">
        <v>311</v>
      </c>
      <c r="N2" s="2603" t="s">
        <v>339</v>
      </c>
      <c r="O2" s="2604" t="s">
        <v>312</v>
      </c>
      <c r="P2" s="2605"/>
    </row>
    <row r="3" spans="1:19" s="2157" customFormat="1" ht="20.100000000000001" customHeight="1">
      <c r="A3" s="4714"/>
      <c r="B3" s="4715"/>
      <c r="C3" s="4720"/>
      <c r="D3" s="4722"/>
      <c r="E3" s="2606" t="s">
        <v>9</v>
      </c>
      <c r="F3" s="2606" t="s">
        <v>9</v>
      </c>
      <c r="G3" s="2606" t="s">
        <v>9</v>
      </c>
      <c r="H3" s="2606" t="s">
        <v>9</v>
      </c>
      <c r="I3" s="2606" t="s">
        <v>9</v>
      </c>
      <c r="J3" s="2606" t="s">
        <v>9</v>
      </c>
      <c r="K3" s="2606" t="s">
        <v>9</v>
      </c>
      <c r="L3" s="2606" t="s">
        <v>9</v>
      </c>
      <c r="M3" s="2606" t="s">
        <v>9</v>
      </c>
      <c r="N3" s="2606" t="s">
        <v>9</v>
      </c>
      <c r="O3" s="2607" t="s">
        <v>9</v>
      </c>
      <c r="P3" s="2608" t="s">
        <v>87</v>
      </c>
    </row>
    <row r="4" spans="1:19" ht="21" customHeight="1">
      <c r="A4" s="2609" t="s">
        <v>10</v>
      </c>
      <c r="B4" s="2610" t="s">
        <v>10</v>
      </c>
      <c r="C4" s="2611">
        <v>52</v>
      </c>
      <c r="D4" s="2612">
        <v>84.429696310573206</v>
      </c>
      <c r="E4" s="2613">
        <v>0.45414794266913638</v>
      </c>
      <c r="F4" s="2613">
        <v>0.26490113098852924</v>
      </c>
      <c r="G4" s="2613">
        <v>7.9430176530728189E-2</v>
      </c>
      <c r="H4" s="2613">
        <v>0.14082377829888559</v>
      </c>
      <c r="I4" s="2613">
        <v>0</v>
      </c>
      <c r="J4" s="2613">
        <v>0</v>
      </c>
      <c r="K4" s="2613">
        <v>0</v>
      </c>
      <c r="L4" s="2613">
        <v>4.9643737828599849E-2</v>
      </c>
      <c r="M4" s="2613">
        <v>0</v>
      </c>
      <c r="N4" s="2613">
        <v>1.1053233684120594E-2</v>
      </c>
      <c r="O4" s="2614">
        <v>0</v>
      </c>
      <c r="P4" s="2611">
        <f>C4/$S$4</f>
        <v>22.461232776121982</v>
      </c>
      <c r="S4" s="2211">
        <v>2.3151000000000002</v>
      </c>
    </row>
    <row r="5" spans="1:19" ht="21" customHeight="1">
      <c r="A5" s="4708" t="s">
        <v>11</v>
      </c>
      <c r="B5" s="2615" t="s">
        <v>12</v>
      </c>
      <c r="C5" s="2616">
        <v>10</v>
      </c>
      <c r="D5" s="2617">
        <v>16.767599187856202</v>
      </c>
      <c r="E5" s="2618">
        <v>0.36124132684219584</v>
      </c>
      <c r="F5" s="2618">
        <v>0.35838805485126296</v>
      </c>
      <c r="G5" s="2618">
        <v>6.2709037250903876E-2</v>
      </c>
      <c r="H5" s="2618">
        <v>0.14657680168054107</v>
      </c>
      <c r="I5" s="2618">
        <v>0</v>
      </c>
      <c r="J5" s="2618">
        <v>0</v>
      </c>
      <c r="K5" s="2618">
        <v>0</v>
      </c>
      <c r="L5" s="2618">
        <v>7.1084779375096191E-2</v>
      </c>
      <c r="M5" s="2618">
        <v>0</v>
      </c>
      <c r="N5" s="2618">
        <v>0</v>
      </c>
      <c r="O5" s="2619">
        <v>0</v>
      </c>
      <c r="P5" s="2616">
        <f t="shared" ref="P5:P68" si="0">C5/$S$4</f>
        <v>4.3194678415619192</v>
      </c>
    </row>
    <row r="6" spans="1:19" ht="21" customHeight="1">
      <c r="A6" s="4708"/>
      <c r="B6" s="2615" t="s">
        <v>13</v>
      </c>
      <c r="C6" s="2616">
        <v>16</v>
      </c>
      <c r="D6" s="2617">
        <v>27.561551617350897</v>
      </c>
      <c r="E6" s="2618">
        <v>0.5546354725558984</v>
      </c>
      <c r="F6" s="2618">
        <v>0.29367972394308861</v>
      </c>
      <c r="G6" s="2618">
        <v>0</v>
      </c>
      <c r="H6" s="2618">
        <v>0.11782527424966981</v>
      </c>
      <c r="I6" s="2618">
        <v>0</v>
      </c>
      <c r="J6" s="2618">
        <v>0</v>
      </c>
      <c r="K6" s="2618">
        <v>0</v>
      </c>
      <c r="L6" s="2618">
        <v>0</v>
      </c>
      <c r="M6" s="2618">
        <v>0</v>
      </c>
      <c r="N6" s="2618">
        <v>3.3859529251343265E-2</v>
      </c>
      <c r="O6" s="2619">
        <v>0</v>
      </c>
      <c r="P6" s="2616">
        <f t="shared" si="0"/>
        <v>6.9111485464990707</v>
      </c>
    </row>
    <row r="7" spans="1:19" ht="21" customHeight="1">
      <c r="A7" s="4708"/>
      <c r="B7" s="2615" t="s">
        <v>14</v>
      </c>
      <c r="C7" s="2616">
        <v>15</v>
      </c>
      <c r="D7" s="2617">
        <v>23.621922249231893</v>
      </c>
      <c r="E7" s="2618">
        <v>0.34499341070440159</v>
      </c>
      <c r="F7" s="2618">
        <v>0.14413550485443713</v>
      </c>
      <c r="G7" s="2618">
        <v>0.18249308316633603</v>
      </c>
      <c r="H7" s="2618">
        <v>0.2618127488081754</v>
      </c>
      <c r="I7" s="2618">
        <v>0</v>
      </c>
      <c r="J7" s="2618">
        <v>0</v>
      </c>
      <c r="K7" s="2618">
        <v>0</v>
      </c>
      <c r="L7" s="2618">
        <v>6.6565252466650099E-2</v>
      </c>
      <c r="M7" s="2618">
        <v>0</v>
      </c>
      <c r="N7" s="2618">
        <v>0</v>
      </c>
      <c r="O7" s="2619">
        <v>0</v>
      </c>
      <c r="P7" s="2616">
        <f t="shared" si="0"/>
        <v>6.4792017623428793</v>
      </c>
    </row>
    <row r="8" spans="1:19" ht="21" customHeight="1">
      <c r="A8" s="4708"/>
      <c r="B8" s="2615" t="s">
        <v>15</v>
      </c>
      <c r="C8" s="2616">
        <v>11</v>
      </c>
      <c r="D8" s="2617">
        <v>16.478623256134203</v>
      </c>
      <c r="E8" s="2618">
        <v>0.53708378628857956</v>
      </c>
      <c r="F8" s="2618">
        <v>0.29475691926916897</v>
      </c>
      <c r="G8" s="2618">
        <v>8.1557071718780405E-2</v>
      </c>
      <c r="H8" s="2618">
        <v>0</v>
      </c>
      <c r="I8" s="2618">
        <v>0</v>
      </c>
      <c r="J8" s="2618">
        <v>0</v>
      </c>
      <c r="K8" s="2618">
        <v>0</v>
      </c>
      <c r="L8" s="2618">
        <v>8.6602222723470804E-2</v>
      </c>
      <c r="M8" s="2618">
        <v>0</v>
      </c>
      <c r="N8" s="2618">
        <v>0</v>
      </c>
      <c r="O8" s="2619">
        <v>0</v>
      </c>
      <c r="P8" s="2616">
        <f t="shared" si="0"/>
        <v>4.7514146257181116</v>
      </c>
    </row>
    <row r="9" spans="1:19" ht="21" customHeight="1">
      <c r="A9" s="4708" t="s">
        <v>16</v>
      </c>
      <c r="B9" s="2615" t="s">
        <v>17</v>
      </c>
      <c r="C9" s="2616">
        <v>33</v>
      </c>
      <c r="D9" s="2617">
        <v>50.94778208389171</v>
      </c>
      <c r="E9" s="2618">
        <v>0.4977733238794565</v>
      </c>
      <c r="F9" s="2618">
        <v>0.31608926023526263</v>
      </c>
      <c r="G9" s="2618">
        <v>2.0638386188197765E-2</v>
      </c>
      <c r="H9" s="2618">
        <v>0.11198109526109919</v>
      </c>
      <c r="I9" s="2618">
        <v>0</v>
      </c>
      <c r="J9" s="2618">
        <v>0</v>
      </c>
      <c r="K9" s="2618">
        <v>0</v>
      </c>
      <c r="L9" s="2618">
        <v>3.5200725618857183E-2</v>
      </c>
      <c r="M9" s="2618">
        <v>0</v>
      </c>
      <c r="N9" s="2618">
        <v>1.8317208817126486E-2</v>
      </c>
      <c r="O9" s="2619">
        <v>0</v>
      </c>
      <c r="P9" s="2616">
        <f t="shared" si="0"/>
        <v>14.254243877154334</v>
      </c>
    </row>
    <row r="10" spans="1:19" ht="21" customHeight="1">
      <c r="A10" s="4708"/>
      <c r="B10" s="2615" t="s">
        <v>18</v>
      </c>
      <c r="C10" s="2616">
        <v>19</v>
      </c>
      <c r="D10" s="2617">
        <v>33.481914226681496</v>
      </c>
      <c r="E10" s="2618">
        <v>0.38776534577869626</v>
      </c>
      <c r="F10" s="2618">
        <v>0.18701067238188177</v>
      </c>
      <c r="G10" s="2618">
        <v>0.16889075224375438</v>
      </c>
      <c r="H10" s="2618">
        <v>0.18471227046140629</v>
      </c>
      <c r="I10" s="2618">
        <v>0</v>
      </c>
      <c r="J10" s="2618">
        <v>0</v>
      </c>
      <c r="K10" s="2618">
        <v>0</v>
      </c>
      <c r="L10" s="2618">
        <v>7.1620959134261378E-2</v>
      </c>
      <c r="M10" s="2618">
        <v>0</v>
      </c>
      <c r="N10" s="2618">
        <v>0</v>
      </c>
      <c r="O10" s="2619">
        <v>0</v>
      </c>
      <c r="P10" s="2616">
        <f t="shared" si="0"/>
        <v>8.2069888989676461</v>
      </c>
    </row>
    <row r="11" spans="1:19" ht="21" customHeight="1">
      <c r="A11" s="4708" t="s">
        <v>19</v>
      </c>
      <c r="B11" s="2615" t="s">
        <v>20</v>
      </c>
      <c r="C11" s="2616">
        <v>9</v>
      </c>
      <c r="D11" s="2617">
        <v>15.7410500980452</v>
      </c>
      <c r="E11" s="2618">
        <v>0.31958482168816832</v>
      </c>
      <c r="F11" s="2618">
        <v>0.38176025233587596</v>
      </c>
      <c r="G11" s="2618">
        <v>6.6798593202500381E-2</v>
      </c>
      <c r="H11" s="2618">
        <v>0.1561357752823882</v>
      </c>
      <c r="I11" s="2618">
        <v>0</v>
      </c>
      <c r="J11" s="2618">
        <v>0</v>
      </c>
      <c r="K11" s="2618">
        <v>0</v>
      </c>
      <c r="L11" s="2618">
        <v>7.5720557491067167E-2</v>
      </c>
      <c r="M11" s="2618">
        <v>0</v>
      </c>
      <c r="N11" s="2618">
        <v>0</v>
      </c>
      <c r="O11" s="2619">
        <v>0</v>
      </c>
      <c r="P11" s="2616">
        <f t="shared" si="0"/>
        <v>3.8875210574057273</v>
      </c>
    </row>
    <row r="12" spans="1:19" ht="40.35" customHeight="1">
      <c r="A12" s="4708"/>
      <c r="B12" s="2615" t="s">
        <v>21</v>
      </c>
      <c r="C12" s="2616">
        <v>20</v>
      </c>
      <c r="D12" s="2617">
        <v>29.836476971486697</v>
      </c>
      <c r="E12" s="2618">
        <v>0.5292153309162565</v>
      </c>
      <c r="F12" s="2618">
        <v>0.33833550461438072</v>
      </c>
      <c r="G12" s="2618">
        <v>0</v>
      </c>
      <c r="H12" s="2618">
        <v>8.1012160905827593E-2</v>
      </c>
      <c r="I12" s="2618">
        <v>0</v>
      </c>
      <c r="J12" s="2618">
        <v>0</v>
      </c>
      <c r="K12" s="2618">
        <v>0</v>
      </c>
      <c r="L12" s="2618">
        <v>2.0159143107961561E-2</v>
      </c>
      <c r="M12" s="2618">
        <v>0</v>
      </c>
      <c r="N12" s="2618">
        <v>3.1277860455573729E-2</v>
      </c>
      <c r="O12" s="2619">
        <v>0</v>
      </c>
      <c r="P12" s="2616">
        <f t="shared" si="0"/>
        <v>8.6389356831238384</v>
      </c>
    </row>
    <row r="13" spans="1:19" ht="40.35" customHeight="1">
      <c r="A13" s="4708"/>
      <c r="B13" s="2615" t="s">
        <v>22</v>
      </c>
      <c r="C13" s="2616">
        <v>19</v>
      </c>
      <c r="D13" s="2617">
        <v>33.481914226681496</v>
      </c>
      <c r="E13" s="2618">
        <v>0.38776534577869626</v>
      </c>
      <c r="F13" s="2618">
        <v>0.18701067238188177</v>
      </c>
      <c r="G13" s="2618">
        <v>0.16889075224375438</v>
      </c>
      <c r="H13" s="2618">
        <v>0.18471227046140629</v>
      </c>
      <c r="I13" s="2618">
        <v>0</v>
      </c>
      <c r="J13" s="2618">
        <v>0</v>
      </c>
      <c r="K13" s="2618">
        <v>0</v>
      </c>
      <c r="L13" s="2618">
        <v>7.1620959134261378E-2</v>
      </c>
      <c r="M13" s="2618">
        <v>0</v>
      </c>
      <c r="N13" s="2618">
        <v>0</v>
      </c>
      <c r="O13" s="2619">
        <v>0</v>
      </c>
      <c r="P13" s="2616">
        <f t="shared" si="0"/>
        <v>8.2069888989676461</v>
      </c>
    </row>
    <row r="14" spans="1:19" ht="40.35" customHeight="1">
      <c r="A14" s="4708"/>
      <c r="B14" s="2615" t="s">
        <v>23</v>
      </c>
      <c r="C14" s="2616">
        <v>3</v>
      </c>
      <c r="D14" s="2617">
        <v>4.3437059245487992</v>
      </c>
      <c r="E14" s="2618">
        <v>0.80884297436181751</v>
      </c>
      <c r="F14" s="2618">
        <v>0</v>
      </c>
      <c r="G14" s="2618">
        <v>0</v>
      </c>
      <c r="H14" s="2618">
        <v>0.19115702563818249</v>
      </c>
      <c r="I14" s="2618">
        <v>0</v>
      </c>
      <c r="J14" s="2618">
        <v>0</v>
      </c>
      <c r="K14" s="2618">
        <v>0</v>
      </c>
      <c r="L14" s="2618">
        <v>0</v>
      </c>
      <c r="M14" s="2618">
        <v>0</v>
      </c>
      <c r="N14" s="2618">
        <v>0</v>
      </c>
      <c r="O14" s="2619">
        <v>0</v>
      </c>
      <c r="P14" s="2616">
        <f t="shared" si="0"/>
        <v>1.2958403524685758</v>
      </c>
    </row>
    <row r="15" spans="1:19" ht="40.35" customHeight="1">
      <c r="A15" s="4708"/>
      <c r="B15" s="2615" t="s">
        <v>24</v>
      </c>
      <c r="C15" s="2616">
        <v>1</v>
      </c>
      <c r="D15" s="2617">
        <v>1.0265490898109999</v>
      </c>
      <c r="E15" s="2618">
        <v>1</v>
      </c>
      <c r="F15" s="2618">
        <v>0</v>
      </c>
      <c r="G15" s="2618">
        <v>0</v>
      </c>
      <c r="H15" s="2618">
        <v>0</v>
      </c>
      <c r="I15" s="2618">
        <v>0</v>
      </c>
      <c r="J15" s="2618">
        <v>0</v>
      </c>
      <c r="K15" s="2618">
        <v>0</v>
      </c>
      <c r="L15" s="2618">
        <v>0</v>
      </c>
      <c r="M15" s="2618">
        <v>0</v>
      </c>
      <c r="N15" s="2618">
        <v>0</v>
      </c>
      <c r="O15" s="2619">
        <v>0</v>
      </c>
      <c r="P15" s="2616">
        <f t="shared" si="0"/>
        <v>0.43194678415619192</v>
      </c>
    </row>
    <row r="16" spans="1:19" ht="21" customHeight="1">
      <c r="A16" s="4708" t="s">
        <v>25</v>
      </c>
      <c r="B16" s="2615" t="s">
        <v>26</v>
      </c>
      <c r="C16" s="2616">
        <v>10</v>
      </c>
      <c r="D16" s="2617">
        <v>19.492744746726295</v>
      </c>
      <c r="E16" s="2618">
        <v>0.56036067842803683</v>
      </c>
      <c r="F16" s="2618">
        <v>0.22586182478501413</v>
      </c>
      <c r="G16" s="2618">
        <v>0</v>
      </c>
      <c r="H16" s="2618">
        <v>0.21377749678694913</v>
      </c>
      <c r="I16" s="2618">
        <v>0</v>
      </c>
      <c r="J16" s="2618">
        <v>0</v>
      </c>
      <c r="K16" s="2618">
        <v>0</v>
      </c>
      <c r="L16" s="2618">
        <v>0</v>
      </c>
      <c r="M16" s="2618">
        <v>0</v>
      </c>
      <c r="N16" s="2618">
        <v>0</v>
      </c>
      <c r="O16" s="2619">
        <v>0</v>
      </c>
      <c r="P16" s="2616">
        <f t="shared" si="0"/>
        <v>4.3194678415619192</v>
      </c>
    </row>
    <row r="17" spans="1:16" ht="21" customHeight="1">
      <c r="A17" s="4708"/>
      <c r="B17" s="2615" t="s">
        <v>27</v>
      </c>
      <c r="C17" s="2616">
        <v>8</v>
      </c>
      <c r="D17" s="2617">
        <v>11.988235148687702</v>
      </c>
      <c r="E17" s="2618">
        <v>0.15439984143906441</v>
      </c>
      <c r="F17" s="2618">
        <v>0.47503333442059525</v>
      </c>
      <c r="G17" s="2618">
        <v>8.7709324103022859E-2</v>
      </c>
      <c r="H17" s="2618">
        <v>0.20501275044527617</v>
      </c>
      <c r="I17" s="2618">
        <v>0</v>
      </c>
      <c r="J17" s="2618">
        <v>0</v>
      </c>
      <c r="K17" s="2618">
        <v>0</v>
      </c>
      <c r="L17" s="2618">
        <v>0</v>
      </c>
      <c r="M17" s="2618">
        <v>0</v>
      </c>
      <c r="N17" s="2618">
        <v>7.7844749592041129E-2</v>
      </c>
      <c r="O17" s="2619">
        <v>0</v>
      </c>
      <c r="P17" s="2616">
        <f t="shared" si="0"/>
        <v>3.4555742732495354</v>
      </c>
    </row>
    <row r="18" spans="1:16" ht="40.35" customHeight="1">
      <c r="A18" s="4708"/>
      <c r="B18" s="2615" t="s">
        <v>28</v>
      </c>
      <c r="C18" s="2616">
        <v>19</v>
      </c>
      <c r="D18" s="2617">
        <v>30.770485690620895</v>
      </c>
      <c r="E18" s="2618">
        <v>0.46996188631785946</v>
      </c>
      <c r="F18" s="2618">
        <v>0.34765358822685655</v>
      </c>
      <c r="G18" s="2618">
        <v>0</v>
      </c>
      <c r="H18" s="2618">
        <v>9.2547779458483331E-2</v>
      </c>
      <c r="I18" s="2618">
        <v>0</v>
      </c>
      <c r="J18" s="2618">
        <v>0</v>
      </c>
      <c r="K18" s="2618">
        <v>0</v>
      </c>
      <c r="L18" s="2618">
        <v>8.9836745996800721E-2</v>
      </c>
      <c r="M18" s="2618">
        <v>0</v>
      </c>
      <c r="N18" s="2618">
        <v>0</v>
      </c>
      <c r="O18" s="2619">
        <v>0</v>
      </c>
      <c r="P18" s="2616">
        <f t="shared" si="0"/>
        <v>8.2069888989676461</v>
      </c>
    </row>
    <row r="19" spans="1:16" ht="21" customHeight="1">
      <c r="A19" s="4708"/>
      <c r="B19" s="2615" t="s">
        <v>29</v>
      </c>
      <c r="C19" s="2616">
        <v>15</v>
      </c>
      <c r="D19" s="2617">
        <v>22.178230724538302</v>
      </c>
      <c r="E19" s="2618">
        <v>0.50088161867950154</v>
      </c>
      <c r="F19" s="2618">
        <v>7.0816021544058305E-2</v>
      </c>
      <c r="G19" s="2618">
        <v>0.25497009885682931</v>
      </c>
      <c r="H19" s="2618">
        <v>0.10898603695211664</v>
      </c>
      <c r="I19" s="2618">
        <v>0</v>
      </c>
      <c r="J19" s="2618">
        <v>0</v>
      </c>
      <c r="K19" s="2618">
        <v>0</v>
      </c>
      <c r="L19" s="2618">
        <v>6.4346223967494079E-2</v>
      </c>
      <c r="M19" s="2618">
        <v>0</v>
      </c>
      <c r="N19" s="2618">
        <v>0</v>
      </c>
      <c r="O19" s="2619">
        <v>0</v>
      </c>
      <c r="P19" s="2616">
        <f t="shared" si="0"/>
        <v>6.4792017623428793</v>
      </c>
    </row>
    <row r="20" spans="1:16" ht="21" customHeight="1">
      <c r="A20" s="4708"/>
      <c r="B20" s="2615" t="s">
        <v>30</v>
      </c>
      <c r="C20" s="2616">
        <v>0</v>
      </c>
      <c r="D20" s="2617">
        <v>0</v>
      </c>
      <c r="E20" s="2618">
        <v>0</v>
      </c>
      <c r="F20" s="2618">
        <v>0</v>
      </c>
      <c r="G20" s="2618">
        <v>0</v>
      </c>
      <c r="H20" s="2618">
        <v>0</v>
      </c>
      <c r="I20" s="2618">
        <v>0</v>
      </c>
      <c r="J20" s="2618">
        <v>0</v>
      </c>
      <c r="K20" s="2618">
        <v>0</v>
      </c>
      <c r="L20" s="2618">
        <v>0</v>
      </c>
      <c r="M20" s="2618">
        <v>0</v>
      </c>
      <c r="N20" s="2618">
        <v>0</v>
      </c>
      <c r="O20" s="2619">
        <v>0</v>
      </c>
      <c r="P20" s="2616">
        <f t="shared" si="0"/>
        <v>0</v>
      </c>
    </row>
    <row r="21" spans="1:16" ht="21" customHeight="1">
      <c r="A21" s="4708" t="s">
        <v>31</v>
      </c>
      <c r="B21" s="2615" t="s">
        <v>32</v>
      </c>
      <c r="C21" s="2616">
        <v>43</v>
      </c>
      <c r="D21" s="2617">
        <v>71.561242925524496</v>
      </c>
      <c r="E21" s="2618">
        <v>0.48256241227453761</v>
      </c>
      <c r="F21" s="2618">
        <v>0.28525683065989288</v>
      </c>
      <c r="G21" s="2618">
        <v>5.8463086917294987E-2</v>
      </c>
      <c r="H21" s="2618">
        <v>0.13180273830740022</v>
      </c>
      <c r="I21" s="2618">
        <v>0</v>
      </c>
      <c r="J21" s="2618">
        <v>0</v>
      </c>
      <c r="K21" s="2618">
        <v>0</v>
      </c>
      <c r="L21" s="2618">
        <v>4.1914931840874206E-2</v>
      </c>
      <c r="M21" s="2618">
        <v>0</v>
      </c>
      <c r="N21" s="2618">
        <v>0</v>
      </c>
      <c r="O21" s="2619">
        <v>0</v>
      </c>
      <c r="P21" s="2616">
        <f t="shared" si="0"/>
        <v>18.573711718716254</v>
      </c>
    </row>
    <row r="22" spans="1:16" ht="21" customHeight="1">
      <c r="A22" s="4708"/>
      <c r="B22" s="2615" t="s">
        <v>30</v>
      </c>
      <c r="C22" s="2616">
        <v>9</v>
      </c>
      <c r="D22" s="2617">
        <v>12.868453385048699</v>
      </c>
      <c r="E22" s="2618">
        <v>0.29613557698776077</v>
      </c>
      <c r="F22" s="2618">
        <v>0.15170344316118548</v>
      </c>
      <c r="G22" s="2618">
        <v>0.19602779307192195</v>
      </c>
      <c r="H22" s="2618">
        <v>0.19098962301660458</v>
      </c>
      <c r="I22" s="2618">
        <v>0</v>
      </c>
      <c r="J22" s="2618">
        <v>0</v>
      </c>
      <c r="K22" s="2618">
        <v>0</v>
      </c>
      <c r="L22" s="2618">
        <v>9.2623491981067577E-2</v>
      </c>
      <c r="M22" s="2618">
        <v>0</v>
      </c>
      <c r="N22" s="2618">
        <v>7.2520071781459722E-2</v>
      </c>
      <c r="O22" s="2619">
        <v>0</v>
      </c>
      <c r="P22" s="2616">
        <f t="shared" si="0"/>
        <v>3.8875210574057273</v>
      </c>
    </row>
    <row r="23" spans="1:16" ht="21" customHeight="1">
      <c r="A23" s="4708" t="s">
        <v>33</v>
      </c>
      <c r="B23" s="2615" t="s">
        <v>34</v>
      </c>
      <c r="C23" s="2616">
        <v>15</v>
      </c>
      <c r="D23" s="2617">
        <v>22.2693105467457</v>
      </c>
      <c r="E23" s="2618">
        <v>0.46101682143283895</v>
      </c>
      <c r="F23" s="2618">
        <v>7.0526389288127933E-2</v>
      </c>
      <c r="G23" s="2618">
        <v>0.25392729013478393</v>
      </c>
      <c r="H23" s="2618">
        <v>0.10854029217488831</v>
      </c>
      <c r="I23" s="2618">
        <v>0</v>
      </c>
      <c r="J23" s="2618">
        <v>0</v>
      </c>
      <c r="K23" s="2618">
        <v>0</v>
      </c>
      <c r="L23" s="2618">
        <v>6.4083052701981627E-2</v>
      </c>
      <c r="M23" s="2618">
        <v>0</v>
      </c>
      <c r="N23" s="2618">
        <v>4.190615426737921E-2</v>
      </c>
      <c r="O23" s="2619">
        <v>0</v>
      </c>
      <c r="P23" s="2616">
        <f t="shared" si="0"/>
        <v>6.4792017623428793</v>
      </c>
    </row>
    <row r="24" spans="1:16" ht="21" customHeight="1">
      <c r="A24" s="4708"/>
      <c r="B24" s="2615" t="s">
        <v>35</v>
      </c>
      <c r="C24" s="2616">
        <v>18</v>
      </c>
      <c r="D24" s="2617">
        <v>22.299412023697798</v>
      </c>
      <c r="E24" s="2618">
        <v>0.60958108780854714</v>
      </c>
      <c r="F24" s="2618">
        <v>0.17959980418898402</v>
      </c>
      <c r="G24" s="2618">
        <v>4.7152812861706049E-2</v>
      </c>
      <c r="H24" s="2618">
        <v>0.11021550963789246</v>
      </c>
      <c r="I24" s="2618">
        <v>0</v>
      </c>
      <c r="J24" s="2618">
        <v>0</v>
      </c>
      <c r="K24" s="2618">
        <v>0</v>
      </c>
      <c r="L24" s="2618">
        <v>5.3450785502870399E-2</v>
      </c>
      <c r="M24" s="2618">
        <v>0</v>
      </c>
      <c r="N24" s="2618">
        <v>0</v>
      </c>
      <c r="O24" s="2619">
        <v>0</v>
      </c>
      <c r="P24" s="2616">
        <f t="shared" si="0"/>
        <v>7.7750421148114546</v>
      </c>
    </row>
    <row r="25" spans="1:16" ht="21" customHeight="1">
      <c r="A25" s="4708"/>
      <c r="B25" s="2615" t="s">
        <v>36</v>
      </c>
      <c r="C25" s="2616">
        <v>16</v>
      </c>
      <c r="D25" s="2617">
        <v>34.919094803204395</v>
      </c>
      <c r="E25" s="2618">
        <v>0.3688139021158095</v>
      </c>
      <c r="F25" s="2618">
        <v>0.48082511985289339</v>
      </c>
      <c r="G25" s="2618">
        <v>0</v>
      </c>
      <c r="H25" s="2618">
        <v>0.10533119627064838</v>
      </c>
      <c r="I25" s="2618">
        <v>0</v>
      </c>
      <c r="J25" s="2618">
        <v>0</v>
      </c>
      <c r="K25" s="2618">
        <v>0</v>
      </c>
      <c r="L25" s="2618">
        <v>4.5029781760648813E-2</v>
      </c>
      <c r="M25" s="2618">
        <v>0</v>
      </c>
      <c r="N25" s="2618">
        <v>0</v>
      </c>
      <c r="O25" s="2619">
        <v>0</v>
      </c>
      <c r="P25" s="2616">
        <f t="shared" si="0"/>
        <v>6.9111485464990707</v>
      </c>
    </row>
    <row r="26" spans="1:16" ht="21" customHeight="1">
      <c r="A26" s="4708"/>
      <c r="B26" s="2615" t="s">
        <v>37</v>
      </c>
      <c r="C26" s="2616">
        <v>3</v>
      </c>
      <c r="D26" s="2617">
        <v>4.9418789369253</v>
      </c>
      <c r="E26" s="2618">
        <v>0.324795221561123</v>
      </c>
      <c r="F26" s="2618">
        <v>0</v>
      </c>
      <c r="G26" s="2618">
        <v>0</v>
      </c>
      <c r="H26" s="2618">
        <v>0.67520477843887694</v>
      </c>
      <c r="I26" s="2618">
        <v>0</v>
      </c>
      <c r="J26" s="2618">
        <v>0</v>
      </c>
      <c r="K26" s="2618">
        <v>0</v>
      </c>
      <c r="L26" s="2618">
        <v>0</v>
      </c>
      <c r="M26" s="2618">
        <v>0</v>
      </c>
      <c r="N26" s="2618">
        <v>0</v>
      </c>
      <c r="O26" s="2619">
        <v>0</v>
      </c>
      <c r="P26" s="2616">
        <f t="shared" si="0"/>
        <v>1.2958403524685758</v>
      </c>
    </row>
    <row r="27" spans="1:16" ht="21" customHeight="1">
      <c r="A27" s="4708" t="s">
        <v>38</v>
      </c>
      <c r="B27" s="2615" t="s">
        <v>39</v>
      </c>
      <c r="C27" s="2616">
        <v>3</v>
      </c>
      <c r="D27" s="2617">
        <v>3.7294478042483998</v>
      </c>
      <c r="E27" s="2618">
        <v>0.2569855363106095</v>
      </c>
      <c r="F27" s="2618">
        <v>0</v>
      </c>
      <c r="G27" s="2618">
        <v>0.36036119266673777</v>
      </c>
      <c r="H27" s="2618">
        <v>0</v>
      </c>
      <c r="I27" s="2618">
        <v>0</v>
      </c>
      <c r="J27" s="2618">
        <v>0</v>
      </c>
      <c r="K27" s="2618">
        <v>0</v>
      </c>
      <c r="L27" s="2618">
        <v>0.38265327102265273</v>
      </c>
      <c r="M27" s="2618">
        <v>0</v>
      </c>
      <c r="N27" s="2618">
        <v>0</v>
      </c>
      <c r="O27" s="2619">
        <v>0</v>
      </c>
      <c r="P27" s="2616">
        <f t="shared" si="0"/>
        <v>1.2958403524685758</v>
      </c>
    </row>
    <row r="28" spans="1:16" ht="21" customHeight="1">
      <c r="A28" s="4708"/>
      <c r="B28" s="2615" t="s">
        <v>40</v>
      </c>
      <c r="C28" s="2616">
        <v>14</v>
      </c>
      <c r="D28" s="2617">
        <v>15.119156063359501</v>
      </c>
      <c r="E28" s="2618">
        <v>0.66348752587941162</v>
      </c>
      <c r="F28" s="2618">
        <v>0.2105700892161298</v>
      </c>
      <c r="G28" s="2618">
        <v>0</v>
      </c>
      <c r="H28" s="2618">
        <v>0</v>
      </c>
      <c r="I28" s="2618">
        <v>0</v>
      </c>
      <c r="J28" s="2618">
        <v>0</v>
      </c>
      <c r="K28" s="2618">
        <v>0</v>
      </c>
      <c r="L28" s="2618">
        <v>6.4217963297242386E-2</v>
      </c>
      <c r="M28" s="2618">
        <v>0</v>
      </c>
      <c r="N28" s="2618">
        <v>6.172442160721614E-2</v>
      </c>
      <c r="O28" s="2619">
        <v>0</v>
      </c>
      <c r="P28" s="2616">
        <f t="shared" si="0"/>
        <v>6.0472549781866869</v>
      </c>
    </row>
    <row r="29" spans="1:16" ht="21" customHeight="1">
      <c r="A29" s="4708"/>
      <c r="B29" s="2615" t="s">
        <v>41</v>
      </c>
      <c r="C29" s="2616">
        <v>25</v>
      </c>
      <c r="D29" s="2617">
        <v>31.028588646439193</v>
      </c>
      <c r="E29" s="2618">
        <v>0.43277107731812076</v>
      </c>
      <c r="F29" s="2618">
        <v>0.15274327181629932</v>
      </c>
      <c r="G29" s="2618">
        <v>0.17281860560140794</v>
      </c>
      <c r="H29" s="2618">
        <v>0.18386877031007731</v>
      </c>
      <c r="I29" s="2618">
        <v>0</v>
      </c>
      <c r="J29" s="2618">
        <v>0</v>
      </c>
      <c r="K29" s="2618">
        <v>0</v>
      </c>
      <c r="L29" s="2618">
        <v>5.7798274954094904E-2</v>
      </c>
      <c r="M29" s="2618">
        <v>0</v>
      </c>
      <c r="N29" s="2618">
        <v>0</v>
      </c>
      <c r="O29" s="2619">
        <v>0</v>
      </c>
      <c r="P29" s="2616">
        <f t="shared" si="0"/>
        <v>10.798669603904798</v>
      </c>
    </row>
    <row r="30" spans="1:16" ht="21" customHeight="1">
      <c r="A30" s="4708"/>
      <c r="B30" s="2615" t="s">
        <v>42</v>
      </c>
      <c r="C30" s="2616">
        <v>10</v>
      </c>
      <c r="D30" s="2617">
        <v>34.552503796526096</v>
      </c>
      <c r="E30" s="2618">
        <v>0.40302467316033597</v>
      </c>
      <c r="F30" s="2618">
        <v>0.41798626044308679</v>
      </c>
      <c r="G30" s="2618">
        <v>0</v>
      </c>
      <c r="H30" s="2618">
        <v>0.1789890663965773</v>
      </c>
      <c r="I30" s="2618">
        <v>0</v>
      </c>
      <c r="J30" s="2618">
        <v>0</v>
      </c>
      <c r="K30" s="2618">
        <v>0</v>
      </c>
      <c r="L30" s="2618">
        <v>0</v>
      </c>
      <c r="M30" s="2618">
        <v>0</v>
      </c>
      <c r="N30" s="2618">
        <v>0</v>
      </c>
      <c r="O30" s="2619">
        <v>0</v>
      </c>
      <c r="P30" s="2616">
        <f t="shared" si="0"/>
        <v>4.3194678415619192</v>
      </c>
    </row>
    <row r="31" spans="1:16" ht="21" customHeight="1">
      <c r="A31" s="4708" t="s">
        <v>43</v>
      </c>
      <c r="B31" s="2615" t="s">
        <v>44</v>
      </c>
      <c r="C31" s="2616">
        <v>44</v>
      </c>
      <c r="D31" s="2617">
        <v>73.734024689096387</v>
      </c>
      <c r="E31" s="2618">
        <v>0.44512440133982212</v>
      </c>
      <c r="F31" s="2618">
        <v>0.29130034718033948</v>
      </c>
      <c r="G31" s="2618">
        <v>3.2822410052630466E-2</v>
      </c>
      <c r="H31" s="2618">
        <v>0.16125132033977554</v>
      </c>
      <c r="I31" s="2618">
        <v>0</v>
      </c>
      <c r="J31" s="2618">
        <v>0</v>
      </c>
      <c r="K31" s="2618">
        <v>0</v>
      </c>
      <c r="L31" s="2618">
        <v>5.6844933207751719E-2</v>
      </c>
      <c r="M31" s="2618">
        <v>0</v>
      </c>
      <c r="N31" s="2618">
        <v>1.2656587879680771E-2</v>
      </c>
      <c r="O31" s="2619">
        <v>0</v>
      </c>
      <c r="P31" s="2616">
        <f t="shared" si="0"/>
        <v>19.005658502872446</v>
      </c>
    </row>
    <row r="32" spans="1:16" ht="21" customHeight="1">
      <c r="A32" s="4708"/>
      <c r="B32" s="2615" t="s">
        <v>45</v>
      </c>
      <c r="C32" s="2616">
        <v>8</v>
      </c>
      <c r="D32" s="2617">
        <v>10.6956716214768</v>
      </c>
      <c r="E32" s="2618">
        <v>0.51635460370973385</v>
      </c>
      <c r="F32" s="2618">
        <v>8.2909711716538187E-2</v>
      </c>
      <c r="G32" s="2618">
        <v>0.40073568457372793</v>
      </c>
      <c r="H32" s="2618">
        <v>0</v>
      </c>
      <c r="I32" s="2618">
        <v>0</v>
      </c>
      <c r="J32" s="2618">
        <v>0</v>
      </c>
      <c r="K32" s="2618">
        <v>0</v>
      </c>
      <c r="L32" s="2618">
        <v>0</v>
      </c>
      <c r="M32" s="2618">
        <v>0</v>
      </c>
      <c r="N32" s="2618">
        <v>0</v>
      </c>
      <c r="O32" s="2619">
        <v>0</v>
      </c>
      <c r="P32" s="2616">
        <f t="shared" si="0"/>
        <v>3.4555742732495354</v>
      </c>
    </row>
    <row r="33" spans="1:16" ht="21" customHeight="1">
      <c r="A33" s="4708" t="s">
        <v>46</v>
      </c>
      <c r="B33" s="2615" t="s">
        <v>47</v>
      </c>
      <c r="C33" s="2616">
        <v>6</v>
      </c>
      <c r="D33" s="2617">
        <v>9.2160838384506008</v>
      </c>
      <c r="E33" s="2618">
        <v>0.13224757528264894</v>
      </c>
      <c r="F33" s="2618">
        <v>0.21182410239437449</v>
      </c>
      <c r="G33" s="2618">
        <v>0.25991823672575415</v>
      </c>
      <c r="H33" s="2618">
        <v>0.26667954674665734</v>
      </c>
      <c r="I33" s="2618">
        <v>0</v>
      </c>
      <c r="J33" s="2618">
        <v>0</v>
      </c>
      <c r="K33" s="2618">
        <v>0</v>
      </c>
      <c r="L33" s="2618">
        <v>0.12933053885056506</v>
      </c>
      <c r="M33" s="2618">
        <v>0</v>
      </c>
      <c r="N33" s="2618">
        <v>0</v>
      </c>
      <c r="O33" s="2619">
        <v>0</v>
      </c>
      <c r="P33" s="2616">
        <f t="shared" si="0"/>
        <v>2.5916807049371515</v>
      </c>
    </row>
    <row r="34" spans="1:16" ht="21" customHeight="1">
      <c r="A34" s="4708"/>
      <c r="B34" s="2615" t="s">
        <v>48</v>
      </c>
      <c r="C34" s="2616">
        <v>7</v>
      </c>
      <c r="D34" s="2617">
        <v>9.5930219953638005</v>
      </c>
      <c r="E34" s="2618">
        <v>0.59601779339669581</v>
      </c>
      <c r="F34" s="2618">
        <v>0</v>
      </c>
      <c r="G34" s="2618">
        <v>0.30670095741497588</v>
      </c>
      <c r="H34" s="2618">
        <v>0</v>
      </c>
      <c r="I34" s="2618">
        <v>0</v>
      </c>
      <c r="J34" s="2618">
        <v>0</v>
      </c>
      <c r="K34" s="2618">
        <v>0</v>
      </c>
      <c r="L34" s="2618">
        <v>0</v>
      </c>
      <c r="M34" s="2618">
        <v>0</v>
      </c>
      <c r="N34" s="2618">
        <v>9.7281249188328284E-2</v>
      </c>
      <c r="O34" s="2619">
        <v>0</v>
      </c>
      <c r="P34" s="2616">
        <f t="shared" si="0"/>
        <v>3.0236274890933434</v>
      </c>
    </row>
    <row r="35" spans="1:16" ht="21" customHeight="1">
      <c r="A35" s="4708"/>
      <c r="B35" s="2615" t="s">
        <v>49</v>
      </c>
      <c r="C35" s="2616">
        <v>13</v>
      </c>
      <c r="D35" s="2617">
        <v>16.3951794511302</v>
      </c>
      <c r="E35" s="2618">
        <v>0.61397775344702199</v>
      </c>
      <c r="F35" s="2618">
        <v>6.8072005061814975E-2</v>
      </c>
      <c r="G35" s="2618">
        <v>8.3478707578431066E-2</v>
      </c>
      <c r="H35" s="2618">
        <v>0.14742854632862687</v>
      </c>
      <c r="I35" s="2618">
        <v>0</v>
      </c>
      <c r="J35" s="2618">
        <v>0</v>
      </c>
      <c r="K35" s="2618">
        <v>0</v>
      </c>
      <c r="L35" s="2618">
        <v>8.7042987584105044E-2</v>
      </c>
      <c r="M35" s="2618">
        <v>0</v>
      </c>
      <c r="N35" s="2618">
        <v>0</v>
      </c>
      <c r="O35" s="2619">
        <v>0</v>
      </c>
      <c r="P35" s="2616">
        <f t="shared" si="0"/>
        <v>5.6153081940304954</v>
      </c>
    </row>
    <row r="36" spans="1:16" ht="21" customHeight="1">
      <c r="A36" s="4708"/>
      <c r="B36" s="2615" t="s">
        <v>50</v>
      </c>
      <c r="C36" s="2616">
        <v>26</v>
      </c>
      <c r="D36" s="2617">
        <v>49.225411025628595</v>
      </c>
      <c r="E36" s="2618">
        <v>0.43353382826668196</v>
      </c>
      <c r="F36" s="2618">
        <v>0.39201867926271278</v>
      </c>
      <c r="G36" s="2618">
        <v>0</v>
      </c>
      <c r="H36" s="2618">
        <v>0.14250465673787682</v>
      </c>
      <c r="I36" s="2618">
        <v>0</v>
      </c>
      <c r="J36" s="2618">
        <v>0</v>
      </c>
      <c r="K36" s="2618">
        <v>0</v>
      </c>
      <c r="L36" s="2618">
        <v>3.1942835732728568E-2</v>
      </c>
      <c r="M36" s="2618">
        <v>0</v>
      </c>
      <c r="N36" s="2618">
        <v>0</v>
      </c>
      <c r="O36" s="2619">
        <v>0</v>
      </c>
      <c r="P36" s="2616">
        <f t="shared" si="0"/>
        <v>11.230616388060991</v>
      </c>
    </row>
    <row r="37" spans="1:16" ht="21" customHeight="1">
      <c r="A37" s="4708" t="s">
        <v>51</v>
      </c>
      <c r="B37" s="2615" t="s">
        <v>47</v>
      </c>
      <c r="C37" s="2616">
        <v>6</v>
      </c>
      <c r="D37" s="2617">
        <v>9.4278285579132</v>
      </c>
      <c r="E37" s="2618">
        <v>0.40307025857545153</v>
      </c>
      <c r="F37" s="2618">
        <v>0.30300907420947198</v>
      </c>
      <c r="G37" s="2618">
        <v>0.14255119834558974</v>
      </c>
      <c r="H37" s="2618">
        <v>0</v>
      </c>
      <c r="I37" s="2618">
        <v>0</v>
      </c>
      <c r="J37" s="2618">
        <v>0</v>
      </c>
      <c r="K37" s="2618">
        <v>0</v>
      </c>
      <c r="L37" s="2618">
        <v>0.15136946886948674</v>
      </c>
      <c r="M37" s="2618">
        <v>0</v>
      </c>
      <c r="N37" s="2618">
        <v>0</v>
      </c>
      <c r="O37" s="2619">
        <v>0</v>
      </c>
      <c r="P37" s="2616">
        <f t="shared" si="0"/>
        <v>2.5916807049371515</v>
      </c>
    </row>
    <row r="38" spans="1:16" ht="21" customHeight="1">
      <c r="A38" s="4708"/>
      <c r="B38" s="2615" t="s">
        <v>48</v>
      </c>
      <c r="C38" s="2616">
        <v>11</v>
      </c>
      <c r="D38" s="2617">
        <v>15.987766065459601</v>
      </c>
      <c r="E38" s="2618">
        <v>0.75164780335277204</v>
      </c>
      <c r="F38" s="2618">
        <v>0.12512508711009793</v>
      </c>
      <c r="G38" s="2618">
        <v>8.5605980566207093E-2</v>
      </c>
      <c r="H38" s="2618">
        <v>0</v>
      </c>
      <c r="I38" s="2618">
        <v>0</v>
      </c>
      <c r="J38" s="2618">
        <v>0</v>
      </c>
      <c r="K38" s="2618">
        <v>0</v>
      </c>
      <c r="L38" s="2618">
        <v>3.762112897092288E-2</v>
      </c>
      <c r="M38" s="2618">
        <v>0</v>
      </c>
      <c r="N38" s="2618">
        <v>0</v>
      </c>
      <c r="O38" s="2619">
        <v>0</v>
      </c>
      <c r="P38" s="2616">
        <f t="shared" si="0"/>
        <v>4.7514146257181116</v>
      </c>
    </row>
    <row r="39" spans="1:16" ht="21" customHeight="1">
      <c r="A39" s="4708"/>
      <c r="B39" s="2615" t="s">
        <v>49</v>
      </c>
      <c r="C39" s="2616">
        <v>14</v>
      </c>
      <c r="D39" s="2617">
        <v>27.402198920971497</v>
      </c>
      <c r="E39" s="2618">
        <v>0.26759800547147949</v>
      </c>
      <c r="F39" s="2618">
        <v>0.34783571543850683</v>
      </c>
      <c r="G39" s="2618">
        <v>0.10737054493204483</v>
      </c>
      <c r="H39" s="2618">
        <v>0.24176348976173437</v>
      </c>
      <c r="I39" s="2618">
        <v>0</v>
      </c>
      <c r="J39" s="2618">
        <v>0</v>
      </c>
      <c r="K39" s="2618">
        <v>0</v>
      </c>
      <c r="L39" s="2618">
        <v>3.5432244396234672E-2</v>
      </c>
      <c r="M39" s="2618">
        <v>0</v>
      </c>
      <c r="N39" s="2618">
        <v>0</v>
      </c>
      <c r="O39" s="2619">
        <v>0</v>
      </c>
      <c r="P39" s="2616">
        <f t="shared" si="0"/>
        <v>6.0472549781866869</v>
      </c>
    </row>
    <row r="40" spans="1:16" ht="21" customHeight="1">
      <c r="A40" s="4708"/>
      <c r="B40" s="2615" t="s">
        <v>50</v>
      </c>
      <c r="C40" s="2616">
        <v>21</v>
      </c>
      <c r="D40" s="2617">
        <v>31.611902766228894</v>
      </c>
      <c r="E40" s="2618">
        <v>0.48062758755571106</v>
      </c>
      <c r="F40" s="2618">
        <v>0.2523375580912775</v>
      </c>
      <c r="G40" s="2618">
        <v>3.3262154760351846E-2</v>
      </c>
      <c r="H40" s="2618">
        <v>0.16654668451111287</v>
      </c>
      <c r="I40" s="2618">
        <v>0</v>
      </c>
      <c r="J40" s="2618">
        <v>0</v>
      </c>
      <c r="K40" s="2618">
        <v>0</v>
      </c>
      <c r="L40" s="2618">
        <v>3.7704819533740108E-2</v>
      </c>
      <c r="M40" s="2618">
        <v>0</v>
      </c>
      <c r="N40" s="2618">
        <v>2.9521195547806869E-2</v>
      </c>
      <c r="O40" s="2619">
        <v>0</v>
      </c>
      <c r="P40" s="2616">
        <f t="shared" si="0"/>
        <v>9.0708824672800308</v>
      </c>
    </row>
    <row r="41" spans="1:16" ht="21" customHeight="1">
      <c r="A41" s="4708" t="s">
        <v>52</v>
      </c>
      <c r="B41" s="2615" t="s">
        <v>803</v>
      </c>
      <c r="C41" s="2616">
        <v>3</v>
      </c>
      <c r="D41" s="2617">
        <v>3.9898384013679005</v>
      </c>
      <c r="E41" s="2618">
        <v>0.30547721953321155</v>
      </c>
      <c r="F41" s="2618">
        <v>0</v>
      </c>
      <c r="G41" s="2618">
        <v>0.33684277996485584</v>
      </c>
      <c r="H41" s="2618">
        <v>0</v>
      </c>
      <c r="I41" s="2618">
        <v>0</v>
      </c>
      <c r="J41" s="2618">
        <v>0</v>
      </c>
      <c r="K41" s="2618">
        <v>0</v>
      </c>
      <c r="L41" s="2618">
        <v>0.35768000050193244</v>
      </c>
      <c r="M41" s="2618">
        <v>0</v>
      </c>
      <c r="N41" s="2618">
        <v>0</v>
      </c>
      <c r="O41" s="2619">
        <v>0</v>
      </c>
      <c r="P41" s="2616">
        <f t="shared" si="0"/>
        <v>1.2958403524685758</v>
      </c>
    </row>
    <row r="42" spans="1:16" ht="21" customHeight="1">
      <c r="A42" s="4708"/>
      <c r="B42" s="2615" t="s">
        <v>53</v>
      </c>
      <c r="C42" s="2616">
        <v>2</v>
      </c>
      <c r="D42" s="2617">
        <v>4.0353667955091002</v>
      </c>
      <c r="E42" s="2618">
        <v>0.29207981630861934</v>
      </c>
      <c r="F42" s="2618">
        <v>0.70792018369138043</v>
      </c>
      <c r="G42" s="2618">
        <v>0</v>
      </c>
      <c r="H42" s="2618">
        <v>0</v>
      </c>
      <c r="I42" s="2618">
        <v>0</v>
      </c>
      <c r="J42" s="2618">
        <v>0</v>
      </c>
      <c r="K42" s="2618">
        <v>0</v>
      </c>
      <c r="L42" s="2618">
        <v>0</v>
      </c>
      <c r="M42" s="2618">
        <v>0</v>
      </c>
      <c r="N42" s="2618">
        <v>0</v>
      </c>
      <c r="O42" s="2619">
        <v>0</v>
      </c>
      <c r="P42" s="2616">
        <f t="shared" si="0"/>
        <v>0.86389356831238384</v>
      </c>
    </row>
    <row r="43" spans="1:16" ht="21" customHeight="1">
      <c r="A43" s="4708"/>
      <c r="B43" s="2615" t="s">
        <v>54</v>
      </c>
      <c r="C43" s="2616">
        <v>3</v>
      </c>
      <c r="D43" s="2617">
        <v>4.3454293041231002</v>
      </c>
      <c r="E43" s="2618">
        <v>0.68503724366239771</v>
      </c>
      <c r="F43" s="2618">
        <v>0</v>
      </c>
      <c r="G43" s="2618">
        <v>0.31496275633760212</v>
      </c>
      <c r="H43" s="2618">
        <v>0</v>
      </c>
      <c r="I43" s="2618">
        <v>0</v>
      </c>
      <c r="J43" s="2618">
        <v>0</v>
      </c>
      <c r="K43" s="2618">
        <v>0</v>
      </c>
      <c r="L43" s="2618">
        <v>0</v>
      </c>
      <c r="M43" s="2618">
        <v>0</v>
      </c>
      <c r="N43" s="2618">
        <v>0</v>
      </c>
      <c r="O43" s="2619">
        <v>0</v>
      </c>
      <c r="P43" s="2616">
        <f t="shared" si="0"/>
        <v>1.2958403524685758</v>
      </c>
    </row>
    <row r="44" spans="1:16" ht="21" customHeight="1">
      <c r="A44" s="4708"/>
      <c r="B44" s="2615" t="s">
        <v>55</v>
      </c>
      <c r="C44" s="2616">
        <v>0</v>
      </c>
      <c r="D44" s="2617">
        <v>0</v>
      </c>
      <c r="E44" s="2618">
        <v>0</v>
      </c>
      <c r="F44" s="2618">
        <v>0</v>
      </c>
      <c r="G44" s="2618">
        <v>0</v>
      </c>
      <c r="H44" s="2618">
        <v>0</v>
      </c>
      <c r="I44" s="2618">
        <v>0</v>
      </c>
      <c r="J44" s="2618">
        <v>0</v>
      </c>
      <c r="K44" s="2618">
        <v>0</v>
      </c>
      <c r="L44" s="2618">
        <v>0</v>
      </c>
      <c r="M44" s="2618">
        <v>0</v>
      </c>
      <c r="N44" s="2618">
        <v>0</v>
      </c>
      <c r="O44" s="2619">
        <v>0</v>
      </c>
      <c r="P44" s="2616">
        <f t="shared" si="0"/>
        <v>0</v>
      </c>
    </row>
    <row r="45" spans="1:16" ht="21" customHeight="1">
      <c r="A45" s="4708"/>
      <c r="B45" s="2615" t="s">
        <v>56</v>
      </c>
      <c r="C45" s="2616">
        <v>9</v>
      </c>
      <c r="D45" s="2617">
        <v>13.0449601223727</v>
      </c>
      <c r="E45" s="2618">
        <v>0.80053994750971758</v>
      </c>
      <c r="F45" s="2618">
        <v>0.15335199210042827</v>
      </c>
      <c r="G45" s="2618">
        <v>0</v>
      </c>
      <c r="H45" s="2618">
        <v>0</v>
      </c>
      <c r="I45" s="2618">
        <v>0</v>
      </c>
      <c r="J45" s="2618">
        <v>0</v>
      </c>
      <c r="K45" s="2618">
        <v>0</v>
      </c>
      <c r="L45" s="2618">
        <v>4.6108060389854169E-2</v>
      </c>
      <c r="M45" s="2618">
        <v>0</v>
      </c>
      <c r="N45" s="2618">
        <v>0</v>
      </c>
      <c r="O45" s="2619">
        <v>0</v>
      </c>
      <c r="P45" s="2616">
        <f t="shared" si="0"/>
        <v>3.8875210574057273</v>
      </c>
    </row>
    <row r="46" spans="1:16" ht="21" customHeight="1">
      <c r="A46" s="4708"/>
      <c r="B46" s="2615" t="s">
        <v>57</v>
      </c>
      <c r="C46" s="2616">
        <v>8</v>
      </c>
      <c r="D46" s="2617">
        <v>19.562969498343897</v>
      </c>
      <c r="E46" s="2618">
        <v>0.28208145966796383</v>
      </c>
      <c r="F46" s="2618">
        <v>0.44189039993365092</v>
      </c>
      <c r="G46" s="2618">
        <v>0.15039582977063226</v>
      </c>
      <c r="H46" s="2618">
        <v>0.12563231062775312</v>
      </c>
      <c r="I46" s="2618">
        <v>0</v>
      </c>
      <c r="J46" s="2618">
        <v>0</v>
      </c>
      <c r="K46" s="2618">
        <v>0</v>
      </c>
      <c r="L46" s="2618">
        <v>0</v>
      </c>
      <c r="M46" s="2618">
        <v>0</v>
      </c>
      <c r="N46" s="2618">
        <v>0</v>
      </c>
      <c r="O46" s="2619">
        <v>0</v>
      </c>
      <c r="P46" s="2616">
        <f t="shared" si="0"/>
        <v>3.4555742732495354</v>
      </c>
    </row>
    <row r="47" spans="1:16" ht="21" customHeight="1">
      <c r="A47" s="4708"/>
      <c r="B47" s="2615" t="s">
        <v>58</v>
      </c>
      <c r="C47" s="2616">
        <v>4</v>
      </c>
      <c r="D47" s="2617">
        <v>5.9815329627141001</v>
      </c>
      <c r="E47" s="2618">
        <v>0.30333742145403336</v>
      </c>
      <c r="F47" s="2618">
        <v>0</v>
      </c>
      <c r="G47" s="2618">
        <v>0</v>
      </c>
      <c r="H47" s="2618">
        <v>0.69666257854596669</v>
      </c>
      <c r="I47" s="2618">
        <v>0</v>
      </c>
      <c r="J47" s="2618">
        <v>0</v>
      </c>
      <c r="K47" s="2618">
        <v>0</v>
      </c>
      <c r="L47" s="2618">
        <v>0</v>
      </c>
      <c r="M47" s="2618">
        <v>0</v>
      </c>
      <c r="N47" s="2618">
        <v>0</v>
      </c>
      <c r="O47" s="2619">
        <v>0</v>
      </c>
      <c r="P47" s="2616">
        <f t="shared" si="0"/>
        <v>1.7277871366247677</v>
      </c>
    </row>
    <row r="48" spans="1:16" ht="21" customHeight="1">
      <c r="A48" s="4708"/>
      <c r="B48" s="2615" t="s">
        <v>59</v>
      </c>
      <c r="C48" s="2616">
        <v>8</v>
      </c>
      <c r="D48" s="2617">
        <v>11.3964635070933</v>
      </c>
      <c r="E48" s="2618">
        <v>7.223837826482675E-2</v>
      </c>
      <c r="F48" s="2618">
        <v>0.40621353086404438</v>
      </c>
      <c r="G48" s="2618">
        <v>0</v>
      </c>
      <c r="H48" s="2618">
        <v>0.24987928244174445</v>
      </c>
      <c r="I48" s="2618">
        <v>0</v>
      </c>
      <c r="J48" s="2618">
        <v>0</v>
      </c>
      <c r="K48" s="2618">
        <v>0</v>
      </c>
      <c r="L48" s="2618">
        <v>0.18978190003721071</v>
      </c>
      <c r="M48" s="2618">
        <v>0</v>
      </c>
      <c r="N48" s="2618">
        <v>8.1886908392173746E-2</v>
      </c>
      <c r="O48" s="2619">
        <v>0</v>
      </c>
      <c r="P48" s="2616">
        <f t="shared" si="0"/>
        <v>3.4555742732495354</v>
      </c>
    </row>
    <row r="49" spans="1:16" ht="21" customHeight="1">
      <c r="A49" s="4708"/>
      <c r="B49" s="2615" t="s">
        <v>60</v>
      </c>
      <c r="C49" s="2616">
        <v>9</v>
      </c>
      <c r="D49" s="2617">
        <v>13.263878567496299</v>
      </c>
      <c r="E49" s="2618">
        <v>0.50340374242176678</v>
      </c>
      <c r="F49" s="2618">
        <v>0.23508922871741827</v>
      </c>
      <c r="G49" s="2618">
        <v>7.9273946661137018E-2</v>
      </c>
      <c r="H49" s="2618">
        <v>0.18223308219967793</v>
      </c>
      <c r="I49" s="2618">
        <v>0</v>
      </c>
      <c r="J49" s="2618">
        <v>0</v>
      </c>
      <c r="K49" s="2618">
        <v>0</v>
      </c>
      <c r="L49" s="2618">
        <v>0</v>
      </c>
      <c r="M49" s="2618">
        <v>0</v>
      </c>
      <c r="N49" s="2618">
        <v>0</v>
      </c>
      <c r="O49" s="2619">
        <v>0</v>
      </c>
      <c r="P49" s="2616">
        <f t="shared" si="0"/>
        <v>3.8875210574057273</v>
      </c>
    </row>
    <row r="50" spans="1:16" ht="21" customHeight="1">
      <c r="A50" s="4708"/>
      <c r="B50" s="2615" t="s">
        <v>61</v>
      </c>
      <c r="C50" s="2616">
        <v>6</v>
      </c>
      <c r="D50" s="2617">
        <v>8.8092571515527993</v>
      </c>
      <c r="E50" s="2618">
        <v>0.8733090975338399</v>
      </c>
      <c r="F50" s="2618">
        <v>0.12669090246616019</v>
      </c>
      <c r="G50" s="2618">
        <v>0</v>
      </c>
      <c r="H50" s="2618">
        <v>0</v>
      </c>
      <c r="I50" s="2618">
        <v>0</v>
      </c>
      <c r="J50" s="2618">
        <v>0</v>
      </c>
      <c r="K50" s="2618">
        <v>0</v>
      </c>
      <c r="L50" s="2618">
        <v>0</v>
      </c>
      <c r="M50" s="2618">
        <v>0</v>
      </c>
      <c r="N50" s="2618">
        <v>0</v>
      </c>
      <c r="O50" s="2619">
        <v>0</v>
      </c>
      <c r="P50" s="2616">
        <f t="shared" si="0"/>
        <v>2.5916807049371515</v>
      </c>
    </row>
    <row r="51" spans="1:16" ht="21" customHeight="1">
      <c r="A51" s="4708" t="s">
        <v>62</v>
      </c>
      <c r="B51" s="2615" t="s">
        <v>17</v>
      </c>
      <c r="C51" s="2616">
        <v>3</v>
      </c>
      <c r="D51" s="2617">
        <v>3.5346090510258001</v>
      </c>
      <c r="E51" s="2618">
        <v>0.48509264032374155</v>
      </c>
      <c r="F51" s="2618">
        <v>0.25088348893749474</v>
      </c>
      <c r="G51" s="2618">
        <v>0</v>
      </c>
      <c r="H51" s="2618">
        <v>0</v>
      </c>
      <c r="I51" s="2618">
        <v>0</v>
      </c>
      <c r="J51" s="2618">
        <v>0</v>
      </c>
      <c r="K51" s="2618">
        <v>0</v>
      </c>
      <c r="L51" s="2618">
        <v>0</v>
      </c>
      <c r="M51" s="2618">
        <v>0</v>
      </c>
      <c r="N51" s="2618">
        <v>0.26402387073876371</v>
      </c>
      <c r="O51" s="2619">
        <v>0</v>
      </c>
      <c r="P51" s="2616">
        <f t="shared" si="0"/>
        <v>1.2958403524685758</v>
      </c>
    </row>
    <row r="52" spans="1:16" ht="21" customHeight="1">
      <c r="A52" s="4708"/>
      <c r="B52" s="2615" t="s">
        <v>18</v>
      </c>
      <c r="C52" s="2616">
        <v>49</v>
      </c>
      <c r="D52" s="2617">
        <v>80.89508725954741</v>
      </c>
      <c r="E52" s="2618">
        <v>0.4527958530414895</v>
      </c>
      <c r="F52" s="2618">
        <v>0.26551361422015818</v>
      </c>
      <c r="G52" s="2618">
        <v>8.290077815069187E-2</v>
      </c>
      <c r="H52" s="2618">
        <v>0.14697689609920225</v>
      </c>
      <c r="I52" s="2618">
        <v>0</v>
      </c>
      <c r="J52" s="2618">
        <v>0</v>
      </c>
      <c r="K52" s="2618">
        <v>0</v>
      </c>
      <c r="L52" s="2618">
        <v>5.1812858488458104E-2</v>
      </c>
      <c r="M52" s="2618">
        <v>0</v>
      </c>
      <c r="N52" s="2618">
        <v>0</v>
      </c>
      <c r="O52" s="2619">
        <v>0</v>
      </c>
      <c r="P52" s="2616">
        <f t="shared" si="0"/>
        <v>21.165392423653405</v>
      </c>
    </row>
    <row r="53" spans="1:16" ht="21" customHeight="1">
      <c r="A53" s="4708" t="s">
        <v>63</v>
      </c>
      <c r="B53" s="2615" t="s">
        <v>64</v>
      </c>
      <c r="C53" s="2616">
        <v>1</v>
      </c>
      <c r="D53" s="2617">
        <v>0.42989655683849998</v>
      </c>
      <c r="E53" s="2618">
        <v>0</v>
      </c>
      <c r="F53" s="2618">
        <v>1</v>
      </c>
      <c r="G53" s="2618">
        <v>0</v>
      </c>
      <c r="H53" s="2618">
        <v>0</v>
      </c>
      <c r="I53" s="2618">
        <v>0</v>
      </c>
      <c r="J53" s="2618">
        <v>0</v>
      </c>
      <c r="K53" s="2618">
        <v>0</v>
      </c>
      <c r="L53" s="2618">
        <v>0</v>
      </c>
      <c r="M53" s="2618">
        <v>0</v>
      </c>
      <c r="N53" s="2618">
        <v>0</v>
      </c>
      <c r="O53" s="2619">
        <v>0</v>
      </c>
      <c r="P53" s="2616">
        <f t="shared" si="0"/>
        <v>0.43194678415619192</v>
      </c>
    </row>
    <row r="54" spans="1:16" ht="57" customHeight="1">
      <c r="A54" s="4708"/>
      <c r="B54" s="2615" t="s">
        <v>65</v>
      </c>
      <c r="C54" s="2616">
        <v>47</v>
      </c>
      <c r="D54" s="2617">
        <v>79.106190094466101</v>
      </c>
      <c r="E54" s="2618">
        <v>0.44015027863022754</v>
      </c>
      <c r="F54" s="2618">
        <v>0.27729341355784642</v>
      </c>
      <c r="G54" s="2618">
        <v>6.7474078639279511E-2</v>
      </c>
      <c r="H54" s="2618">
        <v>0.1503006126433859</v>
      </c>
      <c r="I54" s="2618">
        <v>0</v>
      </c>
      <c r="J54" s="2618">
        <v>0</v>
      </c>
      <c r="K54" s="2618">
        <v>0</v>
      </c>
      <c r="L54" s="2618">
        <v>5.2984547777931865E-2</v>
      </c>
      <c r="M54" s="2618">
        <v>0</v>
      </c>
      <c r="N54" s="2618">
        <v>1.1797068751328778E-2</v>
      </c>
      <c r="O54" s="2619">
        <v>0</v>
      </c>
      <c r="P54" s="2616">
        <f t="shared" si="0"/>
        <v>20.30149885534102</v>
      </c>
    </row>
    <row r="55" spans="1:16" ht="40.35" customHeight="1">
      <c r="A55" s="4708"/>
      <c r="B55" s="2615" t="s">
        <v>66</v>
      </c>
      <c r="C55" s="2616">
        <v>2</v>
      </c>
      <c r="D55" s="2617">
        <v>2.0648902539809999</v>
      </c>
      <c r="E55" s="2618">
        <v>0.33718104947315342</v>
      </c>
      <c r="F55" s="2618">
        <v>0</v>
      </c>
      <c r="G55" s="2618">
        <v>0.66281895052684647</v>
      </c>
      <c r="H55" s="2618">
        <v>0</v>
      </c>
      <c r="I55" s="2618">
        <v>0</v>
      </c>
      <c r="J55" s="2618">
        <v>0</v>
      </c>
      <c r="K55" s="2618">
        <v>0</v>
      </c>
      <c r="L55" s="2618">
        <v>0</v>
      </c>
      <c r="M55" s="2618">
        <v>0</v>
      </c>
      <c r="N55" s="2618">
        <v>0</v>
      </c>
      <c r="O55" s="2619">
        <v>0</v>
      </c>
      <c r="P55" s="2616">
        <f t="shared" si="0"/>
        <v>0.86389356831238384</v>
      </c>
    </row>
    <row r="56" spans="1:16" ht="57" customHeight="1">
      <c r="A56" s="4708"/>
      <c r="B56" s="2615" t="s">
        <v>67</v>
      </c>
      <c r="C56" s="2616">
        <v>2</v>
      </c>
      <c r="D56" s="2617">
        <v>2.8287194052875995</v>
      </c>
      <c r="E56" s="2618">
        <v>1</v>
      </c>
      <c r="F56" s="2618">
        <v>0</v>
      </c>
      <c r="G56" s="2618">
        <v>0</v>
      </c>
      <c r="H56" s="2618">
        <v>0</v>
      </c>
      <c r="I56" s="2618">
        <v>0</v>
      </c>
      <c r="J56" s="2618">
        <v>0</v>
      </c>
      <c r="K56" s="2618">
        <v>0</v>
      </c>
      <c r="L56" s="2618">
        <v>0</v>
      </c>
      <c r="M56" s="2618">
        <v>0</v>
      </c>
      <c r="N56" s="2618">
        <v>0</v>
      </c>
      <c r="O56" s="2619">
        <v>0</v>
      </c>
      <c r="P56" s="2616">
        <f t="shared" si="0"/>
        <v>0.86389356831238384</v>
      </c>
    </row>
    <row r="57" spans="1:16" ht="27" customHeight="1">
      <c r="A57" s="4708" t="s">
        <v>68</v>
      </c>
      <c r="B57" s="2615" t="s">
        <v>17</v>
      </c>
      <c r="C57" s="2616">
        <v>4</v>
      </c>
      <c r="D57" s="2617">
        <v>4.8936096592685994</v>
      </c>
      <c r="E57" s="2618">
        <v>0.72031925584735779</v>
      </c>
      <c r="F57" s="2618">
        <v>0</v>
      </c>
      <c r="G57" s="2618">
        <v>0.27968074415264227</v>
      </c>
      <c r="H57" s="2618">
        <v>0</v>
      </c>
      <c r="I57" s="2618">
        <v>0</v>
      </c>
      <c r="J57" s="2618">
        <v>0</v>
      </c>
      <c r="K57" s="2618">
        <v>0</v>
      </c>
      <c r="L57" s="2618">
        <v>0</v>
      </c>
      <c r="M57" s="2618">
        <v>0</v>
      </c>
      <c r="N57" s="2618">
        <v>0</v>
      </c>
      <c r="O57" s="2619">
        <v>0</v>
      </c>
      <c r="P57" s="2616">
        <f t="shared" si="0"/>
        <v>1.7277871366247677</v>
      </c>
    </row>
    <row r="58" spans="1:16" ht="27" customHeight="1">
      <c r="A58" s="4708"/>
      <c r="B58" s="2615" t="s">
        <v>18</v>
      </c>
      <c r="C58" s="2616">
        <v>48</v>
      </c>
      <c r="D58" s="2617">
        <v>79.536086651304601</v>
      </c>
      <c r="E58" s="2618">
        <v>0.43777124419137964</v>
      </c>
      <c r="F58" s="2618">
        <v>0.28119967908079174</v>
      </c>
      <c r="G58" s="2618">
        <v>6.710937784365141E-2</v>
      </c>
      <c r="H58" s="2618">
        <v>0.14948823025714425</v>
      </c>
      <c r="I58" s="2618">
        <v>0</v>
      </c>
      <c r="J58" s="2618">
        <v>0</v>
      </c>
      <c r="K58" s="2618">
        <v>0</v>
      </c>
      <c r="L58" s="2618">
        <v>5.2698163626857933E-2</v>
      </c>
      <c r="M58" s="2618">
        <v>0</v>
      </c>
      <c r="N58" s="2618">
        <v>1.1733305000174948E-2</v>
      </c>
      <c r="O58" s="2619">
        <v>0</v>
      </c>
      <c r="P58" s="2616">
        <f t="shared" si="0"/>
        <v>20.733445639497212</v>
      </c>
    </row>
    <row r="59" spans="1:16" ht="27" customHeight="1">
      <c r="A59" s="4708" t="s">
        <v>69</v>
      </c>
      <c r="B59" s="2615" t="s">
        <v>17</v>
      </c>
      <c r="C59" s="2616">
        <v>4</v>
      </c>
      <c r="D59" s="2617">
        <v>4.8936096592685994</v>
      </c>
      <c r="E59" s="2618">
        <v>0.72031925584735779</v>
      </c>
      <c r="F59" s="2618">
        <v>0</v>
      </c>
      <c r="G59" s="2618">
        <v>0.27968074415264227</v>
      </c>
      <c r="H59" s="2618">
        <v>0</v>
      </c>
      <c r="I59" s="2618">
        <v>0</v>
      </c>
      <c r="J59" s="2618">
        <v>0</v>
      </c>
      <c r="K59" s="2618">
        <v>0</v>
      </c>
      <c r="L59" s="2618">
        <v>0</v>
      </c>
      <c r="M59" s="2618">
        <v>0</v>
      </c>
      <c r="N59" s="2618">
        <v>0</v>
      </c>
      <c r="O59" s="2619">
        <v>0</v>
      </c>
      <c r="P59" s="2616">
        <f t="shared" si="0"/>
        <v>1.7277871366247677</v>
      </c>
    </row>
    <row r="60" spans="1:16" ht="27" customHeight="1">
      <c r="A60" s="4708"/>
      <c r="B60" s="2615" t="s">
        <v>18</v>
      </c>
      <c r="C60" s="2616">
        <v>48</v>
      </c>
      <c r="D60" s="2617">
        <v>79.536086651304601</v>
      </c>
      <c r="E60" s="2618">
        <v>0.43777124419137964</v>
      </c>
      <c r="F60" s="2618">
        <v>0.28119967908079174</v>
      </c>
      <c r="G60" s="2618">
        <v>6.710937784365141E-2</v>
      </c>
      <c r="H60" s="2618">
        <v>0.14948823025714425</v>
      </c>
      <c r="I60" s="2618">
        <v>0</v>
      </c>
      <c r="J60" s="2618">
        <v>0</v>
      </c>
      <c r="K60" s="2618">
        <v>0</v>
      </c>
      <c r="L60" s="2618">
        <v>5.2698163626857933E-2</v>
      </c>
      <c r="M60" s="2618">
        <v>0</v>
      </c>
      <c r="N60" s="2618">
        <v>1.1733305000174948E-2</v>
      </c>
      <c r="O60" s="2619">
        <v>0</v>
      </c>
      <c r="P60" s="2616">
        <f t="shared" si="0"/>
        <v>20.733445639497212</v>
      </c>
    </row>
    <row r="61" spans="1:16" ht="27" customHeight="1">
      <c r="A61" s="4708" t="s">
        <v>70</v>
      </c>
      <c r="B61" s="2615" t="s">
        <v>17</v>
      </c>
      <c r="C61" s="2616">
        <v>3</v>
      </c>
      <c r="D61" s="2617">
        <v>3.2586159621260995</v>
      </c>
      <c r="E61" s="2618">
        <v>0.8680738811093246</v>
      </c>
      <c r="F61" s="2618">
        <v>0.13192611889067526</v>
      </c>
      <c r="G61" s="2618">
        <v>0</v>
      </c>
      <c r="H61" s="2618">
        <v>0</v>
      </c>
      <c r="I61" s="2618">
        <v>0</v>
      </c>
      <c r="J61" s="2618">
        <v>0</v>
      </c>
      <c r="K61" s="2618">
        <v>0</v>
      </c>
      <c r="L61" s="2618">
        <v>0</v>
      </c>
      <c r="M61" s="2618">
        <v>0</v>
      </c>
      <c r="N61" s="2618">
        <v>0</v>
      </c>
      <c r="O61" s="2619">
        <v>0</v>
      </c>
      <c r="P61" s="2616">
        <f t="shared" si="0"/>
        <v>1.2958403524685758</v>
      </c>
    </row>
    <row r="62" spans="1:16" ht="27" customHeight="1">
      <c r="A62" s="4708"/>
      <c r="B62" s="2615" t="s">
        <v>18</v>
      </c>
      <c r="C62" s="2616">
        <v>49</v>
      </c>
      <c r="D62" s="2617">
        <v>81.171080348447106</v>
      </c>
      <c r="E62" s="2618">
        <v>0.43753087087030051</v>
      </c>
      <c r="F62" s="2618">
        <v>0.27023941766804455</v>
      </c>
      <c r="G62" s="2618">
        <v>8.2618903846003788E-2</v>
      </c>
      <c r="H62" s="2618">
        <v>0.14647715398197067</v>
      </c>
      <c r="I62" s="2618">
        <v>0</v>
      </c>
      <c r="J62" s="2618">
        <v>0</v>
      </c>
      <c r="K62" s="2618">
        <v>0</v>
      </c>
      <c r="L62" s="2618">
        <v>5.163668748275551E-2</v>
      </c>
      <c r="M62" s="2618">
        <v>0</v>
      </c>
      <c r="N62" s="2618">
        <v>1.1496966150924879E-2</v>
      </c>
      <c r="O62" s="2619">
        <v>0</v>
      </c>
      <c r="P62" s="2616">
        <f t="shared" si="0"/>
        <v>21.165392423653405</v>
      </c>
    </row>
    <row r="63" spans="1:16" ht="27" customHeight="1">
      <c r="A63" s="4708" t="s">
        <v>71</v>
      </c>
      <c r="B63" s="2615" t="s">
        <v>17</v>
      </c>
      <c r="C63" s="2616">
        <v>45</v>
      </c>
      <c r="D63" s="2617">
        <v>74.282097377667597</v>
      </c>
      <c r="E63" s="2618">
        <v>0.49194918674312099</v>
      </c>
      <c r="F63" s="2618">
        <v>0.18871947735428052</v>
      </c>
      <c r="G63" s="2618">
        <v>9.0281049123968227E-2</v>
      </c>
      <c r="H63" s="2618">
        <v>0.16006156604103858</v>
      </c>
      <c r="I63" s="2618">
        <v>0</v>
      </c>
      <c r="J63" s="2618">
        <v>0</v>
      </c>
      <c r="K63" s="2618">
        <v>0</v>
      </c>
      <c r="L63" s="2618">
        <v>5.6425516464354945E-2</v>
      </c>
      <c r="M63" s="2618">
        <v>0</v>
      </c>
      <c r="N63" s="2618">
        <v>1.2563204273236726E-2</v>
      </c>
      <c r="O63" s="2619">
        <v>0</v>
      </c>
      <c r="P63" s="2616">
        <f t="shared" si="0"/>
        <v>19.437605287028635</v>
      </c>
    </row>
    <row r="64" spans="1:16" ht="27" customHeight="1">
      <c r="A64" s="4708"/>
      <c r="B64" s="2615" t="s">
        <v>18</v>
      </c>
      <c r="C64" s="2616">
        <v>7</v>
      </c>
      <c r="D64" s="2617">
        <v>10.1475989329056</v>
      </c>
      <c r="E64" s="2618">
        <v>0.17743660318218155</v>
      </c>
      <c r="F64" s="2618">
        <v>0.82256339681781843</v>
      </c>
      <c r="G64" s="2618">
        <v>0</v>
      </c>
      <c r="H64" s="2618">
        <v>0</v>
      </c>
      <c r="I64" s="2618">
        <v>0</v>
      </c>
      <c r="J64" s="2618">
        <v>0</v>
      </c>
      <c r="K64" s="2618">
        <v>0</v>
      </c>
      <c r="L64" s="2618">
        <v>0</v>
      </c>
      <c r="M64" s="2618">
        <v>0</v>
      </c>
      <c r="N64" s="2618">
        <v>0</v>
      </c>
      <c r="O64" s="2619">
        <v>0</v>
      </c>
      <c r="P64" s="2616">
        <f t="shared" si="0"/>
        <v>3.0236274890933434</v>
      </c>
    </row>
    <row r="65" spans="1:16" ht="27" customHeight="1">
      <c r="A65" s="4708" t="s">
        <v>72</v>
      </c>
      <c r="B65" s="2615" t="s">
        <v>17</v>
      </c>
      <c r="C65" s="2616">
        <v>32</v>
      </c>
      <c r="D65" s="2617">
        <v>48.111170688396612</v>
      </c>
      <c r="E65" s="2618">
        <v>0.43510998259110856</v>
      </c>
      <c r="F65" s="2618">
        <v>0.14120834795628651</v>
      </c>
      <c r="G65" s="2618">
        <v>0.13939103094828678</v>
      </c>
      <c r="H65" s="2618">
        <v>0.17777427653546549</v>
      </c>
      <c r="I65" s="2618">
        <v>0</v>
      </c>
      <c r="J65" s="2618">
        <v>0</v>
      </c>
      <c r="K65" s="2618">
        <v>0</v>
      </c>
      <c r="L65" s="2618">
        <v>8.7119179363500249E-2</v>
      </c>
      <c r="M65" s="2618">
        <v>0</v>
      </c>
      <c r="N65" s="2618">
        <v>1.9397182605352257E-2</v>
      </c>
      <c r="O65" s="2619">
        <v>0</v>
      </c>
      <c r="P65" s="2616">
        <f t="shared" si="0"/>
        <v>13.822297092998141</v>
      </c>
    </row>
    <row r="66" spans="1:16" ht="27" customHeight="1">
      <c r="A66" s="4708"/>
      <c r="B66" s="2615" t="s">
        <v>18</v>
      </c>
      <c r="C66" s="2616">
        <v>20</v>
      </c>
      <c r="D66" s="2617">
        <v>36.318525622176594</v>
      </c>
      <c r="E66" s="2618">
        <v>0.47936753876181465</v>
      </c>
      <c r="F66" s="2618">
        <v>0.42875702809447552</v>
      </c>
      <c r="G66" s="2618">
        <v>0</v>
      </c>
      <c r="H66" s="2618">
        <v>9.1875433143709884E-2</v>
      </c>
      <c r="I66" s="2618">
        <v>0</v>
      </c>
      <c r="J66" s="2618">
        <v>0</v>
      </c>
      <c r="K66" s="2618">
        <v>0</v>
      </c>
      <c r="L66" s="2618">
        <v>0</v>
      </c>
      <c r="M66" s="2618">
        <v>0</v>
      </c>
      <c r="N66" s="2618">
        <v>0</v>
      </c>
      <c r="O66" s="2619">
        <v>0</v>
      </c>
      <c r="P66" s="2616">
        <f t="shared" si="0"/>
        <v>8.6389356831238384</v>
      </c>
    </row>
    <row r="67" spans="1:16" ht="27" customHeight="1">
      <c r="A67" s="4708" t="s">
        <v>73</v>
      </c>
      <c r="B67" s="2615" t="s">
        <v>17</v>
      </c>
      <c r="C67" s="2616">
        <v>4</v>
      </c>
      <c r="D67" s="2617">
        <v>5.3623174236572995</v>
      </c>
      <c r="E67" s="2618">
        <v>0</v>
      </c>
      <c r="F67" s="2618">
        <v>0</v>
      </c>
      <c r="G67" s="2618">
        <v>1</v>
      </c>
      <c r="H67" s="2618">
        <v>0</v>
      </c>
      <c r="I67" s="2618">
        <v>0</v>
      </c>
      <c r="J67" s="2618">
        <v>0</v>
      </c>
      <c r="K67" s="2618">
        <v>0</v>
      </c>
      <c r="L67" s="2618">
        <v>0</v>
      </c>
      <c r="M67" s="2618">
        <v>0</v>
      </c>
      <c r="N67" s="2618">
        <v>0</v>
      </c>
      <c r="O67" s="2619">
        <v>0</v>
      </c>
      <c r="P67" s="2616">
        <f t="shared" si="0"/>
        <v>1.7277871366247677</v>
      </c>
    </row>
    <row r="68" spans="1:16" ht="27" customHeight="1">
      <c r="A68" s="4708"/>
      <c r="B68" s="2615" t="s">
        <v>18</v>
      </c>
      <c r="C68" s="2616">
        <v>48</v>
      </c>
      <c r="D68" s="2617">
        <v>79.067378886915904</v>
      </c>
      <c r="E68" s="2618">
        <v>0.48494807111876964</v>
      </c>
      <c r="F68" s="2618">
        <v>0.28286661777009975</v>
      </c>
      <c r="G68" s="2618">
        <v>1.6997506147882396E-2</v>
      </c>
      <c r="H68" s="2618">
        <v>0.15037438957079066</v>
      </c>
      <c r="I68" s="2618">
        <v>0</v>
      </c>
      <c r="J68" s="2618">
        <v>0</v>
      </c>
      <c r="K68" s="2618">
        <v>0</v>
      </c>
      <c r="L68" s="2618">
        <v>5.301055590302356E-2</v>
      </c>
      <c r="M68" s="2618">
        <v>0</v>
      </c>
      <c r="N68" s="2618">
        <v>1.1802859489433888E-2</v>
      </c>
      <c r="O68" s="2619">
        <v>0</v>
      </c>
      <c r="P68" s="2616">
        <f t="shared" si="0"/>
        <v>20.733445639497212</v>
      </c>
    </row>
    <row r="69" spans="1:16" ht="21" customHeight="1">
      <c r="A69" s="4708" t="s">
        <v>74</v>
      </c>
      <c r="B69" s="2615" t="s">
        <v>17</v>
      </c>
      <c r="C69" s="2616">
        <v>0</v>
      </c>
      <c r="D69" s="2617">
        <v>0</v>
      </c>
      <c r="E69" s="2618">
        <v>0</v>
      </c>
      <c r="F69" s="2618">
        <v>0</v>
      </c>
      <c r="G69" s="2618">
        <v>0</v>
      </c>
      <c r="H69" s="2618">
        <v>0</v>
      </c>
      <c r="I69" s="2618">
        <v>0</v>
      </c>
      <c r="J69" s="2618">
        <v>0</v>
      </c>
      <c r="K69" s="2618">
        <v>0</v>
      </c>
      <c r="L69" s="2618">
        <v>0</v>
      </c>
      <c r="M69" s="2618">
        <v>0</v>
      </c>
      <c r="N69" s="2618">
        <v>0</v>
      </c>
      <c r="O69" s="2619">
        <v>0</v>
      </c>
      <c r="P69" s="2616">
        <f t="shared" ref="P69:P78" si="1">C69/$S$4</f>
        <v>0</v>
      </c>
    </row>
    <row r="70" spans="1:16" ht="21" customHeight="1">
      <c r="A70" s="4708"/>
      <c r="B70" s="2615" t="s">
        <v>18</v>
      </c>
      <c r="C70" s="2616">
        <v>52</v>
      </c>
      <c r="D70" s="2617">
        <v>84.429696310573206</v>
      </c>
      <c r="E70" s="2618">
        <v>0.45414794266913638</v>
      </c>
      <c r="F70" s="2618">
        <v>0.26490113098852924</v>
      </c>
      <c r="G70" s="2618">
        <v>7.9430176530728189E-2</v>
      </c>
      <c r="H70" s="2618">
        <v>0.14082377829888559</v>
      </c>
      <c r="I70" s="2618">
        <v>0</v>
      </c>
      <c r="J70" s="2618">
        <v>0</v>
      </c>
      <c r="K70" s="2618">
        <v>0</v>
      </c>
      <c r="L70" s="2618">
        <v>4.9643737828599849E-2</v>
      </c>
      <c r="M70" s="2618">
        <v>0</v>
      </c>
      <c r="N70" s="2618">
        <v>1.1053233684120594E-2</v>
      </c>
      <c r="O70" s="2619">
        <v>0</v>
      </c>
      <c r="P70" s="2616">
        <f t="shared" si="1"/>
        <v>22.461232776121982</v>
      </c>
    </row>
    <row r="71" spans="1:16" ht="21" customHeight="1">
      <c r="A71" s="4708" t="s">
        <v>75</v>
      </c>
      <c r="B71" s="2615" t="s">
        <v>76</v>
      </c>
      <c r="C71" s="2616">
        <v>3</v>
      </c>
      <c r="D71" s="2617">
        <v>4.9461056821923002</v>
      </c>
      <c r="E71" s="2618">
        <v>0.19377146500686873</v>
      </c>
      <c r="F71" s="2618">
        <v>0.31753750641693984</v>
      </c>
      <c r="G71" s="2618">
        <v>0</v>
      </c>
      <c r="H71" s="2618">
        <v>0.4886910285761914</v>
      </c>
      <c r="I71" s="2618">
        <v>0</v>
      </c>
      <c r="J71" s="2618">
        <v>0</v>
      </c>
      <c r="K71" s="2618">
        <v>0</v>
      </c>
      <c r="L71" s="2618">
        <v>0</v>
      </c>
      <c r="M71" s="2618">
        <v>0</v>
      </c>
      <c r="N71" s="2618">
        <v>0</v>
      </c>
      <c r="O71" s="2619">
        <v>0</v>
      </c>
      <c r="P71" s="2616">
        <f t="shared" si="1"/>
        <v>1.2958403524685758</v>
      </c>
    </row>
    <row r="72" spans="1:16" ht="21" customHeight="1">
      <c r="A72" s="4708"/>
      <c r="B72" s="2615" t="s">
        <v>77</v>
      </c>
      <c r="C72" s="2616">
        <v>11</v>
      </c>
      <c r="D72" s="2617">
        <v>14.799877959095399</v>
      </c>
      <c r="E72" s="2618">
        <v>0.46250269265239802</v>
      </c>
      <c r="F72" s="2618">
        <v>0.29747994616796153</v>
      </c>
      <c r="G72" s="2618">
        <v>0</v>
      </c>
      <c r="H72" s="2618">
        <v>0</v>
      </c>
      <c r="I72" s="2618">
        <v>0</v>
      </c>
      <c r="J72" s="2618">
        <v>0</v>
      </c>
      <c r="K72" s="2618">
        <v>0</v>
      </c>
      <c r="L72" s="2618">
        <v>0.17696135721937939</v>
      </c>
      <c r="M72" s="2618">
        <v>0</v>
      </c>
      <c r="N72" s="2618">
        <v>6.3056003960261078E-2</v>
      </c>
      <c r="O72" s="2619">
        <v>0</v>
      </c>
      <c r="P72" s="2616">
        <f t="shared" si="1"/>
        <v>4.7514146257181116</v>
      </c>
    </row>
    <row r="73" spans="1:16" ht="21" customHeight="1">
      <c r="A73" s="4708"/>
      <c r="B73" s="2615" t="s">
        <v>78</v>
      </c>
      <c r="C73" s="2616">
        <v>10</v>
      </c>
      <c r="D73" s="2617">
        <v>13.055022967208101</v>
      </c>
      <c r="E73" s="2618">
        <v>0.58925254768785229</v>
      </c>
      <c r="F73" s="2618">
        <v>0</v>
      </c>
      <c r="G73" s="2618">
        <v>0.41074745231214749</v>
      </c>
      <c r="H73" s="2618">
        <v>0</v>
      </c>
      <c r="I73" s="2618">
        <v>0</v>
      </c>
      <c r="J73" s="2618">
        <v>0</v>
      </c>
      <c r="K73" s="2618">
        <v>0</v>
      </c>
      <c r="L73" s="2618">
        <v>0</v>
      </c>
      <c r="M73" s="2618">
        <v>0</v>
      </c>
      <c r="N73" s="2618">
        <v>0</v>
      </c>
      <c r="O73" s="2619">
        <v>0</v>
      </c>
      <c r="P73" s="2616">
        <f t="shared" si="1"/>
        <v>4.3194678415619192</v>
      </c>
    </row>
    <row r="74" spans="1:16" ht="21" customHeight="1">
      <c r="A74" s="4708"/>
      <c r="B74" s="2615" t="s">
        <v>79</v>
      </c>
      <c r="C74" s="2616">
        <v>2</v>
      </c>
      <c r="D74" s="2617">
        <v>1.5723992182677</v>
      </c>
      <c r="E74" s="2618">
        <v>0</v>
      </c>
      <c r="F74" s="2618">
        <v>0</v>
      </c>
      <c r="G74" s="2618">
        <v>0</v>
      </c>
      <c r="H74" s="2618">
        <v>0</v>
      </c>
      <c r="I74" s="2618">
        <v>0</v>
      </c>
      <c r="J74" s="2618">
        <v>0</v>
      </c>
      <c r="K74" s="2618">
        <v>0</v>
      </c>
      <c r="L74" s="2618">
        <v>1</v>
      </c>
      <c r="M74" s="2618">
        <v>0</v>
      </c>
      <c r="N74" s="2618">
        <v>0</v>
      </c>
      <c r="O74" s="2619">
        <v>0</v>
      </c>
      <c r="P74" s="2616">
        <f t="shared" si="1"/>
        <v>0.86389356831238384</v>
      </c>
    </row>
    <row r="75" spans="1:16" ht="21" customHeight="1">
      <c r="A75" s="4708"/>
      <c r="B75" s="2615" t="s">
        <v>80</v>
      </c>
      <c r="C75" s="2616">
        <v>11</v>
      </c>
      <c r="D75" s="2617">
        <v>18.315152316117302</v>
      </c>
      <c r="E75" s="2618">
        <v>0.48149485889413546</v>
      </c>
      <c r="F75" s="2618">
        <v>0.31093442294159218</v>
      </c>
      <c r="G75" s="2618">
        <v>7.3379038051713488E-2</v>
      </c>
      <c r="H75" s="2618">
        <v>0.13419168011255861</v>
      </c>
      <c r="I75" s="2618">
        <v>0</v>
      </c>
      <c r="J75" s="2618">
        <v>0</v>
      </c>
      <c r="K75" s="2618">
        <v>0</v>
      </c>
      <c r="L75" s="2618">
        <v>0</v>
      </c>
      <c r="M75" s="2618">
        <v>0</v>
      </c>
      <c r="N75" s="2618">
        <v>0</v>
      </c>
      <c r="O75" s="2619">
        <v>0</v>
      </c>
      <c r="P75" s="2616">
        <f t="shared" si="1"/>
        <v>4.7514146257181116</v>
      </c>
    </row>
    <row r="76" spans="1:16" ht="21" customHeight="1">
      <c r="A76" s="4708"/>
      <c r="B76" s="2615" t="s">
        <v>81</v>
      </c>
      <c r="C76" s="2616">
        <v>5</v>
      </c>
      <c r="D76" s="2617">
        <v>15.892766778556499</v>
      </c>
      <c r="E76" s="2618">
        <v>0.38269435097271459</v>
      </c>
      <c r="F76" s="2618">
        <v>0.61730564902728535</v>
      </c>
      <c r="G76" s="2618">
        <v>0</v>
      </c>
      <c r="H76" s="2618">
        <v>0</v>
      </c>
      <c r="I76" s="2618">
        <v>0</v>
      </c>
      <c r="J76" s="2618">
        <v>0</v>
      </c>
      <c r="K76" s="2618">
        <v>0</v>
      </c>
      <c r="L76" s="2618">
        <v>0</v>
      </c>
      <c r="M76" s="2618">
        <v>0</v>
      </c>
      <c r="N76" s="2618">
        <v>0</v>
      </c>
      <c r="O76" s="2619">
        <v>0</v>
      </c>
      <c r="P76" s="2616">
        <f t="shared" si="1"/>
        <v>2.1597339207809596</v>
      </c>
    </row>
    <row r="77" spans="1:16" ht="21" customHeight="1">
      <c r="A77" s="4708"/>
      <c r="B77" s="2615" t="s">
        <v>82</v>
      </c>
      <c r="C77" s="2616">
        <v>7</v>
      </c>
      <c r="D77" s="2617">
        <v>10.9064924522106</v>
      </c>
      <c r="E77" s="2618">
        <v>0.58145617401166705</v>
      </c>
      <c r="F77" s="2618">
        <v>8.1307079671765828E-2</v>
      </c>
      <c r="G77" s="2618">
        <v>0</v>
      </c>
      <c r="H77" s="2618">
        <v>0.33723674631656708</v>
      </c>
      <c r="I77" s="2618">
        <v>0</v>
      </c>
      <c r="J77" s="2618">
        <v>0</v>
      </c>
      <c r="K77" s="2618">
        <v>0</v>
      </c>
      <c r="L77" s="2618">
        <v>0</v>
      </c>
      <c r="M77" s="2618">
        <v>0</v>
      </c>
      <c r="N77" s="2618">
        <v>0</v>
      </c>
      <c r="O77" s="2619">
        <v>0</v>
      </c>
      <c r="P77" s="2616">
        <f t="shared" si="1"/>
        <v>3.0236274890933434</v>
      </c>
    </row>
    <row r="78" spans="1:16" ht="21" customHeight="1">
      <c r="A78" s="4709"/>
      <c r="B78" s="2620" t="s">
        <v>83</v>
      </c>
      <c r="C78" s="2621">
        <v>3</v>
      </c>
      <c r="D78" s="2622">
        <v>4.9418789369253</v>
      </c>
      <c r="E78" s="2623">
        <v>0.324795221561123</v>
      </c>
      <c r="F78" s="2623">
        <v>0</v>
      </c>
      <c r="G78" s="2623">
        <v>0</v>
      </c>
      <c r="H78" s="2623">
        <v>0.67520477843887694</v>
      </c>
      <c r="I78" s="2623">
        <v>0</v>
      </c>
      <c r="J78" s="2623">
        <v>0</v>
      </c>
      <c r="K78" s="2623">
        <v>0</v>
      </c>
      <c r="L78" s="2623">
        <v>0</v>
      </c>
      <c r="M78" s="2623">
        <v>0</v>
      </c>
      <c r="N78" s="2623">
        <v>0</v>
      </c>
      <c r="O78" s="2624">
        <v>0</v>
      </c>
      <c r="P78" s="2621">
        <f t="shared" si="1"/>
        <v>1.2958403524685758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415" priority="1" stopIfTrue="1">
      <formula>IF((E$4-E5)/SQRT(((E$4+E5)/2)*(((1-E$4)+(1-E5))/2)*(1/$P$4+1/$P5))&gt;1.96,1,)</formula>
    </cfRule>
    <cfRule type="expression" dxfId="414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Munka23">
    <tabColor theme="5" tint="0.79998168889431442"/>
  </sheetPr>
  <dimension ref="A1:S78"/>
  <sheetViews>
    <sheetView workbookViewId="0">
      <selection activeCell="S24" sqref="S2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725" t="s">
        <v>0</v>
      </c>
      <c r="B1" s="4726"/>
      <c r="C1" s="4731"/>
      <c r="D1" s="4732"/>
      <c r="E1" s="4732" t="s">
        <v>328</v>
      </c>
      <c r="F1" s="4732"/>
      <c r="G1" s="4732"/>
      <c r="H1" s="4732"/>
      <c r="I1" s="4732"/>
      <c r="J1" s="4732"/>
      <c r="K1" s="4732"/>
      <c r="L1" s="4732"/>
      <c r="M1" s="4732"/>
      <c r="N1" s="4732"/>
      <c r="O1" s="4733"/>
    </row>
    <row r="2" spans="1:19" s="2157" customFormat="1" ht="36" customHeight="1">
      <c r="A2" s="4727"/>
      <c r="B2" s="4728"/>
      <c r="C2" s="4734" t="s">
        <v>1</v>
      </c>
      <c r="D2" s="4736" t="s">
        <v>2</v>
      </c>
      <c r="E2" s="2625" t="s">
        <v>305</v>
      </c>
      <c r="F2" s="2625" t="s">
        <v>306</v>
      </c>
      <c r="G2" s="2625" t="s">
        <v>315</v>
      </c>
      <c r="H2" s="2625" t="s">
        <v>307</v>
      </c>
      <c r="I2" s="2625" t="s">
        <v>338</v>
      </c>
      <c r="J2" s="2625" t="s">
        <v>308</v>
      </c>
      <c r="K2" s="2625" t="s">
        <v>309</v>
      </c>
      <c r="L2" s="2625" t="s">
        <v>310</v>
      </c>
      <c r="M2" s="2625" t="s">
        <v>311</v>
      </c>
      <c r="N2" s="2625" t="s">
        <v>339</v>
      </c>
      <c r="O2" s="2626" t="s">
        <v>312</v>
      </c>
      <c r="P2" s="2627"/>
    </row>
    <row r="3" spans="1:19" s="2157" customFormat="1" ht="20.100000000000001" customHeight="1">
      <c r="A3" s="4729"/>
      <c r="B3" s="4730"/>
      <c r="C3" s="4735"/>
      <c r="D3" s="4737"/>
      <c r="E3" s="2628" t="s">
        <v>9</v>
      </c>
      <c r="F3" s="2628" t="s">
        <v>9</v>
      </c>
      <c r="G3" s="2628" t="s">
        <v>9</v>
      </c>
      <c r="H3" s="2628" t="s">
        <v>9</v>
      </c>
      <c r="I3" s="2628" t="s">
        <v>9</v>
      </c>
      <c r="J3" s="2628" t="s">
        <v>9</v>
      </c>
      <c r="K3" s="2628" t="s">
        <v>9</v>
      </c>
      <c r="L3" s="2628" t="s">
        <v>9</v>
      </c>
      <c r="M3" s="2628" t="s">
        <v>9</v>
      </c>
      <c r="N3" s="2628" t="s">
        <v>9</v>
      </c>
      <c r="O3" s="2629" t="s">
        <v>9</v>
      </c>
      <c r="P3" s="2630" t="s">
        <v>87</v>
      </c>
    </row>
    <row r="4" spans="1:19" ht="21" customHeight="1">
      <c r="A4" s="2631" t="s">
        <v>10</v>
      </c>
      <c r="B4" s="2632" t="s">
        <v>10</v>
      </c>
      <c r="C4" s="2633">
        <v>1</v>
      </c>
      <c r="D4" s="2634">
        <v>0.9808684741403999</v>
      </c>
      <c r="E4" s="2635">
        <v>1</v>
      </c>
      <c r="F4" s="2635">
        <v>0</v>
      </c>
      <c r="G4" s="2635">
        <v>0</v>
      </c>
      <c r="H4" s="2635">
        <v>0</v>
      </c>
      <c r="I4" s="2635">
        <v>0</v>
      </c>
      <c r="J4" s="2635">
        <v>0</v>
      </c>
      <c r="K4" s="2635">
        <v>0</v>
      </c>
      <c r="L4" s="2635">
        <v>0</v>
      </c>
      <c r="M4" s="2635">
        <v>0</v>
      </c>
      <c r="N4" s="2635">
        <v>0</v>
      </c>
      <c r="O4" s="2636">
        <v>0</v>
      </c>
      <c r="P4" s="2633">
        <f t="shared" ref="P4:P67" si="0">C4/$S$6</f>
        <v>0.43194678415619192</v>
      </c>
    </row>
    <row r="5" spans="1:19" ht="21" customHeight="1">
      <c r="A5" s="4723" t="s">
        <v>11</v>
      </c>
      <c r="B5" s="2637" t="s">
        <v>12</v>
      </c>
      <c r="C5" s="2638">
        <v>0</v>
      </c>
      <c r="D5" s="2639">
        <v>0</v>
      </c>
      <c r="E5" s="2640">
        <v>0</v>
      </c>
      <c r="F5" s="2640">
        <v>0</v>
      </c>
      <c r="G5" s="2640">
        <v>0</v>
      </c>
      <c r="H5" s="2640">
        <v>0</v>
      </c>
      <c r="I5" s="2640">
        <v>0</v>
      </c>
      <c r="J5" s="2640">
        <v>0</v>
      </c>
      <c r="K5" s="2640">
        <v>0</v>
      </c>
      <c r="L5" s="2640">
        <v>0</v>
      </c>
      <c r="M5" s="2640">
        <v>0</v>
      </c>
      <c r="N5" s="2640">
        <v>0</v>
      </c>
      <c r="O5" s="2641">
        <v>0</v>
      </c>
      <c r="P5" s="2638">
        <f t="shared" si="0"/>
        <v>0</v>
      </c>
    </row>
    <row r="6" spans="1:19" ht="21" customHeight="1">
      <c r="A6" s="4723"/>
      <c r="B6" s="2637" t="s">
        <v>13</v>
      </c>
      <c r="C6" s="2638">
        <v>1</v>
      </c>
      <c r="D6" s="2639">
        <v>0.9808684741403999</v>
      </c>
      <c r="E6" s="2640">
        <v>1</v>
      </c>
      <c r="F6" s="2640">
        <v>0</v>
      </c>
      <c r="G6" s="2640">
        <v>0</v>
      </c>
      <c r="H6" s="2640">
        <v>0</v>
      </c>
      <c r="I6" s="2640">
        <v>0</v>
      </c>
      <c r="J6" s="2640">
        <v>0</v>
      </c>
      <c r="K6" s="2640">
        <v>0</v>
      </c>
      <c r="L6" s="2640">
        <v>0</v>
      </c>
      <c r="M6" s="2640">
        <v>0</v>
      </c>
      <c r="N6" s="2640">
        <v>0</v>
      </c>
      <c r="O6" s="2641">
        <v>0</v>
      </c>
      <c r="P6" s="2638">
        <f t="shared" si="0"/>
        <v>0.43194678415619192</v>
      </c>
      <c r="S6" s="2211">
        <v>2.3151000000000002</v>
      </c>
    </row>
    <row r="7" spans="1:19" ht="21" customHeight="1">
      <c r="A7" s="4723"/>
      <c r="B7" s="2637" t="s">
        <v>14</v>
      </c>
      <c r="C7" s="2638">
        <v>0</v>
      </c>
      <c r="D7" s="2639">
        <v>0</v>
      </c>
      <c r="E7" s="2640">
        <v>0</v>
      </c>
      <c r="F7" s="2640">
        <v>0</v>
      </c>
      <c r="G7" s="2640">
        <v>0</v>
      </c>
      <c r="H7" s="2640">
        <v>0</v>
      </c>
      <c r="I7" s="2640">
        <v>0</v>
      </c>
      <c r="J7" s="2640">
        <v>0</v>
      </c>
      <c r="K7" s="2640">
        <v>0</v>
      </c>
      <c r="L7" s="2640">
        <v>0</v>
      </c>
      <c r="M7" s="2640">
        <v>0</v>
      </c>
      <c r="N7" s="2640">
        <v>0</v>
      </c>
      <c r="O7" s="2641">
        <v>0</v>
      </c>
      <c r="P7" s="2638">
        <f t="shared" si="0"/>
        <v>0</v>
      </c>
    </row>
    <row r="8" spans="1:19" ht="21" customHeight="1">
      <c r="A8" s="4723"/>
      <c r="B8" s="2637" t="s">
        <v>15</v>
      </c>
      <c r="C8" s="2638">
        <v>0</v>
      </c>
      <c r="D8" s="2639">
        <v>0</v>
      </c>
      <c r="E8" s="2640">
        <v>0</v>
      </c>
      <c r="F8" s="2640">
        <v>0</v>
      </c>
      <c r="G8" s="2640">
        <v>0</v>
      </c>
      <c r="H8" s="2640">
        <v>0</v>
      </c>
      <c r="I8" s="2640">
        <v>0</v>
      </c>
      <c r="J8" s="2640">
        <v>0</v>
      </c>
      <c r="K8" s="2640">
        <v>0</v>
      </c>
      <c r="L8" s="2640">
        <v>0</v>
      </c>
      <c r="M8" s="2640">
        <v>0</v>
      </c>
      <c r="N8" s="2640">
        <v>0</v>
      </c>
      <c r="O8" s="2641">
        <v>0</v>
      </c>
      <c r="P8" s="2638">
        <f t="shared" si="0"/>
        <v>0</v>
      </c>
    </row>
    <row r="9" spans="1:19" ht="21" customHeight="1">
      <c r="A9" s="4723" t="s">
        <v>16</v>
      </c>
      <c r="B9" s="2637" t="s">
        <v>17</v>
      </c>
      <c r="C9" s="2638">
        <v>1</v>
      </c>
      <c r="D9" s="2639">
        <v>0.9808684741403999</v>
      </c>
      <c r="E9" s="2640">
        <v>1</v>
      </c>
      <c r="F9" s="2640">
        <v>0</v>
      </c>
      <c r="G9" s="2640">
        <v>0</v>
      </c>
      <c r="H9" s="2640">
        <v>0</v>
      </c>
      <c r="I9" s="2640">
        <v>0</v>
      </c>
      <c r="J9" s="2640">
        <v>0</v>
      </c>
      <c r="K9" s="2640">
        <v>0</v>
      </c>
      <c r="L9" s="2640">
        <v>0</v>
      </c>
      <c r="M9" s="2640">
        <v>0</v>
      </c>
      <c r="N9" s="2640">
        <v>0</v>
      </c>
      <c r="O9" s="2641">
        <v>0</v>
      </c>
      <c r="P9" s="2638">
        <f t="shared" si="0"/>
        <v>0.43194678415619192</v>
      </c>
    </row>
    <row r="10" spans="1:19" ht="21" customHeight="1">
      <c r="A10" s="4723"/>
      <c r="B10" s="2637" t="s">
        <v>18</v>
      </c>
      <c r="C10" s="2638">
        <v>0</v>
      </c>
      <c r="D10" s="2639">
        <v>0</v>
      </c>
      <c r="E10" s="2640">
        <v>0</v>
      </c>
      <c r="F10" s="2640">
        <v>0</v>
      </c>
      <c r="G10" s="2640">
        <v>0</v>
      </c>
      <c r="H10" s="2640">
        <v>0</v>
      </c>
      <c r="I10" s="2640">
        <v>0</v>
      </c>
      <c r="J10" s="2640">
        <v>0</v>
      </c>
      <c r="K10" s="2640">
        <v>0</v>
      </c>
      <c r="L10" s="2640">
        <v>0</v>
      </c>
      <c r="M10" s="2640">
        <v>0</v>
      </c>
      <c r="N10" s="2640">
        <v>0</v>
      </c>
      <c r="O10" s="2641">
        <v>0</v>
      </c>
      <c r="P10" s="2638">
        <f t="shared" si="0"/>
        <v>0</v>
      </c>
    </row>
    <row r="11" spans="1:19" ht="21" customHeight="1">
      <c r="A11" s="4723" t="s">
        <v>19</v>
      </c>
      <c r="B11" s="2637" t="s">
        <v>20</v>
      </c>
      <c r="C11" s="2638">
        <v>0</v>
      </c>
      <c r="D11" s="2639">
        <v>0</v>
      </c>
      <c r="E11" s="2640">
        <v>0</v>
      </c>
      <c r="F11" s="2640">
        <v>0</v>
      </c>
      <c r="G11" s="2640">
        <v>0</v>
      </c>
      <c r="H11" s="2640">
        <v>0</v>
      </c>
      <c r="I11" s="2640">
        <v>0</v>
      </c>
      <c r="J11" s="2640">
        <v>0</v>
      </c>
      <c r="K11" s="2640">
        <v>0</v>
      </c>
      <c r="L11" s="2640">
        <v>0</v>
      </c>
      <c r="M11" s="2640">
        <v>0</v>
      </c>
      <c r="N11" s="2640">
        <v>0</v>
      </c>
      <c r="O11" s="2641">
        <v>0</v>
      </c>
      <c r="P11" s="2638">
        <f t="shared" si="0"/>
        <v>0</v>
      </c>
    </row>
    <row r="12" spans="1:19" ht="40.35" customHeight="1">
      <c r="A12" s="4723"/>
      <c r="B12" s="2637" t="s">
        <v>21</v>
      </c>
      <c r="C12" s="2638">
        <v>1</v>
      </c>
      <c r="D12" s="2639">
        <v>0.9808684741403999</v>
      </c>
      <c r="E12" s="2640">
        <v>1</v>
      </c>
      <c r="F12" s="2640">
        <v>0</v>
      </c>
      <c r="G12" s="2640">
        <v>0</v>
      </c>
      <c r="H12" s="2640">
        <v>0</v>
      </c>
      <c r="I12" s="2640">
        <v>0</v>
      </c>
      <c r="J12" s="2640">
        <v>0</v>
      </c>
      <c r="K12" s="2640">
        <v>0</v>
      </c>
      <c r="L12" s="2640">
        <v>0</v>
      </c>
      <c r="M12" s="2640">
        <v>0</v>
      </c>
      <c r="N12" s="2640">
        <v>0</v>
      </c>
      <c r="O12" s="2641">
        <v>0</v>
      </c>
      <c r="P12" s="2638">
        <f t="shared" si="0"/>
        <v>0.43194678415619192</v>
      </c>
    </row>
    <row r="13" spans="1:19" ht="40.35" customHeight="1">
      <c r="A13" s="4723"/>
      <c r="B13" s="2637" t="s">
        <v>22</v>
      </c>
      <c r="C13" s="2638">
        <v>0</v>
      </c>
      <c r="D13" s="2639">
        <v>0</v>
      </c>
      <c r="E13" s="2640">
        <v>0</v>
      </c>
      <c r="F13" s="2640">
        <v>0</v>
      </c>
      <c r="G13" s="2640">
        <v>0</v>
      </c>
      <c r="H13" s="2640">
        <v>0</v>
      </c>
      <c r="I13" s="2640">
        <v>0</v>
      </c>
      <c r="J13" s="2640">
        <v>0</v>
      </c>
      <c r="K13" s="2640">
        <v>0</v>
      </c>
      <c r="L13" s="2640">
        <v>0</v>
      </c>
      <c r="M13" s="2640">
        <v>0</v>
      </c>
      <c r="N13" s="2640">
        <v>0</v>
      </c>
      <c r="O13" s="2641">
        <v>0</v>
      </c>
      <c r="P13" s="2638">
        <f t="shared" si="0"/>
        <v>0</v>
      </c>
    </row>
    <row r="14" spans="1:19" ht="40.35" customHeight="1">
      <c r="A14" s="4723"/>
      <c r="B14" s="2637" t="s">
        <v>23</v>
      </c>
      <c r="C14" s="2638">
        <v>0</v>
      </c>
      <c r="D14" s="2639">
        <v>0</v>
      </c>
      <c r="E14" s="2640">
        <v>0</v>
      </c>
      <c r="F14" s="2640">
        <v>0</v>
      </c>
      <c r="G14" s="2640">
        <v>0</v>
      </c>
      <c r="H14" s="2640">
        <v>0</v>
      </c>
      <c r="I14" s="2640">
        <v>0</v>
      </c>
      <c r="J14" s="2640">
        <v>0</v>
      </c>
      <c r="K14" s="2640">
        <v>0</v>
      </c>
      <c r="L14" s="2640">
        <v>0</v>
      </c>
      <c r="M14" s="2640">
        <v>0</v>
      </c>
      <c r="N14" s="2640">
        <v>0</v>
      </c>
      <c r="O14" s="2641">
        <v>0</v>
      </c>
      <c r="P14" s="2638">
        <f t="shared" si="0"/>
        <v>0</v>
      </c>
    </row>
    <row r="15" spans="1:19" ht="40.35" customHeight="1">
      <c r="A15" s="4723"/>
      <c r="B15" s="2637" t="s">
        <v>24</v>
      </c>
      <c r="C15" s="2638">
        <v>0</v>
      </c>
      <c r="D15" s="2639">
        <v>0</v>
      </c>
      <c r="E15" s="2640">
        <v>0</v>
      </c>
      <c r="F15" s="2640">
        <v>0</v>
      </c>
      <c r="G15" s="2640">
        <v>0</v>
      </c>
      <c r="H15" s="2640">
        <v>0</v>
      </c>
      <c r="I15" s="2640">
        <v>0</v>
      </c>
      <c r="J15" s="2640">
        <v>0</v>
      </c>
      <c r="K15" s="2640">
        <v>0</v>
      </c>
      <c r="L15" s="2640">
        <v>0</v>
      </c>
      <c r="M15" s="2640">
        <v>0</v>
      </c>
      <c r="N15" s="2640">
        <v>0</v>
      </c>
      <c r="O15" s="2641">
        <v>0</v>
      </c>
      <c r="P15" s="2638">
        <f t="shared" si="0"/>
        <v>0</v>
      </c>
    </row>
    <row r="16" spans="1:19" ht="21" customHeight="1">
      <c r="A16" s="4723" t="s">
        <v>25</v>
      </c>
      <c r="B16" s="2637" t="s">
        <v>26</v>
      </c>
      <c r="C16" s="2638">
        <v>0</v>
      </c>
      <c r="D16" s="2639">
        <v>0</v>
      </c>
      <c r="E16" s="2640">
        <v>0</v>
      </c>
      <c r="F16" s="2640">
        <v>0</v>
      </c>
      <c r="G16" s="2640">
        <v>0</v>
      </c>
      <c r="H16" s="2640">
        <v>0</v>
      </c>
      <c r="I16" s="2640">
        <v>0</v>
      </c>
      <c r="J16" s="2640">
        <v>0</v>
      </c>
      <c r="K16" s="2640">
        <v>0</v>
      </c>
      <c r="L16" s="2640">
        <v>0</v>
      </c>
      <c r="M16" s="2640">
        <v>0</v>
      </c>
      <c r="N16" s="2640">
        <v>0</v>
      </c>
      <c r="O16" s="2641">
        <v>0</v>
      </c>
      <c r="P16" s="2638">
        <f t="shared" si="0"/>
        <v>0</v>
      </c>
    </row>
    <row r="17" spans="1:16" ht="21" customHeight="1">
      <c r="A17" s="4723"/>
      <c r="B17" s="2637" t="s">
        <v>27</v>
      </c>
      <c r="C17" s="2638">
        <v>0</v>
      </c>
      <c r="D17" s="2639">
        <v>0</v>
      </c>
      <c r="E17" s="2640">
        <v>0</v>
      </c>
      <c r="F17" s="2640">
        <v>0</v>
      </c>
      <c r="G17" s="2640">
        <v>0</v>
      </c>
      <c r="H17" s="2640">
        <v>0</v>
      </c>
      <c r="I17" s="2640">
        <v>0</v>
      </c>
      <c r="J17" s="2640">
        <v>0</v>
      </c>
      <c r="K17" s="2640">
        <v>0</v>
      </c>
      <c r="L17" s="2640">
        <v>0</v>
      </c>
      <c r="M17" s="2640">
        <v>0</v>
      </c>
      <c r="N17" s="2640">
        <v>0</v>
      </c>
      <c r="O17" s="2641">
        <v>0</v>
      </c>
      <c r="P17" s="2638">
        <f t="shared" si="0"/>
        <v>0</v>
      </c>
    </row>
    <row r="18" spans="1:16" ht="40.35" customHeight="1">
      <c r="A18" s="4723"/>
      <c r="B18" s="2637" t="s">
        <v>28</v>
      </c>
      <c r="C18" s="2638">
        <v>0</v>
      </c>
      <c r="D18" s="2639">
        <v>0</v>
      </c>
      <c r="E18" s="2640">
        <v>0</v>
      </c>
      <c r="F18" s="2640">
        <v>0</v>
      </c>
      <c r="G18" s="2640">
        <v>0</v>
      </c>
      <c r="H18" s="2640">
        <v>0</v>
      </c>
      <c r="I18" s="2640">
        <v>0</v>
      </c>
      <c r="J18" s="2640">
        <v>0</v>
      </c>
      <c r="K18" s="2640">
        <v>0</v>
      </c>
      <c r="L18" s="2640">
        <v>0</v>
      </c>
      <c r="M18" s="2640">
        <v>0</v>
      </c>
      <c r="N18" s="2640">
        <v>0</v>
      </c>
      <c r="O18" s="2641">
        <v>0</v>
      </c>
      <c r="P18" s="2638">
        <f t="shared" si="0"/>
        <v>0</v>
      </c>
    </row>
    <row r="19" spans="1:16" ht="21" customHeight="1">
      <c r="A19" s="4723"/>
      <c r="B19" s="2637" t="s">
        <v>29</v>
      </c>
      <c r="C19" s="2638">
        <v>1</v>
      </c>
      <c r="D19" s="2639">
        <v>0.9808684741403999</v>
      </c>
      <c r="E19" s="2640">
        <v>1</v>
      </c>
      <c r="F19" s="2640">
        <v>0</v>
      </c>
      <c r="G19" s="2640">
        <v>0</v>
      </c>
      <c r="H19" s="2640">
        <v>0</v>
      </c>
      <c r="I19" s="2640">
        <v>0</v>
      </c>
      <c r="J19" s="2640">
        <v>0</v>
      </c>
      <c r="K19" s="2640">
        <v>0</v>
      </c>
      <c r="L19" s="2640">
        <v>0</v>
      </c>
      <c r="M19" s="2640">
        <v>0</v>
      </c>
      <c r="N19" s="2640">
        <v>0</v>
      </c>
      <c r="O19" s="2641">
        <v>0</v>
      </c>
      <c r="P19" s="2638">
        <f t="shared" si="0"/>
        <v>0.43194678415619192</v>
      </c>
    </row>
    <row r="20" spans="1:16" ht="21" customHeight="1">
      <c r="A20" s="4723"/>
      <c r="B20" s="2637" t="s">
        <v>30</v>
      </c>
      <c r="C20" s="2638">
        <v>0</v>
      </c>
      <c r="D20" s="2639">
        <v>0</v>
      </c>
      <c r="E20" s="2640">
        <v>0</v>
      </c>
      <c r="F20" s="2640">
        <v>0</v>
      </c>
      <c r="G20" s="2640">
        <v>0</v>
      </c>
      <c r="H20" s="2640">
        <v>0</v>
      </c>
      <c r="I20" s="2640">
        <v>0</v>
      </c>
      <c r="J20" s="2640">
        <v>0</v>
      </c>
      <c r="K20" s="2640">
        <v>0</v>
      </c>
      <c r="L20" s="2640">
        <v>0</v>
      </c>
      <c r="M20" s="2640">
        <v>0</v>
      </c>
      <c r="N20" s="2640">
        <v>0</v>
      </c>
      <c r="O20" s="2641">
        <v>0</v>
      </c>
      <c r="P20" s="2638">
        <f t="shared" si="0"/>
        <v>0</v>
      </c>
    </row>
    <row r="21" spans="1:16" ht="21" customHeight="1">
      <c r="A21" s="4723" t="s">
        <v>31</v>
      </c>
      <c r="B21" s="2637" t="s">
        <v>32</v>
      </c>
      <c r="C21" s="2638">
        <v>1</v>
      </c>
      <c r="D21" s="2639">
        <v>0.9808684741403999</v>
      </c>
      <c r="E21" s="2640">
        <v>1</v>
      </c>
      <c r="F21" s="2640">
        <v>0</v>
      </c>
      <c r="G21" s="2640">
        <v>0</v>
      </c>
      <c r="H21" s="2640">
        <v>0</v>
      </c>
      <c r="I21" s="2640">
        <v>0</v>
      </c>
      <c r="J21" s="2640">
        <v>0</v>
      </c>
      <c r="K21" s="2640">
        <v>0</v>
      </c>
      <c r="L21" s="2640">
        <v>0</v>
      </c>
      <c r="M21" s="2640">
        <v>0</v>
      </c>
      <c r="N21" s="2640">
        <v>0</v>
      </c>
      <c r="O21" s="2641">
        <v>0</v>
      </c>
      <c r="P21" s="2638">
        <f t="shared" si="0"/>
        <v>0.43194678415619192</v>
      </c>
    </row>
    <row r="22" spans="1:16" ht="21" customHeight="1">
      <c r="A22" s="4723"/>
      <c r="B22" s="2637" t="s">
        <v>30</v>
      </c>
      <c r="C22" s="2638">
        <v>0</v>
      </c>
      <c r="D22" s="2639">
        <v>0</v>
      </c>
      <c r="E22" s="2640">
        <v>0</v>
      </c>
      <c r="F22" s="2640">
        <v>0</v>
      </c>
      <c r="G22" s="2640">
        <v>0</v>
      </c>
      <c r="H22" s="2640">
        <v>0</v>
      </c>
      <c r="I22" s="2640">
        <v>0</v>
      </c>
      <c r="J22" s="2640">
        <v>0</v>
      </c>
      <c r="K22" s="2640">
        <v>0</v>
      </c>
      <c r="L22" s="2640">
        <v>0</v>
      </c>
      <c r="M22" s="2640">
        <v>0</v>
      </c>
      <c r="N22" s="2640">
        <v>0</v>
      </c>
      <c r="O22" s="2641">
        <v>0</v>
      </c>
      <c r="P22" s="2638">
        <f t="shared" si="0"/>
        <v>0</v>
      </c>
    </row>
    <row r="23" spans="1:16" ht="21" customHeight="1">
      <c r="A23" s="4723" t="s">
        <v>33</v>
      </c>
      <c r="B23" s="2637" t="s">
        <v>34</v>
      </c>
      <c r="C23" s="2638">
        <v>1</v>
      </c>
      <c r="D23" s="2639">
        <v>0.9808684741403999</v>
      </c>
      <c r="E23" s="2640">
        <v>1</v>
      </c>
      <c r="F23" s="2640">
        <v>0</v>
      </c>
      <c r="G23" s="2640">
        <v>0</v>
      </c>
      <c r="H23" s="2640">
        <v>0</v>
      </c>
      <c r="I23" s="2640">
        <v>0</v>
      </c>
      <c r="J23" s="2640">
        <v>0</v>
      </c>
      <c r="K23" s="2640">
        <v>0</v>
      </c>
      <c r="L23" s="2640">
        <v>0</v>
      </c>
      <c r="M23" s="2640">
        <v>0</v>
      </c>
      <c r="N23" s="2640">
        <v>0</v>
      </c>
      <c r="O23" s="2641">
        <v>0</v>
      </c>
      <c r="P23" s="2638">
        <f t="shared" si="0"/>
        <v>0.43194678415619192</v>
      </c>
    </row>
    <row r="24" spans="1:16" ht="21" customHeight="1">
      <c r="A24" s="4723"/>
      <c r="B24" s="2637" t="s">
        <v>35</v>
      </c>
      <c r="C24" s="2638">
        <v>0</v>
      </c>
      <c r="D24" s="2639">
        <v>0</v>
      </c>
      <c r="E24" s="2640">
        <v>0</v>
      </c>
      <c r="F24" s="2640">
        <v>0</v>
      </c>
      <c r="G24" s="2640">
        <v>0</v>
      </c>
      <c r="H24" s="2640">
        <v>0</v>
      </c>
      <c r="I24" s="2640">
        <v>0</v>
      </c>
      <c r="J24" s="2640">
        <v>0</v>
      </c>
      <c r="K24" s="2640">
        <v>0</v>
      </c>
      <c r="L24" s="2640">
        <v>0</v>
      </c>
      <c r="M24" s="2640">
        <v>0</v>
      </c>
      <c r="N24" s="2640">
        <v>0</v>
      </c>
      <c r="O24" s="2641">
        <v>0</v>
      </c>
      <c r="P24" s="2638">
        <f t="shared" si="0"/>
        <v>0</v>
      </c>
    </row>
    <row r="25" spans="1:16" ht="21" customHeight="1">
      <c r="A25" s="4723"/>
      <c r="B25" s="2637" t="s">
        <v>36</v>
      </c>
      <c r="C25" s="2638">
        <v>0</v>
      </c>
      <c r="D25" s="2639">
        <v>0</v>
      </c>
      <c r="E25" s="2640">
        <v>0</v>
      </c>
      <c r="F25" s="2640">
        <v>0</v>
      </c>
      <c r="G25" s="2640">
        <v>0</v>
      </c>
      <c r="H25" s="2640">
        <v>0</v>
      </c>
      <c r="I25" s="2640">
        <v>0</v>
      </c>
      <c r="J25" s="2640">
        <v>0</v>
      </c>
      <c r="K25" s="2640">
        <v>0</v>
      </c>
      <c r="L25" s="2640">
        <v>0</v>
      </c>
      <c r="M25" s="2640">
        <v>0</v>
      </c>
      <c r="N25" s="2640">
        <v>0</v>
      </c>
      <c r="O25" s="2641">
        <v>0</v>
      </c>
      <c r="P25" s="2638">
        <f t="shared" si="0"/>
        <v>0</v>
      </c>
    </row>
    <row r="26" spans="1:16" ht="21" customHeight="1">
      <c r="A26" s="4723"/>
      <c r="B26" s="2637" t="s">
        <v>37</v>
      </c>
      <c r="C26" s="2638">
        <v>0</v>
      </c>
      <c r="D26" s="2639">
        <v>0</v>
      </c>
      <c r="E26" s="2640">
        <v>0</v>
      </c>
      <c r="F26" s="2640">
        <v>0</v>
      </c>
      <c r="G26" s="2640">
        <v>0</v>
      </c>
      <c r="H26" s="2640">
        <v>0</v>
      </c>
      <c r="I26" s="2640">
        <v>0</v>
      </c>
      <c r="J26" s="2640">
        <v>0</v>
      </c>
      <c r="K26" s="2640">
        <v>0</v>
      </c>
      <c r="L26" s="2640">
        <v>0</v>
      </c>
      <c r="M26" s="2640">
        <v>0</v>
      </c>
      <c r="N26" s="2640">
        <v>0</v>
      </c>
      <c r="O26" s="2641">
        <v>0</v>
      </c>
      <c r="P26" s="2638">
        <f t="shared" si="0"/>
        <v>0</v>
      </c>
    </row>
    <row r="27" spans="1:16" ht="21" customHeight="1">
      <c r="A27" s="4723" t="s">
        <v>38</v>
      </c>
      <c r="B27" s="2637" t="s">
        <v>39</v>
      </c>
      <c r="C27" s="2638">
        <v>0</v>
      </c>
      <c r="D27" s="2639">
        <v>0</v>
      </c>
      <c r="E27" s="2640">
        <v>0</v>
      </c>
      <c r="F27" s="2640">
        <v>0</v>
      </c>
      <c r="G27" s="2640">
        <v>0</v>
      </c>
      <c r="H27" s="2640">
        <v>0</v>
      </c>
      <c r="I27" s="2640">
        <v>0</v>
      </c>
      <c r="J27" s="2640">
        <v>0</v>
      </c>
      <c r="K27" s="2640">
        <v>0</v>
      </c>
      <c r="L27" s="2640">
        <v>0</v>
      </c>
      <c r="M27" s="2640">
        <v>0</v>
      </c>
      <c r="N27" s="2640">
        <v>0</v>
      </c>
      <c r="O27" s="2641">
        <v>0</v>
      </c>
      <c r="P27" s="2638">
        <f t="shared" si="0"/>
        <v>0</v>
      </c>
    </row>
    <row r="28" spans="1:16" ht="21" customHeight="1">
      <c r="A28" s="4723"/>
      <c r="B28" s="2637" t="s">
        <v>40</v>
      </c>
      <c r="C28" s="2638">
        <v>0</v>
      </c>
      <c r="D28" s="2639">
        <v>0</v>
      </c>
      <c r="E28" s="2640">
        <v>0</v>
      </c>
      <c r="F28" s="2640">
        <v>0</v>
      </c>
      <c r="G28" s="2640">
        <v>0</v>
      </c>
      <c r="H28" s="2640">
        <v>0</v>
      </c>
      <c r="I28" s="2640">
        <v>0</v>
      </c>
      <c r="J28" s="2640">
        <v>0</v>
      </c>
      <c r="K28" s="2640">
        <v>0</v>
      </c>
      <c r="L28" s="2640">
        <v>0</v>
      </c>
      <c r="M28" s="2640">
        <v>0</v>
      </c>
      <c r="N28" s="2640">
        <v>0</v>
      </c>
      <c r="O28" s="2641">
        <v>0</v>
      </c>
      <c r="P28" s="2638">
        <f t="shared" si="0"/>
        <v>0</v>
      </c>
    </row>
    <row r="29" spans="1:16" ht="21" customHeight="1">
      <c r="A29" s="4723"/>
      <c r="B29" s="2637" t="s">
        <v>41</v>
      </c>
      <c r="C29" s="2638">
        <v>1</v>
      </c>
      <c r="D29" s="2639">
        <v>0.9808684741403999</v>
      </c>
      <c r="E29" s="2640">
        <v>1</v>
      </c>
      <c r="F29" s="2640">
        <v>0</v>
      </c>
      <c r="G29" s="2640">
        <v>0</v>
      </c>
      <c r="H29" s="2640">
        <v>0</v>
      </c>
      <c r="I29" s="2640">
        <v>0</v>
      </c>
      <c r="J29" s="2640">
        <v>0</v>
      </c>
      <c r="K29" s="2640">
        <v>0</v>
      </c>
      <c r="L29" s="2640">
        <v>0</v>
      </c>
      <c r="M29" s="2640">
        <v>0</v>
      </c>
      <c r="N29" s="2640">
        <v>0</v>
      </c>
      <c r="O29" s="2641">
        <v>0</v>
      </c>
      <c r="P29" s="2638">
        <f t="shared" si="0"/>
        <v>0.43194678415619192</v>
      </c>
    </row>
    <row r="30" spans="1:16" ht="21" customHeight="1">
      <c r="A30" s="4723"/>
      <c r="B30" s="2637" t="s">
        <v>42</v>
      </c>
      <c r="C30" s="2638">
        <v>0</v>
      </c>
      <c r="D30" s="2639">
        <v>0</v>
      </c>
      <c r="E30" s="2640">
        <v>0</v>
      </c>
      <c r="F30" s="2640">
        <v>0</v>
      </c>
      <c r="G30" s="2640">
        <v>0</v>
      </c>
      <c r="H30" s="2640">
        <v>0</v>
      </c>
      <c r="I30" s="2640">
        <v>0</v>
      </c>
      <c r="J30" s="2640">
        <v>0</v>
      </c>
      <c r="K30" s="2640">
        <v>0</v>
      </c>
      <c r="L30" s="2640">
        <v>0</v>
      </c>
      <c r="M30" s="2640">
        <v>0</v>
      </c>
      <c r="N30" s="2640">
        <v>0</v>
      </c>
      <c r="O30" s="2641">
        <v>0</v>
      </c>
      <c r="P30" s="2638">
        <f t="shared" si="0"/>
        <v>0</v>
      </c>
    </row>
    <row r="31" spans="1:16" ht="21" customHeight="1">
      <c r="A31" s="4723" t="s">
        <v>43</v>
      </c>
      <c r="B31" s="2637" t="s">
        <v>44</v>
      </c>
      <c r="C31" s="2638">
        <v>1</v>
      </c>
      <c r="D31" s="2639">
        <v>0.9808684741403999</v>
      </c>
      <c r="E31" s="2640">
        <v>1</v>
      </c>
      <c r="F31" s="2640">
        <v>0</v>
      </c>
      <c r="G31" s="2640">
        <v>0</v>
      </c>
      <c r="H31" s="2640">
        <v>0</v>
      </c>
      <c r="I31" s="2640">
        <v>0</v>
      </c>
      <c r="J31" s="2640">
        <v>0</v>
      </c>
      <c r="K31" s="2640">
        <v>0</v>
      </c>
      <c r="L31" s="2640">
        <v>0</v>
      </c>
      <c r="M31" s="2640">
        <v>0</v>
      </c>
      <c r="N31" s="2640">
        <v>0</v>
      </c>
      <c r="O31" s="2641">
        <v>0</v>
      </c>
      <c r="P31" s="2638">
        <f t="shared" si="0"/>
        <v>0.43194678415619192</v>
      </c>
    </row>
    <row r="32" spans="1:16" ht="21" customHeight="1">
      <c r="A32" s="4723"/>
      <c r="B32" s="2637" t="s">
        <v>45</v>
      </c>
      <c r="C32" s="2638">
        <v>0</v>
      </c>
      <c r="D32" s="2639">
        <v>0</v>
      </c>
      <c r="E32" s="2640">
        <v>0</v>
      </c>
      <c r="F32" s="2640">
        <v>0</v>
      </c>
      <c r="G32" s="2640">
        <v>0</v>
      </c>
      <c r="H32" s="2640">
        <v>0</v>
      </c>
      <c r="I32" s="2640">
        <v>0</v>
      </c>
      <c r="J32" s="2640">
        <v>0</v>
      </c>
      <c r="K32" s="2640">
        <v>0</v>
      </c>
      <c r="L32" s="2640">
        <v>0</v>
      </c>
      <c r="M32" s="2640">
        <v>0</v>
      </c>
      <c r="N32" s="2640">
        <v>0</v>
      </c>
      <c r="O32" s="2641">
        <v>0</v>
      </c>
      <c r="P32" s="2638">
        <f t="shared" si="0"/>
        <v>0</v>
      </c>
    </row>
    <row r="33" spans="1:16" ht="21" customHeight="1">
      <c r="A33" s="4723" t="s">
        <v>46</v>
      </c>
      <c r="B33" s="2637" t="s">
        <v>47</v>
      </c>
      <c r="C33" s="2638">
        <v>0</v>
      </c>
      <c r="D33" s="2639">
        <v>0</v>
      </c>
      <c r="E33" s="2640">
        <v>0</v>
      </c>
      <c r="F33" s="2640">
        <v>0</v>
      </c>
      <c r="G33" s="2640">
        <v>0</v>
      </c>
      <c r="H33" s="2640">
        <v>0</v>
      </c>
      <c r="I33" s="2640">
        <v>0</v>
      </c>
      <c r="J33" s="2640">
        <v>0</v>
      </c>
      <c r="K33" s="2640">
        <v>0</v>
      </c>
      <c r="L33" s="2640">
        <v>0</v>
      </c>
      <c r="M33" s="2640">
        <v>0</v>
      </c>
      <c r="N33" s="2640">
        <v>0</v>
      </c>
      <c r="O33" s="2641">
        <v>0</v>
      </c>
      <c r="P33" s="2638">
        <f t="shared" si="0"/>
        <v>0</v>
      </c>
    </row>
    <row r="34" spans="1:16" ht="21" customHeight="1">
      <c r="A34" s="4723"/>
      <c r="B34" s="2637" t="s">
        <v>48</v>
      </c>
      <c r="C34" s="2638">
        <v>0</v>
      </c>
      <c r="D34" s="2639">
        <v>0</v>
      </c>
      <c r="E34" s="2640">
        <v>0</v>
      </c>
      <c r="F34" s="2640">
        <v>0</v>
      </c>
      <c r="G34" s="2640">
        <v>0</v>
      </c>
      <c r="H34" s="2640">
        <v>0</v>
      </c>
      <c r="I34" s="2640">
        <v>0</v>
      </c>
      <c r="J34" s="2640">
        <v>0</v>
      </c>
      <c r="K34" s="2640">
        <v>0</v>
      </c>
      <c r="L34" s="2640">
        <v>0</v>
      </c>
      <c r="M34" s="2640">
        <v>0</v>
      </c>
      <c r="N34" s="2640">
        <v>0</v>
      </c>
      <c r="O34" s="2641">
        <v>0</v>
      </c>
      <c r="P34" s="2638">
        <f t="shared" si="0"/>
        <v>0</v>
      </c>
    </row>
    <row r="35" spans="1:16" ht="21" customHeight="1">
      <c r="A35" s="4723"/>
      <c r="B35" s="2637" t="s">
        <v>49</v>
      </c>
      <c r="C35" s="2638">
        <v>0</v>
      </c>
      <c r="D35" s="2639">
        <v>0</v>
      </c>
      <c r="E35" s="2640">
        <v>0</v>
      </c>
      <c r="F35" s="2640">
        <v>0</v>
      </c>
      <c r="G35" s="2640">
        <v>0</v>
      </c>
      <c r="H35" s="2640">
        <v>0</v>
      </c>
      <c r="I35" s="2640">
        <v>0</v>
      </c>
      <c r="J35" s="2640">
        <v>0</v>
      </c>
      <c r="K35" s="2640">
        <v>0</v>
      </c>
      <c r="L35" s="2640">
        <v>0</v>
      </c>
      <c r="M35" s="2640">
        <v>0</v>
      </c>
      <c r="N35" s="2640">
        <v>0</v>
      </c>
      <c r="O35" s="2641">
        <v>0</v>
      </c>
      <c r="P35" s="2638">
        <f t="shared" si="0"/>
        <v>0</v>
      </c>
    </row>
    <row r="36" spans="1:16" ht="21" customHeight="1">
      <c r="A36" s="4723"/>
      <c r="B36" s="2637" t="s">
        <v>50</v>
      </c>
      <c r="C36" s="2638">
        <v>1</v>
      </c>
      <c r="D36" s="2639">
        <v>0.9808684741403999</v>
      </c>
      <c r="E36" s="2640">
        <v>1</v>
      </c>
      <c r="F36" s="2640">
        <v>0</v>
      </c>
      <c r="G36" s="2640">
        <v>0</v>
      </c>
      <c r="H36" s="2640">
        <v>0</v>
      </c>
      <c r="I36" s="2640">
        <v>0</v>
      </c>
      <c r="J36" s="2640">
        <v>0</v>
      </c>
      <c r="K36" s="2640">
        <v>0</v>
      </c>
      <c r="L36" s="2640">
        <v>0</v>
      </c>
      <c r="M36" s="2640">
        <v>0</v>
      </c>
      <c r="N36" s="2640">
        <v>0</v>
      </c>
      <c r="O36" s="2641">
        <v>0</v>
      </c>
      <c r="P36" s="2638">
        <f t="shared" si="0"/>
        <v>0.43194678415619192</v>
      </c>
    </row>
    <row r="37" spans="1:16" ht="21" customHeight="1">
      <c r="A37" s="4723" t="s">
        <v>51</v>
      </c>
      <c r="B37" s="2637" t="s">
        <v>47</v>
      </c>
      <c r="C37" s="2638">
        <v>0</v>
      </c>
      <c r="D37" s="2639">
        <v>0</v>
      </c>
      <c r="E37" s="2640">
        <v>0</v>
      </c>
      <c r="F37" s="2640">
        <v>0</v>
      </c>
      <c r="G37" s="2640">
        <v>0</v>
      </c>
      <c r="H37" s="2640">
        <v>0</v>
      </c>
      <c r="I37" s="2640">
        <v>0</v>
      </c>
      <c r="J37" s="2640">
        <v>0</v>
      </c>
      <c r="K37" s="2640">
        <v>0</v>
      </c>
      <c r="L37" s="2640">
        <v>0</v>
      </c>
      <c r="M37" s="2640">
        <v>0</v>
      </c>
      <c r="N37" s="2640">
        <v>0</v>
      </c>
      <c r="O37" s="2641">
        <v>0</v>
      </c>
      <c r="P37" s="2638">
        <f t="shared" si="0"/>
        <v>0</v>
      </c>
    </row>
    <row r="38" spans="1:16" ht="21" customHeight="1">
      <c r="A38" s="4723"/>
      <c r="B38" s="2637" t="s">
        <v>48</v>
      </c>
      <c r="C38" s="2638">
        <v>0</v>
      </c>
      <c r="D38" s="2639">
        <v>0</v>
      </c>
      <c r="E38" s="2640">
        <v>0</v>
      </c>
      <c r="F38" s="2640">
        <v>0</v>
      </c>
      <c r="G38" s="2640">
        <v>0</v>
      </c>
      <c r="H38" s="2640">
        <v>0</v>
      </c>
      <c r="I38" s="2640">
        <v>0</v>
      </c>
      <c r="J38" s="2640">
        <v>0</v>
      </c>
      <c r="K38" s="2640">
        <v>0</v>
      </c>
      <c r="L38" s="2640">
        <v>0</v>
      </c>
      <c r="M38" s="2640">
        <v>0</v>
      </c>
      <c r="N38" s="2640">
        <v>0</v>
      </c>
      <c r="O38" s="2641">
        <v>0</v>
      </c>
      <c r="P38" s="2638">
        <f t="shared" si="0"/>
        <v>0</v>
      </c>
    </row>
    <row r="39" spans="1:16" ht="21" customHeight="1">
      <c r="A39" s="4723"/>
      <c r="B39" s="2637" t="s">
        <v>49</v>
      </c>
      <c r="C39" s="2638">
        <v>0</v>
      </c>
      <c r="D39" s="2639">
        <v>0</v>
      </c>
      <c r="E39" s="2640">
        <v>0</v>
      </c>
      <c r="F39" s="2640">
        <v>0</v>
      </c>
      <c r="G39" s="2640">
        <v>0</v>
      </c>
      <c r="H39" s="2640">
        <v>0</v>
      </c>
      <c r="I39" s="2640">
        <v>0</v>
      </c>
      <c r="J39" s="2640">
        <v>0</v>
      </c>
      <c r="K39" s="2640">
        <v>0</v>
      </c>
      <c r="L39" s="2640">
        <v>0</v>
      </c>
      <c r="M39" s="2640">
        <v>0</v>
      </c>
      <c r="N39" s="2640">
        <v>0</v>
      </c>
      <c r="O39" s="2641">
        <v>0</v>
      </c>
      <c r="P39" s="2638">
        <f t="shared" si="0"/>
        <v>0</v>
      </c>
    </row>
    <row r="40" spans="1:16" ht="21" customHeight="1">
      <c r="A40" s="4723"/>
      <c r="B40" s="2637" t="s">
        <v>50</v>
      </c>
      <c r="C40" s="2638">
        <v>1</v>
      </c>
      <c r="D40" s="2639">
        <v>0.9808684741403999</v>
      </c>
      <c r="E40" s="2640">
        <v>1</v>
      </c>
      <c r="F40" s="2640">
        <v>0</v>
      </c>
      <c r="G40" s="2640">
        <v>0</v>
      </c>
      <c r="H40" s="2640">
        <v>0</v>
      </c>
      <c r="I40" s="2640">
        <v>0</v>
      </c>
      <c r="J40" s="2640">
        <v>0</v>
      </c>
      <c r="K40" s="2640">
        <v>0</v>
      </c>
      <c r="L40" s="2640">
        <v>0</v>
      </c>
      <c r="M40" s="2640">
        <v>0</v>
      </c>
      <c r="N40" s="2640">
        <v>0</v>
      </c>
      <c r="O40" s="2641">
        <v>0</v>
      </c>
      <c r="P40" s="2638">
        <f t="shared" si="0"/>
        <v>0.43194678415619192</v>
      </c>
    </row>
    <row r="41" spans="1:16" ht="21" customHeight="1">
      <c r="A41" s="4723" t="s">
        <v>52</v>
      </c>
      <c r="B41" s="2637" t="s">
        <v>803</v>
      </c>
      <c r="C41" s="2638">
        <v>0</v>
      </c>
      <c r="D41" s="2639">
        <v>0</v>
      </c>
      <c r="E41" s="2640">
        <v>0</v>
      </c>
      <c r="F41" s="2640">
        <v>0</v>
      </c>
      <c r="G41" s="2640">
        <v>0</v>
      </c>
      <c r="H41" s="2640">
        <v>0</v>
      </c>
      <c r="I41" s="2640">
        <v>0</v>
      </c>
      <c r="J41" s="2640">
        <v>0</v>
      </c>
      <c r="K41" s="2640">
        <v>0</v>
      </c>
      <c r="L41" s="2640">
        <v>0</v>
      </c>
      <c r="M41" s="2640">
        <v>0</v>
      </c>
      <c r="N41" s="2640">
        <v>0</v>
      </c>
      <c r="O41" s="2641">
        <v>0</v>
      </c>
      <c r="P41" s="2638">
        <f t="shared" si="0"/>
        <v>0</v>
      </c>
    </row>
    <row r="42" spans="1:16" ht="21" customHeight="1">
      <c r="A42" s="4723"/>
      <c r="B42" s="2637" t="s">
        <v>53</v>
      </c>
      <c r="C42" s="2638">
        <v>0</v>
      </c>
      <c r="D42" s="2639">
        <v>0</v>
      </c>
      <c r="E42" s="2640">
        <v>0</v>
      </c>
      <c r="F42" s="2640">
        <v>0</v>
      </c>
      <c r="G42" s="2640">
        <v>0</v>
      </c>
      <c r="H42" s="2640">
        <v>0</v>
      </c>
      <c r="I42" s="2640">
        <v>0</v>
      </c>
      <c r="J42" s="2640">
        <v>0</v>
      </c>
      <c r="K42" s="2640">
        <v>0</v>
      </c>
      <c r="L42" s="2640">
        <v>0</v>
      </c>
      <c r="M42" s="2640">
        <v>0</v>
      </c>
      <c r="N42" s="2640">
        <v>0</v>
      </c>
      <c r="O42" s="2641">
        <v>0</v>
      </c>
      <c r="P42" s="2638">
        <f t="shared" si="0"/>
        <v>0</v>
      </c>
    </row>
    <row r="43" spans="1:16" ht="21" customHeight="1">
      <c r="A43" s="4723"/>
      <c r="B43" s="2637" t="s">
        <v>54</v>
      </c>
      <c r="C43" s="2638">
        <v>0</v>
      </c>
      <c r="D43" s="2639">
        <v>0</v>
      </c>
      <c r="E43" s="2640">
        <v>0</v>
      </c>
      <c r="F43" s="2640">
        <v>0</v>
      </c>
      <c r="G43" s="2640">
        <v>0</v>
      </c>
      <c r="H43" s="2640">
        <v>0</v>
      </c>
      <c r="I43" s="2640">
        <v>0</v>
      </c>
      <c r="J43" s="2640">
        <v>0</v>
      </c>
      <c r="K43" s="2640">
        <v>0</v>
      </c>
      <c r="L43" s="2640">
        <v>0</v>
      </c>
      <c r="M43" s="2640">
        <v>0</v>
      </c>
      <c r="N43" s="2640">
        <v>0</v>
      </c>
      <c r="O43" s="2641">
        <v>0</v>
      </c>
      <c r="P43" s="2638">
        <f t="shared" si="0"/>
        <v>0</v>
      </c>
    </row>
    <row r="44" spans="1:16" ht="21" customHeight="1">
      <c r="A44" s="4723"/>
      <c r="B44" s="2637" t="s">
        <v>55</v>
      </c>
      <c r="C44" s="2638">
        <v>0</v>
      </c>
      <c r="D44" s="2639">
        <v>0</v>
      </c>
      <c r="E44" s="2640">
        <v>0</v>
      </c>
      <c r="F44" s="2640">
        <v>0</v>
      </c>
      <c r="G44" s="2640">
        <v>0</v>
      </c>
      <c r="H44" s="2640">
        <v>0</v>
      </c>
      <c r="I44" s="2640">
        <v>0</v>
      </c>
      <c r="J44" s="2640">
        <v>0</v>
      </c>
      <c r="K44" s="2640">
        <v>0</v>
      </c>
      <c r="L44" s="2640">
        <v>0</v>
      </c>
      <c r="M44" s="2640">
        <v>0</v>
      </c>
      <c r="N44" s="2640">
        <v>0</v>
      </c>
      <c r="O44" s="2641">
        <v>0</v>
      </c>
      <c r="P44" s="2638">
        <f t="shared" si="0"/>
        <v>0</v>
      </c>
    </row>
    <row r="45" spans="1:16" ht="21" customHeight="1">
      <c r="A45" s="4723"/>
      <c r="B45" s="2637" t="s">
        <v>56</v>
      </c>
      <c r="C45" s="2638">
        <v>0</v>
      </c>
      <c r="D45" s="2639">
        <v>0</v>
      </c>
      <c r="E45" s="2640">
        <v>0</v>
      </c>
      <c r="F45" s="2640">
        <v>0</v>
      </c>
      <c r="G45" s="2640">
        <v>0</v>
      </c>
      <c r="H45" s="2640">
        <v>0</v>
      </c>
      <c r="I45" s="2640">
        <v>0</v>
      </c>
      <c r="J45" s="2640">
        <v>0</v>
      </c>
      <c r="K45" s="2640">
        <v>0</v>
      </c>
      <c r="L45" s="2640">
        <v>0</v>
      </c>
      <c r="M45" s="2640">
        <v>0</v>
      </c>
      <c r="N45" s="2640">
        <v>0</v>
      </c>
      <c r="O45" s="2641">
        <v>0</v>
      </c>
      <c r="P45" s="2638">
        <f t="shared" si="0"/>
        <v>0</v>
      </c>
    </row>
    <row r="46" spans="1:16" ht="21" customHeight="1">
      <c r="A46" s="4723"/>
      <c r="B46" s="2637" t="s">
        <v>57</v>
      </c>
      <c r="C46" s="2638">
        <v>0</v>
      </c>
      <c r="D46" s="2639">
        <v>0</v>
      </c>
      <c r="E46" s="2640">
        <v>0</v>
      </c>
      <c r="F46" s="2640">
        <v>0</v>
      </c>
      <c r="G46" s="2640">
        <v>0</v>
      </c>
      <c r="H46" s="2640">
        <v>0</v>
      </c>
      <c r="I46" s="2640">
        <v>0</v>
      </c>
      <c r="J46" s="2640">
        <v>0</v>
      </c>
      <c r="K46" s="2640">
        <v>0</v>
      </c>
      <c r="L46" s="2640">
        <v>0</v>
      </c>
      <c r="M46" s="2640">
        <v>0</v>
      </c>
      <c r="N46" s="2640">
        <v>0</v>
      </c>
      <c r="O46" s="2641">
        <v>0</v>
      </c>
      <c r="P46" s="2638">
        <f t="shared" si="0"/>
        <v>0</v>
      </c>
    </row>
    <row r="47" spans="1:16" ht="21" customHeight="1">
      <c r="A47" s="4723"/>
      <c r="B47" s="2637" t="s">
        <v>58</v>
      </c>
      <c r="C47" s="2638">
        <v>0</v>
      </c>
      <c r="D47" s="2639">
        <v>0</v>
      </c>
      <c r="E47" s="2640">
        <v>0</v>
      </c>
      <c r="F47" s="2640">
        <v>0</v>
      </c>
      <c r="G47" s="2640">
        <v>0</v>
      </c>
      <c r="H47" s="2640">
        <v>0</v>
      </c>
      <c r="I47" s="2640">
        <v>0</v>
      </c>
      <c r="J47" s="2640">
        <v>0</v>
      </c>
      <c r="K47" s="2640">
        <v>0</v>
      </c>
      <c r="L47" s="2640">
        <v>0</v>
      </c>
      <c r="M47" s="2640">
        <v>0</v>
      </c>
      <c r="N47" s="2640">
        <v>0</v>
      </c>
      <c r="O47" s="2641">
        <v>0</v>
      </c>
      <c r="P47" s="2638">
        <f t="shared" si="0"/>
        <v>0</v>
      </c>
    </row>
    <row r="48" spans="1:16" ht="21" customHeight="1">
      <c r="A48" s="4723"/>
      <c r="B48" s="2637" t="s">
        <v>59</v>
      </c>
      <c r="C48" s="2638">
        <v>1</v>
      </c>
      <c r="D48" s="2639">
        <v>0.9808684741403999</v>
      </c>
      <c r="E48" s="2640">
        <v>1</v>
      </c>
      <c r="F48" s="2640">
        <v>0</v>
      </c>
      <c r="G48" s="2640">
        <v>0</v>
      </c>
      <c r="H48" s="2640">
        <v>0</v>
      </c>
      <c r="I48" s="2640">
        <v>0</v>
      </c>
      <c r="J48" s="2640">
        <v>0</v>
      </c>
      <c r="K48" s="2640">
        <v>0</v>
      </c>
      <c r="L48" s="2640">
        <v>0</v>
      </c>
      <c r="M48" s="2640">
        <v>0</v>
      </c>
      <c r="N48" s="2640">
        <v>0</v>
      </c>
      <c r="O48" s="2641">
        <v>0</v>
      </c>
      <c r="P48" s="2638">
        <f t="shared" si="0"/>
        <v>0.43194678415619192</v>
      </c>
    </row>
    <row r="49" spans="1:16" ht="21" customHeight="1">
      <c r="A49" s="4723"/>
      <c r="B49" s="2637" t="s">
        <v>60</v>
      </c>
      <c r="C49" s="2638">
        <v>0</v>
      </c>
      <c r="D49" s="2639">
        <v>0</v>
      </c>
      <c r="E49" s="2640">
        <v>0</v>
      </c>
      <c r="F49" s="2640">
        <v>0</v>
      </c>
      <c r="G49" s="2640">
        <v>0</v>
      </c>
      <c r="H49" s="2640">
        <v>0</v>
      </c>
      <c r="I49" s="2640">
        <v>0</v>
      </c>
      <c r="J49" s="2640">
        <v>0</v>
      </c>
      <c r="K49" s="2640">
        <v>0</v>
      </c>
      <c r="L49" s="2640">
        <v>0</v>
      </c>
      <c r="M49" s="2640">
        <v>0</v>
      </c>
      <c r="N49" s="2640">
        <v>0</v>
      </c>
      <c r="O49" s="2641">
        <v>0</v>
      </c>
      <c r="P49" s="2638">
        <f t="shared" si="0"/>
        <v>0</v>
      </c>
    </row>
    <row r="50" spans="1:16" ht="21" customHeight="1">
      <c r="A50" s="4723"/>
      <c r="B50" s="2637" t="s">
        <v>61</v>
      </c>
      <c r="C50" s="2638">
        <v>0</v>
      </c>
      <c r="D50" s="2639">
        <v>0</v>
      </c>
      <c r="E50" s="2640">
        <v>0</v>
      </c>
      <c r="F50" s="2640">
        <v>0</v>
      </c>
      <c r="G50" s="2640">
        <v>0</v>
      </c>
      <c r="H50" s="2640">
        <v>0</v>
      </c>
      <c r="I50" s="2640">
        <v>0</v>
      </c>
      <c r="J50" s="2640">
        <v>0</v>
      </c>
      <c r="K50" s="2640">
        <v>0</v>
      </c>
      <c r="L50" s="2640">
        <v>0</v>
      </c>
      <c r="M50" s="2640">
        <v>0</v>
      </c>
      <c r="N50" s="2640">
        <v>0</v>
      </c>
      <c r="O50" s="2641">
        <v>0</v>
      </c>
      <c r="P50" s="2638">
        <f t="shared" si="0"/>
        <v>0</v>
      </c>
    </row>
    <row r="51" spans="1:16" ht="21" customHeight="1">
      <c r="A51" s="4723" t="s">
        <v>62</v>
      </c>
      <c r="B51" s="2637" t="s">
        <v>17</v>
      </c>
      <c r="C51" s="2638">
        <v>0</v>
      </c>
      <c r="D51" s="2639">
        <v>0</v>
      </c>
      <c r="E51" s="2640">
        <v>0</v>
      </c>
      <c r="F51" s="2640">
        <v>0</v>
      </c>
      <c r="G51" s="2640">
        <v>0</v>
      </c>
      <c r="H51" s="2640">
        <v>0</v>
      </c>
      <c r="I51" s="2640">
        <v>0</v>
      </c>
      <c r="J51" s="2640">
        <v>0</v>
      </c>
      <c r="K51" s="2640">
        <v>0</v>
      </c>
      <c r="L51" s="2640">
        <v>0</v>
      </c>
      <c r="M51" s="2640">
        <v>0</v>
      </c>
      <c r="N51" s="2640">
        <v>0</v>
      </c>
      <c r="O51" s="2641">
        <v>0</v>
      </c>
      <c r="P51" s="2638">
        <f t="shared" si="0"/>
        <v>0</v>
      </c>
    </row>
    <row r="52" spans="1:16" ht="21" customHeight="1">
      <c r="A52" s="4723"/>
      <c r="B52" s="2637" t="s">
        <v>18</v>
      </c>
      <c r="C52" s="2638">
        <v>1</v>
      </c>
      <c r="D52" s="2639">
        <v>0.9808684741403999</v>
      </c>
      <c r="E52" s="2640">
        <v>1</v>
      </c>
      <c r="F52" s="2640">
        <v>0</v>
      </c>
      <c r="G52" s="2640">
        <v>0</v>
      </c>
      <c r="H52" s="2640">
        <v>0</v>
      </c>
      <c r="I52" s="2640">
        <v>0</v>
      </c>
      <c r="J52" s="2640">
        <v>0</v>
      </c>
      <c r="K52" s="2640">
        <v>0</v>
      </c>
      <c r="L52" s="2640">
        <v>0</v>
      </c>
      <c r="M52" s="2640">
        <v>0</v>
      </c>
      <c r="N52" s="2640">
        <v>0</v>
      </c>
      <c r="O52" s="2641">
        <v>0</v>
      </c>
      <c r="P52" s="2638">
        <f t="shared" si="0"/>
        <v>0.43194678415619192</v>
      </c>
    </row>
    <row r="53" spans="1:16" ht="21" customHeight="1">
      <c r="A53" s="4723" t="s">
        <v>63</v>
      </c>
      <c r="B53" s="2637" t="s">
        <v>64</v>
      </c>
      <c r="C53" s="2638">
        <v>0</v>
      </c>
      <c r="D53" s="2639">
        <v>0</v>
      </c>
      <c r="E53" s="2640">
        <v>0</v>
      </c>
      <c r="F53" s="2640">
        <v>0</v>
      </c>
      <c r="G53" s="2640">
        <v>0</v>
      </c>
      <c r="H53" s="2640">
        <v>0</v>
      </c>
      <c r="I53" s="2640">
        <v>0</v>
      </c>
      <c r="J53" s="2640">
        <v>0</v>
      </c>
      <c r="K53" s="2640">
        <v>0</v>
      </c>
      <c r="L53" s="2640">
        <v>0</v>
      </c>
      <c r="M53" s="2640">
        <v>0</v>
      </c>
      <c r="N53" s="2640">
        <v>0</v>
      </c>
      <c r="O53" s="2641">
        <v>0</v>
      </c>
      <c r="P53" s="2638">
        <f t="shared" si="0"/>
        <v>0</v>
      </c>
    </row>
    <row r="54" spans="1:16" ht="57" customHeight="1">
      <c r="A54" s="4723"/>
      <c r="B54" s="2637" t="s">
        <v>65</v>
      </c>
      <c r="C54" s="2638">
        <v>1</v>
      </c>
      <c r="D54" s="2639">
        <v>0.9808684741403999</v>
      </c>
      <c r="E54" s="2640">
        <v>1</v>
      </c>
      <c r="F54" s="2640">
        <v>0</v>
      </c>
      <c r="G54" s="2640">
        <v>0</v>
      </c>
      <c r="H54" s="2640">
        <v>0</v>
      </c>
      <c r="I54" s="2640">
        <v>0</v>
      </c>
      <c r="J54" s="2640">
        <v>0</v>
      </c>
      <c r="K54" s="2640">
        <v>0</v>
      </c>
      <c r="L54" s="2640">
        <v>0</v>
      </c>
      <c r="M54" s="2640">
        <v>0</v>
      </c>
      <c r="N54" s="2640">
        <v>0</v>
      </c>
      <c r="O54" s="2641">
        <v>0</v>
      </c>
      <c r="P54" s="2638">
        <f t="shared" si="0"/>
        <v>0.43194678415619192</v>
      </c>
    </row>
    <row r="55" spans="1:16" ht="40.35" customHeight="1">
      <c r="A55" s="4723"/>
      <c r="B55" s="2637" t="s">
        <v>66</v>
      </c>
      <c r="C55" s="2638">
        <v>0</v>
      </c>
      <c r="D55" s="2639">
        <v>0</v>
      </c>
      <c r="E55" s="2640">
        <v>0</v>
      </c>
      <c r="F55" s="2640">
        <v>0</v>
      </c>
      <c r="G55" s="2640">
        <v>0</v>
      </c>
      <c r="H55" s="2640">
        <v>0</v>
      </c>
      <c r="I55" s="2640">
        <v>0</v>
      </c>
      <c r="J55" s="2640">
        <v>0</v>
      </c>
      <c r="K55" s="2640">
        <v>0</v>
      </c>
      <c r="L55" s="2640">
        <v>0</v>
      </c>
      <c r="M55" s="2640">
        <v>0</v>
      </c>
      <c r="N55" s="2640">
        <v>0</v>
      </c>
      <c r="O55" s="2641">
        <v>0</v>
      </c>
      <c r="P55" s="2638">
        <f t="shared" si="0"/>
        <v>0</v>
      </c>
    </row>
    <row r="56" spans="1:16" ht="57" customHeight="1">
      <c r="A56" s="4723"/>
      <c r="B56" s="2637" t="s">
        <v>67</v>
      </c>
      <c r="C56" s="2638">
        <v>0</v>
      </c>
      <c r="D56" s="2639">
        <v>0</v>
      </c>
      <c r="E56" s="2640">
        <v>0</v>
      </c>
      <c r="F56" s="2640">
        <v>0</v>
      </c>
      <c r="G56" s="2640">
        <v>0</v>
      </c>
      <c r="H56" s="2640">
        <v>0</v>
      </c>
      <c r="I56" s="2640">
        <v>0</v>
      </c>
      <c r="J56" s="2640">
        <v>0</v>
      </c>
      <c r="K56" s="2640">
        <v>0</v>
      </c>
      <c r="L56" s="2640">
        <v>0</v>
      </c>
      <c r="M56" s="2640">
        <v>0</v>
      </c>
      <c r="N56" s="2640">
        <v>0</v>
      </c>
      <c r="O56" s="2641">
        <v>0</v>
      </c>
      <c r="P56" s="2638">
        <f t="shared" si="0"/>
        <v>0</v>
      </c>
    </row>
    <row r="57" spans="1:16" ht="27" customHeight="1">
      <c r="A57" s="4723" t="s">
        <v>68</v>
      </c>
      <c r="B57" s="2637" t="s">
        <v>17</v>
      </c>
      <c r="C57" s="2638">
        <v>0</v>
      </c>
      <c r="D57" s="2639">
        <v>0</v>
      </c>
      <c r="E57" s="2640">
        <v>0</v>
      </c>
      <c r="F57" s="2640">
        <v>0</v>
      </c>
      <c r="G57" s="2640">
        <v>0</v>
      </c>
      <c r="H57" s="2640">
        <v>0</v>
      </c>
      <c r="I57" s="2640">
        <v>0</v>
      </c>
      <c r="J57" s="2640">
        <v>0</v>
      </c>
      <c r="K57" s="2640">
        <v>0</v>
      </c>
      <c r="L57" s="2640">
        <v>0</v>
      </c>
      <c r="M57" s="2640">
        <v>0</v>
      </c>
      <c r="N57" s="2640">
        <v>0</v>
      </c>
      <c r="O57" s="2641">
        <v>0</v>
      </c>
      <c r="P57" s="2638">
        <f t="shared" si="0"/>
        <v>0</v>
      </c>
    </row>
    <row r="58" spans="1:16" ht="27" customHeight="1">
      <c r="A58" s="4723"/>
      <c r="B58" s="2637" t="s">
        <v>18</v>
      </c>
      <c r="C58" s="2638">
        <v>1</v>
      </c>
      <c r="D58" s="2639">
        <v>0.9808684741403999</v>
      </c>
      <c r="E58" s="2640">
        <v>1</v>
      </c>
      <c r="F58" s="2640">
        <v>0</v>
      </c>
      <c r="G58" s="2640">
        <v>0</v>
      </c>
      <c r="H58" s="2640">
        <v>0</v>
      </c>
      <c r="I58" s="2640">
        <v>0</v>
      </c>
      <c r="J58" s="2640">
        <v>0</v>
      </c>
      <c r="K58" s="2640">
        <v>0</v>
      </c>
      <c r="L58" s="2640">
        <v>0</v>
      </c>
      <c r="M58" s="2640">
        <v>0</v>
      </c>
      <c r="N58" s="2640">
        <v>0</v>
      </c>
      <c r="O58" s="2641">
        <v>0</v>
      </c>
      <c r="P58" s="2638">
        <f t="shared" si="0"/>
        <v>0.43194678415619192</v>
      </c>
    </row>
    <row r="59" spans="1:16" ht="27" customHeight="1">
      <c r="A59" s="4723" t="s">
        <v>69</v>
      </c>
      <c r="B59" s="2637" t="s">
        <v>17</v>
      </c>
      <c r="C59" s="2638">
        <v>0</v>
      </c>
      <c r="D59" s="2639">
        <v>0</v>
      </c>
      <c r="E59" s="2640">
        <v>0</v>
      </c>
      <c r="F59" s="2640">
        <v>0</v>
      </c>
      <c r="G59" s="2640">
        <v>0</v>
      </c>
      <c r="H59" s="2640">
        <v>0</v>
      </c>
      <c r="I59" s="2640">
        <v>0</v>
      </c>
      <c r="J59" s="2640">
        <v>0</v>
      </c>
      <c r="K59" s="2640">
        <v>0</v>
      </c>
      <c r="L59" s="2640">
        <v>0</v>
      </c>
      <c r="M59" s="2640">
        <v>0</v>
      </c>
      <c r="N59" s="2640">
        <v>0</v>
      </c>
      <c r="O59" s="2641">
        <v>0</v>
      </c>
      <c r="P59" s="2638">
        <f t="shared" si="0"/>
        <v>0</v>
      </c>
    </row>
    <row r="60" spans="1:16" ht="27" customHeight="1">
      <c r="A60" s="4723"/>
      <c r="B60" s="2637" t="s">
        <v>18</v>
      </c>
      <c r="C60" s="2638">
        <v>1</v>
      </c>
      <c r="D60" s="2639">
        <v>0.9808684741403999</v>
      </c>
      <c r="E60" s="2640">
        <v>1</v>
      </c>
      <c r="F60" s="2640">
        <v>0</v>
      </c>
      <c r="G60" s="2640">
        <v>0</v>
      </c>
      <c r="H60" s="2640">
        <v>0</v>
      </c>
      <c r="I60" s="2640">
        <v>0</v>
      </c>
      <c r="J60" s="2640">
        <v>0</v>
      </c>
      <c r="K60" s="2640">
        <v>0</v>
      </c>
      <c r="L60" s="2640">
        <v>0</v>
      </c>
      <c r="M60" s="2640">
        <v>0</v>
      </c>
      <c r="N60" s="2640">
        <v>0</v>
      </c>
      <c r="O60" s="2641">
        <v>0</v>
      </c>
      <c r="P60" s="2638">
        <f t="shared" si="0"/>
        <v>0.43194678415619192</v>
      </c>
    </row>
    <row r="61" spans="1:16" ht="27" customHeight="1">
      <c r="A61" s="4723" t="s">
        <v>70</v>
      </c>
      <c r="B61" s="2637" t="s">
        <v>17</v>
      </c>
      <c r="C61" s="2638">
        <v>0</v>
      </c>
      <c r="D61" s="2639">
        <v>0</v>
      </c>
      <c r="E61" s="2640">
        <v>0</v>
      </c>
      <c r="F61" s="2640">
        <v>0</v>
      </c>
      <c r="G61" s="2640">
        <v>0</v>
      </c>
      <c r="H61" s="2640">
        <v>0</v>
      </c>
      <c r="I61" s="2640">
        <v>0</v>
      </c>
      <c r="J61" s="2640">
        <v>0</v>
      </c>
      <c r="K61" s="2640">
        <v>0</v>
      </c>
      <c r="L61" s="2640">
        <v>0</v>
      </c>
      <c r="M61" s="2640">
        <v>0</v>
      </c>
      <c r="N61" s="2640">
        <v>0</v>
      </c>
      <c r="O61" s="2641">
        <v>0</v>
      </c>
      <c r="P61" s="2638">
        <f t="shared" si="0"/>
        <v>0</v>
      </c>
    </row>
    <row r="62" spans="1:16" ht="27" customHeight="1">
      <c r="A62" s="4723"/>
      <c r="B62" s="2637" t="s">
        <v>18</v>
      </c>
      <c r="C62" s="2638">
        <v>1</v>
      </c>
      <c r="D62" s="2639">
        <v>0.9808684741403999</v>
      </c>
      <c r="E62" s="2640">
        <v>1</v>
      </c>
      <c r="F62" s="2640">
        <v>0</v>
      </c>
      <c r="G62" s="2640">
        <v>0</v>
      </c>
      <c r="H62" s="2640">
        <v>0</v>
      </c>
      <c r="I62" s="2640">
        <v>0</v>
      </c>
      <c r="J62" s="2640">
        <v>0</v>
      </c>
      <c r="K62" s="2640">
        <v>0</v>
      </c>
      <c r="L62" s="2640">
        <v>0</v>
      </c>
      <c r="M62" s="2640">
        <v>0</v>
      </c>
      <c r="N62" s="2640">
        <v>0</v>
      </c>
      <c r="O62" s="2641">
        <v>0</v>
      </c>
      <c r="P62" s="2638">
        <f t="shared" si="0"/>
        <v>0.43194678415619192</v>
      </c>
    </row>
    <row r="63" spans="1:16" ht="27" customHeight="1">
      <c r="A63" s="4723" t="s">
        <v>71</v>
      </c>
      <c r="B63" s="2637" t="s">
        <v>17</v>
      </c>
      <c r="C63" s="2638">
        <v>1</v>
      </c>
      <c r="D63" s="2639">
        <v>0.9808684741403999</v>
      </c>
      <c r="E63" s="2640">
        <v>1</v>
      </c>
      <c r="F63" s="2640">
        <v>0</v>
      </c>
      <c r="G63" s="2640">
        <v>0</v>
      </c>
      <c r="H63" s="2640">
        <v>0</v>
      </c>
      <c r="I63" s="2640">
        <v>0</v>
      </c>
      <c r="J63" s="2640">
        <v>0</v>
      </c>
      <c r="K63" s="2640">
        <v>0</v>
      </c>
      <c r="L63" s="2640">
        <v>0</v>
      </c>
      <c r="M63" s="2640">
        <v>0</v>
      </c>
      <c r="N63" s="2640">
        <v>0</v>
      </c>
      <c r="O63" s="2641">
        <v>0</v>
      </c>
      <c r="P63" s="2638">
        <f t="shared" si="0"/>
        <v>0.43194678415619192</v>
      </c>
    </row>
    <row r="64" spans="1:16" ht="27" customHeight="1">
      <c r="A64" s="4723"/>
      <c r="B64" s="2637" t="s">
        <v>18</v>
      </c>
      <c r="C64" s="2638">
        <v>0</v>
      </c>
      <c r="D64" s="2639">
        <v>0</v>
      </c>
      <c r="E64" s="2640">
        <v>0</v>
      </c>
      <c r="F64" s="2640">
        <v>0</v>
      </c>
      <c r="G64" s="2640">
        <v>0</v>
      </c>
      <c r="H64" s="2640">
        <v>0</v>
      </c>
      <c r="I64" s="2640">
        <v>0</v>
      </c>
      <c r="J64" s="2640">
        <v>0</v>
      </c>
      <c r="K64" s="2640">
        <v>0</v>
      </c>
      <c r="L64" s="2640">
        <v>0</v>
      </c>
      <c r="M64" s="2640">
        <v>0</v>
      </c>
      <c r="N64" s="2640">
        <v>0</v>
      </c>
      <c r="O64" s="2641">
        <v>0</v>
      </c>
      <c r="P64" s="2638">
        <f t="shared" si="0"/>
        <v>0</v>
      </c>
    </row>
    <row r="65" spans="1:16" ht="27" customHeight="1">
      <c r="A65" s="4723" t="s">
        <v>72</v>
      </c>
      <c r="B65" s="2637" t="s">
        <v>17</v>
      </c>
      <c r="C65" s="2638">
        <v>1</v>
      </c>
      <c r="D65" s="2639">
        <v>0.9808684741403999</v>
      </c>
      <c r="E65" s="2640">
        <v>1</v>
      </c>
      <c r="F65" s="2640">
        <v>0</v>
      </c>
      <c r="G65" s="2640">
        <v>0</v>
      </c>
      <c r="H65" s="2640">
        <v>0</v>
      </c>
      <c r="I65" s="2640">
        <v>0</v>
      </c>
      <c r="J65" s="2640">
        <v>0</v>
      </c>
      <c r="K65" s="2640">
        <v>0</v>
      </c>
      <c r="L65" s="2640">
        <v>0</v>
      </c>
      <c r="M65" s="2640">
        <v>0</v>
      </c>
      <c r="N65" s="2640">
        <v>0</v>
      </c>
      <c r="O65" s="2641">
        <v>0</v>
      </c>
      <c r="P65" s="2638">
        <f t="shared" si="0"/>
        <v>0.43194678415619192</v>
      </c>
    </row>
    <row r="66" spans="1:16" ht="27" customHeight="1">
      <c r="A66" s="4723"/>
      <c r="B66" s="2637" t="s">
        <v>18</v>
      </c>
      <c r="C66" s="2638">
        <v>0</v>
      </c>
      <c r="D66" s="2639">
        <v>0</v>
      </c>
      <c r="E66" s="2640">
        <v>0</v>
      </c>
      <c r="F66" s="2640">
        <v>0</v>
      </c>
      <c r="G66" s="2640">
        <v>0</v>
      </c>
      <c r="H66" s="2640">
        <v>0</v>
      </c>
      <c r="I66" s="2640">
        <v>0</v>
      </c>
      <c r="J66" s="2640">
        <v>0</v>
      </c>
      <c r="K66" s="2640">
        <v>0</v>
      </c>
      <c r="L66" s="2640">
        <v>0</v>
      </c>
      <c r="M66" s="2640">
        <v>0</v>
      </c>
      <c r="N66" s="2640">
        <v>0</v>
      </c>
      <c r="O66" s="2641">
        <v>0</v>
      </c>
      <c r="P66" s="2638">
        <f t="shared" si="0"/>
        <v>0</v>
      </c>
    </row>
    <row r="67" spans="1:16" ht="27" customHeight="1">
      <c r="A67" s="4723" t="s">
        <v>73</v>
      </c>
      <c r="B67" s="2637" t="s">
        <v>17</v>
      </c>
      <c r="C67" s="2638">
        <v>0</v>
      </c>
      <c r="D67" s="2639">
        <v>0</v>
      </c>
      <c r="E67" s="2640">
        <v>0</v>
      </c>
      <c r="F67" s="2640">
        <v>0</v>
      </c>
      <c r="G67" s="2640">
        <v>0</v>
      </c>
      <c r="H67" s="2640">
        <v>0</v>
      </c>
      <c r="I67" s="2640">
        <v>0</v>
      </c>
      <c r="J67" s="2640">
        <v>0</v>
      </c>
      <c r="K67" s="2640">
        <v>0</v>
      </c>
      <c r="L67" s="2640">
        <v>0</v>
      </c>
      <c r="M67" s="2640">
        <v>0</v>
      </c>
      <c r="N67" s="2640">
        <v>0</v>
      </c>
      <c r="O67" s="2641">
        <v>0</v>
      </c>
      <c r="P67" s="2638">
        <f t="shared" si="0"/>
        <v>0</v>
      </c>
    </row>
    <row r="68" spans="1:16" ht="27" customHeight="1">
      <c r="A68" s="4723"/>
      <c r="B68" s="2637" t="s">
        <v>18</v>
      </c>
      <c r="C68" s="2638">
        <v>1</v>
      </c>
      <c r="D68" s="2639">
        <v>0.9808684741403999</v>
      </c>
      <c r="E68" s="2640">
        <v>1</v>
      </c>
      <c r="F68" s="2640">
        <v>0</v>
      </c>
      <c r="G68" s="2640">
        <v>0</v>
      </c>
      <c r="H68" s="2640">
        <v>0</v>
      </c>
      <c r="I68" s="2640">
        <v>0</v>
      </c>
      <c r="J68" s="2640">
        <v>0</v>
      </c>
      <c r="K68" s="2640">
        <v>0</v>
      </c>
      <c r="L68" s="2640">
        <v>0</v>
      </c>
      <c r="M68" s="2640">
        <v>0</v>
      </c>
      <c r="N68" s="2640">
        <v>0</v>
      </c>
      <c r="O68" s="2641">
        <v>0</v>
      </c>
      <c r="P68" s="2638">
        <f t="shared" ref="P68:P78" si="1">C68/$S$6</f>
        <v>0.43194678415619192</v>
      </c>
    </row>
    <row r="69" spans="1:16" ht="21" customHeight="1">
      <c r="A69" s="4723" t="s">
        <v>74</v>
      </c>
      <c r="B69" s="2637" t="s">
        <v>17</v>
      </c>
      <c r="C69" s="2638">
        <v>0</v>
      </c>
      <c r="D69" s="2639">
        <v>0</v>
      </c>
      <c r="E69" s="2640">
        <v>0</v>
      </c>
      <c r="F69" s="2640">
        <v>0</v>
      </c>
      <c r="G69" s="2640">
        <v>0</v>
      </c>
      <c r="H69" s="2640">
        <v>0</v>
      </c>
      <c r="I69" s="2640">
        <v>0</v>
      </c>
      <c r="J69" s="2640">
        <v>0</v>
      </c>
      <c r="K69" s="2640">
        <v>0</v>
      </c>
      <c r="L69" s="2640">
        <v>0</v>
      </c>
      <c r="M69" s="2640">
        <v>0</v>
      </c>
      <c r="N69" s="2640">
        <v>0</v>
      </c>
      <c r="O69" s="2641">
        <v>0</v>
      </c>
      <c r="P69" s="2638">
        <f t="shared" si="1"/>
        <v>0</v>
      </c>
    </row>
    <row r="70" spans="1:16" ht="21" customHeight="1">
      <c r="A70" s="4723"/>
      <c r="B70" s="2637" t="s">
        <v>18</v>
      </c>
      <c r="C70" s="2638">
        <v>1</v>
      </c>
      <c r="D70" s="2639">
        <v>0.9808684741403999</v>
      </c>
      <c r="E70" s="2640">
        <v>1</v>
      </c>
      <c r="F70" s="2640">
        <v>0</v>
      </c>
      <c r="G70" s="2640">
        <v>0</v>
      </c>
      <c r="H70" s="2640">
        <v>0</v>
      </c>
      <c r="I70" s="2640">
        <v>0</v>
      </c>
      <c r="J70" s="2640">
        <v>0</v>
      </c>
      <c r="K70" s="2640">
        <v>0</v>
      </c>
      <c r="L70" s="2640">
        <v>0</v>
      </c>
      <c r="M70" s="2640">
        <v>0</v>
      </c>
      <c r="N70" s="2640">
        <v>0</v>
      </c>
      <c r="O70" s="2641">
        <v>0</v>
      </c>
      <c r="P70" s="2638">
        <f t="shared" si="1"/>
        <v>0.43194678415619192</v>
      </c>
    </row>
    <row r="71" spans="1:16" ht="21" customHeight="1">
      <c r="A71" s="4723" t="s">
        <v>75</v>
      </c>
      <c r="B71" s="2637" t="s">
        <v>76</v>
      </c>
      <c r="C71" s="2638">
        <v>0</v>
      </c>
      <c r="D71" s="2639">
        <v>0</v>
      </c>
      <c r="E71" s="2640">
        <v>0</v>
      </c>
      <c r="F71" s="2640">
        <v>0</v>
      </c>
      <c r="G71" s="2640">
        <v>0</v>
      </c>
      <c r="H71" s="2640">
        <v>0</v>
      </c>
      <c r="I71" s="2640">
        <v>0</v>
      </c>
      <c r="J71" s="2640">
        <v>0</v>
      </c>
      <c r="K71" s="2640">
        <v>0</v>
      </c>
      <c r="L71" s="2640">
        <v>0</v>
      </c>
      <c r="M71" s="2640">
        <v>0</v>
      </c>
      <c r="N71" s="2640">
        <v>0</v>
      </c>
      <c r="O71" s="2641">
        <v>0</v>
      </c>
      <c r="P71" s="2638">
        <f t="shared" si="1"/>
        <v>0</v>
      </c>
    </row>
    <row r="72" spans="1:16" ht="21" customHeight="1">
      <c r="A72" s="4723"/>
      <c r="B72" s="2637" t="s">
        <v>77</v>
      </c>
      <c r="C72" s="2638">
        <v>0</v>
      </c>
      <c r="D72" s="2639">
        <v>0</v>
      </c>
      <c r="E72" s="2640">
        <v>0</v>
      </c>
      <c r="F72" s="2640">
        <v>0</v>
      </c>
      <c r="G72" s="2640">
        <v>0</v>
      </c>
      <c r="H72" s="2640">
        <v>0</v>
      </c>
      <c r="I72" s="2640">
        <v>0</v>
      </c>
      <c r="J72" s="2640">
        <v>0</v>
      </c>
      <c r="K72" s="2640">
        <v>0</v>
      </c>
      <c r="L72" s="2640">
        <v>0</v>
      </c>
      <c r="M72" s="2640">
        <v>0</v>
      </c>
      <c r="N72" s="2640">
        <v>0</v>
      </c>
      <c r="O72" s="2641">
        <v>0</v>
      </c>
      <c r="P72" s="2638">
        <f t="shared" si="1"/>
        <v>0</v>
      </c>
    </row>
    <row r="73" spans="1:16" ht="21" customHeight="1">
      <c r="A73" s="4723"/>
      <c r="B73" s="2637" t="s">
        <v>78</v>
      </c>
      <c r="C73" s="2638">
        <v>0</v>
      </c>
      <c r="D73" s="2639">
        <v>0</v>
      </c>
      <c r="E73" s="2640">
        <v>0</v>
      </c>
      <c r="F73" s="2640">
        <v>0</v>
      </c>
      <c r="G73" s="2640">
        <v>0</v>
      </c>
      <c r="H73" s="2640">
        <v>0</v>
      </c>
      <c r="I73" s="2640">
        <v>0</v>
      </c>
      <c r="J73" s="2640">
        <v>0</v>
      </c>
      <c r="K73" s="2640">
        <v>0</v>
      </c>
      <c r="L73" s="2640">
        <v>0</v>
      </c>
      <c r="M73" s="2640">
        <v>0</v>
      </c>
      <c r="N73" s="2640">
        <v>0</v>
      </c>
      <c r="O73" s="2641">
        <v>0</v>
      </c>
      <c r="P73" s="2638">
        <f t="shared" si="1"/>
        <v>0</v>
      </c>
    </row>
    <row r="74" spans="1:16" ht="21" customHeight="1">
      <c r="A74" s="4723"/>
      <c r="B74" s="2637" t="s">
        <v>79</v>
      </c>
      <c r="C74" s="2638">
        <v>0</v>
      </c>
      <c r="D74" s="2639">
        <v>0</v>
      </c>
      <c r="E74" s="2640">
        <v>0</v>
      </c>
      <c r="F74" s="2640">
        <v>0</v>
      </c>
      <c r="G74" s="2640">
        <v>0</v>
      </c>
      <c r="H74" s="2640">
        <v>0</v>
      </c>
      <c r="I74" s="2640">
        <v>0</v>
      </c>
      <c r="J74" s="2640">
        <v>0</v>
      </c>
      <c r="K74" s="2640">
        <v>0</v>
      </c>
      <c r="L74" s="2640">
        <v>0</v>
      </c>
      <c r="M74" s="2640">
        <v>0</v>
      </c>
      <c r="N74" s="2640">
        <v>0</v>
      </c>
      <c r="O74" s="2641">
        <v>0</v>
      </c>
      <c r="P74" s="2638">
        <f t="shared" si="1"/>
        <v>0</v>
      </c>
    </row>
    <row r="75" spans="1:16" ht="21" customHeight="1">
      <c r="A75" s="4723"/>
      <c r="B75" s="2637" t="s">
        <v>80</v>
      </c>
      <c r="C75" s="2638">
        <v>0</v>
      </c>
      <c r="D75" s="2639">
        <v>0</v>
      </c>
      <c r="E75" s="2640">
        <v>0</v>
      </c>
      <c r="F75" s="2640">
        <v>0</v>
      </c>
      <c r="G75" s="2640">
        <v>0</v>
      </c>
      <c r="H75" s="2640">
        <v>0</v>
      </c>
      <c r="I75" s="2640">
        <v>0</v>
      </c>
      <c r="J75" s="2640">
        <v>0</v>
      </c>
      <c r="K75" s="2640">
        <v>0</v>
      </c>
      <c r="L75" s="2640">
        <v>0</v>
      </c>
      <c r="M75" s="2640">
        <v>0</v>
      </c>
      <c r="N75" s="2640">
        <v>0</v>
      </c>
      <c r="O75" s="2641">
        <v>0</v>
      </c>
      <c r="P75" s="2638">
        <f t="shared" si="1"/>
        <v>0</v>
      </c>
    </row>
    <row r="76" spans="1:16" ht="21" customHeight="1">
      <c r="A76" s="4723"/>
      <c r="B76" s="2637" t="s">
        <v>81</v>
      </c>
      <c r="C76" s="2638">
        <v>0</v>
      </c>
      <c r="D76" s="2639">
        <v>0</v>
      </c>
      <c r="E76" s="2640">
        <v>0</v>
      </c>
      <c r="F76" s="2640">
        <v>0</v>
      </c>
      <c r="G76" s="2640">
        <v>0</v>
      </c>
      <c r="H76" s="2640">
        <v>0</v>
      </c>
      <c r="I76" s="2640">
        <v>0</v>
      </c>
      <c r="J76" s="2640">
        <v>0</v>
      </c>
      <c r="K76" s="2640">
        <v>0</v>
      </c>
      <c r="L76" s="2640">
        <v>0</v>
      </c>
      <c r="M76" s="2640">
        <v>0</v>
      </c>
      <c r="N76" s="2640">
        <v>0</v>
      </c>
      <c r="O76" s="2641">
        <v>0</v>
      </c>
      <c r="P76" s="2638">
        <f t="shared" si="1"/>
        <v>0</v>
      </c>
    </row>
    <row r="77" spans="1:16" ht="21" customHeight="1">
      <c r="A77" s="4723"/>
      <c r="B77" s="2637" t="s">
        <v>82</v>
      </c>
      <c r="C77" s="2638">
        <v>1</v>
      </c>
      <c r="D77" s="2639">
        <v>0.9808684741403999</v>
      </c>
      <c r="E77" s="2640">
        <v>1</v>
      </c>
      <c r="F77" s="2640">
        <v>0</v>
      </c>
      <c r="G77" s="2640">
        <v>0</v>
      </c>
      <c r="H77" s="2640">
        <v>0</v>
      </c>
      <c r="I77" s="2640">
        <v>0</v>
      </c>
      <c r="J77" s="2640">
        <v>0</v>
      </c>
      <c r="K77" s="2640">
        <v>0</v>
      </c>
      <c r="L77" s="2640">
        <v>0</v>
      </c>
      <c r="M77" s="2640">
        <v>0</v>
      </c>
      <c r="N77" s="2640">
        <v>0</v>
      </c>
      <c r="O77" s="2641">
        <v>0</v>
      </c>
      <c r="P77" s="2638">
        <f t="shared" si="1"/>
        <v>0.43194678415619192</v>
      </c>
    </row>
    <row r="78" spans="1:16" ht="21" customHeight="1">
      <c r="A78" s="4724"/>
      <c r="B78" s="2642" t="s">
        <v>83</v>
      </c>
      <c r="C78" s="2643">
        <v>0</v>
      </c>
      <c r="D78" s="2644">
        <v>0</v>
      </c>
      <c r="E78" s="2645">
        <v>0</v>
      </c>
      <c r="F78" s="2645">
        <v>0</v>
      </c>
      <c r="G78" s="2645">
        <v>0</v>
      </c>
      <c r="H78" s="2645">
        <v>0</v>
      </c>
      <c r="I78" s="2645">
        <v>0</v>
      </c>
      <c r="J78" s="2645">
        <v>0</v>
      </c>
      <c r="K78" s="2645">
        <v>0</v>
      </c>
      <c r="L78" s="2645">
        <v>0</v>
      </c>
      <c r="M78" s="2645">
        <v>0</v>
      </c>
      <c r="N78" s="2645">
        <v>0</v>
      </c>
      <c r="O78" s="2646">
        <v>0</v>
      </c>
      <c r="P78" s="2643">
        <f t="shared" si="1"/>
        <v>0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413" priority="1" stopIfTrue="1">
      <formula>IF((E$4-E5)/SQRT(((E$4+E5)/2)*(((1-E$4)+(1-E5))/2)*(1/$P$4+1/$P5))&gt;1.96,1,)</formula>
    </cfRule>
    <cfRule type="expression" dxfId="412" priority="2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Munka24">
    <tabColor theme="5" tint="0.79998168889431442"/>
  </sheetPr>
  <dimension ref="A1:S78"/>
  <sheetViews>
    <sheetView workbookViewId="0">
      <selection activeCell="E1" sqref="E1:O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740" t="s">
        <v>0</v>
      </c>
      <c r="B1" s="4741"/>
      <c r="C1" s="4746"/>
      <c r="D1" s="4747"/>
      <c r="E1" s="4747" t="s">
        <v>329</v>
      </c>
      <c r="F1" s="4747"/>
      <c r="G1" s="4747"/>
      <c r="H1" s="4747"/>
      <c r="I1" s="4747"/>
      <c r="J1" s="4747"/>
      <c r="K1" s="4747"/>
      <c r="L1" s="4747"/>
      <c r="M1" s="4747"/>
      <c r="N1" s="4747"/>
      <c r="O1" s="4748"/>
    </row>
    <row r="2" spans="1:19" s="2157" customFormat="1" ht="36" customHeight="1">
      <c r="A2" s="4742"/>
      <c r="B2" s="4743"/>
      <c r="C2" s="4749" t="s">
        <v>1</v>
      </c>
      <c r="D2" s="4751" t="s">
        <v>2</v>
      </c>
      <c r="E2" s="2647" t="s">
        <v>305</v>
      </c>
      <c r="F2" s="2647" t="s">
        <v>306</v>
      </c>
      <c r="G2" s="2647" t="s">
        <v>315</v>
      </c>
      <c r="H2" s="2647" t="s">
        <v>307</v>
      </c>
      <c r="I2" s="2647" t="s">
        <v>338</v>
      </c>
      <c r="J2" s="2647" t="s">
        <v>308</v>
      </c>
      <c r="K2" s="2647" t="s">
        <v>309</v>
      </c>
      <c r="L2" s="2647" t="s">
        <v>310</v>
      </c>
      <c r="M2" s="2647" t="s">
        <v>311</v>
      </c>
      <c r="N2" s="2647" t="s">
        <v>339</v>
      </c>
      <c r="O2" s="2648" t="s">
        <v>312</v>
      </c>
      <c r="P2" s="2649"/>
    </row>
    <row r="3" spans="1:19" s="2157" customFormat="1" ht="20.100000000000001" customHeight="1">
      <c r="A3" s="4744"/>
      <c r="B3" s="4745"/>
      <c r="C3" s="4750"/>
      <c r="D3" s="4752"/>
      <c r="E3" s="2650" t="s">
        <v>9</v>
      </c>
      <c r="F3" s="2650" t="s">
        <v>9</v>
      </c>
      <c r="G3" s="2650" t="s">
        <v>9</v>
      </c>
      <c r="H3" s="2650" t="s">
        <v>9</v>
      </c>
      <c r="I3" s="2650" t="s">
        <v>9</v>
      </c>
      <c r="J3" s="2650" t="s">
        <v>9</v>
      </c>
      <c r="K3" s="2650" t="s">
        <v>9</v>
      </c>
      <c r="L3" s="2650" t="s">
        <v>9</v>
      </c>
      <c r="M3" s="2650" t="s">
        <v>9</v>
      </c>
      <c r="N3" s="2650" t="s">
        <v>9</v>
      </c>
      <c r="O3" s="2651" t="s">
        <v>9</v>
      </c>
      <c r="P3" s="2652" t="s">
        <v>87</v>
      </c>
    </row>
    <row r="4" spans="1:19" ht="21" customHeight="1">
      <c r="A4" s="2653" t="s">
        <v>10</v>
      </c>
      <c r="B4" s="2654" t="s">
        <v>10</v>
      </c>
      <c r="C4" s="2655">
        <v>28</v>
      </c>
      <c r="D4" s="2656">
        <v>51.475242315200703</v>
      </c>
      <c r="E4" s="2657">
        <v>0.78391715881128388</v>
      </c>
      <c r="F4" s="2657">
        <v>0.14321733588052477</v>
      </c>
      <c r="G4" s="2657">
        <v>2.8007811492041516E-2</v>
      </c>
      <c r="H4" s="2657">
        <v>0</v>
      </c>
      <c r="I4" s="2657">
        <v>0</v>
      </c>
      <c r="J4" s="2657">
        <v>2.2897399591689602E-2</v>
      </c>
      <c r="K4" s="2657">
        <v>0</v>
      </c>
      <c r="L4" s="2657">
        <v>0</v>
      </c>
      <c r="M4" s="2657">
        <v>0</v>
      </c>
      <c r="N4" s="2657">
        <v>0</v>
      </c>
      <c r="O4" s="2658">
        <v>2.1960294224460372E-2</v>
      </c>
      <c r="P4" s="2655">
        <f>C4/$S$5</f>
        <v>12.094509956373374</v>
      </c>
    </row>
    <row r="5" spans="1:19" ht="21" customHeight="1">
      <c r="A5" s="4738" t="s">
        <v>11</v>
      </c>
      <c r="B5" s="2659" t="s">
        <v>12</v>
      </c>
      <c r="C5" s="2660">
        <v>2</v>
      </c>
      <c r="D5" s="2661">
        <v>3.8937753664139994</v>
      </c>
      <c r="E5" s="2662">
        <v>1</v>
      </c>
      <c r="F5" s="2662">
        <v>0</v>
      </c>
      <c r="G5" s="2662">
        <v>0</v>
      </c>
      <c r="H5" s="2662">
        <v>0</v>
      </c>
      <c r="I5" s="2662">
        <v>0</v>
      </c>
      <c r="J5" s="2662">
        <v>0</v>
      </c>
      <c r="K5" s="2662">
        <v>0</v>
      </c>
      <c r="L5" s="2662">
        <v>0</v>
      </c>
      <c r="M5" s="2662">
        <v>0</v>
      </c>
      <c r="N5" s="2662">
        <v>0</v>
      </c>
      <c r="O5" s="2663">
        <v>0</v>
      </c>
      <c r="P5" s="2660">
        <f t="shared" ref="P5:P68" si="0">C5/$S$5</f>
        <v>0.86389356831238384</v>
      </c>
      <c r="S5" s="2211">
        <v>2.3151000000000002</v>
      </c>
    </row>
    <row r="6" spans="1:19" ht="21" customHeight="1">
      <c r="A6" s="4738"/>
      <c r="B6" s="2659" t="s">
        <v>13</v>
      </c>
      <c r="C6" s="2660">
        <v>2</v>
      </c>
      <c r="D6" s="2661">
        <v>3.6337341812514001</v>
      </c>
      <c r="E6" s="2662">
        <v>1</v>
      </c>
      <c r="F6" s="2662">
        <v>0</v>
      </c>
      <c r="G6" s="2662">
        <v>0</v>
      </c>
      <c r="H6" s="2662">
        <v>0</v>
      </c>
      <c r="I6" s="2662">
        <v>0</v>
      </c>
      <c r="J6" s="2662">
        <v>0</v>
      </c>
      <c r="K6" s="2662">
        <v>0</v>
      </c>
      <c r="L6" s="2662">
        <v>0</v>
      </c>
      <c r="M6" s="2662">
        <v>0</v>
      </c>
      <c r="N6" s="2662">
        <v>0</v>
      </c>
      <c r="O6" s="2663">
        <v>0</v>
      </c>
      <c r="P6" s="2660">
        <f t="shared" si="0"/>
        <v>0.86389356831238384</v>
      </c>
    </row>
    <row r="7" spans="1:19" ht="21" customHeight="1">
      <c r="A7" s="4738"/>
      <c r="B7" s="2659" t="s">
        <v>14</v>
      </c>
      <c r="C7" s="2660">
        <v>7</v>
      </c>
      <c r="D7" s="2661">
        <v>10.4198717024163</v>
      </c>
      <c r="E7" s="2662">
        <v>0.63540748134828418</v>
      </c>
      <c r="F7" s="2662">
        <v>0.11311551869653816</v>
      </c>
      <c r="G7" s="2662">
        <v>0.1383614812586394</v>
      </c>
      <c r="H7" s="2662">
        <v>0</v>
      </c>
      <c r="I7" s="2662">
        <v>0</v>
      </c>
      <c r="J7" s="2662">
        <v>0.11311551869653816</v>
      </c>
      <c r="K7" s="2662">
        <v>0</v>
      </c>
      <c r="L7" s="2662">
        <v>0</v>
      </c>
      <c r="M7" s="2662">
        <v>0</v>
      </c>
      <c r="N7" s="2662">
        <v>0</v>
      </c>
      <c r="O7" s="2663">
        <v>0</v>
      </c>
      <c r="P7" s="2660">
        <f t="shared" si="0"/>
        <v>3.0236274890933434</v>
      </c>
    </row>
    <row r="8" spans="1:19" ht="21" customHeight="1">
      <c r="A8" s="4738"/>
      <c r="B8" s="2659" t="s">
        <v>15</v>
      </c>
      <c r="C8" s="2660">
        <v>17</v>
      </c>
      <c r="D8" s="2661">
        <v>33.527861065118998</v>
      </c>
      <c r="E8" s="2662">
        <v>0.7815575133734376</v>
      </c>
      <c r="F8" s="2662">
        <v>0.18472690112226572</v>
      </c>
      <c r="G8" s="2662">
        <v>0</v>
      </c>
      <c r="H8" s="2662">
        <v>0</v>
      </c>
      <c r="I8" s="2662">
        <v>0</v>
      </c>
      <c r="J8" s="2662">
        <v>0</v>
      </c>
      <c r="K8" s="2662">
        <v>0</v>
      </c>
      <c r="L8" s="2662">
        <v>0</v>
      </c>
      <c r="M8" s="2662">
        <v>0</v>
      </c>
      <c r="N8" s="2662">
        <v>0</v>
      </c>
      <c r="O8" s="2663">
        <v>3.3715585504296708E-2</v>
      </c>
      <c r="P8" s="2660">
        <f t="shared" si="0"/>
        <v>7.3430953306552631</v>
      </c>
    </row>
    <row r="9" spans="1:19" ht="21" customHeight="1">
      <c r="A9" s="4738" t="s">
        <v>16</v>
      </c>
      <c r="B9" s="2659" t="s">
        <v>17</v>
      </c>
      <c r="C9" s="2660">
        <v>5</v>
      </c>
      <c r="D9" s="2661">
        <v>8.1411097683264</v>
      </c>
      <c r="E9" s="2662">
        <v>1</v>
      </c>
      <c r="F9" s="2662">
        <v>0</v>
      </c>
      <c r="G9" s="2662">
        <v>0</v>
      </c>
      <c r="H9" s="2662">
        <v>0</v>
      </c>
      <c r="I9" s="2662">
        <v>0</v>
      </c>
      <c r="J9" s="2662">
        <v>0</v>
      </c>
      <c r="K9" s="2662">
        <v>0</v>
      </c>
      <c r="L9" s="2662">
        <v>0</v>
      </c>
      <c r="M9" s="2662">
        <v>0</v>
      </c>
      <c r="N9" s="2662">
        <v>0</v>
      </c>
      <c r="O9" s="2663">
        <v>0</v>
      </c>
      <c r="P9" s="2660">
        <f t="shared" si="0"/>
        <v>2.1597339207809596</v>
      </c>
    </row>
    <row r="10" spans="1:19" ht="21" customHeight="1">
      <c r="A10" s="4738"/>
      <c r="B10" s="2659" t="s">
        <v>18</v>
      </c>
      <c r="C10" s="2660">
        <v>23</v>
      </c>
      <c r="D10" s="2661">
        <v>43.334132546874301</v>
      </c>
      <c r="E10" s="2662">
        <v>0.74332204300352378</v>
      </c>
      <c r="F10" s="2662">
        <v>0.17012333315344638</v>
      </c>
      <c r="G10" s="2662">
        <v>3.3269591394538958E-2</v>
      </c>
      <c r="H10" s="2662">
        <v>0</v>
      </c>
      <c r="I10" s="2662">
        <v>0</v>
      </c>
      <c r="J10" s="2662">
        <v>2.7199095103502106E-2</v>
      </c>
      <c r="K10" s="2662">
        <v>0</v>
      </c>
      <c r="L10" s="2662">
        <v>0</v>
      </c>
      <c r="M10" s="2662">
        <v>0</v>
      </c>
      <c r="N10" s="2662">
        <v>0</v>
      </c>
      <c r="O10" s="2663">
        <v>2.6085937344988732E-2</v>
      </c>
      <c r="P10" s="2660">
        <f t="shared" si="0"/>
        <v>9.9347760355924137</v>
      </c>
    </row>
    <row r="11" spans="1:19" ht="21" customHeight="1">
      <c r="A11" s="4738" t="s">
        <v>19</v>
      </c>
      <c r="B11" s="2659" t="s">
        <v>20</v>
      </c>
      <c r="C11" s="2660">
        <v>1</v>
      </c>
      <c r="D11" s="2661">
        <v>2.8355286848489993</v>
      </c>
      <c r="E11" s="2662">
        <v>1</v>
      </c>
      <c r="F11" s="2662">
        <v>0</v>
      </c>
      <c r="G11" s="2662">
        <v>0</v>
      </c>
      <c r="H11" s="2662">
        <v>0</v>
      </c>
      <c r="I11" s="2662">
        <v>0</v>
      </c>
      <c r="J11" s="2662">
        <v>0</v>
      </c>
      <c r="K11" s="2662">
        <v>0</v>
      </c>
      <c r="L11" s="2662">
        <v>0</v>
      </c>
      <c r="M11" s="2662">
        <v>0</v>
      </c>
      <c r="N11" s="2662">
        <v>0</v>
      </c>
      <c r="O11" s="2663">
        <v>0</v>
      </c>
      <c r="P11" s="2660">
        <f t="shared" si="0"/>
        <v>0.43194678415619192</v>
      </c>
    </row>
    <row r="12" spans="1:19" ht="40.35" customHeight="1">
      <c r="A12" s="4738"/>
      <c r="B12" s="2659" t="s">
        <v>21</v>
      </c>
      <c r="C12" s="2660">
        <v>3</v>
      </c>
      <c r="D12" s="2661">
        <v>4.2473344019123997</v>
      </c>
      <c r="E12" s="2662">
        <v>1</v>
      </c>
      <c r="F12" s="2662">
        <v>0</v>
      </c>
      <c r="G12" s="2662">
        <v>0</v>
      </c>
      <c r="H12" s="2662">
        <v>0</v>
      </c>
      <c r="I12" s="2662">
        <v>0</v>
      </c>
      <c r="J12" s="2662">
        <v>0</v>
      </c>
      <c r="K12" s="2662">
        <v>0</v>
      </c>
      <c r="L12" s="2662">
        <v>0</v>
      </c>
      <c r="M12" s="2662">
        <v>0</v>
      </c>
      <c r="N12" s="2662">
        <v>0</v>
      </c>
      <c r="O12" s="2663">
        <v>0</v>
      </c>
      <c r="P12" s="2660">
        <f t="shared" si="0"/>
        <v>1.2958403524685758</v>
      </c>
    </row>
    <row r="13" spans="1:19" ht="40.35" customHeight="1">
      <c r="A13" s="4738"/>
      <c r="B13" s="2659" t="s">
        <v>22</v>
      </c>
      <c r="C13" s="2660">
        <v>23</v>
      </c>
      <c r="D13" s="2661">
        <v>43.334132546874301</v>
      </c>
      <c r="E13" s="2662">
        <v>0.74332204300352378</v>
      </c>
      <c r="F13" s="2662">
        <v>0.17012333315344638</v>
      </c>
      <c r="G13" s="2662">
        <v>3.3269591394538958E-2</v>
      </c>
      <c r="H13" s="2662">
        <v>0</v>
      </c>
      <c r="I13" s="2662">
        <v>0</v>
      </c>
      <c r="J13" s="2662">
        <v>2.7199095103502106E-2</v>
      </c>
      <c r="K13" s="2662">
        <v>0</v>
      </c>
      <c r="L13" s="2662">
        <v>0</v>
      </c>
      <c r="M13" s="2662">
        <v>0</v>
      </c>
      <c r="N13" s="2662">
        <v>0</v>
      </c>
      <c r="O13" s="2663">
        <v>2.6085937344988732E-2</v>
      </c>
      <c r="P13" s="2660">
        <f t="shared" si="0"/>
        <v>9.9347760355924137</v>
      </c>
    </row>
    <row r="14" spans="1:19" ht="40.35" customHeight="1">
      <c r="A14" s="4738"/>
      <c r="B14" s="2659" t="s">
        <v>23</v>
      </c>
      <c r="C14" s="2660">
        <v>0</v>
      </c>
      <c r="D14" s="2661">
        <v>0</v>
      </c>
      <c r="E14" s="2662">
        <v>0</v>
      </c>
      <c r="F14" s="2662">
        <v>0</v>
      </c>
      <c r="G14" s="2662">
        <v>0</v>
      </c>
      <c r="H14" s="2662">
        <v>0</v>
      </c>
      <c r="I14" s="2662">
        <v>0</v>
      </c>
      <c r="J14" s="2662">
        <v>0</v>
      </c>
      <c r="K14" s="2662">
        <v>0</v>
      </c>
      <c r="L14" s="2662">
        <v>0</v>
      </c>
      <c r="M14" s="2662">
        <v>0</v>
      </c>
      <c r="N14" s="2662">
        <v>0</v>
      </c>
      <c r="O14" s="2663">
        <v>0</v>
      </c>
      <c r="P14" s="2660">
        <f t="shared" si="0"/>
        <v>0</v>
      </c>
    </row>
    <row r="15" spans="1:19" ht="40.35" customHeight="1">
      <c r="A15" s="4738"/>
      <c r="B15" s="2659" t="s">
        <v>24</v>
      </c>
      <c r="C15" s="2660">
        <v>1</v>
      </c>
      <c r="D15" s="2661">
        <v>1.058246681565</v>
      </c>
      <c r="E15" s="2662">
        <v>1</v>
      </c>
      <c r="F15" s="2662">
        <v>0</v>
      </c>
      <c r="G15" s="2662">
        <v>0</v>
      </c>
      <c r="H15" s="2662">
        <v>0</v>
      </c>
      <c r="I15" s="2662">
        <v>0</v>
      </c>
      <c r="J15" s="2662">
        <v>0</v>
      </c>
      <c r="K15" s="2662">
        <v>0</v>
      </c>
      <c r="L15" s="2662">
        <v>0</v>
      </c>
      <c r="M15" s="2662">
        <v>0</v>
      </c>
      <c r="N15" s="2662">
        <v>0</v>
      </c>
      <c r="O15" s="2663">
        <v>0</v>
      </c>
      <c r="P15" s="2660">
        <f t="shared" si="0"/>
        <v>0.43194678415619192</v>
      </c>
    </row>
    <row r="16" spans="1:19" ht="21" customHeight="1">
      <c r="A16" s="4738" t="s">
        <v>25</v>
      </c>
      <c r="B16" s="2659" t="s">
        <v>26</v>
      </c>
      <c r="C16" s="2660">
        <v>7</v>
      </c>
      <c r="D16" s="2661">
        <v>20.1392772549687</v>
      </c>
      <c r="E16" s="2662">
        <v>0.85815193033135784</v>
      </c>
      <c r="F16" s="2662">
        <v>0.14184806966864213</v>
      </c>
      <c r="G16" s="2662">
        <v>0</v>
      </c>
      <c r="H16" s="2662">
        <v>0</v>
      </c>
      <c r="I16" s="2662">
        <v>0</v>
      </c>
      <c r="J16" s="2662">
        <v>0</v>
      </c>
      <c r="K16" s="2662">
        <v>0</v>
      </c>
      <c r="L16" s="2662">
        <v>0</v>
      </c>
      <c r="M16" s="2662">
        <v>0</v>
      </c>
      <c r="N16" s="2662">
        <v>0</v>
      </c>
      <c r="O16" s="2663">
        <v>0</v>
      </c>
      <c r="P16" s="2660">
        <f t="shared" si="0"/>
        <v>3.0236274890933434</v>
      </c>
    </row>
    <row r="17" spans="1:16" ht="21" customHeight="1">
      <c r="A17" s="4738"/>
      <c r="B17" s="2659" t="s">
        <v>27</v>
      </c>
      <c r="C17" s="2660">
        <v>2</v>
      </c>
      <c r="D17" s="2661">
        <v>2.2392813793734003</v>
      </c>
      <c r="E17" s="2662">
        <v>1</v>
      </c>
      <c r="F17" s="2662">
        <v>0</v>
      </c>
      <c r="G17" s="2662">
        <v>0</v>
      </c>
      <c r="H17" s="2662">
        <v>0</v>
      </c>
      <c r="I17" s="2662">
        <v>0</v>
      </c>
      <c r="J17" s="2662">
        <v>0</v>
      </c>
      <c r="K17" s="2662">
        <v>0</v>
      </c>
      <c r="L17" s="2662">
        <v>0</v>
      </c>
      <c r="M17" s="2662">
        <v>0</v>
      </c>
      <c r="N17" s="2662">
        <v>0</v>
      </c>
      <c r="O17" s="2663">
        <v>0</v>
      </c>
      <c r="P17" s="2660">
        <f t="shared" si="0"/>
        <v>0.86389356831238384</v>
      </c>
    </row>
    <row r="18" spans="1:16" ht="40.35" customHeight="1">
      <c r="A18" s="4738"/>
      <c r="B18" s="2659" t="s">
        <v>28</v>
      </c>
      <c r="C18" s="2660">
        <v>13</v>
      </c>
      <c r="D18" s="2661">
        <v>21.942141349595698</v>
      </c>
      <c r="E18" s="2662">
        <v>0.62327291236050619</v>
      </c>
      <c r="F18" s="2662">
        <v>0.20578800369143554</v>
      </c>
      <c r="G18" s="2662">
        <v>6.5705022144425501E-2</v>
      </c>
      <c r="H18" s="2662">
        <v>0</v>
      </c>
      <c r="I18" s="2662">
        <v>0</v>
      </c>
      <c r="J18" s="2662">
        <v>5.3716233688920131E-2</v>
      </c>
      <c r="K18" s="2662">
        <v>0</v>
      </c>
      <c r="L18" s="2662">
        <v>0</v>
      </c>
      <c r="M18" s="2662">
        <v>0</v>
      </c>
      <c r="N18" s="2662">
        <v>0</v>
      </c>
      <c r="O18" s="2663">
        <v>5.1517828114712644E-2</v>
      </c>
      <c r="P18" s="2660">
        <f t="shared" si="0"/>
        <v>5.6153081940304954</v>
      </c>
    </row>
    <row r="19" spans="1:16" ht="21" customHeight="1">
      <c r="A19" s="4738"/>
      <c r="B19" s="2659" t="s">
        <v>29</v>
      </c>
      <c r="C19" s="2660">
        <v>6</v>
      </c>
      <c r="D19" s="2661">
        <v>7.1545423312628991</v>
      </c>
      <c r="E19" s="2662">
        <v>1</v>
      </c>
      <c r="F19" s="2662">
        <v>0</v>
      </c>
      <c r="G19" s="2662">
        <v>0</v>
      </c>
      <c r="H19" s="2662">
        <v>0</v>
      </c>
      <c r="I19" s="2662">
        <v>0</v>
      </c>
      <c r="J19" s="2662">
        <v>0</v>
      </c>
      <c r="K19" s="2662">
        <v>0</v>
      </c>
      <c r="L19" s="2662">
        <v>0</v>
      </c>
      <c r="M19" s="2662">
        <v>0</v>
      </c>
      <c r="N19" s="2662">
        <v>0</v>
      </c>
      <c r="O19" s="2663">
        <v>0</v>
      </c>
      <c r="P19" s="2660">
        <f t="shared" si="0"/>
        <v>2.5916807049371515</v>
      </c>
    </row>
    <row r="20" spans="1:16" ht="21" customHeight="1">
      <c r="A20" s="4738"/>
      <c r="B20" s="2659" t="s">
        <v>30</v>
      </c>
      <c r="C20" s="2660">
        <v>0</v>
      </c>
      <c r="D20" s="2661">
        <v>0</v>
      </c>
      <c r="E20" s="2662">
        <v>0</v>
      </c>
      <c r="F20" s="2662">
        <v>0</v>
      </c>
      <c r="G20" s="2662">
        <v>0</v>
      </c>
      <c r="H20" s="2662">
        <v>0</v>
      </c>
      <c r="I20" s="2662">
        <v>0</v>
      </c>
      <c r="J20" s="2662">
        <v>0</v>
      </c>
      <c r="K20" s="2662">
        <v>0</v>
      </c>
      <c r="L20" s="2662">
        <v>0</v>
      </c>
      <c r="M20" s="2662">
        <v>0</v>
      </c>
      <c r="N20" s="2662">
        <v>0</v>
      </c>
      <c r="O20" s="2663">
        <v>0</v>
      </c>
      <c r="P20" s="2660">
        <f t="shared" si="0"/>
        <v>0</v>
      </c>
    </row>
    <row r="21" spans="1:16" ht="21" customHeight="1">
      <c r="A21" s="4738" t="s">
        <v>31</v>
      </c>
      <c r="B21" s="2659" t="s">
        <v>32</v>
      </c>
      <c r="C21" s="2660">
        <v>24</v>
      </c>
      <c r="D21" s="2661">
        <v>46.999065061892097</v>
      </c>
      <c r="E21" s="2662">
        <v>0.78841563327098962</v>
      </c>
      <c r="F21" s="2662">
        <v>0.15685731319291718</v>
      </c>
      <c r="G21" s="2662">
        <v>3.0675267292503441E-2</v>
      </c>
      <c r="H21" s="2662">
        <v>0</v>
      </c>
      <c r="I21" s="2662">
        <v>0</v>
      </c>
      <c r="J21" s="2662">
        <v>0</v>
      </c>
      <c r="K21" s="2662">
        <v>0</v>
      </c>
      <c r="L21" s="2662">
        <v>0</v>
      </c>
      <c r="M21" s="2662">
        <v>0</v>
      </c>
      <c r="N21" s="2662">
        <v>0</v>
      </c>
      <c r="O21" s="2663">
        <v>2.4051786243589838E-2</v>
      </c>
      <c r="P21" s="2660">
        <f t="shared" si="0"/>
        <v>10.366722819748606</v>
      </c>
    </row>
    <row r="22" spans="1:16" ht="21" customHeight="1">
      <c r="A22" s="4738"/>
      <c r="B22" s="2659" t="s">
        <v>30</v>
      </c>
      <c r="C22" s="2660">
        <v>4</v>
      </c>
      <c r="D22" s="2661">
        <v>4.4761772533086006</v>
      </c>
      <c r="E22" s="2662">
        <v>0.73668397704782729</v>
      </c>
      <c r="F22" s="2662">
        <v>0</v>
      </c>
      <c r="G22" s="2662">
        <v>0</v>
      </c>
      <c r="H22" s="2662">
        <v>0</v>
      </c>
      <c r="I22" s="2662">
        <v>0</v>
      </c>
      <c r="J22" s="2662">
        <v>0.26331602295217249</v>
      </c>
      <c r="K22" s="2662">
        <v>0</v>
      </c>
      <c r="L22" s="2662">
        <v>0</v>
      </c>
      <c r="M22" s="2662">
        <v>0</v>
      </c>
      <c r="N22" s="2662">
        <v>0</v>
      </c>
      <c r="O22" s="2663">
        <v>0</v>
      </c>
      <c r="P22" s="2660">
        <f t="shared" si="0"/>
        <v>1.7277871366247677</v>
      </c>
    </row>
    <row r="23" spans="1:16" ht="21" customHeight="1">
      <c r="A23" s="4738" t="s">
        <v>33</v>
      </c>
      <c r="B23" s="2659" t="s">
        <v>34</v>
      </c>
      <c r="C23" s="2660">
        <v>5</v>
      </c>
      <c r="D23" s="2661">
        <v>6.3124009902701994</v>
      </c>
      <c r="E23" s="2662">
        <v>1</v>
      </c>
      <c r="F23" s="2662">
        <v>0</v>
      </c>
      <c r="G23" s="2662">
        <v>0</v>
      </c>
      <c r="H23" s="2662">
        <v>0</v>
      </c>
      <c r="I23" s="2662">
        <v>0</v>
      </c>
      <c r="J23" s="2662">
        <v>0</v>
      </c>
      <c r="K23" s="2662">
        <v>0</v>
      </c>
      <c r="L23" s="2662">
        <v>0</v>
      </c>
      <c r="M23" s="2662">
        <v>0</v>
      </c>
      <c r="N23" s="2662">
        <v>0</v>
      </c>
      <c r="O23" s="2663">
        <v>0</v>
      </c>
      <c r="P23" s="2660">
        <f t="shared" si="0"/>
        <v>2.1597339207809596</v>
      </c>
    </row>
    <row r="24" spans="1:16" ht="21" customHeight="1">
      <c r="A24" s="4738"/>
      <c r="B24" s="2659" t="s">
        <v>35</v>
      </c>
      <c r="C24" s="2660">
        <v>11</v>
      </c>
      <c r="D24" s="2661">
        <v>17.069898278293799</v>
      </c>
      <c r="E24" s="2662">
        <v>0.79568068922281787</v>
      </c>
      <c r="F24" s="2662">
        <v>6.9048401645660562E-2</v>
      </c>
      <c r="G24" s="2662">
        <v>0</v>
      </c>
      <c r="H24" s="2662">
        <v>0</v>
      </c>
      <c r="I24" s="2662">
        <v>0</v>
      </c>
      <c r="J24" s="2662">
        <v>6.9048401645660562E-2</v>
      </c>
      <c r="K24" s="2662">
        <v>0</v>
      </c>
      <c r="L24" s="2662">
        <v>0</v>
      </c>
      <c r="M24" s="2662">
        <v>0</v>
      </c>
      <c r="N24" s="2662">
        <v>0</v>
      </c>
      <c r="O24" s="2663">
        <v>6.6222507485861185E-2</v>
      </c>
      <c r="P24" s="2660">
        <f t="shared" si="0"/>
        <v>4.7514146257181116</v>
      </c>
    </row>
    <row r="25" spans="1:16" ht="21" customHeight="1">
      <c r="A25" s="4738"/>
      <c r="B25" s="2659" t="s">
        <v>36</v>
      </c>
      <c r="C25" s="2660">
        <v>5</v>
      </c>
      <c r="D25" s="2661">
        <v>7.553036360259</v>
      </c>
      <c r="E25" s="2662">
        <v>0.43090086140366424</v>
      </c>
      <c r="F25" s="2662">
        <v>0.37822108445946112</v>
      </c>
      <c r="G25" s="2662">
        <v>0.19087805413687461</v>
      </c>
      <c r="H25" s="2662">
        <v>0</v>
      </c>
      <c r="I25" s="2662">
        <v>0</v>
      </c>
      <c r="J25" s="2662">
        <v>0</v>
      </c>
      <c r="K25" s="2662">
        <v>0</v>
      </c>
      <c r="L25" s="2662">
        <v>0</v>
      </c>
      <c r="M25" s="2662">
        <v>0</v>
      </c>
      <c r="N25" s="2662">
        <v>0</v>
      </c>
      <c r="O25" s="2663">
        <v>0</v>
      </c>
      <c r="P25" s="2660">
        <f t="shared" si="0"/>
        <v>2.1597339207809596</v>
      </c>
    </row>
    <row r="26" spans="1:16" ht="21" customHeight="1">
      <c r="A26" s="4738"/>
      <c r="B26" s="2659" t="s">
        <v>37</v>
      </c>
      <c r="C26" s="2660">
        <v>7</v>
      </c>
      <c r="D26" s="2661">
        <v>20.539906686377698</v>
      </c>
      <c r="E26" s="2662">
        <v>0.83754647362193779</v>
      </c>
      <c r="F26" s="2662">
        <v>0.16245352637806237</v>
      </c>
      <c r="G26" s="2662">
        <v>0</v>
      </c>
      <c r="H26" s="2662">
        <v>0</v>
      </c>
      <c r="I26" s="2662">
        <v>0</v>
      </c>
      <c r="J26" s="2662">
        <v>0</v>
      </c>
      <c r="K26" s="2662">
        <v>0</v>
      </c>
      <c r="L26" s="2662">
        <v>0</v>
      </c>
      <c r="M26" s="2662">
        <v>0</v>
      </c>
      <c r="N26" s="2662">
        <v>0</v>
      </c>
      <c r="O26" s="2663">
        <v>0</v>
      </c>
      <c r="P26" s="2660">
        <f t="shared" si="0"/>
        <v>3.0236274890933434</v>
      </c>
    </row>
    <row r="27" spans="1:16" ht="21" customHeight="1">
      <c r="A27" s="4738" t="s">
        <v>38</v>
      </c>
      <c r="B27" s="2659" t="s">
        <v>39</v>
      </c>
      <c r="C27" s="2660">
        <v>2</v>
      </c>
      <c r="D27" s="2661">
        <v>2.3572983847403997</v>
      </c>
      <c r="E27" s="2662">
        <v>0</v>
      </c>
      <c r="F27" s="2662">
        <v>0.5</v>
      </c>
      <c r="G27" s="2662">
        <v>0</v>
      </c>
      <c r="H27" s="2662">
        <v>0</v>
      </c>
      <c r="I27" s="2662">
        <v>0</v>
      </c>
      <c r="J27" s="2662">
        <v>0.5</v>
      </c>
      <c r="K27" s="2662">
        <v>0</v>
      </c>
      <c r="L27" s="2662">
        <v>0</v>
      </c>
      <c r="M27" s="2662">
        <v>0</v>
      </c>
      <c r="N27" s="2662">
        <v>0</v>
      </c>
      <c r="O27" s="2663">
        <v>0</v>
      </c>
      <c r="P27" s="2660">
        <f t="shared" si="0"/>
        <v>0.86389356831238384</v>
      </c>
    </row>
    <row r="28" spans="1:16" ht="21" customHeight="1">
      <c r="A28" s="4738"/>
      <c r="B28" s="2659" t="s">
        <v>40</v>
      </c>
      <c r="C28" s="2660">
        <v>10</v>
      </c>
      <c r="D28" s="2661">
        <v>10.570445670576001</v>
      </c>
      <c r="E28" s="2662">
        <v>0.89305924255740465</v>
      </c>
      <c r="F28" s="2662">
        <v>0</v>
      </c>
      <c r="G28" s="2662">
        <v>0</v>
      </c>
      <c r="H28" s="2662">
        <v>0</v>
      </c>
      <c r="I28" s="2662">
        <v>0</v>
      </c>
      <c r="J28" s="2662">
        <v>0</v>
      </c>
      <c r="K28" s="2662">
        <v>0</v>
      </c>
      <c r="L28" s="2662">
        <v>0</v>
      </c>
      <c r="M28" s="2662">
        <v>0</v>
      </c>
      <c r="N28" s="2662">
        <v>0</v>
      </c>
      <c r="O28" s="2663">
        <v>0.10694075744259532</v>
      </c>
      <c r="P28" s="2660">
        <f t="shared" si="0"/>
        <v>4.3194678415619192</v>
      </c>
    </row>
    <row r="29" spans="1:16" ht="21" customHeight="1">
      <c r="A29" s="4738"/>
      <c r="B29" s="2659" t="s">
        <v>41</v>
      </c>
      <c r="C29" s="2660">
        <v>7</v>
      </c>
      <c r="D29" s="2661">
        <v>9.3807654460640997</v>
      </c>
      <c r="E29" s="2662">
        <v>0.8463122341603585</v>
      </c>
      <c r="F29" s="2662">
        <v>0</v>
      </c>
      <c r="G29" s="2662">
        <v>0.15368776583964153</v>
      </c>
      <c r="H29" s="2662">
        <v>0</v>
      </c>
      <c r="I29" s="2662">
        <v>0</v>
      </c>
      <c r="J29" s="2662">
        <v>0</v>
      </c>
      <c r="K29" s="2662">
        <v>0</v>
      </c>
      <c r="L29" s="2662">
        <v>0</v>
      </c>
      <c r="M29" s="2662">
        <v>0</v>
      </c>
      <c r="N29" s="2662">
        <v>0</v>
      </c>
      <c r="O29" s="2663">
        <v>0</v>
      </c>
      <c r="P29" s="2660">
        <f t="shared" si="0"/>
        <v>3.0236274890933434</v>
      </c>
    </row>
    <row r="30" spans="1:16" ht="21" customHeight="1">
      <c r="A30" s="4738"/>
      <c r="B30" s="2659" t="s">
        <v>42</v>
      </c>
      <c r="C30" s="2660">
        <v>9</v>
      </c>
      <c r="D30" s="2661">
        <v>29.1667328138202</v>
      </c>
      <c r="E30" s="2662">
        <v>0.78765198298512862</v>
      </c>
      <c r="F30" s="2662">
        <v>0.21234801701487138</v>
      </c>
      <c r="G30" s="2662">
        <v>0</v>
      </c>
      <c r="H30" s="2662">
        <v>0</v>
      </c>
      <c r="I30" s="2662">
        <v>0</v>
      </c>
      <c r="J30" s="2662">
        <v>0</v>
      </c>
      <c r="K30" s="2662">
        <v>0</v>
      </c>
      <c r="L30" s="2662">
        <v>0</v>
      </c>
      <c r="M30" s="2662">
        <v>0</v>
      </c>
      <c r="N30" s="2662">
        <v>0</v>
      </c>
      <c r="O30" s="2663">
        <v>0</v>
      </c>
      <c r="P30" s="2660">
        <f t="shared" si="0"/>
        <v>3.8875210574057273</v>
      </c>
    </row>
    <row r="31" spans="1:16" ht="21" customHeight="1">
      <c r="A31" s="4738" t="s">
        <v>43</v>
      </c>
      <c r="B31" s="2659" t="s">
        <v>44</v>
      </c>
      <c r="C31" s="2660">
        <v>26</v>
      </c>
      <c r="D31" s="2661">
        <v>49.166639111399107</v>
      </c>
      <c r="E31" s="2662">
        <v>0.77377106079704761</v>
      </c>
      <c r="F31" s="2662">
        <v>0.14994205830266513</v>
      </c>
      <c r="G31" s="2662">
        <v>2.9322908975021746E-2</v>
      </c>
      <c r="H31" s="2662">
        <v>0</v>
      </c>
      <c r="I31" s="2662">
        <v>0</v>
      </c>
      <c r="J31" s="2662">
        <v>2.3972539381829215E-2</v>
      </c>
      <c r="K31" s="2662">
        <v>0</v>
      </c>
      <c r="L31" s="2662">
        <v>0</v>
      </c>
      <c r="M31" s="2662">
        <v>0</v>
      </c>
      <c r="N31" s="2662">
        <v>0</v>
      </c>
      <c r="O31" s="2663">
        <v>2.2991432543436111E-2</v>
      </c>
      <c r="P31" s="2660">
        <f t="shared" si="0"/>
        <v>11.230616388060991</v>
      </c>
    </row>
    <row r="32" spans="1:16" ht="21" customHeight="1">
      <c r="A32" s="4738"/>
      <c r="B32" s="2659" t="s">
        <v>45</v>
      </c>
      <c r="C32" s="2660">
        <v>2</v>
      </c>
      <c r="D32" s="2661">
        <v>2.3086032038015998</v>
      </c>
      <c r="E32" s="2662">
        <v>1</v>
      </c>
      <c r="F32" s="2662">
        <v>0</v>
      </c>
      <c r="G32" s="2662">
        <v>0</v>
      </c>
      <c r="H32" s="2662">
        <v>0</v>
      </c>
      <c r="I32" s="2662">
        <v>0</v>
      </c>
      <c r="J32" s="2662">
        <v>0</v>
      </c>
      <c r="K32" s="2662">
        <v>0</v>
      </c>
      <c r="L32" s="2662">
        <v>0</v>
      </c>
      <c r="M32" s="2662">
        <v>0</v>
      </c>
      <c r="N32" s="2662">
        <v>0</v>
      </c>
      <c r="O32" s="2663">
        <v>0</v>
      </c>
      <c r="P32" s="2660">
        <f t="shared" si="0"/>
        <v>0.86389356831238384</v>
      </c>
    </row>
    <row r="33" spans="1:16" ht="21" customHeight="1">
      <c r="A33" s="4738" t="s">
        <v>46</v>
      </c>
      <c r="B33" s="2659" t="s">
        <v>47</v>
      </c>
      <c r="C33" s="2660">
        <v>4</v>
      </c>
      <c r="D33" s="2661">
        <v>4.4761772533086006</v>
      </c>
      <c r="E33" s="2662">
        <v>0.73668397704782729</v>
      </c>
      <c r="F33" s="2662">
        <v>0</v>
      </c>
      <c r="G33" s="2662">
        <v>0</v>
      </c>
      <c r="H33" s="2662">
        <v>0</v>
      </c>
      <c r="I33" s="2662">
        <v>0</v>
      </c>
      <c r="J33" s="2662">
        <v>0.26331602295217249</v>
      </c>
      <c r="K33" s="2662">
        <v>0</v>
      </c>
      <c r="L33" s="2662">
        <v>0</v>
      </c>
      <c r="M33" s="2662">
        <v>0</v>
      </c>
      <c r="N33" s="2662">
        <v>0</v>
      </c>
      <c r="O33" s="2663">
        <v>0</v>
      </c>
      <c r="P33" s="2660">
        <f t="shared" si="0"/>
        <v>1.7277871366247677</v>
      </c>
    </row>
    <row r="34" spans="1:16" ht="21" customHeight="1">
      <c r="A34" s="4738"/>
      <c r="B34" s="2659" t="s">
        <v>48</v>
      </c>
      <c r="C34" s="2660">
        <v>3</v>
      </c>
      <c r="D34" s="2661">
        <v>4.3233808091583006</v>
      </c>
      <c r="E34" s="2662">
        <v>0.72737789142389564</v>
      </c>
      <c r="F34" s="2662">
        <v>0.27262210857610431</v>
      </c>
      <c r="G34" s="2662">
        <v>0</v>
      </c>
      <c r="H34" s="2662">
        <v>0</v>
      </c>
      <c r="I34" s="2662">
        <v>0</v>
      </c>
      <c r="J34" s="2662">
        <v>0</v>
      </c>
      <c r="K34" s="2662">
        <v>0</v>
      </c>
      <c r="L34" s="2662">
        <v>0</v>
      </c>
      <c r="M34" s="2662">
        <v>0</v>
      </c>
      <c r="N34" s="2662">
        <v>0</v>
      </c>
      <c r="O34" s="2663">
        <v>0</v>
      </c>
      <c r="P34" s="2660">
        <f t="shared" si="0"/>
        <v>1.2958403524685758</v>
      </c>
    </row>
    <row r="35" spans="1:16" ht="21" customHeight="1">
      <c r="A35" s="4738"/>
      <c r="B35" s="2659" t="s">
        <v>49</v>
      </c>
      <c r="C35" s="2660">
        <v>2</v>
      </c>
      <c r="D35" s="2661">
        <v>3.9503804933394</v>
      </c>
      <c r="E35" s="2662">
        <v>1</v>
      </c>
      <c r="F35" s="2662">
        <v>0</v>
      </c>
      <c r="G35" s="2662">
        <v>0</v>
      </c>
      <c r="H35" s="2662">
        <v>0</v>
      </c>
      <c r="I35" s="2662">
        <v>0</v>
      </c>
      <c r="J35" s="2662">
        <v>0</v>
      </c>
      <c r="K35" s="2662">
        <v>0</v>
      </c>
      <c r="L35" s="2662">
        <v>0</v>
      </c>
      <c r="M35" s="2662">
        <v>0</v>
      </c>
      <c r="N35" s="2662">
        <v>0</v>
      </c>
      <c r="O35" s="2663">
        <v>0</v>
      </c>
      <c r="P35" s="2660">
        <f t="shared" si="0"/>
        <v>0.86389356831238384</v>
      </c>
    </row>
    <row r="36" spans="1:16" ht="21" customHeight="1">
      <c r="A36" s="4738"/>
      <c r="B36" s="2659" t="s">
        <v>50</v>
      </c>
      <c r="C36" s="2660">
        <v>19</v>
      </c>
      <c r="D36" s="2661">
        <v>38.725303759394393</v>
      </c>
      <c r="E36" s="2662">
        <v>0.77364623709428382</v>
      </c>
      <c r="F36" s="2662">
        <v>0.15993413284240066</v>
      </c>
      <c r="G36" s="2662">
        <v>3.7229117484238065E-2</v>
      </c>
      <c r="H36" s="2662">
        <v>0</v>
      </c>
      <c r="I36" s="2662">
        <v>0</v>
      </c>
      <c r="J36" s="2662">
        <v>0</v>
      </c>
      <c r="K36" s="2662">
        <v>0</v>
      </c>
      <c r="L36" s="2662">
        <v>0</v>
      </c>
      <c r="M36" s="2662">
        <v>0</v>
      </c>
      <c r="N36" s="2662">
        <v>0</v>
      </c>
      <c r="O36" s="2663">
        <v>2.919051257907752E-2</v>
      </c>
      <c r="P36" s="2660">
        <f t="shared" si="0"/>
        <v>8.2069888989676461</v>
      </c>
    </row>
    <row r="37" spans="1:16" ht="21" customHeight="1">
      <c r="A37" s="4738" t="s">
        <v>51</v>
      </c>
      <c r="B37" s="2659" t="s">
        <v>47</v>
      </c>
      <c r="C37" s="2660">
        <v>9</v>
      </c>
      <c r="D37" s="2661">
        <v>15.305094110042699</v>
      </c>
      <c r="E37" s="2662">
        <v>0.34711246647792604</v>
      </c>
      <c r="F37" s="2662">
        <v>0.48167930332098641</v>
      </c>
      <c r="G37" s="2662">
        <v>9.4197975713543519E-2</v>
      </c>
      <c r="H37" s="2662">
        <v>0</v>
      </c>
      <c r="I37" s="2662">
        <v>0</v>
      </c>
      <c r="J37" s="2662">
        <v>7.7010254487544061E-2</v>
      </c>
      <c r="K37" s="2662">
        <v>0</v>
      </c>
      <c r="L37" s="2662">
        <v>0</v>
      </c>
      <c r="M37" s="2662">
        <v>0</v>
      </c>
      <c r="N37" s="2662">
        <v>0</v>
      </c>
      <c r="O37" s="2663">
        <v>0</v>
      </c>
      <c r="P37" s="2660">
        <f t="shared" si="0"/>
        <v>3.8875210574057273</v>
      </c>
    </row>
    <row r="38" spans="1:16" ht="21" customHeight="1">
      <c r="A38" s="4738"/>
      <c r="B38" s="2659" t="s">
        <v>48</v>
      </c>
      <c r="C38" s="2660">
        <v>9</v>
      </c>
      <c r="D38" s="2661">
        <v>12.370721650689902</v>
      </c>
      <c r="E38" s="2662">
        <v>0.90862202719966956</v>
      </c>
      <c r="F38" s="2662">
        <v>0</v>
      </c>
      <c r="G38" s="2662">
        <v>0</v>
      </c>
      <c r="H38" s="2662">
        <v>0</v>
      </c>
      <c r="I38" s="2662">
        <v>0</v>
      </c>
      <c r="J38" s="2662">
        <v>0</v>
      </c>
      <c r="K38" s="2662">
        <v>0</v>
      </c>
      <c r="L38" s="2662">
        <v>0</v>
      </c>
      <c r="M38" s="2662">
        <v>0</v>
      </c>
      <c r="N38" s="2662">
        <v>0</v>
      </c>
      <c r="O38" s="2663">
        <v>9.1377972800330387E-2</v>
      </c>
      <c r="P38" s="2660">
        <f t="shared" si="0"/>
        <v>3.8875210574057273</v>
      </c>
    </row>
    <row r="39" spans="1:16" ht="21" customHeight="1">
      <c r="A39" s="4738"/>
      <c r="B39" s="2659" t="s">
        <v>49</v>
      </c>
      <c r="C39" s="2660">
        <v>7</v>
      </c>
      <c r="D39" s="2661">
        <v>17.072395153093201</v>
      </c>
      <c r="E39" s="2662">
        <v>1</v>
      </c>
      <c r="F39" s="2662">
        <v>0</v>
      </c>
      <c r="G39" s="2662">
        <v>0</v>
      </c>
      <c r="H39" s="2662">
        <v>0</v>
      </c>
      <c r="I39" s="2662">
        <v>0</v>
      </c>
      <c r="J39" s="2662">
        <v>0</v>
      </c>
      <c r="K39" s="2662">
        <v>0</v>
      </c>
      <c r="L39" s="2662">
        <v>0</v>
      </c>
      <c r="M39" s="2662">
        <v>0</v>
      </c>
      <c r="N39" s="2662">
        <v>0</v>
      </c>
      <c r="O39" s="2663">
        <v>0</v>
      </c>
      <c r="P39" s="2660">
        <f t="shared" si="0"/>
        <v>3.0236274890933434</v>
      </c>
    </row>
    <row r="40" spans="1:16" ht="21" customHeight="1">
      <c r="A40" s="4738"/>
      <c r="B40" s="2659" t="s">
        <v>50</v>
      </c>
      <c r="C40" s="2660">
        <v>3</v>
      </c>
      <c r="D40" s="2661">
        <v>6.7270314013748997</v>
      </c>
      <c r="E40" s="2662">
        <v>1</v>
      </c>
      <c r="F40" s="2662">
        <v>0</v>
      </c>
      <c r="G40" s="2662">
        <v>0</v>
      </c>
      <c r="H40" s="2662">
        <v>0</v>
      </c>
      <c r="I40" s="2662">
        <v>0</v>
      </c>
      <c r="J40" s="2662">
        <v>0</v>
      </c>
      <c r="K40" s="2662">
        <v>0</v>
      </c>
      <c r="L40" s="2662">
        <v>0</v>
      </c>
      <c r="M40" s="2662">
        <v>0</v>
      </c>
      <c r="N40" s="2662">
        <v>0</v>
      </c>
      <c r="O40" s="2663">
        <v>0</v>
      </c>
      <c r="P40" s="2660">
        <f t="shared" si="0"/>
        <v>1.2958403524685758</v>
      </c>
    </row>
    <row r="41" spans="1:16" ht="21" customHeight="1">
      <c r="A41" s="4738" t="s">
        <v>52</v>
      </c>
      <c r="B41" s="2659" t="s">
        <v>803</v>
      </c>
      <c r="C41" s="2660">
        <v>5</v>
      </c>
      <c r="D41" s="2661">
        <v>6.3215246398328997</v>
      </c>
      <c r="E41" s="2662">
        <v>0.39903623184926462</v>
      </c>
      <c r="F41" s="2662">
        <v>0.18645014605232255</v>
      </c>
      <c r="G41" s="2662">
        <v>0.22806347604609026</v>
      </c>
      <c r="H41" s="2662">
        <v>0</v>
      </c>
      <c r="I41" s="2662">
        <v>0</v>
      </c>
      <c r="J41" s="2662">
        <v>0.18645014605232255</v>
      </c>
      <c r="K41" s="2662">
        <v>0</v>
      </c>
      <c r="L41" s="2662">
        <v>0</v>
      </c>
      <c r="M41" s="2662">
        <v>0</v>
      </c>
      <c r="N41" s="2662">
        <v>0</v>
      </c>
      <c r="O41" s="2663">
        <v>0</v>
      </c>
      <c r="P41" s="2660">
        <f t="shared" si="0"/>
        <v>2.1597339207809596</v>
      </c>
    </row>
    <row r="42" spans="1:16" ht="21" customHeight="1">
      <c r="A42" s="4738"/>
      <c r="B42" s="2659" t="s">
        <v>53</v>
      </c>
      <c r="C42" s="2660">
        <v>2</v>
      </c>
      <c r="D42" s="2661">
        <v>6.1934978758173003</v>
      </c>
      <c r="E42" s="2662">
        <v>0</v>
      </c>
      <c r="F42" s="2662">
        <v>1</v>
      </c>
      <c r="G42" s="2662">
        <v>0</v>
      </c>
      <c r="H42" s="2662">
        <v>0</v>
      </c>
      <c r="I42" s="2662">
        <v>0</v>
      </c>
      <c r="J42" s="2662">
        <v>0</v>
      </c>
      <c r="K42" s="2662">
        <v>0</v>
      </c>
      <c r="L42" s="2662">
        <v>0</v>
      </c>
      <c r="M42" s="2662">
        <v>0</v>
      </c>
      <c r="N42" s="2662">
        <v>0</v>
      </c>
      <c r="O42" s="2663">
        <v>0</v>
      </c>
      <c r="P42" s="2660">
        <f t="shared" si="0"/>
        <v>0.86389356831238384</v>
      </c>
    </row>
    <row r="43" spans="1:16" ht="21" customHeight="1">
      <c r="A43" s="4738"/>
      <c r="B43" s="2659" t="s">
        <v>54</v>
      </c>
      <c r="C43" s="2660">
        <v>2</v>
      </c>
      <c r="D43" s="2661">
        <v>2.7900715943924999</v>
      </c>
      <c r="E43" s="2662">
        <v>1</v>
      </c>
      <c r="F43" s="2662">
        <v>0</v>
      </c>
      <c r="G43" s="2662">
        <v>0</v>
      </c>
      <c r="H43" s="2662">
        <v>0</v>
      </c>
      <c r="I43" s="2662">
        <v>0</v>
      </c>
      <c r="J43" s="2662">
        <v>0</v>
      </c>
      <c r="K43" s="2662">
        <v>0</v>
      </c>
      <c r="L43" s="2662">
        <v>0</v>
      </c>
      <c r="M43" s="2662">
        <v>0</v>
      </c>
      <c r="N43" s="2662">
        <v>0</v>
      </c>
      <c r="O43" s="2663">
        <v>0</v>
      </c>
      <c r="P43" s="2660">
        <f t="shared" si="0"/>
        <v>0.86389356831238384</v>
      </c>
    </row>
    <row r="44" spans="1:16" ht="21" customHeight="1">
      <c r="A44" s="4738"/>
      <c r="B44" s="2659" t="s">
        <v>55</v>
      </c>
      <c r="C44" s="2660">
        <v>3</v>
      </c>
      <c r="D44" s="2661">
        <v>3.3181692391683</v>
      </c>
      <c r="E44" s="2662">
        <v>0.65932675971628929</v>
      </c>
      <c r="F44" s="2662">
        <v>0</v>
      </c>
      <c r="G44" s="2662">
        <v>0</v>
      </c>
      <c r="H44" s="2662">
        <v>0</v>
      </c>
      <c r="I44" s="2662">
        <v>0</v>
      </c>
      <c r="J44" s="2662">
        <v>0</v>
      </c>
      <c r="K44" s="2662">
        <v>0</v>
      </c>
      <c r="L44" s="2662">
        <v>0</v>
      </c>
      <c r="M44" s="2662">
        <v>0</v>
      </c>
      <c r="N44" s="2662">
        <v>0</v>
      </c>
      <c r="O44" s="2663">
        <v>0.34067324028371077</v>
      </c>
      <c r="P44" s="2660">
        <f t="shared" si="0"/>
        <v>1.2958403524685758</v>
      </c>
    </row>
    <row r="45" spans="1:16" ht="21" customHeight="1">
      <c r="A45" s="4738"/>
      <c r="B45" s="2659" t="s">
        <v>56</v>
      </c>
      <c r="C45" s="2660">
        <v>6</v>
      </c>
      <c r="D45" s="2661">
        <v>9.0525524115215994</v>
      </c>
      <c r="E45" s="2662">
        <v>1</v>
      </c>
      <c r="F45" s="2662">
        <v>0</v>
      </c>
      <c r="G45" s="2662">
        <v>0</v>
      </c>
      <c r="H45" s="2662">
        <v>0</v>
      </c>
      <c r="I45" s="2662">
        <v>0</v>
      </c>
      <c r="J45" s="2662">
        <v>0</v>
      </c>
      <c r="K45" s="2662">
        <v>0</v>
      </c>
      <c r="L45" s="2662">
        <v>0</v>
      </c>
      <c r="M45" s="2662">
        <v>0</v>
      </c>
      <c r="N45" s="2662">
        <v>0</v>
      </c>
      <c r="O45" s="2663">
        <v>0</v>
      </c>
      <c r="P45" s="2660">
        <f t="shared" si="0"/>
        <v>2.5916807049371515</v>
      </c>
    </row>
    <row r="46" spans="1:16" ht="21" customHeight="1">
      <c r="A46" s="4738"/>
      <c r="B46" s="2659" t="s">
        <v>57</v>
      </c>
      <c r="C46" s="2660">
        <v>3</v>
      </c>
      <c r="D46" s="2661">
        <v>7.7700138613733998</v>
      </c>
      <c r="E46" s="2662">
        <v>1</v>
      </c>
      <c r="F46" s="2662">
        <v>0</v>
      </c>
      <c r="G46" s="2662">
        <v>0</v>
      </c>
      <c r="H46" s="2662">
        <v>0</v>
      </c>
      <c r="I46" s="2662">
        <v>0</v>
      </c>
      <c r="J46" s="2662">
        <v>0</v>
      </c>
      <c r="K46" s="2662">
        <v>0</v>
      </c>
      <c r="L46" s="2662">
        <v>0</v>
      </c>
      <c r="M46" s="2662">
        <v>0</v>
      </c>
      <c r="N46" s="2662">
        <v>0</v>
      </c>
      <c r="O46" s="2663">
        <v>0</v>
      </c>
      <c r="P46" s="2660">
        <f t="shared" si="0"/>
        <v>1.2958403524685758</v>
      </c>
    </row>
    <row r="47" spans="1:16" ht="21" customHeight="1">
      <c r="A47" s="4738"/>
      <c r="B47" s="2659" t="s">
        <v>58</v>
      </c>
      <c r="C47" s="2660">
        <v>2</v>
      </c>
      <c r="D47" s="2661">
        <v>4.9073543374764004</v>
      </c>
      <c r="E47" s="2662">
        <v>1</v>
      </c>
      <c r="F47" s="2662">
        <v>0</v>
      </c>
      <c r="G47" s="2662">
        <v>0</v>
      </c>
      <c r="H47" s="2662">
        <v>0</v>
      </c>
      <c r="I47" s="2662">
        <v>0</v>
      </c>
      <c r="J47" s="2662">
        <v>0</v>
      </c>
      <c r="K47" s="2662">
        <v>0</v>
      </c>
      <c r="L47" s="2662">
        <v>0</v>
      </c>
      <c r="M47" s="2662">
        <v>0</v>
      </c>
      <c r="N47" s="2662">
        <v>0</v>
      </c>
      <c r="O47" s="2663">
        <v>0</v>
      </c>
      <c r="P47" s="2660">
        <f t="shared" si="0"/>
        <v>0.86389356831238384</v>
      </c>
    </row>
    <row r="48" spans="1:16" ht="21" customHeight="1">
      <c r="A48" s="4738"/>
      <c r="B48" s="2659" t="s">
        <v>59</v>
      </c>
      <c r="C48" s="2660">
        <v>3</v>
      </c>
      <c r="D48" s="2661">
        <v>5.4949368305105999</v>
      </c>
      <c r="E48" s="2662">
        <v>1</v>
      </c>
      <c r="F48" s="2662">
        <v>0</v>
      </c>
      <c r="G48" s="2662">
        <v>0</v>
      </c>
      <c r="H48" s="2662">
        <v>0</v>
      </c>
      <c r="I48" s="2662">
        <v>0</v>
      </c>
      <c r="J48" s="2662">
        <v>0</v>
      </c>
      <c r="K48" s="2662">
        <v>0</v>
      </c>
      <c r="L48" s="2662">
        <v>0</v>
      </c>
      <c r="M48" s="2662">
        <v>0</v>
      </c>
      <c r="N48" s="2662">
        <v>0</v>
      </c>
      <c r="O48" s="2663">
        <v>0</v>
      </c>
      <c r="P48" s="2660">
        <f t="shared" si="0"/>
        <v>1.2958403524685758</v>
      </c>
    </row>
    <row r="49" spans="1:16" ht="21" customHeight="1">
      <c r="A49" s="4738"/>
      <c r="B49" s="2659" t="s">
        <v>60</v>
      </c>
      <c r="C49" s="2660">
        <v>1</v>
      </c>
      <c r="D49" s="2661">
        <v>2.7915928402587</v>
      </c>
      <c r="E49" s="2662">
        <v>1</v>
      </c>
      <c r="F49" s="2662">
        <v>0</v>
      </c>
      <c r="G49" s="2662">
        <v>0</v>
      </c>
      <c r="H49" s="2662">
        <v>0</v>
      </c>
      <c r="I49" s="2662">
        <v>0</v>
      </c>
      <c r="J49" s="2662">
        <v>0</v>
      </c>
      <c r="K49" s="2662">
        <v>0</v>
      </c>
      <c r="L49" s="2662">
        <v>0</v>
      </c>
      <c r="M49" s="2662">
        <v>0</v>
      </c>
      <c r="N49" s="2662">
        <v>0</v>
      </c>
      <c r="O49" s="2663">
        <v>0</v>
      </c>
      <c r="P49" s="2660">
        <f t="shared" si="0"/>
        <v>0.43194678415619192</v>
      </c>
    </row>
    <row r="50" spans="1:16" ht="21" customHeight="1">
      <c r="A50" s="4738"/>
      <c r="B50" s="2659" t="s">
        <v>61</v>
      </c>
      <c r="C50" s="2660">
        <v>1</v>
      </c>
      <c r="D50" s="2661">
        <v>2.8355286848489993</v>
      </c>
      <c r="E50" s="2662">
        <v>1</v>
      </c>
      <c r="F50" s="2662">
        <v>0</v>
      </c>
      <c r="G50" s="2662">
        <v>0</v>
      </c>
      <c r="H50" s="2662">
        <v>0</v>
      </c>
      <c r="I50" s="2662">
        <v>0</v>
      </c>
      <c r="J50" s="2662">
        <v>0</v>
      </c>
      <c r="K50" s="2662">
        <v>0</v>
      </c>
      <c r="L50" s="2662">
        <v>0</v>
      </c>
      <c r="M50" s="2662">
        <v>0</v>
      </c>
      <c r="N50" s="2662">
        <v>0</v>
      </c>
      <c r="O50" s="2663">
        <v>0</v>
      </c>
      <c r="P50" s="2660">
        <f t="shared" si="0"/>
        <v>0.43194678415619192</v>
      </c>
    </row>
    <row r="51" spans="1:16" ht="21" customHeight="1">
      <c r="A51" s="4738" t="s">
        <v>62</v>
      </c>
      <c r="B51" s="2659" t="s">
        <v>17</v>
      </c>
      <c r="C51" s="2660">
        <v>2</v>
      </c>
      <c r="D51" s="2661">
        <v>1.7440116871782001</v>
      </c>
      <c r="E51" s="2662">
        <v>0.35183263115271962</v>
      </c>
      <c r="F51" s="2662">
        <v>0</v>
      </c>
      <c r="G51" s="2662">
        <v>0</v>
      </c>
      <c r="H51" s="2662">
        <v>0</v>
      </c>
      <c r="I51" s="2662">
        <v>0</v>
      </c>
      <c r="J51" s="2662">
        <v>0</v>
      </c>
      <c r="K51" s="2662">
        <v>0</v>
      </c>
      <c r="L51" s="2662">
        <v>0</v>
      </c>
      <c r="M51" s="2662">
        <v>0</v>
      </c>
      <c r="N51" s="2662">
        <v>0</v>
      </c>
      <c r="O51" s="2663">
        <v>0.64816736884728032</v>
      </c>
      <c r="P51" s="2660">
        <f t="shared" si="0"/>
        <v>0.86389356831238384</v>
      </c>
    </row>
    <row r="52" spans="1:16" ht="21" customHeight="1">
      <c r="A52" s="4738"/>
      <c r="B52" s="2659" t="s">
        <v>18</v>
      </c>
      <c r="C52" s="2660">
        <v>26</v>
      </c>
      <c r="D52" s="2661">
        <v>49.731230628022502</v>
      </c>
      <c r="E52" s="2662">
        <v>0.79906981955523082</v>
      </c>
      <c r="F52" s="2662">
        <v>0.14823978765635956</v>
      </c>
      <c r="G52" s="2662">
        <v>2.8990010202139E-2</v>
      </c>
      <c r="H52" s="2662">
        <v>0</v>
      </c>
      <c r="I52" s="2662">
        <v>0</v>
      </c>
      <c r="J52" s="2662">
        <v>2.3700382586270764E-2</v>
      </c>
      <c r="K52" s="2662">
        <v>0</v>
      </c>
      <c r="L52" s="2662">
        <v>0</v>
      </c>
      <c r="M52" s="2662">
        <v>0</v>
      </c>
      <c r="N52" s="2662">
        <v>0</v>
      </c>
      <c r="O52" s="2663">
        <v>0</v>
      </c>
      <c r="P52" s="2660">
        <f t="shared" si="0"/>
        <v>11.230616388060991</v>
      </c>
    </row>
    <row r="53" spans="1:16" ht="21" customHeight="1">
      <c r="A53" s="4738" t="s">
        <v>63</v>
      </c>
      <c r="B53" s="2659" t="s">
        <v>64</v>
      </c>
      <c r="C53" s="2660">
        <v>2</v>
      </c>
      <c r="D53" s="2661">
        <v>2.2708331603733001</v>
      </c>
      <c r="E53" s="2662">
        <v>1</v>
      </c>
      <c r="F53" s="2662">
        <v>0</v>
      </c>
      <c r="G53" s="2662">
        <v>0</v>
      </c>
      <c r="H53" s="2662">
        <v>0</v>
      </c>
      <c r="I53" s="2662">
        <v>0</v>
      </c>
      <c r="J53" s="2662">
        <v>0</v>
      </c>
      <c r="K53" s="2662">
        <v>0</v>
      </c>
      <c r="L53" s="2662">
        <v>0</v>
      </c>
      <c r="M53" s="2662">
        <v>0</v>
      </c>
      <c r="N53" s="2662">
        <v>0</v>
      </c>
      <c r="O53" s="2663">
        <v>0</v>
      </c>
      <c r="P53" s="2660">
        <f t="shared" si="0"/>
        <v>0.86389356831238384</v>
      </c>
    </row>
    <row r="54" spans="1:16" ht="57" customHeight="1">
      <c r="A54" s="4738"/>
      <c r="B54" s="2659" t="s">
        <v>65</v>
      </c>
      <c r="C54" s="2660">
        <v>26</v>
      </c>
      <c r="D54" s="2661">
        <v>49.204409154827403</v>
      </c>
      <c r="E54" s="2662">
        <v>0.77394471752832861</v>
      </c>
      <c r="F54" s="2662">
        <v>0.14982696052685401</v>
      </c>
      <c r="G54" s="2662">
        <v>2.9300400269715567E-2</v>
      </c>
      <c r="H54" s="2662">
        <v>0</v>
      </c>
      <c r="I54" s="2662">
        <v>0</v>
      </c>
      <c r="J54" s="2662">
        <v>2.3954137700575629E-2</v>
      </c>
      <c r="K54" s="2662">
        <v>0</v>
      </c>
      <c r="L54" s="2662">
        <v>0</v>
      </c>
      <c r="M54" s="2662">
        <v>0</v>
      </c>
      <c r="N54" s="2662">
        <v>0</v>
      </c>
      <c r="O54" s="2663">
        <v>2.2973783974526117E-2</v>
      </c>
      <c r="P54" s="2660">
        <f t="shared" si="0"/>
        <v>11.230616388060991</v>
      </c>
    </row>
    <row r="55" spans="1:16" ht="40.35" customHeight="1">
      <c r="A55" s="4738"/>
      <c r="B55" s="2659" t="s">
        <v>66</v>
      </c>
      <c r="C55" s="2660">
        <v>0</v>
      </c>
      <c r="D55" s="2661">
        <v>0</v>
      </c>
      <c r="E55" s="2662">
        <v>0</v>
      </c>
      <c r="F55" s="2662">
        <v>0</v>
      </c>
      <c r="G55" s="2662">
        <v>0</v>
      </c>
      <c r="H55" s="2662">
        <v>0</v>
      </c>
      <c r="I55" s="2662">
        <v>0</v>
      </c>
      <c r="J55" s="2662">
        <v>0</v>
      </c>
      <c r="K55" s="2662">
        <v>0</v>
      </c>
      <c r="L55" s="2662">
        <v>0</v>
      </c>
      <c r="M55" s="2662">
        <v>0</v>
      </c>
      <c r="N55" s="2662">
        <v>0</v>
      </c>
      <c r="O55" s="2663">
        <v>0</v>
      </c>
      <c r="P55" s="2660">
        <f t="shared" si="0"/>
        <v>0</v>
      </c>
    </row>
    <row r="56" spans="1:16" ht="57" customHeight="1">
      <c r="A56" s="4738"/>
      <c r="B56" s="2659" t="s">
        <v>67</v>
      </c>
      <c r="C56" s="2660">
        <v>0</v>
      </c>
      <c r="D56" s="2661">
        <v>0</v>
      </c>
      <c r="E56" s="2662">
        <v>0</v>
      </c>
      <c r="F56" s="2662">
        <v>0</v>
      </c>
      <c r="G56" s="2662">
        <v>0</v>
      </c>
      <c r="H56" s="2662">
        <v>0</v>
      </c>
      <c r="I56" s="2662">
        <v>0</v>
      </c>
      <c r="J56" s="2662">
        <v>0</v>
      </c>
      <c r="K56" s="2662">
        <v>0</v>
      </c>
      <c r="L56" s="2662">
        <v>0</v>
      </c>
      <c r="M56" s="2662">
        <v>0</v>
      </c>
      <c r="N56" s="2662">
        <v>0</v>
      </c>
      <c r="O56" s="2663">
        <v>0</v>
      </c>
      <c r="P56" s="2660">
        <f t="shared" si="0"/>
        <v>0</v>
      </c>
    </row>
    <row r="57" spans="1:16" ht="27" customHeight="1">
      <c r="A57" s="4738" t="s">
        <v>68</v>
      </c>
      <c r="B57" s="2659" t="s">
        <v>17</v>
      </c>
      <c r="C57" s="2660">
        <v>0</v>
      </c>
      <c r="D57" s="2661">
        <v>0</v>
      </c>
      <c r="E57" s="2662">
        <v>0</v>
      </c>
      <c r="F57" s="2662">
        <v>0</v>
      </c>
      <c r="G57" s="2662">
        <v>0</v>
      </c>
      <c r="H57" s="2662">
        <v>0</v>
      </c>
      <c r="I57" s="2662">
        <v>0</v>
      </c>
      <c r="J57" s="2662">
        <v>0</v>
      </c>
      <c r="K57" s="2662">
        <v>0</v>
      </c>
      <c r="L57" s="2662">
        <v>0</v>
      </c>
      <c r="M57" s="2662">
        <v>0</v>
      </c>
      <c r="N57" s="2662">
        <v>0</v>
      </c>
      <c r="O57" s="2663">
        <v>0</v>
      </c>
      <c r="P57" s="2660">
        <f t="shared" si="0"/>
        <v>0</v>
      </c>
    </row>
    <row r="58" spans="1:16" ht="27" customHeight="1">
      <c r="A58" s="4738"/>
      <c r="B58" s="2659" t="s">
        <v>18</v>
      </c>
      <c r="C58" s="2660">
        <v>28</v>
      </c>
      <c r="D58" s="2661">
        <v>51.475242315200703</v>
      </c>
      <c r="E58" s="2662">
        <v>0.78391715881128388</v>
      </c>
      <c r="F58" s="2662">
        <v>0.14321733588052477</v>
      </c>
      <c r="G58" s="2662">
        <v>2.8007811492041516E-2</v>
      </c>
      <c r="H58" s="2662">
        <v>0</v>
      </c>
      <c r="I58" s="2662">
        <v>0</v>
      </c>
      <c r="J58" s="2662">
        <v>2.2897399591689602E-2</v>
      </c>
      <c r="K58" s="2662">
        <v>0</v>
      </c>
      <c r="L58" s="2662">
        <v>0</v>
      </c>
      <c r="M58" s="2662">
        <v>0</v>
      </c>
      <c r="N58" s="2662">
        <v>0</v>
      </c>
      <c r="O58" s="2663">
        <v>2.1960294224460372E-2</v>
      </c>
      <c r="P58" s="2660">
        <f t="shared" si="0"/>
        <v>12.094509956373374</v>
      </c>
    </row>
    <row r="59" spans="1:16" ht="27" customHeight="1">
      <c r="A59" s="4738" t="s">
        <v>69</v>
      </c>
      <c r="B59" s="2659" t="s">
        <v>17</v>
      </c>
      <c r="C59" s="2660">
        <v>0</v>
      </c>
      <c r="D59" s="2661">
        <v>0</v>
      </c>
      <c r="E59" s="2662">
        <v>0</v>
      </c>
      <c r="F59" s="2662">
        <v>0</v>
      </c>
      <c r="G59" s="2662">
        <v>0</v>
      </c>
      <c r="H59" s="2662">
        <v>0</v>
      </c>
      <c r="I59" s="2662">
        <v>0</v>
      </c>
      <c r="J59" s="2662">
        <v>0</v>
      </c>
      <c r="K59" s="2662">
        <v>0</v>
      </c>
      <c r="L59" s="2662">
        <v>0</v>
      </c>
      <c r="M59" s="2662">
        <v>0</v>
      </c>
      <c r="N59" s="2662">
        <v>0</v>
      </c>
      <c r="O59" s="2663">
        <v>0</v>
      </c>
      <c r="P59" s="2660">
        <f t="shared" si="0"/>
        <v>0</v>
      </c>
    </row>
    <row r="60" spans="1:16" ht="27" customHeight="1">
      <c r="A60" s="4738"/>
      <c r="B60" s="2659" t="s">
        <v>18</v>
      </c>
      <c r="C60" s="2660">
        <v>28</v>
      </c>
      <c r="D60" s="2661">
        <v>51.475242315200703</v>
      </c>
      <c r="E60" s="2662">
        <v>0.78391715881128388</v>
      </c>
      <c r="F60" s="2662">
        <v>0.14321733588052477</v>
      </c>
      <c r="G60" s="2662">
        <v>2.8007811492041516E-2</v>
      </c>
      <c r="H60" s="2662">
        <v>0</v>
      </c>
      <c r="I60" s="2662">
        <v>0</v>
      </c>
      <c r="J60" s="2662">
        <v>2.2897399591689602E-2</v>
      </c>
      <c r="K60" s="2662">
        <v>0</v>
      </c>
      <c r="L60" s="2662">
        <v>0</v>
      </c>
      <c r="M60" s="2662">
        <v>0</v>
      </c>
      <c r="N60" s="2662">
        <v>0</v>
      </c>
      <c r="O60" s="2663">
        <v>2.1960294224460372E-2</v>
      </c>
      <c r="P60" s="2660">
        <f t="shared" si="0"/>
        <v>12.094509956373374</v>
      </c>
    </row>
    <row r="61" spans="1:16" ht="27" customHeight="1">
      <c r="A61" s="4738" t="s">
        <v>70</v>
      </c>
      <c r="B61" s="2659" t="s">
        <v>17</v>
      </c>
      <c r="C61" s="2660">
        <v>2</v>
      </c>
      <c r="D61" s="2661">
        <v>2.2708331603733001</v>
      </c>
      <c r="E61" s="2662">
        <v>1</v>
      </c>
      <c r="F61" s="2662">
        <v>0</v>
      </c>
      <c r="G61" s="2662">
        <v>0</v>
      </c>
      <c r="H61" s="2662">
        <v>0</v>
      </c>
      <c r="I61" s="2662">
        <v>0</v>
      </c>
      <c r="J61" s="2662">
        <v>0</v>
      </c>
      <c r="K61" s="2662">
        <v>0</v>
      </c>
      <c r="L61" s="2662">
        <v>0</v>
      </c>
      <c r="M61" s="2662">
        <v>0</v>
      </c>
      <c r="N61" s="2662">
        <v>0</v>
      </c>
      <c r="O61" s="2663">
        <v>0</v>
      </c>
      <c r="P61" s="2660">
        <f t="shared" si="0"/>
        <v>0.86389356831238384</v>
      </c>
    </row>
    <row r="62" spans="1:16" ht="27" customHeight="1">
      <c r="A62" s="4738"/>
      <c r="B62" s="2659" t="s">
        <v>18</v>
      </c>
      <c r="C62" s="2660">
        <v>26</v>
      </c>
      <c r="D62" s="2661">
        <v>49.204409154827403</v>
      </c>
      <c r="E62" s="2662">
        <v>0.77394471752832861</v>
      </c>
      <c r="F62" s="2662">
        <v>0.14982696052685401</v>
      </c>
      <c r="G62" s="2662">
        <v>2.9300400269715567E-2</v>
      </c>
      <c r="H62" s="2662">
        <v>0</v>
      </c>
      <c r="I62" s="2662">
        <v>0</v>
      </c>
      <c r="J62" s="2662">
        <v>2.3954137700575629E-2</v>
      </c>
      <c r="K62" s="2662">
        <v>0</v>
      </c>
      <c r="L62" s="2662">
        <v>0</v>
      </c>
      <c r="M62" s="2662">
        <v>0</v>
      </c>
      <c r="N62" s="2662">
        <v>0</v>
      </c>
      <c r="O62" s="2663">
        <v>2.2973783974526117E-2</v>
      </c>
      <c r="P62" s="2660">
        <f t="shared" si="0"/>
        <v>11.230616388060991</v>
      </c>
    </row>
    <row r="63" spans="1:16" ht="27" customHeight="1">
      <c r="A63" s="4738" t="s">
        <v>71</v>
      </c>
      <c r="B63" s="2659" t="s">
        <v>17</v>
      </c>
      <c r="C63" s="2660">
        <v>23</v>
      </c>
      <c r="D63" s="2661">
        <v>40.663518424741497</v>
      </c>
      <c r="E63" s="2662">
        <v>0.79671707399087777</v>
      </c>
      <c r="F63" s="2662">
        <v>0.11104374731875664</v>
      </c>
      <c r="G63" s="2662">
        <v>3.5454602531248255E-2</v>
      </c>
      <c r="H63" s="2662">
        <v>0</v>
      </c>
      <c r="I63" s="2662">
        <v>0</v>
      </c>
      <c r="J63" s="2662">
        <v>2.8985420790667665E-2</v>
      </c>
      <c r="K63" s="2662">
        <v>0</v>
      </c>
      <c r="L63" s="2662">
        <v>0</v>
      </c>
      <c r="M63" s="2662">
        <v>0</v>
      </c>
      <c r="N63" s="2662">
        <v>0</v>
      </c>
      <c r="O63" s="2663">
        <v>2.7799155368449558E-2</v>
      </c>
      <c r="P63" s="2660">
        <f t="shared" si="0"/>
        <v>9.9347760355924137</v>
      </c>
    </row>
    <row r="64" spans="1:16" ht="27" customHeight="1">
      <c r="A64" s="4738"/>
      <c r="B64" s="2659" t="s">
        <v>18</v>
      </c>
      <c r="C64" s="2660">
        <v>5</v>
      </c>
      <c r="D64" s="2661">
        <v>10.8117238904592</v>
      </c>
      <c r="E64" s="2662">
        <v>0.73577593803890895</v>
      </c>
      <c r="F64" s="2662">
        <v>0.26422406196109105</v>
      </c>
      <c r="G64" s="2662">
        <v>0</v>
      </c>
      <c r="H64" s="2662">
        <v>0</v>
      </c>
      <c r="I64" s="2662">
        <v>0</v>
      </c>
      <c r="J64" s="2662">
        <v>0</v>
      </c>
      <c r="K64" s="2662">
        <v>0</v>
      </c>
      <c r="L64" s="2662">
        <v>0</v>
      </c>
      <c r="M64" s="2662">
        <v>0</v>
      </c>
      <c r="N64" s="2662">
        <v>0</v>
      </c>
      <c r="O64" s="2663">
        <v>0</v>
      </c>
      <c r="P64" s="2660">
        <f t="shared" si="0"/>
        <v>2.1597339207809596</v>
      </c>
    </row>
    <row r="65" spans="1:16" ht="27" customHeight="1">
      <c r="A65" s="4738" t="s">
        <v>72</v>
      </c>
      <c r="B65" s="2659" t="s">
        <v>17</v>
      </c>
      <c r="C65" s="2660">
        <v>21</v>
      </c>
      <c r="D65" s="2661">
        <v>39.471840384458091</v>
      </c>
      <c r="E65" s="2662">
        <v>0.79057984308068685</v>
      </c>
      <c r="F65" s="2662">
        <v>0.11439622325860781</v>
      </c>
      <c r="G65" s="2662">
        <v>3.6524997801697844E-2</v>
      </c>
      <c r="H65" s="2662">
        <v>0</v>
      </c>
      <c r="I65" s="2662">
        <v>0</v>
      </c>
      <c r="J65" s="2662">
        <v>2.9860507665466978E-2</v>
      </c>
      <c r="K65" s="2662">
        <v>0</v>
      </c>
      <c r="L65" s="2662">
        <v>0</v>
      </c>
      <c r="M65" s="2662">
        <v>0</v>
      </c>
      <c r="N65" s="2662">
        <v>0</v>
      </c>
      <c r="O65" s="2663">
        <v>2.8638428193540625E-2</v>
      </c>
      <c r="P65" s="2660">
        <f t="shared" si="0"/>
        <v>9.0708824672800308</v>
      </c>
    </row>
    <row r="66" spans="1:16" ht="27" customHeight="1">
      <c r="A66" s="4738"/>
      <c r="B66" s="2659" t="s">
        <v>18</v>
      </c>
      <c r="C66" s="2660">
        <v>7</v>
      </c>
      <c r="D66" s="2661">
        <v>12.0034019307426</v>
      </c>
      <c r="E66" s="2662">
        <v>0.76200766919064866</v>
      </c>
      <c r="F66" s="2662">
        <v>0.23799233080935139</v>
      </c>
      <c r="G66" s="2662">
        <v>0</v>
      </c>
      <c r="H66" s="2662">
        <v>0</v>
      </c>
      <c r="I66" s="2662">
        <v>0</v>
      </c>
      <c r="J66" s="2662">
        <v>0</v>
      </c>
      <c r="K66" s="2662">
        <v>0</v>
      </c>
      <c r="L66" s="2662">
        <v>0</v>
      </c>
      <c r="M66" s="2662">
        <v>0</v>
      </c>
      <c r="N66" s="2662">
        <v>0</v>
      </c>
      <c r="O66" s="2663">
        <v>0</v>
      </c>
      <c r="P66" s="2660">
        <f t="shared" si="0"/>
        <v>3.0236274890933434</v>
      </c>
    </row>
    <row r="67" spans="1:16" ht="27" customHeight="1">
      <c r="A67" s="4738" t="s">
        <v>73</v>
      </c>
      <c r="B67" s="2659" t="s">
        <v>17</v>
      </c>
      <c r="C67" s="2660">
        <v>0</v>
      </c>
      <c r="D67" s="2661">
        <v>0</v>
      </c>
      <c r="E67" s="2662">
        <v>0</v>
      </c>
      <c r="F67" s="2662">
        <v>0</v>
      </c>
      <c r="G67" s="2662">
        <v>0</v>
      </c>
      <c r="H67" s="2662">
        <v>0</v>
      </c>
      <c r="I67" s="2662">
        <v>0</v>
      </c>
      <c r="J67" s="2662">
        <v>0</v>
      </c>
      <c r="K67" s="2662">
        <v>0</v>
      </c>
      <c r="L67" s="2662">
        <v>0</v>
      </c>
      <c r="M67" s="2662">
        <v>0</v>
      </c>
      <c r="N67" s="2662">
        <v>0</v>
      </c>
      <c r="O67" s="2663">
        <v>0</v>
      </c>
      <c r="P67" s="2660">
        <f t="shared" si="0"/>
        <v>0</v>
      </c>
    </row>
    <row r="68" spans="1:16" ht="27" customHeight="1">
      <c r="A68" s="4738"/>
      <c r="B68" s="2659" t="s">
        <v>18</v>
      </c>
      <c r="C68" s="2660">
        <v>28</v>
      </c>
      <c r="D68" s="2661">
        <v>51.475242315200703</v>
      </c>
      <c r="E68" s="2662">
        <v>0.78391715881128388</v>
      </c>
      <c r="F68" s="2662">
        <v>0.14321733588052477</v>
      </c>
      <c r="G68" s="2662">
        <v>2.8007811492041516E-2</v>
      </c>
      <c r="H68" s="2662">
        <v>0</v>
      </c>
      <c r="I68" s="2662">
        <v>0</v>
      </c>
      <c r="J68" s="2662">
        <v>2.2897399591689602E-2</v>
      </c>
      <c r="K68" s="2662">
        <v>0</v>
      </c>
      <c r="L68" s="2662">
        <v>0</v>
      </c>
      <c r="M68" s="2662">
        <v>0</v>
      </c>
      <c r="N68" s="2662">
        <v>0</v>
      </c>
      <c r="O68" s="2663">
        <v>2.1960294224460372E-2</v>
      </c>
      <c r="P68" s="2660">
        <f t="shared" si="0"/>
        <v>12.094509956373374</v>
      </c>
    </row>
    <row r="69" spans="1:16" ht="21" customHeight="1">
      <c r="A69" s="4738" t="s">
        <v>74</v>
      </c>
      <c r="B69" s="2659" t="s">
        <v>17</v>
      </c>
      <c r="C69" s="2660">
        <v>0</v>
      </c>
      <c r="D69" s="2661">
        <v>0</v>
      </c>
      <c r="E69" s="2662">
        <v>0</v>
      </c>
      <c r="F69" s="2662">
        <v>0</v>
      </c>
      <c r="G69" s="2662">
        <v>0</v>
      </c>
      <c r="H69" s="2662">
        <v>0</v>
      </c>
      <c r="I69" s="2662">
        <v>0</v>
      </c>
      <c r="J69" s="2662">
        <v>0</v>
      </c>
      <c r="K69" s="2662">
        <v>0</v>
      </c>
      <c r="L69" s="2662">
        <v>0</v>
      </c>
      <c r="M69" s="2662">
        <v>0</v>
      </c>
      <c r="N69" s="2662">
        <v>0</v>
      </c>
      <c r="O69" s="2663">
        <v>0</v>
      </c>
      <c r="P69" s="2660">
        <f t="shared" ref="P69:P78" si="1">C69/$S$5</f>
        <v>0</v>
      </c>
    </row>
    <row r="70" spans="1:16" ht="21" customHeight="1">
      <c r="A70" s="4738"/>
      <c r="B70" s="2659" t="s">
        <v>18</v>
      </c>
      <c r="C70" s="2660">
        <v>28</v>
      </c>
      <c r="D70" s="2661">
        <v>51.475242315200703</v>
      </c>
      <c r="E70" s="2662">
        <v>0.78391715881128388</v>
      </c>
      <c r="F70" s="2662">
        <v>0.14321733588052477</v>
      </c>
      <c r="G70" s="2662">
        <v>2.8007811492041516E-2</v>
      </c>
      <c r="H70" s="2662">
        <v>0</v>
      </c>
      <c r="I70" s="2662">
        <v>0</v>
      </c>
      <c r="J70" s="2662">
        <v>2.2897399591689602E-2</v>
      </c>
      <c r="K70" s="2662">
        <v>0</v>
      </c>
      <c r="L70" s="2662">
        <v>0</v>
      </c>
      <c r="M70" s="2662">
        <v>0</v>
      </c>
      <c r="N70" s="2662">
        <v>0</v>
      </c>
      <c r="O70" s="2663">
        <v>2.1960294224460372E-2</v>
      </c>
      <c r="P70" s="2660">
        <f t="shared" si="1"/>
        <v>12.094509956373374</v>
      </c>
    </row>
    <row r="71" spans="1:16" ht="21" customHeight="1">
      <c r="A71" s="4738" t="s">
        <v>75</v>
      </c>
      <c r="B71" s="2659" t="s">
        <v>76</v>
      </c>
      <c r="C71" s="2660">
        <v>1</v>
      </c>
      <c r="D71" s="2661">
        <v>1.5705740647980002</v>
      </c>
      <c r="E71" s="2662">
        <v>1</v>
      </c>
      <c r="F71" s="2662">
        <v>0</v>
      </c>
      <c r="G71" s="2662">
        <v>0</v>
      </c>
      <c r="H71" s="2662">
        <v>0</v>
      </c>
      <c r="I71" s="2662">
        <v>0</v>
      </c>
      <c r="J71" s="2662">
        <v>0</v>
      </c>
      <c r="K71" s="2662">
        <v>0</v>
      </c>
      <c r="L71" s="2662">
        <v>0</v>
      </c>
      <c r="M71" s="2662">
        <v>0</v>
      </c>
      <c r="N71" s="2662">
        <v>0</v>
      </c>
      <c r="O71" s="2663">
        <v>0</v>
      </c>
      <c r="P71" s="2660">
        <f t="shared" si="1"/>
        <v>0.43194678415619192</v>
      </c>
    </row>
    <row r="72" spans="1:16" ht="21" customHeight="1">
      <c r="A72" s="4738"/>
      <c r="B72" s="2659" t="s">
        <v>77</v>
      </c>
      <c r="C72" s="2660">
        <v>2</v>
      </c>
      <c r="D72" s="2661">
        <v>3.9566274794060998</v>
      </c>
      <c r="E72" s="2662">
        <v>0.27799177000921482</v>
      </c>
      <c r="F72" s="2662">
        <v>0.72200822999078507</v>
      </c>
      <c r="G72" s="2662">
        <v>0</v>
      </c>
      <c r="H72" s="2662">
        <v>0</v>
      </c>
      <c r="I72" s="2662">
        <v>0</v>
      </c>
      <c r="J72" s="2662">
        <v>0</v>
      </c>
      <c r="K72" s="2662">
        <v>0</v>
      </c>
      <c r="L72" s="2662">
        <v>0</v>
      </c>
      <c r="M72" s="2662">
        <v>0</v>
      </c>
      <c r="N72" s="2662">
        <v>0</v>
      </c>
      <c r="O72" s="2663">
        <v>0</v>
      </c>
      <c r="P72" s="2660">
        <f t="shared" si="1"/>
        <v>0.86389356831238384</v>
      </c>
    </row>
    <row r="73" spans="1:16" ht="21" customHeight="1">
      <c r="A73" s="4738"/>
      <c r="B73" s="2659" t="s">
        <v>78</v>
      </c>
      <c r="C73" s="2660">
        <v>3</v>
      </c>
      <c r="D73" s="2661">
        <v>4.4634397424846997</v>
      </c>
      <c r="E73" s="2662">
        <v>1</v>
      </c>
      <c r="F73" s="2662">
        <v>0</v>
      </c>
      <c r="G73" s="2662">
        <v>0</v>
      </c>
      <c r="H73" s="2662">
        <v>0</v>
      </c>
      <c r="I73" s="2662">
        <v>0</v>
      </c>
      <c r="J73" s="2662">
        <v>0</v>
      </c>
      <c r="K73" s="2662">
        <v>0</v>
      </c>
      <c r="L73" s="2662">
        <v>0</v>
      </c>
      <c r="M73" s="2662">
        <v>0</v>
      </c>
      <c r="N73" s="2662">
        <v>0</v>
      </c>
      <c r="O73" s="2663">
        <v>0</v>
      </c>
      <c r="P73" s="2660">
        <f t="shared" si="1"/>
        <v>1.2958403524685758</v>
      </c>
    </row>
    <row r="74" spans="1:16" ht="21" customHeight="1">
      <c r="A74" s="4738"/>
      <c r="B74" s="2659" t="s">
        <v>79</v>
      </c>
      <c r="C74" s="2660">
        <v>0</v>
      </c>
      <c r="D74" s="2661">
        <v>0</v>
      </c>
      <c r="E74" s="2662">
        <v>0</v>
      </c>
      <c r="F74" s="2662">
        <v>0</v>
      </c>
      <c r="G74" s="2662">
        <v>0</v>
      </c>
      <c r="H74" s="2662">
        <v>0</v>
      </c>
      <c r="I74" s="2662">
        <v>0</v>
      </c>
      <c r="J74" s="2662">
        <v>0</v>
      </c>
      <c r="K74" s="2662">
        <v>0</v>
      </c>
      <c r="L74" s="2662">
        <v>0</v>
      </c>
      <c r="M74" s="2662">
        <v>0</v>
      </c>
      <c r="N74" s="2662">
        <v>0</v>
      </c>
      <c r="O74" s="2663">
        <v>0</v>
      </c>
      <c r="P74" s="2660">
        <f t="shared" si="1"/>
        <v>0</v>
      </c>
    </row>
    <row r="75" spans="1:16" ht="21" customHeight="1">
      <c r="A75" s="4738"/>
      <c r="B75" s="2659" t="s">
        <v>80</v>
      </c>
      <c r="C75" s="2660">
        <v>5</v>
      </c>
      <c r="D75" s="2661">
        <v>6.2157484737782998</v>
      </c>
      <c r="E75" s="2662">
        <v>0.81813751452685968</v>
      </c>
      <c r="F75" s="2662">
        <v>0</v>
      </c>
      <c r="G75" s="2662">
        <v>0</v>
      </c>
      <c r="H75" s="2662">
        <v>0</v>
      </c>
      <c r="I75" s="2662">
        <v>0</v>
      </c>
      <c r="J75" s="2662">
        <v>0</v>
      </c>
      <c r="K75" s="2662">
        <v>0</v>
      </c>
      <c r="L75" s="2662">
        <v>0</v>
      </c>
      <c r="M75" s="2662">
        <v>0</v>
      </c>
      <c r="N75" s="2662">
        <v>0</v>
      </c>
      <c r="O75" s="2663">
        <v>0.1818624854731403</v>
      </c>
      <c r="P75" s="2660">
        <f t="shared" si="1"/>
        <v>2.1597339207809596</v>
      </c>
    </row>
    <row r="76" spans="1:16" ht="21" customHeight="1">
      <c r="A76" s="4738"/>
      <c r="B76" s="2659" t="s">
        <v>81</v>
      </c>
      <c r="C76" s="2660">
        <v>4</v>
      </c>
      <c r="D76" s="2661">
        <v>7.8225576186014996</v>
      </c>
      <c r="E76" s="2662">
        <v>0.81569852808204113</v>
      </c>
      <c r="F76" s="2662">
        <v>0</v>
      </c>
      <c r="G76" s="2662">
        <v>0.18430147191795893</v>
      </c>
      <c r="H76" s="2662">
        <v>0</v>
      </c>
      <c r="I76" s="2662">
        <v>0</v>
      </c>
      <c r="J76" s="2662">
        <v>0</v>
      </c>
      <c r="K76" s="2662">
        <v>0</v>
      </c>
      <c r="L76" s="2662">
        <v>0</v>
      </c>
      <c r="M76" s="2662">
        <v>0</v>
      </c>
      <c r="N76" s="2662">
        <v>0</v>
      </c>
      <c r="O76" s="2663">
        <v>0</v>
      </c>
      <c r="P76" s="2660">
        <f t="shared" si="1"/>
        <v>1.7277871366247677</v>
      </c>
    </row>
    <row r="77" spans="1:16" ht="21" customHeight="1">
      <c r="A77" s="4738"/>
      <c r="B77" s="2659" t="s">
        <v>82</v>
      </c>
      <c r="C77" s="2660">
        <v>6</v>
      </c>
      <c r="D77" s="2661">
        <v>6.9063882497544</v>
      </c>
      <c r="E77" s="2662">
        <v>0.65867855969084443</v>
      </c>
      <c r="F77" s="2662">
        <v>0.17066072015457778</v>
      </c>
      <c r="G77" s="2662">
        <v>0</v>
      </c>
      <c r="H77" s="2662">
        <v>0</v>
      </c>
      <c r="I77" s="2662">
        <v>0</v>
      </c>
      <c r="J77" s="2662">
        <v>0.17066072015457778</v>
      </c>
      <c r="K77" s="2662">
        <v>0</v>
      </c>
      <c r="L77" s="2662">
        <v>0</v>
      </c>
      <c r="M77" s="2662">
        <v>0</v>
      </c>
      <c r="N77" s="2662">
        <v>0</v>
      </c>
      <c r="O77" s="2663">
        <v>0</v>
      </c>
      <c r="P77" s="2660">
        <f t="shared" si="1"/>
        <v>2.5916807049371515</v>
      </c>
    </row>
    <row r="78" spans="1:16" ht="21" customHeight="1">
      <c r="A78" s="4739"/>
      <c r="B78" s="2664" t="s">
        <v>83</v>
      </c>
      <c r="C78" s="2665">
        <v>7</v>
      </c>
      <c r="D78" s="2666">
        <v>20.539906686377698</v>
      </c>
      <c r="E78" s="2667">
        <v>0.83754647362193779</v>
      </c>
      <c r="F78" s="2667">
        <v>0.16245352637806237</v>
      </c>
      <c r="G78" s="2667">
        <v>0</v>
      </c>
      <c r="H78" s="2667">
        <v>0</v>
      </c>
      <c r="I78" s="2667">
        <v>0</v>
      </c>
      <c r="J78" s="2667">
        <v>0</v>
      </c>
      <c r="K78" s="2667">
        <v>0</v>
      </c>
      <c r="L78" s="2667">
        <v>0</v>
      </c>
      <c r="M78" s="2667">
        <v>0</v>
      </c>
      <c r="N78" s="2667">
        <v>0</v>
      </c>
      <c r="O78" s="2668">
        <v>0</v>
      </c>
      <c r="P78" s="2665">
        <f t="shared" si="1"/>
        <v>3.0236274890933434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411" priority="1" stopIfTrue="1">
      <formula>IF((E$4-E5)/SQRT(((E$4+E5)/2)*(((1-E$4)+(1-E5))/2)*(1/$P$4+1/$P5))&gt;1.96,1,)</formula>
    </cfRule>
    <cfRule type="expression" dxfId="410" priority="2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Munka25">
    <tabColor theme="5" tint="0.79998168889431442"/>
  </sheetPr>
  <dimension ref="A1:T78"/>
  <sheetViews>
    <sheetView workbookViewId="0">
      <selection activeCell="E5" sqref="E5:O7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20" s="2157" customFormat="1" ht="20.100000000000001" customHeight="1">
      <c r="A1" s="4755" t="s">
        <v>0</v>
      </c>
      <c r="B1" s="4756"/>
      <c r="C1" s="4761"/>
      <c r="D1" s="4762"/>
      <c r="E1" s="4762" t="s">
        <v>330</v>
      </c>
      <c r="F1" s="4762"/>
      <c r="G1" s="4762"/>
      <c r="H1" s="4762"/>
      <c r="I1" s="4762"/>
      <c r="J1" s="4762"/>
      <c r="K1" s="4762"/>
      <c r="L1" s="4762"/>
      <c r="M1" s="4762"/>
      <c r="N1" s="4762"/>
      <c r="O1" s="4763"/>
    </row>
    <row r="2" spans="1:20" s="2157" customFormat="1" ht="36" customHeight="1">
      <c r="A2" s="4757"/>
      <c r="B2" s="4758"/>
      <c r="C2" s="4764" t="s">
        <v>1</v>
      </c>
      <c r="D2" s="4766" t="s">
        <v>2</v>
      </c>
      <c r="E2" s="2669" t="s">
        <v>305</v>
      </c>
      <c r="F2" s="2669" t="s">
        <v>306</v>
      </c>
      <c r="G2" s="2669" t="s">
        <v>315</v>
      </c>
      <c r="H2" s="2669" t="s">
        <v>307</v>
      </c>
      <c r="I2" s="2669" t="s">
        <v>338</v>
      </c>
      <c r="J2" s="2669" t="s">
        <v>308</v>
      </c>
      <c r="K2" s="2669" t="s">
        <v>309</v>
      </c>
      <c r="L2" s="2669" t="s">
        <v>310</v>
      </c>
      <c r="M2" s="2669" t="s">
        <v>311</v>
      </c>
      <c r="N2" s="2669" t="s">
        <v>339</v>
      </c>
      <c r="O2" s="2670" t="s">
        <v>312</v>
      </c>
      <c r="P2" s="2671"/>
    </row>
    <row r="3" spans="1:20" s="2157" customFormat="1" ht="20.100000000000001" customHeight="1">
      <c r="A3" s="4759"/>
      <c r="B3" s="4760"/>
      <c r="C3" s="4765"/>
      <c r="D3" s="4767"/>
      <c r="E3" s="2672" t="s">
        <v>9</v>
      </c>
      <c r="F3" s="2672" t="s">
        <v>9</v>
      </c>
      <c r="G3" s="2672" t="s">
        <v>9</v>
      </c>
      <c r="H3" s="2672" t="s">
        <v>9</v>
      </c>
      <c r="I3" s="2672" t="s">
        <v>9</v>
      </c>
      <c r="J3" s="2672" t="s">
        <v>9</v>
      </c>
      <c r="K3" s="2672" t="s">
        <v>9</v>
      </c>
      <c r="L3" s="2672" t="s">
        <v>9</v>
      </c>
      <c r="M3" s="2672" t="s">
        <v>9</v>
      </c>
      <c r="N3" s="2672" t="s">
        <v>9</v>
      </c>
      <c r="O3" s="2673" t="s">
        <v>9</v>
      </c>
      <c r="P3" s="2674" t="s">
        <v>87</v>
      </c>
    </row>
    <row r="4" spans="1:20" ht="21" customHeight="1">
      <c r="A4" s="2675" t="s">
        <v>10</v>
      </c>
      <c r="B4" s="2676" t="s">
        <v>10</v>
      </c>
      <c r="C4" s="2677">
        <v>2</v>
      </c>
      <c r="D4" s="2678">
        <v>2.3434471576044</v>
      </c>
      <c r="E4" s="2679">
        <v>0.46788053763390786</v>
      </c>
      <c r="F4" s="2679">
        <v>0</v>
      </c>
      <c r="G4" s="2679">
        <v>0</v>
      </c>
      <c r="H4" s="2679">
        <v>0.53211946236609209</v>
      </c>
      <c r="I4" s="2679">
        <v>0</v>
      </c>
      <c r="J4" s="2679">
        <v>0</v>
      </c>
      <c r="K4" s="2679">
        <v>0</v>
      </c>
      <c r="L4" s="2679">
        <v>0</v>
      </c>
      <c r="M4" s="2679">
        <v>0</v>
      </c>
      <c r="N4" s="2679">
        <v>0</v>
      </c>
      <c r="O4" s="2680">
        <v>0</v>
      </c>
      <c r="P4" s="2677">
        <f>C4/$T$5</f>
        <v>0.86389356831238384</v>
      </c>
    </row>
    <row r="5" spans="1:20" ht="21" customHeight="1">
      <c r="A5" s="4753" t="s">
        <v>11</v>
      </c>
      <c r="B5" s="2681" t="s">
        <v>12</v>
      </c>
      <c r="C5" s="2682">
        <v>0</v>
      </c>
      <c r="D5" s="2683">
        <v>0</v>
      </c>
      <c r="E5" s="2684">
        <v>0</v>
      </c>
      <c r="F5" s="2684">
        <v>0</v>
      </c>
      <c r="G5" s="2684">
        <v>0</v>
      </c>
      <c r="H5" s="2684">
        <v>0</v>
      </c>
      <c r="I5" s="2684">
        <v>0</v>
      </c>
      <c r="J5" s="2684">
        <v>0</v>
      </c>
      <c r="K5" s="2684">
        <v>0</v>
      </c>
      <c r="L5" s="2684">
        <v>0</v>
      </c>
      <c r="M5" s="2684">
        <v>0</v>
      </c>
      <c r="N5" s="2684">
        <v>0</v>
      </c>
      <c r="O5" s="2685">
        <v>0</v>
      </c>
      <c r="P5" s="2682">
        <f t="shared" ref="P5:P68" si="0">C5/$T$5</f>
        <v>0</v>
      </c>
      <c r="T5" s="2211">
        <v>2.3151000000000002</v>
      </c>
    </row>
    <row r="6" spans="1:20" ht="21" customHeight="1">
      <c r="A6" s="4753"/>
      <c r="B6" s="2681" t="s">
        <v>13</v>
      </c>
      <c r="C6" s="2682">
        <v>0</v>
      </c>
      <c r="D6" s="2683">
        <v>0</v>
      </c>
      <c r="E6" s="2684">
        <v>0</v>
      </c>
      <c r="F6" s="2684">
        <v>0</v>
      </c>
      <c r="G6" s="2684">
        <v>0</v>
      </c>
      <c r="H6" s="2684">
        <v>0</v>
      </c>
      <c r="I6" s="2684">
        <v>0</v>
      </c>
      <c r="J6" s="2684">
        <v>0</v>
      </c>
      <c r="K6" s="2684">
        <v>0</v>
      </c>
      <c r="L6" s="2684">
        <v>0</v>
      </c>
      <c r="M6" s="2684">
        <v>0</v>
      </c>
      <c r="N6" s="2684">
        <v>0</v>
      </c>
      <c r="O6" s="2685">
        <v>0</v>
      </c>
      <c r="P6" s="2682">
        <f t="shared" si="0"/>
        <v>0</v>
      </c>
    </row>
    <row r="7" spans="1:20" ht="21" customHeight="1">
      <c r="A7" s="4753"/>
      <c r="B7" s="2681" t="s">
        <v>14</v>
      </c>
      <c r="C7" s="2682">
        <v>2</v>
      </c>
      <c r="D7" s="2683">
        <v>2.3434471576044</v>
      </c>
      <c r="E7" s="2684">
        <v>0.46788053763390786</v>
      </c>
      <c r="F7" s="2684">
        <v>0</v>
      </c>
      <c r="G7" s="2684">
        <v>0</v>
      </c>
      <c r="H7" s="2684">
        <v>0.53211946236609209</v>
      </c>
      <c r="I7" s="2684">
        <v>0</v>
      </c>
      <c r="J7" s="2684">
        <v>0</v>
      </c>
      <c r="K7" s="2684">
        <v>0</v>
      </c>
      <c r="L7" s="2684">
        <v>0</v>
      </c>
      <c r="M7" s="2684">
        <v>0</v>
      </c>
      <c r="N7" s="2684">
        <v>0</v>
      </c>
      <c r="O7" s="2685">
        <v>0</v>
      </c>
      <c r="P7" s="2682">
        <f t="shared" si="0"/>
        <v>0.86389356831238384</v>
      </c>
    </row>
    <row r="8" spans="1:20" ht="21" customHeight="1">
      <c r="A8" s="4753"/>
      <c r="B8" s="2681" t="s">
        <v>15</v>
      </c>
      <c r="C8" s="2682">
        <v>0</v>
      </c>
      <c r="D8" s="2683">
        <v>0</v>
      </c>
      <c r="E8" s="2684">
        <v>0</v>
      </c>
      <c r="F8" s="2684">
        <v>0</v>
      </c>
      <c r="G8" s="2684">
        <v>0</v>
      </c>
      <c r="H8" s="2684">
        <v>0</v>
      </c>
      <c r="I8" s="2684">
        <v>0</v>
      </c>
      <c r="J8" s="2684">
        <v>0</v>
      </c>
      <c r="K8" s="2684">
        <v>0</v>
      </c>
      <c r="L8" s="2684">
        <v>0</v>
      </c>
      <c r="M8" s="2684">
        <v>0</v>
      </c>
      <c r="N8" s="2684">
        <v>0</v>
      </c>
      <c r="O8" s="2685">
        <v>0</v>
      </c>
      <c r="P8" s="2682">
        <f t="shared" si="0"/>
        <v>0</v>
      </c>
    </row>
    <row r="9" spans="1:20" ht="21" customHeight="1">
      <c r="A9" s="4753" t="s">
        <v>16</v>
      </c>
      <c r="B9" s="2681" t="s">
        <v>17</v>
      </c>
      <c r="C9" s="2682">
        <v>1</v>
      </c>
      <c r="D9" s="2683">
        <v>1.0964533160165999</v>
      </c>
      <c r="E9" s="2684">
        <v>1</v>
      </c>
      <c r="F9" s="2684">
        <v>0</v>
      </c>
      <c r="G9" s="2684">
        <v>0</v>
      </c>
      <c r="H9" s="2684">
        <v>0</v>
      </c>
      <c r="I9" s="2684">
        <v>0</v>
      </c>
      <c r="J9" s="2684">
        <v>0</v>
      </c>
      <c r="K9" s="2684">
        <v>0</v>
      </c>
      <c r="L9" s="2684">
        <v>0</v>
      </c>
      <c r="M9" s="2684">
        <v>0</v>
      </c>
      <c r="N9" s="2684">
        <v>0</v>
      </c>
      <c r="O9" s="2685">
        <v>0</v>
      </c>
      <c r="P9" s="2682">
        <f t="shared" si="0"/>
        <v>0.43194678415619192</v>
      </c>
    </row>
    <row r="10" spans="1:20" ht="21" customHeight="1">
      <c r="A10" s="4753"/>
      <c r="B10" s="2681" t="s">
        <v>18</v>
      </c>
      <c r="C10" s="2682">
        <v>1</v>
      </c>
      <c r="D10" s="2683">
        <v>1.2469938415878001</v>
      </c>
      <c r="E10" s="2684">
        <v>0</v>
      </c>
      <c r="F10" s="2684">
        <v>0</v>
      </c>
      <c r="G10" s="2684">
        <v>0</v>
      </c>
      <c r="H10" s="2684">
        <v>1</v>
      </c>
      <c r="I10" s="2684">
        <v>0</v>
      </c>
      <c r="J10" s="2684">
        <v>0</v>
      </c>
      <c r="K10" s="2684">
        <v>0</v>
      </c>
      <c r="L10" s="2684">
        <v>0</v>
      </c>
      <c r="M10" s="2684">
        <v>0</v>
      </c>
      <c r="N10" s="2684">
        <v>0</v>
      </c>
      <c r="O10" s="2685">
        <v>0</v>
      </c>
      <c r="P10" s="2682">
        <f t="shared" si="0"/>
        <v>0.43194678415619192</v>
      </c>
    </row>
    <row r="11" spans="1:20" ht="21" customHeight="1">
      <c r="A11" s="4753" t="s">
        <v>19</v>
      </c>
      <c r="B11" s="2681" t="s">
        <v>20</v>
      </c>
      <c r="C11" s="2682">
        <v>0</v>
      </c>
      <c r="D11" s="2683">
        <v>0</v>
      </c>
      <c r="E11" s="2684">
        <v>0</v>
      </c>
      <c r="F11" s="2684">
        <v>0</v>
      </c>
      <c r="G11" s="2684">
        <v>0</v>
      </c>
      <c r="H11" s="2684">
        <v>0</v>
      </c>
      <c r="I11" s="2684">
        <v>0</v>
      </c>
      <c r="J11" s="2684">
        <v>0</v>
      </c>
      <c r="K11" s="2684">
        <v>0</v>
      </c>
      <c r="L11" s="2684">
        <v>0</v>
      </c>
      <c r="M11" s="2684">
        <v>0</v>
      </c>
      <c r="N11" s="2684">
        <v>0</v>
      </c>
      <c r="O11" s="2685">
        <v>0</v>
      </c>
      <c r="P11" s="2682">
        <f t="shared" si="0"/>
        <v>0</v>
      </c>
    </row>
    <row r="12" spans="1:20" ht="40.35" customHeight="1">
      <c r="A12" s="4753"/>
      <c r="B12" s="2681" t="s">
        <v>21</v>
      </c>
      <c r="C12" s="2682">
        <v>0</v>
      </c>
      <c r="D12" s="2683">
        <v>0</v>
      </c>
      <c r="E12" s="2684">
        <v>0</v>
      </c>
      <c r="F12" s="2684">
        <v>0</v>
      </c>
      <c r="G12" s="2684">
        <v>0</v>
      </c>
      <c r="H12" s="2684">
        <v>0</v>
      </c>
      <c r="I12" s="2684">
        <v>0</v>
      </c>
      <c r="J12" s="2684">
        <v>0</v>
      </c>
      <c r="K12" s="2684">
        <v>0</v>
      </c>
      <c r="L12" s="2684">
        <v>0</v>
      </c>
      <c r="M12" s="2684">
        <v>0</v>
      </c>
      <c r="N12" s="2684">
        <v>0</v>
      </c>
      <c r="O12" s="2685">
        <v>0</v>
      </c>
      <c r="P12" s="2682">
        <f t="shared" si="0"/>
        <v>0</v>
      </c>
    </row>
    <row r="13" spans="1:20" ht="40.35" customHeight="1">
      <c r="A13" s="4753"/>
      <c r="B13" s="2681" t="s">
        <v>22</v>
      </c>
      <c r="C13" s="2682">
        <v>1</v>
      </c>
      <c r="D13" s="2683">
        <v>1.2469938415878001</v>
      </c>
      <c r="E13" s="2684">
        <v>0</v>
      </c>
      <c r="F13" s="2684">
        <v>0</v>
      </c>
      <c r="G13" s="2684">
        <v>0</v>
      </c>
      <c r="H13" s="2684">
        <v>1</v>
      </c>
      <c r="I13" s="2684">
        <v>0</v>
      </c>
      <c r="J13" s="2684">
        <v>0</v>
      </c>
      <c r="K13" s="2684">
        <v>0</v>
      </c>
      <c r="L13" s="2684">
        <v>0</v>
      </c>
      <c r="M13" s="2684">
        <v>0</v>
      </c>
      <c r="N13" s="2684">
        <v>0</v>
      </c>
      <c r="O13" s="2685">
        <v>0</v>
      </c>
      <c r="P13" s="2682">
        <f t="shared" si="0"/>
        <v>0.43194678415619192</v>
      </c>
    </row>
    <row r="14" spans="1:20" ht="40.35" customHeight="1">
      <c r="A14" s="4753"/>
      <c r="B14" s="2681" t="s">
        <v>23</v>
      </c>
      <c r="C14" s="2682">
        <v>1</v>
      </c>
      <c r="D14" s="2683">
        <v>1.0964533160165999</v>
      </c>
      <c r="E14" s="2684">
        <v>1</v>
      </c>
      <c r="F14" s="2684">
        <v>0</v>
      </c>
      <c r="G14" s="2684">
        <v>0</v>
      </c>
      <c r="H14" s="2684">
        <v>0</v>
      </c>
      <c r="I14" s="2684">
        <v>0</v>
      </c>
      <c r="J14" s="2684">
        <v>0</v>
      </c>
      <c r="K14" s="2684">
        <v>0</v>
      </c>
      <c r="L14" s="2684">
        <v>0</v>
      </c>
      <c r="M14" s="2684">
        <v>0</v>
      </c>
      <c r="N14" s="2684">
        <v>0</v>
      </c>
      <c r="O14" s="2685">
        <v>0</v>
      </c>
      <c r="P14" s="2682">
        <f t="shared" si="0"/>
        <v>0.43194678415619192</v>
      </c>
    </row>
    <row r="15" spans="1:20" ht="40.35" customHeight="1">
      <c r="A15" s="4753"/>
      <c r="B15" s="2681" t="s">
        <v>24</v>
      </c>
      <c r="C15" s="2682">
        <v>0</v>
      </c>
      <c r="D15" s="2683">
        <v>0</v>
      </c>
      <c r="E15" s="2684">
        <v>0</v>
      </c>
      <c r="F15" s="2684">
        <v>0</v>
      </c>
      <c r="G15" s="2684">
        <v>0</v>
      </c>
      <c r="H15" s="2684">
        <v>0</v>
      </c>
      <c r="I15" s="2684">
        <v>0</v>
      </c>
      <c r="J15" s="2684">
        <v>0</v>
      </c>
      <c r="K15" s="2684">
        <v>0</v>
      </c>
      <c r="L15" s="2684">
        <v>0</v>
      </c>
      <c r="M15" s="2684">
        <v>0</v>
      </c>
      <c r="N15" s="2684">
        <v>0</v>
      </c>
      <c r="O15" s="2685">
        <v>0</v>
      </c>
      <c r="P15" s="2682">
        <f t="shared" si="0"/>
        <v>0</v>
      </c>
    </row>
    <row r="16" spans="1:20" ht="21" customHeight="1">
      <c r="A16" s="4753" t="s">
        <v>25</v>
      </c>
      <c r="B16" s="2681" t="s">
        <v>26</v>
      </c>
      <c r="C16" s="2682">
        <v>0</v>
      </c>
      <c r="D16" s="2683">
        <v>0</v>
      </c>
      <c r="E16" s="2684">
        <v>0</v>
      </c>
      <c r="F16" s="2684">
        <v>0</v>
      </c>
      <c r="G16" s="2684">
        <v>0</v>
      </c>
      <c r="H16" s="2684">
        <v>0</v>
      </c>
      <c r="I16" s="2684">
        <v>0</v>
      </c>
      <c r="J16" s="2684">
        <v>0</v>
      </c>
      <c r="K16" s="2684">
        <v>0</v>
      </c>
      <c r="L16" s="2684">
        <v>0</v>
      </c>
      <c r="M16" s="2684">
        <v>0</v>
      </c>
      <c r="N16" s="2684">
        <v>0</v>
      </c>
      <c r="O16" s="2685">
        <v>0</v>
      </c>
      <c r="P16" s="2682">
        <f t="shared" si="0"/>
        <v>0</v>
      </c>
    </row>
    <row r="17" spans="1:16" ht="21" customHeight="1">
      <c r="A17" s="4753"/>
      <c r="B17" s="2681" t="s">
        <v>27</v>
      </c>
      <c r="C17" s="2682">
        <v>1</v>
      </c>
      <c r="D17" s="2683">
        <v>1.0964533160165999</v>
      </c>
      <c r="E17" s="2684">
        <v>1</v>
      </c>
      <c r="F17" s="2684">
        <v>0</v>
      </c>
      <c r="G17" s="2684">
        <v>0</v>
      </c>
      <c r="H17" s="2684">
        <v>0</v>
      </c>
      <c r="I17" s="2684">
        <v>0</v>
      </c>
      <c r="J17" s="2684">
        <v>0</v>
      </c>
      <c r="K17" s="2684">
        <v>0</v>
      </c>
      <c r="L17" s="2684">
        <v>0</v>
      </c>
      <c r="M17" s="2684">
        <v>0</v>
      </c>
      <c r="N17" s="2684">
        <v>0</v>
      </c>
      <c r="O17" s="2685">
        <v>0</v>
      </c>
      <c r="P17" s="2682">
        <f t="shared" si="0"/>
        <v>0.43194678415619192</v>
      </c>
    </row>
    <row r="18" spans="1:16" ht="40.35" customHeight="1">
      <c r="A18" s="4753"/>
      <c r="B18" s="2681" t="s">
        <v>28</v>
      </c>
      <c r="C18" s="2682">
        <v>0</v>
      </c>
      <c r="D18" s="2683">
        <v>0</v>
      </c>
      <c r="E18" s="2684">
        <v>0</v>
      </c>
      <c r="F18" s="2684">
        <v>0</v>
      </c>
      <c r="G18" s="2684">
        <v>0</v>
      </c>
      <c r="H18" s="2684">
        <v>0</v>
      </c>
      <c r="I18" s="2684">
        <v>0</v>
      </c>
      <c r="J18" s="2684">
        <v>0</v>
      </c>
      <c r="K18" s="2684">
        <v>0</v>
      </c>
      <c r="L18" s="2684">
        <v>0</v>
      </c>
      <c r="M18" s="2684">
        <v>0</v>
      </c>
      <c r="N18" s="2684">
        <v>0</v>
      </c>
      <c r="O18" s="2685">
        <v>0</v>
      </c>
      <c r="P18" s="2682">
        <f t="shared" si="0"/>
        <v>0</v>
      </c>
    </row>
    <row r="19" spans="1:16" ht="21" customHeight="1">
      <c r="A19" s="4753"/>
      <c r="B19" s="2681" t="s">
        <v>29</v>
      </c>
      <c r="C19" s="2682">
        <v>1</v>
      </c>
      <c r="D19" s="2683">
        <v>1.2469938415878001</v>
      </c>
      <c r="E19" s="2684">
        <v>0</v>
      </c>
      <c r="F19" s="2684">
        <v>0</v>
      </c>
      <c r="G19" s="2684">
        <v>0</v>
      </c>
      <c r="H19" s="2684">
        <v>1</v>
      </c>
      <c r="I19" s="2684">
        <v>0</v>
      </c>
      <c r="J19" s="2684">
        <v>0</v>
      </c>
      <c r="K19" s="2684">
        <v>0</v>
      </c>
      <c r="L19" s="2684">
        <v>0</v>
      </c>
      <c r="M19" s="2684">
        <v>0</v>
      </c>
      <c r="N19" s="2684">
        <v>0</v>
      </c>
      <c r="O19" s="2685">
        <v>0</v>
      </c>
      <c r="P19" s="2682">
        <f t="shared" si="0"/>
        <v>0.43194678415619192</v>
      </c>
    </row>
    <row r="20" spans="1:16" ht="21" customHeight="1">
      <c r="A20" s="4753"/>
      <c r="B20" s="2681" t="s">
        <v>30</v>
      </c>
      <c r="C20" s="2682">
        <v>0</v>
      </c>
      <c r="D20" s="2683">
        <v>0</v>
      </c>
      <c r="E20" s="2684">
        <v>0</v>
      </c>
      <c r="F20" s="2684">
        <v>0</v>
      </c>
      <c r="G20" s="2684">
        <v>0</v>
      </c>
      <c r="H20" s="2684">
        <v>0</v>
      </c>
      <c r="I20" s="2684">
        <v>0</v>
      </c>
      <c r="J20" s="2684">
        <v>0</v>
      </c>
      <c r="K20" s="2684">
        <v>0</v>
      </c>
      <c r="L20" s="2684">
        <v>0</v>
      </c>
      <c r="M20" s="2684">
        <v>0</v>
      </c>
      <c r="N20" s="2684">
        <v>0</v>
      </c>
      <c r="O20" s="2685">
        <v>0</v>
      </c>
      <c r="P20" s="2682">
        <f t="shared" si="0"/>
        <v>0</v>
      </c>
    </row>
    <row r="21" spans="1:16" ht="21" customHeight="1">
      <c r="A21" s="4753" t="s">
        <v>31</v>
      </c>
      <c r="B21" s="2681" t="s">
        <v>32</v>
      </c>
      <c r="C21" s="2682">
        <v>2</v>
      </c>
      <c r="D21" s="2683">
        <v>2.3434471576044</v>
      </c>
      <c r="E21" s="2684">
        <v>0.46788053763390786</v>
      </c>
      <c r="F21" s="2684">
        <v>0</v>
      </c>
      <c r="G21" s="2684">
        <v>0</v>
      </c>
      <c r="H21" s="2684">
        <v>0.53211946236609209</v>
      </c>
      <c r="I21" s="2684">
        <v>0</v>
      </c>
      <c r="J21" s="2684">
        <v>0</v>
      </c>
      <c r="K21" s="2684">
        <v>0</v>
      </c>
      <c r="L21" s="2684">
        <v>0</v>
      </c>
      <c r="M21" s="2684">
        <v>0</v>
      </c>
      <c r="N21" s="2684">
        <v>0</v>
      </c>
      <c r="O21" s="2685">
        <v>0</v>
      </c>
      <c r="P21" s="2682">
        <f t="shared" si="0"/>
        <v>0.86389356831238384</v>
      </c>
    </row>
    <row r="22" spans="1:16" ht="21" customHeight="1">
      <c r="A22" s="4753"/>
      <c r="B22" s="2681" t="s">
        <v>30</v>
      </c>
      <c r="C22" s="2682">
        <v>0</v>
      </c>
      <c r="D22" s="2683">
        <v>0</v>
      </c>
      <c r="E22" s="2684">
        <v>0</v>
      </c>
      <c r="F22" s="2684">
        <v>0</v>
      </c>
      <c r="G22" s="2684">
        <v>0</v>
      </c>
      <c r="H22" s="2684">
        <v>0</v>
      </c>
      <c r="I22" s="2684">
        <v>0</v>
      </c>
      <c r="J22" s="2684">
        <v>0</v>
      </c>
      <c r="K22" s="2684">
        <v>0</v>
      </c>
      <c r="L22" s="2684">
        <v>0</v>
      </c>
      <c r="M22" s="2684">
        <v>0</v>
      </c>
      <c r="N22" s="2684">
        <v>0</v>
      </c>
      <c r="O22" s="2685">
        <v>0</v>
      </c>
      <c r="P22" s="2682">
        <f t="shared" si="0"/>
        <v>0</v>
      </c>
    </row>
    <row r="23" spans="1:16" ht="21" customHeight="1">
      <c r="A23" s="4753" t="s">
        <v>33</v>
      </c>
      <c r="B23" s="2681" t="s">
        <v>34</v>
      </c>
      <c r="C23" s="2682">
        <v>1</v>
      </c>
      <c r="D23" s="2683">
        <v>1.2469938415878001</v>
      </c>
      <c r="E23" s="2684">
        <v>0</v>
      </c>
      <c r="F23" s="2684">
        <v>0</v>
      </c>
      <c r="G23" s="2684">
        <v>0</v>
      </c>
      <c r="H23" s="2684">
        <v>1</v>
      </c>
      <c r="I23" s="2684">
        <v>0</v>
      </c>
      <c r="J23" s="2684">
        <v>0</v>
      </c>
      <c r="K23" s="2684">
        <v>0</v>
      </c>
      <c r="L23" s="2684">
        <v>0</v>
      </c>
      <c r="M23" s="2684">
        <v>0</v>
      </c>
      <c r="N23" s="2684">
        <v>0</v>
      </c>
      <c r="O23" s="2685">
        <v>0</v>
      </c>
      <c r="P23" s="2682">
        <f t="shared" si="0"/>
        <v>0.43194678415619192</v>
      </c>
    </row>
    <row r="24" spans="1:16" ht="21" customHeight="1">
      <c r="A24" s="4753"/>
      <c r="B24" s="2681" t="s">
        <v>35</v>
      </c>
      <c r="C24" s="2682">
        <v>0</v>
      </c>
      <c r="D24" s="2683">
        <v>0</v>
      </c>
      <c r="E24" s="2684">
        <v>0</v>
      </c>
      <c r="F24" s="2684">
        <v>0</v>
      </c>
      <c r="G24" s="2684">
        <v>0</v>
      </c>
      <c r="H24" s="2684">
        <v>0</v>
      </c>
      <c r="I24" s="2684">
        <v>0</v>
      </c>
      <c r="J24" s="2684">
        <v>0</v>
      </c>
      <c r="K24" s="2684">
        <v>0</v>
      </c>
      <c r="L24" s="2684">
        <v>0</v>
      </c>
      <c r="M24" s="2684">
        <v>0</v>
      </c>
      <c r="N24" s="2684">
        <v>0</v>
      </c>
      <c r="O24" s="2685">
        <v>0</v>
      </c>
      <c r="P24" s="2682">
        <f t="shared" si="0"/>
        <v>0</v>
      </c>
    </row>
    <row r="25" spans="1:16" ht="21" customHeight="1">
      <c r="A25" s="4753"/>
      <c r="B25" s="2681" t="s">
        <v>36</v>
      </c>
      <c r="C25" s="2682">
        <v>1</v>
      </c>
      <c r="D25" s="2683">
        <v>1.0964533160165999</v>
      </c>
      <c r="E25" s="2684">
        <v>1</v>
      </c>
      <c r="F25" s="2684">
        <v>0</v>
      </c>
      <c r="G25" s="2684">
        <v>0</v>
      </c>
      <c r="H25" s="2684">
        <v>0</v>
      </c>
      <c r="I25" s="2684">
        <v>0</v>
      </c>
      <c r="J25" s="2684">
        <v>0</v>
      </c>
      <c r="K25" s="2684">
        <v>0</v>
      </c>
      <c r="L25" s="2684">
        <v>0</v>
      </c>
      <c r="M25" s="2684">
        <v>0</v>
      </c>
      <c r="N25" s="2684">
        <v>0</v>
      </c>
      <c r="O25" s="2685">
        <v>0</v>
      </c>
      <c r="P25" s="2682">
        <f t="shared" si="0"/>
        <v>0.43194678415619192</v>
      </c>
    </row>
    <row r="26" spans="1:16" ht="21" customHeight="1">
      <c r="A26" s="4753"/>
      <c r="B26" s="2681" t="s">
        <v>37</v>
      </c>
      <c r="C26" s="2682">
        <v>0</v>
      </c>
      <c r="D26" s="2683">
        <v>0</v>
      </c>
      <c r="E26" s="2684">
        <v>0</v>
      </c>
      <c r="F26" s="2684">
        <v>0</v>
      </c>
      <c r="G26" s="2684">
        <v>0</v>
      </c>
      <c r="H26" s="2684">
        <v>0</v>
      </c>
      <c r="I26" s="2684">
        <v>0</v>
      </c>
      <c r="J26" s="2684">
        <v>0</v>
      </c>
      <c r="K26" s="2684">
        <v>0</v>
      </c>
      <c r="L26" s="2684">
        <v>0</v>
      </c>
      <c r="M26" s="2684">
        <v>0</v>
      </c>
      <c r="N26" s="2684">
        <v>0</v>
      </c>
      <c r="O26" s="2685">
        <v>0</v>
      </c>
      <c r="P26" s="2682">
        <f t="shared" si="0"/>
        <v>0</v>
      </c>
    </row>
    <row r="27" spans="1:16" ht="21" customHeight="1">
      <c r="A27" s="4753" t="s">
        <v>38</v>
      </c>
      <c r="B27" s="2681" t="s">
        <v>39</v>
      </c>
      <c r="C27" s="2682">
        <v>0</v>
      </c>
      <c r="D27" s="2683">
        <v>0</v>
      </c>
      <c r="E27" s="2684">
        <v>0</v>
      </c>
      <c r="F27" s="2684">
        <v>0</v>
      </c>
      <c r="G27" s="2684">
        <v>0</v>
      </c>
      <c r="H27" s="2684">
        <v>0</v>
      </c>
      <c r="I27" s="2684">
        <v>0</v>
      </c>
      <c r="J27" s="2684">
        <v>0</v>
      </c>
      <c r="K27" s="2684">
        <v>0</v>
      </c>
      <c r="L27" s="2684">
        <v>0</v>
      </c>
      <c r="M27" s="2684">
        <v>0</v>
      </c>
      <c r="N27" s="2684">
        <v>0</v>
      </c>
      <c r="O27" s="2685">
        <v>0</v>
      </c>
      <c r="P27" s="2682">
        <f t="shared" si="0"/>
        <v>0</v>
      </c>
    </row>
    <row r="28" spans="1:16" ht="21" customHeight="1">
      <c r="A28" s="4753"/>
      <c r="B28" s="2681" t="s">
        <v>40</v>
      </c>
      <c r="C28" s="2682">
        <v>1</v>
      </c>
      <c r="D28" s="2683">
        <v>1.2469938415878001</v>
      </c>
      <c r="E28" s="2684">
        <v>0</v>
      </c>
      <c r="F28" s="2684">
        <v>0</v>
      </c>
      <c r="G28" s="2684">
        <v>0</v>
      </c>
      <c r="H28" s="2684">
        <v>1</v>
      </c>
      <c r="I28" s="2684">
        <v>0</v>
      </c>
      <c r="J28" s="2684">
        <v>0</v>
      </c>
      <c r="K28" s="2684">
        <v>0</v>
      </c>
      <c r="L28" s="2684">
        <v>0</v>
      </c>
      <c r="M28" s="2684">
        <v>0</v>
      </c>
      <c r="N28" s="2684">
        <v>0</v>
      </c>
      <c r="O28" s="2685">
        <v>0</v>
      </c>
      <c r="P28" s="2682">
        <f t="shared" si="0"/>
        <v>0.43194678415619192</v>
      </c>
    </row>
    <row r="29" spans="1:16" ht="21" customHeight="1">
      <c r="A29" s="4753"/>
      <c r="B29" s="2681" t="s">
        <v>41</v>
      </c>
      <c r="C29" s="2682">
        <v>1</v>
      </c>
      <c r="D29" s="2683">
        <v>1.0964533160165999</v>
      </c>
      <c r="E29" s="2684">
        <v>1</v>
      </c>
      <c r="F29" s="2684">
        <v>0</v>
      </c>
      <c r="G29" s="2684">
        <v>0</v>
      </c>
      <c r="H29" s="2684">
        <v>0</v>
      </c>
      <c r="I29" s="2684">
        <v>0</v>
      </c>
      <c r="J29" s="2684">
        <v>0</v>
      </c>
      <c r="K29" s="2684">
        <v>0</v>
      </c>
      <c r="L29" s="2684">
        <v>0</v>
      </c>
      <c r="M29" s="2684">
        <v>0</v>
      </c>
      <c r="N29" s="2684">
        <v>0</v>
      </c>
      <c r="O29" s="2685">
        <v>0</v>
      </c>
      <c r="P29" s="2682">
        <f t="shared" si="0"/>
        <v>0.43194678415619192</v>
      </c>
    </row>
    <row r="30" spans="1:16" ht="21" customHeight="1">
      <c r="A30" s="4753"/>
      <c r="B30" s="2681" t="s">
        <v>42</v>
      </c>
      <c r="C30" s="2682">
        <v>0</v>
      </c>
      <c r="D30" s="2683">
        <v>0</v>
      </c>
      <c r="E30" s="2684">
        <v>0</v>
      </c>
      <c r="F30" s="2684">
        <v>0</v>
      </c>
      <c r="G30" s="2684">
        <v>0</v>
      </c>
      <c r="H30" s="2684">
        <v>0</v>
      </c>
      <c r="I30" s="2684">
        <v>0</v>
      </c>
      <c r="J30" s="2684">
        <v>0</v>
      </c>
      <c r="K30" s="2684">
        <v>0</v>
      </c>
      <c r="L30" s="2684">
        <v>0</v>
      </c>
      <c r="M30" s="2684">
        <v>0</v>
      </c>
      <c r="N30" s="2684">
        <v>0</v>
      </c>
      <c r="O30" s="2685">
        <v>0</v>
      </c>
      <c r="P30" s="2682">
        <f t="shared" si="0"/>
        <v>0</v>
      </c>
    </row>
    <row r="31" spans="1:16" ht="21" customHeight="1">
      <c r="A31" s="4753" t="s">
        <v>43</v>
      </c>
      <c r="B31" s="2681" t="s">
        <v>44</v>
      </c>
      <c r="C31" s="2682">
        <v>2</v>
      </c>
      <c r="D31" s="2683">
        <v>2.3434471576044</v>
      </c>
      <c r="E31" s="2684">
        <v>0.46788053763390786</v>
      </c>
      <c r="F31" s="2684">
        <v>0</v>
      </c>
      <c r="G31" s="2684">
        <v>0</v>
      </c>
      <c r="H31" s="2684">
        <v>0.53211946236609209</v>
      </c>
      <c r="I31" s="2684">
        <v>0</v>
      </c>
      <c r="J31" s="2684">
        <v>0</v>
      </c>
      <c r="K31" s="2684">
        <v>0</v>
      </c>
      <c r="L31" s="2684">
        <v>0</v>
      </c>
      <c r="M31" s="2684">
        <v>0</v>
      </c>
      <c r="N31" s="2684">
        <v>0</v>
      </c>
      <c r="O31" s="2685">
        <v>0</v>
      </c>
      <c r="P31" s="2682">
        <f t="shared" si="0"/>
        <v>0.86389356831238384</v>
      </c>
    </row>
    <row r="32" spans="1:16" ht="21" customHeight="1">
      <c r="A32" s="4753"/>
      <c r="B32" s="2681" t="s">
        <v>45</v>
      </c>
      <c r="C32" s="2682">
        <v>0</v>
      </c>
      <c r="D32" s="2683">
        <v>0</v>
      </c>
      <c r="E32" s="2684">
        <v>0</v>
      </c>
      <c r="F32" s="2684">
        <v>0</v>
      </c>
      <c r="G32" s="2684">
        <v>0</v>
      </c>
      <c r="H32" s="2684">
        <v>0</v>
      </c>
      <c r="I32" s="2684">
        <v>0</v>
      </c>
      <c r="J32" s="2684">
        <v>0</v>
      </c>
      <c r="K32" s="2684">
        <v>0</v>
      </c>
      <c r="L32" s="2684">
        <v>0</v>
      </c>
      <c r="M32" s="2684">
        <v>0</v>
      </c>
      <c r="N32" s="2684">
        <v>0</v>
      </c>
      <c r="O32" s="2685">
        <v>0</v>
      </c>
      <c r="P32" s="2682">
        <f t="shared" si="0"/>
        <v>0</v>
      </c>
    </row>
    <row r="33" spans="1:16" ht="21" customHeight="1">
      <c r="A33" s="4753" t="s">
        <v>46</v>
      </c>
      <c r="B33" s="2681" t="s">
        <v>47</v>
      </c>
      <c r="C33" s="2682">
        <v>0</v>
      </c>
      <c r="D33" s="2683">
        <v>0</v>
      </c>
      <c r="E33" s="2684">
        <v>0</v>
      </c>
      <c r="F33" s="2684">
        <v>0</v>
      </c>
      <c r="G33" s="2684">
        <v>0</v>
      </c>
      <c r="H33" s="2684">
        <v>0</v>
      </c>
      <c r="I33" s="2684">
        <v>0</v>
      </c>
      <c r="J33" s="2684">
        <v>0</v>
      </c>
      <c r="K33" s="2684">
        <v>0</v>
      </c>
      <c r="L33" s="2684">
        <v>0</v>
      </c>
      <c r="M33" s="2684">
        <v>0</v>
      </c>
      <c r="N33" s="2684">
        <v>0</v>
      </c>
      <c r="O33" s="2685">
        <v>0</v>
      </c>
      <c r="P33" s="2682">
        <f t="shared" si="0"/>
        <v>0</v>
      </c>
    </row>
    <row r="34" spans="1:16" ht="21" customHeight="1">
      <c r="A34" s="4753"/>
      <c r="B34" s="2681" t="s">
        <v>48</v>
      </c>
      <c r="C34" s="2682">
        <v>0</v>
      </c>
      <c r="D34" s="2683">
        <v>0</v>
      </c>
      <c r="E34" s="2684">
        <v>0</v>
      </c>
      <c r="F34" s="2684">
        <v>0</v>
      </c>
      <c r="G34" s="2684">
        <v>0</v>
      </c>
      <c r="H34" s="2684">
        <v>0</v>
      </c>
      <c r="I34" s="2684">
        <v>0</v>
      </c>
      <c r="J34" s="2684">
        <v>0</v>
      </c>
      <c r="K34" s="2684">
        <v>0</v>
      </c>
      <c r="L34" s="2684">
        <v>0</v>
      </c>
      <c r="M34" s="2684">
        <v>0</v>
      </c>
      <c r="N34" s="2684">
        <v>0</v>
      </c>
      <c r="O34" s="2685">
        <v>0</v>
      </c>
      <c r="P34" s="2682">
        <f t="shared" si="0"/>
        <v>0</v>
      </c>
    </row>
    <row r="35" spans="1:16" ht="21" customHeight="1">
      <c r="A35" s="4753"/>
      <c r="B35" s="2681" t="s">
        <v>49</v>
      </c>
      <c r="C35" s="2682">
        <v>1</v>
      </c>
      <c r="D35" s="2683">
        <v>1.2469938415878001</v>
      </c>
      <c r="E35" s="2684">
        <v>0</v>
      </c>
      <c r="F35" s="2684">
        <v>0</v>
      </c>
      <c r="G35" s="2684">
        <v>0</v>
      </c>
      <c r="H35" s="2684">
        <v>1</v>
      </c>
      <c r="I35" s="2684">
        <v>0</v>
      </c>
      <c r="J35" s="2684">
        <v>0</v>
      </c>
      <c r="K35" s="2684">
        <v>0</v>
      </c>
      <c r="L35" s="2684">
        <v>0</v>
      </c>
      <c r="M35" s="2684">
        <v>0</v>
      </c>
      <c r="N35" s="2684">
        <v>0</v>
      </c>
      <c r="O35" s="2685">
        <v>0</v>
      </c>
      <c r="P35" s="2682">
        <f t="shared" si="0"/>
        <v>0.43194678415619192</v>
      </c>
    </row>
    <row r="36" spans="1:16" ht="21" customHeight="1">
      <c r="A36" s="4753"/>
      <c r="B36" s="2681" t="s">
        <v>50</v>
      </c>
      <c r="C36" s="2682">
        <v>1</v>
      </c>
      <c r="D36" s="2683">
        <v>1.0964533160165999</v>
      </c>
      <c r="E36" s="2684">
        <v>1</v>
      </c>
      <c r="F36" s="2684">
        <v>0</v>
      </c>
      <c r="G36" s="2684">
        <v>0</v>
      </c>
      <c r="H36" s="2684">
        <v>0</v>
      </c>
      <c r="I36" s="2684">
        <v>0</v>
      </c>
      <c r="J36" s="2684">
        <v>0</v>
      </c>
      <c r="K36" s="2684">
        <v>0</v>
      </c>
      <c r="L36" s="2684">
        <v>0</v>
      </c>
      <c r="M36" s="2684">
        <v>0</v>
      </c>
      <c r="N36" s="2684">
        <v>0</v>
      </c>
      <c r="O36" s="2685">
        <v>0</v>
      </c>
      <c r="P36" s="2682">
        <f t="shared" si="0"/>
        <v>0.43194678415619192</v>
      </c>
    </row>
    <row r="37" spans="1:16" ht="21" customHeight="1">
      <c r="A37" s="4753" t="s">
        <v>51</v>
      </c>
      <c r="B37" s="2681" t="s">
        <v>47</v>
      </c>
      <c r="C37" s="2682">
        <v>0</v>
      </c>
      <c r="D37" s="2683">
        <v>0</v>
      </c>
      <c r="E37" s="2684">
        <v>0</v>
      </c>
      <c r="F37" s="2684">
        <v>0</v>
      </c>
      <c r="G37" s="2684">
        <v>0</v>
      </c>
      <c r="H37" s="2684">
        <v>0</v>
      </c>
      <c r="I37" s="2684">
        <v>0</v>
      </c>
      <c r="J37" s="2684">
        <v>0</v>
      </c>
      <c r="K37" s="2684">
        <v>0</v>
      </c>
      <c r="L37" s="2684">
        <v>0</v>
      </c>
      <c r="M37" s="2684">
        <v>0</v>
      </c>
      <c r="N37" s="2684">
        <v>0</v>
      </c>
      <c r="O37" s="2685">
        <v>0</v>
      </c>
      <c r="P37" s="2682">
        <f t="shared" si="0"/>
        <v>0</v>
      </c>
    </row>
    <row r="38" spans="1:16" ht="21" customHeight="1">
      <c r="A38" s="4753"/>
      <c r="B38" s="2681" t="s">
        <v>48</v>
      </c>
      <c r="C38" s="2682">
        <v>0</v>
      </c>
      <c r="D38" s="2683">
        <v>0</v>
      </c>
      <c r="E38" s="2684">
        <v>0</v>
      </c>
      <c r="F38" s="2684">
        <v>0</v>
      </c>
      <c r="G38" s="2684">
        <v>0</v>
      </c>
      <c r="H38" s="2684">
        <v>0</v>
      </c>
      <c r="I38" s="2684">
        <v>0</v>
      </c>
      <c r="J38" s="2684">
        <v>0</v>
      </c>
      <c r="K38" s="2684">
        <v>0</v>
      </c>
      <c r="L38" s="2684">
        <v>0</v>
      </c>
      <c r="M38" s="2684">
        <v>0</v>
      </c>
      <c r="N38" s="2684">
        <v>0</v>
      </c>
      <c r="O38" s="2685">
        <v>0</v>
      </c>
      <c r="P38" s="2682">
        <f t="shared" si="0"/>
        <v>0</v>
      </c>
    </row>
    <row r="39" spans="1:16" ht="21" customHeight="1">
      <c r="A39" s="4753"/>
      <c r="B39" s="2681" t="s">
        <v>49</v>
      </c>
      <c r="C39" s="2682">
        <v>1</v>
      </c>
      <c r="D39" s="2683">
        <v>1.2469938415878001</v>
      </c>
      <c r="E39" s="2684">
        <v>0</v>
      </c>
      <c r="F39" s="2684">
        <v>0</v>
      </c>
      <c r="G39" s="2684">
        <v>0</v>
      </c>
      <c r="H39" s="2684">
        <v>1</v>
      </c>
      <c r="I39" s="2684">
        <v>0</v>
      </c>
      <c r="J39" s="2684">
        <v>0</v>
      </c>
      <c r="K39" s="2684">
        <v>0</v>
      </c>
      <c r="L39" s="2684">
        <v>0</v>
      </c>
      <c r="M39" s="2684">
        <v>0</v>
      </c>
      <c r="N39" s="2684">
        <v>0</v>
      </c>
      <c r="O39" s="2685">
        <v>0</v>
      </c>
      <c r="P39" s="2682">
        <f t="shared" si="0"/>
        <v>0.43194678415619192</v>
      </c>
    </row>
    <row r="40" spans="1:16" ht="21" customHeight="1">
      <c r="A40" s="4753"/>
      <c r="B40" s="2681" t="s">
        <v>50</v>
      </c>
      <c r="C40" s="2682">
        <v>1</v>
      </c>
      <c r="D40" s="2683">
        <v>1.0964533160165999</v>
      </c>
      <c r="E40" s="2684">
        <v>1</v>
      </c>
      <c r="F40" s="2684">
        <v>0</v>
      </c>
      <c r="G40" s="2684">
        <v>0</v>
      </c>
      <c r="H40" s="2684">
        <v>0</v>
      </c>
      <c r="I40" s="2684">
        <v>0</v>
      </c>
      <c r="J40" s="2684">
        <v>0</v>
      </c>
      <c r="K40" s="2684">
        <v>0</v>
      </c>
      <c r="L40" s="2684">
        <v>0</v>
      </c>
      <c r="M40" s="2684">
        <v>0</v>
      </c>
      <c r="N40" s="2684">
        <v>0</v>
      </c>
      <c r="O40" s="2685">
        <v>0</v>
      </c>
      <c r="P40" s="2682">
        <f t="shared" si="0"/>
        <v>0.43194678415619192</v>
      </c>
    </row>
    <row r="41" spans="1:16" ht="21" customHeight="1">
      <c r="A41" s="4753" t="s">
        <v>52</v>
      </c>
      <c r="B41" s="2681" t="s">
        <v>803</v>
      </c>
      <c r="C41" s="2682">
        <v>0</v>
      </c>
      <c r="D41" s="2683">
        <v>0</v>
      </c>
      <c r="E41" s="2684">
        <v>0</v>
      </c>
      <c r="F41" s="2684">
        <v>0</v>
      </c>
      <c r="G41" s="2684">
        <v>0</v>
      </c>
      <c r="H41" s="2684">
        <v>0</v>
      </c>
      <c r="I41" s="2684">
        <v>0</v>
      </c>
      <c r="J41" s="2684">
        <v>0</v>
      </c>
      <c r="K41" s="2684">
        <v>0</v>
      </c>
      <c r="L41" s="2684">
        <v>0</v>
      </c>
      <c r="M41" s="2684">
        <v>0</v>
      </c>
      <c r="N41" s="2684">
        <v>0</v>
      </c>
      <c r="O41" s="2685">
        <v>0</v>
      </c>
      <c r="P41" s="2682">
        <f t="shared" si="0"/>
        <v>0</v>
      </c>
    </row>
    <row r="42" spans="1:16" ht="21" customHeight="1">
      <c r="A42" s="4753"/>
      <c r="B42" s="2681" t="s">
        <v>53</v>
      </c>
      <c r="C42" s="2682">
        <v>0</v>
      </c>
      <c r="D42" s="2683">
        <v>0</v>
      </c>
      <c r="E42" s="2684">
        <v>0</v>
      </c>
      <c r="F42" s="2684">
        <v>0</v>
      </c>
      <c r="G42" s="2684">
        <v>0</v>
      </c>
      <c r="H42" s="2684">
        <v>0</v>
      </c>
      <c r="I42" s="2684">
        <v>0</v>
      </c>
      <c r="J42" s="2684">
        <v>0</v>
      </c>
      <c r="K42" s="2684">
        <v>0</v>
      </c>
      <c r="L42" s="2684">
        <v>0</v>
      </c>
      <c r="M42" s="2684">
        <v>0</v>
      </c>
      <c r="N42" s="2684">
        <v>0</v>
      </c>
      <c r="O42" s="2685">
        <v>0</v>
      </c>
      <c r="P42" s="2682">
        <f t="shared" si="0"/>
        <v>0</v>
      </c>
    </row>
    <row r="43" spans="1:16" ht="21" customHeight="1">
      <c r="A43" s="4753"/>
      <c r="B43" s="2681" t="s">
        <v>54</v>
      </c>
      <c r="C43" s="2682">
        <v>0</v>
      </c>
      <c r="D43" s="2683">
        <v>0</v>
      </c>
      <c r="E43" s="2684">
        <v>0</v>
      </c>
      <c r="F43" s="2684">
        <v>0</v>
      </c>
      <c r="G43" s="2684">
        <v>0</v>
      </c>
      <c r="H43" s="2684">
        <v>0</v>
      </c>
      <c r="I43" s="2684">
        <v>0</v>
      </c>
      <c r="J43" s="2684">
        <v>0</v>
      </c>
      <c r="K43" s="2684">
        <v>0</v>
      </c>
      <c r="L43" s="2684">
        <v>0</v>
      </c>
      <c r="M43" s="2684">
        <v>0</v>
      </c>
      <c r="N43" s="2684">
        <v>0</v>
      </c>
      <c r="O43" s="2685">
        <v>0</v>
      </c>
      <c r="P43" s="2682">
        <f t="shared" si="0"/>
        <v>0</v>
      </c>
    </row>
    <row r="44" spans="1:16" ht="21" customHeight="1">
      <c r="A44" s="4753"/>
      <c r="B44" s="2681" t="s">
        <v>55</v>
      </c>
      <c r="C44" s="2682">
        <v>0</v>
      </c>
      <c r="D44" s="2683">
        <v>0</v>
      </c>
      <c r="E44" s="2684">
        <v>0</v>
      </c>
      <c r="F44" s="2684">
        <v>0</v>
      </c>
      <c r="G44" s="2684">
        <v>0</v>
      </c>
      <c r="H44" s="2684">
        <v>0</v>
      </c>
      <c r="I44" s="2684">
        <v>0</v>
      </c>
      <c r="J44" s="2684">
        <v>0</v>
      </c>
      <c r="K44" s="2684">
        <v>0</v>
      </c>
      <c r="L44" s="2684">
        <v>0</v>
      </c>
      <c r="M44" s="2684">
        <v>0</v>
      </c>
      <c r="N44" s="2684">
        <v>0</v>
      </c>
      <c r="O44" s="2685">
        <v>0</v>
      </c>
      <c r="P44" s="2682">
        <f t="shared" si="0"/>
        <v>0</v>
      </c>
    </row>
    <row r="45" spans="1:16" ht="21" customHeight="1">
      <c r="A45" s="4753"/>
      <c r="B45" s="2681" t="s">
        <v>56</v>
      </c>
      <c r="C45" s="2682">
        <v>0</v>
      </c>
      <c r="D45" s="2683">
        <v>0</v>
      </c>
      <c r="E45" s="2684">
        <v>0</v>
      </c>
      <c r="F45" s="2684">
        <v>0</v>
      </c>
      <c r="G45" s="2684">
        <v>0</v>
      </c>
      <c r="H45" s="2684">
        <v>0</v>
      </c>
      <c r="I45" s="2684">
        <v>0</v>
      </c>
      <c r="J45" s="2684">
        <v>0</v>
      </c>
      <c r="K45" s="2684">
        <v>0</v>
      </c>
      <c r="L45" s="2684">
        <v>0</v>
      </c>
      <c r="M45" s="2684">
        <v>0</v>
      </c>
      <c r="N45" s="2684">
        <v>0</v>
      </c>
      <c r="O45" s="2685">
        <v>0</v>
      </c>
      <c r="P45" s="2682">
        <f t="shared" si="0"/>
        <v>0</v>
      </c>
    </row>
    <row r="46" spans="1:16" ht="21" customHeight="1">
      <c r="A46" s="4753"/>
      <c r="B46" s="2681" t="s">
        <v>57</v>
      </c>
      <c r="C46" s="2682">
        <v>0</v>
      </c>
      <c r="D46" s="2683">
        <v>0</v>
      </c>
      <c r="E46" s="2684">
        <v>0</v>
      </c>
      <c r="F46" s="2684">
        <v>0</v>
      </c>
      <c r="G46" s="2684">
        <v>0</v>
      </c>
      <c r="H46" s="2684">
        <v>0</v>
      </c>
      <c r="I46" s="2684">
        <v>0</v>
      </c>
      <c r="J46" s="2684">
        <v>0</v>
      </c>
      <c r="K46" s="2684">
        <v>0</v>
      </c>
      <c r="L46" s="2684">
        <v>0</v>
      </c>
      <c r="M46" s="2684">
        <v>0</v>
      </c>
      <c r="N46" s="2684">
        <v>0</v>
      </c>
      <c r="O46" s="2685">
        <v>0</v>
      </c>
      <c r="P46" s="2682">
        <f t="shared" si="0"/>
        <v>0</v>
      </c>
    </row>
    <row r="47" spans="1:16" ht="21" customHeight="1">
      <c r="A47" s="4753"/>
      <c r="B47" s="2681" t="s">
        <v>58</v>
      </c>
      <c r="C47" s="2682">
        <v>1</v>
      </c>
      <c r="D47" s="2683">
        <v>1.2469938415878001</v>
      </c>
      <c r="E47" s="2684">
        <v>0</v>
      </c>
      <c r="F47" s="2684">
        <v>0</v>
      </c>
      <c r="G47" s="2684">
        <v>0</v>
      </c>
      <c r="H47" s="2684">
        <v>1</v>
      </c>
      <c r="I47" s="2684">
        <v>0</v>
      </c>
      <c r="J47" s="2684">
        <v>0</v>
      </c>
      <c r="K47" s="2684">
        <v>0</v>
      </c>
      <c r="L47" s="2684">
        <v>0</v>
      </c>
      <c r="M47" s="2684">
        <v>0</v>
      </c>
      <c r="N47" s="2684">
        <v>0</v>
      </c>
      <c r="O47" s="2685">
        <v>0</v>
      </c>
      <c r="P47" s="2682">
        <f t="shared" si="0"/>
        <v>0.43194678415619192</v>
      </c>
    </row>
    <row r="48" spans="1:16" ht="21" customHeight="1">
      <c r="A48" s="4753"/>
      <c r="B48" s="2681" t="s">
        <v>59</v>
      </c>
      <c r="C48" s="2682">
        <v>1</v>
      </c>
      <c r="D48" s="2683">
        <v>1.0964533160165999</v>
      </c>
      <c r="E48" s="2684">
        <v>1</v>
      </c>
      <c r="F48" s="2684">
        <v>0</v>
      </c>
      <c r="G48" s="2684">
        <v>0</v>
      </c>
      <c r="H48" s="2684">
        <v>0</v>
      </c>
      <c r="I48" s="2684">
        <v>0</v>
      </c>
      <c r="J48" s="2684">
        <v>0</v>
      </c>
      <c r="K48" s="2684">
        <v>0</v>
      </c>
      <c r="L48" s="2684">
        <v>0</v>
      </c>
      <c r="M48" s="2684">
        <v>0</v>
      </c>
      <c r="N48" s="2684">
        <v>0</v>
      </c>
      <c r="O48" s="2685">
        <v>0</v>
      </c>
      <c r="P48" s="2682">
        <f t="shared" si="0"/>
        <v>0.43194678415619192</v>
      </c>
    </row>
    <row r="49" spans="1:16" ht="21" customHeight="1">
      <c r="A49" s="4753"/>
      <c r="B49" s="2681" t="s">
        <v>60</v>
      </c>
      <c r="C49" s="2682">
        <v>0</v>
      </c>
      <c r="D49" s="2683">
        <v>0</v>
      </c>
      <c r="E49" s="2684">
        <v>0</v>
      </c>
      <c r="F49" s="2684">
        <v>0</v>
      </c>
      <c r="G49" s="2684">
        <v>0</v>
      </c>
      <c r="H49" s="2684">
        <v>0</v>
      </c>
      <c r="I49" s="2684">
        <v>0</v>
      </c>
      <c r="J49" s="2684">
        <v>0</v>
      </c>
      <c r="K49" s="2684">
        <v>0</v>
      </c>
      <c r="L49" s="2684">
        <v>0</v>
      </c>
      <c r="M49" s="2684">
        <v>0</v>
      </c>
      <c r="N49" s="2684">
        <v>0</v>
      </c>
      <c r="O49" s="2685">
        <v>0</v>
      </c>
      <c r="P49" s="2682">
        <f t="shared" si="0"/>
        <v>0</v>
      </c>
    </row>
    <row r="50" spans="1:16" ht="21" customHeight="1">
      <c r="A50" s="4753"/>
      <c r="B50" s="2681" t="s">
        <v>61</v>
      </c>
      <c r="C50" s="2682">
        <v>0</v>
      </c>
      <c r="D50" s="2683">
        <v>0</v>
      </c>
      <c r="E50" s="2684">
        <v>0</v>
      </c>
      <c r="F50" s="2684">
        <v>0</v>
      </c>
      <c r="G50" s="2684">
        <v>0</v>
      </c>
      <c r="H50" s="2684">
        <v>0</v>
      </c>
      <c r="I50" s="2684">
        <v>0</v>
      </c>
      <c r="J50" s="2684">
        <v>0</v>
      </c>
      <c r="K50" s="2684">
        <v>0</v>
      </c>
      <c r="L50" s="2684">
        <v>0</v>
      </c>
      <c r="M50" s="2684">
        <v>0</v>
      </c>
      <c r="N50" s="2684">
        <v>0</v>
      </c>
      <c r="O50" s="2685">
        <v>0</v>
      </c>
      <c r="P50" s="2682">
        <f t="shared" si="0"/>
        <v>0</v>
      </c>
    </row>
    <row r="51" spans="1:16" ht="21" customHeight="1">
      <c r="A51" s="4753" t="s">
        <v>62</v>
      </c>
      <c r="B51" s="2681" t="s">
        <v>17</v>
      </c>
      <c r="C51" s="2682">
        <v>1</v>
      </c>
      <c r="D51" s="2683">
        <v>1.2469938415878001</v>
      </c>
      <c r="E51" s="2684">
        <v>0</v>
      </c>
      <c r="F51" s="2684">
        <v>0</v>
      </c>
      <c r="G51" s="2684">
        <v>0</v>
      </c>
      <c r="H51" s="2684">
        <v>1</v>
      </c>
      <c r="I51" s="2684">
        <v>0</v>
      </c>
      <c r="J51" s="2684">
        <v>0</v>
      </c>
      <c r="K51" s="2684">
        <v>0</v>
      </c>
      <c r="L51" s="2684">
        <v>0</v>
      </c>
      <c r="M51" s="2684">
        <v>0</v>
      </c>
      <c r="N51" s="2684">
        <v>0</v>
      </c>
      <c r="O51" s="2685">
        <v>0</v>
      </c>
      <c r="P51" s="2682">
        <f t="shared" si="0"/>
        <v>0.43194678415619192</v>
      </c>
    </row>
    <row r="52" spans="1:16" ht="21" customHeight="1">
      <c r="A52" s="4753"/>
      <c r="B52" s="2681" t="s">
        <v>18</v>
      </c>
      <c r="C52" s="2682">
        <v>1</v>
      </c>
      <c r="D52" s="2683">
        <v>1.0964533160165999</v>
      </c>
      <c r="E52" s="2684">
        <v>1</v>
      </c>
      <c r="F52" s="2684">
        <v>0</v>
      </c>
      <c r="G52" s="2684">
        <v>0</v>
      </c>
      <c r="H52" s="2684">
        <v>0</v>
      </c>
      <c r="I52" s="2684">
        <v>0</v>
      </c>
      <c r="J52" s="2684">
        <v>0</v>
      </c>
      <c r="K52" s="2684">
        <v>0</v>
      </c>
      <c r="L52" s="2684">
        <v>0</v>
      </c>
      <c r="M52" s="2684">
        <v>0</v>
      </c>
      <c r="N52" s="2684">
        <v>0</v>
      </c>
      <c r="O52" s="2685">
        <v>0</v>
      </c>
      <c r="P52" s="2682">
        <f t="shared" si="0"/>
        <v>0.43194678415619192</v>
      </c>
    </row>
    <row r="53" spans="1:16" ht="21" customHeight="1">
      <c r="A53" s="4753" t="s">
        <v>63</v>
      </c>
      <c r="B53" s="2681" t="s">
        <v>64</v>
      </c>
      <c r="C53" s="2682">
        <v>0</v>
      </c>
      <c r="D53" s="2683">
        <v>0</v>
      </c>
      <c r="E53" s="2684">
        <v>0</v>
      </c>
      <c r="F53" s="2684">
        <v>0</v>
      </c>
      <c r="G53" s="2684">
        <v>0</v>
      </c>
      <c r="H53" s="2684">
        <v>0</v>
      </c>
      <c r="I53" s="2684">
        <v>0</v>
      </c>
      <c r="J53" s="2684">
        <v>0</v>
      </c>
      <c r="K53" s="2684">
        <v>0</v>
      </c>
      <c r="L53" s="2684">
        <v>0</v>
      </c>
      <c r="M53" s="2684">
        <v>0</v>
      </c>
      <c r="N53" s="2684">
        <v>0</v>
      </c>
      <c r="O53" s="2685">
        <v>0</v>
      </c>
      <c r="P53" s="2682">
        <f t="shared" si="0"/>
        <v>0</v>
      </c>
    </row>
    <row r="54" spans="1:16" ht="57" customHeight="1">
      <c r="A54" s="4753"/>
      <c r="B54" s="2681" t="s">
        <v>65</v>
      </c>
      <c r="C54" s="2682">
        <v>1</v>
      </c>
      <c r="D54" s="2683">
        <v>1.0964533160165999</v>
      </c>
      <c r="E54" s="2684">
        <v>1</v>
      </c>
      <c r="F54" s="2684">
        <v>0</v>
      </c>
      <c r="G54" s="2684">
        <v>0</v>
      </c>
      <c r="H54" s="2684">
        <v>0</v>
      </c>
      <c r="I54" s="2684">
        <v>0</v>
      </c>
      <c r="J54" s="2684">
        <v>0</v>
      </c>
      <c r="K54" s="2684">
        <v>0</v>
      </c>
      <c r="L54" s="2684">
        <v>0</v>
      </c>
      <c r="M54" s="2684">
        <v>0</v>
      </c>
      <c r="N54" s="2684">
        <v>0</v>
      </c>
      <c r="O54" s="2685">
        <v>0</v>
      </c>
      <c r="P54" s="2682">
        <f t="shared" si="0"/>
        <v>0.43194678415619192</v>
      </c>
    </row>
    <row r="55" spans="1:16" ht="40.35" customHeight="1">
      <c r="A55" s="4753"/>
      <c r="B55" s="2681" t="s">
        <v>66</v>
      </c>
      <c r="C55" s="2682">
        <v>1</v>
      </c>
      <c r="D55" s="2683">
        <v>1.2469938415878001</v>
      </c>
      <c r="E55" s="2684">
        <v>0</v>
      </c>
      <c r="F55" s="2684">
        <v>0</v>
      </c>
      <c r="G55" s="2684">
        <v>0</v>
      </c>
      <c r="H55" s="2684">
        <v>1</v>
      </c>
      <c r="I55" s="2684">
        <v>0</v>
      </c>
      <c r="J55" s="2684">
        <v>0</v>
      </c>
      <c r="K55" s="2684">
        <v>0</v>
      </c>
      <c r="L55" s="2684">
        <v>0</v>
      </c>
      <c r="M55" s="2684">
        <v>0</v>
      </c>
      <c r="N55" s="2684">
        <v>0</v>
      </c>
      <c r="O55" s="2685">
        <v>0</v>
      </c>
      <c r="P55" s="2682">
        <f t="shared" si="0"/>
        <v>0.43194678415619192</v>
      </c>
    </row>
    <row r="56" spans="1:16" ht="57" customHeight="1">
      <c r="A56" s="4753"/>
      <c r="B56" s="2681" t="s">
        <v>67</v>
      </c>
      <c r="C56" s="2682">
        <v>0</v>
      </c>
      <c r="D56" s="2683">
        <v>0</v>
      </c>
      <c r="E56" s="2684">
        <v>0</v>
      </c>
      <c r="F56" s="2684">
        <v>0</v>
      </c>
      <c r="G56" s="2684">
        <v>0</v>
      </c>
      <c r="H56" s="2684">
        <v>0</v>
      </c>
      <c r="I56" s="2684">
        <v>0</v>
      </c>
      <c r="J56" s="2684">
        <v>0</v>
      </c>
      <c r="K56" s="2684">
        <v>0</v>
      </c>
      <c r="L56" s="2684">
        <v>0</v>
      </c>
      <c r="M56" s="2684">
        <v>0</v>
      </c>
      <c r="N56" s="2684">
        <v>0</v>
      </c>
      <c r="O56" s="2685">
        <v>0</v>
      </c>
      <c r="P56" s="2682">
        <f t="shared" si="0"/>
        <v>0</v>
      </c>
    </row>
    <row r="57" spans="1:16" ht="27" customHeight="1">
      <c r="A57" s="4753" t="s">
        <v>68</v>
      </c>
      <c r="B57" s="2681" t="s">
        <v>17</v>
      </c>
      <c r="C57" s="2682">
        <v>1</v>
      </c>
      <c r="D57" s="2683">
        <v>1.2469938415878001</v>
      </c>
      <c r="E57" s="2684">
        <v>0</v>
      </c>
      <c r="F57" s="2684">
        <v>0</v>
      </c>
      <c r="G57" s="2684">
        <v>0</v>
      </c>
      <c r="H57" s="2684">
        <v>1</v>
      </c>
      <c r="I57" s="2684">
        <v>0</v>
      </c>
      <c r="J57" s="2684">
        <v>0</v>
      </c>
      <c r="K57" s="2684">
        <v>0</v>
      </c>
      <c r="L57" s="2684">
        <v>0</v>
      </c>
      <c r="M57" s="2684">
        <v>0</v>
      </c>
      <c r="N57" s="2684">
        <v>0</v>
      </c>
      <c r="O57" s="2685">
        <v>0</v>
      </c>
      <c r="P57" s="2682">
        <f t="shared" si="0"/>
        <v>0.43194678415619192</v>
      </c>
    </row>
    <row r="58" spans="1:16" ht="27" customHeight="1">
      <c r="A58" s="4753"/>
      <c r="B58" s="2681" t="s">
        <v>18</v>
      </c>
      <c r="C58" s="2682">
        <v>1</v>
      </c>
      <c r="D58" s="2683">
        <v>1.0964533160165999</v>
      </c>
      <c r="E58" s="2684">
        <v>1</v>
      </c>
      <c r="F58" s="2684">
        <v>0</v>
      </c>
      <c r="G58" s="2684">
        <v>0</v>
      </c>
      <c r="H58" s="2684">
        <v>0</v>
      </c>
      <c r="I58" s="2684">
        <v>0</v>
      </c>
      <c r="J58" s="2684">
        <v>0</v>
      </c>
      <c r="K58" s="2684">
        <v>0</v>
      </c>
      <c r="L58" s="2684">
        <v>0</v>
      </c>
      <c r="M58" s="2684">
        <v>0</v>
      </c>
      <c r="N58" s="2684">
        <v>0</v>
      </c>
      <c r="O58" s="2685">
        <v>0</v>
      </c>
      <c r="P58" s="2682">
        <f t="shared" si="0"/>
        <v>0.43194678415619192</v>
      </c>
    </row>
    <row r="59" spans="1:16" ht="27" customHeight="1">
      <c r="A59" s="4753" t="s">
        <v>69</v>
      </c>
      <c r="B59" s="2681" t="s">
        <v>17</v>
      </c>
      <c r="C59" s="2682">
        <v>1</v>
      </c>
      <c r="D59" s="2683">
        <v>1.2469938415878001</v>
      </c>
      <c r="E59" s="2684">
        <v>0</v>
      </c>
      <c r="F59" s="2684">
        <v>0</v>
      </c>
      <c r="G59" s="2684">
        <v>0</v>
      </c>
      <c r="H59" s="2684">
        <v>1</v>
      </c>
      <c r="I59" s="2684">
        <v>0</v>
      </c>
      <c r="J59" s="2684">
        <v>0</v>
      </c>
      <c r="K59" s="2684">
        <v>0</v>
      </c>
      <c r="L59" s="2684">
        <v>0</v>
      </c>
      <c r="M59" s="2684">
        <v>0</v>
      </c>
      <c r="N59" s="2684">
        <v>0</v>
      </c>
      <c r="O59" s="2685">
        <v>0</v>
      </c>
      <c r="P59" s="2682">
        <f t="shared" si="0"/>
        <v>0.43194678415619192</v>
      </c>
    </row>
    <row r="60" spans="1:16" ht="27" customHeight="1">
      <c r="A60" s="4753"/>
      <c r="B60" s="2681" t="s">
        <v>18</v>
      </c>
      <c r="C60" s="2682">
        <v>1</v>
      </c>
      <c r="D60" s="2683">
        <v>1.0964533160165999</v>
      </c>
      <c r="E60" s="2684">
        <v>1</v>
      </c>
      <c r="F60" s="2684">
        <v>0</v>
      </c>
      <c r="G60" s="2684">
        <v>0</v>
      </c>
      <c r="H60" s="2684">
        <v>0</v>
      </c>
      <c r="I60" s="2684">
        <v>0</v>
      </c>
      <c r="J60" s="2684">
        <v>0</v>
      </c>
      <c r="K60" s="2684">
        <v>0</v>
      </c>
      <c r="L60" s="2684">
        <v>0</v>
      </c>
      <c r="M60" s="2684">
        <v>0</v>
      </c>
      <c r="N60" s="2684">
        <v>0</v>
      </c>
      <c r="O60" s="2685">
        <v>0</v>
      </c>
      <c r="P60" s="2682">
        <f t="shared" si="0"/>
        <v>0.43194678415619192</v>
      </c>
    </row>
    <row r="61" spans="1:16" ht="27" customHeight="1">
      <c r="A61" s="4753" t="s">
        <v>70</v>
      </c>
      <c r="B61" s="2681" t="s">
        <v>17</v>
      </c>
      <c r="C61" s="2682">
        <v>0</v>
      </c>
      <c r="D61" s="2683">
        <v>0</v>
      </c>
      <c r="E61" s="2684">
        <v>0</v>
      </c>
      <c r="F61" s="2684">
        <v>0</v>
      </c>
      <c r="G61" s="2684">
        <v>0</v>
      </c>
      <c r="H61" s="2684">
        <v>0</v>
      </c>
      <c r="I61" s="2684">
        <v>0</v>
      </c>
      <c r="J61" s="2684">
        <v>0</v>
      </c>
      <c r="K61" s="2684">
        <v>0</v>
      </c>
      <c r="L61" s="2684">
        <v>0</v>
      </c>
      <c r="M61" s="2684">
        <v>0</v>
      </c>
      <c r="N61" s="2684">
        <v>0</v>
      </c>
      <c r="O61" s="2685">
        <v>0</v>
      </c>
      <c r="P61" s="2682">
        <f t="shared" si="0"/>
        <v>0</v>
      </c>
    </row>
    <row r="62" spans="1:16" ht="27" customHeight="1">
      <c r="A62" s="4753"/>
      <c r="B62" s="2681" t="s">
        <v>18</v>
      </c>
      <c r="C62" s="2682">
        <v>2</v>
      </c>
      <c r="D62" s="2683">
        <v>2.3434471576044</v>
      </c>
      <c r="E62" s="2684">
        <v>0.46788053763390786</v>
      </c>
      <c r="F62" s="2684">
        <v>0</v>
      </c>
      <c r="G62" s="2684">
        <v>0</v>
      </c>
      <c r="H62" s="2684">
        <v>0.53211946236609209</v>
      </c>
      <c r="I62" s="2684">
        <v>0</v>
      </c>
      <c r="J62" s="2684">
        <v>0</v>
      </c>
      <c r="K62" s="2684">
        <v>0</v>
      </c>
      <c r="L62" s="2684">
        <v>0</v>
      </c>
      <c r="M62" s="2684">
        <v>0</v>
      </c>
      <c r="N62" s="2684">
        <v>0</v>
      </c>
      <c r="O62" s="2685">
        <v>0</v>
      </c>
      <c r="P62" s="2682">
        <f t="shared" si="0"/>
        <v>0.86389356831238384</v>
      </c>
    </row>
    <row r="63" spans="1:16" ht="27" customHeight="1">
      <c r="A63" s="4753" t="s">
        <v>71</v>
      </c>
      <c r="B63" s="2681" t="s">
        <v>17</v>
      </c>
      <c r="C63" s="2682">
        <v>2</v>
      </c>
      <c r="D63" s="2683">
        <v>2.3434471576044</v>
      </c>
      <c r="E63" s="2684">
        <v>0.46788053763390786</v>
      </c>
      <c r="F63" s="2684">
        <v>0</v>
      </c>
      <c r="G63" s="2684">
        <v>0</v>
      </c>
      <c r="H63" s="2684">
        <v>0.53211946236609209</v>
      </c>
      <c r="I63" s="2684">
        <v>0</v>
      </c>
      <c r="J63" s="2684">
        <v>0</v>
      </c>
      <c r="K63" s="2684">
        <v>0</v>
      </c>
      <c r="L63" s="2684">
        <v>0</v>
      </c>
      <c r="M63" s="2684">
        <v>0</v>
      </c>
      <c r="N63" s="2684">
        <v>0</v>
      </c>
      <c r="O63" s="2685">
        <v>0</v>
      </c>
      <c r="P63" s="2682">
        <f t="shared" si="0"/>
        <v>0.86389356831238384</v>
      </c>
    </row>
    <row r="64" spans="1:16" ht="27" customHeight="1">
      <c r="A64" s="4753"/>
      <c r="B64" s="2681" t="s">
        <v>18</v>
      </c>
      <c r="C64" s="2682">
        <v>0</v>
      </c>
      <c r="D64" s="2683">
        <v>0</v>
      </c>
      <c r="E64" s="2684">
        <v>0</v>
      </c>
      <c r="F64" s="2684">
        <v>0</v>
      </c>
      <c r="G64" s="2684">
        <v>0</v>
      </c>
      <c r="H64" s="2684">
        <v>0</v>
      </c>
      <c r="I64" s="2684">
        <v>0</v>
      </c>
      <c r="J64" s="2684">
        <v>0</v>
      </c>
      <c r="K64" s="2684">
        <v>0</v>
      </c>
      <c r="L64" s="2684">
        <v>0</v>
      </c>
      <c r="M64" s="2684">
        <v>0</v>
      </c>
      <c r="N64" s="2684">
        <v>0</v>
      </c>
      <c r="O64" s="2685">
        <v>0</v>
      </c>
      <c r="P64" s="2682">
        <f t="shared" si="0"/>
        <v>0</v>
      </c>
    </row>
    <row r="65" spans="1:16" ht="27" customHeight="1">
      <c r="A65" s="4753" t="s">
        <v>72</v>
      </c>
      <c r="B65" s="2681" t="s">
        <v>17</v>
      </c>
      <c r="C65" s="2682">
        <v>2</v>
      </c>
      <c r="D65" s="2683">
        <v>2.3434471576044</v>
      </c>
      <c r="E65" s="2684">
        <v>0.46788053763390786</v>
      </c>
      <c r="F65" s="2684">
        <v>0</v>
      </c>
      <c r="G65" s="2684">
        <v>0</v>
      </c>
      <c r="H65" s="2684">
        <v>0.53211946236609209</v>
      </c>
      <c r="I65" s="2684">
        <v>0</v>
      </c>
      <c r="J65" s="2684">
        <v>0</v>
      </c>
      <c r="K65" s="2684">
        <v>0</v>
      </c>
      <c r="L65" s="2684">
        <v>0</v>
      </c>
      <c r="M65" s="2684">
        <v>0</v>
      </c>
      <c r="N65" s="2684">
        <v>0</v>
      </c>
      <c r="O65" s="2685">
        <v>0</v>
      </c>
      <c r="P65" s="2682">
        <f t="shared" si="0"/>
        <v>0.86389356831238384</v>
      </c>
    </row>
    <row r="66" spans="1:16" ht="27" customHeight="1">
      <c r="A66" s="4753"/>
      <c r="B66" s="2681" t="s">
        <v>18</v>
      </c>
      <c r="C66" s="2682">
        <v>0</v>
      </c>
      <c r="D66" s="2683">
        <v>0</v>
      </c>
      <c r="E66" s="2684">
        <v>0</v>
      </c>
      <c r="F66" s="2684">
        <v>0</v>
      </c>
      <c r="G66" s="2684">
        <v>0</v>
      </c>
      <c r="H66" s="2684">
        <v>0</v>
      </c>
      <c r="I66" s="2684">
        <v>0</v>
      </c>
      <c r="J66" s="2684">
        <v>0</v>
      </c>
      <c r="K66" s="2684">
        <v>0</v>
      </c>
      <c r="L66" s="2684">
        <v>0</v>
      </c>
      <c r="M66" s="2684">
        <v>0</v>
      </c>
      <c r="N66" s="2684">
        <v>0</v>
      </c>
      <c r="O66" s="2685">
        <v>0</v>
      </c>
      <c r="P66" s="2682">
        <f t="shared" si="0"/>
        <v>0</v>
      </c>
    </row>
    <row r="67" spans="1:16" ht="27" customHeight="1">
      <c r="A67" s="4753" t="s">
        <v>73</v>
      </c>
      <c r="B67" s="2681" t="s">
        <v>17</v>
      </c>
      <c r="C67" s="2682">
        <v>0</v>
      </c>
      <c r="D67" s="2683">
        <v>0</v>
      </c>
      <c r="E67" s="2684">
        <v>0</v>
      </c>
      <c r="F67" s="2684">
        <v>0</v>
      </c>
      <c r="G67" s="2684">
        <v>0</v>
      </c>
      <c r="H67" s="2684">
        <v>0</v>
      </c>
      <c r="I67" s="2684">
        <v>0</v>
      </c>
      <c r="J67" s="2684">
        <v>0</v>
      </c>
      <c r="K67" s="2684">
        <v>0</v>
      </c>
      <c r="L67" s="2684">
        <v>0</v>
      </c>
      <c r="M67" s="2684">
        <v>0</v>
      </c>
      <c r="N67" s="2684">
        <v>0</v>
      </c>
      <c r="O67" s="2685">
        <v>0</v>
      </c>
      <c r="P67" s="2682">
        <f t="shared" si="0"/>
        <v>0</v>
      </c>
    </row>
    <row r="68" spans="1:16" ht="27" customHeight="1">
      <c r="A68" s="4753"/>
      <c r="B68" s="2681" t="s">
        <v>18</v>
      </c>
      <c r="C68" s="2682">
        <v>2</v>
      </c>
      <c r="D68" s="2683">
        <v>2.3434471576044</v>
      </c>
      <c r="E68" s="2684">
        <v>0.46788053763390786</v>
      </c>
      <c r="F68" s="2684">
        <v>0</v>
      </c>
      <c r="G68" s="2684">
        <v>0</v>
      </c>
      <c r="H68" s="2684">
        <v>0.53211946236609209</v>
      </c>
      <c r="I68" s="2684">
        <v>0</v>
      </c>
      <c r="J68" s="2684">
        <v>0</v>
      </c>
      <c r="K68" s="2684">
        <v>0</v>
      </c>
      <c r="L68" s="2684">
        <v>0</v>
      </c>
      <c r="M68" s="2684">
        <v>0</v>
      </c>
      <c r="N68" s="2684">
        <v>0</v>
      </c>
      <c r="O68" s="2685">
        <v>0</v>
      </c>
      <c r="P68" s="2682">
        <f t="shared" si="0"/>
        <v>0.86389356831238384</v>
      </c>
    </row>
    <row r="69" spans="1:16" ht="21" customHeight="1">
      <c r="A69" s="4753" t="s">
        <v>74</v>
      </c>
      <c r="B69" s="2681" t="s">
        <v>17</v>
      </c>
      <c r="C69" s="2682">
        <v>0</v>
      </c>
      <c r="D69" s="2683">
        <v>0</v>
      </c>
      <c r="E69" s="2684">
        <v>0</v>
      </c>
      <c r="F69" s="2684">
        <v>0</v>
      </c>
      <c r="G69" s="2684">
        <v>0</v>
      </c>
      <c r="H69" s="2684">
        <v>0</v>
      </c>
      <c r="I69" s="2684">
        <v>0</v>
      </c>
      <c r="J69" s="2684">
        <v>0</v>
      </c>
      <c r="K69" s="2684">
        <v>0</v>
      </c>
      <c r="L69" s="2684">
        <v>0</v>
      </c>
      <c r="M69" s="2684">
        <v>0</v>
      </c>
      <c r="N69" s="2684">
        <v>0</v>
      </c>
      <c r="O69" s="2685">
        <v>0</v>
      </c>
      <c r="P69" s="2682">
        <f t="shared" ref="P69:P78" si="1">C69/$T$5</f>
        <v>0</v>
      </c>
    </row>
    <row r="70" spans="1:16" ht="21" customHeight="1">
      <c r="A70" s="4753"/>
      <c r="B70" s="2681" t="s">
        <v>18</v>
      </c>
      <c r="C70" s="2682">
        <v>2</v>
      </c>
      <c r="D70" s="2683">
        <v>2.3434471576044</v>
      </c>
      <c r="E70" s="2684">
        <v>0.46788053763390786</v>
      </c>
      <c r="F70" s="2684">
        <v>0</v>
      </c>
      <c r="G70" s="2684">
        <v>0</v>
      </c>
      <c r="H70" s="2684">
        <v>0.53211946236609209</v>
      </c>
      <c r="I70" s="2684">
        <v>0</v>
      </c>
      <c r="J70" s="2684">
        <v>0</v>
      </c>
      <c r="K70" s="2684">
        <v>0</v>
      </c>
      <c r="L70" s="2684">
        <v>0</v>
      </c>
      <c r="M70" s="2684">
        <v>0</v>
      </c>
      <c r="N70" s="2684">
        <v>0</v>
      </c>
      <c r="O70" s="2685">
        <v>0</v>
      </c>
      <c r="P70" s="2682">
        <f t="shared" si="1"/>
        <v>0.86389356831238384</v>
      </c>
    </row>
    <row r="71" spans="1:16" ht="21" customHeight="1">
      <c r="A71" s="4753" t="s">
        <v>75</v>
      </c>
      <c r="B71" s="2681" t="s">
        <v>76</v>
      </c>
      <c r="C71" s="2682">
        <v>0</v>
      </c>
      <c r="D71" s="2683">
        <v>0</v>
      </c>
      <c r="E71" s="2684">
        <v>0</v>
      </c>
      <c r="F71" s="2684">
        <v>0</v>
      </c>
      <c r="G71" s="2684">
        <v>0</v>
      </c>
      <c r="H71" s="2684">
        <v>0</v>
      </c>
      <c r="I71" s="2684">
        <v>0</v>
      </c>
      <c r="J71" s="2684">
        <v>0</v>
      </c>
      <c r="K71" s="2684">
        <v>0</v>
      </c>
      <c r="L71" s="2684">
        <v>0</v>
      </c>
      <c r="M71" s="2684">
        <v>0</v>
      </c>
      <c r="N71" s="2684">
        <v>0</v>
      </c>
      <c r="O71" s="2685">
        <v>0</v>
      </c>
      <c r="P71" s="2682">
        <f t="shared" si="1"/>
        <v>0</v>
      </c>
    </row>
    <row r="72" spans="1:16" ht="21" customHeight="1">
      <c r="A72" s="4753"/>
      <c r="B72" s="2681" t="s">
        <v>77</v>
      </c>
      <c r="C72" s="2682">
        <v>0</v>
      </c>
      <c r="D72" s="2683">
        <v>0</v>
      </c>
      <c r="E72" s="2684">
        <v>0</v>
      </c>
      <c r="F72" s="2684">
        <v>0</v>
      </c>
      <c r="G72" s="2684">
        <v>0</v>
      </c>
      <c r="H72" s="2684">
        <v>0</v>
      </c>
      <c r="I72" s="2684">
        <v>0</v>
      </c>
      <c r="J72" s="2684">
        <v>0</v>
      </c>
      <c r="K72" s="2684">
        <v>0</v>
      </c>
      <c r="L72" s="2684">
        <v>0</v>
      </c>
      <c r="M72" s="2684">
        <v>0</v>
      </c>
      <c r="N72" s="2684">
        <v>0</v>
      </c>
      <c r="O72" s="2685">
        <v>0</v>
      </c>
      <c r="P72" s="2682">
        <f t="shared" si="1"/>
        <v>0</v>
      </c>
    </row>
    <row r="73" spans="1:16" ht="21" customHeight="1">
      <c r="A73" s="4753"/>
      <c r="B73" s="2681" t="s">
        <v>78</v>
      </c>
      <c r="C73" s="2682">
        <v>1</v>
      </c>
      <c r="D73" s="2683">
        <v>1.2469938415878001</v>
      </c>
      <c r="E73" s="2684">
        <v>0</v>
      </c>
      <c r="F73" s="2684">
        <v>0</v>
      </c>
      <c r="G73" s="2684">
        <v>0</v>
      </c>
      <c r="H73" s="2684">
        <v>1</v>
      </c>
      <c r="I73" s="2684">
        <v>0</v>
      </c>
      <c r="J73" s="2684">
        <v>0</v>
      </c>
      <c r="K73" s="2684">
        <v>0</v>
      </c>
      <c r="L73" s="2684">
        <v>0</v>
      </c>
      <c r="M73" s="2684">
        <v>0</v>
      </c>
      <c r="N73" s="2684">
        <v>0</v>
      </c>
      <c r="O73" s="2685">
        <v>0</v>
      </c>
      <c r="P73" s="2682">
        <f t="shared" si="1"/>
        <v>0.43194678415619192</v>
      </c>
    </row>
    <row r="74" spans="1:16" ht="21" customHeight="1">
      <c r="A74" s="4753"/>
      <c r="B74" s="2681" t="s">
        <v>79</v>
      </c>
      <c r="C74" s="2682">
        <v>0</v>
      </c>
      <c r="D74" s="2683">
        <v>0</v>
      </c>
      <c r="E74" s="2684">
        <v>0</v>
      </c>
      <c r="F74" s="2684">
        <v>0</v>
      </c>
      <c r="G74" s="2684">
        <v>0</v>
      </c>
      <c r="H74" s="2684">
        <v>0</v>
      </c>
      <c r="I74" s="2684">
        <v>0</v>
      </c>
      <c r="J74" s="2684">
        <v>0</v>
      </c>
      <c r="K74" s="2684">
        <v>0</v>
      </c>
      <c r="L74" s="2684">
        <v>0</v>
      </c>
      <c r="M74" s="2684">
        <v>0</v>
      </c>
      <c r="N74" s="2684">
        <v>0</v>
      </c>
      <c r="O74" s="2685">
        <v>0</v>
      </c>
      <c r="P74" s="2682">
        <f t="shared" si="1"/>
        <v>0</v>
      </c>
    </row>
    <row r="75" spans="1:16" ht="21" customHeight="1">
      <c r="A75" s="4753"/>
      <c r="B75" s="2681" t="s">
        <v>80</v>
      </c>
      <c r="C75" s="2682">
        <v>0</v>
      </c>
      <c r="D75" s="2683">
        <v>0</v>
      </c>
      <c r="E75" s="2684">
        <v>0</v>
      </c>
      <c r="F75" s="2684">
        <v>0</v>
      </c>
      <c r="G75" s="2684">
        <v>0</v>
      </c>
      <c r="H75" s="2684">
        <v>0</v>
      </c>
      <c r="I75" s="2684">
        <v>0</v>
      </c>
      <c r="J75" s="2684">
        <v>0</v>
      </c>
      <c r="K75" s="2684">
        <v>0</v>
      </c>
      <c r="L75" s="2684">
        <v>0</v>
      </c>
      <c r="M75" s="2684">
        <v>0</v>
      </c>
      <c r="N75" s="2684">
        <v>0</v>
      </c>
      <c r="O75" s="2685">
        <v>0</v>
      </c>
      <c r="P75" s="2682">
        <f t="shared" si="1"/>
        <v>0</v>
      </c>
    </row>
    <row r="76" spans="1:16" ht="21" customHeight="1">
      <c r="A76" s="4753"/>
      <c r="B76" s="2681" t="s">
        <v>81</v>
      </c>
      <c r="C76" s="2682">
        <v>0</v>
      </c>
      <c r="D76" s="2683">
        <v>0</v>
      </c>
      <c r="E76" s="2684">
        <v>0</v>
      </c>
      <c r="F76" s="2684">
        <v>0</v>
      </c>
      <c r="G76" s="2684">
        <v>0</v>
      </c>
      <c r="H76" s="2684">
        <v>0</v>
      </c>
      <c r="I76" s="2684">
        <v>0</v>
      </c>
      <c r="J76" s="2684">
        <v>0</v>
      </c>
      <c r="K76" s="2684">
        <v>0</v>
      </c>
      <c r="L76" s="2684">
        <v>0</v>
      </c>
      <c r="M76" s="2684">
        <v>0</v>
      </c>
      <c r="N76" s="2684">
        <v>0</v>
      </c>
      <c r="O76" s="2685">
        <v>0</v>
      </c>
      <c r="P76" s="2682">
        <f t="shared" si="1"/>
        <v>0</v>
      </c>
    </row>
    <row r="77" spans="1:16" ht="21" customHeight="1">
      <c r="A77" s="4753"/>
      <c r="B77" s="2681" t="s">
        <v>82</v>
      </c>
      <c r="C77" s="2682">
        <v>1</v>
      </c>
      <c r="D77" s="2683">
        <v>1.0964533160165999</v>
      </c>
      <c r="E77" s="2684">
        <v>1</v>
      </c>
      <c r="F77" s="2684">
        <v>0</v>
      </c>
      <c r="G77" s="2684">
        <v>0</v>
      </c>
      <c r="H77" s="2684">
        <v>0</v>
      </c>
      <c r="I77" s="2684">
        <v>0</v>
      </c>
      <c r="J77" s="2684">
        <v>0</v>
      </c>
      <c r="K77" s="2684">
        <v>0</v>
      </c>
      <c r="L77" s="2684">
        <v>0</v>
      </c>
      <c r="M77" s="2684">
        <v>0</v>
      </c>
      <c r="N77" s="2684">
        <v>0</v>
      </c>
      <c r="O77" s="2685">
        <v>0</v>
      </c>
      <c r="P77" s="2682">
        <f t="shared" si="1"/>
        <v>0.43194678415619192</v>
      </c>
    </row>
    <row r="78" spans="1:16" ht="21" customHeight="1">
      <c r="A78" s="4754"/>
      <c r="B78" s="2686" t="s">
        <v>83</v>
      </c>
      <c r="C78" s="2687">
        <v>0</v>
      </c>
      <c r="D78" s="2688">
        <v>0</v>
      </c>
      <c r="E78" s="2689">
        <v>0</v>
      </c>
      <c r="F78" s="2689">
        <v>0</v>
      </c>
      <c r="G78" s="2689">
        <v>0</v>
      </c>
      <c r="H78" s="2689">
        <v>0</v>
      </c>
      <c r="I78" s="2689">
        <v>0</v>
      </c>
      <c r="J78" s="2689">
        <v>0</v>
      </c>
      <c r="K78" s="2689">
        <v>0</v>
      </c>
      <c r="L78" s="2689">
        <v>0</v>
      </c>
      <c r="M78" s="2689">
        <v>0</v>
      </c>
      <c r="N78" s="2689">
        <v>0</v>
      </c>
      <c r="O78" s="2690">
        <v>0</v>
      </c>
      <c r="P78" s="2687">
        <f t="shared" si="1"/>
        <v>0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409" priority="1">
      <formula>IF((E$4-E5)/SQRT(((E$4+E5)/2)*(((1-E$4)+(1-E5))/2)*(1/$P$4+1/$P5))&gt;1.96,1,)</formula>
    </cfRule>
    <cfRule type="expression" dxfId="408" priority="2" stopIfTrue="1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90">
    <tabColor theme="5" tint="0.79998168889431442"/>
  </sheetPr>
  <dimension ref="A1:M78"/>
  <sheetViews>
    <sheetView workbookViewId="0">
      <selection activeCell="E5" sqref="E5"/>
    </sheetView>
  </sheetViews>
  <sheetFormatPr defaultColWidth="12.42578125" defaultRowHeight="15.75"/>
  <cols>
    <col min="1" max="1" width="60.42578125" style="2168" bestFit="1" customWidth="1"/>
    <col min="2" max="2" width="36.42578125" style="2168" bestFit="1" customWidth="1"/>
    <col min="3" max="3" width="12.42578125" style="2168"/>
    <col min="4" max="4" width="18.42578125" style="2168" customWidth="1"/>
    <col min="5" max="9" width="12.42578125" style="2168"/>
    <col min="10" max="10" width="15.7109375" style="4005" hidden="1" customWidth="1"/>
    <col min="11" max="16384" width="12.42578125" style="2168"/>
  </cols>
  <sheetData>
    <row r="1" spans="1:13" ht="76.349999999999994" customHeight="1">
      <c r="A1" s="4390" t="s">
        <v>0</v>
      </c>
      <c r="B1" s="4390"/>
      <c r="C1" s="4389"/>
      <c r="D1" s="4389"/>
      <c r="E1" s="4383" t="s">
        <v>705</v>
      </c>
      <c r="F1" s="4383"/>
      <c r="G1" s="4383"/>
      <c r="H1" s="4383"/>
      <c r="I1" s="4383"/>
    </row>
    <row r="2" spans="1:13" ht="17.100000000000001" customHeight="1">
      <c r="A2" s="4390"/>
      <c r="B2" s="4390"/>
      <c r="C2" s="4384" t="s">
        <v>1</v>
      </c>
      <c r="D2" s="4386" t="s">
        <v>2</v>
      </c>
      <c r="E2" s="4024" t="s">
        <v>305</v>
      </c>
      <c r="F2" s="4023" t="s">
        <v>306</v>
      </c>
      <c r="G2" s="4023" t="s">
        <v>315</v>
      </c>
      <c r="H2" s="4023" t="s">
        <v>307</v>
      </c>
      <c r="I2" s="4023" t="s">
        <v>338</v>
      </c>
    </row>
    <row r="3" spans="1:13" ht="34.35" customHeight="1">
      <c r="A3" s="4391"/>
      <c r="B3" s="4391"/>
      <c r="C3" s="4385"/>
      <c r="D3" s="4387"/>
      <c r="E3" s="4022" t="s">
        <v>94</v>
      </c>
      <c r="F3" s="4021" t="s">
        <v>94</v>
      </c>
      <c r="G3" s="4021" t="s">
        <v>94</v>
      </c>
      <c r="H3" s="4021" t="s">
        <v>94</v>
      </c>
      <c r="I3" s="4021" t="s">
        <v>94</v>
      </c>
      <c r="J3" s="4020" t="s">
        <v>87</v>
      </c>
    </row>
    <row r="4" spans="1:13">
      <c r="A4" s="4019" t="s">
        <v>10</v>
      </c>
      <c r="B4" s="4018" t="s">
        <v>10</v>
      </c>
      <c r="C4" s="4017">
        <v>3003</v>
      </c>
      <c r="D4" s="4016">
        <v>4009.7990216185763</v>
      </c>
      <c r="E4" s="4015">
        <v>0.43622034680461369</v>
      </c>
      <c r="F4" s="4015">
        <v>0.26893824987937665</v>
      </c>
      <c r="G4" s="4015">
        <v>0.27653409967069598</v>
      </c>
      <c r="H4" s="4015">
        <v>1.1198784569379696E-2</v>
      </c>
      <c r="I4" s="4015">
        <v>4.8360212722789106E-3</v>
      </c>
      <c r="J4" s="4006">
        <f t="shared" ref="J4:J35" si="0">C4/$M$4</f>
        <v>1297.1361928210445</v>
      </c>
      <c r="M4" s="2211">
        <v>2.3151000000000002</v>
      </c>
    </row>
    <row r="5" spans="1:13" ht="17.100000000000001" customHeight="1">
      <c r="A5" s="4388" t="s">
        <v>11</v>
      </c>
      <c r="B5" s="4014" t="s">
        <v>12</v>
      </c>
      <c r="C5" s="4013">
        <v>1033</v>
      </c>
      <c r="D5" s="4012">
        <v>1421.6095980229966</v>
      </c>
      <c r="E5" s="4011">
        <v>0.4099201874077813</v>
      </c>
      <c r="F5" s="4011">
        <v>0.23877294277595879</v>
      </c>
      <c r="G5" s="4011">
        <v>0.26472391068445128</v>
      </c>
      <c r="H5" s="4011">
        <v>1.0382343439456886E-2</v>
      </c>
      <c r="I5" s="4011">
        <v>4.0169619624238935E-3</v>
      </c>
      <c r="J5" s="4006">
        <f t="shared" si="0"/>
        <v>446.20102803334623</v>
      </c>
    </row>
    <row r="6" spans="1:13">
      <c r="A6" s="4388"/>
      <c r="B6" s="4014" t="s">
        <v>13</v>
      </c>
      <c r="C6" s="4013">
        <v>878</v>
      </c>
      <c r="D6" s="4012">
        <v>1125.6457743997478</v>
      </c>
      <c r="E6" s="4011">
        <v>0.43328533155401922</v>
      </c>
      <c r="F6" s="4011">
        <v>0.27367702771529673</v>
      </c>
      <c r="G6" s="4011">
        <v>0.28576823096188131</v>
      </c>
      <c r="H6" s="4011">
        <v>1.6865914390387423E-2</v>
      </c>
      <c r="I6" s="4011">
        <v>4.4998635235915605E-3</v>
      </c>
      <c r="J6" s="4006">
        <f t="shared" si="0"/>
        <v>379.24927648913649</v>
      </c>
    </row>
    <row r="7" spans="1:13">
      <c r="A7" s="4388"/>
      <c r="B7" s="4014" t="s">
        <v>14</v>
      </c>
      <c r="C7" s="4013">
        <v>780</v>
      </c>
      <c r="D7" s="4012">
        <v>990.55570333605897</v>
      </c>
      <c r="E7" s="4011">
        <v>0.44157954733189042</v>
      </c>
      <c r="F7" s="4011">
        <v>0.30936893111701347</v>
      </c>
      <c r="G7" s="4011">
        <v>0.27988168080142128</v>
      </c>
      <c r="H7" s="4011">
        <v>5.1209582471515545E-3</v>
      </c>
      <c r="I7" s="4011">
        <v>4.3749120656656013E-3</v>
      </c>
      <c r="J7" s="4006">
        <f t="shared" si="0"/>
        <v>336.91849164182969</v>
      </c>
    </row>
    <row r="8" spans="1:13">
      <c r="A8" s="4388"/>
      <c r="B8" s="4014" t="s">
        <v>15</v>
      </c>
      <c r="C8" s="4013">
        <v>312</v>
      </c>
      <c r="D8" s="4012">
        <v>471.98794585976924</v>
      </c>
      <c r="E8" s="4011">
        <v>0.51118785435532021</v>
      </c>
      <c r="F8" s="4011">
        <v>0.26364206159125947</v>
      </c>
      <c r="G8" s="4011">
        <v>0.28305789248092844</v>
      </c>
      <c r="H8" s="4011">
        <v>1.2897779946126557E-2</v>
      </c>
      <c r="I8" s="4011">
        <v>9.0724249719769997E-3</v>
      </c>
      <c r="J8" s="4006">
        <f t="shared" si="0"/>
        <v>134.76739665673188</v>
      </c>
    </row>
    <row r="9" spans="1:13" ht="17.100000000000001" customHeight="1">
      <c r="A9" s="4388" t="s">
        <v>16</v>
      </c>
      <c r="B9" s="4014" t="s">
        <v>17</v>
      </c>
      <c r="C9" s="4013">
        <v>2358</v>
      </c>
      <c r="D9" s="4012">
        <v>2988.4208592414593</v>
      </c>
      <c r="E9" s="4011">
        <v>0.43561231496809877</v>
      </c>
      <c r="F9" s="4011">
        <v>0.26203346698572455</v>
      </c>
      <c r="G9" s="4011">
        <v>0.27113898821799515</v>
      </c>
      <c r="H9" s="4011">
        <v>1.1010243707516959E-2</v>
      </c>
      <c r="I9" s="4011">
        <v>3.9644428938460123E-3</v>
      </c>
      <c r="J9" s="4006">
        <f t="shared" si="0"/>
        <v>1018.5305170403005</v>
      </c>
      <c r="K9" s="4203"/>
    </row>
    <row r="10" spans="1:13">
      <c r="A10" s="4388"/>
      <c r="B10" s="4014" t="s">
        <v>18</v>
      </c>
      <c r="C10" s="4013">
        <v>645</v>
      </c>
      <c r="D10" s="4012">
        <v>1021.3781623771297</v>
      </c>
      <c r="E10" s="4011">
        <v>0.43799936958994889</v>
      </c>
      <c r="F10" s="4011">
        <v>0.28914075467926009</v>
      </c>
      <c r="G10" s="4011">
        <v>0.29231950041360594</v>
      </c>
      <c r="H10" s="4011">
        <v>1.1750430830445701E-2</v>
      </c>
      <c r="I10" s="4011">
        <v>7.3861472711652361E-3</v>
      </c>
      <c r="J10" s="4006">
        <f t="shared" si="0"/>
        <v>278.60567578074381</v>
      </c>
      <c r="K10" s="4203"/>
    </row>
    <row r="11" spans="1:13">
      <c r="A11" s="4388" t="s">
        <v>19</v>
      </c>
      <c r="B11" s="4014" t="s">
        <v>20</v>
      </c>
      <c r="C11" s="4013">
        <v>467</v>
      </c>
      <c r="D11" s="4012">
        <v>732.18497205066751</v>
      </c>
      <c r="E11" s="4011">
        <v>0.42906879730262248</v>
      </c>
      <c r="F11" s="4011">
        <v>0.2617937476198422</v>
      </c>
      <c r="G11" s="4011">
        <v>0.2875977749701763</v>
      </c>
      <c r="H11" s="4011">
        <v>9.548134641968067E-3</v>
      </c>
      <c r="I11" s="4011">
        <v>7.7993292660477158E-3</v>
      </c>
      <c r="J11" s="4006">
        <f t="shared" si="0"/>
        <v>201.71914820094162</v>
      </c>
      <c r="K11" s="4203"/>
    </row>
    <row r="12" spans="1:13">
      <c r="A12" s="4388"/>
      <c r="B12" s="4014" t="s">
        <v>21</v>
      </c>
      <c r="C12" s="4013">
        <v>902</v>
      </c>
      <c r="D12" s="4012">
        <v>1112.1597049847758</v>
      </c>
      <c r="E12" s="4011">
        <v>0.45230973151005943</v>
      </c>
      <c r="F12" s="4011">
        <v>0.29924442753777503</v>
      </c>
      <c r="G12" s="4011">
        <v>0.29015445878781709</v>
      </c>
      <c r="H12" s="4011">
        <v>1.2811260837538833E-2</v>
      </c>
      <c r="I12" s="4011">
        <v>5.5179774371072951E-3</v>
      </c>
      <c r="J12" s="4006">
        <f t="shared" si="0"/>
        <v>389.61599930888514</v>
      </c>
      <c r="K12" s="4203"/>
    </row>
    <row r="13" spans="1:13">
      <c r="A13" s="4388"/>
      <c r="B13" s="4014" t="s">
        <v>22</v>
      </c>
      <c r="C13" s="4013">
        <v>647</v>
      </c>
      <c r="D13" s="4012">
        <v>1026.5741865167854</v>
      </c>
      <c r="E13" s="4011">
        <v>0.44084394612466637</v>
      </c>
      <c r="F13" s="4011">
        <v>0.28767726342767375</v>
      </c>
      <c r="G13" s="4011">
        <v>0.29243876305374067</v>
      </c>
      <c r="H13" s="4011">
        <v>1.1690955808524963E-2</v>
      </c>
      <c r="I13" s="4011">
        <v>7.348762150806573E-3</v>
      </c>
      <c r="J13" s="4006">
        <f t="shared" si="0"/>
        <v>279.4695693490562</v>
      </c>
      <c r="K13" s="4203"/>
    </row>
    <row r="14" spans="1:13">
      <c r="A14" s="4388"/>
      <c r="B14" s="4014" t="s">
        <v>23</v>
      </c>
      <c r="C14" s="4013">
        <v>421</v>
      </c>
      <c r="D14" s="4012">
        <v>449.45553209401243</v>
      </c>
      <c r="E14" s="4011">
        <v>0.46903366184203721</v>
      </c>
      <c r="F14" s="4011">
        <v>0.24655782207408572</v>
      </c>
      <c r="G14" s="4011">
        <v>0.24385933568231519</v>
      </c>
      <c r="H14" s="4011">
        <v>8.6670082480989324E-3</v>
      </c>
      <c r="I14" s="4011">
        <v>0</v>
      </c>
      <c r="J14" s="4006">
        <f t="shared" si="0"/>
        <v>181.8495961297568</v>
      </c>
      <c r="K14" s="4203"/>
    </row>
    <row r="15" spans="1:13">
      <c r="A15" s="4388"/>
      <c r="B15" s="4014" t="s">
        <v>24</v>
      </c>
      <c r="C15" s="4013">
        <v>566</v>
      </c>
      <c r="D15" s="4012">
        <v>689.42462597232748</v>
      </c>
      <c r="E15" s="4011">
        <v>0.38958391876798593</v>
      </c>
      <c r="F15" s="4011">
        <v>0.21432431312709757</v>
      </c>
      <c r="G15" s="4011">
        <v>0.24043133532262229</v>
      </c>
      <c r="H15" s="4011">
        <v>1.1268292565820563E-2</v>
      </c>
      <c r="I15" s="4011">
        <v>0</v>
      </c>
      <c r="J15" s="4006">
        <f t="shared" si="0"/>
        <v>244.48187983240464</v>
      </c>
      <c r="K15" s="4203"/>
    </row>
    <row r="16" spans="1:13" ht="17.100000000000001" customHeight="1">
      <c r="A16" s="4388" t="s">
        <v>25</v>
      </c>
      <c r="B16" s="4014" t="s">
        <v>26</v>
      </c>
      <c r="C16" s="4013">
        <v>434</v>
      </c>
      <c r="D16" s="4012">
        <v>595.45480287057342</v>
      </c>
      <c r="E16" s="4011">
        <v>0.47135583135619846</v>
      </c>
      <c r="F16" s="4011">
        <v>0.25111885071218415</v>
      </c>
      <c r="G16" s="4011">
        <v>0.26759560062874488</v>
      </c>
      <c r="H16" s="4011">
        <v>1.8085471498515634E-2</v>
      </c>
      <c r="I16" s="4011">
        <v>3.2898082022423257E-3</v>
      </c>
      <c r="J16" s="4006">
        <f t="shared" si="0"/>
        <v>187.46490432378729</v>
      </c>
      <c r="K16" s="4203"/>
    </row>
    <row r="17" spans="1:11">
      <c r="A17" s="4388"/>
      <c r="B17" s="4014" t="s">
        <v>27</v>
      </c>
      <c r="C17" s="4013">
        <v>530</v>
      </c>
      <c r="D17" s="4012">
        <v>732.38005656184816</v>
      </c>
      <c r="E17" s="4011">
        <v>0.38071223094313028</v>
      </c>
      <c r="F17" s="4011">
        <v>0.29910150212146985</v>
      </c>
      <c r="G17" s="4011">
        <v>0.30487852987000447</v>
      </c>
      <c r="H17" s="4011">
        <v>3.8820353428436144E-3</v>
      </c>
      <c r="I17" s="4011">
        <v>9.5987137988473286E-3</v>
      </c>
      <c r="J17" s="4006">
        <f t="shared" si="0"/>
        <v>228.93179560278173</v>
      </c>
      <c r="K17" s="4203"/>
    </row>
    <row r="18" spans="1:11">
      <c r="A18" s="4388"/>
      <c r="B18" s="4014" t="s">
        <v>28</v>
      </c>
      <c r="C18" s="4013">
        <v>1223</v>
      </c>
      <c r="D18" s="4012">
        <v>1586.8748517399108</v>
      </c>
      <c r="E18" s="4011">
        <v>0.44439294868006107</v>
      </c>
      <c r="F18" s="4011">
        <v>0.26500000000000001</v>
      </c>
      <c r="G18" s="4011">
        <v>0.27483723819799843</v>
      </c>
      <c r="H18" s="4011">
        <v>1.7890779359604408E-2</v>
      </c>
      <c r="I18" s="4011">
        <v>2.3465397044583132E-3</v>
      </c>
      <c r="J18" s="4006">
        <f t="shared" si="0"/>
        <v>528.27091702302278</v>
      </c>
      <c r="K18" s="4203"/>
    </row>
    <row r="19" spans="1:11">
      <c r="A19" s="4388"/>
      <c r="B19" s="4014" t="s">
        <v>29</v>
      </c>
      <c r="C19" s="4013">
        <v>800</v>
      </c>
      <c r="D19" s="4012">
        <v>1075.4302412442755</v>
      </c>
      <c r="E19" s="4011">
        <v>0.44236159789830859</v>
      </c>
      <c r="F19" s="4011">
        <v>0.26446870345906054</v>
      </c>
      <c r="G19" s="4011">
        <v>0.26597934032232001</v>
      </c>
      <c r="H19" s="4011">
        <v>2.6986793978727992E-3</v>
      </c>
      <c r="I19" s="4011">
        <v>6.2105096312894403E-3</v>
      </c>
      <c r="J19" s="4006">
        <f t="shared" si="0"/>
        <v>345.55742732495355</v>
      </c>
    </row>
    <row r="20" spans="1:11">
      <c r="A20" s="4388"/>
      <c r="B20" s="4014" t="s">
        <v>30</v>
      </c>
      <c r="C20" s="4013">
        <v>16</v>
      </c>
      <c r="D20" s="4012">
        <v>19.659069201971104</v>
      </c>
      <c r="E20" s="4011">
        <v>0.44426042594346815</v>
      </c>
      <c r="F20" s="4011">
        <v>0.25029615634265839</v>
      </c>
      <c r="G20" s="4011">
        <v>0.20568593269588129</v>
      </c>
      <c r="H20" s="4011">
        <v>0</v>
      </c>
      <c r="I20" s="4011">
        <v>0</v>
      </c>
      <c r="J20" s="4006">
        <f t="shared" si="0"/>
        <v>6.9111485464990707</v>
      </c>
    </row>
    <row r="21" spans="1:11">
      <c r="A21" s="4388" t="s">
        <v>31</v>
      </c>
      <c r="B21" s="4014" t="s">
        <v>32</v>
      </c>
      <c r="C21" s="4013">
        <v>2551</v>
      </c>
      <c r="D21" s="4012">
        <v>3369.1096327502164</v>
      </c>
      <c r="E21" s="4011">
        <v>0.43949824731967163</v>
      </c>
      <c r="F21" s="4011">
        <v>0.26086822265864035</v>
      </c>
      <c r="G21" s="4011">
        <v>0.2799957610900729</v>
      </c>
      <c r="H21" s="4011">
        <v>1.2933152312692668E-2</v>
      </c>
      <c r="I21" s="4011">
        <v>4.0644375328454116E-3</v>
      </c>
      <c r="J21" s="4006">
        <f t="shared" si="0"/>
        <v>1101.8962463824455</v>
      </c>
    </row>
    <row r="22" spans="1:11">
      <c r="A22" s="4388"/>
      <c r="B22" s="4014" t="s">
        <v>30</v>
      </c>
      <c r="C22" s="4013">
        <v>452</v>
      </c>
      <c r="D22" s="4012">
        <v>640.6893888683702</v>
      </c>
      <c r="E22" s="4011">
        <v>0.41898327937012225</v>
      </c>
      <c r="F22" s="4011">
        <v>0.31137504830046275</v>
      </c>
      <c r="G22" s="4011">
        <v>0.25833071276281355</v>
      </c>
      <c r="H22" s="4011">
        <v>2.0784913785592465E-3</v>
      </c>
      <c r="I22" s="4011">
        <v>8.893447935127646E-3</v>
      </c>
      <c r="J22" s="4006">
        <f t="shared" si="0"/>
        <v>195.23994643859876</v>
      </c>
    </row>
    <row r="23" spans="1:11" ht="17.100000000000001" customHeight="1">
      <c r="A23" s="4388" t="s">
        <v>33</v>
      </c>
      <c r="B23" s="4014" t="s">
        <v>34</v>
      </c>
      <c r="C23" s="4013">
        <v>808</v>
      </c>
      <c r="D23" s="4012">
        <v>1098.4085550105156</v>
      </c>
      <c r="E23" s="4011">
        <v>0.46145141348053142</v>
      </c>
      <c r="F23" s="4011">
        <v>0.25026685658350617</v>
      </c>
      <c r="G23" s="4011">
        <v>0.25955185356367211</v>
      </c>
      <c r="H23" s="4011">
        <v>2.6422239909334251E-3</v>
      </c>
      <c r="I23" s="4011">
        <v>7.2674984778642558E-3</v>
      </c>
      <c r="J23" s="4006">
        <f t="shared" si="0"/>
        <v>349.01300159820306</v>
      </c>
    </row>
    <row r="24" spans="1:11">
      <c r="A24" s="4388"/>
      <c r="B24" s="4014" t="s">
        <v>35</v>
      </c>
      <c r="C24" s="4013">
        <v>970</v>
      </c>
      <c r="D24" s="4012">
        <v>1243.6945228895593</v>
      </c>
      <c r="E24" s="4011">
        <v>0.42510676830041511</v>
      </c>
      <c r="F24" s="4011">
        <v>0.27636941517809432</v>
      </c>
      <c r="G24" s="4011">
        <v>0.29333526144639704</v>
      </c>
      <c r="H24" s="4011">
        <v>1.5369576837599716E-2</v>
      </c>
      <c r="I24" s="4011">
        <v>0</v>
      </c>
      <c r="J24" s="4006">
        <f t="shared" si="0"/>
        <v>418.98838063150617</v>
      </c>
    </row>
    <row r="25" spans="1:11">
      <c r="A25" s="4388"/>
      <c r="B25" s="4014" t="s">
        <v>36</v>
      </c>
      <c r="C25" s="4013">
        <v>626</v>
      </c>
      <c r="D25" s="4012">
        <v>867.32360421114538</v>
      </c>
      <c r="E25" s="4011">
        <v>0.47897187377466449</v>
      </c>
      <c r="F25" s="4011">
        <v>0.25213943739579547</v>
      </c>
      <c r="G25" s="4011">
        <v>0.25961907831418207</v>
      </c>
      <c r="H25" s="4011">
        <v>2.0402133074650049E-2</v>
      </c>
      <c r="I25" s="4011">
        <v>6.0127069583471703E-3</v>
      </c>
      <c r="J25" s="4006">
        <f t="shared" si="0"/>
        <v>270.39868688177614</v>
      </c>
    </row>
    <row r="26" spans="1:11">
      <c r="A26" s="4388"/>
      <c r="B26" s="4014" t="s">
        <v>37</v>
      </c>
      <c r="C26" s="4013">
        <v>599</v>
      </c>
      <c r="D26" s="4012">
        <v>800.3723395073539</v>
      </c>
      <c r="E26" s="4011">
        <v>0.37253557321278113</v>
      </c>
      <c r="F26" s="4011">
        <v>0.30121913199366718</v>
      </c>
      <c r="G26" s="4011">
        <v>0.29206278326378304</v>
      </c>
      <c r="H26" s="4011">
        <v>6.4873854248419993E-3</v>
      </c>
      <c r="I26" s="4011">
        <v>7.7386834709104657E-3</v>
      </c>
      <c r="J26" s="4006">
        <f t="shared" si="0"/>
        <v>258.73612370955897</v>
      </c>
    </row>
    <row r="27" spans="1:11">
      <c r="A27" s="4388" t="s">
        <v>38</v>
      </c>
      <c r="B27" s="4014" t="s">
        <v>39</v>
      </c>
      <c r="C27" s="4013">
        <v>616</v>
      </c>
      <c r="D27" s="4012">
        <v>628.51868629796377</v>
      </c>
      <c r="E27" s="4011">
        <v>0.37572967709127852</v>
      </c>
      <c r="F27" s="4011">
        <v>0.21709382350205964</v>
      </c>
      <c r="G27" s="4011">
        <v>0.25753328183279844</v>
      </c>
      <c r="H27" s="4011">
        <v>1.05034995763689E-2</v>
      </c>
      <c r="I27" s="4011">
        <v>6.5077552961759124E-3</v>
      </c>
      <c r="J27" s="4006">
        <f t="shared" si="0"/>
        <v>266.07921904021424</v>
      </c>
    </row>
    <row r="28" spans="1:11">
      <c r="A28" s="4388"/>
      <c r="B28" s="4014" t="s">
        <v>40</v>
      </c>
      <c r="C28" s="4013">
        <v>1055</v>
      </c>
      <c r="D28" s="4012">
        <v>1051.8554871429253</v>
      </c>
      <c r="E28" s="4011">
        <v>0.41524589311728893</v>
      </c>
      <c r="F28" s="4011">
        <v>0.27431219464706436</v>
      </c>
      <c r="G28" s="4011">
        <v>0.30987399971560931</v>
      </c>
      <c r="H28" s="4011">
        <v>6.5547614302764561E-3</v>
      </c>
      <c r="I28" s="4011">
        <v>3.0380395983283844E-3</v>
      </c>
      <c r="J28" s="4006">
        <f t="shared" si="0"/>
        <v>455.70385728478249</v>
      </c>
    </row>
    <row r="29" spans="1:11">
      <c r="A29" s="4388"/>
      <c r="B29" s="4014" t="s">
        <v>41</v>
      </c>
      <c r="C29" s="4013">
        <v>987</v>
      </c>
      <c r="D29" s="4012">
        <v>1266.1865803614505</v>
      </c>
      <c r="E29" s="4011">
        <v>0.43355216641071498</v>
      </c>
      <c r="F29" s="4011">
        <v>0.2780623863572862</v>
      </c>
      <c r="G29" s="4011">
        <v>0.29614769183580369</v>
      </c>
      <c r="H29" s="4011">
        <v>1.297855689639966E-2</v>
      </c>
      <c r="I29" s="4011">
        <v>7.6495019534607474E-3</v>
      </c>
      <c r="J29" s="4006">
        <f t="shared" si="0"/>
        <v>426.33147596216145</v>
      </c>
    </row>
    <row r="30" spans="1:11">
      <c r="A30" s="4388"/>
      <c r="B30" s="4014" t="s">
        <v>42</v>
      </c>
      <c r="C30" s="4013">
        <v>345</v>
      </c>
      <c r="D30" s="4012">
        <v>1063.2382678162305</v>
      </c>
      <c r="E30" s="4011">
        <v>0.49590595688091699</v>
      </c>
      <c r="F30" s="4011">
        <v>0.28340322801915191</v>
      </c>
      <c r="G30" s="4011">
        <v>0.23142581455637021</v>
      </c>
      <c r="H30" s="4011">
        <v>1.4084607143679031E-2</v>
      </c>
      <c r="I30" s="4011">
        <v>2.2760206138929748E-3</v>
      </c>
      <c r="J30" s="4006">
        <f t="shared" si="0"/>
        <v>149.02164053388623</v>
      </c>
    </row>
    <row r="31" spans="1:11">
      <c r="A31" s="4388" t="s">
        <v>43</v>
      </c>
      <c r="B31" s="4014" t="s">
        <v>44</v>
      </c>
      <c r="C31" s="4013">
        <v>1918</v>
      </c>
      <c r="D31" s="4012">
        <v>2739.2756737957434</v>
      </c>
      <c r="E31" s="4011">
        <v>0.44849910417480054</v>
      </c>
      <c r="F31" s="4011">
        <v>0.28482296605634011</v>
      </c>
      <c r="G31" s="4011">
        <v>0.28813090794084478</v>
      </c>
      <c r="H31" s="4011">
        <v>1.1374160629737571E-2</v>
      </c>
      <c r="I31" s="4011">
        <v>6.1020301194989477E-3</v>
      </c>
      <c r="J31" s="4006">
        <f t="shared" si="0"/>
        <v>828.47393201157615</v>
      </c>
    </row>
    <row r="32" spans="1:11">
      <c r="A32" s="4388"/>
      <c r="B32" s="4014" t="s">
        <v>45</v>
      </c>
      <c r="C32" s="4013">
        <v>1085</v>
      </c>
      <c r="D32" s="4012">
        <v>1270.5233478228417</v>
      </c>
      <c r="E32" s="4011">
        <v>0.40974708173141539</v>
      </c>
      <c r="F32" s="4011">
        <v>0.2346904600349238</v>
      </c>
      <c r="G32" s="4011">
        <v>0.25153113152963086</v>
      </c>
      <c r="H32" s="4011">
        <v>1.0820670009952049E-2</v>
      </c>
      <c r="I32" s="4011">
        <v>2.1064789589143231E-3</v>
      </c>
      <c r="J32" s="4006">
        <f t="shared" si="0"/>
        <v>468.66226080946825</v>
      </c>
    </row>
    <row r="33" spans="1:10" ht="17.100000000000001" customHeight="1">
      <c r="A33" s="4388" t="s">
        <v>46</v>
      </c>
      <c r="B33" s="4014" t="s">
        <v>47</v>
      </c>
      <c r="C33" s="4013">
        <v>885</v>
      </c>
      <c r="D33" s="4012">
        <v>1120.926013500394</v>
      </c>
      <c r="E33" s="4011">
        <v>0.39633003185547361</v>
      </c>
      <c r="F33" s="4011">
        <v>0.25415396009492386</v>
      </c>
      <c r="G33" s="4011">
        <v>0.26912997971656977</v>
      </c>
      <c r="H33" s="4011">
        <v>2.9695122333024794E-3</v>
      </c>
      <c r="I33" s="4011">
        <v>7.3944471091419509E-3</v>
      </c>
      <c r="J33" s="4006">
        <f t="shared" si="0"/>
        <v>382.27290397822986</v>
      </c>
    </row>
    <row r="34" spans="1:10">
      <c r="A34" s="4388"/>
      <c r="B34" s="4014" t="s">
        <v>48</v>
      </c>
      <c r="C34" s="4013">
        <v>838</v>
      </c>
      <c r="D34" s="4012">
        <v>1008.7874569148812</v>
      </c>
      <c r="E34" s="4011">
        <v>0.44600241783509914</v>
      </c>
      <c r="F34" s="4011">
        <v>0.2544263549621737</v>
      </c>
      <c r="G34" s="4011">
        <v>0.27118944632908948</v>
      </c>
      <c r="H34" s="4011">
        <v>1.2655587761625023E-2</v>
      </c>
      <c r="I34" s="4011">
        <v>2.7325995019408683E-3</v>
      </c>
      <c r="J34" s="4006">
        <f t="shared" si="0"/>
        <v>361.97140512288883</v>
      </c>
    </row>
    <row r="35" spans="1:10">
      <c r="A35" s="4388"/>
      <c r="B35" s="4014" t="s">
        <v>49</v>
      </c>
      <c r="C35" s="4013">
        <v>594</v>
      </c>
      <c r="D35" s="4012">
        <v>797.09453714563335</v>
      </c>
      <c r="E35" s="4011">
        <v>0.42445210276868017</v>
      </c>
      <c r="F35" s="4011">
        <v>0.31412981463260314</v>
      </c>
      <c r="G35" s="4011">
        <v>0.27929596556910147</v>
      </c>
      <c r="H35" s="4011">
        <v>6.4795961304885399E-3</v>
      </c>
      <c r="I35" s="4011">
        <v>4.9543094536564211E-3</v>
      </c>
      <c r="J35" s="4006">
        <f t="shared" si="0"/>
        <v>256.57638978877799</v>
      </c>
    </row>
    <row r="36" spans="1:10">
      <c r="A36" s="4388"/>
      <c r="B36" s="4014" t="s">
        <v>50</v>
      </c>
      <c r="C36" s="4013">
        <v>686</v>
      </c>
      <c r="D36" s="4012">
        <v>1082.9910140576608</v>
      </c>
      <c r="E36" s="4011">
        <v>0.47705767935287274</v>
      </c>
      <c r="F36" s="4011">
        <v>0.26449644311611276</v>
      </c>
      <c r="G36" s="4011">
        <v>0.28714325666936213</v>
      </c>
      <c r="H36" s="4011">
        <v>2.1832704722982502E-2</v>
      </c>
      <c r="I36" s="4011">
        <v>4.0602184928361599E-3</v>
      </c>
      <c r="J36" s="4006">
        <f t="shared" ref="J36:J67" si="1">C36/$M$4</f>
        <v>296.31549393114767</v>
      </c>
    </row>
    <row r="37" spans="1:10" ht="17.100000000000001" customHeight="1">
      <c r="A37" s="4388" t="s">
        <v>51</v>
      </c>
      <c r="B37" s="4014" t="s">
        <v>47</v>
      </c>
      <c r="C37" s="4013">
        <v>905</v>
      </c>
      <c r="D37" s="4012">
        <v>1007.8304510969856</v>
      </c>
      <c r="E37" s="4011">
        <v>0.4238492556784052</v>
      </c>
      <c r="F37" s="4011">
        <v>0.24292240557024297</v>
      </c>
      <c r="G37" s="4011">
        <v>0.2674728681262632</v>
      </c>
      <c r="H37" s="4011">
        <v>7.5740200438280158E-3</v>
      </c>
      <c r="I37" s="4011">
        <v>4.919453009434107E-3</v>
      </c>
      <c r="J37" s="4006">
        <f t="shared" si="1"/>
        <v>390.91183966135367</v>
      </c>
    </row>
    <row r="38" spans="1:10">
      <c r="A38" s="4388"/>
      <c r="B38" s="4014" t="s">
        <v>48</v>
      </c>
      <c r="C38" s="4013">
        <v>793</v>
      </c>
      <c r="D38" s="4012">
        <v>995.70507236344497</v>
      </c>
      <c r="E38" s="4011">
        <v>0.42265011514004752</v>
      </c>
      <c r="F38" s="4011">
        <v>0.26724164328808475</v>
      </c>
      <c r="G38" s="4011">
        <v>0.29346889650856101</v>
      </c>
      <c r="H38" s="4011">
        <v>1.1253212489387897E-2</v>
      </c>
      <c r="I38" s="4011">
        <v>5.560233083067352E-3</v>
      </c>
      <c r="J38" s="4006">
        <f t="shared" si="1"/>
        <v>342.53379983586018</v>
      </c>
    </row>
    <row r="39" spans="1:10">
      <c r="A39" s="4388"/>
      <c r="B39" s="4014" t="s">
        <v>49</v>
      </c>
      <c r="C39" s="4013">
        <v>678</v>
      </c>
      <c r="D39" s="4012">
        <v>980.11255888089158</v>
      </c>
      <c r="E39" s="4011">
        <v>0.47779104757470797</v>
      </c>
      <c r="F39" s="4011">
        <v>0.26927399373934574</v>
      </c>
      <c r="G39" s="4011">
        <v>0.26523977036560958</v>
      </c>
      <c r="H39" s="4011">
        <v>1.3219388478505702E-2</v>
      </c>
      <c r="I39" s="4011">
        <v>0</v>
      </c>
      <c r="J39" s="4006">
        <f t="shared" si="1"/>
        <v>292.8599196578981</v>
      </c>
    </row>
    <row r="40" spans="1:10">
      <c r="A40" s="4388"/>
      <c r="B40" s="4014" t="s">
        <v>50</v>
      </c>
      <c r="C40" s="4013">
        <v>627</v>
      </c>
      <c r="D40" s="4012">
        <v>1026.150939277245</v>
      </c>
      <c r="E40" s="4011">
        <v>0.42183254624887545</v>
      </c>
      <c r="F40" s="4011">
        <v>0.29581520536918327</v>
      </c>
      <c r="G40" s="4011">
        <v>0.27978882159534779</v>
      </c>
      <c r="H40" s="4011">
        <v>1.2776071673125467E-2</v>
      </c>
      <c r="I40" s="4011">
        <v>8.6704072428132068E-3</v>
      </c>
      <c r="J40" s="4006">
        <f t="shared" si="1"/>
        <v>270.83063366593234</v>
      </c>
    </row>
    <row r="41" spans="1:10" ht="17.100000000000001" customHeight="1">
      <c r="A41" s="4388" t="s">
        <v>52</v>
      </c>
      <c r="B41" s="4014" t="s">
        <v>803</v>
      </c>
      <c r="C41" s="4013">
        <v>392</v>
      </c>
      <c r="D41" s="4012">
        <v>431.31955432177159</v>
      </c>
      <c r="E41" s="4011">
        <v>0.40783857330755746</v>
      </c>
      <c r="F41" s="4011">
        <v>0.21475534227578508</v>
      </c>
      <c r="G41" s="4011">
        <v>0.28182079930209142</v>
      </c>
      <c r="H41" s="4011">
        <v>4.5066507971771386E-3</v>
      </c>
      <c r="I41" s="4011">
        <v>7.0289386926148667E-3</v>
      </c>
      <c r="J41" s="4006">
        <f t="shared" si="1"/>
        <v>169.32313938922724</v>
      </c>
    </row>
    <row r="42" spans="1:10">
      <c r="A42" s="4388"/>
      <c r="B42" s="4014" t="s">
        <v>53</v>
      </c>
      <c r="C42" s="4013">
        <v>318</v>
      </c>
      <c r="D42" s="4012">
        <v>360.06211804172011</v>
      </c>
      <c r="E42" s="4011">
        <v>0.46966467643829723</v>
      </c>
      <c r="F42" s="4011">
        <v>0.24616848606542269</v>
      </c>
      <c r="G42" s="4011">
        <v>0.23480760307438536</v>
      </c>
      <c r="H42" s="4011">
        <v>1.1360711427172493E-2</v>
      </c>
      <c r="I42" s="4011">
        <v>0</v>
      </c>
      <c r="J42" s="4006">
        <f t="shared" si="1"/>
        <v>137.35907736166902</v>
      </c>
    </row>
    <row r="43" spans="1:10" ht="17.100000000000001" customHeight="1">
      <c r="A43" s="4388"/>
      <c r="B43" s="4014" t="s">
        <v>54</v>
      </c>
      <c r="C43" s="4013">
        <v>407</v>
      </c>
      <c r="D43" s="4012">
        <v>467.53842751977584</v>
      </c>
      <c r="E43" s="4011">
        <v>0.37082798248441173</v>
      </c>
      <c r="F43" s="4011">
        <v>0.26945572279812224</v>
      </c>
      <c r="G43" s="4011">
        <v>0.29312199549506951</v>
      </c>
      <c r="H43" s="4011">
        <v>7.8820511806286242E-3</v>
      </c>
      <c r="I43" s="4011">
        <v>4.1199946956514575E-3</v>
      </c>
      <c r="J43" s="4006">
        <f t="shared" si="1"/>
        <v>175.80234115157012</v>
      </c>
    </row>
    <row r="44" spans="1:10">
      <c r="A44" s="4388"/>
      <c r="B44" s="4014" t="s">
        <v>55</v>
      </c>
      <c r="C44" s="4013">
        <v>276</v>
      </c>
      <c r="D44" s="4012">
        <v>344.44437103720514</v>
      </c>
      <c r="E44" s="4011">
        <v>0.42761224607586429</v>
      </c>
      <c r="F44" s="4011">
        <v>0.29696293356895237</v>
      </c>
      <c r="G44" s="4011">
        <v>0.26539248086494455</v>
      </c>
      <c r="H44" s="4011">
        <v>7.1150899076675043E-3</v>
      </c>
      <c r="I44" s="4011">
        <v>7.5087693785875079E-3</v>
      </c>
      <c r="J44" s="4006">
        <f t="shared" si="1"/>
        <v>119.21731242710898</v>
      </c>
    </row>
    <row r="45" spans="1:10">
      <c r="A45" s="4388"/>
      <c r="B45" s="4014" t="s">
        <v>56</v>
      </c>
      <c r="C45" s="4013">
        <v>305</v>
      </c>
      <c r="D45" s="4012">
        <v>400.17105253995948</v>
      </c>
      <c r="E45" s="4011">
        <v>0.45560736107648986</v>
      </c>
      <c r="F45" s="4011">
        <v>0.25335719789920746</v>
      </c>
      <c r="G45" s="4011">
        <v>0.31790626014376949</v>
      </c>
      <c r="H45" s="4011">
        <v>1.6662689207881092E-2</v>
      </c>
      <c r="I45" s="4011">
        <v>7.3718449141636109E-3</v>
      </c>
      <c r="J45" s="4006">
        <f t="shared" si="1"/>
        <v>131.74376916763853</v>
      </c>
    </row>
    <row r="46" spans="1:10">
      <c r="A46" s="4388"/>
      <c r="B46" s="4014" t="s">
        <v>57</v>
      </c>
      <c r="C46" s="4013">
        <v>283</v>
      </c>
      <c r="D46" s="4012">
        <v>390.13684709611186</v>
      </c>
      <c r="E46" s="4011">
        <v>0.50697179609920517</v>
      </c>
      <c r="F46" s="4011">
        <v>0.27978749850760493</v>
      </c>
      <c r="G46" s="4011">
        <v>0.22556166934232152</v>
      </c>
      <c r="H46" s="4011">
        <v>1.6380164965848435E-2</v>
      </c>
      <c r="I46" s="4011">
        <v>0</v>
      </c>
      <c r="J46" s="4006">
        <f t="shared" si="1"/>
        <v>122.24093991620232</v>
      </c>
    </row>
    <row r="47" spans="1:10">
      <c r="A47" s="4388"/>
      <c r="B47" s="4014" t="s">
        <v>58</v>
      </c>
      <c r="C47" s="4013">
        <v>265</v>
      </c>
      <c r="D47" s="4012">
        <v>393.06729374809447</v>
      </c>
      <c r="E47" s="4011">
        <v>0.4450013644587279</v>
      </c>
      <c r="F47" s="4011">
        <v>0.27163046905359456</v>
      </c>
      <c r="G47" s="4011">
        <v>0.2987667367833679</v>
      </c>
      <c r="H47" s="4011">
        <v>1.6704474928983661E-2</v>
      </c>
      <c r="I47" s="4011">
        <v>0</v>
      </c>
      <c r="J47" s="4006">
        <f t="shared" si="1"/>
        <v>114.46589780139087</v>
      </c>
    </row>
    <row r="48" spans="1:10">
      <c r="A48" s="4388"/>
      <c r="B48" s="4014" t="s">
        <v>59</v>
      </c>
      <c r="C48" s="4013">
        <v>280</v>
      </c>
      <c r="D48" s="4012">
        <v>417.46928660683346</v>
      </c>
      <c r="E48" s="4011">
        <v>0.46315602939066508</v>
      </c>
      <c r="F48" s="4011">
        <v>0.28264881893475358</v>
      </c>
      <c r="G48" s="4011">
        <v>0.25316794302901569</v>
      </c>
      <c r="H48" s="4011">
        <v>6.1792561622936275E-3</v>
      </c>
      <c r="I48" s="4011">
        <v>7.0667467568532975E-3</v>
      </c>
      <c r="J48" s="4006">
        <f t="shared" si="1"/>
        <v>120.94509956373373</v>
      </c>
    </row>
    <row r="49" spans="1:10" ht="17.100000000000001" customHeight="1">
      <c r="A49" s="4388"/>
      <c r="B49" s="4014" t="s">
        <v>60</v>
      </c>
      <c r="C49" s="4013">
        <v>262</v>
      </c>
      <c r="D49" s="4012">
        <v>400.88636897907264</v>
      </c>
      <c r="E49" s="4011">
        <v>0.38419289782864874</v>
      </c>
      <c r="F49" s="4011">
        <v>0.29472908599761394</v>
      </c>
      <c r="G49" s="4011">
        <v>0.3348492897259458</v>
      </c>
      <c r="H49" s="4011">
        <v>2.7788246721508099E-3</v>
      </c>
      <c r="I49" s="4011">
        <v>5.4763079831781566E-3</v>
      </c>
      <c r="J49" s="4006">
        <f t="shared" si="1"/>
        <v>113.17005744892228</v>
      </c>
    </row>
    <row r="50" spans="1:10">
      <c r="A50" s="4388"/>
      <c r="B50" s="4014" t="s">
        <v>61</v>
      </c>
      <c r="C50" s="4013">
        <v>215</v>
      </c>
      <c r="D50" s="4012">
        <v>404.70370172802455</v>
      </c>
      <c r="E50" s="4011">
        <v>0.44743326021581104</v>
      </c>
      <c r="F50" s="4011">
        <v>0.28513535601270368</v>
      </c>
      <c r="G50" s="4011">
        <v>0.25131641747095856</v>
      </c>
      <c r="H50" s="4011">
        <v>2.3267727260122148E-2</v>
      </c>
      <c r="I50" s="4011">
        <v>9.2700402049895828E-3</v>
      </c>
      <c r="J50" s="4006">
        <f t="shared" si="1"/>
        <v>92.86855859358127</v>
      </c>
    </row>
    <row r="51" spans="1:10" ht="17.100000000000001" customHeight="1">
      <c r="A51" s="4388" t="s">
        <v>62</v>
      </c>
      <c r="B51" s="4014" t="s">
        <v>17</v>
      </c>
      <c r="C51" s="4013">
        <v>1081</v>
      </c>
      <c r="D51" s="4012">
        <v>1333.719508711506</v>
      </c>
      <c r="E51" s="4011">
        <v>0.39445109785108423</v>
      </c>
      <c r="F51" s="4011">
        <v>0.25482911720011725</v>
      </c>
      <c r="G51" s="4011">
        <v>0.29696682956475373</v>
      </c>
      <c r="H51" s="4011">
        <v>3.9189828247305049E-3</v>
      </c>
      <c r="I51" s="4011">
        <v>8.0333015724785781E-3</v>
      </c>
      <c r="J51" s="4006">
        <f t="shared" si="1"/>
        <v>466.93447367284347</v>
      </c>
    </row>
    <row r="52" spans="1:10">
      <c r="A52" s="4388"/>
      <c r="B52" s="4014" t="s">
        <v>18</v>
      </c>
      <c r="C52" s="4013">
        <v>1922</v>
      </c>
      <c r="D52" s="4012">
        <v>2676.0795129070757</v>
      </c>
      <c r="E52" s="4011">
        <v>0.45703753924035972</v>
      </c>
      <c r="F52" s="4011">
        <v>0.2759700385144177</v>
      </c>
      <c r="G52" s="4011">
        <v>0.2663507212080975</v>
      </c>
      <c r="H52" s="4011">
        <v>1.4826932970636766E-2</v>
      </c>
      <c r="I52" s="4011">
        <v>3.2425427935460637E-3</v>
      </c>
      <c r="J52" s="4006">
        <f t="shared" si="1"/>
        <v>830.20171914820094</v>
      </c>
    </row>
    <row r="53" spans="1:10" ht="17.100000000000001" customHeight="1">
      <c r="A53" s="4388" t="s">
        <v>63</v>
      </c>
      <c r="B53" s="4014" t="s">
        <v>64</v>
      </c>
      <c r="C53" s="4013">
        <v>375</v>
      </c>
      <c r="D53" s="4012">
        <v>461.1693202202232</v>
      </c>
      <c r="E53" s="4011">
        <v>0.44941274164800427</v>
      </c>
      <c r="F53" s="4011">
        <v>0.2268146452276634</v>
      </c>
      <c r="G53" s="4011">
        <v>0.28999224457430478</v>
      </c>
      <c r="H53" s="4011">
        <v>1.6641017392455687E-2</v>
      </c>
      <c r="I53" s="4011">
        <v>2.8875888154515261E-3</v>
      </c>
      <c r="J53" s="4006">
        <f t="shared" si="1"/>
        <v>161.98004405857196</v>
      </c>
    </row>
    <row r="54" spans="1:10" ht="30">
      <c r="A54" s="4388"/>
      <c r="B54" s="4014" t="s">
        <v>65</v>
      </c>
      <c r="C54" s="4013">
        <v>1699</v>
      </c>
      <c r="D54" s="4012">
        <v>2469.4021763337446</v>
      </c>
      <c r="E54" s="4011">
        <v>0.46289817570975428</v>
      </c>
      <c r="F54" s="4011">
        <v>0.29714204484032808</v>
      </c>
      <c r="G54" s="4011">
        <v>0.27052747363684471</v>
      </c>
      <c r="H54" s="4011">
        <v>1.4185139238939215E-2</v>
      </c>
      <c r="I54" s="4011">
        <v>5.8173958494202671E-3</v>
      </c>
      <c r="J54" s="4006">
        <f t="shared" si="1"/>
        <v>733.8775862813701</v>
      </c>
    </row>
    <row r="55" spans="1:10" ht="17.100000000000001" customHeight="1">
      <c r="A55" s="4388"/>
      <c r="B55" s="4014" t="s">
        <v>66</v>
      </c>
      <c r="C55" s="4013">
        <v>293</v>
      </c>
      <c r="D55" s="4012">
        <v>410.6024102953516</v>
      </c>
      <c r="E55" s="4011">
        <v>0.43019443769142313</v>
      </c>
      <c r="F55" s="4011">
        <v>0.25558240438359531</v>
      </c>
      <c r="G55" s="4011">
        <v>0.3238033749279049</v>
      </c>
      <c r="H55" s="4011">
        <v>0</v>
      </c>
      <c r="I55" s="4011">
        <v>8.99730720334211E-3</v>
      </c>
      <c r="J55" s="4006">
        <f t="shared" si="1"/>
        <v>126.56040775776424</v>
      </c>
    </row>
    <row r="56" spans="1:10" ht="45">
      <c r="A56" s="4388"/>
      <c r="B56" s="4014" t="s">
        <v>67</v>
      </c>
      <c r="C56" s="4013">
        <v>636</v>
      </c>
      <c r="D56" s="4012">
        <v>668.62511476925772</v>
      </c>
      <c r="E56" s="4011">
        <v>0.33229370363910121</v>
      </c>
      <c r="F56" s="4011">
        <v>0.202030119755778</v>
      </c>
      <c r="G56" s="4011">
        <v>0.26040759432180155</v>
      </c>
      <c r="H56" s="4011">
        <v>3.2929289883020896E-3</v>
      </c>
      <c r="I56" s="4011">
        <v>0</v>
      </c>
      <c r="J56" s="4006">
        <f t="shared" si="1"/>
        <v>274.71815472333805</v>
      </c>
    </row>
    <row r="57" spans="1:10" ht="17.100000000000001" customHeight="1">
      <c r="A57" s="4388" t="s">
        <v>68</v>
      </c>
      <c r="B57" s="4014" t="s">
        <v>17</v>
      </c>
      <c r="C57" s="4013">
        <v>892</v>
      </c>
      <c r="D57" s="4012">
        <v>1026.0471997107495</v>
      </c>
      <c r="E57" s="4011">
        <v>0.36300754831351334</v>
      </c>
      <c r="F57" s="4011">
        <v>0.22223996659125955</v>
      </c>
      <c r="G57" s="4011">
        <v>0.28476070557869221</v>
      </c>
      <c r="H57" s="4011">
        <v>2.1458418514773846E-3</v>
      </c>
      <c r="I57" s="4011">
        <v>3.6005322415006398E-3</v>
      </c>
      <c r="J57" s="4006">
        <f t="shared" si="1"/>
        <v>385.29653146732318</v>
      </c>
    </row>
    <row r="58" spans="1:10">
      <c r="A58" s="4388"/>
      <c r="B58" s="4014" t="s">
        <v>18</v>
      </c>
      <c r="C58" s="4013">
        <v>2111</v>
      </c>
      <c r="D58" s="4012">
        <v>2983.7518219078261</v>
      </c>
      <c r="E58" s="4011">
        <v>0.46139663201815556</v>
      </c>
      <c r="F58" s="4011">
        <v>0.28499677138484003</v>
      </c>
      <c r="G58" s="4011">
        <v>0.27370514925563566</v>
      </c>
      <c r="H58" s="4011">
        <v>1.4311894197547838E-2</v>
      </c>
      <c r="I58" s="4011">
        <v>5.2608790137960463E-3</v>
      </c>
      <c r="J58" s="4006">
        <f t="shared" si="1"/>
        <v>911.83966135372111</v>
      </c>
    </row>
    <row r="59" spans="1:10" ht="17.100000000000001" customHeight="1">
      <c r="A59" s="4388" t="s">
        <v>69</v>
      </c>
      <c r="B59" s="4014" t="s">
        <v>17</v>
      </c>
      <c r="C59" s="4013">
        <v>929</v>
      </c>
      <c r="D59" s="4012">
        <v>1079.2275250646092</v>
      </c>
      <c r="E59" s="4011">
        <v>0.36954097211398673</v>
      </c>
      <c r="F59" s="4011">
        <v>0.22240459745795482</v>
      </c>
      <c r="G59" s="4011">
        <v>0.28452712399916319</v>
      </c>
      <c r="H59" s="4011">
        <v>2.0401027323674785E-3</v>
      </c>
      <c r="I59" s="4011">
        <v>3.4231113811138531E-3</v>
      </c>
      <c r="J59" s="4006">
        <f t="shared" si="1"/>
        <v>401.27856248110231</v>
      </c>
    </row>
    <row r="60" spans="1:10">
      <c r="A60" s="4388"/>
      <c r="B60" s="4014" t="s">
        <v>18</v>
      </c>
      <c r="C60" s="4013">
        <v>2074</v>
      </c>
      <c r="D60" s="4012">
        <v>2930.5714965539678</v>
      </c>
      <c r="E60" s="4011">
        <v>0.46077604067007166</v>
      </c>
      <c r="F60" s="4011">
        <v>0.28607497512018432</v>
      </c>
      <c r="G60" s="4011">
        <v>0.27359054689474888</v>
      </c>
      <c r="H60" s="4011">
        <v>1.4571608451491335E-2</v>
      </c>
      <c r="I60" s="4011">
        <v>5.3563468288382468E-3</v>
      </c>
      <c r="J60" s="4006">
        <f t="shared" si="1"/>
        <v>895.85763033994203</v>
      </c>
    </row>
    <row r="61" spans="1:10">
      <c r="A61" s="4388" t="s">
        <v>70</v>
      </c>
      <c r="B61" s="4014" t="s">
        <v>17</v>
      </c>
      <c r="C61" s="4013">
        <v>1031</v>
      </c>
      <c r="D61" s="4012">
        <v>1150.2591134483155</v>
      </c>
      <c r="E61" s="4011">
        <v>0.38406405116806736</v>
      </c>
      <c r="F61" s="4011">
        <v>0.21144404580252163</v>
      </c>
      <c r="G61" s="4011">
        <v>0.27375409284714142</v>
      </c>
      <c r="H61" s="4011">
        <v>8.5859451891453827E-3</v>
      </c>
      <c r="I61" s="4011">
        <v>1.1577107762312335E-3</v>
      </c>
      <c r="J61" s="4006">
        <f t="shared" si="1"/>
        <v>445.3371344650339</v>
      </c>
    </row>
    <row r="62" spans="1:10">
      <c r="A62" s="4388"/>
      <c r="B62" s="4014" t="s">
        <v>18</v>
      </c>
      <c r="C62" s="4013">
        <v>1972</v>
      </c>
      <c r="D62" s="4012">
        <v>2859.5399081702608</v>
      </c>
      <c r="E62" s="4011">
        <v>0.45720038426036858</v>
      </c>
      <c r="F62" s="4011">
        <v>0.29206547815162598</v>
      </c>
      <c r="G62" s="4011">
        <v>0.27765236634538243</v>
      </c>
      <c r="H62" s="4011">
        <v>1.2249807603016687E-2</v>
      </c>
      <c r="I62" s="4011">
        <v>6.3156334847479919E-3</v>
      </c>
      <c r="J62" s="4006">
        <f t="shared" si="1"/>
        <v>851.79905835601051</v>
      </c>
    </row>
    <row r="63" spans="1:10">
      <c r="A63" s="4388" t="s">
        <v>71</v>
      </c>
      <c r="B63" s="4014" t="s">
        <v>17</v>
      </c>
      <c r="C63" s="4013">
        <v>2802</v>
      </c>
      <c r="D63" s="4012">
        <v>3722.3403072975434</v>
      </c>
      <c r="E63" s="4011">
        <v>0.42670886842100586</v>
      </c>
      <c r="F63" s="4011">
        <v>0.27141730356359328</v>
      </c>
      <c r="G63" s="4011">
        <v>0.28002227531173535</v>
      </c>
      <c r="H63" s="4011">
        <v>1.1783879451971424E-2</v>
      </c>
      <c r="I63" s="4011">
        <v>5.2094842935489164E-3</v>
      </c>
      <c r="J63" s="4006">
        <f t="shared" si="1"/>
        <v>1210.3148892056497</v>
      </c>
    </row>
    <row r="64" spans="1:10">
      <c r="A64" s="4388"/>
      <c r="B64" s="4014" t="s">
        <v>18</v>
      </c>
      <c r="C64" s="4013">
        <v>201</v>
      </c>
      <c r="D64" s="4012">
        <v>287.45871432103456</v>
      </c>
      <c r="E64" s="4011">
        <v>0.55938571840558926</v>
      </c>
      <c r="F64" s="4011">
        <v>0.23683666104944356</v>
      </c>
      <c r="G64" s="4011">
        <v>0.231365259274803</v>
      </c>
      <c r="H64" s="4011">
        <v>3.6223147788955593E-3</v>
      </c>
      <c r="I64" s="4011">
        <v>0</v>
      </c>
      <c r="J64" s="4006">
        <f t="shared" si="1"/>
        <v>86.821303615394584</v>
      </c>
    </row>
    <row r="65" spans="1:10">
      <c r="A65" s="4388" t="s">
        <v>72</v>
      </c>
      <c r="B65" s="4014" t="s">
        <v>17</v>
      </c>
      <c r="C65" s="4013">
        <v>2044</v>
      </c>
      <c r="D65" s="4012">
        <v>2755.2164332111797</v>
      </c>
      <c r="E65" s="4011">
        <v>0.4254270603120463</v>
      </c>
      <c r="F65" s="4011">
        <v>0.27536326773820557</v>
      </c>
      <c r="G65" s="4011">
        <v>0.2906772830362816</v>
      </c>
      <c r="H65" s="4011">
        <v>8.6141232827285016E-3</v>
      </c>
      <c r="I65" s="4011">
        <v>4.9572499042136158E-3</v>
      </c>
      <c r="J65" s="4006">
        <f t="shared" si="1"/>
        <v>882.89922681525627</v>
      </c>
    </row>
    <row r="66" spans="1:10">
      <c r="A66" s="4388"/>
      <c r="B66" s="4014" t="s">
        <v>18</v>
      </c>
      <c r="C66" s="4013">
        <v>959</v>
      </c>
      <c r="D66" s="4012">
        <v>1254.5825884074052</v>
      </c>
      <c r="E66" s="4011">
        <v>0.45992372080920624</v>
      </c>
      <c r="F66" s="4011">
        <v>0.2548281267580334</v>
      </c>
      <c r="G66" s="4011">
        <v>0.24547394341884746</v>
      </c>
      <c r="H66" s="4011">
        <v>1.6875016104129396E-2</v>
      </c>
      <c r="I66" s="4011">
        <v>4.5697884056915871E-3</v>
      </c>
      <c r="J66" s="4006">
        <f t="shared" si="1"/>
        <v>414.23696600578808</v>
      </c>
    </row>
    <row r="67" spans="1:10">
      <c r="A67" s="4388" t="s">
        <v>73</v>
      </c>
      <c r="B67" s="4014" t="s">
        <v>17</v>
      </c>
      <c r="C67" s="4013">
        <v>350</v>
      </c>
      <c r="D67" s="4012">
        <v>486.87792925663791</v>
      </c>
      <c r="E67" s="4011">
        <v>0.41270645786937687</v>
      </c>
      <c r="F67" s="4011">
        <v>0.25285015468802052</v>
      </c>
      <c r="G67" s="4011">
        <v>0.2800344602631728</v>
      </c>
      <c r="H67" s="4011">
        <v>8.4406741501328215E-3</v>
      </c>
      <c r="I67" s="4011">
        <v>1.1023598665668875E-2</v>
      </c>
      <c r="J67" s="4006">
        <f t="shared" si="1"/>
        <v>151.18137445466718</v>
      </c>
    </row>
    <row r="68" spans="1:10">
      <c r="A68" s="4388"/>
      <c r="B68" s="4014" t="s">
        <v>18</v>
      </c>
      <c r="C68" s="4013">
        <v>2653</v>
      </c>
      <c r="D68" s="4012">
        <v>3522.9210923619394</v>
      </c>
      <c r="E68" s="4011">
        <v>0.43947003456468769</v>
      </c>
      <c r="F68" s="4011">
        <v>0.27116167137168123</v>
      </c>
      <c r="G68" s="4011">
        <v>0.27605033966806292</v>
      </c>
      <c r="H68" s="4011">
        <v>1.1579963441792003E-2</v>
      </c>
      <c r="I68" s="4011">
        <v>3.9808801012374941E-3</v>
      </c>
      <c r="J68" s="4006">
        <f t="shared" ref="J68:J78" si="2">C68/$M$4</f>
        <v>1145.9548183663771</v>
      </c>
    </row>
    <row r="69" spans="1:10">
      <c r="A69" s="4388" t="s">
        <v>74</v>
      </c>
      <c r="B69" s="4014" t="s">
        <v>17</v>
      </c>
      <c r="C69" s="4013">
        <v>2406</v>
      </c>
      <c r="D69" s="4012">
        <v>3047.1974460849128</v>
      </c>
      <c r="E69" s="4011">
        <v>0.43139136169719206</v>
      </c>
      <c r="F69" s="4011">
        <v>0.26245568659277091</v>
      </c>
      <c r="G69" s="4011">
        <v>0.27267613276767938</v>
      </c>
      <c r="H69" s="4011">
        <v>8.8225218364015902E-3</v>
      </c>
      <c r="I69" s="4011">
        <v>4.4562677930271881E-3</v>
      </c>
      <c r="J69" s="4006">
        <f t="shared" si="2"/>
        <v>1039.2639626797977</v>
      </c>
    </row>
    <row r="70" spans="1:10">
      <c r="A70" s="4388"/>
      <c r="B70" s="4014" t="s">
        <v>18</v>
      </c>
      <c r="C70" s="4013">
        <v>597</v>
      </c>
      <c r="D70" s="4012">
        <v>962.60157553367719</v>
      </c>
      <c r="E70" s="4011">
        <v>0.45150691131947751</v>
      </c>
      <c r="F70" s="4011">
        <v>0.28945935725453698</v>
      </c>
      <c r="G70" s="4011">
        <v>0.28874682318242501</v>
      </c>
      <c r="H70" s="4011">
        <v>1.8721047066345808E-2</v>
      </c>
      <c r="I70" s="4011">
        <v>6.038163323081277E-3</v>
      </c>
      <c r="J70" s="4006">
        <f t="shared" si="2"/>
        <v>257.87223014124658</v>
      </c>
    </row>
    <row r="71" spans="1:10">
      <c r="A71" s="4388" t="s">
        <v>75</v>
      </c>
      <c r="B71" s="4014" t="s">
        <v>76</v>
      </c>
      <c r="C71" s="4013">
        <v>374</v>
      </c>
      <c r="D71" s="4012">
        <v>491.39174092561882</v>
      </c>
      <c r="E71" s="4011">
        <v>0.35367653648213127</v>
      </c>
      <c r="F71" s="4011">
        <v>0.30437082491266509</v>
      </c>
      <c r="G71" s="4011">
        <v>0.33893017693997346</v>
      </c>
      <c r="H71" s="4011">
        <v>1.2249198807595976E-2</v>
      </c>
      <c r="I71" s="4011">
        <v>0</v>
      </c>
      <c r="J71" s="4006">
        <f t="shared" si="2"/>
        <v>161.54809727441577</v>
      </c>
    </row>
    <row r="72" spans="1:10">
      <c r="A72" s="4388"/>
      <c r="B72" s="4014" t="s">
        <v>77</v>
      </c>
      <c r="C72" s="4013">
        <v>326</v>
      </c>
      <c r="D72" s="4012">
        <v>430.53474975596271</v>
      </c>
      <c r="E72" s="4011">
        <v>0.35438372392227896</v>
      </c>
      <c r="F72" s="4011">
        <v>0.35713331387404912</v>
      </c>
      <c r="G72" s="4011">
        <v>0.31697965253129917</v>
      </c>
      <c r="H72" s="4011">
        <v>0</v>
      </c>
      <c r="I72" s="4011">
        <v>0</v>
      </c>
      <c r="J72" s="4006">
        <f t="shared" si="2"/>
        <v>140.81465163491856</v>
      </c>
    </row>
    <row r="73" spans="1:10">
      <c r="A73" s="4388"/>
      <c r="B73" s="4014" t="s">
        <v>78</v>
      </c>
      <c r="C73" s="4013">
        <v>293</v>
      </c>
      <c r="D73" s="4012">
        <v>398.92434577585396</v>
      </c>
      <c r="E73" s="4011">
        <v>0.56075935285146083</v>
      </c>
      <c r="F73" s="4011">
        <v>0.16180308479884684</v>
      </c>
      <c r="G73" s="4011">
        <v>0.28219490297058719</v>
      </c>
      <c r="H73" s="4011">
        <v>0</v>
      </c>
      <c r="I73" s="4011">
        <v>3.3598698338579251E-3</v>
      </c>
      <c r="J73" s="4006">
        <f t="shared" si="2"/>
        <v>126.56040775776424</v>
      </c>
    </row>
    <row r="74" spans="1:10">
      <c r="A74" s="4388"/>
      <c r="B74" s="4014" t="s">
        <v>79</v>
      </c>
      <c r="C74" s="4013">
        <v>273</v>
      </c>
      <c r="D74" s="4012">
        <v>362.90221731292138</v>
      </c>
      <c r="E74" s="4011">
        <v>0.52963756369604165</v>
      </c>
      <c r="F74" s="4011">
        <v>0.19244362715706026</v>
      </c>
      <c r="G74" s="4011">
        <v>0.28711271842072938</v>
      </c>
      <c r="H74" s="4011">
        <v>0</v>
      </c>
      <c r="I74" s="4011">
        <v>0</v>
      </c>
      <c r="J74" s="4006">
        <f t="shared" si="2"/>
        <v>117.92147207464039</v>
      </c>
    </row>
    <row r="75" spans="1:10">
      <c r="A75" s="4388"/>
      <c r="B75" s="4014" t="s">
        <v>80</v>
      </c>
      <c r="C75" s="4013">
        <v>325</v>
      </c>
      <c r="D75" s="4012">
        <v>443.44581049429655</v>
      </c>
      <c r="E75" s="4011">
        <v>0.37829016744112492</v>
      </c>
      <c r="F75" s="4011">
        <v>0.26915141832081363</v>
      </c>
      <c r="G75" s="4011">
        <v>0.26378583182970133</v>
      </c>
      <c r="H75" s="4011">
        <v>2.7181446598300261E-2</v>
      </c>
      <c r="I75" s="4011">
        <v>6.6338237536789982E-3</v>
      </c>
      <c r="J75" s="4006">
        <f t="shared" si="2"/>
        <v>140.38270485076237</v>
      </c>
    </row>
    <row r="76" spans="1:10">
      <c r="A76" s="4388"/>
      <c r="B76" s="4014" t="s">
        <v>81</v>
      </c>
      <c r="C76" s="4013">
        <v>420</v>
      </c>
      <c r="D76" s="4012">
        <v>561.81444535090611</v>
      </c>
      <c r="E76" s="4011">
        <v>0.53327073779600598</v>
      </c>
      <c r="F76" s="4011">
        <v>0.23049177070883414</v>
      </c>
      <c r="G76" s="4011">
        <v>0.19405796383918755</v>
      </c>
      <c r="H76" s="4011">
        <v>2.7636612674403271E-2</v>
      </c>
      <c r="I76" s="4011">
        <v>2.3702974925565467E-3</v>
      </c>
      <c r="J76" s="4006">
        <f t="shared" si="2"/>
        <v>181.41764934560061</v>
      </c>
    </row>
    <row r="77" spans="1:10">
      <c r="A77" s="4388"/>
      <c r="B77" s="4014" t="s">
        <v>82</v>
      </c>
      <c r="C77" s="4013">
        <v>393</v>
      </c>
      <c r="D77" s="4012">
        <v>520.41337249565856</v>
      </c>
      <c r="E77" s="4011">
        <v>0.46379076620120047</v>
      </c>
      <c r="F77" s="4011">
        <v>0.28966237698578423</v>
      </c>
      <c r="G77" s="4011">
        <v>0.24845901823280131</v>
      </c>
      <c r="H77" s="4011">
        <v>1.1746911047435082E-2</v>
      </c>
      <c r="I77" s="4011">
        <v>1.4572843387622148E-2</v>
      </c>
      <c r="J77" s="4006">
        <f t="shared" si="2"/>
        <v>169.75508617338343</v>
      </c>
    </row>
    <row r="78" spans="1:10">
      <c r="A78" s="4392"/>
      <c r="B78" s="4010" t="s">
        <v>83</v>
      </c>
      <c r="C78" s="4009">
        <v>599</v>
      </c>
      <c r="D78" s="4008">
        <v>800.3723395073539</v>
      </c>
      <c r="E78" s="4007">
        <v>0.37253557321278113</v>
      </c>
      <c r="F78" s="4007">
        <v>0.30121913199366718</v>
      </c>
      <c r="G78" s="4007">
        <v>0.29206278326378304</v>
      </c>
      <c r="H78" s="4007">
        <v>6.4873854248419993E-3</v>
      </c>
      <c r="I78" s="4007">
        <v>7.7386834709104657E-3</v>
      </c>
      <c r="J78" s="4006">
        <f t="shared" si="2"/>
        <v>258.73612370955897</v>
      </c>
    </row>
  </sheetData>
  <mergeCells count="26">
    <mergeCell ref="A31:A32"/>
    <mergeCell ref="A33:A36"/>
    <mergeCell ref="A11:A15"/>
    <mergeCell ref="A16:A20"/>
    <mergeCell ref="A21:A22"/>
    <mergeCell ref="A23:A26"/>
    <mergeCell ref="A27:A30"/>
    <mergeCell ref="A71:A78"/>
    <mergeCell ref="A37:A40"/>
    <mergeCell ref="A41:A50"/>
    <mergeCell ref="A51:A52"/>
    <mergeCell ref="A53:A56"/>
    <mergeCell ref="A57:A58"/>
    <mergeCell ref="A69:A70"/>
    <mergeCell ref="A63:A64"/>
    <mergeCell ref="A65:A66"/>
    <mergeCell ref="A67:A68"/>
    <mergeCell ref="A59:A60"/>
    <mergeCell ref="A61:A62"/>
    <mergeCell ref="E1:I1"/>
    <mergeCell ref="C2:C3"/>
    <mergeCell ref="D2:D3"/>
    <mergeCell ref="A5:A8"/>
    <mergeCell ref="A9:A10"/>
    <mergeCell ref="C1:D1"/>
    <mergeCell ref="A1:B3"/>
  </mergeCells>
  <conditionalFormatting sqref="E5:I78">
    <cfRule type="expression" dxfId="462" priority="1">
      <formula>IF((E$4-E5)/SQRT(((E$4+E5)/2)*(((1-E$4)+(1-E5))/2)*(1/$J$4+1/$J5))&lt;-1.96,1,)</formula>
    </cfRule>
    <cfRule type="expression" dxfId="461" priority="2" stopIfTrue="1">
      <formula>IF((E$4-E5)/SQRT(((E$4+E5)/2)*(((1-E$4)+(1-E5))/2)*(1/$J$4+1/$J5))&gt;1.96,1,)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Munka26">
    <tabColor theme="5" tint="0.79998168889431442"/>
  </sheetPr>
  <dimension ref="A1:S78"/>
  <sheetViews>
    <sheetView workbookViewId="0">
      <selection activeCell="E5" sqref="E5:O7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19" s="2157" customFormat="1" ht="20.100000000000001" customHeight="1">
      <c r="A1" s="4770" t="s">
        <v>0</v>
      </c>
      <c r="B1" s="4771"/>
      <c r="C1" s="4776"/>
      <c r="D1" s="4777"/>
      <c r="E1" s="4777" t="s">
        <v>331</v>
      </c>
      <c r="F1" s="4777"/>
      <c r="G1" s="4777"/>
      <c r="H1" s="4777"/>
      <c r="I1" s="4777"/>
      <c r="J1" s="4777"/>
      <c r="K1" s="4777"/>
      <c r="L1" s="4777"/>
      <c r="M1" s="4777"/>
      <c r="N1" s="4777"/>
      <c r="O1" s="4778"/>
    </row>
    <row r="2" spans="1:19" s="2157" customFormat="1" ht="36" customHeight="1">
      <c r="A2" s="4772"/>
      <c r="B2" s="4773"/>
      <c r="C2" s="4779" t="s">
        <v>1</v>
      </c>
      <c r="D2" s="4781" t="s">
        <v>2</v>
      </c>
      <c r="E2" s="2691" t="s">
        <v>305</v>
      </c>
      <c r="F2" s="2691" t="s">
        <v>306</v>
      </c>
      <c r="G2" s="2691" t="s">
        <v>315</v>
      </c>
      <c r="H2" s="2691" t="s">
        <v>307</v>
      </c>
      <c r="I2" s="2691" t="s">
        <v>338</v>
      </c>
      <c r="J2" s="2691" t="s">
        <v>308</v>
      </c>
      <c r="K2" s="2691" t="s">
        <v>309</v>
      </c>
      <c r="L2" s="2691" t="s">
        <v>310</v>
      </c>
      <c r="M2" s="2691" t="s">
        <v>311</v>
      </c>
      <c r="N2" s="2691" t="s">
        <v>339</v>
      </c>
      <c r="O2" s="2692" t="s">
        <v>312</v>
      </c>
      <c r="P2" s="2693"/>
    </row>
    <row r="3" spans="1:19" s="2157" customFormat="1" ht="20.100000000000001" customHeight="1">
      <c r="A3" s="4774"/>
      <c r="B3" s="4775"/>
      <c r="C3" s="4780"/>
      <c r="D3" s="4782"/>
      <c r="E3" s="2694" t="s">
        <v>9</v>
      </c>
      <c r="F3" s="2694" t="s">
        <v>9</v>
      </c>
      <c r="G3" s="2694" t="s">
        <v>9</v>
      </c>
      <c r="H3" s="2694" t="s">
        <v>9</v>
      </c>
      <c r="I3" s="2694" t="s">
        <v>9</v>
      </c>
      <c r="J3" s="2694" t="s">
        <v>9</v>
      </c>
      <c r="K3" s="2694" t="s">
        <v>9</v>
      </c>
      <c r="L3" s="2694" t="s">
        <v>9</v>
      </c>
      <c r="M3" s="2694" t="s">
        <v>9</v>
      </c>
      <c r="N3" s="2694" t="s">
        <v>9</v>
      </c>
      <c r="O3" s="2695" t="s">
        <v>9</v>
      </c>
      <c r="P3" s="2696" t="s">
        <v>87</v>
      </c>
    </row>
    <row r="4" spans="1:19" ht="21" customHeight="1">
      <c r="A4" s="2697" t="s">
        <v>10</v>
      </c>
      <c r="B4" s="2698" t="s">
        <v>10</v>
      </c>
      <c r="C4" s="2699">
        <v>17</v>
      </c>
      <c r="D4" s="2700">
        <v>27.953535036007196</v>
      </c>
      <c r="E4" s="2701">
        <v>0.61655071264679895</v>
      </c>
      <c r="F4" s="2701">
        <v>0.17480078256572967</v>
      </c>
      <c r="G4" s="2701">
        <v>0</v>
      </c>
      <c r="H4" s="2701">
        <v>4.4609522193938489E-2</v>
      </c>
      <c r="I4" s="2701">
        <v>0</v>
      </c>
      <c r="J4" s="2701">
        <v>0</v>
      </c>
      <c r="K4" s="2701">
        <v>0</v>
      </c>
      <c r="L4" s="2701">
        <v>0.13241265552138187</v>
      </c>
      <c r="M4" s="2701">
        <v>0</v>
      </c>
      <c r="N4" s="2701">
        <v>0</v>
      </c>
      <c r="O4" s="2702">
        <v>3.1626327072151142E-2</v>
      </c>
      <c r="P4" s="2699">
        <f>C4/$S$5</f>
        <v>7.3430953306552631</v>
      </c>
    </row>
    <row r="5" spans="1:19" ht="21" customHeight="1">
      <c r="A5" s="4768" t="s">
        <v>11</v>
      </c>
      <c r="B5" s="2703" t="s">
        <v>12</v>
      </c>
      <c r="C5" s="2704">
        <v>6</v>
      </c>
      <c r="D5" s="2705">
        <v>8.8410725474786993</v>
      </c>
      <c r="E5" s="2706">
        <v>0.75809468148077608</v>
      </c>
      <c r="F5" s="2706">
        <v>0.24190531851922376</v>
      </c>
      <c r="G5" s="2706">
        <v>0</v>
      </c>
      <c r="H5" s="2706">
        <v>0</v>
      </c>
      <c r="I5" s="2706">
        <v>0</v>
      </c>
      <c r="J5" s="2706">
        <v>0</v>
      </c>
      <c r="K5" s="2706">
        <v>0</v>
      </c>
      <c r="L5" s="2706">
        <v>0</v>
      </c>
      <c r="M5" s="2706">
        <v>0</v>
      </c>
      <c r="N5" s="2706">
        <v>0</v>
      </c>
      <c r="O5" s="2707">
        <v>0</v>
      </c>
      <c r="P5" s="2704">
        <f t="shared" ref="P5:P68" si="0">C5/$S$5</f>
        <v>2.5916807049371515</v>
      </c>
      <c r="S5" s="2211">
        <v>2.3151000000000002</v>
      </c>
    </row>
    <row r="6" spans="1:19" ht="21" customHeight="1">
      <c r="A6" s="4768"/>
      <c r="B6" s="2703" t="s">
        <v>13</v>
      </c>
      <c r="C6" s="2704">
        <v>3</v>
      </c>
      <c r="D6" s="2705">
        <v>8.2212218849945984</v>
      </c>
      <c r="E6" s="2706">
        <v>0.3670986963103457</v>
      </c>
      <c r="F6" s="2706">
        <v>0.25731217255300848</v>
      </c>
      <c r="G6" s="2706">
        <v>0</v>
      </c>
      <c r="H6" s="2706">
        <v>0</v>
      </c>
      <c r="I6" s="2706">
        <v>0</v>
      </c>
      <c r="J6" s="2706">
        <v>0</v>
      </c>
      <c r="K6" s="2706">
        <v>0</v>
      </c>
      <c r="L6" s="2706">
        <v>0.37558913113664594</v>
      </c>
      <c r="M6" s="2706">
        <v>0</v>
      </c>
      <c r="N6" s="2706">
        <v>0</v>
      </c>
      <c r="O6" s="2707">
        <v>0</v>
      </c>
      <c r="P6" s="2704">
        <f t="shared" si="0"/>
        <v>1.2958403524685758</v>
      </c>
    </row>
    <row r="7" spans="1:19" ht="21" customHeight="1">
      <c r="A7" s="4768"/>
      <c r="B7" s="2703" t="s">
        <v>14</v>
      </c>
      <c r="C7" s="2704">
        <v>8</v>
      </c>
      <c r="D7" s="2705">
        <v>10.8912406035339</v>
      </c>
      <c r="E7" s="2706">
        <v>0.68994913509856615</v>
      </c>
      <c r="F7" s="2706">
        <v>5.8044522921454546E-2</v>
      </c>
      <c r="G7" s="2706">
        <v>0</v>
      </c>
      <c r="H7" s="2706">
        <v>0.1144951146505005</v>
      </c>
      <c r="I7" s="2706">
        <v>0</v>
      </c>
      <c r="J7" s="2706">
        <v>0</v>
      </c>
      <c r="K7" s="2706">
        <v>0</v>
      </c>
      <c r="L7" s="2706">
        <v>5.6338872952811633E-2</v>
      </c>
      <c r="M7" s="2706">
        <v>0</v>
      </c>
      <c r="N7" s="2706">
        <v>0</v>
      </c>
      <c r="O7" s="2707">
        <v>8.1172354376667144E-2</v>
      </c>
      <c r="P7" s="2704">
        <f t="shared" si="0"/>
        <v>3.4555742732495354</v>
      </c>
    </row>
    <row r="8" spans="1:19" ht="21" customHeight="1">
      <c r="A8" s="4768"/>
      <c r="B8" s="2703" t="s">
        <v>15</v>
      </c>
      <c r="C8" s="2704">
        <v>0</v>
      </c>
      <c r="D8" s="2705">
        <v>0</v>
      </c>
      <c r="E8" s="2706">
        <v>0</v>
      </c>
      <c r="F8" s="2706">
        <v>0</v>
      </c>
      <c r="G8" s="2706">
        <v>0</v>
      </c>
      <c r="H8" s="2706">
        <v>0</v>
      </c>
      <c r="I8" s="2706">
        <v>0</v>
      </c>
      <c r="J8" s="2706">
        <v>0</v>
      </c>
      <c r="K8" s="2706">
        <v>0</v>
      </c>
      <c r="L8" s="2706">
        <v>0</v>
      </c>
      <c r="M8" s="2706">
        <v>0</v>
      </c>
      <c r="N8" s="2706">
        <v>0</v>
      </c>
      <c r="O8" s="2707">
        <v>0</v>
      </c>
      <c r="P8" s="2704">
        <f t="shared" si="0"/>
        <v>0</v>
      </c>
    </row>
    <row r="9" spans="1:19" ht="21" customHeight="1">
      <c r="A9" s="4768" t="s">
        <v>16</v>
      </c>
      <c r="B9" s="2703" t="s">
        <v>17</v>
      </c>
      <c r="C9" s="2704">
        <v>16</v>
      </c>
      <c r="D9" s="2705">
        <v>26.706541194419398</v>
      </c>
      <c r="E9" s="2706">
        <v>0.64533897602018486</v>
      </c>
      <c r="F9" s="2706">
        <v>0.18296265938000392</v>
      </c>
      <c r="G9" s="2706">
        <v>0</v>
      </c>
      <c r="H9" s="2706">
        <v>0</v>
      </c>
      <c r="I9" s="2706">
        <v>0</v>
      </c>
      <c r="J9" s="2706">
        <v>0</v>
      </c>
      <c r="K9" s="2706">
        <v>0</v>
      </c>
      <c r="L9" s="2706">
        <v>0.13859532682956133</v>
      </c>
      <c r="M9" s="2706">
        <v>0</v>
      </c>
      <c r="N9" s="2706">
        <v>0</v>
      </c>
      <c r="O9" s="2707">
        <v>3.3103037770249887E-2</v>
      </c>
      <c r="P9" s="2704">
        <f t="shared" si="0"/>
        <v>6.9111485464990707</v>
      </c>
    </row>
    <row r="10" spans="1:19" ht="21" customHeight="1">
      <c r="A10" s="4768"/>
      <c r="B10" s="2703" t="s">
        <v>18</v>
      </c>
      <c r="C10" s="2704">
        <v>1</v>
      </c>
      <c r="D10" s="2705">
        <v>1.2469938415878001</v>
      </c>
      <c r="E10" s="2706">
        <v>0</v>
      </c>
      <c r="F10" s="2706">
        <v>0</v>
      </c>
      <c r="G10" s="2706">
        <v>0</v>
      </c>
      <c r="H10" s="2706">
        <v>1</v>
      </c>
      <c r="I10" s="2706">
        <v>0</v>
      </c>
      <c r="J10" s="2706">
        <v>0</v>
      </c>
      <c r="K10" s="2706">
        <v>0</v>
      </c>
      <c r="L10" s="2706">
        <v>0</v>
      </c>
      <c r="M10" s="2706">
        <v>0</v>
      </c>
      <c r="N10" s="2706">
        <v>0</v>
      </c>
      <c r="O10" s="2707">
        <v>0</v>
      </c>
      <c r="P10" s="2704">
        <f t="shared" si="0"/>
        <v>0.43194678415619192</v>
      </c>
    </row>
    <row r="11" spans="1:19" ht="21" customHeight="1">
      <c r="A11" s="4768" t="s">
        <v>19</v>
      </c>
      <c r="B11" s="2703" t="s">
        <v>20</v>
      </c>
      <c r="C11" s="2704">
        <v>3</v>
      </c>
      <c r="D11" s="2705">
        <v>5.5655936852082002</v>
      </c>
      <c r="E11" s="2706">
        <v>0.78320161131066068</v>
      </c>
      <c r="F11" s="2706">
        <v>0.21679838868933934</v>
      </c>
      <c r="G11" s="2706">
        <v>0</v>
      </c>
      <c r="H11" s="2706">
        <v>0</v>
      </c>
      <c r="I11" s="2706">
        <v>0</v>
      </c>
      <c r="J11" s="2706">
        <v>0</v>
      </c>
      <c r="K11" s="2706">
        <v>0</v>
      </c>
      <c r="L11" s="2706">
        <v>0</v>
      </c>
      <c r="M11" s="2706">
        <v>0</v>
      </c>
      <c r="N11" s="2706">
        <v>0</v>
      </c>
      <c r="O11" s="2707">
        <v>0</v>
      </c>
      <c r="P11" s="2704">
        <f t="shared" si="0"/>
        <v>1.2958403524685758</v>
      </c>
    </row>
    <row r="12" spans="1:19" ht="40.35" customHeight="1">
      <c r="A12" s="4768"/>
      <c r="B12" s="2703" t="s">
        <v>21</v>
      </c>
      <c r="C12" s="2704">
        <v>9</v>
      </c>
      <c r="D12" s="2705">
        <v>16.981401005069099</v>
      </c>
      <c r="E12" s="2706">
        <v>0.62023162090537665</v>
      </c>
      <c r="F12" s="2706">
        <v>0.16180039139897923</v>
      </c>
      <c r="G12" s="2706">
        <v>0</v>
      </c>
      <c r="H12" s="2706">
        <v>0</v>
      </c>
      <c r="I12" s="2706">
        <v>0</v>
      </c>
      <c r="J12" s="2706">
        <v>0</v>
      </c>
      <c r="K12" s="2706">
        <v>0</v>
      </c>
      <c r="L12" s="2706">
        <v>0.2179679876956441</v>
      </c>
      <c r="M12" s="2706">
        <v>0</v>
      </c>
      <c r="N12" s="2706">
        <v>0</v>
      </c>
      <c r="O12" s="2707">
        <v>0</v>
      </c>
      <c r="P12" s="2704">
        <f t="shared" si="0"/>
        <v>3.8875210574057273</v>
      </c>
    </row>
    <row r="13" spans="1:19" ht="40.35" customHeight="1">
      <c r="A13" s="4768"/>
      <c r="B13" s="2703" t="s">
        <v>22</v>
      </c>
      <c r="C13" s="2704">
        <v>1</v>
      </c>
      <c r="D13" s="2705">
        <v>1.2469938415878001</v>
      </c>
      <c r="E13" s="2706">
        <v>0</v>
      </c>
      <c r="F13" s="2706">
        <v>0</v>
      </c>
      <c r="G13" s="2706">
        <v>0</v>
      </c>
      <c r="H13" s="2706">
        <v>1</v>
      </c>
      <c r="I13" s="2706">
        <v>0</v>
      </c>
      <c r="J13" s="2706">
        <v>0</v>
      </c>
      <c r="K13" s="2706">
        <v>0</v>
      </c>
      <c r="L13" s="2706">
        <v>0</v>
      </c>
      <c r="M13" s="2706">
        <v>0</v>
      </c>
      <c r="N13" s="2706">
        <v>0</v>
      </c>
      <c r="O13" s="2707">
        <v>0</v>
      </c>
      <c r="P13" s="2704">
        <f t="shared" si="0"/>
        <v>0.43194678415619192</v>
      </c>
    </row>
    <row r="14" spans="1:19" ht="40.35" customHeight="1">
      <c r="A14" s="4768"/>
      <c r="B14" s="2703" t="s">
        <v>23</v>
      </c>
      <c r="C14" s="2704">
        <v>1</v>
      </c>
      <c r="D14" s="2705">
        <v>0.88406764187159992</v>
      </c>
      <c r="E14" s="2706">
        <v>0</v>
      </c>
      <c r="F14" s="2706">
        <v>0</v>
      </c>
      <c r="G14" s="2706">
        <v>0</v>
      </c>
      <c r="H14" s="2706">
        <v>0</v>
      </c>
      <c r="I14" s="2706">
        <v>0</v>
      </c>
      <c r="J14" s="2706">
        <v>0</v>
      </c>
      <c r="K14" s="2706">
        <v>0</v>
      </c>
      <c r="L14" s="2706">
        <v>0</v>
      </c>
      <c r="M14" s="2706">
        <v>0</v>
      </c>
      <c r="N14" s="2706">
        <v>0</v>
      </c>
      <c r="O14" s="2707">
        <v>1</v>
      </c>
      <c r="P14" s="2704">
        <f t="shared" si="0"/>
        <v>0.43194678415619192</v>
      </c>
    </row>
    <row r="15" spans="1:19" ht="40.35" customHeight="1">
      <c r="A15" s="4768"/>
      <c r="B15" s="2703" t="s">
        <v>24</v>
      </c>
      <c r="C15" s="2704">
        <v>3</v>
      </c>
      <c r="D15" s="2705">
        <v>3.2754788622705</v>
      </c>
      <c r="E15" s="2706">
        <v>0.71543375280688215</v>
      </c>
      <c r="F15" s="2706">
        <v>0.28456624719311802</v>
      </c>
      <c r="G15" s="2706">
        <v>0</v>
      </c>
      <c r="H15" s="2706">
        <v>0</v>
      </c>
      <c r="I15" s="2706">
        <v>0</v>
      </c>
      <c r="J15" s="2706">
        <v>0</v>
      </c>
      <c r="K15" s="2706">
        <v>0</v>
      </c>
      <c r="L15" s="2706">
        <v>0</v>
      </c>
      <c r="M15" s="2706">
        <v>0</v>
      </c>
      <c r="N15" s="2706">
        <v>0</v>
      </c>
      <c r="O15" s="2707">
        <v>0</v>
      </c>
      <c r="P15" s="2704">
        <f t="shared" si="0"/>
        <v>1.2958403524685758</v>
      </c>
    </row>
    <row r="16" spans="1:19" ht="21" customHeight="1">
      <c r="A16" s="4768" t="s">
        <v>25</v>
      </c>
      <c r="B16" s="2703" t="s">
        <v>26</v>
      </c>
      <c r="C16" s="2704">
        <v>2</v>
      </c>
      <c r="D16" s="2705">
        <v>2.1572259058089003</v>
      </c>
      <c r="E16" s="2706">
        <v>0.5679215954681428</v>
      </c>
      <c r="F16" s="2706">
        <v>0.4320784045318572</v>
      </c>
      <c r="G16" s="2706">
        <v>0</v>
      </c>
      <c r="H16" s="2706">
        <v>0</v>
      </c>
      <c r="I16" s="2706">
        <v>0</v>
      </c>
      <c r="J16" s="2706">
        <v>0</v>
      </c>
      <c r="K16" s="2706">
        <v>0</v>
      </c>
      <c r="L16" s="2706">
        <v>0</v>
      </c>
      <c r="M16" s="2706">
        <v>0</v>
      </c>
      <c r="N16" s="2706">
        <v>0</v>
      </c>
      <c r="O16" s="2707">
        <v>0</v>
      </c>
      <c r="P16" s="2704">
        <f t="shared" si="0"/>
        <v>0.86389356831238384</v>
      </c>
    </row>
    <row r="17" spans="1:16" ht="21" customHeight="1">
      <c r="A17" s="4768"/>
      <c r="B17" s="2703" t="s">
        <v>27</v>
      </c>
      <c r="C17" s="2704">
        <v>2</v>
      </c>
      <c r="D17" s="2705">
        <v>1.7773291420445996</v>
      </c>
      <c r="E17" s="2706">
        <v>0.64431075263433901</v>
      </c>
      <c r="F17" s="2706">
        <v>0.35568924736566115</v>
      </c>
      <c r="G17" s="2706">
        <v>0</v>
      </c>
      <c r="H17" s="2706">
        <v>0</v>
      </c>
      <c r="I17" s="2706">
        <v>0</v>
      </c>
      <c r="J17" s="2706">
        <v>0</v>
      </c>
      <c r="K17" s="2706">
        <v>0</v>
      </c>
      <c r="L17" s="2706">
        <v>0</v>
      </c>
      <c r="M17" s="2706">
        <v>0</v>
      </c>
      <c r="N17" s="2706">
        <v>0</v>
      </c>
      <c r="O17" s="2707">
        <v>0</v>
      </c>
      <c r="P17" s="2704">
        <f t="shared" si="0"/>
        <v>0.86389356831238384</v>
      </c>
    </row>
    <row r="18" spans="1:16" ht="40.35" customHeight="1">
      <c r="A18" s="4768"/>
      <c r="B18" s="2703" t="s">
        <v>28</v>
      </c>
      <c r="C18" s="2704">
        <v>6</v>
      </c>
      <c r="D18" s="2705">
        <v>11.773552024127699</v>
      </c>
      <c r="E18" s="2706">
        <v>0.71783942513583721</v>
      </c>
      <c r="F18" s="2706">
        <v>0.28216057486416285</v>
      </c>
      <c r="G18" s="2706">
        <v>0</v>
      </c>
      <c r="H18" s="2706">
        <v>0</v>
      </c>
      <c r="I18" s="2706">
        <v>0</v>
      </c>
      <c r="J18" s="2706">
        <v>0</v>
      </c>
      <c r="K18" s="2706">
        <v>0</v>
      </c>
      <c r="L18" s="2706">
        <v>0</v>
      </c>
      <c r="M18" s="2706">
        <v>0</v>
      </c>
      <c r="N18" s="2706">
        <v>0</v>
      </c>
      <c r="O18" s="2707">
        <v>0</v>
      </c>
      <c r="P18" s="2704">
        <f t="shared" si="0"/>
        <v>2.5916807049371515</v>
      </c>
    </row>
    <row r="19" spans="1:16" ht="21" customHeight="1">
      <c r="A19" s="4768"/>
      <c r="B19" s="2703" t="s">
        <v>29</v>
      </c>
      <c r="C19" s="2704">
        <v>7</v>
      </c>
      <c r="D19" s="2705">
        <v>12.245427964026</v>
      </c>
      <c r="E19" s="2706">
        <v>0.52370278066871845</v>
      </c>
      <c r="F19" s="2706">
        <v>0</v>
      </c>
      <c r="G19" s="2706">
        <v>0</v>
      </c>
      <c r="H19" s="2706">
        <v>0.10183342266608858</v>
      </c>
      <c r="I19" s="2706">
        <v>0</v>
      </c>
      <c r="J19" s="2706">
        <v>0</v>
      </c>
      <c r="K19" s="2706">
        <v>0</v>
      </c>
      <c r="L19" s="2706">
        <v>0.30226806414618512</v>
      </c>
      <c r="M19" s="2706">
        <v>0</v>
      </c>
      <c r="N19" s="2706">
        <v>0</v>
      </c>
      <c r="O19" s="2707">
        <v>7.2195732519007849E-2</v>
      </c>
      <c r="P19" s="2704">
        <f t="shared" si="0"/>
        <v>3.0236274890933434</v>
      </c>
    </row>
    <row r="20" spans="1:16" ht="21" customHeight="1">
      <c r="A20" s="4768"/>
      <c r="B20" s="2703" t="s">
        <v>30</v>
      </c>
      <c r="C20" s="2704">
        <v>0</v>
      </c>
      <c r="D20" s="2705">
        <v>0</v>
      </c>
      <c r="E20" s="2706">
        <v>0</v>
      </c>
      <c r="F20" s="2706">
        <v>0</v>
      </c>
      <c r="G20" s="2706">
        <v>0</v>
      </c>
      <c r="H20" s="2706">
        <v>0</v>
      </c>
      <c r="I20" s="2706">
        <v>0</v>
      </c>
      <c r="J20" s="2706">
        <v>0</v>
      </c>
      <c r="K20" s="2706">
        <v>0</v>
      </c>
      <c r="L20" s="2706">
        <v>0</v>
      </c>
      <c r="M20" s="2706">
        <v>0</v>
      </c>
      <c r="N20" s="2706">
        <v>0</v>
      </c>
      <c r="O20" s="2707">
        <v>0</v>
      </c>
      <c r="P20" s="2704">
        <f t="shared" si="0"/>
        <v>0</v>
      </c>
    </row>
    <row r="21" spans="1:16" ht="21" customHeight="1">
      <c r="A21" s="4768" t="s">
        <v>31</v>
      </c>
      <c r="B21" s="2703" t="s">
        <v>32</v>
      </c>
      <c r="C21" s="2704">
        <v>14</v>
      </c>
      <c r="D21" s="2705">
        <v>22.904763372526197</v>
      </c>
      <c r="E21" s="2706">
        <v>0.57272327149635982</v>
      </c>
      <c r="F21" s="2706">
        <v>0.17263697545633211</v>
      </c>
      <c r="G21" s="2706">
        <v>0</v>
      </c>
      <c r="H21" s="2706">
        <v>5.4442555083696879E-2</v>
      </c>
      <c r="I21" s="2706">
        <v>0</v>
      </c>
      <c r="J21" s="2706">
        <v>0</v>
      </c>
      <c r="K21" s="2706">
        <v>0</v>
      </c>
      <c r="L21" s="2706">
        <v>0.16159965266296777</v>
      </c>
      <c r="M21" s="2706">
        <v>0</v>
      </c>
      <c r="N21" s="2706">
        <v>0</v>
      </c>
      <c r="O21" s="2707">
        <v>3.85975453006435E-2</v>
      </c>
      <c r="P21" s="2704">
        <f t="shared" si="0"/>
        <v>6.0472549781866869</v>
      </c>
    </row>
    <row r="22" spans="1:16" ht="21" customHeight="1">
      <c r="A22" s="4768"/>
      <c r="B22" s="2703" t="s">
        <v>30</v>
      </c>
      <c r="C22" s="2704">
        <v>3</v>
      </c>
      <c r="D22" s="2705">
        <v>5.0487716634810003</v>
      </c>
      <c r="E22" s="2706">
        <v>0.81538267330670922</v>
      </c>
      <c r="F22" s="2706">
        <v>0.18461732669329059</v>
      </c>
      <c r="G22" s="2706">
        <v>0</v>
      </c>
      <c r="H22" s="2706">
        <v>0</v>
      </c>
      <c r="I22" s="2706">
        <v>0</v>
      </c>
      <c r="J22" s="2706">
        <v>0</v>
      </c>
      <c r="K22" s="2706">
        <v>0</v>
      </c>
      <c r="L22" s="2706">
        <v>0</v>
      </c>
      <c r="M22" s="2706">
        <v>0</v>
      </c>
      <c r="N22" s="2706">
        <v>0</v>
      </c>
      <c r="O22" s="2707">
        <v>0</v>
      </c>
      <c r="P22" s="2704">
        <f t="shared" si="0"/>
        <v>1.2958403524685758</v>
      </c>
    </row>
    <row r="23" spans="1:16" ht="21" customHeight="1">
      <c r="A23" s="4768" t="s">
        <v>33</v>
      </c>
      <c r="B23" s="2703" t="s">
        <v>34</v>
      </c>
      <c r="C23" s="2704">
        <v>7</v>
      </c>
      <c r="D23" s="2705">
        <v>12.245427964026</v>
      </c>
      <c r="E23" s="2706">
        <v>0.52370278066871845</v>
      </c>
      <c r="F23" s="2706">
        <v>0</v>
      </c>
      <c r="G23" s="2706">
        <v>0</v>
      </c>
      <c r="H23" s="2706">
        <v>0.10183342266608858</v>
      </c>
      <c r="I23" s="2706">
        <v>0</v>
      </c>
      <c r="J23" s="2706">
        <v>0</v>
      </c>
      <c r="K23" s="2706">
        <v>0</v>
      </c>
      <c r="L23" s="2706">
        <v>0.30226806414618512</v>
      </c>
      <c r="M23" s="2706">
        <v>0</v>
      </c>
      <c r="N23" s="2706">
        <v>0</v>
      </c>
      <c r="O23" s="2707">
        <v>7.2195732519007849E-2</v>
      </c>
      <c r="P23" s="2704">
        <f t="shared" si="0"/>
        <v>3.0236274890933434</v>
      </c>
    </row>
    <row r="24" spans="1:16" ht="21" customHeight="1">
      <c r="A24" s="4768"/>
      <c r="B24" s="2703" t="s">
        <v>35</v>
      </c>
      <c r="C24" s="2704">
        <v>4</v>
      </c>
      <c r="D24" s="2705">
        <v>8.3412925149965993</v>
      </c>
      <c r="E24" s="2706">
        <v>0.85534475132200882</v>
      </c>
      <c r="F24" s="2706">
        <v>0.14465524867799123</v>
      </c>
      <c r="G24" s="2706">
        <v>0</v>
      </c>
      <c r="H24" s="2706">
        <v>0</v>
      </c>
      <c r="I24" s="2706">
        <v>0</v>
      </c>
      <c r="J24" s="2706">
        <v>0</v>
      </c>
      <c r="K24" s="2706">
        <v>0</v>
      </c>
      <c r="L24" s="2706">
        <v>0</v>
      </c>
      <c r="M24" s="2706">
        <v>0</v>
      </c>
      <c r="N24" s="2706">
        <v>0</v>
      </c>
      <c r="O24" s="2707">
        <v>0</v>
      </c>
      <c r="P24" s="2704">
        <f t="shared" si="0"/>
        <v>1.7277871366247677</v>
      </c>
    </row>
    <row r="25" spans="1:16" ht="21" customHeight="1">
      <c r="A25" s="4768"/>
      <c r="B25" s="2703" t="s">
        <v>36</v>
      </c>
      <c r="C25" s="2704">
        <v>4</v>
      </c>
      <c r="D25" s="2705">
        <v>5.8025469645330006</v>
      </c>
      <c r="E25" s="2706">
        <v>0.63543242696725788</v>
      </c>
      <c r="F25" s="2706">
        <v>0.36456757303274195</v>
      </c>
      <c r="G25" s="2706">
        <v>0</v>
      </c>
      <c r="H25" s="2706">
        <v>0</v>
      </c>
      <c r="I25" s="2706">
        <v>0</v>
      </c>
      <c r="J25" s="2706">
        <v>0</v>
      </c>
      <c r="K25" s="2706">
        <v>0</v>
      </c>
      <c r="L25" s="2706">
        <v>0</v>
      </c>
      <c r="M25" s="2706">
        <v>0</v>
      </c>
      <c r="N25" s="2706">
        <v>0</v>
      </c>
      <c r="O25" s="2707">
        <v>0</v>
      </c>
      <c r="P25" s="2704">
        <f t="shared" si="0"/>
        <v>1.7277871366247677</v>
      </c>
    </row>
    <row r="26" spans="1:16" ht="21" customHeight="1">
      <c r="A26" s="4768"/>
      <c r="B26" s="2703" t="s">
        <v>37</v>
      </c>
      <c r="C26" s="2704">
        <v>2</v>
      </c>
      <c r="D26" s="2705">
        <v>1.5642675924515999</v>
      </c>
      <c r="E26" s="2706">
        <v>0</v>
      </c>
      <c r="F26" s="2706">
        <v>1</v>
      </c>
      <c r="G26" s="2706">
        <v>0</v>
      </c>
      <c r="H26" s="2706">
        <v>0</v>
      </c>
      <c r="I26" s="2706">
        <v>0</v>
      </c>
      <c r="J26" s="2706">
        <v>0</v>
      </c>
      <c r="K26" s="2706">
        <v>0</v>
      </c>
      <c r="L26" s="2706">
        <v>0</v>
      </c>
      <c r="M26" s="2706">
        <v>0</v>
      </c>
      <c r="N26" s="2706">
        <v>0</v>
      </c>
      <c r="O26" s="2707">
        <v>0</v>
      </c>
      <c r="P26" s="2704">
        <f t="shared" si="0"/>
        <v>0.86389356831238384</v>
      </c>
    </row>
    <row r="27" spans="1:16" ht="21" customHeight="1">
      <c r="A27" s="4768" t="s">
        <v>38</v>
      </c>
      <c r="B27" s="2703" t="s">
        <v>39</v>
      </c>
      <c r="C27" s="2704">
        <v>2</v>
      </c>
      <c r="D27" s="2705">
        <v>1.9149248995377</v>
      </c>
      <c r="E27" s="2706">
        <v>0.51324946068552091</v>
      </c>
      <c r="F27" s="2706">
        <v>0.48675053931447898</v>
      </c>
      <c r="G27" s="2706">
        <v>0</v>
      </c>
      <c r="H27" s="2706">
        <v>0</v>
      </c>
      <c r="I27" s="2706">
        <v>0</v>
      </c>
      <c r="J27" s="2706">
        <v>0</v>
      </c>
      <c r="K27" s="2706">
        <v>0</v>
      </c>
      <c r="L27" s="2706">
        <v>0</v>
      </c>
      <c r="M27" s="2706">
        <v>0</v>
      </c>
      <c r="N27" s="2706">
        <v>0</v>
      </c>
      <c r="O27" s="2707">
        <v>0</v>
      </c>
      <c r="P27" s="2704">
        <f t="shared" si="0"/>
        <v>0.86389356831238384</v>
      </c>
    </row>
    <row r="28" spans="1:16" ht="21" customHeight="1">
      <c r="A28" s="4768"/>
      <c r="B28" s="2703" t="s">
        <v>40</v>
      </c>
      <c r="C28" s="2704">
        <v>4</v>
      </c>
      <c r="D28" s="2705">
        <v>4.0322954292494995</v>
      </c>
      <c r="E28" s="2706">
        <v>0.53857694831772329</v>
      </c>
      <c r="F28" s="2706">
        <v>0</v>
      </c>
      <c r="G28" s="2706">
        <v>0</v>
      </c>
      <c r="H28" s="2706">
        <v>0.30925160704802168</v>
      </c>
      <c r="I28" s="2706">
        <v>0</v>
      </c>
      <c r="J28" s="2706">
        <v>0</v>
      </c>
      <c r="K28" s="2706">
        <v>0</v>
      </c>
      <c r="L28" s="2706">
        <v>0.15217144463425505</v>
      </c>
      <c r="M28" s="2706">
        <v>0</v>
      </c>
      <c r="N28" s="2706">
        <v>0</v>
      </c>
      <c r="O28" s="2707">
        <v>0</v>
      </c>
      <c r="P28" s="2704">
        <f t="shared" si="0"/>
        <v>1.7277871366247677</v>
      </c>
    </row>
    <row r="29" spans="1:16" ht="21" customHeight="1">
      <c r="A29" s="4768"/>
      <c r="B29" s="2703" t="s">
        <v>41</v>
      </c>
      <c r="C29" s="2704">
        <v>6</v>
      </c>
      <c r="D29" s="2705">
        <v>7.3802509371224998</v>
      </c>
      <c r="E29" s="2706">
        <v>0.34442924024289279</v>
      </c>
      <c r="F29" s="2706">
        <v>0.53578246943966568</v>
      </c>
      <c r="G29" s="2706">
        <v>0</v>
      </c>
      <c r="H29" s="2706">
        <v>0</v>
      </c>
      <c r="I29" s="2706">
        <v>0</v>
      </c>
      <c r="J29" s="2706">
        <v>0</v>
      </c>
      <c r="K29" s="2706">
        <v>0</v>
      </c>
      <c r="L29" s="2706">
        <v>0</v>
      </c>
      <c r="M29" s="2706">
        <v>0</v>
      </c>
      <c r="N29" s="2706">
        <v>0</v>
      </c>
      <c r="O29" s="2707">
        <v>0.11978829031744151</v>
      </c>
      <c r="P29" s="2704">
        <f t="shared" si="0"/>
        <v>2.5916807049371515</v>
      </c>
    </row>
    <row r="30" spans="1:16" ht="21" customHeight="1">
      <c r="A30" s="4768"/>
      <c r="B30" s="2703" t="s">
        <v>42</v>
      </c>
      <c r="C30" s="2704">
        <v>5</v>
      </c>
      <c r="D30" s="2705">
        <v>14.626063770097499</v>
      </c>
      <c r="E30" s="2706">
        <v>0.7888836235638732</v>
      </c>
      <c r="F30" s="2706">
        <v>0</v>
      </c>
      <c r="G30" s="2706">
        <v>0</v>
      </c>
      <c r="H30" s="2706">
        <v>0</v>
      </c>
      <c r="I30" s="2706">
        <v>0</v>
      </c>
      <c r="J30" s="2706">
        <v>0</v>
      </c>
      <c r="K30" s="2706">
        <v>0</v>
      </c>
      <c r="L30" s="2706">
        <v>0.21111637643612682</v>
      </c>
      <c r="M30" s="2706">
        <v>0</v>
      </c>
      <c r="N30" s="2706">
        <v>0</v>
      </c>
      <c r="O30" s="2707">
        <v>0</v>
      </c>
      <c r="P30" s="2704">
        <f t="shared" si="0"/>
        <v>2.1597339207809596</v>
      </c>
    </row>
    <row r="31" spans="1:16" ht="21" customHeight="1">
      <c r="A31" s="4768" t="s">
        <v>43</v>
      </c>
      <c r="B31" s="2703" t="s">
        <v>44</v>
      </c>
      <c r="C31" s="2704">
        <v>13</v>
      </c>
      <c r="D31" s="2705">
        <v>22.562635709468395</v>
      </c>
      <c r="E31" s="2706">
        <v>0.66000196096436281</v>
      </c>
      <c r="F31" s="2706">
        <v>8.1497065838631325E-2</v>
      </c>
      <c r="G31" s="2706">
        <v>0</v>
      </c>
      <c r="H31" s="2706">
        <v>5.5268092684069708E-2</v>
      </c>
      <c r="I31" s="2706">
        <v>0</v>
      </c>
      <c r="J31" s="2706">
        <v>0</v>
      </c>
      <c r="K31" s="2706">
        <v>0</v>
      </c>
      <c r="L31" s="2706">
        <v>0.16405006281134116</v>
      </c>
      <c r="M31" s="2706">
        <v>0</v>
      </c>
      <c r="N31" s="2706">
        <v>0</v>
      </c>
      <c r="O31" s="2707">
        <v>3.9182817701595096E-2</v>
      </c>
      <c r="P31" s="2704">
        <f t="shared" si="0"/>
        <v>5.6153081940304954</v>
      </c>
    </row>
    <row r="32" spans="1:16" ht="21" customHeight="1">
      <c r="A32" s="4768"/>
      <c r="B32" s="2703" t="s">
        <v>45</v>
      </c>
      <c r="C32" s="2704">
        <v>4</v>
      </c>
      <c r="D32" s="2705">
        <v>5.3908993265387997</v>
      </c>
      <c r="E32" s="2706">
        <v>0.43469335870131354</v>
      </c>
      <c r="F32" s="2706">
        <v>0.56530664129868646</v>
      </c>
      <c r="G32" s="2706">
        <v>0</v>
      </c>
      <c r="H32" s="2706">
        <v>0</v>
      </c>
      <c r="I32" s="2706">
        <v>0</v>
      </c>
      <c r="J32" s="2706">
        <v>0</v>
      </c>
      <c r="K32" s="2706">
        <v>0</v>
      </c>
      <c r="L32" s="2706">
        <v>0</v>
      </c>
      <c r="M32" s="2706">
        <v>0</v>
      </c>
      <c r="N32" s="2706">
        <v>0</v>
      </c>
      <c r="O32" s="2707">
        <v>0</v>
      </c>
      <c r="P32" s="2704">
        <f t="shared" si="0"/>
        <v>1.7277871366247677</v>
      </c>
    </row>
    <row r="33" spans="1:16" ht="21" customHeight="1">
      <c r="A33" s="4768" t="s">
        <v>46</v>
      </c>
      <c r="B33" s="2703" t="s">
        <v>47</v>
      </c>
      <c r="C33" s="2704">
        <v>2</v>
      </c>
      <c r="D33" s="2705">
        <v>4.0198923122633996</v>
      </c>
      <c r="E33" s="2706">
        <v>0</v>
      </c>
      <c r="F33" s="2706">
        <v>0.23186957639466876</v>
      </c>
      <c r="G33" s="2706">
        <v>0</v>
      </c>
      <c r="H33" s="2706">
        <v>0</v>
      </c>
      <c r="I33" s="2706">
        <v>0</v>
      </c>
      <c r="J33" s="2706">
        <v>0</v>
      </c>
      <c r="K33" s="2706">
        <v>0</v>
      </c>
      <c r="L33" s="2706">
        <v>0.76813042360533113</v>
      </c>
      <c r="M33" s="2706">
        <v>0</v>
      </c>
      <c r="N33" s="2706">
        <v>0</v>
      </c>
      <c r="O33" s="2707">
        <v>0</v>
      </c>
      <c r="P33" s="2704">
        <f t="shared" si="0"/>
        <v>0.86389356831238384</v>
      </c>
    </row>
    <row r="34" spans="1:16" ht="21" customHeight="1">
      <c r="A34" s="4768"/>
      <c r="B34" s="2703" t="s">
        <v>48</v>
      </c>
      <c r="C34" s="2704">
        <v>5</v>
      </c>
      <c r="D34" s="2705">
        <v>8.0588961177945002</v>
      </c>
      <c r="E34" s="2706">
        <v>0.92386051244585021</v>
      </c>
      <c r="F34" s="2706">
        <v>0</v>
      </c>
      <c r="G34" s="2706">
        <v>0</v>
      </c>
      <c r="H34" s="2706">
        <v>0</v>
      </c>
      <c r="I34" s="2706">
        <v>0</v>
      </c>
      <c r="J34" s="2706">
        <v>0</v>
      </c>
      <c r="K34" s="2706">
        <v>0</v>
      </c>
      <c r="L34" s="2706">
        <v>7.6139487554149732E-2</v>
      </c>
      <c r="M34" s="2706">
        <v>0</v>
      </c>
      <c r="N34" s="2706">
        <v>0</v>
      </c>
      <c r="O34" s="2707">
        <v>0</v>
      </c>
      <c r="P34" s="2704">
        <f t="shared" si="0"/>
        <v>2.1597339207809596</v>
      </c>
    </row>
    <row r="35" spans="1:16" ht="21" customHeight="1">
      <c r="A35" s="4768"/>
      <c r="B35" s="2703" t="s">
        <v>49</v>
      </c>
      <c r="C35" s="2704">
        <v>3</v>
      </c>
      <c r="D35" s="2705">
        <v>3.4986781096110002</v>
      </c>
      <c r="E35" s="2706">
        <v>0.6435814320379285</v>
      </c>
      <c r="F35" s="2706">
        <v>0</v>
      </c>
      <c r="G35" s="2706">
        <v>0</v>
      </c>
      <c r="H35" s="2706">
        <v>0.3564185679620715</v>
      </c>
      <c r="I35" s="2706">
        <v>0</v>
      </c>
      <c r="J35" s="2706">
        <v>0</v>
      </c>
      <c r="K35" s="2706">
        <v>0</v>
      </c>
      <c r="L35" s="2706">
        <v>0</v>
      </c>
      <c r="M35" s="2706">
        <v>0</v>
      </c>
      <c r="N35" s="2706">
        <v>0</v>
      </c>
      <c r="O35" s="2707">
        <v>0</v>
      </c>
      <c r="P35" s="2704">
        <f t="shared" si="0"/>
        <v>1.2958403524685758</v>
      </c>
    </row>
    <row r="36" spans="1:16" ht="21" customHeight="1">
      <c r="A36" s="4768"/>
      <c r="B36" s="2703" t="s">
        <v>50</v>
      </c>
      <c r="C36" s="2704">
        <v>7</v>
      </c>
      <c r="D36" s="2705">
        <v>12.376068496338299</v>
      </c>
      <c r="E36" s="2706">
        <v>0.60906189914196118</v>
      </c>
      <c r="F36" s="2706">
        <v>0.31950445921867915</v>
      </c>
      <c r="G36" s="2706">
        <v>0</v>
      </c>
      <c r="H36" s="2706">
        <v>0</v>
      </c>
      <c r="I36" s="2706">
        <v>0</v>
      </c>
      <c r="J36" s="2706">
        <v>0</v>
      </c>
      <c r="K36" s="2706">
        <v>0</v>
      </c>
      <c r="L36" s="2706">
        <v>0</v>
      </c>
      <c r="M36" s="2706">
        <v>0</v>
      </c>
      <c r="N36" s="2706">
        <v>0</v>
      </c>
      <c r="O36" s="2707">
        <v>7.1433641639359752E-2</v>
      </c>
      <c r="P36" s="2704">
        <f t="shared" si="0"/>
        <v>3.0236274890933434</v>
      </c>
    </row>
    <row r="37" spans="1:16" ht="21" customHeight="1">
      <c r="A37" s="4768" t="s">
        <v>51</v>
      </c>
      <c r="B37" s="2703" t="s">
        <v>47</v>
      </c>
      <c r="C37" s="2704">
        <v>4</v>
      </c>
      <c r="D37" s="2705">
        <v>6.1633931273801998</v>
      </c>
      <c r="E37" s="2706">
        <v>0.39945388378933233</v>
      </c>
      <c r="F37" s="2706">
        <v>0</v>
      </c>
      <c r="G37" s="2706">
        <v>0</v>
      </c>
      <c r="H37" s="2706">
        <v>0</v>
      </c>
      <c r="I37" s="2706">
        <v>0</v>
      </c>
      <c r="J37" s="2706">
        <v>0</v>
      </c>
      <c r="K37" s="2706">
        <v>0</v>
      </c>
      <c r="L37" s="2706">
        <v>0.60054611621066767</v>
      </c>
      <c r="M37" s="2706">
        <v>0</v>
      </c>
      <c r="N37" s="2706">
        <v>0</v>
      </c>
      <c r="O37" s="2707">
        <v>0</v>
      </c>
      <c r="P37" s="2704">
        <f t="shared" si="0"/>
        <v>1.7277871366247677</v>
      </c>
    </row>
    <row r="38" spans="1:16" ht="21" customHeight="1">
      <c r="A38" s="4768"/>
      <c r="B38" s="2703" t="s">
        <v>48</v>
      </c>
      <c r="C38" s="2704">
        <v>1</v>
      </c>
      <c r="D38" s="2705">
        <v>0.93209072759669997</v>
      </c>
      <c r="E38" s="2706">
        <v>0</v>
      </c>
      <c r="F38" s="2706">
        <v>1</v>
      </c>
      <c r="G38" s="2706">
        <v>0</v>
      </c>
      <c r="H38" s="2706">
        <v>0</v>
      </c>
      <c r="I38" s="2706">
        <v>0</v>
      </c>
      <c r="J38" s="2706">
        <v>0</v>
      </c>
      <c r="K38" s="2706">
        <v>0</v>
      </c>
      <c r="L38" s="2706">
        <v>0</v>
      </c>
      <c r="M38" s="2706">
        <v>0</v>
      </c>
      <c r="N38" s="2706">
        <v>0</v>
      </c>
      <c r="O38" s="2707">
        <v>0</v>
      </c>
      <c r="P38" s="2704">
        <f t="shared" si="0"/>
        <v>0.43194678415619192</v>
      </c>
    </row>
    <row r="39" spans="1:16" ht="21" customHeight="1">
      <c r="A39" s="4768"/>
      <c r="B39" s="2703" t="s">
        <v>49</v>
      </c>
      <c r="C39" s="2704">
        <v>5</v>
      </c>
      <c r="D39" s="2705">
        <v>6.3508067499990002</v>
      </c>
      <c r="E39" s="2706">
        <v>0.66444239805285588</v>
      </c>
      <c r="F39" s="2706">
        <v>0</v>
      </c>
      <c r="G39" s="2706">
        <v>0</v>
      </c>
      <c r="H39" s="2706">
        <v>0.1963520369420777</v>
      </c>
      <c r="I39" s="2706">
        <v>0</v>
      </c>
      <c r="J39" s="2706">
        <v>0</v>
      </c>
      <c r="K39" s="2706">
        <v>0</v>
      </c>
      <c r="L39" s="2706">
        <v>0</v>
      </c>
      <c r="M39" s="2706">
        <v>0</v>
      </c>
      <c r="N39" s="2706">
        <v>0</v>
      </c>
      <c r="O39" s="2707">
        <v>0.13920556500506634</v>
      </c>
      <c r="P39" s="2704">
        <f t="shared" si="0"/>
        <v>2.1597339207809596</v>
      </c>
    </row>
    <row r="40" spans="1:16" ht="21" customHeight="1">
      <c r="A40" s="4768"/>
      <c r="B40" s="2703" t="s">
        <v>50</v>
      </c>
      <c r="C40" s="2704">
        <v>7</v>
      </c>
      <c r="D40" s="2705">
        <v>14.5072444310313</v>
      </c>
      <c r="E40" s="2706">
        <v>0.72743210531989344</v>
      </c>
      <c r="F40" s="2706">
        <v>0.27256789468010639</v>
      </c>
      <c r="G40" s="2706">
        <v>0</v>
      </c>
      <c r="H40" s="2706">
        <v>0</v>
      </c>
      <c r="I40" s="2706">
        <v>0</v>
      </c>
      <c r="J40" s="2706">
        <v>0</v>
      </c>
      <c r="K40" s="2706">
        <v>0</v>
      </c>
      <c r="L40" s="2706">
        <v>0</v>
      </c>
      <c r="M40" s="2706">
        <v>0</v>
      </c>
      <c r="N40" s="2706">
        <v>0</v>
      </c>
      <c r="O40" s="2707">
        <v>0</v>
      </c>
      <c r="P40" s="2704">
        <f t="shared" si="0"/>
        <v>3.0236274890933434</v>
      </c>
    </row>
    <row r="41" spans="1:16" ht="21" customHeight="1">
      <c r="A41" s="4768" t="s">
        <v>52</v>
      </c>
      <c r="B41" s="2703" t="s">
        <v>803</v>
      </c>
      <c r="C41" s="2704">
        <v>2</v>
      </c>
      <c r="D41" s="2705">
        <v>1.7587524978506996</v>
      </c>
      <c r="E41" s="2706">
        <v>0.65111621935954256</v>
      </c>
      <c r="F41" s="2706">
        <v>0</v>
      </c>
      <c r="G41" s="2706">
        <v>0</v>
      </c>
      <c r="H41" s="2706">
        <v>0</v>
      </c>
      <c r="I41" s="2706">
        <v>0</v>
      </c>
      <c r="J41" s="2706">
        <v>0</v>
      </c>
      <c r="K41" s="2706">
        <v>0</v>
      </c>
      <c r="L41" s="2706">
        <v>0.34888378064045739</v>
      </c>
      <c r="M41" s="2706">
        <v>0</v>
      </c>
      <c r="N41" s="2706">
        <v>0</v>
      </c>
      <c r="O41" s="2707">
        <v>0</v>
      </c>
      <c r="P41" s="2704">
        <f t="shared" si="0"/>
        <v>0.86389356831238384</v>
      </c>
    </row>
    <row r="42" spans="1:16" ht="21" customHeight="1">
      <c r="A42" s="4768"/>
      <c r="B42" s="2703" t="s">
        <v>53</v>
      </c>
      <c r="C42" s="2704">
        <v>1</v>
      </c>
      <c r="D42" s="2705">
        <v>3.0878015846666997</v>
      </c>
      <c r="E42" s="2706">
        <v>0</v>
      </c>
      <c r="F42" s="2706">
        <v>0</v>
      </c>
      <c r="G42" s="2706">
        <v>0</v>
      </c>
      <c r="H42" s="2706">
        <v>0</v>
      </c>
      <c r="I42" s="2706">
        <v>0</v>
      </c>
      <c r="J42" s="2706">
        <v>0</v>
      </c>
      <c r="K42" s="2706">
        <v>0</v>
      </c>
      <c r="L42" s="2706">
        <v>1</v>
      </c>
      <c r="M42" s="2706">
        <v>0</v>
      </c>
      <c r="N42" s="2706">
        <v>0</v>
      </c>
      <c r="O42" s="2707">
        <v>0</v>
      </c>
      <c r="P42" s="2704">
        <f t="shared" si="0"/>
        <v>0.43194678415619192</v>
      </c>
    </row>
    <row r="43" spans="1:16" ht="21" customHeight="1">
      <c r="A43" s="4768"/>
      <c r="B43" s="2703" t="s">
        <v>54</v>
      </c>
      <c r="C43" s="2704">
        <v>2</v>
      </c>
      <c r="D43" s="2705">
        <v>2.2489297724594999</v>
      </c>
      <c r="E43" s="2706">
        <v>0.5855403138812395</v>
      </c>
      <c r="F43" s="2706">
        <v>0.41445968611876061</v>
      </c>
      <c r="G43" s="2706">
        <v>0</v>
      </c>
      <c r="H43" s="2706">
        <v>0</v>
      </c>
      <c r="I43" s="2706">
        <v>0</v>
      </c>
      <c r="J43" s="2706">
        <v>0</v>
      </c>
      <c r="K43" s="2706">
        <v>0</v>
      </c>
      <c r="L43" s="2706">
        <v>0</v>
      </c>
      <c r="M43" s="2706">
        <v>0</v>
      </c>
      <c r="N43" s="2706">
        <v>0</v>
      </c>
      <c r="O43" s="2707">
        <v>0</v>
      </c>
      <c r="P43" s="2704">
        <f t="shared" si="0"/>
        <v>0.86389356831238384</v>
      </c>
    </row>
    <row r="44" spans="1:16" ht="21" customHeight="1">
      <c r="A44" s="4768"/>
      <c r="B44" s="2703" t="s">
        <v>55</v>
      </c>
      <c r="C44" s="2704">
        <v>0</v>
      </c>
      <c r="D44" s="2705">
        <v>0</v>
      </c>
      <c r="E44" s="2706">
        <v>0</v>
      </c>
      <c r="F44" s="2706">
        <v>0</v>
      </c>
      <c r="G44" s="2706">
        <v>0</v>
      </c>
      <c r="H44" s="2706">
        <v>0</v>
      </c>
      <c r="I44" s="2706">
        <v>0</v>
      </c>
      <c r="J44" s="2706">
        <v>0</v>
      </c>
      <c r="K44" s="2706">
        <v>0</v>
      </c>
      <c r="L44" s="2706">
        <v>0</v>
      </c>
      <c r="M44" s="2706">
        <v>0</v>
      </c>
      <c r="N44" s="2706">
        <v>0</v>
      </c>
      <c r="O44" s="2707">
        <v>0</v>
      </c>
      <c r="P44" s="2704">
        <f t="shared" si="0"/>
        <v>0</v>
      </c>
    </row>
    <row r="45" spans="1:16" ht="21" customHeight="1">
      <c r="A45" s="4768"/>
      <c r="B45" s="2703" t="s">
        <v>56</v>
      </c>
      <c r="C45" s="2704">
        <v>0</v>
      </c>
      <c r="D45" s="2705">
        <v>0</v>
      </c>
      <c r="E45" s="2706">
        <v>0</v>
      </c>
      <c r="F45" s="2706">
        <v>0</v>
      </c>
      <c r="G45" s="2706">
        <v>0</v>
      </c>
      <c r="H45" s="2706">
        <v>0</v>
      </c>
      <c r="I45" s="2706">
        <v>0</v>
      </c>
      <c r="J45" s="2706">
        <v>0</v>
      </c>
      <c r="K45" s="2706">
        <v>0</v>
      </c>
      <c r="L45" s="2706">
        <v>0</v>
      </c>
      <c r="M45" s="2706">
        <v>0</v>
      </c>
      <c r="N45" s="2706">
        <v>0</v>
      </c>
      <c r="O45" s="2707">
        <v>0</v>
      </c>
      <c r="P45" s="2704">
        <f t="shared" si="0"/>
        <v>0</v>
      </c>
    </row>
    <row r="46" spans="1:16" ht="21" customHeight="1">
      <c r="A46" s="4768"/>
      <c r="B46" s="2703" t="s">
        <v>57</v>
      </c>
      <c r="C46" s="2704">
        <v>0</v>
      </c>
      <c r="D46" s="2705">
        <v>0</v>
      </c>
      <c r="E46" s="2706">
        <v>0</v>
      </c>
      <c r="F46" s="2706">
        <v>0</v>
      </c>
      <c r="G46" s="2706">
        <v>0</v>
      </c>
      <c r="H46" s="2706">
        <v>0</v>
      </c>
      <c r="I46" s="2706">
        <v>0</v>
      </c>
      <c r="J46" s="2706">
        <v>0</v>
      </c>
      <c r="K46" s="2706">
        <v>0</v>
      </c>
      <c r="L46" s="2706">
        <v>0</v>
      </c>
      <c r="M46" s="2706">
        <v>0</v>
      </c>
      <c r="N46" s="2706">
        <v>0</v>
      </c>
      <c r="O46" s="2707">
        <v>0</v>
      </c>
      <c r="P46" s="2704">
        <f t="shared" si="0"/>
        <v>0</v>
      </c>
    </row>
    <row r="47" spans="1:16" ht="21" customHeight="1">
      <c r="A47" s="4768"/>
      <c r="B47" s="2703" t="s">
        <v>58</v>
      </c>
      <c r="C47" s="2704">
        <v>4</v>
      </c>
      <c r="D47" s="2705">
        <v>5.4667391081273999</v>
      </c>
      <c r="E47" s="2706">
        <v>0.77189439317967545</v>
      </c>
      <c r="F47" s="2706">
        <v>0</v>
      </c>
      <c r="G47" s="2706">
        <v>0</v>
      </c>
      <c r="H47" s="2706">
        <v>0.22810560682032449</v>
      </c>
      <c r="I47" s="2706">
        <v>0</v>
      </c>
      <c r="J47" s="2706">
        <v>0</v>
      </c>
      <c r="K47" s="2706">
        <v>0</v>
      </c>
      <c r="L47" s="2706">
        <v>0</v>
      </c>
      <c r="M47" s="2706">
        <v>0</v>
      </c>
      <c r="N47" s="2706">
        <v>0</v>
      </c>
      <c r="O47" s="2707">
        <v>0</v>
      </c>
      <c r="P47" s="2704">
        <f t="shared" si="0"/>
        <v>1.7277871366247677</v>
      </c>
    </row>
    <row r="48" spans="1:16" ht="21" customHeight="1">
      <c r="A48" s="4768"/>
      <c r="B48" s="2703" t="s">
        <v>59</v>
      </c>
      <c r="C48" s="2704">
        <v>1</v>
      </c>
      <c r="D48" s="2705">
        <v>0.88406764187159992</v>
      </c>
      <c r="E48" s="2706">
        <v>0</v>
      </c>
      <c r="F48" s="2706">
        <v>0</v>
      </c>
      <c r="G48" s="2706">
        <v>0</v>
      </c>
      <c r="H48" s="2706">
        <v>0</v>
      </c>
      <c r="I48" s="2706">
        <v>0</v>
      </c>
      <c r="J48" s="2706">
        <v>0</v>
      </c>
      <c r="K48" s="2706">
        <v>0</v>
      </c>
      <c r="L48" s="2706">
        <v>0</v>
      </c>
      <c r="M48" s="2706">
        <v>0</v>
      </c>
      <c r="N48" s="2706">
        <v>0</v>
      </c>
      <c r="O48" s="2707">
        <v>1</v>
      </c>
      <c r="P48" s="2704">
        <f t="shared" si="0"/>
        <v>0.43194678415619192</v>
      </c>
    </row>
    <row r="49" spans="1:16" ht="21" customHeight="1">
      <c r="A49" s="4768"/>
      <c r="B49" s="2703" t="s">
        <v>60</v>
      </c>
      <c r="C49" s="2704">
        <v>2</v>
      </c>
      <c r="D49" s="2705">
        <v>4.0068165338963997</v>
      </c>
      <c r="E49" s="2706">
        <v>0.84222465403472224</v>
      </c>
      <c r="F49" s="2706">
        <v>0.15777534596527784</v>
      </c>
      <c r="G49" s="2706">
        <v>0</v>
      </c>
      <c r="H49" s="2706">
        <v>0</v>
      </c>
      <c r="I49" s="2706">
        <v>0</v>
      </c>
      <c r="J49" s="2706">
        <v>0</v>
      </c>
      <c r="K49" s="2706">
        <v>0</v>
      </c>
      <c r="L49" s="2706">
        <v>0</v>
      </c>
      <c r="M49" s="2706">
        <v>0</v>
      </c>
      <c r="N49" s="2706">
        <v>0</v>
      </c>
      <c r="O49" s="2707">
        <v>0</v>
      </c>
      <c r="P49" s="2704">
        <f t="shared" si="0"/>
        <v>0.86389356831238384</v>
      </c>
    </row>
    <row r="50" spans="1:16" ht="21" customHeight="1">
      <c r="A50" s="4768"/>
      <c r="B50" s="2703" t="s">
        <v>61</v>
      </c>
      <c r="C50" s="2704">
        <v>5</v>
      </c>
      <c r="D50" s="2705">
        <v>10.500427897134898</v>
      </c>
      <c r="E50" s="2706">
        <v>0.68362887304550379</v>
      </c>
      <c r="F50" s="2706">
        <v>0.31637112695449632</v>
      </c>
      <c r="G50" s="2706">
        <v>0</v>
      </c>
      <c r="H50" s="2706">
        <v>0</v>
      </c>
      <c r="I50" s="2706">
        <v>0</v>
      </c>
      <c r="J50" s="2706">
        <v>0</v>
      </c>
      <c r="K50" s="2706">
        <v>0</v>
      </c>
      <c r="L50" s="2706">
        <v>0</v>
      </c>
      <c r="M50" s="2706">
        <v>0</v>
      </c>
      <c r="N50" s="2706">
        <v>0</v>
      </c>
      <c r="O50" s="2707">
        <v>0</v>
      </c>
      <c r="P50" s="2704">
        <f t="shared" si="0"/>
        <v>2.1597339207809596</v>
      </c>
    </row>
    <row r="51" spans="1:16" ht="21" customHeight="1">
      <c r="A51" s="4768" t="s">
        <v>62</v>
      </c>
      <c r="B51" s="2703" t="s">
        <v>17</v>
      </c>
      <c r="C51" s="2704">
        <v>3</v>
      </c>
      <c r="D51" s="2705">
        <v>3.3376732265120999</v>
      </c>
      <c r="E51" s="2706">
        <v>0</v>
      </c>
      <c r="F51" s="2706">
        <v>0.36151284477708467</v>
      </c>
      <c r="G51" s="2706">
        <v>0</v>
      </c>
      <c r="H51" s="2706">
        <v>0.37361172198721221</v>
      </c>
      <c r="I51" s="2706">
        <v>0</v>
      </c>
      <c r="J51" s="2706">
        <v>0</v>
      </c>
      <c r="K51" s="2706">
        <v>0</v>
      </c>
      <c r="L51" s="2706">
        <v>0</v>
      </c>
      <c r="M51" s="2706">
        <v>0</v>
      </c>
      <c r="N51" s="2706">
        <v>0</v>
      </c>
      <c r="O51" s="2707">
        <v>0.26487543323570323</v>
      </c>
      <c r="P51" s="2704">
        <f t="shared" si="0"/>
        <v>1.2958403524685758</v>
      </c>
    </row>
    <row r="52" spans="1:16" ht="21" customHeight="1">
      <c r="A52" s="4768"/>
      <c r="B52" s="2703" t="s">
        <v>18</v>
      </c>
      <c r="C52" s="2704">
        <v>14</v>
      </c>
      <c r="D52" s="2705">
        <v>24.615861809495097</v>
      </c>
      <c r="E52" s="2706">
        <v>0.70014903726829969</v>
      </c>
      <c r="F52" s="2706">
        <v>0.1494844293974924</v>
      </c>
      <c r="G52" s="2706">
        <v>0</v>
      </c>
      <c r="H52" s="2706">
        <v>0</v>
      </c>
      <c r="I52" s="2706">
        <v>0</v>
      </c>
      <c r="J52" s="2706">
        <v>0</v>
      </c>
      <c r="K52" s="2706">
        <v>0</v>
      </c>
      <c r="L52" s="2706">
        <v>0.15036653333420791</v>
      </c>
      <c r="M52" s="2706">
        <v>0</v>
      </c>
      <c r="N52" s="2706">
        <v>0</v>
      </c>
      <c r="O52" s="2707">
        <v>0</v>
      </c>
      <c r="P52" s="2704">
        <f t="shared" si="0"/>
        <v>6.0472549781866869</v>
      </c>
    </row>
    <row r="53" spans="1:16" ht="21" customHeight="1">
      <c r="A53" s="4768" t="s">
        <v>63</v>
      </c>
      <c r="B53" s="2703" t="s">
        <v>64</v>
      </c>
      <c r="C53" s="2704">
        <v>1</v>
      </c>
      <c r="D53" s="2705">
        <v>0.93209072759669997</v>
      </c>
      <c r="E53" s="2706">
        <v>0</v>
      </c>
      <c r="F53" s="2706">
        <v>1</v>
      </c>
      <c r="G53" s="2706">
        <v>0</v>
      </c>
      <c r="H53" s="2706">
        <v>0</v>
      </c>
      <c r="I53" s="2706">
        <v>0</v>
      </c>
      <c r="J53" s="2706">
        <v>0</v>
      </c>
      <c r="K53" s="2706">
        <v>0</v>
      </c>
      <c r="L53" s="2706">
        <v>0</v>
      </c>
      <c r="M53" s="2706">
        <v>0</v>
      </c>
      <c r="N53" s="2706">
        <v>0</v>
      </c>
      <c r="O53" s="2707">
        <v>0</v>
      </c>
      <c r="P53" s="2704">
        <f t="shared" si="0"/>
        <v>0.43194678415619192</v>
      </c>
    </row>
    <row r="54" spans="1:16" ht="57" customHeight="1">
      <c r="A54" s="4768"/>
      <c r="B54" s="2703" t="s">
        <v>65</v>
      </c>
      <c r="C54" s="2704">
        <v>14</v>
      </c>
      <c r="D54" s="2705">
        <v>24.567838723769999</v>
      </c>
      <c r="E54" s="2706">
        <v>0.70151762803507922</v>
      </c>
      <c r="F54" s="2706">
        <v>0.11183716077006116</v>
      </c>
      <c r="G54" s="2706">
        <v>0</v>
      </c>
      <c r="H54" s="2706">
        <v>0</v>
      </c>
      <c r="I54" s="2706">
        <v>0</v>
      </c>
      <c r="J54" s="2706">
        <v>0</v>
      </c>
      <c r="K54" s="2706">
        <v>0</v>
      </c>
      <c r="L54" s="2706">
        <v>0.1506604568250646</v>
      </c>
      <c r="M54" s="2706">
        <v>0</v>
      </c>
      <c r="N54" s="2706">
        <v>0</v>
      </c>
      <c r="O54" s="2707">
        <v>3.5984754369794945E-2</v>
      </c>
      <c r="P54" s="2704">
        <f t="shared" si="0"/>
        <v>6.0472549781866869</v>
      </c>
    </row>
    <row r="55" spans="1:16" ht="40.35" customHeight="1">
      <c r="A55" s="4768"/>
      <c r="B55" s="2703" t="s">
        <v>66</v>
      </c>
      <c r="C55" s="2704">
        <v>2</v>
      </c>
      <c r="D55" s="2705">
        <v>2.4536055846405</v>
      </c>
      <c r="E55" s="2706">
        <v>0</v>
      </c>
      <c r="F55" s="2706">
        <v>0.49177086594767083</v>
      </c>
      <c r="G55" s="2706">
        <v>0</v>
      </c>
      <c r="H55" s="2706">
        <v>0.50822913405232917</v>
      </c>
      <c r="I55" s="2706">
        <v>0</v>
      </c>
      <c r="J55" s="2706">
        <v>0</v>
      </c>
      <c r="K55" s="2706">
        <v>0</v>
      </c>
      <c r="L55" s="2706">
        <v>0</v>
      </c>
      <c r="M55" s="2706">
        <v>0</v>
      </c>
      <c r="N55" s="2706">
        <v>0</v>
      </c>
      <c r="O55" s="2707">
        <v>0</v>
      </c>
      <c r="P55" s="2704">
        <f t="shared" si="0"/>
        <v>0.86389356831238384</v>
      </c>
    </row>
    <row r="56" spans="1:16" ht="57" customHeight="1">
      <c r="A56" s="4768"/>
      <c r="B56" s="2703" t="s">
        <v>67</v>
      </c>
      <c r="C56" s="2704">
        <v>0</v>
      </c>
      <c r="D56" s="2705">
        <v>0</v>
      </c>
      <c r="E56" s="2706">
        <v>0</v>
      </c>
      <c r="F56" s="2706">
        <v>0</v>
      </c>
      <c r="G56" s="2706">
        <v>0</v>
      </c>
      <c r="H56" s="2706">
        <v>0</v>
      </c>
      <c r="I56" s="2706">
        <v>0</v>
      </c>
      <c r="J56" s="2706">
        <v>0</v>
      </c>
      <c r="K56" s="2706">
        <v>0</v>
      </c>
      <c r="L56" s="2706">
        <v>0</v>
      </c>
      <c r="M56" s="2706">
        <v>0</v>
      </c>
      <c r="N56" s="2706">
        <v>0</v>
      </c>
      <c r="O56" s="2707">
        <v>0</v>
      </c>
      <c r="P56" s="2704">
        <f t="shared" si="0"/>
        <v>0</v>
      </c>
    </row>
    <row r="57" spans="1:16" ht="27" customHeight="1">
      <c r="A57" s="4768" t="s">
        <v>68</v>
      </c>
      <c r="B57" s="2703" t="s">
        <v>17</v>
      </c>
      <c r="C57" s="2704">
        <v>2</v>
      </c>
      <c r="D57" s="2705">
        <v>2.4536055846405</v>
      </c>
      <c r="E57" s="2706">
        <v>0</v>
      </c>
      <c r="F57" s="2706">
        <v>0.49177086594767083</v>
      </c>
      <c r="G57" s="2706">
        <v>0</v>
      </c>
      <c r="H57" s="2706">
        <v>0.50822913405232917</v>
      </c>
      <c r="I57" s="2706">
        <v>0</v>
      </c>
      <c r="J57" s="2706">
        <v>0</v>
      </c>
      <c r="K57" s="2706">
        <v>0</v>
      </c>
      <c r="L57" s="2706">
        <v>0</v>
      </c>
      <c r="M57" s="2706">
        <v>0</v>
      </c>
      <c r="N57" s="2706">
        <v>0</v>
      </c>
      <c r="O57" s="2707">
        <v>0</v>
      </c>
      <c r="P57" s="2704">
        <f t="shared" si="0"/>
        <v>0.86389356831238384</v>
      </c>
    </row>
    <row r="58" spans="1:16" ht="27" customHeight="1">
      <c r="A58" s="4768"/>
      <c r="B58" s="2703" t="s">
        <v>18</v>
      </c>
      <c r="C58" s="2704">
        <v>15</v>
      </c>
      <c r="D58" s="2705">
        <v>25.499929451366697</v>
      </c>
      <c r="E58" s="2706">
        <v>0.67587527958920612</v>
      </c>
      <c r="F58" s="2706">
        <v>0.14430189164788779</v>
      </c>
      <c r="G58" s="2706">
        <v>0</v>
      </c>
      <c r="H58" s="2706">
        <v>0</v>
      </c>
      <c r="I58" s="2706">
        <v>0</v>
      </c>
      <c r="J58" s="2706">
        <v>0</v>
      </c>
      <c r="K58" s="2706">
        <v>0</v>
      </c>
      <c r="L58" s="2706">
        <v>0.14515341355696648</v>
      </c>
      <c r="M58" s="2706">
        <v>0</v>
      </c>
      <c r="N58" s="2706">
        <v>0</v>
      </c>
      <c r="O58" s="2707">
        <v>3.4669415205939615E-2</v>
      </c>
      <c r="P58" s="2704">
        <f t="shared" si="0"/>
        <v>6.4792017623428793</v>
      </c>
    </row>
    <row r="59" spans="1:16" ht="27" customHeight="1">
      <c r="A59" s="4768" t="s">
        <v>69</v>
      </c>
      <c r="B59" s="2703" t="s">
        <v>17</v>
      </c>
      <c r="C59" s="2704">
        <v>2</v>
      </c>
      <c r="D59" s="2705">
        <v>2.4536055846405</v>
      </c>
      <c r="E59" s="2706">
        <v>0</v>
      </c>
      <c r="F59" s="2706">
        <v>0.49177086594767083</v>
      </c>
      <c r="G59" s="2706">
        <v>0</v>
      </c>
      <c r="H59" s="2706">
        <v>0.50822913405232917</v>
      </c>
      <c r="I59" s="2706">
        <v>0</v>
      </c>
      <c r="J59" s="2706">
        <v>0</v>
      </c>
      <c r="K59" s="2706">
        <v>0</v>
      </c>
      <c r="L59" s="2706">
        <v>0</v>
      </c>
      <c r="M59" s="2706">
        <v>0</v>
      </c>
      <c r="N59" s="2706">
        <v>0</v>
      </c>
      <c r="O59" s="2707">
        <v>0</v>
      </c>
      <c r="P59" s="2704">
        <f t="shared" si="0"/>
        <v>0.86389356831238384</v>
      </c>
    </row>
    <row r="60" spans="1:16" ht="27" customHeight="1">
      <c r="A60" s="4768"/>
      <c r="B60" s="2703" t="s">
        <v>18</v>
      </c>
      <c r="C60" s="2704">
        <v>15</v>
      </c>
      <c r="D60" s="2705">
        <v>25.499929451366697</v>
      </c>
      <c r="E60" s="2706">
        <v>0.67587527958920612</v>
      </c>
      <c r="F60" s="2706">
        <v>0.14430189164788779</v>
      </c>
      <c r="G60" s="2706">
        <v>0</v>
      </c>
      <c r="H60" s="2706">
        <v>0</v>
      </c>
      <c r="I60" s="2706">
        <v>0</v>
      </c>
      <c r="J60" s="2706">
        <v>0</v>
      </c>
      <c r="K60" s="2706">
        <v>0</v>
      </c>
      <c r="L60" s="2706">
        <v>0.14515341355696648</v>
      </c>
      <c r="M60" s="2706">
        <v>0</v>
      </c>
      <c r="N60" s="2706">
        <v>0</v>
      </c>
      <c r="O60" s="2707">
        <v>3.4669415205939615E-2</v>
      </c>
      <c r="P60" s="2704">
        <f t="shared" si="0"/>
        <v>6.4792017623428793</v>
      </c>
    </row>
    <row r="61" spans="1:16" ht="27" customHeight="1">
      <c r="A61" s="4768" t="s">
        <v>70</v>
      </c>
      <c r="B61" s="2703" t="s">
        <v>17</v>
      </c>
      <c r="C61" s="2704">
        <v>1</v>
      </c>
      <c r="D61" s="2705">
        <v>0.93209072759669997</v>
      </c>
      <c r="E61" s="2706">
        <v>0</v>
      </c>
      <c r="F61" s="2706">
        <v>1</v>
      </c>
      <c r="G61" s="2706">
        <v>0</v>
      </c>
      <c r="H61" s="2706">
        <v>0</v>
      </c>
      <c r="I61" s="2706">
        <v>0</v>
      </c>
      <c r="J61" s="2706">
        <v>0</v>
      </c>
      <c r="K61" s="2706">
        <v>0</v>
      </c>
      <c r="L61" s="2706">
        <v>0</v>
      </c>
      <c r="M61" s="2706">
        <v>0</v>
      </c>
      <c r="N61" s="2706">
        <v>0</v>
      </c>
      <c r="O61" s="2707">
        <v>0</v>
      </c>
      <c r="P61" s="2704">
        <f t="shared" si="0"/>
        <v>0.43194678415619192</v>
      </c>
    </row>
    <row r="62" spans="1:16" ht="27" customHeight="1">
      <c r="A62" s="4768"/>
      <c r="B62" s="2703" t="s">
        <v>18</v>
      </c>
      <c r="C62" s="2704">
        <v>16</v>
      </c>
      <c r="D62" s="2705">
        <v>27.021444308410501</v>
      </c>
      <c r="E62" s="2706">
        <v>0.63781831018126323</v>
      </c>
      <c r="F62" s="2706">
        <v>0.14633596291317191</v>
      </c>
      <c r="G62" s="2706">
        <v>0</v>
      </c>
      <c r="H62" s="2706">
        <v>4.6148304559711112E-2</v>
      </c>
      <c r="I62" s="2706">
        <v>0</v>
      </c>
      <c r="J62" s="2706">
        <v>0</v>
      </c>
      <c r="K62" s="2706">
        <v>0</v>
      </c>
      <c r="L62" s="2706">
        <v>0.1369801614999398</v>
      </c>
      <c r="M62" s="2706">
        <v>0</v>
      </c>
      <c r="N62" s="2706">
        <v>0</v>
      </c>
      <c r="O62" s="2707">
        <v>3.271726084591383E-2</v>
      </c>
      <c r="P62" s="2704">
        <f t="shared" si="0"/>
        <v>6.9111485464990707</v>
      </c>
    </row>
    <row r="63" spans="1:16" ht="27" customHeight="1">
      <c r="A63" s="4768" t="s">
        <v>71</v>
      </c>
      <c r="B63" s="2703" t="s">
        <v>17</v>
      </c>
      <c r="C63" s="2704">
        <v>15</v>
      </c>
      <c r="D63" s="2705">
        <v>26.004519126289502</v>
      </c>
      <c r="E63" s="2706">
        <v>0.61212179411125212</v>
      </c>
      <c r="F63" s="2706">
        <v>0.1635916785947007</v>
      </c>
      <c r="G63" s="2706">
        <v>0</v>
      </c>
      <c r="H63" s="2706">
        <v>4.7952966772115413E-2</v>
      </c>
      <c r="I63" s="2706">
        <v>0</v>
      </c>
      <c r="J63" s="2706">
        <v>0</v>
      </c>
      <c r="K63" s="2706">
        <v>0</v>
      </c>
      <c r="L63" s="2706">
        <v>0.14233686796329698</v>
      </c>
      <c r="M63" s="2706">
        <v>0</v>
      </c>
      <c r="N63" s="2706">
        <v>0</v>
      </c>
      <c r="O63" s="2707">
        <v>3.3996692558634696E-2</v>
      </c>
      <c r="P63" s="2704">
        <f t="shared" si="0"/>
        <v>6.4792017623428793</v>
      </c>
    </row>
    <row r="64" spans="1:16" ht="27" customHeight="1">
      <c r="A64" s="4768"/>
      <c r="B64" s="2703" t="s">
        <v>18</v>
      </c>
      <c r="C64" s="2704">
        <v>2</v>
      </c>
      <c r="D64" s="2705">
        <v>1.9490159097177</v>
      </c>
      <c r="E64" s="2706">
        <v>0.67564304544519294</v>
      </c>
      <c r="F64" s="2706">
        <v>0.32435695455480695</v>
      </c>
      <c r="G64" s="2706">
        <v>0</v>
      </c>
      <c r="H64" s="2706">
        <v>0</v>
      </c>
      <c r="I64" s="2706">
        <v>0</v>
      </c>
      <c r="J64" s="2706">
        <v>0</v>
      </c>
      <c r="K64" s="2706">
        <v>0</v>
      </c>
      <c r="L64" s="2706">
        <v>0</v>
      </c>
      <c r="M64" s="2706">
        <v>0</v>
      </c>
      <c r="N64" s="2706">
        <v>0</v>
      </c>
      <c r="O64" s="2707">
        <v>0</v>
      </c>
      <c r="P64" s="2704">
        <f t="shared" si="0"/>
        <v>0.86389356831238384</v>
      </c>
    </row>
    <row r="65" spans="1:16" ht="27" customHeight="1">
      <c r="A65" s="4768" t="s">
        <v>72</v>
      </c>
      <c r="B65" s="2703" t="s">
        <v>17</v>
      </c>
      <c r="C65" s="2704">
        <v>10</v>
      </c>
      <c r="D65" s="2705">
        <v>14.770750457975101</v>
      </c>
      <c r="E65" s="2706">
        <v>0.52344499679505263</v>
      </c>
      <c r="F65" s="2706">
        <v>8.1689264637276424E-2</v>
      </c>
      <c r="G65" s="2706">
        <v>0</v>
      </c>
      <c r="H65" s="2706">
        <v>8.4423187916935982E-2</v>
      </c>
      <c r="I65" s="2706">
        <v>0</v>
      </c>
      <c r="J65" s="2706">
        <v>0</v>
      </c>
      <c r="K65" s="2706">
        <v>0</v>
      </c>
      <c r="L65" s="2706">
        <v>0.25058996263315919</v>
      </c>
      <c r="M65" s="2706">
        <v>0</v>
      </c>
      <c r="N65" s="2706">
        <v>0</v>
      </c>
      <c r="O65" s="2707">
        <v>5.9852588017575606E-2</v>
      </c>
      <c r="P65" s="2704">
        <f t="shared" si="0"/>
        <v>4.3194678415619192</v>
      </c>
    </row>
    <row r="66" spans="1:16" ht="27" customHeight="1">
      <c r="A66" s="4768"/>
      <c r="B66" s="2703" t="s">
        <v>18</v>
      </c>
      <c r="C66" s="2704">
        <v>7</v>
      </c>
      <c r="D66" s="2705">
        <v>13.182784578032098</v>
      </c>
      <c r="E66" s="2706">
        <v>0.72087171455022014</v>
      </c>
      <c r="F66" s="2706">
        <v>0.27912828544977986</v>
      </c>
      <c r="G66" s="2706">
        <v>0</v>
      </c>
      <c r="H66" s="2706">
        <v>0</v>
      </c>
      <c r="I66" s="2706">
        <v>0</v>
      </c>
      <c r="J66" s="2706">
        <v>0</v>
      </c>
      <c r="K66" s="2706">
        <v>0</v>
      </c>
      <c r="L66" s="2706">
        <v>0</v>
      </c>
      <c r="M66" s="2706">
        <v>0</v>
      </c>
      <c r="N66" s="2706">
        <v>0</v>
      </c>
      <c r="O66" s="2707">
        <v>0</v>
      </c>
      <c r="P66" s="2704">
        <f t="shared" si="0"/>
        <v>3.0236274890933434</v>
      </c>
    </row>
    <row r="67" spans="1:16" ht="27" customHeight="1">
      <c r="A67" s="4768" t="s">
        <v>73</v>
      </c>
      <c r="B67" s="2703" t="s">
        <v>17</v>
      </c>
      <c r="C67" s="2704">
        <v>1</v>
      </c>
      <c r="D67" s="2705">
        <v>1.2066117430526999</v>
      </c>
      <c r="E67" s="2706">
        <v>0</v>
      </c>
      <c r="F67" s="2706">
        <v>1</v>
      </c>
      <c r="G67" s="2706">
        <v>0</v>
      </c>
      <c r="H67" s="2706">
        <v>0</v>
      </c>
      <c r="I67" s="2706">
        <v>0</v>
      </c>
      <c r="J67" s="2706">
        <v>0</v>
      </c>
      <c r="K67" s="2706">
        <v>0</v>
      </c>
      <c r="L67" s="2706">
        <v>0</v>
      </c>
      <c r="M67" s="2706">
        <v>0</v>
      </c>
      <c r="N67" s="2706">
        <v>0</v>
      </c>
      <c r="O67" s="2707">
        <v>0</v>
      </c>
      <c r="P67" s="2704">
        <f t="shared" si="0"/>
        <v>0.43194678415619192</v>
      </c>
    </row>
    <row r="68" spans="1:16" ht="27" customHeight="1">
      <c r="A68" s="4768"/>
      <c r="B68" s="2703" t="s">
        <v>18</v>
      </c>
      <c r="C68" s="2704">
        <v>16</v>
      </c>
      <c r="D68" s="2705">
        <v>26.746923292954499</v>
      </c>
      <c r="E68" s="2706">
        <v>0.64436465303608836</v>
      </c>
      <c r="F68" s="2706">
        <v>0.13757425541685309</v>
      </c>
      <c r="G68" s="2706">
        <v>0</v>
      </c>
      <c r="H68" s="2706">
        <v>4.6621954530234697E-2</v>
      </c>
      <c r="I68" s="2706">
        <v>0</v>
      </c>
      <c r="J68" s="2706">
        <v>0</v>
      </c>
      <c r="K68" s="2706">
        <v>0</v>
      </c>
      <c r="L68" s="2706">
        <v>0.13838607771020522</v>
      </c>
      <c r="M68" s="2706">
        <v>0</v>
      </c>
      <c r="N68" s="2706">
        <v>0</v>
      </c>
      <c r="O68" s="2707">
        <v>3.3053059306618469E-2</v>
      </c>
      <c r="P68" s="2704">
        <f t="shared" si="0"/>
        <v>6.9111485464990707</v>
      </c>
    </row>
    <row r="69" spans="1:16" ht="21" customHeight="1">
      <c r="A69" s="4768" t="s">
        <v>74</v>
      </c>
      <c r="B69" s="2703" t="s">
        <v>17</v>
      </c>
      <c r="C69" s="2704">
        <v>0</v>
      </c>
      <c r="D69" s="2705">
        <v>0</v>
      </c>
      <c r="E69" s="2706">
        <v>0</v>
      </c>
      <c r="F69" s="2706">
        <v>0</v>
      </c>
      <c r="G69" s="2706">
        <v>0</v>
      </c>
      <c r="H69" s="2706">
        <v>0</v>
      </c>
      <c r="I69" s="2706">
        <v>0</v>
      </c>
      <c r="J69" s="2706">
        <v>0</v>
      </c>
      <c r="K69" s="2706">
        <v>0</v>
      </c>
      <c r="L69" s="2706">
        <v>0</v>
      </c>
      <c r="M69" s="2706">
        <v>0</v>
      </c>
      <c r="N69" s="2706">
        <v>0</v>
      </c>
      <c r="O69" s="2707">
        <v>0</v>
      </c>
      <c r="P69" s="2704">
        <f t="shared" ref="P69:P78" si="1">C69/$S$5</f>
        <v>0</v>
      </c>
    </row>
    <row r="70" spans="1:16" ht="21" customHeight="1">
      <c r="A70" s="4768"/>
      <c r="B70" s="2703" t="s">
        <v>18</v>
      </c>
      <c r="C70" s="2704">
        <v>17</v>
      </c>
      <c r="D70" s="2705">
        <v>27.953535036007196</v>
      </c>
      <c r="E70" s="2706">
        <v>0.61655071264679895</v>
      </c>
      <c r="F70" s="2706">
        <v>0.17480078256572967</v>
      </c>
      <c r="G70" s="2706">
        <v>0</v>
      </c>
      <c r="H70" s="2706">
        <v>4.4609522193938489E-2</v>
      </c>
      <c r="I70" s="2706">
        <v>0</v>
      </c>
      <c r="J70" s="2706">
        <v>0</v>
      </c>
      <c r="K70" s="2706">
        <v>0</v>
      </c>
      <c r="L70" s="2706">
        <v>0.13241265552138187</v>
      </c>
      <c r="M70" s="2706">
        <v>0</v>
      </c>
      <c r="N70" s="2706">
        <v>0</v>
      </c>
      <c r="O70" s="2707">
        <v>3.1626327072151142E-2</v>
      </c>
      <c r="P70" s="2704">
        <f t="shared" si="1"/>
        <v>7.3430953306552631</v>
      </c>
    </row>
    <row r="71" spans="1:16" ht="21" customHeight="1">
      <c r="A71" s="4768" t="s">
        <v>75</v>
      </c>
      <c r="B71" s="2703" t="s">
        <v>76</v>
      </c>
      <c r="C71" s="2704">
        <v>2</v>
      </c>
      <c r="D71" s="2705">
        <v>4.3404585069959998</v>
      </c>
      <c r="E71" s="2706">
        <v>0.72200822998126357</v>
      </c>
      <c r="F71" s="2706">
        <v>0.27799177001873637</v>
      </c>
      <c r="G71" s="2706">
        <v>0</v>
      </c>
      <c r="H71" s="2706">
        <v>0</v>
      </c>
      <c r="I71" s="2706">
        <v>0</v>
      </c>
      <c r="J71" s="2706">
        <v>0</v>
      </c>
      <c r="K71" s="2706">
        <v>0</v>
      </c>
      <c r="L71" s="2706">
        <v>0</v>
      </c>
      <c r="M71" s="2706">
        <v>0</v>
      </c>
      <c r="N71" s="2706">
        <v>0</v>
      </c>
      <c r="O71" s="2707">
        <v>0</v>
      </c>
      <c r="P71" s="2704">
        <f t="shared" si="1"/>
        <v>0.86389356831238384</v>
      </c>
    </row>
    <row r="72" spans="1:16" ht="21" customHeight="1">
      <c r="A72" s="4768"/>
      <c r="B72" s="2703" t="s">
        <v>77</v>
      </c>
      <c r="C72" s="2704">
        <v>2</v>
      </c>
      <c r="D72" s="2705">
        <v>4.2587073109131</v>
      </c>
      <c r="E72" s="2706">
        <v>0.79240939155265666</v>
      </c>
      <c r="F72" s="2706">
        <v>0</v>
      </c>
      <c r="G72" s="2706">
        <v>0</v>
      </c>
      <c r="H72" s="2706">
        <v>0</v>
      </c>
      <c r="I72" s="2706">
        <v>0</v>
      </c>
      <c r="J72" s="2706">
        <v>0</v>
      </c>
      <c r="K72" s="2706">
        <v>0</v>
      </c>
      <c r="L72" s="2706">
        <v>0</v>
      </c>
      <c r="M72" s="2706">
        <v>0</v>
      </c>
      <c r="N72" s="2706">
        <v>0</v>
      </c>
      <c r="O72" s="2707">
        <v>0.20759060844734337</v>
      </c>
      <c r="P72" s="2704">
        <f t="shared" si="1"/>
        <v>0.86389356831238384</v>
      </c>
    </row>
    <row r="73" spans="1:16" ht="21" customHeight="1">
      <c r="A73" s="4768"/>
      <c r="B73" s="2703" t="s">
        <v>78</v>
      </c>
      <c r="C73" s="2704">
        <v>4</v>
      </c>
      <c r="D73" s="2705">
        <v>5.9312298188564991</v>
      </c>
      <c r="E73" s="2706">
        <v>0.16570495528876397</v>
      </c>
      <c r="F73" s="2706">
        <v>0</v>
      </c>
      <c r="G73" s="2706">
        <v>0</v>
      </c>
      <c r="H73" s="2706">
        <v>0.2102420374309846</v>
      </c>
      <c r="I73" s="2706">
        <v>0</v>
      </c>
      <c r="J73" s="2706">
        <v>0</v>
      </c>
      <c r="K73" s="2706">
        <v>0</v>
      </c>
      <c r="L73" s="2706">
        <v>0.62405300728025148</v>
      </c>
      <c r="M73" s="2706">
        <v>0</v>
      </c>
      <c r="N73" s="2706">
        <v>0</v>
      </c>
      <c r="O73" s="2707">
        <v>0</v>
      </c>
      <c r="P73" s="2704">
        <f t="shared" si="1"/>
        <v>1.7277871366247677</v>
      </c>
    </row>
    <row r="74" spans="1:16" ht="21" customHeight="1">
      <c r="A74" s="4768"/>
      <c r="B74" s="2703" t="s">
        <v>79</v>
      </c>
      <c r="C74" s="2704">
        <v>1</v>
      </c>
      <c r="D74" s="2705">
        <v>2.1154204642682997</v>
      </c>
      <c r="E74" s="2706">
        <v>0</v>
      </c>
      <c r="F74" s="2706">
        <v>1</v>
      </c>
      <c r="G74" s="2706">
        <v>0</v>
      </c>
      <c r="H74" s="2706">
        <v>0</v>
      </c>
      <c r="I74" s="2706">
        <v>0</v>
      </c>
      <c r="J74" s="2706">
        <v>0</v>
      </c>
      <c r="K74" s="2706">
        <v>0</v>
      </c>
      <c r="L74" s="2706">
        <v>0</v>
      </c>
      <c r="M74" s="2706">
        <v>0</v>
      </c>
      <c r="N74" s="2706">
        <v>0</v>
      </c>
      <c r="O74" s="2707">
        <v>0</v>
      </c>
      <c r="P74" s="2704">
        <f t="shared" si="1"/>
        <v>0.43194678415619192</v>
      </c>
    </row>
    <row r="75" spans="1:16" ht="21" customHeight="1">
      <c r="A75" s="4768"/>
      <c r="B75" s="2703" t="s">
        <v>80</v>
      </c>
      <c r="C75" s="2704">
        <v>2</v>
      </c>
      <c r="D75" s="2705">
        <v>3.0383250061973994</v>
      </c>
      <c r="E75" s="2706">
        <v>1</v>
      </c>
      <c r="F75" s="2706">
        <v>0</v>
      </c>
      <c r="G75" s="2706">
        <v>0</v>
      </c>
      <c r="H75" s="2706">
        <v>0</v>
      </c>
      <c r="I75" s="2706">
        <v>0</v>
      </c>
      <c r="J75" s="2706">
        <v>0</v>
      </c>
      <c r="K75" s="2706">
        <v>0</v>
      </c>
      <c r="L75" s="2706">
        <v>0</v>
      </c>
      <c r="M75" s="2706">
        <v>0</v>
      </c>
      <c r="N75" s="2706">
        <v>0</v>
      </c>
      <c r="O75" s="2707">
        <v>0</v>
      </c>
      <c r="P75" s="2704">
        <f t="shared" si="1"/>
        <v>0.86389356831238384</v>
      </c>
    </row>
    <row r="76" spans="1:16" ht="21" customHeight="1">
      <c r="A76" s="4768"/>
      <c r="B76" s="2703" t="s">
        <v>81</v>
      </c>
      <c r="C76" s="2704">
        <v>3</v>
      </c>
      <c r="D76" s="2705">
        <v>3.6871265002647</v>
      </c>
      <c r="E76" s="2706">
        <v>1</v>
      </c>
      <c r="F76" s="2706">
        <v>0</v>
      </c>
      <c r="G76" s="2706">
        <v>0</v>
      </c>
      <c r="H76" s="2706">
        <v>0</v>
      </c>
      <c r="I76" s="2706">
        <v>0</v>
      </c>
      <c r="J76" s="2706">
        <v>0</v>
      </c>
      <c r="K76" s="2706">
        <v>0</v>
      </c>
      <c r="L76" s="2706">
        <v>0</v>
      </c>
      <c r="M76" s="2706">
        <v>0</v>
      </c>
      <c r="N76" s="2706">
        <v>0</v>
      </c>
      <c r="O76" s="2707">
        <v>0</v>
      </c>
      <c r="P76" s="2704">
        <f t="shared" si="1"/>
        <v>1.2958403524685758</v>
      </c>
    </row>
    <row r="77" spans="1:16" ht="21" customHeight="1">
      <c r="A77" s="4768"/>
      <c r="B77" s="2703" t="s">
        <v>82</v>
      </c>
      <c r="C77" s="2704">
        <v>1</v>
      </c>
      <c r="D77" s="2705">
        <v>3.0179998360595999</v>
      </c>
      <c r="E77" s="2706">
        <v>1</v>
      </c>
      <c r="F77" s="2706">
        <v>0</v>
      </c>
      <c r="G77" s="2706">
        <v>0</v>
      </c>
      <c r="H77" s="2706">
        <v>0</v>
      </c>
      <c r="I77" s="2706">
        <v>0</v>
      </c>
      <c r="J77" s="2706">
        <v>0</v>
      </c>
      <c r="K77" s="2706">
        <v>0</v>
      </c>
      <c r="L77" s="2706">
        <v>0</v>
      </c>
      <c r="M77" s="2706">
        <v>0</v>
      </c>
      <c r="N77" s="2706">
        <v>0</v>
      </c>
      <c r="O77" s="2707">
        <v>0</v>
      </c>
      <c r="P77" s="2704">
        <f t="shared" si="1"/>
        <v>0.43194678415619192</v>
      </c>
    </row>
    <row r="78" spans="1:16" ht="21" customHeight="1">
      <c r="A78" s="4769"/>
      <c r="B78" s="2708" t="s">
        <v>83</v>
      </c>
      <c r="C78" s="2709">
        <v>2</v>
      </c>
      <c r="D78" s="2710">
        <v>1.5642675924515999</v>
      </c>
      <c r="E78" s="2711">
        <v>0</v>
      </c>
      <c r="F78" s="2711">
        <v>1</v>
      </c>
      <c r="G78" s="2711">
        <v>0</v>
      </c>
      <c r="H78" s="2711">
        <v>0</v>
      </c>
      <c r="I78" s="2711">
        <v>0</v>
      </c>
      <c r="J78" s="2711">
        <v>0</v>
      </c>
      <c r="K78" s="2711">
        <v>0</v>
      </c>
      <c r="L78" s="2711">
        <v>0</v>
      </c>
      <c r="M78" s="2711">
        <v>0</v>
      </c>
      <c r="N78" s="2711">
        <v>0</v>
      </c>
      <c r="O78" s="2712">
        <v>0</v>
      </c>
      <c r="P78" s="2709">
        <f t="shared" si="1"/>
        <v>0.86389356831238384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407" priority="1">
      <formula>IF((E$4-E5)/SQRT(((E$4+E5)/2)*(((1-E$4)+(1-E5))/2)*(1/$P$4+1/$P5))&gt;1.96,1,)</formula>
    </cfRule>
    <cfRule type="expression" dxfId="406" priority="2" stopIfTrue="1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Munka27">
    <tabColor theme="5" tint="0.79998168889431442"/>
  </sheetPr>
  <dimension ref="A1:T78"/>
  <sheetViews>
    <sheetView workbookViewId="0">
      <selection activeCell="R19" sqref="R1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5.7109375" style="2168" customWidth="1"/>
    <col min="15" max="15" width="18.7109375" style="2168" customWidth="1"/>
    <col min="16" max="16" width="15.42578125" style="2168" hidden="1" customWidth="1"/>
    <col min="17" max="16384" width="10.42578125" style="2168"/>
  </cols>
  <sheetData>
    <row r="1" spans="1:20" s="2157" customFormat="1" ht="20.100000000000001" customHeight="1">
      <c r="A1" s="4785" t="s">
        <v>0</v>
      </c>
      <c r="B1" s="4786"/>
      <c r="C1" s="4791"/>
      <c r="D1" s="4792"/>
      <c r="E1" s="4792" t="s">
        <v>334</v>
      </c>
      <c r="F1" s="4792"/>
      <c r="G1" s="4792"/>
      <c r="H1" s="4792"/>
      <c r="I1" s="4792"/>
      <c r="J1" s="4792"/>
      <c r="K1" s="4792"/>
      <c r="L1" s="4792"/>
      <c r="M1" s="4792"/>
      <c r="N1" s="4792"/>
      <c r="O1" s="4793"/>
    </row>
    <row r="2" spans="1:20" s="2157" customFormat="1" ht="36" customHeight="1">
      <c r="A2" s="4787"/>
      <c r="B2" s="4788"/>
      <c r="C2" s="4794" t="s">
        <v>1</v>
      </c>
      <c r="D2" s="4796" t="s">
        <v>2</v>
      </c>
      <c r="E2" s="2713" t="s">
        <v>305</v>
      </c>
      <c r="F2" s="2713" t="s">
        <v>306</v>
      </c>
      <c r="G2" s="2713" t="s">
        <v>315</v>
      </c>
      <c r="H2" s="2713" t="s">
        <v>307</v>
      </c>
      <c r="I2" s="2713" t="s">
        <v>338</v>
      </c>
      <c r="J2" s="2713" t="s">
        <v>308</v>
      </c>
      <c r="K2" s="2713" t="s">
        <v>309</v>
      </c>
      <c r="L2" s="2713" t="s">
        <v>310</v>
      </c>
      <c r="M2" s="2713" t="s">
        <v>311</v>
      </c>
      <c r="N2" s="2713" t="s">
        <v>339</v>
      </c>
      <c r="O2" s="2714" t="s">
        <v>312</v>
      </c>
      <c r="P2" s="2715"/>
    </row>
    <row r="3" spans="1:20" s="2157" customFormat="1" ht="20.100000000000001" customHeight="1">
      <c r="A3" s="4789"/>
      <c r="B3" s="4790"/>
      <c r="C3" s="4795"/>
      <c r="D3" s="4797"/>
      <c r="E3" s="2716" t="s">
        <v>9</v>
      </c>
      <c r="F3" s="2716" t="s">
        <v>9</v>
      </c>
      <c r="G3" s="2716" t="s">
        <v>9</v>
      </c>
      <c r="H3" s="2716" t="s">
        <v>9</v>
      </c>
      <c r="I3" s="2716" t="s">
        <v>9</v>
      </c>
      <c r="J3" s="2716" t="s">
        <v>9</v>
      </c>
      <c r="K3" s="2716" t="s">
        <v>9</v>
      </c>
      <c r="L3" s="2716" t="s">
        <v>9</v>
      </c>
      <c r="M3" s="2716" t="s">
        <v>9</v>
      </c>
      <c r="N3" s="2716" t="s">
        <v>9</v>
      </c>
      <c r="O3" s="2717" t="s">
        <v>9</v>
      </c>
      <c r="P3" s="2718" t="s">
        <v>87</v>
      </c>
    </row>
    <row r="4" spans="1:20" ht="21" customHeight="1">
      <c r="A4" s="2719" t="s">
        <v>10</v>
      </c>
      <c r="B4" s="2720" t="s">
        <v>10</v>
      </c>
      <c r="C4" s="2721">
        <v>2</v>
      </c>
      <c r="D4" s="2722">
        <v>5.5731498741717003</v>
      </c>
      <c r="E4" s="2723">
        <v>0.71754616553819905</v>
      </c>
      <c r="F4" s="2723">
        <v>0.28245383446180095</v>
      </c>
      <c r="G4" s="2723">
        <v>0</v>
      </c>
      <c r="H4" s="2723">
        <v>0</v>
      </c>
      <c r="I4" s="2723">
        <v>0</v>
      </c>
      <c r="J4" s="2723">
        <v>0</v>
      </c>
      <c r="K4" s="2723">
        <v>0</v>
      </c>
      <c r="L4" s="2723">
        <v>0</v>
      </c>
      <c r="M4" s="2723">
        <v>0</v>
      </c>
      <c r="N4" s="2723">
        <v>0</v>
      </c>
      <c r="O4" s="2724">
        <v>0</v>
      </c>
      <c r="P4" s="2721">
        <f>C4/$T$6</f>
        <v>0.86389356831238384</v>
      </c>
    </row>
    <row r="5" spans="1:20" ht="21" customHeight="1">
      <c r="A5" s="4783" t="s">
        <v>11</v>
      </c>
      <c r="B5" s="2725" t="s">
        <v>12</v>
      </c>
      <c r="C5" s="2726">
        <v>0</v>
      </c>
      <c r="D5" s="2727">
        <v>0</v>
      </c>
      <c r="E5" s="2728">
        <v>0</v>
      </c>
      <c r="F5" s="2728">
        <v>0</v>
      </c>
      <c r="G5" s="2728">
        <v>0</v>
      </c>
      <c r="H5" s="2728">
        <v>0</v>
      </c>
      <c r="I5" s="2728">
        <v>0</v>
      </c>
      <c r="J5" s="2728">
        <v>0</v>
      </c>
      <c r="K5" s="2728">
        <v>0</v>
      </c>
      <c r="L5" s="2728">
        <v>0</v>
      </c>
      <c r="M5" s="2728">
        <v>0</v>
      </c>
      <c r="N5" s="2728">
        <v>0</v>
      </c>
      <c r="O5" s="2729">
        <v>0</v>
      </c>
      <c r="P5" s="2726">
        <f t="shared" ref="P5:P68" si="0">C5/$T$6</f>
        <v>0</v>
      </c>
    </row>
    <row r="6" spans="1:20" ht="21" customHeight="1">
      <c r="A6" s="4783"/>
      <c r="B6" s="2725" t="s">
        <v>13</v>
      </c>
      <c r="C6" s="2726">
        <v>0</v>
      </c>
      <c r="D6" s="2727">
        <v>0</v>
      </c>
      <c r="E6" s="2728">
        <v>0</v>
      </c>
      <c r="F6" s="2728">
        <v>0</v>
      </c>
      <c r="G6" s="2728">
        <v>0</v>
      </c>
      <c r="H6" s="2728">
        <v>0</v>
      </c>
      <c r="I6" s="2728">
        <v>0</v>
      </c>
      <c r="J6" s="2728">
        <v>0</v>
      </c>
      <c r="K6" s="2728">
        <v>0</v>
      </c>
      <c r="L6" s="2728">
        <v>0</v>
      </c>
      <c r="M6" s="2728">
        <v>0</v>
      </c>
      <c r="N6" s="2728">
        <v>0</v>
      </c>
      <c r="O6" s="2729">
        <v>0</v>
      </c>
      <c r="P6" s="2726">
        <f t="shared" si="0"/>
        <v>0</v>
      </c>
      <c r="T6" s="2211">
        <v>2.3151000000000002</v>
      </c>
    </row>
    <row r="7" spans="1:20" ht="21" customHeight="1">
      <c r="A7" s="4783"/>
      <c r="B7" s="2725" t="s">
        <v>14</v>
      </c>
      <c r="C7" s="2726">
        <v>1</v>
      </c>
      <c r="D7" s="2727">
        <v>1.5741575519901001</v>
      </c>
      <c r="E7" s="2728">
        <v>0</v>
      </c>
      <c r="F7" s="2728">
        <v>1</v>
      </c>
      <c r="G7" s="2728">
        <v>0</v>
      </c>
      <c r="H7" s="2728">
        <v>0</v>
      </c>
      <c r="I7" s="2728">
        <v>0</v>
      </c>
      <c r="J7" s="2728">
        <v>0</v>
      </c>
      <c r="K7" s="2728">
        <v>0</v>
      </c>
      <c r="L7" s="2728">
        <v>0</v>
      </c>
      <c r="M7" s="2728">
        <v>0</v>
      </c>
      <c r="N7" s="2728">
        <v>0</v>
      </c>
      <c r="O7" s="2729">
        <v>0</v>
      </c>
      <c r="P7" s="2726">
        <f t="shared" si="0"/>
        <v>0.43194678415619192</v>
      </c>
    </row>
    <row r="8" spans="1:20" ht="21" customHeight="1">
      <c r="A8" s="4783"/>
      <c r="B8" s="2725" t="s">
        <v>15</v>
      </c>
      <c r="C8" s="2726">
        <v>1</v>
      </c>
      <c r="D8" s="2727">
        <v>3.9989923221815999</v>
      </c>
      <c r="E8" s="2728">
        <v>1</v>
      </c>
      <c r="F8" s="2728">
        <v>0</v>
      </c>
      <c r="G8" s="2728">
        <v>0</v>
      </c>
      <c r="H8" s="2728">
        <v>0</v>
      </c>
      <c r="I8" s="2728">
        <v>0</v>
      </c>
      <c r="J8" s="2728">
        <v>0</v>
      </c>
      <c r="K8" s="2728">
        <v>0</v>
      </c>
      <c r="L8" s="2728">
        <v>0</v>
      </c>
      <c r="M8" s="2728">
        <v>0</v>
      </c>
      <c r="N8" s="2728">
        <v>0</v>
      </c>
      <c r="O8" s="2729">
        <v>0</v>
      </c>
      <c r="P8" s="2726">
        <f t="shared" si="0"/>
        <v>0.43194678415619192</v>
      </c>
    </row>
    <row r="9" spans="1:20" ht="21" customHeight="1">
      <c r="A9" s="4783" t="s">
        <v>16</v>
      </c>
      <c r="B9" s="2725" t="s">
        <v>17</v>
      </c>
      <c r="C9" s="2726">
        <v>0</v>
      </c>
      <c r="D9" s="2727">
        <v>0</v>
      </c>
      <c r="E9" s="2728">
        <v>0</v>
      </c>
      <c r="F9" s="2728">
        <v>0</v>
      </c>
      <c r="G9" s="2728">
        <v>0</v>
      </c>
      <c r="H9" s="2728">
        <v>0</v>
      </c>
      <c r="I9" s="2728">
        <v>0</v>
      </c>
      <c r="J9" s="2728">
        <v>0</v>
      </c>
      <c r="K9" s="2728">
        <v>0</v>
      </c>
      <c r="L9" s="2728">
        <v>0</v>
      </c>
      <c r="M9" s="2728">
        <v>0</v>
      </c>
      <c r="N9" s="2728">
        <v>0</v>
      </c>
      <c r="O9" s="2729">
        <v>0</v>
      </c>
      <c r="P9" s="2726">
        <f t="shared" si="0"/>
        <v>0</v>
      </c>
    </row>
    <row r="10" spans="1:20" ht="21" customHeight="1">
      <c r="A10" s="4783"/>
      <c r="B10" s="2725" t="s">
        <v>18</v>
      </c>
      <c r="C10" s="2726">
        <v>2</v>
      </c>
      <c r="D10" s="2727">
        <v>5.5731498741717003</v>
      </c>
      <c r="E10" s="2728">
        <v>0.71754616553819905</v>
      </c>
      <c r="F10" s="2728">
        <v>0.28245383446180095</v>
      </c>
      <c r="G10" s="2728">
        <v>0</v>
      </c>
      <c r="H10" s="2728">
        <v>0</v>
      </c>
      <c r="I10" s="2728">
        <v>0</v>
      </c>
      <c r="J10" s="2728">
        <v>0</v>
      </c>
      <c r="K10" s="2728">
        <v>0</v>
      </c>
      <c r="L10" s="2728">
        <v>0</v>
      </c>
      <c r="M10" s="2728">
        <v>0</v>
      </c>
      <c r="N10" s="2728">
        <v>0</v>
      </c>
      <c r="O10" s="2729">
        <v>0</v>
      </c>
      <c r="P10" s="2726">
        <f t="shared" si="0"/>
        <v>0.86389356831238384</v>
      </c>
    </row>
    <row r="11" spans="1:20" ht="21" customHeight="1">
      <c r="A11" s="4783" t="s">
        <v>19</v>
      </c>
      <c r="B11" s="2725" t="s">
        <v>20</v>
      </c>
      <c r="C11" s="2726">
        <v>0</v>
      </c>
      <c r="D11" s="2727">
        <v>0</v>
      </c>
      <c r="E11" s="2728">
        <v>0</v>
      </c>
      <c r="F11" s="2728">
        <v>0</v>
      </c>
      <c r="G11" s="2728">
        <v>0</v>
      </c>
      <c r="H11" s="2728">
        <v>0</v>
      </c>
      <c r="I11" s="2728">
        <v>0</v>
      </c>
      <c r="J11" s="2728">
        <v>0</v>
      </c>
      <c r="K11" s="2728">
        <v>0</v>
      </c>
      <c r="L11" s="2728">
        <v>0</v>
      </c>
      <c r="M11" s="2728">
        <v>0</v>
      </c>
      <c r="N11" s="2728">
        <v>0</v>
      </c>
      <c r="O11" s="2729">
        <v>0</v>
      </c>
      <c r="P11" s="2726">
        <f t="shared" si="0"/>
        <v>0</v>
      </c>
    </row>
    <row r="12" spans="1:20" ht="40.35" customHeight="1">
      <c r="A12" s="4783"/>
      <c r="B12" s="2725" t="s">
        <v>21</v>
      </c>
      <c r="C12" s="2726">
        <v>0</v>
      </c>
      <c r="D12" s="2727">
        <v>0</v>
      </c>
      <c r="E12" s="2728">
        <v>0</v>
      </c>
      <c r="F12" s="2728">
        <v>0</v>
      </c>
      <c r="G12" s="2728">
        <v>0</v>
      </c>
      <c r="H12" s="2728">
        <v>0</v>
      </c>
      <c r="I12" s="2728">
        <v>0</v>
      </c>
      <c r="J12" s="2728">
        <v>0</v>
      </c>
      <c r="K12" s="2728">
        <v>0</v>
      </c>
      <c r="L12" s="2728">
        <v>0</v>
      </c>
      <c r="M12" s="2728">
        <v>0</v>
      </c>
      <c r="N12" s="2728">
        <v>0</v>
      </c>
      <c r="O12" s="2729">
        <v>0</v>
      </c>
      <c r="P12" s="2726">
        <f t="shared" si="0"/>
        <v>0</v>
      </c>
    </row>
    <row r="13" spans="1:20" ht="40.35" customHeight="1">
      <c r="A13" s="4783"/>
      <c r="B13" s="2725" t="s">
        <v>22</v>
      </c>
      <c r="C13" s="2726">
        <v>2</v>
      </c>
      <c r="D13" s="2727">
        <v>5.5731498741717003</v>
      </c>
      <c r="E13" s="2728">
        <v>0.71754616553819905</v>
      </c>
      <c r="F13" s="2728">
        <v>0.28245383446180095</v>
      </c>
      <c r="G13" s="2728">
        <v>0</v>
      </c>
      <c r="H13" s="2728">
        <v>0</v>
      </c>
      <c r="I13" s="2728">
        <v>0</v>
      </c>
      <c r="J13" s="2728">
        <v>0</v>
      </c>
      <c r="K13" s="2728">
        <v>0</v>
      </c>
      <c r="L13" s="2728">
        <v>0</v>
      </c>
      <c r="M13" s="2728">
        <v>0</v>
      </c>
      <c r="N13" s="2728">
        <v>0</v>
      </c>
      <c r="O13" s="2729">
        <v>0</v>
      </c>
      <c r="P13" s="2726">
        <f t="shared" si="0"/>
        <v>0.86389356831238384</v>
      </c>
    </row>
    <row r="14" spans="1:20" ht="40.35" customHeight="1">
      <c r="A14" s="4783"/>
      <c r="B14" s="2725" t="s">
        <v>23</v>
      </c>
      <c r="C14" s="2726">
        <v>0</v>
      </c>
      <c r="D14" s="2727">
        <v>0</v>
      </c>
      <c r="E14" s="2728">
        <v>0</v>
      </c>
      <c r="F14" s="2728">
        <v>0</v>
      </c>
      <c r="G14" s="2728">
        <v>0</v>
      </c>
      <c r="H14" s="2728">
        <v>0</v>
      </c>
      <c r="I14" s="2728">
        <v>0</v>
      </c>
      <c r="J14" s="2728">
        <v>0</v>
      </c>
      <c r="K14" s="2728">
        <v>0</v>
      </c>
      <c r="L14" s="2728">
        <v>0</v>
      </c>
      <c r="M14" s="2728">
        <v>0</v>
      </c>
      <c r="N14" s="2728">
        <v>0</v>
      </c>
      <c r="O14" s="2729">
        <v>0</v>
      </c>
      <c r="P14" s="2726">
        <f t="shared" si="0"/>
        <v>0</v>
      </c>
    </row>
    <row r="15" spans="1:20" ht="40.35" customHeight="1">
      <c r="A15" s="4783"/>
      <c r="B15" s="2725" t="s">
        <v>24</v>
      </c>
      <c r="C15" s="2726">
        <v>0</v>
      </c>
      <c r="D15" s="2727">
        <v>0</v>
      </c>
      <c r="E15" s="2728">
        <v>0</v>
      </c>
      <c r="F15" s="2728">
        <v>0</v>
      </c>
      <c r="G15" s="2728">
        <v>0</v>
      </c>
      <c r="H15" s="2728">
        <v>0</v>
      </c>
      <c r="I15" s="2728">
        <v>0</v>
      </c>
      <c r="J15" s="2728">
        <v>0</v>
      </c>
      <c r="K15" s="2728">
        <v>0</v>
      </c>
      <c r="L15" s="2728">
        <v>0</v>
      </c>
      <c r="M15" s="2728">
        <v>0</v>
      </c>
      <c r="N15" s="2728">
        <v>0</v>
      </c>
      <c r="O15" s="2729">
        <v>0</v>
      </c>
      <c r="P15" s="2726">
        <f t="shared" si="0"/>
        <v>0</v>
      </c>
    </row>
    <row r="16" spans="1:20" ht="21" customHeight="1">
      <c r="A16" s="4783" t="s">
        <v>25</v>
      </c>
      <c r="B16" s="2725" t="s">
        <v>26</v>
      </c>
      <c r="C16" s="2726">
        <v>0</v>
      </c>
      <c r="D16" s="2727">
        <v>0</v>
      </c>
      <c r="E16" s="2728">
        <v>0</v>
      </c>
      <c r="F16" s="2728">
        <v>0</v>
      </c>
      <c r="G16" s="2728">
        <v>0</v>
      </c>
      <c r="H16" s="2728">
        <v>0</v>
      </c>
      <c r="I16" s="2728">
        <v>0</v>
      </c>
      <c r="J16" s="2728">
        <v>0</v>
      </c>
      <c r="K16" s="2728">
        <v>0</v>
      </c>
      <c r="L16" s="2728">
        <v>0</v>
      </c>
      <c r="M16" s="2728">
        <v>0</v>
      </c>
      <c r="N16" s="2728">
        <v>0</v>
      </c>
      <c r="O16" s="2729">
        <v>0</v>
      </c>
      <c r="P16" s="2726">
        <f t="shared" si="0"/>
        <v>0</v>
      </c>
    </row>
    <row r="17" spans="1:16" ht="21" customHeight="1">
      <c r="A17" s="4783"/>
      <c r="B17" s="2725" t="s">
        <v>27</v>
      </c>
      <c r="C17" s="2726">
        <v>0</v>
      </c>
      <c r="D17" s="2727">
        <v>0</v>
      </c>
      <c r="E17" s="2728">
        <v>0</v>
      </c>
      <c r="F17" s="2728">
        <v>0</v>
      </c>
      <c r="G17" s="2728">
        <v>0</v>
      </c>
      <c r="H17" s="2728">
        <v>0</v>
      </c>
      <c r="I17" s="2728">
        <v>0</v>
      </c>
      <c r="J17" s="2728">
        <v>0</v>
      </c>
      <c r="K17" s="2728">
        <v>0</v>
      </c>
      <c r="L17" s="2728">
        <v>0</v>
      </c>
      <c r="M17" s="2728">
        <v>0</v>
      </c>
      <c r="N17" s="2728">
        <v>0</v>
      </c>
      <c r="O17" s="2729">
        <v>0</v>
      </c>
      <c r="P17" s="2726">
        <f t="shared" si="0"/>
        <v>0</v>
      </c>
    </row>
    <row r="18" spans="1:16" ht="40.35" customHeight="1">
      <c r="A18" s="4783"/>
      <c r="B18" s="2725" t="s">
        <v>28</v>
      </c>
      <c r="C18" s="2726">
        <v>1</v>
      </c>
      <c r="D18" s="2727">
        <v>3.9989923221815999</v>
      </c>
      <c r="E18" s="2728">
        <v>1</v>
      </c>
      <c r="F18" s="2728">
        <v>0</v>
      </c>
      <c r="G18" s="2728">
        <v>0</v>
      </c>
      <c r="H18" s="2728">
        <v>0</v>
      </c>
      <c r="I18" s="2728">
        <v>0</v>
      </c>
      <c r="J18" s="2728">
        <v>0</v>
      </c>
      <c r="K18" s="2728">
        <v>0</v>
      </c>
      <c r="L18" s="2728">
        <v>0</v>
      </c>
      <c r="M18" s="2728">
        <v>0</v>
      </c>
      <c r="N18" s="2728">
        <v>0</v>
      </c>
      <c r="O18" s="2729">
        <v>0</v>
      </c>
      <c r="P18" s="2726">
        <f t="shared" si="0"/>
        <v>0.43194678415619192</v>
      </c>
    </row>
    <row r="19" spans="1:16" ht="21" customHeight="1">
      <c r="A19" s="4783"/>
      <c r="B19" s="2725" t="s">
        <v>29</v>
      </c>
      <c r="C19" s="2726">
        <v>1</v>
      </c>
      <c r="D19" s="2727">
        <v>1.5741575519901001</v>
      </c>
      <c r="E19" s="2728">
        <v>0</v>
      </c>
      <c r="F19" s="2728">
        <v>1</v>
      </c>
      <c r="G19" s="2728">
        <v>0</v>
      </c>
      <c r="H19" s="2728">
        <v>0</v>
      </c>
      <c r="I19" s="2728">
        <v>0</v>
      </c>
      <c r="J19" s="2728">
        <v>0</v>
      </c>
      <c r="K19" s="2728">
        <v>0</v>
      </c>
      <c r="L19" s="2728">
        <v>0</v>
      </c>
      <c r="M19" s="2728">
        <v>0</v>
      </c>
      <c r="N19" s="2728">
        <v>0</v>
      </c>
      <c r="O19" s="2729">
        <v>0</v>
      </c>
      <c r="P19" s="2726">
        <f t="shared" si="0"/>
        <v>0.43194678415619192</v>
      </c>
    </row>
    <row r="20" spans="1:16" ht="21" customHeight="1">
      <c r="A20" s="4783"/>
      <c r="B20" s="2725" t="s">
        <v>30</v>
      </c>
      <c r="C20" s="2726">
        <v>0</v>
      </c>
      <c r="D20" s="2727">
        <v>0</v>
      </c>
      <c r="E20" s="2728">
        <v>0</v>
      </c>
      <c r="F20" s="2728">
        <v>0</v>
      </c>
      <c r="G20" s="2728">
        <v>0</v>
      </c>
      <c r="H20" s="2728">
        <v>0</v>
      </c>
      <c r="I20" s="2728">
        <v>0</v>
      </c>
      <c r="J20" s="2728">
        <v>0</v>
      </c>
      <c r="K20" s="2728">
        <v>0</v>
      </c>
      <c r="L20" s="2728">
        <v>0</v>
      </c>
      <c r="M20" s="2728">
        <v>0</v>
      </c>
      <c r="N20" s="2728">
        <v>0</v>
      </c>
      <c r="O20" s="2729">
        <v>0</v>
      </c>
      <c r="P20" s="2726">
        <f t="shared" si="0"/>
        <v>0</v>
      </c>
    </row>
    <row r="21" spans="1:16" ht="21" customHeight="1">
      <c r="A21" s="4783" t="s">
        <v>31</v>
      </c>
      <c r="B21" s="2725" t="s">
        <v>32</v>
      </c>
      <c r="C21" s="2726">
        <v>2</v>
      </c>
      <c r="D21" s="2727">
        <v>5.5731498741717003</v>
      </c>
      <c r="E21" s="2728">
        <v>0.71754616553819905</v>
      </c>
      <c r="F21" s="2728">
        <v>0.28245383446180095</v>
      </c>
      <c r="G21" s="2728">
        <v>0</v>
      </c>
      <c r="H21" s="2728">
        <v>0</v>
      </c>
      <c r="I21" s="2728">
        <v>0</v>
      </c>
      <c r="J21" s="2728">
        <v>0</v>
      </c>
      <c r="K21" s="2728">
        <v>0</v>
      </c>
      <c r="L21" s="2728">
        <v>0</v>
      </c>
      <c r="M21" s="2728">
        <v>0</v>
      </c>
      <c r="N21" s="2728">
        <v>0</v>
      </c>
      <c r="O21" s="2729">
        <v>0</v>
      </c>
      <c r="P21" s="2726">
        <f t="shared" si="0"/>
        <v>0.86389356831238384</v>
      </c>
    </row>
    <row r="22" spans="1:16" ht="21" customHeight="1">
      <c r="A22" s="4783"/>
      <c r="B22" s="2725" t="s">
        <v>30</v>
      </c>
      <c r="C22" s="2726">
        <v>0</v>
      </c>
      <c r="D22" s="2727">
        <v>0</v>
      </c>
      <c r="E22" s="2728">
        <v>0</v>
      </c>
      <c r="F22" s="2728">
        <v>0</v>
      </c>
      <c r="G22" s="2728">
        <v>0</v>
      </c>
      <c r="H22" s="2728">
        <v>0</v>
      </c>
      <c r="I22" s="2728">
        <v>0</v>
      </c>
      <c r="J22" s="2728">
        <v>0</v>
      </c>
      <c r="K22" s="2728">
        <v>0</v>
      </c>
      <c r="L22" s="2728">
        <v>0</v>
      </c>
      <c r="M22" s="2728">
        <v>0</v>
      </c>
      <c r="N22" s="2728">
        <v>0</v>
      </c>
      <c r="O22" s="2729">
        <v>0</v>
      </c>
      <c r="P22" s="2726">
        <f t="shared" si="0"/>
        <v>0</v>
      </c>
    </row>
    <row r="23" spans="1:16" ht="21" customHeight="1">
      <c r="A23" s="4783" t="s">
        <v>33</v>
      </c>
      <c r="B23" s="2725" t="s">
        <v>34</v>
      </c>
      <c r="C23" s="2726">
        <v>1</v>
      </c>
      <c r="D23" s="2727">
        <v>1.5741575519901001</v>
      </c>
      <c r="E23" s="2728">
        <v>0</v>
      </c>
      <c r="F23" s="2728">
        <v>1</v>
      </c>
      <c r="G23" s="2728">
        <v>0</v>
      </c>
      <c r="H23" s="2728">
        <v>0</v>
      </c>
      <c r="I23" s="2728">
        <v>0</v>
      </c>
      <c r="J23" s="2728">
        <v>0</v>
      </c>
      <c r="K23" s="2728">
        <v>0</v>
      </c>
      <c r="L23" s="2728">
        <v>0</v>
      </c>
      <c r="M23" s="2728">
        <v>0</v>
      </c>
      <c r="N23" s="2728">
        <v>0</v>
      </c>
      <c r="O23" s="2729">
        <v>0</v>
      </c>
      <c r="P23" s="2726">
        <f t="shared" si="0"/>
        <v>0.43194678415619192</v>
      </c>
    </row>
    <row r="24" spans="1:16" ht="21" customHeight="1">
      <c r="A24" s="4783"/>
      <c r="B24" s="2725" t="s">
        <v>35</v>
      </c>
      <c r="C24" s="2726">
        <v>1</v>
      </c>
      <c r="D24" s="2727">
        <v>3.9989923221815999</v>
      </c>
      <c r="E24" s="2728">
        <v>1</v>
      </c>
      <c r="F24" s="2728">
        <v>0</v>
      </c>
      <c r="G24" s="2728">
        <v>0</v>
      </c>
      <c r="H24" s="2728">
        <v>0</v>
      </c>
      <c r="I24" s="2728">
        <v>0</v>
      </c>
      <c r="J24" s="2728">
        <v>0</v>
      </c>
      <c r="K24" s="2728">
        <v>0</v>
      </c>
      <c r="L24" s="2728">
        <v>0</v>
      </c>
      <c r="M24" s="2728">
        <v>0</v>
      </c>
      <c r="N24" s="2728">
        <v>0</v>
      </c>
      <c r="O24" s="2729">
        <v>0</v>
      </c>
      <c r="P24" s="2726">
        <f t="shared" si="0"/>
        <v>0.43194678415619192</v>
      </c>
    </row>
    <row r="25" spans="1:16" ht="21" customHeight="1">
      <c r="A25" s="4783"/>
      <c r="B25" s="2725" t="s">
        <v>36</v>
      </c>
      <c r="C25" s="2726">
        <v>0</v>
      </c>
      <c r="D25" s="2727">
        <v>0</v>
      </c>
      <c r="E25" s="2728">
        <v>0</v>
      </c>
      <c r="F25" s="2728">
        <v>0</v>
      </c>
      <c r="G25" s="2728">
        <v>0</v>
      </c>
      <c r="H25" s="2728">
        <v>0</v>
      </c>
      <c r="I25" s="2728">
        <v>0</v>
      </c>
      <c r="J25" s="2728">
        <v>0</v>
      </c>
      <c r="K25" s="2728">
        <v>0</v>
      </c>
      <c r="L25" s="2728">
        <v>0</v>
      </c>
      <c r="M25" s="2728">
        <v>0</v>
      </c>
      <c r="N25" s="2728">
        <v>0</v>
      </c>
      <c r="O25" s="2729">
        <v>0</v>
      </c>
      <c r="P25" s="2726">
        <f t="shared" si="0"/>
        <v>0</v>
      </c>
    </row>
    <row r="26" spans="1:16" ht="21" customHeight="1">
      <c r="A26" s="4783"/>
      <c r="B26" s="2725" t="s">
        <v>37</v>
      </c>
      <c r="C26" s="2726">
        <v>0</v>
      </c>
      <c r="D26" s="2727">
        <v>0</v>
      </c>
      <c r="E26" s="2728">
        <v>0</v>
      </c>
      <c r="F26" s="2728">
        <v>0</v>
      </c>
      <c r="G26" s="2728">
        <v>0</v>
      </c>
      <c r="H26" s="2728">
        <v>0</v>
      </c>
      <c r="I26" s="2728">
        <v>0</v>
      </c>
      <c r="J26" s="2728">
        <v>0</v>
      </c>
      <c r="K26" s="2728">
        <v>0</v>
      </c>
      <c r="L26" s="2728">
        <v>0</v>
      </c>
      <c r="M26" s="2728">
        <v>0</v>
      </c>
      <c r="N26" s="2728">
        <v>0</v>
      </c>
      <c r="O26" s="2729">
        <v>0</v>
      </c>
      <c r="P26" s="2726">
        <f t="shared" si="0"/>
        <v>0</v>
      </c>
    </row>
    <row r="27" spans="1:16" ht="21" customHeight="1">
      <c r="A27" s="4783" t="s">
        <v>38</v>
      </c>
      <c r="B27" s="2725" t="s">
        <v>39</v>
      </c>
      <c r="C27" s="2726">
        <v>0</v>
      </c>
      <c r="D27" s="2727">
        <v>0</v>
      </c>
      <c r="E27" s="2728">
        <v>0</v>
      </c>
      <c r="F27" s="2728">
        <v>0</v>
      </c>
      <c r="G27" s="2728">
        <v>0</v>
      </c>
      <c r="H27" s="2728">
        <v>0</v>
      </c>
      <c r="I27" s="2728">
        <v>0</v>
      </c>
      <c r="J27" s="2728">
        <v>0</v>
      </c>
      <c r="K27" s="2728">
        <v>0</v>
      </c>
      <c r="L27" s="2728">
        <v>0</v>
      </c>
      <c r="M27" s="2728">
        <v>0</v>
      </c>
      <c r="N27" s="2728">
        <v>0</v>
      </c>
      <c r="O27" s="2729">
        <v>0</v>
      </c>
      <c r="P27" s="2726">
        <f t="shared" si="0"/>
        <v>0</v>
      </c>
    </row>
    <row r="28" spans="1:16" ht="21" customHeight="1">
      <c r="A28" s="4783"/>
      <c r="B28" s="2725" t="s">
        <v>40</v>
      </c>
      <c r="C28" s="2726">
        <v>0</v>
      </c>
      <c r="D28" s="2727">
        <v>0</v>
      </c>
      <c r="E28" s="2728">
        <v>0</v>
      </c>
      <c r="F28" s="2728">
        <v>0</v>
      </c>
      <c r="G28" s="2728">
        <v>0</v>
      </c>
      <c r="H28" s="2728">
        <v>0</v>
      </c>
      <c r="I28" s="2728">
        <v>0</v>
      </c>
      <c r="J28" s="2728">
        <v>0</v>
      </c>
      <c r="K28" s="2728">
        <v>0</v>
      </c>
      <c r="L28" s="2728">
        <v>0</v>
      </c>
      <c r="M28" s="2728">
        <v>0</v>
      </c>
      <c r="N28" s="2728">
        <v>0</v>
      </c>
      <c r="O28" s="2729">
        <v>0</v>
      </c>
      <c r="P28" s="2726">
        <f t="shared" si="0"/>
        <v>0</v>
      </c>
    </row>
    <row r="29" spans="1:16" ht="21" customHeight="1">
      <c r="A29" s="4783"/>
      <c r="B29" s="2725" t="s">
        <v>41</v>
      </c>
      <c r="C29" s="2726">
        <v>1</v>
      </c>
      <c r="D29" s="2727">
        <v>1.5741575519901001</v>
      </c>
      <c r="E29" s="2728">
        <v>0</v>
      </c>
      <c r="F29" s="2728">
        <v>1</v>
      </c>
      <c r="G29" s="2728">
        <v>0</v>
      </c>
      <c r="H29" s="2728">
        <v>0</v>
      </c>
      <c r="I29" s="2728">
        <v>0</v>
      </c>
      <c r="J29" s="2728">
        <v>0</v>
      </c>
      <c r="K29" s="2728">
        <v>0</v>
      </c>
      <c r="L29" s="2728">
        <v>0</v>
      </c>
      <c r="M29" s="2728">
        <v>0</v>
      </c>
      <c r="N29" s="2728">
        <v>0</v>
      </c>
      <c r="O29" s="2729">
        <v>0</v>
      </c>
      <c r="P29" s="2726">
        <f t="shared" si="0"/>
        <v>0.43194678415619192</v>
      </c>
    </row>
    <row r="30" spans="1:16" ht="21" customHeight="1">
      <c r="A30" s="4783"/>
      <c r="B30" s="2725" t="s">
        <v>42</v>
      </c>
      <c r="C30" s="2726">
        <v>1</v>
      </c>
      <c r="D30" s="2727">
        <v>3.9989923221815999</v>
      </c>
      <c r="E30" s="2728">
        <v>1</v>
      </c>
      <c r="F30" s="2728">
        <v>0</v>
      </c>
      <c r="G30" s="2728">
        <v>0</v>
      </c>
      <c r="H30" s="2728">
        <v>0</v>
      </c>
      <c r="I30" s="2728">
        <v>0</v>
      </c>
      <c r="J30" s="2728">
        <v>0</v>
      </c>
      <c r="K30" s="2728">
        <v>0</v>
      </c>
      <c r="L30" s="2728">
        <v>0</v>
      </c>
      <c r="M30" s="2728">
        <v>0</v>
      </c>
      <c r="N30" s="2728">
        <v>0</v>
      </c>
      <c r="O30" s="2729">
        <v>0</v>
      </c>
      <c r="P30" s="2726">
        <f t="shared" si="0"/>
        <v>0.43194678415619192</v>
      </c>
    </row>
    <row r="31" spans="1:16" ht="21" customHeight="1">
      <c r="A31" s="4783" t="s">
        <v>43</v>
      </c>
      <c r="B31" s="2725" t="s">
        <v>44</v>
      </c>
      <c r="C31" s="2726">
        <v>1</v>
      </c>
      <c r="D31" s="2727">
        <v>3.9989923221815999</v>
      </c>
      <c r="E31" s="2728">
        <v>1</v>
      </c>
      <c r="F31" s="2728">
        <v>0</v>
      </c>
      <c r="G31" s="2728">
        <v>0</v>
      </c>
      <c r="H31" s="2728">
        <v>0</v>
      </c>
      <c r="I31" s="2728">
        <v>0</v>
      </c>
      <c r="J31" s="2728">
        <v>0</v>
      </c>
      <c r="K31" s="2728">
        <v>0</v>
      </c>
      <c r="L31" s="2728">
        <v>0</v>
      </c>
      <c r="M31" s="2728">
        <v>0</v>
      </c>
      <c r="N31" s="2728">
        <v>0</v>
      </c>
      <c r="O31" s="2729">
        <v>0</v>
      </c>
      <c r="P31" s="2726">
        <f t="shared" si="0"/>
        <v>0.43194678415619192</v>
      </c>
    </row>
    <row r="32" spans="1:16" ht="21" customHeight="1">
      <c r="A32" s="4783"/>
      <c r="B32" s="2725" t="s">
        <v>45</v>
      </c>
      <c r="C32" s="2726">
        <v>1</v>
      </c>
      <c r="D32" s="2727">
        <v>1.5741575519901001</v>
      </c>
      <c r="E32" s="2728">
        <v>0</v>
      </c>
      <c r="F32" s="2728">
        <v>1</v>
      </c>
      <c r="G32" s="2728">
        <v>0</v>
      </c>
      <c r="H32" s="2728">
        <v>0</v>
      </c>
      <c r="I32" s="2728">
        <v>0</v>
      </c>
      <c r="J32" s="2728">
        <v>0</v>
      </c>
      <c r="K32" s="2728">
        <v>0</v>
      </c>
      <c r="L32" s="2728">
        <v>0</v>
      </c>
      <c r="M32" s="2728">
        <v>0</v>
      </c>
      <c r="N32" s="2728">
        <v>0</v>
      </c>
      <c r="O32" s="2729">
        <v>0</v>
      </c>
      <c r="P32" s="2726">
        <f t="shared" si="0"/>
        <v>0.43194678415619192</v>
      </c>
    </row>
    <row r="33" spans="1:16" ht="21" customHeight="1">
      <c r="A33" s="4783" t="s">
        <v>46</v>
      </c>
      <c r="B33" s="2725" t="s">
        <v>47</v>
      </c>
      <c r="C33" s="2726">
        <v>1</v>
      </c>
      <c r="D33" s="2727">
        <v>1.5741575519901001</v>
      </c>
      <c r="E33" s="2728">
        <v>0</v>
      </c>
      <c r="F33" s="2728">
        <v>1</v>
      </c>
      <c r="G33" s="2728">
        <v>0</v>
      </c>
      <c r="H33" s="2728">
        <v>0</v>
      </c>
      <c r="I33" s="2728">
        <v>0</v>
      </c>
      <c r="J33" s="2728">
        <v>0</v>
      </c>
      <c r="K33" s="2728">
        <v>0</v>
      </c>
      <c r="L33" s="2728">
        <v>0</v>
      </c>
      <c r="M33" s="2728">
        <v>0</v>
      </c>
      <c r="N33" s="2728">
        <v>0</v>
      </c>
      <c r="O33" s="2729">
        <v>0</v>
      </c>
      <c r="P33" s="2726">
        <f t="shared" si="0"/>
        <v>0.43194678415619192</v>
      </c>
    </row>
    <row r="34" spans="1:16" ht="21" customHeight="1">
      <c r="A34" s="4783"/>
      <c r="B34" s="2725" t="s">
        <v>48</v>
      </c>
      <c r="C34" s="2726">
        <v>0</v>
      </c>
      <c r="D34" s="2727">
        <v>0</v>
      </c>
      <c r="E34" s="2728">
        <v>0</v>
      </c>
      <c r="F34" s="2728">
        <v>0</v>
      </c>
      <c r="G34" s="2728">
        <v>0</v>
      </c>
      <c r="H34" s="2728">
        <v>0</v>
      </c>
      <c r="I34" s="2728">
        <v>0</v>
      </c>
      <c r="J34" s="2728">
        <v>0</v>
      </c>
      <c r="K34" s="2728">
        <v>0</v>
      </c>
      <c r="L34" s="2728">
        <v>0</v>
      </c>
      <c r="M34" s="2728">
        <v>0</v>
      </c>
      <c r="N34" s="2728">
        <v>0</v>
      </c>
      <c r="O34" s="2729">
        <v>0</v>
      </c>
      <c r="P34" s="2726">
        <f t="shared" si="0"/>
        <v>0</v>
      </c>
    </row>
    <row r="35" spans="1:16" ht="21" customHeight="1">
      <c r="A35" s="4783"/>
      <c r="B35" s="2725" t="s">
        <v>49</v>
      </c>
      <c r="C35" s="2726">
        <v>0</v>
      </c>
      <c r="D35" s="2727">
        <v>0</v>
      </c>
      <c r="E35" s="2728">
        <v>0</v>
      </c>
      <c r="F35" s="2728">
        <v>0</v>
      </c>
      <c r="G35" s="2728">
        <v>0</v>
      </c>
      <c r="H35" s="2728">
        <v>0</v>
      </c>
      <c r="I35" s="2728">
        <v>0</v>
      </c>
      <c r="J35" s="2728">
        <v>0</v>
      </c>
      <c r="K35" s="2728">
        <v>0</v>
      </c>
      <c r="L35" s="2728">
        <v>0</v>
      </c>
      <c r="M35" s="2728">
        <v>0</v>
      </c>
      <c r="N35" s="2728">
        <v>0</v>
      </c>
      <c r="O35" s="2729">
        <v>0</v>
      </c>
      <c r="P35" s="2726">
        <f t="shared" si="0"/>
        <v>0</v>
      </c>
    </row>
    <row r="36" spans="1:16" ht="21" customHeight="1">
      <c r="A36" s="4783"/>
      <c r="B36" s="2725" t="s">
        <v>50</v>
      </c>
      <c r="C36" s="2726">
        <v>1</v>
      </c>
      <c r="D36" s="2727">
        <v>3.9989923221815999</v>
      </c>
      <c r="E36" s="2728">
        <v>1</v>
      </c>
      <c r="F36" s="2728">
        <v>0</v>
      </c>
      <c r="G36" s="2728">
        <v>0</v>
      </c>
      <c r="H36" s="2728">
        <v>0</v>
      </c>
      <c r="I36" s="2728">
        <v>0</v>
      </c>
      <c r="J36" s="2728">
        <v>0</v>
      </c>
      <c r="K36" s="2728">
        <v>0</v>
      </c>
      <c r="L36" s="2728">
        <v>0</v>
      </c>
      <c r="M36" s="2728">
        <v>0</v>
      </c>
      <c r="N36" s="2728">
        <v>0</v>
      </c>
      <c r="O36" s="2729">
        <v>0</v>
      </c>
      <c r="P36" s="2726">
        <f t="shared" si="0"/>
        <v>0.43194678415619192</v>
      </c>
    </row>
    <row r="37" spans="1:16" ht="21" customHeight="1">
      <c r="A37" s="4783" t="s">
        <v>51</v>
      </c>
      <c r="B37" s="2725" t="s">
        <v>47</v>
      </c>
      <c r="C37" s="2726">
        <v>1</v>
      </c>
      <c r="D37" s="2727">
        <v>1.5741575519901001</v>
      </c>
      <c r="E37" s="2728">
        <v>0</v>
      </c>
      <c r="F37" s="2728">
        <v>1</v>
      </c>
      <c r="G37" s="2728">
        <v>0</v>
      </c>
      <c r="H37" s="2728">
        <v>0</v>
      </c>
      <c r="I37" s="2728">
        <v>0</v>
      </c>
      <c r="J37" s="2728">
        <v>0</v>
      </c>
      <c r="K37" s="2728">
        <v>0</v>
      </c>
      <c r="L37" s="2728">
        <v>0</v>
      </c>
      <c r="M37" s="2728">
        <v>0</v>
      </c>
      <c r="N37" s="2728">
        <v>0</v>
      </c>
      <c r="O37" s="2729">
        <v>0</v>
      </c>
      <c r="P37" s="2726">
        <f t="shared" si="0"/>
        <v>0.43194678415619192</v>
      </c>
    </row>
    <row r="38" spans="1:16" ht="21" customHeight="1">
      <c r="A38" s="4783"/>
      <c r="B38" s="2725" t="s">
        <v>48</v>
      </c>
      <c r="C38" s="2726">
        <v>1</v>
      </c>
      <c r="D38" s="2727">
        <v>3.9989923221815999</v>
      </c>
      <c r="E38" s="2728">
        <v>1</v>
      </c>
      <c r="F38" s="2728">
        <v>0</v>
      </c>
      <c r="G38" s="2728">
        <v>0</v>
      </c>
      <c r="H38" s="2728">
        <v>0</v>
      </c>
      <c r="I38" s="2728">
        <v>0</v>
      </c>
      <c r="J38" s="2728">
        <v>0</v>
      </c>
      <c r="K38" s="2728">
        <v>0</v>
      </c>
      <c r="L38" s="2728">
        <v>0</v>
      </c>
      <c r="M38" s="2728">
        <v>0</v>
      </c>
      <c r="N38" s="2728">
        <v>0</v>
      </c>
      <c r="O38" s="2729">
        <v>0</v>
      </c>
      <c r="P38" s="2726">
        <f t="shared" si="0"/>
        <v>0.43194678415619192</v>
      </c>
    </row>
    <row r="39" spans="1:16" ht="21" customHeight="1">
      <c r="A39" s="4783"/>
      <c r="B39" s="2725" t="s">
        <v>49</v>
      </c>
      <c r="C39" s="2726">
        <v>0</v>
      </c>
      <c r="D39" s="2727">
        <v>0</v>
      </c>
      <c r="E39" s="2728">
        <v>0</v>
      </c>
      <c r="F39" s="2728">
        <v>0</v>
      </c>
      <c r="G39" s="2728">
        <v>0</v>
      </c>
      <c r="H39" s="2728">
        <v>0</v>
      </c>
      <c r="I39" s="2728">
        <v>0</v>
      </c>
      <c r="J39" s="2728">
        <v>0</v>
      </c>
      <c r="K39" s="2728">
        <v>0</v>
      </c>
      <c r="L39" s="2728">
        <v>0</v>
      </c>
      <c r="M39" s="2728">
        <v>0</v>
      </c>
      <c r="N39" s="2728">
        <v>0</v>
      </c>
      <c r="O39" s="2729">
        <v>0</v>
      </c>
      <c r="P39" s="2726">
        <f t="shared" si="0"/>
        <v>0</v>
      </c>
    </row>
    <row r="40" spans="1:16" ht="21" customHeight="1">
      <c r="A40" s="4783"/>
      <c r="B40" s="2725" t="s">
        <v>50</v>
      </c>
      <c r="C40" s="2726">
        <v>0</v>
      </c>
      <c r="D40" s="2727">
        <v>0</v>
      </c>
      <c r="E40" s="2728">
        <v>0</v>
      </c>
      <c r="F40" s="2728">
        <v>0</v>
      </c>
      <c r="G40" s="2728">
        <v>0</v>
      </c>
      <c r="H40" s="2728">
        <v>0</v>
      </c>
      <c r="I40" s="2728">
        <v>0</v>
      </c>
      <c r="J40" s="2728">
        <v>0</v>
      </c>
      <c r="K40" s="2728">
        <v>0</v>
      </c>
      <c r="L40" s="2728">
        <v>0</v>
      </c>
      <c r="M40" s="2728">
        <v>0</v>
      </c>
      <c r="N40" s="2728">
        <v>0</v>
      </c>
      <c r="O40" s="2729">
        <v>0</v>
      </c>
      <c r="P40" s="2726">
        <f t="shared" si="0"/>
        <v>0</v>
      </c>
    </row>
    <row r="41" spans="1:16" ht="21" customHeight="1">
      <c r="A41" s="4783" t="s">
        <v>52</v>
      </c>
      <c r="B41" s="2725" t="s">
        <v>803</v>
      </c>
      <c r="C41" s="2726">
        <v>1</v>
      </c>
      <c r="D41" s="2727">
        <v>1.5741575519901001</v>
      </c>
      <c r="E41" s="2728">
        <v>0</v>
      </c>
      <c r="F41" s="2728">
        <v>1</v>
      </c>
      <c r="G41" s="2728">
        <v>0</v>
      </c>
      <c r="H41" s="2728">
        <v>0</v>
      </c>
      <c r="I41" s="2728">
        <v>0</v>
      </c>
      <c r="J41" s="2728">
        <v>0</v>
      </c>
      <c r="K41" s="2728">
        <v>0</v>
      </c>
      <c r="L41" s="2728">
        <v>0</v>
      </c>
      <c r="M41" s="2728">
        <v>0</v>
      </c>
      <c r="N41" s="2728">
        <v>0</v>
      </c>
      <c r="O41" s="2729">
        <v>0</v>
      </c>
      <c r="P41" s="2726">
        <f t="shared" si="0"/>
        <v>0.43194678415619192</v>
      </c>
    </row>
    <row r="42" spans="1:16" ht="21" customHeight="1">
      <c r="A42" s="4783"/>
      <c r="B42" s="2725" t="s">
        <v>53</v>
      </c>
      <c r="C42" s="2726">
        <v>0</v>
      </c>
      <c r="D42" s="2727">
        <v>0</v>
      </c>
      <c r="E42" s="2728">
        <v>0</v>
      </c>
      <c r="F42" s="2728">
        <v>0</v>
      </c>
      <c r="G42" s="2728">
        <v>0</v>
      </c>
      <c r="H42" s="2728">
        <v>0</v>
      </c>
      <c r="I42" s="2728">
        <v>0</v>
      </c>
      <c r="J42" s="2728">
        <v>0</v>
      </c>
      <c r="K42" s="2728">
        <v>0</v>
      </c>
      <c r="L42" s="2728">
        <v>0</v>
      </c>
      <c r="M42" s="2728">
        <v>0</v>
      </c>
      <c r="N42" s="2728">
        <v>0</v>
      </c>
      <c r="O42" s="2729">
        <v>0</v>
      </c>
      <c r="P42" s="2726">
        <f t="shared" si="0"/>
        <v>0</v>
      </c>
    </row>
    <row r="43" spans="1:16" ht="21" customHeight="1">
      <c r="A43" s="4783"/>
      <c r="B43" s="2725" t="s">
        <v>54</v>
      </c>
      <c r="C43" s="2726">
        <v>0</v>
      </c>
      <c r="D43" s="2727">
        <v>0</v>
      </c>
      <c r="E43" s="2728">
        <v>0</v>
      </c>
      <c r="F43" s="2728">
        <v>0</v>
      </c>
      <c r="G43" s="2728">
        <v>0</v>
      </c>
      <c r="H43" s="2728">
        <v>0</v>
      </c>
      <c r="I43" s="2728">
        <v>0</v>
      </c>
      <c r="J43" s="2728">
        <v>0</v>
      </c>
      <c r="K43" s="2728">
        <v>0</v>
      </c>
      <c r="L43" s="2728">
        <v>0</v>
      </c>
      <c r="M43" s="2728">
        <v>0</v>
      </c>
      <c r="N43" s="2728">
        <v>0</v>
      </c>
      <c r="O43" s="2729">
        <v>0</v>
      </c>
      <c r="P43" s="2726">
        <f t="shared" si="0"/>
        <v>0</v>
      </c>
    </row>
    <row r="44" spans="1:16" ht="21" customHeight="1">
      <c r="A44" s="4783"/>
      <c r="B44" s="2725" t="s">
        <v>55</v>
      </c>
      <c r="C44" s="2726">
        <v>0</v>
      </c>
      <c r="D44" s="2727">
        <v>0</v>
      </c>
      <c r="E44" s="2728">
        <v>0</v>
      </c>
      <c r="F44" s="2728">
        <v>0</v>
      </c>
      <c r="G44" s="2728">
        <v>0</v>
      </c>
      <c r="H44" s="2728">
        <v>0</v>
      </c>
      <c r="I44" s="2728">
        <v>0</v>
      </c>
      <c r="J44" s="2728">
        <v>0</v>
      </c>
      <c r="K44" s="2728">
        <v>0</v>
      </c>
      <c r="L44" s="2728">
        <v>0</v>
      </c>
      <c r="M44" s="2728">
        <v>0</v>
      </c>
      <c r="N44" s="2728">
        <v>0</v>
      </c>
      <c r="O44" s="2729">
        <v>0</v>
      </c>
      <c r="P44" s="2726">
        <f t="shared" si="0"/>
        <v>0</v>
      </c>
    </row>
    <row r="45" spans="1:16" ht="21" customHeight="1">
      <c r="A45" s="4783"/>
      <c r="B45" s="2725" t="s">
        <v>56</v>
      </c>
      <c r="C45" s="2726">
        <v>1</v>
      </c>
      <c r="D45" s="2727">
        <v>3.9989923221815999</v>
      </c>
      <c r="E45" s="2728">
        <v>1</v>
      </c>
      <c r="F45" s="2728">
        <v>0</v>
      </c>
      <c r="G45" s="2728">
        <v>0</v>
      </c>
      <c r="H45" s="2728">
        <v>0</v>
      </c>
      <c r="I45" s="2728">
        <v>0</v>
      </c>
      <c r="J45" s="2728">
        <v>0</v>
      </c>
      <c r="K45" s="2728">
        <v>0</v>
      </c>
      <c r="L45" s="2728">
        <v>0</v>
      </c>
      <c r="M45" s="2728">
        <v>0</v>
      </c>
      <c r="N45" s="2728">
        <v>0</v>
      </c>
      <c r="O45" s="2729">
        <v>0</v>
      </c>
      <c r="P45" s="2726">
        <f t="shared" si="0"/>
        <v>0.43194678415619192</v>
      </c>
    </row>
    <row r="46" spans="1:16" ht="21" customHeight="1">
      <c r="A46" s="4783"/>
      <c r="B46" s="2725" t="s">
        <v>57</v>
      </c>
      <c r="C46" s="2726">
        <v>0</v>
      </c>
      <c r="D46" s="2727">
        <v>0</v>
      </c>
      <c r="E46" s="2728">
        <v>0</v>
      </c>
      <c r="F46" s="2728">
        <v>0</v>
      </c>
      <c r="G46" s="2728">
        <v>0</v>
      </c>
      <c r="H46" s="2728">
        <v>0</v>
      </c>
      <c r="I46" s="2728">
        <v>0</v>
      </c>
      <c r="J46" s="2728">
        <v>0</v>
      </c>
      <c r="K46" s="2728">
        <v>0</v>
      </c>
      <c r="L46" s="2728">
        <v>0</v>
      </c>
      <c r="M46" s="2728">
        <v>0</v>
      </c>
      <c r="N46" s="2728">
        <v>0</v>
      </c>
      <c r="O46" s="2729">
        <v>0</v>
      </c>
      <c r="P46" s="2726">
        <f t="shared" si="0"/>
        <v>0</v>
      </c>
    </row>
    <row r="47" spans="1:16" ht="21" customHeight="1">
      <c r="A47" s="4783"/>
      <c r="B47" s="2725" t="s">
        <v>58</v>
      </c>
      <c r="C47" s="2726">
        <v>0</v>
      </c>
      <c r="D47" s="2727">
        <v>0</v>
      </c>
      <c r="E47" s="2728">
        <v>0</v>
      </c>
      <c r="F47" s="2728">
        <v>0</v>
      </c>
      <c r="G47" s="2728">
        <v>0</v>
      </c>
      <c r="H47" s="2728">
        <v>0</v>
      </c>
      <c r="I47" s="2728">
        <v>0</v>
      </c>
      <c r="J47" s="2728">
        <v>0</v>
      </c>
      <c r="K47" s="2728">
        <v>0</v>
      </c>
      <c r="L47" s="2728">
        <v>0</v>
      </c>
      <c r="M47" s="2728">
        <v>0</v>
      </c>
      <c r="N47" s="2728">
        <v>0</v>
      </c>
      <c r="O47" s="2729">
        <v>0</v>
      </c>
      <c r="P47" s="2726">
        <f t="shared" si="0"/>
        <v>0</v>
      </c>
    </row>
    <row r="48" spans="1:16" ht="21" customHeight="1">
      <c r="A48" s="4783"/>
      <c r="B48" s="2725" t="s">
        <v>59</v>
      </c>
      <c r="C48" s="2726">
        <v>0</v>
      </c>
      <c r="D48" s="2727">
        <v>0</v>
      </c>
      <c r="E48" s="2728">
        <v>0</v>
      </c>
      <c r="F48" s="2728">
        <v>0</v>
      </c>
      <c r="G48" s="2728">
        <v>0</v>
      </c>
      <c r="H48" s="2728">
        <v>0</v>
      </c>
      <c r="I48" s="2728">
        <v>0</v>
      </c>
      <c r="J48" s="2728">
        <v>0</v>
      </c>
      <c r="K48" s="2728">
        <v>0</v>
      </c>
      <c r="L48" s="2728">
        <v>0</v>
      </c>
      <c r="M48" s="2728">
        <v>0</v>
      </c>
      <c r="N48" s="2728">
        <v>0</v>
      </c>
      <c r="O48" s="2729">
        <v>0</v>
      </c>
      <c r="P48" s="2726">
        <f t="shared" si="0"/>
        <v>0</v>
      </c>
    </row>
    <row r="49" spans="1:16" ht="21" customHeight="1">
      <c r="A49" s="4783"/>
      <c r="B49" s="2725" t="s">
        <v>60</v>
      </c>
      <c r="C49" s="2726">
        <v>0</v>
      </c>
      <c r="D49" s="2727">
        <v>0</v>
      </c>
      <c r="E49" s="2728">
        <v>0</v>
      </c>
      <c r="F49" s="2728">
        <v>0</v>
      </c>
      <c r="G49" s="2728">
        <v>0</v>
      </c>
      <c r="H49" s="2728">
        <v>0</v>
      </c>
      <c r="I49" s="2728">
        <v>0</v>
      </c>
      <c r="J49" s="2728">
        <v>0</v>
      </c>
      <c r="K49" s="2728">
        <v>0</v>
      </c>
      <c r="L49" s="2728">
        <v>0</v>
      </c>
      <c r="M49" s="2728">
        <v>0</v>
      </c>
      <c r="N49" s="2728">
        <v>0</v>
      </c>
      <c r="O49" s="2729">
        <v>0</v>
      </c>
      <c r="P49" s="2726">
        <f t="shared" si="0"/>
        <v>0</v>
      </c>
    </row>
    <row r="50" spans="1:16" ht="21" customHeight="1">
      <c r="A50" s="4783"/>
      <c r="B50" s="2725" t="s">
        <v>61</v>
      </c>
      <c r="C50" s="2726">
        <v>0</v>
      </c>
      <c r="D50" s="2727">
        <v>0</v>
      </c>
      <c r="E50" s="2728">
        <v>0</v>
      </c>
      <c r="F50" s="2728">
        <v>0</v>
      </c>
      <c r="G50" s="2728">
        <v>0</v>
      </c>
      <c r="H50" s="2728">
        <v>0</v>
      </c>
      <c r="I50" s="2728">
        <v>0</v>
      </c>
      <c r="J50" s="2728">
        <v>0</v>
      </c>
      <c r="K50" s="2728">
        <v>0</v>
      </c>
      <c r="L50" s="2728">
        <v>0</v>
      </c>
      <c r="M50" s="2728">
        <v>0</v>
      </c>
      <c r="N50" s="2728">
        <v>0</v>
      </c>
      <c r="O50" s="2729">
        <v>0</v>
      </c>
      <c r="P50" s="2726">
        <f t="shared" si="0"/>
        <v>0</v>
      </c>
    </row>
    <row r="51" spans="1:16" ht="21" customHeight="1">
      <c r="A51" s="4783" t="s">
        <v>62</v>
      </c>
      <c r="B51" s="2725" t="s">
        <v>17</v>
      </c>
      <c r="C51" s="2726">
        <v>0</v>
      </c>
      <c r="D51" s="2727">
        <v>0</v>
      </c>
      <c r="E51" s="2728">
        <v>0</v>
      </c>
      <c r="F51" s="2728">
        <v>0</v>
      </c>
      <c r="G51" s="2728">
        <v>0</v>
      </c>
      <c r="H51" s="2728">
        <v>0</v>
      </c>
      <c r="I51" s="2728">
        <v>0</v>
      </c>
      <c r="J51" s="2728">
        <v>0</v>
      </c>
      <c r="K51" s="2728">
        <v>0</v>
      </c>
      <c r="L51" s="2728">
        <v>0</v>
      </c>
      <c r="M51" s="2728">
        <v>0</v>
      </c>
      <c r="N51" s="2728">
        <v>0</v>
      </c>
      <c r="O51" s="2729">
        <v>0</v>
      </c>
      <c r="P51" s="2726">
        <f t="shared" si="0"/>
        <v>0</v>
      </c>
    </row>
    <row r="52" spans="1:16" ht="21" customHeight="1">
      <c r="A52" s="4783"/>
      <c r="B52" s="2725" t="s">
        <v>18</v>
      </c>
      <c r="C52" s="2726">
        <v>2</v>
      </c>
      <c r="D52" s="2727">
        <v>5.5731498741717003</v>
      </c>
      <c r="E52" s="2728">
        <v>0.71754616553819905</v>
      </c>
      <c r="F52" s="2728">
        <v>0.28245383446180095</v>
      </c>
      <c r="G52" s="2728">
        <v>0</v>
      </c>
      <c r="H52" s="2728">
        <v>0</v>
      </c>
      <c r="I52" s="2728">
        <v>0</v>
      </c>
      <c r="J52" s="2728">
        <v>0</v>
      </c>
      <c r="K52" s="2728">
        <v>0</v>
      </c>
      <c r="L52" s="2728">
        <v>0</v>
      </c>
      <c r="M52" s="2728">
        <v>0</v>
      </c>
      <c r="N52" s="2728">
        <v>0</v>
      </c>
      <c r="O52" s="2729">
        <v>0</v>
      </c>
      <c r="P52" s="2726">
        <f t="shared" si="0"/>
        <v>0.86389356831238384</v>
      </c>
    </row>
    <row r="53" spans="1:16" ht="21" customHeight="1">
      <c r="A53" s="4783" t="s">
        <v>63</v>
      </c>
      <c r="B53" s="2725" t="s">
        <v>64</v>
      </c>
      <c r="C53" s="2726">
        <v>1</v>
      </c>
      <c r="D53" s="2727">
        <v>1.5741575519901001</v>
      </c>
      <c r="E53" s="2728">
        <v>0</v>
      </c>
      <c r="F53" s="2728">
        <v>1</v>
      </c>
      <c r="G53" s="2728">
        <v>0</v>
      </c>
      <c r="H53" s="2728">
        <v>0</v>
      </c>
      <c r="I53" s="2728">
        <v>0</v>
      </c>
      <c r="J53" s="2728">
        <v>0</v>
      </c>
      <c r="K53" s="2728">
        <v>0</v>
      </c>
      <c r="L53" s="2728">
        <v>0</v>
      </c>
      <c r="M53" s="2728">
        <v>0</v>
      </c>
      <c r="N53" s="2728">
        <v>0</v>
      </c>
      <c r="O53" s="2729">
        <v>0</v>
      </c>
      <c r="P53" s="2726">
        <f t="shared" si="0"/>
        <v>0.43194678415619192</v>
      </c>
    </row>
    <row r="54" spans="1:16" ht="57" customHeight="1">
      <c r="A54" s="4783"/>
      <c r="B54" s="2725" t="s">
        <v>65</v>
      </c>
      <c r="C54" s="2726">
        <v>1</v>
      </c>
      <c r="D54" s="2727">
        <v>3.9989923221815999</v>
      </c>
      <c r="E54" s="2728">
        <v>1</v>
      </c>
      <c r="F54" s="2728">
        <v>0</v>
      </c>
      <c r="G54" s="2728">
        <v>0</v>
      </c>
      <c r="H54" s="2728">
        <v>0</v>
      </c>
      <c r="I54" s="2728">
        <v>0</v>
      </c>
      <c r="J54" s="2728">
        <v>0</v>
      </c>
      <c r="K54" s="2728">
        <v>0</v>
      </c>
      <c r="L54" s="2728">
        <v>0</v>
      </c>
      <c r="M54" s="2728">
        <v>0</v>
      </c>
      <c r="N54" s="2728">
        <v>0</v>
      </c>
      <c r="O54" s="2729">
        <v>0</v>
      </c>
      <c r="P54" s="2726">
        <f t="shared" si="0"/>
        <v>0.43194678415619192</v>
      </c>
    </row>
    <row r="55" spans="1:16" ht="40.35" customHeight="1">
      <c r="A55" s="4783"/>
      <c r="B55" s="2725" t="s">
        <v>66</v>
      </c>
      <c r="C55" s="2726">
        <v>0</v>
      </c>
      <c r="D55" s="2727">
        <v>0</v>
      </c>
      <c r="E55" s="2728">
        <v>0</v>
      </c>
      <c r="F55" s="2728">
        <v>0</v>
      </c>
      <c r="G55" s="2728">
        <v>0</v>
      </c>
      <c r="H55" s="2728">
        <v>0</v>
      </c>
      <c r="I55" s="2728">
        <v>0</v>
      </c>
      <c r="J55" s="2728">
        <v>0</v>
      </c>
      <c r="K55" s="2728">
        <v>0</v>
      </c>
      <c r="L55" s="2728">
        <v>0</v>
      </c>
      <c r="M55" s="2728">
        <v>0</v>
      </c>
      <c r="N55" s="2728">
        <v>0</v>
      </c>
      <c r="O55" s="2729">
        <v>0</v>
      </c>
      <c r="P55" s="2726">
        <f t="shared" si="0"/>
        <v>0</v>
      </c>
    </row>
    <row r="56" spans="1:16" ht="57" customHeight="1">
      <c r="A56" s="4783"/>
      <c r="B56" s="2725" t="s">
        <v>67</v>
      </c>
      <c r="C56" s="2726">
        <v>0</v>
      </c>
      <c r="D56" s="2727">
        <v>0</v>
      </c>
      <c r="E56" s="2728">
        <v>0</v>
      </c>
      <c r="F56" s="2728">
        <v>0</v>
      </c>
      <c r="G56" s="2728">
        <v>0</v>
      </c>
      <c r="H56" s="2728">
        <v>0</v>
      </c>
      <c r="I56" s="2728">
        <v>0</v>
      </c>
      <c r="J56" s="2728">
        <v>0</v>
      </c>
      <c r="K56" s="2728">
        <v>0</v>
      </c>
      <c r="L56" s="2728">
        <v>0</v>
      </c>
      <c r="M56" s="2728">
        <v>0</v>
      </c>
      <c r="N56" s="2728">
        <v>0</v>
      </c>
      <c r="O56" s="2729">
        <v>0</v>
      </c>
      <c r="P56" s="2726">
        <f t="shared" si="0"/>
        <v>0</v>
      </c>
    </row>
    <row r="57" spans="1:16" ht="27" customHeight="1">
      <c r="A57" s="4783" t="s">
        <v>68</v>
      </c>
      <c r="B57" s="2725" t="s">
        <v>17</v>
      </c>
      <c r="C57" s="2726">
        <v>0</v>
      </c>
      <c r="D57" s="2727">
        <v>0</v>
      </c>
      <c r="E57" s="2728">
        <v>0</v>
      </c>
      <c r="F57" s="2728">
        <v>0</v>
      </c>
      <c r="G57" s="2728">
        <v>0</v>
      </c>
      <c r="H57" s="2728">
        <v>0</v>
      </c>
      <c r="I57" s="2728">
        <v>0</v>
      </c>
      <c r="J57" s="2728">
        <v>0</v>
      </c>
      <c r="K57" s="2728">
        <v>0</v>
      </c>
      <c r="L57" s="2728">
        <v>0</v>
      </c>
      <c r="M57" s="2728">
        <v>0</v>
      </c>
      <c r="N57" s="2728">
        <v>0</v>
      </c>
      <c r="O57" s="2729">
        <v>0</v>
      </c>
      <c r="P57" s="2726">
        <f t="shared" si="0"/>
        <v>0</v>
      </c>
    </row>
    <row r="58" spans="1:16" ht="27" customHeight="1">
      <c r="A58" s="4783"/>
      <c r="B58" s="2725" t="s">
        <v>18</v>
      </c>
      <c r="C58" s="2726">
        <v>2</v>
      </c>
      <c r="D58" s="2727">
        <v>5.5731498741717003</v>
      </c>
      <c r="E58" s="2728">
        <v>0.71754616553819905</v>
      </c>
      <c r="F58" s="2728">
        <v>0.28245383446180095</v>
      </c>
      <c r="G58" s="2728">
        <v>0</v>
      </c>
      <c r="H58" s="2728">
        <v>0</v>
      </c>
      <c r="I58" s="2728">
        <v>0</v>
      </c>
      <c r="J58" s="2728">
        <v>0</v>
      </c>
      <c r="K58" s="2728">
        <v>0</v>
      </c>
      <c r="L58" s="2728">
        <v>0</v>
      </c>
      <c r="M58" s="2728">
        <v>0</v>
      </c>
      <c r="N58" s="2728">
        <v>0</v>
      </c>
      <c r="O58" s="2729">
        <v>0</v>
      </c>
      <c r="P58" s="2726">
        <f t="shared" si="0"/>
        <v>0.86389356831238384</v>
      </c>
    </row>
    <row r="59" spans="1:16" ht="27" customHeight="1">
      <c r="A59" s="4783" t="s">
        <v>69</v>
      </c>
      <c r="B59" s="2725" t="s">
        <v>17</v>
      </c>
      <c r="C59" s="2726">
        <v>0</v>
      </c>
      <c r="D59" s="2727">
        <v>0</v>
      </c>
      <c r="E59" s="2728">
        <v>0</v>
      </c>
      <c r="F59" s="2728">
        <v>0</v>
      </c>
      <c r="G59" s="2728">
        <v>0</v>
      </c>
      <c r="H59" s="2728">
        <v>0</v>
      </c>
      <c r="I59" s="2728">
        <v>0</v>
      </c>
      <c r="J59" s="2728">
        <v>0</v>
      </c>
      <c r="K59" s="2728">
        <v>0</v>
      </c>
      <c r="L59" s="2728">
        <v>0</v>
      </c>
      <c r="M59" s="2728">
        <v>0</v>
      </c>
      <c r="N59" s="2728">
        <v>0</v>
      </c>
      <c r="O59" s="2729">
        <v>0</v>
      </c>
      <c r="P59" s="2726">
        <f t="shared" si="0"/>
        <v>0</v>
      </c>
    </row>
    <row r="60" spans="1:16" ht="27" customHeight="1">
      <c r="A60" s="4783"/>
      <c r="B60" s="2725" t="s">
        <v>18</v>
      </c>
      <c r="C60" s="2726">
        <v>2</v>
      </c>
      <c r="D60" s="2727">
        <v>5.5731498741717003</v>
      </c>
      <c r="E60" s="2728">
        <v>0.71754616553819905</v>
      </c>
      <c r="F60" s="2728">
        <v>0.28245383446180095</v>
      </c>
      <c r="G60" s="2728">
        <v>0</v>
      </c>
      <c r="H60" s="2728">
        <v>0</v>
      </c>
      <c r="I60" s="2728">
        <v>0</v>
      </c>
      <c r="J60" s="2728">
        <v>0</v>
      </c>
      <c r="K60" s="2728">
        <v>0</v>
      </c>
      <c r="L60" s="2728">
        <v>0</v>
      </c>
      <c r="M60" s="2728">
        <v>0</v>
      </c>
      <c r="N60" s="2728">
        <v>0</v>
      </c>
      <c r="O60" s="2729">
        <v>0</v>
      </c>
      <c r="P60" s="2726">
        <f t="shared" si="0"/>
        <v>0.86389356831238384</v>
      </c>
    </row>
    <row r="61" spans="1:16" ht="27" customHeight="1">
      <c r="A61" s="4783" t="s">
        <v>70</v>
      </c>
      <c r="B61" s="2725" t="s">
        <v>17</v>
      </c>
      <c r="C61" s="2726">
        <v>1</v>
      </c>
      <c r="D61" s="2727">
        <v>1.5741575519901001</v>
      </c>
      <c r="E61" s="2728">
        <v>0</v>
      </c>
      <c r="F61" s="2728">
        <v>1</v>
      </c>
      <c r="G61" s="2728">
        <v>0</v>
      </c>
      <c r="H61" s="2728">
        <v>0</v>
      </c>
      <c r="I61" s="2728">
        <v>0</v>
      </c>
      <c r="J61" s="2728">
        <v>0</v>
      </c>
      <c r="K61" s="2728">
        <v>0</v>
      </c>
      <c r="L61" s="2728">
        <v>0</v>
      </c>
      <c r="M61" s="2728">
        <v>0</v>
      </c>
      <c r="N61" s="2728">
        <v>0</v>
      </c>
      <c r="O61" s="2729">
        <v>0</v>
      </c>
      <c r="P61" s="2726">
        <f t="shared" si="0"/>
        <v>0.43194678415619192</v>
      </c>
    </row>
    <row r="62" spans="1:16" ht="27" customHeight="1">
      <c r="A62" s="4783"/>
      <c r="B62" s="2725" t="s">
        <v>18</v>
      </c>
      <c r="C62" s="2726">
        <v>1</v>
      </c>
      <c r="D62" s="2727">
        <v>3.9989923221815999</v>
      </c>
      <c r="E62" s="2728">
        <v>1</v>
      </c>
      <c r="F62" s="2728">
        <v>0</v>
      </c>
      <c r="G62" s="2728">
        <v>0</v>
      </c>
      <c r="H62" s="2728">
        <v>0</v>
      </c>
      <c r="I62" s="2728">
        <v>0</v>
      </c>
      <c r="J62" s="2728">
        <v>0</v>
      </c>
      <c r="K62" s="2728">
        <v>0</v>
      </c>
      <c r="L62" s="2728">
        <v>0</v>
      </c>
      <c r="M62" s="2728">
        <v>0</v>
      </c>
      <c r="N62" s="2728">
        <v>0</v>
      </c>
      <c r="O62" s="2729">
        <v>0</v>
      </c>
      <c r="P62" s="2726">
        <f t="shared" si="0"/>
        <v>0.43194678415619192</v>
      </c>
    </row>
    <row r="63" spans="1:16" ht="27" customHeight="1">
      <c r="A63" s="4783" t="s">
        <v>71</v>
      </c>
      <c r="B63" s="2725" t="s">
        <v>17</v>
      </c>
      <c r="C63" s="2726">
        <v>1</v>
      </c>
      <c r="D63" s="2727">
        <v>1.5741575519901001</v>
      </c>
      <c r="E63" s="2728">
        <v>0</v>
      </c>
      <c r="F63" s="2728">
        <v>1</v>
      </c>
      <c r="G63" s="2728">
        <v>0</v>
      </c>
      <c r="H63" s="2728">
        <v>0</v>
      </c>
      <c r="I63" s="2728">
        <v>0</v>
      </c>
      <c r="J63" s="2728">
        <v>0</v>
      </c>
      <c r="K63" s="2728">
        <v>0</v>
      </c>
      <c r="L63" s="2728">
        <v>0</v>
      </c>
      <c r="M63" s="2728">
        <v>0</v>
      </c>
      <c r="N63" s="2728">
        <v>0</v>
      </c>
      <c r="O63" s="2729">
        <v>0</v>
      </c>
      <c r="P63" s="2726">
        <f t="shared" si="0"/>
        <v>0.43194678415619192</v>
      </c>
    </row>
    <row r="64" spans="1:16" ht="27" customHeight="1">
      <c r="A64" s="4783"/>
      <c r="B64" s="2725" t="s">
        <v>18</v>
      </c>
      <c r="C64" s="2726">
        <v>1</v>
      </c>
      <c r="D64" s="2727">
        <v>3.9989923221815999</v>
      </c>
      <c r="E64" s="2728">
        <v>1</v>
      </c>
      <c r="F64" s="2728">
        <v>0</v>
      </c>
      <c r="G64" s="2728">
        <v>0</v>
      </c>
      <c r="H64" s="2728">
        <v>0</v>
      </c>
      <c r="I64" s="2728">
        <v>0</v>
      </c>
      <c r="J64" s="2728">
        <v>0</v>
      </c>
      <c r="K64" s="2728">
        <v>0</v>
      </c>
      <c r="L64" s="2728">
        <v>0</v>
      </c>
      <c r="M64" s="2728">
        <v>0</v>
      </c>
      <c r="N64" s="2728">
        <v>0</v>
      </c>
      <c r="O64" s="2729">
        <v>0</v>
      </c>
      <c r="P64" s="2726">
        <f t="shared" si="0"/>
        <v>0.43194678415619192</v>
      </c>
    </row>
    <row r="65" spans="1:16" ht="27" customHeight="1">
      <c r="A65" s="4783" t="s">
        <v>72</v>
      </c>
      <c r="B65" s="2725" t="s">
        <v>17</v>
      </c>
      <c r="C65" s="2726">
        <v>2</v>
      </c>
      <c r="D65" s="2727">
        <v>5.5731498741717003</v>
      </c>
      <c r="E65" s="2728">
        <v>0.71754616553819905</v>
      </c>
      <c r="F65" s="2728">
        <v>0.28245383446180095</v>
      </c>
      <c r="G65" s="2728">
        <v>0</v>
      </c>
      <c r="H65" s="2728">
        <v>0</v>
      </c>
      <c r="I65" s="2728">
        <v>0</v>
      </c>
      <c r="J65" s="2728">
        <v>0</v>
      </c>
      <c r="K65" s="2728">
        <v>0</v>
      </c>
      <c r="L65" s="2728">
        <v>0</v>
      </c>
      <c r="M65" s="2728">
        <v>0</v>
      </c>
      <c r="N65" s="2728">
        <v>0</v>
      </c>
      <c r="O65" s="2729">
        <v>0</v>
      </c>
      <c r="P65" s="2726">
        <f t="shared" si="0"/>
        <v>0.86389356831238384</v>
      </c>
    </row>
    <row r="66" spans="1:16" ht="27" customHeight="1">
      <c r="A66" s="4783"/>
      <c r="B66" s="2725" t="s">
        <v>18</v>
      </c>
      <c r="C66" s="2726">
        <v>0</v>
      </c>
      <c r="D66" s="2727">
        <v>0</v>
      </c>
      <c r="E66" s="2728">
        <v>0</v>
      </c>
      <c r="F66" s="2728">
        <v>0</v>
      </c>
      <c r="G66" s="2728">
        <v>0</v>
      </c>
      <c r="H66" s="2728">
        <v>0</v>
      </c>
      <c r="I66" s="2728">
        <v>0</v>
      </c>
      <c r="J66" s="2728">
        <v>0</v>
      </c>
      <c r="K66" s="2728">
        <v>0</v>
      </c>
      <c r="L66" s="2728">
        <v>0</v>
      </c>
      <c r="M66" s="2728">
        <v>0</v>
      </c>
      <c r="N66" s="2728">
        <v>0</v>
      </c>
      <c r="O66" s="2729">
        <v>0</v>
      </c>
      <c r="P66" s="2726">
        <f t="shared" si="0"/>
        <v>0</v>
      </c>
    </row>
    <row r="67" spans="1:16" ht="27" customHeight="1">
      <c r="A67" s="4783" t="s">
        <v>73</v>
      </c>
      <c r="B67" s="2725" t="s">
        <v>17</v>
      </c>
      <c r="C67" s="2726">
        <v>0</v>
      </c>
      <c r="D67" s="2727">
        <v>0</v>
      </c>
      <c r="E67" s="2728">
        <v>0</v>
      </c>
      <c r="F67" s="2728">
        <v>0</v>
      </c>
      <c r="G67" s="2728">
        <v>0</v>
      </c>
      <c r="H67" s="2728">
        <v>0</v>
      </c>
      <c r="I67" s="2728">
        <v>0</v>
      </c>
      <c r="J67" s="2728">
        <v>0</v>
      </c>
      <c r="K67" s="2728">
        <v>0</v>
      </c>
      <c r="L67" s="2728">
        <v>0</v>
      </c>
      <c r="M67" s="2728">
        <v>0</v>
      </c>
      <c r="N67" s="2728">
        <v>0</v>
      </c>
      <c r="O67" s="2729">
        <v>0</v>
      </c>
      <c r="P67" s="2726">
        <f t="shared" si="0"/>
        <v>0</v>
      </c>
    </row>
    <row r="68" spans="1:16" ht="27" customHeight="1">
      <c r="A68" s="4783"/>
      <c r="B68" s="2725" t="s">
        <v>18</v>
      </c>
      <c r="C68" s="2726">
        <v>2</v>
      </c>
      <c r="D68" s="2727">
        <v>5.5731498741717003</v>
      </c>
      <c r="E68" s="2728">
        <v>0.71754616553819905</v>
      </c>
      <c r="F68" s="2728">
        <v>0.28245383446180095</v>
      </c>
      <c r="G68" s="2728">
        <v>0</v>
      </c>
      <c r="H68" s="2728">
        <v>0</v>
      </c>
      <c r="I68" s="2728">
        <v>0</v>
      </c>
      <c r="J68" s="2728">
        <v>0</v>
      </c>
      <c r="K68" s="2728">
        <v>0</v>
      </c>
      <c r="L68" s="2728">
        <v>0</v>
      </c>
      <c r="M68" s="2728">
        <v>0</v>
      </c>
      <c r="N68" s="2728">
        <v>0</v>
      </c>
      <c r="O68" s="2729">
        <v>0</v>
      </c>
      <c r="P68" s="2726">
        <f t="shared" si="0"/>
        <v>0.86389356831238384</v>
      </c>
    </row>
    <row r="69" spans="1:16" ht="21" customHeight="1">
      <c r="A69" s="4783" t="s">
        <v>74</v>
      </c>
      <c r="B69" s="2725" t="s">
        <v>17</v>
      </c>
      <c r="C69" s="2726">
        <v>0</v>
      </c>
      <c r="D69" s="2727">
        <v>0</v>
      </c>
      <c r="E69" s="2728">
        <v>0</v>
      </c>
      <c r="F69" s="2728">
        <v>0</v>
      </c>
      <c r="G69" s="2728">
        <v>0</v>
      </c>
      <c r="H69" s="2728">
        <v>0</v>
      </c>
      <c r="I69" s="2728">
        <v>0</v>
      </c>
      <c r="J69" s="2728">
        <v>0</v>
      </c>
      <c r="K69" s="2728">
        <v>0</v>
      </c>
      <c r="L69" s="2728">
        <v>0</v>
      </c>
      <c r="M69" s="2728">
        <v>0</v>
      </c>
      <c r="N69" s="2728">
        <v>0</v>
      </c>
      <c r="O69" s="2729">
        <v>0</v>
      </c>
      <c r="P69" s="2726">
        <f t="shared" ref="P69:P78" si="1">C69/$T$6</f>
        <v>0</v>
      </c>
    </row>
    <row r="70" spans="1:16" ht="21" customHeight="1">
      <c r="A70" s="4783"/>
      <c r="B70" s="2725" t="s">
        <v>18</v>
      </c>
      <c r="C70" s="2726">
        <v>2</v>
      </c>
      <c r="D70" s="2727">
        <v>5.5731498741717003</v>
      </c>
      <c r="E70" s="2728">
        <v>0.71754616553819905</v>
      </c>
      <c r="F70" s="2728">
        <v>0.28245383446180095</v>
      </c>
      <c r="G70" s="2728">
        <v>0</v>
      </c>
      <c r="H70" s="2728">
        <v>0</v>
      </c>
      <c r="I70" s="2728">
        <v>0</v>
      </c>
      <c r="J70" s="2728">
        <v>0</v>
      </c>
      <c r="K70" s="2728">
        <v>0</v>
      </c>
      <c r="L70" s="2728">
        <v>0</v>
      </c>
      <c r="M70" s="2728">
        <v>0</v>
      </c>
      <c r="N70" s="2728">
        <v>0</v>
      </c>
      <c r="O70" s="2729">
        <v>0</v>
      </c>
      <c r="P70" s="2726">
        <f t="shared" si="1"/>
        <v>0.86389356831238384</v>
      </c>
    </row>
    <row r="71" spans="1:16" ht="21" customHeight="1">
      <c r="A71" s="4783" t="s">
        <v>75</v>
      </c>
      <c r="B71" s="2725" t="s">
        <v>76</v>
      </c>
      <c r="C71" s="2726">
        <v>0</v>
      </c>
      <c r="D71" s="2727">
        <v>0</v>
      </c>
      <c r="E71" s="2728">
        <v>0</v>
      </c>
      <c r="F71" s="2728">
        <v>0</v>
      </c>
      <c r="G71" s="2728">
        <v>0</v>
      </c>
      <c r="H71" s="2728">
        <v>0</v>
      </c>
      <c r="I71" s="2728">
        <v>0</v>
      </c>
      <c r="J71" s="2728">
        <v>0</v>
      </c>
      <c r="K71" s="2728">
        <v>0</v>
      </c>
      <c r="L71" s="2728">
        <v>0</v>
      </c>
      <c r="M71" s="2728">
        <v>0</v>
      </c>
      <c r="N71" s="2728">
        <v>0</v>
      </c>
      <c r="O71" s="2729">
        <v>0</v>
      </c>
      <c r="P71" s="2726">
        <f t="shared" si="1"/>
        <v>0</v>
      </c>
    </row>
    <row r="72" spans="1:16" ht="21" customHeight="1">
      <c r="A72" s="4783"/>
      <c r="B72" s="2725" t="s">
        <v>77</v>
      </c>
      <c r="C72" s="2726">
        <v>0</v>
      </c>
      <c r="D72" s="2727">
        <v>0</v>
      </c>
      <c r="E72" s="2728">
        <v>0</v>
      </c>
      <c r="F72" s="2728">
        <v>0</v>
      </c>
      <c r="G72" s="2728">
        <v>0</v>
      </c>
      <c r="H72" s="2728">
        <v>0</v>
      </c>
      <c r="I72" s="2728">
        <v>0</v>
      </c>
      <c r="J72" s="2728">
        <v>0</v>
      </c>
      <c r="K72" s="2728">
        <v>0</v>
      </c>
      <c r="L72" s="2728">
        <v>0</v>
      </c>
      <c r="M72" s="2728">
        <v>0</v>
      </c>
      <c r="N72" s="2728">
        <v>0</v>
      </c>
      <c r="O72" s="2729">
        <v>0</v>
      </c>
      <c r="P72" s="2726">
        <f t="shared" si="1"/>
        <v>0</v>
      </c>
    </row>
    <row r="73" spans="1:16" ht="21" customHeight="1">
      <c r="A73" s="4783"/>
      <c r="B73" s="2725" t="s">
        <v>78</v>
      </c>
      <c r="C73" s="2726">
        <v>0</v>
      </c>
      <c r="D73" s="2727">
        <v>0</v>
      </c>
      <c r="E73" s="2728">
        <v>0</v>
      </c>
      <c r="F73" s="2728">
        <v>0</v>
      </c>
      <c r="G73" s="2728">
        <v>0</v>
      </c>
      <c r="H73" s="2728">
        <v>0</v>
      </c>
      <c r="I73" s="2728">
        <v>0</v>
      </c>
      <c r="J73" s="2728">
        <v>0</v>
      </c>
      <c r="K73" s="2728">
        <v>0</v>
      </c>
      <c r="L73" s="2728">
        <v>0</v>
      </c>
      <c r="M73" s="2728">
        <v>0</v>
      </c>
      <c r="N73" s="2728">
        <v>0</v>
      </c>
      <c r="O73" s="2729">
        <v>0</v>
      </c>
      <c r="P73" s="2726">
        <f t="shared" si="1"/>
        <v>0</v>
      </c>
    </row>
    <row r="74" spans="1:16" ht="21" customHeight="1">
      <c r="A74" s="4783"/>
      <c r="B74" s="2725" t="s">
        <v>79</v>
      </c>
      <c r="C74" s="2726">
        <v>0</v>
      </c>
      <c r="D74" s="2727">
        <v>0</v>
      </c>
      <c r="E74" s="2728">
        <v>0</v>
      </c>
      <c r="F74" s="2728">
        <v>0</v>
      </c>
      <c r="G74" s="2728">
        <v>0</v>
      </c>
      <c r="H74" s="2728">
        <v>0</v>
      </c>
      <c r="I74" s="2728">
        <v>0</v>
      </c>
      <c r="J74" s="2728">
        <v>0</v>
      </c>
      <c r="K74" s="2728">
        <v>0</v>
      </c>
      <c r="L74" s="2728">
        <v>0</v>
      </c>
      <c r="M74" s="2728">
        <v>0</v>
      </c>
      <c r="N74" s="2728">
        <v>0</v>
      </c>
      <c r="O74" s="2729">
        <v>0</v>
      </c>
      <c r="P74" s="2726">
        <f t="shared" si="1"/>
        <v>0</v>
      </c>
    </row>
    <row r="75" spans="1:16" ht="21" customHeight="1">
      <c r="A75" s="4783"/>
      <c r="B75" s="2725" t="s">
        <v>80</v>
      </c>
      <c r="C75" s="2726">
        <v>1</v>
      </c>
      <c r="D75" s="2727">
        <v>1.5741575519901001</v>
      </c>
      <c r="E75" s="2728">
        <v>0</v>
      </c>
      <c r="F75" s="2728">
        <v>1</v>
      </c>
      <c r="G75" s="2728">
        <v>0</v>
      </c>
      <c r="H75" s="2728">
        <v>0</v>
      </c>
      <c r="I75" s="2728">
        <v>0</v>
      </c>
      <c r="J75" s="2728">
        <v>0</v>
      </c>
      <c r="K75" s="2728">
        <v>0</v>
      </c>
      <c r="L75" s="2728">
        <v>0</v>
      </c>
      <c r="M75" s="2728">
        <v>0</v>
      </c>
      <c r="N75" s="2728">
        <v>0</v>
      </c>
      <c r="O75" s="2729">
        <v>0</v>
      </c>
      <c r="P75" s="2726">
        <f t="shared" si="1"/>
        <v>0.43194678415619192</v>
      </c>
    </row>
    <row r="76" spans="1:16" ht="21" customHeight="1">
      <c r="A76" s="4783"/>
      <c r="B76" s="2725" t="s">
        <v>81</v>
      </c>
      <c r="C76" s="2726">
        <v>1</v>
      </c>
      <c r="D76" s="2727">
        <v>3.9989923221815999</v>
      </c>
      <c r="E76" s="2728">
        <v>1</v>
      </c>
      <c r="F76" s="2728">
        <v>0</v>
      </c>
      <c r="G76" s="2728">
        <v>0</v>
      </c>
      <c r="H76" s="2728">
        <v>0</v>
      </c>
      <c r="I76" s="2728">
        <v>0</v>
      </c>
      <c r="J76" s="2728">
        <v>0</v>
      </c>
      <c r="K76" s="2728">
        <v>0</v>
      </c>
      <c r="L76" s="2728">
        <v>0</v>
      </c>
      <c r="M76" s="2728">
        <v>0</v>
      </c>
      <c r="N76" s="2728">
        <v>0</v>
      </c>
      <c r="O76" s="2729">
        <v>0</v>
      </c>
      <c r="P76" s="2726">
        <f t="shared" si="1"/>
        <v>0.43194678415619192</v>
      </c>
    </row>
    <row r="77" spans="1:16" ht="21" customHeight="1">
      <c r="A77" s="4783"/>
      <c r="B77" s="2725" t="s">
        <v>82</v>
      </c>
      <c r="C77" s="2726">
        <v>0</v>
      </c>
      <c r="D77" s="2727">
        <v>0</v>
      </c>
      <c r="E77" s="2728">
        <v>0</v>
      </c>
      <c r="F77" s="2728">
        <v>0</v>
      </c>
      <c r="G77" s="2728">
        <v>0</v>
      </c>
      <c r="H77" s="2728">
        <v>0</v>
      </c>
      <c r="I77" s="2728">
        <v>0</v>
      </c>
      <c r="J77" s="2728">
        <v>0</v>
      </c>
      <c r="K77" s="2728">
        <v>0</v>
      </c>
      <c r="L77" s="2728">
        <v>0</v>
      </c>
      <c r="M77" s="2728">
        <v>0</v>
      </c>
      <c r="N77" s="2728">
        <v>0</v>
      </c>
      <c r="O77" s="2729">
        <v>0</v>
      </c>
      <c r="P77" s="2726">
        <f t="shared" si="1"/>
        <v>0</v>
      </c>
    </row>
    <row r="78" spans="1:16" ht="21" customHeight="1">
      <c r="A78" s="4784"/>
      <c r="B78" s="2730" t="s">
        <v>83</v>
      </c>
      <c r="C78" s="2731">
        <v>0</v>
      </c>
      <c r="D78" s="2732">
        <v>0</v>
      </c>
      <c r="E78" s="2733">
        <v>0</v>
      </c>
      <c r="F78" s="2733">
        <v>0</v>
      </c>
      <c r="G78" s="2733">
        <v>0</v>
      </c>
      <c r="H78" s="2733">
        <v>0</v>
      </c>
      <c r="I78" s="2733">
        <v>0</v>
      </c>
      <c r="J78" s="2733">
        <v>0</v>
      </c>
      <c r="K78" s="2733">
        <v>0</v>
      </c>
      <c r="L78" s="2733">
        <v>0</v>
      </c>
      <c r="M78" s="2733">
        <v>0</v>
      </c>
      <c r="N78" s="2733">
        <v>0</v>
      </c>
      <c r="O78" s="2734">
        <v>0</v>
      </c>
      <c r="P78" s="2731">
        <f t="shared" si="1"/>
        <v>0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405" priority="1" stopIfTrue="1">
      <formula>IF((E$4-E5)/SQRT(((E$4+E5)/2)*(((1-E$4)+(1-E5))/2)*(1/$P$4+1/$P5))&gt;1.96,1,)</formula>
    </cfRule>
    <cfRule type="expression" dxfId="404" priority="2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Munka28">
    <tabColor theme="5" tint="0.79998168889431442"/>
  </sheetPr>
  <dimension ref="A1:G78"/>
  <sheetViews>
    <sheetView workbookViewId="0">
      <selection activeCell="C2" sqref="C2:C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2.42578125" style="2168" hidden="1" customWidth="1"/>
    <col min="8" max="16384" width="10.42578125" style="2168"/>
  </cols>
  <sheetData>
    <row r="1" spans="1:7" s="2157" customFormat="1" ht="125.1" customHeight="1">
      <c r="A1" s="4800" t="s">
        <v>0</v>
      </c>
      <c r="B1" s="4801"/>
      <c r="C1" s="4806"/>
      <c r="D1" s="4807"/>
      <c r="E1" s="4807" t="s">
        <v>340</v>
      </c>
      <c r="F1" s="4808"/>
    </row>
    <row r="2" spans="1:7" s="2157" customFormat="1" ht="20.100000000000001" customHeight="1">
      <c r="A2" s="4802"/>
      <c r="B2" s="4803"/>
      <c r="C2" s="4809" t="s">
        <v>1</v>
      </c>
      <c r="D2" s="4811" t="s">
        <v>2</v>
      </c>
      <c r="E2" s="2735" t="s">
        <v>300</v>
      </c>
      <c r="F2" s="2736" t="s">
        <v>301</v>
      </c>
      <c r="G2" s="4370" t="s">
        <v>302</v>
      </c>
    </row>
    <row r="3" spans="1:7" s="2157" customFormat="1" ht="20.100000000000001" customHeight="1">
      <c r="A3" s="4804"/>
      <c r="B3" s="4805"/>
      <c r="C3" s="4810"/>
      <c r="D3" s="4812"/>
      <c r="E3" s="2737" t="s">
        <v>9</v>
      </c>
      <c r="F3" s="2738" t="s">
        <v>9</v>
      </c>
      <c r="G3" s="4371" t="s">
        <v>87</v>
      </c>
    </row>
    <row r="4" spans="1:7" ht="21" customHeight="1">
      <c r="A4" s="2739" t="s">
        <v>10</v>
      </c>
      <c r="B4" s="2740" t="s">
        <v>10</v>
      </c>
      <c r="C4" s="2741">
        <v>3003</v>
      </c>
      <c r="D4" s="2742">
        <v>4009.7990216185763</v>
      </c>
      <c r="E4" s="2743">
        <v>0.8785779719552862</v>
      </c>
      <c r="F4" s="2744">
        <v>0.12142202804471409</v>
      </c>
      <c r="G4" s="2164">
        <v>1297.1361928210445</v>
      </c>
    </row>
    <row r="5" spans="1:7" ht="21" customHeight="1">
      <c r="A5" s="4798" t="s">
        <v>11</v>
      </c>
      <c r="B5" s="2745" t="s">
        <v>12</v>
      </c>
      <c r="C5" s="2746">
        <v>1033</v>
      </c>
      <c r="D5" s="2747">
        <v>1421.6095980229966</v>
      </c>
      <c r="E5" s="2748">
        <v>0.83167422016359793</v>
      </c>
      <c r="F5" s="2749">
        <v>0.1683257798364004</v>
      </c>
      <c r="G5" s="2170">
        <v>446.20102803334623</v>
      </c>
    </row>
    <row r="6" spans="1:7" ht="21" customHeight="1">
      <c r="A6" s="4798"/>
      <c r="B6" s="2745" t="s">
        <v>13</v>
      </c>
      <c r="C6" s="2746">
        <v>878</v>
      </c>
      <c r="D6" s="2747">
        <v>1125.6457743997478</v>
      </c>
      <c r="E6" s="2748">
        <v>0.89525664567724661</v>
      </c>
      <c r="F6" s="2749">
        <v>0.10474335432275261</v>
      </c>
      <c r="G6" s="2170">
        <v>379.24927648913649</v>
      </c>
    </row>
    <row r="7" spans="1:7" ht="21" customHeight="1">
      <c r="A7" s="4798"/>
      <c r="B7" s="2745" t="s">
        <v>14</v>
      </c>
      <c r="C7" s="2746">
        <v>780</v>
      </c>
      <c r="D7" s="2747">
        <v>990.55570333605897</v>
      </c>
      <c r="E7" s="2748">
        <v>0.91395092988971616</v>
      </c>
      <c r="F7" s="2749">
        <v>8.6049070110283593E-2</v>
      </c>
      <c r="G7" s="2170">
        <v>336.91849164182969</v>
      </c>
    </row>
    <row r="8" spans="1:7" ht="21" customHeight="1">
      <c r="A8" s="4798"/>
      <c r="B8" s="2745" t="s">
        <v>15</v>
      </c>
      <c r="C8" s="2746">
        <v>312</v>
      </c>
      <c r="D8" s="2747">
        <v>471.98794585976924</v>
      </c>
      <c r="E8" s="2748">
        <v>0.90583642213324145</v>
      </c>
      <c r="F8" s="2749">
        <v>9.4163577866758566E-2</v>
      </c>
      <c r="G8" s="2170">
        <v>134.76739665673188</v>
      </c>
    </row>
    <row r="9" spans="1:7" ht="21" customHeight="1">
      <c r="A9" s="4798" t="s">
        <v>16</v>
      </c>
      <c r="B9" s="2745" t="s">
        <v>17</v>
      </c>
      <c r="C9" s="2746">
        <v>2358</v>
      </c>
      <c r="D9" s="2747">
        <v>2988.4208592414593</v>
      </c>
      <c r="E9" s="2748">
        <v>0.86504785310500343</v>
      </c>
      <c r="F9" s="2749">
        <v>0.1349521468949948</v>
      </c>
      <c r="G9" s="2170">
        <v>1018.5305170403005</v>
      </c>
    </row>
    <row r="10" spans="1:7" ht="21" customHeight="1">
      <c r="A10" s="4798"/>
      <c r="B10" s="2745" t="s">
        <v>18</v>
      </c>
      <c r="C10" s="2746">
        <v>645</v>
      </c>
      <c r="D10" s="2747">
        <v>1021.3781623771297</v>
      </c>
      <c r="E10" s="2748">
        <v>0.91816535583481995</v>
      </c>
      <c r="F10" s="2749">
        <v>8.1834644165180437E-2</v>
      </c>
      <c r="G10" s="2170">
        <v>278.60567578074381</v>
      </c>
    </row>
    <row r="11" spans="1:7" ht="21" customHeight="1">
      <c r="A11" s="4798" t="s">
        <v>19</v>
      </c>
      <c r="B11" s="2745" t="s">
        <v>20</v>
      </c>
      <c r="C11" s="2746">
        <v>467</v>
      </c>
      <c r="D11" s="2747">
        <v>732.18497205066751</v>
      </c>
      <c r="E11" s="2748">
        <v>0.81302283681736742</v>
      </c>
      <c r="F11" s="2749">
        <v>0.18697716318263249</v>
      </c>
      <c r="G11" s="2170">
        <v>201.71914820094162</v>
      </c>
    </row>
    <row r="12" spans="1:7" ht="40.35" customHeight="1">
      <c r="A12" s="4798"/>
      <c r="B12" s="2745" t="s">
        <v>21</v>
      </c>
      <c r="C12" s="2746">
        <v>902</v>
      </c>
      <c r="D12" s="2747">
        <v>1112.1597049847758</v>
      </c>
      <c r="E12" s="2748">
        <v>0.87798082114249454</v>
      </c>
      <c r="F12" s="2749">
        <v>0.12201917885750545</v>
      </c>
      <c r="G12" s="2170">
        <v>389.61599930888514</v>
      </c>
    </row>
    <row r="13" spans="1:7" ht="40.35" customHeight="1">
      <c r="A13" s="4798"/>
      <c r="B13" s="2745" t="s">
        <v>22</v>
      </c>
      <c r="C13" s="2746">
        <v>647</v>
      </c>
      <c r="D13" s="2747">
        <v>1026.5741865167854</v>
      </c>
      <c r="E13" s="2748">
        <v>0.91857956339246849</v>
      </c>
      <c r="F13" s="2749">
        <v>8.1420436607531649E-2</v>
      </c>
      <c r="G13" s="2170">
        <v>279.4695693490562</v>
      </c>
    </row>
    <row r="14" spans="1:7" ht="40.35" customHeight="1">
      <c r="A14" s="4798"/>
      <c r="B14" s="2745" t="s">
        <v>23</v>
      </c>
      <c r="C14" s="2746">
        <v>421</v>
      </c>
      <c r="D14" s="2747">
        <v>449.45553209401243</v>
      </c>
      <c r="E14" s="2748">
        <v>0.93704504541792832</v>
      </c>
      <c r="F14" s="2749">
        <v>6.2954954582071856E-2</v>
      </c>
      <c r="G14" s="2170">
        <v>181.8495961297568</v>
      </c>
    </row>
    <row r="15" spans="1:7" ht="40.35" customHeight="1">
      <c r="A15" s="4798"/>
      <c r="B15" s="2745" t="s">
        <v>24</v>
      </c>
      <c r="C15" s="2746">
        <v>566</v>
      </c>
      <c r="D15" s="2747">
        <v>689.42462597232748</v>
      </c>
      <c r="E15" s="2748">
        <v>0.85148242265536145</v>
      </c>
      <c r="F15" s="2749">
        <v>0.14851757734463869</v>
      </c>
      <c r="G15" s="2170">
        <v>244.48187983240464</v>
      </c>
    </row>
    <row r="16" spans="1:7" ht="21" customHeight="1">
      <c r="A16" s="4798" t="s">
        <v>25</v>
      </c>
      <c r="B16" s="2745" t="s">
        <v>26</v>
      </c>
      <c r="C16" s="2746">
        <v>434</v>
      </c>
      <c r="D16" s="2747">
        <v>595.45480287057342</v>
      </c>
      <c r="E16" s="2748">
        <v>0.91437343187827025</v>
      </c>
      <c r="F16" s="2749">
        <v>8.562656812172971E-2</v>
      </c>
      <c r="G16" s="2170">
        <v>187.46490432378729</v>
      </c>
    </row>
    <row r="17" spans="1:7" ht="21" customHeight="1">
      <c r="A17" s="4798"/>
      <c r="B17" s="2745" t="s">
        <v>27</v>
      </c>
      <c r="C17" s="2746">
        <v>530</v>
      </c>
      <c r="D17" s="2747">
        <v>732.38005656184816</v>
      </c>
      <c r="E17" s="2748">
        <v>0.88285107295606313</v>
      </c>
      <c r="F17" s="2749">
        <v>0.11714892704393626</v>
      </c>
      <c r="G17" s="2170">
        <v>228.93179560278173</v>
      </c>
    </row>
    <row r="18" spans="1:7" ht="40.35" customHeight="1">
      <c r="A18" s="4798"/>
      <c r="B18" s="2745" t="s">
        <v>28</v>
      </c>
      <c r="C18" s="2746">
        <v>1223</v>
      </c>
      <c r="D18" s="2747">
        <v>1586.8748517399108</v>
      </c>
      <c r="E18" s="2748">
        <v>0.87755889460315539</v>
      </c>
      <c r="F18" s="2749">
        <v>0.12244110539684011</v>
      </c>
      <c r="G18" s="2170">
        <v>528.27091702302278</v>
      </c>
    </row>
    <row r="19" spans="1:7" ht="21" customHeight="1">
      <c r="A19" s="4798"/>
      <c r="B19" s="2745" t="s">
        <v>29</v>
      </c>
      <c r="C19" s="2746">
        <v>800</v>
      </c>
      <c r="D19" s="2747">
        <v>1075.4302412442755</v>
      </c>
      <c r="E19" s="2748">
        <v>0.86013317802292533</v>
      </c>
      <c r="F19" s="2749">
        <v>0.13986682197707465</v>
      </c>
      <c r="G19" s="2170">
        <v>345.55742732495355</v>
      </c>
    </row>
    <row r="20" spans="1:7" ht="21" customHeight="1">
      <c r="A20" s="4798"/>
      <c r="B20" s="2745" t="s">
        <v>30</v>
      </c>
      <c r="C20" s="2746">
        <v>16</v>
      </c>
      <c r="D20" s="2747">
        <v>19.659069201971104</v>
      </c>
      <c r="E20" s="2748">
        <v>0.7264408059697971</v>
      </c>
      <c r="F20" s="2749">
        <v>0.27355919403020296</v>
      </c>
      <c r="G20" s="2170">
        <v>6.9111485464990707</v>
      </c>
    </row>
    <row r="21" spans="1:7" ht="21" customHeight="1">
      <c r="A21" s="4798" t="s">
        <v>31</v>
      </c>
      <c r="B21" s="2745" t="s">
        <v>32</v>
      </c>
      <c r="C21" s="2746">
        <v>2551</v>
      </c>
      <c r="D21" s="2747">
        <v>3369.1096327502164</v>
      </c>
      <c r="E21" s="2748">
        <v>0.89719763605025227</v>
      </c>
      <c r="F21" s="2749">
        <v>0.10280236394974746</v>
      </c>
      <c r="G21" s="2170">
        <v>1101.8962463824455</v>
      </c>
    </row>
    <row r="22" spans="1:7" ht="21" customHeight="1">
      <c r="A22" s="4798"/>
      <c r="B22" s="2745" t="s">
        <v>30</v>
      </c>
      <c r="C22" s="2746">
        <v>452</v>
      </c>
      <c r="D22" s="2747">
        <v>640.6893888683702</v>
      </c>
      <c r="E22" s="2748">
        <v>0.780665175597403</v>
      </c>
      <c r="F22" s="2749">
        <v>0.219334824402596</v>
      </c>
      <c r="G22" s="2170">
        <v>195.23994643859876</v>
      </c>
    </row>
    <row r="23" spans="1:7" ht="21" customHeight="1">
      <c r="A23" s="4798" t="s">
        <v>33</v>
      </c>
      <c r="B23" s="2745" t="s">
        <v>34</v>
      </c>
      <c r="C23" s="2746">
        <v>808</v>
      </c>
      <c r="D23" s="2747">
        <v>1098.4085550105156</v>
      </c>
      <c r="E23" s="2748">
        <v>0.8529780037307253</v>
      </c>
      <c r="F23" s="2749">
        <v>0.14702199626927578</v>
      </c>
      <c r="G23" s="2170">
        <v>349.01300159820306</v>
      </c>
    </row>
    <row r="24" spans="1:7" ht="21" customHeight="1">
      <c r="A24" s="4798"/>
      <c r="B24" s="2745" t="s">
        <v>35</v>
      </c>
      <c r="C24" s="2746">
        <v>970</v>
      </c>
      <c r="D24" s="2747">
        <v>1243.6945228895593</v>
      </c>
      <c r="E24" s="2748">
        <v>0.88218937866266023</v>
      </c>
      <c r="F24" s="2749">
        <v>0.11781062133733872</v>
      </c>
      <c r="G24" s="2170">
        <v>418.98838063150617</v>
      </c>
    </row>
    <row r="25" spans="1:7" ht="21" customHeight="1">
      <c r="A25" s="4798"/>
      <c r="B25" s="2745" t="s">
        <v>36</v>
      </c>
      <c r="C25" s="2746">
        <v>626</v>
      </c>
      <c r="D25" s="2747">
        <v>867.32360421114538</v>
      </c>
      <c r="E25" s="2748">
        <v>0.88593742797825659</v>
      </c>
      <c r="F25" s="2749">
        <v>0.11406257202174336</v>
      </c>
      <c r="G25" s="2170">
        <v>270.39868688177614</v>
      </c>
    </row>
    <row r="26" spans="1:7" ht="21" customHeight="1">
      <c r="A26" s="4798"/>
      <c r="B26" s="2745" t="s">
        <v>37</v>
      </c>
      <c r="C26" s="2746">
        <v>599</v>
      </c>
      <c r="D26" s="2747">
        <v>800.3723395073539</v>
      </c>
      <c r="E26" s="2748">
        <v>0.90012382828973014</v>
      </c>
      <c r="F26" s="2749">
        <v>9.9876171710268635E-2</v>
      </c>
      <c r="G26" s="2170">
        <v>258.73612370955897</v>
      </c>
    </row>
    <row r="27" spans="1:7" ht="21" customHeight="1">
      <c r="A27" s="4798" t="s">
        <v>38</v>
      </c>
      <c r="B27" s="2745" t="s">
        <v>39</v>
      </c>
      <c r="C27" s="2746">
        <v>616</v>
      </c>
      <c r="D27" s="2747">
        <v>628.51868629796377</v>
      </c>
      <c r="E27" s="2748">
        <v>0.82871021869272765</v>
      </c>
      <c r="F27" s="2749">
        <v>0.1712897813072721</v>
      </c>
      <c r="G27" s="2170">
        <v>266.07921904021424</v>
      </c>
    </row>
    <row r="28" spans="1:7" ht="21" customHeight="1">
      <c r="A28" s="4798"/>
      <c r="B28" s="2745" t="s">
        <v>40</v>
      </c>
      <c r="C28" s="2746">
        <v>1055</v>
      </c>
      <c r="D28" s="2747">
        <v>1051.8554871429253</v>
      </c>
      <c r="E28" s="2748">
        <v>0.91073333497939812</v>
      </c>
      <c r="F28" s="2749">
        <v>8.9266665020600156E-2</v>
      </c>
      <c r="G28" s="2170">
        <v>455.70385728478249</v>
      </c>
    </row>
    <row r="29" spans="1:7" ht="21" customHeight="1">
      <c r="A29" s="4798"/>
      <c r="B29" s="2745" t="s">
        <v>41</v>
      </c>
      <c r="C29" s="2746">
        <v>987</v>
      </c>
      <c r="D29" s="2747">
        <v>1266.1865803614505</v>
      </c>
      <c r="E29" s="2748">
        <v>0.86813076474667772</v>
      </c>
      <c r="F29" s="2749">
        <v>0.13186923525332275</v>
      </c>
      <c r="G29" s="2170">
        <v>426.33147596216145</v>
      </c>
    </row>
    <row r="30" spans="1:7" ht="21" customHeight="1">
      <c r="A30" s="4798"/>
      <c r="B30" s="2745" t="s">
        <v>42</v>
      </c>
      <c r="C30" s="2746">
        <v>345</v>
      </c>
      <c r="D30" s="2747">
        <v>1063.2382678162305</v>
      </c>
      <c r="E30" s="2748">
        <v>0.88868683807341042</v>
      </c>
      <c r="F30" s="2749">
        <v>0.11131316192658894</v>
      </c>
      <c r="G30" s="2170">
        <v>149.02164053388623</v>
      </c>
    </row>
    <row r="31" spans="1:7" ht="21" customHeight="1">
      <c r="A31" s="4798" t="s">
        <v>43</v>
      </c>
      <c r="B31" s="2745" t="s">
        <v>44</v>
      </c>
      <c r="C31" s="2746">
        <v>1918</v>
      </c>
      <c r="D31" s="2747">
        <v>2739.2756737957434</v>
      </c>
      <c r="E31" s="2748">
        <v>0.87951893975308759</v>
      </c>
      <c r="F31" s="2749">
        <v>0.12048106024690912</v>
      </c>
      <c r="G31" s="2170">
        <v>828.47393201157615</v>
      </c>
    </row>
    <row r="32" spans="1:7" ht="21" customHeight="1">
      <c r="A32" s="4798"/>
      <c r="B32" s="2745" t="s">
        <v>45</v>
      </c>
      <c r="C32" s="2746">
        <v>1085</v>
      </c>
      <c r="D32" s="2747">
        <v>1270.5233478228417</v>
      </c>
      <c r="E32" s="2748">
        <v>0.87654922513786826</v>
      </c>
      <c r="F32" s="2749">
        <v>0.12345077486213253</v>
      </c>
      <c r="G32" s="2170">
        <v>468.66226080946825</v>
      </c>
    </row>
    <row r="33" spans="1:7" ht="21" customHeight="1">
      <c r="A33" s="4798" t="s">
        <v>46</v>
      </c>
      <c r="B33" s="2745" t="s">
        <v>47</v>
      </c>
      <c r="C33" s="2746">
        <v>885</v>
      </c>
      <c r="D33" s="2747">
        <v>1120.926013500394</v>
      </c>
      <c r="E33" s="2748">
        <v>0.8097800943646537</v>
      </c>
      <c r="F33" s="2749">
        <v>0.19021990563534621</v>
      </c>
      <c r="G33" s="2170">
        <v>382.27290397822986</v>
      </c>
    </row>
    <row r="34" spans="1:7" ht="21" customHeight="1">
      <c r="A34" s="4798"/>
      <c r="B34" s="2745" t="s">
        <v>48</v>
      </c>
      <c r="C34" s="2746">
        <v>838</v>
      </c>
      <c r="D34" s="2747">
        <v>1008.7874569148812</v>
      </c>
      <c r="E34" s="2748">
        <v>0.894300107683213</v>
      </c>
      <c r="F34" s="2749">
        <v>0.10569989231678732</v>
      </c>
      <c r="G34" s="2170">
        <v>361.97140512288883</v>
      </c>
    </row>
    <row r="35" spans="1:7" ht="21" customHeight="1">
      <c r="A35" s="4798"/>
      <c r="B35" s="2745" t="s">
        <v>49</v>
      </c>
      <c r="C35" s="2746">
        <v>594</v>
      </c>
      <c r="D35" s="2747">
        <v>797.09453714563335</v>
      </c>
      <c r="E35" s="2748">
        <v>0.87930693029560869</v>
      </c>
      <c r="F35" s="2749">
        <v>0.12069306970439091</v>
      </c>
      <c r="G35" s="2170">
        <v>256.57638978877799</v>
      </c>
    </row>
    <row r="36" spans="1:7" ht="21" customHeight="1">
      <c r="A36" s="4798"/>
      <c r="B36" s="2745" t="s">
        <v>50</v>
      </c>
      <c r="C36" s="2746">
        <v>686</v>
      </c>
      <c r="D36" s="2747">
        <v>1082.9910140576608</v>
      </c>
      <c r="E36" s="2748">
        <v>0.93460428043636323</v>
      </c>
      <c r="F36" s="2749">
        <v>6.5395719563636129E-2</v>
      </c>
      <c r="G36" s="2170">
        <v>296.31549393114767</v>
      </c>
    </row>
    <row r="37" spans="1:7" ht="21" customHeight="1">
      <c r="A37" s="4798" t="s">
        <v>51</v>
      </c>
      <c r="B37" s="2745" t="s">
        <v>47</v>
      </c>
      <c r="C37" s="2746">
        <v>905</v>
      </c>
      <c r="D37" s="2747">
        <v>1007.8304510969856</v>
      </c>
      <c r="E37" s="2748">
        <v>0.87848653802576171</v>
      </c>
      <c r="F37" s="2749">
        <v>0.12151346197423861</v>
      </c>
      <c r="G37" s="2170">
        <v>390.91183966135367</v>
      </c>
    </row>
    <row r="38" spans="1:7" ht="21" customHeight="1">
      <c r="A38" s="4798"/>
      <c r="B38" s="2745" t="s">
        <v>48</v>
      </c>
      <c r="C38" s="2746">
        <v>793</v>
      </c>
      <c r="D38" s="2747">
        <v>995.70507236344497</v>
      </c>
      <c r="E38" s="2748">
        <v>0.90444760096003363</v>
      </c>
      <c r="F38" s="2749">
        <v>9.5552399039966887E-2</v>
      </c>
      <c r="G38" s="2170">
        <v>342.53379983586018</v>
      </c>
    </row>
    <row r="39" spans="1:7" ht="21" customHeight="1">
      <c r="A39" s="4798"/>
      <c r="B39" s="2745" t="s">
        <v>49</v>
      </c>
      <c r="C39" s="2746">
        <v>678</v>
      </c>
      <c r="D39" s="2747">
        <v>980.11255888089158</v>
      </c>
      <c r="E39" s="2748">
        <v>0.89946110391347345</v>
      </c>
      <c r="F39" s="2749">
        <v>0.10053889608652647</v>
      </c>
      <c r="G39" s="2170">
        <v>292.8599196578981</v>
      </c>
    </row>
    <row r="40" spans="1:7" ht="21" customHeight="1">
      <c r="A40" s="4798"/>
      <c r="B40" s="2745" t="s">
        <v>50</v>
      </c>
      <c r="C40" s="2746">
        <v>627</v>
      </c>
      <c r="D40" s="2747">
        <v>1026.150939277245</v>
      </c>
      <c r="E40" s="2748">
        <v>0.83361948772368688</v>
      </c>
      <c r="F40" s="2749">
        <v>0.16638051227631359</v>
      </c>
      <c r="G40" s="2170">
        <v>270.83063366593234</v>
      </c>
    </row>
    <row r="41" spans="1:7" ht="21" customHeight="1">
      <c r="A41" s="4798" t="s">
        <v>52</v>
      </c>
      <c r="B41" s="2745" t="s">
        <v>803</v>
      </c>
      <c r="C41" s="2746">
        <v>392</v>
      </c>
      <c r="D41" s="2747">
        <v>431.31955432177159</v>
      </c>
      <c r="E41" s="2748">
        <v>0.8261632927239263</v>
      </c>
      <c r="F41" s="2749">
        <v>0.17383670727607536</v>
      </c>
      <c r="G41" s="2170">
        <v>169.32313938922724</v>
      </c>
    </row>
    <row r="42" spans="1:7" ht="21" customHeight="1">
      <c r="A42" s="4798"/>
      <c r="B42" s="2745" t="s">
        <v>53</v>
      </c>
      <c r="C42" s="2746">
        <v>318</v>
      </c>
      <c r="D42" s="2747">
        <v>360.06211804172011</v>
      </c>
      <c r="E42" s="2748">
        <v>0.90938984842348414</v>
      </c>
      <c r="F42" s="2749">
        <v>9.0610151576517237E-2</v>
      </c>
      <c r="G42" s="2170">
        <v>137.35907736166902</v>
      </c>
    </row>
    <row r="43" spans="1:7" ht="21" customHeight="1">
      <c r="A43" s="4798"/>
      <c r="B43" s="2745" t="s">
        <v>54</v>
      </c>
      <c r="C43" s="2746">
        <v>407</v>
      </c>
      <c r="D43" s="2747">
        <v>467.53842751977584</v>
      </c>
      <c r="E43" s="2748">
        <v>0.92028581637351436</v>
      </c>
      <c r="F43" s="2749">
        <v>7.9714183626485524E-2</v>
      </c>
      <c r="G43" s="2170">
        <v>175.80234115157012</v>
      </c>
    </row>
    <row r="44" spans="1:7" ht="21" customHeight="1">
      <c r="A44" s="4798"/>
      <c r="B44" s="2745" t="s">
        <v>55</v>
      </c>
      <c r="C44" s="2746">
        <v>276</v>
      </c>
      <c r="D44" s="2747">
        <v>344.44437103720514</v>
      </c>
      <c r="E44" s="2748">
        <v>0.90804845930725975</v>
      </c>
      <c r="F44" s="2749">
        <v>9.1951540692740294E-2</v>
      </c>
      <c r="G44" s="2170">
        <v>119.21731242710898</v>
      </c>
    </row>
    <row r="45" spans="1:7" ht="21" customHeight="1">
      <c r="A45" s="4798"/>
      <c r="B45" s="2745" t="s">
        <v>56</v>
      </c>
      <c r="C45" s="2746">
        <v>305</v>
      </c>
      <c r="D45" s="2747">
        <v>400.17105253995948</v>
      </c>
      <c r="E45" s="2748">
        <v>0.89739166170951823</v>
      </c>
      <c r="F45" s="2749">
        <v>0.10260833829048224</v>
      </c>
      <c r="G45" s="2170">
        <v>131.74376916763853</v>
      </c>
    </row>
    <row r="46" spans="1:7" ht="21" customHeight="1">
      <c r="A46" s="4798"/>
      <c r="B46" s="2745" t="s">
        <v>57</v>
      </c>
      <c r="C46" s="2746">
        <v>283</v>
      </c>
      <c r="D46" s="2747">
        <v>390.13684709611186</v>
      </c>
      <c r="E46" s="2748">
        <v>0.88820942946200021</v>
      </c>
      <c r="F46" s="2749">
        <v>0.11179057053799996</v>
      </c>
      <c r="G46" s="2170">
        <v>122.24093991620232</v>
      </c>
    </row>
    <row r="47" spans="1:7" ht="21" customHeight="1">
      <c r="A47" s="4798"/>
      <c r="B47" s="2745" t="s">
        <v>58</v>
      </c>
      <c r="C47" s="2746">
        <v>265</v>
      </c>
      <c r="D47" s="2747">
        <v>393.06729374809447</v>
      </c>
      <c r="E47" s="2748">
        <v>0.89547669677048924</v>
      </c>
      <c r="F47" s="2749">
        <v>0.1045233032295101</v>
      </c>
      <c r="G47" s="2170">
        <v>114.46589780139087</v>
      </c>
    </row>
    <row r="48" spans="1:7" ht="21" customHeight="1">
      <c r="A48" s="4798"/>
      <c r="B48" s="2745" t="s">
        <v>59</v>
      </c>
      <c r="C48" s="2746">
        <v>280</v>
      </c>
      <c r="D48" s="2747">
        <v>417.46928660683346</v>
      </c>
      <c r="E48" s="2748">
        <v>0.88879894292355954</v>
      </c>
      <c r="F48" s="2749">
        <v>0.11120105707644029</v>
      </c>
      <c r="G48" s="2170">
        <v>120.94509956373373</v>
      </c>
    </row>
    <row r="49" spans="1:7" ht="21" customHeight="1">
      <c r="A49" s="4798"/>
      <c r="B49" s="2745" t="s">
        <v>60</v>
      </c>
      <c r="C49" s="2746">
        <v>262</v>
      </c>
      <c r="D49" s="2747">
        <v>400.88636897907264</v>
      </c>
      <c r="E49" s="2748">
        <v>0.82053319208326259</v>
      </c>
      <c r="F49" s="2749">
        <v>0.17946680791673703</v>
      </c>
      <c r="G49" s="2170">
        <v>113.17005744892228</v>
      </c>
    </row>
    <row r="50" spans="1:7" ht="21" customHeight="1">
      <c r="A50" s="4798"/>
      <c r="B50" s="2745" t="s">
        <v>61</v>
      </c>
      <c r="C50" s="2746">
        <v>215</v>
      </c>
      <c r="D50" s="2747">
        <v>404.70370172802455</v>
      </c>
      <c r="E50" s="2748">
        <v>0.83641410302630048</v>
      </c>
      <c r="F50" s="2749">
        <v>0.16358589697369966</v>
      </c>
      <c r="G50" s="2170">
        <v>92.86855859358127</v>
      </c>
    </row>
    <row r="51" spans="1:7" ht="21" customHeight="1">
      <c r="A51" s="4798" t="s">
        <v>62</v>
      </c>
      <c r="B51" s="2745" t="s">
        <v>17</v>
      </c>
      <c r="C51" s="2746">
        <v>1081</v>
      </c>
      <c r="D51" s="2747">
        <v>1333.719508711506</v>
      </c>
      <c r="E51" s="2748">
        <v>0.69265160246853907</v>
      </c>
      <c r="F51" s="2749">
        <v>0.30734839753146143</v>
      </c>
      <c r="G51" s="2170">
        <v>466.93447367284347</v>
      </c>
    </row>
    <row r="52" spans="1:7" ht="21" customHeight="1">
      <c r="A52" s="4798"/>
      <c r="B52" s="2745" t="s">
        <v>18</v>
      </c>
      <c r="C52" s="2746">
        <v>1922</v>
      </c>
      <c r="D52" s="2747">
        <v>2676.0795129070757</v>
      </c>
      <c r="E52" s="2748">
        <v>0.97124099821155729</v>
      </c>
      <c r="F52" s="2749">
        <v>2.875900178844245E-2</v>
      </c>
      <c r="G52" s="2170">
        <v>830.20171914820094</v>
      </c>
    </row>
    <row r="53" spans="1:7" ht="21" customHeight="1">
      <c r="A53" s="4798" t="s">
        <v>63</v>
      </c>
      <c r="B53" s="2745" t="s">
        <v>64</v>
      </c>
      <c r="C53" s="2746">
        <v>375</v>
      </c>
      <c r="D53" s="2747">
        <v>461.1693202202232</v>
      </c>
      <c r="E53" s="2748">
        <v>0.92634225745226995</v>
      </c>
      <c r="F53" s="2749">
        <v>7.3657742547729901E-2</v>
      </c>
      <c r="G53" s="2170">
        <v>161.98004405857196</v>
      </c>
    </row>
    <row r="54" spans="1:7" ht="57" customHeight="1">
      <c r="A54" s="4798"/>
      <c r="B54" s="2745" t="s">
        <v>65</v>
      </c>
      <c r="C54" s="2746">
        <v>1699</v>
      </c>
      <c r="D54" s="2747">
        <v>2469.4021763337446</v>
      </c>
      <c r="E54" s="2748">
        <v>0.93423827604278653</v>
      </c>
      <c r="F54" s="2749">
        <v>6.5761723957211457E-2</v>
      </c>
      <c r="G54" s="2170">
        <v>733.8775862813701</v>
      </c>
    </row>
    <row r="55" spans="1:7" ht="40.35" customHeight="1">
      <c r="A55" s="4798"/>
      <c r="B55" s="2745" t="s">
        <v>66</v>
      </c>
      <c r="C55" s="2746">
        <v>293</v>
      </c>
      <c r="D55" s="2747">
        <v>410.6024102953516</v>
      </c>
      <c r="E55" s="2748">
        <v>0.56792364813791463</v>
      </c>
      <c r="F55" s="2749">
        <v>0.43207635186208537</v>
      </c>
      <c r="G55" s="2170">
        <v>126.56040775776424</v>
      </c>
    </row>
    <row r="56" spans="1:7" ht="57" customHeight="1">
      <c r="A56" s="4798"/>
      <c r="B56" s="2745" t="s">
        <v>67</v>
      </c>
      <c r="C56" s="2746">
        <v>636</v>
      </c>
      <c r="D56" s="2747">
        <v>668.62511476925772</v>
      </c>
      <c r="E56" s="2748">
        <v>0.83083868683217654</v>
      </c>
      <c r="F56" s="2749">
        <v>0.16916131316782265</v>
      </c>
      <c r="G56" s="2170">
        <v>274.71815472333805</v>
      </c>
    </row>
    <row r="57" spans="1:7" ht="27" customHeight="1">
      <c r="A57" s="4798" t="s">
        <v>68</v>
      </c>
      <c r="B57" s="2745" t="s">
        <v>17</v>
      </c>
      <c r="C57" s="2746">
        <v>892</v>
      </c>
      <c r="D57" s="2747">
        <v>1026.0471997107495</v>
      </c>
      <c r="E57" s="2748">
        <v>0.75131388257290554</v>
      </c>
      <c r="F57" s="2749">
        <v>0.24868611742709545</v>
      </c>
      <c r="G57" s="2170">
        <v>385.29653146732318</v>
      </c>
    </row>
    <row r="58" spans="1:7" ht="27" customHeight="1">
      <c r="A58" s="4798"/>
      <c r="B58" s="2745" t="s">
        <v>18</v>
      </c>
      <c r="C58" s="2746">
        <v>2111</v>
      </c>
      <c r="D58" s="2747">
        <v>2983.7518219078261</v>
      </c>
      <c r="E58" s="2748">
        <v>0.92234131767853844</v>
      </c>
      <c r="F58" s="2749">
        <v>7.7658682321463668E-2</v>
      </c>
      <c r="G58" s="2170">
        <v>911.83966135372111</v>
      </c>
    </row>
    <row r="59" spans="1:7" ht="27" customHeight="1">
      <c r="A59" s="4798" t="s">
        <v>69</v>
      </c>
      <c r="B59" s="2745" t="s">
        <v>17</v>
      </c>
      <c r="C59" s="2746">
        <v>929</v>
      </c>
      <c r="D59" s="2747">
        <v>1079.2275250646092</v>
      </c>
      <c r="E59" s="2748">
        <v>0.73081015152930207</v>
      </c>
      <c r="F59" s="2749">
        <v>0.26918984847069793</v>
      </c>
      <c r="G59" s="2170">
        <v>401.27856248110231</v>
      </c>
    </row>
    <row r="60" spans="1:7" ht="27" customHeight="1">
      <c r="A60" s="4798"/>
      <c r="B60" s="2745" t="s">
        <v>18</v>
      </c>
      <c r="C60" s="2746">
        <v>2074</v>
      </c>
      <c r="D60" s="2747">
        <v>2930.5714965539678</v>
      </c>
      <c r="E60" s="2748">
        <v>0.93299571924794111</v>
      </c>
      <c r="F60" s="2749">
        <v>6.700428075206101E-2</v>
      </c>
      <c r="G60" s="2170">
        <v>895.85763033994203</v>
      </c>
    </row>
    <row r="61" spans="1:7" ht="27" customHeight="1">
      <c r="A61" s="4798" t="s">
        <v>70</v>
      </c>
      <c r="B61" s="2745" t="s">
        <v>17</v>
      </c>
      <c r="C61" s="2746">
        <v>1031</v>
      </c>
      <c r="D61" s="2747">
        <v>1150.2591134483155</v>
      </c>
      <c r="E61" s="2748">
        <v>0.87087963587506978</v>
      </c>
      <c r="F61" s="2749">
        <v>0.12912036412493089</v>
      </c>
      <c r="G61" s="2170">
        <v>445.3371344650339</v>
      </c>
    </row>
    <row r="62" spans="1:7" ht="27" customHeight="1">
      <c r="A62" s="4798"/>
      <c r="B62" s="2745" t="s">
        <v>18</v>
      </c>
      <c r="C62" s="2746">
        <v>1972</v>
      </c>
      <c r="D62" s="2747">
        <v>2859.5399081702608</v>
      </c>
      <c r="E62" s="2748">
        <v>0.88167465237207532</v>
      </c>
      <c r="F62" s="2749">
        <v>0.11832534762792517</v>
      </c>
      <c r="G62" s="2170">
        <v>851.79905835601051</v>
      </c>
    </row>
    <row r="63" spans="1:7" ht="27" customHeight="1">
      <c r="A63" s="4798" t="s">
        <v>71</v>
      </c>
      <c r="B63" s="2745" t="s">
        <v>17</v>
      </c>
      <c r="C63" s="2746">
        <v>2802</v>
      </c>
      <c r="D63" s="2747">
        <v>3722.3403072975434</v>
      </c>
      <c r="E63" s="2748">
        <v>0.8833126273544365</v>
      </c>
      <c r="F63" s="2749">
        <v>0.11668737264556459</v>
      </c>
      <c r="G63" s="2170">
        <v>1210.3148892056497</v>
      </c>
    </row>
    <row r="64" spans="1:7" ht="27" customHeight="1">
      <c r="A64" s="4798"/>
      <c r="B64" s="2745" t="s">
        <v>18</v>
      </c>
      <c r="C64" s="2746">
        <v>201</v>
      </c>
      <c r="D64" s="2747">
        <v>287.45871432103456</v>
      </c>
      <c r="E64" s="2748">
        <v>0.81726830293013497</v>
      </c>
      <c r="F64" s="2749">
        <v>0.1827316970698652</v>
      </c>
      <c r="G64" s="2170">
        <v>86.821303615394584</v>
      </c>
    </row>
    <row r="65" spans="1:7" ht="27" customHeight="1">
      <c r="A65" s="4798" t="s">
        <v>72</v>
      </c>
      <c r="B65" s="2745" t="s">
        <v>17</v>
      </c>
      <c r="C65" s="2746">
        <v>2044</v>
      </c>
      <c r="D65" s="2747">
        <v>2755.2164332111797</v>
      </c>
      <c r="E65" s="2748">
        <v>0.83513072036045211</v>
      </c>
      <c r="F65" s="2749">
        <v>0.16486927963954284</v>
      </c>
      <c r="G65" s="2170">
        <v>882.89922681525627</v>
      </c>
    </row>
    <row r="66" spans="1:7" ht="27" customHeight="1">
      <c r="A66" s="4798"/>
      <c r="B66" s="2745" t="s">
        <v>18</v>
      </c>
      <c r="C66" s="2746">
        <v>959</v>
      </c>
      <c r="D66" s="2747">
        <v>1254.5825884074052</v>
      </c>
      <c r="E66" s="2748">
        <v>0.97399343736828226</v>
      </c>
      <c r="F66" s="2749">
        <v>2.6006562631718026E-2</v>
      </c>
      <c r="G66" s="2170">
        <v>414.23696600578808</v>
      </c>
    </row>
    <row r="67" spans="1:7" ht="27" customHeight="1">
      <c r="A67" s="4798" t="s">
        <v>73</v>
      </c>
      <c r="B67" s="2745" t="s">
        <v>17</v>
      </c>
      <c r="C67" s="2746">
        <v>350</v>
      </c>
      <c r="D67" s="2747">
        <v>486.87792925663791</v>
      </c>
      <c r="E67" s="2748">
        <v>0</v>
      </c>
      <c r="F67" s="2749">
        <v>1</v>
      </c>
      <c r="G67" s="2170">
        <v>151.18137445466718</v>
      </c>
    </row>
    <row r="68" spans="1:7" ht="27" customHeight="1">
      <c r="A68" s="4798"/>
      <c r="B68" s="2745" t="s">
        <v>18</v>
      </c>
      <c r="C68" s="2746">
        <v>2653</v>
      </c>
      <c r="D68" s="2747">
        <v>3522.9210923619394</v>
      </c>
      <c r="E68" s="2748">
        <v>1</v>
      </c>
      <c r="F68" s="2749">
        <v>0</v>
      </c>
      <c r="G68" s="2170">
        <v>1145.9548183663771</v>
      </c>
    </row>
    <row r="69" spans="1:7" ht="21" customHeight="1">
      <c r="A69" s="4798" t="s">
        <v>74</v>
      </c>
      <c r="B69" s="2745" t="s">
        <v>17</v>
      </c>
      <c r="C69" s="2746">
        <v>2406</v>
      </c>
      <c r="D69" s="2747">
        <v>3047.1974460849128</v>
      </c>
      <c r="E69" s="2748">
        <v>0.89405249589546987</v>
      </c>
      <c r="F69" s="2749">
        <v>0.10594750410452969</v>
      </c>
      <c r="G69" s="2170">
        <v>1039.2639626797977</v>
      </c>
    </row>
    <row r="70" spans="1:7" ht="21" customHeight="1">
      <c r="A70" s="4798"/>
      <c r="B70" s="2745" t="s">
        <v>18</v>
      </c>
      <c r="C70" s="2746">
        <v>597</v>
      </c>
      <c r="D70" s="2747">
        <v>962.60157553367719</v>
      </c>
      <c r="E70" s="2748">
        <v>0.8295920456609458</v>
      </c>
      <c r="F70" s="2749">
        <v>0.17040795433905426</v>
      </c>
      <c r="G70" s="2170">
        <v>257.87223014124658</v>
      </c>
    </row>
    <row r="71" spans="1:7" ht="21" customHeight="1">
      <c r="A71" s="4798" t="s">
        <v>75</v>
      </c>
      <c r="B71" s="2745" t="s">
        <v>76</v>
      </c>
      <c r="C71" s="2746">
        <v>374</v>
      </c>
      <c r="D71" s="2747">
        <v>491.39174092561882</v>
      </c>
      <c r="E71" s="2748">
        <v>0.8818856532607674</v>
      </c>
      <c r="F71" s="2749">
        <v>0.11811434673923241</v>
      </c>
      <c r="G71" s="2170">
        <v>161.54809727441577</v>
      </c>
    </row>
    <row r="72" spans="1:7" ht="21" customHeight="1">
      <c r="A72" s="4798"/>
      <c r="B72" s="2745" t="s">
        <v>77</v>
      </c>
      <c r="C72" s="2746">
        <v>326</v>
      </c>
      <c r="D72" s="2747">
        <v>430.53474975596271</v>
      </c>
      <c r="E72" s="2748">
        <v>0.89938500555107193</v>
      </c>
      <c r="F72" s="2749">
        <v>0.10061499444892802</v>
      </c>
      <c r="G72" s="2170">
        <v>140.81465163491856</v>
      </c>
    </row>
    <row r="73" spans="1:7" ht="21" customHeight="1">
      <c r="A73" s="4798"/>
      <c r="B73" s="2745" t="s">
        <v>78</v>
      </c>
      <c r="C73" s="2746">
        <v>293</v>
      </c>
      <c r="D73" s="2747">
        <v>398.92434577585396</v>
      </c>
      <c r="E73" s="2748">
        <v>0.85126663429256344</v>
      </c>
      <c r="F73" s="2749">
        <v>0.14873336570743664</v>
      </c>
      <c r="G73" s="2170">
        <v>126.56040775776424</v>
      </c>
    </row>
    <row r="74" spans="1:7" ht="21" customHeight="1">
      <c r="A74" s="4798"/>
      <c r="B74" s="2745" t="s">
        <v>79</v>
      </c>
      <c r="C74" s="2746">
        <v>273</v>
      </c>
      <c r="D74" s="2747">
        <v>362.90221731292138</v>
      </c>
      <c r="E74" s="2748">
        <v>0.92860639237354836</v>
      </c>
      <c r="F74" s="2749">
        <v>7.1393607626451916E-2</v>
      </c>
      <c r="G74" s="2170">
        <v>117.92147207464039</v>
      </c>
    </row>
    <row r="75" spans="1:7" ht="21" customHeight="1">
      <c r="A75" s="4798"/>
      <c r="B75" s="2745" t="s">
        <v>80</v>
      </c>
      <c r="C75" s="2746">
        <v>325</v>
      </c>
      <c r="D75" s="2747">
        <v>443.44581049429655</v>
      </c>
      <c r="E75" s="2748">
        <v>0.85553442168496252</v>
      </c>
      <c r="F75" s="2749">
        <v>0.14446557831503778</v>
      </c>
      <c r="G75" s="2170">
        <v>140.38270485076237</v>
      </c>
    </row>
    <row r="76" spans="1:7" ht="21" customHeight="1">
      <c r="A76" s="4798"/>
      <c r="B76" s="2745" t="s">
        <v>81</v>
      </c>
      <c r="C76" s="2746">
        <v>420</v>
      </c>
      <c r="D76" s="2747">
        <v>561.81444535090611</v>
      </c>
      <c r="E76" s="2748">
        <v>0.87039985475698312</v>
      </c>
      <c r="F76" s="2749">
        <v>0.12960014524301774</v>
      </c>
      <c r="G76" s="2170">
        <v>181.41764934560061</v>
      </c>
    </row>
    <row r="77" spans="1:7" ht="21" customHeight="1">
      <c r="A77" s="4798"/>
      <c r="B77" s="2745" t="s">
        <v>82</v>
      </c>
      <c r="C77" s="2746">
        <v>393</v>
      </c>
      <c r="D77" s="2747">
        <v>520.41337249565856</v>
      </c>
      <c r="E77" s="2748">
        <v>0.83961789949148946</v>
      </c>
      <c r="F77" s="2749">
        <v>0.16038210050851087</v>
      </c>
      <c r="G77" s="2170">
        <v>169.75508617338343</v>
      </c>
    </row>
    <row r="78" spans="1:7" ht="21" customHeight="1">
      <c r="A78" s="4799"/>
      <c r="B78" s="2750" t="s">
        <v>83</v>
      </c>
      <c r="C78" s="2751">
        <v>599</v>
      </c>
      <c r="D78" s="2752">
        <v>800.3723395073539</v>
      </c>
      <c r="E78" s="2753">
        <v>0.90012382828973014</v>
      </c>
      <c r="F78" s="2754">
        <v>9.9876171710268635E-2</v>
      </c>
      <c r="G78" s="2176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403" priority="1">
      <formula>IF((E$4-E5)/SQRT(((E$4+E5)/2)*(((1-E$4)+(1-E5))/2)*(1/$G$4+1/$G5))&gt;1.96,1,)</formula>
    </cfRule>
    <cfRule type="expression" dxfId="402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Munka29">
    <tabColor theme="5" tint="0.79998168889431442"/>
  </sheetPr>
  <dimension ref="A1:Q78"/>
  <sheetViews>
    <sheetView workbookViewId="0">
      <selection sqref="A1:B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8" width="13.42578125" style="2168" customWidth="1"/>
    <col min="9" max="9" width="17.42578125" style="2168" customWidth="1"/>
    <col min="10" max="11" width="13.42578125" style="2168" customWidth="1"/>
    <col min="12" max="12" width="18.7109375" style="2168" customWidth="1"/>
    <col min="13" max="13" width="15.7109375" style="2168" customWidth="1"/>
    <col min="14" max="14" width="18.7109375" style="2168" customWidth="1"/>
    <col min="15" max="15" width="15.42578125" style="2168" hidden="1" customWidth="1"/>
    <col min="16" max="16384" width="10.42578125" style="2168"/>
  </cols>
  <sheetData>
    <row r="1" spans="1:17" s="2157" customFormat="1" ht="20.100000000000001" customHeight="1">
      <c r="A1" s="4815" t="s">
        <v>0</v>
      </c>
      <c r="B1" s="4816"/>
      <c r="C1" s="4821"/>
      <c r="D1" s="4822"/>
      <c r="E1" s="4822" t="s">
        <v>341</v>
      </c>
      <c r="F1" s="4822"/>
      <c r="G1" s="4822"/>
      <c r="H1" s="4822"/>
      <c r="I1" s="4822"/>
      <c r="J1" s="4822"/>
      <c r="K1" s="4822"/>
      <c r="L1" s="4822"/>
      <c r="M1" s="4822"/>
      <c r="N1" s="4823"/>
    </row>
    <row r="2" spans="1:17" s="2157" customFormat="1" ht="36" customHeight="1">
      <c r="A2" s="4817"/>
      <c r="B2" s="4818"/>
      <c r="C2" s="4824" t="s">
        <v>1</v>
      </c>
      <c r="D2" s="4826" t="s">
        <v>2</v>
      </c>
      <c r="E2" s="2755" t="s">
        <v>305</v>
      </c>
      <c r="F2" s="2755" t="s">
        <v>306</v>
      </c>
      <c r="G2" s="2755" t="s">
        <v>307</v>
      </c>
      <c r="H2" s="2755" t="s">
        <v>308</v>
      </c>
      <c r="I2" s="2755" t="s">
        <v>309</v>
      </c>
      <c r="J2" s="2755" t="s">
        <v>310</v>
      </c>
      <c r="K2" s="2755" t="s">
        <v>311</v>
      </c>
      <c r="L2" s="2755" t="s">
        <v>342</v>
      </c>
      <c r="M2" s="2755" t="s">
        <v>339</v>
      </c>
      <c r="N2" s="2756" t="s">
        <v>312</v>
      </c>
      <c r="O2" s="2757"/>
    </row>
    <row r="3" spans="1:17" s="2157" customFormat="1" ht="20.100000000000001" customHeight="1">
      <c r="A3" s="4819"/>
      <c r="B3" s="4820"/>
      <c r="C3" s="4825"/>
      <c r="D3" s="4827"/>
      <c r="E3" s="2758" t="s">
        <v>9</v>
      </c>
      <c r="F3" s="2758" t="s">
        <v>9</v>
      </c>
      <c r="G3" s="2758" t="s">
        <v>9</v>
      </c>
      <c r="H3" s="2758" t="s">
        <v>9</v>
      </c>
      <c r="I3" s="2758" t="s">
        <v>9</v>
      </c>
      <c r="J3" s="2758" t="s">
        <v>9</v>
      </c>
      <c r="K3" s="2758" t="s">
        <v>9</v>
      </c>
      <c r="L3" s="2758" t="s">
        <v>9</v>
      </c>
      <c r="M3" s="2758" t="s">
        <v>9</v>
      </c>
      <c r="N3" s="2759" t="s">
        <v>9</v>
      </c>
      <c r="O3" s="2760" t="s">
        <v>343</v>
      </c>
    </row>
    <row r="4" spans="1:17" ht="21" customHeight="1">
      <c r="A4" s="2761" t="s">
        <v>10</v>
      </c>
      <c r="B4" s="2762" t="s">
        <v>10</v>
      </c>
      <c r="C4" s="2763">
        <v>2653</v>
      </c>
      <c r="D4" s="2764">
        <v>3522.9210923619394</v>
      </c>
      <c r="E4" s="2765">
        <v>0.47554641002042719</v>
      </c>
      <c r="F4" s="2765">
        <v>0.13174425761337358</v>
      </c>
      <c r="G4" s="2765">
        <v>0.23001778240020562</v>
      </c>
      <c r="H4" s="2765">
        <v>1.2633320220818417E-2</v>
      </c>
      <c r="I4" s="2765">
        <v>9.1232942167364939E-3</v>
      </c>
      <c r="J4" s="2765">
        <v>5.1308106742299034E-2</v>
      </c>
      <c r="K4" s="2765">
        <v>1.0221549687792843E-2</v>
      </c>
      <c r="L4" s="2765">
        <v>2.0946359611461116E-2</v>
      </c>
      <c r="M4" s="2765">
        <v>8.1208589869013557E-3</v>
      </c>
      <c r="N4" s="2766">
        <v>5.0338060499983558E-2</v>
      </c>
      <c r="O4" s="2763">
        <f>C4/$Q$5</f>
        <v>1145.9548183663771</v>
      </c>
    </row>
    <row r="5" spans="1:17" ht="21" customHeight="1">
      <c r="A5" s="4813" t="s">
        <v>11</v>
      </c>
      <c r="B5" s="2767" t="s">
        <v>12</v>
      </c>
      <c r="C5" s="2768">
        <v>870</v>
      </c>
      <c r="D5" s="2769">
        <v>1182.3160538128616</v>
      </c>
      <c r="E5" s="2770">
        <v>0.41581365250218078</v>
      </c>
      <c r="F5" s="2770">
        <v>0.13692604977149131</v>
      </c>
      <c r="G5" s="2770">
        <v>0.25466485241900538</v>
      </c>
      <c r="H5" s="2770">
        <v>1.9429353125275734E-2</v>
      </c>
      <c r="I5" s="2770">
        <v>5.8034848048793023E-3</v>
      </c>
      <c r="J5" s="2770">
        <v>4.9373595988830232E-2</v>
      </c>
      <c r="K5" s="2770">
        <v>1.9486625863981793E-2</v>
      </c>
      <c r="L5" s="2770">
        <v>3.6453267507362379E-2</v>
      </c>
      <c r="M5" s="2770">
        <v>9.7015072873241417E-3</v>
      </c>
      <c r="N5" s="2771">
        <v>5.2347610729669362E-2</v>
      </c>
      <c r="O5" s="2768">
        <f t="shared" ref="O5:O68" si="0">C5/$Q$5</f>
        <v>375.79370221588698</v>
      </c>
      <c r="Q5" s="2211">
        <v>2.3151000000000002</v>
      </c>
    </row>
    <row r="6" spans="1:17" ht="21" customHeight="1">
      <c r="A6" s="4813"/>
      <c r="B6" s="2767" t="s">
        <v>13</v>
      </c>
      <c r="C6" s="2768">
        <v>797</v>
      </c>
      <c r="D6" s="2769">
        <v>1007.7418602098849</v>
      </c>
      <c r="E6" s="2770">
        <v>0.46846126726924064</v>
      </c>
      <c r="F6" s="2770">
        <v>0.14621332836930753</v>
      </c>
      <c r="G6" s="2770">
        <v>0.21916912124150961</v>
      </c>
      <c r="H6" s="2770">
        <v>6.3596924524131574E-3</v>
      </c>
      <c r="I6" s="2770">
        <v>1.1631331592101037E-2</v>
      </c>
      <c r="J6" s="2770">
        <v>5.0849779028152312E-2</v>
      </c>
      <c r="K6" s="2770">
        <v>3.7243593974721988E-3</v>
      </c>
      <c r="L6" s="2770">
        <v>1.8580430589647479E-2</v>
      </c>
      <c r="M6" s="2770">
        <v>1.37665315602857E-2</v>
      </c>
      <c r="N6" s="2771">
        <v>6.1244158499871075E-2</v>
      </c>
      <c r="O6" s="2768">
        <f t="shared" si="0"/>
        <v>344.26158697248496</v>
      </c>
    </row>
    <row r="7" spans="1:17" ht="21" customHeight="1">
      <c r="A7" s="4813"/>
      <c r="B7" s="2767" t="s">
        <v>14</v>
      </c>
      <c r="C7" s="2768">
        <v>705</v>
      </c>
      <c r="D7" s="2769">
        <v>905.31930617155285</v>
      </c>
      <c r="E7" s="2770">
        <v>0.52000014119919014</v>
      </c>
      <c r="F7" s="2770">
        <v>0.11726825620257006</v>
      </c>
      <c r="G7" s="2770">
        <v>0.24768881878272533</v>
      </c>
      <c r="H7" s="2770">
        <v>1.4012543232497581E-2</v>
      </c>
      <c r="I7" s="2770">
        <v>5.9722525648219669E-3</v>
      </c>
      <c r="J7" s="2770">
        <v>4.8275752678553462E-2</v>
      </c>
      <c r="K7" s="2770">
        <v>7.9637920520003666E-3</v>
      </c>
      <c r="L7" s="2770">
        <v>6.9767909832660875E-3</v>
      </c>
      <c r="M7" s="2770">
        <v>3.6073321927443266E-3</v>
      </c>
      <c r="N7" s="2771">
        <v>2.8234320111632225E-2</v>
      </c>
      <c r="O7" s="2768">
        <f t="shared" si="0"/>
        <v>304.52248283011534</v>
      </c>
    </row>
    <row r="8" spans="1:17" ht="21" customHeight="1">
      <c r="A8" s="4813"/>
      <c r="B8" s="2767" t="s">
        <v>15</v>
      </c>
      <c r="C8" s="2768">
        <v>281</v>
      </c>
      <c r="D8" s="2769">
        <v>427.54387216763143</v>
      </c>
      <c r="E8" s="2770">
        <v>0.56329921028992114</v>
      </c>
      <c r="F8" s="2770">
        <v>0.11396315659268598</v>
      </c>
      <c r="G8" s="2770">
        <v>0.15001217546785617</v>
      </c>
      <c r="H8" s="2770">
        <v>5.7065487235270287E-3</v>
      </c>
      <c r="I8" s="2770">
        <v>1.9064516233537054E-2</v>
      </c>
      <c r="J8" s="2770">
        <v>6.4159016737899657E-2</v>
      </c>
      <c r="K8" s="2770">
        <v>4.6951785921587027E-3</v>
      </c>
      <c r="L8" s="2770">
        <v>1.3221069942320756E-2</v>
      </c>
      <c r="M8" s="2770">
        <v>0</v>
      </c>
      <c r="N8" s="2771">
        <v>6.5879127420093136E-2</v>
      </c>
      <c r="O8" s="2768">
        <f t="shared" si="0"/>
        <v>121.37704634788993</v>
      </c>
    </row>
    <row r="9" spans="1:17" ht="21" customHeight="1">
      <c r="A9" s="4813" t="s">
        <v>16</v>
      </c>
      <c r="B9" s="2767" t="s">
        <v>17</v>
      </c>
      <c r="C9" s="2768">
        <v>2066</v>
      </c>
      <c r="D9" s="2769">
        <v>2585.1270484610341</v>
      </c>
      <c r="E9" s="2770">
        <v>0.45707942993700906</v>
      </c>
      <c r="F9" s="2770">
        <v>0.13752896889521357</v>
      </c>
      <c r="G9" s="2770">
        <v>0.22828715664982532</v>
      </c>
      <c r="H9" s="2770">
        <v>1.3162261188570699E-2</v>
      </c>
      <c r="I9" s="2770">
        <v>1.0099152421878897E-2</v>
      </c>
      <c r="J9" s="2770">
        <v>4.8346577314816924E-2</v>
      </c>
      <c r="K9" s="2770">
        <v>1.2411936439504376E-2</v>
      </c>
      <c r="L9" s="2770">
        <v>2.6416676187597351E-2</v>
      </c>
      <c r="M9" s="2770">
        <v>9.6529845237156575E-3</v>
      </c>
      <c r="N9" s="2771">
        <v>5.7014856441862598E-2</v>
      </c>
      <c r="O9" s="2768">
        <f t="shared" si="0"/>
        <v>892.40205606669247</v>
      </c>
    </row>
    <row r="10" spans="1:17" ht="21" customHeight="1">
      <c r="A10" s="4813"/>
      <c r="B10" s="2767" t="s">
        <v>18</v>
      </c>
      <c r="C10" s="2768">
        <v>587</v>
      </c>
      <c r="D10" s="2769">
        <v>937.79404390091179</v>
      </c>
      <c r="E10" s="2770">
        <v>0.52645256583097955</v>
      </c>
      <c r="F10" s="2770">
        <v>0.11579809790007627</v>
      </c>
      <c r="G10" s="2770">
        <v>0.23478843270148095</v>
      </c>
      <c r="H10" s="2770">
        <v>1.1175239300312868E-2</v>
      </c>
      <c r="I10" s="2770">
        <v>6.4332393395668212E-3</v>
      </c>
      <c r="J10" s="2770">
        <v>5.9471871353077466E-2</v>
      </c>
      <c r="K10" s="2770">
        <v>4.1835202555665163E-3</v>
      </c>
      <c r="L10" s="2770">
        <v>5.8668616805605733E-3</v>
      </c>
      <c r="M10" s="2770">
        <v>3.897395218267014E-3</v>
      </c>
      <c r="N10" s="2771">
        <v>3.1932776420113163E-2</v>
      </c>
      <c r="O10" s="2768">
        <f t="shared" si="0"/>
        <v>253.55276229968467</v>
      </c>
    </row>
    <row r="11" spans="1:17" ht="21" customHeight="1">
      <c r="A11" s="4813" t="s">
        <v>19</v>
      </c>
      <c r="B11" s="2767" t="s">
        <v>20</v>
      </c>
      <c r="C11" s="2768">
        <v>381</v>
      </c>
      <c r="D11" s="2769">
        <v>595.28310305167861</v>
      </c>
      <c r="E11" s="2770">
        <v>0.45539069669118043</v>
      </c>
      <c r="F11" s="2770">
        <v>0.17181334148666727</v>
      </c>
      <c r="G11" s="2770">
        <v>0.23369225422307888</v>
      </c>
      <c r="H11" s="2770">
        <v>2.4534986842549546E-2</v>
      </c>
      <c r="I11" s="2770">
        <v>4.006311316475851E-3</v>
      </c>
      <c r="J11" s="2770">
        <v>3.1462908712560828E-2</v>
      </c>
      <c r="K11" s="2770">
        <v>2.4639645652046085E-2</v>
      </c>
      <c r="L11" s="2770">
        <v>1.6568261859408892E-2</v>
      </c>
      <c r="M11" s="2770">
        <v>3.8785014893046011E-3</v>
      </c>
      <c r="N11" s="2771">
        <v>3.4013091726726112E-2</v>
      </c>
      <c r="O11" s="2768">
        <f t="shared" si="0"/>
        <v>164.57172476350914</v>
      </c>
    </row>
    <row r="12" spans="1:17" ht="40.35" customHeight="1">
      <c r="A12" s="4813"/>
      <c r="B12" s="2767" t="s">
        <v>21</v>
      </c>
      <c r="C12" s="2768">
        <v>804</v>
      </c>
      <c r="D12" s="2769">
        <v>976.45489102412796</v>
      </c>
      <c r="E12" s="2770">
        <v>0.48602474354501568</v>
      </c>
      <c r="F12" s="2770">
        <v>0.15210243166792806</v>
      </c>
      <c r="G12" s="2770">
        <v>0.2092666272118256</v>
      </c>
      <c r="H12" s="2770">
        <v>7.2856673862220552E-3</v>
      </c>
      <c r="I12" s="2770">
        <v>1.1567374185398804E-2</v>
      </c>
      <c r="J12" s="2770">
        <v>5.476661540579357E-2</v>
      </c>
      <c r="K12" s="2770">
        <v>7.7155799606064323E-3</v>
      </c>
      <c r="L12" s="2770">
        <v>1.2275252887452046E-2</v>
      </c>
      <c r="M12" s="2770">
        <v>6.5522786811651156E-3</v>
      </c>
      <c r="N12" s="2771">
        <v>5.2443429068594262E-2</v>
      </c>
      <c r="O12" s="2768">
        <f t="shared" si="0"/>
        <v>347.28521446157833</v>
      </c>
    </row>
    <row r="13" spans="1:17" ht="40.35" customHeight="1">
      <c r="A13" s="4813"/>
      <c r="B13" s="2767" t="s">
        <v>22</v>
      </c>
      <c r="C13" s="2768">
        <v>589</v>
      </c>
      <c r="D13" s="2769">
        <v>942.99006804056739</v>
      </c>
      <c r="E13" s="2770">
        <v>0.5290618869496283</v>
      </c>
      <c r="F13" s="2770">
        <v>0.11516003210022617</v>
      </c>
      <c r="G13" s="2770">
        <v>0.23349471137251321</v>
      </c>
      <c r="H13" s="2770">
        <v>1.1113661967593436E-2</v>
      </c>
      <c r="I13" s="2770">
        <v>6.3977911752250375E-3</v>
      </c>
      <c r="J13" s="2770">
        <v>5.9144171953418694E-2</v>
      </c>
      <c r="K13" s="2770">
        <v>4.1604683985285839E-3</v>
      </c>
      <c r="L13" s="2770">
        <v>5.8345343465308983E-3</v>
      </c>
      <c r="M13" s="2770">
        <v>3.8759199553536168E-3</v>
      </c>
      <c r="N13" s="2771">
        <v>3.175682178098329E-2</v>
      </c>
      <c r="O13" s="2768">
        <f t="shared" si="0"/>
        <v>254.41665586799704</v>
      </c>
    </row>
    <row r="14" spans="1:17" ht="40.35" customHeight="1">
      <c r="A14" s="4813"/>
      <c r="B14" s="2767" t="s">
        <v>23</v>
      </c>
      <c r="C14" s="2768">
        <v>390</v>
      </c>
      <c r="D14" s="2769">
        <v>421.160079484373</v>
      </c>
      <c r="E14" s="2770">
        <v>0.49911658056918912</v>
      </c>
      <c r="F14" s="2770">
        <v>0.10712987642225649</v>
      </c>
      <c r="G14" s="2770">
        <v>0.20115282186635908</v>
      </c>
      <c r="H14" s="2770">
        <v>9.3559573676666695E-3</v>
      </c>
      <c r="I14" s="2770">
        <v>1.887885421039346E-2</v>
      </c>
      <c r="J14" s="2770">
        <v>3.117512961634859E-2</v>
      </c>
      <c r="K14" s="2770">
        <v>3.5928529411951198E-3</v>
      </c>
      <c r="L14" s="2770">
        <v>3.1353755205767227E-2</v>
      </c>
      <c r="M14" s="2770">
        <v>1.6824811652960622E-2</v>
      </c>
      <c r="N14" s="2771">
        <v>8.1419360147864703E-2</v>
      </c>
      <c r="O14" s="2768">
        <f t="shared" si="0"/>
        <v>168.45924582091484</v>
      </c>
    </row>
    <row r="15" spans="1:17" ht="40.35" customHeight="1">
      <c r="A15" s="4813"/>
      <c r="B15" s="2767" t="s">
        <v>24</v>
      </c>
      <c r="C15" s="2768">
        <v>489</v>
      </c>
      <c r="D15" s="2769">
        <v>587.03295076118377</v>
      </c>
      <c r="E15" s="2770">
        <v>0.3756803931273997</v>
      </c>
      <c r="F15" s="2770">
        <v>0.1015484525815034</v>
      </c>
      <c r="G15" s="2770">
        <v>0.27593219919560263</v>
      </c>
      <c r="H15" s="2770">
        <v>1.4251964908271735E-2</v>
      </c>
      <c r="I15" s="2770">
        <v>7.6259157425495041E-3</v>
      </c>
      <c r="J15" s="2770">
        <v>6.7535999795602736E-2</v>
      </c>
      <c r="K15" s="2770">
        <v>1.4261185613058718E-2</v>
      </c>
      <c r="L15" s="2770">
        <v>5.661773672662003E-2</v>
      </c>
      <c r="M15" s="2770">
        <v>1.5606349521543382E-2</v>
      </c>
      <c r="N15" s="2771">
        <v>7.0939802787849254E-2</v>
      </c>
      <c r="O15" s="2768">
        <f t="shared" si="0"/>
        <v>211.22197745237784</v>
      </c>
    </row>
    <row r="16" spans="1:17" ht="21" customHeight="1">
      <c r="A16" s="4813" t="s">
        <v>25</v>
      </c>
      <c r="B16" s="2767" t="s">
        <v>26</v>
      </c>
      <c r="C16" s="2768">
        <v>401</v>
      </c>
      <c r="D16" s="2769">
        <v>544.46805162916507</v>
      </c>
      <c r="E16" s="2770">
        <v>0.43813355660440828</v>
      </c>
      <c r="F16" s="2770">
        <v>0.1573154593201577</v>
      </c>
      <c r="G16" s="2770">
        <v>0.30391888655550592</v>
      </c>
      <c r="H16" s="2770">
        <v>3.0738570974820092E-2</v>
      </c>
      <c r="I16" s="2770">
        <v>1.3948977479587301E-3</v>
      </c>
      <c r="J16" s="2770">
        <v>3.7505461663435179E-2</v>
      </c>
      <c r="K16" s="2770">
        <v>1.8051273513664382E-3</v>
      </c>
      <c r="L16" s="2770">
        <v>1.3365317200578972E-2</v>
      </c>
      <c r="M16" s="2770">
        <v>0</v>
      </c>
      <c r="N16" s="2771">
        <v>1.582272258176852E-2</v>
      </c>
      <c r="O16" s="2768">
        <f t="shared" si="0"/>
        <v>173.21066044663297</v>
      </c>
    </row>
    <row r="17" spans="1:15" ht="21" customHeight="1">
      <c r="A17" s="4813"/>
      <c r="B17" s="2767" t="s">
        <v>27</v>
      </c>
      <c r="C17" s="2768">
        <v>467</v>
      </c>
      <c r="D17" s="2769">
        <v>646.58251874724976</v>
      </c>
      <c r="E17" s="2770">
        <v>0.47147694665949963</v>
      </c>
      <c r="F17" s="2770">
        <v>0.17977662404246472</v>
      </c>
      <c r="G17" s="2770">
        <v>0.24587374252089819</v>
      </c>
      <c r="H17" s="2770">
        <v>1.3463347393608802E-2</v>
      </c>
      <c r="I17" s="2770">
        <v>4.7185236808187014E-3</v>
      </c>
      <c r="J17" s="2770">
        <v>2.7532868495846755E-2</v>
      </c>
      <c r="K17" s="2770">
        <v>2.2081288605858135E-2</v>
      </c>
      <c r="L17" s="2770">
        <v>1.2291765736825382E-2</v>
      </c>
      <c r="M17" s="2770">
        <v>1.9299442363406886E-3</v>
      </c>
      <c r="N17" s="2771">
        <v>2.0854948627840483E-2</v>
      </c>
      <c r="O17" s="2768">
        <f t="shared" si="0"/>
        <v>201.71914820094162</v>
      </c>
    </row>
    <row r="18" spans="1:15" ht="40.35" customHeight="1">
      <c r="A18" s="4813"/>
      <c r="B18" s="2767" t="s">
        <v>28</v>
      </c>
      <c r="C18" s="2768">
        <v>1077</v>
      </c>
      <c r="D18" s="2769">
        <v>1392.5761407664224</v>
      </c>
      <c r="E18" s="2770">
        <v>0.5009682018893169</v>
      </c>
      <c r="F18" s="2770">
        <v>0.11690575308645795</v>
      </c>
      <c r="G18" s="2770">
        <v>0.2188660072184197</v>
      </c>
      <c r="H18" s="2770">
        <v>1.3690350421297116E-2</v>
      </c>
      <c r="I18" s="2770">
        <v>9.2523801053715233E-3</v>
      </c>
      <c r="J18" s="2770">
        <v>5.9090224544351387E-2</v>
      </c>
      <c r="K18" s="2770">
        <v>1.1174086307460163E-2</v>
      </c>
      <c r="L18" s="2770">
        <v>1.2961685401983386E-2</v>
      </c>
      <c r="M18" s="2770">
        <v>3.0202174907489349E-3</v>
      </c>
      <c r="N18" s="2771">
        <v>5.4071093534593724E-2</v>
      </c>
      <c r="O18" s="2768">
        <f t="shared" si="0"/>
        <v>465.20668653621868</v>
      </c>
    </row>
    <row r="19" spans="1:15" ht="21" customHeight="1">
      <c r="A19" s="4813"/>
      <c r="B19" s="2767" t="s">
        <v>29</v>
      </c>
      <c r="C19" s="2768">
        <v>697</v>
      </c>
      <c r="D19" s="2769">
        <v>925.01323114339993</v>
      </c>
      <c r="E19" s="2770">
        <v>0.46130017227125447</v>
      </c>
      <c r="F19" s="2770">
        <v>0.10534372563044939</v>
      </c>
      <c r="G19" s="2770">
        <v>0.19465305655665829</v>
      </c>
      <c r="H19" s="2770">
        <v>0</v>
      </c>
      <c r="I19" s="2770">
        <v>1.6697717548823526E-2</v>
      </c>
      <c r="J19" s="2770">
        <v>6.5127692742748766E-2</v>
      </c>
      <c r="K19" s="2770">
        <v>5.6093658496124991E-3</v>
      </c>
      <c r="L19" s="2770">
        <v>4.2698991987347758E-2</v>
      </c>
      <c r="M19" s="2770">
        <v>2.3481665722331409E-2</v>
      </c>
      <c r="N19" s="2771">
        <v>8.5087611690771309E-2</v>
      </c>
      <c r="O19" s="2768">
        <f t="shared" si="0"/>
        <v>301.06690855686577</v>
      </c>
    </row>
    <row r="20" spans="1:15" ht="21" customHeight="1">
      <c r="A20" s="4813"/>
      <c r="B20" s="2767" t="s">
        <v>30</v>
      </c>
      <c r="C20" s="2768">
        <v>11</v>
      </c>
      <c r="D20" s="2769">
        <v>14.281150075695901</v>
      </c>
      <c r="E20" s="2770">
        <v>0.52999054588456029</v>
      </c>
      <c r="F20" s="2770">
        <v>0.13909646128673586</v>
      </c>
      <c r="G20" s="2770">
        <v>7.271662343343846E-2</v>
      </c>
      <c r="H20" s="2770">
        <v>0</v>
      </c>
      <c r="I20" s="2770">
        <v>0</v>
      </c>
      <c r="J20" s="2770">
        <v>0</v>
      </c>
      <c r="K20" s="2770">
        <v>0</v>
      </c>
      <c r="L20" s="2770">
        <v>7.1456194545100299E-2</v>
      </c>
      <c r="M20" s="2770">
        <v>0.10045009681208023</v>
      </c>
      <c r="N20" s="2771">
        <v>8.6290078038084805E-2</v>
      </c>
      <c r="O20" s="2768">
        <f t="shared" si="0"/>
        <v>4.7514146257181116</v>
      </c>
    </row>
    <row r="21" spans="1:15" ht="21" customHeight="1">
      <c r="A21" s="4813" t="s">
        <v>31</v>
      </c>
      <c r="B21" s="2767" t="s">
        <v>32</v>
      </c>
      <c r="C21" s="2768">
        <v>2303</v>
      </c>
      <c r="D21" s="2769">
        <v>3022.7571980976277</v>
      </c>
      <c r="E21" s="2770">
        <v>0.47368028370188159</v>
      </c>
      <c r="F21" s="2770">
        <v>0.12743144154928268</v>
      </c>
      <c r="G21" s="2770">
        <v>0.22864873567009739</v>
      </c>
      <c r="H21" s="2770">
        <v>1.2581637642443215E-2</v>
      </c>
      <c r="I21" s="2770">
        <v>9.8495522097572733E-3</v>
      </c>
      <c r="J21" s="2770">
        <v>5.4782070283248684E-2</v>
      </c>
      <c r="K21" s="2770">
        <v>1.0247620923558562E-2</v>
      </c>
      <c r="L21" s="2770">
        <v>1.9952454402100014E-2</v>
      </c>
      <c r="M21" s="2770">
        <v>8.7199205260547006E-3</v>
      </c>
      <c r="N21" s="2771">
        <v>5.4106283091571832E-2</v>
      </c>
      <c r="O21" s="2768">
        <f t="shared" si="0"/>
        <v>994.77344391171005</v>
      </c>
    </row>
    <row r="22" spans="1:15" ht="21" customHeight="1">
      <c r="A22" s="4813"/>
      <c r="B22" s="2767" t="s">
        <v>30</v>
      </c>
      <c r="C22" s="2768">
        <v>350</v>
      </c>
      <c r="D22" s="2769">
        <v>500.16389426431914</v>
      </c>
      <c r="E22" s="2770">
        <v>0.48682440674634869</v>
      </c>
      <c r="F22" s="2770">
        <v>0.15780890552438734</v>
      </c>
      <c r="G22" s="2770">
        <v>0.2382916620333054</v>
      </c>
      <c r="H22" s="2770">
        <v>1.2945665609182722E-2</v>
      </c>
      <c r="I22" s="2770">
        <v>4.7341297823292675E-3</v>
      </c>
      <c r="J22" s="2770">
        <v>3.0313092068598353E-2</v>
      </c>
      <c r="K22" s="2770">
        <v>1.0063987303786458E-2</v>
      </c>
      <c r="L22" s="2770">
        <v>2.6953058935973277E-2</v>
      </c>
      <c r="M22" s="2770">
        <v>4.5004105692026527E-3</v>
      </c>
      <c r="N22" s="2771">
        <v>2.7564681426886298E-2</v>
      </c>
      <c r="O22" s="2768">
        <f t="shared" si="0"/>
        <v>151.18137445466718</v>
      </c>
    </row>
    <row r="23" spans="1:15" ht="21" customHeight="1">
      <c r="A23" s="4813" t="s">
        <v>33</v>
      </c>
      <c r="B23" s="2767" t="s">
        <v>34</v>
      </c>
      <c r="C23" s="2768">
        <v>697</v>
      </c>
      <c r="D23" s="2769">
        <v>936.91833653362016</v>
      </c>
      <c r="E23" s="2770">
        <v>0.48600010808943389</v>
      </c>
      <c r="F23" s="2770">
        <v>8.4405309267243031E-2</v>
      </c>
      <c r="G23" s="2770">
        <v>0.19641029419716541</v>
      </c>
      <c r="H23" s="2770">
        <v>0</v>
      </c>
      <c r="I23" s="2770">
        <v>1.524103308707268E-2</v>
      </c>
      <c r="J23" s="2770">
        <v>6.0542952905503239E-2</v>
      </c>
      <c r="K23" s="2770">
        <v>7.0437418556675768E-3</v>
      </c>
      <c r="L23" s="2770">
        <v>3.7992857407891149E-2</v>
      </c>
      <c r="M23" s="2770">
        <v>2.4714421190435942E-2</v>
      </c>
      <c r="N23" s="2771">
        <v>8.7649281999584813E-2</v>
      </c>
      <c r="O23" s="2768">
        <f t="shared" si="0"/>
        <v>301.06690855686577</v>
      </c>
    </row>
    <row r="24" spans="1:15" ht="21" customHeight="1">
      <c r="A24" s="4813"/>
      <c r="B24" s="2767" t="s">
        <v>35</v>
      </c>
      <c r="C24" s="2768">
        <v>858</v>
      </c>
      <c r="D24" s="2769">
        <v>1097.1740983940938</v>
      </c>
      <c r="E24" s="2770">
        <v>0.50012961574090664</v>
      </c>
      <c r="F24" s="2770">
        <v>9.5219302182167884E-2</v>
      </c>
      <c r="G24" s="2770">
        <v>0.18510360807772858</v>
      </c>
      <c r="H24" s="2770">
        <v>1.1199503562599184E-2</v>
      </c>
      <c r="I24" s="2770">
        <v>1.6279132260881349E-2</v>
      </c>
      <c r="J24" s="2770">
        <v>8.7600200188906505E-2</v>
      </c>
      <c r="K24" s="2770">
        <v>1.2492647773923225E-2</v>
      </c>
      <c r="L24" s="2770">
        <v>1.5480169388332167E-2</v>
      </c>
      <c r="M24" s="2770">
        <v>2.0762626524315356E-3</v>
      </c>
      <c r="N24" s="2771">
        <v>7.4419558172125741E-2</v>
      </c>
      <c r="O24" s="2768">
        <f t="shared" si="0"/>
        <v>370.61034080601269</v>
      </c>
    </row>
    <row r="25" spans="1:15" ht="21" customHeight="1">
      <c r="A25" s="4813"/>
      <c r="B25" s="2767" t="s">
        <v>36</v>
      </c>
      <c r="C25" s="2768">
        <v>558</v>
      </c>
      <c r="D25" s="2769">
        <v>768.3944431396535</v>
      </c>
      <c r="E25" s="2770">
        <v>0.36171796264011802</v>
      </c>
      <c r="F25" s="2770">
        <v>0.25995280525213132</v>
      </c>
      <c r="G25" s="2770">
        <v>0.26703066745065313</v>
      </c>
      <c r="H25" s="2770">
        <v>2.3282748601318008E-2</v>
      </c>
      <c r="I25" s="2770">
        <v>0</v>
      </c>
      <c r="J25" s="2770">
        <v>3.6332821397129879E-2</v>
      </c>
      <c r="K25" s="2770">
        <v>2.0437019907760316E-2</v>
      </c>
      <c r="L25" s="2770">
        <v>1.3452595359480492E-2</v>
      </c>
      <c r="M25" s="2770">
        <v>4.1329416780142179E-3</v>
      </c>
      <c r="N25" s="2771">
        <v>1.3660437713393345E-2</v>
      </c>
      <c r="O25" s="2768">
        <f t="shared" si="0"/>
        <v>241.02630555915511</v>
      </c>
    </row>
    <row r="26" spans="1:15" ht="21" customHeight="1">
      <c r="A26" s="4813"/>
      <c r="B26" s="2767" t="s">
        <v>37</v>
      </c>
      <c r="C26" s="2768">
        <v>540</v>
      </c>
      <c r="D26" s="2769">
        <v>720.43421429456703</v>
      </c>
      <c r="E26" s="2770">
        <v>0.54591900956505446</v>
      </c>
      <c r="F26" s="2770">
        <v>0.11218970078184513</v>
      </c>
      <c r="G26" s="2770">
        <v>0.30264848819414331</v>
      </c>
      <c r="H26" s="2770">
        <v>1.9888075993846295E-2</v>
      </c>
      <c r="I26" s="2770">
        <v>0</v>
      </c>
      <c r="J26" s="2770">
        <v>0</v>
      </c>
      <c r="K26" s="2770">
        <v>0</v>
      </c>
      <c r="L26" s="2770">
        <v>1.5094822945965003E-2</v>
      </c>
      <c r="M26" s="2770">
        <v>0</v>
      </c>
      <c r="N26" s="2771">
        <v>4.2599025191433684E-3</v>
      </c>
      <c r="O26" s="2768">
        <f t="shared" si="0"/>
        <v>233.25126344434364</v>
      </c>
    </row>
    <row r="27" spans="1:15" ht="21" customHeight="1">
      <c r="A27" s="4813" t="s">
        <v>38</v>
      </c>
      <c r="B27" s="2767" t="s">
        <v>39</v>
      </c>
      <c r="C27" s="2768">
        <v>511</v>
      </c>
      <c r="D27" s="2769">
        <v>520.85985797445142</v>
      </c>
      <c r="E27" s="2770">
        <v>0.36930403873286871</v>
      </c>
      <c r="F27" s="2770">
        <v>0.10971880131521006</v>
      </c>
      <c r="G27" s="2770">
        <v>0.2974251178442136</v>
      </c>
      <c r="H27" s="2770">
        <v>4.4234037474024561E-3</v>
      </c>
      <c r="I27" s="2770">
        <v>3.1419851141083204E-3</v>
      </c>
      <c r="J27" s="2770">
        <v>4.902155208911841E-2</v>
      </c>
      <c r="K27" s="2770">
        <v>3.4078129784389428E-3</v>
      </c>
      <c r="L27" s="2770">
        <v>6.9398291230292924E-2</v>
      </c>
      <c r="M27" s="2770">
        <v>2.2106984826159134E-2</v>
      </c>
      <c r="N27" s="2771">
        <v>7.2052012122189341E-2</v>
      </c>
      <c r="O27" s="2768">
        <f t="shared" si="0"/>
        <v>220.72480670381407</v>
      </c>
    </row>
    <row r="28" spans="1:15" ht="21" customHeight="1">
      <c r="A28" s="4813"/>
      <c r="B28" s="2767" t="s">
        <v>40</v>
      </c>
      <c r="C28" s="2768">
        <v>968</v>
      </c>
      <c r="D28" s="2769">
        <v>957.95985572205575</v>
      </c>
      <c r="E28" s="2770">
        <v>0.41160439423071277</v>
      </c>
      <c r="F28" s="2770">
        <v>0.11966655178159832</v>
      </c>
      <c r="G28" s="2770">
        <v>0.27117604002890411</v>
      </c>
      <c r="H28" s="2770">
        <v>1.1422162030896653E-2</v>
      </c>
      <c r="I28" s="2770">
        <v>1.1626074640711564E-2</v>
      </c>
      <c r="J28" s="2770">
        <v>5.1361397786012543E-2</v>
      </c>
      <c r="K28" s="2770">
        <v>1.0618767756240011E-2</v>
      </c>
      <c r="L28" s="2770">
        <v>2.548528565310558E-2</v>
      </c>
      <c r="M28" s="2770">
        <v>7.5242901800580582E-3</v>
      </c>
      <c r="N28" s="2771">
        <v>7.951503591176011E-2</v>
      </c>
      <c r="O28" s="2768">
        <f t="shared" si="0"/>
        <v>418.12448706319378</v>
      </c>
    </row>
    <row r="29" spans="1:15" ht="21" customHeight="1">
      <c r="A29" s="4813"/>
      <c r="B29" s="2767" t="s">
        <v>41</v>
      </c>
      <c r="C29" s="2768">
        <v>869</v>
      </c>
      <c r="D29" s="2769">
        <v>1099.2155243211666</v>
      </c>
      <c r="E29" s="2770">
        <v>0.49462789300262822</v>
      </c>
      <c r="F29" s="2770">
        <v>0.13001157048115985</v>
      </c>
      <c r="G29" s="2770">
        <v>0.23490564962315424</v>
      </c>
      <c r="H29" s="2770">
        <v>9.327441281791372E-3</v>
      </c>
      <c r="I29" s="2770">
        <v>1.2296736140742767E-2</v>
      </c>
      <c r="J29" s="2770">
        <v>4.3150934585521605E-2</v>
      </c>
      <c r="K29" s="2770">
        <v>1.2095318763143565E-2</v>
      </c>
      <c r="L29" s="2770">
        <v>1.2037409506585703E-2</v>
      </c>
      <c r="M29" s="2770">
        <v>8.9941747384448961E-3</v>
      </c>
      <c r="N29" s="2771">
        <v>4.2552871876831364E-2</v>
      </c>
      <c r="O29" s="2768">
        <f t="shared" si="0"/>
        <v>375.36175543173078</v>
      </c>
    </row>
    <row r="30" spans="1:15" ht="21" customHeight="1">
      <c r="A30" s="4813"/>
      <c r="B30" s="2767" t="s">
        <v>42</v>
      </c>
      <c r="C30" s="2768">
        <v>305</v>
      </c>
      <c r="D30" s="2769">
        <v>944.88585434425579</v>
      </c>
      <c r="E30" s="2770">
        <v>0.57674022923095059</v>
      </c>
      <c r="F30" s="2770">
        <v>0.15814610272002974</v>
      </c>
      <c r="G30" s="2770">
        <v>0.14544613507323662</v>
      </c>
      <c r="H30" s="2770">
        <v>2.2232712848829949E-2</v>
      </c>
      <c r="I30" s="2770">
        <v>6.1912617603073162E-3</v>
      </c>
      <c r="J30" s="2770">
        <v>6.2004016808244279E-2</v>
      </c>
      <c r="K30" s="2770">
        <v>1.1395032081939491E-2</v>
      </c>
      <c r="L30" s="2770">
        <v>0</v>
      </c>
      <c r="M30" s="2770">
        <v>0</v>
      </c>
      <c r="N30" s="2771">
        <v>1.784450947646098E-2</v>
      </c>
      <c r="O30" s="2768">
        <f t="shared" si="0"/>
        <v>131.74376916763853</v>
      </c>
    </row>
    <row r="31" spans="1:15" ht="21" customHeight="1">
      <c r="A31" s="4813" t="s">
        <v>43</v>
      </c>
      <c r="B31" s="2767" t="s">
        <v>44</v>
      </c>
      <c r="C31" s="2768">
        <v>1697</v>
      </c>
      <c r="D31" s="2769">
        <v>2409.2448363082572</v>
      </c>
      <c r="E31" s="2770">
        <v>0.50372882048359435</v>
      </c>
      <c r="F31" s="2770">
        <v>0.14031253174416833</v>
      </c>
      <c r="G31" s="2770">
        <v>0.22154265076416807</v>
      </c>
      <c r="H31" s="2770">
        <v>1.3364960266536172E-2</v>
      </c>
      <c r="I31" s="2770">
        <v>9.3440411118933409E-3</v>
      </c>
      <c r="J31" s="2770">
        <v>4.858383268791204E-2</v>
      </c>
      <c r="K31" s="2770">
        <v>1.0423078648206184E-2</v>
      </c>
      <c r="L31" s="2770">
        <v>7.3098685460201932E-3</v>
      </c>
      <c r="M31" s="2770">
        <v>4.5355382389412283E-3</v>
      </c>
      <c r="N31" s="2771">
        <v>4.0854677508556737E-2</v>
      </c>
      <c r="O31" s="2768">
        <f t="shared" si="0"/>
        <v>733.01369271305771</v>
      </c>
    </row>
    <row r="32" spans="1:15" ht="21" customHeight="1">
      <c r="A32" s="4813"/>
      <c r="B32" s="2767" t="s">
        <v>45</v>
      </c>
      <c r="C32" s="2768">
        <v>956</v>
      </c>
      <c r="D32" s="2769">
        <v>1113.6762560536822</v>
      </c>
      <c r="E32" s="2770">
        <v>0.41457866781165637</v>
      </c>
      <c r="F32" s="2770">
        <v>0.1132082871340897</v>
      </c>
      <c r="G32" s="2770">
        <v>0.2483522552958658</v>
      </c>
      <c r="H32" s="2770">
        <v>1.1050544263622408E-2</v>
      </c>
      <c r="I32" s="2770">
        <v>8.645746711887765E-3</v>
      </c>
      <c r="J32" s="2770">
        <v>5.7201599723354431E-2</v>
      </c>
      <c r="K32" s="2770">
        <v>9.7855768414623432E-3</v>
      </c>
      <c r="L32" s="2770">
        <v>5.0446535722958999E-2</v>
      </c>
      <c r="M32" s="2770">
        <v>1.5877076695214806E-2</v>
      </c>
      <c r="N32" s="2771">
        <v>7.0853709799888573E-2</v>
      </c>
      <c r="O32" s="2768">
        <f t="shared" si="0"/>
        <v>412.94112565331949</v>
      </c>
    </row>
    <row r="33" spans="1:15" ht="21" customHeight="1">
      <c r="A33" s="4813" t="s">
        <v>46</v>
      </c>
      <c r="B33" s="2767" t="s">
        <v>47</v>
      </c>
      <c r="C33" s="2768">
        <v>718</v>
      </c>
      <c r="D33" s="2769">
        <v>907.70357298814417</v>
      </c>
      <c r="E33" s="2770">
        <v>0.41121384978019299</v>
      </c>
      <c r="F33" s="2770">
        <v>0.11624688801243414</v>
      </c>
      <c r="G33" s="2770">
        <v>0.25647053324585106</v>
      </c>
      <c r="H33" s="2770">
        <v>8.5698532405550018E-3</v>
      </c>
      <c r="I33" s="2770">
        <v>5.7377862622888746E-3</v>
      </c>
      <c r="J33" s="2770">
        <v>6.3483775644370133E-2</v>
      </c>
      <c r="K33" s="2770">
        <v>9.0019366063573102E-3</v>
      </c>
      <c r="L33" s="2770">
        <v>4.8488178062720232E-2</v>
      </c>
      <c r="M33" s="2770">
        <v>1.8275928445467268E-2</v>
      </c>
      <c r="N33" s="2771">
        <v>6.251127069976356E-2</v>
      </c>
      <c r="O33" s="2768">
        <f t="shared" si="0"/>
        <v>310.13779102414583</v>
      </c>
    </row>
    <row r="34" spans="1:15" ht="21" customHeight="1">
      <c r="A34" s="4813"/>
      <c r="B34" s="2767" t="s">
        <v>48</v>
      </c>
      <c r="C34" s="2768">
        <v>758</v>
      </c>
      <c r="D34" s="2769">
        <v>902.15873134845276</v>
      </c>
      <c r="E34" s="2770">
        <v>0.39233110745626226</v>
      </c>
      <c r="F34" s="2770">
        <v>0.16399168354846153</v>
      </c>
      <c r="G34" s="2770">
        <v>0.25966659938739856</v>
      </c>
      <c r="H34" s="2770">
        <v>9.5600526139653069E-3</v>
      </c>
      <c r="I34" s="2770">
        <v>7.1256140331623745E-3</v>
      </c>
      <c r="J34" s="2770">
        <v>6.3951221164238015E-2</v>
      </c>
      <c r="K34" s="2770">
        <v>1.6794235577888342E-2</v>
      </c>
      <c r="L34" s="2770">
        <v>2.0461684461701189E-2</v>
      </c>
      <c r="M34" s="2770">
        <v>1.2027190250566665E-2</v>
      </c>
      <c r="N34" s="2771">
        <v>5.4090611506358049E-2</v>
      </c>
      <c r="O34" s="2768">
        <f t="shared" si="0"/>
        <v>327.41566239039349</v>
      </c>
    </row>
    <row r="35" spans="1:15" ht="21" customHeight="1">
      <c r="A35" s="4813"/>
      <c r="B35" s="2767" t="s">
        <v>49</v>
      </c>
      <c r="C35" s="2768">
        <v>537</v>
      </c>
      <c r="D35" s="2769">
        <v>700.8907506129259</v>
      </c>
      <c r="E35" s="2770">
        <v>0.49801380468194378</v>
      </c>
      <c r="F35" s="2770">
        <v>0.10763422883082092</v>
      </c>
      <c r="G35" s="2770">
        <v>0.23988540124067811</v>
      </c>
      <c r="H35" s="2770">
        <v>2.6706006385560657E-2</v>
      </c>
      <c r="I35" s="2770">
        <v>8.3665217637615315E-3</v>
      </c>
      <c r="J35" s="2770">
        <v>4.5083580291903708E-2</v>
      </c>
      <c r="K35" s="2770">
        <v>1.4117731069047462E-2</v>
      </c>
      <c r="L35" s="2770">
        <v>1.1452102388968622E-2</v>
      </c>
      <c r="M35" s="2770">
        <v>0</v>
      </c>
      <c r="N35" s="2771">
        <v>4.8740623347315985E-2</v>
      </c>
      <c r="O35" s="2768">
        <f t="shared" si="0"/>
        <v>231.95542309187508</v>
      </c>
    </row>
    <row r="36" spans="1:15" ht="21" customHeight="1">
      <c r="A36" s="4813"/>
      <c r="B36" s="2767" t="s">
        <v>50</v>
      </c>
      <c r="C36" s="2768">
        <v>640</v>
      </c>
      <c r="D36" s="2769">
        <v>1012.1680374124073</v>
      </c>
      <c r="E36" s="2770">
        <v>0.59185231291371121</v>
      </c>
      <c r="F36" s="2770">
        <v>0.13359495531306753</v>
      </c>
      <c r="G36" s="2770">
        <v>0.17303582266513004</v>
      </c>
      <c r="H36" s="2770">
        <v>9.2718063798488039E-3</v>
      </c>
      <c r="I36" s="2770">
        <v>1.446398558366949E-2</v>
      </c>
      <c r="J36" s="2770">
        <v>3.3430362584962632E-2</v>
      </c>
      <c r="K36" s="2770">
        <v>2.7589979907249027E-3</v>
      </c>
      <c r="L36" s="2770">
        <v>3.253530591517108E-3</v>
      </c>
      <c r="M36" s="2770">
        <v>1.1555246975372066E-3</v>
      </c>
      <c r="N36" s="2771">
        <v>3.7182701279831344E-2</v>
      </c>
      <c r="O36" s="2768">
        <f t="shared" si="0"/>
        <v>276.44594185996283</v>
      </c>
    </row>
    <row r="37" spans="1:15" ht="21" customHeight="1">
      <c r="A37" s="4813" t="s">
        <v>51</v>
      </c>
      <c r="B37" s="2767" t="s">
        <v>47</v>
      </c>
      <c r="C37" s="2768">
        <v>795</v>
      </c>
      <c r="D37" s="2769">
        <v>885.36548390113262</v>
      </c>
      <c r="E37" s="2770">
        <v>0.42007316098980851</v>
      </c>
      <c r="F37" s="2770">
        <v>0.10693793301859741</v>
      </c>
      <c r="G37" s="2770">
        <v>0.27800581104837641</v>
      </c>
      <c r="H37" s="2770">
        <v>4.680992677361248E-3</v>
      </c>
      <c r="I37" s="2770">
        <v>5.3610426519673689E-3</v>
      </c>
      <c r="J37" s="2770">
        <v>5.5308845491149651E-2</v>
      </c>
      <c r="K37" s="2770">
        <v>1.0851155111345772E-2</v>
      </c>
      <c r="L37" s="2770">
        <v>5.028040209039817E-2</v>
      </c>
      <c r="M37" s="2770">
        <v>1.1538001254219474E-2</v>
      </c>
      <c r="N37" s="2771">
        <v>5.6962655666778217E-2</v>
      </c>
      <c r="O37" s="2768">
        <f t="shared" si="0"/>
        <v>343.39769340417257</v>
      </c>
    </row>
    <row r="38" spans="1:15" ht="21" customHeight="1">
      <c r="A38" s="4813"/>
      <c r="B38" s="2767" t="s">
        <v>48</v>
      </c>
      <c r="C38" s="2768">
        <v>719</v>
      </c>
      <c r="D38" s="2769">
        <v>900.56306396285447</v>
      </c>
      <c r="E38" s="2770">
        <v>0.46426334351467902</v>
      </c>
      <c r="F38" s="2770">
        <v>0.11963415996720159</v>
      </c>
      <c r="G38" s="2770">
        <v>0.23000563834152993</v>
      </c>
      <c r="H38" s="2770">
        <v>1.4947698904847756E-2</v>
      </c>
      <c r="I38" s="2770">
        <v>1.0835335858396236E-2</v>
      </c>
      <c r="J38" s="2770">
        <v>6.0785881875069239E-2</v>
      </c>
      <c r="K38" s="2770">
        <v>6.3899697505169486E-3</v>
      </c>
      <c r="L38" s="2770">
        <v>2.1550213025671557E-2</v>
      </c>
      <c r="M38" s="2770">
        <v>1.4436874734540594E-2</v>
      </c>
      <c r="N38" s="2771">
        <v>5.7150884027547907E-2</v>
      </c>
      <c r="O38" s="2768">
        <f t="shared" si="0"/>
        <v>310.56973780830202</v>
      </c>
    </row>
    <row r="39" spans="1:15" ht="21" customHeight="1">
      <c r="A39" s="4813"/>
      <c r="B39" s="2767" t="s">
        <v>49</v>
      </c>
      <c r="C39" s="2768">
        <v>614</v>
      </c>
      <c r="D39" s="2769">
        <v>881.57312417046603</v>
      </c>
      <c r="E39" s="2770">
        <v>0.47591021470238282</v>
      </c>
      <c r="F39" s="2770">
        <v>0.13597342984935326</v>
      </c>
      <c r="G39" s="2770">
        <v>0.23196213468742335</v>
      </c>
      <c r="H39" s="2770">
        <v>1.7919305797288763E-2</v>
      </c>
      <c r="I39" s="2770">
        <v>1.4762833830655367E-2</v>
      </c>
      <c r="J39" s="2770">
        <v>5.0915102187968131E-2</v>
      </c>
      <c r="K39" s="2770">
        <v>5.6549747127591869E-3</v>
      </c>
      <c r="L39" s="2770">
        <v>6.5253557920945063E-3</v>
      </c>
      <c r="M39" s="2770">
        <v>4.7901823720612156E-3</v>
      </c>
      <c r="N39" s="2771">
        <v>5.5586466068013325E-2</v>
      </c>
      <c r="O39" s="2768">
        <f t="shared" si="0"/>
        <v>265.21532547190185</v>
      </c>
    </row>
    <row r="40" spans="1:15" ht="21" customHeight="1">
      <c r="A40" s="4813"/>
      <c r="B40" s="2767" t="s">
        <v>50</v>
      </c>
      <c r="C40" s="2768">
        <v>525</v>
      </c>
      <c r="D40" s="2769">
        <v>855.41942032747716</v>
      </c>
      <c r="E40" s="2770">
        <v>0.54446522467890912</v>
      </c>
      <c r="F40" s="2770">
        <v>0.16580970544703072</v>
      </c>
      <c r="G40" s="2770">
        <v>0.1783588004024978</v>
      </c>
      <c r="H40" s="2770">
        <v>1.2979921594108622E-2</v>
      </c>
      <c r="I40" s="2770">
        <v>5.4028966317101789E-3</v>
      </c>
      <c r="J40" s="2770">
        <v>3.759438025922418E-2</v>
      </c>
      <c r="K40" s="2770">
        <v>1.8309883972384481E-2</v>
      </c>
      <c r="L40" s="2770">
        <v>4.8115991929647923E-3</v>
      </c>
      <c r="M40" s="2770">
        <v>1.3672651537885963E-3</v>
      </c>
      <c r="N40" s="2771">
        <v>3.0900322667382449E-2</v>
      </c>
      <c r="O40" s="2768">
        <f t="shared" si="0"/>
        <v>226.77206168200075</v>
      </c>
    </row>
    <row r="41" spans="1:15" ht="21" customHeight="1">
      <c r="A41" s="4813" t="s">
        <v>52</v>
      </c>
      <c r="B41" s="2767" t="s">
        <v>803</v>
      </c>
      <c r="C41" s="2768">
        <v>325</v>
      </c>
      <c r="D41" s="2769">
        <v>356.3403832146912</v>
      </c>
      <c r="E41" s="2770">
        <v>0.38132076205453058</v>
      </c>
      <c r="F41" s="2770">
        <v>9.6808700696433589E-2</v>
      </c>
      <c r="G41" s="2770">
        <v>0.28102357312232429</v>
      </c>
      <c r="H41" s="2770">
        <v>3.3076497862440601E-3</v>
      </c>
      <c r="I41" s="2770">
        <v>3.984704030870167E-3</v>
      </c>
      <c r="J41" s="2770">
        <v>4.4557152389266726E-2</v>
      </c>
      <c r="K41" s="2770">
        <v>8.3020643895671507E-3</v>
      </c>
      <c r="L41" s="2770">
        <v>8.4807460190187825E-2</v>
      </c>
      <c r="M41" s="2770">
        <v>2.2244030182002425E-2</v>
      </c>
      <c r="N41" s="2771">
        <v>7.3643903158572416E-2</v>
      </c>
      <c r="O41" s="2768">
        <f t="shared" si="0"/>
        <v>140.38270485076237</v>
      </c>
    </row>
    <row r="42" spans="1:15" ht="21" customHeight="1">
      <c r="A42" s="4813"/>
      <c r="B42" s="2767" t="s">
        <v>53</v>
      </c>
      <c r="C42" s="2768">
        <v>288</v>
      </c>
      <c r="D42" s="2769">
        <v>327.43683494899852</v>
      </c>
      <c r="E42" s="2770">
        <v>0.44864735848407944</v>
      </c>
      <c r="F42" s="2770">
        <v>0.10192593347699221</v>
      </c>
      <c r="G42" s="2770">
        <v>0.27157078819786135</v>
      </c>
      <c r="H42" s="2770">
        <v>4.1029909960449583E-3</v>
      </c>
      <c r="I42" s="2770">
        <v>6.7071247321370334E-3</v>
      </c>
      <c r="J42" s="2770">
        <v>7.0041743043026697E-2</v>
      </c>
      <c r="K42" s="2770">
        <v>1.7212067520809445E-2</v>
      </c>
      <c r="L42" s="2770">
        <v>3.3786086908815072E-2</v>
      </c>
      <c r="M42" s="2770">
        <v>3.078572345010334E-3</v>
      </c>
      <c r="N42" s="2771">
        <v>4.2927334295222941E-2</v>
      </c>
      <c r="O42" s="2768">
        <f t="shared" si="0"/>
        <v>124.40067383698327</v>
      </c>
    </row>
    <row r="43" spans="1:15" ht="21" customHeight="1">
      <c r="A43" s="4813"/>
      <c r="B43" s="2767" t="s">
        <v>54</v>
      </c>
      <c r="C43" s="2768">
        <v>375</v>
      </c>
      <c r="D43" s="2769">
        <v>430.26898345602609</v>
      </c>
      <c r="E43" s="2770">
        <v>0.44547140793789902</v>
      </c>
      <c r="F43" s="2770">
        <v>0.13817017591298925</v>
      </c>
      <c r="G43" s="2770">
        <v>0.25748877448760887</v>
      </c>
      <c r="H43" s="2770">
        <v>9.0547819728866753E-3</v>
      </c>
      <c r="I43" s="2770">
        <v>2.6272204364754751E-3</v>
      </c>
      <c r="J43" s="2770">
        <v>5.4495323398461665E-2</v>
      </c>
      <c r="K43" s="2770">
        <v>7.1887467875918079E-3</v>
      </c>
      <c r="L43" s="2770">
        <v>2.6874868881732426E-2</v>
      </c>
      <c r="M43" s="2770">
        <v>1.2839322023766546E-2</v>
      </c>
      <c r="N43" s="2771">
        <v>4.5789378160590408E-2</v>
      </c>
      <c r="O43" s="2768">
        <f t="shared" si="0"/>
        <v>161.98004405857196</v>
      </c>
    </row>
    <row r="44" spans="1:15" ht="21" customHeight="1">
      <c r="A44" s="4813"/>
      <c r="B44" s="2767" t="s">
        <v>55</v>
      </c>
      <c r="C44" s="2768">
        <v>250</v>
      </c>
      <c r="D44" s="2769">
        <v>312.77218043739225</v>
      </c>
      <c r="E44" s="2770">
        <v>0.43130950431642906</v>
      </c>
      <c r="F44" s="2770">
        <v>0.1443956873264142</v>
      </c>
      <c r="G44" s="2770">
        <v>0.2086367369618011</v>
      </c>
      <c r="H44" s="2770">
        <v>9.2429458572047766E-3</v>
      </c>
      <c r="I44" s="2770">
        <v>2.7944136931892252E-2</v>
      </c>
      <c r="J44" s="2770">
        <v>7.2713757991886493E-2</v>
      </c>
      <c r="K44" s="2770">
        <v>0</v>
      </c>
      <c r="L44" s="2770">
        <v>2.3696815372986804E-2</v>
      </c>
      <c r="M44" s="2770">
        <v>1.5734319583045817E-2</v>
      </c>
      <c r="N44" s="2771">
        <v>6.6326095658339815E-2</v>
      </c>
      <c r="O44" s="2768">
        <f t="shared" si="0"/>
        <v>107.98669603904798</v>
      </c>
    </row>
    <row r="45" spans="1:15" ht="21" customHeight="1">
      <c r="A45" s="4813"/>
      <c r="B45" s="2767" t="s">
        <v>56</v>
      </c>
      <c r="C45" s="2768">
        <v>276</v>
      </c>
      <c r="D45" s="2769">
        <v>359.11016580688113</v>
      </c>
      <c r="E45" s="2770">
        <v>0.50307374245406933</v>
      </c>
      <c r="F45" s="2770">
        <v>8.3352724742153286E-2</v>
      </c>
      <c r="G45" s="2770">
        <v>0.24550628953031312</v>
      </c>
      <c r="H45" s="2770">
        <v>2.3103459382665358E-2</v>
      </c>
      <c r="I45" s="2770">
        <v>2.8341013927804491E-3</v>
      </c>
      <c r="J45" s="2770">
        <v>5.2094919916838595E-2</v>
      </c>
      <c r="K45" s="2770">
        <v>1.0232203909707284E-2</v>
      </c>
      <c r="L45" s="2770">
        <v>1.0207449951924645E-2</v>
      </c>
      <c r="M45" s="2770">
        <v>1.0683519629234582E-2</v>
      </c>
      <c r="N45" s="2771">
        <v>5.8911589090313965E-2</v>
      </c>
      <c r="O45" s="2768">
        <f t="shared" si="0"/>
        <v>119.21731242710898</v>
      </c>
    </row>
    <row r="46" spans="1:15" ht="21" customHeight="1">
      <c r="A46" s="4813"/>
      <c r="B46" s="2767" t="s">
        <v>57</v>
      </c>
      <c r="C46" s="2768">
        <v>253</v>
      </c>
      <c r="D46" s="2769">
        <v>346.52322637134114</v>
      </c>
      <c r="E46" s="2770">
        <v>0.44129503834171147</v>
      </c>
      <c r="F46" s="2770">
        <v>0.1380355305617991</v>
      </c>
      <c r="G46" s="2770">
        <v>0.23678607056608242</v>
      </c>
      <c r="H46" s="2770">
        <v>2.7887505561657276E-2</v>
      </c>
      <c r="I46" s="2770">
        <v>5.8491005040544912E-3</v>
      </c>
      <c r="J46" s="2770">
        <v>6.7026736826552316E-2</v>
      </c>
      <c r="K46" s="2770">
        <v>8.1003460960195738E-3</v>
      </c>
      <c r="L46" s="2770">
        <v>9.6647614881441649E-3</v>
      </c>
      <c r="M46" s="2770">
        <v>6.8329159222194737E-3</v>
      </c>
      <c r="N46" s="2771">
        <v>5.8521994131760666E-2</v>
      </c>
      <c r="O46" s="2768">
        <f t="shared" si="0"/>
        <v>109.28253639151656</v>
      </c>
    </row>
    <row r="47" spans="1:15" ht="21" customHeight="1">
      <c r="A47" s="4813"/>
      <c r="B47" s="2767" t="s">
        <v>58</v>
      </c>
      <c r="C47" s="2768">
        <v>240</v>
      </c>
      <c r="D47" s="2769">
        <v>351.98260181405925</v>
      </c>
      <c r="E47" s="2770">
        <v>0.48211276044399221</v>
      </c>
      <c r="F47" s="2770">
        <v>0.12873954893773276</v>
      </c>
      <c r="G47" s="2770">
        <v>0.22761896543055091</v>
      </c>
      <c r="H47" s="2770">
        <v>1.7425605585038913E-2</v>
      </c>
      <c r="I47" s="2770">
        <v>2.2544772465433648E-2</v>
      </c>
      <c r="J47" s="2770">
        <v>4.1317898493818103E-2</v>
      </c>
      <c r="K47" s="2770">
        <v>2.2217884234506029E-3</v>
      </c>
      <c r="L47" s="2770">
        <v>6.828502166277799E-3</v>
      </c>
      <c r="M47" s="2770">
        <v>5.2705217775869066E-3</v>
      </c>
      <c r="N47" s="2771">
        <v>6.591963627611841E-2</v>
      </c>
      <c r="O47" s="2768">
        <f t="shared" si="0"/>
        <v>103.66722819748607</v>
      </c>
    </row>
    <row r="48" spans="1:15" ht="21" customHeight="1">
      <c r="A48" s="4813"/>
      <c r="B48" s="2767" t="s">
        <v>59</v>
      </c>
      <c r="C48" s="2768">
        <v>250</v>
      </c>
      <c r="D48" s="2769">
        <v>371.04626063920608</v>
      </c>
      <c r="E48" s="2770">
        <v>0.51643033038211783</v>
      </c>
      <c r="F48" s="2770">
        <v>0.1409054760346771</v>
      </c>
      <c r="G48" s="2770">
        <v>0.21989867514056846</v>
      </c>
      <c r="H48" s="2770">
        <v>1.2460436390340422E-2</v>
      </c>
      <c r="I48" s="2770">
        <v>8.2261998509769729E-3</v>
      </c>
      <c r="J48" s="2770">
        <v>4.0588591866122646E-2</v>
      </c>
      <c r="K48" s="2770">
        <v>1.7546311733803464E-2</v>
      </c>
      <c r="L48" s="2770">
        <v>0</v>
      </c>
      <c r="M48" s="2770">
        <v>0</v>
      </c>
      <c r="N48" s="2771">
        <v>4.3943978601393645E-2</v>
      </c>
      <c r="O48" s="2768">
        <f t="shared" si="0"/>
        <v>107.98669603904798</v>
      </c>
    </row>
    <row r="49" spans="1:15" ht="21" customHeight="1">
      <c r="A49" s="4813"/>
      <c r="B49" s="2767" t="s">
        <v>60</v>
      </c>
      <c r="C49" s="2768">
        <v>218</v>
      </c>
      <c r="D49" s="2769">
        <v>328.9405720010671</v>
      </c>
      <c r="E49" s="2770">
        <v>0.51075012537549358</v>
      </c>
      <c r="F49" s="2770">
        <v>0.16723552737584388</v>
      </c>
      <c r="G49" s="2770">
        <v>0.20378406291298526</v>
      </c>
      <c r="H49" s="2770">
        <v>4.985624720368881E-3</v>
      </c>
      <c r="I49" s="2770">
        <v>5.5408852795339799E-3</v>
      </c>
      <c r="J49" s="2770">
        <v>4.0595526747482763E-2</v>
      </c>
      <c r="K49" s="2770">
        <v>1.7893203927921379E-2</v>
      </c>
      <c r="L49" s="2770">
        <v>8.4553059550485522E-3</v>
      </c>
      <c r="M49" s="2770">
        <v>3.5556123653971328E-3</v>
      </c>
      <c r="N49" s="2771">
        <v>3.7204125339924621E-2</v>
      </c>
      <c r="O49" s="2768">
        <f t="shared" si="0"/>
        <v>94.164398946049843</v>
      </c>
    </row>
    <row r="50" spans="1:15" ht="21" customHeight="1">
      <c r="A50" s="4813"/>
      <c r="B50" s="2767" t="s">
        <v>61</v>
      </c>
      <c r="C50" s="2768">
        <v>178</v>
      </c>
      <c r="D50" s="2769">
        <v>338.49988367226911</v>
      </c>
      <c r="E50" s="2770">
        <v>0.5998687912798768</v>
      </c>
      <c r="F50" s="2770">
        <v>0.18099788984909901</v>
      </c>
      <c r="G50" s="2770">
        <v>0.13668527373706357</v>
      </c>
      <c r="H50" s="2770">
        <v>1.4298097764621771E-2</v>
      </c>
      <c r="I50" s="2770">
        <v>8.2691925952171653E-3</v>
      </c>
      <c r="J50" s="2770">
        <v>3.2085934616087351E-2</v>
      </c>
      <c r="K50" s="2770">
        <v>1.3774365244282875E-2</v>
      </c>
      <c r="L50" s="2770">
        <v>3.9428143983901102E-3</v>
      </c>
      <c r="M50" s="2770">
        <v>0</v>
      </c>
      <c r="N50" s="2771">
        <v>1.0077640515361459E-2</v>
      </c>
      <c r="O50" s="2768">
        <f t="shared" si="0"/>
        <v>76.886527579802163</v>
      </c>
    </row>
    <row r="51" spans="1:15" ht="21" customHeight="1">
      <c r="A51" s="4813" t="s">
        <v>62</v>
      </c>
      <c r="B51" s="2767" t="s">
        <v>17</v>
      </c>
      <c r="C51" s="2768">
        <v>782</v>
      </c>
      <c r="D51" s="2769">
        <v>923.80295495257735</v>
      </c>
      <c r="E51" s="2770">
        <v>0.31263086859774158</v>
      </c>
      <c r="F51" s="2770">
        <v>7.7038521596577259E-2</v>
      </c>
      <c r="G51" s="2770">
        <v>0.25179382005919415</v>
      </c>
      <c r="H51" s="2770">
        <v>3.7262759615805841E-3</v>
      </c>
      <c r="I51" s="2770">
        <v>8.3021519910939333E-3</v>
      </c>
      <c r="J51" s="2770">
        <v>4.2657161285757528E-2</v>
      </c>
      <c r="K51" s="2770">
        <v>2.3210499478595527E-2</v>
      </c>
      <c r="L51" s="2770">
        <v>7.7265211151869073E-2</v>
      </c>
      <c r="M51" s="2770">
        <v>2.942408861751613E-2</v>
      </c>
      <c r="N51" s="2771">
        <v>0.17395140126007541</v>
      </c>
      <c r="O51" s="2768">
        <f t="shared" si="0"/>
        <v>337.78238521014208</v>
      </c>
    </row>
    <row r="52" spans="1:15" ht="21" customHeight="1">
      <c r="A52" s="4813"/>
      <c r="B52" s="2767" t="s">
        <v>18</v>
      </c>
      <c r="C52" s="2768">
        <v>1871</v>
      </c>
      <c r="D52" s="2769">
        <v>2599.1181374093662</v>
      </c>
      <c r="E52" s="2770">
        <v>0.53345138032854134</v>
      </c>
      <c r="F52" s="2770">
        <v>0.15118828359194803</v>
      </c>
      <c r="G52" s="2770">
        <v>0.22227793877902122</v>
      </c>
      <c r="H52" s="2770">
        <v>1.5799145462905621E-2</v>
      </c>
      <c r="I52" s="2770">
        <v>9.4151522910451094E-3</v>
      </c>
      <c r="J52" s="2770">
        <v>5.4382906945052455E-2</v>
      </c>
      <c r="K52" s="2770">
        <v>5.6048952826820838E-3</v>
      </c>
      <c r="L52" s="2770">
        <v>9.289849782240984E-4</v>
      </c>
      <c r="M52" s="2770">
        <v>5.4906523134278418E-4</v>
      </c>
      <c r="N52" s="2771">
        <v>6.4022471092330495E-3</v>
      </c>
      <c r="O52" s="2768">
        <f t="shared" si="0"/>
        <v>808.17243315623512</v>
      </c>
    </row>
    <row r="53" spans="1:15" ht="21" customHeight="1">
      <c r="A53" s="4813" t="s">
        <v>63</v>
      </c>
      <c r="B53" s="2767" t="s">
        <v>64</v>
      </c>
      <c r="C53" s="2768">
        <v>353</v>
      </c>
      <c r="D53" s="2769">
        <v>427.2006291605303</v>
      </c>
      <c r="E53" s="2770">
        <v>0.46607911115401485</v>
      </c>
      <c r="F53" s="2770">
        <v>0.12897107878473568</v>
      </c>
      <c r="G53" s="2770">
        <v>0.24121042924582192</v>
      </c>
      <c r="H53" s="2770">
        <v>9.2234311346937638E-3</v>
      </c>
      <c r="I53" s="2770">
        <v>5.5561048264319776E-3</v>
      </c>
      <c r="J53" s="2770">
        <v>5.720522736070581E-2</v>
      </c>
      <c r="K53" s="2770">
        <v>2.113117295668239E-2</v>
      </c>
      <c r="L53" s="2770">
        <v>1.0291798771530494E-2</v>
      </c>
      <c r="M53" s="2770">
        <v>2.7191132675982088E-3</v>
      </c>
      <c r="N53" s="2771">
        <v>5.7612532497785807E-2</v>
      </c>
      <c r="O53" s="2768">
        <f t="shared" si="0"/>
        <v>152.47721480713574</v>
      </c>
    </row>
    <row r="54" spans="1:15" ht="57" customHeight="1">
      <c r="A54" s="4813"/>
      <c r="B54" s="2767" t="s">
        <v>65</v>
      </c>
      <c r="C54" s="2768">
        <v>1599</v>
      </c>
      <c r="D54" s="2769">
        <v>2307.0100320743427</v>
      </c>
      <c r="E54" s="2770">
        <v>0.50556333429703881</v>
      </c>
      <c r="F54" s="2770">
        <v>0.14779873719281658</v>
      </c>
      <c r="G54" s="2770">
        <v>0.21340691544293858</v>
      </c>
      <c r="H54" s="2770">
        <v>1.7037187729746855E-2</v>
      </c>
      <c r="I54" s="2770">
        <v>1.1208144804789107E-2</v>
      </c>
      <c r="J54" s="2770">
        <v>5.1349184904836684E-2</v>
      </c>
      <c r="K54" s="2770">
        <v>4.9791286228869931E-3</v>
      </c>
      <c r="L54" s="2770">
        <v>3.1713324932680803E-3</v>
      </c>
      <c r="M54" s="2770">
        <v>1.9296849484792102E-3</v>
      </c>
      <c r="N54" s="2771">
        <v>4.3556349563197781E-2</v>
      </c>
      <c r="O54" s="2768">
        <f t="shared" si="0"/>
        <v>690.68290786575085</v>
      </c>
    </row>
    <row r="55" spans="1:15" ht="40.35" customHeight="1">
      <c r="A55" s="4813"/>
      <c r="B55" s="2767" t="s">
        <v>66</v>
      </c>
      <c r="C55" s="2768">
        <v>173</v>
      </c>
      <c r="D55" s="2769">
        <v>233.19081878915691</v>
      </c>
      <c r="E55" s="2770">
        <v>0.46874661633604192</v>
      </c>
      <c r="F55" s="2770">
        <v>5.5574803259981521E-2</v>
      </c>
      <c r="G55" s="2770">
        <v>0.21040080515933193</v>
      </c>
      <c r="H55" s="2770">
        <v>5.407467088161937E-3</v>
      </c>
      <c r="I55" s="2770">
        <v>4.4907516005728513E-3</v>
      </c>
      <c r="J55" s="2770">
        <v>2.6858046469124205E-2</v>
      </c>
      <c r="K55" s="2770">
        <v>3.5206790660150762E-2</v>
      </c>
      <c r="L55" s="2770">
        <v>6.9654928218546464E-2</v>
      </c>
      <c r="M55" s="2770">
        <v>5.0413109605287068E-2</v>
      </c>
      <c r="N55" s="2771">
        <v>7.3246681602801691E-2</v>
      </c>
      <c r="O55" s="2768">
        <f t="shared" si="0"/>
        <v>74.726793659021197</v>
      </c>
    </row>
    <row r="56" spans="1:15" ht="57" customHeight="1">
      <c r="A56" s="4813"/>
      <c r="B56" s="2767" t="s">
        <v>67</v>
      </c>
      <c r="C56" s="2768">
        <v>528</v>
      </c>
      <c r="D56" s="2769">
        <v>555.51961233790348</v>
      </c>
      <c r="E56" s="2770">
        <v>0.36102433278650531</v>
      </c>
      <c r="F56" s="2770">
        <v>9.9178126949488424E-2</v>
      </c>
      <c r="G56" s="2770">
        <v>0.2986281952027583</v>
      </c>
      <c r="H56" s="2770">
        <v>0</v>
      </c>
      <c r="I56" s="2770">
        <v>5.1529586688708971E-3</v>
      </c>
      <c r="J56" s="2770">
        <v>5.6865981089993051E-2</v>
      </c>
      <c r="K56" s="2770">
        <v>1.3115041166821814E-2</v>
      </c>
      <c r="L56" s="2770">
        <v>8.2511080678366433E-2</v>
      </c>
      <c r="M56" s="2770">
        <v>2.0233060045573115E-2</v>
      </c>
      <c r="N56" s="2771">
        <v>6.3291223411625061E-2</v>
      </c>
      <c r="O56" s="2768">
        <f t="shared" si="0"/>
        <v>228.06790203446934</v>
      </c>
    </row>
    <row r="57" spans="1:15" ht="27" customHeight="1">
      <c r="A57" s="4813" t="s">
        <v>68</v>
      </c>
      <c r="B57" s="2767" t="s">
        <v>17</v>
      </c>
      <c r="C57" s="2768">
        <v>687</v>
      </c>
      <c r="D57" s="2769">
        <v>770.88350531774063</v>
      </c>
      <c r="E57" s="2770">
        <v>0.38899763724124109</v>
      </c>
      <c r="F57" s="2770">
        <v>8.6376157257770689E-2</v>
      </c>
      <c r="G57" s="2770">
        <v>0.27763677629104111</v>
      </c>
      <c r="H57" s="2770">
        <v>1.6357486820841448E-3</v>
      </c>
      <c r="I57" s="2770">
        <v>5.0718060742902795E-3</v>
      </c>
      <c r="J57" s="2770">
        <v>4.8379436121956693E-2</v>
      </c>
      <c r="K57" s="2770">
        <v>2.0101043567381273E-2</v>
      </c>
      <c r="L57" s="2770">
        <v>7.890823497215893E-2</v>
      </c>
      <c r="M57" s="2770">
        <v>2.6460148897269029E-2</v>
      </c>
      <c r="N57" s="2771">
        <v>6.643301089480845E-2</v>
      </c>
      <c r="O57" s="2768">
        <f t="shared" si="0"/>
        <v>296.74744071530387</v>
      </c>
    </row>
    <row r="58" spans="1:15" ht="27" customHeight="1">
      <c r="A58" s="4813"/>
      <c r="B58" s="2767" t="s">
        <v>18</v>
      </c>
      <c r="C58" s="2768">
        <v>1966</v>
      </c>
      <c r="D58" s="2769">
        <v>2752.037587044204</v>
      </c>
      <c r="E58" s="2770">
        <v>0.49978990932983164</v>
      </c>
      <c r="F58" s="2770">
        <v>0.14445248529034241</v>
      </c>
      <c r="G58" s="2770">
        <v>0.21667904854602935</v>
      </c>
      <c r="H58" s="2770">
        <v>1.571389097234931E-2</v>
      </c>
      <c r="I58" s="2770">
        <v>1.0258171660164371E-2</v>
      </c>
      <c r="J58" s="2770">
        <v>5.2128467584882987E-2</v>
      </c>
      <c r="K58" s="2770">
        <v>7.4541678364271526E-3</v>
      </c>
      <c r="L58" s="2770">
        <v>4.710442680967852E-3</v>
      </c>
      <c r="M58" s="2770">
        <v>2.9837721397966525E-3</v>
      </c>
      <c r="N58" s="2771">
        <v>4.5829643959203657E-2</v>
      </c>
      <c r="O58" s="2768">
        <f t="shared" si="0"/>
        <v>849.20737765107333</v>
      </c>
    </row>
    <row r="59" spans="1:15" ht="27" customHeight="1">
      <c r="A59" s="4813" t="s">
        <v>69</v>
      </c>
      <c r="B59" s="2767" t="s">
        <v>17</v>
      </c>
      <c r="C59" s="2768">
        <v>701</v>
      </c>
      <c r="D59" s="2769">
        <v>788.7104311270607</v>
      </c>
      <c r="E59" s="2770">
        <v>0.39287359775293645</v>
      </c>
      <c r="F59" s="2770">
        <v>8.6286329970773512E-2</v>
      </c>
      <c r="G59" s="2770">
        <v>0.27254280757265281</v>
      </c>
      <c r="H59" s="2770">
        <v>1.598776468648934E-3</v>
      </c>
      <c r="I59" s="2770">
        <v>4.9571699454433087E-3</v>
      </c>
      <c r="J59" s="2770">
        <v>4.7993808784103253E-2</v>
      </c>
      <c r="K59" s="2770">
        <v>1.9646707225140243E-2</v>
      </c>
      <c r="L59" s="2770">
        <v>7.8710019350573868E-2</v>
      </c>
      <c r="M59" s="2770">
        <v>2.9156120005449888E-2</v>
      </c>
      <c r="N59" s="2771">
        <v>6.6234662924278945E-2</v>
      </c>
      <c r="O59" s="2768">
        <f t="shared" si="0"/>
        <v>302.79469569349055</v>
      </c>
    </row>
    <row r="60" spans="1:15" ht="27" customHeight="1">
      <c r="A60" s="4813"/>
      <c r="B60" s="2767" t="s">
        <v>18</v>
      </c>
      <c r="C60" s="2768">
        <v>1952</v>
      </c>
      <c r="D60" s="2769">
        <v>2734.2106612348844</v>
      </c>
      <c r="E60" s="2770">
        <v>0.49939421016634694</v>
      </c>
      <c r="F60" s="2770">
        <v>0.1448570518166353</v>
      </c>
      <c r="G60" s="2770">
        <v>0.21775101326899951</v>
      </c>
      <c r="H60" s="2770">
        <v>1.5816344807568168E-2</v>
      </c>
      <c r="I60" s="2770">
        <v>1.0325054460278401E-2</v>
      </c>
      <c r="J60" s="2770">
        <v>5.2264149160153997E-2</v>
      </c>
      <c r="K60" s="2770">
        <v>7.502768662572051E-3</v>
      </c>
      <c r="L60" s="2770">
        <v>4.2838538205809407E-3</v>
      </c>
      <c r="M60" s="2770">
        <v>2.0530274104870357E-3</v>
      </c>
      <c r="N60" s="2771">
        <v>4.5752526426372987E-2</v>
      </c>
      <c r="O60" s="2768">
        <f t="shared" si="0"/>
        <v>843.16012267288659</v>
      </c>
    </row>
    <row r="61" spans="1:15" ht="27" customHeight="1">
      <c r="A61" s="4813" t="s">
        <v>70</v>
      </c>
      <c r="B61" s="2767" t="s">
        <v>17</v>
      </c>
      <c r="C61" s="2768">
        <v>899</v>
      </c>
      <c r="D61" s="2769">
        <v>1001.7372378818495</v>
      </c>
      <c r="E61" s="2770">
        <v>0.40862610085032069</v>
      </c>
      <c r="F61" s="2770">
        <v>0.11145120541789275</v>
      </c>
      <c r="G61" s="2770">
        <v>0.27128491409344424</v>
      </c>
      <c r="H61" s="2770">
        <v>3.9334222935463398E-3</v>
      </c>
      <c r="I61" s="2770">
        <v>5.227060432264354E-3</v>
      </c>
      <c r="J61" s="2770">
        <v>5.6553412430271052E-2</v>
      </c>
      <c r="K61" s="2770">
        <v>1.7549440060818499E-2</v>
      </c>
      <c r="L61" s="2770">
        <v>5.1394258931130879E-2</v>
      </c>
      <c r="M61" s="2770">
        <v>1.2379961633277824E-2</v>
      </c>
      <c r="N61" s="2771">
        <v>6.1600223857035077E-2</v>
      </c>
      <c r="O61" s="2768">
        <f t="shared" si="0"/>
        <v>388.32015895641655</v>
      </c>
    </row>
    <row r="62" spans="1:15" ht="27" customHeight="1">
      <c r="A62" s="4813"/>
      <c r="B62" s="2767" t="s">
        <v>18</v>
      </c>
      <c r="C62" s="2768">
        <v>1754</v>
      </c>
      <c r="D62" s="2769">
        <v>2521.1838544800912</v>
      </c>
      <c r="E62" s="2770">
        <v>0.50213573056804706</v>
      </c>
      <c r="F62" s="2770">
        <v>0.13980725786556469</v>
      </c>
      <c r="G62" s="2770">
        <v>0.21362119059900361</v>
      </c>
      <c r="H62" s="2770">
        <v>1.6090034297434903E-2</v>
      </c>
      <c r="I62" s="2770">
        <v>1.0671377456466711E-2</v>
      </c>
      <c r="J62" s="2770">
        <v>4.9223999301114964E-2</v>
      </c>
      <c r="K62" s="2770">
        <v>7.3099727915932246E-3</v>
      </c>
      <c r="L62" s="2770">
        <v>8.8485530553897018E-3</v>
      </c>
      <c r="M62" s="2770">
        <v>6.4285977449237176E-3</v>
      </c>
      <c r="N62" s="2771">
        <v>4.5863286320456879E-2</v>
      </c>
      <c r="O62" s="2768">
        <f t="shared" si="0"/>
        <v>757.63465940996059</v>
      </c>
    </row>
    <row r="63" spans="1:15" ht="27" customHeight="1">
      <c r="A63" s="4813" t="s">
        <v>71</v>
      </c>
      <c r="B63" s="2767" t="s">
        <v>17</v>
      </c>
      <c r="C63" s="2768">
        <v>2484</v>
      </c>
      <c r="D63" s="2769">
        <v>3287.9901967463134</v>
      </c>
      <c r="E63" s="2770">
        <v>0.46624195450690065</v>
      </c>
      <c r="F63" s="2770">
        <v>0.12909090835943163</v>
      </c>
      <c r="G63" s="2770">
        <v>0.23962033602356014</v>
      </c>
      <c r="H63" s="2770">
        <v>1.2910213241867963E-2</v>
      </c>
      <c r="I63" s="2770">
        <v>7.9959514466083608E-3</v>
      </c>
      <c r="J63" s="2770">
        <v>5.4235480142650644E-2</v>
      </c>
      <c r="K63" s="2770">
        <v>9.508945445854804E-3</v>
      </c>
      <c r="L63" s="2770">
        <v>2.1594438012401507E-2</v>
      </c>
      <c r="M63" s="2770">
        <v>7.4769129146555332E-3</v>
      </c>
      <c r="N63" s="2771">
        <v>5.1324859906066569E-2</v>
      </c>
      <c r="O63" s="2768">
        <f t="shared" si="0"/>
        <v>1072.9558118439807</v>
      </c>
    </row>
    <row r="64" spans="1:15" ht="27" customHeight="1">
      <c r="A64" s="4813"/>
      <c r="B64" s="2767" t="s">
        <v>18</v>
      </c>
      <c r="C64" s="2768">
        <v>169</v>
      </c>
      <c r="D64" s="2769">
        <v>234.93089561563039</v>
      </c>
      <c r="E64" s="2770">
        <v>0.60576750518276123</v>
      </c>
      <c r="F64" s="2770">
        <v>0.16887937478322607</v>
      </c>
      <c r="G64" s="2770">
        <v>9.5624636302562363E-2</v>
      </c>
      <c r="H64" s="2770">
        <v>8.7580464456400286E-3</v>
      </c>
      <c r="I64" s="2770">
        <v>2.4901091201849086E-2</v>
      </c>
      <c r="J64" s="2770">
        <v>1.0337867313595322E-2</v>
      </c>
      <c r="K64" s="2770">
        <v>2.0194847390984223E-2</v>
      </c>
      <c r="L64" s="2770">
        <v>1.1876137393854428E-2</v>
      </c>
      <c r="M64" s="2770">
        <v>1.7133246937107837E-2</v>
      </c>
      <c r="N64" s="2771">
        <v>3.6527247048419996E-2</v>
      </c>
      <c r="O64" s="2768">
        <f t="shared" si="0"/>
        <v>72.999006522396442</v>
      </c>
    </row>
    <row r="65" spans="1:15" ht="27" customHeight="1">
      <c r="A65" s="4813" t="s">
        <v>72</v>
      </c>
      <c r="B65" s="2767" t="s">
        <v>17</v>
      </c>
      <c r="C65" s="2768">
        <v>1720</v>
      </c>
      <c r="D65" s="2769">
        <v>2300.965884616608</v>
      </c>
      <c r="E65" s="2770">
        <v>0.44387561837968115</v>
      </c>
      <c r="F65" s="2770">
        <v>0.12801094478022337</v>
      </c>
      <c r="G65" s="2770">
        <v>0.23427863499323118</v>
      </c>
      <c r="H65" s="2770">
        <v>6.4618667756673083E-3</v>
      </c>
      <c r="I65" s="2770">
        <v>8.8489037496114354E-3</v>
      </c>
      <c r="J65" s="2770">
        <v>5.8577527746674012E-2</v>
      </c>
      <c r="K65" s="2770">
        <v>1.4777678578675034E-2</v>
      </c>
      <c r="L65" s="2770">
        <v>2.9996076937468259E-2</v>
      </c>
      <c r="M65" s="2770">
        <v>1.2433537413275781E-2</v>
      </c>
      <c r="N65" s="2771">
        <v>6.2739210645491275E-2</v>
      </c>
      <c r="O65" s="2768">
        <f t="shared" si="0"/>
        <v>742.94846874865016</v>
      </c>
    </row>
    <row r="66" spans="1:15" ht="27" customHeight="1">
      <c r="A66" s="4813"/>
      <c r="B66" s="2767" t="s">
        <v>18</v>
      </c>
      <c r="C66" s="2768">
        <v>933</v>
      </c>
      <c r="D66" s="2769">
        <v>1221.9552077453254</v>
      </c>
      <c r="E66" s="2770">
        <v>0.53518313863555989</v>
      </c>
      <c r="F66" s="2770">
        <v>0.13877415970080884</v>
      </c>
      <c r="G66" s="2770">
        <v>0.22199451248508303</v>
      </c>
      <c r="H66" s="2770">
        <v>2.4254289423113411E-2</v>
      </c>
      <c r="I66" s="2770">
        <v>9.6399769068358978E-3</v>
      </c>
      <c r="J66" s="2770">
        <v>3.7619642855930495E-2</v>
      </c>
      <c r="K66" s="2770">
        <v>1.6422686491863161E-3</v>
      </c>
      <c r="L66" s="2770">
        <v>3.9055624524657268E-3</v>
      </c>
      <c r="M66" s="2770">
        <v>0</v>
      </c>
      <c r="N66" s="2771">
        <v>2.6986448891018321E-2</v>
      </c>
      <c r="O66" s="2768">
        <f t="shared" si="0"/>
        <v>403.0063496177271</v>
      </c>
    </row>
    <row r="67" spans="1:15" ht="27" customHeight="1">
      <c r="A67" s="4813" t="s">
        <v>73</v>
      </c>
      <c r="B67" s="2767" t="s">
        <v>17</v>
      </c>
      <c r="C67" s="2768">
        <v>0</v>
      </c>
      <c r="D67" s="2769">
        <v>0</v>
      </c>
      <c r="E67" s="2770">
        <v>0</v>
      </c>
      <c r="F67" s="2770">
        <v>0</v>
      </c>
      <c r="G67" s="2770">
        <v>0</v>
      </c>
      <c r="H67" s="2770">
        <v>0</v>
      </c>
      <c r="I67" s="2770">
        <v>0</v>
      </c>
      <c r="J67" s="2770">
        <v>0</v>
      </c>
      <c r="K67" s="2770">
        <v>0</v>
      </c>
      <c r="L67" s="2770">
        <v>0</v>
      </c>
      <c r="M67" s="2770">
        <v>0</v>
      </c>
      <c r="N67" s="2771">
        <v>0</v>
      </c>
      <c r="O67" s="2768">
        <f t="shared" si="0"/>
        <v>0</v>
      </c>
    </row>
    <row r="68" spans="1:15" ht="27" customHeight="1">
      <c r="A68" s="4813"/>
      <c r="B68" s="2767" t="s">
        <v>18</v>
      </c>
      <c r="C68" s="2768">
        <v>2653</v>
      </c>
      <c r="D68" s="2769">
        <v>3522.9210923619394</v>
      </c>
      <c r="E68" s="2770">
        <v>0.47554641002042719</v>
      </c>
      <c r="F68" s="2770">
        <v>0.13174425761337358</v>
      </c>
      <c r="G68" s="2770">
        <v>0.23001778240020562</v>
      </c>
      <c r="H68" s="2770">
        <v>1.2633320220818417E-2</v>
      </c>
      <c r="I68" s="2770">
        <v>9.1232942167364939E-3</v>
      </c>
      <c r="J68" s="2770">
        <v>5.1308106742299034E-2</v>
      </c>
      <c r="K68" s="2770">
        <v>1.0221549687792843E-2</v>
      </c>
      <c r="L68" s="2770">
        <v>2.0946359611461116E-2</v>
      </c>
      <c r="M68" s="2770">
        <v>8.1208589869013557E-3</v>
      </c>
      <c r="N68" s="2771">
        <v>5.0338060499983558E-2</v>
      </c>
      <c r="O68" s="2768">
        <f t="shared" si="0"/>
        <v>1145.9548183663771</v>
      </c>
    </row>
    <row r="69" spans="1:15" ht="21" customHeight="1">
      <c r="A69" s="4813" t="s">
        <v>74</v>
      </c>
      <c r="B69" s="2767" t="s">
        <v>17</v>
      </c>
      <c r="C69" s="2768">
        <v>2156</v>
      </c>
      <c r="D69" s="2769">
        <v>2724.3544821585178</v>
      </c>
      <c r="E69" s="2770">
        <v>0.4445794660239058</v>
      </c>
      <c r="F69" s="2770">
        <v>0.13620415281499662</v>
      </c>
      <c r="G69" s="2770">
        <v>0.24003241474642911</v>
      </c>
      <c r="H69" s="2770">
        <v>1.3889759509588855E-2</v>
      </c>
      <c r="I69" s="2770">
        <v>9.8139829251050088E-3</v>
      </c>
      <c r="J69" s="2770">
        <v>4.9857955789053082E-2</v>
      </c>
      <c r="K69" s="2770">
        <v>1.0060003157907631E-2</v>
      </c>
      <c r="L69" s="2770">
        <v>2.6484340954742343E-2</v>
      </c>
      <c r="M69" s="2770">
        <v>1.050125657303768E-2</v>
      </c>
      <c r="N69" s="2771">
        <v>5.8576667505227026E-2</v>
      </c>
      <c r="O69" s="2768">
        <f t="shared" ref="O69:O78" si="1">C69/$Q$5</f>
        <v>931.27726664074976</v>
      </c>
    </row>
    <row r="70" spans="1:15" ht="21" customHeight="1">
      <c r="A70" s="4813"/>
      <c r="B70" s="2767" t="s">
        <v>18</v>
      </c>
      <c r="C70" s="2768">
        <v>497</v>
      </c>
      <c r="D70" s="2769">
        <v>798.56661020343279</v>
      </c>
      <c r="E70" s="2770">
        <v>0.58119186476110551</v>
      </c>
      <c r="F70" s="2770">
        <v>0.11652907665382271</v>
      </c>
      <c r="G70" s="2770">
        <v>0.19585230619446276</v>
      </c>
      <c r="H70" s="2770">
        <v>8.3469075857472482E-3</v>
      </c>
      <c r="I70" s="2770">
        <v>6.7669712070118678E-3</v>
      </c>
      <c r="J70" s="2770">
        <v>5.6255377513205834E-2</v>
      </c>
      <c r="K70" s="2770">
        <v>1.0772674674921587E-2</v>
      </c>
      <c r="L70" s="2770">
        <v>2.0532277150057724E-3</v>
      </c>
      <c r="M70" s="2770">
        <v>0</v>
      </c>
      <c r="N70" s="2771">
        <v>2.2231593694715543E-2</v>
      </c>
      <c r="O70" s="2768">
        <f t="shared" si="1"/>
        <v>214.67755172562738</v>
      </c>
    </row>
    <row r="71" spans="1:15" ht="21" customHeight="1">
      <c r="A71" s="4813" t="s">
        <v>75</v>
      </c>
      <c r="B71" s="2767" t="s">
        <v>76</v>
      </c>
      <c r="C71" s="2768">
        <v>331</v>
      </c>
      <c r="D71" s="2769">
        <v>433.35132645313513</v>
      </c>
      <c r="E71" s="2770">
        <v>0.5531191210271813</v>
      </c>
      <c r="F71" s="2770">
        <v>0.19600759128992779</v>
      </c>
      <c r="G71" s="2770">
        <v>0.21611555021245987</v>
      </c>
      <c r="H71" s="2770">
        <v>2.436934530213574E-3</v>
      </c>
      <c r="I71" s="2770">
        <v>5.6537599174935563E-3</v>
      </c>
      <c r="J71" s="2770">
        <v>0</v>
      </c>
      <c r="K71" s="2770">
        <v>0</v>
      </c>
      <c r="L71" s="2770">
        <v>1.2105532030323725E-2</v>
      </c>
      <c r="M71" s="2770">
        <v>1.1682760945487982E-2</v>
      </c>
      <c r="N71" s="2771">
        <v>2.878750046912138E-3</v>
      </c>
      <c r="O71" s="2768">
        <f t="shared" si="1"/>
        <v>142.97438555569954</v>
      </c>
    </row>
    <row r="72" spans="1:15" ht="21" customHeight="1">
      <c r="A72" s="4813"/>
      <c r="B72" s="2767" t="s">
        <v>77</v>
      </c>
      <c r="C72" s="2768">
        <v>298</v>
      </c>
      <c r="D72" s="2769">
        <v>387.21649829919591</v>
      </c>
      <c r="E72" s="2770">
        <v>0.3102891159274786</v>
      </c>
      <c r="F72" s="2770">
        <v>0.18301903966701738</v>
      </c>
      <c r="G72" s="2770">
        <v>0.23624623138961898</v>
      </c>
      <c r="H72" s="2770">
        <v>2.0608388632942635E-3</v>
      </c>
      <c r="I72" s="2770">
        <v>4.0081784571896505E-2</v>
      </c>
      <c r="J72" s="2770">
        <v>7.9963064876661522E-2</v>
      </c>
      <c r="K72" s="2770">
        <v>1.0404368520049098E-2</v>
      </c>
      <c r="L72" s="2770">
        <v>4.400032959909158E-2</v>
      </c>
      <c r="M72" s="2770">
        <v>2.9166805476932477E-2</v>
      </c>
      <c r="N72" s="2771">
        <v>6.4768421107960772E-2</v>
      </c>
      <c r="O72" s="2768">
        <f t="shared" si="1"/>
        <v>128.72014167854519</v>
      </c>
    </row>
    <row r="73" spans="1:15" ht="21" customHeight="1">
      <c r="A73" s="4813"/>
      <c r="B73" s="2767" t="s">
        <v>78</v>
      </c>
      <c r="C73" s="2768">
        <v>250</v>
      </c>
      <c r="D73" s="2769">
        <v>339.59098516597402</v>
      </c>
      <c r="E73" s="2770">
        <v>0.4965379431193559</v>
      </c>
      <c r="F73" s="2770">
        <v>0.10341888968982421</v>
      </c>
      <c r="G73" s="2770">
        <v>0.11671196658375209</v>
      </c>
      <c r="H73" s="2770">
        <v>4.1795081784624238E-3</v>
      </c>
      <c r="I73" s="2770">
        <v>4.449946148415939E-3</v>
      </c>
      <c r="J73" s="2770">
        <v>8.190545087322422E-2</v>
      </c>
      <c r="K73" s="2770">
        <v>5.7469308271188908E-2</v>
      </c>
      <c r="L73" s="2770">
        <v>3.0342239769153991E-2</v>
      </c>
      <c r="M73" s="2770">
        <v>3.6746211174157302E-3</v>
      </c>
      <c r="N73" s="2771">
        <v>0.10131012624920785</v>
      </c>
      <c r="O73" s="2768">
        <f t="shared" si="1"/>
        <v>107.98669603904798</v>
      </c>
    </row>
    <row r="74" spans="1:15" ht="21" customHeight="1">
      <c r="A74" s="4813"/>
      <c r="B74" s="2767" t="s">
        <v>79</v>
      </c>
      <c r="C74" s="2768">
        <v>257</v>
      </c>
      <c r="D74" s="2769">
        <v>336.99331880331334</v>
      </c>
      <c r="E74" s="2770">
        <v>0.36981967106445834</v>
      </c>
      <c r="F74" s="2770">
        <v>8.8098381281638022E-2</v>
      </c>
      <c r="G74" s="2770">
        <v>0.15827493786330971</v>
      </c>
      <c r="H74" s="2770">
        <v>0</v>
      </c>
      <c r="I74" s="2770">
        <v>0</v>
      </c>
      <c r="J74" s="2770">
        <v>0.28132341571261071</v>
      </c>
      <c r="K74" s="2770">
        <v>3.6988599293442559E-2</v>
      </c>
      <c r="L74" s="2770">
        <v>8.8475698884401301E-3</v>
      </c>
      <c r="M74" s="2770">
        <v>6.1022359950537427E-3</v>
      </c>
      <c r="N74" s="2771">
        <v>5.0545188901048109E-2</v>
      </c>
      <c r="O74" s="2768">
        <f t="shared" si="1"/>
        <v>111.01032352814133</v>
      </c>
    </row>
    <row r="75" spans="1:15" ht="21" customHeight="1">
      <c r="A75" s="4813"/>
      <c r="B75" s="2767" t="s">
        <v>80</v>
      </c>
      <c r="C75" s="2768">
        <v>281</v>
      </c>
      <c r="D75" s="2769">
        <v>379.38315502985751</v>
      </c>
      <c r="E75" s="2770">
        <v>0.45880970727302711</v>
      </c>
      <c r="F75" s="2770">
        <v>0.21061864072732311</v>
      </c>
      <c r="G75" s="2770">
        <v>0.23644671212925966</v>
      </c>
      <c r="H75" s="2770">
        <v>3.5411967235695237E-3</v>
      </c>
      <c r="I75" s="2770">
        <v>2.6990657671608336E-2</v>
      </c>
      <c r="J75" s="2770">
        <v>0</v>
      </c>
      <c r="K75" s="2770">
        <v>0</v>
      </c>
      <c r="L75" s="2770">
        <v>6.3049995010931569E-3</v>
      </c>
      <c r="M75" s="2770">
        <v>9.7618891571770866E-3</v>
      </c>
      <c r="N75" s="2771">
        <v>4.7526196816942201E-2</v>
      </c>
      <c r="O75" s="2768">
        <f t="shared" si="1"/>
        <v>121.37704634788993</v>
      </c>
    </row>
    <row r="76" spans="1:15" ht="21" customHeight="1">
      <c r="A76" s="4813"/>
      <c r="B76" s="2767" t="s">
        <v>81</v>
      </c>
      <c r="C76" s="2768">
        <v>365</v>
      </c>
      <c r="D76" s="2769">
        <v>489.00321163380369</v>
      </c>
      <c r="E76" s="2770">
        <v>0.4981157145134491</v>
      </c>
      <c r="F76" s="2770">
        <v>0.15139977331075308</v>
      </c>
      <c r="G76" s="2770">
        <v>0.20065140858675579</v>
      </c>
      <c r="H76" s="2770">
        <v>1.9219484551253836E-2</v>
      </c>
      <c r="I76" s="2770">
        <v>4.9473919249201507E-3</v>
      </c>
      <c r="J76" s="2770">
        <v>0</v>
      </c>
      <c r="K76" s="2770">
        <v>0</v>
      </c>
      <c r="L76" s="2770">
        <v>4.2753299848437801E-2</v>
      </c>
      <c r="M76" s="2770">
        <v>0</v>
      </c>
      <c r="N76" s="2771">
        <v>8.2912927264430322E-2</v>
      </c>
      <c r="O76" s="2768">
        <f t="shared" si="1"/>
        <v>157.66057621701006</v>
      </c>
    </row>
    <row r="77" spans="1:15" ht="21" customHeight="1">
      <c r="A77" s="4813"/>
      <c r="B77" s="2767" t="s">
        <v>82</v>
      </c>
      <c r="C77" s="2768">
        <v>331</v>
      </c>
      <c r="D77" s="2769">
        <v>436.9483826820869</v>
      </c>
      <c r="E77" s="2770">
        <v>0.48353159810374657</v>
      </c>
      <c r="F77" s="2770">
        <v>2.000775302650136E-2</v>
      </c>
      <c r="G77" s="2770">
        <v>0.28920752763830981</v>
      </c>
      <c r="H77" s="2770">
        <v>3.6990449065291878E-2</v>
      </c>
      <c r="I77" s="2770">
        <v>0</v>
      </c>
      <c r="J77" s="2770">
        <v>6.2187961514856706E-2</v>
      </c>
      <c r="K77" s="2770">
        <v>0</v>
      </c>
      <c r="L77" s="2770">
        <v>9.2686203871877385E-3</v>
      </c>
      <c r="M77" s="2770">
        <v>1.2003156693643975E-2</v>
      </c>
      <c r="N77" s="2771">
        <v>8.6802933570461954E-2</v>
      </c>
      <c r="O77" s="2768">
        <f t="shared" si="1"/>
        <v>142.97438555569954</v>
      </c>
    </row>
    <row r="78" spans="1:15" ht="21" customHeight="1">
      <c r="A78" s="4814"/>
      <c r="B78" s="2772" t="s">
        <v>83</v>
      </c>
      <c r="C78" s="2773">
        <v>540</v>
      </c>
      <c r="D78" s="2774">
        <v>720.43421429456703</v>
      </c>
      <c r="E78" s="2775">
        <v>0.54591900956505446</v>
      </c>
      <c r="F78" s="2775">
        <v>0.11218970078184513</v>
      </c>
      <c r="G78" s="2775">
        <v>0.30264848819414331</v>
      </c>
      <c r="H78" s="2775">
        <v>1.9888075993846295E-2</v>
      </c>
      <c r="I78" s="2775">
        <v>0</v>
      </c>
      <c r="J78" s="2775">
        <v>0</v>
      </c>
      <c r="K78" s="2775">
        <v>0</v>
      </c>
      <c r="L78" s="2775">
        <v>1.5094822945965003E-2</v>
      </c>
      <c r="M78" s="2775">
        <v>0</v>
      </c>
      <c r="N78" s="2776">
        <v>4.2599025191433684E-3</v>
      </c>
      <c r="O78" s="2773">
        <f t="shared" si="1"/>
        <v>233.25126344434364</v>
      </c>
    </row>
  </sheetData>
  <mergeCells count="26">
    <mergeCell ref="A5:A8"/>
    <mergeCell ref="A1:B3"/>
    <mergeCell ref="C1:D1"/>
    <mergeCell ref="E1:N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N78">
    <cfRule type="expression" dxfId="401" priority="1">
      <formula>IF((E$4-E5)/SQRT(((E$4+E5)/2)*(((1-E$4)+(1-E5))/2)*(1/$O$4+1/$O5))&gt;1.96,1,)</formula>
    </cfRule>
    <cfRule type="expression" dxfId="400" priority="2" stopIfTrue="1">
      <formula>IF((E$4-E5)/SQRT(((E$4+E5)/2)*(((1-E$4)+(1-E5))/2)*(1/$O$4+1/$O5))&lt;-1.96,1,)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Munka205">
    <tabColor theme="6" tint="0.79998168889431442"/>
  </sheetPr>
  <dimension ref="A1:R78"/>
  <sheetViews>
    <sheetView workbookViewId="0">
      <selection sqref="A1:B3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7.42578125" style="2168" customWidth="1"/>
    <col min="5" max="15" width="12.42578125" style="2168"/>
    <col min="16" max="16" width="9.42578125" style="2168" hidden="1" customWidth="1"/>
    <col min="17" max="16384" width="12.42578125" style="2168"/>
  </cols>
  <sheetData>
    <row r="1" spans="1:18" s="4055" customFormat="1">
      <c r="A1" s="4477"/>
      <c r="B1" s="4477"/>
      <c r="C1" s="4048"/>
      <c r="D1" s="4048"/>
      <c r="P1" s="2168"/>
    </row>
    <row r="2" spans="1:18" s="4055" customFormat="1" ht="31.5">
      <c r="A2" s="4477"/>
      <c r="B2" s="4477"/>
      <c r="C2" s="4480" t="s">
        <v>1</v>
      </c>
      <c r="D2" s="4480" t="s">
        <v>2</v>
      </c>
      <c r="E2" s="4061" t="s">
        <v>305</v>
      </c>
      <c r="F2" s="4060" t="s">
        <v>306</v>
      </c>
      <c r="G2" s="4060" t="s">
        <v>315</v>
      </c>
      <c r="H2" s="4060" t="s">
        <v>307</v>
      </c>
      <c r="I2" s="4060" t="s">
        <v>338</v>
      </c>
      <c r="J2" s="4060" t="s">
        <v>308</v>
      </c>
      <c r="K2" s="4060" t="s">
        <v>309</v>
      </c>
      <c r="L2" s="4060" t="s">
        <v>310</v>
      </c>
      <c r="M2" s="4060" t="s">
        <v>311</v>
      </c>
      <c r="N2" s="4060" t="s">
        <v>342</v>
      </c>
      <c r="O2" s="4059" t="s">
        <v>339</v>
      </c>
      <c r="P2" s="2168"/>
    </row>
    <row r="3" spans="1:18" s="4055" customFormat="1" ht="31.5">
      <c r="A3" s="4478"/>
      <c r="B3" s="4478"/>
      <c r="C3" s="4481"/>
      <c r="D3" s="4482"/>
      <c r="E3" s="4058" t="s">
        <v>94</v>
      </c>
      <c r="F3" s="4057" t="s">
        <v>94</v>
      </c>
      <c r="G3" s="4057" t="s">
        <v>94</v>
      </c>
      <c r="H3" s="4057" t="s">
        <v>94</v>
      </c>
      <c r="I3" s="4057" t="s">
        <v>94</v>
      </c>
      <c r="J3" s="4057" t="s">
        <v>94</v>
      </c>
      <c r="K3" s="4057" t="s">
        <v>94</v>
      </c>
      <c r="L3" s="4057" t="s">
        <v>94</v>
      </c>
      <c r="M3" s="4057" t="s">
        <v>94</v>
      </c>
      <c r="N3" s="4057" t="s">
        <v>94</v>
      </c>
      <c r="O3" s="4056" t="s">
        <v>94</v>
      </c>
      <c r="P3" s="4043" t="s">
        <v>87</v>
      </c>
    </row>
    <row r="4" spans="1:18">
      <c r="A4" s="4019" t="s">
        <v>10</v>
      </c>
      <c r="B4" s="4018" t="s">
        <v>10</v>
      </c>
      <c r="C4" s="4017">
        <v>3003</v>
      </c>
      <c r="D4" s="4016">
        <v>4009.7990216185763</v>
      </c>
      <c r="E4" s="4054">
        <v>0.42869822121840234</v>
      </c>
      <c r="F4" s="4054">
        <v>0.12448312847518388</v>
      </c>
      <c r="G4" s="4054">
        <v>2.5246937218842559E-2</v>
      </c>
      <c r="H4" s="4054">
        <v>0.15096585674950874</v>
      </c>
      <c r="I4" s="4054">
        <v>0</v>
      </c>
      <c r="J4" s="4054">
        <v>1.0784884320003582E-2</v>
      </c>
      <c r="K4" s="4054">
        <v>5.3511800593862438E-3</v>
      </c>
      <c r="L4" s="4054">
        <v>3.5052323405399016E-2</v>
      </c>
      <c r="M4" s="4054">
        <v>3.9261737918084207E-3</v>
      </c>
      <c r="N4" s="4054">
        <v>0</v>
      </c>
      <c r="O4" s="4053">
        <v>0</v>
      </c>
      <c r="P4" s="4006">
        <f t="shared" ref="P4:P35" si="0">C4/$R$4</f>
        <v>1297.1361928210445</v>
      </c>
      <c r="R4" s="2211">
        <v>2.3151000000000002</v>
      </c>
    </row>
    <row r="5" spans="1:18">
      <c r="A5" s="4388" t="s">
        <v>11</v>
      </c>
      <c r="B5" s="4014" t="s">
        <v>12</v>
      </c>
      <c r="C5" s="4013">
        <v>1033</v>
      </c>
      <c r="D5" s="4012">
        <v>1421.6095980229966</v>
      </c>
      <c r="E5" s="4052">
        <v>0.34411080528293359</v>
      </c>
      <c r="F5" s="4052">
        <v>0.11471173662586212</v>
      </c>
      <c r="G5" s="4052">
        <v>1.9921479292886055E-2</v>
      </c>
      <c r="H5" s="4052">
        <v>0.13641071043036118</v>
      </c>
      <c r="I5" s="4052">
        <v>0</v>
      </c>
      <c r="J5" s="4052">
        <v>1.5271889320064576E-2</v>
      </c>
      <c r="K5" s="4052">
        <v>1.6656055158711699E-3</v>
      </c>
      <c r="L5" s="4052">
        <v>2.4370177908094051E-2</v>
      </c>
      <c r="M5" s="4052">
        <v>5.4040238965551244E-3</v>
      </c>
      <c r="N5" s="4052">
        <v>0</v>
      </c>
      <c r="O5" s="4051">
        <v>0</v>
      </c>
      <c r="P5" s="4006">
        <f t="shared" si="0"/>
        <v>446.20102803334623</v>
      </c>
    </row>
    <row r="6" spans="1:18">
      <c r="A6" s="4388"/>
      <c r="B6" s="4014" t="s">
        <v>13</v>
      </c>
      <c r="C6" s="4013">
        <v>878</v>
      </c>
      <c r="D6" s="4012">
        <v>1125.6457743997478</v>
      </c>
      <c r="E6" s="4052">
        <v>0.44059300094729109</v>
      </c>
      <c r="F6" s="4052">
        <v>0.14523505746545831</v>
      </c>
      <c r="G6" s="4052">
        <v>2.613051848418629E-2</v>
      </c>
      <c r="H6" s="4052">
        <v>0.1548777921378221</v>
      </c>
      <c r="I6" s="4052">
        <v>0</v>
      </c>
      <c r="J6" s="4052">
        <v>5.6935569324863058E-3</v>
      </c>
      <c r="K6" s="4052">
        <v>8.0081447039246478E-3</v>
      </c>
      <c r="L6" s="4052">
        <v>3.6424313806794034E-2</v>
      </c>
      <c r="M6" s="4052">
        <v>6.1912201913042256E-4</v>
      </c>
      <c r="N6" s="4052">
        <v>0</v>
      </c>
      <c r="O6" s="4051">
        <v>0</v>
      </c>
      <c r="P6" s="4006">
        <f t="shared" si="0"/>
        <v>379.24927648913649</v>
      </c>
    </row>
    <row r="7" spans="1:18">
      <c r="A7" s="4388"/>
      <c r="B7" s="4014" t="s">
        <v>14</v>
      </c>
      <c r="C7" s="4013">
        <v>780</v>
      </c>
      <c r="D7" s="4012">
        <v>990.55570333605897</v>
      </c>
      <c r="E7" s="4052">
        <v>0.48326139341864055</v>
      </c>
      <c r="F7" s="4052">
        <v>0.1215596168597593</v>
      </c>
      <c r="G7" s="4052">
        <v>2.6907892984202281E-2</v>
      </c>
      <c r="H7" s="4052">
        <v>0.18785849854407985</v>
      </c>
      <c r="I7" s="4052">
        <v>0</v>
      </c>
      <c r="J7" s="4052">
        <v>1.2806776917461011E-2</v>
      </c>
      <c r="K7" s="4052">
        <v>4.5163983839989295E-3</v>
      </c>
      <c r="L7" s="4052">
        <v>4.0086581273766228E-2</v>
      </c>
      <c r="M7" s="4052">
        <v>6.3365677502177165E-3</v>
      </c>
      <c r="N7" s="4052">
        <v>0</v>
      </c>
      <c r="O7" s="4051">
        <v>0</v>
      </c>
      <c r="P7" s="4006">
        <f t="shared" si="0"/>
        <v>336.91849164182969</v>
      </c>
    </row>
    <row r="8" spans="1:18">
      <c r="A8" s="4388"/>
      <c r="B8" s="4014" t="s">
        <v>15</v>
      </c>
      <c r="C8" s="4013">
        <v>312</v>
      </c>
      <c r="D8" s="4012">
        <v>471.98794585976924</v>
      </c>
      <c r="E8" s="4052">
        <v>0.54059326615504188</v>
      </c>
      <c r="F8" s="4052">
        <v>0.11055837532686899</v>
      </c>
      <c r="G8" s="4052">
        <v>3.5693927275731716E-2</v>
      </c>
      <c r="H8" s="4052">
        <v>0.10804964511724263</v>
      </c>
      <c r="I8" s="4052">
        <v>0</v>
      </c>
      <c r="J8" s="4052">
        <v>5.1691996784487392E-3</v>
      </c>
      <c r="K8" s="4052">
        <v>1.1867331365812179E-2</v>
      </c>
      <c r="L8" s="4052">
        <v>5.3389131794135888E-2</v>
      </c>
      <c r="M8" s="4052">
        <v>2.30327954372587E-3</v>
      </c>
      <c r="N8" s="4052">
        <v>0</v>
      </c>
      <c r="O8" s="4051">
        <v>0</v>
      </c>
      <c r="P8" s="4006">
        <f t="shared" si="0"/>
        <v>134.76739665673188</v>
      </c>
    </row>
    <row r="9" spans="1:18">
      <c r="A9" s="4388" t="s">
        <v>16</v>
      </c>
      <c r="B9" s="4014" t="s">
        <v>17</v>
      </c>
      <c r="C9" s="4013">
        <v>2358</v>
      </c>
      <c r="D9" s="4012">
        <v>2988.4208592414593</v>
      </c>
      <c r="E9" s="4052">
        <v>0.40465847039544345</v>
      </c>
      <c r="F9" s="4052">
        <v>0.12761853181693536</v>
      </c>
      <c r="G9" s="4052">
        <v>2.2022123605898926E-2</v>
      </c>
      <c r="H9" s="4052">
        <v>0.13801157215558052</v>
      </c>
      <c r="I9" s="4052">
        <v>0</v>
      </c>
      <c r="J9" s="4052">
        <v>1.0964033274729503E-2</v>
      </c>
      <c r="K9" s="4052">
        <v>6.0144750739229633E-3</v>
      </c>
      <c r="L9" s="4052">
        <v>2.9557667694816783E-2</v>
      </c>
      <c r="M9" s="4052">
        <v>4.5753975496086998E-3</v>
      </c>
      <c r="N9" s="4052">
        <v>0</v>
      </c>
      <c r="O9" s="4051">
        <v>0</v>
      </c>
      <c r="P9" s="4006">
        <f t="shared" si="0"/>
        <v>1018.5305170403005</v>
      </c>
    </row>
    <row r="10" spans="1:18">
      <c r="A10" s="4388"/>
      <c r="B10" s="4014" t="s">
        <v>18</v>
      </c>
      <c r="C10" s="4013">
        <v>645</v>
      </c>
      <c r="D10" s="4012">
        <v>1021.3781623771297</v>
      </c>
      <c r="E10" s="4052">
        <v>0.49903543367954051</v>
      </c>
      <c r="F10" s="4052">
        <v>0.11530934241457361</v>
      </c>
      <c r="G10" s="4052">
        <v>3.4682326209005708E-2</v>
      </c>
      <c r="H10" s="4052">
        <v>0.18886842381335081</v>
      </c>
      <c r="I10" s="4052">
        <v>0</v>
      </c>
      <c r="J10" s="4052">
        <v>1.0260717568711029E-2</v>
      </c>
      <c r="K10" s="4052">
        <v>3.4104643379348192E-3</v>
      </c>
      <c r="L10" s="4052">
        <v>5.1128977816765522E-2</v>
      </c>
      <c r="M10" s="4052">
        <v>2.0266287539450036E-3</v>
      </c>
      <c r="N10" s="4052">
        <v>0</v>
      </c>
      <c r="O10" s="4051">
        <v>0</v>
      </c>
      <c r="P10" s="4006">
        <f t="shared" si="0"/>
        <v>278.60567578074381</v>
      </c>
    </row>
    <row r="11" spans="1:18">
      <c r="A11" s="4388" t="s">
        <v>19</v>
      </c>
      <c r="B11" s="4014" t="s">
        <v>20</v>
      </c>
      <c r="C11" s="4013">
        <v>467</v>
      </c>
      <c r="D11" s="4012">
        <v>732.18497205066751</v>
      </c>
      <c r="E11" s="4052">
        <v>0.3803408704227435</v>
      </c>
      <c r="F11" s="4052">
        <v>0.1529794949861385</v>
      </c>
      <c r="G11" s="4052">
        <v>2.4499843663218283E-2</v>
      </c>
      <c r="H11" s="4052">
        <v>0.15147950235680929</v>
      </c>
      <c r="I11" s="4052">
        <v>0</v>
      </c>
      <c r="J11" s="4052">
        <v>1.8225300890466339E-2</v>
      </c>
      <c r="K11" s="4052">
        <v>1.8269801219765152E-3</v>
      </c>
      <c r="L11" s="4052">
        <v>1.7961578432826711E-2</v>
      </c>
      <c r="M11" s="4052">
        <v>7.751638899392138E-3</v>
      </c>
      <c r="N11" s="4052">
        <v>0</v>
      </c>
      <c r="O11" s="4051">
        <v>0</v>
      </c>
      <c r="P11" s="4006">
        <f t="shared" si="0"/>
        <v>201.71914820094162</v>
      </c>
    </row>
    <row r="12" spans="1:18">
      <c r="A12" s="4388"/>
      <c r="B12" s="4014" t="s">
        <v>21</v>
      </c>
      <c r="C12" s="4013">
        <v>902</v>
      </c>
      <c r="D12" s="4012">
        <v>1112.1597049847758</v>
      </c>
      <c r="E12" s="4052">
        <v>0.45344284369847082</v>
      </c>
      <c r="F12" s="4052">
        <v>0.15541471097327869</v>
      </c>
      <c r="G12" s="4052">
        <v>2.9972819032093253E-2</v>
      </c>
      <c r="H12" s="4052">
        <v>0.15162911538738155</v>
      </c>
      <c r="I12" s="4052">
        <v>0</v>
      </c>
      <c r="J12" s="4052">
        <v>6.3966762343263331E-3</v>
      </c>
      <c r="K12" s="4052">
        <v>7.5658194249733964E-3</v>
      </c>
      <c r="L12" s="4052">
        <v>4.0767719524243719E-2</v>
      </c>
      <c r="M12" s="4052">
        <v>4.8740290189856336E-3</v>
      </c>
      <c r="N12" s="4052">
        <v>0</v>
      </c>
      <c r="O12" s="4051">
        <v>0</v>
      </c>
      <c r="P12" s="4006">
        <f t="shared" si="0"/>
        <v>389.61599930888514</v>
      </c>
    </row>
    <row r="13" spans="1:18">
      <c r="A13" s="4388"/>
      <c r="B13" s="4014" t="s">
        <v>22</v>
      </c>
      <c r="C13" s="4013">
        <v>647</v>
      </c>
      <c r="D13" s="4012">
        <v>1026.5741865167854</v>
      </c>
      <c r="E13" s="4052">
        <v>0.50157107505247001</v>
      </c>
      <c r="F13" s="4052">
        <v>0.11472570205561729</v>
      </c>
      <c r="G13" s="4052">
        <v>3.4506780976553617E-2</v>
      </c>
      <c r="H13" s="4052">
        <v>0.18791246281000365</v>
      </c>
      <c r="I13" s="4052">
        <v>0</v>
      </c>
      <c r="J13" s="4052">
        <v>1.0208782757883464E-2</v>
      </c>
      <c r="K13" s="4052">
        <v>3.3932022099170951E-3</v>
      </c>
      <c r="L13" s="4052">
        <v>5.0870187554492068E-2</v>
      </c>
      <c r="M13" s="4052">
        <v>2.0163709352058155E-3</v>
      </c>
      <c r="N13" s="4052">
        <v>0</v>
      </c>
      <c r="O13" s="4051">
        <v>0</v>
      </c>
      <c r="P13" s="4006">
        <f t="shared" si="0"/>
        <v>279.4695693490562</v>
      </c>
    </row>
    <row r="14" spans="1:18">
      <c r="A14" s="4388"/>
      <c r="B14" s="4014" t="s">
        <v>23</v>
      </c>
      <c r="C14" s="4013">
        <v>421</v>
      </c>
      <c r="D14" s="4012">
        <v>449.45553209401243</v>
      </c>
      <c r="E14" s="4052">
        <v>0.46857073007611866</v>
      </c>
      <c r="F14" s="4052">
        <v>0.101137029944142</v>
      </c>
      <c r="G14" s="4052">
        <v>9.2472903546654776E-3</v>
      </c>
      <c r="H14" s="4052">
        <v>0.11097447918105149</v>
      </c>
      <c r="I14" s="4052">
        <v>0</v>
      </c>
      <c r="J14" s="4052">
        <v>8.7669534965134147E-3</v>
      </c>
      <c r="K14" s="4052">
        <v>1.6000565055378932E-2</v>
      </c>
      <c r="L14" s="4052">
        <v>1.8568370739983998E-2</v>
      </c>
      <c r="M14" s="4052">
        <v>1.2684292899591051E-3</v>
      </c>
      <c r="N14" s="4052">
        <v>0</v>
      </c>
      <c r="O14" s="4051">
        <v>0</v>
      </c>
      <c r="P14" s="4006">
        <f t="shared" si="0"/>
        <v>181.8495961297568</v>
      </c>
    </row>
    <row r="15" spans="1:18">
      <c r="A15" s="4388"/>
      <c r="B15" s="4014" t="s">
        <v>24</v>
      </c>
      <c r="C15" s="4013">
        <v>566</v>
      </c>
      <c r="D15" s="4012">
        <v>689.42462597232748</v>
      </c>
      <c r="E15" s="4052">
        <v>0.3056336342733067</v>
      </c>
      <c r="F15" s="4052">
        <v>7.4070488068858756E-2</v>
      </c>
      <c r="G15" s="4052">
        <v>1.5059149950063902E-2</v>
      </c>
      <c r="H15" s="4052">
        <v>0.12040730327045163</v>
      </c>
      <c r="I15" s="4052">
        <v>0</v>
      </c>
      <c r="J15" s="4052">
        <v>1.213529760769441E-2</v>
      </c>
      <c r="K15" s="4052">
        <v>1.4942219345343618E-3</v>
      </c>
      <c r="L15" s="4052">
        <v>3.1176259459162577E-2</v>
      </c>
      <c r="M15" s="4052">
        <v>2.9108022150497554E-3</v>
      </c>
      <c r="N15" s="4052">
        <v>0</v>
      </c>
      <c r="O15" s="4051">
        <v>0</v>
      </c>
      <c r="P15" s="4006">
        <f t="shared" si="0"/>
        <v>244.48187983240464</v>
      </c>
    </row>
    <row r="16" spans="1:18">
      <c r="A16" s="4388" t="s">
        <v>25</v>
      </c>
      <c r="B16" s="4014" t="s">
        <v>26</v>
      </c>
      <c r="C16" s="4013">
        <v>434</v>
      </c>
      <c r="D16" s="4012">
        <v>595.45480287057342</v>
      </c>
      <c r="E16" s="4052">
        <v>0.41343396122628401</v>
      </c>
      <c r="F16" s="4052">
        <v>0.14356002957576244</v>
      </c>
      <c r="G16" s="4052">
        <v>2.4084997621049903E-2</v>
      </c>
      <c r="H16" s="4052">
        <v>0.249839770178265</v>
      </c>
      <c r="I16" s="4052">
        <v>0</v>
      </c>
      <c r="J16" s="4052">
        <v>2.8106532633280033E-2</v>
      </c>
      <c r="K16" s="4052">
        <v>0</v>
      </c>
      <c r="L16" s="4052">
        <v>1.7496427461489807E-2</v>
      </c>
      <c r="M16" s="4052">
        <v>1.6505604912462621E-3</v>
      </c>
      <c r="N16" s="4052">
        <v>0</v>
      </c>
      <c r="O16" s="4051">
        <v>0</v>
      </c>
      <c r="P16" s="4006">
        <f t="shared" si="0"/>
        <v>187.46490432378729</v>
      </c>
    </row>
    <row r="17" spans="1:16">
      <c r="A17" s="4388"/>
      <c r="B17" s="4014" t="s">
        <v>27</v>
      </c>
      <c r="C17" s="4013">
        <v>530</v>
      </c>
      <c r="D17" s="4012">
        <v>732.38005656184816</v>
      </c>
      <c r="E17" s="4052">
        <v>0.4335271976063273</v>
      </c>
      <c r="F17" s="4052">
        <v>0.16232644902860394</v>
      </c>
      <c r="G17" s="4052">
        <v>3.3316039408524033E-2</v>
      </c>
      <c r="H17" s="4052">
        <v>0.17854567335196822</v>
      </c>
      <c r="I17" s="4052">
        <v>0</v>
      </c>
      <c r="J17" s="4052">
        <v>1.1886130692027746E-2</v>
      </c>
      <c r="K17" s="4052">
        <v>4.1657536943793825E-3</v>
      </c>
      <c r="L17" s="4052">
        <v>2.4307422493116494E-2</v>
      </c>
      <c r="M17" s="4052">
        <v>7.9615735099642093E-3</v>
      </c>
      <c r="N17" s="4052">
        <v>0</v>
      </c>
      <c r="O17" s="4051">
        <v>0</v>
      </c>
      <c r="P17" s="4006">
        <f t="shared" si="0"/>
        <v>228.93179560278173</v>
      </c>
    </row>
    <row r="18" spans="1:16">
      <c r="A18" s="4388"/>
      <c r="B18" s="4014" t="s">
        <v>28</v>
      </c>
      <c r="C18" s="4013">
        <v>1223</v>
      </c>
      <c r="D18" s="4012">
        <v>1586.8748517399108</v>
      </c>
      <c r="E18" s="4052">
        <v>0.44341917833836647</v>
      </c>
      <c r="F18" s="4052">
        <v>0.12177871784449953</v>
      </c>
      <c r="G18" s="4052">
        <v>2.309201866714029E-2</v>
      </c>
      <c r="H18" s="4052">
        <v>0.1516916670945789</v>
      </c>
      <c r="I18" s="4052">
        <v>0</v>
      </c>
      <c r="J18" s="4052">
        <v>1.1219462995487728E-2</v>
      </c>
      <c r="K18" s="4052">
        <v>6.8553947105035569E-3</v>
      </c>
      <c r="L18" s="4052">
        <v>4.1535669373491839E-2</v>
      </c>
      <c r="M18" s="4052">
        <v>3.8719712211779745E-3</v>
      </c>
      <c r="N18" s="4052">
        <v>0</v>
      </c>
      <c r="O18" s="4051">
        <v>0</v>
      </c>
      <c r="P18" s="4006">
        <f t="shared" si="0"/>
        <v>528.27091702302278</v>
      </c>
    </row>
    <row r="19" spans="1:16">
      <c r="A19" s="4388"/>
      <c r="B19" s="4014" t="s">
        <v>29</v>
      </c>
      <c r="C19" s="4013">
        <v>800</v>
      </c>
      <c r="D19" s="4012">
        <v>1075.4302412442755</v>
      </c>
      <c r="E19" s="4052">
        <v>0.41183466660271451</v>
      </c>
      <c r="F19" s="4052">
        <v>9.256771630045435E-2</v>
      </c>
      <c r="G19" s="4052">
        <v>2.3070760110128315E-2</v>
      </c>
      <c r="H19" s="4052">
        <v>7.9126909629702369E-2</v>
      </c>
      <c r="I19" s="4052">
        <v>0</v>
      </c>
      <c r="J19" s="4052">
        <v>0</v>
      </c>
      <c r="K19" s="4052">
        <v>6.9996061918076273E-3</v>
      </c>
      <c r="L19" s="4052">
        <v>4.3164361491581857E-2</v>
      </c>
      <c r="M19" s="4052">
        <v>2.5897562996160767E-3</v>
      </c>
      <c r="N19" s="4052">
        <v>0</v>
      </c>
      <c r="O19" s="4051">
        <v>0</v>
      </c>
      <c r="P19" s="4006">
        <f t="shared" si="0"/>
        <v>345.55742732495355</v>
      </c>
    </row>
    <row r="20" spans="1:16">
      <c r="A20" s="4388"/>
      <c r="B20" s="4014" t="s">
        <v>30</v>
      </c>
      <c r="C20" s="4013">
        <v>16</v>
      </c>
      <c r="D20" s="4012">
        <v>19.659069201971104</v>
      </c>
      <c r="E20" s="4052">
        <v>0.44537199567064073</v>
      </c>
      <c r="F20" s="4052">
        <v>0.10104534544468306</v>
      </c>
      <c r="G20" s="4052">
        <v>5.2824322534389262E-2</v>
      </c>
      <c r="H20" s="4052">
        <v>0</v>
      </c>
      <c r="I20" s="4052">
        <v>0</v>
      </c>
      <c r="J20" s="4052">
        <v>0</v>
      </c>
      <c r="K20" s="4052">
        <v>0</v>
      </c>
      <c r="L20" s="4052">
        <v>0</v>
      </c>
      <c r="M20" s="4052">
        <v>0</v>
      </c>
      <c r="N20" s="4052">
        <v>0</v>
      </c>
      <c r="O20" s="4051">
        <v>0</v>
      </c>
      <c r="P20" s="4006">
        <f t="shared" si="0"/>
        <v>6.9111485464990707</v>
      </c>
    </row>
    <row r="21" spans="1:16">
      <c r="A21" s="4388" t="s">
        <v>31</v>
      </c>
      <c r="B21" s="4014" t="s">
        <v>32</v>
      </c>
      <c r="C21" s="4013">
        <v>2551</v>
      </c>
      <c r="D21" s="4012">
        <v>3369.1096327502164</v>
      </c>
      <c r="E21" s="4052">
        <v>0.4321969491659477</v>
      </c>
      <c r="F21" s="4052">
        <v>0.12151994920984906</v>
      </c>
      <c r="G21" s="4052">
        <v>2.3262505035985894E-2</v>
      </c>
      <c r="H21" s="4052">
        <v>0.15279241866857773</v>
      </c>
      <c r="I21" s="4052">
        <v>0</v>
      </c>
      <c r="J21" s="4052">
        <v>1.0913941093591452E-2</v>
      </c>
      <c r="K21" s="4052">
        <v>5.6659823691064103E-3</v>
      </c>
      <c r="L21" s="4052">
        <v>3.7872499530708363E-2</v>
      </c>
      <c r="M21" s="4052">
        <v>3.7288340667140586E-3</v>
      </c>
      <c r="N21" s="4052">
        <v>0</v>
      </c>
      <c r="O21" s="4051">
        <v>0</v>
      </c>
      <c r="P21" s="4006">
        <f t="shared" si="0"/>
        <v>1101.8962463824455</v>
      </c>
    </row>
    <row r="22" spans="1:16">
      <c r="A22" s="4388"/>
      <c r="B22" s="4014" t="s">
        <v>30</v>
      </c>
      <c r="C22" s="4013">
        <v>452</v>
      </c>
      <c r="D22" s="4012">
        <v>640.6893888683702</v>
      </c>
      <c r="E22" s="4052">
        <v>0.41029991739870775</v>
      </c>
      <c r="F22" s="4052">
        <v>0.14006521236771907</v>
      </c>
      <c r="G22" s="4052">
        <v>3.5682211626321847E-2</v>
      </c>
      <c r="H22" s="4052">
        <v>0.1413607540846723</v>
      </c>
      <c r="I22" s="4052">
        <v>0</v>
      </c>
      <c r="J22" s="4052">
        <v>1.0106230316017895E-2</v>
      </c>
      <c r="K22" s="4052">
        <v>3.6957702578229736E-3</v>
      </c>
      <c r="L22" s="4052">
        <v>2.0222231453018727E-2</v>
      </c>
      <c r="M22" s="4052">
        <v>4.9638984369972088E-3</v>
      </c>
      <c r="N22" s="4052">
        <v>0</v>
      </c>
      <c r="O22" s="4051">
        <v>0</v>
      </c>
      <c r="P22" s="4006">
        <f t="shared" si="0"/>
        <v>195.23994643859876</v>
      </c>
    </row>
    <row r="23" spans="1:16">
      <c r="A23" s="4388" t="s">
        <v>33</v>
      </c>
      <c r="B23" s="4014" t="s">
        <v>34</v>
      </c>
      <c r="C23" s="4013">
        <v>808</v>
      </c>
      <c r="D23" s="4012">
        <v>1098.4085550105156</v>
      </c>
      <c r="E23" s="4052">
        <v>0.43009582788887907</v>
      </c>
      <c r="F23" s="4052">
        <v>7.7414071309429996E-2</v>
      </c>
      <c r="G23" s="4052">
        <v>2.1894437715610809E-2</v>
      </c>
      <c r="H23" s="4052">
        <v>8.0557004083699979E-2</v>
      </c>
      <c r="I23" s="4052">
        <v>0</v>
      </c>
      <c r="J23" s="4052">
        <v>0</v>
      </c>
      <c r="K23" s="4052">
        <v>6.8531769359703645E-3</v>
      </c>
      <c r="L23" s="4052">
        <v>3.9056583017790761E-2</v>
      </c>
      <c r="M23" s="4052">
        <v>2.5355795249003103E-3</v>
      </c>
      <c r="N23" s="4052">
        <v>0</v>
      </c>
      <c r="O23" s="4051">
        <v>0</v>
      </c>
      <c r="P23" s="4006">
        <f t="shared" si="0"/>
        <v>349.01300159820306</v>
      </c>
    </row>
    <row r="24" spans="1:16">
      <c r="A24" s="4388"/>
      <c r="B24" s="4014" t="s">
        <v>35</v>
      </c>
      <c r="C24" s="4013">
        <v>970</v>
      </c>
      <c r="D24" s="4012">
        <v>1243.6945228895593</v>
      </c>
      <c r="E24" s="4052">
        <v>0.45646474553483007</v>
      </c>
      <c r="F24" s="4052">
        <v>0.10457913709269925</v>
      </c>
      <c r="G24" s="4052">
        <v>2.9761008081743021E-2</v>
      </c>
      <c r="H24" s="4052">
        <v>0.11693995534414242</v>
      </c>
      <c r="I24" s="4052">
        <v>0</v>
      </c>
      <c r="J24" s="4052">
        <v>8.8661912897010399E-3</v>
      </c>
      <c r="K24" s="4052">
        <v>1.1200152557396243E-2</v>
      </c>
      <c r="L24" s="4052">
        <v>6.1585611021398187E-2</v>
      </c>
      <c r="M24" s="4052">
        <v>5.7306418885965426E-3</v>
      </c>
      <c r="N24" s="4052">
        <v>0</v>
      </c>
      <c r="O24" s="4051">
        <v>0</v>
      </c>
      <c r="P24" s="4006">
        <f t="shared" si="0"/>
        <v>418.98838063150617</v>
      </c>
    </row>
    <row r="25" spans="1:16">
      <c r="A25" s="4388"/>
      <c r="B25" s="4014" t="s">
        <v>36</v>
      </c>
      <c r="C25" s="4013">
        <v>626</v>
      </c>
      <c r="D25" s="4012">
        <v>867.32360421114538</v>
      </c>
      <c r="E25" s="4052">
        <v>0.33621449284868482</v>
      </c>
      <c r="F25" s="4052">
        <v>0.23513959050018568</v>
      </c>
      <c r="G25" s="4052">
        <v>2.7319281558076516E-2</v>
      </c>
      <c r="H25" s="4052">
        <v>0.20851966887817697</v>
      </c>
      <c r="I25" s="4052">
        <v>0</v>
      </c>
      <c r="J25" s="4052">
        <v>2.0627058412116026E-2</v>
      </c>
      <c r="K25" s="4052">
        <v>0</v>
      </c>
      <c r="L25" s="4052">
        <v>2.4280441535130409E-2</v>
      </c>
      <c r="M25" s="4052">
        <v>6.7228628729091968E-3</v>
      </c>
      <c r="N25" s="4052">
        <v>0</v>
      </c>
      <c r="O25" s="4051">
        <v>0</v>
      </c>
      <c r="P25" s="4006">
        <f t="shared" si="0"/>
        <v>270.39868688177614</v>
      </c>
    </row>
    <row r="26" spans="1:16">
      <c r="A26" s="4388"/>
      <c r="B26" s="4014" t="s">
        <v>37</v>
      </c>
      <c r="C26" s="4013">
        <v>599</v>
      </c>
      <c r="D26" s="4012">
        <v>800.3723395073539</v>
      </c>
      <c r="E26" s="4052">
        <v>0.48385392951320033</v>
      </c>
      <c r="F26" s="4052">
        <v>0.10009520253609912</v>
      </c>
      <c r="G26" s="4052">
        <v>2.0587725436395594E-2</v>
      </c>
      <c r="H26" s="4052">
        <v>0.23809747052095837</v>
      </c>
      <c r="I26" s="4052">
        <v>0</v>
      </c>
      <c r="J26" s="4052">
        <v>1.7901731100898009E-2</v>
      </c>
      <c r="K26" s="4052">
        <v>0</v>
      </c>
      <c r="L26" s="4052">
        <v>0</v>
      </c>
      <c r="M26" s="4052">
        <v>0</v>
      </c>
      <c r="N26" s="4052">
        <v>0</v>
      </c>
      <c r="O26" s="4051">
        <v>0</v>
      </c>
      <c r="P26" s="4006">
        <f t="shared" si="0"/>
        <v>258.73612370955897</v>
      </c>
    </row>
    <row r="27" spans="1:16">
      <c r="A27" s="4388" t="s">
        <v>38</v>
      </c>
      <c r="B27" s="4014" t="s">
        <v>39</v>
      </c>
      <c r="C27" s="4013">
        <v>616</v>
      </c>
      <c r="D27" s="4012">
        <v>628.51868629796377</v>
      </c>
      <c r="E27" s="4052">
        <v>0.26248784527467828</v>
      </c>
      <c r="F27" s="4052">
        <v>8.01155044168161E-2</v>
      </c>
      <c r="G27" s="4052">
        <v>1.3661322211176424E-2</v>
      </c>
      <c r="H27" s="4052">
        <v>0.12912560810712351</v>
      </c>
      <c r="I27" s="4052">
        <v>0</v>
      </c>
      <c r="J27" s="4052">
        <v>3.6657198868761207E-3</v>
      </c>
      <c r="K27" s="4052">
        <v>2.6037951710420008E-3</v>
      </c>
      <c r="L27" s="4052">
        <v>1.945499569285648E-2</v>
      </c>
      <c r="M27" s="4052">
        <v>0</v>
      </c>
      <c r="N27" s="4052">
        <v>0</v>
      </c>
      <c r="O27" s="4051">
        <v>0</v>
      </c>
      <c r="P27" s="4006">
        <f t="shared" si="0"/>
        <v>266.07921904021424</v>
      </c>
    </row>
    <row r="28" spans="1:16">
      <c r="A28" s="4388"/>
      <c r="B28" s="4014" t="s">
        <v>40</v>
      </c>
      <c r="C28" s="4013">
        <v>1055</v>
      </c>
      <c r="D28" s="4012">
        <v>1051.8554871429253</v>
      </c>
      <c r="E28" s="4052">
        <v>0.38926848983725182</v>
      </c>
      <c r="F28" s="4052">
        <v>0.11313895534061176</v>
      </c>
      <c r="G28" s="4052">
        <v>1.950250576612678E-2</v>
      </c>
      <c r="H28" s="4052">
        <v>0.1668797846111976</v>
      </c>
      <c r="I28" s="4052">
        <v>0</v>
      </c>
      <c r="J28" s="4052">
        <v>1.0402543719073563E-2</v>
      </c>
      <c r="K28" s="4052">
        <v>6.051842420183846E-3</v>
      </c>
      <c r="L28" s="4052">
        <v>3.6842700533106343E-2</v>
      </c>
      <c r="M28" s="4052">
        <v>5.8998694821722772E-3</v>
      </c>
      <c r="N28" s="4052">
        <v>0</v>
      </c>
      <c r="O28" s="4051">
        <v>0</v>
      </c>
      <c r="P28" s="4006">
        <f t="shared" si="0"/>
        <v>455.70385728478249</v>
      </c>
    </row>
    <row r="29" spans="1:16">
      <c r="A29" s="4388"/>
      <c r="B29" s="4014" t="s">
        <v>41</v>
      </c>
      <c r="C29" s="4013">
        <v>987</v>
      </c>
      <c r="D29" s="4012">
        <v>1266.1865803614505</v>
      </c>
      <c r="E29" s="4052">
        <v>0.4657957140548995</v>
      </c>
      <c r="F29" s="4052">
        <v>0.13101785914625796</v>
      </c>
      <c r="G29" s="4052">
        <v>2.9881577421315343E-2</v>
      </c>
      <c r="H29" s="4052">
        <v>0.17595046806693135</v>
      </c>
      <c r="I29" s="4052">
        <v>0</v>
      </c>
      <c r="J29" s="4052">
        <v>7.1015573223880161E-3</v>
      </c>
      <c r="K29" s="4052">
        <v>6.0061632696478042E-3</v>
      </c>
      <c r="L29" s="4052">
        <v>3.0396133136836347E-2</v>
      </c>
      <c r="M29" s="4052">
        <v>5.5128158567362869E-3</v>
      </c>
      <c r="N29" s="4052">
        <v>0</v>
      </c>
      <c r="O29" s="4051">
        <v>0</v>
      </c>
      <c r="P29" s="4006">
        <f t="shared" si="0"/>
        <v>426.33147596216145</v>
      </c>
    </row>
    <row r="30" spans="1:16">
      <c r="A30" s="4388"/>
      <c r="B30" s="4014" t="s">
        <v>42</v>
      </c>
      <c r="C30" s="4013">
        <v>345</v>
      </c>
      <c r="D30" s="4012">
        <v>1063.2382678162305</v>
      </c>
      <c r="E30" s="4052">
        <v>0.52178023476905833</v>
      </c>
      <c r="F30" s="4052">
        <v>0.15415110057406728</v>
      </c>
      <c r="G30" s="4052">
        <v>3.2259258224525043E-2</v>
      </c>
      <c r="H30" s="4052">
        <v>0.11837924980296899</v>
      </c>
      <c r="I30" s="4052">
        <v>0</v>
      </c>
      <c r="J30" s="4052">
        <v>1.9757919283420768E-2</v>
      </c>
      <c r="K30" s="4052">
        <v>5.5020928374523263E-3</v>
      </c>
      <c r="L30" s="4052">
        <v>4.8046211952931621E-2</v>
      </c>
      <c r="M30" s="4052">
        <v>2.4050152825072775E-3</v>
      </c>
      <c r="N30" s="4052">
        <v>0</v>
      </c>
      <c r="O30" s="4051">
        <v>0</v>
      </c>
      <c r="P30" s="4006">
        <f t="shared" si="0"/>
        <v>149.02164053388623</v>
      </c>
    </row>
    <row r="31" spans="1:16">
      <c r="A31" s="4388" t="s">
        <v>43</v>
      </c>
      <c r="B31" s="4014" t="s">
        <v>44</v>
      </c>
      <c r="C31" s="4013">
        <v>1918</v>
      </c>
      <c r="D31" s="4012">
        <v>2739.2756737957434</v>
      </c>
      <c r="E31" s="4052">
        <v>0.46333316798337348</v>
      </c>
      <c r="F31" s="4052">
        <v>0.13871460458137019</v>
      </c>
      <c r="G31" s="4052">
        <v>2.8923795902201069E-2</v>
      </c>
      <c r="H31" s="4052">
        <v>0.16618605898496877</v>
      </c>
      <c r="I31" s="4052">
        <v>0</v>
      </c>
      <c r="J31" s="4052">
        <v>1.1294405352376507E-2</v>
      </c>
      <c r="K31" s="4052">
        <v>5.8535844246926406E-3</v>
      </c>
      <c r="L31" s="4052">
        <v>3.9105214080691716E-2</v>
      </c>
      <c r="M31" s="4052">
        <v>4.4366743287198697E-3</v>
      </c>
      <c r="N31" s="4052">
        <v>0</v>
      </c>
      <c r="O31" s="4051">
        <v>0</v>
      </c>
      <c r="P31" s="4006">
        <f t="shared" si="0"/>
        <v>828.47393201157615</v>
      </c>
    </row>
    <row r="32" spans="1:16">
      <c r="A32" s="4388"/>
      <c r="B32" s="4014" t="s">
        <v>45</v>
      </c>
      <c r="C32" s="4013">
        <v>1085</v>
      </c>
      <c r="D32" s="4012">
        <v>1270.5233478228417</v>
      </c>
      <c r="E32" s="4052">
        <v>0.35402453080643104</v>
      </c>
      <c r="F32" s="4052">
        <v>9.3799759793541562E-2</v>
      </c>
      <c r="G32" s="4052">
        <v>1.7319550788228728E-2</v>
      </c>
      <c r="H32" s="4052">
        <v>0.11815077326025826</v>
      </c>
      <c r="I32" s="4052">
        <v>0</v>
      </c>
      <c r="J32" s="4052">
        <v>9.6863460116299368E-3</v>
      </c>
      <c r="K32" s="4052">
        <v>4.2679854383264031E-3</v>
      </c>
      <c r="L32" s="4052">
        <v>2.631420390967508E-2</v>
      </c>
      <c r="M32" s="4052">
        <v>2.8255236505752624E-3</v>
      </c>
      <c r="N32" s="4052">
        <v>0</v>
      </c>
      <c r="O32" s="4051">
        <v>0</v>
      </c>
      <c r="P32" s="4006">
        <f t="shared" si="0"/>
        <v>468.66226080946825</v>
      </c>
    </row>
    <row r="33" spans="1:16">
      <c r="A33" s="4388" t="s">
        <v>46</v>
      </c>
      <c r="B33" s="4014" t="s">
        <v>47</v>
      </c>
      <c r="C33" s="4013">
        <v>885</v>
      </c>
      <c r="D33" s="4012">
        <v>1120.926013500394</v>
      </c>
      <c r="E33" s="4052">
        <v>0.33288615623556417</v>
      </c>
      <c r="F33" s="4052">
        <v>9.4259104907264316E-2</v>
      </c>
      <c r="G33" s="4052">
        <v>2.1890154150841803E-2</v>
      </c>
      <c r="H33" s="4052">
        <v>0.11312165842365739</v>
      </c>
      <c r="I33" s="4052">
        <v>0</v>
      </c>
      <c r="J33" s="4052">
        <v>6.9396965658278633E-3</v>
      </c>
      <c r="K33" s="4052">
        <v>2.6533609480174263E-3</v>
      </c>
      <c r="L33" s="4052">
        <v>3.7281464318272596E-2</v>
      </c>
      <c r="M33" s="4052">
        <v>3.1192223280313508E-3</v>
      </c>
      <c r="N33" s="4052">
        <v>0</v>
      </c>
      <c r="O33" s="4051">
        <v>0</v>
      </c>
      <c r="P33" s="4006">
        <f t="shared" si="0"/>
        <v>382.27290397822986</v>
      </c>
    </row>
    <row r="34" spans="1:16">
      <c r="A34" s="4388"/>
      <c r="B34" s="4014" t="s">
        <v>48</v>
      </c>
      <c r="C34" s="4013">
        <v>838</v>
      </c>
      <c r="D34" s="4012">
        <v>1008.7874569148812</v>
      </c>
      <c r="E34" s="4052">
        <v>0.3797797058918107</v>
      </c>
      <c r="F34" s="4052">
        <v>0.14663970819441366</v>
      </c>
      <c r="G34" s="4052">
        <v>2.0344475628275176E-2</v>
      </c>
      <c r="H34" s="4052">
        <v>0.16225587313634585</v>
      </c>
      <c r="I34" s="4052">
        <v>0</v>
      </c>
      <c r="J34" s="4052">
        <v>7.2995686152715821E-3</v>
      </c>
      <c r="K34" s="4052">
        <v>2.51252498383925E-3</v>
      </c>
      <c r="L34" s="4052">
        <v>4.2699535988299571E-2</v>
      </c>
      <c r="M34" s="4052">
        <v>5.9027395385465552E-3</v>
      </c>
      <c r="N34" s="4052">
        <v>0</v>
      </c>
      <c r="O34" s="4051">
        <v>0</v>
      </c>
      <c r="P34" s="4006">
        <f t="shared" si="0"/>
        <v>361.97140512288883</v>
      </c>
    </row>
    <row r="35" spans="1:16">
      <c r="A35" s="4388"/>
      <c r="B35" s="4014" t="s">
        <v>49</v>
      </c>
      <c r="C35" s="4013">
        <v>594</v>
      </c>
      <c r="D35" s="4012">
        <v>797.09453714563335</v>
      </c>
      <c r="E35" s="4052">
        <v>0.45834860265420607</v>
      </c>
      <c r="F35" s="4052">
        <v>0.11321258986216146</v>
      </c>
      <c r="G35" s="4052">
        <v>2.0663244303177609E-2</v>
      </c>
      <c r="H35" s="4052">
        <v>0.19004315683203971</v>
      </c>
      <c r="I35" s="4052">
        <v>0</v>
      </c>
      <c r="J35" s="4052">
        <v>2.3482776495342264E-2</v>
      </c>
      <c r="K35" s="4052">
        <v>4.6175323688802715E-3</v>
      </c>
      <c r="L35" s="4052">
        <v>2.9821562039409114E-2</v>
      </c>
      <c r="M35" s="4052">
        <v>4.3904092014355502E-3</v>
      </c>
      <c r="N35" s="4052">
        <v>0</v>
      </c>
      <c r="O35" s="4051">
        <v>0</v>
      </c>
      <c r="P35" s="4006">
        <f t="shared" si="0"/>
        <v>256.57638978877799</v>
      </c>
    </row>
    <row r="36" spans="1:16">
      <c r="A36" s="4388"/>
      <c r="B36" s="4014" t="s">
        <v>50</v>
      </c>
      <c r="C36" s="4013">
        <v>686</v>
      </c>
      <c r="D36" s="4012">
        <v>1082.9910140576608</v>
      </c>
      <c r="E36" s="4052">
        <v>0.55161010314927716</v>
      </c>
      <c r="F36" s="4052">
        <v>0.14342262015509802</v>
      </c>
      <c r="G36" s="4052">
        <v>3.6661513744167935E-2</v>
      </c>
      <c r="H36" s="4052">
        <v>0.15085783832963626</v>
      </c>
      <c r="I36" s="4052">
        <v>0</v>
      </c>
      <c r="J36" s="4052">
        <v>8.6654699299838715E-3</v>
      </c>
      <c r="K36" s="4052">
        <v>1.1327630222543969E-2</v>
      </c>
      <c r="L36" s="4052">
        <v>2.9471757377983406E-2</v>
      </c>
      <c r="M36" s="4052">
        <v>2.5785713318468195E-3</v>
      </c>
      <c r="N36" s="4052">
        <v>0</v>
      </c>
      <c r="O36" s="4051">
        <v>0</v>
      </c>
      <c r="P36" s="4006">
        <f t="shared" ref="P36:P67" si="1">C36/$R$4</f>
        <v>296.31549393114767</v>
      </c>
    </row>
    <row r="37" spans="1:16">
      <c r="A37" s="4388" t="s">
        <v>51</v>
      </c>
      <c r="B37" s="4014" t="s">
        <v>47</v>
      </c>
      <c r="C37" s="4013">
        <v>905</v>
      </c>
      <c r="D37" s="4012">
        <v>1007.8304510969856</v>
      </c>
      <c r="E37" s="4052">
        <v>0.36831542712252585</v>
      </c>
      <c r="F37" s="4052">
        <v>9.2925149793817774E-2</v>
      </c>
      <c r="G37" s="4052">
        <v>2.1259182774414864E-2</v>
      </c>
      <c r="H37" s="4052">
        <v>0.1467418934103131</v>
      </c>
      <c r="I37" s="4052">
        <v>0</v>
      </c>
      <c r="J37" s="4052">
        <v>4.1121890516590239E-3</v>
      </c>
      <c r="K37" s="4052">
        <v>3.5526569199346839E-3</v>
      </c>
      <c r="L37" s="4052">
        <v>2.9394201917789822E-2</v>
      </c>
      <c r="M37" s="4052">
        <v>4.0927776912444772E-3</v>
      </c>
      <c r="N37" s="4052">
        <v>0</v>
      </c>
      <c r="O37" s="4051">
        <v>0</v>
      </c>
      <c r="P37" s="4006">
        <f t="shared" si="1"/>
        <v>390.91183966135367</v>
      </c>
    </row>
    <row r="38" spans="1:16">
      <c r="A38" s="4388"/>
      <c r="B38" s="4014" t="s">
        <v>48</v>
      </c>
      <c r="C38" s="4013">
        <v>793</v>
      </c>
      <c r="D38" s="4012">
        <v>995.70507236344497</v>
      </c>
      <c r="E38" s="4052">
        <v>0.4339454532384967</v>
      </c>
      <c r="F38" s="4052">
        <v>0.11502654440007727</v>
      </c>
      <c r="G38" s="4052">
        <v>3.126862058326161E-2</v>
      </c>
      <c r="H38" s="4052">
        <v>0.1513174604393441</v>
      </c>
      <c r="I38" s="4052">
        <v>0</v>
      </c>
      <c r="J38" s="4052">
        <v>1.2252999593665532E-2</v>
      </c>
      <c r="K38" s="4052">
        <v>4.3472765139404698E-3</v>
      </c>
      <c r="L38" s="4052">
        <v>4.573338622045265E-2</v>
      </c>
      <c r="M38" s="4052">
        <v>2.0788830045945978E-3</v>
      </c>
      <c r="N38" s="4052">
        <v>0</v>
      </c>
      <c r="O38" s="4051">
        <v>0</v>
      </c>
      <c r="P38" s="4006">
        <f t="shared" si="1"/>
        <v>342.53379983586018</v>
      </c>
    </row>
    <row r="39" spans="1:16">
      <c r="A39" s="4388"/>
      <c r="B39" s="4014" t="s">
        <v>49</v>
      </c>
      <c r="C39" s="4013">
        <v>678</v>
      </c>
      <c r="D39" s="4012">
        <v>980.11255888089158</v>
      </c>
      <c r="E39" s="4052">
        <v>0.46244591965510667</v>
      </c>
      <c r="F39" s="4052">
        <v>0.13616678736496046</v>
      </c>
      <c r="G39" s="4052">
        <v>2.289230526223934E-2</v>
      </c>
      <c r="H39" s="4052">
        <v>0.18226123575681558</v>
      </c>
      <c r="I39" s="4052">
        <v>0</v>
      </c>
      <c r="J39" s="4052">
        <v>1.6117718573792458E-2</v>
      </c>
      <c r="K39" s="4052">
        <v>1.0059440664093729E-2</v>
      </c>
      <c r="L39" s="4052">
        <v>3.5025413473679427E-2</v>
      </c>
      <c r="M39" s="4052">
        <v>2.8492335458749768E-3</v>
      </c>
      <c r="N39" s="4052">
        <v>0</v>
      </c>
      <c r="O39" s="4051">
        <v>0</v>
      </c>
      <c r="P39" s="4006">
        <f t="shared" si="1"/>
        <v>292.8599196578981</v>
      </c>
    </row>
    <row r="40" spans="1:16">
      <c r="A40" s="4388"/>
      <c r="B40" s="4014" t="s">
        <v>50</v>
      </c>
      <c r="C40" s="4013">
        <v>627</v>
      </c>
      <c r="D40" s="4012">
        <v>1026.150939277245</v>
      </c>
      <c r="E40" s="4052">
        <v>0.45067781421922837</v>
      </c>
      <c r="F40" s="4052">
        <v>0.15349422096649373</v>
      </c>
      <c r="G40" s="4052">
        <v>2.5569466809777178E-2</v>
      </c>
      <c r="H40" s="4052">
        <v>0.1248819273046636</v>
      </c>
      <c r="I40" s="4052">
        <v>0</v>
      </c>
      <c r="J40" s="4052">
        <v>1.0820315589974452E-2</v>
      </c>
      <c r="K40" s="4052">
        <v>3.5946868956012235E-3</v>
      </c>
      <c r="L40" s="4052">
        <v>3.0270973662269413E-2</v>
      </c>
      <c r="M40" s="4052">
        <v>6.5836492953247842E-3</v>
      </c>
      <c r="N40" s="4052">
        <v>0</v>
      </c>
      <c r="O40" s="4051">
        <v>0</v>
      </c>
      <c r="P40" s="4006">
        <f t="shared" si="1"/>
        <v>270.83063366593234</v>
      </c>
    </row>
    <row r="41" spans="1:16">
      <c r="A41" s="4388" t="s">
        <v>52</v>
      </c>
      <c r="B41" s="4014" t="s">
        <v>803</v>
      </c>
      <c r="C41" s="4013">
        <v>392</v>
      </c>
      <c r="D41" s="4012">
        <v>431.31955432177159</v>
      </c>
      <c r="E41" s="4052">
        <v>0.30895280248560303</v>
      </c>
      <c r="F41" s="4052">
        <v>6.7410181067547009E-2</v>
      </c>
      <c r="G41" s="4052">
        <v>3.1351774642919598E-2</v>
      </c>
      <c r="H41" s="4052">
        <v>0.10993319759693695</v>
      </c>
      <c r="I41" s="4052">
        <v>0</v>
      </c>
      <c r="J41" s="4052">
        <v>2.7326588385809835E-3</v>
      </c>
      <c r="K41" s="4052">
        <v>3.2920162026739992E-3</v>
      </c>
      <c r="L41" s="4052">
        <v>1.5195071793526331E-2</v>
      </c>
      <c r="M41" s="4052">
        <v>2.5619862797663135E-3</v>
      </c>
      <c r="N41" s="4052">
        <v>0</v>
      </c>
      <c r="O41" s="4051">
        <v>0</v>
      </c>
      <c r="P41" s="4006">
        <f t="shared" si="1"/>
        <v>169.32313938922724</v>
      </c>
    </row>
    <row r="42" spans="1:16">
      <c r="A42" s="4388"/>
      <c r="B42" s="4014" t="s">
        <v>53</v>
      </c>
      <c r="C42" s="4013">
        <v>318</v>
      </c>
      <c r="D42" s="4012">
        <v>360.06211804172011</v>
      </c>
      <c r="E42" s="4052">
        <v>0.41221748845128536</v>
      </c>
      <c r="F42" s="4052">
        <v>0.10786244782555426</v>
      </c>
      <c r="G42" s="4052">
        <v>1.522759082602409E-2</v>
      </c>
      <c r="H42" s="4052">
        <v>0.15380477595654765</v>
      </c>
      <c r="I42" s="4052">
        <v>0</v>
      </c>
      <c r="J42" s="4052">
        <v>3.7312183599762451E-3</v>
      </c>
      <c r="K42" s="4052">
        <v>2.8610435442048836E-3</v>
      </c>
      <c r="L42" s="4052">
        <v>3.9050500784339956E-2</v>
      </c>
      <c r="M42" s="4052">
        <v>5.5734236617404342E-3</v>
      </c>
      <c r="N42" s="4052">
        <v>0</v>
      </c>
      <c r="O42" s="4051">
        <v>0</v>
      </c>
      <c r="P42" s="4006">
        <f t="shared" si="1"/>
        <v>137.35907736166902</v>
      </c>
    </row>
    <row r="43" spans="1:16">
      <c r="A43" s="4388"/>
      <c r="B43" s="4014" t="s">
        <v>54</v>
      </c>
      <c r="C43" s="4013">
        <v>407</v>
      </c>
      <c r="D43" s="4012">
        <v>467.53842751977584</v>
      </c>
      <c r="E43" s="4052">
        <v>0.38811698648075094</v>
      </c>
      <c r="F43" s="4052">
        <v>0.11337702596914982</v>
      </c>
      <c r="G43" s="4052">
        <v>3.0009607478799025E-2</v>
      </c>
      <c r="H43" s="4052">
        <v>0.17784476625496179</v>
      </c>
      <c r="I43" s="4052">
        <v>0</v>
      </c>
      <c r="J43" s="4052">
        <v>8.3329874200021962E-3</v>
      </c>
      <c r="K43" s="4052">
        <v>2.4177937041750136E-3</v>
      </c>
      <c r="L43" s="4052">
        <v>3.8370726077874277E-2</v>
      </c>
      <c r="M43" s="4052">
        <v>4.4918931472095287E-3</v>
      </c>
      <c r="N43" s="4052">
        <v>0</v>
      </c>
      <c r="O43" s="4051">
        <v>0</v>
      </c>
      <c r="P43" s="4006">
        <f t="shared" si="1"/>
        <v>175.80234115157012</v>
      </c>
    </row>
    <row r="44" spans="1:16">
      <c r="A44" s="4388"/>
      <c r="B44" s="4014" t="s">
        <v>55</v>
      </c>
      <c r="C44" s="4013">
        <v>276</v>
      </c>
      <c r="D44" s="4012">
        <v>344.44437103720514</v>
      </c>
      <c r="E44" s="4052">
        <v>0.42689480590267792</v>
      </c>
      <c r="F44" s="4052">
        <v>0.13183683892838355</v>
      </c>
      <c r="G44" s="4052">
        <v>7.3907959150405879E-3</v>
      </c>
      <c r="H44" s="4052">
        <v>0.12995088659152731</v>
      </c>
      <c r="I44" s="4052">
        <v>0</v>
      </c>
      <c r="J44" s="4052">
        <v>4.7321564485161508E-3</v>
      </c>
      <c r="K44" s="4052">
        <v>9.6121491109067321E-3</v>
      </c>
      <c r="L44" s="4052">
        <v>5.1965414564507185E-2</v>
      </c>
      <c r="M44" s="4052">
        <v>0</v>
      </c>
      <c r="N44" s="4052">
        <v>0</v>
      </c>
      <c r="O44" s="4051">
        <v>0</v>
      </c>
      <c r="P44" s="4006">
        <f t="shared" si="1"/>
        <v>119.21731242710898</v>
      </c>
    </row>
    <row r="45" spans="1:16">
      <c r="A45" s="4388"/>
      <c r="B45" s="4014" t="s">
        <v>56</v>
      </c>
      <c r="C45" s="4013">
        <v>305</v>
      </c>
      <c r="D45" s="4012">
        <v>400.17105253995948</v>
      </c>
      <c r="E45" s="4052">
        <v>0.4825406166302722</v>
      </c>
      <c r="F45" s="4052">
        <v>0.10459083660888087</v>
      </c>
      <c r="G45" s="4052">
        <v>4.2427109519978419E-2</v>
      </c>
      <c r="H45" s="4052">
        <v>0.16955945751882756</v>
      </c>
      <c r="I45" s="4052">
        <v>0</v>
      </c>
      <c r="J45" s="4052">
        <v>2.0732851806648422E-2</v>
      </c>
      <c r="K45" s="4052">
        <v>2.543298958320507E-3</v>
      </c>
      <c r="L45" s="4052">
        <v>4.674954675079606E-2</v>
      </c>
      <c r="M45" s="4052">
        <v>2.4560351522249549E-3</v>
      </c>
      <c r="N45" s="4052">
        <v>0</v>
      </c>
      <c r="O45" s="4051">
        <v>0</v>
      </c>
      <c r="P45" s="4006">
        <f t="shared" si="1"/>
        <v>131.74376916763853</v>
      </c>
    </row>
    <row r="46" spans="1:16">
      <c r="A46" s="4388"/>
      <c r="B46" s="4014" t="s">
        <v>57</v>
      </c>
      <c r="C46" s="4013">
        <v>283</v>
      </c>
      <c r="D46" s="4012">
        <v>390.13684709611186</v>
      </c>
      <c r="E46" s="4052">
        <v>0.41359026725376941</v>
      </c>
      <c r="F46" s="4052">
        <v>0.1336721678380722</v>
      </c>
      <c r="G46" s="4052">
        <v>3.7174417511198571E-2</v>
      </c>
      <c r="H46" s="4052">
        <v>0.18302300571465024</v>
      </c>
      <c r="I46" s="4052">
        <v>0</v>
      </c>
      <c r="J46" s="4052">
        <v>2.4769945404037968E-2</v>
      </c>
      <c r="K46" s="4052">
        <v>2.1532532636207181E-3</v>
      </c>
      <c r="L46" s="4052">
        <v>4.6675715543002295E-2</v>
      </c>
      <c r="M46" s="4052">
        <v>3.5789615903786169E-3</v>
      </c>
      <c r="N46" s="4052">
        <v>0</v>
      </c>
      <c r="O46" s="4051">
        <v>0</v>
      </c>
      <c r="P46" s="4006">
        <f t="shared" si="1"/>
        <v>122.24093991620232</v>
      </c>
    </row>
    <row r="47" spans="1:16">
      <c r="A47" s="4388"/>
      <c r="B47" s="4014" t="s">
        <v>58</v>
      </c>
      <c r="C47" s="4013">
        <v>265</v>
      </c>
      <c r="D47" s="4012">
        <v>393.06729374809447</v>
      </c>
      <c r="E47" s="4052">
        <v>0.48570536861656188</v>
      </c>
      <c r="F47" s="4052">
        <v>0.12807670793629047</v>
      </c>
      <c r="G47" s="4052">
        <v>1.0780468617134194E-2</v>
      </c>
      <c r="H47" s="4052">
        <v>0.19123674197269008</v>
      </c>
      <c r="I47" s="4052">
        <v>0</v>
      </c>
      <c r="J47" s="4052">
        <v>1.5604223728516038E-2</v>
      </c>
      <c r="K47" s="4052">
        <v>1.7169024333139941E-2</v>
      </c>
      <c r="L47" s="4052">
        <v>3.1934073557838089E-2</v>
      </c>
      <c r="M47" s="4052">
        <v>0</v>
      </c>
      <c r="N47" s="4052">
        <v>0</v>
      </c>
      <c r="O47" s="4051">
        <v>0</v>
      </c>
      <c r="P47" s="4006">
        <f t="shared" si="1"/>
        <v>114.46589780139087</v>
      </c>
    </row>
    <row r="48" spans="1:16">
      <c r="A48" s="4388"/>
      <c r="B48" s="4014" t="s">
        <v>59</v>
      </c>
      <c r="C48" s="4013">
        <v>280</v>
      </c>
      <c r="D48" s="4012">
        <v>417.46928660683346</v>
      </c>
      <c r="E48" s="4052">
        <v>0.47176420500633304</v>
      </c>
      <c r="F48" s="4052">
        <v>0.1388367312888463</v>
      </c>
      <c r="G48" s="4052">
        <v>1.3234436963034932E-2</v>
      </c>
      <c r="H48" s="4052">
        <v>0.14729678632947996</v>
      </c>
      <c r="I48" s="4052">
        <v>0</v>
      </c>
      <c r="J48" s="4052">
        <v>1.1074822692100821E-2</v>
      </c>
      <c r="K48" s="4052">
        <v>5.4392953753818274E-3</v>
      </c>
      <c r="L48" s="4052">
        <v>2.7573413590086075E-2</v>
      </c>
      <c r="M48" s="4052">
        <v>9.4698920390669222E-3</v>
      </c>
      <c r="N48" s="4052">
        <v>0</v>
      </c>
      <c r="O48" s="4051">
        <v>0</v>
      </c>
      <c r="P48" s="4006">
        <f t="shared" si="1"/>
        <v>120.94509956373373</v>
      </c>
    </row>
    <row r="49" spans="1:16">
      <c r="A49" s="4388"/>
      <c r="B49" s="4014" t="s">
        <v>60</v>
      </c>
      <c r="C49" s="4013">
        <v>262</v>
      </c>
      <c r="D49" s="4012">
        <v>400.88636897907264</v>
      </c>
      <c r="E49" s="4052">
        <v>0.43335468563434565</v>
      </c>
      <c r="F49" s="4052">
        <v>0.16282194428611518</v>
      </c>
      <c r="G49" s="4052">
        <v>4.0218026965649106E-2</v>
      </c>
      <c r="H49" s="4052">
        <v>0.14184964211619314</v>
      </c>
      <c r="I49" s="4052">
        <v>0</v>
      </c>
      <c r="J49" s="4052">
        <v>4.0908705663335009E-3</v>
      </c>
      <c r="K49" s="4052">
        <v>2.2190093543206454E-3</v>
      </c>
      <c r="L49" s="4052">
        <v>3.0575100140408255E-2</v>
      </c>
      <c r="M49" s="4052">
        <v>5.2214219225041074E-3</v>
      </c>
      <c r="N49" s="4052">
        <v>0</v>
      </c>
      <c r="O49" s="4051">
        <v>0</v>
      </c>
      <c r="P49" s="4006">
        <f t="shared" si="1"/>
        <v>113.17005744892228</v>
      </c>
    </row>
    <row r="50" spans="1:16">
      <c r="A50" s="4388"/>
      <c r="B50" s="4014" t="s">
        <v>61</v>
      </c>
      <c r="C50" s="4013">
        <v>215</v>
      </c>
      <c r="D50" s="4012">
        <v>404.70370172802455</v>
      </c>
      <c r="E50" s="4052">
        <v>0.47631826700588564</v>
      </c>
      <c r="F50" s="4052">
        <v>0.16120595105062482</v>
      </c>
      <c r="G50" s="4052">
        <v>2.047616272609884E-2</v>
      </c>
      <c r="H50" s="4052">
        <v>0.10341846066830017</v>
      </c>
      <c r="I50" s="4052">
        <v>0</v>
      </c>
      <c r="J50" s="4052">
        <v>1.195913061677847E-2</v>
      </c>
      <c r="K50" s="4052">
        <v>6.9164693072802904E-3</v>
      </c>
      <c r="L50" s="4052">
        <v>2.6837128221675229E-2</v>
      </c>
      <c r="M50" s="4052">
        <v>5.202613024823487E-3</v>
      </c>
      <c r="N50" s="4052">
        <v>0</v>
      </c>
      <c r="O50" s="4051">
        <v>0</v>
      </c>
      <c r="P50" s="4006">
        <f t="shared" si="1"/>
        <v>92.86855859358127</v>
      </c>
    </row>
    <row r="51" spans="1:16">
      <c r="A51" s="4388" t="s">
        <v>62</v>
      </c>
      <c r="B51" s="4014" t="s">
        <v>17</v>
      </c>
      <c r="C51" s="4013">
        <v>1081</v>
      </c>
      <c r="D51" s="4012">
        <v>1333.719508711506</v>
      </c>
      <c r="E51" s="4052">
        <v>0.19452020259241926</v>
      </c>
      <c r="F51" s="4052">
        <v>5.819782104760135E-2</v>
      </c>
      <c r="G51" s="4052">
        <v>1.560483584873879E-2</v>
      </c>
      <c r="H51" s="4052">
        <v>2.3834866348025743E-2</v>
      </c>
      <c r="I51" s="4052">
        <v>0</v>
      </c>
      <c r="J51" s="4052">
        <v>1.635556091190721E-3</v>
      </c>
      <c r="K51" s="4052">
        <v>0</v>
      </c>
      <c r="L51" s="4052">
        <v>1.8437142508977127E-3</v>
      </c>
      <c r="M51" s="4052">
        <v>2.0938207496077458E-3</v>
      </c>
      <c r="N51" s="4052">
        <v>0</v>
      </c>
      <c r="O51" s="4051">
        <v>0</v>
      </c>
      <c r="P51" s="4006">
        <f t="shared" si="1"/>
        <v>466.93447367284347</v>
      </c>
    </row>
    <row r="52" spans="1:16">
      <c r="A52" s="4388"/>
      <c r="B52" s="4014" t="s">
        <v>18</v>
      </c>
      <c r="C52" s="4013">
        <v>1922</v>
      </c>
      <c r="D52" s="4012">
        <v>2676.0795129070757</v>
      </c>
      <c r="E52" s="4052">
        <v>0.54540917485280616</v>
      </c>
      <c r="F52" s="4052">
        <v>0.15751877156079189</v>
      </c>
      <c r="G52" s="4052">
        <v>3.0052421749573587E-2</v>
      </c>
      <c r="H52" s="4052">
        <v>0.21432611239306371</v>
      </c>
      <c r="I52" s="4052">
        <v>0</v>
      </c>
      <c r="J52" s="4052">
        <v>1.534477781028205E-2</v>
      </c>
      <c r="K52" s="4052">
        <v>8.0181311740331954E-3</v>
      </c>
      <c r="L52" s="4052">
        <v>5.1603016190464882E-2</v>
      </c>
      <c r="M52" s="4052">
        <v>4.8393921724443154E-3</v>
      </c>
      <c r="N52" s="4052">
        <v>0</v>
      </c>
      <c r="O52" s="4051">
        <v>0</v>
      </c>
      <c r="P52" s="4006">
        <f t="shared" si="1"/>
        <v>830.20171914820094</v>
      </c>
    </row>
    <row r="53" spans="1:16">
      <c r="A53" s="4388" t="s">
        <v>63</v>
      </c>
      <c r="B53" s="4014" t="s">
        <v>64</v>
      </c>
      <c r="C53" s="4013">
        <v>375</v>
      </c>
      <c r="D53" s="4012">
        <v>461.1693202202232</v>
      </c>
      <c r="E53" s="4052">
        <v>0.50509901196927254</v>
      </c>
      <c r="F53" s="4052">
        <v>0.12355834890329391</v>
      </c>
      <c r="G53" s="4052">
        <v>1.7796142592949756E-2</v>
      </c>
      <c r="H53" s="4052">
        <v>0.18165939415773791</v>
      </c>
      <c r="I53" s="4052">
        <v>0</v>
      </c>
      <c r="J53" s="4052">
        <v>8.5440540187677726E-3</v>
      </c>
      <c r="K53" s="4052">
        <v>0</v>
      </c>
      <c r="L53" s="4052">
        <v>4.7799580530506293E-2</v>
      </c>
      <c r="M53" s="4052">
        <v>1.375032464054972E-2</v>
      </c>
      <c r="N53" s="4052">
        <v>0</v>
      </c>
      <c r="O53" s="4051">
        <v>0</v>
      </c>
      <c r="P53" s="4006">
        <f t="shared" si="1"/>
        <v>161.98004405857196</v>
      </c>
    </row>
    <row r="54" spans="1:16" ht="30">
      <c r="A54" s="4388"/>
      <c r="B54" s="4014" t="s">
        <v>65</v>
      </c>
      <c r="C54" s="4013">
        <v>1699</v>
      </c>
      <c r="D54" s="4012">
        <v>2469.4021763337446</v>
      </c>
      <c r="E54" s="4052">
        <v>0.50730305242229567</v>
      </c>
      <c r="F54" s="4052">
        <v>0.15471066424234051</v>
      </c>
      <c r="G54" s="4052">
        <v>3.122305417033663E-2</v>
      </c>
      <c r="H54" s="4052">
        <v>0.19066612409125064</v>
      </c>
      <c r="I54" s="4052">
        <v>0</v>
      </c>
      <c r="J54" s="4052">
        <v>1.591679289325602E-2</v>
      </c>
      <c r="K54" s="4052">
        <v>8.2720438833593403E-3</v>
      </c>
      <c r="L54" s="4052">
        <v>4.4873087411913988E-2</v>
      </c>
      <c r="M54" s="4052">
        <v>3.4232608993378503E-3</v>
      </c>
      <c r="N54" s="4052">
        <v>0</v>
      </c>
      <c r="O54" s="4051">
        <v>0</v>
      </c>
      <c r="P54" s="4006">
        <f t="shared" si="1"/>
        <v>733.8775862813701</v>
      </c>
    </row>
    <row r="55" spans="1:16">
      <c r="A55" s="4388"/>
      <c r="B55" s="4014" t="s">
        <v>66</v>
      </c>
      <c r="C55" s="4013">
        <v>293</v>
      </c>
      <c r="D55" s="4012">
        <v>410.6024102953516</v>
      </c>
      <c r="E55" s="4052">
        <v>0.21405065711960045</v>
      </c>
      <c r="F55" s="4052">
        <v>5.6870381798184627E-2</v>
      </c>
      <c r="G55" s="4052">
        <v>3.6073155727372463E-2</v>
      </c>
      <c r="H55" s="4052">
        <v>7.8067513559118276E-3</v>
      </c>
      <c r="I55" s="4052">
        <v>0</v>
      </c>
      <c r="J55" s="4052">
        <v>0</v>
      </c>
      <c r="K55" s="4052">
        <v>0</v>
      </c>
      <c r="L55" s="4052">
        <v>4.1336753268328662E-3</v>
      </c>
      <c r="M55" s="4052">
        <v>0</v>
      </c>
      <c r="N55" s="4052">
        <v>0</v>
      </c>
      <c r="O55" s="4051">
        <v>0</v>
      </c>
      <c r="P55" s="4006">
        <f t="shared" si="1"/>
        <v>126.56040775776424</v>
      </c>
    </row>
    <row r="56" spans="1:16" ht="45">
      <c r="A56" s="4388"/>
      <c r="B56" s="4014" t="s">
        <v>67</v>
      </c>
      <c r="C56" s="4013">
        <v>636</v>
      </c>
      <c r="D56" s="4012">
        <v>668.62511476925772</v>
      </c>
      <c r="E56" s="4052">
        <v>0.21750987115792253</v>
      </c>
      <c r="F56" s="4052">
        <v>5.5003976610139803E-2</v>
      </c>
      <c r="G56" s="4052">
        <v>1.6662649122861284E-3</v>
      </c>
      <c r="H56" s="4052">
        <v>7.1086460289011222E-2</v>
      </c>
      <c r="I56" s="4052">
        <v>0</v>
      </c>
      <c r="J56" s="4052">
        <v>0</v>
      </c>
      <c r="K56" s="4052">
        <v>1.5407040142240329E-3</v>
      </c>
      <c r="L56" s="4052">
        <v>8.9767421794530004E-3</v>
      </c>
      <c r="M56" s="4052">
        <v>1.4186305986313987E-3</v>
      </c>
      <c r="N56" s="4052">
        <v>0</v>
      </c>
      <c r="O56" s="4051">
        <v>0</v>
      </c>
      <c r="P56" s="4006">
        <f t="shared" si="1"/>
        <v>274.71815472333805</v>
      </c>
    </row>
    <row r="57" spans="1:16">
      <c r="A57" s="4388" t="s">
        <v>68</v>
      </c>
      <c r="B57" s="4014" t="s">
        <v>17</v>
      </c>
      <c r="C57" s="4013">
        <v>892</v>
      </c>
      <c r="D57" s="4012">
        <v>1026.0471997107495</v>
      </c>
      <c r="E57" s="4052">
        <v>0.20268243425068933</v>
      </c>
      <c r="F57" s="4052">
        <v>4.6909818705487979E-2</v>
      </c>
      <c r="G57" s="4052">
        <v>3.2337183400568265E-3</v>
      </c>
      <c r="H57" s="4052">
        <v>4.9447689742632771E-2</v>
      </c>
      <c r="I57" s="4052">
        <v>0</v>
      </c>
      <c r="J57" s="4052">
        <v>0</v>
      </c>
      <c r="K57" s="4052">
        <v>1.0040019588050219E-3</v>
      </c>
      <c r="L57" s="4052">
        <v>6.9597811972293474E-3</v>
      </c>
      <c r="M57" s="4052">
        <v>9.2445264417903789E-4</v>
      </c>
      <c r="N57" s="4052">
        <v>0</v>
      </c>
      <c r="O57" s="4051">
        <v>0</v>
      </c>
      <c r="P57" s="4006">
        <f t="shared" si="1"/>
        <v>385.29653146732318</v>
      </c>
    </row>
    <row r="58" spans="1:16">
      <c r="A58" s="4388"/>
      <c r="B58" s="4014" t="s">
        <v>18</v>
      </c>
      <c r="C58" s="4013">
        <v>2111</v>
      </c>
      <c r="D58" s="4012">
        <v>2983.7518219078261</v>
      </c>
      <c r="E58" s="4052">
        <v>0.50642012275388659</v>
      </c>
      <c r="F58" s="4052">
        <v>0.15115889844944344</v>
      </c>
      <c r="G58" s="4052">
        <v>3.2816803258423531E-2</v>
      </c>
      <c r="H58" s="4052">
        <v>0.18587574108116589</v>
      </c>
      <c r="I58" s="4052">
        <v>0</v>
      </c>
      <c r="J58" s="4052">
        <v>1.4493570905293551E-2</v>
      </c>
      <c r="K58" s="4052">
        <v>6.8460798308736907E-3</v>
      </c>
      <c r="L58" s="4052">
        <v>4.4712736196372414E-2</v>
      </c>
      <c r="M58" s="4052">
        <v>4.9584002508670554E-3</v>
      </c>
      <c r="N58" s="4052">
        <v>0</v>
      </c>
      <c r="O58" s="4051">
        <v>0</v>
      </c>
      <c r="P58" s="4006">
        <f t="shared" si="1"/>
        <v>911.83966135372111</v>
      </c>
    </row>
    <row r="59" spans="1:16">
      <c r="A59" s="4388" t="s">
        <v>69</v>
      </c>
      <c r="B59" s="4014" t="s">
        <v>17</v>
      </c>
      <c r="C59" s="4013">
        <v>929</v>
      </c>
      <c r="D59" s="4012">
        <v>1079.2275250646092</v>
      </c>
      <c r="E59" s="4052">
        <v>0.2161937801679551</v>
      </c>
      <c r="F59" s="4052">
        <v>5.5714068273853702E-2</v>
      </c>
      <c r="G59" s="4052">
        <v>1.4756694846046097E-2</v>
      </c>
      <c r="H59" s="4052">
        <v>4.7011091187242435E-2</v>
      </c>
      <c r="I59" s="4052">
        <v>0</v>
      </c>
      <c r="J59" s="4052">
        <v>0</v>
      </c>
      <c r="K59" s="4052">
        <v>9.5452847005021376E-4</v>
      </c>
      <c r="L59" s="4052">
        <v>7.1341511810550495E-3</v>
      </c>
      <c r="M59" s="4052">
        <v>8.7889905028906202E-4</v>
      </c>
      <c r="N59" s="4052">
        <v>0</v>
      </c>
      <c r="O59" s="4051">
        <v>0</v>
      </c>
      <c r="P59" s="4006">
        <f t="shared" si="1"/>
        <v>401.27856248110231</v>
      </c>
    </row>
    <row r="60" spans="1:16">
      <c r="A60" s="4388"/>
      <c r="B60" s="4014" t="s">
        <v>18</v>
      </c>
      <c r="C60" s="4013">
        <v>2074</v>
      </c>
      <c r="D60" s="4012">
        <v>2930.5714965539678</v>
      </c>
      <c r="E60" s="4052">
        <v>0.50695621364404009</v>
      </c>
      <c r="F60" s="4052">
        <v>0.14980838081226977</v>
      </c>
      <c r="G60" s="4052">
        <v>2.9110128520141183E-2</v>
      </c>
      <c r="H60" s="4052">
        <v>0.18924878022991534</v>
      </c>
      <c r="I60" s="4052">
        <v>0</v>
      </c>
      <c r="J60" s="4052">
        <v>1.4756581999610503E-2</v>
      </c>
      <c r="K60" s="4052">
        <v>6.9703138764284443E-3</v>
      </c>
      <c r="L60" s="4052">
        <v>4.5333614938274397E-2</v>
      </c>
      <c r="M60" s="4052">
        <v>5.0483790617869839E-3</v>
      </c>
      <c r="N60" s="4052">
        <v>0</v>
      </c>
      <c r="O60" s="4051">
        <v>0</v>
      </c>
      <c r="P60" s="4006">
        <f t="shared" si="1"/>
        <v>895.85763033994203</v>
      </c>
    </row>
    <row r="61" spans="1:16">
      <c r="A61" s="4388" t="s">
        <v>70</v>
      </c>
      <c r="B61" s="4014" t="s">
        <v>17</v>
      </c>
      <c r="C61" s="4013">
        <v>1031</v>
      </c>
      <c r="D61" s="4012">
        <v>1150.2591134483155</v>
      </c>
      <c r="E61" s="4052">
        <v>0.33661931904404829</v>
      </c>
      <c r="F61" s="4052">
        <v>8.5522692726147098E-2</v>
      </c>
      <c r="G61" s="4052">
        <v>1.422175017838921E-2</v>
      </c>
      <c r="H61" s="4052">
        <v>0.11660248075707118</v>
      </c>
      <c r="I61" s="4052">
        <v>0</v>
      </c>
      <c r="J61" s="4052">
        <v>3.4255373747465179E-3</v>
      </c>
      <c r="K61" s="4052">
        <v>8.9558377437910037E-4</v>
      </c>
      <c r="L61" s="4052">
        <v>2.4924086464927622E-2</v>
      </c>
      <c r="M61" s="4052">
        <v>6.8331234099021686E-3</v>
      </c>
      <c r="N61" s="4052">
        <v>0</v>
      </c>
      <c r="O61" s="4051">
        <v>0</v>
      </c>
      <c r="P61" s="4006">
        <f t="shared" si="1"/>
        <v>445.3371344650339</v>
      </c>
    </row>
    <row r="62" spans="1:16">
      <c r="A62" s="4388"/>
      <c r="B62" s="4014" t="s">
        <v>18</v>
      </c>
      <c r="C62" s="4013">
        <v>1972</v>
      </c>
      <c r="D62" s="4012">
        <v>2859.5399081702608</v>
      </c>
      <c r="E62" s="4052">
        <v>0.46573725539300626</v>
      </c>
      <c r="F62" s="4052">
        <v>0.14015508890357423</v>
      </c>
      <c r="G62" s="4052">
        <v>2.9681854120865592E-2</v>
      </c>
      <c r="H62" s="4052">
        <v>0.16478863512417541</v>
      </c>
      <c r="I62" s="4052">
        <v>0</v>
      </c>
      <c r="J62" s="4052">
        <v>1.3745205268357326E-2</v>
      </c>
      <c r="K62" s="4052">
        <v>7.1434579772542703E-3</v>
      </c>
      <c r="L62" s="4052">
        <v>3.9126439248529786E-2</v>
      </c>
      <c r="M62" s="4052">
        <v>2.7568439702543631E-3</v>
      </c>
      <c r="N62" s="4052">
        <v>0</v>
      </c>
      <c r="O62" s="4051">
        <v>0</v>
      </c>
      <c r="P62" s="4006">
        <f t="shared" si="1"/>
        <v>851.79905835601051</v>
      </c>
    </row>
    <row r="63" spans="1:16">
      <c r="A63" s="4388" t="s">
        <v>71</v>
      </c>
      <c r="B63" s="4014" t="s">
        <v>17</v>
      </c>
      <c r="C63" s="4013">
        <v>2802</v>
      </c>
      <c r="D63" s="4012">
        <v>3722.3403072975434</v>
      </c>
      <c r="E63" s="4052">
        <v>0.41285357097696945</v>
      </c>
      <c r="F63" s="4052">
        <v>0.11522238283610356</v>
      </c>
      <c r="G63" s="4052">
        <v>1.3577362382712271E-2</v>
      </c>
      <c r="H63" s="4052">
        <v>0.15808714116082304</v>
      </c>
      <c r="I63" s="4052">
        <v>0</v>
      </c>
      <c r="J63" s="4052">
        <v>1.1064996614778909E-2</v>
      </c>
      <c r="K63" s="4052">
        <v>4.1928248414519163E-3</v>
      </c>
      <c r="L63" s="4052">
        <v>3.7106786662922796E-2</v>
      </c>
      <c r="M63" s="4052">
        <v>3.3892551306708473E-3</v>
      </c>
      <c r="N63" s="4052">
        <v>0</v>
      </c>
      <c r="O63" s="4051">
        <v>0</v>
      </c>
      <c r="P63" s="4006">
        <f t="shared" si="1"/>
        <v>1210.3148892056497</v>
      </c>
    </row>
    <row r="64" spans="1:16">
      <c r="A64" s="4388"/>
      <c r="B64" s="4014" t="s">
        <v>18</v>
      </c>
      <c r="C64" s="4013">
        <v>201</v>
      </c>
      <c r="D64" s="4012">
        <v>287.45871432103456</v>
      </c>
      <c r="E64" s="4052">
        <v>0.6338726595304327</v>
      </c>
      <c r="F64" s="4052">
        <v>0.24440172913197408</v>
      </c>
      <c r="G64" s="4052">
        <v>0.17635778068083982</v>
      </c>
      <c r="H64" s="4052">
        <v>5.8751418002799399E-2</v>
      </c>
      <c r="I64" s="4052">
        <v>0</v>
      </c>
      <c r="J64" s="4052">
        <v>7.1576737556115254E-3</v>
      </c>
      <c r="K64" s="4052">
        <v>2.0350872547643718E-2</v>
      </c>
      <c r="L64" s="4052">
        <v>8.4488112752989612E-3</v>
      </c>
      <c r="M64" s="4052">
        <v>1.0878803420077666E-2</v>
      </c>
      <c r="N64" s="4052">
        <v>0</v>
      </c>
      <c r="O64" s="4051">
        <v>0</v>
      </c>
      <c r="P64" s="4006">
        <f t="shared" si="1"/>
        <v>86.821303615394584</v>
      </c>
    </row>
    <row r="65" spans="1:16">
      <c r="A65" s="4388" t="s">
        <v>72</v>
      </c>
      <c r="B65" s="4014" t="s">
        <v>17</v>
      </c>
      <c r="C65" s="4013">
        <v>2044</v>
      </c>
      <c r="D65" s="4012">
        <v>2755.2164332111797</v>
      </c>
      <c r="E65" s="4052">
        <v>0.36776619847635816</v>
      </c>
      <c r="F65" s="4052">
        <v>0.1147266711278046</v>
      </c>
      <c r="G65" s="4052">
        <v>3.0231737343647935E-2</v>
      </c>
      <c r="H65" s="4052">
        <v>0.12249379690446505</v>
      </c>
      <c r="I65" s="4052">
        <v>0</v>
      </c>
      <c r="J65" s="4052">
        <v>4.9388364412535852E-3</v>
      </c>
      <c r="K65" s="4052">
        <v>4.6063434252539299E-3</v>
      </c>
      <c r="L65" s="4052">
        <v>3.585970977625437E-2</v>
      </c>
      <c r="M65" s="4052">
        <v>4.9855934855535695E-3</v>
      </c>
      <c r="N65" s="4052">
        <v>0</v>
      </c>
      <c r="O65" s="4051">
        <v>0</v>
      </c>
      <c r="P65" s="4006">
        <f t="shared" si="1"/>
        <v>882.89922681525627</v>
      </c>
    </row>
    <row r="66" spans="1:16">
      <c r="A66" s="4388"/>
      <c r="B66" s="4014" t="s">
        <v>18</v>
      </c>
      <c r="C66" s="4013">
        <v>959</v>
      </c>
      <c r="D66" s="4012">
        <v>1254.5825884074052</v>
      </c>
      <c r="E66" s="4052">
        <v>0.56251237735202297</v>
      </c>
      <c r="F66" s="4052">
        <v>0.14590949917553453</v>
      </c>
      <c r="G66" s="4052">
        <v>1.4299707959450672E-2</v>
      </c>
      <c r="H66" s="4052">
        <v>0.21349397398730433</v>
      </c>
      <c r="I66" s="4052">
        <v>0</v>
      </c>
      <c r="J66" s="4052">
        <v>2.3623518726143405E-2</v>
      </c>
      <c r="K66" s="4052">
        <v>6.9869321839427512E-3</v>
      </c>
      <c r="L66" s="4052">
        <v>3.3279204427432381E-2</v>
      </c>
      <c r="M66" s="4052">
        <v>1.5995588867031456E-3</v>
      </c>
      <c r="N66" s="4052">
        <v>0</v>
      </c>
      <c r="O66" s="4051">
        <v>0</v>
      </c>
      <c r="P66" s="4006">
        <f t="shared" si="1"/>
        <v>414.23696600578808</v>
      </c>
    </row>
    <row r="67" spans="1:16">
      <c r="A67" s="4388" t="s">
        <v>73</v>
      </c>
      <c r="B67" s="4014" t="s">
        <v>17</v>
      </c>
      <c r="C67" s="4013">
        <v>350</v>
      </c>
      <c r="D67" s="4012">
        <v>486.87792925663791</v>
      </c>
      <c r="E67" s="4052">
        <v>0.18760112192098061</v>
      </c>
      <c r="F67" s="4052">
        <v>6.0227426355432427E-2</v>
      </c>
      <c r="G67" s="4052">
        <v>5.4704120491871497E-2</v>
      </c>
      <c r="H67" s="4052">
        <v>8.4406741501328215E-3</v>
      </c>
      <c r="I67" s="4052">
        <v>0</v>
      </c>
      <c r="J67" s="4052">
        <v>0</v>
      </c>
      <c r="K67" s="4052">
        <v>0</v>
      </c>
      <c r="L67" s="4052">
        <v>0</v>
      </c>
      <c r="M67" s="4052">
        <v>0</v>
      </c>
      <c r="N67" s="4052">
        <v>0</v>
      </c>
      <c r="O67" s="4051">
        <v>0</v>
      </c>
      <c r="P67" s="4006">
        <f t="shared" si="1"/>
        <v>151.18137445466718</v>
      </c>
    </row>
    <row r="68" spans="1:16">
      <c r="A68" s="4388"/>
      <c r="B68" s="4014" t="s">
        <v>18</v>
      </c>
      <c r="C68" s="4013">
        <v>2653</v>
      </c>
      <c r="D68" s="4012">
        <v>3522.9210923619394</v>
      </c>
      <c r="E68" s="4052">
        <v>0.46201854074250792</v>
      </c>
      <c r="F68" s="4052">
        <v>0.13336345317471354</v>
      </c>
      <c r="G68" s="4052">
        <v>2.1175868915666335E-2</v>
      </c>
      <c r="H68" s="4052">
        <v>0.17066325102874999</v>
      </c>
      <c r="I68" s="4052">
        <v>0</v>
      </c>
      <c r="J68" s="4052">
        <v>1.2275386663749024E-2</v>
      </c>
      <c r="K68" s="4052">
        <v>6.0907286890850738E-3</v>
      </c>
      <c r="L68" s="4052">
        <v>3.9896656329078725E-2</v>
      </c>
      <c r="M68" s="4052">
        <v>4.4687824156012836E-3</v>
      </c>
      <c r="N68" s="4052">
        <v>0</v>
      </c>
      <c r="O68" s="4051">
        <v>0</v>
      </c>
      <c r="P68" s="4006">
        <f t="shared" ref="P68:P78" si="2">C68/$R$4</f>
        <v>1145.9548183663771</v>
      </c>
    </row>
    <row r="69" spans="1:16">
      <c r="A69" s="4388" t="s">
        <v>74</v>
      </c>
      <c r="B69" s="4014" t="s">
        <v>17</v>
      </c>
      <c r="C69" s="4013">
        <v>2406</v>
      </c>
      <c r="D69" s="4012">
        <v>3047.1974460849128</v>
      </c>
      <c r="E69" s="4052">
        <v>0.40032713909509371</v>
      </c>
      <c r="F69" s="4052">
        <v>0.12843075376346225</v>
      </c>
      <c r="G69" s="4052">
        <v>1.7370007781979901E-2</v>
      </c>
      <c r="H69" s="4052">
        <v>0.14859310164032682</v>
      </c>
      <c r="I69" s="4052">
        <v>0</v>
      </c>
      <c r="J69" s="4052">
        <v>1.2004360578992514E-2</v>
      </c>
      <c r="K69" s="4052">
        <v>5.2682110669033284E-3</v>
      </c>
      <c r="L69" s="4052">
        <v>3.1913086100923006E-2</v>
      </c>
      <c r="M69" s="4052">
        <v>2.8080801167718484E-3</v>
      </c>
      <c r="N69" s="4052">
        <v>0</v>
      </c>
      <c r="O69" s="4051">
        <v>0</v>
      </c>
      <c r="P69" s="4006">
        <f t="shared" si="2"/>
        <v>1039.2639626797977</v>
      </c>
    </row>
    <row r="70" spans="1:16">
      <c r="A70" s="4388"/>
      <c r="B70" s="4014" t="s">
        <v>18</v>
      </c>
      <c r="C70" s="4013">
        <v>597</v>
      </c>
      <c r="D70" s="4012">
        <v>962.60157553367719</v>
      </c>
      <c r="E70" s="4052">
        <v>0.51850930317187793</v>
      </c>
      <c r="F70" s="4052">
        <v>0.11198658369249483</v>
      </c>
      <c r="G70" s="4052">
        <v>5.0182029652793052E-2</v>
      </c>
      <c r="H70" s="4052">
        <v>0.15847701556396732</v>
      </c>
      <c r="I70" s="4052">
        <v>0</v>
      </c>
      <c r="J70" s="4052">
        <v>6.9245281390029265E-3</v>
      </c>
      <c r="K70" s="4052">
        <v>5.613825486553696E-3</v>
      </c>
      <c r="L70" s="4052">
        <v>4.4989847028866888E-2</v>
      </c>
      <c r="M70" s="4052">
        <v>7.4655947502316137E-3</v>
      </c>
      <c r="N70" s="4052">
        <v>0</v>
      </c>
      <c r="O70" s="4051">
        <v>0</v>
      </c>
      <c r="P70" s="4006">
        <f t="shared" si="2"/>
        <v>257.87223014124658</v>
      </c>
    </row>
    <row r="71" spans="1:16">
      <c r="A71" s="4388" t="s">
        <v>75</v>
      </c>
      <c r="B71" s="4014" t="s">
        <v>76</v>
      </c>
      <c r="C71" s="4013">
        <v>374</v>
      </c>
      <c r="D71" s="4012">
        <v>491.39174092561882</v>
      </c>
      <c r="E71" s="4052">
        <v>0.48436902310415797</v>
      </c>
      <c r="F71" s="4052">
        <v>0.17997042771564367</v>
      </c>
      <c r="G71" s="4052">
        <v>1.5594826819217871E-2</v>
      </c>
      <c r="H71" s="4052">
        <v>0.14395781100460531</v>
      </c>
      <c r="I71" s="4052">
        <v>0</v>
      </c>
      <c r="J71" s="4052">
        <v>2.1490976001311188E-3</v>
      </c>
      <c r="K71" s="4052">
        <v>4.9859697582183473E-3</v>
      </c>
      <c r="L71" s="4052">
        <v>0</v>
      </c>
      <c r="M71" s="4052">
        <v>0</v>
      </c>
      <c r="N71" s="4052">
        <v>0</v>
      </c>
      <c r="O71" s="4051">
        <v>0</v>
      </c>
      <c r="P71" s="4006">
        <f t="shared" si="2"/>
        <v>161.54809727441577</v>
      </c>
    </row>
    <row r="72" spans="1:16">
      <c r="A72" s="4388"/>
      <c r="B72" s="4014" t="s">
        <v>77</v>
      </c>
      <c r="C72" s="4013">
        <v>326</v>
      </c>
      <c r="D72" s="4012">
        <v>430.53474975596271</v>
      </c>
      <c r="E72" s="4052">
        <v>0.27308550695225731</v>
      </c>
      <c r="F72" s="4052">
        <v>0.17605299198375257</v>
      </c>
      <c r="G72" s="4052">
        <v>2.8605880598456458E-2</v>
      </c>
      <c r="H72" s="4052">
        <v>0.16295614213773163</v>
      </c>
      <c r="I72" s="4052">
        <v>0</v>
      </c>
      <c r="J72" s="4052">
        <v>1.8534875725037762E-3</v>
      </c>
      <c r="K72" s="4052">
        <v>1.6846960734506537E-2</v>
      </c>
      <c r="L72" s="4052">
        <v>6.3896727166104214E-2</v>
      </c>
      <c r="M72" s="4052">
        <v>0</v>
      </c>
      <c r="N72" s="4052">
        <v>0</v>
      </c>
      <c r="O72" s="4051">
        <v>0</v>
      </c>
      <c r="P72" s="4006">
        <f t="shared" si="2"/>
        <v>140.81465163491856</v>
      </c>
    </row>
    <row r="73" spans="1:16">
      <c r="A73" s="4388"/>
      <c r="B73" s="4014" t="s">
        <v>78</v>
      </c>
      <c r="C73" s="4013">
        <v>293</v>
      </c>
      <c r="D73" s="4012">
        <v>398.92434577585396</v>
      </c>
      <c r="E73" s="4052">
        <v>0.46497324340829216</v>
      </c>
      <c r="F73" s="4052">
        <v>0.10920958982156354</v>
      </c>
      <c r="G73" s="4052">
        <v>2.8940282731474479E-2</v>
      </c>
      <c r="H73" s="4052">
        <v>4.6821041517996619E-2</v>
      </c>
      <c r="I73" s="4052">
        <v>0</v>
      </c>
      <c r="J73" s="4052">
        <v>3.557875860077951E-3</v>
      </c>
      <c r="K73" s="4052">
        <v>3.7880906805451923E-3</v>
      </c>
      <c r="L73" s="4052">
        <v>5.2866952517755375E-2</v>
      </c>
      <c r="M73" s="4052">
        <v>2.1684066456012185E-2</v>
      </c>
      <c r="N73" s="4052">
        <v>0</v>
      </c>
      <c r="O73" s="4051">
        <v>0</v>
      </c>
      <c r="P73" s="4006">
        <f t="shared" si="2"/>
        <v>126.56040775776424</v>
      </c>
    </row>
    <row r="74" spans="1:16">
      <c r="A74" s="4388"/>
      <c r="B74" s="4014" t="s">
        <v>79</v>
      </c>
      <c r="C74" s="4013">
        <v>273</v>
      </c>
      <c r="D74" s="4012">
        <v>362.90221731292138</v>
      </c>
      <c r="E74" s="4052">
        <v>0.36854022019936089</v>
      </c>
      <c r="F74" s="4052">
        <v>8.8454280319421305E-2</v>
      </c>
      <c r="G74" s="4052">
        <v>3.2455045040153674E-2</v>
      </c>
      <c r="H74" s="4052">
        <v>3.9245281616968761E-2</v>
      </c>
      <c r="I74" s="4052">
        <v>0</v>
      </c>
      <c r="J74" s="4052">
        <v>0</v>
      </c>
      <c r="K74" s="4052">
        <v>0</v>
      </c>
      <c r="L74" s="4052">
        <v>0.18687598641002767</v>
      </c>
      <c r="M74" s="4052">
        <v>1.9544840086378145E-2</v>
      </c>
      <c r="N74" s="4052">
        <v>0</v>
      </c>
      <c r="O74" s="4051">
        <v>0</v>
      </c>
      <c r="P74" s="4006">
        <f t="shared" si="2"/>
        <v>117.92147207464039</v>
      </c>
    </row>
    <row r="75" spans="1:16">
      <c r="A75" s="4388"/>
      <c r="B75" s="4014" t="s">
        <v>80</v>
      </c>
      <c r="C75" s="4013">
        <v>325</v>
      </c>
      <c r="D75" s="4012">
        <v>443.44581049429655</v>
      </c>
      <c r="E75" s="4052">
        <v>0.40709345598521873</v>
      </c>
      <c r="F75" s="4052">
        <v>0.17344292103584213</v>
      </c>
      <c r="G75" s="4052">
        <v>2.3425530704839766E-2</v>
      </c>
      <c r="H75" s="4052">
        <v>0.1467968980899006</v>
      </c>
      <c r="I75" s="4052">
        <v>0</v>
      </c>
      <c r="J75" s="4052">
        <v>3.0296156909717371E-3</v>
      </c>
      <c r="K75" s="4052">
        <v>2.0271799008606525E-2</v>
      </c>
      <c r="L75" s="4052">
        <v>0</v>
      </c>
      <c r="M75" s="4052">
        <v>0</v>
      </c>
      <c r="N75" s="4052">
        <v>0</v>
      </c>
      <c r="O75" s="4051">
        <v>0</v>
      </c>
      <c r="P75" s="4006">
        <f t="shared" si="2"/>
        <v>140.38270485076237</v>
      </c>
    </row>
    <row r="76" spans="1:16">
      <c r="A76" s="4388"/>
      <c r="B76" s="4014" t="s">
        <v>81</v>
      </c>
      <c r="C76" s="4013">
        <v>420</v>
      </c>
      <c r="D76" s="4012">
        <v>561.81444535090611</v>
      </c>
      <c r="E76" s="4052">
        <v>0.44451521404899458</v>
      </c>
      <c r="F76" s="4052">
        <v>0.14787455640131431</v>
      </c>
      <c r="G76" s="4052">
        <v>4.0089766071737004E-2</v>
      </c>
      <c r="H76" s="4052">
        <v>0.13493643336106165</v>
      </c>
      <c r="I76" s="4052">
        <v>0</v>
      </c>
      <c r="J76" s="4052">
        <v>1.6728636561915419E-2</v>
      </c>
      <c r="K76" s="4052">
        <v>2.2307796734404107E-3</v>
      </c>
      <c r="L76" s="4052">
        <v>0</v>
      </c>
      <c r="M76" s="4052">
        <v>0</v>
      </c>
      <c r="N76" s="4052">
        <v>0</v>
      </c>
      <c r="O76" s="4051">
        <v>0</v>
      </c>
      <c r="P76" s="4006">
        <f t="shared" si="2"/>
        <v>181.41764934560061</v>
      </c>
    </row>
    <row r="77" spans="1:16">
      <c r="A77" s="4388"/>
      <c r="B77" s="4014" t="s">
        <v>82</v>
      </c>
      <c r="C77" s="4013">
        <v>393</v>
      </c>
      <c r="D77" s="4012">
        <v>520.41337249565856</v>
      </c>
      <c r="E77" s="4052">
        <v>0.43552013564170283</v>
      </c>
      <c r="F77" s="4052">
        <v>3.6795298707959015E-2</v>
      </c>
      <c r="G77" s="4052">
        <v>1.6418388899995032E-2</v>
      </c>
      <c r="H77" s="4052">
        <v>0.19225523253333557</v>
      </c>
      <c r="I77" s="4052">
        <v>0</v>
      </c>
      <c r="J77" s="4052">
        <v>2.8634823783325845E-2</v>
      </c>
      <c r="K77" s="4052">
        <v>0</v>
      </c>
      <c r="L77" s="4052">
        <v>4.6377337044500033E-2</v>
      </c>
      <c r="M77" s="4052">
        <v>0</v>
      </c>
      <c r="N77" s="4052">
        <v>0</v>
      </c>
      <c r="O77" s="4051">
        <v>0</v>
      </c>
      <c r="P77" s="4006">
        <f t="shared" si="2"/>
        <v>169.75508617338343</v>
      </c>
    </row>
    <row r="78" spans="1:16">
      <c r="A78" s="4392"/>
      <c r="B78" s="4010" t="s">
        <v>83</v>
      </c>
      <c r="C78" s="4009">
        <v>599</v>
      </c>
      <c r="D78" s="4008">
        <v>800.3723395073539</v>
      </c>
      <c r="E78" s="4050">
        <v>0.48385392951320033</v>
      </c>
      <c r="F78" s="4050">
        <v>0.10009520253609912</v>
      </c>
      <c r="G78" s="4050">
        <v>2.0587725436395594E-2</v>
      </c>
      <c r="H78" s="4050">
        <v>0.23809747052095837</v>
      </c>
      <c r="I78" s="4050">
        <v>0</v>
      </c>
      <c r="J78" s="4050">
        <v>1.7901731100898009E-2</v>
      </c>
      <c r="K78" s="4050">
        <v>0</v>
      </c>
      <c r="L78" s="4050">
        <v>0</v>
      </c>
      <c r="M78" s="4050">
        <v>0</v>
      </c>
      <c r="N78" s="4050">
        <v>0</v>
      </c>
      <c r="O78" s="4049">
        <v>0</v>
      </c>
      <c r="P78" s="4006">
        <f t="shared" si="2"/>
        <v>258.73612370955897</v>
      </c>
    </row>
  </sheetData>
  <mergeCells count="24">
    <mergeCell ref="D2:D3"/>
    <mergeCell ref="A51:A52"/>
    <mergeCell ref="A53:A56"/>
    <mergeCell ref="A9:A10"/>
    <mergeCell ref="A1:B3"/>
    <mergeCell ref="A5:A8"/>
    <mergeCell ref="C2:C3"/>
    <mergeCell ref="A57:A58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71:A78"/>
    <mergeCell ref="A59:A60"/>
    <mergeCell ref="A61:A62"/>
    <mergeCell ref="A63:A64"/>
    <mergeCell ref="A65:A66"/>
    <mergeCell ref="A67:A68"/>
    <mergeCell ref="A69:A70"/>
  </mergeCells>
  <conditionalFormatting sqref="E5:O78">
    <cfRule type="expression" dxfId="399" priority="1" stopIfTrue="1">
      <formula>IF((E$4-E5)/SQRT(((E$4+E5)/2)*(((1-E$4)+(1-E5))/2)*(1/$P$4+1/$P5))&gt;1.96,1,)</formula>
    </cfRule>
    <cfRule type="expression" dxfId="398" priority="2">
      <formula>IF((E$4-E5)/SQRT(((E$4+E5)/2)*(((1-E$4)+(1-E5))/2)*(1/$P$4+1/$P5))&lt;-1.96,1,)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0">
    <tabColor theme="6" tint="0.79998168889431442"/>
  </sheetPr>
  <dimension ref="A1:Q78"/>
  <sheetViews>
    <sheetView topLeftCell="C1" workbookViewId="0">
      <selection activeCell="H19" sqref="H1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8.7109375" style="2168" customWidth="1"/>
    <col min="15" max="15" width="15.7109375" style="2168" customWidth="1"/>
    <col min="16" max="16" width="15.42578125" style="2168" hidden="1" customWidth="1"/>
    <col min="17" max="16384" width="10.42578125" style="2168"/>
  </cols>
  <sheetData>
    <row r="1" spans="1:17" s="2157" customFormat="1" ht="20.100000000000001" customHeight="1">
      <c r="A1" s="4830" t="s">
        <v>0</v>
      </c>
      <c r="B1" s="4831"/>
      <c r="C1" s="4836"/>
      <c r="D1" s="4837"/>
      <c r="E1" s="4837" t="s">
        <v>344</v>
      </c>
      <c r="F1" s="4837"/>
      <c r="G1" s="4837"/>
      <c r="H1" s="4837"/>
      <c r="I1" s="4837"/>
      <c r="J1" s="4837"/>
      <c r="K1" s="4837"/>
      <c r="L1" s="4837"/>
      <c r="M1" s="4837"/>
      <c r="N1" s="4837"/>
      <c r="O1" s="4838"/>
    </row>
    <row r="2" spans="1:17" s="2157" customFormat="1" ht="36" customHeight="1">
      <c r="A2" s="4832"/>
      <c r="B2" s="4833"/>
      <c r="C2" s="4839" t="s">
        <v>1</v>
      </c>
      <c r="D2" s="4841" t="s">
        <v>2</v>
      </c>
      <c r="E2" s="2777" t="s">
        <v>305</v>
      </c>
      <c r="F2" s="2777" t="s">
        <v>306</v>
      </c>
      <c r="G2" s="2777" t="s">
        <v>315</v>
      </c>
      <c r="H2" s="2777" t="s">
        <v>307</v>
      </c>
      <c r="I2" s="2777" t="s">
        <v>338</v>
      </c>
      <c r="J2" s="2777" t="s">
        <v>308</v>
      </c>
      <c r="K2" s="2777" t="s">
        <v>309</v>
      </c>
      <c r="L2" s="2777" t="s">
        <v>310</v>
      </c>
      <c r="M2" s="2777" t="s">
        <v>311</v>
      </c>
      <c r="N2" s="2777" t="s">
        <v>342</v>
      </c>
      <c r="O2" s="2778" t="s">
        <v>339</v>
      </c>
      <c r="P2" s="2779"/>
    </row>
    <row r="3" spans="1:17" s="2157" customFormat="1" ht="20.100000000000001" customHeight="1">
      <c r="A3" s="4834"/>
      <c r="B3" s="4835"/>
      <c r="C3" s="4840"/>
      <c r="D3" s="4842"/>
      <c r="E3" s="2780" t="s">
        <v>9</v>
      </c>
      <c r="F3" s="2780" t="s">
        <v>9</v>
      </c>
      <c r="G3" s="2780" t="s">
        <v>9</v>
      </c>
      <c r="H3" s="2780" t="s">
        <v>9</v>
      </c>
      <c r="I3" s="2780" t="s">
        <v>9</v>
      </c>
      <c r="J3" s="2780" t="s">
        <v>9</v>
      </c>
      <c r="K3" s="2780" t="s">
        <v>9</v>
      </c>
      <c r="L3" s="2780" t="s">
        <v>9</v>
      </c>
      <c r="M3" s="2780" t="s">
        <v>9</v>
      </c>
      <c r="N3" s="2780" t="s">
        <v>9</v>
      </c>
      <c r="O3" s="2781" t="s">
        <v>9</v>
      </c>
      <c r="P3" s="2782" t="s">
        <v>87</v>
      </c>
    </row>
    <row r="4" spans="1:17" ht="21" customHeight="1">
      <c r="A4" s="2783" t="s">
        <v>10</v>
      </c>
      <c r="B4" s="2784" t="s">
        <v>10</v>
      </c>
      <c r="C4" s="2785">
        <v>2211</v>
      </c>
      <c r="D4" s="2786">
        <v>3065.2073298797859</v>
      </c>
      <c r="E4" s="2787">
        <v>0.55597985360139179</v>
      </c>
      <c r="F4" s="2787">
        <v>0.15658234142889235</v>
      </c>
      <c r="G4" s="2787">
        <v>2.0979063439194499E-2</v>
      </c>
      <c r="H4" s="2787">
        <v>0.19540640328591377</v>
      </c>
      <c r="I4" s="2787">
        <v>0</v>
      </c>
      <c r="J4" s="2787">
        <v>1.4108415497073708E-2</v>
      </c>
      <c r="K4" s="2787">
        <v>7.0002300847536213E-3</v>
      </c>
      <c r="L4" s="2787">
        <v>4.5654064086181785E-2</v>
      </c>
      <c r="M4" s="2787">
        <v>3.9224145088984658E-3</v>
      </c>
      <c r="N4" s="2787">
        <v>3.6721406769953937E-4</v>
      </c>
      <c r="O4" s="2788">
        <v>0</v>
      </c>
      <c r="P4" s="2785">
        <f>C4/$Q$5</f>
        <v>955.03433976934036</v>
      </c>
    </row>
    <row r="5" spans="1:17" ht="21" customHeight="1">
      <c r="A5" s="4828" t="s">
        <v>11</v>
      </c>
      <c r="B5" s="2789" t="s">
        <v>12</v>
      </c>
      <c r="C5" s="2790">
        <v>627</v>
      </c>
      <c r="D5" s="2791">
        <v>918.49335915344966</v>
      </c>
      <c r="E5" s="2792">
        <v>0.52967862165858992</v>
      </c>
      <c r="F5" s="2792">
        <v>0.17016049544341391</v>
      </c>
      <c r="G5" s="2792">
        <v>2.0576753913913715E-2</v>
      </c>
      <c r="H5" s="2792">
        <v>0.21011032302280891</v>
      </c>
      <c r="I5" s="2792">
        <v>0</v>
      </c>
      <c r="J5" s="2792">
        <v>2.3637257930050604E-2</v>
      </c>
      <c r="K5" s="2792">
        <v>2.577961793937056E-3</v>
      </c>
      <c r="L5" s="2792">
        <v>3.7719248021135111E-2</v>
      </c>
      <c r="M5" s="2792">
        <v>4.3138669149930548E-3</v>
      </c>
      <c r="N5" s="2792">
        <v>1.2254713011589143E-3</v>
      </c>
      <c r="O5" s="2793">
        <v>0</v>
      </c>
      <c r="P5" s="2790">
        <f t="shared" ref="P5:P68" si="0">C5/$Q$5</f>
        <v>270.83063366593234</v>
      </c>
      <c r="Q5" s="2211">
        <v>2.3151000000000002</v>
      </c>
    </row>
    <row r="6" spans="1:17" ht="21" customHeight="1">
      <c r="A6" s="4828"/>
      <c r="B6" s="2789" t="s">
        <v>13</v>
      </c>
      <c r="C6" s="2790">
        <v>674</v>
      </c>
      <c r="D6" s="2791">
        <v>888.70452790122556</v>
      </c>
      <c r="E6" s="2792">
        <v>0.5487871723765031</v>
      </c>
      <c r="F6" s="2792">
        <v>0.17776486313206705</v>
      </c>
      <c r="G6" s="2792">
        <v>1.6747491251617574E-2</v>
      </c>
      <c r="H6" s="2792">
        <v>0.19242596156301314</v>
      </c>
      <c r="I6" s="2792">
        <v>0</v>
      </c>
      <c r="J6" s="2792">
        <v>7.2115400576308478E-3</v>
      </c>
      <c r="K6" s="2792">
        <v>1.0143229795444894E-2</v>
      </c>
      <c r="L6" s="2792">
        <v>4.6135553082930963E-2</v>
      </c>
      <c r="M6" s="2792">
        <v>7.8418874079311295E-4</v>
      </c>
      <c r="N6" s="2792">
        <v>0</v>
      </c>
      <c r="O6" s="2793">
        <v>0</v>
      </c>
      <c r="P6" s="2790">
        <f t="shared" si="0"/>
        <v>291.13213252127338</v>
      </c>
    </row>
    <row r="7" spans="1:17" ht="21" customHeight="1">
      <c r="A7" s="4828"/>
      <c r="B7" s="2789" t="s">
        <v>14</v>
      </c>
      <c r="C7" s="2790">
        <v>656</v>
      </c>
      <c r="D7" s="2791">
        <v>860.43469734712323</v>
      </c>
      <c r="E7" s="2792">
        <v>0.55379097069169891</v>
      </c>
      <c r="F7" s="2792">
        <v>0.13435076034178436</v>
      </c>
      <c r="G7" s="2792">
        <v>2.5376406297043665E-2</v>
      </c>
      <c r="H7" s="2792">
        <v>0.21380849756761167</v>
      </c>
      <c r="I7" s="2792">
        <v>0</v>
      </c>
      <c r="J7" s="2792">
        <v>1.4743508084990422E-2</v>
      </c>
      <c r="K7" s="2792">
        <v>5.1994000144360373E-3</v>
      </c>
      <c r="L7" s="2792">
        <v>4.5435628767468018E-2</v>
      </c>
      <c r="M7" s="2792">
        <v>7.2948282349674879E-3</v>
      </c>
      <c r="N7" s="2792">
        <v>0</v>
      </c>
      <c r="O7" s="2793">
        <v>0</v>
      </c>
      <c r="P7" s="2790">
        <f t="shared" si="0"/>
        <v>283.35709040646191</v>
      </c>
    </row>
    <row r="8" spans="1:17" ht="21" customHeight="1">
      <c r="A8" s="4828"/>
      <c r="B8" s="2789" t="s">
        <v>15</v>
      </c>
      <c r="C8" s="2790">
        <v>254</v>
      </c>
      <c r="D8" s="2791">
        <v>397.57474547798137</v>
      </c>
      <c r="E8" s="2792">
        <v>0.63755713289830573</v>
      </c>
      <c r="F8" s="2792">
        <v>0.12597772270992838</v>
      </c>
      <c r="G8" s="2792">
        <v>2.1850621865506598E-2</v>
      </c>
      <c r="H8" s="2792">
        <v>0.12827306218470255</v>
      </c>
      <c r="I8" s="2792">
        <v>0</v>
      </c>
      <c r="J8" s="2792">
        <v>6.1367075391993734E-3</v>
      </c>
      <c r="K8" s="2792">
        <v>1.4088513965978528E-2</v>
      </c>
      <c r="L8" s="2792">
        <v>6.3381859470111337E-2</v>
      </c>
      <c r="M8" s="2792">
        <v>2.7343793662673861E-3</v>
      </c>
      <c r="N8" s="2792">
        <v>0</v>
      </c>
      <c r="O8" s="2793">
        <v>0</v>
      </c>
      <c r="P8" s="2790">
        <f t="shared" si="0"/>
        <v>109.71448317567275</v>
      </c>
    </row>
    <row r="9" spans="1:17" ht="21" customHeight="1">
      <c r="A9" s="4828" t="s">
        <v>16</v>
      </c>
      <c r="B9" s="2789" t="s">
        <v>17</v>
      </c>
      <c r="C9" s="2790">
        <v>1649</v>
      </c>
      <c r="D9" s="2791">
        <v>2159.4637350962653</v>
      </c>
      <c r="E9" s="2792">
        <v>0.5550892415112697</v>
      </c>
      <c r="F9" s="2792">
        <v>0.17006710605231304</v>
      </c>
      <c r="G9" s="2792">
        <v>1.6572070442539007E-2</v>
      </c>
      <c r="H9" s="2792">
        <v>0.18902535055705216</v>
      </c>
      <c r="I9" s="2792">
        <v>0</v>
      </c>
      <c r="J9" s="2792">
        <v>1.5172815920503744E-2</v>
      </c>
      <c r="K9" s="2792">
        <v>8.3232621489232658E-3</v>
      </c>
      <c r="L9" s="2792">
        <v>4.0619876612628829E-2</v>
      </c>
      <c r="M9" s="2792">
        <v>4.6090421382018291E-3</v>
      </c>
      <c r="N9" s="2792">
        <v>5.2123461656438665E-4</v>
      </c>
      <c r="O9" s="2793">
        <v>0</v>
      </c>
      <c r="P9" s="2790">
        <f t="shared" si="0"/>
        <v>712.28024707356053</v>
      </c>
    </row>
    <row r="10" spans="1:17" ht="21" customHeight="1">
      <c r="A10" s="4828"/>
      <c r="B10" s="2789" t="s">
        <v>18</v>
      </c>
      <c r="C10" s="2790">
        <v>562</v>
      </c>
      <c r="D10" s="2791">
        <v>905.74359478352244</v>
      </c>
      <c r="E10" s="2792">
        <v>0.5581032409725285</v>
      </c>
      <c r="F10" s="2792">
        <v>0.12443211663205465</v>
      </c>
      <c r="G10" s="2792">
        <v>3.14861667871075E-2</v>
      </c>
      <c r="H10" s="2792">
        <v>0.21062003773949919</v>
      </c>
      <c r="I10" s="2792">
        <v>0</v>
      </c>
      <c r="J10" s="2792">
        <v>1.1570683927944964E-2</v>
      </c>
      <c r="K10" s="2792">
        <v>3.8458718542361257E-3</v>
      </c>
      <c r="L10" s="2792">
        <v>5.76565174818491E-2</v>
      </c>
      <c r="M10" s="2792">
        <v>2.2853646047805948E-3</v>
      </c>
      <c r="N10" s="2792">
        <v>0</v>
      </c>
      <c r="O10" s="2793">
        <v>0</v>
      </c>
      <c r="P10" s="2790">
        <f t="shared" si="0"/>
        <v>242.75409269577986</v>
      </c>
    </row>
    <row r="11" spans="1:17" ht="21" customHeight="1">
      <c r="A11" s="4828" t="s">
        <v>19</v>
      </c>
      <c r="B11" s="2789" t="s">
        <v>20</v>
      </c>
      <c r="C11" s="2790">
        <v>329</v>
      </c>
      <c r="D11" s="2791">
        <v>540.67196197562976</v>
      </c>
      <c r="E11" s="2792">
        <v>0.51009662398206745</v>
      </c>
      <c r="F11" s="2792">
        <v>0.20556291906947505</v>
      </c>
      <c r="G11" s="2792">
        <v>2.5843915247736153E-2</v>
      </c>
      <c r="H11" s="2792">
        <v>0.20340092347793204</v>
      </c>
      <c r="I11" s="2792">
        <v>0</v>
      </c>
      <c r="J11" s="2792">
        <v>2.4680938464685137E-2</v>
      </c>
      <c r="K11" s="2792">
        <v>2.4741201386854882E-3</v>
      </c>
      <c r="L11" s="2792">
        <v>2.4323802097616219E-2</v>
      </c>
      <c r="M11" s="2792">
        <v>3.6167575218019926E-3</v>
      </c>
      <c r="N11" s="2792">
        <v>0</v>
      </c>
      <c r="O11" s="2793">
        <v>0</v>
      </c>
      <c r="P11" s="2790">
        <f t="shared" si="0"/>
        <v>142.11049198738715</v>
      </c>
    </row>
    <row r="12" spans="1:17" ht="40.35" customHeight="1">
      <c r="A12" s="4828"/>
      <c r="B12" s="2789" t="s">
        <v>21</v>
      </c>
      <c r="C12" s="2790">
        <v>736</v>
      </c>
      <c r="D12" s="2791">
        <v>916.96717929232602</v>
      </c>
      <c r="E12" s="2792">
        <v>0.54532407332516819</v>
      </c>
      <c r="F12" s="2792">
        <v>0.18507326859543835</v>
      </c>
      <c r="G12" s="2792">
        <v>1.7678485425421886E-2</v>
      </c>
      <c r="H12" s="2792">
        <v>0.18030128373209217</v>
      </c>
      <c r="I12" s="2792">
        <v>0</v>
      </c>
      <c r="J12" s="2792">
        <v>7.7583208148647824E-3</v>
      </c>
      <c r="K12" s="2792">
        <v>9.1763366123314843E-3</v>
      </c>
      <c r="L12" s="2792">
        <v>4.8776680025605687E-2</v>
      </c>
      <c r="M12" s="2792">
        <v>5.9115514690784802E-3</v>
      </c>
      <c r="N12" s="2792">
        <v>0</v>
      </c>
      <c r="O12" s="2793">
        <v>0</v>
      </c>
      <c r="P12" s="2790">
        <f t="shared" si="0"/>
        <v>317.91283313895724</v>
      </c>
    </row>
    <row r="13" spans="1:17" ht="40.35" customHeight="1">
      <c r="A13" s="4828"/>
      <c r="B13" s="2789" t="s">
        <v>22</v>
      </c>
      <c r="C13" s="2790">
        <v>564</v>
      </c>
      <c r="D13" s="2791">
        <v>910.93961892317816</v>
      </c>
      <c r="E13" s="2792">
        <v>0.5606238319968343</v>
      </c>
      <c r="F13" s="2792">
        <v>0.12372235248486244</v>
      </c>
      <c r="G13" s="2792">
        <v>3.1306568843080834E-2</v>
      </c>
      <c r="H13" s="2792">
        <v>0.20941865536721496</v>
      </c>
      <c r="I13" s="2792">
        <v>0</v>
      </c>
      <c r="J13" s="2792">
        <v>1.150468443494564E-2</v>
      </c>
      <c r="K13" s="2792">
        <v>3.8239348975185605E-3</v>
      </c>
      <c r="L13" s="2792">
        <v>5.7327643152068258E-2</v>
      </c>
      <c r="M13" s="2792">
        <v>2.2723288234755812E-3</v>
      </c>
      <c r="N13" s="2792">
        <v>0</v>
      </c>
      <c r="O13" s="2793">
        <v>0</v>
      </c>
      <c r="P13" s="2790">
        <f t="shared" si="0"/>
        <v>243.61798626409225</v>
      </c>
    </row>
    <row r="14" spans="1:17" ht="40.35" customHeight="1">
      <c r="A14" s="4828"/>
      <c r="B14" s="2789" t="s">
        <v>23</v>
      </c>
      <c r="C14" s="2790">
        <v>284</v>
      </c>
      <c r="D14" s="2791">
        <v>318.80717251082564</v>
      </c>
      <c r="E14" s="2792">
        <v>0.64913372939515512</v>
      </c>
      <c r="F14" s="2792">
        <v>0.12940847474168221</v>
      </c>
      <c r="G14" s="2792">
        <v>2.1222307930560298E-3</v>
      </c>
      <c r="H14" s="2792">
        <v>0.15645223159928032</v>
      </c>
      <c r="I14" s="2792">
        <v>0</v>
      </c>
      <c r="J14" s="2792">
        <v>1.2359683496409098E-2</v>
      </c>
      <c r="K14" s="2792">
        <v>2.255765585238205E-2</v>
      </c>
      <c r="L14" s="2792">
        <v>2.617775781307119E-2</v>
      </c>
      <c r="M14" s="2792">
        <v>1.7882363089646019E-3</v>
      </c>
      <c r="N14" s="2792">
        <v>0</v>
      </c>
      <c r="O14" s="2793">
        <v>0</v>
      </c>
      <c r="P14" s="2790">
        <f t="shared" si="0"/>
        <v>122.6728867003585</v>
      </c>
    </row>
    <row r="15" spans="1:17" ht="40.35" customHeight="1">
      <c r="A15" s="4828"/>
      <c r="B15" s="2789" t="s">
        <v>24</v>
      </c>
      <c r="C15" s="2790">
        <v>298</v>
      </c>
      <c r="D15" s="2791">
        <v>377.82139717782087</v>
      </c>
      <c r="E15" s="2792">
        <v>0.5577009549151255</v>
      </c>
      <c r="F15" s="2792">
        <v>0.11949873307746124</v>
      </c>
      <c r="G15" s="2792">
        <v>1.3039313012810751E-2</v>
      </c>
      <c r="H15" s="2792">
        <v>0.21971164323046108</v>
      </c>
      <c r="I15" s="2792">
        <v>0</v>
      </c>
      <c r="J15" s="2792">
        <v>2.2143724724806899E-2</v>
      </c>
      <c r="K15" s="2792">
        <v>2.7265618253249973E-3</v>
      </c>
      <c r="L15" s="2792">
        <v>5.6888469465728647E-2</v>
      </c>
      <c r="M15" s="2792">
        <v>5.3114480635029085E-3</v>
      </c>
      <c r="N15" s="2792">
        <v>2.9791516847783093E-3</v>
      </c>
      <c r="O15" s="2793">
        <v>0</v>
      </c>
      <c r="P15" s="2790">
        <f t="shared" si="0"/>
        <v>128.72014167854519</v>
      </c>
    </row>
    <row r="16" spans="1:17" ht="21" customHeight="1">
      <c r="A16" s="4828" t="s">
        <v>25</v>
      </c>
      <c r="B16" s="2789" t="s">
        <v>26</v>
      </c>
      <c r="C16" s="2790">
        <v>360</v>
      </c>
      <c r="D16" s="2791">
        <v>507.49215615988066</v>
      </c>
      <c r="E16" s="2792">
        <v>0.47812036742266889</v>
      </c>
      <c r="F16" s="2792">
        <v>0.16844301547036825</v>
      </c>
      <c r="G16" s="2792">
        <v>6.0944013076188776E-3</v>
      </c>
      <c r="H16" s="2792">
        <v>0.29189833268911525</v>
      </c>
      <c r="I16" s="2792">
        <v>0</v>
      </c>
      <c r="J16" s="2792">
        <v>3.2978184284000102E-2</v>
      </c>
      <c r="K16" s="2792">
        <v>0</v>
      </c>
      <c r="L16" s="2792">
        <v>2.0529049835675689E-2</v>
      </c>
      <c r="M16" s="2792">
        <v>1.9366489905537911E-3</v>
      </c>
      <c r="N16" s="2792">
        <v>0</v>
      </c>
      <c r="O16" s="2793">
        <v>0</v>
      </c>
      <c r="P16" s="2790">
        <f t="shared" si="0"/>
        <v>155.50084229622908</v>
      </c>
    </row>
    <row r="17" spans="1:16" ht="21" customHeight="1">
      <c r="A17" s="4828"/>
      <c r="B17" s="2789" t="s">
        <v>27</v>
      </c>
      <c r="C17" s="2790">
        <v>428</v>
      </c>
      <c r="D17" s="2791">
        <v>605.19064588200149</v>
      </c>
      <c r="E17" s="2792">
        <v>0.51883817526783171</v>
      </c>
      <c r="F17" s="2792">
        <v>0.18744336046792776</v>
      </c>
      <c r="G17" s="2792">
        <v>2.3397968910761756E-2</v>
      </c>
      <c r="H17" s="2792">
        <v>0.21606958276398017</v>
      </c>
      <c r="I17" s="2792">
        <v>0</v>
      </c>
      <c r="J17" s="2792">
        <v>1.4384169893838892E-2</v>
      </c>
      <c r="K17" s="2792">
        <v>5.0412460058200555E-3</v>
      </c>
      <c r="L17" s="2792">
        <v>2.9415972605519151E-2</v>
      </c>
      <c r="M17" s="2792">
        <v>5.4095240843207212E-3</v>
      </c>
      <c r="N17" s="2792">
        <v>0</v>
      </c>
      <c r="O17" s="2793">
        <v>0</v>
      </c>
      <c r="P17" s="2790">
        <f t="shared" si="0"/>
        <v>184.87322361885015</v>
      </c>
    </row>
    <row r="18" spans="1:16" ht="40.35" customHeight="1">
      <c r="A18" s="4828"/>
      <c r="B18" s="2789" t="s">
        <v>28</v>
      </c>
      <c r="C18" s="2790">
        <v>921</v>
      </c>
      <c r="D18" s="2791">
        <v>1240.6762901785148</v>
      </c>
      <c r="E18" s="2792">
        <v>0.56190895367160287</v>
      </c>
      <c r="F18" s="2792">
        <v>0.14776902027784369</v>
      </c>
      <c r="G18" s="2792">
        <v>1.8781075587783819E-2</v>
      </c>
      <c r="H18" s="2792">
        <v>0.19034428306740556</v>
      </c>
      <c r="I18" s="2792">
        <v>0</v>
      </c>
      <c r="J18" s="2792">
        <v>1.4350144206434611E-2</v>
      </c>
      <c r="K18" s="2792">
        <v>8.7683254294185185E-3</v>
      </c>
      <c r="L18" s="2792">
        <v>5.3125790909967392E-2</v>
      </c>
      <c r="M18" s="2792">
        <v>4.9524068495448732E-3</v>
      </c>
      <c r="N18" s="2792">
        <v>0</v>
      </c>
      <c r="O18" s="2793">
        <v>0</v>
      </c>
      <c r="P18" s="2790">
        <f t="shared" si="0"/>
        <v>397.82298820785275</v>
      </c>
    </row>
    <row r="19" spans="1:16" ht="21" customHeight="1">
      <c r="A19" s="4828"/>
      <c r="B19" s="2789" t="s">
        <v>29</v>
      </c>
      <c r="C19" s="2790">
        <v>493</v>
      </c>
      <c r="D19" s="2791">
        <v>700.06770432498877</v>
      </c>
      <c r="E19" s="2792">
        <v>0.63087106902263157</v>
      </c>
      <c r="F19" s="2792">
        <v>0.13672232737917744</v>
      </c>
      <c r="G19" s="2792">
        <v>3.244311073330939E-2</v>
      </c>
      <c r="H19" s="2792">
        <v>0.11985425921241828</v>
      </c>
      <c r="I19" s="2792">
        <v>0</v>
      </c>
      <c r="J19" s="2792">
        <v>0</v>
      </c>
      <c r="K19" s="2792">
        <v>1.0752657391514389E-2</v>
      </c>
      <c r="L19" s="2792">
        <v>6.5431756369268831E-2</v>
      </c>
      <c r="M19" s="2792">
        <v>2.3169936128864805E-3</v>
      </c>
      <c r="N19" s="2792">
        <v>1.6078262787924216E-3</v>
      </c>
      <c r="O19" s="2793">
        <v>0</v>
      </c>
      <c r="P19" s="2790">
        <f t="shared" si="0"/>
        <v>212.94976458900263</v>
      </c>
    </row>
    <row r="20" spans="1:16" ht="21" customHeight="1">
      <c r="A20" s="4828"/>
      <c r="B20" s="2789" t="s">
        <v>30</v>
      </c>
      <c r="C20" s="2790">
        <v>9</v>
      </c>
      <c r="D20" s="2791">
        <v>11.780533334393999</v>
      </c>
      <c r="E20" s="2792">
        <v>0.7432260182946544</v>
      </c>
      <c r="F20" s="2792">
        <v>0.16862202943176721</v>
      </c>
      <c r="G20" s="2792">
        <v>8.8151952273578471E-2</v>
      </c>
      <c r="H20" s="2792">
        <v>0</v>
      </c>
      <c r="I20" s="2792">
        <v>0</v>
      </c>
      <c r="J20" s="2792">
        <v>0</v>
      </c>
      <c r="K20" s="2792">
        <v>0</v>
      </c>
      <c r="L20" s="2792">
        <v>0</v>
      </c>
      <c r="M20" s="2792">
        <v>0</v>
      </c>
      <c r="N20" s="2792">
        <v>0</v>
      </c>
      <c r="O20" s="2793">
        <v>0</v>
      </c>
      <c r="P20" s="2790">
        <f t="shared" si="0"/>
        <v>3.8875210574057273</v>
      </c>
    </row>
    <row r="21" spans="1:16" ht="21" customHeight="1">
      <c r="A21" s="4828" t="s">
        <v>31</v>
      </c>
      <c r="B21" s="2789" t="s">
        <v>32</v>
      </c>
      <c r="C21" s="2790">
        <v>1890</v>
      </c>
      <c r="D21" s="2791">
        <v>2590.5784947601546</v>
      </c>
      <c r="E21" s="2792">
        <v>0.55840960609648682</v>
      </c>
      <c r="F21" s="2792">
        <v>0.15215091694541441</v>
      </c>
      <c r="G21" s="2792">
        <v>1.8764925909477717E-2</v>
      </c>
      <c r="H21" s="2792">
        <v>0.19624682500115337</v>
      </c>
      <c r="I21" s="2792">
        <v>0</v>
      </c>
      <c r="J21" s="2792">
        <v>1.419384285944662E-2</v>
      </c>
      <c r="K21" s="2792">
        <v>7.3687463311227167E-3</v>
      </c>
      <c r="L21" s="2792">
        <v>4.9017238049887064E-2</v>
      </c>
      <c r="M21" s="2792">
        <v>3.413406181431568E-3</v>
      </c>
      <c r="N21" s="2792">
        <v>4.3449262557543583E-4</v>
      </c>
      <c r="O21" s="2793">
        <v>0</v>
      </c>
      <c r="P21" s="2790">
        <f t="shared" si="0"/>
        <v>816.37942205520278</v>
      </c>
    </row>
    <row r="22" spans="1:16" ht="21" customHeight="1">
      <c r="A22" s="4828"/>
      <c r="B22" s="2789" t="s">
        <v>30</v>
      </c>
      <c r="C22" s="2790">
        <v>321</v>
      </c>
      <c r="D22" s="2791">
        <v>474.62883511963793</v>
      </c>
      <c r="E22" s="2792">
        <v>0.54271798644196712</v>
      </c>
      <c r="F22" s="2792">
        <v>0.18076956335601568</v>
      </c>
      <c r="G22" s="2792">
        <v>3.3064079444342399E-2</v>
      </c>
      <c r="H22" s="2792">
        <v>0.19081928539308288</v>
      </c>
      <c r="I22" s="2792">
        <v>0</v>
      </c>
      <c r="J22" s="2792">
        <v>1.3642143177627171E-2</v>
      </c>
      <c r="K22" s="2792">
        <v>4.9888262420584853E-3</v>
      </c>
      <c r="L22" s="2792">
        <v>2.7297475737906841E-2</v>
      </c>
      <c r="M22" s="2792">
        <v>6.7006402070003803E-3</v>
      </c>
      <c r="N22" s="2792">
        <v>0</v>
      </c>
      <c r="O22" s="2793">
        <v>0</v>
      </c>
      <c r="P22" s="2790">
        <f t="shared" si="0"/>
        <v>138.65491771413761</v>
      </c>
    </row>
    <row r="23" spans="1:16" ht="21" customHeight="1">
      <c r="A23" s="4828" t="s">
        <v>33</v>
      </c>
      <c r="B23" s="2789" t="s">
        <v>34</v>
      </c>
      <c r="C23" s="2790">
        <v>495</v>
      </c>
      <c r="D23" s="2791">
        <v>711.10557623916122</v>
      </c>
      <c r="E23" s="2792">
        <v>0.66259351456332927</v>
      </c>
      <c r="F23" s="2792">
        <v>0.10986325753302387</v>
      </c>
      <c r="G23" s="2792">
        <v>3.0868016464399895E-2</v>
      </c>
      <c r="H23" s="2792">
        <v>0.12275972788971452</v>
      </c>
      <c r="I23" s="2792">
        <v>0</v>
      </c>
      <c r="J23" s="2792">
        <v>0</v>
      </c>
      <c r="K23" s="2792">
        <v>1.0585753265052303E-2</v>
      </c>
      <c r="L23" s="2792">
        <v>5.9465831950299426E-2</v>
      </c>
      <c r="M23" s="2792">
        <v>2.281028941001535E-3</v>
      </c>
      <c r="N23" s="2792">
        <v>1.5828693931786003E-3</v>
      </c>
      <c r="O23" s="2793">
        <v>0</v>
      </c>
      <c r="P23" s="2790">
        <f t="shared" si="0"/>
        <v>213.81365815731502</v>
      </c>
    </row>
    <row r="24" spans="1:16" ht="21" customHeight="1">
      <c r="A24" s="4828"/>
      <c r="B24" s="2789" t="s">
        <v>35</v>
      </c>
      <c r="C24" s="2790">
        <v>720</v>
      </c>
      <c r="D24" s="2791">
        <v>960.16957706859307</v>
      </c>
      <c r="E24" s="2792">
        <v>0.58239480867781845</v>
      </c>
      <c r="F24" s="2792">
        <v>0.12658084174897766</v>
      </c>
      <c r="G24" s="2792">
        <v>2.7913577693614033E-2</v>
      </c>
      <c r="H24" s="2792">
        <v>0.14992528925426968</v>
      </c>
      <c r="I24" s="2792">
        <v>0</v>
      </c>
      <c r="J24" s="2792">
        <v>1.1484256332675451E-2</v>
      </c>
      <c r="K24" s="2792">
        <v>1.4507404445877472E-2</v>
      </c>
      <c r="L24" s="2792">
        <v>7.977099977481171E-2</v>
      </c>
      <c r="M24" s="2792">
        <v>7.4228220719597384E-3</v>
      </c>
      <c r="N24" s="2792">
        <v>0</v>
      </c>
      <c r="O24" s="2793">
        <v>0</v>
      </c>
      <c r="P24" s="2790">
        <f t="shared" si="0"/>
        <v>311.00168459245816</v>
      </c>
    </row>
    <row r="25" spans="1:16" ht="21" customHeight="1">
      <c r="A25" s="4828"/>
      <c r="B25" s="2789" t="s">
        <v>36</v>
      </c>
      <c r="C25" s="2790">
        <v>502</v>
      </c>
      <c r="D25" s="2791">
        <v>717.40722141063134</v>
      </c>
      <c r="E25" s="2792">
        <v>0.40172229454252334</v>
      </c>
      <c r="F25" s="2792">
        <v>0.28112320625094905</v>
      </c>
      <c r="G25" s="2792">
        <v>1.0493261467965677E-2</v>
      </c>
      <c r="H25" s="2792">
        <v>0.24780606201027788</v>
      </c>
      <c r="I25" s="2792">
        <v>0</v>
      </c>
      <c r="J25" s="2792">
        <v>2.4937488935632253E-2</v>
      </c>
      <c r="K25" s="2792">
        <v>0</v>
      </c>
      <c r="L25" s="2792">
        <v>2.9354318489684533E-2</v>
      </c>
      <c r="M25" s="2792">
        <v>4.563368302966159E-3</v>
      </c>
      <c r="N25" s="2792">
        <v>0</v>
      </c>
      <c r="O25" s="2793">
        <v>0</v>
      </c>
      <c r="P25" s="2790">
        <f t="shared" si="0"/>
        <v>216.83728564640836</v>
      </c>
    </row>
    <row r="26" spans="1:16" ht="21" customHeight="1">
      <c r="A26" s="4828"/>
      <c r="B26" s="2789" t="s">
        <v>37</v>
      </c>
      <c r="C26" s="2790">
        <v>494</v>
      </c>
      <c r="D26" s="2791">
        <v>676.52495516139481</v>
      </c>
      <c r="E26" s="2792">
        <v>0.57000606460261261</v>
      </c>
      <c r="F26" s="2792">
        <v>0.11620277044421851</v>
      </c>
      <c r="G26" s="2792">
        <v>1.1862165156676752E-2</v>
      </c>
      <c r="H26" s="2792">
        <v>0.28075010566532044</v>
      </c>
      <c r="I26" s="2792">
        <v>0</v>
      </c>
      <c r="J26" s="2792">
        <v>2.1178894131169388E-2</v>
      </c>
      <c r="K26" s="2792">
        <v>0</v>
      </c>
      <c r="L26" s="2792">
        <v>0</v>
      </c>
      <c r="M26" s="2792">
        <v>0</v>
      </c>
      <c r="N26" s="2792">
        <v>0</v>
      </c>
      <c r="O26" s="2793">
        <v>0</v>
      </c>
      <c r="P26" s="2790">
        <f t="shared" si="0"/>
        <v>213.38171137315882</v>
      </c>
    </row>
    <row r="27" spans="1:16" ht="21" customHeight="1">
      <c r="A27" s="4828" t="s">
        <v>38</v>
      </c>
      <c r="B27" s="2789" t="s">
        <v>39</v>
      </c>
      <c r="C27" s="2790">
        <v>315</v>
      </c>
      <c r="D27" s="2791">
        <v>318.52005474386044</v>
      </c>
      <c r="E27" s="2792">
        <v>0.51234203307834025</v>
      </c>
      <c r="F27" s="2792">
        <v>0.15808766461706306</v>
      </c>
      <c r="G27" s="2792">
        <v>2.6957160660312566E-2</v>
      </c>
      <c r="H27" s="2792">
        <v>0.25185233251489708</v>
      </c>
      <c r="I27" s="2792">
        <v>0</v>
      </c>
      <c r="J27" s="2792">
        <v>7.2333701232358879E-3</v>
      </c>
      <c r="K27" s="2792">
        <v>5.1379305507413889E-3</v>
      </c>
      <c r="L27" s="2792">
        <v>3.8389508455408783E-2</v>
      </c>
      <c r="M27" s="2792">
        <v>0</v>
      </c>
      <c r="N27" s="2792">
        <v>0</v>
      </c>
      <c r="O27" s="2793">
        <v>0</v>
      </c>
      <c r="P27" s="2790">
        <f t="shared" si="0"/>
        <v>136.06323700920046</v>
      </c>
    </row>
    <row r="28" spans="1:16" ht="21" customHeight="1">
      <c r="A28" s="4828"/>
      <c r="B28" s="2789" t="s">
        <v>40</v>
      </c>
      <c r="C28" s="2790">
        <v>774</v>
      </c>
      <c r="D28" s="2791">
        <v>769.37723234269572</v>
      </c>
      <c r="E28" s="2792">
        <v>0.52553240729909645</v>
      </c>
      <c r="F28" s="2792">
        <v>0.14707932616833963</v>
      </c>
      <c r="G28" s="2792">
        <v>1.7641581417551237E-2</v>
      </c>
      <c r="H28" s="2792">
        <v>0.2281500020504007</v>
      </c>
      <c r="I28" s="2792">
        <v>0</v>
      </c>
      <c r="J28" s="2792">
        <v>1.4221856627904383E-2</v>
      </c>
      <c r="K28" s="2792">
        <v>8.2737874080465491E-3</v>
      </c>
      <c r="L28" s="2792">
        <v>4.9572036827913779E-2</v>
      </c>
      <c r="M28" s="2792">
        <v>8.0660173285265722E-3</v>
      </c>
      <c r="N28" s="2792">
        <v>1.4629848722196677E-3</v>
      </c>
      <c r="O28" s="2793">
        <v>0</v>
      </c>
      <c r="P28" s="2790">
        <f t="shared" si="0"/>
        <v>334.32681093689257</v>
      </c>
    </row>
    <row r="29" spans="1:16" ht="21" customHeight="1">
      <c r="A29" s="4828"/>
      <c r="B29" s="2789" t="s">
        <v>41</v>
      </c>
      <c r="C29" s="2790">
        <v>824</v>
      </c>
      <c r="D29" s="2791">
        <v>1048.808339505174</v>
      </c>
      <c r="E29" s="2792">
        <v>0.55748226513664811</v>
      </c>
      <c r="F29" s="2792">
        <v>0.15123085637256944</v>
      </c>
      <c r="G29" s="2792">
        <v>2.5991929742537126E-2</v>
      </c>
      <c r="H29" s="2792">
        <v>0.20722790531732929</v>
      </c>
      <c r="I29" s="2792">
        <v>0</v>
      </c>
      <c r="J29" s="2792">
        <v>8.5734411546705119E-3</v>
      </c>
      <c r="K29" s="2792">
        <v>7.2510134073456075E-3</v>
      </c>
      <c r="L29" s="2792">
        <v>3.669610015772793E-2</v>
      </c>
      <c r="M29" s="2792">
        <v>5.5464887111757203E-3</v>
      </c>
      <c r="N29" s="2792">
        <v>0</v>
      </c>
      <c r="O29" s="2793">
        <v>0</v>
      </c>
      <c r="P29" s="2790">
        <f t="shared" si="0"/>
        <v>355.92415014470214</v>
      </c>
    </row>
    <row r="30" spans="1:16" ht="21" customHeight="1">
      <c r="A30" s="4828"/>
      <c r="B30" s="2789" t="s">
        <v>42</v>
      </c>
      <c r="C30" s="2790">
        <v>298</v>
      </c>
      <c r="D30" s="2791">
        <v>928.50170328805007</v>
      </c>
      <c r="E30" s="2792">
        <v>0.59448204597834164</v>
      </c>
      <c r="F30" s="2792">
        <v>0.16998523564816181</v>
      </c>
      <c r="G30" s="2792">
        <v>1.6031418065113608E-2</v>
      </c>
      <c r="H30" s="2792">
        <v>0.13555747723474695</v>
      </c>
      <c r="I30" s="2792">
        <v>0</v>
      </c>
      <c r="J30" s="2792">
        <v>2.262502675026333E-2</v>
      </c>
      <c r="K30" s="2792">
        <v>6.3005114984070595E-3</v>
      </c>
      <c r="L30" s="2792">
        <v>5.5018284824964375E-2</v>
      </c>
      <c r="M30" s="2792">
        <v>0</v>
      </c>
      <c r="N30" s="2792">
        <v>0</v>
      </c>
      <c r="O30" s="2793">
        <v>0</v>
      </c>
      <c r="P30" s="2790">
        <f t="shared" si="0"/>
        <v>128.72014167854519</v>
      </c>
    </row>
    <row r="31" spans="1:16" ht="21" customHeight="1">
      <c r="A31" s="4828" t="s">
        <v>43</v>
      </c>
      <c r="B31" s="2789" t="s">
        <v>44</v>
      </c>
      <c r="C31" s="2790">
        <v>1575</v>
      </c>
      <c r="D31" s="2791">
        <v>2289.0995744290321</v>
      </c>
      <c r="E31" s="2792">
        <v>0.54877647188260459</v>
      </c>
      <c r="F31" s="2792">
        <v>0.16202861941861893</v>
      </c>
      <c r="G31" s="2792">
        <v>2.2382410411151663E-2</v>
      </c>
      <c r="H31" s="2792">
        <v>0.19608051509900057</v>
      </c>
      <c r="I31" s="2792">
        <v>0</v>
      </c>
      <c r="J31" s="2792">
        <v>1.3515571876977156E-2</v>
      </c>
      <c r="K31" s="2792">
        <v>7.0047548818708292E-3</v>
      </c>
      <c r="L31" s="2792">
        <v>4.6527622746912779E-2</v>
      </c>
      <c r="M31" s="2792">
        <v>3.6840336828616836E-3</v>
      </c>
      <c r="N31" s="2792">
        <v>0</v>
      </c>
      <c r="O31" s="2793">
        <v>0</v>
      </c>
      <c r="P31" s="2790">
        <f t="shared" si="0"/>
        <v>680.31618504600226</v>
      </c>
    </row>
    <row r="32" spans="1:16" ht="21" customHeight="1">
      <c r="A32" s="4828"/>
      <c r="B32" s="2789" t="s">
        <v>45</v>
      </c>
      <c r="C32" s="2790">
        <v>636</v>
      </c>
      <c r="D32" s="2791">
        <v>776.10775545075069</v>
      </c>
      <c r="E32" s="2792">
        <v>0.5772259472154756</v>
      </c>
      <c r="F32" s="2792">
        <v>0.14051875677721709</v>
      </c>
      <c r="G32" s="2792">
        <v>1.683994624351896E-2</v>
      </c>
      <c r="H32" s="2792">
        <v>0.1934181367680026</v>
      </c>
      <c r="I32" s="2792">
        <v>0</v>
      </c>
      <c r="J32" s="2792">
        <v>1.5856984647343142E-2</v>
      </c>
      <c r="K32" s="2792">
        <v>6.9868843720190081E-3</v>
      </c>
      <c r="L32" s="2792">
        <v>4.3077536864962865E-2</v>
      </c>
      <c r="M32" s="2792">
        <v>4.625509463948789E-3</v>
      </c>
      <c r="N32" s="2792">
        <v>1.450297647514007E-3</v>
      </c>
      <c r="O32" s="2793">
        <v>0</v>
      </c>
      <c r="P32" s="2790">
        <f t="shared" si="0"/>
        <v>274.71815472333805</v>
      </c>
    </row>
    <row r="33" spans="1:16" ht="21" customHeight="1">
      <c r="A33" s="4828" t="s">
        <v>46</v>
      </c>
      <c r="B33" s="2789" t="s">
        <v>47</v>
      </c>
      <c r="C33" s="2790">
        <v>498</v>
      </c>
      <c r="D33" s="2791">
        <v>672.5128751205923</v>
      </c>
      <c r="E33" s="2792">
        <v>0.54642186742022436</v>
      </c>
      <c r="F33" s="2792">
        <v>0.15125009264504349</v>
      </c>
      <c r="G33" s="2792">
        <v>2.8778057448913204E-2</v>
      </c>
      <c r="H33" s="2792">
        <v>0.18854807738014845</v>
      </c>
      <c r="I33" s="2792">
        <v>0</v>
      </c>
      <c r="J33" s="2792">
        <v>1.1566895882909189E-2</v>
      </c>
      <c r="K33" s="2792">
        <v>4.4225492475597206E-3</v>
      </c>
      <c r="L33" s="2792">
        <v>6.2139722110517097E-2</v>
      </c>
      <c r="M33" s="2792">
        <v>5.1990342173815433E-3</v>
      </c>
      <c r="N33" s="2792">
        <v>1.6737036473030561E-3</v>
      </c>
      <c r="O33" s="2793">
        <v>0</v>
      </c>
      <c r="P33" s="2790">
        <f t="shared" si="0"/>
        <v>215.10949850978358</v>
      </c>
    </row>
    <row r="34" spans="1:16" ht="21" customHeight="1">
      <c r="A34" s="4828"/>
      <c r="B34" s="2789" t="s">
        <v>48</v>
      </c>
      <c r="C34" s="2790">
        <v>617</v>
      </c>
      <c r="D34" s="2791">
        <v>760.73736137177957</v>
      </c>
      <c r="E34" s="2792">
        <v>0.49990181108564102</v>
      </c>
      <c r="F34" s="2792">
        <v>0.18947360876017882</v>
      </c>
      <c r="G34" s="2792">
        <v>1.9530263100119186E-2</v>
      </c>
      <c r="H34" s="2792">
        <v>0.21516189153055826</v>
      </c>
      <c r="I34" s="2792">
        <v>0</v>
      </c>
      <c r="J34" s="2792">
        <v>9.679705025525601E-3</v>
      </c>
      <c r="K34" s="2792">
        <v>3.3317723271956081E-3</v>
      </c>
      <c r="L34" s="2792">
        <v>5.6622375222124967E-2</v>
      </c>
      <c r="M34" s="2792">
        <v>6.2985729486588456E-3</v>
      </c>
      <c r="N34" s="2792">
        <v>0</v>
      </c>
      <c r="O34" s="2793">
        <v>0</v>
      </c>
      <c r="P34" s="2790">
        <f t="shared" si="0"/>
        <v>266.51116582437044</v>
      </c>
    </row>
    <row r="35" spans="1:16" ht="21" customHeight="1">
      <c r="A35" s="4828"/>
      <c r="B35" s="2789" t="s">
        <v>49</v>
      </c>
      <c r="C35" s="2790">
        <v>487</v>
      </c>
      <c r="D35" s="2791">
        <v>655.79598137577761</v>
      </c>
      <c r="E35" s="2792">
        <v>0.55710491930363737</v>
      </c>
      <c r="F35" s="2792">
        <v>0.12790767075725348</v>
      </c>
      <c r="G35" s="2792">
        <v>1.7301772742946989E-2</v>
      </c>
      <c r="H35" s="2792">
        <v>0.22678237629543971</v>
      </c>
      <c r="I35" s="2792">
        <v>0</v>
      </c>
      <c r="J35" s="2792">
        <v>2.8542402504786932E-2</v>
      </c>
      <c r="K35" s="2792">
        <v>5.6124311994198905E-3</v>
      </c>
      <c r="L35" s="2792">
        <v>3.5311292883376796E-2</v>
      </c>
      <c r="M35" s="2792">
        <v>1.4371343131387032E-3</v>
      </c>
      <c r="N35" s="2792">
        <v>0</v>
      </c>
      <c r="O35" s="2793">
        <v>0</v>
      </c>
      <c r="P35" s="2790">
        <f t="shared" si="0"/>
        <v>210.35808388406548</v>
      </c>
    </row>
    <row r="36" spans="1:16" ht="21" customHeight="1">
      <c r="A36" s="4828"/>
      <c r="B36" s="2789" t="s">
        <v>50</v>
      </c>
      <c r="C36" s="2790">
        <v>609</v>
      </c>
      <c r="D36" s="2791">
        <v>976.16111201163085</v>
      </c>
      <c r="E36" s="2792">
        <v>0.60551134661019512</v>
      </c>
      <c r="F36" s="2792">
        <v>0.15388721647955433</v>
      </c>
      <c r="G36" s="2792">
        <v>1.9205570462298361E-2</v>
      </c>
      <c r="H36" s="2792">
        <v>0.16365686711152752</v>
      </c>
      <c r="I36" s="2792">
        <v>0</v>
      </c>
      <c r="J36" s="2792">
        <v>9.6138085724598952E-3</v>
      </c>
      <c r="K36" s="2792">
        <v>1.2567312496502045E-2</v>
      </c>
      <c r="L36" s="2792">
        <v>3.2697111179802153E-2</v>
      </c>
      <c r="M36" s="2792">
        <v>2.8607670876603479E-3</v>
      </c>
      <c r="N36" s="2792">
        <v>0</v>
      </c>
      <c r="O36" s="2793">
        <v>0</v>
      </c>
      <c r="P36" s="2790">
        <f t="shared" si="0"/>
        <v>263.05559155112087</v>
      </c>
    </row>
    <row r="37" spans="1:16" ht="21" customHeight="1">
      <c r="A37" s="4828" t="s">
        <v>51</v>
      </c>
      <c r="B37" s="2789" t="s">
        <v>47</v>
      </c>
      <c r="C37" s="2790">
        <v>578</v>
      </c>
      <c r="D37" s="2791">
        <v>665.23238068492844</v>
      </c>
      <c r="E37" s="2792">
        <v>0.55533268343669739</v>
      </c>
      <c r="F37" s="2792">
        <v>0.1358666929595414</v>
      </c>
      <c r="G37" s="2792">
        <v>2.2448659460425052E-2</v>
      </c>
      <c r="H37" s="2792">
        <v>0.22231471726958327</v>
      </c>
      <c r="I37" s="2792">
        <v>0</v>
      </c>
      <c r="J37" s="2792">
        <v>6.2299873957766512E-3</v>
      </c>
      <c r="K37" s="2792">
        <v>5.3822933611922417E-3</v>
      </c>
      <c r="L37" s="2792">
        <v>4.4532365889857185E-2</v>
      </c>
      <c r="M37" s="2792">
        <v>6.2005790857018227E-3</v>
      </c>
      <c r="N37" s="2792">
        <v>1.6920211412268995E-3</v>
      </c>
      <c r="O37" s="2793">
        <v>0</v>
      </c>
      <c r="P37" s="2790">
        <f t="shared" si="0"/>
        <v>249.66524124227894</v>
      </c>
    </row>
    <row r="38" spans="1:16" ht="21" customHeight="1">
      <c r="A38" s="4828"/>
      <c r="B38" s="2789" t="s">
        <v>48</v>
      </c>
      <c r="C38" s="2790">
        <v>588</v>
      </c>
      <c r="D38" s="2791">
        <v>768.28199550500813</v>
      </c>
      <c r="E38" s="2792">
        <v>0.55516914188901445</v>
      </c>
      <c r="F38" s="2792">
        <v>0.14404053842104958</v>
      </c>
      <c r="G38" s="2792">
        <v>2.3931065355341584E-2</v>
      </c>
      <c r="H38" s="2792">
        <v>0.19417828788926286</v>
      </c>
      <c r="I38" s="2792">
        <v>0</v>
      </c>
      <c r="J38" s="2792">
        <v>1.5880072575513673E-2</v>
      </c>
      <c r="K38" s="2792">
        <v>5.6341360349746513E-3</v>
      </c>
      <c r="L38" s="2792">
        <v>5.8472494055872154E-2</v>
      </c>
      <c r="M38" s="2792">
        <v>2.6942637789713854E-3</v>
      </c>
      <c r="N38" s="2792">
        <v>0</v>
      </c>
      <c r="O38" s="2793">
        <v>0</v>
      </c>
      <c r="P38" s="2790">
        <f t="shared" si="0"/>
        <v>253.98470908384084</v>
      </c>
    </row>
    <row r="39" spans="1:16" ht="21" customHeight="1">
      <c r="A39" s="4828"/>
      <c r="B39" s="2789" t="s">
        <v>49</v>
      </c>
      <c r="C39" s="2790">
        <v>560</v>
      </c>
      <c r="D39" s="2791">
        <v>827.07845506554906</v>
      </c>
      <c r="E39" s="2792">
        <v>0.54599445188145601</v>
      </c>
      <c r="F39" s="2792">
        <v>0.15028206305134245</v>
      </c>
      <c r="G39" s="2792">
        <v>1.2599556551385577E-2</v>
      </c>
      <c r="H39" s="2792">
        <v>0.21522063379518641</v>
      </c>
      <c r="I39" s="2792">
        <v>0</v>
      </c>
      <c r="J39" s="2792">
        <v>1.9099975701132022E-2</v>
      </c>
      <c r="K39" s="2792">
        <v>1.1920736261246227E-2</v>
      </c>
      <c r="L39" s="2792">
        <v>4.150615629665811E-2</v>
      </c>
      <c r="M39" s="2792">
        <v>3.3764264615930278E-3</v>
      </c>
      <c r="N39" s="2792">
        <v>0</v>
      </c>
      <c r="O39" s="2793">
        <v>0</v>
      </c>
      <c r="P39" s="2790">
        <f t="shared" si="0"/>
        <v>241.89019912746747</v>
      </c>
    </row>
    <row r="40" spans="1:16" ht="21" customHeight="1">
      <c r="A40" s="4828"/>
      <c r="B40" s="2789" t="s">
        <v>50</v>
      </c>
      <c r="C40" s="2790">
        <v>485</v>
      </c>
      <c r="D40" s="2791">
        <v>804.61449862429436</v>
      </c>
      <c r="E40" s="2792">
        <v>0.567553202584274</v>
      </c>
      <c r="F40" s="2792">
        <v>0.19216110137757453</v>
      </c>
      <c r="G40" s="2792">
        <v>2.5558793029650816E-2</v>
      </c>
      <c r="H40" s="2792">
        <v>0.15396461216873072</v>
      </c>
      <c r="I40" s="2792">
        <v>0</v>
      </c>
      <c r="J40" s="2792">
        <v>1.3799499045707663E-2</v>
      </c>
      <c r="K40" s="2792">
        <v>4.5844206643499618E-3</v>
      </c>
      <c r="L40" s="2792">
        <v>3.8605553478696167E-2</v>
      </c>
      <c r="M40" s="2792">
        <v>3.7728176510170852E-3</v>
      </c>
      <c r="N40" s="2792">
        <v>0</v>
      </c>
      <c r="O40" s="2793">
        <v>0</v>
      </c>
      <c r="P40" s="2790">
        <f t="shared" si="0"/>
        <v>209.49419031575309</v>
      </c>
    </row>
    <row r="41" spans="1:16" ht="21" customHeight="1">
      <c r="A41" s="4828" t="s">
        <v>52</v>
      </c>
      <c r="B41" s="2789" t="s">
        <v>803</v>
      </c>
      <c r="C41" s="2790">
        <v>194</v>
      </c>
      <c r="D41" s="2791">
        <v>229.01865590058935</v>
      </c>
      <c r="E41" s="2792">
        <v>0.58186257600077762</v>
      </c>
      <c r="F41" s="2792">
        <v>0.12695616058206671</v>
      </c>
      <c r="G41" s="2792">
        <v>3.9350843341339814E-2</v>
      </c>
      <c r="H41" s="2792">
        <v>0.20704137663466254</v>
      </c>
      <c r="I41" s="2792">
        <v>0</v>
      </c>
      <c r="J41" s="2792">
        <v>5.1465204340462936E-3</v>
      </c>
      <c r="K41" s="2792">
        <v>6.1999794548342124E-3</v>
      </c>
      <c r="L41" s="2792">
        <v>2.8617457246434896E-2</v>
      </c>
      <c r="M41" s="2792">
        <v>4.8250863058377433E-3</v>
      </c>
      <c r="N41" s="2792">
        <v>0</v>
      </c>
      <c r="O41" s="2793">
        <v>0</v>
      </c>
      <c r="P41" s="2790">
        <f t="shared" si="0"/>
        <v>83.797676126301241</v>
      </c>
    </row>
    <row r="42" spans="1:16" ht="21" customHeight="1">
      <c r="A42" s="4828"/>
      <c r="B42" s="2789" t="s">
        <v>53</v>
      </c>
      <c r="C42" s="2790">
        <v>225</v>
      </c>
      <c r="D42" s="2791">
        <v>264.41766372626216</v>
      </c>
      <c r="E42" s="2792">
        <v>0.55461378763748792</v>
      </c>
      <c r="F42" s="2792">
        <v>0.14443188972079934</v>
      </c>
      <c r="G42" s="2792">
        <v>1.751686945902196E-2</v>
      </c>
      <c r="H42" s="2792">
        <v>0.20943863059458107</v>
      </c>
      <c r="I42" s="2792">
        <v>0</v>
      </c>
      <c r="J42" s="2792">
        <v>5.0808647449514755E-3</v>
      </c>
      <c r="K42" s="2792">
        <v>3.8959326083542749E-3</v>
      </c>
      <c r="L42" s="2792">
        <v>5.3175744104431356E-2</v>
      </c>
      <c r="M42" s="2792">
        <v>7.5894276505960416E-3</v>
      </c>
      <c r="N42" s="2792">
        <v>4.2568534797768351E-3</v>
      </c>
      <c r="O42" s="2793">
        <v>0</v>
      </c>
      <c r="P42" s="2790">
        <f t="shared" si="0"/>
        <v>97.188026435143186</v>
      </c>
    </row>
    <row r="43" spans="1:16" ht="21" customHeight="1">
      <c r="A43" s="4828"/>
      <c r="B43" s="2789" t="s">
        <v>54</v>
      </c>
      <c r="C43" s="2790">
        <v>302</v>
      </c>
      <c r="D43" s="2791">
        <v>348.66574138520929</v>
      </c>
      <c r="E43" s="2792">
        <v>0.51686354671776025</v>
      </c>
      <c r="F43" s="2792">
        <v>0.144508269697812</v>
      </c>
      <c r="G43" s="2792">
        <v>2.825760682279968E-2</v>
      </c>
      <c r="H43" s="2792">
        <v>0.23847844077575381</v>
      </c>
      <c r="I43" s="2792">
        <v>0</v>
      </c>
      <c r="J43" s="2792">
        <v>1.1174002411052972E-2</v>
      </c>
      <c r="K43" s="2792">
        <v>3.2421065001287598E-3</v>
      </c>
      <c r="L43" s="2792">
        <v>5.1452686065366376E-2</v>
      </c>
      <c r="M43" s="2792">
        <v>6.0233410093277649E-3</v>
      </c>
      <c r="N43" s="2792">
        <v>0</v>
      </c>
      <c r="O43" s="2793">
        <v>0</v>
      </c>
      <c r="P43" s="2790">
        <f t="shared" si="0"/>
        <v>130.44792881516997</v>
      </c>
    </row>
    <row r="44" spans="1:16" ht="21" customHeight="1">
      <c r="A44" s="4828"/>
      <c r="B44" s="2789" t="s">
        <v>55</v>
      </c>
      <c r="C44" s="2790">
        <v>201</v>
      </c>
      <c r="D44" s="2791">
        <v>261.98494905166353</v>
      </c>
      <c r="E44" s="2792">
        <v>0.56125939085607934</v>
      </c>
      <c r="F44" s="2792">
        <v>0.17333231251870668</v>
      </c>
      <c r="G44" s="2792">
        <v>9.7170393170887218E-3</v>
      </c>
      <c r="H44" s="2792">
        <v>0.1708527591366287</v>
      </c>
      <c r="I44" s="2792">
        <v>0</v>
      </c>
      <c r="J44" s="2792">
        <v>6.2215965362093003E-3</v>
      </c>
      <c r="K44" s="2792">
        <v>1.2637560542339396E-2</v>
      </c>
      <c r="L44" s="2792">
        <v>6.5979341092947952E-2</v>
      </c>
      <c r="M44" s="2792">
        <v>0</v>
      </c>
      <c r="N44" s="2792">
        <v>0</v>
      </c>
      <c r="O44" s="2793">
        <v>0</v>
      </c>
      <c r="P44" s="2790">
        <f t="shared" si="0"/>
        <v>86.821303615394584</v>
      </c>
    </row>
    <row r="45" spans="1:16" ht="21" customHeight="1">
      <c r="A45" s="4828"/>
      <c r="B45" s="2789" t="s">
        <v>56</v>
      </c>
      <c r="C45" s="2790">
        <v>244</v>
      </c>
      <c r="D45" s="2791">
        <v>329.42736612621331</v>
      </c>
      <c r="E45" s="2792">
        <v>0.57308701995979139</v>
      </c>
      <c r="F45" s="2792">
        <v>0.11530755381567553</v>
      </c>
      <c r="G45" s="2792">
        <v>2.2090931532426882E-2</v>
      </c>
      <c r="H45" s="2792">
        <v>0.20146749485495047</v>
      </c>
      <c r="I45" s="2792">
        <v>0</v>
      </c>
      <c r="J45" s="2792">
        <v>2.5185178836790369E-2</v>
      </c>
      <c r="K45" s="2792">
        <v>3.0894659209489235E-3</v>
      </c>
      <c r="L45" s="2792">
        <v>5.6788892644288047E-2</v>
      </c>
      <c r="M45" s="2792">
        <v>2.9834624351288632E-3</v>
      </c>
      <c r="N45" s="2792">
        <v>0</v>
      </c>
      <c r="O45" s="2793">
        <v>0</v>
      </c>
      <c r="P45" s="2790">
        <f t="shared" si="0"/>
        <v>105.39501533411082</v>
      </c>
    </row>
    <row r="46" spans="1:16" ht="21" customHeight="1">
      <c r="A46" s="4828"/>
      <c r="B46" s="2789" t="s">
        <v>57</v>
      </c>
      <c r="C46" s="2790">
        <v>223</v>
      </c>
      <c r="D46" s="2791">
        <v>313.48566699340279</v>
      </c>
      <c r="E46" s="2792">
        <v>0.51471827852154917</v>
      </c>
      <c r="F46" s="2792">
        <v>0.14171152603257936</v>
      </c>
      <c r="G46" s="2792">
        <v>2.176353797139018E-2</v>
      </c>
      <c r="H46" s="2792">
        <v>0.2257578223893783</v>
      </c>
      <c r="I46" s="2792">
        <v>0</v>
      </c>
      <c r="J46" s="2792">
        <v>3.0826507940082529E-2</v>
      </c>
      <c r="K46" s="2792">
        <v>2.6797507118119018E-3</v>
      </c>
      <c r="L46" s="2792">
        <v>5.808851381484411E-2</v>
      </c>
      <c r="M46" s="2792">
        <v>4.4540626183645722E-3</v>
      </c>
      <c r="N46" s="2792">
        <v>0</v>
      </c>
      <c r="O46" s="2793">
        <v>0</v>
      </c>
      <c r="P46" s="2790">
        <f t="shared" si="0"/>
        <v>96.324132866830794</v>
      </c>
    </row>
    <row r="47" spans="1:16" ht="21" customHeight="1">
      <c r="A47" s="4828"/>
      <c r="B47" s="2789" t="s">
        <v>58</v>
      </c>
      <c r="C47" s="2790">
        <v>228</v>
      </c>
      <c r="D47" s="2791">
        <v>341.60961888672415</v>
      </c>
      <c r="E47" s="2792">
        <v>0.55886861565317614</v>
      </c>
      <c r="F47" s="2792">
        <v>0.1431603393359869</v>
      </c>
      <c r="G47" s="2792">
        <v>3.4733644275817318E-3</v>
      </c>
      <c r="H47" s="2792">
        <v>0.22004330228574012</v>
      </c>
      <c r="I47" s="2792">
        <v>0</v>
      </c>
      <c r="J47" s="2792">
        <v>1.7954734448040927E-2</v>
      </c>
      <c r="K47" s="2792">
        <v>1.9755245630715956E-2</v>
      </c>
      <c r="L47" s="2792">
        <v>3.6744398218758155E-2</v>
      </c>
      <c r="M47" s="2792">
        <v>0</v>
      </c>
      <c r="N47" s="2792">
        <v>0</v>
      </c>
      <c r="O47" s="2793">
        <v>0</v>
      </c>
      <c r="P47" s="2790">
        <f t="shared" si="0"/>
        <v>98.48386678761176</v>
      </c>
    </row>
    <row r="48" spans="1:16" ht="21" customHeight="1">
      <c r="A48" s="4828"/>
      <c r="B48" s="2789" t="s">
        <v>59</v>
      </c>
      <c r="C48" s="2790">
        <v>223</v>
      </c>
      <c r="D48" s="2791">
        <v>334.8077950930508</v>
      </c>
      <c r="E48" s="2792">
        <v>0.57687615825456906</v>
      </c>
      <c r="F48" s="2792">
        <v>0.17311446153716598</v>
      </c>
      <c r="G48" s="2792">
        <v>7.2033264664651099E-3</v>
      </c>
      <c r="H48" s="2792">
        <v>0.18366323965473136</v>
      </c>
      <c r="I48" s="2792">
        <v>0</v>
      </c>
      <c r="J48" s="2792">
        <v>1.3809111963129625E-2</v>
      </c>
      <c r="K48" s="2792">
        <v>6.7822159259267219E-3</v>
      </c>
      <c r="L48" s="2792">
        <v>3.4381079142942937E-2</v>
      </c>
      <c r="M48" s="2792">
        <v>4.170407055069731E-3</v>
      </c>
      <c r="N48" s="2792">
        <v>0</v>
      </c>
      <c r="O48" s="2793">
        <v>0</v>
      </c>
      <c r="P48" s="2790">
        <f t="shared" si="0"/>
        <v>96.324132866830794</v>
      </c>
    </row>
    <row r="49" spans="1:16" ht="21" customHeight="1">
      <c r="A49" s="4828"/>
      <c r="B49" s="2789" t="s">
        <v>60</v>
      </c>
      <c r="C49" s="2790">
        <v>209</v>
      </c>
      <c r="D49" s="2791">
        <v>321.55419895513376</v>
      </c>
      <c r="E49" s="2792">
        <v>0.54026968694089483</v>
      </c>
      <c r="F49" s="2792">
        <v>0.19665289612352371</v>
      </c>
      <c r="G49" s="2792">
        <v>4.7002108262050118E-2</v>
      </c>
      <c r="H49" s="2792">
        <v>0.16358063543706003</v>
      </c>
      <c r="I49" s="2792">
        <v>0</v>
      </c>
      <c r="J49" s="2792">
        <v>5.1001487544860965E-3</v>
      </c>
      <c r="K49" s="2792">
        <v>2.7664717353242251E-3</v>
      </c>
      <c r="L49" s="2792">
        <v>3.8118428918945735E-2</v>
      </c>
      <c r="M49" s="2792">
        <v>6.5096238277157822E-3</v>
      </c>
      <c r="N49" s="2792">
        <v>0</v>
      </c>
      <c r="O49" s="2793">
        <v>0</v>
      </c>
      <c r="P49" s="2790">
        <f t="shared" si="0"/>
        <v>90.276877888644108</v>
      </c>
    </row>
    <row r="50" spans="1:16" ht="21" customHeight="1">
      <c r="A50" s="4828"/>
      <c r="B50" s="2789" t="s">
        <v>61</v>
      </c>
      <c r="C50" s="2790">
        <v>162</v>
      </c>
      <c r="D50" s="2791">
        <v>320.2356737615313</v>
      </c>
      <c r="E50" s="2792">
        <v>0.59050717993777291</v>
      </c>
      <c r="F50" s="2792">
        <v>0.20105988550826065</v>
      </c>
      <c r="G50" s="2792">
        <v>1.7022619945983787E-2</v>
      </c>
      <c r="H50" s="2792">
        <v>0.13069697503671102</v>
      </c>
      <c r="I50" s="2792">
        <v>0</v>
      </c>
      <c r="J50" s="2792">
        <v>1.5113570493908539E-2</v>
      </c>
      <c r="K50" s="2792">
        <v>8.7408148463466E-3</v>
      </c>
      <c r="L50" s="2792">
        <v>3.3915912638607167E-2</v>
      </c>
      <c r="M50" s="2792">
        <v>2.9430415924099175E-3</v>
      </c>
      <c r="N50" s="2792">
        <v>0</v>
      </c>
      <c r="O50" s="2793">
        <v>0</v>
      </c>
      <c r="P50" s="2790">
        <f t="shared" si="0"/>
        <v>69.975379033303099</v>
      </c>
    </row>
    <row r="51" spans="1:16" ht="21" customHeight="1">
      <c r="A51" s="4828" t="s">
        <v>62</v>
      </c>
      <c r="B51" s="2789" t="s">
        <v>17</v>
      </c>
      <c r="C51" s="2790">
        <v>289</v>
      </c>
      <c r="D51" s="2791">
        <v>389.12781697271816</v>
      </c>
      <c r="E51" s="2792">
        <v>0.66443107562109727</v>
      </c>
      <c r="F51" s="2792">
        <v>0.19157433241554356</v>
      </c>
      <c r="G51" s="2792">
        <v>4.8975524048040328E-2</v>
      </c>
      <c r="H51" s="2792">
        <v>7.4601798839268485E-2</v>
      </c>
      <c r="I51" s="2792">
        <v>0</v>
      </c>
      <c r="J51" s="2792">
        <v>5.605800899517642E-3</v>
      </c>
      <c r="K51" s="2792">
        <v>0</v>
      </c>
      <c r="L51" s="2792">
        <v>4.742394050898914E-3</v>
      </c>
      <c r="M51" s="2792">
        <v>7.176484074621136E-3</v>
      </c>
      <c r="N51" s="2792">
        <v>2.8925900510127626E-3</v>
      </c>
      <c r="O51" s="2793">
        <v>0</v>
      </c>
      <c r="P51" s="2790">
        <f t="shared" si="0"/>
        <v>124.83262062113947</v>
      </c>
    </row>
    <row r="52" spans="1:16" ht="21" customHeight="1">
      <c r="A52" s="4828"/>
      <c r="B52" s="2789" t="s">
        <v>18</v>
      </c>
      <c r="C52" s="2790">
        <v>1922</v>
      </c>
      <c r="D52" s="2791">
        <v>2676.0795129070757</v>
      </c>
      <c r="E52" s="2792">
        <v>0.54020999808364079</v>
      </c>
      <c r="F52" s="2792">
        <v>0.15149416785314754</v>
      </c>
      <c r="G52" s="2792">
        <v>1.6908107569931684E-2</v>
      </c>
      <c r="H52" s="2792">
        <v>0.21297255996468462</v>
      </c>
      <c r="I52" s="2792">
        <v>0</v>
      </c>
      <c r="J52" s="2792">
        <v>1.534477781028205E-2</v>
      </c>
      <c r="K52" s="2792">
        <v>8.0181311740331971E-3</v>
      </c>
      <c r="L52" s="2792">
        <v>5.1603016190464895E-2</v>
      </c>
      <c r="M52" s="2792">
        <v>3.449241353811043E-3</v>
      </c>
      <c r="N52" s="2792">
        <v>0</v>
      </c>
      <c r="O52" s="2793">
        <v>0</v>
      </c>
      <c r="P52" s="2790">
        <f t="shared" si="0"/>
        <v>830.20171914820094</v>
      </c>
    </row>
    <row r="53" spans="1:16" ht="21" customHeight="1">
      <c r="A53" s="4828" t="s">
        <v>63</v>
      </c>
      <c r="B53" s="2789" t="s">
        <v>64</v>
      </c>
      <c r="C53" s="2790">
        <v>333</v>
      </c>
      <c r="D53" s="2791">
        <v>412.11299471641428</v>
      </c>
      <c r="E53" s="2792">
        <v>0.56166769472904299</v>
      </c>
      <c r="F53" s="2792">
        <v>0.13669668736444415</v>
      </c>
      <c r="G53" s="2792">
        <v>1.9914526082295162E-2</v>
      </c>
      <c r="H53" s="2792">
        <v>0.20328342078363693</v>
      </c>
      <c r="I53" s="2792">
        <v>0</v>
      </c>
      <c r="J53" s="2792">
        <v>9.5611049257774382E-3</v>
      </c>
      <c r="K53" s="2792">
        <v>0</v>
      </c>
      <c r="L53" s="2792">
        <v>5.348945639346861E-2</v>
      </c>
      <c r="M53" s="2792">
        <v>1.5387109721335683E-2</v>
      </c>
      <c r="N53" s="2792">
        <v>0</v>
      </c>
      <c r="O53" s="2793">
        <v>0</v>
      </c>
      <c r="P53" s="2790">
        <f t="shared" si="0"/>
        <v>143.8382791240119</v>
      </c>
    </row>
    <row r="54" spans="1:16" ht="57" customHeight="1">
      <c r="A54" s="4828"/>
      <c r="B54" s="2789" t="s">
        <v>65</v>
      </c>
      <c r="C54" s="2790">
        <v>1560</v>
      </c>
      <c r="D54" s="2791">
        <v>2282.737069289321</v>
      </c>
      <c r="E54" s="2792">
        <v>0.54294500456640693</v>
      </c>
      <c r="F54" s="2792">
        <v>0.15948092168732497</v>
      </c>
      <c r="G54" s="2792">
        <v>1.7598309209292312E-2</v>
      </c>
      <c r="H54" s="2792">
        <v>0.20346177533888665</v>
      </c>
      <c r="I54" s="2792">
        <v>0</v>
      </c>
      <c r="J54" s="2792">
        <v>1.7218348770713491E-2</v>
      </c>
      <c r="K54" s="2792">
        <v>8.9484695557405063E-3</v>
      </c>
      <c r="L54" s="2792">
        <v>4.8273671539158396E-2</v>
      </c>
      <c r="M54" s="2792">
        <v>2.0734993324751116E-3</v>
      </c>
      <c r="N54" s="2792">
        <v>0</v>
      </c>
      <c r="O54" s="2793">
        <v>0</v>
      </c>
      <c r="P54" s="2790">
        <f t="shared" si="0"/>
        <v>673.83698328365938</v>
      </c>
    </row>
    <row r="55" spans="1:16" ht="40.35" customHeight="1">
      <c r="A55" s="4828"/>
      <c r="B55" s="2789" t="s">
        <v>66</v>
      </c>
      <c r="C55" s="2790">
        <v>92</v>
      </c>
      <c r="D55" s="2791">
        <v>130.39701592932181</v>
      </c>
      <c r="E55" s="2792">
        <v>0.67401631174021703</v>
      </c>
      <c r="F55" s="2792">
        <v>0.17479546877480409</v>
      </c>
      <c r="G55" s="2792">
        <v>0.11358944514993348</v>
      </c>
      <c r="H55" s="2792">
        <v>2.4582394776973576E-2</v>
      </c>
      <c r="I55" s="2792">
        <v>0</v>
      </c>
      <c r="J55" s="2792">
        <v>0</v>
      </c>
      <c r="K55" s="2792">
        <v>0</v>
      </c>
      <c r="L55" s="2792">
        <v>1.3016379558071896E-2</v>
      </c>
      <c r="M55" s="2792">
        <v>0</v>
      </c>
      <c r="N55" s="2792">
        <v>0</v>
      </c>
      <c r="O55" s="2793">
        <v>0</v>
      </c>
      <c r="P55" s="2790">
        <f t="shared" si="0"/>
        <v>39.739104142369655</v>
      </c>
    </row>
    <row r="56" spans="1:16" ht="57" customHeight="1">
      <c r="A56" s="4828"/>
      <c r="B56" s="2789" t="s">
        <v>67</v>
      </c>
      <c r="C56" s="2790">
        <v>226</v>
      </c>
      <c r="D56" s="2791">
        <v>239.9602499447262</v>
      </c>
      <c r="E56" s="2792">
        <v>0.60606939107586422</v>
      </c>
      <c r="F56" s="2792">
        <v>0.1532630516187232</v>
      </c>
      <c r="G56" s="2792">
        <v>4.6428796789048576E-3</v>
      </c>
      <c r="H56" s="2792">
        <v>0.19807527571849415</v>
      </c>
      <c r="I56" s="2792">
        <v>0</v>
      </c>
      <c r="J56" s="2792">
        <v>0</v>
      </c>
      <c r="K56" s="2792">
        <v>4.293016858305871E-3</v>
      </c>
      <c r="L56" s="2792">
        <v>2.5012789707350915E-2</v>
      </c>
      <c r="M56" s="2792">
        <v>3.9528715570332591E-3</v>
      </c>
      <c r="N56" s="2792">
        <v>4.6907237853222525E-3</v>
      </c>
      <c r="O56" s="2793">
        <v>0</v>
      </c>
      <c r="P56" s="2790">
        <f t="shared" si="0"/>
        <v>97.619973219299382</v>
      </c>
    </row>
    <row r="57" spans="1:16" ht="27" customHeight="1">
      <c r="A57" s="4828" t="s">
        <v>68</v>
      </c>
      <c r="B57" s="2789" t="s">
        <v>17</v>
      </c>
      <c r="C57" s="2790">
        <v>283</v>
      </c>
      <c r="D57" s="2791">
        <v>320.39238016037132</v>
      </c>
      <c r="E57" s="2792">
        <v>0.6490845506044286</v>
      </c>
      <c r="F57" s="2792">
        <v>0.150227318445004</v>
      </c>
      <c r="G57" s="2792">
        <v>1.0355888132569858E-2</v>
      </c>
      <c r="H57" s="2792">
        <v>0.15835477600059883</v>
      </c>
      <c r="I57" s="2792">
        <v>0</v>
      </c>
      <c r="J57" s="2792">
        <v>0</v>
      </c>
      <c r="K57" s="2792">
        <v>3.2152868236765188E-3</v>
      </c>
      <c r="L57" s="2792">
        <v>2.228849513974791E-2</v>
      </c>
      <c r="M57" s="2792">
        <v>2.9605324769281819E-3</v>
      </c>
      <c r="N57" s="2792">
        <v>3.513152377045269E-3</v>
      </c>
      <c r="O57" s="2793">
        <v>0</v>
      </c>
      <c r="P57" s="2790">
        <f t="shared" si="0"/>
        <v>122.24093991620232</v>
      </c>
    </row>
    <row r="58" spans="1:16" ht="27" customHeight="1">
      <c r="A58" s="4828"/>
      <c r="B58" s="2789" t="s">
        <v>18</v>
      </c>
      <c r="C58" s="2790">
        <v>1928</v>
      </c>
      <c r="D58" s="2791">
        <v>2744.8149497194208</v>
      </c>
      <c r="E58" s="2792">
        <v>0.5451120770760679</v>
      </c>
      <c r="F58" s="2792">
        <v>0.15732414041245921</v>
      </c>
      <c r="G58" s="2792">
        <v>2.2219068497349018E-2</v>
      </c>
      <c r="H58" s="2792">
        <v>0.19973130652063617</v>
      </c>
      <c r="I58" s="2792">
        <v>0</v>
      </c>
      <c r="J58" s="2792">
        <v>1.5755240111556695E-2</v>
      </c>
      <c r="K58" s="2792">
        <v>7.442032902940824E-3</v>
      </c>
      <c r="L58" s="2792">
        <v>4.8381442938921632E-2</v>
      </c>
      <c r="M58" s="2792">
        <v>4.0346915400651506E-3</v>
      </c>
      <c r="N58" s="2792">
        <v>0</v>
      </c>
      <c r="O58" s="2793">
        <v>0</v>
      </c>
      <c r="P58" s="2790">
        <f t="shared" si="0"/>
        <v>832.793399853138</v>
      </c>
    </row>
    <row r="59" spans="1:16" ht="27" customHeight="1">
      <c r="A59" s="4828" t="s">
        <v>69</v>
      </c>
      <c r="B59" s="2789" t="s">
        <v>17</v>
      </c>
      <c r="C59" s="2790">
        <v>318</v>
      </c>
      <c r="D59" s="2791">
        <v>370.35726587404776</v>
      </c>
      <c r="E59" s="2792">
        <v>0.62999244190438886</v>
      </c>
      <c r="F59" s="2792">
        <v>0.16084427980462623</v>
      </c>
      <c r="G59" s="2792">
        <v>4.3001265870258661E-2</v>
      </c>
      <c r="H59" s="2792">
        <v>0.13699113873966401</v>
      </c>
      <c r="I59" s="2792">
        <v>0</v>
      </c>
      <c r="J59" s="2792">
        <v>0</v>
      </c>
      <c r="K59" s="2792">
        <v>2.7815125913753175E-3</v>
      </c>
      <c r="L59" s="2792">
        <v>2.0789040831685011E-2</v>
      </c>
      <c r="M59" s="2792">
        <v>2.561127144587139E-3</v>
      </c>
      <c r="N59" s="2792">
        <v>3.0391931134149618E-3</v>
      </c>
      <c r="O59" s="2793">
        <v>0</v>
      </c>
      <c r="P59" s="2790">
        <f t="shared" si="0"/>
        <v>137.35907736166902</v>
      </c>
    </row>
    <row r="60" spans="1:16" ht="27" customHeight="1">
      <c r="A60" s="4828"/>
      <c r="B60" s="2789" t="s">
        <v>18</v>
      </c>
      <c r="C60" s="2790">
        <v>1893</v>
      </c>
      <c r="D60" s="2791">
        <v>2694.8500640057455</v>
      </c>
      <c r="E60" s="2792">
        <v>0.54580819314046769</v>
      </c>
      <c r="F60" s="2792">
        <v>0.15599661687774047</v>
      </c>
      <c r="G60" s="2792">
        <v>1.7952519294927593E-2</v>
      </c>
      <c r="H60" s="2792">
        <v>0.20343450026675228</v>
      </c>
      <c r="I60" s="2792">
        <v>0</v>
      </c>
      <c r="J60" s="2792">
        <v>1.6047356093102361E-2</v>
      </c>
      <c r="K60" s="2792">
        <v>7.5800147255436481E-3</v>
      </c>
      <c r="L60" s="2792">
        <v>4.9071301338610269E-2</v>
      </c>
      <c r="M60" s="2792">
        <v>4.1094982628516611E-3</v>
      </c>
      <c r="N60" s="2792">
        <v>0</v>
      </c>
      <c r="O60" s="2793">
        <v>0</v>
      </c>
      <c r="P60" s="2790">
        <f t="shared" si="0"/>
        <v>817.67526240767131</v>
      </c>
    </row>
    <row r="61" spans="1:16" ht="27" customHeight="1">
      <c r="A61" s="4828" t="s">
        <v>70</v>
      </c>
      <c r="B61" s="2789" t="s">
        <v>17</v>
      </c>
      <c r="C61" s="2790">
        <v>579</v>
      </c>
      <c r="D61" s="2791">
        <v>672.53792311997586</v>
      </c>
      <c r="E61" s="2792">
        <v>0.57227959457741595</v>
      </c>
      <c r="F61" s="2792">
        <v>0.1453098996824396</v>
      </c>
      <c r="G61" s="2792">
        <v>1.9602898353773761E-2</v>
      </c>
      <c r="H61" s="2792">
        <v>0.19942825754611962</v>
      </c>
      <c r="I61" s="2792">
        <v>0</v>
      </c>
      <c r="J61" s="2792">
        <v>5.858785725391856E-3</v>
      </c>
      <c r="K61" s="2792">
        <v>1.5317402378694236E-3</v>
      </c>
      <c r="L61" s="2792">
        <v>4.262831375762053E-2</v>
      </c>
      <c r="M61" s="2792">
        <v>1.1686868807478174E-2</v>
      </c>
      <c r="N61" s="2792">
        <v>1.6736413118919444E-3</v>
      </c>
      <c r="O61" s="2793">
        <v>0</v>
      </c>
      <c r="P61" s="2790">
        <f t="shared" si="0"/>
        <v>250.09718802643513</v>
      </c>
    </row>
    <row r="62" spans="1:16" ht="27" customHeight="1">
      <c r="A62" s="4828"/>
      <c r="B62" s="2789" t="s">
        <v>18</v>
      </c>
      <c r="C62" s="2790">
        <v>1632</v>
      </c>
      <c r="D62" s="2791">
        <v>2392.6694067598096</v>
      </c>
      <c r="E62" s="2792">
        <v>0.55139827876600356</v>
      </c>
      <c r="F62" s="2792">
        <v>0.15975082953645625</v>
      </c>
      <c r="G62" s="2792">
        <v>2.1365879606026528E-2</v>
      </c>
      <c r="H62" s="2792">
        <v>0.19427592972211583</v>
      </c>
      <c r="I62" s="2792">
        <v>0</v>
      </c>
      <c r="J62" s="2792">
        <v>1.6427243521321775E-2</v>
      </c>
      <c r="K62" s="2792">
        <v>8.5373278525587709E-3</v>
      </c>
      <c r="L62" s="2792">
        <v>4.6504550089848287E-2</v>
      </c>
      <c r="M62" s="2792">
        <v>1.7399609056661129E-3</v>
      </c>
      <c r="N62" s="2792">
        <v>0</v>
      </c>
      <c r="O62" s="2793">
        <v>0</v>
      </c>
      <c r="P62" s="2790">
        <f t="shared" si="0"/>
        <v>704.93715174290526</v>
      </c>
    </row>
    <row r="63" spans="1:16" ht="27" customHeight="1">
      <c r="A63" s="4828" t="s">
        <v>71</v>
      </c>
      <c r="B63" s="2789" t="s">
        <v>17</v>
      </c>
      <c r="C63" s="2790">
        <v>2013</v>
      </c>
      <c r="D63" s="2791">
        <v>2781.8843298541656</v>
      </c>
      <c r="E63" s="2792">
        <v>0.55014973082987961</v>
      </c>
      <c r="F63" s="2792">
        <v>0.15221684504160699</v>
      </c>
      <c r="G63" s="2792">
        <v>1.4028418069082454E-2</v>
      </c>
      <c r="H63" s="2792">
        <v>0.20923678469561671</v>
      </c>
      <c r="I63" s="2792">
        <v>0</v>
      </c>
      <c r="J63" s="2792">
        <v>1.4805677740548463E-2</v>
      </c>
      <c r="K63" s="2792">
        <v>5.6102695361144187E-3</v>
      </c>
      <c r="L63" s="2792">
        <v>4.9430699175129302E-2</v>
      </c>
      <c r="M63" s="2792">
        <v>4.1169616648513178E-3</v>
      </c>
      <c r="N63" s="2792">
        <v>4.0461324716783124E-4</v>
      </c>
      <c r="O63" s="2793">
        <v>0</v>
      </c>
      <c r="P63" s="2790">
        <f t="shared" si="0"/>
        <v>869.50887650641437</v>
      </c>
    </row>
    <row r="64" spans="1:16" ht="27" customHeight="1">
      <c r="A64" s="4828"/>
      <c r="B64" s="2789" t="s">
        <v>18</v>
      </c>
      <c r="C64" s="2790">
        <v>198</v>
      </c>
      <c r="D64" s="2791">
        <v>283.32300002562675</v>
      </c>
      <c r="E64" s="2792">
        <v>0.61322450785722282</v>
      </c>
      <c r="F64" s="2792">
        <v>0.19944616113546321</v>
      </c>
      <c r="G64" s="2792">
        <v>8.9225875154936005E-2</v>
      </c>
      <c r="H64" s="2792">
        <v>5.9609022501155268E-2</v>
      </c>
      <c r="I64" s="2792">
        <v>0</v>
      </c>
      <c r="J64" s="2792">
        <v>7.2621555437835782E-3</v>
      </c>
      <c r="K64" s="2792">
        <v>2.0647937715355832E-2</v>
      </c>
      <c r="L64" s="2792">
        <v>8.5721400187024135E-3</v>
      </c>
      <c r="M64" s="2792">
        <v>2.0122000733813839E-3</v>
      </c>
      <c r="N64" s="2792">
        <v>0</v>
      </c>
      <c r="O64" s="2793">
        <v>0</v>
      </c>
      <c r="P64" s="2790">
        <f t="shared" si="0"/>
        <v>85.525463262925996</v>
      </c>
    </row>
    <row r="65" spans="1:16" ht="27" customHeight="1">
      <c r="A65" s="4828" t="s">
        <v>72</v>
      </c>
      <c r="B65" s="2789" t="s">
        <v>17</v>
      </c>
      <c r="C65" s="2790">
        <v>1283</v>
      </c>
      <c r="D65" s="2791">
        <v>1847.5424075397914</v>
      </c>
      <c r="E65" s="2792">
        <v>0.54435983886845496</v>
      </c>
      <c r="F65" s="2792">
        <v>0.16735501551577456</v>
      </c>
      <c r="G65" s="2792">
        <v>3.4805793233975896E-2</v>
      </c>
      <c r="H65" s="2792">
        <v>0.18006911857888902</v>
      </c>
      <c r="I65" s="2792">
        <v>0</v>
      </c>
      <c r="J65" s="2792">
        <v>7.3652238066914451E-3</v>
      </c>
      <c r="K65" s="2792">
        <v>6.8693812117547074E-3</v>
      </c>
      <c r="L65" s="2792">
        <v>5.3145010931471094E-2</v>
      </c>
      <c r="M65" s="2792">
        <v>5.4213829865210139E-3</v>
      </c>
      <c r="N65" s="2792">
        <v>6.0923486646590418E-4</v>
      </c>
      <c r="O65" s="2793">
        <v>0</v>
      </c>
      <c r="P65" s="2790">
        <f t="shared" si="0"/>
        <v>554.18772407239419</v>
      </c>
    </row>
    <row r="66" spans="1:16" ht="27" customHeight="1">
      <c r="A66" s="4828"/>
      <c r="B66" s="2789" t="s">
        <v>18</v>
      </c>
      <c r="C66" s="2790">
        <v>928</v>
      </c>
      <c r="D66" s="2791">
        <v>1217.6649223399907</v>
      </c>
      <c r="E66" s="2792">
        <v>0.57361070557180138</v>
      </c>
      <c r="F66" s="2792">
        <v>0.14023714510027405</v>
      </c>
      <c r="G66" s="2792">
        <v>0</v>
      </c>
      <c r="H66" s="2792">
        <v>0.2186774061643465</v>
      </c>
      <c r="I66" s="2792">
        <v>0</v>
      </c>
      <c r="J66" s="2792">
        <v>2.4339746285686723E-2</v>
      </c>
      <c r="K66" s="2792">
        <v>7.1987648683456019E-3</v>
      </c>
      <c r="L66" s="2792">
        <v>3.4288177038452654E-2</v>
      </c>
      <c r="M66" s="2792">
        <v>1.6480549710947297E-3</v>
      </c>
      <c r="N66" s="2792">
        <v>0</v>
      </c>
      <c r="O66" s="2793">
        <v>0</v>
      </c>
      <c r="P66" s="2790">
        <f t="shared" si="0"/>
        <v>400.84661569694612</v>
      </c>
    </row>
    <row r="67" spans="1:16" ht="27" customHeight="1">
      <c r="A67" s="4828" t="s">
        <v>73</v>
      </c>
      <c r="B67" s="2789" t="s">
        <v>17</v>
      </c>
      <c r="C67" s="2790">
        <v>97</v>
      </c>
      <c r="D67" s="2791">
        <v>151.40605725413343</v>
      </c>
      <c r="E67" s="2792">
        <v>0.60327075034916089</v>
      </c>
      <c r="F67" s="2792">
        <v>0.19367392005440429</v>
      </c>
      <c r="G67" s="2792">
        <v>0.17591257172877001</v>
      </c>
      <c r="H67" s="2792">
        <v>2.7142757867664555E-2</v>
      </c>
      <c r="I67" s="2792">
        <v>0</v>
      </c>
      <c r="J67" s="2792">
        <v>0</v>
      </c>
      <c r="K67" s="2792">
        <v>0</v>
      </c>
      <c r="L67" s="2792">
        <v>0</v>
      </c>
      <c r="M67" s="2792">
        <v>0</v>
      </c>
      <c r="N67" s="2792">
        <v>0</v>
      </c>
      <c r="O67" s="2793">
        <v>0</v>
      </c>
      <c r="P67" s="2790">
        <f t="shared" si="0"/>
        <v>41.89883806315062</v>
      </c>
    </row>
    <row r="68" spans="1:16" ht="27" customHeight="1">
      <c r="A68" s="4828"/>
      <c r="B68" s="2789" t="s">
        <v>18</v>
      </c>
      <c r="C68" s="2790">
        <v>2114</v>
      </c>
      <c r="D68" s="2791">
        <v>2913.8012726256534</v>
      </c>
      <c r="E68" s="2792">
        <v>0.55352253837956822</v>
      </c>
      <c r="F68" s="2792">
        <v>0.15465500007937058</v>
      </c>
      <c r="G68" s="2792">
        <v>1.2928455510968448E-2</v>
      </c>
      <c r="H68" s="2792">
        <v>0.20414966775330409</v>
      </c>
      <c r="I68" s="2792">
        <v>0</v>
      </c>
      <c r="J68" s="2792">
        <v>1.4841512700573167E-2</v>
      </c>
      <c r="K68" s="2792">
        <v>7.3639739155225755E-3</v>
      </c>
      <c r="L68" s="2792">
        <v>4.8026326706098736E-2</v>
      </c>
      <c r="M68" s="2792">
        <v>4.1262298209748353E-3</v>
      </c>
      <c r="N68" s="2792">
        <v>3.86295133618815E-4</v>
      </c>
      <c r="O68" s="2793">
        <v>0</v>
      </c>
      <c r="P68" s="2790">
        <f t="shared" si="0"/>
        <v>913.13550170618976</v>
      </c>
    </row>
    <row r="69" spans="1:16" ht="21" customHeight="1">
      <c r="A69" s="4828" t="s">
        <v>74</v>
      </c>
      <c r="B69" s="2789" t="s">
        <v>17</v>
      </c>
      <c r="C69" s="2790">
        <v>1701</v>
      </c>
      <c r="D69" s="2791">
        <v>2233.3421221168537</v>
      </c>
      <c r="E69" s="2792">
        <v>0.54244486276629067</v>
      </c>
      <c r="F69" s="2792">
        <v>0.16692071131854125</v>
      </c>
      <c r="G69" s="2792">
        <v>1.6867389769306244E-2</v>
      </c>
      <c r="H69" s="2792">
        <v>0.20232219529404311</v>
      </c>
      <c r="I69" s="2792">
        <v>0</v>
      </c>
      <c r="J69" s="2792">
        <v>1.6378886394493239E-2</v>
      </c>
      <c r="K69" s="2792">
        <v>7.1880072244767139E-3</v>
      </c>
      <c r="L69" s="2792">
        <v>4.3542578407667898E-2</v>
      </c>
      <c r="M69" s="2792">
        <v>3.8313765166075571E-3</v>
      </c>
      <c r="N69" s="2792">
        <v>5.0399230856789734E-4</v>
      </c>
      <c r="O69" s="2793">
        <v>0</v>
      </c>
      <c r="P69" s="2790">
        <f t="shared" ref="P69:P78" si="1">C69/$Q$5</f>
        <v>734.74147984968249</v>
      </c>
    </row>
    <row r="70" spans="1:16" ht="21" customHeight="1">
      <c r="A70" s="4828"/>
      <c r="B70" s="2789" t="s">
        <v>18</v>
      </c>
      <c r="C70" s="2790">
        <v>510</v>
      </c>
      <c r="D70" s="2791">
        <v>831.86520776293798</v>
      </c>
      <c r="E70" s="2792">
        <v>0.59231779017140207</v>
      </c>
      <c r="F70" s="2792">
        <v>0.12882650222187739</v>
      </c>
      <c r="G70" s="2792">
        <v>3.2017839810254106E-2</v>
      </c>
      <c r="H70" s="2792">
        <v>0.17683929715451094</v>
      </c>
      <c r="I70" s="2792">
        <v>0</v>
      </c>
      <c r="J70" s="2792">
        <v>8.012790574997852E-3</v>
      </c>
      <c r="K70" s="2792">
        <v>6.4960972134654764E-3</v>
      </c>
      <c r="L70" s="2792">
        <v>5.1322854969686499E-2</v>
      </c>
      <c r="M70" s="2792">
        <v>4.1668278838044599E-3</v>
      </c>
      <c r="N70" s="2792">
        <v>0</v>
      </c>
      <c r="O70" s="2793">
        <v>0</v>
      </c>
      <c r="P70" s="2790">
        <f t="shared" si="1"/>
        <v>220.29285991965787</v>
      </c>
    </row>
    <row r="71" spans="1:16" ht="21" customHeight="1">
      <c r="A71" s="4828" t="s">
        <v>75</v>
      </c>
      <c r="B71" s="2789" t="s">
        <v>76</v>
      </c>
      <c r="C71" s="2790">
        <v>301</v>
      </c>
      <c r="D71" s="2791">
        <v>400.17449026980978</v>
      </c>
      <c r="E71" s="2792">
        <v>0.59264357436945081</v>
      </c>
      <c r="F71" s="2792">
        <v>0.21885923938491836</v>
      </c>
      <c r="G71" s="2792">
        <v>5.9357813959532209E-3</v>
      </c>
      <c r="H71" s="2792">
        <v>0.17379994389678935</v>
      </c>
      <c r="I71" s="2792">
        <v>0</v>
      </c>
      <c r="J71" s="2792">
        <v>2.6389708410335692E-3</v>
      </c>
      <c r="K71" s="2792">
        <v>6.1224901118546874E-3</v>
      </c>
      <c r="L71" s="2792">
        <v>0</v>
      </c>
      <c r="M71" s="2792">
        <v>0</v>
      </c>
      <c r="N71" s="2792">
        <v>0</v>
      </c>
      <c r="O71" s="2793">
        <v>0</v>
      </c>
      <c r="P71" s="2790">
        <f t="shared" si="1"/>
        <v>130.01598203101378</v>
      </c>
    </row>
    <row r="72" spans="1:16" ht="21" customHeight="1">
      <c r="A72" s="4828"/>
      <c r="B72" s="2789" t="s">
        <v>77</v>
      </c>
      <c r="C72" s="2790">
        <v>223</v>
      </c>
      <c r="D72" s="2791">
        <v>307.07599829657175</v>
      </c>
      <c r="E72" s="2792">
        <v>0.3778966594858747</v>
      </c>
      <c r="F72" s="2792">
        <v>0.2439893401882689</v>
      </c>
      <c r="G72" s="2792">
        <v>3.0171393303572748E-2</v>
      </c>
      <c r="H72" s="2792">
        <v>0.2284720468732532</v>
      </c>
      <c r="I72" s="2792">
        <v>0</v>
      </c>
      <c r="J72" s="2792">
        <v>2.5986752876498227E-3</v>
      </c>
      <c r="K72" s="2792">
        <v>2.3620218005362344E-2</v>
      </c>
      <c r="L72" s="2792">
        <v>8.9586166269221015E-2</v>
      </c>
      <c r="M72" s="2792">
        <v>0</v>
      </c>
      <c r="N72" s="2792">
        <v>3.6655005867977869E-3</v>
      </c>
      <c r="O72" s="2793">
        <v>0</v>
      </c>
      <c r="P72" s="2790">
        <f t="shared" si="1"/>
        <v>96.324132866830794</v>
      </c>
    </row>
    <row r="73" spans="1:16" ht="21" customHeight="1">
      <c r="A73" s="4828"/>
      <c r="B73" s="2789" t="s">
        <v>78</v>
      </c>
      <c r="C73" s="2790">
        <v>203</v>
      </c>
      <c r="D73" s="2791">
        <v>282.71452254988588</v>
      </c>
      <c r="E73" s="2792">
        <v>0.64892358752459711</v>
      </c>
      <c r="F73" s="2792">
        <v>0.1492133953193584</v>
      </c>
      <c r="G73" s="2792">
        <v>3.5564519458950797E-2</v>
      </c>
      <c r="H73" s="2792">
        <v>6.6066833736194416E-2</v>
      </c>
      <c r="I73" s="2792">
        <v>0</v>
      </c>
      <c r="J73" s="2792">
        <v>5.0203409680974424E-3</v>
      </c>
      <c r="K73" s="2792">
        <v>5.3451856057711048E-3</v>
      </c>
      <c r="L73" s="2792">
        <v>7.2427528805261807E-2</v>
      </c>
      <c r="M73" s="2792">
        <v>1.7438608581769474E-2</v>
      </c>
      <c r="N73" s="2792">
        <v>0</v>
      </c>
      <c r="O73" s="2793">
        <v>0</v>
      </c>
      <c r="P73" s="2790">
        <f t="shared" si="1"/>
        <v>87.685197183706961</v>
      </c>
    </row>
    <row r="74" spans="1:16" ht="21" customHeight="1">
      <c r="A74" s="4828"/>
      <c r="B74" s="2789" t="s">
        <v>79</v>
      </c>
      <c r="C74" s="2790">
        <v>183</v>
      </c>
      <c r="D74" s="2791">
        <v>263.73174000555548</v>
      </c>
      <c r="E74" s="2792">
        <v>0.49950365395897545</v>
      </c>
      <c r="F74" s="2792">
        <v>0.12171555254616112</v>
      </c>
      <c r="G74" s="2792">
        <v>4.0737388665769939E-2</v>
      </c>
      <c r="H74" s="2792">
        <v>5.4002600208712032E-2</v>
      </c>
      <c r="I74" s="2792">
        <v>0</v>
      </c>
      <c r="J74" s="2792">
        <v>0</v>
      </c>
      <c r="K74" s="2792">
        <v>0</v>
      </c>
      <c r="L74" s="2792">
        <v>0.257146560475845</v>
      </c>
      <c r="M74" s="2792">
        <v>2.6894244144537512E-2</v>
      </c>
      <c r="N74" s="2792">
        <v>0</v>
      </c>
      <c r="O74" s="2793">
        <v>0</v>
      </c>
      <c r="P74" s="2790">
        <f t="shared" si="1"/>
        <v>79.046261500583128</v>
      </c>
    </row>
    <row r="75" spans="1:16" ht="21" customHeight="1">
      <c r="A75" s="4828"/>
      <c r="B75" s="2789" t="s">
        <v>80</v>
      </c>
      <c r="C75" s="2790">
        <v>239</v>
      </c>
      <c r="D75" s="2791">
        <v>333.53189089415827</v>
      </c>
      <c r="E75" s="2792">
        <v>0.53009816713851077</v>
      </c>
      <c r="F75" s="2792">
        <v>0.22156970634114362</v>
      </c>
      <c r="G75" s="2792">
        <v>2.2178687410143429E-2</v>
      </c>
      <c r="H75" s="2792">
        <v>0.19517314904133737</v>
      </c>
      <c r="I75" s="2792">
        <v>0</v>
      </c>
      <c r="J75" s="2792">
        <v>4.0280117801254926E-3</v>
      </c>
      <c r="K75" s="2792">
        <v>2.6952278288739938E-2</v>
      </c>
      <c r="L75" s="2792">
        <v>0</v>
      </c>
      <c r="M75" s="2792">
        <v>0</v>
      </c>
      <c r="N75" s="2792">
        <v>0</v>
      </c>
      <c r="O75" s="2793">
        <v>0</v>
      </c>
      <c r="P75" s="2790">
        <f t="shared" si="1"/>
        <v>103.23528141332987</v>
      </c>
    </row>
    <row r="76" spans="1:16" ht="21" customHeight="1">
      <c r="A76" s="4828"/>
      <c r="B76" s="2789" t="s">
        <v>81</v>
      </c>
      <c r="C76" s="2790">
        <v>297</v>
      </c>
      <c r="D76" s="2791">
        <v>421.12745340111167</v>
      </c>
      <c r="E76" s="2792">
        <v>0.59301540760181648</v>
      </c>
      <c r="F76" s="2792">
        <v>0.17905917028712287</v>
      </c>
      <c r="G76" s="2792">
        <v>2.2617241215842233E-2</v>
      </c>
      <c r="H76" s="2792">
        <v>0.18001494999702206</v>
      </c>
      <c r="I76" s="2792">
        <v>0</v>
      </c>
      <c r="J76" s="2792">
        <v>2.2317209660890257E-2</v>
      </c>
      <c r="K76" s="2792">
        <v>2.9760212373052845E-3</v>
      </c>
      <c r="L76" s="2792">
        <v>0</v>
      </c>
      <c r="M76" s="2792">
        <v>0</v>
      </c>
      <c r="N76" s="2792">
        <v>0</v>
      </c>
      <c r="O76" s="2793">
        <v>0</v>
      </c>
      <c r="P76" s="2790">
        <f t="shared" si="1"/>
        <v>128.28819489438899</v>
      </c>
    </row>
    <row r="77" spans="1:16" ht="21" customHeight="1">
      <c r="A77" s="4828"/>
      <c r="B77" s="2789" t="s">
        <v>82</v>
      </c>
      <c r="C77" s="2790">
        <v>271</v>
      </c>
      <c r="D77" s="2791">
        <v>380.32627930129547</v>
      </c>
      <c r="E77" s="2792">
        <v>0.58799922765381429</v>
      </c>
      <c r="F77" s="2792">
        <v>4.0086023193027807E-2</v>
      </c>
      <c r="G77" s="2792">
        <v>1.8193536340252392E-2</v>
      </c>
      <c r="H77" s="2792">
        <v>0.25107952403370232</v>
      </c>
      <c r="I77" s="2792">
        <v>0</v>
      </c>
      <c r="J77" s="2792">
        <v>3.9182002472393285E-2</v>
      </c>
      <c r="K77" s="2792">
        <v>0</v>
      </c>
      <c r="L77" s="2792">
        <v>6.3459686306809163E-2</v>
      </c>
      <c r="M77" s="2792">
        <v>0</v>
      </c>
      <c r="N77" s="2792">
        <v>0</v>
      </c>
      <c r="O77" s="2793">
        <v>0</v>
      </c>
      <c r="P77" s="2790">
        <f t="shared" si="1"/>
        <v>117.05757850632801</v>
      </c>
    </row>
    <row r="78" spans="1:16" ht="21" customHeight="1">
      <c r="A78" s="4829"/>
      <c r="B78" s="2794" t="s">
        <v>83</v>
      </c>
      <c r="C78" s="2795">
        <v>494</v>
      </c>
      <c r="D78" s="2796">
        <v>676.52495516139481</v>
      </c>
      <c r="E78" s="2797">
        <v>0.57000606460261261</v>
      </c>
      <c r="F78" s="2797">
        <v>0.11620277044421851</v>
      </c>
      <c r="G78" s="2797">
        <v>1.1862165156676752E-2</v>
      </c>
      <c r="H78" s="2797">
        <v>0.28075010566532044</v>
      </c>
      <c r="I78" s="2797">
        <v>0</v>
      </c>
      <c r="J78" s="2797">
        <v>2.1178894131169388E-2</v>
      </c>
      <c r="K78" s="2797">
        <v>0</v>
      </c>
      <c r="L78" s="2797">
        <v>0</v>
      </c>
      <c r="M78" s="2797">
        <v>0</v>
      </c>
      <c r="N78" s="2797">
        <v>0</v>
      </c>
      <c r="O78" s="2798">
        <v>0</v>
      </c>
      <c r="P78" s="2795">
        <f t="shared" si="1"/>
        <v>213.38171137315882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97" priority="1">
      <formula>IF((E$4-E5)/SQRT(((E$4+E5)/2)*(((1-E$4)+(1-E5))/2)*(1/$P$4+1/$P5))&gt;1.96,1,)</formula>
    </cfRule>
    <cfRule type="expression" dxfId="396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Munka31">
    <tabColor theme="6" tint="0.79998168889431442"/>
  </sheetPr>
  <dimension ref="A1:Q78"/>
  <sheetViews>
    <sheetView topLeftCell="B27" workbookViewId="0">
      <selection activeCell="I44" sqref="I4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10" width="13.42578125" style="2168" customWidth="1"/>
    <col min="11" max="11" width="17.42578125" style="2168" customWidth="1"/>
    <col min="12" max="13" width="13.42578125" style="2168" customWidth="1"/>
    <col min="14" max="14" width="18.7109375" style="2168" customWidth="1"/>
    <col min="15" max="15" width="15.7109375" style="2168" customWidth="1"/>
    <col min="16" max="16" width="0" style="2168" hidden="1" customWidth="1"/>
    <col min="17" max="16384" width="10.42578125" style="2168"/>
  </cols>
  <sheetData>
    <row r="1" spans="1:17" s="2157" customFormat="1" ht="20.100000000000001" customHeight="1">
      <c r="A1" s="4845" t="s">
        <v>0</v>
      </c>
      <c r="B1" s="4846"/>
      <c r="C1" s="4851"/>
      <c r="D1" s="4852"/>
      <c r="E1" s="4852" t="s">
        <v>345</v>
      </c>
      <c r="F1" s="4852"/>
      <c r="G1" s="4852"/>
      <c r="H1" s="4852"/>
      <c r="I1" s="4852"/>
      <c r="J1" s="4852"/>
      <c r="K1" s="4852"/>
      <c r="L1" s="4852"/>
      <c r="M1" s="4852"/>
      <c r="N1" s="4852"/>
      <c r="O1" s="4853"/>
    </row>
    <row r="2" spans="1:17" s="2157" customFormat="1" ht="36" customHeight="1">
      <c r="A2" s="4847"/>
      <c r="B2" s="4848"/>
      <c r="C2" s="4854" t="s">
        <v>1</v>
      </c>
      <c r="D2" s="4856" t="s">
        <v>2</v>
      </c>
      <c r="E2" s="2799" t="s">
        <v>305</v>
      </c>
      <c r="F2" s="2799" t="s">
        <v>306</v>
      </c>
      <c r="G2" s="2799" t="s">
        <v>315</v>
      </c>
      <c r="H2" s="2799" t="s">
        <v>307</v>
      </c>
      <c r="I2" s="2799" t="s">
        <v>338</v>
      </c>
      <c r="J2" s="2799" t="s">
        <v>308</v>
      </c>
      <c r="K2" s="2799" t="s">
        <v>309</v>
      </c>
      <c r="L2" s="2799" t="s">
        <v>310</v>
      </c>
      <c r="M2" s="2799" t="s">
        <v>311</v>
      </c>
      <c r="N2" s="2799" t="s">
        <v>342</v>
      </c>
      <c r="O2" s="2800" t="s">
        <v>339</v>
      </c>
    </row>
    <row r="3" spans="1:17" s="2157" customFormat="1" ht="20.100000000000001" customHeight="1">
      <c r="A3" s="4849"/>
      <c r="B3" s="4850"/>
      <c r="C3" s="4855"/>
      <c r="D3" s="4857"/>
      <c r="E3" s="2801" t="s">
        <v>9</v>
      </c>
      <c r="F3" s="2801" t="s">
        <v>9</v>
      </c>
      <c r="G3" s="2801" t="s">
        <v>9</v>
      </c>
      <c r="H3" s="2801" t="s">
        <v>9</v>
      </c>
      <c r="I3" s="2801" t="s">
        <v>9</v>
      </c>
      <c r="J3" s="2801" t="s">
        <v>9</v>
      </c>
      <c r="K3" s="2801" t="s">
        <v>9</v>
      </c>
      <c r="L3" s="2801" t="s">
        <v>9</v>
      </c>
      <c r="M3" s="2801" t="s">
        <v>9</v>
      </c>
      <c r="N3" s="2801" t="s">
        <v>9</v>
      </c>
      <c r="O3" s="2802" t="s">
        <v>9</v>
      </c>
      <c r="P3" s="2803" t="s">
        <v>87</v>
      </c>
    </row>
    <row r="4" spans="1:17" ht="21" customHeight="1">
      <c r="A4" s="2804" t="s">
        <v>10</v>
      </c>
      <c r="B4" s="2805" t="s">
        <v>10</v>
      </c>
      <c r="C4" s="2806">
        <v>59</v>
      </c>
      <c r="D4" s="2807">
        <v>83.180211161051702</v>
      </c>
      <c r="E4" s="2808">
        <v>0.17792916464279471</v>
      </c>
      <c r="F4" s="2808">
        <v>0.23076385383377768</v>
      </c>
      <c r="G4" s="2808">
        <v>0.44397537125321196</v>
      </c>
      <c r="H4" s="2808">
        <v>7.672023123632106E-2</v>
      </c>
      <c r="I4" s="2808">
        <v>0</v>
      </c>
      <c r="J4" s="2808">
        <v>0</v>
      </c>
      <c r="K4" s="2808">
        <v>0</v>
      </c>
      <c r="L4" s="2808">
        <v>7.3767571889540003E-3</v>
      </c>
      <c r="M4" s="2808">
        <v>4.4724028391712294E-2</v>
      </c>
      <c r="N4" s="2808">
        <v>1.8510593453228162E-2</v>
      </c>
      <c r="O4" s="2809">
        <v>0</v>
      </c>
      <c r="P4" s="2810">
        <f>C4/$Q$5</f>
        <v>25.484860265215325</v>
      </c>
    </row>
    <row r="5" spans="1:17" ht="21" customHeight="1">
      <c r="A5" s="4843" t="s">
        <v>11</v>
      </c>
      <c r="B5" s="2811" t="s">
        <v>12</v>
      </c>
      <c r="C5" s="2812">
        <v>15</v>
      </c>
      <c r="D5" s="2813">
        <v>23.547895140063893</v>
      </c>
      <c r="E5" s="2814">
        <v>0.11401983398955354</v>
      </c>
      <c r="F5" s="2814">
        <v>0.2880945705687728</v>
      </c>
      <c r="G5" s="2814">
        <v>0.40007628243129412</v>
      </c>
      <c r="H5" s="2814">
        <v>3.9826864750445605E-2</v>
      </c>
      <c r="I5" s="2814">
        <v>0</v>
      </c>
      <c r="J5" s="2814">
        <v>0</v>
      </c>
      <c r="K5" s="2814">
        <v>0</v>
      </c>
      <c r="L5" s="2814">
        <v>0</v>
      </c>
      <c r="M5" s="2814">
        <v>0.15798244825993421</v>
      </c>
      <c r="N5" s="2814">
        <v>0</v>
      </c>
      <c r="O5" s="2815">
        <v>0</v>
      </c>
      <c r="P5" s="2810">
        <f t="shared" ref="P5:P68" si="0">C5/$Q$5</f>
        <v>6.4792017623428793</v>
      </c>
      <c r="Q5" s="2211">
        <v>2.3151000000000002</v>
      </c>
    </row>
    <row r="6" spans="1:17" ht="21" customHeight="1">
      <c r="A6" s="4843"/>
      <c r="B6" s="2811" t="s">
        <v>13</v>
      </c>
      <c r="C6" s="2812">
        <v>18</v>
      </c>
      <c r="D6" s="2813">
        <v>31.602640114606796</v>
      </c>
      <c r="E6" s="2814">
        <v>0.26080114735427218</v>
      </c>
      <c r="F6" s="2814">
        <v>0.17412437516398196</v>
      </c>
      <c r="G6" s="2814">
        <v>0.45977602996479539</v>
      </c>
      <c r="H6" s="2814">
        <v>0.10529844751695054</v>
      </c>
      <c r="I6" s="2814">
        <v>0</v>
      </c>
      <c r="J6" s="2814">
        <v>0</v>
      </c>
      <c r="K6" s="2814">
        <v>0</v>
      </c>
      <c r="L6" s="2814">
        <v>0</v>
      </c>
      <c r="M6" s="2814">
        <v>0</v>
      </c>
      <c r="N6" s="2814">
        <v>0</v>
      </c>
      <c r="O6" s="2815">
        <v>0</v>
      </c>
      <c r="P6" s="2810">
        <f t="shared" si="0"/>
        <v>7.7750421148114546</v>
      </c>
    </row>
    <row r="7" spans="1:17" ht="21" customHeight="1">
      <c r="A7" s="4843"/>
      <c r="B7" s="2811" t="s">
        <v>14</v>
      </c>
      <c r="C7" s="2812">
        <v>15</v>
      </c>
      <c r="D7" s="2813">
        <v>14.556563022145799</v>
      </c>
      <c r="E7" s="2814">
        <v>0.15088473762263363</v>
      </c>
      <c r="F7" s="2814">
        <v>0.33053928701586655</v>
      </c>
      <c r="G7" s="2814">
        <v>0.33105523473996007</v>
      </c>
      <c r="H7" s="2814">
        <v>0.14536791788945036</v>
      </c>
      <c r="I7" s="2814">
        <v>0</v>
      </c>
      <c r="J7" s="2814">
        <v>0</v>
      </c>
      <c r="K7" s="2814">
        <v>0</v>
      </c>
      <c r="L7" s="2814">
        <v>4.2152822732089437E-2</v>
      </c>
      <c r="M7" s="2814">
        <v>0</v>
      </c>
      <c r="N7" s="2814">
        <v>0</v>
      </c>
      <c r="O7" s="2815">
        <v>0</v>
      </c>
      <c r="P7" s="2810">
        <f t="shared" si="0"/>
        <v>6.4792017623428793</v>
      </c>
    </row>
    <row r="8" spans="1:17" ht="21" customHeight="1">
      <c r="A8" s="4843"/>
      <c r="B8" s="2811" t="s">
        <v>15</v>
      </c>
      <c r="C8" s="2812">
        <v>11</v>
      </c>
      <c r="D8" s="2813">
        <v>13.473112884235199</v>
      </c>
      <c r="E8" s="2814">
        <v>0.12446198683515958</v>
      </c>
      <c r="F8" s="2814">
        <v>0.15561804045151936</v>
      </c>
      <c r="G8" s="2814">
        <v>0.60563939884850093</v>
      </c>
      <c r="H8" s="2814">
        <v>0</v>
      </c>
      <c r="I8" s="2814">
        <v>0</v>
      </c>
      <c r="J8" s="2814">
        <v>0</v>
      </c>
      <c r="K8" s="2814">
        <v>0</v>
      </c>
      <c r="L8" s="2814">
        <v>0</v>
      </c>
      <c r="M8" s="2814">
        <v>0</v>
      </c>
      <c r="N8" s="2814">
        <v>0.11428057386482009</v>
      </c>
      <c r="O8" s="2815">
        <v>0</v>
      </c>
      <c r="P8" s="2810">
        <f t="shared" si="0"/>
        <v>4.7514146257181116</v>
      </c>
    </row>
    <row r="9" spans="1:17" ht="21" customHeight="1">
      <c r="A9" s="4843" t="s">
        <v>16</v>
      </c>
      <c r="B9" s="2811" t="s">
        <v>17</v>
      </c>
      <c r="C9" s="2812">
        <v>45</v>
      </c>
      <c r="D9" s="2813">
        <v>64.860190803148186</v>
      </c>
      <c r="E9" s="2814">
        <v>0.16334714532311012</v>
      </c>
      <c r="F9" s="2814">
        <v>0.21776276449179735</v>
      </c>
      <c r="G9" s="2814">
        <v>0.46291242811270084</v>
      </c>
      <c r="H9" s="2814">
        <v>6.5421816557868342E-2</v>
      </c>
      <c r="I9" s="2814">
        <v>0</v>
      </c>
      <c r="J9" s="2814">
        <v>0</v>
      </c>
      <c r="K9" s="2814">
        <v>0</v>
      </c>
      <c r="L9" s="2814">
        <v>9.4603517668223856E-3</v>
      </c>
      <c r="M9" s="2814">
        <v>5.7356509124159578E-2</v>
      </c>
      <c r="N9" s="2814">
        <v>2.3738984623541456E-2</v>
      </c>
      <c r="O9" s="2815">
        <v>0</v>
      </c>
      <c r="P9" s="2810">
        <f t="shared" si="0"/>
        <v>19.437605287028635</v>
      </c>
    </row>
    <row r="10" spans="1:17" ht="21" customHeight="1">
      <c r="A10" s="4843"/>
      <c r="B10" s="2811" t="s">
        <v>18</v>
      </c>
      <c r="C10" s="2812">
        <v>14</v>
      </c>
      <c r="D10" s="2813">
        <v>18.320020357903498</v>
      </c>
      <c r="E10" s="2814">
        <v>0.22955533846207815</v>
      </c>
      <c r="F10" s="2814">
        <v>0.27679290396012407</v>
      </c>
      <c r="G10" s="2814">
        <v>0.37693062473214062</v>
      </c>
      <c r="H10" s="2814">
        <v>0.11672113284565729</v>
      </c>
      <c r="I10" s="2814">
        <v>0</v>
      </c>
      <c r="J10" s="2814">
        <v>0</v>
      </c>
      <c r="K10" s="2814">
        <v>0</v>
      </c>
      <c r="L10" s="2814">
        <v>0</v>
      </c>
      <c r="M10" s="2814">
        <v>0</v>
      </c>
      <c r="N10" s="2814">
        <v>0</v>
      </c>
      <c r="O10" s="2815">
        <v>0</v>
      </c>
      <c r="P10" s="2810">
        <f t="shared" si="0"/>
        <v>6.0472549781866869</v>
      </c>
    </row>
    <row r="11" spans="1:17" ht="21" customHeight="1">
      <c r="A11" s="4843" t="s">
        <v>19</v>
      </c>
      <c r="B11" s="2811" t="s">
        <v>20</v>
      </c>
      <c r="C11" s="2812">
        <v>9</v>
      </c>
      <c r="D11" s="2813">
        <v>12.175437538864198</v>
      </c>
      <c r="E11" s="2814">
        <v>0.22051996785357139</v>
      </c>
      <c r="F11" s="2814">
        <v>7.1223764669840026E-2</v>
      </c>
      <c r="G11" s="2814">
        <v>0.32568332538492994</v>
      </c>
      <c r="H11" s="2814">
        <v>7.7027115609390046E-2</v>
      </c>
      <c r="I11" s="2814">
        <v>0</v>
      </c>
      <c r="J11" s="2814">
        <v>0</v>
      </c>
      <c r="K11" s="2814">
        <v>0</v>
      </c>
      <c r="L11" s="2814">
        <v>0</v>
      </c>
      <c r="M11" s="2814">
        <v>0.30554582648226863</v>
      </c>
      <c r="N11" s="2814">
        <v>0</v>
      </c>
      <c r="O11" s="2815">
        <v>0</v>
      </c>
      <c r="P11" s="2810">
        <f t="shared" si="0"/>
        <v>3.8875210574057273</v>
      </c>
    </row>
    <row r="12" spans="1:17" ht="40.35" customHeight="1">
      <c r="A12" s="4843"/>
      <c r="B12" s="2811" t="s">
        <v>21</v>
      </c>
      <c r="C12" s="2812">
        <v>21</v>
      </c>
      <c r="D12" s="2813">
        <v>29.979166618066795</v>
      </c>
      <c r="E12" s="2814">
        <v>0.14198466595808545</v>
      </c>
      <c r="F12" s="2814">
        <v>0.10473493409498165</v>
      </c>
      <c r="G12" s="2814">
        <v>0.57119568651603614</v>
      </c>
      <c r="H12" s="2814">
        <v>0.11025765698699902</v>
      </c>
      <c r="I12" s="2814">
        <v>0</v>
      </c>
      <c r="J12" s="2814">
        <v>0</v>
      </c>
      <c r="K12" s="2814">
        <v>0</v>
      </c>
      <c r="L12" s="2814">
        <v>2.04675543012332E-2</v>
      </c>
      <c r="M12" s="2814">
        <v>0</v>
      </c>
      <c r="N12" s="2814">
        <v>5.1359502142664576E-2</v>
      </c>
      <c r="O12" s="2815">
        <v>0</v>
      </c>
      <c r="P12" s="2810">
        <f t="shared" si="0"/>
        <v>9.0708824672800308</v>
      </c>
    </row>
    <row r="13" spans="1:17" ht="40.35" customHeight="1">
      <c r="A13" s="4843"/>
      <c r="B13" s="2811" t="s">
        <v>22</v>
      </c>
      <c r="C13" s="2812">
        <v>14</v>
      </c>
      <c r="D13" s="2813">
        <v>18.320020357903498</v>
      </c>
      <c r="E13" s="2814">
        <v>0.22955533846207815</v>
      </c>
      <c r="F13" s="2814">
        <v>0.27679290396012407</v>
      </c>
      <c r="G13" s="2814">
        <v>0.37693062473214062</v>
      </c>
      <c r="H13" s="2814">
        <v>0.11672113284565729</v>
      </c>
      <c r="I13" s="2814">
        <v>0</v>
      </c>
      <c r="J13" s="2814">
        <v>0</v>
      </c>
      <c r="K13" s="2814">
        <v>0</v>
      </c>
      <c r="L13" s="2814">
        <v>0</v>
      </c>
      <c r="M13" s="2814">
        <v>0</v>
      </c>
      <c r="N13" s="2814">
        <v>0</v>
      </c>
      <c r="O13" s="2815">
        <v>0</v>
      </c>
      <c r="P13" s="2810">
        <f t="shared" si="0"/>
        <v>6.0472549781866869</v>
      </c>
    </row>
    <row r="14" spans="1:17" ht="40.35" customHeight="1">
      <c r="A14" s="4843"/>
      <c r="B14" s="2811" t="s">
        <v>23</v>
      </c>
      <c r="C14" s="2812">
        <v>9</v>
      </c>
      <c r="D14" s="2813">
        <v>11.333129045017499</v>
      </c>
      <c r="E14" s="2814">
        <v>0.32234857166574854</v>
      </c>
      <c r="F14" s="2814">
        <v>0.37061676964356971</v>
      </c>
      <c r="G14" s="2814">
        <v>0.30703465869068181</v>
      </c>
      <c r="H14" s="2814">
        <v>0</v>
      </c>
      <c r="I14" s="2814">
        <v>0</v>
      </c>
      <c r="J14" s="2814">
        <v>0</v>
      </c>
      <c r="K14" s="2814">
        <v>0</v>
      </c>
      <c r="L14" s="2814">
        <v>0</v>
      </c>
      <c r="M14" s="2814">
        <v>0</v>
      </c>
      <c r="N14" s="2814">
        <v>0</v>
      </c>
      <c r="O14" s="2815">
        <v>0</v>
      </c>
      <c r="P14" s="2810">
        <f t="shared" si="0"/>
        <v>3.8875210574057273</v>
      </c>
    </row>
    <row r="15" spans="1:17" ht="40.35" customHeight="1">
      <c r="A15" s="4843"/>
      <c r="B15" s="2811" t="s">
        <v>24</v>
      </c>
      <c r="C15" s="2812">
        <v>6</v>
      </c>
      <c r="D15" s="2813">
        <v>11.372457601199701</v>
      </c>
      <c r="E15" s="2814">
        <v>0</v>
      </c>
      <c r="F15" s="2814">
        <v>0.52027806544916222</v>
      </c>
      <c r="G15" s="2814">
        <v>0.47972193455083778</v>
      </c>
      <c r="H15" s="2814">
        <v>0</v>
      </c>
      <c r="I15" s="2814">
        <v>0</v>
      </c>
      <c r="J15" s="2814">
        <v>0</v>
      </c>
      <c r="K15" s="2814">
        <v>0</v>
      </c>
      <c r="L15" s="2814">
        <v>0</v>
      </c>
      <c r="M15" s="2814">
        <v>0</v>
      </c>
      <c r="N15" s="2814">
        <v>0</v>
      </c>
      <c r="O15" s="2815">
        <v>0</v>
      </c>
      <c r="P15" s="2810">
        <f t="shared" si="0"/>
        <v>2.5916807049371515</v>
      </c>
    </row>
    <row r="16" spans="1:17" ht="21" customHeight="1">
      <c r="A16" s="4843" t="s">
        <v>25</v>
      </c>
      <c r="B16" s="2811" t="s">
        <v>26</v>
      </c>
      <c r="C16" s="2812">
        <v>9</v>
      </c>
      <c r="D16" s="2813">
        <v>15.419745230040899</v>
      </c>
      <c r="E16" s="2814">
        <v>0.22950455159389255</v>
      </c>
      <c r="F16" s="2814">
        <v>0</v>
      </c>
      <c r="G16" s="2814">
        <v>0.72949756838774737</v>
      </c>
      <c r="H16" s="2814">
        <v>4.0997880018360272E-2</v>
      </c>
      <c r="I16" s="2814">
        <v>0</v>
      </c>
      <c r="J16" s="2814">
        <v>0</v>
      </c>
      <c r="K16" s="2814">
        <v>0</v>
      </c>
      <c r="L16" s="2814">
        <v>0</v>
      </c>
      <c r="M16" s="2814">
        <v>0</v>
      </c>
      <c r="N16" s="2814">
        <v>0</v>
      </c>
      <c r="O16" s="2815">
        <v>0</v>
      </c>
      <c r="P16" s="2810">
        <f t="shared" si="0"/>
        <v>3.8875210574057273</v>
      </c>
    </row>
    <row r="17" spans="1:16" ht="21" customHeight="1">
      <c r="A17" s="4843"/>
      <c r="B17" s="2811" t="s">
        <v>27</v>
      </c>
      <c r="C17" s="2812">
        <v>15</v>
      </c>
      <c r="D17" s="2813">
        <v>21.753223830663597</v>
      </c>
      <c r="E17" s="2814">
        <v>0.16138587699790632</v>
      </c>
      <c r="F17" s="2814">
        <v>0.25033924054505424</v>
      </c>
      <c r="G17" s="2814">
        <v>0.47072429303865299</v>
      </c>
      <c r="H17" s="2814">
        <v>0</v>
      </c>
      <c r="I17" s="2814">
        <v>0</v>
      </c>
      <c r="J17" s="2814">
        <v>0</v>
      </c>
      <c r="K17" s="2814">
        <v>0</v>
      </c>
      <c r="L17" s="2814">
        <v>0</v>
      </c>
      <c r="M17" s="2814">
        <v>0.11755058941838663</v>
      </c>
      <c r="N17" s="2814">
        <v>0</v>
      </c>
      <c r="O17" s="2815">
        <v>0</v>
      </c>
      <c r="P17" s="2810">
        <f t="shared" si="0"/>
        <v>6.4792017623428793</v>
      </c>
    </row>
    <row r="18" spans="1:16" ht="40.35" customHeight="1">
      <c r="A18" s="4843"/>
      <c r="B18" s="2811" t="s">
        <v>28</v>
      </c>
      <c r="C18" s="2812">
        <v>26</v>
      </c>
      <c r="D18" s="2813">
        <v>35.860368111158692</v>
      </c>
      <c r="E18" s="2814">
        <v>0.18135973408844241</v>
      </c>
      <c r="F18" s="2814">
        <v>0.27646299982773559</v>
      </c>
      <c r="G18" s="2814">
        <v>0.37207951886103691</v>
      </c>
      <c r="H18" s="2814">
        <v>0.12716134826047829</v>
      </c>
      <c r="I18" s="2814">
        <v>0</v>
      </c>
      <c r="J18" s="2814">
        <v>0</v>
      </c>
      <c r="K18" s="2814">
        <v>0</v>
      </c>
      <c r="L18" s="2814">
        <v>0</v>
      </c>
      <c r="M18" s="2814">
        <v>0</v>
      </c>
      <c r="N18" s="2814">
        <v>4.2936398962306964E-2</v>
      </c>
      <c r="O18" s="2815">
        <v>0</v>
      </c>
      <c r="P18" s="2810">
        <f t="shared" si="0"/>
        <v>11.230616388060991</v>
      </c>
    </row>
    <row r="19" spans="1:16" ht="21" customHeight="1">
      <c r="A19" s="4843"/>
      <c r="B19" s="2811" t="s">
        <v>29</v>
      </c>
      <c r="C19" s="2812">
        <v>9</v>
      </c>
      <c r="D19" s="2813">
        <v>10.146873989188501</v>
      </c>
      <c r="E19" s="2814">
        <v>0.12289438529703559</v>
      </c>
      <c r="F19" s="2814">
        <v>0.37797213390108575</v>
      </c>
      <c r="G19" s="2814">
        <v>0.20682419639101457</v>
      </c>
      <c r="H19" s="2814">
        <v>0.11721594383080737</v>
      </c>
      <c r="I19" s="2814">
        <v>0</v>
      </c>
      <c r="J19" s="2814">
        <v>0</v>
      </c>
      <c r="K19" s="2814">
        <v>0</v>
      </c>
      <c r="L19" s="2814">
        <v>6.0471847912449812E-2</v>
      </c>
      <c r="M19" s="2814">
        <v>0.11462149266760679</v>
      </c>
      <c r="N19" s="2814">
        <v>0</v>
      </c>
      <c r="O19" s="2815">
        <v>0</v>
      </c>
      <c r="P19" s="2810">
        <f t="shared" si="0"/>
        <v>3.8875210574057273</v>
      </c>
    </row>
    <row r="20" spans="1:16" ht="21" customHeight="1">
      <c r="A20" s="4843"/>
      <c r="B20" s="2811" t="s">
        <v>30</v>
      </c>
      <c r="C20" s="2812">
        <v>0</v>
      </c>
      <c r="D20" s="2813">
        <v>0</v>
      </c>
      <c r="E20" s="2814">
        <v>0</v>
      </c>
      <c r="F20" s="2814">
        <v>0</v>
      </c>
      <c r="G20" s="2814">
        <v>0</v>
      </c>
      <c r="H20" s="2814">
        <v>0</v>
      </c>
      <c r="I20" s="2814">
        <v>0</v>
      </c>
      <c r="J20" s="2814">
        <v>0</v>
      </c>
      <c r="K20" s="2814">
        <v>0</v>
      </c>
      <c r="L20" s="2814">
        <v>0</v>
      </c>
      <c r="M20" s="2814">
        <v>0</v>
      </c>
      <c r="N20" s="2814">
        <v>0</v>
      </c>
      <c r="O20" s="2815">
        <v>0</v>
      </c>
      <c r="P20" s="2810">
        <f t="shared" si="0"/>
        <v>0</v>
      </c>
    </row>
    <row r="21" spans="1:16" ht="21" customHeight="1">
      <c r="A21" s="4843" t="s">
        <v>31</v>
      </c>
      <c r="B21" s="2811" t="s">
        <v>32</v>
      </c>
      <c r="C21" s="2812">
        <v>49</v>
      </c>
      <c r="D21" s="2813">
        <v>66.78711665134739</v>
      </c>
      <c r="E21" s="2814">
        <v>0.14246741491887177</v>
      </c>
      <c r="F21" s="2814">
        <v>0.22841438322645174</v>
      </c>
      <c r="G21" s="2814">
        <v>0.44562361386474775</v>
      </c>
      <c r="H21" s="2814">
        <v>9.5551437979815163E-2</v>
      </c>
      <c r="I21" s="2814">
        <v>0</v>
      </c>
      <c r="J21" s="2814">
        <v>0</v>
      </c>
      <c r="K21" s="2814">
        <v>0</v>
      </c>
      <c r="L21" s="2814">
        <v>9.1874039699035414E-3</v>
      </c>
      <c r="M21" s="2814">
        <v>5.5701672899221476E-2</v>
      </c>
      <c r="N21" s="2814">
        <v>2.3054073140988597E-2</v>
      </c>
      <c r="O21" s="2815">
        <v>0</v>
      </c>
      <c r="P21" s="2810">
        <f t="shared" si="0"/>
        <v>21.165392423653405</v>
      </c>
    </row>
    <row r="22" spans="1:16" ht="21" customHeight="1">
      <c r="A22" s="4843"/>
      <c r="B22" s="2811" t="s">
        <v>30</v>
      </c>
      <c r="C22" s="2812">
        <v>10</v>
      </c>
      <c r="D22" s="2813">
        <v>16.393094509704298</v>
      </c>
      <c r="E22" s="2814">
        <v>0.32240390149436982</v>
      </c>
      <c r="F22" s="2814">
        <v>0.24033583351262991</v>
      </c>
      <c r="G22" s="2814">
        <v>0.43726026499300025</v>
      </c>
      <c r="H22" s="2814">
        <v>0</v>
      </c>
      <c r="I22" s="2814">
        <v>0</v>
      </c>
      <c r="J22" s="2814">
        <v>0</v>
      </c>
      <c r="K22" s="2814">
        <v>0</v>
      </c>
      <c r="L22" s="2814">
        <v>0</v>
      </c>
      <c r="M22" s="2814">
        <v>0</v>
      </c>
      <c r="N22" s="2814">
        <v>0</v>
      </c>
      <c r="O22" s="2815">
        <v>0</v>
      </c>
      <c r="P22" s="2810">
        <f t="shared" si="0"/>
        <v>4.3194678415619192</v>
      </c>
    </row>
    <row r="23" spans="1:16" ht="21" customHeight="1">
      <c r="A23" s="4843" t="s">
        <v>33</v>
      </c>
      <c r="B23" s="2811" t="s">
        <v>34</v>
      </c>
      <c r="C23" s="2812">
        <v>10</v>
      </c>
      <c r="D23" s="2813">
        <v>13.2195415240092</v>
      </c>
      <c r="E23" s="2814">
        <v>9.4329583164667413E-2</v>
      </c>
      <c r="F23" s="2814">
        <v>0.52255239989931834</v>
      </c>
      <c r="G23" s="2814">
        <v>0.15875127400472314</v>
      </c>
      <c r="H23" s="2814">
        <v>8.9971003110423151E-2</v>
      </c>
      <c r="I23" s="2814">
        <v>0</v>
      </c>
      <c r="J23" s="2814">
        <v>0</v>
      </c>
      <c r="K23" s="2814">
        <v>0</v>
      </c>
      <c r="L23" s="2814">
        <v>4.6416149875287679E-2</v>
      </c>
      <c r="M23" s="2814">
        <v>8.7979589945580208E-2</v>
      </c>
      <c r="N23" s="2814">
        <v>0</v>
      </c>
      <c r="O23" s="2815">
        <v>0</v>
      </c>
      <c r="P23" s="2810">
        <f t="shared" si="0"/>
        <v>4.3194678415619192</v>
      </c>
    </row>
    <row r="24" spans="1:16" ht="21" customHeight="1">
      <c r="A24" s="4843"/>
      <c r="B24" s="2811" t="s">
        <v>35</v>
      </c>
      <c r="C24" s="2812">
        <v>22</v>
      </c>
      <c r="D24" s="2813">
        <v>30.265783626167696</v>
      </c>
      <c r="E24" s="2814">
        <v>0.28100798194322874</v>
      </c>
      <c r="F24" s="2814">
        <v>0.28168531265891117</v>
      </c>
      <c r="G24" s="2814">
        <v>0.3374052621442083</v>
      </c>
      <c r="H24" s="2814">
        <v>4.9028315659338878E-2</v>
      </c>
      <c r="I24" s="2814">
        <v>0</v>
      </c>
      <c r="J24" s="2814">
        <v>0</v>
      </c>
      <c r="K24" s="2814">
        <v>0</v>
      </c>
      <c r="L24" s="2814">
        <v>0</v>
      </c>
      <c r="M24" s="2814">
        <v>0</v>
      </c>
      <c r="N24" s="2814">
        <v>5.087312759431304E-2</v>
      </c>
      <c r="O24" s="2815">
        <v>0</v>
      </c>
      <c r="P24" s="2810">
        <f t="shared" si="0"/>
        <v>9.5028292514362231</v>
      </c>
    </row>
    <row r="25" spans="1:16" ht="21" customHeight="1">
      <c r="A25" s="4843"/>
      <c r="B25" s="2811" t="s">
        <v>36</v>
      </c>
      <c r="C25" s="2812">
        <v>18</v>
      </c>
      <c r="D25" s="2813">
        <v>27.470582313918602</v>
      </c>
      <c r="E25" s="2814">
        <v>0.12407056319887005</v>
      </c>
      <c r="F25" s="2814">
        <v>8.2353509254387169E-2</v>
      </c>
      <c r="G25" s="2814">
        <v>0.58851013813239272</v>
      </c>
      <c r="H25" s="2814">
        <v>0.11198060272906506</v>
      </c>
      <c r="I25" s="2814">
        <v>0</v>
      </c>
      <c r="J25" s="2814">
        <v>0</v>
      </c>
      <c r="K25" s="2814">
        <v>0</v>
      </c>
      <c r="L25" s="2814">
        <v>0</v>
      </c>
      <c r="M25" s="2814">
        <v>9.3085186685284954E-2</v>
      </c>
      <c r="N25" s="2814">
        <v>0</v>
      </c>
      <c r="O25" s="2815">
        <v>0</v>
      </c>
      <c r="P25" s="2810">
        <f t="shared" si="0"/>
        <v>7.7750421148114546</v>
      </c>
    </row>
    <row r="26" spans="1:16" ht="21" customHeight="1">
      <c r="A26" s="4843"/>
      <c r="B26" s="2811" t="s">
        <v>37</v>
      </c>
      <c r="C26" s="2812">
        <v>9</v>
      </c>
      <c r="D26" s="2813">
        <v>12.224303696956198</v>
      </c>
      <c r="E26" s="2814">
        <v>0.134156863896399</v>
      </c>
      <c r="F26" s="2814">
        <v>0.12265380507919103</v>
      </c>
      <c r="G26" s="2814">
        <v>0.69147457650531963</v>
      </c>
      <c r="H26" s="2814">
        <v>5.171475451909046E-2</v>
      </c>
      <c r="I26" s="2814">
        <v>0</v>
      </c>
      <c r="J26" s="2814">
        <v>0</v>
      </c>
      <c r="K26" s="2814">
        <v>0</v>
      </c>
      <c r="L26" s="2814">
        <v>0</v>
      </c>
      <c r="M26" s="2814">
        <v>0</v>
      </c>
      <c r="N26" s="2814">
        <v>0</v>
      </c>
      <c r="O26" s="2815">
        <v>0</v>
      </c>
      <c r="P26" s="2810">
        <f t="shared" si="0"/>
        <v>3.8875210574057273</v>
      </c>
    </row>
    <row r="27" spans="1:16" ht="21" customHeight="1">
      <c r="A27" s="4843" t="s">
        <v>38</v>
      </c>
      <c r="B27" s="2811" t="s">
        <v>39</v>
      </c>
      <c r="C27" s="2812">
        <v>3</v>
      </c>
      <c r="D27" s="2813">
        <v>2.7251420924312999</v>
      </c>
      <c r="E27" s="2814">
        <v>0.65585690467087365</v>
      </c>
      <c r="F27" s="2814">
        <v>0</v>
      </c>
      <c r="G27" s="2814">
        <v>0</v>
      </c>
      <c r="H27" s="2814">
        <v>0.34414309532912646</v>
      </c>
      <c r="I27" s="2814">
        <v>0</v>
      </c>
      <c r="J27" s="2814">
        <v>0</v>
      </c>
      <c r="K27" s="2814">
        <v>0</v>
      </c>
      <c r="L27" s="2814">
        <v>0</v>
      </c>
      <c r="M27" s="2814">
        <v>0</v>
      </c>
      <c r="N27" s="2814">
        <v>0</v>
      </c>
      <c r="O27" s="2815">
        <v>0</v>
      </c>
      <c r="P27" s="2810">
        <f t="shared" si="0"/>
        <v>1.2958403524685758</v>
      </c>
    </row>
    <row r="28" spans="1:16" ht="21" customHeight="1">
      <c r="A28" s="4843"/>
      <c r="B28" s="2811" t="s">
        <v>40</v>
      </c>
      <c r="C28" s="2812">
        <v>21</v>
      </c>
      <c r="D28" s="2813">
        <v>18.522260894009399</v>
      </c>
      <c r="E28" s="2814">
        <v>0.27650663179226898</v>
      </c>
      <c r="F28" s="2814">
        <v>0.31563890152880669</v>
      </c>
      <c r="G28" s="2814">
        <v>0.37472674948650236</v>
      </c>
      <c r="H28" s="2814">
        <v>0</v>
      </c>
      <c r="I28" s="2814">
        <v>0</v>
      </c>
      <c r="J28" s="2814">
        <v>0</v>
      </c>
      <c r="K28" s="2814">
        <v>0</v>
      </c>
      <c r="L28" s="2814">
        <v>3.3127717192421954E-2</v>
      </c>
      <c r="M28" s="2814">
        <v>0</v>
      </c>
      <c r="N28" s="2814">
        <v>0</v>
      </c>
      <c r="O28" s="2815">
        <v>0</v>
      </c>
      <c r="P28" s="2810">
        <f t="shared" si="0"/>
        <v>9.0708824672800308</v>
      </c>
    </row>
    <row r="29" spans="1:16" ht="21" customHeight="1">
      <c r="A29" s="4843"/>
      <c r="B29" s="2811" t="s">
        <v>41</v>
      </c>
      <c r="C29" s="2812">
        <v>26</v>
      </c>
      <c r="D29" s="2813">
        <v>31.094735980724099</v>
      </c>
      <c r="E29" s="2814">
        <v>0.16376513142928179</v>
      </c>
      <c r="F29" s="2814">
        <v>0.23415126242371304</v>
      </c>
      <c r="G29" s="2814">
        <v>0.3400929232411331</v>
      </c>
      <c r="H29" s="2814">
        <v>0.17507034640961538</v>
      </c>
      <c r="I29" s="2814">
        <v>0</v>
      </c>
      <c r="J29" s="2814">
        <v>0</v>
      </c>
      <c r="K29" s="2814">
        <v>0</v>
      </c>
      <c r="L29" s="2814">
        <v>0</v>
      </c>
      <c r="M29" s="2814">
        <v>3.7403431991571978E-2</v>
      </c>
      <c r="N29" s="2814">
        <v>4.9516904504684739E-2</v>
      </c>
      <c r="O29" s="2815">
        <v>0</v>
      </c>
      <c r="P29" s="2810">
        <f t="shared" si="0"/>
        <v>11.230616388060991</v>
      </c>
    </row>
    <row r="30" spans="1:16" ht="21" customHeight="1">
      <c r="A30" s="4843"/>
      <c r="B30" s="2811" t="s">
        <v>42</v>
      </c>
      <c r="C30" s="2812">
        <v>9</v>
      </c>
      <c r="D30" s="2813">
        <v>30.838072193886898</v>
      </c>
      <c r="E30" s="2814">
        <v>9.0768343557463868E-2</v>
      </c>
      <c r="F30" s="2814">
        <v>0.1967622452223465</v>
      </c>
      <c r="G30" s="2814">
        <v>0.62954904359904174</v>
      </c>
      <c r="H30" s="2814">
        <v>0</v>
      </c>
      <c r="I30" s="2814">
        <v>0</v>
      </c>
      <c r="J30" s="2814">
        <v>0</v>
      </c>
      <c r="K30" s="2814">
        <v>0</v>
      </c>
      <c r="L30" s="2814">
        <v>0</v>
      </c>
      <c r="M30" s="2814">
        <v>8.2920367621147892E-2</v>
      </c>
      <c r="N30" s="2814">
        <v>0</v>
      </c>
      <c r="O30" s="2815">
        <v>0</v>
      </c>
      <c r="P30" s="2810">
        <f t="shared" si="0"/>
        <v>3.8875210574057273</v>
      </c>
    </row>
    <row r="31" spans="1:16" ht="21" customHeight="1">
      <c r="A31" s="4843" t="s">
        <v>43</v>
      </c>
      <c r="B31" s="2811" t="s">
        <v>44</v>
      </c>
      <c r="C31" s="2812">
        <v>44</v>
      </c>
      <c r="D31" s="2813">
        <v>62.320944664738178</v>
      </c>
      <c r="E31" s="2814">
        <v>0.2084899024932084</v>
      </c>
      <c r="F31" s="2814">
        <v>0.14566368052176148</v>
      </c>
      <c r="G31" s="2814">
        <v>0.44920186162885417</v>
      </c>
      <c r="H31" s="2814">
        <v>0.10239904206992351</v>
      </c>
      <c r="I31" s="2814">
        <v>0</v>
      </c>
      <c r="J31" s="2814">
        <v>0</v>
      </c>
      <c r="K31" s="2814">
        <v>0</v>
      </c>
      <c r="L31" s="2814">
        <v>9.8458106494040548E-3</v>
      </c>
      <c r="M31" s="2814">
        <v>5.9693480989552475E-2</v>
      </c>
      <c r="N31" s="2814">
        <v>2.4706221647296148E-2</v>
      </c>
      <c r="O31" s="2815">
        <v>0</v>
      </c>
      <c r="P31" s="2810">
        <f t="shared" si="0"/>
        <v>19.005658502872446</v>
      </c>
    </row>
    <row r="32" spans="1:16" ht="21" customHeight="1">
      <c r="A32" s="4843"/>
      <c r="B32" s="2811" t="s">
        <v>45</v>
      </c>
      <c r="C32" s="2812">
        <v>15</v>
      </c>
      <c r="D32" s="2813">
        <v>20.859266496313499</v>
      </c>
      <c r="E32" s="2814">
        <v>8.6623266958147205E-2</v>
      </c>
      <c r="F32" s="2814">
        <v>0.48501647546240001</v>
      </c>
      <c r="G32" s="2814">
        <v>0.42836025757945279</v>
      </c>
      <c r="H32" s="2814">
        <v>0</v>
      </c>
      <c r="I32" s="2814">
        <v>0</v>
      </c>
      <c r="J32" s="2814">
        <v>0</v>
      </c>
      <c r="K32" s="2814">
        <v>0</v>
      </c>
      <c r="L32" s="2814">
        <v>0</v>
      </c>
      <c r="M32" s="2814">
        <v>0</v>
      </c>
      <c r="N32" s="2814">
        <v>0</v>
      </c>
      <c r="O32" s="2815">
        <v>0</v>
      </c>
      <c r="P32" s="2810">
        <f t="shared" si="0"/>
        <v>6.4792017623428793</v>
      </c>
    </row>
    <row r="33" spans="1:16" ht="21" customHeight="1">
      <c r="A33" s="4843" t="s">
        <v>46</v>
      </c>
      <c r="B33" s="2811" t="s">
        <v>47</v>
      </c>
      <c r="C33" s="2812">
        <v>10</v>
      </c>
      <c r="D33" s="2813">
        <v>14.7884880757611</v>
      </c>
      <c r="E33" s="2814">
        <v>0.38306897514068189</v>
      </c>
      <c r="F33" s="2814">
        <v>0.26641317304766687</v>
      </c>
      <c r="G33" s="2814">
        <v>0.35051785181165124</v>
      </c>
      <c r="H33" s="2814">
        <v>0</v>
      </c>
      <c r="I33" s="2814">
        <v>0</v>
      </c>
      <c r="J33" s="2814">
        <v>0</v>
      </c>
      <c r="K33" s="2814">
        <v>0</v>
      </c>
      <c r="L33" s="2814">
        <v>0</v>
      </c>
      <c r="M33" s="2814">
        <v>0</v>
      </c>
      <c r="N33" s="2814">
        <v>0</v>
      </c>
      <c r="O33" s="2815">
        <v>0</v>
      </c>
      <c r="P33" s="2810">
        <f t="shared" si="0"/>
        <v>4.3194678415619192</v>
      </c>
    </row>
    <row r="34" spans="1:16" ht="21" customHeight="1">
      <c r="A34" s="4843"/>
      <c r="B34" s="2811" t="s">
        <v>48</v>
      </c>
      <c r="C34" s="2812">
        <v>12</v>
      </c>
      <c r="D34" s="2813">
        <v>13.440564974776498</v>
      </c>
      <c r="E34" s="2814">
        <v>0.21003722607753278</v>
      </c>
      <c r="F34" s="2814">
        <v>0.28188138976936877</v>
      </c>
      <c r="G34" s="2814">
        <v>0.42154857509830357</v>
      </c>
      <c r="H34" s="2814">
        <v>0</v>
      </c>
      <c r="I34" s="2814">
        <v>0</v>
      </c>
      <c r="J34" s="2814">
        <v>0</v>
      </c>
      <c r="K34" s="2814">
        <v>0</v>
      </c>
      <c r="L34" s="2814">
        <v>0</v>
      </c>
      <c r="M34" s="2814">
        <v>8.6532809054794976E-2</v>
      </c>
      <c r="N34" s="2814">
        <v>0</v>
      </c>
      <c r="O34" s="2815">
        <v>0</v>
      </c>
      <c r="P34" s="2810">
        <f t="shared" si="0"/>
        <v>5.183361409874303</v>
      </c>
    </row>
    <row r="35" spans="1:16" ht="21" customHeight="1">
      <c r="A35" s="4843"/>
      <c r="B35" s="2811" t="s">
        <v>49</v>
      </c>
      <c r="C35" s="2812">
        <v>15</v>
      </c>
      <c r="D35" s="2813">
        <v>18.953737250954397</v>
      </c>
      <c r="E35" s="2814">
        <v>0</v>
      </c>
      <c r="F35" s="2814">
        <v>0.33554334753558218</v>
      </c>
      <c r="G35" s="2814">
        <v>0.27034911639966303</v>
      </c>
      <c r="H35" s="2814">
        <v>0.14558559479830044</v>
      </c>
      <c r="I35" s="2814">
        <v>0</v>
      </c>
      <c r="J35" s="2814">
        <v>0</v>
      </c>
      <c r="K35" s="2814">
        <v>0</v>
      </c>
      <c r="L35" s="2814">
        <v>3.2373574273860041E-2</v>
      </c>
      <c r="M35" s="2814">
        <v>0.13491293295816051</v>
      </c>
      <c r="N35" s="2814">
        <v>8.1235434034433979E-2</v>
      </c>
      <c r="O35" s="2815">
        <v>0</v>
      </c>
      <c r="P35" s="2810">
        <f t="shared" si="0"/>
        <v>6.4792017623428793</v>
      </c>
    </row>
    <row r="36" spans="1:16" ht="21" customHeight="1">
      <c r="A36" s="4843"/>
      <c r="B36" s="2811" t="s">
        <v>50</v>
      </c>
      <c r="C36" s="2812">
        <v>22</v>
      </c>
      <c r="D36" s="2813">
        <v>35.997420859559696</v>
      </c>
      <c r="E36" s="2814">
        <v>0.17535021622922753</v>
      </c>
      <c r="F36" s="2814">
        <v>0.14186273226193746</v>
      </c>
      <c r="G36" s="2814">
        <v>0.58216278908284891</v>
      </c>
      <c r="H36" s="2814">
        <v>0.10062426242598606</v>
      </c>
      <c r="I36" s="2814">
        <v>0</v>
      </c>
      <c r="J36" s="2814">
        <v>0</v>
      </c>
      <c r="K36" s="2814">
        <v>0</v>
      </c>
      <c r="L36" s="2814">
        <v>0</v>
      </c>
      <c r="M36" s="2814">
        <v>0</v>
      </c>
      <c r="N36" s="2814">
        <v>0</v>
      </c>
      <c r="O36" s="2815">
        <v>0</v>
      </c>
      <c r="P36" s="2810">
        <f t="shared" si="0"/>
        <v>9.5028292514362231</v>
      </c>
    </row>
    <row r="37" spans="1:16" ht="21" customHeight="1">
      <c r="A37" s="4843" t="s">
        <v>51</v>
      </c>
      <c r="B37" s="2811" t="s">
        <v>47</v>
      </c>
      <c r="C37" s="2812">
        <v>13</v>
      </c>
      <c r="D37" s="2813">
        <v>13.075883671428599</v>
      </c>
      <c r="E37" s="2814">
        <v>0.13568643104458411</v>
      </c>
      <c r="F37" s="2814">
        <v>0.25006891341800624</v>
      </c>
      <c r="G37" s="2814">
        <v>0.49649237883887598</v>
      </c>
      <c r="H37" s="2814">
        <v>0</v>
      </c>
      <c r="I37" s="2814">
        <v>0</v>
      </c>
      <c r="J37" s="2814">
        <v>0</v>
      </c>
      <c r="K37" s="2814">
        <v>0</v>
      </c>
      <c r="L37" s="2814">
        <v>0</v>
      </c>
      <c r="M37" s="2814">
        <v>0</v>
      </c>
      <c r="N37" s="2814">
        <v>0.11775227669853376</v>
      </c>
      <c r="O37" s="2815">
        <v>0</v>
      </c>
      <c r="P37" s="2810">
        <f t="shared" si="0"/>
        <v>5.6153081940304954</v>
      </c>
    </row>
    <row r="38" spans="1:16" ht="21" customHeight="1">
      <c r="A38" s="4843"/>
      <c r="B38" s="2811" t="s">
        <v>48</v>
      </c>
      <c r="C38" s="2812">
        <v>15</v>
      </c>
      <c r="D38" s="2813">
        <v>24.269992257947393</v>
      </c>
      <c r="E38" s="2814">
        <v>0.22889305799061788</v>
      </c>
      <c r="F38" s="2814">
        <v>0.15940513629909975</v>
      </c>
      <c r="G38" s="2814">
        <v>0.5252790087159751</v>
      </c>
      <c r="H38" s="2814">
        <v>6.1140538387073111E-2</v>
      </c>
      <c r="I38" s="2814">
        <v>0</v>
      </c>
      <c r="J38" s="2814">
        <v>0</v>
      </c>
      <c r="K38" s="2814">
        <v>0</v>
      </c>
      <c r="L38" s="2814">
        <v>2.5282258607234286E-2</v>
      </c>
      <c r="M38" s="2814">
        <v>0</v>
      </c>
      <c r="N38" s="2814">
        <v>0</v>
      </c>
      <c r="O38" s="2815">
        <v>0</v>
      </c>
      <c r="P38" s="2810">
        <f t="shared" si="0"/>
        <v>6.4792017623428793</v>
      </c>
    </row>
    <row r="39" spans="1:16" ht="21" customHeight="1">
      <c r="A39" s="4843"/>
      <c r="B39" s="2811" t="s">
        <v>49</v>
      </c>
      <c r="C39" s="2812">
        <v>15</v>
      </c>
      <c r="D39" s="2813">
        <v>23.480918774091599</v>
      </c>
      <c r="E39" s="2814">
        <v>7.1070724990507136E-2</v>
      </c>
      <c r="F39" s="2814">
        <v>0.39026249161957738</v>
      </c>
      <c r="G39" s="2814">
        <v>0.51174377961237882</v>
      </c>
      <c r="H39" s="2814">
        <v>2.6923003777536668E-2</v>
      </c>
      <c r="I39" s="2814">
        <v>0</v>
      </c>
      <c r="J39" s="2814">
        <v>0</v>
      </c>
      <c r="K39" s="2814">
        <v>0</v>
      </c>
      <c r="L39" s="2814">
        <v>0</v>
      </c>
      <c r="M39" s="2814">
        <v>0</v>
      </c>
      <c r="N39" s="2814">
        <v>0</v>
      </c>
      <c r="O39" s="2815">
        <v>0</v>
      </c>
      <c r="P39" s="2810">
        <f t="shared" si="0"/>
        <v>6.4792017623428793</v>
      </c>
    </row>
    <row r="40" spans="1:16" ht="21" customHeight="1">
      <c r="A40" s="4843"/>
      <c r="B40" s="2811" t="s">
        <v>50</v>
      </c>
      <c r="C40" s="2812">
        <v>16</v>
      </c>
      <c r="D40" s="2813">
        <v>22.353416457584096</v>
      </c>
      <c r="E40" s="2814">
        <v>0.25955436581821983</v>
      </c>
      <c r="F40" s="2814">
        <v>0.12940441493030852</v>
      </c>
      <c r="G40" s="2814">
        <v>0.25379373016386508</v>
      </c>
      <c r="H40" s="2814">
        <v>0.19082307997526612</v>
      </c>
      <c r="I40" s="2814">
        <v>0</v>
      </c>
      <c r="J40" s="2814">
        <v>0</v>
      </c>
      <c r="K40" s="2814">
        <v>0</v>
      </c>
      <c r="L40" s="2814">
        <v>0</v>
      </c>
      <c r="M40" s="2814">
        <v>0.16642440911234047</v>
      </c>
      <c r="N40" s="2814">
        <v>0</v>
      </c>
      <c r="O40" s="2815">
        <v>0</v>
      </c>
      <c r="P40" s="2810">
        <f t="shared" si="0"/>
        <v>6.9111485464990707</v>
      </c>
    </row>
    <row r="41" spans="1:16" ht="21" customHeight="1">
      <c r="A41" s="4843" t="s">
        <v>52</v>
      </c>
      <c r="B41" s="2811" t="s">
        <v>803</v>
      </c>
      <c r="C41" s="2812">
        <v>5</v>
      </c>
      <c r="D41" s="2813">
        <v>4.5105562155924002</v>
      </c>
      <c r="E41" s="2814">
        <v>0</v>
      </c>
      <c r="F41" s="2814">
        <v>0</v>
      </c>
      <c r="G41" s="2814">
        <v>1</v>
      </c>
      <c r="H41" s="2814">
        <v>0</v>
      </c>
      <c r="I41" s="2814">
        <v>0</v>
      </c>
      <c r="J41" s="2814">
        <v>0</v>
      </c>
      <c r="K41" s="2814">
        <v>0</v>
      </c>
      <c r="L41" s="2814">
        <v>0</v>
      </c>
      <c r="M41" s="2814">
        <v>0</v>
      </c>
      <c r="N41" s="2814">
        <v>0</v>
      </c>
      <c r="O41" s="2815">
        <v>0</v>
      </c>
      <c r="P41" s="2810">
        <f t="shared" si="0"/>
        <v>2.1597339207809596</v>
      </c>
    </row>
    <row r="42" spans="1:16" ht="21" customHeight="1">
      <c r="A42" s="4843"/>
      <c r="B42" s="2811" t="s">
        <v>53</v>
      </c>
      <c r="C42" s="2812">
        <v>5</v>
      </c>
      <c r="D42" s="2813">
        <v>4.8118825413152999</v>
      </c>
      <c r="E42" s="2814">
        <v>0.3687163959004966</v>
      </c>
      <c r="F42" s="2814">
        <v>0.13442526249069464</v>
      </c>
      <c r="G42" s="2814">
        <v>0.17687649273038042</v>
      </c>
      <c r="H42" s="2814">
        <v>0</v>
      </c>
      <c r="I42" s="2814">
        <v>0</v>
      </c>
      <c r="J42" s="2814">
        <v>0</v>
      </c>
      <c r="K42" s="2814">
        <v>0</v>
      </c>
      <c r="L42" s="2814">
        <v>0</v>
      </c>
      <c r="M42" s="2814">
        <v>0</v>
      </c>
      <c r="N42" s="2814">
        <v>0.31998184887842829</v>
      </c>
      <c r="O42" s="2815">
        <v>0</v>
      </c>
      <c r="P42" s="2810">
        <f t="shared" si="0"/>
        <v>2.1597339207809596</v>
      </c>
    </row>
    <row r="43" spans="1:16" ht="21" customHeight="1">
      <c r="A43" s="4843"/>
      <c r="B43" s="2811" t="s">
        <v>54</v>
      </c>
      <c r="C43" s="2812">
        <v>5</v>
      </c>
      <c r="D43" s="2813">
        <v>8.0482125480716995</v>
      </c>
      <c r="E43" s="2814">
        <v>0.15494047083616994</v>
      </c>
      <c r="F43" s="2814">
        <v>0.32591503173361924</v>
      </c>
      <c r="G43" s="2814">
        <v>0.51914449743021096</v>
      </c>
      <c r="H43" s="2814">
        <v>0</v>
      </c>
      <c r="I43" s="2814">
        <v>0</v>
      </c>
      <c r="J43" s="2814">
        <v>0</v>
      </c>
      <c r="K43" s="2814">
        <v>0</v>
      </c>
      <c r="L43" s="2814">
        <v>0</v>
      </c>
      <c r="M43" s="2814">
        <v>0</v>
      </c>
      <c r="N43" s="2814">
        <v>0</v>
      </c>
      <c r="O43" s="2815">
        <v>0</v>
      </c>
      <c r="P43" s="2810">
        <f t="shared" si="0"/>
        <v>2.1597339207809596</v>
      </c>
    </row>
    <row r="44" spans="1:16" ht="21" customHeight="1">
      <c r="A44" s="4843"/>
      <c r="B44" s="2811" t="s">
        <v>55</v>
      </c>
      <c r="C44" s="2812">
        <v>1</v>
      </c>
      <c r="D44" s="2813">
        <v>0.61360022066099995</v>
      </c>
      <c r="E44" s="2814">
        <v>0</v>
      </c>
      <c r="F44" s="2814">
        <v>0</v>
      </c>
      <c r="G44" s="2814">
        <v>0</v>
      </c>
      <c r="H44" s="2814">
        <v>0</v>
      </c>
      <c r="I44" s="2814">
        <v>0</v>
      </c>
      <c r="J44" s="2814">
        <v>0</v>
      </c>
      <c r="K44" s="2814">
        <v>0</v>
      </c>
      <c r="L44" s="2814">
        <v>1</v>
      </c>
      <c r="M44" s="2814">
        <v>0</v>
      </c>
      <c r="N44" s="2814">
        <v>0</v>
      </c>
      <c r="O44" s="2815">
        <v>0</v>
      </c>
      <c r="P44" s="2810">
        <f t="shared" si="0"/>
        <v>0.43194678415619192</v>
      </c>
    </row>
    <row r="45" spans="1:16" ht="21" customHeight="1">
      <c r="A45" s="4843"/>
      <c r="B45" s="2811" t="s">
        <v>56</v>
      </c>
      <c r="C45" s="2812">
        <v>12</v>
      </c>
      <c r="D45" s="2813">
        <v>19.361624403735597</v>
      </c>
      <c r="E45" s="2814">
        <v>0.22251433112767002</v>
      </c>
      <c r="F45" s="2814">
        <v>0.19981595258659021</v>
      </c>
      <c r="G45" s="2814">
        <v>0.50102943227038088</v>
      </c>
      <c r="H45" s="2814">
        <v>7.6640284015358884E-2</v>
      </c>
      <c r="I45" s="2814">
        <v>0</v>
      </c>
      <c r="J45" s="2814">
        <v>0</v>
      </c>
      <c r="K45" s="2814">
        <v>0</v>
      </c>
      <c r="L45" s="2814">
        <v>0</v>
      </c>
      <c r="M45" s="2814">
        <v>0</v>
      </c>
      <c r="N45" s="2814">
        <v>0</v>
      </c>
      <c r="O45" s="2815">
        <v>0</v>
      </c>
      <c r="P45" s="2810">
        <f t="shared" si="0"/>
        <v>5.183361409874303</v>
      </c>
    </row>
    <row r="46" spans="1:16" ht="21" customHeight="1">
      <c r="A46" s="4843"/>
      <c r="B46" s="2811" t="s">
        <v>57</v>
      </c>
      <c r="C46" s="2812">
        <v>10</v>
      </c>
      <c r="D46" s="2813">
        <v>16.038635534082601</v>
      </c>
      <c r="E46" s="2814">
        <v>0</v>
      </c>
      <c r="F46" s="2814">
        <v>0.48170592999971279</v>
      </c>
      <c r="G46" s="2814">
        <v>0.47887819428495548</v>
      </c>
      <c r="H46" s="2814">
        <v>3.941587571533154E-2</v>
      </c>
      <c r="I46" s="2814">
        <v>0</v>
      </c>
      <c r="J46" s="2814">
        <v>0</v>
      </c>
      <c r="K46" s="2814">
        <v>0</v>
      </c>
      <c r="L46" s="2814">
        <v>0</v>
      </c>
      <c r="M46" s="2814">
        <v>0</v>
      </c>
      <c r="N46" s="2814">
        <v>0</v>
      </c>
      <c r="O46" s="2815">
        <v>0</v>
      </c>
      <c r="P46" s="2810">
        <f t="shared" si="0"/>
        <v>4.3194678415619192</v>
      </c>
    </row>
    <row r="47" spans="1:16" ht="21" customHeight="1">
      <c r="A47" s="4843"/>
      <c r="B47" s="2811" t="s">
        <v>58</v>
      </c>
      <c r="C47" s="2812">
        <v>2</v>
      </c>
      <c r="D47" s="2813">
        <v>4.4887309467345</v>
      </c>
      <c r="E47" s="2814">
        <v>0</v>
      </c>
      <c r="F47" s="2814">
        <v>0.32031681949398072</v>
      </c>
      <c r="G47" s="2814">
        <v>0.67968318050601928</v>
      </c>
      <c r="H47" s="2814">
        <v>0</v>
      </c>
      <c r="I47" s="2814">
        <v>0</v>
      </c>
      <c r="J47" s="2814">
        <v>0</v>
      </c>
      <c r="K47" s="2814">
        <v>0</v>
      </c>
      <c r="L47" s="2814">
        <v>0</v>
      </c>
      <c r="M47" s="2814">
        <v>0</v>
      </c>
      <c r="N47" s="2814">
        <v>0</v>
      </c>
      <c r="O47" s="2815">
        <v>0</v>
      </c>
      <c r="P47" s="2810">
        <f t="shared" si="0"/>
        <v>0.86389356831238384</v>
      </c>
    </row>
    <row r="48" spans="1:16" ht="21" customHeight="1">
      <c r="A48" s="4843"/>
      <c r="B48" s="2811" t="s">
        <v>59</v>
      </c>
      <c r="C48" s="2812">
        <v>8</v>
      </c>
      <c r="D48" s="2813">
        <v>9.4747769127449999</v>
      </c>
      <c r="E48" s="2814">
        <v>0.40153256997050429</v>
      </c>
      <c r="F48" s="2814">
        <v>0</v>
      </c>
      <c r="G48" s="2814">
        <v>0.32858199561837942</v>
      </c>
      <c r="H48" s="2814">
        <v>0</v>
      </c>
      <c r="I48" s="2814">
        <v>0</v>
      </c>
      <c r="J48" s="2814">
        <v>0</v>
      </c>
      <c r="K48" s="2814">
        <v>0</v>
      </c>
      <c r="L48" s="2814">
        <v>0</v>
      </c>
      <c r="M48" s="2814">
        <v>0.26988543441111634</v>
      </c>
      <c r="N48" s="2814">
        <v>0</v>
      </c>
      <c r="O48" s="2815">
        <v>0</v>
      </c>
      <c r="P48" s="2810">
        <f t="shared" si="0"/>
        <v>3.4555742732495354</v>
      </c>
    </row>
    <row r="49" spans="1:16" ht="21" customHeight="1">
      <c r="A49" s="4843"/>
      <c r="B49" s="2811" t="s">
        <v>60</v>
      </c>
      <c r="C49" s="2812">
        <v>6</v>
      </c>
      <c r="D49" s="2813">
        <v>7.3132148525283007</v>
      </c>
      <c r="E49" s="2814">
        <v>0</v>
      </c>
      <c r="F49" s="2814">
        <v>0.27874656917293283</v>
      </c>
      <c r="G49" s="2814">
        <v>0.13798767665175674</v>
      </c>
      <c r="H49" s="2814">
        <v>0.58326575417531024</v>
      </c>
      <c r="I49" s="2814">
        <v>0</v>
      </c>
      <c r="J49" s="2814">
        <v>0</v>
      </c>
      <c r="K49" s="2814">
        <v>0</v>
      </c>
      <c r="L49" s="2814">
        <v>0</v>
      </c>
      <c r="M49" s="2814">
        <v>0</v>
      </c>
      <c r="N49" s="2814">
        <v>0</v>
      </c>
      <c r="O49" s="2815">
        <v>0</v>
      </c>
      <c r="P49" s="2810">
        <f t="shared" si="0"/>
        <v>2.5916807049371515</v>
      </c>
    </row>
    <row r="50" spans="1:16" ht="21" customHeight="1">
      <c r="A50" s="4843"/>
      <c r="B50" s="2811" t="s">
        <v>61</v>
      </c>
      <c r="C50" s="2812">
        <v>5</v>
      </c>
      <c r="D50" s="2813">
        <v>8.5189769855852973</v>
      </c>
      <c r="E50" s="2814">
        <v>0.43036872100589496</v>
      </c>
      <c r="F50" s="2814">
        <v>0.10025819180702002</v>
      </c>
      <c r="G50" s="2814">
        <v>0.33284849690836255</v>
      </c>
      <c r="H50" s="2814">
        <v>0</v>
      </c>
      <c r="I50" s="2814">
        <v>0</v>
      </c>
      <c r="J50" s="2814">
        <v>0</v>
      </c>
      <c r="K50" s="2814">
        <v>0</v>
      </c>
      <c r="L50" s="2814">
        <v>0</v>
      </c>
      <c r="M50" s="2814">
        <v>0.1365245902787226</v>
      </c>
      <c r="N50" s="2814">
        <v>0</v>
      </c>
      <c r="O50" s="2815">
        <v>0</v>
      </c>
      <c r="P50" s="2810">
        <f t="shared" si="0"/>
        <v>2.1597339207809596</v>
      </c>
    </row>
    <row r="51" spans="1:16" ht="21" customHeight="1">
      <c r="A51" s="4843" t="s">
        <v>62</v>
      </c>
      <c r="B51" s="2811" t="s">
        <v>17</v>
      </c>
      <c r="C51" s="2812">
        <v>9</v>
      </c>
      <c r="D51" s="2813">
        <v>10.6268842335147</v>
      </c>
      <c r="E51" s="2814">
        <v>8.3446382896947308E-2</v>
      </c>
      <c r="F51" s="2814">
        <v>0.2891409624215372</v>
      </c>
      <c r="G51" s="2814">
        <v>0.16512226963579568</v>
      </c>
      <c r="H51" s="2814">
        <v>0.25966135046700028</v>
      </c>
      <c r="I51" s="2814">
        <v>0</v>
      </c>
      <c r="J51" s="2814">
        <v>0</v>
      </c>
      <c r="K51" s="2814">
        <v>0</v>
      </c>
      <c r="L51" s="2814">
        <v>5.7740369347945728E-2</v>
      </c>
      <c r="M51" s="2814">
        <v>0</v>
      </c>
      <c r="N51" s="2814">
        <v>0.14488866523077384</v>
      </c>
      <c r="O51" s="2815">
        <v>0</v>
      </c>
      <c r="P51" s="2810">
        <f t="shared" si="0"/>
        <v>3.8875210574057273</v>
      </c>
    </row>
    <row r="52" spans="1:16" ht="21" customHeight="1">
      <c r="A52" s="4843"/>
      <c r="B52" s="2811" t="s">
        <v>18</v>
      </c>
      <c r="C52" s="2812">
        <v>50</v>
      </c>
      <c r="D52" s="2813">
        <v>72.553326927536986</v>
      </c>
      <c r="E52" s="2814">
        <v>0.1917680556515608</v>
      </c>
      <c r="F52" s="2814">
        <v>0.2222133599953762</v>
      </c>
      <c r="G52" s="2814">
        <v>0.48481897904537358</v>
      </c>
      <c r="H52" s="2814">
        <v>4.9924849440036084E-2</v>
      </c>
      <c r="I52" s="2814">
        <v>0</v>
      </c>
      <c r="J52" s="2814">
        <v>0</v>
      </c>
      <c r="K52" s="2814">
        <v>0</v>
      </c>
      <c r="L52" s="2814">
        <v>0</v>
      </c>
      <c r="M52" s="2814">
        <v>5.1274755867653371E-2</v>
      </c>
      <c r="N52" s="2814">
        <v>0</v>
      </c>
      <c r="O52" s="2815">
        <v>0</v>
      </c>
      <c r="P52" s="2810">
        <f t="shared" si="0"/>
        <v>21.597339207809597</v>
      </c>
    </row>
    <row r="53" spans="1:16" ht="21" customHeight="1">
      <c r="A53" s="4843" t="s">
        <v>63</v>
      </c>
      <c r="B53" s="2811" t="s">
        <v>64</v>
      </c>
      <c r="C53" s="2812">
        <v>3</v>
      </c>
      <c r="D53" s="2813">
        <v>2.1124508572158001</v>
      </c>
      <c r="E53" s="2814">
        <v>0.69379710231781189</v>
      </c>
      <c r="F53" s="2814">
        <v>0.306202897682188</v>
      </c>
      <c r="G53" s="2814">
        <v>0</v>
      </c>
      <c r="H53" s="2814">
        <v>0</v>
      </c>
      <c r="I53" s="2814">
        <v>0</v>
      </c>
      <c r="J53" s="2814">
        <v>0</v>
      </c>
      <c r="K53" s="2814">
        <v>0</v>
      </c>
      <c r="L53" s="2814">
        <v>0</v>
      </c>
      <c r="M53" s="2814">
        <v>0</v>
      </c>
      <c r="N53" s="2814">
        <v>0</v>
      </c>
      <c r="O53" s="2815">
        <v>0</v>
      </c>
      <c r="P53" s="2810">
        <f t="shared" si="0"/>
        <v>1.2958403524685758</v>
      </c>
    </row>
    <row r="54" spans="1:16" ht="57" customHeight="1">
      <c r="A54" s="4843"/>
      <c r="B54" s="2811" t="s">
        <v>65</v>
      </c>
      <c r="C54" s="2812">
        <v>55</v>
      </c>
      <c r="D54" s="2813">
        <v>80.509451989285765</v>
      </c>
      <c r="E54" s="2814">
        <v>0.16562742477674136</v>
      </c>
      <c r="F54" s="2814">
        <v>0.2234500267668571</v>
      </c>
      <c r="G54" s="2814">
        <v>0.4587034716875622</v>
      </c>
      <c r="H54" s="2814">
        <v>7.9265289688112237E-2</v>
      </c>
      <c r="I54" s="2814">
        <v>0</v>
      </c>
      <c r="J54" s="2814">
        <v>0</v>
      </c>
      <c r="K54" s="2814">
        <v>0</v>
      </c>
      <c r="L54" s="2814">
        <v>7.621468107156637E-3</v>
      </c>
      <c r="M54" s="2814">
        <v>4.6207669207468702E-2</v>
      </c>
      <c r="N54" s="2814">
        <v>1.9124649766102071E-2</v>
      </c>
      <c r="O54" s="2815">
        <v>0</v>
      </c>
      <c r="P54" s="2810">
        <f t="shared" si="0"/>
        <v>23.757073128590555</v>
      </c>
    </row>
    <row r="55" spans="1:16" ht="40.35" customHeight="1">
      <c r="A55" s="4843"/>
      <c r="B55" s="2811" t="s">
        <v>66</v>
      </c>
      <c r="C55" s="2812">
        <v>1</v>
      </c>
      <c r="D55" s="2813">
        <v>0.55830831455009999</v>
      </c>
      <c r="E55" s="2814">
        <v>0</v>
      </c>
      <c r="F55" s="2814">
        <v>1</v>
      </c>
      <c r="G55" s="2814">
        <v>0</v>
      </c>
      <c r="H55" s="2814">
        <v>0</v>
      </c>
      <c r="I55" s="2814">
        <v>0</v>
      </c>
      <c r="J55" s="2814">
        <v>0</v>
      </c>
      <c r="K55" s="2814">
        <v>0</v>
      </c>
      <c r="L55" s="2814">
        <v>0</v>
      </c>
      <c r="M55" s="2814">
        <v>0</v>
      </c>
      <c r="N55" s="2814">
        <v>0</v>
      </c>
      <c r="O55" s="2815">
        <v>0</v>
      </c>
      <c r="P55" s="2810">
        <f t="shared" si="0"/>
        <v>0.43194678415619192</v>
      </c>
    </row>
    <row r="56" spans="1:16" ht="57" customHeight="1">
      <c r="A56" s="4843"/>
      <c r="B56" s="2811" t="s">
        <v>67</v>
      </c>
      <c r="C56" s="2812">
        <v>0</v>
      </c>
      <c r="D56" s="2813">
        <v>0</v>
      </c>
      <c r="E56" s="2814">
        <v>0</v>
      </c>
      <c r="F56" s="2814">
        <v>0</v>
      </c>
      <c r="G56" s="2814">
        <v>0</v>
      </c>
      <c r="H56" s="2814">
        <v>0</v>
      </c>
      <c r="I56" s="2814">
        <v>0</v>
      </c>
      <c r="J56" s="2814">
        <v>0</v>
      </c>
      <c r="K56" s="2814">
        <v>0</v>
      </c>
      <c r="L56" s="2814">
        <v>0</v>
      </c>
      <c r="M56" s="2814">
        <v>0</v>
      </c>
      <c r="N56" s="2814">
        <v>0</v>
      </c>
      <c r="O56" s="2815">
        <v>0</v>
      </c>
      <c r="P56" s="2810">
        <f t="shared" si="0"/>
        <v>0</v>
      </c>
    </row>
    <row r="57" spans="1:16" ht="27" customHeight="1">
      <c r="A57" s="4843" t="s">
        <v>68</v>
      </c>
      <c r="B57" s="2811" t="s">
        <v>17</v>
      </c>
      <c r="C57" s="2812">
        <v>0</v>
      </c>
      <c r="D57" s="2813">
        <v>0</v>
      </c>
      <c r="E57" s="2814">
        <v>0</v>
      </c>
      <c r="F57" s="2814">
        <v>0</v>
      </c>
      <c r="G57" s="2814">
        <v>0</v>
      </c>
      <c r="H57" s="2814">
        <v>0</v>
      </c>
      <c r="I57" s="2814">
        <v>0</v>
      </c>
      <c r="J57" s="2814">
        <v>0</v>
      </c>
      <c r="K57" s="2814">
        <v>0</v>
      </c>
      <c r="L57" s="2814">
        <v>0</v>
      </c>
      <c r="M57" s="2814">
        <v>0</v>
      </c>
      <c r="N57" s="2814">
        <v>0</v>
      </c>
      <c r="O57" s="2815">
        <v>0</v>
      </c>
      <c r="P57" s="2810">
        <f t="shared" si="0"/>
        <v>0</v>
      </c>
    </row>
    <row r="58" spans="1:16" ht="27" customHeight="1">
      <c r="A58" s="4843"/>
      <c r="B58" s="2811" t="s">
        <v>18</v>
      </c>
      <c r="C58" s="2812">
        <v>59</v>
      </c>
      <c r="D58" s="2813">
        <v>83.180211161051702</v>
      </c>
      <c r="E58" s="2814">
        <v>0.17792916464279471</v>
      </c>
      <c r="F58" s="2814">
        <v>0.23076385383377768</v>
      </c>
      <c r="G58" s="2814">
        <v>0.44397537125321196</v>
      </c>
      <c r="H58" s="2814">
        <v>7.672023123632106E-2</v>
      </c>
      <c r="I58" s="2814">
        <v>0</v>
      </c>
      <c r="J58" s="2814">
        <v>0</v>
      </c>
      <c r="K58" s="2814">
        <v>0</v>
      </c>
      <c r="L58" s="2814">
        <v>7.3767571889540003E-3</v>
      </c>
      <c r="M58" s="2814">
        <v>4.4724028391712294E-2</v>
      </c>
      <c r="N58" s="2814">
        <v>1.8510593453228162E-2</v>
      </c>
      <c r="O58" s="2815">
        <v>0</v>
      </c>
      <c r="P58" s="2810">
        <f t="shared" si="0"/>
        <v>25.484860265215325</v>
      </c>
    </row>
    <row r="59" spans="1:16" ht="27" customHeight="1">
      <c r="A59" s="4843" t="s">
        <v>69</v>
      </c>
      <c r="B59" s="2811" t="s">
        <v>17</v>
      </c>
      <c r="C59" s="2812">
        <v>1</v>
      </c>
      <c r="D59" s="2813">
        <v>0.55830831455009999</v>
      </c>
      <c r="E59" s="2814">
        <v>0</v>
      </c>
      <c r="F59" s="2814">
        <v>1</v>
      </c>
      <c r="G59" s="2814">
        <v>0</v>
      </c>
      <c r="H59" s="2814">
        <v>0</v>
      </c>
      <c r="I59" s="2814">
        <v>0</v>
      </c>
      <c r="J59" s="2814">
        <v>0</v>
      </c>
      <c r="K59" s="2814">
        <v>0</v>
      </c>
      <c r="L59" s="2814">
        <v>0</v>
      </c>
      <c r="M59" s="2814">
        <v>0</v>
      </c>
      <c r="N59" s="2814">
        <v>0</v>
      </c>
      <c r="O59" s="2815">
        <v>0</v>
      </c>
      <c r="P59" s="2810">
        <f t="shared" si="0"/>
        <v>0.43194678415619192</v>
      </c>
    </row>
    <row r="60" spans="1:16" ht="27" customHeight="1">
      <c r="A60" s="4843"/>
      <c r="B60" s="2811" t="s">
        <v>18</v>
      </c>
      <c r="C60" s="2812">
        <v>58</v>
      </c>
      <c r="D60" s="2813">
        <v>82.621902846501598</v>
      </c>
      <c r="E60" s="2814">
        <v>0.17913150117340673</v>
      </c>
      <c r="F60" s="2814">
        <v>0.22556582617451443</v>
      </c>
      <c r="G60" s="2814">
        <v>0.44697548542011328</v>
      </c>
      <c r="H60" s="2814">
        <v>7.7238659661686943E-2</v>
      </c>
      <c r="I60" s="2814">
        <v>0</v>
      </c>
      <c r="J60" s="2814">
        <v>0</v>
      </c>
      <c r="K60" s="2814">
        <v>0</v>
      </c>
      <c r="L60" s="2814">
        <v>7.4266048047933715E-3</v>
      </c>
      <c r="M60" s="2814">
        <v>4.5026246036804031E-2</v>
      </c>
      <c r="N60" s="2814">
        <v>1.8635676728681091E-2</v>
      </c>
      <c r="O60" s="2815">
        <v>0</v>
      </c>
      <c r="P60" s="2810">
        <f t="shared" si="0"/>
        <v>25.052913481059132</v>
      </c>
    </row>
    <row r="61" spans="1:16" ht="27" customHeight="1">
      <c r="A61" s="4843" t="s">
        <v>70</v>
      </c>
      <c r="B61" s="2811" t="s">
        <v>17</v>
      </c>
      <c r="C61" s="2812">
        <v>8</v>
      </c>
      <c r="D61" s="2813">
        <v>6.1415532917346001</v>
      </c>
      <c r="E61" s="2814">
        <v>0.37770730008439424</v>
      </c>
      <c r="F61" s="2814">
        <v>0.10532165772480157</v>
      </c>
      <c r="G61" s="2814">
        <v>0.51697104219080414</v>
      </c>
      <c r="H61" s="2814">
        <v>0</v>
      </c>
      <c r="I61" s="2814">
        <v>0</v>
      </c>
      <c r="J61" s="2814">
        <v>0</v>
      </c>
      <c r="K61" s="2814">
        <v>0</v>
      </c>
      <c r="L61" s="2814">
        <v>0</v>
      </c>
      <c r="M61" s="2814">
        <v>0</v>
      </c>
      <c r="N61" s="2814">
        <v>0</v>
      </c>
      <c r="O61" s="2815">
        <v>0</v>
      </c>
      <c r="P61" s="2810">
        <f t="shared" si="0"/>
        <v>3.4555742732495354</v>
      </c>
    </row>
    <row r="62" spans="1:16" ht="27" customHeight="1">
      <c r="A62" s="4843"/>
      <c r="B62" s="2811" t="s">
        <v>18</v>
      </c>
      <c r="C62" s="2812">
        <v>51</v>
      </c>
      <c r="D62" s="2813">
        <v>77.038657869317092</v>
      </c>
      <c r="E62" s="2814">
        <v>0.16200277003426891</v>
      </c>
      <c r="F62" s="2814">
        <v>0.24076415697693956</v>
      </c>
      <c r="G62" s="2814">
        <v>0.43815612653207964</v>
      </c>
      <c r="H62" s="2814">
        <v>8.2836399426729393E-2</v>
      </c>
      <c r="I62" s="2814">
        <v>0</v>
      </c>
      <c r="J62" s="2814">
        <v>0</v>
      </c>
      <c r="K62" s="2814">
        <v>0</v>
      </c>
      <c r="L62" s="2814">
        <v>7.9648352870044514E-3</v>
      </c>
      <c r="M62" s="2814">
        <v>4.8289446214212411E-2</v>
      </c>
      <c r="N62" s="2814">
        <v>1.9986265528765611E-2</v>
      </c>
      <c r="O62" s="2815">
        <v>0</v>
      </c>
      <c r="P62" s="2810">
        <f t="shared" si="0"/>
        <v>22.029285991965789</v>
      </c>
    </row>
    <row r="63" spans="1:16" ht="27" customHeight="1">
      <c r="A63" s="4843" t="s">
        <v>71</v>
      </c>
      <c r="B63" s="2811" t="s">
        <v>17</v>
      </c>
      <c r="C63" s="2812">
        <v>20</v>
      </c>
      <c r="D63" s="2813">
        <v>31.4482189254873</v>
      </c>
      <c r="E63" s="2814">
        <v>0.20123788266565359</v>
      </c>
      <c r="F63" s="2814">
        <v>0.17321375132618239</v>
      </c>
      <c r="G63" s="2814">
        <v>0.36612969695400271</v>
      </c>
      <c r="H63" s="2814">
        <v>0.20292421169168059</v>
      </c>
      <c r="I63" s="2814">
        <v>0</v>
      </c>
      <c r="J63" s="2814">
        <v>0</v>
      </c>
      <c r="K63" s="2814">
        <v>0</v>
      </c>
      <c r="L63" s="2814">
        <v>1.9511445850553588E-2</v>
      </c>
      <c r="M63" s="2814">
        <v>3.698301151192708E-2</v>
      </c>
      <c r="N63" s="2814">
        <v>0</v>
      </c>
      <c r="O63" s="2815">
        <v>0</v>
      </c>
      <c r="P63" s="2810">
        <f t="shared" si="0"/>
        <v>8.6389356831238384</v>
      </c>
    </row>
    <row r="64" spans="1:16" ht="27" customHeight="1">
      <c r="A64" s="4843"/>
      <c r="B64" s="2811" t="s">
        <v>18</v>
      </c>
      <c r="C64" s="2812">
        <v>39</v>
      </c>
      <c r="D64" s="2813">
        <v>51.731992235564391</v>
      </c>
      <c r="E64" s="2814">
        <v>0.16375964138303936</v>
      </c>
      <c r="F64" s="2814">
        <v>0.26574894032729324</v>
      </c>
      <c r="G64" s="2814">
        <v>0.49129826955985606</v>
      </c>
      <c r="H64" s="2814">
        <v>0</v>
      </c>
      <c r="I64" s="2814">
        <v>0</v>
      </c>
      <c r="J64" s="2814">
        <v>0</v>
      </c>
      <c r="K64" s="2814">
        <v>0</v>
      </c>
      <c r="L64" s="2814">
        <v>0</v>
      </c>
      <c r="M64" s="2814">
        <v>4.9429843556008608E-2</v>
      </c>
      <c r="N64" s="2814">
        <v>2.9763305173802799E-2</v>
      </c>
      <c r="O64" s="2815">
        <v>0</v>
      </c>
      <c r="P64" s="2810">
        <f t="shared" si="0"/>
        <v>16.845924582091484</v>
      </c>
    </row>
    <row r="65" spans="1:16" ht="27" customHeight="1">
      <c r="A65" s="4843" t="s">
        <v>72</v>
      </c>
      <c r="B65" s="2811" t="s">
        <v>17</v>
      </c>
      <c r="C65" s="2812">
        <v>33</v>
      </c>
      <c r="D65" s="2813">
        <v>44.123766948865793</v>
      </c>
      <c r="E65" s="2814">
        <v>0.17105489563968224</v>
      </c>
      <c r="F65" s="2814">
        <v>0.15640825378908405</v>
      </c>
      <c r="G65" s="2814">
        <v>0.43037577747878653</v>
      </c>
      <c r="H65" s="2814">
        <v>0.10904756478253681</v>
      </c>
      <c r="I65" s="2814">
        <v>0</v>
      </c>
      <c r="J65" s="2814">
        <v>0</v>
      </c>
      <c r="K65" s="2814">
        <v>0</v>
      </c>
      <c r="L65" s="2814">
        <v>1.3906342615128253E-2</v>
      </c>
      <c r="M65" s="2814">
        <v>8.4311797991017332E-2</v>
      </c>
      <c r="N65" s="2814">
        <v>3.4895367703764883E-2</v>
      </c>
      <c r="O65" s="2815">
        <v>0</v>
      </c>
      <c r="P65" s="2810">
        <f t="shared" si="0"/>
        <v>14.254243877154334</v>
      </c>
    </row>
    <row r="66" spans="1:16" ht="27" customHeight="1">
      <c r="A66" s="4843"/>
      <c r="B66" s="2811" t="s">
        <v>18</v>
      </c>
      <c r="C66" s="2812">
        <v>26</v>
      </c>
      <c r="D66" s="2813">
        <v>39.056444212185887</v>
      </c>
      <c r="E66" s="2814">
        <v>0.18569532588853641</v>
      </c>
      <c r="F66" s="2814">
        <v>0.31476661532150918</v>
      </c>
      <c r="G66" s="2814">
        <v>0.45933942495564251</v>
      </c>
      <c r="H66" s="2814">
        <v>4.0198633834312138E-2</v>
      </c>
      <c r="I66" s="2814">
        <v>0</v>
      </c>
      <c r="J66" s="2814">
        <v>0</v>
      </c>
      <c r="K66" s="2814">
        <v>0</v>
      </c>
      <c r="L66" s="2814">
        <v>0</v>
      </c>
      <c r="M66" s="2814">
        <v>0</v>
      </c>
      <c r="N66" s="2814">
        <v>0</v>
      </c>
      <c r="O66" s="2815">
        <v>0</v>
      </c>
      <c r="P66" s="2810">
        <f t="shared" si="0"/>
        <v>11.230616388060991</v>
      </c>
    </row>
    <row r="67" spans="1:16" ht="27" customHeight="1">
      <c r="A67" s="4843" t="s">
        <v>73</v>
      </c>
      <c r="B67" s="2811" t="s">
        <v>17</v>
      </c>
      <c r="C67" s="2812">
        <v>0</v>
      </c>
      <c r="D67" s="2813">
        <v>0</v>
      </c>
      <c r="E67" s="2814">
        <v>0</v>
      </c>
      <c r="F67" s="2814">
        <v>0</v>
      </c>
      <c r="G67" s="2814">
        <v>0</v>
      </c>
      <c r="H67" s="2814">
        <v>0</v>
      </c>
      <c r="I67" s="2814">
        <v>0</v>
      </c>
      <c r="J67" s="2814">
        <v>0</v>
      </c>
      <c r="K67" s="2814">
        <v>0</v>
      </c>
      <c r="L67" s="2814">
        <v>0</v>
      </c>
      <c r="M67" s="2814">
        <v>0</v>
      </c>
      <c r="N67" s="2814">
        <v>0</v>
      </c>
      <c r="O67" s="2815">
        <v>0</v>
      </c>
      <c r="P67" s="2810">
        <f t="shared" si="0"/>
        <v>0</v>
      </c>
    </row>
    <row r="68" spans="1:16" ht="27" customHeight="1">
      <c r="A68" s="4843"/>
      <c r="B68" s="2811" t="s">
        <v>18</v>
      </c>
      <c r="C68" s="2812">
        <v>59</v>
      </c>
      <c r="D68" s="2813">
        <v>83.180211161051702</v>
      </c>
      <c r="E68" s="2814">
        <v>0.17792916464279471</v>
      </c>
      <c r="F68" s="2814">
        <v>0.23076385383377768</v>
      </c>
      <c r="G68" s="2814">
        <v>0.44397537125321196</v>
      </c>
      <c r="H68" s="2814">
        <v>7.672023123632106E-2</v>
      </c>
      <c r="I68" s="2814">
        <v>0</v>
      </c>
      <c r="J68" s="2814">
        <v>0</v>
      </c>
      <c r="K68" s="2814">
        <v>0</v>
      </c>
      <c r="L68" s="2814">
        <v>7.3767571889540003E-3</v>
      </c>
      <c r="M68" s="2814">
        <v>4.4724028391712294E-2</v>
      </c>
      <c r="N68" s="2814">
        <v>1.8510593453228162E-2</v>
      </c>
      <c r="O68" s="2815">
        <v>0</v>
      </c>
      <c r="P68" s="2810">
        <f t="shared" si="0"/>
        <v>25.484860265215325</v>
      </c>
    </row>
    <row r="69" spans="1:16" ht="21" customHeight="1">
      <c r="A69" s="4843" t="s">
        <v>74</v>
      </c>
      <c r="B69" s="2811" t="s">
        <v>17</v>
      </c>
      <c r="C69" s="2812">
        <v>36</v>
      </c>
      <c r="D69" s="2813">
        <v>44.710429329399595</v>
      </c>
      <c r="E69" s="2814">
        <v>0.18811885802370459</v>
      </c>
      <c r="F69" s="2814">
        <v>0.41517850541351708</v>
      </c>
      <c r="G69" s="2814">
        <v>0.34128930360630494</v>
      </c>
      <c r="H69" s="2814">
        <v>2.0975840513441878E-2</v>
      </c>
      <c r="I69" s="2814">
        <v>0</v>
      </c>
      <c r="J69" s="2814">
        <v>0</v>
      </c>
      <c r="K69" s="2814">
        <v>0</v>
      </c>
      <c r="L69" s="2814">
        <v>0</v>
      </c>
      <c r="M69" s="2814">
        <v>0</v>
      </c>
      <c r="N69" s="2814">
        <v>3.4437492443031667E-2</v>
      </c>
      <c r="O69" s="2815">
        <v>0</v>
      </c>
      <c r="P69" s="2810">
        <f t="shared" ref="P69:P78" si="1">C69/$Q$5</f>
        <v>15.550084229622909</v>
      </c>
    </row>
    <row r="70" spans="1:16" ht="21" customHeight="1">
      <c r="A70" s="4843"/>
      <c r="B70" s="2811" t="s">
        <v>18</v>
      </c>
      <c r="C70" s="2812">
        <v>23</v>
      </c>
      <c r="D70" s="2813">
        <v>38.469781831652099</v>
      </c>
      <c r="E70" s="2814">
        <v>0.16608647814695987</v>
      </c>
      <c r="F70" s="2814">
        <v>1.6433076424019605E-2</v>
      </c>
      <c r="G70" s="2814">
        <v>0.56331938497110368</v>
      </c>
      <c r="H70" s="2814">
        <v>0.141507592205316</v>
      </c>
      <c r="I70" s="2814">
        <v>0</v>
      </c>
      <c r="J70" s="2814">
        <v>0</v>
      </c>
      <c r="K70" s="2814">
        <v>0</v>
      </c>
      <c r="L70" s="2814">
        <v>1.5950187171483853E-2</v>
      </c>
      <c r="M70" s="2814">
        <v>9.6703281081116976E-2</v>
      </c>
      <c r="N70" s="2814">
        <v>0</v>
      </c>
      <c r="O70" s="2815">
        <v>0</v>
      </c>
      <c r="P70" s="2810">
        <f t="shared" si="1"/>
        <v>9.9347760355924137</v>
      </c>
    </row>
    <row r="71" spans="1:16" ht="21" customHeight="1">
      <c r="A71" s="4843" t="s">
        <v>75</v>
      </c>
      <c r="B71" s="2811" t="s">
        <v>76</v>
      </c>
      <c r="C71" s="2812">
        <v>8</v>
      </c>
      <c r="D71" s="2813">
        <v>8.1853906744662002</v>
      </c>
      <c r="E71" s="2814">
        <v>0.10434410067740582</v>
      </c>
      <c r="F71" s="2814">
        <v>0.10434410067740582</v>
      </c>
      <c r="G71" s="2814">
        <v>0.64600713832088874</v>
      </c>
      <c r="H71" s="2814">
        <v>0.14530466032429945</v>
      </c>
      <c r="I71" s="2814">
        <v>0</v>
      </c>
      <c r="J71" s="2814">
        <v>0</v>
      </c>
      <c r="K71" s="2814">
        <v>0</v>
      </c>
      <c r="L71" s="2814">
        <v>0</v>
      </c>
      <c r="M71" s="2814">
        <v>0</v>
      </c>
      <c r="N71" s="2814">
        <v>0</v>
      </c>
      <c r="O71" s="2815">
        <v>0</v>
      </c>
      <c r="P71" s="2810">
        <f t="shared" si="1"/>
        <v>3.4555742732495354</v>
      </c>
    </row>
    <row r="72" spans="1:16" ht="21" customHeight="1">
      <c r="A72" s="4843"/>
      <c r="B72" s="2811" t="s">
        <v>77</v>
      </c>
      <c r="C72" s="2812">
        <v>4</v>
      </c>
      <c r="D72" s="2813">
        <v>5.4543819948968997</v>
      </c>
      <c r="E72" s="2814">
        <v>0.28047291783688444</v>
      </c>
      <c r="F72" s="2814">
        <v>0.16017591659262106</v>
      </c>
      <c r="G72" s="2814">
        <v>0.55935116557049447</v>
      </c>
      <c r="H72" s="2814">
        <v>0</v>
      </c>
      <c r="I72" s="2814">
        <v>0</v>
      </c>
      <c r="J72" s="2814">
        <v>0</v>
      </c>
      <c r="K72" s="2814">
        <v>0</v>
      </c>
      <c r="L72" s="2814">
        <v>0</v>
      </c>
      <c r="M72" s="2814">
        <v>0</v>
      </c>
      <c r="N72" s="2814">
        <v>0</v>
      </c>
      <c r="O72" s="2815">
        <v>0</v>
      </c>
      <c r="P72" s="2810">
        <f t="shared" si="1"/>
        <v>1.7277871366247677</v>
      </c>
    </row>
    <row r="73" spans="1:16" ht="21" customHeight="1">
      <c r="A73" s="4843"/>
      <c r="B73" s="2811" t="s">
        <v>78</v>
      </c>
      <c r="C73" s="2812">
        <v>9</v>
      </c>
      <c r="D73" s="2813">
        <v>9.2347266307358993</v>
      </c>
      <c r="E73" s="2814">
        <v>0.21971681379296126</v>
      </c>
      <c r="F73" s="2814">
        <v>0.14960598310062861</v>
      </c>
      <c r="G73" s="2814">
        <v>0.16138834166545699</v>
      </c>
      <c r="H73" s="2814">
        <v>0</v>
      </c>
      <c r="I73" s="2814">
        <v>0</v>
      </c>
      <c r="J73" s="2814">
        <v>0</v>
      </c>
      <c r="K73" s="2814">
        <v>0</v>
      </c>
      <c r="L73" s="2814">
        <v>6.6444871104116621E-2</v>
      </c>
      <c r="M73" s="2814">
        <v>0.4028439903368366</v>
      </c>
      <c r="N73" s="2814">
        <v>0</v>
      </c>
      <c r="O73" s="2815">
        <v>0</v>
      </c>
      <c r="P73" s="2810">
        <f t="shared" si="1"/>
        <v>3.8875210574057273</v>
      </c>
    </row>
    <row r="74" spans="1:16" ht="21" customHeight="1">
      <c r="A74" s="4843"/>
      <c r="B74" s="2811" t="s">
        <v>79</v>
      </c>
      <c r="C74" s="2812">
        <v>2</v>
      </c>
      <c r="D74" s="2813">
        <v>3.0433606935633</v>
      </c>
      <c r="E74" s="2814">
        <v>0.66015680818120936</v>
      </c>
      <c r="F74" s="2814">
        <v>0</v>
      </c>
      <c r="G74" s="2814">
        <v>0.33984319181879052</v>
      </c>
      <c r="H74" s="2814">
        <v>0</v>
      </c>
      <c r="I74" s="2814">
        <v>0</v>
      </c>
      <c r="J74" s="2814">
        <v>0</v>
      </c>
      <c r="K74" s="2814">
        <v>0</v>
      </c>
      <c r="L74" s="2814">
        <v>0</v>
      </c>
      <c r="M74" s="2814">
        <v>0</v>
      </c>
      <c r="N74" s="2814">
        <v>0</v>
      </c>
      <c r="O74" s="2815">
        <v>0</v>
      </c>
      <c r="P74" s="2810">
        <f t="shared" si="1"/>
        <v>0.86389356831238384</v>
      </c>
    </row>
    <row r="75" spans="1:16" ht="21" customHeight="1">
      <c r="A75" s="4843"/>
      <c r="B75" s="2811" t="s">
        <v>80</v>
      </c>
      <c r="C75" s="2812">
        <v>7</v>
      </c>
      <c r="D75" s="2813">
        <v>9.7218709636778993</v>
      </c>
      <c r="E75" s="2814">
        <v>0.3825645809278943</v>
      </c>
      <c r="F75" s="2814">
        <v>0.309814189435902</v>
      </c>
      <c r="G75" s="2814">
        <v>0.3076212296362037</v>
      </c>
      <c r="H75" s="2814">
        <v>0</v>
      </c>
      <c r="I75" s="2814">
        <v>0</v>
      </c>
      <c r="J75" s="2814">
        <v>0</v>
      </c>
      <c r="K75" s="2814">
        <v>0</v>
      </c>
      <c r="L75" s="2814">
        <v>0</v>
      </c>
      <c r="M75" s="2814">
        <v>0</v>
      </c>
      <c r="N75" s="2814">
        <v>0</v>
      </c>
      <c r="O75" s="2815">
        <v>0</v>
      </c>
      <c r="P75" s="2810">
        <f t="shared" si="1"/>
        <v>3.0236274890933434</v>
      </c>
    </row>
    <row r="76" spans="1:16" ht="21" customHeight="1">
      <c r="A76" s="4843"/>
      <c r="B76" s="2811" t="s">
        <v>81</v>
      </c>
      <c r="C76" s="2812">
        <v>10</v>
      </c>
      <c r="D76" s="2813">
        <v>22.209313060793697</v>
      </c>
      <c r="E76" s="2814">
        <v>0</v>
      </c>
      <c r="F76" s="2814">
        <v>0.34541048045857253</v>
      </c>
      <c r="G76" s="2814">
        <v>0.58526206812763437</v>
      </c>
      <c r="H76" s="2814">
        <v>0</v>
      </c>
      <c r="I76" s="2814">
        <v>0</v>
      </c>
      <c r="J76" s="2814">
        <v>0</v>
      </c>
      <c r="K76" s="2814">
        <v>0</v>
      </c>
      <c r="L76" s="2814">
        <v>0</v>
      </c>
      <c r="M76" s="2814">
        <v>0</v>
      </c>
      <c r="N76" s="2814">
        <v>6.932745141379329E-2</v>
      </c>
      <c r="O76" s="2815">
        <v>0</v>
      </c>
      <c r="P76" s="2810">
        <f t="shared" si="1"/>
        <v>4.3194678415619192</v>
      </c>
    </row>
    <row r="77" spans="1:16" ht="21" customHeight="1">
      <c r="A77" s="4843"/>
      <c r="B77" s="2811" t="s">
        <v>82</v>
      </c>
      <c r="C77" s="2812">
        <v>10</v>
      </c>
      <c r="D77" s="2813">
        <v>13.106863445961599</v>
      </c>
      <c r="E77" s="2814">
        <v>0.23033306983790827</v>
      </c>
      <c r="F77" s="2814">
        <v>0.29778271938943301</v>
      </c>
      <c r="G77" s="2814">
        <v>0.12397086163823917</v>
      </c>
      <c r="H77" s="2814">
        <v>0.34791334913441962</v>
      </c>
      <c r="I77" s="2814">
        <v>0</v>
      </c>
      <c r="J77" s="2814">
        <v>0</v>
      </c>
      <c r="K77" s="2814">
        <v>0</v>
      </c>
      <c r="L77" s="2814">
        <v>0</v>
      </c>
      <c r="M77" s="2814">
        <v>0</v>
      </c>
      <c r="N77" s="2814">
        <v>0</v>
      </c>
      <c r="O77" s="2815">
        <v>0</v>
      </c>
      <c r="P77" s="2810">
        <f t="shared" si="1"/>
        <v>4.3194678415619192</v>
      </c>
    </row>
    <row r="78" spans="1:16" ht="21" customHeight="1">
      <c r="A78" s="4844"/>
      <c r="B78" s="2816" t="s">
        <v>83</v>
      </c>
      <c r="C78" s="2817">
        <v>9</v>
      </c>
      <c r="D78" s="2818">
        <v>12.224303696956198</v>
      </c>
      <c r="E78" s="2819">
        <v>0.134156863896399</v>
      </c>
      <c r="F78" s="2819">
        <v>0.12265380507919103</v>
      </c>
      <c r="G78" s="2819">
        <v>0.69147457650531963</v>
      </c>
      <c r="H78" s="2819">
        <v>5.171475451909046E-2</v>
      </c>
      <c r="I78" s="2819">
        <v>0</v>
      </c>
      <c r="J78" s="2819">
        <v>0</v>
      </c>
      <c r="K78" s="2819">
        <v>0</v>
      </c>
      <c r="L78" s="2819">
        <v>0</v>
      </c>
      <c r="M78" s="2819">
        <v>0</v>
      </c>
      <c r="N78" s="2819">
        <v>0</v>
      </c>
      <c r="O78" s="2820">
        <v>0</v>
      </c>
      <c r="P78" s="2810">
        <f t="shared" si="1"/>
        <v>3.8875210574057273</v>
      </c>
    </row>
  </sheetData>
  <mergeCells count="26">
    <mergeCell ref="A5:A8"/>
    <mergeCell ref="A1:B3"/>
    <mergeCell ref="C1:D1"/>
    <mergeCell ref="E1:O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O78">
    <cfRule type="expression" dxfId="395" priority="1">
      <formula>IF((E$4-E5)/SQRT(((E$4+E5)/2)*(((1-E$4)+(1-E5))/2)*(1/$P$4+1/$P5))&gt;1.96,1,)</formula>
    </cfRule>
    <cfRule type="expression" dxfId="394" priority="2" stopIfTrue="1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Munka32">
    <tabColor theme="6" tint="0.79998168889431442"/>
  </sheetPr>
  <dimension ref="A1:J78"/>
  <sheetViews>
    <sheetView workbookViewId="0">
      <selection activeCell="F23" sqref="F2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20.100000000000001" customHeight="1">
      <c r="A1" s="4860" t="s">
        <v>0</v>
      </c>
      <c r="B1" s="4861"/>
      <c r="C1" s="4866"/>
      <c r="D1" s="4867"/>
      <c r="E1" s="4867" t="s">
        <v>346</v>
      </c>
      <c r="F1" s="4868"/>
    </row>
    <row r="2" spans="1:10" s="2157" customFormat="1" ht="90" customHeight="1">
      <c r="A2" s="4862"/>
      <c r="B2" s="4863"/>
      <c r="C2" s="4869" t="s">
        <v>1</v>
      </c>
      <c r="D2" s="4871" t="s">
        <v>2</v>
      </c>
      <c r="E2" s="2821" t="s">
        <v>347</v>
      </c>
      <c r="F2" s="2822" t="s">
        <v>348</v>
      </c>
      <c r="G2" s="2823"/>
    </row>
    <row r="3" spans="1:10" s="2157" customFormat="1" ht="20.100000000000001" customHeight="1">
      <c r="A3" s="4864"/>
      <c r="B3" s="4865"/>
      <c r="C3" s="4870"/>
      <c r="D3" s="4872"/>
      <c r="E3" s="2824" t="s">
        <v>9</v>
      </c>
      <c r="F3" s="2825" t="s">
        <v>9</v>
      </c>
      <c r="G3" s="2826" t="s">
        <v>87</v>
      </c>
    </row>
    <row r="4" spans="1:10" ht="21" customHeight="1">
      <c r="A4" s="2827" t="s">
        <v>10</v>
      </c>
      <c r="B4" s="2828" t="s">
        <v>10</v>
      </c>
      <c r="C4" s="2829">
        <v>1008</v>
      </c>
      <c r="D4" s="2830">
        <v>1454.6667149244604</v>
      </c>
      <c r="E4" s="2831">
        <v>0.51288828573020462</v>
      </c>
      <c r="F4" s="2832">
        <v>0.48711171426979477</v>
      </c>
      <c r="G4" s="2829">
        <f>C4/$J$5</f>
        <v>435.40235842944145</v>
      </c>
    </row>
    <row r="5" spans="1:10" ht="21" customHeight="1">
      <c r="A5" s="4858" t="s">
        <v>11</v>
      </c>
      <c r="B5" s="2833" t="s">
        <v>12</v>
      </c>
      <c r="C5" s="2834">
        <v>293</v>
      </c>
      <c r="D5" s="2835">
        <v>442.7941274936</v>
      </c>
      <c r="E5" s="2836">
        <v>0.46419428951211111</v>
      </c>
      <c r="F5" s="2837">
        <v>0.53580571048788994</v>
      </c>
      <c r="G5" s="2834">
        <f t="shared" ref="G5:G68" si="0">C5/$J$5</f>
        <v>126.56040775776424</v>
      </c>
      <c r="J5" s="2211">
        <v>2.3151000000000002</v>
      </c>
    </row>
    <row r="6" spans="1:10" ht="21" customHeight="1">
      <c r="A6" s="4858"/>
      <c r="B6" s="2833" t="s">
        <v>13</v>
      </c>
      <c r="C6" s="2834">
        <v>303</v>
      </c>
      <c r="D6" s="2835">
        <v>413.4159430853735</v>
      </c>
      <c r="E6" s="2836">
        <v>0.49059681345370798</v>
      </c>
      <c r="F6" s="2837">
        <v>0.50940318654629169</v>
      </c>
      <c r="G6" s="2834">
        <f t="shared" si="0"/>
        <v>130.87987559932614</v>
      </c>
    </row>
    <row r="7" spans="1:10" ht="21" customHeight="1">
      <c r="A7" s="4858"/>
      <c r="B7" s="2833" t="s">
        <v>14</v>
      </c>
      <c r="C7" s="2834">
        <v>278</v>
      </c>
      <c r="D7" s="2835">
        <v>379.33910575820852</v>
      </c>
      <c r="E7" s="2836">
        <v>0.55050664243601777</v>
      </c>
      <c r="F7" s="2837">
        <v>0.44949335756398268</v>
      </c>
      <c r="G7" s="2834">
        <f t="shared" si="0"/>
        <v>120.08120599542136</v>
      </c>
    </row>
    <row r="8" spans="1:10" ht="21" customHeight="1">
      <c r="A8" s="4858"/>
      <c r="B8" s="2833" t="s">
        <v>15</v>
      </c>
      <c r="C8" s="2834">
        <v>134</v>
      </c>
      <c r="D8" s="2835">
        <v>219.11753858727747</v>
      </c>
      <c r="E8" s="2836">
        <v>0.58822206283023404</v>
      </c>
      <c r="F8" s="2837">
        <v>0.41177793716976585</v>
      </c>
      <c r="G8" s="2834">
        <f t="shared" si="0"/>
        <v>57.88086907692972</v>
      </c>
    </row>
    <row r="9" spans="1:10" ht="21" customHeight="1">
      <c r="A9" s="4858" t="s">
        <v>16</v>
      </c>
      <c r="B9" s="2833" t="s">
        <v>17</v>
      </c>
      <c r="C9" s="2834">
        <v>759</v>
      </c>
      <c r="D9" s="2835">
        <v>1027.7908979456008</v>
      </c>
      <c r="E9" s="2836">
        <v>0.47985359494270535</v>
      </c>
      <c r="F9" s="2837">
        <v>0.52014640505729537</v>
      </c>
      <c r="G9" s="2834">
        <f t="shared" si="0"/>
        <v>327.84760917454969</v>
      </c>
    </row>
    <row r="10" spans="1:10" ht="21" customHeight="1">
      <c r="A10" s="4858"/>
      <c r="B10" s="2833" t="s">
        <v>18</v>
      </c>
      <c r="C10" s="2834">
        <v>249</v>
      </c>
      <c r="D10" s="2835">
        <v>426.8758169788577</v>
      </c>
      <c r="E10" s="2836">
        <v>0.59242606500319139</v>
      </c>
      <c r="F10" s="2837">
        <v>0.40757393499680911</v>
      </c>
      <c r="G10" s="2834">
        <f t="shared" si="0"/>
        <v>107.55474925489179</v>
      </c>
    </row>
    <row r="11" spans="1:10" ht="21" customHeight="1">
      <c r="A11" s="4858" t="s">
        <v>19</v>
      </c>
      <c r="B11" s="2833" t="s">
        <v>20</v>
      </c>
      <c r="C11" s="2834">
        <v>166</v>
      </c>
      <c r="D11" s="2835">
        <v>280.30196794225611</v>
      </c>
      <c r="E11" s="2836">
        <v>0.5421267659469311</v>
      </c>
      <c r="F11" s="2837">
        <v>0.45787323405307051</v>
      </c>
      <c r="G11" s="2834">
        <f t="shared" si="0"/>
        <v>71.703166169927854</v>
      </c>
    </row>
    <row r="12" spans="1:10" ht="40.35" customHeight="1">
      <c r="A12" s="4858"/>
      <c r="B12" s="2833" t="s">
        <v>21</v>
      </c>
      <c r="C12" s="2834">
        <v>344</v>
      </c>
      <c r="D12" s="2835">
        <v>432.35879348720982</v>
      </c>
      <c r="E12" s="2836">
        <v>0.50245539182466337</v>
      </c>
      <c r="F12" s="2837">
        <v>0.49754460817533563</v>
      </c>
      <c r="G12" s="2834">
        <f t="shared" si="0"/>
        <v>148.58969374973003</v>
      </c>
    </row>
    <row r="13" spans="1:10" ht="40.35" customHeight="1">
      <c r="A13" s="4858"/>
      <c r="B13" s="2833" t="s">
        <v>22</v>
      </c>
      <c r="C13" s="2834">
        <v>251</v>
      </c>
      <c r="D13" s="2835">
        <v>432.07184111851348</v>
      </c>
      <c r="E13" s="2836">
        <v>0.59732748139601988</v>
      </c>
      <c r="F13" s="2837">
        <v>0.40267251860398046</v>
      </c>
      <c r="G13" s="2834">
        <f t="shared" si="0"/>
        <v>108.41864282320418</v>
      </c>
    </row>
    <row r="14" spans="1:10" ht="40.35" customHeight="1">
      <c r="A14" s="4858"/>
      <c r="B14" s="2833" t="s">
        <v>23</v>
      </c>
      <c r="C14" s="2834">
        <v>120</v>
      </c>
      <c r="D14" s="2835">
        <v>147.4419528251365</v>
      </c>
      <c r="E14" s="2836">
        <v>0.44227317555803225</v>
      </c>
      <c r="F14" s="2837">
        <v>0.55772682444196708</v>
      </c>
      <c r="G14" s="2834">
        <f t="shared" si="0"/>
        <v>51.833614098743034</v>
      </c>
    </row>
    <row r="15" spans="1:10" ht="40.35" customHeight="1">
      <c r="A15" s="4858"/>
      <c r="B15" s="2833" t="s">
        <v>24</v>
      </c>
      <c r="C15" s="2834">
        <v>127</v>
      </c>
      <c r="D15" s="2835">
        <v>162.49215955134383</v>
      </c>
      <c r="E15" s="2836">
        <v>0.32975933233258592</v>
      </c>
      <c r="F15" s="2837">
        <v>0.67024066766741408</v>
      </c>
      <c r="G15" s="2834">
        <f t="shared" si="0"/>
        <v>54.857241587836377</v>
      </c>
    </row>
    <row r="16" spans="1:10" ht="21" customHeight="1">
      <c r="A16" s="4858" t="s">
        <v>25</v>
      </c>
      <c r="B16" s="2833" t="s">
        <v>26</v>
      </c>
      <c r="C16" s="2834">
        <v>139</v>
      </c>
      <c r="D16" s="2835">
        <v>213.23777126113288</v>
      </c>
      <c r="E16" s="2836">
        <v>0.42932200427026224</v>
      </c>
      <c r="F16" s="2837">
        <v>0.57067799572973765</v>
      </c>
      <c r="G16" s="2834">
        <f t="shared" si="0"/>
        <v>60.040602997710678</v>
      </c>
    </row>
    <row r="17" spans="1:7" ht="21" customHeight="1">
      <c r="A17" s="4858"/>
      <c r="B17" s="2833" t="s">
        <v>27</v>
      </c>
      <c r="C17" s="2834">
        <v>164</v>
      </c>
      <c r="D17" s="2835">
        <v>236.03840204831545</v>
      </c>
      <c r="E17" s="2836">
        <v>0.4893292703254295</v>
      </c>
      <c r="F17" s="2837">
        <v>0.51067072967457039</v>
      </c>
      <c r="G17" s="2834">
        <f t="shared" si="0"/>
        <v>70.839272601615477</v>
      </c>
    </row>
    <row r="18" spans="1:7" ht="40.35" customHeight="1">
      <c r="A18" s="4858"/>
      <c r="B18" s="2833" t="s">
        <v>28</v>
      </c>
      <c r="C18" s="2834">
        <v>441</v>
      </c>
      <c r="D18" s="2835">
        <v>611.3955721658931</v>
      </c>
      <c r="E18" s="2836">
        <v>0.53278598419663825</v>
      </c>
      <c r="F18" s="2837">
        <v>0.46721401580336247</v>
      </c>
      <c r="G18" s="2834">
        <f t="shared" si="0"/>
        <v>190.48853181288064</v>
      </c>
    </row>
    <row r="19" spans="1:7" ht="21" customHeight="1">
      <c r="A19" s="4858"/>
      <c r="B19" s="2833" t="s">
        <v>29</v>
      </c>
      <c r="C19" s="2834">
        <v>259</v>
      </c>
      <c r="D19" s="2835">
        <v>386.77250380118767</v>
      </c>
      <c r="E19" s="2836">
        <v>0.54215365301202034</v>
      </c>
      <c r="F19" s="2837">
        <v>0.45784634698797999</v>
      </c>
      <c r="G19" s="2834">
        <f t="shared" si="0"/>
        <v>111.87421709645371</v>
      </c>
    </row>
    <row r="20" spans="1:7" ht="21" customHeight="1">
      <c r="A20" s="4858"/>
      <c r="B20" s="2833" t="s">
        <v>30</v>
      </c>
      <c r="C20" s="2834">
        <v>5</v>
      </c>
      <c r="D20" s="2835">
        <v>7.2224656479303002</v>
      </c>
      <c r="E20" s="2836">
        <v>0.4984771191122796</v>
      </c>
      <c r="F20" s="2837">
        <v>0.50152288088772035</v>
      </c>
      <c r="G20" s="2834">
        <f t="shared" si="0"/>
        <v>2.1597339207809596</v>
      </c>
    </row>
    <row r="21" spans="1:7" ht="21" customHeight="1">
      <c r="A21" s="4858" t="s">
        <v>31</v>
      </c>
      <c r="B21" s="2833" t="s">
        <v>32</v>
      </c>
      <c r="C21" s="2834">
        <v>851</v>
      </c>
      <c r="D21" s="2835">
        <v>1216.7126227001513</v>
      </c>
      <c r="E21" s="2836">
        <v>0.52098721177186125</v>
      </c>
      <c r="F21" s="2837">
        <v>0.47901278822813992</v>
      </c>
      <c r="G21" s="2834">
        <f t="shared" si="0"/>
        <v>367.58671331691932</v>
      </c>
    </row>
    <row r="22" spans="1:7" ht="21" customHeight="1">
      <c r="A22" s="4858"/>
      <c r="B22" s="2833" t="s">
        <v>30</v>
      </c>
      <c r="C22" s="2834">
        <v>157</v>
      </c>
      <c r="D22" s="2835">
        <v>237.95409222430681</v>
      </c>
      <c r="E22" s="2836">
        <v>0.47147666110511449</v>
      </c>
      <c r="F22" s="2837">
        <v>0.52852333889488534</v>
      </c>
      <c r="G22" s="2834">
        <f t="shared" si="0"/>
        <v>67.815645112522134</v>
      </c>
    </row>
    <row r="23" spans="1:7" ht="21" customHeight="1">
      <c r="A23" s="4858" t="s">
        <v>33</v>
      </c>
      <c r="B23" s="2833" t="s">
        <v>34</v>
      </c>
      <c r="C23" s="2834">
        <v>275</v>
      </c>
      <c r="D23" s="2835">
        <v>407.48799422947656</v>
      </c>
      <c r="E23" s="2836">
        <v>0.53655384630985781</v>
      </c>
      <c r="F23" s="2837">
        <v>0.4634461536901418</v>
      </c>
      <c r="G23" s="2834">
        <f t="shared" si="0"/>
        <v>118.78536564295278</v>
      </c>
    </row>
    <row r="24" spans="1:7" ht="21" customHeight="1">
      <c r="A24" s="4858"/>
      <c r="B24" s="2833" t="s">
        <v>35</v>
      </c>
      <c r="C24" s="2834">
        <v>351</v>
      </c>
      <c r="D24" s="2835">
        <v>487.14401605527991</v>
      </c>
      <c r="E24" s="2836">
        <v>0.54109369116696659</v>
      </c>
      <c r="F24" s="2837">
        <v>0.45890630883303457</v>
      </c>
      <c r="G24" s="2834">
        <f t="shared" si="0"/>
        <v>151.61332123882337</v>
      </c>
    </row>
    <row r="25" spans="1:7" ht="21" customHeight="1">
      <c r="A25" s="4858"/>
      <c r="B25" s="2833" t="s">
        <v>36</v>
      </c>
      <c r="C25" s="2834">
        <v>211</v>
      </c>
      <c r="D25" s="2835">
        <v>297.46197214437336</v>
      </c>
      <c r="E25" s="2836">
        <v>0.50796623794403295</v>
      </c>
      <c r="F25" s="2837">
        <v>0.49203376205596699</v>
      </c>
      <c r="G25" s="2834">
        <f t="shared" si="0"/>
        <v>91.1407714569565</v>
      </c>
    </row>
    <row r="26" spans="1:7" ht="21" customHeight="1">
      <c r="A26" s="4858"/>
      <c r="B26" s="2833" t="s">
        <v>37</v>
      </c>
      <c r="C26" s="2834">
        <v>171</v>
      </c>
      <c r="D26" s="2835">
        <v>262.57273249532977</v>
      </c>
      <c r="E26" s="2836">
        <v>0.42940892348996818</v>
      </c>
      <c r="F26" s="2837">
        <v>0.57059107651003194</v>
      </c>
      <c r="G26" s="2834">
        <f t="shared" si="0"/>
        <v>73.86290009070882</v>
      </c>
    </row>
    <row r="27" spans="1:7" ht="21" customHeight="1">
      <c r="A27" s="4858" t="s">
        <v>38</v>
      </c>
      <c r="B27" s="2833" t="s">
        <v>39</v>
      </c>
      <c r="C27" s="2834">
        <v>161</v>
      </c>
      <c r="D27" s="2835">
        <v>168.26507099586573</v>
      </c>
      <c r="E27" s="2836">
        <v>0.41725531197046672</v>
      </c>
      <c r="F27" s="2837">
        <v>0.58274468802953305</v>
      </c>
      <c r="G27" s="2834">
        <f t="shared" si="0"/>
        <v>69.543432249146903</v>
      </c>
    </row>
    <row r="28" spans="1:7" ht="21" customHeight="1">
      <c r="A28" s="4858"/>
      <c r="B28" s="2833" t="s">
        <v>40</v>
      </c>
      <c r="C28" s="2834">
        <v>315</v>
      </c>
      <c r="D28" s="2835">
        <v>322.64444401412521</v>
      </c>
      <c r="E28" s="2836">
        <v>0.50044817271621245</v>
      </c>
      <c r="F28" s="2837">
        <v>0.49955182728378794</v>
      </c>
      <c r="G28" s="2834">
        <f t="shared" si="0"/>
        <v>136.06323700920046</v>
      </c>
    </row>
    <row r="29" spans="1:7" ht="21" customHeight="1">
      <c r="A29" s="4858"/>
      <c r="B29" s="2833" t="s">
        <v>41</v>
      </c>
      <c r="C29" s="2834">
        <v>378</v>
      </c>
      <c r="D29" s="2835">
        <v>484.74420231675441</v>
      </c>
      <c r="E29" s="2836">
        <v>0.55268706724220629</v>
      </c>
      <c r="F29" s="2837">
        <v>0.4473129327577931</v>
      </c>
      <c r="G29" s="2834">
        <f t="shared" si="0"/>
        <v>163.27588441104055</v>
      </c>
    </row>
    <row r="30" spans="1:7" ht="21" customHeight="1">
      <c r="A30" s="4858"/>
      <c r="B30" s="2833" t="s">
        <v>42</v>
      </c>
      <c r="C30" s="2834">
        <v>154</v>
      </c>
      <c r="D30" s="2835">
        <v>479.0129975977149</v>
      </c>
      <c r="E30" s="2836">
        <v>0.51458593041409617</v>
      </c>
      <c r="F30" s="2837">
        <v>0.48541406958590327</v>
      </c>
      <c r="G30" s="2834">
        <f t="shared" si="0"/>
        <v>66.51980476005356</v>
      </c>
    </row>
    <row r="31" spans="1:7" ht="21" customHeight="1">
      <c r="A31" s="4858" t="s">
        <v>43</v>
      </c>
      <c r="B31" s="2833" t="s">
        <v>44</v>
      </c>
      <c r="C31" s="2834">
        <v>733</v>
      </c>
      <c r="D31" s="2835">
        <v>1103.8685769560855</v>
      </c>
      <c r="E31" s="2836">
        <v>0.54427195436864195</v>
      </c>
      <c r="F31" s="2837">
        <v>0.45572804563135816</v>
      </c>
      <c r="G31" s="2834">
        <f t="shared" si="0"/>
        <v>316.61699278648871</v>
      </c>
    </row>
    <row r="32" spans="1:7" ht="21" customHeight="1">
      <c r="A32" s="4858"/>
      <c r="B32" s="2833" t="s">
        <v>45</v>
      </c>
      <c r="C32" s="2834">
        <v>275</v>
      </c>
      <c r="D32" s="2835">
        <v>350.79813796837431</v>
      </c>
      <c r="E32" s="2836">
        <v>0.41413221524417543</v>
      </c>
      <c r="F32" s="2837">
        <v>0.58586778475582446</v>
      </c>
      <c r="G32" s="2834">
        <f t="shared" si="0"/>
        <v>118.78536564295278</v>
      </c>
    </row>
    <row r="33" spans="1:7" ht="21" customHeight="1">
      <c r="A33" s="4858" t="s">
        <v>46</v>
      </c>
      <c r="B33" s="2833" t="s">
        <v>47</v>
      </c>
      <c r="C33" s="2834">
        <v>234</v>
      </c>
      <c r="D33" s="2835">
        <v>327.97942146137791</v>
      </c>
      <c r="E33" s="2836">
        <v>0.47683727788859154</v>
      </c>
      <c r="F33" s="2837">
        <v>0.52316272211140813</v>
      </c>
      <c r="G33" s="2834">
        <f t="shared" si="0"/>
        <v>101.07554749254891</v>
      </c>
    </row>
    <row r="34" spans="1:7" ht="21" customHeight="1">
      <c r="A34" s="4858"/>
      <c r="B34" s="2833" t="s">
        <v>48</v>
      </c>
      <c r="C34" s="2834">
        <v>277</v>
      </c>
      <c r="D34" s="2835">
        <v>349.57650936273876</v>
      </c>
      <c r="E34" s="2836">
        <v>0.43355327596530363</v>
      </c>
      <c r="F34" s="2837">
        <v>0.56644672403469631</v>
      </c>
      <c r="G34" s="2834">
        <f t="shared" si="0"/>
        <v>119.64925921126516</v>
      </c>
    </row>
    <row r="35" spans="1:7" ht="21" customHeight="1">
      <c r="A35" s="4858"/>
      <c r="B35" s="2833" t="s">
        <v>49</v>
      </c>
      <c r="C35" s="2834">
        <v>205</v>
      </c>
      <c r="D35" s="2835">
        <v>293.29695240843768</v>
      </c>
      <c r="E35" s="2836">
        <v>0.54445149248602875</v>
      </c>
      <c r="F35" s="2837">
        <v>0.45554850751397191</v>
      </c>
      <c r="G35" s="2834">
        <f t="shared" si="0"/>
        <v>88.549090752019339</v>
      </c>
    </row>
    <row r="36" spans="1:7" ht="21" customHeight="1">
      <c r="A36" s="4858"/>
      <c r="B36" s="2833" t="s">
        <v>50</v>
      </c>
      <c r="C36" s="2834">
        <v>292</v>
      </c>
      <c r="D36" s="2835">
        <v>483.81383169190582</v>
      </c>
      <c r="E36" s="2836">
        <v>0.57551620197473241</v>
      </c>
      <c r="F36" s="2837">
        <v>0.42448379802526731</v>
      </c>
      <c r="G36" s="2834">
        <f t="shared" si="0"/>
        <v>126.12846097360804</v>
      </c>
    </row>
    <row r="37" spans="1:7" ht="21" customHeight="1">
      <c r="A37" s="4858" t="s">
        <v>51</v>
      </c>
      <c r="B37" s="2833" t="s">
        <v>47</v>
      </c>
      <c r="C37" s="2834">
        <v>276</v>
      </c>
      <c r="D37" s="2835">
        <v>329.76396786386977</v>
      </c>
      <c r="E37" s="2836">
        <v>0.51161781961086139</v>
      </c>
      <c r="F37" s="2837">
        <v>0.48838218038913767</v>
      </c>
      <c r="G37" s="2834">
        <f t="shared" si="0"/>
        <v>119.21731242710898</v>
      </c>
    </row>
    <row r="38" spans="1:7" ht="21" customHeight="1">
      <c r="A38" s="4858"/>
      <c r="B38" s="2833" t="s">
        <v>48</v>
      </c>
      <c r="C38" s="2834">
        <v>254</v>
      </c>
      <c r="D38" s="2835">
        <v>344.59153473195335</v>
      </c>
      <c r="E38" s="2836">
        <v>0.5178938290333962</v>
      </c>
      <c r="F38" s="2837">
        <v>0.48210617096660457</v>
      </c>
      <c r="G38" s="2834">
        <f t="shared" si="0"/>
        <v>109.71448317567275</v>
      </c>
    </row>
    <row r="39" spans="1:7" ht="21" customHeight="1">
      <c r="A39" s="4858"/>
      <c r="B39" s="2833" t="s">
        <v>49</v>
      </c>
      <c r="C39" s="2834">
        <v>239</v>
      </c>
      <c r="D39" s="2835">
        <v>372.20143228519885</v>
      </c>
      <c r="E39" s="2836">
        <v>0.48440260713409589</v>
      </c>
      <c r="F39" s="2837">
        <v>0.51559739286590378</v>
      </c>
      <c r="G39" s="2834">
        <f t="shared" si="0"/>
        <v>103.23528141332987</v>
      </c>
    </row>
    <row r="40" spans="1:7" ht="21" customHeight="1">
      <c r="A40" s="4858"/>
      <c r="B40" s="2833" t="s">
        <v>50</v>
      </c>
      <c r="C40" s="2834">
        <v>239</v>
      </c>
      <c r="D40" s="2835">
        <v>408.10978004343832</v>
      </c>
      <c r="E40" s="2836">
        <v>0.53566768707568468</v>
      </c>
      <c r="F40" s="2837">
        <v>0.46433231292431482</v>
      </c>
      <c r="G40" s="2834">
        <f t="shared" si="0"/>
        <v>103.23528141332987</v>
      </c>
    </row>
    <row r="41" spans="1:7" ht="21" customHeight="1">
      <c r="A41" s="4858" t="s">
        <v>52</v>
      </c>
      <c r="B41" s="2833" t="s">
        <v>803</v>
      </c>
      <c r="C41" s="2834">
        <v>96</v>
      </c>
      <c r="D41" s="2835">
        <v>120.09857786304724</v>
      </c>
      <c r="E41" s="2836">
        <v>0.5499219741371435</v>
      </c>
      <c r="F41" s="2837">
        <v>0.45007802586285595</v>
      </c>
      <c r="G41" s="2834">
        <f t="shared" si="0"/>
        <v>41.466891278994424</v>
      </c>
    </row>
    <row r="42" spans="1:7" ht="21" customHeight="1">
      <c r="A42" s="4858"/>
      <c r="B42" s="2833" t="s">
        <v>53</v>
      </c>
      <c r="C42" s="2834">
        <v>114</v>
      </c>
      <c r="D42" s="2835">
        <v>136.87149559086242</v>
      </c>
      <c r="E42" s="2836">
        <v>0.49654313994411409</v>
      </c>
      <c r="F42" s="2837">
        <v>0.50345686005588564</v>
      </c>
      <c r="G42" s="2834">
        <f t="shared" si="0"/>
        <v>49.24193339380588</v>
      </c>
    </row>
    <row r="43" spans="1:7" ht="21" customHeight="1">
      <c r="A43" s="4858"/>
      <c r="B43" s="2833" t="s">
        <v>54</v>
      </c>
      <c r="C43" s="2834">
        <v>127</v>
      </c>
      <c r="D43" s="2835">
        <v>150.49308523042447</v>
      </c>
      <c r="E43" s="2836">
        <v>0.44589867386290361</v>
      </c>
      <c r="F43" s="2837">
        <v>0.55410132613709595</v>
      </c>
      <c r="G43" s="2834">
        <f t="shared" si="0"/>
        <v>54.857241587836377</v>
      </c>
    </row>
    <row r="44" spans="1:7" ht="21" customHeight="1">
      <c r="A44" s="4858"/>
      <c r="B44" s="2833" t="s">
        <v>55</v>
      </c>
      <c r="C44" s="2834">
        <v>87</v>
      </c>
      <c r="D44" s="2835">
        <v>114.49515995861911</v>
      </c>
      <c r="E44" s="2836">
        <v>0.46838663333743502</v>
      </c>
      <c r="F44" s="2837">
        <v>0.53161336666256476</v>
      </c>
      <c r="G44" s="2834">
        <f t="shared" si="0"/>
        <v>37.579370221588697</v>
      </c>
    </row>
    <row r="45" spans="1:7" ht="21" customHeight="1">
      <c r="A45" s="4858"/>
      <c r="B45" s="2833" t="s">
        <v>56</v>
      </c>
      <c r="C45" s="2834">
        <v>106</v>
      </c>
      <c r="D45" s="2835">
        <v>152.39718395286985</v>
      </c>
      <c r="E45" s="2836">
        <v>0.60653898153968022</v>
      </c>
      <c r="F45" s="2837">
        <v>0.39346101846032</v>
      </c>
      <c r="G45" s="2834">
        <f t="shared" si="0"/>
        <v>45.786359120556341</v>
      </c>
    </row>
    <row r="46" spans="1:7" ht="21" customHeight="1">
      <c r="A46" s="4858"/>
      <c r="B46" s="2833" t="s">
        <v>57</v>
      </c>
      <c r="C46" s="2834">
        <v>93</v>
      </c>
      <c r="D46" s="2835">
        <v>144.3434939360979</v>
      </c>
      <c r="E46" s="2836">
        <v>0.46161983263064754</v>
      </c>
      <c r="F46" s="2837">
        <v>0.53838016736935246</v>
      </c>
      <c r="G46" s="2834">
        <f t="shared" si="0"/>
        <v>40.171050926525851</v>
      </c>
    </row>
    <row r="47" spans="1:7" ht="21" customHeight="1">
      <c r="A47" s="4858"/>
      <c r="B47" s="2833" t="s">
        <v>58</v>
      </c>
      <c r="C47" s="2834">
        <v>101</v>
      </c>
      <c r="D47" s="2835">
        <v>153.37462775906494</v>
      </c>
      <c r="E47" s="2836">
        <v>0.54074895039423787</v>
      </c>
      <c r="F47" s="2837">
        <v>0.45925104960576185</v>
      </c>
      <c r="G47" s="2834">
        <f t="shared" si="0"/>
        <v>43.626625199775383</v>
      </c>
    </row>
    <row r="48" spans="1:7" ht="21" customHeight="1">
      <c r="A48" s="4858"/>
      <c r="B48" s="2833" t="s">
        <v>59</v>
      </c>
      <c r="C48" s="2834">
        <v>94</v>
      </c>
      <c r="D48" s="2835">
        <v>149.94427895473913</v>
      </c>
      <c r="E48" s="2836">
        <v>0.47065031205480479</v>
      </c>
      <c r="F48" s="2837">
        <v>0.52934968794519566</v>
      </c>
      <c r="G48" s="2834">
        <f t="shared" si="0"/>
        <v>40.60299771068204</v>
      </c>
    </row>
    <row r="49" spans="1:7" ht="21" customHeight="1">
      <c r="A49" s="4858"/>
      <c r="B49" s="2833" t="s">
        <v>60</v>
      </c>
      <c r="C49" s="2834">
        <v>101</v>
      </c>
      <c r="D49" s="2835">
        <v>153.75100204816465</v>
      </c>
      <c r="E49" s="2836">
        <v>0.55501904161479854</v>
      </c>
      <c r="F49" s="2837">
        <v>0.44498095838520152</v>
      </c>
      <c r="G49" s="2834">
        <f t="shared" si="0"/>
        <v>43.626625199775383</v>
      </c>
    </row>
    <row r="50" spans="1:7" ht="21" customHeight="1">
      <c r="A50" s="4858"/>
      <c r="B50" s="2833" t="s">
        <v>61</v>
      </c>
      <c r="C50" s="2834">
        <v>89</v>
      </c>
      <c r="D50" s="2835">
        <v>178.89780963057063</v>
      </c>
      <c r="E50" s="2836">
        <v>0.52226196813071946</v>
      </c>
      <c r="F50" s="2837">
        <v>0.47773803186928027</v>
      </c>
      <c r="G50" s="2834">
        <f t="shared" si="0"/>
        <v>38.443263789901081</v>
      </c>
    </row>
    <row r="51" spans="1:7" ht="21" customHeight="1">
      <c r="A51" s="4858" t="s">
        <v>62</v>
      </c>
      <c r="B51" s="2833" t="s">
        <v>17</v>
      </c>
      <c r="C51" s="2834">
        <v>213</v>
      </c>
      <c r="D51" s="2835">
        <v>287.59916904529285</v>
      </c>
      <c r="E51" s="2836">
        <v>7.1536476964892085E-2</v>
      </c>
      <c r="F51" s="2837">
        <v>0.92846352303510826</v>
      </c>
      <c r="G51" s="2834">
        <f t="shared" si="0"/>
        <v>92.004665025268878</v>
      </c>
    </row>
    <row r="52" spans="1:7" ht="21" customHeight="1">
      <c r="A52" s="4858"/>
      <c r="B52" s="2833" t="s">
        <v>18</v>
      </c>
      <c r="C52" s="2834">
        <v>795</v>
      </c>
      <c r="D52" s="2835">
        <v>1167.067545879165</v>
      </c>
      <c r="E52" s="2836">
        <v>0.62165012552750831</v>
      </c>
      <c r="F52" s="2837">
        <v>0.37834987447249296</v>
      </c>
      <c r="G52" s="2834">
        <f t="shared" si="0"/>
        <v>343.39769340417257</v>
      </c>
    </row>
    <row r="53" spans="1:7" ht="21" customHeight="1">
      <c r="A53" s="4858" t="s">
        <v>63</v>
      </c>
      <c r="B53" s="2833" t="s">
        <v>64</v>
      </c>
      <c r="C53" s="2834">
        <v>121</v>
      </c>
      <c r="D53" s="2835">
        <v>161.66154432366216</v>
      </c>
      <c r="E53" s="2836">
        <v>0.37615272916188408</v>
      </c>
      <c r="F53" s="2837">
        <v>0.62384727083811575</v>
      </c>
      <c r="G53" s="2834">
        <f t="shared" si="0"/>
        <v>52.265560882899223</v>
      </c>
    </row>
    <row r="54" spans="1:7" ht="57" customHeight="1">
      <c r="A54" s="4858"/>
      <c r="B54" s="2833" t="s">
        <v>65</v>
      </c>
      <c r="C54" s="2834">
        <v>693</v>
      </c>
      <c r="D54" s="2835">
        <v>1052.1358527865084</v>
      </c>
      <c r="E54" s="2836">
        <v>0.55403197361070866</v>
      </c>
      <c r="F54" s="2837">
        <v>0.445968026389292</v>
      </c>
      <c r="G54" s="2834">
        <f t="shared" si="0"/>
        <v>299.33912142024099</v>
      </c>
    </row>
    <row r="55" spans="1:7" ht="40.35" customHeight="1">
      <c r="A55" s="4858"/>
      <c r="B55" s="2833" t="s">
        <v>66</v>
      </c>
      <c r="C55" s="2834">
        <v>82</v>
      </c>
      <c r="D55" s="2835">
        <v>119.81181913154553</v>
      </c>
      <c r="E55" s="2836">
        <v>0.56927419641825028</v>
      </c>
      <c r="F55" s="2837">
        <v>0.43072580358174956</v>
      </c>
      <c r="G55" s="2834">
        <f t="shared" si="0"/>
        <v>35.419636300807738</v>
      </c>
    </row>
    <row r="56" spans="1:7" ht="57" customHeight="1">
      <c r="A56" s="4858"/>
      <c r="B56" s="2833" t="s">
        <v>67</v>
      </c>
      <c r="C56" s="2834">
        <v>112</v>
      </c>
      <c r="D56" s="2835">
        <v>121.05749868274347</v>
      </c>
      <c r="E56" s="2836">
        <v>0.28209245124588334</v>
      </c>
      <c r="F56" s="2837">
        <v>0.71790754875411689</v>
      </c>
      <c r="G56" s="2834">
        <f t="shared" si="0"/>
        <v>48.378039825493495</v>
      </c>
    </row>
    <row r="57" spans="1:7" ht="27" customHeight="1">
      <c r="A57" s="4858" t="s">
        <v>68</v>
      </c>
      <c r="B57" s="2833" t="s">
        <v>17</v>
      </c>
      <c r="C57" s="2834">
        <v>161</v>
      </c>
      <c r="D57" s="2835">
        <v>192.64946477419412</v>
      </c>
      <c r="E57" s="2836">
        <v>0.36057325765934228</v>
      </c>
      <c r="F57" s="2837">
        <v>0.63942674234065755</v>
      </c>
      <c r="G57" s="2834">
        <f t="shared" si="0"/>
        <v>69.543432249146903</v>
      </c>
    </row>
    <row r="58" spans="1:7" ht="27" customHeight="1">
      <c r="A58" s="4858"/>
      <c r="B58" s="2833" t="s">
        <v>18</v>
      </c>
      <c r="C58" s="2834">
        <v>847</v>
      </c>
      <c r="D58" s="2835">
        <v>1262.0172501502634</v>
      </c>
      <c r="E58" s="2836">
        <v>0.53613948030098091</v>
      </c>
      <c r="F58" s="2837">
        <v>0.46386051969902065</v>
      </c>
      <c r="G58" s="2834">
        <f t="shared" si="0"/>
        <v>365.85892618029459</v>
      </c>
    </row>
    <row r="59" spans="1:7" ht="27" customHeight="1">
      <c r="A59" s="4858" t="s">
        <v>69</v>
      </c>
      <c r="B59" s="2833" t="s">
        <v>17</v>
      </c>
      <c r="C59" s="2834">
        <v>194</v>
      </c>
      <c r="D59" s="2835">
        <v>240.86931781428913</v>
      </c>
      <c r="E59" s="2836">
        <v>0.42494072940226368</v>
      </c>
      <c r="F59" s="2837">
        <v>0.57505927059773587</v>
      </c>
      <c r="G59" s="2834">
        <f t="shared" si="0"/>
        <v>83.797676126301241</v>
      </c>
    </row>
    <row r="60" spans="1:7" ht="27" customHeight="1">
      <c r="A60" s="4858"/>
      <c r="B60" s="2833" t="s">
        <v>18</v>
      </c>
      <c r="C60" s="2834">
        <v>814</v>
      </c>
      <c r="D60" s="2835">
        <v>1213.7973971101696</v>
      </c>
      <c r="E60" s="2836">
        <v>0.53034084243083801</v>
      </c>
      <c r="F60" s="2837">
        <v>0.46965915756916293</v>
      </c>
      <c r="G60" s="2834">
        <f t="shared" si="0"/>
        <v>351.60468230314024</v>
      </c>
    </row>
    <row r="61" spans="1:7" ht="27" customHeight="1">
      <c r="A61" s="4858" t="s">
        <v>70</v>
      </c>
      <c r="B61" s="2833" t="s">
        <v>17</v>
      </c>
      <c r="C61" s="2834">
        <v>247</v>
      </c>
      <c r="D61" s="2835">
        <v>296.33748487384202</v>
      </c>
      <c r="E61" s="2836">
        <v>0.33116283274424918</v>
      </c>
      <c r="F61" s="2837">
        <v>0.66883716725575126</v>
      </c>
      <c r="G61" s="2834">
        <f t="shared" si="0"/>
        <v>106.69085568657941</v>
      </c>
    </row>
    <row r="62" spans="1:7" ht="27" customHeight="1">
      <c r="A62" s="4858"/>
      <c r="B62" s="2833" t="s">
        <v>18</v>
      </c>
      <c r="C62" s="2834">
        <v>761</v>
      </c>
      <c r="D62" s="2835">
        <v>1158.3292300506173</v>
      </c>
      <c r="E62" s="2836">
        <v>0.55937944064396417</v>
      </c>
      <c r="F62" s="2837">
        <v>0.44062055935603683</v>
      </c>
      <c r="G62" s="2834">
        <f t="shared" si="0"/>
        <v>328.71150274286208</v>
      </c>
    </row>
    <row r="63" spans="1:7" ht="27" customHeight="1">
      <c r="A63" s="4858" t="s">
        <v>71</v>
      </c>
      <c r="B63" s="2833" t="s">
        <v>17</v>
      </c>
      <c r="C63" s="2834">
        <v>865</v>
      </c>
      <c r="D63" s="2835">
        <v>1247.3784613263565</v>
      </c>
      <c r="E63" s="2836">
        <v>0.48673228908519406</v>
      </c>
      <c r="F63" s="2837">
        <v>0.51326771091480694</v>
      </c>
      <c r="G63" s="2834">
        <f t="shared" si="0"/>
        <v>373.633968295106</v>
      </c>
    </row>
    <row r="64" spans="1:7" ht="27" customHeight="1">
      <c r="A64" s="4858"/>
      <c r="B64" s="2833" t="s">
        <v>18</v>
      </c>
      <c r="C64" s="2834">
        <v>143</v>
      </c>
      <c r="D64" s="2835">
        <v>207.28825359810176</v>
      </c>
      <c r="E64" s="2836">
        <v>0.67028469523814194</v>
      </c>
      <c r="F64" s="2837">
        <v>0.32971530476185834</v>
      </c>
      <c r="G64" s="2834">
        <f t="shared" si="0"/>
        <v>61.768390134335448</v>
      </c>
    </row>
    <row r="65" spans="1:7" ht="27" customHeight="1">
      <c r="A65" s="4858" t="s">
        <v>72</v>
      </c>
      <c r="B65" s="2833" t="s">
        <v>17</v>
      </c>
      <c r="C65" s="2834">
        <v>640</v>
      </c>
      <c r="D65" s="2835">
        <v>952.33969717755156</v>
      </c>
      <c r="E65" s="2836">
        <v>0.51238695817924662</v>
      </c>
      <c r="F65" s="2837">
        <v>0.48761304182075271</v>
      </c>
      <c r="G65" s="2834">
        <f t="shared" si="0"/>
        <v>276.44594185996283</v>
      </c>
    </row>
    <row r="66" spans="1:7" ht="27" customHeight="1">
      <c r="A66" s="4858"/>
      <c r="B66" s="2833" t="s">
        <v>18</v>
      </c>
      <c r="C66" s="2834">
        <v>368</v>
      </c>
      <c r="D66" s="2835">
        <v>502.32701774690872</v>
      </c>
      <c r="E66" s="2836">
        <v>0.51383873058226104</v>
      </c>
      <c r="F66" s="2837">
        <v>0.48616126941773868</v>
      </c>
      <c r="G66" s="2834">
        <f t="shared" si="0"/>
        <v>158.95641656947862</v>
      </c>
    </row>
    <row r="67" spans="1:7" ht="27" customHeight="1">
      <c r="A67" s="4858" t="s">
        <v>73</v>
      </c>
      <c r="B67" s="2833" t="s">
        <v>17</v>
      </c>
      <c r="C67" s="2834">
        <v>85</v>
      </c>
      <c r="D67" s="2835">
        <v>130.39997855809651</v>
      </c>
      <c r="E67" s="2836">
        <v>0.48335851855894568</v>
      </c>
      <c r="F67" s="2837">
        <v>0.51664148144105415</v>
      </c>
      <c r="G67" s="2834">
        <f t="shared" si="0"/>
        <v>36.715476653276312</v>
      </c>
    </row>
    <row r="68" spans="1:7" ht="27" customHeight="1">
      <c r="A68" s="4858"/>
      <c r="B68" s="2833" t="s">
        <v>18</v>
      </c>
      <c r="C68" s="2834">
        <v>923</v>
      </c>
      <c r="D68" s="2835">
        <v>1324.2667363663616</v>
      </c>
      <c r="E68" s="2836">
        <v>0.51579606926067767</v>
      </c>
      <c r="F68" s="2837">
        <v>0.48420393073932338</v>
      </c>
      <c r="G68" s="2834">
        <f t="shared" si="0"/>
        <v>398.68688177616514</v>
      </c>
    </row>
    <row r="69" spans="1:7" ht="21" customHeight="1">
      <c r="A69" s="4858" t="s">
        <v>74</v>
      </c>
      <c r="B69" s="2833" t="s">
        <v>17</v>
      </c>
      <c r="C69" s="2834">
        <v>757</v>
      </c>
      <c r="D69" s="2835">
        <v>1034.6156835727618</v>
      </c>
      <c r="E69" s="2836">
        <v>0.4808947861288746</v>
      </c>
      <c r="F69" s="2837">
        <v>0.5191052138711264</v>
      </c>
      <c r="G69" s="2834">
        <f t="shared" ref="G69:G78" si="1">C69/$J$5</f>
        <v>326.9837156062373</v>
      </c>
    </row>
    <row r="70" spans="1:7" ht="21" customHeight="1">
      <c r="A70" s="4858"/>
      <c r="B70" s="2833" t="s">
        <v>18</v>
      </c>
      <c r="C70" s="2834">
        <v>251</v>
      </c>
      <c r="D70" s="2835">
        <v>420.05103135169639</v>
      </c>
      <c r="E70" s="2836">
        <v>0.59169055971439044</v>
      </c>
      <c r="F70" s="2837">
        <v>0.40830944028560995</v>
      </c>
      <c r="G70" s="2834">
        <f t="shared" si="1"/>
        <v>108.41864282320418</v>
      </c>
    </row>
    <row r="71" spans="1:7" ht="21" customHeight="1">
      <c r="A71" s="4858" t="s">
        <v>75</v>
      </c>
      <c r="B71" s="2833" t="s">
        <v>76</v>
      </c>
      <c r="C71" s="2834">
        <v>137</v>
      </c>
      <c r="D71" s="2835">
        <v>196.8620465114235</v>
      </c>
      <c r="E71" s="2836">
        <v>0.61092995103031589</v>
      </c>
      <c r="F71" s="2837">
        <v>0.38907004896968411</v>
      </c>
      <c r="G71" s="2834">
        <f t="shared" si="1"/>
        <v>59.176709429398294</v>
      </c>
    </row>
    <row r="72" spans="1:7" ht="21" customHeight="1">
      <c r="A72" s="4858"/>
      <c r="B72" s="2833" t="s">
        <v>77</v>
      </c>
      <c r="C72" s="2834">
        <v>87</v>
      </c>
      <c r="D72" s="2835">
        <v>125.17353533370724</v>
      </c>
      <c r="E72" s="2836">
        <v>0.4387360754472916</v>
      </c>
      <c r="F72" s="2837">
        <v>0.56126392455270802</v>
      </c>
      <c r="G72" s="2834">
        <f t="shared" si="1"/>
        <v>37.579370221588697</v>
      </c>
    </row>
    <row r="73" spans="1:7" ht="21" customHeight="1">
      <c r="A73" s="4858"/>
      <c r="B73" s="2833" t="s">
        <v>78</v>
      </c>
      <c r="C73" s="2834">
        <v>123</v>
      </c>
      <c r="D73" s="2835">
        <v>170.0293214232187</v>
      </c>
      <c r="E73" s="2836">
        <v>0.37559106822921945</v>
      </c>
      <c r="F73" s="2837">
        <v>0.62440893177078016</v>
      </c>
      <c r="G73" s="2834">
        <f t="shared" si="1"/>
        <v>53.129454451211608</v>
      </c>
    </row>
    <row r="74" spans="1:7" ht="21" customHeight="1">
      <c r="A74" s="4858"/>
      <c r="B74" s="2833" t="s">
        <v>79</v>
      </c>
      <c r="C74" s="2834">
        <v>80</v>
      </c>
      <c r="D74" s="2835">
        <v>131.25929340069604</v>
      </c>
      <c r="E74" s="2836">
        <v>0.57155627494890648</v>
      </c>
      <c r="F74" s="2837">
        <v>0.42844372505109329</v>
      </c>
      <c r="G74" s="2834">
        <f t="shared" si="1"/>
        <v>34.555742732495354</v>
      </c>
    </row>
    <row r="75" spans="1:7" ht="21" customHeight="1">
      <c r="A75" s="4858"/>
      <c r="B75" s="2833" t="s">
        <v>80</v>
      </c>
      <c r="C75" s="2834">
        <v>111</v>
      </c>
      <c r="D75" s="2835">
        <v>155.04212806750763</v>
      </c>
      <c r="E75" s="2836">
        <v>0.6103557668411832</v>
      </c>
      <c r="F75" s="2837">
        <v>0.38964423315881758</v>
      </c>
      <c r="G75" s="2834">
        <f t="shared" si="1"/>
        <v>47.946093041337306</v>
      </c>
    </row>
    <row r="76" spans="1:7" ht="21" customHeight="1">
      <c r="A76" s="4858"/>
      <c r="B76" s="2833" t="s">
        <v>81</v>
      </c>
      <c r="C76" s="2834">
        <v>180</v>
      </c>
      <c r="D76" s="2835">
        <v>249.82741047621954</v>
      </c>
      <c r="E76" s="2836">
        <v>0.60182191300523125</v>
      </c>
      <c r="F76" s="2837">
        <v>0.39817808699476909</v>
      </c>
      <c r="G76" s="2834">
        <f t="shared" si="1"/>
        <v>77.75042114811454</v>
      </c>
    </row>
    <row r="77" spans="1:7" ht="21" customHeight="1">
      <c r="A77" s="4858"/>
      <c r="B77" s="2833" t="s">
        <v>82</v>
      </c>
      <c r="C77" s="2834">
        <v>119</v>
      </c>
      <c r="D77" s="2835">
        <v>163.90024721635774</v>
      </c>
      <c r="E77" s="2836">
        <v>0.45318627760910712</v>
      </c>
      <c r="F77" s="2837">
        <v>0.54681372239089232</v>
      </c>
      <c r="G77" s="2834">
        <f t="shared" si="1"/>
        <v>51.401667314586838</v>
      </c>
    </row>
    <row r="78" spans="1:7" ht="21" customHeight="1">
      <c r="A78" s="4859"/>
      <c r="B78" s="2838" t="s">
        <v>83</v>
      </c>
      <c r="C78" s="2839">
        <v>171</v>
      </c>
      <c r="D78" s="2840">
        <v>262.57273249532977</v>
      </c>
      <c r="E78" s="2841">
        <v>0.42940892348996818</v>
      </c>
      <c r="F78" s="2842">
        <v>0.57059107651003194</v>
      </c>
      <c r="G78" s="2839">
        <f t="shared" si="1"/>
        <v>73.86290009070882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93" priority="1">
      <formula>IF((E$4-E5)/SQRT(((E$4+E5)/2)*(((1-E$4)+(1-E5))/2)*(1/$G$4+1/$G5))&gt;1.96,1,)</formula>
    </cfRule>
    <cfRule type="expression" dxfId="392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Munka33">
    <tabColor theme="6" tint="0.79998168889431442"/>
  </sheetPr>
  <dimension ref="A1:J78"/>
  <sheetViews>
    <sheetView workbookViewId="0">
      <selection activeCell="E57" sqref="E57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36" customHeight="1">
      <c r="A1" s="4875" t="s">
        <v>0</v>
      </c>
      <c r="B1" s="4876"/>
      <c r="C1" s="4881"/>
      <c r="D1" s="4882"/>
      <c r="E1" s="4882" t="s">
        <v>349</v>
      </c>
      <c r="F1" s="4883"/>
    </row>
    <row r="2" spans="1:10" s="2157" customFormat="1" ht="90" customHeight="1">
      <c r="A2" s="4877"/>
      <c r="B2" s="4878"/>
      <c r="C2" s="4884" t="s">
        <v>1</v>
      </c>
      <c r="D2" s="4886" t="s">
        <v>2</v>
      </c>
      <c r="E2" s="2843" t="s">
        <v>347</v>
      </c>
      <c r="F2" s="2844" t="s">
        <v>348</v>
      </c>
      <c r="G2" s="2845"/>
    </row>
    <row r="3" spans="1:10" s="2157" customFormat="1" ht="20.100000000000001" customHeight="1">
      <c r="A3" s="4879"/>
      <c r="B3" s="4880"/>
      <c r="C3" s="4885"/>
      <c r="D3" s="4887"/>
      <c r="E3" s="2846" t="s">
        <v>9</v>
      </c>
      <c r="F3" s="2847" t="s">
        <v>9</v>
      </c>
      <c r="G3" s="2848" t="s">
        <v>87</v>
      </c>
    </row>
    <row r="4" spans="1:10" ht="21" customHeight="1">
      <c r="A4" s="2849" t="s">
        <v>10</v>
      </c>
      <c r="B4" s="2850" t="s">
        <v>10</v>
      </c>
      <c r="C4" s="2851">
        <v>913</v>
      </c>
      <c r="D4" s="2852">
        <v>1192.2723958092743</v>
      </c>
      <c r="E4" s="2853">
        <v>0.9331063768612613</v>
      </c>
      <c r="F4" s="2854">
        <v>6.6893623138738784E-2</v>
      </c>
      <c r="G4" s="2851">
        <f>C4/$J$4</f>
        <v>394.36741393460323</v>
      </c>
      <c r="J4" s="2211">
        <v>2.3151000000000002</v>
      </c>
    </row>
    <row r="5" spans="1:10" ht="21" customHeight="1">
      <c r="A5" s="4873" t="s">
        <v>11</v>
      </c>
      <c r="B5" s="2855" t="s">
        <v>12</v>
      </c>
      <c r="C5" s="2856">
        <v>292</v>
      </c>
      <c r="D5" s="2857">
        <v>407.52119052055593</v>
      </c>
      <c r="E5" s="2858">
        <v>0.91856940027862621</v>
      </c>
      <c r="F5" s="2859">
        <v>8.14305997213738E-2</v>
      </c>
      <c r="G5" s="2856">
        <f t="shared" ref="G5:G68" si="0">C5/$J$4</f>
        <v>126.12846097360804</v>
      </c>
    </row>
    <row r="6" spans="1:10" ht="21" customHeight="1">
      <c r="A6" s="4873"/>
      <c r="B6" s="2855" t="s">
        <v>13</v>
      </c>
      <c r="C6" s="2856">
        <v>286</v>
      </c>
      <c r="D6" s="2857">
        <v>348.73569377435058</v>
      </c>
      <c r="E6" s="2858">
        <v>0.94991873028331208</v>
      </c>
      <c r="F6" s="2859">
        <v>5.0081269716687818E-2</v>
      </c>
      <c r="G6" s="2856">
        <f t="shared" si="0"/>
        <v>123.5367802686709</v>
      </c>
    </row>
    <row r="7" spans="1:10" ht="21" customHeight="1">
      <c r="A7" s="4873"/>
      <c r="B7" s="2855" t="s">
        <v>14</v>
      </c>
      <c r="C7" s="2856">
        <v>245</v>
      </c>
      <c r="D7" s="2857">
        <v>296.10998886611429</v>
      </c>
      <c r="E7" s="2858">
        <v>0.94045563010304334</v>
      </c>
      <c r="F7" s="2859">
        <v>5.9544369896956904E-2</v>
      </c>
      <c r="G7" s="2856">
        <f t="shared" si="0"/>
        <v>105.82696211826702</v>
      </c>
    </row>
    <row r="8" spans="1:10" ht="21" customHeight="1">
      <c r="A8" s="4873"/>
      <c r="B8" s="2855" t="s">
        <v>15</v>
      </c>
      <c r="C8" s="2856">
        <v>90</v>
      </c>
      <c r="D8" s="2857">
        <v>139.90552264825561</v>
      </c>
      <c r="E8" s="2858">
        <v>0.91798811000049141</v>
      </c>
      <c r="F8" s="2859">
        <v>8.2011889999508619E-2</v>
      </c>
      <c r="G8" s="2856">
        <f t="shared" si="0"/>
        <v>38.87521057405727</v>
      </c>
    </row>
    <row r="9" spans="1:10" ht="21" customHeight="1">
      <c r="A9" s="4873" t="s">
        <v>16</v>
      </c>
      <c r="B9" s="2855" t="s">
        <v>17</v>
      </c>
      <c r="C9" s="2856">
        <v>740</v>
      </c>
      <c r="D9" s="2857">
        <v>920.49381335490079</v>
      </c>
      <c r="E9" s="2858">
        <v>0.93565434449174834</v>
      </c>
      <c r="F9" s="2859">
        <v>6.4345655508251609E-2</v>
      </c>
      <c r="G9" s="2856">
        <f t="shared" si="0"/>
        <v>319.64062027558202</v>
      </c>
    </row>
    <row r="10" spans="1:10" ht="21" customHeight="1">
      <c r="A10" s="4873"/>
      <c r="B10" s="2855" t="s">
        <v>18</v>
      </c>
      <c r="C10" s="2856">
        <v>173</v>
      </c>
      <c r="D10" s="2857">
        <v>271.77858245437415</v>
      </c>
      <c r="E10" s="2858">
        <v>0.92447660030082968</v>
      </c>
      <c r="F10" s="2859">
        <v>7.5523399699169894E-2</v>
      </c>
      <c r="G10" s="2856">
        <f t="shared" si="0"/>
        <v>74.726793659021197</v>
      </c>
    </row>
    <row r="11" spans="1:10" ht="21" customHeight="1">
      <c r="A11" s="4873" t="s">
        <v>19</v>
      </c>
      <c r="B11" s="2855" t="s">
        <v>20</v>
      </c>
      <c r="C11" s="2856">
        <v>108</v>
      </c>
      <c r="D11" s="2857">
        <v>177.92517335437165</v>
      </c>
      <c r="E11" s="2858">
        <v>0.93538124554090896</v>
      </c>
      <c r="F11" s="2859">
        <v>6.4618754459091321E-2</v>
      </c>
      <c r="G11" s="2856">
        <f t="shared" si="0"/>
        <v>46.650252688868726</v>
      </c>
    </row>
    <row r="12" spans="1:10" ht="40.35" customHeight="1">
      <c r="A12" s="4873"/>
      <c r="B12" s="2855" t="s">
        <v>21</v>
      </c>
      <c r="C12" s="2856">
        <v>274</v>
      </c>
      <c r="D12" s="2857">
        <v>321.90055506196023</v>
      </c>
      <c r="E12" s="2858">
        <v>0.9594837210557513</v>
      </c>
      <c r="F12" s="2859">
        <v>4.05162789442488E-2</v>
      </c>
      <c r="G12" s="2856">
        <f t="shared" si="0"/>
        <v>118.35341885879659</v>
      </c>
    </row>
    <row r="13" spans="1:10" ht="40.35" customHeight="1">
      <c r="A13" s="4873"/>
      <c r="B13" s="2855" t="s">
        <v>22</v>
      </c>
      <c r="C13" s="2856">
        <v>174</v>
      </c>
      <c r="D13" s="2857">
        <v>273.41991358279358</v>
      </c>
      <c r="E13" s="2858">
        <v>0.92492996489021162</v>
      </c>
      <c r="F13" s="2859">
        <v>7.507003510978795E-2</v>
      </c>
      <c r="G13" s="2856">
        <f t="shared" si="0"/>
        <v>75.158740443177393</v>
      </c>
    </row>
    <row r="14" spans="1:10" ht="40.35" customHeight="1">
      <c r="A14" s="4873"/>
      <c r="B14" s="2855" t="s">
        <v>23</v>
      </c>
      <c r="C14" s="2856">
        <v>173</v>
      </c>
      <c r="D14" s="2857">
        <v>189.43073664396692</v>
      </c>
      <c r="E14" s="2858">
        <v>0.93135818179499541</v>
      </c>
      <c r="F14" s="2859">
        <v>6.8641818205004687E-2</v>
      </c>
      <c r="G14" s="2856">
        <f t="shared" si="0"/>
        <v>74.726793659021197</v>
      </c>
    </row>
    <row r="15" spans="1:10" ht="40.35" customHeight="1">
      <c r="A15" s="4873"/>
      <c r="B15" s="2855" t="s">
        <v>24</v>
      </c>
      <c r="C15" s="2856">
        <v>184</v>
      </c>
      <c r="D15" s="2857">
        <v>229.59601716618462</v>
      </c>
      <c r="E15" s="2858">
        <v>0.90554107984163279</v>
      </c>
      <c r="F15" s="2859">
        <v>9.4458920158367043E-2</v>
      </c>
      <c r="G15" s="2856">
        <f t="shared" si="0"/>
        <v>79.47820828473931</v>
      </c>
    </row>
    <row r="16" spans="1:10" ht="21" customHeight="1">
      <c r="A16" s="4873" t="s">
        <v>25</v>
      </c>
      <c r="B16" s="2855" t="s">
        <v>26</v>
      </c>
      <c r="C16" s="2856">
        <v>135</v>
      </c>
      <c r="D16" s="2857">
        <v>190.18666555825314</v>
      </c>
      <c r="E16" s="2858">
        <v>0.95751151059009953</v>
      </c>
      <c r="F16" s="2859">
        <v>4.2488489409900347E-2</v>
      </c>
      <c r="G16" s="2856">
        <f t="shared" si="0"/>
        <v>58.312815861085909</v>
      </c>
    </row>
    <row r="17" spans="1:7" ht="21" customHeight="1">
      <c r="A17" s="4873"/>
      <c r="B17" s="2855" t="s">
        <v>27</v>
      </c>
      <c r="C17" s="2856">
        <v>169</v>
      </c>
      <c r="D17" s="2857">
        <v>213.76457648372687</v>
      </c>
      <c r="E17" s="2858">
        <v>0.95371690701358791</v>
      </c>
      <c r="F17" s="2859">
        <v>4.6283092986412415E-2</v>
      </c>
      <c r="G17" s="2856">
        <f t="shared" si="0"/>
        <v>72.999006522396442</v>
      </c>
    </row>
    <row r="18" spans="1:7" ht="40.35" customHeight="1">
      <c r="A18" s="4873"/>
      <c r="B18" s="2855" t="s">
        <v>28</v>
      </c>
      <c r="C18" s="2856">
        <v>419</v>
      </c>
      <c r="D18" s="2857">
        <v>552.69063729610843</v>
      </c>
      <c r="E18" s="2858">
        <v>0.93843507163824147</v>
      </c>
      <c r="F18" s="2859">
        <v>6.1564928361758219E-2</v>
      </c>
      <c r="G18" s="2856">
        <f t="shared" si="0"/>
        <v>180.98570256144441</v>
      </c>
    </row>
    <row r="19" spans="1:7" ht="21" customHeight="1">
      <c r="A19" s="4873"/>
      <c r="B19" s="2855" t="s">
        <v>29</v>
      </c>
      <c r="C19" s="2856">
        <v>186</v>
      </c>
      <c r="D19" s="2857">
        <v>229.87683704277683</v>
      </c>
      <c r="E19" s="2858">
        <v>0.88287644660366627</v>
      </c>
      <c r="F19" s="2859">
        <v>0.11712355339633383</v>
      </c>
      <c r="G19" s="2856">
        <f t="shared" si="0"/>
        <v>80.342101853051702</v>
      </c>
    </row>
    <row r="20" spans="1:7" ht="21" customHeight="1">
      <c r="A20" s="4873"/>
      <c r="B20" s="2855" t="s">
        <v>30</v>
      </c>
      <c r="C20" s="2856">
        <v>4</v>
      </c>
      <c r="D20" s="2857">
        <v>5.7536794284113997</v>
      </c>
      <c r="E20" s="2858">
        <v>0.85563343440681738</v>
      </c>
      <c r="F20" s="2859">
        <v>0.14436656559318264</v>
      </c>
      <c r="G20" s="2856">
        <f t="shared" si="0"/>
        <v>1.7277871366247677</v>
      </c>
    </row>
    <row r="21" spans="1:7" ht="21" customHeight="1">
      <c r="A21" s="4873" t="s">
        <v>31</v>
      </c>
      <c r="B21" s="2855" t="s">
        <v>32</v>
      </c>
      <c r="C21" s="2856">
        <v>831</v>
      </c>
      <c r="D21" s="2857">
        <v>1085.546304332983</v>
      </c>
      <c r="E21" s="2858">
        <v>0.93063915713271461</v>
      </c>
      <c r="F21" s="2859">
        <v>6.9360842867284375E-2</v>
      </c>
      <c r="G21" s="2856">
        <f t="shared" si="0"/>
        <v>358.94777763379551</v>
      </c>
    </row>
    <row r="22" spans="1:7" ht="21" customHeight="1">
      <c r="A22" s="4873"/>
      <c r="B22" s="2855" t="s">
        <v>30</v>
      </c>
      <c r="C22" s="2856">
        <v>82</v>
      </c>
      <c r="D22" s="2857">
        <v>106.72609147629271</v>
      </c>
      <c r="E22" s="2858">
        <v>0.95820128309508623</v>
      </c>
      <c r="F22" s="2859">
        <v>4.1798716904913859E-2</v>
      </c>
      <c r="G22" s="2856">
        <f t="shared" si="0"/>
        <v>35.419636300807738</v>
      </c>
    </row>
    <row r="23" spans="1:7" ht="21" customHeight="1">
      <c r="A23" s="4873" t="s">
        <v>33</v>
      </c>
      <c r="B23" s="2855" t="s">
        <v>34</v>
      </c>
      <c r="C23" s="2856">
        <v>179</v>
      </c>
      <c r="D23" s="2857">
        <v>223.2888302967485</v>
      </c>
      <c r="E23" s="2858">
        <v>0.89354767977322025</v>
      </c>
      <c r="F23" s="2859">
        <v>0.10645232022677999</v>
      </c>
      <c r="G23" s="2856">
        <f t="shared" si="0"/>
        <v>77.318474363958359</v>
      </c>
    </row>
    <row r="24" spans="1:7" ht="21" customHeight="1">
      <c r="A24" s="4873"/>
      <c r="B24" s="2855" t="s">
        <v>35</v>
      </c>
      <c r="C24" s="2856">
        <v>298</v>
      </c>
      <c r="D24" s="2857">
        <v>387.81505515023395</v>
      </c>
      <c r="E24" s="2858">
        <v>0.94396042927522361</v>
      </c>
      <c r="F24" s="2859">
        <v>5.603957072477668E-2</v>
      </c>
      <c r="G24" s="2856">
        <f t="shared" si="0"/>
        <v>128.72014167854519</v>
      </c>
    </row>
    <row r="25" spans="1:7" ht="21" customHeight="1">
      <c r="A25" s="4873"/>
      <c r="B25" s="2855" t="s">
        <v>36</v>
      </c>
      <c r="C25" s="2856">
        <v>237</v>
      </c>
      <c r="D25" s="2857">
        <v>335.70080728603762</v>
      </c>
      <c r="E25" s="2858">
        <v>0.95171533356526627</v>
      </c>
      <c r="F25" s="2859">
        <v>4.8284666434733552E-2</v>
      </c>
      <c r="G25" s="2856">
        <f t="shared" si="0"/>
        <v>102.37138784501748</v>
      </c>
    </row>
    <row r="26" spans="1:7" ht="21" customHeight="1">
      <c r="A26" s="4873"/>
      <c r="B26" s="2855" t="s">
        <v>37</v>
      </c>
      <c r="C26" s="2856">
        <v>199</v>
      </c>
      <c r="D26" s="2857">
        <v>245.46770307625613</v>
      </c>
      <c r="E26" s="2858">
        <v>0.92649291406101197</v>
      </c>
      <c r="F26" s="2859">
        <v>7.3507085938988206E-2</v>
      </c>
      <c r="G26" s="2856">
        <f t="shared" si="0"/>
        <v>85.957410047082192</v>
      </c>
    </row>
    <row r="27" spans="1:7" ht="21" customHeight="1">
      <c r="A27" s="4873" t="s">
        <v>38</v>
      </c>
      <c r="B27" s="2855" t="s">
        <v>39</v>
      </c>
      <c r="C27" s="2856">
        <v>137</v>
      </c>
      <c r="D27" s="2857">
        <v>134.26230086624551</v>
      </c>
      <c r="E27" s="2858">
        <v>0.90886249837079591</v>
      </c>
      <c r="F27" s="2859">
        <v>9.1137501629204559E-2</v>
      </c>
      <c r="G27" s="2856">
        <f t="shared" si="0"/>
        <v>59.176709429398294</v>
      </c>
    </row>
    <row r="28" spans="1:7" ht="21" customHeight="1">
      <c r="A28" s="4873"/>
      <c r="B28" s="2855" t="s">
        <v>40</v>
      </c>
      <c r="C28" s="2856">
        <v>322</v>
      </c>
      <c r="D28" s="2857">
        <v>309.63029515943708</v>
      </c>
      <c r="E28" s="2858">
        <v>0.93211911761308575</v>
      </c>
      <c r="F28" s="2859">
        <v>6.7880882386913949E-2</v>
      </c>
      <c r="G28" s="2856">
        <f t="shared" si="0"/>
        <v>139.08686449829381</v>
      </c>
    </row>
    <row r="29" spans="1:7" ht="21" customHeight="1">
      <c r="A29" s="4873"/>
      <c r="B29" s="2855" t="s">
        <v>41</v>
      </c>
      <c r="C29" s="2856">
        <v>343</v>
      </c>
      <c r="D29" s="2857">
        <v>414.10074731192532</v>
      </c>
      <c r="E29" s="2858">
        <v>0.95639209779450196</v>
      </c>
      <c r="F29" s="2859">
        <v>4.360790220549806E-2</v>
      </c>
      <c r="G29" s="2856">
        <f t="shared" si="0"/>
        <v>148.15774696557384</v>
      </c>
    </row>
    <row r="30" spans="1:7" ht="21" customHeight="1">
      <c r="A30" s="4873"/>
      <c r="B30" s="2855" t="s">
        <v>42</v>
      </c>
      <c r="C30" s="2856">
        <v>111</v>
      </c>
      <c r="D30" s="2857">
        <v>334.2790524716695</v>
      </c>
      <c r="E30" s="2858">
        <v>0.91491226593890773</v>
      </c>
      <c r="F30" s="2859">
        <v>8.5087734061092213E-2</v>
      </c>
      <c r="G30" s="2856">
        <f t="shared" si="0"/>
        <v>47.946093041337306</v>
      </c>
    </row>
    <row r="31" spans="1:7" ht="21" customHeight="1">
      <c r="A31" s="4873" t="s">
        <v>43</v>
      </c>
      <c r="B31" s="2855" t="s">
        <v>44</v>
      </c>
      <c r="C31" s="2856">
        <v>536</v>
      </c>
      <c r="D31" s="2857">
        <v>741.68672064137547</v>
      </c>
      <c r="E31" s="2858">
        <v>0.93748002513730611</v>
      </c>
      <c r="F31" s="2859">
        <v>6.2519974862694477E-2</v>
      </c>
      <c r="G31" s="2856">
        <f t="shared" si="0"/>
        <v>231.52347630771888</v>
      </c>
    </row>
    <row r="32" spans="1:7" ht="21" customHeight="1">
      <c r="A32" s="4873"/>
      <c r="B32" s="2855" t="s">
        <v>45</v>
      </c>
      <c r="C32" s="2856">
        <v>377</v>
      </c>
      <c r="D32" s="2857">
        <v>450.58567516790009</v>
      </c>
      <c r="E32" s="2858">
        <v>0.92590713146605619</v>
      </c>
      <c r="F32" s="2859">
        <v>7.4092868533944173E-2</v>
      </c>
      <c r="G32" s="2856">
        <f t="shared" si="0"/>
        <v>162.84393762688435</v>
      </c>
    </row>
    <row r="33" spans="1:7" ht="21" customHeight="1">
      <c r="A33" s="4873" t="s">
        <v>46</v>
      </c>
      <c r="B33" s="2855" t="s">
        <v>47</v>
      </c>
      <c r="C33" s="2856">
        <v>168</v>
      </c>
      <c r="D33" s="2857">
        <v>196.16481308547117</v>
      </c>
      <c r="E33" s="2858">
        <v>0.93190472635511279</v>
      </c>
      <c r="F33" s="2859">
        <v>6.8095273644887155E-2</v>
      </c>
      <c r="G33" s="2856">
        <f t="shared" si="0"/>
        <v>72.567059738240246</v>
      </c>
    </row>
    <row r="34" spans="1:7" ht="21" customHeight="1">
      <c r="A34" s="4873"/>
      <c r="B34" s="2855" t="s">
        <v>48</v>
      </c>
      <c r="C34" s="2856">
        <v>281</v>
      </c>
      <c r="D34" s="2857">
        <v>337.60192577244271</v>
      </c>
      <c r="E34" s="2858">
        <v>0.94166881013965564</v>
      </c>
      <c r="F34" s="2859">
        <v>5.8331189860344239E-2</v>
      </c>
      <c r="G34" s="2856">
        <f t="shared" si="0"/>
        <v>121.37704634788993</v>
      </c>
    </row>
    <row r="35" spans="1:7" ht="21" customHeight="1">
      <c r="A35" s="4873"/>
      <c r="B35" s="2855" t="s">
        <v>49</v>
      </c>
      <c r="C35" s="2856">
        <v>186</v>
      </c>
      <c r="D35" s="2857">
        <v>228.32334975986237</v>
      </c>
      <c r="E35" s="2858">
        <v>0.93859749803807047</v>
      </c>
      <c r="F35" s="2859">
        <v>6.1402501961929652E-2</v>
      </c>
      <c r="G35" s="2856">
        <f t="shared" si="0"/>
        <v>80.342101853051702</v>
      </c>
    </row>
    <row r="36" spans="1:7" ht="21" customHeight="1">
      <c r="A36" s="4873"/>
      <c r="B36" s="2855" t="s">
        <v>50</v>
      </c>
      <c r="C36" s="2856">
        <v>278</v>
      </c>
      <c r="D36" s="2857">
        <v>430.18230719150063</v>
      </c>
      <c r="E36" s="2858">
        <v>0.92402017426102845</v>
      </c>
      <c r="F36" s="2859">
        <v>7.5979825738971676E-2</v>
      </c>
      <c r="G36" s="2856">
        <f t="shared" si="0"/>
        <v>120.08120599542136</v>
      </c>
    </row>
    <row r="37" spans="1:7" ht="21" customHeight="1">
      <c r="A37" s="4873" t="s">
        <v>51</v>
      </c>
      <c r="B37" s="2855" t="s">
        <v>47</v>
      </c>
      <c r="C37" s="2856">
        <v>234</v>
      </c>
      <c r="D37" s="2857">
        <v>248.51948157980266</v>
      </c>
      <c r="E37" s="2858">
        <v>0.92377056361537879</v>
      </c>
      <c r="F37" s="2859">
        <v>7.622943638462118E-2</v>
      </c>
      <c r="G37" s="2856">
        <f t="shared" si="0"/>
        <v>101.07554749254891</v>
      </c>
    </row>
    <row r="38" spans="1:7" ht="21" customHeight="1">
      <c r="A38" s="4873"/>
      <c r="B38" s="2855" t="s">
        <v>48</v>
      </c>
      <c r="C38" s="2856">
        <v>249</v>
      </c>
      <c r="D38" s="2857">
        <v>317.86021598580595</v>
      </c>
      <c r="E38" s="2858">
        <v>0.94372183710658208</v>
      </c>
      <c r="F38" s="2859">
        <v>5.6278162893417957E-2</v>
      </c>
      <c r="G38" s="2856">
        <f t="shared" si="0"/>
        <v>107.55474925489179</v>
      </c>
    </row>
    <row r="39" spans="1:7" ht="21" customHeight="1">
      <c r="A39" s="4873"/>
      <c r="B39" s="2855" t="s">
        <v>49</v>
      </c>
      <c r="C39" s="2856">
        <v>229</v>
      </c>
      <c r="D39" s="2857">
        <v>329.16205858060982</v>
      </c>
      <c r="E39" s="2858">
        <v>0.92052491085229948</v>
      </c>
      <c r="F39" s="2859">
        <v>7.9475089147700559E-2</v>
      </c>
      <c r="G39" s="2856">
        <f t="shared" si="0"/>
        <v>98.915813571767956</v>
      </c>
    </row>
    <row r="40" spans="1:7" ht="21" customHeight="1">
      <c r="A40" s="4873"/>
      <c r="B40" s="2855" t="s">
        <v>50</v>
      </c>
      <c r="C40" s="2856">
        <v>201</v>
      </c>
      <c r="D40" s="2857">
        <v>296.73063966305835</v>
      </c>
      <c r="E40" s="2858">
        <v>0.94351056106213738</v>
      </c>
      <c r="F40" s="2859">
        <v>5.6489438937863116E-2</v>
      </c>
      <c r="G40" s="2856">
        <f t="shared" si="0"/>
        <v>86.821303615394584</v>
      </c>
    </row>
    <row r="41" spans="1:7" ht="21" customHeight="1">
      <c r="A41" s="4873" t="s">
        <v>52</v>
      </c>
      <c r="B41" s="2855" t="s">
        <v>803</v>
      </c>
      <c r="C41" s="2856">
        <v>77</v>
      </c>
      <c r="D41" s="2857">
        <v>80.24812712148001</v>
      </c>
      <c r="E41" s="2858">
        <v>0.91328342604796897</v>
      </c>
      <c r="F41" s="2859">
        <v>8.6716573952030918E-2</v>
      </c>
      <c r="G41" s="2856">
        <f t="shared" si="0"/>
        <v>33.25990238002678</v>
      </c>
    </row>
    <row r="42" spans="1:7" ht="21" customHeight="1">
      <c r="A42" s="4873"/>
      <c r="B42" s="2855" t="s">
        <v>53</v>
      </c>
      <c r="C42" s="2856">
        <v>89</v>
      </c>
      <c r="D42" s="2857">
        <v>96.801270410106582</v>
      </c>
      <c r="E42" s="2858">
        <v>0.92180239116730656</v>
      </c>
      <c r="F42" s="2859">
        <v>7.8197608832693472E-2</v>
      </c>
      <c r="G42" s="2856">
        <f t="shared" si="0"/>
        <v>38.443263789901081</v>
      </c>
    </row>
    <row r="43" spans="1:7" ht="21" customHeight="1">
      <c r="A43" s="4873"/>
      <c r="B43" s="2855" t="s">
        <v>54</v>
      </c>
      <c r="C43" s="2856">
        <v>141</v>
      </c>
      <c r="D43" s="2857">
        <v>159.07391918198854</v>
      </c>
      <c r="E43" s="2858">
        <v>0.9456049001595328</v>
      </c>
      <c r="F43" s="2859">
        <v>5.4395099840467351E-2</v>
      </c>
      <c r="G43" s="2856">
        <f t="shared" si="0"/>
        <v>60.904496566023063</v>
      </c>
    </row>
    <row r="44" spans="1:7" ht="21" customHeight="1">
      <c r="A44" s="4873"/>
      <c r="B44" s="2855" t="s">
        <v>55</v>
      </c>
      <c r="C44" s="2856">
        <v>85</v>
      </c>
      <c r="D44" s="2857">
        <v>102.12136208518353</v>
      </c>
      <c r="E44" s="2858">
        <v>0.98992559723104034</v>
      </c>
      <c r="F44" s="2859">
        <v>1.0074402768959611E-2</v>
      </c>
      <c r="G44" s="2856">
        <f t="shared" si="0"/>
        <v>36.715476653276312</v>
      </c>
    </row>
    <row r="45" spans="1:7" ht="21" customHeight="1">
      <c r="A45" s="4873"/>
      <c r="B45" s="2855" t="s">
        <v>56</v>
      </c>
      <c r="C45" s="2856">
        <v>91</v>
      </c>
      <c r="D45" s="2857">
        <v>128.13501876684992</v>
      </c>
      <c r="E45" s="2858">
        <v>0.90148700044269381</v>
      </c>
      <c r="F45" s="2859">
        <v>9.8512999557306122E-2</v>
      </c>
      <c r="G45" s="2856">
        <f t="shared" si="0"/>
        <v>39.307157358213466</v>
      </c>
    </row>
    <row r="46" spans="1:7" ht="21" customHeight="1">
      <c r="A46" s="4873"/>
      <c r="B46" s="2855" t="s">
        <v>57</v>
      </c>
      <c r="C46" s="2856">
        <v>87</v>
      </c>
      <c r="D46" s="2857">
        <v>117.80490888411722</v>
      </c>
      <c r="E46" s="2858">
        <v>0.96459308860415272</v>
      </c>
      <c r="F46" s="2859">
        <v>3.5406911395847271E-2</v>
      </c>
      <c r="G46" s="2856">
        <f t="shared" si="0"/>
        <v>37.579370221588697</v>
      </c>
    </row>
    <row r="47" spans="1:7" ht="21" customHeight="1">
      <c r="A47" s="4873"/>
      <c r="B47" s="2855" t="s">
        <v>58</v>
      </c>
      <c r="C47" s="2856">
        <v>96</v>
      </c>
      <c r="D47" s="2857">
        <v>143.3955421812762</v>
      </c>
      <c r="E47" s="2858">
        <v>0.86340271713238692</v>
      </c>
      <c r="F47" s="2859">
        <v>0.13659728286761286</v>
      </c>
      <c r="G47" s="2856">
        <f t="shared" si="0"/>
        <v>41.466891278994424</v>
      </c>
    </row>
    <row r="48" spans="1:7" ht="21" customHeight="1">
      <c r="A48" s="4873"/>
      <c r="B48" s="2855" t="s">
        <v>59</v>
      </c>
      <c r="C48" s="2856">
        <v>107</v>
      </c>
      <c r="D48" s="2857">
        <v>143.97768720719222</v>
      </c>
      <c r="E48" s="2858">
        <v>0.97359542806259081</v>
      </c>
      <c r="F48" s="2859">
        <v>2.6404571937409149E-2</v>
      </c>
      <c r="G48" s="2856">
        <f t="shared" si="0"/>
        <v>46.218305904712537</v>
      </c>
    </row>
    <row r="49" spans="1:7" ht="21" customHeight="1">
      <c r="A49" s="4873"/>
      <c r="B49" s="2855" t="s">
        <v>60</v>
      </c>
      <c r="C49" s="2856">
        <v>78</v>
      </c>
      <c r="D49" s="2857">
        <v>102.91887936262475</v>
      </c>
      <c r="E49" s="2858">
        <v>0.96594743732258981</v>
      </c>
      <c r="F49" s="2859">
        <v>3.4052562677410213E-2</v>
      </c>
      <c r="G49" s="2856">
        <f t="shared" si="0"/>
        <v>33.691849164182969</v>
      </c>
    </row>
    <row r="50" spans="1:7" ht="21" customHeight="1">
      <c r="A50" s="4873"/>
      <c r="B50" s="2855" t="s">
        <v>61</v>
      </c>
      <c r="C50" s="2856">
        <v>62</v>
      </c>
      <c r="D50" s="2857">
        <v>117.79568060845833</v>
      </c>
      <c r="E50" s="2858">
        <v>0.89933874450106444</v>
      </c>
      <c r="F50" s="2859">
        <v>0.10066125549893526</v>
      </c>
      <c r="G50" s="2856">
        <f t="shared" si="0"/>
        <v>26.780700617683898</v>
      </c>
    </row>
    <row r="51" spans="1:7" ht="21" customHeight="1">
      <c r="A51" s="4873" t="s">
        <v>62</v>
      </c>
      <c r="B51" s="2855" t="s">
        <v>17</v>
      </c>
      <c r="C51" s="2856">
        <v>57</v>
      </c>
      <c r="D51" s="2857">
        <v>72.261601594420782</v>
      </c>
      <c r="E51" s="2858">
        <v>1.5607710294775408E-2</v>
      </c>
      <c r="F51" s="2859">
        <v>0.98439228970522474</v>
      </c>
      <c r="G51" s="2856">
        <f t="shared" si="0"/>
        <v>24.62096669690294</v>
      </c>
    </row>
    <row r="52" spans="1:7" ht="21" customHeight="1">
      <c r="A52" s="4873"/>
      <c r="B52" s="2855" t="s">
        <v>18</v>
      </c>
      <c r="C52" s="2856">
        <v>856</v>
      </c>
      <c r="D52" s="2857">
        <v>1120.0107942148536</v>
      </c>
      <c r="E52" s="2858">
        <v>0.99230216626730627</v>
      </c>
      <c r="F52" s="2859">
        <v>7.6978337326937341E-3</v>
      </c>
      <c r="G52" s="2856">
        <f t="shared" si="0"/>
        <v>369.74644723770029</v>
      </c>
    </row>
    <row r="53" spans="1:7" ht="21" customHeight="1">
      <c r="A53" s="4873" t="s">
        <v>63</v>
      </c>
      <c r="B53" s="2855" t="s">
        <v>64</v>
      </c>
      <c r="C53" s="2856">
        <v>169</v>
      </c>
      <c r="D53" s="2857">
        <v>201.85642269974849</v>
      </c>
      <c r="E53" s="2858">
        <v>0.91014798504589489</v>
      </c>
      <c r="F53" s="2859">
        <v>8.9852014954105289E-2</v>
      </c>
      <c r="G53" s="2856">
        <f t="shared" si="0"/>
        <v>72.999006522396442</v>
      </c>
    </row>
    <row r="54" spans="1:7" ht="57" customHeight="1">
      <c r="A54" s="4873"/>
      <c r="B54" s="2855" t="s">
        <v>65</v>
      </c>
      <c r="C54" s="2856">
        <v>581</v>
      </c>
      <c r="D54" s="2857">
        <v>821.64866253469086</v>
      </c>
      <c r="E54" s="2858">
        <v>0.94920732950001463</v>
      </c>
      <c r="F54" s="2859">
        <v>5.0792670499986065E-2</v>
      </c>
      <c r="G54" s="2856">
        <f t="shared" si="0"/>
        <v>250.9610815947475</v>
      </c>
    </row>
    <row r="55" spans="1:7" ht="40.35" customHeight="1">
      <c r="A55" s="4873"/>
      <c r="B55" s="2855" t="s">
        <v>66</v>
      </c>
      <c r="C55" s="2856">
        <v>16</v>
      </c>
      <c r="D55" s="2857">
        <v>15.870575353079699</v>
      </c>
      <c r="E55" s="2858">
        <v>0.70699445722146859</v>
      </c>
      <c r="F55" s="2859">
        <v>0.29300554277853141</v>
      </c>
      <c r="G55" s="2856">
        <f t="shared" si="0"/>
        <v>6.9111485464990707</v>
      </c>
    </row>
    <row r="56" spans="1:7" ht="57" customHeight="1">
      <c r="A56" s="4873"/>
      <c r="B56" s="2855" t="s">
        <v>67</v>
      </c>
      <c r="C56" s="2856">
        <v>147</v>
      </c>
      <c r="D56" s="2857">
        <v>152.89673522175602</v>
      </c>
      <c r="E56" s="2858">
        <v>0.90036204721784296</v>
      </c>
      <c r="F56" s="2859">
        <v>9.9637952782157063E-2</v>
      </c>
      <c r="G56" s="2856">
        <f t="shared" si="0"/>
        <v>63.49617727096021</v>
      </c>
    </row>
    <row r="57" spans="1:7" ht="27" customHeight="1">
      <c r="A57" s="4873" t="s">
        <v>68</v>
      </c>
      <c r="B57" s="2855" t="s">
        <v>17</v>
      </c>
      <c r="C57" s="2856">
        <v>160</v>
      </c>
      <c r="D57" s="2857">
        <v>166.21787415723477</v>
      </c>
      <c r="E57" s="2858">
        <v>0.88037096292485306</v>
      </c>
      <c r="F57" s="2859">
        <v>0.11962903707514724</v>
      </c>
      <c r="G57" s="2856">
        <f t="shared" si="0"/>
        <v>69.111485464990707</v>
      </c>
    </row>
    <row r="58" spans="1:7" ht="27" customHeight="1">
      <c r="A58" s="4873"/>
      <c r="B58" s="2855" t="s">
        <v>18</v>
      </c>
      <c r="C58" s="2856">
        <v>753</v>
      </c>
      <c r="D58" s="2857">
        <v>1026.0545216520404</v>
      </c>
      <c r="E58" s="2858">
        <v>0.94164936187067216</v>
      </c>
      <c r="F58" s="2859">
        <v>5.8350638129327857E-2</v>
      </c>
      <c r="G58" s="2856">
        <f t="shared" si="0"/>
        <v>325.25592846961251</v>
      </c>
    </row>
    <row r="59" spans="1:7" ht="27" customHeight="1">
      <c r="A59" s="4873" t="s">
        <v>69</v>
      </c>
      <c r="B59" s="2855" t="s">
        <v>17</v>
      </c>
      <c r="C59" s="2856">
        <v>163</v>
      </c>
      <c r="D59" s="2857">
        <v>168.76731057483568</v>
      </c>
      <c r="E59" s="2858">
        <v>0.88217810568658261</v>
      </c>
      <c r="F59" s="2859">
        <v>0.11782189431341748</v>
      </c>
      <c r="G59" s="2856">
        <f t="shared" si="0"/>
        <v>70.407325817459281</v>
      </c>
    </row>
    <row r="60" spans="1:7" ht="27" customHeight="1">
      <c r="A60" s="4873"/>
      <c r="B60" s="2855" t="s">
        <v>18</v>
      </c>
      <c r="C60" s="2856">
        <v>750</v>
      </c>
      <c r="D60" s="2857">
        <v>1023.5050852344394</v>
      </c>
      <c r="E60" s="2858">
        <v>0.94150401697304209</v>
      </c>
      <c r="F60" s="2859">
        <v>5.849598302695784E-2</v>
      </c>
      <c r="G60" s="2856">
        <f t="shared" si="0"/>
        <v>323.96008811714393</v>
      </c>
    </row>
    <row r="61" spans="1:7" ht="27" customHeight="1">
      <c r="A61" s="4873" t="s">
        <v>70</v>
      </c>
      <c r="B61" s="2855" t="s">
        <v>17</v>
      </c>
      <c r="C61" s="2856">
        <v>320</v>
      </c>
      <c r="D61" s="2857">
        <v>359.8988804849447</v>
      </c>
      <c r="E61" s="2858">
        <v>0.90727527701501931</v>
      </c>
      <c r="F61" s="2859">
        <v>9.2724722984981037E-2</v>
      </c>
      <c r="G61" s="2856">
        <f t="shared" si="0"/>
        <v>138.22297092998141</v>
      </c>
    </row>
    <row r="62" spans="1:7" ht="27" customHeight="1">
      <c r="A62" s="4873"/>
      <c r="B62" s="2855" t="s">
        <v>18</v>
      </c>
      <c r="C62" s="2856">
        <v>593</v>
      </c>
      <c r="D62" s="2857">
        <v>832.37351532433024</v>
      </c>
      <c r="E62" s="2858">
        <v>0.94427514153866143</v>
      </c>
      <c r="F62" s="2859">
        <v>5.5724858461339004E-2</v>
      </c>
      <c r="G62" s="2856">
        <f t="shared" si="0"/>
        <v>256.14444300462179</v>
      </c>
    </row>
    <row r="63" spans="1:7" ht="27" customHeight="1">
      <c r="A63" s="4873" t="s">
        <v>71</v>
      </c>
      <c r="B63" s="2855" t="s">
        <v>17</v>
      </c>
      <c r="C63" s="2856">
        <v>844</v>
      </c>
      <c r="D63" s="2857">
        <v>1099.4015166437907</v>
      </c>
      <c r="E63" s="2858">
        <v>0.93217474634310604</v>
      </c>
      <c r="F63" s="2859">
        <v>6.7825253656893736E-2</v>
      </c>
      <c r="G63" s="2856">
        <f t="shared" si="0"/>
        <v>364.563085827826</v>
      </c>
    </row>
    <row r="64" spans="1:7" ht="27" customHeight="1">
      <c r="A64" s="4873"/>
      <c r="B64" s="2855" t="s">
        <v>18</v>
      </c>
      <c r="C64" s="2856">
        <v>69</v>
      </c>
      <c r="D64" s="2857">
        <v>92.870879165483998</v>
      </c>
      <c r="E64" s="2858">
        <v>0.94413497930171142</v>
      </c>
      <c r="F64" s="2859">
        <v>5.5865020698288352E-2</v>
      </c>
      <c r="G64" s="2856">
        <f t="shared" si="0"/>
        <v>29.804328106777245</v>
      </c>
    </row>
    <row r="65" spans="1:7" ht="27" customHeight="1">
      <c r="A65" s="4873" t="s">
        <v>72</v>
      </c>
      <c r="B65" s="2855" t="s">
        <v>17</v>
      </c>
      <c r="C65" s="2856">
        <v>0</v>
      </c>
      <c r="D65" s="2857">
        <v>0</v>
      </c>
      <c r="E65" s="2858">
        <v>0</v>
      </c>
      <c r="F65" s="2859">
        <v>0</v>
      </c>
      <c r="G65" s="2856">
        <f t="shared" si="0"/>
        <v>0</v>
      </c>
    </row>
    <row r="66" spans="1:7" ht="27" customHeight="1">
      <c r="A66" s="4873"/>
      <c r="B66" s="2855" t="s">
        <v>18</v>
      </c>
      <c r="C66" s="2856">
        <v>913</v>
      </c>
      <c r="D66" s="2857">
        <v>1192.2723958092743</v>
      </c>
      <c r="E66" s="2858">
        <v>0.9331063768612613</v>
      </c>
      <c r="F66" s="2859">
        <v>6.6893623138738784E-2</v>
      </c>
      <c r="G66" s="2856">
        <f t="shared" si="0"/>
        <v>394.36741393460323</v>
      </c>
    </row>
    <row r="67" spans="1:7" ht="27" customHeight="1">
      <c r="A67" s="4873" t="s">
        <v>73</v>
      </c>
      <c r="B67" s="2855" t="s">
        <v>17</v>
      </c>
      <c r="C67" s="2856">
        <v>19</v>
      </c>
      <c r="D67" s="2857">
        <v>25.5440276163603</v>
      </c>
      <c r="E67" s="2858">
        <v>0.51945374545484679</v>
      </c>
      <c r="F67" s="2859">
        <v>0.48054625454515315</v>
      </c>
      <c r="G67" s="2856">
        <f t="shared" si="0"/>
        <v>8.2069888989676461</v>
      </c>
    </row>
    <row r="68" spans="1:7" ht="27" customHeight="1">
      <c r="A68" s="4873"/>
      <c r="B68" s="2855" t="s">
        <v>18</v>
      </c>
      <c r="C68" s="2856">
        <v>894</v>
      </c>
      <c r="D68" s="2857">
        <v>1166.7283681929141</v>
      </c>
      <c r="E68" s="2858">
        <v>0.94216277295848794</v>
      </c>
      <c r="F68" s="2859">
        <v>5.7837227041512437E-2</v>
      </c>
      <c r="G68" s="2856">
        <f t="shared" si="0"/>
        <v>386.16042503563557</v>
      </c>
    </row>
    <row r="69" spans="1:7" ht="21" customHeight="1">
      <c r="A69" s="4873" t="s">
        <v>74</v>
      </c>
      <c r="B69" s="2855" t="s">
        <v>17</v>
      </c>
      <c r="C69" s="2856">
        <v>751</v>
      </c>
      <c r="D69" s="2857">
        <v>933.46666985840739</v>
      </c>
      <c r="E69" s="2858">
        <v>0.93221820646407816</v>
      </c>
      <c r="F69" s="2859">
        <v>6.7781793535921855E-2</v>
      </c>
      <c r="G69" s="2856">
        <f t="shared" ref="G69:G78" si="1">C69/$J$4</f>
        <v>324.39203490130012</v>
      </c>
    </row>
    <row r="70" spans="1:7" ht="21" customHeight="1">
      <c r="A70" s="4873"/>
      <c r="B70" s="2855" t="s">
        <v>18</v>
      </c>
      <c r="C70" s="2856">
        <v>162</v>
      </c>
      <c r="D70" s="2857">
        <v>258.8057259508663</v>
      </c>
      <c r="E70" s="2858">
        <v>0.93630985104978326</v>
      </c>
      <c r="F70" s="2859">
        <v>6.3690148950216921E-2</v>
      </c>
      <c r="G70" s="2856">
        <f t="shared" si="1"/>
        <v>69.975379033303099</v>
      </c>
    </row>
    <row r="71" spans="1:7" ht="21" customHeight="1">
      <c r="A71" s="4873" t="s">
        <v>75</v>
      </c>
      <c r="B71" s="2855" t="s">
        <v>76</v>
      </c>
      <c r="C71" s="2856">
        <v>155</v>
      </c>
      <c r="D71" s="2857">
        <v>192.3204944162448</v>
      </c>
      <c r="E71" s="2858">
        <v>0.93967367360507592</v>
      </c>
      <c r="F71" s="2859">
        <v>6.032632639492428E-2</v>
      </c>
      <c r="G71" s="2856">
        <f t="shared" si="1"/>
        <v>66.951751544209742</v>
      </c>
    </row>
    <row r="72" spans="1:7" ht="21" customHeight="1">
      <c r="A72" s="4873"/>
      <c r="B72" s="2855" t="s">
        <v>77</v>
      </c>
      <c r="C72" s="2856">
        <v>68</v>
      </c>
      <c r="D72" s="2857">
        <v>92.184339727265069</v>
      </c>
      <c r="E72" s="2858">
        <v>0.96539943655713356</v>
      </c>
      <c r="F72" s="2859">
        <v>3.4600563442866571E-2</v>
      </c>
      <c r="G72" s="2856">
        <f t="shared" si="1"/>
        <v>29.372381322621052</v>
      </c>
    </row>
    <row r="73" spans="1:7" ht="21" customHeight="1">
      <c r="A73" s="4873"/>
      <c r="B73" s="2855" t="s">
        <v>78</v>
      </c>
      <c r="C73" s="2856">
        <v>90</v>
      </c>
      <c r="D73" s="2857">
        <v>121.341944535774</v>
      </c>
      <c r="E73" s="2858">
        <v>0.84550773688097858</v>
      </c>
      <c r="F73" s="2859">
        <v>0.15449226311902139</v>
      </c>
      <c r="G73" s="2856">
        <f t="shared" si="1"/>
        <v>38.87521057405727</v>
      </c>
    </row>
    <row r="74" spans="1:7" ht="21" customHeight="1">
      <c r="A74" s="4873"/>
      <c r="B74" s="2855" t="s">
        <v>79</v>
      </c>
      <c r="C74" s="2856">
        <v>52</v>
      </c>
      <c r="D74" s="2857">
        <v>66.429746048734515</v>
      </c>
      <c r="E74" s="2858">
        <v>0.95461396755413408</v>
      </c>
      <c r="F74" s="2859">
        <v>4.5386032445865948E-2</v>
      </c>
      <c r="G74" s="2856">
        <f t="shared" si="1"/>
        <v>22.461232776121982</v>
      </c>
    </row>
    <row r="75" spans="1:7" ht="21" customHeight="1">
      <c r="A75" s="4873"/>
      <c r="B75" s="2855" t="s">
        <v>80</v>
      </c>
      <c r="C75" s="2856">
        <v>122</v>
      </c>
      <c r="D75" s="2857">
        <v>156.67060151611489</v>
      </c>
      <c r="E75" s="2858">
        <v>0.98795622483393031</v>
      </c>
      <c r="F75" s="2859">
        <v>1.2043775166069786E-2</v>
      </c>
      <c r="G75" s="2856">
        <f t="shared" si="1"/>
        <v>52.697507667055412</v>
      </c>
    </row>
    <row r="76" spans="1:7" ht="21" customHeight="1">
      <c r="A76" s="4873"/>
      <c r="B76" s="2855" t="s">
        <v>81</v>
      </c>
      <c r="C76" s="2856">
        <v>117</v>
      </c>
      <c r="D76" s="2857">
        <v>175.44455558544115</v>
      </c>
      <c r="E76" s="2858">
        <v>0.91414436959157408</v>
      </c>
      <c r="F76" s="2859">
        <v>8.585563040842549E-2</v>
      </c>
      <c r="G76" s="2856">
        <f t="shared" si="1"/>
        <v>50.537773746274453</v>
      </c>
    </row>
    <row r="77" spans="1:7" ht="21" customHeight="1">
      <c r="A77" s="4873"/>
      <c r="B77" s="2855" t="s">
        <v>82</v>
      </c>
      <c r="C77" s="2856">
        <v>110</v>
      </c>
      <c r="D77" s="2857">
        <v>142.41301090344601</v>
      </c>
      <c r="E77" s="2858">
        <v>0.9423577729349446</v>
      </c>
      <c r="F77" s="2859">
        <v>5.7642227065055798E-2</v>
      </c>
      <c r="G77" s="2856">
        <f t="shared" si="1"/>
        <v>47.51414625718111</v>
      </c>
    </row>
    <row r="78" spans="1:7" ht="21" customHeight="1">
      <c r="A78" s="4874"/>
      <c r="B78" s="2860" t="s">
        <v>83</v>
      </c>
      <c r="C78" s="2861">
        <v>199</v>
      </c>
      <c r="D78" s="2862">
        <v>245.46770307625613</v>
      </c>
      <c r="E78" s="2863">
        <v>0.92649291406101197</v>
      </c>
      <c r="F78" s="2864">
        <v>7.3507085938988206E-2</v>
      </c>
      <c r="G78" s="2861">
        <f t="shared" si="1"/>
        <v>85.957410047082192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91" priority="1">
      <formula>IF((E$4-E5)/SQRT(((E$4+E5)/2)*(((1-E$4)+(1-E5))/2)*(1/$G$4+1/$G5))&gt;1.96,1,)</formula>
    </cfRule>
    <cfRule type="expression" dxfId="390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Munka34">
    <tabColor theme="6" tint="0.79998168889431442"/>
  </sheetPr>
  <dimension ref="A1:J78"/>
  <sheetViews>
    <sheetView workbookViewId="0">
      <selection activeCell="E51" sqref="E5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56.1" customHeight="1">
      <c r="A1" s="4890" t="s">
        <v>0</v>
      </c>
      <c r="B1" s="4891"/>
      <c r="C1" s="4896"/>
      <c r="D1" s="4897"/>
      <c r="E1" s="4897" t="s">
        <v>350</v>
      </c>
      <c r="F1" s="4898"/>
    </row>
    <row r="2" spans="1:10" s="2157" customFormat="1" ht="90" customHeight="1">
      <c r="A2" s="4892"/>
      <c r="B2" s="4893"/>
      <c r="C2" s="4899" t="s">
        <v>1</v>
      </c>
      <c r="D2" s="4901" t="s">
        <v>2</v>
      </c>
      <c r="E2" s="2865" t="s">
        <v>347</v>
      </c>
      <c r="F2" s="2866" t="s">
        <v>348</v>
      </c>
      <c r="G2" s="2867"/>
    </row>
    <row r="3" spans="1:10" s="2157" customFormat="1" ht="20.100000000000001" customHeight="1">
      <c r="A3" s="4894"/>
      <c r="B3" s="4895"/>
      <c r="C3" s="4900"/>
      <c r="D3" s="4902"/>
      <c r="E3" s="2868" t="s">
        <v>9</v>
      </c>
      <c r="F3" s="2869" t="s">
        <v>9</v>
      </c>
      <c r="G3" s="2870" t="s">
        <v>87</v>
      </c>
    </row>
    <row r="4" spans="1:10" ht="21" customHeight="1">
      <c r="A4" s="2871" t="s">
        <v>10</v>
      </c>
      <c r="B4" s="2872" t="s">
        <v>10</v>
      </c>
      <c r="C4" s="2873">
        <v>1847</v>
      </c>
      <c r="D4" s="2874">
        <v>2632.6190400934374</v>
      </c>
      <c r="E4" s="2875">
        <v>0.91966236118534506</v>
      </c>
      <c r="F4" s="2876">
        <v>8.0337638814652584E-2</v>
      </c>
      <c r="G4" s="2873">
        <f>C4/$J$5</f>
        <v>797.80571033648653</v>
      </c>
    </row>
    <row r="5" spans="1:10" ht="21" customHeight="1">
      <c r="A5" s="4888" t="s">
        <v>11</v>
      </c>
      <c r="B5" s="2877" t="s">
        <v>12</v>
      </c>
      <c r="C5" s="2878">
        <v>452</v>
      </c>
      <c r="D5" s="2879">
        <v>717.75031581486451</v>
      </c>
      <c r="E5" s="2880">
        <v>0.92246476178196279</v>
      </c>
      <c r="F5" s="2881">
        <v>7.75352382180374E-2</v>
      </c>
      <c r="G5" s="2878">
        <f t="shared" ref="G5:G68" si="0">C5/$J$5</f>
        <v>195.23994643859876</v>
      </c>
      <c r="J5" s="2211">
        <v>2.3151000000000002</v>
      </c>
    </row>
    <row r="6" spans="1:10" ht="21" customHeight="1">
      <c r="A6" s="4888"/>
      <c r="B6" s="2877" t="s">
        <v>13</v>
      </c>
      <c r="C6" s="2878">
        <v>557</v>
      </c>
      <c r="D6" s="2879">
        <v>739.63336156149296</v>
      </c>
      <c r="E6" s="2880">
        <v>0.92044813980625895</v>
      </c>
      <c r="F6" s="2881">
        <v>7.9551860193741011E-2</v>
      </c>
      <c r="G6" s="2878">
        <f t="shared" si="0"/>
        <v>240.59435877499891</v>
      </c>
    </row>
    <row r="7" spans="1:10" ht="21" customHeight="1">
      <c r="A7" s="4888"/>
      <c r="B7" s="2877" t="s">
        <v>14</v>
      </c>
      <c r="C7" s="2878">
        <v>597</v>
      </c>
      <c r="D7" s="2879">
        <v>793.16675269904135</v>
      </c>
      <c r="E7" s="2880">
        <v>0.92710836427008847</v>
      </c>
      <c r="F7" s="2881">
        <v>7.2891635729911572E-2</v>
      </c>
      <c r="G7" s="2878">
        <f t="shared" si="0"/>
        <v>257.87223014124658</v>
      </c>
    </row>
    <row r="8" spans="1:10" ht="21" customHeight="1">
      <c r="A8" s="4888"/>
      <c r="B8" s="2877" t="s">
        <v>15</v>
      </c>
      <c r="C8" s="2878">
        <v>241</v>
      </c>
      <c r="D8" s="2879">
        <v>382.0686100180273</v>
      </c>
      <c r="E8" s="2880">
        <v>0.89741888485527321</v>
      </c>
      <c r="F8" s="2881">
        <v>0.10258111514472656</v>
      </c>
      <c r="G8" s="2878">
        <f t="shared" si="0"/>
        <v>104.09917498164225</v>
      </c>
    </row>
    <row r="9" spans="1:10" ht="21" customHeight="1">
      <c r="A9" s="4888" t="s">
        <v>16</v>
      </c>
      <c r="B9" s="2877" t="s">
        <v>17</v>
      </c>
      <c r="C9" s="2878">
        <v>1318</v>
      </c>
      <c r="D9" s="2879">
        <v>1784.7832779121563</v>
      </c>
      <c r="E9" s="2880">
        <v>0.91805761270203368</v>
      </c>
      <c r="F9" s="2881">
        <v>8.1942387297965824E-2</v>
      </c>
      <c r="G9" s="2878">
        <f t="shared" si="0"/>
        <v>569.30586151786099</v>
      </c>
    </row>
    <row r="10" spans="1:10" ht="21" customHeight="1">
      <c r="A10" s="4888"/>
      <c r="B10" s="2877" t="s">
        <v>18</v>
      </c>
      <c r="C10" s="2878">
        <v>529</v>
      </c>
      <c r="D10" s="2879">
        <v>847.83576218127382</v>
      </c>
      <c r="E10" s="2880">
        <v>0.92304052519544233</v>
      </c>
      <c r="F10" s="2881">
        <v>7.6959474804558267E-2</v>
      </c>
      <c r="G10" s="2878">
        <f t="shared" si="0"/>
        <v>228.49984881862554</v>
      </c>
    </row>
    <row r="11" spans="1:10" ht="21" customHeight="1">
      <c r="A11" s="4888" t="s">
        <v>19</v>
      </c>
      <c r="B11" s="2877" t="s">
        <v>20</v>
      </c>
      <c r="C11" s="2878">
        <v>292</v>
      </c>
      <c r="D11" s="2879">
        <v>492.10031736053395</v>
      </c>
      <c r="E11" s="2880">
        <v>0.9360185161928779</v>
      </c>
      <c r="F11" s="2881">
        <v>6.3981483807121986E-2</v>
      </c>
      <c r="G11" s="2878">
        <f t="shared" si="0"/>
        <v>126.12846097360804</v>
      </c>
    </row>
    <row r="12" spans="1:10" ht="40.35" customHeight="1">
      <c r="A12" s="4888"/>
      <c r="B12" s="2877" t="s">
        <v>21</v>
      </c>
      <c r="C12" s="2878">
        <v>670</v>
      </c>
      <c r="D12" s="2879">
        <v>835.32551700582246</v>
      </c>
      <c r="E12" s="2880">
        <v>0.90828283413066713</v>
      </c>
      <c r="F12" s="2881">
        <v>9.1717165869333622E-2</v>
      </c>
      <c r="G12" s="2878">
        <f t="shared" si="0"/>
        <v>289.40434538464859</v>
      </c>
    </row>
    <row r="13" spans="1:10" ht="40.35" customHeight="1">
      <c r="A13" s="4888"/>
      <c r="B13" s="2877" t="s">
        <v>22</v>
      </c>
      <c r="C13" s="2878">
        <v>531</v>
      </c>
      <c r="D13" s="2879">
        <v>853.03178632092943</v>
      </c>
      <c r="E13" s="2880">
        <v>0.92350930407950305</v>
      </c>
      <c r="F13" s="2881">
        <v>7.6490695920497717E-2</v>
      </c>
      <c r="G13" s="2878">
        <f t="shared" si="0"/>
        <v>229.3637423869379</v>
      </c>
    </row>
    <row r="14" spans="1:10" ht="40.35" customHeight="1">
      <c r="A14" s="4888"/>
      <c r="B14" s="2877" t="s">
        <v>23</v>
      </c>
      <c r="C14" s="2878">
        <v>194</v>
      </c>
      <c r="D14" s="2879">
        <v>226.51142095180882</v>
      </c>
      <c r="E14" s="2880">
        <v>0.93826019091240842</v>
      </c>
      <c r="F14" s="2881">
        <v>6.1739809087591718E-2</v>
      </c>
      <c r="G14" s="2878">
        <f t="shared" si="0"/>
        <v>83.797676126301241</v>
      </c>
    </row>
    <row r="15" spans="1:10" ht="40.35" customHeight="1">
      <c r="A15" s="4888"/>
      <c r="B15" s="2877" t="s">
        <v>24</v>
      </c>
      <c r="C15" s="2878">
        <v>160</v>
      </c>
      <c r="D15" s="2879">
        <v>225.64999845433039</v>
      </c>
      <c r="E15" s="2880">
        <v>0.89290656593562789</v>
      </c>
      <c r="F15" s="2881">
        <v>0.10709343406437209</v>
      </c>
      <c r="G15" s="2878">
        <f t="shared" si="0"/>
        <v>69.111485464990707</v>
      </c>
    </row>
    <row r="16" spans="1:10" ht="21" customHeight="1">
      <c r="A16" s="4888" t="s">
        <v>25</v>
      </c>
      <c r="B16" s="2877" t="s">
        <v>26</v>
      </c>
      <c r="C16" s="2878">
        <v>324</v>
      </c>
      <c r="D16" s="2879">
        <v>468.40755839837107</v>
      </c>
      <c r="E16" s="2880">
        <v>0.91208562963589523</v>
      </c>
      <c r="F16" s="2881">
        <v>8.791437036410471E-2</v>
      </c>
      <c r="G16" s="2878">
        <f t="shared" si="0"/>
        <v>139.9507580666062</v>
      </c>
    </row>
    <row r="17" spans="1:7" ht="21" customHeight="1">
      <c r="A17" s="4888"/>
      <c r="B17" s="2877" t="s">
        <v>27</v>
      </c>
      <c r="C17" s="2878">
        <v>361</v>
      </c>
      <c r="D17" s="2879">
        <v>531.78576306346315</v>
      </c>
      <c r="E17" s="2880">
        <v>0.95879723389305838</v>
      </c>
      <c r="F17" s="2881">
        <v>4.1202766106941714E-2</v>
      </c>
      <c r="G17" s="2878">
        <f t="shared" si="0"/>
        <v>155.93278908038528</v>
      </c>
    </row>
    <row r="18" spans="1:7" ht="40.35" customHeight="1">
      <c r="A18" s="4888"/>
      <c r="B18" s="2877" t="s">
        <v>28</v>
      </c>
      <c r="C18" s="2878">
        <v>772</v>
      </c>
      <c r="D18" s="2879">
        <v>1066.5814062400316</v>
      </c>
      <c r="E18" s="2880">
        <v>0.90921521977481268</v>
      </c>
      <c r="F18" s="2881">
        <v>9.0784780225186698E-2</v>
      </c>
      <c r="G18" s="2878">
        <f t="shared" si="0"/>
        <v>333.46291736858018</v>
      </c>
    </row>
    <row r="19" spans="1:7" ht="21" customHeight="1">
      <c r="A19" s="4888"/>
      <c r="B19" s="2877" t="s">
        <v>29</v>
      </c>
      <c r="C19" s="2878">
        <v>384</v>
      </c>
      <c r="D19" s="2879">
        <v>557.51248774509963</v>
      </c>
      <c r="E19" s="2880">
        <v>0.90748505159847004</v>
      </c>
      <c r="F19" s="2881">
        <v>9.2514948401529781E-2</v>
      </c>
      <c r="G19" s="2878">
        <f t="shared" si="0"/>
        <v>165.8675651159777</v>
      </c>
    </row>
    <row r="20" spans="1:7" ht="21" customHeight="1">
      <c r="A20" s="4888"/>
      <c r="B20" s="2877" t="s">
        <v>30</v>
      </c>
      <c r="C20" s="2878">
        <v>6</v>
      </c>
      <c r="D20" s="2879">
        <v>8.3318246464586991</v>
      </c>
      <c r="E20" s="2880">
        <v>1</v>
      </c>
      <c r="F20" s="2881">
        <v>0</v>
      </c>
      <c r="G20" s="2878">
        <f t="shared" si="0"/>
        <v>2.5916807049371515</v>
      </c>
    </row>
    <row r="21" spans="1:7" ht="21" customHeight="1">
      <c r="A21" s="4888" t="s">
        <v>31</v>
      </c>
      <c r="B21" s="2877" t="s">
        <v>32</v>
      </c>
      <c r="C21" s="2878">
        <v>1590</v>
      </c>
      <c r="D21" s="2879">
        <v>2242.4774968366842</v>
      </c>
      <c r="E21" s="2880">
        <v>0.91572130828520926</v>
      </c>
      <c r="F21" s="2881">
        <v>8.4278691714791507E-2</v>
      </c>
      <c r="G21" s="2878">
        <f t="shared" si="0"/>
        <v>686.79538680834514</v>
      </c>
    </row>
    <row r="22" spans="1:7" ht="21" customHeight="1">
      <c r="A22" s="4888"/>
      <c r="B22" s="2877" t="s">
        <v>30</v>
      </c>
      <c r="C22" s="2878">
        <v>257</v>
      </c>
      <c r="D22" s="2879">
        <v>390.14154325674701</v>
      </c>
      <c r="E22" s="2880">
        <v>0.94231496661831438</v>
      </c>
      <c r="F22" s="2881">
        <v>5.7685033381685381E-2</v>
      </c>
      <c r="G22" s="2878">
        <f t="shared" si="0"/>
        <v>111.01032352814133</v>
      </c>
    </row>
    <row r="23" spans="1:7" ht="21" customHeight="1">
      <c r="A23" s="4888" t="s">
        <v>33</v>
      </c>
      <c r="B23" s="2877" t="s">
        <v>34</v>
      </c>
      <c r="C23" s="2878">
        <v>384</v>
      </c>
      <c r="D23" s="2879">
        <v>564.98839855939434</v>
      </c>
      <c r="E23" s="2880">
        <v>0.89786005295233262</v>
      </c>
      <c r="F23" s="2881">
        <v>0.10213994704766749</v>
      </c>
      <c r="G23" s="2878">
        <f t="shared" si="0"/>
        <v>165.8675651159777</v>
      </c>
    </row>
    <row r="24" spans="1:7" ht="21" customHeight="1">
      <c r="A24" s="4888"/>
      <c r="B24" s="2877" t="s">
        <v>35</v>
      </c>
      <c r="C24" s="2878">
        <v>600</v>
      </c>
      <c r="D24" s="2879">
        <v>817.32103872298717</v>
      </c>
      <c r="E24" s="2880">
        <v>0.92352757213202707</v>
      </c>
      <c r="F24" s="2881">
        <v>7.6472427867973577E-2</v>
      </c>
      <c r="G24" s="2878">
        <f t="shared" si="0"/>
        <v>259.16807049371516</v>
      </c>
    </row>
    <row r="25" spans="1:7" ht="21" customHeight="1">
      <c r="A25" s="4888"/>
      <c r="B25" s="2877" t="s">
        <v>36</v>
      </c>
      <c r="C25" s="2878">
        <v>443</v>
      </c>
      <c r="D25" s="2879">
        <v>652.63742649837729</v>
      </c>
      <c r="E25" s="2880">
        <v>0.92094375824054842</v>
      </c>
      <c r="F25" s="2881">
        <v>7.9056241759450779E-2</v>
      </c>
      <c r="G25" s="2878">
        <f t="shared" si="0"/>
        <v>191.35242538119303</v>
      </c>
    </row>
    <row r="26" spans="1:7" ht="21" customHeight="1">
      <c r="A26" s="4888"/>
      <c r="B26" s="2877" t="s">
        <v>37</v>
      </c>
      <c r="C26" s="2878">
        <v>420</v>
      </c>
      <c r="D26" s="2879">
        <v>597.67217631266635</v>
      </c>
      <c r="E26" s="2880">
        <v>0.93358746200326048</v>
      </c>
      <c r="F26" s="2881">
        <v>6.6412537996738907E-2</v>
      </c>
      <c r="G26" s="2878">
        <f t="shared" si="0"/>
        <v>181.41764934560061</v>
      </c>
    </row>
    <row r="27" spans="1:7" ht="21" customHeight="1">
      <c r="A27" s="4888" t="s">
        <v>38</v>
      </c>
      <c r="B27" s="2877" t="s">
        <v>39</v>
      </c>
      <c r="C27" s="2878">
        <v>159</v>
      </c>
      <c r="D27" s="2879">
        <v>161.03980154374867</v>
      </c>
      <c r="E27" s="2880">
        <v>0.88657811506531259</v>
      </c>
      <c r="F27" s="2881">
        <v>0.11342188493468769</v>
      </c>
      <c r="G27" s="2878">
        <f t="shared" si="0"/>
        <v>68.679538680834511</v>
      </c>
    </row>
    <row r="28" spans="1:7" ht="21" customHeight="1">
      <c r="A28" s="4888"/>
      <c r="B28" s="2877" t="s">
        <v>40</v>
      </c>
      <c r="C28" s="2878">
        <v>661</v>
      </c>
      <c r="D28" s="2879">
        <v>654.51562955029738</v>
      </c>
      <c r="E28" s="2880">
        <v>0.91758049013825826</v>
      </c>
      <c r="F28" s="2881">
        <v>8.2419509861741791E-2</v>
      </c>
      <c r="G28" s="2878">
        <f t="shared" si="0"/>
        <v>285.51682432724289</v>
      </c>
    </row>
    <row r="29" spans="1:7" ht="21" customHeight="1">
      <c r="A29" s="4888"/>
      <c r="B29" s="2877" t="s">
        <v>41</v>
      </c>
      <c r="C29" s="2878">
        <v>748</v>
      </c>
      <c r="D29" s="2879">
        <v>948.1680770256711</v>
      </c>
      <c r="E29" s="2880">
        <v>0.92797908589027434</v>
      </c>
      <c r="F29" s="2881">
        <v>7.2020914109725873E-2</v>
      </c>
      <c r="G29" s="2878">
        <f t="shared" si="0"/>
        <v>323.09619454883153</v>
      </c>
    </row>
    <row r="30" spans="1:7" ht="21" customHeight="1">
      <c r="A30" s="4888"/>
      <c r="B30" s="2877" t="s">
        <v>42</v>
      </c>
      <c r="C30" s="2878">
        <v>279</v>
      </c>
      <c r="D30" s="2879">
        <v>868.89553197370731</v>
      </c>
      <c r="E30" s="2880">
        <v>0.91828687327198955</v>
      </c>
      <c r="F30" s="2881">
        <v>8.1713126728010094E-2</v>
      </c>
      <c r="G30" s="2878">
        <f t="shared" si="0"/>
        <v>120.51315277957755</v>
      </c>
    </row>
    <row r="31" spans="1:7" ht="21" customHeight="1">
      <c r="A31" s="4888" t="s">
        <v>43</v>
      </c>
      <c r="B31" s="2877" t="s">
        <v>44</v>
      </c>
      <c r="C31" s="2878">
        <v>1453</v>
      </c>
      <c r="D31" s="2879">
        <v>2116.089048139735</v>
      </c>
      <c r="E31" s="2880">
        <v>0.91943073193299629</v>
      </c>
      <c r="F31" s="2881">
        <v>8.0569268067003805E-2</v>
      </c>
      <c r="G31" s="2878">
        <f t="shared" si="0"/>
        <v>627.61867737894693</v>
      </c>
    </row>
    <row r="32" spans="1:7" ht="21" customHeight="1">
      <c r="A32" s="4888"/>
      <c r="B32" s="2877" t="s">
        <v>45</v>
      </c>
      <c r="C32" s="2878">
        <v>394</v>
      </c>
      <c r="D32" s="2879">
        <v>516.529991953695</v>
      </c>
      <c r="E32" s="2880">
        <v>0.9206112859946789</v>
      </c>
      <c r="F32" s="2881">
        <v>7.9388714005321104E-2</v>
      </c>
      <c r="G32" s="2878">
        <f t="shared" si="0"/>
        <v>170.18703295753963</v>
      </c>
    </row>
    <row r="33" spans="1:7" ht="21" customHeight="1">
      <c r="A33" s="4888" t="s">
        <v>46</v>
      </c>
      <c r="B33" s="2877" t="s">
        <v>47</v>
      </c>
      <c r="C33" s="2878">
        <v>348</v>
      </c>
      <c r="D33" s="2879">
        <v>491.79934275550175</v>
      </c>
      <c r="E33" s="2880">
        <v>0.93062465515441095</v>
      </c>
      <c r="F33" s="2881">
        <v>6.9375344845588882E-2</v>
      </c>
      <c r="G33" s="2878">
        <f t="shared" si="0"/>
        <v>150.31748088635479</v>
      </c>
    </row>
    <row r="34" spans="1:7" ht="21" customHeight="1">
      <c r="A34" s="4888"/>
      <c r="B34" s="2877" t="s">
        <v>48</v>
      </c>
      <c r="C34" s="2878">
        <v>485</v>
      </c>
      <c r="D34" s="2879">
        <v>619.60383352092799</v>
      </c>
      <c r="E34" s="2880">
        <v>0.89315534011380715</v>
      </c>
      <c r="F34" s="2881">
        <v>0.1068446598861932</v>
      </c>
      <c r="G34" s="2878">
        <f t="shared" si="0"/>
        <v>209.49419031575309</v>
      </c>
    </row>
    <row r="35" spans="1:7" ht="21" customHeight="1">
      <c r="A35" s="4888"/>
      <c r="B35" s="2877" t="s">
        <v>49</v>
      </c>
      <c r="C35" s="2878">
        <v>442</v>
      </c>
      <c r="D35" s="2879">
        <v>601.84959887849709</v>
      </c>
      <c r="E35" s="2880">
        <v>0.93138325471650807</v>
      </c>
      <c r="F35" s="2881">
        <v>6.8616745283491862E-2</v>
      </c>
      <c r="G35" s="2878">
        <f t="shared" si="0"/>
        <v>190.92047859703683</v>
      </c>
    </row>
    <row r="36" spans="1:7" ht="21" customHeight="1">
      <c r="A36" s="4888"/>
      <c r="B36" s="2877" t="s">
        <v>50</v>
      </c>
      <c r="C36" s="2878">
        <v>572</v>
      </c>
      <c r="D36" s="2879">
        <v>919.36626493849838</v>
      </c>
      <c r="E36" s="2880">
        <v>0.92398967662377784</v>
      </c>
      <c r="F36" s="2881">
        <v>7.601032337622185E-2</v>
      </c>
      <c r="G36" s="2878">
        <f t="shared" si="0"/>
        <v>247.07356053734179</v>
      </c>
    </row>
    <row r="37" spans="1:7" ht="21" customHeight="1">
      <c r="A37" s="4888" t="s">
        <v>51</v>
      </c>
      <c r="B37" s="2877" t="s">
        <v>47</v>
      </c>
      <c r="C37" s="2878">
        <v>418</v>
      </c>
      <c r="D37" s="2879">
        <v>500.75839369147104</v>
      </c>
      <c r="E37" s="2880">
        <v>0.91672132364316927</v>
      </c>
      <c r="F37" s="2881">
        <v>8.3278676356830422E-2</v>
      </c>
      <c r="G37" s="2878">
        <f t="shared" si="0"/>
        <v>180.55375577728822</v>
      </c>
    </row>
    <row r="38" spans="1:7" ht="21" customHeight="1">
      <c r="A38" s="4888"/>
      <c r="B38" s="2877" t="s">
        <v>48</v>
      </c>
      <c r="C38" s="2878">
        <v>477</v>
      </c>
      <c r="D38" s="2879">
        <v>635.82969595862551</v>
      </c>
      <c r="E38" s="2880">
        <v>0.93913017897321438</v>
      </c>
      <c r="F38" s="2881">
        <v>6.0869821026785537E-2</v>
      </c>
      <c r="G38" s="2878">
        <f t="shared" si="0"/>
        <v>206.03861604250355</v>
      </c>
    </row>
    <row r="39" spans="1:7" ht="21" customHeight="1">
      <c r="A39" s="4888"/>
      <c r="B39" s="2877" t="s">
        <v>49</v>
      </c>
      <c r="C39" s="2878">
        <v>502</v>
      </c>
      <c r="D39" s="2879">
        <v>740.55124512438613</v>
      </c>
      <c r="E39" s="2880">
        <v>0.91148634400221584</v>
      </c>
      <c r="F39" s="2881">
        <v>8.8513655997783686E-2</v>
      </c>
      <c r="G39" s="2878">
        <f t="shared" si="0"/>
        <v>216.83728564640836</v>
      </c>
    </row>
    <row r="40" spans="1:7" ht="21" customHeight="1">
      <c r="A40" s="4888"/>
      <c r="B40" s="2877" t="s">
        <v>50</v>
      </c>
      <c r="C40" s="2878">
        <v>450</v>
      </c>
      <c r="D40" s="2879">
        <v>755.47970531894373</v>
      </c>
      <c r="E40" s="2880">
        <v>0.91324166227000514</v>
      </c>
      <c r="F40" s="2881">
        <v>8.6758337729995472E-2</v>
      </c>
      <c r="G40" s="2878">
        <f t="shared" si="0"/>
        <v>194.37605287028637</v>
      </c>
    </row>
    <row r="41" spans="1:7" ht="21" customHeight="1">
      <c r="A41" s="4888" t="s">
        <v>52</v>
      </c>
      <c r="B41" s="2877" t="s">
        <v>803</v>
      </c>
      <c r="C41" s="2878">
        <v>125</v>
      </c>
      <c r="D41" s="2879">
        <v>159.16403056451793</v>
      </c>
      <c r="E41" s="2880">
        <v>0.87333373974481388</v>
      </c>
      <c r="F41" s="2881">
        <v>0.12666626025518657</v>
      </c>
      <c r="G41" s="2878">
        <f t="shared" si="0"/>
        <v>53.993348019523992</v>
      </c>
    </row>
    <row r="42" spans="1:7" ht="21" customHeight="1">
      <c r="A42" s="4888"/>
      <c r="B42" s="2877" t="s">
        <v>53</v>
      </c>
      <c r="C42" s="2878">
        <v>164</v>
      </c>
      <c r="D42" s="2879">
        <v>201.07690121767763</v>
      </c>
      <c r="E42" s="2880">
        <v>0.93556281172206512</v>
      </c>
      <c r="F42" s="2881">
        <v>6.4437188277934848E-2</v>
      </c>
      <c r="G42" s="2878">
        <f t="shared" si="0"/>
        <v>70.839272601615477</v>
      </c>
    </row>
    <row r="43" spans="1:7" ht="21" customHeight="1">
      <c r="A43" s="4888"/>
      <c r="B43" s="2877" t="s">
        <v>54</v>
      </c>
      <c r="C43" s="2878">
        <v>227</v>
      </c>
      <c r="D43" s="2879">
        <v>267.5769751325663</v>
      </c>
      <c r="E43" s="2880">
        <v>0.95907771027238287</v>
      </c>
      <c r="F43" s="2881">
        <v>4.0922289727617196E-2</v>
      </c>
      <c r="G43" s="2878">
        <f t="shared" si="0"/>
        <v>98.051920003455564</v>
      </c>
    </row>
    <row r="44" spans="1:7" ht="21" customHeight="1">
      <c r="A44" s="4888"/>
      <c r="B44" s="2877" t="s">
        <v>55</v>
      </c>
      <c r="C44" s="2878">
        <v>162</v>
      </c>
      <c r="D44" s="2879">
        <v>215.95951390810055</v>
      </c>
      <c r="E44" s="2880">
        <v>0.95968448438023057</v>
      </c>
      <c r="F44" s="2881">
        <v>4.0315515619769239E-2</v>
      </c>
      <c r="G44" s="2878">
        <f t="shared" si="0"/>
        <v>69.975379033303099</v>
      </c>
    </row>
    <row r="45" spans="1:7" ht="21" customHeight="1">
      <c r="A45" s="4888"/>
      <c r="B45" s="2877" t="s">
        <v>56</v>
      </c>
      <c r="C45" s="2878">
        <v>217</v>
      </c>
      <c r="D45" s="2879">
        <v>292.81066882723451</v>
      </c>
      <c r="E45" s="2880">
        <v>0.9056338630333598</v>
      </c>
      <c r="F45" s="2881">
        <v>9.4366136966640077E-2</v>
      </c>
      <c r="G45" s="2878">
        <f t="shared" si="0"/>
        <v>93.732452161893647</v>
      </c>
    </row>
    <row r="46" spans="1:7" ht="21" customHeight="1">
      <c r="A46" s="4888"/>
      <c r="B46" s="2877" t="s">
        <v>57</v>
      </c>
      <c r="C46" s="2878">
        <v>194</v>
      </c>
      <c r="D46" s="2879">
        <v>269.74136968989615</v>
      </c>
      <c r="E46" s="2880">
        <v>0.91342712567004991</v>
      </c>
      <c r="F46" s="2881">
        <v>8.6572874329950519E-2</v>
      </c>
      <c r="G46" s="2878">
        <f t="shared" si="0"/>
        <v>83.797676126301241</v>
      </c>
    </row>
    <row r="47" spans="1:7" ht="21" customHeight="1">
      <c r="A47" s="4888"/>
      <c r="B47" s="2877" t="s">
        <v>58</v>
      </c>
      <c r="C47" s="2878">
        <v>205</v>
      </c>
      <c r="D47" s="2879">
        <v>307.87651409164573</v>
      </c>
      <c r="E47" s="2880">
        <v>0.89982580021577874</v>
      </c>
      <c r="F47" s="2881">
        <v>0.10017419978422148</v>
      </c>
      <c r="G47" s="2878">
        <f t="shared" si="0"/>
        <v>88.549090752019339</v>
      </c>
    </row>
    <row r="48" spans="1:7" ht="21" customHeight="1">
      <c r="A48" s="4888"/>
      <c r="B48" s="2877" t="s">
        <v>59</v>
      </c>
      <c r="C48" s="2878">
        <v>210</v>
      </c>
      <c r="D48" s="2879">
        <v>317.03252696392047</v>
      </c>
      <c r="E48" s="2880">
        <v>0.91571190860261875</v>
      </c>
      <c r="F48" s="2881">
        <v>8.4288091397381346E-2</v>
      </c>
      <c r="G48" s="2878">
        <f t="shared" si="0"/>
        <v>90.708824672800304</v>
      </c>
    </row>
    <row r="49" spans="1:7" ht="21" customHeight="1">
      <c r="A49" s="4888"/>
      <c r="B49" s="2877" t="s">
        <v>60</v>
      </c>
      <c r="C49" s="2878">
        <v>194</v>
      </c>
      <c r="D49" s="2879">
        <v>300.90462029017471</v>
      </c>
      <c r="E49" s="2880">
        <v>0.91611575118160049</v>
      </c>
      <c r="F49" s="2881">
        <v>8.3884248818400023E-2</v>
      </c>
      <c r="G49" s="2878">
        <f t="shared" si="0"/>
        <v>83.797676126301241</v>
      </c>
    </row>
    <row r="50" spans="1:7" ht="21" customHeight="1">
      <c r="A50" s="4888"/>
      <c r="B50" s="2877" t="s">
        <v>61</v>
      </c>
      <c r="C50" s="2878">
        <v>149</v>
      </c>
      <c r="D50" s="2879">
        <v>300.47591940769172</v>
      </c>
      <c r="E50" s="2880">
        <v>0.91701076128795767</v>
      </c>
      <c r="F50" s="2881">
        <v>8.2989238712042918E-2</v>
      </c>
      <c r="G50" s="2878">
        <f t="shared" si="0"/>
        <v>64.360070839272595</v>
      </c>
    </row>
    <row r="51" spans="1:7" ht="21" customHeight="1">
      <c r="A51" s="4888" t="s">
        <v>62</v>
      </c>
      <c r="B51" s="2877" t="s">
        <v>17</v>
      </c>
      <c r="C51" s="2878">
        <v>155</v>
      </c>
      <c r="D51" s="2879">
        <v>220.94003303002253</v>
      </c>
      <c r="E51" s="2880">
        <v>6.5331301927713512E-2</v>
      </c>
      <c r="F51" s="2881">
        <v>0.93466869807228659</v>
      </c>
      <c r="G51" s="2878">
        <f t="shared" si="0"/>
        <v>66.951751544209742</v>
      </c>
    </row>
    <row r="52" spans="1:7" ht="21" customHeight="1">
      <c r="A52" s="4888"/>
      <c r="B52" s="2877" t="s">
        <v>18</v>
      </c>
      <c r="C52" s="2878">
        <v>1692</v>
      </c>
      <c r="D52" s="2879">
        <v>2411.6790070634097</v>
      </c>
      <c r="E52" s="2880">
        <v>0.99792979723223429</v>
      </c>
      <c r="F52" s="2881">
        <v>2.0702027677655726E-3</v>
      </c>
      <c r="G52" s="2878">
        <f t="shared" si="0"/>
        <v>730.85395879227679</v>
      </c>
    </row>
    <row r="53" spans="1:7" ht="21" customHeight="1">
      <c r="A53" s="4888" t="s">
        <v>63</v>
      </c>
      <c r="B53" s="2877" t="s">
        <v>64</v>
      </c>
      <c r="C53" s="2878">
        <v>328</v>
      </c>
      <c r="D53" s="2879">
        <v>406.60648799077637</v>
      </c>
      <c r="E53" s="2880">
        <v>0.88004514469783202</v>
      </c>
      <c r="F53" s="2881">
        <v>0.11995485530216829</v>
      </c>
      <c r="G53" s="2878">
        <f t="shared" si="0"/>
        <v>141.67854520323095</v>
      </c>
    </row>
    <row r="54" spans="1:7" ht="57" customHeight="1">
      <c r="A54" s="4888"/>
      <c r="B54" s="2877" t="s">
        <v>65</v>
      </c>
      <c r="C54" s="2878">
        <v>1519</v>
      </c>
      <c r="D54" s="2879">
        <v>2226.0125521026544</v>
      </c>
      <c r="E54" s="2880">
        <v>0.92689889596802177</v>
      </c>
      <c r="F54" s="2881">
        <v>7.3101104031979142E-2</v>
      </c>
      <c r="G54" s="2878">
        <f t="shared" si="0"/>
        <v>656.12716513325552</v>
      </c>
    </row>
    <row r="55" spans="1:7" ht="40.35" customHeight="1">
      <c r="A55" s="4888"/>
      <c r="B55" s="2877" t="s">
        <v>66</v>
      </c>
      <c r="C55" s="2878">
        <v>0</v>
      </c>
      <c r="D55" s="2879">
        <v>0</v>
      </c>
      <c r="E55" s="2880">
        <v>0</v>
      </c>
      <c r="F55" s="2881">
        <v>0</v>
      </c>
      <c r="G55" s="2878">
        <f t="shared" si="0"/>
        <v>0</v>
      </c>
    </row>
    <row r="56" spans="1:7" ht="57" customHeight="1">
      <c r="A56" s="4888"/>
      <c r="B56" s="2877" t="s">
        <v>67</v>
      </c>
      <c r="C56" s="2878">
        <v>0</v>
      </c>
      <c r="D56" s="2879">
        <v>0</v>
      </c>
      <c r="E56" s="2880">
        <v>0</v>
      </c>
      <c r="F56" s="2881">
        <v>0</v>
      </c>
      <c r="G56" s="2878">
        <f t="shared" si="0"/>
        <v>0</v>
      </c>
    </row>
    <row r="57" spans="1:7" ht="27" customHeight="1">
      <c r="A57" s="4888" t="s">
        <v>68</v>
      </c>
      <c r="B57" s="2877" t="s">
        <v>17</v>
      </c>
      <c r="C57" s="2878">
        <v>0</v>
      </c>
      <c r="D57" s="2879">
        <v>0</v>
      </c>
      <c r="E57" s="2880">
        <v>0</v>
      </c>
      <c r="F57" s="2881">
        <v>0</v>
      </c>
      <c r="G57" s="2878">
        <f t="shared" si="0"/>
        <v>0</v>
      </c>
    </row>
    <row r="58" spans="1:7" ht="27" customHeight="1">
      <c r="A58" s="4888"/>
      <c r="B58" s="2877" t="s">
        <v>18</v>
      </c>
      <c r="C58" s="2878">
        <v>1847</v>
      </c>
      <c r="D58" s="2879">
        <v>2632.6190400934374</v>
      </c>
      <c r="E58" s="2880">
        <v>0.91966236118534506</v>
      </c>
      <c r="F58" s="2881">
        <v>8.0337638814652584E-2</v>
      </c>
      <c r="G58" s="2878">
        <f t="shared" si="0"/>
        <v>797.80571033648653</v>
      </c>
    </row>
    <row r="59" spans="1:7" ht="27" customHeight="1">
      <c r="A59" s="4888" t="s">
        <v>69</v>
      </c>
      <c r="B59" s="2877" t="s">
        <v>17</v>
      </c>
      <c r="C59" s="2878">
        <v>0</v>
      </c>
      <c r="D59" s="2879">
        <v>0</v>
      </c>
      <c r="E59" s="2880">
        <v>0</v>
      </c>
      <c r="F59" s="2881">
        <v>0</v>
      </c>
      <c r="G59" s="2878">
        <f t="shared" si="0"/>
        <v>0</v>
      </c>
    </row>
    <row r="60" spans="1:7" ht="27" customHeight="1">
      <c r="A60" s="4888"/>
      <c r="B60" s="2877" t="s">
        <v>18</v>
      </c>
      <c r="C60" s="2878">
        <v>1847</v>
      </c>
      <c r="D60" s="2879">
        <v>2632.6190400934374</v>
      </c>
      <c r="E60" s="2880">
        <v>0.91966236118534506</v>
      </c>
      <c r="F60" s="2881">
        <v>8.0337638814652584E-2</v>
      </c>
      <c r="G60" s="2878">
        <f t="shared" si="0"/>
        <v>797.80571033648653</v>
      </c>
    </row>
    <row r="61" spans="1:7" ht="27" customHeight="1">
      <c r="A61" s="4888" t="s">
        <v>70</v>
      </c>
      <c r="B61" s="2877" t="s">
        <v>17</v>
      </c>
      <c r="C61" s="2878">
        <v>341</v>
      </c>
      <c r="D61" s="2879">
        <v>421.57322893961833</v>
      </c>
      <c r="E61" s="2880">
        <v>0.88430379567853867</v>
      </c>
      <c r="F61" s="2881">
        <v>0.11569620432146165</v>
      </c>
      <c r="G61" s="2878">
        <f t="shared" si="0"/>
        <v>147.29385339726144</v>
      </c>
    </row>
    <row r="62" spans="1:7" ht="27" customHeight="1">
      <c r="A62" s="4888"/>
      <c r="B62" s="2877" t="s">
        <v>18</v>
      </c>
      <c r="C62" s="2878">
        <v>1506</v>
      </c>
      <c r="D62" s="2879">
        <v>2211.0458111538137</v>
      </c>
      <c r="E62" s="2880">
        <v>0.92640406891305871</v>
      </c>
      <c r="F62" s="2881">
        <v>7.359593108694186E-2</v>
      </c>
      <c r="G62" s="2878">
        <f t="shared" si="0"/>
        <v>650.51185693922503</v>
      </c>
    </row>
    <row r="63" spans="1:7" ht="27" customHeight="1">
      <c r="A63" s="4888" t="s">
        <v>71</v>
      </c>
      <c r="B63" s="2877" t="s">
        <v>17</v>
      </c>
      <c r="C63" s="2878">
        <v>1697</v>
      </c>
      <c r="D63" s="2879">
        <v>2414.911653093639</v>
      </c>
      <c r="E63" s="2880">
        <v>0.92589972557539602</v>
      </c>
      <c r="F63" s="2881">
        <v>7.4100274424603901E-2</v>
      </c>
      <c r="G63" s="2878">
        <f t="shared" si="0"/>
        <v>733.01369271305771</v>
      </c>
    </row>
    <row r="64" spans="1:7" ht="27" customHeight="1">
      <c r="A64" s="4888"/>
      <c r="B64" s="2877" t="s">
        <v>18</v>
      </c>
      <c r="C64" s="2878">
        <v>150</v>
      </c>
      <c r="D64" s="2879">
        <v>217.70738699979503</v>
      </c>
      <c r="E64" s="2880">
        <v>0.8504746126312096</v>
      </c>
      <c r="F64" s="2881">
        <v>0.14952538736879031</v>
      </c>
      <c r="G64" s="2878">
        <f t="shared" si="0"/>
        <v>64.792017623428791</v>
      </c>
    </row>
    <row r="65" spans="1:7" ht="27" customHeight="1">
      <c r="A65" s="4888" t="s">
        <v>72</v>
      </c>
      <c r="B65" s="2877" t="s">
        <v>17</v>
      </c>
      <c r="C65" s="2878">
        <v>1101</v>
      </c>
      <c r="D65" s="2879">
        <v>1610.4278338976037</v>
      </c>
      <c r="E65" s="2880">
        <v>0.89432152593822556</v>
      </c>
      <c r="F65" s="2881">
        <v>0.1056784740617747</v>
      </c>
      <c r="G65" s="2878">
        <f t="shared" si="0"/>
        <v>475.57340935596733</v>
      </c>
    </row>
    <row r="66" spans="1:7" ht="27" customHeight="1">
      <c r="A66" s="4888"/>
      <c r="B66" s="2877" t="s">
        <v>18</v>
      </c>
      <c r="C66" s="2878">
        <v>746</v>
      </c>
      <c r="D66" s="2879">
        <v>1022.1912061958222</v>
      </c>
      <c r="E66" s="2880">
        <v>0.95958599403291855</v>
      </c>
      <c r="F66" s="2881">
        <v>4.0414005967081314E-2</v>
      </c>
      <c r="G66" s="2878">
        <f t="shared" si="0"/>
        <v>322.2323009805192</v>
      </c>
    </row>
    <row r="67" spans="1:7" ht="27" customHeight="1">
      <c r="A67" s="4888" t="s">
        <v>73</v>
      </c>
      <c r="B67" s="2877" t="s">
        <v>17</v>
      </c>
      <c r="C67" s="2878">
        <v>61</v>
      </c>
      <c r="D67" s="2879">
        <v>102.48688103023319</v>
      </c>
      <c r="E67" s="2880">
        <v>0.4764840574560022</v>
      </c>
      <c r="F67" s="2881">
        <v>0.52351594254399769</v>
      </c>
      <c r="G67" s="2878">
        <f t="shared" si="0"/>
        <v>26.348753833527706</v>
      </c>
    </row>
    <row r="68" spans="1:7" ht="27" customHeight="1">
      <c r="A68" s="4888"/>
      <c r="B68" s="2877" t="s">
        <v>18</v>
      </c>
      <c r="C68" s="2878">
        <v>1786</v>
      </c>
      <c r="D68" s="2879">
        <v>2530.1321590632028</v>
      </c>
      <c r="E68" s="2880">
        <v>0.93761397763620624</v>
      </c>
      <c r="F68" s="2881">
        <v>6.2386022363792232E-2</v>
      </c>
      <c r="G68" s="2878">
        <f t="shared" si="0"/>
        <v>771.45695650295875</v>
      </c>
    </row>
    <row r="69" spans="1:7" ht="21" customHeight="1">
      <c r="A69" s="4888" t="s">
        <v>74</v>
      </c>
      <c r="B69" s="2877" t="s">
        <v>17</v>
      </c>
      <c r="C69" s="2878">
        <v>1384</v>
      </c>
      <c r="D69" s="2879">
        <v>1870.0646897127936</v>
      </c>
      <c r="E69" s="2880">
        <v>0.91698573420985552</v>
      </c>
      <c r="F69" s="2881">
        <v>8.3014265790144176E-2</v>
      </c>
      <c r="G69" s="2878">
        <f t="shared" ref="G69:G78" si="1">C69/$J$5</f>
        <v>597.81434927216958</v>
      </c>
    </row>
    <row r="70" spans="1:7" ht="21" customHeight="1">
      <c r="A70" s="4888"/>
      <c r="B70" s="2877" t="s">
        <v>18</v>
      </c>
      <c r="C70" s="2878">
        <v>463</v>
      </c>
      <c r="D70" s="2879">
        <v>762.55435038063899</v>
      </c>
      <c r="E70" s="2880">
        <v>0.92622643834509399</v>
      </c>
      <c r="F70" s="2881">
        <v>7.3773561654905756E-2</v>
      </c>
      <c r="G70" s="2878">
        <f t="shared" si="1"/>
        <v>199.99136106431686</v>
      </c>
    </row>
    <row r="71" spans="1:7" ht="21" customHeight="1">
      <c r="A71" s="4888" t="s">
        <v>75</v>
      </c>
      <c r="B71" s="2877" t="s">
        <v>76</v>
      </c>
      <c r="C71" s="2878">
        <v>262</v>
      </c>
      <c r="D71" s="2879">
        <v>352.44028126364179</v>
      </c>
      <c r="E71" s="2880">
        <v>0.95519614507604955</v>
      </c>
      <c r="F71" s="2881">
        <v>4.4803854923950184E-2</v>
      </c>
      <c r="G71" s="2878">
        <f t="shared" si="1"/>
        <v>113.17005744892228</v>
      </c>
    </row>
    <row r="72" spans="1:7" ht="21" customHeight="1">
      <c r="A72" s="4888"/>
      <c r="B72" s="2877" t="s">
        <v>77</v>
      </c>
      <c r="C72" s="2878">
        <v>202</v>
      </c>
      <c r="D72" s="2879">
        <v>281.68732886402938</v>
      </c>
      <c r="E72" s="2880">
        <v>0.84331715180642308</v>
      </c>
      <c r="F72" s="2881">
        <v>0.15668284819357697</v>
      </c>
      <c r="G72" s="2878">
        <f t="shared" si="1"/>
        <v>87.253250399550765</v>
      </c>
    </row>
    <row r="73" spans="1:7" ht="21" customHeight="1">
      <c r="A73" s="4888"/>
      <c r="B73" s="2877" t="s">
        <v>78</v>
      </c>
      <c r="C73" s="2878">
        <v>151</v>
      </c>
      <c r="D73" s="2879">
        <v>219.23282834387723</v>
      </c>
      <c r="E73" s="2880">
        <v>0.91808324086638859</v>
      </c>
      <c r="F73" s="2881">
        <v>8.1916759133611572E-2</v>
      </c>
      <c r="G73" s="2878">
        <f t="shared" si="1"/>
        <v>65.223964407584987</v>
      </c>
    </row>
    <row r="74" spans="1:7" ht="21" customHeight="1">
      <c r="A74" s="4888"/>
      <c r="B74" s="2877" t="s">
        <v>79</v>
      </c>
      <c r="C74" s="2878">
        <v>153</v>
      </c>
      <c r="D74" s="2879">
        <v>228.38833728594977</v>
      </c>
      <c r="E74" s="2880">
        <v>0.89705068271122401</v>
      </c>
      <c r="F74" s="2881">
        <v>0.10294931728877628</v>
      </c>
      <c r="G74" s="2878">
        <f t="shared" si="1"/>
        <v>66.087857975897364</v>
      </c>
    </row>
    <row r="75" spans="1:7" ht="21" customHeight="1">
      <c r="A75" s="4888"/>
      <c r="B75" s="2877" t="s">
        <v>80</v>
      </c>
      <c r="C75" s="2878">
        <v>181</v>
      </c>
      <c r="D75" s="2879">
        <v>262.90864166895818</v>
      </c>
      <c r="E75" s="2880">
        <v>0.95271948542284979</v>
      </c>
      <c r="F75" s="2881">
        <v>4.7280514577150441E-2</v>
      </c>
      <c r="G75" s="2878">
        <f t="shared" si="1"/>
        <v>78.182367932270736</v>
      </c>
    </row>
    <row r="76" spans="1:7" ht="21" customHeight="1">
      <c r="A76" s="4888"/>
      <c r="B76" s="2877" t="s">
        <v>81</v>
      </c>
      <c r="C76" s="2878">
        <v>245</v>
      </c>
      <c r="D76" s="2879">
        <v>356.04083241200755</v>
      </c>
      <c r="E76" s="2880">
        <v>0.90160126744934421</v>
      </c>
      <c r="F76" s="2881">
        <v>9.8398732550655843E-2</v>
      </c>
      <c r="G76" s="2878">
        <f t="shared" si="1"/>
        <v>105.82696211826702</v>
      </c>
    </row>
    <row r="77" spans="1:7" ht="21" customHeight="1">
      <c r="A77" s="4888"/>
      <c r="B77" s="2877" t="s">
        <v>82</v>
      </c>
      <c r="C77" s="2878">
        <v>233</v>
      </c>
      <c r="D77" s="2879">
        <v>334.24861394229731</v>
      </c>
      <c r="E77" s="2880">
        <v>0.9313579007312982</v>
      </c>
      <c r="F77" s="2881">
        <v>6.8642099268701323E-2</v>
      </c>
      <c r="G77" s="2878">
        <f t="shared" si="1"/>
        <v>100.64360070839273</v>
      </c>
    </row>
    <row r="78" spans="1:7" ht="21" customHeight="1">
      <c r="A78" s="4889"/>
      <c r="B78" s="2882" t="s">
        <v>83</v>
      </c>
      <c r="C78" s="2883">
        <v>420</v>
      </c>
      <c r="D78" s="2884">
        <v>597.67217631266635</v>
      </c>
      <c r="E78" s="2885">
        <v>0.93358746200326048</v>
      </c>
      <c r="F78" s="2886">
        <v>6.6412537996738907E-2</v>
      </c>
      <c r="G78" s="2883">
        <f t="shared" si="1"/>
        <v>181.41764934560061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89" priority="1">
      <formula>IF((E$4-E5)/SQRT(((E$4+E5)/2)*(((1-E$4)+(1-E5))/2)*(1/$G$4+1/$G5))&gt;1.96,1,)</formula>
    </cfRule>
    <cfRule type="expression" dxfId="388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2">
    <tabColor theme="5" tint="0.79998168889431442"/>
  </sheetPr>
  <dimension ref="A1:G78"/>
  <sheetViews>
    <sheetView workbookViewId="0">
      <selection activeCell="A11" sqref="A11:A1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1.42578125" style="2168" hidden="1" customWidth="1"/>
    <col min="8" max="16384" width="10.42578125" style="2168"/>
  </cols>
  <sheetData>
    <row r="1" spans="1:7" s="2157" customFormat="1" ht="56.1" customHeight="1">
      <c r="A1" s="4395" t="s">
        <v>0</v>
      </c>
      <c r="B1" s="4396"/>
      <c r="C1" s="4401"/>
      <c r="D1" s="4402"/>
      <c r="E1" s="4402" t="s">
        <v>303</v>
      </c>
      <c r="F1" s="4403"/>
    </row>
    <row r="2" spans="1:7" s="2157" customFormat="1" ht="20.100000000000001" customHeight="1">
      <c r="A2" s="4397"/>
      <c r="B2" s="4398"/>
      <c r="C2" s="4404" t="s">
        <v>1</v>
      </c>
      <c r="D2" s="4406" t="s">
        <v>2</v>
      </c>
      <c r="E2" s="2180" t="s">
        <v>300</v>
      </c>
      <c r="F2" s="2181" t="s">
        <v>301</v>
      </c>
      <c r="G2" s="4370" t="s">
        <v>302</v>
      </c>
    </row>
    <row r="3" spans="1:7" s="2157" customFormat="1" ht="20.100000000000001" customHeight="1">
      <c r="A3" s="4399"/>
      <c r="B3" s="4400"/>
      <c r="C3" s="4405"/>
      <c r="D3" s="4407"/>
      <c r="E3" s="2182" t="s">
        <v>9</v>
      </c>
      <c r="F3" s="2183" t="s">
        <v>9</v>
      </c>
      <c r="G3" s="4371" t="s">
        <v>87</v>
      </c>
    </row>
    <row r="4" spans="1:7" ht="21" customHeight="1">
      <c r="A4" s="2184" t="s">
        <v>10</v>
      </c>
      <c r="B4" s="2185" t="s">
        <v>10</v>
      </c>
      <c r="C4" s="2186">
        <v>3003</v>
      </c>
      <c r="D4" s="2187">
        <v>4009.7990216185763</v>
      </c>
      <c r="E4" s="2188">
        <v>0.31287916966496399</v>
      </c>
      <c r="F4" s="2189">
        <v>0.68712083033503812</v>
      </c>
      <c r="G4" s="2164">
        <v>1297.1361928210399</v>
      </c>
    </row>
    <row r="5" spans="1:7" ht="21" customHeight="1">
      <c r="A5" s="4393" t="s">
        <v>11</v>
      </c>
      <c r="B5" s="2190" t="s">
        <v>12</v>
      </c>
      <c r="C5" s="2191">
        <v>1033</v>
      </c>
      <c r="D5" s="2192">
        <v>1421.6095980229966</v>
      </c>
      <c r="E5" s="2193">
        <v>0.30341774512475955</v>
      </c>
      <c r="F5" s="2194">
        <v>0.69658225487523839</v>
      </c>
      <c r="G5" s="2170">
        <v>446.20102803334601</v>
      </c>
    </row>
    <row r="6" spans="1:7" ht="21" customHeight="1">
      <c r="A6" s="4393"/>
      <c r="B6" s="2190" t="s">
        <v>13</v>
      </c>
      <c r="C6" s="2191">
        <v>878</v>
      </c>
      <c r="D6" s="2192">
        <v>1125.6457743997478</v>
      </c>
      <c r="E6" s="2193">
        <v>0.33125248532568902</v>
      </c>
      <c r="F6" s="2194">
        <v>0.66874751467430993</v>
      </c>
      <c r="G6" s="2170">
        <v>379.24927648913649</v>
      </c>
    </row>
    <row r="7" spans="1:7" ht="21" customHeight="1">
      <c r="A7" s="4393"/>
      <c r="B7" s="2190" t="s">
        <v>14</v>
      </c>
      <c r="C7" s="2191">
        <v>780</v>
      </c>
      <c r="D7" s="2192">
        <v>990.55570333605897</v>
      </c>
      <c r="E7" s="2193">
        <v>0.3035056941727326</v>
      </c>
      <c r="F7" s="2194">
        <v>0.69649430582726735</v>
      </c>
      <c r="G7" s="2170">
        <v>336.91849164182969</v>
      </c>
    </row>
    <row r="8" spans="1:7" ht="21" customHeight="1">
      <c r="A8" s="4393"/>
      <c r="B8" s="2190" t="s">
        <v>15</v>
      </c>
      <c r="C8" s="2191">
        <v>312</v>
      </c>
      <c r="D8" s="2192">
        <v>471.98794585976924</v>
      </c>
      <c r="E8" s="2193">
        <v>0.31723003588738452</v>
      </c>
      <c r="F8" s="2194">
        <v>0.68276996411261548</v>
      </c>
      <c r="G8" s="2170">
        <v>134.76739665673188</v>
      </c>
    </row>
    <row r="9" spans="1:7" ht="21" customHeight="1">
      <c r="A9" s="4393" t="s">
        <v>16</v>
      </c>
      <c r="B9" s="2190" t="s">
        <v>17</v>
      </c>
      <c r="C9" s="2191">
        <v>2358</v>
      </c>
      <c r="D9" s="2192">
        <v>2988.4208592414593</v>
      </c>
      <c r="E9" s="2193">
        <v>0.32633680381306396</v>
      </c>
      <c r="F9" s="2194">
        <v>0.67366319618693082</v>
      </c>
      <c r="G9" s="2170">
        <v>1018.5305170403005</v>
      </c>
    </row>
    <row r="10" spans="1:7" ht="21" customHeight="1">
      <c r="A10" s="4393"/>
      <c r="B10" s="2190" t="s">
        <v>18</v>
      </c>
      <c r="C10" s="2191">
        <v>645</v>
      </c>
      <c r="D10" s="2192">
        <v>1021.3781623771297</v>
      </c>
      <c r="E10" s="2193">
        <v>0.27350386668156645</v>
      </c>
      <c r="F10" s="2194">
        <v>0.72649613331843499</v>
      </c>
      <c r="G10" s="2170">
        <v>278.60567578074381</v>
      </c>
    </row>
    <row r="11" spans="1:7" ht="21" customHeight="1">
      <c r="A11" s="4393" t="s">
        <v>19</v>
      </c>
      <c r="B11" s="2190" t="s">
        <v>20</v>
      </c>
      <c r="C11" s="2191">
        <v>467</v>
      </c>
      <c r="D11" s="2192">
        <v>732.18497205066751</v>
      </c>
      <c r="E11" s="2193">
        <v>0.25161388402376877</v>
      </c>
      <c r="F11" s="2194">
        <v>0.74838611597623084</v>
      </c>
      <c r="G11" s="2170">
        <v>201.71914820094162</v>
      </c>
    </row>
    <row r="12" spans="1:7" ht="40.35" customHeight="1">
      <c r="A12" s="4393"/>
      <c r="B12" s="2190" t="s">
        <v>21</v>
      </c>
      <c r="C12" s="2191">
        <v>902</v>
      </c>
      <c r="D12" s="2192">
        <v>1112.1597049847758</v>
      </c>
      <c r="E12" s="2193">
        <v>0.30220460166517815</v>
      </c>
      <c r="F12" s="2194">
        <v>0.69779539833482218</v>
      </c>
      <c r="G12" s="2170">
        <v>389.61599930888514</v>
      </c>
    </row>
    <row r="13" spans="1:7" ht="40.35" customHeight="1">
      <c r="A13" s="4393"/>
      <c r="B13" s="2190" t="s">
        <v>22</v>
      </c>
      <c r="C13" s="2191">
        <v>647</v>
      </c>
      <c r="D13" s="2192">
        <v>1026.5741865167854</v>
      </c>
      <c r="E13" s="2193">
        <v>0.27371836499814683</v>
      </c>
      <c r="F13" s="2194">
        <v>0.7262816350018545</v>
      </c>
      <c r="G13" s="2170">
        <v>279.4695693490562</v>
      </c>
    </row>
    <row r="14" spans="1:7" ht="40.35" customHeight="1">
      <c r="A14" s="4393"/>
      <c r="B14" s="2190" t="s">
        <v>23</v>
      </c>
      <c r="C14" s="2191">
        <v>421</v>
      </c>
      <c r="D14" s="2192">
        <v>449.45553209401243</v>
      </c>
      <c r="E14" s="2193">
        <v>0.45866388661731</v>
      </c>
      <c r="F14" s="2194">
        <v>0.54133611338269105</v>
      </c>
      <c r="G14" s="2170">
        <v>181.8495961297568</v>
      </c>
    </row>
    <row r="15" spans="1:7" ht="40.35" customHeight="1">
      <c r="A15" s="4393"/>
      <c r="B15" s="2190" t="s">
        <v>24</v>
      </c>
      <c r="C15" s="2191">
        <v>566</v>
      </c>
      <c r="D15" s="2192">
        <v>689.42462597232748</v>
      </c>
      <c r="E15" s="2193">
        <v>0.35843464931330987</v>
      </c>
      <c r="F15" s="2194">
        <v>0.64156535068669074</v>
      </c>
      <c r="G15" s="2170">
        <v>244.48187983240464</v>
      </c>
    </row>
    <row r="16" spans="1:7" ht="21" customHeight="1">
      <c r="A16" s="4393" t="s">
        <v>25</v>
      </c>
      <c r="B16" s="2190" t="s">
        <v>26</v>
      </c>
      <c r="C16" s="2191">
        <v>434</v>
      </c>
      <c r="D16" s="2192">
        <v>595.45480287057342</v>
      </c>
      <c r="E16" s="2193">
        <v>0.32811867816062018</v>
      </c>
      <c r="F16" s="2194">
        <v>0.67188132183937899</v>
      </c>
      <c r="G16" s="2170">
        <v>187.46490432378729</v>
      </c>
    </row>
    <row r="17" spans="1:7" ht="21" customHeight="1">
      <c r="A17" s="4393"/>
      <c r="B17" s="2190" t="s">
        <v>27</v>
      </c>
      <c r="C17" s="2191">
        <v>530</v>
      </c>
      <c r="D17" s="2192">
        <v>732.38005656184816</v>
      </c>
      <c r="E17" s="2193">
        <v>0.31383653383067528</v>
      </c>
      <c r="F17" s="2194">
        <v>0.68616346616932489</v>
      </c>
      <c r="G17" s="2170">
        <v>228.93179560278173</v>
      </c>
    </row>
    <row r="18" spans="1:7" ht="40.35" customHeight="1">
      <c r="A18" s="4393"/>
      <c r="B18" s="2190" t="s">
        <v>28</v>
      </c>
      <c r="C18" s="2191">
        <v>1223</v>
      </c>
      <c r="D18" s="2192">
        <v>1586.8748517399108</v>
      </c>
      <c r="E18" s="2193">
        <v>0.36267733387703949</v>
      </c>
      <c r="F18" s="2194">
        <v>0.63732266612295596</v>
      </c>
      <c r="G18" s="2170">
        <v>528.27091702302278</v>
      </c>
    </row>
    <row r="19" spans="1:7" ht="21" customHeight="1">
      <c r="A19" s="4393"/>
      <c r="B19" s="2190" t="s">
        <v>29</v>
      </c>
      <c r="C19" s="2191">
        <v>800</v>
      </c>
      <c r="D19" s="2192">
        <v>1075.4302412442755</v>
      </c>
      <c r="E19" s="2193">
        <v>0.23067782345979673</v>
      </c>
      <c r="F19" s="2194">
        <v>0.76932217654020296</v>
      </c>
      <c r="G19" s="2170">
        <v>345.55742732495355</v>
      </c>
    </row>
    <row r="20" spans="1:7" ht="21" customHeight="1">
      <c r="A20" s="4393"/>
      <c r="B20" s="2190" t="s">
        <v>30</v>
      </c>
      <c r="C20" s="2191">
        <v>16</v>
      </c>
      <c r="D20" s="2192">
        <v>19.659069201971104</v>
      </c>
      <c r="E20" s="2193">
        <v>0.29267303397225497</v>
      </c>
      <c r="F20" s="2194">
        <v>0.70732696602774492</v>
      </c>
      <c r="G20" s="2170">
        <v>6.9111485464990707</v>
      </c>
    </row>
    <row r="21" spans="1:7" ht="21" customHeight="1">
      <c r="A21" s="4393" t="s">
        <v>31</v>
      </c>
      <c r="B21" s="2190" t="s">
        <v>32</v>
      </c>
      <c r="C21" s="2191">
        <v>2551</v>
      </c>
      <c r="D21" s="2192">
        <v>3369.1096327502164</v>
      </c>
      <c r="E21" s="2193">
        <v>0.33675276945645938</v>
      </c>
      <c r="F21" s="2194">
        <v>0.66324723054353729</v>
      </c>
      <c r="G21" s="2170">
        <v>1101.8962463824455</v>
      </c>
    </row>
    <row r="22" spans="1:7" ht="21" customHeight="1">
      <c r="A22" s="4393"/>
      <c r="B22" s="2190" t="s">
        <v>30</v>
      </c>
      <c r="C22" s="2191">
        <v>452</v>
      </c>
      <c r="D22" s="2192">
        <v>640.6893888683702</v>
      </c>
      <c r="E22" s="2193">
        <v>0.18733818767988761</v>
      </c>
      <c r="F22" s="2194">
        <v>0.81266181232011125</v>
      </c>
      <c r="G22" s="2170">
        <v>195.23994643859876</v>
      </c>
    </row>
    <row r="23" spans="1:7" ht="21" customHeight="1">
      <c r="A23" s="4393" t="s">
        <v>33</v>
      </c>
      <c r="B23" s="2190" t="s">
        <v>34</v>
      </c>
      <c r="C23" s="2191">
        <v>808</v>
      </c>
      <c r="D23" s="2192">
        <v>1098.4085550105156</v>
      </c>
      <c r="E23" s="2193">
        <v>0.22265173282406261</v>
      </c>
      <c r="F23" s="2194">
        <v>0.77734826717593775</v>
      </c>
      <c r="G23" s="2170">
        <v>349.01300159820306</v>
      </c>
    </row>
    <row r="24" spans="1:7" ht="21" customHeight="1">
      <c r="A24" s="4393"/>
      <c r="B24" s="2190" t="s">
        <v>35</v>
      </c>
      <c r="C24" s="2191">
        <v>970</v>
      </c>
      <c r="D24" s="2192">
        <v>1243.6945228895593</v>
      </c>
      <c r="E24" s="2193">
        <v>0.32794774364469909</v>
      </c>
      <c r="F24" s="2194">
        <v>0.67205225635530075</v>
      </c>
      <c r="G24" s="2170">
        <v>418.98838063150617</v>
      </c>
    </row>
    <row r="25" spans="1:7" ht="21" customHeight="1">
      <c r="A25" s="4393"/>
      <c r="B25" s="2190" t="s">
        <v>36</v>
      </c>
      <c r="C25" s="2191">
        <v>626</v>
      </c>
      <c r="D25" s="2192">
        <v>867.32360421114538</v>
      </c>
      <c r="E25" s="2193">
        <v>0.39828292873225768</v>
      </c>
      <c r="F25" s="2194">
        <v>0.60171707126774099</v>
      </c>
      <c r="G25" s="2170">
        <v>270.39868688177614</v>
      </c>
    </row>
    <row r="26" spans="1:7" ht="21" customHeight="1">
      <c r="A26" s="4393"/>
      <c r="B26" s="2190" t="s">
        <v>37</v>
      </c>
      <c r="C26" s="2191">
        <v>599</v>
      </c>
      <c r="D26" s="2192">
        <v>800.3723395073539</v>
      </c>
      <c r="E26" s="2193">
        <v>0.32074199694959449</v>
      </c>
      <c r="F26" s="2194">
        <v>0.67925800305040185</v>
      </c>
      <c r="G26" s="2170">
        <v>258.73612370955897</v>
      </c>
    </row>
    <row r="27" spans="1:7" ht="21" customHeight="1">
      <c r="A27" s="4393" t="s">
        <v>38</v>
      </c>
      <c r="B27" s="2190" t="s">
        <v>39</v>
      </c>
      <c r="C27" s="2191">
        <v>616</v>
      </c>
      <c r="D27" s="2192">
        <v>628.51868629796377</v>
      </c>
      <c r="E27" s="2193">
        <v>0.22968328068874208</v>
      </c>
      <c r="F27" s="2194">
        <v>0.77031671931125889</v>
      </c>
      <c r="G27" s="2170">
        <v>266.07921904021424</v>
      </c>
    </row>
    <row r="28" spans="1:7" ht="21" customHeight="1">
      <c r="A28" s="4393"/>
      <c r="B28" s="2190" t="s">
        <v>40</v>
      </c>
      <c r="C28" s="2191">
        <v>1055</v>
      </c>
      <c r="D28" s="2192">
        <v>1051.8554871429253</v>
      </c>
      <c r="E28" s="2193">
        <v>0.31186627266666156</v>
      </c>
      <c r="F28" s="2194">
        <v>0.68813372733333655</v>
      </c>
      <c r="G28" s="2170">
        <v>455.70385728478249</v>
      </c>
    </row>
    <row r="29" spans="1:7" ht="21" customHeight="1">
      <c r="A29" s="4393"/>
      <c r="B29" s="2190" t="s">
        <v>41</v>
      </c>
      <c r="C29" s="2191">
        <v>987</v>
      </c>
      <c r="D29" s="2192">
        <v>1266.1865803614505</v>
      </c>
      <c r="E29" s="2193">
        <v>0.33766886685106712</v>
      </c>
      <c r="F29" s="2194">
        <v>0.66233113314893532</v>
      </c>
      <c r="G29" s="2170">
        <v>426.33147596216145</v>
      </c>
    </row>
    <row r="30" spans="1:7" ht="21" customHeight="1">
      <c r="A30" s="4393"/>
      <c r="B30" s="2190" t="s">
        <v>42</v>
      </c>
      <c r="C30" s="2191">
        <v>345</v>
      </c>
      <c r="D30" s="2192">
        <v>1063.2382678162305</v>
      </c>
      <c r="E30" s="2193">
        <v>0.33353983516862107</v>
      </c>
      <c r="F30" s="2194">
        <v>0.66646016483137815</v>
      </c>
      <c r="G30" s="2170">
        <v>149.02164053388623</v>
      </c>
    </row>
    <row r="31" spans="1:7" ht="21" customHeight="1">
      <c r="A31" s="4393" t="s">
        <v>43</v>
      </c>
      <c r="B31" s="2190" t="s">
        <v>44</v>
      </c>
      <c r="C31" s="2191">
        <v>1918</v>
      </c>
      <c r="D31" s="2192">
        <v>2739.2756737957434</v>
      </c>
      <c r="E31" s="2193">
        <v>0.28076453591365391</v>
      </c>
      <c r="F31" s="2194">
        <v>0.7192354640863412</v>
      </c>
      <c r="G31" s="2170">
        <v>828.47393201157615</v>
      </c>
    </row>
    <row r="32" spans="1:7" ht="21" customHeight="1">
      <c r="A32" s="4393"/>
      <c r="B32" s="2190" t="s">
        <v>45</v>
      </c>
      <c r="C32" s="2191">
        <v>1085</v>
      </c>
      <c r="D32" s="2192">
        <v>1270.5233478228417</v>
      </c>
      <c r="E32" s="2193">
        <v>0.38211901099378998</v>
      </c>
      <c r="F32" s="2194">
        <v>0.6178809890062108</v>
      </c>
      <c r="G32" s="2170">
        <v>468.66226080946825</v>
      </c>
    </row>
    <row r="33" spans="1:7" ht="21" customHeight="1">
      <c r="A33" s="4393" t="s">
        <v>46</v>
      </c>
      <c r="B33" s="2190" t="s">
        <v>47</v>
      </c>
      <c r="C33" s="2191">
        <v>885</v>
      </c>
      <c r="D33" s="2192">
        <v>1120.926013500394</v>
      </c>
      <c r="E33" s="2193">
        <v>0.19972269743445342</v>
      </c>
      <c r="F33" s="2194">
        <v>0.80027730256554708</v>
      </c>
      <c r="G33" s="2170">
        <v>382.27290397822986</v>
      </c>
    </row>
    <row r="34" spans="1:7" ht="21" customHeight="1">
      <c r="A34" s="4393"/>
      <c r="B34" s="2190" t="s">
        <v>48</v>
      </c>
      <c r="C34" s="2191">
        <v>838</v>
      </c>
      <c r="D34" s="2192">
        <v>1008.7874569148812</v>
      </c>
      <c r="E34" s="2193">
        <v>0.34654422586052325</v>
      </c>
      <c r="F34" s="2194">
        <v>0.65345577413947742</v>
      </c>
      <c r="G34" s="2170">
        <v>361.97140512288883</v>
      </c>
    </row>
    <row r="35" spans="1:7" ht="21" customHeight="1">
      <c r="A35" s="4393"/>
      <c r="B35" s="2190" t="s">
        <v>49</v>
      </c>
      <c r="C35" s="2191">
        <v>594</v>
      </c>
      <c r="D35" s="2192">
        <v>797.09453714563335</v>
      </c>
      <c r="E35" s="2193">
        <v>0.29575278861353099</v>
      </c>
      <c r="F35" s="2194">
        <v>0.70424721138646862</v>
      </c>
      <c r="G35" s="2170">
        <v>256.57638978877799</v>
      </c>
    </row>
    <row r="36" spans="1:7" ht="21" customHeight="1">
      <c r="A36" s="4393"/>
      <c r="B36" s="2190" t="s">
        <v>50</v>
      </c>
      <c r="C36" s="2191">
        <v>686</v>
      </c>
      <c r="D36" s="2192">
        <v>1082.9910140576608</v>
      </c>
      <c r="E36" s="2193">
        <v>0.41124609080010521</v>
      </c>
      <c r="F36" s="2194">
        <v>0.58875390919989434</v>
      </c>
      <c r="G36" s="2170">
        <v>296.31549393114767</v>
      </c>
    </row>
    <row r="37" spans="1:7" ht="21" customHeight="1">
      <c r="A37" s="4393" t="s">
        <v>51</v>
      </c>
      <c r="B37" s="2190" t="s">
        <v>47</v>
      </c>
      <c r="C37" s="2191">
        <v>905</v>
      </c>
      <c r="D37" s="2192">
        <v>1007.8304510969856</v>
      </c>
      <c r="E37" s="2193">
        <v>0.25754570672405497</v>
      </c>
      <c r="F37" s="2194">
        <v>0.74245429327594592</v>
      </c>
      <c r="G37" s="2170">
        <v>390.91183966135367</v>
      </c>
    </row>
    <row r="38" spans="1:7" ht="21" customHeight="1">
      <c r="A38" s="4393"/>
      <c r="B38" s="2190" t="s">
        <v>48</v>
      </c>
      <c r="C38" s="2191">
        <v>793</v>
      </c>
      <c r="D38" s="2192">
        <v>995.70507236344497</v>
      </c>
      <c r="E38" s="2193">
        <v>0.34018167209985406</v>
      </c>
      <c r="F38" s="2194">
        <v>0.65981832790014683</v>
      </c>
      <c r="G38" s="2170">
        <v>342.53379983586018</v>
      </c>
    </row>
    <row r="39" spans="1:7" ht="21" customHeight="1">
      <c r="A39" s="4393"/>
      <c r="B39" s="2190" t="s">
        <v>49</v>
      </c>
      <c r="C39" s="2191">
        <v>678</v>
      </c>
      <c r="D39" s="2192">
        <v>980.11255888089158</v>
      </c>
      <c r="E39" s="2193">
        <v>0.35596664711899123</v>
      </c>
      <c r="F39" s="2194">
        <v>0.6440333528810086</v>
      </c>
      <c r="G39" s="2170">
        <v>292.8599196578981</v>
      </c>
    </row>
    <row r="40" spans="1:7" ht="21" customHeight="1">
      <c r="A40" s="4393"/>
      <c r="B40" s="2190" t="s">
        <v>50</v>
      </c>
      <c r="C40" s="2191">
        <v>627</v>
      </c>
      <c r="D40" s="2192">
        <v>1026.150939277245</v>
      </c>
      <c r="E40" s="2193">
        <v>0.29957794027765988</v>
      </c>
      <c r="F40" s="2194">
        <v>0.70042205972234162</v>
      </c>
      <c r="G40" s="2170">
        <v>270.83063366593234</v>
      </c>
    </row>
    <row r="41" spans="1:7" ht="21" customHeight="1">
      <c r="A41" s="4393" t="s">
        <v>52</v>
      </c>
      <c r="B41" s="2190" t="s">
        <v>803</v>
      </c>
      <c r="C41" s="2191">
        <v>392</v>
      </c>
      <c r="D41" s="2192">
        <v>431.31955432177159</v>
      </c>
      <c r="E41" s="2193">
        <v>0.19762566500202144</v>
      </c>
      <c r="F41" s="2194">
        <v>0.80237433499798039</v>
      </c>
      <c r="G41" s="2170">
        <v>169.32313938922724</v>
      </c>
    </row>
    <row r="42" spans="1:7" ht="21" customHeight="1">
      <c r="A42" s="4393"/>
      <c r="B42" s="2190" t="s">
        <v>53</v>
      </c>
      <c r="C42" s="2191">
        <v>318</v>
      </c>
      <c r="D42" s="2192">
        <v>360.06211804172011</v>
      </c>
      <c r="E42" s="2193">
        <v>0.2821864192034132</v>
      </c>
      <c r="F42" s="2194">
        <v>0.71781358079658764</v>
      </c>
      <c r="G42" s="2170">
        <v>137.35907736166902</v>
      </c>
    </row>
    <row r="43" spans="1:7" ht="21" customHeight="1">
      <c r="A43" s="4393"/>
      <c r="B43" s="2190" t="s">
        <v>54</v>
      </c>
      <c r="C43" s="2191">
        <v>407</v>
      </c>
      <c r="D43" s="2192">
        <v>467.53842751977584</v>
      </c>
      <c r="E43" s="2193">
        <v>0.35607647121562475</v>
      </c>
      <c r="F43" s="2194">
        <v>0.64392352878437709</v>
      </c>
      <c r="G43" s="2170">
        <v>175.80234115157012</v>
      </c>
    </row>
    <row r="44" spans="1:7" ht="21" customHeight="1">
      <c r="A44" s="4393"/>
      <c r="B44" s="2190" t="s">
        <v>55</v>
      </c>
      <c r="C44" s="2191">
        <v>276</v>
      </c>
      <c r="D44" s="2192">
        <v>344.44437103720514</v>
      </c>
      <c r="E44" s="2193">
        <v>0.32265551560694034</v>
      </c>
      <c r="F44" s="2194">
        <v>0.67734448439306039</v>
      </c>
      <c r="G44" s="2170">
        <v>119.21731242710898</v>
      </c>
    </row>
    <row r="45" spans="1:7" ht="21" customHeight="1">
      <c r="A45" s="4393"/>
      <c r="B45" s="2190" t="s">
        <v>56</v>
      </c>
      <c r="C45" s="2191">
        <v>305</v>
      </c>
      <c r="D45" s="2192">
        <v>400.17105253995948</v>
      </c>
      <c r="E45" s="2193">
        <v>0.33441264248185332</v>
      </c>
      <c r="F45" s="2194">
        <v>0.66558735751814746</v>
      </c>
      <c r="G45" s="2170">
        <v>131.74376916763853</v>
      </c>
    </row>
    <row r="46" spans="1:7" ht="21" customHeight="1">
      <c r="A46" s="4393"/>
      <c r="B46" s="2190" t="s">
        <v>57</v>
      </c>
      <c r="C46" s="2191">
        <v>283</v>
      </c>
      <c r="D46" s="2192">
        <v>390.13684709611186</v>
      </c>
      <c r="E46" s="2193">
        <v>0.32838549131574302</v>
      </c>
      <c r="F46" s="2194">
        <v>0.67161450868425787</v>
      </c>
      <c r="G46" s="2170">
        <v>122.24093991620232</v>
      </c>
    </row>
    <row r="47" spans="1:7" ht="21" customHeight="1">
      <c r="A47" s="4393"/>
      <c r="B47" s="2190" t="s">
        <v>58</v>
      </c>
      <c r="C47" s="2191">
        <v>265</v>
      </c>
      <c r="D47" s="2192">
        <v>393.06729374809447</v>
      </c>
      <c r="E47" s="2193">
        <v>0.37875434354376375</v>
      </c>
      <c r="F47" s="2194">
        <v>0.62124565645623575</v>
      </c>
      <c r="G47" s="2170">
        <v>114.46589780139087</v>
      </c>
    </row>
    <row r="48" spans="1:7" ht="21" customHeight="1">
      <c r="A48" s="4393"/>
      <c r="B48" s="2190" t="s">
        <v>59</v>
      </c>
      <c r="C48" s="2191">
        <v>280</v>
      </c>
      <c r="D48" s="2192">
        <v>417.46928660683346</v>
      </c>
      <c r="E48" s="2193">
        <v>0.36126160647467759</v>
      </c>
      <c r="F48" s="2194">
        <v>0.63873839352532247</v>
      </c>
      <c r="G48" s="2170">
        <v>120.94509956373373</v>
      </c>
    </row>
    <row r="49" spans="1:7" ht="21" customHeight="1">
      <c r="A49" s="4393"/>
      <c r="B49" s="2190" t="s">
        <v>60</v>
      </c>
      <c r="C49" s="2191">
        <v>262</v>
      </c>
      <c r="D49" s="2192">
        <v>400.88636897907264</v>
      </c>
      <c r="E49" s="2193">
        <v>0.25830525615323507</v>
      </c>
      <c r="F49" s="2194">
        <v>0.74169474384676459</v>
      </c>
      <c r="G49" s="2170">
        <v>113.17005744892228</v>
      </c>
    </row>
    <row r="50" spans="1:7" ht="21" customHeight="1">
      <c r="A50" s="4393"/>
      <c r="B50" s="2190" t="s">
        <v>61</v>
      </c>
      <c r="C50" s="2191">
        <v>215</v>
      </c>
      <c r="D50" s="2192">
        <v>404.70370172802455</v>
      </c>
      <c r="E50" s="2193">
        <v>0.308723787961934</v>
      </c>
      <c r="F50" s="2194">
        <v>0.69127621203806611</v>
      </c>
      <c r="G50" s="2170">
        <v>92.86855859358127</v>
      </c>
    </row>
    <row r="51" spans="1:7" ht="21" customHeight="1">
      <c r="A51" s="4393" t="s">
        <v>62</v>
      </c>
      <c r="B51" s="2190" t="s">
        <v>17</v>
      </c>
      <c r="C51" s="2191">
        <v>1081</v>
      </c>
      <c r="D51" s="2192">
        <v>1333.719508711506</v>
      </c>
      <c r="E51" s="2193">
        <v>8.7037315458622116E-2</v>
      </c>
      <c r="F51" s="2194">
        <v>0.91296268454137885</v>
      </c>
      <c r="G51" s="2170">
        <v>466.93447367284347</v>
      </c>
    </row>
    <row r="52" spans="1:7" ht="21" customHeight="1">
      <c r="A52" s="4393"/>
      <c r="B52" s="2190" t="s">
        <v>18</v>
      </c>
      <c r="C52" s="2191">
        <v>1922</v>
      </c>
      <c r="D52" s="2192">
        <v>2676.0795129070757</v>
      </c>
      <c r="E52" s="2193">
        <v>0.42543549894658783</v>
      </c>
      <c r="F52" s="2194">
        <v>0.57456450105340739</v>
      </c>
      <c r="G52" s="2170">
        <v>830.20171914820094</v>
      </c>
    </row>
    <row r="53" spans="1:7" ht="21" customHeight="1">
      <c r="A53" s="4393" t="s">
        <v>63</v>
      </c>
      <c r="B53" s="2190" t="s">
        <v>64</v>
      </c>
      <c r="C53" s="2191">
        <v>375</v>
      </c>
      <c r="D53" s="2192">
        <v>461.1693202202232</v>
      </c>
      <c r="E53" s="2193">
        <v>0.45577160890341889</v>
      </c>
      <c r="F53" s="2194">
        <v>0.54422839109658161</v>
      </c>
      <c r="G53" s="2170">
        <v>161.98004405857196</v>
      </c>
    </row>
    <row r="54" spans="1:7" ht="57" customHeight="1">
      <c r="A54" s="4393"/>
      <c r="B54" s="2190" t="s">
        <v>65</v>
      </c>
      <c r="C54" s="2191">
        <v>1699</v>
      </c>
      <c r="D54" s="2192">
        <v>2469.4021763337446</v>
      </c>
      <c r="E54" s="2193">
        <v>0.34523948194837012</v>
      </c>
      <c r="F54" s="2194">
        <v>0.65476051805162694</v>
      </c>
      <c r="G54" s="2170">
        <v>733.8775862813701</v>
      </c>
    </row>
    <row r="55" spans="1:7" ht="40.35" customHeight="1">
      <c r="A55" s="4393"/>
      <c r="B55" s="2190" t="s">
        <v>66</v>
      </c>
      <c r="C55" s="2191">
        <v>293</v>
      </c>
      <c r="D55" s="2192">
        <v>410.6024102953516</v>
      </c>
      <c r="E55" s="2193">
        <v>4.3333807698334482E-2</v>
      </c>
      <c r="F55" s="2194">
        <v>0.95666619230166527</v>
      </c>
      <c r="G55" s="2170">
        <v>126.56040775776424</v>
      </c>
    </row>
    <row r="56" spans="1:7" ht="57" customHeight="1">
      <c r="A56" s="4393"/>
      <c r="B56" s="2190" t="s">
        <v>67</v>
      </c>
      <c r="C56" s="2191">
        <v>636</v>
      </c>
      <c r="D56" s="2192">
        <v>668.62511476925772</v>
      </c>
      <c r="E56" s="2193">
        <v>0.26033513779385681</v>
      </c>
      <c r="F56" s="2194">
        <v>0.73966486220614303</v>
      </c>
      <c r="G56" s="2170">
        <v>274.71815472333805</v>
      </c>
    </row>
    <row r="57" spans="1:7" ht="27" customHeight="1">
      <c r="A57" s="4393" t="s">
        <v>68</v>
      </c>
      <c r="B57" s="2190" t="s">
        <v>17</v>
      </c>
      <c r="C57" s="2191">
        <v>892</v>
      </c>
      <c r="D57" s="2192">
        <v>1026.0471997107495</v>
      </c>
      <c r="E57" s="2193">
        <v>0.18450431998631892</v>
      </c>
      <c r="F57" s="2194">
        <v>0.81549568001368289</v>
      </c>
      <c r="G57" s="2170">
        <v>385.29653146732318</v>
      </c>
    </row>
    <row r="58" spans="1:7" ht="27" customHeight="1">
      <c r="A58" s="4393"/>
      <c r="B58" s="2190" t="s">
        <v>18</v>
      </c>
      <c r="C58" s="2191">
        <v>2111</v>
      </c>
      <c r="D58" s="2192">
        <v>2983.7518219078261</v>
      </c>
      <c r="E58" s="2193">
        <v>0.35702448163727224</v>
      </c>
      <c r="F58" s="2194">
        <v>0.64297551836272593</v>
      </c>
      <c r="G58" s="2170">
        <v>911.83966135372111</v>
      </c>
    </row>
    <row r="59" spans="1:7" ht="27" customHeight="1">
      <c r="A59" s="4393" t="s">
        <v>69</v>
      </c>
      <c r="B59" s="2190" t="s">
        <v>17</v>
      </c>
      <c r="C59" s="2191">
        <v>929</v>
      </c>
      <c r="D59" s="2192">
        <v>1079.2275250646092</v>
      </c>
      <c r="E59" s="2193">
        <v>0.17777491105280474</v>
      </c>
      <c r="F59" s="2194">
        <v>0.8222250889471957</v>
      </c>
      <c r="G59" s="2170">
        <v>401.27856248110231</v>
      </c>
    </row>
    <row r="60" spans="1:7" ht="27" customHeight="1">
      <c r="A60" s="4393"/>
      <c r="B60" s="2190" t="s">
        <v>18</v>
      </c>
      <c r="C60" s="2191">
        <v>2074</v>
      </c>
      <c r="D60" s="2192">
        <v>2930.5714965539678</v>
      </c>
      <c r="E60" s="2193">
        <v>0.36263336771785076</v>
      </c>
      <c r="F60" s="2194">
        <v>0.63736663228214696</v>
      </c>
      <c r="G60" s="2170">
        <v>895.85763033994203</v>
      </c>
    </row>
    <row r="61" spans="1:7" ht="27" customHeight="1">
      <c r="A61" s="4393" t="s">
        <v>70</v>
      </c>
      <c r="B61" s="2190" t="s">
        <v>17</v>
      </c>
      <c r="C61" s="2191">
        <v>1031</v>
      </c>
      <c r="D61" s="2192">
        <v>1150.2591134483155</v>
      </c>
      <c r="E61" s="2193">
        <v>0.3385326075232109</v>
      </c>
      <c r="F61" s="2194">
        <v>0.66146739247679032</v>
      </c>
      <c r="G61" s="2170">
        <v>445.3371344650339</v>
      </c>
    </row>
    <row r="62" spans="1:7" ht="27" customHeight="1">
      <c r="A62" s="4393"/>
      <c r="B62" s="2190" t="s">
        <v>18</v>
      </c>
      <c r="C62" s="2191">
        <v>1972</v>
      </c>
      <c r="D62" s="2192">
        <v>2859.5399081702608</v>
      </c>
      <c r="E62" s="2193">
        <v>0.30255999188275595</v>
      </c>
      <c r="F62" s="2194">
        <v>0.69744000811724183</v>
      </c>
      <c r="G62" s="2170">
        <v>851.79905835601051</v>
      </c>
    </row>
    <row r="63" spans="1:7" ht="27" customHeight="1">
      <c r="A63" s="4393" t="s">
        <v>71</v>
      </c>
      <c r="B63" s="2190" t="s">
        <v>17</v>
      </c>
      <c r="C63" s="2191">
        <v>2802</v>
      </c>
      <c r="D63" s="2192">
        <v>3722.3403072975434</v>
      </c>
      <c r="E63" s="2193">
        <v>0.31007345677592951</v>
      </c>
      <c r="F63" s="2194">
        <v>0.6899265432240711</v>
      </c>
      <c r="G63" s="2170">
        <v>1210.3148892056497</v>
      </c>
    </row>
    <row r="64" spans="1:7" ht="27" customHeight="1">
      <c r="A64" s="4393"/>
      <c r="B64" s="2190" t="s">
        <v>18</v>
      </c>
      <c r="C64" s="2191">
        <v>201</v>
      </c>
      <c r="D64" s="2192">
        <v>287.45871432103456</v>
      </c>
      <c r="E64" s="2193">
        <v>0.34921071105595919</v>
      </c>
      <c r="F64" s="2194">
        <v>0.6507892889440412</v>
      </c>
      <c r="G64" s="2170">
        <v>86.821303615394584</v>
      </c>
    </row>
    <row r="65" spans="1:7" ht="27" customHeight="1">
      <c r="A65" s="4393" t="s">
        <v>72</v>
      </c>
      <c r="B65" s="2190" t="s">
        <v>17</v>
      </c>
      <c r="C65" s="2191">
        <v>2044</v>
      </c>
      <c r="D65" s="2192">
        <v>2755.2164332111797</v>
      </c>
      <c r="E65" s="2193">
        <v>0</v>
      </c>
      <c r="F65" s="2194">
        <v>1</v>
      </c>
      <c r="G65" s="2170">
        <v>882.89922681525627</v>
      </c>
    </row>
    <row r="66" spans="1:7" ht="27" customHeight="1">
      <c r="A66" s="4393"/>
      <c r="B66" s="2190" t="s">
        <v>18</v>
      </c>
      <c r="C66" s="2191">
        <v>959</v>
      </c>
      <c r="D66" s="2192">
        <v>1254.5825884074052</v>
      </c>
      <c r="E66" s="2193">
        <v>1</v>
      </c>
      <c r="F66" s="2194">
        <v>0</v>
      </c>
      <c r="G66" s="2170">
        <v>414.23696600578808</v>
      </c>
    </row>
    <row r="67" spans="1:7" ht="27" customHeight="1">
      <c r="A67" s="4393" t="s">
        <v>73</v>
      </c>
      <c r="B67" s="2190" t="s">
        <v>17</v>
      </c>
      <c r="C67" s="2191">
        <v>350</v>
      </c>
      <c r="D67" s="2192">
        <v>486.87792925663791</v>
      </c>
      <c r="E67" s="2193">
        <v>6.7013472374677932E-2</v>
      </c>
      <c r="F67" s="2194">
        <v>0.93298652762532219</v>
      </c>
      <c r="G67" s="2170">
        <v>151.18137445466718</v>
      </c>
    </row>
    <row r="68" spans="1:7" ht="27" customHeight="1">
      <c r="A68" s="4393"/>
      <c r="B68" s="2190" t="s">
        <v>18</v>
      </c>
      <c r="C68" s="2191">
        <v>2653</v>
      </c>
      <c r="D68" s="2192">
        <v>3522.9210923619394</v>
      </c>
      <c r="E68" s="2193">
        <v>0.34685852328473998</v>
      </c>
      <c r="F68" s="2194">
        <v>0.65314147671525835</v>
      </c>
      <c r="G68" s="2170">
        <v>1145.9548183663771</v>
      </c>
    </row>
    <row r="69" spans="1:7" ht="21" customHeight="1">
      <c r="A69" s="4393" t="s">
        <v>74</v>
      </c>
      <c r="B69" s="2190" t="s">
        <v>17</v>
      </c>
      <c r="C69" s="2191">
        <v>2406</v>
      </c>
      <c r="D69" s="2192">
        <v>3047.1974460849128</v>
      </c>
      <c r="E69" s="2193">
        <v>0.3239688269281818</v>
      </c>
      <c r="F69" s="2194">
        <v>0.67603117307181326</v>
      </c>
      <c r="G69" s="2170">
        <v>1039.2639626797977</v>
      </c>
    </row>
    <row r="70" spans="1:7" ht="21" customHeight="1">
      <c r="A70" s="4393"/>
      <c r="B70" s="2190" t="s">
        <v>18</v>
      </c>
      <c r="C70" s="2191">
        <v>597</v>
      </c>
      <c r="D70" s="2192">
        <v>962.60157553367719</v>
      </c>
      <c r="E70" s="2193">
        <v>0.27777391308806282</v>
      </c>
      <c r="F70" s="2194">
        <v>0.72222608691193646</v>
      </c>
      <c r="G70" s="2170">
        <v>257.87223014124658</v>
      </c>
    </row>
    <row r="71" spans="1:7" ht="21" customHeight="1">
      <c r="A71" s="4393" t="s">
        <v>75</v>
      </c>
      <c r="B71" s="2190" t="s">
        <v>76</v>
      </c>
      <c r="C71" s="2191">
        <v>374</v>
      </c>
      <c r="D71" s="2192">
        <v>491.39174092561882</v>
      </c>
      <c r="E71" s="2193">
        <v>0.39599321006377869</v>
      </c>
      <c r="F71" s="2194">
        <v>0.60400678993622148</v>
      </c>
      <c r="G71" s="2170">
        <v>161.54809727441577</v>
      </c>
    </row>
    <row r="72" spans="1:7" ht="21" customHeight="1">
      <c r="A72" s="4393"/>
      <c r="B72" s="2190" t="s">
        <v>77</v>
      </c>
      <c r="C72" s="2191">
        <v>326</v>
      </c>
      <c r="D72" s="2192">
        <v>430.53474975596271</v>
      </c>
      <c r="E72" s="2193">
        <v>0.22645523620697144</v>
      </c>
      <c r="F72" s="2194">
        <v>0.77354476379302839</v>
      </c>
      <c r="G72" s="2170">
        <v>140.81465163491856</v>
      </c>
    </row>
    <row r="73" spans="1:7" ht="21" customHeight="1">
      <c r="A73" s="4393"/>
      <c r="B73" s="2190" t="s">
        <v>78</v>
      </c>
      <c r="C73" s="2191">
        <v>293</v>
      </c>
      <c r="D73" s="2192">
        <v>398.92434577585396</v>
      </c>
      <c r="E73" s="2193">
        <v>0.33171777588697771</v>
      </c>
      <c r="F73" s="2194">
        <v>0.66828222411302363</v>
      </c>
      <c r="G73" s="2170">
        <v>126.56040775776424</v>
      </c>
    </row>
    <row r="74" spans="1:7" ht="21" customHeight="1">
      <c r="A74" s="4393"/>
      <c r="B74" s="2190" t="s">
        <v>79</v>
      </c>
      <c r="C74" s="2191">
        <v>273</v>
      </c>
      <c r="D74" s="2192">
        <v>362.90221731292138</v>
      </c>
      <c r="E74" s="2193">
        <v>0.19177731983976026</v>
      </c>
      <c r="F74" s="2194">
        <v>0.80822268016024001</v>
      </c>
      <c r="G74" s="2170">
        <v>117.92147207464039</v>
      </c>
    </row>
    <row r="75" spans="1:7" ht="21" customHeight="1">
      <c r="A75" s="4393"/>
      <c r="B75" s="2190" t="s">
        <v>80</v>
      </c>
      <c r="C75" s="2191">
        <v>325</v>
      </c>
      <c r="D75" s="2192">
        <v>443.44581049429655</v>
      </c>
      <c r="E75" s="2193">
        <v>0.38780836887274178</v>
      </c>
      <c r="F75" s="2194">
        <v>0.61219163112725816</v>
      </c>
      <c r="G75" s="2170">
        <v>140.38270485076237</v>
      </c>
    </row>
    <row r="76" spans="1:7" ht="21" customHeight="1">
      <c r="A76" s="4393"/>
      <c r="B76" s="2190" t="s">
        <v>81</v>
      </c>
      <c r="C76" s="2191">
        <v>420</v>
      </c>
      <c r="D76" s="2192">
        <v>561.81444535090611</v>
      </c>
      <c r="E76" s="2193">
        <v>0.33020468743393505</v>
      </c>
      <c r="F76" s="2194">
        <v>0.6697953125660665</v>
      </c>
      <c r="G76" s="2170">
        <v>181.41764934560061</v>
      </c>
    </row>
    <row r="77" spans="1:7" ht="21" customHeight="1">
      <c r="A77" s="4393"/>
      <c r="B77" s="2190" t="s">
        <v>82</v>
      </c>
      <c r="C77" s="2191">
        <v>393</v>
      </c>
      <c r="D77" s="2192">
        <v>520.41337249565856</v>
      </c>
      <c r="E77" s="2193">
        <v>0.2812618991458356</v>
      </c>
      <c r="F77" s="2194">
        <v>0.71873810085416512</v>
      </c>
      <c r="G77" s="2170">
        <v>169.75508617338343</v>
      </c>
    </row>
    <row r="78" spans="1:7" ht="21" customHeight="1">
      <c r="A78" s="4394"/>
      <c r="B78" s="2195" t="s">
        <v>83</v>
      </c>
      <c r="C78" s="2196">
        <v>599</v>
      </c>
      <c r="D78" s="2197">
        <v>800.3723395073539</v>
      </c>
      <c r="E78" s="2198">
        <v>0.32074199694959449</v>
      </c>
      <c r="F78" s="2199">
        <v>0.67925800305040185</v>
      </c>
      <c r="G78" s="2176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460" priority="1" stopIfTrue="1">
      <formula>IF((E$4-E5)/SQRT(((E$4+E5)/2)*(((1-E$4)+(1-E5))/2)*(1/$G$4+1/$G5))&gt;1.96,1,)</formula>
    </cfRule>
    <cfRule type="expression" dxfId="459" priority="2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Munka35">
    <tabColor theme="6" tint="0.79998168889431442"/>
  </sheetPr>
  <dimension ref="A1:K78"/>
  <sheetViews>
    <sheetView workbookViewId="0">
      <selection activeCell="E51" sqref="E5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1" s="2157" customFormat="1" ht="56.1" customHeight="1">
      <c r="A1" s="4905" t="s">
        <v>0</v>
      </c>
      <c r="B1" s="4906"/>
      <c r="C1" s="4911"/>
      <c r="D1" s="4912"/>
      <c r="E1" s="4912" t="s">
        <v>351</v>
      </c>
      <c r="F1" s="4913"/>
    </row>
    <row r="2" spans="1:11" s="2157" customFormat="1" ht="90" customHeight="1">
      <c r="A2" s="4907"/>
      <c r="B2" s="4908"/>
      <c r="C2" s="4914" t="s">
        <v>1</v>
      </c>
      <c r="D2" s="4916" t="s">
        <v>2</v>
      </c>
      <c r="E2" s="2887" t="s">
        <v>347</v>
      </c>
      <c r="F2" s="2888" t="s">
        <v>348</v>
      </c>
      <c r="G2" s="2889"/>
    </row>
    <row r="3" spans="1:11" s="2157" customFormat="1" ht="20.100000000000001" customHeight="1">
      <c r="A3" s="4909"/>
      <c r="B3" s="4910"/>
      <c r="C3" s="4915"/>
      <c r="D3" s="4917"/>
      <c r="E3" s="2890" t="s">
        <v>9</v>
      </c>
      <c r="F3" s="2891" t="s">
        <v>9</v>
      </c>
      <c r="G3" s="2892" t="s">
        <v>87</v>
      </c>
    </row>
    <row r="4" spans="1:11" ht="21" customHeight="1">
      <c r="A4" s="2893" t="s">
        <v>10</v>
      </c>
      <c r="B4" s="2894" t="s">
        <v>10</v>
      </c>
      <c r="C4" s="2895">
        <v>163</v>
      </c>
      <c r="D4" s="2896">
        <v>236.8112984848365</v>
      </c>
      <c r="E4" s="2897">
        <v>0.70204854859437138</v>
      </c>
      <c r="F4" s="2898">
        <v>0.29795145140562829</v>
      </c>
      <c r="G4" s="2895">
        <f>C4/$K$4</f>
        <v>70.407325817459281</v>
      </c>
      <c r="K4" s="2211">
        <v>2.3151000000000002</v>
      </c>
    </row>
    <row r="5" spans="1:11" ht="21" customHeight="1">
      <c r="A5" s="4903" t="s">
        <v>11</v>
      </c>
      <c r="B5" s="2899" t="s">
        <v>12</v>
      </c>
      <c r="C5" s="2900">
        <v>35</v>
      </c>
      <c r="D5" s="2901">
        <v>51.43238086367279</v>
      </c>
      <c r="E5" s="2902">
        <v>0.7709429064588007</v>
      </c>
      <c r="F5" s="2903">
        <v>0.22905709354119949</v>
      </c>
      <c r="G5" s="2900">
        <f t="shared" ref="G5:G68" si="0">C5/$K$4</f>
        <v>15.118137445466717</v>
      </c>
    </row>
    <row r="6" spans="1:11" ht="21" customHeight="1">
      <c r="A6" s="4903"/>
      <c r="B6" s="2899" t="s">
        <v>13</v>
      </c>
      <c r="C6" s="2900">
        <v>50</v>
      </c>
      <c r="D6" s="2901">
        <v>71.980849758039923</v>
      </c>
      <c r="E6" s="2902">
        <v>0.63455691955490989</v>
      </c>
      <c r="F6" s="2903">
        <v>0.36544308044508972</v>
      </c>
      <c r="G6" s="2900">
        <f t="shared" si="0"/>
        <v>21.597339207809597</v>
      </c>
    </row>
    <row r="7" spans="1:11" ht="21" customHeight="1">
      <c r="A7" s="4903"/>
      <c r="B7" s="2899" t="s">
        <v>14</v>
      </c>
      <c r="C7" s="2900">
        <v>40</v>
      </c>
      <c r="D7" s="2901">
        <v>53.045000845523717</v>
      </c>
      <c r="E7" s="2902">
        <v>0.68720652027322449</v>
      </c>
      <c r="F7" s="2903">
        <v>0.31279347972677529</v>
      </c>
      <c r="G7" s="2900">
        <f t="shared" si="0"/>
        <v>17.277871366247677</v>
      </c>
    </row>
    <row r="8" spans="1:11" ht="21" customHeight="1">
      <c r="A8" s="4903"/>
      <c r="B8" s="2899" t="s">
        <v>15</v>
      </c>
      <c r="C8" s="2900">
        <v>38</v>
      </c>
      <c r="D8" s="2901">
        <v>60.353067017600118</v>
      </c>
      <c r="E8" s="2902">
        <v>0.73687692543568317</v>
      </c>
      <c r="F8" s="2903">
        <v>0.26312307456431672</v>
      </c>
      <c r="G8" s="2900">
        <f t="shared" si="0"/>
        <v>16.413977797935292</v>
      </c>
    </row>
    <row r="9" spans="1:11" ht="21" customHeight="1">
      <c r="A9" s="4903" t="s">
        <v>16</v>
      </c>
      <c r="B9" s="2899" t="s">
        <v>17</v>
      </c>
      <c r="C9" s="2900">
        <v>117</v>
      </c>
      <c r="D9" s="2901">
        <v>159.11279992662145</v>
      </c>
      <c r="E9" s="2902">
        <v>0.64706889277513868</v>
      </c>
      <c r="F9" s="2903">
        <v>0.3529311072248616</v>
      </c>
      <c r="G9" s="2900">
        <f t="shared" si="0"/>
        <v>50.537773746274453</v>
      </c>
    </row>
    <row r="10" spans="1:11" ht="21" customHeight="1">
      <c r="A10" s="4903"/>
      <c r="B10" s="2899" t="s">
        <v>18</v>
      </c>
      <c r="C10" s="2900">
        <v>46</v>
      </c>
      <c r="D10" s="2901">
        <v>77.698498558215007</v>
      </c>
      <c r="E10" s="2902">
        <v>0.81463717178180484</v>
      </c>
      <c r="F10" s="2903">
        <v>0.18536282821819527</v>
      </c>
      <c r="G10" s="2900">
        <f t="shared" si="0"/>
        <v>19.869552071184827</v>
      </c>
    </row>
    <row r="11" spans="1:11" ht="21" customHeight="1">
      <c r="A11" s="4903" t="s">
        <v>19</v>
      </c>
      <c r="B11" s="2899" t="s">
        <v>20</v>
      </c>
      <c r="C11" s="2900">
        <v>24</v>
      </c>
      <c r="D11" s="2901">
        <v>36.9415582805253</v>
      </c>
      <c r="E11" s="2902">
        <v>0.81281761367669414</v>
      </c>
      <c r="F11" s="2903">
        <v>0.18718238632330572</v>
      </c>
      <c r="G11" s="2900">
        <f t="shared" si="0"/>
        <v>10.366722819748606</v>
      </c>
    </row>
    <row r="12" spans="1:11" ht="40.35" customHeight="1">
      <c r="A12" s="4903"/>
      <c r="B12" s="2899" t="s">
        <v>21</v>
      </c>
      <c r="C12" s="2900">
        <v>66</v>
      </c>
      <c r="D12" s="2901">
        <v>87.932017047813304</v>
      </c>
      <c r="E12" s="2902">
        <v>0.61044836436294014</v>
      </c>
      <c r="F12" s="2903">
        <v>0.3895516356370598</v>
      </c>
      <c r="G12" s="2900">
        <f t="shared" si="0"/>
        <v>28.508487754308668</v>
      </c>
    </row>
    <row r="13" spans="1:11" ht="40.35" customHeight="1">
      <c r="A13" s="4903"/>
      <c r="B13" s="2899" t="s">
        <v>22</v>
      </c>
      <c r="C13" s="2900">
        <v>46</v>
      </c>
      <c r="D13" s="2901">
        <v>77.698498558215007</v>
      </c>
      <c r="E13" s="2902">
        <v>0.81463717178180484</v>
      </c>
      <c r="F13" s="2903">
        <v>0.18536282821819527</v>
      </c>
      <c r="G13" s="2900">
        <f t="shared" si="0"/>
        <v>19.869552071184827</v>
      </c>
    </row>
    <row r="14" spans="1:11" ht="40.35" customHeight="1">
      <c r="A14" s="4903"/>
      <c r="B14" s="2899" t="s">
        <v>23</v>
      </c>
      <c r="C14" s="2900">
        <v>16</v>
      </c>
      <c r="D14" s="2901">
        <v>19.748402015135397</v>
      </c>
      <c r="E14" s="2902">
        <v>0.48751074119236237</v>
      </c>
      <c r="F14" s="2903">
        <v>0.51248925880763774</v>
      </c>
      <c r="G14" s="2900">
        <f t="shared" si="0"/>
        <v>6.9111485464990707</v>
      </c>
    </row>
    <row r="15" spans="1:11" ht="40.35" customHeight="1">
      <c r="A15" s="4903"/>
      <c r="B15" s="2899" t="s">
        <v>24</v>
      </c>
      <c r="C15" s="2900">
        <v>11</v>
      </c>
      <c r="D15" s="2901">
        <v>14.4908225831475</v>
      </c>
      <c r="E15" s="2902">
        <v>0.66419141403705306</v>
      </c>
      <c r="F15" s="2903">
        <v>0.33580858596294694</v>
      </c>
      <c r="G15" s="2900">
        <f t="shared" si="0"/>
        <v>4.7514146257181116</v>
      </c>
    </row>
    <row r="16" spans="1:11" ht="21" customHeight="1">
      <c r="A16" s="4903" t="s">
        <v>25</v>
      </c>
      <c r="B16" s="2899" t="s">
        <v>26</v>
      </c>
      <c r="C16" s="2900">
        <v>9</v>
      </c>
      <c r="D16" s="2901">
        <v>12.112009386799199</v>
      </c>
      <c r="E16" s="2902">
        <v>0.90434325561479123</v>
      </c>
      <c r="F16" s="2903">
        <v>9.5656744385208742E-2</v>
      </c>
      <c r="G16" s="2900">
        <f t="shared" si="0"/>
        <v>3.8875210574057273</v>
      </c>
    </row>
    <row r="17" spans="1:7" ht="21" customHeight="1">
      <c r="A17" s="4903"/>
      <c r="B17" s="2899" t="s">
        <v>27</v>
      </c>
      <c r="C17" s="2900">
        <v>37</v>
      </c>
      <c r="D17" s="2901">
        <v>50.496583997573097</v>
      </c>
      <c r="E17" s="2902">
        <v>0.80266918539603016</v>
      </c>
      <c r="F17" s="2903">
        <v>0.19733081460397006</v>
      </c>
      <c r="G17" s="2900">
        <f t="shared" si="0"/>
        <v>15.982031013779102</v>
      </c>
    </row>
    <row r="18" spans="1:7" ht="40.35" customHeight="1">
      <c r="A18" s="4903"/>
      <c r="B18" s="2899" t="s">
        <v>28</v>
      </c>
      <c r="C18" s="2900">
        <v>77</v>
      </c>
      <c r="D18" s="2901">
        <v>110.59479985402112</v>
      </c>
      <c r="E18" s="2902">
        <v>0.70134510963111718</v>
      </c>
      <c r="F18" s="2903">
        <v>0.29865489036888265</v>
      </c>
      <c r="G18" s="2900">
        <f t="shared" si="0"/>
        <v>33.25990238002678</v>
      </c>
    </row>
    <row r="19" spans="1:7" ht="21" customHeight="1">
      <c r="A19" s="4903"/>
      <c r="B19" s="2899" t="s">
        <v>29</v>
      </c>
      <c r="C19" s="2900">
        <v>38</v>
      </c>
      <c r="D19" s="2901">
        <v>61.382703875160608</v>
      </c>
      <c r="E19" s="2902">
        <v>0.56982239036134308</v>
      </c>
      <c r="F19" s="2903">
        <v>0.43017760963865664</v>
      </c>
      <c r="G19" s="2900">
        <f t="shared" si="0"/>
        <v>16.413977797935292</v>
      </c>
    </row>
    <row r="20" spans="1:7" ht="21" customHeight="1">
      <c r="A20" s="4903"/>
      <c r="B20" s="2899" t="s">
        <v>30</v>
      </c>
      <c r="C20" s="2900">
        <v>2</v>
      </c>
      <c r="D20" s="2901">
        <v>2.2252013712825001</v>
      </c>
      <c r="E20" s="2902">
        <v>1</v>
      </c>
      <c r="F20" s="2903">
        <v>0</v>
      </c>
      <c r="G20" s="2900">
        <f t="shared" si="0"/>
        <v>0.86389356831238384</v>
      </c>
    </row>
    <row r="21" spans="1:7" ht="21" customHeight="1">
      <c r="A21" s="4903" t="s">
        <v>31</v>
      </c>
      <c r="B21" s="2899" t="s">
        <v>32</v>
      </c>
      <c r="C21" s="2900">
        <v>118</v>
      </c>
      <c r="D21" s="2901">
        <v>176.50838263926568</v>
      </c>
      <c r="E21" s="2902">
        <v>0.67320528399512591</v>
      </c>
      <c r="F21" s="2903">
        <v>0.32679471600487425</v>
      </c>
      <c r="G21" s="2900">
        <f t="shared" si="0"/>
        <v>50.969720530430649</v>
      </c>
    </row>
    <row r="22" spans="1:7" ht="21" customHeight="1">
      <c r="A22" s="4903"/>
      <c r="B22" s="2899" t="s">
        <v>30</v>
      </c>
      <c r="C22" s="2900">
        <v>45</v>
      </c>
      <c r="D22" s="2901">
        <v>60.302915845570794</v>
      </c>
      <c r="E22" s="2902">
        <v>0.78647362013630162</v>
      </c>
      <c r="F22" s="2903">
        <v>0.21352637986369857</v>
      </c>
      <c r="G22" s="2900">
        <f t="shared" si="0"/>
        <v>19.437605287028635</v>
      </c>
    </row>
    <row r="23" spans="1:7" ht="21" customHeight="1">
      <c r="A23" s="4903" t="s">
        <v>33</v>
      </c>
      <c r="B23" s="2899" t="s">
        <v>34</v>
      </c>
      <c r="C23" s="2900">
        <v>39</v>
      </c>
      <c r="D23" s="2901">
        <v>62.908345347330311</v>
      </c>
      <c r="E23" s="2902">
        <v>0.58433643238412869</v>
      </c>
      <c r="F23" s="2903">
        <v>0.41566356761587092</v>
      </c>
      <c r="G23" s="2900">
        <f t="shared" si="0"/>
        <v>16.845924582091484</v>
      </c>
    </row>
    <row r="24" spans="1:7" ht="21" customHeight="1">
      <c r="A24" s="4903"/>
      <c r="B24" s="2899" t="s">
        <v>35</v>
      </c>
      <c r="C24" s="2900">
        <v>66</v>
      </c>
      <c r="D24" s="2901">
        <v>93.459708018191122</v>
      </c>
      <c r="E24" s="2902">
        <v>0.7139626736947372</v>
      </c>
      <c r="F24" s="2903">
        <v>0.28603732630526257</v>
      </c>
      <c r="G24" s="2900">
        <f t="shared" si="0"/>
        <v>28.508487754308668</v>
      </c>
    </row>
    <row r="25" spans="1:7" ht="21" customHeight="1">
      <c r="A25" s="4903"/>
      <c r="B25" s="2899" t="s">
        <v>36</v>
      </c>
      <c r="C25" s="2900">
        <v>35</v>
      </c>
      <c r="D25" s="2901">
        <v>47.794405427784604</v>
      </c>
      <c r="E25" s="2902">
        <v>0.76927490544695432</v>
      </c>
      <c r="F25" s="2903">
        <v>0.23072509455304566</v>
      </c>
      <c r="G25" s="2900">
        <f t="shared" si="0"/>
        <v>15.118137445466717</v>
      </c>
    </row>
    <row r="26" spans="1:7" ht="21" customHeight="1">
      <c r="A26" s="4903"/>
      <c r="B26" s="2899" t="s">
        <v>37</v>
      </c>
      <c r="C26" s="2900">
        <v>23</v>
      </c>
      <c r="D26" s="2901">
        <v>32.648839691530497</v>
      </c>
      <c r="E26" s="2902">
        <v>0.79634102817979491</v>
      </c>
      <c r="F26" s="2903">
        <v>0.20365897182020498</v>
      </c>
      <c r="G26" s="2900">
        <f t="shared" si="0"/>
        <v>9.9347760355924137</v>
      </c>
    </row>
    <row r="27" spans="1:7" ht="21" customHeight="1">
      <c r="A27" s="4903" t="s">
        <v>38</v>
      </c>
      <c r="B27" s="2899" t="s">
        <v>39</v>
      </c>
      <c r="C27" s="2900">
        <v>19</v>
      </c>
      <c r="D27" s="2901">
        <v>19.505082958785305</v>
      </c>
      <c r="E27" s="2902">
        <v>0.6071295666710036</v>
      </c>
      <c r="F27" s="2903">
        <v>0.39287043332899607</v>
      </c>
      <c r="G27" s="2900">
        <f t="shared" si="0"/>
        <v>8.2069888989676461</v>
      </c>
    </row>
    <row r="28" spans="1:7" ht="21" customHeight="1">
      <c r="A28" s="4903"/>
      <c r="B28" s="2899" t="s">
        <v>40</v>
      </c>
      <c r="C28" s="2900">
        <v>56</v>
      </c>
      <c r="D28" s="2901">
        <v>57.655037290341284</v>
      </c>
      <c r="E28" s="2902">
        <v>0.65963102904809479</v>
      </c>
      <c r="F28" s="2903">
        <v>0.34036897095190549</v>
      </c>
      <c r="G28" s="2900">
        <f t="shared" si="0"/>
        <v>24.189019912746748</v>
      </c>
    </row>
    <row r="29" spans="1:7" ht="21" customHeight="1">
      <c r="A29" s="4903"/>
      <c r="B29" s="2899" t="s">
        <v>41</v>
      </c>
      <c r="C29" s="2900">
        <v>67</v>
      </c>
      <c r="D29" s="2901">
        <v>93.863972630261117</v>
      </c>
      <c r="E29" s="2902">
        <v>0.81431457327881662</v>
      </c>
      <c r="F29" s="2903">
        <v>0.18568542672118324</v>
      </c>
      <c r="G29" s="2900">
        <f t="shared" si="0"/>
        <v>28.94043453846486</v>
      </c>
    </row>
    <row r="30" spans="1:7" ht="21" customHeight="1">
      <c r="A30" s="4903"/>
      <c r="B30" s="2899" t="s">
        <v>42</v>
      </c>
      <c r="C30" s="2900">
        <v>21</v>
      </c>
      <c r="D30" s="2901">
        <v>65.787205605448804</v>
      </c>
      <c r="E30" s="2902">
        <v>0.60718589676304113</v>
      </c>
      <c r="F30" s="2903">
        <v>0.39281410323695876</v>
      </c>
      <c r="G30" s="2900">
        <f t="shared" si="0"/>
        <v>9.0708824672800308</v>
      </c>
    </row>
    <row r="31" spans="1:7" ht="21" customHeight="1">
      <c r="A31" s="4903" t="s">
        <v>43</v>
      </c>
      <c r="B31" s="2899" t="s">
        <v>44</v>
      </c>
      <c r="C31" s="2900">
        <v>128</v>
      </c>
      <c r="D31" s="2901">
        <v>192.7480707798386</v>
      </c>
      <c r="E31" s="2902">
        <v>0.7207049983284638</v>
      </c>
      <c r="F31" s="2903">
        <v>0.2792950016715367</v>
      </c>
      <c r="G31" s="2900">
        <f t="shared" si="0"/>
        <v>55.289188371992566</v>
      </c>
    </row>
    <row r="32" spans="1:7" ht="21" customHeight="1">
      <c r="A32" s="4903"/>
      <c r="B32" s="2899" t="s">
        <v>45</v>
      </c>
      <c r="C32" s="2900">
        <v>35</v>
      </c>
      <c r="D32" s="2901">
        <v>44.0632277049978</v>
      </c>
      <c r="E32" s="2902">
        <v>0.62043866931084957</v>
      </c>
      <c r="F32" s="2903">
        <v>0.37956133068915038</v>
      </c>
      <c r="G32" s="2900">
        <f t="shared" si="0"/>
        <v>15.118137445466717</v>
      </c>
    </row>
    <row r="33" spans="1:7" ht="21" customHeight="1">
      <c r="A33" s="4903" t="s">
        <v>46</v>
      </c>
      <c r="B33" s="2899" t="s">
        <v>47</v>
      </c>
      <c r="C33" s="2900">
        <v>51</v>
      </c>
      <c r="D33" s="2901">
        <v>67.680486169278566</v>
      </c>
      <c r="E33" s="2902">
        <v>0.73547576298456563</v>
      </c>
      <c r="F33" s="2903">
        <v>0.26452423701543476</v>
      </c>
      <c r="G33" s="2900">
        <f t="shared" si="0"/>
        <v>22.029285991965789</v>
      </c>
    </row>
    <row r="34" spans="1:7" ht="21" customHeight="1">
      <c r="A34" s="4903"/>
      <c r="B34" s="2899" t="s">
        <v>48</v>
      </c>
      <c r="C34" s="2900">
        <v>32</v>
      </c>
      <c r="D34" s="2901">
        <v>41.69971837126711</v>
      </c>
      <c r="E34" s="2902">
        <v>0.55197116540545799</v>
      </c>
      <c r="F34" s="2903">
        <v>0.44802883459454157</v>
      </c>
      <c r="G34" s="2900">
        <f t="shared" si="0"/>
        <v>13.822297092998141</v>
      </c>
    </row>
    <row r="35" spans="1:7" ht="21" customHeight="1">
      <c r="A35" s="4903"/>
      <c r="B35" s="2899" t="s">
        <v>49</v>
      </c>
      <c r="C35" s="2900">
        <v>21</v>
      </c>
      <c r="D35" s="2901">
        <v>31.9187315921859</v>
      </c>
      <c r="E35" s="2902">
        <v>0.80334574402563452</v>
      </c>
      <c r="F35" s="2903">
        <v>0.19665425597436573</v>
      </c>
      <c r="G35" s="2900">
        <f t="shared" si="0"/>
        <v>9.0708824672800308</v>
      </c>
    </row>
    <row r="36" spans="1:7" ht="21" customHeight="1">
      <c r="A36" s="4903"/>
      <c r="B36" s="2899" t="s">
        <v>50</v>
      </c>
      <c r="C36" s="2900">
        <v>59</v>
      </c>
      <c r="D36" s="2901">
        <v>95.512362352104901</v>
      </c>
      <c r="E36" s="2902">
        <v>0.71003219051120214</v>
      </c>
      <c r="F36" s="2903">
        <v>0.28996780948879802</v>
      </c>
      <c r="G36" s="2900">
        <f t="shared" si="0"/>
        <v>25.484860265215325</v>
      </c>
    </row>
    <row r="37" spans="1:7" ht="21" customHeight="1">
      <c r="A37" s="4903" t="s">
        <v>51</v>
      </c>
      <c r="B37" s="2899" t="s">
        <v>47</v>
      </c>
      <c r="C37" s="2900">
        <v>49</v>
      </c>
      <c r="D37" s="2901">
        <v>68.472281618119496</v>
      </c>
      <c r="E37" s="2902">
        <v>0.64756191317754064</v>
      </c>
      <c r="F37" s="2903">
        <v>0.35243808682245947</v>
      </c>
      <c r="G37" s="2900">
        <f t="shared" si="0"/>
        <v>21.165392423653405</v>
      </c>
    </row>
    <row r="38" spans="1:7" ht="21" customHeight="1">
      <c r="A38" s="4903"/>
      <c r="B38" s="2899" t="s">
        <v>48</v>
      </c>
      <c r="C38" s="2900">
        <v>43</v>
      </c>
      <c r="D38" s="2901">
        <v>60.388500025644909</v>
      </c>
      <c r="E38" s="2902">
        <v>0.79394154191325428</v>
      </c>
      <c r="F38" s="2903">
        <v>0.20605845808674583</v>
      </c>
      <c r="G38" s="2900">
        <f t="shared" si="0"/>
        <v>18.573711718716254</v>
      </c>
    </row>
    <row r="39" spans="1:7" ht="21" customHeight="1">
      <c r="A39" s="4903"/>
      <c r="B39" s="2899" t="s">
        <v>49</v>
      </c>
      <c r="C39" s="2900">
        <v>40</v>
      </c>
      <c r="D39" s="2901">
        <v>59.776752103767301</v>
      </c>
      <c r="E39" s="2902">
        <v>0.73732139674165209</v>
      </c>
      <c r="F39" s="2903">
        <v>0.26267860325834785</v>
      </c>
      <c r="G39" s="2900">
        <f t="shared" si="0"/>
        <v>17.277871366247677</v>
      </c>
    </row>
    <row r="40" spans="1:7" ht="21" customHeight="1">
      <c r="A40" s="4903"/>
      <c r="B40" s="2899" t="s">
        <v>50</v>
      </c>
      <c r="C40" s="2900">
        <v>31</v>
      </c>
      <c r="D40" s="2901">
        <v>48.173764737304793</v>
      </c>
      <c r="E40" s="2902">
        <v>0.62053214426482362</v>
      </c>
      <c r="F40" s="2903">
        <v>0.37946785573517627</v>
      </c>
      <c r="G40" s="2900">
        <f t="shared" si="0"/>
        <v>13.390350308841949</v>
      </c>
    </row>
    <row r="41" spans="1:7" ht="21" customHeight="1">
      <c r="A41" s="4903" t="s">
        <v>52</v>
      </c>
      <c r="B41" s="2899" t="s">
        <v>803</v>
      </c>
      <c r="C41" s="2900">
        <v>16</v>
      </c>
      <c r="D41" s="2901">
        <v>25.295685381734696</v>
      </c>
      <c r="E41" s="2902">
        <v>0.50980302187647808</v>
      </c>
      <c r="F41" s="2903">
        <v>0.49019697812352203</v>
      </c>
      <c r="G41" s="2900">
        <f t="shared" si="0"/>
        <v>6.9111485464990707</v>
      </c>
    </row>
    <row r="42" spans="1:7" ht="21" customHeight="1">
      <c r="A42" s="4903"/>
      <c r="B42" s="2899" t="s">
        <v>53</v>
      </c>
      <c r="C42" s="2900">
        <v>24</v>
      </c>
      <c r="D42" s="2901">
        <v>32.918357950789201</v>
      </c>
      <c r="E42" s="2902">
        <v>0.77335734731812356</v>
      </c>
      <c r="F42" s="2903">
        <v>0.22664265268187639</v>
      </c>
      <c r="G42" s="2900">
        <f t="shared" si="0"/>
        <v>10.366722819748606</v>
      </c>
    </row>
    <row r="43" spans="1:7" ht="21" customHeight="1">
      <c r="A43" s="4903"/>
      <c r="B43" s="2899" t="s">
        <v>54</v>
      </c>
      <c r="C43" s="2900">
        <v>17</v>
      </c>
      <c r="D43" s="2901">
        <v>21.744036196195495</v>
      </c>
      <c r="E43" s="2902">
        <v>0.59330749748911571</v>
      </c>
      <c r="F43" s="2903">
        <v>0.4066925025108844</v>
      </c>
      <c r="G43" s="2900">
        <f t="shared" si="0"/>
        <v>7.3430953306552631</v>
      </c>
    </row>
    <row r="44" spans="1:7" ht="21" customHeight="1">
      <c r="A44" s="4903"/>
      <c r="B44" s="2899" t="s">
        <v>55</v>
      </c>
      <c r="C44" s="2900">
        <v>13</v>
      </c>
      <c r="D44" s="2901">
        <v>18.4013794765239</v>
      </c>
      <c r="E44" s="2902">
        <v>0.67315212517320699</v>
      </c>
      <c r="F44" s="2903">
        <v>0.32684787482679295</v>
      </c>
      <c r="G44" s="2900">
        <f t="shared" si="0"/>
        <v>5.6153081940304954</v>
      </c>
    </row>
    <row r="45" spans="1:7" ht="21" customHeight="1">
      <c r="A45" s="4903"/>
      <c r="B45" s="2899" t="s">
        <v>56</v>
      </c>
      <c r="C45" s="2900">
        <v>22</v>
      </c>
      <c r="D45" s="2901">
        <v>30.501322638521099</v>
      </c>
      <c r="E45" s="2902">
        <v>0.93909639969910264</v>
      </c>
      <c r="F45" s="2903">
        <v>6.0903600300897309E-2</v>
      </c>
      <c r="G45" s="2900">
        <f t="shared" si="0"/>
        <v>9.5028292514362231</v>
      </c>
    </row>
    <row r="46" spans="1:7" ht="21" customHeight="1">
      <c r="A46" s="4903"/>
      <c r="B46" s="2899" t="s">
        <v>57</v>
      </c>
      <c r="C46" s="2900">
        <v>18</v>
      </c>
      <c r="D46" s="2901">
        <v>22.980692258683799</v>
      </c>
      <c r="E46" s="2902">
        <v>0.82572551456435628</v>
      </c>
      <c r="F46" s="2903">
        <v>0.17427448543564375</v>
      </c>
      <c r="G46" s="2900">
        <f t="shared" si="0"/>
        <v>7.7750421148114546</v>
      </c>
    </row>
    <row r="47" spans="1:7" ht="21" customHeight="1">
      <c r="A47" s="4903"/>
      <c r="B47" s="2899" t="s">
        <v>58</v>
      </c>
      <c r="C47" s="2900">
        <v>16</v>
      </c>
      <c r="D47" s="2901">
        <v>24.308234407373096</v>
      </c>
      <c r="E47" s="2902">
        <v>0.5187998751545212</v>
      </c>
      <c r="F47" s="2903">
        <v>0.48120012484547897</v>
      </c>
      <c r="G47" s="2900">
        <f t="shared" si="0"/>
        <v>6.9111485464990707</v>
      </c>
    </row>
    <row r="48" spans="1:7" ht="21" customHeight="1">
      <c r="A48" s="4903"/>
      <c r="B48" s="2899" t="s">
        <v>59</v>
      </c>
      <c r="C48" s="2900">
        <v>14</v>
      </c>
      <c r="D48" s="2901">
        <v>24.566136531400794</v>
      </c>
      <c r="E48" s="2902">
        <v>0.94337794469632941</v>
      </c>
      <c r="F48" s="2903">
        <v>5.6622055303670663E-2</v>
      </c>
      <c r="G48" s="2900">
        <f t="shared" si="0"/>
        <v>6.0472549781866869</v>
      </c>
    </row>
    <row r="49" spans="1:7" ht="21" customHeight="1">
      <c r="A49" s="4903"/>
      <c r="B49" s="2899" t="s">
        <v>60</v>
      </c>
      <c r="C49" s="2900">
        <v>15</v>
      </c>
      <c r="D49" s="2901">
        <v>21.322312489889999</v>
      </c>
      <c r="E49" s="2902">
        <v>0.53939286291795807</v>
      </c>
      <c r="F49" s="2903">
        <v>0.4606071370820421</v>
      </c>
      <c r="G49" s="2900">
        <f t="shared" si="0"/>
        <v>6.4792017623428793</v>
      </c>
    </row>
    <row r="50" spans="1:7" ht="21" customHeight="1">
      <c r="A50" s="4903"/>
      <c r="B50" s="2899" t="s">
        <v>61</v>
      </c>
      <c r="C50" s="2900">
        <v>8</v>
      </c>
      <c r="D50" s="2901">
        <v>14.773141153724399</v>
      </c>
      <c r="E50" s="2902">
        <v>0.52155058421285283</v>
      </c>
      <c r="F50" s="2903">
        <v>0.47844941578714717</v>
      </c>
      <c r="G50" s="2900">
        <f t="shared" si="0"/>
        <v>3.4555742732495354</v>
      </c>
    </row>
    <row r="51" spans="1:7" ht="21" customHeight="1">
      <c r="A51" s="4903" t="s">
        <v>62</v>
      </c>
      <c r="B51" s="2899" t="s">
        <v>17</v>
      </c>
      <c r="C51" s="2900">
        <v>31</v>
      </c>
      <c r="D51" s="2901">
        <v>46.026712308606896</v>
      </c>
      <c r="E51" s="2902">
        <v>2.3480132488685471E-2</v>
      </c>
      <c r="F51" s="2903">
        <v>0.97651986751131448</v>
      </c>
      <c r="G51" s="2900">
        <f t="shared" si="0"/>
        <v>13.390350308841949</v>
      </c>
    </row>
    <row r="52" spans="1:7" ht="21" customHeight="1">
      <c r="A52" s="4903"/>
      <c r="B52" s="2899" t="s">
        <v>18</v>
      </c>
      <c r="C52" s="2900">
        <v>132</v>
      </c>
      <c r="D52" s="2901">
        <v>190.78458617622954</v>
      </c>
      <c r="E52" s="2902">
        <v>0.86575293318733826</v>
      </c>
      <c r="F52" s="2903">
        <v>0.13424706681266166</v>
      </c>
      <c r="G52" s="2900">
        <f t="shared" si="0"/>
        <v>57.016975508617335</v>
      </c>
    </row>
    <row r="53" spans="1:7" ht="21" customHeight="1">
      <c r="A53" s="4903" t="s">
        <v>63</v>
      </c>
      <c r="B53" s="2899" t="s">
        <v>64</v>
      </c>
      <c r="C53" s="2900">
        <v>6</v>
      </c>
      <c r="D53" s="2901">
        <v>6.9198435003518997</v>
      </c>
      <c r="E53" s="2902">
        <v>0.5444698948410468</v>
      </c>
      <c r="F53" s="2903">
        <v>0.45553010515895326</v>
      </c>
      <c r="G53" s="2900">
        <f t="shared" si="0"/>
        <v>2.5916807049371515</v>
      </c>
    </row>
    <row r="54" spans="1:7" ht="57" customHeight="1">
      <c r="A54" s="4903"/>
      <c r="B54" s="2899" t="s">
        <v>65</v>
      </c>
      <c r="C54" s="2900">
        <v>123</v>
      </c>
      <c r="D54" s="2901">
        <v>180.48487758535794</v>
      </c>
      <c r="E54" s="2902">
        <v>0.70759837993796604</v>
      </c>
      <c r="F54" s="2903">
        <v>0.29240162006203424</v>
      </c>
      <c r="G54" s="2900">
        <f t="shared" si="0"/>
        <v>53.129454451211608</v>
      </c>
    </row>
    <row r="55" spans="1:7" ht="40.35" customHeight="1">
      <c r="A55" s="4903"/>
      <c r="B55" s="2899" t="s">
        <v>66</v>
      </c>
      <c r="C55" s="2900">
        <v>33</v>
      </c>
      <c r="D55" s="2901">
        <v>48.219853040094904</v>
      </c>
      <c r="E55" s="2902">
        <v>0.69655646937400317</v>
      </c>
      <c r="F55" s="2903">
        <v>0.30344353062599672</v>
      </c>
      <c r="G55" s="2900">
        <f t="shared" si="0"/>
        <v>14.254243877154334</v>
      </c>
    </row>
    <row r="56" spans="1:7" ht="57" customHeight="1">
      <c r="A56" s="4903"/>
      <c r="B56" s="2899" t="s">
        <v>67</v>
      </c>
      <c r="C56" s="2900">
        <v>1</v>
      </c>
      <c r="D56" s="2901">
        <v>1.1867243590316998</v>
      </c>
      <c r="E56" s="2902">
        <v>1</v>
      </c>
      <c r="F56" s="2903">
        <v>0</v>
      </c>
      <c r="G56" s="2900">
        <f t="shared" si="0"/>
        <v>0.43194678415619192</v>
      </c>
    </row>
    <row r="57" spans="1:7" ht="27" customHeight="1">
      <c r="A57" s="4903" t="s">
        <v>68</v>
      </c>
      <c r="B57" s="2899" t="s">
        <v>17</v>
      </c>
      <c r="C57" s="2900">
        <v>0</v>
      </c>
      <c r="D57" s="2901">
        <v>0</v>
      </c>
      <c r="E57" s="2902">
        <v>0</v>
      </c>
      <c r="F57" s="2903">
        <v>0</v>
      </c>
      <c r="G57" s="2900">
        <f t="shared" si="0"/>
        <v>0</v>
      </c>
    </row>
    <row r="58" spans="1:7" ht="27" customHeight="1">
      <c r="A58" s="4903"/>
      <c r="B58" s="2899" t="s">
        <v>18</v>
      </c>
      <c r="C58" s="2900">
        <v>163</v>
      </c>
      <c r="D58" s="2901">
        <v>236.8112984848365</v>
      </c>
      <c r="E58" s="2902">
        <v>0.70204854859437138</v>
      </c>
      <c r="F58" s="2903">
        <v>0.29795145140562829</v>
      </c>
      <c r="G58" s="2900">
        <f t="shared" si="0"/>
        <v>70.407325817459281</v>
      </c>
    </row>
    <row r="59" spans="1:7" ht="27" customHeight="1">
      <c r="A59" s="4903" t="s">
        <v>69</v>
      </c>
      <c r="B59" s="2899" t="s">
        <v>17</v>
      </c>
      <c r="C59" s="2900">
        <v>34</v>
      </c>
      <c r="D59" s="2901">
        <v>49.406577399126604</v>
      </c>
      <c r="E59" s="2902">
        <v>0.70384505013270227</v>
      </c>
      <c r="F59" s="2903">
        <v>0.29615494986729762</v>
      </c>
      <c r="G59" s="2900">
        <f t="shared" si="0"/>
        <v>14.686190661310526</v>
      </c>
    </row>
    <row r="60" spans="1:7" ht="27" customHeight="1">
      <c r="A60" s="4903"/>
      <c r="B60" s="2899" t="s">
        <v>18</v>
      </c>
      <c r="C60" s="2900">
        <v>129</v>
      </c>
      <c r="D60" s="2901">
        <v>187.40472108570987</v>
      </c>
      <c r="E60" s="2902">
        <v>0.70157492662910348</v>
      </c>
      <c r="F60" s="2903">
        <v>0.29842507337089663</v>
      </c>
      <c r="G60" s="2900">
        <f t="shared" si="0"/>
        <v>55.721135156148762</v>
      </c>
    </row>
    <row r="61" spans="1:7" ht="27" customHeight="1">
      <c r="A61" s="4903" t="s">
        <v>70</v>
      </c>
      <c r="B61" s="2899" t="s">
        <v>17</v>
      </c>
      <c r="C61" s="2900">
        <v>23</v>
      </c>
      <c r="D61" s="2901">
        <v>25.396241112321299</v>
      </c>
      <c r="E61" s="2902">
        <v>0.64990313469225758</v>
      </c>
      <c r="F61" s="2903">
        <v>0.35009686530774237</v>
      </c>
      <c r="G61" s="2900">
        <f t="shared" si="0"/>
        <v>9.9347760355924137</v>
      </c>
    </row>
    <row r="62" spans="1:7" ht="27" customHeight="1">
      <c r="A62" s="4903"/>
      <c r="B62" s="2899" t="s">
        <v>18</v>
      </c>
      <c r="C62" s="2900">
        <v>140</v>
      </c>
      <c r="D62" s="2901">
        <v>211.41505737251518</v>
      </c>
      <c r="E62" s="2902">
        <v>0.70831251825111419</v>
      </c>
      <c r="F62" s="2903">
        <v>0.29168748174888598</v>
      </c>
      <c r="G62" s="2900">
        <f t="shared" si="0"/>
        <v>60.472549781866867</v>
      </c>
    </row>
    <row r="63" spans="1:7" ht="27" customHeight="1">
      <c r="A63" s="4903" t="s">
        <v>71</v>
      </c>
      <c r="B63" s="2899" t="s">
        <v>17</v>
      </c>
      <c r="C63" s="2900">
        <v>0</v>
      </c>
      <c r="D63" s="2901">
        <v>0</v>
      </c>
      <c r="E63" s="2902">
        <v>0</v>
      </c>
      <c r="F63" s="2903">
        <v>0</v>
      </c>
      <c r="G63" s="2900">
        <f t="shared" si="0"/>
        <v>0</v>
      </c>
    </row>
    <row r="64" spans="1:7" ht="27" customHeight="1">
      <c r="A64" s="4903"/>
      <c r="B64" s="2899" t="s">
        <v>18</v>
      </c>
      <c r="C64" s="2900">
        <v>163</v>
      </c>
      <c r="D64" s="2901">
        <v>236.8112984848365</v>
      </c>
      <c r="E64" s="2902">
        <v>0.70204854859437138</v>
      </c>
      <c r="F64" s="2903">
        <v>0.29795145140562829</v>
      </c>
      <c r="G64" s="2900">
        <f t="shared" si="0"/>
        <v>70.407325817459281</v>
      </c>
    </row>
    <row r="65" spans="1:7" ht="27" customHeight="1">
      <c r="A65" s="4903" t="s">
        <v>72</v>
      </c>
      <c r="B65" s="2899" t="s">
        <v>17</v>
      </c>
      <c r="C65" s="2900">
        <v>106</v>
      </c>
      <c r="D65" s="2901">
        <v>157.0766014613649</v>
      </c>
      <c r="E65" s="2902">
        <v>0.64724138435216616</v>
      </c>
      <c r="F65" s="2903">
        <v>0.35275861564783384</v>
      </c>
      <c r="G65" s="2900">
        <f t="shared" si="0"/>
        <v>45.786359120556341</v>
      </c>
    </row>
    <row r="66" spans="1:7" ht="27" customHeight="1">
      <c r="A66" s="4903"/>
      <c r="B66" s="2899" t="s">
        <v>18</v>
      </c>
      <c r="C66" s="2900">
        <v>57</v>
      </c>
      <c r="D66" s="2901">
        <v>79.734697023471568</v>
      </c>
      <c r="E66" s="2902">
        <v>0.81001814547346063</v>
      </c>
      <c r="F66" s="2903">
        <v>0.18998185452653973</v>
      </c>
      <c r="G66" s="2900">
        <f t="shared" si="0"/>
        <v>24.62096669690294</v>
      </c>
    </row>
    <row r="67" spans="1:7" ht="27" customHeight="1">
      <c r="A67" s="4903" t="s">
        <v>73</v>
      </c>
      <c r="B67" s="2899" t="s">
        <v>17</v>
      </c>
      <c r="C67" s="2900">
        <v>31</v>
      </c>
      <c r="D67" s="2901">
        <v>50.244123014073907</v>
      </c>
      <c r="E67" s="2902">
        <v>0.64245246312205462</v>
      </c>
      <c r="F67" s="2903">
        <v>0.3575475368779451</v>
      </c>
      <c r="G67" s="2900">
        <f t="shared" si="0"/>
        <v>13.390350308841949</v>
      </c>
    </row>
    <row r="68" spans="1:7" ht="27" customHeight="1">
      <c r="A68" s="4903"/>
      <c r="B68" s="2899" t="s">
        <v>18</v>
      </c>
      <c r="C68" s="2900">
        <v>132</v>
      </c>
      <c r="D68" s="2901">
        <v>186.56717547076249</v>
      </c>
      <c r="E68" s="2902">
        <v>0.71809827996899755</v>
      </c>
      <c r="F68" s="2903">
        <v>0.281901720031003</v>
      </c>
      <c r="G68" s="2900">
        <f t="shared" si="0"/>
        <v>57.016975508617335</v>
      </c>
    </row>
    <row r="69" spans="1:7" ht="21" customHeight="1">
      <c r="A69" s="4903" t="s">
        <v>74</v>
      </c>
      <c r="B69" s="2899" t="s">
        <v>17</v>
      </c>
      <c r="C69" s="2900">
        <v>119</v>
      </c>
      <c r="D69" s="2901">
        <v>168.95231838076793</v>
      </c>
      <c r="E69" s="2902">
        <v>0.65492878296080936</v>
      </c>
      <c r="F69" s="2903">
        <v>0.34507121703919119</v>
      </c>
      <c r="G69" s="2900">
        <f t="shared" ref="G69:G78" si="1">C69/$K$4</f>
        <v>51.401667314586838</v>
      </c>
    </row>
    <row r="70" spans="1:7" ht="21" customHeight="1">
      <c r="A70" s="4903"/>
      <c r="B70" s="2899" t="s">
        <v>18</v>
      </c>
      <c r="C70" s="2900">
        <v>44</v>
      </c>
      <c r="D70" s="2901">
        <v>67.858980104068493</v>
      </c>
      <c r="E70" s="2902">
        <v>0.81936527857085972</v>
      </c>
      <c r="F70" s="2903">
        <v>0.18063472142914047</v>
      </c>
      <c r="G70" s="2900">
        <f t="shared" si="1"/>
        <v>19.005658502872446</v>
      </c>
    </row>
    <row r="71" spans="1:7" ht="21" customHeight="1">
      <c r="A71" s="4903" t="s">
        <v>75</v>
      </c>
      <c r="B71" s="2899" t="s">
        <v>76</v>
      </c>
      <c r="C71" s="2900">
        <v>13</v>
      </c>
      <c r="D71" s="2901">
        <v>18.679766755652999</v>
      </c>
      <c r="E71" s="2902">
        <v>0.56822539997614929</v>
      </c>
      <c r="F71" s="2903">
        <v>0.43177460002385087</v>
      </c>
      <c r="G71" s="2900">
        <f t="shared" si="1"/>
        <v>5.6153081940304954</v>
      </c>
    </row>
    <row r="72" spans="1:7" ht="21" customHeight="1">
      <c r="A72" s="4903"/>
      <c r="B72" s="2899" t="s">
        <v>77</v>
      </c>
      <c r="C72" s="2900">
        <v>9</v>
      </c>
      <c r="D72" s="2901">
        <v>15.6888329351676</v>
      </c>
      <c r="E72" s="2902">
        <v>1</v>
      </c>
      <c r="F72" s="2903">
        <v>0</v>
      </c>
      <c r="G72" s="2900">
        <f t="shared" si="1"/>
        <v>3.8875210574057273</v>
      </c>
    </row>
    <row r="73" spans="1:7" ht="21" customHeight="1">
      <c r="A73" s="4903"/>
      <c r="B73" s="2899" t="s">
        <v>78</v>
      </c>
      <c r="C73" s="2900">
        <v>20</v>
      </c>
      <c r="D73" s="2901">
        <v>23.6541074458104</v>
      </c>
      <c r="E73" s="2902">
        <v>0.54908554226728812</v>
      </c>
      <c r="F73" s="2903">
        <v>0.45091445773271188</v>
      </c>
      <c r="G73" s="2900">
        <f t="shared" si="1"/>
        <v>8.6389356831238384</v>
      </c>
    </row>
    <row r="74" spans="1:7" ht="21" customHeight="1">
      <c r="A74" s="4903"/>
      <c r="B74" s="2899" t="s">
        <v>79</v>
      </c>
      <c r="C74" s="2900">
        <v>13</v>
      </c>
      <c r="D74" s="2901">
        <v>22.608012171840301</v>
      </c>
      <c r="E74" s="2902">
        <v>0.61838197214505441</v>
      </c>
      <c r="F74" s="2903">
        <v>0.38161802785494553</v>
      </c>
      <c r="G74" s="2900">
        <f t="shared" si="1"/>
        <v>5.6153081940304954</v>
      </c>
    </row>
    <row r="75" spans="1:7" ht="21" customHeight="1">
      <c r="A75" s="4903"/>
      <c r="B75" s="2899" t="s">
        <v>80</v>
      </c>
      <c r="C75" s="2900">
        <v>34</v>
      </c>
      <c r="D75" s="2901">
        <v>49.467141849452702</v>
      </c>
      <c r="E75" s="2902">
        <v>0.80493616576002258</v>
      </c>
      <c r="F75" s="2903">
        <v>0.19506383423997758</v>
      </c>
      <c r="G75" s="2900">
        <f t="shared" si="1"/>
        <v>14.686190661310526</v>
      </c>
    </row>
    <row r="76" spans="1:7" ht="21" customHeight="1">
      <c r="A76" s="4903"/>
      <c r="B76" s="2899" t="s">
        <v>81</v>
      </c>
      <c r="C76" s="2900">
        <v>45</v>
      </c>
      <c r="D76" s="2901">
        <v>61.23738568251872</v>
      </c>
      <c r="E76" s="2902">
        <v>0.73861350164533401</v>
      </c>
      <c r="F76" s="2903">
        <v>0.26138649835466554</v>
      </c>
      <c r="G76" s="2900">
        <f t="shared" si="1"/>
        <v>19.437605287028635</v>
      </c>
    </row>
    <row r="77" spans="1:7" ht="21" customHeight="1">
      <c r="A77" s="4903"/>
      <c r="B77" s="2899" t="s">
        <v>82</v>
      </c>
      <c r="C77" s="2900">
        <v>6</v>
      </c>
      <c r="D77" s="2901">
        <v>12.8272119528633</v>
      </c>
      <c r="E77" s="2902">
        <v>0.15070305457890185</v>
      </c>
      <c r="F77" s="2903">
        <v>0.84929694542109824</v>
      </c>
      <c r="G77" s="2900">
        <f t="shared" si="1"/>
        <v>2.5916807049371515</v>
      </c>
    </row>
    <row r="78" spans="1:7" ht="21" customHeight="1">
      <c r="A78" s="4904"/>
      <c r="B78" s="2904" t="s">
        <v>83</v>
      </c>
      <c r="C78" s="2905">
        <v>23</v>
      </c>
      <c r="D78" s="2906">
        <v>32.648839691530497</v>
      </c>
      <c r="E78" s="2907">
        <v>0.79634102817979491</v>
      </c>
      <c r="F78" s="2908">
        <v>0.20365897182020498</v>
      </c>
      <c r="G78" s="2905">
        <f t="shared" si="1"/>
        <v>9.9347760355924137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87" priority="1">
      <formula>IF((E$4-E5)/SQRT(((E$4+E5)/2)*(((1-E$4)+(1-E5))/2)*(1/$G$4+1/$G5))&gt;1.96,1,)</formula>
    </cfRule>
    <cfRule type="expression" dxfId="386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Munka36">
    <tabColor theme="6" tint="0.79998168889431442"/>
  </sheetPr>
  <dimension ref="A1:K78"/>
  <sheetViews>
    <sheetView workbookViewId="0">
      <selection activeCell="E18" sqref="E1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1" s="2157" customFormat="1" ht="20.100000000000001" customHeight="1">
      <c r="A1" s="4920" t="s">
        <v>0</v>
      </c>
      <c r="B1" s="4921"/>
      <c r="C1" s="4926"/>
      <c r="D1" s="4927"/>
      <c r="E1" s="4927" t="s">
        <v>352</v>
      </c>
      <c r="F1" s="4928"/>
    </row>
    <row r="2" spans="1:11" s="2157" customFormat="1" ht="90" customHeight="1">
      <c r="A2" s="4922"/>
      <c r="B2" s="4923"/>
      <c r="C2" s="4929" t="s">
        <v>1</v>
      </c>
      <c r="D2" s="4931" t="s">
        <v>2</v>
      </c>
      <c r="E2" s="2909" t="s">
        <v>347</v>
      </c>
      <c r="F2" s="2910" t="s">
        <v>348</v>
      </c>
      <c r="G2" s="2911"/>
    </row>
    <row r="3" spans="1:11" s="2157" customFormat="1" ht="20.100000000000001" customHeight="1">
      <c r="A3" s="4924"/>
      <c r="B3" s="4925"/>
      <c r="C3" s="4930"/>
      <c r="D3" s="4932"/>
      <c r="E3" s="2912" t="s">
        <v>9</v>
      </c>
      <c r="F3" s="2913" t="s">
        <v>9</v>
      </c>
      <c r="G3" s="2914" t="s">
        <v>87</v>
      </c>
    </row>
    <row r="4" spans="1:11" ht="21" customHeight="1">
      <c r="A4" s="2915" t="s">
        <v>10</v>
      </c>
      <c r="B4" s="2916" t="s">
        <v>10</v>
      </c>
      <c r="C4" s="2917">
        <v>151</v>
      </c>
      <c r="D4" s="2918">
        <v>253.23871338389003</v>
      </c>
      <c r="E4" s="2919">
        <v>0.7615016785645955</v>
      </c>
      <c r="F4" s="2920">
        <v>0.23849832143540417</v>
      </c>
      <c r="G4" s="2917">
        <f>C4/$K$5</f>
        <v>65.223964407584987</v>
      </c>
    </row>
    <row r="5" spans="1:11" ht="21" customHeight="1">
      <c r="A5" s="4918" t="s">
        <v>11</v>
      </c>
      <c r="B5" s="2921" t="s">
        <v>12</v>
      </c>
      <c r="C5" s="2922">
        <v>23</v>
      </c>
      <c r="D5" s="2923">
        <v>41.109399763073696</v>
      </c>
      <c r="E5" s="2924">
        <v>0.71137831436165766</v>
      </c>
      <c r="F5" s="2925">
        <v>0.28862168563834228</v>
      </c>
      <c r="G5" s="2922">
        <f t="shared" ref="G5:G68" si="0">C5/$K$5</f>
        <v>9.9347760355924137</v>
      </c>
      <c r="K5" s="2211">
        <v>2.3151000000000002</v>
      </c>
    </row>
    <row r="6" spans="1:11" ht="21" customHeight="1">
      <c r="A6" s="4918"/>
      <c r="B6" s="2921" t="s">
        <v>13</v>
      </c>
      <c r="C6" s="2922">
        <v>37</v>
      </c>
      <c r="D6" s="2923">
        <v>60.307624759655994</v>
      </c>
      <c r="E6" s="2924">
        <v>0.53851530546289506</v>
      </c>
      <c r="F6" s="2925">
        <v>0.46148469453710494</v>
      </c>
      <c r="G6" s="2922">
        <f t="shared" si="0"/>
        <v>15.982031013779102</v>
      </c>
    </row>
    <row r="7" spans="1:11" ht="21" customHeight="1">
      <c r="A7" s="4918"/>
      <c r="B7" s="2921" t="s">
        <v>14</v>
      </c>
      <c r="C7" s="2922">
        <v>53</v>
      </c>
      <c r="D7" s="2923">
        <v>79.581920656892095</v>
      </c>
      <c r="E7" s="2924">
        <v>0.87621555081803681</v>
      </c>
      <c r="F7" s="2925">
        <v>0.12378444918196338</v>
      </c>
      <c r="G7" s="2922">
        <f t="shared" si="0"/>
        <v>22.89317956027817</v>
      </c>
    </row>
    <row r="8" spans="1:11" ht="21" customHeight="1">
      <c r="A8" s="4918"/>
      <c r="B8" s="2921" t="s">
        <v>15</v>
      </c>
      <c r="C8" s="2922">
        <v>38</v>
      </c>
      <c r="D8" s="2923">
        <v>72.239768204268302</v>
      </c>
      <c r="E8" s="2924">
        <v>0.84980718965187618</v>
      </c>
      <c r="F8" s="2925">
        <v>0.1501928103481239</v>
      </c>
      <c r="G8" s="2922">
        <f t="shared" si="0"/>
        <v>16.413977797935292</v>
      </c>
    </row>
    <row r="9" spans="1:11" ht="21" customHeight="1">
      <c r="A9" s="4918" t="s">
        <v>16</v>
      </c>
      <c r="B9" s="2921" t="s">
        <v>17</v>
      </c>
      <c r="C9" s="2922">
        <v>88</v>
      </c>
      <c r="D9" s="2923">
        <v>138.3809800959387</v>
      </c>
      <c r="E9" s="2924">
        <v>0.6819908637306108</v>
      </c>
      <c r="F9" s="2925">
        <v>0.31800913626938915</v>
      </c>
      <c r="G9" s="2922">
        <f t="shared" si="0"/>
        <v>38.011317005744893</v>
      </c>
    </row>
    <row r="10" spans="1:11" ht="21" customHeight="1">
      <c r="A10" s="4918"/>
      <c r="B10" s="2921" t="s">
        <v>18</v>
      </c>
      <c r="C10" s="2922">
        <v>63</v>
      </c>
      <c r="D10" s="2923">
        <v>114.85773328795142</v>
      </c>
      <c r="E10" s="2924">
        <v>0.8572965734313549</v>
      </c>
      <c r="F10" s="2925">
        <v>0.1427034265686451</v>
      </c>
      <c r="G10" s="2922">
        <f t="shared" si="0"/>
        <v>27.212647401840091</v>
      </c>
    </row>
    <row r="11" spans="1:11" ht="21" customHeight="1">
      <c r="A11" s="4918" t="s">
        <v>19</v>
      </c>
      <c r="B11" s="2921" t="s">
        <v>20</v>
      </c>
      <c r="C11" s="2922">
        <v>17</v>
      </c>
      <c r="D11" s="2923">
        <v>31.849142758499099</v>
      </c>
      <c r="E11" s="2924">
        <v>0.78214381319233095</v>
      </c>
      <c r="F11" s="2925">
        <v>0.21785618680766908</v>
      </c>
      <c r="G11" s="2922">
        <f t="shared" si="0"/>
        <v>7.3430953306552631</v>
      </c>
    </row>
    <row r="12" spans="1:11" ht="40.35" customHeight="1">
      <c r="A12" s="4918"/>
      <c r="B12" s="2921" t="s">
        <v>21</v>
      </c>
      <c r="C12" s="2922">
        <v>57</v>
      </c>
      <c r="D12" s="2923">
        <v>87.098654810259589</v>
      </c>
      <c r="E12" s="2924">
        <v>0.6309776336817069</v>
      </c>
      <c r="F12" s="2925">
        <v>0.36902236631829327</v>
      </c>
      <c r="G12" s="2922">
        <f t="shared" si="0"/>
        <v>24.62096669690294</v>
      </c>
    </row>
    <row r="13" spans="1:11" ht="40.35" customHeight="1">
      <c r="A13" s="4918"/>
      <c r="B13" s="2921" t="s">
        <v>22</v>
      </c>
      <c r="C13" s="2922">
        <v>64</v>
      </c>
      <c r="D13" s="2923">
        <v>116.49906441637083</v>
      </c>
      <c r="E13" s="2924">
        <v>0.85930709237700154</v>
      </c>
      <c r="F13" s="2925">
        <v>0.14069290762299841</v>
      </c>
      <c r="G13" s="2922">
        <f t="shared" si="0"/>
        <v>27.644594185996283</v>
      </c>
    </row>
    <row r="14" spans="1:11" ht="40.35" customHeight="1">
      <c r="A14" s="4918"/>
      <c r="B14" s="2921" t="s">
        <v>23</v>
      </c>
      <c r="C14" s="2922">
        <v>7</v>
      </c>
      <c r="D14" s="2923">
        <v>8.5315943941859995</v>
      </c>
      <c r="E14" s="2924">
        <v>1</v>
      </c>
      <c r="F14" s="2925">
        <v>0</v>
      </c>
      <c r="G14" s="2922">
        <f t="shared" si="0"/>
        <v>3.0236274890933434</v>
      </c>
    </row>
    <row r="15" spans="1:11" ht="40.35" customHeight="1">
      <c r="A15" s="4918"/>
      <c r="B15" s="2921" t="s">
        <v>24</v>
      </c>
      <c r="C15" s="2922">
        <v>6</v>
      </c>
      <c r="D15" s="2923">
        <v>9.2602570045745995</v>
      </c>
      <c r="E15" s="2924">
        <v>0.46799192956465724</v>
      </c>
      <c r="F15" s="2925">
        <v>0.53200807043534271</v>
      </c>
      <c r="G15" s="2922">
        <f t="shared" si="0"/>
        <v>2.5916807049371515</v>
      </c>
    </row>
    <row r="16" spans="1:11" ht="21" customHeight="1">
      <c r="A16" s="4918" t="s">
        <v>25</v>
      </c>
      <c r="B16" s="2921" t="s">
        <v>26</v>
      </c>
      <c r="C16" s="2922">
        <v>25</v>
      </c>
      <c r="D16" s="2923">
        <v>47.672871876485097</v>
      </c>
      <c r="E16" s="2924">
        <v>0.81084002602705429</v>
      </c>
      <c r="F16" s="2925">
        <v>0.18915997397294576</v>
      </c>
      <c r="G16" s="2922">
        <f t="shared" si="0"/>
        <v>10.798669603904798</v>
      </c>
    </row>
    <row r="17" spans="1:7" ht="21" customHeight="1">
      <c r="A17" s="4918"/>
      <c r="B17" s="2921" t="s">
        <v>27</v>
      </c>
      <c r="C17" s="2922">
        <v>18</v>
      </c>
      <c r="D17" s="2923">
        <v>27.357009806530801</v>
      </c>
      <c r="E17" s="2924">
        <v>0.78270419521768841</v>
      </c>
      <c r="F17" s="2925">
        <v>0.2172958047823115</v>
      </c>
      <c r="G17" s="2922">
        <f t="shared" si="0"/>
        <v>7.7750421148114546</v>
      </c>
    </row>
    <row r="18" spans="1:7" ht="40.35" customHeight="1">
      <c r="A18" s="4918"/>
      <c r="B18" s="2921" t="s">
        <v>28</v>
      </c>
      <c r="C18" s="2922">
        <v>69</v>
      </c>
      <c r="D18" s="2923">
        <v>115.93169164877762</v>
      </c>
      <c r="E18" s="2924">
        <v>0.73637375696839813</v>
      </c>
      <c r="F18" s="2925">
        <v>0.26362624303160204</v>
      </c>
      <c r="G18" s="2922">
        <f t="shared" si="0"/>
        <v>29.804328106777245</v>
      </c>
    </row>
    <row r="19" spans="1:7" ht="21" customHeight="1">
      <c r="A19" s="4918"/>
      <c r="B19" s="2921" t="s">
        <v>29</v>
      </c>
      <c r="C19" s="2922">
        <v>39</v>
      </c>
      <c r="D19" s="2923">
        <v>62.277140052096598</v>
      </c>
      <c r="E19" s="2924">
        <v>0.76119633835635769</v>
      </c>
      <c r="F19" s="2925">
        <v>0.23880366164364233</v>
      </c>
      <c r="G19" s="2922">
        <f t="shared" si="0"/>
        <v>16.845924582091484</v>
      </c>
    </row>
    <row r="20" spans="1:7" ht="21" customHeight="1">
      <c r="A20" s="4918"/>
      <c r="B20" s="2921" t="s">
        <v>30</v>
      </c>
      <c r="C20" s="2922">
        <v>0</v>
      </c>
      <c r="D20" s="2923">
        <v>0</v>
      </c>
      <c r="E20" s="2924">
        <v>0</v>
      </c>
      <c r="F20" s="2925">
        <v>0</v>
      </c>
      <c r="G20" s="2922">
        <f t="shared" si="0"/>
        <v>0</v>
      </c>
    </row>
    <row r="21" spans="1:7" ht="21" customHeight="1">
      <c r="A21" s="4918" t="s">
        <v>31</v>
      </c>
      <c r="B21" s="2921" t="s">
        <v>32</v>
      </c>
      <c r="C21" s="2922">
        <v>124</v>
      </c>
      <c r="D21" s="2923">
        <v>211.42070999785759</v>
      </c>
      <c r="E21" s="2924">
        <v>0.77746105725767667</v>
      </c>
      <c r="F21" s="2925">
        <v>0.22253894274232344</v>
      </c>
      <c r="G21" s="2922">
        <f t="shared" si="0"/>
        <v>53.561401235367796</v>
      </c>
    </row>
    <row r="22" spans="1:7" ht="21" customHeight="1">
      <c r="A22" s="4918"/>
      <c r="B22" s="2921" t="s">
        <v>30</v>
      </c>
      <c r="C22" s="2922">
        <v>27</v>
      </c>
      <c r="D22" s="2923">
        <v>41.818003386032402</v>
      </c>
      <c r="E22" s="2924">
        <v>0.68081530185578287</v>
      </c>
      <c r="F22" s="2925">
        <v>0.31918469814421707</v>
      </c>
      <c r="G22" s="2922">
        <f t="shared" si="0"/>
        <v>11.662563172217181</v>
      </c>
    </row>
    <row r="23" spans="1:7" ht="21" customHeight="1">
      <c r="A23" s="4918" t="s">
        <v>33</v>
      </c>
      <c r="B23" s="2921" t="s">
        <v>34</v>
      </c>
      <c r="C23" s="2922">
        <v>39</v>
      </c>
      <c r="D23" s="2923">
        <v>64.303954591114504</v>
      </c>
      <c r="E23" s="2924">
        <v>0.76872325853518175</v>
      </c>
      <c r="F23" s="2925">
        <v>0.23127674146481822</v>
      </c>
      <c r="G23" s="2922">
        <f t="shared" si="0"/>
        <v>16.845924582091484</v>
      </c>
    </row>
    <row r="24" spans="1:7" ht="21" customHeight="1">
      <c r="A24" s="4918"/>
      <c r="B24" s="2921" t="s">
        <v>35</v>
      </c>
      <c r="C24" s="2922">
        <v>61</v>
      </c>
      <c r="D24" s="2923">
        <v>99.145999709418007</v>
      </c>
      <c r="E24" s="2924">
        <v>0.74148219129525539</v>
      </c>
      <c r="F24" s="2925">
        <v>0.25851780870474472</v>
      </c>
      <c r="G24" s="2922">
        <f t="shared" si="0"/>
        <v>26.348753833527706</v>
      </c>
    </row>
    <row r="25" spans="1:7" ht="21" customHeight="1">
      <c r="A25" s="4918"/>
      <c r="B25" s="2921" t="s">
        <v>36</v>
      </c>
      <c r="C25" s="2922">
        <v>32</v>
      </c>
      <c r="D25" s="2923">
        <v>55.866116200689909</v>
      </c>
      <c r="E25" s="2924">
        <v>0.643898775329241</v>
      </c>
      <c r="F25" s="2925">
        <v>0.35610122467075883</v>
      </c>
      <c r="G25" s="2922">
        <f t="shared" si="0"/>
        <v>13.822297092998141</v>
      </c>
    </row>
    <row r="26" spans="1:7" ht="21" customHeight="1">
      <c r="A26" s="4918"/>
      <c r="B26" s="2921" t="s">
        <v>37</v>
      </c>
      <c r="C26" s="2922">
        <v>19</v>
      </c>
      <c r="D26" s="2923">
        <v>33.922642882667702</v>
      </c>
      <c r="E26" s="2924">
        <v>1</v>
      </c>
      <c r="F26" s="2925">
        <v>0</v>
      </c>
      <c r="G26" s="2922">
        <f t="shared" si="0"/>
        <v>8.2069888989676461</v>
      </c>
    </row>
    <row r="27" spans="1:7" ht="21" customHeight="1">
      <c r="A27" s="4918" t="s">
        <v>38</v>
      </c>
      <c r="B27" s="2921" t="s">
        <v>39</v>
      </c>
      <c r="C27" s="2922">
        <v>13</v>
      </c>
      <c r="D27" s="2923">
        <v>15.156441890954699</v>
      </c>
      <c r="E27" s="2924">
        <v>0.87733181367749169</v>
      </c>
      <c r="F27" s="2925">
        <v>0.12266818632250825</v>
      </c>
      <c r="G27" s="2922">
        <f t="shared" si="0"/>
        <v>5.6153081940304954</v>
      </c>
    </row>
    <row r="28" spans="1:7" ht="21" customHeight="1">
      <c r="A28" s="4918"/>
      <c r="B28" s="2921" t="s">
        <v>40</v>
      </c>
      <c r="C28" s="2922">
        <v>45</v>
      </c>
      <c r="D28" s="2923">
        <v>47.8617271944726</v>
      </c>
      <c r="E28" s="2924">
        <v>0.66825056389582571</v>
      </c>
      <c r="F28" s="2925">
        <v>0.33174943610417418</v>
      </c>
      <c r="G28" s="2922">
        <f t="shared" si="0"/>
        <v>19.437605287028635</v>
      </c>
    </row>
    <row r="29" spans="1:7" ht="21" customHeight="1">
      <c r="A29" s="4918"/>
      <c r="B29" s="2921" t="s">
        <v>41</v>
      </c>
      <c r="C29" s="2922">
        <v>61</v>
      </c>
      <c r="D29" s="2923">
        <v>82.968192901378217</v>
      </c>
      <c r="E29" s="2924">
        <v>0.76401047965981594</v>
      </c>
      <c r="F29" s="2925">
        <v>0.23598952034018394</v>
      </c>
      <c r="G29" s="2922">
        <f t="shared" si="0"/>
        <v>26.348753833527706</v>
      </c>
    </row>
    <row r="30" spans="1:7" ht="21" customHeight="1">
      <c r="A30" s="4918"/>
      <c r="B30" s="2921" t="s">
        <v>42</v>
      </c>
      <c r="C30" s="2922">
        <v>32</v>
      </c>
      <c r="D30" s="2923">
        <v>107.2523513970846</v>
      </c>
      <c r="E30" s="2924">
        <v>0.78480593225246087</v>
      </c>
      <c r="F30" s="2925">
        <v>0.21519406774753913</v>
      </c>
      <c r="G30" s="2922">
        <f t="shared" si="0"/>
        <v>13.822297092998141</v>
      </c>
    </row>
    <row r="31" spans="1:7" ht="21" customHeight="1">
      <c r="A31" s="4918" t="s">
        <v>43</v>
      </c>
      <c r="B31" s="2921" t="s">
        <v>44</v>
      </c>
      <c r="C31" s="2922">
        <v>129</v>
      </c>
      <c r="D31" s="2923">
        <v>221.19019474576336</v>
      </c>
      <c r="E31" s="2924">
        <v>0.78118321282738423</v>
      </c>
      <c r="F31" s="2925">
        <v>0.21881678717261599</v>
      </c>
      <c r="G31" s="2922">
        <f t="shared" si="0"/>
        <v>55.721135156148762</v>
      </c>
    </row>
    <row r="32" spans="1:7" ht="21" customHeight="1">
      <c r="A32" s="4918"/>
      <c r="B32" s="2921" t="s">
        <v>45</v>
      </c>
      <c r="C32" s="2922">
        <v>22</v>
      </c>
      <c r="D32" s="2923">
        <v>32.048518638126595</v>
      </c>
      <c r="E32" s="2924">
        <v>0.62566506016618562</v>
      </c>
      <c r="F32" s="2925">
        <v>0.37433493983381455</v>
      </c>
      <c r="G32" s="2922">
        <f t="shared" si="0"/>
        <v>9.5028292514362231</v>
      </c>
    </row>
    <row r="33" spans="1:7" ht="21" customHeight="1">
      <c r="A33" s="4918" t="s">
        <v>46</v>
      </c>
      <c r="B33" s="2921" t="s">
        <v>47</v>
      </c>
      <c r="C33" s="2922">
        <v>23</v>
      </c>
      <c r="D33" s="2923">
        <v>38.837142017865894</v>
      </c>
      <c r="E33" s="2924">
        <v>0.66804583924372096</v>
      </c>
      <c r="F33" s="2925">
        <v>0.3319541607562792</v>
      </c>
      <c r="G33" s="2922">
        <f t="shared" si="0"/>
        <v>9.9347760355924137</v>
      </c>
    </row>
    <row r="34" spans="1:7" ht="21" customHeight="1">
      <c r="A34" s="4918"/>
      <c r="B34" s="2921" t="s">
        <v>48</v>
      </c>
      <c r="C34" s="2922">
        <v>24</v>
      </c>
      <c r="D34" s="2923">
        <v>35.003314262613593</v>
      </c>
      <c r="E34" s="2924">
        <v>0.74428310207301607</v>
      </c>
      <c r="F34" s="2925">
        <v>0.25571689792698393</v>
      </c>
      <c r="G34" s="2922">
        <f t="shared" si="0"/>
        <v>10.366722819748606</v>
      </c>
    </row>
    <row r="35" spans="1:7" ht="21" customHeight="1">
      <c r="A35" s="4918"/>
      <c r="B35" s="2921" t="s">
        <v>49</v>
      </c>
      <c r="C35" s="2922">
        <v>30</v>
      </c>
      <c r="D35" s="2923">
        <v>41.756609327169301</v>
      </c>
      <c r="E35" s="2924">
        <v>0.79922335556508795</v>
      </c>
      <c r="F35" s="2925">
        <v>0.20077664443491197</v>
      </c>
      <c r="G35" s="2922">
        <f t="shared" si="0"/>
        <v>12.958403524685759</v>
      </c>
    </row>
    <row r="36" spans="1:7" ht="21" customHeight="1">
      <c r="A36" s="4918"/>
      <c r="B36" s="2921" t="s">
        <v>50</v>
      </c>
      <c r="C36" s="2922">
        <v>74</v>
      </c>
      <c r="D36" s="2923">
        <v>137.64164777624129</v>
      </c>
      <c r="E36" s="2924">
        <v>0.78080641416931396</v>
      </c>
      <c r="F36" s="2925">
        <v>0.21919358583068602</v>
      </c>
      <c r="G36" s="2922">
        <f t="shared" si="0"/>
        <v>31.964062027558203</v>
      </c>
    </row>
    <row r="37" spans="1:7" ht="21" customHeight="1">
      <c r="A37" s="4918" t="s">
        <v>51</v>
      </c>
      <c r="B37" s="2921" t="s">
        <v>47</v>
      </c>
      <c r="C37" s="2922">
        <v>37</v>
      </c>
      <c r="D37" s="2923">
        <v>57.299892946623899</v>
      </c>
      <c r="E37" s="2924">
        <v>0.74635764103502178</v>
      </c>
      <c r="F37" s="2925">
        <v>0.25364235896497822</v>
      </c>
      <c r="G37" s="2922">
        <f t="shared" si="0"/>
        <v>15.982031013779102</v>
      </c>
    </row>
    <row r="38" spans="1:7" ht="21" customHeight="1">
      <c r="A38" s="4918"/>
      <c r="B38" s="2921" t="s">
        <v>48</v>
      </c>
      <c r="C38" s="2922">
        <v>31</v>
      </c>
      <c r="D38" s="2923">
        <v>51.275121809534099</v>
      </c>
      <c r="E38" s="2924">
        <v>0.73028726590764448</v>
      </c>
      <c r="F38" s="2925">
        <v>0.2697127340923553</v>
      </c>
      <c r="G38" s="2922">
        <f t="shared" si="0"/>
        <v>13.390350308841949</v>
      </c>
    </row>
    <row r="39" spans="1:7" ht="21" customHeight="1">
      <c r="A39" s="4918"/>
      <c r="B39" s="2921" t="s">
        <v>49</v>
      </c>
      <c r="C39" s="2922">
        <v>38</v>
      </c>
      <c r="D39" s="2923">
        <v>69.494046999686418</v>
      </c>
      <c r="E39" s="2924">
        <v>0.79837426438781245</v>
      </c>
      <c r="F39" s="2925">
        <v>0.20162573561218744</v>
      </c>
      <c r="G39" s="2922">
        <f t="shared" si="0"/>
        <v>16.413977797935292</v>
      </c>
    </row>
    <row r="40" spans="1:7" ht="21" customHeight="1">
      <c r="A40" s="4918"/>
      <c r="B40" s="2921" t="s">
        <v>50</v>
      </c>
      <c r="C40" s="2922">
        <v>45</v>
      </c>
      <c r="D40" s="2923">
        <v>75.169651628045699</v>
      </c>
      <c r="E40" s="2924">
        <v>0.7602491694769925</v>
      </c>
      <c r="F40" s="2925">
        <v>0.23975083052300747</v>
      </c>
      <c r="G40" s="2922">
        <f t="shared" si="0"/>
        <v>19.437605287028635</v>
      </c>
    </row>
    <row r="41" spans="1:7" ht="21" customHeight="1">
      <c r="A41" s="4918" t="s">
        <v>52</v>
      </c>
      <c r="B41" s="2921" t="s">
        <v>803</v>
      </c>
      <c r="C41" s="2922">
        <v>17</v>
      </c>
      <c r="D41" s="2923">
        <v>23.760350840011494</v>
      </c>
      <c r="E41" s="2924">
        <v>0.70179773204560258</v>
      </c>
      <c r="F41" s="2925">
        <v>0.29820226795439747</v>
      </c>
      <c r="G41" s="2922">
        <f t="shared" si="0"/>
        <v>7.3430953306552631</v>
      </c>
    </row>
    <row r="42" spans="1:7" ht="21" customHeight="1">
      <c r="A42" s="4918"/>
      <c r="B42" s="2921" t="s">
        <v>53</v>
      </c>
      <c r="C42" s="2922">
        <v>13</v>
      </c>
      <c r="D42" s="2923">
        <v>23.899961708081698</v>
      </c>
      <c r="E42" s="2924">
        <v>0.7661470617426569</v>
      </c>
      <c r="F42" s="2925">
        <v>0.23385293825734338</v>
      </c>
      <c r="G42" s="2922">
        <f t="shared" si="0"/>
        <v>5.6153081940304954</v>
      </c>
    </row>
    <row r="43" spans="1:7" ht="21" customHeight="1">
      <c r="A43" s="4918"/>
      <c r="B43" s="2921" t="s">
        <v>54</v>
      </c>
      <c r="C43" s="2922">
        <v>11</v>
      </c>
      <c r="D43" s="2923">
        <v>14.793713478545099</v>
      </c>
      <c r="E43" s="2924">
        <v>0.78785247857150242</v>
      </c>
      <c r="F43" s="2925">
        <v>0.2121475214284976</v>
      </c>
      <c r="G43" s="2922">
        <f t="shared" si="0"/>
        <v>4.7514146257181116</v>
      </c>
    </row>
    <row r="44" spans="1:7" ht="21" customHeight="1">
      <c r="A44" s="4918"/>
      <c r="B44" s="2921" t="s">
        <v>55</v>
      </c>
      <c r="C44" s="2922">
        <v>6</v>
      </c>
      <c r="D44" s="2923">
        <v>9.3249327260942998</v>
      </c>
      <c r="E44" s="2924">
        <v>0.65418714335529127</v>
      </c>
      <c r="F44" s="2925">
        <v>0.34581285664470862</v>
      </c>
      <c r="G44" s="2922">
        <f t="shared" si="0"/>
        <v>2.5916807049371515</v>
      </c>
    </row>
    <row r="45" spans="1:7" ht="21" customHeight="1">
      <c r="A45" s="4918"/>
      <c r="B45" s="2921" t="s">
        <v>56</v>
      </c>
      <c r="C45" s="2922">
        <v>21</v>
      </c>
      <c r="D45" s="2923">
        <v>36.796056003425406</v>
      </c>
      <c r="E45" s="2924">
        <v>0.7465588360899692</v>
      </c>
      <c r="F45" s="2925">
        <v>0.25344116391003046</v>
      </c>
      <c r="G45" s="2922">
        <f t="shared" si="0"/>
        <v>9.0708824672800308</v>
      </c>
    </row>
    <row r="46" spans="1:7" ht="21" customHeight="1">
      <c r="A46" s="4918"/>
      <c r="B46" s="2921" t="s">
        <v>57</v>
      </c>
      <c r="C46" s="2922">
        <v>16</v>
      </c>
      <c r="D46" s="2923">
        <v>35.6350936767588</v>
      </c>
      <c r="E46" s="2924">
        <v>0.81054933139219276</v>
      </c>
      <c r="F46" s="2925">
        <v>0.18945066860780727</v>
      </c>
      <c r="G46" s="2922">
        <f t="shared" si="0"/>
        <v>6.9111485464990707</v>
      </c>
    </row>
    <row r="47" spans="1:7" ht="21" customHeight="1">
      <c r="A47" s="4918"/>
      <c r="B47" s="2921" t="s">
        <v>58</v>
      </c>
      <c r="C47" s="2922">
        <v>15</v>
      </c>
      <c r="D47" s="2923">
        <v>22.531875089712599</v>
      </c>
      <c r="E47" s="2924">
        <v>0.77908468945894593</v>
      </c>
      <c r="F47" s="2925">
        <v>0.22091531054105412</v>
      </c>
      <c r="G47" s="2922">
        <f t="shared" si="0"/>
        <v>6.4792017623428793</v>
      </c>
    </row>
    <row r="48" spans="1:7" ht="21" customHeight="1">
      <c r="A48" s="4918"/>
      <c r="B48" s="2921" t="s">
        <v>59</v>
      </c>
      <c r="C48" s="2922">
        <v>18</v>
      </c>
      <c r="D48" s="2923">
        <v>25.848119320341898</v>
      </c>
      <c r="E48" s="2924">
        <v>0.87863112858461134</v>
      </c>
      <c r="F48" s="2925">
        <v>0.1213688714153887</v>
      </c>
      <c r="G48" s="2922">
        <f t="shared" si="0"/>
        <v>7.7750421148114546</v>
      </c>
    </row>
    <row r="49" spans="1:7" ht="21" customHeight="1">
      <c r="A49" s="4918"/>
      <c r="B49" s="2921" t="s">
        <v>60</v>
      </c>
      <c r="C49" s="2922">
        <v>18</v>
      </c>
      <c r="D49" s="2923">
        <v>29.5750979572659</v>
      </c>
      <c r="E49" s="2924">
        <v>0.84154977007475917</v>
      </c>
      <c r="F49" s="2925">
        <v>0.15845022992524074</v>
      </c>
      <c r="G49" s="2922">
        <f t="shared" si="0"/>
        <v>7.7750421148114546</v>
      </c>
    </row>
    <row r="50" spans="1:7" ht="21" customHeight="1">
      <c r="A50" s="4918"/>
      <c r="B50" s="2921" t="s">
        <v>61</v>
      </c>
      <c r="C50" s="2922">
        <v>16</v>
      </c>
      <c r="D50" s="2923">
        <v>31.073512583652892</v>
      </c>
      <c r="E50" s="2924">
        <v>0.59831679555581518</v>
      </c>
      <c r="F50" s="2925">
        <v>0.40168320444418504</v>
      </c>
      <c r="G50" s="2922">
        <f t="shared" si="0"/>
        <v>6.9111485464990707</v>
      </c>
    </row>
    <row r="51" spans="1:7" ht="21" customHeight="1">
      <c r="A51" s="4918" t="s">
        <v>62</v>
      </c>
      <c r="B51" s="2921" t="s">
        <v>17</v>
      </c>
      <c r="C51" s="2922">
        <v>11</v>
      </c>
      <c r="D51" s="2923">
        <v>16.086235525996802</v>
      </c>
      <c r="E51" s="2924">
        <v>0</v>
      </c>
      <c r="F51" s="2925">
        <v>1</v>
      </c>
      <c r="G51" s="2922">
        <f t="shared" si="0"/>
        <v>4.7514146257181116</v>
      </c>
    </row>
    <row r="52" spans="1:7" ht="21" customHeight="1">
      <c r="A52" s="4918"/>
      <c r="B52" s="2921" t="s">
        <v>18</v>
      </c>
      <c r="C52" s="2922">
        <v>140</v>
      </c>
      <c r="D52" s="2923">
        <v>237.15247785789327</v>
      </c>
      <c r="E52" s="2924">
        <v>0.81315492488729357</v>
      </c>
      <c r="F52" s="2925">
        <v>0.18684507511270587</v>
      </c>
      <c r="G52" s="2922">
        <f t="shared" si="0"/>
        <v>60.472549781866867</v>
      </c>
    </row>
    <row r="53" spans="1:7" ht="21" customHeight="1">
      <c r="A53" s="4918" t="s">
        <v>63</v>
      </c>
      <c r="B53" s="2921" t="s">
        <v>64</v>
      </c>
      <c r="C53" s="2922">
        <v>9</v>
      </c>
      <c r="D53" s="2923">
        <v>11.921073925118701</v>
      </c>
      <c r="E53" s="2924">
        <v>0.75082426621988074</v>
      </c>
      <c r="F53" s="2925">
        <v>0.24917573378011937</v>
      </c>
      <c r="G53" s="2922">
        <f t="shared" si="0"/>
        <v>3.8875210574057273</v>
      </c>
    </row>
    <row r="54" spans="1:7" ht="57" customHeight="1">
      <c r="A54" s="4918"/>
      <c r="B54" s="2921" t="s">
        <v>65</v>
      </c>
      <c r="C54" s="2922">
        <v>130</v>
      </c>
      <c r="D54" s="2923">
        <v>225.70424332634067</v>
      </c>
      <c r="E54" s="2924">
        <v>0.78482310990830262</v>
      </c>
      <c r="F54" s="2925">
        <v>0.21517689009169724</v>
      </c>
      <c r="G54" s="2922">
        <f t="shared" si="0"/>
        <v>56.153081940304951</v>
      </c>
    </row>
    <row r="55" spans="1:7" ht="40.35" customHeight="1">
      <c r="A55" s="4918"/>
      <c r="B55" s="2921" t="s">
        <v>66</v>
      </c>
      <c r="C55" s="2922">
        <v>9</v>
      </c>
      <c r="D55" s="2923">
        <v>11.670570158929801</v>
      </c>
      <c r="E55" s="2924">
        <v>0.38772351068236416</v>
      </c>
      <c r="F55" s="2925">
        <v>0.61227648931763567</v>
      </c>
      <c r="G55" s="2922">
        <f t="shared" si="0"/>
        <v>3.8875210574057273</v>
      </c>
    </row>
    <row r="56" spans="1:7" ht="57" customHeight="1">
      <c r="A56" s="4918"/>
      <c r="B56" s="2921" t="s">
        <v>67</v>
      </c>
      <c r="C56" s="2922">
        <v>3</v>
      </c>
      <c r="D56" s="2923">
        <v>3.9428259735008995</v>
      </c>
      <c r="E56" s="2924">
        <v>0.56513098762209202</v>
      </c>
      <c r="F56" s="2925">
        <v>0.43486901237790804</v>
      </c>
      <c r="G56" s="2922">
        <f t="shared" si="0"/>
        <v>1.2958403524685758</v>
      </c>
    </row>
    <row r="57" spans="1:7" ht="27" customHeight="1">
      <c r="A57" s="4918" t="s">
        <v>68</v>
      </c>
      <c r="B57" s="2921" t="s">
        <v>17</v>
      </c>
      <c r="C57" s="2922">
        <v>10</v>
      </c>
      <c r="D57" s="2923">
        <v>13.3712780444079</v>
      </c>
      <c r="E57" s="2924">
        <v>0.4425460413992035</v>
      </c>
      <c r="F57" s="2925">
        <v>0.55745395860079638</v>
      </c>
      <c r="G57" s="2922">
        <f t="shared" si="0"/>
        <v>4.3194678415619192</v>
      </c>
    </row>
    <row r="58" spans="1:7" ht="27" customHeight="1">
      <c r="A58" s="4918"/>
      <c r="B58" s="2921" t="s">
        <v>18</v>
      </c>
      <c r="C58" s="2922">
        <v>141</v>
      </c>
      <c r="D58" s="2923">
        <v>239.86743533948217</v>
      </c>
      <c r="E58" s="2924">
        <v>0.77928168485154226</v>
      </c>
      <c r="F58" s="2925">
        <v>0.22071831514845755</v>
      </c>
      <c r="G58" s="2922">
        <f t="shared" si="0"/>
        <v>60.904496566023063</v>
      </c>
    </row>
    <row r="59" spans="1:7" ht="27" customHeight="1">
      <c r="A59" s="4918" t="s">
        <v>69</v>
      </c>
      <c r="B59" s="2921" t="s">
        <v>17</v>
      </c>
      <c r="C59" s="2922">
        <v>12</v>
      </c>
      <c r="D59" s="2923">
        <v>15.613396132430701</v>
      </c>
      <c r="E59" s="2924">
        <v>0.43252393731845729</v>
      </c>
      <c r="F59" s="2925">
        <v>0.5674760626815426</v>
      </c>
      <c r="G59" s="2922">
        <f t="shared" si="0"/>
        <v>5.183361409874303</v>
      </c>
    </row>
    <row r="60" spans="1:7" ht="27" customHeight="1">
      <c r="A60" s="4918"/>
      <c r="B60" s="2921" t="s">
        <v>18</v>
      </c>
      <c r="C60" s="2922">
        <v>139</v>
      </c>
      <c r="D60" s="2923">
        <v>237.62531725145936</v>
      </c>
      <c r="E60" s="2924">
        <v>0.78311747208457971</v>
      </c>
      <c r="F60" s="2925">
        <v>0.21688252791542009</v>
      </c>
      <c r="G60" s="2922">
        <f t="shared" si="0"/>
        <v>60.040602997710678</v>
      </c>
    </row>
    <row r="61" spans="1:7" ht="27" customHeight="1">
      <c r="A61" s="4918" t="s">
        <v>70</v>
      </c>
      <c r="B61" s="2921" t="s">
        <v>17</v>
      </c>
      <c r="C61" s="2922">
        <v>12</v>
      </c>
      <c r="D61" s="2923">
        <v>15.863899898619602</v>
      </c>
      <c r="E61" s="2924">
        <v>0.70467191486625114</v>
      </c>
      <c r="F61" s="2925">
        <v>0.29532808513374886</v>
      </c>
      <c r="G61" s="2922">
        <f t="shared" si="0"/>
        <v>5.183361409874303</v>
      </c>
    </row>
    <row r="62" spans="1:7" ht="27" customHeight="1">
      <c r="A62" s="4918"/>
      <c r="B62" s="2921" t="s">
        <v>18</v>
      </c>
      <c r="C62" s="2922">
        <v>139</v>
      </c>
      <c r="D62" s="2923">
        <v>237.37481348527044</v>
      </c>
      <c r="E62" s="2924">
        <v>0.76529964545643159</v>
      </c>
      <c r="F62" s="2925">
        <v>0.23470035454356836</v>
      </c>
      <c r="G62" s="2922">
        <f t="shared" si="0"/>
        <v>60.040602997710678</v>
      </c>
    </row>
    <row r="63" spans="1:7" ht="27" customHeight="1">
      <c r="A63" s="4918" t="s">
        <v>71</v>
      </c>
      <c r="B63" s="2921" t="s">
        <v>17</v>
      </c>
      <c r="C63" s="2922">
        <v>133</v>
      </c>
      <c r="D63" s="2923">
        <v>224.70484186163389</v>
      </c>
      <c r="E63" s="2924">
        <v>0.7747170659181376</v>
      </c>
      <c r="F63" s="2925">
        <v>0.22528293408186242</v>
      </c>
      <c r="G63" s="2922">
        <f t="shared" si="0"/>
        <v>57.448922292773524</v>
      </c>
    </row>
    <row r="64" spans="1:7" ht="27" customHeight="1">
      <c r="A64" s="4918"/>
      <c r="B64" s="2921" t="s">
        <v>18</v>
      </c>
      <c r="C64" s="2922">
        <v>18</v>
      </c>
      <c r="D64" s="2923">
        <v>28.533871522256099</v>
      </c>
      <c r="E64" s="2924">
        <v>0.657430223588652</v>
      </c>
      <c r="F64" s="2925">
        <v>0.34256977641134795</v>
      </c>
      <c r="G64" s="2922">
        <f t="shared" si="0"/>
        <v>7.7750421148114546</v>
      </c>
    </row>
    <row r="65" spans="1:7" ht="27" customHeight="1">
      <c r="A65" s="4918" t="s">
        <v>72</v>
      </c>
      <c r="B65" s="2921" t="s">
        <v>17</v>
      </c>
      <c r="C65" s="2922">
        <v>95</v>
      </c>
      <c r="D65" s="2923">
        <v>159.5946355500831</v>
      </c>
      <c r="E65" s="2924">
        <v>0.75651670470786803</v>
      </c>
      <c r="F65" s="2925">
        <v>0.24348329529213208</v>
      </c>
      <c r="G65" s="2922">
        <f t="shared" si="0"/>
        <v>41.034944494838236</v>
      </c>
    </row>
    <row r="66" spans="1:7" ht="27" customHeight="1">
      <c r="A66" s="4918"/>
      <c r="B66" s="2921" t="s">
        <v>18</v>
      </c>
      <c r="C66" s="2922">
        <v>56</v>
      </c>
      <c r="D66" s="2923">
        <v>93.644077833806989</v>
      </c>
      <c r="E66" s="2924">
        <v>0.76999741160286816</v>
      </c>
      <c r="F66" s="2925">
        <v>0.23000258839713197</v>
      </c>
      <c r="G66" s="2922">
        <f t="shared" si="0"/>
        <v>24.189019912746748</v>
      </c>
    </row>
    <row r="67" spans="1:7" ht="27" customHeight="1">
      <c r="A67" s="4918" t="s">
        <v>73</v>
      </c>
      <c r="B67" s="2921" t="s">
        <v>17</v>
      </c>
      <c r="C67" s="2922">
        <v>9</v>
      </c>
      <c r="D67" s="2923">
        <v>14.630925000518401</v>
      </c>
      <c r="E67" s="2924">
        <v>0.47752416200636327</v>
      </c>
      <c r="F67" s="2925">
        <v>0.52247583799363662</v>
      </c>
      <c r="G67" s="2922">
        <f t="shared" si="0"/>
        <v>3.8875210574057273</v>
      </c>
    </row>
    <row r="68" spans="1:7" ht="27" customHeight="1">
      <c r="A68" s="4918"/>
      <c r="B68" s="2921" t="s">
        <v>18</v>
      </c>
      <c r="C68" s="2922">
        <v>142</v>
      </c>
      <c r="D68" s="2923">
        <v>238.60778838337163</v>
      </c>
      <c r="E68" s="2924">
        <v>0.778914579353573</v>
      </c>
      <c r="F68" s="2925">
        <v>0.22108542064642672</v>
      </c>
      <c r="G68" s="2922">
        <f t="shared" si="0"/>
        <v>61.336443350179252</v>
      </c>
    </row>
    <row r="69" spans="1:7" ht="21" customHeight="1">
      <c r="A69" s="4918" t="s">
        <v>74</v>
      </c>
      <c r="B69" s="2921" t="s">
        <v>17</v>
      </c>
      <c r="C69" s="2922">
        <v>0</v>
      </c>
      <c r="D69" s="2923">
        <v>0</v>
      </c>
      <c r="E69" s="2924">
        <v>0</v>
      </c>
      <c r="F69" s="2925">
        <v>0</v>
      </c>
      <c r="G69" s="2922">
        <f t="shared" ref="G69:G78" si="1">C69/$K$5</f>
        <v>0</v>
      </c>
    </row>
    <row r="70" spans="1:7" ht="21" customHeight="1">
      <c r="A70" s="4918"/>
      <c r="B70" s="2921" t="s">
        <v>18</v>
      </c>
      <c r="C70" s="2922">
        <v>151</v>
      </c>
      <c r="D70" s="2923">
        <v>253.23871338389003</v>
      </c>
      <c r="E70" s="2924">
        <v>0.7615016785645955</v>
      </c>
      <c r="F70" s="2925">
        <v>0.23849832143540417</v>
      </c>
      <c r="G70" s="2922">
        <f t="shared" si="1"/>
        <v>65.223964407584987</v>
      </c>
    </row>
    <row r="71" spans="1:7" ht="21" customHeight="1">
      <c r="A71" s="4918" t="s">
        <v>75</v>
      </c>
      <c r="B71" s="2921" t="s">
        <v>76</v>
      </c>
      <c r="C71" s="2922">
        <v>18</v>
      </c>
      <c r="D71" s="2923">
        <v>29.354870948854199</v>
      </c>
      <c r="E71" s="2924">
        <v>0.84300874344901244</v>
      </c>
      <c r="F71" s="2925">
        <v>0.15699125655098756</v>
      </c>
      <c r="G71" s="2922">
        <f t="shared" si="1"/>
        <v>7.7750421148114546</v>
      </c>
    </row>
    <row r="72" spans="1:7" ht="21" customHeight="1">
      <c r="A72" s="4918"/>
      <c r="B72" s="2921" t="s">
        <v>77</v>
      </c>
      <c r="C72" s="2922">
        <v>19</v>
      </c>
      <c r="D72" s="2923">
        <v>27.959420125061992</v>
      </c>
      <c r="E72" s="2924">
        <v>0.87217810459034784</v>
      </c>
      <c r="F72" s="2925">
        <v>0.12782189540965225</v>
      </c>
      <c r="G72" s="2922">
        <f t="shared" si="1"/>
        <v>8.2069888989676461</v>
      </c>
    </row>
    <row r="73" spans="1:7" ht="21" customHeight="1">
      <c r="A73" s="4918"/>
      <c r="B73" s="2921" t="s">
        <v>78</v>
      </c>
      <c r="C73" s="2922">
        <v>21</v>
      </c>
      <c r="D73" s="2923">
        <v>31.972011585763195</v>
      </c>
      <c r="E73" s="2924">
        <v>0.59787526138642577</v>
      </c>
      <c r="F73" s="2925">
        <v>0.40212473861357445</v>
      </c>
      <c r="G73" s="2922">
        <f t="shared" si="1"/>
        <v>9.0708824672800308</v>
      </c>
    </row>
    <row r="74" spans="1:7" ht="21" customHeight="1">
      <c r="A74" s="4918"/>
      <c r="B74" s="2921" t="s">
        <v>79</v>
      </c>
      <c r="C74" s="2922">
        <v>8</v>
      </c>
      <c r="D74" s="2923">
        <v>12.588743767676698</v>
      </c>
      <c r="E74" s="2924">
        <v>0.46797591030608049</v>
      </c>
      <c r="F74" s="2925">
        <v>0.53202408969391968</v>
      </c>
      <c r="G74" s="2922">
        <f t="shared" si="1"/>
        <v>3.4555742732495354</v>
      </c>
    </row>
    <row r="75" spans="1:7" ht="21" customHeight="1">
      <c r="A75" s="4918"/>
      <c r="B75" s="2921" t="s">
        <v>80</v>
      </c>
      <c r="C75" s="2922">
        <v>20</v>
      </c>
      <c r="D75" s="2923">
        <v>32.973095078473797</v>
      </c>
      <c r="E75" s="2924">
        <v>0.90451866600671194</v>
      </c>
      <c r="F75" s="2925">
        <v>9.5481333993288078E-2</v>
      </c>
      <c r="G75" s="2922">
        <f t="shared" si="1"/>
        <v>8.6389356831238384</v>
      </c>
    </row>
    <row r="76" spans="1:7" ht="21" customHeight="1">
      <c r="A76" s="4918"/>
      <c r="B76" s="2921" t="s">
        <v>81</v>
      </c>
      <c r="C76" s="2922">
        <v>17</v>
      </c>
      <c r="D76" s="2923">
        <v>36.649213843575893</v>
      </c>
      <c r="E76" s="2924">
        <v>0.58420274102227099</v>
      </c>
      <c r="F76" s="2925">
        <v>0.41579725897772912</v>
      </c>
      <c r="G76" s="2922">
        <f t="shared" si="1"/>
        <v>7.3430953306552631</v>
      </c>
    </row>
    <row r="77" spans="1:7" ht="21" customHeight="1">
      <c r="A77" s="4918"/>
      <c r="B77" s="2921" t="s">
        <v>82</v>
      </c>
      <c r="C77" s="2922">
        <v>29</v>
      </c>
      <c r="D77" s="2923">
        <v>47.818715151816605</v>
      </c>
      <c r="E77" s="2924">
        <v>0.70150778081303244</v>
      </c>
      <c r="F77" s="2925">
        <v>0.29849221918696733</v>
      </c>
      <c r="G77" s="2922">
        <f t="shared" si="1"/>
        <v>12.526456740529566</v>
      </c>
    </row>
    <row r="78" spans="1:7" ht="21" customHeight="1">
      <c r="A78" s="4919"/>
      <c r="B78" s="2926" t="s">
        <v>83</v>
      </c>
      <c r="C78" s="2927">
        <v>19</v>
      </c>
      <c r="D78" s="2928">
        <v>33.922642882667702</v>
      </c>
      <c r="E78" s="2929">
        <v>1</v>
      </c>
      <c r="F78" s="2930">
        <v>0</v>
      </c>
      <c r="G78" s="2927">
        <f t="shared" si="1"/>
        <v>8.2069888989676461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85" priority="1">
      <formula>IF((E$4-E5)/SQRT(((E$4+E5)/2)*(((1-E$4)+(1-E5))/2)*(1/$G$4+1/$G5))&gt;1.96,1,)</formula>
    </cfRule>
    <cfRule type="expression" dxfId="384" priority="2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Munka37">
    <tabColor theme="6" tint="0.79998168889431442"/>
  </sheetPr>
  <dimension ref="A1:J78"/>
  <sheetViews>
    <sheetView workbookViewId="0">
      <selection activeCell="F22" sqref="F2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36" customHeight="1">
      <c r="A1" s="4935" t="s">
        <v>0</v>
      </c>
      <c r="B1" s="4936"/>
      <c r="C1" s="4941"/>
      <c r="D1" s="4942"/>
      <c r="E1" s="4942" t="s">
        <v>353</v>
      </c>
      <c r="F1" s="4943"/>
    </row>
    <row r="2" spans="1:10" s="2157" customFormat="1" ht="90" customHeight="1">
      <c r="A2" s="4937"/>
      <c r="B2" s="4938"/>
      <c r="C2" s="4944" t="s">
        <v>1</v>
      </c>
      <c r="D2" s="4946" t="s">
        <v>2</v>
      </c>
      <c r="E2" s="2931" t="s">
        <v>347</v>
      </c>
      <c r="F2" s="2932" t="s">
        <v>348</v>
      </c>
      <c r="G2" s="2933"/>
    </row>
    <row r="3" spans="1:10" s="2157" customFormat="1" ht="20.100000000000001" customHeight="1">
      <c r="A3" s="4939"/>
      <c r="B3" s="4940"/>
      <c r="C3" s="4945"/>
      <c r="D3" s="4947"/>
      <c r="E3" s="2934" t="s">
        <v>9</v>
      </c>
      <c r="F3" s="2935" t="s">
        <v>9</v>
      </c>
      <c r="G3" s="2936" t="s">
        <v>87</v>
      </c>
    </row>
    <row r="4" spans="1:10" ht="21" customHeight="1">
      <c r="A4" s="2937" t="s">
        <v>10</v>
      </c>
      <c r="B4" s="2938" t="s">
        <v>10</v>
      </c>
      <c r="C4" s="2939">
        <v>126</v>
      </c>
      <c r="D4" s="2940">
        <v>200.00850888531838</v>
      </c>
      <c r="E4" s="2941">
        <v>0.8238769768979407</v>
      </c>
      <c r="F4" s="2942">
        <v>0.17612302310205899</v>
      </c>
      <c r="G4" s="2939">
        <f>C4/$J$5</f>
        <v>54.425294803680181</v>
      </c>
    </row>
    <row r="5" spans="1:10" ht="21" customHeight="1">
      <c r="A5" s="4933" t="s">
        <v>11</v>
      </c>
      <c r="B5" s="2943" t="s">
        <v>12</v>
      </c>
      <c r="C5" s="2944">
        <v>32</v>
      </c>
      <c r="D5" s="2945">
        <v>48.15873403300229</v>
      </c>
      <c r="E5" s="2946">
        <v>0.68711535787987321</v>
      </c>
      <c r="F5" s="2947">
        <v>0.31288464212012695</v>
      </c>
      <c r="G5" s="2944">
        <f t="shared" ref="G5:G68" si="0">C5/$J$5</f>
        <v>13.822297092998141</v>
      </c>
      <c r="J5" s="2211">
        <v>2.3151000000000002</v>
      </c>
    </row>
    <row r="6" spans="1:10" ht="21" customHeight="1">
      <c r="A6" s="4933"/>
      <c r="B6" s="2943" t="s">
        <v>13</v>
      </c>
      <c r="C6" s="2944">
        <v>41</v>
      </c>
      <c r="D6" s="2945">
        <v>67.966032394968309</v>
      </c>
      <c r="E6" s="2946">
        <v>0.85391633363437369</v>
      </c>
      <c r="F6" s="2947">
        <v>0.14608366636562631</v>
      </c>
      <c r="G6" s="2944">
        <f t="shared" si="0"/>
        <v>17.709818150403869</v>
      </c>
    </row>
    <row r="7" spans="1:10" ht="21" customHeight="1">
      <c r="A7" s="4933"/>
      <c r="B7" s="2943" t="s">
        <v>14</v>
      </c>
      <c r="C7" s="2944">
        <v>38</v>
      </c>
      <c r="D7" s="2945">
        <v>58.293648218128197</v>
      </c>
      <c r="E7" s="2946">
        <v>0.95403294765142532</v>
      </c>
      <c r="F7" s="2947">
        <v>4.5967052348574747E-2</v>
      </c>
      <c r="G7" s="2944">
        <f t="shared" si="0"/>
        <v>16.413977797935292</v>
      </c>
    </row>
    <row r="8" spans="1:10" ht="21" customHeight="1">
      <c r="A8" s="4933"/>
      <c r="B8" s="2943" t="s">
        <v>15</v>
      </c>
      <c r="C8" s="2944">
        <v>15</v>
      </c>
      <c r="D8" s="2945">
        <v>25.590094239219599</v>
      </c>
      <c r="E8" s="2946">
        <v>0.70497722604091384</v>
      </c>
      <c r="F8" s="2947">
        <v>0.29502277395908627</v>
      </c>
      <c r="G8" s="2944">
        <f t="shared" si="0"/>
        <v>6.4792017623428793</v>
      </c>
    </row>
    <row r="9" spans="1:10" ht="21" customHeight="1">
      <c r="A9" s="4933" t="s">
        <v>16</v>
      </c>
      <c r="B9" s="2943" t="s">
        <v>17</v>
      </c>
      <c r="C9" s="2944">
        <v>88</v>
      </c>
      <c r="D9" s="2945">
        <v>140.66068523120131</v>
      </c>
      <c r="E9" s="2946">
        <v>0.79021295983660012</v>
      </c>
      <c r="F9" s="2947">
        <v>0.2097870401634</v>
      </c>
      <c r="G9" s="2944">
        <f t="shared" si="0"/>
        <v>38.011317005744893</v>
      </c>
    </row>
    <row r="10" spans="1:10" ht="21" customHeight="1">
      <c r="A10" s="4933"/>
      <c r="B10" s="2943" t="s">
        <v>18</v>
      </c>
      <c r="C10" s="2944">
        <v>38</v>
      </c>
      <c r="D10" s="2945">
        <v>59.347823654117121</v>
      </c>
      <c r="E10" s="2946">
        <v>0.90366429538631821</v>
      </c>
      <c r="F10" s="2947">
        <v>9.6335704613681711E-2</v>
      </c>
      <c r="G10" s="2944">
        <f t="shared" si="0"/>
        <v>16.413977797935292</v>
      </c>
    </row>
    <row r="11" spans="1:10" ht="21" customHeight="1">
      <c r="A11" s="4933" t="s">
        <v>19</v>
      </c>
      <c r="B11" s="2943" t="s">
        <v>20</v>
      </c>
      <c r="C11" s="2944">
        <v>24</v>
      </c>
      <c r="D11" s="2945">
        <v>36.361615488787194</v>
      </c>
      <c r="E11" s="2946">
        <v>0.87791889810305956</v>
      </c>
      <c r="F11" s="2947">
        <v>0.12208110189694051</v>
      </c>
      <c r="G11" s="2944">
        <f t="shared" si="0"/>
        <v>10.366722819748606</v>
      </c>
    </row>
    <row r="12" spans="1:10" ht="40.35" customHeight="1">
      <c r="A12" s="4933"/>
      <c r="B12" s="2943" t="s">
        <v>21</v>
      </c>
      <c r="C12" s="2944">
        <v>54</v>
      </c>
      <c r="D12" s="2945">
        <v>90.857286645553799</v>
      </c>
      <c r="E12" s="2946">
        <v>0.84709592553976687</v>
      </c>
      <c r="F12" s="2947">
        <v>0.1529040744602331</v>
      </c>
      <c r="G12" s="2944">
        <f t="shared" si="0"/>
        <v>23.325126344434363</v>
      </c>
    </row>
    <row r="13" spans="1:10" ht="40.35" customHeight="1">
      <c r="A13" s="4933"/>
      <c r="B13" s="2943" t="s">
        <v>22</v>
      </c>
      <c r="C13" s="2944">
        <v>38</v>
      </c>
      <c r="D13" s="2945">
        <v>59.347823654117121</v>
      </c>
      <c r="E13" s="2946">
        <v>0.90366429538631821</v>
      </c>
      <c r="F13" s="2947">
        <v>9.6335704613681711E-2</v>
      </c>
      <c r="G13" s="2944">
        <f t="shared" si="0"/>
        <v>16.413977797935292</v>
      </c>
    </row>
    <row r="14" spans="1:10" ht="40.35" customHeight="1">
      <c r="A14" s="4933"/>
      <c r="B14" s="2943" t="s">
        <v>23</v>
      </c>
      <c r="C14" s="2944">
        <v>2</v>
      </c>
      <c r="D14" s="2945">
        <v>1.6446645526452</v>
      </c>
      <c r="E14" s="2946">
        <v>0.66667291774065218</v>
      </c>
      <c r="F14" s="2947">
        <v>0.33332708225934771</v>
      </c>
      <c r="G14" s="2944">
        <f t="shared" si="0"/>
        <v>0.86389356831238384</v>
      </c>
    </row>
    <row r="15" spans="1:10" ht="40.35" customHeight="1">
      <c r="A15" s="4933"/>
      <c r="B15" s="2943" t="s">
        <v>24</v>
      </c>
      <c r="C15" s="2944">
        <v>8</v>
      </c>
      <c r="D15" s="2945">
        <v>11.797118544215099</v>
      </c>
      <c r="E15" s="2946">
        <v>9.9012005566187555E-2</v>
      </c>
      <c r="F15" s="2947">
        <v>0.90098799443381239</v>
      </c>
      <c r="G15" s="2944">
        <f t="shared" si="0"/>
        <v>3.4555742732495354</v>
      </c>
    </row>
    <row r="16" spans="1:10" ht="21" customHeight="1">
      <c r="A16" s="4933" t="s">
        <v>25</v>
      </c>
      <c r="B16" s="2943" t="s">
        <v>26</v>
      </c>
      <c r="C16" s="2944">
        <v>13</v>
      </c>
      <c r="D16" s="2945">
        <v>15.834380279977802</v>
      </c>
      <c r="E16" s="2946">
        <v>0.92379798124600865</v>
      </c>
      <c r="F16" s="2947">
        <v>7.6202018753991393E-2</v>
      </c>
      <c r="G16" s="2944">
        <f t="shared" si="0"/>
        <v>5.6153081940304954</v>
      </c>
    </row>
    <row r="17" spans="1:7" ht="21" customHeight="1">
      <c r="A17" s="4933"/>
      <c r="B17" s="2943" t="s">
        <v>27</v>
      </c>
      <c r="C17" s="2944">
        <v>21</v>
      </c>
      <c r="D17" s="2945">
        <v>34.274979730093804</v>
      </c>
      <c r="E17" s="2946">
        <v>0.69824445898696974</v>
      </c>
      <c r="F17" s="2947">
        <v>0.3017555410130302</v>
      </c>
      <c r="G17" s="2944">
        <f t="shared" si="0"/>
        <v>9.0708824672800308</v>
      </c>
    </row>
    <row r="18" spans="1:7" ht="40.35" customHeight="1">
      <c r="A18" s="4933"/>
      <c r="B18" s="2943" t="s">
        <v>28</v>
      </c>
      <c r="C18" s="2944">
        <v>66</v>
      </c>
      <c r="D18" s="2945">
        <v>113.38046677308633</v>
      </c>
      <c r="E18" s="2946">
        <v>0.85496205004570858</v>
      </c>
      <c r="F18" s="2947">
        <v>0.14503794995429145</v>
      </c>
      <c r="G18" s="2944">
        <f t="shared" si="0"/>
        <v>28.508487754308668</v>
      </c>
    </row>
    <row r="19" spans="1:7" ht="21" customHeight="1">
      <c r="A19" s="4933"/>
      <c r="B19" s="2943" t="s">
        <v>29</v>
      </c>
      <c r="C19" s="2944">
        <v>26</v>
      </c>
      <c r="D19" s="2945">
        <v>36.518682102160497</v>
      </c>
      <c r="E19" s="2946">
        <v>0.80195462830673914</v>
      </c>
      <c r="F19" s="2947">
        <v>0.19804537169326061</v>
      </c>
      <c r="G19" s="2944">
        <f t="shared" si="0"/>
        <v>11.230616388060991</v>
      </c>
    </row>
    <row r="20" spans="1:7" ht="21" customHeight="1">
      <c r="A20" s="4933"/>
      <c r="B20" s="2943" t="s">
        <v>30</v>
      </c>
      <c r="C20" s="2944">
        <v>0</v>
      </c>
      <c r="D20" s="2945">
        <v>0</v>
      </c>
      <c r="E20" s="2946">
        <v>0</v>
      </c>
      <c r="F20" s="2947">
        <v>0</v>
      </c>
      <c r="G20" s="2944">
        <f t="shared" si="0"/>
        <v>0</v>
      </c>
    </row>
    <row r="21" spans="1:7" ht="21" customHeight="1">
      <c r="A21" s="4933" t="s">
        <v>31</v>
      </c>
      <c r="B21" s="2943" t="s">
        <v>32</v>
      </c>
      <c r="C21" s="2944">
        <v>113</v>
      </c>
      <c r="D21" s="2945">
        <v>181.44334411596472</v>
      </c>
      <c r="E21" s="2946">
        <v>0.81896924956519679</v>
      </c>
      <c r="F21" s="2947">
        <v>0.18103075043480354</v>
      </c>
      <c r="G21" s="2944">
        <f t="shared" si="0"/>
        <v>48.809986609649691</v>
      </c>
    </row>
    <row r="22" spans="1:7" ht="21" customHeight="1">
      <c r="A22" s="4933"/>
      <c r="B22" s="2943" t="s">
        <v>30</v>
      </c>
      <c r="C22" s="2944">
        <v>13</v>
      </c>
      <c r="D22" s="2945">
        <v>18.565164769353601</v>
      </c>
      <c r="E22" s="2946">
        <v>0.87184177927515694</v>
      </c>
      <c r="F22" s="2947">
        <v>0.12815822072484315</v>
      </c>
      <c r="G22" s="2944">
        <f t="shared" si="0"/>
        <v>5.6153081940304954</v>
      </c>
    </row>
    <row r="23" spans="1:7" ht="21" customHeight="1">
      <c r="A23" s="4933" t="s">
        <v>33</v>
      </c>
      <c r="B23" s="2943" t="s">
        <v>34</v>
      </c>
      <c r="C23" s="2944">
        <v>28</v>
      </c>
      <c r="D23" s="2945">
        <v>44.442692253516903</v>
      </c>
      <c r="E23" s="2946">
        <v>0.83726557496979537</v>
      </c>
      <c r="F23" s="2947">
        <v>0.16273442503020455</v>
      </c>
      <c r="G23" s="2944">
        <f t="shared" si="0"/>
        <v>12.094509956373374</v>
      </c>
    </row>
    <row r="24" spans="1:7" ht="21" customHeight="1">
      <c r="A24" s="4933"/>
      <c r="B24" s="2943" t="s">
        <v>35</v>
      </c>
      <c r="C24" s="2944">
        <v>52</v>
      </c>
      <c r="D24" s="2945">
        <v>83.934143311782918</v>
      </c>
      <c r="E24" s="2946">
        <v>0.82677710673322802</v>
      </c>
      <c r="F24" s="2947">
        <v>0.17322289326677179</v>
      </c>
      <c r="G24" s="2944">
        <f t="shared" si="0"/>
        <v>22.461232776121982</v>
      </c>
    </row>
    <row r="25" spans="1:7" ht="21" customHeight="1">
      <c r="A25" s="4933"/>
      <c r="B25" s="2943" t="s">
        <v>36</v>
      </c>
      <c r="C25" s="2944">
        <v>32</v>
      </c>
      <c r="D25" s="2945">
        <v>47.809386012936884</v>
      </c>
      <c r="E25" s="2946">
        <v>0.73893180077145149</v>
      </c>
      <c r="F25" s="2947">
        <v>0.26106819922854879</v>
      </c>
      <c r="G25" s="2944">
        <f t="shared" si="0"/>
        <v>13.822297092998141</v>
      </c>
    </row>
    <row r="26" spans="1:7" ht="21" customHeight="1">
      <c r="A26" s="4933"/>
      <c r="B26" s="2943" t="s">
        <v>37</v>
      </c>
      <c r="C26" s="2944">
        <v>14</v>
      </c>
      <c r="D26" s="2945">
        <v>23.822287307081702</v>
      </c>
      <c r="E26" s="2946">
        <v>0.95915917783836069</v>
      </c>
      <c r="F26" s="2947">
        <v>4.0840822161639263E-2</v>
      </c>
      <c r="G26" s="2944">
        <f t="shared" si="0"/>
        <v>6.0472549781866869</v>
      </c>
    </row>
    <row r="27" spans="1:7" ht="21" customHeight="1">
      <c r="A27" s="4933" t="s">
        <v>38</v>
      </c>
      <c r="B27" s="2943" t="s">
        <v>39</v>
      </c>
      <c r="C27" s="2944">
        <v>9</v>
      </c>
      <c r="D27" s="2945">
        <v>9.2758612482683986</v>
      </c>
      <c r="E27" s="2946">
        <v>0.49380911744466649</v>
      </c>
      <c r="F27" s="2947">
        <v>0.50619088255533362</v>
      </c>
      <c r="G27" s="2944">
        <f t="shared" si="0"/>
        <v>3.8875210574057273</v>
      </c>
    </row>
    <row r="28" spans="1:7" ht="21" customHeight="1">
      <c r="A28" s="4933"/>
      <c r="B28" s="2943" t="s">
        <v>40</v>
      </c>
      <c r="C28" s="2944">
        <v>28</v>
      </c>
      <c r="D28" s="2945">
        <v>28.944774260474702</v>
      </c>
      <c r="E28" s="2946">
        <v>0.8305251603935484</v>
      </c>
      <c r="F28" s="2947">
        <v>0.16947483960645165</v>
      </c>
      <c r="G28" s="2944">
        <f t="shared" si="0"/>
        <v>12.094509956373374</v>
      </c>
    </row>
    <row r="29" spans="1:7" ht="21" customHeight="1">
      <c r="A29" s="4933"/>
      <c r="B29" s="2943" t="s">
        <v>41</v>
      </c>
      <c r="C29" s="2944">
        <v>68</v>
      </c>
      <c r="D29" s="2945">
        <v>90.401176954621803</v>
      </c>
      <c r="E29" s="2946">
        <v>0.86163252882733299</v>
      </c>
      <c r="F29" s="2947">
        <v>0.13836747117266701</v>
      </c>
      <c r="G29" s="2944">
        <f t="shared" si="0"/>
        <v>29.372381322621052</v>
      </c>
    </row>
    <row r="30" spans="1:7" ht="21" customHeight="1">
      <c r="A30" s="4933"/>
      <c r="B30" s="2943" t="s">
        <v>42</v>
      </c>
      <c r="C30" s="2944">
        <v>21</v>
      </c>
      <c r="D30" s="2945">
        <v>71.386696421953502</v>
      </c>
      <c r="E30" s="2946">
        <v>0.81625773042806049</v>
      </c>
      <c r="F30" s="2947">
        <v>0.18374226957193962</v>
      </c>
      <c r="G30" s="2944">
        <f t="shared" si="0"/>
        <v>9.0708824672800308</v>
      </c>
    </row>
    <row r="31" spans="1:7" ht="21" customHeight="1">
      <c r="A31" s="4933" t="s">
        <v>43</v>
      </c>
      <c r="B31" s="2943" t="s">
        <v>44</v>
      </c>
      <c r="C31" s="2944">
        <v>107</v>
      </c>
      <c r="D31" s="2945">
        <v>173.4503025078416</v>
      </c>
      <c r="E31" s="2946">
        <v>0.87690454526209183</v>
      </c>
      <c r="F31" s="2947">
        <v>0.12309545473790875</v>
      </c>
      <c r="G31" s="2944">
        <f t="shared" si="0"/>
        <v>46.218305904712537</v>
      </c>
    </row>
    <row r="32" spans="1:7" ht="21" customHeight="1">
      <c r="A32" s="4933"/>
      <c r="B32" s="2943" t="s">
        <v>45</v>
      </c>
      <c r="C32" s="2944">
        <v>19</v>
      </c>
      <c r="D32" s="2945">
        <v>26.558206377476694</v>
      </c>
      <c r="E32" s="2946">
        <v>0.47755661010474532</v>
      </c>
      <c r="F32" s="2947">
        <v>0.52244338989525485</v>
      </c>
      <c r="G32" s="2944">
        <f t="shared" si="0"/>
        <v>8.2069888989676461</v>
      </c>
    </row>
    <row r="33" spans="1:7" ht="21" customHeight="1">
      <c r="A33" s="4933" t="s">
        <v>46</v>
      </c>
      <c r="B33" s="2943" t="s">
        <v>47</v>
      </c>
      <c r="C33" s="2944">
        <v>17</v>
      </c>
      <c r="D33" s="2945">
        <v>22.980479314386898</v>
      </c>
      <c r="E33" s="2946">
        <v>0.75090279843259122</v>
      </c>
      <c r="F33" s="2947">
        <v>0.24909720156740875</v>
      </c>
      <c r="G33" s="2944">
        <f t="shared" si="0"/>
        <v>7.3430953306552631</v>
      </c>
    </row>
    <row r="34" spans="1:7" ht="21" customHeight="1">
      <c r="A34" s="4933"/>
      <c r="B34" s="2943" t="s">
        <v>48</v>
      </c>
      <c r="C34" s="2944">
        <v>21</v>
      </c>
      <c r="D34" s="2945">
        <v>24.611965131693893</v>
      </c>
      <c r="E34" s="2946">
        <v>0.84447933823485133</v>
      </c>
      <c r="F34" s="2947">
        <v>0.1555206617651487</v>
      </c>
      <c r="G34" s="2944">
        <f t="shared" si="0"/>
        <v>9.0708824672800308</v>
      </c>
    </row>
    <row r="35" spans="1:7" ht="21" customHeight="1">
      <c r="A35" s="4933"/>
      <c r="B35" s="2943" t="s">
        <v>49</v>
      </c>
      <c r="C35" s="2944">
        <v>27</v>
      </c>
      <c r="D35" s="2945">
        <v>37.188161174735697</v>
      </c>
      <c r="E35" s="2946">
        <v>0.73467175073946589</v>
      </c>
      <c r="F35" s="2947">
        <v>0.26532824926053433</v>
      </c>
      <c r="G35" s="2944">
        <f t="shared" si="0"/>
        <v>11.662563172217181</v>
      </c>
    </row>
    <row r="36" spans="1:7" ht="21" customHeight="1">
      <c r="A36" s="4933"/>
      <c r="B36" s="2943" t="s">
        <v>50</v>
      </c>
      <c r="C36" s="2944">
        <v>61</v>
      </c>
      <c r="D36" s="2945">
        <v>115.22790326450193</v>
      </c>
      <c r="E36" s="2946">
        <v>0.86281976072663236</v>
      </c>
      <c r="F36" s="2947">
        <v>0.13718023927336731</v>
      </c>
      <c r="G36" s="2944">
        <f t="shared" si="0"/>
        <v>26.348753833527706</v>
      </c>
    </row>
    <row r="37" spans="1:7" ht="21" customHeight="1">
      <c r="A37" s="4933" t="s">
        <v>51</v>
      </c>
      <c r="B37" s="2943" t="s">
        <v>47</v>
      </c>
      <c r="C37" s="2944">
        <v>17</v>
      </c>
      <c r="D37" s="2945">
        <v>20.411757628911602</v>
      </c>
      <c r="E37" s="2946">
        <v>0.75315902682141711</v>
      </c>
      <c r="F37" s="2947">
        <v>0.24684097317858275</v>
      </c>
      <c r="G37" s="2944">
        <f t="shared" si="0"/>
        <v>7.3430953306552631</v>
      </c>
    </row>
    <row r="38" spans="1:7" ht="21" customHeight="1">
      <c r="A38" s="4933"/>
      <c r="B38" s="2943" t="s">
        <v>48</v>
      </c>
      <c r="C38" s="2944">
        <v>19</v>
      </c>
      <c r="D38" s="2945">
        <v>30.153007139180698</v>
      </c>
      <c r="E38" s="2946">
        <v>0.70722522119619102</v>
      </c>
      <c r="F38" s="2947">
        <v>0.29277477880380887</v>
      </c>
      <c r="G38" s="2944">
        <f t="shared" si="0"/>
        <v>8.2069888989676461</v>
      </c>
    </row>
    <row r="39" spans="1:7" ht="21" customHeight="1">
      <c r="A39" s="4933"/>
      <c r="B39" s="2943" t="s">
        <v>49</v>
      </c>
      <c r="C39" s="2944">
        <v>35</v>
      </c>
      <c r="D39" s="2945">
        <v>48.667750207395613</v>
      </c>
      <c r="E39" s="2946">
        <v>0.84150570626219245</v>
      </c>
      <c r="F39" s="2947">
        <v>0.15849429373780746</v>
      </c>
      <c r="G39" s="2944">
        <f t="shared" si="0"/>
        <v>15.118137445466717</v>
      </c>
    </row>
    <row r="40" spans="1:7" ht="21" customHeight="1">
      <c r="A40" s="4933"/>
      <c r="B40" s="2943" t="s">
        <v>50</v>
      </c>
      <c r="C40" s="2944">
        <v>55</v>
      </c>
      <c r="D40" s="2945">
        <v>100.77599390983055</v>
      </c>
      <c r="E40" s="2946">
        <v>0.86459032660646618</v>
      </c>
      <c r="F40" s="2947">
        <v>0.13540967339353371</v>
      </c>
      <c r="G40" s="2944">
        <f t="shared" si="0"/>
        <v>23.757073128590555</v>
      </c>
    </row>
    <row r="41" spans="1:7" ht="21" customHeight="1">
      <c r="A41" s="4933" t="s">
        <v>52</v>
      </c>
      <c r="B41" s="2943" t="s">
        <v>803</v>
      </c>
      <c r="C41" s="2944">
        <v>8</v>
      </c>
      <c r="D41" s="2945">
        <v>8.979405442648499</v>
      </c>
      <c r="E41" s="2946">
        <v>0.75041223012832736</v>
      </c>
      <c r="F41" s="2947">
        <v>0.2495877698716728</v>
      </c>
      <c r="G41" s="2944">
        <f t="shared" si="0"/>
        <v>3.4555742732495354</v>
      </c>
    </row>
    <row r="42" spans="1:7" ht="21" customHeight="1">
      <c r="A42" s="4933"/>
      <c r="B42" s="2943" t="s">
        <v>53</v>
      </c>
      <c r="C42" s="2944">
        <v>6</v>
      </c>
      <c r="D42" s="2945">
        <v>6.8477704585214987</v>
      </c>
      <c r="E42" s="2946">
        <v>0.5915008607333393</v>
      </c>
      <c r="F42" s="2947">
        <v>0.40849913926666093</v>
      </c>
      <c r="G42" s="2944">
        <f t="shared" si="0"/>
        <v>2.5916807049371515</v>
      </c>
    </row>
    <row r="43" spans="1:7" ht="21" customHeight="1">
      <c r="A43" s="4933"/>
      <c r="B43" s="2943" t="s">
        <v>54</v>
      </c>
      <c r="C43" s="2944">
        <v>6</v>
      </c>
      <c r="D43" s="2945">
        <v>10.3811498544774</v>
      </c>
      <c r="E43" s="2946">
        <v>1</v>
      </c>
      <c r="F43" s="2947">
        <v>0</v>
      </c>
      <c r="G43" s="2944">
        <f t="shared" si="0"/>
        <v>2.5916807049371515</v>
      </c>
    </row>
    <row r="44" spans="1:7" ht="21" customHeight="1">
      <c r="A44" s="4933"/>
      <c r="B44" s="2943" t="s">
        <v>55</v>
      </c>
      <c r="C44" s="2944">
        <v>3</v>
      </c>
      <c r="D44" s="2945">
        <v>5.4691910714466001</v>
      </c>
      <c r="E44" s="2946">
        <v>1</v>
      </c>
      <c r="F44" s="2947">
        <v>0</v>
      </c>
      <c r="G44" s="2944">
        <f t="shared" si="0"/>
        <v>1.2958403524685758</v>
      </c>
    </row>
    <row r="45" spans="1:7" ht="21" customHeight="1">
      <c r="A45" s="4933"/>
      <c r="B45" s="2943" t="s">
        <v>56</v>
      </c>
      <c r="C45" s="2944">
        <v>13</v>
      </c>
      <c r="D45" s="2945">
        <v>18.8872479409983</v>
      </c>
      <c r="E45" s="2946">
        <v>0.53259257129354509</v>
      </c>
      <c r="F45" s="2947">
        <v>0.46740742870645474</v>
      </c>
      <c r="G45" s="2944">
        <f t="shared" si="0"/>
        <v>5.6153081940304954</v>
      </c>
    </row>
    <row r="46" spans="1:7" ht="21" customHeight="1">
      <c r="A46" s="4933"/>
      <c r="B46" s="2943" t="s">
        <v>57</v>
      </c>
      <c r="C46" s="2944">
        <v>16</v>
      </c>
      <c r="D46" s="2945">
        <v>22.560901021238401</v>
      </c>
      <c r="E46" s="2946">
        <v>0.87506838303658374</v>
      </c>
      <c r="F46" s="2947">
        <v>0.12493161696341612</v>
      </c>
      <c r="G46" s="2944">
        <f t="shared" si="0"/>
        <v>6.9111485464990707</v>
      </c>
    </row>
    <row r="47" spans="1:7" ht="21" customHeight="1">
      <c r="A47" s="4933"/>
      <c r="B47" s="2943" t="s">
        <v>58</v>
      </c>
      <c r="C47" s="2944">
        <v>15</v>
      </c>
      <c r="D47" s="2945">
        <v>20.977488550348497</v>
      </c>
      <c r="E47" s="2946">
        <v>0.87505889241938561</v>
      </c>
      <c r="F47" s="2947">
        <v>0.12494110758061447</v>
      </c>
      <c r="G47" s="2944">
        <f t="shared" si="0"/>
        <v>6.4792017623428793</v>
      </c>
    </row>
    <row r="48" spans="1:7" ht="21" customHeight="1">
      <c r="A48" s="4933"/>
      <c r="B48" s="2943" t="s">
        <v>59</v>
      </c>
      <c r="C48" s="2944">
        <v>18</v>
      </c>
      <c r="D48" s="2945">
        <v>21.956885724183898</v>
      </c>
      <c r="E48" s="2946">
        <v>0.84147788601581519</v>
      </c>
      <c r="F48" s="2947">
        <v>0.15852211398418478</v>
      </c>
      <c r="G48" s="2944">
        <f t="shared" si="0"/>
        <v>7.7750421148114546</v>
      </c>
    </row>
    <row r="49" spans="1:7" ht="21" customHeight="1">
      <c r="A49" s="4933"/>
      <c r="B49" s="2943" t="s">
        <v>60</v>
      </c>
      <c r="C49" s="2944">
        <v>23</v>
      </c>
      <c r="D49" s="2945">
        <v>43.742015223729901</v>
      </c>
      <c r="E49" s="2946">
        <v>0.8335258873960889</v>
      </c>
      <c r="F49" s="2947">
        <v>0.16647411260391096</v>
      </c>
      <c r="G49" s="2944">
        <f t="shared" si="0"/>
        <v>9.9347760355924137</v>
      </c>
    </row>
    <row r="50" spans="1:7" ht="21" customHeight="1">
      <c r="A50" s="4933"/>
      <c r="B50" s="2943" t="s">
        <v>61</v>
      </c>
      <c r="C50" s="2944">
        <v>18</v>
      </c>
      <c r="D50" s="2945">
        <v>40.2064535977254</v>
      </c>
      <c r="E50" s="2946">
        <v>0.87172408783149236</v>
      </c>
      <c r="F50" s="2947">
        <v>0.12827591216850759</v>
      </c>
      <c r="G50" s="2944">
        <f t="shared" si="0"/>
        <v>7.7750421148114546</v>
      </c>
    </row>
    <row r="51" spans="1:7" ht="21" customHeight="1">
      <c r="A51" s="4933" t="s">
        <v>62</v>
      </c>
      <c r="B51" s="2943" t="s">
        <v>17</v>
      </c>
      <c r="C51" s="2944">
        <v>12</v>
      </c>
      <c r="D51" s="2945">
        <v>20.889338599336199</v>
      </c>
      <c r="E51" s="2946">
        <v>0</v>
      </c>
      <c r="F51" s="2947">
        <v>1</v>
      </c>
      <c r="G51" s="2944">
        <f t="shared" si="0"/>
        <v>5.183361409874303</v>
      </c>
    </row>
    <row r="52" spans="1:7" ht="21" customHeight="1">
      <c r="A52" s="4933"/>
      <c r="B52" s="2943" t="s">
        <v>18</v>
      </c>
      <c r="C52" s="2944">
        <v>114</v>
      </c>
      <c r="D52" s="2945">
        <v>179.11917028598214</v>
      </c>
      <c r="E52" s="2946">
        <v>0.91995963017922089</v>
      </c>
      <c r="F52" s="2947">
        <v>8.0040369820778987E-2</v>
      </c>
      <c r="G52" s="2944">
        <f t="shared" si="0"/>
        <v>49.24193339380588</v>
      </c>
    </row>
    <row r="53" spans="1:7" ht="21" customHeight="1">
      <c r="A53" s="4933" t="s">
        <v>63</v>
      </c>
      <c r="B53" s="2943" t="s">
        <v>64</v>
      </c>
      <c r="C53" s="2944">
        <v>5</v>
      </c>
      <c r="D53" s="2945">
        <v>7.0154286741653999</v>
      </c>
      <c r="E53" s="2946">
        <v>0.83985157546211386</v>
      </c>
      <c r="F53" s="2947">
        <v>0.16014842453788614</v>
      </c>
      <c r="G53" s="2944">
        <f t="shared" si="0"/>
        <v>2.1597339207809596</v>
      </c>
    </row>
    <row r="54" spans="1:7" ht="57" customHeight="1">
      <c r="A54" s="4933"/>
      <c r="B54" s="2943" t="s">
        <v>65</v>
      </c>
      <c r="C54" s="2944">
        <v>107</v>
      </c>
      <c r="D54" s="2945">
        <v>174.92676086175828</v>
      </c>
      <c r="E54" s="2946">
        <v>0.85927683202035576</v>
      </c>
      <c r="F54" s="2947">
        <v>0.14072316797964499</v>
      </c>
      <c r="G54" s="2944">
        <f t="shared" si="0"/>
        <v>46.218305904712537</v>
      </c>
    </row>
    <row r="55" spans="1:7" ht="40.35" customHeight="1">
      <c r="A55" s="4933"/>
      <c r="B55" s="2943" t="s">
        <v>66</v>
      </c>
      <c r="C55" s="2944">
        <v>8</v>
      </c>
      <c r="D55" s="2945">
        <v>11.7088906597536</v>
      </c>
      <c r="E55" s="2946">
        <v>0.55828205114585638</v>
      </c>
      <c r="F55" s="2947">
        <v>0.44171794885414356</v>
      </c>
      <c r="G55" s="2944">
        <f t="shared" si="0"/>
        <v>3.4555742732495354</v>
      </c>
    </row>
    <row r="56" spans="1:7" ht="57" customHeight="1">
      <c r="A56" s="4933"/>
      <c r="B56" s="2943" t="s">
        <v>67</v>
      </c>
      <c r="C56" s="2944">
        <v>6</v>
      </c>
      <c r="D56" s="2945">
        <v>6.3574286896409999</v>
      </c>
      <c r="E56" s="2946">
        <v>0.32137370727358844</v>
      </c>
      <c r="F56" s="2947">
        <v>0.6786262927264114</v>
      </c>
      <c r="G56" s="2944">
        <f t="shared" si="0"/>
        <v>2.5916807049371515</v>
      </c>
    </row>
    <row r="57" spans="1:7" ht="27" customHeight="1">
      <c r="A57" s="4933" t="s">
        <v>68</v>
      </c>
      <c r="B57" s="2943" t="s">
        <v>17</v>
      </c>
      <c r="C57" s="2944">
        <v>11</v>
      </c>
      <c r="D57" s="2945">
        <v>14.290756074342299</v>
      </c>
      <c r="E57" s="2946">
        <v>0.50268083037512856</v>
      </c>
      <c r="F57" s="2947">
        <v>0.49731916962487138</v>
      </c>
      <c r="G57" s="2944">
        <f t="shared" si="0"/>
        <v>4.7514146257181116</v>
      </c>
    </row>
    <row r="58" spans="1:7" ht="27" customHeight="1">
      <c r="A58" s="4933"/>
      <c r="B58" s="2943" t="s">
        <v>18</v>
      </c>
      <c r="C58" s="2944">
        <v>115</v>
      </c>
      <c r="D58" s="2945">
        <v>185.71775281097604</v>
      </c>
      <c r="E58" s="2946">
        <v>0.84859263123093376</v>
      </c>
      <c r="F58" s="2947">
        <v>0.15140736876906655</v>
      </c>
      <c r="G58" s="2944">
        <f t="shared" si="0"/>
        <v>49.673880177962069</v>
      </c>
    </row>
    <row r="59" spans="1:7" ht="27" customHeight="1">
      <c r="A59" s="4933" t="s">
        <v>69</v>
      </c>
      <c r="B59" s="2943" t="s">
        <v>17</v>
      </c>
      <c r="C59" s="2944">
        <v>14</v>
      </c>
      <c r="D59" s="2945">
        <v>18.066319349394597</v>
      </c>
      <c r="E59" s="2946">
        <v>0.47491543545502052</v>
      </c>
      <c r="F59" s="2947">
        <v>0.52508456454497943</v>
      </c>
      <c r="G59" s="2944">
        <f t="shared" si="0"/>
        <v>6.0472549781866869</v>
      </c>
    </row>
    <row r="60" spans="1:7" ht="27" customHeight="1">
      <c r="A60" s="4933"/>
      <c r="B60" s="2943" t="s">
        <v>18</v>
      </c>
      <c r="C60" s="2944">
        <v>112</v>
      </c>
      <c r="D60" s="2945">
        <v>181.94218953592372</v>
      </c>
      <c r="E60" s="2946">
        <v>0.8585278221166639</v>
      </c>
      <c r="F60" s="2947">
        <v>0.14147217788333635</v>
      </c>
      <c r="G60" s="2944">
        <f t="shared" si="0"/>
        <v>48.378039825493495</v>
      </c>
    </row>
    <row r="61" spans="1:7" ht="27" customHeight="1">
      <c r="A61" s="4933" t="s">
        <v>70</v>
      </c>
      <c r="B61" s="2943" t="s">
        <v>17</v>
      </c>
      <c r="C61" s="2944">
        <v>11</v>
      </c>
      <c r="D61" s="2945">
        <v>13.372857363806398</v>
      </c>
      <c r="E61" s="2946">
        <v>0.59336827092267019</v>
      </c>
      <c r="F61" s="2947">
        <v>0.40663172907732992</v>
      </c>
      <c r="G61" s="2944">
        <f t="shared" si="0"/>
        <v>4.7514146257181116</v>
      </c>
    </row>
    <row r="62" spans="1:7" ht="27" customHeight="1">
      <c r="A62" s="4933"/>
      <c r="B62" s="2943" t="s">
        <v>18</v>
      </c>
      <c r="C62" s="2944">
        <v>115</v>
      </c>
      <c r="D62" s="2945">
        <v>186.6356515215119</v>
      </c>
      <c r="E62" s="2946">
        <v>0.84039343568270664</v>
      </c>
      <c r="F62" s="2947">
        <v>0.15960656431729367</v>
      </c>
      <c r="G62" s="2944">
        <f t="shared" si="0"/>
        <v>49.673880177962069</v>
      </c>
    </row>
    <row r="63" spans="1:7" ht="27" customHeight="1">
      <c r="A63" s="4933" t="s">
        <v>71</v>
      </c>
      <c r="B63" s="2943" t="s">
        <v>17</v>
      </c>
      <c r="C63" s="2944">
        <v>106</v>
      </c>
      <c r="D63" s="2945">
        <v>174.63822207120319</v>
      </c>
      <c r="E63" s="2946">
        <v>0.87619759924204277</v>
      </c>
      <c r="F63" s="2947">
        <v>0.12380240075795762</v>
      </c>
      <c r="G63" s="2944">
        <f t="shared" si="0"/>
        <v>45.786359120556341</v>
      </c>
    </row>
    <row r="64" spans="1:7" ht="27" customHeight="1">
      <c r="A64" s="4933"/>
      <c r="B64" s="2943" t="s">
        <v>18</v>
      </c>
      <c r="C64" s="2944">
        <v>20</v>
      </c>
      <c r="D64" s="2945">
        <v>25.370286814115101</v>
      </c>
      <c r="E64" s="2946">
        <v>0.46372415202923861</v>
      </c>
      <c r="F64" s="2947">
        <v>0.53627584797076122</v>
      </c>
      <c r="G64" s="2944">
        <f t="shared" si="0"/>
        <v>8.6389356831238384</v>
      </c>
    </row>
    <row r="65" spans="1:7" ht="27" customHeight="1">
      <c r="A65" s="4933" t="s">
        <v>72</v>
      </c>
      <c r="B65" s="2943" t="s">
        <v>17</v>
      </c>
      <c r="C65" s="2944">
        <v>81</v>
      </c>
      <c r="D65" s="2945">
        <v>132.43696208361155</v>
      </c>
      <c r="E65" s="2946">
        <v>0.81426886140793608</v>
      </c>
      <c r="F65" s="2947">
        <v>0.18573113859206336</v>
      </c>
      <c r="G65" s="2944">
        <f t="shared" si="0"/>
        <v>34.98768951665155</v>
      </c>
    </row>
    <row r="66" spans="1:7" ht="27" customHeight="1">
      <c r="A66" s="4933"/>
      <c r="B66" s="2943" t="s">
        <v>18</v>
      </c>
      <c r="C66" s="2944">
        <v>45</v>
      </c>
      <c r="D66" s="2945">
        <v>67.571546801706901</v>
      </c>
      <c r="E66" s="2946">
        <v>0.84270841834146493</v>
      </c>
      <c r="F66" s="2947">
        <v>0.15729158165853499</v>
      </c>
      <c r="G66" s="2944">
        <f t="shared" si="0"/>
        <v>19.437605287028635</v>
      </c>
    </row>
    <row r="67" spans="1:7" ht="27" customHeight="1">
      <c r="A67" s="4933" t="s">
        <v>73</v>
      </c>
      <c r="B67" s="2943" t="s">
        <v>17</v>
      </c>
      <c r="C67" s="2944">
        <v>19</v>
      </c>
      <c r="D67" s="2945">
        <v>31.079814598767896</v>
      </c>
      <c r="E67" s="2946">
        <v>0.54290387587767375</v>
      </c>
      <c r="F67" s="2947">
        <v>0.45709612412232625</v>
      </c>
      <c r="G67" s="2944">
        <f t="shared" si="0"/>
        <v>8.2069888989676461</v>
      </c>
    </row>
    <row r="68" spans="1:7" ht="27" customHeight="1">
      <c r="A68" s="4933"/>
      <c r="B68" s="2943" t="s">
        <v>18</v>
      </c>
      <c r="C68" s="2944">
        <v>107</v>
      </c>
      <c r="D68" s="2945">
        <v>168.92869428655041</v>
      </c>
      <c r="E68" s="2946">
        <v>0.87557092933054503</v>
      </c>
      <c r="F68" s="2947">
        <v>0.12442907066945534</v>
      </c>
      <c r="G68" s="2944">
        <f t="shared" si="0"/>
        <v>46.218305904712537</v>
      </c>
    </row>
    <row r="69" spans="1:7" ht="21" customHeight="1">
      <c r="A69" s="4933" t="s">
        <v>74</v>
      </c>
      <c r="B69" s="2943" t="s">
        <v>17</v>
      </c>
      <c r="C69" s="2944">
        <v>51</v>
      </c>
      <c r="D69" s="2945">
        <v>69.438068391515074</v>
      </c>
      <c r="E69" s="2946">
        <v>0.7633486288637541</v>
      </c>
      <c r="F69" s="2947">
        <v>0.23665137113624651</v>
      </c>
      <c r="G69" s="2944">
        <f t="shared" ref="G69:G78" si="1">C69/$J$5</f>
        <v>22.029285991965789</v>
      </c>
    </row>
    <row r="70" spans="1:7" ht="21" customHeight="1">
      <c r="A70" s="4933"/>
      <c r="B70" s="2943" t="s">
        <v>18</v>
      </c>
      <c r="C70" s="2944">
        <v>75</v>
      </c>
      <c r="D70" s="2945">
        <v>130.57044049380329</v>
      </c>
      <c r="E70" s="2946">
        <v>0.85606628065251333</v>
      </c>
      <c r="F70" s="2947">
        <v>0.14393371934748672</v>
      </c>
      <c r="G70" s="2944">
        <f t="shared" si="1"/>
        <v>32.396008811714395</v>
      </c>
    </row>
    <row r="71" spans="1:7" ht="21" customHeight="1">
      <c r="A71" s="4933" t="s">
        <v>75</v>
      </c>
      <c r="B71" s="2943" t="s">
        <v>76</v>
      </c>
      <c r="C71" s="2944">
        <v>21</v>
      </c>
      <c r="D71" s="2945">
        <v>30.746559231071394</v>
      </c>
      <c r="E71" s="2946">
        <v>0.80007031245913507</v>
      </c>
      <c r="F71" s="2947">
        <v>0.1999296875408649</v>
      </c>
      <c r="G71" s="2944">
        <f t="shared" si="1"/>
        <v>9.0708824672800308</v>
      </c>
    </row>
    <row r="72" spans="1:7" ht="21" customHeight="1">
      <c r="A72" s="4933"/>
      <c r="B72" s="2943" t="s">
        <v>77</v>
      </c>
      <c r="C72" s="2944">
        <v>14</v>
      </c>
      <c r="D72" s="2945">
        <v>19.959196422952797</v>
      </c>
      <c r="E72" s="2946">
        <v>0.9161389841000136</v>
      </c>
      <c r="F72" s="2947">
        <v>8.3861015899986596E-2</v>
      </c>
      <c r="G72" s="2944">
        <f t="shared" si="1"/>
        <v>6.0472549781866869</v>
      </c>
    </row>
    <row r="73" spans="1:7" ht="21" customHeight="1">
      <c r="A73" s="4933"/>
      <c r="B73" s="2943" t="s">
        <v>78</v>
      </c>
      <c r="C73" s="2944">
        <v>17</v>
      </c>
      <c r="D73" s="2945">
        <v>24.886682369484902</v>
      </c>
      <c r="E73" s="2946">
        <v>0.77120127870384947</v>
      </c>
      <c r="F73" s="2947">
        <v>0.22879872129615056</v>
      </c>
      <c r="G73" s="2944">
        <f t="shared" si="1"/>
        <v>7.3430953306552631</v>
      </c>
    </row>
    <row r="74" spans="1:7" ht="21" customHeight="1">
      <c r="A74" s="4933"/>
      <c r="B74" s="2943" t="s">
        <v>79</v>
      </c>
      <c r="C74" s="2944">
        <v>16</v>
      </c>
      <c r="D74" s="2945">
        <v>26.701547024201101</v>
      </c>
      <c r="E74" s="2946">
        <v>0.90999001862719942</v>
      </c>
      <c r="F74" s="2947">
        <v>9.0009981372800571E-2</v>
      </c>
      <c r="G74" s="2944">
        <f t="shared" si="1"/>
        <v>6.9111485464990707</v>
      </c>
    </row>
    <row r="75" spans="1:7" ht="21" customHeight="1">
      <c r="A75" s="4933"/>
      <c r="B75" s="2943" t="s">
        <v>80</v>
      </c>
      <c r="C75" s="2944">
        <v>10</v>
      </c>
      <c r="D75" s="2945">
        <v>20.371282708332298</v>
      </c>
      <c r="E75" s="2946">
        <v>0.75971121100822292</v>
      </c>
      <c r="F75" s="2947">
        <v>0.24028878899177722</v>
      </c>
      <c r="G75" s="2944">
        <f t="shared" si="1"/>
        <v>4.3194678415619192</v>
      </c>
    </row>
    <row r="76" spans="1:7" ht="21" customHeight="1">
      <c r="A76" s="4933"/>
      <c r="B76" s="2943" t="s">
        <v>81</v>
      </c>
      <c r="C76" s="2944">
        <v>16</v>
      </c>
      <c r="D76" s="2945">
        <v>21.592670404482902</v>
      </c>
      <c r="E76" s="2946">
        <v>0.61166518905856893</v>
      </c>
      <c r="F76" s="2947">
        <v>0.38833481094143096</v>
      </c>
      <c r="G76" s="2944">
        <f t="shared" si="1"/>
        <v>6.9111485464990707</v>
      </c>
    </row>
    <row r="77" spans="1:7" ht="21" customHeight="1">
      <c r="A77" s="4933"/>
      <c r="B77" s="2943" t="s">
        <v>82</v>
      </c>
      <c r="C77" s="2944">
        <v>18</v>
      </c>
      <c r="D77" s="2945">
        <v>31.928283417711288</v>
      </c>
      <c r="E77" s="2946">
        <v>0.8416886491597072</v>
      </c>
      <c r="F77" s="2947">
        <v>0.15831135084029296</v>
      </c>
      <c r="G77" s="2944">
        <f t="shared" si="1"/>
        <v>7.7750421148114546</v>
      </c>
    </row>
    <row r="78" spans="1:7" ht="21" customHeight="1">
      <c r="A78" s="4934"/>
      <c r="B78" s="2948" t="s">
        <v>83</v>
      </c>
      <c r="C78" s="2949">
        <v>14</v>
      </c>
      <c r="D78" s="2950">
        <v>23.822287307081702</v>
      </c>
      <c r="E78" s="2951">
        <v>0.95915917783836069</v>
      </c>
      <c r="F78" s="2952">
        <v>4.0840822161639263E-2</v>
      </c>
      <c r="G78" s="2949">
        <f t="shared" si="1"/>
        <v>6.0472549781866869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83" priority="1">
      <formula>IF((E$4-E5)/SQRT(((E$4+E5)/2)*(((1-E$4)+(1-E5))/2)*(1/$G$4+1/$G5))&gt;1.96,1,)</formula>
    </cfRule>
    <cfRule type="expression" dxfId="382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Munka38">
    <tabColor theme="6" tint="0.79998168889431442"/>
  </sheetPr>
  <dimension ref="A1:J78"/>
  <sheetViews>
    <sheetView workbookViewId="0">
      <selection activeCell="E6" sqref="E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0" s="2157" customFormat="1" ht="36" customHeight="1">
      <c r="A1" s="4950" t="s">
        <v>0</v>
      </c>
      <c r="B1" s="4951"/>
      <c r="C1" s="4956"/>
      <c r="D1" s="4957"/>
      <c r="E1" s="4957" t="s">
        <v>354</v>
      </c>
      <c r="F1" s="4958"/>
    </row>
    <row r="2" spans="1:10" s="2157" customFormat="1" ht="90" customHeight="1">
      <c r="A2" s="4952"/>
      <c r="B2" s="4953"/>
      <c r="C2" s="4959" t="s">
        <v>1</v>
      </c>
      <c r="D2" s="4961" t="s">
        <v>2</v>
      </c>
      <c r="E2" s="2953" t="s">
        <v>347</v>
      </c>
      <c r="F2" s="2954" t="s">
        <v>348</v>
      </c>
      <c r="G2" s="2955"/>
    </row>
    <row r="3" spans="1:10" s="2157" customFormat="1" ht="20.100000000000001" customHeight="1">
      <c r="A3" s="4954"/>
      <c r="B3" s="4955"/>
      <c r="C3" s="4960"/>
      <c r="D3" s="4962"/>
      <c r="E3" s="2956" t="s">
        <v>9</v>
      </c>
      <c r="F3" s="2957" t="s">
        <v>9</v>
      </c>
      <c r="G3" s="2958" t="s">
        <v>87</v>
      </c>
    </row>
    <row r="4" spans="1:10" ht="21" customHeight="1">
      <c r="A4" s="2959" t="s">
        <v>10</v>
      </c>
      <c r="B4" s="2960" t="s">
        <v>10</v>
      </c>
      <c r="C4" s="2961">
        <v>2009</v>
      </c>
      <c r="D4" s="2962">
        <v>2780.8646492324219</v>
      </c>
      <c r="E4" s="2963">
        <v>0.90985541240622902</v>
      </c>
      <c r="F4" s="2964">
        <v>9.0144587593771947E-2</v>
      </c>
      <c r="G4" s="2961">
        <f>C4/$J$5</f>
        <v>867.78108936978958</v>
      </c>
    </row>
    <row r="5" spans="1:10" ht="21" customHeight="1">
      <c r="A5" s="4948" t="s">
        <v>11</v>
      </c>
      <c r="B5" s="2965" t="s">
        <v>12</v>
      </c>
      <c r="C5" s="2966">
        <v>567</v>
      </c>
      <c r="D5" s="2967">
        <v>825.235785274661</v>
      </c>
      <c r="E5" s="2968">
        <v>0.89741281204521683</v>
      </c>
      <c r="F5" s="2969">
        <v>0.10258718795478236</v>
      </c>
      <c r="G5" s="2966">
        <f t="shared" ref="G5:G68" si="0">C5/$J$5</f>
        <v>244.91382661656081</v>
      </c>
      <c r="J5" s="2211">
        <v>2.3151000000000002</v>
      </c>
    </row>
    <row r="6" spans="1:10" ht="21" customHeight="1">
      <c r="A6" s="4948"/>
      <c r="B6" s="2965" t="s">
        <v>13</v>
      </c>
      <c r="C6" s="2966">
        <v>614</v>
      </c>
      <c r="D6" s="2967">
        <v>803.0528301986343</v>
      </c>
      <c r="E6" s="2968">
        <v>0.91142962275073558</v>
      </c>
      <c r="F6" s="2969">
        <v>8.857037724926474E-2</v>
      </c>
      <c r="G6" s="2966">
        <f t="shared" si="0"/>
        <v>265.21532547190185</v>
      </c>
    </row>
    <row r="7" spans="1:10" ht="21" customHeight="1">
      <c r="A7" s="4948"/>
      <c r="B7" s="2965" t="s">
        <v>14</v>
      </c>
      <c r="C7" s="2966">
        <v>599</v>
      </c>
      <c r="D7" s="2967">
        <v>789.04349983717668</v>
      </c>
      <c r="E7" s="2968">
        <v>0.92629263256195127</v>
      </c>
      <c r="F7" s="2969">
        <v>7.3707367438048968E-2</v>
      </c>
      <c r="G7" s="2966">
        <f t="shared" si="0"/>
        <v>258.73612370955897</v>
      </c>
    </row>
    <row r="8" spans="1:10" ht="21" customHeight="1">
      <c r="A8" s="4948"/>
      <c r="B8" s="2965" t="s">
        <v>15</v>
      </c>
      <c r="C8" s="2966">
        <v>229</v>
      </c>
      <c r="D8" s="2967">
        <v>363.53253392194057</v>
      </c>
      <c r="E8" s="2968">
        <v>0.89894641158258948</v>
      </c>
      <c r="F8" s="2969">
        <v>0.10105358841741076</v>
      </c>
      <c r="G8" s="2966">
        <f t="shared" si="0"/>
        <v>98.915813571767956</v>
      </c>
    </row>
    <row r="9" spans="1:10" ht="21" customHeight="1">
      <c r="A9" s="4948" t="s">
        <v>16</v>
      </c>
      <c r="B9" s="2965" t="s">
        <v>17</v>
      </c>
      <c r="C9" s="2966">
        <v>1494</v>
      </c>
      <c r="D9" s="2967">
        <v>1947.102666915607</v>
      </c>
      <c r="E9" s="2968">
        <v>0.9101457376159019</v>
      </c>
      <c r="F9" s="2969">
        <v>8.9854262384097966E-2</v>
      </c>
      <c r="G9" s="2966">
        <f t="shared" si="0"/>
        <v>645.32849552935079</v>
      </c>
    </row>
    <row r="10" spans="1:10" ht="21" customHeight="1">
      <c r="A10" s="4948"/>
      <c r="B10" s="2965" t="s">
        <v>18</v>
      </c>
      <c r="C10" s="2966">
        <v>515</v>
      </c>
      <c r="D10" s="2967">
        <v>833.76198231681099</v>
      </c>
      <c r="E10" s="2968">
        <v>0.90917740956846504</v>
      </c>
      <c r="F10" s="2969">
        <v>9.0822590431534692E-2</v>
      </c>
      <c r="G10" s="2966">
        <f t="shared" si="0"/>
        <v>222.45259384043885</v>
      </c>
    </row>
    <row r="11" spans="1:10" ht="21" customHeight="1">
      <c r="A11" s="4948" t="s">
        <v>19</v>
      </c>
      <c r="B11" s="2965" t="s">
        <v>20</v>
      </c>
      <c r="C11" s="2966">
        <v>288</v>
      </c>
      <c r="D11" s="2967">
        <v>477.60558031873052</v>
      </c>
      <c r="E11" s="2968">
        <v>0.93641073602264768</v>
      </c>
      <c r="F11" s="2969">
        <v>6.3589263977352095E-2</v>
      </c>
      <c r="G11" s="2966">
        <f t="shared" si="0"/>
        <v>124.40067383698327</v>
      </c>
    </row>
    <row r="12" spans="1:10" ht="40.35" customHeight="1">
      <c r="A12" s="4948"/>
      <c r="B12" s="2965" t="s">
        <v>21</v>
      </c>
      <c r="C12" s="2966">
        <v>659</v>
      </c>
      <c r="D12" s="2967">
        <v>818.11859153009357</v>
      </c>
      <c r="E12" s="2968">
        <v>0.92611848856777412</v>
      </c>
      <c r="F12" s="2969">
        <v>7.388151143222603E-2</v>
      </c>
      <c r="G12" s="2966">
        <f t="shared" si="0"/>
        <v>284.65293075893049</v>
      </c>
    </row>
    <row r="13" spans="1:10" ht="40.35" customHeight="1">
      <c r="A13" s="4948"/>
      <c r="B13" s="2965" t="s">
        <v>22</v>
      </c>
      <c r="C13" s="2966">
        <v>517</v>
      </c>
      <c r="D13" s="2967">
        <v>838.95800645646671</v>
      </c>
      <c r="E13" s="2968">
        <v>0.90973991254081454</v>
      </c>
      <c r="F13" s="2969">
        <v>9.0260087459185026E-2</v>
      </c>
      <c r="G13" s="2966">
        <f t="shared" si="0"/>
        <v>223.31648740875121</v>
      </c>
    </row>
    <row r="14" spans="1:10" ht="40.35" customHeight="1">
      <c r="A14" s="4948"/>
      <c r="B14" s="2965" t="s">
        <v>23</v>
      </c>
      <c r="C14" s="2966">
        <v>266</v>
      </c>
      <c r="D14" s="2967">
        <v>298.55226597119088</v>
      </c>
      <c r="E14" s="2968">
        <v>0.90000740024307457</v>
      </c>
      <c r="F14" s="2969">
        <v>9.9992599756925274E-2</v>
      </c>
      <c r="G14" s="2966">
        <f t="shared" si="0"/>
        <v>114.89784458554705</v>
      </c>
    </row>
    <row r="15" spans="1:10" ht="40.35" customHeight="1">
      <c r="A15" s="4948"/>
      <c r="B15" s="2965" t="s">
        <v>24</v>
      </c>
      <c r="C15" s="2966">
        <v>279</v>
      </c>
      <c r="D15" s="2967">
        <v>347.63020495593082</v>
      </c>
      <c r="E15" s="2968">
        <v>0.8438339634672366</v>
      </c>
      <c r="F15" s="2969">
        <v>0.15616603653276334</v>
      </c>
      <c r="G15" s="2966">
        <f t="shared" si="0"/>
        <v>120.51315277957755</v>
      </c>
    </row>
    <row r="16" spans="1:10" ht="21" customHeight="1">
      <c r="A16" s="4948" t="s">
        <v>25</v>
      </c>
      <c r="B16" s="2965" t="s">
        <v>26</v>
      </c>
      <c r="C16" s="2966">
        <v>343</v>
      </c>
      <c r="D16" s="2967">
        <v>485.1725612783132</v>
      </c>
      <c r="E16" s="2968">
        <v>0.9203970399641207</v>
      </c>
      <c r="F16" s="2969">
        <v>7.9602960035879175E-2</v>
      </c>
      <c r="G16" s="2966">
        <f t="shared" si="0"/>
        <v>148.15774696557384</v>
      </c>
    </row>
    <row r="17" spans="1:7" ht="21" customHeight="1">
      <c r="A17" s="4948"/>
      <c r="B17" s="2965" t="s">
        <v>27</v>
      </c>
      <c r="C17" s="2966">
        <v>389</v>
      </c>
      <c r="D17" s="2967">
        <v>554.58609889489333</v>
      </c>
      <c r="E17" s="2968">
        <v>0.94447274772593748</v>
      </c>
      <c r="F17" s="2969">
        <v>5.5527252274062834E-2</v>
      </c>
      <c r="G17" s="2966">
        <f t="shared" si="0"/>
        <v>168.02729903675865</v>
      </c>
    </row>
    <row r="18" spans="1:7" ht="40.35" customHeight="1">
      <c r="A18" s="4948"/>
      <c r="B18" s="2965" t="s">
        <v>28</v>
      </c>
      <c r="C18" s="2966">
        <v>836</v>
      </c>
      <c r="D18" s="2967">
        <v>1121.7309466988715</v>
      </c>
      <c r="E18" s="2968">
        <v>0.89106114990334206</v>
      </c>
      <c r="F18" s="2969">
        <v>0.10893885009665824</v>
      </c>
      <c r="G18" s="2966">
        <f t="shared" si="0"/>
        <v>361.10751155457643</v>
      </c>
    </row>
    <row r="19" spans="1:7" ht="21" customHeight="1">
      <c r="A19" s="4948"/>
      <c r="B19" s="2965" t="s">
        <v>29</v>
      </c>
      <c r="C19" s="2966">
        <v>434</v>
      </c>
      <c r="D19" s="2967">
        <v>609.81971039721975</v>
      </c>
      <c r="E19" s="2968">
        <v>0.90450724476510913</v>
      </c>
      <c r="F19" s="2969">
        <v>9.54927552348903E-2</v>
      </c>
      <c r="G19" s="2966">
        <f t="shared" si="0"/>
        <v>187.46490432378729</v>
      </c>
    </row>
    <row r="20" spans="1:7" ht="21" customHeight="1">
      <c r="A20" s="4948"/>
      <c r="B20" s="2965" t="s">
        <v>30</v>
      </c>
      <c r="C20" s="2966">
        <v>7</v>
      </c>
      <c r="D20" s="2967">
        <v>9.5553319631115006</v>
      </c>
      <c r="E20" s="2968">
        <v>0.91307063513747133</v>
      </c>
      <c r="F20" s="2969">
        <v>8.692936486252846E-2</v>
      </c>
      <c r="G20" s="2966">
        <f t="shared" si="0"/>
        <v>3.0236274890933434</v>
      </c>
    </row>
    <row r="21" spans="1:7" ht="21" customHeight="1">
      <c r="A21" s="4948" t="s">
        <v>31</v>
      </c>
      <c r="B21" s="2965" t="s">
        <v>32</v>
      </c>
      <c r="C21" s="2966">
        <v>1739</v>
      </c>
      <c r="D21" s="2967">
        <v>2371.661178850356</v>
      </c>
      <c r="E21" s="2968">
        <v>0.91682329763328185</v>
      </c>
      <c r="F21" s="2969">
        <v>8.3176702366717453E-2</v>
      </c>
      <c r="G21" s="2966">
        <f t="shared" si="0"/>
        <v>751.15545764761771</v>
      </c>
    </row>
    <row r="22" spans="1:7" ht="21" customHeight="1">
      <c r="A22" s="4948"/>
      <c r="B22" s="2965" t="s">
        <v>30</v>
      </c>
      <c r="C22" s="2966">
        <v>270</v>
      </c>
      <c r="D22" s="2967">
        <v>409.2034703820654</v>
      </c>
      <c r="E22" s="2968">
        <v>0.86947094822692716</v>
      </c>
      <c r="F22" s="2969">
        <v>0.13052905177307284</v>
      </c>
      <c r="G22" s="2966">
        <f t="shared" si="0"/>
        <v>116.62563172217182</v>
      </c>
    </row>
    <row r="23" spans="1:7" ht="21" customHeight="1">
      <c r="A23" s="4948" t="s">
        <v>33</v>
      </c>
      <c r="B23" s="2965" t="s">
        <v>34</v>
      </c>
      <c r="C23" s="2966">
        <v>432</v>
      </c>
      <c r="D23" s="2967">
        <v>614.96213058616559</v>
      </c>
      <c r="E23" s="2968">
        <v>0.89227095096135145</v>
      </c>
      <c r="F23" s="2969">
        <v>0.10772904903864772</v>
      </c>
      <c r="G23" s="2966">
        <f t="shared" si="0"/>
        <v>186.6010107554749</v>
      </c>
    </row>
    <row r="24" spans="1:7" ht="21" customHeight="1">
      <c r="A24" s="4948"/>
      <c r="B24" s="2965" t="s">
        <v>35</v>
      </c>
      <c r="C24" s="2966">
        <v>641</v>
      </c>
      <c r="D24" s="2967">
        <v>849.38006738990703</v>
      </c>
      <c r="E24" s="2968">
        <v>0.90340312067553641</v>
      </c>
      <c r="F24" s="2969">
        <v>9.6596879324464188E-2</v>
      </c>
      <c r="G24" s="2966">
        <f t="shared" si="0"/>
        <v>276.87788864411903</v>
      </c>
    </row>
    <row r="25" spans="1:7" ht="21" customHeight="1">
      <c r="A25" s="4948"/>
      <c r="B25" s="2965" t="s">
        <v>36</v>
      </c>
      <c r="C25" s="2966">
        <v>473</v>
      </c>
      <c r="D25" s="2967">
        <v>678.32924488105448</v>
      </c>
      <c r="E25" s="2968">
        <v>0.92426099141885909</v>
      </c>
      <c r="F25" s="2969">
        <v>7.5739008581140452E-2</v>
      </c>
      <c r="G25" s="2966">
        <f t="shared" si="0"/>
        <v>204.31082890587879</v>
      </c>
    </row>
    <row r="26" spans="1:7" ht="21" customHeight="1">
      <c r="A26" s="4948"/>
      <c r="B26" s="2965" t="s">
        <v>37</v>
      </c>
      <c r="C26" s="2966">
        <v>463</v>
      </c>
      <c r="D26" s="2967">
        <v>638.19320637528483</v>
      </c>
      <c r="E26" s="2968">
        <v>0.92007567213559327</v>
      </c>
      <c r="F26" s="2969">
        <v>7.9924327864406161E-2</v>
      </c>
      <c r="G26" s="2966">
        <f t="shared" si="0"/>
        <v>199.99136106431686</v>
      </c>
    </row>
    <row r="27" spans="1:7" ht="21" customHeight="1">
      <c r="A27" s="4948" t="s">
        <v>38</v>
      </c>
      <c r="B27" s="2965" t="s">
        <v>39</v>
      </c>
      <c r="C27" s="2966">
        <v>287</v>
      </c>
      <c r="D27" s="2967">
        <v>288.2960965553508</v>
      </c>
      <c r="E27" s="2968">
        <v>0.82658648486285569</v>
      </c>
      <c r="F27" s="2969">
        <v>0.17341351513714376</v>
      </c>
      <c r="G27" s="2966">
        <f t="shared" si="0"/>
        <v>123.96872705282708</v>
      </c>
    </row>
    <row r="28" spans="1:7" ht="21" customHeight="1">
      <c r="A28" s="4948"/>
      <c r="B28" s="2965" t="s">
        <v>40</v>
      </c>
      <c r="C28" s="2966">
        <v>705</v>
      </c>
      <c r="D28" s="2967">
        <v>696.43853991021422</v>
      </c>
      <c r="E28" s="2968">
        <v>0.89355238654550162</v>
      </c>
      <c r="F28" s="2969">
        <v>0.10644761345449806</v>
      </c>
      <c r="G28" s="2966">
        <f t="shared" si="0"/>
        <v>304.52248283011534</v>
      </c>
    </row>
    <row r="29" spans="1:7" ht="21" customHeight="1">
      <c r="A29" s="4948"/>
      <c r="B29" s="2965" t="s">
        <v>41</v>
      </c>
      <c r="C29" s="2966">
        <v>741</v>
      </c>
      <c r="D29" s="2967">
        <v>934.59104513198633</v>
      </c>
      <c r="E29" s="2968">
        <v>0.92912819588425288</v>
      </c>
      <c r="F29" s="2969">
        <v>7.0871804115746811E-2</v>
      </c>
      <c r="G29" s="2966">
        <f t="shared" si="0"/>
        <v>320.07256705973822</v>
      </c>
    </row>
    <row r="30" spans="1:7" ht="21" customHeight="1">
      <c r="A30" s="4948"/>
      <c r="B30" s="2965" t="s">
        <v>42</v>
      </c>
      <c r="C30" s="2966">
        <v>276</v>
      </c>
      <c r="D30" s="2967">
        <v>861.53896763485977</v>
      </c>
      <c r="E30" s="2968">
        <v>0.92999146208017391</v>
      </c>
      <c r="F30" s="2969">
        <v>7.0008537919825642E-2</v>
      </c>
      <c r="G30" s="2966">
        <f t="shared" si="0"/>
        <v>119.21731242710898</v>
      </c>
    </row>
    <row r="31" spans="1:7" ht="21" customHeight="1">
      <c r="A31" s="4948" t="s">
        <v>43</v>
      </c>
      <c r="B31" s="2965" t="s">
        <v>44</v>
      </c>
      <c r="C31" s="2966">
        <v>1421</v>
      </c>
      <c r="D31" s="2967">
        <v>2071.0053140314294</v>
      </c>
      <c r="E31" s="2968">
        <v>0.92223804775153151</v>
      </c>
      <c r="F31" s="2969">
        <v>7.7761952248468325E-2</v>
      </c>
      <c r="G31" s="2966">
        <f t="shared" si="0"/>
        <v>613.79638028594877</v>
      </c>
    </row>
    <row r="32" spans="1:7" ht="21" customHeight="1">
      <c r="A32" s="4948"/>
      <c r="B32" s="2965" t="s">
        <v>45</v>
      </c>
      <c r="C32" s="2966">
        <v>588</v>
      </c>
      <c r="D32" s="2967">
        <v>709.85933520098695</v>
      </c>
      <c r="E32" s="2968">
        <v>0.87372923595103513</v>
      </c>
      <c r="F32" s="2969">
        <v>0.12627076404896612</v>
      </c>
      <c r="G32" s="2966">
        <f t="shared" si="0"/>
        <v>253.98470908384084</v>
      </c>
    </row>
    <row r="33" spans="1:7" ht="21" customHeight="1">
      <c r="A33" s="4948" t="s">
        <v>46</v>
      </c>
      <c r="B33" s="2965" t="s">
        <v>47</v>
      </c>
      <c r="C33" s="2966">
        <v>433</v>
      </c>
      <c r="D33" s="2967">
        <v>588.31150448103108</v>
      </c>
      <c r="E33" s="2968">
        <v>0.857809850884101</v>
      </c>
      <c r="F33" s="2969">
        <v>0.14219014911589833</v>
      </c>
      <c r="G33" s="2966">
        <f t="shared" si="0"/>
        <v>187.0329575396311</v>
      </c>
    </row>
    <row r="34" spans="1:7" ht="21" customHeight="1">
      <c r="A34" s="4948"/>
      <c r="B34" s="2965" t="s">
        <v>48</v>
      </c>
      <c r="C34" s="2966">
        <v>561</v>
      </c>
      <c r="D34" s="2967">
        <v>682.1274881291281</v>
      </c>
      <c r="E34" s="2968">
        <v>0.90479550115873442</v>
      </c>
      <c r="F34" s="2969">
        <v>9.5204498841265195E-2</v>
      </c>
      <c r="G34" s="2966">
        <f t="shared" si="0"/>
        <v>242.32214591162366</v>
      </c>
    </row>
    <row r="35" spans="1:7" ht="21" customHeight="1">
      <c r="A35" s="4948"/>
      <c r="B35" s="2965" t="s">
        <v>49</v>
      </c>
      <c r="C35" s="2966">
        <v>449</v>
      </c>
      <c r="D35" s="2967">
        <v>597.95632925562313</v>
      </c>
      <c r="E35" s="2968">
        <v>0.94915233732039994</v>
      </c>
      <c r="F35" s="2969">
        <v>5.0847662679599559E-2</v>
      </c>
      <c r="G35" s="2966">
        <f t="shared" si="0"/>
        <v>193.94410608613018</v>
      </c>
    </row>
    <row r="36" spans="1:7" ht="21" customHeight="1">
      <c r="A36" s="4948"/>
      <c r="B36" s="2965" t="s">
        <v>50</v>
      </c>
      <c r="C36" s="2966">
        <v>566</v>
      </c>
      <c r="D36" s="2967">
        <v>912.46932736662961</v>
      </c>
      <c r="E36" s="2968">
        <v>0.92144228098388192</v>
      </c>
      <c r="F36" s="2969">
        <v>7.8557719016117564E-2</v>
      </c>
      <c r="G36" s="2966">
        <f t="shared" si="0"/>
        <v>244.48187983240464</v>
      </c>
    </row>
    <row r="37" spans="1:7" ht="21" customHeight="1">
      <c r="A37" s="4948" t="s">
        <v>51</v>
      </c>
      <c r="B37" s="2965" t="s">
        <v>47</v>
      </c>
      <c r="C37" s="2966">
        <v>529</v>
      </c>
      <c r="D37" s="2967">
        <v>602.40074677899156</v>
      </c>
      <c r="E37" s="2968">
        <v>0.86876205671191964</v>
      </c>
      <c r="F37" s="2969">
        <v>0.13123794328808047</v>
      </c>
      <c r="G37" s="2966">
        <f t="shared" si="0"/>
        <v>228.49984881862554</v>
      </c>
    </row>
    <row r="38" spans="1:7" ht="21" customHeight="1">
      <c r="A38" s="4948"/>
      <c r="B38" s="2965" t="s">
        <v>48</v>
      </c>
      <c r="C38" s="2966">
        <v>532</v>
      </c>
      <c r="D38" s="2967">
        <v>691.71529952083847</v>
      </c>
      <c r="E38" s="2968">
        <v>0.92785798603486103</v>
      </c>
      <c r="F38" s="2969">
        <v>7.2142013965139501E-2</v>
      </c>
      <c r="G38" s="2966">
        <f t="shared" si="0"/>
        <v>229.7956891710941</v>
      </c>
    </row>
    <row r="39" spans="1:7" ht="21" customHeight="1">
      <c r="A39" s="4948"/>
      <c r="B39" s="2965" t="s">
        <v>49</v>
      </c>
      <c r="C39" s="2966">
        <v>517</v>
      </c>
      <c r="D39" s="2967">
        <v>765.07141500550347</v>
      </c>
      <c r="E39" s="2968">
        <v>0.90918527018836837</v>
      </c>
      <c r="F39" s="2969">
        <v>9.0814729811631134E-2</v>
      </c>
      <c r="G39" s="2966">
        <f t="shared" si="0"/>
        <v>223.31648740875121</v>
      </c>
    </row>
    <row r="40" spans="1:7" ht="21" customHeight="1">
      <c r="A40" s="4948"/>
      <c r="B40" s="2965" t="s">
        <v>50</v>
      </c>
      <c r="C40" s="2966">
        <v>431</v>
      </c>
      <c r="D40" s="2967">
        <v>721.6771879270791</v>
      </c>
      <c r="E40" s="2968">
        <v>0.92761227020564196</v>
      </c>
      <c r="F40" s="2969">
        <v>7.2387729794357675E-2</v>
      </c>
      <c r="G40" s="2966">
        <f t="shared" si="0"/>
        <v>186.16906397131871</v>
      </c>
    </row>
    <row r="41" spans="1:7" ht="21" customHeight="1">
      <c r="A41" s="4948" t="s">
        <v>52</v>
      </c>
      <c r="B41" s="2965" t="s">
        <v>803</v>
      </c>
      <c r="C41" s="2966">
        <v>175</v>
      </c>
      <c r="D41" s="2967">
        <v>199.23395381391421</v>
      </c>
      <c r="E41" s="2968">
        <v>0.83581991593889671</v>
      </c>
      <c r="F41" s="2969">
        <v>0.16418008406110324</v>
      </c>
      <c r="G41" s="2966">
        <f t="shared" si="0"/>
        <v>75.590687227333589</v>
      </c>
    </row>
    <row r="42" spans="1:7" ht="21" customHeight="1">
      <c r="A42" s="4948"/>
      <c r="B42" s="2965" t="s">
        <v>53</v>
      </c>
      <c r="C42" s="2966">
        <v>204</v>
      </c>
      <c r="D42" s="2967">
        <v>240.59241106105262</v>
      </c>
      <c r="E42" s="2968">
        <v>0.86419281578238494</v>
      </c>
      <c r="F42" s="2969">
        <v>0.1358071842176149</v>
      </c>
      <c r="G42" s="2966">
        <f t="shared" si="0"/>
        <v>88.117143967863157</v>
      </c>
    </row>
    <row r="43" spans="1:7" ht="21" customHeight="1">
      <c r="A43" s="4948"/>
      <c r="B43" s="2965" t="s">
        <v>54</v>
      </c>
      <c r="C43" s="2966">
        <v>285</v>
      </c>
      <c r="D43" s="2967">
        <v>327.24484639896662</v>
      </c>
      <c r="E43" s="2968">
        <v>0.91751713637887833</v>
      </c>
      <c r="F43" s="2969">
        <v>8.2482863621122671E-2</v>
      </c>
      <c r="G43" s="2966">
        <f t="shared" si="0"/>
        <v>123.1048334845147</v>
      </c>
    </row>
    <row r="44" spans="1:7" ht="21" customHeight="1">
      <c r="A44" s="4948"/>
      <c r="B44" s="2965" t="s">
        <v>55</v>
      </c>
      <c r="C44" s="2966">
        <v>182</v>
      </c>
      <c r="D44" s="2967">
        <v>238.10699646455555</v>
      </c>
      <c r="E44" s="2968">
        <v>0.92534861079224873</v>
      </c>
      <c r="F44" s="2969">
        <v>7.4651389207750884E-2</v>
      </c>
      <c r="G44" s="2966">
        <f t="shared" si="0"/>
        <v>78.614314716426932</v>
      </c>
    </row>
    <row r="45" spans="1:7" ht="21" customHeight="1">
      <c r="A45" s="4948"/>
      <c r="B45" s="2965" t="s">
        <v>56</v>
      </c>
      <c r="C45" s="2966">
        <v>215</v>
      </c>
      <c r="D45" s="2967">
        <v>288.93783856134212</v>
      </c>
      <c r="E45" s="2968">
        <v>0.93490629452919394</v>
      </c>
      <c r="F45" s="2969">
        <v>6.5093705470806354E-2</v>
      </c>
      <c r="G45" s="2966">
        <f t="shared" si="0"/>
        <v>92.86855859358127</v>
      </c>
    </row>
    <row r="46" spans="1:7" ht="21" customHeight="1">
      <c r="A46" s="4948"/>
      <c r="B46" s="2965" t="s">
        <v>57</v>
      </c>
      <c r="C46" s="2966">
        <v>205</v>
      </c>
      <c r="D46" s="2967">
        <v>290.1342557469028</v>
      </c>
      <c r="E46" s="2968">
        <v>0.92319638083258748</v>
      </c>
      <c r="F46" s="2969">
        <v>7.6803619167412893E-2</v>
      </c>
      <c r="G46" s="2966">
        <f t="shared" si="0"/>
        <v>88.549090752019339</v>
      </c>
    </row>
    <row r="47" spans="1:7" ht="21" customHeight="1">
      <c r="A47" s="4948"/>
      <c r="B47" s="2965" t="s">
        <v>58</v>
      </c>
      <c r="C47" s="2966">
        <v>210</v>
      </c>
      <c r="D47" s="2967">
        <v>314.22344305166212</v>
      </c>
      <c r="E47" s="2968">
        <v>0.89425715637953695</v>
      </c>
      <c r="F47" s="2969">
        <v>0.1057428436204628</v>
      </c>
      <c r="G47" s="2966">
        <f t="shared" si="0"/>
        <v>90.708824672800304</v>
      </c>
    </row>
    <row r="48" spans="1:7" ht="21" customHeight="1">
      <c r="A48" s="4948"/>
      <c r="B48" s="2965" t="s">
        <v>59</v>
      </c>
      <c r="C48" s="2966">
        <v>207</v>
      </c>
      <c r="D48" s="2967">
        <v>311.38972075531166</v>
      </c>
      <c r="E48" s="2968">
        <v>0.92682477891973092</v>
      </c>
      <c r="F48" s="2969">
        <v>7.3175221080269137E-2</v>
      </c>
      <c r="G48" s="2966">
        <f t="shared" si="0"/>
        <v>89.412984320331731</v>
      </c>
    </row>
    <row r="49" spans="1:7" ht="21" customHeight="1">
      <c r="A49" s="4948"/>
      <c r="B49" s="2965" t="s">
        <v>60</v>
      </c>
      <c r="C49" s="2966">
        <v>180</v>
      </c>
      <c r="D49" s="2967">
        <v>274.69480059821683</v>
      </c>
      <c r="E49" s="2968">
        <v>0.94124240652377522</v>
      </c>
      <c r="F49" s="2969">
        <v>5.8757593476224591E-2</v>
      </c>
      <c r="G49" s="2966">
        <f t="shared" si="0"/>
        <v>77.75042114811454</v>
      </c>
    </row>
    <row r="50" spans="1:7" ht="21" customHeight="1">
      <c r="A50" s="4948"/>
      <c r="B50" s="2965" t="s">
        <v>61</v>
      </c>
      <c r="C50" s="2966">
        <v>146</v>
      </c>
      <c r="D50" s="2967">
        <v>296.30638278048764</v>
      </c>
      <c r="E50" s="2968">
        <v>0.90792075251824789</v>
      </c>
      <c r="F50" s="2969">
        <v>9.207924748175246E-2</v>
      </c>
      <c r="G50" s="2966">
        <f t="shared" si="0"/>
        <v>63.064230486804021</v>
      </c>
    </row>
    <row r="51" spans="1:7" ht="21" customHeight="1">
      <c r="A51" s="4948" t="s">
        <v>62</v>
      </c>
      <c r="B51" s="2965" t="s">
        <v>17</v>
      </c>
      <c r="C51" s="2966">
        <v>194</v>
      </c>
      <c r="D51" s="2967">
        <v>248.77534270846255</v>
      </c>
      <c r="E51" s="2968">
        <v>5.9206021238987397E-2</v>
      </c>
      <c r="F51" s="2969">
        <v>0.94079397876101301</v>
      </c>
      <c r="G51" s="2966">
        <f t="shared" si="0"/>
        <v>83.797676126301241</v>
      </c>
    </row>
    <row r="52" spans="1:7" ht="21" customHeight="1">
      <c r="A52" s="4948"/>
      <c r="B52" s="2965" t="s">
        <v>18</v>
      </c>
      <c r="C52" s="2966">
        <v>1815</v>
      </c>
      <c r="D52" s="2967">
        <v>2532.0893065239616</v>
      </c>
      <c r="E52" s="2968">
        <v>0.99343089817883945</v>
      </c>
      <c r="F52" s="2969">
        <v>6.5691018211602691E-3</v>
      </c>
      <c r="G52" s="2966">
        <f t="shared" si="0"/>
        <v>783.98341324348837</v>
      </c>
    </row>
    <row r="53" spans="1:7" ht="21" customHeight="1">
      <c r="A53" s="4948" t="s">
        <v>63</v>
      </c>
      <c r="B53" s="2965" t="s">
        <v>64</v>
      </c>
      <c r="C53" s="2966">
        <v>295</v>
      </c>
      <c r="D53" s="2967">
        <v>362.4854327798331</v>
      </c>
      <c r="E53" s="2968">
        <v>0.92705244097569595</v>
      </c>
      <c r="F53" s="2969">
        <v>7.2947559024304665E-2</v>
      </c>
      <c r="G53" s="2966">
        <f t="shared" si="0"/>
        <v>127.42430132607662</v>
      </c>
    </row>
    <row r="54" spans="1:7" ht="57" customHeight="1">
      <c r="A54" s="4948"/>
      <c r="B54" s="2965" t="s">
        <v>65</v>
      </c>
      <c r="C54" s="2966">
        <v>1439</v>
      </c>
      <c r="D54" s="2967">
        <v>2109.0565199449261</v>
      </c>
      <c r="E54" s="2968">
        <v>0.94277732568089045</v>
      </c>
      <c r="F54" s="2969">
        <v>5.7222674319109997E-2</v>
      </c>
      <c r="G54" s="2966">
        <f t="shared" si="0"/>
        <v>621.57142240076018</v>
      </c>
    </row>
    <row r="55" spans="1:7" ht="40.35" customHeight="1">
      <c r="A55" s="4948"/>
      <c r="B55" s="2965" t="s">
        <v>66</v>
      </c>
      <c r="C55" s="2966">
        <v>58</v>
      </c>
      <c r="D55" s="2967">
        <v>78.82279608395163</v>
      </c>
      <c r="E55" s="2968">
        <v>0.48141452930976919</v>
      </c>
      <c r="F55" s="2969">
        <v>0.5185854706902302</v>
      </c>
      <c r="G55" s="2966">
        <f t="shared" si="0"/>
        <v>25.052913481059132</v>
      </c>
    </row>
    <row r="56" spans="1:7" ht="57" customHeight="1">
      <c r="A56" s="4948"/>
      <c r="B56" s="2965" t="s">
        <v>67</v>
      </c>
      <c r="C56" s="2966">
        <v>217</v>
      </c>
      <c r="D56" s="2967">
        <v>230.49990042370831</v>
      </c>
      <c r="E56" s="2968">
        <v>0.7280898682773046</v>
      </c>
      <c r="F56" s="2969">
        <v>0.27191013172269402</v>
      </c>
      <c r="G56" s="2966">
        <f t="shared" si="0"/>
        <v>93.732452161893647</v>
      </c>
    </row>
    <row r="57" spans="1:7" ht="27" customHeight="1">
      <c r="A57" s="4948" t="s">
        <v>68</v>
      </c>
      <c r="B57" s="2965" t="s">
        <v>17</v>
      </c>
      <c r="C57" s="2966">
        <v>268</v>
      </c>
      <c r="D57" s="2967">
        <v>302.63730936242723</v>
      </c>
      <c r="E57" s="2968">
        <v>0.66002107487641093</v>
      </c>
      <c r="F57" s="2969">
        <v>0.33997892512358824</v>
      </c>
      <c r="G57" s="2966">
        <f t="shared" si="0"/>
        <v>115.76173815385944</v>
      </c>
    </row>
    <row r="58" spans="1:7" ht="27" customHeight="1">
      <c r="A58" s="4948"/>
      <c r="B58" s="2965" t="s">
        <v>18</v>
      </c>
      <c r="C58" s="2966">
        <v>1741</v>
      </c>
      <c r="D58" s="2967">
        <v>2478.2273398699949</v>
      </c>
      <c r="E58" s="2968">
        <v>0.9403647972717547</v>
      </c>
      <c r="F58" s="2969">
        <v>5.9635202728243651E-2</v>
      </c>
      <c r="G58" s="2966">
        <f t="shared" si="0"/>
        <v>752.0193512159301</v>
      </c>
    </row>
    <row r="59" spans="1:7" ht="27" customHeight="1">
      <c r="A59" s="4948" t="s">
        <v>69</v>
      </c>
      <c r="B59" s="2965" t="s">
        <v>17</v>
      </c>
      <c r="C59" s="2966">
        <v>275</v>
      </c>
      <c r="D59" s="2967">
        <v>309.32269650765983</v>
      </c>
      <c r="E59" s="2968">
        <v>0.66523111215658792</v>
      </c>
      <c r="F59" s="2969">
        <v>0.3347688878434118</v>
      </c>
      <c r="G59" s="2966">
        <f t="shared" si="0"/>
        <v>118.78536564295278</v>
      </c>
    </row>
    <row r="60" spans="1:7" ht="27" customHeight="1">
      <c r="A60" s="4948"/>
      <c r="B60" s="2965" t="s">
        <v>18</v>
      </c>
      <c r="C60" s="2966">
        <v>1734</v>
      </c>
      <c r="D60" s="2967">
        <v>2471.5419527247614</v>
      </c>
      <c r="E60" s="2968">
        <v>0.94047105625605032</v>
      </c>
      <c r="F60" s="2969">
        <v>5.9528943743948737E-2</v>
      </c>
      <c r="G60" s="2966">
        <f t="shared" si="0"/>
        <v>748.99572372683679</v>
      </c>
    </row>
    <row r="61" spans="1:7" ht="27" customHeight="1">
      <c r="A61" s="4948" t="s">
        <v>70</v>
      </c>
      <c r="B61" s="2965" t="s">
        <v>17</v>
      </c>
      <c r="C61" s="2966">
        <v>524</v>
      </c>
      <c r="D61" s="2967">
        <v>606.42546593503107</v>
      </c>
      <c r="E61" s="2968">
        <v>0.84941478558118955</v>
      </c>
      <c r="F61" s="2969">
        <v>0.1505852144188099</v>
      </c>
      <c r="G61" s="2966">
        <f t="shared" si="0"/>
        <v>226.34011489784456</v>
      </c>
    </row>
    <row r="62" spans="1:7" ht="27" customHeight="1">
      <c r="A62" s="4948"/>
      <c r="B62" s="2965" t="s">
        <v>18</v>
      </c>
      <c r="C62" s="2966">
        <v>1485</v>
      </c>
      <c r="D62" s="2967">
        <v>2174.4391832973884</v>
      </c>
      <c r="E62" s="2968">
        <v>0.92671159103165068</v>
      </c>
      <c r="F62" s="2969">
        <v>7.3288408968349358E-2</v>
      </c>
      <c r="G62" s="2966">
        <f t="shared" si="0"/>
        <v>641.44097447194497</v>
      </c>
    </row>
    <row r="63" spans="1:7" ht="27" customHeight="1">
      <c r="A63" s="4948" t="s">
        <v>71</v>
      </c>
      <c r="B63" s="2965" t="s">
        <v>17</v>
      </c>
      <c r="C63" s="2966">
        <v>1870</v>
      </c>
      <c r="D63" s="2967">
        <v>2583.0147381601637</v>
      </c>
      <c r="E63" s="2968">
        <v>0.91496940202762944</v>
      </c>
      <c r="F63" s="2969">
        <v>8.5030597972369004E-2</v>
      </c>
      <c r="G63" s="2966">
        <f t="shared" si="0"/>
        <v>807.74048637207886</v>
      </c>
    </row>
    <row r="64" spans="1:7" ht="27" customHeight="1">
      <c r="A64" s="4948"/>
      <c r="B64" s="2965" t="s">
        <v>18</v>
      </c>
      <c r="C64" s="2966">
        <v>139</v>
      </c>
      <c r="D64" s="2967">
        <v>197.84991107225994</v>
      </c>
      <c r="E64" s="2968">
        <v>0.84309010282740582</v>
      </c>
      <c r="F64" s="2969">
        <v>0.15690989717259415</v>
      </c>
      <c r="G64" s="2966">
        <f t="shared" si="0"/>
        <v>60.040602997710678</v>
      </c>
    </row>
    <row r="65" spans="1:7" ht="27" customHeight="1">
      <c r="A65" s="4948" t="s">
        <v>72</v>
      </c>
      <c r="B65" s="2965" t="s">
        <v>17</v>
      </c>
      <c r="C65" s="2966">
        <v>1130</v>
      </c>
      <c r="D65" s="2967">
        <v>1622.8960818089952</v>
      </c>
      <c r="E65" s="2968">
        <v>0.88499604655068798</v>
      </c>
      <c r="F65" s="2969">
        <v>0.11500395344931107</v>
      </c>
      <c r="G65" s="2966">
        <f t="shared" si="0"/>
        <v>488.0998660964969</v>
      </c>
    </row>
    <row r="66" spans="1:7" ht="27" customHeight="1">
      <c r="A66" s="4948"/>
      <c r="B66" s="2965" t="s">
        <v>18</v>
      </c>
      <c r="C66" s="2966">
        <v>879</v>
      </c>
      <c r="D66" s="2967">
        <v>1157.9685674234179</v>
      </c>
      <c r="E66" s="2968">
        <v>0.94469588094587065</v>
      </c>
      <c r="F66" s="2969">
        <v>5.5304119054129942E-2</v>
      </c>
      <c r="G66" s="2966">
        <f t="shared" si="0"/>
        <v>379.68122327329269</v>
      </c>
    </row>
    <row r="67" spans="1:7" ht="27" customHeight="1">
      <c r="A67" s="4948" t="s">
        <v>73</v>
      </c>
      <c r="B67" s="2965" t="s">
        <v>17</v>
      </c>
      <c r="C67" s="2966">
        <v>0</v>
      </c>
      <c r="D67" s="2967">
        <v>0</v>
      </c>
      <c r="E67" s="2968">
        <v>0</v>
      </c>
      <c r="F67" s="2969">
        <v>0</v>
      </c>
      <c r="G67" s="2966">
        <f t="shared" si="0"/>
        <v>0</v>
      </c>
    </row>
    <row r="68" spans="1:7" ht="27" customHeight="1">
      <c r="A68" s="4948"/>
      <c r="B68" s="2965" t="s">
        <v>18</v>
      </c>
      <c r="C68" s="2966">
        <v>2009</v>
      </c>
      <c r="D68" s="2967">
        <v>2780.8646492324219</v>
      </c>
      <c r="E68" s="2968">
        <v>0.90985541240622902</v>
      </c>
      <c r="F68" s="2969">
        <v>9.0144587593771947E-2</v>
      </c>
      <c r="G68" s="2966">
        <f t="shared" si="0"/>
        <v>867.78108936978958</v>
      </c>
    </row>
    <row r="69" spans="1:7" ht="21" customHeight="1">
      <c r="A69" s="4948" t="s">
        <v>74</v>
      </c>
      <c r="B69" s="2965" t="s">
        <v>17</v>
      </c>
      <c r="C69" s="2966">
        <v>1563</v>
      </c>
      <c r="D69" s="2967">
        <v>2043.0845283322169</v>
      </c>
      <c r="E69" s="2968">
        <v>0.90072396595055271</v>
      </c>
      <c r="F69" s="2969">
        <v>9.9276034049447473E-2</v>
      </c>
      <c r="G69" s="2966">
        <f t="shared" ref="G69:G78" si="1">C69/$J$5</f>
        <v>675.13282363612802</v>
      </c>
    </row>
    <row r="70" spans="1:7" ht="21" customHeight="1">
      <c r="A70" s="4948"/>
      <c r="B70" s="2965" t="s">
        <v>18</v>
      </c>
      <c r="C70" s="2966">
        <v>446</v>
      </c>
      <c r="D70" s="2967">
        <v>737.78012090020331</v>
      </c>
      <c r="E70" s="2968">
        <v>0.93514250871904381</v>
      </c>
      <c r="F70" s="2969">
        <v>6.4857491280955998E-2</v>
      </c>
      <c r="G70" s="2966">
        <f t="shared" si="1"/>
        <v>192.64826573366159</v>
      </c>
    </row>
    <row r="71" spans="1:7" ht="21" customHeight="1">
      <c r="A71" s="4948" t="s">
        <v>75</v>
      </c>
      <c r="B71" s="2965" t="s">
        <v>76</v>
      </c>
      <c r="C71" s="2966">
        <v>286</v>
      </c>
      <c r="D71" s="2967">
        <v>379.50183420648875</v>
      </c>
      <c r="E71" s="2968">
        <v>0.94352292799812743</v>
      </c>
      <c r="F71" s="2969">
        <v>5.647707200187211E-2</v>
      </c>
      <c r="G71" s="2966">
        <f t="shared" si="1"/>
        <v>123.5367802686709</v>
      </c>
    </row>
    <row r="72" spans="1:7" ht="21" customHeight="1">
      <c r="A72" s="4948"/>
      <c r="B72" s="2965" t="s">
        <v>77</v>
      </c>
      <c r="C72" s="2966">
        <v>196</v>
      </c>
      <c r="D72" s="2967">
        <v>270.36177435099142</v>
      </c>
      <c r="E72" s="2968">
        <v>0.85914810905218664</v>
      </c>
      <c r="F72" s="2969">
        <v>0.14085189094781347</v>
      </c>
      <c r="G72" s="2966">
        <f t="shared" si="1"/>
        <v>84.661569694613618</v>
      </c>
    </row>
    <row r="73" spans="1:7" ht="21" customHeight="1">
      <c r="A73" s="4948"/>
      <c r="B73" s="2965" t="s">
        <v>78</v>
      </c>
      <c r="C73" s="2966">
        <v>172</v>
      </c>
      <c r="D73" s="2967">
        <v>237.13316011018171</v>
      </c>
      <c r="E73" s="2968">
        <v>0.90598711415544253</v>
      </c>
      <c r="F73" s="2969">
        <v>9.4012885844557109E-2</v>
      </c>
      <c r="G73" s="2966">
        <f t="shared" si="1"/>
        <v>74.294846874865016</v>
      </c>
    </row>
    <row r="74" spans="1:7" ht="21" customHeight="1">
      <c r="A74" s="4948"/>
      <c r="B74" s="2965" t="s">
        <v>79</v>
      </c>
      <c r="C74" s="2966">
        <v>159</v>
      </c>
      <c r="D74" s="2967">
        <v>231.06132121973988</v>
      </c>
      <c r="E74" s="2968">
        <v>0.8949688828277762</v>
      </c>
      <c r="F74" s="2969">
        <v>0.10503111717222403</v>
      </c>
      <c r="G74" s="2966">
        <f t="shared" si="1"/>
        <v>68.679538680834511</v>
      </c>
    </row>
    <row r="75" spans="1:7" ht="21" customHeight="1">
      <c r="A75" s="4948"/>
      <c r="B75" s="2965" t="s">
        <v>80</v>
      </c>
      <c r="C75" s="2966">
        <v>215</v>
      </c>
      <c r="D75" s="2967">
        <v>297.89413349419465</v>
      </c>
      <c r="E75" s="2968">
        <v>0.93519141933134686</v>
      </c>
      <c r="F75" s="2969">
        <v>6.4808580668652652E-2</v>
      </c>
      <c r="G75" s="2966">
        <f t="shared" si="1"/>
        <v>92.86855859358127</v>
      </c>
    </row>
    <row r="76" spans="1:7" ht="21" customHeight="1">
      <c r="A76" s="4948"/>
      <c r="B76" s="2965" t="s">
        <v>81</v>
      </c>
      <c r="C76" s="2966">
        <v>270</v>
      </c>
      <c r="D76" s="2967">
        <v>382.4006775949797</v>
      </c>
      <c r="E76" s="2968">
        <v>0.86975464099336652</v>
      </c>
      <c r="F76" s="2969">
        <v>0.1302453590066342</v>
      </c>
      <c r="G76" s="2966">
        <f t="shared" si="1"/>
        <v>116.62563172217182</v>
      </c>
    </row>
    <row r="77" spans="1:7" ht="21" customHeight="1">
      <c r="A77" s="4948"/>
      <c r="B77" s="2965" t="s">
        <v>82</v>
      </c>
      <c r="C77" s="2966">
        <v>248</v>
      </c>
      <c r="D77" s="2967">
        <v>344.31854188055314</v>
      </c>
      <c r="E77" s="2968">
        <v>0.92889025594678176</v>
      </c>
      <c r="F77" s="2969">
        <v>7.1109744053217835E-2</v>
      </c>
      <c r="G77" s="2966">
        <f t="shared" si="1"/>
        <v>107.12280247073559</v>
      </c>
    </row>
    <row r="78" spans="1:7" ht="21" customHeight="1">
      <c r="A78" s="4949"/>
      <c r="B78" s="2970" t="s">
        <v>83</v>
      </c>
      <c r="C78" s="2971">
        <v>463</v>
      </c>
      <c r="D78" s="2972">
        <v>638.19320637528483</v>
      </c>
      <c r="E78" s="2973">
        <v>0.92007567213559327</v>
      </c>
      <c r="F78" s="2974">
        <v>7.9924327864406161E-2</v>
      </c>
      <c r="G78" s="2971">
        <f t="shared" si="1"/>
        <v>199.99136106431686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81" priority="1">
      <formula>IF((E$4-E5)/SQRT(((E$4+E5)/2)*(((1-E$4)+(1-E5))/2)*(1/$G$4+1/$G5))&gt;1.96,1,)</formula>
    </cfRule>
    <cfRule type="expression" dxfId="380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Munka39">
    <tabColor theme="6" tint="0.79998168889431442"/>
  </sheetPr>
  <dimension ref="A1:J77"/>
  <sheetViews>
    <sheetView workbookViewId="0">
      <selection activeCell="F19" sqref="F1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5.42578125" style="2168" customWidth="1"/>
    <col min="7" max="7" width="15.42578125" style="2168" hidden="1" customWidth="1"/>
    <col min="8" max="16384" width="10.42578125" style="2168"/>
  </cols>
  <sheetData>
    <row r="1" spans="1:10" s="2157" customFormat="1" ht="82.35" customHeight="1">
      <c r="A1" s="4965" t="s">
        <v>0</v>
      </c>
      <c r="B1" s="4966"/>
      <c r="C1" s="4969"/>
      <c r="D1" s="4970"/>
      <c r="E1" s="4970" t="s">
        <v>355</v>
      </c>
      <c r="F1" s="4971"/>
    </row>
    <row r="2" spans="1:10" s="2157" customFormat="1" ht="36" customHeight="1">
      <c r="A2" s="4967"/>
      <c r="B2" s="4968"/>
      <c r="C2" s="2975" t="s">
        <v>1</v>
      </c>
      <c r="D2" s="2976" t="s">
        <v>2</v>
      </c>
      <c r="E2" s="2976" t="s">
        <v>110</v>
      </c>
      <c r="F2" s="2977" t="s">
        <v>111</v>
      </c>
      <c r="G2" s="2975" t="s">
        <v>87</v>
      </c>
    </row>
    <row r="3" spans="1:10" ht="21" customHeight="1">
      <c r="A3" s="2978" t="s">
        <v>10</v>
      </c>
      <c r="B3" s="2979" t="s">
        <v>10</v>
      </c>
      <c r="C3" s="2980">
        <v>1921</v>
      </c>
      <c r="D3" s="2981">
        <v>2675.2815633703244</v>
      </c>
      <c r="E3" s="2982">
        <v>13838.540333193998</v>
      </c>
      <c r="F3" s="2983">
        <v>9194.3325451981709</v>
      </c>
      <c r="G3" s="2980">
        <f>C3/$J$4</f>
        <v>829.76977236404468</v>
      </c>
    </row>
    <row r="4" spans="1:10" ht="21" customHeight="1">
      <c r="A4" s="4963" t="s">
        <v>11</v>
      </c>
      <c r="B4" s="2984" t="s">
        <v>12</v>
      </c>
      <c r="C4" s="2985">
        <v>526</v>
      </c>
      <c r="D4" s="2986">
        <v>787.09848458907675</v>
      </c>
      <c r="E4" s="2987">
        <v>11233.038169676862</v>
      </c>
      <c r="F4" s="2988">
        <v>5553.2325806389235</v>
      </c>
      <c r="G4" s="2985">
        <f t="shared" ref="G4:G67" si="0">C4/$J$4</f>
        <v>227.20400846615695</v>
      </c>
      <c r="J4" s="2211">
        <v>2.3151000000000002</v>
      </c>
    </row>
    <row r="5" spans="1:10" ht="21" customHeight="1">
      <c r="A5" s="4963"/>
      <c r="B5" s="2984" t="s">
        <v>13</v>
      </c>
      <c r="C5" s="2985">
        <v>584</v>
      </c>
      <c r="D5" s="2986">
        <v>766.3258386806209</v>
      </c>
      <c r="E5" s="2987">
        <v>12722.817094740205</v>
      </c>
      <c r="F5" s="2988">
        <v>7338.7854076272524</v>
      </c>
      <c r="G5" s="2985">
        <f t="shared" si="0"/>
        <v>252.25692194721609</v>
      </c>
    </row>
    <row r="6" spans="1:10" ht="21" customHeight="1">
      <c r="A6" s="4963"/>
      <c r="B6" s="2984" t="s">
        <v>14</v>
      </c>
      <c r="C6" s="2985">
        <v>590</v>
      </c>
      <c r="D6" s="2986">
        <v>772.48471813480546</v>
      </c>
      <c r="E6" s="2987">
        <v>15006.240624077802</v>
      </c>
      <c r="F6" s="2988">
        <v>10237.033395661863</v>
      </c>
      <c r="G6" s="2985">
        <f t="shared" si="0"/>
        <v>254.84860265215323</v>
      </c>
    </row>
    <row r="7" spans="1:10" ht="21" customHeight="1">
      <c r="A7" s="4963"/>
      <c r="B7" s="2984" t="s">
        <v>15</v>
      </c>
      <c r="C7" s="2985">
        <v>221</v>
      </c>
      <c r="D7" s="2986">
        <v>349.37252196580806</v>
      </c>
      <c r="E7" s="2987">
        <v>19573.861787776463</v>
      </c>
      <c r="F7" s="2988">
        <v>13223.815829774938</v>
      </c>
      <c r="G7" s="2985">
        <f t="shared" si="0"/>
        <v>95.460239298518417</v>
      </c>
    </row>
    <row r="8" spans="1:10" ht="21" customHeight="1">
      <c r="A8" s="4963" t="s">
        <v>16</v>
      </c>
      <c r="B8" s="2984" t="s">
        <v>17</v>
      </c>
      <c r="C8" s="2985">
        <v>1409</v>
      </c>
      <c r="D8" s="2986">
        <v>1862.7668666604002</v>
      </c>
      <c r="E8" s="2987">
        <v>12860.524466490182</v>
      </c>
      <c r="F8" s="2988">
        <v>8043.7114169539655</v>
      </c>
      <c r="G8" s="2985">
        <f t="shared" si="0"/>
        <v>608.61301887607442</v>
      </c>
    </row>
    <row r="9" spans="1:10" ht="21" customHeight="1">
      <c r="A9" s="4963"/>
      <c r="B9" s="2984" t="s">
        <v>18</v>
      </c>
      <c r="C9" s="2985">
        <v>512</v>
      </c>
      <c r="D9" s="2986">
        <v>812.51469670991685</v>
      </c>
      <c r="E9" s="2987">
        <v>16080.734300812004</v>
      </c>
      <c r="F9" s="2988">
        <v>11086.688115663672</v>
      </c>
      <c r="G9" s="2985">
        <f t="shared" si="0"/>
        <v>221.15675348797026</v>
      </c>
    </row>
    <row r="10" spans="1:10" ht="21" customHeight="1">
      <c r="A10" s="4963" t="s">
        <v>19</v>
      </c>
      <c r="B10" s="2984" t="s">
        <v>20</v>
      </c>
      <c r="C10" s="2985">
        <v>287</v>
      </c>
      <c r="D10" s="2986">
        <v>484.26203819480412</v>
      </c>
      <c r="E10" s="2987">
        <v>12490.45070430301</v>
      </c>
      <c r="F10" s="2988">
        <v>6028.0482159194162</v>
      </c>
      <c r="G10" s="2985">
        <f t="shared" si="0"/>
        <v>123.96872705282708</v>
      </c>
    </row>
    <row r="11" spans="1:10" ht="40.35" customHeight="1">
      <c r="A11" s="4963"/>
      <c r="B11" s="2984" t="s">
        <v>21</v>
      </c>
      <c r="C11" s="2985">
        <v>642</v>
      </c>
      <c r="D11" s="2986">
        <v>800.29927364727109</v>
      </c>
      <c r="E11" s="2987">
        <v>14486.028174807483</v>
      </c>
      <c r="F11" s="2988">
        <v>9577.4478540809923</v>
      </c>
      <c r="G11" s="2985">
        <f t="shared" si="0"/>
        <v>277.30983542827522</v>
      </c>
    </row>
    <row r="12" spans="1:10" ht="40.35" customHeight="1">
      <c r="A12" s="4963"/>
      <c r="B12" s="2984" t="s">
        <v>22</v>
      </c>
      <c r="C12" s="2985">
        <v>514</v>
      </c>
      <c r="D12" s="2986">
        <v>817.71072084957234</v>
      </c>
      <c r="E12" s="2987">
        <v>16115.330982434309</v>
      </c>
      <c r="F12" s="2988">
        <v>11067.357767958665</v>
      </c>
      <c r="G12" s="2985">
        <f t="shared" si="0"/>
        <v>222.02064705628266</v>
      </c>
    </row>
    <row r="13" spans="1:10" ht="40.35" customHeight="1">
      <c r="A13" s="4963"/>
      <c r="B13" s="2984" t="s">
        <v>23</v>
      </c>
      <c r="C13" s="2985">
        <v>239</v>
      </c>
      <c r="D13" s="2986">
        <v>270.17308428439065</v>
      </c>
      <c r="E13" s="2987">
        <v>12620.23478389555</v>
      </c>
      <c r="F13" s="2988">
        <v>8213.3115060585606</v>
      </c>
      <c r="G13" s="2985">
        <f t="shared" si="0"/>
        <v>103.23528141332987</v>
      </c>
    </row>
    <row r="14" spans="1:10" ht="40.35" customHeight="1">
      <c r="A14" s="4963"/>
      <c r="B14" s="2984" t="s">
        <v>24</v>
      </c>
      <c r="C14" s="2985">
        <v>239</v>
      </c>
      <c r="D14" s="2986">
        <v>302.83644639427297</v>
      </c>
      <c r="E14" s="2987">
        <v>9222.3252448627318</v>
      </c>
      <c r="F14" s="2988">
        <v>3942.4958367988693</v>
      </c>
      <c r="G14" s="2985">
        <f t="shared" si="0"/>
        <v>103.23528141332987</v>
      </c>
    </row>
    <row r="15" spans="1:10" ht="21" customHeight="1">
      <c r="A15" s="4963" t="s">
        <v>25</v>
      </c>
      <c r="B15" s="2984" t="s">
        <v>26</v>
      </c>
      <c r="C15" s="2985">
        <v>318</v>
      </c>
      <c r="D15" s="2986">
        <v>445.62556754726683</v>
      </c>
      <c r="E15" s="2987">
        <v>12916.692153719196</v>
      </c>
      <c r="F15" s="2988">
        <v>8829.7993676754377</v>
      </c>
      <c r="G15" s="2985">
        <f t="shared" si="0"/>
        <v>137.35907736166902</v>
      </c>
    </row>
    <row r="16" spans="1:10" ht="21" customHeight="1">
      <c r="A16" s="4963"/>
      <c r="B16" s="2984" t="s">
        <v>27</v>
      </c>
      <c r="C16" s="2985">
        <v>394</v>
      </c>
      <c r="D16" s="2986">
        <v>557.17750632322316</v>
      </c>
      <c r="E16" s="2987">
        <v>11738.623930731081</v>
      </c>
      <c r="F16" s="2988">
        <v>7180.5977591561368</v>
      </c>
      <c r="G16" s="2985">
        <f t="shared" si="0"/>
        <v>170.18703295753963</v>
      </c>
    </row>
    <row r="17" spans="1:7" ht="40.35" customHeight="1">
      <c r="A17" s="4963"/>
      <c r="B17" s="2984" t="s">
        <v>28</v>
      </c>
      <c r="C17" s="2985">
        <v>784</v>
      </c>
      <c r="D17" s="2986">
        <v>1070.1507509587061</v>
      </c>
      <c r="E17" s="2987">
        <v>14472.424785405323</v>
      </c>
      <c r="F17" s="2988">
        <v>9640.3030148453672</v>
      </c>
      <c r="G17" s="2985">
        <f t="shared" si="0"/>
        <v>338.64627877845447</v>
      </c>
    </row>
    <row r="18" spans="1:7" ht="21" customHeight="1">
      <c r="A18" s="4963"/>
      <c r="B18" s="2984" t="s">
        <v>29</v>
      </c>
      <c r="C18" s="2985">
        <v>417</v>
      </c>
      <c r="D18" s="2986">
        <v>591.3778441453228</v>
      </c>
      <c r="E18" s="2987">
        <v>15230.637855256571</v>
      </c>
      <c r="F18" s="2988">
        <v>9636.3541844265965</v>
      </c>
      <c r="G18" s="2985">
        <f t="shared" si="0"/>
        <v>180.12180899313202</v>
      </c>
    </row>
    <row r="19" spans="1:7" ht="21" customHeight="1">
      <c r="A19" s="4963"/>
      <c r="B19" s="2984" t="s">
        <v>30</v>
      </c>
      <c r="C19" s="2985">
        <v>8</v>
      </c>
      <c r="D19" s="2986">
        <v>10.949894395790098</v>
      </c>
      <c r="E19" s="2987">
        <v>21073.10771133862</v>
      </c>
      <c r="F19" s="2988">
        <v>18918.222876212832</v>
      </c>
      <c r="G19" s="2985">
        <f t="shared" si="0"/>
        <v>3.4555742732495354</v>
      </c>
    </row>
    <row r="20" spans="1:7" ht="21" customHeight="1">
      <c r="A20" s="4963" t="s">
        <v>31</v>
      </c>
      <c r="B20" s="2984" t="s">
        <v>32</v>
      </c>
      <c r="C20" s="2985">
        <v>1651</v>
      </c>
      <c r="D20" s="2986">
        <v>2269.9761881222744</v>
      </c>
      <c r="E20" s="2987">
        <v>14064.804989907832</v>
      </c>
      <c r="F20" s="2988">
        <v>9473.1514609246206</v>
      </c>
      <c r="G20" s="2985">
        <f t="shared" si="0"/>
        <v>713.14414064187292</v>
      </c>
    </row>
    <row r="21" spans="1:7" ht="21" customHeight="1">
      <c r="A21" s="4963"/>
      <c r="B21" s="2984" t="s">
        <v>30</v>
      </c>
      <c r="C21" s="2985">
        <v>270</v>
      </c>
      <c r="D21" s="2986">
        <v>405.3053752480451</v>
      </c>
      <c r="E21" s="2987">
        <v>12571.309710753116</v>
      </c>
      <c r="F21" s="2988">
        <v>7323.7807901820242</v>
      </c>
      <c r="G21" s="2985">
        <f t="shared" si="0"/>
        <v>116.62563172217182</v>
      </c>
    </row>
    <row r="22" spans="1:7" ht="21" customHeight="1">
      <c r="A22" s="4963" t="s">
        <v>33</v>
      </c>
      <c r="B22" s="2984" t="s">
        <v>34</v>
      </c>
      <c r="C22" s="2985">
        <v>414</v>
      </c>
      <c r="D22" s="2986">
        <v>593.66612191192667</v>
      </c>
      <c r="E22" s="2987">
        <v>15274.118427387515</v>
      </c>
      <c r="F22" s="2988">
        <v>9571.219055572632</v>
      </c>
      <c r="G22" s="2985">
        <f t="shared" si="0"/>
        <v>178.82596864066346</v>
      </c>
    </row>
    <row r="23" spans="1:7" ht="21" customHeight="1">
      <c r="A23" s="4963"/>
      <c r="B23" s="2984" t="s">
        <v>35</v>
      </c>
      <c r="C23" s="2985">
        <v>619</v>
      </c>
      <c r="D23" s="2986">
        <v>836.74765244077616</v>
      </c>
      <c r="E23" s="2987">
        <v>14631.4799056047</v>
      </c>
      <c r="F23" s="2988">
        <v>9700.3991388402283</v>
      </c>
      <c r="G23" s="2985">
        <f t="shared" si="0"/>
        <v>267.37505939268283</v>
      </c>
    </row>
    <row r="24" spans="1:7" ht="21" customHeight="1">
      <c r="A24" s="4963"/>
      <c r="B24" s="2984" t="s">
        <v>36</v>
      </c>
      <c r="C24" s="2985">
        <v>448</v>
      </c>
      <c r="D24" s="2986">
        <v>643.89344910331681</v>
      </c>
      <c r="E24" s="2987">
        <v>12547.600288285812</v>
      </c>
      <c r="F24" s="2988">
        <v>8663.0404080465014</v>
      </c>
      <c r="G24" s="2985">
        <f t="shared" si="0"/>
        <v>193.51215930197398</v>
      </c>
    </row>
    <row r="25" spans="1:7" ht="21" customHeight="1">
      <c r="A25" s="4963"/>
      <c r="B25" s="2984" t="s">
        <v>37</v>
      </c>
      <c r="C25" s="2985">
        <v>440</v>
      </c>
      <c r="D25" s="2986">
        <v>600.97433991428989</v>
      </c>
      <c r="E25" s="2987">
        <v>12699.529027620119</v>
      </c>
      <c r="F25" s="2988">
        <v>8295.45436722667</v>
      </c>
      <c r="G25" s="2985">
        <f t="shared" si="0"/>
        <v>190.05658502872444</v>
      </c>
    </row>
    <row r="26" spans="1:7" ht="21" customHeight="1">
      <c r="A26" s="4963" t="s">
        <v>38</v>
      </c>
      <c r="B26" s="2984" t="s">
        <v>39</v>
      </c>
      <c r="C26" s="2985">
        <v>247</v>
      </c>
      <c r="D26" s="2986">
        <v>247.95979116966404</v>
      </c>
      <c r="E26" s="2987">
        <v>11337.65862759198</v>
      </c>
      <c r="F26" s="2988">
        <v>9259.510229386251</v>
      </c>
      <c r="G26" s="2985">
        <f t="shared" si="0"/>
        <v>106.69085568657941</v>
      </c>
    </row>
    <row r="27" spans="1:7" ht="21" customHeight="1">
      <c r="A27" s="4963"/>
      <c r="B27" s="2984" t="s">
        <v>40</v>
      </c>
      <c r="C27" s="2985">
        <v>669</v>
      </c>
      <c r="D27" s="2986">
        <v>660.51858466281089</v>
      </c>
      <c r="E27" s="2987">
        <v>13562.693527061481</v>
      </c>
      <c r="F27" s="2988">
        <v>9439.1574849764747</v>
      </c>
      <c r="G27" s="2985">
        <f t="shared" si="0"/>
        <v>288.9723986004924</v>
      </c>
    </row>
    <row r="28" spans="1:7" ht="21" customHeight="1">
      <c r="A28" s="4963"/>
      <c r="B28" s="2984" t="s">
        <v>41</v>
      </c>
      <c r="C28" s="2985">
        <v>743</v>
      </c>
      <c r="D28" s="2986">
        <v>949.64804728401748</v>
      </c>
      <c r="E28" s="2987">
        <v>13598.223554115168</v>
      </c>
      <c r="F28" s="2988">
        <v>8409.2396774966874</v>
      </c>
      <c r="G28" s="2985">
        <f t="shared" si="0"/>
        <v>320.93646062805061</v>
      </c>
    </row>
    <row r="29" spans="1:7" ht="21" customHeight="1">
      <c r="A29" s="4963"/>
      <c r="B29" s="2984" t="s">
        <v>42</v>
      </c>
      <c r="C29" s="2985">
        <v>262</v>
      </c>
      <c r="D29" s="2986">
        <v>817.15514025381685</v>
      </c>
      <c r="E29" s="2987">
        <v>15099.667329339625</v>
      </c>
      <c r="F29" s="2988">
        <v>9656.0236410838897</v>
      </c>
      <c r="G29" s="2985">
        <f t="shared" si="0"/>
        <v>113.17005744892228</v>
      </c>
    </row>
    <row r="30" spans="1:7" ht="21" customHeight="1">
      <c r="A30" s="4963" t="s">
        <v>43</v>
      </c>
      <c r="B30" s="2984" t="s">
        <v>44</v>
      </c>
      <c r="C30" s="2985">
        <v>1399</v>
      </c>
      <c r="D30" s="2986">
        <v>2034.1535455825112</v>
      </c>
      <c r="E30" s="2987">
        <v>14691.439159222678</v>
      </c>
      <c r="F30" s="2988">
        <v>9571.2984370846534</v>
      </c>
      <c r="G30" s="2985">
        <f t="shared" si="0"/>
        <v>604.29355103451246</v>
      </c>
    </row>
    <row r="31" spans="1:7" ht="21" customHeight="1">
      <c r="A31" s="4963"/>
      <c r="B31" s="2984" t="s">
        <v>45</v>
      </c>
      <c r="C31" s="2985">
        <v>522</v>
      </c>
      <c r="D31" s="2986">
        <v>641.12801778780533</v>
      </c>
      <c r="E31" s="2987">
        <v>11132.48612427678</v>
      </c>
      <c r="F31" s="2988">
        <v>7249.402171356418</v>
      </c>
      <c r="G31" s="2985">
        <f t="shared" si="0"/>
        <v>225.47622132953219</v>
      </c>
    </row>
    <row r="32" spans="1:7" ht="21" customHeight="1">
      <c r="A32" s="4963" t="s">
        <v>46</v>
      </c>
      <c r="B32" s="2984" t="s">
        <v>47</v>
      </c>
      <c r="C32" s="2985">
        <v>405</v>
      </c>
      <c r="D32" s="2986">
        <v>561.15172291101976</v>
      </c>
      <c r="E32" s="2987">
        <v>12133.797735841603</v>
      </c>
      <c r="F32" s="2988">
        <v>6976.8515039018184</v>
      </c>
      <c r="G32" s="2985">
        <f t="shared" si="0"/>
        <v>174.93844758325773</v>
      </c>
    </row>
    <row r="33" spans="1:7" ht="21" customHeight="1">
      <c r="A33" s="4963"/>
      <c r="B33" s="2984" t="s">
        <v>48</v>
      </c>
      <c r="C33" s="2985">
        <v>528</v>
      </c>
      <c r="D33" s="2986">
        <v>646.99482609688505</v>
      </c>
      <c r="E33" s="2987">
        <v>12257.9093569247</v>
      </c>
      <c r="F33" s="2988">
        <v>7458.0211739031438</v>
      </c>
      <c r="G33" s="2985">
        <f t="shared" si="0"/>
        <v>228.06790203446934</v>
      </c>
    </row>
    <row r="34" spans="1:7" ht="21" customHeight="1">
      <c r="A34" s="4963"/>
      <c r="B34" s="2984" t="s">
        <v>49</v>
      </c>
      <c r="C34" s="2985">
        <v>445</v>
      </c>
      <c r="D34" s="2986">
        <v>592.24309386630785</v>
      </c>
      <c r="E34" s="2987">
        <v>13459.775387461355</v>
      </c>
      <c r="F34" s="2988">
        <v>8848.293825754412</v>
      </c>
      <c r="G34" s="2985">
        <f t="shared" si="0"/>
        <v>192.21631894950542</v>
      </c>
    </row>
    <row r="35" spans="1:7" ht="21" customHeight="1">
      <c r="A35" s="4963"/>
      <c r="B35" s="2984" t="s">
        <v>50</v>
      </c>
      <c r="C35" s="2985">
        <v>543</v>
      </c>
      <c r="D35" s="2986">
        <v>874.89192049609767</v>
      </c>
      <c r="E35" s="2987">
        <v>16357.251708763722</v>
      </c>
      <c r="F35" s="2988">
        <v>11101.555542000298</v>
      </c>
      <c r="G35" s="2985">
        <f t="shared" si="0"/>
        <v>234.54710379681222</v>
      </c>
    </row>
    <row r="36" spans="1:7" ht="21" customHeight="1">
      <c r="A36" s="4963" t="s">
        <v>51</v>
      </c>
      <c r="B36" s="2984" t="s">
        <v>47</v>
      </c>
      <c r="C36" s="2985">
        <v>486</v>
      </c>
      <c r="D36" s="2986">
        <v>563.6835904847419</v>
      </c>
      <c r="E36" s="2987">
        <v>13415.825327966824</v>
      </c>
      <c r="F36" s="2988">
        <v>9723.9380317096693</v>
      </c>
      <c r="G36" s="2985">
        <f t="shared" si="0"/>
        <v>209.92613709990928</v>
      </c>
    </row>
    <row r="37" spans="1:7" ht="21" customHeight="1">
      <c r="A37" s="4963"/>
      <c r="B37" s="2984" t="s">
        <v>48</v>
      </c>
      <c r="C37" s="2985">
        <v>522</v>
      </c>
      <c r="D37" s="2986">
        <v>681.62168384262588</v>
      </c>
      <c r="E37" s="2987">
        <v>13740.767529315926</v>
      </c>
      <c r="F37" s="2988">
        <v>9387.065053124621</v>
      </c>
      <c r="G37" s="2985">
        <f t="shared" si="0"/>
        <v>225.47622132953219</v>
      </c>
    </row>
    <row r="38" spans="1:7" ht="21" customHeight="1">
      <c r="A38" s="4963"/>
      <c r="B38" s="2984" t="s">
        <v>49</v>
      </c>
      <c r="C38" s="2985">
        <v>493</v>
      </c>
      <c r="D38" s="2986">
        <v>723.63871397674245</v>
      </c>
      <c r="E38" s="2987">
        <v>13695.480650116597</v>
      </c>
      <c r="F38" s="2988">
        <v>9054.9193563250919</v>
      </c>
      <c r="G38" s="2985">
        <f t="shared" si="0"/>
        <v>212.94976458900263</v>
      </c>
    </row>
    <row r="39" spans="1:7" ht="21" customHeight="1">
      <c r="A39" s="4963"/>
      <c r="B39" s="2984" t="s">
        <v>50</v>
      </c>
      <c r="C39" s="2985">
        <v>420</v>
      </c>
      <c r="D39" s="2986">
        <v>706.33757506620134</v>
      </c>
      <c r="E39" s="2987">
        <v>14416.797974601945</v>
      </c>
      <c r="F39" s="2988">
        <v>8691.6866117256468</v>
      </c>
      <c r="G39" s="2985">
        <f t="shared" si="0"/>
        <v>181.41764934560061</v>
      </c>
    </row>
    <row r="40" spans="1:7" ht="21" customHeight="1">
      <c r="A40" s="4963" t="s">
        <v>52</v>
      </c>
      <c r="B40" s="2984" t="s">
        <v>803</v>
      </c>
      <c r="C40" s="2985">
        <v>158</v>
      </c>
      <c r="D40" s="2986">
        <v>185.30984585302531</v>
      </c>
      <c r="E40" s="2987">
        <v>13945.512859738164</v>
      </c>
      <c r="F40" s="2988">
        <v>10002.071462342374</v>
      </c>
      <c r="G40" s="2985">
        <f t="shared" si="0"/>
        <v>68.24759189667833</v>
      </c>
    </row>
    <row r="41" spans="1:7" ht="21" customHeight="1">
      <c r="A41" s="4963"/>
      <c r="B41" s="2984" t="s">
        <v>53</v>
      </c>
      <c r="C41" s="2985">
        <v>184</v>
      </c>
      <c r="D41" s="2986">
        <v>222.95691909944998</v>
      </c>
      <c r="E41" s="2987">
        <v>13171.515447893975</v>
      </c>
      <c r="F41" s="2988">
        <v>8353.0068448082657</v>
      </c>
      <c r="G41" s="2985">
        <f t="shared" si="0"/>
        <v>79.47820828473931</v>
      </c>
    </row>
    <row r="42" spans="1:7" ht="21" customHeight="1">
      <c r="A42" s="4963"/>
      <c r="B42" s="2984" t="s">
        <v>54</v>
      </c>
      <c r="C42" s="2985">
        <v>271</v>
      </c>
      <c r="D42" s="2986">
        <v>312.33046754646438</v>
      </c>
      <c r="E42" s="2987">
        <v>12896.789331928163</v>
      </c>
      <c r="F42" s="2988">
        <v>9818.9288703913771</v>
      </c>
      <c r="G42" s="2985">
        <f t="shared" si="0"/>
        <v>117.05757850632801</v>
      </c>
    </row>
    <row r="43" spans="1:7" ht="21" customHeight="1">
      <c r="A43" s="4963"/>
      <c r="B43" s="2984" t="s">
        <v>55</v>
      </c>
      <c r="C43" s="2985">
        <v>181</v>
      </c>
      <c r="D43" s="2986">
        <v>235.719036644808</v>
      </c>
      <c r="E43" s="2987">
        <v>12284.097182803362</v>
      </c>
      <c r="F43" s="2988">
        <v>6875.1662476647543</v>
      </c>
      <c r="G43" s="2985">
        <f t="shared" si="0"/>
        <v>78.182367932270736</v>
      </c>
    </row>
    <row r="44" spans="1:7" ht="21" customHeight="1">
      <c r="A44" s="4963"/>
      <c r="B44" s="2984" t="s">
        <v>56</v>
      </c>
      <c r="C44" s="2985">
        <v>214</v>
      </c>
      <c r="D44" s="2986">
        <v>288.9890051836212</v>
      </c>
      <c r="E44" s="2987">
        <v>15515.152728991525</v>
      </c>
      <c r="F44" s="2988">
        <v>11256.420648840807</v>
      </c>
      <c r="G44" s="2985">
        <f t="shared" si="0"/>
        <v>92.436611809425074</v>
      </c>
    </row>
    <row r="45" spans="1:7" ht="21" customHeight="1">
      <c r="A45" s="4963"/>
      <c r="B45" s="2984" t="s">
        <v>57</v>
      </c>
      <c r="C45" s="2985">
        <v>199</v>
      </c>
      <c r="D45" s="2986">
        <v>278.30670652621495</v>
      </c>
      <c r="E45" s="2987">
        <v>14063.290538194251</v>
      </c>
      <c r="F45" s="2988">
        <v>11061.185604103439</v>
      </c>
      <c r="G45" s="2985">
        <f t="shared" si="0"/>
        <v>85.957410047082192</v>
      </c>
    </row>
    <row r="46" spans="1:7" ht="21" customHeight="1">
      <c r="A46" s="4963"/>
      <c r="B46" s="2984" t="s">
        <v>58</v>
      </c>
      <c r="C46" s="2985">
        <v>195</v>
      </c>
      <c r="D46" s="2986">
        <v>288.98110856392873</v>
      </c>
      <c r="E46" s="2987">
        <v>13907.621973474257</v>
      </c>
      <c r="F46" s="2988">
        <v>8038.753617133686</v>
      </c>
      <c r="G46" s="2985">
        <f t="shared" si="0"/>
        <v>84.229622910457422</v>
      </c>
    </row>
    <row r="47" spans="1:7" ht="21" customHeight="1">
      <c r="A47" s="4963"/>
      <c r="B47" s="2984" t="s">
        <v>59</v>
      </c>
      <c r="C47" s="2985">
        <v>203</v>
      </c>
      <c r="D47" s="2986">
        <v>303.67745566391937</v>
      </c>
      <c r="E47" s="2987">
        <v>13707.533172254154</v>
      </c>
      <c r="F47" s="2988">
        <v>8642.2143170384079</v>
      </c>
      <c r="G47" s="2985">
        <f t="shared" si="0"/>
        <v>87.685197183706961</v>
      </c>
    </row>
    <row r="48" spans="1:7" ht="21" customHeight="1">
      <c r="A48" s="4963"/>
      <c r="B48" s="2984" t="s">
        <v>60</v>
      </c>
      <c r="C48" s="2985">
        <v>179</v>
      </c>
      <c r="D48" s="2986">
        <v>278.72234481107711</v>
      </c>
      <c r="E48" s="2987">
        <v>14462.835708002638</v>
      </c>
      <c r="F48" s="2988">
        <v>9608.804482187863</v>
      </c>
      <c r="G48" s="2985">
        <f t="shared" si="0"/>
        <v>77.318474363958359</v>
      </c>
    </row>
    <row r="49" spans="1:7" ht="21" customHeight="1">
      <c r="A49" s="4963"/>
      <c r="B49" s="2984" t="s">
        <v>61</v>
      </c>
      <c r="C49" s="2985">
        <v>137</v>
      </c>
      <c r="D49" s="2986">
        <v>280.28867347780249</v>
      </c>
      <c r="E49" s="2987">
        <v>14153.171838882721</v>
      </c>
      <c r="F49" s="2988">
        <v>6511.8084829242634</v>
      </c>
      <c r="G49" s="2985">
        <f t="shared" si="0"/>
        <v>59.176709429398294</v>
      </c>
    </row>
    <row r="50" spans="1:7" ht="21" customHeight="1">
      <c r="A50" s="4963" t="s">
        <v>62</v>
      </c>
      <c r="B50" s="2984" t="s">
        <v>17</v>
      </c>
      <c r="C50" s="2985">
        <v>0</v>
      </c>
      <c r="D50" s="2986">
        <v>0</v>
      </c>
      <c r="E50" s="2989"/>
      <c r="F50" s="2990"/>
      <c r="G50" s="2985">
        <f t="shared" si="0"/>
        <v>0</v>
      </c>
    </row>
    <row r="51" spans="1:7" ht="21" customHeight="1">
      <c r="A51" s="4963"/>
      <c r="B51" s="2984" t="s">
        <v>18</v>
      </c>
      <c r="C51" s="2985">
        <v>1921</v>
      </c>
      <c r="D51" s="2986">
        <v>2675.2815633703244</v>
      </c>
      <c r="E51" s="2987">
        <v>13838.540333193998</v>
      </c>
      <c r="F51" s="2988">
        <v>9194.3325451981709</v>
      </c>
      <c r="G51" s="2985">
        <f t="shared" si="0"/>
        <v>829.76977236404468</v>
      </c>
    </row>
    <row r="52" spans="1:7" ht="21" customHeight="1">
      <c r="A52" s="4963" t="s">
        <v>63</v>
      </c>
      <c r="B52" s="2984" t="s">
        <v>64</v>
      </c>
      <c r="C52" s="2985">
        <v>290</v>
      </c>
      <c r="D52" s="2986">
        <v>356.96486905198799</v>
      </c>
      <c r="E52" s="2987">
        <v>11977.213986063163</v>
      </c>
      <c r="F52" s="2988">
        <v>7183.4938140181048</v>
      </c>
      <c r="G52" s="2985">
        <f t="shared" si="0"/>
        <v>125.26456740529567</v>
      </c>
    </row>
    <row r="53" spans="1:7" ht="57" customHeight="1">
      <c r="A53" s="4963"/>
      <c r="B53" s="2984" t="s">
        <v>65</v>
      </c>
      <c r="C53" s="2985">
        <v>1424</v>
      </c>
      <c r="D53" s="2986">
        <v>2086.1895107244227</v>
      </c>
      <c r="E53" s="2987">
        <v>14484.220321884468</v>
      </c>
      <c r="F53" s="2988">
        <v>9496.4557642499403</v>
      </c>
      <c r="G53" s="2985">
        <f t="shared" si="0"/>
        <v>615.0922206384173</v>
      </c>
    </row>
    <row r="54" spans="1:7" ht="40.35" customHeight="1">
      <c r="A54" s="4963"/>
      <c r="B54" s="2984" t="s">
        <v>66</v>
      </c>
      <c r="C54" s="2985">
        <v>50</v>
      </c>
      <c r="D54" s="2986">
        <v>68.595507427156221</v>
      </c>
      <c r="E54" s="2987">
        <v>16550.998818649641</v>
      </c>
      <c r="F54" s="2988">
        <v>10206.617791998571</v>
      </c>
      <c r="G54" s="2985">
        <f t="shared" si="0"/>
        <v>21.597339207809597</v>
      </c>
    </row>
    <row r="55" spans="1:7" ht="57" customHeight="1">
      <c r="A55" s="4963"/>
      <c r="B55" s="2984" t="s">
        <v>67</v>
      </c>
      <c r="C55" s="2985">
        <v>157</v>
      </c>
      <c r="D55" s="2986">
        <v>163.53167616675086</v>
      </c>
      <c r="E55" s="2987">
        <v>8526.7549319155332</v>
      </c>
      <c r="F55" s="2988">
        <v>5758.0537276063405</v>
      </c>
      <c r="G55" s="2985">
        <f t="shared" si="0"/>
        <v>67.815645112522134</v>
      </c>
    </row>
    <row r="56" spans="1:7" ht="27" customHeight="1">
      <c r="A56" s="4963" t="s">
        <v>68</v>
      </c>
      <c r="B56" s="2984" t="s">
        <v>17</v>
      </c>
      <c r="C56" s="2985">
        <v>182</v>
      </c>
      <c r="D56" s="2986">
        <v>196.79430033298348</v>
      </c>
      <c r="E56" s="2987">
        <v>10343.989434027539</v>
      </c>
      <c r="F56" s="2988">
        <v>7501.6760147086788</v>
      </c>
      <c r="G56" s="2985">
        <f t="shared" si="0"/>
        <v>78.614314716426932</v>
      </c>
    </row>
    <row r="57" spans="1:7" ht="27" customHeight="1">
      <c r="A57" s="4963"/>
      <c r="B57" s="2984" t="s">
        <v>18</v>
      </c>
      <c r="C57" s="2985">
        <v>1739</v>
      </c>
      <c r="D57" s="2986">
        <v>2478.4872630373379</v>
      </c>
      <c r="E57" s="2987">
        <v>14116.011074898193</v>
      </c>
      <c r="F57" s="2988">
        <v>9260.4666702428603</v>
      </c>
      <c r="G57" s="2985">
        <f t="shared" si="0"/>
        <v>751.15545764761771</v>
      </c>
    </row>
    <row r="58" spans="1:7" ht="27" customHeight="1">
      <c r="A58" s="4963" t="s">
        <v>69</v>
      </c>
      <c r="B58" s="2984" t="s">
        <v>17</v>
      </c>
      <c r="C58" s="2985">
        <v>207</v>
      </c>
      <c r="D58" s="2986">
        <v>232.12718359390718</v>
      </c>
      <c r="E58" s="2987">
        <v>10897.985533208315</v>
      </c>
      <c r="F58" s="2988">
        <v>8200.2934522798423</v>
      </c>
      <c r="G58" s="2985">
        <f t="shared" si="0"/>
        <v>89.412984320331731</v>
      </c>
    </row>
    <row r="59" spans="1:7" ht="27" customHeight="1">
      <c r="A59" s="4963"/>
      <c r="B59" s="2984" t="s">
        <v>18</v>
      </c>
      <c r="C59" s="2985">
        <v>1714</v>
      </c>
      <c r="D59" s="2986">
        <v>2443.1543797764107</v>
      </c>
      <c r="E59" s="2987">
        <v>14117.926158983117</v>
      </c>
      <c r="F59" s="2988">
        <v>9236.1690345545157</v>
      </c>
      <c r="G59" s="2985">
        <f t="shared" si="0"/>
        <v>740.35678804371298</v>
      </c>
    </row>
    <row r="60" spans="1:7" ht="27" customHeight="1">
      <c r="A60" s="4963" t="s">
        <v>70</v>
      </c>
      <c r="B60" s="2984" t="s">
        <v>17</v>
      </c>
      <c r="C60" s="2985">
        <v>462</v>
      </c>
      <c r="D60" s="2986">
        <v>536.76199138310585</v>
      </c>
      <c r="E60" s="2987">
        <v>10998.692167503041</v>
      </c>
      <c r="F60" s="2988">
        <v>7057.3090274182568</v>
      </c>
      <c r="G60" s="2985">
        <f t="shared" si="0"/>
        <v>199.55941428016067</v>
      </c>
    </row>
    <row r="61" spans="1:7" ht="27" customHeight="1">
      <c r="A61" s="4963"/>
      <c r="B61" s="2984" t="s">
        <v>18</v>
      </c>
      <c r="C61" s="2985">
        <v>1459</v>
      </c>
      <c r="D61" s="2986">
        <v>2138.5195719872113</v>
      </c>
      <c r="E61" s="2987">
        <v>14551.333695765561</v>
      </c>
      <c r="F61" s="2988">
        <v>9526.1118355372473</v>
      </c>
      <c r="G61" s="2985">
        <f t="shared" si="0"/>
        <v>630.21035808388399</v>
      </c>
    </row>
    <row r="62" spans="1:7" ht="27" customHeight="1">
      <c r="A62" s="4963" t="s">
        <v>71</v>
      </c>
      <c r="B62" s="2984" t="s">
        <v>17</v>
      </c>
      <c r="C62" s="2985">
        <v>1758</v>
      </c>
      <c r="D62" s="2986">
        <v>2441.6216447086003</v>
      </c>
      <c r="E62" s="2987">
        <v>13373.495945420997</v>
      </c>
      <c r="F62" s="2988">
        <v>8425.3239971294734</v>
      </c>
      <c r="G62" s="2985">
        <f t="shared" si="0"/>
        <v>759.36244654658537</v>
      </c>
    </row>
    <row r="63" spans="1:7" ht="27" customHeight="1">
      <c r="A63" s="4963"/>
      <c r="B63" s="2984" t="s">
        <v>18</v>
      </c>
      <c r="C63" s="2985">
        <v>163</v>
      </c>
      <c r="D63" s="2986">
        <v>233.6599186617201</v>
      </c>
      <c r="E63" s="2987">
        <v>18698.006387278332</v>
      </c>
      <c r="F63" s="2988">
        <v>14179.235556063011</v>
      </c>
      <c r="G63" s="2985">
        <f t="shared" si="0"/>
        <v>70.407325817459281</v>
      </c>
    </row>
    <row r="64" spans="1:7" ht="27" customHeight="1">
      <c r="A64" s="4963" t="s">
        <v>72</v>
      </c>
      <c r="B64" s="2984" t="s">
        <v>17</v>
      </c>
      <c r="C64" s="2985">
        <v>1054</v>
      </c>
      <c r="D64" s="2986">
        <v>1536.7823405759482</v>
      </c>
      <c r="E64" s="2987">
        <v>13648.014039922362</v>
      </c>
      <c r="F64" s="2988">
        <v>8563.4295952721768</v>
      </c>
      <c r="G64" s="2985">
        <f t="shared" si="0"/>
        <v>455.27191050062629</v>
      </c>
    </row>
    <row r="65" spans="1:7" ht="27" customHeight="1">
      <c r="A65" s="4963"/>
      <c r="B65" s="2984" t="s">
        <v>18</v>
      </c>
      <c r="C65" s="2985">
        <v>867</v>
      </c>
      <c r="D65" s="2986">
        <v>1138.4992227943635</v>
      </c>
      <c r="E65" s="2987">
        <v>14095.71876340539</v>
      </c>
      <c r="F65" s="2988">
        <v>9981.0325134427112</v>
      </c>
      <c r="G65" s="2985">
        <f t="shared" si="0"/>
        <v>374.49786186341839</v>
      </c>
    </row>
    <row r="66" spans="1:7" ht="27" customHeight="1">
      <c r="A66" s="4963" t="s">
        <v>73</v>
      </c>
      <c r="B66" s="2984" t="s">
        <v>17</v>
      </c>
      <c r="C66" s="2985">
        <v>51</v>
      </c>
      <c r="D66" s="2986">
        <v>76.961375497708786</v>
      </c>
      <c r="E66" s="2987">
        <v>15595.927348110448</v>
      </c>
      <c r="F66" s="2988">
        <v>9883.3451773531342</v>
      </c>
      <c r="G66" s="2985">
        <f t="shared" si="0"/>
        <v>22.029285991965789</v>
      </c>
    </row>
    <row r="67" spans="1:7" ht="27" customHeight="1">
      <c r="A67" s="4963"/>
      <c r="B67" s="2984" t="s">
        <v>18</v>
      </c>
      <c r="C67" s="2985">
        <v>1870</v>
      </c>
      <c r="D67" s="2986">
        <v>2598.320187872615</v>
      </c>
      <c r="E67" s="2987">
        <v>13786.487117204259</v>
      </c>
      <c r="F67" s="2988">
        <v>9170.0404779932505</v>
      </c>
      <c r="G67" s="2985">
        <f t="shared" si="0"/>
        <v>807.74048637207886</v>
      </c>
    </row>
    <row r="68" spans="1:7" ht="21" customHeight="1">
      <c r="A68" s="4963" t="s">
        <v>74</v>
      </c>
      <c r="B68" s="2984" t="s">
        <v>17</v>
      </c>
      <c r="C68" s="2985">
        <v>1463</v>
      </c>
      <c r="D68" s="2986">
        <v>1926.4797857955291</v>
      </c>
      <c r="E68" s="2987">
        <v>12849.294179993442</v>
      </c>
      <c r="F68" s="2988">
        <v>7891.6948917070167</v>
      </c>
      <c r="G68" s="2985">
        <f t="shared" ref="G68:G77" si="1">C68/$J$4</f>
        <v>631.93814522050877</v>
      </c>
    </row>
    <row r="69" spans="1:7" ht="21" customHeight="1">
      <c r="A69" s="4963"/>
      <c r="B69" s="2984" t="s">
        <v>18</v>
      </c>
      <c r="C69" s="2985">
        <v>458</v>
      </c>
      <c r="D69" s="2986">
        <v>748.80177757479021</v>
      </c>
      <c r="E69" s="2987">
        <v>16383.623390407218</v>
      </c>
      <c r="F69" s="2988">
        <v>11530.388679877895</v>
      </c>
      <c r="G69" s="2985">
        <f t="shared" si="1"/>
        <v>197.83162714353591</v>
      </c>
    </row>
    <row r="70" spans="1:7" ht="21" customHeight="1">
      <c r="A70" s="4963" t="s">
        <v>75</v>
      </c>
      <c r="B70" s="2984" t="s">
        <v>76</v>
      </c>
      <c r="C70" s="2985">
        <v>273</v>
      </c>
      <c r="D70" s="2986">
        <v>363.11063868700279</v>
      </c>
      <c r="E70" s="2987">
        <v>15709.42710791715</v>
      </c>
      <c r="F70" s="2988">
        <v>10227.417411915698</v>
      </c>
      <c r="G70" s="2985">
        <f t="shared" si="1"/>
        <v>117.92147207464039</v>
      </c>
    </row>
    <row r="71" spans="1:7" ht="21" customHeight="1">
      <c r="A71" s="4963"/>
      <c r="B71" s="2984" t="s">
        <v>77</v>
      </c>
      <c r="C71" s="2985">
        <v>182</v>
      </c>
      <c r="D71" s="2986">
        <v>251.30959162549379</v>
      </c>
      <c r="E71" s="2987">
        <v>15293.561439246416</v>
      </c>
      <c r="F71" s="2988">
        <v>10648.110366998491</v>
      </c>
      <c r="G71" s="2985">
        <f t="shared" si="1"/>
        <v>78.614314716426932</v>
      </c>
    </row>
    <row r="72" spans="1:7" ht="21" customHeight="1">
      <c r="A72" s="4963"/>
      <c r="B72" s="2984" t="s">
        <v>78</v>
      </c>
      <c r="C72" s="2985">
        <v>167</v>
      </c>
      <c r="D72" s="2986">
        <v>233.87804591488762</v>
      </c>
      <c r="E72" s="2987">
        <v>15283.736797101876</v>
      </c>
      <c r="F72" s="2988">
        <v>9076.430784481443</v>
      </c>
      <c r="G72" s="2985">
        <f t="shared" si="1"/>
        <v>72.13511295408405</v>
      </c>
    </row>
    <row r="73" spans="1:7" ht="21" customHeight="1">
      <c r="A73" s="4963"/>
      <c r="B73" s="2984" t="s">
        <v>79</v>
      </c>
      <c r="C73" s="2985">
        <v>154</v>
      </c>
      <c r="D73" s="2986">
        <v>223.03994429458038</v>
      </c>
      <c r="E73" s="2987">
        <v>14901.571719932357</v>
      </c>
      <c r="F73" s="2988">
        <v>9149.9822663432587</v>
      </c>
      <c r="G73" s="2985">
        <f t="shared" si="1"/>
        <v>66.51980476005356</v>
      </c>
    </row>
    <row r="74" spans="1:7" ht="21" customHeight="1">
      <c r="A74" s="4963"/>
      <c r="B74" s="2984" t="s">
        <v>80</v>
      </c>
      <c r="C74" s="2985">
        <v>216</v>
      </c>
      <c r="D74" s="2986">
        <v>305.38724350660908</v>
      </c>
      <c r="E74" s="2987">
        <v>13437.474573013165</v>
      </c>
      <c r="F74" s="2988">
        <v>9565.6050037023851</v>
      </c>
      <c r="G74" s="2985">
        <f t="shared" si="1"/>
        <v>93.300505377737451</v>
      </c>
    </row>
    <row r="75" spans="1:7" ht="21" customHeight="1">
      <c r="A75" s="4963"/>
      <c r="B75" s="2984" t="s">
        <v>81</v>
      </c>
      <c r="C75" s="2985">
        <v>250</v>
      </c>
      <c r="D75" s="2986">
        <v>367.2146393603806</v>
      </c>
      <c r="E75" s="2987">
        <v>13357.434375492399</v>
      </c>
      <c r="F75" s="2988">
        <v>8796.7375971731672</v>
      </c>
      <c r="G75" s="2985">
        <f t="shared" si="1"/>
        <v>107.98669603904798</v>
      </c>
    </row>
    <row r="76" spans="1:7" ht="21" customHeight="1">
      <c r="A76" s="4963"/>
      <c r="B76" s="2984" t="s">
        <v>82</v>
      </c>
      <c r="C76" s="2985">
        <v>239</v>
      </c>
      <c r="D76" s="2986">
        <v>330.36712006706875</v>
      </c>
      <c r="E76" s="2987">
        <v>11912.102398016445</v>
      </c>
      <c r="F76" s="2988">
        <v>7769.004238719077</v>
      </c>
      <c r="G76" s="2985">
        <f t="shared" si="1"/>
        <v>103.23528141332987</v>
      </c>
    </row>
    <row r="77" spans="1:7" ht="21" customHeight="1">
      <c r="A77" s="4964"/>
      <c r="B77" s="2991" t="s">
        <v>83</v>
      </c>
      <c r="C77" s="2992">
        <v>440</v>
      </c>
      <c r="D77" s="2993">
        <v>600.97433991428989</v>
      </c>
      <c r="E77" s="2994">
        <v>12699.529027620119</v>
      </c>
      <c r="F77" s="2995">
        <v>8295.45436722667</v>
      </c>
      <c r="G77" s="2992">
        <f t="shared" si="1"/>
        <v>190.05658502872444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49">
    <cfRule type="expression" dxfId="379" priority="1">
      <formula>IF((E4-E$3)/SQRT((POWER(F4,2)/G4+POWER(F$3,2)/G$3))&lt;-1.96,1,)</formula>
    </cfRule>
    <cfRule type="expression" dxfId="378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Munka40">
    <tabColor theme="6" tint="0.79998168889431442"/>
  </sheetPr>
  <dimension ref="A1:AA78"/>
  <sheetViews>
    <sheetView topLeftCell="L53" workbookViewId="0">
      <selection activeCell="E5" sqref="E5:W7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5.42578125" style="2168" customWidth="1"/>
    <col min="7" max="23" width="18.7109375" style="2168" customWidth="1"/>
    <col min="24" max="24" width="15.42578125" style="2168" hidden="1" customWidth="1"/>
    <col min="25" max="16384" width="10.42578125" style="2168"/>
  </cols>
  <sheetData>
    <row r="1" spans="1:27" s="2157" customFormat="1" ht="20.100000000000001" customHeight="1">
      <c r="A1" s="4974" t="s">
        <v>0</v>
      </c>
      <c r="B1" s="4975"/>
      <c r="C1" s="4980"/>
      <c r="D1" s="4981"/>
      <c r="E1" s="4981" t="s">
        <v>356</v>
      </c>
      <c r="F1" s="4981"/>
      <c r="G1" s="4981"/>
      <c r="H1" s="4981"/>
      <c r="I1" s="4981"/>
      <c r="J1" s="4981"/>
      <c r="K1" s="4981"/>
      <c r="L1" s="4981"/>
      <c r="M1" s="4981"/>
      <c r="N1" s="4981"/>
      <c r="O1" s="4981"/>
      <c r="P1" s="4981"/>
      <c r="Q1" s="4981"/>
      <c r="R1" s="4981"/>
      <c r="S1" s="4981"/>
      <c r="T1" s="4981"/>
      <c r="U1" s="4981"/>
      <c r="V1" s="4981"/>
      <c r="W1" s="4982"/>
    </row>
    <row r="2" spans="1:27" s="2157" customFormat="1" ht="36" customHeight="1">
      <c r="A2" s="4976"/>
      <c r="B2" s="4977"/>
      <c r="C2" s="4983" t="s">
        <v>1</v>
      </c>
      <c r="D2" s="4985" t="s">
        <v>2</v>
      </c>
      <c r="E2" s="2996" t="s">
        <v>357</v>
      </c>
      <c r="F2" s="2996" t="s">
        <v>358</v>
      </c>
      <c r="G2" s="2996" t="s">
        <v>359</v>
      </c>
      <c r="H2" s="2996" t="s">
        <v>360</v>
      </c>
      <c r="I2" s="2996" t="s">
        <v>361</v>
      </c>
      <c r="J2" s="2996" t="s">
        <v>362</v>
      </c>
      <c r="K2" s="2996" t="s">
        <v>363</v>
      </c>
      <c r="L2" s="2996" t="s">
        <v>364</v>
      </c>
      <c r="M2" s="2996" t="s">
        <v>365</v>
      </c>
      <c r="N2" s="2996" t="s">
        <v>366</v>
      </c>
      <c r="O2" s="2996" t="s">
        <v>367</v>
      </c>
      <c r="P2" s="2996" t="s">
        <v>368</v>
      </c>
      <c r="Q2" s="2996" t="s">
        <v>369</v>
      </c>
      <c r="R2" s="2996" t="s">
        <v>370</v>
      </c>
      <c r="S2" s="2996" t="s">
        <v>371</v>
      </c>
      <c r="T2" s="2996" t="s">
        <v>372</v>
      </c>
      <c r="U2" s="2996" t="s">
        <v>373</v>
      </c>
      <c r="V2" s="2996" t="s">
        <v>374</v>
      </c>
      <c r="W2" s="2997" t="s">
        <v>375</v>
      </c>
      <c r="X2" s="2998"/>
    </row>
    <row r="3" spans="1:27" s="2157" customFormat="1" ht="20.100000000000001" customHeight="1">
      <c r="A3" s="4978"/>
      <c r="B3" s="4979"/>
      <c r="C3" s="4984"/>
      <c r="D3" s="4986"/>
      <c r="E3" s="2999" t="s">
        <v>9</v>
      </c>
      <c r="F3" s="2999" t="s">
        <v>9</v>
      </c>
      <c r="G3" s="2999" t="s">
        <v>9</v>
      </c>
      <c r="H3" s="2999" t="s">
        <v>9</v>
      </c>
      <c r="I3" s="2999" t="s">
        <v>9</v>
      </c>
      <c r="J3" s="2999" t="s">
        <v>9</v>
      </c>
      <c r="K3" s="2999" t="s">
        <v>9</v>
      </c>
      <c r="L3" s="2999" t="s">
        <v>9</v>
      </c>
      <c r="M3" s="2999" t="s">
        <v>9</v>
      </c>
      <c r="N3" s="2999" t="s">
        <v>9</v>
      </c>
      <c r="O3" s="2999" t="s">
        <v>9</v>
      </c>
      <c r="P3" s="2999" t="s">
        <v>9</v>
      </c>
      <c r="Q3" s="2999" t="s">
        <v>9</v>
      </c>
      <c r="R3" s="2999" t="s">
        <v>9</v>
      </c>
      <c r="S3" s="2999" t="s">
        <v>9</v>
      </c>
      <c r="T3" s="2999" t="s">
        <v>9</v>
      </c>
      <c r="U3" s="2999" t="s">
        <v>9</v>
      </c>
      <c r="V3" s="2999" t="s">
        <v>9</v>
      </c>
      <c r="W3" s="3000" t="s">
        <v>9</v>
      </c>
      <c r="X3" s="3001" t="s">
        <v>87</v>
      </c>
    </row>
    <row r="4" spans="1:27" ht="21" customHeight="1">
      <c r="A4" s="3002" t="s">
        <v>10</v>
      </c>
      <c r="B4" s="3003" t="s">
        <v>10</v>
      </c>
      <c r="C4" s="3004">
        <v>115</v>
      </c>
      <c r="D4" s="3005">
        <v>149.41232997227368</v>
      </c>
      <c r="E4" s="3006">
        <v>0</v>
      </c>
      <c r="F4" s="3006">
        <v>0</v>
      </c>
      <c r="G4" s="3006">
        <v>0</v>
      </c>
      <c r="H4" s="3006">
        <v>0</v>
      </c>
      <c r="I4" s="3006">
        <v>1.2352771916748752E-2</v>
      </c>
      <c r="J4" s="3006">
        <v>0</v>
      </c>
      <c r="K4" s="3006">
        <v>4.5472384945135259E-2</v>
      </c>
      <c r="L4" s="3006">
        <v>2.2427667062750022E-2</v>
      </c>
      <c r="M4" s="3006">
        <v>0.10236008819734402</v>
      </c>
      <c r="N4" s="3006">
        <v>8.1803946668494637E-2</v>
      </c>
      <c r="O4" s="3006">
        <v>8.0302244885019775E-2</v>
      </c>
      <c r="P4" s="3006">
        <v>0.16582437152064888</v>
      </c>
      <c r="Q4" s="3006">
        <v>9.741163768304642E-2</v>
      </c>
      <c r="R4" s="3006">
        <v>0.1207932534369128</v>
      </c>
      <c r="S4" s="3006">
        <v>9.4724542002329798E-2</v>
      </c>
      <c r="T4" s="3006">
        <v>5.4378713035148588E-2</v>
      </c>
      <c r="U4" s="3006">
        <v>1.8952096258054951E-2</v>
      </c>
      <c r="V4" s="3006">
        <v>4.4416464734135429E-2</v>
      </c>
      <c r="W4" s="3007">
        <v>5.8779817654230737E-2</v>
      </c>
      <c r="X4" s="3004">
        <f>C4/$AA$7</f>
        <v>49.673880177962069</v>
      </c>
    </row>
    <row r="5" spans="1:27" ht="21" customHeight="1">
      <c r="A5" s="4972" t="s">
        <v>11</v>
      </c>
      <c r="B5" s="3008" t="s">
        <v>12</v>
      </c>
      <c r="C5" s="3009">
        <v>20</v>
      </c>
      <c r="D5" s="3010">
        <v>30.8066674147287</v>
      </c>
      <c r="E5" s="3011">
        <v>0</v>
      </c>
      <c r="F5" s="3011">
        <v>0</v>
      </c>
      <c r="G5" s="3011">
        <v>0</v>
      </c>
      <c r="H5" s="3011">
        <v>0</v>
      </c>
      <c r="I5" s="3011">
        <v>0</v>
      </c>
      <c r="J5" s="3011">
        <v>0</v>
      </c>
      <c r="K5" s="3011">
        <v>6.4285488364514171E-2</v>
      </c>
      <c r="L5" s="3011">
        <v>0</v>
      </c>
      <c r="M5" s="3011">
        <v>0.23130385660784569</v>
      </c>
      <c r="N5" s="3011">
        <v>0.10014207629653696</v>
      </c>
      <c r="O5" s="3011">
        <v>3.8091475933503989E-2</v>
      </c>
      <c r="P5" s="3011">
        <v>0.1083407023098085</v>
      </c>
      <c r="Q5" s="3011">
        <v>6.4863962849614751E-2</v>
      </c>
      <c r="R5" s="3011">
        <v>0.12340212182363959</v>
      </c>
      <c r="S5" s="3011">
        <v>0.17151665418648893</v>
      </c>
      <c r="T5" s="3011">
        <v>9.8053661628047351E-2</v>
      </c>
      <c r="U5" s="3011">
        <v>0</v>
      </c>
      <c r="V5" s="3011">
        <v>0</v>
      </c>
      <c r="W5" s="3012">
        <v>0</v>
      </c>
      <c r="X5" s="3009">
        <f t="shared" ref="X5:X68" si="0">C5/$AA$7</f>
        <v>8.6389356831238384</v>
      </c>
    </row>
    <row r="6" spans="1:27" ht="21" customHeight="1">
      <c r="A6" s="4972"/>
      <c r="B6" s="3008" t="s">
        <v>13</v>
      </c>
      <c r="C6" s="3009">
        <v>46</v>
      </c>
      <c r="D6" s="3010">
        <v>50.661426968179775</v>
      </c>
      <c r="E6" s="3011">
        <v>0</v>
      </c>
      <c r="F6" s="3011">
        <v>0</v>
      </c>
      <c r="G6" s="3011">
        <v>0</v>
      </c>
      <c r="H6" s="3011">
        <v>0</v>
      </c>
      <c r="I6" s="3011">
        <v>3.643119714840936E-2</v>
      </c>
      <c r="J6" s="3011">
        <v>0</v>
      </c>
      <c r="K6" s="3011">
        <v>0</v>
      </c>
      <c r="L6" s="3011">
        <v>2.0641877727830861E-2</v>
      </c>
      <c r="M6" s="3011">
        <v>7.1151281032947405E-2</v>
      </c>
      <c r="N6" s="3011">
        <v>0.11071273830682275</v>
      </c>
      <c r="O6" s="3011">
        <v>0.16433799640171545</v>
      </c>
      <c r="P6" s="3011">
        <v>0.18660384014674469</v>
      </c>
      <c r="Q6" s="3011">
        <v>9.43001855879297E-2</v>
      </c>
      <c r="R6" s="3011">
        <v>0.17587759229502681</v>
      </c>
      <c r="S6" s="3011">
        <v>6.2450502134917929E-2</v>
      </c>
      <c r="T6" s="3011">
        <v>3.4885780089362141E-2</v>
      </c>
      <c r="U6" s="3011">
        <v>2.6856376260164877E-2</v>
      </c>
      <c r="V6" s="3011">
        <v>0</v>
      </c>
      <c r="W6" s="3012">
        <v>1.575063286812842E-2</v>
      </c>
      <c r="X6" s="3009">
        <f t="shared" si="0"/>
        <v>19.869552071184827</v>
      </c>
    </row>
    <row r="7" spans="1:27" ht="21" customHeight="1">
      <c r="A7" s="4972"/>
      <c r="B7" s="3008" t="s">
        <v>14</v>
      </c>
      <c r="C7" s="3009">
        <v>31</v>
      </c>
      <c r="D7" s="3010">
        <v>45.688254079325695</v>
      </c>
      <c r="E7" s="3011">
        <v>0</v>
      </c>
      <c r="F7" s="3011">
        <v>0</v>
      </c>
      <c r="G7" s="3011">
        <v>0</v>
      </c>
      <c r="H7" s="3011">
        <v>0</v>
      </c>
      <c r="I7" s="3011">
        <v>0</v>
      </c>
      <c r="J7" s="3011">
        <v>0</v>
      </c>
      <c r="K7" s="3011">
        <v>2.3998582088798921E-2</v>
      </c>
      <c r="L7" s="3011">
        <v>5.0455484831853796E-2</v>
      </c>
      <c r="M7" s="3011">
        <v>9.988415963114107E-2</v>
      </c>
      <c r="N7" s="3011">
        <v>5.3438004940576052E-2</v>
      </c>
      <c r="O7" s="3011">
        <v>5.4698449906048212E-2</v>
      </c>
      <c r="P7" s="3011">
        <v>0.15842716908152268</v>
      </c>
      <c r="Q7" s="3011">
        <v>0.14490113496747142</v>
      </c>
      <c r="R7" s="3011">
        <v>3.9928667069083677E-2</v>
      </c>
      <c r="S7" s="3011">
        <v>5.0483157694925007E-2</v>
      </c>
      <c r="T7" s="3011">
        <v>7.3033656897568341E-2</v>
      </c>
      <c r="U7" s="3011">
        <v>3.2198527715380176E-2</v>
      </c>
      <c r="V7" s="3011">
        <v>4.3792990042425137E-2</v>
      </c>
      <c r="W7" s="3012">
        <v>0.17476001513320558</v>
      </c>
      <c r="X7" s="3009">
        <f t="shared" si="0"/>
        <v>13.390350308841949</v>
      </c>
      <c r="AA7" s="2211">
        <v>2.3151000000000002</v>
      </c>
    </row>
    <row r="8" spans="1:27" ht="21" customHeight="1">
      <c r="A8" s="4972"/>
      <c r="B8" s="3008" t="s">
        <v>15</v>
      </c>
      <c r="C8" s="3009">
        <v>18</v>
      </c>
      <c r="D8" s="3010">
        <v>22.255981510039497</v>
      </c>
      <c r="E8" s="3011">
        <v>0</v>
      </c>
      <c r="F8" s="3011">
        <v>0</v>
      </c>
      <c r="G8" s="3011">
        <v>0</v>
      </c>
      <c r="H8" s="3011">
        <v>0</v>
      </c>
      <c r="I8" s="3011">
        <v>0</v>
      </c>
      <c r="J8" s="3011">
        <v>0</v>
      </c>
      <c r="K8" s="3011">
        <v>0.16702296444290143</v>
      </c>
      <c r="L8" s="3011">
        <v>0</v>
      </c>
      <c r="M8" s="3011">
        <v>0</v>
      </c>
      <c r="N8" s="3011">
        <v>4.8846202540813975E-2</v>
      </c>
      <c r="O8" s="3011">
        <v>0</v>
      </c>
      <c r="P8" s="3011">
        <v>0.21327804193984418</v>
      </c>
      <c r="Q8" s="3011">
        <v>5.2057707964111438E-2</v>
      </c>
      <c r="R8" s="3011">
        <v>0.15779634030378323</v>
      </c>
      <c r="S8" s="3011">
        <v>0.15271575933213774</v>
      </c>
      <c r="T8" s="3011">
        <v>0</v>
      </c>
      <c r="U8" s="3011">
        <v>0</v>
      </c>
      <c r="V8" s="3011">
        <v>0.20828298347640806</v>
      </c>
      <c r="W8" s="3012">
        <v>0</v>
      </c>
      <c r="X8" s="3009">
        <f t="shared" si="0"/>
        <v>7.7750421148114546</v>
      </c>
    </row>
    <row r="9" spans="1:27" ht="21" customHeight="1">
      <c r="A9" s="4972" t="s">
        <v>16</v>
      </c>
      <c r="B9" s="3008" t="s">
        <v>17</v>
      </c>
      <c r="C9" s="3009">
        <v>78</v>
      </c>
      <c r="D9" s="3010">
        <v>93.687134917467304</v>
      </c>
      <c r="E9" s="3011">
        <v>0</v>
      </c>
      <c r="F9" s="3011">
        <v>0</v>
      </c>
      <c r="G9" s="3011">
        <v>0</v>
      </c>
      <c r="H9" s="3011">
        <v>0</v>
      </c>
      <c r="I9" s="3011">
        <v>1.9700212151043062E-2</v>
      </c>
      <c r="J9" s="3011">
        <v>0</v>
      </c>
      <c r="K9" s="3011">
        <v>3.2842022315722863E-2</v>
      </c>
      <c r="L9" s="3011">
        <v>1.1162119344516615E-2</v>
      </c>
      <c r="M9" s="3011">
        <v>0.11453361680296732</v>
      </c>
      <c r="N9" s="3011">
        <v>7.6033841953468614E-2</v>
      </c>
      <c r="O9" s="3011">
        <v>0.11309473983351838</v>
      </c>
      <c r="P9" s="3011">
        <v>0.15977705147760071</v>
      </c>
      <c r="Q9" s="3011">
        <v>8.161781855228617E-2</v>
      </c>
      <c r="R9" s="3011">
        <v>0.15515565740795698</v>
      </c>
      <c r="S9" s="3011">
        <v>0.10220748266239711</v>
      </c>
      <c r="T9" s="3011">
        <v>5.1107016422423414E-2</v>
      </c>
      <c r="U9" s="3011">
        <v>1.4522616640298485E-2</v>
      </c>
      <c r="V9" s="3011">
        <v>4.5736108013073776E-2</v>
      </c>
      <c r="W9" s="3012">
        <v>2.2509696422726409E-2</v>
      </c>
      <c r="X9" s="3009">
        <f t="shared" si="0"/>
        <v>33.691849164182969</v>
      </c>
    </row>
    <row r="10" spans="1:27" ht="21" customHeight="1">
      <c r="A10" s="4972"/>
      <c r="B10" s="3008" t="s">
        <v>18</v>
      </c>
      <c r="C10" s="3009">
        <v>37</v>
      </c>
      <c r="D10" s="3010">
        <v>55.72519505480642</v>
      </c>
      <c r="E10" s="3011">
        <v>0</v>
      </c>
      <c r="F10" s="3011">
        <v>0</v>
      </c>
      <c r="G10" s="3011">
        <v>0</v>
      </c>
      <c r="H10" s="3011">
        <v>0</v>
      </c>
      <c r="I10" s="3011">
        <v>0</v>
      </c>
      <c r="J10" s="3011">
        <v>0</v>
      </c>
      <c r="K10" s="3011">
        <v>6.6706989625379118E-2</v>
      </c>
      <c r="L10" s="3011">
        <v>4.1367697473756439E-2</v>
      </c>
      <c r="M10" s="3011">
        <v>8.1893528757310013E-2</v>
      </c>
      <c r="N10" s="3011">
        <v>9.1504847282532567E-2</v>
      </c>
      <c r="O10" s="3011">
        <v>2.5170362520161704E-2</v>
      </c>
      <c r="P10" s="3011">
        <v>0.17599133618008056</v>
      </c>
      <c r="Q10" s="3011">
        <v>0.12396475539417018</v>
      </c>
      <c r="R10" s="3011">
        <v>6.302198545377706E-2</v>
      </c>
      <c r="S10" s="3011">
        <v>8.2143962059816611E-2</v>
      </c>
      <c r="T10" s="3011">
        <v>5.9879203103670342E-2</v>
      </c>
      <c r="U10" s="3011">
        <v>2.6399091358830781E-2</v>
      </c>
      <c r="V10" s="3011">
        <v>4.219783458317352E-2</v>
      </c>
      <c r="W10" s="3012">
        <v>0.11975840620734068</v>
      </c>
      <c r="X10" s="3009">
        <f t="shared" si="0"/>
        <v>15.982031013779102</v>
      </c>
    </row>
    <row r="11" spans="1:27" ht="21" customHeight="1">
      <c r="A11" s="4972" t="s">
        <v>19</v>
      </c>
      <c r="B11" s="3008" t="s">
        <v>20</v>
      </c>
      <c r="C11" s="3009">
        <v>10</v>
      </c>
      <c r="D11" s="3010">
        <v>15.654172904251499</v>
      </c>
      <c r="E11" s="3011">
        <v>0</v>
      </c>
      <c r="F11" s="3011">
        <v>0</v>
      </c>
      <c r="G11" s="3011">
        <v>0</v>
      </c>
      <c r="H11" s="3011">
        <v>0</v>
      </c>
      <c r="I11" s="3011">
        <v>0</v>
      </c>
      <c r="J11" s="3011">
        <v>0</v>
      </c>
      <c r="K11" s="3011">
        <v>5.539612366137104E-2</v>
      </c>
      <c r="L11" s="3011">
        <v>0</v>
      </c>
      <c r="M11" s="3011">
        <v>0</v>
      </c>
      <c r="N11" s="3011">
        <v>0.12100598828136383</v>
      </c>
      <c r="O11" s="3011">
        <v>0</v>
      </c>
      <c r="P11" s="3011">
        <v>0</v>
      </c>
      <c r="Q11" s="3011">
        <v>0.12764919251445725</v>
      </c>
      <c r="R11" s="3011">
        <v>0.24284950399776309</v>
      </c>
      <c r="S11" s="3011">
        <v>0.2601342510753244</v>
      </c>
      <c r="T11" s="3011">
        <v>0.19296494046972035</v>
      </c>
      <c r="U11" s="3011">
        <v>0</v>
      </c>
      <c r="V11" s="3011">
        <v>0</v>
      </c>
      <c r="W11" s="3012">
        <v>0</v>
      </c>
      <c r="X11" s="3009">
        <f t="shared" si="0"/>
        <v>4.3194678415619192</v>
      </c>
    </row>
    <row r="12" spans="1:27" ht="40.35" customHeight="1">
      <c r="A12" s="4972"/>
      <c r="B12" s="3008" t="s">
        <v>21</v>
      </c>
      <c r="C12" s="3009">
        <v>44</v>
      </c>
      <c r="D12" s="3010">
        <v>49.721581829005181</v>
      </c>
      <c r="E12" s="3011">
        <v>0</v>
      </c>
      <c r="F12" s="3011">
        <v>0</v>
      </c>
      <c r="G12" s="3011">
        <v>0</v>
      </c>
      <c r="H12" s="3011">
        <v>0</v>
      </c>
      <c r="I12" s="3011">
        <v>0</v>
      </c>
      <c r="J12" s="3011">
        <v>0</v>
      </c>
      <c r="K12" s="3011">
        <v>0</v>
      </c>
      <c r="L12" s="3011">
        <v>0</v>
      </c>
      <c r="M12" s="3011">
        <v>1.9789407688294916E-2</v>
      </c>
      <c r="N12" s="3011">
        <v>4.0892007416089872E-2</v>
      </c>
      <c r="O12" s="3011">
        <v>0.18949619807394641</v>
      </c>
      <c r="P12" s="3011">
        <v>0.18397227732924723</v>
      </c>
      <c r="Q12" s="3011">
        <v>9.3176023781130268E-2</v>
      </c>
      <c r="R12" s="3011">
        <v>0.19485972783046812</v>
      </c>
      <c r="S12" s="3011">
        <v>8.6314021764547846E-2</v>
      </c>
      <c r="T12" s="3011">
        <v>3.5545196576875701E-2</v>
      </c>
      <c r="U12" s="3011">
        <v>2.736401969698803E-2</v>
      </c>
      <c r="V12" s="3011">
        <v>8.6177566449044549E-2</v>
      </c>
      <c r="W12" s="3012">
        <v>4.2413553393367449E-2</v>
      </c>
      <c r="X12" s="3009">
        <f t="shared" si="0"/>
        <v>19.005658502872446</v>
      </c>
    </row>
    <row r="13" spans="1:27" ht="40.35" customHeight="1">
      <c r="A13" s="4972"/>
      <c r="B13" s="3008" t="s">
        <v>22</v>
      </c>
      <c r="C13" s="3009">
        <v>37</v>
      </c>
      <c r="D13" s="3010">
        <v>55.72519505480642</v>
      </c>
      <c r="E13" s="3011">
        <v>0</v>
      </c>
      <c r="F13" s="3011">
        <v>0</v>
      </c>
      <c r="G13" s="3011">
        <v>0</v>
      </c>
      <c r="H13" s="3011">
        <v>0</v>
      </c>
      <c r="I13" s="3011">
        <v>0</v>
      </c>
      <c r="J13" s="3011">
        <v>0</v>
      </c>
      <c r="K13" s="3011">
        <v>6.6706989625379118E-2</v>
      </c>
      <c r="L13" s="3011">
        <v>4.1367697473756439E-2</v>
      </c>
      <c r="M13" s="3011">
        <v>8.1893528757310013E-2</v>
      </c>
      <c r="N13" s="3011">
        <v>9.1504847282532567E-2</v>
      </c>
      <c r="O13" s="3011">
        <v>2.5170362520161704E-2</v>
      </c>
      <c r="P13" s="3011">
        <v>0.17599133618008056</v>
      </c>
      <c r="Q13" s="3011">
        <v>0.12396475539417018</v>
      </c>
      <c r="R13" s="3011">
        <v>6.302198545377706E-2</v>
      </c>
      <c r="S13" s="3011">
        <v>8.2143962059816611E-2</v>
      </c>
      <c r="T13" s="3011">
        <v>5.9879203103670342E-2</v>
      </c>
      <c r="U13" s="3011">
        <v>2.6399091358830781E-2</v>
      </c>
      <c r="V13" s="3011">
        <v>4.219783458317352E-2</v>
      </c>
      <c r="W13" s="3012">
        <v>0.11975840620734068</v>
      </c>
      <c r="X13" s="3009">
        <f t="shared" si="0"/>
        <v>15.982031013779102</v>
      </c>
    </row>
    <row r="14" spans="1:27" ht="40.35" customHeight="1">
      <c r="A14" s="4972"/>
      <c r="B14" s="3008" t="s">
        <v>23</v>
      </c>
      <c r="C14" s="3009">
        <v>14</v>
      </c>
      <c r="D14" s="3010">
        <v>13.158885673733399</v>
      </c>
      <c r="E14" s="3011">
        <v>0</v>
      </c>
      <c r="F14" s="3011">
        <v>0</v>
      </c>
      <c r="G14" s="3011">
        <v>0</v>
      </c>
      <c r="H14" s="3011">
        <v>0</v>
      </c>
      <c r="I14" s="3011">
        <v>0.14025932586234377</v>
      </c>
      <c r="J14" s="3011">
        <v>0</v>
      </c>
      <c r="K14" s="3011">
        <v>8.3324176773208289E-2</v>
      </c>
      <c r="L14" s="3011">
        <v>7.9470785515070419E-2</v>
      </c>
      <c r="M14" s="3011">
        <v>0.19915552418341459</v>
      </c>
      <c r="N14" s="3011">
        <v>0.15237869889023126</v>
      </c>
      <c r="O14" s="3011">
        <v>0</v>
      </c>
      <c r="P14" s="3011">
        <v>0.1887732453230847</v>
      </c>
      <c r="Q14" s="3011">
        <v>7.7167457937576497E-2</v>
      </c>
      <c r="R14" s="3011">
        <v>7.9470785515070419E-2</v>
      </c>
      <c r="S14" s="3011">
        <v>0</v>
      </c>
      <c r="T14" s="3011">
        <v>0</v>
      </c>
      <c r="U14" s="3011">
        <v>0</v>
      </c>
      <c r="V14" s="3011">
        <v>0</v>
      </c>
      <c r="W14" s="3012">
        <v>0</v>
      </c>
      <c r="X14" s="3009">
        <f t="shared" si="0"/>
        <v>6.0472549781866869</v>
      </c>
    </row>
    <row r="15" spans="1:27" ht="40.35" customHeight="1">
      <c r="A15" s="4972"/>
      <c r="B15" s="3008" t="s">
        <v>24</v>
      </c>
      <c r="C15" s="3009">
        <v>10</v>
      </c>
      <c r="D15" s="3010">
        <v>15.152494510477196</v>
      </c>
      <c r="E15" s="3011">
        <v>0</v>
      </c>
      <c r="F15" s="3011">
        <v>0</v>
      </c>
      <c r="G15" s="3011">
        <v>0</v>
      </c>
      <c r="H15" s="3011">
        <v>0</v>
      </c>
      <c r="I15" s="3011">
        <v>0</v>
      </c>
      <c r="J15" s="3011">
        <v>0</v>
      </c>
      <c r="K15" s="3011">
        <v>7.3469167789425638E-2</v>
      </c>
      <c r="L15" s="3011">
        <v>0</v>
      </c>
      <c r="M15" s="3011">
        <v>0.47026586792920022</v>
      </c>
      <c r="N15" s="3011">
        <v>7.8587388687593629E-2</v>
      </c>
      <c r="O15" s="3011">
        <v>7.7444108599293848E-2</v>
      </c>
      <c r="P15" s="3011">
        <v>0.22026841727140073</v>
      </c>
      <c r="Q15" s="3011">
        <v>0</v>
      </c>
      <c r="R15" s="3011">
        <v>0</v>
      </c>
      <c r="S15" s="3011">
        <v>7.9965049723086212E-2</v>
      </c>
      <c r="T15" s="3011">
        <v>0</v>
      </c>
      <c r="U15" s="3011">
        <v>0</v>
      </c>
      <c r="V15" s="3011">
        <v>0</v>
      </c>
      <c r="W15" s="3012">
        <v>0</v>
      </c>
      <c r="X15" s="3009">
        <f t="shared" si="0"/>
        <v>4.3194678415619192</v>
      </c>
    </row>
    <row r="16" spans="1:27" ht="21" customHeight="1">
      <c r="A16" s="4972" t="s">
        <v>25</v>
      </c>
      <c r="B16" s="3008" t="s">
        <v>26</v>
      </c>
      <c r="C16" s="3009">
        <v>11</v>
      </c>
      <c r="D16" s="3010">
        <v>12.430778781822303</v>
      </c>
      <c r="E16" s="3011">
        <v>0</v>
      </c>
      <c r="F16" s="3011">
        <v>0</v>
      </c>
      <c r="G16" s="3011">
        <v>0</v>
      </c>
      <c r="H16" s="3011">
        <v>0</v>
      </c>
      <c r="I16" s="3011">
        <v>0</v>
      </c>
      <c r="J16" s="3011">
        <v>0</v>
      </c>
      <c r="K16" s="3011">
        <v>0</v>
      </c>
      <c r="L16" s="3011">
        <v>8.4125620715237076E-2</v>
      </c>
      <c r="M16" s="3011">
        <v>6.6821150402785273E-2</v>
      </c>
      <c r="N16" s="3011">
        <v>0</v>
      </c>
      <c r="O16" s="3011">
        <v>0</v>
      </c>
      <c r="P16" s="3011">
        <v>0.21661244753228295</v>
      </c>
      <c r="Q16" s="3011">
        <v>0.13724866321912707</v>
      </c>
      <c r="R16" s="3011">
        <v>0</v>
      </c>
      <c r="S16" s="3011">
        <v>8.4586816363999145E-2</v>
      </c>
      <c r="T16" s="3011">
        <v>0.14217640191696113</v>
      </c>
      <c r="U16" s="3011">
        <v>0</v>
      </c>
      <c r="V16" s="3011">
        <v>0</v>
      </c>
      <c r="W16" s="3012">
        <v>0.26842889984960711</v>
      </c>
      <c r="X16" s="3009">
        <f t="shared" si="0"/>
        <v>4.7514146257181116</v>
      </c>
    </row>
    <row r="17" spans="1:24" ht="21" customHeight="1">
      <c r="A17" s="4972"/>
      <c r="B17" s="3008" t="s">
        <v>27</v>
      </c>
      <c r="C17" s="3009">
        <v>38</v>
      </c>
      <c r="D17" s="3010">
        <v>51.915702830929199</v>
      </c>
      <c r="E17" s="3011">
        <v>0</v>
      </c>
      <c r="F17" s="3011">
        <v>0</v>
      </c>
      <c r="G17" s="3011">
        <v>0</v>
      </c>
      <c r="H17" s="3011">
        <v>0</v>
      </c>
      <c r="I17" s="3011">
        <v>1.5999762948582102E-2</v>
      </c>
      <c r="J17" s="3011">
        <v>0</v>
      </c>
      <c r="K17" s="3011">
        <v>6.2570282389750306E-2</v>
      </c>
      <c r="L17" s="3011">
        <v>4.4403193735055149E-2</v>
      </c>
      <c r="M17" s="3011">
        <v>0.13341216905193409</v>
      </c>
      <c r="N17" s="3011">
        <v>0.10365701644112715</v>
      </c>
      <c r="O17" s="3011">
        <v>9.8557405433877671E-2</v>
      </c>
      <c r="P17" s="3011">
        <v>0.19106342320034742</v>
      </c>
      <c r="Q17" s="3011">
        <v>0.1255387704377198</v>
      </c>
      <c r="R17" s="3011">
        <v>6.5143553322288092E-2</v>
      </c>
      <c r="S17" s="3011">
        <v>1.8931346747663953E-2</v>
      </c>
      <c r="T17" s="3011">
        <v>6.4273044391695802E-2</v>
      </c>
      <c r="U17" s="3011">
        <v>0</v>
      </c>
      <c r="V17" s="3011">
        <v>1.2176987508262634E-2</v>
      </c>
      <c r="W17" s="3012">
        <v>6.4273044391695802E-2</v>
      </c>
      <c r="X17" s="3009">
        <f t="shared" si="0"/>
        <v>16.413977797935292</v>
      </c>
    </row>
    <row r="18" spans="1:24" ht="40.35" customHeight="1">
      <c r="A18" s="4972"/>
      <c r="B18" s="3008" t="s">
        <v>28</v>
      </c>
      <c r="C18" s="3009">
        <v>37</v>
      </c>
      <c r="D18" s="3010">
        <v>47.524630984544388</v>
      </c>
      <c r="E18" s="3011">
        <v>0</v>
      </c>
      <c r="F18" s="3011">
        <v>0</v>
      </c>
      <c r="G18" s="3011">
        <v>0</v>
      </c>
      <c r="H18" s="3011">
        <v>0</v>
      </c>
      <c r="I18" s="3011">
        <v>0</v>
      </c>
      <c r="J18" s="3011">
        <v>0</v>
      </c>
      <c r="K18" s="3011">
        <v>4.4798006760216197E-2</v>
      </c>
      <c r="L18" s="3011">
        <v>0</v>
      </c>
      <c r="M18" s="3011">
        <v>9.039874861710695E-2</v>
      </c>
      <c r="N18" s="3011">
        <v>6.2969498714862862E-2</v>
      </c>
      <c r="O18" s="3011">
        <v>9.7962536860931551E-2</v>
      </c>
      <c r="P18" s="3011">
        <v>0.13943025520267333</v>
      </c>
      <c r="Q18" s="3011">
        <v>6.7827292031290315E-2</v>
      </c>
      <c r="R18" s="3011">
        <v>0.18699385927284959</v>
      </c>
      <c r="S18" s="3011">
        <v>0.16770578753157064</v>
      </c>
      <c r="T18" s="3011">
        <v>0</v>
      </c>
      <c r="U18" s="3011">
        <v>0</v>
      </c>
      <c r="V18" s="3011">
        <v>9.7539783751594764E-2</v>
      </c>
      <c r="W18" s="3012">
        <v>4.4374231256904047E-2</v>
      </c>
      <c r="X18" s="3009">
        <f t="shared" si="0"/>
        <v>15.982031013779102</v>
      </c>
    </row>
    <row r="19" spans="1:24" ht="21" customHeight="1">
      <c r="A19" s="4972"/>
      <c r="B19" s="3008" t="s">
        <v>29</v>
      </c>
      <c r="C19" s="3009">
        <v>28</v>
      </c>
      <c r="D19" s="3010">
        <v>36.685171402860895</v>
      </c>
      <c r="E19" s="3011">
        <v>0</v>
      </c>
      <c r="F19" s="3011">
        <v>0</v>
      </c>
      <c r="G19" s="3011">
        <v>0</v>
      </c>
      <c r="H19" s="3011">
        <v>0</v>
      </c>
      <c r="I19" s="3011">
        <v>2.7668331815793118E-2</v>
      </c>
      <c r="J19" s="3011">
        <v>0</v>
      </c>
      <c r="K19" s="3011">
        <v>3.8619038787489894E-2</v>
      </c>
      <c r="L19" s="3011">
        <v>0</v>
      </c>
      <c r="M19" s="3011">
        <v>8.8342687772026085E-2</v>
      </c>
      <c r="N19" s="3011">
        <v>0.10490585361592113</v>
      </c>
      <c r="O19" s="3011">
        <v>6.067397365855344E-2</v>
      </c>
      <c r="P19" s="3011">
        <v>0.15095965915743603</v>
      </c>
      <c r="Q19" s="3011">
        <v>8.4707017548400002E-2</v>
      </c>
      <c r="R19" s="3011">
        <v>0.13420048936969031</v>
      </c>
      <c r="S19" s="3011">
        <v>0.11308505663327159</v>
      </c>
      <c r="T19" s="3011">
        <v>8.2341350116631309E-2</v>
      </c>
      <c r="U19" s="3011">
        <v>7.718859559571177E-2</v>
      </c>
      <c r="V19" s="3011">
        <v>3.7307945929075471E-2</v>
      </c>
      <c r="W19" s="3012">
        <v>0</v>
      </c>
      <c r="X19" s="3009">
        <f t="shared" si="0"/>
        <v>12.094509956373374</v>
      </c>
    </row>
    <row r="20" spans="1:24" ht="21" customHeight="1">
      <c r="A20" s="4972"/>
      <c r="B20" s="3008" t="s">
        <v>30</v>
      </c>
      <c r="C20" s="3009">
        <v>1</v>
      </c>
      <c r="D20" s="3010">
        <v>0.85604597211689981</v>
      </c>
      <c r="E20" s="3011">
        <v>0</v>
      </c>
      <c r="F20" s="3011">
        <v>0</v>
      </c>
      <c r="G20" s="3011">
        <v>0</v>
      </c>
      <c r="H20" s="3011">
        <v>0</v>
      </c>
      <c r="I20" s="3011">
        <v>0</v>
      </c>
      <c r="J20" s="3011">
        <v>0</v>
      </c>
      <c r="K20" s="3011">
        <v>0</v>
      </c>
      <c r="L20" s="3011">
        <v>0</v>
      </c>
      <c r="M20" s="3011">
        <v>0</v>
      </c>
      <c r="N20" s="3011">
        <v>0</v>
      </c>
      <c r="O20" s="3011">
        <v>0</v>
      </c>
      <c r="P20" s="3011">
        <v>0</v>
      </c>
      <c r="Q20" s="3011">
        <v>0</v>
      </c>
      <c r="R20" s="3011">
        <v>1</v>
      </c>
      <c r="S20" s="3011">
        <v>0</v>
      </c>
      <c r="T20" s="3011">
        <v>0</v>
      </c>
      <c r="U20" s="3011">
        <v>0</v>
      </c>
      <c r="V20" s="3011">
        <v>0</v>
      </c>
      <c r="W20" s="3012">
        <v>0</v>
      </c>
      <c r="X20" s="3009">
        <f t="shared" si="0"/>
        <v>0.43194678415619192</v>
      </c>
    </row>
    <row r="21" spans="1:24" ht="21" customHeight="1">
      <c r="A21" s="4972" t="s">
        <v>31</v>
      </c>
      <c r="B21" s="3008" t="s">
        <v>32</v>
      </c>
      <c r="C21" s="3009">
        <v>90</v>
      </c>
      <c r="D21" s="3010">
        <v>111.26514173202659</v>
      </c>
      <c r="E21" s="3011">
        <v>0</v>
      </c>
      <c r="F21" s="3011">
        <v>0</v>
      </c>
      <c r="G21" s="3011">
        <v>0</v>
      </c>
      <c r="H21" s="3011">
        <v>0</v>
      </c>
      <c r="I21" s="3011">
        <v>1.6587912485139501E-2</v>
      </c>
      <c r="J21" s="3011">
        <v>0</v>
      </c>
      <c r="K21" s="3011">
        <v>5.3268745213150462E-2</v>
      </c>
      <c r="L21" s="3011">
        <v>9.3986936493839178E-3</v>
      </c>
      <c r="M21" s="3011">
        <v>5.4920765539803157E-2</v>
      </c>
      <c r="N21" s="3011">
        <v>6.8940129623643681E-2</v>
      </c>
      <c r="O21" s="3011">
        <v>7.2394101539919792E-2</v>
      </c>
      <c r="P21" s="3011">
        <v>0.1967895317998278</v>
      </c>
      <c r="Q21" s="3011">
        <v>6.2737327030188264E-2</v>
      </c>
      <c r="R21" s="3011">
        <v>0.1527569297471062</v>
      </c>
      <c r="S21" s="3011">
        <v>0.11836753316598428</v>
      </c>
      <c r="T21" s="3011">
        <v>4.3032973923931114E-2</v>
      </c>
      <c r="U21" s="3011">
        <v>1.222828932183591E-2</v>
      </c>
      <c r="V21" s="3011">
        <v>5.9644623480026401E-2</v>
      </c>
      <c r="W21" s="3012">
        <v>7.8932443480059511E-2</v>
      </c>
      <c r="X21" s="3009">
        <f t="shared" si="0"/>
        <v>38.87521057405727</v>
      </c>
    </row>
    <row r="22" spans="1:24" ht="21" customHeight="1">
      <c r="A22" s="4972"/>
      <c r="B22" s="3008" t="s">
        <v>30</v>
      </c>
      <c r="C22" s="3009">
        <v>25</v>
      </c>
      <c r="D22" s="3010">
        <v>38.147188240247104</v>
      </c>
      <c r="E22" s="3011">
        <v>0</v>
      </c>
      <c r="F22" s="3011">
        <v>0</v>
      </c>
      <c r="G22" s="3011">
        <v>0</v>
      </c>
      <c r="H22" s="3011">
        <v>0</v>
      </c>
      <c r="I22" s="3011">
        <v>0</v>
      </c>
      <c r="J22" s="3011">
        <v>0</v>
      </c>
      <c r="K22" s="3011">
        <v>2.2732487976806718E-2</v>
      </c>
      <c r="L22" s="3011">
        <v>6.0429696578820975E-2</v>
      </c>
      <c r="M22" s="3011">
        <v>0.24072789989345528</v>
      </c>
      <c r="N22" s="3011">
        <v>0.11932425924555939</v>
      </c>
      <c r="O22" s="3011">
        <v>0.10336818318139446</v>
      </c>
      <c r="P22" s="3011">
        <v>7.5507283783556839E-2</v>
      </c>
      <c r="Q22" s="3011">
        <v>0.19854732466875619</v>
      </c>
      <c r="R22" s="3011">
        <v>2.756376159252908E-2</v>
      </c>
      <c r="S22" s="3011">
        <v>2.5764262512644721E-2</v>
      </c>
      <c r="T22" s="3011">
        <v>8.7471198444920711E-2</v>
      </c>
      <c r="U22" s="3011">
        <v>3.8563642121555504E-2</v>
      </c>
      <c r="V22" s="3011">
        <v>0</v>
      </c>
      <c r="W22" s="3012">
        <v>0</v>
      </c>
      <c r="X22" s="3009">
        <f t="shared" si="0"/>
        <v>10.798669603904798</v>
      </c>
    </row>
    <row r="23" spans="1:24" ht="21" customHeight="1">
      <c r="A23" s="4972" t="s">
        <v>33</v>
      </c>
      <c r="B23" s="3008" t="s">
        <v>34</v>
      </c>
      <c r="C23" s="3009">
        <v>26</v>
      </c>
      <c r="D23" s="3010">
        <v>34.681007868867887</v>
      </c>
      <c r="E23" s="3011">
        <v>0</v>
      </c>
      <c r="F23" s="3011">
        <v>0</v>
      </c>
      <c r="G23" s="3011">
        <v>0</v>
      </c>
      <c r="H23" s="3011">
        <v>0</v>
      </c>
      <c r="I23" s="3011">
        <v>2.9267243297296189E-2</v>
      </c>
      <c r="J23" s="3011">
        <v>0</v>
      </c>
      <c r="K23" s="3011">
        <v>0</v>
      </c>
      <c r="L23" s="3011">
        <v>0</v>
      </c>
      <c r="M23" s="3011">
        <v>6.3744204122588133E-2</v>
      </c>
      <c r="N23" s="3011">
        <v>0.11096820587264926</v>
      </c>
      <c r="O23" s="3011">
        <v>6.4180231779099081E-2</v>
      </c>
      <c r="P23" s="3011">
        <v>0.20496967858558515</v>
      </c>
      <c r="Q23" s="3011">
        <v>8.9602109302529889E-2</v>
      </c>
      <c r="R23" s="3011">
        <v>0.14195573477823528</v>
      </c>
      <c r="S23" s="3011">
        <v>8.709973349082506E-2</v>
      </c>
      <c r="T23" s="3011">
        <v>8.709973349082506E-2</v>
      </c>
      <c r="U23" s="3011">
        <v>8.1649208998816669E-2</v>
      </c>
      <c r="V23" s="3011">
        <v>3.9463916281550604E-2</v>
      </c>
      <c r="W23" s="3012">
        <v>0</v>
      </c>
      <c r="X23" s="3009">
        <f t="shared" si="0"/>
        <v>11.230616388060991</v>
      </c>
    </row>
    <row r="24" spans="1:24" ht="21" customHeight="1">
      <c r="A24" s="4972"/>
      <c r="B24" s="3008" t="s">
        <v>35</v>
      </c>
      <c r="C24" s="3009">
        <v>36</v>
      </c>
      <c r="D24" s="3010">
        <v>41.237057211150606</v>
      </c>
      <c r="E24" s="3011">
        <v>0</v>
      </c>
      <c r="F24" s="3011">
        <v>0</v>
      </c>
      <c r="G24" s="3011">
        <v>0</v>
      </c>
      <c r="H24" s="3011">
        <v>0</v>
      </c>
      <c r="I24" s="3011">
        <v>0</v>
      </c>
      <c r="J24" s="3011">
        <v>0</v>
      </c>
      <c r="K24" s="3011">
        <v>6.1352273659995425E-2</v>
      </c>
      <c r="L24" s="3011">
        <v>0</v>
      </c>
      <c r="M24" s="3011">
        <v>4.8246417899389368E-2</v>
      </c>
      <c r="N24" s="3011">
        <v>5.1540855146244235E-2</v>
      </c>
      <c r="O24" s="3011">
        <v>3.4013662853151577E-2</v>
      </c>
      <c r="P24" s="3011">
        <v>0.14902457983172923</v>
      </c>
      <c r="Q24" s="3011">
        <v>9.270907383920543E-2</v>
      </c>
      <c r="R24" s="3011">
        <v>0.18740219183523241</v>
      </c>
      <c r="S24" s="3011">
        <v>0.24057579947560692</v>
      </c>
      <c r="T24" s="3011">
        <v>2.2723093227615766E-2</v>
      </c>
      <c r="U24" s="3011">
        <v>0</v>
      </c>
      <c r="V24" s="3011">
        <v>0.11241205223182943</v>
      </c>
      <c r="W24" s="3012">
        <v>0</v>
      </c>
      <c r="X24" s="3009">
        <f t="shared" si="0"/>
        <v>15.550084229622909</v>
      </c>
    </row>
    <row r="25" spans="1:24" ht="21" customHeight="1">
      <c r="A25" s="4972"/>
      <c r="B25" s="3008" t="s">
        <v>36</v>
      </c>
      <c r="C25" s="3009">
        <v>20</v>
      </c>
      <c r="D25" s="3010">
        <v>20.533176718295099</v>
      </c>
      <c r="E25" s="3011">
        <v>0</v>
      </c>
      <c r="F25" s="3011">
        <v>0</v>
      </c>
      <c r="G25" s="3011">
        <v>0</v>
      </c>
      <c r="H25" s="3011">
        <v>0</v>
      </c>
      <c r="I25" s="3011">
        <v>0</v>
      </c>
      <c r="J25" s="3011">
        <v>0</v>
      </c>
      <c r="K25" s="3011">
        <v>0.10286868532322165</v>
      </c>
      <c r="L25" s="3011">
        <v>0</v>
      </c>
      <c r="M25" s="3011">
        <v>0</v>
      </c>
      <c r="N25" s="3011">
        <v>8.4649545639907148E-2</v>
      </c>
      <c r="O25" s="3011">
        <v>0.22740344305986671</v>
      </c>
      <c r="P25" s="3011">
        <v>0.25780777639221214</v>
      </c>
      <c r="Q25" s="3011">
        <v>9.8840549427274049E-2</v>
      </c>
      <c r="R25" s="3011">
        <v>2.6275754645591801E-2</v>
      </c>
      <c r="S25" s="3011">
        <v>5.9010351568225657E-2</v>
      </c>
      <c r="T25" s="3011">
        <v>4.0438453151960381E-2</v>
      </c>
      <c r="U25" s="3011">
        <v>0</v>
      </c>
      <c r="V25" s="3011">
        <v>0</v>
      </c>
      <c r="W25" s="3012">
        <v>0.10270544079174043</v>
      </c>
      <c r="X25" s="3009">
        <f t="shared" si="0"/>
        <v>8.6389356831238384</v>
      </c>
    </row>
    <row r="26" spans="1:24" ht="21" customHeight="1">
      <c r="A26" s="4972"/>
      <c r="B26" s="3008" t="s">
        <v>37</v>
      </c>
      <c r="C26" s="3009">
        <v>33</v>
      </c>
      <c r="D26" s="3010">
        <v>52.961088173960093</v>
      </c>
      <c r="E26" s="3011">
        <v>0</v>
      </c>
      <c r="F26" s="3011">
        <v>0</v>
      </c>
      <c r="G26" s="3011">
        <v>0</v>
      </c>
      <c r="H26" s="3011">
        <v>0</v>
      </c>
      <c r="I26" s="3011">
        <v>1.5683947729236963E-2</v>
      </c>
      <c r="J26" s="3011">
        <v>0</v>
      </c>
      <c r="K26" s="3011">
        <v>4.0632225370985847E-2</v>
      </c>
      <c r="L26" s="3011">
        <v>6.3272302500300678E-2</v>
      </c>
      <c r="M26" s="3011">
        <v>0.20946710342078478</v>
      </c>
      <c r="N26" s="3011">
        <v>8.5166523857353973E-2</v>
      </c>
      <c r="O26" s="3011">
        <v>6.9869635816969464E-2</v>
      </c>
      <c r="P26" s="3011">
        <v>0.11760904349854219</v>
      </c>
      <c r="Q26" s="3011">
        <v>0.10563318537283527</v>
      </c>
      <c r="R26" s="3011">
        <v>9.1716277625596129E-2</v>
      </c>
      <c r="S26" s="3011">
        <v>0</v>
      </c>
      <c r="T26" s="3011">
        <v>6.3004375244673089E-2</v>
      </c>
      <c r="U26" s="3011">
        <v>0</v>
      </c>
      <c r="V26" s="3011">
        <v>1.1936629073375584E-2</v>
      </c>
      <c r="W26" s="3012">
        <v>0.12600875048934618</v>
      </c>
      <c r="X26" s="3009">
        <f t="shared" si="0"/>
        <v>14.254243877154334</v>
      </c>
    </row>
    <row r="27" spans="1:24" ht="21" customHeight="1">
      <c r="A27" s="4972" t="s">
        <v>38</v>
      </c>
      <c r="B27" s="3008" t="s">
        <v>39</v>
      </c>
      <c r="C27" s="3009">
        <v>13</v>
      </c>
      <c r="D27" s="3010">
        <v>13.5925998612837</v>
      </c>
      <c r="E27" s="3011">
        <v>0</v>
      </c>
      <c r="F27" s="3011">
        <v>0</v>
      </c>
      <c r="G27" s="3011">
        <v>0</v>
      </c>
      <c r="H27" s="3011">
        <v>0</v>
      </c>
      <c r="I27" s="3011">
        <v>7.4674271695785846E-2</v>
      </c>
      <c r="J27" s="3011">
        <v>0</v>
      </c>
      <c r="K27" s="3011">
        <v>8.1900532126270076E-2</v>
      </c>
      <c r="L27" s="3011">
        <v>0</v>
      </c>
      <c r="M27" s="3011">
        <v>0.20747901523879325</v>
      </c>
      <c r="N27" s="3011">
        <v>0.36134658438819367</v>
      </c>
      <c r="O27" s="3011">
        <v>0</v>
      </c>
      <c r="P27" s="3011">
        <v>0.13705894910803013</v>
      </c>
      <c r="Q27" s="3011">
        <v>7.4705190110503333E-2</v>
      </c>
      <c r="R27" s="3011">
        <v>0</v>
      </c>
      <c r="S27" s="3011">
        <v>6.2835457332423683E-2</v>
      </c>
      <c r="T27" s="3011">
        <v>0</v>
      </c>
      <c r="U27" s="3011">
        <v>0</v>
      </c>
      <c r="V27" s="3011">
        <v>0</v>
      </c>
      <c r="W27" s="3012">
        <v>0</v>
      </c>
      <c r="X27" s="3009">
        <f t="shared" si="0"/>
        <v>5.6153081940304954</v>
      </c>
    </row>
    <row r="28" spans="1:24" ht="21" customHeight="1">
      <c r="A28" s="4972"/>
      <c r="B28" s="3008" t="s">
        <v>40</v>
      </c>
      <c r="C28" s="3009">
        <v>37</v>
      </c>
      <c r="D28" s="3010">
        <v>36.613537833631206</v>
      </c>
      <c r="E28" s="3011">
        <v>0</v>
      </c>
      <c r="F28" s="3011">
        <v>0</v>
      </c>
      <c r="G28" s="3011">
        <v>0</v>
      </c>
      <c r="H28" s="3011">
        <v>0</v>
      </c>
      <c r="I28" s="3011">
        <v>2.2686661485111125E-2</v>
      </c>
      <c r="J28" s="3011">
        <v>0</v>
      </c>
      <c r="K28" s="3011">
        <v>5.1427646382607307E-2</v>
      </c>
      <c r="L28" s="3011">
        <v>2.7871566052252557E-2</v>
      </c>
      <c r="M28" s="3011">
        <v>5.6192098643993701E-2</v>
      </c>
      <c r="N28" s="3011">
        <v>9.6372861167222809E-2</v>
      </c>
      <c r="O28" s="3011">
        <v>3.8682550578509216E-2</v>
      </c>
      <c r="P28" s="3011">
        <v>0.21629181218689403</v>
      </c>
      <c r="Q28" s="3011">
        <v>0.12798366682494569</v>
      </c>
      <c r="R28" s="3011">
        <v>0.17538691390497166</v>
      </c>
      <c r="S28" s="3011">
        <v>0.12203056476283929</v>
      </c>
      <c r="T28" s="3011">
        <v>0</v>
      </c>
      <c r="U28" s="3011">
        <v>0</v>
      </c>
      <c r="V28" s="3011">
        <v>4.3279819338816999E-2</v>
      </c>
      <c r="W28" s="3012">
        <v>2.1793838671835392E-2</v>
      </c>
      <c r="X28" s="3009">
        <f t="shared" si="0"/>
        <v>15.982031013779102</v>
      </c>
    </row>
    <row r="29" spans="1:24" ht="21" customHeight="1">
      <c r="A29" s="4972"/>
      <c r="B29" s="3008" t="s">
        <v>41</v>
      </c>
      <c r="C29" s="3009">
        <v>52</v>
      </c>
      <c r="D29" s="3010">
        <v>60.124057555481699</v>
      </c>
      <c r="E29" s="3011">
        <v>0</v>
      </c>
      <c r="F29" s="3011">
        <v>0</v>
      </c>
      <c r="G29" s="3011">
        <v>0</v>
      </c>
      <c r="H29" s="3011">
        <v>0</v>
      </c>
      <c r="I29" s="3011">
        <v>0</v>
      </c>
      <c r="J29" s="3011">
        <v>0</v>
      </c>
      <c r="K29" s="3011">
        <v>6.3168486963829817E-2</v>
      </c>
      <c r="L29" s="3011">
        <v>3.8761411792619792E-2</v>
      </c>
      <c r="M29" s="3011">
        <v>1.6365506483209551E-2</v>
      </c>
      <c r="N29" s="3011">
        <v>6.2908717327758809E-2</v>
      </c>
      <c r="O29" s="3011">
        <v>9.8103545745996057E-2</v>
      </c>
      <c r="P29" s="3011">
        <v>0.24938452964537233</v>
      </c>
      <c r="Q29" s="3011">
        <v>9.1749411469026126E-2</v>
      </c>
      <c r="R29" s="3011">
        <v>0.15134649739822761</v>
      </c>
      <c r="S29" s="3011">
        <v>9.6637524002224653E-2</v>
      </c>
      <c r="T29" s="3011">
        <v>2.9395278231085786E-2</v>
      </c>
      <c r="U29" s="3011">
        <v>4.7097234865790039E-2</v>
      </c>
      <c r="V29" s="3011">
        <v>3.3278280563572481E-2</v>
      </c>
      <c r="W29" s="3012">
        <v>2.1803575511286821E-2</v>
      </c>
      <c r="X29" s="3009">
        <f t="shared" si="0"/>
        <v>22.461232776121982</v>
      </c>
    </row>
    <row r="30" spans="1:24" ht="21" customHeight="1">
      <c r="A30" s="4972"/>
      <c r="B30" s="3008" t="s">
        <v>42</v>
      </c>
      <c r="C30" s="3009">
        <v>13</v>
      </c>
      <c r="D30" s="3010">
        <v>39.082134721877104</v>
      </c>
      <c r="E30" s="3011">
        <v>0</v>
      </c>
      <c r="F30" s="3011">
        <v>0</v>
      </c>
      <c r="G30" s="3011">
        <v>0</v>
      </c>
      <c r="H30" s="3011">
        <v>0</v>
      </c>
      <c r="I30" s="3011">
        <v>0</v>
      </c>
      <c r="J30" s="3011">
        <v>0</v>
      </c>
      <c r="K30" s="3011">
        <v>0</v>
      </c>
      <c r="L30" s="3011">
        <v>0</v>
      </c>
      <c r="M30" s="3011">
        <v>0.24134628069137792</v>
      </c>
      <c r="N30" s="3011">
        <v>0</v>
      </c>
      <c r="O30" s="3011">
        <v>0.11983627004173164</v>
      </c>
      <c r="P30" s="3011">
        <v>0</v>
      </c>
      <c r="Q30" s="3011">
        <v>8.5378659492992379E-2</v>
      </c>
      <c r="R30" s="3011">
        <v>6.4656153783506365E-2</v>
      </c>
      <c r="S30" s="3011">
        <v>7.7291237136048546E-2</v>
      </c>
      <c r="T30" s="3011">
        <v>0.16266989662904094</v>
      </c>
      <c r="U30" s="3011">
        <v>0</v>
      </c>
      <c r="V30" s="3011">
        <v>7.8064183239317311E-2</v>
      </c>
      <c r="W30" s="3012">
        <v>0.17075731898598476</v>
      </c>
      <c r="X30" s="3009">
        <f t="shared" si="0"/>
        <v>5.6153081940304954</v>
      </c>
    </row>
    <row r="31" spans="1:24" ht="21" customHeight="1">
      <c r="A31" s="4972" t="s">
        <v>43</v>
      </c>
      <c r="B31" s="3008" t="s">
        <v>44</v>
      </c>
      <c r="C31" s="3009">
        <v>87</v>
      </c>
      <c r="D31" s="3010">
        <v>114.52670329384647</v>
      </c>
      <c r="E31" s="3011">
        <v>0</v>
      </c>
      <c r="F31" s="3011">
        <v>0</v>
      </c>
      <c r="G31" s="3011">
        <v>0</v>
      </c>
      <c r="H31" s="3011">
        <v>0</v>
      </c>
      <c r="I31" s="3011">
        <v>0</v>
      </c>
      <c r="J31" s="3011">
        <v>0</v>
      </c>
      <c r="K31" s="3011">
        <v>4.9603224916502375E-2</v>
      </c>
      <c r="L31" s="3011">
        <v>2.0128257815809843E-2</v>
      </c>
      <c r="M31" s="3011">
        <v>4.8438428400537636E-2</v>
      </c>
      <c r="N31" s="3011">
        <v>6.2276661695840688E-2</v>
      </c>
      <c r="O31" s="3011">
        <v>9.4516595418641658E-2</v>
      </c>
      <c r="P31" s="3011">
        <v>0.16849445123340623</v>
      </c>
      <c r="Q31" s="3011">
        <v>0.11821751265438857</v>
      </c>
      <c r="R31" s="3011">
        <v>0.13662225515377172</v>
      </c>
      <c r="S31" s="3011">
        <v>9.2830841358225308E-2</v>
      </c>
      <c r="T31" s="3011">
        <v>7.094284548319614E-2</v>
      </c>
      <c r="U31" s="3011">
        <v>1.1880044613205975E-2</v>
      </c>
      <c r="V31" s="3011">
        <v>4.9364324218885154E-2</v>
      </c>
      <c r="W31" s="3012">
        <v>7.6684557037588988E-2</v>
      </c>
      <c r="X31" s="3009">
        <f t="shared" si="0"/>
        <v>37.579370221588697</v>
      </c>
    </row>
    <row r="32" spans="1:24" ht="21" customHeight="1">
      <c r="A32" s="4972"/>
      <c r="B32" s="3008" t="s">
        <v>45</v>
      </c>
      <c r="C32" s="3009">
        <v>28</v>
      </c>
      <c r="D32" s="3010">
        <v>34.885626678427208</v>
      </c>
      <c r="E32" s="3011">
        <v>0</v>
      </c>
      <c r="F32" s="3011">
        <v>0</v>
      </c>
      <c r="G32" s="3011">
        <v>0</v>
      </c>
      <c r="H32" s="3011">
        <v>0</v>
      </c>
      <c r="I32" s="3011">
        <v>5.2905927438558195E-2</v>
      </c>
      <c r="J32" s="3011">
        <v>0</v>
      </c>
      <c r="K32" s="3011">
        <v>3.1911169946303788E-2</v>
      </c>
      <c r="L32" s="3011">
        <v>2.9976442465380025E-2</v>
      </c>
      <c r="M32" s="3011">
        <v>0.27938055538245549</v>
      </c>
      <c r="N32" s="3011">
        <v>0.14591045084032547</v>
      </c>
      <c r="O32" s="3011">
        <v>3.363767666370341E-2</v>
      </c>
      <c r="P32" s="3011">
        <v>0.15705871482619788</v>
      </c>
      <c r="Q32" s="3011">
        <v>2.910762550128225E-2</v>
      </c>
      <c r="R32" s="3011">
        <v>6.8827915397406639E-2</v>
      </c>
      <c r="S32" s="3011">
        <v>0.10094140873067899</v>
      </c>
      <c r="T32" s="3011">
        <v>0</v>
      </c>
      <c r="U32" s="3011">
        <v>4.2169072346067517E-2</v>
      </c>
      <c r="V32" s="3011">
        <v>2.8173040461640063E-2</v>
      </c>
      <c r="W32" s="3012">
        <v>0</v>
      </c>
      <c r="X32" s="3009">
        <f t="shared" si="0"/>
        <v>12.094509956373374</v>
      </c>
    </row>
    <row r="33" spans="1:24" ht="21" customHeight="1">
      <c r="A33" s="4972" t="s">
        <v>46</v>
      </c>
      <c r="B33" s="3008" t="s">
        <v>47</v>
      </c>
      <c r="C33" s="3009">
        <v>34</v>
      </c>
      <c r="D33" s="3010">
        <v>49.116035320740608</v>
      </c>
      <c r="E33" s="3011">
        <v>0</v>
      </c>
      <c r="F33" s="3011">
        <v>0</v>
      </c>
      <c r="G33" s="3011">
        <v>0</v>
      </c>
      <c r="H33" s="3011">
        <v>0</v>
      </c>
      <c r="I33" s="3011">
        <v>2.0665704967130778E-2</v>
      </c>
      <c r="J33" s="3011">
        <v>0</v>
      </c>
      <c r="K33" s="3011">
        <v>4.0321285028531453E-2</v>
      </c>
      <c r="L33" s="3011">
        <v>4.6934224141659403E-2</v>
      </c>
      <c r="M33" s="3011">
        <v>0.18696730002629475</v>
      </c>
      <c r="N33" s="3011">
        <v>0.13645374281123962</v>
      </c>
      <c r="O33" s="3011">
        <v>0.10138573321596864</v>
      </c>
      <c r="P33" s="3011">
        <v>5.8644606576882551E-2</v>
      </c>
      <c r="Q33" s="3011">
        <v>0.21675816986393251</v>
      </c>
      <c r="R33" s="3011">
        <v>4.2420668571613508E-2</v>
      </c>
      <c r="S33" s="3011">
        <v>8.1511886868889702E-2</v>
      </c>
      <c r="T33" s="3011">
        <v>6.7936677927856931E-2</v>
      </c>
      <c r="U33" s="3011">
        <v>0</v>
      </c>
      <c r="V33" s="3011">
        <v>0</v>
      </c>
      <c r="W33" s="3012">
        <v>0</v>
      </c>
      <c r="X33" s="3009">
        <f t="shared" si="0"/>
        <v>14.686190661310526</v>
      </c>
    </row>
    <row r="34" spans="1:24" ht="21" customHeight="1">
      <c r="A34" s="4972"/>
      <c r="B34" s="3008" t="s">
        <v>48</v>
      </c>
      <c r="C34" s="3009">
        <v>27</v>
      </c>
      <c r="D34" s="3010">
        <v>29.076208662019503</v>
      </c>
      <c r="E34" s="3011">
        <v>0</v>
      </c>
      <c r="F34" s="3011">
        <v>0</v>
      </c>
      <c r="G34" s="3011">
        <v>0</v>
      </c>
      <c r="H34" s="3011">
        <v>0</v>
      </c>
      <c r="I34" s="3011">
        <v>0</v>
      </c>
      <c r="J34" s="3011">
        <v>0</v>
      </c>
      <c r="K34" s="3011">
        <v>8.3659931874613527E-2</v>
      </c>
      <c r="L34" s="3011">
        <v>3.5965726933325941E-2</v>
      </c>
      <c r="M34" s="3011">
        <v>6.1563247678721698E-2</v>
      </c>
      <c r="N34" s="3011">
        <v>6.5791107793970363E-2</v>
      </c>
      <c r="O34" s="3011">
        <v>0.12950347986563343</v>
      </c>
      <c r="P34" s="3011">
        <v>0.21121053205366086</v>
      </c>
      <c r="Q34" s="3011">
        <v>7.3461147110730124E-2</v>
      </c>
      <c r="R34" s="3011">
        <v>0.19365426324394502</v>
      </c>
      <c r="S34" s="3011">
        <v>4.1672213562761747E-2</v>
      </c>
      <c r="T34" s="3011">
        <v>3.2226811491605861E-2</v>
      </c>
      <c r="U34" s="3011">
        <v>5.0594440710631641E-2</v>
      </c>
      <c r="V34" s="3011">
        <v>2.0697097680399644E-2</v>
      </c>
      <c r="W34" s="3012">
        <v>0</v>
      </c>
      <c r="X34" s="3009">
        <f t="shared" si="0"/>
        <v>11.662563172217181</v>
      </c>
    </row>
    <row r="35" spans="1:24" ht="21" customHeight="1">
      <c r="A35" s="4972"/>
      <c r="B35" s="3008" t="s">
        <v>49</v>
      </c>
      <c r="C35" s="3009">
        <v>23</v>
      </c>
      <c r="D35" s="3010">
        <v>27.219871140921896</v>
      </c>
      <c r="E35" s="3011">
        <v>0</v>
      </c>
      <c r="F35" s="3011">
        <v>0</v>
      </c>
      <c r="G35" s="3011">
        <v>0</v>
      </c>
      <c r="H35" s="3011">
        <v>0</v>
      </c>
      <c r="I35" s="3011">
        <v>3.0515902676524112E-2</v>
      </c>
      <c r="J35" s="3011">
        <v>0</v>
      </c>
      <c r="K35" s="3011">
        <v>4.7198841093157633E-2</v>
      </c>
      <c r="L35" s="3011">
        <v>0</v>
      </c>
      <c r="M35" s="3011">
        <v>3.6148615422423147E-2</v>
      </c>
      <c r="N35" s="3011">
        <v>3.1995562282805257E-2</v>
      </c>
      <c r="O35" s="3011">
        <v>4.0281355864620921E-2</v>
      </c>
      <c r="P35" s="3011">
        <v>0.35874886863811101</v>
      </c>
      <c r="Q35" s="3011">
        <v>3.0683197721053334E-2</v>
      </c>
      <c r="R35" s="3011">
        <v>5.124087970066199E-2</v>
      </c>
      <c r="S35" s="3011">
        <v>0.20031936516381413</v>
      </c>
      <c r="T35" s="3011">
        <v>0</v>
      </c>
      <c r="U35" s="3011">
        <v>0</v>
      </c>
      <c r="V35" s="3011">
        <v>5.0281222273649818E-2</v>
      </c>
      <c r="W35" s="3012">
        <v>0.1225861891631787</v>
      </c>
      <c r="X35" s="3009">
        <f t="shared" si="0"/>
        <v>9.9347760355924137</v>
      </c>
    </row>
    <row r="36" spans="1:24" ht="21" customHeight="1">
      <c r="A36" s="4972"/>
      <c r="B36" s="3008" t="s">
        <v>50</v>
      </c>
      <c r="C36" s="3009">
        <v>31</v>
      </c>
      <c r="D36" s="3010">
        <v>44.000214848591689</v>
      </c>
      <c r="E36" s="3011">
        <v>0</v>
      </c>
      <c r="F36" s="3011">
        <v>0</v>
      </c>
      <c r="G36" s="3011">
        <v>0</v>
      </c>
      <c r="H36" s="3011">
        <v>0</v>
      </c>
      <c r="I36" s="3011">
        <v>0</v>
      </c>
      <c r="J36" s="3011">
        <v>0</v>
      </c>
      <c r="K36" s="3011">
        <v>2.4919271866957575E-2</v>
      </c>
      <c r="L36" s="3011">
        <v>0</v>
      </c>
      <c r="M36" s="3011">
        <v>7.5835544989053622E-2</v>
      </c>
      <c r="N36" s="3011">
        <v>6.2194704498100641E-2</v>
      </c>
      <c r="O36" s="3011">
        <v>4.9012413802834533E-2</v>
      </c>
      <c r="P36" s="3011">
        <v>0.13612469143180575</v>
      </c>
      <c r="Q36" s="3011">
        <v>2.1296111818224259E-2</v>
      </c>
      <c r="R36" s="3011">
        <v>0.20315729154590043</v>
      </c>
      <c r="S36" s="3011">
        <v>7.920726159759077E-2</v>
      </c>
      <c r="T36" s="3011">
        <v>8.752312825305579E-2</v>
      </c>
      <c r="U36" s="3011">
        <v>3.0922175021557828E-2</v>
      </c>
      <c r="V36" s="3011">
        <v>0.10604325408782728</v>
      </c>
      <c r="W36" s="3012">
        <v>0.12376415108709177</v>
      </c>
      <c r="X36" s="3009">
        <f t="shared" si="0"/>
        <v>13.390350308841949</v>
      </c>
    </row>
    <row r="37" spans="1:24" ht="21" customHeight="1">
      <c r="A37" s="4972" t="s">
        <v>51</v>
      </c>
      <c r="B37" s="3008" t="s">
        <v>47</v>
      </c>
      <c r="C37" s="3009">
        <v>27</v>
      </c>
      <c r="D37" s="3010">
        <v>34.714876167031505</v>
      </c>
      <c r="E37" s="3011">
        <v>0</v>
      </c>
      <c r="F37" s="3011">
        <v>0</v>
      </c>
      <c r="G37" s="3011">
        <v>0</v>
      </c>
      <c r="H37" s="3011">
        <v>0</v>
      </c>
      <c r="I37" s="3011">
        <v>5.3166153461619098E-2</v>
      </c>
      <c r="J37" s="3011">
        <v>0</v>
      </c>
      <c r="K37" s="3011">
        <v>0.13914787270937451</v>
      </c>
      <c r="L37" s="3011">
        <v>6.6404471662282805E-2</v>
      </c>
      <c r="M37" s="3011">
        <v>5.3602159719269932E-2</v>
      </c>
      <c r="N37" s="3011">
        <v>2.7636189517084419E-2</v>
      </c>
      <c r="O37" s="3011">
        <v>0.11319423566123628</v>
      </c>
      <c r="P37" s="3011">
        <v>0.10164545340226211</v>
      </c>
      <c r="Q37" s="3011">
        <v>0.16561674484143299</v>
      </c>
      <c r="R37" s="3011">
        <v>0.13176198376803641</v>
      </c>
      <c r="S37" s="3011">
        <v>0.13048942551992851</v>
      </c>
      <c r="T37" s="3011">
        <v>0</v>
      </c>
      <c r="U37" s="3011">
        <v>0</v>
      </c>
      <c r="V37" s="3011">
        <v>1.7335309737472691E-2</v>
      </c>
      <c r="W37" s="3012">
        <v>0</v>
      </c>
      <c r="X37" s="3009">
        <f t="shared" si="0"/>
        <v>11.662563172217181</v>
      </c>
    </row>
    <row r="38" spans="1:24" ht="21" customHeight="1">
      <c r="A38" s="4972"/>
      <c r="B38" s="3008" t="s">
        <v>48</v>
      </c>
      <c r="C38" s="3009">
        <v>35</v>
      </c>
      <c r="D38" s="3010">
        <v>46.4871128458824</v>
      </c>
      <c r="E38" s="3011">
        <v>0</v>
      </c>
      <c r="F38" s="3011">
        <v>0</v>
      </c>
      <c r="G38" s="3011">
        <v>0</v>
      </c>
      <c r="H38" s="3011">
        <v>0</v>
      </c>
      <c r="I38" s="3011">
        <v>0</v>
      </c>
      <c r="J38" s="3011">
        <v>0</v>
      </c>
      <c r="K38" s="3011">
        <v>0</v>
      </c>
      <c r="L38" s="3011">
        <v>2.2495416836522834E-2</v>
      </c>
      <c r="M38" s="3011">
        <v>0.11258847795470038</v>
      </c>
      <c r="N38" s="3011">
        <v>0.21720267106638466</v>
      </c>
      <c r="O38" s="3011">
        <v>2.524294064701289E-2</v>
      </c>
      <c r="P38" s="3011">
        <v>0.14243802415318207</v>
      </c>
      <c r="Q38" s="3011">
        <v>0.10533967026460637</v>
      </c>
      <c r="R38" s="3011">
        <v>3.9242512051653147E-2</v>
      </c>
      <c r="S38" s="3011">
        <v>7.5680271306913849E-2</v>
      </c>
      <c r="T38" s="3011">
        <v>7.1778608487490861E-2</v>
      </c>
      <c r="U38" s="3011">
        <v>0</v>
      </c>
      <c r="V38" s="3011">
        <v>0.11621279874404196</v>
      </c>
      <c r="W38" s="3012">
        <v>7.1778608487490861E-2</v>
      </c>
      <c r="X38" s="3009">
        <f t="shared" si="0"/>
        <v>15.118137445466717</v>
      </c>
    </row>
    <row r="39" spans="1:24" ht="21" customHeight="1">
      <c r="A39" s="4972"/>
      <c r="B39" s="3008" t="s">
        <v>49</v>
      </c>
      <c r="C39" s="3009">
        <v>24</v>
      </c>
      <c r="D39" s="3010">
        <v>32.625180143762698</v>
      </c>
      <c r="E39" s="3011">
        <v>0</v>
      </c>
      <c r="F39" s="3011">
        <v>0</v>
      </c>
      <c r="G39" s="3011">
        <v>0</v>
      </c>
      <c r="H39" s="3011">
        <v>0</v>
      </c>
      <c r="I39" s="3011">
        <v>0</v>
      </c>
      <c r="J39" s="3011">
        <v>0</v>
      </c>
      <c r="K39" s="3011">
        <v>2.6580098384106177E-2</v>
      </c>
      <c r="L39" s="3011">
        <v>0</v>
      </c>
      <c r="M39" s="3011">
        <v>0.22115411996045961</v>
      </c>
      <c r="N39" s="3011">
        <v>0</v>
      </c>
      <c r="O39" s="3011">
        <v>3.3607578906387145E-2</v>
      </c>
      <c r="P39" s="3011">
        <v>0.22900597667111977</v>
      </c>
      <c r="Q39" s="3011">
        <v>0</v>
      </c>
      <c r="R39" s="3011">
        <v>0.21533986565015917</v>
      </c>
      <c r="S39" s="3011">
        <v>6.2306059676400641E-2</v>
      </c>
      <c r="T39" s="3011">
        <v>0</v>
      </c>
      <c r="U39" s="3011">
        <v>4.5090770648870876E-2</v>
      </c>
      <c r="V39" s="3011">
        <v>0</v>
      </c>
      <c r="W39" s="3012">
        <v>0.16691553010249671</v>
      </c>
      <c r="X39" s="3009">
        <f t="shared" si="0"/>
        <v>10.366722819748606</v>
      </c>
    </row>
    <row r="40" spans="1:24" ht="21" customHeight="1">
      <c r="A40" s="4972"/>
      <c r="B40" s="3008" t="s">
        <v>50</v>
      </c>
      <c r="C40" s="3009">
        <v>29</v>
      </c>
      <c r="D40" s="3010">
        <v>35.585160815597099</v>
      </c>
      <c r="E40" s="3011">
        <v>0</v>
      </c>
      <c r="F40" s="3011">
        <v>0</v>
      </c>
      <c r="G40" s="3011">
        <v>0</v>
      </c>
      <c r="H40" s="3011">
        <v>0</v>
      </c>
      <c r="I40" s="3011">
        <v>0</v>
      </c>
      <c r="J40" s="3011">
        <v>0</v>
      </c>
      <c r="K40" s="3011">
        <v>3.0812093886506214E-2</v>
      </c>
      <c r="L40" s="3011">
        <v>0</v>
      </c>
      <c r="M40" s="3011">
        <v>2.7650869946042975E-2</v>
      </c>
      <c r="N40" s="3011">
        <v>3.2766643984141704E-2</v>
      </c>
      <c r="O40" s="3011">
        <v>0.16295266782932483</v>
      </c>
      <c r="P40" s="3011">
        <v>0.20105860077787729</v>
      </c>
      <c r="Q40" s="3011">
        <v>0.1098266169371904</v>
      </c>
      <c r="R40" s="3011">
        <v>0.12994538706180944</v>
      </c>
      <c r="S40" s="3011">
        <v>0.11443496253264777</v>
      </c>
      <c r="T40" s="3011">
        <v>0.13455243233573283</v>
      </c>
      <c r="U40" s="3011">
        <v>3.8234542527006143E-2</v>
      </c>
      <c r="V40" s="3011">
        <v>1.7765182181720379E-2</v>
      </c>
      <c r="W40" s="3012">
        <v>0</v>
      </c>
      <c r="X40" s="3009">
        <f t="shared" si="0"/>
        <v>12.526456740529566</v>
      </c>
    </row>
    <row r="41" spans="1:24" ht="21" customHeight="1">
      <c r="A41" s="4972" t="s">
        <v>52</v>
      </c>
      <c r="B41" s="3008" t="s">
        <v>803</v>
      </c>
      <c r="C41" s="3009">
        <v>11</v>
      </c>
      <c r="D41" s="3010">
        <v>13.656571957150799</v>
      </c>
      <c r="E41" s="3011">
        <v>0</v>
      </c>
      <c r="F41" s="3011">
        <v>0</v>
      </c>
      <c r="G41" s="3011">
        <v>0</v>
      </c>
      <c r="H41" s="3011">
        <v>0</v>
      </c>
      <c r="I41" s="3011">
        <v>0.13514785697966356</v>
      </c>
      <c r="J41" s="3011">
        <v>0</v>
      </c>
      <c r="K41" s="3011">
        <v>0.17559220144697987</v>
      </c>
      <c r="L41" s="3011">
        <v>0.16879953607144058</v>
      </c>
      <c r="M41" s="3011">
        <v>7.5432795401967276E-2</v>
      </c>
      <c r="N41" s="3011">
        <v>0</v>
      </c>
      <c r="O41" s="3011">
        <v>0.10270684073844488</v>
      </c>
      <c r="P41" s="3011">
        <v>0</v>
      </c>
      <c r="Q41" s="3011">
        <v>8.2585743088450986E-2</v>
      </c>
      <c r="R41" s="3011">
        <v>0</v>
      </c>
      <c r="S41" s="3011">
        <v>0.25973502627305284</v>
      </c>
      <c r="T41" s="3011">
        <v>0</v>
      </c>
      <c r="U41" s="3011">
        <v>0</v>
      </c>
      <c r="V41" s="3011">
        <v>0</v>
      </c>
      <c r="W41" s="3012">
        <v>0</v>
      </c>
      <c r="X41" s="3009">
        <f t="shared" si="0"/>
        <v>4.7514146257181116</v>
      </c>
    </row>
    <row r="42" spans="1:24" ht="21" customHeight="1">
      <c r="A42" s="4972"/>
      <c r="B42" s="3008" t="s">
        <v>53</v>
      </c>
      <c r="C42" s="3009">
        <v>11</v>
      </c>
      <c r="D42" s="3010">
        <v>16.476900401332802</v>
      </c>
      <c r="E42" s="3011">
        <v>0</v>
      </c>
      <c r="F42" s="3011">
        <v>0</v>
      </c>
      <c r="G42" s="3011">
        <v>0</v>
      </c>
      <c r="H42" s="3011">
        <v>0</v>
      </c>
      <c r="I42" s="3011">
        <v>0</v>
      </c>
      <c r="J42" s="3011">
        <v>0</v>
      </c>
      <c r="K42" s="3011">
        <v>0.14763174969728138</v>
      </c>
      <c r="L42" s="3011">
        <v>0</v>
      </c>
      <c r="M42" s="3011">
        <v>5.0412329890439249E-2</v>
      </c>
      <c r="N42" s="3011">
        <v>0</v>
      </c>
      <c r="O42" s="3011">
        <v>0.15336018615254851</v>
      </c>
      <c r="P42" s="3011">
        <v>9.5319752292182203E-2</v>
      </c>
      <c r="Q42" s="3011">
        <v>0.28048519640630765</v>
      </c>
      <c r="R42" s="3011">
        <v>0.21314157072096063</v>
      </c>
      <c r="S42" s="3011">
        <v>5.9649214840280233E-2</v>
      </c>
      <c r="T42" s="3011">
        <v>0</v>
      </c>
      <c r="U42" s="3011">
        <v>0</v>
      </c>
      <c r="V42" s="3011">
        <v>0</v>
      </c>
      <c r="W42" s="3012">
        <v>0</v>
      </c>
      <c r="X42" s="3009">
        <f t="shared" si="0"/>
        <v>4.7514146257181116</v>
      </c>
    </row>
    <row r="43" spans="1:24" ht="21" customHeight="1">
      <c r="A43" s="4972"/>
      <c r="B43" s="3008" t="s">
        <v>54</v>
      </c>
      <c r="C43" s="3009">
        <v>14</v>
      </c>
      <c r="D43" s="3010">
        <v>16.811313439411503</v>
      </c>
      <c r="E43" s="3011">
        <v>0</v>
      </c>
      <c r="F43" s="3011">
        <v>0</v>
      </c>
      <c r="G43" s="3011">
        <v>0</v>
      </c>
      <c r="H43" s="3011">
        <v>0</v>
      </c>
      <c r="I43" s="3011">
        <v>0</v>
      </c>
      <c r="J43" s="3011">
        <v>0</v>
      </c>
      <c r="K43" s="3011">
        <v>0</v>
      </c>
      <c r="L43" s="3011">
        <v>0</v>
      </c>
      <c r="M43" s="3011">
        <v>0.25426486743094917</v>
      </c>
      <c r="N43" s="3011">
        <v>0.19256687258535968</v>
      </c>
      <c r="O43" s="3011">
        <v>6.9802483586355546E-2</v>
      </c>
      <c r="P43" s="3011">
        <v>0.17548347092865643</v>
      </c>
      <c r="Q43" s="3011">
        <v>6.0402047727732236E-2</v>
      </c>
      <c r="R43" s="3011">
        <v>6.318295841101651E-2</v>
      </c>
      <c r="S43" s="3011">
        <v>6.7088044440249364E-2</v>
      </c>
      <c r="T43" s="3011">
        <v>0</v>
      </c>
      <c r="U43" s="3011">
        <v>0</v>
      </c>
      <c r="V43" s="3011">
        <v>0.11720925488968086</v>
      </c>
      <c r="W43" s="3012">
        <v>0</v>
      </c>
      <c r="X43" s="3009">
        <f t="shared" si="0"/>
        <v>6.0472549781866869</v>
      </c>
    </row>
    <row r="44" spans="1:24" ht="21" customHeight="1">
      <c r="A44" s="4972"/>
      <c r="B44" s="3008" t="s">
        <v>55</v>
      </c>
      <c r="C44" s="3009">
        <v>16</v>
      </c>
      <c r="D44" s="3010">
        <v>20.499493206957297</v>
      </c>
      <c r="E44" s="3011">
        <v>0</v>
      </c>
      <c r="F44" s="3011">
        <v>0</v>
      </c>
      <c r="G44" s="3011">
        <v>0</v>
      </c>
      <c r="H44" s="3011">
        <v>0</v>
      </c>
      <c r="I44" s="3011">
        <v>0</v>
      </c>
      <c r="J44" s="3011">
        <v>0</v>
      </c>
      <c r="K44" s="3011">
        <v>0</v>
      </c>
      <c r="L44" s="3011">
        <v>5.1013308984618463E-2</v>
      </c>
      <c r="M44" s="3011">
        <v>4.6800517804439903E-2</v>
      </c>
      <c r="N44" s="3011">
        <v>0.28811707128921532</v>
      </c>
      <c r="O44" s="3011">
        <v>0</v>
      </c>
      <c r="P44" s="3011">
        <v>0.13919151775970751</v>
      </c>
      <c r="Q44" s="3011">
        <v>0.13282786889468939</v>
      </c>
      <c r="R44" s="3011">
        <v>6.2672104114289598E-2</v>
      </c>
      <c r="S44" s="3011">
        <v>0.11660381772355487</v>
      </c>
      <c r="T44" s="3011">
        <v>0</v>
      </c>
      <c r="U44" s="3011">
        <v>0</v>
      </c>
      <c r="V44" s="3011">
        <v>0</v>
      </c>
      <c r="W44" s="3012">
        <v>0.16277379342948511</v>
      </c>
      <c r="X44" s="3009">
        <f t="shared" si="0"/>
        <v>6.9111485464990707</v>
      </c>
    </row>
    <row r="45" spans="1:24" ht="21" customHeight="1">
      <c r="A45" s="4972"/>
      <c r="B45" s="3008" t="s">
        <v>56</v>
      </c>
      <c r="C45" s="3009">
        <v>10</v>
      </c>
      <c r="D45" s="3010">
        <v>13.757710008061499</v>
      </c>
      <c r="E45" s="3011">
        <v>0</v>
      </c>
      <c r="F45" s="3011">
        <v>0</v>
      </c>
      <c r="G45" s="3011">
        <v>0</v>
      </c>
      <c r="H45" s="3011">
        <v>0</v>
      </c>
      <c r="I45" s="3011">
        <v>0</v>
      </c>
      <c r="J45" s="3011">
        <v>0</v>
      </c>
      <c r="K45" s="3011">
        <v>0</v>
      </c>
      <c r="L45" s="3011">
        <v>0</v>
      </c>
      <c r="M45" s="3011">
        <v>0</v>
      </c>
      <c r="N45" s="3011">
        <v>0.13904610412648469</v>
      </c>
      <c r="O45" s="3011">
        <v>0</v>
      </c>
      <c r="P45" s="3011">
        <v>0.20178536673119343</v>
      </c>
      <c r="Q45" s="3011">
        <v>8.4214261328768136E-2</v>
      </c>
      <c r="R45" s="3011">
        <v>3.921617138523481E-2</v>
      </c>
      <c r="S45" s="3011">
        <v>0</v>
      </c>
      <c r="T45" s="3011">
        <v>0.24253893058678899</v>
      </c>
      <c r="U45" s="3011">
        <v>0</v>
      </c>
      <c r="V45" s="3011">
        <v>0.29319916584152994</v>
      </c>
      <c r="W45" s="3012">
        <v>0</v>
      </c>
      <c r="X45" s="3009">
        <f t="shared" si="0"/>
        <v>4.3194678415619192</v>
      </c>
    </row>
    <row r="46" spans="1:24" ht="21" customHeight="1">
      <c r="A46" s="4972"/>
      <c r="B46" s="3008" t="s">
        <v>57</v>
      </c>
      <c r="C46" s="3009">
        <v>8</v>
      </c>
      <c r="D46" s="3010">
        <v>8.6948034049182006</v>
      </c>
      <c r="E46" s="3011">
        <v>0</v>
      </c>
      <c r="F46" s="3011">
        <v>0</v>
      </c>
      <c r="G46" s="3011">
        <v>0</v>
      </c>
      <c r="H46" s="3011">
        <v>0</v>
      </c>
      <c r="I46" s="3011">
        <v>0</v>
      </c>
      <c r="J46" s="3011">
        <v>0</v>
      </c>
      <c r="K46" s="3011">
        <v>9.9735492297603964E-2</v>
      </c>
      <c r="L46" s="3011">
        <v>0</v>
      </c>
      <c r="M46" s="3011">
        <v>9.5532802746759127E-2</v>
      </c>
      <c r="N46" s="3011">
        <v>0</v>
      </c>
      <c r="O46" s="3011">
        <v>0.12610444019888856</v>
      </c>
      <c r="P46" s="3011">
        <v>0</v>
      </c>
      <c r="Q46" s="3011">
        <v>0</v>
      </c>
      <c r="R46" s="3011">
        <v>0.50943488090038891</v>
      </c>
      <c r="S46" s="3011">
        <v>0</v>
      </c>
      <c r="T46" s="3011">
        <v>0</v>
      </c>
      <c r="U46" s="3011">
        <v>0.16919238385635929</v>
      </c>
      <c r="V46" s="3011">
        <v>0</v>
      </c>
      <c r="W46" s="3012">
        <v>0</v>
      </c>
      <c r="X46" s="3009">
        <f t="shared" si="0"/>
        <v>3.4555742732495354</v>
      </c>
    </row>
    <row r="47" spans="1:24" ht="21" customHeight="1">
      <c r="A47" s="4972"/>
      <c r="B47" s="3008" t="s">
        <v>58</v>
      </c>
      <c r="C47" s="3009">
        <v>11</v>
      </c>
      <c r="D47" s="3010">
        <v>16.3033371752934</v>
      </c>
      <c r="E47" s="3011">
        <v>0</v>
      </c>
      <c r="F47" s="3011">
        <v>0</v>
      </c>
      <c r="G47" s="3011">
        <v>0</v>
      </c>
      <c r="H47" s="3011">
        <v>0</v>
      </c>
      <c r="I47" s="3011">
        <v>0</v>
      </c>
      <c r="J47" s="3011">
        <v>0</v>
      </c>
      <c r="K47" s="3011">
        <v>0</v>
      </c>
      <c r="L47" s="3011">
        <v>0</v>
      </c>
      <c r="M47" s="3011">
        <v>0.20466854342772617</v>
      </c>
      <c r="N47" s="3011">
        <v>0</v>
      </c>
      <c r="O47" s="3011">
        <v>0</v>
      </c>
      <c r="P47" s="3011">
        <v>0.28001483002995942</v>
      </c>
      <c r="Q47" s="3011">
        <v>0</v>
      </c>
      <c r="R47" s="3011">
        <v>5.6613259313352184E-2</v>
      </c>
      <c r="S47" s="3011">
        <v>0.124682842483997</v>
      </c>
      <c r="T47" s="3011">
        <v>0</v>
      </c>
      <c r="U47" s="3011">
        <v>0</v>
      </c>
      <c r="V47" s="3011">
        <v>0</v>
      </c>
      <c r="W47" s="3012">
        <v>0.33402052474496524</v>
      </c>
      <c r="X47" s="3009">
        <f t="shared" si="0"/>
        <v>4.7514146257181116</v>
      </c>
    </row>
    <row r="48" spans="1:24" ht="21" customHeight="1">
      <c r="A48" s="4972"/>
      <c r="B48" s="3008" t="s">
        <v>59</v>
      </c>
      <c r="C48" s="3009">
        <v>11</v>
      </c>
      <c r="D48" s="3010">
        <v>13.512763529465701</v>
      </c>
      <c r="E48" s="3011">
        <v>0</v>
      </c>
      <c r="F48" s="3011">
        <v>0</v>
      </c>
      <c r="G48" s="3011">
        <v>0</v>
      </c>
      <c r="H48" s="3011">
        <v>0</v>
      </c>
      <c r="I48" s="3011">
        <v>0</v>
      </c>
      <c r="J48" s="3011">
        <v>0</v>
      </c>
      <c r="K48" s="3011">
        <v>8.1142048673144659E-2</v>
      </c>
      <c r="L48" s="3011">
        <v>0</v>
      </c>
      <c r="M48" s="3011">
        <v>0.29836490788080233</v>
      </c>
      <c r="N48" s="3011">
        <v>0</v>
      </c>
      <c r="O48" s="3011">
        <v>7.6702275557595137E-2</v>
      </c>
      <c r="P48" s="3011">
        <v>0.35063159607986877</v>
      </c>
      <c r="Q48" s="3011">
        <v>0</v>
      </c>
      <c r="R48" s="3011">
        <v>0.12381484461761717</v>
      </c>
      <c r="S48" s="3011">
        <v>0</v>
      </c>
      <c r="T48" s="3011">
        <v>6.9344327190971763E-2</v>
      </c>
      <c r="U48" s="3011">
        <v>0</v>
      </c>
      <c r="V48" s="3011">
        <v>0</v>
      </c>
      <c r="W48" s="3012">
        <v>0</v>
      </c>
      <c r="X48" s="3009">
        <f t="shared" si="0"/>
        <v>4.7514146257181116</v>
      </c>
    </row>
    <row r="49" spans="1:24" ht="21" customHeight="1">
      <c r="A49" s="4972"/>
      <c r="B49" s="3008" t="s">
        <v>60</v>
      </c>
      <c r="C49" s="3009">
        <v>16</v>
      </c>
      <c r="D49" s="3010">
        <v>18.025112696433002</v>
      </c>
      <c r="E49" s="3011">
        <v>0</v>
      </c>
      <c r="F49" s="3011">
        <v>0</v>
      </c>
      <c r="G49" s="3011">
        <v>0</v>
      </c>
      <c r="H49" s="3011">
        <v>0</v>
      </c>
      <c r="I49" s="3011">
        <v>0</v>
      </c>
      <c r="J49" s="3011">
        <v>0</v>
      </c>
      <c r="K49" s="3011">
        <v>0</v>
      </c>
      <c r="L49" s="3011">
        <v>0</v>
      </c>
      <c r="M49" s="3011">
        <v>0</v>
      </c>
      <c r="N49" s="3011">
        <v>6.468787825076075E-2</v>
      </c>
      <c r="O49" s="3011">
        <v>0.19821577966541287</v>
      </c>
      <c r="P49" s="3011">
        <v>0.16728449298928949</v>
      </c>
      <c r="Q49" s="3011">
        <v>9.8319839295690326E-2</v>
      </c>
      <c r="R49" s="3011">
        <v>0.25653806296337722</v>
      </c>
      <c r="S49" s="3011">
        <v>5.8334170764301405E-2</v>
      </c>
      <c r="T49" s="3011">
        <v>4.6065171339983592E-2</v>
      </c>
      <c r="U49" s="3011">
        <v>7.5482598497347883E-2</v>
      </c>
      <c r="V49" s="3011">
        <v>3.5072006233836286E-2</v>
      </c>
      <c r="W49" s="3012">
        <v>0</v>
      </c>
      <c r="X49" s="3009">
        <f t="shared" si="0"/>
        <v>6.9111485464990707</v>
      </c>
    </row>
    <row r="50" spans="1:24" ht="21" customHeight="1">
      <c r="A50" s="4972"/>
      <c r="B50" s="3008" t="s">
        <v>61</v>
      </c>
      <c r="C50" s="3009">
        <v>7</v>
      </c>
      <c r="D50" s="3010">
        <v>11.674324153249501</v>
      </c>
      <c r="E50" s="3011">
        <v>0</v>
      </c>
      <c r="F50" s="3011">
        <v>0</v>
      </c>
      <c r="G50" s="3011">
        <v>0</v>
      </c>
      <c r="H50" s="3011">
        <v>0</v>
      </c>
      <c r="I50" s="3011">
        <v>0</v>
      </c>
      <c r="J50" s="3011">
        <v>0</v>
      </c>
      <c r="K50" s="3011">
        <v>0</v>
      </c>
      <c r="L50" s="3011">
        <v>0</v>
      </c>
      <c r="M50" s="3011">
        <v>0</v>
      </c>
      <c r="N50" s="3011">
        <v>0</v>
      </c>
      <c r="O50" s="3011">
        <v>0.10187959456684624</v>
      </c>
      <c r="P50" s="3011">
        <v>0.19766146496335713</v>
      </c>
      <c r="Q50" s="3011">
        <v>0.18296319460586172</v>
      </c>
      <c r="R50" s="3011">
        <v>0</v>
      </c>
      <c r="S50" s="3011">
        <v>0.25874787293196738</v>
      </c>
      <c r="T50" s="3011">
        <v>0.25874787293196738</v>
      </c>
      <c r="U50" s="3011">
        <v>0</v>
      </c>
      <c r="V50" s="3011">
        <v>0</v>
      </c>
      <c r="W50" s="3012">
        <v>0</v>
      </c>
      <c r="X50" s="3009">
        <f t="shared" si="0"/>
        <v>3.0236274890933434</v>
      </c>
    </row>
    <row r="51" spans="1:24" ht="21" customHeight="1">
      <c r="A51" s="4972" t="s">
        <v>62</v>
      </c>
      <c r="B51" s="3008" t="s">
        <v>17</v>
      </c>
      <c r="C51" s="3009">
        <v>0</v>
      </c>
      <c r="D51" s="3010">
        <v>0</v>
      </c>
      <c r="E51" s="3011">
        <v>0</v>
      </c>
      <c r="F51" s="3011">
        <v>0</v>
      </c>
      <c r="G51" s="3011">
        <v>0</v>
      </c>
      <c r="H51" s="3011">
        <v>0</v>
      </c>
      <c r="I51" s="3011">
        <v>0</v>
      </c>
      <c r="J51" s="3011">
        <v>0</v>
      </c>
      <c r="K51" s="3011">
        <v>0</v>
      </c>
      <c r="L51" s="3011">
        <v>0</v>
      </c>
      <c r="M51" s="3011">
        <v>0</v>
      </c>
      <c r="N51" s="3011">
        <v>0</v>
      </c>
      <c r="O51" s="3011">
        <v>0</v>
      </c>
      <c r="P51" s="3011">
        <v>0</v>
      </c>
      <c r="Q51" s="3011">
        <v>0</v>
      </c>
      <c r="R51" s="3011">
        <v>0</v>
      </c>
      <c r="S51" s="3011">
        <v>0</v>
      </c>
      <c r="T51" s="3011">
        <v>0</v>
      </c>
      <c r="U51" s="3011">
        <v>0</v>
      </c>
      <c r="V51" s="3011">
        <v>0</v>
      </c>
      <c r="W51" s="3012">
        <v>0</v>
      </c>
      <c r="X51" s="3009">
        <f t="shared" si="0"/>
        <v>0</v>
      </c>
    </row>
    <row r="52" spans="1:24" ht="21" customHeight="1">
      <c r="A52" s="4972"/>
      <c r="B52" s="3008" t="s">
        <v>18</v>
      </c>
      <c r="C52" s="3009">
        <v>115</v>
      </c>
      <c r="D52" s="3010">
        <v>149.41232997227368</v>
      </c>
      <c r="E52" s="3011">
        <v>0</v>
      </c>
      <c r="F52" s="3011">
        <v>0</v>
      </c>
      <c r="G52" s="3011">
        <v>0</v>
      </c>
      <c r="H52" s="3011">
        <v>0</v>
      </c>
      <c r="I52" s="3011">
        <v>1.2352771916748752E-2</v>
      </c>
      <c r="J52" s="3011">
        <v>0</v>
      </c>
      <c r="K52" s="3011">
        <v>4.5472384945135259E-2</v>
      </c>
      <c r="L52" s="3011">
        <v>2.2427667062750022E-2</v>
      </c>
      <c r="M52" s="3011">
        <v>0.10236008819734402</v>
      </c>
      <c r="N52" s="3011">
        <v>8.1803946668494637E-2</v>
      </c>
      <c r="O52" s="3011">
        <v>8.0302244885019775E-2</v>
      </c>
      <c r="P52" s="3011">
        <v>0.16582437152064888</v>
      </c>
      <c r="Q52" s="3011">
        <v>9.741163768304642E-2</v>
      </c>
      <c r="R52" s="3011">
        <v>0.1207932534369128</v>
      </c>
      <c r="S52" s="3011">
        <v>9.4724542002329798E-2</v>
      </c>
      <c r="T52" s="3011">
        <v>5.4378713035148588E-2</v>
      </c>
      <c r="U52" s="3011">
        <v>1.8952096258054951E-2</v>
      </c>
      <c r="V52" s="3011">
        <v>4.4416464734135429E-2</v>
      </c>
      <c r="W52" s="3012">
        <v>5.8779817654230737E-2</v>
      </c>
      <c r="X52" s="3009">
        <f t="shared" si="0"/>
        <v>49.673880177962069</v>
      </c>
    </row>
    <row r="53" spans="1:24" ht="21" customHeight="1">
      <c r="A53" s="4972" t="s">
        <v>63</v>
      </c>
      <c r="B53" s="3008" t="s">
        <v>64</v>
      </c>
      <c r="C53" s="3009">
        <v>12</v>
      </c>
      <c r="D53" s="3010">
        <v>15.191236281092101</v>
      </c>
      <c r="E53" s="3011">
        <v>0</v>
      </c>
      <c r="F53" s="3011">
        <v>0</v>
      </c>
      <c r="G53" s="3011">
        <v>0</v>
      </c>
      <c r="H53" s="3011">
        <v>0</v>
      </c>
      <c r="I53" s="3011">
        <v>0</v>
      </c>
      <c r="J53" s="3011">
        <v>0</v>
      </c>
      <c r="K53" s="3011">
        <v>0</v>
      </c>
      <c r="L53" s="3011">
        <v>0</v>
      </c>
      <c r="M53" s="3011">
        <v>0.26539870561438317</v>
      </c>
      <c r="N53" s="3011">
        <v>5.7330099164035225E-2</v>
      </c>
      <c r="O53" s="3011">
        <v>9.3231716161930531E-2</v>
      </c>
      <c r="P53" s="3011">
        <v>0.13032932266448607</v>
      </c>
      <c r="Q53" s="3011">
        <v>0.26212361172043031</v>
      </c>
      <c r="R53" s="3011">
        <v>0.11013459904101511</v>
      </c>
      <c r="S53" s="3011">
        <v>8.1451945633719436E-2</v>
      </c>
      <c r="T53" s="3011">
        <v>0</v>
      </c>
      <c r="U53" s="3011">
        <v>0</v>
      </c>
      <c r="V53" s="3011">
        <v>0</v>
      </c>
      <c r="W53" s="3012">
        <v>0</v>
      </c>
      <c r="X53" s="3009">
        <f t="shared" si="0"/>
        <v>5.183361409874303</v>
      </c>
    </row>
    <row r="54" spans="1:24" ht="57" customHeight="1">
      <c r="A54" s="4972"/>
      <c r="B54" s="3008" t="s">
        <v>65</v>
      </c>
      <c r="C54" s="3009">
        <v>87</v>
      </c>
      <c r="D54" s="3010">
        <v>116.44397963264876</v>
      </c>
      <c r="E54" s="3011">
        <v>0</v>
      </c>
      <c r="F54" s="3011">
        <v>0</v>
      </c>
      <c r="G54" s="3011">
        <v>0</v>
      </c>
      <c r="H54" s="3011">
        <v>0</v>
      </c>
      <c r="I54" s="3011">
        <v>8.716788092400507E-3</v>
      </c>
      <c r="J54" s="3011">
        <v>0</v>
      </c>
      <c r="K54" s="3011">
        <v>4.8786496651454028E-2</v>
      </c>
      <c r="L54" s="3011">
        <v>2.8777528922142311E-2</v>
      </c>
      <c r="M54" s="3011">
        <v>7.9631291906640048E-2</v>
      </c>
      <c r="N54" s="3011">
        <v>7.00394675833554E-2</v>
      </c>
      <c r="O54" s="3011">
        <v>5.0195886851687146E-2</v>
      </c>
      <c r="P54" s="3011">
        <v>0.19577089560193561</v>
      </c>
      <c r="Q54" s="3011">
        <v>7.564428417223476E-2</v>
      </c>
      <c r="R54" s="3011">
        <v>0.12193524888867562</v>
      </c>
      <c r="S54" s="3011">
        <v>0.11091735970544572</v>
      </c>
      <c r="T54" s="3011">
        <v>6.9774755561490112E-2</v>
      </c>
      <c r="U54" s="3011">
        <v>2.4317932697834808E-2</v>
      </c>
      <c r="V54" s="3011">
        <v>4.007013482215236E-2</v>
      </c>
      <c r="W54" s="3012">
        <v>7.5421928542551878E-2</v>
      </c>
      <c r="X54" s="3009">
        <f t="shared" si="0"/>
        <v>37.579370221588697</v>
      </c>
    </row>
    <row r="55" spans="1:24" ht="40.35" customHeight="1">
      <c r="A55" s="4972"/>
      <c r="B55" s="3008" t="s">
        <v>66</v>
      </c>
      <c r="C55" s="3009">
        <v>5</v>
      </c>
      <c r="D55" s="3010">
        <v>6.3689944346559004</v>
      </c>
      <c r="E55" s="3011">
        <v>0</v>
      </c>
      <c r="F55" s="3011">
        <v>0</v>
      </c>
      <c r="G55" s="3011">
        <v>0</v>
      </c>
      <c r="H55" s="3011">
        <v>0</v>
      </c>
      <c r="I55" s="3011">
        <v>0</v>
      </c>
      <c r="J55" s="3011">
        <v>0</v>
      </c>
      <c r="K55" s="3011">
        <v>0</v>
      </c>
      <c r="L55" s="3011">
        <v>0</v>
      </c>
      <c r="M55" s="3011">
        <v>0</v>
      </c>
      <c r="N55" s="3011">
        <v>0</v>
      </c>
      <c r="O55" s="3011">
        <v>0.55948552963991072</v>
      </c>
      <c r="P55" s="3011">
        <v>0</v>
      </c>
      <c r="Q55" s="3011">
        <v>0.13113415260875844</v>
      </c>
      <c r="R55" s="3011">
        <v>0</v>
      </c>
      <c r="S55" s="3011">
        <v>0</v>
      </c>
      <c r="T55" s="3011">
        <v>0</v>
      </c>
      <c r="U55" s="3011">
        <v>0</v>
      </c>
      <c r="V55" s="3011">
        <v>0.30938031775133079</v>
      </c>
      <c r="W55" s="3012">
        <v>0</v>
      </c>
      <c r="X55" s="3009">
        <f t="shared" si="0"/>
        <v>2.1597339207809596</v>
      </c>
    </row>
    <row r="56" spans="1:24" ht="57" customHeight="1">
      <c r="A56" s="4972"/>
      <c r="B56" s="3008" t="s">
        <v>67</v>
      </c>
      <c r="C56" s="3009">
        <v>11</v>
      </c>
      <c r="D56" s="3010">
        <v>11.4081196238769</v>
      </c>
      <c r="E56" s="3011">
        <v>0</v>
      </c>
      <c r="F56" s="3011">
        <v>0</v>
      </c>
      <c r="G56" s="3011">
        <v>0</v>
      </c>
      <c r="H56" s="3011">
        <v>0</v>
      </c>
      <c r="I56" s="3011">
        <v>7.2811205175776231E-2</v>
      </c>
      <c r="J56" s="3011">
        <v>0</v>
      </c>
      <c r="K56" s="3011">
        <v>9.7583230043329403E-2</v>
      </c>
      <c r="L56" s="3011">
        <v>0</v>
      </c>
      <c r="M56" s="3011">
        <v>0.17439686475465627</v>
      </c>
      <c r="N56" s="3011">
        <v>0.28014510356301869</v>
      </c>
      <c r="O56" s="3011">
        <v>0.10286282657516621</v>
      </c>
      <c r="P56" s="3011">
        <v>0</v>
      </c>
      <c r="Q56" s="3011">
        <v>8.1433565664907531E-2</v>
      </c>
      <c r="R56" s="3011">
        <v>0.19076720422314561</v>
      </c>
      <c r="S56" s="3011">
        <v>0</v>
      </c>
      <c r="T56" s="3011">
        <v>0</v>
      </c>
      <c r="U56" s="3011">
        <v>0</v>
      </c>
      <c r="V56" s="3011">
        <v>0</v>
      </c>
      <c r="W56" s="3012">
        <v>0</v>
      </c>
      <c r="X56" s="3009">
        <f t="shared" si="0"/>
        <v>4.7514146257181116</v>
      </c>
    </row>
    <row r="57" spans="1:24" ht="27" customHeight="1">
      <c r="A57" s="4972" t="s">
        <v>68</v>
      </c>
      <c r="B57" s="3008" t="s">
        <v>17</v>
      </c>
      <c r="C57" s="3009">
        <v>14</v>
      </c>
      <c r="D57" s="3010">
        <v>14.6484204149139</v>
      </c>
      <c r="E57" s="3011">
        <v>0</v>
      </c>
      <c r="F57" s="3011">
        <v>0</v>
      </c>
      <c r="G57" s="3011">
        <v>0</v>
      </c>
      <c r="H57" s="3011">
        <v>0</v>
      </c>
      <c r="I57" s="3011">
        <v>5.6705017679463038E-2</v>
      </c>
      <c r="J57" s="3011">
        <v>0</v>
      </c>
      <c r="K57" s="3011">
        <v>7.5997351938723923E-2</v>
      </c>
      <c r="L57" s="3011">
        <v>0</v>
      </c>
      <c r="M57" s="3011">
        <v>0.13581944256082398</v>
      </c>
      <c r="N57" s="3011">
        <v>0.21817566419901835</v>
      </c>
      <c r="O57" s="3011">
        <v>0.15086480860088622</v>
      </c>
      <c r="P57" s="3011">
        <v>0</v>
      </c>
      <c r="Q57" s="3011">
        <v>0.12043595805500162</v>
      </c>
      <c r="R57" s="3011">
        <v>0.1485685844921861</v>
      </c>
      <c r="S57" s="3011">
        <v>0</v>
      </c>
      <c r="T57" s="3011">
        <v>0</v>
      </c>
      <c r="U57" s="3011">
        <v>0</v>
      </c>
      <c r="V57" s="3011">
        <v>9.3433172473896681E-2</v>
      </c>
      <c r="W57" s="3012">
        <v>0</v>
      </c>
      <c r="X57" s="3009">
        <f t="shared" si="0"/>
        <v>6.0472549781866869</v>
      </c>
    </row>
    <row r="58" spans="1:24" ht="27" customHeight="1">
      <c r="A58" s="4972"/>
      <c r="B58" s="3008" t="s">
        <v>18</v>
      </c>
      <c r="C58" s="3009">
        <v>101</v>
      </c>
      <c r="D58" s="3010">
        <v>134.76390955735982</v>
      </c>
      <c r="E58" s="3011">
        <v>0</v>
      </c>
      <c r="F58" s="3011">
        <v>0</v>
      </c>
      <c r="G58" s="3011">
        <v>0</v>
      </c>
      <c r="H58" s="3011">
        <v>0</v>
      </c>
      <c r="I58" s="3011">
        <v>7.53181989471429E-3</v>
      </c>
      <c r="J58" s="3011">
        <v>0</v>
      </c>
      <c r="K58" s="3011">
        <v>4.2154415385316717E-2</v>
      </c>
      <c r="L58" s="3011">
        <v>2.4865485148763956E-2</v>
      </c>
      <c r="M58" s="3011">
        <v>9.8723159800581911E-2</v>
      </c>
      <c r="N58" s="3011">
        <v>6.6980762496617052E-2</v>
      </c>
      <c r="O58" s="3011">
        <v>7.2632312317322784E-2</v>
      </c>
      <c r="P58" s="3011">
        <v>0.18384896814337778</v>
      </c>
      <c r="Q58" s="3011">
        <v>9.4908965226571579E-2</v>
      </c>
      <c r="R58" s="3011">
        <v>0.11777416080449044</v>
      </c>
      <c r="S58" s="3011">
        <v>0.10502080692531872</v>
      </c>
      <c r="T58" s="3011">
        <v>6.0289511057981041E-2</v>
      </c>
      <c r="U58" s="3011">
        <v>2.1012130540555052E-2</v>
      </c>
      <c r="V58" s="3011">
        <v>3.9088500113003848E-2</v>
      </c>
      <c r="W58" s="3012">
        <v>6.5169002145384611E-2</v>
      </c>
      <c r="X58" s="3009">
        <f t="shared" si="0"/>
        <v>43.626625199775383</v>
      </c>
    </row>
    <row r="59" spans="1:24" ht="27" customHeight="1">
      <c r="A59" s="4972" t="s">
        <v>69</v>
      </c>
      <c r="B59" s="3008" t="s">
        <v>17</v>
      </c>
      <c r="C59" s="3009">
        <v>16</v>
      </c>
      <c r="D59" s="3010">
        <v>17.777114058532796</v>
      </c>
      <c r="E59" s="3011">
        <v>0</v>
      </c>
      <c r="F59" s="3011">
        <v>0</v>
      </c>
      <c r="G59" s="3011">
        <v>0</v>
      </c>
      <c r="H59" s="3011">
        <v>0</v>
      </c>
      <c r="I59" s="3011">
        <v>4.6725184744213506E-2</v>
      </c>
      <c r="J59" s="3011">
        <v>0</v>
      </c>
      <c r="K59" s="3011">
        <v>6.2622153289513149E-2</v>
      </c>
      <c r="L59" s="3011">
        <v>0</v>
      </c>
      <c r="M59" s="3011">
        <v>0.11191581989064446</v>
      </c>
      <c r="N59" s="3011">
        <v>0.17977770986715888</v>
      </c>
      <c r="O59" s="3011">
        <v>0.2664567285426781</v>
      </c>
      <c r="P59" s="3011">
        <v>0</v>
      </c>
      <c r="Q59" s="3011">
        <v>9.9239760787595749E-2</v>
      </c>
      <c r="R59" s="3011">
        <v>0.12242116908990662</v>
      </c>
      <c r="S59" s="3011">
        <v>0</v>
      </c>
      <c r="T59" s="3011">
        <v>0</v>
      </c>
      <c r="U59" s="3011">
        <v>0</v>
      </c>
      <c r="V59" s="3011">
        <v>0.11084147378828975</v>
      </c>
      <c r="W59" s="3012">
        <v>0</v>
      </c>
      <c r="X59" s="3009">
        <f t="shared" si="0"/>
        <v>6.9111485464990707</v>
      </c>
    </row>
    <row r="60" spans="1:24" ht="27" customHeight="1">
      <c r="A60" s="4972"/>
      <c r="B60" s="3008" t="s">
        <v>18</v>
      </c>
      <c r="C60" s="3009">
        <v>99</v>
      </c>
      <c r="D60" s="3010">
        <v>131.63521591374089</v>
      </c>
      <c r="E60" s="3011">
        <v>0</v>
      </c>
      <c r="F60" s="3011">
        <v>0</v>
      </c>
      <c r="G60" s="3011">
        <v>0</v>
      </c>
      <c r="H60" s="3011">
        <v>0</v>
      </c>
      <c r="I60" s="3011">
        <v>7.7108354937384669E-3</v>
      </c>
      <c r="J60" s="3011">
        <v>0</v>
      </c>
      <c r="K60" s="3011">
        <v>4.3156337633485767E-2</v>
      </c>
      <c r="L60" s="3011">
        <v>2.5456485701240875E-2</v>
      </c>
      <c r="M60" s="3011">
        <v>0.10106960273685861</v>
      </c>
      <c r="N60" s="3011">
        <v>6.8572755068006461E-2</v>
      </c>
      <c r="O60" s="3011">
        <v>5.5162395601390281E-2</v>
      </c>
      <c r="P60" s="3011">
        <v>0.1882186734234072</v>
      </c>
      <c r="Q60" s="3011">
        <v>9.7164752738793284E-2</v>
      </c>
      <c r="R60" s="3011">
        <v>0.12057340617157385</v>
      </c>
      <c r="S60" s="3011">
        <v>0.10751693175630839</v>
      </c>
      <c r="T60" s="3011">
        <v>6.1722466583709078E-2</v>
      </c>
      <c r="U60" s="3011">
        <v>2.151154491690405E-2</v>
      </c>
      <c r="V60" s="3011">
        <v>3.5445879210360617E-2</v>
      </c>
      <c r="W60" s="3012">
        <v>6.6717932964223112E-2</v>
      </c>
      <c r="X60" s="3009">
        <f t="shared" si="0"/>
        <v>42.762731631462998</v>
      </c>
    </row>
    <row r="61" spans="1:24" ht="27" customHeight="1">
      <c r="A61" s="4972" t="s">
        <v>70</v>
      </c>
      <c r="B61" s="3008" t="s">
        <v>17</v>
      </c>
      <c r="C61" s="3009">
        <v>25</v>
      </c>
      <c r="D61" s="3010">
        <v>27.898061120494496</v>
      </c>
      <c r="E61" s="3011">
        <v>0</v>
      </c>
      <c r="F61" s="3011">
        <v>0</v>
      </c>
      <c r="G61" s="3011">
        <v>0</v>
      </c>
      <c r="H61" s="3011">
        <v>0</v>
      </c>
      <c r="I61" s="3011">
        <v>2.9774074084083765E-2</v>
      </c>
      <c r="J61" s="3011">
        <v>0</v>
      </c>
      <c r="K61" s="3011">
        <v>3.990388998039688E-2</v>
      </c>
      <c r="L61" s="3011">
        <v>0</v>
      </c>
      <c r="M61" s="3011">
        <v>0.21583129791091274</v>
      </c>
      <c r="N61" s="3011">
        <v>0.145775146105835</v>
      </c>
      <c r="O61" s="3011">
        <v>9.2829980131654957E-2</v>
      </c>
      <c r="P61" s="3011">
        <v>9.59484463117935E-2</v>
      </c>
      <c r="Q61" s="3011">
        <v>0.1760332217278959</v>
      </c>
      <c r="R61" s="3011">
        <v>0.13798004765348257</v>
      </c>
      <c r="S61" s="3011">
        <v>4.4352750764013224E-2</v>
      </c>
      <c r="T61" s="3011">
        <v>0</v>
      </c>
      <c r="U61" s="3011">
        <v>0</v>
      </c>
      <c r="V61" s="3011">
        <v>2.1571145329931554E-2</v>
      </c>
      <c r="W61" s="3012">
        <v>0</v>
      </c>
      <c r="X61" s="3009">
        <f t="shared" si="0"/>
        <v>10.798669603904798</v>
      </c>
    </row>
    <row r="62" spans="1:24" ht="27" customHeight="1">
      <c r="A62" s="4972"/>
      <c r="B62" s="3008" t="s">
        <v>18</v>
      </c>
      <c r="C62" s="3009">
        <v>90</v>
      </c>
      <c r="D62" s="3010">
        <v>121.51426885177918</v>
      </c>
      <c r="E62" s="3011">
        <v>0</v>
      </c>
      <c r="F62" s="3011">
        <v>0</v>
      </c>
      <c r="G62" s="3011">
        <v>0</v>
      </c>
      <c r="H62" s="3011">
        <v>0</v>
      </c>
      <c r="I62" s="3011">
        <v>8.3530724801685573E-3</v>
      </c>
      <c r="J62" s="3011">
        <v>0</v>
      </c>
      <c r="K62" s="3011">
        <v>4.6750837379926524E-2</v>
      </c>
      <c r="L62" s="3011">
        <v>2.7576761341298529E-2</v>
      </c>
      <c r="M62" s="3011">
        <v>7.6308606557216968E-2</v>
      </c>
      <c r="N62" s="3011">
        <v>6.7117009498744037E-2</v>
      </c>
      <c r="O62" s="3011">
        <v>7.7426043374575634E-2</v>
      </c>
      <c r="P62" s="3011">
        <v>0.18186695524968896</v>
      </c>
      <c r="Q62" s="3011">
        <v>7.9361166921059101E-2</v>
      </c>
      <c r="R62" s="3011">
        <v>0.11684739390905703</v>
      </c>
      <c r="S62" s="3011">
        <v>0.10628923579503553</v>
      </c>
      <c r="T62" s="3011">
        <v>6.6863342817671395E-2</v>
      </c>
      <c r="U62" s="3011">
        <v>2.3303245672562339E-2</v>
      </c>
      <c r="V62" s="3011">
        <v>4.9661446439396011E-2</v>
      </c>
      <c r="W62" s="3012">
        <v>7.2274882563599527E-2</v>
      </c>
      <c r="X62" s="3009">
        <f t="shared" si="0"/>
        <v>38.87521057405727</v>
      </c>
    </row>
    <row r="63" spans="1:24" ht="27" customHeight="1">
      <c r="A63" s="4972" t="s">
        <v>71</v>
      </c>
      <c r="B63" s="3008" t="s">
        <v>17</v>
      </c>
      <c r="C63" s="3009">
        <v>96</v>
      </c>
      <c r="D63" s="3010">
        <v>121.0699806224886</v>
      </c>
      <c r="E63" s="3011">
        <v>0</v>
      </c>
      <c r="F63" s="3011">
        <v>0</v>
      </c>
      <c r="G63" s="3011">
        <v>0</v>
      </c>
      <c r="H63" s="3011">
        <v>0</v>
      </c>
      <c r="I63" s="3011">
        <v>1.5244542240842415E-2</v>
      </c>
      <c r="J63" s="3011">
        <v>0</v>
      </c>
      <c r="K63" s="3011">
        <v>4.8954781817545569E-2</v>
      </c>
      <c r="L63" s="3011">
        <v>8.6375414914401458E-3</v>
      </c>
      <c r="M63" s="3011">
        <v>8.4155410777558698E-2</v>
      </c>
      <c r="N63" s="3011">
        <v>9.1323314997298066E-2</v>
      </c>
      <c r="O63" s="3011">
        <v>7.8229507833506892E-2</v>
      </c>
      <c r="P63" s="3011">
        <v>0.18352509504263087</v>
      </c>
      <c r="Q63" s="3011">
        <v>7.2473603087946398E-2</v>
      </c>
      <c r="R63" s="3011">
        <v>0.11287508069623575</v>
      </c>
      <c r="S63" s="3011">
        <v>0.11689945313740054</v>
      </c>
      <c r="T63" s="3011">
        <v>6.7108709968406649E-2</v>
      </c>
      <c r="U63" s="3011">
        <v>2.338876115462778E-2</v>
      </c>
      <c r="V63" s="3011">
        <v>2.4644089414667735E-2</v>
      </c>
      <c r="W63" s="3012">
        <v>7.2540108339892426E-2</v>
      </c>
      <c r="X63" s="3009">
        <f t="shared" si="0"/>
        <v>41.466891278994424</v>
      </c>
    </row>
    <row r="64" spans="1:24" ht="27" customHeight="1">
      <c r="A64" s="4972"/>
      <c r="B64" s="3008" t="s">
        <v>18</v>
      </c>
      <c r="C64" s="3009">
        <v>19</v>
      </c>
      <c r="D64" s="3010">
        <v>28.342349349785096</v>
      </c>
      <c r="E64" s="3011">
        <v>0</v>
      </c>
      <c r="F64" s="3011">
        <v>0</v>
      </c>
      <c r="G64" s="3011">
        <v>0</v>
      </c>
      <c r="H64" s="3011">
        <v>0</v>
      </c>
      <c r="I64" s="3011">
        <v>0</v>
      </c>
      <c r="J64" s="3011">
        <v>0</v>
      </c>
      <c r="K64" s="3011">
        <v>3.0596634291609113E-2</v>
      </c>
      <c r="L64" s="3011">
        <v>8.1334930363166219E-2</v>
      </c>
      <c r="M64" s="3011">
        <v>0.1801249874740786</v>
      </c>
      <c r="N64" s="3011">
        <v>4.1140072093986131E-2</v>
      </c>
      <c r="O64" s="3011">
        <v>8.9156353327659477E-2</v>
      </c>
      <c r="P64" s="3011">
        <v>9.0212211520700442E-2</v>
      </c>
      <c r="Q64" s="3011">
        <v>0.20393941094312024</v>
      </c>
      <c r="R64" s="3011">
        <v>0.15461730268731683</v>
      </c>
      <c r="S64" s="3011">
        <v>0</v>
      </c>
      <c r="T64" s="3011">
        <v>0</v>
      </c>
      <c r="U64" s="3011">
        <v>0</v>
      </c>
      <c r="V64" s="3011">
        <v>0.12887809729836303</v>
      </c>
      <c r="W64" s="3012">
        <v>0</v>
      </c>
      <c r="X64" s="3009">
        <f t="shared" si="0"/>
        <v>8.2069888989676461</v>
      </c>
    </row>
    <row r="65" spans="1:24" ht="27" customHeight="1">
      <c r="A65" s="4972" t="s">
        <v>72</v>
      </c>
      <c r="B65" s="3008" t="s">
        <v>17</v>
      </c>
      <c r="C65" s="3009">
        <v>74</v>
      </c>
      <c r="D65" s="3010">
        <v>104.53759909902895</v>
      </c>
      <c r="E65" s="3011">
        <v>0</v>
      </c>
      <c r="F65" s="3011">
        <v>0</v>
      </c>
      <c r="G65" s="3011">
        <v>0</v>
      </c>
      <c r="H65" s="3011">
        <v>0</v>
      </c>
      <c r="I65" s="3011">
        <v>0</v>
      </c>
      <c r="J65" s="3011">
        <v>0</v>
      </c>
      <c r="K65" s="3011">
        <v>4.4626299858935008E-2</v>
      </c>
      <c r="L65" s="3011">
        <v>3.2055165036969237E-2</v>
      </c>
      <c r="M65" s="3011">
        <v>0.10796783819631689</v>
      </c>
      <c r="N65" s="3011">
        <v>7.5193836393426569E-2</v>
      </c>
      <c r="O65" s="3011">
        <v>7.65824522345077E-2</v>
      </c>
      <c r="P65" s="3011">
        <v>0.12614528979900966</v>
      </c>
      <c r="Q65" s="3011">
        <v>0.10941806729802492</v>
      </c>
      <c r="R65" s="3011">
        <v>0.10747231433181978</v>
      </c>
      <c r="S65" s="3011">
        <v>9.118791941371597E-2</v>
      </c>
      <c r="T65" s="3011">
        <v>6.0815313055234056E-2</v>
      </c>
      <c r="U65" s="3011">
        <v>2.7087640085289692E-2</v>
      </c>
      <c r="V65" s="3011">
        <v>5.7435704205486895E-2</v>
      </c>
      <c r="W65" s="3012">
        <v>8.401216009126404E-2</v>
      </c>
      <c r="X65" s="3009">
        <f t="shared" si="0"/>
        <v>31.964062027558203</v>
      </c>
    </row>
    <row r="66" spans="1:24" ht="27" customHeight="1">
      <c r="A66" s="4972"/>
      <c r="B66" s="3008" t="s">
        <v>18</v>
      </c>
      <c r="C66" s="3009">
        <v>41</v>
      </c>
      <c r="D66" s="3010">
        <v>44.874730873244694</v>
      </c>
      <c r="E66" s="3011">
        <v>0</v>
      </c>
      <c r="F66" s="3011">
        <v>0</v>
      </c>
      <c r="G66" s="3011">
        <v>0</v>
      </c>
      <c r="H66" s="3011">
        <v>0</v>
      </c>
      <c r="I66" s="3011">
        <v>4.1129080838631198E-2</v>
      </c>
      <c r="J66" s="3011">
        <v>0</v>
      </c>
      <c r="K66" s="3011">
        <v>4.7443376231850826E-2</v>
      </c>
      <c r="L66" s="3011">
        <v>0</v>
      </c>
      <c r="M66" s="3011">
        <v>8.9296595451369212E-2</v>
      </c>
      <c r="N66" s="3011">
        <v>9.720248041986769E-2</v>
      </c>
      <c r="O66" s="3011">
        <v>8.896766048225499E-2</v>
      </c>
      <c r="P66" s="3011">
        <v>0.25825848437028032</v>
      </c>
      <c r="Q66" s="3011">
        <v>6.9442147921723721E-2</v>
      </c>
      <c r="R66" s="3011">
        <v>0.15182494910823016</v>
      </c>
      <c r="S66" s="3011">
        <v>0.10296325512971072</v>
      </c>
      <c r="T66" s="3011">
        <v>3.9384378821510461E-2</v>
      </c>
      <c r="U66" s="3011">
        <v>0</v>
      </c>
      <c r="V66" s="3011">
        <v>1.4087591224570838E-2</v>
      </c>
      <c r="W66" s="3012">
        <v>0</v>
      </c>
      <c r="X66" s="3009">
        <f t="shared" si="0"/>
        <v>17.709818150403869</v>
      </c>
    </row>
    <row r="67" spans="1:24" ht="27" customHeight="1">
      <c r="A67" s="4972" t="s">
        <v>73</v>
      </c>
      <c r="B67" s="3008" t="s">
        <v>17</v>
      </c>
      <c r="C67" s="3009">
        <v>9</v>
      </c>
      <c r="D67" s="3010">
        <v>10.866340149458399</v>
      </c>
      <c r="E67" s="3011">
        <v>0</v>
      </c>
      <c r="F67" s="3011">
        <v>0</v>
      </c>
      <c r="G67" s="3011">
        <v>0</v>
      </c>
      <c r="H67" s="3011">
        <v>0</v>
      </c>
      <c r="I67" s="3011">
        <v>0</v>
      </c>
      <c r="J67" s="3011">
        <v>0</v>
      </c>
      <c r="K67" s="3011">
        <v>0</v>
      </c>
      <c r="L67" s="3011">
        <v>0</v>
      </c>
      <c r="M67" s="3011">
        <v>0.11289473494994945</v>
      </c>
      <c r="N67" s="3011">
        <v>0</v>
      </c>
      <c r="O67" s="3011">
        <v>0.25941838294877057</v>
      </c>
      <c r="P67" s="3011">
        <v>0</v>
      </c>
      <c r="Q67" s="3011">
        <v>7.6860532310883689E-2</v>
      </c>
      <c r="R67" s="3011">
        <v>0.28949246300986536</v>
      </c>
      <c r="S67" s="3011">
        <v>0</v>
      </c>
      <c r="T67" s="3011">
        <v>0</v>
      </c>
      <c r="U67" s="3011">
        <v>0.13538086375050778</v>
      </c>
      <c r="V67" s="3011">
        <v>0.12595302303002326</v>
      </c>
      <c r="W67" s="3012">
        <v>0</v>
      </c>
      <c r="X67" s="3009">
        <f t="shared" si="0"/>
        <v>3.8875210574057273</v>
      </c>
    </row>
    <row r="68" spans="1:24" ht="27" customHeight="1">
      <c r="A68" s="4972"/>
      <c r="B68" s="3008" t="s">
        <v>18</v>
      </c>
      <c r="C68" s="3009">
        <v>106</v>
      </c>
      <c r="D68" s="3010">
        <v>138.54598982281522</v>
      </c>
      <c r="E68" s="3011">
        <v>0</v>
      </c>
      <c r="F68" s="3011">
        <v>0</v>
      </c>
      <c r="G68" s="3011">
        <v>0</v>
      </c>
      <c r="H68" s="3011">
        <v>0</v>
      </c>
      <c r="I68" s="3011">
        <v>1.3321615703622225E-2</v>
      </c>
      <c r="J68" s="3011">
        <v>0</v>
      </c>
      <c r="K68" s="3011">
        <v>4.9038842573052716E-2</v>
      </c>
      <c r="L68" s="3011">
        <v>2.4186697832058613E-2</v>
      </c>
      <c r="M68" s="3011">
        <v>0.10153384230517065</v>
      </c>
      <c r="N68" s="3011">
        <v>8.8219935404111161E-2</v>
      </c>
      <c r="O68" s="3011">
        <v>6.625393583654271E-2</v>
      </c>
      <c r="P68" s="3011">
        <v>0.17883019022617744</v>
      </c>
      <c r="Q68" s="3011">
        <v>9.9023487305737651E-2</v>
      </c>
      <c r="R68" s="3011">
        <v>0.10756195748595208</v>
      </c>
      <c r="S68" s="3011">
        <v>0.10215390964563259</v>
      </c>
      <c r="T68" s="3011">
        <v>5.8643705428543781E-2</v>
      </c>
      <c r="U68" s="3011">
        <v>9.8204382983176353E-3</v>
      </c>
      <c r="V68" s="3011">
        <v>3.8021447612439169E-2</v>
      </c>
      <c r="W68" s="3012">
        <v>6.3389994342642059E-2</v>
      </c>
      <c r="X68" s="3009">
        <f t="shared" si="0"/>
        <v>45.786359120556341</v>
      </c>
    </row>
    <row r="69" spans="1:24" ht="21" customHeight="1">
      <c r="A69" s="4972" t="s">
        <v>74</v>
      </c>
      <c r="B69" s="3008" t="s">
        <v>17</v>
      </c>
      <c r="C69" s="3009">
        <v>86</v>
      </c>
      <c r="D69" s="3010">
        <v>109.18494043284933</v>
      </c>
      <c r="E69" s="3011">
        <v>0</v>
      </c>
      <c r="F69" s="3011">
        <v>0</v>
      </c>
      <c r="G69" s="3011">
        <v>0</v>
      </c>
      <c r="H69" s="3011">
        <v>0</v>
      </c>
      <c r="I69" s="3011">
        <v>1.6903946884805156E-2</v>
      </c>
      <c r="J69" s="3011">
        <v>0</v>
      </c>
      <c r="K69" s="3011">
        <v>5.2183768617214889E-2</v>
      </c>
      <c r="L69" s="3011">
        <v>2.1113012486470635E-2</v>
      </c>
      <c r="M69" s="3011">
        <v>0.1095121630661878</v>
      </c>
      <c r="N69" s="3011">
        <v>9.1307388702122821E-2</v>
      </c>
      <c r="O69" s="3011">
        <v>7.716525475210749E-2</v>
      </c>
      <c r="P69" s="3011">
        <v>0.15616600489676</v>
      </c>
      <c r="Q69" s="3011">
        <v>0.10649136517665062</v>
      </c>
      <c r="R69" s="3011">
        <v>0.15566726850315185</v>
      </c>
      <c r="S69" s="3011">
        <v>9.1017157967152637E-2</v>
      </c>
      <c r="T69" s="3011">
        <v>3.9142886841142442E-2</v>
      </c>
      <c r="U69" s="3011">
        <v>0</v>
      </c>
      <c r="V69" s="3011">
        <v>3.3454321105869725E-2</v>
      </c>
      <c r="W69" s="3012">
        <v>4.9875461000363608E-2</v>
      </c>
      <c r="X69" s="3009">
        <f t="shared" ref="X69:X78" si="1">C69/$AA$7</f>
        <v>37.147423437432508</v>
      </c>
    </row>
    <row r="70" spans="1:24" ht="21" customHeight="1">
      <c r="A70" s="4972"/>
      <c r="B70" s="3008" t="s">
        <v>18</v>
      </c>
      <c r="C70" s="3009">
        <v>29</v>
      </c>
      <c r="D70" s="3010">
        <v>40.227389539424408</v>
      </c>
      <c r="E70" s="3011">
        <v>0</v>
      </c>
      <c r="F70" s="3011">
        <v>0</v>
      </c>
      <c r="G70" s="3011">
        <v>0</v>
      </c>
      <c r="H70" s="3011">
        <v>0</v>
      </c>
      <c r="I70" s="3011">
        <v>0</v>
      </c>
      <c r="J70" s="3011">
        <v>0</v>
      </c>
      <c r="K70" s="3011">
        <v>2.7256387465610533E-2</v>
      </c>
      <c r="L70" s="3011">
        <v>2.5995894662011989E-2</v>
      </c>
      <c r="M70" s="3011">
        <v>8.2947969303556857E-2</v>
      </c>
      <c r="N70" s="3011">
        <v>5.6009761059413223E-2</v>
      </c>
      <c r="O70" s="3011">
        <v>8.8816644768332689E-2</v>
      </c>
      <c r="P70" s="3011">
        <v>0.19203905252734021</v>
      </c>
      <c r="Q70" s="3011">
        <v>7.2767495547894911E-2</v>
      </c>
      <c r="R70" s="3011">
        <v>2.6138410026556876E-2</v>
      </c>
      <c r="S70" s="3011">
        <v>0.10478710160853541</v>
      </c>
      <c r="T70" s="3011">
        <v>9.5731701496094695E-2</v>
      </c>
      <c r="U70" s="3011">
        <v>7.0391762731699156E-2</v>
      </c>
      <c r="V70" s="3011">
        <v>7.4169849499396354E-2</v>
      </c>
      <c r="W70" s="3012">
        <v>8.2947969303556857E-2</v>
      </c>
      <c r="X70" s="3009">
        <f t="shared" si="1"/>
        <v>12.526456740529566</v>
      </c>
    </row>
    <row r="71" spans="1:24" ht="21" customHeight="1">
      <c r="A71" s="4972" t="s">
        <v>75</v>
      </c>
      <c r="B71" s="3008" t="s">
        <v>76</v>
      </c>
      <c r="C71" s="3009">
        <v>14</v>
      </c>
      <c r="D71" s="3010">
        <v>16.210757191606803</v>
      </c>
      <c r="E71" s="3011">
        <v>0</v>
      </c>
      <c r="F71" s="3011">
        <v>0</v>
      </c>
      <c r="G71" s="3011">
        <v>0</v>
      </c>
      <c r="H71" s="3011">
        <v>0</v>
      </c>
      <c r="I71" s="3011">
        <v>0</v>
      </c>
      <c r="J71" s="3011">
        <v>0</v>
      </c>
      <c r="K71" s="3011">
        <v>0</v>
      </c>
      <c r="L71" s="3011">
        <v>0</v>
      </c>
      <c r="M71" s="3011">
        <v>6.3547518857994298E-2</v>
      </c>
      <c r="N71" s="3011">
        <v>9.6884682574307657E-2</v>
      </c>
      <c r="O71" s="3011">
        <v>7.336951615010337E-2</v>
      </c>
      <c r="P71" s="3011">
        <v>0.51172458801583964</v>
      </c>
      <c r="Q71" s="3011">
        <v>0.13221318871922227</v>
      </c>
      <c r="R71" s="3011">
        <v>0</v>
      </c>
      <c r="S71" s="3011">
        <v>0.12226050568253263</v>
      </c>
      <c r="T71" s="3011">
        <v>0</v>
      </c>
      <c r="U71" s="3011">
        <v>0</v>
      </c>
      <c r="V71" s="3011">
        <v>0</v>
      </c>
      <c r="W71" s="3012">
        <v>0</v>
      </c>
      <c r="X71" s="3009">
        <f t="shared" si="1"/>
        <v>6.0472549781866869</v>
      </c>
    </row>
    <row r="72" spans="1:24" ht="21" customHeight="1">
      <c r="A72" s="4972"/>
      <c r="B72" s="3008" t="s">
        <v>77</v>
      </c>
      <c r="C72" s="3009">
        <v>7</v>
      </c>
      <c r="D72" s="3010">
        <v>10.006431425507399</v>
      </c>
      <c r="E72" s="3011">
        <v>0</v>
      </c>
      <c r="F72" s="3011">
        <v>0</v>
      </c>
      <c r="G72" s="3011">
        <v>0</v>
      </c>
      <c r="H72" s="3011">
        <v>0</v>
      </c>
      <c r="I72" s="3011">
        <v>0</v>
      </c>
      <c r="J72" s="3011">
        <v>0</v>
      </c>
      <c r="K72" s="3011">
        <v>0</v>
      </c>
      <c r="L72" s="3011">
        <v>0</v>
      </c>
      <c r="M72" s="3011">
        <v>9.8332823349279688E-2</v>
      </c>
      <c r="N72" s="3011">
        <v>0</v>
      </c>
      <c r="O72" s="3011">
        <v>0.14017218540675469</v>
      </c>
      <c r="P72" s="3011">
        <v>0</v>
      </c>
      <c r="Q72" s="3011">
        <v>0</v>
      </c>
      <c r="R72" s="3011">
        <v>0.32062880396352816</v>
      </c>
      <c r="S72" s="3011">
        <v>0</v>
      </c>
      <c r="T72" s="3011">
        <v>0</v>
      </c>
      <c r="U72" s="3011">
        <v>0.13597078585538885</v>
      </c>
      <c r="V72" s="3011">
        <v>0.30489540142504862</v>
      </c>
      <c r="W72" s="3012">
        <v>0</v>
      </c>
      <c r="X72" s="3009">
        <f t="shared" si="1"/>
        <v>3.0236274890933434</v>
      </c>
    </row>
    <row r="73" spans="1:24" ht="21" customHeight="1">
      <c r="A73" s="4972"/>
      <c r="B73" s="3008" t="s">
        <v>78</v>
      </c>
      <c r="C73" s="3009">
        <v>24</v>
      </c>
      <c r="D73" s="3010">
        <v>29.973190106362203</v>
      </c>
      <c r="E73" s="3011">
        <v>0</v>
      </c>
      <c r="F73" s="3011">
        <v>0</v>
      </c>
      <c r="G73" s="3011">
        <v>0</v>
      </c>
      <c r="H73" s="3011">
        <v>0</v>
      </c>
      <c r="I73" s="3011">
        <v>3.386417967162425E-2</v>
      </c>
      <c r="J73" s="3011">
        <v>0</v>
      </c>
      <c r="K73" s="3011">
        <v>0</v>
      </c>
      <c r="L73" s="3011">
        <v>0</v>
      </c>
      <c r="M73" s="3011">
        <v>0</v>
      </c>
      <c r="N73" s="3011">
        <v>3.6269752292841344E-2</v>
      </c>
      <c r="O73" s="3011">
        <v>8.1831954896541645E-2</v>
      </c>
      <c r="P73" s="3011">
        <v>0.12357376440395304</v>
      </c>
      <c r="Q73" s="3011">
        <v>0.13658444087959198</v>
      </c>
      <c r="R73" s="3011">
        <v>0.11836653849496415</v>
      </c>
      <c r="S73" s="3011">
        <v>0.20993349209542295</v>
      </c>
      <c r="T73" s="3011">
        <v>0.13204266959802244</v>
      </c>
      <c r="U73" s="3011">
        <v>4.9080345135776547E-2</v>
      </c>
      <c r="V73" s="3011">
        <v>7.845286253126145E-2</v>
      </c>
      <c r="W73" s="3012">
        <v>0</v>
      </c>
      <c r="X73" s="3009">
        <f t="shared" si="1"/>
        <v>10.366722819748606</v>
      </c>
    </row>
    <row r="74" spans="1:24" ht="21" customHeight="1">
      <c r="A74" s="4972"/>
      <c r="B74" s="3008" t="s">
        <v>79</v>
      </c>
      <c r="C74" s="3009">
        <v>5</v>
      </c>
      <c r="D74" s="3010">
        <v>6.8470091625971987</v>
      </c>
      <c r="E74" s="3011">
        <v>0</v>
      </c>
      <c r="F74" s="3011">
        <v>0</v>
      </c>
      <c r="G74" s="3011">
        <v>0</v>
      </c>
      <c r="H74" s="3011">
        <v>0</v>
      </c>
      <c r="I74" s="3011">
        <v>0</v>
      </c>
      <c r="J74" s="3011">
        <v>0</v>
      </c>
      <c r="K74" s="3011">
        <v>0.14835201098496853</v>
      </c>
      <c r="L74" s="3011">
        <v>0</v>
      </c>
      <c r="M74" s="3011">
        <v>0.17916619679004048</v>
      </c>
      <c r="N74" s="3011">
        <v>0</v>
      </c>
      <c r="O74" s="3011">
        <v>0</v>
      </c>
      <c r="P74" s="3011">
        <v>0</v>
      </c>
      <c r="Q74" s="3011">
        <v>0.13568024175853613</v>
      </c>
      <c r="R74" s="3011">
        <v>0.19946677121259249</v>
      </c>
      <c r="S74" s="3011">
        <v>0.33733477925386252</v>
      </c>
      <c r="T74" s="3011">
        <v>0</v>
      </c>
      <c r="U74" s="3011">
        <v>0</v>
      </c>
      <c r="V74" s="3011">
        <v>0</v>
      </c>
      <c r="W74" s="3012">
        <v>0</v>
      </c>
      <c r="X74" s="3009">
        <f t="shared" si="1"/>
        <v>2.1597339207809596</v>
      </c>
    </row>
    <row r="75" spans="1:24" ht="21" customHeight="1">
      <c r="A75" s="4972"/>
      <c r="B75" s="3008" t="s">
        <v>80</v>
      </c>
      <c r="C75" s="3009">
        <v>1</v>
      </c>
      <c r="D75" s="3010">
        <v>0.85604597211689981</v>
      </c>
      <c r="E75" s="3011">
        <v>0</v>
      </c>
      <c r="F75" s="3011">
        <v>0</v>
      </c>
      <c r="G75" s="3011">
        <v>0</v>
      </c>
      <c r="H75" s="3011">
        <v>0</v>
      </c>
      <c r="I75" s="3011">
        <v>0</v>
      </c>
      <c r="J75" s="3011">
        <v>0</v>
      </c>
      <c r="K75" s="3011">
        <v>0</v>
      </c>
      <c r="L75" s="3011">
        <v>0</v>
      </c>
      <c r="M75" s="3011">
        <v>0</v>
      </c>
      <c r="N75" s="3011">
        <v>0</v>
      </c>
      <c r="O75" s="3011">
        <v>0</v>
      </c>
      <c r="P75" s="3011">
        <v>0</v>
      </c>
      <c r="Q75" s="3011">
        <v>0</v>
      </c>
      <c r="R75" s="3011">
        <v>1</v>
      </c>
      <c r="S75" s="3011">
        <v>0</v>
      </c>
      <c r="T75" s="3011">
        <v>0</v>
      </c>
      <c r="U75" s="3011">
        <v>0</v>
      </c>
      <c r="V75" s="3011">
        <v>0</v>
      </c>
      <c r="W75" s="3012">
        <v>0</v>
      </c>
      <c r="X75" s="3009">
        <f t="shared" si="1"/>
        <v>0.43194678415619192</v>
      </c>
    </row>
    <row r="76" spans="1:24" ht="21" customHeight="1">
      <c r="A76" s="4972"/>
      <c r="B76" s="3008" t="s">
        <v>81</v>
      </c>
      <c r="C76" s="3009">
        <v>7</v>
      </c>
      <c r="D76" s="3010">
        <v>7.3722934237439999</v>
      </c>
      <c r="E76" s="3011">
        <v>0</v>
      </c>
      <c r="F76" s="3011">
        <v>0</v>
      </c>
      <c r="G76" s="3011">
        <v>0</v>
      </c>
      <c r="H76" s="3011">
        <v>0</v>
      </c>
      <c r="I76" s="3011">
        <v>0</v>
      </c>
      <c r="J76" s="3011">
        <v>0</v>
      </c>
      <c r="K76" s="3011">
        <v>0.19217168605496299</v>
      </c>
      <c r="L76" s="3011">
        <v>0</v>
      </c>
      <c r="M76" s="3011">
        <v>0</v>
      </c>
      <c r="N76" s="3011">
        <v>0.27579142283499031</v>
      </c>
      <c r="O76" s="3011">
        <v>0</v>
      </c>
      <c r="P76" s="3011">
        <v>0</v>
      </c>
      <c r="Q76" s="3011">
        <v>0</v>
      </c>
      <c r="R76" s="3011">
        <v>0</v>
      </c>
      <c r="S76" s="3011">
        <v>0.16435455119795767</v>
      </c>
      <c r="T76" s="3011">
        <v>0</v>
      </c>
      <c r="U76" s="3011">
        <v>0</v>
      </c>
      <c r="V76" s="3011">
        <v>8.1629025903296307E-2</v>
      </c>
      <c r="W76" s="3012">
        <v>0.28605331400879275</v>
      </c>
      <c r="X76" s="3009">
        <f t="shared" si="1"/>
        <v>3.0236274890933434</v>
      </c>
    </row>
    <row r="77" spans="1:24" ht="21" customHeight="1">
      <c r="A77" s="4972"/>
      <c r="B77" s="3008" t="s">
        <v>82</v>
      </c>
      <c r="C77" s="3009">
        <v>24</v>
      </c>
      <c r="D77" s="3010">
        <v>25.185514516379097</v>
      </c>
      <c r="E77" s="3011">
        <v>0</v>
      </c>
      <c r="F77" s="3011">
        <v>0</v>
      </c>
      <c r="G77" s="3011">
        <v>0</v>
      </c>
      <c r="H77" s="3011">
        <v>0</v>
      </c>
      <c r="I77" s="3011">
        <v>0</v>
      </c>
      <c r="J77" s="3011">
        <v>0</v>
      </c>
      <c r="K77" s="3011">
        <v>8.7736721685719457E-2</v>
      </c>
      <c r="L77" s="3011">
        <v>0</v>
      </c>
      <c r="M77" s="3011">
        <v>3.8092805139647794E-2</v>
      </c>
      <c r="N77" s="3011">
        <v>0.11995375170716746</v>
      </c>
      <c r="O77" s="3011">
        <v>0.12916194550934601</v>
      </c>
      <c r="P77" s="3011">
        <v>0.25999706339570239</v>
      </c>
      <c r="Q77" s="3011">
        <v>7.1227456418671078E-2</v>
      </c>
      <c r="R77" s="3011">
        <v>0.16726431732001987</v>
      </c>
      <c r="S77" s="3011">
        <v>9.359738841973464E-2</v>
      </c>
      <c r="T77" s="3011">
        <v>3.2968550403991347E-2</v>
      </c>
      <c r="U77" s="3011">
        <v>0</v>
      </c>
      <c r="V77" s="3011">
        <v>0</v>
      </c>
      <c r="W77" s="3012">
        <v>0</v>
      </c>
      <c r="X77" s="3009">
        <f t="shared" si="1"/>
        <v>10.366722819748606</v>
      </c>
    </row>
    <row r="78" spans="1:24" ht="21" customHeight="1">
      <c r="A78" s="4973"/>
      <c r="B78" s="3013" t="s">
        <v>83</v>
      </c>
      <c r="C78" s="3014">
        <v>33</v>
      </c>
      <c r="D78" s="3015">
        <v>52.961088173960093</v>
      </c>
      <c r="E78" s="3016">
        <v>0</v>
      </c>
      <c r="F78" s="3016">
        <v>0</v>
      </c>
      <c r="G78" s="3016">
        <v>0</v>
      </c>
      <c r="H78" s="3016">
        <v>0</v>
      </c>
      <c r="I78" s="3016">
        <v>1.5683947729236963E-2</v>
      </c>
      <c r="J78" s="3016">
        <v>0</v>
      </c>
      <c r="K78" s="3016">
        <v>4.0632225370985847E-2</v>
      </c>
      <c r="L78" s="3016">
        <v>6.3272302500300678E-2</v>
      </c>
      <c r="M78" s="3016">
        <v>0.20946710342078478</v>
      </c>
      <c r="N78" s="3016">
        <v>8.5166523857353973E-2</v>
      </c>
      <c r="O78" s="3016">
        <v>6.9869635816969464E-2</v>
      </c>
      <c r="P78" s="3016">
        <v>0.11760904349854219</v>
      </c>
      <c r="Q78" s="3016">
        <v>0.10563318537283527</v>
      </c>
      <c r="R78" s="3016">
        <v>9.1716277625596129E-2</v>
      </c>
      <c r="S78" s="3016">
        <v>0</v>
      </c>
      <c r="T78" s="3016">
        <v>6.3004375244673089E-2</v>
      </c>
      <c r="U78" s="3016">
        <v>0</v>
      </c>
      <c r="V78" s="3016">
        <v>1.1936629073375584E-2</v>
      </c>
      <c r="W78" s="3017">
        <v>0.12600875048934618</v>
      </c>
      <c r="X78" s="3014">
        <f t="shared" si="1"/>
        <v>14.254243877154334</v>
      </c>
    </row>
  </sheetData>
  <mergeCells count="26">
    <mergeCell ref="A5:A8"/>
    <mergeCell ref="A1:B3"/>
    <mergeCell ref="C1:D1"/>
    <mergeCell ref="E1:W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W78">
    <cfRule type="expression" dxfId="377" priority="1" stopIfTrue="1">
      <formula>IF((E$4-E5)/SQRT(((E$4+E5)/2)*(((1-E$4)+(1-E5))/2)*(1/$X$4+1/$X5))&gt;1.96,1,)</formula>
    </cfRule>
    <cfRule type="expression" dxfId="376" priority="2" stopIfTrue="1">
      <formula>IF((E$4-E5)/SQRT(((E$4+E5)/2)*(((1-E$4)+(1-E5))/2)*(1/$X$4+1/$X5))&lt;-1.96,1,)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Munka41">
    <tabColor theme="6" tint="0.79998168889431442"/>
  </sheetPr>
  <dimension ref="A1:Q78"/>
  <sheetViews>
    <sheetView workbookViewId="0">
      <selection activeCell="G13" sqref="G1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13" width="13.42578125" style="2168" customWidth="1"/>
    <col min="14" max="14" width="15.42578125" style="2168" hidden="1" customWidth="1"/>
    <col min="15" max="16384" width="10.42578125" style="2168"/>
  </cols>
  <sheetData>
    <row r="1" spans="1:17" s="2157" customFormat="1" ht="20.100000000000001" customHeight="1">
      <c r="A1" s="4989" t="s">
        <v>0</v>
      </c>
      <c r="B1" s="4990"/>
      <c r="C1" s="4995"/>
      <c r="D1" s="4996"/>
      <c r="E1" s="4996" t="s">
        <v>376</v>
      </c>
      <c r="F1" s="4996"/>
      <c r="G1" s="4996"/>
      <c r="H1" s="4996"/>
      <c r="I1" s="4996"/>
      <c r="J1" s="4996"/>
      <c r="K1" s="4996"/>
      <c r="L1" s="4996"/>
      <c r="M1" s="4997"/>
    </row>
    <row r="2" spans="1:17" s="2157" customFormat="1" ht="20.100000000000001" customHeight="1">
      <c r="A2" s="4991"/>
      <c r="B2" s="4992"/>
      <c r="C2" s="4998" t="s">
        <v>1</v>
      </c>
      <c r="D2" s="5000" t="s">
        <v>2</v>
      </c>
      <c r="E2" s="3018" t="s">
        <v>377</v>
      </c>
      <c r="F2" s="3018" t="s">
        <v>378</v>
      </c>
      <c r="G2" s="3018" t="s">
        <v>379</v>
      </c>
      <c r="H2" s="3018" t="s">
        <v>380</v>
      </c>
      <c r="I2" s="3018" t="s">
        <v>381</v>
      </c>
      <c r="J2" s="3018" t="s">
        <v>382</v>
      </c>
      <c r="K2" s="3018" t="s">
        <v>383</v>
      </c>
      <c r="L2" s="3018" t="s">
        <v>384</v>
      </c>
      <c r="M2" s="3019" t="s">
        <v>385</v>
      </c>
      <c r="N2" s="3020"/>
    </row>
    <row r="3" spans="1:17" s="2157" customFormat="1" ht="20.100000000000001" customHeight="1">
      <c r="A3" s="4993"/>
      <c r="B3" s="4994"/>
      <c r="C3" s="4999"/>
      <c r="D3" s="5001"/>
      <c r="E3" s="3021" t="s">
        <v>9</v>
      </c>
      <c r="F3" s="3021" t="s">
        <v>9</v>
      </c>
      <c r="G3" s="3021" t="s">
        <v>9</v>
      </c>
      <c r="H3" s="3021" t="s">
        <v>9</v>
      </c>
      <c r="I3" s="3021" t="s">
        <v>9</v>
      </c>
      <c r="J3" s="3021" t="s">
        <v>9</v>
      </c>
      <c r="K3" s="3021" t="s">
        <v>9</v>
      </c>
      <c r="L3" s="3021" t="s">
        <v>9</v>
      </c>
      <c r="M3" s="3022" t="s">
        <v>9</v>
      </c>
      <c r="N3" s="3023" t="s">
        <v>87</v>
      </c>
    </row>
    <row r="4" spans="1:17" ht="21" customHeight="1">
      <c r="A4" s="3024" t="s">
        <v>10</v>
      </c>
      <c r="B4" s="3025" t="s">
        <v>10</v>
      </c>
      <c r="C4" s="3026">
        <v>494</v>
      </c>
      <c r="D4" s="3027">
        <v>725.50768639486398</v>
      </c>
      <c r="E4" s="3028">
        <v>0.45485055621613796</v>
      </c>
      <c r="F4" s="3028">
        <v>0.34961498140656255</v>
      </c>
      <c r="G4" s="3028">
        <v>0.15156144563680551</v>
      </c>
      <c r="H4" s="3028">
        <v>4.1018846184115866E-2</v>
      </c>
      <c r="I4" s="3028">
        <v>2.9541705563785091E-3</v>
      </c>
      <c r="J4" s="3028">
        <v>0</v>
      </c>
      <c r="K4" s="3028">
        <v>0</v>
      </c>
      <c r="L4" s="3028">
        <v>0</v>
      </c>
      <c r="M4" s="3029">
        <v>0</v>
      </c>
      <c r="N4" s="3026">
        <f>C4/$Q$5</f>
        <v>213.38171137315882</v>
      </c>
    </row>
    <row r="5" spans="1:17" ht="21" customHeight="1">
      <c r="A5" s="4987" t="s">
        <v>11</v>
      </c>
      <c r="B5" s="3030" t="s">
        <v>12</v>
      </c>
      <c r="C5" s="3031">
        <v>131</v>
      </c>
      <c r="D5" s="3032">
        <v>199.59419272238043</v>
      </c>
      <c r="E5" s="3033">
        <v>0.94890420588878011</v>
      </c>
      <c r="F5" s="3033">
        <v>3.4637585628016103E-2</v>
      </c>
      <c r="G5" s="3033">
        <v>1.6458208483203816E-2</v>
      </c>
      <c r="H5" s="3033">
        <v>0</v>
      </c>
      <c r="I5" s="3033">
        <v>0</v>
      </c>
      <c r="J5" s="3033">
        <v>0</v>
      </c>
      <c r="K5" s="3033">
        <v>0</v>
      </c>
      <c r="L5" s="3033">
        <v>0</v>
      </c>
      <c r="M5" s="3034">
        <v>0</v>
      </c>
      <c r="N5" s="3031">
        <f t="shared" ref="N5:N68" si="0">C5/$Q$5</f>
        <v>56.585028724461139</v>
      </c>
      <c r="Q5" s="2211">
        <v>2.3151000000000002</v>
      </c>
    </row>
    <row r="6" spans="1:17" ht="21" customHeight="1">
      <c r="A6" s="4987"/>
      <c r="B6" s="3030" t="s">
        <v>13</v>
      </c>
      <c r="C6" s="3031">
        <v>143</v>
      </c>
      <c r="D6" s="3032">
        <v>192.94933487381351</v>
      </c>
      <c r="E6" s="3033">
        <v>0.36613510691271928</v>
      </c>
      <c r="F6" s="3033">
        <v>0.6218514833968487</v>
      </c>
      <c r="G6" s="3033">
        <v>0</v>
      </c>
      <c r="H6" s="3033">
        <v>1.2013409690433137E-2</v>
      </c>
      <c r="I6" s="3033">
        <v>0</v>
      </c>
      <c r="J6" s="3033">
        <v>0</v>
      </c>
      <c r="K6" s="3033">
        <v>0</v>
      </c>
      <c r="L6" s="3033">
        <v>0</v>
      </c>
      <c r="M6" s="3034">
        <v>0</v>
      </c>
      <c r="N6" s="3031">
        <f t="shared" si="0"/>
        <v>61.768390134335448</v>
      </c>
    </row>
    <row r="7" spans="1:17" ht="21" customHeight="1">
      <c r="A7" s="4987"/>
      <c r="B7" s="3030" t="s">
        <v>14</v>
      </c>
      <c r="C7" s="3031">
        <v>142</v>
      </c>
      <c r="D7" s="3032">
        <v>205.20222639170095</v>
      </c>
      <c r="E7" s="3033">
        <v>0.27225076726837905</v>
      </c>
      <c r="F7" s="3033">
        <v>0.33617809660665576</v>
      </c>
      <c r="G7" s="3033">
        <v>0.37752434946051883</v>
      </c>
      <c r="H7" s="3033">
        <v>1.4046786664446613E-2</v>
      </c>
      <c r="I7" s="3033">
        <v>0</v>
      </c>
      <c r="J7" s="3033">
        <v>0</v>
      </c>
      <c r="K7" s="3033">
        <v>0</v>
      </c>
      <c r="L7" s="3033">
        <v>0</v>
      </c>
      <c r="M7" s="3034">
        <v>0</v>
      </c>
      <c r="N7" s="3031">
        <f t="shared" si="0"/>
        <v>61.336443350179252</v>
      </c>
    </row>
    <row r="8" spans="1:17" ht="21" customHeight="1">
      <c r="A8" s="4987"/>
      <c r="B8" s="3030" t="s">
        <v>15</v>
      </c>
      <c r="C8" s="3031">
        <v>78</v>
      </c>
      <c r="D8" s="3032">
        <v>127.76193240696955</v>
      </c>
      <c r="E8" s="3033">
        <v>0.11028180735856173</v>
      </c>
      <c r="F8" s="3033">
        <v>0.45212662535859705</v>
      </c>
      <c r="G8" s="3033">
        <v>0.22859073401732474</v>
      </c>
      <c r="H8" s="3033">
        <v>0.19222530862217593</v>
      </c>
      <c r="I8" s="3033">
        <v>1.677552464334112E-2</v>
      </c>
      <c r="J8" s="3033">
        <v>0</v>
      </c>
      <c r="K8" s="3033">
        <v>0</v>
      </c>
      <c r="L8" s="3033">
        <v>0</v>
      </c>
      <c r="M8" s="3034">
        <v>0</v>
      </c>
      <c r="N8" s="3031">
        <f t="shared" si="0"/>
        <v>33.691849164182969</v>
      </c>
    </row>
    <row r="9" spans="1:17" ht="21" customHeight="1">
      <c r="A9" s="4987" t="s">
        <v>16</v>
      </c>
      <c r="B9" s="3030" t="s">
        <v>17</v>
      </c>
      <c r="C9" s="3031">
        <v>350</v>
      </c>
      <c r="D9" s="3032">
        <v>483.42547175935294</v>
      </c>
      <c r="E9" s="3033">
        <v>0.56601024160109137</v>
      </c>
      <c r="F9" s="3033">
        <v>0.2856863758239383</v>
      </c>
      <c r="G9" s="3033">
        <v>0.11879445344991177</v>
      </c>
      <c r="H9" s="3033">
        <v>2.9508929125059296E-2</v>
      </c>
      <c r="I9" s="3033">
        <v>0</v>
      </c>
      <c r="J9" s="3033">
        <v>0</v>
      </c>
      <c r="K9" s="3033">
        <v>0</v>
      </c>
      <c r="L9" s="3033">
        <v>0</v>
      </c>
      <c r="M9" s="3034">
        <v>0</v>
      </c>
      <c r="N9" s="3031">
        <f t="shared" si="0"/>
        <v>151.18137445466718</v>
      </c>
    </row>
    <row r="10" spans="1:17" ht="21" customHeight="1">
      <c r="A10" s="4987"/>
      <c r="B10" s="3030" t="s">
        <v>18</v>
      </c>
      <c r="C10" s="3031">
        <v>144</v>
      </c>
      <c r="D10" s="3032">
        <v>242.08221463551138</v>
      </c>
      <c r="E10" s="3033">
        <v>0.23287050109828744</v>
      </c>
      <c r="F10" s="3033">
        <v>0.47727705009355459</v>
      </c>
      <c r="G10" s="3033">
        <v>0.21699540855693988</v>
      </c>
      <c r="H10" s="3033">
        <v>6.4003546206639617E-2</v>
      </c>
      <c r="I10" s="3033">
        <v>8.853494044579021E-3</v>
      </c>
      <c r="J10" s="3033">
        <v>0</v>
      </c>
      <c r="K10" s="3033">
        <v>0</v>
      </c>
      <c r="L10" s="3033">
        <v>0</v>
      </c>
      <c r="M10" s="3034">
        <v>0</v>
      </c>
      <c r="N10" s="3031">
        <f t="shared" si="0"/>
        <v>62.200336918491637</v>
      </c>
    </row>
    <row r="11" spans="1:17" ht="21" customHeight="1">
      <c r="A11" s="4987" t="s">
        <v>19</v>
      </c>
      <c r="B11" s="3030" t="s">
        <v>20</v>
      </c>
      <c r="C11" s="3031">
        <v>91</v>
      </c>
      <c r="D11" s="3032">
        <v>148.78540745416566</v>
      </c>
      <c r="E11" s="3033">
        <v>0.94905147457016492</v>
      </c>
      <c r="F11" s="3033">
        <v>3.7013739119952344E-2</v>
      </c>
      <c r="G11" s="3033">
        <v>1.3934786309882518E-2</v>
      </c>
      <c r="H11" s="3033">
        <v>0</v>
      </c>
      <c r="I11" s="3033">
        <v>0</v>
      </c>
      <c r="J11" s="3033">
        <v>0</v>
      </c>
      <c r="K11" s="3033">
        <v>0</v>
      </c>
      <c r="L11" s="3033">
        <v>0</v>
      </c>
      <c r="M11" s="3034">
        <v>0</v>
      </c>
      <c r="N11" s="3031">
        <f t="shared" si="0"/>
        <v>39.307157358213466</v>
      </c>
    </row>
    <row r="12" spans="1:17" ht="40.35" customHeight="1">
      <c r="A12" s="4987"/>
      <c r="B12" s="3030" t="s">
        <v>21</v>
      </c>
      <c r="C12" s="3031">
        <v>171</v>
      </c>
      <c r="D12" s="3032">
        <v>213.42563421086621</v>
      </c>
      <c r="E12" s="3033">
        <v>0.2497728660729982</v>
      </c>
      <c r="F12" s="3033">
        <v>0.4533754108576416</v>
      </c>
      <c r="G12" s="3033">
        <v>0.24087255909388797</v>
      </c>
      <c r="H12" s="3033">
        <v>5.5979163975472999E-2</v>
      </c>
      <c r="I12" s="3033">
        <v>0</v>
      </c>
      <c r="J12" s="3033">
        <v>0</v>
      </c>
      <c r="K12" s="3033">
        <v>0</v>
      </c>
      <c r="L12" s="3033">
        <v>0</v>
      </c>
      <c r="M12" s="3034">
        <v>0</v>
      </c>
      <c r="N12" s="3031">
        <f t="shared" si="0"/>
        <v>73.86290009070882</v>
      </c>
    </row>
    <row r="13" spans="1:17" ht="40.35" customHeight="1">
      <c r="A13" s="4987"/>
      <c r="B13" s="3030" t="s">
        <v>22</v>
      </c>
      <c r="C13" s="3031">
        <v>146</v>
      </c>
      <c r="D13" s="3032">
        <v>247.2782387751671</v>
      </c>
      <c r="E13" s="3033">
        <v>0.24235250112275278</v>
      </c>
      <c r="F13" s="3033">
        <v>0.47388568031785477</v>
      </c>
      <c r="G13" s="3033">
        <v>0.2124357134271089</v>
      </c>
      <c r="H13" s="3033">
        <v>6.2658648358933547E-2</v>
      </c>
      <c r="I13" s="3033">
        <v>8.6674567733504831E-3</v>
      </c>
      <c r="J13" s="3033">
        <v>0</v>
      </c>
      <c r="K13" s="3033">
        <v>0</v>
      </c>
      <c r="L13" s="3033">
        <v>0</v>
      </c>
      <c r="M13" s="3034">
        <v>0</v>
      </c>
      <c r="N13" s="3031">
        <f t="shared" si="0"/>
        <v>63.064230486804021</v>
      </c>
    </row>
    <row r="14" spans="1:17" ht="40.35" customHeight="1">
      <c r="A14" s="4987"/>
      <c r="B14" s="3030" t="s">
        <v>23</v>
      </c>
      <c r="C14" s="3031">
        <v>46</v>
      </c>
      <c r="D14" s="3032">
        <v>65.209620686450705</v>
      </c>
      <c r="E14" s="3033">
        <v>0.4196523990139478</v>
      </c>
      <c r="F14" s="3033">
        <v>0.50286052878575938</v>
      </c>
      <c r="G14" s="3033">
        <v>4.1940485900070011E-2</v>
      </c>
      <c r="H14" s="3033">
        <v>3.5546586300222581E-2</v>
      </c>
      <c r="I14" s="3033">
        <v>0</v>
      </c>
      <c r="J14" s="3033">
        <v>0</v>
      </c>
      <c r="K14" s="3033">
        <v>0</v>
      </c>
      <c r="L14" s="3033">
        <v>0</v>
      </c>
      <c r="M14" s="3034">
        <v>0</v>
      </c>
      <c r="N14" s="3031">
        <f t="shared" si="0"/>
        <v>19.869552071184827</v>
      </c>
    </row>
    <row r="15" spans="1:17" ht="40.35" customHeight="1">
      <c r="A15" s="4987"/>
      <c r="B15" s="3030" t="s">
        <v>24</v>
      </c>
      <c r="C15" s="3031">
        <v>40</v>
      </c>
      <c r="D15" s="3032">
        <v>50.808785268214791</v>
      </c>
      <c r="E15" s="3033">
        <v>0.94847295309166157</v>
      </c>
      <c r="F15" s="3033">
        <v>2.7679399881100786E-2</v>
      </c>
      <c r="G15" s="3033">
        <v>2.3847647027237674E-2</v>
      </c>
      <c r="H15" s="3033">
        <v>0</v>
      </c>
      <c r="I15" s="3033">
        <v>0</v>
      </c>
      <c r="J15" s="3033">
        <v>0</v>
      </c>
      <c r="K15" s="3033">
        <v>0</v>
      </c>
      <c r="L15" s="3033">
        <v>0</v>
      </c>
      <c r="M15" s="3034">
        <v>0</v>
      </c>
      <c r="N15" s="3031">
        <f t="shared" si="0"/>
        <v>17.277871366247677</v>
      </c>
    </row>
    <row r="16" spans="1:17" ht="21" customHeight="1">
      <c r="A16" s="4987" t="s">
        <v>25</v>
      </c>
      <c r="B16" s="3030" t="s">
        <v>26</v>
      </c>
      <c r="C16" s="3031">
        <v>61</v>
      </c>
      <c r="D16" s="3032">
        <v>89.548157262359993</v>
      </c>
      <c r="E16" s="3033">
        <v>0.49171156676855399</v>
      </c>
      <c r="F16" s="3033">
        <v>0.38922245273690786</v>
      </c>
      <c r="G16" s="3033">
        <v>8.5765270198139565E-2</v>
      </c>
      <c r="H16" s="3033">
        <v>2.302384158842672E-2</v>
      </c>
      <c r="I16" s="3033">
        <v>1.0276868707971964E-2</v>
      </c>
      <c r="J16" s="3033">
        <v>0</v>
      </c>
      <c r="K16" s="3033">
        <v>0</v>
      </c>
      <c r="L16" s="3033">
        <v>0</v>
      </c>
      <c r="M16" s="3034">
        <v>0</v>
      </c>
      <c r="N16" s="3031">
        <f t="shared" si="0"/>
        <v>26.348753833527706</v>
      </c>
    </row>
    <row r="17" spans="1:14" ht="21" customHeight="1">
      <c r="A17" s="4987"/>
      <c r="B17" s="3030" t="s">
        <v>27</v>
      </c>
      <c r="C17" s="3031">
        <v>83</v>
      </c>
      <c r="D17" s="3032">
        <v>114.29113424525485</v>
      </c>
      <c r="E17" s="3033">
        <v>0.55385362056614484</v>
      </c>
      <c r="F17" s="3033">
        <v>0.2794885233678493</v>
      </c>
      <c r="G17" s="3033">
        <v>0.10609250591451999</v>
      </c>
      <c r="H17" s="3033">
        <v>6.0565350151486411E-2</v>
      </c>
      <c r="I17" s="3033">
        <v>0</v>
      </c>
      <c r="J17" s="3033">
        <v>0</v>
      </c>
      <c r="K17" s="3033">
        <v>0</v>
      </c>
      <c r="L17" s="3033">
        <v>0</v>
      </c>
      <c r="M17" s="3034">
        <v>0</v>
      </c>
      <c r="N17" s="3031">
        <f t="shared" si="0"/>
        <v>35.851583084963927</v>
      </c>
    </row>
    <row r="18" spans="1:14" ht="40.35" customHeight="1">
      <c r="A18" s="4987"/>
      <c r="B18" s="3030" t="s">
        <v>28</v>
      </c>
      <c r="C18" s="3031">
        <v>216</v>
      </c>
      <c r="D18" s="3032">
        <v>315.5617099961263</v>
      </c>
      <c r="E18" s="3033">
        <v>0.40563994208475224</v>
      </c>
      <c r="F18" s="3033">
        <v>0.33677419433801314</v>
      </c>
      <c r="G18" s="3033">
        <v>0.19926717311441972</v>
      </c>
      <c r="H18" s="3033">
        <v>5.4443065659151087E-2</v>
      </c>
      <c r="I18" s="3033">
        <v>3.8756248036649092E-3</v>
      </c>
      <c r="J18" s="3033">
        <v>0</v>
      </c>
      <c r="K18" s="3033">
        <v>0</v>
      </c>
      <c r="L18" s="3033">
        <v>0</v>
      </c>
      <c r="M18" s="3034">
        <v>0</v>
      </c>
      <c r="N18" s="3031">
        <f t="shared" si="0"/>
        <v>93.300505377737451</v>
      </c>
    </row>
    <row r="19" spans="1:14" ht="21" customHeight="1">
      <c r="A19" s="4987"/>
      <c r="B19" s="3030" t="s">
        <v>29</v>
      </c>
      <c r="C19" s="3031">
        <v>131</v>
      </c>
      <c r="D19" s="3032">
        <v>202.50645102205553</v>
      </c>
      <c r="E19" s="3033">
        <v>0.46037729592763588</v>
      </c>
      <c r="F19" s="3033">
        <v>0.38719365736211009</v>
      </c>
      <c r="G19" s="3033">
        <v>0.13467397704937953</v>
      </c>
      <c r="H19" s="3033">
        <v>1.7755069660874669E-2</v>
      </c>
      <c r="I19" s="3033">
        <v>0</v>
      </c>
      <c r="J19" s="3033">
        <v>0</v>
      </c>
      <c r="K19" s="3033">
        <v>0</v>
      </c>
      <c r="L19" s="3033">
        <v>0</v>
      </c>
      <c r="M19" s="3034">
        <v>0</v>
      </c>
      <c r="N19" s="3031">
        <f t="shared" si="0"/>
        <v>56.585028724461139</v>
      </c>
    </row>
    <row r="20" spans="1:14" ht="21" customHeight="1">
      <c r="A20" s="4987"/>
      <c r="B20" s="3030" t="s">
        <v>30</v>
      </c>
      <c r="C20" s="3031">
        <v>3</v>
      </c>
      <c r="D20" s="3032">
        <v>3.6002338690676998</v>
      </c>
      <c r="E20" s="3033">
        <v>0.39757011415215493</v>
      </c>
      <c r="F20" s="3033">
        <v>0.60242988584784518</v>
      </c>
      <c r="G20" s="3033">
        <v>0</v>
      </c>
      <c r="H20" s="3033">
        <v>0</v>
      </c>
      <c r="I20" s="3033">
        <v>0</v>
      </c>
      <c r="J20" s="3033">
        <v>0</v>
      </c>
      <c r="K20" s="3033">
        <v>0</v>
      </c>
      <c r="L20" s="3033">
        <v>0</v>
      </c>
      <c r="M20" s="3034">
        <v>0</v>
      </c>
      <c r="N20" s="3031">
        <f t="shared" si="0"/>
        <v>1.2958403524685758</v>
      </c>
    </row>
    <row r="21" spans="1:14" ht="21" customHeight="1">
      <c r="A21" s="4987" t="s">
        <v>31</v>
      </c>
      <c r="B21" s="3030" t="s">
        <v>32</v>
      </c>
      <c r="C21" s="3031">
        <v>423</v>
      </c>
      <c r="D21" s="3032">
        <v>625.04559194748606</v>
      </c>
      <c r="E21" s="3033">
        <v>0.44903609380496201</v>
      </c>
      <c r="F21" s="3033">
        <v>0.3458737965707715</v>
      </c>
      <c r="G21" s="3033">
        <v>0.16096968966396358</v>
      </c>
      <c r="H21" s="3033">
        <v>4.0691432582124619E-2</v>
      </c>
      <c r="I21" s="3033">
        <v>3.4289873781784387E-3</v>
      </c>
      <c r="J21" s="3033">
        <v>0</v>
      </c>
      <c r="K21" s="3033">
        <v>0</v>
      </c>
      <c r="L21" s="3033">
        <v>0</v>
      </c>
      <c r="M21" s="3034">
        <v>0</v>
      </c>
      <c r="N21" s="3031">
        <f t="shared" si="0"/>
        <v>182.7134896980692</v>
      </c>
    </row>
    <row r="22" spans="1:14" ht="21" customHeight="1">
      <c r="A22" s="4987"/>
      <c r="B22" s="3030" t="s">
        <v>30</v>
      </c>
      <c r="C22" s="3031">
        <v>71</v>
      </c>
      <c r="D22" s="3032">
        <v>100.46209444737838</v>
      </c>
      <c r="E22" s="3033">
        <v>0.49102643050625233</v>
      </c>
      <c r="F22" s="3033">
        <v>0.37289153265840441</v>
      </c>
      <c r="G22" s="3033">
        <v>9.3026119556960718E-2</v>
      </c>
      <c r="H22" s="3033">
        <v>4.3055917278382774E-2</v>
      </c>
      <c r="I22" s="3033">
        <v>0</v>
      </c>
      <c r="J22" s="3033">
        <v>0</v>
      </c>
      <c r="K22" s="3033">
        <v>0</v>
      </c>
      <c r="L22" s="3033">
        <v>0</v>
      </c>
      <c r="M22" s="3034">
        <v>0</v>
      </c>
      <c r="N22" s="3031">
        <f t="shared" si="0"/>
        <v>30.668221675089626</v>
      </c>
    </row>
    <row r="23" spans="1:14" ht="21" customHeight="1">
      <c r="A23" s="4987" t="s">
        <v>33</v>
      </c>
      <c r="B23" s="3030" t="s">
        <v>34</v>
      </c>
      <c r="C23" s="3031">
        <v>139</v>
      </c>
      <c r="D23" s="3032">
        <v>209.95640429737068</v>
      </c>
      <c r="E23" s="3033">
        <v>0.42918529202755806</v>
      </c>
      <c r="F23" s="3033">
        <v>0.38795470363018142</v>
      </c>
      <c r="G23" s="3033">
        <v>0.13950263133828586</v>
      </c>
      <c r="H23" s="3033">
        <v>4.3357373003975096E-2</v>
      </c>
      <c r="I23" s="3033">
        <v>0</v>
      </c>
      <c r="J23" s="3033">
        <v>0</v>
      </c>
      <c r="K23" s="3033">
        <v>0</v>
      </c>
      <c r="L23" s="3033">
        <v>0</v>
      </c>
      <c r="M23" s="3034">
        <v>0</v>
      </c>
      <c r="N23" s="3031">
        <f t="shared" si="0"/>
        <v>60.040602997710678</v>
      </c>
    </row>
    <row r="24" spans="1:14" ht="21" customHeight="1">
      <c r="A24" s="4987"/>
      <c r="B24" s="3030" t="s">
        <v>35</v>
      </c>
      <c r="C24" s="3031">
        <v>177</v>
      </c>
      <c r="D24" s="3032">
        <v>254.63691769375905</v>
      </c>
      <c r="E24" s="3033">
        <v>0.49738829954260244</v>
      </c>
      <c r="F24" s="3033">
        <v>0.30901987159696864</v>
      </c>
      <c r="G24" s="3033">
        <v>0.17152023466253247</v>
      </c>
      <c r="H24" s="3033">
        <v>1.7268681873067904E-2</v>
      </c>
      <c r="I24" s="3033">
        <v>4.8029123248293027E-3</v>
      </c>
      <c r="J24" s="3033">
        <v>0</v>
      </c>
      <c r="K24" s="3033">
        <v>0</v>
      </c>
      <c r="L24" s="3033">
        <v>0</v>
      </c>
      <c r="M24" s="3034">
        <v>0</v>
      </c>
      <c r="N24" s="3031">
        <f t="shared" si="0"/>
        <v>76.454580795645967</v>
      </c>
    </row>
    <row r="25" spans="1:14" ht="21" customHeight="1">
      <c r="A25" s="4987"/>
      <c r="B25" s="3030" t="s">
        <v>36</v>
      </c>
      <c r="C25" s="3031">
        <v>103</v>
      </c>
      <c r="D25" s="3032">
        <v>149.13621180448777</v>
      </c>
      <c r="E25" s="3033">
        <v>0.45143435802421161</v>
      </c>
      <c r="F25" s="3033">
        <v>0.31657304624646287</v>
      </c>
      <c r="G25" s="3033">
        <v>0.16147396890083165</v>
      </c>
      <c r="H25" s="3033">
        <v>6.4347927947978903E-2</v>
      </c>
      <c r="I25" s="3033">
        <v>6.1706988805143251E-3</v>
      </c>
      <c r="J25" s="3033">
        <v>0</v>
      </c>
      <c r="K25" s="3033">
        <v>0</v>
      </c>
      <c r="L25" s="3033">
        <v>0</v>
      </c>
      <c r="M25" s="3034">
        <v>0</v>
      </c>
      <c r="N25" s="3031">
        <f t="shared" si="0"/>
        <v>44.490518768087767</v>
      </c>
    </row>
    <row r="26" spans="1:14" ht="21" customHeight="1">
      <c r="A26" s="4987"/>
      <c r="B26" s="3030" t="s">
        <v>37</v>
      </c>
      <c r="C26" s="3031">
        <v>75</v>
      </c>
      <c r="D26" s="3032">
        <v>111.77815259924695</v>
      </c>
      <c r="E26" s="3033">
        <v>0.41071300079872225</v>
      </c>
      <c r="F26" s="3033">
        <v>0.41416330581713301</v>
      </c>
      <c r="G26" s="3033">
        <v>0.11551920210761554</v>
      </c>
      <c r="H26" s="3033">
        <v>5.9604491276529531E-2</v>
      </c>
      <c r="I26" s="3033">
        <v>0</v>
      </c>
      <c r="J26" s="3033">
        <v>0</v>
      </c>
      <c r="K26" s="3033">
        <v>0</v>
      </c>
      <c r="L26" s="3033">
        <v>0</v>
      </c>
      <c r="M26" s="3034">
        <v>0</v>
      </c>
      <c r="N26" s="3031">
        <f t="shared" si="0"/>
        <v>32.396008811714395</v>
      </c>
    </row>
    <row r="27" spans="1:14" ht="21" customHeight="1">
      <c r="A27" s="4987" t="s">
        <v>38</v>
      </c>
      <c r="B27" s="3030" t="s">
        <v>39</v>
      </c>
      <c r="C27" s="3031">
        <v>67</v>
      </c>
      <c r="D27" s="3032">
        <v>69.271655857211698</v>
      </c>
      <c r="E27" s="3033">
        <v>0.59015669091407852</v>
      </c>
      <c r="F27" s="3033">
        <v>0.25044537601318595</v>
      </c>
      <c r="G27" s="3033">
        <v>0.10904248963363877</v>
      </c>
      <c r="H27" s="3033">
        <v>3.2700332193180498E-2</v>
      </c>
      <c r="I27" s="3033">
        <v>1.7655111245916271E-2</v>
      </c>
      <c r="J27" s="3033">
        <v>0</v>
      </c>
      <c r="K27" s="3033">
        <v>0</v>
      </c>
      <c r="L27" s="3033">
        <v>0</v>
      </c>
      <c r="M27" s="3034">
        <v>0</v>
      </c>
      <c r="N27" s="3031">
        <f t="shared" si="0"/>
        <v>28.94043453846486</v>
      </c>
    </row>
    <row r="28" spans="1:14" ht="21" customHeight="1">
      <c r="A28" s="4987"/>
      <c r="B28" s="3030" t="s">
        <v>40</v>
      </c>
      <c r="C28" s="3031">
        <v>151</v>
      </c>
      <c r="D28" s="3032">
        <v>155.59136613514801</v>
      </c>
      <c r="E28" s="3033">
        <v>0.35105055352871434</v>
      </c>
      <c r="F28" s="3033">
        <v>0.40726063529425732</v>
      </c>
      <c r="G28" s="3033">
        <v>0.15603326484707652</v>
      </c>
      <c r="H28" s="3033">
        <v>7.9740856600787752E-2</v>
      </c>
      <c r="I28" s="3033">
        <v>5.9146897291636443E-3</v>
      </c>
      <c r="J28" s="3033">
        <v>0</v>
      </c>
      <c r="K28" s="3033">
        <v>0</v>
      </c>
      <c r="L28" s="3033">
        <v>0</v>
      </c>
      <c r="M28" s="3034">
        <v>0</v>
      </c>
      <c r="N28" s="3031">
        <f t="shared" si="0"/>
        <v>65.223964407584987</v>
      </c>
    </row>
    <row r="29" spans="1:14" ht="21" customHeight="1">
      <c r="A29" s="4987"/>
      <c r="B29" s="3030" t="s">
        <v>41</v>
      </c>
      <c r="C29" s="3031">
        <v>199</v>
      </c>
      <c r="D29" s="3032">
        <v>262.95504416917373</v>
      </c>
      <c r="E29" s="3033">
        <v>0.50589576575823458</v>
      </c>
      <c r="F29" s="3033">
        <v>0.31306593802307814</v>
      </c>
      <c r="G29" s="3033">
        <v>0.16137858182346562</v>
      </c>
      <c r="H29" s="3033">
        <v>1.9659714395222225E-2</v>
      </c>
      <c r="I29" s="3033">
        <v>0</v>
      </c>
      <c r="J29" s="3033">
        <v>0</v>
      </c>
      <c r="K29" s="3033">
        <v>0</v>
      </c>
      <c r="L29" s="3033">
        <v>0</v>
      </c>
      <c r="M29" s="3034">
        <v>0</v>
      </c>
      <c r="N29" s="3031">
        <f t="shared" si="0"/>
        <v>85.957410047082192</v>
      </c>
    </row>
    <row r="30" spans="1:14" ht="21" customHeight="1">
      <c r="A30" s="4987"/>
      <c r="B30" s="3030" t="s">
        <v>42</v>
      </c>
      <c r="C30" s="3031">
        <v>77</v>
      </c>
      <c r="D30" s="3032">
        <v>237.68962023333108</v>
      </c>
      <c r="E30" s="3033">
        <v>0.42689354615217101</v>
      </c>
      <c r="F30" s="3033">
        <v>0.38121599135405981</v>
      </c>
      <c r="G30" s="3033">
        <v>0.15016515642725373</v>
      </c>
      <c r="H30" s="3033">
        <v>4.1725306066516019E-2</v>
      </c>
      <c r="I30" s="3033">
        <v>0</v>
      </c>
      <c r="J30" s="3033">
        <v>0</v>
      </c>
      <c r="K30" s="3033">
        <v>0</v>
      </c>
      <c r="L30" s="3033">
        <v>0</v>
      </c>
      <c r="M30" s="3034">
        <v>0</v>
      </c>
      <c r="N30" s="3031">
        <f t="shared" si="0"/>
        <v>33.25990238002678</v>
      </c>
    </row>
    <row r="31" spans="1:14" ht="21" customHeight="1">
      <c r="A31" s="4987" t="s">
        <v>43</v>
      </c>
      <c r="B31" s="3030" t="s">
        <v>44</v>
      </c>
      <c r="C31" s="3031">
        <v>388</v>
      </c>
      <c r="D31" s="3032">
        <v>583.00539718920595</v>
      </c>
      <c r="E31" s="3033">
        <v>0.40902185992283807</v>
      </c>
      <c r="F31" s="3033">
        <v>0.3678915448892271</v>
      </c>
      <c r="G31" s="3033">
        <v>0.17448597185883263</v>
      </c>
      <c r="H31" s="3033">
        <v>4.4924373579259401E-2</v>
      </c>
      <c r="I31" s="3033">
        <v>3.6762497498431081E-3</v>
      </c>
      <c r="J31" s="3033">
        <v>0</v>
      </c>
      <c r="K31" s="3033">
        <v>0</v>
      </c>
      <c r="L31" s="3033">
        <v>0</v>
      </c>
      <c r="M31" s="3034">
        <v>0</v>
      </c>
      <c r="N31" s="3031">
        <f t="shared" si="0"/>
        <v>167.59535225260248</v>
      </c>
    </row>
    <row r="32" spans="1:14" ht="21" customHeight="1">
      <c r="A32" s="4987"/>
      <c r="B32" s="3030" t="s">
        <v>45</v>
      </c>
      <c r="C32" s="3031">
        <v>106</v>
      </c>
      <c r="D32" s="3032">
        <v>142.50228920565834</v>
      </c>
      <c r="E32" s="3033">
        <v>0.64234492865094983</v>
      </c>
      <c r="F32" s="3033">
        <v>0.27484190083459342</v>
      </c>
      <c r="G32" s="3033">
        <v>5.7772618875160511E-2</v>
      </c>
      <c r="H32" s="3033">
        <v>2.5040551639296839E-2</v>
      </c>
      <c r="I32" s="3033">
        <v>0</v>
      </c>
      <c r="J32" s="3033">
        <v>0</v>
      </c>
      <c r="K32" s="3033">
        <v>0</v>
      </c>
      <c r="L32" s="3033">
        <v>0</v>
      </c>
      <c r="M32" s="3034">
        <v>0</v>
      </c>
      <c r="N32" s="3031">
        <f t="shared" si="0"/>
        <v>45.786359120556341</v>
      </c>
    </row>
    <row r="33" spans="1:14" ht="21" customHeight="1">
      <c r="A33" s="4987" t="s">
        <v>46</v>
      </c>
      <c r="B33" s="3030" t="s">
        <v>47</v>
      </c>
      <c r="C33" s="3031">
        <v>106</v>
      </c>
      <c r="D33" s="3032">
        <v>149.71638524793593</v>
      </c>
      <c r="E33" s="3033">
        <v>0.55456946831374132</v>
      </c>
      <c r="F33" s="3033">
        <v>0.34604219910735684</v>
      </c>
      <c r="G33" s="3033">
        <v>6.2980748503330547E-2</v>
      </c>
      <c r="H33" s="3033">
        <v>3.6407584075571639E-2</v>
      </c>
      <c r="I33" s="3033">
        <v>0</v>
      </c>
      <c r="J33" s="3033">
        <v>0</v>
      </c>
      <c r="K33" s="3033">
        <v>0</v>
      </c>
      <c r="L33" s="3033">
        <v>0</v>
      </c>
      <c r="M33" s="3034">
        <v>0</v>
      </c>
      <c r="N33" s="3031">
        <f t="shared" si="0"/>
        <v>45.786359120556341</v>
      </c>
    </row>
    <row r="34" spans="1:14" ht="21" customHeight="1">
      <c r="A34" s="4987"/>
      <c r="B34" s="3030" t="s">
        <v>48</v>
      </c>
      <c r="C34" s="3031">
        <v>115</v>
      </c>
      <c r="D34" s="3032">
        <v>143.19987048660789</v>
      </c>
      <c r="E34" s="3033">
        <v>0.53953399194434648</v>
      </c>
      <c r="F34" s="3033">
        <v>0.29197565829641914</v>
      </c>
      <c r="G34" s="3033">
        <v>0.15887875804609208</v>
      </c>
      <c r="H34" s="3033">
        <v>9.6115917131413854E-3</v>
      </c>
      <c r="I34" s="3033">
        <v>0</v>
      </c>
      <c r="J34" s="3033">
        <v>0</v>
      </c>
      <c r="K34" s="3033">
        <v>0</v>
      </c>
      <c r="L34" s="3033">
        <v>0</v>
      </c>
      <c r="M34" s="3034">
        <v>0</v>
      </c>
      <c r="N34" s="3031">
        <f t="shared" si="0"/>
        <v>49.673880177962069</v>
      </c>
    </row>
    <row r="35" spans="1:14" ht="21" customHeight="1">
      <c r="A35" s="4987"/>
      <c r="B35" s="3030" t="s">
        <v>49</v>
      </c>
      <c r="C35" s="3031">
        <v>107</v>
      </c>
      <c r="D35" s="3032">
        <v>155.12165358154476</v>
      </c>
      <c r="E35" s="3033">
        <v>0.62417729142461131</v>
      </c>
      <c r="F35" s="3033">
        <v>0.20634345836725607</v>
      </c>
      <c r="G35" s="3033">
        <v>0.1352854902096359</v>
      </c>
      <c r="H35" s="3033">
        <v>2.6309633172159855E-2</v>
      </c>
      <c r="I35" s="3033">
        <v>7.8841268263362772E-3</v>
      </c>
      <c r="J35" s="3033">
        <v>0</v>
      </c>
      <c r="K35" s="3033">
        <v>0</v>
      </c>
      <c r="L35" s="3033">
        <v>0</v>
      </c>
      <c r="M35" s="3034">
        <v>0</v>
      </c>
      <c r="N35" s="3031">
        <f t="shared" si="0"/>
        <v>46.218305904712537</v>
      </c>
    </row>
    <row r="36" spans="1:14" ht="21" customHeight="1">
      <c r="A36" s="4987"/>
      <c r="B36" s="3030" t="s">
        <v>50</v>
      </c>
      <c r="C36" s="3031">
        <v>166</v>
      </c>
      <c r="D36" s="3032">
        <v>277.46977707877608</v>
      </c>
      <c r="E36" s="3033">
        <v>0.26267663438855637</v>
      </c>
      <c r="F36" s="3033">
        <v>0.46138702212010591</v>
      </c>
      <c r="G36" s="3033">
        <v>0.20468037218405116</v>
      </c>
      <c r="H36" s="3033">
        <v>6.7939305020548263E-2</v>
      </c>
      <c r="I36" s="3033">
        <v>3.3166662867387753E-3</v>
      </c>
      <c r="J36" s="3033">
        <v>0</v>
      </c>
      <c r="K36" s="3033">
        <v>0</v>
      </c>
      <c r="L36" s="3033">
        <v>0</v>
      </c>
      <c r="M36" s="3034">
        <v>0</v>
      </c>
      <c r="N36" s="3031">
        <f t="shared" si="0"/>
        <v>71.703166169927854</v>
      </c>
    </row>
    <row r="37" spans="1:14" ht="21" customHeight="1">
      <c r="A37" s="4987" t="s">
        <v>51</v>
      </c>
      <c r="B37" s="3030" t="s">
        <v>47</v>
      </c>
      <c r="C37" s="3031">
        <v>131</v>
      </c>
      <c r="D37" s="3032">
        <v>164.81076330690061</v>
      </c>
      <c r="E37" s="3033">
        <v>0.38479755987876957</v>
      </c>
      <c r="F37" s="3033">
        <v>0.37374112893391148</v>
      </c>
      <c r="G37" s="3033">
        <v>0.16255102116207604</v>
      </c>
      <c r="H37" s="3033">
        <v>6.5905839329368665E-2</v>
      </c>
      <c r="I37" s="3033">
        <v>1.3004450695874312E-2</v>
      </c>
      <c r="J37" s="3033">
        <v>0</v>
      </c>
      <c r="K37" s="3033">
        <v>0</v>
      </c>
      <c r="L37" s="3033">
        <v>0</v>
      </c>
      <c r="M37" s="3034">
        <v>0</v>
      </c>
      <c r="N37" s="3031">
        <f t="shared" si="0"/>
        <v>56.585028724461139</v>
      </c>
    </row>
    <row r="38" spans="1:14" ht="21" customHeight="1">
      <c r="A38" s="4987"/>
      <c r="B38" s="3030" t="s">
        <v>48</v>
      </c>
      <c r="C38" s="3031">
        <v>126</v>
      </c>
      <c r="D38" s="3032">
        <v>172.8289412645324</v>
      </c>
      <c r="E38" s="3033">
        <v>0.38910304776170862</v>
      </c>
      <c r="F38" s="3033">
        <v>0.37810821971303832</v>
      </c>
      <c r="G38" s="3033">
        <v>0.21236431380575815</v>
      </c>
      <c r="H38" s="3033">
        <v>2.0424418719495477E-2</v>
      </c>
      <c r="I38" s="3033">
        <v>0</v>
      </c>
      <c r="J38" s="3033">
        <v>0</v>
      </c>
      <c r="K38" s="3033">
        <v>0</v>
      </c>
      <c r="L38" s="3033">
        <v>0</v>
      </c>
      <c r="M38" s="3034">
        <v>0</v>
      </c>
      <c r="N38" s="3031">
        <f t="shared" si="0"/>
        <v>54.425294803680181</v>
      </c>
    </row>
    <row r="39" spans="1:14" ht="21" customHeight="1">
      <c r="A39" s="4987"/>
      <c r="B39" s="3030" t="s">
        <v>49</v>
      </c>
      <c r="C39" s="3031">
        <v>107</v>
      </c>
      <c r="D39" s="3032">
        <v>174.1451646266006</v>
      </c>
      <c r="E39" s="3033">
        <v>0.39655838276432903</v>
      </c>
      <c r="F39" s="3033">
        <v>0.35075096563319802</v>
      </c>
      <c r="G39" s="3033">
        <v>0.17775554523428547</v>
      </c>
      <c r="H39" s="3033">
        <v>7.4935106368187857E-2</v>
      </c>
      <c r="I39" s="3033">
        <v>0</v>
      </c>
      <c r="J39" s="3033">
        <v>0</v>
      </c>
      <c r="K39" s="3033">
        <v>0</v>
      </c>
      <c r="L39" s="3033">
        <v>0</v>
      </c>
      <c r="M39" s="3034">
        <v>0</v>
      </c>
      <c r="N39" s="3031">
        <f t="shared" si="0"/>
        <v>46.218305904712537</v>
      </c>
    </row>
    <row r="40" spans="1:14" ht="21" customHeight="1">
      <c r="A40" s="4987"/>
      <c r="B40" s="3030" t="s">
        <v>50</v>
      </c>
      <c r="C40" s="3031">
        <v>130</v>
      </c>
      <c r="D40" s="3032">
        <v>213.72281719683073</v>
      </c>
      <c r="E40" s="3033">
        <v>0.60953624046396404</v>
      </c>
      <c r="F40" s="3033">
        <v>0.30704333988115329</v>
      </c>
      <c r="G40" s="3033">
        <v>7.2574692278938896E-2</v>
      </c>
      <c r="H40" s="3033">
        <v>1.0845727375944738E-2</v>
      </c>
      <c r="I40" s="3033">
        <v>0</v>
      </c>
      <c r="J40" s="3033">
        <v>0</v>
      </c>
      <c r="K40" s="3033">
        <v>0</v>
      </c>
      <c r="L40" s="3033">
        <v>0</v>
      </c>
      <c r="M40" s="3034">
        <v>0</v>
      </c>
      <c r="N40" s="3031">
        <f t="shared" si="0"/>
        <v>56.153081940304951</v>
      </c>
    </row>
    <row r="41" spans="1:14" ht="21" customHeight="1">
      <c r="A41" s="4987" t="s">
        <v>52</v>
      </c>
      <c r="B41" s="3030" t="s">
        <v>803</v>
      </c>
      <c r="C41" s="3031">
        <v>53</v>
      </c>
      <c r="D41" s="3032">
        <v>66.044847029510379</v>
      </c>
      <c r="E41" s="3033">
        <v>0.48055005808528234</v>
      </c>
      <c r="F41" s="3033">
        <v>0.30466403219725308</v>
      </c>
      <c r="G41" s="3033">
        <v>0.15080990197017102</v>
      </c>
      <c r="H41" s="3033">
        <v>5.0041920583538395E-2</v>
      </c>
      <c r="I41" s="3033">
        <v>1.3934087163755557E-2</v>
      </c>
      <c r="J41" s="3033">
        <v>0</v>
      </c>
      <c r="K41" s="3033">
        <v>0</v>
      </c>
      <c r="L41" s="3033">
        <v>0</v>
      </c>
      <c r="M41" s="3034">
        <v>0</v>
      </c>
      <c r="N41" s="3031">
        <f t="shared" si="0"/>
        <v>22.89317956027817</v>
      </c>
    </row>
    <row r="42" spans="1:14" ht="21" customHeight="1">
      <c r="A42" s="4987"/>
      <c r="B42" s="3030" t="s">
        <v>53</v>
      </c>
      <c r="C42" s="3031">
        <v>47</v>
      </c>
      <c r="D42" s="3032">
        <v>64.060243271695214</v>
      </c>
      <c r="E42" s="3033">
        <v>0.31526560696285905</v>
      </c>
      <c r="F42" s="3033">
        <v>0.48079007115739214</v>
      </c>
      <c r="G42" s="3033">
        <v>0.16728628054741099</v>
      </c>
      <c r="H42" s="3033">
        <v>1.7566655975574795E-2</v>
      </c>
      <c r="I42" s="3033">
        <v>1.9091385356762726E-2</v>
      </c>
      <c r="J42" s="3033">
        <v>0</v>
      </c>
      <c r="K42" s="3033">
        <v>0</v>
      </c>
      <c r="L42" s="3033">
        <v>0</v>
      </c>
      <c r="M42" s="3034">
        <v>0</v>
      </c>
      <c r="N42" s="3031">
        <f t="shared" si="0"/>
        <v>20.30149885534102</v>
      </c>
    </row>
    <row r="43" spans="1:14" ht="21" customHeight="1">
      <c r="A43" s="4987"/>
      <c r="B43" s="3030" t="s">
        <v>54</v>
      </c>
      <c r="C43" s="3031">
        <v>58</v>
      </c>
      <c r="D43" s="3032">
        <v>67.104667129783195</v>
      </c>
      <c r="E43" s="3033">
        <v>0.41478243837021816</v>
      </c>
      <c r="F43" s="3033">
        <v>0.31507497861886063</v>
      </c>
      <c r="G43" s="3033">
        <v>0.15856010190490571</v>
      </c>
      <c r="H43" s="3033">
        <v>0.1115824811060156</v>
      </c>
      <c r="I43" s="3033">
        <v>0</v>
      </c>
      <c r="J43" s="3033">
        <v>0</v>
      </c>
      <c r="K43" s="3033">
        <v>0</v>
      </c>
      <c r="L43" s="3033">
        <v>0</v>
      </c>
      <c r="M43" s="3034">
        <v>0</v>
      </c>
      <c r="N43" s="3031">
        <f t="shared" si="0"/>
        <v>25.052913481059132</v>
      </c>
    </row>
    <row r="44" spans="1:14" ht="21" customHeight="1">
      <c r="A44" s="4987"/>
      <c r="B44" s="3030" t="s">
        <v>55</v>
      </c>
      <c r="C44" s="3031">
        <v>36</v>
      </c>
      <c r="D44" s="3032">
        <v>50.0015314425168</v>
      </c>
      <c r="E44" s="3033">
        <v>0.41592479254328213</v>
      </c>
      <c r="F44" s="3033">
        <v>0.40371625322598975</v>
      </c>
      <c r="G44" s="3033">
        <v>0.18035895423072806</v>
      </c>
      <c r="H44" s="3033">
        <v>0</v>
      </c>
      <c r="I44" s="3033">
        <v>0</v>
      </c>
      <c r="J44" s="3033">
        <v>0</v>
      </c>
      <c r="K44" s="3033">
        <v>0</v>
      </c>
      <c r="L44" s="3033">
        <v>0</v>
      </c>
      <c r="M44" s="3034">
        <v>0</v>
      </c>
      <c r="N44" s="3031">
        <f t="shared" si="0"/>
        <v>15.550084229622909</v>
      </c>
    </row>
    <row r="45" spans="1:14" ht="21" customHeight="1">
      <c r="A45" s="4987"/>
      <c r="B45" s="3030" t="s">
        <v>56</v>
      </c>
      <c r="C45" s="3031">
        <v>63</v>
      </c>
      <c r="D45" s="3032">
        <v>90.428415697927491</v>
      </c>
      <c r="E45" s="3033">
        <v>0.33288747252384865</v>
      </c>
      <c r="F45" s="3033">
        <v>0.38366428244856721</v>
      </c>
      <c r="G45" s="3033">
        <v>0.25609089465278273</v>
      </c>
      <c r="H45" s="3033">
        <v>2.7357350374801474E-2</v>
      </c>
      <c r="I45" s="3033">
        <v>0</v>
      </c>
      <c r="J45" s="3033">
        <v>0</v>
      </c>
      <c r="K45" s="3033">
        <v>0</v>
      </c>
      <c r="L45" s="3033">
        <v>0</v>
      </c>
      <c r="M45" s="3034">
        <v>0</v>
      </c>
      <c r="N45" s="3031">
        <f t="shared" si="0"/>
        <v>27.212647401840091</v>
      </c>
    </row>
    <row r="46" spans="1:14" ht="21" customHeight="1">
      <c r="A46" s="4987"/>
      <c r="B46" s="3030" t="s">
        <v>57</v>
      </c>
      <c r="C46" s="3031">
        <v>42</v>
      </c>
      <c r="D46" s="3032">
        <v>65.658897712712402</v>
      </c>
      <c r="E46" s="3033">
        <v>0.45814183602197323</v>
      </c>
      <c r="F46" s="3033">
        <v>0.23952446984702985</v>
      </c>
      <c r="G46" s="3033">
        <v>0.22186647196851805</v>
      </c>
      <c r="H46" s="3033">
        <v>8.0467222162478785E-2</v>
      </c>
      <c r="I46" s="3033">
        <v>0</v>
      </c>
      <c r="J46" s="3033">
        <v>0</v>
      </c>
      <c r="K46" s="3033">
        <v>0</v>
      </c>
      <c r="L46" s="3033">
        <v>0</v>
      </c>
      <c r="M46" s="3034">
        <v>0</v>
      </c>
      <c r="N46" s="3031">
        <f t="shared" si="0"/>
        <v>18.141764934560062</v>
      </c>
    </row>
    <row r="47" spans="1:14" ht="21" customHeight="1">
      <c r="A47" s="4987"/>
      <c r="B47" s="3030" t="s">
        <v>58</v>
      </c>
      <c r="C47" s="3031">
        <v>47</v>
      </c>
      <c r="D47" s="3032">
        <v>77.759911225818897</v>
      </c>
      <c r="E47" s="3033">
        <v>0.3749289467294048</v>
      </c>
      <c r="F47" s="3033">
        <v>0.37727512975556315</v>
      </c>
      <c r="G47" s="3033">
        <v>0.19083319062216725</v>
      </c>
      <c r="H47" s="3033">
        <v>5.6962732892864777E-2</v>
      </c>
      <c r="I47" s="3033">
        <v>0</v>
      </c>
      <c r="J47" s="3033">
        <v>0</v>
      </c>
      <c r="K47" s="3033">
        <v>0</v>
      </c>
      <c r="L47" s="3033">
        <v>0</v>
      </c>
      <c r="M47" s="3034">
        <v>0</v>
      </c>
      <c r="N47" s="3031">
        <f t="shared" si="0"/>
        <v>20.30149885534102</v>
      </c>
    </row>
    <row r="48" spans="1:14" ht="21" customHeight="1">
      <c r="A48" s="4987"/>
      <c r="B48" s="3030" t="s">
        <v>59</v>
      </c>
      <c r="C48" s="3031">
        <v>46</v>
      </c>
      <c r="D48" s="3032">
        <v>70.571321680880672</v>
      </c>
      <c r="E48" s="3033">
        <v>0.35519208574567529</v>
      </c>
      <c r="F48" s="3033">
        <v>0.52675448455742313</v>
      </c>
      <c r="G48" s="3033">
        <v>3.7925134699330745E-2</v>
      </c>
      <c r="H48" s="3033">
        <v>8.0128294997571209E-2</v>
      </c>
      <c r="I48" s="3033">
        <v>0</v>
      </c>
      <c r="J48" s="3033">
        <v>0</v>
      </c>
      <c r="K48" s="3033">
        <v>0</v>
      </c>
      <c r="L48" s="3033">
        <v>0</v>
      </c>
      <c r="M48" s="3034">
        <v>0</v>
      </c>
      <c r="N48" s="3031">
        <f t="shared" si="0"/>
        <v>19.869552071184827</v>
      </c>
    </row>
    <row r="49" spans="1:14" ht="21" customHeight="1">
      <c r="A49" s="4987"/>
      <c r="B49" s="3030" t="s">
        <v>60</v>
      </c>
      <c r="C49" s="3031">
        <v>57</v>
      </c>
      <c r="D49" s="3032">
        <v>84.396894969186292</v>
      </c>
      <c r="E49" s="3033">
        <v>0.53284838998755735</v>
      </c>
      <c r="F49" s="3033">
        <v>0.36867945212232361</v>
      </c>
      <c r="G49" s="3033">
        <v>9.8472157890118955E-2</v>
      </c>
      <c r="H49" s="3033">
        <v>0</v>
      </c>
      <c r="I49" s="3033">
        <v>0</v>
      </c>
      <c r="J49" s="3033">
        <v>0</v>
      </c>
      <c r="K49" s="3033">
        <v>0</v>
      </c>
      <c r="L49" s="3033">
        <v>0</v>
      </c>
      <c r="M49" s="3034">
        <v>0</v>
      </c>
      <c r="N49" s="3031">
        <f t="shared" si="0"/>
        <v>24.62096669690294</v>
      </c>
    </row>
    <row r="50" spans="1:14" ht="21" customHeight="1">
      <c r="A50" s="4987"/>
      <c r="B50" s="3030" t="s">
        <v>61</v>
      </c>
      <c r="C50" s="3031">
        <v>45</v>
      </c>
      <c r="D50" s="3032">
        <v>89.4809562348333</v>
      </c>
      <c r="E50" s="3033">
        <v>0.78293612613309693</v>
      </c>
      <c r="F50" s="3033">
        <v>0.14920267259466638</v>
      </c>
      <c r="G50" s="3033">
        <v>6.7861201272236396E-2</v>
      </c>
      <c r="H50" s="3033">
        <v>0</v>
      </c>
      <c r="I50" s="3033">
        <v>0</v>
      </c>
      <c r="J50" s="3033">
        <v>0</v>
      </c>
      <c r="K50" s="3033">
        <v>0</v>
      </c>
      <c r="L50" s="3033">
        <v>0</v>
      </c>
      <c r="M50" s="3034">
        <v>0</v>
      </c>
      <c r="N50" s="3031">
        <f t="shared" si="0"/>
        <v>19.437605287028635</v>
      </c>
    </row>
    <row r="51" spans="1:14" ht="21" customHeight="1">
      <c r="A51" s="4987" t="s">
        <v>62</v>
      </c>
      <c r="B51" s="3030" t="s">
        <v>17</v>
      </c>
      <c r="C51" s="3031">
        <v>0</v>
      </c>
      <c r="D51" s="3032">
        <v>0</v>
      </c>
      <c r="E51" s="3033">
        <v>0</v>
      </c>
      <c r="F51" s="3033">
        <v>0</v>
      </c>
      <c r="G51" s="3033">
        <v>0</v>
      </c>
      <c r="H51" s="3033">
        <v>0</v>
      </c>
      <c r="I51" s="3033">
        <v>0</v>
      </c>
      <c r="J51" s="3033">
        <v>0</v>
      </c>
      <c r="K51" s="3033">
        <v>0</v>
      </c>
      <c r="L51" s="3033">
        <v>0</v>
      </c>
      <c r="M51" s="3034">
        <v>0</v>
      </c>
      <c r="N51" s="3031">
        <f t="shared" si="0"/>
        <v>0</v>
      </c>
    </row>
    <row r="52" spans="1:14" ht="21" customHeight="1">
      <c r="A52" s="4987"/>
      <c r="B52" s="3030" t="s">
        <v>18</v>
      </c>
      <c r="C52" s="3031">
        <v>494</v>
      </c>
      <c r="D52" s="3032">
        <v>725.50768639486398</v>
      </c>
      <c r="E52" s="3033">
        <v>0.45485055621613796</v>
      </c>
      <c r="F52" s="3033">
        <v>0.34961498140656255</v>
      </c>
      <c r="G52" s="3033">
        <v>0.15156144563680551</v>
      </c>
      <c r="H52" s="3033">
        <v>4.1018846184115866E-2</v>
      </c>
      <c r="I52" s="3033">
        <v>2.9541705563785091E-3</v>
      </c>
      <c r="J52" s="3033">
        <v>0</v>
      </c>
      <c r="K52" s="3033">
        <v>0</v>
      </c>
      <c r="L52" s="3033">
        <v>0</v>
      </c>
      <c r="M52" s="3034">
        <v>0</v>
      </c>
      <c r="N52" s="3031">
        <f t="shared" si="0"/>
        <v>213.38171137315882</v>
      </c>
    </row>
    <row r="53" spans="1:14" ht="21" customHeight="1">
      <c r="A53" s="4987" t="s">
        <v>63</v>
      </c>
      <c r="B53" s="3030" t="s">
        <v>64</v>
      </c>
      <c r="C53" s="3031">
        <v>44</v>
      </c>
      <c r="D53" s="3032">
        <v>58.406243713212014</v>
      </c>
      <c r="E53" s="3033">
        <v>0.5192133667766935</v>
      </c>
      <c r="F53" s="3033">
        <v>0.35679003286655098</v>
      </c>
      <c r="G53" s="3033">
        <v>0.10258867471825442</v>
      </c>
      <c r="H53" s="3033">
        <v>2.1407925638500837E-2</v>
      </c>
      <c r="I53" s="3033">
        <v>0</v>
      </c>
      <c r="J53" s="3033">
        <v>0</v>
      </c>
      <c r="K53" s="3033">
        <v>0</v>
      </c>
      <c r="L53" s="3033">
        <v>0</v>
      </c>
      <c r="M53" s="3034">
        <v>0</v>
      </c>
      <c r="N53" s="3031">
        <f t="shared" si="0"/>
        <v>19.005658502872446</v>
      </c>
    </row>
    <row r="54" spans="1:14" ht="57" customHeight="1">
      <c r="A54" s="4987"/>
      <c r="B54" s="3030" t="s">
        <v>65</v>
      </c>
      <c r="C54" s="3031">
        <v>378</v>
      </c>
      <c r="D54" s="3032">
        <v>575.14371824764146</v>
      </c>
      <c r="E54" s="3033">
        <v>0.41317817101987897</v>
      </c>
      <c r="F54" s="3033">
        <v>0.36248722146017515</v>
      </c>
      <c r="G54" s="3033">
        <v>0.17208573296443894</v>
      </c>
      <c r="H54" s="3033">
        <v>4.8522373895629405E-2</v>
      </c>
      <c r="I54" s="3033">
        <v>3.7265006598770924E-3</v>
      </c>
      <c r="J54" s="3033">
        <v>0</v>
      </c>
      <c r="K54" s="3033">
        <v>0</v>
      </c>
      <c r="L54" s="3033">
        <v>0</v>
      </c>
      <c r="M54" s="3034">
        <v>0</v>
      </c>
      <c r="N54" s="3031">
        <f t="shared" si="0"/>
        <v>163.27588441104055</v>
      </c>
    </row>
    <row r="55" spans="1:14" ht="40.35" customHeight="1">
      <c r="A55" s="4987"/>
      <c r="B55" s="3030" t="s">
        <v>66</v>
      </c>
      <c r="C55" s="3031">
        <v>42</v>
      </c>
      <c r="D55" s="3032">
        <v>61.02210225915541</v>
      </c>
      <c r="E55" s="3033">
        <v>0.57840353230107489</v>
      </c>
      <c r="F55" s="3033">
        <v>0.36642422374048972</v>
      </c>
      <c r="G55" s="3033">
        <v>4.5310356075619548E-2</v>
      </c>
      <c r="H55" s="3033">
        <v>9.861887882815612E-3</v>
      </c>
      <c r="I55" s="3033">
        <v>0</v>
      </c>
      <c r="J55" s="3033">
        <v>0</v>
      </c>
      <c r="K55" s="3033">
        <v>0</v>
      </c>
      <c r="L55" s="3033">
        <v>0</v>
      </c>
      <c r="M55" s="3034">
        <v>0</v>
      </c>
      <c r="N55" s="3031">
        <f t="shared" si="0"/>
        <v>18.141764934560062</v>
      </c>
    </row>
    <row r="56" spans="1:14" ht="57" customHeight="1">
      <c r="A56" s="4987"/>
      <c r="B56" s="3030" t="s">
        <v>67</v>
      </c>
      <c r="C56" s="3031">
        <v>30</v>
      </c>
      <c r="D56" s="3032">
        <v>30.935622174855904</v>
      </c>
      <c r="E56" s="3033">
        <v>0.86437709354165138</v>
      </c>
      <c r="F56" s="3033">
        <v>6.359548370822006E-2</v>
      </c>
      <c r="G56" s="3033">
        <v>7.202742275012862E-2</v>
      </c>
      <c r="H56" s="3033">
        <v>0</v>
      </c>
      <c r="I56" s="3033">
        <v>0</v>
      </c>
      <c r="J56" s="3033">
        <v>0</v>
      </c>
      <c r="K56" s="3033">
        <v>0</v>
      </c>
      <c r="L56" s="3033">
        <v>0</v>
      </c>
      <c r="M56" s="3034">
        <v>0</v>
      </c>
      <c r="N56" s="3031">
        <f t="shared" si="0"/>
        <v>12.958403524685759</v>
      </c>
    </row>
    <row r="57" spans="1:14" ht="27" customHeight="1">
      <c r="A57" s="4987" t="s">
        <v>68</v>
      </c>
      <c r="B57" s="3030" t="s">
        <v>17</v>
      </c>
      <c r="C57" s="3031">
        <v>50</v>
      </c>
      <c r="D57" s="3032">
        <v>59.066785931341499</v>
      </c>
      <c r="E57" s="3033">
        <v>0.72496025563213129</v>
      </c>
      <c r="F57" s="3033">
        <v>0.2141449204696404</v>
      </c>
      <c r="G57" s="3033">
        <v>6.0894823898228471E-2</v>
      </c>
      <c r="H57" s="3033">
        <v>0</v>
      </c>
      <c r="I57" s="3033">
        <v>0</v>
      </c>
      <c r="J57" s="3033">
        <v>0</v>
      </c>
      <c r="K57" s="3033">
        <v>0</v>
      </c>
      <c r="L57" s="3033">
        <v>0</v>
      </c>
      <c r="M57" s="3034">
        <v>0</v>
      </c>
      <c r="N57" s="3031">
        <f t="shared" si="0"/>
        <v>21.597339207809597</v>
      </c>
    </row>
    <row r="58" spans="1:14" ht="27" customHeight="1">
      <c r="A58" s="4987"/>
      <c r="B58" s="3030" t="s">
        <v>18</v>
      </c>
      <c r="C58" s="3031">
        <v>444</v>
      </c>
      <c r="D58" s="3032">
        <v>666.44090046352301</v>
      </c>
      <c r="E58" s="3033">
        <v>0.43091068130406845</v>
      </c>
      <c r="F58" s="3033">
        <v>0.36162171911413937</v>
      </c>
      <c r="G58" s="3033">
        <v>0.15959724586098983</v>
      </c>
      <c r="H58" s="3033">
        <v>4.4654354456526268E-2</v>
      </c>
      <c r="I58" s="3033">
        <v>3.2159992642758128E-3</v>
      </c>
      <c r="J58" s="3033">
        <v>0</v>
      </c>
      <c r="K58" s="3033">
        <v>0</v>
      </c>
      <c r="L58" s="3033">
        <v>0</v>
      </c>
      <c r="M58" s="3034">
        <v>0</v>
      </c>
      <c r="N58" s="3031">
        <f t="shared" si="0"/>
        <v>191.78437216534923</v>
      </c>
    </row>
    <row r="59" spans="1:14" ht="27" customHeight="1">
      <c r="A59" s="4987" t="s">
        <v>69</v>
      </c>
      <c r="B59" s="3030" t="s">
        <v>17</v>
      </c>
      <c r="C59" s="3031">
        <v>72</v>
      </c>
      <c r="D59" s="3032">
        <v>91.957724434011325</v>
      </c>
      <c r="E59" s="3033">
        <v>0.67460828396263761</v>
      </c>
      <c r="F59" s="3033">
        <v>0.26454919863535498</v>
      </c>
      <c r="G59" s="3033">
        <v>5.4298280530580889E-2</v>
      </c>
      <c r="H59" s="3033">
        <v>6.5442368714261241E-3</v>
      </c>
      <c r="I59" s="3033">
        <v>0</v>
      </c>
      <c r="J59" s="3033">
        <v>0</v>
      </c>
      <c r="K59" s="3033">
        <v>0</v>
      </c>
      <c r="L59" s="3033">
        <v>0</v>
      </c>
      <c r="M59" s="3034">
        <v>0</v>
      </c>
      <c r="N59" s="3031">
        <f t="shared" si="0"/>
        <v>31.100168459245818</v>
      </c>
    </row>
    <row r="60" spans="1:14" ht="27" customHeight="1">
      <c r="A60" s="4987"/>
      <c r="B60" s="3030" t="s">
        <v>18</v>
      </c>
      <c r="C60" s="3031">
        <v>422</v>
      </c>
      <c r="D60" s="3032">
        <v>633.54996196085324</v>
      </c>
      <c r="E60" s="3033">
        <v>0.42295343399421925</v>
      </c>
      <c r="F60" s="3033">
        <v>0.36196200418378327</v>
      </c>
      <c r="G60" s="3033">
        <v>0.16567887894346323</v>
      </c>
      <c r="H60" s="3033">
        <v>4.6022724036676427E-2</v>
      </c>
      <c r="I60" s="3033">
        <v>3.3829588418575773E-3</v>
      </c>
      <c r="J60" s="3033">
        <v>0</v>
      </c>
      <c r="K60" s="3033">
        <v>0</v>
      </c>
      <c r="L60" s="3033">
        <v>0</v>
      </c>
      <c r="M60" s="3034">
        <v>0</v>
      </c>
      <c r="N60" s="3031">
        <f t="shared" si="0"/>
        <v>182.281542913913</v>
      </c>
    </row>
    <row r="61" spans="1:14" ht="27" customHeight="1">
      <c r="A61" s="4987" t="s">
        <v>70</v>
      </c>
      <c r="B61" s="3030" t="s">
        <v>17</v>
      </c>
      <c r="C61" s="3031">
        <v>78</v>
      </c>
      <c r="D61" s="3032">
        <v>92.518989184214689</v>
      </c>
      <c r="E61" s="3033">
        <v>0.62900261707124216</v>
      </c>
      <c r="F61" s="3033">
        <v>0.26213127861722274</v>
      </c>
      <c r="G61" s="3033">
        <v>8.8846974515355767E-2</v>
      </c>
      <c r="H61" s="3033">
        <v>2.0019129796179268E-2</v>
      </c>
      <c r="I61" s="3033">
        <v>0</v>
      </c>
      <c r="J61" s="3033">
        <v>0</v>
      </c>
      <c r="K61" s="3033">
        <v>0</v>
      </c>
      <c r="L61" s="3033">
        <v>0</v>
      </c>
      <c r="M61" s="3034">
        <v>0</v>
      </c>
      <c r="N61" s="3031">
        <f t="shared" si="0"/>
        <v>33.691849164182969</v>
      </c>
    </row>
    <row r="62" spans="1:14" ht="27" customHeight="1">
      <c r="A62" s="4987"/>
      <c r="B62" s="3030" t="s">
        <v>18</v>
      </c>
      <c r="C62" s="3031">
        <v>416</v>
      </c>
      <c r="D62" s="3032">
        <v>632.98869721064989</v>
      </c>
      <c r="E62" s="3033">
        <v>0.42939611649918324</v>
      </c>
      <c r="F62" s="3033">
        <v>0.36240178753411056</v>
      </c>
      <c r="G62" s="3033">
        <v>0.16072792759919693</v>
      </c>
      <c r="H62" s="3033">
        <v>4.4088209889863832E-2</v>
      </c>
      <c r="I62" s="3033">
        <v>3.3859584776452152E-3</v>
      </c>
      <c r="J62" s="3033">
        <v>0</v>
      </c>
      <c r="K62" s="3033">
        <v>0</v>
      </c>
      <c r="L62" s="3033">
        <v>0</v>
      </c>
      <c r="M62" s="3034">
        <v>0</v>
      </c>
      <c r="N62" s="3031">
        <f t="shared" si="0"/>
        <v>179.68986220897585</v>
      </c>
    </row>
    <row r="63" spans="1:14" ht="27" customHeight="1">
      <c r="A63" s="4987" t="s">
        <v>71</v>
      </c>
      <c r="B63" s="3030" t="s">
        <v>17</v>
      </c>
      <c r="C63" s="3031">
        <v>400</v>
      </c>
      <c r="D63" s="3032">
        <v>586.56554250541399</v>
      </c>
      <c r="E63" s="3033">
        <v>0.4794326614777456</v>
      </c>
      <c r="F63" s="3033">
        <v>0.33875768026597425</v>
      </c>
      <c r="G63" s="3033">
        <v>0.15032735239650349</v>
      </c>
      <c r="H63" s="3033">
        <v>2.9397289434972974E-2</v>
      </c>
      <c r="I63" s="3033">
        <v>2.0850164248040733E-3</v>
      </c>
      <c r="J63" s="3033">
        <v>0</v>
      </c>
      <c r="K63" s="3033">
        <v>0</v>
      </c>
      <c r="L63" s="3033">
        <v>0</v>
      </c>
      <c r="M63" s="3034">
        <v>0</v>
      </c>
      <c r="N63" s="3031">
        <f t="shared" si="0"/>
        <v>172.77871366247678</v>
      </c>
    </row>
    <row r="64" spans="1:14" ht="27" customHeight="1">
      <c r="A64" s="4987"/>
      <c r="B64" s="3030" t="s">
        <v>18</v>
      </c>
      <c r="C64" s="3031">
        <v>94</v>
      </c>
      <c r="D64" s="3032">
        <v>138.94214388945031</v>
      </c>
      <c r="E64" s="3033">
        <v>0.35107343355872112</v>
      </c>
      <c r="F64" s="3033">
        <v>0.39545074120843254</v>
      </c>
      <c r="G64" s="3033">
        <v>0.1567713592795367</v>
      </c>
      <c r="H64" s="3033">
        <v>9.0081028100225155E-2</v>
      </c>
      <c r="I64" s="3033">
        <v>6.6234378530845121E-3</v>
      </c>
      <c r="J64" s="3033">
        <v>0</v>
      </c>
      <c r="K64" s="3033">
        <v>0</v>
      </c>
      <c r="L64" s="3033">
        <v>0</v>
      </c>
      <c r="M64" s="3034">
        <v>0</v>
      </c>
      <c r="N64" s="3031">
        <f t="shared" si="0"/>
        <v>40.60299771068204</v>
      </c>
    </row>
    <row r="65" spans="1:14" ht="27" customHeight="1">
      <c r="A65" s="4987" t="s">
        <v>72</v>
      </c>
      <c r="B65" s="3030" t="s">
        <v>17</v>
      </c>
      <c r="C65" s="3031">
        <v>310</v>
      </c>
      <c r="D65" s="3032">
        <v>468.33044809352077</v>
      </c>
      <c r="E65" s="3033">
        <v>0.50918943541336337</v>
      </c>
      <c r="F65" s="3033">
        <v>0.33191801481041033</v>
      </c>
      <c r="G65" s="3033">
        <v>0.12713493428274317</v>
      </c>
      <c r="H65" s="3033">
        <v>2.9146214088073177E-2</v>
      </c>
      <c r="I65" s="3033">
        <v>2.6114014054103947E-3</v>
      </c>
      <c r="J65" s="3033">
        <v>0</v>
      </c>
      <c r="K65" s="3033">
        <v>0</v>
      </c>
      <c r="L65" s="3033">
        <v>0</v>
      </c>
      <c r="M65" s="3034">
        <v>0</v>
      </c>
      <c r="N65" s="3031">
        <f t="shared" si="0"/>
        <v>133.90350308841948</v>
      </c>
    </row>
    <row r="66" spans="1:14" ht="27" customHeight="1">
      <c r="A66" s="4987"/>
      <c r="B66" s="3030" t="s">
        <v>18</v>
      </c>
      <c r="C66" s="3031">
        <v>184</v>
      </c>
      <c r="D66" s="3032">
        <v>257.17723830134355</v>
      </c>
      <c r="E66" s="3033">
        <v>0.35589719700198685</v>
      </c>
      <c r="F66" s="3033">
        <v>0.3818418936738166</v>
      </c>
      <c r="G66" s="3033">
        <v>0.19604313881995247</v>
      </c>
      <c r="H66" s="3033">
        <v>6.2639403066657537E-2</v>
      </c>
      <c r="I66" s="3033">
        <v>3.578367437587078E-3</v>
      </c>
      <c r="J66" s="3033">
        <v>0</v>
      </c>
      <c r="K66" s="3033">
        <v>0</v>
      </c>
      <c r="L66" s="3033">
        <v>0</v>
      </c>
      <c r="M66" s="3034">
        <v>0</v>
      </c>
      <c r="N66" s="3031">
        <f t="shared" si="0"/>
        <v>79.47820828473931</v>
      </c>
    </row>
    <row r="67" spans="1:14" ht="27" customHeight="1">
      <c r="A67" s="4987" t="s">
        <v>73</v>
      </c>
      <c r="B67" s="3030" t="s">
        <v>17</v>
      </c>
      <c r="C67" s="3031">
        <v>41</v>
      </c>
      <c r="D67" s="3032">
        <v>61.902102312837613</v>
      </c>
      <c r="E67" s="3033">
        <v>0.43329822279000352</v>
      </c>
      <c r="F67" s="3033">
        <v>0.43299686819718969</v>
      </c>
      <c r="G67" s="3033">
        <v>0.13370490901280663</v>
      </c>
      <c r="H67" s="3033">
        <v>0</v>
      </c>
      <c r="I67" s="3033">
        <v>0</v>
      </c>
      <c r="J67" s="3033">
        <v>0</v>
      </c>
      <c r="K67" s="3033">
        <v>0</v>
      </c>
      <c r="L67" s="3033">
        <v>0</v>
      </c>
      <c r="M67" s="3034">
        <v>0</v>
      </c>
      <c r="N67" s="3031">
        <f t="shared" si="0"/>
        <v>17.709818150403869</v>
      </c>
    </row>
    <row r="68" spans="1:14" ht="27" customHeight="1">
      <c r="A68" s="4987"/>
      <c r="B68" s="3030" t="s">
        <v>18</v>
      </c>
      <c r="C68" s="3031">
        <v>453</v>
      </c>
      <c r="D68" s="3032">
        <v>663.60558408202689</v>
      </c>
      <c r="E68" s="3033">
        <v>0.45686098949281129</v>
      </c>
      <c r="F68" s="3033">
        <v>0.34183699669552214</v>
      </c>
      <c r="G68" s="3033">
        <v>0.15322712956648596</v>
      </c>
      <c r="H68" s="3033">
        <v>4.4845144325889506E-2</v>
      </c>
      <c r="I68" s="3033">
        <v>3.2297399192907856E-3</v>
      </c>
      <c r="J68" s="3033">
        <v>0</v>
      </c>
      <c r="K68" s="3033">
        <v>0</v>
      </c>
      <c r="L68" s="3033">
        <v>0</v>
      </c>
      <c r="M68" s="3034">
        <v>0</v>
      </c>
      <c r="N68" s="3031">
        <f t="shared" si="0"/>
        <v>195.67189322275493</v>
      </c>
    </row>
    <row r="69" spans="1:14" ht="21" customHeight="1">
      <c r="A69" s="4987" t="s">
        <v>74</v>
      </c>
      <c r="B69" s="3030" t="s">
        <v>17</v>
      </c>
      <c r="C69" s="3031">
        <v>342</v>
      </c>
      <c r="D69" s="3032">
        <v>481.81632457232996</v>
      </c>
      <c r="E69" s="3033">
        <v>0.52522414950096308</v>
      </c>
      <c r="F69" s="3033">
        <v>0.32712016955719242</v>
      </c>
      <c r="G69" s="3033">
        <v>0.12426872934104588</v>
      </c>
      <c r="H69" s="3033">
        <v>2.1476940236940176E-2</v>
      </c>
      <c r="I69" s="3033">
        <v>1.9100113638593598E-3</v>
      </c>
      <c r="J69" s="3033">
        <v>0</v>
      </c>
      <c r="K69" s="3033">
        <v>0</v>
      </c>
      <c r="L69" s="3033">
        <v>0</v>
      </c>
      <c r="M69" s="3034">
        <v>0</v>
      </c>
      <c r="N69" s="3031">
        <f t="shared" ref="N69:N78" si="1">C69/$Q$5</f>
        <v>147.72580018141764</v>
      </c>
    </row>
    <row r="70" spans="1:14" ht="21" customHeight="1">
      <c r="A70" s="4987"/>
      <c r="B70" s="3030" t="s">
        <v>18</v>
      </c>
      <c r="C70" s="3031">
        <v>152</v>
      </c>
      <c r="D70" s="3032">
        <v>243.69136182253422</v>
      </c>
      <c r="E70" s="3033">
        <v>0.31571084354903584</v>
      </c>
      <c r="F70" s="3033">
        <v>0.39409077852202495</v>
      </c>
      <c r="G70" s="3033">
        <v>0.205523457892269</v>
      </c>
      <c r="H70" s="3033">
        <v>7.9656281783754238E-2</v>
      </c>
      <c r="I70" s="3033">
        <v>5.0186382529165581E-3</v>
      </c>
      <c r="J70" s="3033">
        <v>0</v>
      </c>
      <c r="K70" s="3033">
        <v>0</v>
      </c>
      <c r="L70" s="3033">
        <v>0</v>
      </c>
      <c r="M70" s="3034">
        <v>0</v>
      </c>
      <c r="N70" s="3031">
        <f t="shared" si="1"/>
        <v>65.655911191741168</v>
      </c>
    </row>
    <row r="71" spans="1:14" ht="21" customHeight="1">
      <c r="A71" s="4987" t="s">
        <v>75</v>
      </c>
      <c r="B71" s="3030" t="s">
        <v>76</v>
      </c>
      <c r="C71" s="3031">
        <v>84</v>
      </c>
      <c r="D71" s="3032">
        <v>119.14108229182952</v>
      </c>
      <c r="E71" s="3033">
        <v>0.51581630571487214</v>
      </c>
      <c r="F71" s="3033">
        <v>0.33485944532784179</v>
      </c>
      <c r="G71" s="3033">
        <v>0.12727792517526951</v>
      </c>
      <c r="H71" s="3033">
        <v>2.2046323782016118E-2</v>
      </c>
      <c r="I71" s="3033">
        <v>0</v>
      </c>
      <c r="J71" s="3033">
        <v>0</v>
      </c>
      <c r="K71" s="3033">
        <v>0</v>
      </c>
      <c r="L71" s="3033">
        <v>0</v>
      </c>
      <c r="M71" s="3034">
        <v>0</v>
      </c>
      <c r="N71" s="3031">
        <f t="shared" si="1"/>
        <v>36.283529869120123</v>
      </c>
    </row>
    <row r="72" spans="1:14" ht="21" customHeight="1">
      <c r="A72" s="4987"/>
      <c r="B72" s="3030" t="s">
        <v>77</v>
      </c>
      <c r="C72" s="3031">
        <v>39</v>
      </c>
      <c r="D72" s="3032">
        <v>52.176944522898005</v>
      </c>
      <c r="E72" s="3033">
        <v>0.33636777918150124</v>
      </c>
      <c r="F72" s="3033">
        <v>0.34071061978160877</v>
      </c>
      <c r="G72" s="3033">
        <v>0.32292160103688972</v>
      </c>
      <c r="H72" s="3033">
        <v>0</v>
      </c>
      <c r="I72" s="3033">
        <v>0</v>
      </c>
      <c r="J72" s="3033">
        <v>0</v>
      </c>
      <c r="K72" s="3033">
        <v>0</v>
      </c>
      <c r="L72" s="3033">
        <v>0</v>
      </c>
      <c r="M72" s="3034">
        <v>0</v>
      </c>
      <c r="N72" s="3031">
        <f t="shared" si="1"/>
        <v>16.845924582091484</v>
      </c>
    </row>
    <row r="73" spans="1:14" ht="21" customHeight="1">
      <c r="A73" s="4987"/>
      <c r="B73" s="3030" t="s">
        <v>78</v>
      </c>
      <c r="C73" s="3031">
        <v>47</v>
      </c>
      <c r="D73" s="3032">
        <v>63.861494463636021</v>
      </c>
      <c r="E73" s="3033">
        <v>0.60927518009059856</v>
      </c>
      <c r="F73" s="3033">
        <v>0.20761975851260228</v>
      </c>
      <c r="G73" s="3033">
        <v>0.13775439936072428</v>
      </c>
      <c r="H73" s="3033">
        <v>3.09401841267277E-2</v>
      </c>
      <c r="I73" s="3033">
        <v>1.4410477909346802E-2</v>
      </c>
      <c r="J73" s="3033">
        <v>0</v>
      </c>
      <c r="K73" s="3033">
        <v>0</v>
      </c>
      <c r="L73" s="3033">
        <v>0</v>
      </c>
      <c r="M73" s="3034">
        <v>0</v>
      </c>
      <c r="N73" s="3031">
        <f t="shared" si="1"/>
        <v>20.30149885534102</v>
      </c>
    </row>
    <row r="74" spans="1:14" ht="21" customHeight="1">
      <c r="A74" s="4987"/>
      <c r="B74" s="3030" t="s">
        <v>79</v>
      </c>
      <c r="C74" s="3031">
        <v>38</v>
      </c>
      <c r="D74" s="3032">
        <v>70.120252483059303</v>
      </c>
      <c r="E74" s="3033">
        <v>0.26401465129637819</v>
      </c>
      <c r="F74" s="3033">
        <v>0.56956485363017084</v>
      </c>
      <c r="G74" s="3033">
        <v>0.16642049507345086</v>
      </c>
      <c r="H74" s="3033">
        <v>0</v>
      </c>
      <c r="I74" s="3033">
        <v>0</v>
      </c>
      <c r="J74" s="3033">
        <v>0</v>
      </c>
      <c r="K74" s="3033">
        <v>0</v>
      </c>
      <c r="L74" s="3033">
        <v>0</v>
      </c>
      <c r="M74" s="3034">
        <v>0</v>
      </c>
      <c r="N74" s="3031">
        <f t="shared" si="1"/>
        <v>16.413977797935292</v>
      </c>
    </row>
    <row r="75" spans="1:14" ht="21" customHeight="1">
      <c r="A75" s="4987"/>
      <c r="B75" s="3030" t="s">
        <v>80</v>
      </c>
      <c r="C75" s="3031">
        <v>61</v>
      </c>
      <c r="D75" s="3032">
        <v>93.421492171504852</v>
      </c>
      <c r="E75" s="3033">
        <v>0.48175827470623583</v>
      </c>
      <c r="F75" s="3033">
        <v>0.37220775946251483</v>
      </c>
      <c r="G75" s="3033">
        <v>8.3497025115237447E-2</v>
      </c>
      <c r="H75" s="3033">
        <v>6.2536940716011152E-2</v>
      </c>
      <c r="I75" s="3033">
        <v>0</v>
      </c>
      <c r="J75" s="3033">
        <v>0</v>
      </c>
      <c r="K75" s="3033">
        <v>0</v>
      </c>
      <c r="L75" s="3033">
        <v>0</v>
      </c>
      <c r="M75" s="3034">
        <v>0</v>
      </c>
      <c r="N75" s="3031">
        <f t="shared" si="1"/>
        <v>26.348753833527706</v>
      </c>
    </row>
    <row r="76" spans="1:14" ht="21" customHeight="1">
      <c r="A76" s="4987"/>
      <c r="B76" s="3030" t="s">
        <v>81</v>
      </c>
      <c r="C76" s="3031">
        <v>102</v>
      </c>
      <c r="D76" s="3032">
        <v>150.35161009394159</v>
      </c>
      <c r="E76" s="3033">
        <v>0.46150622654132645</v>
      </c>
      <c r="F76" s="3033">
        <v>0.29799590779599833</v>
      </c>
      <c r="G76" s="3033">
        <v>0.19198284419582023</v>
      </c>
      <c r="H76" s="3033">
        <v>4.0380763446048011E-2</v>
      </c>
      <c r="I76" s="3033">
        <v>8.1342580208070593E-3</v>
      </c>
      <c r="J76" s="3033">
        <v>0</v>
      </c>
      <c r="K76" s="3033">
        <v>0</v>
      </c>
      <c r="L76" s="3033">
        <v>0</v>
      </c>
      <c r="M76" s="3034">
        <v>0</v>
      </c>
      <c r="N76" s="3031">
        <f t="shared" si="1"/>
        <v>44.058571983931579</v>
      </c>
    </row>
    <row r="77" spans="1:14" ht="21" customHeight="1">
      <c r="A77" s="4987"/>
      <c r="B77" s="3030" t="s">
        <v>82</v>
      </c>
      <c r="C77" s="3031">
        <v>48</v>
      </c>
      <c r="D77" s="3032">
        <v>64.656657768748502</v>
      </c>
      <c r="E77" s="3033">
        <v>0.51451004149484825</v>
      </c>
      <c r="F77" s="3033">
        <v>0.26150258317147262</v>
      </c>
      <c r="G77" s="3033">
        <v>0.12220525254087131</v>
      </c>
      <c r="H77" s="3033">
        <v>0.10178212279280763</v>
      </c>
      <c r="I77" s="3033">
        <v>0</v>
      </c>
      <c r="J77" s="3033">
        <v>0</v>
      </c>
      <c r="K77" s="3033">
        <v>0</v>
      </c>
      <c r="L77" s="3033">
        <v>0</v>
      </c>
      <c r="M77" s="3034">
        <v>0</v>
      </c>
      <c r="N77" s="3031">
        <f t="shared" si="1"/>
        <v>20.733445639497212</v>
      </c>
    </row>
    <row r="78" spans="1:14" ht="21" customHeight="1">
      <c r="A78" s="4988"/>
      <c r="B78" s="3035" t="s">
        <v>83</v>
      </c>
      <c r="C78" s="3036">
        <v>75</v>
      </c>
      <c r="D78" s="3037">
        <v>111.77815259924695</v>
      </c>
      <c r="E78" s="3038">
        <v>0.41071300079872225</v>
      </c>
      <c r="F78" s="3038">
        <v>0.41416330581713301</v>
      </c>
      <c r="G78" s="3038">
        <v>0.11551920210761554</v>
      </c>
      <c r="H78" s="3038">
        <v>5.9604491276529531E-2</v>
      </c>
      <c r="I78" s="3038">
        <v>0</v>
      </c>
      <c r="J78" s="3038">
        <v>0</v>
      </c>
      <c r="K78" s="3038">
        <v>0</v>
      </c>
      <c r="L78" s="3038">
        <v>0</v>
      </c>
      <c r="M78" s="3039">
        <v>0</v>
      </c>
      <c r="N78" s="3036">
        <f t="shared" si="1"/>
        <v>32.396008811714395</v>
      </c>
    </row>
  </sheetData>
  <mergeCells count="26">
    <mergeCell ref="A5:A8"/>
    <mergeCell ref="A1:B3"/>
    <mergeCell ref="C1:D1"/>
    <mergeCell ref="E1:M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M78">
    <cfRule type="expression" dxfId="375" priority="1">
      <formula>IF((E$4-E5)/SQRT(((E$4+E5)/2)*(((1-E$4)+(1-E5))/2)*(1/$N$4+1/$N5))&gt;1.96,1,)</formula>
    </cfRule>
    <cfRule type="expression" dxfId="374" priority="2" stopIfTrue="1">
      <formula>IF((E$4-E5)/SQRT(((E$4+E5)/2)*(((1-E$4)+(1-E5))/2)*(1/$N$4+1/$N5))&lt;-1.96,1,)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Munka42">
    <tabColor theme="6" tint="0.79998168889431442"/>
  </sheetPr>
  <dimension ref="A1:AB78"/>
  <sheetViews>
    <sheetView topLeftCell="D21" workbookViewId="0">
      <selection activeCell="E5" sqref="E5:W7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5.42578125" style="2168" customWidth="1"/>
    <col min="7" max="23" width="18.7109375" style="2168" customWidth="1"/>
    <col min="24" max="24" width="15.42578125" style="2168" hidden="1" customWidth="1"/>
    <col min="25" max="16384" width="10.42578125" style="2168"/>
  </cols>
  <sheetData>
    <row r="1" spans="1:28" s="2157" customFormat="1" ht="20.100000000000001" customHeight="1">
      <c r="A1" s="5004" t="s">
        <v>0</v>
      </c>
      <c r="B1" s="5005"/>
      <c r="C1" s="5010"/>
      <c r="D1" s="5011"/>
      <c r="E1" s="5011" t="s">
        <v>386</v>
      </c>
      <c r="F1" s="5011"/>
      <c r="G1" s="5011"/>
      <c r="H1" s="5011"/>
      <c r="I1" s="5011"/>
      <c r="J1" s="5011"/>
      <c r="K1" s="5011"/>
      <c r="L1" s="5011"/>
      <c r="M1" s="5011"/>
      <c r="N1" s="5011"/>
      <c r="O1" s="5011"/>
      <c r="P1" s="5011"/>
      <c r="Q1" s="5011"/>
      <c r="R1" s="5011"/>
      <c r="S1" s="5011"/>
      <c r="T1" s="5011"/>
      <c r="U1" s="5011"/>
      <c r="V1" s="5011"/>
      <c r="W1" s="5012"/>
    </row>
    <row r="2" spans="1:28" s="2157" customFormat="1" ht="36" customHeight="1">
      <c r="A2" s="5006"/>
      <c r="B2" s="5007"/>
      <c r="C2" s="5013" t="s">
        <v>1</v>
      </c>
      <c r="D2" s="5015" t="s">
        <v>2</v>
      </c>
      <c r="E2" s="3040" t="s">
        <v>357</v>
      </c>
      <c r="F2" s="3040" t="s">
        <v>358</v>
      </c>
      <c r="G2" s="3040" t="s">
        <v>359</v>
      </c>
      <c r="H2" s="3040" t="s">
        <v>360</v>
      </c>
      <c r="I2" s="3040" t="s">
        <v>361</v>
      </c>
      <c r="J2" s="3040" t="s">
        <v>362</v>
      </c>
      <c r="K2" s="3040" t="s">
        <v>363</v>
      </c>
      <c r="L2" s="3040" t="s">
        <v>364</v>
      </c>
      <c r="M2" s="3040" t="s">
        <v>365</v>
      </c>
      <c r="N2" s="3040" t="s">
        <v>366</v>
      </c>
      <c r="O2" s="3040" t="s">
        <v>367</v>
      </c>
      <c r="P2" s="3040" t="s">
        <v>368</v>
      </c>
      <c r="Q2" s="3040" t="s">
        <v>369</v>
      </c>
      <c r="R2" s="3040" t="s">
        <v>370</v>
      </c>
      <c r="S2" s="3040" t="s">
        <v>371</v>
      </c>
      <c r="T2" s="3040" t="s">
        <v>372</v>
      </c>
      <c r="U2" s="3040" t="s">
        <v>373</v>
      </c>
      <c r="V2" s="3040" t="s">
        <v>374</v>
      </c>
      <c r="W2" s="3041" t="s">
        <v>375</v>
      </c>
      <c r="X2" s="3042"/>
    </row>
    <row r="3" spans="1:28" s="2157" customFormat="1" ht="20.100000000000001" customHeight="1">
      <c r="A3" s="5008"/>
      <c r="B3" s="5009"/>
      <c r="C3" s="5014"/>
      <c r="D3" s="5016"/>
      <c r="E3" s="3043" t="s">
        <v>9</v>
      </c>
      <c r="F3" s="3043" t="s">
        <v>9</v>
      </c>
      <c r="G3" s="3043" t="s">
        <v>9</v>
      </c>
      <c r="H3" s="3043" t="s">
        <v>9</v>
      </c>
      <c r="I3" s="3043" t="s">
        <v>9</v>
      </c>
      <c r="J3" s="3043" t="s">
        <v>9</v>
      </c>
      <c r="K3" s="3043" t="s">
        <v>9</v>
      </c>
      <c r="L3" s="3043" t="s">
        <v>9</v>
      </c>
      <c r="M3" s="3043" t="s">
        <v>9</v>
      </c>
      <c r="N3" s="3043" t="s">
        <v>9</v>
      </c>
      <c r="O3" s="3043" t="s">
        <v>9</v>
      </c>
      <c r="P3" s="3043" t="s">
        <v>9</v>
      </c>
      <c r="Q3" s="3043" t="s">
        <v>9</v>
      </c>
      <c r="R3" s="3043" t="s">
        <v>9</v>
      </c>
      <c r="S3" s="3043" t="s">
        <v>9</v>
      </c>
      <c r="T3" s="3043" t="s">
        <v>9</v>
      </c>
      <c r="U3" s="3043" t="s">
        <v>9</v>
      </c>
      <c r="V3" s="3043" t="s">
        <v>9</v>
      </c>
      <c r="W3" s="3044" t="s">
        <v>9</v>
      </c>
      <c r="X3" s="3045" t="s">
        <v>87</v>
      </c>
    </row>
    <row r="4" spans="1:28" ht="21" customHeight="1">
      <c r="A4" s="3046" t="s">
        <v>10</v>
      </c>
      <c r="B4" s="3047" t="s">
        <v>10</v>
      </c>
      <c r="C4" s="3048">
        <v>7</v>
      </c>
      <c r="D4" s="3049">
        <v>8.8367934611222996</v>
      </c>
      <c r="E4" s="3050">
        <v>0</v>
      </c>
      <c r="F4" s="3050">
        <v>0</v>
      </c>
      <c r="G4" s="3050">
        <v>0</v>
      </c>
      <c r="H4" s="3050">
        <v>0</v>
      </c>
      <c r="I4" s="3050">
        <v>0.11333148031308724</v>
      </c>
      <c r="J4" s="3050">
        <v>0</v>
      </c>
      <c r="K4" s="3050">
        <v>0.44154828759433856</v>
      </c>
      <c r="L4" s="3050">
        <v>8.7451828842704776E-2</v>
      </c>
      <c r="M4" s="3050">
        <v>0.12792100115165919</v>
      </c>
      <c r="N4" s="3050">
        <v>0.22974740209821021</v>
      </c>
      <c r="O4" s="3050">
        <v>0</v>
      </c>
      <c r="P4" s="3050">
        <v>0</v>
      </c>
      <c r="Q4" s="3050">
        <v>0</v>
      </c>
      <c r="R4" s="3050">
        <v>0</v>
      </c>
      <c r="S4" s="3050">
        <v>0</v>
      </c>
      <c r="T4" s="3050">
        <v>0</v>
      </c>
      <c r="U4" s="3050">
        <v>0</v>
      </c>
      <c r="V4" s="3050">
        <v>0</v>
      </c>
      <c r="W4" s="3051">
        <v>0</v>
      </c>
      <c r="X4" s="3048">
        <f>C4/$AB$5</f>
        <v>3.0236274890933434</v>
      </c>
    </row>
    <row r="5" spans="1:28" ht="21" customHeight="1">
      <c r="A5" s="5002" t="s">
        <v>11</v>
      </c>
      <c r="B5" s="3052" t="s">
        <v>12</v>
      </c>
      <c r="C5" s="3053">
        <v>4</v>
      </c>
      <c r="D5" s="3054">
        <v>6.0794910167043001</v>
      </c>
      <c r="E5" s="3055">
        <v>0</v>
      </c>
      <c r="F5" s="3055">
        <v>0</v>
      </c>
      <c r="G5" s="3055">
        <v>0</v>
      </c>
      <c r="H5" s="3055">
        <v>0</v>
      </c>
      <c r="I5" s="3055">
        <v>0.16473202796389808</v>
      </c>
      <c r="J5" s="3055">
        <v>0</v>
      </c>
      <c r="K5" s="3055">
        <v>0.50132055193252045</v>
      </c>
      <c r="L5" s="3055">
        <v>0</v>
      </c>
      <c r="M5" s="3055">
        <v>0</v>
      </c>
      <c r="N5" s="3055">
        <v>0.33394742010358131</v>
      </c>
      <c r="O5" s="3055">
        <v>0</v>
      </c>
      <c r="P5" s="3055">
        <v>0</v>
      </c>
      <c r="Q5" s="3055">
        <v>0</v>
      </c>
      <c r="R5" s="3055">
        <v>0</v>
      </c>
      <c r="S5" s="3055">
        <v>0</v>
      </c>
      <c r="T5" s="3055">
        <v>0</v>
      </c>
      <c r="U5" s="3055">
        <v>0</v>
      </c>
      <c r="V5" s="3055">
        <v>0</v>
      </c>
      <c r="W5" s="3056">
        <v>0</v>
      </c>
      <c r="X5" s="3053">
        <f t="shared" ref="X5:X68" si="0">C5/$AB$5</f>
        <v>1.7277871366247677</v>
      </c>
      <c r="AB5" s="2211">
        <v>2.3151000000000002</v>
      </c>
    </row>
    <row r="6" spans="1:28" ht="21" customHeight="1">
      <c r="A6" s="5002"/>
      <c r="B6" s="3052" t="s">
        <v>13</v>
      </c>
      <c r="C6" s="3053">
        <v>2</v>
      </c>
      <c r="D6" s="3054">
        <v>1.6268909779007998</v>
      </c>
      <c r="E6" s="3055">
        <v>0</v>
      </c>
      <c r="F6" s="3055">
        <v>0</v>
      </c>
      <c r="G6" s="3055">
        <v>0</v>
      </c>
      <c r="H6" s="3055">
        <v>0</v>
      </c>
      <c r="I6" s="3055">
        <v>0</v>
      </c>
      <c r="J6" s="3055">
        <v>0</v>
      </c>
      <c r="K6" s="3055">
        <v>0.52498737790190064</v>
      </c>
      <c r="L6" s="3055">
        <v>0.47501262209809947</v>
      </c>
      <c r="M6" s="3055">
        <v>0</v>
      </c>
      <c r="N6" s="3055">
        <v>0</v>
      </c>
      <c r="O6" s="3055">
        <v>0</v>
      </c>
      <c r="P6" s="3055">
        <v>0</v>
      </c>
      <c r="Q6" s="3055">
        <v>0</v>
      </c>
      <c r="R6" s="3055">
        <v>0</v>
      </c>
      <c r="S6" s="3055">
        <v>0</v>
      </c>
      <c r="T6" s="3055">
        <v>0</v>
      </c>
      <c r="U6" s="3055">
        <v>0</v>
      </c>
      <c r="V6" s="3055">
        <v>0</v>
      </c>
      <c r="W6" s="3056">
        <v>0</v>
      </c>
      <c r="X6" s="3053">
        <f t="shared" si="0"/>
        <v>0.86389356831238384</v>
      </c>
    </row>
    <row r="7" spans="1:28" ht="21" customHeight="1">
      <c r="A7" s="5002"/>
      <c r="B7" s="3052" t="s">
        <v>14</v>
      </c>
      <c r="C7" s="3053">
        <v>0</v>
      </c>
      <c r="D7" s="3054">
        <v>0</v>
      </c>
      <c r="E7" s="3055">
        <v>0</v>
      </c>
      <c r="F7" s="3055">
        <v>0</v>
      </c>
      <c r="G7" s="3055">
        <v>0</v>
      </c>
      <c r="H7" s="3055">
        <v>0</v>
      </c>
      <c r="I7" s="3055">
        <v>0</v>
      </c>
      <c r="J7" s="3055">
        <v>0</v>
      </c>
      <c r="K7" s="3055">
        <v>0</v>
      </c>
      <c r="L7" s="3055">
        <v>0</v>
      </c>
      <c r="M7" s="3055">
        <v>0</v>
      </c>
      <c r="N7" s="3055">
        <v>0</v>
      </c>
      <c r="O7" s="3055">
        <v>0</v>
      </c>
      <c r="P7" s="3055">
        <v>0</v>
      </c>
      <c r="Q7" s="3055">
        <v>0</v>
      </c>
      <c r="R7" s="3055">
        <v>0</v>
      </c>
      <c r="S7" s="3055">
        <v>0</v>
      </c>
      <c r="T7" s="3055">
        <v>0</v>
      </c>
      <c r="U7" s="3055">
        <v>0</v>
      </c>
      <c r="V7" s="3055">
        <v>0</v>
      </c>
      <c r="W7" s="3056">
        <v>0</v>
      </c>
      <c r="X7" s="3053">
        <f t="shared" si="0"/>
        <v>0</v>
      </c>
    </row>
    <row r="8" spans="1:28" ht="21" customHeight="1">
      <c r="A8" s="5002"/>
      <c r="B8" s="3052" t="s">
        <v>15</v>
      </c>
      <c r="C8" s="3053">
        <v>1</v>
      </c>
      <c r="D8" s="3054">
        <v>1.1304114665172</v>
      </c>
      <c r="E8" s="3055">
        <v>0</v>
      </c>
      <c r="F8" s="3055">
        <v>0</v>
      </c>
      <c r="G8" s="3055">
        <v>0</v>
      </c>
      <c r="H8" s="3055">
        <v>0</v>
      </c>
      <c r="I8" s="3055">
        <v>0</v>
      </c>
      <c r="J8" s="3055">
        <v>0</v>
      </c>
      <c r="K8" s="3055">
        <v>0</v>
      </c>
      <c r="L8" s="3055">
        <v>0</v>
      </c>
      <c r="M8" s="3055">
        <v>1</v>
      </c>
      <c r="N8" s="3055">
        <v>0</v>
      </c>
      <c r="O8" s="3055">
        <v>0</v>
      </c>
      <c r="P8" s="3055">
        <v>0</v>
      </c>
      <c r="Q8" s="3055">
        <v>0</v>
      </c>
      <c r="R8" s="3055">
        <v>0</v>
      </c>
      <c r="S8" s="3055">
        <v>0</v>
      </c>
      <c r="T8" s="3055">
        <v>0</v>
      </c>
      <c r="U8" s="3055">
        <v>0</v>
      </c>
      <c r="V8" s="3055">
        <v>0</v>
      </c>
      <c r="W8" s="3056">
        <v>0</v>
      </c>
      <c r="X8" s="3053">
        <f t="shared" si="0"/>
        <v>0.43194678415619192</v>
      </c>
    </row>
    <row r="9" spans="1:28" ht="21" customHeight="1">
      <c r="A9" s="5002" t="s">
        <v>16</v>
      </c>
      <c r="B9" s="3052" t="s">
        <v>17</v>
      </c>
      <c r="C9" s="3053">
        <v>7</v>
      </c>
      <c r="D9" s="3054">
        <v>8.8367934611222996</v>
      </c>
      <c r="E9" s="3055">
        <v>0</v>
      </c>
      <c r="F9" s="3055">
        <v>0</v>
      </c>
      <c r="G9" s="3055">
        <v>0</v>
      </c>
      <c r="H9" s="3055">
        <v>0</v>
      </c>
      <c r="I9" s="3055">
        <v>0.11333148031308724</v>
      </c>
      <c r="J9" s="3055">
        <v>0</v>
      </c>
      <c r="K9" s="3055">
        <v>0.44154828759433856</v>
      </c>
      <c r="L9" s="3055">
        <v>8.7451828842704776E-2</v>
      </c>
      <c r="M9" s="3055">
        <v>0.12792100115165919</v>
      </c>
      <c r="N9" s="3055">
        <v>0.22974740209821021</v>
      </c>
      <c r="O9" s="3055">
        <v>0</v>
      </c>
      <c r="P9" s="3055">
        <v>0</v>
      </c>
      <c r="Q9" s="3055">
        <v>0</v>
      </c>
      <c r="R9" s="3055">
        <v>0</v>
      </c>
      <c r="S9" s="3055">
        <v>0</v>
      </c>
      <c r="T9" s="3055">
        <v>0</v>
      </c>
      <c r="U9" s="3055">
        <v>0</v>
      </c>
      <c r="V9" s="3055">
        <v>0</v>
      </c>
      <c r="W9" s="3056">
        <v>0</v>
      </c>
      <c r="X9" s="3053">
        <f t="shared" si="0"/>
        <v>3.0236274890933434</v>
      </c>
    </row>
    <row r="10" spans="1:28" ht="21" customHeight="1">
      <c r="A10" s="5002"/>
      <c r="B10" s="3052" t="s">
        <v>18</v>
      </c>
      <c r="C10" s="3053">
        <v>0</v>
      </c>
      <c r="D10" s="3054">
        <v>0</v>
      </c>
      <c r="E10" s="3055">
        <v>0</v>
      </c>
      <c r="F10" s="3055">
        <v>0</v>
      </c>
      <c r="G10" s="3055">
        <v>0</v>
      </c>
      <c r="H10" s="3055">
        <v>0</v>
      </c>
      <c r="I10" s="3055">
        <v>0</v>
      </c>
      <c r="J10" s="3055">
        <v>0</v>
      </c>
      <c r="K10" s="3055">
        <v>0</v>
      </c>
      <c r="L10" s="3055">
        <v>0</v>
      </c>
      <c r="M10" s="3055">
        <v>0</v>
      </c>
      <c r="N10" s="3055">
        <v>0</v>
      </c>
      <c r="O10" s="3055">
        <v>0</v>
      </c>
      <c r="P10" s="3055">
        <v>0</v>
      </c>
      <c r="Q10" s="3055">
        <v>0</v>
      </c>
      <c r="R10" s="3055">
        <v>0</v>
      </c>
      <c r="S10" s="3055">
        <v>0</v>
      </c>
      <c r="T10" s="3055">
        <v>0</v>
      </c>
      <c r="U10" s="3055">
        <v>0</v>
      </c>
      <c r="V10" s="3055">
        <v>0</v>
      </c>
      <c r="W10" s="3056">
        <v>0</v>
      </c>
      <c r="X10" s="3053">
        <f t="shared" si="0"/>
        <v>0</v>
      </c>
    </row>
    <row r="11" spans="1:28" ht="21" customHeight="1">
      <c r="A11" s="5002" t="s">
        <v>19</v>
      </c>
      <c r="B11" s="3052" t="s">
        <v>20</v>
      </c>
      <c r="C11" s="3053">
        <v>2</v>
      </c>
      <c r="D11" s="3054">
        <v>2.0302303405712996</v>
      </c>
      <c r="E11" s="3055">
        <v>0</v>
      </c>
      <c r="F11" s="3055">
        <v>0</v>
      </c>
      <c r="G11" s="3055">
        <v>0</v>
      </c>
      <c r="H11" s="3055">
        <v>0</v>
      </c>
      <c r="I11" s="3055">
        <v>0</v>
      </c>
      <c r="J11" s="3055">
        <v>0</v>
      </c>
      <c r="K11" s="3055">
        <v>0</v>
      </c>
      <c r="L11" s="3055">
        <v>0</v>
      </c>
      <c r="M11" s="3055">
        <v>0</v>
      </c>
      <c r="N11" s="3055">
        <v>1</v>
      </c>
      <c r="O11" s="3055">
        <v>0</v>
      </c>
      <c r="P11" s="3055">
        <v>0</v>
      </c>
      <c r="Q11" s="3055">
        <v>0</v>
      </c>
      <c r="R11" s="3055">
        <v>0</v>
      </c>
      <c r="S11" s="3055">
        <v>0</v>
      </c>
      <c r="T11" s="3055">
        <v>0</v>
      </c>
      <c r="U11" s="3055">
        <v>0</v>
      </c>
      <c r="V11" s="3055">
        <v>0</v>
      </c>
      <c r="W11" s="3056">
        <v>0</v>
      </c>
      <c r="X11" s="3053">
        <f t="shared" si="0"/>
        <v>0.86389356831238384</v>
      </c>
    </row>
    <row r="12" spans="1:28" ht="40.35" customHeight="1">
      <c r="A12" s="5002"/>
      <c r="B12" s="3052" t="s">
        <v>21</v>
      </c>
      <c r="C12" s="3053">
        <v>1</v>
      </c>
      <c r="D12" s="3054">
        <v>0.77279374928040001</v>
      </c>
      <c r="E12" s="3055">
        <v>0</v>
      </c>
      <c r="F12" s="3055">
        <v>0</v>
      </c>
      <c r="G12" s="3055">
        <v>0</v>
      </c>
      <c r="H12" s="3055">
        <v>0</v>
      </c>
      <c r="I12" s="3055">
        <v>0</v>
      </c>
      <c r="J12" s="3055">
        <v>0</v>
      </c>
      <c r="K12" s="3055">
        <v>0</v>
      </c>
      <c r="L12" s="3055">
        <v>1</v>
      </c>
      <c r="M12" s="3055">
        <v>0</v>
      </c>
      <c r="N12" s="3055">
        <v>0</v>
      </c>
      <c r="O12" s="3055">
        <v>0</v>
      </c>
      <c r="P12" s="3055">
        <v>0</v>
      </c>
      <c r="Q12" s="3055">
        <v>0</v>
      </c>
      <c r="R12" s="3055">
        <v>0</v>
      </c>
      <c r="S12" s="3055">
        <v>0</v>
      </c>
      <c r="T12" s="3055">
        <v>0</v>
      </c>
      <c r="U12" s="3055">
        <v>0</v>
      </c>
      <c r="V12" s="3055">
        <v>0</v>
      </c>
      <c r="W12" s="3056">
        <v>0</v>
      </c>
      <c r="X12" s="3053">
        <f t="shared" si="0"/>
        <v>0.43194678415619192</v>
      </c>
    </row>
    <row r="13" spans="1:28" ht="40.35" customHeight="1">
      <c r="A13" s="5002"/>
      <c r="B13" s="3052" t="s">
        <v>22</v>
      </c>
      <c r="C13" s="3053">
        <v>0</v>
      </c>
      <c r="D13" s="3054">
        <v>0</v>
      </c>
      <c r="E13" s="3055">
        <v>0</v>
      </c>
      <c r="F13" s="3055">
        <v>0</v>
      </c>
      <c r="G13" s="3055">
        <v>0</v>
      </c>
      <c r="H13" s="3055">
        <v>0</v>
      </c>
      <c r="I13" s="3055">
        <v>0</v>
      </c>
      <c r="J13" s="3055">
        <v>0</v>
      </c>
      <c r="K13" s="3055">
        <v>0</v>
      </c>
      <c r="L13" s="3055">
        <v>0</v>
      </c>
      <c r="M13" s="3055">
        <v>0</v>
      </c>
      <c r="N13" s="3055">
        <v>0</v>
      </c>
      <c r="O13" s="3055">
        <v>0</v>
      </c>
      <c r="P13" s="3055">
        <v>0</v>
      </c>
      <c r="Q13" s="3055">
        <v>0</v>
      </c>
      <c r="R13" s="3055">
        <v>0</v>
      </c>
      <c r="S13" s="3055">
        <v>0</v>
      </c>
      <c r="T13" s="3055">
        <v>0</v>
      </c>
      <c r="U13" s="3055">
        <v>0</v>
      </c>
      <c r="V13" s="3055">
        <v>0</v>
      </c>
      <c r="W13" s="3056">
        <v>0</v>
      </c>
      <c r="X13" s="3053">
        <f t="shared" si="0"/>
        <v>0</v>
      </c>
    </row>
    <row r="14" spans="1:28" ht="40.35" customHeight="1">
      <c r="A14" s="5002"/>
      <c r="B14" s="3052" t="s">
        <v>23</v>
      </c>
      <c r="C14" s="3053">
        <v>2</v>
      </c>
      <c r="D14" s="3054">
        <v>1.9845086951375999</v>
      </c>
      <c r="E14" s="3055">
        <v>0</v>
      </c>
      <c r="F14" s="3055">
        <v>0</v>
      </c>
      <c r="G14" s="3055">
        <v>0</v>
      </c>
      <c r="H14" s="3055">
        <v>0</v>
      </c>
      <c r="I14" s="3055">
        <v>0</v>
      </c>
      <c r="J14" s="3055">
        <v>0</v>
      </c>
      <c r="K14" s="3055">
        <v>0.43038220528491034</v>
      </c>
      <c r="L14" s="3055">
        <v>0</v>
      </c>
      <c r="M14" s="3055">
        <v>0.56961779471508978</v>
      </c>
      <c r="N14" s="3055">
        <v>0</v>
      </c>
      <c r="O14" s="3055">
        <v>0</v>
      </c>
      <c r="P14" s="3055">
        <v>0</v>
      </c>
      <c r="Q14" s="3055">
        <v>0</v>
      </c>
      <c r="R14" s="3055">
        <v>0</v>
      </c>
      <c r="S14" s="3055">
        <v>0</v>
      </c>
      <c r="T14" s="3055">
        <v>0</v>
      </c>
      <c r="U14" s="3055">
        <v>0</v>
      </c>
      <c r="V14" s="3055">
        <v>0</v>
      </c>
      <c r="W14" s="3056">
        <v>0</v>
      </c>
      <c r="X14" s="3053">
        <f t="shared" si="0"/>
        <v>0.86389356831238384</v>
      </c>
    </row>
    <row r="15" spans="1:28" ht="40.35" customHeight="1">
      <c r="A15" s="5002"/>
      <c r="B15" s="3052" t="s">
        <v>24</v>
      </c>
      <c r="C15" s="3053">
        <v>2</v>
      </c>
      <c r="D15" s="3054">
        <v>4.0492606761329997</v>
      </c>
      <c r="E15" s="3055">
        <v>0</v>
      </c>
      <c r="F15" s="3055">
        <v>0</v>
      </c>
      <c r="G15" s="3055">
        <v>0</v>
      </c>
      <c r="H15" s="3055">
        <v>0</v>
      </c>
      <c r="I15" s="3055">
        <v>0.24732586125485237</v>
      </c>
      <c r="J15" s="3055">
        <v>0</v>
      </c>
      <c r="K15" s="3055">
        <v>0.75267413874514777</v>
      </c>
      <c r="L15" s="3055">
        <v>0</v>
      </c>
      <c r="M15" s="3055">
        <v>0</v>
      </c>
      <c r="N15" s="3055">
        <v>0</v>
      </c>
      <c r="O15" s="3055">
        <v>0</v>
      </c>
      <c r="P15" s="3055">
        <v>0</v>
      </c>
      <c r="Q15" s="3055">
        <v>0</v>
      </c>
      <c r="R15" s="3055">
        <v>0</v>
      </c>
      <c r="S15" s="3055">
        <v>0</v>
      </c>
      <c r="T15" s="3055">
        <v>0</v>
      </c>
      <c r="U15" s="3055">
        <v>0</v>
      </c>
      <c r="V15" s="3055">
        <v>0</v>
      </c>
      <c r="W15" s="3056">
        <v>0</v>
      </c>
      <c r="X15" s="3053">
        <f t="shared" si="0"/>
        <v>0.86389356831238384</v>
      </c>
    </row>
    <row r="16" spans="1:28" ht="21" customHeight="1">
      <c r="A16" s="5002" t="s">
        <v>25</v>
      </c>
      <c r="B16" s="3052" t="s">
        <v>26</v>
      </c>
      <c r="C16" s="3053">
        <v>0</v>
      </c>
      <c r="D16" s="3054">
        <v>0</v>
      </c>
      <c r="E16" s="3055">
        <v>0</v>
      </c>
      <c r="F16" s="3055">
        <v>0</v>
      </c>
      <c r="G16" s="3055">
        <v>0</v>
      </c>
      <c r="H16" s="3055">
        <v>0</v>
      </c>
      <c r="I16" s="3055">
        <v>0</v>
      </c>
      <c r="J16" s="3055">
        <v>0</v>
      </c>
      <c r="K16" s="3055">
        <v>0</v>
      </c>
      <c r="L16" s="3055">
        <v>0</v>
      </c>
      <c r="M16" s="3055">
        <v>0</v>
      </c>
      <c r="N16" s="3055">
        <v>0</v>
      </c>
      <c r="O16" s="3055">
        <v>0</v>
      </c>
      <c r="P16" s="3055">
        <v>0</v>
      </c>
      <c r="Q16" s="3055">
        <v>0</v>
      </c>
      <c r="R16" s="3055">
        <v>0</v>
      </c>
      <c r="S16" s="3055">
        <v>0</v>
      </c>
      <c r="T16" s="3055">
        <v>0</v>
      </c>
      <c r="U16" s="3055">
        <v>0</v>
      </c>
      <c r="V16" s="3055">
        <v>0</v>
      </c>
      <c r="W16" s="3056">
        <v>0</v>
      </c>
      <c r="X16" s="3053">
        <f t="shared" si="0"/>
        <v>0</v>
      </c>
    </row>
    <row r="17" spans="1:24" ht="21" customHeight="1">
      <c r="A17" s="5002"/>
      <c r="B17" s="3052" t="s">
        <v>27</v>
      </c>
      <c r="C17" s="3053">
        <v>4</v>
      </c>
      <c r="D17" s="3054">
        <v>5.6892349234338004</v>
      </c>
      <c r="E17" s="3055">
        <v>0</v>
      </c>
      <c r="F17" s="3055">
        <v>0</v>
      </c>
      <c r="G17" s="3055">
        <v>0</v>
      </c>
      <c r="H17" s="3055">
        <v>0</v>
      </c>
      <c r="I17" s="3055">
        <v>0.17603190897336712</v>
      </c>
      <c r="J17" s="3055">
        <v>0</v>
      </c>
      <c r="K17" s="3055">
        <v>0.53570890163267904</v>
      </c>
      <c r="L17" s="3055">
        <v>0.13583438892587896</v>
      </c>
      <c r="M17" s="3055">
        <v>0</v>
      </c>
      <c r="N17" s="3055">
        <v>0.1524248004680748</v>
      </c>
      <c r="O17" s="3055">
        <v>0</v>
      </c>
      <c r="P17" s="3055">
        <v>0</v>
      </c>
      <c r="Q17" s="3055">
        <v>0</v>
      </c>
      <c r="R17" s="3055">
        <v>0</v>
      </c>
      <c r="S17" s="3055">
        <v>0</v>
      </c>
      <c r="T17" s="3055">
        <v>0</v>
      </c>
      <c r="U17" s="3055">
        <v>0</v>
      </c>
      <c r="V17" s="3055">
        <v>0</v>
      </c>
      <c r="W17" s="3056">
        <v>0</v>
      </c>
      <c r="X17" s="3053">
        <f t="shared" si="0"/>
        <v>1.7277871366247677</v>
      </c>
    </row>
    <row r="18" spans="1:24" ht="40.35" customHeight="1">
      <c r="A18" s="5002"/>
      <c r="B18" s="3052" t="s">
        <v>28</v>
      </c>
      <c r="C18" s="3053">
        <v>2</v>
      </c>
      <c r="D18" s="3054">
        <v>1.9845086951375999</v>
      </c>
      <c r="E18" s="3055">
        <v>0</v>
      </c>
      <c r="F18" s="3055">
        <v>0</v>
      </c>
      <c r="G18" s="3055">
        <v>0</v>
      </c>
      <c r="H18" s="3055">
        <v>0</v>
      </c>
      <c r="I18" s="3055">
        <v>0</v>
      </c>
      <c r="J18" s="3055">
        <v>0</v>
      </c>
      <c r="K18" s="3055">
        <v>0.43038220528491034</v>
      </c>
      <c r="L18" s="3055">
        <v>0</v>
      </c>
      <c r="M18" s="3055">
        <v>0.56961779471508978</v>
      </c>
      <c r="N18" s="3055">
        <v>0</v>
      </c>
      <c r="O18" s="3055">
        <v>0</v>
      </c>
      <c r="P18" s="3055">
        <v>0</v>
      </c>
      <c r="Q18" s="3055">
        <v>0</v>
      </c>
      <c r="R18" s="3055">
        <v>0</v>
      </c>
      <c r="S18" s="3055">
        <v>0</v>
      </c>
      <c r="T18" s="3055">
        <v>0</v>
      </c>
      <c r="U18" s="3055">
        <v>0</v>
      </c>
      <c r="V18" s="3055">
        <v>0</v>
      </c>
      <c r="W18" s="3056">
        <v>0</v>
      </c>
      <c r="X18" s="3053">
        <f t="shared" si="0"/>
        <v>0.86389356831238384</v>
      </c>
    </row>
    <row r="19" spans="1:24" ht="21" customHeight="1">
      <c r="A19" s="5002"/>
      <c r="B19" s="3052" t="s">
        <v>29</v>
      </c>
      <c r="C19" s="3053">
        <v>1</v>
      </c>
      <c r="D19" s="3054">
        <v>1.1630498425508999</v>
      </c>
      <c r="E19" s="3055">
        <v>0</v>
      </c>
      <c r="F19" s="3055">
        <v>0</v>
      </c>
      <c r="G19" s="3055">
        <v>0</v>
      </c>
      <c r="H19" s="3055">
        <v>0</v>
      </c>
      <c r="I19" s="3055">
        <v>0</v>
      </c>
      <c r="J19" s="3055">
        <v>0</v>
      </c>
      <c r="K19" s="3055">
        <v>0</v>
      </c>
      <c r="L19" s="3055">
        <v>0</v>
      </c>
      <c r="M19" s="3055">
        <v>0</v>
      </c>
      <c r="N19" s="3055">
        <v>1</v>
      </c>
      <c r="O19" s="3055">
        <v>0</v>
      </c>
      <c r="P19" s="3055">
        <v>0</v>
      </c>
      <c r="Q19" s="3055">
        <v>0</v>
      </c>
      <c r="R19" s="3055">
        <v>0</v>
      </c>
      <c r="S19" s="3055">
        <v>0</v>
      </c>
      <c r="T19" s="3055">
        <v>0</v>
      </c>
      <c r="U19" s="3055">
        <v>0</v>
      </c>
      <c r="V19" s="3055">
        <v>0</v>
      </c>
      <c r="W19" s="3056">
        <v>0</v>
      </c>
      <c r="X19" s="3053">
        <f t="shared" si="0"/>
        <v>0.43194678415619192</v>
      </c>
    </row>
    <row r="20" spans="1:24" ht="21" customHeight="1">
      <c r="A20" s="5002"/>
      <c r="B20" s="3052" t="s">
        <v>30</v>
      </c>
      <c r="C20" s="3053">
        <v>0</v>
      </c>
      <c r="D20" s="3054">
        <v>0</v>
      </c>
      <c r="E20" s="3055">
        <v>0</v>
      </c>
      <c r="F20" s="3055">
        <v>0</v>
      </c>
      <c r="G20" s="3055">
        <v>0</v>
      </c>
      <c r="H20" s="3055">
        <v>0</v>
      </c>
      <c r="I20" s="3055">
        <v>0</v>
      </c>
      <c r="J20" s="3055">
        <v>0</v>
      </c>
      <c r="K20" s="3055">
        <v>0</v>
      </c>
      <c r="L20" s="3055">
        <v>0</v>
      </c>
      <c r="M20" s="3055">
        <v>0</v>
      </c>
      <c r="N20" s="3055">
        <v>0</v>
      </c>
      <c r="O20" s="3055">
        <v>0</v>
      </c>
      <c r="P20" s="3055">
        <v>0</v>
      </c>
      <c r="Q20" s="3055">
        <v>0</v>
      </c>
      <c r="R20" s="3055">
        <v>0</v>
      </c>
      <c r="S20" s="3055">
        <v>0</v>
      </c>
      <c r="T20" s="3055">
        <v>0</v>
      </c>
      <c r="U20" s="3055">
        <v>0</v>
      </c>
      <c r="V20" s="3055">
        <v>0</v>
      </c>
      <c r="W20" s="3056">
        <v>0</v>
      </c>
      <c r="X20" s="3053">
        <f t="shared" si="0"/>
        <v>0</v>
      </c>
    </row>
    <row r="21" spans="1:24" ht="21" customHeight="1">
      <c r="A21" s="5002" t="s">
        <v>31</v>
      </c>
      <c r="B21" s="3052" t="s">
        <v>32</v>
      </c>
      <c r="C21" s="3053">
        <v>3</v>
      </c>
      <c r="D21" s="3054">
        <v>3.2949481932381</v>
      </c>
      <c r="E21" s="3055">
        <v>0</v>
      </c>
      <c r="F21" s="3055">
        <v>0</v>
      </c>
      <c r="G21" s="3055">
        <v>0</v>
      </c>
      <c r="H21" s="3055">
        <v>0</v>
      </c>
      <c r="I21" s="3055">
        <v>0.30394617014775943</v>
      </c>
      <c r="J21" s="3055">
        <v>0</v>
      </c>
      <c r="K21" s="3055">
        <v>0</v>
      </c>
      <c r="L21" s="3055">
        <v>0</v>
      </c>
      <c r="M21" s="3055">
        <v>0.34307412445422758</v>
      </c>
      <c r="N21" s="3055">
        <v>0.35297970539801304</v>
      </c>
      <c r="O21" s="3055">
        <v>0</v>
      </c>
      <c r="P21" s="3055">
        <v>0</v>
      </c>
      <c r="Q21" s="3055">
        <v>0</v>
      </c>
      <c r="R21" s="3055">
        <v>0</v>
      </c>
      <c r="S21" s="3055">
        <v>0</v>
      </c>
      <c r="T21" s="3055">
        <v>0</v>
      </c>
      <c r="U21" s="3055">
        <v>0</v>
      </c>
      <c r="V21" s="3055">
        <v>0</v>
      </c>
      <c r="W21" s="3056">
        <v>0</v>
      </c>
      <c r="X21" s="3053">
        <f t="shared" si="0"/>
        <v>1.2958403524685758</v>
      </c>
    </row>
    <row r="22" spans="1:24" ht="21" customHeight="1">
      <c r="A22" s="5002"/>
      <c r="B22" s="3052" t="s">
        <v>30</v>
      </c>
      <c r="C22" s="3053">
        <v>4</v>
      </c>
      <c r="D22" s="3054">
        <v>5.5418452678842005</v>
      </c>
      <c r="E22" s="3055">
        <v>0</v>
      </c>
      <c r="F22" s="3055">
        <v>0</v>
      </c>
      <c r="G22" s="3055">
        <v>0</v>
      </c>
      <c r="H22" s="3055">
        <v>0</v>
      </c>
      <c r="I22" s="3055">
        <v>0</v>
      </c>
      <c r="J22" s="3055">
        <v>0</v>
      </c>
      <c r="K22" s="3055">
        <v>0.70407433480600945</v>
      </c>
      <c r="L22" s="3055">
        <v>0.13944700942100499</v>
      </c>
      <c r="M22" s="3055">
        <v>0</v>
      </c>
      <c r="N22" s="3055">
        <v>0.15647865577298539</v>
      </c>
      <c r="O22" s="3055">
        <v>0</v>
      </c>
      <c r="P22" s="3055">
        <v>0</v>
      </c>
      <c r="Q22" s="3055">
        <v>0</v>
      </c>
      <c r="R22" s="3055">
        <v>0</v>
      </c>
      <c r="S22" s="3055">
        <v>0</v>
      </c>
      <c r="T22" s="3055">
        <v>0</v>
      </c>
      <c r="U22" s="3055">
        <v>0</v>
      </c>
      <c r="V22" s="3055">
        <v>0</v>
      </c>
      <c r="W22" s="3056">
        <v>0</v>
      </c>
      <c r="X22" s="3053">
        <f t="shared" si="0"/>
        <v>1.7277871366247677</v>
      </c>
    </row>
    <row r="23" spans="1:24" ht="21" customHeight="1">
      <c r="A23" s="5002" t="s">
        <v>33</v>
      </c>
      <c r="B23" s="3052" t="s">
        <v>34</v>
      </c>
      <c r="C23" s="3053">
        <v>1</v>
      </c>
      <c r="D23" s="3054">
        <v>1.1630498425508999</v>
      </c>
      <c r="E23" s="3055">
        <v>0</v>
      </c>
      <c r="F23" s="3055">
        <v>0</v>
      </c>
      <c r="G23" s="3055">
        <v>0</v>
      </c>
      <c r="H23" s="3055">
        <v>0</v>
      </c>
      <c r="I23" s="3055">
        <v>0</v>
      </c>
      <c r="J23" s="3055">
        <v>0</v>
      </c>
      <c r="K23" s="3055">
        <v>0</v>
      </c>
      <c r="L23" s="3055">
        <v>0</v>
      </c>
      <c r="M23" s="3055">
        <v>0</v>
      </c>
      <c r="N23" s="3055">
        <v>1</v>
      </c>
      <c r="O23" s="3055">
        <v>0</v>
      </c>
      <c r="P23" s="3055">
        <v>0</v>
      </c>
      <c r="Q23" s="3055">
        <v>0</v>
      </c>
      <c r="R23" s="3055">
        <v>0</v>
      </c>
      <c r="S23" s="3055">
        <v>0</v>
      </c>
      <c r="T23" s="3055">
        <v>0</v>
      </c>
      <c r="U23" s="3055">
        <v>0</v>
      </c>
      <c r="V23" s="3055">
        <v>0</v>
      </c>
      <c r="W23" s="3056">
        <v>0</v>
      </c>
      <c r="X23" s="3053">
        <f t="shared" si="0"/>
        <v>0.43194678415619192</v>
      </c>
    </row>
    <row r="24" spans="1:24" ht="21" customHeight="1">
      <c r="A24" s="5002"/>
      <c r="B24" s="3052" t="s">
        <v>35</v>
      </c>
      <c r="C24" s="3053">
        <v>2</v>
      </c>
      <c r="D24" s="3054">
        <v>1.9845086951375999</v>
      </c>
      <c r="E24" s="3055">
        <v>0</v>
      </c>
      <c r="F24" s="3055">
        <v>0</v>
      </c>
      <c r="G24" s="3055">
        <v>0</v>
      </c>
      <c r="H24" s="3055">
        <v>0</v>
      </c>
      <c r="I24" s="3055">
        <v>0</v>
      </c>
      <c r="J24" s="3055">
        <v>0</v>
      </c>
      <c r="K24" s="3055">
        <v>0.43038220528491034</v>
      </c>
      <c r="L24" s="3055">
        <v>0</v>
      </c>
      <c r="M24" s="3055">
        <v>0.56961779471508978</v>
      </c>
      <c r="N24" s="3055">
        <v>0</v>
      </c>
      <c r="O24" s="3055">
        <v>0</v>
      </c>
      <c r="P24" s="3055">
        <v>0</v>
      </c>
      <c r="Q24" s="3055">
        <v>0</v>
      </c>
      <c r="R24" s="3055">
        <v>0</v>
      </c>
      <c r="S24" s="3055">
        <v>0</v>
      </c>
      <c r="T24" s="3055">
        <v>0</v>
      </c>
      <c r="U24" s="3055">
        <v>0</v>
      </c>
      <c r="V24" s="3055">
        <v>0</v>
      </c>
      <c r="W24" s="3056">
        <v>0</v>
      </c>
      <c r="X24" s="3053">
        <f t="shared" si="0"/>
        <v>0.86389356831238384</v>
      </c>
    </row>
    <row r="25" spans="1:24" ht="21" customHeight="1">
      <c r="A25" s="5002"/>
      <c r="B25" s="3052" t="s">
        <v>36</v>
      </c>
      <c r="C25" s="3053">
        <v>1</v>
      </c>
      <c r="D25" s="3054">
        <v>1.00148688417</v>
      </c>
      <c r="E25" s="3055">
        <v>0</v>
      </c>
      <c r="F25" s="3055">
        <v>0</v>
      </c>
      <c r="G25" s="3055">
        <v>0</v>
      </c>
      <c r="H25" s="3055">
        <v>0</v>
      </c>
      <c r="I25" s="3055">
        <v>1</v>
      </c>
      <c r="J25" s="3055">
        <v>0</v>
      </c>
      <c r="K25" s="3055">
        <v>0</v>
      </c>
      <c r="L25" s="3055">
        <v>0</v>
      </c>
      <c r="M25" s="3055">
        <v>0</v>
      </c>
      <c r="N25" s="3055">
        <v>0</v>
      </c>
      <c r="O25" s="3055">
        <v>0</v>
      </c>
      <c r="P25" s="3055">
        <v>0</v>
      </c>
      <c r="Q25" s="3055">
        <v>0</v>
      </c>
      <c r="R25" s="3055">
        <v>0</v>
      </c>
      <c r="S25" s="3055">
        <v>0</v>
      </c>
      <c r="T25" s="3055">
        <v>0</v>
      </c>
      <c r="U25" s="3055">
        <v>0</v>
      </c>
      <c r="V25" s="3055">
        <v>0</v>
      </c>
      <c r="W25" s="3056">
        <v>0</v>
      </c>
      <c r="X25" s="3053">
        <f t="shared" si="0"/>
        <v>0.43194678415619192</v>
      </c>
    </row>
    <row r="26" spans="1:24" ht="21" customHeight="1">
      <c r="A26" s="5002"/>
      <c r="B26" s="3052" t="s">
        <v>37</v>
      </c>
      <c r="C26" s="3053">
        <v>3</v>
      </c>
      <c r="D26" s="3054">
        <v>4.6877480392638002</v>
      </c>
      <c r="E26" s="3055">
        <v>0</v>
      </c>
      <c r="F26" s="3055">
        <v>0</v>
      </c>
      <c r="G26" s="3055">
        <v>0</v>
      </c>
      <c r="H26" s="3055">
        <v>0</v>
      </c>
      <c r="I26" s="3055">
        <v>0</v>
      </c>
      <c r="J26" s="3055">
        <v>0</v>
      </c>
      <c r="K26" s="3055">
        <v>0.65015733918191676</v>
      </c>
      <c r="L26" s="3055">
        <v>0.16485394325966493</v>
      </c>
      <c r="M26" s="3055">
        <v>0</v>
      </c>
      <c r="N26" s="3055">
        <v>0.1849887175584182</v>
      </c>
      <c r="O26" s="3055">
        <v>0</v>
      </c>
      <c r="P26" s="3055">
        <v>0</v>
      </c>
      <c r="Q26" s="3055">
        <v>0</v>
      </c>
      <c r="R26" s="3055">
        <v>0</v>
      </c>
      <c r="S26" s="3055">
        <v>0</v>
      </c>
      <c r="T26" s="3055">
        <v>0</v>
      </c>
      <c r="U26" s="3055">
        <v>0</v>
      </c>
      <c r="V26" s="3055">
        <v>0</v>
      </c>
      <c r="W26" s="3056">
        <v>0</v>
      </c>
      <c r="X26" s="3053">
        <f t="shared" si="0"/>
        <v>1.2958403524685758</v>
      </c>
    </row>
    <row r="27" spans="1:24" ht="21" customHeight="1">
      <c r="A27" s="5002" t="s">
        <v>38</v>
      </c>
      <c r="B27" s="3052" t="s">
        <v>39</v>
      </c>
      <c r="C27" s="3053">
        <v>0</v>
      </c>
      <c r="D27" s="3054">
        <v>0</v>
      </c>
      <c r="E27" s="3055">
        <v>0</v>
      </c>
      <c r="F27" s="3055">
        <v>0</v>
      </c>
      <c r="G27" s="3055">
        <v>0</v>
      </c>
      <c r="H27" s="3055">
        <v>0</v>
      </c>
      <c r="I27" s="3055">
        <v>0</v>
      </c>
      <c r="J27" s="3055">
        <v>0</v>
      </c>
      <c r="K27" s="3055">
        <v>0</v>
      </c>
      <c r="L27" s="3055">
        <v>0</v>
      </c>
      <c r="M27" s="3055">
        <v>0</v>
      </c>
      <c r="N27" s="3055">
        <v>0</v>
      </c>
      <c r="O27" s="3055">
        <v>0</v>
      </c>
      <c r="P27" s="3055">
        <v>0</v>
      </c>
      <c r="Q27" s="3055">
        <v>0</v>
      </c>
      <c r="R27" s="3055">
        <v>0</v>
      </c>
      <c r="S27" s="3055">
        <v>0</v>
      </c>
      <c r="T27" s="3055">
        <v>0</v>
      </c>
      <c r="U27" s="3055">
        <v>0</v>
      </c>
      <c r="V27" s="3055">
        <v>0</v>
      </c>
      <c r="W27" s="3056">
        <v>0</v>
      </c>
      <c r="X27" s="3053">
        <f t="shared" si="0"/>
        <v>0</v>
      </c>
    </row>
    <row r="28" spans="1:24" ht="21" customHeight="1">
      <c r="A28" s="5002"/>
      <c r="B28" s="3052" t="s">
        <v>40</v>
      </c>
      <c r="C28" s="3053">
        <v>4</v>
      </c>
      <c r="D28" s="3054">
        <v>3.6244829424383997</v>
      </c>
      <c r="E28" s="3055">
        <v>0</v>
      </c>
      <c r="F28" s="3055">
        <v>0</v>
      </c>
      <c r="G28" s="3055">
        <v>0</v>
      </c>
      <c r="H28" s="3055">
        <v>0</v>
      </c>
      <c r="I28" s="3055">
        <v>0</v>
      </c>
      <c r="J28" s="3055">
        <v>0</v>
      </c>
      <c r="K28" s="3055">
        <v>0.23564664041315622</v>
      </c>
      <c r="L28" s="3055">
        <v>0.2132148948011042</v>
      </c>
      <c r="M28" s="3055">
        <v>0.31188213173289392</v>
      </c>
      <c r="N28" s="3055">
        <v>0.23925633305284572</v>
      </c>
      <c r="O28" s="3055">
        <v>0</v>
      </c>
      <c r="P28" s="3055">
        <v>0</v>
      </c>
      <c r="Q28" s="3055">
        <v>0</v>
      </c>
      <c r="R28" s="3055">
        <v>0</v>
      </c>
      <c r="S28" s="3055">
        <v>0</v>
      </c>
      <c r="T28" s="3055">
        <v>0</v>
      </c>
      <c r="U28" s="3055">
        <v>0</v>
      </c>
      <c r="V28" s="3055">
        <v>0</v>
      </c>
      <c r="W28" s="3056">
        <v>0</v>
      </c>
      <c r="X28" s="3053">
        <f t="shared" si="0"/>
        <v>1.7277871366247677</v>
      </c>
    </row>
    <row r="29" spans="1:24" ht="21" customHeight="1">
      <c r="A29" s="5002"/>
      <c r="B29" s="3052" t="s">
        <v>41</v>
      </c>
      <c r="C29" s="3053">
        <v>2</v>
      </c>
      <c r="D29" s="3054">
        <v>2.1645367267208999</v>
      </c>
      <c r="E29" s="3055">
        <v>0</v>
      </c>
      <c r="F29" s="3055">
        <v>0</v>
      </c>
      <c r="G29" s="3055">
        <v>0</v>
      </c>
      <c r="H29" s="3055">
        <v>0</v>
      </c>
      <c r="I29" s="3055">
        <v>0.46267955253740256</v>
      </c>
      <c r="J29" s="3055">
        <v>0</v>
      </c>
      <c r="K29" s="3055">
        <v>0</v>
      </c>
      <c r="L29" s="3055">
        <v>0</v>
      </c>
      <c r="M29" s="3055">
        <v>0</v>
      </c>
      <c r="N29" s="3055">
        <v>0.53732044746259744</v>
      </c>
      <c r="O29" s="3055">
        <v>0</v>
      </c>
      <c r="P29" s="3055">
        <v>0</v>
      </c>
      <c r="Q29" s="3055">
        <v>0</v>
      </c>
      <c r="R29" s="3055">
        <v>0</v>
      </c>
      <c r="S29" s="3055">
        <v>0</v>
      </c>
      <c r="T29" s="3055">
        <v>0</v>
      </c>
      <c r="U29" s="3055">
        <v>0</v>
      </c>
      <c r="V29" s="3055">
        <v>0</v>
      </c>
      <c r="W29" s="3056">
        <v>0</v>
      </c>
      <c r="X29" s="3053">
        <f t="shared" si="0"/>
        <v>0.86389356831238384</v>
      </c>
    </row>
    <row r="30" spans="1:24" ht="21" customHeight="1">
      <c r="A30" s="5002"/>
      <c r="B30" s="3052" t="s">
        <v>42</v>
      </c>
      <c r="C30" s="3053">
        <v>1</v>
      </c>
      <c r="D30" s="3054">
        <v>3.0477737919629999</v>
      </c>
      <c r="E30" s="3055">
        <v>0</v>
      </c>
      <c r="F30" s="3055">
        <v>0</v>
      </c>
      <c r="G30" s="3055">
        <v>0</v>
      </c>
      <c r="H30" s="3055">
        <v>0</v>
      </c>
      <c r="I30" s="3055">
        <v>0</v>
      </c>
      <c r="J30" s="3055">
        <v>0</v>
      </c>
      <c r="K30" s="3055">
        <v>1</v>
      </c>
      <c r="L30" s="3055">
        <v>0</v>
      </c>
      <c r="M30" s="3055">
        <v>0</v>
      </c>
      <c r="N30" s="3055">
        <v>0</v>
      </c>
      <c r="O30" s="3055">
        <v>0</v>
      </c>
      <c r="P30" s="3055">
        <v>0</v>
      </c>
      <c r="Q30" s="3055">
        <v>0</v>
      </c>
      <c r="R30" s="3055">
        <v>0</v>
      </c>
      <c r="S30" s="3055">
        <v>0</v>
      </c>
      <c r="T30" s="3055">
        <v>0</v>
      </c>
      <c r="U30" s="3055">
        <v>0</v>
      </c>
      <c r="V30" s="3055">
        <v>0</v>
      </c>
      <c r="W30" s="3056">
        <v>0</v>
      </c>
      <c r="X30" s="3053">
        <f t="shared" si="0"/>
        <v>0.43194678415619192</v>
      </c>
    </row>
    <row r="31" spans="1:24" ht="21" customHeight="1">
      <c r="A31" s="5002" t="s">
        <v>43</v>
      </c>
      <c r="B31" s="3052" t="s">
        <v>44</v>
      </c>
      <c r="C31" s="3053">
        <v>4</v>
      </c>
      <c r="D31" s="3054">
        <v>3.6571213184720999</v>
      </c>
      <c r="E31" s="3055">
        <v>0</v>
      </c>
      <c r="F31" s="3055">
        <v>0</v>
      </c>
      <c r="G31" s="3055">
        <v>0</v>
      </c>
      <c r="H31" s="3055">
        <v>0</v>
      </c>
      <c r="I31" s="3055">
        <v>0</v>
      </c>
      <c r="J31" s="3055">
        <v>0</v>
      </c>
      <c r="K31" s="3055">
        <v>0.23354358640123846</v>
      </c>
      <c r="L31" s="3055">
        <v>0.21131203533692552</v>
      </c>
      <c r="M31" s="3055">
        <v>0</v>
      </c>
      <c r="N31" s="3055">
        <v>0.55514437826183594</v>
      </c>
      <c r="O31" s="3055">
        <v>0</v>
      </c>
      <c r="P31" s="3055">
        <v>0</v>
      </c>
      <c r="Q31" s="3055">
        <v>0</v>
      </c>
      <c r="R31" s="3055">
        <v>0</v>
      </c>
      <c r="S31" s="3055">
        <v>0</v>
      </c>
      <c r="T31" s="3055">
        <v>0</v>
      </c>
      <c r="U31" s="3055">
        <v>0</v>
      </c>
      <c r="V31" s="3055">
        <v>0</v>
      </c>
      <c r="W31" s="3056">
        <v>0</v>
      </c>
      <c r="X31" s="3053">
        <f t="shared" si="0"/>
        <v>1.7277871366247677</v>
      </c>
    </row>
    <row r="32" spans="1:24" ht="21" customHeight="1">
      <c r="A32" s="5002"/>
      <c r="B32" s="3052" t="s">
        <v>45</v>
      </c>
      <c r="C32" s="3053">
        <v>3</v>
      </c>
      <c r="D32" s="3054">
        <v>5.1796721426502002</v>
      </c>
      <c r="E32" s="3055">
        <v>0</v>
      </c>
      <c r="F32" s="3055">
        <v>0</v>
      </c>
      <c r="G32" s="3055">
        <v>0</v>
      </c>
      <c r="H32" s="3055">
        <v>0</v>
      </c>
      <c r="I32" s="3055">
        <v>0.19334947397994676</v>
      </c>
      <c r="J32" s="3055">
        <v>0</v>
      </c>
      <c r="K32" s="3055">
        <v>0.58841056113709822</v>
      </c>
      <c r="L32" s="3055">
        <v>0</v>
      </c>
      <c r="M32" s="3055">
        <v>0.21823996488295502</v>
      </c>
      <c r="N32" s="3055">
        <v>0</v>
      </c>
      <c r="O32" s="3055">
        <v>0</v>
      </c>
      <c r="P32" s="3055">
        <v>0</v>
      </c>
      <c r="Q32" s="3055">
        <v>0</v>
      </c>
      <c r="R32" s="3055">
        <v>0</v>
      </c>
      <c r="S32" s="3055">
        <v>0</v>
      </c>
      <c r="T32" s="3055">
        <v>0</v>
      </c>
      <c r="U32" s="3055">
        <v>0</v>
      </c>
      <c r="V32" s="3055">
        <v>0</v>
      </c>
      <c r="W32" s="3056">
        <v>0</v>
      </c>
      <c r="X32" s="3053">
        <f t="shared" si="0"/>
        <v>1.2958403524685758</v>
      </c>
    </row>
    <row r="33" spans="1:24" ht="21" customHeight="1">
      <c r="A33" s="5002" t="s">
        <v>46</v>
      </c>
      <c r="B33" s="3052" t="s">
        <v>47</v>
      </c>
      <c r="C33" s="3053">
        <v>4</v>
      </c>
      <c r="D33" s="3054">
        <v>5.5418452678842005</v>
      </c>
      <c r="E33" s="3055">
        <v>0</v>
      </c>
      <c r="F33" s="3055">
        <v>0</v>
      </c>
      <c r="G33" s="3055">
        <v>0</v>
      </c>
      <c r="H33" s="3055">
        <v>0</v>
      </c>
      <c r="I33" s="3055">
        <v>0</v>
      </c>
      <c r="J33" s="3055">
        <v>0</v>
      </c>
      <c r="K33" s="3055">
        <v>0.70407433480600945</v>
      </c>
      <c r="L33" s="3055">
        <v>0.13944700942100499</v>
      </c>
      <c r="M33" s="3055">
        <v>0</v>
      </c>
      <c r="N33" s="3055">
        <v>0.15647865577298539</v>
      </c>
      <c r="O33" s="3055">
        <v>0</v>
      </c>
      <c r="P33" s="3055">
        <v>0</v>
      </c>
      <c r="Q33" s="3055">
        <v>0</v>
      </c>
      <c r="R33" s="3055">
        <v>0</v>
      </c>
      <c r="S33" s="3055">
        <v>0</v>
      </c>
      <c r="T33" s="3055">
        <v>0</v>
      </c>
      <c r="U33" s="3055">
        <v>0</v>
      </c>
      <c r="V33" s="3055">
        <v>0</v>
      </c>
      <c r="W33" s="3056">
        <v>0</v>
      </c>
      <c r="X33" s="3053">
        <f t="shared" si="0"/>
        <v>1.7277871366247677</v>
      </c>
    </row>
    <row r="34" spans="1:24" ht="21" customHeight="1">
      <c r="A34" s="5002"/>
      <c r="B34" s="3052" t="s">
        <v>48</v>
      </c>
      <c r="C34" s="3053">
        <v>2</v>
      </c>
      <c r="D34" s="3054">
        <v>2.2934613090680998</v>
      </c>
      <c r="E34" s="3055">
        <v>0</v>
      </c>
      <c r="F34" s="3055">
        <v>0</v>
      </c>
      <c r="G34" s="3055">
        <v>0</v>
      </c>
      <c r="H34" s="3055">
        <v>0</v>
      </c>
      <c r="I34" s="3055">
        <v>0</v>
      </c>
      <c r="J34" s="3055">
        <v>0</v>
      </c>
      <c r="K34" s="3055">
        <v>0</v>
      </c>
      <c r="L34" s="3055">
        <v>0</v>
      </c>
      <c r="M34" s="3055">
        <v>0.49288447206311026</v>
      </c>
      <c r="N34" s="3055">
        <v>0.50711552793688985</v>
      </c>
      <c r="O34" s="3055">
        <v>0</v>
      </c>
      <c r="P34" s="3055">
        <v>0</v>
      </c>
      <c r="Q34" s="3055">
        <v>0</v>
      </c>
      <c r="R34" s="3055">
        <v>0</v>
      </c>
      <c r="S34" s="3055">
        <v>0</v>
      </c>
      <c r="T34" s="3055">
        <v>0</v>
      </c>
      <c r="U34" s="3055">
        <v>0</v>
      </c>
      <c r="V34" s="3055">
        <v>0</v>
      </c>
      <c r="W34" s="3056">
        <v>0</v>
      </c>
      <c r="X34" s="3053">
        <f t="shared" si="0"/>
        <v>0.86389356831238384</v>
      </c>
    </row>
    <row r="35" spans="1:24" ht="21" customHeight="1">
      <c r="A35" s="5002"/>
      <c r="B35" s="3052" t="s">
        <v>49</v>
      </c>
      <c r="C35" s="3053">
        <v>1</v>
      </c>
      <c r="D35" s="3054">
        <v>1.00148688417</v>
      </c>
      <c r="E35" s="3055">
        <v>0</v>
      </c>
      <c r="F35" s="3055">
        <v>0</v>
      </c>
      <c r="G35" s="3055">
        <v>0</v>
      </c>
      <c r="H35" s="3055">
        <v>0</v>
      </c>
      <c r="I35" s="3055">
        <v>1</v>
      </c>
      <c r="J35" s="3055">
        <v>0</v>
      </c>
      <c r="K35" s="3055">
        <v>0</v>
      </c>
      <c r="L35" s="3055">
        <v>0</v>
      </c>
      <c r="M35" s="3055">
        <v>0</v>
      </c>
      <c r="N35" s="3055">
        <v>0</v>
      </c>
      <c r="O35" s="3055">
        <v>0</v>
      </c>
      <c r="P35" s="3055">
        <v>0</v>
      </c>
      <c r="Q35" s="3055">
        <v>0</v>
      </c>
      <c r="R35" s="3055">
        <v>0</v>
      </c>
      <c r="S35" s="3055">
        <v>0</v>
      </c>
      <c r="T35" s="3055">
        <v>0</v>
      </c>
      <c r="U35" s="3055">
        <v>0</v>
      </c>
      <c r="V35" s="3055">
        <v>0</v>
      </c>
      <c r="W35" s="3056">
        <v>0</v>
      </c>
      <c r="X35" s="3053">
        <f t="shared" si="0"/>
        <v>0.43194678415619192</v>
      </c>
    </row>
    <row r="36" spans="1:24" ht="21" customHeight="1">
      <c r="A36" s="5002"/>
      <c r="B36" s="3052" t="s">
        <v>50</v>
      </c>
      <c r="C36" s="3053">
        <v>0</v>
      </c>
      <c r="D36" s="3054">
        <v>0</v>
      </c>
      <c r="E36" s="3055">
        <v>0</v>
      </c>
      <c r="F36" s="3055">
        <v>0</v>
      </c>
      <c r="G36" s="3055">
        <v>0</v>
      </c>
      <c r="H36" s="3055">
        <v>0</v>
      </c>
      <c r="I36" s="3055">
        <v>0</v>
      </c>
      <c r="J36" s="3055">
        <v>0</v>
      </c>
      <c r="K36" s="3055">
        <v>0</v>
      </c>
      <c r="L36" s="3055">
        <v>0</v>
      </c>
      <c r="M36" s="3055">
        <v>0</v>
      </c>
      <c r="N36" s="3055">
        <v>0</v>
      </c>
      <c r="O36" s="3055">
        <v>0</v>
      </c>
      <c r="P36" s="3055">
        <v>0</v>
      </c>
      <c r="Q36" s="3055">
        <v>0</v>
      </c>
      <c r="R36" s="3055">
        <v>0</v>
      </c>
      <c r="S36" s="3055">
        <v>0</v>
      </c>
      <c r="T36" s="3055">
        <v>0</v>
      </c>
      <c r="U36" s="3055">
        <v>0</v>
      </c>
      <c r="V36" s="3055">
        <v>0</v>
      </c>
      <c r="W36" s="3056">
        <v>0</v>
      </c>
      <c r="X36" s="3053">
        <f t="shared" si="0"/>
        <v>0</v>
      </c>
    </row>
    <row r="37" spans="1:24" ht="21" customHeight="1">
      <c r="A37" s="5002" t="s">
        <v>51</v>
      </c>
      <c r="B37" s="3052" t="s">
        <v>47</v>
      </c>
      <c r="C37" s="3053">
        <v>2</v>
      </c>
      <c r="D37" s="3054">
        <v>1.9845086951375999</v>
      </c>
      <c r="E37" s="3055">
        <v>0</v>
      </c>
      <c r="F37" s="3055">
        <v>0</v>
      </c>
      <c r="G37" s="3055">
        <v>0</v>
      </c>
      <c r="H37" s="3055">
        <v>0</v>
      </c>
      <c r="I37" s="3055">
        <v>0</v>
      </c>
      <c r="J37" s="3055">
        <v>0</v>
      </c>
      <c r="K37" s="3055">
        <v>0.43038220528491034</v>
      </c>
      <c r="L37" s="3055">
        <v>0</v>
      </c>
      <c r="M37" s="3055">
        <v>0.56961779471508978</v>
      </c>
      <c r="N37" s="3055">
        <v>0</v>
      </c>
      <c r="O37" s="3055">
        <v>0</v>
      </c>
      <c r="P37" s="3055">
        <v>0</v>
      </c>
      <c r="Q37" s="3055">
        <v>0</v>
      </c>
      <c r="R37" s="3055">
        <v>0</v>
      </c>
      <c r="S37" s="3055">
        <v>0</v>
      </c>
      <c r="T37" s="3055">
        <v>0</v>
      </c>
      <c r="U37" s="3055">
        <v>0</v>
      </c>
      <c r="V37" s="3055">
        <v>0</v>
      </c>
      <c r="W37" s="3056">
        <v>0</v>
      </c>
      <c r="X37" s="3053">
        <f t="shared" si="0"/>
        <v>0.86389356831238384</v>
      </c>
    </row>
    <row r="38" spans="1:24" ht="21" customHeight="1">
      <c r="A38" s="5002"/>
      <c r="B38" s="3052" t="s">
        <v>48</v>
      </c>
      <c r="C38" s="3053">
        <v>3</v>
      </c>
      <c r="D38" s="3054">
        <v>4.8220544254134001</v>
      </c>
      <c r="E38" s="3055">
        <v>0</v>
      </c>
      <c r="F38" s="3055">
        <v>0</v>
      </c>
      <c r="G38" s="3055">
        <v>0</v>
      </c>
      <c r="H38" s="3055">
        <v>0</v>
      </c>
      <c r="I38" s="3055">
        <v>0.20768883878454802</v>
      </c>
      <c r="J38" s="3055">
        <v>0</v>
      </c>
      <c r="K38" s="3055">
        <v>0.63204881635107446</v>
      </c>
      <c r="L38" s="3055">
        <v>0.16026234486437749</v>
      </c>
      <c r="M38" s="3055">
        <v>0</v>
      </c>
      <c r="N38" s="3055">
        <v>0</v>
      </c>
      <c r="O38" s="3055">
        <v>0</v>
      </c>
      <c r="P38" s="3055">
        <v>0</v>
      </c>
      <c r="Q38" s="3055">
        <v>0</v>
      </c>
      <c r="R38" s="3055">
        <v>0</v>
      </c>
      <c r="S38" s="3055">
        <v>0</v>
      </c>
      <c r="T38" s="3055">
        <v>0</v>
      </c>
      <c r="U38" s="3055">
        <v>0</v>
      </c>
      <c r="V38" s="3055">
        <v>0</v>
      </c>
      <c r="W38" s="3056">
        <v>0</v>
      </c>
      <c r="X38" s="3053">
        <f t="shared" si="0"/>
        <v>1.2958403524685758</v>
      </c>
    </row>
    <row r="39" spans="1:24" ht="21" customHeight="1">
      <c r="A39" s="5002"/>
      <c r="B39" s="3052" t="s">
        <v>49</v>
      </c>
      <c r="C39" s="3053">
        <v>1</v>
      </c>
      <c r="D39" s="3054">
        <v>0.86718049802039987</v>
      </c>
      <c r="E39" s="3055">
        <v>0</v>
      </c>
      <c r="F39" s="3055">
        <v>0</v>
      </c>
      <c r="G39" s="3055">
        <v>0</v>
      </c>
      <c r="H39" s="3055">
        <v>0</v>
      </c>
      <c r="I39" s="3055">
        <v>0</v>
      </c>
      <c r="J39" s="3055">
        <v>0</v>
      </c>
      <c r="K39" s="3055">
        <v>0</v>
      </c>
      <c r="L39" s="3055">
        <v>0</v>
      </c>
      <c r="M39" s="3055">
        <v>0</v>
      </c>
      <c r="N39" s="3055">
        <v>1</v>
      </c>
      <c r="O39" s="3055">
        <v>0</v>
      </c>
      <c r="P39" s="3055">
        <v>0</v>
      </c>
      <c r="Q39" s="3055">
        <v>0</v>
      </c>
      <c r="R39" s="3055">
        <v>0</v>
      </c>
      <c r="S39" s="3055">
        <v>0</v>
      </c>
      <c r="T39" s="3055">
        <v>0</v>
      </c>
      <c r="U39" s="3055">
        <v>0</v>
      </c>
      <c r="V39" s="3055">
        <v>0</v>
      </c>
      <c r="W39" s="3056">
        <v>0</v>
      </c>
      <c r="X39" s="3053">
        <f t="shared" si="0"/>
        <v>0.43194678415619192</v>
      </c>
    </row>
    <row r="40" spans="1:24" ht="21" customHeight="1">
      <c r="A40" s="5002"/>
      <c r="B40" s="3052" t="s">
        <v>50</v>
      </c>
      <c r="C40" s="3053">
        <v>1</v>
      </c>
      <c r="D40" s="3054">
        <v>1.1630498425508999</v>
      </c>
      <c r="E40" s="3055">
        <v>0</v>
      </c>
      <c r="F40" s="3055">
        <v>0</v>
      </c>
      <c r="G40" s="3055">
        <v>0</v>
      </c>
      <c r="H40" s="3055">
        <v>0</v>
      </c>
      <c r="I40" s="3055">
        <v>0</v>
      </c>
      <c r="J40" s="3055">
        <v>0</v>
      </c>
      <c r="K40" s="3055">
        <v>0</v>
      </c>
      <c r="L40" s="3055">
        <v>0</v>
      </c>
      <c r="M40" s="3055">
        <v>0</v>
      </c>
      <c r="N40" s="3055">
        <v>1</v>
      </c>
      <c r="O40" s="3055">
        <v>0</v>
      </c>
      <c r="P40" s="3055">
        <v>0</v>
      </c>
      <c r="Q40" s="3055">
        <v>0</v>
      </c>
      <c r="R40" s="3055">
        <v>0</v>
      </c>
      <c r="S40" s="3055">
        <v>0</v>
      </c>
      <c r="T40" s="3055">
        <v>0</v>
      </c>
      <c r="U40" s="3055">
        <v>0</v>
      </c>
      <c r="V40" s="3055">
        <v>0</v>
      </c>
      <c r="W40" s="3056">
        <v>0</v>
      </c>
      <c r="X40" s="3053">
        <f t="shared" si="0"/>
        <v>0.43194678415619192</v>
      </c>
    </row>
    <row r="41" spans="1:24" ht="21" customHeight="1">
      <c r="A41" s="5002" t="s">
        <v>52</v>
      </c>
      <c r="B41" s="3052" t="s">
        <v>803</v>
      </c>
      <c r="C41" s="3053">
        <v>0</v>
      </c>
      <c r="D41" s="3054">
        <v>0</v>
      </c>
      <c r="E41" s="3055">
        <v>0</v>
      </c>
      <c r="F41" s="3055">
        <v>0</v>
      </c>
      <c r="G41" s="3055">
        <v>0</v>
      </c>
      <c r="H41" s="3055">
        <v>0</v>
      </c>
      <c r="I41" s="3055">
        <v>0</v>
      </c>
      <c r="J41" s="3055">
        <v>0</v>
      </c>
      <c r="K41" s="3055">
        <v>0</v>
      </c>
      <c r="L41" s="3055">
        <v>0</v>
      </c>
      <c r="M41" s="3055">
        <v>0</v>
      </c>
      <c r="N41" s="3055">
        <v>0</v>
      </c>
      <c r="O41" s="3055">
        <v>0</v>
      </c>
      <c r="P41" s="3055">
        <v>0</v>
      </c>
      <c r="Q41" s="3055">
        <v>0</v>
      </c>
      <c r="R41" s="3055">
        <v>0</v>
      </c>
      <c r="S41" s="3055">
        <v>0</v>
      </c>
      <c r="T41" s="3055">
        <v>0</v>
      </c>
      <c r="U41" s="3055">
        <v>0</v>
      </c>
      <c r="V41" s="3055">
        <v>0</v>
      </c>
      <c r="W41" s="3056">
        <v>0</v>
      </c>
      <c r="X41" s="3053">
        <f t="shared" si="0"/>
        <v>0</v>
      </c>
    </row>
    <row r="42" spans="1:24" ht="21" customHeight="1">
      <c r="A42" s="5002"/>
      <c r="B42" s="3052" t="s">
        <v>53</v>
      </c>
      <c r="C42" s="3053">
        <v>1</v>
      </c>
      <c r="D42" s="3054">
        <v>0.85409722862039994</v>
      </c>
      <c r="E42" s="3055">
        <v>0</v>
      </c>
      <c r="F42" s="3055">
        <v>0</v>
      </c>
      <c r="G42" s="3055">
        <v>0</v>
      </c>
      <c r="H42" s="3055">
        <v>0</v>
      </c>
      <c r="I42" s="3055">
        <v>0</v>
      </c>
      <c r="J42" s="3055">
        <v>0</v>
      </c>
      <c r="K42" s="3055">
        <v>1</v>
      </c>
      <c r="L42" s="3055">
        <v>0</v>
      </c>
      <c r="M42" s="3055">
        <v>0</v>
      </c>
      <c r="N42" s="3055">
        <v>0</v>
      </c>
      <c r="O42" s="3055">
        <v>0</v>
      </c>
      <c r="P42" s="3055">
        <v>0</v>
      </c>
      <c r="Q42" s="3055">
        <v>0</v>
      </c>
      <c r="R42" s="3055">
        <v>0</v>
      </c>
      <c r="S42" s="3055">
        <v>0</v>
      </c>
      <c r="T42" s="3055">
        <v>0</v>
      </c>
      <c r="U42" s="3055">
        <v>0</v>
      </c>
      <c r="V42" s="3055">
        <v>0</v>
      </c>
      <c r="W42" s="3056">
        <v>0</v>
      </c>
      <c r="X42" s="3053">
        <f t="shared" si="0"/>
        <v>0.43194678415619192</v>
      </c>
    </row>
    <row r="43" spans="1:24" ht="21" customHeight="1">
      <c r="A43" s="5002"/>
      <c r="B43" s="3052" t="s">
        <v>54</v>
      </c>
      <c r="C43" s="3053">
        <v>2</v>
      </c>
      <c r="D43" s="3054">
        <v>4.1781852584801999</v>
      </c>
      <c r="E43" s="3055">
        <v>0</v>
      </c>
      <c r="F43" s="3055">
        <v>0</v>
      </c>
      <c r="G43" s="3055">
        <v>0</v>
      </c>
      <c r="H43" s="3055">
        <v>0</v>
      </c>
      <c r="I43" s="3055">
        <v>0</v>
      </c>
      <c r="J43" s="3055">
        <v>0</v>
      </c>
      <c r="K43" s="3055">
        <v>0.72944917551875543</v>
      </c>
      <c r="L43" s="3055">
        <v>0</v>
      </c>
      <c r="M43" s="3055">
        <v>0.27055082448124457</v>
      </c>
      <c r="N43" s="3055">
        <v>0</v>
      </c>
      <c r="O43" s="3055">
        <v>0</v>
      </c>
      <c r="P43" s="3055">
        <v>0</v>
      </c>
      <c r="Q43" s="3055">
        <v>0</v>
      </c>
      <c r="R43" s="3055">
        <v>0</v>
      </c>
      <c r="S43" s="3055">
        <v>0</v>
      </c>
      <c r="T43" s="3055">
        <v>0</v>
      </c>
      <c r="U43" s="3055">
        <v>0</v>
      </c>
      <c r="V43" s="3055">
        <v>0</v>
      </c>
      <c r="W43" s="3056">
        <v>0</v>
      </c>
      <c r="X43" s="3053">
        <f t="shared" si="0"/>
        <v>0.86389356831238384</v>
      </c>
    </row>
    <row r="44" spans="1:24" ht="21" customHeight="1">
      <c r="A44" s="5002"/>
      <c r="B44" s="3052" t="s">
        <v>55</v>
      </c>
      <c r="C44" s="3053">
        <v>0</v>
      </c>
      <c r="D44" s="3054">
        <v>0</v>
      </c>
      <c r="E44" s="3055">
        <v>0</v>
      </c>
      <c r="F44" s="3055">
        <v>0</v>
      </c>
      <c r="G44" s="3055">
        <v>0</v>
      </c>
      <c r="H44" s="3055">
        <v>0</v>
      </c>
      <c r="I44" s="3055">
        <v>0</v>
      </c>
      <c r="J44" s="3055">
        <v>0</v>
      </c>
      <c r="K44" s="3055">
        <v>0</v>
      </c>
      <c r="L44" s="3055">
        <v>0</v>
      </c>
      <c r="M44" s="3055">
        <v>0</v>
      </c>
      <c r="N44" s="3055">
        <v>0</v>
      </c>
      <c r="O44" s="3055">
        <v>0</v>
      </c>
      <c r="P44" s="3055">
        <v>0</v>
      </c>
      <c r="Q44" s="3055">
        <v>0</v>
      </c>
      <c r="R44" s="3055">
        <v>0</v>
      </c>
      <c r="S44" s="3055">
        <v>0</v>
      </c>
      <c r="T44" s="3055">
        <v>0</v>
      </c>
      <c r="U44" s="3055">
        <v>0</v>
      </c>
      <c r="V44" s="3055">
        <v>0</v>
      </c>
      <c r="W44" s="3056">
        <v>0</v>
      </c>
      <c r="X44" s="3053">
        <f t="shared" si="0"/>
        <v>0</v>
      </c>
    </row>
    <row r="45" spans="1:24" ht="21" customHeight="1">
      <c r="A45" s="5002"/>
      <c r="B45" s="3052" t="s">
        <v>56</v>
      </c>
      <c r="C45" s="3053">
        <v>2</v>
      </c>
      <c r="D45" s="3054">
        <v>1.7742806334504</v>
      </c>
      <c r="E45" s="3055">
        <v>0</v>
      </c>
      <c r="F45" s="3055">
        <v>0</v>
      </c>
      <c r="G45" s="3055">
        <v>0</v>
      </c>
      <c r="H45" s="3055">
        <v>0</v>
      </c>
      <c r="I45" s="3055">
        <v>0.56444672014619979</v>
      </c>
      <c r="J45" s="3055">
        <v>0</v>
      </c>
      <c r="K45" s="3055">
        <v>0</v>
      </c>
      <c r="L45" s="3055">
        <v>0.43555327985380016</v>
      </c>
      <c r="M45" s="3055">
        <v>0</v>
      </c>
      <c r="N45" s="3055">
        <v>0</v>
      </c>
      <c r="O45" s="3055">
        <v>0</v>
      </c>
      <c r="P45" s="3055">
        <v>0</v>
      </c>
      <c r="Q45" s="3055">
        <v>0</v>
      </c>
      <c r="R45" s="3055">
        <v>0</v>
      </c>
      <c r="S45" s="3055">
        <v>0</v>
      </c>
      <c r="T45" s="3055">
        <v>0</v>
      </c>
      <c r="U45" s="3055">
        <v>0</v>
      </c>
      <c r="V45" s="3055">
        <v>0</v>
      </c>
      <c r="W45" s="3056">
        <v>0</v>
      </c>
      <c r="X45" s="3053">
        <f t="shared" si="0"/>
        <v>0.86389356831238384</v>
      </c>
    </row>
    <row r="46" spans="1:24" ht="21" customHeight="1">
      <c r="A46" s="5002"/>
      <c r="B46" s="3052" t="s">
        <v>57</v>
      </c>
      <c r="C46" s="3053">
        <v>1</v>
      </c>
      <c r="D46" s="3054">
        <v>0.86718049802039987</v>
      </c>
      <c r="E46" s="3055">
        <v>0</v>
      </c>
      <c r="F46" s="3055">
        <v>0</v>
      </c>
      <c r="G46" s="3055">
        <v>0</v>
      </c>
      <c r="H46" s="3055">
        <v>0</v>
      </c>
      <c r="I46" s="3055">
        <v>0</v>
      </c>
      <c r="J46" s="3055">
        <v>0</v>
      </c>
      <c r="K46" s="3055">
        <v>0</v>
      </c>
      <c r="L46" s="3055">
        <v>0</v>
      </c>
      <c r="M46" s="3055">
        <v>0</v>
      </c>
      <c r="N46" s="3055">
        <v>1</v>
      </c>
      <c r="O46" s="3055">
        <v>0</v>
      </c>
      <c r="P46" s="3055">
        <v>0</v>
      </c>
      <c r="Q46" s="3055">
        <v>0</v>
      </c>
      <c r="R46" s="3055">
        <v>0</v>
      </c>
      <c r="S46" s="3055">
        <v>0</v>
      </c>
      <c r="T46" s="3055">
        <v>0</v>
      </c>
      <c r="U46" s="3055">
        <v>0</v>
      </c>
      <c r="V46" s="3055">
        <v>0</v>
      </c>
      <c r="W46" s="3056">
        <v>0</v>
      </c>
      <c r="X46" s="3053">
        <f t="shared" si="0"/>
        <v>0.43194678415619192</v>
      </c>
    </row>
    <row r="47" spans="1:24" ht="21" customHeight="1">
      <c r="A47" s="5002"/>
      <c r="B47" s="3052" t="s">
        <v>58</v>
      </c>
      <c r="C47" s="3053">
        <v>0</v>
      </c>
      <c r="D47" s="3054">
        <v>0</v>
      </c>
      <c r="E47" s="3055">
        <v>0</v>
      </c>
      <c r="F47" s="3055">
        <v>0</v>
      </c>
      <c r="G47" s="3055">
        <v>0</v>
      </c>
      <c r="H47" s="3055">
        <v>0</v>
      </c>
      <c r="I47" s="3055">
        <v>0</v>
      </c>
      <c r="J47" s="3055">
        <v>0</v>
      </c>
      <c r="K47" s="3055">
        <v>0</v>
      </c>
      <c r="L47" s="3055">
        <v>0</v>
      </c>
      <c r="M47" s="3055">
        <v>0</v>
      </c>
      <c r="N47" s="3055">
        <v>0</v>
      </c>
      <c r="O47" s="3055">
        <v>0</v>
      </c>
      <c r="P47" s="3055">
        <v>0</v>
      </c>
      <c r="Q47" s="3055">
        <v>0</v>
      </c>
      <c r="R47" s="3055">
        <v>0</v>
      </c>
      <c r="S47" s="3055">
        <v>0</v>
      </c>
      <c r="T47" s="3055">
        <v>0</v>
      </c>
      <c r="U47" s="3055">
        <v>0</v>
      </c>
      <c r="V47" s="3055">
        <v>0</v>
      </c>
      <c r="W47" s="3056">
        <v>0</v>
      </c>
      <c r="X47" s="3053">
        <f t="shared" si="0"/>
        <v>0</v>
      </c>
    </row>
    <row r="48" spans="1:24" ht="21" customHeight="1">
      <c r="A48" s="5002"/>
      <c r="B48" s="3052" t="s">
        <v>59</v>
      </c>
      <c r="C48" s="3053">
        <v>0</v>
      </c>
      <c r="D48" s="3054">
        <v>0</v>
      </c>
      <c r="E48" s="3055">
        <v>0</v>
      </c>
      <c r="F48" s="3055">
        <v>0</v>
      </c>
      <c r="G48" s="3055">
        <v>0</v>
      </c>
      <c r="H48" s="3055">
        <v>0</v>
      </c>
      <c r="I48" s="3055">
        <v>0</v>
      </c>
      <c r="J48" s="3055">
        <v>0</v>
      </c>
      <c r="K48" s="3055">
        <v>0</v>
      </c>
      <c r="L48" s="3055">
        <v>0</v>
      </c>
      <c r="M48" s="3055">
        <v>0</v>
      </c>
      <c r="N48" s="3055">
        <v>0</v>
      </c>
      <c r="O48" s="3055">
        <v>0</v>
      </c>
      <c r="P48" s="3055">
        <v>0</v>
      </c>
      <c r="Q48" s="3055">
        <v>0</v>
      </c>
      <c r="R48" s="3055">
        <v>0</v>
      </c>
      <c r="S48" s="3055">
        <v>0</v>
      </c>
      <c r="T48" s="3055">
        <v>0</v>
      </c>
      <c r="U48" s="3055">
        <v>0</v>
      </c>
      <c r="V48" s="3055">
        <v>0</v>
      </c>
      <c r="W48" s="3056">
        <v>0</v>
      </c>
      <c r="X48" s="3053">
        <f t="shared" si="0"/>
        <v>0</v>
      </c>
    </row>
    <row r="49" spans="1:24" ht="21" customHeight="1">
      <c r="A49" s="5002"/>
      <c r="B49" s="3052" t="s">
        <v>60</v>
      </c>
      <c r="C49" s="3053">
        <v>0</v>
      </c>
      <c r="D49" s="3054">
        <v>0</v>
      </c>
      <c r="E49" s="3055">
        <v>0</v>
      </c>
      <c r="F49" s="3055">
        <v>0</v>
      </c>
      <c r="G49" s="3055">
        <v>0</v>
      </c>
      <c r="H49" s="3055">
        <v>0</v>
      </c>
      <c r="I49" s="3055">
        <v>0</v>
      </c>
      <c r="J49" s="3055">
        <v>0</v>
      </c>
      <c r="K49" s="3055">
        <v>0</v>
      </c>
      <c r="L49" s="3055">
        <v>0</v>
      </c>
      <c r="M49" s="3055">
        <v>0</v>
      </c>
      <c r="N49" s="3055">
        <v>0</v>
      </c>
      <c r="O49" s="3055">
        <v>0</v>
      </c>
      <c r="P49" s="3055">
        <v>0</v>
      </c>
      <c r="Q49" s="3055">
        <v>0</v>
      </c>
      <c r="R49" s="3055">
        <v>0</v>
      </c>
      <c r="S49" s="3055">
        <v>0</v>
      </c>
      <c r="T49" s="3055">
        <v>0</v>
      </c>
      <c r="U49" s="3055">
        <v>0</v>
      </c>
      <c r="V49" s="3055">
        <v>0</v>
      </c>
      <c r="W49" s="3056">
        <v>0</v>
      </c>
      <c r="X49" s="3053">
        <f t="shared" si="0"/>
        <v>0</v>
      </c>
    </row>
    <row r="50" spans="1:24" ht="21" customHeight="1">
      <c r="A50" s="5002"/>
      <c r="B50" s="3052" t="s">
        <v>61</v>
      </c>
      <c r="C50" s="3053">
        <v>1</v>
      </c>
      <c r="D50" s="3054">
        <v>1.1630498425508999</v>
      </c>
      <c r="E50" s="3055">
        <v>0</v>
      </c>
      <c r="F50" s="3055">
        <v>0</v>
      </c>
      <c r="G50" s="3055">
        <v>0</v>
      </c>
      <c r="H50" s="3055">
        <v>0</v>
      </c>
      <c r="I50" s="3055">
        <v>0</v>
      </c>
      <c r="J50" s="3055">
        <v>0</v>
      </c>
      <c r="K50" s="3055">
        <v>0</v>
      </c>
      <c r="L50" s="3055">
        <v>0</v>
      </c>
      <c r="M50" s="3055">
        <v>0</v>
      </c>
      <c r="N50" s="3055">
        <v>1</v>
      </c>
      <c r="O50" s="3055">
        <v>0</v>
      </c>
      <c r="P50" s="3055">
        <v>0</v>
      </c>
      <c r="Q50" s="3055">
        <v>0</v>
      </c>
      <c r="R50" s="3055">
        <v>0</v>
      </c>
      <c r="S50" s="3055">
        <v>0</v>
      </c>
      <c r="T50" s="3055">
        <v>0</v>
      </c>
      <c r="U50" s="3055">
        <v>0</v>
      </c>
      <c r="V50" s="3055">
        <v>0</v>
      </c>
      <c r="W50" s="3056">
        <v>0</v>
      </c>
      <c r="X50" s="3053">
        <f t="shared" si="0"/>
        <v>0.43194678415619192</v>
      </c>
    </row>
    <row r="51" spans="1:24" ht="21" customHeight="1">
      <c r="A51" s="5002" t="s">
        <v>62</v>
      </c>
      <c r="B51" s="3052" t="s">
        <v>17</v>
      </c>
      <c r="C51" s="3053">
        <v>0</v>
      </c>
      <c r="D51" s="3054">
        <v>0</v>
      </c>
      <c r="E51" s="3055">
        <v>0</v>
      </c>
      <c r="F51" s="3055">
        <v>0</v>
      </c>
      <c r="G51" s="3055">
        <v>0</v>
      </c>
      <c r="H51" s="3055">
        <v>0</v>
      </c>
      <c r="I51" s="3055">
        <v>0</v>
      </c>
      <c r="J51" s="3055">
        <v>0</v>
      </c>
      <c r="K51" s="3055">
        <v>0</v>
      </c>
      <c r="L51" s="3055">
        <v>0</v>
      </c>
      <c r="M51" s="3055">
        <v>0</v>
      </c>
      <c r="N51" s="3055">
        <v>0</v>
      </c>
      <c r="O51" s="3055">
        <v>0</v>
      </c>
      <c r="P51" s="3055">
        <v>0</v>
      </c>
      <c r="Q51" s="3055">
        <v>0</v>
      </c>
      <c r="R51" s="3055">
        <v>0</v>
      </c>
      <c r="S51" s="3055">
        <v>0</v>
      </c>
      <c r="T51" s="3055">
        <v>0</v>
      </c>
      <c r="U51" s="3055">
        <v>0</v>
      </c>
      <c r="V51" s="3055">
        <v>0</v>
      </c>
      <c r="W51" s="3056">
        <v>0</v>
      </c>
      <c r="X51" s="3053">
        <f t="shared" si="0"/>
        <v>0</v>
      </c>
    </row>
    <row r="52" spans="1:24" ht="21" customHeight="1">
      <c r="A52" s="5002"/>
      <c r="B52" s="3052" t="s">
        <v>18</v>
      </c>
      <c r="C52" s="3053">
        <v>7</v>
      </c>
      <c r="D52" s="3054">
        <v>8.8367934611222996</v>
      </c>
      <c r="E52" s="3055">
        <v>0</v>
      </c>
      <c r="F52" s="3055">
        <v>0</v>
      </c>
      <c r="G52" s="3055">
        <v>0</v>
      </c>
      <c r="H52" s="3055">
        <v>0</v>
      </c>
      <c r="I52" s="3055">
        <v>0.11333148031308724</v>
      </c>
      <c r="J52" s="3055">
        <v>0</v>
      </c>
      <c r="K52" s="3055">
        <v>0.44154828759433856</v>
      </c>
      <c r="L52" s="3055">
        <v>8.7451828842704776E-2</v>
      </c>
      <c r="M52" s="3055">
        <v>0.12792100115165919</v>
      </c>
      <c r="N52" s="3055">
        <v>0.22974740209821021</v>
      </c>
      <c r="O52" s="3055">
        <v>0</v>
      </c>
      <c r="P52" s="3055">
        <v>0</v>
      </c>
      <c r="Q52" s="3055">
        <v>0</v>
      </c>
      <c r="R52" s="3055">
        <v>0</v>
      </c>
      <c r="S52" s="3055">
        <v>0</v>
      </c>
      <c r="T52" s="3055">
        <v>0</v>
      </c>
      <c r="U52" s="3055">
        <v>0</v>
      </c>
      <c r="V52" s="3055">
        <v>0</v>
      </c>
      <c r="W52" s="3056">
        <v>0</v>
      </c>
      <c r="X52" s="3053">
        <f t="shared" si="0"/>
        <v>3.0236274890933434</v>
      </c>
    </row>
    <row r="53" spans="1:24" ht="21" customHeight="1">
      <c r="A53" s="5002" t="s">
        <v>63</v>
      </c>
      <c r="B53" s="3052" t="s">
        <v>64</v>
      </c>
      <c r="C53" s="3053">
        <v>0</v>
      </c>
      <c r="D53" s="3054">
        <v>0</v>
      </c>
      <c r="E53" s="3055">
        <v>0</v>
      </c>
      <c r="F53" s="3055">
        <v>0</v>
      </c>
      <c r="G53" s="3055">
        <v>0</v>
      </c>
      <c r="H53" s="3055">
        <v>0</v>
      </c>
      <c r="I53" s="3055">
        <v>0</v>
      </c>
      <c r="J53" s="3055">
        <v>0</v>
      </c>
      <c r="K53" s="3055">
        <v>0</v>
      </c>
      <c r="L53" s="3055">
        <v>0</v>
      </c>
      <c r="M53" s="3055">
        <v>0</v>
      </c>
      <c r="N53" s="3055">
        <v>0</v>
      </c>
      <c r="O53" s="3055">
        <v>0</v>
      </c>
      <c r="P53" s="3055">
        <v>0</v>
      </c>
      <c r="Q53" s="3055">
        <v>0</v>
      </c>
      <c r="R53" s="3055">
        <v>0</v>
      </c>
      <c r="S53" s="3055">
        <v>0</v>
      </c>
      <c r="T53" s="3055">
        <v>0</v>
      </c>
      <c r="U53" s="3055">
        <v>0</v>
      </c>
      <c r="V53" s="3055">
        <v>0</v>
      </c>
      <c r="W53" s="3056">
        <v>0</v>
      </c>
      <c r="X53" s="3053">
        <f t="shared" si="0"/>
        <v>0</v>
      </c>
    </row>
    <row r="54" spans="1:24" ht="57" customHeight="1">
      <c r="A54" s="5002"/>
      <c r="B54" s="3052" t="s">
        <v>65</v>
      </c>
      <c r="C54" s="3053">
        <v>7</v>
      </c>
      <c r="D54" s="3054">
        <v>8.8367934611222996</v>
      </c>
      <c r="E54" s="3055">
        <v>0</v>
      </c>
      <c r="F54" s="3055">
        <v>0</v>
      </c>
      <c r="G54" s="3055">
        <v>0</v>
      </c>
      <c r="H54" s="3055">
        <v>0</v>
      </c>
      <c r="I54" s="3055">
        <v>0.11333148031308724</v>
      </c>
      <c r="J54" s="3055">
        <v>0</v>
      </c>
      <c r="K54" s="3055">
        <v>0.44154828759433856</v>
      </c>
      <c r="L54" s="3055">
        <v>8.7451828842704776E-2</v>
      </c>
      <c r="M54" s="3055">
        <v>0.12792100115165919</v>
      </c>
      <c r="N54" s="3055">
        <v>0.22974740209821021</v>
      </c>
      <c r="O54" s="3055">
        <v>0</v>
      </c>
      <c r="P54" s="3055">
        <v>0</v>
      </c>
      <c r="Q54" s="3055">
        <v>0</v>
      </c>
      <c r="R54" s="3055">
        <v>0</v>
      </c>
      <c r="S54" s="3055">
        <v>0</v>
      </c>
      <c r="T54" s="3055">
        <v>0</v>
      </c>
      <c r="U54" s="3055">
        <v>0</v>
      </c>
      <c r="V54" s="3055">
        <v>0</v>
      </c>
      <c r="W54" s="3056">
        <v>0</v>
      </c>
      <c r="X54" s="3053">
        <f t="shared" si="0"/>
        <v>3.0236274890933434</v>
      </c>
    </row>
    <row r="55" spans="1:24" ht="40.35" customHeight="1">
      <c r="A55" s="5002"/>
      <c r="B55" s="3052" t="s">
        <v>66</v>
      </c>
      <c r="C55" s="3053">
        <v>0</v>
      </c>
      <c r="D55" s="3054">
        <v>0</v>
      </c>
      <c r="E55" s="3055">
        <v>0</v>
      </c>
      <c r="F55" s="3055">
        <v>0</v>
      </c>
      <c r="G55" s="3055">
        <v>0</v>
      </c>
      <c r="H55" s="3055">
        <v>0</v>
      </c>
      <c r="I55" s="3055">
        <v>0</v>
      </c>
      <c r="J55" s="3055">
        <v>0</v>
      </c>
      <c r="K55" s="3055">
        <v>0</v>
      </c>
      <c r="L55" s="3055">
        <v>0</v>
      </c>
      <c r="M55" s="3055">
        <v>0</v>
      </c>
      <c r="N55" s="3055">
        <v>0</v>
      </c>
      <c r="O55" s="3055">
        <v>0</v>
      </c>
      <c r="P55" s="3055">
        <v>0</v>
      </c>
      <c r="Q55" s="3055">
        <v>0</v>
      </c>
      <c r="R55" s="3055">
        <v>0</v>
      </c>
      <c r="S55" s="3055">
        <v>0</v>
      </c>
      <c r="T55" s="3055">
        <v>0</v>
      </c>
      <c r="U55" s="3055">
        <v>0</v>
      </c>
      <c r="V55" s="3055">
        <v>0</v>
      </c>
      <c r="W55" s="3056">
        <v>0</v>
      </c>
      <c r="X55" s="3053">
        <f t="shared" si="0"/>
        <v>0</v>
      </c>
    </row>
    <row r="56" spans="1:24" ht="57" customHeight="1">
      <c r="A56" s="5002"/>
      <c r="B56" s="3052" t="s">
        <v>67</v>
      </c>
      <c r="C56" s="3053">
        <v>0</v>
      </c>
      <c r="D56" s="3054">
        <v>0</v>
      </c>
      <c r="E56" s="3055">
        <v>0</v>
      </c>
      <c r="F56" s="3055">
        <v>0</v>
      </c>
      <c r="G56" s="3055">
        <v>0</v>
      </c>
      <c r="H56" s="3055">
        <v>0</v>
      </c>
      <c r="I56" s="3055">
        <v>0</v>
      </c>
      <c r="J56" s="3055">
        <v>0</v>
      </c>
      <c r="K56" s="3055">
        <v>0</v>
      </c>
      <c r="L56" s="3055">
        <v>0</v>
      </c>
      <c r="M56" s="3055">
        <v>0</v>
      </c>
      <c r="N56" s="3055">
        <v>0</v>
      </c>
      <c r="O56" s="3055">
        <v>0</v>
      </c>
      <c r="P56" s="3055">
        <v>0</v>
      </c>
      <c r="Q56" s="3055">
        <v>0</v>
      </c>
      <c r="R56" s="3055">
        <v>0</v>
      </c>
      <c r="S56" s="3055">
        <v>0</v>
      </c>
      <c r="T56" s="3055">
        <v>0</v>
      </c>
      <c r="U56" s="3055">
        <v>0</v>
      </c>
      <c r="V56" s="3055">
        <v>0</v>
      </c>
      <c r="W56" s="3056">
        <v>0</v>
      </c>
      <c r="X56" s="3053">
        <f t="shared" si="0"/>
        <v>0</v>
      </c>
    </row>
    <row r="57" spans="1:24" ht="27" customHeight="1">
      <c r="A57" s="5002" t="s">
        <v>68</v>
      </c>
      <c r="B57" s="3052" t="s">
        <v>17</v>
      </c>
      <c r="C57" s="3053">
        <v>0</v>
      </c>
      <c r="D57" s="3054">
        <v>0</v>
      </c>
      <c r="E57" s="3055">
        <v>0</v>
      </c>
      <c r="F57" s="3055">
        <v>0</v>
      </c>
      <c r="G57" s="3055">
        <v>0</v>
      </c>
      <c r="H57" s="3055">
        <v>0</v>
      </c>
      <c r="I57" s="3055">
        <v>0</v>
      </c>
      <c r="J57" s="3055">
        <v>0</v>
      </c>
      <c r="K57" s="3055">
        <v>0</v>
      </c>
      <c r="L57" s="3055">
        <v>0</v>
      </c>
      <c r="M57" s="3055">
        <v>0</v>
      </c>
      <c r="N57" s="3055">
        <v>0</v>
      </c>
      <c r="O57" s="3055">
        <v>0</v>
      </c>
      <c r="P57" s="3055">
        <v>0</v>
      </c>
      <c r="Q57" s="3055">
        <v>0</v>
      </c>
      <c r="R57" s="3055">
        <v>0</v>
      </c>
      <c r="S57" s="3055">
        <v>0</v>
      </c>
      <c r="T57" s="3055">
        <v>0</v>
      </c>
      <c r="U57" s="3055">
        <v>0</v>
      </c>
      <c r="V57" s="3055">
        <v>0</v>
      </c>
      <c r="W57" s="3056">
        <v>0</v>
      </c>
      <c r="X57" s="3053">
        <f t="shared" si="0"/>
        <v>0</v>
      </c>
    </row>
    <row r="58" spans="1:24" ht="27" customHeight="1">
      <c r="A58" s="5002"/>
      <c r="B58" s="3052" t="s">
        <v>18</v>
      </c>
      <c r="C58" s="3053">
        <v>7</v>
      </c>
      <c r="D58" s="3054">
        <v>8.8367934611222996</v>
      </c>
      <c r="E58" s="3055">
        <v>0</v>
      </c>
      <c r="F58" s="3055">
        <v>0</v>
      </c>
      <c r="G58" s="3055">
        <v>0</v>
      </c>
      <c r="H58" s="3055">
        <v>0</v>
      </c>
      <c r="I58" s="3055">
        <v>0.11333148031308724</v>
      </c>
      <c r="J58" s="3055">
        <v>0</v>
      </c>
      <c r="K58" s="3055">
        <v>0.44154828759433856</v>
      </c>
      <c r="L58" s="3055">
        <v>8.7451828842704776E-2</v>
      </c>
      <c r="M58" s="3055">
        <v>0.12792100115165919</v>
      </c>
      <c r="N58" s="3055">
        <v>0.22974740209821021</v>
      </c>
      <c r="O58" s="3055">
        <v>0</v>
      </c>
      <c r="P58" s="3055">
        <v>0</v>
      </c>
      <c r="Q58" s="3055">
        <v>0</v>
      </c>
      <c r="R58" s="3055">
        <v>0</v>
      </c>
      <c r="S58" s="3055">
        <v>0</v>
      </c>
      <c r="T58" s="3055">
        <v>0</v>
      </c>
      <c r="U58" s="3055">
        <v>0</v>
      </c>
      <c r="V58" s="3055">
        <v>0</v>
      </c>
      <c r="W58" s="3056">
        <v>0</v>
      </c>
      <c r="X58" s="3053">
        <f t="shared" si="0"/>
        <v>3.0236274890933434</v>
      </c>
    </row>
    <row r="59" spans="1:24" ht="27" customHeight="1">
      <c r="A59" s="5002" t="s">
        <v>69</v>
      </c>
      <c r="B59" s="3052" t="s">
        <v>17</v>
      </c>
      <c r="C59" s="3053">
        <v>0</v>
      </c>
      <c r="D59" s="3054">
        <v>0</v>
      </c>
      <c r="E59" s="3055">
        <v>0</v>
      </c>
      <c r="F59" s="3055">
        <v>0</v>
      </c>
      <c r="G59" s="3055">
        <v>0</v>
      </c>
      <c r="H59" s="3055">
        <v>0</v>
      </c>
      <c r="I59" s="3055">
        <v>0</v>
      </c>
      <c r="J59" s="3055">
        <v>0</v>
      </c>
      <c r="K59" s="3055">
        <v>0</v>
      </c>
      <c r="L59" s="3055">
        <v>0</v>
      </c>
      <c r="M59" s="3055">
        <v>0</v>
      </c>
      <c r="N59" s="3055">
        <v>0</v>
      </c>
      <c r="O59" s="3055">
        <v>0</v>
      </c>
      <c r="P59" s="3055">
        <v>0</v>
      </c>
      <c r="Q59" s="3055">
        <v>0</v>
      </c>
      <c r="R59" s="3055">
        <v>0</v>
      </c>
      <c r="S59" s="3055">
        <v>0</v>
      </c>
      <c r="T59" s="3055">
        <v>0</v>
      </c>
      <c r="U59" s="3055">
        <v>0</v>
      </c>
      <c r="V59" s="3055">
        <v>0</v>
      </c>
      <c r="W59" s="3056">
        <v>0</v>
      </c>
      <c r="X59" s="3053">
        <f t="shared" si="0"/>
        <v>0</v>
      </c>
    </row>
    <row r="60" spans="1:24" ht="27" customHeight="1">
      <c r="A60" s="5002"/>
      <c r="B60" s="3052" t="s">
        <v>18</v>
      </c>
      <c r="C60" s="3053">
        <v>7</v>
      </c>
      <c r="D60" s="3054">
        <v>8.8367934611222996</v>
      </c>
      <c r="E60" s="3055">
        <v>0</v>
      </c>
      <c r="F60" s="3055">
        <v>0</v>
      </c>
      <c r="G60" s="3055">
        <v>0</v>
      </c>
      <c r="H60" s="3055">
        <v>0</v>
      </c>
      <c r="I60" s="3055">
        <v>0.11333148031308724</v>
      </c>
      <c r="J60" s="3055">
        <v>0</v>
      </c>
      <c r="K60" s="3055">
        <v>0.44154828759433856</v>
      </c>
      <c r="L60" s="3055">
        <v>8.7451828842704776E-2</v>
      </c>
      <c r="M60" s="3055">
        <v>0.12792100115165919</v>
      </c>
      <c r="N60" s="3055">
        <v>0.22974740209821021</v>
      </c>
      <c r="O60" s="3055">
        <v>0</v>
      </c>
      <c r="P60" s="3055">
        <v>0</v>
      </c>
      <c r="Q60" s="3055">
        <v>0</v>
      </c>
      <c r="R60" s="3055">
        <v>0</v>
      </c>
      <c r="S60" s="3055">
        <v>0</v>
      </c>
      <c r="T60" s="3055">
        <v>0</v>
      </c>
      <c r="U60" s="3055">
        <v>0</v>
      </c>
      <c r="V60" s="3055">
        <v>0</v>
      </c>
      <c r="W60" s="3056">
        <v>0</v>
      </c>
      <c r="X60" s="3053">
        <f t="shared" si="0"/>
        <v>3.0236274890933434</v>
      </c>
    </row>
    <row r="61" spans="1:24" ht="27" customHeight="1">
      <c r="A61" s="5002" t="s">
        <v>70</v>
      </c>
      <c r="B61" s="3052" t="s">
        <v>17</v>
      </c>
      <c r="C61" s="3053">
        <v>2</v>
      </c>
      <c r="D61" s="3054">
        <v>1.9845086951375999</v>
      </c>
      <c r="E61" s="3055">
        <v>0</v>
      </c>
      <c r="F61" s="3055">
        <v>0</v>
      </c>
      <c r="G61" s="3055">
        <v>0</v>
      </c>
      <c r="H61" s="3055">
        <v>0</v>
      </c>
      <c r="I61" s="3055">
        <v>0</v>
      </c>
      <c r="J61" s="3055">
        <v>0</v>
      </c>
      <c r="K61" s="3055">
        <v>0.43038220528491034</v>
      </c>
      <c r="L61" s="3055">
        <v>0</v>
      </c>
      <c r="M61" s="3055">
        <v>0.56961779471508978</v>
      </c>
      <c r="N61" s="3055">
        <v>0</v>
      </c>
      <c r="O61" s="3055">
        <v>0</v>
      </c>
      <c r="P61" s="3055">
        <v>0</v>
      </c>
      <c r="Q61" s="3055">
        <v>0</v>
      </c>
      <c r="R61" s="3055">
        <v>0</v>
      </c>
      <c r="S61" s="3055">
        <v>0</v>
      </c>
      <c r="T61" s="3055">
        <v>0</v>
      </c>
      <c r="U61" s="3055">
        <v>0</v>
      </c>
      <c r="V61" s="3055">
        <v>0</v>
      </c>
      <c r="W61" s="3056">
        <v>0</v>
      </c>
      <c r="X61" s="3053">
        <f t="shared" si="0"/>
        <v>0.86389356831238384</v>
      </c>
    </row>
    <row r="62" spans="1:24" ht="27" customHeight="1">
      <c r="A62" s="5002"/>
      <c r="B62" s="3052" t="s">
        <v>18</v>
      </c>
      <c r="C62" s="3053">
        <v>5</v>
      </c>
      <c r="D62" s="3054">
        <v>6.8522847659847006</v>
      </c>
      <c r="E62" s="3055">
        <v>0</v>
      </c>
      <c r="F62" s="3055">
        <v>0</v>
      </c>
      <c r="G62" s="3055">
        <v>0</v>
      </c>
      <c r="H62" s="3055">
        <v>0</v>
      </c>
      <c r="I62" s="3055">
        <v>0.14615371636938709</v>
      </c>
      <c r="J62" s="3055">
        <v>0</v>
      </c>
      <c r="K62" s="3055">
        <v>0.44478212684510671</v>
      </c>
      <c r="L62" s="3055">
        <v>0.11277898915068608</v>
      </c>
      <c r="M62" s="3055">
        <v>0</v>
      </c>
      <c r="N62" s="3055">
        <v>0.29628516763481988</v>
      </c>
      <c r="O62" s="3055">
        <v>0</v>
      </c>
      <c r="P62" s="3055">
        <v>0</v>
      </c>
      <c r="Q62" s="3055">
        <v>0</v>
      </c>
      <c r="R62" s="3055">
        <v>0</v>
      </c>
      <c r="S62" s="3055">
        <v>0</v>
      </c>
      <c r="T62" s="3055">
        <v>0</v>
      </c>
      <c r="U62" s="3055">
        <v>0</v>
      </c>
      <c r="V62" s="3055">
        <v>0</v>
      </c>
      <c r="W62" s="3056">
        <v>0</v>
      </c>
      <c r="X62" s="3053">
        <f t="shared" si="0"/>
        <v>2.1597339207809596</v>
      </c>
    </row>
    <row r="63" spans="1:24" ht="27" customHeight="1">
      <c r="A63" s="5002" t="s">
        <v>71</v>
      </c>
      <c r="B63" s="3052" t="s">
        <v>17</v>
      </c>
      <c r="C63" s="3053">
        <v>1</v>
      </c>
      <c r="D63" s="3054">
        <v>1.1630498425508999</v>
      </c>
      <c r="E63" s="3055">
        <v>0</v>
      </c>
      <c r="F63" s="3055">
        <v>0</v>
      </c>
      <c r="G63" s="3055">
        <v>0</v>
      </c>
      <c r="H63" s="3055">
        <v>0</v>
      </c>
      <c r="I63" s="3055">
        <v>0</v>
      </c>
      <c r="J63" s="3055">
        <v>0</v>
      </c>
      <c r="K63" s="3055">
        <v>0</v>
      </c>
      <c r="L63" s="3055">
        <v>0</v>
      </c>
      <c r="M63" s="3055">
        <v>0</v>
      </c>
      <c r="N63" s="3055">
        <v>1</v>
      </c>
      <c r="O63" s="3055">
        <v>0</v>
      </c>
      <c r="P63" s="3055">
        <v>0</v>
      </c>
      <c r="Q63" s="3055">
        <v>0</v>
      </c>
      <c r="R63" s="3055">
        <v>0</v>
      </c>
      <c r="S63" s="3055">
        <v>0</v>
      </c>
      <c r="T63" s="3055">
        <v>0</v>
      </c>
      <c r="U63" s="3055">
        <v>0</v>
      </c>
      <c r="V63" s="3055">
        <v>0</v>
      </c>
      <c r="W63" s="3056">
        <v>0</v>
      </c>
      <c r="X63" s="3053">
        <f t="shared" si="0"/>
        <v>0.43194678415619192</v>
      </c>
    </row>
    <row r="64" spans="1:24" ht="27" customHeight="1">
      <c r="A64" s="5002"/>
      <c r="B64" s="3052" t="s">
        <v>18</v>
      </c>
      <c r="C64" s="3053">
        <v>6</v>
      </c>
      <c r="D64" s="3054">
        <v>7.6737436185713994</v>
      </c>
      <c r="E64" s="3055">
        <v>0</v>
      </c>
      <c r="F64" s="3055">
        <v>0</v>
      </c>
      <c r="G64" s="3055">
        <v>0</v>
      </c>
      <c r="H64" s="3055">
        <v>0</v>
      </c>
      <c r="I64" s="3055">
        <v>0.13050825437356012</v>
      </c>
      <c r="J64" s="3055">
        <v>0</v>
      </c>
      <c r="K64" s="3055">
        <v>0.50847033918886653</v>
      </c>
      <c r="L64" s="3055">
        <v>0.10070622471802998</v>
      </c>
      <c r="M64" s="3055">
        <v>0.14730899580505477</v>
      </c>
      <c r="N64" s="3055">
        <v>0.11300618591448858</v>
      </c>
      <c r="O64" s="3055">
        <v>0</v>
      </c>
      <c r="P64" s="3055">
        <v>0</v>
      </c>
      <c r="Q64" s="3055">
        <v>0</v>
      </c>
      <c r="R64" s="3055">
        <v>0</v>
      </c>
      <c r="S64" s="3055">
        <v>0</v>
      </c>
      <c r="T64" s="3055">
        <v>0</v>
      </c>
      <c r="U64" s="3055">
        <v>0</v>
      </c>
      <c r="V64" s="3055">
        <v>0</v>
      </c>
      <c r="W64" s="3056">
        <v>0</v>
      </c>
      <c r="X64" s="3053">
        <f t="shared" si="0"/>
        <v>2.5916807049371515</v>
      </c>
    </row>
    <row r="65" spans="1:24" ht="27" customHeight="1">
      <c r="A65" s="5002" t="s">
        <v>72</v>
      </c>
      <c r="B65" s="3052" t="s">
        <v>17</v>
      </c>
      <c r="C65" s="3053">
        <v>6</v>
      </c>
      <c r="D65" s="3054">
        <v>7.9826962325018993</v>
      </c>
      <c r="E65" s="3055">
        <v>0</v>
      </c>
      <c r="F65" s="3055">
        <v>0</v>
      </c>
      <c r="G65" s="3055">
        <v>0</v>
      </c>
      <c r="H65" s="3055">
        <v>0</v>
      </c>
      <c r="I65" s="3055">
        <v>0.1254572208438049</v>
      </c>
      <c r="J65" s="3055">
        <v>0</v>
      </c>
      <c r="K65" s="3055">
        <v>0.38179754098043406</v>
      </c>
      <c r="L65" s="3055">
        <v>9.6808612876177869E-2</v>
      </c>
      <c r="M65" s="3055">
        <v>0.14160772671201993</v>
      </c>
      <c r="N65" s="3055">
        <v>0.25432889858756336</v>
      </c>
      <c r="O65" s="3055">
        <v>0</v>
      </c>
      <c r="P65" s="3055">
        <v>0</v>
      </c>
      <c r="Q65" s="3055">
        <v>0</v>
      </c>
      <c r="R65" s="3055">
        <v>0</v>
      </c>
      <c r="S65" s="3055">
        <v>0</v>
      </c>
      <c r="T65" s="3055">
        <v>0</v>
      </c>
      <c r="U65" s="3055">
        <v>0</v>
      </c>
      <c r="V65" s="3055">
        <v>0</v>
      </c>
      <c r="W65" s="3056">
        <v>0</v>
      </c>
      <c r="X65" s="3053">
        <f t="shared" si="0"/>
        <v>2.5916807049371515</v>
      </c>
    </row>
    <row r="66" spans="1:24" ht="27" customHeight="1">
      <c r="A66" s="5002"/>
      <c r="B66" s="3052" t="s">
        <v>18</v>
      </c>
      <c r="C66" s="3053">
        <v>1</v>
      </c>
      <c r="D66" s="3054">
        <v>0.85409722862039994</v>
      </c>
      <c r="E66" s="3055">
        <v>0</v>
      </c>
      <c r="F66" s="3055">
        <v>0</v>
      </c>
      <c r="G66" s="3055">
        <v>0</v>
      </c>
      <c r="H66" s="3055">
        <v>0</v>
      </c>
      <c r="I66" s="3055">
        <v>0</v>
      </c>
      <c r="J66" s="3055">
        <v>0</v>
      </c>
      <c r="K66" s="3055">
        <v>1</v>
      </c>
      <c r="L66" s="3055">
        <v>0</v>
      </c>
      <c r="M66" s="3055">
        <v>0</v>
      </c>
      <c r="N66" s="3055">
        <v>0</v>
      </c>
      <c r="O66" s="3055">
        <v>0</v>
      </c>
      <c r="P66" s="3055">
        <v>0</v>
      </c>
      <c r="Q66" s="3055">
        <v>0</v>
      </c>
      <c r="R66" s="3055">
        <v>0</v>
      </c>
      <c r="S66" s="3055">
        <v>0</v>
      </c>
      <c r="T66" s="3055">
        <v>0</v>
      </c>
      <c r="U66" s="3055">
        <v>0</v>
      </c>
      <c r="V66" s="3055">
        <v>0</v>
      </c>
      <c r="W66" s="3056">
        <v>0</v>
      </c>
      <c r="X66" s="3053">
        <f t="shared" si="0"/>
        <v>0.43194678415619192</v>
      </c>
    </row>
    <row r="67" spans="1:24" ht="27" customHeight="1">
      <c r="A67" s="5002" t="s">
        <v>73</v>
      </c>
      <c r="B67" s="3052" t="s">
        <v>17</v>
      </c>
      <c r="C67" s="3053">
        <v>0</v>
      </c>
      <c r="D67" s="3054">
        <v>0</v>
      </c>
      <c r="E67" s="3055">
        <v>0</v>
      </c>
      <c r="F67" s="3055">
        <v>0</v>
      </c>
      <c r="G67" s="3055">
        <v>0</v>
      </c>
      <c r="H67" s="3055">
        <v>0</v>
      </c>
      <c r="I67" s="3055">
        <v>0</v>
      </c>
      <c r="J67" s="3055">
        <v>0</v>
      </c>
      <c r="K67" s="3055">
        <v>0</v>
      </c>
      <c r="L67" s="3055">
        <v>0</v>
      </c>
      <c r="M67" s="3055">
        <v>0</v>
      </c>
      <c r="N67" s="3055">
        <v>0</v>
      </c>
      <c r="O67" s="3055">
        <v>0</v>
      </c>
      <c r="P67" s="3055">
        <v>0</v>
      </c>
      <c r="Q67" s="3055">
        <v>0</v>
      </c>
      <c r="R67" s="3055">
        <v>0</v>
      </c>
      <c r="S67" s="3055">
        <v>0</v>
      </c>
      <c r="T67" s="3055">
        <v>0</v>
      </c>
      <c r="U67" s="3055">
        <v>0</v>
      </c>
      <c r="V67" s="3055">
        <v>0</v>
      </c>
      <c r="W67" s="3056">
        <v>0</v>
      </c>
      <c r="X67" s="3053">
        <f t="shared" si="0"/>
        <v>0</v>
      </c>
    </row>
    <row r="68" spans="1:24" ht="27" customHeight="1">
      <c r="A68" s="5002"/>
      <c r="B68" s="3052" t="s">
        <v>18</v>
      </c>
      <c r="C68" s="3053">
        <v>7</v>
      </c>
      <c r="D68" s="3054">
        <v>8.8367934611222996</v>
      </c>
      <c r="E68" s="3055">
        <v>0</v>
      </c>
      <c r="F68" s="3055">
        <v>0</v>
      </c>
      <c r="G68" s="3055">
        <v>0</v>
      </c>
      <c r="H68" s="3055">
        <v>0</v>
      </c>
      <c r="I68" s="3055">
        <v>0.11333148031308724</v>
      </c>
      <c r="J68" s="3055">
        <v>0</v>
      </c>
      <c r="K68" s="3055">
        <v>0.44154828759433856</v>
      </c>
      <c r="L68" s="3055">
        <v>8.7451828842704776E-2</v>
      </c>
      <c r="M68" s="3055">
        <v>0.12792100115165919</v>
      </c>
      <c r="N68" s="3055">
        <v>0.22974740209821021</v>
      </c>
      <c r="O68" s="3055">
        <v>0</v>
      </c>
      <c r="P68" s="3055">
        <v>0</v>
      </c>
      <c r="Q68" s="3055">
        <v>0</v>
      </c>
      <c r="R68" s="3055">
        <v>0</v>
      </c>
      <c r="S68" s="3055">
        <v>0</v>
      </c>
      <c r="T68" s="3055">
        <v>0</v>
      </c>
      <c r="U68" s="3055">
        <v>0</v>
      </c>
      <c r="V68" s="3055">
        <v>0</v>
      </c>
      <c r="W68" s="3056">
        <v>0</v>
      </c>
      <c r="X68" s="3053">
        <f t="shared" si="0"/>
        <v>3.0236274890933434</v>
      </c>
    </row>
    <row r="69" spans="1:24" ht="21" customHeight="1">
      <c r="A69" s="5002" t="s">
        <v>74</v>
      </c>
      <c r="B69" s="3052" t="s">
        <v>17</v>
      </c>
      <c r="C69" s="3053">
        <v>6</v>
      </c>
      <c r="D69" s="3054">
        <v>7.6737436185713994</v>
      </c>
      <c r="E69" s="3055">
        <v>0</v>
      </c>
      <c r="F69" s="3055">
        <v>0</v>
      </c>
      <c r="G69" s="3055">
        <v>0</v>
      </c>
      <c r="H69" s="3055">
        <v>0</v>
      </c>
      <c r="I69" s="3055">
        <v>0.13050825437356012</v>
      </c>
      <c r="J69" s="3055">
        <v>0</v>
      </c>
      <c r="K69" s="3055">
        <v>0.50847033918886653</v>
      </c>
      <c r="L69" s="3055">
        <v>0.10070622471802998</v>
      </c>
      <c r="M69" s="3055">
        <v>0.14730899580505477</v>
      </c>
      <c r="N69" s="3055">
        <v>0.11300618591448858</v>
      </c>
      <c r="O69" s="3055">
        <v>0</v>
      </c>
      <c r="P69" s="3055">
        <v>0</v>
      </c>
      <c r="Q69" s="3055">
        <v>0</v>
      </c>
      <c r="R69" s="3055">
        <v>0</v>
      </c>
      <c r="S69" s="3055">
        <v>0</v>
      </c>
      <c r="T69" s="3055">
        <v>0</v>
      </c>
      <c r="U69" s="3055">
        <v>0</v>
      </c>
      <c r="V69" s="3055">
        <v>0</v>
      </c>
      <c r="W69" s="3056">
        <v>0</v>
      </c>
      <c r="X69" s="3053">
        <f t="shared" ref="X69:X78" si="1">C69/$AB$5</f>
        <v>2.5916807049371515</v>
      </c>
    </row>
    <row r="70" spans="1:24" ht="21" customHeight="1">
      <c r="A70" s="5002"/>
      <c r="B70" s="3052" t="s">
        <v>18</v>
      </c>
      <c r="C70" s="3053">
        <v>1</v>
      </c>
      <c r="D70" s="3054">
        <v>1.1630498425508999</v>
      </c>
      <c r="E70" s="3055">
        <v>0</v>
      </c>
      <c r="F70" s="3055">
        <v>0</v>
      </c>
      <c r="G70" s="3055">
        <v>0</v>
      </c>
      <c r="H70" s="3055">
        <v>0</v>
      </c>
      <c r="I70" s="3055">
        <v>0</v>
      </c>
      <c r="J70" s="3055">
        <v>0</v>
      </c>
      <c r="K70" s="3055">
        <v>0</v>
      </c>
      <c r="L70" s="3055">
        <v>0</v>
      </c>
      <c r="M70" s="3055">
        <v>0</v>
      </c>
      <c r="N70" s="3055">
        <v>1</v>
      </c>
      <c r="O70" s="3055">
        <v>0</v>
      </c>
      <c r="P70" s="3055">
        <v>0</v>
      </c>
      <c r="Q70" s="3055">
        <v>0</v>
      </c>
      <c r="R70" s="3055">
        <v>0</v>
      </c>
      <c r="S70" s="3055">
        <v>0</v>
      </c>
      <c r="T70" s="3055">
        <v>0</v>
      </c>
      <c r="U70" s="3055">
        <v>0</v>
      </c>
      <c r="V70" s="3055">
        <v>0</v>
      </c>
      <c r="W70" s="3056">
        <v>0</v>
      </c>
      <c r="X70" s="3053">
        <f t="shared" si="1"/>
        <v>0.43194678415619192</v>
      </c>
    </row>
    <row r="71" spans="1:24" ht="21" customHeight="1">
      <c r="A71" s="5002" t="s">
        <v>75</v>
      </c>
      <c r="B71" s="3052" t="s">
        <v>76</v>
      </c>
      <c r="C71" s="3053">
        <v>1</v>
      </c>
      <c r="D71" s="3054">
        <v>0.85409722862039994</v>
      </c>
      <c r="E71" s="3055">
        <v>0</v>
      </c>
      <c r="F71" s="3055">
        <v>0</v>
      </c>
      <c r="G71" s="3055">
        <v>0</v>
      </c>
      <c r="H71" s="3055">
        <v>0</v>
      </c>
      <c r="I71" s="3055">
        <v>0</v>
      </c>
      <c r="J71" s="3055">
        <v>0</v>
      </c>
      <c r="K71" s="3055">
        <v>1</v>
      </c>
      <c r="L71" s="3055">
        <v>0</v>
      </c>
      <c r="M71" s="3055">
        <v>0</v>
      </c>
      <c r="N71" s="3055">
        <v>0</v>
      </c>
      <c r="O71" s="3055">
        <v>0</v>
      </c>
      <c r="P71" s="3055">
        <v>0</v>
      </c>
      <c r="Q71" s="3055">
        <v>0</v>
      </c>
      <c r="R71" s="3055">
        <v>0</v>
      </c>
      <c r="S71" s="3055">
        <v>0</v>
      </c>
      <c r="T71" s="3055">
        <v>0</v>
      </c>
      <c r="U71" s="3055">
        <v>0</v>
      </c>
      <c r="V71" s="3055">
        <v>0</v>
      </c>
      <c r="W71" s="3056">
        <v>0</v>
      </c>
      <c r="X71" s="3053">
        <f t="shared" si="1"/>
        <v>0.43194678415619192</v>
      </c>
    </row>
    <row r="72" spans="1:24" ht="21" customHeight="1">
      <c r="A72" s="5002"/>
      <c r="B72" s="3052" t="s">
        <v>77</v>
      </c>
      <c r="C72" s="3053">
        <v>0</v>
      </c>
      <c r="D72" s="3054">
        <v>0</v>
      </c>
      <c r="E72" s="3055">
        <v>0</v>
      </c>
      <c r="F72" s="3055">
        <v>0</v>
      </c>
      <c r="G72" s="3055">
        <v>0</v>
      </c>
      <c r="H72" s="3055">
        <v>0</v>
      </c>
      <c r="I72" s="3055">
        <v>0</v>
      </c>
      <c r="J72" s="3055">
        <v>0</v>
      </c>
      <c r="K72" s="3055">
        <v>0</v>
      </c>
      <c r="L72" s="3055">
        <v>0</v>
      </c>
      <c r="M72" s="3055">
        <v>0</v>
      </c>
      <c r="N72" s="3055">
        <v>0</v>
      </c>
      <c r="O72" s="3055">
        <v>0</v>
      </c>
      <c r="P72" s="3055">
        <v>0</v>
      </c>
      <c r="Q72" s="3055">
        <v>0</v>
      </c>
      <c r="R72" s="3055">
        <v>0</v>
      </c>
      <c r="S72" s="3055">
        <v>0</v>
      </c>
      <c r="T72" s="3055">
        <v>0</v>
      </c>
      <c r="U72" s="3055">
        <v>0</v>
      </c>
      <c r="V72" s="3055">
        <v>0</v>
      </c>
      <c r="W72" s="3056">
        <v>0</v>
      </c>
      <c r="X72" s="3053">
        <f t="shared" si="1"/>
        <v>0</v>
      </c>
    </row>
    <row r="73" spans="1:24" ht="21" customHeight="1">
      <c r="A73" s="5002"/>
      <c r="B73" s="3052" t="s">
        <v>78</v>
      </c>
      <c r="C73" s="3053">
        <v>1</v>
      </c>
      <c r="D73" s="3054">
        <v>1.1630498425508999</v>
      </c>
      <c r="E73" s="3055">
        <v>0</v>
      </c>
      <c r="F73" s="3055">
        <v>0</v>
      </c>
      <c r="G73" s="3055">
        <v>0</v>
      </c>
      <c r="H73" s="3055">
        <v>0</v>
      </c>
      <c r="I73" s="3055">
        <v>0</v>
      </c>
      <c r="J73" s="3055">
        <v>0</v>
      </c>
      <c r="K73" s="3055">
        <v>0</v>
      </c>
      <c r="L73" s="3055">
        <v>0</v>
      </c>
      <c r="M73" s="3055">
        <v>0</v>
      </c>
      <c r="N73" s="3055">
        <v>1</v>
      </c>
      <c r="O73" s="3055">
        <v>0</v>
      </c>
      <c r="P73" s="3055">
        <v>0</v>
      </c>
      <c r="Q73" s="3055">
        <v>0</v>
      </c>
      <c r="R73" s="3055">
        <v>0</v>
      </c>
      <c r="S73" s="3055">
        <v>0</v>
      </c>
      <c r="T73" s="3055">
        <v>0</v>
      </c>
      <c r="U73" s="3055">
        <v>0</v>
      </c>
      <c r="V73" s="3055">
        <v>0</v>
      </c>
      <c r="W73" s="3056">
        <v>0</v>
      </c>
      <c r="X73" s="3053">
        <f t="shared" si="1"/>
        <v>0.43194678415619192</v>
      </c>
    </row>
    <row r="74" spans="1:24" ht="21" customHeight="1">
      <c r="A74" s="5002"/>
      <c r="B74" s="3052" t="s">
        <v>79</v>
      </c>
      <c r="C74" s="3053">
        <v>0</v>
      </c>
      <c r="D74" s="3054">
        <v>0</v>
      </c>
      <c r="E74" s="3055">
        <v>0</v>
      </c>
      <c r="F74" s="3055">
        <v>0</v>
      </c>
      <c r="G74" s="3055">
        <v>0</v>
      </c>
      <c r="H74" s="3055">
        <v>0</v>
      </c>
      <c r="I74" s="3055">
        <v>0</v>
      </c>
      <c r="J74" s="3055">
        <v>0</v>
      </c>
      <c r="K74" s="3055">
        <v>0</v>
      </c>
      <c r="L74" s="3055">
        <v>0</v>
      </c>
      <c r="M74" s="3055">
        <v>0</v>
      </c>
      <c r="N74" s="3055">
        <v>0</v>
      </c>
      <c r="O74" s="3055">
        <v>0</v>
      </c>
      <c r="P74" s="3055">
        <v>0</v>
      </c>
      <c r="Q74" s="3055">
        <v>0</v>
      </c>
      <c r="R74" s="3055">
        <v>0</v>
      </c>
      <c r="S74" s="3055">
        <v>0</v>
      </c>
      <c r="T74" s="3055">
        <v>0</v>
      </c>
      <c r="U74" s="3055">
        <v>0</v>
      </c>
      <c r="V74" s="3055">
        <v>0</v>
      </c>
      <c r="W74" s="3056">
        <v>0</v>
      </c>
      <c r="X74" s="3053">
        <f t="shared" si="1"/>
        <v>0</v>
      </c>
    </row>
    <row r="75" spans="1:24" ht="21" customHeight="1">
      <c r="A75" s="5002"/>
      <c r="B75" s="3052" t="s">
        <v>80</v>
      </c>
      <c r="C75" s="3053">
        <v>1</v>
      </c>
      <c r="D75" s="3054">
        <v>1.1304114665172</v>
      </c>
      <c r="E75" s="3055">
        <v>0</v>
      </c>
      <c r="F75" s="3055">
        <v>0</v>
      </c>
      <c r="G75" s="3055">
        <v>0</v>
      </c>
      <c r="H75" s="3055">
        <v>0</v>
      </c>
      <c r="I75" s="3055">
        <v>0</v>
      </c>
      <c r="J75" s="3055">
        <v>0</v>
      </c>
      <c r="K75" s="3055">
        <v>0</v>
      </c>
      <c r="L75" s="3055">
        <v>0</v>
      </c>
      <c r="M75" s="3055">
        <v>1</v>
      </c>
      <c r="N75" s="3055">
        <v>0</v>
      </c>
      <c r="O75" s="3055">
        <v>0</v>
      </c>
      <c r="P75" s="3055">
        <v>0</v>
      </c>
      <c r="Q75" s="3055">
        <v>0</v>
      </c>
      <c r="R75" s="3055">
        <v>0</v>
      </c>
      <c r="S75" s="3055">
        <v>0</v>
      </c>
      <c r="T75" s="3055">
        <v>0</v>
      </c>
      <c r="U75" s="3055">
        <v>0</v>
      </c>
      <c r="V75" s="3055">
        <v>0</v>
      </c>
      <c r="W75" s="3056">
        <v>0</v>
      </c>
      <c r="X75" s="3053">
        <f t="shared" si="1"/>
        <v>0.43194678415619192</v>
      </c>
    </row>
    <row r="76" spans="1:24" ht="21" customHeight="1">
      <c r="A76" s="5002"/>
      <c r="B76" s="3052" t="s">
        <v>81</v>
      </c>
      <c r="C76" s="3053">
        <v>0</v>
      </c>
      <c r="D76" s="3054">
        <v>0</v>
      </c>
      <c r="E76" s="3055">
        <v>0</v>
      </c>
      <c r="F76" s="3055">
        <v>0</v>
      </c>
      <c r="G76" s="3055">
        <v>0</v>
      </c>
      <c r="H76" s="3055">
        <v>0</v>
      </c>
      <c r="I76" s="3055">
        <v>0</v>
      </c>
      <c r="J76" s="3055">
        <v>0</v>
      </c>
      <c r="K76" s="3055">
        <v>0</v>
      </c>
      <c r="L76" s="3055">
        <v>0</v>
      </c>
      <c r="M76" s="3055">
        <v>0</v>
      </c>
      <c r="N76" s="3055">
        <v>0</v>
      </c>
      <c r="O76" s="3055">
        <v>0</v>
      </c>
      <c r="P76" s="3055">
        <v>0</v>
      </c>
      <c r="Q76" s="3055">
        <v>0</v>
      </c>
      <c r="R76" s="3055">
        <v>0</v>
      </c>
      <c r="S76" s="3055">
        <v>0</v>
      </c>
      <c r="T76" s="3055">
        <v>0</v>
      </c>
      <c r="U76" s="3055">
        <v>0</v>
      </c>
      <c r="V76" s="3055">
        <v>0</v>
      </c>
      <c r="W76" s="3056">
        <v>0</v>
      </c>
      <c r="X76" s="3053">
        <f t="shared" si="1"/>
        <v>0</v>
      </c>
    </row>
    <row r="77" spans="1:24" ht="21" customHeight="1">
      <c r="A77" s="5002"/>
      <c r="B77" s="3052" t="s">
        <v>82</v>
      </c>
      <c r="C77" s="3053">
        <v>1</v>
      </c>
      <c r="D77" s="3054">
        <v>1.00148688417</v>
      </c>
      <c r="E77" s="3055">
        <v>0</v>
      </c>
      <c r="F77" s="3055">
        <v>0</v>
      </c>
      <c r="G77" s="3055">
        <v>0</v>
      </c>
      <c r="H77" s="3055">
        <v>0</v>
      </c>
      <c r="I77" s="3055">
        <v>1</v>
      </c>
      <c r="J77" s="3055">
        <v>0</v>
      </c>
      <c r="K77" s="3055">
        <v>0</v>
      </c>
      <c r="L77" s="3055">
        <v>0</v>
      </c>
      <c r="M77" s="3055">
        <v>0</v>
      </c>
      <c r="N77" s="3055">
        <v>0</v>
      </c>
      <c r="O77" s="3055">
        <v>0</v>
      </c>
      <c r="P77" s="3055">
        <v>0</v>
      </c>
      <c r="Q77" s="3055">
        <v>0</v>
      </c>
      <c r="R77" s="3055">
        <v>0</v>
      </c>
      <c r="S77" s="3055">
        <v>0</v>
      </c>
      <c r="T77" s="3055">
        <v>0</v>
      </c>
      <c r="U77" s="3055">
        <v>0</v>
      </c>
      <c r="V77" s="3055">
        <v>0</v>
      </c>
      <c r="W77" s="3056">
        <v>0</v>
      </c>
      <c r="X77" s="3053">
        <f t="shared" si="1"/>
        <v>0.43194678415619192</v>
      </c>
    </row>
    <row r="78" spans="1:24" ht="21" customHeight="1">
      <c r="A78" s="5003"/>
      <c r="B78" s="3057" t="s">
        <v>83</v>
      </c>
      <c r="C78" s="3058">
        <v>3</v>
      </c>
      <c r="D78" s="3059">
        <v>4.6877480392638002</v>
      </c>
      <c r="E78" s="3060">
        <v>0</v>
      </c>
      <c r="F78" s="3060">
        <v>0</v>
      </c>
      <c r="G78" s="3060">
        <v>0</v>
      </c>
      <c r="H78" s="3060">
        <v>0</v>
      </c>
      <c r="I78" s="3060">
        <v>0</v>
      </c>
      <c r="J78" s="3060">
        <v>0</v>
      </c>
      <c r="K78" s="3060">
        <v>0.65015733918191676</v>
      </c>
      <c r="L78" s="3060">
        <v>0.16485394325966493</v>
      </c>
      <c r="M78" s="3060">
        <v>0</v>
      </c>
      <c r="N78" s="3060">
        <v>0.1849887175584182</v>
      </c>
      <c r="O78" s="3060">
        <v>0</v>
      </c>
      <c r="P78" s="3060">
        <v>0</v>
      </c>
      <c r="Q78" s="3060">
        <v>0</v>
      </c>
      <c r="R78" s="3060">
        <v>0</v>
      </c>
      <c r="S78" s="3060">
        <v>0</v>
      </c>
      <c r="T78" s="3060">
        <v>0</v>
      </c>
      <c r="U78" s="3060">
        <v>0</v>
      </c>
      <c r="V78" s="3060">
        <v>0</v>
      </c>
      <c r="W78" s="3061">
        <v>0</v>
      </c>
      <c r="X78" s="3058">
        <f t="shared" si="1"/>
        <v>1.2958403524685758</v>
      </c>
    </row>
  </sheetData>
  <mergeCells count="26">
    <mergeCell ref="A5:A8"/>
    <mergeCell ref="A1:B3"/>
    <mergeCell ref="C1:D1"/>
    <mergeCell ref="E1:W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W78">
    <cfRule type="expression" dxfId="373" priority="1" stopIfTrue="1">
      <formula>IF((E$4-E5)/SQRT(((E$4+E5)/2)*(((1-E$4)+(1-E5))/2)*(1/$X$4+1/$X5))&lt;-1.96,1,)</formula>
    </cfRule>
    <cfRule type="expression" dxfId="372" priority="2" stopIfTrue="1">
      <formula>IF((E$4-E5)/SQRT(((E$4+E5)/2)*(((1-E$4)+(1-E5))/2)*(1/$X$4+1/$X5))&gt;1.96,1,)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Munka43">
    <tabColor theme="7" tint="0.79998168889431442"/>
  </sheetPr>
  <dimension ref="A1:K78"/>
  <sheetViews>
    <sheetView workbookViewId="0">
      <selection activeCell="E13" sqref="E1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1" s="2157" customFormat="1" ht="72" customHeight="1">
      <c r="A1" s="5019" t="s">
        <v>0</v>
      </c>
      <c r="B1" s="5020"/>
      <c r="C1" s="5025"/>
      <c r="D1" s="5026"/>
      <c r="E1" s="5026" t="s">
        <v>387</v>
      </c>
      <c r="F1" s="5026"/>
      <c r="G1" s="5027"/>
    </row>
    <row r="2" spans="1:11" s="2157" customFormat="1" ht="36" customHeight="1">
      <c r="A2" s="5021"/>
      <c r="B2" s="5022"/>
      <c r="C2" s="5028" t="s">
        <v>1</v>
      </c>
      <c r="D2" s="5030" t="s">
        <v>2</v>
      </c>
      <c r="E2" s="3062" t="s">
        <v>18</v>
      </c>
      <c r="F2" s="3062" t="s">
        <v>17</v>
      </c>
      <c r="G2" s="3063" t="s">
        <v>8</v>
      </c>
      <c r="H2" s="3064"/>
    </row>
    <row r="3" spans="1:11" s="2157" customFormat="1" ht="20.100000000000001" customHeight="1">
      <c r="A3" s="5023"/>
      <c r="B3" s="5024"/>
      <c r="C3" s="5029"/>
      <c r="D3" s="5031"/>
      <c r="E3" s="3065" t="s">
        <v>9</v>
      </c>
      <c r="F3" s="3065" t="s">
        <v>9</v>
      </c>
      <c r="G3" s="3066" t="s">
        <v>9</v>
      </c>
      <c r="H3" s="3067" t="s">
        <v>87</v>
      </c>
    </row>
    <row r="4" spans="1:11" ht="21" customHeight="1">
      <c r="A4" s="3068" t="s">
        <v>10</v>
      </c>
      <c r="B4" s="3069" t="s">
        <v>10</v>
      </c>
      <c r="C4" s="3070">
        <v>959</v>
      </c>
      <c r="D4" s="3071">
        <v>1254.5825884074052</v>
      </c>
      <c r="E4" s="3072">
        <v>0.80548311019252028</v>
      </c>
      <c r="F4" s="3072">
        <v>0.19451688980747991</v>
      </c>
      <c r="G4" s="3073">
        <v>0</v>
      </c>
      <c r="H4" s="3070">
        <f>C4/$K$5</f>
        <v>414.23696600578808</v>
      </c>
    </row>
    <row r="5" spans="1:11" ht="21" customHeight="1">
      <c r="A5" s="5017" t="s">
        <v>11</v>
      </c>
      <c r="B5" s="3074" t="s">
        <v>12</v>
      </c>
      <c r="C5" s="3075">
        <v>308</v>
      </c>
      <c r="D5" s="3076">
        <v>431.34157867985346</v>
      </c>
      <c r="E5" s="3077">
        <v>0.87130238363726353</v>
      </c>
      <c r="F5" s="3077">
        <v>0.12869761636273769</v>
      </c>
      <c r="G5" s="3078">
        <v>0</v>
      </c>
      <c r="H5" s="3075">
        <f t="shared" ref="H5:H68" si="0">C5/$K$5</f>
        <v>133.03960952010712</v>
      </c>
      <c r="K5" s="2211">
        <v>2.3151000000000002</v>
      </c>
    </row>
    <row r="6" spans="1:11" ht="21" customHeight="1">
      <c r="A6" s="5017"/>
      <c r="B6" s="3074" t="s">
        <v>13</v>
      </c>
      <c r="C6" s="3075">
        <v>305</v>
      </c>
      <c r="D6" s="3076">
        <v>372.87296036627635</v>
      </c>
      <c r="E6" s="3077">
        <v>0.83802674871684457</v>
      </c>
      <c r="F6" s="3077">
        <v>0.16197325128315632</v>
      </c>
      <c r="G6" s="3078">
        <v>0</v>
      </c>
      <c r="H6" s="3075">
        <f t="shared" si="0"/>
        <v>131.74376916763853</v>
      </c>
    </row>
    <row r="7" spans="1:11" ht="21" customHeight="1">
      <c r="A7" s="5017"/>
      <c r="B7" s="3074" t="s">
        <v>14</v>
      </c>
      <c r="C7" s="3075">
        <v>250</v>
      </c>
      <c r="D7" s="3076">
        <v>300.63929635776998</v>
      </c>
      <c r="E7" s="3077">
        <v>0.74565375551446067</v>
      </c>
      <c r="F7" s="3077">
        <v>0.25434624448553866</v>
      </c>
      <c r="G7" s="3078">
        <v>0</v>
      </c>
      <c r="H7" s="3075">
        <f t="shared" si="0"/>
        <v>107.98669603904798</v>
      </c>
    </row>
    <row r="8" spans="1:11" ht="21" customHeight="1">
      <c r="A8" s="5017"/>
      <c r="B8" s="3074" t="s">
        <v>15</v>
      </c>
      <c r="C8" s="3075">
        <v>96</v>
      </c>
      <c r="D8" s="3076">
        <v>149.72875300350751</v>
      </c>
      <c r="E8" s="3077">
        <v>0.65495639699407926</v>
      </c>
      <c r="F8" s="3077">
        <v>0.34504360300592068</v>
      </c>
      <c r="G8" s="3078">
        <v>0</v>
      </c>
      <c r="H8" s="3075">
        <f t="shared" si="0"/>
        <v>41.466891278994424</v>
      </c>
    </row>
    <row r="9" spans="1:11" ht="21" customHeight="1">
      <c r="A9" s="5017" t="s">
        <v>16</v>
      </c>
      <c r="B9" s="3074" t="s">
        <v>17</v>
      </c>
      <c r="C9" s="3075">
        <v>783</v>
      </c>
      <c r="D9" s="3076">
        <v>975.2317116531483</v>
      </c>
      <c r="E9" s="3077">
        <v>0.83451285290496213</v>
      </c>
      <c r="F9" s="3077">
        <v>0.16548714709503848</v>
      </c>
      <c r="G9" s="3078">
        <v>0</v>
      </c>
      <c r="H9" s="3075">
        <f t="shared" si="0"/>
        <v>338.21433199429828</v>
      </c>
    </row>
    <row r="10" spans="1:11" ht="21" customHeight="1">
      <c r="A10" s="5017"/>
      <c r="B10" s="3074" t="s">
        <v>18</v>
      </c>
      <c r="C10" s="3075">
        <v>176</v>
      </c>
      <c r="D10" s="3076">
        <v>279.3508767542578</v>
      </c>
      <c r="E10" s="3077">
        <v>0.70413842853895392</v>
      </c>
      <c r="F10" s="3077">
        <v>0.29586157146104519</v>
      </c>
      <c r="G10" s="3078">
        <v>0</v>
      </c>
      <c r="H10" s="3075">
        <f t="shared" si="0"/>
        <v>76.022634011489785</v>
      </c>
    </row>
    <row r="11" spans="1:11" ht="21" customHeight="1">
      <c r="A11" s="5017" t="s">
        <v>19</v>
      </c>
      <c r="B11" s="3074" t="s">
        <v>20</v>
      </c>
      <c r="C11" s="3075">
        <v>112</v>
      </c>
      <c r="D11" s="3076">
        <v>184.22790464150305</v>
      </c>
      <c r="E11" s="3077">
        <v>0.78360788556016625</v>
      </c>
      <c r="F11" s="3077">
        <v>0.21639211443983433</v>
      </c>
      <c r="G11" s="3078">
        <v>0</v>
      </c>
      <c r="H11" s="3075">
        <f t="shared" si="0"/>
        <v>48.378039825493495</v>
      </c>
    </row>
    <row r="12" spans="1:11" ht="40.35" customHeight="1">
      <c r="A12" s="5017"/>
      <c r="B12" s="3074" t="s">
        <v>21</v>
      </c>
      <c r="C12" s="3075">
        <v>286</v>
      </c>
      <c r="D12" s="3076">
        <v>336.09978063298621</v>
      </c>
      <c r="E12" s="3077">
        <v>0.74378326599049127</v>
      </c>
      <c r="F12" s="3077">
        <v>0.25621673400950884</v>
      </c>
      <c r="G12" s="3078">
        <v>0</v>
      </c>
      <c r="H12" s="3075">
        <f t="shared" si="0"/>
        <v>123.5367802686709</v>
      </c>
    </row>
    <row r="13" spans="1:11" ht="40.35" customHeight="1">
      <c r="A13" s="5017"/>
      <c r="B13" s="3074" t="s">
        <v>22</v>
      </c>
      <c r="C13" s="3075">
        <v>177</v>
      </c>
      <c r="D13" s="3076">
        <v>280.99220788267712</v>
      </c>
      <c r="E13" s="3077">
        <v>0.70586661456447142</v>
      </c>
      <c r="F13" s="3077">
        <v>0.29413338543552803</v>
      </c>
      <c r="G13" s="3078">
        <v>0</v>
      </c>
      <c r="H13" s="3075">
        <f t="shared" si="0"/>
        <v>76.454580795645967</v>
      </c>
    </row>
    <row r="14" spans="1:11" ht="40.35" customHeight="1">
      <c r="A14" s="5017"/>
      <c r="B14" s="3074" t="s">
        <v>23</v>
      </c>
      <c r="C14" s="3075">
        <v>188</v>
      </c>
      <c r="D14" s="3076">
        <v>206.14902121189084</v>
      </c>
      <c r="E14" s="3077">
        <v>0.90414074006955614</v>
      </c>
      <c r="F14" s="3077">
        <v>9.5859259930443697E-2</v>
      </c>
      <c r="G14" s="3078">
        <v>0</v>
      </c>
      <c r="H14" s="3075">
        <f t="shared" si="0"/>
        <v>81.205995421364079</v>
      </c>
    </row>
    <row r="15" spans="1:11" ht="40.35" customHeight="1">
      <c r="A15" s="5017"/>
      <c r="B15" s="3074" t="s">
        <v>24</v>
      </c>
      <c r="C15" s="3075">
        <v>196</v>
      </c>
      <c r="D15" s="3076">
        <v>247.11367403835104</v>
      </c>
      <c r="E15" s="3077">
        <v>0.9366802859010791</v>
      </c>
      <c r="F15" s="3077">
        <v>6.3319714098921218E-2</v>
      </c>
      <c r="G15" s="3078">
        <v>0</v>
      </c>
      <c r="H15" s="3075">
        <f t="shared" si="0"/>
        <v>84.661569694613618</v>
      </c>
    </row>
    <row r="16" spans="1:11" ht="21" customHeight="1">
      <c r="A16" s="5017" t="s">
        <v>25</v>
      </c>
      <c r="B16" s="3074" t="s">
        <v>26</v>
      </c>
      <c r="C16" s="3075">
        <v>139</v>
      </c>
      <c r="D16" s="3076">
        <v>195.37984282228521</v>
      </c>
      <c r="E16" s="3077">
        <v>0.69334402203165235</v>
      </c>
      <c r="F16" s="3077">
        <v>0.30665597796834809</v>
      </c>
      <c r="G16" s="3078">
        <v>0</v>
      </c>
      <c r="H16" s="3075">
        <f t="shared" si="0"/>
        <v>60.040602997710678</v>
      </c>
    </row>
    <row r="17" spans="1:8" ht="21" customHeight="1">
      <c r="A17" s="5017"/>
      <c r="B17" s="3074" t="s">
        <v>27</v>
      </c>
      <c r="C17" s="3075">
        <v>178</v>
      </c>
      <c r="D17" s="3076">
        <v>229.84761839808434</v>
      </c>
      <c r="E17" s="3077">
        <v>0.87192436989088951</v>
      </c>
      <c r="F17" s="3077">
        <v>0.1280756301091108</v>
      </c>
      <c r="G17" s="3078">
        <v>0</v>
      </c>
      <c r="H17" s="3075">
        <f t="shared" si="0"/>
        <v>76.886527579802163</v>
      </c>
    </row>
    <row r="18" spans="1:8" ht="40.35" customHeight="1">
      <c r="A18" s="5017"/>
      <c r="B18" s="3074" t="s">
        <v>28</v>
      </c>
      <c r="C18" s="3075">
        <v>436</v>
      </c>
      <c r="D18" s="3076">
        <v>575.52354042555316</v>
      </c>
      <c r="E18" s="3077">
        <v>0.79639510128237379</v>
      </c>
      <c r="F18" s="3077">
        <v>0.20360489871762696</v>
      </c>
      <c r="G18" s="3078">
        <v>0</v>
      </c>
      <c r="H18" s="3075">
        <f t="shared" si="0"/>
        <v>188.32879789209969</v>
      </c>
    </row>
    <row r="19" spans="1:8" ht="21" customHeight="1">
      <c r="A19" s="5017"/>
      <c r="B19" s="3074" t="s">
        <v>29</v>
      </c>
      <c r="C19" s="3075">
        <v>202</v>
      </c>
      <c r="D19" s="3076">
        <v>248.0779073330736</v>
      </c>
      <c r="E19" s="3077">
        <v>0.84881436635172658</v>
      </c>
      <c r="F19" s="3077">
        <v>0.15118563364827306</v>
      </c>
      <c r="G19" s="3078">
        <v>0</v>
      </c>
      <c r="H19" s="3075">
        <f t="shared" si="0"/>
        <v>87.253250399550765</v>
      </c>
    </row>
    <row r="20" spans="1:8" ht="21" customHeight="1">
      <c r="A20" s="5017"/>
      <c r="B20" s="3074" t="s">
        <v>30</v>
      </c>
      <c r="C20" s="3075">
        <v>4</v>
      </c>
      <c r="D20" s="3076">
        <v>5.7536794284113997</v>
      </c>
      <c r="E20" s="3077">
        <v>1</v>
      </c>
      <c r="F20" s="3077">
        <v>0</v>
      </c>
      <c r="G20" s="3078">
        <v>0</v>
      </c>
      <c r="H20" s="3075">
        <f t="shared" si="0"/>
        <v>1.7277871366247677</v>
      </c>
    </row>
    <row r="21" spans="1:8" ht="21" customHeight="1">
      <c r="A21" s="5017" t="s">
        <v>31</v>
      </c>
      <c r="B21" s="3074" t="s">
        <v>32</v>
      </c>
      <c r="C21" s="3075">
        <v>869</v>
      </c>
      <c r="D21" s="3076">
        <v>1134.5569994310702</v>
      </c>
      <c r="E21" s="3077">
        <v>0.81087736148118994</v>
      </c>
      <c r="F21" s="3077">
        <v>0.18912263851881039</v>
      </c>
      <c r="G21" s="3078">
        <v>0</v>
      </c>
      <c r="H21" s="3075">
        <f t="shared" si="0"/>
        <v>375.36175543173078</v>
      </c>
    </row>
    <row r="22" spans="1:8" ht="21" customHeight="1">
      <c r="A22" s="5017"/>
      <c r="B22" s="3074" t="s">
        <v>30</v>
      </c>
      <c r="C22" s="3075">
        <v>90</v>
      </c>
      <c r="D22" s="3076">
        <v>120.02558897633523</v>
      </c>
      <c r="E22" s="3077">
        <v>0.7544932703721402</v>
      </c>
      <c r="F22" s="3077">
        <v>0.24550672962785924</v>
      </c>
      <c r="G22" s="3078">
        <v>0</v>
      </c>
      <c r="H22" s="3075">
        <f t="shared" si="0"/>
        <v>38.87521057405727</v>
      </c>
    </row>
    <row r="23" spans="1:8" ht="21" customHeight="1">
      <c r="A23" s="5017" t="s">
        <v>33</v>
      </c>
      <c r="B23" s="3074" t="s">
        <v>34</v>
      </c>
      <c r="C23" s="3075">
        <v>196</v>
      </c>
      <c r="D23" s="3076">
        <v>244.56256812186598</v>
      </c>
      <c r="E23" s="3077">
        <v>0.88166787756054921</v>
      </c>
      <c r="F23" s="3077">
        <v>0.1183321224394505</v>
      </c>
      <c r="G23" s="3078">
        <v>0</v>
      </c>
      <c r="H23" s="3075">
        <f t="shared" si="0"/>
        <v>84.661569694613618</v>
      </c>
    </row>
    <row r="24" spans="1:8" ht="21" customHeight="1">
      <c r="A24" s="5017"/>
      <c r="B24" s="3074" t="s">
        <v>35</v>
      </c>
      <c r="C24" s="3075">
        <v>312</v>
      </c>
      <c r="D24" s="3076">
        <v>407.86681256490152</v>
      </c>
      <c r="E24" s="3077">
        <v>0.81693809357491987</v>
      </c>
      <c r="F24" s="3077">
        <v>0.18306190642508088</v>
      </c>
      <c r="G24" s="3078">
        <v>0</v>
      </c>
      <c r="H24" s="3075">
        <f t="shared" si="0"/>
        <v>134.76739665673188</v>
      </c>
    </row>
    <row r="25" spans="1:8" ht="21" customHeight="1">
      <c r="A25" s="5017"/>
      <c r="B25" s="3074" t="s">
        <v>36</v>
      </c>
      <c r="C25" s="3075">
        <v>244</v>
      </c>
      <c r="D25" s="3076">
        <v>345.4401852438325</v>
      </c>
      <c r="E25" s="3077">
        <v>0.8109707580691945</v>
      </c>
      <c r="F25" s="3077">
        <v>0.18902924193080614</v>
      </c>
      <c r="G25" s="3078">
        <v>0</v>
      </c>
      <c r="H25" s="3075">
        <f t="shared" si="0"/>
        <v>105.39501533411082</v>
      </c>
    </row>
    <row r="26" spans="1:8" ht="21" customHeight="1">
      <c r="A26" s="5017"/>
      <c r="B26" s="3074" t="s">
        <v>37</v>
      </c>
      <c r="C26" s="3075">
        <v>207</v>
      </c>
      <c r="D26" s="3076">
        <v>256.71302247680751</v>
      </c>
      <c r="E26" s="3077">
        <v>0.70732017410382808</v>
      </c>
      <c r="F26" s="3077">
        <v>0.2926798258961722</v>
      </c>
      <c r="G26" s="3078">
        <v>0</v>
      </c>
      <c r="H26" s="3075">
        <f t="shared" si="0"/>
        <v>89.412984320331731</v>
      </c>
    </row>
    <row r="27" spans="1:8" ht="21" customHeight="1">
      <c r="A27" s="5017" t="s">
        <v>38</v>
      </c>
      <c r="B27" s="3074" t="s">
        <v>39</v>
      </c>
      <c r="C27" s="3075">
        <v>147</v>
      </c>
      <c r="D27" s="3076">
        <v>144.36023384309465</v>
      </c>
      <c r="E27" s="3077">
        <v>0.89572758890488435</v>
      </c>
      <c r="F27" s="3077">
        <v>0.1042724110951157</v>
      </c>
      <c r="G27" s="3078">
        <v>0</v>
      </c>
      <c r="H27" s="3075">
        <f t="shared" si="0"/>
        <v>63.49617727096021</v>
      </c>
    </row>
    <row r="28" spans="1:8" ht="21" customHeight="1">
      <c r="A28" s="5017"/>
      <c r="B28" s="3074" t="s">
        <v>40</v>
      </c>
      <c r="C28" s="3075">
        <v>340</v>
      </c>
      <c r="D28" s="3076">
        <v>328.03825015923968</v>
      </c>
      <c r="E28" s="3077">
        <v>0.7857337037578751</v>
      </c>
      <c r="F28" s="3077">
        <v>0.21426629624212568</v>
      </c>
      <c r="G28" s="3078">
        <v>0</v>
      </c>
      <c r="H28" s="3075">
        <f t="shared" si="0"/>
        <v>146.86190661310525</v>
      </c>
    </row>
    <row r="29" spans="1:8" ht="21" customHeight="1">
      <c r="A29" s="5017"/>
      <c r="B29" s="3074" t="s">
        <v>41</v>
      </c>
      <c r="C29" s="3075">
        <v>354</v>
      </c>
      <c r="D29" s="3076">
        <v>427.55178781267864</v>
      </c>
      <c r="E29" s="3077">
        <v>0.84605824289057585</v>
      </c>
      <c r="F29" s="3077">
        <v>0.15394175710942415</v>
      </c>
      <c r="G29" s="3078">
        <v>0</v>
      </c>
      <c r="H29" s="3075">
        <f t="shared" si="0"/>
        <v>152.90916159129193</v>
      </c>
    </row>
    <row r="30" spans="1:8" ht="21" customHeight="1">
      <c r="A30" s="5017"/>
      <c r="B30" s="3074" t="s">
        <v>42</v>
      </c>
      <c r="C30" s="3075">
        <v>118</v>
      </c>
      <c r="D30" s="3076">
        <v>354.63231659239568</v>
      </c>
      <c r="E30" s="3077">
        <v>0.73809747518645574</v>
      </c>
      <c r="F30" s="3077">
        <v>0.26190252481354365</v>
      </c>
      <c r="G30" s="3078">
        <v>0</v>
      </c>
      <c r="H30" s="3075">
        <f t="shared" si="0"/>
        <v>50.969720530430649</v>
      </c>
    </row>
    <row r="31" spans="1:8" ht="21" customHeight="1">
      <c r="A31" s="5017" t="s">
        <v>43</v>
      </c>
      <c r="B31" s="3074" t="s">
        <v>44</v>
      </c>
      <c r="C31" s="3075">
        <v>555</v>
      </c>
      <c r="D31" s="3076">
        <v>769.09146329282351</v>
      </c>
      <c r="E31" s="3077">
        <v>0.73240887518854858</v>
      </c>
      <c r="F31" s="3077">
        <v>0.2675911248114522</v>
      </c>
      <c r="G31" s="3078">
        <v>0</v>
      </c>
      <c r="H31" s="3075">
        <f t="shared" si="0"/>
        <v>239.73046520668652</v>
      </c>
    </row>
    <row r="32" spans="1:8" ht="21" customHeight="1">
      <c r="A32" s="5017"/>
      <c r="B32" s="3074" t="s">
        <v>45</v>
      </c>
      <c r="C32" s="3075">
        <v>404</v>
      </c>
      <c r="D32" s="3076">
        <v>485.49112511458333</v>
      </c>
      <c r="E32" s="3077">
        <v>0.92124376455040324</v>
      </c>
      <c r="F32" s="3077">
        <v>7.875623544959684E-2</v>
      </c>
      <c r="G32" s="3078">
        <v>0</v>
      </c>
      <c r="H32" s="3075">
        <f t="shared" si="0"/>
        <v>174.50650079910153</v>
      </c>
    </row>
    <row r="33" spans="1:8" ht="21" customHeight="1">
      <c r="A33" s="5017" t="s">
        <v>46</v>
      </c>
      <c r="B33" s="3074" t="s">
        <v>47</v>
      </c>
      <c r="C33" s="3075">
        <v>189</v>
      </c>
      <c r="D33" s="3076">
        <v>223.87436704074725</v>
      </c>
      <c r="E33" s="3077">
        <v>0.87209234719390338</v>
      </c>
      <c r="F33" s="3077">
        <v>0.12790765280609645</v>
      </c>
      <c r="G33" s="3078">
        <v>0</v>
      </c>
      <c r="H33" s="3075">
        <f t="shared" si="0"/>
        <v>81.637942205520275</v>
      </c>
    </row>
    <row r="34" spans="1:8" ht="21" customHeight="1">
      <c r="A34" s="5017"/>
      <c r="B34" s="3074" t="s">
        <v>48</v>
      </c>
      <c r="C34" s="3075">
        <v>291</v>
      </c>
      <c r="D34" s="3076">
        <v>349.58946831437345</v>
      </c>
      <c r="E34" s="3077">
        <v>0.8849536441413558</v>
      </c>
      <c r="F34" s="3077">
        <v>0.11504635585864445</v>
      </c>
      <c r="G34" s="3078">
        <v>0</v>
      </c>
      <c r="H34" s="3075">
        <f t="shared" si="0"/>
        <v>125.69651418945185</v>
      </c>
    </row>
    <row r="35" spans="1:8" ht="21" customHeight="1">
      <c r="A35" s="5017"/>
      <c r="B35" s="3074" t="s">
        <v>49</v>
      </c>
      <c r="C35" s="3075">
        <v>191</v>
      </c>
      <c r="D35" s="3076">
        <v>235.74293214943282</v>
      </c>
      <c r="E35" s="3077">
        <v>0.7750113997733713</v>
      </c>
      <c r="F35" s="3077">
        <v>0.22498860022662875</v>
      </c>
      <c r="G35" s="3078">
        <v>0</v>
      </c>
      <c r="H35" s="3075">
        <f t="shared" si="0"/>
        <v>82.501835773832653</v>
      </c>
    </row>
    <row r="36" spans="1:8" ht="21" customHeight="1">
      <c r="A36" s="5017"/>
      <c r="B36" s="3074" t="s">
        <v>50</v>
      </c>
      <c r="C36" s="3075">
        <v>288</v>
      </c>
      <c r="D36" s="3076">
        <v>445.3758209028548</v>
      </c>
      <c r="E36" s="3077">
        <v>0.72575118390882765</v>
      </c>
      <c r="F36" s="3077">
        <v>0.27424881609117252</v>
      </c>
      <c r="G36" s="3078">
        <v>0</v>
      </c>
      <c r="H36" s="3075">
        <f t="shared" si="0"/>
        <v>124.40067383698327</v>
      </c>
    </row>
    <row r="37" spans="1:8" ht="21" customHeight="1">
      <c r="A37" s="5017" t="s">
        <v>51</v>
      </c>
      <c r="B37" s="3074" t="s">
        <v>47</v>
      </c>
      <c r="C37" s="3075">
        <v>244</v>
      </c>
      <c r="D37" s="3076">
        <v>259.56240578579627</v>
      </c>
      <c r="E37" s="3077">
        <v>0.86008423859303496</v>
      </c>
      <c r="F37" s="3077">
        <v>0.13991576140696504</v>
      </c>
      <c r="G37" s="3078">
        <v>0</v>
      </c>
      <c r="H37" s="3075">
        <f t="shared" si="0"/>
        <v>105.39501533411082</v>
      </c>
    </row>
    <row r="38" spans="1:8" ht="21" customHeight="1">
      <c r="A38" s="5017"/>
      <c r="B38" s="3074" t="s">
        <v>48</v>
      </c>
      <c r="C38" s="3075">
        <v>266</v>
      </c>
      <c r="D38" s="3076">
        <v>338.72061643490292</v>
      </c>
      <c r="E38" s="3077">
        <v>0.78850994058499491</v>
      </c>
      <c r="F38" s="3077">
        <v>0.2114900594150052</v>
      </c>
      <c r="G38" s="3078">
        <v>0</v>
      </c>
      <c r="H38" s="3075">
        <f t="shared" si="0"/>
        <v>114.89784458554705</v>
      </c>
    </row>
    <row r="39" spans="1:8" ht="21" customHeight="1">
      <c r="A39" s="5017"/>
      <c r="B39" s="3074" t="s">
        <v>49</v>
      </c>
      <c r="C39" s="3075">
        <v>241</v>
      </c>
      <c r="D39" s="3076">
        <v>348.88738138404585</v>
      </c>
      <c r="E39" s="3077">
        <v>0.79707260734739405</v>
      </c>
      <c r="F39" s="3077">
        <v>0.20292739265260581</v>
      </c>
      <c r="G39" s="3078">
        <v>0</v>
      </c>
      <c r="H39" s="3075">
        <f t="shared" si="0"/>
        <v>104.09917498164225</v>
      </c>
    </row>
    <row r="40" spans="1:8" ht="21" customHeight="1">
      <c r="A40" s="5017"/>
      <c r="B40" s="3074" t="s">
        <v>50</v>
      </c>
      <c r="C40" s="3075">
        <v>208</v>
      </c>
      <c r="D40" s="3076">
        <v>307.41218480266309</v>
      </c>
      <c r="E40" s="3077">
        <v>0.78762786654397832</v>
      </c>
      <c r="F40" s="3077">
        <v>0.21237213345602174</v>
      </c>
      <c r="G40" s="3078">
        <v>0</v>
      </c>
      <c r="H40" s="3075">
        <f t="shared" si="0"/>
        <v>89.844931104487927</v>
      </c>
    </row>
    <row r="41" spans="1:8" ht="21" customHeight="1">
      <c r="A41" s="5017" t="s">
        <v>52</v>
      </c>
      <c r="B41" s="3074" t="s">
        <v>803</v>
      </c>
      <c r="C41" s="3075">
        <v>82</v>
      </c>
      <c r="D41" s="3076">
        <v>85.239813751215621</v>
      </c>
      <c r="E41" s="3077">
        <v>0.85912959579965953</v>
      </c>
      <c r="F41" s="3077">
        <v>0.14087040420034067</v>
      </c>
      <c r="G41" s="3078">
        <v>0</v>
      </c>
      <c r="H41" s="3075">
        <f t="shared" si="0"/>
        <v>35.419636300807738</v>
      </c>
    </row>
    <row r="42" spans="1:8" ht="21" customHeight="1">
      <c r="A42" s="5017"/>
      <c r="B42" s="3074" t="s">
        <v>53</v>
      </c>
      <c r="C42" s="3075">
        <v>93</v>
      </c>
      <c r="D42" s="3076">
        <v>101.60463978098969</v>
      </c>
      <c r="E42" s="3077">
        <v>0.82944044164961861</v>
      </c>
      <c r="F42" s="3077">
        <v>0.17055955835038147</v>
      </c>
      <c r="G42" s="3078">
        <v>0</v>
      </c>
      <c r="H42" s="3075">
        <f t="shared" si="0"/>
        <v>40.171050926525851</v>
      </c>
    </row>
    <row r="43" spans="1:8" ht="21" customHeight="1">
      <c r="A43" s="5017"/>
      <c r="B43" s="3074" t="s">
        <v>54</v>
      </c>
      <c r="C43" s="3075">
        <v>147</v>
      </c>
      <c r="D43" s="3076">
        <v>166.47943342894391</v>
      </c>
      <c r="E43" s="3077">
        <v>0.85317460371448006</v>
      </c>
      <c r="F43" s="3077">
        <v>0.1468253962855198</v>
      </c>
      <c r="G43" s="3078">
        <v>0</v>
      </c>
      <c r="H43" s="3075">
        <f t="shared" si="0"/>
        <v>63.49617727096021</v>
      </c>
    </row>
    <row r="44" spans="1:8" ht="21" customHeight="1">
      <c r="A44" s="5017"/>
      <c r="B44" s="3074" t="s">
        <v>55</v>
      </c>
      <c r="C44" s="3075">
        <v>91</v>
      </c>
      <c r="D44" s="3076">
        <v>111.13687613491769</v>
      </c>
      <c r="E44" s="3077">
        <v>0.7754508634298134</v>
      </c>
      <c r="F44" s="3077">
        <v>0.2245491365701871</v>
      </c>
      <c r="G44" s="3078">
        <v>0</v>
      </c>
      <c r="H44" s="3075">
        <f t="shared" si="0"/>
        <v>39.307157358213466</v>
      </c>
    </row>
    <row r="45" spans="1:8" ht="21" customHeight="1">
      <c r="A45" s="5017"/>
      <c r="B45" s="3074" t="s">
        <v>56</v>
      </c>
      <c r="C45" s="3075">
        <v>97</v>
      </c>
      <c r="D45" s="3076">
        <v>133.82225912463241</v>
      </c>
      <c r="E45" s="3077">
        <v>0.78167752318730277</v>
      </c>
      <c r="F45" s="3077">
        <v>0.21832247681269704</v>
      </c>
      <c r="G45" s="3078">
        <v>0</v>
      </c>
      <c r="H45" s="3075">
        <f t="shared" si="0"/>
        <v>41.89883806315062</v>
      </c>
    </row>
    <row r="46" spans="1:8" ht="21" customHeight="1">
      <c r="A46" s="5017"/>
      <c r="B46" s="3074" t="s">
        <v>57</v>
      </c>
      <c r="C46" s="3075">
        <v>95</v>
      </c>
      <c r="D46" s="3076">
        <v>128.1152802140316</v>
      </c>
      <c r="E46" s="3077">
        <v>0.77492735360301135</v>
      </c>
      <c r="F46" s="3077">
        <v>0.22507264639698898</v>
      </c>
      <c r="G46" s="3078">
        <v>0</v>
      </c>
      <c r="H46" s="3075">
        <f t="shared" si="0"/>
        <v>41.034944494838236</v>
      </c>
    </row>
    <row r="47" spans="1:8" ht="21" customHeight="1">
      <c r="A47" s="5017"/>
      <c r="B47" s="3074" t="s">
        <v>58</v>
      </c>
      <c r="C47" s="3075">
        <v>98</v>
      </c>
      <c r="D47" s="3076">
        <v>148.87594481208328</v>
      </c>
      <c r="E47" s="3077">
        <v>0.80739434276071587</v>
      </c>
      <c r="F47" s="3077">
        <v>0.19260565723928419</v>
      </c>
      <c r="G47" s="3078">
        <v>0</v>
      </c>
      <c r="H47" s="3075">
        <f t="shared" si="0"/>
        <v>42.330784847306809</v>
      </c>
    </row>
    <row r="48" spans="1:8" ht="21" customHeight="1">
      <c r="A48" s="5017"/>
      <c r="B48" s="3074" t="s">
        <v>59</v>
      </c>
      <c r="C48" s="3075">
        <v>111</v>
      </c>
      <c r="D48" s="3076">
        <v>150.81562513342226</v>
      </c>
      <c r="E48" s="3077">
        <v>0.80560103416035556</v>
      </c>
      <c r="F48" s="3077">
        <v>0.19439896583964467</v>
      </c>
      <c r="G48" s="3078">
        <v>0</v>
      </c>
      <c r="H48" s="3075">
        <f t="shared" si="0"/>
        <v>47.946093041337306</v>
      </c>
    </row>
    <row r="49" spans="1:8" ht="21" customHeight="1">
      <c r="A49" s="5017"/>
      <c r="B49" s="3074" t="s">
        <v>60</v>
      </c>
      <c r="C49" s="3075">
        <v>79</v>
      </c>
      <c r="D49" s="3076">
        <v>103.55105622747966</v>
      </c>
      <c r="E49" s="3077">
        <v>0.7285009763894863</v>
      </c>
      <c r="F49" s="3077">
        <v>0.27149902361051337</v>
      </c>
      <c r="G49" s="3078">
        <v>0</v>
      </c>
      <c r="H49" s="3075">
        <f t="shared" si="0"/>
        <v>34.123795948339165</v>
      </c>
    </row>
    <row r="50" spans="1:8" ht="21" customHeight="1">
      <c r="A50" s="5017"/>
      <c r="B50" s="3074" t="s">
        <v>61</v>
      </c>
      <c r="C50" s="3075">
        <v>66</v>
      </c>
      <c r="D50" s="3076">
        <v>124.94165979969243</v>
      </c>
      <c r="E50" s="3077">
        <v>0.83078036879640804</v>
      </c>
      <c r="F50" s="3077">
        <v>0.16921963120359187</v>
      </c>
      <c r="G50" s="3078">
        <v>0</v>
      </c>
      <c r="H50" s="3075">
        <f t="shared" si="0"/>
        <v>28.508487754308668</v>
      </c>
    </row>
    <row r="51" spans="1:8" ht="21" customHeight="1">
      <c r="A51" s="5017" t="s">
        <v>62</v>
      </c>
      <c r="B51" s="3074" t="s">
        <v>17</v>
      </c>
      <c r="C51" s="3075">
        <v>92</v>
      </c>
      <c r="D51" s="3076">
        <v>116.08336561304185</v>
      </c>
      <c r="E51" s="3077">
        <v>0.85519754519908586</v>
      </c>
      <c r="F51" s="3077">
        <v>0.14480245480091428</v>
      </c>
      <c r="G51" s="3078">
        <v>0</v>
      </c>
      <c r="H51" s="3075">
        <f t="shared" si="0"/>
        <v>39.739104142369655</v>
      </c>
    </row>
    <row r="52" spans="1:8" ht="21" customHeight="1">
      <c r="A52" s="5017"/>
      <c r="B52" s="3074" t="s">
        <v>18</v>
      </c>
      <c r="C52" s="3075">
        <v>867</v>
      </c>
      <c r="D52" s="3076">
        <v>1138.4992227943635</v>
      </c>
      <c r="E52" s="3077">
        <v>0.80041413972721942</v>
      </c>
      <c r="F52" s="3077">
        <v>0.19958586027278102</v>
      </c>
      <c r="G52" s="3078">
        <v>0</v>
      </c>
      <c r="H52" s="3075">
        <f t="shared" si="0"/>
        <v>374.49786186341839</v>
      </c>
    </row>
    <row r="53" spans="1:8" ht="21" customHeight="1">
      <c r="A53" s="5017" t="s">
        <v>63</v>
      </c>
      <c r="B53" s="3074" t="s">
        <v>64</v>
      </c>
      <c r="C53" s="3075">
        <v>176</v>
      </c>
      <c r="D53" s="3076">
        <v>210.18788305366712</v>
      </c>
      <c r="E53" s="3077">
        <v>0.83754501301128059</v>
      </c>
      <c r="F53" s="3077">
        <v>0.16245498698871955</v>
      </c>
      <c r="G53" s="3078">
        <v>0</v>
      </c>
      <c r="H53" s="3075">
        <f t="shared" si="0"/>
        <v>76.022634011489785</v>
      </c>
    </row>
    <row r="54" spans="1:8" ht="57" customHeight="1">
      <c r="A54" s="5017"/>
      <c r="B54" s="3074" t="s">
        <v>65</v>
      </c>
      <c r="C54" s="3075">
        <v>599</v>
      </c>
      <c r="D54" s="3076">
        <v>852.53512807963966</v>
      </c>
      <c r="E54" s="3077">
        <v>0.76737584849510976</v>
      </c>
      <c r="F54" s="3077">
        <v>0.23262415150489218</v>
      </c>
      <c r="G54" s="3078">
        <v>0</v>
      </c>
      <c r="H54" s="3075">
        <f t="shared" si="0"/>
        <v>258.73612370955897</v>
      </c>
    </row>
    <row r="55" spans="1:8" ht="40.35" customHeight="1">
      <c r="A55" s="5017"/>
      <c r="B55" s="3074" t="s">
        <v>66</v>
      </c>
      <c r="C55" s="3075">
        <v>18</v>
      </c>
      <c r="D55" s="3076">
        <v>17.792965888211402</v>
      </c>
      <c r="E55" s="3077">
        <v>0.74532988053424487</v>
      </c>
      <c r="F55" s="3077">
        <v>0.25467011946575491</v>
      </c>
      <c r="G55" s="3078">
        <v>0</v>
      </c>
      <c r="H55" s="3075">
        <f t="shared" si="0"/>
        <v>7.7750421148114546</v>
      </c>
    </row>
    <row r="56" spans="1:8" ht="57" customHeight="1">
      <c r="A56" s="5017"/>
      <c r="B56" s="3074" t="s">
        <v>67</v>
      </c>
      <c r="C56" s="3075">
        <v>166</v>
      </c>
      <c r="D56" s="3076">
        <v>174.06661138588802</v>
      </c>
      <c r="E56" s="3077">
        <v>0.95955665653013777</v>
      </c>
      <c r="F56" s="3077">
        <v>4.0443343469862218E-2</v>
      </c>
      <c r="G56" s="3078">
        <v>0</v>
      </c>
      <c r="H56" s="3075">
        <f t="shared" si="0"/>
        <v>71.703166169927854</v>
      </c>
    </row>
    <row r="57" spans="1:8" ht="27" customHeight="1">
      <c r="A57" s="5017" t="s">
        <v>68</v>
      </c>
      <c r="B57" s="3074" t="s">
        <v>17</v>
      </c>
      <c r="C57" s="3075">
        <v>181</v>
      </c>
      <c r="D57" s="3076">
        <v>189.31014085649861</v>
      </c>
      <c r="E57" s="3077">
        <v>0.93887716502156815</v>
      </c>
      <c r="F57" s="3077">
        <v>6.1122834978431559E-2</v>
      </c>
      <c r="G57" s="3078">
        <v>0</v>
      </c>
      <c r="H57" s="3075">
        <f t="shared" si="0"/>
        <v>78.182367932270736</v>
      </c>
    </row>
    <row r="58" spans="1:8" ht="27" customHeight="1">
      <c r="A58" s="5017"/>
      <c r="B58" s="3074" t="s">
        <v>18</v>
      </c>
      <c r="C58" s="3075">
        <v>778</v>
      </c>
      <c r="D58" s="3076">
        <v>1065.2724475509083</v>
      </c>
      <c r="E58" s="3077">
        <v>0.78177758080690263</v>
      </c>
      <c r="F58" s="3077">
        <v>0.21822241919309696</v>
      </c>
      <c r="G58" s="3078">
        <v>0</v>
      </c>
      <c r="H58" s="3075">
        <f t="shared" si="0"/>
        <v>336.0545980735173</v>
      </c>
    </row>
    <row r="59" spans="1:8" ht="27" customHeight="1">
      <c r="A59" s="5017" t="s">
        <v>69</v>
      </c>
      <c r="B59" s="3074" t="s">
        <v>17</v>
      </c>
      <c r="C59" s="3075">
        <v>184</v>
      </c>
      <c r="D59" s="3076">
        <v>191.85957727409951</v>
      </c>
      <c r="E59" s="3077">
        <v>0.93968936727727514</v>
      </c>
      <c r="F59" s="3077">
        <v>6.0310632722724515E-2</v>
      </c>
      <c r="G59" s="3078">
        <v>0</v>
      </c>
      <c r="H59" s="3075">
        <f t="shared" si="0"/>
        <v>79.47820828473931</v>
      </c>
    </row>
    <row r="60" spans="1:8" ht="27" customHeight="1">
      <c r="A60" s="5017"/>
      <c r="B60" s="3074" t="s">
        <v>18</v>
      </c>
      <c r="C60" s="3075">
        <v>775</v>
      </c>
      <c r="D60" s="3076">
        <v>1062.7230111333072</v>
      </c>
      <c r="E60" s="3077">
        <v>0.78125407263327762</v>
      </c>
      <c r="F60" s="3077">
        <v>0.21874592736672219</v>
      </c>
      <c r="G60" s="3078">
        <v>0</v>
      </c>
      <c r="H60" s="3075">
        <f t="shared" si="0"/>
        <v>334.75875772104877</v>
      </c>
    </row>
    <row r="61" spans="1:8" ht="27" customHeight="1">
      <c r="A61" s="5017" t="s">
        <v>70</v>
      </c>
      <c r="B61" s="3074" t="s">
        <v>17</v>
      </c>
      <c r="C61" s="3075">
        <v>346</v>
      </c>
      <c r="D61" s="3076">
        <v>389.40021700299513</v>
      </c>
      <c r="E61" s="3077">
        <v>0.89203908742074134</v>
      </c>
      <c r="F61" s="3077">
        <v>0.10796091257925915</v>
      </c>
      <c r="G61" s="3078">
        <v>0</v>
      </c>
      <c r="H61" s="3075">
        <f t="shared" si="0"/>
        <v>149.45358731804239</v>
      </c>
    </row>
    <row r="62" spans="1:8" ht="27" customHeight="1">
      <c r="A62" s="5017"/>
      <c r="B62" s="3074" t="s">
        <v>18</v>
      </c>
      <c r="C62" s="3075">
        <v>613</v>
      </c>
      <c r="D62" s="3076">
        <v>865.18237140441079</v>
      </c>
      <c r="E62" s="3077">
        <v>0.766526102479959</v>
      </c>
      <c r="F62" s="3077">
        <v>0.23347389752004311</v>
      </c>
      <c r="G62" s="3078">
        <v>0</v>
      </c>
      <c r="H62" s="3075">
        <f t="shared" si="0"/>
        <v>264.78337868774565</v>
      </c>
    </row>
    <row r="63" spans="1:8" ht="27" customHeight="1">
      <c r="A63" s="5017" t="s">
        <v>71</v>
      </c>
      <c r="B63" s="3074" t="s">
        <v>17</v>
      </c>
      <c r="C63" s="3075">
        <v>886</v>
      </c>
      <c r="D63" s="3076">
        <v>1154.1989263801249</v>
      </c>
      <c r="E63" s="3077">
        <v>0.80409324803459314</v>
      </c>
      <c r="F63" s="3077">
        <v>0.19590675196540722</v>
      </c>
      <c r="G63" s="3078">
        <v>0</v>
      </c>
      <c r="H63" s="3075">
        <f t="shared" si="0"/>
        <v>382.70485076238606</v>
      </c>
    </row>
    <row r="64" spans="1:8" ht="27" customHeight="1">
      <c r="A64" s="5017"/>
      <c r="B64" s="3074" t="s">
        <v>18</v>
      </c>
      <c r="C64" s="3075">
        <v>73</v>
      </c>
      <c r="D64" s="3076">
        <v>100.38366202728032</v>
      </c>
      <c r="E64" s="3077">
        <v>0.82146357332864417</v>
      </c>
      <c r="F64" s="3077">
        <v>0.17853642667135577</v>
      </c>
      <c r="G64" s="3078">
        <v>0</v>
      </c>
      <c r="H64" s="3075">
        <f t="shared" si="0"/>
        <v>31.532115243402011</v>
      </c>
    </row>
    <row r="65" spans="1:8" ht="27" customHeight="1">
      <c r="A65" s="5017" t="s">
        <v>72</v>
      </c>
      <c r="B65" s="3074" t="s">
        <v>17</v>
      </c>
      <c r="C65" s="3075">
        <v>0</v>
      </c>
      <c r="D65" s="3076">
        <v>0</v>
      </c>
      <c r="E65" s="3077">
        <v>0</v>
      </c>
      <c r="F65" s="3077">
        <v>0</v>
      </c>
      <c r="G65" s="3078">
        <v>0</v>
      </c>
      <c r="H65" s="3075">
        <f t="shared" si="0"/>
        <v>0</v>
      </c>
    </row>
    <row r="66" spans="1:8" ht="27" customHeight="1">
      <c r="A66" s="5017"/>
      <c r="B66" s="3074" t="s">
        <v>18</v>
      </c>
      <c r="C66" s="3075">
        <v>959</v>
      </c>
      <c r="D66" s="3076">
        <v>1254.5825884074052</v>
      </c>
      <c r="E66" s="3077">
        <v>0.80548311019252028</v>
      </c>
      <c r="F66" s="3077">
        <v>0.19451688980747991</v>
      </c>
      <c r="G66" s="3078">
        <v>0</v>
      </c>
      <c r="H66" s="3075">
        <f t="shared" si="0"/>
        <v>414.23696600578808</v>
      </c>
    </row>
    <row r="67" spans="1:8" ht="27" customHeight="1">
      <c r="A67" s="5017" t="s">
        <v>73</v>
      </c>
      <c r="B67" s="3074" t="s">
        <v>17</v>
      </c>
      <c r="C67" s="3075">
        <v>26</v>
      </c>
      <c r="D67" s="3076">
        <v>32.6273806620801</v>
      </c>
      <c r="E67" s="3077">
        <v>0.75148579566793006</v>
      </c>
      <c r="F67" s="3077">
        <v>0.24851420433206989</v>
      </c>
      <c r="G67" s="3078">
        <v>0</v>
      </c>
      <c r="H67" s="3075">
        <f t="shared" si="0"/>
        <v>11.230616388060991</v>
      </c>
    </row>
    <row r="68" spans="1:8" ht="27" customHeight="1">
      <c r="A68" s="5017"/>
      <c r="B68" s="3074" t="s">
        <v>18</v>
      </c>
      <c r="C68" s="3075">
        <v>933</v>
      </c>
      <c r="D68" s="3076">
        <v>1221.9552077453254</v>
      </c>
      <c r="E68" s="3077">
        <v>0.80692489048410276</v>
      </c>
      <c r="F68" s="3077">
        <v>0.19307510951589729</v>
      </c>
      <c r="G68" s="3078">
        <v>0</v>
      </c>
      <c r="H68" s="3075">
        <f t="shared" si="0"/>
        <v>403.0063496177271</v>
      </c>
    </row>
    <row r="69" spans="1:8" ht="21" customHeight="1">
      <c r="A69" s="5017" t="s">
        <v>74</v>
      </c>
      <c r="B69" s="3074" t="s">
        <v>17</v>
      </c>
      <c r="C69" s="3075">
        <v>789</v>
      </c>
      <c r="D69" s="3076">
        <v>987.19698202668064</v>
      </c>
      <c r="E69" s="3077">
        <v>0.84971420029152445</v>
      </c>
      <c r="F69" s="3077">
        <v>0.15028579970847616</v>
      </c>
      <c r="G69" s="3078">
        <v>0</v>
      </c>
      <c r="H69" s="3075">
        <f t="shared" ref="H69:H78" si="1">C69/$K$5</f>
        <v>340.80601269923545</v>
      </c>
    </row>
    <row r="70" spans="1:8" ht="21" customHeight="1">
      <c r="A70" s="5017"/>
      <c r="B70" s="3074" t="s">
        <v>18</v>
      </c>
      <c r="C70" s="3075">
        <v>170</v>
      </c>
      <c r="D70" s="3076">
        <v>267.38560638072397</v>
      </c>
      <c r="E70" s="3077">
        <v>0.64218038328614535</v>
      </c>
      <c r="F70" s="3077">
        <v>0.35781961671385509</v>
      </c>
      <c r="G70" s="3078">
        <v>0</v>
      </c>
      <c r="H70" s="3075">
        <f t="shared" si="1"/>
        <v>73.430953306552624</v>
      </c>
    </row>
    <row r="71" spans="1:8" ht="21" customHeight="1">
      <c r="A71" s="5017" t="s">
        <v>75</v>
      </c>
      <c r="B71" s="3074" t="s">
        <v>76</v>
      </c>
      <c r="C71" s="3075">
        <v>157</v>
      </c>
      <c r="D71" s="3076">
        <v>194.5877928879645</v>
      </c>
      <c r="E71" s="3077">
        <v>0.73399734357233204</v>
      </c>
      <c r="F71" s="3077">
        <v>0.26600265642766824</v>
      </c>
      <c r="G71" s="3078">
        <v>0</v>
      </c>
      <c r="H71" s="3075">
        <f t="shared" si="1"/>
        <v>67.815645112522134</v>
      </c>
    </row>
    <row r="72" spans="1:8" ht="21" customHeight="1">
      <c r="A72" s="5017"/>
      <c r="B72" s="3074" t="s">
        <v>77</v>
      </c>
      <c r="C72" s="3075">
        <v>72</v>
      </c>
      <c r="D72" s="3076">
        <v>97.496848451295875</v>
      </c>
      <c r="E72" s="3077">
        <v>0.8182921014705975</v>
      </c>
      <c r="F72" s="3077">
        <v>0.18170789852940245</v>
      </c>
      <c r="G72" s="3078">
        <v>0</v>
      </c>
      <c r="H72" s="3075">
        <f t="shared" si="1"/>
        <v>31.100168459245818</v>
      </c>
    </row>
    <row r="73" spans="1:8" ht="21" customHeight="1">
      <c r="A73" s="5017"/>
      <c r="B73" s="3074" t="s">
        <v>78</v>
      </c>
      <c r="C73" s="3075">
        <v>98</v>
      </c>
      <c r="D73" s="3076">
        <v>132.33029672793393</v>
      </c>
      <c r="E73" s="3077">
        <v>0.88686570097963713</v>
      </c>
      <c r="F73" s="3077">
        <v>0.11313429902036268</v>
      </c>
      <c r="G73" s="3078">
        <v>0</v>
      </c>
      <c r="H73" s="3075">
        <f t="shared" si="1"/>
        <v>42.330784847306809</v>
      </c>
    </row>
    <row r="74" spans="1:8" ht="21" customHeight="1">
      <c r="A74" s="5017"/>
      <c r="B74" s="3074" t="s">
        <v>79</v>
      </c>
      <c r="C74" s="3075">
        <v>55</v>
      </c>
      <c r="D74" s="3076">
        <v>69.596414600178321</v>
      </c>
      <c r="E74" s="3077">
        <v>0.84740707922469449</v>
      </c>
      <c r="F74" s="3077">
        <v>0.15259292077530515</v>
      </c>
      <c r="G74" s="3078">
        <v>0</v>
      </c>
      <c r="H74" s="3075">
        <f t="shared" si="1"/>
        <v>23.757073128590555</v>
      </c>
    </row>
    <row r="75" spans="1:8" ht="21" customHeight="1">
      <c r="A75" s="5017"/>
      <c r="B75" s="3074" t="s">
        <v>80</v>
      </c>
      <c r="C75" s="3075">
        <v>132</v>
      </c>
      <c r="D75" s="3076">
        <v>171.97199645124411</v>
      </c>
      <c r="E75" s="3077">
        <v>0.93955854137104156</v>
      </c>
      <c r="F75" s="3077">
        <v>6.044145862895868E-2</v>
      </c>
      <c r="G75" s="3078">
        <v>0</v>
      </c>
      <c r="H75" s="3075">
        <f t="shared" si="1"/>
        <v>57.016975508617335</v>
      </c>
    </row>
    <row r="76" spans="1:8" ht="21" customHeight="1">
      <c r="A76" s="5017"/>
      <c r="B76" s="3074" t="s">
        <v>81</v>
      </c>
      <c r="C76" s="3075">
        <v>126</v>
      </c>
      <c r="D76" s="3076">
        <v>185.51376332296556</v>
      </c>
      <c r="E76" s="3077">
        <v>0.74294512291098525</v>
      </c>
      <c r="F76" s="3077">
        <v>0.25705487708901487</v>
      </c>
      <c r="G76" s="3078">
        <v>0</v>
      </c>
      <c r="H76" s="3075">
        <f t="shared" si="1"/>
        <v>54.425294803680181</v>
      </c>
    </row>
    <row r="77" spans="1:8" ht="21" customHeight="1">
      <c r="A77" s="5017"/>
      <c r="B77" s="3074" t="s">
        <v>82</v>
      </c>
      <c r="C77" s="3075">
        <v>112</v>
      </c>
      <c r="D77" s="3076">
        <v>146.37245348901808</v>
      </c>
      <c r="E77" s="3077">
        <v>0.89237393194245196</v>
      </c>
      <c r="F77" s="3077">
        <v>0.10762606805754843</v>
      </c>
      <c r="G77" s="3078">
        <v>0</v>
      </c>
      <c r="H77" s="3075">
        <f t="shared" si="1"/>
        <v>48.378039825493495</v>
      </c>
    </row>
    <row r="78" spans="1:8" ht="21" customHeight="1">
      <c r="A78" s="5018"/>
      <c r="B78" s="3079" t="s">
        <v>83</v>
      </c>
      <c r="C78" s="3080">
        <v>207</v>
      </c>
      <c r="D78" s="3081">
        <v>256.71302247680751</v>
      </c>
      <c r="E78" s="3082">
        <v>0.70732017410382808</v>
      </c>
      <c r="F78" s="3082">
        <v>0.2926798258961722</v>
      </c>
      <c r="G78" s="3083">
        <v>0</v>
      </c>
      <c r="H78" s="3080">
        <f t="shared" si="1"/>
        <v>89.412984320331731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71" priority="1">
      <formula>IF((E$4-E5)/SQRT(((E$4+E5)/2)*(((1-E$4)+(1-E5))/2)*(1/$H$4+1/$H5))&gt;1.96,1,)</formula>
    </cfRule>
    <cfRule type="expression" dxfId="370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Munka44">
    <tabColor theme="7" tint="0.79998168889431442"/>
  </sheetPr>
  <dimension ref="A1:J78"/>
  <sheetViews>
    <sheetView workbookViewId="0">
      <selection activeCell="F9" sqref="F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0" s="2157" customFormat="1" ht="36" customHeight="1">
      <c r="A1" s="5034" t="s">
        <v>0</v>
      </c>
      <c r="B1" s="5035"/>
      <c r="C1" s="5040"/>
      <c r="D1" s="5041"/>
      <c r="E1" s="5041" t="s">
        <v>388</v>
      </c>
      <c r="F1" s="5041"/>
      <c r="G1" s="5042"/>
    </row>
    <row r="2" spans="1:10" s="2157" customFormat="1" ht="36" customHeight="1">
      <c r="A2" s="5036"/>
      <c r="B2" s="5037"/>
      <c r="C2" s="5043" t="s">
        <v>1</v>
      </c>
      <c r="D2" s="5045" t="s">
        <v>2</v>
      </c>
      <c r="E2" s="3084" t="s">
        <v>160</v>
      </c>
      <c r="F2" s="3084" t="s">
        <v>161</v>
      </c>
      <c r="G2" s="3085" t="s">
        <v>8</v>
      </c>
      <c r="H2" s="3086"/>
    </row>
    <row r="3" spans="1:10" s="2157" customFormat="1" ht="20.100000000000001" customHeight="1">
      <c r="A3" s="5038"/>
      <c r="B3" s="5039"/>
      <c r="C3" s="5044"/>
      <c r="D3" s="5046"/>
      <c r="E3" s="3087" t="s">
        <v>9</v>
      </c>
      <c r="F3" s="3087" t="s">
        <v>9</v>
      </c>
      <c r="G3" s="3088" t="s">
        <v>9</v>
      </c>
      <c r="H3" s="3089" t="s">
        <v>87</v>
      </c>
    </row>
    <row r="4" spans="1:10" ht="21" customHeight="1">
      <c r="A4" s="3090" t="s">
        <v>10</v>
      </c>
      <c r="B4" s="3091" t="s">
        <v>10</v>
      </c>
      <c r="C4" s="3092">
        <v>784</v>
      </c>
      <c r="D4" s="3093">
        <v>1010.5450853037793</v>
      </c>
      <c r="E4" s="3094">
        <v>0.82304116795759308</v>
      </c>
      <c r="F4" s="3094">
        <v>0.17695883204240775</v>
      </c>
      <c r="G4" s="3095">
        <v>0</v>
      </c>
      <c r="H4" s="3092">
        <f>C4/$J$5</f>
        <v>338.64627877845447</v>
      </c>
    </row>
    <row r="5" spans="1:10" ht="21" customHeight="1">
      <c r="A5" s="5032" t="s">
        <v>11</v>
      </c>
      <c r="B5" s="3096" t="s">
        <v>12</v>
      </c>
      <c r="C5" s="3097">
        <v>267</v>
      </c>
      <c r="D5" s="3098">
        <v>375.82894566561652</v>
      </c>
      <c r="E5" s="3099">
        <v>0.88230677029430038</v>
      </c>
      <c r="F5" s="3099">
        <v>0.11769322970570009</v>
      </c>
      <c r="G5" s="3100">
        <v>0</v>
      </c>
      <c r="H5" s="3097">
        <f t="shared" ref="H5:H68" si="0">C5/$J$5</f>
        <v>115.32979136970324</v>
      </c>
      <c r="J5" s="2211">
        <v>2.3151000000000002</v>
      </c>
    </row>
    <row r="6" spans="1:10" ht="21" customHeight="1">
      <c r="A6" s="5032"/>
      <c r="B6" s="3096" t="s">
        <v>13</v>
      </c>
      <c r="C6" s="3097">
        <v>263</v>
      </c>
      <c r="D6" s="3098">
        <v>312.47751466017542</v>
      </c>
      <c r="E6" s="3099">
        <v>0.82207864985401602</v>
      </c>
      <c r="F6" s="3099">
        <v>0.17792135014598454</v>
      </c>
      <c r="G6" s="3100">
        <v>0</v>
      </c>
      <c r="H6" s="3097">
        <f t="shared" si="0"/>
        <v>113.60200423307847</v>
      </c>
    </row>
    <row r="7" spans="1:10" ht="21" customHeight="1">
      <c r="A7" s="5032"/>
      <c r="B7" s="3096" t="s">
        <v>14</v>
      </c>
      <c r="C7" s="3097">
        <v>186</v>
      </c>
      <c r="D7" s="3098">
        <v>224.17282038439612</v>
      </c>
      <c r="E7" s="3099">
        <v>0.7685722822352633</v>
      </c>
      <c r="F7" s="3099">
        <v>0.23142771776473647</v>
      </c>
      <c r="G7" s="3100">
        <v>0</v>
      </c>
      <c r="H7" s="3097">
        <f t="shared" si="0"/>
        <v>80.342101853051702</v>
      </c>
    </row>
    <row r="8" spans="1:10" ht="21" customHeight="1">
      <c r="A8" s="5032"/>
      <c r="B8" s="3096" t="s">
        <v>15</v>
      </c>
      <c r="C8" s="3097">
        <v>68</v>
      </c>
      <c r="D8" s="3098">
        <v>98.065804593593697</v>
      </c>
      <c r="E8" s="3099">
        <v>0.72349046442225495</v>
      </c>
      <c r="F8" s="3099">
        <v>0.27650953557774516</v>
      </c>
      <c r="G8" s="3100">
        <v>0</v>
      </c>
      <c r="H8" s="3097">
        <f t="shared" si="0"/>
        <v>29.372381322621052</v>
      </c>
    </row>
    <row r="9" spans="1:10" ht="21" customHeight="1">
      <c r="A9" s="5032" t="s">
        <v>16</v>
      </c>
      <c r="B9" s="3096" t="s">
        <v>17</v>
      </c>
      <c r="C9" s="3097">
        <v>660</v>
      </c>
      <c r="D9" s="3098">
        <v>813.84339793505819</v>
      </c>
      <c r="E9" s="3099">
        <v>0.84670537734054652</v>
      </c>
      <c r="F9" s="3099">
        <v>0.15329462265945501</v>
      </c>
      <c r="G9" s="3100">
        <v>0</v>
      </c>
      <c r="H9" s="3097">
        <f t="shared" si="0"/>
        <v>285.08487754308669</v>
      </c>
    </row>
    <row r="10" spans="1:10" ht="21" customHeight="1">
      <c r="A10" s="5032"/>
      <c r="B10" s="3096" t="s">
        <v>18</v>
      </c>
      <c r="C10" s="3097">
        <v>124</v>
      </c>
      <c r="D10" s="3098">
        <v>196.70168736872208</v>
      </c>
      <c r="E10" s="3099">
        <v>0.72513168466186795</v>
      </c>
      <c r="F10" s="3099">
        <v>0.27486831533813272</v>
      </c>
      <c r="G10" s="3100">
        <v>0</v>
      </c>
      <c r="H10" s="3097">
        <f t="shared" si="0"/>
        <v>53.561401235367796</v>
      </c>
    </row>
    <row r="11" spans="1:10" ht="21" customHeight="1">
      <c r="A11" s="5032" t="s">
        <v>19</v>
      </c>
      <c r="B11" s="3096" t="s">
        <v>20</v>
      </c>
      <c r="C11" s="3097">
        <v>83</v>
      </c>
      <c r="D11" s="3098">
        <v>144.36243881730815</v>
      </c>
      <c r="E11" s="3099">
        <v>0.79783198398149291</v>
      </c>
      <c r="F11" s="3099">
        <v>0.20216801601850709</v>
      </c>
      <c r="G11" s="3100">
        <v>0</v>
      </c>
      <c r="H11" s="3097">
        <f t="shared" si="0"/>
        <v>35.851583084963927</v>
      </c>
    </row>
    <row r="12" spans="1:10" ht="40.35" customHeight="1">
      <c r="A12" s="5032"/>
      <c r="B12" s="3096" t="s">
        <v>21</v>
      </c>
      <c r="C12" s="3097">
        <v>220</v>
      </c>
      <c r="D12" s="3098">
        <v>249.98539253789016</v>
      </c>
      <c r="E12" s="3099">
        <v>0.76805774168909346</v>
      </c>
      <c r="F12" s="3099">
        <v>0.2319422583109069</v>
      </c>
      <c r="G12" s="3100">
        <v>0</v>
      </c>
      <c r="H12" s="3097">
        <f t="shared" si="0"/>
        <v>95.028292514362221</v>
      </c>
    </row>
    <row r="13" spans="1:10" ht="40.35" customHeight="1">
      <c r="A13" s="5032"/>
      <c r="B13" s="3096" t="s">
        <v>22</v>
      </c>
      <c r="C13" s="3097">
        <v>125</v>
      </c>
      <c r="D13" s="3098">
        <v>198.34301849714149</v>
      </c>
      <c r="E13" s="3099">
        <v>0.72740627907713407</v>
      </c>
      <c r="F13" s="3099">
        <v>0.27259372092286627</v>
      </c>
      <c r="G13" s="3100">
        <v>0</v>
      </c>
      <c r="H13" s="3097">
        <f t="shared" si="0"/>
        <v>53.993348019523992</v>
      </c>
    </row>
    <row r="14" spans="1:10" ht="40.35" customHeight="1">
      <c r="A14" s="5032"/>
      <c r="B14" s="3096" t="s">
        <v>23</v>
      </c>
      <c r="C14" s="3097">
        <v>172</v>
      </c>
      <c r="D14" s="3098">
        <v>186.38772860313361</v>
      </c>
      <c r="E14" s="3099">
        <v>0.87905256511767438</v>
      </c>
      <c r="F14" s="3099">
        <v>0.12094743488232571</v>
      </c>
      <c r="G14" s="3100">
        <v>0</v>
      </c>
      <c r="H14" s="3097">
        <f t="shared" si="0"/>
        <v>74.294846874865016</v>
      </c>
    </row>
    <row r="15" spans="1:10" ht="40.35" customHeight="1">
      <c r="A15" s="5032"/>
      <c r="B15" s="3096" t="s">
        <v>24</v>
      </c>
      <c r="C15" s="3097">
        <v>184</v>
      </c>
      <c r="D15" s="3098">
        <v>231.46650684830871</v>
      </c>
      <c r="E15" s="3099">
        <v>0.93499251881462342</v>
      </c>
      <c r="F15" s="3099">
        <v>6.500748118537629E-2</v>
      </c>
      <c r="G15" s="3100">
        <v>0</v>
      </c>
      <c r="H15" s="3097">
        <f t="shared" si="0"/>
        <v>79.47820828473931</v>
      </c>
    </row>
    <row r="16" spans="1:10" ht="21" customHeight="1">
      <c r="A16" s="5032" t="s">
        <v>25</v>
      </c>
      <c r="B16" s="3096" t="s">
        <v>26</v>
      </c>
      <c r="C16" s="3097">
        <v>100</v>
      </c>
      <c r="D16" s="3098">
        <v>135.46544604631532</v>
      </c>
      <c r="E16" s="3099">
        <v>0.80157468377159635</v>
      </c>
      <c r="F16" s="3099">
        <v>0.19842531622840384</v>
      </c>
      <c r="G16" s="3100">
        <v>0</v>
      </c>
      <c r="H16" s="3097">
        <f t="shared" si="0"/>
        <v>43.194678415619194</v>
      </c>
    </row>
    <row r="17" spans="1:8" ht="21" customHeight="1">
      <c r="A17" s="5032"/>
      <c r="B17" s="3096" t="s">
        <v>27</v>
      </c>
      <c r="C17" s="3097">
        <v>153</v>
      </c>
      <c r="D17" s="3098">
        <v>200.40973984267129</v>
      </c>
      <c r="E17" s="3099">
        <v>0.84742775286737748</v>
      </c>
      <c r="F17" s="3099">
        <v>0.15257224713262288</v>
      </c>
      <c r="G17" s="3100">
        <v>0</v>
      </c>
      <c r="H17" s="3097">
        <f t="shared" si="0"/>
        <v>66.087857975897364</v>
      </c>
    </row>
    <row r="18" spans="1:8" ht="40.35" customHeight="1">
      <c r="A18" s="5032"/>
      <c r="B18" s="3096" t="s">
        <v>28</v>
      </c>
      <c r="C18" s="3097">
        <v>357</v>
      </c>
      <c r="D18" s="3098">
        <v>458.34412826759876</v>
      </c>
      <c r="E18" s="3099">
        <v>0.82324277560654169</v>
      </c>
      <c r="F18" s="3099">
        <v>0.17675722439345828</v>
      </c>
      <c r="G18" s="3100">
        <v>0</v>
      </c>
      <c r="H18" s="3097">
        <f t="shared" si="0"/>
        <v>154.20500194376052</v>
      </c>
    </row>
    <row r="19" spans="1:8" ht="21" customHeight="1">
      <c r="A19" s="5032"/>
      <c r="B19" s="3096" t="s">
        <v>29</v>
      </c>
      <c r="C19" s="3097">
        <v>170</v>
      </c>
      <c r="D19" s="3098">
        <v>210.5720917187852</v>
      </c>
      <c r="E19" s="3099">
        <v>0.81400299019500233</v>
      </c>
      <c r="F19" s="3099">
        <v>0.18599700980499778</v>
      </c>
      <c r="G19" s="3100">
        <v>0</v>
      </c>
      <c r="H19" s="3097">
        <f t="shared" si="0"/>
        <v>73.430953306552624</v>
      </c>
    </row>
    <row r="20" spans="1:8" ht="21" customHeight="1">
      <c r="A20" s="5032"/>
      <c r="B20" s="3096" t="s">
        <v>30</v>
      </c>
      <c r="C20" s="3097">
        <v>4</v>
      </c>
      <c r="D20" s="3098">
        <v>5.7536794284113997</v>
      </c>
      <c r="E20" s="3099">
        <v>0.79374513755985243</v>
      </c>
      <c r="F20" s="3099">
        <v>0.20625486244014751</v>
      </c>
      <c r="G20" s="3100">
        <v>0</v>
      </c>
      <c r="H20" s="3097">
        <f t="shared" si="0"/>
        <v>1.7277871366247677</v>
      </c>
    </row>
    <row r="21" spans="1:8" ht="21" customHeight="1">
      <c r="A21" s="5032" t="s">
        <v>31</v>
      </c>
      <c r="B21" s="3096" t="s">
        <v>32</v>
      </c>
      <c r="C21" s="3097">
        <v>718</v>
      </c>
      <c r="D21" s="3098">
        <v>919.98658614868202</v>
      </c>
      <c r="E21" s="3099">
        <v>0.83524056296055671</v>
      </c>
      <c r="F21" s="3099">
        <v>0.16475943703944437</v>
      </c>
      <c r="G21" s="3100">
        <v>0</v>
      </c>
      <c r="H21" s="3097">
        <f t="shared" si="0"/>
        <v>310.13779102414583</v>
      </c>
    </row>
    <row r="22" spans="1:8" ht="21" customHeight="1">
      <c r="A22" s="5032"/>
      <c r="B22" s="3096" t="s">
        <v>30</v>
      </c>
      <c r="C22" s="3097">
        <v>66</v>
      </c>
      <c r="D22" s="3098">
        <v>90.558499155097465</v>
      </c>
      <c r="E22" s="3099">
        <v>0.69910713783819167</v>
      </c>
      <c r="F22" s="3099">
        <v>0.30089286216180861</v>
      </c>
      <c r="G22" s="3100">
        <v>0</v>
      </c>
      <c r="H22" s="3097">
        <f t="shared" si="0"/>
        <v>28.508487754308668</v>
      </c>
    </row>
    <row r="23" spans="1:8" ht="21" customHeight="1">
      <c r="A23" s="5032" t="s">
        <v>33</v>
      </c>
      <c r="B23" s="3096" t="s">
        <v>34</v>
      </c>
      <c r="C23" s="3097">
        <v>173</v>
      </c>
      <c r="D23" s="3098">
        <v>215.62296036676281</v>
      </c>
      <c r="E23" s="3099">
        <v>0.81702401564221827</v>
      </c>
      <c r="F23" s="3099">
        <v>0.18297598435778176</v>
      </c>
      <c r="G23" s="3100">
        <v>0</v>
      </c>
      <c r="H23" s="3097">
        <f t="shared" si="0"/>
        <v>74.726793659021197</v>
      </c>
    </row>
    <row r="24" spans="1:8" ht="21" customHeight="1">
      <c r="A24" s="5032"/>
      <c r="B24" s="3096" t="s">
        <v>35</v>
      </c>
      <c r="C24" s="3097">
        <v>255</v>
      </c>
      <c r="D24" s="3098">
        <v>333.20193628924983</v>
      </c>
      <c r="E24" s="3099">
        <v>0.83709381656264203</v>
      </c>
      <c r="F24" s="3099">
        <v>0.16290618343735766</v>
      </c>
      <c r="G24" s="3100">
        <v>0</v>
      </c>
      <c r="H24" s="3097">
        <f t="shared" si="0"/>
        <v>110.14642995982894</v>
      </c>
    </row>
    <row r="25" spans="1:8" ht="21" customHeight="1">
      <c r="A25" s="5032"/>
      <c r="B25" s="3096" t="s">
        <v>36</v>
      </c>
      <c r="C25" s="3097">
        <v>203</v>
      </c>
      <c r="D25" s="3098">
        <v>280.14188889475383</v>
      </c>
      <c r="E25" s="3099">
        <v>0.79727142548190288</v>
      </c>
      <c r="F25" s="3099">
        <v>0.20272857451809675</v>
      </c>
      <c r="G25" s="3100">
        <v>0</v>
      </c>
      <c r="H25" s="3097">
        <f t="shared" si="0"/>
        <v>87.685197183706961</v>
      </c>
    </row>
    <row r="26" spans="1:8" ht="21" customHeight="1">
      <c r="A26" s="5032"/>
      <c r="B26" s="3096" t="s">
        <v>37</v>
      </c>
      <c r="C26" s="3097">
        <v>153</v>
      </c>
      <c r="D26" s="3098">
        <v>181.57829975301541</v>
      </c>
      <c r="E26" s="3099">
        <v>0.84415740711563292</v>
      </c>
      <c r="F26" s="3099">
        <v>0.15584259288436789</v>
      </c>
      <c r="G26" s="3100">
        <v>0</v>
      </c>
      <c r="H26" s="3097">
        <f t="shared" si="0"/>
        <v>66.087857975897364</v>
      </c>
    </row>
    <row r="27" spans="1:8" ht="21" customHeight="1">
      <c r="A27" s="5032" t="s">
        <v>38</v>
      </c>
      <c r="B27" s="3096" t="s">
        <v>39</v>
      </c>
      <c r="C27" s="3097">
        <v>131</v>
      </c>
      <c r="D27" s="3098">
        <v>129.30744419402043</v>
      </c>
      <c r="E27" s="3099">
        <v>0.95706882323575526</v>
      </c>
      <c r="F27" s="3099">
        <v>4.2931176764244711E-2</v>
      </c>
      <c r="G27" s="3100">
        <v>0</v>
      </c>
      <c r="H27" s="3097">
        <f t="shared" si="0"/>
        <v>56.585028724461139</v>
      </c>
    </row>
    <row r="28" spans="1:8" ht="21" customHeight="1">
      <c r="A28" s="5032"/>
      <c r="B28" s="3096" t="s">
        <v>40</v>
      </c>
      <c r="C28" s="3097">
        <v>266</v>
      </c>
      <c r="D28" s="3098">
        <v>257.75070927187176</v>
      </c>
      <c r="E28" s="3099">
        <v>0.82612886259646212</v>
      </c>
      <c r="F28" s="3099">
        <v>0.17387113740353766</v>
      </c>
      <c r="G28" s="3100">
        <v>0</v>
      </c>
      <c r="H28" s="3097">
        <f t="shared" si="0"/>
        <v>114.89784458554705</v>
      </c>
    </row>
    <row r="29" spans="1:8" ht="21" customHeight="1">
      <c r="A29" s="5032"/>
      <c r="B29" s="3096" t="s">
        <v>41</v>
      </c>
      <c r="C29" s="3097">
        <v>298</v>
      </c>
      <c r="D29" s="3098">
        <v>361.7337143415192</v>
      </c>
      <c r="E29" s="3099">
        <v>0.81937677784455698</v>
      </c>
      <c r="F29" s="3099">
        <v>0.18062322215544158</v>
      </c>
      <c r="G29" s="3100">
        <v>0</v>
      </c>
      <c r="H29" s="3097">
        <f t="shared" si="0"/>
        <v>128.72014167854519</v>
      </c>
    </row>
    <row r="30" spans="1:8" ht="21" customHeight="1">
      <c r="A30" s="5032"/>
      <c r="B30" s="3096" t="s">
        <v>42</v>
      </c>
      <c r="C30" s="3097">
        <v>89</v>
      </c>
      <c r="D30" s="3098">
        <v>261.75321749637112</v>
      </c>
      <c r="E30" s="3099">
        <v>0.75885439022536272</v>
      </c>
      <c r="F30" s="3099">
        <v>0.24114560977463739</v>
      </c>
      <c r="G30" s="3100">
        <v>0</v>
      </c>
      <c r="H30" s="3097">
        <f t="shared" si="0"/>
        <v>38.443263789901081</v>
      </c>
    </row>
    <row r="31" spans="1:8" ht="21" customHeight="1">
      <c r="A31" s="5032" t="s">
        <v>43</v>
      </c>
      <c r="B31" s="3096" t="s">
        <v>44</v>
      </c>
      <c r="C31" s="3097">
        <v>410</v>
      </c>
      <c r="D31" s="3098">
        <v>563.28941354741187</v>
      </c>
      <c r="E31" s="3099">
        <v>0.75322267874581228</v>
      </c>
      <c r="F31" s="3099">
        <v>0.24677732125418789</v>
      </c>
      <c r="G31" s="3100">
        <v>0</v>
      </c>
      <c r="H31" s="3097">
        <f t="shared" si="0"/>
        <v>177.09818150403868</v>
      </c>
    </row>
    <row r="32" spans="1:8" ht="21" customHeight="1">
      <c r="A32" s="5032"/>
      <c r="B32" s="3096" t="s">
        <v>45</v>
      </c>
      <c r="C32" s="3097">
        <v>374</v>
      </c>
      <c r="D32" s="3098">
        <v>447.25567175636957</v>
      </c>
      <c r="E32" s="3099">
        <v>0.91097301170242362</v>
      </c>
      <c r="F32" s="3099">
        <v>8.9026988297577325E-2</v>
      </c>
      <c r="G32" s="3100">
        <v>0</v>
      </c>
      <c r="H32" s="3097">
        <f t="shared" si="0"/>
        <v>161.54809727441577</v>
      </c>
    </row>
    <row r="33" spans="1:8" ht="21" customHeight="1">
      <c r="A33" s="5032" t="s">
        <v>46</v>
      </c>
      <c r="B33" s="3096" t="s">
        <v>47</v>
      </c>
      <c r="C33" s="3097">
        <v>164</v>
      </c>
      <c r="D33" s="3098">
        <v>195.23912222911471</v>
      </c>
      <c r="E33" s="3099">
        <v>0.879973023801778</v>
      </c>
      <c r="F33" s="3099">
        <v>0.12002697619822196</v>
      </c>
      <c r="G33" s="3100">
        <v>0</v>
      </c>
      <c r="H33" s="3097">
        <f t="shared" si="0"/>
        <v>70.839272601615477</v>
      </c>
    </row>
    <row r="34" spans="1:8" ht="21" customHeight="1">
      <c r="A34" s="5032"/>
      <c r="B34" s="3096" t="s">
        <v>48</v>
      </c>
      <c r="C34" s="3097">
        <v>254</v>
      </c>
      <c r="D34" s="3098">
        <v>309.37047393824383</v>
      </c>
      <c r="E34" s="3099">
        <v>0.85938174417651181</v>
      </c>
      <c r="F34" s="3099">
        <v>0.14061825582348766</v>
      </c>
      <c r="G34" s="3100">
        <v>0</v>
      </c>
      <c r="H34" s="3097">
        <f t="shared" si="0"/>
        <v>109.71448317567275</v>
      </c>
    </row>
    <row r="35" spans="1:8" ht="21" customHeight="1">
      <c r="A35" s="5032"/>
      <c r="B35" s="3096" t="s">
        <v>49</v>
      </c>
      <c r="C35" s="3097">
        <v>148</v>
      </c>
      <c r="D35" s="3098">
        <v>182.70345983181082</v>
      </c>
      <c r="E35" s="3099">
        <v>0.8677067358042696</v>
      </c>
      <c r="F35" s="3099">
        <v>0.13229326419573062</v>
      </c>
      <c r="G35" s="3100">
        <v>0</v>
      </c>
      <c r="H35" s="3097">
        <f t="shared" si="0"/>
        <v>63.928124055116406</v>
      </c>
    </row>
    <row r="36" spans="1:8" ht="21" customHeight="1">
      <c r="A36" s="5032"/>
      <c r="B36" s="3096" t="s">
        <v>50</v>
      </c>
      <c r="C36" s="3097">
        <v>218</v>
      </c>
      <c r="D36" s="3098">
        <v>323.23202930461287</v>
      </c>
      <c r="E36" s="3099">
        <v>0.72862422327384335</v>
      </c>
      <c r="F36" s="3099">
        <v>0.27137577672615626</v>
      </c>
      <c r="G36" s="3100">
        <v>0</v>
      </c>
      <c r="H36" s="3097">
        <f t="shared" si="0"/>
        <v>94.164398946049843</v>
      </c>
    </row>
    <row r="37" spans="1:8" ht="21" customHeight="1">
      <c r="A37" s="5032" t="s">
        <v>51</v>
      </c>
      <c r="B37" s="3096" t="s">
        <v>47</v>
      </c>
      <c r="C37" s="3097">
        <v>210</v>
      </c>
      <c r="D37" s="3098">
        <v>223.24553414765296</v>
      </c>
      <c r="E37" s="3099">
        <v>0.90817600982233559</v>
      </c>
      <c r="F37" s="3099">
        <v>9.1823990177664266E-2</v>
      </c>
      <c r="G37" s="3100">
        <v>0</v>
      </c>
      <c r="H37" s="3097">
        <f t="shared" si="0"/>
        <v>90.708824672800304</v>
      </c>
    </row>
    <row r="38" spans="1:8" ht="21" customHeight="1">
      <c r="A38" s="5032"/>
      <c r="B38" s="3096" t="s">
        <v>48</v>
      </c>
      <c r="C38" s="3097">
        <v>219</v>
      </c>
      <c r="D38" s="3098">
        <v>267.08457313999816</v>
      </c>
      <c r="E38" s="3099">
        <v>0.82443454281685047</v>
      </c>
      <c r="F38" s="3099">
        <v>0.17556545718314948</v>
      </c>
      <c r="G38" s="3100">
        <v>0</v>
      </c>
      <c r="H38" s="3097">
        <f t="shared" si="0"/>
        <v>94.596345730206039</v>
      </c>
    </row>
    <row r="39" spans="1:8" ht="21" customHeight="1">
      <c r="A39" s="5032"/>
      <c r="B39" s="3096" t="s">
        <v>49</v>
      </c>
      <c r="C39" s="3097">
        <v>196</v>
      </c>
      <c r="D39" s="3098">
        <v>278.0885747503861</v>
      </c>
      <c r="E39" s="3099">
        <v>0.833576868546409</v>
      </c>
      <c r="F39" s="3099">
        <v>0.16642313145359144</v>
      </c>
      <c r="G39" s="3100">
        <v>0</v>
      </c>
      <c r="H39" s="3097">
        <f t="shared" si="0"/>
        <v>84.661569694613618</v>
      </c>
    </row>
    <row r="40" spans="1:8" ht="21" customHeight="1">
      <c r="A40" s="5032"/>
      <c r="B40" s="3096" t="s">
        <v>50</v>
      </c>
      <c r="C40" s="3097">
        <v>159</v>
      </c>
      <c r="D40" s="3098">
        <v>242.12640326574473</v>
      </c>
      <c r="E40" s="3099">
        <v>0.73090755577802358</v>
      </c>
      <c r="F40" s="3099">
        <v>0.26909244422197598</v>
      </c>
      <c r="G40" s="3100">
        <v>0</v>
      </c>
      <c r="H40" s="3097">
        <f t="shared" si="0"/>
        <v>68.679538680834511</v>
      </c>
    </row>
    <row r="41" spans="1:8" ht="21" customHeight="1">
      <c r="A41" s="5032" t="s">
        <v>52</v>
      </c>
      <c r="B41" s="3096" t="s">
        <v>803</v>
      </c>
      <c r="C41" s="3097">
        <v>71</v>
      </c>
      <c r="D41" s="3098">
        <v>73.232046734120132</v>
      </c>
      <c r="E41" s="3099">
        <v>0.889228514577451</v>
      </c>
      <c r="F41" s="3099">
        <v>0.11077148542254879</v>
      </c>
      <c r="G41" s="3100">
        <v>0</v>
      </c>
      <c r="H41" s="3097">
        <f t="shared" si="0"/>
        <v>30.668221675089626</v>
      </c>
    </row>
    <row r="42" spans="1:8" ht="21" customHeight="1">
      <c r="A42" s="5032"/>
      <c r="B42" s="3096" t="s">
        <v>53</v>
      </c>
      <c r="C42" s="3097">
        <v>77</v>
      </c>
      <c r="D42" s="3098">
        <v>84.274997293594495</v>
      </c>
      <c r="E42" s="3099">
        <v>0.92943104554281808</v>
      </c>
      <c r="F42" s="3099">
        <v>7.0568954457181921E-2</v>
      </c>
      <c r="G42" s="3100">
        <v>0</v>
      </c>
      <c r="H42" s="3097">
        <f t="shared" si="0"/>
        <v>33.25990238002678</v>
      </c>
    </row>
    <row r="43" spans="1:8" ht="21" customHeight="1">
      <c r="A43" s="5032"/>
      <c r="B43" s="3096" t="s">
        <v>54</v>
      </c>
      <c r="C43" s="3097">
        <v>127</v>
      </c>
      <c r="D43" s="3098">
        <v>142.03602464235038</v>
      </c>
      <c r="E43" s="3099">
        <v>0.90344554492662421</v>
      </c>
      <c r="F43" s="3099">
        <v>9.6554455073375678E-2</v>
      </c>
      <c r="G43" s="3100">
        <v>0</v>
      </c>
      <c r="H43" s="3097">
        <f t="shared" si="0"/>
        <v>54.857241587836377</v>
      </c>
    </row>
    <row r="44" spans="1:8" ht="21" customHeight="1">
      <c r="A44" s="5032"/>
      <c r="B44" s="3096" t="s">
        <v>55</v>
      </c>
      <c r="C44" s="3097">
        <v>76</v>
      </c>
      <c r="D44" s="3098">
        <v>86.181186557714128</v>
      </c>
      <c r="E44" s="3099">
        <v>0.83677219159350558</v>
      </c>
      <c r="F44" s="3099">
        <v>0.16322780840649426</v>
      </c>
      <c r="G44" s="3100">
        <v>0</v>
      </c>
      <c r="H44" s="3097">
        <f t="shared" si="0"/>
        <v>32.827955595870584</v>
      </c>
    </row>
    <row r="45" spans="1:8" ht="21" customHeight="1">
      <c r="A45" s="5032"/>
      <c r="B45" s="3096" t="s">
        <v>56</v>
      </c>
      <c r="C45" s="3097">
        <v>78</v>
      </c>
      <c r="D45" s="3098">
        <v>104.60585205987209</v>
      </c>
      <c r="E45" s="3099">
        <v>0.75575436545301788</v>
      </c>
      <c r="F45" s="3099">
        <v>0.24424563454698212</v>
      </c>
      <c r="G45" s="3100">
        <v>0</v>
      </c>
      <c r="H45" s="3097">
        <f t="shared" si="0"/>
        <v>33.691849164182969</v>
      </c>
    </row>
    <row r="46" spans="1:8" ht="21" customHeight="1">
      <c r="A46" s="5032"/>
      <c r="B46" s="3096" t="s">
        <v>57</v>
      </c>
      <c r="C46" s="3097">
        <v>75</v>
      </c>
      <c r="D46" s="3098">
        <v>99.280035052367765</v>
      </c>
      <c r="E46" s="3099">
        <v>0.85437730594040462</v>
      </c>
      <c r="F46" s="3099">
        <v>0.14562269405959483</v>
      </c>
      <c r="G46" s="3100">
        <v>0</v>
      </c>
      <c r="H46" s="3097">
        <f t="shared" si="0"/>
        <v>32.396008811714395</v>
      </c>
    </row>
    <row r="47" spans="1:8" ht="21" customHeight="1">
      <c r="A47" s="5032"/>
      <c r="B47" s="3096" t="s">
        <v>58</v>
      </c>
      <c r="C47" s="3097">
        <v>81</v>
      </c>
      <c r="D47" s="3098">
        <v>120.20159561443258</v>
      </c>
      <c r="E47" s="3099">
        <v>0.77710718415092261</v>
      </c>
      <c r="F47" s="3099">
        <v>0.22289281584907747</v>
      </c>
      <c r="G47" s="3100">
        <v>0</v>
      </c>
      <c r="H47" s="3097">
        <f t="shared" si="0"/>
        <v>34.98768951665155</v>
      </c>
    </row>
    <row r="48" spans="1:8" ht="21" customHeight="1">
      <c r="A48" s="5032"/>
      <c r="B48" s="3096" t="s">
        <v>59</v>
      </c>
      <c r="C48" s="3097">
        <v>88</v>
      </c>
      <c r="D48" s="3098">
        <v>121.4972235750255</v>
      </c>
      <c r="E48" s="3099">
        <v>0.79976001339990921</v>
      </c>
      <c r="F48" s="3099">
        <v>0.20023998660009121</v>
      </c>
      <c r="G48" s="3100">
        <v>0</v>
      </c>
      <c r="H48" s="3097">
        <f t="shared" si="0"/>
        <v>38.011317005744893</v>
      </c>
    </row>
    <row r="49" spans="1:8" ht="21" customHeight="1">
      <c r="A49" s="5032"/>
      <c r="B49" s="3096" t="s">
        <v>60</v>
      </c>
      <c r="C49" s="3097">
        <v>61</v>
      </c>
      <c r="D49" s="3098">
        <v>75.437045567881526</v>
      </c>
      <c r="E49" s="3099">
        <v>0.80881158939010334</v>
      </c>
      <c r="F49" s="3099">
        <v>0.19118841060989644</v>
      </c>
      <c r="G49" s="3100">
        <v>0</v>
      </c>
      <c r="H49" s="3097">
        <f t="shared" si="0"/>
        <v>26.348753833527706</v>
      </c>
    </row>
    <row r="50" spans="1:8" ht="21" customHeight="1">
      <c r="A50" s="5032"/>
      <c r="B50" s="3096" t="s">
        <v>61</v>
      </c>
      <c r="C50" s="3097">
        <v>50</v>
      </c>
      <c r="D50" s="3098">
        <v>103.79907820642383</v>
      </c>
      <c r="E50" s="3099">
        <v>0.69716525339639868</v>
      </c>
      <c r="F50" s="3099">
        <v>0.30283474660360082</v>
      </c>
      <c r="G50" s="3100">
        <v>0</v>
      </c>
      <c r="H50" s="3097">
        <f t="shared" si="0"/>
        <v>21.597339207809597</v>
      </c>
    </row>
    <row r="51" spans="1:8" ht="21" customHeight="1">
      <c r="A51" s="5032" t="s">
        <v>62</v>
      </c>
      <c r="B51" s="3096" t="s">
        <v>17</v>
      </c>
      <c r="C51" s="3097">
        <v>79</v>
      </c>
      <c r="D51" s="3098">
        <v>99.274209310721361</v>
      </c>
      <c r="E51" s="3099">
        <v>0.81904278568614142</v>
      </c>
      <c r="F51" s="3099">
        <v>0.18095721431385897</v>
      </c>
      <c r="G51" s="3100">
        <v>0</v>
      </c>
      <c r="H51" s="3097">
        <f t="shared" si="0"/>
        <v>34.123795948339165</v>
      </c>
    </row>
    <row r="52" spans="1:8" ht="21" customHeight="1">
      <c r="A52" s="5032"/>
      <c r="B52" s="3096" t="s">
        <v>18</v>
      </c>
      <c r="C52" s="3097">
        <v>705</v>
      </c>
      <c r="D52" s="3098">
        <v>911.27087599305833</v>
      </c>
      <c r="E52" s="3099">
        <v>0.82347675330216785</v>
      </c>
      <c r="F52" s="3099">
        <v>0.17652324669783293</v>
      </c>
      <c r="G52" s="3100">
        <v>0</v>
      </c>
      <c r="H52" s="3097">
        <f t="shared" si="0"/>
        <v>304.52248283011534</v>
      </c>
    </row>
    <row r="53" spans="1:8" ht="21" customHeight="1">
      <c r="A53" s="5032" t="s">
        <v>63</v>
      </c>
      <c r="B53" s="3096" t="s">
        <v>64</v>
      </c>
      <c r="C53" s="3097">
        <v>147</v>
      </c>
      <c r="D53" s="3098">
        <v>176.04181324699715</v>
      </c>
      <c r="E53" s="3099">
        <v>0.85875834304060172</v>
      </c>
      <c r="F53" s="3099">
        <v>0.14124165695939808</v>
      </c>
      <c r="G53" s="3100">
        <v>0</v>
      </c>
      <c r="H53" s="3097">
        <f t="shared" si="0"/>
        <v>63.49617727096021</v>
      </c>
    </row>
    <row r="54" spans="1:8" ht="57" customHeight="1">
      <c r="A54" s="5032"/>
      <c r="B54" s="3096" t="s">
        <v>65</v>
      </c>
      <c r="C54" s="3097">
        <v>463</v>
      </c>
      <c r="D54" s="3098">
        <v>654.21486728200068</v>
      </c>
      <c r="E54" s="3099">
        <v>0.77603367162650994</v>
      </c>
      <c r="F54" s="3099">
        <v>0.22396632837349043</v>
      </c>
      <c r="G54" s="3100">
        <v>0</v>
      </c>
      <c r="H54" s="3097">
        <f t="shared" si="0"/>
        <v>199.99136106431686</v>
      </c>
    </row>
    <row r="55" spans="1:8" ht="40.35" customHeight="1">
      <c r="A55" s="5032"/>
      <c r="B55" s="3096" t="s">
        <v>66</v>
      </c>
      <c r="C55" s="3097">
        <v>14</v>
      </c>
      <c r="D55" s="3098">
        <v>13.261629139810498</v>
      </c>
      <c r="E55" s="3099">
        <v>0.78006529889213316</v>
      </c>
      <c r="F55" s="3099">
        <v>0.21993470110786689</v>
      </c>
      <c r="G55" s="3100">
        <v>0</v>
      </c>
      <c r="H55" s="3097">
        <f t="shared" si="0"/>
        <v>6.0472549781866869</v>
      </c>
    </row>
    <row r="56" spans="1:8" ht="57" customHeight="1">
      <c r="A56" s="5032"/>
      <c r="B56" s="3096" t="s">
        <v>67</v>
      </c>
      <c r="C56" s="3097">
        <v>160</v>
      </c>
      <c r="D56" s="3098">
        <v>167.02677563497352</v>
      </c>
      <c r="E56" s="3099">
        <v>0.97292861354922211</v>
      </c>
      <c r="F56" s="3099">
        <v>2.707138645077764E-2</v>
      </c>
      <c r="G56" s="3100">
        <v>0</v>
      </c>
      <c r="H56" s="3097">
        <f t="shared" si="0"/>
        <v>69.111485464990707</v>
      </c>
    </row>
    <row r="57" spans="1:8" ht="27" customHeight="1">
      <c r="A57" s="5032" t="s">
        <v>68</v>
      </c>
      <c r="B57" s="3096" t="s">
        <v>17</v>
      </c>
      <c r="C57" s="3097">
        <v>171</v>
      </c>
      <c r="D57" s="3098">
        <v>177.73896835718315</v>
      </c>
      <c r="E57" s="3099">
        <v>0.96482699021683049</v>
      </c>
      <c r="F57" s="3099">
        <v>3.5173009783169173E-2</v>
      </c>
      <c r="G57" s="3100">
        <v>0</v>
      </c>
      <c r="H57" s="3097">
        <f t="shared" si="0"/>
        <v>73.86290009070882</v>
      </c>
    </row>
    <row r="58" spans="1:8" ht="27" customHeight="1">
      <c r="A58" s="5032"/>
      <c r="B58" s="3096" t="s">
        <v>18</v>
      </c>
      <c r="C58" s="3097">
        <v>613</v>
      </c>
      <c r="D58" s="3098">
        <v>832.80611694659717</v>
      </c>
      <c r="E58" s="3099">
        <v>0.7927809846289362</v>
      </c>
      <c r="F58" s="3099">
        <v>0.20721901537106571</v>
      </c>
      <c r="G58" s="3100">
        <v>0</v>
      </c>
      <c r="H58" s="3097">
        <f t="shared" si="0"/>
        <v>264.78337868774565</v>
      </c>
    </row>
    <row r="59" spans="1:8" ht="27" customHeight="1">
      <c r="A59" s="5032" t="s">
        <v>69</v>
      </c>
      <c r="B59" s="3096" t="s">
        <v>17</v>
      </c>
      <c r="C59" s="3097">
        <v>174</v>
      </c>
      <c r="D59" s="3098">
        <v>180.28840477478403</v>
      </c>
      <c r="E59" s="3099">
        <v>0.95874200095562823</v>
      </c>
      <c r="F59" s="3099">
        <v>4.1257999044371489E-2</v>
      </c>
      <c r="G59" s="3100">
        <v>0</v>
      </c>
      <c r="H59" s="3097">
        <f t="shared" si="0"/>
        <v>75.158740443177393</v>
      </c>
    </row>
    <row r="60" spans="1:8" ht="27" customHeight="1">
      <c r="A60" s="5032"/>
      <c r="B60" s="3096" t="s">
        <v>18</v>
      </c>
      <c r="C60" s="3097">
        <v>610</v>
      </c>
      <c r="D60" s="3098">
        <v>830.2566805289963</v>
      </c>
      <c r="E60" s="3099">
        <v>0.79357403173143681</v>
      </c>
      <c r="F60" s="3099">
        <v>0.2064259682685651</v>
      </c>
      <c r="G60" s="3100">
        <v>0</v>
      </c>
      <c r="H60" s="3097">
        <f t="shared" si="0"/>
        <v>263.48753833527707</v>
      </c>
    </row>
    <row r="61" spans="1:8" ht="27" customHeight="1">
      <c r="A61" s="5032" t="s">
        <v>70</v>
      </c>
      <c r="B61" s="3096" t="s">
        <v>17</v>
      </c>
      <c r="C61" s="3097">
        <v>310</v>
      </c>
      <c r="D61" s="3098">
        <v>347.36021421679044</v>
      </c>
      <c r="E61" s="3099">
        <v>0.91540169948869188</v>
      </c>
      <c r="F61" s="3099">
        <v>8.45983005113084E-2</v>
      </c>
      <c r="G61" s="3100">
        <v>0</v>
      </c>
      <c r="H61" s="3097">
        <f t="shared" si="0"/>
        <v>133.90350308841948</v>
      </c>
    </row>
    <row r="62" spans="1:8" ht="27" customHeight="1">
      <c r="A62" s="5032"/>
      <c r="B62" s="3096" t="s">
        <v>18</v>
      </c>
      <c r="C62" s="3097">
        <v>474</v>
      </c>
      <c r="D62" s="3098">
        <v>663.18487108699128</v>
      </c>
      <c r="E62" s="3099">
        <v>0.77466495279268033</v>
      </c>
      <c r="F62" s="3099">
        <v>0.22533504720731998</v>
      </c>
      <c r="G62" s="3100">
        <v>0</v>
      </c>
      <c r="H62" s="3097">
        <f t="shared" si="0"/>
        <v>204.74277569003496</v>
      </c>
    </row>
    <row r="63" spans="1:8" ht="27" customHeight="1">
      <c r="A63" s="5032" t="s">
        <v>71</v>
      </c>
      <c r="B63" s="3096" t="s">
        <v>17</v>
      </c>
      <c r="C63" s="3097">
        <v>725</v>
      </c>
      <c r="D63" s="3098">
        <v>928.08356359103493</v>
      </c>
      <c r="E63" s="3099">
        <v>0.81911478154750728</v>
      </c>
      <c r="F63" s="3099">
        <v>0.18088521845249378</v>
      </c>
      <c r="G63" s="3100">
        <v>0</v>
      </c>
      <c r="H63" s="3097">
        <f t="shared" si="0"/>
        <v>313.16141851323914</v>
      </c>
    </row>
    <row r="64" spans="1:8" ht="27" customHeight="1">
      <c r="A64" s="5032"/>
      <c r="B64" s="3096" t="s">
        <v>18</v>
      </c>
      <c r="C64" s="3097">
        <v>59</v>
      </c>
      <c r="D64" s="3098">
        <v>82.461521712744613</v>
      </c>
      <c r="E64" s="3099">
        <v>0.86723165360254517</v>
      </c>
      <c r="F64" s="3099">
        <v>0.13276834639745458</v>
      </c>
      <c r="G64" s="3100">
        <v>0</v>
      </c>
      <c r="H64" s="3097">
        <f t="shared" si="0"/>
        <v>25.484860265215325</v>
      </c>
    </row>
    <row r="65" spans="1:8" ht="27" customHeight="1">
      <c r="A65" s="5032" t="s">
        <v>72</v>
      </c>
      <c r="B65" s="3096" t="s">
        <v>17</v>
      </c>
      <c r="C65" s="3097">
        <v>0</v>
      </c>
      <c r="D65" s="3098">
        <v>0</v>
      </c>
      <c r="E65" s="3099">
        <v>0</v>
      </c>
      <c r="F65" s="3099">
        <v>0</v>
      </c>
      <c r="G65" s="3100">
        <v>0</v>
      </c>
      <c r="H65" s="3097">
        <f t="shared" si="0"/>
        <v>0</v>
      </c>
    </row>
    <row r="66" spans="1:8" ht="27" customHeight="1">
      <c r="A66" s="5032"/>
      <c r="B66" s="3096" t="s">
        <v>18</v>
      </c>
      <c r="C66" s="3097">
        <v>784</v>
      </c>
      <c r="D66" s="3098">
        <v>1010.5450853037793</v>
      </c>
      <c r="E66" s="3099">
        <v>0.82304116795759308</v>
      </c>
      <c r="F66" s="3099">
        <v>0.17695883204240775</v>
      </c>
      <c r="G66" s="3100">
        <v>0</v>
      </c>
      <c r="H66" s="3097">
        <f t="shared" si="0"/>
        <v>338.64627877845447</v>
      </c>
    </row>
    <row r="67" spans="1:8" ht="27" customHeight="1">
      <c r="A67" s="5032" t="s">
        <v>73</v>
      </c>
      <c r="B67" s="3096" t="s">
        <v>17</v>
      </c>
      <c r="C67" s="3097">
        <v>21</v>
      </c>
      <c r="D67" s="3098">
        <v>24.519013117403698</v>
      </c>
      <c r="E67" s="3099">
        <v>0.84619749020700308</v>
      </c>
      <c r="F67" s="3099">
        <v>0.15380250979299681</v>
      </c>
      <c r="G67" s="3100">
        <v>0</v>
      </c>
      <c r="H67" s="3097">
        <f t="shared" si="0"/>
        <v>9.0708824672800308</v>
      </c>
    </row>
    <row r="68" spans="1:8" ht="27" customHeight="1">
      <c r="A68" s="5032"/>
      <c r="B68" s="3096" t="s">
        <v>18</v>
      </c>
      <c r="C68" s="3097">
        <v>763</v>
      </c>
      <c r="D68" s="3098">
        <v>986.0260721863757</v>
      </c>
      <c r="E68" s="3099">
        <v>0.82246535136916843</v>
      </c>
      <c r="F68" s="3099">
        <v>0.1775346486308324</v>
      </c>
      <c r="G68" s="3100">
        <v>0</v>
      </c>
      <c r="H68" s="3097">
        <f t="shared" si="0"/>
        <v>329.57539631117442</v>
      </c>
    </row>
    <row r="69" spans="1:8" ht="21" customHeight="1">
      <c r="A69" s="5032" t="s">
        <v>74</v>
      </c>
      <c r="B69" s="3096" t="s">
        <v>17</v>
      </c>
      <c r="C69" s="3097">
        <v>672</v>
      </c>
      <c r="D69" s="3098">
        <v>838.83529411300742</v>
      </c>
      <c r="E69" s="3099">
        <v>0.85129482714113314</v>
      </c>
      <c r="F69" s="3099">
        <v>0.14870517285886883</v>
      </c>
      <c r="G69" s="3100">
        <v>0</v>
      </c>
      <c r="H69" s="3097">
        <f t="shared" ref="H69:H78" si="1">C69/$J$5</f>
        <v>290.26823895296098</v>
      </c>
    </row>
    <row r="70" spans="1:8" ht="21" customHeight="1">
      <c r="A70" s="5032"/>
      <c r="B70" s="3096" t="s">
        <v>18</v>
      </c>
      <c r="C70" s="3097">
        <v>112</v>
      </c>
      <c r="D70" s="3098">
        <v>171.70979119077171</v>
      </c>
      <c r="E70" s="3099">
        <v>0.68501661882363318</v>
      </c>
      <c r="F70" s="3099">
        <v>0.31498338117636737</v>
      </c>
      <c r="G70" s="3100">
        <v>0</v>
      </c>
      <c r="H70" s="3097">
        <f t="shared" si="1"/>
        <v>48.378039825493495</v>
      </c>
    </row>
    <row r="71" spans="1:8" ht="21" customHeight="1">
      <c r="A71" s="5032" t="s">
        <v>75</v>
      </c>
      <c r="B71" s="3096" t="s">
        <v>76</v>
      </c>
      <c r="C71" s="3097">
        <v>113</v>
      </c>
      <c r="D71" s="3098">
        <v>142.82692307136904</v>
      </c>
      <c r="E71" s="3099">
        <v>0.85006081724155069</v>
      </c>
      <c r="F71" s="3099">
        <v>0.14993918275844945</v>
      </c>
      <c r="G71" s="3100">
        <v>0</v>
      </c>
      <c r="H71" s="3097">
        <f t="shared" si="1"/>
        <v>48.809986609649691</v>
      </c>
    </row>
    <row r="72" spans="1:8" ht="21" customHeight="1">
      <c r="A72" s="5032"/>
      <c r="B72" s="3096" t="s">
        <v>77</v>
      </c>
      <c r="C72" s="3097">
        <v>58</v>
      </c>
      <c r="D72" s="3098">
        <v>79.780901005971273</v>
      </c>
      <c r="E72" s="3099">
        <v>0.83792530685294464</v>
      </c>
      <c r="F72" s="3099">
        <v>0.16207469314705542</v>
      </c>
      <c r="G72" s="3100">
        <v>0</v>
      </c>
      <c r="H72" s="3097">
        <f t="shared" si="1"/>
        <v>25.052913481059132</v>
      </c>
    </row>
    <row r="73" spans="1:8" ht="21" customHeight="1">
      <c r="A73" s="5032"/>
      <c r="B73" s="3096" t="s">
        <v>78</v>
      </c>
      <c r="C73" s="3097">
        <v>88</v>
      </c>
      <c r="D73" s="3098">
        <v>117.35920136846251</v>
      </c>
      <c r="E73" s="3099">
        <v>0.81125507173077271</v>
      </c>
      <c r="F73" s="3099">
        <v>0.18874492826922765</v>
      </c>
      <c r="G73" s="3100">
        <v>0</v>
      </c>
      <c r="H73" s="3097">
        <f t="shared" si="1"/>
        <v>38.011317005744893</v>
      </c>
    </row>
    <row r="74" spans="1:8" ht="21" customHeight="1">
      <c r="A74" s="5032"/>
      <c r="B74" s="3096" t="s">
        <v>79</v>
      </c>
      <c r="C74" s="3097">
        <v>47</v>
      </c>
      <c r="D74" s="3098">
        <v>58.976494420847999</v>
      </c>
      <c r="E74" s="3099">
        <v>0.84235819308505067</v>
      </c>
      <c r="F74" s="3099">
        <v>0.15764180691494922</v>
      </c>
      <c r="G74" s="3100">
        <v>0</v>
      </c>
      <c r="H74" s="3097">
        <f t="shared" si="1"/>
        <v>20.30149885534102</v>
      </c>
    </row>
    <row r="75" spans="1:8" ht="21" customHeight="1">
      <c r="A75" s="5032"/>
      <c r="B75" s="3096" t="s">
        <v>80</v>
      </c>
      <c r="C75" s="3097">
        <v>125</v>
      </c>
      <c r="D75" s="3098">
        <v>161.57775814239685</v>
      </c>
      <c r="E75" s="3099">
        <v>0.80386513202473808</v>
      </c>
      <c r="F75" s="3099">
        <v>0.19613486797526186</v>
      </c>
      <c r="G75" s="3100">
        <v>0</v>
      </c>
      <c r="H75" s="3097">
        <f t="shared" si="1"/>
        <v>53.993348019523992</v>
      </c>
    </row>
    <row r="76" spans="1:8" ht="21" customHeight="1">
      <c r="A76" s="5032"/>
      <c r="B76" s="3096" t="s">
        <v>81</v>
      </c>
      <c r="C76" s="3097">
        <v>102</v>
      </c>
      <c r="D76" s="3098">
        <v>137.82654569366008</v>
      </c>
      <c r="E76" s="3099">
        <v>0.81396200017985554</v>
      </c>
      <c r="F76" s="3099">
        <v>0.18603799982014468</v>
      </c>
      <c r="G76" s="3100">
        <v>0</v>
      </c>
      <c r="H76" s="3097">
        <f t="shared" si="1"/>
        <v>44.058571983931579</v>
      </c>
    </row>
    <row r="77" spans="1:8" ht="21" customHeight="1">
      <c r="A77" s="5032"/>
      <c r="B77" s="3096" t="s">
        <v>82</v>
      </c>
      <c r="C77" s="3097">
        <v>98</v>
      </c>
      <c r="D77" s="3098">
        <v>130.61896184805875</v>
      </c>
      <c r="E77" s="3099">
        <v>0.79021954328793531</v>
      </c>
      <c r="F77" s="3099">
        <v>0.20978045671206452</v>
      </c>
      <c r="G77" s="3100">
        <v>0</v>
      </c>
      <c r="H77" s="3097">
        <f t="shared" si="1"/>
        <v>42.330784847306809</v>
      </c>
    </row>
    <row r="78" spans="1:8" ht="21" customHeight="1">
      <c r="A78" s="5033"/>
      <c r="B78" s="3101" t="s">
        <v>83</v>
      </c>
      <c r="C78" s="3102">
        <v>153</v>
      </c>
      <c r="D78" s="3103">
        <v>181.57829975301541</v>
      </c>
      <c r="E78" s="3104">
        <v>0.84415740711563292</v>
      </c>
      <c r="F78" s="3104">
        <v>0.15584259288436789</v>
      </c>
      <c r="G78" s="3105">
        <v>0</v>
      </c>
      <c r="H78" s="3102">
        <f t="shared" si="1"/>
        <v>66.087857975897364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69" priority="1">
      <formula>IF((E$4-E5)/SQRT(((E$4+E5)/2)*(((1-E$4)+(1-E5))/2)*(1/$H$4+1/$H5))&gt;1.96,1,)</formula>
    </cfRule>
    <cfRule type="expression" dxfId="368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unka3">
    <tabColor theme="5" tint="0.79998168889431442"/>
  </sheetPr>
  <dimension ref="A1:R1048547"/>
  <sheetViews>
    <sheetView workbookViewId="0">
      <selection activeCell="A5" sqref="A5:A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8" width="13.42578125" style="2168" customWidth="1"/>
    <col min="9" max="9" width="17.42578125" style="2168" customWidth="1"/>
    <col min="10" max="11" width="13.42578125" style="2168" customWidth="1"/>
    <col min="12" max="12" width="18.7109375" style="2168" customWidth="1"/>
    <col min="13" max="13" width="37.42578125" style="2210" hidden="1" customWidth="1"/>
    <col min="14" max="16384" width="10.42578125" style="2168"/>
  </cols>
  <sheetData>
    <row r="1" spans="1:18" s="2157" customFormat="1" ht="20.100000000000001" customHeight="1">
      <c r="A1" s="4412" t="s">
        <v>0</v>
      </c>
      <c r="B1" s="4413"/>
      <c r="C1" s="4418"/>
      <c r="D1" s="4419"/>
      <c r="E1" s="4419" t="s">
        <v>304</v>
      </c>
      <c r="F1" s="4419"/>
      <c r="G1" s="4419"/>
      <c r="H1" s="4419"/>
      <c r="I1" s="4419"/>
      <c r="J1" s="4419"/>
      <c r="K1" s="4419"/>
      <c r="L1" s="4420"/>
      <c r="M1" s="4421"/>
    </row>
    <row r="2" spans="1:18" s="2157" customFormat="1" ht="36" customHeight="1">
      <c r="A2" s="4414"/>
      <c r="B2" s="4415"/>
      <c r="C2" s="4421" t="s">
        <v>1</v>
      </c>
      <c r="D2" s="4423" t="s">
        <v>2</v>
      </c>
      <c r="E2" s="2200" t="s">
        <v>305</v>
      </c>
      <c r="F2" s="2200" t="s">
        <v>306</v>
      </c>
      <c r="G2" s="2200" t="s">
        <v>307</v>
      </c>
      <c r="H2" s="2200" t="s">
        <v>308</v>
      </c>
      <c r="I2" s="2200" t="s">
        <v>309</v>
      </c>
      <c r="J2" s="2200" t="s">
        <v>310</v>
      </c>
      <c r="K2" s="2200" t="s">
        <v>311</v>
      </c>
      <c r="L2" s="2201" t="s">
        <v>312</v>
      </c>
      <c r="M2" s="4422"/>
    </row>
    <row r="3" spans="1:18" s="2157" customFormat="1" ht="20.100000000000001" customHeight="1">
      <c r="A3" s="4416"/>
      <c r="B3" s="4417"/>
      <c r="C3" s="4422"/>
      <c r="D3" s="4424"/>
      <c r="E3" s="2202" t="s">
        <v>9</v>
      </c>
      <c r="F3" s="2202" t="s">
        <v>9</v>
      </c>
      <c r="G3" s="2202" t="s">
        <v>9</v>
      </c>
      <c r="H3" s="2202" t="s">
        <v>9</v>
      </c>
      <c r="I3" s="2202" t="s">
        <v>9</v>
      </c>
      <c r="J3" s="2202" t="s">
        <v>9</v>
      </c>
      <c r="K3" s="2202" t="s">
        <v>9</v>
      </c>
      <c r="L3" s="2203" t="s">
        <v>9</v>
      </c>
      <c r="M3" s="2201" t="s">
        <v>87</v>
      </c>
    </row>
    <row r="4" spans="1:18" ht="21" customHeight="1">
      <c r="A4" s="2204" t="s">
        <v>10</v>
      </c>
      <c r="B4" s="2205" t="s">
        <v>10</v>
      </c>
      <c r="C4" s="2206">
        <v>959</v>
      </c>
      <c r="D4" s="2207">
        <v>1254.5825884074052</v>
      </c>
      <c r="E4" s="2208">
        <v>0.57778339250771882</v>
      </c>
      <c r="F4" s="2208">
        <v>0.12833216150572085</v>
      </c>
      <c r="G4" s="2208">
        <v>0.21230310292566895</v>
      </c>
      <c r="H4" s="2208">
        <v>2.4668423574233166E-2</v>
      </c>
      <c r="I4" s="2208">
        <v>4.7558150319839728E-3</v>
      </c>
      <c r="J4" s="2208">
        <v>3.2346953991235508E-2</v>
      </c>
      <c r="K4" s="2208">
        <v>2.966238811100046E-3</v>
      </c>
      <c r="L4" s="2209">
        <v>1.6843911652340261E-2</v>
      </c>
      <c r="M4" s="2210">
        <f>C4/$R$4</f>
        <v>414.23696600578808</v>
      </c>
      <c r="R4" s="2211">
        <v>2.3151000000000002</v>
      </c>
    </row>
    <row r="5" spans="1:18" ht="21" customHeight="1">
      <c r="A5" s="4410" t="s">
        <v>11</v>
      </c>
      <c r="B5" s="2212" t="s">
        <v>12</v>
      </c>
      <c r="C5" s="2210">
        <v>308</v>
      </c>
      <c r="D5" s="2213">
        <v>431.34157867985346</v>
      </c>
      <c r="E5" s="2214">
        <v>0.53745108640936967</v>
      </c>
      <c r="F5" s="2214">
        <v>0.13655187112250869</v>
      </c>
      <c r="G5" s="2214">
        <v>0.22719491890430268</v>
      </c>
      <c r="H5" s="2214">
        <v>3.223181811678931E-2</v>
      </c>
      <c r="I5" s="2214">
        <v>2.3882543423911179E-3</v>
      </c>
      <c r="J5" s="2214">
        <v>4.5961447347736897E-2</v>
      </c>
      <c r="K5" s="2214">
        <v>4.6524119806209399E-3</v>
      </c>
      <c r="L5" s="2215">
        <v>1.3568191776282039E-2</v>
      </c>
      <c r="M5" s="2210">
        <f t="shared" ref="M5:M68" si="0">C5/$R$4</f>
        <v>133.03960952010712</v>
      </c>
    </row>
    <row r="6" spans="1:18" ht="21" customHeight="1">
      <c r="A6" s="4410"/>
      <c r="B6" s="2212" t="s">
        <v>13</v>
      </c>
      <c r="C6" s="2210">
        <v>305</v>
      </c>
      <c r="D6" s="2213">
        <v>372.87296036627635</v>
      </c>
      <c r="E6" s="2214">
        <v>0.6055474830908586</v>
      </c>
      <c r="F6" s="2214">
        <v>0.13010115496817903</v>
      </c>
      <c r="G6" s="2214">
        <v>0.20817692545955691</v>
      </c>
      <c r="H6" s="2214">
        <v>1.7187967440873305E-2</v>
      </c>
      <c r="I6" s="2214">
        <v>5.6141042840598746E-3</v>
      </c>
      <c r="J6" s="2214">
        <v>1.0244525431024746E-2</v>
      </c>
      <c r="K6" s="2214">
        <v>4.598383415600908E-3</v>
      </c>
      <c r="L6" s="2215">
        <v>1.8529455909847951E-2</v>
      </c>
      <c r="M6" s="2210">
        <f t="shared" si="0"/>
        <v>131.74376916763853</v>
      </c>
    </row>
    <row r="7" spans="1:18" ht="21" customHeight="1">
      <c r="A7" s="4410"/>
      <c r="B7" s="2212" t="s">
        <v>14</v>
      </c>
      <c r="C7" s="2210">
        <v>250</v>
      </c>
      <c r="D7" s="2213">
        <v>300.63929635776998</v>
      </c>
      <c r="E7" s="2214">
        <v>0.57852365627655622</v>
      </c>
      <c r="F7" s="2214">
        <v>0.1202072915397205</v>
      </c>
      <c r="G7" s="2214">
        <v>0.22628406087814659</v>
      </c>
      <c r="H7" s="2214">
        <v>3.1019909144087428E-2</v>
      </c>
      <c r="I7" s="2214">
        <v>4.7337480700590353E-3</v>
      </c>
      <c r="J7" s="2214">
        <v>3.4521890812316179E-2</v>
      </c>
      <c r="K7" s="2214">
        <v>0</v>
      </c>
      <c r="L7" s="2215">
        <v>4.7094432791134622E-3</v>
      </c>
      <c r="M7" s="2210">
        <f t="shared" si="0"/>
        <v>107.98669603904798</v>
      </c>
    </row>
    <row r="8" spans="1:18" ht="21" customHeight="1">
      <c r="A8" s="4410"/>
      <c r="B8" s="2212" t="s">
        <v>15</v>
      </c>
      <c r="C8" s="2210">
        <v>96</v>
      </c>
      <c r="D8" s="2213">
        <v>149.72875300350751</v>
      </c>
      <c r="E8" s="2214">
        <v>0.62334558027205444</v>
      </c>
      <c r="F8" s="2214">
        <v>0.11656116143606204</v>
      </c>
      <c r="G8" s="2214">
        <v>0.15160571123714056</v>
      </c>
      <c r="H8" s="2214">
        <v>8.7552951765062174E-3</v>
      </c>
      <c r="I8" s="2214">
        <v>9.4832217117585809E-3</v>
      </c>
      <c r="J8" s="2214">
        <v>4.3801196421596904E-2</v>
      </c>
      <c r="K8" s="2214">
        <v>0</v>
      </c>
      <c r="L8" s="2215">
        <v>4.644783374488122E-2</v>
      </c>
      <c r="M8" s="2210">
        <f t="shared" si="0"/>
        <v>41.466891278994424</v>
      </c>
    </row>
    <row r="9" spans="1:18" ht="21" customHeight="1">
      <c r="A9" s="4410" t="s">
        <v>16</v>
      </c>
      <c r="B9" s="2212" t="s">
        <v>17</v>
      </c>
      <c r="C9" s="2210">
        <v>783</v>
      </c>
      <c r="D9" s="2213">
        <v>975.2317116531483</v>
      </c>
      <c r="E9" s="2214">
        <v>0.57816714150261339</v>
      </c>
      <c r="F9" s="2214">
        <v>0.13000630012519779</v>
      </c>
      <c r="G9" s="2214">
        <v>0.2056132492676207</v>
      </c>
      <c r="H9" s="2214">
        <v>2.6935469517204037E-2</v>
      </c>
      <c r="I9" s="2214">
        <v>4.6621246183111871E-3</v>
      </c>
      <c r="J9" s="2214">
        <v>3.5739161357815727E-2</v>
      </c>
      <c r="K9" s="2214">
        <v>3.8159050008291289E-3</v>
      </c>
      <c r="L9" s="2215">
        <v>1.506064861041056E-2</v>
      </c>
      <c r="M9" s="2210">
        <f t="shared" si="0"/>
        <v>338.21433199429828</v>
      </c>
    </row>
    <row r="10" spans="1:18" ht="21" customHeight="1">
      <c r="A10" s="4410"/>
      <c r="B10" s="2212" t="s">
        <v>18</v>
      </c>
      <c r="C10" s="2210">
        <v>176</v>
      </c>
      <c r="D10" s="2213">
        <v>279.3508767542578</v>
      </c>
      <c r="E10" s="2214">
        <v>0.57644370031314318</v>
      </c>
      <c r="F10" s="2214">
        <v>0.12248763690502137</v>
      </c>
      <c r="G10" s="2214">
        <v>0.23565780833934327</v>
      </c>
      <c r="H10" s="2214">
        <v>1.6754021725748046E-2</v>
      </c>
      <c r="I10" s="2214">
        <v>5.0828942362922376E-3</v>
      </c>
      <c r="J10" s="2214">
        <v>2.0504541914961059E-2</v>
      </c>
      <c r="K10" s="2214">
        <v>0</v>
      </c>
      <c r="L10" s="2215">
        <v>2.3069396565490376E-2</v>
      </c>
      <c r="M10" s="2210">
        <f t="shared" si="0"/>
        <v>76.022634011489785</v>
      </c>
    </row>
    <row r="11" spans="1:18" ht="21" customHeight="1">
      <c r="A11" s="4410" t="s">
        <v>19</v>
      </c>
      <c r="B11" s="2212" t="s">
        <v>20</v>
      </c>
      <c r="C11" s="2210">
        <v>112</v>
      </c>
      <c r="D11" s="2213">
        <v>184.22790464150305</v>
      </c>
      <c r="E11" s="2214">
        <v>0.5570911639201922</v>
      </c>
      <c r="F11" s="2214">
        <v>0.18283509563805239</v>
      </c>
      <c r="G11" s="2214">
        <v>0.17755301919186031</v>
      </c>
      <c r="H11" s="2214">
        <v>5.4590854353045781E-2</v>
      </c>
      <c r="I11" s="2214">
        <v>0</v>
      </c>
      <c r="J11" s="2214">
        <v>1.6803598678027838E-2</v>
      </c>
      <c r="K11" s="2214">
        <v>0</v>
      </c>
      <c r="L11" s="2215">
        <v>1.1126268218821862E-2</v>
      </c>
      <c r="M11" s="2210">
        <f t="shared" si="0"/>
        <v>48.378039825493495</v>
      </c>
    </row>
    <row r="12" spans="1:18" ht="40.35" customHeight="1">
      <c r="A12" s="4410"/>
      <c r="B12" s="2212" t="s">
        <v>21</v>
      </c>
      <c r="C12" s="2210">
        <v>286</v>
      </c>
      <c r="D12" s="2213">
        <v>336.09978063298621</v>
      </c>
      <c r="E12" s="2214">
        <v>0.56930800986661356</v>
      </c>
      <c r="F12" s="2214">
        <v>0.17072420947859829</v>
      </c>
      <c r="G12" s="2214">
        <v>0.18137754588611427</v>
      </c>
      <c r="H12" s="2214">
        <v>2.5067094559658071E-2</v>
      </c>
      <c r="I12" s="2214">
        <v>4.2343100796949059E-3</v>
      </c>
      <c r="J12" s="2214">
        <v>3.1542286915827694E-2</v>
      </c>
      <c r="K12" s="2214">
        <v>5.1014994233114976E-3</v>
      </c>
      <c r="L12" s="2215">
        <v>1.2645043790182076E-2</v>
      </c>
      <c r="M12" s="2210">
        <f t="shared" si="0"/>
        <v>123.5367802686709</v>
      </c>
    </row>
    <row r="13" spans="1:18" ht="40.35" customHeight="1">
      <c r="A13" s="4410"/>
      <c r="B13" s="2212" t="s">
        <v>22</v>
      </c>
      <c r="C13" s="2210">
        <v>177</v>
      </c>
      <c r="D13" s="2213">
        <v>280.99220788267712</v>
      </c>
      <c r="E13" s="2214">
        <v>0.57891777653238297</v>
      </c>
      <c r="F13" s="2214">
        <v>0.12177216236281387</v>
      </c>
      <c r="G13" s="2214">
        <v>0.23428128441579041</v>
      </c>
      <c r="H13" s="2214">
        <v>1.6656158167210628E-2</v>
      </c>
      <c r="I13" s="2214">
        <v>5.0532040445415358E-3</v>
      </c>
      <c r="J13" s="2214">
        <v>2.0384770825319108E-2</v>
      </c>
      <c r="K13" s="2214">
        <v>0</v>
      </c>
      <c r="L13" s="2215">
        <v>2.2934643651941262E-2</v>
      </c>
      <c r="M13" s="2210">
        <f t="shared" si="0"/>
        <v>76.454580795645967</v>
      </c>
    </row>
    <row r="14" spans="1:18" ht="40.35" customHeight="1">
      <c r="A14" s="4410"/>
      <c r="B14" s="2212" t="s">
        <v>23</v>
      </c>
      <c r="C14" s="2210">
        <v>188</v>
      </c>
      <c r="D14" s="2213">
        <v>206.14902121189084</v>
      </c>
      <c r="E14" s="2214">
        <v>0.6744456111391518</v>
      </c>
      <c r="F14" s="2214">
        <v>5.0960210816736302E-2</v>
      </c>
      <c r="G14" s="2214">
        <v>0.20160654853079771</v>
      </c>
      <c r="H14" s="2214">
        <v>1.911411330238039E-2</v>
      </c>
      <c r="I14" s="2214">
        <v>1.0154536130689394E-2</v>
      </c>
      <c r="J14" s="2214">
        <v>2.1477300777594559E-2</v>
      </c>
      <c r="K14" s="2214">
        <v>0</v>
      </c>
      <c r="L14" s="2215">
        <v>2.2241679302650155E-2</v>
      </c>
      <c r="M14" s="2210">
        <f t="shared" si="0"/>
        <v>81.205995421364079</v>
      </c>
    </row>
    <row r="15" spans="1:18" ht="40.35" customHeight="1">
      <c r="A15" s="4410"/>
      <c r="B15" s="2212" t="s">
        <v>24</v>
      </c>
      <c r="C15" s="2210">
        <v>196</v>
      </c>
      <c r="D15" s="2213">
        <v>247.11367403835104</v>
      </c>
      <c r="E15" s="2214">
        <v>0.52280903820666913</v>
      </c>
      <c r="F15" s="2214">
        <v>0.10204685432919426</v>
      </c>
      <c r="G15" s="2214">
        <v>0.26420389140263323</v>
      </c>
      <c r="H15" s="2214">
        <v>1.5562734903815371E-2</v>
      </c>
      <c r="I15" s="2214">
        <v>4.1687429979132776E-3</v>
      </c>
      <c r="J15" s="2214">
        <v>6.7699173457708622E-2</v>
      </c>
      <c r="K15" s="2214">
        <v>8.120872858207985E-3</v>
      </c>
      <c r="L15" s="2215">
        <v>1.5388691843857362E-2</v>
      </c>
      <c r="M15" s="2210">
        <f t="shared" si="0"/>
        <v>84.661569694613618</v>
      </c>
    </row>
    <row r="16" spans="1:18" ht="21" customHeight="1">
      <c r="A16" s="4410" t="s">
        <v>25</v>
      </c>
      <c r="B16" s="2212" t="s">
        <v>26</v>
      </c>
      <c r="C16" s="2210">
        <v>139</v>
      </c>
      <c r="D16" s="2213">
        <v>195.37984282228521</v>
      </c>
      <c r="E16" s="2214">
        <v>0.49833980376850401</v>
      </c>
      <c r="F16" s="2214">
        <v>9.3434112122886825E-2</v>
      </c>
      <c r="G16" s="2214">
        <v>0.33118367574185714</v>
      </c>
      <c r="H16" s="2214">
        <v>6.1455204016180411E-2</v>
      </c>
      <c r="I16" s="2214">
        <v>0</v>
      </c>
      <c r="J16" s="2214">
        <v>1.0683845487823314E-2</v>
      </c>
      <c r="K16" s="2214">
        <v>0</v>
      </c>
      <c r="L16" s="2215">
        <v>4.9033588627486989E-3</v>
      </c>
      <c r="M16" s="2210">
        <f t="shared" si="0"/>
        <v>60.040602997710678</v>
      </c>
    </row>
    <row r="17" spans="1:13" ht="21" customHeight="1">
      <c r="A17" s="4410"/>
      <c r="B17" s="2212" t="s">
        <v>27</v>
      </c>
      <c r="C17" s="2210">
        <v>178</v>
      </c>
      <c r="D17" s="2213">
        <v>229.84761839808434</v>
      </c>
      <c r="E17" s="2214">
        <v>0.50347714827919687</v>
      </c>
      <c r="F17" s="2214">
        <v>0.17707422056794703</v>
      </c>
      <c r="G17" s="2214">
        <v>0.24073220358016886</v>
      </c>
      <c r="H17" s="2214">
        <v>2.2987951783681557E-2</v>
      </c>
      <c r="I17" s="2214">
        <v>0</v>
      </c>
      <c r="J17" s="2214">
        <v>2.4212373234506323E-2</v>
      </c>
      <c r="K17" s="2214">
        <v>8.7309093841227529E-3</v>
      </c>
      <c r="L17" s="2215">
        <v>2.2785193170377215E-2</v>
      </c>
      <c r="M17" s="2210">
        <f t="shared" si="0"/>
        <v>76.886527579802163</v>
      </c>
    </row>
    <row r="18" spans="1:13" ht="40.35" customHeight="1">
      <c r="A18" s="4410"/>
      <c r="B18" s="2212" t="s">
        <v>28</v>
      </c>
      <c r="C18" s="2210">
        <v>436</v>
      </c>
      <c r="D18" s="2213">
        <v>575.52354042555316</v>
      </c>
      <c r="E18" s="2214">
        <v>0.56724798511000329</v>
      </c>
      <c r="F18" s="2214">
        <v>0.14421092115840836</v>
      </c>
      <c r="G18" s="2214">
        <v>0.20721292518178655</v>
      </c>
      <c r="H18" s="2214">
        <v>2.3730985215601966E-2</v>
      </c>
      <c r="I18" s="2214">
        <v>8.9075405842726565E-3</v>
      </c>
      <c r="J18" s="2214">
        <v>3.1500395294052269E-2</v>
      </c>
      <c r="K18" s="2214">
        <v>2.9792227713335271E-3</v>
      </c>
      <c r="L18" s="2215">
        <v>1.4210024684542143E-2</v>
      </c>
      <c r="M18" s="2210">
        <f t="shared" si="0"/>
        <v>188.32879789209969</v>
      </c>
    </row>
    <row r="19" spans="1:13" ht="21" customHeight="1">
      <c r="A19" s="4410"/>
      <c r="B19" s="2212" t="s">
        <v>29</v>
      </c>
      <c r="C19" s="2210">
        <v>202</v>
      </c>
      <c r="D19" s="2213">
        <v>248.0779073330736</v>
      </c>
      <c r="E19" s="2214">
        <v>0.72384583512976663</v>
      </c>
      <c r="F19" s="2214">
        <v>7.679557454916458E-2</v>
      </c>
      <c r="G19" s="2214">
        <v>0.10906864777825341</v>
      </c>
      <c r="H19" s="2214">
        <v>0</v>
      </c>
      <c r="I19" s="2214">
        <v>3.386288800560207E-3</v>
      </c>
      <c r="J19" s="2214">
        <v>5.9659249887358483E-2</v>
      </c>
      <c r="K19" s="2214">
        <v>0</v>
      </c>
      <c r="L19" s="2215">
        <v>2.7244403854896713E-2</v>
      </c>
      <c r="M19" s="2210">
        <f t="shared" si="0"/>
        <v>87.253250399550765</v>
      </c>
    </row>
    <row r="20" spans="1:13" ht="21" customHeight="1">
      <c r="A20" s="4410"/>
      <c r="B20" s="2212" t="s">
        <v>30</v>
      </c>
      <c r="C20" s="2210">
        <v>4</v>
      </c>
      <c r="D20" s="2213">
        <v>5.7536794284113997</v>
      </c>
      <c r="E20" s="2214">
        <v>1</v>
      </c>
      <c r="F20" s="2214">
        <v>0</v>
      </c>
      <c r="G20" s="2214">
        <v>0</v>
      </c>
      <c r="H20" s="2214">
        <v>0</v>
      </c>
      <c r="I20" s="2214">
        <v>0</v>
      </c>
      <c r="J20" s="2214">
        <v>0</v>
      </c>
      <c r="K20" s="2214">
        <v>0</v>
      </c>
      <c r="L20" s="2215">
        <v>0</v>
      </c>
      <c r="M20" s="2210">
        <f t="shared" si="0"/>
        <v>1.7277871366247677</v>
      </c>
    </row>
    <row r="21" spans="1:13" ht="21" customHeight="1">
      <c r="A21" s="4410" t="s">
        <v>31</v>
      </c>
      <c r="B21" s="2212" t="s">
        <v>32</v>
      </c>
      <c r="C21" s="2210">
        <v>869</v>
      </c>
      <c r="D21" s="2213">
        <v>1134.5569994310702</v>
      </c>
      <c r="E21" s="2214">
        <v>0.57490555563657919</v>
      </c>
      <c r="F21" s="2214">
        <v>0.12548709553854095</v>
      </c>
      <c r="G21" s="2214">
        <v>0.21602034910156845</v>
      </c>
      <c r="H21" s="2214">
        <v>2.6625800743626464E-2</v>
      </c>
      <c r="I21" s="2214">
        <v>4.3509575428583051E-3</v>
      </c>
      <c r="J21" s="2214">
        <v>3.478698621311891E-2</v>
      </c>
      <c r="K21" s="2214">
        <v>1.7687773548586895E-3</v>
      </c>
      <c r="L21" s="2215">
        <v>1.6054477868851429E-2</v>
      </c>
      <c r="M21" s="2210">
        <f t="shared" si="0"/>
        <v>375.36175543173078</v>
      </c>
    </row>
    <row r="22" spans="1:13" ht="21" customHeight="1">
      <c r="A22" s="4410"/>
      <c r="B22" s="2212" t="s">
        <v>30</v>
      </c>
      <c r="C22" s="2210">
        <v>90</v>
      </c>
      <c r="D22" s="2213">
        <v>120.02558897633523</v>
      </c>
      <c r="E22" s="2214">
        <v>0.60498650805349363</v>
      </c>
      <c r="F22" s="2214">
        <v>0.15522550595365775</v>
      </c>
      <c r="G22" s="2214">
        <v>0.17716536518620521</v>
      </c>
      <c r="H22" s="2214">
        <v>6.1660693095971272E-3</v>
      </c>
      <c r="I22" s="2214">
        <v>8.582781447872001E-3</v>
      </c>
      <c r="J22" s="2214">
        <v>9.282242042844396E-3</v>
      </c>
      <c r="K22" s="2214">
        <v>1.4285394070529081E-2</v>
      </c>
      <c r="L22" s="2215">
        <v>2.4306133935800125E-2</v>
      </c>
      <c r="M22" s="2210">
        <f t="shared" si="0"/>
        <v>38.87521057405727</v>
      </c>
    </row>
    <row r="23" spans="1:13" ht="21" customHeight="1">
      <c r="A23" s="4410" t="s">
        <v>33</v>
      </c>
      <c r="B23" s="2212" t="s">
        <v>34</v>
      </c>
      <c r="C23" s="2210">
        <v>196</v>
      </c>
      <c r="D23" s="2213">
        <v>244.56256812186598</v>
      </c>
      <c r="E23" s="2214">
        <v>0.72136767318014672</v>
      </c>
      <c r="F23" s="2214">
        <v>9.5413572940703781E-2</v>
      </c>
      <c r="G23" s="2214">
        <v>0.10602474431178767</v>
      </c>
      <c r="H23" s="2214">
        <v>0</v>
      </c>
      <c r="I23" s="2214">
        <v>3.4349632722608424E-3</v>
      </c>
      <c r="J23" s="2214">
        <v>4.6123031729323222E-2</v>
      </c>
      <c r="K23" s="2214">
        <v>0</v>
      </c>
      <c r="L23" s="2215">
        <v>2.7636014565777741E-2</v>
      </c>
      <c r="M23" s="2210">
        <f t="shared" si="0"/>
        <v>84.661569694613618</v>
      </c>
    </row>
    <row r="24" spans="1:13" ht="21" customHeight="1">
      <c r="A24" s="4410"/>
      <c r="B24" s="2212" t="s">
        <v>35</v>
      </c>
      <c r="C24" s="2210">
        <v>312</v>
      </c>
      <c r="D24" s="2213">
        <v>407.86681256490152</v>
      </c>
      <c r="E24" s="2214">
        <v>0.60526777497025253</v>
      </c>
      <c r="F24" s="2214">
        <v>8.3770244847933759E-2</v>
      </c>
      <c r="G24" s="2214">
        <v>0.19880337339601697</v>
      </c>
      <c r="H24" s="2214">
        <v>1.5267173072337523E-2</v>
      </c>
      <c r="I24" s="2214">
        <v>1.2569052287697835E-2</v>
      </c>
      <c r="J24" s="2214">
        <v>5.4659016156465158E-2</v>
      </c>
      <c r="K24" s="2214">
        <v>4.2038547492791248E-3</v>
      </c>
      <c r="L24" s="2215">
        <v>2.54595105200177E-2</v>
      </c>
      <c r="M24" s="2210">
        <f t="shared" si="0"/>
        <v>134.76739665673188</v>
      </c>
    </row>
    <row r="25" spans="1:13" ht="21" customHeight="1">
      <c r="A25" s="4410"/>
      <c r="B25" s="2212" t="s">
        <v>36</v>
      </c>
      <c r="C25" s="2210">
        <v>244</v>
      </c>
      <c r="D25" s="2213">
        <v>345.4401852438325</v>
      </c>
      <c r="E25" s="2214">
        <v>0.42943297252142792</v>
      </c>
      <c r="F25" s="2214">
        <v>0.26305316415777374</v>
      </c>
      <c r="G25" s="2214">
        <v>0.23980288611794354</v>
      </c>
      <c r="H25" s="2214">
        <v>3.8949375957585762E-2</v>
      </c>
      <c r="I25" s="2214">
        <v>0</v>
      </c>
      <c r="J25" s="2214">
        <v>2.028819974581729E-2</v>
      </c>
      <c r="K25" s="2214">
        <v>5.8093378075674508E-3</v>
      </c>
      <c r="L25" s="2215">
        <v>2.6640636918849343E-3</v>
      </c>
      <c r="M25" s="2210">
        <f t="shared" si="0"/>
        <v>105.39501533411082</v>
      </c>
    </row>
    <row r="26" spans="1:13" ht="21" customHeight="1">
      <c r="A26" s="4410"/>
      <c r="B26" s="2212" t="s">
        <v>37</v>
      </c>
      <c r="C26" s="2210">
        <v>207</v>
      </c>
      <c r="D26" s="2213">
        <v>256.71302247680751</v>
      </c>
      <c r="E26" s="2214">
        <v>0.59695222399160275</v>
      </c>
      <c r="F26" s="2214">
        <v>4.9208529798282691E-2</v>
      </c>
      <c r="G26" s="2214">
        <v>0.29799517090019945</v>
      </c>
      <c r="H26" s="2214">
        <v>4.388917136799516E-2</v>
      </c>
      <c r="I26" s="2214">
        <v>0</v>
      </c>
      <c r="J26" s="2214">
        <v>0</v>
      </c>
      <c r="K26" s="2214">
        <v>0</v>
      </c>
      <c r="L26" s="2215">
        <v>1.1954903941921231E-2</v>
      </c>
      <c r="M26" s="2210">
        <f t="shared" si="0"/>
        <v>89.412984320331731</v>
      </c>
    </row>
    <row r="27" spans="1:13" ht="21" customHeight="1">
      <c r="A27" s="4410" t="s">
        <v>38</v>
      </c>
      <c r="B27" s="2212" t="s">
        <v>39</v>
      </c>
      <c r="C27" s="2210">
        <v>147</v>
      </c>
      <c r="D27" s="2213">
        <v>144.36023384309465</v>
      </c>
      <c r="E27" s="2214">
        <v>0.49884601170783699</v>
      </c>
      <c r="F27" s="2214">
        <v>0.12053399890767726</v>
      </c>
      <c r="G27" s="2214">
        <v>0.30826780672503612</v>
      </c>
      <c r="H27" s="2214">
        <v>0</v>
      </c>
      <c r="I27" s="2214">
        <v>7.1359914770966308E-3</v>
      </c>
      <c r="J27" s="2214">
        <v>4.8833977765270958E-2</v>
      </c>
      <c r="K27" s="2214">
        <v>0</v>
      </c>
      <c r="L27" s="2215">
        <v>1.6382213417081723E-2</v>
      </c>
      <c r="M27" s="2210">
        <f t="shared" si="0"/>
        <v>63.49617727096021</v>
      </c>
    </row>
    <row r="28" spans="1:13" ht="21" customHeight="1">
      <c r="A28" s="4410"/>
      <c r="B28" s="2212" t="s">
        <v>40</v>
      </c>
      <c r="C28" s="2210">
        <v>340</v>
      </c>
      <c r="D28" s="2213">
        <v>328.03825015923968</v>
      </c>
      <c r="E28" s="2214">
        <v>0.55500530244594914</v>
      </c>
      <c r="F28" s="2214">
        <v>0.10737356182794805</v>
      </c>
      <c r="G28" s="2214">
        <v>0.2391569977045577</v>
      </c>
      <c r="H28" s="2214">
        <v>2.1100292907777662E-2</v>
      </c>
      <c r="I28" s="2214">
        <v>2.5608703828306845E-3</v>
      </c>
      <c r="J28" s="2214">
        <v>4.1608108331446826E-2</v>
      </c>
      <c r="K28" s="2214">
        <v>8.1183974204429785E-3</v>
      </c>
      <c r="L28" s="2215">
        <v>2.5076468979048118E-2</v>
      </c>
      <c r="M28" s="2210">
        <f t="shared" si="0"/>
        <v>146.86190661310525</v>
      </c>
    </row>
    <row r="29" spans="1:13" ht="21" customHeight="1">
      <c r="A29" s="4410"/>
      <c r="B29" s="2212" t="s">
        <v>41</v>
      </c>
      <c r="C29" s="2210">
        <v>354</v>
      </c>
      <c r="D29" s="2213">
        <v>427.55178781267864</v>
      </c>
      <c r="E29" s="2214">
        <v>0.61904454713786305</v>
      </c>
      <c r="F29" s="2214">
        <v>0.12448050298779745</v>
      </c>
      <c r="G29" s="2214">
        <v>0.20319829174198673</v>
      </c>
      <c r="H29" s="2214">
        <v>1.272231348786328E-2</v>
      </c>
      <c r="I29" s="2214">
        <v>9.5809350164701313E-3</v>
      </c>
      <c r="J29" s="2214">
        <v>1.4292119146236666E-2</v>
      </c>
      <c r="K29" s="2214">
        <v>2.475130994022752E-3</v>
      </c>
      <c r="L29" s="2215">
        <v>1.4206159487758512E-2</v>
      </c>
      <c r="M29" s="2210">
        <f t="shared" si="0"/>
        <v>152.90916159129193</v>
      </c>
    </row>
    <row r="30" spans="1:13" ht="21" customHeight="1">
      <c r="A30" s="4410"/>
      <c r="B30" s="2212" t="s">
        <v>42</v>
      </c>
      <c r="C30" s="2210">
        <v>118</v>
      </c>
      <c r="D30" s="2213">
        <v>354.63231659239568</v>
      </c>
      <c r="E30" s="2214">
        <v>0.58124112343171619</v>
      </c>
      <c r="F30" s="2214">
        <v>0.1555371001824041</v>
      </c>
      <c r="G30" s="2214">
        <v>0.15937557050148499</v>
      </c>
      <c r="H30" s="2214">
        <v>5.2413225726665666E-2</v>
      </c>
      <c r="I30" s="2214">
        <v>0</v>
      </c>
      <c r="J30" s="2214">
        <v>3.8836191822521064E-2</v>
      </c>
      <c r="K30" s="2214">
        <v>0</v>
      </c>
      <c r="L30" s="2215">
        <v>1.2596788335207493E-2</v>
      </c>
      <c r="M30" s="2210">
        <f t="shared" si="0"/>
        <v>50.969720530430649</v>
      </c>
    </row>
    <row r="31" spans="1:13" ht="21" customHeight="1">
      <c r="A31" s="4410" t="s">
        <v>43</v>
      </c>
      <c r="B31" s="2212" t="s">
        <v>44</v>
      </c>
      <c r="C31" s="2210">
        <v>555</v>
      </c>
      <c r="D31" s="2213">
        <v>769.09146329282351</v>
      </c>
      <c r="E31" s="2214">
        <v>0.57811490379920849</v>
      </c>
      <c r="F31" s="2214">
        <v>0.14820729031192914</v>
      </c>
      <c r="G31" s="2214">
        <v>0.19437885749796532</v>
      </c>
      <c r="H31" s="2214">
        <v>3.0116644711849098E-2</v>
      </c>
      <c r="I31" s="2214">
        <v>3.6966496001691212E-3</v>
      </c>
      <c r="J31" s="2214">
        <v>2.5932464817562881E-2</v>
      </c>
      <c r="K31" s="2214">
        <v>2.2294004275294874E-3</v>
      </c>
      <c r="L31" s="2215">
        <v>1.7323788833787362E-2</v>
      </c>
      <c r="M31" s="2210">
        <f t="shared" si="0"/>
        <v>239.73046520668652</v>
      </c>
    </row>
    <row r="32" spans="1:13" ht="21" customHeight="1">
      <c r="A32" s="4410"/>
      <c r="B32" s="2212" t="s">
        <v>45</v>
      </c>
      <c r="C32" s="2210">
        <v>404</v>
      </c>
      <c r="D32" s="2213">
        <v>485.49112511458333</v>
      </c>
      <c r="E32" s="2214">
        <v>0.57725822841906593</v>
      </c>
      <c r="F32" s="2214">
        <v>9.6846947655328502E-2</v>
      </c>
      <c r="G32" s="2214">
        <v>0.24069782206941925</v>
      </c>
      <c r="H32" s="2214">
        <v>1.6037616232321358E-2</v>
      </c>
      <c r="I32" s="2214">
        <v>6.4336934723599852E-3</v>
      </c>
      <c r="J32" s="2214">
        <v>4.2508476230579163E-2</v>
      </c>
      <c r="K32" s="2214">
        <v>4.1335023949541187E-3</v>
      </c>
      <c r="L32" s="2215">
        <v>1.6083713525973053E-2</v>
      </c>
      <c r="M32" s="2210">
        <f t="shared" si="0"/>
        <v>174.50650079910153</v>
      </c>
    </row>
    <row r="33" spans="1:13" ht="21" customHeight="1">
      <c r="A33" s="4410" t="s">
        <v>46</v>
      </c>
      <c r="B33" s="2212" t="s">
        <v>47</v>
      </c>
      <c r="C33" s="2210">
        <v>189</v>
      </c>
      <c r="D33" s="2213">
        <v>223.87436704074725</v>
      </c>
      <c r="E33" s="2214">
        <v>0.56036251711761786</v>
      </c>
      <c r="F33" s="2214">
        <v>0.11113995807114913</v>
      </c>
      <c r="G33" s="2214">
        <v>0.23673065580726427</v>
      </c>
      <c r="H33" s="2214">
        <v>9.1302010546145691E-3</v>
      </c>
      <c r="I33" s="2214">
        <v>4.6014798922848653E-3</v>
      </c>
      <c r="J33" s="2214">
        <v>4.8017842568210165E-2</v>
      </c>
      <c r="K33" s="2214">
        <v>0</v>
      </c>
      <c r="L33" s="2215">
        <v>3.0017345488858826E-2</v>
      </c>
      <c r="M33" s="4408">
        <f t="shared" si="0"/>
        <v>81.637942205520275</v>
      </c>
    </row>
    <row r="34" spans="1:13" ht="21" customHeight="1">
      <c r="A34" s="4410"/>
      <c r="B34" s="2212" t="s">
        <v>48</v>
      </c>
      <c r="C34" s="2210">
        <v>291</v>
      </c>
      <c r="D34" s="2213">
        <v>349.58946831437345</v>
      </c>
      <c r="E34" s="2214">
        <v>0.49341907566498638</v>
      </c>
      <c r="F34" s="2214">
        <v>0.14460683127624385</v>
      </c>
      <c r="G34" s="2214">
        <v>0.28104165367977163</v>
      </c>
      <c r="H34" s="2214">
        <v>1.7707174816803221E-2</v>
      </c>
      <c r="I34" s="2214">
        <v>3.5850171659260787E-3</v>
      </c>
      <c r="J34" s="2214">
        <v>3.738608369729006E-2</v>
      </c>
      <c r="K34" s="2214">
        <v>1.0645033397052694E-2</v>
      </c>
      <c r="L34" s="2215">
        <v>1.1609130301926021E-2</v>
      </c>
      <c r="M34" s="4409">
        <f t="shared" si="0"/>
        <v>125.69651418945185</v>
      </c>
    </row>
    <row r="35" spans="1:13" ht="21" customHeight="1">
      <c r="A35" s="4410"/>
      <c r="B35" s="2212" t="s">
        <v>49</v>
      </c>
      <c r="C35" s="2210">
        <v>191</v>
      </c>
      <c r="D35" s="2213">
        <v>235.74293214943282</v>
      </c>
      <c r="E35" s="2214">
        <v>0.62018836834615676</v>
      </c>
      <c r="F35" s="2214">
        <v>7.9379787002461039E-2</v>
      </c>
      <c r="G35" s="2214">
        <v>0.19877872520121592</v>
      </c>
      <c r="H35" s="2214">
        <v>5.0982522711414464E-2</v>
      </c>
      <c r="I35" s="2214">
        <v>3.5634724299428849E-3</v>
      </c>
      <c r="J35" s="2214">
        <v>3.730551174148683E-2</v>
      </c>
      <c r="K35" s="2214">
        <v>0</v>
      </c>
      <c r="L35" s="2215">
        <v>9.8016125673223466E-3</v>
      </c>
      <c r="M35" s="2206">
        <f t="shared" si="0"/>
        <v>82.501835773832653</v>
      </c>
    </row>
    <row r="36" spans="1:13" ht="21" customHeight="1">
      <c r="A36" s="4410"/>
      <c r="B36" s="2212" t="s">
        <v>50</v>
      </c>
      <c r="C36" s="2210">
        <v>288</v>
      </c>
      <c r="D36" s="2213">
        <v>445.3758209028548</v>
      </c>
      <c r="E36" s="2214">
        <v>0.63031496176018165</v>
      </c>
      <c r="F36" s="2214">
        <v>0.15011066037279833</v>
      </c>
      <c r="G36" s="2214">
        <v>0.15322782614716293</v>
      </c>
      <c r="H36" s="2214">
        <v>2.4014652331223452E-2</v>
      </c>
      <c r="I36" s="2214">
        <v>6.383511445483314E-3</v>
      </c>
      <c r="J36" s="2214">
        <v>1.7889766203027901E-2</v>
      </c>
      <c r="K36" s="2214">
        <v>0</v>
      </c>
      <c r="L36" s="2215">
        <v>1.805862174012228E-2</v>
      </c>
      <c r="M36" s="2210">
        <f t="shared" si="0"/>
        <v>124.40067383698327</v>
      </c>
    </row>
    <row r="37" spans="1:13" ht="21" customHeight="1">
      <c r="A37" s="4410" t="s">
        <v>51</v>
      </c>
      <c r="B37" s="2212" t="s">
        <v>47</v>
      </c>
      <c r="C37" s="2210">
        <v>244</v>
      </c>
      <c r="D37" s="2213">
        <v>259.56240578579627</v>
      </c>
      <c r="E37" s="2214">
        <v>0.56371439619101338</v>
      </c>
      <c r="F37" s="2214">
        <v>9.625625246559108E-2</v>
      </c>
      <c r="G37" s="2214">
        <v>0.28067427064549982</v>
      </c>
      <c r="H37" s="2214">
        <v>7.4943962340525824E-3</v>
      </c>
      <c r="I37" s="2214">
        <v>9.4392111687981294E-3</v>
      </c>
      <c r="J37" s="2214">
        <v>2.2033337627428692E-2</v>
      </c>
      <c r="K37" s="2214">
        <v>7.7313920801234714E-3</v>
      </c>
      <c r="L37" s="2215">
        <v>1.265674358749249E-2</v>
      </c>
      <c r="M37" s="2210">
        <f t="shared" si="0"/>
        <v>105.39501533411082</v>
      </c>
    </row>
    <row r="38" spans="1:13" ht="21" customHeight="1">
      <c r="A38" s="4410"/>
      <c r="B38" s="2212" t="s">
        <v>48</v>
      </c>
      <c r="C38" s="2210">
        <v>266</v>
      </c>
      <c r="D38" s="2213">
        <v>338.72061643490292</v>
      </c>
      <c r="E38" s="2214">
        <v>0.55779550334380179</v>
      </c>
      <c r="F38" s="2214">
        <v>0.10080897654374182</v>
      </c>
      <c r="G38" s="2214">
        <v>0.24073112771073751</v>
      </c>
      <c r="H38" s="2214">
        <v>2.7028062216557604E-2</v>
      </c>
      <c r="I38" s="2214">
        <v>4.201547292563482E-3</v>
      </c>
      <c r="J38" s="2214">
        <v>4.849314824425445E-2</v>
      </c>
      <c r="K38" s="2214">
        <v>5.0620267969541284E-3</v>
      </c>
      <c r="L38" s="2215">
        <v>1.5879607851389869E-2</v>
      </c>
      <c r="M38" s="2210">
        <f t="shared" si="0"/>
        <v>114.89784458554705</v>
      </c>
    </row>
    <row r="39" spans="1:13" ht="21" customHeight="1">
      <c r="A39" s="4410"/>
      <c r="B39" s="2212" t="s">
        <v>49</v>
      </c>
      <c r="C39" s="2210">
        <v>241</v>
      </c>
      <c r="D39" s="2213">
        <v>348.88738138404585</v>
      </c>
      <c r="E39" s="2214">
        <v>0.52392929723963289</v>
      </c>
      <c r="F39" s="2214">
        <v>0.16007745956579122</v>
      </c>
      <c r="G39" s="2214">
        <v>0.21176171938297098</v>
      </c>
      <c r="H39" s="2214">
        <v>3.448736078566416E-2</v>
      </c>
      <c r="I39" s="2214">
        <v>6.0000670585964779E-3</v>
      </c>
      <c r="J39" s="2214">
        <v>3.9458401853410291E-2</v>
      </c>
      <c r="K39" s="2214">
        <v>0</v>
      </c>
      <c r="L39" s="2215">
        <v>2.4285694113934088E-2</v>
      </c>
      <c r="M39" s="2210">
        <f t="shared" si="0"/>
        <v>104.09917498164225</v>
      </c>
    </row>
    <row r="40" spans="1:13" ht="21" customHeight="1">
      <c r="A40" s="4410"/>
      <c r="B40" s="2212" t="s">
        <v>50</v>
      </c>
      <c r="C40" s="2210">
        <v>208</v>
      </c>
      <c r="D40" s="2213">
        <v>307.41218480266309</v>
      </c>
      <c r="E40" s="2214">
        <v>0.67280599860067625</v>
      </c>
      <c r="F40" s="2214">
        <v>0.14971334516823809</v>
      </c>
      <c r="G40" s="2214">
        <v>0.12386529103514517</v>
      </c>
      <c r="H40" s="2214">
        <v>2.5425616417566254E-2</v>
      </c>
      <c r="I40" s="2214">
        <v>0</v>
      </c>
      <c r="J40" s="2214">
        <v>1.5193709982423042E-2</v>
      </c>
      <c r="K40" s="2214">
        <v>0</v>
      </c>
      <c r="L40" s="2215">
        <v>1.2996038795951102E-2</v>
      </c>
      <c r="M40" s="2210">
        <f t="shared" si="0"/>
        <v>89.844931104487927</v>
      </c>
    </row>
    <row r="41" spans="1:13" ht="21" customHeight="1">
      <c r="A41" s="4410" t="s">
        <v>52</v>
      </c>
      <c r="B41" s="2212" t="s">
        <v>803</v>
      </c>
      <c r="C41" s="2210">
        <v>82</v>
      </c>
      <c r="D41" s="2213">
        <v>85.239813751215621</v>
      </c>
      <c r="E41" s="2214">
        <v>0.50874385185423354</v>
      </c>
      <c r="F41" s="2214">
        <v>9.7721844091028506E-2</v>
      </c>
      <c r="G41" s="2214">
        <v>0.3456618409182447</v>
      </c>
      <c r="H41" s="2214">
        <v>0</v>
      </c>
      <c r="I41" s="2214">
        <v>1.6657837445558127E-2</v>
      </c>
      <c r="J41" s="2214">
        <v>7.3132758410292733E-3</v>
      </c>
      <c r="K41" s="2214">
        <v>0</v>
      </c>
      <c r="L41" s="2215">
        <v>2.3901349849905613E-2</v>
      </c>
      <c r="M41" s="2210">
        <f t="shared" si="0"/>
        <v>35.419636300807738</v>
      </c>
    </row>
    <row r="42" spans="1:13" ht="21" customHeight="1">
      <c r="A42" s="4410"/>
      <c r="B42" s="2212" t="s">
        <v>53</v>
      </c>
      <c r="C42" s="2210">
        <v>93</v>
      </c>
      <c r="D42" s="2213">
        <v>101.60463978098969</v>
      </c>
      <c r="E42" s="2214">
        <v>0.57745092024995415</v>
      </c>
      <c r="F42" s="2214">
        <v>0.10407208745350469</v>
      </c>
      <c r="G42" s="2214">
        <v>0.24471212078428584</v>
      </c>
      <c r="H42" s="2214">
        <v>1.322252988116557E-2</v>
      </c>
      <c r="I42" s="2214">
        <v>1.013884208985447E-2</v>
      </c>
      <c r="J42" s="2214">
        <v>3.0652642368612738E-2</v>
      </c>
      <c r="K42" s="2214">
        <v>1.9750857172622642E-2</v>
      </c>
      <c r="L42" s="2215">
        <v>0</v>
      </c>
      <c r="M42" s="2210">
        <f t="shared" si="0"/>
        <v>40.171050926525851</v>
      </c>
    </row>
    <row r="43" spans="1:13" ht="21" customHeight="1">
      <c r="A43" s="4410"/>
      <c r="B43" s="2212" t="s">
        <v>54</v>
      </c>
      <c r="C43" s="2210">
        <v>147</v>
      </c>
      <c r="D43" s="2213">
        <v>166.47943342894391</v>
      </c>
      <c r="E43" s="2214">
        <v>0.51872138526208933</v>
      </c>
      <c r="F43" s="2214">
        <v>0.10819407318358784</v>
      </c>
      <c r="G43" s="2214">
        <v>0.28778662607030014</v>
      </c>
      <c r="H43" s="2214">
        <v>1.72724950915965E-2</v>
      </c>
      <c r="I43" s="2214">
        <v>0</v>
      </c>
      <c r="J43" s="2214">
        <v>5.1893192101635351E-2</v>
      </c>
      <c r="K43" s="2214">
        <v>0</v>
      </c>
      <c r="L43" s="2215">
        <v>1.6132228290790005E-2</v>
      </c>
      <c r="M43" s="2210">
        <f t="shared" si="0"/>
        <v>63.49617727096021</v>
      </c>
    </row>
    <row r="44" spans="1:13" ht="21" customHeight="1">
      <c r="A44" s="4410"/>
      <c r="B44" s="2212" t="s">
        <v>55</v>
      </c>
      <c r="C44" s="2210">
        <v>91</v>
      </c>
      <c r="D44" s="2213">
        <v>111.13687613491769</v>
      </c>
      <c r="E44" s="2214">
        <v>0.59742651042003825</v>
      </c>
      <c r="F44" s="2214">
        <v>0.11073131766495747</v>
      </c>
      <c r="G44" s="2214">
        <v>0.21289062963332162</v>
      </c>
      <c r="H44" s="2214">
        <v>1.4666280970324011E-2</v>
      </c>
      <c r="I44" s="2214">
        <v>1.2805386820390983E-2</v>
      </c>
      <c r="J44" s="2214">
        <v>2.9361200052675177E-2</v>
      </c>
      <c r="K44" s="2214">
        <v>1.542793802295467E-2</v>
      </c>
      <c r="L44" s="2215">
        <v>6.6907364153379785E-3</v>
      </c>
      <c r="M44" s="2210">
        <f t="shared" si="0"/>
        <v>39.307157358213466</v>
      </c>
    </row>
    <row r="45" spans="1:13" ht="21" customHeight="1">
      <c r="A45" s="4410"/>
      <c r="B45" s="2212" t="s">
        <v>56</v>
      </c>
      <c r="C45" s="2210">
        <v>97</v>
      </c>
      <c r="D45" s="2213">
        <v>133.82225912463241</v>
      </c>
      <c r="E45" s="2214">
        <v>0.60129323610663132</v>
      </c>
      <c r="F45" s="2214">
        <v>7.4039727901023922E-2</v>
      </c>
      <c r="G45" s="2214">
        <v>0.21292790358646749</v>
      </c>
      <c r="H45" s="2214">
        <v>3.9240670512699541E-2</v>
      </c>
      <c r="I45" s="2214">
        <v>0</v>
      </c>
      <c r="J45" s="2214">
        <v>4.8605971836463466E-2</v>
      </c>
      <c r="K45" s="2214">
        <v>0</v>
      </c>
      <c r="L45" s="2215">
        <v>2.3892490056714111E-2</v>
      </c>
      <c r="M45" s="2210">
        <f t="shared" si="0"/>
        <v>41.89883806315062</v>
      </c>
    </row>
    <row r="46" spans="1:13" ht="21" customHeight="1">
      <c r="A46" s="4410"/>
      <c r="B46" s="2212" t="s">
        <v>57</v>
      </c>
      <c r="C46" s="2210">
        <v>95</v>
      </c>
      <c r="D46" s="2213">
        <v>128.1152802140316</v>
      </c>
      <c r="E46" s="2214">
        <v>0.4540822560209965</v>
      </c>
      <c r="F46" s="2214">
        <v>0.19754238688326706</v>
      </c>
      <c r="G46" s="2214">
        <v>0.19960784379184596</v>
      </c>
      <c r="H46" s="2214">
        <v>6.4350989898064884E-2</v>
      </c>
      <c r="I46" s="2214">
        <v>6.5570901290226699E-3</v>
      </c>
      <c r="J46" s="2214">
        <v>5.4501020535575935E-2</v>
      </c>
      <c r="K46" s="2214">
        <v>0</v>
      </c>
      <c r="L46" s="2215">
        <v>2.3358412741226974E-2</v>
      </c>
      <c r="M46" s="2210">
        <f t="shared" si="0"/>
        <v>41.034944494838236</v>
      </c>
    </row>
    <row r="47" spans="1:13" ht="21" customHeight="1">
      <c r="A47" s="4410"/>
      <c r="B47" s="2212" t="s">
        <v>58</v>
      </c>
      <c r="C47" s="2210">
        <v>98</v>
      </c>
      <c r="D47" s="2213">
        <v>148.87594481208328</v>
      </c>
      <c r="E47" s="2214">
        <v>0.55045202300794271</v>
      </c>
      <c r="F47" s="2214">
        <v>0.1503984700943701</v>
      </c>
      <c r="G47" s="2214">
        <v>0.18290727737920476</v>
      </c>
      <c r="H47" s="2214">
        <v>2.5443061988943055E-2</v>
      </c>
      <c r="I47" s="2214">
        <v>8.4183126193821418E-3</v>
      </c>
      <c r="J47" s="2214">
        <v>4.5568980179658131E-2</v>
      </c>
      <c r="K47" s="2214">
        <v>0</v>
      </c>
      <c r="L47" s="2215">
        <v>3.6811874730499058E-2</v>
      </c>
      <c r="M47" s="2210">
        <f t="shared" si="0"/>
        <v>42.330784847306809</v>
      </c>
    </row>
    <row r="48" spans="1:13" ht="21" customHeight="1">
      <c r="A48" s="4410"/>
      <c r="B48" s="2212" t="s">
        <v>59</v>
      </c>
      <c r="C48" s="2210">
        <v>111</v>
      </c>
      <c r="D48" s="2213">
        <v>150.81562513342226</v>
      </c>
      <c r="E48" s="2214">
        <v>0.57831013982114621</v>
      </c>
      <c r="F48" s="2214">
        <v>0.12982708530477846</v>
      </c>
      <c r="G48" s="2214">
        <v>0.23151208369007545</v>
      </c>
      <c r="H48" s="2214">
        <v>3.0655963693936306E-2</v>
      </c>
      <c r="I48" s="2214">
        <v>0</v>
      </c>
      <c r="J48" s="2214">
        <v>1.0443478947698603E-2</v>
      </c>
      <c r="K48" s="2214">
        <v>0</v>
      </c>
      <c r="L48" s="2215">
        <v>1.9251248542365255E-2</v>
      </c>
      <c r="M48" s="2210">
        <f t="shared" si="0"/>
        <v>47.946093041337306</v>
      </c>
    </row>
    <row r="49" spans="1:13" ht="21" customHeight="1">
      <c r="A49" s="4410"/>
      <c r="B49" s="2212" t="s">
        <v>60</v>
      </c>
      <c r="C49" s="2210">
        <v>79</v>
      </c>
      <c r="D49" s="2213">
        <v>103.55105622747966</v>
      </c>
      <c r="E49" s="2214">
        <v>0.72672097394466717</v>
      </c>
      <c r="F49" s="2214">
        <v>0.12096688436428397</v>
      </c>
      <c r="G49" s="2214">
        <v>0.14484921685537375</v>
      </c>
      <c r="H49" s="2214">
        <v>7.4629248356746494E-3</v>
      </c>
      <c r="I49" s="2214">
        <v>0</v>
      </c>
      <c r="J49" s="2214">
        <v>0</v>
      </c>
      <c r="K49" s="2214">
        <v>0</v>
      </c>
      <c r="L49" s="2215">
        <v>0</v>
      </c>
      <c r="M49" s="2210">
        <f t="shared" si="0"/>
        <v>34.123795948339165</v>
      </c>
    </row>
    <row r="50" spans="1:13" ht="21" customHeight="1">
      <c r="A50" s="4410"/>
      <c r="B50" s="2212" t="s">
        <v>61</v>
      </c>
      <c r="C50" s="2210">
        <v>66</v>
      </c>
      <c r="D50" s="2213">
        <v>124.94165979969243</v>
      </c>
      <c r="E50" s="2214">
        <v>0.6965347867146634</v>
      </c>
      <c r="F50" s="2214">
        <v>0.17662321756356339</v>
      </c>
      <c r="G50" s="2214">
        <v>7.3958148996507461E-2</v>
      </c>
      <c r="H50" s="2214">
        <v>1.9368657491098559E-2</v>
      </c>
      <c r="I50" s="2214">
        <v>0</v>
      </c>
      <c r="J50" s="2214">
        <v>2.4777098206097466E-2</v>
      </c>
      <c r="K50" s="2214">
        <v>0</v>
      </c>
      <c r="L50" s="2215">
        <v>8.7380910280694651E-3</v>
      </c>
      <c r="M50" s="2210">
        <f t="shared" si="0"/>
        <v>28.508487754308668</v>
      </c>
    </row>
    <row r="51" spans="1:13" ht="21" customHeight="1">
      <c r="A51" s="4410" t="s">
        <v>62</v>
      </c>
      <c r="B51" s="2212" t="s">
        <v>17</v>
      </c>
      <c r="C51" s="2210">
        <v>92</v>
      </c>
      <c r="D51" s="2213">
        <v>116.08336561304185</v>
      </c>
      <c r="E51" s="2214">
        <v>0.59232508941170958</v>
      </c>
      <c r="F51" s="2214">
        <v>8.1558153757503818E-2</v>
      </c>
      <c r="G51" s="2214">
        <v>0.11340679248211739</v>
      </c>
      <c r="H51" s="2214">
        <v>0</v>
      </c>
      <c r="I51" s="2214">
        <v>0</v>
      </c>
      <c r="J51" s="2214">
        <v>1.5897173850060835E-2</v>
      </c>
      <c r="K51" s="2214">
        <v>1.4770530023999105E-2</v>
      </c>
      <c r="L51" s="2215">
        <v>0.18204226047460956</v>
      </c>
      <c r="M51" s="2210">
        <f t="shared" si="0"/>
        <v>39.739104142369655</v>
      </c>
    </row>
    <row r="52" spans="1:13" ht="21" customHeight="1">
      <c r="A52" s="4410"/>
      <c r="B52" s="2212" t="s">
        <v>18</v>
      </c>
      <c r="C52" s="2210">
        <v>867</v>
      </c>
      <c r="D52" s="2213">
        <v>1138.4992227943635</v>
      </c>
      <c r="E52" s="2214">
        <v>0.57630069573942733</v>
      </c>
      <c r="F52" s="2214">
        <v>0.13310132088142665</v>
      </c>
      <c r="G52" s="2214">
        <v>0.22238674315409376</v>
      </c>
      <c r="H52" s="2214">
        <v>2.7183659048734942E-2</v>
      </c>
      <c r="I52" s="2214">
        <v>5.2407262239220556E-3</v>
      </c>
      <c r="J52" s="2214">
        <v>3.4024202252938569E-2</v>
      </c>
      <c r="K52" s="2214">
        <v>1.7626526994586852E-3</v>
      </c>
      <c r="L52" s="2215">
        <v>0</v>
      </c>
      <c r="M52" s="2210">
        <f t="shared" si="0"/>
        <v>374.49786186341839</v>
      </c>
    </row>
    <row r="53" spans="1:13" ht="21" customHeight="1">
      <c r="A53" s="4410" t="s">
        <v>63</v>
      </c>
      <c r="B53" s="2212" t="s">
        <v>64</v>
      </c>
      <c r="C53" s="2210">
        <v>176</v>
      </c>
      <c r="D53" s="2213">
        <v>210.18788305366712</v>
      </c>
      <c r="E53" s="2214">
        <v>0.61242207580898411</v>
      </c>
      <c r="F53" s="2214">
        <v>0.1101788605399571</v>
      </c>
      <c r="G53" s="2214">
        <v>0.19782837259515634</v>
      </c>
      <c r="H53" s="2214">
        <v>1.8746349820526701E-2</v>
      </c>
      <c r="I53" s="2214">
        <v>0</v>
      </c>
      <c r="J53" s="2214">
        <v>3.7476693635989634E-2</v>
      </c>
      <c r="K53" s="2214">
        <v>5.0347654022225375E-3</v>
      </c>
      <c r="L53" s="2215">
        <v>1.8312882197163576E-2</v>
      </c>
      <c r="M53" s="2210">
        <f t="shared" si="0"/>
        <v>76.022634011489785</v>
      </c>
    </row>
    <row r="54" spans="1:13" ht="57" customHeight="1">
      <c r="A54" s="4410"/>
      <c r="B54" s="2212" t="s">
        <v>65</v>
      </c>
      <c r="C54" s="2210">
        <v>599</v>
      </c>
      <c r="D54" s="2213">
        <v>852.53512807963966</v>
      </c>
      <c r="E54" s="2214">
        <v>0.57043513226992748</v>
      </c>
      <c r="F54" s="2214">
        <v>0.1432577358672974</v>
      </c>
      <c r="G54" s="2214">
        <v>0.20435034089323595</v>
      </c>
      <c r="H54" s="2214">
        <v>3.1680007340892484E-2</v>
      </c>
      <c r="I54" s="2214">
        <v>5.7902708895957245E-3</v>
      </c>
      <c r="J54" s="2214">
        <v>2.9330645999278183E-2</v>
      </c>
      <c r="K54" s="2214">
        <v>0</v>
      </c>
      <c r="L54" s="2215">
        <v>1.5155866739775316E-2</v>
      </c>
      <c r="M54" s="2210">
        <f t="shared" si="0"/>
        <v>258.73612370955897</v>
      </c>
    </row>
    <row r="55" spans="1:13" ht="40.35" customHeight="1">
      <c r="A55" s="4410"/>
      <c r="B55" s="2212" t="s">
        <v>66</v>
      </c>
      <c r="C55" s="2210">
        <v>18</v>
      </c>
      <c r="D55" s="2213">
        <v>17.792965888211402</v>
      </c>
      <c r="E55" s="2214">
        <v>0.79453823734219553</v>
      </c>
      <c r="F55" s="2214">
        <v>0</v>
      </c>
      <c r="G55" s="2214">
        <v>0.11007029935485207</v>
      </c>
      <c r="H55" s="2214">
        <v>0</v>
      </c>
      <c r="I55" s="2214">
        <v>0</v>
      </c>
      <c r="J55" s="2214">
        <v>9.5391463302952284E-2</v>
      </c>
      <c r="K55" s="2214">
        <v>0</v>
      </c>
      <c r="L55" s="2215">
        <v>0</v>
      </c>
      <c r="M55" s="2210">
        <f t="shared" si="0"/>
        <v>7.7750421148114546</v>
      </c>
    </row>
    <row r="56" spans="1:13" ht="57" customHeight="1">
      <c r="A56" s="4410"/>
      <c r="B56" s="2212" t="s">
        <v>67</v>
      </c>
      <c r="C56" s="2210">
        <v>166</v>
      </c>
      <c r="D56" s="2213">
        <v>174.06661138588802</v>
      </c>
      <c r="E56" s="2214">
        <v>0.54979012571565755</v>
      </c>
      <c r="F56" s="2214">
        <v>9.0268786084118438E-2</v>
      </c>
      <c r="G56" s="2214">
        <v>0.27918236608679231</v>
      </c>
      <c r="H56" s="2214">
        <v>0</v>
      </c>
      <c r="I56" s="2214">
        <v>5.9181562169453306E-3</v>
      </c>
      <c r="J56" s="2214">
        <v>3.4481485117699037E-2</v>
      </c>
      <c r="K56" s="2214">
        <v>1.5299573322510873E-2</v>
      </c>
      <c r="L56" s="2215">
        <v>2.5059507456276241E-2</v>
      </c>
      <c r="M56" s="2210">
        <f t="shared" si="0"/>
        <v>71.703166169927854</v>
      </c>
    </row>
    <row r="57" spans="1:13" ht="27" customHeight="1">
      <c r="A57" s="4410" t="s">
        <v>68</v>
      </c>
      <c r="B57" s="2212" t="s">
        <v>17</v>
      </c>
      <c r="C57" s="2210">
        <v>181</v>
      </c>
      <c r="D57" s="2213">
        <v>189.31014085649861</v>
      </c>
      <c r="E57" s="2214">
        <v>0.56967982443874587</v>
      </c>
      <c r="F57" s="2214">
        <v>8.3000211380597655E-2</v>
      </c>
      <c r="G57" s="2214">
        <v>0.26704752992323955</v>
      </c>
      <c r="H57" s="2214">
        <v>0</v>
      </c>
      <c r="I57" s="2214">
        <v>5.4416176210913061E-3</v>
      </c>
      <c r="J57" s="2214">
        <v>3.7721508080382174E-2</v>
      </c>
      <c r="K57" s="2214">
        <v>1.406762929788386E-2</v>
      </c>
      <c r="L57" s="2215">
        <v>2.3041679258058938E-2</v>
      </c>
      <c r="M57" s="2210">
        <f t="shared" si="0"/>
        <v>78.182367932270736</v>
      </c>
    </row>
    <row r="58" spans="1:13" ht="27" customHeight="1">
      <c r="A58" s="4410"/>
      <c r="B58" s="2212" t="s">
        <v>18</v>
      </c>
      <c r="C58" s="2210">
        <v>778</v>
      </c>
      <c r="D58" s="2213">
        <v>1065.2724475509083</v>
      </c>
      <c r="E58" s="2214">
        <v>0.57922348195723428</v>
      </c>
      <c r="F58" s="2214">
        <v>0.13638812679724457</v>
      </c>
      <c r="G58" s="2214">
        <v>0.20257444129563698</v>
      </c>
      <c r="H58" s="2214">
        <v>2.9052262424362287E-2</v>
      </c>
      <c r="I58" s="2214">
        <v>4.6339406842129879E-3</v>
      </c>
      <c r="J58" s="2214">
        <v>3.1391839087065748E-2</v>
      </c>
      <c r="K58" s="2214">
        <v>9.9340472383186037E-4</v>
      </c>
      <c r="L58" s="2215">
        <v>1.5742503030412674E-2</v>
      </c>
      <c r="M58" s="2210">
        <f t="shared" si="0"/>
        <v>336.0545980735173</v>
      </c>
    </row>
    <row r="59" spans="1:13" ht="27" customHeight="1">
      <c r="A59" s="4410" t="s">
        <v>69</v>
      </c>
      <c r="B59" s="2212" t="s">
        <v>17</v>
      </c>
      <c r="C59" s="2210">
        <v>184</v>
      </c>
      <c r="D59" s="2213">
        <v>191.85957727409951</v>
      </c>
      <c r="E59" s="2214">
        <v>0.57248794910944945</v>
      </c>
      <c r="F59" s="2214">
        <v>8.1897301822635049E-2</v>
      </c>
      <c r="G59" s="2214">
        <v>0.26349899350045769</v>
      </c>
      <c r="H59" s="2214">
        <v>0</v>
      </c>
      <c r="I59" s="2214">
        <v>5.3693092259047108E-3</v>
      </c>
      <c r="J59" s="2214">
        <v>4.0130247506837351E-2</v>
      </c>
      <c r="K59" s="2214">
        <v>1.3880698173824845E-2</v>
      </c>
      <c r="L59" s="2215">
        <v>2.2735500660890182E-2</v>
      </c>
      <c r="M59" s="2210">
        <f t="shared" si="0"/>
        <v>79.47820828473931</v>
      </c>
    </row>
    <row r="60" spans="1:13" ht="27" customHeight="1">
      <c r="A60" s="4410"/>
      <c r="B60" s="2212" t="s">
        <v>18</v>
      </c>
      <c r="C60" s="2210">
        <v>775</v>
      </c>
      <c r="D60" s="2213">
        <v>1062.7230111333072</v>
      </c>
      <c r="E60" s="2214">
        <v>0.57873940975890048</v>
      </c>
      <c r="F60" s="2214">
        <v>0.13671531728219935</v>
      </c>
      <c r="G60" s="2214">
        <v>0.20306041050163315</v>
      </c>
      <c r="H60" s="2214">
        <v>2.9121957815411915E-2</v>
      </c>
      <c r="I60" s="2214">
        <v>4.6450573505630822E-3</v>
      </c>
      <c r="J60" s="2214">
        <v>3.0941790662635735E-2</v>
      </c>
      <c r="K60" s="2214">
        <v>9.9578786803201577E-4</v>
      </c>
      <c r="L60" s="2215">
        <v>1.5780268760625979E-2</v>
      </c>
      <c r="M60" s="2210">
        <f t="shared" si="0"/>
        <v>334.75875772104877</v>
      </c>
    </row>
    <row r="61" spans="1:13" ht="27" customHeight="1">
      <c r="A61" s="4410" t="s">
        <v>70</v>
      </c>
      <c r="B61" s="2212" t="s">
        <v>17</v>
      </c>
      <c r="C61" s="2210">
        <v>346</v>
      </c>
      <c r="D61" s="2213">
        <v>389.40021700299513</v>
      </c>
      <c r="E61" s="2214">
        <v>0.57633199471134999</v>
      </c>
      <c r="F61" s="2214">
        <v>0.10420191752842706</v>
      </c>
      <c r="G61" s="2214">
        <v>0.23881493990876759</v>
      </c>
      <c r="H61" s="2214">
        <v>1.0118781170914685E-2</v>
      </c>
      <c r="I61" s="2214">
        <v>2.6454874788322895E-3</v>
      </c>
      <c r="J61" s="2214">
        <v>3.7243442110560895E-2</v>
      </c>
      <c r="K61" s="2214">
        <v>9.5567269944170988E-3</v>
      </c>
      <c r="L61" s="2215">
        <v>2.1086710096731257E-2</v>
      </c>
      <c r="M61" s="2210">
        <f t="shared" si="0"/>
        <v>149.45358731804239</v>
      </c>
    </row>
    <row r="62" spans="1:13" ht="27" customHeight="1">
      <c r="A62" s="4410"/>
      <c r="B62" s="2212" t="s">
        <v>18</v>
      </c>
      <c r="C62" s="2210">
        <v>613</v>
      </c>
      <c r="D62" s="2213">
        <v>865.18237140441079</v>
      </c>
      <c r="E62" s="2214">
        <v>0.57843663584177685</v>
      </c>
      <c r="F62" s="2214">
        <v>0.13919267201963798</v>
      </c>
      <c r="G62" s="2214">
        <v>0.2003706879625568</v>
      </c>
      <c r="H62" s="2214">
        <v>3.1216908721903726E-2</v>
      </c>
      <c r="I62" s="2214">
        <v>5.7056286600757396E-3</v>
      </c>
      <c r="J62" s="2214">
        <v>3.0143148644250849E-2</v>
      </c>
      <c r="K62" s="2214">
        <v>0</v>
      </c>
      <c r="L62" s="2215">
        <v>1.4934318149800466E-2</v>
      </c>
      <c r="M62" s="2210">
        <f t="shared" si="0"/>
        <v>264.78337868774565</v>
      </c>
    </row>
    <row r="63" spans="1:13" ht="27" customHeight="1">
      <c r="A63" s="4410" t="s">
        <v>71</v>
      </c>
      <c r="B63" s="2212" t="s">
        <v>17</v>
      </c>
      <c r="C63" s="2210">
        <v>886</v>
      </c>
      <c r="D63" s="2213">
        <v>1154.1989263801249</v>
      </c>
      <c r="E63" s="2214">
        <v>0.57011276756789708</v>
      </c>
      <c r="F63" s="2214">
        <v>0.122826861013246</v>
      </c>
      <c r="G63" s="2214">
        <v>0.2212852323173021</v>
      </c>
      <c r="H63" s="2214">
        <v>2.6813900093248799E-2</v>
      </c>
      <c r="I63" s="2214">
        <v>5.1694405500150899E-3</v>
      </c>
      <c r="J63" s="2214">
        <v>3.3056035633597151E-2</v>
      </c>
      <c r="K63" s="2214">
        <v>3.2242202625639882E-3</v>
      </c>
      <c r="L63" s="2215">
        <v>1.7511542562131988E-2</v>
      </c>
      <c r="M63" s="2210">
        <f t="shared" si="0"/>
        <v>382.70485076238606</v>
      </c>
    </row>
    <row r="64" spans="1:13" ht="27" customHeight="1">
      <c r="A64" s="4410"/>
      <c r="B64" s="2212" t="s">
        <v>18</v>
      </c>
      <c r="C64" s="2210">
        <v>73</v>
      </c>
      <c r="D64" s="2213">
        <v>100.38366202728032</v>
      </c>
      <c r="E64" s="2214">
        <v>0.66597928904515924</v>
      </c>
      <c r="F64" s="2214">
        <v>0.19163142544458414</v>
      </c>
      <c r="G64" s="2214">
        <v>0.10902769046250364</v>
      </c>
      <c r="H64" s="2214">
        <v>0</v>
      </c>
      <c r="I64" s="2214">
        <v>0</v>
      </c>
      <c r="J64" s="2214">
        <v>2.4194020995951308E-2</v>
      </c>
      <c r="K64" s="2214">
        <v>0</v>
      </c>
      <c r="L64" s="2215">
        <v>9.1675740518014342E-3</v>
      </c>
      <c r="M64" s="2210">
        <f t="shared" si="0"/>
        <v>31.532115243402011</v>
      </c>
    </row>
    <row r="65" spans="1:13" ht="27" customHeight="1">
      <c r="A65" s="4410" t="s">
        <v>72</v>
      </c>
      <c r="B65" s="2212" t="s">
        <v>17</v>
      </c>
      <c r="C65" s="2210">
        <v>0</v>
      </c>
      <c r="D65" s="2213">
        <v>0</v>
      </c>
      <c r="E65" s="2214">
        <v>0</v>
      </c>
      <c r="F65" s="2214">
        <v>0</v>
      </c>
      <c r="G65" s="2214">
        <v>0</v>
      </c>
      <c r="H65" s="2214">
        <v>0</v>
      </c>
      <c r="I65" s="2214">
        <v>0</v>
      </c>
      <c r="J65" s="2214">
        <v>0</v>
      </c>
      <c r="K65" s="2214">
        <v>0</v>
      </c>
      <c r="L65" s="2215">
        <v>0</v>
      </c>
      <c r="M65" s="4408">
        <f t="shared" si="0"/>
        <v>0</v>
      </c>
    </row>
    <row r="66" spans="1:13" ht="27" customHeight="1">
      <c r="A66" s="4410"/>
      <c r="B66" s="2212" t="s">
        <v>18</v>
      </c>
      <c r="C66" s="2210">
        <v>959</v>
      </c>
      <c r="D66" s="2213">
        <v>1254.5825884074052</v>
      </c>
      <c r="E66" s="2214">
        <v>0.57778339250771882</v>
      </c>
      <c r="F66" s="2214">
        <v>0.12833216150572085</v>
      </c>
      <c r="G66" s="2214">
        <v>0.21230310292566895</v>
      </c>
      <c r="H66" s="2214">
        <v>2.4668423574233166E-2</v>
      </c>
      <c r="I66" s="2214">
        <v>4.7558150319839728E-3</v>
      </c>
      <c r="J66" s="2214">
        <v>3.2346953991235508E-2</v>
      </c>
      <c r="K66" s="2214">
        <v>2.966238811100046E-3</v>
      </c>
      <c r="L66" s="2215">
        <v>1.6843911652340261E-2</v>
      </c>
      <c r="M66" s="4409">
        <f t="shared" si="0"/>
        <v>414.23696600578808</v>
      </c>
    </row>
    <row r="67" spans="1:13" ht="27" customHeight="1">
      <c r="A67" s="4410" t="s">
        <v>73</v>
      </c>
      <c r="B67" s="2212" t="s">
        <v>17</v>
      </c>
      <c r="C67" s="2210">
        <v>26</v>
      </c>
      <c r="D67" s="2213">
        <v>32.6273806620801</v>
      </c>
      <c r="E67" s="2214">
        <v>0.7460209728388506</v>
      </c>
      <c r="F67" s="2214">
        <v>0.14027080930969596</v>
      </c>
      <c r="G67" s="2214">
        <v>0.11370821785145332</v>
      </c>
      <c r="H67" s="2214">
        <v>0</v>
      </c>
      <c r="I67" s="2214">
        <v>0</v>
      </c>
      <c r="J67" s="2214">
        <v>0</v>
      </c>
      <c r="K67" s="2214">
        <v>0</v>
      </c>
      <c r="L67" s="2215">
        <v>0</v>
      </c>
      <c r="M67" s="2206">
        <f t="shared" si="0"/>
        <v>11.230616388060991</v>
      </c>
    </row>
    <row r="68" spans="1:13" ht="27" customHeight="1">
      <c r="A68" s="4410"/>
      <c r="B68" s="2212" t="s">
        <v>18</v>
      </c>
      <c r="C68" s="2210">
        <v>933</v>
      </c>
      <c r="D68" s="2213">
        <v>1221.9552077453254</v>
      </c>
      <c r="E68" s="2214">
        <v>0.57329128711765365</v>
      </c>
      <c r="F68" s="2214">
        <v>0.12801338811368337</v>
      </c>
      <c r="G68" s="2214">
        <v>0.21493568129373042</v>
      </c>
      <c r="H68" s="2214">
        <v>2.5327094236781436E-2</v>
      </c>
      <c r="I68" s="2214">
        <v>4.8827998726912623E-3</v>
      </c>
      <c r="J68" s="2214">
        <v>3.3210648809540812E-2</v>
      </c>
      <c r="K68" s="2214">
        <v>3.0454402435346846E-3</v>
      </c>
      <c r="L68" s="2215">
        <v>1.7293660312385981E-2</v>
      </c>
      <c r="M68" s="2210">
        <f t="shared" si="0"/>
        <v>403.0063496177271</v>
      </c>
    </row>
    <row r="69" spans="1:13" ht="21" customHeight="1">
      <c r="A69" s="4410" t="s">
        <v>74</v>
      </c>
      <c r="B69" s="2212" t="s">
        <v>17</v>
      </c>
      <c r="C69" s="2210">
        <v>789</v>
      </c>
      <c r="D69" s="2213">
        <v>987.19698202668064</v>
      </c>
      <c r="E69" s="2214">
        <v>0.56208251635277107</v>
      </c>
      <c r="F69" s="2214">
        <v>0.11113127063214241</v>
      </c>
      <c r="G69" s="2214">
        <v>0.23531926627739189</v>
      </c>
      <c r="H69" s="2214">
        <v>2.9312957544095703E-2</v>
      </c>
      <c r="I69" s="2214">
        <v>4.6056175760604374E-3</v>
      </c>
      <c r="J69" s="2214">
        <v>3.5135739681819086E-2</v>
      </c>
      <c r="K69" s="2214">
        <v>2.0328047643239891E-3</v>
      </c>
      <c r="L69" s="2215">
        <v>2.037982717139886E-2</v>
      </c>
      <c r="M69" s="2210">
        <f t="shared" ref="M69:M78" si="1">C69/$R$4</f>
        <v>340.80601269923545</v>
      </c>
    </row>
    <row r="70" spans="1:13" ht="21" customHeight="1">
      <c r="A70" s="4410"/>
      <c r="B70" s="2212" t="s">
        <v>18</v>
      </c>
      <c r="C70" s="2210">
        <v>170</v>
      </c>
      <c r="D70" s="2213">
        <v>267.38560638072397</v>
      </c>
      <c r="E70" s="2214">
        <v>0.63575157473391697</v>
      </c>
      <c r="F70" s="2214">
        <v>0.19183845037599251</v>
      </c>
      <c r="G70" s="2214">
        <v>0.12732662529769534</v>
      </c>
      <c r="H70" s="2214">
        <v>7.5206422107138822E-3</v>
      </c>
      <c r="I70" s="2214">
        <v>5.3103492763766158E-3</v>
      </c>
      <c r="J70" s="2214">
        <v>2.2050659981515171E-2</v>
      </c>
      <c r="K70" s="2214">
        <v>6.4125098590120215E-3</v>
      </c>
      <c r="L70" s="2215">
        <v>3.7891882647780417E-3</v>
      </c>
      <c r="M70" s="2210">
        <f t="shared" si="1"/>
        <v>73.430953306552624</v>
      </c>
    </row>
    <row r="71" spans="1:13" ht="21" customHeight="1">
      <c r="A71" s="4410" t="s">
        <v>75</v>
      </c>
      <c r="B71" s="2212" t="s">
        <v>76</v>
      </c>
      <c r="C71" s="2210">
        <v>157</v>
      </c>
      <c r="D71" s="2213">
        <v>194.5877928879645</v>
      </c>
      <c r="E71" s="2214">
        <v>0.6926807913550348</v>
      </c>
      <c r="F71" s="2214">
        <v>0.14040328582851369</v>
      </c>
      <c r="G71" s="2214">
        <v>0.15432487420373625</v>
      </c>
      <c r="H71" s="2214">
        <v>0</v>
      </c>
      <c r="I71" s="2214">
        <v>1.2591048612715624E-2</v>
      </c>
      <c r="J71" s="2214">
        <v>0</v>
      </c>
      <c r="K71" s="2214">
        <v>0</v>
      </c>
      <c r="L71" s="2215">
        <v>0</v>
      </c>
      <c r="M71" s="2210">
        <f t="shared" si="1"/>
        <v>67.815645112522134</v>
      </c>
    </row>
    <row r="72" spans="1:13" ht="21" customHeight="1">
      <c r="A72" s="4410"/>
      <c r="B72" s="2212" t="s">
        <v>77</v>
      </c>
      <c r="C72" s="2210">
        <v>72</v>
      </c>
      <c r="D72" s="2213">
        <v>97.496848451295875</v>
      </c>
      <c r="E72" s="2214">
        <v>0.47816023823723858</v>
      </c>
      <c r="F72" s="2214">
        <v>0.16713264149078882</v>
      </c>
      <c r="G72" s="2214">
        <v>0.2397762338930092</v>
      </c>
      <c r="H72" s="2214">
        <v>8.1847856713269333E-3</v>
      </c>
      <c r="I72" s="2214">
        <v>8.6163137846250494E-3</v>
      </c>
      <c r="J72" s="2214">
        <v>8.0543445781627462E-2</v>
      </c>
      <c r="K72" s="2214">
        <v>1.7586341141383941E-2</v>
      </c>
      <c r="L72" s="2215">
        <v>0</v>
      </c>
      <c r="M72" s="2210">
        <f t="shared" si="1"/>
        <v>31.100168459245818</v>
      </c>
    </row>
    <row r="73" spans="1:13" ht="21" customHeight="1">
      <c r="A73" s="4410"/>
      <c r="B73" s="2212" t="s">
        <v>78</v>
      </c>
      <c r="C73" s="2210">
        <v>98</v>
      </c>
      <c r="D73" s="2213">
        <v>132.33029672793393</v>
      </c>
      <c r="E73" s="2214">
        <v>0.71878989739245225</v>
      </c>
      <c r="F73" s="2214">
        <v>8.7949103840879811E-2</v>
      </c>
      <c r="G73" s="2214">
        <v>5.3358027410892232E-2</v>
      </c>
      <c r="H73" s="2214">
        <v>0</v>
      </c>
      <c r="I73" s="2214">
        <v>0</v>
      </c>
      <c r="J73" s="2214">
        <v>6.3824558342180676E-2</v>
      </c>
      <c r="K73" s="2214">
        <v>7.9970098135630652E-3</v>
      </c>
      <c r="L73" s="2215">
        <v>6.808140320003167E-2</v>
      </c>
      <c r="M73" s="2210">
        <f t="shared" si="1"/>
        <v>42.330784847306809</v>
      </c>
    </row>
    <row r="74" spans="1:13" ht="21" customHeight="1">
      <c r="A74" s="4410"/>
      <c r="B74" s="2212" t="s">
        <v>79</v>
      </c>
      <c r="C74" s="2210">
        <v>55</v>
      </c>
      <c r="D74" s="2213">
        <v>69.596414600178321</v>
      </c>
      <c r="E74" s="2214">
        <v>0.45565544546207326</v>
      </c>
      <c r="F74" s="2214">
        <v>0.23200777009748896</v>
      </c>
      <c r="G74" s="2214">
        <v>8.1757968790728774E-2</v>
      </c>
      <c r="H74" s="2214">
        <v>0</v>
      </c>
      <c r="I74" s="2214">
        <v>0</v>
      </c>
      <c r="J74" s="2214">
        <v>0.18825457452459815</v>
      </c>
      <c r="K74" s="2214">
        <v>1.3629036097251331E-2</v>
      </c>
      <c r="L74" s="2215">
        <v>2.869520502785905E-2</v>
      </c>
      <c r="M74" s="2210">
        <f t="shared" si="1"/>
        <v>23.757073128590555</v>
      </c>
    </row>
    <row r="75" spans="1:13" ht="21" customHeight="1">
      <c r="A75" s="4410"/>
      <c r="B75" s="2212" t="s">
        <v>80</v>
      </c>
      <c r="C75" s="2210">
        <v>132</v>
      </c>
      <c r="D75" s="2213">
        <v>171.97199645124411</v>
      </c>
      <c r="E75" s="2214">
        <v>0.55720930389775059</v>
      </c>
      <c r="F75" s="2214">
        <v>0.19240599166625721</v>
      </c>
      <c r="G75" s="2214">
        <v>0.22593632224778604</v>
      </c>
      <c r="H75" s="2214">
        <v>7.8121462406240553E-3</v>
      </c>
      <c r="I75" s="2214">
        <v>8.2754792540945966E-3</v>
      </c>
      <c r="J75" s="2214">
        <v>0</v>
      </c>
      <c r="K75" s="2214">
        <v>0</v>
      </c>
      <c r="L75" s="2215">
        <v>8.3607566934878041E-3</v>
      </c>
      <c r="M75" s="2210">
        <f t="shared" si="1"/>
        <v>57.016975508617335</v>
      </c>
    </row>
    <row r="76" spans="1:13" ht="21" customHeight="1">
      <c r="A76" s="4410"/>
      <c r="B76" s="2212" t="s">
        <v>81</v>
      </c>
      <c r="C76" s="2210">
        <v>126</v>
      </c>
      <c r="D76" s="2213">
        <v>185.51376332296556</v>
      </c>
      <c r="E76" s="2214">
        <v>0.48485049635143007</v>
      </c>
      <c r="F76" s="2214">
        <v>0.19586192123702945</v>
      </c>
      <c r="G76" s="2214">
        <v>0.23058130069410043</v>
      </c>
      <c r="H76" s="2214">
        <v>5.1661853403915915E-2</v>
      </c>
      <c r="I76" s="2214">
        <v>6.7557480506291378E-3</v>
      </c>
      <c r="J76" s="2214">
        <v>0</v>
      </c>
      <c r="K76" s="2214">
        <v>0</v>
      </c>
      <c r="L76" s="2215">
        <v>3.0288680262895096E-2</v>
      </c>
      <c r="M76" s="2210">
        <f t="shared" si="1"/>
        <v>54.425294803680181</v>
      </c>
    </row>
    <row r="77" spans="1:13" ht="21" customHeight="1">
      <c r="A77" s="4410"/>
      <c r="B77" s="2212" t="s">
        <v>82</v>
      </c>
      <c r="C77" s="2210">
        <v>112</v>
      </c>
      <c r="D77" s="2213">
        <v>146.37245348901808</v>
      </c>
      <c r="E77" s="2214">
        <v>0.53032334673176929</v>
      </c>
      <c r="F77" s="2214">
        <v>5.1556073951648178E-2</v>
      </c>
      <c r="G77" s="2214">
        <v>0.28737443587209205</v>
      </c>
      <c r="H77" s="2214">
        <v>5.4355902597720218E-2</v>
      </c>
      <c r="I77" s="2214">
        <v>0</v>
      </c>
      <c r="J77" s="2214">
        <v>7.6390240846770457E-2</v>
      </c>
      <c r="K77" s="2214">
        <v>0</v>
      </c>
      <c r="L77" s="2215">
        <v>0</v>
      </c>
      <c r="M77" s="2210">
        <f t="shared" si="1"/>
        <v>48.378039825493495</v>
      </c>
    </row>
    <row r="78" spans="1:13" ht="21" customHeight="1">
      <c r="A78" s="4411"/>
      <c r="B78" s="2216" t="s">
        <v>83</v>
      </c>
      <c r="C78" s="2217">
        <v>207</v>
      </c>
      <c r="D78" s="2218">
        <v>256.71302247680751</v>
      </c>
      <c r="E78" s="2219">
        <v>0.59695222399160275</v>
      </c>
      <c r="F78" s="2219">
        <v>4.9208529798282691E-2</v>
      </c>
      <c r="G78" s="2219">
        <v>0.29799517090019945</v>
      </c>
      <c r="H78" s="2219">
        <v>4.388917136799516E-2</v>
      </c>
      <c r="I78" s="2219">
        <v>0</v>
      </c>
      <c r="J78" s="2219">
        <v>0</v>
      </c>
      <c r="K78" s="2219">
        <v>0</v>
      </c>
      <c r="L78" s="2220">
        <v>1.1954903941921231E-2</v>
      </c>
      <c r="M78" s="2210">
        <f t="shared" si="1"/>
        <v>89.412984320331731</v>
      </c>
    </row>
    <row r="97" spans="13:13">
      <c r="M97" s="4408"/>
    </row>
    <row r="98" spans="13:13">
      <c r="M98" s="4409"/>
    </row>
    <row r="99" spans="13:13">
      <c r="M99" s="2206"/>
    </row>
    <row r="129" spans="13:13">
      <c r="M129" s="4408"/>
    </row>
    <row r="130" spans="13:13">
      <c r="M130" s="4409"/>
    </row>
    <row r="131" spans="13:13">
      <c r="M131" s="2206"/>
    </row>
    <row r="161" spans="13:13">
      <c r="M161" s="4408"/>
    </row>
    <row r="162" spans="13:13">
      <c r="M162" s="4409"/>
    </row>
    <row r="163" spans="13:13">
      <c r="M163" s="2206"/>
    </row>
    <row r="193" spans="13:13">
      <c r="M193" s="4408"/>
    </row>
    <row r="194" spans="13:13">
      <c r="M194" s="4409"/>
    </row>
    <row r="195" spans="13:13">
      <c r="M195" s="2206"/>
    </row>
    <row r="225" spans="13:13">
      <c r="M225" s="4408"/>
    </row>
    <row r="226" spans="13:13">
      <c r="M226" s="4409"/>
    </row>
    <row r="227" spans="13:13">
      <c r="M227" s="2206"/>
    </row>
    <row r="257" spans="13:13">
      <c r="M257" s="4408"/>
    </row>
    <row r="258" spans="13:13">
      <c r="M258" s="4409"/>
    </row>
    <row r="259" spans="13:13">
      <c r="M259" s="2206"/>
    </row>
    <row r="289" spans="13:13">
      <c r="M289" s="4408"/>
    </row>
    <row r="290" spans="13:13">
      <c r="M290" s="4409"/>
    </row>
    <row r="291" spans="13:13">
      <c r="M291" s="2206"/>
    </row>
    <row r="321" spans="13:13">
      <c r="M321" s="4408"/>
    </row>
    <row r="322" spans="13:13">
      <c r="M322" s="4409"/>
    </row>
    <row r="323" spans="13:13">
      <c r="M323" s="2206"/>
    </row>
    <row r="353" spans="13:13">
      <c r="M353" s="4408"/>
    </row>
    <row r="354" spans="13:13">
      <c r="M354" s="4409"/>
    </row>
    <row r="355" spans="13:13">
      <c r="M355" s="2206"/>
    </row>
    <row r="385" spans="13:13">
      <c r="M385" s="4408"/>
    </row>
    <row r="386" spans="13:13">
      <c r="M386" s="4409"/>
    </row>
    <row r="387" spans="13:13">
      <c r="M387" s="2206"/>
    </row>
    <row r="417" spans="13:13">
      <c r="M417" s="4408"/>
    </row>
    <row r="418" spans="13:13">
      <c r="M418" s="4409"/>
    </row>
    <row r="419" spans="13:13">
      <c r="M419" s="2206"/>
    </row>
    <row r="449" spans="13:13">
      <c r="M449" s="4408"/>
    </row>
    <row r="450" spans="13:13">
      <c r="M450" s="4409"/>
    </row>
    <row r="451" spans="13:13">
      <c r="M451" s="2206"/>
    </row>
    <row r="481" spans="13:13">
      <c r="M481" s="4408"/>
    </row>
    <row r="482" spans="13:13">
      <c r="M482" s="4409"/>
    </row>
    <row r="483" spans="13:13">
      <c r="M483" s="2206"/>
    </row>
    <row r="513" spans="13:13">
      <c r="M513" s="4408"/>
    </row>
    <row r="514" spans="13:13">
      <c r="M514" s="4409"/>
    </row>
    <row r="515" spans="13:13">
      <c r="M515" s="2206"/>
    </row>
    <row r="545" spans="13:13">
      <c r="M545" s="4408"/>
    </row>
    <row r="546" spans="13:13">
      <c r="M546" s="4409"/>
    </row>
    <row r="547" spans="13:13">
      <c r="M547" s="2206"/>
    </row>
    <row r="577" spans="13:13">
      <c r="M577" s="4408"/>
    </row>
    <row r="578" spans="13:13">
      <c r="M578" s="4409"/>
    </row>
    <row r="579" spans="13:13">
      <c r="M579" s="2206"/>
    </row>
    <row r="609" spans="13:13">
      <c r="M609" s="4408"/>
    </row>
    <row r="610" spans="13:13">
      <c r="M610" s="4409"/>
    </row>
    <row r="611" spans="13:13">
      <c r="M611" s="2206"/>
    </row>
    <row r="641" spans="13:13">
      <c r="M641" s="4408"/>
    </row>
    <row r="642" spans="13:13">
      <c r="M642" s="4409"/>
    </row>
    <row r="643" spans="13:13">
      <c r="M643" s="2206"/>
    </row>
    <row r="673" spans="13:13">
      <c r="M673" s="4408"/>
    </row>
    <row r="674" spans="13:13">
      <c r="M674" s="4409"/>
    </row>
    <row r="675" spans="13:13">
      <c r="M675" s="2206"/>
    </row>
    <row r="705" spans="13:13">
      <c r="M705" s="4408"/>
    </row>
    <row r="706" spans="13:13">
      <c r="M706" s="4409"/>
    </row>
    <row r="707" spans="13:13">
      <c r="M707" s="2206"/>
    </row>
    <row r="737" spans="13:13">
      <c r="M737" s="4408"/>
    </row>
    <row r="738" spans="13:13">
      <c r="M738" s="4409"/>
    </row>
    <row r="739" spans="13:13">
      <c r="M739" s="2206"/>
    </row>
    <row r="769" spans="13:13">
      <c r="M769" s="4408"/>
    </row>
    <row r="770" spans="13:13">
      <c r="M770" s="4409"/>
    </row>
    <row r="771" spans="13:13">
      <c r="M771" s="2206"/>
    </row>
    <row r="801" spans="13:13">
      <c r="M801" s="4408"/>
    </row>
    <row r="802" spans="13:13">
      <c r="M802" s="4409"/>
    </row>
    <row r="803" spans="13:13">
      <c r="M803" s="2206"/>
    </row>
    <row r="833" spans="13:13">
      <c r="M833" s="4408"/>
    </row>
    <row r="834" spans="13:13">
      <c r="M834" s="4409"/>
    </row>
    <row r="835" spans="13:13">
      <c r="M835" s="2206"/>
    </row>
    <row r="865" spans="13:13">
      <c r="M865" s="4408"/>
    </row>
    <row r="866" spans="13:13">
      <c r="M866" s="4409"/>
    </row>
    <row r="867" spans="13:13">
      <c r="M867" s="2206"/>
    </row>
    <row r="897" spans="13:13">
      <c r="M897" s="4408"/>
    </row>
    <row r="898" spans="13:13">
      <c r="M898" s="4409"/>
    </row>
    <row r="899" spans="13:13">
      <c r="M899" s="2206"/>
    </row>
    <row r="929" spans="13:13">
      <c r="M929" s="4408"/>
    </row>
    <row r="930" spans="13:13">
      <c r="M930" s="4409"/>
    </row>
    <row r="931" spans="13:13">
      <c r="M931" s="2206"/>
    </row>
    <row r="961" spans="13:13">
      <c r="M961" s="4408"/>
    </row>
    <row r="962" spans="13:13">
      <c r="M962" s="4409"/>
    </row>
    <row r="963" spans="13:13">
      <c r="M963" s="2206"/>
    </row>
    <row r="993" spans="13:13">
      <c r="M993" s="4408"/>
    </row>
    <row r="994" spans="13:13">
      <c r="M994" s="4409"/>
    </row>
    <row r="995" spans="13:13">
      <c r="M995" s="2206"/>
    </row>
    <row r="1025" spans="13:13">
      <c r="M1025" s="4408"/>
    </row>
    <row r="1026" spans="13:13">
      <c r="M1026" s="4409"/>
    </row>
    <row r="1027" spans="13:13">
      <c r="M1027" s="2206"/>
    </row>
    <row r="1057" spans="13:13">
      <c r="M1057" s="4408"/>
    </row>
    <row r="1058" spans="13:13">
      <c r="M1058" s="4409"/>
    </row>
    <row r="1059" spans="13:13">
      <c r="M1059" s="2206"/>
    </row>
    <row r="1089" spans="13:13">
      <c r="M1089" s="4408"/>
    </row>
    <row r="1090" spans="13:13">
      <c r="M1090" s="4409"/>
    </row>
    <row r="1091" spans="13:13">
      <c r="M1091" s="2206"/>
    </row>
    <row r="1121" spans="13:13">
      <c r="M1121" s="4408"/>
    </row>
    <row r="1122" spans="13:13">
      <c r="M1122" s="4409"/>
    </row>
    <row r="1123" spans="13:13">
      <c r="M1123" s="2206"/>
    </row>
    <row r="1153" spans="13:13">
      <c r="M1153" s="4408"/>
    </row>
    <row r="1154" spans="13:13">
      <c r="M1154" s="4409"/>
    </row>
    <row r="1155" spans="13:13">
      <c r="M1155" s="2206"/>
    </row>
    <row r="1185" spans="13:13">
      <c r="M1185" s="4408"/>
    </row>
    <row r="1186" spans="13:13">
      <c r="M1186" s="4409"/>
    </row>
    <row r="1187" spans="13:13">
      <c r="M1187" s="2206"/>
    </row>
    <row r="1217" spans="13:13">
      <c r="M1217" s="4408"/>
    </row>
    <row r="1218" spans="13:13">
      <c r="M1218" s="4409"/>
    </row>
    <row r="1219" spans="13:13">
      <c r="M1219" s="2206"/>
    </row>
    <row r="1249" spans="13:13">
      <c r="M1249" s="4408"/>
    </row>
    <row r="1250" spans="13:13">
      <c r="M1250" s="4409"/>
    </row>
    <row r="1251" spans="13:13">
      <c r="M1251" s="2206"/>
    </row>
    <row r="1281" spans="13:13">
      <c r="M1281" s="4408"/>
    </row>
    <row r="1282" spans="13:13">
      <c r="M1282" s="4409"/>
    </row>
    <row r="1283" spans="13:13">
      <c r="M1283" s="2206"/>
    </row>
    <row r="1313" spans="13:13">
      <c r="M1313" s="4408"/>
    </row>
    <row r="1314" spans="13:13">
      <c r="M1314" s="4409"/>
    </row>
    <row r="1315" spans="13:13">
      <c r="M1315" s="2206"/>
    </row>
    <row r="1345" spans="13:13">
      <c r="M1345" s="4408"/>
    </row>
    <row r="1346" spans="13:13">
      <c r="M1346" s="4409"/>
    </row>
    <row r="1347" spans="13:13">
      <c r="M1347" s="2206"/>
    </row>
    <row r="1377" spans="13:13">
      <c r="M1377" s="4408"/>
    </row>
    <row r="1378" spans="13:13">
      <c r="M1378" s="4409"/>
    </row>
    <row r="1379" spans="13:13">
      <c r="M1379" s="2206"/>
    </row>
    <row r="1409" spans="13:13">
      <c r="M1409" s="4408"/>
    </row>
    <row r="1410" spans="13:13">
      <c r="M1410" s="4409"/>
    </row>
    <row r="1411" spans="13:13">
      <c r="M1411" s="2206"/>
    </row>
    <row r="1441" spans="13:13">
      <c r="M1441" s="4408"/>
    </row>
    <row r="1442" spans="13:13">
      <c r="M1442" s="4409"/>
    </row>
    <row r="1443" spans="13:13">
      <c r="M1443" s="2206"/>
    </row>
    <row r="1473" spans="13:13">
      <c r="M1473" s="4408"/>
    </row>
    <row r="1474" spans="13:13">
      <c r="M1474" s="4409"/>
    </row>
    <row r="1475" spans="13:13">
      <c r="M1475" s="2206"/>
    </row>
    <row r="1505" spans="13:13">
      <c r="M1505" s="4408"/>
    </row>
    <row r="1506" spans="13:13">
      <c r="M1506" s="4409"/>
    </row>
    <row r="1507" spans="13:13">
      <c r="M1507" s="2206"/>
    </row>
    <row r="1537" spans="13:13">
      <c r="M1537" s="4408"/>
    </row>
    <row r="1538" spans="13:13">
      <c r="M1538" s="4409"/>
    </row>
    <row r="1539" spans="13:13">
      <c r="M1539" s="2206"/>
    </row>
    <row r="1569" spans="13:13">
      <c r="M1569" s="4408"/>
    </row>
    <row r="1570" spans="13:13">
      <c r="M1570" s="4409"/>
    </row>
    <row r="1571" spans="13:13">
      <c r="M1571" s="2206"/>
    </row>
    <row r="1601" spans="13:13">
      <c r="M1601" s="4408"/>
    </row>
    <row r="1602" spans="13:13">
      <c r="M1602" s="4409"/>
    </row>
    <row r="1603" spans="13:13">
      <c r="M1603" s="2206"/>
    </row>
    <row r="1633" spans="13:13">
      <c r="M1633" s="4408"/>
    </row>
    <row r="1634" spans="13:13">
      <c r="M1634" s="4409"/>
    </row>
    <row r="1635" spans="13:13">
      <c r="M1635" s="2206"/>
    </row>
    <row r="1665" spans="13:13">
      <c r="M1665" s="4408"/>
    </row>
    <row r="1666" spans="13:13">
      <c r="M1666" s="4409"/>
    </row>
    <row r="1667" spans="13:13">
      <c r="M1667" s="2206"/>
    </row>
    <row r="1697" spans="13:13">
      <c r="M1697" s="4408"/>
    </row>
    <row r="1698" spans="13:13">
      <c r="M1698" s="4409"/>
    </row>
    <row r="1699" spans="13:13">
      <c r="M1699" s="2206"/>
    </row>
    <row r="1729" spans="13:13">
      <c r="M1729" s="4408"/>
    </row>
    <row r="1730" spans="13:13">
      <c r="M1730" s="4409"/>
    </row>
    <row r="1731" spans="13:13">
      <c r="M1731" s="2206"/>
    </row>
    <row r="1761" spans="13:13">
      <c r="M1761" s="4408"/>
    </row>
    <row r="1762" spans="13:13">
      <c r="M1762" s="4409"/>
    </row>
    <row r="1763" spans="13:13">
      <c r="M1763" s="2206"/>
    </row>
    <row r="1793" spans="13:13">
      <c r="M1793" s="4408"/>
    </row>
    <row r="1794" spans="13:13">
      <c r="M1794" s="4409"/>
    </row>
    <row r="1795" spans="13:13">
      <c r="M1795" s="2206"/>
    </row>
    <row r="1825" spans="13:13">
      <c r="M1825" s="4408"/>
    </row>
    <row r="1826" spans="13:13">
      <c r="M1826" s="4409"/>
    </row>
    <row r="1827" spans="13:13">
      <c r="M1827" s="2206"/>
    </row>
    <row r="1857" spans="13:13">
      <c r="M1857" s="4408"/>
    </row>
    <row r="1858" spans="13:13">
      <c r="M1858" s="4409"/>
    </row>
    <row r="1859" spans="13:13">
      <c r="M1859" s="2206"/>
    </row>
    <row r="1889" spans="13:13">
      <c r="M1889" s="4408"/>
    </row>
    <row r="1890" spans="13:13">
      <c r="M1890" s="4409"/>
    </row>
    <row r="1891" spans="13:13">
      <c r="M1891" s="2206"/>
    </row>
    <row r="1921" spans="13:13">
      <c r="M1921" s="4408"/>
    </row>
    <row r="1922" spans="13:13">
      <c r="M1922" s="4409"/>
    </row>
    <row r="1923" spans="13:13">
      <c r="M1923" s="2206"/>
    </row>
    <row r="1953" spans="13:13">
      <c r="M1953" s="4408"/>
    </row>
    <row r="1954" spans="13:13">
      <c r="M1954" s="4409"/>
    </row>
    <row r="1955" spans="13:13">
      <c r="M1955" s="2206"/>
    </row>
    <row r="1985" spans="13:13">
      <c r="M1985" s="4408"/>
    </row>
    <row r="1986" spans="13:13">
      <c r="M1986" s="4409"/>
    </row>
    <row r="1987" spans="13:13">
      <c r="M1987" s="2206"/>
    </row>
    <row r="2017" spans="13:13">
      <c r="M2017" s="4408"/>
    </row>
    <row r="2018" spans="13:13">
      <c r="M2018" s="4409"/>
    </row>
    <row r="2019" spans="13:13">
      <c r="M2019" s="2206"/>
    </row>
    <row r="2049" spans="13:13">
      <c r="M2049" s="4408"/>
    </row>
    <row r="2050" spans="13:13">
      <c r="M2050" s="4409"/>
    </row>
    <row r="2051" spans="13:13">
      <c r="M2051" s="2206"/>
    </row>
    <row r="2081" spans="13:13">
      <c r="M2081" s="4408"/>
    </row>
    <row r="2082" spans="13:13">
      <c r="M2082" s="4409"/>
    </row>
    <row r="2083" spans="13:13">
      <c r="M2083" s="2206"/>
    </row>
    <row r="2113" spans="13:13">
      <c r="M2113" s="4408"/>
    </row>
    <row r="2114" spans="13:13">
      <c r="M2114" s="4409"/>
    </row>
    <row r="2115" spans="13:13">
      <c r="M2115" s="2206"/>
    </row>
    <row r="2145" spans="13:13">
      <c r="M2145" s="4408"/>
    </row>
    <row r="2146" spans="13:13">
      <c r="M2146" s="4409"/>
    </row>
    <row r="2147" spans="13:13">
      <c r="M2147" s="2206"/>
    </row>
    <row r="2177" spans="13:13">
      <c r="M2177" s="4408"/>
    </row>
    <row r="2178" spans="13:13">
      <c r="M2178" s="4409"/>
    </row>
    <row r="2179" spans="13:13">
      <c r="M2179" s="2206"/>
    </row>
    <row r="2209" spans="13:13">
      <c r="M2209" s="4408"/>
    </row>
    <row r="2210" spans="13:13">
      <c r="M2210" s="4409"/>
    </row>
    <row r="2211" spans="13:13">
      <c r="M2211" s="2206"/>
    </row>
    <row r="2241" spans="13:13">
      <c r="M2241" s="4408"/>
    </row>
    <row r="2242" spans="13:13">
      <c r="M2242" s="4409"/>
    </row>
    <row r="2243" spans="13:13">
      <c r="M2243" s="2206"/>
    </row>
    <row r="2273" spans="13:13">
      <c r="M2273" s="4408"/>
    </row>
    <row r="2274" spans="13:13">
      <c r="M2274" s="4409"/>
    </row>
    <row r="2275" spans="13:13">
      <c r="M2275" s="2206"/>
    </row>
    <row r="2305" spans="13:13">
      <c r="M2305" s="4408"/>
    </row>
    <row r="2306" spans="13:13">
      <c r="M2306" s="4409"/>
    </row>
    <row r="2307" spans="13:13">
      <c r="M2307" s="2206"/>
    </row>
    <row r="2337" spans="13:13">
      <c r="M2337" s="4408"/>
    </row>
    <row r="2338" spans="13:13">
      <c r="M2338" s="4409"/>
    </row>
    <row r="2339" spans="13:13">
      <c r="M2339" s="2206"/>
    </row>
    <row r="2369" spans="13:13">
      <c r="M2369" s="4408"/>
    </row>
    <row r="2370" spans="13:13">
      <c r="M2370" s="4409"/>
    </row>
    <row r="2371" spans="13:13">
      <c r="M2371" s="2206"/>
    </row>
    <row r="2401" spans="13:13">
      <c r="M2401" s="4408"/>
    </row>
    <row r="2402" spans="13:13">
      <c r="M2402" s="4409"/>
    </row>
    <row r="2403" spans="13:13">
      <c r="M2403" s="2206"/>
    </row>
    <row r="2433" spans="13:13">
      <c r="M2433" s="4408"/>
    </row>
    <row r="2434" spans="13:13">
      <c r="M2434" s="4409"/>
    </row>
    <row r="2435" spans="13:13">
      <c r="M2435" s="2206"/>
    </row>
    <row r="2465" spans="13:13">
      <c r="M2465" s="4408"/>
    </row>
    <row r="2466" spans="13:13">
      <c r="M2466" s="4409"/>
    </row>
    <row r="2467" spans="13:13">
      <c r="M2467" s="2206"/>
    </row>
    <row r="2497" spans="13:13">
      <c r="M2497" s="4408"/>
    </row>
    <row r="2498" spans="13:13">
      <c r="M2498" s="4409"/>
    </row>
    <row r="2499" spans="13:13">
      <c r="M2499" s="2206"/>
    </row>
    <row r="2529" spans="13:13">
      <c r="M2529" s="4408"/>
    </row>
    <row r="2530" spans="13:13">
      <c r="M2530" s="4409"/>
    </row>
    <row r="2531" spans="13:13">
      <c r="M2531" s="2206"/>
    </row>
    <row r="2561" spans="13:13">
      <c r="M2561" s="4408"/>
    </row>
    <row r="2562" spans="13:13">
      <c r="M2562" s="4409"/>
    </row>
    <row r="2563" spans="13:13">
      <c r="M2563" s="2206"/>
    </row>
    <row r="2593" spans="13:13">
      <c r="M2593" s="4408"/>
    </row>
    <row r="2594" spans="13:13">
      <c r="M2594" s="4409"/>
    </row>
    <row r="2595" spans="13:13">
      <c r="M2595" s="2206"/>
    </row>
    <row r="2625" spans="13:13">
      <c r="M2625" s="4408"/>
    </row>
    <row r="2626" spans="13:13">
      <c r="M2626" s="4409"/>
    </row>
    <row r="2627" spans="13:13">
      <c r="M2627" s="2206"/>
    </row>
    <row r="2657" spans="13:13">
      <c r="M2657" s="4408"/>
    </row>
    <row r="2658" spans="13:13">
      <c r="M2658" s="4409"/>
    </row>
    <row r="2659" spans="13:13">
      <c r="M2659" s="2206"/>
    </row>
    <row r="2689" spans="13:13">
      <c r="M2689" s="4408"/>
    </row>
    <row r="2690" spans="13:13">
      <c r="M2690" s="4409"/>
    </row>
    <row r="2691" spans="13:13">
      <c r="M2691" s="2206"/>
    </row>
    <row r="2721" spans="13:13">
      <c r="M2721" s="4408"/>
    </row>
    <row r="2722" spans="13:13">
      <c r="M2722" s="4409"/>
    </row>
    <row r="2723" spans="13:13">
      <c r="M2723" s="2206"/>
    </row>
    <row r="2753" spans="13:13">
      <c r="M2753" s="4408"/>
    </row>
    <row r="2754" spans="13:13">
      <c r="M2754" s="4409"/>
    </row>
    <row r="2755" spans="13:13">
      <c r="M2755" s="2206"/>
    </row>
    <row r="2785" spans="13:13">
      <c r="M2785" s="4408"/>
    </row>
    <row r="2786" spans="13:13">
      <c r="M2786" s="4409"/>
    </row>
    <row r="2787" spans="13:13">
      <c r="M2787" s="2206"/>
    </row>
    <row r="2817" spans="13:13">
      <c r="M2817" s="4408"/>
    </row>
    <row r="2818" spans="13:13">
      <c r="M2818" s="4409"/>
    </row>
    <row r="2819" spans="13:13">
      <c r="M2819" s="2206"/>
    </row>
    <row r="2849" spans="13:13">
      <c r="M2849" s="4408"/>
    </row>
    <row r="2850" spans="13:13">
      <c r="M2850" s="4409"/>
    </row>
    <row r="2851" spans="13:13">
      <c r="M2851" s="2206"/>
    </row>
    <row r="2881" spans="13:13">
      <c r="M2881" s="4408"/>
    </row>
    <row r="2882" spans="13:13">
      <c r="M2882" s="4409"/>
    </row>
    <row r="2883" spans="13:13">
      <c r="M2883" s="2206"/>
    </row>
    <row r="2913" spans="13:13">
      <c r="M2913" s="4408"/>
    </row>
    <row r="2914" spans="13:13">
      <c r="M2914" s="4409"/>
    </row>
    <row r="2915" spans="13:13">
      <c r="M2915" s="2206"/>
    </row>
    <row r="2945" spans="13:13">
      <c r="M2945" s="4408"/>
    </row>
    <row r="2946" spans="13:13">
      <c r="M2946" s="4409"/>
    </row>
    <row r="2947" spans="13:13">
      <c r="M2947" s="2206"/>
    </row>
    <row r="2977" spans="13:13">
      <c r="M2977" s="4408"/>
    </row>
    <row r="2978" spans="13:13">
      <c r="M2978" s="4409"/>
    </row>
    <row r="2979" spans="13:13">
      <c r="M2979" s="2206"/>
    </row>
    <row r="3009" spans="13:13">
      <c r="M3009" s="4408"/>
    </row>
    <row r="3010" spans="13:13">
      <c r="M3010" s="4409"/>
    </row>
    <row r="3011" spans="13:13">
      <c r="M3011" s="2206"/>
    </row>
    <row r="3041" spans="13:13">
      <c r="M3041" s="4408"/>
    </row>
    <row r="3042" spans="13:13">
      <c r="M3042" s="4409"/>
    </row>
    <row r="3043" spans="13:13">
      <c r="M3043" s="2206"/>
    </row>
    <row r="3073" spans="13:13">
      <c r="M3073" s="4408"/>
    </row>
    <row r="3074" spans="13:13">
      <c r="M3074" s="4409"/>
    </row>
    <row r="3075" spans="13:13">
      <c r="M3075" s="2206"/>
    </row>
    <row r="3105" spans="13:13">
      <c r="M3105" s="4408"/>
    </row>
    <row r="3106" spans="13:13">
      <c r="M3106" s="4409"/>
    </row>
    <row r="3107" spans="13:13">
      <c r="M3107" s="2206"/>
    </row>
    <row r="3137" spans="13:13">
      <c r="M3137" s="4408"/>
    </row>
    <row r="3138" spans="13:13">
      <c r="M3138" s="4409"/>
    </row>
    <row r="3139" spans="13:13">
      <c r="M3139" s="2206"/>
    </row>
    <row r="3169" spans="13:13">
      <c r="M3169" s="4408"/>
    </row>
    <row r="3170" spans="13:13">
      <c r="M3170" s="4409"/>
    </row>
    <row r="3171" spans="13:13">
      <c r="M3171" s="2206"/>
    </row>
    <row r="3201" spans="13:13">
      <c r="M3201" s="4408"/>
    </row>
    <row r="3202" spans="13:13">
      <c r="M3202" s="4409"/>
    </row>
    <row r="3203" spans="13:13">
      <c r="M3203" s="2206"/>
    </row>
    <row r="3233" spans="13:13">
      <c r="M3233" s="4408"/>
    </row>
    <row r="3234" spans="13:13">
      <c r="M3234" s="4409"/>
    </row>
    <row r="3235" spans="13:13">
      <c r="M3235" s="2206"/>
    </row>
    <row r="3265" spans="13:13">
      <c r="M3265" s="4408"/>
    </row>
    <row r="3266" spans="13:13">
      <c r="M3266" s="4409"/>
    </row>
    <row r="3267" spans="13:13">
      <c r="M3267" s="2206"/>
    </row>
    <row r="3297" spans="13:13">
      <c r="M3297" s="4408"/>
    </row>
    <row r="3298" spans="13:13">
      <c r="M3298" s="4409"/>
    </row>
    <row r="3299" spans="13:13">
      <c r="M3299" s="2206"/>
    </row>
    <row r="3329" spans="13:13">
      <c r="M3329" s="4408"/>
    </row>
    <row r="3330" spans="13:13">
      <c r="M3330" s="4409"/>
    </row>
    <row r="3331" spans="13:13">
      <c r="M3331" s="2206"/>
    </row>
    <row r="3361" spans="13:13">
      <c r="M3361" s="4408"/>
    </row>
    <row r="3362" spans="13:13">
      <c r="M3362" s="4409"/>
    </row>
    <row r="3363" spans="13:13">
      <c r="M3363" s="2206"/>
    </row>
    <row r="3393" spans="13:13">
      <c r="M3393" s="4408"/>
    </row>
    <row r="3394" spans="13:13">
      <c r="M3394" s="4409"/>
    </row>
    <row r="3395" spans="13:13">
      <c r="M3395" s="2206"/>
    </row>
    <row r="3425" spans="13:13">
      <c r="M3425" s="4408"/>
    </row>
    <row r="3426" spans="13:13">
      <c r="M3426" s="4409"/>
    </row>
    <row r="3427" spans="13:13">
      <c r="M3427" s="2206"/>
    </row>
    <row r="3457" spans="13:13">
      <c r="M3457" s="4408"/>
    </row>
    <row r="3458" spans="13:13">
      <c r="M3458" s="4409"/>
    </row>
    <row r="3459" spans="13:13">
      <c r="M3459" s="2206"/>
    </row>
    <row r="3489" spans="13:13">
      <c r="M3489" s="4408"/>
    </row>
    <row r="3490" spans="13:13">
      <c r="M3490" s="4409"/>
    </row>
    <row r="3491" spans="13:13">
      <c r="M3491" s="2206"/>
    </row>
    <row r="3521" spans="13:13">
      <c r="M3521" s="4408"/>
    </row>
    <row r="3522" spans="13:13">
      <c r="M3522" s="4409"/>
    </row>
    <row r="3523" spans="13:13">
      <c r="M3523" s="2206"/>
    </row>
    <row r="3553" spans="13:13">
      <c r="M3553" s="4408"/>
    </row>
    <row r="3554" spans="13:13">
      <c r="M3554" s="4409"/>
    </row>
    <row r="3555" spans="13:13">
      <c r="M3555" s="2206"/>
    </row>
    <row r="3585" spans="13:13">
      <c r="M3585" s="4408"/>
    </row>
    <row r="3586" spans="13:13">
      <c r="M3586" s="4409"/>
    </row>
    <row r="3587" spans="13:13">
      <c r="M3587" s="2206"/>
    </row>
    <row r="3617" spans="13:13">
      <c r="M3617" s="4408"/>
    </row>
    <row r="3618" spans="13:13">
      <c r="M3618" s="4409"/>
    </row>
    <row r="3619" spans="13:13">
      <c r="M3619" s="2206"/>
    </row>
    <row r="3649" spans="13:13">
      <c r="M3649" s="4408"/>
    </row>
    <row r="3650" spans="13:13">
      <c r="M3650" s="4409"/>
    </row>
    <row r="3651" spans="13:13">
      <c r="M3651" s="2206"/>
    </row>
    <row r="3681" spans="13:13">
      <c r="M3681" s="4408"/>
    </row>
    <row r="3682" spans="13:13">
      <c r="M3682" s="4409"/>
    </row>
    <row r="3683" spans="13:13">
      <c r="M3683" s="2206"/>
    </row>
    <row r="3713" spans="13:13">
      <c r="M3713" s="4408"/>
    </row>
    <row r="3714" spans="13:13">
      <c r="M3714" s="4409"/>
    </row>
    <row r="3715" spans="13:13">
      <c r="M3715" s="2206"/>
    </row>
    <row r="3745" spans="13:13">
      <c r="M3745" s="4408"/>
    </row>
    <row r="3746" spans="13:13">
      <c r="M3746" s="4409"/>
    </row>
    <row r="3747" spans="13:13">
      <c r="M3747" s="2206"/>
    </row>
    <row r="3777" spans="13:13">
      <c r="M3777" s="4408"/>
    </row>
    <row r="3778" spans="13:13">
      <c r="M3778" s="4409"/>
    </row>
    <row r="3779" spans="13:13">
      <c r="M3779" s="2206"/>
    </row>
    <row r="3809" spans="13:13">
      <c r="M3809" s="4408"/>
    </row>
    <row r="3810" spans="13:13">
      <c r="M3810" s="4409"/>
    </row>
    <row r="3811" spans="13:13">
      <c r="M3811" s="2206"/>
    </row>
    <row r="3841" spans="13:13">
      <c r="M3841" s="4408"/>
    </row>
    <row r="3842" spans="13:13">
      <c r="M3842" s="4409"/>
    </row>
    <row r="3843" spans="13:13">
      <c r="M3843" s="2206"/>
    </row>
    <row r="3873" spans="13:13">
      <c r="M3873" s="4408"/>
    </row>
    <row r="3874" spans="13:13">
      <c r="M3874" s="4409"/>
    </row>
    <row r="3875" spans="13:13">
      <c r="M3875" s="2206"/>
    </row>
    <row r="3905" spans="13:13">
      <c r="M3905" s="4408"/>
    </row>
    <row r="3906" spans="13:13">
      <c r="M3906" s="4409"/>
    </row>
    <row r="3907" spans="13:13">
      <c r="M3907" s="2206"/>
    </row>
    <row r="3937" spans="13:13">
      <c r="M3937" s="4408"/>
    </row>
    <row r="3938" spans="13:13">
      <c r="M3938" s="4409"/>
    </row>
    <row r="3939" spans="13:13">
      <c r="M3939" s="2206"/>
    </row>
    <row r="3969" spans="13:13">
      <c r="M3969" s="4408"/>
    </row>
    <row r="3970" spans="13:13">
      <c r="M3970" s="4409"/>
    </row>
    <row r="3971" spans="13:13">
      <c r="M3971" s="2206"/>
    </row>
    <row r="4001" spans="13:13">
      <c r="M4001" s="4408"/>
    </row>
    <row r="4002" spans="13:13">
      <c r="M4002" s="4409"/>
    </row>
    <row r="4003" spans="13:13">
      <c r="M4003" s="2206"/>
    </row>
    <row r="4033" spans="13:13">
      <c r="M4033" s="4408"/>
    </row>
    <row r="4034" spans="13:13">
      <c r="M4034" s="4409"/>
    </row>
    <row r="4035" spans="13:13">
      <c r="M4035" s="2206"/>
    </row>
    <row r="4065" spans="13:13">
      <c r="M4065" s="4408"/>
    </row>
    <row r="4066" spans="13:13">
      <c r="M4066" s="4409"/>
    </row>
    <row r="4067" spans="13:13">
      <c r="M4067" s="2206"/>
    </row>
    <row r="4097" spans="13:13">
      <c r="M4097" s="4408"/>
    </row>
    <row r="4098" spans="13:13">
      <c r="M4098" s="4409"/>
    </row>
    <row r="4099" spans="13:13">
      <c r="M4099" s="2206"/>
    </row>
    <row r="4129" spans="13:13">
      <c r="M4129" s="4408"/>
    </row>
    <row r="4130" spans="13:13">
      <c r="M4130" s="4409"/>
    </row>
    <row r="4131" spans="13:13">
      <c r="M4131" s="2206"/>
    </row>
    <row r="4161" spans="13:13">
      <c r="M4161" s="4408"/>
    </row>
    <row r="4162" spans="13:13">
      <c r="M4162" s="4409"/>
    </row>
    <row r="4163" spans="13:13">
      <c r="M4163" s="2206"/>
    </row>
    <row r="4193" spans="13:13">
      <c r="M4193" s="4408"/>
    </row>
    <row r="4194" spans="13:13">
      <c r="M4194" s="4409"/>
    </row>
    <row r="4195" spans="13:13">
      <c r="M4195" s="2206"/>
    </row>
    <row r="4225" spans="13:13">
      <c r="M4225" s="4408"/>
    </row>
    <row r="4226" spans="13:13">
      <c r="M4226" s="4409"/>
    </row>
    <row r="4227" spans="13:13">
      <c r="M4227" s="2206"/>
    </row>
    <row r="4257" spans="13:13">
      <c r="M4257" s="4408"/>
    </row>
    <row r="4258" spans="13:13">
      <c r="M4258" s="4409"/>
    </row>
    <row r="4259" spans="13:13">
      <c r="M4259" s="2206"/>
    </row>
    <row r="4289" spans="13:13">
      <c r="M4289" s="4408"/>
    </row>
    <row r="4290" spans="13:13">
      <c r="M4290" s="4409"/>
    </row>
    <row r="4291" spans="13:13">
      <c r="M4291" s="2206"/>
    </row>
    <row r="4321" spans="13:13">
      <c r="M4321" s="4408"/>
    </row>
    <row r="4322" spans="13:13">
      <c r="M4322" s="4409"/>
    </row>
    <row r="4323" spans="13:13">
      <c r="M4323" s="2206"/>
    </row>
    <row r="4353" spans="13:13">
      <c r="M4353" s="4408"/>
    </row>
    <row r="4354" spans="13:13">
      <c r="M4354" s="4409"/>
    </row>
    <row r="4355" spans="13:13">
      <c r="M4355" s="2206"/>
    </row>
    <row r="4385" spans="13:13">
      <c r="M4385" s="4408"/>
    </row>
    <row r="4386" spans="13:13">
      <c r="M4386" s="4409"/>
    </row>
    <row r="4387" spans="13:13">
      <c r="M4387" s="2206"/>
    </row>
    <row r="4417" spans="13:13">
      <c r="M4417" s="4408"/>
    </row>
    <row r="4418" spans="13:13">
      <c r="M4418" s="4409"/>
    </row>
    <row r="4419" spans="13:13">
      <c r="M4419" s="2206"/>
    </row>
    <row r="4449" spans="13:13">
      <c r="M4449" s="4408"/>
    </row>
    <row r="4450" spans="13:13">
      <c r="M4450" s="4409"/>
    </row>
    <row r="4451" spans="13:13">
      <c r="M4451" s="2206"/>
    </row>
    <row r="4481" spans="13:13">
      <c r="M4481" s="4408"/>
    </row>
    <row r="4482" spans="13:13">
      <c r="M4482" s="4409"/>
    </row>
    <row r="4483" spans="13:13">
      <c r="M4483" s="2206"/>
    </row>
    <row r="4513" spans="13:13">
      <c r="M4513" s="4408"/>
    </row>
    <row r="4514" spans="13:13">
      <c r="M4514" s="4409"/>
    </row>
    <row r="4515" spans="13:13">
      <c r="M4515" s="2206"/>
    </row>
    <row r="4545" spans="13:13">
      <c r="M4545" s="4408"/>
    </row>
    <row r="4546" spans="13:13">
      <c r="M4546" s="4409"/>
    </row>
    <row r="4547" spans="13:13">
      <c r="M4547" s="2206"/>
    </row>
    <row r="4577" spans="13:13">
      <c r="M4577" s="4408"/>
    </row>
    <row r="4578" spans="13:13">
      <c r="M4578" s="4409"/>
    </row>
    <row r="4579" spans="13:13">
      <c r="M4579" s="2206"/>
    </row>
    <row r="4609" spans="13:13">
      <c r="M4609" s="4408"/>
    </row>
    <row r="4610" spans="13:13">
      <c r="M4610" s="4409"/>
    </row>
    <row r="4611" spans="13:13">
      <c r="M4611" s="2206"/>
    </row>
    <row r="4641" spans="13:13">
      <c r="M4641" s="4408"/>
    </row>
    <row r="4642" spans="13:13">
      <c r="M4642" s="4409"/>
    </row>
    <row r="4643" spans="13:13">
      <c r="M4643" s="2206"/>
    </row>
    <row r="4673" spans="13:13">
      <c r="M4673" s="4408"/>
    </row>
    <row r="4674" spans="13:13">
      <c r="M4674" s="4409"/>
    </row>
    <row r="4675" spans="13:13">
      <c r="M4675" s="2206"/>
    </row>
    <row r="4705" spans="13:13">
      <c r="M4705" s="4408"/>
    </row>
    <row r="4706" spans="13:13">
      <c r="M4706" s="4409"/>
    </row>
    <row r="4707" spans="13:13">
      <c r="M4707" s="2206"/>
    </row>
    <row r="4737" spans="13:13">
      <c r="M4737" s="4408"/>
    </row>
    <row r="4738" spans="13:13">
      <c r="M4738" s="4409"/>
    </row>
    <row r="4739" spans="13:13">
      <c r="M4739" s="2206"/>
    </row>
    <row r="4769" spans="13:13">
      <c r="M4769" s="4408"/>
    </row>
    <row r="4770" spans="13:13">
      <c r="M4770" s="4409"/>
    </row>
    <row r="4771" spans="13:13">
      <c r="M4771" s="2206"/>
    </row>
    <row r="4801" spans="13:13">
      <c r="M4801" s="4408"/>
    </row>
    <row r="4802" spans="13:13">
      <c r="M4802" s="4409"/>
    </row>
    <row r="4803" spans="13:13">
      <c r="M4803" s="2206"/>
    </row>
    <row r="4833" spans="13:13">
      <c r="M4833" s="4408"/>
    </row>
    <row r="4834" spans="13:13">
      <c r="M4834" s="4409"/>
    </row>
    <row r="4835" spans="13:13">
      <c r="M4835" s="2206"/>
    </row>
    <row r="4865" spans="13:13">
      <c r="M4865" s="4408"/>
    </row>
    <row r="4866" spans="13:13">
      <c r="M4866" s="4409"/>
    </row>
    <row r="4867" spans="13:13">
      <c r="M4867" s="2206"/>
    </row>
    <row r="4897" spans="13:13">
      <c r="M4897" s="4408"/>
    </row>
    <row r="4898" spans="13:13">
      <c r="M4898" s="4409"/>
    </row>
    <row r="4899" spans="13:13">
      <c r="M4899" s="2206"/>
    </row>
    <row r="4929" spans="13:13">
      <c r="M4929" s="4408"/>
    </row>
    <row r="4930" spans="13:13">
      <c r="M4930" s="4409"/>
    </row>
    <row r="4931" spans="13:13">
      <c r="M4931" s="2206"/>
    </row>
    <row r="4961" spans="13:13">
      <c r="M4961" s="4408"/>
    </row>
    <row r="4962" spans="13:13">
      <c r="M4962" s="4409"/>
    </row>
    <row r="4963" spans="13:13">
      <c r="M4963" s="2206"/>
    </row>
    <row r="4993" spans="13:13">
      <c r="M4993" s="4408"/>
    </row>
    <row r="4994" spans="13:13">
      <c r="M4994" s="4409"/>
    </row>
    <row r="4995" spans="13:13">
      <c r="M4995" s="2206"/>
    </row>
    <row r="5025" spans="13:13">
      <c r="M5025" s="4408"/>
    </row>
    <row r="5026" spans="13:13">
      <c r="M5026" s="4409"/>
    </row>
    <row r="5027" spans="13:13">
      <c r="M5027" s="2206"/>
    </row>
    <row r="5057" spans="13:13">
      <c r="M5057" s="4408"/>
    </row>
    <row r="5058" spans="13:13">
      <c r="M5058" s="4409"/>
    </row>
    <row r="5059" spans="13:13">
      <c r="M5059" s="2206"/>
    </row>
    <row r="5089" spans="13:13">
      <c r="M5089" s="4408"/>
    </row>
    <row r="5090" spans="13:13">
      <c r="M5090" s="4409"/>
    </row>
    <row r="5091" spans="13:13">
      <c r="M5091" s="2206"/>
    </row>
    <row r="5121" spans="13:13">
      <c r="M5121" s="4408"/>
    </row>
    <row r="5122" spans="13:13">
      <c r="M5122" s="4409"/>
    </row>
    <row r="5123" spans="13:13">
      <c r="M5123" s="2206"/>
    </row>
    <row r="5153" spans="13:13">
      <c r="M5153" s="4408"/>
    </row>
    <row r="5154" spans="13:13">
      <c r="M5154" s="4409"/>
    </row>
    <row r="5155" spans="13:13">
      <c r="M5155" s="2206"/>
    </row>
    <row r="5185" spans="13:13">
      <c r="M5185" s="4408"/>
    </row>
    <row r="5186" spans="13:13">
      <c r="M5186" s="4409"/>
    </row>
    <row r="5187" spans="13:13">
      <c r="M5187" s="2206"/>
    </row>
    <row r="5217" spans="13:13">
      <c r="M5217" s="4408"/>
    </row>
    <row r="5218" spans="13:13">
      <c r="M5218" s="4409"/>
    </row>
    <row r="5219" spans="13:13">
      <c r="M5219" s="2206"/>
    </row>
    <row r="5249" spans="13:13">
      <c r="M5249" s="4408"/>
    </row>
    <row r="5250" spans="13:13">
      <c r="M5250" s="4409"/>
    </row>
    <row r="5251" spans="13:13">
      <c r="M5251" s="2206"/>
    </row>
    <row r="5281" spans="13:13">
      <c r="M5281" s="4408"/>
    </row>
    <row r="5282" spans="13:13">
      <c r="M5282" s="4409"/>
    </row>
    <row r="5283" spans="13:13">
      <c r="M5283" s="2206"/>
    </row>
    <row r="5313" spans="13:13">
      <c r="M5313" s="4408"/>
    </row>
    <row r="5314" spans="13:13">
      <c r="M5314" s="4409"/>
    </row>
    <row r="5315" spans="13:13">
      <c r="M5315" s="2206"/>
    </row>
    <row r="5345" spans="13:13">
      <c r="M5345" s="4408"/>
    </row>
    <row r="5346" spans="13:13">
      <c r="M5346" s="4409"/>
    </row>
    <row r="5347" spans="13:13">
      <c r="M5347" s="2206"/>
    </row>
    <row r="5377" spans="13:13">
      <c r="M5377" s="4408"/>
    </row>
    <row r="5378" spans="13:13">
      <c r="M5378" s="4409"/>
    </row>
    <row r="5379" spans="13:13">
      <c r="M5379" s="2206"/>
    </row>
    <row r="5409" spans="13:13">
      <c r="M5409" s="4408"/>
    </row>
    <row r="5410" spans="13:13">
      <c r="M5410" s="4409"/>
    </row>
    <row r="5411" spans="13:13">
      <c r="M5411" s="2206"/>
    </row>
    <row r="5441" spans="13:13">
      <c r="M5441" s="4408"/>
    </row>
    <row r="5442" spans="13:13">
      <c r="M5442" s="4409"/>
    </row>
    <row r="5443" spans="13:13">
      <c r="M5443" s="2206"/>
    </row>
    <row r="5473" spans="13:13">
      <c r="M5473" s="4408"/>
    </row>
    <row r="5474" spans="13:13">
      <c r="M5474" s="4409"/>
    </row>
    <row r="5475" spans="13:13">
      <c r="M5475" s="2206"/>
    </row>
    <row r="5505" spans="13:13">
      <c r="M5505" s="4408"/>
    </row>
    <row r="5506" spans="13:13">
      <c r="M5506" s="4409"/>
    </row>
    <row r="5507" spans="13:13">
      <c r="M5507" s="2206"/>
    </row>
    <row r="5537" spans="13:13">
      <c r="M5537" s="4408"/>
    </row>
    <row r="5538" spans="13:13">
      <c r="M5538" s="4409"/>
    </row>
    <row r="5539" spans="13:13">
      <c r="M5539" s="2206"/>
    </row>
    <row r="5569" spans="13:13">
      <c r="M5569" s="4408"/>
    </row>
    <row r="5570" spans="13:13">
      <c r="M5570" s="4409"/>
    </row>
    <row r="5571" spans="13:13">
      <c r="M5571" s="2206"/>
    </row>
    <row r="5601" spans="13:13">
      <c r="M5601" s="4408"/>
    </row>
    <row r="5602" spans="13:13">
      <c r="M5602" s="4409"/>
    </row>
    <row r="5603" spans="13:13">
      <c r="M5603" s="2206"/>
    </row>
    <row r="5633" spans="13:13">
      <c r="M5633" s="4408"/>
    </row>
    <row r="5634" spans="13:13">
      <c r="M5634" s="4409"/>
    </row>
    <row r="5635" spans="13:13">
      <c r="M5635" s="2206"/>
    </row>
    <row r="5665" spans="13:13">
      <c r="M5665" s="4408"/>
    </row>
    <row r="5666" spans="13:13">
      <c r="M5666" s="4409"/>
    </row>
    <row r="5667" spans="13:13">
      <c r="M5667" s="2206"/>
    </row>
    <row r="5697" spans="13:13">
      <c r="M5697" s="4408"/>
    </row>
    <row r="5698" spans="13:13">
      <c r="M5698" s="4409"/>
    </row>
    <row r="5699" spans="13:13">
      <c r="M5699" s="2206"/>
    </row>
    <row r="5729" spans="13:13">
      <c r="M5729" s="4408"/>
    </row>
    <row r="5730" spans="13:13">
      <c r="M5730" s="4409"/>
    </row>
    <row r="5731" spans="13:13">
      <c r="M5731" s="2206"/>
    </row>
    <row r="5761" spans="13:13">
      <c r="M5761" s="4408"/>
    </row>
    <row r="5762" spans="13:13">
      <c r="M5762" s="4409"/>
    </row>
    <row r="5763" spans="13:13">
      <c r="M5763" s="2206"/>
    </row>
    <row r="5793" spans="13:13">
      <c r="M5793" s="4408"/>
    </row>
    <row r="5794" spans="13:13">
      <c r="M5794" s="4409"/>
    </row>
    <row r="5795" spans="13:13">
      <c r="M5795" s="2206"/>
    </row>
    <row r="5825" spans="13:13">
      <c r="M5825" s="4408"/>
    </row>
    <row r="5826" spans="13:13">
      <c r="M5826" s="4409"/>
    </row>
    <row r="5827" spans="13:13">
      <c r="M5827" s="2206"/>
    </row>
    <row r="5857" spans="13:13">
      <c r="M5857" s="4408"/>
    </row>
    <row r="5858" spans="13:13">
      <c r="M5858" s="4409"/>
    </row>
    <row r="5859" spans="13:13">
      <c r="M5859" s="2206"/>
    </row>
    <row r="5889" spans="13:13">
      <c r="M5889" s="4408"/>
    </row>
    <row r="5890" spans="13:13">
      <c r="M5890" s="4409"/>
    </row>
    <row r="5891" spans="13:13">
      <c r="M5891" s="2206"/>
    </row>
    <row r="5921" spans="13:13">
      <c r="M5921" s="4408"/>
    </row>
    <row r="5922" spans="13:13">
      <c r="M5922" s="4409"/>
    </row>
    <row r="5923" spans="13:13">
      <c r="M5923" s="2206"/>
    </row>
    <row r="5953" spans="13:13">
      <c r="M5953" s="4408"/>
    </row>
    <row r="5954" spans="13:13">
      <c r="M5954" s="4409"/>
    </row>
    <row r="5955" spans="13:13">
      <c r="M5955" s="2206"/>
    </row>
    <row r="5985" spans="13:13">
      <c r="M5985" s="4408"/>
    </row>
    <row r="5986" spans="13:13">
      <c r="M5986" s="4409"/>
    </row>
    <row r="5987" spans="13:13">
      <c r="M5987" s="2206"/>
    </row>
    <row r="6017" spans="13:13">
      <c r="M6017" s="4408"/>
    </row>
    <row r="6018" spans="13:13">
      <c r="M6018" s="4409"/>
    </row>
    <row r="6019" spans="13:13">
      <c r="M6019" s="2206"/>
    </row>
    <row r="6049" spans="13:13">
      <c r="M6049" s="4408"/>
    </row>
    <row r="6050" spans="13:13">
      <c r="M6050" s="4409"/>
    </row>
    <row r="6051" spans="13:13">
      <c r="M6051" s="2206"/>
    </row>
    <row r="6081" spans="13:13">
      <c r="M6081" s="4408"/>
    </row>
    <row r="6082" spans="13:13">
      <c r="M6082" s="4409"/>
    </row>
    <row r="6083" spans="13:13">
      <c r="M6083" s="2206"/>
    </row>
    <row r="6113" spans="13:13">
      <c r="M6113" s="4408"/>
    </row>
    <row r="6114" spans="13:13">
      <c r="M6114" s="4409"/>
    </row>
    <row r="6115" spans="13:13">
      <c r="M6115" s="2206"/>
    </row>
    <row r="6145" spans="13:13">
      <c r="M6145" s="4408"/>
    </row>
    <row r="6146" spans="13:13">
      <c r="M6146" s="4409"/>
    </row>
    <row r="6147" spans="13:13">
      <c r="M6147" s="2206"/>
    </row>
    <row r="6177" spans="13:13">
      <c r="M6177" s="4408"/>
    </row>
    <row r="6178" spans="13:13">
      <c r="M6178" s="4409"/>
    </row>
    <row r="6179" spans="13:13">
      <c r="M6179" s="2206"/>
    </row>
    <row r="6209" spans="13:13">
      <c r="M6209" s="4408"/>
    </row>
    <row r="6210" spans="13:13">
      <c r="M6210" s="4409"/>
    </row>
    <row r="6211" spans="13:13">
      <c r="M6211" s="2206"/>
    </row>
    <row r="6241" spans="13:13">
      <c r="M6241" s="4408"/>
    </row>
    <row r="6242" spans="13:13">
      <c r="M6242" s="4409"/>
    </row>
    <row r="6243" spans="13:13">
      <c r="M6243" s="2206"/>
    </row>
    <row r="6273" spans="13:13">
      <c r="M6273" s="4408"/>
    </row>
    <row r="6274" spans="13:13">
      <c r="M6274" s="4409"/>
    </row>
    <row r="6275" spans="13:13">
      <c r="M6275" s="2206"/>
    </row>
    <row r="6305" spans="13:13">
      <c r="M6305" s="4408"/>
    </row>
    <row r="6306" spans="13:13">
      <c r="M6306" s="4409"/>
    </row>
    <row r="6307" spans="13:13">
      <c r="M6307" s="2206"/>
    </row>
    <row r="6337" spans="13:13">
      <c r="M6337" s="4408"/>
    </row>
    <row r="6338" spans="13:13">
      <c r="M6338" s="4409"/>
    </row>
    <row r="6339" spans="13:13">
      <c r="M6339" s="2206"/>
    </row>
    <row r="6369" spans="13:13">
      <c r="M6369" s="4408"/>
    </row>
    <row r="6370" spans="13:13">
      <c r="M6370" s="4409"/>
    </row>
    <row r="6371" spans="13:13">
      <c r="M6371" s="2206"/>
    </row>
    <row r="6401" spans="13:13">
      <c r="M6401" s="4408"/>
    </row>
    <row r="6402" spans="13:13">
      <c r="M6402" s="4409"/>
    </row>
    <row r="6403" spans="13:13">
      <c r="M6403" s="2206"/>
    </row>
    <row r="6433" spans="13:13">
      <c r="M6433" s="4408"/>
    </row>
    <row r="6434" spans="13:13">
      <c r="M6434" s="4409"/>
    </row>
    <row r="6435" spans="13:13">
      <c r="M6435" s="2206"/>
    </row>
    <row r="6465" spans="13:13">
      <c r="M6465" s="4408"/>
    </row>
    <row r="6466" spans="13:13">
      <c r="M6466" s="4409"/>
    </row>
    <row r="6467" spans="13:13">
      <c r="M6467" s="2206"/>
    </row>
    <row r="6497" spans="13:13">
      <c r="M6497" s="4408"/>
    </row>
    <row r="6498" spans="13:13">
      <c r="M6498" s="4409"/>
    </row>
    <row r="6499" spans="13:13">
      <c r="M6499" s="2206"/>
    </row>
    <row r="6529" spans="13:13">
      <c r="M6529" s="4408"/>
    </row>
    <row r="6530" spans="13:13">
      <c r="M6530" s="4409"/>
    </row>
    <row r="6531" spans="13:13">
      <c r="M6531" s="2206"/>
    </row>
    <row r="6561" spans="13:13">
      <c r="M6561" s="4408"/>
    </row>
    <row r="6562" spans="13:13">
      <c r="M6562" s="4409"/>
    </row>
    <row r="6563" spans="13:13">
      <c r="M6563" s="2206"/>
    </row>
    <row r="6593" spans="13:13">
      <c r="M6593" s="4408"/>
    </row>
    <row r="6594" spans="13:13">
      <c r="M6594" s="4409"/>
    </row>
    <row r="6595" spans="13:13">
      <c r="M6595" s="2206"/>
    </row>
    <row r="6625" spans="13:13">
      <c r="M6625" s="4408"/>
    </row>
    <row r="6626" spans="13:13">
      <c r="M6626" s="4409"/>
    </row>
    <row r="6627" spans="13:13">
      <c r="M6627" s="2206"/>
    </row>
    <row r="6657" spans="13:13">
      <c r="M6657" s="4408"/>
    </row>
    <row r="6658" spans="13:13">
      <c r="M6658" s="4409"/>
    </row>
    <row r="6659" spans="13:13">
      <c r="M6659" s="2206"/>
    </row>
    <row r="6689" spans="13:13">
      <c r="M6689" s="4408"/>
    </row>
    <row r="6690" spans="13:13">
      <c r="M6690" s="4409"/>
    </row>
    <row r="6691" spans="13:13">
      <c r="M6691" s="2206"/>
    </row>
    <row r="6721" spans="13:13">
      <c r="M6721" s="4408"/>
    </row>
    <row r="6722" spans="13:13">
      <c r="M6722" s="4409"/>
    </row>
    <row r="6723" spans="13:13">
      <c r="M6723" s="2206"/>
    </row>
    <row r="6753" spans="13:13">
      <c r="M6753" s="4408"/>
    </row>
    <row r="6754" spans="13:13">
      <c r="M6754" s="4409"/>
    </row>
    <row r="6755" spans="13:13">
      <c r="M6755" s="2206"/>
    </row>
    <row r="6785" spans="13:13">
      <c r="M6785" s="4408"/>
    </row>
    <row r="6786" spans="13:13">
      <c r="M6786" s="4409"/>
    </row>
    <row r="6787" spans="13:13">
      <c r="M6787" s="2206"/>
    </row>
    <row r="6817" spans="13:13">
      <c r="M6817" s="4408"/>
    </row>
    <row r="6818" spans="13:13">
      <c r="M6818" s="4409"/>
    </row>
    <row r="6819" spans="13:13">
      <c r="M6819" s="2206"/>
    </row>
    <row r="6849" spans="13:13">
      <c r="M6849" s="4408"/>
    </row>
    <row r="6850" spans="13:13">
      <c r="M6850" s="4409"/>
    </row>
    <row r="6851" spans="13:13">
      <c r="M6851" s="2206"/>
    </row>
    <row r="6881" spans="13:13">
      <c r="M6881" s="4408"/>
    </row>
    <row r="6882" spans="13:13">
      <c r="M6882" s="4409"/>
    </row>
    <row r="6883" spans="13:13">
      <c r="M6883" s="2206"/>
    </row>
    <row r="6913" spans="13:13">
      <c r="M6913" s="4408"/>
    </row>
    <row r="6914" spans="13:13">
      <c r="M6914" s="4409"/>
    </row>
    <row r="6915" spans="13:13">
      <c r="M6915" s="2206"/>
    </row>
    <row r="6945" spans="13:13">
      <c r="M6945" s="4408"/>
    </row>
    <row r="6946" spans="13:13">
      <c r="M6946" s="4409"/>
    </row>
    <row r="6947" spans="13:13">
      <c r="M6947" s="2206"/>
    </row>
    <row r="6977" spans="13:13">
      <c r="M6977" s="4408"/>
    </row>
    <row r="6978" spans="13:13">
      <c r="M6978" s="4409"/>
    </row>
    <row r="6979" spans="13:13">
      <c r="M6979" s="2206"/>
    </row>
    <row r="7009" spans="13:13">
      <c r="M7009" s="4408"/>
    </row>
    <row r="7010" spans="13:13">
      <c r="M7010" s="4409"/>
    </row>
    <row r="7011" spans="13:13">
      <c r="M7011" s="2206"/>
    </row>
    <row r="7041" spans="13:13">
      <c r="M7041" s="4408"/>
    </row>
    <row r="7042" spans="13:13">
      <c r="M7042" s="4409"/>
    </row>
    <row r="7043" spans="13:13">
      <c r="M7043" s="2206"/>
    </row>
    <row r="7073" spans="13:13">
      <c r="M7073" s="4408"/>
    </row>
    <row r="7074" spans="13:13">
      <c r="M7074" s="4409"/>
    </row>
    <row r="7075" spans="13:13">
      <c r="M7075" s="2206"/>
    </row>
    <row r="7105" spans="13:13">
      <c r="M7105" s="4408"/>
    </row>
    <row r="7106" spans="13:13">
      <c r="M7106" s="4409"/>
    </row>
    <row r="7107" spans="13:13">
      <c r="M7107" s="2206"/>
    </row>
    <row r="7137" spans="13:13">
      <c r="M7137" s="4408"/>
    </row>
    <row r="7138" spans="13:13">
      <c r="M7138" s="4409"/>
    </row>
    <row r="7139" spans="13:13">
      <c r="M7139" s="2206"/>
    </row>
    <row r="7169" spans="13:13">
      <c r="M7169" s="4408"/>
    </row>
    <row r="7170" spans="13:13">
      <c r="M7170" s="4409"/>
    </row>
    <row r="7171" spans="13:13">
      <c r="M7171" s="2206"/>
    </row>
    <row r="7201" spans="13:13">
      <c r="M7201" s="4408"/>
    </row>
    <row r="7202" spans="13:13">
      <c r="M7202" s="4409"/>
    </row>
    <row r="7203" spans="13:13">
      <c r="M7203" s="2206"/>
    </row>
    <row r="7233" spans="13:13">
      <c r="M7233" s="4408"/>
    </row>
    <row r="7234" spans="13:13">
      <c r="M7234" s="4409"/>
    </row>
    <row r="7235" spans="13:13">
      <c r="M7235" s="2206"/>
    </row>
    <row r="7265" spans="13:13">
      <c r="M7265" s="4408"/>
    </row>
    <row r="7266" spans="13:13">
      <c r="M7266" s="4409"/>
    </row>
    <row r="7267" spans="13:13">
      <c r="M7267" s="2206"/>
    </row>
    <row r="7297" spans="13:13">
      <c r="M7297" s="4408"/>
    </row>
    <row r="7298" spans="13:13">
      <c r="M7298" s="4409"/>
    </row>
    <row r="7299" spans="13:13">
      <c r="M7299" s="2206"/>
    </row>
    <row r="7329" spans="13:13">
      <c r="M7329" s="4408"/>
    </row>
    <row r="7330" spans="13:13">
      <c r="M7330" s="4409"/>
    </row>
    <row r="7331" spans="13:13">
      <c r="M7331" s="2206"/>
    </row>
    <row r="7361" spans="13:13">
      <c r="M7361" s="4408"/>
    </row>
    <row r="7362" spans="13:13">
      <c r="M7362" s="4409"/>
    </row>
    <row r="7363" spans="13:13">
      <c r="M7363" s="2206"/>
    </row>
    <row r="7393" spans="13:13">
      <c r="M7393" s="4408"/>
    </row>
    <row r="7394" spans="13:13">
      <c r="M7394" s="4409"/>
    </row>
    <row r="7395" spans="13:13">
      <c r="M7395" s="2206"/>
    </row>
    <row r="7425" spans="13:13">
      <c r="M7425" s="4408"/>
    </row>
    <row r="7426" spans="13:13">
      <c r="M7426" s="4409"/>
    </row>
    <row r="7427" spans="13:13">
      <c r="M7427" s="2206"/>
    </row>
    <row r="7457" spans="13:13">
      <c r="M7457" s="4408"/>
    </row>
    <row r="7458" spans="13:13">
      <c r="M7458" s="4409"/>
    </row>
    <row r="7459" spans="13:13">
      <c r="M7459" s="2206"/>
    </row>
    <row r="7489" spans="13:13">
      <c r="M7489" s="4408"/>
    </row>
    <row r="7490" spans="13:13">
      <c r="M7490" s="4409"/>
    </row>
    <row r="7491" spans="13:13">
      <c r="M7491" s="2206"/>
    </row>
    <row r="7521" spans="13:13">
      <c r="M7521" s="4408"/>
    </row>
    <row r="7522" spans="13:13">
      <c r="M7522" s="4409"/>
    </row>
    <row r="7523" spans="13:13">
      <c r="M7523" s="2206"/>
    </row>
    <row r="7553" spans="13:13">
      <c r="M7553" s="4408"/>
    </row>
    <row r="7554" spans="13:13">
      <c r="M7554" s="4409"/>
    </row>
    <row r="7555" spans="13:13">
      <c r="M7555" s="2206"/>
    </row>
    <row r="7585" spans="13:13">
      <c r="M7585" s="4408"/>
    </row>
    <row r="7586" spans="13:13">
      <c r="M7586" s="4409"/>
    </row>
    <row r="7587" spans="13:13">
      <c r="M7587" s="2206"/>
    </row>
    <row r="7617" spans="13:13">
      <c r="M7617" s="4408"/>
    </row>
    <row r="7618" spans="13:13">
      <c r="M7618" s="4409"/>
    </row>
    <row r="7619" spans="13:13">
      <c r="M7619" s="2206"/>
    </row>
    <row r="7649" spans="13:13">
      <c r="M7649" s="4408"/>
    </row>
    <row r="7650" spans="13:13">
      <c r="M7650" s="4409"/>
    </row>
    <row r="7651" spans="13:13">
      <c r="M7651" s="2206"/>
    </row>
    <row r="7681" spans="13:13">
      <c r="M7681" s="4408"/>
    </row>
    <row r="7682" spans="13:13">
      <c r="M7682" s="4409"/>
    </row>
    <row r="7683" spans="13:13">
      <c r="M7683" s="2206"/>
    </row>
    <row r="7713" spans="13:13">
      <c r="M7713" s="4408"/>
    </row>
    <row r="7714" spans="13:13">
      <c r="M7714" s="4409"/>
    </row>
    <row r="7715" spans="13:13">
      <c r="M7715" s="2206"/>
    </row>
    <row r="7745" spans="13:13">
      <c r="M7745" s="4408"/>
    </row>
    <row r="7746" spans="13:13">
      <c r="M7746" s="4409"/>
    </row>
    <row r="7747" spans="13:13">
      <c r="M7747" s="2206"/>
    </row>
    <row r="7777" spans="13:13">
      <c r="M7777" s="4408"/>
    </row>
    <row r="7778" spans="13:13">
      <c r="M7778" s="4409"/>
    </row>
    <row r="7779" spans="13:13">
      <c r="M7779" s="2206"/>
    </row>
    <row r="7809" spans="13:13">
      <c r="M7809" s="4408"/>
    </row>
    <row r="7810" spans="13:13">
      <c r="M7810" s="4409"/>
    </row>
    <row r="7811" spans="13:13">
      <c r="M7811" s="2206"/>
    </row>
    <row r="7841" spans="13:13">
      <c r="M7841" s="4408"/>
    </row>
    <row r="7842" spans="13:13">
      <c r="M7842" s="4409"/>
    </row>
    <row r="7843" spans="13:13">
      <c r="M7843" s="2206"/>
    </row>
    <row r="7873" spans="13:13">
      <c r="M7873" s="4408"/>
    </row>
    <row r="7874" spans="13:13">
      <c r="M7874" s="4409"/>
    </row>
    <row r="7875" spans="13:13">
      <c r="M7875" s="2206"/>
    </row>
    <row r="7905" spans="13:13">
      <c r="M7905" s="4408"/>
    </row>
    <row r="7906" spans="13:13">
      <c r="M7906" s="4409"/>
    </row>
    <row r="7907" spans="13:13">
      <c r="M7907" s="2206"/>
    </row>
    <row r="7937" spans="13:13">
      <c r="M7937" s="4408"/>
    </row>
    <row r="7938" spans="13:13">
      <c r="M7938" s="4409"/>
    </row>
    <row r="7939" spans="13:13">
      <c r="M7939" s="2206"/>
    </row>
    <row r="7969" spans="13:13">
      <c r="M7969" s="4408"/>
    </row>
    <row r="7970" spans="13:13">
      <c r="M7970" s="4409"/>
    </row>
    <row r="7971" spans="13:13">
      <c r="M7971" s="2206"/>
    </row>
    <row r="8001" spans="13:13">
      <c r="M8001" s="4408"/>
    </row>
    <row r="8002" spans="13:13">
      <c r="M8002" s="4409"/>
    </row>
    <row r="8003" spans="13:13">
      <c r="M8003" s="2206"/>
    </row>
    <row r="8033" spans="13:13">
      <c r="M8033" s="4408"/>
    </row>
    <row r="8034" spans="13:13">
      <c r="M8034" s="4409"/>
    </row>
    <row r="8035" spans="13:13">
      <c r="M8035" s="2206"/>
    </row>
    <row r="8065" spans="13:13">
      <c r="M8065" s="4408"/>
    </row>
    <row r="8066" spans="13:13">
      <c r="M8066" s="4409"/>
    </row>
    <row r="8067" spans="13:13">
      <c r="M8067" s="2206"/>
    </row>
    <row r="8097" spans="13:13">
      <c r="M8097" s="4408"/>
    </row>
    <row r="8098" spans="13:13">
      <c r="M8098" s="4409"/>
    </row>
    <row r="8099" spans="13:13">
      <c r="M8099" s="2206"/>
    </row>
    <row r="8129" spans="13:13">
      <c r="M8129" s="4408"/>
    </row>
    <row r="8130" spans="13:13">
      <c r="M8130" s="4409"/>
    </row>
    <row r="8131" spans="13:13">
      <c r="M8131" s="2206"/>
    </row>
    <row r="8161" spans="13:13">
      <c r="M8161" s="4408"/>
    </row>
    <row r="8162" spans="13:13">
      <c r="M8162" s="4409"/>
    </row>
    <row r="8163" spans="13:13">
      <c r="M8163" s="2206"/>
    </row>
    <row r="8193" spans="13:13">
      <c r="M8193" s="4408"/>
    </row>
    <row r="8194" spans="13:13">
      <c r="M8194" s="4409"/>
    </row>
    <row r="8195" spans="13:13">
      <c r="M8195" s="2206"/>
    </row>
    <row r="8225" spans="13:13">
      <c r="M8225" s="4408"/>
    </row>
    <row r="8226" spans="13:13">
      <c r="M8226" s="4409"/>
    </row>
    <row r="8227" spans="13:13">
      <c r="M8227" s="2206"/>
    </row>
    <row r="8257" spans="13:13">
      <c r="M8257" s="4408"/>
    </row>
    <row r="8258" spans="13:13">
      <c r="M8258" s="4409"/>
    </row>
    <row r="8259" spans="13:13">
      <c r="M8259" s="2206"/>
    </row>
    <row r="8289" spans="13:13">
      <c r="M8289" s="4408"/>
    </row>
    <row r="8290" spans="13:13">
      <c r="M8290" s="4409"/>
    </row>
    <row r="8291" spans="13:13">
      <c r="M8291" s="2206"/>
    </row>
    <row r="8321" spans="13:13">
      <c r="M8321" s="4408"/>
    </row>
    <row r="8322" spans="13:13">
      <c r="M8322" s="4409"/>
    </row>
    <row r="8323" spans="13:13">
      <c r="M8323" s="2206"/>
    </row>
    <row r="8353" spans="13:13">
      <c r="M8353" s="4408"/>
    </row>
    <row r="8354" spans="13:13">
      <c r="M8354" s="4409"/>
    </row>
    <row r="8355" spans="13:13">
      <c r="M8355" s="2206"/>
    </row>
    <row r="8385" spans="13:13">
      <c r="M8385" s="4408"/>
    </row>
    <row r="8386" spans="13:13">
      <c r="M8386" s="4409"/>
    </row>
    <row r="8387" spans="13:13">
      <c r="M8387" s="2206"/>
    </row>
    <row r="8417" spans="13:13">
      <c r="M8417" s="4408"/>
    </row>
    <row r="8418" spans="13:13">
      <c r="M8418" s="4409"/>
    </row>
    <row r="8419" spans="13:13">
      <c r="M8419" s="2206"/>
    </row>
    <row r="8449" spans="13:13">
      <c r="M8449" s="4408"/>
    </row>
    <row r="8450" spans="13:13">
      <c r="M8450" s="4409"/>
    </row>
    <row r="8451" spans="13:13">
      <c r="M8451" s="2206"/>
    </row>
    <row r="8481" spans="13:13">
      <c r="M8481" s="4408"/>
    </row>
    <row r="8482" spans="13:13">
      <c r="M8482" s="4409"/>
    </row>
    <row r="8483" spans="13:13">
      <c r="M8483" s="2206"/>
    </row>
    <row r="8513" spans="13:13">
      <c r="M8513" s="4408"/>
    </row>
    <row r="8514" spans="13:13">
      <c r="M8514" s="4409"/>
    </row>
    <row r="8515" spans="13:13">
      <c r="M8515" s="2206"/>
    </row>
    <row r="8545" spans="13:13">
      <c r="M8545" s="4408"/>
    </row>
    <row r="8546" spans="13:13">
      <c r="M8546" s="4409"/>
    </row>
    <row r="8547" spans="13:13">
      <c r="M8547" s="2206"/>
    </row>
    <row r="8577" spans="13:13">
      <c r="M8577" s="4408"/>
    </row>
    <row r="8578" spans="13:13">
      <c r="M8578" s="4409"/>
    </row>
    <row r="8579" spans="13:13">
      <c r="M8579" s="2206"/>
    </row>
    <row r="8609" spans="13:13">
      <c r="M8609" s="4408"/>
    </row>
    <row r="8610" spans="13:13">
      <c r="M8610" s="4409"/>
    </row>
    <row r="8611" spans="13:13">
      <c r="M8611" s="2206"/>
    </row>
    <row r="8641" spans="13:13">
      <c r="M8641" s="4408"/>
    </row>
    <row r="8642" spans="13:13">
      <c r="M8642" s="4409"/>
    </row>
    <row r="8643" spans="13:13">
      <c r="M8643" s="2206"/>
    </row>
    <row r="8673" spans="13:13">
      <c r="M8673" s="4408"/>
    </row>
    <row r="8674" spans="13:13">
      <c r="M8674" s="4409"/>
    </row>
    <row r="8675" spans="13:13">
      <c r="M8675" s="2206"/>
    </row>
    <row r="8705" spans="13:13">
      <c r="M8705" s="4408"/>
    </row>
    <row r="8706" spans="13:13">
      <c r="M8706" s="4409"/>
    </row>
    <row r="8707" spans="13:13">
      <c r="M8707" s="2206"/>
    </row>
    <row r="8737" spans="13:13">
      <c r="M8737" s="4408"/>
    </row>
    <row r="8738" spans="13:13">
      <c r="M8738" s="4409"/>
    </row>
    <row r="8739" spans="13:13">
      <c r="M8739" s="2206"/>
    </row>
    <row r="8769" spans="13:13">
      <c r="M8769" s="4408"/>
    </row>
    <row r="8770" spans="13:13">
      <c r="M8770" s="4409"/>
    </row>
    <row r="8771" spans="13:13">
      <c r="M8771" s="2206"/>
    </row>
    <row r="8801" spans="13:13">
      <c r="M8801" s="4408"/>
    </row>
    <row r="8802" spans="13:13">
      <c r="M8802" s="4409"/>
    </row>
    <row r="8803" spans="13:13">
      <c r="M8803" s="2206"/>
    </row>
    <row r="8833" spans="13:13">
      <c r="M8833" s="4408"/>
    </row>
    <row r="8834" spans="13:13">
      <c r="M8834" s="4409"/>
    </row>
    <row r="8835" spans="13:13">
      <c r="M8835" s="2206"/>
    </row>
    <row r="8865" spans="13:13">
      <c r="M8865" s="4408"/>
    </row>
    <row r="8866" spans="13:13">
      <c r="M8866" s="4409"/>
    </row>
    <row r="8867" spans="13:13">
      <c r="M8867" s="2206"/>
    </row>
    <row r="8897" spans="13:13">
      <c r="M8897" s="4408"/>
    </row>
    <row r="8898" spans="13:13">
      <c r="M8898" s="4409"/>
    </row>
    <row r="8899" spans="13:13">
      <c r="M8899" s="2206"/>
    </row>
    <row r="8929" spans="13:13">
      <c r="M8929" s="4408"/>
    </row>
    <row r="8930" spans="13:13">
      <c r="M8930" s="4409"/>
    </row>
    <row r="8931" spans="13:13">
      <c r="M8931" s="2206"/>
    </row>
    <row r="8961" spans="13:13">
      <c r="M8961" s="4408"/>
    </row>
    <row r="8962" spans="13:13">
      <c r="M8962" s="4409"/>
    </row>
    <row r="8963" spans="13:13">
      <c r="M8963" s="2206"/>
    </row>
    <row r="8993" spans="13:13">
      <c r="M8993" s="4408"/>
    </row>
    <row r="8994" spans="13:13">
      <c r="M8994" s="4409"/>
    </row>
    <row r="8995" spans="13:13">
      <c r="M8995" s="2206"/>
    </row>
    <row r="9025" spans="13:13">
      <c r="M9025" s="4408"/>
    </row>
    <row r="9026" spans="13:13">
      <c r="M9026" s="4409"/>
    </row>
    <row r="9027" spans="13:13">
      <c r="M9027" s="2206"/>
    </row>
    <row r="9057" spans="13:13">
      <c r="M9057" s="4408"/>
    </row>
    <row r="9058" spans="13:13">
      <c r="M9058" s="4409"/>
    </row>
    <row r="9059" spans="13:13">
      <c r="M9059" s="2206"/>
    </row>
    <row r="9089" spans="13:13">
      <c r="M9089" s="4408"/>
    </row>
    <row r="9090" spans="13:13">
      <c r="M9090" s="4409"/>
    </row>
    <row r="9091" spans="13:13">
      <c r="M9091" s="2206"/>
    </row>
    <row r="9121" spans="13:13">
      <c r="M9121" s="4408"/>
    </row>
    <row r="9122" spans="13:13">
      <c r="M9122" s="4409"/>
    </row>
    <row r="9123" spans="13:13">
      <c r="M9123" s="2206"/>
    </row>
    <row r="9153" spans="13:13">
      <c r="M9153" s="4408"/>
    </row>
    <row r="9154" spans="13:13">
      <c r="M9154" s="4409"/>
    </row>
    <row r="9155" spans="13:13">
      <c r="M9155" s="2206"/>
    </row>
    <row r="9185" spans="13:13">
      <c r="M9185" s="4408"/>
    </row>
    <row r="9186" spans="13:13">
      <c r="M9186" s="4409"/>
    </row>
    <row r="9187" spans="13:13">
      <c r="M9187" s="2206"/>
    </row>
    <row r="9217" spans="13:13">
      <c r="M9217" s="4408"/>
    </row>
    <row r="9218" spans="13:13">
      <c r="M9218" s="4409"/>
    </row>
    <row r="9219" spans="13:13">
      <c r="M9219" s="2206"/>
    </row>
    <row r="9249" spans="13:13">
      <c r="M9249" s="4408"/>
    </row>
    <row r="9250" spans="13:13">
      <c r="M9250" s="4409"/>
    </row>
    <row r="9251" spans="13:13">
      <c r="M9251" s="2206"/>
    </row>
    <row r="9281" spans="13:13">
      <c r="M9281" s="4408"/>
    </row>
    <row r="9282" spans="13:13">
      <c r="M9282" s="4409"/>
    </row>
    <row r="9283" spans="13:13">
      <c r="M9283" s="2206"/>
    </row>
    <row r="9313" spans="13:13">
      <c r="M9313" s="4408"/>
    </row>
    <row r="9314" spans="13:13">
      <c r="M9314" s="4409"/>
    </row>
    <row r="9315" spans="13:13">
      <c r="M9315" s="2206"/>
    </row>
    <row r="9345" spans="13:13">
      <c r="M9345" s="4408"/>
    </row>
    <row r="9346" spans="13:13">
      <c r="M9346" s="4409"/>
    </row>
    <row r="9347" spans="13:13">
      <c r="M9347" s="2206"/>
    </row>
    <row r="9377" spans="13:13">
      <c r="M9377" s="4408"/>
    </row>
    <row r="9378" spans="13:13">
      <c r="M9378" s="4409"/>
    </row>
    <row r="9379" spans="13:13">
      <c r="M9379" s="2206"/>
    </row>
    <row r="9409" spans="13:13">
      <c r="M9409" s="4408"/>
    </row>
    <row r="9410" spans="13:13">
      <c r="M9410" s="4409"/>
    </row>
    <row r="9411" spans="13:13">
      <c r="M9411" s="2206"/>
    </row>
    <row r="9441" spans="13:13">
      <c r="M9441" s="4408"/>
    </row>
    <row r="9442" spans="13:13">
      <c r="M9442" s="4409"/>
    </row>
    <row r="9443" spans="13:13">
      <c r="M9443" s="2206"/>
    </row>
    <row r="9473" spans="13:13">
      <c r="M9473" s="4408"/>
    </row>
    <row r="9474" spans="13:13">
      <c r="M9474" s="4409"/>
    </row>
    <row r="9475" spans="13:13">
      <c r="M9475" s="2206"/>
    </row>
    <row r="9505" spans="13:13">
      <c r="M9505" s="4408"/>
    </row>
    <row r="9506" spans="13:13">
      <c r="M9506" s="4409"/>
    </row>
    <row r="9507" spans="13:13">
      <c r="M9507" s="2206"/>
    </row>
    <row r="9537" spans="13:13">
      <c r="M9537" s="4408"/>
    </row>
    <row r="9538" spans="13:13">
      <c r="M9538" s="4409"/>
    </row>
    <row r="9539" spans="13:13">
      <c r="M9539" s="2206"/>
    </row>
    <row r="9569" spans="13:13">
      <c r="M9569" s="4408"/>
    </row>
    <row r="9570" spans="13:13">
      <c r="M9570" s="4409"/>
    </row>
    <row r="9571" spans="13:13">
      <c r="M9571" s="2206"/>
    </row>
    <row r="9601" spans="13:13">
      <c r="M9601" s="4408"/>
    </row>
    <row r="9602" spans="13:13">
      <c r="M9602" s="4409"/>
    </row>
    <row r="9603" spans="13:13">
      <c r="M9603" s="2206"/>
    </row>
    <row r="9633" spans="13:13">
      <c r="M9633" s="4408"/>
    </row>
    <row r="9634" spans="13:13">
      <c r="M9634" s="4409"/>
    </row>
    <row r="9635" spans="13:13">
      <c r="M9635" s="2206"/>
    </row>
    <row r="9665" spans="13:13">
      <c r="M9665" s="4408"/>
    </row>
    <row r="9666" spans="13:13">
      <c r="M9666" s="4409"/>
    </row>
    <row r="9667" spans="13:13">
      <c r="M9667" s="2206"/>
    </row>
    <row r="9697" spans="13:13">
      <c r="M9697" s="4408"/>
    </row>
    <row r="9698" spans="13:13">
      <c r="M9698" s="4409"/>
    </row>
    <row r="9699" spans="13:13">
      <c r="M9699" s="2206"/>
    </row>
    <row r="9729" spans="13:13">
      <c r="M9729" s="4408"/>
    </row>
    <row r="9730" spans="13:13">
      <c r="M9730" s="4409"/>
    </row>
    <row r="9731" spans="13:13">
      <c r="M9731" s="2206"/>
    </row>
    <row r="9761" spans="13:13">
      <c r="M9761" s="4408"/>
    </row>
    <row r="9762" spans="13:13">
      <c r="M9762" s="4409"/>
    </row>
    <row r="9763" spans="13:13">
      <c r="M9763" s="2206"/>
    </row>
    <row r="9793" spans="13:13">
      <c r="M9793" s="4408"/>
    </row>
    <row r="9794" spans="13:13">
      <c r="M9794" s="4409"/>
    </row>
    <row r="9795" spans="13:13">
      <c r="M9795" s="2206"/>
    </row>
    <row r="9825" spans="13:13">
      <c r="M9825" s="4408"/>
    </row>
    <row r="9826" spans="13:13">
      <c r="M9826" s="4409"/>
    </row>
    <row r="9827" spans="13:13">
      <c r="M9827" s="2206"/>
    </row>
    <row r="9857" spans="13:13">
      <c r="M9857" s="4408"/>
    </row>
    <row r="9858" spans="13:13">
      <c r="M9858" s="4409"/>
    </row>
    <row r="9859" spans="13:13">
      <c r="M9859" s="2206"/>
    </row>
    <row r="9889" spans="13:13">
      <c r="M9889" s="4408"/>
    </row>
    <row r="9890" spans="13:13">
      <c r="M9890" s="4409"/>
    </row>
    <row r="9891" spans="13:13">
      <c r="M9891" s="2206"/>
    </row>
    <row r="9921" spans="13:13">
      <c r="M9921" s="4408"/>
    </row>
    <row r="9922" spans="13:13">
      <c r="M9922" s="4409"/>
    </row>
    <row r="9923" spans="13:13">
      <c r="M9923" s="2206"/>
    </row>
    <row r="9953" spans="13:13">
      <c r="M9953" s="4408"/>
    </row>
    <row r="9954" spans="13:13">
      <c r="M9954" s="4409"/>
    </row>
    <row r="9955" spans="13:13">
      <c r="M9955" s="2206"/>
    </row>
    <row r="9985" spans="13:13">
      <c r="M9985" s="4408"/>
    </row>
    <row r="9986" spans="13:13">
      <c r="M9986" s="4409"/>
    </row>
    <row r="9987" spans="13:13">
      <c r="M9987" s="2206"/>
    </row>
    <row r="10017" spans="13:13">
      <c r="M10017" s="4408"/>
    </row>
    <row r="10018" spans="13:13">
      <c r="M10018" s="4409"/>
    </row>
    <row r="10019" spans="13:13">
      <c r="M10019" s="2206"/>
    </row>
    <row r="10049" spans="13:13">
      <c r="M10049" s="4408"/>
    </row>
    <row r="10050" spans="13:13">
      <c r="M10050" s="4409"/>
    </row>
    <row r="10051" spans="13:13">
      <c r="M10051" s="2206"/>
    </row>
    <row r="10081" spans="13:13">
      <c r="M10081" s="4408"/>
    </row>
    <row r="10082" spans="13:13">
      <c r="M10082" s="4409"/>
    </row>
    <row r="10083" spans="13:13">
      <c r="M10083" s="2206"/>
    </row>
    <row r="10113" spans="13:13">
      <c r="M10113" s="4408"/>
    </row>
    <row r="10114" spans="13:13">
      <c r="M10114" s="4409"/>
    </row>
    <row r="10115" spans="13:13">
      <c r="M10115" s="2206"/>
    </row>
    <row r="10145" spans="13:13">
      <c r="M10145" s="4408"/>
    </row>
    <row r="10146" spans="13:13">
      <c r="M10146" s="4409"/>
    </row>
    <row r="10147" spans="13:13">
      <c r="M10147" s="2206"/>
    </row>
    <row r="10177" spans="13:13">
      <c r="M10177" s="4408"/>
    </row>
    <row r="10178" spans="13:13">
      <c r="M10178" s="4409"/>
    </row>
    <row r="10179" spans="13:13">
      <c r="M10179" s="2206"/>
    </row>
    <row r="10209" spans="13:13">
      <c r="M10209" s="4408"/>
    </row>
    <row r="10210" spans="13:13">
      <c r="M10210" s="4409"/>
    </row>
    <row r="10211" spans="13:13">
      <c r="M10211" s="2206"/>
    </row>
    <row r="10241" spans="13:13">
      <c r="M10241" s="4408"/>
    </row>
    <row r="10242" spans="13:13">
      <c r="M10242" s="4409"/>
    </row>
    <row r="10243" spans="13:13">
      <c r="M10243" s="2206"/>
    </row>
    <row r="10273" spans="13:13">
      <c r="M10273" s="4408"/>
    </row>
    <row r="10274" spans="13:13">
      <c r="M10274" s="4409"/>
    </row>
    <row r="10275" spans="13:13">
      <c r="M10275" s="2206"/>
    </row>
    <row r="10305" spans="13:13">
      <c r="M10305" s="4408"/>
    </row>
    <row r="10306" spans="13:13">
      <c r="M10306" s="4409"/>
    </row>
    <row r="10307" spans="13:13">
      <c r="M10307" s="2206"/>
    </row>
    <row r="10337" spans="13:13">
      <c r="M10337" s="4408"/>
    </row>
    <row r="10338" spans="13:13">
      <c r="M10338" s="4409"/>
    </row>
    <row r="10339" spans="13:13">
      <c r="M10339" s="2206"/>
    </row>
    <row r="10369" spans="13:13">
      <c r="M10369" s="4408"/>
    </row>
    <row r="10370" spans="13:13">
      <c r="M10370" s="4409"/>
    </row>
    <row r="10371" spans="13:13">
      <c r="M10371" s="2206"/>
    </row>
    <row r="10401" spans="13:13">
      <c r="M10401" s="4408"/>
    </row>
    <row r="10402" spans="13:13">
      <c r="M10402" s="4409"/>
    </row>
    <row r="10403" spans="13:13">
      <c r="M10403" s="2206"/>
    </row>
    <row r="10433" spans="13:13">
      <c r="M10433" s="4408"/>
    </row>
    <row r="10434" spans="13:13">
      <c r="M10434" s="4409"/>
    </row>
    <row r="10435" spans="13:13">
      <c r="M10435" s="2206"/>
    </row>
    <row r="10465" spans="13:13">
      <c r="M10465" s="4408"/>
    </row>
    <row r="10466" spans="13:13">
      <c r="M10466" s="4409"/>
    </row>
    <row r="10467" spans="13:13">
      <c r="M10467" s="2206"/>
    </row>
    <row r="10497" spans="13:13">
      <c r="M10497" s="4408"/>
    </row>
    <row r="10498" spans="13:13">
      <c r="M10498" s="4409"/>
    </row>
    <row r="10499" spans="13:13">
      <c r="M10499" s="2206"/>
    </row>
    <row r="10529" spans="13:13">
      <c r="M10529" s="4408"/>
    </row>
    <row r="10530" spans="13:13">
      <c r="M10530" s="4409"/>
    </row>
    <row r="10531" spans="13:13">
      <c r="M10531" s="2206"/>
    </row>
    <row r="10561" spans="13:13">
      <c r="M10561" s="4408"/>
    </row>
    <row r="10562" spans="13:13">
      <c r="M10562" s="4409"/>
    </row>
    <row r="10563" spans="13:13">
      <c r="M10563" s="2206"/>
    </row>
    <row r="10593" spans="13:13">
      <c r="M10593" s="4408"/>
    </row>
    <row r="10594" spans="13:13">
      <c r="M10594" s="4409"/>
    </row>
    <row r="10595" spans="13:13">
      <c r="M10595" s="2206"/>
    </row>
    <row r="10625" spans="13:13">
      <c r="M10625" s="4408"/>
    </row>
    <row r="10626" spans="13:13">
      <c r="M10626" s="4409"/>
    </row>
    <row r="10627" spans="13:13">
      <c r="M10627" s="2206"/>
    </row>
    <row r="10657" spans="13:13">
      <c r="M10657" s="4408"/>
    </row>
    <row r="10658" spans="13:13">
      <c r="M10658" s="4409"/>
    </row>
    <row r="10659" spans="13:13">
      <c r="M10659" s="2206"/>
    </row>
    <row r="10689" spans="13:13">
      <c r="M10689" s="4408"/>
    </row>
    <row r="10690" spans="13:13">
      <c r="M10690" s="4409"/>
    </row>
    <row r="10691" spans="13:13">
      <c r="M10691" s="2206"/>
    </row>
    <row r="10721" spans="13:13">
      <c r="M10721" s="4408"/>
    </row>
    <row r="10722" spans="13:13">
      <c r="M10722" s="4409"/>
    </row>
    <row r="10723" spans="13:13">
      <c r="M10723" s="2206"/>
    </row>
    <row r="10753" spans="13:13">
      <c r="M10753" s="4408"/>
    </row>
    <row r="10754" spans="13:13">
      <c r="M10754" s="4409"/>
    </row>
    <row r="10755" spans="13:13">
      <c r="M10755" s="2206"/>
    </row>
    <row r="10785" spans="13:13">
      <c r="M10785" s="4408"/>
    </row>
    <row r="10786" spans="13:13">
      <c r="M10786" s="4409"/>
    </row>
    <row r="10787" spans="13:13">
      <c r="M10787" s="2206"/>
    </row>
    <row r="10817" spans="13:13">
      <c r="M10817" s="4408"/>
    </row>
    <row r="10818" spans="13:13">
      <c r="M10818" s="4409"/>
    </row>
    <row r="10819" spans="13:13">
      <c r="M10819" s="2206"/>
    </row>
    <row r="10849" spans="13:13">
      <c r="M10849" s="4408"/>
    </row>
    <row r="10850" spans="13:13">
      <c r="M10850" s="4409"/>
    </row>
    <row r="10851" spans="13:13">
      <c r="M10851" s="2206"/>
    </row>
    <row r="10881" spans="13:13">
      <c r="M10881" s="4408"/>
    </row>
    <row r="10882" spans="13:13">
      <c r="M10882" s="4409"/>
    </row>
    <row r="10883" spans="13:13">
      <c r="M10883" s="2206"/>
    </row>
    <row r="10913" spans="13:13">
      <c r="M10913" s="4408"/>
    </row>
    <row r="10914" spans="13:13">
      <c r="M10914" s="4409"/>
    </row>
    <row r="10915" spans="13:13">
      <c r="M10915" s="2206"/>
    </row>
    <row r="10945" spans="13:13">
      <c r="M10945" s="4408"/>
    </row>
    <row r="10946" spans="13:13">
      <c r="M10946" s="4409"/>
    </row>
    <row r="10947" spans="13:13">
      <c r="M10947" s="2206"/>
    </row>
    <row r="10977" spans="13:13">
      <c r="M10977" s="4408"/>
    </row>
    <row r="10978" spans="13:13">
      <c r="M10978" s="4409"/>
    </row>
    <row r="10979" spans="13:13">
      <c r="M10979" s="2206"/>
    </row>
    <row r="11009" spans="13:13">
      <c r="M11009" s="4408"/>
    </row>
    <row r="11010" spans="13:13">
      <c r="M11010" s="4409"/>
    </row>
    <row r="11011" spans="13:13">
      <c r="M11011" s="2206"/>
    </row>
    <row r="11041" spans="13:13">
      <c r="M11041" s="4408"/>
    </row>
    <row r="11042" spans="13:13">
      <c r="M11042" s="4409"/>
    </row>
    <row r="11043" spans="13:13">
      <c r="M11043" s="2206"/>
    </row>
    <row r="11073" spans="13:13">
      <c r="M11073" s="4408"/>
    </row>
    <row r="11074" spans="13:13">
      <c r="M11074" s="4409"/>
    </row>
    <row r="11075" spans="13:13">
      <c r="M11075" s="2206"/>
    </row>
    <row r="11105" spans="13:13">
      <c r="M11105" s="4408"/>
    </row>
    <row r="11106" spans="13:13">
      <c r="M11106" s="4409"/>
    </row>
    <row r="11107" spans="13:13">
      <c r="M11107" s="2206"/>
    </row>
    <row r="11137" spans="13:13">
      <c r="M11137" s="4408"/>
    </row>
    <row r="11138" spans="13:13">
      <c r="M11138" s="4409"/>
    </row>
    <row r="11139" spans="13:13">
      <c r="M11139" s="2206"/>
    </row>
    <row r="11169" spans="13:13">
      <c r="M11169" s="4408"/>
    </row>
    <row r="11170" spans="13:13">
      <c r="M11170" s="4409"/>
    </row>
    <row r="11171" spans="13:13">
      <c r="M11171" s="2206"/>
    </row>
    <row r="11201" spans="13:13">
      <c r="M11201" s="4408"/>
    </row>
    <row r="11202" spans="13:13">
      <c r="M11202" s="4409"/>
    </row>
    <row r="11203" spans="13:13">
      <c r="M11203" s="2206"/>
    </row>
    <row r="11233" spans="13:13">
      <c r="M11233" s="4408"/>
    </row>
    <row r="11234" spans="13:13">
      <c r="M11234" s="4409"/>
    </row>
    <row r="11235" spans="13:13">
      <c r="M11235" s="2206"/>
    </row>
    <row r="11265" spans="13:13">
      <c r="M11265" s="4408"/>
    </row>
    <row r="11266" spans="13:13">
      <c r="M11266" s="4409"/>
    </row>
    <row r="11267" spans="13:13">
      <c r="M11267" s="2206"/>
    </row>
    <row r="11297" spans="13:13">
      <c r="M11297" s="4408"/>
    </row>
    <row r="11298" spans="13:13">
      <c r="M11298" s="4409"/>
    </row>
    <row r="11299" spans="13:13">
      <c r="M11299" s="2206"/>
    </row>
    <row r="11329" spans="13:13">
      <c r="M11329" s="4408"/>
    </row>
    <row r="11330" spans="13:13">
      <c r="M11330" s="4409"/>
    </row>
    <row r="11331" spans="13:13">
      <c r="M11331" s="2206"/>
    </row>
    <row r="11361" spans="13:13">
      <c r="M11361" s="4408"/>
    </row>
    <row r="11362" spans="13:13">
      <c r="M11362" s="4409"/>
    </row>
    <row r="11363" spans="13:13">
      <c r="M11363" s="2206"/>
    </row>
    <row r="11393" spans="13:13">
      <c r="M11393" s="4408"/>
    </row>
    <row r="11394" spans="13:13">
      <c r="M11394" s="4409"/>
    </row>
    <row r="11395" spans="13:13">
      <c r="M11395" s="2206"/>
    </row>
    <row r="11425" spans="13:13">
      <c r="M11425" s="4408"/>
    </row>
    <row r="11426" spans="13:13">
      <c r="M11426" s="4409"/>
    </row>
    <row r="11427" spans="13:13">
      <c r="M11427" s="2206"/>
    </row>
    <row r="11457" spans="13:13">
      <c r="M11457" s="4408"/>
    </row>
    <row r="11458" spans="13:13">
      <c r="M11458" s="4409"/>
    </row>
    <row r="11459" spans="13:13">
      <c r="M11459" s="2206"/>
    </row>
    <row r="11489" spans="13:13">
      <c r="M11489" s="4408"/>
    </row>
    <row r="11490" spans="13:13">
      <c r="M11490" s="4409"/>
    </row>
    <row r="11491" spans="13:13">
      <c r="M11491" s="2206"/>
    </row>
    <row r="11521" spans="13:13">
      <c r="M11521" s="4408"/>
    </row>
    <row r="11522" spans="13:13">
      <c r="M11522" s="4409"/>
    </row>
    <row r="11523" spans="13:13">
      <c r="M11523" s="2206"/>
    </row>
    <row r="11553" spans="13:13">
      <c r="M11553" s="4408"/>
    </row>
    <row r="11554" spans="13:13">
      <c r="M11554" s="4409"/>
    </row>
    <row r="11555" spans="13:13">
      <c r="M11555" s="2206"/>
    </row>
    <row r="11585" spans="13:13">
      <c r="M11585" s="4408"/>
    </row>
    <row r="11586" spans="13:13">
      <c r="M11586" s="4409"/>
    </row>
    <row r="11587" spans="13:13">
      <c r="M11587" s="2206"/>
    </row>
    <row r="11617" spans="13:13">
      <c r="M11617" s="4408"/>
    </row>
    <row r="11618" spans="13:13">
      <c r="M11618" s="4409"/>
    </row>
    <row r="11619" spans="13:13">
      <c r="M11619" s="2206"/>
    </row>
    <row r="11649" spans="13:13">
      <c r="M11649" s="4408"/>
    </row>
    <row r="11650" spans="13:13">
      <c r="M11650" s="4409"/>
    </row>
    <row r="11651" spans="13:13">
      <c r="M11651" s="2206"/>
    </row>
    <row r="11681" spans="13:13">
      <c r="M11681" s="4408"/>
    </row>
    <row r="11682" spans="13:13">
      <c r="M11682" s="4409"/>
    </row>
    <row r="11683" spans="13:13">
      <c r="M11683" s="2206"/>
    </row>
    <row r="11713" spans="13:13">
      <c r="M11713" s="4408"/>
    </row>
    <row r="11714" spans="13:13">
      <c r="M11714" s="4409"/>
    </row>
    <row r="11715" spans="13:13">
      <c r="M11715" s="2206"/>
    </row>
    <row r="11745" spans="13:13">
      <c r="M11745" s="4408"/>
    </row>
    <row r="11746" spans="13:13">
      <c r="M11746" s="4409"/>
    </row>
    <row r="11747" spans="13:13">
      <c r="M11747" s="2206"/>
    </row>
    <row r="11777" spans="13:13">
      <c r="M11777" s="4408"/>
    </row>
    <row r="11778" spans="13:13">
      <c r="M11778" s="4409"/>
    </row>
    <row r="11779" spans="13:13">
      <c r="M11779" s="2206"/>
    </row>
    <row r="11809" spans="13:13">
      <c r="M11809" s="4408"/>
    </row>
    <row r="11810" spans="13:13">
      <c r="M11810" s="4409"/>
    </row>
    <row r="11811" spans="13:13">
      <c r="M11811" s="2206"/>
    </row>
    <row r="11841" spans="13:13">
      <c r="M11841" s="4408"/>
    </row>
    <row r="11842" spans="13:13">
      <c r="M11842" s="4409"/>
    </row>
    <row r="11843" spans="13:13">
      <c r="M11843" s="2206"/>
    </row>
    <row r="11873" spans="13:13">
      <c r="M11873" s="4408"/>
    </row>
    <row r="11874" spans="13:13">
      <c r="M11874" s="4409"/>
    </row>
    <row r="11875" spans="13:13">
      <c r="M11875" s="2206"/>
    </row>
    <row r="11905" spans="13:13">
      <c r="M11905" s="4408"/>
    </row>
    <row r="11906" spans="13:13">
      <c r="M11906" s="4409"/>
    </row>
    <row r="11907" spans="13:13">
      <c r="M11907" s="2206"/>
    </row>
    <row r="11937" spans="13:13">
      <c r="M11937" s="4408"/>
    </row>
    <row r="11938" spans="13:13">
      <c r="M11938" s="4409"/>
    </row>
    <row r="11939" spans="13:13">
      <c r="M11939" s="2206"/>
    </row>
    <row r="11969" spans="13:13">
      <c r="M11969" s="4408"/>
    </row>
    <row r="11970" spans="13:13">
      <c r="M11970" s="4409"/>
    </row>
    <row r="11971" spans="13:13">
      <c r="M11971" s="2206"/>
    </row>
    <row r="12001" spans="13:13">
      <c r="M12001" s="4408"/>
    </row>
    <row r="12002" spans="13:13">
      <c r="M12002" s="4409"/>
    </row>
    <row r="12003" spans="13:13">
      <c r="M12003" s="2206"/>
    </row>
    <row r="12033" spans="13:13">
      <c r="M12033" s="4408"/>
    </row>
    <row r="12034" spans="13:13">
      <c r="M12034" s="4409"/>
    </row>
    <row r="12035" spans="13:13">
      <c r="M12035" s="2206"/>
    </row>
    <row r="12065" spans="13:13">
      <c r="M12065" s="4408"/>
    </row>
    <row r="12066" spans="13:13">
      <c r="M12066" s="4409"/>
    </row>
    <row r="12067" spans="13:13">
      <c r="M12067" s="2206"/>
    </row>
    <row r="12097" spans="13:13">
      <c r="M12097" s="4408"/>
    </row>
    <row r="12098" spans="13:13">
      <c r="M12098" s="4409"/>
    </row>
    <row r="12099" spans="13:13">
      <c r="M12099" s="2206"/>
    </row>
    <row r="12129" spans="13:13">
      <c r="M12129" s="4408"/>
    </row>
    <row r="12130" spans="13:13">
      <c r="M12130" s="4409"/>
    </row>
    <row r="12131" spans="13:13">
      <c r="M12131" s="2206"/>
    </row>
    <row r="12161" spans="13:13">
      <c r="M12161" s="4408"/>
    </row>
    <row r="12162" spans="13:13">
      <c r="M12162" s="4409"/>
    </row>
    <row r="12163" spans="13:13">
      <c r="M12163" s="2206"/>
    </row>
    <row r="12193" spans="13:13">
      <c r="M12193" s="4408"/>
    </row>
    <row r="12194" spans="13:13">
      <c r="M12194" s="4409"/>
    </row>
    <row r="12195" spans="13:13">
      <c r="M12195" s="2206"/>
    </row>
    <row r="12225" spans="13:13">
      <c r="M12225" s="4408"/>
    </row>
    <row r="12226" spans="13:13">
      <c r="M12226" s="4409"/>
    </row>
    <row r="12227" spans="13:13">
      <c r="M12227" s="2206"/>
    </row>
    <row r="12257" spans="13:13">
      <c r="M12257" s="4408"/>
    </row>
    <row r="12258" spans="13:13">
      <c r="M12258" s="4409"/>
    </row>
    <row r="12259" spans="13:13">
      <c r="M12259" s="2206"/>
    </row>
    <row r="12289" spans="13:13">
      <c r="M12289" s="4408"/>
    </row>
    <row r="12290" spans="13:13">
      <c r="M12290" s="4409"/>
    </row>
    <row r="12291" spans="13:13">
      <c r="M12291" s="2206"/>
    </row>
    <row r="12321" spans="13:13">
      <c r="M12321" s="4408"/>
    </row>
    <row r="12322" spans="13:13">
      <c r="M12322" s="4409"/>
    </row>
    <row r="12323" spans="13:13">
      <c r="M12323" s="2206"/>
    </row>
    <row r="12353" spans="13:13">
      <c r="M12353" s="4408"/>
    </row>
    <row r="12354" spans="13:13">
      <c r="M12354" s="4409"/>
    </row>
    <row r="12355" spans="13:13">
      <c r="M12355" s="2206"/>
    </row>
    <row r="12385" spans="13:13">
      <c r="M12385" s="4408"/>
    </row>
    <row r="12386" spans="13:13">
      <c r="M12386" s="4409"/>
    </row>
    <row r="12387" spans="13:13">
      <c r="M12387" s="2206"/>
    </row>
    <row r="12417" spans="13:13">
      <c r="M12417" s="4408"/>
    </row>
    <row r="12418" spans="13:13">
      <c r="M12418" s="4409"/>
    </row>
    <row r="12419" spans="13:13">
      <c r="M12419" s="2206"/>
    </row>
    <row r="12449" spans="13:13">
      <c r="M12449" s="4408"/>
    </row>
    <row r="12450" spans="13:13">
      <c r="M12450" s="4409"/>
    </row>
    <row r="12451" spans="13:13">
      <c r="M12451" s="2206"/>
    </row>
    <row r="12481" spans="13:13">
      <c r="M12481" s="4408"/>
    </row>
    <row r="12482" spans="13:13">
      <c r="M12482" s="4409"/>
    </row>
    <row r="12483" spans="13:13">
      <c r="M12483" s="2206"/>
    </row>
    <row r="12513" spans="13:13">
      <c r="M12513" s="4408"/>
    </row>
    <row r="12514" spans="13:13">
      <c r="M12514" s="4409"/>
    </row>
    <row r="12515" spans="13:13">
      <c r="M12515" s="2206"/>
    </row>
    <row r="12545" spans="13:13">
      <c r="M12545" s="4408"/>
    </row>
    <row r="12546" spans="13:13">
      <c r="M12546" s="4409"/>
    </row>
    <row r="12547" spans="13:13">
      <c r="M12547" s="2206"/>
    </row>
    <row r="12577" spans="13:13">
      <c r="M12577" s="4408"/>
    </row>
    <row r="12578" spans="13:13">
      <c r="M12578" s="4409"/>
    </row>
    <row r="12579" spans="13:13">
      <c r="M12579" s="2206"/>
    </row>
    <row r="12609" spans="13:13">
      <c r="M12609" s="4408"/>
    </row>
    <row r="12610" spans="13:13">
      <c r="M12610" s="4409"/>
    </row>
    <row r="12611" spans="13:13">
      <c r="M12611" s="2206"/>
    </row>
    <row r="12641" spans="13:13">
      <c r="M12641" s="4408"/>
    </row>
    <row r="12642" spans="13:13">
      <c r="M12642" s="4409"/>
    </row>
    <row r="12643" spans="13:13">
      <c r="M12643" s="2206"/>
    </row>
    <row r="12673" spans="13:13">
      <c r="M12673" s="4408"/>
    </row>
    <row r="12674" spans="13:13">
      <c r="M12674" s="4409"/>
    </row>
    <row r="12675" spans="13:13">
      <c r="M12675" s="2206"/>
    </row>
    <row r="12705" spans="13:13">
      <c r="M12705" s="4408"/>
    </row>
    <row r="12706" spans="13:13">
      <c r="M12706" s="4409"/>
    </row>
    <row r="12707" spans="13:13">
      <c r="M12707" s="2206"/>
    </row>
    <row r="12737" spans="13:13">
      <c r="M12737" s="4408"/>
    </row>
    <row r="12738" spans="13:13">
      <c r="M12738" s="4409"/>
    </row>
    <row r="12739" spans="13:13">
      <c r="M12739" s="2206"/>
    </row>
    <row r="12769" spans="13:13">
      <c r="M12769" s="4408"/>
    </row>
    <row r="12770" spans="13:13">
      <c r="M12770" s="4409"/>
    </row>
    <row r="12771" spans="13:13">
      <c r="M12771" s="2206"/>
    </row>
    <row r="12801" spans="13:13">
      <c r="M12801" s="4408"/>
    </row>
    <row r="12802" spans="13:13">
      <c r="M12802" s="4409"/>
    </row>
    <row r="12803" spans="13:13">
      <c r="M12803" s="2206"/>
    </row>
    <row r="12833" spans="13:13">
      <c r="M12833" s="4408"/>
    </row>
    <row r="12834" spans="13:13">
      <c r="M12834" s="4409"/>
    </row>
    <row r="12835" spans="13:13">
      <c r="M12835" s="2206"/>
    </row>
    <row r="12865" spans="13:13">
      <c r="M12865" s="4408"/>
    </row>
    <row r="12866" spans="13:13">
      <c r="M12866" s="4409"/>
    </row>
    <row r="12867" spans="13:13">
      <c r="M12867" s="2206"/>
    </row>
    <row r="12897" spans="13:13">
      <c r="M12897" s="4408"/>
    </row>
    <row r="12898" spans="13:13">
      <c r="M12898" s="4409"/>
    </row>
    <row r="12899" spans="13:13">
      <c r="M12899" s="2206"/>
    </row>
    <row r="12929" spans="13:13">
      <c r="M12929" s="4408"/>
    </row>
    <row r="12930" spans="13:13">
      <c r="M12930" s="4409"/>
    </row>
    <row r="12931" spans="13:13">
      <c r="M12931" s="2206"/>
    </row>
    <row r="12961" spans="13:13">
      <c r="M12961" s="4408"/>
    </row>
    <row r="12962" spans="13:13">
      <c r="M12962" s="4409"/>
    </row>
    <row r="12963" spans="13:13">
      <c r="M12963" s="2206"/>
    </row>
    <row r="12993" spans="13:13">
      <c r="M12993" s="4408"/>
    </row>
    <row r="12994" spans="13:13">
      <c r="M12994" s="4409"/>
    </row>
    <row r="12995" spans="13:13">
      <c r="M12995" s="2206"/>
    </row>
    <row r="13025" spans="13:13">
      <c r="M13025" s="4408"/>
    </row>
    <row r="13026" spans="13:13">
      <c r="M13026" s="4409"/>
    </row>
    <row r="13027" spans="13:13">
      <c r="M13027" s="2206"/>
    </row>
    <row r="13057" spans="13:13">
      <c r="M13057" s="4408"/>
    </row>
    <row r="13058" spans="13:13">
      <c r="M13058" s="4409"/>
    </row>
    <row r="13059" spans="13:13">
      <c r="M13059" s="2206"/>
    </row>
    <row r="13089" spans="13:13">
      <c r="M13089" s="4408"/>
    </row>
    <row r="13090" spans="13:13">
      <c r="M13090" s="4409"/>
    </row>
    <row r="13091" spans="13:13">
      <c r="M13091" s="2206"/>
    </row>
    <row r="13121" spans="13:13">
      <c r="M13121" s="4408"/>
    </row>
    <row r="13122" spans="13:13">
      <c r="M13122" s="4409"/>
    </row>
    <row r="13123" spans="13:13">
      <c r="M13123" s="2206"/>
    </row>
    <row r="13153" spans="13:13">
      <c r="M13153" s="4408"/>
    </row>
    <row r="13154" spans="13:13">
      <c r="M13154" s="4409"/>
    </row>
    <row r="13155" spans="13:13">
      <c r="M13155" s="2206"/>
    </row>
    <row r="13185" spans="13:13">
      <c r="M13185" s="4408"/>
    </row>
    <row r="13186" spans="13:13">
      <c r="M13186" s="4409"/>
    </row>
    <row r="13187" spans="13:13">
      <c r="M13187" s="2206"/>
    </row>
    <row r="13217" spans="13:13">
      <c r="M13217" s="4408"/>
    </row>
    <row r="13218" spans="13:13">
      <c r="M13218" s="4409"/>
    </row>
    <row r="13219" spans="13:13">
      <c r="M13219" s="2206"/>
    </row>
    <row r="13249" spans="13:13">
      <c r="M13249" s="4408"/>
    </row>
    <row r="13250" spans="13:13">
      <c r="M13250" s="4409"/>
    </row>
    <row r="13251" spans="13:13">
      <c r="M13251" s="2206"/>
    </row>
    <row r="13281" spans="13:13">
      <c r="M13281" s="4408"/>
    </row>
    <row r="13282" spans="13:13">
      <c r="M13282" s="4409"/>
    </row>
    <row r="13283" spans="13:13">
      <c r="M13283" s="2206"/>
    </row>
    <row r="13313" spans="13:13">
      <c r="M13313" s="4408"/>
    </row>
    <row r="13314" spans="13:13">
      <c r="M13314" s="4409"/>
    </row>
    <row r="13315" spans="13:13">
      <c r="M13315" s="2206"/>
    </row>
    <row r="13345" spans="13:13">
      <c r="M13345" s="4408"/>
    </row>
    <row r="13346" spans="13:13">
      <c r="M13346" s="4409"/>
    </row>
    <row r="13347" spans="13:13">
      <c r="M13347" s="2206"/>
    </row>
    <row r="13377" spans="13:13">
      <c r="M13377" s="4408"/>
    </row>
    <row r="13378" spans="13:13">
      <c r="M13378" s="4409"/>
    </row>
    <row r="13379" spans="13:13">
      <c r="M13379" s="2206"/>
    </row>
    <row r="13409" spans="13:13">
      <c r="M13409" s="4408"/>
    </row>
    <row r="13410" spans="13:13">
      <c r="M13410" s="4409"/>
    </row>
    <row r="13411" spans="13:13">
      <c r="M13411" s="2206"/>
    </row>
    <row r="13441" spans="13:13">
      <c r="M13441" s="4408"/>
    </row>
    <row r="13442" spans="13:13">
      <c r="M13442" s="4409"/>
    </row>
    <row r="13443" spans="13:13">
      <c r="M13443" s="2206"/>
    </row>
    <row r="13473" spans="13:13">
      <c r="M13473" s="4408"/>
    </row>
    <row r="13474" spans="13:13">
      <c r="M13474" s="4409"/>
    </row>
    <row r="13475" spans="13:13">
      <c r="M13475" s="2206"/>
    </row>
    <row r="13505" spans="13:13">
      <c r="M13505" s="4408"/>
    </row>
    <row r="13506" spans="13:13">
      <c r="M13506" s="4409"/>
    </row>
    <row r="13507" spans="13:13">
      <c r="M13507" s="2206"/>
    </row>
    <row r="13537" spans="13:13">
      <c r="M13537" s="4408"/>
    </row>
    <row r="13538" spans="13:13">
      <c r="M13538" s="4409"/>
    </row>
    <row r="13539" spans="13:13">
      <c r="M13539" s="2206"/>
    </row>
    <row r="13569" spans="13:13">
      <c r="M13569" s="4408"/>
    </row>
    <row r="13570" spans="13:13">
      <c r="M13570" s="4409"/>
    </row>
    <row r="13571" spans="13:13">
      <c r="M13571" s="2206"/>
    </row>
    <row r="13601" spans="13:13">
      <c r="M13601" s="4408"/>
    </row>
    <row r="13602" spans="13:13">
      <c r="M13602" s="4409"/>
    </row>
    <row r="13603" spans="13:13">
      <c r="M13603" s="2206"/>
    </row>
    <row r="13633" spans="13:13">
      <c r="M13633" s="4408"/>
    </row>
    <row r="13634" spans="13:13">
      <c r="M13634" s="4409"/>
    </row>
    <row r="13635" spans="13:13">
      <c r="M13635" s="2206"/>
    </row>
    <row r="13665" spans="13:13">
      <c r="M13665" s="4408"/>
    </row>
    <row r="13666" spans="13:13">
      <c r="M13666" s="4409"/>
    </row>
    <row r="13667" spans="13:13">
      <c r="M13667" s="2206"/>
    </row>
    <row r="13697" spans="13:13">
      <c r="M13697" s="4408"/>
    </row>
    <row r="13698" spans="13:13">
      <c r="M13698" s="4409"/>
    </row>
    <row r="13699" spans="13:13">
      <c r="M13699" s="2206"/>
    </row>
    <row r="13729" spans="13:13">
      <c r="M13729" s="4408"/>
    </row>
    <row r="13730" spans="13:13">
      <c r="M13730" s="4409"/>
    </row>
    <row r="13731" spans="13:13">
      <c r="M13731" s="2206"/>
    </row>
    <row r="13761" spans="13:13">
      <c r="M13761" s="4408"/>
    </row>
    <row r="13762" spans="13:13">
      <c r="M13762" s="4409"/>
    </row>
    <row r="13763" spans="13:13">
      <c r="M13763" s="2206"/>
    </row>
    <row r="13793" spans="13:13">
      <c r="M13793" s="4408"/>
    </row>
    <row r="13794" spans="13:13">
      <c r="M13794" s="4409"/>
    </row>
    <row r="13795" spans="13:13">
      <c r="M13795" s="2206"/>
    </row>
    <row r="13825" spans="13:13">
      <c r="M13825" s="4408"/>
    </row>
    <row r="13826" spans="13:13">
      <c r="M13826" s="4409"/>
    </row>
    <row r="13827" spans="13:13">
      <c r="M13827" s="2206"/>
    </row>
    <row r="13857" spans="13:13">
      <c r="M13857" s="4408"/>
    </row>
    <row r="13858" spans="13:13">
      <c r="M13858" s="4409"/>
    </row>
    <row r="13859" spans="13:13">
      <c r="M13859" s="2206"/>
    </row>
    <row r="13889" spans="13:13">
      <c r="M13889" s="4408"/>
    </row>
    <row r="13890" spans="13:13">
      <c r="M13890" s="4409"/>
    </row>
    <row r="13891" spans="13:13">
      <c r="M13891" s="2206"/>
    </row>
    <row r="13921" spans="13:13">
      <c r="M13921" s="4408"/>
    </row>
    <row r="13922" spans="13:13">
      <c r="M13922" s="4409"/>
    </row>
    <row r="13923" spans="13:13">
      <c r="M13923" s="2206"/>
    </row>
    <row r="13953" spans="13:13">
      <c r="M13953" s="4408"/>
    </row>
    <row r="13954" spans="13:13">
      <c r="M13954" s="4409"/>
    </row>
    <row r="13955" spans="13:13">
      <c r="M13955" s="2206"/>
    </row>
    <row r="13985" spans="13:13">
      <c r="M13985" s="4408"/>
    </row>
    <row r="13986" spans="13:13">
      <c r="M13986" s="4409"/>
    </row>
    <row r="13987" spans="13:13">
      <c r="M13987" s="2206"/>
    </row>
    <row r="14017" spans="13:13">
      <c r="M14017" s="4408"/>
    </row>
    <row r="14018" spans="13:13">
      <c r="M14018" s="4409"/>
    </row>
    <row r="14019" spans="13:13">
      <c r="M14019" s="2206"/>
    </row>
    <row r="14049" spans="13:13">
      <c r="M14049" s="4408"/>
    </row>
    <row r="14050" spans="13:13">
      <c r="M14050" s="4409"/>
    </row>
    <row r="14051" spans="13:13">
      <c r="M14051" s="2206"/>
    </row>
    <row r="14081" spans="13:13">
      <c r="M14081" s="4408"/>
    </row>
    <row r="14082" spans="13:13">
      <c r="M14082" s="4409"/>
    </row>
    <row r="14083" spans="13:13">
      <c r="M14083" s="2206"/>
    </row>
    <row r="14113" spans="13:13">
      <c r="M14113" s="4408"/>
    </row>
    <row r="14114" spans="13:13">
      <c r="M14114" s="4409"/>
    </row>
    <row r="14115" spans="13:13">
      <c r="M14115" s="2206"/>
    </row>
    <row r="14145" spans="13:13">
      <c r="M14145" s="4408"/>
    </row>
    <row r="14146" spans="13:13">
      <c r="M14146" s="4409"/>
    </row>
    <row r="14147" spans="13:13">
      <c r="M14147" s="2206"/>
    </row>
    <row r="14177" spans="13:13">
      <c r="M14177" s="4408"/>
    </row>
    <row r="14178" spans="13:13">
      <c r="M14178" s="4409"/>
    </row>
    <row r="14179" spans="13:13">
      <c r="M14179" s="2206"/>
    </row>
    <row r="14209" spans="13:13">
      <c r="M14209" s="4408"/>
    </row>
    <row r="14210" spans="13:13">
      <c r="M14210" s="4409"/>
    </row>
    <row r="14211" spans="13:13">
      <c r="M14211" s="2206"/>
    </row>
    <row r="14241" spans="13:13">
      <c r="M14241" s="4408"/>
    </row>
    <row r="14242" spans="13:13">
      <c r="M14242" s="4409"/>
    </row>
    <row r="14243" spans="13:13">
      <c r="M14243" s="2206"/>
    </row>
    <row r="14273" spans="13:13">
      <c r="M14273" s="4408"/>
    </row>
    <row r="14274" spans="13:13">
      <c r="M14274" s="4409"/>
    </row>
    <row r="14275" spans="13:13">
      <c r="M14275" s="2206"/>
    </row>
    <row r="14305" spans="13:13">
      <c r="M14305" s="4408"/>
    </row>
    <row r="14306" spans="13:13">
      <c r="M14306" s="4409"/>
    </row>
    <row r="14307" spans="13:13">
      <c r="M14307" s="2206"/>
    </row>
    <row r="14337" spans="13:13">
      <c r="M14337" s="4408"/>
    </row>
    <row r="14338" spans="13:13">
      <c r="M14338" s="4409"/>
    </row>
    <row r="14339" spans="13:13">
      <c r="M14339" s="2206"/>
    </row>
    <row r="14369" spans="13:13">
      <c r="M14369" s="4408"/>
    </row>
    <row r="14370" spans="13:13">
      <c r="M14370" s="4409"/>
    </row>
    <row r="14371" spans="13:13">
      <c r="M14371" s="2206"/>
    </row>
    <row r="14401" spans="13:13">
      <c r="M14401" s="4408"/>
    </row>
    <row r="14402" spans="13:13">
      <c r="M14402" s="4409"/>
    </row>
    <row r="14403" spans="13:13">
      <c r="M14403" s="2206"/>
    </row>
    <row r="14433" spans="13:13">
      <c r="M14433" s="4408"/>
    </row>
    <row r="14434" spans="13:13">
      <c r="M14434" s="4409"/>
    </row>
    <row r="14435" spans="13:13">
      <c r="M14435" s="2206"/>
    </row>
    <row r="14465" spans="13:13">
      <c r="M14465" s="4408"/>
    </row>
    <row r="14466" spans="13:13">
      <c r="M14466" s="4409"/>
    </row>
    <row r="14467" spans="13:13">
      <c r="M14467" s="2206"/>
    </row>
    <row r="14497" spans="13:13">
      <c r="M14497" s="4408"/>
    </row>
    <row r="14498" spans="13:13">
      <c r="M14498" s="4409"/>
    </row>
    <row r="14499" spans="13:13">
      <c r="M14499" s="2206"/>
    </row>
    <row r="14529" spans="13:13">
      <c r="M14529" s="4408"/>
    </row>
    <row r="14530" spans="13:13">
      <c r="M14530" s="4409"/>
    </row>
    <row r="14531" spans="13:13">
      <c r="M14531" s="2206"/>
    </row>
    <row r="14561" spans="13:13">
      <c r="M14561" s="4408"/>
    </row>
    <row r="14562" spans="13:13">
      <c r="M14562" s="4409"/>
    </row>
    <row r="14563" spans="13:13">
      <c r="M14563" s="2206"/>
    </row>
    <row r="14593" spans="13:13">
      <c r="M14593" s="4408"/>
    </row>
    <row r="14594" spans="13:13">
      <c r="M14594" s="4409"/>
    </row>
    <row r="14595" spans="13:13">
      <c r="M14595" s="2206"/>
    </row>
    <row r="14625" spans="13:13">
      <c r="M14625" s="4408"/>
    </row>
    <row r="14626" spans="13:13">
      <c r="M14626" s="4409"/>
    </row>
    <row r="14627" spans="13:13">
      <c r="M14627" s="2206"/>
    </row>
    <row r="14657" spans="13:13">
      <c r="M14657" s="4408"/>
    </row>
    <row r="14658" spans="13:13">
      <c r="M14658" s="4409"/>
    </row>
    <row r="14659" spans="13:13">
      <c r="M14659" s="2206"/>
    </row>
    <row r="14689" spans="13:13">
      <c r="M14689" s="4408"/>
    </row>
    <row r="14690" spans="13:13">
      <c r="M14690" s="4409"/>
    </row>
    <row r="14691" spans="13:13">
      <c r="M14691" s="2206"/>
    </row>
    <row r="14721" spans="13:13">
      <c r="M14721" s="4408"/>
    </row>
    <row r="14722" spans="13:13">
      <c r="M14722" s="4409"/>
    </row>
    <row r="14723" spans="13:13">
      <c r="M14723" s="2206"/>
    </row>
    <row r="14753" spans="13:13">
      <c r="M14753" s="4408"/>
    </row>
    <row r="14754" spans="13:13">
      <c r="M14754" s="4409"/>
    </row>
    <row r="14755" spans="13:13">
      <c r="M14755" s="2206"/>
    </row>
    <row r="14785" spans="13:13">
      <c r="M14785" s="4408"/>
    </row>
    <row r="14786" spans="13:13">
      <c r="M14786" s="4409"/>
    </row>
    <row r="14787" spans="13:13">
      <c r="M14787" s="2206"/>
    </row>
    <row r="14817" spans="13:13">
      <c r="M14817" s="4408"/>
    </row>
    <row r="14818" spans="13:13">
      <c r="M14818" s="4409"/>
    </row>
    <row r="14819" spans="13:13">
      <c r="M14819" s="2206"/>
    </row>
    <row r="14849" spans="13:13">
      <c r="M14849" s="4408"/>
    </row>
    <row r="14850" spans="13:13">
      <c r="M14850" s="4409"/>
    </row>
    <row r="14851" spans="13:13">
      <c r="M14851" s="2206"/>
    </row>
    <row r="14881" spans="13:13">
      <c r="M14881" s="4408"/>
    </row>
    <row r="14882" spans="13:13">
      <c r="M14882" s="4409"/>
    </row>
    <row r="14883" spans="13:13">
      <c r="M14883" s="2206"/>
    </row>
    <row r="14913" spans="13:13">
      <c r="M14913" s="4408"/>
    </row>
    <row r="14914" spans="13:13">
      <c r="M14914" s="4409"/>
    </row>
    <row r="14915" spans="13:13">
      <c r="M14915" s="2206"/>
    </row>
    <row r="14945" spans="13:13">
      <c r="M14945" s="4408"/>
    </row>
    <row r="14946" spans="13:13">
      <c r="M14946" s="4409"/>
    </row>
    <row r="14947" spans="13:13">
      <c r="M14947" s="2206"/>
    </row>
    <row r="14977" spans="13:13">
      <c r="M14977" s="4408"/>
    </row>
    <row r="14978" spans="13:13">
      <c r="M14978" s="4409"/>
    </row>
    <row r="14979" spans="13:13">
      <c r="M14979" s="2206"/>
    </row>
    <row r="15009" spans="13:13">
      <c r="M15009" s="4408"/>
    </row>
    <row r="15010" spans="13:13">
      <c r="M15010" s="4409"/>
    </row>
    <row r="15011" spans="13:13">
      <c r="M15011" s="2206"/>
    </row>
    <row r="15041" spans="13:13">
      <c r="M15041" s="4408"/>
    </row>
    <row r="15042" spans="13:13">
      <c r="M15042" s="4409"/>
    </row>
    <row r="15043" spans="13:13">
      <c r="M15043" s="2206"/>
    </row>
    <row r="15073" spans="13:13">
      <c r="M15073" s="4408"/>
    </row>
    <row r="15074" spans="13:13">
      <c r="M15074" s="4409"/>
    </row>
    <row r="15075" spans="13:13">
      <c r="M15075" s="2206"/>
    </row>
    <row r="15105" spans="13:13">
      <c r="M15105" s="4408"/>
    </row>
    <row r="15106" spans="13:13">
      <c r="M15106" s="4409"/>
    </row>
    <row r="15107" spans="13:13">
      <c r="M15107" s="2206"/>
    </row>
    <row r="15137" spans="13:13">
      <c r="M15137" s="4408"/>
    </row>
    <row r="15138" spans="13:13">
      <c r="M15138" s="4409"/>
    </row>
    <row r="15139" spans="13:13">
      <c r="M15139" s="2206"/>
    </row>
    <row r="15169" spans="13:13">
      <c r="M15169" s="4408"/>
    </row>
    <row r="15170" spans="13:13">
      <c r="M15170" s="4409"/>
    </row>
    <row r="15171" spans="13:13">
      <c r="M15171" s="2206"/>
    </row>
    <row r="15201" spans="13:13">
      <c r="M15201" s="4408"/>
    </row>
    <row r="15202" spans="13:13">
      <c r="M15202" s="4409"/>
    </row>
    <row r="15203" spans="13:13">
      <c r="M15203" s="2206"/>
    </row>
    <row r="15233" spans="13:13">
      <c r="M15233" s="4408"/>
    </row>
    <row r="15234" spans="13:13">
      <c r="M15234" s="4409"/>
    </row>
    <row r="15235" spans="13:13">
      <c r="M15235" s="2206"/>
    </row>
    <row r="15265" spans="13:13">
      <c r="M15265" s="4408"/>
    </row>
    <row r="15266" spans="13:13">
      <c r="M15266" s="4409"/>
    </row>
    <row r="15267" spans="13:13">
      <c r="M15267" s="2206"/>
    </row>
    <row r="15297" spans="13:13">
      <c r="M15297" s="4408"/>
    </row>
    <row r="15298" spans="13:13">
      <c r="M15298" s="4409"/>
    </row>
    <row r="15299" spans="13:13">
      <c r="M15299" s="2206"/>
    </row>
    <row r="15329" spans="13:13">
      <c r="M15329" s="4408"/>
    </row>
    <row r="15330" spans="13:13">
      <c r="M15330" s="4409"/>
    </row>
    <row r="15331" spans="13:13">
      <c r="M15331" s="2206"/>
    </row>
    <row r="15361" spans="13:13">
      <c r="M15361" s="4408"/>
    </row>
    <row r="15362" spans="13:13">
      <c r="M15362" s="4409"/>
    </row>
    <row r="15363" spans="13:13">
      <c r="M15363" s="2206"/>
    </row>
    <row r="15393" spans="13:13">
      <c r="M15393" s="4408"/>
    </row>
    <row r="15394" spans="13:13">
      <c r="M15394" s="4409"/>
    </row>
    <row r="15395" spans="13:13">
      <c r="M15395" s="2206"/>
    </row>
    <row r="15425" spans="13:13">
      <c r="M15425" s="4408"/>
    </row>
    <row r="15426" spans="13:13">
      <c r="M15426" s="4409"/>
    </row>
    <row r="15427" spans="13:13">
      <c r="M15427" s="2206"/>
    </row>
    <row r="15457" spans="13:13">
      <c r="M15457" s="4408"/>
    </row>
    <row r="15458" spans="13:13">
      <c r="M15458" s="4409"/>
    </row>
    <row r="15459" spans="13:13">
      <c r="M15459" s="2206"/>
    </row>
    <row r="15489" spans="13:13">
      <c r="M15489" s="4408"/>
    </row>
    <row r="15490" spans="13:13">
      <c r="M15490" s="4409"/>
    </row>
    <row r="15491" spans="13:13">
      <c r="M15491" s="2206"/>
    </row>
    <row r="15521" spans="13:13">
      <c r="M15521" s="4408"/>
    </row>
    <row r="15522" spans="13:13">
      <c r="M15522" s="4409"/>
    </row>
    <row r="15523" spans="13:13">
      <c r="M15523" s="2206"/>
    </row>
    <row r="15553" spans="13:13">
      <c r="M15553" s="4408"/>
    </row>
    <row r="15554" spans="13:13">
      <c r="M15554" s="4409"/>
    </row>
    <row r="15555" spans="13:13">
      <c r="M15555" s="2206"/>
    </row>
    <row r="15585" spans="13:13">
      <c r="M15585" s="4408"/>
    </row>
    <row r="15586" spans="13:13">
      <c r="M15586" s="4409"/>
    </row>
    <row r="15587" spans="13:13">
      <c r="M15587" s="2206"/>
    </row>
    <row r="15617" spans="13:13">
      <c r="M15617" s="4408"/>
    </row>
    <row r="15618" spans="13:13">
      <c r="M15618" s="4409"/>
    </row>
    <row r="15619" spans="13:13">
      <c r="M15619" s="2206"/>
    </row>
    <row r="15649" spans="13:13">
      <c r="M15649" s="4408"/>
    </row>
    <row r="15650" spans="13:13">
      <c r="M15650" s="4409"/>
    </row>
    <row r="15651" spans="13:13">
      <c r="M15651" s="2206"/>
    </row>
    <row r="15681" spans="13:13">
      <c r="M15681" s="4408"/>
    </row>
    <row r="15682" spans="13:13">
      <c r="M15682" s="4409"/>
    </row>
    <row r="15683" spans="13:13">
      <c r="M15683" s="2206"/>
    </row>
    <row r="15713" spans="13:13">
      <c r="M15713" s="4408"/>
    </row>
    <row r="15714" spans="13:13">
      <c r="M15714" s="4409"/>
    </row>
    <row r="15715" spans="13:13">
      <c r="M15715" s="2206"/>
    </row>
    <row r="15745" spans="13:13">
      <c r="M15745" s="4408"/>
    </row>
    <row r="15746" spans="13:13">
      <c r="M15746" s="4409"/>
    </row>
    <row r="15747" spans="13:13">
      <c r="M15747" s="2206"/>
    </row>
    <row r="15777" spans="13:13">
      <c r="M15777" s="4408"/>
    </row>
    <row r="15778" spans="13:13">
      <c r="M15778" s="4409"/>
    </row>
    <row r="15779" spans="13:13">
      <c r="M15779" s="2206"/>
    </row>
    <row r="15809" spans="13:13">
      <c r="M15809" s="4408"/>
    </row>
    <row r="15810" spans="13:13">
      <c r="M15810" s="4409"/>
    </row>
    <row r="15811" spans="13:13">
      <c r="M15811" s="2206"/>
    </row>
    <row r="15841" spans="13:13">
      <c r="M15841" s="4408"/>
    </row>
    <row r="15842" spans="13:13">
      <c r="M15842" s="4409"/>
    </row>
    <row r="15843" spans="13:13">
      <c r="M15843" s="2206"/>
    </row>
    <row r="15873" spans="13:13">
      <c r="M15873" s="4408"/>
    </row>
    <row r="15874" spans="13:13">
      <c r="M15874" s="4409"/>
    </row>
    <row r="15875" spans="13:13">
      <c r="M15875" s="2206"/>
    </row>
    <row r="15905" spans="13:13">
      <c r="M15905" s="4408"/>
    </row>
    <row r="15906" spans="13:13">
      <c r="M15906" s="4409"/>
    </row>
    <row r="15907" spans="13:13">
      <c r="M15907" s="2206"/>
    </row>
    <row r="15937" spans="13:13">
      <c r="M15937" s="4408"/>
    </row>
    <row r="15938" spans="13:13">
      <c r="M15938" s="4409"/>
    </row>
    <row r="15939" spans="13:13">
      <c r="M15939" s="2206"/>
    </row>
    <row r="15969" spans="13:13">
      <c r="M15969" s="4408"/>
    </row>
    <row r="15970" spans="13:13">
      <c r="M15970" s="4409"/>
    </row>
    <row r="15971" spans="13:13">
      <c r="M15971" s="2206"/>
    </row>
    <row r="16001" spans="13:13">
      <c r="M16001" s="4408"/>
    </row>
    <row r="16002" spans="13:13">
      <c r="M16002" s="4409"/>
    </row>
    <row r="16003" spans="13:13">
      <c r="M16003" s="2206"/>
    </row>
    <row r="16033" spans="13:13">
      <c r="M16033" s="4408"/>
    </row>
    <row r="16034" spans="13:13">
      <c r="M16034" s="4409"/>
    </row>
    <row r="16035" spans="13:13">
      <c r="M16035" s="2206"/>
    </row>
    <row r="16065" spans="13:13">
      <c r="M16065" s="4408"/>
    </row>
    <row r="16066" spans="13:13">
      <c r="M16066" s="4409"/>
    </row>
    <row r="16067" spans="13:13">
      <c r="M16067" s="2206"/>
    </row>
    <row r="16097" spans="13:13">
      <c r="M16097" s="4408"/>
    </row>
    <row r="16098" spans="13:13">
      <c r="M16098" s="4409"/>
    </row>
    <row r="16099" spans="13:13">
      <c r="M16099" s="2206"/>
    </row>
    <row r="16129" spans="13:13">
      <c r="M16129" s="4408"/>
    </row>
    <row r="16130" spans="13:13">
      <c r="M16130" s="4409"/>
    </row>
    <row r="16131" spans="13:13">
      <c r="M16131" s="2206"/>
    </row>
    <row r="16161" spans="13:13">
      <c r="M16161" s="4408"/>
    </row>
    <row r="16162" spans="13:13">
      <c r="M16162" s="4409"/>
    </row>
    <row r="16163" spans="13:13">
      <c r="M16163" s="2206"/>
    </row>
    <row r="16193" spans="13:13">
      <c r="M16193" s="4408"/>
    </row>
    <row r="16194" spans="13:13">
      <c r="M16194" s="4409"/>
    </row>
    <row r="16195" spans="13:13">
      <c r="M16195" s="2206"/>
    </row>
    <row r="16225" spans="13:13">
      <c r="M16225" s="4408"/>
    </row>
    <row r="16226" spans="13:13">
      <c r="M16226" s="4409"/>
    </row>
    <row r="16227" spans="13:13">
      <c r="M16227" s="2206"/>
    </row>
    <row r="16257" spans="13:13">
      <c r="M16257" s="4408"/>
    </row>
    <row r="16258" spans="13:13">
      <c r="M16258" s="4409"/>
    </row>
    <row r="16259" spans="13:13">
      <c r="M16259" s="2206"/>
    </row>
    <row r="16289" spans="13:13">
      <c r="M16289" s="4408"/>
    </row>
    <row r="16290" spans="13:13">
      <c r="M16290" s="4409"/>
    </row>
    <row r="16291" spans="13:13">
      <c r="M16291" s="2206"/>
    </row>
    <row r="16321" spans="13:13">
      <c r="M16321" s="4408"/>
    </row>
    <row r="16322" spans="13:13">
      <c r="M16322" s="4409"/>
    </row>
    <row r="16323" spans="13:13">
      <c r="M16323" s="2206"/>
    </row>
    <row r="16353" spans="13:13">
      <c r="M16353" s="4408"/>
    </row>
    <row r="16354" spans="13:13">
      <c r="M16354" s="4409"/>
    </row>
    <row r="16355" spans="13:13">
      <c r="M16355" s="2206"/>
    </row>
    <row r="16385" spans="13:13">
      <c r="M16385" s="4408"/>
    </row>
    <row r="16386" spans="13:13">
      <c r="M16386" s="4409"/>
    </row>
    <row r="16387" spans="13:13">
      <c r="M16387" s="2206"/>
    </row>
    <row r="16417" spans="13:13">
      <c r="M16417" s="4408"/>
    </row>
    <row r="16418" spans="13:13">
      <c r="M16418" s="4409"/>
    </row>
    <row r="16419" spans="13:13">
      <c r="M16419" s="2206"/>
    </row>
    <row r="16449" spans="13:13">
      <c r="M16449" s="4408"/>
    </row>
    <row r="16450" spans="13:13">
      <c r="M16450" s="4409"/>
    </row>
    <row r="16451" spans="13:13">
      <c r="M16451" s="2206"/>
    </row>
    <row r="16481" spans="13:13">
      <c r="M16481" s="4408"/>
    </row>
    <row r="16482" spans="13:13">
      <c r="M16482" s="4409"/>
    </row>
    <row r="16483" spans="13:13">
      <c r="M16483" s="2206"/>
    </row>
    <row r="16513" spans="13:13">
      <c r="M16513" s="4408"/>
    </row>
    <row r="16514" spans="13:13">
      <c r="M16514" s="4409"/>
    </row>
    <row r="16515" spans="13:13">
      <c r="M16515" s="2206"/>
    </row>
    <row r="16545" spans="13:13">
      <c r="M16545" s="4408"/>
    </row>
    <row r="16546" spans="13:13">
      <c r="M16546" s="4409"/>
    </row>
    <row r="16547" spans="13:13">
      <c r="M16547" s="2206"/>
    </row>
    <row r="16577" spans="13:13">
      <c r="M16577" s="4408"/>
    </row>
    <row r="16578" spans="13:13">
      <c r="M16578" s="4409"/>
    </row>
    <row r="16579" spans="13:13">
      <c r="M16579" s="2206"/>
    </row>
    <row r="16609" spans="13:13">
      <c r="M16609" s="4408"/>
    </row>
    <row r="16610" spans="13:13">
      <c r="M16610" s="4409"/>
    </row>
    <row r="16611" spans="13:13">
      <c r="M16611" s="2206"/>
    </row>
    <row r="16641" spans="13:13">
      <c r="M16641" s="4408"/>
    </row>
    <row r="16642" spans="13:13">
      <c r="M16642" s="4409"/>
    </row>
    <row r="16643" spans="13:13">
      <c r="M16643" s="2206"/>
    </row>
    <row r="16673" spans="13:13">
      <c r="M16673" s="4408"/>
    </row>
    <row r="16674" spans="13:13">
      <c r="M16674" s="4409"/>
    </row>
    <row r="16675" spans="13:13">
      <c r="M16675" s="2206"/>
    </row>
    <row r="16705" spans="13:13">
      <c r="M16705" s="4408"/>
    </row>
    <row r="16706" spans="13:13">
      <c r="M16706" s="4409"/>
    </row>
    <row r="16707" spans="13:13">
      <c r="M16707" s="2206"/>
    </row>
    <row r="16737" spans="13:13">
      <c r="M16737" s="4408"/>
    </row>
    <row r="16738" spans="13:13">
      <c r="M16738" s="4409"/>
    </row>
    <row r="16739" spans="13:13">
      <c r="M16739" s="2206"/>
    </row>
    <row r="16769" spans="13:13">
      <c r="M16769" s="4408"/>
    </row>
    <row r="16770" spans="13:13">
      <c r="M16770" s="4409"/>
    </row>
    <row r="16771" spans="13:13">
      <c r="M16771" s="2206"/>
    </row>
    <row r="16801" spans="13:13">
      <c r="M16801" s="4408"/>
    </row>
    <row r="16802" spans="13:13">
      <c r="M16802" s="4409"/>
    </row>
    <row r="16803" spans="13:13">
      <c r="M16803" s="2206"/>
    </row>
    <row r="16833" spans="13:13">
      <c r="M16833" s="4408"/>
    </row>
    <row r="16834" spans="13:13">
      <c r="M16834" s="4409"/>
    </row>
    <row r="16835" spans="13:13">
      <c r="M16835" s="2206"/>
    </row>
    <row r="16865" spans="13:13">
      <c r="M16865" s="4408"/>
    </row>
    <row r="16866" spans="13:13">
      <c r="M16866" s="4409"/>
    </row>
    <row r="16867" spans="13:13">
      <c r="M16867" s="2206"/>
    </row>
    <row r="16897" spans="13:13">
      <c r="M16897" s="4408"/>
    </row>
    <row r="16898" spans="13:13">
      <c r="M16898" s="4409"/>
    </row>
    <row r="16899" spans="13:13">
      <c r="M16899" s="2206"/>
    </row>
    <row r="16929" spans="13:13">
      <c r="M16929" s="4408"/>
    </row>
    <row r="16930" spans="13:13">
      <c r="M16930" s="4409"/>
    </row>
    <row r="16931" spans="13:13">
      <c r="M16931" s="2206"/>
    </row>
    <row r="16961" spans="13:13">
      <c r="M16961" s="4408"/>
    </row>
    <row r="16962" spans="13:13">
      <c r="M16962" s="4409"/>
    </row>
    <row r="16963" spans="13:13">
      <c r="M16963" s="2206"/>
    </row>
    <row r="16993" spans="13:13">
      <c r="M16993" s="4408"/>
    </row>
    <row r="16994" spans="13:13">
      <c r="M16994" s="4409"/>
    </row>
    <row r="16995" spans="13:13">
      <c r="M16995" s="2206"/>
    </row>
    <row r="17025" spans="13:13">
      <c r="M17025" s="4408"/>
    </row>
    <row r="17026" spans="13:13">
      <c r="M17026" s="4409"/>
    </row>
    <row r="17027" spans="13:13">
      <c r="M17027" s="2206"/>
    </row>
    <row r="17057" spans="13:13">
      <c r="M17057" s="4408"/>
    </row>
    <row r="17058" spans="13:13">
      <c r="M17058" s="4409"/>
    </row>
    <row r="17059" spans="13:13">
      <c r="M17059" s="2206"/>
    </row>
    <row r="17089" spans="13:13">
      <c r="M17089" s="4408"/>
    </row>
    <row r="17090" spans="13:13">
      <c r="M17090" s="4409"/>
    </row>
    <row r="17091" spans="13:13">
      <c r="M17091" s="2206"/>
    </row>
    <row r="17121" spans="13:13">
      <c r="M17121" s="4408"/>
    </row>
    <row r="17122" spans="13:13">
      <c r="M17122" s="4409"/>
    </row>
    <row r="17123" spans="13:13">
      <c r="M17123" s="2206"/>
    </row>
    <row r="17153" spans="13:13">
      <c r="M17153" s="4408"/>
    </row>
    <row r="17154" spans="13:13">
      <c r="M17154" s="4409"/>
    </row>
    <row r="17155" spans="13:13">
      <c r="M17155" s="2206"/>
    </row>
    <row r="17185" spans="13:13">
      <c r="M17185" s="4408"/>
    </row>
    <row r="17186" spans="13:13">
      <c r="M17186" s="4409"/>
    </row>
    <row r="17187" spans="13:13">
      <c r="M17187" s="2206"/>
    </row>
    <row r="17217" spans="13:13">
      <c r="M17217" s="4408"/>
    </row>
    <row r="17218" spans="13:13">
      <c r="M17218" s="4409"/>
    </row>
    <row r="17219" spans="13:13">
      <c r="M17219" s="2206"/>
    </row>
    <row r="17249" spans="13:13">
      <c r="M17249" s="4408"/>
    </row>
    <row r="17250" spans="13:13">
      <c r="M17250" s="4409"/>
    </row>
    <row r="17251" spans="13:13">
      <c r="M17251" s="2206"/>
    </row>
    <row r="17281" spans="13:13">
      <c r="M17281" s="4408"/>
    </row>
    <row r="17282" spans="13:13">
      <c r="M17282" s="4409"/>
    </row>
    <row r="17283" spans="13:13">
      <c r="M17283" s="2206"/>
    </row>
    <row r="17313" spans="13:13">
      <c r="M17313" s="4408"/>
    </row>
    <row r="17314" spans="13:13">
      <c r="M17314" s="4409"/>
    </row>
    <row r="17315" spans="13:13">
      <c r="M17315" s="2206"/>
    </row>
    <row r="17345" spans="13:13">
      <c r="M17345" s="4408"/>
    </row>
    <row r="17346" spans="13:13">
      <c r="M17346" s="4409"/>
    </row>
    <row r="17347" spans="13:13">
      <c r="M17347" s="2206"/>
    </row>
    <row r="17377" spans="13:13">
      <c r="M17377" s="4408"/>
    </row>
    <row r="17378" spans="13:13">
      <c r="M17378" s="4409"/>
    </row>
    <row r="17379" spans="13:13">
      <c r="M17379" s="2206"/>
    </row>
    <row r="17409" spans="13:13">
      <c r="M17409" s="4408"/>
    </row>
    <row r="17410" spans="13:13">
      <c r="M17410" s="4409"/>
    </row>
    <row r="17411" spans="13:13">
      <c r="M17411" s="2206"/>
    </row>
    <row r="17441" spans="13:13">
      <c r="M17441" s="4408"/>
    </row>
    <row r="17442" spans="13:13">
      <c r="M17442" s="4409"/>
    </row>
    <row r="17443" spans="13:13">
      <c r="M17443" s="2206"/>
    </row>
    <row r="17473" spans="13:13">
      <c r="M17473" s="4408"/>
    </row>
    <row r="17474" spans="13:13">
      <c r="M17474" s="4409"/>
    </row>
    <row r="17475" spans="13:13">
      <c r="M17475" s="2206"/>
    </row>
    <row r="17505" spans="13:13">
      <c r="M17505" s="4408"/>
    </row>
    <row r="17506" spans="13:13">
      <c r="M17506" s="4409"/>
    </row>
    <row r="17507" spans="13:13">
      <c r="M17507" s="2206"/>
    </row>
    <row r="17537" spans="13:13">
      <c r="M17537" s="4408"/>
    </row>
    <row r="17538" spans="13:13">
      <c r="M17538" s="4409"/>
    </row>
    <row r="17539" spans="13:13">
      <c r="M17539" s="2206"/>
    </row>
    <row r="17569" spans="13:13">
      <c r="M17569" s="4408"/>
    </row>
    <row r="17570" spans="13:13">
      <c r="M17570" s="4409"/>
    </row>
    <row r="17571" spans="13:13">
      <c r="M17571" s="2206"/>
    </row>
    <row r="17601" spans="13:13">
      <c r="M17601" s="4408"/>
    </row>
    <row r="17602" spans="13:13">
      <c r="M17602" s="4409"/>
    </row>
    <row r="17603" spans="13:13">
      <c r="M17603" s="2206"/>
    </row>
    <row r="17633" spans="13:13">
      <c r="M17633" s="4408"/>
    </row>
    <row r="17634" spans="13:13">
      <c r="M17634" s="4409"/>
    </row>
    <row r="17635" spans="13:13">
      <c r="M17635" s="2206"/>
    </row>
    <row r="17665" spans="13:13">
      <c r="M17665" s="4408"/>
    </row>
    <row r="17666" spans="13:13">
      <c r="M17666" s="4409"/>
    </row>
    <row r="17667" spans="13:13">
      <c r="M17667" s="2206"/>
    </row>
    <row r="17697" spans="13:13">
      <c r="M17697" s="4408"/>
    </row>
    <row r="17698" spans="13:13">
      <c r="M17698" s="4409"/>
    </row>
    <row r="17699" spans="13:13">
      <c r="M17699" s="2206"/>
    </row>
    <row r="17729" spans="13:13">
      <c r="M17729" s="4408"/>
    </row>
    <row r="17730" spans="13:13">
      <c r="M17730" s="4409"/>
    </row>
    <row r="17731" spans="13:13">
      <c r="M17731" s="2206"/>
    </row>
    <row r="17761" spans="13:13">
      <c r="M17761" s="4408"/>
    </row>
    <row r="17762" spans="13:13">
      <c r="M17762" s="4409"/>
    </row>
    <row r="17763" spans="13:13">
      <c r="M17763" s="2206"/>
    </row>
    <row r="17793" spans="13:13">
      <c r="M17793" s="4408"/>
    </row>
    <row r="17794" spans="13:13">
      <c r="M17794" s="4409"/>
    </row>
    <row r="17795" spans="13:13">
      <c r="M17795" s="2206"/>
    </row>
    <row r="17825" spans="13:13">
      <c r="M17825" s="4408"/>
    </row>
    <row r="17826" spans="13:13">
      <c r="M17826" s="4409"/>
    </row>
    <row r="17827" spans="13:13">
      <c r="M17827" s="2206"/>
    </row>
    <row r="17857" spans="13:13">
      <c r="M17857" s="4408"/>
    </row>
    <row r="17858" spans="13:13">
      <c r="M17858" s="4409"/>
    </row>
    <row r="17859" spans="13:13">
      <c r="M17859" s="2206"/>
    </row>
    <row r="17889" spans="13:13">
      <c r="M17889" s="4408"/>
    </row>
    <row r="17890" spans="13:13">
      <c r="M17890" s="4409"/>
    </row>
    <row r="17891" spans="13:13">
      <c r="M17891" s="2206"/>
    </row>
    <row r="17921" spans="13:13">
      <c r="M17921" s="4408"/>
    </row>
    <row r="17922" spans="13:13">
      <c r="M17922" s="4409"/>
    </row>
    <row r="17923" spans="13:13">
      <c r="M17923" s="2206"/>
    </row>
    <row r="17953" spans="13:13">
      <c r="M17953" s="4408"/>
    </row>
    <row r="17954" spans="13:13">
      <c r="M17954" s="4409"/>
    </row>
    <row r="17955" spans="13:13">
      <c r="M17955" s="2206"/>
    </row>
    <row r="17985" spans="13:13">
      <c r="M17985" s="4408"/>
    </row>
    <row r="17986" spans="13:13">
      <c r="M17986" s="4409"/>
    </row>
    <row r="17987" spans="13:13">
      <c r="M17987" s="2206"/>
    </row>
    <row r="18017" spans="13:13">
      <c r="M18017" s="4408"/>
    </row>
    <row r="18018" spans="13:13">
      <c r="M18018" s="4409"/>
    </row>
    <row r="18019" spans="13:13">
      <c r="M18019" s="2206"/>
    </row>
    <row r="18049" spans="13:13">
      <c r="M18049" s="4408"/>
    </row>
    <row r="18050" spans="13:13">
      <c r="M18050" s="4409"/>
    </row>
    <row r="18051" spans="13:13">
      <c r="M18051" s="2206"/>
    </row>
    <row r="18081" spans="13:13">
      <c r="M18081" s="4408"/>
    </row>
    <row r="18082" spans="13:13">
      <c r="M18082" s="4409"/>
    </row>
    <row r="18083" spans="13:13">
      <c r="M18083" s="2206"/>
    </row>
    <row r="18113" spans="13:13">
      <c r="M18113" s="4408"/>
    </row>
    <row r="18114" spans="13:13">
      <c r="M18114" s="4409"/>
    </row>
    <row r="18115" spans="13:13">
      <c r="M18115" s="2206"/>
    </row>
    <row r="18145" spans="13:13">
      <c r="M18145" s="4408"/>
    </row>
    <row r="18146" spans="13:13">
      <c r="M18146" s="4409"/>
    </row>
    <row r="18147" spans="13:13">
      <c r="M18147" s="2206"/>
    </row>
    <row r="18177" spans="13:13">
      <c r="M18177" s="4408"/>
    </row>
    <row r="18178" spans="13:13">
      <c r="M18178" s="4409"/>
    </row>
    <row r="18179" spans="13:13">
      <c r="M18179" s="2206"/>
    </row>
    <row r="18209" spans="13:13">
      <c r="M18209" s="4408"/>
    </row>
    <row r="18210" spans="13:13">
      <c r="M18210" s="4409"/>
    </row>
    <row r="18211" spans="13:13">
      <c r="M18211" s="2206"/>
    </row>
    <row r="18241" spans="13:13">
      <c r="M18241" s="4408"/>
    </row>
    <row r="18242" spans="13:13">
      <c r="M18242" s="4409"/>
    </row>
    <row r="18243" spans="13:13">
      <c r="M18243" s="2206"/>
    </row>
    <row r="18273" spans="13:13">
      <c r="M18273" s="4408"/>
    </row>
    <row r="18274" spans="13:13">
      <c r="M18274" s="4409"/>
    </row>
    <row r="18275" spans="13:13">
      <c r="M18275" s="2206"/>
    </row>
    <row r="18305" spans="13:13">
      <c r="M18305" s="4408"/>
    </row>
    <row r="18306" spans="13:13">
      <c r="M18306" s="4409"/>
    </row>
    <row r="18307" spans="13:13">
      <c r="M18307" s="2206"/>
    </row>
    <row r="18337" spans="13:13">
      <c r="M18337" s="4408"/>
    </row>
    <row r="18338" spans="13:13">
      <c r="M18338" s="4409"/>
    </row>
    <row r="18339" spans="13:13">
      <c r="M18339" s="2206"/>
    </row>
    <row r="18369" spans="13:13">
      <c r="M18369" s="4408"/>
    </row>
    <row r="18370" spans="13:13">
      <c r="M18370" s="4409"/>
    </row>
    <row r="18371" spans="13:13">
      <c r="M18371" s="2206"/>
    </row>
    <row r="18401" spans="13:13">
      <c r="M18401" s="4408"/>
    </row>
    <row r="18402" spans="13:13">
      <c r="M18402" s="4409"/>
    </row>
    <row r="18403" spans="13:13">
      <c r="M18403" s="2206"/>
    </row>
    <row r="18433" spans="13:13">
      <c r="M18433" s="4408"/>
    </row>
    <row r="18434" spans="13:13">
      <c r="M18434" s="4409"/>
    </row>
    <row r="18435" spans="13:13">
      <c r="M18435" s="2206"/>
    </row>
    <row r="18465" spans="13:13">
      <c r="M18465" s="4408"/>
    </row>
    <row r="18466" spans="13:13">
      <c r="M18466" s="4409"/>
    </row>
    <row r="18467" spans="13:13">
      <c r="M18467" s="2206"/>
    </row>
    <row r="18497" spans="13:13">
      <c r="M18497" s="4408"/>
    </row>
    <row r="18498" spans="13:13">
      <c r="M18498" s="4409"/>
    </row>
    <row r="18499" spans="13:13">
      <c r="M18499" s="2206"/>
    </row>
    <row r="18529" spans="13:13">
      <c r="M18529" s="4408"/>
    </row>
    <row r="18530" spans="13:13">
      <c r="M18530" s="4409"/>
    </row>
    <row r="18531" spans="13:13">
      <c r="M18531" s="2206"/>
    </row>
    <row r="18561" spans="13:13">
      <c r="M18561" s="4408"/>
    </row>
    <row r="18562" spans="13:13">
      <c r="M18562" s="4409"/>
    </row>
    <row r="18563" spans="13:13">
      <c r="M18563" s="2206"/>
    </row>
    <row r="18593" spans="13:13">
      <c r="M18593" s="4408"/>
    </row>
    <row r="18594" spans="13:13">
      <c r="M18594" s="4409"/>
    </row>
    <row r="18595" spans="13:13">
      <c r="M18595" s="2206"/>
    </row>
    <row r="18625" spans="13:13">
      <c r="M18625" s="4408"/>
    </row>
    <row r="18626" spans="13:13">
      <c r="M18626" s="4409"/>
    </row>
    <row r="18627" spans="13:13">
      <c r="M18627" s="2206"/>
    </row>
    <row r="18657" spans="13:13">
      <c r="M18657" s="4408"/>
    </row>
    <row r="18658" spans="13:13">
      <c r="M18658" s="4409"/>
    </row>
    <row r="18659" spans="13:13">
      <c r="M18659" s="2206"/>
    </row>
    <row r="18689" spans="13:13">
      <c r="M18689" s="4408"/>
    </row>
    <row r="18690" spans="13:13">
      <c r="M18690" s="4409"/>
    </row>
    <row r="18691" spans="13:13">
      <c r="M18691" s="2206"/>
    </row>
    <row r="18721" spans="13:13">
      <c r="M18721" s="4408"/>
    </row>
    <row r="18722" spans="13:13">
      <c r="M18722" s="4409"/>
    </row>
    <row r="18723" spans="13:13">
      <c r="M18723" s="2206"/>
    </row>
    <row r="18753" spans="13:13">
      <c r="M18753" s="4408"/>
    </row>
    <row r="18754" spans="13:13">
      <c r="M18754" s="4409"/>
    </row>
    <row r="18755" spans="13:13">
      <c r="M18755" s="2206"/>
    </row>
    <row r="18785" spans="13:13">
      <c r="M18785" s="4408"/>
    </row>
    <row r="18786" spans="13:13">
      <c r="M18786" s="4409"/>
    </row>
    <row r="18787" spans="13:13">
      <c r="M18787" s="2206"/>
    </row>
    <row r="18817" spans="13:13">
      <c r="M18817" s="4408"/>
    </row>
    <row r="18818" spans="13:13">
      <c r="M18818" s="4409"/>
    </row>
    <row r="18819" spans="13:13">
      <c r="M18819" s="2206"/>
    </row>
    <row r="18849" spans="13:13">
      <c r="M18849" s="4408"/>
    </row>
    <row r="18850" spans="13:13">
      <c r="M18850" s="4409"/>
    </row>
    <row r="18851" spans="13:13">
      <c r="M18851" s="2206"/>
    </row>
    <row r="18881" spans="13:13">
      <c r="M18881" s="4408"/>
    </row>
    <row r="18882" spans="13:13">
      <c r="M18882" s="4409"/>
    </row>
    <row r="18883" spans="13:13">
      <c r="M18883" s="2206"/>
    </row>
    <row r="18913" spans="13:13">
      <c r="M18913" s="4408"/>
    </row>
    <row r="18914" spans="13:13">
      <c r="M18914" s="4409"/>
    </row>
    <row r="18915" spans="13:13">
      <c r="M18915" s="2206"/>
    </row>
    <row r="18945" spans="13:13">
      <c r="M18945" s="4408"/>
    </row>
    <row r="18946" spans="13:13">
      <c r="M18946" s="4409"/>
    </row>
    <row r="18947" spans="13:13">
      <c r="M18947" s="2206"/>
    </row>
    <row r="18977" spans="13:13">
      <c r="M18977" s="4408"/>
    </row>
    <row r="18978" spans="13:13">
      <c r="M18978" s="4409"/>
    </row>
    <row r="18979" spans="13:13">
      <c r="M18979" s="2206"/>
    </row>
    <row r="19009" spans="13:13">
      <c r="M19009" s="4408"/>
    </row>
    <row r="19010" spans="13:13">
      <c r="M19010" s="4409"/>
    </row>
    <row r="19011" spans="13:13">
      <c r="M19011" s="2206"/>
    </row>
    <row r="19041" spans="13:13">
      <c r="M19041" s="4408"/>
    </row>
    <row r="19042" spans="13:13">
      <c r="M19042" s="4409"/>
    </row>
    <row r="19043" spans="13:13">
      <c r="M19043" s="2206"/>
    </row>
    <row r="19073" spans="13:13">
      <c r="M19073" s="4408"/>
    </row>
    <row r="19074" spans="13:13">
      <c r="M19074" s="4409"/>
    </row>
    <row r="19075" spans="13:13">
      <c r="M19075" s="2206"/>
    </row>
    <row r="19105" spans="13:13">
      <c r="M19105" s="4408"/>
    </row>
    <row r="19106" spans="13:13">
      <c r="M19106" s="4409"/>
    </row>
    <row r="19107" spans="13:13">
      <c r="M19107" s="2206"/>
    </row>
    <row r="19137" spans="13:13">
      <c r="M19137" s="4408"/>
    </row>
    <row r="19138" spans="13:13">
      <c r="M19138" s="4409"/>
    </row>
    <row r="19139" spans="13:13">
      <c r="M19139" s="2206"/>
    </row>
    <row r="19169" spans="13:13">
      <c r="M19169" s="4408"/>
    </row>
    <row r="19170" spans="13:13">
      <c r="M19170" s="4409"/>
    </row>
    <row r="19171" spans="13:13">
      <c r="M19171" s="2206"/>
    </row>
    <row r="19201" spans="13:13">
      <c r="M19201" s="4408"/>
    </row>
    <row r="19202" spans="13:13">
      <c r="M19202" s="4409"/>
    </row>
    <row r="19203" spans="13:13">
      <c r="M19203" s="2206"/>
    </row>
    <row r="19233" spans="13:13">
      <c r="M19233" s="4408"/>
    </row>
    <row r="19234" spans="13:13">
      <c r="M19234" s="4409"/>
    </row>
    <row r="19235" spans="13:13">
      <c r="M19235" s="2206"/>
    </row>
    <row r="19265" spans="13:13">
      <c r="M19265" s="4408"/>
    </row>
    <row r="19266" spans="13:13">
      <c r="M19266" s="4409"/>
    </row>
    <row r="19267" spans="13:13">
      <c r="M19267" s="2206"/>
    </row>
    <row r="19297" spans="13:13">
      <c r="M19297" s="4408"/>
    </row>
    <row r="19298" spans="13:13">
      <c r="M19298" s="4409"/>
    </row>
    <row r="19299" spans="13:13">
      <c r="M19299" s="2206"/>
    </row>
    <row r="19329" spans="13:13">
      <c r="M19329" s="4408"/>
    </row>
    <row r="19330" spans="13:13">
      <c r="M19330" s="4409"/>
    </row>
    <row r="19331" spans="13:13">
      <c r="M19331" s="2206"/>
    </row>
    <row r="19361" spans="13:13">
      <c r="M19361" s="4408"/>
    </row>
    <row r="19362" spans="13:13">
      <c r="M19362" s="4409"/>
    </row>
    <row r="19363" spans="13:13">
      <c r="M19363" s="2206"/>
    </row>
    <row r="19393" spans="13:13">
      <c r="M19393" s="4408"/>
    </row>
    <row r="19394" spans="13:13">
      <c r="M19394" s="4409"/>
    </row>
    <row r="19395" spans="13:13">
      <c r="M19395" s="2206"/>
    </row>
    <row r="19425" spans="13:13">
      <c r="M19425" s="4408"/>
    </row>
    <row r="19426" spans="13:13">
      <c r="M19426" s="4409"/>
    </row>
    <row r="19427" spans="13:13">
      <c r="M19427" s="2206"/>
    </row>
    <row r="19457" spans="13:13">
      <c r="M19457" s="4408"/>
    </row>
    <row r="19458" spans="13:13">
      <c r="M19458" s="4409"/>
    </row>
    <row r="19459" spans="13:13">
      <c r="M19459" s="2206"/>
    </row>
    <row r="19489" spans="13:13">
      <c r="M19489" s="4408"/>
    </row>
    <row r="19490" spans="13:13">
      <c r="M19490" s="4409"/>
    </row>
    <row r="19491" spans="13:13">
      <c r="M19491" s="2206"/>
    </row>
    <row r="19521" spans="13:13">
      <c r="M19521" s="4408"/>
    </row>
    <row r="19522" spans="13:13">
      <c r="M19522" s="4409"/>
    </row>
    <row r="19523" spans="13:13">
      <c r="M19523" s="2206"/>
    </row>
    <row r="19553" spans="13:13">
      <c r="M19553" s="4408"/>
    </row>
    <row r="19554" spans="13:13">
      <c r="M19554" s="4409"/>
    </row>
    <row r="19555" spans="13:13">
      <c r="M19555" s="2206"/>
    </row>
    <row r="19585" spans="13:13">
      <c r="M19585" s="4408"/>
    </row>
    <row r="19586" spans="13:13">
      <c r="M19586" s="4409"/>
    </row>
    <row r="19587" spans="13:13">
      <c r="M19587" s="2206"/>
    </row>
    <row r="19617" spans="13:13">
      <c r="M19617" s="4408"/>
    </row>
    <row r="19618" spans="13:13">
      <c r="M19618" s="4409"/>
    </row>
    <row r="19619" spans="13:13">
      <c r="M19619" s="2206"/>
    </row>
    <row r="19649" spans="13:13">
      <c r="M19649" s="4408"/>
    </row>
    <row r="19650" spans="13:13">
      <c r="M19650" s="4409"/>
    </row>
    <row r="19651" spans="13:13">
      <c r="M19651" s="2206"/>
    </row>
    <row r="19681" spans="13:13">
      <c r="M19681" s="4408"/>
    </row>
    <row r="19682" spans="13:13">
      <c r="M19682" s="4409"/>
    </row>
    <row r="19683" spans="13:13">
      <c r="M19683" s="2206"/>
    </row>
    <row r="19713" spans="13:13">
      <c r="M19713" s="4408"/>
    </row>
    <row r="19714" spans="13:13">
      <c r="M19714" s="4409"/>
    </row>
    <row r="19715" spans="13:13">
      <c r="M19715" s="2206"/>
    </row>
    <row r="19745" spans="13:13">
      <c r="M19745" s="4408"/>
    </row>
    <row r="19746" spans="13:13">
      <c r="M19746" s="4409"/>
    </row>
    <row r="19747" spans="13:13">
      <c r="M19747" s="2206"/>
    </row>
    <row r="19777" spans="13:13">
      <c r="M19777" s="4408"/>
    </row>
    <row r="19778" spans="13:13">
      <c r="M19778" s="4409"/>
    </row>
    <row r="19779" spans="13:13">
      <c r="M19779" s="2206"/>
    </row>
    <row r="19809" spans="13:13">
      <c r="M19809" s="4408"/>
    </row>
    <row r="19810" spans="13:13">
      <c r="M19810" s="4409"/>
    </row>
    <row r="19811" spans="13:13">
      <c r="M19811" s="2206"/>
    </row>
    <row r="19841" spans="13:13">
      <c r="M19841" s="4408"/>
    </row>
    <row r="19842" spans="13:13">
      <c r="M19842" s="4409"/>
    </row>
    <row r="19843" spans="13:13">
      <c r="M19843" s="2206"/>
    </row>
    <row r="19873" spans="13:13">
      <c r="M19873" s="4408"/>
    </row>
    <row r="19874" spans="13:13">
      <c r="M19874" s="4409"/>
    </row>
    <row r="19875" spans="13:13">
      <c r="M19875" s="2206"/>
    </row>
    <row r="19905" spans="13:13">
      <c r="M19905" s="4408"/>
    </row>
    <row r="19906" spans="13:13">
      <c r="M19906" s="4409"/>
    </row>
    <row r="19907" spans="13:13">
      <c r="M19907" s="2206"/>
    </row>
    <row r="19937" spans="13:13">
      <c r="M19937" s="4408"/>
    </row>
    <row r="19938" spans="13:13">
      <c r="M19938" s="4409"/>
    </row>
    <row r="19939" spans="13:13">
      <c r="M19939" s="2206"/>
    </row>
    <row r="19969" spans="13:13">
      <c r="M19969" s="4408"/>
    </row>
    <row r="19970" spans="13:13">
      <c r="M19970" s="4409"/>
    </row>
    <row r="19971" spans="13:13">
      <c r="M19971" s="2206"/>
    </row>
    <row r="20001" spans="13:13">
      <c r="M20001" s="4408"/>
    </row>
    <row r="20002" spans="13:13">
      <c r="M20002" s="4409"/>
    </row>
    <row r="20003" spans="13:13">
      <c r="M20003" s="2206"/>
    </row>
    <row r="20033" spans="13:13">
      <c r="M20033" s="4408"/>
    </row>
    <row r="20034" spans="13:13">
      <c r="M20034" s="4409"/>
    </row>
    <row r="20035" spans="13:13">
      <c r="M20035" s="2206"/>
    </row>
    <row r="20065" spans="13:13">
      <c r="M20065" s="4408"/>
    </row>
    <row r="20066" spans="13:13">
      <c r="M20066" s="4409"/>
    </row>
    <row r="20067" spans="13:13">
      <c r="M20067" s="2206"/>
    </row>
    <row r="20097" spans="13:13">
      <c r="M20097" s="4408"/>
    </row>
    <row r="20098" spans="13:13">
      <c r="M20098" s="4409"/>
    </row>
    <row r="20099" spans="13:13">
      <c r="M20099" s="2206"/>
    </row>
    <row r="20129" spans="13:13">
      <c r="M20129" s="4408"/>
    </row>
    <row r="20130" spans="13:13">
      <c r="M20130" s="4409"/>
    </row>
    <row r="20131" spans="13:13">
      <c r="M20131" s="2206"/>
    </row>
    <row r="20161" spans="13:13">
      <c r="M20161" s="4408"/>
    </row>
    <row r="20162" spans="13:13">
      <c r="M20162" s="4409"/>
    </row>
    <row r="20163" spans="13:13">
      <c r="M20163" s="2206"/>
    </row>
    <row r="20193" spans="13:13">
      <c r="M20193" s="4408"/>
    </row>
    <row r="20194" spans="13:13">
      <c r="M20194" s="4409"/>
    </row>
    <row r="20195" spans="13:13">
      <c r="M20195" s="2206"/>
    </row>
    <row r="20225" spans="13:13">
      <c r="M20225" s="4408"/>
    </row>
    <row r="20226" spans="13:13">
      <c r="M20226" s="4409"/>
    </row>
    <row r="20227" spans="13:13">
      <c r="M20227" s="2206"/>
    </row>
    <row r="20257" spans="13:13">
      <c r="M20257" s="4408"/>
    </row>
    <row r="20258" spans="13:13">
      <c r="M20258" s="4409"/>
    </row>
    <row r="20259" spans="13:13">
      <c r="M20259" s="2206"/>
    </row>
    <row r="20289" spans="13:13">
      <c r="M20289" s="4408"/>
    </row>
    <row r="20290" spans="13:13">
      <c r="M20290" s="4409"/>
    </row>
    <row r="20291" spans="13:13">
      <c r="M20291" s="2206"/>
    </row>
    <row r="20321" spans="13:13">
      <c r="M20321" s="4408"/>
    </row>
    <row r="20322" spans="13:13">
      <c r="M20322" s="4409"/>
    </row>
    <row r="20323" spans="13:13">
      <c r="M20323" s="2206"/>
    </row>
    <row r="20353" spans="13:13">
      <c r="M20353" s="4408"/>
    </row>
    <row r="20354" spans="13:13">
      <c r="M20354" s="4409"/>
    </row>
    <row r="20355" spans="13:13">
      <c r="M20355" s="2206"/>
    </row>
    <row r="20385" spans="13:13">
      <c r="M20385" s="4408"/>
    </row>
    <row r="20386" spans="13:13">
      <c r="M20386" s="4409"/>
    </row>
    <row r="20387" spans="13:13">
      <c r="M20387" s="2206"/>
    </row>
    <row r="20417" spans="13:13">
      <c r="M20417" s="4408"/>
    </row>
    <row r="20418" spans="13:13">
      <c r="M20418" s="4409"/>
    </row>
    <row r="20419" spans="13:13">
      <c r="M20419" s="2206"/>
    </row>
    <row r="20449" spans="13:13">
      <c r="M20449" s="4408"/>
    </row>
    <row r="20450" spans="13:13">
      <c r="M20450" s="4409"/>
    </row>
    <row r="20451" spans="13:13">
      <c r="M20451" s="2206"/>
    </row>
    <row r="20481" spans="13:13">
      <c r="M20481" s="4408"/>
    </row>
    <row r="20482" spans="13:13">
      <c r="M20482" s="4409"/>
    </row>
    <row r="20483" spans="13:13">
      <c r="M20483" s="2206"/>
    </row>
    <row r="20513" spans="13:13">
      <c r="M20513" s="4408"/>
    </row>
    <row r="20514" spans="13:13">
      <c r="M20514" s="4409"/>
    </row>
    <row r="20515" spans="13:13">
      <c r="M20515" s="2206"/>
    </row>
    <row r="20545" spans="13:13">
      <c r="M20545" s="4408"/>
    </row>
    <row r="20546" spans="13:13">
      <c r="M20546" s="4409"/>
    </row>
    <row r="20547" spans="13:13">
      <c r="M20547" s="2206"/>
    </row>
    <row r="20577" spans="13:13">
      <c r="M20577" s="4408"/>
    </row>
    <row r="20578" spans="13:13">
      <c r="M20578" s="4409"/>
    </row>
    <row r="20579" spans="13:13">
      <c r="M20579" s="2206"/>
    </row>
    <row r="20609" spans="13:13">
      <c r="M20609" s="4408"/>
    </row>
    <row r="20610" spans="13:13">
      <c r="M20610" s="4409"/>
    </row>
    <row r="20611" spans="13:13">
      <c r="M20611" s="2206"/>
    </row>
    <row r="20641" spans="13:13">
      <c r="M20641" s="4408"/>
    </row>
    <row r="20642" spans="13:13">
      <c r="M20642" s="4409"/>
    </row>
    <row r="20643" spans="13:13">
      <c r="M20643" s="2206"/>
    </row>
    <row r="20673" spans="13:13">
      <c r="M20673" s="4408"/>
    </row>
    <row r="20674" spans="13:13">
      <c r="M20674" s="4409"/>
    </row>
    <row r="20675" spans="13:13">
      <c r="M20675" s="2206"/>
    </row>
    <row r="20705" spans="13:13">
      <c r="M20705" s="4408"/>
    </row>
    <row r="20706" spans="13:13">
      <c r="M20706" s="4409"/>
    </row>
    <row r="20707" spans="13:13">
      <c r="M20707" s="2206"/>
    </row>
    <row r="20737" spans="13:13">
      <c r="M20737" s="4408"/>
    </row>
    <row r="20738" spans="13:13">
      <c r="M20738" s="4409"/>
    </row>
    <row r="20739" spans="13:13">
      <c r="M20739" s="2206"/>
    </row>
    <row r="20769" spans="13:13">
      <c r="M20769" s="4408"/>
    </row>
    <row r="20770" spans="13:13">
      <c r="M20770" s="4409"/>
    </row>
    <row r="20771" spans="13:13">
      <c r="M20771" s="2206"/>
    </row>
    <row r="20801" spans="13:13">
      <c r="M20801" s="4408"/>
    </row>
    <row r="20802" spans="13:13">
      <c r="M20802" s="4409"/>
    </row>
    <row r="20803" spans="13:13">
      <c r="M20803" s="2206"/>
    </row>
    <row r="20833" spans="13:13">
      <c r="M20833" s="4408"/>
    </row>
    <row r="20834" spans="13:13">
      <c r="M20834" s="4409"/>
    </row>
    <row r="20835" spans="13:13">
      <c r="M20835" s="2206"/>
    </row>
    <row r="20865" spans="13:13">
      <c r="M20865" s="4408"/>
    </row>
    <row r="20866" spans="13:13">
      <c r="M20866" s="4409"/>
    </row>
    <row r="20867" spans="13:13">
      <c r="M20867" s="2206"/>
    </row>
    <row r="20897" spans="13:13">
      <c r="M20897" s="4408"/>
    </row>
    <row r="20898" spans="13:13">
      <c r="M20898" s="4409"/>
    </row>
    <row r="20899" spans="13:13">
      <c r="M20899" s="2206"/>
    </row>
    <row r="20929" spans="13:13">
      <c r="M20929" s="4408"/>
    </row>
    <row r="20930" spans="13:13">
      <c r="M20930" s="4409"/>
    </row>
    <row r="20931" spans="13:13">
      <c r="M20931" s="2206"/>
    </row>
    <row r="20961" spans="13:13">
      <c r="M20961" s="4408"/>
    </row>
    <row r="20962" spans="13:13">
      <c r="M20962" s="4409"/>
    </row>
    <row r="20963" spans="13:13">
      <c r="M20963" s="2206"/>
    </row>
    <row r="20993" spans="13:13">
      <c r="M20993" s="4408"/>
    </row>
    <row r="20994" spans="13:13">
      <c r="M20994" s="4409"/>
    </row>
    <row r="20995" spans="13:13">
      <c r="M20995" s="2206"/>
    </row>
    <row r="21025" spans="13:13">
      <c r="M21025" s="4408"/>
    </row>
    <row r="21026" spans="13:13">
      <c r="M21026" s="4409"/>
    </row>
    <row r="21027" spans="13:13">
      <c r="M21027" s="2206"/>
    </row>
    <row r="21057" spans="13:13">
      <c r="M21057" s="4408"/>
    </row>
    <row r="21058" spans="13:13">
      <c r="M21058" s="4409"/>
    </row>
    <row r="21059" spans="13:13">
      <c r="M21059" s="2206"/>
    </row>
    <row r="21089" spans="13:13">
      <c r="M21089" s="4408"/>
    </row>
    <row r="21090" spans="13:13">
      <c r="M21090" s="4409"/>
    </row>
    <row r="21091" spans="13:13">
      <c r="M21091" s="2206"/>
    </row>
    <row r="21121" spans="13:13">
      <c r="M21121" s="4408"/>
    </row>
    <row r="21122" spans="13:13">
      <c r="M21122" s="4409"/>
    </row>
    <row r="21123" spans="13:13">
      <c r="M21123" s="2206"/>
    </row>
    <row r="21153" spans="13:13">
      <c r="M21153" s="4408"/>
    </row>
    <row r="21154" spans="13:13">
      <c r="M21154" s="4409"/>
    </row>
    <row r="21155" spans="13:13">
      <c r="M21155" s="2206"/>
    </row>
    <row r="21185" spans="13:13">
      <c r="M21185" s="4408"/>
    </row>
    <row r="21186" spans="13:13">
      <c r="M21186" s="4409"/>
    </row>
    <row r="21187" spans="13:13">
      <c r="M21187" s="2206"/>
    </row>
    <row r="21217" spans="13:13">
      <c r="M21217" s="4408"/>
    </row>
    <row r="21218" spans="13:13">
      <c r="M21218" s="4409"/>
    </row>
    <row r="21219" spans="13:13">
      <c r="M21219" s="2206"/>
    </row>
    <row r="21249" spans="13:13">
      <c r="M21249" s="4408"/>
    </row>
    <row r="21250" spans="13:13">
      <c r="M21250" s="4409"/>
    </row>
    <row r="21251" spans="13:13">
      <c r="M21251" s="2206"/>
    </row>
    <row r="21281" spans="13:13">
      <c r="M21281" s="4408"/>
    </row>
    <row r="21282" spans="13:13">
      <c r="M21282" s="4409"/>
    </row>
    <row r="21283" spans="13:13">
      <c r="M21283" s="2206"/>
    </row>
    <row r="21313" spans="13:13">
      <c r="M21313" s="4408"/>
    </row>
    <row r="21314" spans="13:13">
      <c r="M21314" s="4409"/>
    </row>
    <row r="21315" spans="13:13">
      <c r="M21315" s="2206"/>
    </row>
    <row r="21345" spans="13:13">
      <c r="M21345" s="4408"/>
    </row>
    <row r="21346" spans="13:13">
      <c r="M21346" s="4409"/>
    </row>
    <row r="21347" spans="13:13">
      <c r="M21347" s="2206"/>
    </row>
    <row r="21377" spans="13:13">
      <c r="M21377" s="4408"/>
    </row>
    <row r="21378" spans="13:13">
      <c r="M21378" s="4409"/>
    </row>
    <row r="21379" spans="13:13">
      <c r="M21379" s="2206"/>
    </row>
    <row r="21409" spans="13:13">
      <c r="M21409" s="4408"/>
    </row>
    <row r="21410" spans="13:13">
      <c r="M21410" s="4409"/>
    </row>
    <row r="21411" spans="13:13">
      <c r="M21411" s="2206"/>
    </row>
    <row r="21441" spans="13:13">
      <c r="M21441" s="4408"/>
    </row>
    <row r="21442" spans="13:13">
      <c r="M21442" s="4409"/>
    </row>
    <row r="21443" spans="13:13">
      <c r="M21443" s="2206"/>
    </row>
    <row r="21473" spans="13:13">
      <c r="M21473" s="4408"/>
    </row>
    <row r="21474" spans="13:13">
      <c r="M21474" s="4409"/>
    </row>
    <row r="21475" spans="13:13">
      <c r="M21475" s="2206"/>
    </row>
    <row r="21505" spans="13:13">
      <c r="M21505" s="4408"/>
    </row>
    <row r="21506" spans="13:13">
      <c r="M21506" s="4409"/>
    </row>
    <row r="21507" spans="13:13">
      <c r="M21507" s="2206"/>
    </row>
    <row r="21537" spans="13:13">
      <c r="M21537" s="4408"/>
    </row>
    <row r="21538" spans="13:13">
      <c r="M21538" s="4409"/>
    </row>
    <row r="21539" spans="13:13">
      <c r="M21539" s="2206"/>
    </row>
    <row r="21569" spans="13:13">
      <c r="M21569" s="4408"/>
    </row>
    <row r="21570" spans="13:13">
      <c r="M21570" s="4409"/>
    </row>
    <row r="21571" spans="13:13">
      <c r="M21571" s="2206"/>
    </row>
    <row r="21601" spans="13:13">
      <c r="M21601" s="4408"/>
    </row>
    <row r="21602" spans="13:13">
      <c r="M21602" s="4409"/>
    </row>
    <row r="21603" spans="13:13">
      <c r="M21603" s="2206"/>
    </row>
    <row r="21633" spans="13:13">
      <c r="M21633" s="4408"/>
    </row>
    <row r="21634" spans="13:13">
      <c r="M21634" s="4409"/>
    </row>
    <row r="21635" spans="13:13">
      <c r="M21635" s="2206"/>
    </row>
    <row r="21665" spans="13:13">
      <c r="M21665" s="4408"/>
    </row>
    <row r="21666" spans="13:13">
      <c r="M21666" s="4409"/>
    </row>
    <row r="21667" spans="13:13">
      <c r="M21667" s="2206"/>
    </row>
    <row r="21697" spans="13:13">
      <c r="M21697" s="4408"/>
    </row>
    <row r="21698" spans="13:13">
      <c r="M21698" s="4409"/>
    </row>
    <row r="21699" spans="13:13">
      <c r="M21699" s="2206"/>
    </row>
    <row r="21729" spans="13:13">
      <c r="M21729" s="4408"/>
    </row>
    <row r="21730" spans="13:13">
      <c r="M21730" s="4409"/>
    </row>
    <row r="21731" spans="13:13">
      <c r="M21731" s="2206"/>
    </row>
    <row r="21761" spans="13:13">
      <c r="M21761" s="4408"/>
    </row>
    <row r="21762" spans="13:13">
      <c r="M21762" s="4409"/>
    </row>
    <row r="21763" spans="13:13">
      <c r="M21763" s="2206"/>
    </row>
    <row r="21793" spans="13:13">
      <c r="M21793" s="4408"/>
    </row>
    <row r="21794" spans="13:13">
      <c r="M21794" s="4409"/>
    </row>
    <row r="21795" spans="13:13">
      <c r="M21795" s="2206"/>
    </row>
    <row r="21825" spans="13:13">
      <c r="M21825" s="4408"/>
    </row>
    <row r="21826" spans="13:13">
      <c r="M21826" s="4409"/>
    </row>
    <row r="21827" spans="13:13">
      <c r="M21827" s="2206"/>
    </row>
    <row r="21857" spans="13:13">
      <c r="M21857" s="4408"/>
    </row>
    <row r="21858" spans="13:13">
      <c r="M21858" s="4409"/>
    </row>
    <row r="21859" spans="13:13">
      <c r="M21859" s="2206"/>
    </row>
    <row r="21889" spans="13:13">
      <c r="M21889" s="4408"/>
    </row>
    <row r="21890" spans="13:13">
      <c r="M21890" s="4409"/>
    </row>
    <row r="21891" spans="13:13">
      <c r="M21891" s="2206"/>
    </row>
    <row r="21921" spans="13:13">
      <c r="M21921" s="4408"/>
    </row>
    <row r="21922" spans="13:13">
      <c r="M21922" s="4409"/>
    </row>
    <row r="21923" spans="13:13">
      <c r="M21923" s="2206"/>
    </row>
    <row r="21953" spans="13:13">
      <c r="M21953" s="4408"/>
    </row>
    <row r="21954" spans="13:13">
      <c r="M21954" s="4409"/>
    </row>
    <row r="21955" spans="13:13">
      <c r="M21955" s="2206"/>
    </row>
    <row r="21985" spans="13:13">
      <c r="M21985" s="4408"/>
    </row>
    <row r="21986" spans="13:13">
      <c r="M21986" s="4409"/>
    </row>
    <row r="21987" spans="13:13">
      <c r="M21987" s="2206"/>
    </row>
    <row r="22017" spans="13:13">
      <c r="M22017" s="4408"/>
    </row>
    <row r="22018" spans="13:13">
      <c r="M22018" s="4409"/>
    </row>
    <row r="22019" spans="13:13">
      <c r="M22019" s="2206"/>
    </row>
    <row r="22049" spans="13:13">
      <c r="M22049" s="4408"/>
    </row>
    <row r="22050" spans="13:13">
      <c r="M22050" s="4409"/>
    </row>
    <row r="22051" spans="13:13">
      <c r="M22051" s="2206"/>
    </row>
    <row r="22081" spans="13:13">
      <c r="M22081" s="4408"/>
    </row>
    <row r="22082" spans="13:13">
      <c r="M22082" s="4409"/>
    </row>
    <row r="22083" spans="13:13">
      <c r="M22083" s="2206"/>
    </row>
    <row r="22113" spans="13:13">
      <c r="M22113" s="4408"/>
    </row>
    <row r="22114" spans="13:13">
      <c r="M22114" s="4409"/>
    </row>
    <row r="22115" spans="13:13">
      <c r="M22115" s="2206"/>
    </row>
    <row r="22145" spans="13:13">
      <c r="M22145" s="4408"/>
    </row>
    <row r="22146" spans="13:13">
      <c r="M22146" s="4409"/>
    </row>
    <row r="22147" spans="13:13">
      <c r="M22147" s="2206"/>
    </row>
    <row r="22177" spans="13:13">
      <c r="M22177" s="4408"/>
    </row>
    <row r="22178" spans="13:13">
      <c r="M22178" s="4409"/>
    </row>
    <row r="22179" spans="13:13">
      <c r="M22179" s="2206"/>
    </row>
    <row r="22209" spans="13:13">
      <c r="M22209" s="4408"/>
    </row>
    <row r="22210" spans="13:13">
      <c r="M22210" s="4409"/>
    </row>
    <row r="22211" spans="13:13">
      <c r="M22211" s="2206"/>
    </row>
    <row r="22241" spans="13:13">
      <c r="M22241" s="4408"/>
    </row>
    <row r="22242" spans="13:13">
      <c r="M22242" s="4409"/>
    </row>
    <row r="22243" spans="13:13">
      <c r="M22243" s="2206"/>
    </row>
    <row r="22273" spans="13:13">
      <c r="M22273" s="4408"/>
    </row>
    <row r="22274" spans="13:13">
      <c r="M22274" s="4409"/>
    </row>
    <row r="22275" spans="13:13">
      <c r="M22275" s="2206"/>
    </row>
    <row r="22305" spans="13:13">
      <c r="M22305" s="4408"/>
    </row>
    <row r="22306" spans="13:13">
      <c r="M22306" s="4409"/>
    </row>
    <row r="22307" spans="13:13">
      <c r="M22307" s="2206"/>
    </row>
    <row r="22337" spans="13:13">
      <c r="M22337" s="4408"/>
    </row>
    <row r="22338" spans="13:13">
      <c r="M22338" s="4409"/>
    </row>
    <row r="22339" spans="13:13">
      <c r="M22339" s="2206"/>
    </row>
    <row r="22369" spans="13:13">
      <c r="M22369" s="4408"/>
    </row>
    <row r="22370" spans="13:13">
      <c r="M22370" s="4409"/>
    </row>
    <row r="22371" spans="13:13">
      <c r="M22371" s="2206"/>
    </row>
    <row r="22401" spans="13:13">
      <c r="M22401" s="4408"/>
    </row>
    <row r="22402" spans="13:13">
      <c r="M22402" s="4409"/>
    </row>
    <row r="22403" spans="13:13">
      <c r="M22403" s="2206"/>
    </row>
    <row r="22433" spans="13:13">
      <c r="M22433" s="4408"/>
    </row>
    <row r="22434" spans="13:13">
      <c r="M22434" s="4409"/>
    </row>
    <row r="22435" spans="13:13">
      <c r="M22435" s="2206"/>
    </row>
    <row r="22465" spans="13:13">
      <c r="M22465" s="4408"/>
    </row>
    <row r="22466" spans="13:13">
      <c r="M22466" s="4409"/>
    </row>
    <row r="22467" spans="13:13">
      <c r="M22467" s="2206"/>
    </row>
    <row r="22497" spans="13:13">
      <c r="M22497" s="4408"/>
    </row>
    <row r="22498" spans="13:13">
      <c r="M22498" s="4409"/>
    </row>
    <row r="22499" spans="13:13">
      <c r="M22499" s="2206"/>
    </row>
    <row r="22529" spans="13:13">
      <c r="M22529" s="4408"/>
    </row>
    <row r="22530" spans="13:13">
      <c r="M22530" s="4409"/>
    </row>
    <row r="22531" spans="13:13">
      <c r="M22531" s="2206"/>
    </row>
    <row r="22561" spans="13:13">
      <c r="M22561" s="4408"/>
    </row>
    <row r="22562" spans="13:13">
      <c r="M22562" s="4409"/>
    </row>
    <row r="22563" spans="13:13">
      <c r="M22563" s="2206"/>
    </row>
    <row r="22593" spans="13:13">
      <c r="M22593" s="4408"/>
    </row>
    <row r="22594" spans="13:13">
      <c r="M22594" s="4409"/>
    </row>
    <row r="22595" spans="13:13">
      <c r="M22595" s="2206"/>
    </row>
    <row r="22625" spans="13:13">
      <c r="M22625" s="4408"/>
    </row>
    <row r="22626" spans="13:13">
      <c r="M22626" s="4409"/>
    </row>
    <row r="22627" spans="13:13">
      <c r="M22627" s="2206"/>
    </row>
    <row r="22657" spans="13:13">
      <c r="M22657" s="4408"/>
    </row>
    <row r="22658" spans="13:13">
      <c r="M22658" s="4409"/>
    </row>
    <row r="22659" spans="13:13">
      <c r="M22659" s="2206"/>
    </row>
    <row r="22689" spans="13:13">
      <c r="M22689" s="4408"/>
    </row>
    <row r="22690" spans="13:13">
      <c r="M22690" s="4409"/>
    </row>
    <row r="22691" spans="13:13">
      <c r="M22691" s="2206"/>
    </row>
    <row r="22721" spans="13:13">
      <c r="M22721" s="4408"/>
    </row>
    <row r="22722" spans="13:13">
      <c r="M22722" s="4409"/>
    </row>
    <row r="22723" spans="13:13">
      <c r="M22723" s="2206"/>
    </row>
    <row r="22753" spans="13:13">
      <c r="M22753" s="4408"/>
    </row>
    <row r="22754" spans="13:13">
      <c r="M22754" s="4409"/>
    </row>
    <row r="22755" spans="13:13">
      <c r="M22755" s="2206"/>
    </row>
    <row r="22785" spans="13:13">
      <c r="M22785" s="4408"/>
    </row>
    <row r="22786" spans="13:13">
      <c r="M22786" s="4409"/>
    </row>
    <row r="22787" spans="13:13">
      <c r="M22787" s="2206"/>
    </row>
    <row r="22817" spans="13:13">
      <c r="M22817" s="4408"/>
    </row>
    <row r="22818" spans="13:13">
      <c r="M22818" s="4409"/>
    </row>
    <row r="22819" spans="13:13">
      <c r="M22819" s="2206"/>
    </row>
    <row r="22849" spans="13:13">
      <c r="M22849" s="4408"/>
    </row>
    <row r="22850" spans="13:13">
      <c r="M22850" s="4409"/>
    </row>
    <row r="22851" spans="13:13">
      <c r="M22851" s="2206"/>
    </row>
    <row r="22881" spans="13:13">
      <c r="M22881" s="4408"/>
    </row>
    <row r="22882" spans="13:13">
      <c r="M22882" s="4409"/>
    </row>
    <row r="22883" spans="13:13">
      <c r="M22883" s="2206"/>
    </row>
    <row r="22913" spans="13:13">
      <c r="M22913" s="4408"/>
    </row>
    <row r="22914" spans="13:13">
      <c r="M22914" s="4409"/>
    </row>
    <row r="22915" spans="13:13">
      <c r="M22915" s="2206"/>
    </row>
    <row r="22945" spans="13:13">
      <c r="M22945" s="4408"/>
    </row>
    <row r="22946" spans="13:13">
      <c r="M22946" s="4409"/>
    </row>
    <row r="22947" spans="13:13">
      <c r="M22947" s="2206"/>
    </row>
    <row r="22977" spans="13:13">
      <c r="M22977" s="4408"/>
    </row>
    <row r="22978" spans="13:13">
      <c r="M22978" s="4409"/>
    </row>
    <row r="22979" spans="13:13">
      <c r="M22979" s="2206"/>
    </row>
    <row r="23009" spans="13:13">
      <c r="M23009" s="4408"/>
    </row>
    <row r="23010" spans="13:13">
      <c r="M23010" s="4409"/>
    </row>
    <row r="23011" spans="13:13">
      <c r="M23011" s="2206"/>
    </row>
    <row r="23041" spans="13:13">
      <c r="M23041" s="4408"/>
    </row>
    <row r="23042" spans="13:13">
      <c r="M23042" s="4409"/>
    </row>
    <row r="23043" spans="13:13">
      <c r="M23043" s="2206"/>
    </row>
    <row r="23073" spans="13:13">
      <c r="M23073" s="4408"/>
    </row>
    <row r="23074" spans="13:13">
      <c r="M23074" s="4409"/>
    </row>
    <row r="23075" spans="13:13">
      <c r="M23075" s="2206"/>
    </row>
    <row r="23105" spans="13:13">
      <c r="M23105" s="4408"/>
    </row>
    <row r="23106" spans="13:13">
      <c r="M23106" s="4409"/>
    </row>
    <row r="23107" spans="13:13">
      <c r="M23107" s="2206"/>
    </row>
    <row r="23137" spans="13:13">
      <c r="M23137" s="4408"/>
    </row>
    <row r="23138" spans="13:13">
      <c r="M23138" s="4409"/>
    </row>
    <row r="23139" spans="13:13">
      <c r="M23139" s="2206"/>
    </row>
    <row r="23169" spans="13:13">
      <c r="M23169" s="4408"/>
    </row>
    <row r="23170" spans="13:13">
      <c r="M23170" s="4409"/>
    </row>
    <row r="23171" spans="13:13">
      <c r="M23171" s="2206"/>
    </row>
    <row r="23201" spans="13:13">
      <c r="M23201" s="4408"/>
    </row>
    <row r="23202" spans="13:13">
      <c r="M23202" s="4409"/>
    </row>
    <row r="23203" spans="13:13">
      <c r="M23203" s="2206"/>
    </row>
    <row r="23233" spans="13:13">
      <c r="M23233" s="4408"/>
    </row>
    <row r="23234" spans="13:13">
      <c r="M23234" s="4409"/>
    </row>
    <row r="23235" spans="13:13">
      <c r="M23235" s="2206"/>
    </row>
    <row r="23265" spans="13:13">
      <c r="M23265" s="4408"/>
    </row>
    <row r="23266" spans="13:13">
      <c r="M23266" s="4409"/>
    </row>
    <row r="23267" spans="13:13">
      <c r="M23267" s="2206"/>
    </row>
    <row r="23297" spans="13:13">
      <c r="M23297" s="4408"/>
    </row>
    <row r="23298" spans="13:13">
      <c r="M23298" s="4409"/>
    </row>
    <row r="23299" spans="13:13">
      <c r="M23299" s="2206"/>
    </row>
    <row r="23329" spans="13:13">
      <c r="M23329" s="4408"/>
    </row>
    <row r="23330" spans="13:13">
      <c r="M23330" s="4409"/>
    </row>
    <row r="23331" spans="13:13">
      <c r="M23331" s="2206"/>
    </row>
    <row r="23361" spans="13:13">
      <c r="M23361" s="4408"/>
    </row>
    <row r="23362" spans="13:13">
      <c r="M23362" s="4409"/>
    </row>
    <row r="23363" spans="13:13">
      <c r="M23363" s="2206"/>
    </row>
    <row r="23393" spans="13:13">
      <c r="M23393" s="4408"/>
    </row>
    <row r="23394" spans="13:13">
      <c r="M23394" s="4409"/>
    </row>
    <row r="23395" spans="13:13">
      <c r="M23395" s="2206"/>
    </row>
    <row r="23425" spans="13:13">
      <c r="M23425" s="4408"/>
    </row>
    <row r="23426" spans="13:13">
      <c r="M23426" s="4409"/>
    </row>
    <row r="23427" spans="13:13">
      <c r="M23427" s="2206"/>
    </row>
    <row r="23457" spans="13:13">
      <c r="M23457" s="4408"/>
    </row>
    <row r="23458" spans="13:13">
      <c r="M23458" s="4409"/>
    </row>
    <row r="23459" spans="13:13">
      <c r="M23459" s="2206"/>
    </row>
    <row r="23489" spans="13:13">
      <c r="M23489" s="4408"/>
    </row>
    <row r="23490" spans="13:13">
      <c r="M23490" s="4409"/>
    </row>
    <row r="23491" spans="13:13">
      <c r="M23491" s="2206"/>
    </row>
    <row r="23521" spans="13:13">
      <c r="M23521" s="4408"/>
    </row>
    <row r="23522" spans="13:13">
      <c r="M23522" s="4409"/>
    </row>
    <row r="23523" spans="13:13">
      <c r="M23523" s="2206"/>
    </row>
    <row r="23553" spans="13:13">
      <c r="M23553" s="4408"/>
    </row>
    <row r="23554" spans="13:13">
      <c r="M23554" s="4409"/>
    </row>
    <row r="23555" spans="13:13">
      <c r="M23555" s="2206"/>
    </row>
    <row r="23585" spans="13:13">
      <c r="M23585" s="4408"/>
    </row>
    <row r="23586" spans="13:13">
      <c r="M23586" s="4409"/>
    </row>
    <row r="23587" spans="13:13">
      <c r="M23587" s="2206"/>
    </row>
    <row r="23617" spans="13:13">
      <c r="M23617" s="4408"/>
    </row>
    <row r="23618" spans="13:13">
      <c r="M23618" s="4409"/>
    </row>
    <row r="23619" spans="13:13">
      <c r="M23619" s="2206"/>
    </row>
    <row r="23649" spans="13:13">
      <c r="M23649" s="4408"/>
    </row>
    <row r="23650" spans="13:13">
      <c r="M23650" s="4409"/>
    </row>
    <row r="23651" spans="13:13">
      <c r="M23651" s="2206"/>
    </row>
    <row r="23681" spans="13:13">
      <c r="M23681" s="4408"/>
    </row>
    <row r="23682" spans="13:13">
      <c r="M23682" s="4409"/>
    </row>
    <row r="23683" spans="13:13">
      <c r="M23683" s="2206"/>
    </row>
    <row r="23713" spans="13:13">
      <c r="M23713" s="4408"/>
    </row>
    <row r="23714" spans="13:13">
      <c r="M23714" s="4409"/>
    </row>
    <row r="23715" spans="13:13">
      <c r="M23715" s="2206"/>
    </row>
    <row r="23745" spans="13:13">
      <c r="M23745" s="4408"/>
    </row>
    <row r="23746" spans="13:13">
      <c r="M23746" s="4409"/>
    </row>
    <row r="23747" spans="13:13">
      <c r="M23747" s="2206"/>
    </row>
    <row r="23777" spans="13:13">
      <c r="M23777" s="4408"/>
    </row>
    <row r="23778" spans="13:13">
      <c r="M23778" s="4409"/>
    </row>
    <row r="23779" spans="13:13">
      <c r="M23779" s="2206"/>
    </row>
    <row r="23809" spans="13:13">
      <c r="M23809" s="4408"/>
    </row>
    <row r="23810" spans="13:13">
      <c r="M23810" s="4409"/>
    </row>
    <row r="23811" spans="13:13">
      <c r="M23811" s="2206"/>
    </row>
    <row r="23841" spans="13:13">
      <c r="M23841" s="4408"/>
    </row>
    <row r="23842" spans="13:13">
      <c r="M23842" s="4409"/>
    </row>
    <row r="23843" spans="13:13">
      <c r="M23843" s="2206"/>
    </row>
    <row r="23873" spans="13:13">
      <c r="M23873" s="4408"/>
    </row>
    <row r="23874" spans="13:13">
      <c r="M23874" s="4409"/>
    </row>
    <row r="23875" spans="13:13">
      <c r="M23875" s="2206"/>
    </row>
    <row r="23905" spans="13:13">
      <c r="M23905" s="4408"/>
    </row>
    <row r="23906" spans="13:13">
      <c r="M23906" s="4409"/>
    </row>
    <row r="23907" spans="13:13">
      <c r="M23907" s="2206"/>
    </row>
    <row r="23937" spans="13:13">
      <c r="M23937" s="4408"/>
    </row>
    <row r="23938" spans="13:13">
      <c r="M23938" s="4409"/>
    </row>
    <row r="23939" spans="13:13">
      <c r="M23939" s="2206"/>
    </row>
    <row r="23969" spans="13:13">
      <c r="M23969" s="4408"/>
    </row>
    <row r="23970" spans="13:13">
      <c r="M23970" s="4409"/>
    </row>
    <row r="23971" spans="13:13">
      <c r="M23971" s="2206"/>
    </row>
    <row r="24001" spans="13:13">
      <c r="M24001" s="4408"/>
    </row>
    <row r="24002" spans="13:13">
      <c r="M24002" s="4409"/>
    </row>
    <row r="24003" spans="13:13">
      <c r="M24003" s="2206"/>
    </row>
    <row r="24033" spans="13:13">
      <c r="M24033" s="4408"/>
    </row>
    <row r="24034" spans="13:13">
      <c r="M24034" s="4409"/>
    </row>
    <row r="24035" spans="13:13">
      <c r="M24035" s="2206"/>
    </row>
    <row r="24065" spans="13:13">
      <c r="M24065" s="4408"/>
    </row>
    <row r="24066" spans="13:13">
      <c r="M24066" s="4409"/>
    </row>
    <row r="24067" spans="13:13">
      <c r="M24067" s="2206"/>
    </row>
    <row r="24097" spans="13:13">
      <c r="M24097" s="4408"/>
    </row>
    <row r="24098" spans="13:13">
      <c r="M24098" s="4409"/>
    </row>
    <row r="24099" spans="13:13">
      <c r="M24099" s="2206"/>
    </row>
    <row r="24129" spans="13:13">
      <c r="M24129" s="4408"/>
    </row>
    <row r="24130" spans="13:13">
      <c r="M24130" s="4409"/>
    </row>
    <row r="24131" spans="13:13">
      <c r="M24131" s="2206"/>
    </row>
    <row r="24161" spans="13:13">
      <c r="M24161" s="4408"/>
    </row>
    <row r="24162" spans="13:13">
      <c r="M24162" s="4409"/>
    </row>
    <row r="24163" spans="13:13">
      <c r="M24163" s="2206"/>
    </row>
    <row r="24193" spans="13:13">
      <c r="M24193" s="4408"/>
    </row>
    <row r="24194" spans="13:13">
      <c r="M24194" s="4409"/>
    </row>
    <row r="24195" spans="13:13">
      <c r="M24195" s="2206"/>
    </row>
    <row r="24225" spans="13:13">
      <c r="M24225" s="4408"/>
    </row>
    <row r="24226" spans="13:13">
      <c r="M24226" s="4409"/>
    </row>
    <row r="24227" spans="13:13">
      <c r="M24227" s="2206"/>
    </row>
    <row r="24257" spans="13:13">
      <c r="M24257" s="4408"/>
    </row>
    <row r="24258" spans="13:13">
      <c r="M24258" s="4409"/>
    </row>
    <row r="24259" spans="13:13">
      <c r="M24259" s="2206"/>
    </row>
    <row r="24289" spans="13:13">
      <c r="M24289" s="4408"/>
    </row>
    <row r="24290" spans="13:13">
      <c r="M24290" s="4409"/>
    </row>
    <row r="24291" spans="13:13">
      <c r="M24291" s="2206"/>
    </row>
    <row r="24321" spans="13:13">
      <c r="M24321" s="4408"/>
    </row>
    <row r="24322" spans="13:13">
      <c r="M24322" s="4409"/>
    </row>
    <row r="24323" spans="13:13">
      <c r="M24323" s="2206"/>
    </row>
    <row r="24353" spans="13:13">
      <c r="M24353" s="4408"/>
    </row>
    <row r="24354" spans="13:13">
      <c r="M24354" s="4409"/>
    </row>
    <row r="24355" spans="13:13">
      <c r="M24355" s="2206"/>
    </row>
    <row r="24385" spans="13:13">
      <c r="M24385" s="4408"/>
    </row>
    <row r="24386" spans="13:13">
      <c r="M24386" s="4409"/>
    </row>
    <row r="24387" spans="13:13">
      <c r="M24387" s="2206"/>
    </row>
    <row r="24417" spans="13:13">
      <c r="M24417" s="4408"/>
    </row>
    <row r="24418" spans="13:13">
      <c r="M24418" s="4409"/>
    </row>
    <row r="24419" spans="13:13">
      <c r="M24419" s="2206"/>
    </row>
    <row r="24449" spans="13:13">
      <c r="M24449" s="4408"/>
    </row>
    <row r="24450" spans="13:13">
      <c r="M24450" s="4409"/>
    </row>
    <row r="24451" spans="13:13">
      <c r="M24451" s="2206"/>
    </row>
    <row r="24481" spans="13:13">
      <c r="M24481" s="4408"/>
    </row>
    <row r="24482" spans="13:13">
      <c r="M24482" s="4409"/>
    </row>
    <row r="24483" spans="13:13">
      <c r="M24483" s="2206"/>
    </row>
    <row r="24513" spans="13:13">
      <c r="M24513" s="4408"/>
    </row>
    <row r="24514" spans="13:13">
      <c r="M24514" s="4409"/>
    </row>
    <row r="24515" spans="13:13">
      <c r="M24515" s="2206"/>
    </row>
    <row r="24545" spans="13:13">
      <c r="M24545" s="4408"/>
    </row>
    <row r="24546" spans="13:13">
      <c r="M24546" s="4409"/>
    </row>
    <row r="24547" spans="13:13">
      <c r="M24547" s="2206"/>
    </row>
    <row r="24577" spans="13:13">
      <c r="M24577" s="4408"/>
    </row>
    <row r="24578" spans="13:13">
      <c r="M24578" s="4409"/>
    </row>
    <row r="24579" spans="13:13">
      <c r="M24579" s="2206"/>
    </row>
    <row r="24609" spans="13:13">
      <c r="M24609" s="4408"/>
    </row>
    <row r="24610" spans="13:13">
      <c r="M24610" s="4409"/>
    </row>
    <row r="24611" spans="13:13">
      <c r="M24611" s="2206"/>
    </row>
    <row r="24641" spans="13:13">
      <c r="M24641" s="4408"/>
    </row>
    <row r="24642" spans="13:13">
      <c r="M24642" s="4409"/>
    </row>
    <row r="24643" spans="13:13">
      <c r="M24643" s="2206"/>
    </row>
    <row r="24673" spans="13:13">
      <c r="M24673" s="4408"/>
    </row>
    <row r="24674" spans="13:13">
      <c r="M24674" s="4409"/>
    </row>
    <row r="24675" spans="13:13">
      <c r="M24675" s="2206"/>
    </row>
    <row r="24705" spans="13:13">
      <c r="M24705" s="4408"/>
    </row>
    <row r="24706" spans="13:13">
      <c r="M24706" s="4409"/>
    </row>
    <row r="24707" spans="13:13">
      <c r="M24707" s="2206"/>
    </row>
    <row r="24737" spans="13:13">
      <c r="M24737" s="4408"/>
    </row>
    <row r="24738" spans="13:13">
      <c r="M24738" s="4409"/>
    </row>
    <row r="24739" spans="13:13">
      <c r="M24739" s="2206"/>
    </row>
    <row r="24769" spans="13:13">
      <c r="M24769" s="4408"/>
    </row>
    <row r="24770" spans="13:13">
      <c r="M24770" s="4409"/>
    </row>
    <row r="24771" spans="13:13">
      <c r="M24771" s="2206"/>
    </row>
    <row r="24801" spans="13:13">
      <c r="M24801" s="4408"/>
    </row>
    <row r="24802" spans="13:13">
      <c r="M24802" s="4409"/>
    </row>
    <row r="24803" spans="13:13">
      <c r="M24803" s="2206"/>
    </row>
    <row r="24833" spans="13:13">
      <c r="M24833" s="4408"/>
    </row>
    <row r="24834" spans="13:13">
      <c r="M24834" s="4409"/>
    </row>
    <row r="24835" spans="13:13">
      <c r="M24835" s="2206"/>
    </row>
    <row r="24865" spans="13:13">
      <c r="M24865" s="4408"/>
    </row>
    <row r="24866" spans="13:13">
      <c r="M24866" s="4409"/>
    </row>
    <row r="24867" spans="13:13">
      <c r="M24867" s="2206"/>
    </row>
    <row r="24897" spans="13:13">
      <c r="M24897" s="4408"/>
    </row>
    <row r="24898" spans="13:13">
      <c r="M24898" s="4409"/>
    </row>
    <row r="24899" spans="13:13">
      <c r="M24899" s="2206"/>
    </row>
    <row r="24929" spans="13:13">
      <c r="M24929" s="4408"/>
    </row>
    <row r="24930" spans="13:13">
      <c r="M24930" s="4409"/>
    </row>
    <row r="24931" spans="13:13">
      <c r="M24931" s="2206"/>
    </row>
    <row r="24961" spans="13:13">
      <c r="M24961" s="4408"/>
    </row>
    <row r="24962" spans="13:13">
      <c r="M24962" s="4409"/>
    </row>
    <row r="24963" spans="13:13">
      <c r="M24963" s="2206"/>
    </row>
    <row r="24993" spans="13:13">
      <c r="M24993" s="4408"/>
    </row>
    <row r="24994" spans="13:13">
      <c r="M24994" s="4409"/>
    </row>
    <row r="24995" spans="13:13">
      <c r="M24995" s="2206"/>
    </row>
    <row r="25025" spans="13:13">
      <c r="M25025" s="4408"/>
    </row>
    <row r="25026" spans="13:13">
      <c r="M25026" s="4409"/>
    </row>
    <row r="25027" spans="13:13">
      <c r="M25027" s="2206"/>
    </row>
    <row r="25057" spans="13:13">
      <c r="M25057" s="4408"/>
    </row>
    <row r="25058" spans="13:13">
      <c r="M25058" s="4409"/>
    </row>
    <row r="25059" spans="13:13">
      <c r="M25059" s="2206"/>
    </row>
    <row r="25089" spans="13:13">
      <c r="M25089" s="4408"/>
    </row>
    <row r="25090" spans="13:13">
      <c r="M25090" s="4409"/>
    </row>
    <row r="25091" spans="13:13">
      <c r="M25091" s="2206"/>
    </row>
    <row r="25121" spans="13:13">
      <c r="M25121" s="4408"/>
    </row>
    <row r="25122" spans="13:13">
      <c r="M25122" s="4409"/>
    </row>
    <row r="25123" spans="13:13">
      <c r="M25123" s="2206"/>
    </row>
    <row r="25153" spans="13:13">
      <c r="M25153" s="4408"/>
    </row>
    <row r="25154" spans="13:13">
      <c r="M25154" s="4409"/>
    </row>
    <row r="25155" spans="13:13">
      <c r="M25155" s="2206"/>
    </row>
    <row r="25185" spans="13:13">
      <c r="M25185" s="4408"/>
    </row>
    <row r="25186" spans="13:13">
      <c r="M25186" s="4409"/>
    </row>
    <row r="25187" spans="13:13">
      <c r="M25187" s="2206"/>
    </row>
    <row r="25217" spans="13:13">
      <c r="M25217" s="4408"/>
    </row>
    <row r="25218" spans="13:13">
      <c r="M25218" s="4409"/>
    </row>
    <row r="25219" spans="13:13">
      <c r="M25219" s="2206"/>
    </row>
    <row r="25249" spans="13:13">
      <c r="M25249" s="4408"/>
    </row>
    <row r="25250" spans="13:13">
      <c r="M25250" s="4409"/>
    </row>
    <row r="25251" spans="13:13">
      <c r="M25251" s="2206"/>
    </row>
    <row r="25281" spans="13:13">
      <c r="M25281" s="4408"/>
    </row>
    <row r="25282" spans="13:13">
      <c r="M25282" s="4409"/>
    </row>
    <row r="25283" spans="13:13">
      <c r="M25283" s="2206"/>
    </row>
    <row r="25313" spans="13:13">
      <c r="M25313" s="4408"/>
    </row>
    <row r="25314" spans="13:13">
      <c r="M25314" s="4409"/>
    </row>
    <row r="25315" spans="13:13">
      <c r="M25315" s="2206"/>
    </row>
    <row r="25345" spans="13:13">
      <c r="M25345" s="4408"/>
    </row>
    <row r="25346" spans="13:13">
      <c r="M25346" s="4409"/>
    </row>
    <row r="25347" spans="13:13">
      <c r="M25347" s="2206"/>
    </row>
    <row r="25377" spans="13:13">
      <c r="M25377" s="4408"/>
    </row>
    <row r="25378" spans="13:13">
      <c r="M25378" s="4409"/>
    </row>
    <row r="25379" spans="13:13">
      <c r="M25379" s="2206"/>
    </row>
    <row r="25409" spans="13:13">
      <c r="M25409" s="4408"/>
    </row>
    <row r="25410" spans="13:13">
      <c r="M25410" s="4409"/>
    </row>
    <row r="25411" spans="13:13">
      <c r="M25411" s="2206"/>
    </row>
    <row r="25441" spans="13:13">
      <c r="M25441" s="4408"/>
    </row>
    <row r="25442" spans="13:13">
      <c r="M25442" s="4409"/>
    </row>
    <row r="25443" spans="13:13">
      <c r="M25443" s="2206"/>
    </row>
    <row r="25473" spans="13:13">
      <c r="M25473" s="4408"/>
    </row>
    <row r="25474" spans="13:13">
      <c r="M25474" s="4409"/>
    </row>
    <row r="25475" spans="13:13">
      <c r="M25475" s="2206"/>
    </row>
    <row r="25505" spans="13:13">
      <c r="M25505" s="4408"/>
    </row>
    <row r="25506" spans="13:13">
      <c r="M25506" s="4409"/>
    </row>
    <row r="25507" spans="13:13">
      <c r="M25507" s="2206"/>
    </row>
    <row r="25537" spans="13:13">
      <c r="M25537" s="4408"/>
    </row>
    <row r="25538" spans="13:13">
      <c r="M25538" s="4409"/>
    </row>
    <row r="25539" spans="13:13">
      <c r="M25539" s="2206"/>
    </row>
    <row r="25569" spans="13:13">
      <c r="M25569" s="4408"/>
    </row>
    <row r="25570" spans="13:13">
      <c r="M25570" s="4409"/>
    </row>
    <row r="25571" spans="13:13">
      <c r="M25571" s="2206"/>
    </row>
    <row r="25601" spans="13:13">
      <c r="M25601" s="4408"/>
    </row>
    <row r="25602" spans="13:13">
      <c r="M25602" s="4409"/>
    </row>
    <row r="25603" spans="13:13">
      <c r="M25603" s="2206"/>
    </row>
    <row r="25633" spans="13:13">
      <c r="M25633" s="4408"/>
    </row>
    <row r="25634" spans="13:13">
      <c r="M25634" s="4409"/>
    </row>
    <row r="25635" spans="13:13">
      <c r="M25635" s="2206"/>
    </row>
    <row r="25665" spans="13:13">
      <c r="M25665" s="4408"/>
    </row>
    <row r="25666" spans="13:13">
      <c r="M25666" s="4409"/>
    </row>
    <row r="25667" spans="13:13">
      <c r="M25667" s="2206"/>
    </row>
    <row r="25697" spans="13:13">
      <c r="M25697" s="4408"/>
    </row>
    <row r="25698" spans="13:13">
      <c r="M25698" s="4409"/>
    </row>
    <row r="25699" spans="13:13">
      <c r="M25699" s="2206"/>
    </row>
    <row r="25729" spans="13:13">
      <c r="M25729" s="4408"/>
    </row>
    <row r="25730" spans="13:13">
      <c r="M25730" s="4409"/>
    </row>
    <row r="25731" spans="13:13">
      <c r="M25731" s="2206"/>
    </row>
    <row r="25761" spans="13:13">
      <c r="M25761" s="4408"/>
    </row>
    <row r="25762" spans="13:13">
      <c r="M25762" s="4409"/>
    </row>
    <row r="25763" spans="13:13">
      <c r="M25763" s="2206"/>
    </row>
    <row r="25793" spans="13:13">
      <c r="M25793" s="4408"/>
    </row>
    <row r="25794" spans="13:13">
      <c r="M25794" s="4409"/>
    </row>
    <row r="25795" spans="13:13">
      <c r="M25795" s="2206"/>
    </row>
    <row r="25825" spans="13:13">
      <c r="M25825" s="4408"/>
    </row>
    <row r="25826" spans="13:13">
      <c r="M25826" s="4409"/>
    </row>
    <row r="25827" spans="13:13">
      <c r="M25827" s="2206"/>
    </row>
    <row r="25857" spans="13:13">
      <c r="M25857" s="4408"/>
    </row>
    <row r="25858" spans="13:13">
      <c r="M25858" s="4409"/>
    </row>
    <row r="25859" spans="13:13">
      <c r="M25859" s="2206"/>
    </row>
    <row r="25889" spans="13:13">
      <c r="M25889" s="4408"/>
    </row>
    <row r="25890" spans="13:13">
      <c r="M25890" s="4409"/>
    </row>
    <row r="25891" spans="13:13">
      <c r="M25891" s="2206"/>
    </row>
    <row r="25921" spans="13:13">
      <c r="M25921" s="4408"/>
    </row>
    <row r="25922" spans="13:13">
      <c r="M25922" s="4409"/>
    </row>
    <row r="25923" spans="13:13">
      <c r="M25923" s="2206"/>
    </row>
    <row r="25953" spans="13:13">
      <c r="M25953" s="4408"/>
    </row>
    <row r="25954" spans="13:13">
      <c r="M25954" s="4409"/>
    </row>
    <row r="25955" spans="13:13">
      <c r="M25955" s="2206"/>
    </row>
    <row r="25985" spans="13:13">
      <c r="M25985" s="4408"/>
    </row>
    <row r="25986" spans="13:13">
      <c r="M25986" s="4409"/>
    </row>
    <row r="25987" spans="13:13">
      <c r="M25987" s="2206"/>
    </row>
    <row r="26017" spans="13:13">
      <c r="M26017" s="4408"/>
    </row>
    <row r="26018" spans="13:13">
      <c r="M26018" s="4409"/>
    </row>
    <row r="26019" spans="13:13">
      <c r="M26019" s="2206"/>
    </row>
    <row r="26049" spans="13:13">
      <c r="M26049" s="4408"/>
    </row>
    <row r="26050" spans="13:13">
      <c r="M26050" s="4409"/>
    </row>
    <row r="26051" spans="13:13">
      <c r="M26051" s="2206"/>
    </row>
    <row r="26081" spans="13:13">
      <c r="M26081" s="4408"/>
    </row>
    <row r="26082" spans="13:13">
      <c r="M26082" s="4409"/>
    </row>
    <row r="26083" spans="13:13">
      <c r="M26083" s="2206"/>
    </row>
    <row r="26113" spans="13:13">
      <c r="M26113" s="4408"/>
    </row>
    <row r="26114" spans="13:13">
      <c r="M26114" s="4409"/>
    </row>
    <row r="26115" spans="13:13">
      <c r="M26115" s="2206"/>
    </row>
    <row r="26145" spans="13:13">
      <c r="M26145" s="4408"/>
    </row>
    <row r="26146" spans="13:13">
      <c r="M26146" s="4409"/>
    </row>
    <row r="26147" spans="13:13">
      <c r="M26147" s="2206"/>
    </row>
    <row r="26177" spans="13:13">
      <c r="M26177" s="4408"/>
    </row>
    <row r="26178" spans="13:13">
      <c r="M26178" s="4409"/>
    </row>
    <row r="26179" spans="13:13">
      <c r="M26179" s="2206"/>
    </row>
    <row r="26209" spans="13:13">
      <c r="M26209" s="4408"/>
    </row>
    <row r="26210" spans="13:13">
      <c r="M26210" s="4409"/>
    </row>
    <row r="26211" spans="13:13">
      <c r="M26211" s="2206"/>
    </row>
    <row r="26241" spans="13:13">
      <c r="M26241" s="4408"/>
    </row>
    <row r="26242" spans="13:13">
      <c r="M26242" s="4409"/>
    </row>
    <row r="26243" spans="13:13">
      <c r="M26243" s="2206"/>
    </row>
    <row r="26273" spans="13:13">
      <c r="M26273" s="4408"/>
    </row>
    <row r="26274" spans="13:13">
      <c r="M26274" s="4409"/>
    </row>
    <row r="26275" spans="13:13">
      <c r="M26275" s="2206"/>
    </row>
    <row r="26305" spans="13:13">
      <c r="M26305" s="4408"/>
    </row>
    <row r="26306" spans="13:13">
      <c r="M26306" s="4409"/>
    </row>
    <row r="26307" spans="13:13">
      <c r="M26307" s="2206"/>
    </row>
    <row r="26337" spans="13:13">
      <c r="M26337" s="4408"/>
    </row>
    <row r="26338" spans="13:13">
      <c r="M26338" s="4409"/>
    </row>
    <row r="26339" spans="13:13">
      <c r="M26339" s="2206"/>
    </row>
    <row r="26369" spans="13:13">
      <c r="M26369" s="4408"/>
    </row>
    <row r="26370" spans="13:13">
      <c r="M26370" s="4409"/>
    </row>
    <row r="26371" spans="13:13">
      <c r="M26371" s="2206"/>
    </row>
    <row r="26401" spans="13:13">
      <c r="M26401" s="4408"/>
    </row>
    <row r="26402" spans="13:13">
      <c r="M26402" s="4409"/>
    </row>
    <row r="26403" spans="13:13">
      <c r="M26403" s="2206"/>
    </row>
    <row r="26433" spans="13:13">
      <c r="M26433" s="4408"/>
    </row>
    <row r="26434" spans="13:13">
      <c r="M26434" s="4409"/>
    </row>
    <row r="26435" spans="13:13">
      <c r="M26435" s="2206"/>
    </row>
    <row r="26465" spans="13:13">
      <c r="M26465" s="4408"/>
    </row>
    <row r="26466" spans="13:13">
      <c r="M26466" s="4409"/>
    </row>
    <row r="26467" spans="13:13">
      <c r="M26467" s="2206"/>
    </row>
    <row r="26497" spans="13:13">
      <c r="M26497" s="4408"/>
    </row>
    <row r="26498" spans="13:13">
      <c r="M26498" s="4409"/>
    </row>
    <row r="26499" spans="13:13">
      <c r="M26499" s="2206"/>
    </row>
    <row r="26529" spans="13:13">
      <c r="M26529" s="4408"/>
    </row>
    <row r="26530" spans="13:13">
      <c r="M26530" s="4409"/>
    </row>
    <row r="26531" spans="13:13">
      <c r="M26531" s="2206"/>
    </row>
    <row r="26561" spans="13:13">
      <c r="M26561" s="4408"/>
    </row>
    <row r="26562" spans="13:13">
      <c r="M26562" s="4409"/>
    </row>
    <row r="26563" spans="13:13">
      <c r="M26563" s="2206"/>
    </row>
    <row r="26593" spans="13:13">
      <c r="M26593" s="4408"/>
    </row>
    <row r="26594" spans="13:13">
      <c r="M26594" s="4409"/>
    </row>
    <row r="26595" spans="13:13">
      <c r="M26595" s="2206"/>
    </row>
    <row r="26625" spans="13:13">
      <c r="M26625" s="4408"/>
    </row>
    <row r="26626" spans="13:13">
      <c r="M26626" s="4409"/>
    </row>
    <row r="26627" spans="13:13">
      <c r="M26627" s="2206"/>
    </row>
    <row r="26657" spans="13:13">
      <c r="M26657" s="4408"/>
    </row>
    <row r="26658" spans="13:13">
      <c r="M26658" s="4409"/>
    </row>
    <row r="26659" spans="13:13">
      <c r="M26659" s="2206"/>
    </row>
    <row r="26689" spans="13:13">
      <c r="M26689" s="4408"/>
    </row>
    <row r="26690" spans="13:13">
      <c r="M26690" s="4409"/>
    </row>
    <row r="26691" spans="13:13">
      <c r="M26691" s="2206"/>
    </row>
    <row r="26721" spans="13:13">
      <c r="M26721" s="4408"/>
    </row>
    <row r="26722" spans="13:13">
      <c r="M26722" s="4409"/>
    </row>
    <row r="26723" spans="13:13">
      <c r="M26723" s="2206"/>
    </row>
    <row r="26753" spans="13:13">
      <c r="M26753" s="4408"/>
    </row>
    <row r="26754" spans="13:13">
      <c r="M26754" s="4409"/>
    </row>
    <row r="26755" spans="13:13">
      <c r="M26755" s="2206"/>
    </row>
    <row r="26785" spans="13:13">
      <c r="M26785" s="4408"/>
    </row>
    <row r="26786" spans="13:13">
      <c r="M26786" s="4409"/>
    </row>
    <row r="26787" spans="13:13">
      <c r="M26787" s="2206"/>
    </row>
    <row r="26817" spans="13:13">
      <c r="M26817" s="4408"/>
    </row>
    <row r="26818" spans="13:13">
      <c r="M26818" s="4409"/>
    </row>
    <row r="26819" spans="13:13">
      <c r="M26819" s="2206"/>
    </row>
    <row r="26849" spans="13:13">
      <c r="M26849" s="4408"/>
    </row>
    <row r="26850" spans="13:13">
      <c r="M26850" s="4409"/>
    </row>
    <row r="26851" spans="13:13">
      <c r="M26851" s="2206"/>
    </row>
    <row r="26881" spans="13:13">
      <c r="M26881" s="4408"/>
    </row>
    <row r="26882" spans="13:13">
      <c r="M26882" s="4409"/>
    </row>
    <row r="26883" spans="13:13">
      <c r="M26883" s="2206"/>
    </row>
    <row r="26913" spans="13:13">
      <c r="M26913" s="4408"/>
    </row>
    <row r="26914" spans="13:13">
      <c r="M26914" s="4409"/>
    </row>
    <row r="26915" spans="13:13">
      <c r="M26915" s="2206"/>
    </row>
    <row r="26945" spans="13:13">
      <c r="M26945" s="4408"/>
    </row>
    <row r="26946" spans="13:13">
      <c r="M26946" s="4409"/>
    </row>
    <row r="26947" spans="13:13">
      <c r="M26947" s="2206"/>
    </row>
    <row r="26977" spans="13:13">
      <c r="M26977" s="4408"/>
    </row>
    <row r="26978" spans="13:13">
      <c r="M26978" s="4409"/>
    </row>
    <row r="26979" spans="13:13">
      <c r="M26979" s="2206"/>
    </row>
    <row r="27009" spans="13:13">
      <c r="M27009" s="4408"/>
    </row>
    <row r="27010" spans="13:13">
      <c r="M27010" s="4409"/>
    </row>
    <row r="27011" spans="13:13">
      <c r="M27011" s="2206"/>
    </row>
    <row r="27041" spans="13:13">
      <c r="M27041" s="4408"/>
    </row>
    <row r="27042" spans="13:13">
      <c r="M27042" s="4409"/>
    </row>
    <row r="27043" spans="13:13">
      <c r="M27043" s="2206"/>
    </row>
    <row r="27073" spans="13:13">
      <c r="M27073" s="4408"/>
    </row>
    <row r="27074" spans="13:13">
      <c r="M27074" s="4409"/>
    </row>
    <row r="27075" spans="13:13">
      <c r="M27075" s="2206"/>
    </row>
    <row r="27105" spans="13:13">
      <c r="M27105" s="4408"/>
    </row>
    <row r="27106" spans="13:13">
      <c r="M27106" s="4409"/>
    </row>
    <row r="27107" spans="13:13">
      <c r="M27107" s="2206"/>
    </row>
    <row r="27137" spans="13:13">
      <c r="M27137" s="4408"/>
    </row>
    <row r="27138" spans="13:13">
      <c r="M27138" s="4409"/>
    </row>
    <row r="27139" spans="13:13">
      <c r="M27139" s="2206"/>
    </row>
    <row r="27169" spans="13:13">
      <c r="M27169" s="4408"/>
    </row>
    <row r="27170" spans="13:13">
      <c r="M27170" s="4409"/>
    </row>
    <row r="27171" spans="13:13">
      <c r="M27171" s="2206"/>
    </row>
    <row r="27201" spans="13:13">
      <c r="M27201" s="4408"/>
    </row>
    <row r="27202" spans="13:13">
      <c r="M27202" s="4409"/>
    </row>
    <row r="27203" spans="13:13">
      <c r="M27203" s="2206"/>
    </row>
    <row r="27233" spans="13:13">
      <c r="M27233" s="4408"/>
    </row>
    <row r="27234" spans="13:13">
      <c r="M27234" s="4409"/>
    </row>
    <row r="27235" spans="13:13">
      <c r="M27235" s="2206"/>
    </row>
    <row r="27265" spans="13:13">
      <c r="M27265" s="4408"/>
    </row>
    <row r="27266" spans="13:13">
      <c r="M27266" s="4409"/>
    </row>
    <row r="27267" spans="13:13">
      <c r="M27267" s="2206"/>
    </row>
    <row r="27297" spans="13:13">
      <c r="M27297" s="4408"/>
    </row>
    <row r="27298" spans="13:13">
      <c r="M27298" s="4409"/>
    </row>
    <row r="27299" spans="13:13">
      <c r="M27299" s="2206"/>
    </row>
    <row r="27329" spans="13:13">
      <c r="M27329" s="4408"/>
    </row>
    <row r="27330" spans="13:13">
      <c r="M27330" s="4409"/>
    </row>
    <row r="27331" spans="13:13">
      <c r="M27331" s="2206"/>
    </row>
    <row r="27361" spans="13:13">
      <c r="M27361" s="4408"/>
    </row>
    <row r="27362" spans="13:13">
      <c r="M27362" s="4409"/>
    </row>
    <row r="27363" spans="13:13">
      <c r="M27363" s="2206"/>
    </row>
    <row r="27393" spans="13:13">
      <c r="M27393" s="4408"/>
    </row>
    <row r="27394" spans="13:13">
      <c r="M27394" s="4409"/>
    </row>
    <row r="27395" spans="13:13">
      <c r="M27395" s="2206"/>
    </row>
    <row r="27425" spans="13:13">
      <c r="M27425" s="4408"/>
    </row>
    <row r="27426" spans="13:13">
      <c r="M27426" s="4409"/>
    </row>
    <row r="27427" spans="13:13">
      <c r="M27427" s="2206"/>
    </row>
    <row r="27457" spans="13:13">
      <c r="M27457" s="4408"/>
    </row>
    <row r="27458" spans="13:13">
      <c r="M27458" s="4409"/>
    </row>
    <row r="27459" spans="13:13">
      <c r="M27459" s="2206"/>
    </row>
    <row r="27489" spans="13:13">
      <c r="M27489" s="4408"/>
    </row>
    <row r="27490" spans="13:13">
      <c r="M27490" s="4409"/>
    </row>
    <row r="27491" spans="13:13">
      <c r="M27491" s="2206"/>
    </row>
    <row r="27521" spans="13:13">
      <c r="M27521" s="4408"/>
    </row>
    <row r="27522" spans="13:13">
      <c r="M27522" s="4409"/>
    </row>
    <row r="27523" spans="13:13">
      <c r="M27523" s="2206"/>
    </row>
    <row r="27553" spans="13:13">
      <c r="M27553" s="4408"/>
    </row>
    <row r="27554" spans="13:13">
      <c r="M27554" s="4409"/>
    </row>
    <row r="27555" spans="13:13">
      <c r="M27555" s="2206"/>
    </row>
    <row r="27585" spans="13:13">
      <c r="M27585" s="4408"/>
    </row>
    <row r="27586" spans="13:13">
      <c r="M27586" s="4409"/>
    </row>
    <row r="27587" spans="13:13">
      <c r="M27587" s="2206"/>
    </row>
    <row r="27617" spans="13:13">
      <c r="M27617" s="4408"/>
    </row>
    <row r="27618" spans="13:13">
      <c r="M27618" s="4409"/>
    </row>
    <row r="27619" spans="13:13">
      <c r="M27619" s="2206"/>
    </row>
    <row r="27649" spans="13:13">
      <c r="M27649" s="4408"/>
    </row>
    <row r="27650" spans="13:13">
      <c r="M27650" s="4409"/>
    </row>
    <row r="27651" spans="13:13">
      <c r="M27651" s="2206"/>
    </row>
    <row r="27681" spans="13:13">
      <c r="M27681" s="4408"/>
    </row>
    <row r="27682" spans="13:13">
      <c r="M27682" s="4409"/>
    </row>
    <row r="27683" spans="13:13">
      <c r="M27683" s="2206"/>
    </row>
    <row r="27713" spans="13:13">
      <c r="M27713" s="4408"/>
    </row>
    <row r="27714" spans="13:13">
      <c r="M27714" s="4409"/>
    </row>
    <row r="27715" spans="13:13">
      <c r="M27715" s="2206"/>
    </row>
    <row r="27745" spans="13:13">
      <c r="M27745" s="4408"/>
    </row>
    <row r="27746" spans="13:13">
      <c r="M27746" s="4409"/>
    </row>
    <row r="27747" spans="13:13">
      <c r="M27747" s="2206"/>
    </row>
    <row r="27777" spans="13:13">
      <c r="M27777" s="4408"/>
    </row>
    <row r="27778" spans="13:13">
      <c r="M27778" s="4409"/>
    </row>
    <row r="27779" spans="13:13">
      <c r="M27779" s="2206"/>
    </row>
    <row r="27809" spans="13:13">
      <c r="M27809" s="4408"/>
    </row>
    <row r="27810" spans="13:13">
      <c r="M27810" s="4409"/>
    </row>
    <row r="27811" spans="13:13">
      <c r="M27811" s="2206"/>
    </row>
    <row r="27841" spans="13:13">
      <c r="M27841" s="4408"/>
    </row>
    <row r="27842" spans="13:13">
      <c r="M27842" s="4409"/>
    </row>
    <row r="27843" spans="13:13">
      <c r="M27843" s="2206"/>
    </row>
    <row r="27873" spans="13:13">
      <c r="M27873" s="4408"/>
    </row>
    <row r="27874" spans="13:13">
      <c r="M27874" s="4409"/>
    </row>
    <row r="27875" spans="13:13">
      <c r="M27875" s="2206"/>
    </row>
    <row r="27905" spans="13:13">
      <c r="M27905" s="4408"/>
    </row>
    <row r="27906" spans="13:13">
      <c r="M27906" s="4409"/>
    </row>
    <row r="27907" spans="13:13">
      <c r="M27907" s="2206"/>
    </row>
    <row r="27937" spans="13:13">
      <c r="M27937" s="4408"/>
    </row>
    <row r="27938" spans="13:13">
      <c r="M27938" s="4409"/>
    </row>
    <row r="27939" spans="13:13">
      <c r="M27939" s="2206"/>
    </row>
    <row r="27969" spans="13:13">
      <c r="M27969" s="4408"/>
    </row>
    <row r="27970" spans="13:13">
      <c r="M27970" s="4409"/>
    </row>
    <row r="27971" spans="13:13">
      <c r="M27971" s="2206"/>
    </row>
    <row r="28001" spans="13:13">
      <c r="M28001" s="4408"/>
    </row>
    <row r="28002" spans="13:13">
      <c r="M28002" s="4409"/>
    </row>
    <row r="28003" spans="13:13">
      <c r="M28003" s="2206"/>
    </row>
    <row r="28033" spans="13:13">
      <c r="M28033" s="4408"/>
    </row>
    <row r="28034" spans="13:13">
      <c r="M28034" s="4409"/>
    </row>
    <row r="28035" spans="13:13">
      <c r="M28035" s="2206"/>
    </row>
    <row r="28065" spans="13:13">
      <c r="M28065" s="4408"/>
    </row>
    <row r="28066" spans="13:13">
      <c r="M28066" s="4409"/>
    </row>
    <row r="28067" spans="13:13">
      <c r="M28067" s="2206"/>
    </row>
    <row r="28097" spans="13:13">
      <c r="M28097" s="4408"/>
    </row>
    <row r="28098" spans="13:13">
      <c r="M28098" s="4409"/>
    </row>
    <row r="28099" spans="13:13">
      <c r="M28099" s="2206"/>
    </row>
    <row r="28129" spans="13:13">
      <c r="M28129" s="4408"/>
    </row>
    <row r="28130" spans="13:13">
      <c r="M28130" s="4409"/>
    </row>
    <row r="28131" spans="13:13">
      <c r="M28131" s="2206"/>
    </row>
    <row r="28161" spans="13:13">
      <c r="M28161" s="4408"/>
    </row>
    <row r="28162" spans="13:13">
      <c r="M28162" s="4409"/>
    </row>
    <row r="28163" spans="13:13">
      <c r="M28163" s="2206"/>
    </row>
    <row r="28193" spans="13:13">
      <c r="M28193" s="4408"/>
    </row>
    <row r="28194" spans="13:13">
      <c r="M28194" s="4409"/>
    </row>
    <row r="28195" spans="13:13">
      <c r="M28195" s="2206"/>
    </row>
    <row r="28225" spans="13:13">
      <c r="M28225" s="4408"/>
    </row>
    <row r="28226" spans="13:13">
      <c r="M28226" s="4409"/>
    </row>
    <row r="28227" spans="13:13">
      <c r="M28227" s="2206"/>
    </row>
    <row r="28257" spans="13:13">
      <c r="M28257" s="4408"/>
    </row>
    <row r="28258" spans="13:13">
      <c r="M28258" s="4409"/>
    </row>
    <row r="28259" spans="13:13">
      <c r="M28259" s="2206"/>
    </row>
    <row r="28289" spans="13:13">
      <c r="M28289" s="4408"/>
    </row>
    <row r="28290" spans="13:13">
      <c r="M28290" s="4409"/>
    </row>
    <row r="28291" spans="13:13">
      <c r="M28291" s="2206"/>
    </row>
    <row r="28321" spans="13:13">
      <c r="M28321" s="4408"/>
    </row>
    <row r="28322" spans="13:13">
      <c r="M28322" s="4409"/>
    </row>
    <row r="28323" spans="13:13">
      <c r="M28323" s="2206"/>
    </row>
    <row r="28353" spans="13:13">
      <c r="M28353" s="4408"/>
    </row>
    <row r="28354" spans="13:13">
      <c r="M28354" s="4409"/>
    </row>
    <row r="28355" spans="13:13">
      <c r="M28355" s="2206"/>
    </row>
    <row r="28385" spans="13:13">
      <c r="M28385" s="4408"/>
    </row>
    <row r="28386" spans="13:13">
      <c r="M28386" s="4409"/>
    </row>
    <row r="28387" spans="13:13">
      <c r="M28387" s="2206"/>
    </row>
    <row r="28417" spans="13:13">
      <c r="M28417" s="4408"/>
    </row>
    <row r="28418" spans="13:13">
      <c r="M28418" s="4409"/>
    </row>
    <row r="28419" spans="13:13">
      <c r="M28419" s="2206"/>
    </row>
    <row r="28449" spans="13:13">
      <c r="M28449" s="4408"/>
    </row>
    <row r="28450" spans="13:13">
      <c r="M28450" s="4409"/>
    </row>
    <row r="28451" spans="13:13">
      <c r="M28451" s="2206"/>
    </row>
    <row r="28481" spans="13:13">
      <c r="M28481" s="4408"/>
    </row>
    <row r="28482" spans="13:13">
      <c r="M28482" s="4409"/>
    </row>
    <row r="28483" spans="13:13">
      <c r="M28483" s="2206"/>
    </row>
    <row r="28513" spans="13:13">
      <c r="M28513" s="4408"/>
    </row>
    <row r="28514" spans="13:13">
      <c r="M28514" s="4409"/>
    </row>
    <row r="28515" spans="13:13">
      <c r="M28515" s="2206"/>
    </row>
    <row r="28545" spans="13:13">
      <c r="M28545" s="4408"/>
    </row>
    <row r="28546" spans="13:13">
      <c r="M28546" s="4409"/>
    </row>
    <row r="28547" spans="13:13">
      <c r="M28547" s="2206"/>
    </row>
    <row r="28577" spans="13:13">
      <c r="M28577" s="4408"/>
    </row>
    <row r="28578" spans="13:13">
      <c r="M28578" s="4409"/>
    </row>
    <row r="28579" spans="13:13">
      <c r="M28579" s="2206"/>
    </row>
    <row r="28609" spans="13:13">
      <c r="M28609" s="4408"/>
    </row>
    <row r="28610" spans="13:13">
      <c r="M28610" s="4409"/>
    </row>
    <row r="28611" spans="13:13">
      <c r="M28611" s="2206"/>
    </row>
    <row r="28641" spans="13:13">
      <c r="M28641" s="4408"/>
    </row>
    <row r="28642" spans="13:13">
      <c r="M28642" s="4409"/>
    </row>
    <row r="28643" spans="13:13">
      <c r="M28643" s="2206"/>
    </row>
    <row r="28673" spans="13:13">
      <c r="M28673" s="4408"/>
    </row>
    <row r="28674" spans="13:13">
      <c r="M28674" s="4409"/>
    </row>
    <row r="28675" spans="13:13">
      <c r="M28675" s="2206"/>
    </row>
    <row r="28705" spans="13:13">
      <c r="M28705" s="4408"/>
    </row>
    <row r="28706" spans="13:13">
      <c r="M28706" s="4409"/>
    </row>
    <row r="28707" spans="13:13">
      <c r="M28707" s="2206"/>
    </row>
    <row r="28737" spans="13:13">
      <c r="M28737" s="4408"/>
    </row>
    <row r="28738" spans="13:13">
      <c r="M28738" s="4409"/>
    </row>
    <row r="28739" spans="13:13">
      <c r="M28739" s="2206"/>
    </row>
    <row r="28769" spans="13:13">
      <c r="M28769" s="4408"/>
    </row>
    <row r="28770" spans="13:13">
      <c r="M28770" s="4409"/>
    </row>
    <row r="28771" spans="13:13">
      <c r="M28771" s="2206"/>
    </row>
    <row r="28801" spans="13:13">
      <c r="M28801" s="4408"/>
    </row>
    <row r="28802" spans="13:13">
      <c r="M28802" s="4409"/>
    </row>
    <row r="28803" spans="13:13">
      <c r="M28803" s="2206"/>
    </row>
    <row r="28833" spans="13:13">
      <c r="M28833" s="4408"/>
    </row>
    <row r="28834" spans="13:13">
      <c r="M28834" s="4409"/>
    </row>
    <row r="28835" spans="13:13">
      <c r="M28835" s="2206"/>
    </row>
    <row r="28865" spans="13:13">
      <c r="M28865" s="4408"/>
    </row>
    <row r="28866" spans="13:13">
      <c r="M28866" s="4409"/>
    </row>
    <row r="28867" spans="13:13">
      <c r="M28867" s="2206"/>
    </row>
    <row r="28897" spans="13:13">
      <c r="M28897" s="4408"/>
    </row>
    <row r="28898" spans="13:13">
      <c r="M28898" s="4409"/>
    </row>
    <row r="28899" spans="13:13">
      <c r="M28899" s="2206"/>
    </row>
    <row r="28929" spans="13:13">
      <c r="M28929" s="4408"/>
    </row>
    <row r="28930" spans="13:13">
      <c r="M28930" s="4409"/>
    </row>
    <row r="28931" spans="13:13">
      <c r="M28931" s="2206"/>
    </row>
    <row r="28961" spans="13:13">
      <c r="M28961" s="4408"/>
    </row>
    <row r="28962" spans="13:13">
      <c r="M28962" s="4409"/>
    </row>
    <row r="28963" spans="13:13">
      <c r="M28963" s="2206"/>
    </row>
    <row r="28993" spans="13:13">
      <c r="M28993" s="4408"/>
    </row>
    <row r="28994" spans="13:13">
      <c r="M28994" s="4409"/>
    </row>
    <row r="28995" spans="13:13">
      <c r="M28995" s="2206"/>
    </row>
    <row r="29025" spans="13:13">
      <c r="M29025" s="4408"/>
    </row>
    <row r="29026" spans="13:13">
      <c r="M29026" s="4409"/>
    </row>
    <row r="29027" spans="13:13">
      <c r="M29027" s="2206"/>
    </row>
    <row r="29057" spans="13:13">
      <c r="M29057" s="4408"/>
    </row>
    <row r="29058" spans="13:13">
      <c r="M29058" s="4409"/>
    </row>
    <row r="29059" spans="13:13">
      <c r="M29059" s="2206"/>
    </row>
    <row r="29089" spans="13:13">
      <c r="M29089" s="4408"/>
    </row>
    <row r="29090" spans="13:13">
      <c r="M29090" s="4409"/>
    </row>
    <row r="29091" spans="13:13">
      <c r="M29091" s="2206"/>
    </row>
    <row r="29121" spans="13:13">
      <c r="M29121" s="4408"/>
    </row>
    <row r="29122" spans="13:13">
      <c r="M29122" s="4409"/>
    </row>
    <row r="29123" spans="13:13">
      <c r="M29123" s="2206"/>
    </row>
    <row r="29153" spans="13:13">
      <c r="M29153" s="4408"/>
    </row>
    <row r="29154" spans="13:13">
      <c r="M29154" s="4409"/>
    </row>
    <row r="29155" spans="13:13">
      <c r="M29155" s="2206"/>
    </row>
    <row r="29185" spans="13:13">
      <c r="M29185" s="4408"/>
    </row>
    <row r="29186" spans="13:13">
      <c r="M29186" s="4409"/>
    </row>
    <row r="29187" spans="13:13">
      <c r="M29187" s="2206"/>
    </row>
    <row r="29217" spans="13:13">
      <c r="M29217" s="4408"/>
    </row>
    <row r="29218" spans="13:13">
      <c r="M29218" s="4409"/>
    </row>
    <row r="29219" spans="13:13">
      <c r="M29219" s="2206"/>
    </row>
    <row r="29249" spans="13:13">
      <c r="M29249" s="4408"/>
    </row>
    <row r="29250" spans="13:13">
      <c r="M29250" s="4409"/>
    </row>
    <row r="29251" spans="13:13">
      <c r="M29251" s="2206"/>
    </row>
    <row r="29281" spans="13:13">
      <c r="M29281" s="4408"/>
    </row>
    <row r="29282" spans="13:13">
      <c r="M29282" s="4409"/>
    </row>
    <row r="29283" spans="13:13">
      <c r="M29283" s="2206"/>
    </row>
    <row r="29313" spans="13:13">
      <c r="M29313" s="4408"/>
    </row>
    <row r="29314" spans="13:13">
      <c r="M29314" s="4409"/>
    </row>
    <row r="29315" spans="13:13">
      <c r="M29315" s="2206"/>
    </row>
    <row r="29345" spans="13:13">
      <c r="M29345" s="4408"/>
    </row>
    <row r="29346" spans="13:13">
      <c r="M29346" s="4409"/>
    </row>
    <row r="29347" spans="13:13">
      <c r="M29347" s="2206"/>
    </row>
    <row r="29377" spans="13:13">
      <c r="M29377" s="4408"/>
    </row>
    <row r="29378" spans="13:13">
      <c r="M29378" s="4409"/>
    </row>
    <row r="29379" spans="13:13">
      <c r="M29379" s="2206"/>
    </row>
    <row r="29409" spans="13:13">
      <c r="M29409" s="4408"/>
    </row>
    <row r="29410" spans="13:13">
      <c r="M29410" s="4409"/>
    </row>
    <row r="29411" spans="13:13">
      <c r="M29411" s="2206"/>
    </row>
    <row r="29441" spans="13:13">
      <c r="M29441" s="4408"/>
    </row>
    <row r="29442" spans="13:13">
      <c r="M29442" s="4409"/>
    </row>
    <row r="29443" spans="13:13">
      <c r="M29443" s="2206"/>
    </row>
    <row r="29473" spans="13:13">
      <c r="M29473" s="4408"/>
    </row>
    <row r="29474" spans="13:13">
      <c r="M29474" s="4409"/>
    </row>
    <row r="29475" spans="13:13">
      <c r="M29475" s="2206"/>
    </row>
    <row r="29505" spans="13:13">
      <c r="M29505" s="4408"/>
    </row>
    <row r="29506" spans="13:13">
      <c r="M29506" s="4409"/>
    </row>
    <row r="29507" spans="13:13">
      <c r="M29507" s="2206"/>
    </row>
    <row r="29537" spans="13:13">
      <c r="M29537" s="4408"/>
    </row>
    <row r="29538" spans="13:13">
      <c r="M29538" s="4409"/>
    </row>
    <row r="29539" spans="13:13">
      <c r="M29539" s="2206"/>
    </row>
    <row r="29569" spans="13:13">
      <c r="M29569" s="4408"/>
    </row>
    <row r="29570" spans="13:13">
      <c r="M29570" s="4409"/>
    </row>
    <row r="29571" spans="13:13">
      <c r="M29571" s="2206"/>
    </row>
    <row r="29601" spans="13:13">
      <c r="M29601" s="4408"/>
    </row>
    <row r="29602" spans="13:13">
      <c r="M29602" s="4409"/>
    </row>
    <row r="29603" spans="13:13">
      <c r="M29603" s="2206"/>
    </row>
    <row r="29633" spans="13:13">
      <c r="M29633" s="4408"/>
    </row>
    <row r="29634" spans="13:13">
      <c r="M29634" s="4409"/>
    </row>
    <row r="29635" spans="13:13">
      <c r="M29635" s="2206"/>
    </row>
    <row r="29665" spans="13:13">
      <c r="M29665" s="4408"/>
    </row>
    <row r="29666" spans="13:13">
      <c r="M29666" s="4409"/>
    </row>
    <row r="29667" spans="13:13">
      <c r="M29667" s="2206"/>
    </row>
    <row r="29697" spans="13:13">
      <c r="M29697" s="4408"/>
    </row>
    <row r="29698" spans="13:13">
      <c r="M29698" s="4409"/>
    </row>
    <row r="29699" spans="13:13">
      <c r="M29699" s="2206"/>
    </row>
    <row r="29729" spans="13:13">
      <c r="M29729" s="4408"/>
    </row>
    <row r="29730" spans="13:13">
      <c r="M29730" s="4409"/>
    </row>
    <row r="29731" spans="13:13">
      <c r="M29731" s="2206"/>
    </row>
    <row r="29761" spans="13:13">
      <c r="M29761" s="4408"/>
    </row>
    <row r="29762" spans="13:13">
      <c r="M29762" s="4409"/>
    </row>
    <row r="29763" spans="13:13">
      <c r="M29763" s="2206"/>
    </row>
    <row r="29793" spans="13:13">
      <c r="M29793" s="4408"/>
    </row>
    <row r="29794" spans="13:13">
      <c r="M29794" s="4409"/>
    </row>
    <row r="29795" spans="13:13">
      <c r="M29795" s="2206"/>
    </row>
    <row r="29825" spans="13:13">
      <c r="M29825" s="4408"/>
    </row>
    <row r="29826" spans="13:13">
      <c r="M29826" s="4409"/>
    </row>
    <row r="29827" spans="13:13">
      <c r="M29827" s="2206"/>
    </row>
    <row r="29857" spans="13:13">
      <c r="M29857" s="4408"/>
    </row>
    <row r="29858" spans="13:13">
      <c r="M29858" s="4409"/>
    </row>
    <row r="29859" spans="13:13">
      <c r="M29859" s="2206"/>
    </row>
    <row r="29889" spans="13:13">
      <c r="M29889" s="4408"/>
    </row>
    <row r="29890" spans="13:13">
      <c r="M29890" s="4409"/>
    </row>
    <row r="29891" spans="13:13">
      <c r="M29891" s="2206"/>
    </row>
    <row r="29921" spans="13:13">
      <c r="M29921" s="4408"/>
    </row>
    <row r="29922" spans="13:13">
      <c r="M29922" s="4409"/>
    </row>
    <row r="29923" spans="13:13">
      <c r="M29923" s="2206"/>
    </row>
    <row r="29953" spans="13:13">
      <c r="M29953" s="4408"/>
    </row>
    <row r="29954" spans="13:13">
      <c r="M29954" s="4409"/>
    </row>
    <row r="29955" spans="13:13">
      <c r="M29955" s="2206"/>
    </row>
    <row r="29985" spans="13:13">
      <c r="M29985" s="4408"/>
    </row>
    <row r="29986" spans="13:13">
      <c r="M29986" s="4409"/>
    </row>
    <row r="29987" spans="13:13">
      <c r="M29987" s="2206"/>
    </row>
    <row r="30017" spans="13:13">
      <c r="M30017" s="4408"/>
    </row>
    <row r="30018" spans="13:13">
      <c r="M30018" s="4409"/>
    </row>
    <row r="30019" spans="13:13">
      <c r="M30019" s="2206"/>
    </row>
    <row r="30049" spans="13:13">
      <c r="M30049" s="4408"/>
    </row>
    <row r="30050" spans="13:13">
      <c r="M30050" s="4409"/>
    </row>
    <row r="30051" spans="13:13">
      <c r="M30051" s="2206"/>
    </row>
    <row r="30081" spans="13:13">
      <c r="M30081" s="4408"/>
    </row>
    <row r="30082" spans="13:13">
      <c r="M30082" s="4409"/>
    </row>
    <row r="30083" spans="13:13">
      <c r="M30083" s="2206"/>
    </row>
    <row r="30113" spans="13:13">
      <c r="M30113" s="4408"/>
    </row>
    <row r="30114" spans="13:13">
      <c r="M30114" s="4409"/>
    </row>
    <row r="30115" spans="13:13">
      <c r="M30115" s="2206"/>
    </row>
    <row r="30145" spans="13:13">
      <c r="M30145" s="4408"/>
    </row>
    <row r="30146" spans="13:13">
      <c r="M30146" s="4409"/>
    </row>
    <row r="30147" spans="13:13">
      <c r="M30147" s="2206"/>
    </row>
    <row r="30177" spans="13:13">
      <c r="M30177" s="4408"/>
    </row>
    <row r="30178" spans="13:13">
      <c r="M30178" s="4409"/>
    </row>
    <row r="30179" spans="13:13">
      <c r="M30179" s="2206"/>
    </row>
    <row r="30209" spans="13:13">
      <c r="M30209" s="4408"/>
    </row>
    <row r="30210" spans="13:13">
      <c r="M30210" s="4409"/>
    </row>
    <row r="30211" spans="13:13">
      <c r="M30211" s="2206"/>
    </row>
    <row r="30241" spans="13:13">
      <c r="M30241" s="4408"/>
    </row>
    <row r="30242" spans="13:13">
      <c r="M30242" s="4409"/>
    </row>
    <row r="30243" spans="13:13">
      <c r="M30243" s="2206"/>
    </row>
    <row r="30273" spans="13:13">
      <c r="M30273" s="4408"/>
    </row>
    <row r="30274" spans="13:13">
      <c r="M30274" s="4409"/>
    </row>
    <row r="30275" spans="13:13">
      <c r="M30275" s="2206"/>
    </row>
    <row r="30305" spans="13:13">
      <c r="M30305" s="4408"/>
    </row>
    <row r="30306" spans="13:13">
      <c r="M30306" s="4409"/>
    </row>
    <row r="30307" spans="13:13">
      <c r="M30307" s="2206"/>
    </row>
    <row r="30337" spans="13:13">
      <c r="M30337" s="4408"/>
    </row>
    <row r="30338" spans="13:13">
      <c r="M30338" s="4409"/>
    </row>
    <row r="30339" spans="13:13">
      <c r="M30339" s="2206"/>
    </row>
    <row r="30369" spans="13:13">
      <c r="M30369" s="4408"/>
    </row>
    <row r="30370" spans="13:13">
      <c r="M30370" s="4409"/>
    </row>
    <row r="30371" spans="13:13">
      <c r="M30371" s="2206"/>
    </row>
    <row r="30401" spans="13:13">
      <c r="M30401" s="4408"/>
    </row>
    <row r="30402" spans="13:13">
      <c r="M30402" s="4409"/>
    </row>
    <row r="30403" spans="13:13">
      <c r="M30403" s="2206"/>
    </row>
    <row r="30433" spans="13:13">
      <c r="M30433" s="4408"/>
    </row>
    <row r="30434" spans="13:13">
      <c r="M30434" s="4409"/>
    </row>
    <row r="30435" spans="13:13">
      <c r="M30435" s="2206"/>
    </row>
    <row r="30465" spans="13:13">
      <c r="M30465" s="4408"/>
    </row>
    <row r="30466" spans="13:13">
      <c r="M30466" s="4409"/>
    </row>
    <row r="30467" spans="13:13">
      <c r="M30467" s="2206"/>
    </row>
    <row r="30497" spans="13:13">
      <c r="M30497" s="4408"/>
    </row>
    <row r="30498" spans="13:13">
      <c r="M30498" s="4409"/>
    </row>
    <row r="30499" spans="13:13">
      <c r="M30499" s="2206"/>
    </row>
    <row r="30529" spans="13:13">
      <c r="M30529" s="4408"/>
    </row>
    <row r="30530" spans="13:13">
      <c r="M30530" s="4409"/>
    </row>
    <row r="30531" spans="13:13">
      <c r="M30531" s="2206"/>
    </row>
    <row r="30561" spans="13:13">
      <c r="M30561" s="4408"/>
    </row>
    <row r="30562" spans="13:13">
      <c r="M30562" s="4409"/>
    </row>
    <row r="30563" spans="13:13">
      <c r="M30563" s="2206"/>
    </row>
    <row r="30593" spans="13:13">
      <c r="M30593" s="4408"/>
    </row>
    <row r="30594" spans="13:13">
      <c r="M30594" s="4409"/>
    </row>
    <row r="30595" spans="13:13">
      <c r="M30595" s="2206"/>
    </row>
    <row r="30625" spans="13:13">
      <c r="M30625" s="4408"/>
    </row>
    <row r="30626" spans="13:13">
      <c r="M30626" s="4409"/>
    </row>
    <row r="30627" spans="13:13">
      <c r="M30627" s="2206"/>
    </row>
    <row r="30657" spans="13:13">
      <c r="M30657" s="4408"/>
    </row>
    <row r="30658" spans="13:13">
      <c r="M30658" s="4409"/>
    </row>
    <row r="30659" spans="13:13">
      <c r="M30659" s="2206"/>
    </row>
    <row r="30689" spans="13:13">
      <c r="M30689" s="4408"/>
    </row>
    <row r="30690" spans="13:13">
      <c r="M30690" s="4409"/>
    </row>
    <row r="30691" spans="13:13">
      <c r="M30691" s="2206"/>
    </row>
    <row r="30721" spans="13:13">
      <c r="M30721" s="4408"/>
    </row>
    <row r="30722" spans="13:13">
      <c r="M30722" s="4409"/>
    </row>
    <row r="30723" spans="13:13">
      <c r="M30723" s="2206"/>
    </row>
    <row r="30753" spans="13:13">
      <c r="M30753" s="4408"/>
    </row>
    <row r="30754" spans="13:13">
      <c r="M30754" s="4409"/>
    </row>
    <row r="30755" spans="13:13">
      <c r="M30755" s="2206"/>
    </row>
    <row r="30785" spans="13:13">
      <c r="M30785" s="4408"/>
    </row>
    <row r="30786" spans="13:13">
      <c r="M30786" s="4409"/>
    </row>
    <row r="30787" spans="13:13">
      <c r="M30787" s="2206"/>
    </row>
    <row r="30817" spans="13:13">
      <c r="M30817" s="4408"/>
    </row>
    <row r="30818" spans="13:13">
      <c r="M30818" s="4409"/>
    </row>
    <row r="30819" spans="13:13">
      <c r="M30819" s="2206"/>
    </row>
    <row r="30849" spans="13:13">
      <c r="M30849" s="4408"/>
    </row>
    <row r="30850" spans="13:13">
      <c r="M30850" s="4409"/>
    </row>
    <row r="30851" spans="13:13">
      <c r="M30851" s="2206"/>
    </row>
    <row r="30881" spans="13:13">
      <c r="M30881" s="4408"/>
    </row>
    <row r="30882" spans="13:13">
      <c r="M30882" s="4409"/>
    </row>
    <row r="30883" spans="13:13">
      <c r="M30883" s="2206"/>
    </row>
    <row r="30913" spans="13:13">
      <c r="M30913" s="4408"/>
    </row>
    <row r="30914" spans="13:13">
      <c r="M30914" s="4409"/>
    </row>
    <row r="30915" spans="13:13">
      <c r="M30915" s="2206"/>
    </row>
    <row r="30945" spans="13:13">
      <c r="M30945" s="4408"/>
    </row>
    <row r="30946" spans="13:13">
      <c r="M30946" s="4409"/>
    </row>
    <row r="30947" spans="13:13">
      <c r="M30947" s="2206"/>
    </row>
    <row r="30977" spans="13:13">
      <c r="M30977" s="4408"/>
    </row>
    <row r="30978" spans="13:13">
      <c r="M30978" s="4409"/>
    </row>
    <row r="30979" spans="13:13">
      <c r="M30979" s="2206"/>
    </row>
    <row r="31009" spans="13:13">
      <c r="M31009" s="4408"/>
    </row>
    <row r="31010" spans="13:13">
      <c r="M31010" s="4409"/>
    </row>
    <row r="31011" spans="13:13">
      <c r="M31011" s="2206"/>
    </row>
    <row r="31041" spans="13:13">
      <c r="M31041" s="4408"/>
    </row>
    <row r="31042" spans="13:13">
      <c r="M31042" s="4409"/>
    </row>
    <row r="31043" spans="13:13">
      <c r="M31043" s="2206"/>
    </row>
    <row r="31073" spans="13:13">
      <c r="M31073" s="4408"/>
    </row>
    <row r="31074" spans="13:13">
      <c r="M31074" s="4409"/>
    </row>
    <row r="31075" spans="13:13">
      <c r="M31075" s="2206"/>
    </row>
    <row r="31105" spans="13:13">
      <c r="M31105" s="4408"/>
    </row>
    <row r="31106" spans="13:13">
      <c r="M31106" s="4409"/>
    </row>
    <row r="31107" spans="13:13">
      <c r="M31107" s="2206"/>
    </row>
    <row r="31137" spans="13:13">
      <c r="M31137" s="4408"/>
    </row>
    <row r="31138" spans="13:13">
      <c r="M31138" s="4409"/>
    </row>
    <row r="31139" spans="13:13">
      <c r="M31139" s="2206"/>
    </row>
    <row r="31169" spans="13:13">
      <c r="M31169" s="4408"/>
    </row>
    <row r="31170" spans="13:13">
      <c r="M31170" s="4409"/>
    </row>
    <row r="31171" spans="13:13">
      <c r="M31171" s="2206"/>
    </row>
    <row r="31201" spans="13:13">
      <c r="M31201" s="4408"/>
    </row>
    <row r="31202" spans="13:13">
      <c r="M31202" s="4409"/>
    </row>
    <row r="31203" spans="13:13">
      <c r="M31203" s="2206"/>
    </row>
    <row r="31233" spans="13:13">
      <c r="M31233" s="4408"/>
    </row>
    <row r="31234" spans="13:13">
      <c r="M31234" s="4409"/>
    </row>
    <row r="31235" spans="13:13">
      <c r="M31235" s="2206"/>
    </row>
    <row r="31265" spans="13:13">
      <c r="M31265" s="4408"/>
    </row>
    <row r="31266" spans="13:13">
      <c r="M31266" s="4409"/>
    </row>
    <row r="31267" spans="13:13">
      <c r="M31267" s="2206"/>
    </row>
    <row r="31297" spans="13:13">
      <c r="M31297" s="4408"/>
    </row>
    <row r="31298" spans="13:13">
      <c r="M31298" s="4409"/>
    </row>
    <row r="31299" spans="13:13">
      <c r="M31299" s="2206"/>
    </row>
    <row r="31329" spans="13:13">
      <c r="M31329" s="4408"/>
    </row>
    <row r="31330" spans="13:13">
      <c r="M31330" s="4409"/>
    </row>
    <row r="31331" spans="13:13">
      <c r="M31331" s="2206"/>
    </row>
    <row r="31361" spans="13:13">
      <c r="M31361" s="4408"/>
    </row>
    <row r="31362" spans="13:13">
      <c r="M31362" s="4409"/>
    </row>
    <row r="31363" spans="13:13">
      <c r="M31363" s="2206"/>
    </row>
    <row r="31393" spans="13:13">
      <c r="M31393" s="4408"/>
    </row>
    <row r="31394" spans="13:13">
      <c r="M31394" s="4409"/>
    </row>
    <row r="31395" spans="13:13">
      <c r="M31395" s="2206"/>
    </row>
    <row r="31425" spans="13:13">
      <c r="M31425" s="4408"/>
    </row>
    <row r="31426" spans="13:13">
      <c r="M31426" s="4409"/>
    </row>
    <row r="31427" spans="13:13">
      <c r="M31427" s="2206"/>
    </row>
    <row r="31457" spans="13:13">
      <c r="M31457" s="4408"/>
    </row>
    <row r="31458" spans="13:13">
      <c r="M31458" s="4409"/>
    </row>
    <row r="31459" spans="13:13">
      <c r="M31459" s="2206"/>
    </row>
    <row r="31489" spans="13:13">
      <c r="M31489" s="4408"/>
    </row>
    <row r="31490" spans="13:13">
      <c r="M31490" s="4409"/>
    </row>
    <row r="31491" spans="13:13">
      <c r="M31491" s="2206"/>
    </row>
    <row r="31521" spans="13:13">
      <c r="M31521" s="4408"/>
    </row>
    <row r="31522" spans="13:13">
      <c r="M31522" s="4409"/>
    </row>
    <row r="31523" spans="13:13">
      <c r="M31523" s="2206"/>
    </row>
    <row r="31553" spans="13:13">
      <c r="M31553" s="4408"/>
    </row>
    <row r="31554" spans="13:13">
      <c r="M31554" s="4409"/>
    </row>
    <row r="31555" spans="13:13">
      <c r="M31555" s="2206"/>
    </row>
    <row r="31585" spans="13:13">
      <c r="M31585" s="4408"/>
    </row>
    <row r="31586" spans="13:13">
      <c r="M31586" s="4409"/>
    </row>
    <row r="31587" spans="13:13">
      <c r="M31587" s="2206"/>
    </row>
    <row r="31617" spans="13:13">
      <c r="M31617" s="4408"/>
    </row>
    <row r="31618" spans="13:13">
      <c r="M31618" s="4409"/>
    </row>
    <row r="31619" spans="13:13">
      <c r="M31619" s="2206"/>
    </row>
    <row r="31649" spans="13:13">
      <c r="M31649" s="4408"/>
    </row>
    <row r="31650" spans="13:13">
      <c r="M31650" s="4409"/>
    </row>
    <row r="31651" spans="13:13">
      <c r="M31651" s="2206"/>
    </row>
    <row r="31681" spans="13:13">
      <c r="M31681" s="4408"/>
    </row>
    <row r="31682" spans="13:13">
      <c r="M31682" s="4409"/>
    </row>
    <row r="31683" spans="13:13">
      <c r="M31683" s="2206"/>
    </row>
    <row r="31713" spans="13:13">
      <c r="M31713" s="4408"/>
    </row>
    <row r="31714" spans="13:13">
      <c r="M31714" s="4409"/>
    </row>
    <row r="31715" spans="13:13">
      <c r="M31715" s="2206"/>
    </row>
    <row r="31745" spans="13:13">
      <c r="M31745" s="4408"/>
    </row>
    <row r="31746" spans="13:13">
      <c r="M31746" s="4409"/>
    </row>
    <row r="31747" spans="13:13">
      <c r="M31747" s="2206"/>
    </row>
    <row r="31777" spans="13:13">
      <c r="M31777" s="4408"/>
    </row>
    <row r="31778" spans="13:13">
      <c r="M31778" s="4409"/>
    </row>
    <row r="31779" spans="13:13">
      <c r="M31779" s="2206"/>
    </row>
    <row r="31809" spans="13:13">
      <c r="M31809" s="4408"/>
    </row>
    <row r="31810" spans="13:13">
      <c r="M31810" s="4409"/>
    </row>
    <row r="31811" spans="13:13">
      <c r="M31811" s="2206"/>
    </row>
    <row r="31841" spans="13:13">
      <c r="M31841" s="4408"/>
    </row>
    <row r="31842" spans="13:13">
      <c r="M31842" s="4409"/>
    </row>
    <row r="31843" spans="13:13">
      <c r="M31843" s="2206"/>
    </row>
    <row r="31873" spans="13:13">
      <c r="M31873" s="4408"/>
    </row>
    <row r="31874" spans="13:13">
      <c r="M31874" s="4409"/>
    </row>
    <row r="31875" spans="13:13">
      <c r="M31875" s="2206"/>
    </row>
    <row r="31905" spans="13:13">
      <c r="M31905" s="4408"/>
    </row>
    <row r="31906" spans="13:13">
      <c r="M31906" s="4409"/>
    </row>
    <row r="31907" spans="13:13">
      <c r="M31907" s="2206"/>
    </row>
    <row r="31937" spans="13:13">
      <c r="M31937" s="4408"/>
    </row>
    <row r="31938" spans="13:13">
      <c r="M31938" s="4409"/>
    </row>
    <row r="31939" spans="13:13">
      <c r="M31939" s="2206"/>
    </row>
    <row r="31969" spans="13:13">
      <c r="M31969" s="4408"/>
    </row>
    <row r="31970" spans="13:13">
      <c r="M31970" s="4409"/>
    </row>
    <row r="31971" spans="13:13">
      <c r="M31971" s="2206"/>
    </row>
    <row r="32001" spans="13:13">
      <c r="M32001" s="4408"/>
    </row>
    <row r="32002" spans="13:13">
      <c r="M32002" s="4409"/>
    </row>
    <row r="32003" spans="13:13">
      <c r="M32003" s="2206"/>
    </row>
    <row r="32033" spans="13:13">
      <c r="M32033" s="4408"/>
    </row>
    <row r="32034" spans="13:13">
      <c r="M32034" s="4409"/>
    </row>
    <row r="32035" spans="13:13">
      <c r="M32035" s="2206"/>
    </row>
    <row r="32065" spans="13:13">
      <c r="M32065" s="4408"/>
    </row>
    <row r="32066" spans="13:13">
      <c r="M32066" s="4409"/>
    </row>
    <row r="32067" spans="13:13">
      <c r="M32067" s="2206"/>
    </row>
    <row r="32097" spans="13:13">
      <c r="M32097" s="4408"/>
    </row>
    <row r="32098" spans="13:13">
      <c r="M32098" s="4409"/>
    </row>
    <row r="32099" spans="13:13">
      <c r="M32099" s="2206"/>
    </row>
    <row r="32129" spans="13:13">
      <c r="M32129" s="4408"/>
    </row>
    <row r="32130" spans="13:13">
      <c r="M32130" s="4409"/>
    </row>
    <row r="32131" spans="13:13">
      <c r="M32131" s="2206"/>
    </row>
    <row r="32161" spans="13:13">
      <c r="M32161" s="4408"/>
    </row>
    <row r="32162" spans="13:13">
      <c r="M32162" s="4409"/>
    </row>
    <row r="32163" spans="13:13">
      <c r="M32163" s="2206"/>
    </row>
    <row r="32193" spans="13:13">
      <c r="M32193" s="4408"/>
    </row>
    <row r="32194" spans="13:13">
      <c r="M32194" s="4409"/>
    </row>
    <row r="32195" spans="13:13">
      <c r="M32195" s="2206"/>
    </row>
    <row r="32225" spans="13:13">
      <c r="M32225" s="4408"/>
    </row>
    <row r="32226" spans="13:13">
      <c r="M32226" s="4409"/>
    </row>
    <row r="32227" spans="13:13">
      <c r="M32227" s="2206"/>
    </row>
    <row r="32257" spans="13:13">
      <c r="M32257" s="4408"/>
    </row>
    <row r="32258" spans="13:13">
      <c r="M32258" s="4409"/>
    </row>
    <row r="32259" spans="13:13">
      <c r="M32259" s="2206"/>
    </row>
    <row r="32289" spans="13:13">
      <c r="M32289" s="4408"/>
    </row>
    <row r="32290" spans="13:13">
      <c r="M32290" s="4409"/>
    </row>
    <row r="32291" spans="13:13">
      <c r="M32291" s="2206"/>
    </row>
    <row r="32321" spans="13:13">
      <c r="M32321" s="4408"/>
    </row>
    <row r="32322" spans="13:13">
      <c r="M32322" s="4409"/>
    </row>
    <row r="32323" spans="13:13">
      <c r="M32323" s="2206"/>
    </row>
    <row r="32353" spans="13:13">
      <c r="M32353" s="4408"/>
    </row>
    <row r="32354" spans="13:13">
      <c r="M32354" s="4409"/>
    </row>
    <row r="32355" spans="13:13">
      <c r="M32355" s="2206"/>
    </row>
    <row r="32385" spans="13:13">
      <c r="M32385" s="4408"/>
    </row>
    <row r="32386" spans="13:13">
      <c r="M32386" s="4409"/>
    </row>
    <row r="32387" spans="13:13">
      <c r="M32387" s="2206"/>
    </row>
    <row r="32417" spans="13:13">
      <c r="M32417" s="4408"/>
    </row>
    <row r="32418" spans="13:13">
      <c r="M32418" s="4409"/>
    </row>
    <row r="32419" spans="13:13">
      <c r="M32419" s="2206"/>
    </row>
    <row r="32449" spans="13:13">
      <c r="M32449" s="4408"/>
    </row>
    <row r="32450" spans="13:13">
      <c r="M32450" s="4409"/>
    </row>
    <row r="32451" spans="13:13">
      <c r="M32451" s="2206"/>
    </row>
    <row r="32481" spans="13:13">
      <c r="M32481" s="4408"/>
    </row>
    <row r="32482" spans="13:13">
      <c r="M32482" s="4409"/>
    </row>
    <row r="32483" spans="13:13">
      <c r="M32483" s="2206"/>
    </row>
    <row r="32513" spans="13:13">
      <c r="M32513" s="4408"/>
    </row>
    <row r="32514" spans="13:13">
      <c r="M32514" s="4409"/>
    </row>
    <row r="32515" spans="13:13">
      <c r="M32515" s="2206"/>
    </row>
    <row r="32545" spans="13:13">
      <c r="M32545" s="4408"/>
    </row>
    <row r="32546" spans="13:13">
      <c r="M32546" s="4409"/>
    </row>
    <row r="32547" spans="13:13">
      <c r="M32547" s="2206"/>
    </row>
    <row r="32577" spans="13:13">
      <c r="M32577" s="4408"/>
    </row>
    <row r="32578" spans="13:13">
      <c r="M32578" s="4409"/>
    </row>
    <row r="32579" spans="13:13">
      <c r="M32579" s="2206"/>
    </row>
    <row r="32609" spans="13:13">
      <c r="M32609" s="4408"/>
    </row>
    <row r="32610" spans="13:13">
      <c r="M32610" s="4409"/>
    </row>
    <row r="32611" spans="13:13">
      <c r="M32611" s="2206"/>
    </row>
    <row r="32641" spans="13:13">
      <c r="M32641" s="4408"/>
    </row>
    <row r="32642" spans="13:13">
      <c r="M32642" s="4409"/>
    </row>
    <row r="32643" spans="13:13">
      <c r="M32643" s="2206"/>
    </row>
    <row r="32673" spans="13:13">
      <c r="M32673" s="4408"/>
    </row>
    <row r="32674" spans="13:13">
      <c r="M32674" s="4409"/>
    </row>
    <row r="32675" spans="13:13">
      <c r="M32675" s="2206"/>
    </row>
    <row r="32705" spans="13:13">
      <c r="M32705" s="4408"/>
    </row>
    <row r="32706" spans="13:13">
      <c r="M32706" s="4409"/>
    </row>
    <row r="32707" spans="13:13">
      <c r="M32707" s="2206"/>
    </row>
    <row r="32737" spans="13:13">
      <c r="M32737" s="4408"/>
    </row>
    <row r="32738" spans="13:13">
      <c r="M32738" s="4409"/>
    </row>
    <row r="32739" spans="13:13">
      <c r="M32739" s="2206"/>
    </row>
    <row r="32769" spans="13:13">
      <c r="M32769" s="4408"/>
    </row>
    <row r="32770" spans="13:13">
      <c r="M32770" s="4409"/>
    </row>
    <row r="32771" spans="13:13">
      <c r="M32771" s="2206"/>
    </row>
    <row r="32801" spans="13:13">
      <c r="M32801" s="4408"/>
    </row>
    <row r="32802" spans="13:13">
      <c r="M32802" s="4409"/>
    </row>
    <row r="32803" spans="13:13">
      <c r="M32803" s="2206"/>
    </row>
    <row r="32833" spans="13:13">
      <c r="M32833" s="4408"/>
    </row>
    <row r="32834" spans="13:13">
      <c r="M32834" s="4409"/>
    </row>
    <row r="32835" spans="13:13">
      <c r="M32835" s="2206"/>
    </row>
    <row r="32865" spans="13:13">
      <c r="M32865" s="4408"/>
    </row>
    <row r="32866" spans="13:13">
      <c r="M32866" s="4409"/>
    </row>
    <row r="32867" spans="13:13">
      <c r="M32867" s="2206"/>
    </row>
    <row r="32897" spans="13:13">
      <c r="M32897" s="4408"/>
    </row>
    <row r="32898" spans="13:13">
      <c r="M32898" s="4409"/>
    </row>
    <row r="32899" spans="13:13">
      <c r="M32899" s="2206"/>
    </row>
    <row r="32929" spans="13:13">
      <c r="M32929" s="4408"/>
    </row>
    <row r="32930" spans="13:13">
      <c r="M32930" s="4409"/>
    </row>
    <row r="32931" spans="13:13">
      <c r="M32931" s="2206"/>
    </row>
    <row r="32961" spans="13:13">
      <c r="M32961" s="4408"/>
    </row>
    <row r="32962" spans="13:13">
      <c r="M32962" s="4409"/>
    </row>
    <row r="32963" spans="13:13">
      <c r="M32963" s="2206"/>
    </row>
    <row r="32993" spans="13:13">
      <c r="M32993" s="4408"/>
    </row>
    <row r="32994" spans="13:13">
      <c r="M32994" s="4409"/>
    </row>
    <row r="32995" spans="13:13">
      <c r="M32995" s="2206"/>
    </row>
    <row r="33025" spans="13:13">
      <c r="M33025" s="4408"/>
    </row>
    <row r="33026" spans="13:13">
      <c r="M33026" s="4409"/>
    </row>
    <row r="33027" spans="13:13">
      <c r="M33027" s="2206"/>
    </row>
    <row r="33057" spans="13:13">
      <c r="M33057" s="4408"/>
    </row>
    <row r="33058" spans="13:13">
      <c r="M33058" s="4409"/>
    </row>
    <row r="33059" spans="13:13">
      <c r="M33059" s="2206"/>
    </row>
    <row r="33089" spans="13:13">
      <c r="M33089" s="4408"/>
    </row>
    <row r="33090" spans="13:13">
      <c r="M33090" s="4409"/>
    </row>
    <row r="33091" spans="13:13">
      <c r="M33091" s="2206"/>
    </row>
    <row r="33121" spans="13:13">
      <c r="M33121" s="4408"/>
    </row>
    <row r="33122" spans="13:13">
      <c r="M33122" s="4409"/>
    </row>
    <row r="33123" spans="13:13">
      <c r="M33123" s="2206"/>
    </row>
    <row r="33153" spans="13:13">
      <c r="M33153" s="4408"/>
    </row>
    <row r="33154" spans="13:13">
      <c r="M33154" s="4409"/>
    </row>
    <row r="33155" spans="13:13">
      <c r="M33155" s="2206"/>
    </row>
    <row r="33185" spans="13:13">
      <c r="M33185" s="4408"/>
    </row>
    <row r="33186" spans="13:13">
      <c r="M33186" s="4409"/>
    </row>
    <row r="33187" spans="13:13">
      <c r="M33187" s="2206"/>
    </row>
    <row r="33217" spans="13:13">
      <c r="M33217" s="4408"/>
    </row>
    <row r="33218" spans="13:13">
      <c r="M33218" s="4409"/>
    </row>
    <row r="33219" spans="13:13">
      <c r="M33219" s="2206"/>
    </row>
    <row r="33249" spans="13:13">
      <c r="M33249" s="4408"/>
    </row>
    <row r="33250" spans="13:13">
      <c r="M33250" s="4409"/>
    </row>
    <row r="33251" spans="13:13">
      <c r="M33251" s="2206"/>
    </row>
    <row r="33281" spans="13:13">
      <c r="M33281" s="4408"/>
    </row>
    <row r="33282" spans="13:13">
      <c r="M33282" s="4409"/>
    </row>
    <row r="33283" spans="13:13">
      <c r="M33283" s="2206"/>
    </row>
    <row r="33313" spans="13:13">
      <c r="M33313" s="4408"/>
    </row>
    <row r="33314" spans="13:13">
      <c r="M33314" s="4409"/>
    </row>
    <row r="33315" spans="13:13">
      <c r="M33315" s="2206"/>
    </row>
    <row r="33345" spans="13:13">
      <c r="M33345" s="4408"/>
    </row>
    <row r="33346" spans="13:13">
      <c r="M33346" s="4409"/>
    </row>
    <row r="33347" spans="13:13">
      <c r="M33347" s="2206"/>
    </row>
    <row r="33377" spans="13:13">
      <c r="M33377" s="4408"/>
    </row>
    <row r="33378" spans="13:13">
      <c r="M33378" s="4409"/>
    </row>
    <row r="33379" spans="13:13">
      <c r="M33379" s="2206"/>
    </row>
    <row r="33409" spans="13:13">
      <c r="M33409" s="4408"/>
    </row>
    <row r="33410" spans="13:13">
      <c r="M33410" s="4409"/>
    </row>
    <row r="33411" spans="13:13">
      <c r="M33411" s="2206"/>
    </row>
    <row r="33441" spans="13:13">
      <c r="M33441" s="4408"/>
    </row>
    <row r="33442" spans="13:13">
      <c r="M33442" s="4409"/>
    </row>
    <row r="33443" spans="13:13">
      <c r="M33443" s="2206"/>
    </row>
    <row r="33473" spans="13:13">
      <c r="M33473" s="4408"/>
    </row>
    <row r="33474" spans="13:13">
      <c r="M33474" s="4409"/>
    </row>
    <row r="33475" spans="13:13">
      <c r="M33475" s="2206"/>
    </row>
    <row r="33505" spans="13:13">
      <c r="M33505" s="4408"/>
    </row>
    <row r="33506" spans="13:13">
      <c r="M33506" s="4409"/>
    </row>
    <row r="33507" spans="13:13">
      <c r="M33507" s="2206"/>
    </row>
    <row r="33537" spans="13:13">
      <c r="M33537" s="4408"/>
    </row>
    <row r="33538" spans="13:13">
      <c r="M33538" s="4409"/>
    </row>
    <row r="33539" spans="13:13">
      <c r="M33539" s="2206"/>
    </row>
    <row r="33569" spans="13:13">
      <c r="M33569" s="4408"/>
    </row>
    <row r="33570" spans="13:13">
      <c r="M33570" s="4409"/>
    </row>
    <row r="33571" spans="13:13">
      <c r="M33571" s="2206"/>
    </row>
    <row r="33601" spans="13:13">
      <c r="M33601" s="4408"/>
    </row>
    <row r="33602" spans="13:13">
      <c r="M33602" s="4409"/>
    </row>
    <row r="33603" spans="13:13">
      <c r="M33603" s="2206"/>
    </row>
    <row r="33633" spans="13:13">
      <c r="M33633" s="4408"/>
    </row>
    <row r="33634" spans="13:13">
      <c r="M33634" s="4409"/>
    </row>
    <row r="33635" spans="13:13">
      <c r="M33635" s="2206"/>
    </row>
    <row r="33665" spans="13:13">
      <c r="M33665" s="4408"/>
    </row>
    <row r="33666" spans="13:13">
      <c r="M33666" s="4409"/>
    </row>
    <row r="33667" spans="13:13">
      <c r="M33667" s="2206"/>
    </row>
    <row r="33697" spans="13:13">
      <c r="M33697" s="4408"/>
    </row>
    <row r="33698" spans="13:13">
      <c r="M33698" s="4409"/>
    </row>
    <row r="33699" spans="13:13">
      <c r="M33699" s="2206"/>
    </row>
    <row r="33729" spans="13:13">
      <c r="M33729" s="4408"/>
    </row>
    <row r="33730" spans="13:13">
      <c r="M33730" s="4409"/>
    </row>
    <row r="33731" spans="13:13">
      <c r="M33731" s="2206"/>
    </row>
    <row r="33761" spans="13:13">
      <c r="M33761" s="4408"/>
    </row>
    <row r="33762" spans="13:13">
      <c r="M33762" s="4409"/>
    </row>
    <row r="33763" spans="13:13">
      <c r="M33763" s="2206"/>
    </row>
    <row r="33793" spans="13:13">
      <c r="M33793" s="4408"/>
    </row>
    <row r="33794" spans="13:13">
      <c r="M33794" s="4409"/>
    </row>
    <row r="33795" spans="13:13">
      <c r="M33795" s="2206"/>
    </row>
    <row r="33825" spans="13:13">
      <c r="M33825" s="4408"/>
    </row>
    <row r="33826" spans="13:13">
      <c r="M33826" s="4409"/>
    </row>
    <row r="33827" spans="13:13">
      <c r="M33827" s="2206"/>
    </row>
    <row r="33857" spans="13:13">
      <c r="M33857" s="4408"/>
    </row>
    <row r="33858" spans="13:13">
      <c r="M33858" s="4409"/>
    </row>
    <row r="33859" spans="13:13">
      <c r="M33859" s="2206"/>
    </row>
    <row r="33889" spans="13:13">
      <c r="M33889" s="4408"/>
    </row>
    <row r="33890" spans="13:13">
      <c r="M33890" s="4409"/>
    </row>
    <row r="33891" spans="13:13">
      <c r="M33891" s="2206"/>
    </row>
    <row r="33921" spans="13:13">
      <c r="M33921" s="4408"/>
    </row>
    <row r="33922" spans="13:13">
      <c r="M33922" s="4409"/>
    </row>
    <row r="33923" spans="13:13">
      <c r="M33923" s="2206"/>
    </row>
    <row r="33953" spans="13:13">
      <c r="M33953" s="4408"/>
    </row>
    <row r="33954" spans="13:13">
      <c r="M33954" s="4409"/>
    </row>
    <row r="33955" spans="13:13">
      <c r="M33955" s="2206"/>
    </row>
    <row r="33985" spans="13:13">
      <c r="M33985" s="4408"/>
    </row>
    <row r="33986" spans="13:13">
      <c r="M33986" s="4409"/>
    </row>
    <row r="33987" spans="13:13">
      <c r="M33987" s="2206"/>
    </row>
    <row r="34017" spans="13:13">
      <c r="M34017" s="4408"/>
    </row>
    <row r="34018" spans="13:13">
      <c r="M34018" s="4409"/>
    </row>
    <row r="34019" spans="13:13">
      <c r="M34019" s="2206"/>
    </row>
    <row r="34049" spans="13:13">
      <c r="M34049" s="4408"/>
    </row>
    <row r="34050" spans="13:13">
      <c r="M34050" s="4409"/>
    </row>
    <row r="34051" spans="13:13">
      <c r="M34051" s="2206"/>
    </row>
    <row r="34081" spans="13:13">
      <c r="M34081" s="4408"/>
    </row>
    <row r="34082" spans="13:13">
      <c r="M34082" s="4409"/>
    </row>
    <row r="34083" spans="13:13">
      <c r="M34083" s="2206"/>
    </row>
    <row r="34113" spans="13:13">
      <c r="M34113" s="4408"/>
    </row>
    <row r="34114" spans="13:13">
      <c r="M34114" s="4409"/>
    </row>
    <row r="34115" spans="13:13">
      <c r="M34115" s="2206"/>
    </row>
    <row r="34145" spans="13:13">
      <c r="M34145" s="4408"/>
    </row>
    <row r="34146" spans="13:13">
      <c r="M34146" s="4409"/>
    </row>
    <row r="34147" spans="13:13">
      <c r="M34147" s="2206"/>
    </row>
    <row r="34177" spans="13:13">
      <c r="M34177" s="4408"/>
    </row>
    <row r="34178" spans="13:13">
      <c r="M34178" s="4409"/>
    </row>
    <row r="34179" spans="13:13">
      <c r="M34179" s="2206"/>
    </row>
    <row r="34209" spans="13:13">
      <c r="M34209" s="4408"/>
    </row>
    <row r="34210" spans="13:13">
      <c r="M34210" s="4409"/>
    </row>
    <row r="34211" spans="13:13">
      <c r="M34211" s="2206"/>
    </row>
    <row r="34241" spans="13:13">
      <c r="M34241" s="4408"/>
    </row>
    <row r="34242" spans="13:13">
      <c r="M34242" s="4409"/>
    </row>
    <row r="34243" spans="13:13">
      <c r="M34243" s="2206"/>
    </row>
    <row r="34273" spans="13:13">
      <c r="M34273" s="4408"/>
    </row>
    <row r="34274" spans="13:13">
      <c r="M34274" s="4409"/>
    </row>
    <row r="34275" spans="13:13">
      <c r="M34275" s="2206"/>
    </row>
    <row r="34305" spans="13:13">
      <c r="M34305" s="4408"/>
    </row>
    <row r="34306" spans="13:13">
      <c r="M34306" s="4409"/>
    </row>
    <row r="34307" spans="13:13">
      <c r="M34307" s="2206"/>
    </row>
    <row r="34337" spans="13:13">
      <c r="M34337" s="4408"/>
    </row>
    <row r="34338" spans="13:13">
      <c r="M34338" s="4409"/>
    </row>
    <row r="34339" spans="13:13">
      <c r="M34339" s="2206"/>
    </row>
    <row r="34369" spans="13:13">
      <c r="M34369" s="4408"/>
    </row>
    <row r="34370" spans="13:13">
      <c r="M34370" s="4409"/>
    </row>
    <row r="34371" spans="13:13">
      <c r="M34371" s="2206"/>
    </row>
    <row r="34401" spans="13:13">
      <c r="M34401" s="4408"/>
    </row>
    <row r="34402" spans="13:13">
      <c r="M34402" s="4409"/>
    </row>
    <row r="34403" spans="13:13">
      <c r="M34403" s="2206"/>
    </row>
    <row r="34433" spans="13:13">
      <c r="M34433" s="4408"/>
    </row>
    <row r="34434" spans="13:13">
      <c r="M34434" s="4409"/>
    </row>
    <row r="34435" spans="13:13">
      <c r="M34435" s="2206"/>
    </row>
    <row r="34465" spans="13:13">
      <c r="M34465" s="4408"/>
    </row>
    <row r="34466" spans="13:13">
      <c r="M34466" s="4409"/>
    </row>
    <row r="34467" spans="13:13">
      <c r="M34467" s="2206"/>
    </row>
    <row r="34497" spans="13:13">
      <c r="M34497" s="4408"/>
    </row>
    <row r="34498" spans="13:13">
      <c r="M34498" s="4409"/>
    </row>
    <row r="34499" spans="13:13">
      <c r="M34499" s="2206"/>
    </row>
    <row r="34529" spans="13:13">
      <c r="M34529" s="4408"/>
    </row>
    <row r="34530" spans="13:13">
      <c r="M34530" s="4409"/>
    </row>
    <row r="34531" spans="13:13">
      <c r="M34531" s="2206"/>
    </row>
    <row r="34561" spans="13:13">
      <c r="M34561" s="4408"/>
    </row>
    <row r="34562" spans="13:13">
      <c r="M34562" s="4409"/>
    </row>
    <row r="34563" spans="13:13">
      <c r="M34563" s="2206"/>
    </row>
    <row r="34593" spans="13:13">
      <c r="M34593" s="4408"/>
    </row>
    <row r="34594" spans="13:13">
      <c r="M34594" s="4409"/>
    </row>
    <row r="34595" spans="13:13">
      <c r="M34595" s="2206"/>
    </row>
    <row r="34625" spans="13:13">
      <c r="M34625" s="4408"/>
    </row>
    <row r="34626" spans="13:13">
      <c r="M34626" s="4409"/>
    </row>
    <row r="34627" spans="13:13">
      <c r="M34627" s="2206"/>
    </row>
    <row r="34657" spans="13:13">
      <c r="M34657" s="4408"/>
    </row>
    <row r="34658" spans="13:13">
      <c r="M34658" s="4409"/>
    </row>
    <row r="34659" spans="13:13">
      <c r="M34659" s="2206"/>
    </row>
    <row r="34689" spans="13:13">
      <c r="M34689" s="4408"/>
    </row>
    <row r="34690" spans="13:13">
      <c r="M34690" s="4409"/>
    </row>
    <row r="34691" spans="13:13">
      <c r="M34691" s="2206"/>
    </row>
    <row r="34721" spans="13:13">
      <c r="M34721" s="4408"/>
    </row>
    <row r="34722" spans="13:13">
      <c r="M34722" s="4409"/>
    </row>
    <row r="34723" spans="13:13">
      <c r="M34723" s="2206"/>
    </row>
    <row r="34753" spans="13:13">
      <c r="M34753" s="4408"/>
    </row>
    <row r="34754" spans="13:13">
      <c r="M34754" s="4409"/>
    </row>
    <row r="34755" spans="13:13">
      <c r="M34755" s="2206"/>
    </row>
    <row r="34785" spans="13:13">
      <c r="M34785" s="4408"/>
    </row>
    <row r="34786" spans="13:13">
      <c r="M34786" s="4409"/>
    </row>
    <row r="34787" spans="13:13">
      <c r="M34787" s="2206"/>
    </row>
    <row r="34817" spans="13:13">
      <c r="M34817" s="4408"/>
    </row>
    <row r="34818" spans="13:13">
      <c r="M34818" s="4409"/>
    </row>
    <row r="34819" spans="13:13">
      <c r="M34819" s="2206"/>
    </row>
    <row r="34849" spans="13:13">
      <c r="M34849" s="4408"/>
    </row>
    <row r="34850" spans="13:13">
      <c r="M34850" s="4409"/>
    </row>
    <row r="34851" spans="13:13">
      <c r="M34851" s="2206"/>
    </row>
    <row r="34881" spans="13:13">
      <c r="M34881" s="4408"/>
    </row>
    <row r="34882" spans="13:13">
      <c r="M34882" s="4409"/>
    </row>
    <row r="34883" spans="13:13">
      <c r="M34883" s="2206"/>
    </row>
    <row r="34913" spans="13:13">
      <c r="M34913" s="4408"/>
    </row>
    <row r="34914" spans="13:13">
      <c r="M34914" s="4409"/>
    </row>
    <row r="34915" spans="13:13">
      <c r="M34915" s="2206"/>
    </row>
    <row r="34945" spans="13:13">
      <c r="M34945" s="4408"/>
    </row>
    <row r="34946" spans="13:13">
      <c r="M34946" s="4409"/>
    </row>
    <row r="34947" spans="13:13">
      <c r="M34947" s="2206"/>
    </row>
    <row r="34977" spans="13:13">
      <c r="M34977" s="4408"/>
    </row>
    <row r="34978" spans="13:13">
      <c r="M34978" s="4409"/>
    </row>
    <row r="34979" spans="13:13">
      <c r="M34979" s="2206"/>
    </row>
    <row r="35009" spans="13:13">
      <c r="M35009" s="4408"/>
    </row>
    <row r="35010" spans="13:13">
      <c r="M35010" s="4409"/>
    </row>
    <row r="35011" spans="13:13">
      <c r="M35011" s="2206"/>
    </row>
    <row r="35041" spans="13:13">
      <c r="M35041" s="4408"/>
    </row>
    <row r="35042" spans="13:13">
      <c r="M35042" s="4409"/>
    </row>
    <row r="35043" spans="13:13">
      <c r="M35043" s="2206"/>
    </row>
    <row r="35073" spans="13:13">
      <c r="M35073" s="4408"/>
    </row>
    <row r="35074" spans="13:13">
      <c r="M35074" s="4409"/>
    </row>
    <row r="35075" spans="13:13">
      <c r="M35075" s="2206"/>
    </row>
    <row r="35105" spans="13:13">
      <c r="M35105" s="4408"/>
    </row>
    <row r="35106" spans="13:13">
      <c r="M35106" s="4409"/>
    </row>
    <row r="35107" spans="13:13">
      <c r="M35107" s="2206"/>
    </row>
    <row r="35137" spans="13:13">
      <c r="M35137" s="4408"/>
    </row>
    <row r="35138" spans="13:13">
      <c r="M35138" s="4409"/>
    </row>
    <row r="35139" spans="13:13">
      <c r="M35139" s="2206"/>
    </row>
    <row r="35169" spans="13:13">
      <c r="M35169" s="4408"/>
    </row>
    <row r="35170" spans="13:13">
      <c r="M35170" s="4409"/>
    </row>
    <row r="35171" spans="13:13">
      <c r="M35171" s="2206"/>
    </row>
    <row r="35201" spans="13:13">
      <c r="M35201" s="4408"/>
    </row>
    <row r="35202" spans="13:13">
      <c r="M35202" s="4409"/>
    </row>
    <row r="35203" spans="13:13">
      <c r="M35203" s="2206"/>
    </row>
    <row r="35233" spans="13:13">
      <c r="M35233" s="4408"/>
    </row>
    <row r="35234" spans="13:13">
      <c r="M35234" s="4409"/>
    </row>
    <row r="35235" spans="13:13">
      <c r="M35235" s="2206"/>
    </row>
    <row r="35265" spans="13:13">
      <c r="M35265" s="4408"/>
    </row>
    <row r="35266" spans="13:13">
      <c r="M35266" s="4409"/>
    </row>
    <row r="35267" spans="13:13">
      <c r="M35267" s="2206"/>
    </row>
    <row r="35297" spans="13:13">
      <c r="M35297" s="4408"/>
    </row>
    <row r="35298" spans="13:13">
      <c r="M35298" s="4409"/>
    </row>
    <row r="35299" spans="13:13">
      <c r="M35299" s="2206"/>
    </row>
    <row r="35329" spans="13:13">
      <c r="M35329" s="4408"/>
    </row>
    <row r="35330" spans="13:13">
      <c r="M35330" s="4409"/>
    </row>
    <row r="35331" spans="13:13">
      <c r="M35331" s="2206"/>
    </row>
    <row r="35361" spans="13:13">
      <c r="M35361" s="4408"/>
    </row>
    <row r="35362" spans="13:13">
      <c r="M35362" s="4409"/>
    </row>
    <row r="35363" spans="13:13">
      <c r="M35363" s="2206"/>
    </row>
    <row r="35393" spans="13:13">
      <c r="M35393" s="4408"/>
    </row>
    <row r="35394" spans="13:13">
      <c r="M35394" s="4409"/>
    </row>
    <row r="35395" spans="13:13">
      <c r="M35395" s="2206"/>
    </row>
    <row r="35425" spans="13:13">
      <c r="M35425" s="4408"/>
    </row>
    <row r="35426" spans="13:13">
      <c r="M35426" s="4409"/>
    </row>
    <row r="35427" spans="13:13">
      <c r="M35427" s="2206"/>
    </row>
    <row r="35457" spans="13:13">
      <c r="M35457" s="4408"/>
    </row>
    <row r="35458" spans="13:13">
      <c r="M35458" s="4409"/>
    </row>
    <row r="35459" spans="13:13">
      <c r="M35459" s="2206"/>
    </row>
    <row r="35489" spans="13:13">
      <c r="M35489" s="4408"/>
    </row>
    <row r="35490" spans="13:13">
      <c r="M35490" s="4409"/>
    </row>
    <row r="35491" spans="13:13">
      <c r="M35491" s="2206"/>
    </row>
    <row r="35521" spans="13:13">
      <c r="M35521" s="4408"/>
    </row>
    <row r="35522" spans="13:13">
      <c r="M35522" s="4409"/>
    </row>
    <row r="35523" spans="13:13">
      <c r="M35523" s="2206"/>
    </row>
    <row r="35553" spans="13:13">
      <c r="M35553" s="4408"/>
    </row>
    <row r="35554" spans="13:13">
      <c r="M35554" s="4409"/>
    </row>
    <row r="35555" spans="13:13">
      <c r="M35555" s="2206"/>
    </row>
    <row r="35585" spans="13:13">
      <c r="M35585" s="4408"/>
    </row>
    <row r="35586" spans="13:13">
      <c r="M35586" s="4409"/>
    </row>
    <row r="35587" spans="13:13">
      <c r="M35587" s="2206"/>
    </row>
    <row r="35617" spans="13:13">
      <c r="M35617" s="4408"/>
    </row>
    <row r="35618" spans="13:13">
      <c r="M35618" s="4409"/>
    </row>
    <row r="35619" spans="13:13">
      <c r="M35619" s="2206"/>
    </row>
    <row r="35649" spans="13:13">
      <c r="M35649" s="4408"/>
    </row>
    <row r="35650" spans="13:13">
      <c r="M35650" s="4409"/>
    </row>
    <row r="35651" spans="13:13">
      <c r="M35651" s="2206"/>
    </row>
    <row r="35681" spans="13:13">
      <c r="M35681" s="4408"/>
    </row>
    <row r="35682" spans="13:13">
      <c r="M35682" s="4409"/>
    </row>
    <row r="35683" spans="13:13">
      <c r="M35683" s="2206"/>
    </row>
    <row r="35713" spans="13:13">
      <c r="M35713" s="4408"/>
    </row>
    <row r="35714" spans="13:13">
      <c r="M35714" s="4409"/>
    </row>
    <row r="35715" spans="13:13">
      <c r="M35715" s="2206"/>
    </row>
    <row r="35745" spans="13:13">
      <c r="M35745" s="4408"/>
    </row>
    <row r="35746" spans="13:13">
      <c r="M35746" s="4409"/>
    </row>
    <row r="35747" spans="13:13">
      <c r="M35747" s="2206"/>
    </row>
    <row r="35777" spans="13:13">
      <c r="M35777" s="4408"/>
    </row>
    <row r="35778" spans="13:13">
      <c r="M35778" s="4409"/>
    </row>
    <row r="35779" spans="13:13">
      <c r="M35779" s="2206"/>
    </row>
    <row r="35809" spans="13:13">
      <c r="M35809" s="4408"/>
    </row>
    <row r="35810" spans="13:13">
      <c r="M35810" s="4409"/>
    </row>
    <row r="35811" spans="13:13">
      <c r="M35811" s="2206"/>
    </row>
    <row r="35841" spans="13:13">
      <c r="M35841" s="4408"/>
    </row>
    <row r="35842" spans="13:13">
      <c r="M35842" s="4409"/>
    </row>
    <row r="35843" spans="13:13">
      <c r="M35843" s="2206"/>
    </row>
    <row r="35873" spans="13:13">
      <c r="M35873" s="4408"/>
    </row>
    <row r="35874" spans="13:13">
      <c r="M35874" s="4409"/>
    </row>
    <row r="35875" spans="13:13">
      <c r="M35875" s="2206"/>
    </row>
    <row r="35905" spans="13:13">
      <c r="M35905" s="4408"/>
    </row>
    <row r="35906" spans="13:13">
      <c r="M35906" s="4409"/>
    </row>
    <row r="35907" spans="13:13">
      <c r="M35907" s="2206"/>
    </row>
    <row r="35937" spans="13:13">
      <c r="M35937" s="4408"/>
    </row>
    <row r="35938" spans="13:13">
      <c r="M35938" s="4409"/>
    </row>
    <row r="35939" spans="13:13">
      <c r="M35939" s="2206"/>
    </row>
    <row r="35969" spans="13:13">
      <c r="M35969" s="4408"/>
    </row>
    <row r="35970" spans="13:13">
      <c r="M35970" s="4409"/>
    </row>
    <row r="35971" spans="13:13">
      <c r="M35971" s="2206"/>
    </row>
    <row r="36001" spans="13:13">
      <c r="M36001" s="4408"/>
    </row>
    <row r="36002" spans="13:13">
      <c r="M36002" s="4409"/>
    </row>
    <row r="36003" spans="13:13">
      <c r="M36003" s="2206"/>
    </row>
    <row r="36033" spans="13:13">
      <c r="M36033" s="4408"/>
    </row>
    <row r="36034" spans="13:13">
      <c r="M36034" s="4409"/>
    </row>
    <row r="36035" spans="13:13">
      <c r="M36035" s="2206"/>
    </row>
    <row r="36065" spans="13:13">
      <c r="M36065" s="4408"/>
    </row>
    <row r="36066" spans="13:13">
      <c r="M36066" s="4409"/>
    </row>
    <row r="36067" spans="13:13">
      <c r="M36067" s="2206"/>
    </row>
    <row r="36097" spans="13:13">
      <c r="M36097" s="4408"/>
    </row>
    <row r="36098" spans="13:13">
      <c r="M36098" s="4409"/>
    </row>
    <row r="36099" spans="13:13">
      <c r="M36099" s="2206"/>
    </row>
    <row r="36129" spans="13:13">
      <c r="M36129" s="4408"/>
    </row>
    <row r="36130" spans="13:13">
      <c r="M36130" s="4409"/>
    </row>
    <row r="36131" spans="13:13">
      <c r="M36131" s="2206"/>
    </row>
    <row r="36161" spans="13:13">
      <c r="M36161" s="4408"/>
    </row>
    <row r="36162" spans="13:13">
      <c r="M36162" s="4409"/>
    </row>
    <row r="36163" spans="13:13">
      <c r="M36163" s="2206"/>
    </row>
    <row r="36193" spans="13:13">
      <c r="M36193" s="4408"/>
    </row>
    <row r="36194" spans="13:13">
      <c r="M36194" s="4409"/>
    </row>
    <row r="36195" spans="13:13">
      <c r="M36195" s="2206"/>
    </row>
    <row r="36225" spans="13:13">
      <c r="M36225" s="4408"/>
    </row>
    <row r="36226" spans="13:13">
      <c r="M36226" s="4409"/>
    </row>
    <row r="36227" spans="13:13">
      <c r="M36227" s="2206"/>
    </row>
    <row r="36257" spans="13:13">
      <c r="M36257" s="4408"/>
    </row>
    <row r="36258" spans="13:13">
      <c r="M36258" s="4409"/>
    </row>
    <row r="36259" spans="13:13">
      <c r="M36259" s="2206"/>
    </row>
    <row r="36289" spans="13:13">
      <c r="M36289" s="4408"/>
    </row>
    <row r="36290" spans="13:13">
      <c r="M36290" s="4409"/>
    </row>
    <row r="36291" spans="13:13">
      <c r="M36291" s="2206"/>
    </row>
    <row r="36321" spans="13:13">
      <c r="M36321" s="4408"/>
    </row>
    <row r="36322" spans="13:13">
      <c r="M36322" s="4409"/>
    </row>
    <row r="36323" spans="13:13">
      <c r="M36323" s="2206"/>
    </row>
    <row r="36353" spans="13:13">
      <c r="M36353" s="4408"/>
    </row>
    <row r="36354" spans="13:13">
      <c r="M36354" s="4409"/>
    </row>
    <row r="36355" spans="13:13">
      <c r="M36355" s="2206"/>
    </row>
    <row r="36385" spans="13:13">
      <c r="M36385" s="4408"/>
    </row>
    <row r="36386" spans="13:13">
      <c r="M36386" s="4409"/>
    </row>
    <row r="36387" spans="13:13">
      <c r="M36387" s="2206"/>
    </row>
    <row r="36417" spans="13:13">
      <c r="M36417" s="4408"/>
    </row>
    <row r="36418" spans="13:13">
      <c r="M36418" s="4409"/>
    </row>
    <row r="36419" spans="13:13">
      <c r="M36419" s="2206"/>
    </row>
    <row r="36449" spans="13:13">
      <c r="M36449" s="4408"/>
    </row>
    <row r="36450" spans="13:13">
      <c r="M36450" s="4409"/>
    </row>
    <row r="36451" spans="13:13">
      <c r="M36451" s="2206"/>
    </row>
    <row r="36481" spans="13:13">
      <c r="M36481" s="4408"/>
    </row>
    <row r="36482" spans="13:13">
      <c r="M36482" s="4409"/>
    </row>
    <row r="36483" spans="13:13">
      <c r="M36483" s="2206"/>
    </row>
    <row r="36513" spans="13:13">
      <c r="M36513" s="4408"/>
    </row>
    <row r="36514" spans="13:13">
      <c r="M36514" s="4409"/>
    </row>
    <row r="36515" spans="13:13">
      <c r="M36515" s="2206"/>
    </row>
    <row r="36545" spans="13:13">
      <c r="M36545" s="4408"/>
    </row>
    <row r="36546" spans="13:13">
      <c r="M36546" s="4409"/>
    </row>
    <row r="36547" spans="13:13">
      <c r="M36547" s="2206"/>
    </row>
    <row r="36577" spans="13:13">
      <c r="M36577" s="4408"/>
    </row>
    <row r="36578" spans="13:13">
      <c r="M36578" s="4409"/>
    </row>
    <row r="36579" spans="13:13">
      <c r="M36579" s="2206"/>
    </row>
    <row r="36609" spans="13:13">
      <c r="M36609" s="4408"/>
    </row>
    <row r="36610" spans="13:13">
      <c r="M36610" s="4409"/>
    </row>
    <row r="36611" spans="13:13">
      <c r="M36611" s="2206"/>
    </row>
    <row r="36641" spans="13:13">
      <c r="M36641" s="4408"/>
    </row>
    <row r="36642" spans="13:13">
      <c r="M36642" s="4409"/>
    </row>
    <row r="36643" spans="13:13">
      <c r="M36643" s="2206"/>
    </row>
    <row r="36673" spans="13:13">
      <c r="M36673" s="4408"/>
    </row>
    <row r="36674" spans="13:13">
      <c r="M36674" s="4409"/>
    </row>
    <row r="36675" spans="13:13">
      <c r="M36675" s="2206"/>
    </row>
    <row r="36705" spans="13:13">
      <c r="M36705" s="4408"/>
    </row>
    <row r="36706" spans="13:13">
      <c r="M36706" s="4409"/>
    </row>
    <row r="36707" spans="13:13">
      <c r="M36707" s="2206"/>
    </row>
    <row r="36737" spans="13:13">
      <c r="M36737" s="4408"/>
    </row>
    <row r="36738" spans="13:13">
      <c r="M36738" s="4409"/>
    </row>
    <row r="36739" spans="13:13">
      <c r="M36739" s="2206"/>
    </row>
    <row r="36769" spans="13:13">
      <c r="M36769" s="4408"/>
    </row>
    <row r="36770" spans="13:13">
      <c r="M36770" s="4409"/>
    </row>
    <row r="36771" spans="13:13">
      <c r="M36771" s="2206"/>
    </row>
    <row r="36801" spans="13:13">
      <c r="M36801" s="4408"/>
    </row>
    <row r="36802" spans="13:13">
      <c r="M36802" s="4409"/>
    </row>
    <row r="36803" spans="13:13">
      <c r="M36803" s="2206"/>
    </row>
    <row r="36833" spans="13:13">
      <c r="M36833" s="4408"/>
    </row>
    <row r="36834" spans="13:13">
      <c r="M36834" s="4409"/>
    </row>
    <row r="36835" spans="13:13">
      <c r="M36835" s="2206"/>
    </row>
    <row r="36865" spans="13:13">
      <c r="M36865" s="4408"/>
    </row>
    <row r="36866" spans="13:13">
      <c r="M36866" s="4409"/>
    </row>
    <row r="36867" spans="13:13">
      <c r="M36867" s="2206"/>
    </row>
    <row r="36897" spans="13:13">
      <c r="M36897" s="4408"/>
    </row>
    <row r="36898" spans="13:13">
      <c r="M36898" s="4409"/>
    </row>
    <row r="36899" spans="13:13">
      <c r="M36899" s="2206"/>
    </row>
    <row r="36929" spans="13:13">
      <c r="M36929" s="4408"/>
    </row>
    <row r="36930" spans="13:13">
      <c r="M36930" s="4409"/>
    </row>
    <row r="36931" spans="13:13">
      <c r="M36931" s="2206"/>
    </row>
    <row r="36961" spans="13:13">
      <c r="M36961" s="4408"/>
    </row>
    <row r="36962" spans="13:13">
      <c r="M36962" s="4409"/>
    </row>
    <row r="36963" spans="13:13">
      <c r="M36963" s="2206"/>
    </row>
    <row r="36993" spans="13:13">
      <c r="M36993" s="4408"/>
    </row>
    <row r="36994" spans="13:13">
      <c r="M36994" s="4409"/>
    </row>
    <row r="36995" spans="13:13">
      <c r="M36995" s="2206"/>
    </row>
    <row r="37025" spans="13:13">
      <c r="M37025" s="4408"/>
    </row>
    <row r="37026" spans="13:13">
      <c r="M37026" s="4409"/>
    </row>
    <row r="37027" spans="13:13">
      <c r="M37027" s="2206"/>
    </row>
    <row r="37057" spans="13:13">
      <c r="M37057" s="4408"/>
    </row>
    <row r="37058" spans="13:13">
      <c r="M37058" s="4409"/>
    </row>
    <row r="37059" spans="13:13">
      <c r="M37059" s="2206"/>
    </row>
    <row r="37089" spans="13:13">
      <c r="M37089" s="4408"/>
    </row>
    <row r="37090" spans="13:13">
      <c r="M37090" s="4409"/>
    </row>
    <row r="37091" spans="13:13">
      <c r="M37091" s="2206"/>
    </row>
    <row r="37121" spans="13:13">
      <c r="M37121" s="4408"/>
    </row>
    <row r="37122" spans="13:13">
      <c r="M37122" s="4409"/>
    </row>
    <row r="37123" spans="13:13">
      <c r="M37123" s="2206"/>
    </row>
    <row r="37153" spans="13:13">
      <c r="M37153" s="4408"/>
    </row>
    <row r="37154" spans="13:13">
      <c r="M37154" s="4409"/>
    </row>
    <row r="37155" spans="13:13">
      <c r="M37155" s="2206"/>
    </row>
    <row r="37185" spans="13:13">
      <c r="M37185" s="4408"/>
    </row>
    <row r="37186" spans="13:13">
      <c r="M37186" s="4409"/>
    </row>
    <row r="37187" spans="13:13">
      <c r="M37187" s="2206"/>
    </row>
    <row r="37217" spans="13:13">
      <c r="M37217" s="4408"/>
    </row>
    <row r="37218" spans="13:13">
      <c r="M37218" s="4409"/>
    </row>
    <row r="37219" spans="13:13">
      <c r="M37219" s="2206"/>
    </row>
    <row r="37249" spans="13:13">
      <c r="M37249" s="4408"/>
    </row>
    <row r="37250" spans="13:13">
      <c r="M37250" s="4409"/>
    </row>
    <row r="37251" spans="13:13">
      <c r="M37251" s="2206"/>
    </row>
    <row r="37281" spans="13:13">
      <c r="M37281" s="4408"/>
    </row>
    <row r="37282" spans="13:13">
      <c r="M37282" s="4409"/>
    </row>
    <row r="37283" spans="13:13">
      <c r="M37283" s="2206"/>
    </row>
    <row r="37313" spans="13:13">
      <c r="M37313" s="4408"/>
    </row>
    <row r="37314" spans="13:13">
      <c r="M37314" s="4409"/>
    </row>
    <row r="37315" spans="13:13">
      <c r="M37315" s="2206"/>
    </row>
    <row r="37345" spans="13:13">
      <c r="M37345" s="4408"/>
    </row>
    <row r="37346" spans="13:13">
      <c r="M37346" s="4409"/>
    </row>
    <row r="37347" spans="13:13">
      <c r="M37347" s="2206"/>
    </row>
    <row r="37377" spans="13:13">
      <c r="M37377" s="4408"/>
    </row>
    <row r="37378" spans="13:13">
      <c r="M37378" s="4409"/>
    </row>
    <row r="37379" spans="13:13">
      <c r="M37379" s="2206"/>
    </row>
    <row r="37409" spans="13:13">
      <c r="M37409" s="4408"/>
    </row>
    <row r="37410" spans="13:13">
      <c r="M37410" s="4409"/>
    </row>
    <row r="37411" spans="13:13">
      <c r="M37411" s="2206"/>
    </row>
    <row r="37441" spans="13:13">
      <c r="M37441" s="4408"/>
    </row>
    <row r="37442" spans="13:13">
      <c r="M37442" s="4409"/>
    </row>
    <row r="37443" spans="13:13">
      <c r="M37443" s="2206"/>
    </row>
    <row r="37473" spans="13:13">
      <c r="M37473" s="4408"/>
    </row>
    <row r="37474" spans="13:13">
      <c r="M37474" s="4409"/>
    </row>
    <row r="37475" spans="13:13">
      <c r="M37475" s="2206"/>
    </row>
    <row r="37505" spans="13:13">
      <c r="M37505" s="4408"/>
    </row>
    <row r="37506" spans="13:13">
      <c r="M37506" s="4409"/>
    </row>
    <row r="37507" spans="13:13">
      <c r="M37507" s="2206"/>
    </row>
    <row r="37537" spans="13:13">
      <c r="M37537" s="4408"/>
    </row>
    <row r="37538" spans="13:13">
      <c r="M37538" s="4409"/>
    </row>
    <row r="37539" spans="13:13">
      <c r="M37539" s="2206"/>
    </row>
    <row r="37569" spans="13:13">
      <c r="M37569" s="4408"/>
    </row>
    <row r="37570" spans="13:13">
      <c r="M37570" s="4409"/>
    </row>
    <row r="37571" spans="13:13">
      <c r="M37571" s="2206"/>
    </row>
    <row r="37601" spans="13:13">
      <c r="M37601" s="4408"/>
    </row>
    <row r="37602" spans="13:13">
      <c r="M37602" s="4409"/>
    </row>
    <row r="37603" spans="13:13">
      <c r="M37603" s="2206"/>
    </row>
    <row r="37633" spans="13:13">
      <c r="M37633" s="4408"/>
    </row>
    <row r="37634" spans="13:13">
      <c r="M37634" s="4409"/>
    </row>
    <row r="37635" spans="13:13">
      <c r="M37635" s="2206"/>
    </row>
    <row r="37665" spans="13:13">
      <c r="M37665" s="4408"/>
    </row>
    <row r="37666" spans="13:13">
      <c r="M37666" s="4409"/>
    </row>
    <row r="37667" spans="13:13">
      <c r="M37667" s="2206"/>
    </row>
    <row r="37697" spans="13:13">
      <c r="M37697" s="4408"/>
    </row>
    <row r="37698" spans="13:13">
      <c r="M37698" s="4409"/>
    </row>
    <row r="37699" spans="13:13">
      <c r="M37699" s="2206"/>
    </row>
    <row r="37729" spans="13:13">
      <c r="M37729" s="4408"/>
    </row>
    <row r="37730" spans="13:13">
      <c r="M37730" s="4409"/>
    </row>
    <row r="37731" spans="13:13">
      <c r="M37731" s="2206"/>
    </row>
    <row r="37761" spans="13:13">
      <c r="M37761" s="4408"/>
    </row>
    <row r="37762" spans="13:13">
      <c r="M37762" s="4409"/>
    </row>
    <row r="37763" spans="13:13">
      <c r="M37763" s="2206"/>
    </row>
    <row r="37793" spans="13:13">
      <c r="M37793" s="4408"/>
    </row>
    <row r="37794" spans="13:13">
      <c r="M37794" s="4409"/>
    </row>
    <row r="37795" spans="13:13">
      <c r="M37795" s="2206"/>
    </row>
    <row r="37825" spans="13:13">
      <c r="M37825" s="4408"/>
    </row>
    <row r="37826" spans="13:13">
      <c r="M37826" s="4409"/>
    </row>
    <row r="37827" spans="13:13">
      <c r="M37827" s="2206"/>
    </row>
    <row r="37857" spans="13:13">
      <c r="M37857" s="4408"/>
    </row>
    <row r="37858" spans="13:13">
      <c r="M37858" s="4409"/>
    </row>
    <row r="37859" spans="13:13">
      <c r="M37859" s="2206"/>
    </row>
    <row r="37889" spans="13:13">
      <c r="M37889" s="4408"/>
    </row>
    <row r="37890" spans="13:13">
      <c r="M37890" s="4409"/>
    </row>
    <row r="37891" spans="13:13">
      <c r="M37891" s="2206"/>
    </row>
    <row r="37921" spans="13:13">
      <c r="M37921" s="4408"/>
    </row>
    <row r="37922" spans="13:13">
      <c r="M37922" s="4409"/>
    </row>
    <row r="37923" spans="13:13">
      <c r="M37923" s="2206"/>
    </row>
    <row r="37953" spans="13:13">
      <c r="M37953" s="4408"/>
    </row>
    <row r="37954" spans="13:13">
      <c r="M37954" s="4409"/>
    </row>
    <row r="37955" spans="13:13">
      <c r="M37955" s="2206"/>
    </row>
    <row r="37985" spans="13:13">
      <c r="M37985" s="4408"/>
    </row>
    <row r="37986" spans="13:13">
      <c r="M37986" s="4409"/>
    </row>
    <row r="37987" spans="13:13">
      <c r="M37987" s="2206"/>
    </row>
    <row r="38017" spans="13:13">
      <c r="M38017" s="4408"/>
    </row>
    <row r="38018" spans="13:13">
      <c r="M38018" s="4409"/>
    </row>
    <row r="38019" spans="13:13">
      <c r="M38019" s="2206"/>
    </row>
    <row r="38049" spans="13:13">
      <c r="M38049" s="4408"/>
    </row>
    <row r="38050" spans="13:13">
      <c r="M38050" s="4409"/>
    </row>
    <row r="38051" spans="13:13">
      <c r="M38051" s="2206"/>
    </row>
    <row r="38081" spans="13:13">
      <c r="M38081" s="4408"/>
    </row>
    <row r="38082" spans="13:13">
      <c r="M38082" s="4409"/>
    </row>
    <row r="38083" spans="13:13">
      <c r="M38083" s="2206"/>
    </row>
    <row r="38113" spans="13:13">
      <c r="M38113" s="4408"/>
    </row>
    <row r="38114" spans="13:13">
      <c r="M38114" s="4409"/>
    </row>
    <row r="38115" spans="13:13">
      <c r="M38115" s="2206"/>
    </row>
    <row r="38145" spans="13:13">
      <c r="M38145" s="4408"/>
    </row>
    <row r="38146" spans="13:13">
      <c r="M38146" s="4409"/>
    </row>
    <row r="38147" spans="13:13">
      <c r="M38147" s="2206"/>
    </row>
    <row r="38177" spans="13:13">
      <c r="M38177" s="4408"/>
    </row>
    <row r="38178" spans="13:13">
      <c r="M38178" s="4409"/>
    </row>
    <row r="38179" spans="13:13">
      <c r="M38179" s="2206"/>
    </row>
    <row r="38209" spans="13:13">
      <c r="M38209" s="4408"/>
    </row>
    <row r="38210" spans="13:13">
      <c r="M38210" s="4409"/>
    </row>
    <row r="38211" spans="13:13">
      <c r="M38211" s="2206"/>
    </row>
    <row r="38241" spans="13:13">
      <c r="M38241" s="4408"/>
    </row>
    <row r="38242" spans="13:13">
      <c r="M38242" s="4409"/>
    </row>
    <row r="38243" spans="13:13">
      <c r="M38243" s="2206"/>
    </row>
    <row r="38273" spans="13:13">
      <c r="M38273" s="4408"/>
    </row>
    <row r="38274" spans="13:13">
      <c r="M38274" s="4409"/>
    </row>
    <row r="38275" spans="13:13">
      <c r="M38275" s="2206"/>
    </row>
    <row r="38305" spans="13:13">
      <c r="M38305" s="4408"/>
    </row>
    <row r="38306" spans="13:13">
      <c r="M38306" s="4409"/>
    </row>
    <row r="38307" spans="13:13">
      <c r="M38307" s="2206"/>
    </row>
    <row r="38337" spans="13:13">
      <c r="M38337" s="4408"/>
    </row>
    <row r="38338" spans="13:13">
      <c r="M38338" s="4409"/>
    </row>
    <row r="38339" spans="13:13">
      <c r="M38339" s="2206"/>
    </row>
    <row r="38369" spans="13:13">
      <c r="M38369" s="4408"/>
    </row>
    <row r="38370" spans="13:13">
      <c r="M38370" s="4409"/>
    </row>
    <row r="38371" spans="13:13">
      <c r="M38371" s="2206"/>
    </row>
    <row r="38401" spans="13:13">
      <c r="M38401" s="4408"/>
    </row>
    <row r="38402" spans="13:13">
      <c r="M38402" s="4409"/>
    </row>
    <row r="38403" spans="13:13">
      <c r="M38403" s="2206"/>
    </row>
    <row r="38433" spans="13:13">
      <c r="M38433" s="4408"/>
    </row>
    <row r="38434" spans="13:13">
      <c r="M38434" s="4409"/>
    </row>
    <row r="38435" spans="13:13">
      <c r="M38435" s="2206"/>
    </row>
    <row r="38465" spans="13:13">
      <c r="M38465" s="4408"/>
    </row>
    <row r="38466" spans="13:13">
      <c r="M38466" s="4409"/>
    </row>
    <row r="38467" spans="13:13">
      <c r="M38467" s="2206"/>
    </row>
    <row r="38497" spans="13:13">
      <c r="M38497" s="4408"/>
    </row>
    <row r="38498" spans="13:13">
      <c r="M38498" s="4409"/>
    </row>
    <row r="38499" spans="13:13">
      <c r="M38499" s="2206"/>
    </row>
    <row r="38529" spans="13:13">
      <c r="M38529" s="4408"/>
    </row>
    <row r="38530" spans="13:13">
      <c r="M38530" s="4409"/>
    </row>
    <row r="38531" spans="13:13">
      <c r="M38531" s="2206"/>
    </row>
    <row r="38561" spans="13:13">
      <c r="M38561" s="4408"/>
    </row>
    <row r="38562" spans="13:13">
      <c r="M38562" s="4409"/>
    </row>
    <row r="38563" spans="13:13">
      <c r="M38563" s="2206"/>
    </row>
    <row r="38593" spans="13:13">
      <c r="M38593" s="4408"/>
    </row>
    <row r="38594" spans="13:13">
      <c r="M38594" s="4409"/>
    </row>
    <row r="38595" spans="13:13">
      <c r="M38595" s="2206"/>
    </row>
    <row r="38625" spans="13:13">
      <c r="M38625" s="4408"/>
    </row>
    <row r="38626" spans="13:13">
      <c r="M38626" s="4409"/>
    </row>
    <row r="38627" spans="13:13">
      <c r="M38627" s="2206"/>
    </row>
    <row r="38657" spans="13:13">
      <c r="M38657" s="4408"/>
    </row>
    <row r="38658" spans="13:13">
      <c r="M38658" s="4409"/>
    </row>
    <row r="38659" spans="13:13">
      <c r="M38659" s="2206"/>
    </row>
    <row r="38689" spans="13:13">
      <c r="M38689" s="4408"/>
    </row>
    <row r="38690" spans="13:13">
      <c r="M38690" s="4409"/>
    </row>
    <row r="38691" spans="13:13">
      <c r="M38691" s="2206"/>
    </row>
    <row r="38721" spans="13:13">
      <c r="M38721" s="4408"/>
    </row>
    <row r="38722" spans="13:13">
      <c r="M38722" s="4409"/>
    </row>
    <row r="38723" spans="13:13">
      <c r="M38723" s="2206"/>
    </row>
    <row r="38753" spans="13:13">
      <c r="M38753" s="4408"/>
    </row>
    <row r="38754" spans="13:13">
      <c r="M38754" s="4409"/>
    </row>
    <row r="38755" spans="13:13">
      <c r="M38755" s="2206"/>
    </row>
    <row r="38785" spans="13:13">
      <c r="M38785" s="4408"/>
    </row>
    <row r="38786" spans="13:13">
      <c r="M38786" s="4409"/>
    </row>
    <row r="38787" spans="13:13">
      <c r="M38787" s="2206"/>
    </row>
    <row r="38817" spans="13:13">
      <c r="M38817" s="4408"/>
    </row>
    <row r="38818" spans="13:13">
      <c r="M38818" s="4409"/>
    </row>
    <row r="38819" spans="13:13">
      <c r="M38819" s="2206"/>
    </row>
    <row r="38849" spans="13:13">
      <c r="M38849" s="4408"/>
    </row>
    <row r="38850" spans="13:13">
      <c r="M38850" s="4409"/>
    </row>
    <row r="38851" spans="13:13">
      <c r="M38851" s="2206"/>
    </row>
    <row r="38881" spans="13:13">
      <c r="M38881" s="4408"/>
    </row>
    <row r="38882" spans="13:13">
      <c r="M38882" s="4409"/>
    </row>
    <row r="38883" spans="13:13">
      <c r="M38883" s="2206"/>
    </row>
    <row r="38913" spans="13:13">
      <c r="M38913" s="4408"/>
    </row>
    <row r="38914" spans="13:13">
      <c r="M38914" s="4409"/>
    </row>
    <row r="38915" spans="13:13">
      <c r="M38915" s="2206"/>
    </row>
    <row r="38945" spans="13:13">
      <c r="M38945" s="4408"/>
    </row>
    <row r="38946" spans="13:13">
      <c r="M38946" s="4409"/>
    </row>
    <row r="38947" spans="13:13">
      <c r="M38947" s="2206"/>
    </row>
    <row r="38977" spans="13:13">
      <c r="M38977" s="4408"/>
    </row>
    <row r="38978" spans="13:13">
      <c r="M38978" s="4409"/>
    </row>
    <row r="38979" spans="13:13">
      <c r="M38979" s="2206"/>
    </row>
    <row r="39009" spans="13:13">
      <c r="M39009" s="4408"/>
    </row>
    <row r="39010" spans="13:13">
      <c r="M39010" s="4409"/>
    </row>
    <row r="39011" spans="13:13">
      <c r="M39011" s="2206"/>
    </row>
    <row r="39041" spans="13:13">
      <c r="M39041" s="4408"/>
    </row>
    <row r="39042" spans="13:13">
      <c r="M39042" s="4409"/>
    </row>
    <row r="39043" spans="13:13">
      <c r="M39043" s="2206"/>
    </row>
    <row r="39073" spans="13:13">
      <c r="M39073" s="4408"/>
    </row>
    <row r="39074" spans="13:13">
      <c r="M39074" s="4409"/>
    </row>
    <row r="39075" spans="13:13">
      <c r="M39075" s="2206"/>
    </row>
    <row r="39105" spans="13:13">
      <c r="M39105" s="4408"/>
    </row>
    <row r="39106" spans="13:13">
      <c r="M39106" s="4409"/>
    </row>
    <row r="39107" spans="13:13">
      <c r="M39107" s="2206"/>
    </row>
    <row r="39137" spans="13:13">
      <c r="M39137" s="4408"/>
    </row>
    <row r="39138" spans="13:13">
      <c r="M39138" s="4409"/>
    </row>
    <row r="39139" spans="13:13">
      <c r="M39139" s="2206"/>
    </row>
    <row r="39169" spans="13:13">
      <c r="M39169" s="4408"/>
    </row>
    <row r="39170" spans="13:13">
      <c r="M39170" s="4409"/>
    </row>
    <row r="39171" spans="13:13">
      <c r="M39171" s="2206"/>
    </row>
    <row r="39201" spans="13:13">
      <c r="M39201" s="4408"/>
    </row>
    <row r="39202" spans="13:13">
      <c r="M39202" s="4409"/>
    </row>
    <row r="39203" spans="13:13">
      <c r="M39203" s="2206"/>
    </row>
    <row r="39233" spans="13:13">
      <c r="M39233" s="4408"/>
    </row>
    <row r="39234" spans="13:13">
      <c r="M39234" s="4409"/>
    </row>
    <row r="39235" spans="13:13">
      <c r="M39235" s="2206"/>
    </row>
    <row r="39265" spans="13:13">
      <c r="M39265" s="4408"/>
    </row>
    <row r="39266" spans="13:13">
      <c r="M39266" s="4409"/>
    </row>
    <row r="39267" spans="13:13">
      <c r="M39267" s="2206"/>
    </row>
    <row r="39297" spans="13:13">
      <c r="M39297" s="4408"/>
    </row>
    <row r="39298" spans="13:13">
      <c r="M39298" s="4409"/>
    </row>
    <row r="39299" spans="13:13">
      <c r="M39299" s="2206"/>
    </row>
    <row r="39329" spans="13:13">
      <c r="M39329" s="4408"/>
    </row>
    <row r="39330" spans="13:13">
      <c r="M39330" s="4409"/>
    </row>
    <row r="39331" spans="13:13">
      <c r="M39331" s="2206"/>
    </row>
    <row r="39361" spans="13:13">
      <c r="M39361" s="4408"/>
    </row>
    <row r="39362" spans="13:13">
      <c r="M39362" s="4409"/>
    </row>
    <row r="39363" spans="13:13">
      <c r="M39363" s="2206"/>
    </row>
    <row r="39393" spans="13:13">
      <c r="M39393" s="4408"/>
    </row>
    <row r="39394" spans="13:13">
      <c r="M39394" s="4409"/>
    </row>
    <row r="39395" spans="13:13">
      <c r="M39395" s="2206"/>
    </row>
    <row r="39425" spans="13:13">
      <c r="M39425" s="4408"/>
    </row>
    <row r="39426" spans="13:13">
      <c r="M39426" s="4409"/>
    </row>
    <row r="39427" spans="13:13">
      <c r="M39427" s="2206"/>
    </row>
    <row r="39457" spans="13:13">
      <c r="M39457" s="4408"/>
    </row>
    <row r="39458" spans="13:13">
      <c r="M39458" s="4409"/>
    </row>
    <row r="39459" spans="13:13">
      <c r="M39459" s="2206"/>
    </row>
    <row r="39489" spans="13:13">
      <c r="M39489" s="4408"/>
    </row>
    <row r="39490" spans="13:13">
      <c r="M39490" s="4409"/>
    </row>
    <row r="39491" spans="13:13">
      <c r="M39491" s="2206"/>
    </row>
    <row r="39521" spans="13:13">
      <c r="M39521" s="4408"/>
    </row>
    <row r="39522" spans="13:13">
      <c r="M39522" s="4409"/>
    </row>
    <row r="39523" spans="13:13">
      <c r="M39523" s="2206"/>
    </row>
    <row r="39553" spans="13:13">
      <c r="M39553" s="4408"/>
    </row>
    <row r="39554" spans="13:13">
      <c r="M39554" s="4409"/>
    </row>
    <row r="39555" spans="13:13">
      <c r="M39555" s="2206"/>
    </row>
    <row r="39585" spans="13:13">
      <c r="M39585" s="4408"/>
    </row>
    <row r="39586" spans="13:13">
      <c r="M39586" s="4409"/>
    </row>
    <row r="39587" spans="13:13">
      <c r="M39587" s="2206"/>
    </row>
    <row r="39617" spans="13:13">
      <c r="M39617" s="4408"/>
    </row>
    <row r="39618" spans="13:13">
      <c r="M39618" s="4409"/>
    </row>
    <row r="39619" spans="13:13">
      <c r="M39619" s="2206"/>
    </row>
    <row r="39649" spans="13:13">
      <c r="M39649" s="4408"/>
    </row>
    <row r="39650" spans="13:13">
      <c r="M39650" s="4409"/>
    </row>
    <row r="39651" spans="13:13">
      <c r="M39651" s="2206"/>
    </row>
    <row r="39681" spans="13:13">
      <c r="M39681" s="4408"/>
    </row>
    <row r="39682" spans="13:13">
      <c r="M39682" s="4409"/>
    </row>
    <row r="39683" spans="13:13">
      <c r="M39683" s="2206"/>
    </row>
    <row r="39713" spans="13:13">
      <c r="M39713" s="4408"/>
    </row>
    <row r="39714" spans="13:13">
      <c r="M39714" s="4409"/>
    </row>
    <row r="39715" spans="13:13">
      <c r="M39715" s="2206"/>
    </row>
    <row r="39745" spans="13:13">
      <c r="M39745" s="4408"/>
    </row>
    <row r="39746" spans="13:13">
      <c r="M39746" s="4409"/>
    </row>
    <row r="39747" spans="13:13">
      <c r="M39747" s="2206"/>
    </row>
    <row r="39777" spans="13:13">
      <c r="M39777" s="4408"/>
    </row>
    <row r="39778" spans="13:13">
      <c r="M39778" s="4409"/>
    </row>
    <row r="39779" spans="13:13">
      <c r="M39779" s="2206"/>
    </row>
    <row r="39809" spans="13:13">
      <c r="M39809" s="4408"/>
    </row>
    <row r="39810" spans="13:13">
      <c r="M39810" s="4409"/>
    </row>
    <row r="39811" spans="13:13">
      <c r="M39811" s="2206"/>
    </row>
    <row r="39841" spans="13:13">
      <c r="M39841" s="4408"/>
    </row>
    <row r="39842" spans="13:13">
      <c r="M39842" s="4409"/>
    </row>
    <row r="39843" spans="13:13">
      <c r="M39843" s="2206"/>
    </row>
    <row r="39873" spans="13:13">
      <c r="M39873" s="4408"/>
    </row>
    <row r="39874" spans="13:13">
      <c r="M39874" s="4409"/>
    </row>
    <row r="39875" spans="13:13">
      <c r="M39875" s="2206"/>
    </row>
    <row r="39905" spans="13:13">
      <c r="M39905" s="4408"/>
    </row>
    <row r="39906" spans="13:13">
      <c r="M39906" s="4409"/>
    </row>
    <row r="39907" spans="13:13">
      <c r="M39907" s="2206"/>
    </row>
    <row r="39937" spans="13:13">
      <c r="M39937" s="4408"/>
    </row>
    <row r="39938" spans="13:13">
      <c r="M39938" s="4409"/>
    </row>
    <row r="39939" spans="13:13">
      <c r="M39939" s="2206"/>
    </row>
    <row r="39969" spans="13:13">
      <c r="M39969" s="4408"/>
    </row>
    <row r="39970" spans="13:13">
      <c r="M39970" s="4409"/>
    </row>
    <row r="39971" spans="13:13">
      <c r="M39971" s="2206"/>
    </row>
    <row r="40001" spans="13:13">
      <c r="M40001" s="4408"/>
    </row>
    <row r="40002" spans="13:13">
      <c r="M40002" s="4409"/>
    </row>
    <row r="40003" spans="13:13">
      <c r="M40003" s="2206"/>
    </row>
    <row r="40033" spans="13:13">
      <c r="M40033" s="4408"/>
    </row>
    <row r="40034" spans="13:13">
      <c r="M40034" s="4409"/>
    </row>
    <row r="40035" spans="13:13">
      <c r="M40035" s="2206"/>
    </row>
    <row r="40065" spans="13:13">
      <c r="M40065" s="4408"/>
    </row>
    <row r="40066" spans="13:13">
      <c r="M40066" s="4409"/>
    </row>
    <row r="40067" spans="13:13">
      <c r="M40067" s="2206"/>
    </row>
    <row r="40097" spans="13:13">
      <c r="M40097" s="4408"/>
    </row>
    <row r="40098" spans="13:13">
      <c r="M40098" s="4409"/>
    </row>
    <row r="40099" spans="13:13">
      <c r="M40099" s="2206"/>
    </row>
    <row r="40129" spans="13:13">
      <c r="M40129" s="4408"/>
    </row>
    <row r="40130" spans="13:13">
      <c r="M40130" s="4409"/>
    </row>
    <row r="40131" spans="13:13">
      <c r="M40131" s="2206"/>
    </row>
    <row r="40161" spans="13:13">
      <c r="M40161" s="4408"/>
    </row>
    <row r="40162" spans="13:13">
      <c r="M40162" s="4409"/>
    </row>
    <row r="40163" spans="13:13">
      <c r="M40163" s="2206"/>
    </row>
    <row r="40193" spans="13:13">
      <c r="M40193" s="4408"/>
    </row>
    <row r="40194" spans="13:13">
      <c r="M40194" s="4409"/>
    </row>
    <row r="40195" spans="13:13">
      <c r="M40195" s="2206"/>
    </row>
    <row r="40225" spans="13:13">
      <c r="M40225" s="4408"/>
    </row>
    <row r="40226" spans="13:13">
      <c r="M40226" s="4409"/>
    </row>
    <row r="40227" spans="13:13">
      <c r="M40227" s="2206"/>
    </row>
    <row r="40257" spans="13:13">
      <c r="M40257" s="4408"/>
    </row>
    <row r="40258" spans="13:13">
      <c r="M40258" s="4409"/>
    </row>
    <row r="40259" spans="13:13">
      <c r="M40259" s="2206"/>
    </row>
    <row r="40289" spans="13:13">
      <c r="M40289" s="4408"/>
    </row>
    <row r="40290" spans="13:13">
      <c r="M40290" s="4409"/>
    </row>
    <row r="40291" spans="13:13">
      <c r="M40291" s="2206"/>
    </row>
    <row r="40321" spans="13:13">
      <c r="M40321" s="4408"/>
    </row>
    <row r="40322" spans="13:13">
      <c r="M40322" s="4409"/>
    </row>
    <row r="40323" spans="13:13">
      <c r="M40323" s="2206"/>
    </row>
    <row r="40353" spans="13:13">
      <c r="M40353" s="4408"/>
    </row>
    <row r="40354" spans="13:13">
      <c r="M40354" s="4409"/>
    </row>
    <row r="40355" spans="13:13">
      <c r="M40355" s="2206"/>
    </row>
    <row r="40385" spans="13:13">
      <c r="M40385" s="4408"/>
    </row>
    <row r="40386" spans="13:13">
      <c r="M40386" s="4409"/>
    </row>
    <row r="40387" spans="13:13">
      <c r="M40387" s="2206"/>
    </row>
    <row r="40417" spans="13:13">
      <c r="M40417" s="4408"/>
    </row>
    <row r="40418" spans="13:13">
      <c r="M40418" s="4409"/>
    </row>
    <row r="40419" spans="13:13">
      <c r="M40419" s="2206"/>
    </row>
    <row r="40449" spans="13:13">
      <c r="M40449" s="4408"/>
    </row>
    <row r="40450" spans="13:13">
      <c r="M40450" s="4409"/>
    </row>
    <row r="40451" spans="13:13">
      <c r="M40451" s="2206"/>
    </row>
    <row r="40481" spans="13:13">
      <c r="M40481" s="4408"/>
    </row>
    <row r="40482" spans="13:13">
      <c r="M40482" s="4409"/>
    </row>
    <row r="40483" spans="13:13">
      <c r="M40483" s="2206"/>
    </row>
    <row r="40513" spans="13:13">
      <c r="M40513" s="4408"/>
    </row>
    <row r="40514" spans="13:13">
      <c r="M40514" s="4409"/>
    </row>
    <row r="40515" spans="13:13">
      <c r="M40515" s="2206"/>
    </row>
    <row r="40545" spans="13:13">
      <c r="M40545" s="4408"/>
    </row>
    <row r="40546" spans="13:13">
      <c r="M40546" s="4409"/>
    </row>
    <row r="40547" spans="13:13">
      <c r="M40547" s="2206"/>
    </row>
    <row r="40577" spans="13:13">
      <c r="M40577" s="4408"/>
    </row>
    <row r="40578" spans="13:13">
      <c r="M40578" s="4409"/>
    </row>
    <row r="40579" spans="13:13">
      <c r="M40579" s="2206"/>
    </row>
    <row r="40609" spans="13:13">
      <c r="M40609" s="4408"/>
    </row>
    <row r="40610" spans="13:13">
      <c r="M40610" s="4409"/>
    </row>
    <row r="40611" spans="13:13">
      <c r="M40611" s="2206"/>
    </row>
    <row r="40641" spans="13:13">
      <c r="M40641" s="4408"/>
    </row>
    <row r="40642" spans="13:13">
      <c r="M40642" s="4409"/>
    </row>
    <row r="40643" spans="13:13">
      <c r="M40643" s="2206"/>
    </row>
    <row r="40673" spans="13:13">
      <c r="M40673" s="4408"/>
    </row>
    <row r="40674" spans="13:13">
      <c r="M40674" s="4409"/>
    </row>
    <row r="40675" spans="13:13">
      <c r="M40675" s="2206"/>
    </row>
    <row r="40705" spans="13:13">
      <c r="M40705" s="4408"/>
    </row>
    <row r="40706" spans="13:13">
      <c r="M40706" s="4409"/>
    </row>
    <row r="40707" spans="13:13">
      <c r="M40707" s="2206"/>
    </row>
    <row r="40737" spans="13:13">
      <c r="M40737" s="4408"/>
    </row>
    <row r="40738" spans="13:13">
      <c r="M40738" s="4409"/>
    </row>
    <row r="40739" spans="13:13">
      <c r="M40739" s="2206"/>
    </row>
    <row r="40769" spans="13:13">
      <c r="M40769" s="4408"/>
    </row>
    <row r="40770" spans="13:13">
      <c r="M40770" s="4409"/>
    </row>
    <row r="40771" spans="13:13">
      <c r="M40771" s="2206"/>
    </row>
    <row r="40801" spans="13:13">
      <c r="M40801" s="4408"/>
    </row>
    <row r="40802" spans="13:13">
      <c r="M40802" s="4409"/>
    </row>
    <row r="40803" spans="13:13">
      <c r="M40803" s="2206"/>
    </row>
    <row r="40833" spans="13:13">
      <c r="M40833" s="4408"/>
    </row>
    <row r="40834" spans="13:13">
      <c r="M40834" s="4409"/>
    </row>
    <row r="40835" spans="13:13">
      <c r="M40835" s="2206"/>
    </row>
    <row r="40865" spans="13:13">
      <c r="M40865" s="4408"/>
    </row>
    <row r="40866" spans="13:13">
      <c r="M40866" s="4409"/>
    </row>
    <row r="40867" spans="13:13">
      <c r="M40867" s="2206"/>
    </row>
    <row r="40897" spans="13:13">
      <c r="M40897" s="4408"/>
    </row>
    <row r="40898" spans="13:13">
      <c r="M40898" s="4409"/>
    </row>
    <row r="40899" spans="13:13">
      <c r="M40899" s="2206"/>
    </row>
    <row r="40929" spans="13:13">
      <c r="M40929" s="4408"/>
    </row>
    <row r="40930" spans="13:13">
      <c r="M40930" s="4409"/>
    </row>
    <row r="40931" spans="13:13">
      <c r="M40931" s="2206"/>
    </row>
    <row r="40961" spans="13:13">
      <c r="M40961" s="4408"/>
    </row>
    <row r="40962" spans="13:13">
      <c r="M40962" s="4409"/>
    </row>
    <row r="40963" spans="13:13">
      <c r="M40963" s="2206"/>
    </row>
    <row r="40993" spans="13:13">
      <c r="M40993" s="4408"/>
    </row>
    <row r="40994" spans="13:13">
      <c r="M40994" s="4409"/>
    </row>
    <row r="40995" spans="13:13">
      <c r="M40995" s="2206"/>
    </row>
    <row r="41025" spans="13:13">
      <c r="M41025" s="4408"/>
    </row>
    <row r="41026" spans="13:13">
      <c r="M41026" s="4409"/>
    </row>
    <row r="41027" spans="13:13">
      <c r="M41027" s="2206"/>
    </row>
    <row r="41057" spans="13:13">
      <c r="M41057" s="4408"/>
    </row>
    <row r="41058" spans="13:13">
      <c r="M41058" s="4409"/>
    </row>
    <row r="41059" spans="13:13">
      <c r="M41059" s="2206"/>
    </row>
    <row r="41089" spans="13:13">
      <c r="M41089" s="4408"/>
    </row>
    <row r="41090" spans="13:13">
      <c r="M41090" s="4409"/>
    </row>
    <row r="41091" spans="13:13">
      <c r="M41091" s="2206"/>
    </row>
    <row r="41121" spans="13:13">
      <c r="M41121" s="4408"/>
    </row>
    <row r="41122" spans="13:13">
      <c r="M41122" s="4409"/>
    </row>
    <row r="41123" spans="13:13">
      <c r="M41123" s="2206"/>
    </row>
    <row r="41153" spans="13:13">
      <c r="M41153" s="4408"/>
    </row>
    <row r="41154" spans="13:13">
      <c r="M41154" s="4409"/>
    </row>
    <row r="41155" spans="13:13">
      <c r="M41155" s="2206"/>
    </row>
    <row r="41185" spans="13:13">
      <c r="M41185" s="4408"/>
    </row>
    <row r="41186" spans="13:13">
      <c r="M41186" s="4409"/>
    </row>
    <row r="41187" spans="13:13">
      <c r="M41187" s="2206"/>
    </row>
    <row r="41217" spans="13:13">
      <c r="M41217" s="4408"/>
    </row>
    <row r="41218" spans="13:13">
      <c r="M41218" s="4409"/>
    </row>
    <row r="41219" spans="13:13">
      <c r="M41219" s="2206"/>
    </row>
    <row r="41249" spans="13:13">
      <c r="M41249" s="4408"/>
    </row>
    <row r="41250" spans="13:13">
      <c r="M41250" s="4409"/>
    </row>
    <row r="41251" spans="13:13">
      <c r="M41251" s="2206"/>
    </row>
    <row r="41281" spans="13:13">
      <c r="M41281" s="4408"/>
    </row>
    <row r="41282" spans="13:13">
      <c r="M41282" s="4409"/>
    </row>
    <row r="41283" spans="13:13">
      <c r="M41283" s="2206"/>
    </row>
    <row r="41313" spans="13:13">
      <c r="M41313" s="4408"/>
    </row>
    <row r="41314" spans="13:13">
      <c r="M41314" s="4409"/>
    </row>
    <row r="41315" spans="13:13">
      <c r="M41315" s="2206"/>
    </row>
    <row r="41345" spans="13:13">
      <c r="M41345" s="4408"/>
    </row>
    <row r="41346" spans="13:13">
      <c r="M41346" s="4409"/>
    </row>
    <row r="41347" spans="13:13">
      <c r="M41347" s="2206"/>
    </row>
    <row r="41377" spans="13:13">
      <c r="M41377" s="4408"/>
    </row>
    <row r="41378" spans="13:13">
      <c r="M41378" s="4409"/>
    </row>
    <row r="41379" spans="13:13">
      <c r="M41379" s="2206"/>
    </row>
    <row r="41409" spans="13:13">
      <c r="M41409" s="4408"/>
    </row>
    <row r="41410" spans="13:13">
      <c r="M41410" s="4409"/>
    </row>
    <row r="41411" spans="13:13">
      <c r="M41411" s="2206"/>
    </row>
    <row r="41441" spans="13:13">
      <c r="M41441" s="4408"/>
    </row>
    <row r="41442" spans="13:13">
      <c r="M41442" s="4409"/>
    </row>
    <row r="41443" spans="13:13">
      <c r="M41443" s="2206"/>
    </row>
    <row r="41473" spans="13:13">
      <c r="M41473" s="4408"/>
    </row>
    <row r="41474" spans="13:13">
      <c r="M41474" s="4409"/>
    </row>
    <row r="41475" spans="13:13">
      <c r="M41475" s="2206"/>
    </row>
    <row r="41505" spans="13:13">
      <c r="M41505" s="4408"/>
    </row>
    <row r="41506" spans="13:13">
      <c r="M41506" s="4409"/>
    </row>
    <row r="41507" spans="13:13">
      <c r="M41507" s="2206"/>
    </row>
    <row r="41537" spans="13:13">
      <c r="M41537" s="4408"/>
    </row>
    <row r="41538" spans="13:13">
      <c r="M41538" s="4409"/>
    </row>
    <row r="41539" spans="13:13">
      <c r="M41539" s="2206"/>
    </row>
    <row r="41569" spans="13:13">
      <c r="M41569" s="4408"/>
    </row>
    <row r="41570" spans="13:13">
      <c r="M41570" s="4409"/>
    </row>
    <row r="41571" spans="13:13">
      <c r="M41571" s="2206"/>
    </row>
    <row r="41601" spans="13:13">
      <c r="M41601" s="4408"/>
    </row>
    <row r="41602" spans="13:13">
      <c r="M41602" s="4409"/>
    </row>
    <row r="41603" spans="13:13">
      <c r="M41603" s="2206"/>
    </row>
    <row r="41633" spans="13:13">
      <c r="M41633" s="4408"/>
    </row>
    <row r="41634" spans="13:13">
      <c r="M41634" s="4409"/>
    </row>
    <row r="41635" spans="13:13">
      <c r="M41635" s="2206"/>
    </row>
    <row r="41665" spans="13:13">
      <c r="M41665" s="4408"/>
    </row>
    <row r="41666" spans="13:13">
      <c r="M41666" s="4409"/>
    </row>
    <row r="41667" spans="13:13">
      <c r="M41667" s="2206"/>
    </row>
    <row r="41697" spans="13:13">
      <c r="M41697" s="4408"/>
    </row>
    <row r="41698" spans="13:13">
      <c r="M41698" s="4409"/>
    </row>
    <row r="41699" spans="13:13">
      <c r="M41699" s="2206"/>
    </row>
    <row r="41729" spans="13:13">
      <c r="M41729" s="4408"/>
    </row>
    <row r="41730" spans="13:13">
      <c r="M41730" s="4409"/>
    </row>
    <row r="41731" spans="13:13">
      <c r="M41731" s="2206"/>
    </row>
    <row r="41761" spans="13:13">
      <c r="M41761" s="4408"/>
    </row>
    <row r="41762" spans="13:13">
      <c r="M41762" s="4409"/>
    </row>
    <row r="41763" spans="13:13">
      <c r="M41763" s="2206"/>
    </row>
    <row r="41793" spans="13:13">
      <c r="M41793" s="4408"/>
    </row>
    <row r="41794" spans="13:13">
      <c r="M41794" s="4409"/>
    </row>
    <row r="41795" spans="13:13">
      <c r="M41795" s="2206"/>
    </row>
    <row r="41825" spans="13:13">
      <c r="M41825" s="4408"/>
    </row>
    <row r="41826" spans="13:13">
      <c r="M41826" s="4409"/>
    </row>
    <row r="41827" spans="13:13">
      <c r="M41827" s="2206"/>
    </row>
    <row r="41857" spans="13:13">
      <c r="M41857" s="4408"/>
    </row>
    <row r="41858" spans="13:13">
      <c r="M41858" s="4409"/>
    </row>
    <row r="41859" spans="13:13">
      <c r="M41859" s="2206"/>
    </row>
    <row r="41889" spans="13:13">
      <c r="M41889" s="4408"/>
    </row>
    <row r="41890" spans="13:13">
      <c r="M41890" s="4409"/>
    </row>
    <row r="41891" spans="13:13">
      <c r="M41891" s="2206"/>
    </row>
    <row r="41921" spans="13:13">
      <c r="M41921" s="4408"/>
    </row>
    <row r="41922" spans="13:13">
      <c r="M41922" s="4409"/>
    </row>
    <row r="41923" spans="13:13">
      <c r="M41923" s="2206"/>
    </row>
    <row r="41953" spans="13:13">
      <c r="M41953" s="4408"/>
    </row>
    <row r="41954" spans="13:13">
      <c r="M41954" s="4409"/>
    </row>
    <row r="41955" spans="13:13">
      <c r="M41955" s="2206"/>
    </row>
    <row r="41985" spans="13:13">
      <c r="M41985" s="4408"/>
    </row>
    <row r="41986" spans="13:13">
      <c r="M41986" s="4409"/>
    </row>
    <row r="41987" spans="13:13">
      <c r="M41987" s="2206"/>
    </row>
    <row r="42017" spans="13:13">
      <c r="M42017" s="4408"/>
    </row>
    <row r="42018" spans="13:13">
      <c r="M42018" s="4409"/>
    </row>
    <row r="42019" spans="13:13">
      <c r="M42019" s="2206"/>
    </row>
    <row r="42049" spans="13:13">
      <c r="M42049" s="4408"/>
    </row>
    <row r="42050" spans="13:13">
      <c r="M42050" s="4409"/>
    </row>
    <row r="42051" spans="13:13">
      <c r="M42051" s="2206"/>
    </row>
    <row r="42081" spans="13:13">
      <c r="M42081" s="4408"/>
    </row>
    <row r="42082" spans="13:13">
      <c r="M42082" s="4409"/>
    </row>
    <row r="42083" spans="13:13">
      <c r="M42083" s="2206"/>
    </row>
    <row r="42113" spans="13:13">
      <c r="M42113" s="4408"/>
    </row>
    <row r="42114" spans="13:13">
      <c r="M42114" s="4409"/>
    </row>
    <row r="42115" spans="13:13">
      <c r="M42115" s="2206"/>
    </row>
    <row r="42145" spans="13:13">
      <c r="M42145" s="4408"/>
    </row>
    <row r="42146" spans="13:13">
      <c r="M42146" s="4409"/>
    </row>
    <row r="42147" spans="13:13">
      <c r="M42147" s="2206"/>
    </row>
    <row r="42177" spans="13:13">
      <c r="M42177" s="4408"/>
    </row>
    <row r="42178" spans="13:13">
      <c r="M42178" s="4409"/>
    </row>
    <row r="42179" spans="13:13">
      <c r="M42179" s="2206"/>
    </row>
    <row r="42209" spans="13:13">
      <c r="M42209" s="4408"/>
    </row>
    <row r="42210" spans="13:13">
      <c r="M42210" s="4409"/>
    </row>
    <row r="42211" spans="13:13">
      <c r="M42211" s="2206"/>
    </row>
    <row r="42241" spans="13:13">
      <c r="M42241" s="4408"/>
    </row>
    <row r="42242" spans="13:13">
      <c r="M42242" s="4409"/>
    </row>
    <row r="42243" spans="13:13">
      <c r="M42243" s="2206"/>
    </row>
    <row r="42273" spans="13:13">
      <c r="M42273" s="4408"/>
    </row>
    <row r="42274" spans="13:13">
      <c r="M42274" s="4409"/>
    </row>
    <row r="42275" spans="13:13">
      <c r="M42275" s="2206"/>
    </row>
    <row r="42305" spans="13:13">
      <c r="M42305" s="4408"/>
    </row>
    <row r="42306" spans="13:13">
      <c r="M42306" s="4409"/>
    </row>
    <row r="42307" spans="13:13">
      <c r="M42307" s="2206"/>
    </row>
    <row r="42337" spans="13:13">
      <c r="M42337" s="4408"/>
    </row>
    <row r="42338" spans="13:13">
      <c r="M42338" s="4409"/>
    </row>
    <row r="42339" spans="13:13">
      <c r="M42339" s="2206"/>
    </row>
    <row r="42369" spans="13:13">
      <c r="M42369" s="4408"/>
    </row>
    <row r="42370" spans="13:13">
      <c r="M42370" s="4409"/>
    </row>
    <row r="42371" spans="13:13">
      <c r="M42371" s="2206"/>
    </row>
    <row r="42401" spans="13:13">
      <c r="M42401" s="4408"/>
    </row>
    <row r="42402" spans="13:13">
      <c r="M42402" s="4409"/>
    </row>
    <row r="42403" spans="13:13">
      <c r="M42403" s="2206"/>
    </row>
    <row r="42433" spans="13:13">
      <c r="M42433" s="4408"/>
    </row>
    <row r="42434" spans="13:13">
      <c r="M42434" s="4409"/>
    </row>
    <row r="42435" spans="13:13">
      <c r="M42435" s="2206"/>
    </row>
    <row r="42465" spans="13:13">
      <c r="M42465" s="4408"/>
    </row>
    <row r="42466" spans="13:13">
      <c r="M42466" s="4409"/>
    </row>
    <row r="42467" spans="13:13">
      <c r="M42467" s="2206"/>
    </row>
    <row r="42497" spans="13:13">
      <c r="M42497" s="4408"/>
    </row>
    <row r="42498" spans="13:13">
      <c r="M42498" s="4409"/>
    </row>
    <row r="42499" spans="13:13">
      <c r="M42499" s="2206"/>
    </row>
    <row r="42529" spans="13:13">
      <c r="M42529" s="4408"/>
    </row>
    <row r="42530" spans="13:13">
      <c r="M42530" s="4409"/>
    </row>
    <row r="42531" spans="13:13">
      <c r="M42531" s="2206"/>
    </row>
    <row r="42561" spans="13:13">
      <c r="M42561" s="4408"/>
    </row>
    <row r="42562" spans="13:13">
      <c r="M42562" s="4409"/>
    </row>
    <row r="42563" spans="13:13">
      <c r="M42563" s="2206"/>
    </row>
    <row r="42593" spans="13:13">
      <c r="M42593" s="4408"/>
    </row>
    <row r="42594" spans="13:13">
      <c r="M42594" s="4409"/>
    </row>
    <row r="42595" spans="13:13">
      <c r="M42595" s="2206"/>
    </row>
    <row r="42625" spans="13:13">
      <c r="M42625" s="4408"/>
    </row>
    <row r="42626" spans="13:13">
      <c r="M42626" s="4409"/>
    </row>
    <row r="42627" spans="13:13">
      <c r="M42627" s="2206"/>
    </row>
    <row r="42657" spans="13:13">
      <c r="M42657" s="4408"/>
    </row>
    <row r="42658" spans="13:13">
      <c r="M42658" s="4409"/>
    </row>
    <row r="42659" spans="13:13">
      <c r="M42659" s="2206"/>
    </row>
    <row r="42689" spans="13:13">
      <c r="M42689" s="4408"/>
    </row>
    <row r="42690" spans="13:13">
      <c r="M42690" s="4409"/>
    </row>
    <row r="42691" spans="13:13">
      <c r="M42691" s="2206"/>
    </row>
    <row r="42721" spans="13:13">
      <c r="M42721" s="4408"/>
    </row>
    <row r="42722" spans="13:13">
      <c r="M42722" s="4409"/>
    </row>
    <row r="42723" spans="13:13">
      <c r="M42723" s="2206"/>
    </row>
    <row r="42753" spans="13:13">
      <c r="M42753" s="4408"/>
    </row>
    <row r="42754" spans="13:13">
      <c r="M42754" s="4409"/>
    </row>
    <row r="42755" spans="13:13">
      <c r="M42755" s="2206"/>
    </row>
    <row r="42785" spans="13:13">
      <c r="M42785" s="4408"/>
    </row>
    <row r="42786" spans="13:13">
      <c r="M42786" s="4409"/>
    </row>
    <row r="42787" spans="13:13">
      <c r="M42787" s="2206"/>
    </row>
    <row r="42817" spans="13:13">
      <c r="M42817" s="4408"/>
    </row>
    <row r="42818" spans="13:13">
      <c r="M42818" s="4409"/>
    </row>
    <row r="42819" spans="13:13">
      <c r="M42819" s="2206"/>
    </row>
    <row r="42849" spans="13:13">
      <c r="M42849" s="4408"/>
    </row>
    <row r="42850" spans="13:13">
      <c r="M42850" s="4409"/>
    </row>
    <row r="42851" spans="13:13">
      <c r="M42851" s="2206"/>
    </row>
    <row r="42881" spans="13:13">
      <c r="M42881" s="4408"/>
    </row>
    <row r="42882" spans="13:13">
      <c r="M42882" s="4409"/>
    </row>
    <row r="42883" spans="13:13">
      <c r="M42883" s="2206"/>
    </row>
    <row r="42913" spans="13:13">
      <c r="M42913" s="4408"/>
    </row>
    <row r="42914" spans="13:13">
      <c r="M42914" s="4409"/>
    </row>
    <row r="42915" spans="13:13">
      <c r="M42915" s="2206"/>
    </row>
    <row r="42945" spans="13:13">
      <c r="M42945" s="4408"/>
    </row>
    <row r="42946" spans="13:13">
      <c r="M42946" s="4409"/>
    </row>
    <row r="42947" spans="13:13">
      <c r="M42947" s="2206"/>
    </row>
    <row r="42977" spans="13:13">
      <c r="M42977" s="4408"/>
    </row>
    <row r="42978" spans="13:13">
      <c r="M42978" s="4409"/>
    </row>
    <row r="42979" spans="13:13">
      <c r="M42979" s="2206"/>
    </row>
    <row r="43009" spans="13:13">
      <c r="M43009" s="4408"/>
    </row>
    <row r="43010" spans="13:13">
      <c r="M43010" s="4409"/>
    </row>
    <row r="43011" spans="13:13">
      <c r="M43011" s="2206"/>
    </row>
    <row r="43041" spans="13:13">
      <c r="M43041" s="4408"/>
    </row>
    <row r="43042" spans="13:13">
      <c r="M43042" s="4409"/>
    </row>
    <row r="43043" spans="13:13">
      <c r="M43043" s="2206"/>
    </row>
    <row r="43073" spans="13:13">
      <c r="M43073" s="4408"/>
    </row>
    <row r="43074" spans="13:13">
      <c r="M43074" s="4409"/>
    </row>
    <row r="43075" spans="13:13">
      <c r="M43075" s="2206"/>
    </row>
    <row r="43105" spans="13:13">
      <c r="M43105" s="4408"/>
    </row>
    <row r="43106" spans="13:13">
      <c r="M43106" s="4409"/>
    </row>
    <row r="43107" spans="13:13">
      <c r="M43107" s="2206"/>
    </row>
    <row r="43137" spans="13:13">
      <c r="M43137" s="4408"/>
    </row>
    <row r="43138" spans="13:13">
      <c r="M43138" s="4409"/>
    </row>
    <row r="43139" spans="13:13">
      <c r="M43139" s="2206"/>
    </row>
    <row r="43169" spans="13:13">
      <c r="M43169" s="4408"/>
    </row>
    <row r="43170" spans="13:13">
      <c r="M43170" s="4409"/>
    </row>
    <row r="43171" spans="13:13">
      <c r="M43171" s="2206"/>
    </row>
    <row r="43201" spans="13:13">
      <c r="M43201" s="4408"/>
    </row>
    <row r="43202" spans="13:13">
      <c r="M43202" s="4409"/>
    </row>
    <row r="43203" spans="13:13">
      <c r="M43203" s="2206"/>
    </row>
    <row r="43233" spans="13:13">
      <c r="M43233" s="4408"/>
    </row>
    <row r="43234" spans="13:13">
      <c r="M43234" s="4409"/>
    </row>
    <row r="43235" spans="13:13">
      <c r="M43235" s="2206"/>
    </row>
    <row r="43265" spans="13:13">
      <c r="M43265" s="4408"/>
    </row>
    <row r="43266" spans="13:13">
      <c r="M43266" s="4409"/>
    </row>
    <row r="43267" spans="13:13">
      <c r="M43267" s="2206"/>
    </row>
    <row r="43297" spans="13:13">
      <c r="M43297" s="4408"/>
    </row>
    <row r="43298" spans="13:13">
      <c r="M43298" s="4409"/>
    </row>
    <row r="43299" spans="13:13">
      <c r="M43299" s="2206"/>
    </row>
    <row r="43329" spans="13:13">
      <c r="M43329" s="4408"/>
    </row>
    <row r="43330" spans="13:13">
      <c r="M43330" s="4409"/>
    </row>
    <row r="43331" spans="13:13">
      <c r="M43331" s="2206"/>
    </row>
    <row r="43361" spans="13:13">
      <c r="M43361" s="4408"/>
    </row>
    <row r="43362" spans="13:13">
      <c r="M43362" s="4409"/>
    </row>
    <row r="43363" spans="13:13">
      <c r="M43363" s="2206"/>
    </row>
    <row r="43393" spans="13:13">
      <c r="M43393" s="4408"/>
    </row>
    <row r="43394" spans="13:13">
      <c r="M43394" s="4409"/>
    </row>
    <row r="43395" spans="13:13">
      <c r="M43395" s="2206"/>
    </row>
    <row r="43425" spans="13:13">
      <c r="M43425" s="4408"/>
    </row>
    <row r="43426" spans="13:13">
      <c r="M43426" s="4409"/>
    </row>
    <row r="43427" spans="13:13">
      <c r="M43427" s="2206"/>
    </row>
    <row r="43457" spans="13:13">
      <c r="M43457" s="4408"/>
    </row>
    <row r="43458" spans="13:13">
      <c r="M43458" s="4409"/>
    </row>
    <row r="43459" spans="13:13">
      <c r="M43459" s="2206"/>
    </row>
    <row r="43489" spans="13:13">
      <c r="M43489" s="4408"/>
    </row>
    <row r="43490" spans="13:13">
      <c r="M43490" s="4409"/>
    </row>
    <row r="43491" spans="13:13">
      <c r="M43491" s="2206"/>
    </row>
    <row r="43521" spans="13:13">
      <c r="M43521" s="4408"/>
    </row>
    <row r="43522" spans="13:13">
      <c r="M43522" s="4409"/>
    </row>
    <row r="43523" spans="13:13">
      <c r="M43523" s="2206"/>
    </row>
    <row r="43553" spans="13:13">
      <c r="M43553" s="4408"/>
    </row>
    <row r="43554" spans="13:13">
      <c r="M43554" s="4409"/>
    </row>
    <row r="43555" spans="13:13">
      <c r="M43555" s="2206"/>
    </row>
    <row r="43585" spans="13:13">
      <c r="M43585" s="4408"/>
    </row>
    <row r="43586" spans="13:13">
      <c r="M43586" s="4409"/>
    </row>
    <row r="43587" spans="13:13">
      <c r="M43587" s="2206"/>
    </row>
    <row r="43617" spans="13:13">
      <c r="M43617" s="4408"/>
    </row>
    <row r="43618" spans="13:13">
      <c r="M43618" s="4409"/>
    </row>
    <row r="43619" spans="13:13">
      <c r="M43619" s="2206"/>
    </row>
    <row r="43649" spans="13:13">
      <c r="M43649" s="4408"/>
    </row>
    <row r="43650" spans="13:13">
      <c r="M43650" s="4409"/>
    </row>
    <row r="43651" spans="13:13">
      <c r="M43651" s="2206"/>
    </row>
    <row r="43681" spans="13:13">
      <c r="M43681" s="4408"/>
    </row>
    <row r="43682" spans="13:13">
      <c r="M43682" s="4409"/>
    </row>
    <row r="43683" spans="13:13">
      <c r="M43683" s="2206"/>
    </row>
    <row r="43713" spans="13:13">
      <c r="M43713" s="4408"/>
    </row>
    <row r="43714" spans="13:13">
      <c r="M43714" s="4409"/>
    </row>
    <row r="43715" spans="13:13">
      <c r="M43715" s="2206"/>
    </row>
    <row r="43745" spans="13:13">
      <c r="M43745" s="4408"/>
    </row>
    <row r="43746" spans="13:13">
      <c r="M43746" s="4409"/>
    </row>
    <row r="43747" spans="13:13">
      <c r="M43747" s="2206"/>
    </row>
    <row r="43777" spans="13:13">
      <c r="M43777" s="4408"/>
    </row>
    <row r="43778" spans="13:13">
      <c r="M43778" s="4409"/>
    </row>
    <row r="43779" spans="13:13">
      <c r="M43779" s="2206"/>
    </row>
    <row r="43809" spans="13:13">
      <c r="M43809" s="4408"/>
    </row>
    <row r="43810" spans="13:13">
      <c r="M43810" s="4409"/>
    </row>
    <row r="43811" spans="13:13">
      <c r="M43811" s="2206"/>
    </row>
    <row r="43841" spans="13:13">
      <c r="M43841" s="4408"/>
    </row>
    <row r="43842" spans="13:13">
      <c r="M43842" s="4409"/>
    </row>
    <row r="43843" spans="13:13">
      <c r="M43843" s="2206"/>
    </row>
    <row r="43873" spans="13:13">
      <c r="M43873" s="4408"/>
    </row>
    <row r="43874" spans="13:13">
      <c r="M43874" s="4409"/>
    </row>
    <row r="43875" spans="13:13">
      <c r="M43875" s="2206"/>
    </row>
    <row r="43905" spans="13:13">
      <c r="M43905" s="4408"/>
    </row>
    <row r="43906" spans="13:13">
      <c r="M43906" s="4409"/>
    </row>
    <row r="43907" spans="13:13">
      <c r="M43907" s="2206"/>
    </row>
    <row r="43937" spans="13:13">
      <c r="M43937" s="4408"/>
    </row>
    <row r="43938" spans="13:13">
      <c r="M43938" s="4409"/>
    </row>
    <row r="43939" spans="13:13">
      <c r="M43939" s="2206"/>
    </row>
    <row r="43969" spans="13:13">
      <c r="M43969" s="4408"/>
    </row>
    <row r="43970" spans="13:13">
      <c r="M43970" s="4409"/>
    </row>
    <row r="43971" spans="13:13">
      <c r="M43971" s="2206"/>
    </row>
    <row r="44001" spans="13:13">
      <c r="M44001" s="4408"/>
    </row>
    <row r="44002" spans="13:13">
      <c r="M44002" s="4409"/>
    </row>
    <row r="44003" spans="13:13">
      <c r="M44003" s="2206"/>
    </row>
    <row r="44033" spans="13:13">
      <c r="M44033" s="4408"/>
    </row>
    <row r="44034" spans="13:13">
      <c r="M44034" s="4409"/>
    </row>
    <row r="44035" spans="13:13">
      <c r="M44035" s="2206"/>
    </row>
    <row r="44065" spans="13:13">
      <c r="M44065" s="4408"/>
    </row>
    <row r="44066" spans="13:13">
      <c r="M44066" s="4409"/>
    </row>
    <row r="44067" spans="13:13">
      <c r="M44067" s="2206"/>
    </row>
    <row r="44097" spans="13:13">
      <c r="M44097" s="4408"/>
    </row>
    <row r="44098" spans="13:13">
      <c r="M44098" s="4409"/>
    </row>
    <row r="44099" spans="13:13">
      <c r="M44099" s="2206"/>
    </row>
    <row r="44129" spans="13:13">
      <c r="M44129" s="4408"/>
    </row>
    <row r="44130" spans="13:13">
      <c r="M44130" s="4409"/>
    </row>
    <row r="44131" spans="13:13">
      <c r="M44131" s="2206"/>
    </row>
    <row r="44161" spans="13:13">
      <c r="M44161" s="4408"/>
    </row>
    <row r="44162" spans="13:13">
      <c r="M44162" s="4409"/>
    </row>
    <row r="44163" spans="13:13">
      <c r="M44163" s="2206"/>
    </row>
    <row r="44193" spans="13:13">
      <c r="M44193" s="4408"/>
    </row>
    <row r="44194" spans="13:13">
      <c r="M44194" s="4409"/>
    </row>
    <row r="44195" spans="13:13">
      <c r="M44195" s="2206"/>
    </row>
    <row r="44225" spans="13:13">
      <c r="M44225" s="4408"/>
    </row>
    <row r="44226" spans="13:13">
      <c r="M44226" s="4409"/>
    </row>
    <row r="44227" spans="13:13">
      <c r="M44227" s="2206"/>
    </row>
    <row r="44257" spans="13:13">
      <c r="M44257" s="4408"/>
    </row>
    <row r="44258" spans="13:13">
      <c r="M44258" s="4409"/>
    </row>
    <row r="44259" spans="13:13">
      <c r="M44259" s="2206"/>
    </row>
    <row r="44289" spans="13:13">
      <c r="M44289" s="4408"/>
    </row>
    <row r="44290" spans="13:13">
      <c r="M44290" s="4409"/>
    </row>
    <row r="44291" spans="13:13">
      <c r="M44291" s="2206"/>
    </row>
    <row r="44321" spans="13:13">
      <c r="M44321" s="4408"/>
    </row>
    <row r="44322" spans="13:13">
      <c r="M44322" s="4409"/>
    </row>
    <row r="44323" spans="13:13">
      <c r="M44323" s="2206"/>
    </row>
    <row r="44353" spans="13:13">
      <c r="M44353" s="4408"/>
    </row>
    <row r="44354" spans="13:13">
      <c r="M44354" s="4409"/>
    </row>
    <row r="44355" spans="13:13">
      <c r="M44355" s="2206"/>
    </row>
    <row r="44385" spans="13:13">
      <c r="M44385" s="4408"/>
    </row>
    <row r="44386" spans="13:13">
      <c r="M44386" s="4409"/>
    </row>
    <row r="44387" spans="13:13">
      <c r="M44387" s="2206"/>
    </row>
    <row r="44417" spans="13:13">
      <c r="M44417" s="4408"/>
    </row>
    <row r="44418" spans="13:13">
      <c r="M44418" s="4409"/>
    </row>
    <row r="44419" spans="13:13">
      <c r="M44419" s="2206"/>
    </row>
    <row r="44449" spans="13:13">
      <c r="M44449" s="4408"/>
    </row>
    <row r="44450" spans="13:13">
      <c r="M44450" s="4409"/>
    </row>
    <row r="44451" spans="13:13">
      <c r="M44451" s="2206"/>
    </row>
    <row r="44481" spans="13:13">
      <c r="M44481" s="4408"/>
    </row>
    <row r="44482" spans="13:13">
      <c r="M44482" s="4409"/>
    </row>
    <row r="44483" spans="13:13">
      <c r="M44483" s="2206"/>
    </row>
    <row r="44513" spans="13:13">
      <c r="M44513" s="4408"/>
    </row>
    <row r="44514" spans="13:13">
      <c r="M44514" s="4409"/>
    </row>
    <row r="44515" spans="13:13">
      <c r="M44515" s="2206"/>
    </row>
    <row r="44545" spans="13:13">
      <c r="M44545" s="4408"/>
    </row>
    <row r="44546" spans="13:13">
      <c r="M44546" s="4409"/>
    </row>
    <row r="44547" spans="13:13">
      <c r="M44547" s="2206"/>
    </row>
    <row r="44577" spans="13:13">
      <c r="M44577" s="4408"/>
    </row>
    <row r="44578" spans="13:13">
      <c r="M44578" s="4409"/>
    </row>
    <row r="44579" spans="13:13">
      <c r="M44579" s="2206"/>
    </row>
    <row r="44609" spans="13:13">
      <c r="M44609" s="4408"/>
    </row>
    <row r="44610" spans="13:13">
      <c r="M44610" s="4409"/>
    </row>
    <row r="44611" spans="13:13">
      <c r="M44611" s="2206"/>
    </row>
    <row r="44641" spans="13:13">
      <c r="M44641" s="4408"/>
    </row>
    <row r="44642" spans="13:13">
      <c r="M44642" s="4409"/>
    </row>
    <row r="44643" spans="13:13">
      <c r="M44643" s="2206"/>
    </row>
    <row r="44673" spans="13:13">
      <c r="M44673" s="4408"/>
    </row>
    <row r="44674" spans="13:13">
      <c r="M44674" s="4409"/>
    </row>
    <row r="44675" spans="13:13">
      <c r="M44675" s="2206"/>
    </row>
    <row r="44705" spans="13:13">
      <c r="M44705" s="4408"/>
    </row>
    <row r="44706" spans="13:13">
      <c r="M44706" s="4409"/>
    </row>
    <row r="44707" spans="13:13">
      <c r="M44707" s="2206"/>
    </row>
    <row r="44737" spans="13:13">
      <c r="M44737" s="4408"/>
    </row>
    <row r="44738" spans="13:13">
      <c r="M44738" s="4409"/>
    </row>
    <row r="44739" spans="13:13">
      <c r="M44739" s="2206"/>
    </row>
    <row r="44769" spans="13:13">
      <c r="M44769" s="4408"/>
    </row>
    <row r="44770" spans="13:13">
      <c r="M44770" s="4409"/>
    </row>
    <row r="44771" spans="13:13">
      <c r="M44771" s="2206"/>
    </row>
    <row r="44801" spans="13:13">
      <c r="M44801" s="4408"/>
    </row>
    <row r="44802" spans="13:13">
      <c r="M44802" s="4409"/>
    </row>
    <row r="44803" spans="13:13">
      <c r="M44803" s="2206"/>
    </row>
    <row r="44833" spans="13:13">
      <c r="M44833" s="4408"/>
    </row>
    <row r="44834" spans="13:13">
      <c r="M44834" s="4409"/>
    </row>
    <row r="44835" spans="13:13">
      <c r="M44835" s="2206"/>
    </row>
    <row r="44865" spans="13:13">
      <c r="M44865" s="4408"/>
    </row>
    <row r="44866" spans="13:13">
      <c r="M44866" s="4409"/>
    </row>
    <row r="44867" spans="13:13">
      <c r="M44867" s="2206"/>
    </row>
    <row r="44897" spans="13:13">
      <c r="M44897" s="4408"/>
    </row>
    <row r="44898" spans="13:13">
      <c r="M44898" s="4409"/>
    </row>
    <row r="44899" spans="13:13">
      <c r="M44899" s="2206"/>
    </row>
    <row r="44929" spans="13:13">
      <c r="M44929" s="4408"/>
    </row>
    <row r="44930" spans="13:13">
      <c r="M44930" s="4409"/>
    </row>
    <row r="44931" spans="13:13">
      <c r="M44931" s="2206"/>
    </row>
    <row r="44961" spans="13:13">
      <c r="M44961" s="4408"/>
    </row>
    <row r="44962" spans="13:13">
      <c r="M44962" s="4409"/>
    </row>
    <row r="44963" spans="13:13">
      <c r="M44963" s="2206"/>
    </row>
    <row r="44993" spans="13:13">
      <c r="M44993" s="4408"/>
    </row>
    <row r="44994" spans="13:13">
      <c r="M44994" s="4409"/>
    </row>
    <row r="44995" spans="13:13">
      <c r="M44995" s="2206"/>
    </row>
    <row r="45025" spans="13:13">
      <c r="M45025" s="4408"/>
    </row>
    <row r="45026" spans="13:13">
      <c r="M45026" s="4409"/>
    </row>
    <row r="45027" spans="13:13">
      <c r="M45027" s="2206"/>
    </row>
    <row r="45057" spans="13:13">
      <c r="M45057" s="4408"/>
    </row>
    <row r="45058" spans="13:13">
      <c r="M45058" s="4409"/>
    </row>
    <row r="45059" spans="13:13">
      <c r="M45059" s="2206"/>
    </row>
    <row r="45089" spans="13:13">
      <c r="M45089" s="4408"/>
    </row>
    <row r="45090" spans="13:13">
      <c r="M45090" s="4409"/>
    </row>
    <row r="45091" spans="13:13">
      <c r="M45091" s="2206"/>
    </row>
    <row r="45121" spans="13:13">
      <c r="M45121" s="4408"/>
    </row>
    <row r="45122" spans="13:13">
      <c r="M45122" s="4409"/>
    </row>
    <row r="45123" spans="13:13">
      <c r="M45123" s="2206"/>
    </row>
    <row r="45153" spans="13:13">
      <c r="M45153" s="4408"/>
    </row>
    <row r="45154" spans="13:13">
      <c r="M45154" s="4409"/>
    </row>
    <row r="45155" spans="13:13">
      <c r="M45155" s="2206"/>
    </row>
    <row r="45185" spans="13:13">
      <c r="M45185" s="4408"/>
    </row>
    <row r="45186" spans="13:13">
      <c r="M45186" s="4409"/>
    </row>
    <row r="45187" spans="13:13">
      <c r="M45187" s="2206"/>
    </row>
    <row r="45217" spans="13:13">
      <c r="M45217" s="4408"/>
    </row>
    <row r="45218" spans="13:13">
      <c r="M45218" s="4409"/>
    </row>
    <row r="45219" spans="13:13">
      <c r="M45219" s="2206"/>
    </row>
    <row r="45249" spans="13:13">
      <c r="M45249" s="4408"/>
    </row>
    <row r="45250" spans="13:13">
      <c r="M45250" s="4409"/>
    </row>
    <row r="45251" spans="13:13">
      <c r="M45251" s="2206"/>
    </row>
    <row r="45281" spans="13:13">
      <c r="M45281" s="4408"/>
    </row>
    <row r="45282" spans="13:13">
      <c r="M45282" s="4409"/>
    </row>
    <row r="45283" spans="13:13">
      <c r="M45283" s="2206"/>
    </row>
    <row r="45313" spans="13:13">
      <c r="M45313" s="4408"/>
    </row>
    <row r="45314" spans="13:13">
      <c r="M45314" s="4409"/>
    </row>
    <row r="45315" spans="13:13">
      <c r="M45315" s="2206"/>
    </row>
    <row r="45345" spans="13:13">
      <c r="M45345" s="4408"/>
    </row>
    <row r="45346" spans="13:13">
      <c r="M45346" s="4409"/>
    </row>
    <row r="45347" spans="13:13">
      <c r="M45347" s="2206"/>
    </row>
    <row r="45377" spans="13:13">
      <c r="M45377" s="4408"/>
    </row>
    <row r="45378" spans="13:13">
      <c r="M45378" s="4409"/>
    </row>
    <row r="45379" spans="13:13">
      <c r="M45379" s="2206"/>
    </row>
    <row r="45409" spans="13:13">
      <c r="M45409" s="4408"/>
    </row>
    <row r="45410" spans="13:13">
      <c r="M45410" s="4409"/>
    </row>
    <row r="45411" spans="13:13">
      <c r="M45411" s="2206"/>
    </row>
    <row r="45441" spans="13:13">
      <c r="M45441" s="4408"/>
    </row>
    <row r="45442" spans="13:13">
      <c r="M45442" s="4409"/>
    </row>
    <row r="45443" spans="13:13">
      <c r="M45443" s="2206"/>
    </row>
    <row r="45473" spans="13:13">
      <c r="M45473" s="4408"/>
    </row>
    <row r="45474" spans="13:13">
      <c r="M45474" s="4409"/>
    </row>
    <row r="45475" spans="13:13">
      <c r="M45475" s="2206"/>
    </row>
    <row r="45505" spans="13:13">
      <c r="M45505" s="4408"/>
    </row>
    <row r="45506" spans="13:13">
      <c r="M45506" s="4409"/>
    </row>
    <row r="45507" spans="13:13">
      <c r="M45507" s="2206"/>
    </row>
    <row r="45537" spans="13:13">
      <c r="M45537" s="4408"/>
    </row>
    <row r="45538" spans="13:13">
      <c r="M45538" s="4409"/>
    </row>
    <row r="45539" spans="13:13">
      <c r="M45539" s="2206"/>
    </row>
    <row r="45569" spans="13:13">
      <c r="M45569" s="4408"/>
    </row>
    <row r="45570" spans="13:13">
      <c r="M45570" s="4409"/>
    </row>
    <row r="45571" spans="13:13">
      <c r="M45571" s="2206"/>
    </row>
    <row r="45601" spans="13:13">
      <c r="M45601" s="4408"/>
    </row>
    <row r="45602" spans="13:13">
      <c r="M45602" s="4409"/>
    </row>
    <row r="45603" spans="13:13">
      <c r="M45603" s="2206"/>
    </row>
    <row r="45633" spans="13:13">
      <c r="M45633" s="4408"/>
    </row>
    <row r="45634" spans="13:13">
      <c r="M45634" s="4409"/>
    </row>
    <row r="45635" spans="13:13">
      <c r="M45635" s="2206"/>
    </row>
    <row r="45665" spans="13:13">
      <c r="M45665" s="4408"/>
    </row>
    <row r="45666" spans="13:13">
      <c r="M45666" s="4409"/>
    </row>
    <row r="45667" spans="13:13">
      <c r="M45667" s="2206"/>
    </row>
    <row r="45697" spans="13:13">
      <c r="M45697" s="4408"/>
    </row>
    <row r="45698" spans="13:13">
      <c r="M45698" s="4409"/>
    </row>
    <row r="45699" spans="13:13">
      <c r="M45699" s="2206"/>
    </row>
    <row r="45729" spans="13:13">
      <c r="M45729" s="4408"/>
    </row>
    <row r="45730" spans="13:13">
      <c r="M45730" s="4409"/>
    </row>
    <row r="45731" spans="13:13">
      <c r="M45731" s="2206"/>
    </row>
    <row r="45761" spans="13:13">
      <c r="M45761" s="4408"/>
    </row>
    <row r="45762" spans="13:13">
      <c r="M45762" s="4409"/>
    </row>
    <row r="45763" spans="13:13">
      <c r="M45763" s="2206"/>
    </row>
    <row r="45793" spans="13:13">
      <c r="M45793" s="4408"/>
    </row>
    <row r="45794" spans="13:13">
      <c r="M45794" s="4409"/>
    </row>
    <row r="45795" spans="13:13">
      <c r="M45795" s="2206"/>
    </row>
    <row r="45825" spans="13:13">
      <c r="M45825" s="4408"/>
    </row>
    <row r="45826" spans="13:13">
      <c r="M45826" s="4409"/>
    </row>
    <row r="45827" spans="13:13">
      <c r="M45827" s="2206"/>
    </row>
    <row r="45857" spans="13:13">
      <c r="M45857" s="4408"/>
    </row>
    <row r="45858" spans="13:13">
      <c r="M45858" s="4409"/>
    </row>
    <row r="45859" spans="13:13">
      <c r="M45859" s="2206"/>
    </row>
    <row r="45889" spans="13:13">
      <c r="M45889" s="4408"/>
    </row>
    <row r="45890" spans="13:13">
      <c r="M45890" s="4409"/>
    </row>
    <row r="45891" spans="13:13">
      <c r="M45891" s="2206"/>
    </row>
    <row r="45921" spans="13:13">
      <c r="M45921" s="4408"/>
    </row>
    <row r="45922" spans="13:13">
      <c r="M45922" s="4409"/>
    </row>
    <row r="45923" spans="13:13">
      <c r="M45923" s="2206"/>
    </row>
    <row r="45953" spans="13:13">
      <c r="M45953" s="4408"/>
    </row>
    <row r="45954" spans="13:13">
      <c r="M45954" s="4409"/>
    </row>
    <row r="45955" spans="13:13">
      <c r="M45955" s="2206"/>
    </row>
    <row r="45985" spans="13:13">
      <c r="M45985" s="4408"/>
    </row>
    <row r="45986" spans="13:13">
      <c r="M45986" s="4409"/>
    </row>
    <row r="45987" spans="13:13">
      <c r="M45987" s="2206"/>
    </row>
    <row r="46017" spans="13:13">
      <c r="M46017" s="4408"/>
    </row>
    <row r="46018" spans="13:13">
      <c r="M46018" s="4409"/>
    </row>
    <row r="46019" spans="13:13">
      <c r="M46019" s="2206"/>
    </row>
    <row r="46049" spans="13:13">
      <c r="M46049" s="4408"/>
    </row>
    <row r="46050" spans="13:13">
      <c r="M46050" s="4409"/>
    </row>
    <row r="46051" spans="13:13">
      <c r="M46051" s="2206"/>
    </row>
    <row r="46081" spans="13:13">
      <c r="M46081" s="4408"/>
    </row>
    <row r="46082" spans="13:13">
      <c r="M46082" s="4409"/>
    </row>
    <row r="46083" spans="13:13">
      <c r="M46083" s="2206"/>
    </row>
    <row r="46113" spans="13:13">
      <c r="M46113" s="4408"/>
    </row>
    <row r="46114" spans="13:13">
      <c r="M46114" s="4409"/>
    </row>
    <row r="46115" spans="13:13">
      <c r="M46115" s="2206"/>
    </row>
    <row r="46145" spans="13:13">
      <c r="M46145" s="4408"/>
    </row>
    <row r="46146" spans="13:13">
      <c r="M46146" s="4409"/>
    </row>
    <row r="46147" spans="13:13">
      <c r="M46147" s="2206"/>
    </row>
    <row r="46177" spans="13:13">
      <c r="M46177" s="4408"/>
    </row>
    <row r="46178" spans="13:13">
      <c r="M46178" s="4409"/>
    </row>
    <row r="46179" spans="13:13">
      <c r="M46179" s="2206"/>
    </row>
    <row r="46209" spans="13:13">
      <c r="M46209" s="4408"/>
    </row>
    <row r="46210" spans="13:13">
      <c r="M46210" s="4409"/>
    </row>
    <row r="46211" spans="13:13">
      <c r="M46211" s="2206"/>
    </row>
    <row r="46241" spans="13:13">
      <c r="M46241" s="4408"/>
    </row>
    <row r="46242" spans="13:13">
      <c r="M46242" s="4409"/>
    </row>
    <row r="46243" spans="13:13">
      <c r="M46243" s="2206"/>
    </row>
    <row r="46273" spans="13:13">
      <c r="M46273" s="4408"/>
    </row>
    <row r="46274" spans="13:13">
      <c r="M46274" s="4409"/>
    </row>
    <row r="46275" spans="13:13">
      <c r="M46275" s="2206"/>
    </row>
    <row r="46305" spans="13:13">
      <c r="M46305" s="4408"/>
    </row>
    <row r="46306" spans="13:13">
      <c r="M46306" s="4409"/>
    </row>
    <row r="46307" spans="13:13">
      <c r="M46307" s="2206"/>
    </row>
    <row r="46337" spans="13:13">
      <c r="M46337" s="4408"/>
    </row>
    <row r="46338" spans="13:13">
      <c r="M46338" s="4409"/>
    </row>
    <row r="46339" spans="13:13">
      <c r="M46339" s="2206"/>
    </row>
    <row r="46369" spans="13:13">
      <c r="M46369" s="4408"/>
    </row>
    <row r="46370" spans="13:13">
      <c r="M46370" s="4409"/>
    </row>
    <row r="46371" spans="13:13">
      <c r="M46371" s="2206"/>
    </row>
    <row r="46401" spans="13:13">
      <c r="M46401" s="4408"/>
    </row>
    <row r="46402" spans="13:13">
      <c r="M46402" s="4409"/>
    </row>
    <row r="46403" spans="13:13">
      <c r="M46403" s="2206"/>
    </row>
    <row r="46433" spans="13:13">
      <c r="M46433" s="4408"/>
    </row>
    <row r="46434" spans="13:13">
      <c r="M46434" s="4409"/>
    </row>
    <row r="46435" spans="13:13">
      <c r="M46435" s="2206"/>
    </row>
    <row r="46465" spans="13:13">
      <c r="M46465" s="4408"/>
    </row>
    <row r="46466" spans="13:13">
      <c r="M46466" s="4409"/>
    </row>
    <row r="46467" spans="13:13">
      <c r="M46467" s="2206"/>
    </row>
    <row r="46497" spans="13:13">
      <c r="M46497" s="4408"/>
    </row>
    <row r="46498" spans="13:13">
      <c r="M46498" s="4409"/>
    </row>
    <row r="46499" spans="13:13">
      <c r="M46499" s="2206"/>
    </row>
    <row r="46529" spans="13:13">
      <c r="M46529" s="4408"/>
    </row>
    <row r="46530" spans="13:13">
      <c r="M46530" s="4409"/>
    </row>
    <row r="46531" spans="13:13">
      <c r="M46531" s="2206"/>
    </row>
    <row r="46561" spans="13:13">
      <c r="M46561" s="4408"/>
    </row>
    <row r="46562" spans="13:13">
      <c r="M46562" s="4409"/>
    </row>
    <row r="46563" spans="13:13">
      <c r="M46563" s="2206"/>
    </row>
    <row r="46593" spans="13:13">
      <c r="M46593" s="4408"/>
    </row>
    <row r="46594" spans="13:13">
      <c r="M46594" s="4409"/>
    </row>
    <row r="46595" spans="13:13">
      <c r="M46595" s="2206"/>
    </row>
    <row r="46625" spans="13:13">
      <c r="M46625" s="4408"/>
    </row>
    <row r="46626" spans="13:13">
      <c r="M46626" s="4409"/>
    </row>
    <row r="46627" spans="13:13">
      <c r="M46627" s="2206"/>
    </row>
    <row r="46657" spans="13:13">
      <c r="M46657" s="4408"/>
    </row>
    <row r="46658" spans="13:13">
      <c r="M46658" s="4409"/>
    </row>
    <row r="46659" spans="13:13">
      <c r="M46659" s="2206"/>
    </row>
    <row r="46689" spans="13:13">
      <c r="M46689" s="4408"/>
    </row>
    <row r="46690" spans="13:13">
      <c r="M46690" s="4409"/>
    </row>
    <row r="46691" spans="13:13">
      <c r="M46691" s="2206"/>
    </row>
    <row r="46721" spans="13:13">
      <c r="M46721" s="4408"/>
    </row>
    <row r="46722" spans="13:13">
      <c r="M46722" s="4409"/>
    </row>
    <row r="46723" spans="13:13">
      <c r="M46723" s="2206"/>
    </row>
    <row r="46753" spans="13:13">
      <c r="M46753" s="4408"/>
    </row>
    <row r="46754" spans="13:13">
      <c r="M46754" s="4409"/>
    </row>
    <row r="46755" spans="13:13">
      <c r="M46755" s="2206"/>
    </row>
    <row r="46785" spans="13:13">
      <c r="M46785" s="4408"/>
    </row>
    <row r="46786" spans="13:13">
      <c r="M46786" s="4409"/>
    </row>
    <row r="46787" spans="13:13">
      <c r="M46787" s="2206"/>
    </row>
    <row r="46817" spans="13:13">
      <c r="M46817" s="4408"/>
    </row>
    <row r="46818" spans="13:13">
      <c r="M46818" s="4409"/>
    </row>
    <row r="46819" spans="13:13">
      <c r="M46819" s="2206"/>
    </row>
    <row r="46849" spans="13:13">
      <c r="M46849" s="4408"/>
    </row>
    <row r="46850" spans="13:13">
      <c r="M46850" s="4409"/>
    </row>
    <row r="46851" spans="13:13">
      <c r="M46851" s="2206"/>
    </row>
    <row r="46881" spans="13:13">
      <c r="M46881" s="4408"/>
    </row>
    <row r="46882" spans="13:13">
      <c r="M46882" s="4409"/>
    </row>
    <row r="46883" spans="13:13">
      <c r="M46883" s="2206"/>
    </row>
    <row r="46913" spans="13:13">
      <c r="M46913" s="4408"/>
    </row>
    <row r="46914" spans="13:13">
      <c r="M46914" s="4409"/>
    </row>
    <row r="46915" spans="13:13">
      <c r="M46915" s="2206"/>
    </row>
    <row r="46945" spans="13:13">
      <c r="M46945" s="4408"/>
    </row>
    <row r="46946" spans="13:13">
      <c r="M46946" s="4409"/>
    </row>
    <row r="46947" spans="13:13">
      <c r="M46947" s="2206"/>
    </row>
    <row r="46977" spans="13:13">
      <c r="M46977" s="4408"/>
    </row>
    <row r="46978" spans="13:13">
      <c r="M46978" s="4409"/>
    </row>
    <row r="46979" spans="13:13">
      <c r="M46979" s="2206"/>
    </row>
    <row r="47009" spans="13:13">
      <c r="M47009" s="4408"/>
    </row>
    <row r="47010" spans="13:13">
      <c r="M47010" s="4409"/>
    </row>
    <row r="47011" spans="13:13">
      <c r="M47011" s="2206"/>
    </row>
    <row r="47041" spans="13:13">
      <c r="M47041" s="4408"/>
    </row>
    <row r="47042" spans="13:13">
      <c r="M47042" s="4409"/>
    </row>
    <row r="47043" spans="13:13">
      <c r="M47043" s="2206"/>
    </row>
    <row r="47073" spans="13:13">
      <c r="M47073" s="4408"/>
    </row>
    <row r="47074" spans="13:13">
      <c r="M47074" s="4409"/>
    </row>
    <row r="47075" spans="13:13">
      <c r="M47075" s="2206"/>
    </row>
    <row r="47105" spans="13:13">
      <c r="M47105" s="4408"/>
    </row>
    <row r="47106" spans="13:13">
      <c r="M47106" s="4409"/>
    </row>
    <row r="47107" spans="13:13">
      <c r="M47107" s="2206"/>
    </row>
    <row r="47137" spans="13:13">
      <c r="M47137" s="4408"/>
    </row>
    <row r="47138" spans="13:13">
      <c r="M47138" s="4409"/>
    </row>
    <row r="47139" spans="13:13">
      <c r="M47139" s="2206"/>
    </row>
    <row r="47169" spans="13:13">
      <c r="M47169" s="4408"/>
    </row>
    <row r="47170" spans="13:13">
      <c r="M47170" s="4409"/>
    </row>
    <row r="47171" spans="13:13">
      <c r="M47171" s="2206"/>
    </row>
    <row r="47201" spans="13:13">
      <c r="M47201" s="4408"/>
    </row>
    <row r="47202" spans="13:13">
      <c r="M47202" s="4409"/>
    </row>
    <row r="47203" spans="13:13">
      <c r="M47203" s="2206"/>
    </row>
    <row r="47233" spans="13:13">
      <c r="M47233" s="4408"/>
    </row>
    <row r="47234" spans="13:13">
      <c r="M47234" s="4409"/>
    </row>
    <row r="47235" spans="13:13">
      <c r="M47235" s="2206"/>
    </row>
    <row r="47265" spans="13:13">
      <c r="M47265" s="4408"/>
    </row>
    <row r="47266" spans="13:13">
      <c r="M47266" s="4409"/>
    </row>
    <row r="47267" spans="13:13">
      <c r="M47267" s="2206"/>
    </row>
    <row r="47297" spans="13:13">
      <c r="M47297" s="4408"/>
    </row>
    <row r="47298" spans="13:13">
      <c r="M47298" s="4409"/>
    </row>
    <row r="47299" spans="13:13">
      <c r="M47299" s="2206"/>
    </row>
    <row r="47329" spans="13:13">
      <c r="M47329" s="4408"/>
    </row>
    <row r="47330" spans="13:13">
      <c r="M47330" s="4409"/>
    </row>
    <row r="47331" spans="13:13">
      <c r="M47331" s="2206"/>
    </row>
    <row r="47361" spans="13:13">
      <c r="M47361" s="4408"/>
    </row>
    <row r="47362" spans="13:13">
      <c r="M47362" s="4409"/>
    </row>
    <row r="47363" spans="13:13">
      <c r="M47363" s="2206"/>
    </row>
    <row r="47393" spans="13:13">
      <c r="M47393" s="4408"/>
    </row>
    <row r="47394" spans="13:13">
      <c r="M47394" s="4409"/>
    </row>
    <row r="47395" spans="13:13">
      <c r="M47395" s="2206"/>
    </row>
    <row r="47425" spans="13:13">
      <c r="M47425" s="4408"/>
    </row>
    <row r="47426" spans="13:13">
      <c r="M47426" s="4409"/>
    </row>
    <row r="47427" spans="13:13">
      <c r="M47427" s="2206"/>
    </row>
    <row r="47457" spans="13:13">
      <c r="M47457" s="4408"/>
    </row>
    <row r="47458" spans="13:13">
      <c r="M47458" s="4409"/>
    </row>
    <row r="47459" spans="13:13">
      <c r="M47459" s="2206"/>
    </row>
    <row r="47489" spans="13:13">
      <c r="M47489" s="4408"/>
    </row>
    <row r="47490" spans="13:13">
      <c r="M47490" s="4409"/>
    </row>
    <row r="47491" spans="13:13">
      <c r="M47491" s="2206"/>
    </row>
    <row r="47521" spans="13:13">
      <c r="M47521" s="4408"/>
    </row>
    <row r="47522" spans="13:13">
      <c r="M47522" s="4409"/>
    </row>
    <row r="47523" spans="13:13">
      <c r="M47523" s="2206"/>
    </row>
    <row r="47553" spans="13:13">
      <c r="M47553" s="4408"/>
    </row>
    <row r="47554" spans="13:13">
      <c r="M47554" s="4409"/>
    </row>
    <row r="47555" spans="13:13">
      <c r="M47555" s="2206"/>
    </row>
    <row r="47585" spans="13:13">
      <c r="M47585" s="4408"/>
    </row>
    <row r="47586" spans="13:13">
      <c r="M47586" s="4409"/>
    </row>
    <row r="47587" spans="13:13">
      <c r="M47587" s="2206"/>
    </row>
    <row r="47617" spans="13:13">
      <c r="M47617" s="4408"/>
    </row>
    <row r="47618" spans="13:13">
      <c r="M47618" s="4409"/>
    </row>
    <row r="47619" spans="13:13">
      <c r="M47619" s="2206"/>
    </row>
    <row r="47649" spans="13:13">
      <c r="M47649" s="4408"/>
    </row>
    <row r="47650" spans="13:13">
      <c r="M47650" s="4409"/>
    </row>
    <row r="47651" spans="13:13">
      <c r="M47651" s="2206"/>
    </row>
    <row r="47681" spans="13:13">
      <c r="M47681" s="4408"/>
    </row>
    <row r="47682" spans="13:13">
      <c r="M47682" s="4409"/>
    </row>
    <row r="47683" spans="13:13">
      <c r="M47683" s="2206"/>
    </row>
    <row r="47713" spans="13:13">
      <c r="M47713" s="4408"/>
    </row>
    <row r="47714" spans="13:13">
      <c r="M47714" s="4409"/>
    </row>
    <row r="47715" spans="13:13">
      <c r="M47715" s="2206"/>
    </row>
    <row r="47745" spans="13:13">
      <c r="M47745" s="4408"/>
    </row>
    <row r="47746" spans="13:13">
      <c r="M47746" s="4409"/>
    </row>
    <row r="47747" spans="13:13">
      <c r="M47747" s="2206"/>
    </row>
    <row r="47777" spans="13:13">
      <c r="M47777" s="4408"/>
    </row>
    <row r="47778" spans="13:13">
      <c r="M47778" s="4409"/>
    </row>
    <row r="47779" spans="13:13">
      <c r="M47779" s="2206"/>
    </row>
    <row r="47809" spans="13:13">
      <c r="M47809" s="4408"/>
    </row>
    <row r="47810" spans="13:13">
      <c r="M47810" s="4409"/>
    </row>
    <row r="47811" spans="13:13">
      <c r="M47811" s="2206"/>
    </row>
    <row r="47841" spans="13:13">
      <c r="M47841" s="4408"/>
    </row>
    <row r="47842" spans="13:13">
      <c r="M47842" s="4409"/>
    </row>
    <row r="47843" spans="13:13">
      <c r="M47843" s="2206"/>
    </row>
    <row r="47873" spans="13:13">
      <c r="M47873" s="4408"/>
    </row>
    <row r="47874" spans="13:13">
      <c r="M47874" s="4409"/>
    </row>
    <row r="47875" spans="13:13">
      <c r="M47875" s="2206"/>
    </row>
    <row r="47905" spans="13:13">
      <c r="M47905" s="4408"/>
    </row>
    <row r="47906" spans="13:13">
      <c r="M47906" s="4409"/>
    </row>
    <row r="47907" spans="13:13">
      <c r="M47907" s="2206"/>
    </row>
    <row r="47937" spans="13:13">
      <c r="M47937" s="4408"/>
    </row>
    <row r="47938" spans="13:13">
      <c r="M47938" s="4409"/>
    </row>
    <row r="47939" spans="13:13">
      <c r="M47939" s="2206"/>
    </row>
    <row r="47969" spans="13:13">
      <c r="M47969" s="4408"/>
    </row>
    <row r="47970" spans="13:13">
      <c r="M47970" s="4409"/>
    </row>
    <row r="47971" spans="13:13">
      <c r="M47971" s="2206"/>
    </row>
    <row r="48001" spans="13:13">
      <c r="M48001" s="4408"/>
    </row>
    <row r="48002" spans="13:13">
      <c r="M48002" s="4409"/>
    </row>
    <row r="48003" spans="13:13">
      <c r="M48003" s="2206"/>
    </row>
    <row r="48033" spans="13:13">
      <c r="M48033" s="4408"/>
    </row>
    <row r="48034" spans="13:13">
      <c r="M48034" s="4409"/>
    </row>
    <row r="48035" spans="13:13">
      <c r="M48035" s="2206"/>
    </row>
    <row r="48065" spans="13:13">
      <c r="M48065" s="4408"/>
    </row>
    <row r="48066" spans="13:13">
      <c r="M48066" s="4409"/>
    </row>
    <row r="48067" spans="13:13">
      <c r="M48067" s="2206"/>
    </row>
    <row r="48097" spans="13:13">
      <c r="M48097" s="4408"/>
    </row>
    <row r="48098" spans="13:13">
      <c r="M48098" s="4409"/>
    </row>
    <row r="48099" spans="13:13">
      <c r="M48099" s="2206"/>
    </row>
    <row r="48129" spans="13:13">
      <c r="M48129" s="4408"/>
    </row>
    <row r="48130" spans="13:13">
      <c r="M48130" s="4409"/>
    </row>
    <row r="48131" spans="13:13">
      <c r="M48131" s="2206"/>
    </row>
    <row r="48161" spans="13:13">
      <c r="M48161" s="4408"/>
    </row>
    <row r="48162" spans="13:13">
      <c r="M48162" s="4409"/>
    </row>
    <row r="48163" spans="13:13">
      <c r="M48163" s="2206"/>
    </row>
    <row r="48193" spans="13:13">
      <c r="M48193" s="4408"/>
    </row>
    <row r="48194" spans="13:13">
      <c r="M48194" s="4409"/>
    </row>
    <row r="48195" spans="13:13">
      <c r="M48195" s="2206"/>
    </row>
    <row r="48225" spans="13:13">
      <c r="M48225" s="4408"/>
    </row>
    <row r="48226" spans="13:13">
      <c r="M48226" s="4409"/>
    </row>
    <row r="48227" spans="13:13">
      <c r="M48227" s="2206"/>
    </row>
    <row r="48257" spans="13:13">
      <c r="M48257" s="4408"/>
    </row>
    <row r="48258" spans="13:13">
      <c r="M48258" s="4409"/>
    </row>
    <row r="48259" spans="13:13">
      <c r="M48259" s="2206"/>
    </row>
    <row r="48289" spans="13:13">
      <c r="M48289" s="4408"/>
    </row>
    <row r="48290" spans="13:13">
      <c r="M48290" s="4409"/>
    </row>
    <row r="48291" spans="13:13">
      <c r="M48291" s="2206"/>
    </row>
    <row r="48321" spans="13:13">
      <c r="M48321" s="4408"/>
    </row>
    <row r="48322" spans="13:13">
      <c r="M48322" s="4409"/>
    </row>
    <row r="48323" spans="13:13">
      <c r="M48323" s="2206"/>
    </row>
    <row r="48353" spans="13:13">
      <c r="M48353" s="4408"/>
    </row>
    <row r="48354" spans="13:13">
      <c r="M48354" s="4409"/>
    </row>
    <row r="48355" spans="13:13">
      <c r="M48355" s="2206"/>
    </row>
    <row r="48385" spans="13:13">
      <c r="M48385" s="4408"/>
    </row>
    <row r="48386" spans="13:13">
      <c r="M48386" s="4409"/>
    </row>
    <row r="48387" spans="13:13">
      <c r="M48387" s="2206"/>
    </row>
    <row r="48417" spans="13:13">
      <c r="M48417" s="4408"/>
    </row>
    <row r="48418" spans="13:13">
      <c r="M48418" s="4409"/>
    </row>
    <row r="48419" spans="13:13">
      <c r="M48419" s="2206"/>
    </row>
    <row r="48449" spans="13:13">
      <c r="M48449" s="4408"/>
    </row>
    <row r="48450" spans="13:13">
      <c r="M48450" s="4409"/>
    </row>
    <row r="48451" spans="13:13">
      <c r="M48451" s="2206"/>
    </row>
    <row r="48481" spans="13:13">
      <c r="M48481" s="4408"/>
    </row>
    <row r="48482" spans="13:13">
      <c r="M48482" s="4409"/>
    </row>
    <row r="48483" spans="13:13">
      <c r="M48483" s="2206"/>
    </row>
    <row r="48513" spans="13:13">
      <c r="M48513" s="4408"/>
    </row>
    <row r="48514" spans="13:13">
      <c r="M48514" s="4409"/>
    </row>
    <row r="48515" spans="13:13">
      <c r="M48515" s="2206"/>
    </row>
    <row r="48545" spans="13:13">
      <c r="M48545" s="4408"/>
    </row>
    <row r="48546" spans="13:13">
      <c r="M48546" s="4409"/>
    </row>
    <row r="48547" spans="13:13">
      <c r="M48547" s="2206"/>
    </row>
    <row r="48577" spans="13:13">
      <c r="M48577" s="4408"/>
    </row>
    <row r="48578" spans="13:13">
      <c r="M48578" s="4409"/>
    </row>
    <row r="48579" spans="13:13">
      <c r="M48579" s="2206"/>
    </row>
    <row r="48609" spans="13:13">
      <c r="M48609" s="4408"/>
    </row>
    <row r="48610" spans="13:13">
      <c r="M48610" s="4409"/>
    </row>
    <row r="48611" spans="13:13">
      <c r="M48611" s="2206"/>
    </row>
    <row r="48641" spans="13:13">
      <c r="M48641" s="4408"/>
    </row>
    <row r="48642" spans="13:13">
      <c r="M48642" s="4409"/>
    </row>
    <row r="48643" spans="13:13">
      <c r="M48643" s="2206"/>
    </row>
    <row r="48673" spans="13:13">
      <c r="M48673" s="4408"/>
    </row>
    <row r="48674" spans="13:13">
      <c r="M48674" s="4409"/>
    </row>
    <row r="48675" spans="13:13">
      <c r="M48675" s="2206"/>
    </row>
    <row r="48705" spans="13:13">
      <c r="M48705" s="4408"/>
    </row>
    <row r="48706" spans="13:13">
      <c r="M48706" s="4409"/>
    </row>
    <row r="48707" spans="13:13">
      <c r="M48707" s="2206"/>
    </row>
    <row r="48737" spans="13:13">
      <c r="M48737" s="4408"/>
    </row>
    <row r="48738" spans="13:13">
      <c r="M48738" s="4409"/>
    </row>
    <row r="48739" spans="13:13">
      <c r="M48739" s="2206"/>
    </row>
    <row r="48769" spans="13:13">
      <c r="M48769" s="4408"/>
    </row>
    <row r="48770" spans="13:13">
      <c r="M48770" s="4409"/>
    </row>
    <row r="48771" spans="13:13">
      <c r="M48771" s="2206"/>
    </row>
    <row r="48801" spans="13:13">
      <c r="M48801" s="4408"/>
    </row>
    <row r="48802" spans="13:13">
      <c r="M48802" s="4409"/>
    </row>
    <row r="48803" spans="13:13">
      <c r="M48803" s="2206"/>
    </row>
    <row r="48833" spans="13:13">
      <c r="M48833" s="4408"/>
    </row>
    <row r="48834" spans="13:13">
      <c r="M48834" s="4409"/>
    </row>
    <row r="48835" spans="13:13">
      <c r="M48835" s="2206"/>
    </row>
    <row r="48865" spans="13:13">
      <c r="M48865" s="4408"/>
    </row>
    <row r="48866" spans="13:13">
      <c r="M48866" s="4409"/>
    </row>
    <row r="48867" spans="13:13">
      <c r="M48867" s="2206"/>
    </row>
    <row r="48897" spans="13:13">
      <c r="M48897" s="4408"/>
    </row>
    <row r="48898" spans="13:13">
      <c r="M48898" s="4409"/>
    </row>
    <row r="48899" spans="13:13">
      <c r="M48899" s="2206"/>
    </row>
    <row r="48929" spans="13:13">
      <c r="M48929" s="4408"/>
    </row>
    <row r="48930" spans="13:13">
      <c r="M48930" s="4409"/>
    </row>
    <row r="48931" spans="13:13">
      <c r="M48931" s="2206"/>
    </row>
    <row r="48961" spans="13:13">
      <c r="M48961" s="4408"/>
    </row>
    <row r="48962" spans="13:13">
      <c r="M48962" s="4409"/>
    </row>
    <row r="48963" spans="13:13">
      <c r="M48963" s="2206"/>
    </row>
    <row r="48993" spans="13:13">
      <c r="M48993" s="4408"/>
    </row>
    <row r="48994" spans="13:13">
      <c r="M48994" s="4409"/>
    </row>
    <row r="48995" spans="13:13">
      <c r="M48995" s="2206"/>
    </row>
    <row r="49025" spans="13:13">
      <c r="M49025" s="4408"/>
    </row>
    <row r="49026" spans="13:13">
      <c r="M49026" s="4409"/>
    </row>
    <row r="49027" spans="13:13">
      <c r="M49027" s="2206"/>
    </row>
    <row r="49057" spans="13:13">
      <c r="M49057" s="4408"/>
    </row>
    <row r="49058" spans="13:13">
      <c r="M49058" s="4409"/>
    </row>
    <row r="49059" spans="13:13">
      <c r="M49059" s="2206"/>
    </row>
    <row r="49089" spans="13:13">
      <c r="M49089" s="4408"/>
    </row>
    <row r="49090" spans="13:13">
      <c r="M49090" s="4409"/>
    </row>
    <row r="49091" spans="13:13">
      <c r="M49091" s="2206"/>
    </row>
    <row r="49121" spans="13:13">
      <c r="M49121" s="4408"/>
    </row>
    <row r="49122" spans="13:13">
      <c r="M49122" s="4409"/>
    </row>
    <row r="49123" spans="13:13">
      <c r="M49123" s="2206"/>
    </row>
    <row r="49153" spans="13:13">
      <c r="M49153" s="4408"/>
    </row>
    <row r="49154" spans="13:13">
      <c r="M49154" s="4409"/>
    </row>
    <row r="49155" spans="13:13">
      <c r="M49155" s="2206"/>
    </row>
    <row r="49185" spans="13:13">
      <c r="M49185" s="4408"/>
    </row>
    <row r="49186" spans="13:13">
      <c r="M49186" s="4409"/>
    </row>
    <row r="49187" spans="13:13">
      <c r="M49187" s="2206"/>
    </row>
    <row r="49217" spans="13:13">
      <c r="M49217" s="4408"/>
    </row>
    <row r="49218" spans="13:13">
      <c r="M49218" s="4409"/>
    </row>
    <row r="49219" spans="13:13">
      <c r="M49219" s="2206"/>
    </row>
    <row r="49249" spans="13:13">
      <c r="M49249" s="4408"/>
    </row>
    <row r="49250" spans="13:13">
      <c r="M49250" s="4409"/>
    </row>
    <row r="49251" spans="13:13">
      <c r="M49251" s="2206"/>
    </row>
    <row r="49281" spans="13:13">
      <c r="M49281" s="4408"/>
    </row>
    <row r="49282" spans="13:13">
      <c r="M49282" s="4409"/>
    </row>
    <row r="49283" spans="13:13">
      <c r="M49283" s="2206"/>
    </row>
    <row r="49313" spans="13:13">
      <c r="M49313" s="4408"/>
    </row>
    <row r="49314" spans="13:13">
      <c r="M49314" s="4409"/>
    </row>
    <row r="49315" spans="13:13">
      <c r="M49315" s="2206"/>
    </row>
    <row r="49345" spans="13:13">
      <c r="M49345" s="4408"/>
    </row>
    <row r="49346" spans="13:13">
      <c r="M49346" s="4409"/>
    </row>
    <row r="49347" spans="13:13">
      <c r="M49347" s="2206"/>
    </row>
    <row r="49377" spans="13:13">
      <c r="M49377" s="4408"/>
    </row>
    <row r="49378" spans="13:13">
      <c r="M49378" s="4409"/>
    </row>
    <row r="49379" spans="13:13">
      <c r="M49379" s="2206"/>
    </row>
    <row r="49409" spans="13:13">
      <c r="M49409" s="4408"/>
    </row>
    <row r="49410" spans="13:13">
      <c r="M49410" s="4409"/>
    </row>
    <row r="49411" spans="13:13">
      <c r="M49411" s="2206"/>
    </row>
    <row r="49441" spans="13:13">
      <c r="M49441" s="4408"/>
    </row>
    <row r="49442" spans="13:13">
      <c r="M49442" s="4409"/>
    </row>
    <row r="49443" spans="13:13">
      <c r="M49443" s="2206"/>
    </row>
    <row r="49473" spans="13:13">
      <c r="M49473" s="4408"/>
    </row>
    <row r="49474" spans="13:13">
      <c r="M49474" s="4409"/>
    </row>
    <row r="49475" spans="13:13">
      <c r="M49475" s="2206"/>
    </row>
    <row r="49505" spans="13:13">
      <c r="M49505" s="4408"/>
    </row>
    <row r="49506" spans="13:13">
      <c r="M49506" s="4409"/>
    </row>
    <row r="49507" spans="13:13">
      <c r="M49507" s="2206"/>
    </row>
    <row r="49537" spans="13:13">
      <c r="M49537" s="4408"/>
    </row>
    <row r="49538" spans="13:13">
      <c r="M49538" s="4409"/>
    </row>
    <row r="49539" spans="13:13">
      <c r="M49539" s="2206"/>
    </row>
    <row r="49569" spans="13:13">
      <c r="M49569" s="4408"/>
    </row>
    <row r="49570" spans="13:13">
      <c r="M49570" s="4409"/>
    </row>
    <row r="49571" spans="13:13">
      <c r="M49571" s="2206"/>
    </row>
    <row r="49601" spans="13:13">
      <c r="M49601" s="4408"/>
    </row>
    <row r="49602" spans="13:13">
      <c r="M49602" s="4409"/>
    </row>
    <row r="49603" spans="13:13">
      <c r="M49603" s="2206"/>
    </row>
    <row r="49633" spans="13:13">
      <c r="M49633" s="4408"/>
    </row>
    <row r="49634" spans="13:13">
      <c r="M49634" s="4409"/>
    </row>
    <row r="49635" spans="13:13">
      <c r="M49635" s="2206"/>
    </row>
    <row r="49665" spans="13:13">
      <c r="M49665" s="4408"/>
    </row>
    <row r="49666" spans="13:13">
      <c r="M49666" s="4409"/>
    </row>
    <row r="49667" spans="13:13">
      <c r="M49667" s="2206"/>
    </row>
    <row r="49697" spans="13:13">
      <c r="M49697" s="4408"/>
    </row>
    <row r="49698" spans="13:13">
      <c r="M49698" s="4409"/>
    </row>
    <row r="49699" spans="13:13">
      <c r="M49699" s="2206"/>
    </row>
    <row r="49729" spans="13:13">
      <c r="M49729" s="4408"/>
    </row>
    <row r="49730" spans="13:13">
      <c r="M49730" s="4409"/>
    </row>
    <row r="49731" spans="13:13">
      <c r="M49731" s="2206"/>
    </row>
    <row r="49761" spans="13:13">
      <c r="M49761" s="4408"/>
    </row>
    <row r="49762" spans="13:13">
      <c r="M49762" s="4409"/>
    </row>
    <row r="49763" spans="13:13">
      <c r="M49763" s="2206"/>
    </row>
    <row r="49793" spans="13:13">
      <c r="M49793" s="4408"/>
    </row>
    <row r="49794" spans="13:13">
      <c r="M49794" s="4409"/>
    </row>
    <row r="49795" spans="13:13">
      <c r="M49795" s="2206"/>
    </row>
    <row r="49825" spans="13:13">
      <c r="M49825" s="4408"/>
    </row>
    <row r="49826" spans="13:13">
      <c r="M49826" s="4409"/>
    </row>
    <row r="49827" spans="13:13">
      <c r="M49827" s="2206"/>
    </row>
    <row r="49857" spans="13:13">
      <c r="M49857" s="4408"/>
    </row>
    <row r="49858" spans="13:13">
      <c r="M49858" s="4409"/>
    </row>
    <row r="49859" spans="13:13">
      <c r="M49859" s="2206"/>
    </row>
    <row r="49889" spans="13:13">
      <c r="M49889" s="4408"/>
    </row>
    <row r="49890" spans="13:13">
      <c r="M49890" s="4409"/>
    </row>
    <row r="49891" spans="13:13">
      <c r="M49891" s="2206"/>
    </row>
    <row r="49921" spans="13:13">
      <c r="M49921" s="4408"/>
    </row>
    <row r="49922" spans="13:13">
      <c r="M49922" s="4409"/>
    </row>
    <row r="49923" spans="13:13">
      <c r="M49923" s="2206"/>
    </row>
    <row r="49953" spans="13:13">
      <c r="M49953" s="4408"/>
    </row>
    <row r="49954" spans="13:13">
      <c r="M49954" s="4409"/>
    </row>
    <row r="49955" spans="13:13">
      <c r="M49955" s="2206"/>
    </row>
    <row r="49985" spans="13:13">
      <c r="M49985" s="4408"/>
    </row>
    <row r="49986" spans="13:13">
      <c r="M49986" s="4409"/>
    </row>
    <row r="49987" spans="13:13">
      <c r="M49987" s="2206"/>
    </row>
    <row r="50017" spans="13:13">
      <c r="M50017" s="4408"/>
    </row>
    <row r="50018" spans="13:13">
      <c r="M50018" s="4409"/>
    </row>
    <row r="50019" spans="13:13">
      <c r="M50019" s="2206"/>
    </row>
    <row r="50049" spans="13:13">
      <c r="M50049" s="4408"/>
    </row>
    <row r="50050" spans="13:13">
      <c r="M50050" s="4409"/>
    </row>
    <row r="50051" spans="13:13">
      <c r="M50051" s="2206"/>
    </row>
    <row r="50081" spans="13:13">
      <c r="M50081" s="4408"/>
    </row>
    <row r="50082" spans="13:13">
      <c r="M50082" s="4409"/>
    </row>
    <row r="50083" spans="13:13">
      <c r="M50083" s="2206"/>
    </row>
    <row r="50113" spans="13:13">
      <c r="M50113" s="4408"/>
    </row>
    <row r="50114" spans="13:13">
      <c r="M50114" s="4409"/>
    </row>
    <row r="50115" spans="13:13">
      <c r="M50115" s="2206"/>
    </row>
    <row r="50145" spans="13:13">
      <c r="M50145" s="4408"/>
    </row>
    <row r="50146" spans="13:13">
      <c r="M50146" s="4409"/>
    </row>
    <row r="50147" spans="13:13">
      <c r="M50147" s="2206"/>
    </row>
    <row r="50177" spans="13:13">
      <c r="M50177" s="4408"/>
    </row>
    <row r="50178" spans="13:13">
      <c r="M50178" s="4409"/>
    </row>
    <row r="50179" spans="13:13">
      <c r="M50179" s="2206"/>
    </row>
    <row r="50209" spans="13:13">
      <c r="M50209" s="4408"/>
    </row>
    <row r="50210" spans="13:13">
      <c r="M50210" s="4409"/>
    </row>
    <row r="50211" spans="13:13">
      <c r="M50211" s="2206"/>
    </row>
    <row r="50241" spans="13:13">
      <c r="M50241" s="4408"/>
    </row>
    <row r="50242" spans="13:13">
      <c r="M50242" s="4409"/>
    </row>
    <row r="50243" spans="13:13">
      <c r="M50243" s="2206"/>
    </row>
    <row r="50273" spans="13:13">
      <c r="M50273" s="4408"/>
    </row>
    <row r="50274" spans="13:13">
      <c r="M50274" s="4409"/>
    </row>
    <row r="50275" spans="13:13">
      <c r="M50275" s="2206"/>
    </row>
    <row r="50305" spans="13:13">
      <c r="M50305" s="4408"/>
    </row>
    <row r="50306" spans="13:13">
      <c r="M50306" s="4409"/>
    </row>
    <row r="50307" spans="13:13">
      <c r="M50307" s="2206"/>
    </row>
    <row r="50337" spans="13:13">
      <c r="M50337" s="4408"/>
    </row>
    <row r="50338" spans="13:13">
      <c r="M50338" s="4409"/>
    </row>
    <row r="50339" spans="13:13">
      <c r="M50339" s="2206"/>
    </row>
    <row r="50369" spans="13:13">
      <c r="M50369" s="4408"/>
    </row>
    <row r="50370" spans="13:13">
      <c r="M50370" s="4409"/>
    </row>
    <row r="50371" spans="13:13">
      <c r="M50371" s="2206"/>
    </row>
    <row r="50401" spans="13:13">
      <c r="M50401" s="4408"/>
    </row>
    <row r="50402" spans="13:13">
      <c r="M50402" s="4409"/>
    </row>
    <row r="50403" spans="13:13">
      <c r="M50403" s="2206"/>
    </row>
    <row r="50433" spans="13:13">
      <c r="M50433" s="4408"/>
    </row>
    <row r="50434" spans="13:13">
      <c r="M50434" s="4409"/>
    </row>
    <row r="50435" spans="13:13">
      <c r="M50435" s="2206"/>
    </row>
    <row r="50465" spans="13:13">
      <c r="M50465" s="4408"/>
    </row>
    <row r="50466" spans="13:13">
      <c r="M50466" s="4409"/>
    </row>
    <row r="50467" spans="13:13">
      <c r="M50467" s="2206"/>
    </row>
    <row r="50497" spans="13:13">
      <c r="M50497" s="4408"/>
    </row>
    <row r="50498" spans="13:13">
      <c r="M50498" s="4409"/>
    </row>
    <row r="50499" spans="13:13">
      <c r="M50499" s="2206"/>
    </row>
    <row r="50529" spans="13:13">
      <c r="M50529" s="4408"/>
    </row>
    <row r="50530" spans="13:13">
      <c r="M50530" s="4409"/>
    </row>
    <row r="50531" spans="13:13">
      <c r="M50531" s="2206"/>
    </row>
    <row r="50561" spans="13:13">
      <c r="M50561" s="4408"/>
    </row>
    <row r="50562" spans="13:13">
      <c r="M50562" s="4409"/>
    </row>
    <row r="50563" spans="13:13">
      <c r="M50563" s="2206"/>
    </row>
    <row r="50593" spans="13:13">
      <c r="M50593" s="4408"/>
    </row>
    <row r="50594" spans="13:13">
      <c r="M50594" s="4409"/>
    </row>
    <row r="50595" spans="13:13">
      <c r="M50595" s="2206"/>
    </row>
    <row r="50625" spans="13:13">
      <c r="M50625" s="4408"/>
    </row>
    <row r="50626" spans="13:13">
      <c r="M50626" s="4409"/>
    </row>
    <row r="50627" spans="13:13">
      <c r="M50627" s="2206"/>
    </row>
    <row r="50657" spans="13:13">
      <c r="M50657" s="4408"/>
    </row>
    <row r="50658" spans="13:13">
      <c r="M50658" s="4409"/>
    </row>
    <row r="50659" spans="13:13">
      <c r="M50659" s="2206"/>
    </row>
    <row r="50689" spans="13:13">
      <c r="M50689" s="4408"/>
    </row>
    <row r="50690" spans="13:13">
      <c r="M50690" s="4409"/>
    </row>
    <row r="50691" spans="13:13">
      <c r="M50691" s="2206"/>
    </row>
    <row r="50721" spans="13:13">
      <c r="M50721" s="4408"/>
    </row>
    <row r="50722" spans="13:13">
      <c r="M50722" s="4409"/>
    </row>
    <row r="50723" spans="13:13">
      <c r="M50723" s="2206"/>
    </row>
    <row r="50753" spans="13:13">
      <c r="M50753" s="4408"/>
    </row>
    <row r="50754" spans="13:13">
      <c r="M50754" s="4409"/>
    </row>
    <row r="50755" spans="13:13">
      <c r="M50755" s="2206"/>
    </row>
    <row r="50785" spans="13:13">
      <c r="M50785" s="4408"/>
    </row>
    <row r="50786" spans="13:13">
      <c r="M50786" s="4409"/>
    </row>
    <row r="50787" spans="13:13">
      <c r="M50787" s="2206"/>
    </row>
    <row r="50817" spans="13:13">
      <c r="M50817" s="4408"/>
    </row>
    <row r="50818" spans="13:13">
      <c r="M50818" s="4409"/>
    </row>
    <row r="50819" spans="13:13">
      <c r="M50819" s="2206"/>
    </row>
    <row r="50849" spans="13:13">
      <c r="M50849" s="4408"/>
    </row>
    <row r="50850" spans="13:13">
      <c r="M50850" s="4409"/>
    </row>
    <row r="50851" spans="13:13">
      <c r="M50851" s="2206"/>
    </row>
    <row r="50881" spans="13:13">
      <c r="M50881" s="4408"/>
    </row>
    <row r="50882" spans="13:13">
      <c r="M50882" s="4409"/>
    </row>
    <row r="50883" spans="13:13">
      <c r="M50883" s="2206"/>
    </row>
    <row r="50913" spans="13:13">
      <c r="M50913" s="4408"/>
    </row>
    <row r="50914" spans="13:13">
      <c r="M50914" s="4409"/>
    </row>
    <row r="50915" spans="13:13">
      <c r="M50915" s="2206"/>
    </row>
    <row r="50945" spans="13:13">
      <c r="M50945" s="4408"/>
    </row>
    <row r="50946" spans="13:13">
      <c r="M50946" s="4409"/>
    </row>
    <row r="50947" spans="13:13">
      <c r="M50947" s="2206"/>
    </row>
    <row r="50977" spans="13:13">
      <c r="M50977" s="4408"/>
    </row>
    <row r="50978" spans="13:13">
      <c r="M50978" s="4409"/>
    </row>
    <row r="50979" spans="13:13">
      <c r="M50979" s="2206"/>
    </row>
    <row r="51009" spans="13:13">
      <c r="M51009" s="4408"/>
    </row>
    <row r="51010" spans="13:13">
      <c r="M51010" s="4409"/>
    </row>
    <row r="51011" spans="13:13">
      <c r="M51011" s="2206"/>
    </row>
    <row r="51041" spans="13:13">
      <c r="M51041" s="4408"/>
    </row>
    <row r="51042" spans="13:13">
      <c r="M51042" s="4409"/>
    </row>
    <row r="51043" spans="13:13">
      <c r="M51043" s="2206"/>
    </row>
    <row r="51073" spans="13:13">
      <c r="M51073" s="4408"/>
    </row>
    <row r="51074" spans="13:13">
      <c r="M51074" s="4409"/>
    </row>
    <row r="51075" spans="13:13">
      <c r="M51075" s="2206"/>
    </row>
    <row r="51105" spans="13:13">
      <c r="M51105" s="4408"/>
    </row>
    <row r="51106" spans="13:13">
      <c r="M51106" s="4409"/>
    </row>
    <row r="51107" spans="13:13">
      <c r="M51107" s="2206"/>
    </row>
    <row r="51137" spans="13:13">
      <c r="M51137" s="4408"/>
    </row>
    <row r="51138" spans="13:13">
      <c r="M51138" s="4409"/>
    </row>
    <row r="51139" spans="13:13">
      <c r="M51139" s="2206"/>
    </row>
    <row r="51169" spans="13:13">
      <c r="M51169" s="4408"/>
    </row>
    <row r="51170" spans="13:13">
      <c r="M51170" s="4409"/>
    </row>
    <row r="51171" spans="13:13">
      <c r="M51171" s="2206"/>
    </row>
    <row r="51201" spans="13:13">
      <c r="M51201" s="4408"/>
    </row>
    <row r="51202" spans="13:13">
      <c r="M51202" s="4409"/>
    </row>
    <row r="51203" spans="13:13">
      <c r="M51203" s="2206"/>
    </row>
    <row r="51233" spans="13:13">
      <c r="M51233" s="4408"/>
    </row>
    <row r="51234" spans="13:13">
      <c r="M51234" s="4409"/>
    </row>
    <row r="51235" spans="13:13">
      <c r="M51235" s="2206"/>
    </row>
    <row r="51265" spans="13:13">
      <c r="M51265" s="4408"/>
    </row>
    <row r="51266" spans="13:13">
      <c r="M51266" s="4409"/>
    </row>
    <row r="51267" spans="13:13">
      <c r="M51267" s="2206"/>
    </row>
    <row r="51297" spans="13:13">
      <c r="M51297" s="4408"/>
    </row>
    <row r="51298" spans="13:13">
      <c r="M51298" s="4409"/>
    </row>
    <row r="51299" spans="13:13">
      <c r="M51299" s="2206"/>
    </row>
    <row r="51329" spans="13:13">
      <c r="M51329" s="4408"/>
    </row>
    <row r="51330" spans="13:13">
      <c r="M51330" s="4409"/>
    </row>
    <row r="51331" spans="13:13">
      <c r="M51331" s="2206"/>
    </row>
    <row r="51361" spans="13:13">
      <c r="M51361" s="4408"/>
    </row>
    <row r="51362" spans="13:13">
      <c r="M51362" s="4409"/>
    </row>
    <row r="51363" spans="13:13">
      <c r="M51363" s="2206"/>
    </row>
    <row r="51393" spans="13:13">
      <c r="M51393" s="4408"/>
    </row>
    <row r="51394" spans="13:13">
      <c r="M51394" s="4409"/>
    </row>
    <row r="51395" spans="13:13">
      <c r="M51395" s="2206"/>
    </row>
    <row r="51425" spans="13:13">
      <c r="M51425" s="4408"/>
    </row>
    <row r="51426" spans="13:13">
      <c r="M51426" s="4409"/>
    </row>
    <row r="51427" spans="13:13">
      <c r="M51427" s="2206"/>
    </row>
    <row r="51457" spans="13:13">
      <c r="M51457" s="4408"/>
    </row>
    <row r="51458" spans="13:13">
      <c r="M51458" s="4409"/>
    </row>
    <row r="51459" spans="13:13">
      <c r="M51459" s="2206"/>
    </row>
    <row r="51489" spans="13:13">
      <c r="M51489" s="4408"/>
    </row>
    <row r="51490" spans="13:13">
      <c r="M51490" s="4409"/>
    </row>
    <row r="51491" spans="13:13">
      <c r="M51491" s="2206"/>
    </row>
    <row r="51521" spans="13:13">
      <c r="M51521" s="4408"/>
    </row>
    <row r="51522" spans="13:13">
      <c r="M51522" s="4409"/>
    </row>
    <row r="51523" spans="13:13">
      <c r="M51523" s="2206"/>
    </row>
    <row r="51553" spans="13:13">
      <c r="M51553" s="4408"/>
    </row>
    <row r="51554" spans="13:13">
      <c r="M51554" s="4409"/>
    </row>
    <row r="51555" spans="13:13">
      <c r="M51555" s="2206"/>
    </row>
    <row r="51585" spans="13:13">
      <c r="M51585" s="4408"/>
    </row>
    <row r="51586" spans="13:13">
      <c r="M51586" s="4409"/>
    </row>
    <row r="51587" spans="13:13">
      <c r="M51587" s="2206"/>
    </row>
    <row r="51617" spans="13:13">
      <c r="M51617" s="4408"/>
    </row>
    <row r="51618" spans="13:13">
      <c r="M51618" s="4409"/>
    </row>
    <row r="51619" spans="13:13">
      <c r="M51619" s="2206"/>
    </row>
    <row r="51649" spans="13:13">
      <c r="M51649" s="4408"/>
    </row>
    <row r="51650" spans="13:13">
      <c r="M51650" s="4409"/>
    </row>
    <row r="51651" spans="13:13">
      <c r="M51651" s="2206"/>
    </row>
    <row r="51681" spans="13:13">
      <c r="M51681" s="4408"/>
    </row>
    <row r="51682" spans="13:13">
      <c r="M51682" s="4409"/>
    </row>
    <row r="51683" spans="13:13">
      <c r="M51683" s="2206"/>
    </row>
    <row r="51713" spans="13:13">
      <c r="M51713" s="4408"/>
    </row>
    <row r="51714" spans="13:13">
      <c r="M51714" s="4409"/>
    </row>
    <row r="51715" spans="13:13">
      <c r="M51715" s="2206"/>
    </row>
    <row r="51745" spans="13:13">
      <c r="M51745" s="4408"/>
    </row>
    <row r="51746" spans="13:13">
      <c r="M51746" s="4409"/>
    </row>
    <row r="51747" spans="13:13">
      <c r="M51747" s="2206"/>
    </row>
    <row r="51777" spans="13:13">
      <c r="M51777" s="4408"/>
    </row>
    <row r="51778" spans="13:13">
      <c r="M51778" s="4409"/>
    </row>
    <row r="51779" spans="13:13">
      <c r="M51779" s="2206"/>
    </row>
    <row r="51809" spans="13:13">
      <c r="M51809" s="4408"/>
    </row>
    <row r="51810" spans="13:13">
      <c r="M51810" s="4409"/>
    </row>
    <row r="51811" spans="13:13">
      <c r="M51811" s="2206"/>
    </row>
    <row r="51841" spans="13:13">
      <c r="M51841" s="4408"/>
    </row>
    <row r="51842" spans="13:13">
      <c r="M51842" s="4409"/>
    </row>
    <row r="51843" spans="13:13">
      <c r="M51843" s="2206"/>
    </row>
    <row r="51873" spans="13:13">
      <c r="M51873" s="4408"/>
    </row>
    <row r="51874" spans="13:13">
      <c r="M51874" s="4409"/>
    </row>
    <row r="51875" spans="13:13">
      <c r="M51875" s="2206"/>
    </row>
    <row r="51905" spans="13:13">
      <c r="M51905" s="4408"/>
    </row>
    <row r="51906" spans="13:13">
      <c r="M51906" s="4409"/>
    </row>
    <row r="51907" spans="13:13">
      <c r="M51907" s="2206"/>
    </row>
    <row r="51937" spans="13:13">
      <c r="M51937" s="4408"/>
    </row>
    <row r="51938" spans="13:13">
      <c r="M51938" s="4409"/>
    </row>
    <row r="51939" spans="13:13">
      <c r="M51939" s="2206"/>
    </row>
    <row r="51969" spans="13:13">
      <c r="M51969" s="4408"/>
    </row>
    <row r="51970" spans="13:13">
      <c r="M51970" s="4409"/>
    </row>
    <row r="51971" spans="13:13">
      <c r="M51971" s="2206"/>
    </row>
    <row r="52001" spans="13:13">
      <c r="M52001" s="4408"/>
    </row>
    <row r="52002" spans="13:13">
      <c r="M52002" s="4409"/>
    </row>
    <row r="52003" spans="13:13">
      <c r="M52003" s="2206"/>
    </row>
    <row r="52033" spans="13:13">
      <c r="M52033" s="4408"/>
    </row>
    <row r="52034" spans="13:13">
      <c r="M52034" s="4409"/>
    </row>
    <row r="52035" spans="13:13">
      <c r="M52035" s="2206"/>
    </row>
    <row r="52065" spans="13:13">
      <c r="M52065" s="4408"/>
    </row>
    <row r="52066" spans="13:13">
      <c r="M52066" s="4409"/>
    </row>
    <row r="52067" spans="13:13">
      <c r="M52067" s="2206"/>
    </row>
    <row r="52097" spans="13:13">
      <c r="M52097" s="4408"/>
    </row>
    <row r="52098" spans="13:13">
      <c r="M52098" s="4409"/>
    </row>
    <row r="52099" spans="13:13">
      <c r="M52099" s="2206"/>
    </row>
    <row r="52129" spans="13:13">
      <c r="M52129" s="4408"/>
    </row>
    <row r="52130" spans="13:13">
      <c r="M52130" s="4409"/>
    </row>
    <row r="52131" spans="13:13">
      <c r="M52131" s="2206"/>
    </row>
    <row r="52161" spans="13:13">
      <c r="M52161" s="4408"/>
    </row>
    <row r="52162" spans="13:13">
      <c r="M52162" s="4409"/>
    </row>
    <row r="52163" spans="13:13">
      <c r="M52163" s="2206"/>
    </row>
    <row r="52193" spans="13:13">
      <c r="M52193" s="4408"/>
    </row>
    <row r="52194" spans="13:13">
      <c r="M52194" s="4409"/>
    </row>
    <row r="52195" spans="13:13">
      <c r="M52195" s="2206"/>
    </row>
    <row r="52225" spans="13:13">
      <c r="M52225" s="4408"/>
    </row>
    <row r="52226" spans="13:13">
      <c r="M52226" s="4409"/>
    </row>
    <row r="52227" spans="13:13">
      <c r="M52227" s="2206"/>
    </row>
    <row r="52257" spans="13:13">
      <c r="M52257" s="4408"/>
    </row>
    <row r="52258" spans="13:13">
      <c r="M52258" s="4409"/>
    </row>
    <row r="52259" spans="13:13">
      <c r="M52259" s="2206"/>
    </row>
    <row r="52289" spans="13:13">
      <c r="M52289" s="4408"/>
    </row>
    <row r="52290" spans="13:13">
      <c r="M52290" s="4409"/>
    </row>
    <row r="52291" spans="13:13">
      <c r="M52291" s="2206"/>
    </row>
    <row r="52321" spans="13:13">
      <c r="M52321" s="4408"/>
    </row>
    <row r="52322" spans="13:13">
      <c r="M52322" s="4409"/>
    </row>
    <row r="52323" spans="13:13">
      <c r="M52323" s="2206"/>
    </row>
    <row r="52353" spans="13:13">
      <c r="M52353" s="4408"/>
    </row>
    <row r="52354" spans="13:13">
      <c r="M52354" s="4409"/>
    </row>
    <row r="52355" spans="13:13">
      <c r="M52355" s="2206"/>
    </row>
    <row r="52385" spans="13:13">
      <c r="M52385" s="4408"/>
    </row>
    <row r="52386" spans="13:13">
      <c r="M52386" s="4409"/>
    </row>
    <row r="52387" spans="13:13">
      <c r="M52387" s="2206"/>
    </row>
    <row r="52417" spans="13:13">
      <c r="M52417" s="4408"/>
    </row>
    <row r="52418" spans="13:13">
      <c r="M52418" s="4409"/>
    </row>
    <row r="52419" spans="13:13">
      <c r="M52419" s="2206"/>
    </row>
    <row r="52449" spans="13:13">
      <c r="M52449" s="4408"/>
    </row>
    <row r="52450" spans="13:13">
      <c r="M52450" s="4409"/>
    </row>
    <row r="52451" spans="13:13">
      <c r="M52451" s="2206"/>
    </row>
    <row r="52481" spans="13:13">
      <c r="M52481" s="4408"/>
    </row>
    <row r="52482" spans="13:13">
      <c r="M52482" s="4409"/>
    </row>
    <row r="52483" spans="13:13">
      <c r="M52483" s="2206"/>
    </row>
    <row r="52513" spans="13:13">
      <c r="M52513" s="4408"/>
    </row>
    <row r="52514" spans="13:13">
      <c r="M52514" s="4409"/>
    </row>
    <row r="52515" spans="13:13">
      <c r="M52515" s="2206"/>
    </row>
    <row r="52545" spans="13:13">
      <c r="M52545" s="4408"/>
    </row>
    <row r="52546" spans="13:13">
      <c r="M52546" s="4409"/>
    </row>
    <row r="52547" spans="13:13">
      <c r="M52547" s="2206"/>
    </row>
    <row r="52577" spans="13:13">
      <c r="M52577" s="4408"/>
    </row>
    <row r="52578" spans="13:13">
      <c r="M52578" s="4409"/>
    </row>
    <row r="52579" spans="13:13">
      <c r="M52579" s="2206"/>
    </row>
    <row r="52609" spans="13:13">
      <c r="M52609" s="4408"/>
    </row>
    <row r="52610" spans="13:13">
      <c r="M52610" s="4409"/>
    </row>
    <row r="52611" spans="13:13">
      <c r="M52611" s="2206"/>
    </row>
    <row r="52641" spans="13:13">
      <c r="M52641" s="4408"/>
    </row>
    <row r="52642" spans="13:13">
      <c r="M52642" s="4409"/>
    </row>
    <row r="52643" spans="13:13">
      <c r="M52643" s="2206"/>
    </row>
    <row r="52673" spans="13:13">
      <c r="M52673" s="4408"/>
    </row>
    <row r="52674" spans="13:13">
      <c r="M52674" s="4409"/>
    </row>
    <row r="52675" spans="13:13">
      <c r="M52675" s="2206"/>
    </row>
    <row r="52705" spans="13:13">
      <c r="M52705" s="4408"/>
    </row>
    <row r="52706" spans="13:13">
      <c r="M52706" s="4409"/>
    </row>
    <row r="52707" spans="13:13">
      <c r="M52707" s="2206"/>
    </row>
    <row r="52737" spans="13:13">
      <c r="M52737" s="4408"/>
    </row>
    <row r="52738" spans="13:13">
      <c r="M52738" s="4409"/>
    </row>
    <row r="52739" spans="13:13">
      <c r="M52739" s="2206"/>
    </row>
    <row r="52769" spans="13:13">
      <c r="M52769" s="4408"/>
    </row>
    <row r="52770" spans="13:13">
      <c r="M52770" s="4409"/>
    </row>
    <row r="52771" spans="13:13">
      <c r="M52771" s="2206"/>
    </row>
    <row r="52801" spans="13:13">
      <c r="M52801" s="4408"/>
    </row>
    <row r="52802" spans="13:13">
      <c r="M52802" s="4409"/>
    </row>
    <row r="52803" spans="13:13">
      <c r="M52803" s="2206"/>
    </row>
    <row r="52833" spans="13:13">
      <c r="M52833" s="4408"/>
    </row>
    <row r="52834" spans="13:13">
      <c r="M52834" s="4409"/>
    </row>
    <row r="52835" spans="13:13">
      <c r="M52835" s="2206"/>
    </row>
    <row r="52865" spans="13:13">
      <c r="M52865" s="4408"/>
    </row>
    <row r="52866" spans="13:13">
      <c r="M52866" s="4409"/>
    </row>
    <row r="52867" spans="13:13">
      <c r="M52867" s="2206"/>
    </row>
    <row r="52897" spans="13:13">
      <c r="M52897" s="4408"/>
    </row>
    <row r="52898" spans="13:13">
      <c r="M52898" s="4409"/>
    </row>
    <row r="52899" spans="13:13">
      <c r="M52899" s="2206"/>
    </row>
    <row r="52929" spans="13:13">
      <c r="M52929" s="4408"/>
    </row>
    <row r="52930" spans="13:13">
      <c r="M52930" s="4409"/>
    </row>
    <row r="52931" spans="13:13">
      <c r="M52931" s="2206"/>
    </row>
    <row r="52961" spans="13:13">
      <c r="M52961" s="4408"/>
    </row>
    <row r="52962" spans="13:13">
      <c r="M52962" s="4409"/>
    </row>
    <row r="52963" spans="13:13">
      <c r="M52963" s="2206"/>
    </row>
    <row r="52993" spans="13:13">
      <c r="M52993" s="4408"/>
    </row>
    <row r="52994" spans="13:13">
      <c r="M52994" s="4409"/>
    </row>
    <row r="52995" spans="13:13">
      <c r="M52995" s="2206"/>
    </row>
    <row r="53025" spans="13:13">
      <c r="M53025" s="4408"/>
    </row>
    <row r="53026" spans="13:13">
      <c r="M53026" s="4409"/>
    </row>
    <row r="53027" spans="13:13">
      <c r="M53027" s="2206"/>
    </row>
    <row r="53057" spans="13:13">
      <c r="M53057" s="4408"/>
    </row>
    <row r="53058" spans="13:13">
      <c r="M53058" s="4409"/>
    </row>
    <row r="53059" spans="13:13">
      <c r="M53059" s="2206"/>
    </row>
    <row r="53089" spans="13:13">
      <c r="M53089" s="4408"/>
    </row>
    <row r="53090" spans="13:13">
      <c r="M53090" s="4409"/>
    </row>
    <row r="53091" spans="13:13">
      <c r="M53091" s="2206"/>
    </row>
    <row r="53121" spans="13:13">
      <c r="M53121" s="4408"/>
    </row>
    <row r="53122" spans="13:13">
      <c r="M53122" s="4409"/>
    </row>
    <row r="53123" spans="13:13">
      <c r="M53123" s="2206"/>
    </row>
    <row r="53153" spans="13:13">
      <c r="M53153" s="4408"/>
    </row>
    <row r="53154" spans="13:13">
      <c r="M53154" s="4409"/>
    </row>
    <row r="53155" spans="13:13">
      <c r="M53155" s="2206"/>
    </row>
    <row r="53185" spans="13:13">
      <c r="M53185" s="4408"/>
    </row>
    <row r="53186" spans="13:13">
      <c r="M53186" s="4409"/>
    </row>
    <row r="53187" spans="13:13">
      <c r="M53187" s="2206"/>
    </row>
    <row r="53217" spans="13:13">
      <c r="M53217" s="4408"/>
    </row>
    <row r="53218" spans="13:13">
      <c r="M53218" s="4409"/>
    </row>
    <row r="53219" spans="13:13">
      <c r="M53219" s="2206"/>
    </row>
    <row r="53249" spans="13:13">
      <c r="M53249" s="4408"/>
    </row>
    <row r="53250" spans="13:13">
      <c r="M53250" s="4409"/>
    </row>
    <row r="53251" spans="13:13">
      <c r="M53251" s="2206"/>
    </row>
    <row r="53281" spans="13:13">
      <c r="M53281" s="4408"/>
    </row>
    <row r="53282" spans="13:13">
      <c r="M53282" s="4409"/>
    </row>
    <row r="53283" spans="13:13">
      <c r="M53283" s="2206"/>
    </row>
    <row r="53313" spans="13:13">
      <c r="M53313" s="4408"/>
    </row>
    <row r="53314" spans="13:13">
      <c r="M53314" s="4409"/>
    </row>
    <row r="53315" spans="13:13">
      <c r="M53315" s="2206"/>
    </row>
    <row r="53345" spans="13:13">
      <c r="M53345" s="4408"/>
    </row>
    <row r="53346" spans="13:13">
      <c r="M53346" s="4409"/>
    </row>
    <row r="53347" spans="13:13">
      <c r="M53347" s="2206"/>
    </row>
    <row r="53377" spans="13:13">
      <c r="M53377" s="4408"/>
    </row>
    <row r="53378" spans="13:13">
      <c r="M53378" s="4409"/>
    </row>
    <row r="53379" spans="13:13">
      <c r="M53379" s="2206"/>
    </row>
    <row r="53409" spans="13:13">
      <c r="M53409" s="4408"/>
    </row>
    <row r="53410" spans="13:13">
      <c r="M53410" s="4409"/>
    </row>
    <row r="53411" spans="13:13">
      <c r="M53411" s="2206"/>
    </row>
    <row r="53441" spans="13:13">
      <c r="M53441" s="4408"/>
    </row>
    <row r="53442" spans="13:13">
      <c r="M53442" s="4409"/>
    </row>
    <row r="53443" spans="13:13">
      <c r="M53443" s="2206"/>
    </row>
    <row r="53473" spans="13:13">
      <c r="M53473" s="4408"/>
    </row>
    <row r="53474" spans="13:13">
      <c r="M53474" s="4409"/>
    </row>
    <row r="53475" spans="13:13">
      <c r="M53475" s="2206"/>
    </row>
    <row r="53505" spans="13:13">
      <c r="M53505" s="4408"/>
    </row>
    <row r="53506" spans="13:13">
      <c r="M53506" s="4409"/>
    </row>
    <row r="53507" spans="13:13">
      <c r="M53507" s="2206"/>
    </row>
    <row r="53537" spans="13:13">
      <c r="M53537" s="4408"/>
    </row>
    <row r="53538" spans="13:13">
      <c r="M53538" s="4409"/>
    </row>
    <row r="53539" spans="13:13">
      <c r="M53539" s="2206"/>
    </row>
    <row r="53569" spans="13:13">
      <c r="M53569" s="4408"/>
    </row>
    <row r="53570" spans="13:13">
      <c r="M53570" s="4409"/>
    </row>
    <row r="53571" spans="13:13">
      <c r="M53571" s="2206"/>
    </row>
    <row r="53601" spans="13:13">
      <c r="M53601" s="4408"/>
    </row>
    <row r="53602" spans="13:13">
      <c r="M53602" s="4409"/>
    </row>
    <row r="53603" spans="13:13">
      <c r="M53603" s="2206"/>
    </row>
    <row r="53633" spans="13:13">
      <c r="M53633" s="4408"/>
    </row>
    <row r="53634" spans="13:13">
      <c r="M53634" s="4409"/>
    </row>
    <row r="53635" spans="13:13">
      <c r="M53635" s="2206"/>
    </row>
    <row r="53665" spans="13:13">
      <c r="M53665" s="4408"/>
    </row>
    <row r="53666" spans="13:13">
      <c r="M53666" s="4409"/>
    </row>
    <row r="53667" spans="13:13">
      <c r="M53667" s="2206"/>
    </row>
    <row r="53697" spans="13:13">
      <c r="M53697" s="4408"/>
    </row>
    <row r="53698" spans="13:13">
      <c r="M53698" s="4409"/>
    </row>
    <row r="53699" spans="13:13">
      <c r="M53699" s="2206"/>
    </row>
    <row r="53729" spans="13:13">
      <c r="M53729" s="4408"/>
    </row>
    <row r="53730" spans="13:13">
      <c r="M53730" s="4409"/>
    </row>
    <row r="53731" spans="13:13">
      <c r="M53731" s="2206"/>
    </row>
    <row r="53761" spans="13:13">
      <c r="M53761" s="4408"/>
    </row>
    <row r="53762" spans="13:13">
      <c r="M53762" s="4409"/>
    </row>
    <row r="53763" spans="13:13">
      <c r="M53763" s="2206"/>
    </row>
    <row r="53793" spans="13:13">
      <c r="M53793" s="4408"/>
    </row>
    <row r="53794" spans="13:13">
      <c r="M53794" s="4409"/>
    </row>
    <row r="53795" spans="13:13">
      <c r="M53795" s="2206"/>
    </row>
    <row r="53825" spans="13:13">
      <c r="M53825" s="4408"/>
    </row>
    <row r="53826" spans="13:13">
      <c r="M53826" s="4409"/>
    </row>
    <row r="53827" spans="13:13">
      <c r="M53827" s="2206"/>
    </row>
    <row r="53857" spans="13:13">
      <c r="M53857" s="4408"/>
    </row>
    <row r="53858" spans="13:13">
      <c r="M53858" s="4409"/>
    </row>
    <row r="53859" spans="13:13">
      <c r="M53859" s="2206"/>
    </row>
    <row r="53889" spans="13:13">
      <c r="M53889" s="4408"/>
    </row>
    <row r="53890" spans="13:13">
      <c r="M53890" s="4409"/>
    </row>
    <row r="53891" spans="13:13">
      <c r="M53891" s="2206"/>
    </row>
    <row r="53921" spans="13:13">
      <c r="M53921" s="4408"/>
    </row>
    <row r="53922" spans="13:13">
      <c r="M53922" s="4409"/>
    </row>
    <row r="53923" spans="13:13">
      <c r="M53923" s="2206"/>
    </row>
    <row r="53953" spans="13:13">
      <c r="M53953" s="4408"/>
    </row>
    <row r="53954" spans="13:13">
      <c r="M53954" s="4409"/>
    </row>
    <row r="53955" spans="13:13">
      <c r="M53955" s="2206"/>
    </row>
    <row r="53985" spans="13:13">
      <c r="M53985" s="4408"/>
    </row>
    <row r="53986" spans="13:13">
      <c r="M53986" s="4409"/>
    </row>
    <row r="53987" spans="13:13">
      <c r="M53987" s="2206"/>
    </row>
    <row r="54017" spans="13:13">
      <c r="M54017" s="4408"/>
    </row>
    <row r="54018" spans="13:13">
      <c r="M54018" s="4409"/>
    </row>
    <row r="54019" spans="13:13">
      <c r="M54019" s="2206"/>
    </row>
    <row r="54049" spans="13:13">
      <c r="M54049" s="4408"/>
    </row>
    <row r="54050" spans="13:13">
      <c r="M54050" s="4409"/>
    </row>
    <row r="54051" spans="13:13">
      <c r="M54051" s="2206"/>
    </row>
    <row r="54081" spans="13:13">
      <c r="M54081" s="4408"/>
    </row>
    <row r="54082" spans="13:13">
      <c r="M54082" s="4409"/>
    </row>
    <row r="54083" spans="13:13">
      <c r="M54083" s="2206"/>
    </row>
    <row r="54113" spans="13:13">
      <c r="M54113" s="4408"/>
    </row>
    <row r="54114" spans="13:13">
      <c r="M54114" s="4409"/>
    </row>
    <row r="54115" spans="13:13">
      <c r="M54115" s="2206"/>
    </row>
    <row r="54145" spans="13:13">
      <c r="M54145" s="4408"/>
    </row>
    <row r="54146" spans="13:13">
      <c r="M54146" s="4409"/>
    </row>
    <row r="54147" spans="13:13">
      <c r="M54147" s="2206"/>
    </row>
    <row r="54177" spans="13:13">
      <c r="M54177" s="4408"/>
    </row>
    <row r="54178" spans="13:13">
      <c r="M54178" s="4409"/>
    </row>
    <row r="54179" spans="13:13">
      <c r="M54179" s="2206"/>
    </row>
    <row r="54209" spans="13:13">
      <c r="M54209" s="4408"/>
    </row>
    <row r="54210" spans="13:13">
      <c r="M54210" s="4409"/>
    </row>
    <row r="54211" spans="13:13">
      <c r="M54211" s="2206"/>
    </row>
    <row r="54241" spans="13:13">
      <c r="M54241" s="4408"/>
    </row>
    <row r="54242" spans="13:13">
      <c r="M54242" s="4409"/>
    </row>
    <row r="54243" spans="13:13">
      <c r="M54243" s="2206"/>
    </row>
    <row r="54273" spans="13:13">
      <c r="M54273" s="4408"/>
    </row>
    <row r="54274" spans="13:13">
      <c r="M54274" s="4409"/>
    </row>
    <row r="54275" spans="13:13">
      <c r="M54275" s="2206"/>
    </row>
    <row r="54305" spans="13:13">
      <c r="M54305" s="4408"/>
    </row>
    <row r="54306" spans="13:13">
      <c r="M54306" s="4409"/>
    </row>
    <row r="54307" spans="13:13">
      <c r="M54307" s="2206"/>
    </row>
    <row r="54337" spans="13:13">
      <c r="M54337" s="4408"/>
    </row>
    <row r="54338" spans="13:13">
      <c r="M54338" s="4409"/>
    </row>
    <row r="54339" spans="13:13">
      <c r="M54339" s="2206"/>
    </row>
    <row r="54369" spans="13:13">
      <c r="M54369" s="4408"/>
    </row>
    <row r="54370" spans="13:13">
      <c r="M54370" s="4409"/>
    </row>
    <row r="54371" spans="13:13">
      <c r="M54371" s="2206"/>
    </row>
    <row r="54401" spans="13:13">
      <c r="M54401" s="4408"/>
    </row>
    <row r="54402" spans="13:13">
      <c r="M54402" s="4409"/>
    </row>
    <row r="54403" spans="13:13">
      <c r="M54403" s="2206"/>
    </row>
    <row r="54433" spans="13:13">
      <c r="M54433" s="4408"/>
    </row>
    <row r="54434" spans="13:13">
      <c r="M54434" s="4409"/>
    </row>
    <row r="54435" spans="13:13">
      <c r="M54435" s="2206"/>
    </row>
    <row r="54465" spans="13:13">
      <c r="M54465" s="4408"/>
    </row>
    <row r="54466" spans="13:13">
      <c r="M54466" s="4409"/>
    </row>
    <row r="54467" spans="13:13">
      <c r="M54467" s="2206"/>
    </row>
    <row r="54497" spans="13:13">
      <c r="M54497" s="4408"/>
    </row>
    <row r="54498" spans="13:13">
      <c r="M54498" s="4409"/>
    </row>
    <row r="54499" spans="13:13">
      <c r="M54499" s="2206"/>
    </row>
    <row r="54529" spans="13:13">
      <c r="M54529" s="4408"/>
    </row>
    <row r="54530" spans="13:13">
      <c r="M54530" s="4409"/>
    </row>
    <row r="54531" spans="13:13">
      <c r="M54531" s="2206"/>
    </row>
    <row r="54561" spans="13:13">
      <c r="M54561" s="4408"/>
    </row>
    <row r="54562" spans="13:13">
      <c r="M54562" s="4409"/>
    </row>
    <row r="54563" spans="13:13">
      <c r="M54563" s="2206"/>
    </row>
    <row r="54593" spans="13:13">
      <c r="M54593" s="4408"/>
    </row>
    <row r="54594" spans="13:13">
      <c r="M54594" s="4409"/>
    </row>
    <row r="54595" spans="13:13">
      <c r="M54595" s="2206"/>
    </row>
    <row r="54625" spans="13:13">
      <c r="M54625" s="4408"/>
    </row>
    <row r="54626" spans="13:13">
      <c r="M54626" s="4409"/>
    </row>
    <row r="54627" spans="13:13">
      <c r="M54627" s="2206"/>
    </row>
    <row r="54657" spans="13:13">
      <c r="M54657" s="4408"/>
    </row>
    <row r="54658" spans="13:13">
      <c r="M54658" s="4409"/>
    </row>
    <row r="54659" spans="13:13">
      <c r="M54659" s="2206"/>
    </row>
    <row r="54689" spans="13:13">
      <c r="M54689" s="4408"/>
    </row>
    <row r="54690" spans="13:13">
      <c r="M54690" s="4409"/>
    </row>
    <row r="54691" spans="13:13">
      <c r="M54691" s="2206"/>
    </row>
    <row r="54721" spans="13:13">
      <c r="M54721" s="4408"/>
    </row>
    <row r="54722" spans="13:13">
      <c r="M54722" s="4409"/>
    </row>
    <row r="54723" spans="13:13">
      <c r="M54723" s="2206"/>
    </row>
    <row r="54753" spans="13:13">
      <c r="M54753" s="4408"/>
    </row>
    <row r="54754" spans="13:13">
      <c r="M54754" s="4409"/>
    </row>
    <row r="54755" spans="13:13">
      <c r="M54755" s="2206"/>
    </row>
    <row r="54785" spans="13:13">
      <c r="M54785" s="4408"/>
    </row>
    <row r="54786" spans="13:13">
      <c r="M54786" s="4409"/>
    </row>
    <row r="54787" spans="13:13">
      <c r="M54787" s="2206"/>
    </row>
    <row r="54817" spans="13:13">
      <c r="M54817" s="4408"/>
    </row>
    <row r="54818" spans="13:13">
      <c r="M54818" s="4409"/>
    </row>
    <row r="54819" spans="13:13">
      <c r="M54819" s="2206"/>
    </row>
    <row r="54849" spans="13:13">
      <c r="M54849" s="4408"/>
    </row>
    <row r="54850" spans="13:13">
      <c r="M54850" s="4409"/>
    </row>
    <row r="54851" spans="13:13">
      <c r="M54851" s="2206"/>
    </row>
    <row r="54881" spans="13:13">
      <c r="M54881" s="4408"/>
    </row>
    <row r="54882" spans="13:13">
      <c r="M54882" s="4409"/>
    </row>
    <row r="54883" spans="13:13">
      <c r="M54883" s="2206"/>
    </row>
    <row r="54913" spans="13:13">
      <c r="M54913" s="4408"/>
    </row>
    <row r="54914" spans="13:13">
      <c r="M54914" s="4409"/>
    </row>
    <row r="54915" spans="13:13">
      <c r="M54915" s="2206"/>
    </row>
    <row r="54945" spans="13:13">
      <c r="M54945" s="4408"/>
    </row>
    <row r="54946" spans="13:13">
      <c r="M54946" s="4409"/>
    </row>
    <row r="54947" spans="13:13">
      <c r="M54947" s="2206"/>
    </row>
    <row r="54977" spans="13:13">
      <c r="M54977" s="4408"/>
    </row>
    <row r="54978" spans="13:13">
      <c r="M54978" s="4409"/>
    </row>
    <row r="54979" spans="13:13">
      <c r="M54979" s="2206"/>
    </row>
    <row r="55009" spans="13:13">
      <c r="M55009" s="4408"/>
    </row>
    <row r="55010" spans="13:13">
      <c r="M55010" s="4409"/>
    </row>
    <row r="55011" spans="13:13">
      <c r="M55011" s="2206"/>
    </row>
    <row r="55041" spans="13:13">
      <c r="M55041" s="4408"/>
    </row>
    <row r="55042" spans="13:13">
      <c r="M55042" s="4409"/>
    </row>
    <row r="55043" spans="13:13">
      <c r="M55043" s="2206"/>
    </row>
    <row r="55073" spans="13:13">
      <c r="M55073" s="4408"/>
    </row>
    <row r="55074" spans="13:13">
      <c r="M55074" s="4409"/>
    </row>
    <row r="55075" spans="13:13">
      <c r="M55075" s="2206"/>
    </row>
    <row r="55105" spans="13:13">
      <c r="M55105" s="4408"/>
    </row>
    <row r="55106" spans="13:13">
      <c r="M55106" s="4409"/>
    </row>
    <row r="55107" spans="13:13">
      <c r="M55107" s="2206"/>
    </row>
    <row r="55137" spans="13:13">
      <c r="M55137" s="4408"/>
    </row>
    <row r="55138" spans="13:13">
      <c r="M55138" s="4409"/>
    </row>
    <row r="55139" spans="13:13">
      <c r="M55139" s="2206"/>
    </row>
    <row r="55169" spans="13:13">
      <c r="M55169" s="4408"/>
    </row>
    <row r="55170" spans="13:13">
      <c r="M55170" s="4409"/>
    </row>
    <row r="55171" spans="13:13">
      <c r="M55171" s="2206"/>
    </row>
    <row r="55201" spans="13:13">
      <c r="M55201" s="4408"/>
    </row>
    <row r="55202" spans="13:13">
      <c r="M55202" s="4409"/>
    </row>
    <row r="55203" spans="13:13">
      <c r="M55203" s="2206"/>
    </row>
    <row r="55233" spans="13:13">
      <c r="M55233" s="4408"/>
    </row>
    <row r="55234" spans="13:13">
      <c r="M55234" s="4409"/>
    </row>
    <row r="55235" spans="13:13">
      <c r="M55235" s="2206"/>
    </row>
    <row r="55265" spans="13:13">
      <c r="M55265" s="4408"/>
    </row>
    <row r="55266" spans="13:13">
      <c r="M55266" s="4409"/>
    </row>
    <row r="55267" spans="13:13">
      <c r="M55267" s="2206"/>
    </row>
    <row r="55297" spans="13:13">
      <c r="M55297" s="4408"/>
    </row>
    <row r="55298" spans="13:13">
      <c r="M55298" s="4409"/>
    </row>
    <row r="55299" spans="13:13">
      <c r="M55299" s="2206"/>
    </row>
    <row r="55329" spans="13:13">
      <c r="M55329" s="4408"/>
    </row>
    <row r="55330" spans="13:13">
      <c r="M55330" s="4409"/>
    </row>
    <row r="55331" spans="13:13">
      <c r="M55331" s="2206"/>
    </row>
    <row r="55361" spans="13:13">
      <c r="M55361" s="4408"/>
    </row>
    <row r="55362" spans="13:13">
      <c r="M55362" s="4409"/>
    </row>
    <row r="55363" spans="13:13">
      <c r="M55363" s="2206"/>
    </row>
    <row r="55393" spans="13:13">
      <c r="M55393" s="4408"/>
    </row>
    <row r="55394" spans="13:13">
      <c r="M55394" s="4409"/>
    </row>
    <row r="55395" spans="13:13">
      <c r="M55395" s="2206"/>
    </row>
    <row r="55425" spans="13:13">
      <c r="M55425" s="4408"/>
    </row>
    <row r="55426" spans="13:13">
      <c r="M55426" s="4409"/>
    </row>
    <row r="55427" spans="13:13">
      <c r="M55427" s="2206"/>
    </row>
    <row r="55457" spans="13:13">
      <c r="M55457" s="4408"/>
    </row>
    <row r="55458" spans="13:13">
      <c r="M55458" s="4409"/>
    </row>
    <row r="55459" spans="13:13">
      <c r="M55459" s="2206"/>
    </row>
    <row r="55489" spans="13:13">
      <c r="M55489" s="4408"/>
    </row>
    <row r="55490" spans="13:13">
      <c r="M55490" s="4409"/>
    </row>
    <row r="55491" spans="13:13">
      <c r="M55491" s="2206"/>
    </row>
    <row r="55521" spans="13:13">
      <c r="M55521" s="4408"/>
    </row>
    <row r="55522" spans="13:13">
      <c r="M55522" s="4409"/>
    </row>
    <row r="55523" spans="13:13">
      <c r="M55523" s="2206"/>
    </row>
    <row r="55553" spans="13:13">
      <c r="M55553" s="4408"/>
    </row>
    <row r="55554" spans="13:13">
      <c r="M55554" s="4409"/>
    </row>
    <row r="55555" spans="13:13">
      <c r="M55555" s="2206"/>
    </row>
    <row r="55585" spans="13:13">
      <c r="M55585" s="4408"/>
    </row>
    <row r="55586" spans="13:13">
      <c r="M55586" s="4409"/>
    </row>
    <row r="55587" spans="13:13">
      <c r="M55587" s="2206"/>
    </row>
    <row r="55617" spans="13:13">
      <c r="M55617" s="4408"/>
    </row>
    <row r="55618" spans="13:13">
      <c r="M55618" s="4409"/>
    </row>
    <row r="55619" spans="13:13">
      <c r="M55619" s="2206"/>
    </row>
    <row r="55649" spans="13:13">
      <c r="M55649" s="4408"/>
    </row>
    <row r="55650" spans="13:13">
      <c r="M55650" s="4409"/>
    </row>
    <row r="55651" spans="13:13">
      <c r="M55651" s="2206"/>
    </row>
    <row r="55681" spans="13:13">
      <c r="M55681" s="4408"/>
    </row>
    <row r="55682" spans="13:13">
      <c r="M55682" s="4409"/>
    </row>
    <row r="55683" spans="13:13">
      <c r="M55683" s="2206"/>
    </row>
    <row r="55713" spans="13:13">
      <c r="M55713" s="4408"/>
    </row>
    <row r="55714" spans="13:13">
      <c r="M55714" s="4409"/>
    </row>
    <row r="55715" spans="13:13">
      <c r="M55715" s="2206"/>
    </row>
    <row r="55745" spans="13:13">
      <c r="M55745" s="4408"/>
    </row>
    <row r="55746" spans="13:13">
      <c r="M55746" s="4409"/>
    </row>
    <row r="55747" spans="13:13">
      <c r="M55747" s="2206"/>
    </row>
    <row r="55777" spans="13:13">
      <c r="M55777" s="4408"/>
    </row>
    <row r="55778" spans="13:13">
      <c r="M55778" s="4409"/>
    </row>
    <row r="55779" spans="13:13">
      <c r="M55779" s="2206"/>
    </row>
    <row r="55809" spans="13:13">
      <c r="M55809" s="4408"/>
    </row>
    <row r="55810" spans="13:13">
      <c r="M55810" s="4409"/>
    </row>
    <row r="55811" spans="13:13">
      <c r="M55811" s="2206"/>
    </row>
    <row r="55841" spans="13:13">
      <c r="M55841" s="4408"/>
    </row>
    <row r="55842" spans="13:13">
      <c r="M55842" s="4409"/>
    </row>
    <row r="55843" spans="13:13">
      <c r="M55843" s="2206"/>
    </row>
    <row r="55873" spans="13:13">
      <c r="M55873" s="4408"/>
    </row>
    <row r="55874" spans="13:13">
      <c r="M55874" s="4409"/>
    </row>
    <row r="55875" spans="13:13">
      <c r="M55875" s="2206"/>
    </row>
    <row r="55905" spans="13:13">
      <c r="M55905" s="4408"/>
    </row>
    <row r="55906" spans="13:13">
      <c r="M55906" s="4409"/>
    </row>
    <row r="55907" spans="13:13">
      <c r="M55907" s="2206"/>
    </row>
    <row r="55937" spans="13:13">
      <c r="M55937" s="4408"/>
    </row>
    <row r="55938" spans="13:13">
      <c r="M55938" s="4409"/>
    </row>
    <row r="55939" spans="13:13">
      <c r="M55939" s="2206"/>
    </row>
    <row r="55969" spans="13:13">
      <c r="M55969" s="4408"/>
    </row>
    <row r="55970" spans="13:13">
      <c r="M55970" s="4409"/>
    </row>
    <row r="55971" spans="13:13">
      <c r="M55971" s="2206"/>
    </row>
    <row r="56001" spans="13:13">
      <c r="M56001" s="4408"/>
    </row>
    <row r="56002" spans="13:13">
      <c r="M56002" s="4409"/>
    </row>
    <row r="56003" spans="13:13">
      <c r="M56003" s="2206"/>
    </row>
    <row r="56033" spans="13:13">
      <c r="M56033" s="4408"/>
    </row>
    <row r="56034" spans="13:13">
      <c r="M56034" s="4409"/>
    </row>
    <row r="56035" spans="13:13">
      <c r="M56035" s="2206"/>
    </row>
    <row r="56065" spans="13:13">
      <c r="M56065" s="4408"/>
    </row>
    <row r="56066" spans="13:13">
      <c r="M56066" s="4409"/>
    </row>
    <row r="56067" spans="13:13">
      <c r="M56067" s="2206"/>
    </row>
    <row r="56097" spans="13:13">
      <c r="M56097" s="4408"/>
    </row>
    <row r="56098" spans="13:13">
      <c r="M56098" s="4409"/>
    </row>
    <row r="56099" spans="13:13">
      <c r="M56099" s="2206"/>
    </row>
    <row r="56129" spans="13:13">
      <c r="M56129" s="4408"/>
    </row>
    <row r="56130" spans="13:13">
      <c r="M56130" s="4409"/>
    </row>
    <row r="56131" spans="13:13">
      <c r="M56131" s="2206"/>
    </row>
    <row r="56161" spans="13:13">
      <c r="M56161" s="4408"/>
    </row>
    <row r="56162" spans="13:13">
      <c r="M56162" s="4409"/>
    </row>
    <row r="56163" spans="13:13">
      <c r="M56163" s="2206"/>
    </row>
    <row r="56193" spans="13:13">
      <c r="M56193" s="4408"/>
    </row>
    <row r="56194" spans="13:13">
      <c r="M56194" s="4409"/>
    </row>
    <row r="56195" spans="13:13">
      <c r="M56195" s="2206"/>
    </row>
    <row r="56225" spans="13:13">
      <c r="M56225" s="4408"/>
    </row>
    <row r="56226" spans="13:13">
      <c r="M56226" s="4409"/>
    </row>
    <row r="56227" spans="13:13">
      <c r="M56227" s="2206"/>
    </row>
    <row r="56257" spans="13:13">
      <c r="M56257" s="4408"/>
    </row>
    <row r="56258" spans="13:13">
      <c r="M56258" s="4409"/>
    </row>
    <row r="56259" spans="13:13">
      <c r="M56259" s="2206"/>
    </row>
    <row r="56289" spans="13:13">
      <c r="M56289" s="4408"/>
    </row>
    <row r="56290" spans="13:13">
      <c r="M56290" s="4409"/>
    </row>
    <row r="56291" spans="13:13">
      <c r="M56291" s="2206"/>
    </row>
    <row r="56321" spans="13:13">
      <c r="M56321" s="4408"/>
    </row>
    <row r="56322" spans="13:13">
      <c r="M56322" s="4409"/>
    </row>
    <row r="56323" spans="13:13">
      <c r="M56323" s="2206"/>
    </row>
    <row r="56353" spans="13:13">
      <c r="M56353" s="4408"/>
    </row>
    <row r="56354" spans="13:13">
      <c r="M56354" s="4409"/>
    </row>
    <row r="56355" spans="13:13">
      <c r="M56355" s="2206"/>
    </row>
    <row r="56385" spans="13:13">
      <c r="M56385" s="4408"/>
    </row>
    <row r="56386" spans="13:13">
      <c r="M56386" s="4409"/>
    </row>
    <row r="56387" spans="13:13">
      <c r="M56387" s="2206"/>
    </row>
    <row r="56417" spans="13:13">
      <c r="M56417" s="4408"/>
    </row>
    <row r="56418" spans="13:13">
      <c r="M56418" s="4409"/>
    </row>
    <row r="56419" spans="13:13">
      <c r="M56419" s="2206"/>
    </row>
    <row r="56449" spans="13:13">
      <c r="M56449" s="4408"/>
    </row>
    <row r="56450" spans="13:13">
      <c r="M56450" s="4409"/>
    </row>
    <row r="56451" spans="13:13">
      <c r="M56451" s="2206"/>
    </row>
    <row r="56481" spans="13:13">
      <c r="M56481" s="4408"/>
    </row>
    <row r="56482" spans="13:13">
      <c r="M56482" s="4409"/>
    </row>
    <row r="56483" spans="13:13">
      <c r="M56483" s="2206"/>
    </row>
    <row r="56513" spans="13:13">
      <c r="M56513" s="4408"/>
    </row>
    <row r="56514" spans="13:13">
      <c r="M56514" s="4409"/>
    </row>
    <row r="56515" spans="13:13">
      <c r="M56515" s="2206"/>
    </row>
    <row r="56545" spans="13:13">
      <c r="M56545" s="4408"/>
    </row>
    <row r="56546" spans="13:13">
      <c r="M56546" s="4409"/>
    </row>
    <row r="56547" spans="13:13">
      <c r="M56547" s="2206"/>
    </row>
    <row r="56577" spans="13:13">
      <c r="M56577" s="4408"/>
    </row>
    <row r="56578" spans="13:13">
      <c r="M56578" s="4409"/>
    </row>
    <row r="56579" spans="13:13">
      <c r="M56579" s="2206"/>
    </row>
    <row r="56609" spans="13:13">
      <c r="M56609" s="4408"/>
    </row>
    <row r="56610" spans="13:13">
      <c r="M56610" s="4409"/>
    </row>
    <row r="56611" spans="13:13">
      <c r="M56611" s="2206"/>
    </row>
    <row r="56641" spans="13:13">
      <c r="M56641" s="4408"/>
    </row>
    <row r="56642" spans="13:13">
      <c r="M56642" s="4409"/>
    </row>
    <row r="56643" spans="13:13">
      <c r="M56643" s="2206"/>
    </row>
    <row r="56673" spans="13:13">
      <c r="M56673" s="4408"/>
    </row>
    <row r="56674" spans="13:13">
      <c r="M56674" s="4409"/>
    </row>
    <row r="56675" spans="13:13">
      <c r="M56675" s="2206"/>
    </row>
    <row r="56705" spans="13:13">
      <c r="M56705" s="4408"/>
    </row>
    <row r="56706" spans="13:13">
      <c r="M56706" s="4409"/>
    </row>
    <row r="56707" spans="13:13">
      <c r="M56707" s="2206"/>
    </row>
    <row r="56737" spans="13:13">
      <c r="M56737" s="4408"/>
    </row>
    <row r="56738" spans="13:13">
      <c r="M56738" s="4409"/>
    </row>
    <row r="56739" spans="13:13">
      <c r="M56739" s="2206"/>
    </row>
    <row r="56769" spans="13:13">
      <c r="M56769" s="4408"/>
    </row>
    <row r="56770" spans="13:13">
      <c r="M56770" s="4409"/>
    </row>
    <row r="56771" spans="13:13">
      <c r="M56771" s="2206"/>
    </row>
    <row r="56801" spans="13:13">
      <c r="M56801" s="4408"/>
    </row>
    <row r="56802" spans="13:13">
      <c r="M56802" s="4409"/>
    </row>
    <row r="56803" spans="13:13">
      <c r="M56803" s="2206"/>
    </row>
    <row r="56833" spans="13:13">
      <c r="M56833" s="4408"/>
    </row>
    <row r="56834" spans="13:13">
      <c r="M56834" s="4409"/>
    </row>
    <row r="56835" spans="13:13">
      <c r="M56835" s="2206"/>
    </row>
    <row r="56865" spans="13:13">
      <c r="M56865" s="4408"/>
    </row>
    <row r="56866" spans="13:13">
      <c r="M56866" s="4409"/>
    </row>
    <row r="56867" spans="13:13">
      <c r="M56867" s="2206"/>
    </row>
    <row r="56897" spans="13:13">
      <c r="M56897" s="4408"/>
    </row>
    <row r="56898" spans="13:13">
      <c r="M56898" s="4409"/>
    </row>
    <row r="56899" spans="13:13">
      <c r="M56899" s="2206"/>
    </row>
    <row r="56929" spans="13:13">
      <c r="M56929" s="4408"/>
    </row>
    <row r="56930" spans="13:13">
      <c r="M56930" s="4409"/>
    </row>
    <row r="56931" spans="13:13">
      <c r="M56931" s="2206"/>
    </row>
    <row r="56961" spans="13:13">
      <c r="M56961" s="4408"/>
    </row>
    <row r="56962" spans="13:13">
      <c r="M56962" s="4409"/>
    </row>
    <row r="56963" spans="13:13">
      <c r="M56963" s="2206"/>
    </row>
    <row r="56993" spans="13:13">
      <c r="M56993" s="4408"/>
    </row>
    <row r="56994" spans="13:13">
      <c r="M56994" s="4409"/>
    </row>
    <row r="56995" spans="13:13">
      <c r="M56995" s="2206"/>
    </row>
    <row r="57025" spans="13:13">
      <c r="M57025" s="4408"/>
    </row>
    <row r="57026" spans="13:13">
      <c r="M57026" s="4409"/>
    </row>
    <row r="57027" spans="13:13">
      <c r="M57027" s="2206"/>
    </row>
    <row r="57057" spans="13:13">
      <c r="M57057" s="4408"/>
    </row>
    <row r="57058" spans="13:13">
      <c r="M57058" s="4409"/>
    </row>
    <row r="57059" spans="13:13">
      <c r="M57059" s="2206"/>
    </row>
    <row r="57089" spans="13:13">
      <c r="M57089" s="4408"/>
    </row>
    <row r="57090" spans="13:13">
      <c r="M57090" s="4409"/>
    </row>
    <row r="57091" spans="13:13">
      <c r="M57091" s="2206"/>
    </row>
    <row r="57121" spans="13:13">
      <c r="M57121" s="4408"/>
    </row>
    <row r="57122" spans="13:13">
      <c r="M57122" s="4409"/>
    </row>
    <row r="57123" spans="13:13">
      <c r="M57123" s="2206"/>
    </row>
    <row r="57153" spans="13:13">
      <c r="M57153" s="4408"/>
    </row>
    <row r="57154" spans="13:13">
      <c r="M57154" s="4409"/>
    </row>
    <row r="57155" spans="13:13">
      <c r="M57155" s="2206"/>
    </row>
    <row r="57185" spans="13:13">
      <c r="M57185" s="4408"/>
    </row>
    <row r="57186" spans="13:13">
      <c r="M57186" s="4409"/>
    </row>
    <row r="57187" spans="13:13">
      <c r="M57187" s="2206"/>
    </row>
    <row r="57217" spans="13:13">
      <c r="M57217" s="4408"/>
    </row>
    <row r="57218" spans="13:13">
      <c r="M57218" s="4409"/>
    </row>
    <row r="57219" spans="13:13">
      <c r="M57219" s="2206"/>
    </row>
    <row r="57249" spans="13:13">
      <c r="M57249" s="4408"/>
    </row>
    <row r="57250" spans="13:13">
      <c r="M57250" s="4409"/>
    </row>
    <row r="57251" spans="13:13">
      <c r="M57251" s="2206"/>
    </row>
    <row r="57281" spans="13:13">
      <c r="M57281" s="4408"/>
    </row>
    <row r="57282" spans="13:13">
      <c r="M57282" s="4409"/>
    </row>
    <row r="57283" spans="13:13">
      <c r="M57283" s="2206"/>
    </row>
    <row r="57313" spans="13:13">
      <c r="M57313" s="4408"/>
    </row>
    <row r="57314" spans="13:13">
      <c r="M57314" s="4409"/>
    </row>
    <row r="57315" spans="13:13">
      <c r="M57315" s="2206"/>
    </row>
    <row r="57345" spans="13:13">
      <c r="M57345" s="4408"/>
    </row>
    <row r="57346" spans="13:13">
      <c r="M57346" s="4409"/>
    </row>
    <row r="57347" spans="13:13">
      <c r="M57347" s="2206"/>
    </row>
    <row r="57377" spans="13:13">
      <c r="M57377" s="4408"/>
    </row>
    <row r="57378" spans="13:13">
      <c r="M57378" s="4409"/>
    </row>
    <row r="57379" spans="13:13">
      <c r="M57379" s="2206"/>
    </row>
    <row r="57409" spans="13:13">
      <c r="M57409" s="4408"/>
    </row>
    <row r="57410" spans="13:13">
      <c r="M57410" s="4409"/>
    </row>
    <row r="57411" spans="13:13">
      <c r="M57411" s="2206"/>
    </row>
    <row r="57441" spans="13:13">
      <c r="M57441" s="4408"/>
    </row>
    <row r="57442" spans="13:13">
      <c r="M57442" s="4409"/>
    </row>
    <row r="57443" spans="13:13">
      <c r="M57443" s="2206"/>
    </row>
    <row r="57473" spans="13:13">
      <c r="M57473" s="4408"/>
    </row>
    <row r="57474" spans="13:13">
      <c r="M57474" s="4409"/>
    </row>
    <row r="57475" spans="13:13">
      <c r="M57475" s="2206"/>
    </row>
    <row r="57505" spans="13:13">
      <c r="M57505" s="4408"/>
    </row>
    <row r="57506" spans="13:13">
      <c r="M57506" s="4409"/>
    </row>
    <row r="57507" spans="13:13">
      <c r="M57507" s="2206"/>
    </row>
    <row r="57537" spans="13:13">
      <c r="M57537" s="4408"/>
    </row>
    <row r="57538" spans="13:13">
      <c r="M57538" s="4409"/>
    </row>
    <row r="57539" spans="13:13">
      <c r="M57539" s="2206"/>
    </row>
    <row r="57569" spans="13:13">
      <c r="M57569" s="4408"/>
    </row>
    <row r="57570" spans="13:13">
      <c r="M57570" s="4409"/>
    </row>
    <row r="57571" spans="13:13">
      <c r="M57571" s="2206"/>
    </row>
    <row r="57601" spans="13:13">
      <c r="M57601" s="4408"/>
    </row>
    <row r="57602" spans="13:13">
      <c r="M57602" s="4409"/>
    </row>
    <row r="57603" spans="13:13">
      <c r="M57603" s="2206"/>
    </row>
    <row r="57633" spans="13:13">
      <c r="M57633" s="4408"/>
    </row>
    <row r="57634" spans="13:13">
      <c r="M57634" s="4409"/>
    </row>
    <row r="57635" spans="13:13">
      <c r="M57635" s="2206"/>
    </row>
    <row r="57665" spans="13:13">
      <c r="M57665" s="4408"/>
    </row>
    <row r="57666" spans="13:13">
      <c r="M57666" s="4409"/>
    </row>
    <row r="57667" spans="13:13">
      <c r="M57667" s="2206"/>
    </row>
    <row r="57697" spans="13:13">
      <c r="M57697" s="4408"/>
    </row>
    <row r="57698" spans="13:13">
      <c r="M57698" s="4409"/>
    </row>
    <row r="57699" spans="13:13">
      <c r="M57699" s="2206"/>
    </row>
    <row r="57729" spans="13:13">
      <c r="M57729" s="4408"/>
    </row>
    <row r="57730" spans="13:13">
      <c r="M57730" s="4409"/>
    </row>
    <row r="57731" spans="13:13">
      <c r="M57731" s="2206"/>
    </row>
    <row r="57761" spans="13:13">
      <c r="M57761" s="4408"/>
    </row>
    <row r="57762" spans="13:13">
      <c r="M57762" s="4409"/>
    </row>
    <row r="57763" spans="13:13">
      <c r="M57763" s="2206"/>
    </row>
    <row r="57793" spans="13:13">
      <c r="M57793" s="4408"/>
    </row>
    <row r="57794" spans="13:13">
      <c r="M57794" s="4409"/>
    </row>
    <row r="57795" spans="13:13">
      <c r="M57795" s="2206"/>
    </row>
    <row r="57825" spans="13:13">
      <c r="M57825" s="4408"/>
    </row>
    <row r="57826" spans="13:13">
      <c r="M57826" s="4409"/>
    </row>
    <row r="57827" spans="13:13">
      <c r="M57827" s="2206"/>
    </row>
    <row r="57857" spans="13:13">
      <c r="M57857" s="4408"/>
    </row>
    <row r="57858" spans="13:13">
      <c r="M57858" s="4409"/>
    </row>
    <row r="57859" spans="13:13">
      <c r="M57859" s="2206"/>
    </row>
    <row r="57889" spans="13:13">
      <c r="M57889" s="4408"/>
    </row>
    <row r="57890" spans="13:13">
      <c r="M57890" s="4409"/>
    </row>
    <row r="57891" spans="13:13">
      <c r="M57891" s="2206"/>
    </row>
    <row r="57921" spans="13:13">
      <c r="M57921" s="4408"/>
    </row>
    <row r="57922" spans="13:13">
      <c r="M57922" s="4409"/>
    </row>
    <row r="57923" spans="13:13">
      <c r="M57923" s="2206"/>
    </row>
    <row r="57953" spans="13:13">
      <c r="M57953" s="4408"/>
    </row>
    <row r="57954" spans="13:13">
      <c r="M57954" s="4409"/>
    </row>
    <row r="57955" spans="13:13">
      <c r="M57955" s="2206"/>
    </row>
    <row r="57985" spans="13:13">
      <c r="M57985" s="4408"/>
    </row>
    <row r="57986" spans="13:13">
      <c r="M57986" s="4409"/>
    </row>
    <row r="57987" spans="13:13">
      <c r="M57987" s="2206"/>
    </row>
    <row r="58017" spans="13:13">
      <c r="M58017" s="4408"/>
    </row>
    <row r="58018" spans="13:13">
      <c r="M58018" s="4409"/>
    </row>
    <row r="58019" spans="13:13">
      <c r="M58019" s="2206"/>
    </row>
    <row r="58049" spans="13:13">
      <c r="M58049" s="4408"/>
    </row>
    <row r="58050" spans="13:13">
      <c r="M58050" s="4409"/>
    </row>
    <row r="58051" spans="13:13">
      <c r="M58051" s="2206"/>
    </row>
    <row r="58081" spans="13:13">
      <c r="M58081" s="4408"/>
    </row>
    <row r="58082" spans="13:13">
      <c r="M58082" s="4409"/>
    </row>
    <row r="58083" spans="13:13">
      <c r="M58083" s="2206"/>
    </row>
    <row r="58113" spans="13:13">
      <c r="M58113" s="4408"/>
    </row>
    <row r="58114" spans="13:13">
      <c r="M58114" s="4409"/>
    </row>
    <row r="58115" spans="13:13">
      <c r="M58115" s="2206"/>
    </row>
    <row r="58145" spans="13:13">
      <c r="M58145" s="4408"/>
    </row>
    <row r="58146" spans="13:13">
      <c r="M58146" s="4409"/>
    </row>
    <row r="58147" spans="13:13">
      <c r="M58147" s="2206"/>
    </row>
    <row r="58177" spans="13:13">
      <c r="M58177" s="4408"/>
    </row>
    <row r="58178" spans="13:13">
      <c r="M58178" s="4409"/>
    </row>
    <row r="58179" spans="13:13">
      <c r="M58179" s="2206"/>
    </row>
    <row r="58209" spans="13:13">
      <c r="M58209" s="4408"/>
    </row>
    <row r="58210" spans="13:13">
      <c r="M58210" s="4409"/>
    </row>
    <row r="58211" spans="13:13">
      <c r="M58211" s="2206"/>
    </row>
    <row r="58241" spans="13:13">
      <c r="M58241" s="4408"/>
    </row>
    <row r="58242" spans="13:13">
      <c r="M58242" s="4409"/>
    </row>
    <row r="58243" spans="13:13">
      <c r="M58243" s="2206"/>
    </row>
    <row r="58273" spans="13:13">
      <c r="M58273" s="4408"/>
    </row>
    <row r="58274" spans="13:13">
      <c r="M58274" s="4409"/>
    </row>
    <row r="58275" spans="13:13">
      <c r="M58275" s="2206"/>
    </row>
    <row r="58305" spans="13:13">
      <c r="M58305" s="4408"/>
    </row>
    <row r="58306" spans="13:13">
      <c r="M58306" s="4409"/>
    </row>
    <row r="58307" spans="13:13">
      <c r="M58307" s="2206"/>
    </row>
    <row r="58337" spans="13:13">
      <c r="M58337" s="4408"/>
    </row>
    <row r="58338" spans="13:13">
      <c r="M58338" s="4409"/>
    </row>
    <row r="58339" spans="13:13">
      <c r="M58339" s="2206"/>
    </row>
    <row r="58369" spans="13:13">
      <c r="M58369" s="4408"/>
    </row>
    <row r="58370" spans="13:13">
      <c r="M58370" s="4409"/>
    </row>
    <row r="58371" spans="13:13">
      <c r="M58371" s="2206"/>
    </row>
    <row r="58401" spans="13:13">
      <c r="M58401" s="4408"/>
    </row>
    <row r="58402" spans="13:13">
      <c r="M58402" s="4409"/>
    </row>
    <row r="58403" spans="13:13">
      <c r="M58403" s="2206"/>
    </row>
    <row r="58433" spans="13:13">
      <c r="M58433" s="4408"/>
    </row>
    <row r="58434" spans="13:13">
      <c r="M58434" s="4409"/>
    </row>
    <row r="58435" spans="13:13">
      <c r="M58435" s="2206"/>
    </row>
    <row r="58465" spans="13:13">
      <c r="M58465" s="4408"/>
    </row>
    <row r="58466" spans="13:13">
      <c r="M58466" s="4409"/>
    </row>
    <row r="58467" spans="13:13">
      <c r="M58467" s="2206"/>
    </row>
    <row r="58497" spans="13:13">
      <c r="M58497" s="4408"/>
    </row>
    <row r="58498" spans="13:13">
      <c r="M58498" s="4409"/>
    </row>
    <row r="58499" spans="13:13">
      <c r="M58499" s="2206"/>
    </row>
    <row r="58529" spans="13:13">
      <c r="M58529" s="4408"/>
    </row>
    <row r="58530" spans="13:13">
      <c r="M58530" s="4409"/>
    </row>
    <row r="58531" spans="13:13">
      <c r="M58531" s="2206"/>
    </row>
    <row r="58561" spans="13:13">
      <c r="M58561" s="4408"/>
    </row>
    <row r="58562" spans="13:13">
      <c r="M58562" s="4409"/>
    </row>
    <row r="58563" spans="13:13">
      <c r="M58563" s="2206"/>
    </row>
    <row r="58593" spans="13:13">
      <c r="M58593" s="4408"/>
    </row>
    <row r="58594" spans="13:13">
      <c r="M58594" s="4409"/>
    </row>
    <row r="58595" spans="13:13">
      <c r="M58595" s="2206"/>
    </row>
    <row r="58625" spans="13:13">
      <c r="M58625" s="4408"/>
    </row>
    <row r="58626" spans="13:13">
      <c r="M58626" s="4409"/>
    </row>
    <row r="58627" spans="13:13">
      <c r="M58627" s="2206"/>
    </row>
    <row r="58657" spans="13:13">
      <c r="M58657" s="4408"/>
    </row>
    <row r="58658" spans="13:13">
      <c r="M58658" s="4409"/>
    </row>
    <row r="58659" spans="13:13">
      <c r="M58659" s="2206"/>
    </row>
    <row r="58689" spans="13:13">
      <c r="M58689" s="4408"/>
    </row>
    <row r="58690" spans="13:13">
      <c r="M58690" s="4409"/>
    </row>
    <row r="58691" spans="13:13">
      <c r="M58691" s="2206"/>
    </row>
    <row r="58721" spans="13:13">
      <c r="M58721" s="4408"/>
    </row>
    <row r="58722" spans="13:13">
      <c r="M58722" s="4409"/>
    </row>
    <row r="58723" spans="13:13">
      <c r="M58723" s="2206"/>
    </row>
    <row r="58753" spans="13:13">
      <c r="M58753" s="4408"/>
    </row>
    <row r="58754" spans="13:13">
      <c r="M58754" s="4409"/>
    </row>
    <row r="58755" spans="13:13">
      <c r="M58755" s="2206"/>
    </row>
    <row r="58785" spans="13:13">
      <c r="M58785" s="4408"/>
    </row>
    <row r="58786" spans="13:13">
      <c r="M58786" s="4409"/>
    </row>
    <row r="58787" spans="13:13">
      <c r="M58787" s="2206"/>
    </row>
    <row r="58817" spans="13:13">
      <c r="M58817" s="4408"/>
    </row>
    <row r="58818" spans="13:13">
      <c r="M58818" s="4409"/>
    </row>
    <row r="58819" spans="13:13">
      <c r="M58819" s="2206"/>
    </row>
    <row r="58849" spans="13:13">
      <c r="M58849" s="4408"/>
    </row>
    <row r="58850" spans="13:13">
      <c r="M58850" s="4409"/>
    </row>
    <row r="58851" spans="13:13">
      <c r="M58851" s="2206"/>
    </row>
    <row r="58881" spans="13:13">
      <c r="M58881" s="4408"/>
    </row>
    <row r="58882" spans="13:13">
      <c r="M58882" s="4409"/>
    </row>
    <row r="58883" spans="13:13">
      <c r="M58883" s="2206"/>
    </row>
    <row r="58913" spans="13:13">
      <c r="M58913" s="4408"/>
    </row>
    <row r="58914" spans="13:13">
      <c r="M58914" s="4409"/>
    </row>
    <row r="58915" spans="13:13">
      <c r="M58915" s="2206"/>
    </row>
    <row r="58945" spans="13:13">
      <c r="M58945" s="4408"/>
    </row>
    <row r="58946" spans="13:13">
      <c r="M58946" s="4409"/>
    </row>
    <row r="58947" spans="13:13">
      <c r="M58947" s="2206"/>
    </row>
    <row r="58977" spans="13:13">
      <c r="M58977" s="4408"/>
    </row>
    <row r="58978" spans="13:13">
      <c r="M58978" s="4409"/>
    </row>
    <row r="58979" spans="13:13">
      <c r="M58979" s="2206"/>
    </row>
    <row r="59009" spans="13:13">
      <c r="M59009" s="4408"/>
    </row>
    <row r="59010" spans="13:13">
      <c r="M59010" s="4409"/>
    </row>
    <row r="59011" spans="13:13">
      <c r="M59011" s="2206"/>
    </row>
    <row r="59041" spans="13:13">
      <c r="M59041" s="4408"/>
    </row>
    <row r="59042" spans="13:13">
      <c r="M59042" s="4409"/>
    </row>
    <row r="59043" spans="13:13">
      <c r="M59043" s="2206"/>
    </row>
    <row r="59073" spans="13:13">
      <c r="M59073" s="4408"/>
    </row>
    <row r="59074" spans="13:13">
      <c r="M59074" s="4409"/>
    </row>
    <row r="59075" spans="13:13">
      <c r="M59075" s="2206"/>
    </row>
    <row r="59105" spans="13:13">
      <c r="M59105" s="4408"/>
    </row>
    <row r="59106" spans="13:13">
      <c r="M59106" s="4409"/>
    </row>
    <row r="59107" spans="13:13">
      <c r="M59107" s="2206"/>
    </row>
    <row r="59137" spans="13:13">
      <c r="M59137" s="4408"/>
    </row>
    <row r="59138" spans="13:13">
      <c r="M59138" s="4409"/>
    </row>
    <row r="59139" spans="13:13">
      <c r="M59139" s="2206"/>
    </row>
    <row r="59169" spans="13:13">
      <c r="M59169" s="4408"/>
    </row>
    <row r="59170" spans="13:13">
      <c r="M59170" s="4409"/>
    </row>
    <row r="59171" spans="13:13">
      <c r="M59171" s="2206"/>
    </row>
    <row r="59201" spans="13:13">
      <c r="M59201" s="4408"/>
    </row>
    <row r="59202" spans="13:13">
      <c r="M59202" s="4409"/>
    </row>
    <row r="59203" spans="13:13">
      <c r="M59203" s="2206"/>
    </row>
    <row r="59233" spans="13:13">
      <c r="M59233" s="4408"/>
    </row>
    <row r="59234" spans="13:13">
      <c r="M59234" s="4409"/>
    </row>
    <row r="59235" spans="13:13">
      <c r="M59235" s="2206"/>
    </row>
    <row r="59265" spans="13:13">
      <c r="M59265" s="4408"/>
    </row>
    <row r="59266" spans="13:13">
      <c r="M59266" s="4409"/>
    </row>
    <row r="59267" spans="13:13">
      <c r="M59267" s="2206"/>
    </row>
    <row r="59297" spans="13:13">
      <c r="M59297" s="4408"/>
    </row>
    <row r="59298" spans="13:13">
      <c r="M59298" s="4409"/>
    </row>
    <row r="59299" spans="13:13">
      <c r="M59299" s="2206"/>
    </row>
    <row r="59329" spans="13:13">
      <c r="M59329" s="4408"/>
    </row>
    <row r="59330" spans="13:13">
      <c r="M59330" s="4409"/>
    </row>
    <row r="59331" spans="13:13">
      <c r="M59331" s="2206"/>
    </row>
    <row r="59361" spans="13:13">
      <c r="M59361" s="4408"/>
    </row>
    <row r="59362" spans="13:13">
      <c r="M59362" s="4409"/>
    </row>
    <row r="59363" spans="13:13">
      <c r="M59363" s="2206"/>
    </row>
    <row r="59393" spans="13:13">
      <c r="M59393" s="4408"/>
    </row>
    <row r="59394" spans="13:13">
      <c r="M59394" s="4409"/>
    </row>
    <row r="59395" spans="13:13">
      <c r="M59395" s="2206"/>
    </row>
    <row r="59425" spans="13:13">
      <c r="M59425" s="4408"/>
    </row>
    <row r="59426" spans="13:13">
      <c r="M59426" s="4409"/>
    </row>
    <row r="59427" spans="13:13">
      <c r="M59427" s="2206"/>
    </row>
    <row r="59457" spans="13:13">
      <c r="M59457" s="4408"/>
    </row>
    <row r="59458" spans="13:13">
      <c r="M59458" s="4409"/>
    </row>
    <row r="59459" spans="13:13">
      <c r="M59459" s="2206"/>
    </row>
    <row r="59489" spans="13:13">
      <c r="M59489" s="4408"/>
    </row>
    <row r="59490" spans="13:13">
      <c r="M59490" s="4409"/>
    </row>
    <row r="59491" spans="13:13">
      <c r="M59491" s="2206"/>
    </row>
    <row r="59521" spans="13:13">
      <c r="M59521" s="4408"/>
    </row>
    <row r="59522" spans="13:13">
      <c r="M59522" s="4409"/>
    </row>
    <row r="59523" spans="13:13">
      <c r="M59523" s="2206"/>
    </row>
    <row r="59553" spans="13:13">
      <c r="M59553" s="4408"/>
    </row>
    <row r="59554" spans="13:13">
      <c r="M59554" s="4409"/>
    </row>
    <row r="59555" spans="13:13">
      <c r="M59555" s="2206"/>
    </row>
    <row r="59585" spans="13:13">
      <c r="M59585" s="4408"/>
    </row>
    <row r="59586" spans="13:13">
      <c r="M59586" s="4409"/>
    </row>
    <row r="59587" spans="13:13">
      <c r="M59587" s="2206"/>
    </row>
    <row r="59617" spans="13:13">
      <c r="M59617" s="4408"/>
    </row>
    <row r="59618" spans="13:13">
      <c r="M59618" s="4409"/>
    </row>
    <row r="59619" spans="13:13">
      <c r="M59619" s="2206"/>
    </row>
    <row r="59649" spans="13:13">
      <c r="M59649" s="4408"/>
    </row>
    <row r="59650" spans="13:13">
      <c r="M59650" s="4409"/>
    </row>
    <row r="59651" spans="13:13">
      <c r="M59651" s="2206"/>
    </row>
    <row r="59681" spans="13:13">
      <c r="M59681" s="4408"/>
    </row>
    <row r="59682" spans="13:13">
      <c r="M59682" s="4409"/>
    </row>
    <row r="59683" spans="13:13">
      <c r="M59683" s="2206"/>
    </row>
    <row r="59713" spans="13:13">
      <c r="M59713" s="4408"/>
    </row>
    <row r="59714" spans="13:13">
      <c r="M59714" s="4409"/>
    </row>
    <row r="59715" spans="13:13">
      <c r="M59715" s="2206"/>
    </row>
    <row r="59745" spans="13:13">
      <c r="M59745" s="4408"/>
    </row>
    <row r="59746" spans="13:13">
      <c r="M59746" s="4409"/>
    </row>
    <row r="59747" spans="13:13">
      <c r="M59747" s="2206"/>
    </row>
    <row r="59777" spans="13:13">
      <c r="M59777" s="4408"/>
    </row>
    <row r="59778" spans="13:13">
      <c r="M59778" s="4409"/>
    </row>
    <row r="59779" spans="13:13">
      <c r="M59779" s="2206"/>
    </row>
    <row r="59809" spans="13:13">
      <c r="M59809" s="4408"/>
    </row>
    <row r="59810" spans="13:13">
      <c r="M59810" s="4409"/>
    </row>
    <row r="59811" spans="13:13">
      <c r="M59811" s="2206"/>
    </row>
    <row r="59841" spans="13:13">
      <c r="M59841" s="4408"/>
    </row>
    <row r="59842" spans="13:13">
      <c r="M59842" s="4409"/>
    </row>
    <row r="59843" spans="13:13">
      <c r="M59843" s="2206"/>
    </row>
    <row r="59873" spans="13:13">
      <c r="M59873" s="4408"/>
    </row>
    <row r="59874" spans="13:13">
      <c r="M59874" s="4409"/>
    </row>
    <row r="59875" spans="13:13">
      <c r="M59875" s="2206"/>
    </row>
    <row r="59905" spans="13:13">
      <c r="M59905" s="4408"/>
    </row>
    <row r="59906" spans="13:13">
      <c r="M59906" s="4409"/>
    </row>
    <row r="59907" spans="13:13">
      <c r="M59907" s="2206"/>
    </row>
    <row r="59937" spans="13:13">
      <c r="M59937" s="4408"/>
    </row>
    <row r="59938" spans="13:13">
      <c r="M59938" s="4409"/>
    </row>
    <row r="59939" spans="13:13">
      <c r="M59939" s="2206"/>
    </row>
    <row r="59969" spans="13:13">
      <c r="M59969" s="4408"/>
    </row>
    <row r="59970" spans="13:13">
      <c r="M59970" s="4409"/>
    </row>
    <row r="59971" spans="13:13">
      <c r="M59971" s="2206"/>
    </row>
    <row r="60001" spans="13:13">
      <c r="M60001" s="4408"/>
    </row>
    <row r="60002" spans="13:13">
      <c r="M60002" s="4409"/>
    </row>
    <row r="60003" spans="13:13">
      <c r="M60003" s="2206"/>
    </row>
    <row r="60033" spans="13:13">
      <c r="M60033" s="4408"/>
    </row>
    <row r="60034" spans="13:13">
      <c r="M60034" s="4409"/>
    </row>
    <row r="60035" spans="13:13">
      <c r="M60035" s="2206"/>
    </row>
    <row r="60065" spans="13:13">
      <c r="M60065" s="4408"/>
    </row>
    <row r="60066" spans="13:13">
      <c r="M60066" s="4409"/>
    </row>
    <row r="60067" spans="13:13">
      <c r="M60067" s="2206"/>
    </row>
    <row r="60097" spans="13:13">
      <c r="M60097" s="4408"/>
    </row>
    <row r="60098" spans="13:13">
      <c r="M60098" s="4409"/>
    </row>
    <row r="60099" spans="13:13">
      <c r="M60099" s="2206"/>
    </row>
    <row r="60129" spans="13:13">
      <c r="M60129" s="4408"/>
    </row>
    <row r="60130" spans="13:13">
      <c r="M60130" s="4409"/>
    </row>
    <row r="60131" spans="13:13">
      <c r="M60131" s="2206"/>
    </row>
    <row r="60161" spans="13:13">
      <c r="M60161" s="4408"/>
    </row>
    <row r="60162" spans="13:13">
      <c r="M60162" s="4409"/>
    </row>
    <row r="60163" spans="13:13">
      <c r="M60163" s="2206"/>
    </row>
    <row r="60193" spans="13:13">
      <c r="M60193" s="4408"/>
    </row>
    <row r="60194" spans="13:13">
      <c r="M60194" s="4409"/>
    </row>
    <row r="60195" spans="13:13">
      <c r="M60195" s="2206"/>
    </row>
    <row r="60225" spans="13:13">
      <c r="M60225" s="4408"/>
    </row>
    <row r="60226" spans="13:13">
      <c r="M60226" s="4409"/>
    </row>
    <row r="60227" spans="13:13">
      <c r="M60227" s="2206"/>
    </row>
    <row r="60257" spans="13:13">
      <c r="M60257" s="4408"/>
    </row>
    <row r="60258" spans="13:13">
      <c r="M60258" s="4409"/>
    </row>
    <row r="60259" spans="13:13">
      <c r="M60259" s="2206"/>
    </row>
    <row r="60289" spans="13:13">
      <c r="M60289" s="4408"/>
    </row>
    <row r="60290" spans="13:13">
      <c r="M60290" s="4409"/>
    </row>
    <row r="60291" spans="13:13">
      <c r="M60291" s="2206"/>
    </row>
    <row r="60321" spans="13:13">
      <c r="M60321" s="4408"/>
    </row>
    <row r="60322" spans="13:13">
      <c r="M60322" s="4409"/>
    </row>
    <row r="60323" spans="13:13">
      <c r="M60323" s="2206"/>
    </row>
    <row r="60353" spans="13:13">
      <c r="M60353" s="4408"/>
    </row>
    <row r="60354" spans="13:13">
      <c r="M60354" s="4409"/>
    </row>
    <row r="60355" spans="13:13">
      <c r="M60355" s="2206"/>
    </row>
    <row r="60385" spans="13:13">
      <c r="M60385" s="4408"/>
    </row>
    <row r="60386" spans="13:13">
      <c r="M60386" s="4409"/>
    </row>
    <row r="60387" spans="13:13">
      <c r="M60387" s="2206"/>
    </row>
    <row r="60417" spans="13:13">
      <c r="M60417" s="4408"/>
    </row>
    <row r="60418" spans="13:13">
      <c r="M60418" s="4409"/>
    </row>
    <row r="60419" spans="13:13">
      <c r="M60419" s="2206"/>
    </row>
    <row r="60449" spans="13:13">
      <c r="M60449" s="4408"/>
    </row>
    <row r="60450" spans="13:13">
      <c r="M60450" s="4409"/>
    </row>
    <row r="60451" spans="13:13">
      <c r="M60451" s="2206"/>
    </row>
    <row r="60481" spans="13:13">
      <c r="M60481" s="4408"/>
    </row>
    <row r="60482" spans="13:13">
      <c r="M60482" s="4409"/>
    </row>
    <row r="60483" spans="13:13">
      <c r="M60483" s="2206"/>
    </row>
    <row r="60513" spans="13:13">
      <c r="M60513" s="4408"/>
    </row>
    <row r="60514" spans="13:13">
      <c r="M60514" s="4409"/>
    </row>
    <row r="60515" spans="13:13">
      <c r="M60515" s="2206"/>
    </row>
    <row r="60545" spans="13:13">
      <c r="M60545" s="4408"/>
    </row>
    <row r="60546" spans="13:13">
      <c r="M60546" s="4409"/>
    </row>
    <row r="60547" spans="13:13">
      <c r="M60547" s="2206"/>
    </row>
    <row r="60577" spans="13:13">
      <c r="M60577" s="4408"/>
    </row>
    <row r="60578" spans="13:13">
      <c r="M60578" s="4409"/>
    </row>
    <row r="60579" spans="13:13">
      <c r="M60579" s="2206"/>
    </row>
    <row r="60609" spans="13:13">
      <c r="M60609" s="4408"/>
    </row>
    <row r="60610" spans="13:13">
      <c r="M60610" s="4409"/>
    </row>
    <row r="60611" spans="13:13">
      <c r="M60611" s="2206"/>
    </row>
    <row r="60641" spans="13:13">
      <c r="M60641" s="4408"/>
    </row>
    <row r="60642" spans="13:13">
      <c r="M60642" s="4409"/>
    </row>
    <row r="60643" spans="13:13">
      <c r="M60643" s="2206"/>
    </row>
    <row r="60673" spans="13:13">
      <c r="M60673" s="4408"/>
    </row>
    <row r="60674" spans="13:13">
      <c r="M60674" s="4409"/>
    </row>
    <row r="60675" spans="13:13">
      <c r="M60675" s="2206"/>
    </row>
    <row r="60705" spans="13:13">
      <c r="M60705" s="4408"/>
    </row>
    <row r="60706" spans="13:13">
      <c r="M60706" s="4409"/>
    </row>
    <row r="60707" spans="13:13">
      <c r="M60707" s="2206"/>
    </row>
    <row r="60737" spans="13:13">
      <c r="M60737" s="4408"/>
    </row>
    <row r="60738" spans="13:13">
      <c r="M60738" s="4409"/>
    </row>
    <row r="60739" spans="13:13">
      <c r="M60739" s="2206"/>
    </row>
    <row r="60769" spans="13:13">
      <c r="M60769" s="4408"/>
    </row>
    <row r="60770" spans="13:13">
      <c r="M60770" s="4409"/>
    </row>
    <row r="60771" spans="13:13">
      <c r="M60771" s="2206"/>
    </row>
    <row r="60801" spans="13:13">
      <c r="M60801" s="4408"/>
    </row>
    <row r="60802" spans="13:13">
      <c r="M60802" s="4409"/>
    </row>
    <row r="60803" spans="13:13">
      <c r="M60803" s="2206"/>
    </row>
    <row r="60833" spans="13:13">
      <c r="M60833" s="4408"/>
    </row>
    <row r="60834" spans="13:13">
      <c r="M60834" s="4409"/>
    </row>
    <row r="60835" spans="13:13">
      <c r="M60835" s="2206"/>
    </row>
    <row r="60865" spans="13:13">
      <c r="M60865" s="4408"/>
    </row>
    <row r="60866" spans="13:13">
      <c r="M60866" s="4409"/>
    </row>
    <row r="60867" spans="13:13">
      <c r="M60867" s="2206"/>
    </row>
    <row r="60897" spans="13:13">
      <c r="M60897" s="4408"/>
    </row>
    <row r="60898" spans="13:13">
      <c r="M60898" s="4409"/>
    </row>
    <row r="60899" spans="13:13">
      <c r="M60899" s="2206"/>
    </row>
    <row r="60929" spans="13:13">
      <c r="M60929" s="4408"/>
    </row>
    <row r="60930" spans="13:13">
      <c r="M60930" s="4409"/>
    </row>
    <row r="60931" spans="13:13">
      <c r="M60931" s="2206"/>
    </row>
    <row r="60961" spans="13:13">
      <c r="M60961" s="4408"/>
    </row>
    <row r="60962" spans="13:13">
      <c r="M60962" s="4409"/>
    </row>
    <row r="60963" spans="13:13">
      <c r="M60963" s="2206"/>
    </row>
    <row r="60993" spans="13:13">
      <c r="M60993" s="4408"/>
    </row>
    <row r="60994" spans="13:13">
      <c r="M60994" s="4409"/>
    </row>
    <row r="60995" spans="13:13">
      <c r="M60995" s="2206"/>
    </row>
    <row r="61025" spans="13:13">
      <c r="M61025" s="4408"/>
    </row>
    <row r="61026" spans="13:13">
      <c r="M61026" s="4409"/>
    </row>
    <row r="61027" spans="13:13">
      <c r="M61027" s="2206"/>
    </row>
    <row r="61057" spans="13:13">
      <c r="M61057" s="4408"/>
    </row>
    <row r="61058" spans="13:13">
      <c r="M61058" s="4409"/>
    </row>
    <row r="61059" spans="13:13">
      <c r="M61059" s="2206"/>
    </row>
    <row r="61089" spans="13:13">
      <c r="M61089" s="4408"/>
    </row>
    <row r="61090" spans="13:13">
      <c r="M61090" s="4409"/>
    </row>
    <row r="61091" spans="13:13">
      <c r="M61091" s="2206"/>
    </row>
    <row r="61121" spans="13:13">
      <c r="M61121" s="4408"/>
    </row>
    <row r="61122" spans="13:13">
      <c r="M61122" s="4409"/>
    </row>
    <row r="61123" spans="13:13">
      <c r="M61123" s="2206"/>
    </row>
    <row r="61153" spans="13:13">
      <c r="M61153" s="4408"/>
    </row>
    <row r="61154" spans="13:13">
      <c r="M61154" s="4409"/>
    </row>
    <row r="61155" spans="13:13">
      <c r="M61155" s="2206"/>
    </row>
    <row r="61185" spans="13:13">
      <c r="M61185" s="4408"/>
    </row>
    <row r="61186" spans="13:13">
      <c r="M61186" s="4409"/>
    </row>
    <row r="61187" spans="13:13">
      <c r="M61187" s="2206"/>
    </row>
    <row r="61217" spans="13:13">
      <c r="M61217" s="4408"/>
    </row>
    <row r="61218" spans="13:13">
      <c r="M61218" s="4409"/>
    </row>
    <row r="61219" spans="13:13">
      <c r="M61219" s="2206"/>
    </row>
    <row r="61249" spans="13:13">
      <c r="M61249" s="4408"/>
    </row>
    <row r="61250" spans="13:13">
      <c r="M61250" s="4409"/>
    </row>
    <row r="61251" spans="13:13">
      <c r="M61251" s="2206"/>
    </row>
    <row r="61281" spans="13:13">
      <c r="M61281" s="4408"/>
    </row>
    <row r="61282" spans="13:13">
      <c r="M61282" s="4409"/>
    </row>
    <row r="61283" spans="13:13">
      <c r="M61283" s="2206"/>
    </row>
    <row r="61313" spans="13:13">
      <c r="M61313" s="4408"/>
    </row>
    <row r="61314" spans="13:13">
      <c r="M61314" s="4409"/>
    </row>
    <row r="61315" spans="13:13">
      <c r="M61315" s="2206"/>
    </row>
    <row r="61345" spans="13:13">
      <c r="M61345" s="4408"/>
    </row>
    <row r="61346" spans="13:13">
      <c r="M61346" s="4409"/>
    </row>
    <row r="61347" spans="13:13">
      <c r="M61347" s="2206"/>
    </row>
    <row r="61377" spans="13:13">
      <c r="M61377" s="4408"/>
    </row>
    <row r="61378" spans="13:13">
      <c r="M61378" s="4409"/>
    </row>
    <row r="61379" spans="13:13">
      <c r="M61379" s="2206"/>
    </row>
    <row r="61409" spans="13:13">
      <c r="M61409" s="4408"/>
    </row>
    <row r="61410" spans="13:13">
      <c r="M61410" s="4409"/>
    </row>
    <row r="61411" spans="13:13">
      <c r="M61411" s="2206"/>
    </row>
    <row r="61441" spans="13:13">
      <c r="M61441" s="4408"/>
    </row>
    <row r="61442" spans="13:13">
      <c r="M61442" s="4409"/>
    </row>
    <row r="61443" spans="13:13">
      <c r="M61443" s="2206"/>
    </row>
    <row r="61473" spans="13:13">
      <c r="M61473" s="4408"/>
    </row>
    <row r="61474" spans="13:13">
      <c r="M61474" s="4409"/>
    </row>
    <row r="61475" spans="13:13">
      <c r="M61475" s="2206"/>
    </row>
    <row r="61505" spans="13:13">
      <c r="M61505" s="4408"/>
    </row>
    <row r="61506" spans="13:13">
      <c r="M61506" s="4409"/>
    </row>
    <row r="61507" spans="13:13">
      <c r="M61507" s="2206"/>
    </row>
    <row r="61537" spans="13:13">
      <c r="M61537" s="4408"/>
    </row>
    <row r="61538" spans="13:13">
      <c r="M61538" s="4409"/>
    </row>
    <row r="61539" spans="13:13">
      <c r="M61539" s="2206"/>
    </row>
    <row r="61569" spans="13:13">
      <c r="M61569" s="4408"/>
    </row>
    <row r="61570" spans="13:13">
      <c r="M61570" s="4409"/>
    </row>
    <row r="61571" spans="13:13">
      <c r="M61571" s="2206"/>
    </row>
    <row r="61601" spans="13:13">
      <c r="M61601" s="4408"/>
    </row>
    <row r="61602" spans="13:13">
      <c r="M61602" s="4409"/>
    </row>
    <row r="61603" spans="13:13">
      <c r="M61603" s="2206"/>
    </row>
    <row r="61633" spans="13:13">
      <c r="M61633" s="4408"/>
    </row>
    <row r="61634" spans="13:13">
      <c r="M61634" s="4409"/>
    </row>
    <row r="61635" spans="13:13">
      <c r="M61635" s="2206"/>
    </row>
    <row r="61665" spans="13:13">
      <c r="M61665" s="4408"/>
    </row>
    <row r="61666" spans="13:13">
      <c r="M61666" s="4409"/>
    </row>
    <row r="61667" spans="13:13">
      <c r="M61667" s="2206"/>
    </row>
    <row r="61697" spans="13:13">
      <c r="M61697" s="4408"/>
    </row>
    <row r="61698" spans="13:13">
      <c r="M61698" s="4409"/>
    </row>
    <row r="61699" spans="13:13">
      <c r="M61699" s="2206"/>
    </row>
    <row r="61729" spans="13:13">
      <c r="M61729" s="4408"/>
    </row>
    <row r="61730" spans="13:13">
      <c r="M61730" s="4409"/>
    </row>
    <row r="61731" spans="13:13">
      <c r="M61731" s="2206"/>
    </row>
    <row r="61761" spans="13:13">
      <c r="M61761" s="4408"/>
    </row>
    <row r="61762" spans="13:13">
      <c r="M61762" s="4409"/>
    </row>
    <row r="61763" spans="13:13">
      <c r="M61763" s="2206"/>
    </row>
    <row r="61793" spans="13:13">
      <c r="M61793" s="4408"/>
    </row>
    <row r="61794" spans="13:13">
      <c r="M61794" s="4409"/>
    </row>
    <row r="61795" spans="13:13">
      <c r="M61795" s="2206"/>
    </row>
    <row r="61825" spans="13:13">
      <c r="M61825" s="4408"/>
    </row>
    <row r="61826" spans="13:13">
      <c r="M61826" s="4409"/>
    </row>
    <row r="61827" spans="13:13">
      <c r="M61827" s="2206"/>
    </row>
    <row r="61857" spans="13:13">
      <c r="M61857" s="4408"/>
    </row>
    <row r="61858" spans="13:13">
      <c r="M61858" s="4409"/>
    </row>
    <row r="61859" spans="13:13">
      <c r="M61859" s="2206"/>
    </row>
    <row r="61889" spans="13:13">
      <c r="M61889" s="4408"/>
    </row>
    <row r="61890" spans="13:13">
      <c r="M61890" s="4409"/>
    </row>
    <row r="61891" spans="13:13">
      <c r="M61891" s="2206"/>
    </row>
    <row r="61921" spans="13:13">
      <c r="M61921" s="4408"/>
    </row>
    <row r="61922" spans="13:13">
      <c r="M61922" s="4409"/>
    </row>
    <row r="61923" spans="13:13">
      <c r="M61923" s="2206"/>
    </row>
    <row r="61953" spans="13:13">
      <c r="M61953" s="4408"/>
    </row>
    <row r="61954" spans="13:13">
      <c r="M61954" s="4409"/>
    </row>
    <row r="61955" spans="13:13">
      <c r="M61955" s="2206"/>
    </row>
    <row r="61985" spans="13:13">
      <c r="M61985" s="4408"/>
    </row>
    <row r="61986" spans="13:13">
      <c r="M61986" s="4409"/>
    </row>
    <row r="61987" spans="13:13">
      <c r="M61987" s="2206"/>
    </row>
    <row r="62017" spans="13:13">
      <c r="M62017" s="4408"/>
    </row>
    <row r="62018" spans="13:13">
      <c r="M62018" s="4409"/>
    </row>
    <row r="62019" spans="13:13">
      <c r="M62019" s="2206"/>
    </row>
    <row r="62049" spans="13:13">
      <c r="M62049" s="4408"/>
    </row>
    <row r="62050" spans="13:13">
      <c r="M62050" s="4409"/>
    </row>
    <row r="62051" spans="13:13">
      <c r="M62051" s="2206"/>
    </row>
    <row r="62081" spans="13:13">
      <c r="M62081" s="4408"/>
    </row>
    <row r="62082" spans="13:13">
      <c r="M62082" s="4409"/>
    </row>
    <row r="62083" spans="13:13">
      <c r="M62083" s="2206"/>
    </row>
    <row r="62113" spans="13:13">
      <c r="M62113" s="4408"/>
    </row>
    <row r="62114" spans="13:13">
      <c r="M62114" s="4409"/>
    </row>
    <row r="62115" spans="13:13">
      <c r="M62115" s="2206"/>
    </row>
    <row r="62145" spans="13:13">
      <c r="M62145" s="4408"/>
    </row>
    <row r="62146" spans="13:13">
      <c r="M62146" s="4409"/>
    </row>
    <row r="62147" spans="13:13">
      <c r="M62147" s="2206"/>
    </row>
    <row r="62177" spans="13:13">
      <c r="M62177" s="4408"/>
    </row>
    <row r="62178" spans="13:13">
      <c r="M62178" s="4409"/>
    </row>
    <row r="62179" spans="13:13">
      <c r="M62179" s="2206"/>
    </row>
    <row r="62209" spans="13:13">
      <c r="M62209" s="4408"/>
    </row>
    <row r="62210" spans="13:13">
      <c r="M62210" s="4409"/>
    </row>
    <row r="62211" spans="13:13">
      <c r="M62211" s="2206"/>
    </row>
    <row r="62241" spans="13:13">
      <c r="M62241" s="4408"/>
    </row>
    <row r="62242" spans="13:13">
      <c r="M62242" s="4409"/>
    </row>
    <row r="62243" spans="13:13">
      <c r="M62243" s="2206"/>
    </row>
    <row r="62273" spans="13:13">
      <c r="M62273" s="4408"/>
    </row>
    <row r="62274" spans="13:13">
      <c r="M62274" s="4409"/>
    </row>
    <row r="62275" spans="13:13">
      <c r="M62275" s="2206"/>
    </row>
    <row r="62305" spans="13:13">
      <c r="M62305" s="4408"/>
    </row>
    <row r="62306" spans="13:13">
      <c r="M62306" s="4409"/>
    </row>
    <row r="62307" spans="13:13">
      <c r="M62307" s="2206"/>
    </row>
    <row r="62337" spans="13:13">
      <c r="M62337" s="4408"/>
    </row>
    <row r="62338" spans="13:13">
      <c r="M62338" s="4409"/>
    </row>
    <row r="62339" spans="13:13">
      <c r="M62339" s="2206"/>
    </row>
    <row r="62369" spans="13:13">
      <c r="M62369" s="4408"/>
    </row>
    <row r="62370" spans="13:13">
      <c r="M62370" s="4409"/>
    </row>
    <row r="62371" spans="13:13">
      <c r="M62371" s="2206"/>
    </row>
    <row r="62401" spans="13:13">
      <c r="M62401" s="4408"/>
    </row>
    <row r="62402" spans="13:13">
      <c r="M62402" s="4409"/>
    </row>
    <row r="62403" spans="13:13">
      <c r="M62403" s="2206"/>
    </row>
    <row r="62433" spans="13:13">
      <c r="M62433" s="4408"/>
    </row>
    <row r="62434" spans="13:13">
      <c r="M62434" s="4409"/>
    </row>
    <row r="62435" spans="13:13">
      <c r="M62435" s="2206"/>
    </row>
    <row r="62465" spans="13:13">
      <c r="M62465" s="4408"/>
    </row>
    <row r="62466" spans="13:13">
      <c r="M62466" s="4409"/>
    </row>
    <row r="62467" spans="13:13">
      <c r="M62467" s="2206"/>
    </row>
    <row r="62497" spans="13:13">
      <c r="M62497" s="4408"/>
    </row>
    <row r="62498" spans="13:13">
      <c r="M62498" s="4409"/>
    </row>
    <row r="62499" spans="13:13">
      <c r="M62499" s="2206"/>
    </row>
    <row r="62529" spans="13:13">
      <c r="M62529" s="4408"/>
    </row>
    <row r="62530" spans="13:13">
      <c r="M62530" s="4409"/>
    </row>
    <row r="62531" spans="13:13">
      <c r="M62531" s="2206"/>
    </row>
    <row r="62561" spans="13:13">
      <c r="M62561" s="4408"/>
    </row>
    <row r="62562" spans="13:13">
      <c r="M62562" s="4409"/>
    </row>
    <row r="62563" spans="13:13">
      <c r="M62563" s="2206"/>
    </row>
    <row r="62593" spans="13:13">
      <c r="M62593" s="4408"/>
    </row>
    <row r="62594" spans="13:13">
      <c r="M62594" s="4409"/>
    </row>
    <row r="62595" spans="13:13">
      <c r="M62595" s="2206"/>
    </row>
    <row r="62625" spans="13:13">
      <c r="M62625" s="4408"/>
    </row>
    <row r="62626" spans="13:13">
      <c r="M62626" s="4409"/>
    </row>
    <row r="62627" spans="13:13">
      <c r="M62627" s="2206"/>
    </row>
    <row r="62657" spans="13:13">
      <c r="M62657" s="4408"/>
    </row>
    <row r="62658" spans="13:13">
      <c r="M62658" s="4409"/>
    </row>
    <row r="62659" spans="13:13">
      <c r="M62659" s="2206"/>
    </row>
    <row r="62689" spans="13:13">
      <c r="M62689" s="4408"/>
    </row>
    <row r="62690" spans="13:13">
      <c r="M62690" s="4409"/>
    </row>
    <row r="62691" spans="13:13">
      <c r="M62691" s="2206"/>
    </row>
    <row r="62721" spans="13:13">
      <c r="M62721" s="4408"/>
    </row>
    <row r="62722" spans="13:13">
      <c r="M62722" s="4409"/>
    </row>
    <row r="62723" spans="13:13">
      <c r="M62723" s="2206"/>
    </row>
    <row r="62753" spans="13:13">
      <c r="M62753" s="4408"/>
    </row>
    <row r="62754" spans="13:13">
      <c r="M62754" s="4409"/>
    </row>
    <row r="62755" spans="13:13">
      <c r="M62755" s="2206"/>
    </row>
    <row r="62785" spans="13:13">
      <c r="M62785" s="4408"/>
    </row>
    <row r="62786" spans="13:13">
      <c r="M62786" s="4409"/>
    </row>
    <row r="62787" spans="13:13">
      <c r="M62787" s="2206"/>
    </row>
    <row r="62817" spans="13:13">
      <c r="M62817" s="4408"/>
    </row>
    <row r="62818" spans="13:13">
      <c r="M62818" s="4409"/>
    </row>
    <row r="62819" spans="13:13">
      <c r="M62819" s="2206"/>
    </row>
    <row r="62849" spans="13:13">
      <c r="M62849" s="4408"/>
    </row>
    <row r="62850" spans="13:13">
      <c r="M62850" s="4409"/>
    </row>
    <row r="62851" spans="13:13">
      <c r="M62851" s="2206"/>
    </row>
    <row r="62881" spans="13:13">
      <c r="M62881" s="4408"/>
    </row>
    <row r="62882" spans="13:13">
      <c r="M62882" s="4409"/>
    </row>
    <row r="62883" spans="13:13">
      <c r="M62883" s="2206"/>
    </row>
    <row r="62913" spans="13:13">
      <c r="M62913" s="4408"/>
    </row>
    <row r="62914" spans="13:13">
      <c r="M62914" s="4409"/>
    </row>
    <row r="62915" spans="13:13">
      <c r="M62915" s="2206"/>
    </row>
    <row r="62945" spans="13:13">
      <c r="M62945" s="4408"/>
    </row>
    <row r="62946" spans="13:13">
      <c r="M62946" s="4409"/>
    </row>
    <row r="62947" spans="13:13">
      <c r="M62947" s="2206"/>
    </row>
    <row r="62977" spans="13:13">
      <c r="M62977" s="4408"/>
    </row>
    <row r="62978" spans="13:13">
      <c r="M62978" s="4409"/>
    </row>
    <row r="62979" spans="13:13">
      <c r="M62979" s="2206"/>
    </row>
    <row r="63009" spans="13:13">
      <c r="M63009" s="4408"/>
    </row>
    <row r="63010" spans="13:13">
      <c r="M63010" s="4409"/>
    </row>
    <row r="63011" spans="13:13">
      <c r="M63011" s="2206"/>
    </row>
    <row r="63041" spans="13:13">
      <c r="M63041" s="4408"/>
    </row>
    <row r="63042" spans="13:13">
      <c r="M63042" s="4409"/>
    </row>
    <row r="63043" spans="13:13">
      <c r="M63043" s="2206"/>
    </row>
    <row r="63073" spans="13:13">
      <c r="M63073" s="4408"/>
    </row>
    <row r="63074" spans="13:13">
      <c r="M63074" s="4409"/>
    </row>
    <row r="63075" spans="13:13">
      <c r="M63075" s="2206"/>
    </row>
    <row r="63105" spans="13:13">
      <c r="M63105" s="4408"/>
    </row>
    <row r="63106" spans="13:13">
      <c r="M63106" s="4409"/>
    </row>
    <row r="63107" spans="13:13">
      <c r="M63107" s="2206"/>
    </row>
    <row r="63137" spans="13:13">
      <c r="M63137" s="4408"/>
    </row>
    <row r="63138" spans="13:13">
      <c r="M63138" s="4409"/>
    </row>
    <row r="63139" spans="13:13">
      <c r="M63139" s="2206"/>
    </row>
    <row r="63169" spans="13:13">
      <c r="M63169" s="4408"/>
    </row>
    <row r="63170" spans="13:13">
      <c r="M63170" s="4409"/>
    </row>
    <row r="63171" spans="13:13">
      <c r="M63171" s="2206"/>
    </row>
    <row r="63201" spans="13:13">
      <c r="M63201" s="4408"/>
    </row>
    <row r="63202" spans="13:13">
      <c r="M63202" s="4409"/>
    </row>
    <row r="63203" spans="13:13">
      <c r="M63203" s="2206"/>
    </row>
    <row r="63233" spans="13:13">
      <c r="M63233" s="4408"/>
    </row>
    <row r="63234" spans="13:13">
      <c r="M63234" s="4409"/>
    </row>
    <row r="63235" spans="13:13">
      <c r="M63235" s="2206"/>
    </row>
    <row r="63265" spans="13:13">
      <c r="M63265" s="4408"/>
    </row>
    <row r="63266" spans="13:13">
      <c r="M63266" s="4409"/>
    </row>
    <row r="63267" spans="13:13">
      <c r="M63267" s="2206"/>
    </row>
    <row r="63297" spans="13:13">
      <c r="M63297" s="4408"/>
    </row>
    <row r="63298" spans="13:13">
      <c r="M63298" s="4409"/>
    </row>
    <row r="63299" spans="13:13">
      <c r="M63299" s="2206"/>
    </row>
    <row r="63329" spans="13:13">
      <c r="M63329" s="4408"/>
    </row>
    <row r="63330" spans="13:13">
      <c r="M63330" s="4409"/>
    </row>
    <row r="63331" spans="13:13">
      <c r="M63331" s="2206"/>
    </row>
    <row r="63361" spans="13:13">
      <c r="M63361" s="4408"/>
    </row>
    <row r="63362" spans="13:13">
      <c r="M63362" s="4409"/>
    </row>
    <row r="63363" spans="13:13">
      <c r="M63363" s="2206"/>
    </row>
    <row r="63393" spans="13:13">
      <c r="M63393" s="4408"/>
    </row>
    <row r="63394" spans="13:13">
      <c r="M63394" s="4409"/>
    </row>
    <row r="63395" spans="13:13">
      <c r="M63395" s="2206"/>
    </row>
    <row r="63425" spans="13:13">
      <c r="M63425" s="4408"/>
    </row>
    <row r="63426" spans="13:13">
      <c r="M63426" s="4409"/>
    </row>
    <row r="63427" spans="13:13">
      <c r="M63427" s="2206"/>
    </row>
    <row r="63457" spans="13:13">
      <c r="M63457" s="4408"/>
    </row>
    <row r="63458" spans="13:13">
      <c r="M63458" s="4409"/>
    </row>
    <row r="63459" spans="13:13">
      <c r="M63459" s="2206"/>
    </row>
    <row r="63489" spans="13:13">
      <c r="M63489" s="4408"/>
    </row>
    <row r="63490" spans="13:13">
      <c r="M63490" s="4409"/>
    </row>
    <row r="63491" spans="13:13">
      <c r="M63491" s="2206"/>
    </row>
    <row r="63521" spans="13:13">
      <c r="M63521" s="4408"/>
    </row>
    <row r="63522" spans="13:13">
      <c r="M63522" s="4409"/>
    </row>
    <row r="63523" spans="13:13">
      <c r="M63523" s="2206"/>
    </row>
    <row r="63553" spans="13:13">
      <c r="M63553" s="4408"/>
    </row>
    <row r="63554" spans="13:13">
      <c r="M63554" s="4409"/>
    </row>
    <row r="63555" spans="13:13">
      <c r="M63555" s="2206"/>
    </row>
    <row r="63585" spans="13:13">
      <c r="M63585" s="4408"/>
    </row>
    <row r="63586" spans="13:13">
      <c r="M63586" s="4409"/>
    </row>
    <row r="63587" spans="13:13">
      <c r="M63587" s="2206"/>
    </row>
    <row r="63617" spans="13:13">
      <c r="M63617" s="4408"/>
    </row>
    <row r="63618" spans="13:13">
      <c r="M63618" s="4409"/>
    </row>
    <row r="63619" spans="13:13">
      <c r="M63619" s="2206"/>
    </row>
    <row r="63649" spans="13:13">
      <c r="M63649" s="4408"/>
    </row>
    <row r="63650" spans="13:13">
      <c r="M63650" s="4409"/>
    </row>
    <row r="63651" spans="13:13">
      <c r="M63651" s="2206"/>
    </row>
    <row r="63681" spans="13:13">
      <c r="M63681" s="4408"/>
    </row>
    <row r="63682" spans="13:13">
      <c r="M63682" s="4409"/>
    </row>
    <row r="63683" spans="13:13">
      <c r="M63683" s="2206"/>
    </row>
    <row r="63713" spans="13:13">
      <c r="M63713" s="4408"/>
    </row>
    <row r="63714" spans="13:13">
      <c r="M63714" s="4409"/>
    </row>
    <row r="63715" spans="13:13">
      <c r="M63715" s="2206"/>
    </row>
    <row r="63745" spans="13:13">
      <c r="M63745" s="4408"/>
    </row>
    <row r="63746" spans="13:13">
      <c r="M63746" s="4409"/>
    </row>
    <row r="63747" spans="13:13">
      <c r="M63747" s="2206"/>
    </row>
    <row r="63777" spans="13:13">
      <c r="M63777" s="4408"/>
    </row>
    <row r="63778" spans="13:13">
      <c r="M63778" s="4409"/>
    </row>
    <row r="63779" spans="13:13">
      <c r="M63779" s="2206"/>
    </row>
    <row r="63809" spans="13:13">
      <c r="M63809" s="4408"/>
    </row>
    <row r="63810" spans="13:13">
      <c r="M63810" s="4409"/>
    </row>
    <row r="63811" spans="13:13">
      <c r="M63811" s="2206"/>
    </row>
    <row r="63841" spans="13:13">
      <c r="M63841" s="4408"/>
    </row>
    <row r="63842" spans="13:13">
      <c r="M63842" s="4409"/>
    </row>
    <row r="63843" spans="13:13">
      <c r="M63843" s="2206"/>
    </row>
    <row r="63873" spans="13:13">
      <c r="M63873" s="4408"/>
    </row>
    <row r="63874" spans="13:13">
      <c r="M63874" s="4409"/>
    </row>
    <row r="63875" spans="13:13">
      <c r="M63875" s="2206"/>
    </row>
    <row r="63905" spans="13:13">
      <c r="M63905" s="4408"/>
    </row>
    <row r="63906" spans="13:13">
      <c r="M63906" s="4409"/>
    </row>
    <row r="63907" spans="13:13">
      <c r="M63907" s="2206"/>
    </row>
    <row r="63937" spans="13:13">
      <c r="M63937" s="4408"/>
    </row>
    <row r="63938" spans="13:13">
      <c r="M63938" s="4409"/>
    </row>
    <row r="63939" spans="13:13">
      <c r="M63939" s="2206"/>
    </row>
    <row r="63969" spans="13:13">
      <c r="M63969" s="4408"/>
    </row>
    <row r="63970" spans="13:13">
      <c r="M63970" s="4409"/>
    </row>
    <row r="63971" spans="13:13">
      <c r="M63971" s="2206"/>
    </row>
    <row r="64001" spans="13:13">
      <c r="M64001" s="4408"/>
    </row>
    <row r="64002" spans="13:13">
      <c r="M64002" s="4409"/>
    </row>
    <row r="64003" spans="13:13">
      <c r="M64003" s="2206"/>
    </row>
    <row r="64033" spans="13:13">
      <c r="M64033" s="4408"/>
    </row>
    <row r="64034" spans="13:13">
      <c r="M64034" s="4409"/>
    </row>
    <row r="64035" spans="13:13">
      <c r="M64035" s="2206"/>
    </row>
    <row r="64065" spans="13:13">
      <c r="M64065" s="4408"/>
    </row>
    <row r="64066" spans="13:13">
      <c r="M64066" s="4409"/>
    </row>
    <row r="64067" spans="13:13">
      <c r="M64067" s="2206"/>
    </row>
    <row r="64097" spans="13:13">
      <c r="M64097" s="4408"/>
    </row>
    <row r="64098" spans="13:13">
      <c r="M64098" s="4409"/>
    </row>
    <row r="64099" spans="13:13">
      <c r="M64099" s="2206"/>
    </row>
    <row r="64129" spans="13:13">
      <c r="M64129" s="4408"/>
    </row>
    <row r="64130" spans="13:13">
      <c r="M64130" s="4409"/>
    </row>
    <row r="64131" spans="13:13">
      <c r="M64131" s="2206"/>
    </row>
    <row r="64161" spans="13:13">
      <c r="M64161" s="4408"/>
    </row>
    <row r="64162" spans="13:13">
      <c r="M64162" s="4409"/>
    </row>
    <row r="64163" spans="13:13">
      <c r="M64163" s="2206"/>
    </row>
    <row r="64193" spans="13:13">
      <c r="M64193" s="4408"/>
    </row>
    <row r="64194" spans="13:13">
      <c r="M64194" s="4409"/>
    </row>
    <row r="64195" spans="13:13">
      <c r="M64195" s="2206"/>
    </row>
    <row r="64225" spans="13:13">
      <c r="M64225" s="4408"/>
    </row>
    <row r="64226" spans="13:13">
      <c r="M64226" s="4409"/>
    </row>
    <row r="64227" spans="13:13">
      <c r="M64227" s="2206"/>
    </row>
    <row r="64257" spans="13:13">
      <c r="M64257" s="4408"/>
    </row>
    <row r="64258" spans="13:13">
      <c r="M64258" s="4409"/>
    </row>
    <row r="64259" spans="13:13">
      <c r="M64259" s="2206"/>
    </row>
    <row r="64289" spans="13:13">
      <c r="M64289" s="4408"/>
    </row>
    <row r="64290" spans="13:13">
      <c r="M64290" s="4409"/>
    </row>
    <row r="64291" spans="13:13">
      <c r="M64291" s="2206"/>
    </row>
    <row r="64321" spans="13:13">
      <c r="M64321" s="4408"/>
    </row>
    <row r="64322" spans="13:13">
      <c r="M64322" s="4409"/>
    </row>
    <row r="64323" spans="13:13">
      <c r="M64323" s="2206"/>
    </row>
    <row r="64353" spans="13:13">
      <c r="M64353" s="4408"/>
    </row>
    <row r="64354" spans="13:13">
      <c r="M64354" s="4409"/>
    </row>
    <row r="64355" spans="13:13">
      <c r="M64355" s="2206"/>
    </row>
    <row r="64385" spans="13:13">
      <c r="M64385" s="4408"/>
    </row>
    <row r="64386" spans="13:13">
      <c r="M64386" s="4409"/>
    </row>
    <row r="64387" spans="13:13">
      <c r="M64387" s="2206"/>
    </row>
    <row r="64417" spans="13:13">
      <c r="M64417" s="4408"/>
    </row>
    <row r="64418" spans="13:13">
      <c r="M64418" s="4409"/>
    </row>
    <row r="64419" spans="13:13">
      <c r="M64419" s="2206"/>
    </row>
    <row r="64449" spans="13:13">
      <c r="M64449" s="4408"/>
    </row>
    <row r="64450" spans="13:13">
      <c r="M64450" s="4409"/>
    </row>
    <row r="64451" spans="13:13">
      <c r="M64451" s="2206"/>
    </row>
    <row r="64481" spans="13:13">
      <c r="M64481" s="4408"/>
    </row>
    <row r="64482" spans="13:13">
      <c r="M64482" s="4409"/>
    </row>
    <row r="64483" spans="13:13">
      <c r="M64483" s="2206"/>
    </row>
    <row r="64513" spans="13:13">
      <c r="M64513" s="4408"/>
    </row>
    <row r="64514" spans="13:13">
      <c r="M64514" s="4409"/>
    </row>
    <row r="64515" spans="13:13">
      <c r="M64515" s="2206"/>
    </row>
    <row r="64545" spans="13:13">
      <c r="M64545" s="4408"/>
    </row>
    <row r="64546" spans="13:13">
      <c r="M64546" s="4409"/>
    </row>
    <row r="64547" spans="13:13">
      <c r="M64547" s="2206"/>
    </row>
    <row r="64577" spans="13:13">
      <c r="M64577" s="4408"/>
    </row>
    <row r="64578" spans="13:13">
      <c r="M64578" s="4409"/>
    </row>
    <row r="64579" spans="13:13">
      <c r="M64579" s="2206"/>
    </row>
    <row r="64609" spans="13:13">
      <c r="M64609" s="4408"/>
    </row>
    <row r="64610" spans="13:13">
      <c r="M64610" s="4409"/>
    </row>
    <row r="64611" spans="13:13">
      <c r="M64611" s="2206"/>
    </row>
    <row r="64641" spans="13:13">
      <c r="M64641" s="4408"/>
    </row>
    <row r="64642" spans="13:13">
      <c r="M64642" s="4409"/>
    </row>
    <row r="64643" spans="13:13">
      <c r="M64643" s="2206"/>
    </row>
    <row r="64673" spans="13:13">
      <c r="M64673" s="4408"/>
    </row>
    <row r="64674" spans="13:13">
      <c r="M64674" s="4409"/>
    </row>
    <row r="64675" spans="13:13">
      <c r="M64675" s="2206"/>
    </row>
    <row r="64705" spans="13:13">
      <c r="M64705" s="4408"/>
    </row>
    <row r="64706" spans="13:13">
      <c r="M64706" s="4409"/>
    </row>
    <row r="64707" spans="13:13">
      <c r="M64707" s="2206"/>
    </row>
    <row r="64737" spans="13:13">
      <c r="M64737" s="4408"/>
    </row>
    <row r="64738" spans="13:13">
      <c r="M64738" s="4409"/>
    </row>
    <row r="64739" spans="13:13">
      <c r="M64739" s="2206"/>
    </row>
    <row r="64769" spans="13:13">
      <c r="M64769" s="4408"/>
    </row>
    <row r="64770" spans="13:13">
      <c r="M64770" s="4409"/>
    </row>
    <row r="64771" spans="13:13">
      <c r="M64771" s="2206"/>
    </row>
    <row r="64801" spans="13:13">
      <c r="M64801" s="4408"/>
    </row>
    <row r="64802" spans="13:13">
      <c r="M64802" s="4409"/>
    </row>
    <row r="64803" spans="13:13">
      <c r="M64803" s="2206"/>
    </row>
    <row r="64833" spans="13:13">
      <c r="M64833" s="4408"/>
    </row>
    <row r="64834" spans="13:13">
      <c r="M64834" s="4409"/>
    </row>
    <row r="64835" spans="13:13">
      <c r="M64835" s="2206"/>
    </row>
    <row r="64865" spans="13:13">
      <c r="M64865" s="4408"/>
    </row>
    <row r="64866" spans="13:13">
      <c r="M64866" s="4409"/>
    </row>
    <row r="64867" spans="13:13">
      <c r="M64867" s="2206"/>
    </row>
    <row r="64897" spans="13:13">
      <c r="M64897" s="4408"/>
    </row>
    <row r="64898" spans="13:13">
      <c r="M64898" s="4409"/>
    </row>
    <row r="64899" spans="13:13">
      <c r="M64899" s="2206"/>
    </row>
    <row r="64929" spans="13:13">
      <c r="M64929" s="4408"/>
    </row>
    <row r="64930" spans="13:13">
      <c r="M64930" s="4409"/>
    </row>
    <row r="64931" spans="13:13">
      <c r="M64931" s="2206"/>
    </row>
    <row r="64961" spans="13:13">
      <c r="M64961" s="4408"/>
    </row>
    <row r="64962" spans="13:13">
      <c r="M64962" s="4409"/>
    </row>
    <row r="64963" spans="13:13">
      <c r="M64963" s="2206"/>
    </row>
    <row r="64993" spans="13:13">
      <c r="M64993" s="4408"/>
    </row>
    <row r="64994" spans="13:13">
      <c r="M64994" s="4409"/>
    </row>
    <row r="64995" spans="13:13">
      <c r="M64995" s="2206"/>
    </row>
    <row r="65025" spans="13:13">
      <c r="M65025" s="4408"/>
    </row>
    <row r="65026" spans="13:13">
      <c r="M65026" s="4409"/>
    </row>
    <row r="65027" spans="13:13">
      <c r="M65027" s="2206"/>
    </row>
    <row r="65057" spans="13:13">
      <c r="M65057" s="4408"/>
    </row>
    <row r="65058" spans="13:13">
      <c r="M65058" s="4409"/>
    </row>
    <row r="65059" spans="13:13">
      <c r="M65059" s="2206"/>
    </row>
    <row r="65089" spans="13:13">
      <c r="M65089" s="4408"/>
    </row>
    <row r="65090" spans="13:13">
      <c r="M65090" s="4409"/>
    </row>
    <row r="65091" spans="13:13">
      <c r="M65091" s="2206"/>
    </row>
    <row r="65121" spans="13:13">
      <c r="M65121" s="4408"/>
    </row>
    <row r="65122" spans="13:13">
      <c r="M65122" s="4409"/>
    </row>
    <row r="65123" spans="13:13">
      <c r="M65123" s="2206"/>
    </row>
    <row r="65153" spans="13:13">
      <c r="M65153" s="4408"/>
    </row>
    <row r="65154" spans="13:13">
      <c r="M65154" s="4409"/>
    </row>
    <row r="65155" spans="13:13">
      <c r="M65155" s="2206"/>
    </row>
    <row r="65185" spans="13:13">
      <c r="M65185" s="4408"/>
    </row>
    <row r="65186" spans="13:13">
      <c r="M65186" s="4409"/>
    </row>
    <row r="65187" spans="13:13">
      <c r="M65187" s="2206"/>
    </row>
    <row r="65217" spans="13:13">
      <c r="M65217" s="4408"/>
    </row>
    <row r="65218" spans="13:13">
      <c r="M65218" s="4409"/>
    </row>
    <row r="65219" spans="13:13">
      <c r="M65219" s="2206"/>
    </row>
    <row r="65249" spans="13:13">
      <c r="M65249" s="4408"/>
    </row>
    <row r="65250" spans="13:13">
      <c r="M65250" s="4409"/>
    </row>
    <row r="65251" spans="13:13">
      <c r="M65251" s="2206"/>
    </row>
    <row r="65281" spans="13:13">
      <c r="M65281" s="4408"/>
    </row>
    <row r="65282" spans="13:13">
      <c r="M65282" s="4409"/>
    </row>
    <row r="65283" spans="13:13">
      <c r="M65283" s="2206"/>
    </row>
    <row r="65313" spans="13:13">
      <c r="M65313" s="4408"/>
    </row>
    <row r="65314" spans="13:13">
      <c r="M65314" s="4409"/>
    </row>
    <row r="65315" spans="13:13">
      <c r="M65315" s="2206"/>
    </row>
    <row r="65345" spans="13:13">
      <c r="M65345" s="4408"/>
    </row>
    <row r="65346" spans="13:13">
      <c r="M65346" s="4409"/>
    </row>
    <row r="65347" spans="13:13">
      <c r="M65347" s="2206"/>
    </row>
    <row r="65377" spans="13:13">
      <c r="M65377" s="4408"/>
    </row>
    <row r="65378" spans="13:13">
      <c r="M65378" s="4409"/>
    </row>
    <row r="65379" spans="13:13">
      <c r="M65379" s="2206"/>
    </row>
    <row r="65409" spans="13:13">
      <c r="M65409" s="4408"/>
    </row>
    <row r="65410" spans="13:13">
      <c r="M65410" s="4409"/>
    </row>
    <row r="65411" spans="13:13">
      <c r="M65411" s="2206"/>
    </row>
    <row r="65441" spans="13:13">
      <c r="M65441" s="4408"/>
    </row>
    <row r="65442" spans="13:13">
      <c r="M65442" s="4409"/>
    </row>
    <row r="65443" spans="13:13">
      <c r="M65443" s="2206"/>
    </row>
    <row r="65473" spans="13:13">
      <c r="M65473" s="4408"/>
    </row>
    <row r="65474" spans="13:13">
      <c r="M65474" s="4409"/>
    </row>
    <row r="65475" spans="13:13">
      <c r="M65475" s="2206"/>
    </row>
    <row r="65505" spans="13:13">
      <c r="M65505" s="4408"/>
    </row>
    <row r="65506" spans="13:13">
      <c r="M65506" s="4409"/>
    </row>
    <row r="65507" spans="13:13">
      <c r="M65507" s="2206"/>
    </row>
    <row r="65537" spans="13:13">
      <c r="M65537" s="4408"/>
    </row>
    <row r="65538" spans="13:13">
      <c r="M65538" s="4409"/>
    </row>
    <row r="65539" spans="13:13">
      <c r="M65539" s="2206"/>
    </row>
    <row r="65569" spans="13:13">
      <c r="M65569" s="4408"/>
    </row>
    <row r="65570" spans="13:13">
      <c r="M65570" s="4409"/>
    </row>
    <row r="65571" spans="13:13">
      <c r="M65571" s="2206"/>
    </row>
    <row r="65601" spans="13:13">
      <c r="M65601" s="4408"/>
    </row>
    <row r="65602" spans="13:13">
      <c r="M65602" s="4409"/>
    </row>
    <row r="65603" spans="13:13">
      <c r="M65603" s="2206"/>
    </row>
    <row r="65633" spans="13:13">
      <c r="M65633" s="4408"/>
    </row>
    <row r="65634" spans="13:13">
      <c r="M65634" s="4409"/>
    </row>
    <row r="65635" spans="13:13">
      <c r="M65635" s="2206"/>
    </row>
    <row r="65665" spans="13:13">
      <c r="M65665" s="4408"/>
    </row>
    <row r="65666" spans="13:13">
      <c r="M65666" s="4409"/>
    </row>
    <row r="65667" spans="13:13">
      <c r="M65667" s="2206"/>
    </row>
    <row r="65697" spans="13:13">
      <c r="M65697" s="4408"/>
    </row>
    <row r="65698" spans="13:13">
      <c r="M65698" s="4409"/>
    </row>
    <row r="65699" spans="13:13">
      <c r="M65699" s="2206"/>
    </row>
    <row r="65729" spans="13:13">
      <c r="M65729" s="4408"/>
    </row>
    <row r="65730" spans="13:13">
      <c r="M65730" s="4409"/>
    </row>
    <row r="65731" spans="13:13">
      <c r="M65731" s="2206"/>
    </row>
    <row r="65761" spans="13:13">
      <c r="M65761" s="4408"/>
    </row>
    <row r="65762" spans="13:13">
      <c r="M65762" s="4409"/>
    </row>
    <row r="65763" spans="13:13">
      <c r="M65763" s="2206"/>
    </row>
    <row r="65793" spans="13:13">
      <c r="M65793" s="4408"/>
    </row>
    <row r="65794" spans="13:13">
      <c r="M65794" s="4409"/>
    </row>
    <row r="65795" spans="13:13">
      <c r="M65795" s="2206"/>
    </row>
    <row r="65825" spans="13:13">
      <c r="M65825" s="4408"/>
    </row>
    <row r="65826" spans="13:13">
      <c r="M65826" s="4409"/>
    </row>
    <row r="65827" spans="13:13">
      <c r="M65827" s="2206"/>
    </row>
    <row r="65857" spans="13:13">
      <c r="M65857" s="4408"/>
    </row>
    <row r="65858" spans="13:13">
      <c r="M65858" s="4409"/>
    </row>
    <row r="65859" spans="13:13">
      <c r="M65859" s="2206"/>
    </row>
    <row r="65889" spans="13:13">
      <c r="M65889" s="4408"/>
    </row>
    <row r="65890" spans="13:13">
      <c r="M65890" s="4409"/>
    </row>
    <row r="65891" spans="13:13">
      <c r="M65891" s="2206"/>
    </row>
    <row r="65921" spans="13:13">
      <c r="M65921" s="4408"/>
    </row>
    <row r="65922" spans="13:13">
      <c r="M65922" s="4409"/>
    </row>
    <row r="65923" spans="13:13">
      <c r="M65923" s="2206"/>
    </row>
    <row r="65953" spans="13:13">
      <c r="M65953" s="4408"/>
    </row>
    <row r="65954" spans="13:13">
      <c r="M65954" s="4409"/>
    </row>
    <row r="65955" spans="13:13">
      <c r="M65955" s="2206"/>
    </row>
    <row r="65985" spans="13:13">
      <c r="M65985" s="4408"/>
    </row>
    <row r="65986" spans="13:13">
      <c r="M65986" s="4409"/>
    </row>
    <row r="65987" spans="13:13">
      <c r="M65987" s="2206"/>
    </row>
    <row r="66017" spans="13:13">
      <c r="M66017" s="4408"/>
    </row>
    <row r="66018" spans="13:13">
      <c r="M66018" s="4409"/>
    </row>
    <row r="66019" spans="13:13">
      <c r="M66019" s="2206"/>
    </row>
    <row r="66049" spans="13:13">
      <c r="M66049" s="4408"/>
    </row>
    <row r="66050" spans="13:13">
      <c r="M66050" s="4409"/>
    </row>
    <row r="66051" spans="13:13">
      <c r="M66051" s="2206"/>
    </row>
    <row r="66081" spans="13:13">
      <c r="M66081" s="4408"/>
    </row>
    <row r="66082" spans="13:13">
      <c r="M66082" s="4409"/>
    </row>
    <row r="66083" spans="13:13">
      <c r="M66083" s="2206"/>
    </row>
    <row r="66113" spans="13:13">
      <c r="M66113" s="4408"/>
    </row>
    <row r="66114" spans="13:13">
      <c r="M66114" s="4409"/>
    </row>
    <row r="66115" spans="13:13">
      <c r="M66115" s="2206"/>
    </row>
    <row r="66145" spans="13:13">
      <c r="M66145" s="4408"/>
    </row>
    <row r="66146" spans="13:13">
      <c r="M66146" s="4409"/>
    </row>
    <row r="66147" spans="13:13">
      <c r="M66147" s="2206"/>
    </row>
    <row r="66177" spans="13:13">
      <c r="M66177" s="4408"/>
    </row>
    <row r="66178" spans="13:13">
      <c r="M66178" s="4409"/>
    </row>
    <row r="66179" spans="13:13">
      <c r="M66179" s="2206"/>
    </row>
    <row r="66209" spans="13:13">
      <c r="M66209" s="4408"/>
    </row>
    <row r="66210" spans="13:13">
      <c r="M66210" s="4409"/>
    </row>
    <row r="66211" spans="13:13">
      <c r="M66211" s="2206"/>
    </row>
    <row r="66241" spans="13:13">
      <c r="M66241" s="4408"/>
    </row>
    <row r="66242" spans="13:13">
      <c r="M66242" s="4409"/>
    </row>
    <row r="66243" spans="13:13">
      <c r="M66243" s="2206"/>
    </row>
    <row r="66273" spans="13:13">
      <c r="M66273" s="4408"/>
    </row>
    <row r="66274" spans="13:13">
      <c r="M66274" s="4409"/>
    </row>
    <row r="66275" spans="13:13">
      <c r="M66275" s="2206"/>
    </row>
    <row r="66305" spans="13:13">
      <c r="M66305" s="4408"/>
    </row>
    <row r="66306" spans="13:13">
      <c r="M66306" s="4409"/>
    </row>
    <row r="66307" spans="13:13">
      <c r="M66307" s="2206"/>
    </row>
    <row r="66337" spans="13:13">
      <c r="M66337" s="4408"/>
    </row>
    <row r="66338" spans="13:13">
      <c r="M66338" s="4409"/>
    </row>
    <row r="66339" spans="13:13">
      <c r="M66339" s="2206"/>
    </row>
    <row r="66369" spans="13:13">
      <c r="M66369" s="4408"/>
    </row>
    <row r="66370" spans="13:13">
      <c r="M66370" s="4409"/>
    </row>
    <row r="66371" spans="13:13">
      <c r="M66371" s="2206"/>
    </row>
    <row r="66401" spans="13:13">
      <c r="M66401" s="4408"/>
    </row>
    <row r="66402" spans="13:13">
      <c r="M66402" s="4409"/>
    </row>
    <row r="66403" spans="13:13">
      <c r="M66403" s="2206"/>
    </row>
    <row r="66433" spans="13:13">
      <c r="M66433" s="4408"/>
    </row>
    <row r="66434" spans="13:13">
      <c r="M66434" s="4409"/>
    </row>
    <row r="66435" spans="13:13">
      <c r="M66435" s="2206"/>
    </row>
    <row r="66465" spans="13:13">
      <c r="M66465" s="4408"/>
    </row>
    <row r="66466" spans="13:13">
      <c r="M66466" s="4409"/>
    </row>
    <row r="66467" spans="13:13">
      <c r="M66467" s="2206"/>
    </row>
    <row r="66497" spans="13:13">
      <c r="M66497" s="4408"/>
    </row>
    <row r="66498" spans="13:13">
      <c r="M66498" s="4409"/>
    </row>
    <row r="66499" spans="13:13">
      <c r="M66499" s="2206"/>
    </row>
    <row r="66529" spans="13:13">
      <c r="M66529" s="4408"/>
    </row>
    <row r="66530" spans="13:13">
      <c r="M66530" s="4409"/>
    </row>
    <row r="66531" spans="13:13">
      <c r="M66531" s="2206"/>
    </row>
    <row r="66561" spans="13:13">
      <c r="M66561" s="4408"/>
    </row>
    <row r="66562" spans="13:13">
      <c r="M66562" s="4409"/>
    </row>
    <row r="66563" spans="13:13">
      <c r="M66563" s="2206"/>
    </row>
    <row r="66593" spans="13:13">
      <c r="M66593" s="4408"/>
    </row>
    <row r="66594" spans="13:13">
      <c r="M66594" s="4409"/>
    </row>
    <row r="66595" spans="13:13">
      <c r="M66595" s="2206"/>
    </row>
    <row r="66625" spans="13:13">
      <c r="M66625" s="4408"/>
    </row>
    <row r="66626" spans="13:13">
      <c r="M66626" s="4409"/>
    </row>
    <row r="66627" spans="13:13">
      <c r="M66627" s="2206"/>
    </row>
    <row r="66657" spans="13:13">
      <c r="M66657" s="4408"/>
    </row>
    <row r="66658" spans="13:13">
      <c r="M66658" s="4409"/>
    </row>
    <row r="66659" spans="13:13">
      <c r="M66659" s="2206"/>
    </row>
    <row r="66689" spans="13:13">
      <c r="M66689" s="4408"/>
    </row>
    <row r="66690" spans="13:13">
      <c r="M66690" s="4409"/>
    </row>
    <row r="66691" spans="13:13">
      <c r="M66691" s="2206"/>
    </row>
    <row r="66721" spans="13:13">
      <c r="M66721" s="4408"/>
    </row>
    <row r="66722" spans="13:13">
      <c r="M66722" s="4409"/>
    </row>
    <row r="66723" spans="13:13">
      <c r="M66723" s="2206"/>
    </row>
    <row r="66753" spans="13:13">
      <c r="M66753" s="4408"/>
    </row>
    <row r="66754" spans="13:13">
      <c r="M66754" s="4409"/>
    </row>
    <row r="66755" spans="13:13">
      <c r="M66755" s="2206"/>
    </row>
    <row r="66785" spans="13:13">
      <c r="M66785" s="4408"/>
    </row>
    <row r="66786" spans="13:13">
      <c r="M66786" s="4409"/>
    </row>
    <row r="66787" spans="13:13">
      <c r="M66787" s="2206"/>
    </row>
    <row r="66817" spans="13:13">
      <c r="M66817" s="4408"/>
    </row>
    <row r="66818" spans="13:13">
      <c r="M66818" s="4409"/>
    </row>
    <row r="66819" spans="13:13">
      <c r="M66819" s="2206"/>
    </row>
    <row r="66849" spans="13:13">
      <c r="M66849" s="4408"/>
    </row>
    <row r="66850" spans="13:13">
      <c r="M66850" s="4409"/>
    </row>
    <row r="66851" spans="13:13">
      <c r="M66851" s="2206"/>
    </row>
    <row r="66881" spans="13:13">
      <c r="M66881" s="4408"/>
    </row>
    <row r="66882" spans="13:13">
      <c r="M66882" s="4409"/>
    </row>
    <row r="66883" spans="13:13">
      <c r="M66883" s="2206"/>
    </row>
    <row r="66913" spans="13:13">
      <c r="M66913" s="4408"/>
    </row>
    <row r="66914" spans="13:13">
      <c r="M66914" s="4409"/>
    </row>
    <row r="66915" spans="13:13">
      <c r="M66915" s="2206"/>
    </row>
    <row r="66945" spans="13:13">
      <c r="M66945" s="4408"/>
    </row>
    <row r="66946" spans="13:13">
      <c r="M66946" s="4409"/>
    </row>
    <row r="66947" spans="13:13">
      <c r="M66947" s="2206"/>
    </row>
    <row r="66977" spans="13:13">
      <c r="M66977" s="4408"/>
    </row>
    <row r="66978" spans="13:13">
      <c r="M66978" s="4409"/>
    </row>
    <row r="66979" spans="13:13">
      <c r="M66979" s="2206"/>
    </row>
    <row r="67009" spans="13:13">
      <c r="M67009" s="4408"/>
    </row>
    <row r="67010" spans="13:13">
      <c r="M67010" s="4409"/>
    </row>
    <row r="67011" spans="13:13">
      <c r="M67011" s="2206"/>
    </row>
    <row r="67041" spans="13:13">
      <c r="M67041" s="4408"/>
    </row>
    <row r="67042" spans="13:13">
      <c r="M67042" s="4409"/>
    </row>
    <row r="67043" spans="13:13">
      <c r="M67043" s="2206"/>
    </row>
    <row r="67073" spans="13:13">
      <c r="M67073" s="4408"/>
    </row>
    <row r="67074" spans="13:13">
      <c r="M67074" s="4409"/>
    </row>
    <row r="67075" spans="13:13">
      <c r="M67075" s="2206"/>
    </row>
    <row r="67105" spans="13:13">
      <c r="M67105" s="4408"/>
    </row>
    <row r="67106" spans="13:13">
      <c r="M67106" s="4409"/>
    </row>
    <row r="67107" spans="13:13">
      <c r="M67107" s="2206"/>
    </row>
    <row r="67137" spans="13:13">
      <c r="M67137" s="4408"/>
    </row>
    <row r="67138" spans="13:13">
      <c r="M67138" s="4409"/>
    </row>
    <row r="67139" spans="13:13">
      <c r="M67139" s="2206"/>
    </row>
    <row r="67169" spans="13:13">
      <c r="M67169" s="4408"/>
    </row>
    <row r="67170" spans="13:13">
      <c r="M67170" s="4409"/>
    </row>
    <row r="67171" spans="13:13">
      <c r="M67171" s="2206"/>
    </row>
    <row r="67201" spans="13:13">
      <c r="M67201" s="4408"/>
    </row>
    <row r="67202" spans="13:13">
      <c r="M67202" s="4409"/>
    </row>
    <row r="67203" spans="13:13">
      <c r="M67203" s="2206"/>
    </row>
    <row r="67233" spans="13:13">
      <c r="M67233" s="4408"/>
    </row>
    <row r="67234" spans="13:13">
      <c r="M67234" s="4409"/>
    </row>
    <row r="67235" spans="13:13">
      <c r="M67235" s="2206"/>
    </row>
    <row r="67265" spans="13:13">
      <c r="M67265" s="4408"/>
    </row>
    <row r="67266" spans="13:13">
      <c r="M67266" s="4409"/>
    </row>
    <row r="67267" spans="13:13">
      <c r="M67267" s="2206"/>
    </row>
    <row r="67297" spans="13:13">
      <c r="M67297" s="4408"/>
    </row>
    <row r="67298" spans="13:13">
      <c r="M67298" s="4409"/>
    </row>
    <row r="67299" spans="13:13">
      <c r="M67299" s="2206"/>
    </row>
    <row r="67329" spans="13:13">
      <c r="M67329" s="4408"/>
    </row>
    <row r="67330" spans="13:13">
      <c r="M67330" s="4409"/>
    </row>
    <row r="67331" spans="13:13">
      <c r="M67331" s="2206"/>
    </row>
    <row r="67361" spans="13:13">
      <c r="M67361" s="4408"/>
    </row>
    <row r="67362" spans="13:13">
      <c r="M67362" s="4409"/>
    </row>
    <row r="67363" spans="13:13">
      <c r="M67363" s="2206"/>
    </row>
    <row r="67393" spans="13:13">
      <c r="M67393" s="4408"/>
    </row>
    <row r="67394" spans="13:13">
      <c r="M67394" s="4409"/>
    </row>
    <row r="67395" spans="13:13">
      <c r="M67395" s="2206"/>
    </row>
    <row r="67425" spans="13:13">
      <c r="M67425" s="4408"/>
    </row>
    <row r="67426" spans="13:13">
      <c r="M67426" s="4409"/>
    </row>
    <row r="67427" spans="13:13">
      <c r="M67427" s="2206"/>
    </row>
    <row r="67457" spans="13:13">
      <c r="M67457" s="4408"/>
    </row>
    <row r="67458" spans="13:13">
      <c r="M67458" s="4409"/>
    </row>
    <row r="67459" spans="13:13">
      <c r="M67459" s="2206"/>
    </row>
    <row r="67489" spans="13:13">
      <c r="M67489" s="4408"/>
    </row>
    <row r="67490" spans="13:13">
      <c r="M67490" s="4409"/>
    </row>
    <row r="67491" spans="13:13">
      <c r="M67491" s="2206"/>
    </row>
    <row r="67521" spans="13:13">
      <c r="M67521" s="4408"/>
    </row>
    <row r="67522" spans="13:13">
      <c r="M67522" s="4409"/>
    </row>
    <row r="67523" spans="13:13">
      <c r="M67523" s="2206"/>
    </row>
    <row r="67553" spans="13:13">
      <c r="M67553" s="4408"/>
    </row>
    <row r="67554" spans="13:13">
      <c r="M67554" s="4409"/>
    </row>
    <row r="67555" spans="13:13">
      <c r="M67555" s="2206"/>
    </row>
    <row r="67585" spans="13:13">
      <c r="M67585" s="4408"/>
    </row>
    <row r="67586" spans="13:13">
      <c r="M67586" s="4409"/>
    </row>
    <row r="67587" spans="13:13">
      <c r="M67587" s="2206"/>
    </row>
    <row r="67617" spans="13:13">
      <c r="M67617" s="4408"/>
    </row>
    <row r="67618" spans="13:13">
      <c r="M67618" s="4409"/>
    </row>
    <row r="67619" spans="13:13">
      <c r="M67619" s="2206"/>
    </row>
    <row r="67649" spans="13:13">
      <c r="M67649" s="4408"/>
    </row>
    <row r="67650" spans="13:13">
      <c r="M67650" s="4409"/>
    </row>
    <row r="67651" spans="13:13">
      <c r="M67651" s="2206"/>
    </row>
    <row r="67681" spans="13:13">
      <c r="M67681" s="4408"/>
    </row>
    <row r="67682" spans="13:13">
      <c r="M67682" s="4409"/>
    </row>
    <row r="67683" spans="13:13">
      <c r="M67683" s="2206"/>
    </row>
    <row r="67713" spans="13:13">
      <c r="M67713" s="4408"/>
    </row>
    <row r="67714" spans="13:13">
      <c r="M67714" s="4409"/>
    </row>
    <row r="67715" spans="13:13">
      <c r="M67715" s="2206"/>
    </row>
    <row r="67745" spans="13:13">
      <c r="M67745" s="4408"/>
    </row>
    <row r="67746" spans="13:13">
      <c r="M67746" s="4409"/>
    </row>
    <row r="67747" spans="13:13">
      <c r="M67747" s="2206"/>
    </row>
    <row r="67777" spans="13:13">
      <c r="M67777" s="4408"/>
    </row>
    <row r="67778" spans="13:13">
      <c r="M67778" s="4409"/>
    </row>
    <row r="67779" spans="13:13">
      <c r="M67779" s="2206"/>
    </row>
    <row r="67809" spans="13:13">
      <c r="M67809" s="4408"/>
    </row>
    <row r="67810" spans="13:13">
      <c r="M67810" s="4409"/>
    </row>
    <row r="67811" spans="13:13">
      <c r="M67811" s="2206"/>
    </row>
    <row r="67841" spans="13:13">
      <c r="M67841" s="4408"/>
    </row>
    <row r="67842" spans="13:13">
      <c r="M67842" s="4409"/>
    </row>
    <row r="67843" spans="13:13">
      <c r="M67843" s="2206"/>
    </row>
    <row r="67873" spans="13:13">
      <c r="M67873" s="4408"/>
    </row>
    <row r="67874" spans="13:13">
      <c r="M67874" s="4409"/>
    </row>
    <row r="67875" spans="13:13">
      <c r="M67875" s="2206"/>
    </row>
    <row r="67905" spans="13:13">
      <c r="M67905" s="4408"/>
    </row>
    <row r="67906" spans="13:13">
      <c r="M67906" s="4409"/>
    </row>
    <row r="67907" spans="13:13">
      <c r="M67907" s="2206"/>
    </row>
    <row r="67937" spans="13:13">
      <c r="M67937" s="4408"/>
    </row>
    <row r="67938" spans="13:13">
      <c r="M67938" s="4409"/>
    </row>
    <row r="67939" spans="13:13">
      <c r="M67939" s="2206"/>
    </row>
    <row r="67969" spans="13:13">
      <c r="M67969" s="4408"/>
    </row>
    <row r="67970" spans="13:13">
      <c r="M67970" s="4409"/>
    </row>
    <row r="67971" spans="13:13">
      <c r="M67971" s="2206"/>
    </row>
    <row r="68001" spans="13:13">
      <c r="M68001" s="4408"/>
    </row>
    <row r="68002" spans="13:13">
      <c r="M68002" s="4409"/>
    </row>
    <row r="68003" spans="13:13">
      <c r="M68003" s="2206"/>
    </row>
    <row r="68033" spans="13:13">
      <c r="M68033" s="4408"/>
    </row>
    <row r="68034" spans="13:13">
      <c r="M68034" s="4409"/>
    </row>
    <row r="68035" spans="13:13">
      <c r="M68035" s="2206"/>
    </row>
    <row r="68065" spans="13:13">
      <c r="M68065" s="4408"/>
    </row>
    <row r="68066" spans="13:13">
      <c r="M68066" s="4409"/>
    </row>
    <row r="68067" spans="13:13">
      <c r="M68067" s="2206"/>
    </row>
    <row r="68097" spans="13:13">
      <c r="M68097" s="4408"/>
    </row>
    <row r="68098" spans="13:13">
      <c r="M68098" s="4409"/>
    </row>
    <row r="68099" spans="13:13">
      <c r="M68099" s="2206"/>
    </row>
    <row r="68129" spans="13:13">
      <c r="M68129" s="4408"/>
    </row>
    <row r="68130" spans="13:13">
      <c r="M68130" s="4409"/>
    </row>
    <row r="68131" spans="13:13">
      <c r="M68131" s="2206"/>
    </row>
    <row r="68161" spans="13:13">
      <c r="M68161" s="4408"/>
    </row>
    <row r="68162" spans="13:13">
      <c r="M68162" s="4409"/>
    </row>
    <row r="68163" spans="13:13">
      <c r="M68163" s="2206"/>
    </row>
    <row r="68193" spans="13:13">
      <c r="M68193" s="4408"/>
    </row>
    <row r="68194" spans="13:13">
      <c r="M68194" s="4409"/>
    </row>
    <row r="68195" spans="13:13">
      <c r="M68195" s="2206"/>
    </row>
    <row r="68225" spans="13:13">
      <c r="M68225" s="4408"/>
    </row>
    <row r="68226" spans="13:13">
      <c r="M68226" s="4409"/>
    </row>
    <row r="68227" spans="13:13">
      <c r="M68227" s="2206"/>
    </row>
    <row r="68257" spans="13:13">
      <c r="M68257" s="4408"/>
    </row>
    <row r="68258" spans="13:13">
      <c r="M68258" s="4409"/>
    </row>
    <row r="68259" spans="13:13">
      <c r="M68259" s="2206"/>
    </row>
    <row r="68289" spans="13:13">
      <c r="M68289" s="4408"/>
    </row>
    <row r="68290" spans="13:13">
      <c r="M68290" s="4409"/>
    </row>
    <row r="68291" spans="13:13">
      <c r="M68291" s="2206"/>
    </row>
    <row r="68321" spans="13:13">
      <c r="M68321" s="4408"/>
    </row>
    <row r="68322" spans="13:13">
      <c r="M68322" s="4409"/>
    </row>
    <row r="68323" spans="13:13">
      <c r="M68323" s="2206"/>
    </row>
    <row r="68353" spans="13:13">
      <c r="M68353" s="4408"/>
    </row>
    <row r="68354" spans="13:13">
      <c r="M68354" s="4409"/>
    </row>
    <row r="68355" spans="13:13">
      <c r="M68355" s="2206"/>
    </row>
    <row r="68385" spans="13:13">
      <c r="M68385" s="4408"/>
    </row>
    <row r="68386" spans="13:13">
      <c r="M68386" s="4409"/>
    </row>
    <row r="68387" spans="13:13">
      <c r="M68387" s="2206"/>
    </row>
    <row r="68417" spans="13:13">
      <c r="M68417" s="4408"/>
    </row>
    <row r="68418" spans="13:13">
      <c r="M68418" s="4409"/>
    </row>
    <row r="68419" spans="13:13">
      <c r="M68419" s="2206"/>
    </row>
    <row r="68449" spans="13:13">
      <c r="M68449" s="4408"/>
    </row>
    <row r="68450" spans="13:13">
      <c r="M68450" s="4409"/>
    </row>
    <row r="68451" spans="13:13">
      <c r="M68451" s="2206"/>
    </row>
    <row r="68481" spans="13:13">
      <c r="M68481" s="4408"/>
    </row>
    <row r="68482" spans="13:13">
      <c r="M68482" s="4409"/>
    </row>
    <row r="68483" spans="13:13">
      <c r="M68483" s="2206"/>
    </row>
    <row r="68513" spans="13:13">
      <c r="M68513" s="4408"/>
    </row>
    <row r="68514" spans="13:13">
      <c r="M68514" s="4409"/>
    </row>
    <row r="68515" spans="13:13">
      <c r="M68515" s="2206"/>
    </row>
    <row r="68545" spans="13:13">
      <c r="M68545" s="4408"/>
    </row>
    <row r="68546" spans="13:13">
      <c r="M68546" s="4409"/>
    </row>
    <row r="68547" spans="13:13">
      <c r="M68547" s="2206"/>
    </row>
    <row r="68577" spans="13:13">
      <c r="M68577" s="4408"/>
    </row>
    <row r="68578" spans="13:13">
      <c r="M68578" s="4409"/>
    </row>
    <row r="68579" spans="13:13">
      <c r="M68579" s="2206"/>
    </row>
    <row r="68609" spans="13:13">
      <c r="M68609" s="4408"/>
    </row>
    <row r="68610" spans="13:13">
      <c r="M68610" s="4409"/>
    </row>
    <row r="68611" spans="13:13">
      <c r="M68611" s="2206"/>
    </row>
    <row r="68641" spans="13:13">
      <c r="M68641" s="4408"/>
    </row>
    <row r="68642" spans="13:13">
      <c r="M68642" s="4409"/>
    </row>
    <row r="68643" spans="13:13">
      <c r="M68643" s="2206"/>
    </row>
    <row r="68673" spans="13:13">
      <c r="M68673" s="4408"/>
    </row>
    <row r="68674" spans="13:13">
      <c r="M68674" s="4409"/>
    </row>
    <row r="68675" spans="13:13">
      <c r="M68675" s="2206"/>
    </row>
    <row r="68705" spans="13:13">
      <c r="M68705" s="4408"/>
    </row>
    <row r="68706" spans="13:13">
      <c r="M68706" s="4409"/>
    </row>
    <row r="68707" spans="13:13">
      <c r="M68707" s="2206"/>
    </row>
    <row r="68737" spans="13:13">
      <c r="M68737" s="4408"/>
    </row>
    <row r="68738" spans="13:13">
      <c r="M68738" s="4409"/>
    </row>
    <row r="68739" spans="13:13">
      <c r="M68739" s="2206"/>
    </row>
    <row r="68769" spans="13:13">
      <c r="M68769" s="4408"/>
    </row>
    <row r="68770" spans="13:13">
      <c r="M68770" s="4409"/>
    </row>
    <row r="68771" spans="13:13">
      <c r="M68771" s="2206"/>
    </row>
    <row r="68801" spans="13:13">
      <c r="M68801" s="4408"/>
    </row>
    <row r="68802" spans="13:13">
      <c r="M68802" s="4409"/>
    </row>
    <row r="68803" spans="13:13">
      <c r="M68803" s="2206"/>
    </row>
    <row r="68833" spans="13:13">
      <c r="M68833" s="4408"/>
    </row>
    <row r="68834" spans="13:13">
      <c r="M68834" s="4409"/>
    </row>
    <row r="68835" spans="13:13">
      <c r="M68835" s="2206"/>
    </row>
    <row r="68865" spans="13:13">
      <c r="M68865" s="4408"/>
    </row>
    <row r="68866" spans="13:13">
      <c r="M68866" s="4409"/>
    </row>
    <row r="68867" spans="13:13">
      <c r="M68867" s="2206"/>
    </row>
    <row r="68897" spans="13:13">
      <c r="M68897" s="4408"/>
    </row>
    <row r="68898" spans="13:13">
      <c r="M68898" s="4409"/>
    </row>
    <row r="68899" spans="13:13">
      <c r="M68899" s="2206"/>
    </row>
    <row r="68929" spans="13:13">
      <c r="M68929" s="4408"/>
    </row>
    <row r="68930" spans="13:13">
      <c r="M68930" s="4409"/>
    </row>
    <row r="68931" spans="13:13">
      <c r="M68931" s="2206"/>
    </row>
    <row r="68961" spans="13:13">
      <c r="M68961" s="4408"/>
    </row>
    <row r="68962" spans="13:13">
      <c r="M68962" s="4409"/>
    </row>
    <row r="68963" spans="13:13">
      <c r="M68963" s="2206"/>
    </row>
    <row r="68993" spans="13:13">
      <c r="M68993" s="4408"/>
    </row>
    <row r="68994" spans="13:13">
      <c r="M68994" s="4409"/>
    </row>
    <row r="68995" spans="13:13">
      <c r="M68995" s="2206"/>
    </row>
    <row r="69025" spans="13:13">
      <c r="M69025" s="4408"/>
    </row>
    <row r="69026" spans="13:13">
      <c r="M69026" s="4409"/>
    </row>
    <row r="69027" spans="13:13">
      <c r="M69027" s="2206"/>
    </row>
    <row r="69057" spans="13:13">
      <c r="M69057" s="4408"/>
    </row>
    <row r="69058" spans="13:13">
      <c r="M69058" s="4409"/>
    </row>
    <row r="69059" spans="13:13">
      <c r="M69059" s="2206"/>
    </row>
    <row r="69089" spans="13:13">
      <c r="M69089" s="4408"/>
    </row>
    <row r="69090" spans="13:13">
      <c r="M69090" s="4409"/>
    </row>
    <row r="69091" spans="13:13">
      <c r="M69091" s="2206"/>
    </row>
    <row r="69121" spans="13:13">
      <c r="M69121" s="4408"/>
    </row>
    <row r="69122" spans="13:13">
      <c r="M69122" s="4409"/>
    </row>
    <row r="69123" spans="13:13">
      <c r="M69123" s="2206"/>
    </row>
    <row r="69153" spans="13:13">
      <c r="M69153" s="4408"/>
    </row>
    <row r="69154" spans="13:13">
      <c r="M69154" s="4409"/>
    </row>
    <row r="69155" spans="13:13">
      <c r="M69155" s="2206"/>
    </row>
    <row r="69185" spans="13:13">
      <c r="M69185" s="4408"/>
    </row>
    <row r="69186" spans="13:13">
      <c r="M69186" s="4409"/>
    </row>
    <row r="69187" spans="13:13">
      <c r="M69187" s="2206"/>
    </row>
    <row r="69217" spans="13:13">
      <c r="M69217" s="4408"/>
    </row>
    <row r="69218" spans="13:13">
      <c r="M69218" s="4409"/>
    </row>
    <row r="69219" spans="13:13">
      <c r="M69219" s="2206"/>
    </row>
    <row r="69249" spans="13:13">
      <c r="M69249" s="4408"/>
    </row>
    <row r="69250" spans="13:13">
      <c r="M69250" s="4409"/>
    </row>
    <row r="69251" spans="13:13">
      <c r="M69251" s="2206"/>
    </row>
    <row r="69281" spans="13:13">
      <c r="M69281" s="4408"/>
    </row>
    <row r="69282" spans="13:13">
      <c r="M69282" s="4409"/>
    </row>
    <row r="69283" spans="13:13">
      <c r="M69283" s="2206"/>
    </row>
    <row r="69313" spans="13:13">
      <c r="M69313" s="4408"/>
    </row>
    <row r="69314" spans="13:13">
      <c r="M69314" s="4409"/>
    </row>
    <row r="69315" spans="13:13">
      <c r="M69315" s="2206"/>
    </row>
    <row r="69345" spans="13:13">
      <c r="M69345" s="4408"/>
    </row>
    <row r="69346" spans="13:13">
      <c r="M69346" s="4409"/>
    </row>
    <row r="69347" spans="13:13">
      <c r="M69347" s="2206"/>
    </row>
    <row r="69377" spans="13:13">
      <c r="M69377" s="4408"/>
    </row>
    <row r="69378" spans="13:13">
      <c r="M69378" s="4409"/>
    </row>
    <row r="69379" spans="13:13">
      <c r="M69379" s="2206"/>
    </row>
    <row r="69409" spans="13:13">
      <c r="M69409" s="4408"/>
    </row>
    <row r="69410" spans="13:13">
      <c r="M69410" s="4409"/>
    </row>
    <row r="69411" spans="13:13">
      <c r="M69411" s="2206"/>
    </row>
    <row r="69441" spans="13:13">
      <c r="M69441" s="4408"/>
    </row>
    <row r="69442" spans="13:13">
      <c r="M69442" s="4409"/>
    </row>
    <row r="69443" spans="13:13">
      <c r="M69443" s="2206"/>
    </row>
    <row r="69473" spans="13:13">
      <c r="M69473" s="4408"/>
    </row>
    <row r="69474" spans="13:13">
      <c r="M69474" s="4409"/>
    </row>
    <row r="69475" spans="13:13">
      <c r="M69475" s="2206"/>
    </row>
    <row r="69505" spans="13:13">
      <c r="M69505" s="4408"/>
    </row>
    <row r="69506" spans="13:13">
      <c r="M69506" s="4409"/>
    </row>
    <row r="69507" spans="13:13">
      <c r="M69507" s="2206"/>
    </row>
    <row r="69537" spans="13:13">
      <c r="M69537" s="4408"/>
    </row>
    <row r="69538" spans="13:13">
      <c r="M69538" s="4409"/>
    </row>
    <row r="69539" spans="13:13">
      <c r="M69539" s="2206"/>
    </row>
    <row r="69569" spans="13:13">
      <c r="M69569" s="4408"/>
    </row>
    <row r="69570" spans="13:13">
      <c r="M69570" s="4409"/>
    </row>
    <row r="69571" spans="13:13">
      <c r="M69571" s="2206"/>
    </row>
    <row r="69601" spans="13:13">
      <c r="M69601" s="4408"/>
    </row>
    <row r="69602" spans="13:13">
      <c r="M69602" s="4409"/>
    </row>
    <row r="69603" spans="13:13">
      <c r="M69603" s="2206"/>
    </row>
    <row r="69633" spans="13:13">
      <c r="M69633" s="4408"/>
    </row>
    <row r="69634" spans="13:13">
      <c r="M69634" s="4409"/>
    </row>
    <row r="69635" spans="13:13">
      <c r="M69635" s="2206"/>
    </row>
    <row r="69665" spans="13:13">
      <c r="M69665" s="4408"/>
    </row>
    <row r="69666" spans="13:13">
      <c r="M69666" s="4409"/>
    </row>
    <row r="69667" spans="13:13">
      <c r="M69667" s="2206"/>
    </row>
    <row r="69697" spans="13:13">
      <c r="M69697" s="4408"/>
    </row>
    <row r="69698" spans="13:13">
      <c r="M69698" s="4409"/>
    </row>
    <row r="69699" spans="13:13">
      <c r="M69699" s="2206"/>
    </row>
    <row r="69729" spans="13:13">
      <c r="M69729" s="4408"/>
    </row>
    <row r="69730" spans="13:13">
      <c r="M69730" s="4409"/>
    </row>
    <row r="69731" spans="13:13">
      <c r="M69731" s="2206"/>
    </row>
    <row r="69761" spans="13:13">
      <c r="M69761" s="4408"/>
    </row>
    <row r="69762" spans="13:13">
      <c r="M69762" s="4409"/>
    </row>
    <row r="69763" spans="13:13">
      <c r="M69763" s="2206"/>
    </row>
    <row r="69793" spans="13:13">
      <c r="M69793" s="4408"/>
    </row>
    <row r="69794" spans="13:13">
      <c r="M69794" s="4409"/>
    </row>
    <row r="69795" spans="13:13">
      <c r="M69795" s="2206"/>
    </row>
    <row r="69825" spans="13:13">
      <c r="M69825" s="4408"/>
    </row>
    <row r="69826" spans="13:13">
      <c r="M69826" s="4409"/>
    </row>
    <row r="69827" spans="13:13">
      <c r="M69827" s="2206"/>
    </row>
    <row r="69857" spans="13:13">
      <c r="M69857" s="4408"/>
    </row>
    <row r="69858" spans="13:13">
      <c r="M69858" s="4409"/>
    </row>
    <row r="69859" spans="13:13">
      <c r="M69859" s="2206"/>
    </row>
    <row r="69889" spans="13:13">
      <c r="M69889" s="4408"/>
    </row>
    <row r="69890" spans="13:13">
      <c r="M69890" s="4409"/>
    </row>
    <row r="69891" spans="13:13">
      <c r="M69891" s="2206"/>
    </row>
    <row r="69921" spans="13:13">
      <c r="M69921" s="4408"/>
    </row>
    <row r="69922" spans="13:13">
      <c r="M69922" s="4409"/>
    </row>
    <row r="69923" spans="13:13">
      <c r="M69923" s="2206"/>
    </row>
    <row r="69953" spans="13:13">
      <c r="M69953" s="4408"/>
    </row>
    <row r="69954" spans="13:13">
      <c r="M69954" s="4409"/>
    </row>
    <row r="69955" spans="13:13">
      <c r="M69955" s="2206"/>
    </row>
    <row r="69985" spans="13:13">
      <c r="M69985" s="4408"/>
    </row>
    <row r="69986" spans="13:13">
      <c r="M69986" s="4409"/>
    </row>
    <row r="69987" spans="13:13">
      <c r="M69987" s="2206"/>
    </row>
    <row r="70017" spans="13:13">
      <c r="M70017" s="4408"/>
    </row>
    <row r="70018" spans="13:13">
      <c r="M70018" s="4409"/>
    </row>
    <row r="70019" spans="13:13">
      <c r="M70019" s="2206"/>
    </row>
    <row r="70049" spans="13:13">
      <c r="M70049" s="4408"/>
    </row>
    <row r="70050" spans="13:13">
      <c r="M70050" s="4409"/>
    </row>
    <row r="70051" spans="13:13">
      <c r="M70051" s="2206"/>
    </row>
    <row r="70081" spans="13:13">
      <c r="M70081" s="4408"/>
    </row>
    <row r="70082" spans="13:13">
      <c r="M70082" s="4409"/>
    </row>
    <row r="70083" spans="13:13">
      <c r="M70083" s="2206"/>
    </row>
    <row r="70113" spans="13:13">
      <c r="M70113" s="4408"/>
    </row>
    <row r="70114" spans="13:13">
      <c r="M70114" s="4409"/>
    </row>
    <row r="70115" spans="13:13">
      <c r="M70115" s="2206"/>
    </row>
    <row r="70145" spans="13:13">
      <c r="M70145" s="4408"/>
    </row>
    <row r="70146" spans="13:13">
      <c r="M70146" s="4409"/>
    </row>
    <row r="70147" spans="13:13">
      <c r="M70147" s="2206"/>
    </row>
    <row r="70177" spans="13:13">
      <c r="M70177" s="4408"/>
    </row>
    <row r="70178" spans="13:13">
      <c r="M70178" s="4409"/>
    </row>
    <row r="70179" spans="13:13">
      <c r="M70179" s="2206"/>
    </row>
    <row r="70209" spans="13:13">
      <c r="M70209" s="4408"/>
    </row>
    <row r="70210" spans="13:13">
      <c r="M70210" s="4409"/>
    </row>
    <row r="70211" spans="13:13">
      <c r="M70211" s="2206"/>
    </row>
    <row r="70241" spans="13:13">
      <c r="M70241" s="4408"/>
    </row>
    <row r="70242" spans="13:13">
      <c r="M70242" s="4409"/>
    </row>
    <row r="70243" spans="13:13">
      <c r="M70243" s="2206"/>
    </row>
    <row r="70273" spans="13:13">
      <c r="M70273" s="4408"/>
    </row>
    <row r="70274" spans="13:13">
      <c r="M70274" s="4409"/>
    </row>
    <row r="70275" spans="13:13">
      <c r="M70275" s="2206"/>
    </row>
    <row r="70305" spans="13:13">
      <c r="M70305" s="4408"/>
    </row>
    <row r="70306" spans="13:13">
      <c r="M70306" s="4409"/>
    </row>
    <row r="70307" spans="13:13">
      <c r="M70307" s="2206"/>
    </row>
    <row r="70337" spans="13:13">
      <c r="M70337" s="4408"/>
    </row>
    <row r="70338" spans="13:13">
      <c r="M70338" s="4409"/>
    </row>
    <row r="70339" spans="13:13">
      <c r="M70339" s="2206"/>
    </row>
    <row r="70369" spans="13:13">
      <c r="M70369" s="4408"/>
    </row>
    <row r="70370" spans="13:13">
      <c r="M70370" s="4409"/>
    </row>
    <row r="70371" spans="13:13">
      <c r="M70371" s="2206"/>
    </row>
    <row r="70401" spans="13:13">
      <c r="M70401" s="4408"/>
    </row>
    <row r="70402" spans="13:13">
      <c r="M70402" s="4409"/>
    </row>
    <row r="70403" spans="13:13">
      <c r="M70403" s="2206"/>
    </row>
    <row r="70433" spans="13:13">
      <c r="M70433" s="4408"/>
    </row>
    <row r="70434" spans="13:13">
      <c r="M70434" s="4409"/>
    </row>
    <row r="70435" spans="13:13">
      <c r="M70435" s="2206"/>
    </row>
    <row r="70465" spans="13:13">
      <c r="M70465" s="4408"/>
    </row>
    <row r="70466" spans="13:13">
      <c r="M70466" s="4409"/>
    </row>
    <row r="70467" spans="13:13">
      <c r="M70467" s="2206"/>
    </row>
    <row r="70497" spans="13:13">
      <c r="M70497" s="4408"/>
    </row>
    <row r="70498" spans="13:13">
      <c r="M70498" s="4409"/>
    </row>
    <row r="70499" spans="13:13">
      <c r="M70499" s="2206"/>
    </row>
    <row r="70529" spans="13:13">
      <c r="M70529" s="4408"/>
    </row>
    <row r="70530" spans="13:13">
      <c r="M70530" s="4409"/>
    </row>
    <row r="70531" spans="13:13">
      <c r="M70531" s="2206"/>
    </row>
    <row r="70561" spans="13:13">
      <c r="M70561" s="4408"/>
    </row>
    <row r="70562" spans="13:13">
      <c r="M70562" s="4409"/>
    </row>
    <row r="70563" spans="13:13">
      <c r="M70563" s="2206"/>
    </row>
    <row r="70593" spans="13:13">
      <c r="M70593" s="4408"/>
    </row>
    <row r="70594" spans="13:13">
      <c r="M70594" s="4409"/>
    </row>
    <row r="70595" spans="13:13">
      <c r="M70595" s="2206"/>
    </row>
    <row r="70625" spans="13:13">
      <c r="M70625" s="4408"/>
    </row>
    <row r="70626" spans="13:13">
      <c r="M70626" s="4409"/>
    </row>
    <row r="70627" spans="13:13">
      <c r="M70627" s="2206"/>
    </row>
    <row r="70657" spans="13:13">
      <c r="M70657" s="4408"/>
    </row>
    <row r="70658" spans="13:13">
      <c r="M70658" s="4409"/>
    </row>
    <row r="70659" spans="13:13">
      <c r="M70659" s="2206"/>
    </row>
    <row r="70689" spans="13:13">
      <c r="M70689" s="4408"/>
    </row>
    <row r="70690" spans="13:13">
      <c r="M70690" s="4409"/>
    </row>
    <row r="70691" spans="13:13">
      <c r="M70691" s="2206"/>
    </row>
    <row r="70721" spans="13:13">
      <c r="M70721" s="4408"/>
    </row>
    <row r="70722" spans="13:13">
      <c r="M70722" s="4409"/>
    </row>
    <row r="70723" spans="13:13">
      <c r="M70723" s="2206"/>
    </row>
    <row r="70753" spans="13:13">
      <c r="M70753" s="4408"/>
    </row>
    <row r="70754" spans="13:13">
      <c r="M70754" s="4409"/>
    </row>
    <row r="70755" spans="13:13">
      <c r="M70755" s="2206"/>
    </row>
    <row r="70785" spans="13:13">
      <c r="M70785" s="4408"/>
    </row>
    <row r="70786" spans="13:13">
      <c r="M70786" s="4409"/>
    </row>
    <row r="70787" spans="13:13">
      <c r="M70787" s="2206"/>
    </row>
    <row r="70817" spans="13:13">
      <c r="M70817" s="4408"/>
    </row>
    <row r="70818" spans="13:13">
      <c r="M70818" s="4409"/>
    </row>
    <row r="70819" spans="13:13">
      <c r="M70819" s="2206"/>
    </row>
    <row r="70849" spans="13:13">
      <c r="M70849" s="4408"/>
    </row>
    <row r="70850" spans="13:13">
      <c r="M70850" s="4409"/>
    </row>
    <row r="70851" spans="13:13">
      <c r="M70851" s="2206"/>
    </row>
    <row r="70881" spans="13:13">
      <c r="M70881" s="4408"/>
    </row>
    <row r="70882" spans="13:13">
      <c r="M70882" s="4409"/>
    </row>
    <row r="70883" spans="13:13">
      <c r="M70883" s="2206"/>
    </row>
    <row r="70913" spans="13:13">
      <c r="M70913" s="4408"/>
    </row>
    <row r="70914" spans="13:13">
      <c r="M70914" s="4409"/>
    </row>
    <row r="70915" spans="13:13">
      <c r="M70915" s="2206"/>
    </row>
    <row r="70945" spans="13:13">
      <c r="M70945" s="4408"/>
    </row>
    <row r="70946" spans="13:13">
      <c r="M70946" s="4409"/>
    </row>
    <row r="70947" spans="13:13">
      <c r="M70947" s="2206"/>
    </row>
    <row r="70977" spans="13:13">
      <c r="M70977" s="4408"/>
    </row>
    <row r="70978" spans="13:13">
      <c r="M70978" s="4409"/>
    </row>
    <row r="70979" spans="13:13">
      <c r="M70979" s="2206"/>
    </row>
    <row r="71009" spans="13:13">
      <c r="M71009" s="4408"/>
    </row>
    <row r="71010" spans="13:13">
      <c r="M71010" s="4409"/>
    </row>
    <row r="71011" spans="13:13">
      <c r="M71011" s="2206"/>
    </row>
    <row r="71041" spans="13:13">
      <c r="M71041" s="4408"/>
    </row>
    <row r="71042" spans="13:13">
      <c r="M71042" s="4409"/>
    </row>
    <row r="71043" spans="13:13">
      <c r="M71043" s="2206"/>
    </row>
    <row r="71073" spans="13:13">
      <c r="M71073" s="4408"/>
    </row>
    <row r="71074" spans="13:13">
      <c r="M71074" s="4409"/>
    </row>
    <row r="71075" spans="13:13">
      <c r="M71075" s="2206"/>
    </row>
    <row r="71105" spans="13:13">
      <c r="M71105" s="4408"/>
    </row>
    <row r="71106" spans="13:13">
      <c r="M71106" s="4409"/>
    </row>
    <row r="71107" spans="13:13">
      <c r="M71107" s="2206"/>
    </row>
    <row r="71137" spans="13:13">
      <c r="M71137" s="4408"/>
    </row>
    <row r="71138" spans="13:13">
      <c r="M71138" s="4409"/>
    </row>
    <row r="71139" spans="13:13">
      <c r="M71139" s="2206"/>
    </row>
    <row r="71169" spans="13:13">
      <c r="M71169" s="4408"/>
    </row>
    <row r="71170" spans="13:13">
      <c r="M71170" s="4409"/>
    </row>
    <row r="71171" spans="13:13">
      <c r="M71171" s="2206"/>
    </row>
    <row r="71201" spans="13:13">
      <c r="M71201" s="4408"/>
    </row>
    <row r="71202" spans="13:13">
      <c r="M71202" s="4409"/>
    </row>
    <row r="71203" spans="13:13">
      <c r="M71203" s="2206"/>
    </row>
    <row r="71233" spans="13:13">
      <c r="M71233" s="4408"/>
    </row>
    <row r="71234" spans="13:13">
      <c r="M71234" s="4409"/>
    </row>
    <row r="71235" spans="13:13">
      <c r="M71235" s="2206"/>
    </row>
    <row r="71265" spans="13:13">
      <c r="M71265" s="4408"/>
    </row>
    <row r="71266" spans="13:13">
      <c r="M71266" s="4409"/>
    </row>
    <row r="71267" spans="13:13">
      <c r="M71267" s="2206"/>
    </row>
    <row r="71297" spans="13:13">
      <c r="M71297" s="4408"/>
    </row>
    <row r="71298" spans="13:13">
      <c r="M71298" s="4409"/>
    </row>
    <row r="71299" spans="13:13">
      <c r="M71299" s="2206"/>
    </row>
    <row r="71329" spans="13:13">
      <c r="M71329" s="4408"/>
    </row>
    <row r="71330" spans="13:13">
      <c r="M71330" s="4409"/>
    </row>
    <row r="71331" spans="13:13">
      <c r="M71331" s="2206"/>
    </row>
    <row r="71361" spans="13:13">
      <c r="M71361" s="4408"/>
    </row>
    <row r="71362" spans="13:13">
      <c r="M71362" s="4409"/>
    </row>
    <row r="71363" spans="13:13">
      <c r="M71363" s="2206"/>
    </row>
    <row r="71393" spans="13:13">
      <c r="M71393" s="4408"/>
    </row>
    <row r="71394" spans="13:13">
      <c r="M71394" s="4409"/>
    </row>
    <row r="71395" spans="13:13">
      <c r="M71395" s="2206"/>
    </row>
    <row r="71425" spans="13:13">
      <c r="M71425" s="4408"/>
    </row>
    <row r="71426" spans="13:13">
      <c r="M71426" s="4409"/>
    </row>
    <row r="71427" spans="13:13">
      <c r="M71427" s="2206"/>
    </row>
    <row r="71457" spans="13:13">
      <c r="M71457" s="4408"/>
    </row>
    <row r="71458" spans="13:13">
      <c r="M71458" s="4409"/>
    </row>
    <row r="71459" spans="13:13">
      <c r="M71459" s="2206"/>
    </row>
    <row r="71489" spans="13:13">
      <c r="M71489" s="4408"/>
    </row>
    <row r="71490" spans="13:13">
      <c r="M71490" s="4409"/>
    </row>
    <row r="71491" spans="13:13">
      <c r="M71491" s="2206"/>
    </row>
    <row r="71521" spans="13:13">
      <c r="M71521" s="4408"/>
    </row>
    <row r="71522" spans="13:13">
      <c r="M71522" s="4409"/>
    </row>
    <row r="71523" spans="13:13">
      <c r="M71523" s="2206"/>
    </row>
    <row r="71553" spans="13:13">
      <c r="M71553" s="4408"/>
    </row>
    <row r="71554" spans="13:13">
      <c r="M71554" s="4409"/>
    </row>
    <row r="71555" spans="13:13">
      <c r="M71555" s="2206"/>
    </row>
    <row r="71585" spans="13:13">
      <c r="M71585" s="4408"/>
    </row>
    <row r="71586" spans="13:13">
      <c r="M71586" s="4409"/>
    </row>
    <row r="71587" spans="13:13">
      <c r="M71587" s="2206"/>
    </row>
    <row r="71617" spans="13:13">
      <c r="M71617" s="4408"/>
    </row>
    <row r="71618" spans="13:13">
      <c r="M71618" s="4409"/>
    </row>
    <row r="71619" spans="13:13">
      <c r="M71619" s="2206"/>
    </row>
    <row r="71649" spans="13:13">
      <c r="M71649" s="4408"/>
    </row>
    <row r="71650" spans="13:13">
      <c r="M71650" s="4409"/>
    </row>
    <row r="71651" spans="13:13">
      <c r="M71651" s="2206"/>
    </row>
    <row r="71681" spans="13:13">
      <c r="M71681" s="4408"/>
    </row>
    <row r="71682" spans="13:13">
      <c r="M71682" s="4409"/>
    </row>
    <row r="71683" spans="13:13">
      <c r="M71683" s="2206"/>
    </row>
    <row r="71713" spans="13:13">
      <c r="M71713" s="4408"/>
    </row>
    <row r="71714" spans="13:13">
      <c r="M71714" s="4409"/>
    </row>
    <row r="71715" spans="13:13">
      <c r="M71715" s="2206"/>
    </row>
    <row r="71745" spans="13:13">
      <c r="M71745" s="4408"/>
    </row>
    <row r="71746" spans="13:13">
      <c r="M71746" s="4409"/>
    </row>
    <row r="71747" spans="13:13">
      <c r="M71747" s="2206"/>
    </row>
    <row r="71777" spans="13:13">
      <c r="M71777" s="4408"/>
    </row>
    <row r="71778" spans="13:13">
      <c r="M71778" s="4409"/>
    </row>
    <row r="71779" spans="13:13">
      <c r="M71779" s="2206"/>
    </row>
    <row r="71809" spans="13:13">
      <c r="M71809" s="4408"/>
    </row>
    <row r="71810" spans="13:13">
      <c r="M71810" s="4409"/>
    </row>
    <row r="71811" spans="13:13">
      <c r="M71811" s="2206"/>
    </row>
    <row r="71841" spans="13:13">
      <c r="M71841" s="4408"/>
    </row>
    <row r="71842" spans="13:13">
      <c r="M71842" s="4409"/>
    </row>
    <row r="71843" spans="13:13">
      <c r="M71843" s="2206"/>
    </row>
    <row r="71873" spans="13:13">
      <c r="M71873" s="4408"/>
    </row>
    <row r="71874" spans="13:13">
      <c r="M71874" s="4409"/>
    </row>
    <row r="71875" spans="13:13">
      <c r="M71875" s="2206"/>
    </row>
    <row r="71905" spans="13:13">
      <c r="M71905" s="4408"/>
    </row>
    <row r="71906" spans="13:13">
      <c r="M71906" s="4409"/>
    </row>
    <row r="71907" spans="13:13">
      <c r="M71907" s="2206"/>
    </row>
    <row r="71937" spans="13:13">
      <c r="M71937" s="4408"/>
    </row>
    <row r="71938" spans="13:13">
      <c r="M71938" s="4409"/>
    </row>
    <row r="71939" spans="13:13">
      <c r="M71939" s="2206"/>
    </row>
    <row r="71969" spans="13:13">
      <c r="M71969" s="4408"/>
    </row>
    <row r="71970" spans="13:13">
      <c r="M71970" s="4409"/>
    </row>
    <row r="71971" spans="13:13">
      <c r="M71971" s="2206"/>
    </row>
    <row r="72001" spans="13:13">
      <c r="M72001" s="4408"/>
    </row>
    <row r="72002" spans="13:13">
      <c r="M72002" s="4409"/>
    </row>
    <row r="72003" spans="13:13">
      <c r="M72003" s="2206"/>
    </row>
    <row r="72033" spans="13:13">
      <c r="M72033" s="4408"/>
    </row>
    <row r="72034" spans="13:13">
      <c r="M72034" s="4409"/>
    </row>
    <row r="72035" spans="13:13">
      <c r="M72035" s="2206"/>
    </row>
    <row r="72065" spans="13:13">
      <c r="M72065" s="4408"/>
    </row>
    <row r="72066" spans="13:13">
      <c r="M72066" s="4409"/>
    </row>
    <row r="72067" spans="13:13">
      <c r="M72067" s="2206"/>
    </row>
    <row r="72097" spans="13:13">
      <c r="M72097" s="4408"/>
    </row>
    <row r="72098" spans="13:13">
      <c r="M72098" s="4409"/>
    </row>
    <row r="72099" spans="13:13">
      <c r="M72099" s="2206"/>
    </row>
    <row r="72129" spans="13:13">
      <c r="M72129" s="4408"/>
    </row>
    <row r="72130" spans="13:13">
      <c r="M72130" s="4409"/>
    </row>
    <row r="72131" spans="13:13">
      <c r="M72131" s="2206"/>
    </row>
    <row r="72161" spans="13:13">
      <c r="M72161" s="4408"/>
    </row>
    <row r="72162" spans="13:13">
      <c r="M72162" s="4409"/>
    </row>
    <row r="72163" spans="13:13">
      <c r="M72163" s="2206"/>
    </row>
    <row r="72193" spans="13:13">
      <c r="M72193" s="4408"/>
    </row>
    <row r="72194" spans="13:13">
      <c r="M72194" s="4409"/>
    </row>
    <row r="72195" spans="13:13">
      <c r="M72195" s="2206"/>
    </row>
    <row r="72225" spans="13:13">
      <c r="M72225" s="4408"/>
    </row>
    <row r="72226" spans="13:13">
      <c r="M72226" s="4409"/>
    </row>
    <row r="72227" spans="13:13">
      <c r="M72227" s="2206"/>
    </row>
    <row r="72257" spans="13:13">
      <c r="M72257" s="4408"/>
    </row>
    <row r="72258" spans="13:13">
      <c r="M72258" s="4409"/>
    </row>
    <row r="72259" spans="13:13">
      <c r="M72259" s="2206"/>
    </row>
    <row r="72289" spans="13:13">
      <c r="M72289" s="4408"/>
    </row>
    <row r="72290" spans="13:13">
      <c r="M72290" s="4409"/>
    </row>
    <row r="72291" spans="13:13">
      <c r="M72291" s="2206"/>
    </row>
    <row r="72321" spans="13:13">
      <c r="M72321" s="4408"/>
    </row>
    <row r="72322" spans="13:13">
      <c r="M72322" s="4409"/>
    </row>
    <row r="72323" spans="13:13">
      <c r="M72323" s="2206"/>
    </row>
    <row r="72353" spans="13:13">
      <c r="M72353" s="4408"/>
    </row>
    <row r="72354" spans="13:13">
      <c r="M72354" s="4409"/>
    </row>
    <row r="72355" spans="13:13">
      <c r="M72355" s="2206"/>
    </row>
    <row r="72385" spans="13:13">
      <c r="M72385" s="4408"/>
    </row>
    <row r="72386" spans="13:13">
      <c r="M72386" s="4409"/>
    </row>
    <row r="72387" spans="13:13">
      <c r="M72387" s="2206"/>
    </row>
    <row r="72417" spans="13:13">
      <c r="M72417" s="4408"/>
    </row>
    <row r="72418" spans="13:13">
      <c r="M72418" s="4409"/>
    </row>
    <row r="72419" spans="13:13">
      <c r="M72419" s="2206"/>
    </row>
    <row r="72449" spans="13:13">
      <c r="M72449" s="4408"/>
    </row>
    <row r="72450" spans="13:13">
      <c r="M72450" s="4409"/>
    </row>
    <row r="72451" spans="13:13">
      <c r="M72451" s="2206"/>
    </row>
    <row r="72481" spans="13:13">
      <c r="M72481" s="4408"/>
    </row>
    <row r="72482" spans="13:13">
      <c r="M72482" s="4409"/>
    </row>
    <row r="72483" spans="13:13">
      <c r="M72483" s="2206"/>
    </row>
    <row r="72513" spans="13:13">
      <c r="M72513" s="4408"/>
    </row>
    <row r="72514" spans="13:13">
      <c r="M72514" s="4409"/>
    </row>
    <row r="72515" spans="13:13">
      <c r="M72515" s="2206"/>
    </row>
    <row r="72545" spans="13:13">
      <c r="M72545" s="4408"/>
    </row>
    <row r="72546" spans="13:13">
      <c r="M72546" s="4409"/>
    </row>
    <row r="72547" spans="13:13">
      <c r="M72547" s="2206"/>
    </row>
    <row r="72577" spans="13:13">
      <c r="M72577" s="4408"/>
    </row>
    <row r="72578" spans="13:13">
      <c r="M72578" s="4409"/>
    </row>
    <row r="72579" spans="13:13">
      <c r="M72579" s="2206"/>
    </row>
    <row r="72609" spans="13:13">
      <c r="M72609" s="4408"/>
    </row>
    <row r="72610" spans="13:13">
      <c r="M72610" s="4409"/>
    </row>
    <row r="72611" spans="13:13">
      <c r="M72611" s="2206"/>
    </row>
    <row r="72641" spans="13:13">
      <c r="M72641" s="4408"/>
    </row>
    <row r="72642" spans="13:13">
      <c r="M72642" s="4409"/>
    </row>
    <row r="72643" spans="13:13">
      <c r="M72643" s="2206"/>
    </row>
    <row r="72673" spans="13:13">
      <c r="M72673" s="4408"/>
    </row>
    <row r="72674" spans="13:13">
      <c r="M72674" s="4409"/>
    </row>
    <row r="72675" spans="13:13">
      <c r="M72675" s="2206"/>
    </row>
    <row r="72705" spans="13:13">
      <c r="M72705" s="4408"/>
    </row>
    <row r="72706" spans="13:13">
      <c r="M72706" s="4409"/>
    </row>
    <row r="72707" spans="13:13">
      <c r="M72707" s="2206"/>
    </row>
    <row r="72737" spans="13:13">
      <c r="M72737" s="4408"/>
    </row>
    <row r="72738" spans="13:13">
      <c r="M72738" s="4409"/>
    </row>
    <row r="72739" spans="13:13">
      <c r="M72739" s="2206"/>
    </row>
    <row r="72769" spans="13:13">
      <c r="M72769" s="4408"/>
    </row>
    <row r="72770" spans="13:13">
      <c r="M72770" s="4409"/>
    </row>
    <row r="72771" spans="13:13">
      <c r="M72771" s="2206"/>
    </row>
    <row r="72801" spans="13:13">
      <c r="M72801" s="4408"/>
    </row>
    <row r="72802" spans="13:13">
      <c r="M72802" s="4409"/>
    </row>
    <row r="72803" spans="13:13">
      <c r="M72803" s="2206"/>
    </row>
    <row r="72833" spans="13:13">
      <c r="M72833" s="4408"/>
    </row>
    <row r="72834" spans="13:13">
      <c r="M72834" s="4409"/>
    </row>
    <row r="72835" spans="13:13">
      <c r="M72835" s="2206"/>
    </row>
    <row r="72865" spans="13:13">
      <c r="M72865" s="4408"/>
    </row>
    <row r="72866" spans="13:13">
      <c r="M72866" s="4409"/>
    </row>
    <row r="72867" spans="13:13">
      <c r="M72867" s="2206"/>
    </row>
    <row r="72897" spans="13:13">
      <c r="M72897" s="4408"/>
    </row>
    <row r="72898" spans="13:13">
      <c r="M72898" s="4409"/>
    </row>
    <row r="72899" spans="13:13">
      <c r="M72899" s="2206"/>
    </row>
    <row r="72929" spans="13:13">
      <c r="M72929" s="4408"/>
    </row>
    <row r="72930" spans="13:13">
      <c r="M72930" s="4409"/>
    </row>
    <row r="72931" spans="13:13">
      <c r="M72931" s="2206"/>
    </row>
    <row r="72961" spans="13:13">
      <c r="M72961" s="4408"/>
    </row>
    <row r="72962" spans="13:13">
      <c r="M72962" s="4409"/>
    </row>
    <row r="72963" spans="13:13">
      <c r="M72963" s="2206"/>
    </row>
    <row r="72993" spans="13:13">
      <c r="M72993" s="4408"/>
    </row>
    <row r="72994" spans="13:13">
      <c r="M72994" s="4409"/>
    </row>
    <row r="72995" spans="13:13">
      <c r="M72995" s="2206"/>
    </row>
    <row r="73025" spans="13:13">
      <c r="M73025" s="4408"/>
    </row>
    <row r="73026" spans="13:13">
      <c r="M73026" s="4409"/>
    </row>
    <row r="73027" spans="13:13">
      <c r="M73027" s="2206"/>
    </row>
    <row r="73057" spans="13:13">
      <c r="M73057" s="4408"/>
    </row>
    <row r="73058" spans="13:13">
      <c r="M73058" s="4409"/>
    </row>
    <row r="73059" spans="13:13">
      <c r="M73059" s="2206"/>
    </row>
    <row r="73089" spans="13:13">
      <c r="M73089" s="4408"/>
    </row>
    <row r="73090" spans="13:13">
      <c r="M73090" s="4409"/>
    </row>
    <row r="73091" spans="13:13">
      <c r="M73091" s="2206"/>
    </row>
    <row r="73121" spans="13:13">
      <c r="M73121" s="4408"/>
    </row>
    <row r="73122" spans="13:13">
      <c r="M73122" s="4409"/>
    </row>
    <row r="73123" spans="13:13">
      <c r="M73123" s="2206"/>
    </row>
    <row r="73153" spans="13:13">
      <c r="M73153" s="4408"/>
    </row>
    <row r="73154" spans="13:13">
      <c r="M73154" s="4409"/>
    </row>
    <row r="73155" spans="13:13">
      <c r="M73155" s="2206"/>
    </row>
    <row r="73185" spans="13:13">
      <c r="M73185" s="4408"/>
    </row>
    <row r="73186" spans="13:13">
      <c r="M73186" s="4409"/>
    </row>
    <row r="73187" spans="13:13">
      <c r="M73187" s="2206"/>
    </row>
    <row r="73217" spans="13:13">
      <c r="M73217" s="4408"/>
    </row>
    <row r="73218" spans="13:13">
      <c r="M73218" s="4409"/>
    </row>
    <row r="73219" spans="13:13">
      <c r="M73219" s="2206"/>
    </row>
    <row r="73249" spans="13:13">
      <c r="M73249" s="4408"/>
    </row>
    <row r="73250" spans="13:13">
      <c r="M73250" s="4409"/>
    </row>
    <row r="73251" spans="13:13">
      <c r="M73251" s="2206"/>
    </row>
    <row r="73281" spans="13:13">
      <c r="M73281" s="4408"/>
    </row>
    <row r="73282" spans="13:13">
      <c r="M73282" s="4409"/>
    </row>
    <row r="73283" spans="13:13">
      <c r="M73283" s="2206"/>
    </row>
    <row r="73313" spans="13:13">
      <c r="M73313" s="4408"/>
    </row>
    <row r="73314" spans="13:13">
      <c r="M73314" s="4409"/>
    </row>
    <row r="73315" spans="13:13">
      <c r="M73315" s="2206"/>
    </row>
    <row r="73345" spans="13:13">
      <c r="M73345" s="4408"/>
    </row>
    <row r="73346" spans="13:13">
      <c r="M73346" s="4409"/>
    </row>
    <row r="73347" spans="13:13">
      <c r="M73347" s="2206"/>
    </row>
    <row r="73377" spans="13:13">
      <c r="M73377" s="4408"/>
    </row>
    <row r="73378" spans="13:13">
      <c r="M73378" s="4409"/>
    </row>
    <row r="73379" spans="13:13">
      <c r="M73379" s="2206"/>
    </row>
    <row r="73409" spans="13:13">
      <c r="M73409" s="4408"/>
    </row>
    <row r="73410" spans="13:13">
      <c r="M73410" s="4409"/>
    </row>
    <row r="73411" spans="13:13">
      <c r="M73411" s="2206"/>
    </row>
    <row r="73441" spans="13:13">
      <c r="M73441" s="4408"/>
    </row>
    <row r="73442" spans="13:13">
      <c r="M73442" s="4409"/>
    </row>
    <row r="73443" spans="13:13">
      <c r="M73443" s="2206"/>
    </row>
    <row r="73473" spans="13:13">
      <c r="M73473" s="4408"/>
    </row>
    <row r="73474" spans="13:13">
      <c r="M73474" s="4409"/>
    </row>
    <row r="73475" spans="13:13">
      <c r="M73475" s="2206"/>
    </row>
    <row r="73505" spans="13:13">
      <c r="M73505" s="4408"/>
    </row>
    <row r="73506" spans="13:13">
      <c r="M73506" s="4409"/>
    </row>
    <row r="73507" spans="13:13">
      <c r="M73507" s="2206"/>
    </row>
    <row r="73537" spans="13:13">
      <c r="M73537" s="4408"/>
    </row>
    <row r="73538" spans="13:13">
      <c r="M73538" s="4409"/>
    </row>
    <row r="73539" spans="13:13">
      <c r="M73539" s="2206"/>
    </row>
    <row r="73569" spans="13:13">
      <c r="M73569" s="4408"/>
    </row>
    <row r="73570" spans="13:13">
      <c r="M73570" s="4409"/>
    </row>
    <row r="73571" spans="13:13">
      <c r="M73571" s="2206"/>
    </row>
    <row r="73601" spans="13:13">
      <c r="M73601" s="4408"/>
    </row>
    <row r="73602" spans="13:13">
      <c r="M73602" s="4409"/>
    </row>
    <row r="73603" spans="13:13">
      <c r="M73603" s="2206"/>
    </row>
    <row r="73633" spans="13:13">
      <c r="M73633" s="4408"/>
    </row>
    <row r="73634" spans="13:13">
      <c r="M73634" s="4409"/>
    </row>
    <row r="73635" spans="13:13">
      <c r="M73635" s="2206"/>
    </row>
    <row r="73665" spans="13:13">
      <c r="M73665" s="4408"/>
    </row>
    <row r="73666" spans="13:13">
      <c r="M73666" s="4409"/>
    </row>
    <row r="73667" spans="13:13">
      <c r="M73667" s="2206"/>
    </row>
    <row r="73697" spans="13:13">
      <c r="M73697" s="4408"/>
    </row>
    <row r="73698" spans="13:13">
      <c r="M73698" s="4409"/>
    </row>
    <row r="73699" spans="13:13">
      <c r="M73699" s="2206"/>
    </row>
    <row r="73729" spans="13:13">
      <c r="M73729" s="4408"/>
    </row>
    <row r="73730" spans="13:13">
      <c r="M73730" s="4409"/>
    </row>
    <row r="73731" spans="13:13">
      <c r="M73731" s="2206"/>
    </row>
    <row r="73761" spans="13:13">
      <c r="M73761" s="4408"/>
    </row>
    <row r="73762" spans="13:13">
      <c r="M73762" s="4409"/>
    </row>
    <row r="73763" spans="13:13">
      <c r="M73763" s="2206"/>
    </row>
    <row r="73793" spans="13:13">
      <c r="M73793" s="4408"/>
    </row>
    <row r="73794" spans="13:13">
      <c r="M73794" s="4409"/>
    </row>
    <row r="73795" spans="13:13">
      <c r="M73795" s="2206"/>
    </row>
    <row r="73825" spans="13:13">
      <c r="M73825" s="4408"/>
    </row>
    <row r="73826" spans="13:13">
      <c r="M73826" s="4409"/>
    </row>
    <row r="73827" spans="13:13">
      <c r="M73827" s="2206"/>
    </row>
    <row r="73857" spans="13:13">
      <c r="M73857" s="4408"/>
    </row>
    <row r="73858" spans="13:13">
      <c r="M73858" s="4409"/>
    </row>
    <row r="73859" spans="13:13">
      <c r="M73859" s="2206"/>
    </row>
    <row r="73889" spans="13:13">
      <c r="M73889" s="4408"/>
    </row>
    <row r="73890" spans="13:13">
      <c r="M73890" s="4409"/>
    </row>
    <row r="73891" spans="13:13">
      <c r="M73891" s="2206"/>
    </row>
    <row r="73921" spans="13:13">
      <c r="M73921" s="4408"/>
    </row>
    <row r="73922" spans="13:13">
      <c r="M73922" s="4409"/>
    </row>
    <row r="73923" spans="13:13">
      <c r="M73923" s="2206"/>
    </row>
    <row r="73953" spans="13:13">
      <c r="M73953" s="4408"/>
    </row>
    <row r="73954" spans="13:13">
      <c r="M73954" s="4409"/>
    </row>
    <row r="73955" spans="13:13">
      <c r="M73955" s="2206"/>
    </row>
    <row r="73985" spans="13:13">
      <c r="M73985" s="4408"/>
    </row>
    <row r="73986" spans="13:13">
      <c r="M73986" s="4409"/>
    </row>
    <row r="73987" spans="13:13">
      <c r="M73987" s="2206"/>
    </row>
    <row r="74017" spans="13:13">
      <c r="M74017" s="4408"/>
    </row>
    <row r="74018" spans="13:13">
      <c r="M74018" s="4409"/>
    </row>
    <row r="74019" spans="13:13">
      <c r="M74019" s="2206"/>
    </row>
    <row r="74049" spans="13:13">
      <c r="M74049" s="4408"/>
    </row>
    <row r="74050" spans="13:13">
      <c r="M74050" s="4409"/>
    </row>
    <row r="74051" spans="13:13">
      <c r="M74051" s="2206"/>
    </row>
    <row r="74081" spans="13:13">
      <c r="M74081" s="4408"/>
    </row>
    <row r="74082" spans="13:13">
      <c r="M74082" s="4409"/>
    </row>
    <row r="74083" spans="13:13">
      <c r="M74083" s="2206"/>
    </row>
    <row r="74113" spans="13:13">
      <c r="M74113" s="4408"/>
    </row>
    <row r="74114" spans="13:13">
      <c r="M74114" s="4409"/>
    </row>
    <row r="74115" spans="13:13">
      <c r="M74115" s="2206"/>
    </row>
    <row r="74145" spans="13:13">
      <c r="M74145" s="4408"/>
    </row>
    <row r="74146" spans="13:13">
      <c r="M74146" s="4409"/>
    </row>
    <row r="74147" spans="13:13">
      <c r="M74147" s="2206"/>
    </row>
    <row r="74177" spans="13:13">
      <c r="M74177" s="4408"/>
    </row>
    <row r="74178" spans="13:13">
      <c r="M74178" s="4409"/>
    </row>
    <row r="74179" spans="13:13">
      <c r="M74179" s="2206"/>
    </row>
    <row r="74209" spans="13:13">
      <c r="M74209" s="4408"/>
    </row>
    <row r="74210" spans="13:13">
      <c r="M74210" s="4409"/>
    </row>
    <row r="74211" spans="13:13">
      <c r="M74211" s="2206"/>
    </row>
    <row r="74241" spans="13:13">
      <c r="M74241" s="4408"/>
    </row>
    <row r="74242" spans="13:13">
      <c r="M74242" s="4409"/>
    </row>
    <row r="74243" spans="13:13">
      <c r="M74243" s="2206"/>
    </row>
    <row r="74273" spans="13:13">
      <c r="M74273" s="4408"/>
    </row>
    <row r="74274" spans="13:13">
      <c r="M74274" s="4409"/>
    </row>
    <row r="74275" spans="13:13">
      <c r="M74275" s="2206"/>
    </row>
    <row r="74305" spans="13:13">
      <c r="M74305" s="4408"/>
    </row>
    <row r="74306" spans="13:13">
      <c r="M74306" s="4409"/>
    </row>
    <row r="74307" spans="13:13">
      <c r="M74307" s="2206"/>
    </row>
    <row r="74337" spans="13:13">
      <c r="M74337" s="4408"/>
    </row>
    <row r="74338" spans="13:13">
      <c r="M74338" s="4409"/>
    </row>
    <row r="74339" spans="13:13">
      <c r="M74339" s="2206"/>
    </row>
    <row r="74369" spans="13:13">
      <c r="M74369" s="4408"/>
    </row>
    <row r="74370" spans="13:13">
      <c r="M74370" s="4409"/>
    </row>
    <row r="74371" spans="13:13">
      <c r="M74371" s="2206"/>
    </row>
    <row r="74401" spans="13:13">
      <c r="M74401" s="4408"/>
    </row>
    <row r="74402" spans="13:13">
      <c r="M74402" s="4409"/>
    </row>
    <row r="74403" spans="13:13">
      <c r="M74403" s="2206"/>
    </row>
    <row r="74433" spans="13:13">
      <c r="M74433" s="4408"/>
    </row>
    <row r="74434" spans="13:13">
      <c r="M74434" s="4409"/>
    </row>
    <row r="74435" spans="13:13">
      <c r="M74435" s="2206"/>
    </row>
    <row r="74465" spans="13:13">
      <c r="M74465" s="4408"/>
    </row>
    <row r="74466" spans="13:13">
      <c r="M74466" s="4409"/>
    </row>
    <row r="74467" spans="13:13">
      <c r="M74467" s="2206"/>
    </row>
    <row r="74497" spans="13:13">
      <c r="M74497" s="4408"/>
    </row>
    <row r="74498" spans="13:13">
      <c r="M74498" s="4409"/>
    </row>
    <row r="74499" spans="13:13">
      <c r="M74499" s="2206"/>
    </row>
    <row r="74529" spans="13:13">
      <c r="M74529" s="4408"/>
    </row>
    <row r="74530" spans="13:13">
      <c r="M74530" s="4409"/>
    </row>
    <row r="74531" spans="13:13">
      <c r="M74531" s="2206"/>
    </row>
    <row r="74561" spans="13:13">
      <c r="M74561" s="4408"/>
    </row>
    <row r="74562" spans="13:13">
      <c r="M74562" s="4409"/>
    </row>
    <row r="74563" spans="13:13">
      <c r="M74563" s="2206"/>
    </row>
    <row r="74593" spans="13:13">
      <c r="M74593" s="4408"/>
    </row>
    <row r="74594" spans="13:13">
      <c r="M74594" s="4409"/>
    </row>
    <row r="74595" spans="13:13">
      <c r="M74595" s="2206"/>
    </row>
    <row r="74625" spans="13:13">
      <c r="M74625" s="4408"/>
    </row>
    <row r="74626" spans="13:13">
      <c r="M74626" s="4409"/>
    </row>
    <row r="74627" spans="13:13">
      <c r="M74627" s="2206"/>
    </row>
    <row r="74657" spans="13:13">
      <c r="M74657" s="4408"/>
    </row>
    <row r="74658" spans="13:13">
      <c r="M74658" s="4409"/>
    </row>
    <row r="74659" spans="13:13">
      <c r="M74659" s="2206"/>
    </row>
    <row r="74689" spans="13:13">
      <c r="M74689" s="4408"/>
    </row>
    <row r="74690" spans="13:13">
      <c r="M74690" s="4409"/>
    </row>
    <row r="74691" spans="13:13">
      <c r="M74691" s="2206"/>
    </row>
    <row r="74721" spans="13:13">
      <c r="M74721" s="4408"/>
    </row>
    <row r="74722" spans="13:13">
      <c r="M74722" s="4409"/>
    </row>
    <row r="74723" spans="13:13">
      <c r="M74723" s="2206"/>
    </row>
    <row r="74753" spans="13:13">
      <c r="M74753" s="4408"/>
    </row>
    <row r="74754" spans="13:13">
      <c r="M74754" s="4409"/>
    </row>
    <row r="74755" spans="13:13">
      <c r="M74755" s="2206"/>
    </row>
    <row r="74785" spans="13:13">
      <c r="M74785" s="4408"/>
    </row>
    <row r="74786" spans="13:13">
      <c r="M74786" s="4409"/>
    </row>
    <row r="74787" spans="13:13">
      <c r="M74787" s="2206"/>
    </row>
    <row r="74817" spans="13:13">
      <c r="M74817" s="4408"/>
    </row>
    <row r="74818" spans="13:13">
      <c r="M74818" s="4409"/>
    </row>
    <row r="74819" spans="13:13">
      <c r="M74819" s="2206"/>
    </row>
    <row r="74849" spans="13:13">
      <c r="M74849" s="4408"/>
    </row>
    <row r="74850" spans="13:13">
      <c r="M74850" s="4409"/>
    </row>
    <row r="74851" spans="13:13">
      <c r="M74851" s="2206"/>
    </row>
    <row r="74881" spans="13:13">
      <c r="M74881" s="4408"/>
    </row>
    <row r="74882" spans="13:13">
      <c r="M74882" s="4409"/>
    </row>
    <row r="74883" spans="13:13">
      <c r="M74883" s="2206"/>
    </row>
    <row r="74913" spans="13:13">
      <c r="M74913" s="4408"/>
    </row>
    <row r="74914" spans="13:13">
      <c r="M74914" s="4409"/>
    </row>
    <row r="74915" spans="13:13">
      <c r="M74915" s="2206"/>
    </row>
    <row r="74945" spans="13:13">
      <c r="M74945" s="4408"/>
    </row>
    <row r="74946" spans="13:13">
      <c r="M74946" s="4409"/>
    </row>
    <row r="74947" spans="13:13">
      <c r="M74947" s="2206"/>
    </row>
    <row r="74977" spans="13:13">
      <c r="M74977" s="4408"/>
    </row>
    <row r="74978" spans="13:13">
      <c r="M74978" s="4409"/>
    </row>
    <row r="74979" spans="13:13">
      <c r="M74979" s="2206"/>
    </row>
    <row r="75009" spans="13:13">
      <c r="M75009" s="4408"/>
    </row>
    <row r="75010" spans="13:13">
      <c r="M75010" s="4409"/>
    </row>
    <row r="75011" spans="13:13">
      <c r="M75011" s="2206"/>
    </row>
    <row r="75041" spans="13:13">
      <c r="M75041" s="4408"/>
    </row>
    <row r="75042" spans="13:13">
      <c r="M75042" s="4409"/>
    </row>
    <row r="75043" spans="13:13">
      <c r="M75043" s="2206"/>
    </row>
    <row r="75073" spans="13:13">
      <c r="M75073" s="4408"/>
    </row>
    <row r="75074" spans="13:13">
      <c r="M75074" s="4409"/>
    </row>
    <row r="75075" spans="13:13">
      <c r="M75075" s="2206"/>
    </row>
    <row r="75105" spans="13:13">
      <c r="M75105" s="4408"/>
    </row>
    <row r="75106" spans="13:13">
      <c r="M75106" s="4409"/>
    </row>
    <row r="75107" spans="13:13">
      <c r="M75107" s="2206"/>
    </row>
    <row r="75137" spans="13:13">
      <c r="M75137" s="4408"/>
    </row>
    <row r="75138" spans="13:13">
      <c r="M75138" s="4409"/>
    </row>
    <row r="75139" spans="13:13">
      <c r="M75139" s="2206"/>
    </row>
    <row r="75169" spans="13:13">
      <c r="M75169" s="4408"/>
    </row>
    <row r="75170" spans="13:13">
      <c r="M75170" s="4409"/>
    </row>
    <row r="75171" spans="13:13">
      <c r="M75171" s="2206"/>
    </row>
    <row r="75201" spans="13:13">
      <c r="M75201" s="4408"/>
    </row>
    <row r="75202" spans="13:13">
      <c r="M75202" s="4409"/>
    </row>
    <row r="75203" spans="13:13">
      <c r="M75203" s="2206"/>
    </row>
    <row r="75233" spans="13:13">
      <c r="M75233" s="4408"/>
    </row>
    <row r="75234" spans="13:13">
      <c r="M75234" s="4409"/>
    </row>
    <row r="75235" spans="13:13">
      <c r="M75235" s="2206"/>
    </row>
    <row r="75265" spans="13:13">
      <c r="M75265" s="4408"/>
    </row>
    <row r="75266" spans="13:13">
      <c r="M75266" s="4409"/>
    </row>
    <row r="75267" spans="13:13">
      <c r="M75267" s="2206"/>
    </row>
    <row r="75297" spans="13:13">
      <c r="M75297" s="4408"/>
    </row>
    <row r="75298" spans="13:13">
      <c r="M75298" s="4409"/>
    </row>
    <row r="75299" spans="13:13">
      <c r="M75299" s="2206"/>
    </row>
    <row r="75329" spans="13:13">
      <c r="M75329" s="4408"/>
    </row>
    <row r="75330" spans="13:13">
      <c r="M75330" s="4409"/>
    </row>
    <row r="75331" spans="13:13">
      <c r="M75331" s="2206"/>
    </row>
    <row r="75361" spans="13:13">
      <c r="M75361" s="4408"/>
    </row>
    <row r="75362" spans="13:13">
      <c r="M75362" s="4409"/>
    </row>
    <row r="75363" spans="13:13">
      <c r="M75363" s="2206"/>
    </row>
    <row r="75393" spans="13:13">
      <c r="M75393" s="4408"/>
    </row>
    <row r="75394" spans="13:13">
      <c r="M75394" s="4409"/>
    </row>
    <row r="75395" spans="13:13">
      <c r="M75395" s="2206"/>
    </row>
    <row r="75425" spans="13:13">
      <c r="M75425" s="4408"/>
    </row>
    <row r="75426" spans="13:13">
      <c r="M75426" s="4409"/>
    </row>
    <row r="75427" spans="13:13">
      <c r="M75427" s="2206"/>
    </row>
    <row r="75457" spans="13:13">
      <c r="M75457" s="4408"/>
    </row>
    <row r="75458" spans="13:13">
      <c r="M75458" s="4409"/>
    </row>
    <row r="75459" spans="13:13">
      <c r="M75459" s="2206"/>
    </row>
    <row r="75489" spans="13:13">
      <c r="M75489" s="4408"/>
    </row>
    <row r="75490" spans="13:13">
      <c r="M75490" s="4409"/>
    </row>
    <row r="75491" spans="13:13">
      <c r="M75491" s="2206"/>
    </row>
    <row r="75521" spans="13:13">
      <c r="M75521" s="4408"/>
    </row>
    <row r="75522" spans="13:13">
      <c r="M75522" s="4409"/>
    </row>
    <row r="75523" spans="13:13">
      <c r="M75523" s="2206"/>
    </row>
    <row r="75553" spans="13:13">
      <c r="M75553" s="4408"/>
    </row>
    <row r="75554" spans="13:13">
      <c r="M75554" s="4409"/>
    </row>
    <row r="75555" spans="13:13">
      <c r="M75555" s="2206"/>
    </row>
    <row r="75585" spans="13:13">
      <c r="M75585" s="4408"/>
    </row>
    <row r="75586" spans="13:13">
      <c r="M75586" s="4409"/>
    </row>
    <row r="75587" spans="13:13">
      <c r="M75587" s="2206"/>
    </row>
    <row r="75617" spans="13:13">
      <c r="M75617" s="4408"/>
    </row>
    <row r="75618" spans="13:13">
      <c r="M75618" s="4409"/>
    </row>
    <row r="75619" spans="13:13">
      <c r="M75619" s="2206"/>
    </row>
    <row r="75649" spans="13:13">
      <c r="M75649" s="4408"/>
    </row>
    <row r="75650" spans="13:13">
      <c r="M75650" s="4409"/>
    </row>
    <row r="75651" spans="13:13">
      <c r="M75651" s="2206"/>
    </row>
    <row r="75681" spans="13:13">
      <c r="M75681" s="4408"/>
    </row>
    <row r="75682" spans="13:13">
      <c r="M75682" s="4409"/>
    </row>
    <row r="75683" spans="13:13">
      <c r="M75683" s="2206"/>
    </row>
    <row r="75713" spans="13:13">
      <c r="M75713" s="4408"/>
    </row>
    <row r="75714" spans="13:13">
      <c r="M75714" s="4409"/>
    </row>
    <row r="75715" spans="13:13">
      <c r="M75715" s="2206"/>
    </row>
    <row r="75745" spans="13:13">
      <c r="M75745" s="4408"/>
    </row>
    <row r="75746" spans="13:13">
      <c r="M75746" s="4409"/>
    </row>
    <row r="75747" spans="13:13">
      <c r="M75747" s="2206"/>
    </row>
    <row r="75777" spans="13:13">
      <c r="M75777" s="4408"/>
    </row>
    <row r="75778" spans="13:13">
      <c r="M75778" s="4409"/>
    </row>
    <row r="75779" spans="13:13">
      <c r="M75779" s="2206"/>
    </row>
    <row r="75809" spans="13:13">
      <c r="M75809" s="4408"/>
    </row>
    <row r="75810" spans="13:13">
      <c r="M75810" s="4409"/>
    </row>
    <row r="75811" spans="13:13">
      <c r="M75811" s="2206"/>
    </row>
    <row r="75841" spans="13:13">
      <c r="M75841" s="4408"/>
    </row>
    <row r="75842" spans="13:13">
      <c r="M75842" s="4409"/>
    </row>
    <row r="75843" spans="13:13">
      <c r="M75843" s="2206"/>
    </row>
    <row r="75873" spans="13:13">
      <c r="M75873" s="4408"/>
    </row>
    <row r="75874" spans="13:13">
      <c r="M75874" s="4409"/>
    </row>
    <row r="75875" spans="13:13">
      <c r="M75875" s="2206"/>
    </row>
    <row r="75905" spans="13:13">
      <c r="M75905" s="4408"/>
    </row>
    <row r="75906" spans="13:13">
      <c r="M75906" s="4409"/>
    </row>
    <row r="75907" spans="13:13">
      <c r="M75907" s="2206"/>
    </row>
    <row r="75937" spans="13:13">
      <c r="M75937" s="4408"/>
    </row>
    <row r="75938" spans="13:13">
      <c r="M75938" s="4409"/>
    </row>
    <row r="75939" spans="13:13">
      <c r="M75939" s="2206"/>
    </row>
    <row r="75969" spans="13:13">
      <c r="M75969" s="4408"/>
    </row>
    <row r="75970" spans="13:13">
      <c r="M75970" s="4409"/>
    </row>
    <row r="75971" spans="13:13">
      <c r="M75971" s="2206"/>
    </row>
    <row r="76001" spans="13:13">
      <c r="M76001" s="4408"/>
    </row>
    <row r="76002" spans="13:13">
      <c r="M76002" s="4409"/>
    </row>
    <row r="76003" spans="13:13">
      <c r="M76003" s="2206"/>
    </row>
    <row r="76033" spans="13:13">
      <c r="M76033" s="4408"/>
    </row>
    <row r="76034" spans="13:13">
      <c r="M76034" s="4409"/>
    </row>
    <row r="76035" spans="13:13">
      <c r="M76035" s="2206"/>
    </row>
    <row r="76065" spans="13:13">
      <c r="M76065" s="4408"/>
    </row>
    <row r="76066" spans="13:13">
      <c r="M76066" s="4409"/>
    </row>
    <row r="76067" spans="13:13">
      <c r="M76067" s="2206"/>
    </row>
    <row r="76097" spans="13:13">
      <c r="M76097" s="4408"/>
    </row>
    <row r="76098" spans="13:13">
      <c r="M76098" s="4409"/>
    </row>
    <row r="76099" spans="13:13">
      <c r="M76099" s="2206"/>
    </row>
    <row r="76129" spans="13:13">
      <c r="M76129" s="4408"/>
    </row>
    <row r="76130" spans="13:13">
      <c r="M76130" s="4409"/>
    </row>
    <row r="76131" spans="13:13">
      <c r="M76131" s="2206"/>
    </row>
    <row r="76161" spans="13:13">
      <c r="M76161" s="4408"/>
    </row>
    <row r="76162" spans="13:13">
      <c r="M76162" s="4409"/>
    </row>
    <row r="76163" spans="13:13">
      <c r="M76163" s="2206"/>
    </row>
    <row r="76193" spans="13:13">
      <c r="M76193" s="4408"/>
    </row>
    <row r="76194" spans="13:13">
      <c r="M76194" s="4409"/>
    </row>
    <row r="76195" spans="13:13">
      <c r="M76195" s="2206"/>
    </row>
    <row r="76225" spans="13:13">
      <c r="M76225" s="4408"/>
    </row>
    <row r="76226" spans="13:13">
      <c r="M76226" s="4409"/>
    </row>
    <row r="76227" spans="13:13">
      <c r="M76227" s="2206"/>
    </row>
    <row r="76257" spans="13:13">
      <c r="M76257" s="4408"/>
    </row>
    <row r="76258" spans="13:13">
      <c r="M76258" s="4409"/>
    </row>
    <row r="76259" spans="13:13">
      <c r="M76259" s="2206"/>
    </row>
    <row r="76289" spans="13:13">
      <c r="M76289" s="4408"/>
    </row>
    <row r="76290" spans="13:13">
      <c r="M76290" s="4409"/>
    </row>
    <row r="76291" spans="13:13">
      <c r="M76291" s="2206"/>
    </row>
    <row r="76321" spans="13:13">
      <c r="M76321" s="4408"/>
    </row>
    <row r="76322" spans="13:13">
      <c r="M76322" s="4409"/>
    </row>
    <row r="76323" spans="13:13">
      <c r="M76323" s="2206"/>
    </row>
    <row r="76353" spans="13:13">
      <c r="M76353" s="4408"/>
    </row>
    <row r="76354" spans="13:13">
      <c r="M76354" s="4409"/>
    </row>
    <row r="76355" spans="13:13">
      <c r="M76355" s="2206"/>
    </row>
    <row r="76385" spans="13:13">
      <c r="M76385" s="4408"/>
    </row>
    <row r="76386" spans="13:13">
      <c r="M76386" s="4409"/>
    </row>
    <row r="76387" spans="13:13">
      <c r="M76387" s="2206"/>
    </row>
    <row r="76417" spans="13:13">
      <c r="M76417" s="4408"/>
    </row>
    <row r="76418" spans="13:13">
      <c r="M76418" s="4409"/>
    </row>
    <row r="76419" spans="13:13">
      <c r="M76419" s="2206"/>
    </row>
    <row r="76449" spans="13:13">
      <c r="M76449" s="4408"/>
    </row>
    <row r="76450" spans="13:13">
      <c r="M76450" s="4409"/>
    </row>
    <row r="76451" spans="13:13">
      <c r="M76451" s="2206"/>
    </row>
    <row r="76481" spans="13:13">
      <c r="M76481" s="4408"/>
    </row>
    <row r="76482" spans="13:13">
      <c r="M76482" s="4409"/>
    </row>
    <row r="76483" spans="13:13">
      <c r="M76483" s="2206"/>
    </row>
    <row r="76513" spans="13:13">
      <c r="M76513" s="4408"/>
    </row>
    <row r="76514" spans="13:13">
      <c r="M76514" s="4409"/>
    </row>
    <row r="76515" spans="13:13">
      <c r="M76515" s="2206"/>
    </row>
    <row r="76545" spans="13:13">
      <c r="M76545" s="4408"/>
    </row>
    <row r="76546" spans="13:13">
      <c r="M76546" s="4409"/>
    </row>
    <row r="76547" spans="13:13">
      <c r="M76547" s="2206"/>
    </row>
    <row r="76577" spans="13:13">
      <c r="M76577" s="4408"/>
    </row>
    <row r="76578" spans="13:13">
      <c r="M76578" s="4409"/>
    </row>
    <row r="76579" spans="13:13">
      <c r="M76579" s="2206"/>
    </row>
    <row r="76609" spans="13:13">
      <c r="M76609" s="4408"/>
    </row>
    <row r="76610" spans="13:13">
      <c r="M76610" s="4409"/>
    </row>
    <row r="76611" spans="13:13">
      <c r="M76611" s="2206"/>
    </row>
    <row r="76641" spans="13:13">
      <c r="M76641" s="4408"/>
    </row>
    <row r="76642" spans="13:13">
      <c r="M76642" s="4409"/>
    </row>
    <row r="76643" spans="13:13">
      <c r="M76643" s="2206"/>
    </row>
    <row r="76673" spans="13:13">
      <c r="M76673" s="4408"/>
    </row>
    <row r="76674" spans="13:13">
      <c r="M76674" s="4409"/>
    </row>
    <row r="76675" spans="13:13">
      <c r="M76675" s="2206"/>
    </row>
    <row r="76705" spans="13:13">
      <c r="M76705" s="4408"/>
    </row>
    <row r="76706" spans="13:13">
      <c r="M76706" s="4409"/>
    </row>
    <row r="76707" spans="13:13">
      <c r="M76707" s="2206"/>
    </row>
    <row r="76737" spans="13:13">
      <c r="M76737" s="4408"/>
    </row>
    <row r="76738" spans="13:13">
      <c r="M76738" s="4409"/>
    </row>
    <row r="76739" spans="13:13">
      <c r="M76739" s="2206"/>
    </row>
    <row r="76769" spans="13:13">
      <c r="M76769" s="4408"/>
    </row>
    <row r="76770" spans="13:13">
      <c r="M76770" s="4409"/>
    </row>
    <row r="76771" spans="13:13">
      <c r="M76771" s="2206"/>
    </row>
    <row r="76801" spans="13:13">
      <c r="M76801" s="4408"/>
    </row>
    <row r="76802" spans="13:13">
      <c r="M76802" s="4409"/>
    </row>
    <row r="76803" spans="13:13">
      <c r="M76803" s="2206"/>
    </row>
    <row r="76833" spans="13:13">
      <c r="M76833" s="4408"/>
    </row>
    <row r="76834" spans="13:13">
      <c r="M76834" s="4409"/>
    </row>
    <row r="76835" spans="13:13">
      <c r="M76835" s="2206"/>
    </row>
    <row r="76865" spans="13:13">
      <c r="M76865" s="4408"/>
    </row>
    <row r="76866" spans="13:13">
      <c r="M76866" s="4409"/>
    </row>
    <row r="76867" spans="13:13">
      <c r="M76867" s="2206"/>
    </row>
    <row r="76897" spans="13:13">
      <c r="M76897" s="4408"/>
    </row>
    <row r="76898" spans="13:13">
      <c r="M76898" s="4409"/>
    </row>
    <row r="76899" spans="13:13">
      <c r="M76899" s="2206"/>
    </row>
    <row r="76929" spans="13:13">
      <c r="M76929" s="4408"/>
    </row>
    <row r="76930" spans="13:13">
      <c r="M76930" s="4409"/>
    </row>
    <row r="76931" spans="13:13">
      <c r="M76931" s="2206"/>
    </row>
    <row r="76961" spans="13:13">
      <c r="M76961" s="4408"/>
    </row>
    <row r="76962" spans="13:13">
      <c r="M76962" s="4409"/>
    </row>
    <row r="76963" spans="13:13">
      <c r="M76963" s="2206"/>
    </row>
    <row r="76993" spans="13:13">
      <c r="M76993" s="4408"/>
    </row>
    <row r="76994" spans="13:13">
      <c r="M76994" s="4409"/>
    </row>
    <row r="76995" spans="13:13">
      <c r="M76995" s="2206"/>
    </row>
    <row r="77025" spans="13:13">
      <c r="M77025" s="4408"/>
    </row>
    <row r="77026" spans="13:13">
      <c r="M77026" s="4409"/>
    </row>
    <row r="77027" spans="13:13">
      <c r="M77027" s="2206"/>
    </row>
    <row r="77057" spans="13:13">
      <c r="M77057" s="4408"/>
    </row>
    <row r="77058" spans="13:13">
      <c r="M77058" s="4409"/>
    </row>
    <row r="77059" spans="13:13">
      <c r="M77059" s="2206"/>
    </row>
    <row r="77089" spans="13:13">
      <c r="M77089" s="4408"/>
    </row>
    <row r="77090" spans="13:13">
      <c r="M77090" s="4409"/>
    </row>
    <row r="77091" spans="13:13">
      <c r="M77091" s="2206"/>
    </row>
    <row r="77121" spans="13:13">
      <c r="M77121" s="4408"/>
    </row>
    <row r="77122" spans="13:13">
      <c r="M77122" s="4409"/>
    </row>
    <row r="77123" spans="13:13">
      <c r="M77123" s="2206"/>
    </row>
    <row r="77153" spans="13:13">
      <c r="M77153" s="4408"/>
    </row>
    <row r="77154" spans="13:13">
      <c r="M77154" s="4409"/>
    </row>
    <row r="77155" spans="13:13">
      <c r="M77155" s="2206"/>
    </row>
    <row r="77185" spans="13:13">
      <c r="M77185" s="4408"/>
    </row>
    <row r="77186" spans="13:13">
      <c r="M77186" s="4409"/>
    </row>
    <row r="77187" spans="13:13">
      <c r="M77187" s="2206"/>
    </row>
    <row r="77217" spans="13:13">
      <c r="M77217" s="4408"/>
    </row>
    <row r="77218" spans="13:13">
      <c r="M77218" s="4409"/>
    </row>
    <row r="77219" spans="13:13">
      <c r="M77219" s="2206"/>
    </row>
    <row r="77249" spans="13:13">
      <c r="M77249" s="4408"/>
    </row>
    <row r="77250" spans="13:13">
      <c r="M77250" s="4409"/>
    </row>
    <row r="77251" spans="13:13">
      <c r="M77251" s="2206"/>
    </row>
    <row r="77281" spans="13:13">
      <c r="M77281" s="4408"/>
    </row>
    <row r="77282" spans="13:13">
      <c r="M77282" s="4409"/>
    </row>
    <row r="77283" spans="13:13">
      <c r="M77283" s="2206"/>
    </row>
    <row r="77313" spans="13:13">
      <c r="M77313" s="4408"/>
    </row>
    <row r="77314" spans="13:13">
      <c r="M77314" s="4409"/>
    </row>
    <row r="77315" spans="13:13">
      <c r="M77315" s="2206"/>
    </row>
    <row r="77345" spans="13:13">
      <c r="M77345" s="4408"/>
    </row>
    <row r="77346" spans="13:13">
      <c r="M77346" s="4409"/>
    </row>
    <row r="77347" spans="13:13">
      <c r="M77347" s="2206"/>
    </row>
    <row r="77377" spans="13:13">
      <c r="M77377" s="4408"/>
    </row>
    <row r="77378" spans="13:13">
      <c r="M77378" s="4409"/>
    </row>
    <row r="77379" spans="13:13">
      <c r="M77379" s="2206"/>
    </row>
    <row r="77409" spans="13:13">
      <c r="M77409" s="4408"/>
    </row>
    <row r="77410" spans="13:13">
      <c r="M77410" s="4409"/>
    </row>
    <row r="77411" spans="13:13">
      <c r="M77411" s="2206"/>
    </row>
    <row r="77441" spans="13:13">
      <c r="M77441" s="4408"/>
    </row>
    <row r="77442" spans="13:13">
      <c r="M77442" s="4409"/>
    </row>
    <row r="77443" spans="13:13">
      <c r="M77443" s="2206"/>
    </row>
    <row r="77473" spans="13:13">
      <c r="M77473" s="4408"/>
    </row>
    <row r="77474" spans="13:13">
      <c r="M77474" s="4409"/>
    </row>
    <row r="77475" spans="13:13">
      <c r="M77475" s="2206"/>
    </row>
    <row r="77505" spans="13:13">
      <c r="M77505" s="4408"/>
    </row>
    <row r="77506" spans="13:13">
      <c r="M77506" s="4409"/>
    </row>
    <row r="77507" spans="13:13">
      <c r="M77507" s="2206"/>
    </row>
    <row r="77537" spans="13:13">
      <c r="M77537" s="4408"/>
    </row>
    <row r="77538" spans="13:13">
      <c r="M77538" s="4409"/>
    </row>
    <row r="77539" spans="13:13">
      <c r="M77539" s="2206"/>
    </row>
    <row r="77569" spans="13:13">
      <c r="M77569" s="4408"/>
    </row>
    <row r="77570" spans="13:13">
      <c r="M77570" s="4409"/>
    </row>
    <row r="77571" spans="13:13">
      <c r="M77571" s="2206"/>
    </row>
    <row r="77601" spans="13:13">
      <c r="M77601" s="4408"/>
    </row>
    <row r="77602" spans="13:13">
      <c r="M77602" s="4409"/>
    </row>
    <row r="77603" spans="13:13">
      <c r="M77603" s="2206"/>
    </row>
    <row r="77633" spans="13:13">
      <c r="M77633" s="4408"/>
    </row>
    <row r="77634" spans="13:13">
      <c r="M77634" s="4409"/>
    </row>
    <row r="77635" spans="13:13">
      <c r="M77635" s="2206"/>
    </row>
    <row r="77665" spans="13:13">
      <c r="M77665" s="4408"/>
    </row>
    <row r="77666" spans="13:13">
      <c r="M77666" s="4409"/>
    </row>
    <row r="77667" spans="13:13">
      <c r="M77667" s="2206"/>
    </row>
    <row r="77697" spans="13:13">
      <c r="M77697" s="4408"/>
    </row>
    <row r="77698" spans="13:13">
      <c r="M77698" s="4409"/>
    </row>
    <row r="77699" spans="13:13">
      <c r="M77699" s="2206"/>
    </row>
    <row r="77729" spans="13:13">
      <c r="M77729" s="4408"/>
    </row>
    <row r="77730" spans="13:13">
      <c r="M77730" s="4409"/>
    </row>
    <row r="77731" spans="13:13">
      <c r="M77731" s="2206"/>
    </row>
    <row r="77761" spans="13:13">
      <c r="M77761" s="4408"/>
    </row>
    <row r="77762" spans="13:13">
      <c r="M77762" s="4409"/>
    </row>
    <row r="77763" spans="13:13">
      <c r="M77763" s="2206"/>
    </row>
    <row r="77793" spans="13:13">
      <c r="M77793" s="4408"/>
    </row>
    <row r="77794" spans="13:13">
      <c r="M77794" s="4409"/>
    </row>
    <row r="77795" spans="13:13">
      <c r="M77795" s="2206"/>
    </row>
    <row r="77825" spans="13:13">
      <c r="M77825" s="4408"/>
    </row>
    <row r="77826" spans="13:13">
      <c r="M77826" s="4409"/>
    </row>
    <row r="77827" spans="13:13">
      <c r="M77827" s="2206"/>
    </row>
    <row r="77857" spans="13:13">
      <c r="M77857" s="4408"/>
    </row>
    <row r="77858" spans="13:13">
      <c r="M77858" s="4409"/>
    </row>
    <row r="77859" spans="13:13">
      <c r="M77859" s="2206"/>
    </row>
    <row r="77889" spans="13:13">
      <c r="M77889" s="4408"/>
    </row>
    <row r="77890" spans="13:13">
      <c r="M77890" s="4409"/>
    </row>
    <row r="77891" spans="13:13">
      <c r="M77891" s="2206"/>
    </row>
    <row r="77921" spans="13:13">
      <c r="M77921" s="4408"/>
    </row>
    <row r="77922" spans="13:13">
      <c r="M77922" s="4409"/>
    </row>
    <row r="77923" spans="13:13">
      <c r="M77923" s="2206"/>
    </row>
    <row r="77953" spans="13:13">
      <c r="M77953" s="4408"/>
    </row>
    <row r="77954" spans="13:13">
      <c r="M77954" s="4409"/>
    </row>
    <row r="77955" spans="13:13">
      <c r="M77955" s="2206"/>
    </row>
    <row r="77985" spans="13:13">
      <c r="M77985" s="4408"/>
    </row>
    <row r="77986" spans="13:13">
      <c r="M77986" s="4409"/>
    </row>
    <row r="77987" spans="13:13">
      <c r="M77987" s="2206"/>
    </row>
    <row r="78017" spans="13:13">
      <c r="M78017" s="4408"/>
    </row>
    <row r="78018" spans="13:13">
      <c r="M78018" s="4409"/>
    </row>
    <row r="78019" spans="13:13">
      <c r="M78019" s="2206"/>
    </row>
    <row r="78049" spans="13:13">
      <c r="M78049" s="4408"/>
    </row>
    <row r="78050" spans="13:13">
      <c r="M78050" s="4409"/>
    </row>
    <row r="78051" spans="13:13">
      <c r="M78051" s="2206"/>
    </row>
    <row r="78081" spans="13:13">
      <c r="M78081" s="4408"/>
    </row>
    <row r="78082" spans="13:13">
      <c r="M78082" s="4409"/>
    </row>
    <row r="78083" spans="13:13">
      <c r="M78083" s="2206"/>
    </row>
    <row r="78113" spans="13:13">
      <c r="M78113" s="4408"/>
    </row>
    <row r="78114" spans="13:13">
      <c r="M78114" s="4409"/>
    </row>
    <row r="78115" spans="13:13">
      <c r="M78115" s="2206"/>
    </row>
    <row r="78145" spans="13:13">
      <c r="M78145" s="4408"/>
    </row>
    <row r="78146" spans="13:13">
      <c r="M78146" s="4409"/>
    </row>
    <row r="78147" spans="13:13">
      <c r="M78147" s="2206"/>
    </row>
    <row r="78177" spans="13:13">
      <c r="M78177" s="4408"/>
    </row>
    <row r="78178" spans="13:13">
      <c r="M78178" s="4409"/>
    </row>
    <row r="78179" spans="13:13">
      <c r="M78179" s="2206"/>
    </row>
    <row r="78209" spans="13:13">
      <c r="M78209" s="4408"/>
    </row>
    <row r="78210" spans="13:13">
      <c r="M78210" s="4409"/>
    </row>
    <row r="78211" spans="13:13">
      <c r="M78211" s="2206"/>
    </row>
    <row r="78241" spans="13:13">
      <c r="M78241" s="4408"/>
    </row>
    <row r="78242" spans="13:13">
      <c r="M78242" s="4409"/>
    </row>
    <row r="78243" spans="13:13">
      <c r="M78243" s="2206"/>
    </row>
    <row r="78273" spans="13:13">
      <c r="M78273" s="4408"/>
    </row>
    <row r="78274" spans="13:13">
      <c r="M78274" s="4409"/>
    </row>
    <row r="78275" spans="13:13">
      <c r="M78275" s="2206"/>
    </row>
    <row r="78305" spans="13:13">
      <c r="M78305" s="4408"/>
    </row>
    <row r="78306" spans="13:13">
      <c r="M78306" s="4409"/>
    </row>
    <row r="78307" spans="13:13">
      <c r="M78307" s="2206"/>
    </row>
    <row r="78337" spans="13:13">
      <c r="M78337" s="4408"/>
    </row>
    <row r="78338" spans="13:13">
      <c r="M78338" s="4409"/>
    </row>
    <row r="78339" spans="13:13">
      <c r="M78339" s="2206"/>
    </row>
    <row r="78369" spans="13:13">
      <c r="M78369" s="4408"/>
    </row>
    <row r="78370" spans="13:13">
      <c r="M78370" s="4409"/>
    </row>
    <row r="78371" spans="13:13">
      <c r="M78371" s="2206"/>
    </row>
    <row r="78401" spans="13:13">
      <c r="M78401" s="4408"/>
    </row>
    <row r="78402" spans="13:13">
      <c r="M78402" s="4409"/>
    </row>
    <row r="78403" spans="13:13">
      <c r="M78403" s="2206"/>
    </row>
    <row r="78433" spans="13:13">
      <c r="M78433" s="4408"/>
    </row>
    <row r="78434" spans="13:13">
      <c r="M78434" s="4409"/>
    </row>
    <row r="78435" spans="13:13">
      <c r="M78435" s="2206"/>
    </row>
    <row r="78465" spans="13:13">
      <c r="M78465" s="4408"/>
    </row>
    <row r="78466" spans="13:13">
      <c r="M78466" s="4409"/>
    </row>
    <row r="78467" spans="13:13">
      <c r="M78467" s="2206"/>
    </row>
    <row r="78497" spans="13:13">
      <c r="M78497" s="4408"/>
    </row>
    <row r="78498" spans="13:13">
      <c r="M78498" s="4409"/>
    </row>
    <row r="78499" spans="13:13">
      <c r="M78499" s="2206"/>
    </row>
    <row r="78529" spans="13:13">
      <c r="M78529" s="4408"/>
    </row>
    <row r="78530" spans="13:13">
      <c r="M78530" s="4409"/>
    </row>
    <row r="78531" spans="13:13">
      <c r="M78531" s="2206"/>
    </row>
    <row r="78561" spans="13:13">
      <c r="M78561" s="4408"/>
    </row>
    <row r="78562" spans="13:13">
      <c r="M78562" s="4409"/>
    </row>
    <row r="78563" spans="13:13">
      <c r="M78563" s="2206"/>
    </row>
    <row r="78593" spans="13:13">
      <c r="M78593" s="4408"/>
    </row>
    <row r="78594" spans="13:13">
      <c r="M78594" s="4409"/>
    </row>
    <row r="78595" spans="13:13">
      <c r="M78595" s="2206"/>
    </row>
    <row r="78625" spans="13:13">
      <c r="M78625" s="4408"/>
    </row>
    <row r="78626" spans="13:13">
      <c r="M78626" s="4409"/>
    </row>
    <row r="78627" spans="13:13">
      <c r="M78627" s="2206"/>
    </row>
    <row r="78657" spans="13:13">
      <c r="M78657" s="4408"/>
    </row>
    <row r="78658" spans="13:13">
      <c r="M78658" s="4409"/>
    </row>
    <row r="78659" spans="13:13">
      <c r="M78659" s="2206"/>
    </row>
    <row r="78689" spans="13:13">
      <c r="M78689" s="4408"/>
    </row>
    <row r="78690" spans="13:13">
      <c r="M78690" s="4409"/>
    </row>
    <row r="78691" spans="13:13">
      <c r="M78691" s="2206"/>
    </row>
    <row r="78721" spans="13:13">
      <c r="M78721" s="4408"/>
    </row>
    <row r="78722" spans="13:13">
      <c r="M78722" s="4409"/>
    </row>
    <row r="78723" spans="13:13">
      <c r="M78723" s="2206"/>
    </row>
    <row r="78753" spans="13:13">
      <c r="M78753" s="4408"/>
    </row>
    <row r="78754" spans="13:13">
      <c r="M78754" s="4409"/>
    </row>
    <row r="78755" spans="13:13">
      <c r="M78755" s="2206"/>
    </row>
    <row r="78785" spans="13:13">
      <c r="M78785" s="4408"/>
    </row>
    <row r="78786" spans="13:13">
      <c r="M78786" s="4409"/>
    </row>
    <row r="78787" spans="13:13">
      <c r="M78787" s="2206"/>
    </row>
    <row r="78817" spans="13:13">
      <c r="M78817" s="4408"/>
    </row>
    <row r="78818" spans="13:13">
      <c r="M78818" s="4409"/>
    </row>
    <row r="78819" spans="13:13">
      <c r="M78819" s="2206"/>
    </row>
    <row r="78849" spans="13:13">
      <c r="M78849" s="4408"/>
    </row>
    <row r="78850" spans="13:13">
      <c r="M78850" s="4409"/>
    </row>
    <row r="78851" spans="13:13">
      <c r="M78851" s="2206"/>
    </row>
    <row r="78881" spans="13:13">
      <c r="M78881" s="4408"/>
    </row>
    <row r="78882" spans="13:13">
      <c r="M78882" s="4409"/>
    </row>
    <row r="78883" spans="13:13">
      <c r="M78883" s="2206"/>
    </row>
    <row r="78913" spans="13:13">
      <c r="M78913" s="4408"/>
    </row>
    <row r="78914" spans="13:13">
      <c r="M78914" s="4409"/>
    </row>
    <row r="78915" spans="13:13">
      <c r="M78915" s="2206"/>
    </row>
    <row r="78945" spans="13:13">
      <c r="M78945" s="4408"/>
    </row>
    <row r="78946" spans="13:13">
      <c r="M78946" s="4409"/>
    </row>
    <row r="78947" spans="13:13">
      <c r="M78947" s="2206"/>
    </row>
    <row r="78977" spans="13:13">
      <c r="M78977" s="4408"/>
    </row>
    <row r="78978" spans="13:13">
      <c r="M78978" s="4409"/>
    </row>
    <row r="78979" spans="13:13">
      <c r="M78979" s="2206"/>
    </row>
    <row r="79009" spans="13:13">
      <c r="M79009" s="4408"/>
    </row>
    <row r="79010" spans="13:13">
      <c r="M79010" s="4409"/>
    </row>
    <row r="79011" spans="13:13">
      <c r="M79011" s="2206"/>
    </row>
    <row r="79041" spans="13:13">
      <c r="M79041" s="4408"/>
    </row>
    <row r="79042" spans="13:13">
      <c r="M79042" s="4409"/>
    </row>
    <row r="79043" spans="13:13">
      <c r="M79043" s="2206"/>
    </row>
    <row r="79073" spans="13:13">
      <c r="M79073" s="4408"/>
    </row>
    <row r="79074" spans="13:13">
      <c r="M79074" s="4409"/>
    </row>
    <row r="79075" spans="13:13">
      <c r="M79075" s="2206"/>
    </row>
    <row r="79105" spans="13:13">
      <c r="M79105" s="4408"/>
    </row>
    <row r="79106" spans="13:13">
      <c r="M79106" s="4409"/>
    </row>
    <row r="79107" spans="13:13">
      <c r="M79107" s="2206"/>
    </row>
    <row r="79137" spans="13:13">
      <c r="M79137" s="4408"/>
    </row>
    <row r="79138" spans="13:13">
      <c r="M79138" s="4409"/>
    </row>
    <row r="79139" spans="13:13">
      <c r="M79139" s="2206"/>
    </row>
    <row r="79169" spans="13:13">
      <c r="M79169" s="4408"/>
    </row>
    <row r="79170" spans="13:13">
      <c r="M79170" s="4409"/>
    </row>
    <row r="79171" spans="13:13">
      <c r="M79171" s="2206"/>
    </row>
    <row r="79201" spans="13:13">
      <c r="M79201" s="4408"/>
    </row>
    <row r="79202" spans="13:13">
      <c r="M79202" s="4409"/>
    </row>
    <row r="79203" spans="13:13">
      <c r="M79203" s="2206"/>
    </row>
    <row r="79233" spans="13:13">
      <c r="M79233" s="4408"/>
    </row>
    <row r="79234" spans="13:13">
      <c r="M79234" s="4409"/>
    </row>
    <row r="79235" spans="13:13">
      <c r="M79235" s="2206"/>
    </row>
    <row r="79265" spans="13:13">
      <c r="M79265" s="4408"/>
    </row>
    <row r="79266" spans="13:13">
      <c r="M79266" s="4409"/>
    </row>
    <row r="79267" spans="13:13">
      <c r="M79267" s="2206"/>
    </row>
    <row r="79297" spans="13:13">
      <c r="M79297" s="4408"/>
    </row>
    <row r="79298" spans="13:13">
      <c r="M79298" s="4409"/>
    </row>
    <row r="79299" spans="13:13">
      <c r="M79299" s="2206"/>
    </row>
    <row r="79329" spans="13:13">
      <c r="M79329" s="4408"/>
    </row>
    <row r="79330" spans="13:13">
      <c r="M79330" s="4409"/>
    </row>
    <row r="79331" spans="13:13">
      <c r="M79331" s="2206"/>
    </row>
    <row r="79361" spans="13:13">
      <c r="M79361" s="4408"/>
    </row>
    <row r="79362" spans="13:13">
      <c r="M79362" s="4409"/>
    </row>
    <row r="79363" spans="13:13">
      <c r="M79363" s="2206"/>
    </row>
    <row r="79393" spans="13:13">
      <c r="M79393" s="4408"/>
    </row>
    <row r="79394" spans="13:13">
      <c r="M79394" s="4409"/>
    </row>
    <row r="79395" spans="13:13">
      <c r="M79395" s="2206"/>
    </row>
    <row r="79425" spans="13:13">
      <c r="M79425" s="4408"/>
    </row>
    <row r="79426" spans="13:13">
      <c r="M79426" s="4409"/>
    </row>
    <row r="79427" spans="13:13">
      <c r="M79427" s="2206"/>
    </row>
    <row r="79457" spans="13:13">
      <c r="M79457" s="4408"/>
    </row>
    <row r="79458" spans="13:13">
      <c r="M79458" s="4409"/>
    </row>
    <row r="79459" spans="13:13">
      <c r="M79459" s="2206"/>
    </row>
    <row r="79489" spans="13:13">
      <c r="M79489" s="4408"/>
    </row>
    <row r="79490" spans="13:13">
      <c r="M79490" s="4409"/>
    </row>
    <row r="79491" spans="13:13">
      <c r="M79491" s="2206"/>
    </row>
    <row r="79521" spans="13:13">
      <c r="M79521" s="4408"/>
    </row>
    <row r="79522" spans="13:13">
      <c r="M79522" s="4409"/>
    </row>
    <row r="79523" spans="13:13">
      <c r="M79523" s="2206"/>
    </row>
    <row r="79553" spans="13:13">
      <c r="M79553" s="4408"/>
    </row>
    <row r="79554" spans="13:13">
      <c r="M79554" s="4409"/>
    </row>
    <row r="79555" spans="13:13">
      <c r="M79555" s="2206"/>
    </row>
    <row r="79585" spans="13:13">
      <c r="M79585" s="4408"/>
    </row>
    <row r="79586" spans="13:13">
      <c r="M79586" s="4409"/>
    </row>
    <row r="79587" spans="13:13">
      <c r="M79587" s="2206"/>
    </row>
    <row r="79617" spans="13:13">
      <c r="M79617" s="4408"/>
    </row>
    <row r="79618" spans="13:13">
      <c r="M79618" s="4409"/>
    </row>
    <row r="79619" spans="13:13">
      <c r="M79619" s="2206"/>
    </row>
    <row r="79649" spans="13:13">
      <c r="M79649" s="4408"/>
    </row>
    <row r="79650" spans="13:13">
      <c r="M79650" s="4409"/>
    </row>
    <row r="79651" spans="13:13">
      <c r="M79651" s="2206"/>
    </row>
    <row r="79681" spans="13:13">
      <c r="M79681" s="4408"/>
    </row>
    <row r="79682" spans="13:13">
      <c r="M79682" s="4409"/>
    </row>
    <row r="79683" spans="13:13">
      <c r="M79683" s="2206"/>
    </row>
    <row r="79713" spans="13:13">
      <c r="M79713" s="4408"/>
    </row>
    <row r="79714" spans="13:13">
      <c r="M79714" s="4409"/>
    </row>
    <row r="79715" spans="13:13">
      <c r="M79715" s="2206"/>
    </row>
    <row r="79745" spans="13:13">
      <c r="M79745" s="4408"/>
    </row>
    <row r="79746" spans="13:13">
      <c r="M79746" s="4409"/>
    </row>
    <row r="79747" spans="13:13">
      <c r="M79747" s="2206"/>
    </row>
    <row r="79777" spans="13:13">
      <c r="M79777" s="4408"/>
    </row>
    <row r="79778" spans="13:13">
      <c r="M79778" s="4409"/>
    </row>
    <row r="79779" spans="13:13">
      <c r="M79779" s="2206"/>
    </row>
    <row r="79809" spans="13:13">
      <c r="M79809" s="4408"/>
    </row>
    <row r="79810" spans="13:13">
      <c r="M79810" s="4409"/>
    </row>
    <row r="79811" spans="13:13">
      <c r="M79811" s="2206"/>
    </row>
    <row r="79841" spans="13:13">
      <c r="M79841" s="4408"/>
    </row>
    <row r="79842" spans="13:13">
      <c r="M79842" s="4409"/>
    </row>
    <row r="79843" spans="13:13">
      <c r="M79843" s="2206"/>
    </row>
    <row r="79873" spans="13:13">
      <c r="M79873" s="4408"/>
    </row>
    <row r="79874" spans="13:13">
      <c r="M79874" s="4409"/>
    </row>
    <row r="79875" spans="13:13">
      <c r="M79875" s="2206"/>
    </row>
    <row r="79905" spans="13:13">
      <c r="M79905" s="4408"/>
    </row>
    <row r="79906" spans="13:13">
      <c r="M79906" s="4409"/>
    </row>
    <row r="79907" spans="13:13">
      <c r="M79907" s="2206"/>
    </row>
    <row r="79937" spans="13:13">
      <c r="M79937" s="4408"/>
    </row>
    <row r="79938" spans="13:13">
      <c r="M79938" s="4409"/>
    </row>
    <row r="79939" spans="13:13">
      <c r="M79939" s="2206"/>
    </row>
    <row r="79969" spans="13:13">
      <c r="M79969" s="4408"/>
    </row>
    <row r="79970" spans="13:13">
      <c r="M79970" s="4409"/>
    </row>
    <row r="79971" spans="13:13">
      <c r="M79971" s="2206"/>
    </row>
    <row r="80001" spans="13:13">
      <c r="M80001" s="4408"/>
    </row>
    <row r="80002" spans="13:13">
      <c r="M80002" s="4409"/>
    </row>
    <row r="80003" spans="13:13">
      <c r="M80003" s="2206"/>
    </row>
    <row r="80033" spans="13:13">
      <c r="M80033" s="4408"/>
    </row>
    <row r="80034" spans="13:13">
      <c r="M80034" s="4409"/>
    </row>
    <row r="80035" spans="13:13">
      <c r="M80035" s="2206"/>
    </row>
    <row r="80065" spans="13:13">
      <c r="M80065" s="4408"/>
    </row>
    <row r="80066" spans="13:13">
      <c r="M80066" s="4409"/>
    </row>
    <row r="80067" spans="13:13">
      <c r="M80067" s="2206"/>
    </row>
    <row r="80097" spans="13:13">
      <c r="M80097" s="4408"/>
    </row>
    <row r="80098" spans="13:13">
      <c r="M80098" s="4409"/>
    </row>
    <row r="80099" spans="13:13">
      <c r="M80099" s="2206"/>
    </row>
    <row r="80129" spans="13:13">
      <c r="M80129" s="4408"/>
    </row>
    <row r="80130" spans="13:13">
      <c r="M80130" s="4409"/>
    </row>
    <row r="80131" spans="13:13">
      <c r="M80131" s="2206"/>
    </row>
    <row r="80161" spans="13:13">
      <c r="M80161" s="4408"/>
    </row>
    <row r="80162" spans="13:13">
      <c r="M80162" s="4409"/>
    </row>
    <row r="80163" spans="13:13">
      <c r="M80163" s="2206"/>
    </row>
    <row r="80193" spans="13:13">
      <c r="M80193" s="4408"/>
    </row>
    <row r="80194" spans="13:13">
      <c r="M80194" s="4409"/>
    </row>
    <row r="80195" spans="13:13">
      <c r="M80195" s="2206"/>
    </row>
    <row r="80225" spans="13:13">
      <c r="M80225" s="4408"/>
    </row>
    <row r="80226" spans="13:13">
      <c r="M80226" s="4409"/>
    </row>
    <row r="80227" spans="13:13">
      <c r="M80227" s="2206"/>
    </row>
    <row r="80257" spans="13:13">
      <c r="M80257" s="4408"/>
    </row>
    <row r="80258" spans="13:13">
      <c r="M80258" s="4409"/>
    </row>
    <row r="80259" spans="13:13">
      <c r="M80259" s="2206"/>
    </row>
    <row r="80289" spans="13:13">
      <c r="M80289" s="4408"/>
    </row>
    <row r="80290" spans="13:13">
      <c r="M80290" s="4409"/>
    </row>
    <row r="80291" spans="13:13">
      <c r="M80291" s="2206"/>
    </row>
    <row r="80321" spans="13:13">
      <c r="M80321" s="4408"/>
    </row>
    <row r="80322" spans="13:13">
      <c r="M80322" s="4409"/>
    </row>
    <row r="80323" spans="13:13">
      <c r="M80323" s="2206"/>
    </row>
    <row r="80353" spans="13:13">
      <c r="M80353" s="4408"/>
    </row>
    <row r="80354" spans="13:13">
      <c r="M80354" s="4409"/>
    </row>
    <row r="80355" spans="13:13">
      <c r="M80355" s="2206"/>
    </row>
    <row r="80385" spans="13:13">
      <c r="M80385" s="4408"/>
    </row>
    <row r="80386" spans="13:13">
      <c r="M80386" s="4409"/>
    </row>
    <row r="80387" spans="13:13">
      <c r="M80387" s="2206"/>
    </row>
    <row r="80417" spans="13:13">
      <c r="M80417" s="4408"/>
    </row>
    <row r="80418" spans="13:13">
      <c r="M80418" s="4409"/>
    </row>
    <row r="80419" spans="13:13">
      <c r="M80419" s="2206"/>
    </row>
    <row r="80449" spans="13:13">
      <c r="M80449" s="4408"/>
    </row>
    <row r="80450" spans="13:13">
      <c r="M80450" s="4409"/>
    </row>
    <row r="80451" spans="13:13">
      <c r="M80451" s="2206"/>
    </row>
    <row r="80481" spans="13:13">
      <c r="M80481" s="4408"/>
    </row>
    <row r="80482" spans="13:13">
      <c r="M80482" s="4409"/>
    </row>
    <row r="80483" spans="13:13">
      <c r="M80483" s="2206"/>
    </row>
    <row r="80513" spans="13:13">
      <c r="M80513" s="4408"/>
    </row>
    <row r="80514" spans="13:13">
      <c r="M80514" s="4409"/>
    </row>
    <row r="80515" spans="13:13">
      <c r="M80515" s="2206"/>
    </row>
    <row r="80545" spans="13:13">
      <c r="M80545" s="4408"/>
    </row>
    <row r="80546" spans="13:13">
      <c r="M80546" s="4409"/>
    </row>
    <row r="80547" spans="13:13">
      <c r="M80547" s="2206"/>
    </row>
    <row r="80577" spans="13:13">
      <c r="M80577" s="4408"/>
    </row>
    <row r="80578" spans="13:13">
      <c r="M80578" s="4409"/>
    </row>
    <row r="80579" spans="13:13">
      <c r="M80579" s="2206"/>
    </row>
    <row r="80609" spans="13:13">
      <c r="M80609" s="4408"/>
    </row>
    <row r="80610" spans="13:13">
      <c r="M80610" s="4409"/>
    </row>
    <row r="80611" spans="13:13">
      <c r="M80611" s="2206"/>
    </row>
    <row r="80641" spans="13:13">
      <c r="M80641" s="4408"/>
    </row>
    <row r="80642" spans="13:13">
      <c r="M80642" s="4409"/>
    </row>
    <row r="80643" spans="13:13">
      <c r="M80643" s="2206"/>
    </row>
    <row r="80673" spans="13:13">
      <c r="M80673" s="4408"/>
    </row>
    <row r="80674" spans="13:13">
      <c r="M80674" s="4409"/>
    </row>
    <row r="80675" spans="13:13">
      <c r="M80675" s="2206"/>
    </row>
    <row r="80705" spans="13:13">
      <c r="M80705" s="4408"/>
    </row>
    <row r="80706" spans="13:13">
      <c r="M80706" s="4409"/>
    </row>
    <row r="80707" spans="13:13">
      <c r="M80707" s="2206"/>
    </row>
    <row r="80737" spans="13:13">
      <c r="M80737" s="4408"/>
    </row>
    <row r="80738" spans="13:13">
      <c r="M80738" s="4409"/>
    </row>
    <row r="80739" spans="13:13">
      <c r="M80739" s="2206"/>
    </row>
    <row r="80769" spans="13:13">
      <c r="M80769" s="4408"/>
    </row>
    <row r="80770" spans="13:13">
      <c r="M80770" s="4409"/>
    </row>
    <row r="80771" spans="13:13">
      <c r="M80771" s="2206"/>
    </row>
    <row r="80801" spans="13:13">
      <c r="M80801" s="4408"/>
    </row>
    <row r="80802" spans="13:13">
      <c r="M80802" s="4409"/>
    </row>
    <row r="80803" spans="13:13">
      <c r="M80803" s="2206"/>
    </row>
    <row r="80833" spans="13:13">
      <c r="M80833" s="4408"/>
    </row>
    <row r="80834" spans="13:13">
      <c r="M80834" s="4409"/>
    </row>
    <row r="80835" spans="13:13">
      <c r="M80835" s="2206"/>
    </row>
    <row r="80865" spans="13:13">
      <c r="M80865" s="4408"/>
    </row>
    <row r="80866" spans="13:13">
      <c r="M80866" s="4409"/>
    </row>
    <row r="80867" spans="13:13">
      <c r="M80867" s="2206"/>
    </row>
    <row r="80897" spans="13:13">
      <c r="M80897" s="4408"/>
    </row>
    <row r="80898" spans="13:13">
      <c r="M80898" s="4409"/>
    </row>
    <row r="80899" spans="13:13">
      <c r="M80899" s="2206"/>
    </row>
    <row r="80929" spans="13:13">
      <c r="M80929" s="4408"/>
    </row>
    <row r="80930" spans="13:13">
      <c r="M80930" s="4409"/>
    </row>
    <row r="80931" spans="13:13">
      <c r="M80931" s="2206"/>
    </row>
    <row r="80961" spans="13:13">
      <c r="M80961" s="4408"/>
    </row>
    <row r="80962" spans="13:13">
      <c r="M80962" s="4409"/>
    </row>
    <row r="80963" spans="13:13">
      <c r="M80963" s="2206"/>
    </row>
    <row r="80993" spans="13:13">
      <c r="M80993" s="4408"/>
    </row>
    <row r="80994" spans="13:13">
      <c r="M80994" s="4409"/>
    </row>
    <row r="80995" spans="13:13">
      <c r="M80995" s="2206"/>
    </row>
    <row r="81025" spans="13:13">
      <c r="M81025" s="4408"/>
    </row>
    <row r="81026" spans="13:13">
      <c r="M81026" s="4409"/>
    </row>
    <row r="81027" spans="13:13">
      <c r="M81027" s="2206"/>
    </row>
    <row r="81057" spans="13:13">
      <c r="M81057" s="4408"/>
    </row>
    <row r="81058" spans="13:13">
      <c r="M81058" s="4409"/>
    </row>
    <row r="81059" spans="13:13">
      <c r="M81059" s="2206"/>
    </row>
    <row r="81089" spans="13:13">
      <c r="M81089" s="4408"/>
    </row>
    <row r="81090" spans="13:13">
      <c r="M81090" s="4409"/>
    </row>
    <row r="81091" spans="13:13">
      <c r="M81091" s="2206"/>
    </row>
    <row r="81121" spans="13:13">
      <c r="M81121" s="4408"/>
    </row>
    <row r="81122" spans="13:13">
      <c r="M81122" s="4409"/>
    </row>
    <row r="81123" spans="13:13">
      <c r="M81123" s="2206"/>
    </row>
    <row r="81153" spans="13:13">
      <c r="M81153" s="4408"/>
    </row>
    <row r="81154" spans="13:13">
      <c r="M81154" s="4409"/>
    </row>
    <row r="81155" spans="13:13">
      <c r="M81155" s="2206"/>
    </row>
    <row r="81185" spans="13:13">
      <c r="M81185" s="4408"/>
    </row>
    <row r="81186" spans="13:13">
      <c r="M81186" s="4409"/>
    </row>
    <row r="81187" spans="13:13">
      <c r="M81187" s="2206"/>
    </row>
    <row r="81217" spans="13:13">
      <c r="M81217" s="4408"/>
    </row>
    <row r="81218" spans="13:13">
      <c r="M81218" s="4409"/>
    </row>
    <row r="81219" spans="13:13">
      <c r="M81219" s="2206"/>
    </row>
    <row r="81249" spans="13:13">
      <c r="M81249" s="4408"/>
    </row>
    <row r="81250" spans="13:13">
      <c r="M81250" s="4409"/>
    </row>
    <row r="81251" spans="13:13">
      <c r="M81251" s="2206"/>
    </row>
    <row r="81281" spans="13:13">
      <c r="M81281" s="4408"/>
    </row>
    <row r="81282" spans="13:13">
      <c r="M81282" s="4409"/>
    </row>
    <row r="81283" spans="13:13">
      <c r="M81283" s="2206"/>
    </row>
    <row r="81313" spans="13:13">
      <c r="M81313" s="4408"/>
    </row>
    <row r="81314" spans="13:13">
      <c r="M81314" s="4409"/>
    </row>
    <row r="81315" spans="13:13">
      <c r="M81315" s="2206"/>
    </row>
    <row r="81345" spans="13:13">
      <c r="M81345" s="4408"/>
    </row>
    <row r="81346" spans="13:13">
      <c r="M81346" s="4409"/>
    </row>
    <row r="81347" spans="13:13">
      <c r="M81347" s="2206"/>
    </row>
    <row r="81377" spans="13:13">
      <c r="M81377" s="4408"/>
    </row>
    <row r="81378" spans="13:13">
      <c r="M81378" s="4409"/>
    </row>
    <row r="81379" spans="13:13">
      <c r="M81379" s="2206"/>
    </row>
    <row r="81409" spans="13:13">
      <c r="M81409" s="4408"/>
    </row>
    <row r="81410" spans="13:13">
      <c r="M81410" s="4409"/>
    </row>
    <row r="81411" spans="13:13">
      <c r="M81411" s="2206"/>
    </row>
    <row r="81441" spans="13:13">
      <c r="M81441" s="4408"/>
    </row>
    <row r="81442" spans="13:13">
      <c r="M81442" s="4409"/>
    </row>
    <row r="81443" spans="13:13">
      <c r="M81443" s="2206"/>
    </row>
    <row r="81473" spans="13:13">
      <c r="M81473" s="4408"/>
    </row>
    <row r="81474" spans="13:13">
      <c r="M81474" s="4409"/>
    </row>
    <row r="81475" spans="13:13">
      <c r="M81475" s="2206"/>
    </row>
    <row r="81505" spans="13:13">
      <c r="M81505" s="4408"/>
    </row>
    <row r="81506" spans="13:13">
      <c r="M81506" s="4409"/>
    </row>
    <row r="81507" spans="13:13">
      <c r="M81507" s="2206"/>
    </row>
    <row r="81537" spans="13:13">
      <c r="M81537" s="4408"/>
    </row>
    <row r="81538" spans="13:13">
      <c r="M81538" s="4409"/>
    </row>
    <row r="81539" spans="13:13">
      <c r="M81539" s="2206"/>
    </row>
    <row r="81569" spans="13:13">
      <c r="M81569" s="4408"/>
    </row>
    <row r="81570" spans="13:13">
      <c r="M81570" s="4409"/>
    </row>
    <row r="81571" spans="13:13">
      <c r="M81571" s="2206"/>
    </row>
    <row r="81601" spans="13:13">
      <c r="M81601" s="4408"/>
    </row>
    <row r="81602" spans="13:13">
      <c r="M81602" s="4409"/>
    </row>
    <row r="81603" spans="13:13">
      <c r="M81603" s="2206"/>
    </row>
    <row r="81633" spans="13:13">
      <c r="M81633" s="4408"/>
    </row>
    <row r="81634" spans="13:13">
      <c r="M81634" s="4409"/>
    </row>
    <row r="81635" spans="13:13">
      <c r="M81635" s="2206"/>
    </row>
    <row r="81665" spans="13:13">
      <c r="M81665" s="4408"/>
    </row>
    <row r="81666" spans="13:13">
      <c r="M81666" s="4409"/>
    </row>
    <row r="81667" spans="13:13">
      <c r="M81667" s="2206"/>
    </row>
    <row r="81697" spans="13:13">
      <c r="M81697" s="4408"/>
    </row>
    <row r="81698" spans="13:13">
      <c r="M81698" s="4409"/>
    </row>
    <row r="81699" spans="13:13">
      <c r="M81699" s="2206"/>
    </row>
    <row r="81729" spans="13:13">
      <c r="M81729" s="4408"/>
    </row>
    <row r="81730" spans="13:13">
      <c r="M81730" s="4409"/>
    </row>
    <row r="81731" spans="13:13">
      <c r="M81731" s="2206"/>
    </row>
    <row r="81761" spans="13:13">
      <c r="M81761" s="4408"/>
    </row>
    <row r="81762" spans="13:13">
      <c r="M81762" s="4409"/>
    </row>
    <row r="81763" spans="13:13">
      <c r="M81763" s="2206"/>
    </row>
    <row r="81793" spans="13:13">
      <c r="M81793" s="4408"/>
    </row>
    <row r="81794" spans="13:13">
      <c r="M81794" s="4409"/>
    </row>
    <row r="81795" spans="13:13">
      <c r="M81795" s="2206"/>
    </row>
    <row r="81825" spans="13:13">
      <c r="M81825" s="4408"/>
    </row>
    <row r="81826" spans="13:13">
      <c r="M81826" s="4409"/>
    </row>
    <row r="81827" spans="13:13">
      <c r="M81827" s="2206"/>
    </row>
    <row r="81857" spans="13:13">
      <c r="M81857" s="4408"/>
    </row>
    <row r="81858" spans="13:13">
      <c r="M81858" s="4409"/>
    </row>
    <row r="81859" spans="13:13">
      <c r="M81859" s="2206"/>
    </row>
    <row r="81889" spans="13:13">
      <c r="M81889" s="4408"/>
    </row>
    <row r="81890" spans="13:13">
      <c r="M81890" s="4409"/>
    </row>
    <row r="81891" spans="13:13">
      <c r="M81891" s="2206"/>
    </row>
    <row r="81921" spans="13:13">
      <c r="M81921" s="4408"/>
    </row>
    <row r="81922" spans="13:13">
      <c r="M81922" s="4409"/>
    </row>
    <row r="81923" spans="13:13">
      <c r="M81923" s="2206"/>
    </row>
    <row r="81953" spans="13:13">
      <c r="M81953" s="4408"/>
    </row>
    <row r="81954" spans="13:13">
      <c r="M81954" s="4409"/>
    </row>
    <row r="81955" spans="13:13">
      <c r="M81955" s="2206"/>
    </row>
    <row r="81985" spans="13:13">
      <c r="M81985" s="4408"/>
    </row>
    <row r="81986" spans="13:13">
      <c r="M81986" s="4409"/>
    </row>
    <row r="81987" spans="13:13">
      <c r="M81987" s="2206"/>
    </row>
    <row r="82017" spans="13:13">
      <c r="M82017" s="4408"/>
    </row>
    <row r="82018" spans="13:13">
      <c r="M82018" s="4409"/>
    </row>
    <row r="82019" spans="13:13">
      <c r="M82019" s="2206"/>
    </row>
    <row r="82049" spans="13:13">
      <c r="M82049" s="4408"/>
    </row>
    <row r="82050" spans="13:13">
      <c r="M82050" s="4409"/>
    </row>
    <row r="82051" spans="13:13">
      <c r="M82051" s="2206"/>
    </row>
    <row r="82081" spans="13:13">
      <c r="M82081" s="4408"/>
    </row>
    <row r="82082" spans="13:13">
      <c r="M82082" s="4409"/>
    </row>
    <row r="82083" spans="13:13">
      <c r="M82083" s="2206"/>
    </row>
    <row r="82113" spans="13:13">
      <c r="M82113" s="4408"/>
    </row>
    <row r="82114" spans="13:13">
      <c r="M82114" s="4409"/>
    </row>
    <row r="82115" spans="13:13">
      <c r="M82115" s="2206"/>
    </row>
    <row r="82145" spans="13:13">
      <c r="M82145" s="4408"/>
    </row>
    <row r="82146" spans="13:13">
      <c r="M82146" s="4409"/>
    </row>
    <row r="82147" spans="13:13">
      <c r="M82147" s="2206"/>
    </row>
    <row r="82177" spans="13:13">
      <c r="M82177" s="4408"/>
    </row>
    <row r="82178" spans="13:13">
      <c r="M82178" s="4409"/>
    </row>
    <row r="82179" spans="13:13">
      <c r="M82179" s="2206"/>
    </row>
    <row r="82209" spans="13:13">
      <c r="M82209" s="4408"/>
    </row>
    <row r="82210" spans="13:13">
      <c r="M82210" s="4409"/>
    </row>
    <row r="82211" spans="13:13">
      <c r="M82211" s="2206"/>
    </row>
    <row r="82241" spans="13:13">
      <c r="M82241" s="4408"/>
    </row>
    <row r="82242" spans="13:13">
      <c r="M82242" s="4409"/>
    </row>
    <row r="82243" spans="13:13">
      <c r="M82243" s="2206"/>
    </row>
    <row r="82273" spans="13:13">
      <c r="M82273" s="4408"/>
    </row>
    <row r="82274" spans="13:13">
      <c r="M82274" s="4409"/>
    </row>
    <row r="82275" spans="13:13">
      <c r="M82275" s="2206"/>
    </row>
    <row r="82305" spans="13:13">
      <c r="M82305" s="4408"/>
    </row>
    <row r="82306" spans="13:13">
      <c r="M82306" s="4409"/>
    </row>
    <row r="82307" spans="13:13">
      <c r="M82307" s="2206"/>
    </row>
    <row r="82337" spans="13:13">
      <c r="M82337" s="4408"/>
    </row>
    <row r="82338" spans="13:13">
      <c r="M82338" s="4409"/>
    </row>
    <row r="82339" spans="13:13">
      <c r="M82339" s="2206"/>
    </row>
    <row r="82369" spans="13:13">
      <c r="M82369" s="4408"/>
    </row>
    <row r="82370" spans="13:13">
      <c r="M82370" s="4409"/>
    </row>
    <row r="82371" spans="13:13">
      <c r="M82371" s="2206"/>
    </row>
    <row r="82401" spans="13:13">
      <c r="M82401" s="4408"/>
    </row>
    <row r="82402" spans="13:13">
      <c r="M82402" s="4409"/>
    </row>
    <row r="82403" spans="13:13">
      <c r="M82403" s="2206"/>
    </row>
    <row r="82433" spans="13:13">
      <c r="M82433" s="4408"/>
    </row>
    <row r="82434" spans="13:13">
      <c r="M82434" s="4409"/>
    </row>
    <row r="82435" spans="13:13">
      <c r="M82435" s="2206"/>
    </row>
    <row r="82465" spans="13:13">
      <c r="M82465" s="4408"/>
    </row>
    <row r="82466" spans="13:13">
      <c r="M82466" s="4409"/>
    </row>
    <row r="82467" spans="13:13">
      <c r="M82467" s="2206"/>
    </row>
    <row r="82497" spans="13:13">
      <c r="M82497" s="4408"/>
    </row>
    <row r="82498" spans="13:13">
      <c r="M82498" s="4409"/>
    </row>
    <row r="82499" spans="13:13">
      <c r="M82499" s="2206"/>
    </row>
    <row r="82529" spans="13:13">
      <c r="M82529" s="4408"/>
    </row>
    <row r="82530" spans="13:13">
      <c r="M82530" s="4409"/>
    </row>
    <row r="82531" spans="13:13">
      <c r="M82531" s="2206"/>
    </row>
    <row r="82561" spans="13:13">
      <c r="M82561" s="4408"/>
    </row>
    <row r="82562" spans="13:13">
      <c r="M82562" s="4409"/>
    </row>
    <row r="82563" spans="13:13">
      <c r="M82563" s="2206"/>
    </row>
    <row r="82593" spans="13:13">
      <c r="M82593" s="4408"/>
    </row>
    <row r="82594" spans="13:13">
      <c r="M82594" s="4409"/>
    </row>
    <row r="82595" spans="13:13">
      <c r="M82595" s="2206"/>
    </row>
    <row r="82625" spans="13:13">
      <c r="M82625" s="4408"/>
    </row>
    <row r="82626" spans="13:13">
      <c r="M82626" s="4409"/>
    </row>
    <row r="82627" spans="13:13">
      <c r="M82627" s="2206"/>
    </row>
    <row r="82657" spans="13:13">
      <c r="M82657" s="4408"/>
    </row>
    <row r="82658" spans="13:13">
      <c r="M82658" s="4409"/>
    </row>
    <row r="82659" spans="13:13">
      <c r="M82659" s="2206"/>
    </row>
    <row r="82689" spans="13:13">
      <c r="M82689" s="4408"/>
    </row>
    <row r="82690" spans="13:13">
      <c r="M82690" s="4409"/>
    </row>
    <row r="82691" spans="13:13">
      <c r="M82691" s="2206"/>
    </row>
    <row r="82721" spans="13:13">
      <c r="M82721" s="4408"/>
    </row>
    <row r="82722" spans="13:13">
      <c r="M82722" s="4409"/>
    </row>
    <row r="82723" spans="13:13">
      <c r="M82723" s="2206"/>
    </row>
    <row r="82753" spans="13:13">
      <c r="M82753" s="4408"/>
    </row>
    <row r="82754" spans="13:13">
      <c r="M82754" s="4409"/>
    </row>
    <row r="82755" spans="13:13">
      <c r="M82755" s="2206"/>
    </row>
    <row r="82785" spans="13:13">
      <c r="M82785" s="4408"/>
    </row>
    <row r="82786" spans="13:13">
      <c r="M82786" s="4409"/>
    </row>
    <row r="82787" spans="13:13">
      <c r="M82787" s="2206"/>
    </row>
    <row r="82817" spans="13:13">
      <c r="M82817" s="4408"/>
    </row>
    <row r="82818" spans="13:13">
      <c r="M82818" s="4409"/>
    </row>
    <row r="82819" spans="13:13">
      <c r="M82819" s="2206"/>
    </row>
    <row r="82849" spans="13:13">
      <c r="M82849" s="4408"/>
    </row>
    <row r="82850" spans="13:13">
      <c r="M82850" s="4409"/>
    </row>
    <row r="82851" spans="13:13">
      <c r="M82851" s="2206"/>
    </row>
    <row r="82881" spans="13:13">
      <c r="M82881" s="4408"/>
    </row>
    <row r="82882" spans="13:13">
      <c r="M82882" s="4409"/>
    </row>
    <row r="82883" spans="13:13">
      <c r="M82883" s="2206"/>
    </row>
    <row r="82913" spans="13:13">
      <c r="M82913" s="4408"/>
    </row>
    <row r="82914" spans="13:13">
      <c r="M82914" s="4409"/>
    </row>
    <row r="82915" spans="13:13">
      <c r="M82915" s="2206"/>
    </row>
    <row r="82945" spans="13:13">
      <c r="M82945" s="4408"/>
    </row>
    <row r="82946" spans="13:13">
      <c r="M82946" s="4409"/>
    </row>
    <row r="82947" spans="13:13">
      <c r="M82947" s="2206"/>
    </row>
    <row r="82977" spans="13:13">
      <c r="M82977" s="4408"/>
    </row>
    <row r="82978" spans="13:13">
      <c r="M82978" s="4409"/>
    </row>
    <row r="82979" spans="13:13">
      <c r="M82979" s="2206"/>
    </row>
    <row r="83009" spans="13:13">
      <c r="M83009" s="4408"/>
    </row>
    <row r="83010" spans="13:13">
      <c r="M83010" s="4409"/>
    </row>
    <row r="83011" spans="13:13">
      <c r="M83011" s="2206"/>
    </row>
    <row r="83041" spans="13:13">
      <c r="M83041" s="4408"/>
    </row>
    <row r="83042" spans="13:13">
      <c r="M83042" s="4409"/>
    </row>
    <row r="83043" spans="13:13">
      <c r="M83043" s="2206"/>
    </row>
    <row r="83073" spans="13:13">
      <c r="M83073" s="4408"/>
    </row>
    <row r="83074" spans="13:13">
      <c r="M83074" s="4409"/>
    </row>
    <row r="83075" spans="13:13">
      <c r="M83075" s="2206"/>
    </row>
    <row r="83105" spans="13:13">
      <c r="M83105" s="4408"/>
    </row>
    <row r="83106" spans="13:13">
      <c r="M83106" s="4409"/>
    </row>
    <row r="83107" spans="13:13">
      <c r="M83107" s="2206"/>
    </row>
    <row r="83137" spans="13:13">
      <c r="M83137" s="4408"/>
    </row>
    <row r="83138" spans="13:13">
      <c r="M83138" s="4409"/>
    </row>
    <row r="83139" spans="13:13">
      <c r="M83139" s="2206"/>
    </row>
    <row r="83169" spans="13:13">
      <c r="M83169" s="4408"/>
    </row>
    <row r="83170" spans="13:13">
      <c r="M83170" s="4409"/>
    </row>
    <row r="83171" spans="13:13">
      <c r="M83171" s="2206"/>
    </row>
    <row r="83201" spans="13:13">
      <c r="M83201" s="4408"/>
    </row>
    <row r="83202" spans="13:13">
      <c r="M83202" s="4409"/>
    </row>
    <row r="83203" spans="13:13">
      <c r="M83203" s="2206"/>
    </row>
    <row r="83233" spans="13:13">
      <c r="M83233" s="4408"/>
    </row>
    <row r="83234" spans="13:13">
      <c r="M83234" s="4409"/>
    </row>
    <row r="83235" spans="13:13">
      <c r="M83235" s="2206"/>
    </row>
    <row r="83265" spans="13:13">
      <c r="M83265" s="4408"/>
    </row>
    <row r="83266" spans="13:13">
      <c r="M83266" s="4409"/>
    </row>
    <row r="83267" spans="13:13">
      <c r="M83267" s="2206"/>
    </row>
    <row r="83297" spans="13:13">
      <c r="M83297" s="4408"/>
    </row>
    <row r="83298" spans="13:13">
      <c r="M83298" s="4409"/>
    </row>
    <row r="83299" spans="13:13">
      <c r="M83299" s="2206"/>
    </row>
    <row r="83329" spans="13:13">
      <c r="M83329" s="4408"/>
    </row>
    <row r="83330" spans="13:13">
      <c r="M83330" s="4409"/>
    </row>
    <row r="83331" spans="13:13">
      <c r="M83331" s="2206"/>
    </row>
    <row r="83361" spans="13:13">
      <c r="M83361" s="4408"/>
    </row>
    <row r="83362" spans="13:13">
      <c r="M83362" s="4409"/>
    </row>
    <row r="83363" spans="13:13">
      <c r="M83363" s="2206"/>
    </row>
    <row r="83393" spans="13:13">
      <c r="M83393" s="4408"/>
    </row>
    <row r="83394" spans="13:13">
      <c r="M83394" s="4409"/>
    </row>
    <row r="83395" spans="13:13">
      <c r="M83395" s="2206"/>
    </row>
    <row r="83425" spans="13:13">
      <c r="M83425" s="4408"/>
    </row>
    <row r="83426" spans="13:13">
      <c r="M83426" s="4409"/>
    </row>
    <row r="83427" spans="13:13">
      <c r="M83427" s="2206"/>
    </row>
    <row r="83457" spans="13:13">
      <c r="M83457" s="4408"/>
    </row>
    <row r="83458" spans="13:13">
      <c r="M83458" s="4409"/>
    </row>
    <row r="83459" spans="13:13">
      <c r="M83459" s="2206"/>
    </row>
    <row r="83489" spans="13:13">
      <c r="M83489" s="4408"/>
    </row>
    <row r="83490" spans="13:13">
      <c r="M83490" s="4409"/>
    </row>
    <row r="83491" spans="13:13">
      <c r="M83491" s="2206"/>
    </row>
    <row r="83521" spans="13:13">
      <c r="M83521" s="4408"/>
    </row>
    <row r="83522" spans="13:13">
      <c r="M83522" s="4409"/>
    </row>
    <row r="83523" spans="13:13">
      <c r="M83523" s="2206"/>
    </row>
    <row r="83553" spans="13:13">
      <c r="M83553" s="4408"/>
    </row>
    <row r="83554" spans="13:13">
      <c r="M83554" s="4409"/>
    </row>
    <row r="83555" spans="13:13">
      <c r="M83555" s="2206"/>
    </row>
    <row r="83585" spans="13:13">
      <c r="M83585" s="4408"/>
    </row>
    <row r="83586" spans="13:13">
      <c r="M83586" s="4409"/>
    </row>
    <row r="83587" spans="13:13">
      <c r="M83587" s="2206"/>
    </row>
    <row r="83617" spans="13:13">
      <c r="M83617" s="4408"/>
    </row>
    <row r="83618" spans="13:13">
      <c r="M83618" s="4409"/>
    </row>
    <row r="83619" spans="13:13">
      <c r="M83619" s="2206"/>
    </row>
    <row r="83649" spans="13:13">
      <c r="M83649" s="4408"/>
    </row>
    <row r="83650" spans="13:13">
      <c r="M83650" s="4409"/>
    </row>
    <row r="83651" spans="13:13">
      <c r="M83651" s="2206"/>
    </row>
    <row r="83681" spans="13:13">
      <c r="M83681" s="4408"/>
    </row>
    <row r="83682" spans="13:13">
      <c r="M83682" s="4409"/>
    </row>
    <row r="83683" spans="13:13">
      <c r="M83683" s="2206"/>
    </row>
    <row r="83713" spans="13:13">
      <c r="M83713" s="4408"/>
    </row>
    <row r="83714" spans="13:13">
      <c r="M83714" s="4409"/>
    </row>
    <row r="83715" spans="13:13">
      <c r="M83715" s="2206"/>
    </row>
    <row r="83745" spans="13:13">
      <c r="M83745" s="4408"/>
    </row>
    <row r="83746" spans="13:13">
      <c r="M83746" s="4409"/>
    </row>
    <row r="83747" spans="13:13">
      <c r="M83747" s="2206"/>
    </row>
    <row r="83777" spans="13:13">
      <c r="M83777" s="4408"/>
    </row>
    <row r="83778" spans="13:13">
      <c r="M83778" s="4409"/>
    </row>
    <row r="83779" spans="13:13">
      <c r="M83779" s="2206"/>
    </row>
    <row r="83809" spans="13:13">
      <c r="M83809" s="4408"/>
    </row>
    <row r="83810" spans="13:13">
      <c r="M83810" s="4409"/>
    </row>
    <row r="83811" spans="13:13">
      <c r="M83811" s="2206"/>
    </row>
    <row r="83841" spans="13:13">
      <c r="M83841" s="4408"/>
    </row>
    <row r="83842" spans="13:13">
      <c r="M83842" s="4409"/>
    </row>
    <row r="83843" spans="13:13">
      <c r="M83843" s="2206"/>
    </row>
    <row r="83873" spans="13:13">
      <c r="M83873" s="4408"/>
    </row>
    <row r="83874" spans="13:13">
      <c r="M83874" s="4409"/>
    </row>
    <row r="83875" spans="13:13">
      <c r="M83875" s="2206"/>
    </row>
    <row r="83905" spans="13:13">
      <c r="M83905" s="4408"/>
    </row>
    <row r="83906" spans="13:13">
      <c r="M83906" s="4409"/>
    </row>
    <row r="83907" spans="13:13">
      <c r="M83907" s="2206"/>
    </row>
    <row r="83937" spans="13:13">
      <c r="M83937" s="4408"/>
    </row>
    <row r="83938" spans="13:13">
      <c r="M83938" s="4409"/>
    </row>
    <row r="83939" spans="13:13">
      <c r="M83939" s="2206"/>
    </row>
    <row r="83969" spans="13:13">
      <c r="M83969" s="4408"/>
    </row>
    <row r="83970" spans="13:13">
      <c r="M83970" s="4409"/>
    </row>
    <row r="83971" spans="13:13">
      <c r="M83971" s="2206"/>
    </row>
    <row r="84001" spans="13:13">
      <c r="M84001" s="4408"/>
    </row>
    <row r="84002" spans="13:13">
      <c r="M84002" s="4409"/>
    </row>
    <row r="84003" spans="13:13">
      <c r="M84003" s="2206"/>
    </row>
    <row r="84033" spans="13:13">
      <c r="M84033" s="4408"/>
    </row>
    <row r="84034" spans="13:13">
      <c r="M84034" s="4409"/>
    </row>
    <row r="84035" spans="13:13">
      <c r="M84035" s="2206"/>
    </row>
    <row r="84065" spans="13:13">
      <c r="M84065" s="4408"/>
    </row>
    <row r="84066" spans="13:13">
      <c r="M84066" s="4409"/>
    </row>
    <row r="84067" spans="13:13">
      <c r="M84067" s="2206"/>
    </row>
    <row r="84097" spans="13:13">
      <c r="M84097" s="4408"/>
    </row>
    <row r="84098" spans="13:13">
      <c r="M84098" s="4409"/>
    </row>
    <row r="84099" spans="13:13">
      <c r="M84099" s="2206"/>
    </row>
    <row r="84129" spans="13:13">
      <c r="M84129" s="4408"/>
    </row>
    <row r="84130" spans="13:13">
      <c r="M84130" s="4409"/>
    </row>
    <row r="84131" spans="13:13">
      <c r="M84131" s="2206"/>
    </row>
    <row r="84161" spans="13:13">
      <c r="M84161" s="4408"/>
    </row>
    <row r="84162" spans="13:13">
      <c r="M84162" s="4409"/>
    </row>
    <row r="84163" spans="13:13">
      <c r="M84163" s="2206"/>
    </row>
    <row r="84193" spans="13:13">
      <c r="M84193" s="4408"/>
    </row>
    <row r="84194" spans="13:13">
      <c r="M84194" s="4409"/>
    </row>
    <row r="84195" spans="13:13">
      <c r="M84195" s="2206"/>
    </row>
    <row r="84225" spans="13:13">
      <c r="M84225" s="4408"/>
    </row>
    <row r="84226" spans="13:13">
      <c r="M84226" s="4409"/>
    </row>
    <row r="84227" spans="13:13">
      <c r="M84227" s="2206"/>
    </row>
    <row r="84257" spans="13:13">
      <c r="M84257" s="4408"/>
    </row>
    <row r="84258" spans="13:13">
      <c r="M84258" s="4409"/>
    </row>
    <row r="84259" spans="13:13">
      <c r="M84259" s="2206"/>
    </row>
    <row r="84289" spans="13:13">
      <c r="M84289" s="4408"/>
    </row>
    <row r="84290" spans="13:13">
      <c r="M84290" s="4409"/>
    </row>
    <row r="84291" spans="13:13">
      <c r="M84291" s="2206"/>
    </row>
    <row r="84321" spans="13:13">
      <c r="M84321" s="4408"/>
    </row>
    <row r="84322" spans="13:13">
      <c r="M84322" s="4409"/>
    </row>
    <row r="84323" spans="13:13">
      <c r="M84323" s="2206"/>
    </row>
    <row r="84353" spans="13:13">
      <c r="M84353" s="4408"/>
    </row>
    <row r="84354" spans="13:13">
      <c r="M84354" s="4409"/>
    </row>
    <row r="84355" spans="13:13">
      <c r="M84355" s="2206"/>
    </row>
    <row r="84385" spans="13:13">
      <c r="M84385" s="4408"/>
    </row>
    <row r="84386" spans="13:13">
      <c r="M84386" s="4409"/>
    </row>
    <row r="84387" spans="13:13">
      <c r="M84387" s="2206"/>
    </row>
    <row r="84417" spans="13:13">
      <c r="M84417" s="4408"/>
    </row>
    <row r="84418" spans="13:13">
      <c r="M84418" s="4409"/>
    </row>
    <row r="84419" spans="13:13">
      <c r="M84419" s="2206"/>
    </row>
    <row r="84449" spans="13:13">
      <c r="M84449" s="4408"/>
    </row>
    <row r="84450" spans="13:13">
      <c r="M84450" s="4409"/>
    </row>
    <row r="84451" spans="13:13">
      <c r="M84451" s="2206"/>
    </row>
    <row r="84481" spans="13:13">
      <c r="M84481" s="4408"/>
    </row>
    <row r="84482" spans="13:13">
      <c r="M84482" s="4409"/>
    </row>
    <row r="84483" spans="13:13">
      <c r="M84483" s="2206"/>
    </row>
    <row r="84513" spans="13:13">
      <c r="M84513" s="4408"/>
    </row>
    <row r="84514" spans="13:13">
      <c r="M84514" s="4409"/>
    </row>
    <row r="84515" spans="13:13">
      <c r="M84515" s="2206"/>
    </row>
    <row r="84545" spans="13:13">
      <c r="M84545" s="4408"/>
    </row>
    <row r="84546" spans="13:13">
      <c r="M84546" s="4409"/>
    </row>
    <row r="84547" spans="13:13">
      <c r="M84547" s="2206"/>
    </row>
    <row r="84577" spans="13:13">
      <c r="M84577" s="4408"/>
    </row>
    <row r="84578" spans="13:13">
      <c r="M84578" s="4409"/>
    </row>
    <row r="84579" spans="13:13">
      <c r="M84579" s="2206"/>
    </row>
    <row r="84609" spans="13:13">
      <c r="M84609" s="4408"/>
    </row>
    <row r="84610" spans="13:13">
      <c r="M84610" s="4409"/>
    </row>
    <row r="84611" spans="13:13">
      <c r="M84611" s="2206"/>
    </row>
    <row r="84641" spans="13:13">
      <c r="M84641" s="4408"/>
    </row>
    <row r="84642" spans="13:13">
      <c r="M84642" s="4409"/>
    </row>
    <row r="84643" spans="13:13">
      <c r="M84643" s="2206"/>
    </row>
    <row r="84673" spans="13:13">
      <c r="M84673" s="4408"/>
    </row>
    <row r="84674" spans="13:13">
      <c r="M84674" s="4409"/>
    </row>
    <row r="84675" spans="13:13">
      <c r="M84675" s="2206"/>
    </row>
    <row r="84705" spans="13:13">
      <c r="M84705" s="4408"/>
    </row>
    <row r="84706" spans="13:13">
      <c r="M84706" s="4409"/>
    </row>
    <row r="84707" spans="13:13">
      <c r="M84707" s="2206"/>
    </row>
    <row r="84737" spans="13:13">
      <c r="M84737" s="4408"/>
    </row>
    <row r="84738" spans="13:13">
      <c r="M84738" s="4409"/>
    </row>
    <row r="84739" spans="13:13">
      <c r="M84739" s="2206"/>
    </row>
    <row r="84769" spans="13:13">
      <c r="M84769" s="4408"/>
    </row>
    <row r="84770" spans="13:13">
      <c r="M84770" s="4409"/>
    </row>
    <row r="84771" spans="13:13">
      <c r="M84771" s="2206"/>
    </row>
    <row r="84801" spans="13:13">
      <c r="M84801" s="4408"/>
    </row>
    <row r="84802" spans="13:13">
      <c r="M84802" s="4409"/>
    </row>
    <row r="84803" spans="13:13">
      <c r="M84803" s="2206"/>
    </row>
    <row r="84833" spans="13:13">
      <c r="M84833" s="4408"/>
    </row>
    <row r="84834" spans="13:13">
      <c r="M84834" s="4409"/>
    </row>
    <row r="84835" spans="13:13">
      <c r="M84835" s="2206"/>
    </row>
    <row r="84865" spans="13:13">
      <c r="M84865" s="4408"/>
    </row>
    <row r="84866" spans="13:13">
      <c r="M84866" s="4409"/>
    </row>
    <row r="84867" spans="13:13">
      <c r="M84867" s="2206"/>
    </row>
    <row r="84897" spans="13:13">
      <c r="M84897" s="4408"/>
    </row>
    <row r="84898" spans="13:13">
      <c r="M84898" s="4409"/>
    </row>
    <row r="84899" spans="13:13">
      <c r="M84899" s="2206"/>
    </row>
    <row r="84929" spans="13:13">
      <c r="M84929" s="4408"/>
    </row>
    <row r="84930" spans="13:13">
      <c r="M84930" s="4409"/>
    </row>
    <row r="84931" spans="13:13">
      <c r="M84931" s="2206"/>
    </row>
    <row r="84961" spans="13:13">
      <c r="M84961" s="4408"/>
    </row>
    <row r="84962" spans="13:13">
      <c r="M84962" s="4409"/>
    </row>
    <row r="84963" spans="13:13">
      <c r="M84963" s="2206"/>
    </row>
    <row r="84993" spans="13:13">
      <c r="M84993" s="4408"/>
    </row>
    <row r="84994" spans="13:13">
      <c r="M84994" s="4409"/>
    </row>
    <row r="84995" spans="13:13">
      <c r="M84995" s="2206"/>
    </row>
    <row r="85025" spans="13:13">
      <c r="M85025" s="4408"/>
    </row>
    <row r="85026" spans="13:13">
      <c r="M85026" s="4409"/>
    </row>
    <row r="85027" spans="13:13">
      <c r="M85027" s="2206"/>
    </row>
    <row r="85057" spans="13:13">
      <c r="M85057" s="4408"/>
    </row>
    <row r="85058" spans="13:13">
      <c r="M85058" s="4409"/>
    </row>
    <row r="85059" spans="13:13">
      <c r="M85059" s="2206"/>
    </row>
    <row r="85089" spans="13:13">
      <c r="M85089" s="4408"/>
    </row>
    <row r="85090" spans="13:13">
      <c r="M85090" s="4409"/>
    </row>
    <row r="85091" spans="13:13">
      <c r="M85091" s="2206"/>
    </row>
    <row r="85121" spans="13:13">
      <c r="M85121" s="4408"/>
    </row>
    <row r="85122" spans="13:13">
      <c r="M85122" s="4409"/>
    </row>
    <row r="85123" spans="13:13">
      <c r="M85123" s="2206"/>
    </row>
    <row r="85153" spans="13:13">
      <c r="M85153" s="4408"/>
    </row>
    <row r="85154" spans="13:13">
      <c r="M85154" s="4409"/>
    </row>
    <row r="85155" spans="13:13">
      <c r="M85155" s="2206"/>
    </row>
    <row r="85185" spans="13:13">
      <c r="M85185" s="4408"/>
    </row>
    <row r="85186" spans="13:13">
      <c r="M85186" s="4409"/>
    </row>
    <row r="85187" spans="13:13">
      <c r="M85187" s="2206"/>
    </row>
    <row r="85217" spans="13:13">
      <c r="M85217" s="4408"/>
    </row>
    <row r="85218" spans="13:13">
      <c r="M85218" s="4409"/>
    </row>
    <row r="85219" spans="13:13">
      <c r="M85219" s="2206"/>
    </row>
    <row r="85249" spans="13:13">
      <c r="M85249" s="4408"/>
    </row>
    <row r="85250" spans="13:13">
      <c r="M85250" s="4409"/>
    </row>
    <row r="85251" spans="13:13">
      <c r="M85251" s="2206"/>
    </row>
    <row r="85281" spans="13:13">
      <c r="M85281" s="4408"/>
    </row>
    <row r="85282" spans="13:13">
      <c r="M85282" s="4409"/>
    </row>
    <row r="85283" spans="13:13">
      <c r="M85283" s="2206"/>
    </row>
    <row r="85313" spans="13:13">
      <c r="M85313" s="4408"/>
    </row>
    <row r="85314" spans="13:13">
      <c r="M85314" s="4409"/>
    </row>
    <row r="85315" spans="13:13">
      <c r="M85315" s="2206"/>
    </row>
    <row r="85345" spans="13:13">
      <c r="M85345" s="4408"/>
    </row>
    <row r="85346" spans="13:13">
      <c r="M85346" s="4409"/>
    </row>
    <row r="85347" spans="13:13">
      <c r="M85347" s="2206"/>
    </row>
    <row r="85377" spans="13:13">
      <c r="M85377" s="4408"/>
    </row>
    <row r="85378" spans="13:13">
      <c r="M85378" s="4409"/>
    </row>
    <row r="85379" spans="13:13">
      <c r="M85379" s="2206"/>
    </row>
    <row r="85409" spans="13:13">
      <c r="M85409" s="4408"/>
    </row>
    <row r="85410" spans="13:13">
      <c r="M85410" s="4409"/>
    </row>
    <row r="85411" spans="13:13">
      <c r="M85411" s="2206"/>
    </row>
    <row r="85441" spans="13:13">
      <c r="M85441" s="4408"/>
    </row>
    <row r="85442" spans="13:13">
      <c r="M85442" s="4409"/>
    </row>
    <row r="85443" spans="13:13">
      <c r="M85443" s="2206"/>
    </row>
    <row r="85473" spans="13:13">
      <c r="M85473" s="4408"/>
    </row>
    <row r="85474" spans="13:13">
      <c r="M85474" s="4409"/>
    </row>
    <row r="85475" spans="13:13">
      <c r="M85475" s="2206"/>
    </row>
    <row r="85505" spans="13:13">
      <c r="M85505" s="4408"/>
    </row>
    <row r="85506" spans="13:13">
      <c r="M85506" s="4409"/>
    </row>
    <row r="85507" spans="13:13">
      <c r="M85507" s="2206"/>
    </row>
    <row r="85537" spans="13:13">
      <c r="M85537" s="4408"/>
    </row>
    <row r="85538" spans="13:13">
      <c r="M85538" s="4409"/>
    </row>
    <row r="85539" spans="13:13">
      <c r="M85539" s="2206"/>
    </row>
    <row r="85569" spans="13:13">
      <c r="M85569" s="4408"/>
    </row>
    <row r="85570" spans="13:13">
      <c r="M85570" s="4409"/>
    </row>
    <row r="85571" spans="13:13">
      <c r="M85571" s="2206"/>
    </row>
    <row r="85601" spans="13:13">
      <c r="M85601" s="4408"/>
    </row>
    <row r="85602" spans="13:13">
      <c r="M85602" s="4409"/>
    </row>
    <row r="85603" spans="13:13">
      <c r="M85603" s="2206"/>
    </row>
    <row r="85633" spans="13:13">
      <c r="M85633" s="4408"/>
    </row>
    <row r="85634" spans="13:13">
      <c r="M85634" s="4409"/>
    </row>
    <row r="85635" spans="13:13">
      <c r="M85635" s="2206"/>
    </row>
    <row r="85665" spans="13:13">
      <c r="M85665" s="4408"/>
    </row>
    <row r="85666" spans="13:13">
      <c r="M85666" s="4409"/>
    </row>
    <row r="85667" spans="13:13">
      <c r="M85667" s="2206"/>
    </row>
    <row r="85697" spans="13:13">
      <c r="M85697" s="4408"/>
    </row>
    <row r="85698" spans="13:13">
      <c r="M85698" s="4409"/>
    </row>
    <row r="85699" spans="13:13">
      <c r="M85699" s="2206"/>
    </row>
    <row r="85729" spans="13:13">
      <c r="M85729" s="4408"/>
    </row>
    <row r="85730" spans="13:13">
      <c r="M85730" s="4409"/>
    </row>
    <row r="85731" spans="13:13">
      <c r="M85731" s="2206"/>
    </row>
    <row r="85761" spans="13:13">
      <c r="M85761" s="4408"/>
    </row>
    <row r="85762" spans="13:13">
      <c r="M85762" s="4409"/>
    </row>
    <row r="85763" spans="13:13">
      <c r="M85763" s="2206"/>
    </row>
    <row r="85793" spans="13:13">
      <c r="M85793" s="4408"/>
    </row>
    <row r="85794" spans="13:13">
      <c r="M85794" s="4409"/>
    </row>
    <row r="85795" spans="13:13">
      <c r="M85795" s="2206"/>
    </row>
    <row r="85825" spans="13:13">
      <c r="M85825" s="4408"/>
    </row>
    <row r="85826" spans="13:13">
      <c r="M85826" s="4409"/>
    </row>
    <row r="85827" spans="13:13">
      <c r="M85827" s="2206"/>
    </row>
    <row r="85857" spans="13:13">
      <c r="M85857" s="4408"/>
    </row>
    <row r="85858" spans="13:13">
      <c r="M85858" s="4409"/>
    </row>
    <row r="85859" spans="13:13">
      <c r="M85859" s="2206"/>
    </row>
    <row r="85889" spans="13:13">
      <c r="M85889" s="4408"/>
    </row>
    <row r="85890" spans="13:13">
      <c r="M85890" s="4409"/>
    </row>
    <row r="85891" spans="13:13">
      <c r="M85891" s="2206"/>
    </row>
    <row r="85921" spans="13:13">
      <c r="M85921" s="4408"/>
    </row>
    <row r="85922" spans="13:13">
      <c r="M85922" s="4409"/>
    </row>
    <row r="85923" spans="13:13">
      <c r="M85923" s="2206"/>
    </row>
    <row r="85953" spans="13:13">
      <c r="M85953" s="4408"/>
    </row>
    <row r="85954" spans="13:13">
      <c r="M85954" s="4409"/>
    </row>
    <row r="85955" spans="13:13">
      <c r="M85955" s="2206"/>
    </row>
    <row r="85985" spans="13:13">
      <c r="M85985" s="4408"/>
    </row>
    <row r="85986" spans="13:13">
      <c r="M85986" s="4409"/>
    </row>
    <row r="85987" spans="13:13">
      <c r="M85987" s="2206"/>
    </row>
    <row r="86017" spans="13:13">
      <c r="M86017" s="4408"/>
    </row>
    <row r="86018" spans="13:13">
      <c r="M86018" s="4409"/>
    </row>
    <row r="86019" spans="13:13">
      <c r="M86019" s="2206"/>
    </row>
    <row r="86049" spans="13:13">
      <c r="M86049" s="4408"/>
    </row>
    <row r="86050" spans="13:13">
      <c r="M86050" s="4409"/>
    </row>
    <row r="86051" spans="13:13">
      <c r="M86051" s="2206"/>
    </row>
    <row r="86081" spans="13:13">
      <c r="M86081" s="4408"/>
    </row>
    <row r="86082" spans="13:13">
      <c r="M86082" s="4409"/>
    </row>
    <row r="86083" spans="13:13">
      <c r="M86083" s="2206"/>
    </row>
    <row r="86113" spans="13:13">
      <c r="M86113" s="4408"/>
    </row>
    <row r="86114" spans="13:13">
      <c r="M86114" s="4409"/>
    </row>
    <row r="86115" spans="13:13">
      <c r="M86115" s="2206"/>
    </row>
    <row r="86145" spans="13:13">
      <c r="M86145" s="4408"/>
    </row>
    <row r="86146" spans="13:13">
      <c r="M86146" s="4409"/>
    </row>
    <row r="86147" spans="13:13">
      <c r="M86147" s="2206"/>
    </row>
    <row r="86177" spans="13:13">
      <c r="M86177" s="4408"/>
    </row>
    <row r="86178" spans="13:13">
      <c r="M86178" s="4409"/>
    </row>
    <row r="86179" spans="13:13">
      <c r="M86179" s="2206"/>
    </row>
    <row r="86209" spans="13:13">
      <c r="M86209" s="4408"/>
    </row>
    <row r="86210" spans="13:13">
      <c r="M86210" s="4409"/>
    </row>
    <row r="86211" spans="13:13">
      <c r="M86211" s="2206"/>
    </row>
    <row r="86241" spans="13:13">
      <c r="M86241" s="4408"/>
    </row>
    <row r="86242" spans="13:13">
      <c r="M86242" s="4409"/>
    </row>
    <row r="86243" spans="13:13">
      <c r="M86243" s="2206"/>
    </row>
    <row r="86273" spans="13:13">
      <c r="M86273" s="4408"/>
    </row>
    <row r="86274" spans="13:13">
      <c r="M86274" s="4409"/>
    </row>
    <row r="86275" spans="13:13">
      <c r="M86275" s="2206"/>
    </row>
    <row r="86305" spans="13:13">
      <c r="M86305" s="4408"/>
    </row>
    <row r="86306" spans="13:13">
      <c r="M86306" s="4409"/>
    </row>
    <row r="86307" spans="13:13">
      <c r="M86307" s="2206"/>
    </row>
    <row r="86337" spans="13:13">
      <c r="M86337" s="4408"/>
    </row>
    <row r="86338" spans="13:13">
      <c r="M86338" s="4409"/>
    </row>
    <row r="86339" spans="13:13">
      <c r="M86339" s="2206"/>
    </row>
    <row r="86369" spans="13:13">
      <c r="M86369" s="4408"/>
    </row>
    <row r="86370" spans="13:13">
      <c r="M86370" s="4409"/>
    </row>
    <row r="86371" spans="13:13">
      <c r="M86371" s="2206"/>
    </row>
    <row r="86401" spans="13:13">
      <c r="M86401" s="4408"/>
    </row>
    <row r="86402" spans="13:13">
      <c r="M86402" s="4409"/>
    </row>
    <row r="86403" spans="13:13">
      <c r="M86403" s="2206"/>
    </row>
    <row r="86433" spans="13:13">
      <c r="M86433" s="4408"/>
    </row>
    <row r="86434" spans="13:13">
      <c r="M86434" s="4409"/>
    </row>
    <row r="86435" spans="13:13">
      <c r="M86435" s="2206"/>
    </row>
    <row r="86465" spans="13:13">
      <c r="M86465" s="4408"/>
    </row>
    <row r="86466" spans="13:13">
      <c r="M86466" s="4409"/>
    </row>
    <row r="86467" spans="13:13">
      <c r="M86467" s="2206"/>
    </row>
    <row r="86497" spans="13:13">
      <c r="M86497" s="4408"/>
    </row>
    <row r="86498" spans="13:13">
      <c r="M86498" s="4409"/>
    </row>
    <row r="86499" spans="13:13">
      <c r="M86499" s="2206"/>
    </row>
    <row r="86529" spans="13:13">
      <c r="M86529" s="4408"/>
    </row>
    <row r="86530" spans="13:13">
      <c r="M86530" s="4409"/>
    </row>
    <row r="86531" spans="13:13">
      <c r="M86531" s="2206"/>
    </row>
    <row r="86561" spans="13:13">
      <c r="M86561" s="4408"/>
    </row>
    <row r="86562" spans="13:13">
      <c r="M86562" s="4409"/>
    </row>
    <row r="86563" spans="13:13">
      <c r="M86563" s="2206"/>
    </row>
    <row r="86593" spans="13:13">
      <c r="M86593" s="4408"/>
    </row>
    <row r="86594" spans="13:13">
      <c r="M86594" s="4409"/>
    </row>
    <row r="86595" spans="13:13">
      <c r="M86595" s="2206"/>
    </row>
    <row r="86625" spans="13:13">
      <c r="M86625" s="4408"/>
    </row>
    <row r="86626" spans="13:13">
      <c r="M86626" s="4409"/>
    </row>
    <row r="86627" spans="13:13">
      <c r="M86627" s="2206"/>
    </row>
    <row r="86657" spans="13:13">
      <c r="M86657" s="4408"/>
    </row>
    <row r="86658" spans="13:13">
      <c r="M86658" s="4409"/>
    </row>
    <row r="86659" spans="13:13">
      <c r="M86659" s="2206"/>
    </row>
    <row r="86689" spans="13:13">
      <c r="M86689" s="4408"/>
    </row>
    <row r="86690" spans="13:13">
      <c r="M86690" s="4409"/>
    </row>
    <row r="86691" spans="13:13">
      <c r="M86691" s="2206"/>
    </row>
    <row r="86721" spans="13:13">
      <c r="M86721" s="4408"/>
    </row>
    <row r="86722" spans="13:13">
      <c r="M86722" s="4409"/>
    </row>
    <row r="86723" spans="13:13">
      <c r="M86723" s="2206"/>
    </row>
    <row r="86753" spans="13:13">
      <c r="M86753" s="4408"/>
    </row>
    <row r="86754" spans="13:13">
      <c r="M86754" s="4409"/>
    </row>
    <row r="86755" spans="13:13">
      <c r="M86755" s="2206"/>
    </row>
    <row r="86785" spans="13:13">
      <c r="M86785" s="4408"/>
    </row>
    <row r="86786" spans="13:13">
      <c r="M86786" s="4409"/>
    </row>
    <row r="86787" spans="13:13">
      <c r="M86787" s="2206"/>
    </row>
    <row r="86817" spans="13:13">
      <c r="M86817" s="4408"/>
    </row>
    <row r="86818" spans="13:13">
      <c r="M86818" s="4409"/>
    </row>
    <row r="86819" spans="13:13">
      <c r="M86819" s="2206"/>
    </row>
    <row r="86849" spans="13:13">
      <c r="M86849" s="4408"/>
    </row>
    <row r="86850" spans="13:13">
      <c r="M86850" s="4409"/>
    </row>
    <row r="86851" spans="13:13">
      <c r="M86851" s="2206"/>
    </row>
    <row r="86881" spans="13:13">
      <c r="M86881" s="4408"/>
    </row>
    <row r="86882" spans="13:13">
      <c r="M86882" s="4409"/>
    </row>
    <row r="86883" spans="13:13">
      <c r="M86883" s="2206"/>
    </row>
    <row r="86913" spans="13:13">
      <c r="M86913" s="4408"/>
    </row>
    <row r="86914" spans="13:13">
      <c r="M86914" s="4409"/>
    </row>
    <row r="86915" spans="13:13">
      <c r="M86915" s="2206"/>
    </row>
    <row r="86945" spans="13:13">
      <c r="M86945" s="4408"/>
    </row>
    <row r="86946" spans="13:13">
      <c r="M86946" s="4409"/>
    </row>
    <row r="86947" spans="13:13">
      <c r="M86947" s="2206"/>
    </row>
    <row r="86977" spans="13:13">
      <c r="M86977" s="4408"/>
    </row>
    <row r="86978" spans="13:13">
      <c r="M86978" s="4409"/>
    </row>
    <row r="86979" spans="13:13">
      <c r="M86979" s="2206"/>
    </row>
    <row r="87009" spans="13:13">
      <c r="M87009" s="4408"/>
    </row>
    <row r="87010" spans="13:13">
      <c r="M87010" s="4409"/>
    </row>
    <row r="87011" spans="13:13">
      <c r="M87011" s="2206"/>
    </row>
    <row r="87041" spans="13:13">
      <c r="M87041" s="4408"/>
    </row>
    <row r="87042" spans="13:13">
      <c r="M87042" s="4409"/>
    </row>
    <row r="87043" spans="13:13">
      <c r="M87043" s="2206"/>
    </row>
    <row r="87073" spans="13:13">
      <c r="M87073" s="4408"/>
    </row>
    <row r="87074" spans="13:13">
      <c r="M87074" s="4409"/>
    </row>
    <row r="87075" spans="13:13">
      <c r="M87075" s="2206"/>
    </row>
    <row r="87105" spans="13:13">
      <c r="M87105" s="4408"/>
    </row>
    <row r="87106" spans="13:13">
      <c r="M87106" s="4409"/>
    </row>
    <row r="87107" spans="13:13">
      <c r="M87107" s="2206"/>
    </row>
    <row r="87137" spans="13:13">
      <c r="M87137" s="4408"/>
    </row>
    <row r="87138" spans="13:13">
      <c r="M87138" s="4409"/>
    </row>
    <row r="87139" spans="13:13">
      <c r="M87139" s="2206"/>
    </row>
    <row r="87169" spans="13:13">
      <c r="M87169" s="4408"/>
    </row>
    <row r="87170" spans="13:13">
      <c r="M87170" s="4409"/>
    </row>
    <row r="87171" spans="13:13">
      <c r="M87171" s="2206"/>
    </row>
    <row r="87201" spans="13:13">
      <c r="M87201" s="4408"/>
    </row>
    <row r="87202" spans="13:13">
      <c r="M87202" s="4409"/>
    </row>
    <row r="87203" spans="13:13">
      <c r="M87203" s="2206"/>
    </row>
    <row r="87233" spans="13:13">
      <c r="M87233" s="4408"/>
    </row>
    <row r="87234" spans="13:13">
      <c r="M87234" s="4409"/>
    </row>
    <row r="87235" spans="13:13">
      <c r="M87235" s="2206"/>
    </row>
    <row r="87265" spans="13:13">
      <c r="M87265" s="4408"/>
    </row>
    <row r="87266" spans="13:13">
      <c r="M87266" s="4409"/>
    </row>
    <row r="87267" spans="13:13">
      <c r="M87267" s="2206"/>
    </row>
    <row r="87297" spans="13:13">
      <c r="M87297" s="4408"/>
    </row>
    <row r="87298" spans="13:13">
      <c r="M87298" s="4409"/>
    </row>
    <row r="87299" spans="13:13">
      <c r="M87299" s="2206"/>
    </row>
    <row r="87329" spans="13:13">
      <c r="M87329" s="4408"/>
    </row>
    <row r="87330" spans="13:13">
      <c r="M87330" s="4409"/>
    </row>
    <row r="87331" spans="13:13">
      <c r="M87331" s="2206"/>
    </row>
    <row r="87361" spans="13:13">
      <c r="M87361" s="4408"/>
    </row>
    <row r="87362" spans="13:13">
      <c r="M87362" s="4409"/>
    </row>
    <row r="87363" spans="13:13">
      <c r="M87363" s="2206"/>
    </row>
    <row r="87393" spans="13:13">
      <c r="M87393" s="4408"/>
    </row>
    <row r="87394" spans="13:13">
      <c r="M87394" s="4409"/>
    </row>
    <row r="87395" spans="13:13">
      <c r="M87395" s="2206"/>
    </row>
    <row r="87425" spans="13:13">
      <c r="M87425" s="4408"/>
    </row>
    <row r="87426" spans="13:13">
      <c r="M87426" s="4409"/>
    </row>
    <row r="87427" spans="13:13">
      <c r="M87427" s="2206"/>
    </row>
    <row r="87457" spans="13:13">
      <c r="M87457" s="4408"/>
    </row>
    <row r="87458" spans="13:13">
      <c r="M87458" s="4409"/>
    </row>
    <row r="87459" spans="13:13">
      <c r="M87459" s="2206"/>
    </row>
    <row r="87489" spans="13:13">
      <c r="M87489" s="4408"/>
    </row>
    <row r="87490" spans="13:13">
      <c r="M87490" s="4409"/>
    </row>
    <row r="87491" spans="13:13">
      <c r="M87491" s="2206"/>
    </row>
    <row r="87521" spans="13:13">
      <c r="M87521" s="4408"/>
    </row>
    <row r="87522" spans="13:13">
      <c r="M87522" s="4409"/>
    </row>
    <row r="87523" spans="13:13">
      <c r="M87523" s="2206"/>
    </row>
    <row r="87553" spans="13:13">
      <c r="M87553" s="4408"/>
    </row>
    <row r="87554" spans="13:13">
      <c r="M87554" s="4409"/>
    </row>
    <row r="87555" spans="13:13">
      <c r="M87555" s="2206"/>
    </row>
    <row r="87585" spans="13:13">
      <c r="M87585" s="4408"/>
    </row>
    <row r="87586" spans="13:13">
      <c r="M87586" s="4409"/>
    </row>
    <row r="87587" spans="13:13">
      <c r="M87587" s="2206"/>
    </row>
    <row r="87617" spans="13:13">
      <c r="M87617" s="4408"/>
    </row>
    <row r="87618" spans="13:13">
      <c r="M87618" s="4409"/>
    </row>
    <row r="87619" spans="13:13">
      <c r="M87619" s="2206"/>
    </row>
    <row r="87649" spans="13:13">
      <c r="M87649" s="4408"/>
    </row>
    <row r="87650" spans="13:13">
      <c r="M87650" s="4409"/>
    </row>
    <row r="87651" spans="13:13">
      <c r="M87651" s="2206"/>
    </row>
    <row r="87681" spans="13:13">
      <c r="M87681" s="4408"/>
    </row>
    <row r="87682" spans="13:13">
      <c r="M87682" s="4409"/>
    </row>
    <row r="87683" spans="13:13">
      <c r="M87683" s="2206"/>
    </row>
    <row r="87713" spans="13:13">
      <c r="M87713" s="4408"/>
    </row>
    <row r="87714" spans="13:13">
      <c r="M87714" s="4409"/>
    </row>
    <row r="87715" spans="13:13">
      <c r="M87715" s="2206"/>
    </row>
    <row r="87745" spans="13:13">
      <c r="M87745" s="4408"/>
    </row>
    <row r="87746" spans="13:13">
      <c r="M87746" s="4409"/>
    </row>
    <row r="87747" spans="13:13">
      <c r="M87747" s="2206"/>
    </row>
    <row r="87777" spans="13:13">
      <c r="M87777" s="4408"/>
    </row>
    <row r="87778" spans="13:13">
      <c r="M87778" s="4409"/>
    </row>
    <row r="87779" spans="13:13">
      <c r="M87779" s="2206"/>
    </row>
    <row r="87809" spans="13:13">
      <c r="M87809" s="4408"/>
    </row>
    <row r="87810" spans="13:13">
      <c r="M87810" s="4409"/>
    </row>
    <row r="87811" spans="13:13">
      <c r="M87811" s="2206"/>
    </row>
    <row r="87841" spans="13:13">
      <c r="M87841" s="4408"/>
    </row>
    <row r="87842" spans="13:13">
      <c r="M87842" s="4409"/>
    </row>
    <row r="87843" spans="13:13">
      <c r="M87843" s="2206"/>
    </row>
    <row r="87873" spans="13:13">
      <c r="M87873" s="4408"/>
    </row>
    <row r="87874" spans="13:13">
      <c r="M87874" s="4409"/>
    </row>
    <row r="87875" spans="13:13">
      <c r="M87875" s="2206"/>
    </row>
    <row r="87905" spans="13:13">
      <c r="M87905" s="4408"/>
    </row>
    <row r="87906" spans="13:13">
      <c r="M87906" s="4409"/>
    </row>
    <row r="87907" spans="13:13">
      <c r="M87907" s="2206"/>
    </row>
    <row r="87937" spans="13:13">
      <c r="M87937" s="4408"/>
    </row>
    <row r="87938" spans="13:13">
      <c r="M87938" s="4409"/>
    </row>
    <row r="87939" spans="13:13">
      <c r="M87939" s="2206"/>
    </row>
    <row r="87969" spans="13:13">
      <c r="M87969" s="4408"/>
    </row>
    <row r="87970" spans="13:13">
      <c r="M87970" s="4409"/>
    </row>
    <row r="87971" spans="13:13">
      <c r="M87971" s="2206"/>
    </row>
    <row r="88001" spans="13:13">
      <c r="M88001" s="4408"/>
    </row>
    <row r="88002" spans="13:13">
      <c r="M88002" s="4409"/>
    </row>
    <row r="88003" spans="13:13">
      <c r="M88003" s="2206"/>
    </row>
    <row r="88033" spans="13:13">
      <c r="M88033" s="4408"/>
    </row>
    <row r="88034" spans="13:13">
      <c r="M88034" s="4409"/>
    </row>
    <row r="88035" spans="13:13">
      <c r="M88035" s="2206"/>
    </row>
    <row r="88065" spans="13:13">
      <c r="M88065" s="4408"/>
    </row>
    <row r="88066" spans="13:13">
      <c r="M88066" s="4409"/>
    </row>
    <row r="88067" spans="13:13">
      <c r="M88067" s="2206"/>
    </row>
    <row r="88097" spans="13:13">
      <c r="M88097" s="4408"/>
    </row>
    <row r="88098" spans="13:13">
      <c r="M88098" s="4409"/>
    </row>
    <row r="88099" spans="13:13">
      <c r="M88099" s="2206"/>
    </row>
    <row r="88129" spans="13:13">
      <c r="M88129" s="4408"/>
    </row>
    <row r="88130" spans="13:13">
      <c r="M88130" s="4409"/>
    </row>
    <row r="88131" spans="13:13">
      <c r="M88131" s="2206"/>
    </row>
    <row r="88161" spans="13:13">
      <c r="M88161" s="4408"/>
    </row>
    <row r="88162" spans="13:13">
      <c r="M88162" s="4409"/>
    </row>
    <row r="88163" spans="13:13">
      <c r="M88163" s="2206"/>
    </row>
    <row r="88193" spans="13:13">
      <c r="M88193" s="4408"/>
    </row>
    <row r="88194" spans="13:13">
      <c r="M88194" s="4409"/>
    </row>
    <row r="88195" spans="13:13">
      <c r="M88195" s="2206"/>
    </row>
    <row r="88225" spans="13:13">
      <c r="M88225" s="4408"/>
    </row>
    <row r="88226" spans="13:13">
      <c r="M88226" s="4409"/>
    </row>
    <row r="88227" spans="13:13">
      <c r="M88227" s="2206"/>
    </row>
    <row r="88257" spans="13:13">
      <c r="M88257" s="4408"/>
    </row>
    <row r="88258" spans="13:13">
      <c r="M88258" s="4409"/>
    </row>
    <row r="88259" spans="13:13">
      <c r="M88259" s="2206"/>
    </row>
    <row r="88289" spans="13:13">
      <c r="M88289" s="4408"/>
    </row>
    <row r="88290" spans="13:13">
      <c r="M88290" s="4409"/>
    </row>
    <row r="88291" spans="13:13">
      <c r="M88291" s="2206"/>
    </row>
    <row r="88321" spans="13:13">
      <c r="M88321" s="4408"/>
    </row>
    <row r="88322" spans="13:13">
      <c r="M88322" s="4409"/>
    </row>
    <row r="88323" spans="13:13">
      <c r="M88323" s="2206"/>
    </row>
    <row r="88353" spans="13:13">
      <c r="M88353" s="4408"/>
    </row>
    <row r="88354" spans="13:13">
      <c r="M88354" s="4409"/>
    </row>
    <row r="88355" spans="13:13">
      <c r="M88355" s="2206"/>
    </row>
    <row r="88385" spans="13:13">
      <c r="M88385" s="4408"/>
    </row>
    <row r="88386" spans="13:13">
      <c r="M88386" s="4409"/>
    </row>
    <row r="88387" spans="13:13">
      <c r="M88387" s="2206"/>
    </row>
    <row r="88417" spans="13:13">
      <c r="M88417" s="4408"/>
    </row>
    <row r="88418" spans="13:13">
      <c r="M88418" s="4409"/>
    </row>
    <row r="88419" spans="13:13">
      <c r="M88419" s="2206"/>
    </row>
    <row r="88449" spans="13:13">
      <c r="M88449" s="4408"/>
    </row>
    <row r="88450" spans="13:13">
      <c r="M88450" s="4409"/>
    </row>
    <row r="88451" spans="13:13">
      <c r="M88451" s="2206"/>
    </row>
    <row r="88481" spans="13:13">
      <c r="M88481" s="4408"/>
    </row>
    <row r="88482" spans="13:13">
      <c r="M88482" s="4409"/>
    </row>
    <row r="88483" spans="13:13">
      <c r="M88483" s="2206"/>
    </row>
    <row r="88513" spans="13:13">
      <c r="M88513" s="4408"/>
    </row>
    <row r="88514" spans="13:13">
      <c r="M88514" s="4409"/>
    </row>
    <row r="88515" spans="13:13">
      <c r="M88515" s="2206"/>
    </row>
    <row r="88545" spans="13:13">
      <c r="M88545" s="4408"/>
    </row>
    <row r="88546" spans="13:13">
      <c r="M88546" s="4409"/>
    </row>
    <row r="88547" spans="13:13">
      <c r="M88547" s="2206"/>
    </row>
    <row r="88577" spans="13:13">
      <c r="M88577" s="4408"/>
    </row>
    <row r="88578" spans="13:13">
      <c r="M88578" s="4409"/>
    </row>
    <row r="88579" spans="13:13">
      <c r="M88579" s="2206"/>
    </row>
    <row r="88609" spans="13:13">
      <c r="M88609" s="4408"/>
    </row>
    <row r="88610" spans="13:13">
      <c r="M88610" s="4409"/>
    </row>
    <row r="88611" spans="13:13">
      <c r="M88611" s="2206"/>
    </row>
    <row r="88641" spans="13:13">
      <c r="M88641" s="4408"/>
    </row>
    <row r="88642" spans="13:13">
      <c r="M88642" s="4409"/>
    </row>
    <row r="88643" spans="13:13">
      <c r="M88643" s="2206"/>
    </row>
    <row r="88673" spans="13:13">
      <c r="M88673" s="4408"/>
    </row>
    <row r="88674" spans="13:13">
      <c r="M88674" s="4409"/>
    </row>
    <row r="88675" spans="13:13">
      <c r="M88675" s="2206"/>
    </row>
    <row r="88705" spans="13:13">
      <c r="M88705" s="4408"/>
    </row>
    <row r="88706" spans="13:13">
      <c r="M88706" s="4409"/>
    </row>
    <row r="88707" spans="13:13">
      <c r="M88707" s="2206"/>
    </row>
    <row r="88737" spans="13:13">
      <c r="M88737" s="4408"/>
    </row>
    <row r="88738" spans="13:13">
      <c r="M88738" s="4409"/>
    </row>
    <row r="88739" spans="13:13">
      <c r="M88739" s="2206"/>
    </row>
    <row r="88769" spans="13:13">
      <c r="M88769" s="4408"/>
    </row>
    <row r="88770" spans="13:13">
      <c r="M88770" s="4409"/>
    </row>
    <row r="88771" spans="13:13">
      <c r="M88771" s="2206"/>
    </row>
    <row r="88801" spans="13:13">
      <c r="M88801" s="4408"/>
    </row>
    <row r="88802" spans="13:13">
      <c r="M88802" s="4409"/>
    </row>
    <row r="88803" spans="13:13">
      <c r="M88803" s="2206"/>
    </row>
    <row r="88833" spans="13:13">
      <c r="M88833" s="4408"/>
    </row>
    <row r="88834" spans="13:13">
      <c r="M88834" s="4409"/>
    </row>
    <row r="88835" spans="13:13">
      <c r="M88835" s="2206"/>
    </row>
    <row r="88865" spans="13:13">
      <c r="M88865" s="4408"/>
    </row>
    <row r="88866" spans="13:13">
      <c r="M88866" s="4409"/>
    </row>
    <row r="88867" spans="13:13">
      <c r="M88867" s="2206"/>
    </row>
    <row r="88897" spans="13:13">
      <c r="M88897" s="4408"/>
    </row>
    <row r="88898" spans="13:13">
      <c r="M88898" s="4409"/>
    </row>
    <row r="88899" spans="13:13">
      <c r="M88899" s="2206"/>
    </row>
    <row r="88929" spans="13:13">
      <c r="M88929" s="4408"/>
    </row>
    <row r="88930" spans="13:13">
      <c r="M88930" s="4409"/>
    </row>
    <row r="88931" spans="13:13">
      <c r="M88931" s="2206"/>
    </row>
    <row r="88961" spans="13:13">
      <c r="M88961" s="4408"/>
    </row>
    <row r="88962" spans="13:13">
      <c r="M88962" s="4409"/>
    </row>
    <row r="88963" spans="13:13">
      <c r="M88963" s="2206"/>
    </row>
    <row r="88993" spans="13:13">
      <c r="M88993" s="4408"/>
    </row>
    <row r="88994" spans="13:13">
      <c r="M88994" s="4409"/>
    </row>
    <row r="88995" spans="13:13">
      <c r="M88995" s="2206"/>
    </row>
    <row r="89025" spans="13:13">
      <c r="M89025" s="4408"/>
    </row>
    <row r="89026" spans="13:13">
      <c r="M89026" s="4409"/>
    </row>
    <row r="89027" spans="13:13">
      <c r="M89027" s="2206"/>
    </row>
    <row r="89057" spans="13:13">
      <c r="M89057" s="4408"/>
    </row>
    <row r="89058" spans="13:13">
      <c r="M89058" s="4409"/>
    </row>
    <row r="89059" spans="13:13">
      <c r="M89059" s="2206"/>
    </row>
    <row r="89089" spans="13:13">
      <c r="M89089" s="4408"/>
    </row>
    <row r="89090" spans="13:13">
      <c r="M89090" s="4409"/>
    </row>
    <row r="89091" spans="13:13">
      <c r="M89091" s="2206"/>
    </row>
    <row r="89121" spans="13:13">
      <c r="M89121" s="4408"/>
    </row>
    <row r="89122" spans="13:13">
      <c r="M89122" s="4409"/>
    </row>
    <row r="89123" spans="13:13">
      <c r="M89123" s="2206"/>
    </row>
    <row r="89153" spans="13:13">
      <c r="M89153" s="4408"/>
    </row>
    <row r="89154" spans="13:13">
      <c r="M89154" s="4409"/>
    </row>
    <row r="89155" spans="13:13">
      <c r="M89155" s="2206"/>
    </row>
    <row r="89185" spans="13:13">
      <c r="M89185" s="4408"/>
    </row>
    <row r="89186" spans="13:13">
      <c r="M89186" s="4409"/>
    </row>
    <row r="89187" spans="13:13">
      <c r="M89187" s="2206"/>
    </row>
    <row r="89217" spans="13:13">
      <c r="M89217" s="4408"/>
    </row>
    <row r="89218" spans="13:13">
      <c r="M89218" s="4409"/>
    </row>
    <row r="89219" spans="13:13">
      <c r="M89219" s="2206"/>
    </row>
    <row r="89249" spans="13:13">
      <c r="M89249" s="4408"/>
    </row>
    <row r="89250" spans="13:13">
      <c r="M89250" s="4409"/>
    </row>
    <row r="89251" spans="13:13">
      <c r="M89251" s="2206"/>
    </row>
    <row r="89281" spans="13:13">
      <c r="M89281" s="4408"/>
    </row>
    <row r="89282" spans="13:13">
      <c r="M89282" s="4409"/>
    </row>
    <row r="89283" spans="13:13">
      <c r="M89283" s="2206"/>
    </row>
    <row r="89313" spans="13:13">
      <c r="M89313" s="4408"/>
    </row>
    <row r="89314" spans="13:13">
      <c r="M89314" s="4409"/>
    </row>
    <row r="89315" spans="13:13">
      <c r="M89315" s="2206"/>
    </row>
    <row r="89345" spans="13:13">
      <c r="M89345" s="4408"/>
    </row>
    <row r="89346" spans="13:13">
      <c r="M89346" s="4409"/>
    </row>
    <row r="89347" spans="13:13">
      <c r="M89347" s="2206"/>
    </row>
    <row r="89377" spans="13:13">
      <c r="M89377" s="4408"/>
    </row>
    <row r="89378" spans="13:13">
      <c r="M89378" s="4409"/>
    </row>
    <row r="89379" spans="13:13">
      <c r="M89379" s="2206"/>
    </row>
    <row r="89409" spans="13:13">
      <c r="M89409" s="4408"/>
    </row>
    <row r="89410" spans="13:13">
      <c r="M89410" s="4409"/>
    </row>
    <row r="89411" spans="13:13">
      <c r="M89411" s="2206"/>
    </row>
    <row r="89441" spans="13:13">
      <c r="M89441" s="4408"/>
    </row>
    <row r="89442" spans="13:13">
      <c r="M89442" s="4409"/>
    </row>
    <row r="89443" spans="13:13">
      <c r="M89443" s="2206"/>
    </row>
    <row r="89473" spans="13:13">
      <c r="M89473" s="4408"/>
    </row>
    <row r="89474" spans="13:13">
      <c r="M89474" s="4409"/>
    </row>
    <row r="89475" spans="13:13">
      <c r="M89475" s="2206"/>
    </row>
    <row r="89505" spans="13:13">
      <c r="M89505" s="4408"/>
    </row>
    <row r="89506" spans="13:13">
      <c r="M89506" s="4409"/>
    </row>
    <row r="89507" spans="13:13">
      <c r="M89507" s="2206"/>
    </row>
    <row r="89537" spans="13:13">
      <c r="M89537" s="4408"/>
    </row>
    <row r="89538" spans="13:13">
      <c r="M89538" s="4409"/>
    </row>
    <row r="89539" spans="13:13">
      <c r="M89539" s="2206"/>
    </row>
    <row r="89569" spans="13:13">
      <c r="M89569" s="4408"/>
    </row>
    <row r="89570" spans="13:13">
      <c r="M89570" s="4409"/>
    </row>
    <row r="89571" spans="13:13">
      <c r="M89571" s="2206"/>
    </row>
    <row r="89601" spans="13:13">
      <c r="M89601" s="4408"/>
    </row>
    <row r="89602" spans="13:13">
      <c r="M89602" s="4409"/>
    </row>
    <row r="89603" spans="13:13">
      <c r="M89603" s="2206"/>
    </row>
    <row r="89633" spans="13:13">
      <c r="M89633" s="4408"/>
    </row>
    <row r="89634" spans="13:13">
      <c r="M89634" s="4409"/>
    </row>
    <row r="89635" spans="13:13">
      <c r="M89635" s="2206"/>
    </row>
    <row r="89665" spans="13:13">
      <c r="M89665" s="4408"/>
    </row>
    <row r="89666" spans="13:13">
      <c r="M89666" s="4409"/>
    </row>
    <row r="89667" spans="13:13">
      <c r="M89667" s="2206"/>
    </row>
    <row r="89697" spans="13:13">
      <c r="M89697" s="4408"/>
    </row>
    <row r="89698" spans="13:13">
      <c r="M89698" s="4409"/>
    </row>
    <row r="89699" spans="13:13">
      <c r="M89699" s="2206"/>
    </row>
    <row r="89729" spans="13:13">
      <c r="M89729" s="4408"/>
    </row>
    <row r="89730" spans="13:13">
      <c r="M89730" s="4409"/>
    </row>
    <row r="89731" spans="13:13">
      <c r="M89731" s="2206"/>
    </row>
    <row r="89761" spans="13:13">
      <c r="M89761" s="4408"/>
    </row>
    <row r="89762" spans="13:13">
      <c r="M89762" s="4409"/>
    </row>
    <row r="89763" spans="13:13">
      <c r="M89763" s="2206"/>
    </row>
    <row r="89793" spans="13:13">
      <c r="M89793" s="4408"/>
    </row>
    <row r="89794" spans="13:13">
      <c r="M89794" s="4409"/>
    </row>
    <row r="89795" spans="13:13">
      <c r="M89795" s="2206"/>
    </row>
    <row r="89825" spans="13:13">
      <c r="M89825" s="4408"/>
    </row>
    <row r="89826" spans="13:13">
      <c r="M89826" s="4409"/>
    </row>
    <row r="89827" spans="13:13">
      <c r="M89827" s="2206"/>
    </row>
    <row r="89857" spans="13:13">
      <c r="M89857" s="4408"/>
    </row>
    <row r="89858" spans="13:13">
      <c r="M89858" s="4409"/>
    </row>
    <row r="89859" spans="13:13">
      <c r="M89859" s="2206"/>
    </row>
    <row r="89889" spans="13:13">
      <c r="M89889" s="4408"/>
    </row>
    <row r="89890" spans="13:13">
      <c r="M89890" s="4409"/>
    </row>
    <row r="89891" spans="13:13">
      <c r="M89891" s="2206"/>
    </row>
    <row r="89921" spans="13:13">
      <c r="M89921" s="4408"/>
    </row>
    <row r="89922" spans="13:13">
      <c r="M89922" s="4409"/>
    </row>
    <row r="89923" spans="13:13">
      <c r="M89923" s="2206"/>
    </row>
    <row r="89953" spans="13:13">
      <c r="M89953" s="4408"/>
    </row>
    <row r="89954" spans="13:13">
      <c r="M89954" s="4409"/>
    </row>
    <row r="89955" spans="13:13">
      <c r="M89955" s="2206"/>
    </row>
    <row r="89985" spans="13:13">
      <c r="M89985" s="4408"/>
    </row>
    <row r="89986" spans="13:13">
      <c r="M89986" s="4409"/>
    </row>
    <row r="89987" spans="13:13">
      <c r="M89987" s="2206"/>
    </row>
    <row r="90017" spans="13:13">
      <c r="M90017" s="4408"/>
    </row>
    <row r="90018" spans="13:13">
      <c r="M90018" s="4409"/>
    </row>
    <row r="90019" spans="13:13">
      <c r="M90019" s="2206"/>
    </row>
    <row r="90049" spans="13:13">
      <c r="M90049" s="4408"/>
    </row>
    <row r="90050" spans="13:13">
      <c r="M90050" s="4409"/>
    </row>
    <row r="90051" spans="13:13">
      <c r="M90051" s="2206"/>
    </row>
    <row r="90081" spans="13:13">
      <c r="M90081" s="4408"/>
    </row>
    <row r="90082" spans="13:13">
      <c r="M90082" s="4409"/>
    </row>
    <row r="90083" spans="13:13">
      <c r="M90083" s="2206"/>
    </row>
    <row r="90113" spans="13:13">
      <c r="M90113" s="4408"/>
    </row>
    <row r="90114" spans="13:13">
      <c r="M90114" s="4409"/>
    </row>
    <row r="90115" spans="13:13">
      <c r="M90115" s="2206"/>
    </row>
    <row r="90145" spans="13:13">
      <c r="M90145" s="4408"/>
    </row>
    <row r="90146" spans="13:13">
      <c r="M90146" s="4409"/>
    </row>
    <row r="90147" spans="13:13">
      <c r="M90147" s="2206"/>
    </row>
    <row r="90177" spans="13:13">
      <c r="M90177" s="4408"/>
    </row>
    <row r="90178" spans="13:13">
      <c r="M90178" s="4409"/>
    </row>
    <row r="90179" spans="13:13">
      <c r="M90179" s="2206"/>
    </row>
    <row r="90209" spans="13:13">
      <c r="M90209" s="4408"/>
    </row>
    <row r="90210" spans="13:13">
      <c r="M90210" s="4409"/>
    </row>
    <row r="90211" spans="13:13">
      <c r="M90211" s="2206"/>
    </row>
    <row r="90241" spans="13:13">
      <c r="M90241" s="4408"/>
    </row>
    <row r="90242" spans="13:13">
      <c r="M90242" s="4409"/>
    </row>
    <row r="90243" spans="13:13">
      <c r="M90243" s="2206"/>
    </row>
    <row r="90273" spans="13:13">
      <c r="M90273" s="4408"/>
    </row>
    <row r="90274" spans="13:13">
      <c r="M90274" s="4409"/>
    </row>
    <row r="90275" spans="13:13">
      <c r="M90275" s="2206"/>
    </row>
    <row r="90305" spans="13:13">
      <c r="M90305" s="4408"/>
    </row>
    <row r="90306" spans="13:13">
      <c r="M90306" s="4409"/>
    </row>
    <row r="90307" spans="13:13">
      <c r="M90307" s="2206"/>
    </row>
    <row r="90337" spans="13:13">
      <c r="M90337" s="4408"/>
    </row>
    <row r="90338" spans="13:13">
      <c r="M90338" s="4409"/>
    </row>
    <row r="90339" spans="13:13">
      <c r="M90339" s="2206"/>
    </row>
    <row r="90369" spans="13:13">
      <c r="M90369" s="4408"/>
    </row>
    <row r="90370" spans="13:13">
      <c r="M90370" s="4409"/>
    </row>
    <row r="90371" spans="13:13">
      <c r="M90371" s="2206"/>
    </row>
    <row r="90401" spans="13:13">
      <c r="M90401" s="4408"/>
    </row>
    <row r="90402" spans="13:13">
      <c r="M90402" s="4409"/>
    </row>
    <row r="90403" spans="13:13">
      <c r="M90403" s="2206"/>
    </row>
    <row r="90433" spans="13:13">
      <c r="M90433" s="4408"/>
    </row>
    <row r="90434" spans="13:13">
      <c r="M90434" s="4409"/>
    </row>
    <row r="90435" spans="13:13">
      <c r="M90435" s="2206"/>
    </row>
    <row r="90465" spans="13:13">
      <c r="M90465" s="4408"/>
    </row>
    <row r="90466" spans="13:13">
      <c r="M90466" s="4409"/>
    </row>
    <row r="90467" spans="13:13">
      <c r="M90467" s="2206"/>
    </row>
    <row r="90497" spans="13:13">
      <c r="M90497" s="4408"/>
    </row>
    <row r="90498" spans="13:13">
      <c r="M90498" s="4409"/>
    </row>
    <row r="90499" spans="13:13">
      <c r="M90499" s="2206"/>
    </row>
    <row r="90529" spans="13:13">
      <c r="M90529" s="4408"/>
    </row>
    <row r="90530" spans="13:13">
      <c r="M90530" s="4409"/>
    </row>
    <row r="90531" spans="13:13">
      <c r="M90531" s="2206"/>
    </row>
    <row r="90561" spans="13:13">
      <c r="M90561" s="4408"/>
    </row>
    <row r="90562" spans="13:13">
      <c r="M90562" s="4409"/>
    </row>
    <row r="90563" spans="13:13">
      <c r="M90563" s="2206"/>
    </row>
    <row r="90593" spans="13:13">
      <c r="M90593" s="4408"/>
    </row>
    <row r="90594" spans="13:13">
      <c r="M90594" s="4409"/>
    </row>
    <row r="90595" spans="13:13">
      <c r="M90595" s="2206"/>
    </row>
    <row r="90625" spans="13:13">
      <c r="M90625" s="4408"/>
    </row>
    <row r="90626" spans="13:13">
      <c r="M90626" s="4409"/>
    </row>
    <row r="90627" spans="13:13">
      <c r="M90627" s="2206"/>
    </row>
    <row r="90657" spans="13:13">
      <c r="M90657" s="4408"/>
    </row>
    <row r="90658" spans="13:13">
      <c r="M90658" s="4409"/>
    </row>
    <row r="90659" spans="13:13">
      <c r="M90659" s="2206"/>
    </row>
    <row r="90689" spans="13:13">
      <c r="M90689" s="4408"/>
    </row>
    <row r="90690" spans="13:13">
      <c r="M90690" s="4409"/>
    </row>
    <row r="90691" spans="13:13">
      <c r="M90691" s="2206"/>
    </row>
    <row r="90721" spans="13:13">
      <c r="M90721" s="4408"/>
    </row>
    <row r="90722" spans="13:13">
      <c r="M90722" s="4409"/>
    </row>
    <row r="90723" spans="13:13">
      <c r="M90723" s="2206"/>
    </row>
    <row r="90753" spans="13:13">
      <c r="M90753" s="4408"/>
    </row>
    <row r="90754" spans="13:13">
      <c r="M90754" s="4409"/>
    </row>
    <row r="90755" spans="13:13">
      <c r="M90755" s="2206"/>
    </row>
    <row r="90785" spans="13:13">
      <c r="M90785" s="4408"/>
    </row>
    <row r="90786" spans="13:13">
      <c r="M90786" s="4409"/>
    </row>
    <row r="90787" spans="13:13">
      <c r="M90787" s="2206"/>
    </row>
    <row r="90817" spans="13:13">
      <c r="M90817" s="4408"/>
    </row>
    <row r="90818" spans="13:13">
      <c r="M90818" s="4409"/>
    </row>
    <row r="90819" spans="13:13">
      <c r="M90819" s="2206"/>
    </row>
    <row r="90849" spans="13:13">
      <c r="M90849" s="4408"/>
    </row>
    <row r="90850" spans="13:13">
      <c r="M90850" s="4409"/>
    </row>
    <row r="90851" spans="13:13">
      <c r="M90851" s="2206"/>
    </row>
    <row r="90881" spans="13:13">
      <c r="M90881" s="4408"/>
    </row>
    <row r="90882" spans="13:13">
      <c r="M90882" s="4409"/>
    </row>
    <row r="90883" spans="13:13">
      <c r="M90883" s="2206"/>
    </row>
    <row r="90913" spans="13:13">
      <c r="M90913" s="4408"/>
    </row>
    <row r="90914" spans="13:13">
      <c r="M90914" s="4409"/>
    </row>
    <row r="90915" spans="13:13">
      <c r="M90915" s="2206"/>
    </row>
    <row r="90945" spans="13:13">
      <c r="M90945" s="4408"/>
    </row>
    <row r="90946" spans="13:13">
      <c r="M90946" s="4409"/>
    </row>
    <row r="90947" spans="13:13">
      <c r="M90947" s="2206"/>
    </row>
    <row r="90977" spans="13:13">
      <c r="M90977" s="4408"/>
    </row>
    <row r="90978" spans="13:13">
      <c r="M90978" s="4409"/>
    </row>
    <row r="90979" spans="13:13">
      <c r="M90979" s="2206"/>
    </row>
    <row r="91009" spans="13:13">
      <c r="M91009" s="4408"/>
    </row>
    <row r="91010" spans="13:13">
      <c r="M91010" s="4409"/>
    </row>
    <row r="91011" spans="13:13">
      <c r="M91011" s="2206"/>
    </row>
    <row r="91041" spans="13:13">
      <c r="M91041" s="4408"/>
    </row>
    <row r="91042" spans="13:13">
      <c r="M91042" s="4409"/>
    </row>
    <row r="91043" spans="13:13">
      <c r="M91043" s="2206"/>
    </row>
    <row r="91073" spans="13:13">
      <c r="M91073" s="4408"/>
    </row>
    <row r="91074" spans="13:13">
      <c r="M91074" s="4409"/>
    </row>
    <row r="91075" spans="13:13">
      <c r="M91075" s="2206"/>
    </row>
    <row r="91105" spans="13:13">
      <c r="M91105" s="4408"/>
    </row>
    <row r="91106" spans="13:13">
      <c r="M91106" s="4409"/>
    </row>
    <row r="91107" spans="13:13">
      <c r="M91107" s="2206"/>
    </row>
    <row r="91137" spans="13:13">
      <c r="M91137" s="4408"/>
    </row>
    <row r="91138" spans="13:13">
      <c r="M91138" s="4409"/>
    </row>
    <row r="91139" spans="13:13">
      <c r="M91139" s="2206"/>
    </row>
    <row r="91169" spans="13:13">
      <c r="M91169" s="4408"/>
    </row>
    <row r="91170" spans="13:13">
      <c r="M91170" s="4409"/>
    </row>
    <row r="91171" spans="13:13">
      <c r="M91171" s="2206"/>
    </row>
    <row r="91201" spans="13:13">
      <c r="M91201" s="4408"/>
    </row>
    <row r="91202" spans="13:13">
      <c r="M91202" s="4409"/>
    </row>
    <row r="91203" spans="13:13">
      <c r="M91203" s="2206"/>
    </row>
    <row r="91233" spans="13:13">
      <c r="M91233" s="4408"/>
    </row>
    <row r="91234" spans="13:13">
      <c r="M91234" s="4409"/>
    </row>
    <row r="91235" spans="13:13">
      <c r="M91235" s="2206"/>
    </row>
    <row r="91265" spans="13:13">
      <c r="M91265" s="4408"/>
    </row>
    <row r="91266" spans="13:13">
      <c r="M91266" s="4409"/>
    </row>
    <row r="91267" spans="13:13">
      <c r="M91267" s="2206"/>
    </row>
    <row r="91297" spans="13:13">
      <c r="M91297" s="4408"/>
    </row>
    <row r="91298" spans="13:13">
      <c r="M91298" s="4409"/>
    </row>
    <row r="91299" spans="13:13">
      <c r="M91299" s="2206"/>
    </row>
    <row r="91329" spans="13:13">
      <c r="M91329" s="4408"/>
    </row>
    <row r="91330" spans="13:13">
      <c r="M91330" s="4409"/>
    </row>
    <row r="91331" spans="13:13">
      <c r="M91331" s="2206"/>
    </row>
    <row r="91361" spans="13:13">
      <c r="M91361" s="4408"/>
    </row>
    <row r="91362" spans="13:13">
      <c r="M91362" s="4409"/>
    </row>
    <row r="91363" spans="13:13">
      <c r="M91363" s="2206"/>
    </row>
    <row r="91393" spans="13:13">
      <c r="M91393" s="4408"/>
    </row>
    <row r="91394" spans="13:13">
      <c r="M91394" s="4409"/>
    </row>
    <row r="91395" spans="13:13">
      <c r="M91395" s="2206"/>
    </row>
    <row r="91425" spans="13:13">
      <c r="M91425" s="4408"/>
    </row>
    <row r="91426" spans="13:13">
      <c r="M91426" s="4409"/>
    </row>
    <row r="91427" spans="13:13">
      <c r="M91427" s="2206"/>
    </row>
    <row r="91457" spans="13:13">
      <c r="M91457" s="4408"/>
    </row>
    <row r="91458" spans="13:13">
      <c r="M91458" s="4409"/>
    </row>
    <row r="91459" spans="13:13">
      <c r="M91459" s="2206"/>
    </row>
    <row r="91489" spans="13:13">
      <c r="M91489" s="4408"/>
    </row>
    <row r="91490" spans="13:13">
      <c r="M91490" s="4409"/>
    </row>
    <row r="91491" spans="13:13">
      <c r="M91491" s="2206"/>
    </row>
    <row r="91521" spans="13:13">
      <c r="M91521" s="4408"/>
    </row>
    <row r="91522" spans="13:13">
      <c r="M91522" s="4409"/>
    </row>
    <row r="91523" spans="13:13">
      <c r="M91523" s="2206"/>
    </row>
    <row r="91553" spans="13:13">
      <c r="M91553" s="4408"/>
    </row>
    <row r="91554" spans="13:13">
      <c r="M91554" s="4409"/>
    </row>
    <row r="91555" spans="13:13">
      <c r="M91555" s="2206"/>
    </row>
    <row r="91585" spans="13:13">
      <c r="M91585" s="4408"/>
    </row>
    <row r="91586" spans="13:13">
      <c r="M91586" s="4409"/>
    </row>
    <row r="91587" spans="13:13">
      <c r="M91587" s="2206"/>
    </row>
    <row r="91617" spans="13:13">
      <c r="M91617" s="4408"/>
    </row>
    <row r="91618" spans="13:13">
      <c r="M91618" s="4409"/>
    </row>
    <row r="91619" spans="13:13">
      <c r="M91619" s="2206"/>
    </row>
    <row r="91649" spans="13:13">
      <c r="M91649" s="4408"/>
    </row>
    <row r="91650" spans="13:13">
      <c r="M91650" s="4409"/>
    </row>
    <row r="91651" spans="13:13">
      <c r="M91651" s="2206"/>
    </row>
    <row r="91681" spans="13:13">
      <c r="M91681" s="4408"/>
    </row>
    <row r="91682" spans="13:13">
      <c r="M91682" s="4409"/>
    </row>
    <row r="91683" spans="13:13">
      <c r="M91683" s="2206"/>
    </row>
    <row r="91713" spans="13:13">
      <c r="M91713" s="4408"/>
    </row>
    <row r="91714" spans="13:13">
      <c r="M91714" s="4409"/>
    </row>
    <row r="91715" spans="13:13">
      <c r="M91715" s="2206"/>
    </row>
    <row r="91745" spans="13:13">
      <c r="M91745" s="4408"/>
    </row>
    <row r="91746" spans="13:13">
      <c r="M91746" s="4409"/>
    </row>
    <row r="91747" spans="13:13">
      <c r="M91747" s="2206"/>
    </row>
    <row r="91777" spans="13:13">
      <c r="M91777" s="4408"/>
    </row>
    <row r="91778" spans="13:13">
      <c r="M91778" s="4409"/>
    </row>
    <row r="91779" spans="13:13">
      <c r="M91779" s="2206"/>
    </row>
    <row r="91809" spans="13:13">
      <c r="M91809" s="4408"/>
    </row>
    <row r="91810" spans="13:13">
      <c r="M91810" s="4409"/>
    </row>
    <row r="91811" spans="13:13">
      <c r="M91811" s="2206"/>
    </row>
    <row r="91841" spans="13:13">
      <c r="M91841" s="4408"/>
    </row>
    <row r="91842" spans="13:13">
      <c r="M91842" s="4409"/>
    </row>
    <row r="91843" spans="13:13">
      <c r="M91843" s="2206"/>
    </row>
    <row r="91873" spans="13:13">
      <c r="M91873" s="4408"/>
    </row>
    <row r="91874" spans="13:13">
      <c r="M91874" s="4409"/>
    </row>
    <row r="91875" spans="13:13">
      <c r="M91875" s="2206"/>
    </row>
    <row r="91905" spans="13:13">
      <c r="M91905" s="4408"/>
    </row>
    <row r="91906" spans="13:13">
      <c r="M91906" s="4409"/>
    </row>
    <row r="91907" spans="13:13">
      <c r="M91907" s="2206"/>
    </row>
    <row r="91937" spans="13:13">
      <c r="M91937" s="4408"/>
    </row>
    <row r="91938" spans="13:13">
      <c r="M91938" s="4409"/>
    </row>
    <row r="91939" spans="13:13">
      <c r="M91939" s="2206"/>
    </row>
    <row r="91969" spans="13:13">
      <c r="M91969" s="4408"/>
    </row>
    <row r="91970" spans="13:13">
      <c r="M91970" s="4409"/>
    </row>
    <row r="91971" spans="13:13">
      <c r="M91971" s="2206"/>
    </row>
    <row r="92001" spans="13:13">
      <c r="M92001" s="4408"/>
    </row>
    <row r="92002" spans="13:13">
      <c r="M92002" s="4409"/>
    </row>
    <row r="92003" spans="13:13">
      <c r="M92003" s="2206"/>
    </row>
    <row r="92033" spans="13:13">
      <c r="M92033" s="4408"/>
    </row>
    <row r="92034" spans="13:13">
      <c r="M92034" s="4409"/>
    </row>
    <row r="92035" spans="13:13">
      <c r="M92035" s="2206"/>
    </row>
    <row r="92065" spans="13:13">
      <c r="M92065" s="4408"/>
    </row>
    <row r="92066" spans="13:13">
      <c r="M92066" s="4409"/>
    </row>
    <row r="92067" spans="13:13">
      <c r="M92067" s="2206"/>
    </row>
    <row r="92097" spans="13:13">
      <c r="M92097" s="4408"/>
    </row>
    <row r="92098" spans="13:13">
      <c r="M92098" s="4409"/>
    </row>
    <row r="92099" spans="13:13">
      <c r="M92099" s="2206"/>
    </row>
    <row r="92129" spans="13:13">
      <c r="M92129" s="4408"/>
    </row>
    <row r="92130" spans="13:13">
      <c r="M92130" s="4409"/>
    </row>
    <row r="92131" spans="13:13">
      <c r="M92131" s="2206"/>
    </row>
    <row r="92161" spans="13:13">
      <c r="M92161" s="4408"/>
    </row>
    <row r="92162" spans="13:13">
      <c r="M92162" s="4409"/>
    </row>
    <row r="92163" spans="13:13">
      <c r="M92163" s="2206"/>
    </row>
    <row r="92193" spans="13:13">
      <c r="M92193" s="4408"/>
    </row>
    <row r="92194" spans="13:13">
      <c r="M92194" s="4409"/>
    </row>
    <row r="92195" spans="13:13">
      <c r="M92195" s="2206"/>
    </row>
    <row r="92225" spans="13:13">
      <c r="M92225" s="4408"/>
    </row>
    <row r="92226" spans="13:13">
      <c r="M92226" s="4409"/>
    </row>
    <row r="92227" spans="13:13">
      <c r="M92227" s="2206"/>
    </row>
    <row r="92257" spans="13:13">
      <c r="M92257" s="4408"/>
    </row>
    <row r="92258" spans="13:13">
      <c r="M92258" s="4409"/>
    </row>
    <row r="92259" spans="13:13">
      <c r="M92259" s="2206"/>
    </row>
    <row r="92289" spans="13:13">
      <c r="M92289" s="4408"/>
    </row>
    <row r="92290" spans="13:13">
      <c r="M92290" s="4409"/>
    </row>
    <row r="92291" spans="13:13">
      <c r="M92291" s="2206"/>
    </row>
    <row r="92321" spans="13:13">
      <c r="M92321" s="4408"/>
    </row>
    <row r="92322" spans="13:13">
      <c r="M92322" s="4409"/>
    </row>
    <row r="92323" spans="13:13">
      <c r="M92323" s="2206"/>
    </row>
    <row r="92353" spans="13:13">
      <c r="M92353" s="4408"/>
    </row>
    <row r="92354" spans="13:13">
      <c r="M92354" s="4409"/>
    </row>
    <row r="92355" spans="13:13">
      <c r="M92355" s="2206"/>
    </row>
    <row r="92385" spans="13:13">
      <c r="M92385" s="4408"/>
    </row>
    <row r="92386" spans="13:13">
      <c r="M92386" s="4409"/>
    </row>
    <row r="92387" spans="13:13">
      <c r="M92387" s="2206"/>
    </row>
    <row r="92417" spans="13:13">
      <c r="M92417" s="4408"/>
    </row>
    <row r="92418" spans="13:13">
      <c r="M92418" s="4409"/>
    </row>
    <row r="92419" spans="13:13">
      <c r="M92419" s="2206"/>
    </row>
    <row r="92449" spans="13:13">
      <c r="M92449" s="4408"/>
    </row>
    <row r="92450" spans="13:13">
      <c r="M92450" s="4409"/>
    </row>
    <row r="92451" spans="13:13">
      <c r="M92451" s="2206"/>
    </row>
    <row r="92481" spans="13:13">
      <c r="M92481" s="4408"/>
    </row>
    <row r="92482" spans="13:13">
      <c r="M92482" s="4409"/>
    </row>
    <row r="92483" spans="13:13">
      <c r="M92483" s="2206"/>
    </row>
    <row r="92513" spans="13:13">
      <c r="M92513" s="4408"/>
    </row>
    <row r="92514" spans="13:13">
      <c r="M92514" s="4409"/>
    </row>
    <row r="92515" spans="13:13">
      <c r="M92515" s="2206"/>
    </row>
    <row r="92545" spans="13:13">
      <c r="M92545" s="4408"/>
    </row>
    <row r="92546" spans="13:13">
      <c r="M92546" s="4409"/>
    </row>
    <row r="92547" spans="13:13">
      <c r="M92547" s="2206"/>
    </row>
    <row r="92577" spans="13:13">
      <c r="M92577" s="4408"/>
    </row>
    <row r="92578" spans="13:13">
      <c r="M92578" s="4409"/>
    </row>
    <row r="92579" spans="13:13">
      <c r="M92579" s="2206"/>
    </row>
    <row r="92609" spans="13:13">
      <c r="M92609" s="4408"/>
    </row>
    <row r="92610" spans="13:13">
      <c r="M92610" s="4409"/>
    </row>
    <row r="92611" spans="13:13">
      <c r="M92611" s="2206"/>
    </row>
    <row r="92641" spans="13:13">
      <c r="M92641" s="4408"/>
    </row>
    <row r="92642" spans="13:13">
      <c r="M92642" s="4409"/>
    </row>
    <row r="92643" spans="13:13">
      <c r="M92643" s="2206"/>
    </row>
    <row r="92673" spans="13:13">
      <c r="M92673" s="4408"/>
    </row>
    <row r="92674" spans="13:13">
      <c r="M92674" s="4409"/>
    </row>
    <row r="92675" spans="13:13">
      <c r="M92675" s="2206"/>
    </row>
    <row r="92705" spans="13:13">
      <c r="M92705" s="4408"/>
    </row>
    <row r="92706" spans="13:13">
      <c r="M92706" s="4409"/>
    </row>
    <row r="92707" spans="13:13">
      <c r="M92707" s="2206"/>
    </row>
    <row r="92737" spans="13:13">
      <c r="M92737" s="4408"/>
    </row>
    <row r="92738" spans="13:13">
      <c r="M92738" s="4409"/>
    </row>
    <row r="92739" spans="13:13">
      <c r="M92739" s="2206"/>
    </row>
    <row r="92769" spans="13:13">
      <c r="M92769" s="4408"/>
    </row>
    <row r="92770" spans="13:13">
      <c r="M92770" s="4409"/>
    </row>
    <row r="92771" spans="13:13">
      <c r="M92771" s="2206"/>
    </row>
    <row r="92801" spans="13:13">
      <c r="M92801" s="4408"/>
    </row>
    <row r="92802" spans="13:13">
      <c r="M92802" s="4409"/>
    </row>
    <row r="92803" spans="13:13">
      <c r="M92803" s="2206"/>
    </row>
    <row r="92833" spans="13:13">
      <c r="M92833" s="4408"/>
    </row>
    <row r="92834" spans="13:13">
      <c r="M92834" s="4409"/>
    </row>
    <row r="92835" spans="13:13">
      <c r="M92835" s="2206"/>
    </row>
    <row r="92865" spans="13:13">
      <c r="M92865" s="4408"/>
    </row>
    <row r="92866" spans="13:13">
      <c r="M92866" s="4409"/>
    </row>
    <row r="92867" spans="13:13">
      <c r="M92867" s="2206"/>
    </row>
    <row r="92897" spans="13:13">
      <c r="M92897" s="4408"/>
    </row>
    <row r="92898" spans="13:13">
      <c r="M92898" s="4409"/>
    </row>
    <row r="92899" spans="13:13">
      <c r="M92899" s="2206"/>
    </row>
    <row r="92929" spans="13:13">
      <c r="M92929" s="4408"/>
    </row>
    <row r="92930" spans="13:13">
      <c r="M92930" s="4409"/>
    </row>
    <row r="92931" spans="13:13">
      <c r="M92931" s="2206"/>
    </row>
    <row r="92961" spans="13:13">
      <c r="M92961" s="4408"/>
    </row>
    <row r="92962" spans="13:13">
      <c r="M92962" s="4409"/>
    </row>
    <row r="92963" spans="13:13">
      <c r="M92963" s="2206"/>
    </row>
    <row r="92993" spans="13:13">
      <c r="M92993" s="4408"/>
    </row>
    <row r="92994" spans="13:13">
      <c r="M92994" s="4409"/>
    </row>
    <row r="92995" spans="13:13">
      <c r="M92995" s="2206"/>
    </row>
    <row r="93025" spans="13:13">
      <c r="M93025" s="4408"/>
    </row>
    <row r="93026" spans="13:13">
      <c r="M93026" s="4409"/>
    </row>
    <row r="93027" spans="13:13">
      <c r="M93027" s="2206"/>
    </row>
    <row r="93057" spans="13:13">
      <c r="M93057" s="4408"/>
    </row>
    <row r="93058" spans="13:13">
      <c r="M93058" s="4409"/>
    </row>
    <row r="93059" spans="13:13">
      <c r="M93059" s="2206"/>
    </row>
    <row r="93089" spans="13:13">
      <c r="M93089" s="4408"/>
    </row>
    <row r="93090" spans="13:13">
      <c r="M93090" s="4409"/>
    </row>
    <row r="93091" spans="13:13">
      <c r="M93091" s="2206"/>
    </row>
    <row r="93121" spans="13:13">
      <c r="M93121" s="4408"/>
    </row>
    <row r="93122" spans="13:13">
      <c r="M93122" s="4409"/>
    </row>
    <row r="93123" spans="13:13">
      <c r="M93123" s="2206"/>
    </row>
    <row r="93153" spans="13:13">
      <c r="M93153" s="4408"/>
    </row>
    <row r="93154" spans="13:13">
      <c r="M93154" s="4409"/>
    </row>
    <row r="93155" spans="13:13">
      <c r="M93155" s="2206"/>
    </row>
    <row r="93185" spans="13:13">
      <c r="M93185" s="4408"/>
    </row>
    <row r="93186" spans="13:13">
      <c r="M93186" s="4409"/>
    </row>
    <row r="93187" spans="13:13">
      <c r="M93187" s="2206"/>
    </row>
    <row r="93217" spans="13:13">
      <c r="M93217" s="4408"/>
    </row>
    <row r="93218" spans="13:13">
      <c r="M93218" s="4409"/>
    </row>
    <row r="93219" spans="13:13">
      <c r="M93219" s="2206"/>
    </row>
    <row r="93249" spans="13:13">
      <c r="M93249" s="4408"/>
    </row>
    <row r="93250" spans="13:13">
      <c r="M93250" s="4409"/>
    </row>
    <row r="93251" spans="13:13">
      <c r="M93251" s="2206"/>
    </row>
    <row r="93281" spans="13:13">
      <c r="M93281" s="4408"/>
    </row>
    <row r="93282" spans="13:13">
      <c r="M93282" s="4409"/>
    </row>
    <row r="93283" spans="13:13">
      <c r="M93283" s="2206"/>
    </row>
    <row r="93313" spans="13:13">
      <c r="M93313" s="4408"/>
    </row>
    <row r="93314" spans="13:13">
      <c r="M93314" s="4409"/>
    </row>
    <row r="93315" spans="13:13">
      <c r="M93315" s="2206"/>
    </row>
    <row r="93345" spans="13:13">
      <c r="M93345" s="4408"/>
    </row>
    <row r="93346" spans="13:13">
      <c r="M93346" s="4409"/>
    </row>
    <row r="93347" spans="13:13">
      <c r="M93347" s="2206"/>
    </row>
    <row r="93377" spans="13:13">
      <c r="M93377" s="4408"/>
    </row>
    <row r="93378" spans="13:13">
      <c r="M93378" s="4409"/>
    </row>
    <row r="93379" spans="13:13">
      <c r="M93379" s="2206"/>
    </row>
    <row r="93409" spans="13:13">
      <c r="M93409" s="4408"/>
    </row>
    <row r="93410" spans="13:13">
      <c r="M93410" s="4409"/>
    </row>
    <row r="93411" spans="13:13">
      <c r="M93411" s="2206"/>
    </row>
    <row r="93441" spans="13:13">
      <c r="M93441" s="4408"/>
    </row>
    <row r="93442" spans="13:13">
      <c r="M93442" s="4409"/>
    </row>
    <row r="93443" spans="13:13">
      <c r="M93443" s="2206"/>
    </row>
    <row r="93473" spans="13:13">
      <c r="M93473" s="4408"/>
    </row>
    <row r="93474" spans="13:13">
      <c r="M93474" s="4409"/>
    </row>
    <row r="93475" spans="13:13">
      <c r="M93475" s="2206"/>
    </row>
    <row r="93505" spans="13:13">
      <c r="M93505" s="4408"/>
    </row>
    <row r="93506" spans="13:13">
      <c r="M93506" s="4409"/>
    </row>
    <row r="93507" spans="13:13">
      <c r="M93507" s="2206"/>
    </row>
    <row r="93537" spans="13:13">
      <c r="M93537" s="4408"/>
    </row>
    <row r="93538" spans="13:13">
      <c r="M93538" s="4409"/>
    </row>
    <row r="93539" spans="13:13">
      <c r="M93539" s="2206"/>
    </row>
    <row r="93569" spans="13:13">
      <c r="M93569" s="4408"/>
    </row>
    <row r="93570" spans="13:13">
      <c r="M93570" s="4409"/>
    </row>
    <row r="93571" spans="13:13">
      <c r="M93571" s="2206"/>
    </row>
    <row r="93601" spans="13:13">
      <c r="M93601" s="4408"/>
    </row>
    <row r="93602" spans="13:13">
      <c r="M93602" s="4409"/>
    </row>
    <row r="93603" spans="13:13">
      <c r="M93603" s="2206"/>
    </row>
    <row r="93633" spans="13:13">
      <c r="M93633" s="4408"/>
    </row>
    <row r="93634" spans="13:13">
      <c r="M93634" s="4409"/>
    </row>
    <row r="93635" spans="13:13">
      <c r="M93635" s="2206"/>
    </row>
    <row r="93665" spans="13:13">
      <c r="M93665" s="4408"/>
    </row>
    <row r="93666" spans="13:13">
      <c r="M93666" s="4409"/>
    </row>
    <row r="93667" spans="13:13">
      <c r="M93667" s="2206"/>
    </row>
    <row r="93697" spans="13:13">
      <c r="M93697" s="4408"/>
    </row>
    <row r="93698" spans="13:13">
      <c r="M93698" s="4409"/>
    </row>
    <row r="93699" spans="13:13">
      <c r="M93699" s="2206"/>
    </row>
    <row r="93729" spans="13:13">
      <c r="M93729" s="4408"/>
    </row>
    <row r="93730" spans="13:13">
      <c r="M93730" s="4409"/>
    </row>
    <row r="93731" spans="13:13">
      <c r="M93731" s="2206"/>
    </row>
    <row r="93761" spans="13:13">
      <c r="M93761" s="4408"/>
    </row>
    <row r="93762" spans="13:13">
      <c r="M93762" s="4409"/>
    </row>
    <row r="93763" spans="13:13">
      <c r="M93763" s="2206"/>
    </row>
    <row r="93793" spans="13:13">
      <c r="M93793" s="4408"/>
    </row>
    <row r="93794" spans="13:13">
      <c r="M93794" s="4409"/>
    </row>
    <row r="93795" spans="13:13">
      <c r="M93795" s="2206"/>
    </row>
    <row r="93825" spans="13:13">
      <c r="M93825" s="4408"/>
    </row>
    <row r="93826" spans="13:13">
      <c r="M93826" s="4409"/>
    </row>
    <row r="93827" spans="13:13">
      <c r="M93827" s="2206"/>
    </row>
    <row r="93857" spans="13:13">
      <c r="M93857" s="4408"/>
    </row>
    <row r="93858" spans="13:13">
      <c r="M93858" s="4409"/>
    </row>
    <row r="93859" spans="13:13">
      <c r="M93859" s="2206"/>
    </row>
    <row r="93889" spans="13:13">
      <c r="M93889" s="4408"/>
    </row>
    <row r="93890" spans="13:13">
      <c r="M93890" s="4409"/>
    </row>
    <row r="93891" spans="13:13">
      <c r="M93891" s="2206"/>
    </row>
    <row r="93921" spans="13:13">
      <c r="M93921" s="4408"/>
    </row>
    <row r="93922" spans="13:13">
      <c r="M93922" s="4409"/>
    </row>
    <row r="93923" spans="13:13">
      <c r="M93923" s="2206"/>
    </row>
    <row r="93953" spans="13:13">
      <c r="M93953" s="4408"/>
    </row>
    <row r="93954" spans="13:13">
      <c r="M93954" s="4409"/>
    </row>
    <row r="93955" spans="13:13">
      <c r="M93955" s="2206"/>
    </row>
    <row r="93985" spans="13:13">
      <c r="M93985" s="4408"/>
    </row>
    <row r="93986" spans="13:13">
      <c r="M93986" s="4409"/>
    </row>
    <row r="93987" spans="13:13">
      <c r="M93987" s="2206"/>
    </row>
    <row r="94017" spans="13:13">
      <c r="M94017" s="4408"/>
    </row>
    <row r="94018" spans="13:13">
      <c r="M94018" s="4409"/>
    </row>
    <row r="94019" spans="13:13">
      <c r="M94019" s="2206"/>
    </row>
    <row r="94049" spans="13:13">
      <c r="M94049" s="4408"/>
    </row>
    <row r="94050" spans="13:13">
      <c r="M94050" s="4409"/>
    </row>
    <row r="94051" spans="13:13">
      <c r="M94051" s="2206"/>
    </row>
    <row r="94081" spans="13:13">
      <c r="M94081" s="4408"/>
    </row>
    <row r="94082" spans="13:13">
      <c r="M94082" s="4409"/>
    </row>
    <row r="94083" spans="13:13">
      <c r="M94083" s="2206"/>
    </row>
    <row r="94113" spans="13:13">
      <c r="M94113" s="4408"/>
    </row>
    <row r="94114" spans="13:13">
      <c r="M94114" s="4409"/>
    </row>
    <row r="94115" spans="13:13">
      <c r="M94115" s="2206"/>
    </row>
    <row r="94145" spans="13:13">
      <c r="M94145" s="4408"/>
    </row>
    <row r="94146" spans="13:13">
      <c r="M94146" s="4409"/>
    </row>
    <row r="94147" spans="13:13">
      <c r="M94147" s="2206"/>
    </row>
    <row r="94177" spans="13:13">
      <c r="M94177" s="4408"/>
    </row>
    <row r="94178" spans="13:13">
      <c r="M94178" s="4409"/>
    </row>
    <row r="94179" spans="13:13">
      <c r="M94179" s="2206"/>
    </row>
    <row r="94209" spans="13:13">
      <c r="M94209" s="4408"/>
    </row>
    <row r="94210" spans="13:13">
      <c r="M94210" s="4409"/>
    </row>
    <row r="94211" spans="13:13">
      <c r="M94211" s="2206"/>
    </row>
    <row r="94241" spans="13:13">
      <c r="M94241" s="4408"/>
    </row>
    <row r="94242" spans="13:13">
      <c r="M94242" s="4409"/>
    </row>
    <row r="94243" spans="13:13">
      <c r="M94243" s="2206"/>
    </row>
    <row r="94273" spans="13:13">
      <c r="M94273" s="4408"/>
    </row>
    <row r="94274" spans="13:13">
      <c r="M94274" s="4409"/>
    </row>
    <row r="94275" spans="13:13">
      <c r="M94275" s="2206"/>
    </row>
    <row r="94305" spans="13:13">
      <c r="M94305" s="4408"/>
    </row>
    <row r="94306" spans="13:13">
      <c r="M94306" s="4409"/>
    </row>
    <row r="94307" spans="13:13">
      <c r="M94307" s="2206"/>
    </row>
    <row r="94337" spans="13:13">
      <c r="M94337" s="4408"/>
    </row>
    <row r="94338" spans="13:13">
      <c r="M94338" s="4409"/>
    </row>
    <row r="94339" spans="13:13">
      <c r="M94339" s="2206"/>
    </row>
    <row r="94369" spans="13:13">
      <c r="M94369" s="4408"/>
    </row>
    <row r="94370" spans="13:13">
      <c r="M94370" s="4409"/>
    </row>
    <row r="94371" spans="13:13">
      <c r="M94371" s="2206"/>
    </row>
    <row r="94401" spans="13:13">
      <c r="M94401" s="4408"/>
    </row>
    <row r="94402" spans="13:13">
      <c r="M94402" s="4409"/>
    </row>
    <row r="94403" spans="13:13">
      <c r="M94403" s="2206"/>
    </row>
    <row r="94433" spans="13:13">
      <c r="M94433" s="4408"/>
    </row>
    <row r="94434" spans="13:13">
      <c r="M94434" s="4409"/>
    </row>
    <row r="94435" spans="13:13">
      <c r="M94435" s="2206"/>
    </row>
    <row r="94465" spans="13:13">
      <c r="M94465" s="4408"/>
    </row>
    <row r="94466" spans="13:13">
      <c r="M94466" s="4409"/>
    </row>
    <row r="94467" spans="13:13">
      <c r="M94467" s="2206"/>
    </row>
    <row r="94497" spans="13:13">
      <c r="M94497" s="4408"/>
    </row>
    <row r="94498" spans="13:13">
      <c r="M94498" s="4409"/>
    </row>
    <row r="94499" spans="13:13">
      <c r="M94499" s="2206"/>
    </row>
    <row r="94529" spans="13:13">
      <c r="M94529" s="4408"/>
    </row>
    <row r="94530" spans="13:13">
      <c r="M94530" s="4409"/>
    </row>
    <row r="94531" spans="13:13">
      <c r="M94531" s="2206"/>
    </row>
    <row r="94561" spans="13:13">
      <c r="M94561" s="4408"/>
    </row>
    <row r="94562" spans="13:13">
      <c r="M94562" s="4409"/>
    </row>
    <row r="94563" spans="13:13">
      <c r="M94563" s="2206"/>
    </row>
    <row r="94593" spans="13:13">
      <c r="M94593" s="4408"/>
    </row>
    <row r="94594" spans="13:13">
      <c r="M94594" s="4409"/>
    </row>
    <row r="94595" spans="13:13">
      <c r="M94595" s="2206"/>
    </row>
    <row r="94625" spans="13:13">
      <c r="M94625" s="4408"/>
    </row>
    <row r="94626" spans="13:13">
      <c r="M94626" s="4409"/>
    </row>
    <row r="94627" spans="13:13">
      <c r="M94627" s="2206"/>
    </row>
    <row r="94657" spans="13:13">
      <c r="M94657" s="4408"/>
    </row>
    <row r="94658" spans="13:13">
      <c r="M94658" s="4409"/>
    </row>
    <row r="94659" spans="13:13">
      <c r="M94659" s="2206"/>
    </row>
    <row r="94689" spans="13:13">
      <c r="M94689" s="4408"/>
    </row>
    <row r="94690" spans="13:13">
      <c r="M94690" s="4409"/>
    </row>
    <row r="94691" spans="13:13">
      <c r="M94691" s="2206"/>
    </row>
    <row r="94721" spans="13:13">
      <c r="M94721" s="4408"/>
    </row>
    <row r="94722" spans="13:13">
      <c r="M94722" s="4409"/>
    </row>
    <row r="94723" spans="13:13">
      <c r="M94723" s="2206"/>
    </row>
    <row r="94753" spans="13:13">
      <c r="M94753" s="4408"/>
    </row>
    <row r="94754" spans="13:13">
      <c r="M94754" s="4409"/>
    </row>
    <row r="94755" spans="13:13">
      <c r="M94755" s="2206"/>
    </row>
    <row r="94785" spans="13:13">
      <c r="M94785" s="4408"/>
    </row>
    <row r="94786" spans="13:13">
      <c r="M94786" s="4409"/>
    </row>
    <row r="94787" spans="13:13">
      <c r="M94787" s="2206"/>
    </row>
    <row r="94817" spans="13:13">
      <c r="M94817" s="4408"/>
    </row>
    <row r="94818" spans="13:13">
      <c r="M94818" s="4409"/>
    </row>
    <row r="94819" spans="13:13">
      <c r="M94819" s="2206"/>
    </row>
    <row r="94849" spans="13:13">
      <c r="M94849" s="4408"/>
    </row>
    <row r="94850" spans="13:13">
      <c r="M94850" s="4409"/>
    </row>
    <row r="94851" spans="13:13">
      <c r="M94851" s="2206"/>
    </row>
    <row r="94881" spans="13:13">
      <c r="M94881" s="4408"/>
    </row>
    <row r="94882" spans="13:13">
      <c r="M94882" s="4409"/>
    </row>
    <row r="94883" spans="13:13">
      <c r="M94883" s="2206"/>
    </row>
    <row r="94913" spans="13:13">
      <c r="M94913" s="4408"/>
    </row>
    <row r="94914" spans="13:13">
      <c r="M94914" s="4409"/>
    </row>
    <row r="94915" spans="13:13">
      <c r="M94915" s="2206"/>
    </row>
    <row r="94945" spans="13:13">
      <c r="M94945" s="4408"/>
    </row>
    <row r="94946" spans="13:13">
      <c r="M94946" s="4409"/>
    </row>
    <row r="94947" spans="13:13">
      <c r="M94947" s="2206"/>
    </row>
    <row r="94977" spans="13:13">
      <c r="M94977" s="4408"/>
    </row>
    <row r="94978" spans="13:13">
      <c r="M94978" s="4409"/>
    </row>
    <row r="94979" spans="13:13">
      <c r="M94979" s="2206"/>
    </row>
    <row r="95009" spans="13:13">
      <c r="M95009" s="4408"/>
    </row>
    <row r="95010" spans="13:13">
      <c r="M95010" s="4409"/>
    </row>
    <row r="95011" spans="13:13">
      <c r="M95011" s="2206"/>
    </row>
    <row r="95041" spans="13:13">
      <c r="M95041" s="4408"/>
    </row>
    <row r="95042" spans="13:13">
      <c r="M95042" s="4409"/>
    </row>
    <row r="95043" spans="13:13">
      <c r="M95043" s="2206"/>
    </row>
    <row r="95073" spans="13:13">
      <c r="M95073" s="4408"/>
    </row>
    <row r="95074" spans="13:13">
      <c r="M95074" s="4409"/>
    </row>
    <row r="95075" spans="13:13">
      <c r="M95075" s="2206"/>
    </row>
    <row r="95105" spans="13:13">
      <c r="M95105" s="4408"/>
    </row>
    <row r="95106" spans="13:13">
      <c r="M95106" s="4409"/>
    </row>
    <row r="95107" spans="13:13">
      <c r="M95107" s="2206"/>
    </row>
    <row r="95137" spans="13:13">
      <c r="M95137" s="4408"/>
    </row>
    <row r="95138" spans="13:13">
      <c r="M95138" s="4409"/>
    </row>
    <row r="95139" spans="13:13">
      <c r="M95139" s="2206"/>
    </row>
    <row r="95169" spans="13:13">
      <c r="M95169" s="4408"/>
    </row>
    <row r="95170" spans="13:13">
      <c r="M95170" s="4409"/>
    </row>
    <row r="95171" spans="13:13">
      <c r="M95171" s="2206"/>
    </row>
    <row r="95201" spans="13:13">
      <c r="M95201" s="4408"/>
    </row>
    <row r="95202" spans="13:13">
      <c r="M95202" s="4409"/>
    </row>
    <row r="95203" spans="13:13">
      <c r="M95203" s="2206"/>
    </row>
    <row r="95233" spans="13:13">
      <c r="M95233" s="4408"/>
    </row>
    <row r="95234" spans="13:13">
      <c r="M95234" s="4409"/>
    </row>
    <row r="95235" spans="13:13">
      <c r="M95235" s="2206"/>
    </row>
    <row r="95265" spans="13:13">
      <c r="M95265" s="4408"/>
    </row>
    <row r="95266" spans="13:13">
      <c r="M95266" s="4409"/>
    </row>
    <row r="95267" spans="13:13">
      <c r="M95267" s="2206"/>
    </row>
    <row r="95297" spans="13:13">
      <c r="M95297" s="4408"/>
    </row>
    <row r="95298" spans="13:13">
      <c r="M95298" s="4409"/>
    </row>
    <row r="95299" spans="13:13">
      <c r="M95299" s="2206"/>
    </row>
    <row r="95329" spans="13:13">
      <c r="M95329" s="4408"/>
    </row>
    <row r="95330" spans="13:13">
      <c r="M95330" s="4409"/>
    </row>
    <row r="95331" spans="13:13">
      <c r="M95331" s="2206"/>
    </row>
    <row r="95361" spans="13:13">
      <c r="M95361" s="4408"/>
    </row>
    <row r="95362" spans="13:13">
      <c r="M95362" s="4409"/>
    </row>
    <row r="95363" spans="13:13">
      <c r="M95363" s="2206"/>
    </row>
    <row r="95393" spans="13:13">
      <c r="M95393" s="4408"/>
    </row>
    <row r="95394" spans="13:13">
      <c r="M95394" s="4409"/>
    </row>
    <row r="95395" spans="13:13">
      <c r="M95395" s="2206"/>
    </row>
    <row r="95425" spans="13:13">
      <c r="M95425" s="4408"/>
    </row>
    <row r="95426" spans="13:13">
      <c r="M95426" s="4409"/>
    </row>
    <row r="95427" spans="13:13">
      <c r="M95427" s="2206"/>
    </row>
    <row r="95457" spans="13:13">
      <c r="M95457" s="4408"/>
    </row>
    <row r="95458" spans="13:13">
      <c r="M95458" s="4409"/>
    </row>
    <row r="95459" spans="13:13">
      <c r="M95459" s="2206"/>
    </row>
    <row r="95489" spans="13:13">
      <c r="M95489" s="4408"/>
    </row>
    <row r="95490" spans="13:13">
      <c r="M95490" s="4409"/>
    </row>
    <row r="95491" spans="13:13">
      <c r="M95491" s="2206"/>
    </row>
    <row r="95521" spans="13:13">
      <c r="M95521" s="4408"/>
    </row>
    <row r="95522" spans="13:13">
      <c r="M95522" s="4409"/>
    </row>
    <row r="95523" spans="13:13">
      <c r="M95523" s="2206"/>
    </row>
    <row r="95553" spans="13:13">
      <c r="M95553" s="4408"/>
    </row>
    <row r="95554" spans="13:13">
      <c r="M95554" s="4409"/>
    </row>
    <row r="95555" spans="13:13">
      <c r="M95555" s="2206"/>
    </row>
    <row r="95585" spans="13:13">
      <c r="M95585" s="4408"/>
    </row>
    <row r="95586" spans="13:13">
      <c r="M95586" s="4409"/>
    </row>
    <row r="95587" spans="13:13">
      <c r="M95587" s="2206"/>
    </row>
    <row r="95617" spans="13:13">
      <c r="M95617" s="4408"/>
    </row>
    <row r="95618" spans="13:13">
      <c r="M95618" s="4409"/>
    </row>
    <row r="95619" spans="13:13">
      <c r="M95619" s="2206"/>
    </row>
    <row r="95649" spans="13:13">
      <c r="M95649" s="4408"/>
    </row>
    <row r="95650" spans="13:13">
      <c r="M95650" s="4409"/>
    </row>
    <row r="95651" spans="13:13">
      <c r="M95651" s="2206"/>
    </row>
    <row r="95681" spans="13:13">
      <c r="M95681" s="4408"/>
    </row>
    <row r="95682" spans="13:13">
      <c r="M95682" s="4409"/>
    </row>
    <row r="95683" spans="13:13">
      <c r="M95683" s="2206"/>
    </row>
    <row r="95713" spans="13:13">
      <c r="M95713" s="4408"/>
    </row>
    <row r="95714" spans="13:13">
      <c r="M95714" s="4409"/>
    </row>
    <row r="95715" spans="13:13">
      <c r="M95715" s="2206"/>
    </row>
    <row r="95745" spans="13:13">
      <c r="M95745" s="4408"/>
    </row>
    <row r="95746" spans="13:13">
      <c r="M95746" s="4409"/>
    </row>
    <row r="95747" spans="13:13">
      <c r="M95747" s="2206"/>
    </row>
    <row r="95777" spans="13:13">
      <c r="M95777" s="4408"/>
    </row>
    <row r="95778" spans="13:13">
      <c r="M95778" s="4409"/>
    </row>
    <row r="95779" spans="13:13">
      <c r="M95779" s="2206"/>
    </row>
    <row r="95809" spans="13:13">
      <c r="M95809" s="4408"/>
    </row>
    <row r="95810" spans="13:13">
      <c r="M95810" s="4409"/>
    </row>
    <row r="95811" spans="13:13">
      <c r="M95811" s="2206"/>
    </row>
    <row r="95841" spans="13:13">
      <c r="M95841" s="4408"/>
    </row>
    <row r="95842" spans="13:13">
      <c r="M95842" s="4409"/>
    </row>
    <row r="95843" spans="13:13">
      <c r="M95843" s="2206"/>
    </row>
    <row r="95873" spans="13:13">
      <c r="M95873" s="4408"/>
    </row>
    <row r="95874" spans="13:13">
      <c r="M95874" s="4409"/>
    </row>
    <row r="95875" spans="13:13">
      <c r="M95875" s="2206"/>
    </row>
    <row r="95905" spans="13:13">
      <c r="M95905" s="4408"/>
    </row>
    <row r="95906" spans="13:13">
      <c r="M95906" s="4409"/>
    </row>
    <row r="95907" spans="13:13">
      <c r="M95907" s="2206"/>
    </row>
    <row r="95937" spans="13:13">
      <c r="M95937" s="4408"/>
    </row>
    <row r="95938" spans="13:13">
      <c r="M95938" s="4409"/>
    </row>
    <row r="95939" spans="13:13">
      <c r="M95939" s="2206"/>
    </row>
    <row r="95969" spans="13:13">
      <c r="M95969" s="4408"/>
    </row>
    <row r="95970" spans="13:13">
      <c r="M95970" s="4409"/>
    </row>
    <row r="95971" spans="13:13">
      <c r="M95971" s="2206"/>
    </row>
    <row r="96001" spans="13:13">
      <c r="M96001" s="4408"/>
    </row>
    <row r="96002" spans="13:13">
      <c r="M96002" s="4409"/>
    </row>
    <row r="96003" spans="13:13">
      <c r="M96003" s="2206"/>
    </row>
    <row r="96033" spans="13:13">
      <c r="M96033" s="4408"/>
    </row>
    <row r="96034" spans="13:13">
      <c r="M96034" s="4409"/>
    </row>
    <row r="96035" spans="13:13">
      <c r="M96035" s="2206"/>
    </row>
    <row r="96065" spans="13:13">
      <c r="M96065" s="4408"/>
    </row>
    <row r="96066" spans="13:13">
      <c r="M96066" s="4409"/>
    </row>
    <row r="96067" spans="13:13">
      <c r="M96067" s="2206"/>
    </row>
    <row r="96097" spans="13:13">
      <c r="M96097" s="4408"/>
    </row>
    <row r="96098" spans="13:13">
      <c r="M96098" s="4409"/>
    </row>
    <row r="96099" spans="13:13">
      <c r="M96099" s="2206"/>
    </row>
    <row r="96129" spans="13:13">
      <c r="M96129" s="4408"/>
    </row>
    <row r="96130" spans="13:13">
      <c r="M96130" s="4409"/>
    </row>
    <row r="96131" spans="13:13">
      <c r="M96131" s="2206"/>
    </row>
    <row r="96161" spans="13:13">
      <c r="M96161" s="4408"/>
    </row>
    <row r="96162" spans="13:13">
      <c r="M96162" s="4409"/>
    </row>
    <row r="96163" spans="13:13">
      <c r="M96163" s="2206"/>
    </row>
    <row r="96193" spans="13:13">
      <c r="M96193" s="4408"/>
    </row>
    <row r="96194" spans="13:13">
      <c r="M96194" s="4409"/>
    </row>
    <row r="96195" spans="13:13">
      <c r="M96195" s="2206"/>
    </row>
    <row r="96225" spans="13:13">
      <c r="M96225" s="4408"/>
    </row>
    <row r="96226" spans="13:13">
      <c r="M96226" s="4409"/>
    </row>
    <row r="96227" spans="13:13">
      <c r="M96227" s="2206"/>
    </row>
    <row r="96257" spans="13:13">
      <c r="M96257" s="4408"/>
    </row>
    <row r="96258" spans="13:13">
      <c r="M96258" s="4409"/>
    </row>
    <row r="96259" spans="13:13">
      <c r="M96259" s="2206"/>
    </row>
    <row r="96289" spans="13:13">
      <c r="M96289" s="4408"/>
    </row>
    <row r="96290" spans="13:13">
      <c r="M96290" s="4409"/>
    </row>
    <row r="96291" spans="13:13">
      <c r="M96291" s="2206"/>
    </row>
    <row r="96321" spans="13:13">
      <c r="M96321" s="4408"/>
    </row>
    <row r="96322" spans="13:13">
      <c r="M96322" s="4409"/>
    </row>
    <row r="96323" spans="13:13">
      <c r="M96323" s="2206"/>
    </row>
    <row r="96353" spans="13:13">
      <c r="M96353" s="4408"/>
    </row>
    <row r="96354" spans="13:13">
      <c r="M96354" s="4409"/>
    </row>
    <row r="96355" spans="13:13">
      <c r="M96355" s="2206"/>
    </row>
    <row r="96385" spans="13:13">
      <c r="M96385" s="4408"/>
    </row>
    <row r="96386" spans="13:13">
      <c r="M96386" s="4409"/>
    </row>
    <row r="96387" spans="13:13">
      <c r="M96387" s="2206"/>
    </row>
    <row r="96417" spans="13:13">
      <c r="M96417" s="4408"/>
    </row>
    <row r="96418" spans="13:13">
      <c r="M96418" s="4409"/>
    </row>
    <row r="96419" spans="13:13">
      <c r="M96419" s="2206"/>
    </row>
    <row r="96449" spans="13:13">
      <c r="M96449" s="4408"/>
    </row>
    <row r="96450" spans="13:13">
      <c r="M96450" s="4409"/>
    </row>
    <row r="96451" spans="13:13">
      <c r="M96451" s="2206"/>
    </row>
    <row r="96481" spans="13:13">
      <c r="M96481" s="4408"/>
    </row>
    <row r="96482" spans="13:13">
      <c r="M96482" s="4409"/>
    </row>
    <row r="96483" spans="13:13">
      <c r="M96483" s="2206"/>
    </row>
    <row r="96513" spans="13:13">
      <c r="M96513" s="4408"/>
    </row>
    <row r="96514" spans="13:13">
      <c r="M96514" s="4409"/>
    </row>
    <row r="96515" spans="13:13">
      <c r="M96515" s="2206"/>
    </row>
    <row r="96545" spans="13:13">
      <c r="M96545" s="4408"/>
    </row>
    <row r="96546" spans="13:13">
      <c r="M96546" s="4409"/>
    </row>
    <row r="96547" spans="13:13">
      <c r="M96547" s="2206"/>
    </row>
    <row r="96577" spans="13:13">
      <c r="M96577" s="4408"/>
    </row>
    <row r="96578" spans="13:13">
      <c r="M96578" s="4409"/>
    </row>
    <row r="96579" spans="13:13">
      <c r="M96579" s="2206"/>
    </row>
    <row r="96609" spans="13:13">
      <c r="M96609" s="4408"/>
    </row>
    <row r="96610" spans="13:13">
      <c r="M96610" s="4409"/>
    </row>
    <row r="96611" spans="13:13">
      <c r="M96611" s="2206"/>
    </row>
    <row r="96641" spans="13:13">
      <c r="M96641" s="4408"/>
    </row>
    <row r="96642" spans="13:13">
      <c r="M96642" s="4409"/>
    </row>
    <row r="96643" spans="13:13">
      <c r="M96643" s="2206"/>
    </row>
    <row r="96673" spans="13:13">
      <c r="M96673" s="4408"/>
    </row>
    <row r="96674" spans="13:13">
      <c r="M96674" s="4409"/>
    </row>
    <row r="96675" spans="13:13">
      <c r="M96675" s="2206"/>
    </row>
    <row r="96705" spans="13:13">
      <c r="M96705" s="4408"/>
    </row>
    <row r="96706" spans="13:13">
      <c r="M96706" s="4409"/>
    </row>
    <row r="96707" spans="13:13">
      <c r="M96707" s="2206"/>
    </row>
    <row r="96737" spans="13:13">
      <c r="M96737" s="4408"/>
    </row>
    <row r="96738" spans="13:13">
      <c r="M96738" s="4409"/>
    </row>
    <row r="96739" spans="13:13">
      <c r="M96739" s="2206"/>
    </row>
    <row r="96769" spans="13:13">
      <c r="M96769" s="4408"/>
    </row>
    <row r="96770" spans="13:13">
      <c r="M96770" s="4409"/>
    </row>
    <row r="96771" spans="13:13">
      <c r="M96771" s="2206"/>
    </row>
    <row r="96801" spans="13:13">
      <c r="M96801" s="4408"/>
    </row>
    <row r="96802" spans="13:13">
      <c r="M96802" s="4409"/>
    </row>
    <row r="96803" spans="13:13">
      <c r="M96803" s="2206"/>
    </row>
    <row r="96833" spans="13:13">
      <c r="M96833" s="4408"/>
    </row>
    <row r="96834" spans="13:13">
      <c r="M96834" s="4409"/>
    </row>
    <row r="96835" spans="13:13">
      <c r="M96835" s="2206"/>
    </row>
    <row r="96865" spans="13:13">
      <c r="M96865" s="4408"/>
    </row>
    <row r="96866" spans="13:13">
      <c r="M96866" s="4409"/>
    </row>
    <row r="96867" spans="13:13">
      <c r="M96867" s="2206"/>
    </row>
    <row r="96897" spans="13:13">
      <c r="M96897" s="4408"/>
    </row>
    <row r="96898" spans="13:13">
      <c r="M96898" s="4409"/>
    </row>
    <row r="96899" spans="13:13">
      <c r="M96899" s="2206"/>
    </row>
    <row r="96929" spans="13:13">
      <c r="M96929" s="4408"/>
    </row>
    <row r="96930" spans="13:13">
      <c r="M96930" s="4409"/>
    </row>
    <row r="96931" spans="13:13">
      <c r="M96931" s="2206"/>
    </row>
    <row r="96961" spans="13:13">
      <c r="M96961" s="4408"/>
    </row>
    <row r="96962" spans="13:13">
      <c r="M96962" s="4409"/>
    </row>
    <row r="96963" spans="13:13">
      <c r="M96963" s="2206"/>
    </row>
    <row r="96993" spans="13:13">
      <c r="M96993" s="4408"/>
    </row>
    <row r="96994" spans="13:13">
      <c r="M96994" s="4409"/>
    </row>
    <row r="96995" spans="13:13">
      <c r="M96995" s="2206"/>
    </row>
    <row r="97025" spans="13:13">
      <c r="M97025" s="4408"/>
    </row>
    <row r="97026" spans="13:13">
      <c r="M97026" s="4409"/>
    </row>
    <row r="97027" spans="13:13">
      <c r="M97027" s="2206"/>
    </row>
    <row r="97057" spans="13:13">
      <c r="M97057" s="4408"/>
    </row>
    <row r="97058" spans="13:13">
      <c r="M97058" s="4409"/>
    </row>
    <row r="97059" spans="13:13">
      <c r="M97059" s="2206"/>
    </row>
    <row r="97089" spans="13:13">
      <c r="M97089" s="4408"/>
    </row>
    <row r="97090" spans="13:13">
      <c r="M97090" s="4409"/>
    </row>
    <row r="97091" spans="13:13">
      <c r="M97091" s="2206"/>
    </row>
    <row r="97121" spans="13:13">
      <c r="M97121" s="4408"/>
    </row>
    <row r="97122" spans="13:13">
      <c r="M97122" s="4409"/>
    </row>
    <row r="97123" spans="13:13">
      <c r="M97123" s="2206"/>
    </row>
    <row r="97153" spans="13:13">
      <c r="M97153" s="4408"/>
    </row>
    <row r="97154" spans="13:13">
      <c r="M97154" s="4409"/>
    </row>
    <row r="97155" spans="13:13">
      <c r="M97155" s="2206"/>
    </row>
    <row r="97185" spans="13:13">
      <c r="M97185" s="4408"/>
    </row>
    <row r="97186" spans="13:13">
      <c r="M97186" s="4409"/>
    </row>
    <row r="97187" spans="13:13">
      <c r="M97187" s="2206"/>
    </row>
    <row r="97217" spans="13:13">
      <c r="M97217" s="4408"/>
    </row>
    <row r="97218" spans="13:13">
      <c r="M97218" s="4409"/>
    </row>
    <row r="97219" spans="13:13">
      <c r="M97219" s="2206"/>
    </row>
    <row r="97249" spans="13:13">
      <c r="M97249" s="4408"/>
    </row>
    <row r="97250" spans="13:13">
      <c r="M97250" s="4409"/>
    </row>
    <row r="97251" spans="13:13">
      <c r="M97251" s="2206"/>
    </row>
    <row r="97281" spans="13:13">
      <c r="M97281" s="4408"/>
    </row>
    <row r="97282" spans="13:13">
      <c r="M97282" s="4409"/>
    </row>
    <row r="97283" spans="13:13">
      <c r="M97283" s="2206"/>
    </row>
    <row r="97313" spans="13:13">
      <c r="M97313" s="4408"/>
    </row>
    <row r="97314" spans="13:13">
      <c r="M97314" s="4409"/>
    </row>
    <row r="97315" spans="13:13">
      <c r="M97315" s="2206"/>
    </row>
    <row r="97345" spans="13:13">
      <c r="M97345" s="4408"/>
    </row>
    <row r="97346" spans="13:13">
      <c r="M97346" s="4409"/>
    </row>
    <row r="97347" spans="13:13">
      <c r="M97347" s="2206"/>
    </row>
    <row r="97377" spans="13:13">
      <c r="M97377" s="4408"/>
    </row>
    <row r="97378" spans="13:13">
      <c r="M97378" s="4409"/>
    </row>
    <row r="97379" spans="13:13">
      <c r="M97379" s="2206"/>
    </row>
    <row r="97409" spans="13:13">
      <c r="M97409" s="4408"/>
    </row>
    <row r="97410" spans="13:13">
      <c r="M97410" s="4409"/>
    </row>
    <row r="97411" spans="13:13">
      <c r="M97411" s="2206"/>
    </row>
    <row r="97441" spans="13:13">
      <c r="M97441" s="4408"/>
    </row>
    <row r="97442" spans="13:13">
      <c r="M97442" s="4409"/>
    </row>
    <row r="97443" spans="13:13">
      <c r="M97443" s="2206"/>
    </row>
    <row r="97473" spans="13:13">
      <c r="M97473" s="4408"/>
    </row>
    <row r="97474" spans="13:13">
      <c r="M97474" s="4409"/>
    </row>
    <row r="97475" spans="13:13">
      <c r="M97475" s="2206"/>
    </row>
    <row r="97505" spans="13:13">
      <c r="M97505" s="4408"/>
    </row>
    <row r="97506" spans="13:13">
      <c r="M97506" s="4409"/>
    </row>
    <row r="97507" spans="13:13">
      <c r="M97507" s="2206"/>
    </row>
    <row r="97537" spans="13:13">
      <c r="M97537" s="4408"/>
    </row>
    <row r="97538" spans="13:13">
      <c r="M97538" s="4409"/>
    </row>
    <row r="97539" spans="13:13">
      <c r="M97539" s="2206"/>
    </row>
    <row r="97569" spans="13:13">
      <c r="M97569" s="4408"/>
    </row>
    <row r="97570" spans="13:13">
      <c r="M97570" s="4409"/>
    </row>
    <row r="97571" spans="13:13">
      <c r="M97571" s="2206"/>
    </row>
    <row r="97601" spans="13:13">
      <c r="M97601" s="4408"/>
    </row>
    <row r="97602" spans="13:13">
      <c r="M97602" s="4409"/>
    </row>
    <row r="97603" spans="13:13">
      <c r="M97603" s="2206"/>
    </row>
    <row r="97633" spans="13:13">
      <c r="M97633" s="4408"/>
    </row>
    <row r="97634" spans="13:13">
      <c r="M97634" s="4409"/>
    </row>
    <row r="97635" spans="13:13">
      <c r="M97635" s="2206"/>
    </row>
    <row r="97665" spans="13:13">
      <c r="M97665" s="4408"/>
    </row>
    <row r="97666" spans="13:13">
      <c r="M97666" s="4409"/>
    </row>
    <row r="97667" spans="13:13">
      <c r="M97667" s="2206"/>
    </row>
    <row r="97697" spans="13:13">
      <c r="M97697" s="4408"/>
    </row>
    <row r="97698" spans="13:13">
      <c r="M97698" s="4409"/>
    </row>
    <row r="97699" spans="13:13">
      <c r="M97699" s="2206"/>
    </row>
    <row r="97729" spans="13:13">
      <c r="M97729" s="4408"/>
    </row>
    <row r="97730" spans="13:13">
      <c r="M97730" s="4409"/>
    </row>
    <row r="97731" spans="13:13">
      <c r="M97731" s="2206"/>
    </row>
    <row r="97761" spans="13:13">
      <c r="M97761" s="4408"/>
    </row>
    <row r="97762" spans="13:13">
      <c r="M97762" s="4409"/>
    </row>
    <row r="97763" spans="13:13">
      <c r="M97763" s="2206"/>
    </row>
    <row r="97793" spans="13:13">
      <c r="M97793" s="4408"/>
    </row>
    <row r="97794" spans="13:13">
      <c r="M97794" s="4409"/>
    </row>
    <row r="97795" spans="13:13">
      <c r="M97795" s="2206"/>
    </row>
    <row r="97825" spans="13:13">
      <c r="M97825" s="4408"/>
    </row>
    <row r="97826" spans="13:13">
      <c r="M97826" s="4409"/>
    </row>
    <row r="97827" spans="13:13">
      <c r="M97827" s="2206"/>
    </row>
    <row r="97857" spans="13:13">
      <c r="M97857" s="4408"/>
    </row>
    <row r="97858" spans="13:13">
      <c r="M97858" s="4409"/>
    </row>
    <row r="97859" spans="13:13">
      <c r="M97859" s="2206"/>
    </row>
    <row r="97889" spans="13:13">
      <c r="M97889" s="4408"/>
    </row>
    <row r="97890" spans="13:13">
      <c r="M97890" s="4409"/>
    </row>
    <row r="97891" spans="13:13">
      <c r="M97891" s="2206"/>
    </row>
    <row r="97921" spans="13:13">
      <c r="M97921" s="4408"/>
    </row>
    <row r="97922" spans="13:13">
      <c r="M97922" s="4409"/>
    </row>
    <row r="97923" spans="13:13">
      <c r="M97923" s="2206"/>
    </row>
    <row r="97953" spans="13:13">
      <c r="M97953" s="4408"/>
    </row>
    <row r="97954" spans="13:13">
      <c r="M97954" s="4409"/>
    </row>
    <row r="97955" spans="13:13">
      <c r="M97955" s="2206"/>
    </row>
    <row r="97985" spans="13:13">
      <c r="M97985" s="4408"/>
    </row>
    <row r="97986" spans="13:13">
      <c r="M97986" s="4409"/>
    </row>
    <row r="97987" spans="13:13">
      <c r="M97987" s="2206"/>
    </row>
    <row r="98017" spans="13:13">
      <c r="M98017" s="4408"/>
    </row>
    <row r="98018" spans="13:13">
      <c r="M98018" s="4409"/>
    </row>
    <row r="98019" spans="13:13">
      <c r="M98019" s="2206"/>
    </row>
    <row r="98049" spans="13:13">
      <c r="M98049" s="4408"/>
    </row>
    <row r="98050" spans="13:13">
      <c r="M98050" s="4409"/>
    </row>
    <row r="98051" spans="13:13">
      <c r="M98051" s="2206"/>
    </row>
    <row r="98081" spans="13:13">
      <c r="M98081" s="4408"/>
    </row>
    <row r="98082" spans="13:13">
      <c r="M98082" s="4409"/>
    </row>
    <row r="98083" spans="13:13">
      <c r="M98083" s="2206"/>
    </row>
    <row r="98113" spans="13:13">
      <c r="M98113" s="4408"/>
    </row>
    <row r="98114" spans="13:13">
      <c r="M98114" s="4409"/>
    </row>
    <row r="98115" spans="13:13">
      <c r="M98115" s="2206"/>
    </row>
    <row r="98145" spans="13:13">
      <c r="M98145" s="4408"/>
    </row>
    <row r="98146" spans="13:13">
      <c r="M98146" s="4409"/>
    </row>
    <row r="98147" spans="13:13">
      <c r="M98147" s="2206"/>
    </row>
    <row r="98177" spans="13:13">
      <c r="M98177" s="4408"/>
    </row>
    <row r="98178" spans="13:13">
      <c r="M98178" s="4409"/>
    </row>
    <row r="98179" spans="13:13">
      <c r="M98179" s="2206"/>
    </row>
    <row r="98209" spans="13:13">
      <c r="M98209" s="4408"/>
    </row>
    <row r="98210" spans="13:13">
      <c r="M98210" s="4409"/>
    </row>
    <row r="98211" spans="13:13">
      <c r="M98211" s="2206"/>
    </row>
    <row r="98241" spans="13:13">
      <c r="M98241" s="4408"/>
    </row>
    <row r="98242" spans="13:13">
      <c r="M98242" s="4409"/>
    </row>
    <row r="98243" spans="13:13">
      <c r="M98243" s="2206"/>
    </row>
    <row r="98273" spans="13:13">
      <c r="M98273" s="4408"/>
    </row>
    <row r="98274" spans="13:13">
      <c r="M98274" s="4409"/>
    </row>
    <row r="98275" spans="13:13">
      <c r="M98275" s="2206"/>
    </row>
    <row r="98305" spans="13:13">
      <c r="M98305" s="4408"/>
    </row>
    <row r="98306" spans="13:13">
      <c r="M98306" s="4409"/>
    </row>
    <row r="98307" spans="13:13">
      <c r="M98307" s="2206"/>
    </row>
    <row r="98337" spans="13:13">
      <c r="M98337" s="4408"/>
    </row>
    <row r="98338" spans="13:13">
      <c r="M98338" s="4409"/>
    </row>
    <row r="98339" spans="13:13">
      <c r="M98339" s="2206"/>
    </row>
    <row r="98369" spans="13:13">
      <c r="M98369" s="4408"/>
    </row>
    <row r="98370" spans="13:13">
      <c r="M98370" s="4409"/>
    </row>
    <row r="98371" spans="13:13">
      <c r="M98371" s="2206"/>
    </row>
    <row r="98401" spans="13:13">
      <c r="M98401" s="4408"/>
    </row>
    <row r="98402" spans="13:13">
      <c r="M98402" s="4409"/>
    </row>
    <row r="98403" spans="13:13">
      <c r="M98403" s="2206"/>
    </row>
    <row r="98433" spans="13:13">
      <c r="M98433" s="4408"/>
    </row>
    <row r="98434" spans="13:13">
      <c r="M98434" s="4409"/>
    </row>
    <row r="98435" spans="13:13">
      <c r="M98435" s="2206"/>
    </row>
    <row r="98465" spans="13:13">
      <c r="M98465" s="4408"/>
    </row>
    <row r="98466" spans="13:13">
      <c r="M98466" s="4409"/>
    </row>
    <row r="98467" spans="13:13">
      <c r="M98467" s="2206"/>
    </row>
    <row r="98497" spans="13:13">
      <c r="M98497" s="4408"/>
    </row>
    <row r="98498" spans="13:13">
      <c r="M98498" s="4409"/>
    </row>
    <row r="98499" spans="13:13">
      <c r="M98499" s="2206"/>
    </row>
    <row r="98529" spans="13:13">
      <c r="M98529" s="4408"/>
    </row>
    <row r="98530" spans="13:13">
      <c r="M98530" s="4409"/>
    </row>
    <row r="98531" spans="13:13">
      <c r="M98531" s="2206"/>
    </row>
    <row r="98561" spans="13:13">
      <c r="M98561" s="4408"/>
    </row>
    <row r="98562" spans="13:13">
      <c r="M98562" s="4409"/>
    </row>
    <row r="98563" spans="13:13">
      <c r="M98563" s="2206"/>
    </row>
    <row r="98593" spans="13:13">
      <c r="M98593" s="4408"/>
    </row>
    <row r="98594" spans="13:13">
      <c r="M98594" s="4409"/>
    </row>
    <row r="98595" spans="13:13">
      <c r="M98595" s="2206"/>
    </row>
    <row r="98625" spans="13:13">
      <c r="M98625" s="4408"/>
    </row>
    <row r="98626" spans="13:13">
      <c r="M98626" s="4409"/>
    </row>
    <row r="98627" spans="13:13">
      <c r="M98627" s="2206"/>
    </row>
    <row r="98657" spans="13:13">
      <c r="M98657" s="4408"/>
    </row>
    <row r="98658" spans="13:13">
      <c r="M98658" s="4409"/>
    </row>
    <row r="98659" spans="13:13">
      <c r="M98659" s="2206"/>
    </row>
    <row r="98689" spans="13:13">
      <c r="M98689" s="4408"/>
    </row>
    <row r="98690" spans="13:13">
      <c r="M98690" s="4409"/>
    </row>
    <row r="98691" spans="13:13">
      <c r="M98691" s="2206"/>
    </row>
    <row r="98721" spans="13:13">
      <c r="M98721" s="4408"/>
    </row>
    <row r="98722" spans="13:13">
      <c r="M98722" s="4409"/>
    </row>
    <row r="98723" spans="13:13">
      <c r="M98723" s="2206"/>
    </row>
    <row r="98753" spans="13:13">
      <c r="M98753" s="4408"/>
    </row>
    <row r="98754" spans="13:13">
      <c r="M98754" s="4409"/>
    </row>
    <row r="98755" spans="13:13">
      <c r="M98755" s="2206"/>
    </row>
    <row r="98785" spans="13:13">
      <c r="M98785" s="4408"/>
    </row>
    <row r="98786" spans="13:13">
      <c r="M98786" s="4409"/>
    </row>
    <row r="98787" spans="13:13">
      <c r="M98787" s="2206"/>
    </row>
    <row r="98817" spans="13:13">
      <c r="M98817" s="4408"/>
    </row>
    <row r="98818" spans="13:13">
      <c r="M98818" s="4409"/>
    </row>
    <row r="98819" spans="13:13">
      <c r="M98819" s="2206"/>
    </row>
    <row r="98849" spans="13:13">
      <c r="M98849" s="4408"/>
    </row>
    <row r="98850" spans="13:13">
      <c r="M98850" s="4409"/>
    </row>
    <row r="98851" spans="13:13">
      <c r="M98851" s="2206"/>
    </row>
    <row r="98881" spans="13:13">
      <c r="M98881" s="4408"/>
    </row>
    <row r="98882" spans="13:13">
      <c r="M98882" s="4409"/>
    </row>
    <row r="98883" spans="13:13">
      <c r="M98883" s="2206"/>
    </row>
    <row r="98913" spans="13:13">
      <c r="M98913" s="4408"/>
    </row>
    <row r="98914" spans="13:13">
      <c r="M98914" s="4409"/>
    </row>
    <row r="98915" spans="13:13">
      <c r="M98915" s="2206"/>
    </row>
    <row r="98945" spans="13:13">
      <c r="M98945" s="4408"/>
    </row>
    <row r="98946" spans="13:13">
      <c r="M98946" s="4409"/>
    </row>
    <row r="98947" spans="13:13">
      <c r="M98947" s="2206"/>
    </row>
    <row r="98977" spans="13:13">
      <c r="M98977" s="4408"/>
    </row>
    <row r="98978" spans="13:13">
      <c r="M98978" s="4409"/>
    </row>
    <row r="98979" spans="13:13">
      <c r="M98979" s="2206"/>
    </row>
    <row r="99009" spans="13:13">
      <c r="M99009" s="4408"/>
    </row>
    <row r="99010" spans="13:13">
      <c r="M99010" s="4409"/>
    </row>
    <row r="99011" spans="13:13">
      <c r="M99011" s="2206"/>
    </row>
    <row r="99041" spans="13:13">
      <c r="M99041" s="4408"/>
    </row>
    <row r="99042" spans="13:13">
      <c r="M99042" s="4409"/>
    </row>
    <row r="99043" spans="13:13">
      <c r="M99043" s="2206"/>
    </row>
    <row r="99073" spans="13:13">
      <c r="M99073" s="4408"/>
    </row>
    <row r="99074" spans="13:13">
      <c r="M99074" s="4409"/>
    </row>
    <row r="99075" spans="13:13">
      <c r="M99075" s="2206"/>
    </row>
    <row r="99105" spans="13:13">
      <c r="M99105" s="4408"/>
    </row>
    <row r="99106" spans="13:13">
      <c r="M99106" s="4409"/>
    </row>
    <row r="99107" spans="13:13">
      <c r="M99107" s="2206"/>
    </row>
    <row r="99137" spans="13:13">
      <c r="M99137" s="4408"/>
    </row>
    <row r="99138" spans="13:13">
      <c r="M99138" s="4409"/>
    </row>
    <row r="99139" spans="13:13">
      <c r="M99139" s="2206"/>
    </row>
    <row r="99169" spans="13:13">
      <c r="M99169" s="4408"/>
    </row>
    <row r="99170" spans="13:13">
      <c r="M99170" s="4409"/>
    </row>
    <row r="99171" spans="13:13">
      <c r="M99171" s="2206"/>
    </row>
    <row r="99201" spans="13:13">
      <c r="M99201" s="4408"/>
    </row>
    <row r="99202" spans="13:13">
      <c r="M99202" s="4409"/>
    </row>
    <row r="99203" spans="13:13">
      <c r="M99203" s="2206"/>
    </row>
    <row r="99233" spans="13:13">
      <c r="M99233" s="4408"/>
    </row>
    <row r="99234" spans="13:13">
      <c r="M99234" s="4409"/>
    </row>
    <row r="99235" spans="13:13">
      <c r="M99235" s="2206"/>
    </row>
    <row r="99265" spans="13:13">
      <c r="M99265" s="4408"/>
    </row>
    <row r="99266" spans="13:13">
      <c r="M99266" s="4409"/>
    </row>
    <row r="99267" spans="13:13">
      <c r="M99267" s="2206"/>
    </row>
    <row r="99297" spans="13:13">
      <c r="M99297" s="4408"/>
    </row>
    <row r="99298" spans="13:13">
      <c r="M99298" s="4409"/>
    </row>
    <row r="99299" spans="13:13">
      <c r="M99299" s="2206"/>
    </row>
    <row r="99329" spans="13:13">
      <c r="M99329" s="4408"/>
    </row>
    <row r="99330" spans="13:13">
      <c r="M99330" s="4409"/>
    </row>
    <row r="99331" spans="13:13">
      <c r="M99331" s="2206"/>
    </row>
    <row r="99361" spans="13:13">
      <c r="M99361" s="4408"/>
    </row>
    <row r="99362" spans="13:13">
      <c r="M99362" s="4409"/>
    </row>
    <row r="99363" spans="13:13">
      <c r="M99363" s="2206"/>
    </row>
    <row r="99393" spans="13:13">
      <c r="M99393" s="4408"/>
    </row>
    <row r="99394" spans="13:13">
      <c r="M99394" s="4409"/>
    </row>
    <row r="99395" spans="13:13">
      <c r="M99395" s="2206"/>
    </row>
    <row r="99425" spans="13:13">
      <c r="M99425" s="4408"/>
    </row>
    <row r="99426" spans="13:13">
      <c r="M99426" s="4409"/>
    </row>
    <row r="99427" spans="13:13">
      <c r="M99427" s="2206"/>
    </row>
    <row r="99457" spans="13:13">
      <c r="M99457" s="4408"/>
    </row>
    <row r="99458" spans="13:13">
      <c r="M99458" s="4409"/>
    </row>
    <row r="99459" spans="13:13">
      <c r="M99459" s="2206"/>
    </row>
    <row r="99489" spans="13:13">
      <c r="M99489" s="4408"/>
    </row>
    <row r="99490" spans="13:13">
      <c r="M99490" s="4409"/>
    </row>
    <row r="99491" spans="13:13">
      <c r="M99491" s="2206"/>
    </row>
    <row r="99521" spans="13:13">
      <c r="M99521" s="4408"/>
    </row>
    <row r="99522" spans="13:13">
      <c r="M99522" s="4409"/>
    </row>
    <row r="99523" spans="13:13">
      <c r="M99523" s="2206"/>
    </row>
    <row r="99553" spans="13:13">
      <c r="M99553" s="4408"/>
    </row>
    <row r="99554" spans="13:13">
      <c r="M99554" s="4409"/>
    </row>
    <row r="99555" spans="13:13">
      <c r="M99555" s="2206"/>
    </row>
    <row r="99585" spans="13:13">
      <c r="M99585" s="4408"/>
    </row>
    <row r="99586" spans="13:13">
      <c r="M99586" s="4409"/>
    </row>
    <row r="99587" spans="13:13">
      <c r="M99587" s="2206"/>
    </row>
    <row r="99617" spans="13:13">
      <c r="M99617" s="4408"/>
    </row>
    <row r="99618" spans="13:13">
      <c r="M99618" s="4409"/>
    </row>
    <row r="99619" spans="13:13">
      <c r="M99619" s="2206"/>
    </row>
    <row r="99649" spans="13:13">
      <c r="M99649" s="4408"/>
    </row>
    <row r="99650" spans="13:13">
      <c r="M99650" s="4409"/>
    </row>
    <row r="99651" spans="13:13">
      <c r="M99651" s="2206"/>
    </row>
    <row r="99681" spans="13:13">
      <c r="M99681" s="4408"/>
    </row>
    <row r="99682" spans="13:13">
      <c r="M99682" s="4409"/>
    </row>
    <row r="99683" spans="13:13">
      <c r="M99683" s="2206"/>
    </row>
    <row r="99713" spans="13:13">
      <c r="M99713" s="4408"/>
    </row>
    <row r="99714" spans="13:13">
      <c r="M99714" s="4409"/>
    </row>
    <row r="99715" spans="13:13">
      <c r="M99715" s="2206"/>
    </row>
    <row r="99745" spans="13:13">
      <c r="M99745" s="4408"/>
    </row>
    <row r="99746" spans="13:13">
      <c r="M99746" s="4409"/>
    </row>
    <row r="99747" spans="13:13">
      <c r="M99747" s="2206"/>
    </row>
    <row r="99777" spans="13:13">
      <c r="M99777" s="4408"/>
    </row>
    <row r="99778" spans="13:13">
      <c r="M99778" s="4409"/>
    </row>
    <row r="99779" spans="13:13">
      <c r="M99779" s="2206"/>
    </row>
    <row r="99809" spans="13:13">
      <c r="M99809" s="4408"/>
    </row>
    <row r="99810" spans="13:13">
      <c r="M99810" s="4409"/>
    </row>
    <row r="99811" spans="13:13">
      <c r="M99811" s="2206"/>
    </row>
    <row r="99841" spans="13:13">
      <c r="M99841" s="4408"/>
    </row>
    <row r="99842" spans="13:13">
      <c r="M99842" s="4409"/>
    </row>
    <row r="99843" spans="13:13">
      <c r="M99843" s="2206"/>
    </row>
    <row r="99873" spans="13:13">
      <c r="M99873" s="4408"/>
    </row>
    <row r="99874" spans="13:13">
      <c r="M99874" s="4409"/>
    </row>
    <row r="99875" spans="13:13">
      <c r="M99875" s="2206"/>
    </row>
    <row r="99905" spans="13:13">
      <c r="M99905" s="4408"/>
    </row>
    <row r="99906" spans="13:13">
      <c r="M99906" s="4409"/>
    </row>
    <row r="99907" spans="13:13">
      <c r="M99907" s="2206"/>
    </row>
    <row r="99937" spans="13:13">
      <c r="M99937" s="4408"/>
    </row>
    <row r="99938" spans="13:13">
      <c r="M99938" s="4409"/>
    </row>
    <row r="99939" spans="13:13">
      <c r="M99939" s="2206"/>
    </row>
    <row r="99969" spans="13:13">
      <c r="M99969" s="4408"/>
    </row>
    <row r="99970" spans="13:13">
      <c r="M99970" s="4409"/>
    </row>
    <row r="99971" spans="13:13">
      <c r="M99971" s="2206"/>
    </row>
    <row r="100001" spans="13:13">
      <c r="M100001" s="4408"/>
    </row>
    <row r="100002" spans="13:13">
      <c r="M100002" s="4409"/>
    </row>
    <row r="100003" spans="13:13">
      <c r="M100003" s="2206"/>
    </row>
    <row r="100033" spans="13:13">
      <c r="M100033" s="4408"/>
    </row>
    <row r="100034" spans="13:13">
      <c r="M100034" s="4409"/>
    </row>
    <row r="100035" spans="13:13">
      <c r="M100035" s="2206"/>
    </row>
    <row r="100065" spans="13:13">
      <c r="M100065" s="4408"/>
    </row>
    <row r="100066" spans="13:13">
      <c r="M100066" s="4409"/>
    </row>
    <row r="100067" spans="13:13">
      <c r="M100067" s="2206"/>
    </row>
    <row r="100097" spans="13:13">
      <c r="M100097" s="4408"/>
    </row>
    <row r="100098" spans="13:13">
      <c r="M100098" s="4409"/>
    </row>
    <row r="100099" spans="13:13">
      <c r="M100099" s="2206"/>
    </row>
    <row r="100129" spans="13:13">
      <c r="M100129" s="4408"/>
    </row>
    <row r="100130" spans="13:13">
      <c r="M100130" s="4409"/>
    </row>
    <row r="100131" spans="13:13">
      <c r="M100131" s="2206"/>
    </row>
    <row r="100161" spans="13:13">
      <c r="M100161" s="4408"/>
    </row>
    <row r="100162" spans="13:13">
      <c r="M100162" s="4409"/>
    </row>
    <row r="100163" spans="13:13">
      <c r="M100163" s="2206"/>
    </row>
    <row r="100193" spans="13:13">
      <c r="M100193" s="4408"/>
    </row>
    <row r="100194" spans="13:13">
      <c r="M100194" s="4409"/>
    </row>
    <row r="100195" spans="13:13">
      <c r="M100195" s="2206"/>
    </row>
    <row r="100225" spans="13:13">
      <c r="M100225" s="4408"/>
    </row>
    <row r="100226" spans="13:13">
      <c r="M100226" s="4409"/>
    </row>
    <row r="100227" spans="13:13">
      <c r="M100227" s="2206"/>
    </row>
    <row r="100257" spans="13:13">
      <c r="M100257" s="4408"/>
    </row>
    <row r="100258" spans="13:13">
      <c r="M100258" s="4409"/>
    </row>
    <row r="100259" spans="13:13">
      <c r="M100259" s="2206"/>
    </row>
    <row r="100289" spans="13:13">
      <c r="M100289" s="4408"/>
    </row>
    <row r="100290" spans="13:13">
      <c r="M100290" s="4409"/>
    </row>
    <row r="100291" spans="13:13">
      <c r="M100291" s="2206"/>
    </row>
    <row r="100321" spans="13:13">
      <c r="M100321" s="4408"/>
    </row>
    <row r="100322" spans="13:13">
      <c r="M100322" s="4409"/>
    </row>
    <row r="100323" spans="13:13">
      <c r="M100323" s="2206"/>
    </row>
    <row r="100353" spans="13:13">
      <c r="M100353" s="4408"/>
    </row>
    <row r="100354" spans="13:13">
      <c r="M100354" s="4409"/>
    </row>
    <row r="100355" spans="13:13">
      <c r="M100355" s="2206"/>
    </row>
    <row r="100385" spans="13:13">
      <c r="M100385" s="4408"/>
    </row>
    <row r="100386" spans="13:13">
      <c r="M100386" s="4409"/>
    </row>
    <row r="100387" spans="13:13">
      <c r="M100387" s="2206"/>
    </row>
    <row r="100417" spans="13:13">
      <c r="M100417" s="4408"/>
    </row>
    <row r="100418" spans="13:13">
      <c r="M100418" s="4409"/>
    </row>
    <row r="100419" spans="13:13">
      <c r="M100419" s="2206"/>
    </row>
    <row r="100449" spans="13:13">
      <c r="M100449" s="4408"/>
    </row>
    <row r="100450" spans="13:13">
      <c r="M100450" s="4409"/>
    </row>
    <row r="100451" spans="13:13">
      <c r="M100451" s="2206"/>
    </row>
    <row r="100481" spans="13:13">
      <c r="M100481" s="4408"/>
    </row>
    <row r="100482" spans="13:13">
      <c r="M100482" s="4409"/>
    </row>
    <row r="100483" spans="13:13">
      <c r="M100483" s="2206"/>
    </row>
    <row r="100513" spans="13:13">
      <c r="M100513" s="4408"/>
    </row>
    <row r="100514" spans="13:13">
      <c r="M100514" s="4409"/>
    </row>
    <row r="100515" spans="13:13">
      <c r="M100515" s="2206"/>
    </row>
    <row r="100545" spans="13:13">
      <c r="M100545" s="4408"/>
    </row>
    <row r="100546" spans="13:13">
      <c r="M100546" s="4409"/>
    </row>
    <row r="100547" spans="13:13">
      <c r="M100547" s="2206"/>
    </row>
    <row r="100577" spans="13:13">
      <c r="M100577" s="4408"/>
    </row>
    <row r="100578" spans="13:13">
      <c r="M100578" s="4409"/>
    </row>
    <row r="100579" spans="13:13">
      <c r="M100579" s="2206"/>
    </row>
    <row r="100609" spans="13:13">
      <c r="M100609" s="4408"/>
    </row>
    <row r="100610" spans="13:13">
      <c r="M100610" s="4409"/>
    </row>
    <row r="100611" spans="13:13">
      <c r="M100611" s="2206"/>
    </row>
    <row r="100641" spans="13:13">
      <c r="M100641" s="4408"/>
    </row>
    <row r="100642" spans="13:13">
      <c r="M100642" s="4409"/>
    </row>
    <row r="100643" spans="13:13">
      <c r="M100643" s="2206"/>
    </row>
    <row r="100673" spans="13:13">
      <c r="M100673" s="4408"/>
    </row>
    <row r="100674" spans="13:13">
      <c r="M100674" s="4409"/>
    </row>
    <row r="100675" spans="13:13">
      <c r="M100675" s="2206"/>
    </row>
    <row r="100705" spans="13:13">
      <c r="M100705" s="4408"/>
    </row>
    <row r="100706" spans="13:13">
      <c r="M100706" s="4409"/>
    </row>
    <row r="100707" spans="13:13">
      <c r="M100707" s="2206"/>
    </row>
    <row r="100737" spans="13:13">
      <c r="M100737" s="4408"/>
    </row>
    <row r="100738" spans="13:13">
      <c r="M100738" s="4409"/>
    </row>
    <row r="100739" spans="13:13">
      <c r="M100739" s="2206"/>
    </row>
    <row r="100769" spans="13:13">
      <c r="M100769" s="4408"/>
    </row>
    <row r="100770" spans="13:13">
      <c r="M100770" s="4409"/>
    </row>
    <row r="100771" spans="13:13">
      <c r="M100771" s="2206"/>
    </row>
    <row r="100801" spans="13:13">
      <c r="M100801" s="4408"/>
    </row>
    <row r="100802" spans="13:13">
      <c r="M100802" s="4409"/>
    </row>
    <row r="100803" spans="13:13">
      <c r="M100803" s="2206"/>
    </row>
    <row r="100833" spans="13:13">
      <c r="M100833" s="4408"/>
    </row>
    <row r="100834" spans="13:13">
      <c r="M100834" s="4409"/>
    </row>
    <row r="100835" spans="13:13">
      <c r="M100835" s="2206"/>
    </row>
    <row r="100865" spans="13:13">
      <c r="M100865" s="4408"/>
    </row>
    <row r="100866" spans="13:13">
      <c r="M100866" s="4409"/>
    </row>
    <row r="100867" spans="13:13">
      <c r="M100867" s="2206"/>
    </row>
    <row r="100897" spans="13:13">
      <c r="M100897" s="4408"/>
    </row>
    <row r="100898" spans="13:13">
      <c r="M100898" s="4409"/>
    </row>
    <row r="100899" spans="13:13">
      <c r="M100899" s="2206"/>
    </row>
    <row r="100929" spans="13:13">
      <c r="M100929" s="4408"/>
    </row>
    <row r="100930" spans="13:13">
      <c r="M100930" s="4409"/>
    </row>
    <row r="100931" spans="13:13">
      <c r="M100931" s="2206"/>
    </row>
    <row r="100961" spans="13:13">
      <c r="M100961" s="4408"/>
    </row>
    <row r="100962" spans="13:13">
      <c r="M100962" s="4409"/>
    </row>
    <row r="100963" spans="13:13">
      <c r="M100963" s="2206"/>
    </row>
    <row r="100993" spans="13:13">
      <c r="M100993" s="4408"/>
    </row>
    <row r="100994" spans="13:13">
      <c r="M100994" s="4409"/>
    </row>
    <row r="100995" spans="13:13">
      <c r="M100995" s="2206"/>
    </row>
    <row r="101025" spans="13:13">
      <c r="M101025" s="4408"/>
    </row>
    <row r="101026" spans="13:13">
      <c r="M101026" s="4409"/>
    </row>
    <row r="101027" spans="13:13">
      <c r="M101027" s="2206"/>
    </row>
    <row r="101057" spans="13:13">
      <c r="M101057" s="4408"/>
    </row>
    <row r="101058" spans="13:13">
      <c r="M101058" s="4409"/>
    </row>
    <row r="101059" spans="13:13">
      <c r="M101059" s="2206"/>
    </row>
    <row r="101089" spans="13:13">
      <c r="M101089" s="4408"/>
    </row>
    <row r="101090" spans="13:13">
      <c r="M101090" s="4409"/>
    </row>
    <row r="101091" spans="13:13">
      <c r="M101091" s="2206"/>
    </row>
    <row r="101121" spans="13:13">
      <c r="M101121" s="4408"/>
    </row>
    <row r="101122" spans="13:13">
      <c r="M101122" s="4409"/>
    </row>
    <row r="101123" spans="13:13">
      <c r="M101123" s="2206"/>
    </row>
    <row r="101153" spans="13:13">
      <c r="M101153" s="4408"/>
    </row>
    <row r="101154" spans="13:13">
      <c r="M101154" s="4409"/>
    </row>
    <row r="101155" spans="13:13">
      <c r="M101155" s="2206"/>
    </row>
    <row r="101185" spans="13:13">
      <c r="M101185" s="4408"/>
    </row>
    <row r="101186" spans="13:13">
      <c r="M101186" s="4409"/>
    </row>
    <row r="101187" spans="13:13">
      <c r="M101187" s="2206"/>
    </row>
    <row r="101217" spans="13:13">
      <c r="M101217" s="4408"/>
    </row>
    <row r="101218" spans="13:13">
      <c r="M101218" s="4409"/>
    </row>
    <row r="101219" spans="13:13">
      <c r="M101219" s="2206"/>
    </row>
    <row r="101249" spans="13:13">
      <c r="M101249" s="4408"/>
    </row>
    <row r="101250" spans="13:13">
      <c r="M101250" s="4409"/>
    </row>
    <row r="101251" spans="13:13">
      <c r="M101251" s="2206"/>
    </row>
    <row r="101281" spans="13:13">
      <c r="M101281" s="4408"/>
    </row>
    <row r="101282" spans="13:13">
      <c r="M101282" s="4409"/>
    </row>
    <row r="101283" spans="13:13">
      <c r="M101283" s="2206"/>
    </row>
    <row r="101313" spans="13:13">
      <c r="M101313" s="4408"/>
    </row>
    <row r="101314" spans="13:13">
      <c r="M101314" s="4409"/>
    </row>
    <row r="101315" spans="13:13">
      <c r="M101315" s="2206"/>
    </row>
    <row r="101345" spans="13:13">
      <c r="M101345" s="4408"/>
    </row>
    <row r="101346" spans="13:13">
      <c r="M101346" s="4409"/>
    </row>
    <row r="101347" spans="13:13">
      <c r="M101347" s="2206"/>
    </row>
    <row r="101377" spans="13:13">
      <c r="M101377" s="4408"/>
    </row>
    <row r="101378" spans="13:13">
      <c r="M101378" s="4409"/>
    </row>
    <row r="101379" spans="13:13">
      <c r="M101379" s="2206"/>
    </row>
    <row r="101409" spans="13:13">
      <c r="M101409" s="4408"/>
    </row>
    <row r="101410" spans="13:13">
      <c r="M101410" s="4409"/>
    </row>
    <row r="101411" spans="13:13">
      <c r="M101411" s="2206"/>
    </row>
    <row r="101441" spans="13:13">
      <c r="M101441" s="4408"/>
    </row>
    <row r="101442" spans="13:13">
      <c r="M101442" s="4409"/>
    </row>
    <row r="101443" spans="13:13">
      <c r="M101443" s="2206"/>
    </row>
    <row r="101473" spans="13:13">
      <c r="M101473" s="4408"/>
    </row>
    <row r="101474" spans="13:13">
      <c r="M101474" s="4409"/>
    </row>
    <row r="101475" spans="13:13">
      <c r="M101475" s="2206"/>
    </row>
    <row r="101505" spans="13:13">
      <c r="M101505" s="4408"/>
    </row>
    <row r="101506" spans="13:13">
      <c r="M101506" s="4409"/>
    </row>
    <row r="101507" spans="13:13">
      <c r="M101507" s="2206"/>
    </row>
    <row r="101537" spans="13:13">
      <c r="M101537" s="4408"/>
    </row>
    <row r="101538" spans="13:13">
      <c r="M101538" s="4409"/>
    </row>
    <row r="101539" spans="13:13">
      <c r="M101539" s="2206"/>
    </row>
    <row r="101569" spans="13:13">
      <c r="M101569" s="4408"/>
    </row>
    <row r="101570" spans="13:13">
      <c r="M101570" s="4409"/>
    </row>
    <row r="101571" spans="13:13">
      <c r="M101571" s="2206"/>
    </row>
    <row r="101601" spans="13:13">
      <c r="M101601" s="4408"/>
    </row>
    <row r="101602" spans="13:13">
      <c r="M101602" s="4409"/>
    </row>
    <row r="101603" spans="13:13">
      <c r="M101603" s="2206"/>
    </row>
    <row r="101633" spans="13:13">
      <c r="M101633" s="4408"/>
    </row>
    <row r="101634" spans="13:13">
      <c r="M101634" s="4409"/>
    </row>
    <row r="101635" spans="13:13">
      <c r="M101635" s="2206"/>
    </row>
    <row r="101665" spans="13:13">
      <c r="M101665" s="4408"/>
    </row>
    <row r="101666" spans="13:13">
      <c r="M101666" s="4409"/>
    </row>
    <row r="101667" spans="13:13">
      <c r="M101667" s="2206"/>
    </row>
    <row r="101697" spans="13:13">
      <c r="M101697" s="4408"/>
    </row>
    <row r="101698" spans="13:13">
      <c r="M101698" s="4409"/>
    </row>
    <row r="101699" spans="13:13">
      <c r="M101699" s="2206"/>
    </row>
    <row r="101729" spans="13:13">
      <c r="M101729" s="4408"/>
    </row>
    <row r="101730" spans="13:13">
      <c r="M101730" s="4409"/>
    </row>
    <row r="101731" spans="13:13">
      <c r="M101731" s="2206"/>
    </row>
    <row r="101761" spans="13:13">
      <c r="M101761" s="4408"/>
    </row>
    <row r="101762" spans="13:13">
      <c r="M101762" s="4409"/>
    </row>
    <row r="101763" spans="13:13">
      <c r="M101763" s="2206"/>
    </row>
    <row r="101793" spans="13:13">
      <c r="M101793" s="4408"/>
    </row>
    <row r="101794" spans="13:13">
      <c r="M101794" s="4409"/>
    </row>
    <row r="101795" spans="13:13">
      <c r="M101795" s="2206"/>
    </row>
    <row r="101825" spans="13:13">
      <c r="M101825" s="4408"/>
    </row>
    <row r="101826" spans="13:13">
      <c r="M101826" s="4409"/>
    </row>
    <row r="101827" spans="13:13">
      <c r="M101827" s="2206"/>
    </row>
    <row r="101857" spans="13:13">
      <c r="M101857" s="4408"/>
    </row>
    <row r="101858" spans="13:13">
      <c r="M101858" s="4409"/>
    </row>
    <row r="101859" spans="13:13">
      <c r="M101859" s="2206"/>
    </row>
    <row r="101889" spans="13:13">
      <c r="M101889" s="4408"/>
    </row>
    <row r="101890" spans="13:13">
      <c r="M101890" s="4409"/>
    </row>
    <row r="101891" spans="13:13">
      <c r="M101891" s="2206"/>
    </row>
    <row r="101921" spans="13:13">
      <c r="M101921" s="4408"/>
    </row>
    <row r="101922" spans="13:13">
      <c r="M101922" s="4409"/>
    </row>
    <row r="101923" spans="13:13">
      <c r="M101923" s="2206"/>
    </row>
    <row r="101953" spans="13:13">
      <c r="M101953" s="4408"/>
    </row>
    <row r="101954" spans="13:13">
      <c r="M101954" s="4409"/>
    </row>
    <row r="101955" spans="13:13">
      <c r="M101955" s="2206"/>
    </row>
    <row r="101985" spans="13:13">
      <c r="M101985" s="4408"/>
    </row>
    <row r="101986" spans="13:13">
      <c r="M101986" s="4409"/>
    </row>
    <row r="101987" spans="13:13">
      <c r="M101987" s="2206"/>
    </row>
    <row r="102017" spans="13:13">
      <c r="M102017" s="4408"/>
    </row>
    <row r="102018" spans="13:13">
      <c r="M102018" s="4409"/>
    </row>
    <row r="102019" spans="13:13">
      <c r="M102019" s="2206"/>
    </row>
    <row r="102049" spans="13:13">
      <c r="M102049" s="4408"/>
    </row>
    <row r="102050" spans="13:13">
      <c r="M102050" s="4409"/>
    </row>
    <row r="102051" spans="13:13">
      <c r="M102051" s="2206"/>
    </row>
    <row r="102081" spans="13:13">
      <c r="M102081" s="4408"/>
    </row>
    <row r="102082" spans="13:13">
      <c r="M102082" s="4409"/>
    </row>
    <row r="102083" spans="13:13">
      <c r="M102083" s="2206"/>
    </row>
    <row r="102113" spans="13:13">
      <c r="M102113" s="4408"/>
    </row>
    <row r="102114" spans="13:13">
      <c r="M102114" s="4409"/>
    </row>
    <row r="102115" spans="13:13">
      <c r="M102115" s="2206"/>
    </row>
    <row r="102145" spans="13:13">
      <c r="M102145" s="4408"/>
    </row>
    <row r="102146" spans="13:13">
      <c r="M102146" s="4409"/>
    </row>
    <row r="102147" spans="13:13">
      <c r="M102147" s="2206"/>
    </row>
    <row r="102177" spans="13:13">
      <c r="M102177" s="4408"/>
    </row>
    <row r="102178" spans="13:13">
      <c r="M102178" s="4409"/>
    </row>
    <row r="102179" spans="13:13">
      <c r="M102179" s="2206"/>
    </row>
    <row r="102209" spans="13:13">
      <c r="M102209" s="4408"/>
    </row>
    <row r="102210" spans="13:13">
      <c r="M102210" s="4409"/>
    </row>
    <row r="102211" spans="13:13">
      <c r="M102211" s="2206"/>
    </row>
    <row r="102241" spans="13:13">
      <c r="M102241" s="4408"/>
    </row>
    <row r="102242" spans="13:13">
      <c r="M102242" s="4409"/>
    </row>
    <row r="102243" spans="13:13">
      <c r="M102243" s="2206"/>
    </row>
    <row r="102273" spans="13:13">
      <c r="M102273" s="4408"/>
    </row>
    <row r="102274" spans="13:13">
      <c r="M102274" s="4409"/>
    </row>
    <row r="102275" spans="13:13">
      <c r="M102275" s="2206"/>
    </row>
    <row r="102305" spans="13:13">
      <c r="M102305" s="4408"/>
    </row>
    <row r="102306" spans="13:13">
      <c r="M102306" s="4409"/>
    </row>
    <row r="102307" spans="13:13">
      <c r="M102307" s="2206"/>
    </row>
    <row r="102337" spans="13:13">
      <c r="M102337" s="4408"/>
    </row>
    <row r="102338" spans="13:13">
      <c r="M102338" s="4409"/>
    </row>
    <row r="102339" spans="13:13">
      <c r="M102339" s="2206"/>
    </row>
    <row r="102369" spans="13:13">
      <c r="M102369" s="4408"/>
    </row>
    <row r="102370" spans="13:13">
      <c r="M102370" s="4409"/>
    </row>
    <row r="102371" spans="13:13">
      <c r="M102371" s="2206"/>
    </row>
    <row r="102401" spans="13:13">
      <c r="M102401" s="4408"/>
    </row>
    <row r="102402" spans="13:13">
      <c r="M102402" s="4409"/>
    </row>
    <row r="102403" spans="13:13">
      <c r="M102403" s="2206"/>
    </row>
    <row r="102433" spans="13:13">
      <c r="M102433" s="4408"/>
    </row>
    <row r="102434" spans="13:13">
      <c r="M102434" s="4409"/>
    </row>
    <row r="102435" spans="13:13">
      <c r="M102435" s="2206"/>
    </row>
    <row r="102465" spans="13:13">
      <c r="M102465" s="4408"/>
    </row>
    <row r="102466" spans="13:13">
      <c r="M102466" s="4409"/>
    </row>
    <row r="102467" spans="13:13">
      <c r="M102467" s="2206"/>
    </row>
    <row r="102497" spans="13:13">
      <c r="M102497" s="4408"/>
    </row>
    <row r="102498" spans="13:13">
      <c r="M102498" s="4409"/>
    </row>
    <row r="102499" spans="13:13">
      <c r="M102499" s="2206"/>
    </row>
    <row r="102529" spans="13:13">
      <c r="M102529" s="4408"/>
    </row>
    <row r="102530" spans="13:13">
      <c r="M102530" s="4409"/>
    </row>
    <row r="102531" spans="13:13">
      <c r="M102531" s="2206"/>
    </row>
    <row r="102561" spans="13:13">
      <c r="M102561" s="4408"/>
    </row>
    <row r="102562" spans="13:13">
      <c r="M102562" s="4409"/>
    </row>
    <row r="102563" spans="13:13">
      <c r="M102563" s="2206"/>
    </row>
    <row r="102593" spans="13:13">
      <c r="M102593" s="4408"/>
    </row>
    <row r="102594" spans="13:13">
      <c r="M102594" s="4409"/>
    </row>
    <row r="102595" spans="13:13">
      <c r="M102595" s="2206"/>
    </row>
    <row r="102625" spans="13:13">
      <c r="M102625" s="4408"/>
    </row>
    <row r="102626" spans="13:13">
      <c r="M102626" s="4409"/>
    </row>
    <row r="102627" spans="13:13">
      <c r="M102627" s="2206"/>
    </row>
    <row r="102657" spans="13:13">
      <c r="M102657" s="4408"/>
    </row>
    <row r="102658" spans="13:13">
      <c r="M102658" s="4409"/>
    </row>
    <row r="102659" spans="13:13">
      <c r="M102659" s="2206"/>
    </row>
    <row r="102689" spans="13:13">
      <c r="M102689" s="4408"/>
    </row>
    <row r="102690" spans="13:13">
      <c r="M102690" s="4409"/>
    </row>
    <row r="102691" spans="13:13">
      <c r="M102691" s="2206"/>
    </row>
    <row r="102721" spans="13:13">
      <c r="M102721" s="4408"/>
    </row>
    <row r="102722" spans="13:13">
      <c r="M102722" s="4409"/>
    </row>
    <row r="102723" spans="13:13">
      <c r="M102723" s="2206"/>
    </row>
    <row r="102753" spans="13:13">
      <c r="M102753" s="4408"/>
    </row>
    <row r="102754" spans="13:13">
      <c r="M102754" s="4409"/>
    </row>
    <row r="102755" spans="13:13">
      <c r="M102755" s="2206"/>
    </row>
    <row r="102785" spans="13:13">
      <c r="M102785" s="4408"/>
    </row>
    <row r="102786" spans="13:13">
      <c r="M102786" s="4409"/>
    </row>
    <row r="102787" spans="13:13">
      <c r="M102787" s="2206"/>
    </row>
    <row r="102817" spans="13:13">
      <c r="M102817" s="4408"/>
    </row>
    <row r="102818" spans="13:13">
      <c r="M102818" s="4409"/>
    </row>
    <row r="102819" spans="13:13">
      <c r="M102819" s="2206"/>
    </row>
    <row r="102849" spans="13:13">
      <c r="M102849" s="4408"/>
    </row>
    <row r="102850" spans="13:13">
      <c r="M102850" s="4409"/>
    </row>
    <row r="102851" spans="13:13">
      <c r="M102851" s="2206"/>
    </row>
    <row r="102881" spans="13:13">
      <c r="M102881" s="4408"/>
    </row>
    <row r="102882" spans="13:13">
      <c r="M102882" s="4409"/>
    </row>
    <row r="102883" spans="13:13">
      <c r="M102883" s="2206"/>
    </row>
    <row r="102913" spans="13:13">
      <c r="M102913" s="4408"/>
    </row>
    <row r="102914" spans="13:13">
      <c r="M102914" s="4409"/>
    </row>
    <row r="102915" spans="13:13">
      <c r="M102915" s="2206"/>
    </row>
    <row r="102945" spans="13:13">
      <c r="M102945" s="4408"/>
    </row>
    <row r="102946" spans="13:13">
      <c r="M102946" s="4409"/>
    </row>
    <row r="102947" spans="13:13">
      <c r="M102947" s="2206"/>
    </row>
    <row r="102977" spans="13:13">
      <c r="M102977" s="4408"/>
    </row>
    <row r="102978" spans="13:13">
      <c r="M102978" s="4409"/>
    </row>
    <row r="102979" spans="13:13">
      <c r="M102979" s="2206"/>
    </row>
    <row r="103009" spans="13:13">
      <c r="M103009" s="4408"/>
    </row>
    <row r="103010" spans="13:13">
      <c r="M103010" s="4409"/>
    </row>
    <row r="103011" spans="13:13">
      <c r="M103011" s="2206"/>
    </row>
    <row r="103041" spans="13:13">
      <c r="M103041" s="4408"/>
    </row>
    <row r="103042" spans="13:13">
      <c r="M103042" s="4409"/>
    </row>
    <row r="103043" spans="13:13">
      <c r="M103043" s="2206"/>
    </row>
    <row r="103073" spans="13:13">
      <c r="M103073" s="4408"/>
    </row>
    <row r="103074" spans="13:13">
      <c r="M103074" s="4409"/>
    </row>
    <row r="103075" spans="13:13">
      <c r="M103075" s="2206"/>
    </row>
    <row r="103105" spans="13:13">
      <c r="M103105" s="4408"/>
    </row>
    <row r="103106" spans="13:13">
      <c r="M103106" s="4409"/>
    </row>
    <row r="103107" spans="13:13">
      <c r="M103107" s="2206"/>
    </row>
    <row r="103137" spans="13:13">
      <c r="M103137" s="4408"/>
    </row>
    <row r="103138" spans="13:13">
      <c r="M103138" s="4409"/>
    </row>
    <row r="103139" spans="13:13">
      <c r="M103139" s="2206"/>
    </row>
    <row r="103169" spans="13:13">
      <c r="M103169" s="4408"/>
    </row>
    <row r="103170" spans="13:13">
      <c r="M103170" s="4409"/>
    </row>
    <row r="103171" spans="13:13">
      <c r="M103171" s="2206"/>
    </row>
    <row r="103201" spans="13:13">
      <c r="M103201" s="4408"/>
    </row>
    <row r="103202" spans="13:13">
      <c r="M103202" s="4409"/>
    </row>
    <row r="103203" spans="13:13">
      <c r="M103203" s="2206"/>
    </row>
    <row r="103233" spans="13:13">
      <c r="M103233" s="4408"/>
    </row>
    <row r="103234" spans="13:13">
      <c r="M103234" s="4409"/>
    </row>
    <row r="103235" spans="13:13">
      <c r="M103235" s="2206"/>
    </row>
    <row r="103265" spans="13:13">
      <c r="M103265" s="4408"/>
    </row>
    <row r="103266" spans="13:13">
      <c r="M103266" s="4409"/>
    </row>
    <row r="103267" spans="13:13">
      <c r="M103267" s="2206"/>
    </row>
    <row r="103297" spans="13:13">
      <c r="M103297" s="4408"/>
    </row>
    <row r="103298" spans="13:13">
      <c r="M103298" s="4409"/>
    </row>
    <row r="103299" spans="13:13">
      <c r="M103299" s="2206"/>
    </row>
    <row r="103329" spans="13:13">
      <c r="M103329" s="4408"/>
    </row>
    <row r="103330" spans="13:13">
      <c r="M103330" s="4409"/>
    </row>
    <row r="103331" spans="13:13">
      <c r="M103331" s="2206"/>
    </row>
    <row r="103361" spans="13:13">
      <c r="M103361" s="4408"/>
    </row>
    <row r="103362" spans="13:13">
      <c r="M103362" s="4409"/>
    </row>
    <row r="103363" spans="13:13">
      <c r="M103363" s="2206"/>
    </row>
    <row r="103393" spans="13:13">
      <c r="M103393" s="4408"/>
    </row>
    <row r="103394" spans="13:13">
      <c r="M103394" s="4409"/>
    </row>
    <row r="103395" spans="13:13">
      <c r="M103395" s="2206"/>
    </row>
    <row r="103425" spans="13:13">
      <c r="M103425" s="4408"/>
    </row>
    <row r="103426" spans="13:13">
      <c r="M103426" s="4409"/>
    </row>
    <row r="103427" spans="13:13">
      <c r="M103427" s="2206"/>
    </row>
    <row r="103457" spans="13:13">
      <c r="M103457" s="4408"/>
    </row>
    <row r="103458" spans="13:13">
      <c r="M103458" s="4409"/>
    </row>
    <row r="103459" spans="13:13">
      <c r="M103459" s="2206"/>
    </row>
    <row r="103489" spans="13:13">
      <c r="M103489" s="4408"/>
    </row>
    <row r="103490" spans="13:13">
      <c r="M103490" s="4409"/>
    </row>
    <row r="103491" spans="13:13">
      <c r="M103491" s="2206"/>
    </row>
    <row r="103521" spans="13:13">
      <c r="M103521" s="4408"/>
    </row>
    <row r="103522" spans="13:13">
      <c r="M103522" s="4409"/>
    </row>
    <row r="103523" spans="13:13">
      <c r="M103523" s="2206"/>
    </row>
    <row r="103553" spans="13:13">
      <c r="M103553" s="4408"/>
    </row>
    <row r="103554" spans="13:13">
      <c r="M103554" s="4409"/>
    </row>
    <row r="103555" spans="13:13">
      <c r="M103555" s="2206"/>
    </row>
    <row r="103585" spans="13:13">
      <c r="M103585" s="4408"/>
    </row>
    <row r="103586" spans="13:13">
      <c r="M103586" s="4409"/>
    </row>
    <row r="103587" spans="13:13">
      <c r="M103587" s="2206"/>
    </row>
    <row r="103617" spans="13:13">
      <c r="M103617" s="4408"/>
    </row>
    <row r="103618" spans="13:13">
      <c r="M103618" s="4409"/>
    </row>
    <row r="103619" spans="13:13">
      <c r="M103619" s="2206"/>
    </row>
    <row r="103649" spans="13:13">
      <c r="M103649" s="4408"/>
    </row>
    <row r="103650" spans="13:13">
      <c r="M103650" s="4409"/>
    </row>
    <row r="103651" spans="13:13">
      <c r="M103651" s="2206"/>
    </row>
    <row r="103681" spans="13:13">
      <c r="M103681" s="4408"/>
    </row>
    <row r="103682" spans="13:13">
      <c r="M103682" s="4409"/>
    </row>
    <row r="103683" spans="13:13">
      <c r="M103683" s="2206"/>
    </row>
    <row r="103713" spans="13:13">
      <c r="M103713" s="4408"/>
    </row>
    <row r="103714" spans="13:13">
      <c r="M103714" s="4409"/>
    </row>
    <row r="103715" spans="13:13">
      <c r="M103715" s="2206"/>
    </row>
    <row r="103745" spans="13:13">
      <c r="M103745" s="4408"/>
    </row>
    <row r="103746" spans="13:13">
      <c r="M103746" s="4409"/>
    </row>
    <row r="103747" spans="13:13">
      <c r="M103747" s="2206"/>
    </row>
    <row r="103777" spans="13:13">
      <c r="M103777" s="4408"/>
    </row>
    <row r="103778" spans="13:13">
      <c r="M103778" s="4409"/>
    </row>
    <row r="103779" spans="13:13">
      <c r="M103779" s="2206"/>
    </row>
    <row r="103809" spans="13:13">
      <c r="M103809" s="4408"/>
    </row>
    <row r="103810" spans="13:13">
      <c r="M103810" s="4409"/>
    </row>
    <row r="103811" spans="13:13">
      <c r="M103811" s="2206"/>
    </row>
    <row r="103841" spans="13:13">
      <c r="M103841" s="4408"/>
    </row>
    <row r="103842" spans="13:13">
      <c r="M103842" s="4409"/>
    </row>
    <row r="103843" spans="13:13">
      <c r="M103843" s="2206"/>
    </row>
    <row r="103873" spans="13:13">
      <c r="M103873" s="4408"/>
    </row>
    <row r="103874" spans="13:13">
      <c r="M103874" s="4409"/>
    </row>
    <row r="103875" spans="13:13">
      <c r="M103875" s="2206"/>
    </row>
    <row r="103905" spans="13:13">
      <c r="M103905" s="4408"/>
    </row>
    <row r="103906" spans="13:13">
      <c r="M103906" s="4409"/>
    </row>
    <row r="103907" spans="13:13">
      <c r="M103907" s="2206"/>
    </row>
    <row r="103937" spans="13:13">
      <c r="M103937" s="4408"/>
    </row>
    <row r="103938" spans="13:13">
      <c r="M103938" s="4409"/>
    </row>
    <row r="103939" spans="13:13">
      <c r="M103939" s="2206"/>
    </row>
    <row r="103969" spans="13:13">
      <c r="M103969" s="4408"/>
    </row>
    <row r="103970" spans="13:13">
      <c r="M103970" s="4409"/>
    </row>
    <row r="103971" spans="13:13">
      <c r="M103971" s="2206"/>
    </row>
    <row r="104001" spans="13:13">
      <c r="M104001" s="4408"/>
    </row>
    <row r="104002" spans="13:13">
      <c r="M104002" s="4409"/>
    </row>
    <row r="104003" spans="13:13">
      <c r="M104003" s="2206"/>
    </row>
    <row r="104033" spans="13:13">
      <c r="M104033" s="4408"/>
    </row>
    <row r="104034" spans="13:13">
      <c r="M104034" s="4409"/>
    </row>
    <row r="104035" spans="13:13">
      <c r="M104035" s="2206"/>
    </row>
    <row r="104065" spans="13:13">
      <c r="M104065" s="4408"/>
    </row>
    <row r="104066" spans="13:13">
      <c r="M104066" s="4409"/>
    </row>
    <row r="104067" spans="13:13">
      <c r="M104067" s="2206"/>
    </row>
    <row r="104097" spans="13:13">
      <c r="M104097" s="4408"/>
    </row>
    <row r="104098" spans="13:13">
      <c r="M104098" s="4409"/>
    </row>
    <row r="104099" spans="13:13">
      <c r="M104099" s="2206"/>
    </row>
    <row r="104129" spans="13:13">
      <c r="M104129" s="4408"/>
    </row>
    <row r="104130" spans="13:13">
      <c r="M104130" s="4409"/>
    </row>
    <row r="104131" spans="13:13">
      <c r="M104131" s="2206"/>
    </row>
    <row r="104161" spans="13:13">
      <c r="M104161" s="4408"/>
    </row>
    <row r="104162" spans="13:13">
      <c r="M104162" s="4409"/>
    </row>
    <row r="104163" spans="13:13">
      <c r="M104163" s="2206"/>
    </row>
    <row r="104193" spans="13:13">
      <c r="M104193" s="4408"/>
    </row>
    <row r="104194" spans="13:13">
      <c r="M104194" s="4409"/>
    </row>
    <row r="104195" spans="13:13">
      <c r="M104195" s="2206"/>
    </row>
    <row r="104225" spans="13:13">
      <c r="M104225" s="4408"/>
    </row>
    <row r="104226" spans="13:13">
      <c r="M104226" s="4409"/>
    </row>
    <row r="104227" spans="13:13">
      <c r="M104227" s="2206"/>
    </row>
    <row r="104257" spans="13:13">
      <c r="M104257" s="4408"/>
    </row>
    <row r="104258" spans="13:13">
      <c r="M104258" s="4409"/>
    </row>
    <row r="104259" spans="13:13">
      <c r="M104259" s="2206"/>
    </row>
    <row r="104289" spans="13:13">
      <c r="M104289" s="4408"/>
    </row>
    <row r="104290" spans="13:13">
      <c r="M104290" s="4409"/>
    </row>
    <row r="104291" spans="13:13">
      <c r="M104291" s="2206"/>
    </row>
    <row r="104321" spans="13:13">
      <c r="M104321" s="4408"/>
    </row>
    <row r="104322" spans="13:13">
      <c r="M104322" s="4409"/>
    </row>
    <row r="104323" spans="13:13">
      <c r="M104323" s="2206"/>
    </row>
    <row r="104353" spans="13:13">
      <c r="M104353" s="4408"/>
    </row>
    <row r="104354" spans="13:13">
      <c r="M104354" s="4409"/>
    </row>
    <row r="104355" spans="13:13">
      <c r="M104355" s="2206"/>
    </row>
    <row r="104385" spans="13:13">
      <c r="M104385" s="4408"/>
    </row>
    <row r="104386" spans="13:13">
      <c r="M104386" s="4409"/>
    </row>
    <row r="104387" spans="13:13">
      <c r="M104387" s="2206"/>
    </row>
    <row r="104417" spans="13:13">
      <c r="M104417" s="4408"/>
    </row>
    <row r="104418" spans="13:13">
      <c r="M104418" s="4409"/>
    </row>
    <row r="104419" spans="13:13">
      <c r="M104419" s="2206"/>
    </row>
    <row r="104449" spans="13:13">
      <c r="M104449" s="4408"/>
    </row>
    <row r="104450" spans="13:13">
      <c r="M104450" s="4409"/>
    </row>
    <row r="104451" spans="13:13">
      <c r="M104451" s="2206"/>
    </row>
    <row r="104481" spans="13:13">
      <c r="M104481" s="4408"/>
    </row>
    <row r="104482" spans="13:13">
      <c r="M104482" s="4409"/>
    </row>
    <row r="104483" spans="13:13">
      <c r="M104483" s="2206"/>
    </row>
    <row r="104513" spans="13:13">
      <c r="M104513" s="4408"/>
    </row>
    <row r="104514" spans="13:13">
      <c r="M104514" s="4409"/>
    </row>
    <row r="104515" spans="13:13">
      <c r="M104515" s="2206"/>
    </row>
    <row r="104545" spans="13:13">
      <c r="M104545" s="4408"/>
    </row>
    <row r="104546" spans="13:13">
      <c r="M104546" s="4409"/>
    </row>
    <row r="104547" spans="13:13">
      <c r="M104547" s="2206"/>
    </row>
    <row r="104577" spans="13:13">
      <c r="M104577" s="4408"/>
    </row>
    <row r="104578" spans="13:13">
      <c r="M104578" s="4409"/>
    </row>
    <row r="104579" spans="13:13">
      <c r="M104579" s="2206"/>
    </row>
    <row r="104609" spans="13:13">
      <c r="M104609" s="4408"/>
    </row>
    <row r="104610" spans="13:13">
      <c r="M104610" s="4409"/>
    </row>
    <row r="104611" spans="13:13">
      <c r="M104611" s="2206"/>
    </row>
    <row r="104641" spans="13:13">
      <c r="M104641" s="4408"/>
    </row>
    <row r="104642" spans="13:13">
      <c r="M104642" s="4409"/>
    </row>
    <row r="104643" spans="13:13">
      <c r="M104643" s="2206"/>
    </row>
    <row r="104673" spans="13:13">
      <c r="M104673" s="4408"/>
    </row>
    <row r="104674" spans="13:13">
      <c r="M104674" s="4409"/>
    </row>
    <row r="104675" spans="13:13">
      <c r="M104675" s="2206"/>
    </row>
    <row r="104705" spans="13:13">
      <c r="M104705" s="4408"/>
    </row>
    <row r="104706" spans="13:13">
      <c r="M104706" s="4409"/>
    </row>
    <row r="104707" spans="13:13">
      <c r="M104707" s="2206"/>
    </row>
    <row r="104737" spans="13:13">
      <c r="M104737" s="4408"/>
    </row>
    <row r="104738" spans="13:13">
      <c r="M104738" s="4409"/>
    </row>
    <row r="104739" spans="13:13">
      <c r="M104739" s="2206"/>
    </row>
    <row r="104769" spans="13:13">
      <c r="M104769" s="4408"/>
    </row>
    <row r="104770" spans="13:13">
      <c r="M104770" s="4409"/>
    </row>
    <row r="104771" spans="13:13">
      <c r="M104771" s="2206"/>
    </row>
    <row r="104801" spans="13:13">
      <c r="M104801" s="4408"/>
    </row>
    <row r="104802" spans="13:13">
      <c r="M104802" s="4409"/>
    </row>
    <row r="104803" spans="13:13">
      <c r="M104803" s="2206"/>
    </row>
    <row r="104833" spans="13:13">
      <c r="M104833" s="4408"/>
    </row>
    <row r="104834" spans="13:13">
      <c r="M104834" s="4409"/>
    </row>
    <row r="104835" spans="13:13">
      <c r="M104835" s="2206"/>
    </row>
    <row r="104865" spans="13:13">
      <c r="M104865" s="4408"/>
    </row>
    <row r="104866" spans="13:13">
      <c r="M104866" s="4409"/>
    </row>
    <row r="104867" spans="13:13">
      <c r="M104867" s="2206"/>
    </row>
    <row r="104897" spans="13:13">
      <c r="M104897" s="4408"/>
    </row>
    <row r="104898" spans="13:13">
      <c r="M104898" s="4409"/>
    </row>
    <row r="104899" spans="13:13">
      <c r="M104899" s="2206"/>
    </row>
    <row r="104929" spans="13:13">
      <c r="M104929" s="4408"/>
    </row>
    <row r="104930" spans="13:13">
      <c r="M104930" s="4409"/>
    </row>
    <row r="104931" spans="13:13">
      <c r="M104931" s="2206"/>
    </row>
    <row r="104961" spans="13:13">
      <c r="M104961" s="4408"/>
    </row>
    <row r="104962" spans="13:13">
      <c r="M104962" s="4409"/>
    </row>
    <row r="104963" spans="13:13">
      <c r="M104963" s="2206"/>
    </row>
    <row r="104993" spans="13:13">
      <c r="M104993" s="4408"/>
    </row>
    <row r="104994" spans="13:13">
      <c r="M104994" s="4409"/>
    </row>
    <row r="104995" spans="13:13">
      <c r="M104995" s="2206"/>
    </row>
    <row r="105025" spans="13:13">
      <c r="M105025" s="4408"/>
    </row>
    <row r="105026" spans="13:13">
      <c r="M105026" s="4409"/>
    </row>
    <row r="105027" spans="13:13">
      <c r="M105027" s="2206"/>
    </row>
    <row r="105057" spans="13:13">
      <c r="M105057" s="4408"/>
    </row>
    <row r="105058" spans="13:13">
      <c r="M105058" s="4409"/>
    </row>
    <row r="105059" spans="13:13">
      <c r="M105059" s="2206"/>
    </row>
    <row r="105089" spans="13:13">
      <c r="M105089" s="4408"/>
    </row>
    <row r="105090" spans="13:13">
      <c r="M105090" s="4409"/>
    </row>
    <row r="105091" spans="13:13">
      <c r="M105091" s="2206"/>
    </row>
    <row r="105121" spans="13:13">
      <c r="M105121" s="4408"/>
    </row>
    <row r="105122" spans="13:13">
      <c r="M105122" s="4409"/>
    </row>
    <row r="105123" spans="13:13">
      <c r="M105123" s="2206"/>
    </row>
    <row r="105153" spans="13:13">
      <c r="M105153" s="4408"/>
    </row>
    <row r="105154" spans="13:13">
      <c r="M105154" s="4409"/>
    </row>
    <row r="105155" spans="13:13">
      <c r="M105155" s="2206"/>
    </row>
    <row r="105185" spans="13:13">
      <c r="M105185" s="4408"/>
    </row>
    <row r="105186" spans="13:13">
      <c r="M105186" s="4409"/>
    </row>
    <row r="105187" spans="13:13">
      <c r="M105187" s="2206"/>
    </row>
    <row r="105217" spans="13:13">
      <c r="M105217" s="4408"/>
    </row>
    <row r="105218" spans="13:13">
      <c r="M105218" s="4409"/>
    </row>
    <row r="105219" spans="13:13">
      <c r="M105219" s="2206"/>
    </row>
    <row r="105249" spans="13:13">
      <c r="M105249" s="4408"/>
    </row>
    <row r="105250" spans="13:13">
      <c r="M105250" s="4409"/>
    </row>
    <row r="105251" spans="13:13">
      <c r="M105251" s="2206"/>
    </row>
    <row r="105281" spans="13:13">
      <c r="M105281" s="4408"/>
    </row>
    <row r="105282" spans="13:13">
      <c r="M105282" s="4409"/>
    </row>
    <row r="105283" spans="13:13">
      <c r="M105283" s="2206"/>
    </row>
    <row r="105313" spans="13:13">
      <c r="M105313" s="4408"/>
    </row>
    <row r="105314" spans="13:13">
      <c r="M105314" s="4409"/>
    </row>
    <row r="105315" spans="13:13">
      <c r="M105315" s="2206"/>
    </row>
    <row r="105345" spans="13:13">
      <c r="M105345" s="4408"/>
    </row>
    <row r="105346" spans="13:13">
      <c r="M105346" s="4409"/>
    </row>
    <row r="105347" spans="13:13">
      <c r="M105347" s="2206"/>
    </row>
    <row r="105377" spans="13:13">
      <c r="M105377" s="4408"/>
    </row>
    <row r="105378" spans="13:13">
      <c r="M105378" s="4409"/>
    </row>
    <row r="105379" spans="13:13">
      <c r="M105379" s="2206"/>
    </row>
    <row r="105409" spans="13:13">
      <c r="M105409" s="4408"/>
    </row>
    <row r="105410" spans="13:13">
      <c r="M105410" s="4409"/>
    </row>
    <row r="105411" spans="13:13">
      <c r="M105411" s="2206"/>
    </row>
    <row r="105441" spans="13:13">
      <c r="M105441" s="4408"/>
    </row>
    <row r="105442" spans="13:13">
      <c r="M105442" s="4409"/>
    </row>
    <row r="105443" spans="13:13">
      <c r="M105443" s="2206"/>
    </row>
    <row r="105473" spans="13:13">
      <c r="M105473" s="4408"/>
    </row>
    <row r="105474" spans="13:13">
      <c r="M105474" s="4409"/>
    </row>
    <row r="105475" spans="13:13">
      <c r="M105475" s="2206"/>
    </row>
    <row r="105505" spans="13:13">
      <c r="M105505" s="4408"/>
    </row>
    <row r="105506" spans="13:13">
      <c r="M105506" s="4409"/>
    </row>
    <row r="105507" spans="13:13">
      <c r="M105507" s="2206"/>
    </row>
    <row r="105537" spans="13:13">
      <c r="M105537" s="4408"/>
    </row>
    <row r="105538" spans="13:13">
      <c r="M105538" s="4409"/>
    </row>
    <row r="105539" spans="13:13">
      <c r="M105539" s="2206"/>
    </row>
    <row r="105569" spans="13:13">
      <c r="M105569" s="4408"/>
    </row>
    <row r="105570" spans="13:13">
      <c r="M105570" s="4409"/>
    </row>
    <row r="105571" spans="13:13">
      <c r="M105571" s="2206"/>
    </row>
    <row r="105601" spans="13:13">
      <c r="M105601" s="4408"/>
    </row>
    <row r="105602" spans="13:13">
      <c r="M105602" s="4409"/>
    </row>
    <row r="105603" spans="13:13">
      <c r="M105603" s="2206"/>
    </row>
    <row r="105633" spans="13:13">
      <c r="M105633" s="4408"/>
    </row>
    <row r="105634" spans="13:13">
      <c r="M105634" s="4409"/>
    </row>
    <row r="105635" spans="13:13">
      <c r="M105635" s="2206"/>
    </row>
    <row r="105665" spans="13:13">
      <c r="M105665" s="4408"/>
    </row>
    <row r="105666" spans="13:13">
      <c r="M105666" s="4409"/>
    </row>
    <row r="105667" spans="13:13">
      <c r="M105667" s="2206"/>
    </row>
    <row r="105697" spans="13:13">
      <c r="M105697" s="4408"/>
    </row>
    <row r="105698" spans="13:13">
      <c r="M105698" s="4409"/>
    </row>
    <row r="105699" spans="13:13">
      <c r="M105699" s="2206"/>
    </row>
    <row r="105729" spans="13:13">
      <c r="M105729" s="4408"/>
    </row>
    <row r="105730" spans="13:13">
      <c r="M105730" s="4409"/>
    </row>
    <row r="105731" spans="13:13">
      <c r="M105731" s="2206"/>
    </row>
    <row r="105761" spans="13:13">
      <c r="M105761" s="4408"/>
    </row>
    <row r="105762" spans="13:13">
      <c r="M105762" s="4409"/>
    </row>
    <row r="105763" spans="13:13">
      <c r="M105763" s="2206"/>
    </row>
    <row r="105793" spans="13:13">
      <c r="M105793" s="4408"/>
    </row>
    <row r="105794" spans="13:13">
      <c r="M105794" s="4409"/>
    </row>
    <row r="105795" spans="13:13">
      <c r="M105795" s="2206"/>
    </row>
    <row r="105825" spans="13:13">
      <c r="M105825" s="4408"/>
    </row>
    <row r="105826" spans="13:13">
      <c r="M105826" s="4409"/>
    </row>
    <row r="105827" spans="13:13">
      <c r="M105827" s="2206"/>
    </row>
    <row r="105857" spans="13:13">
      <c r="M105857" s="4408"/>
    </row>
    <row r="105858" spans="13:13">
      <c r="M105858" s="4409"/>
    </row>
    <row r="105859" spans="13:13">
      <c r="M105859" s="2206"/>
    </row>
    <row r="105889" spans="13:13">
      <c r="M105889" s="4408"/>
    </row>
    <row r="105890" spans="13:13">
      <c r="M105890" s="4409"/>
    </row>
    <row r="105891" spans="13:13">
      <c r="M105891" s="2206"/>
    </row>
    <row r="105921" spans="13:13">
      <c r="M105921" s="4408"/>
    </row>
    <row r="105922" spans="13:13">
      <c r="M105922" s="4409"/>
    </row>
    <row r="105923" spans="13:13">
      <c r="M105923" s="2206"/>
    </row>
    <row r="105953" spans="13:13">
      <c r="M105953" s="4408"/>
    </row>
    <row r="105954" spans="13:13">
      <c r="M105954" s="4409"/>
    </row>
    <row r="105955" spans="13:13">
      <c r="M105955" s="2206"/>
    </row>
    <row r="105985" spans="13:13">
      <c r="M105985" s="4408"/>
    </row>
    <row r="105986" spans="13:13">
      <c r="M105986" s="4409"/>
    </row>
    <row r="105987" spans="13:13">
      <c r="M105987" s="2206"/>
    </row>
    <row r="106017" spans="13:13">
      <c r="M106017" s="4408"/>
    </row>
    <row r="106018" spans="13:13">
      <c r="M106018" s="4409"/>
    </row>
    <row r="106019" spans="13:13">
      <c r="M106019" s="2206"/>
    </row>
    <row r="106049" spans="13:13">
      <c r="M106049" s="4408"/>
    </row>
    <row r="106050" spans="13:13">
      <c r="M106050" s="4409"/>
    </row>
    <row r="106051" spans="13:13">
      <c r="M106051" s="2206"/>
    </row>
    <row r="106081" spans="13:13">
      <c r="M106081" s="4408"/>
    </row>
    <row r="106082" spans="13:13">
      <c r="M106082" s="4409"/>
    </row>
    <row r="106083" spans="13:13">
      <c r="M106083" s="2206"/>
    </row>
    <row r="106113" spans="13:13">
      <c r="M106113" s="4408"/>
    </row>
    <row r="106114" spans="13:13">
      <c r="M106114" s="4409"/>
    </row>
    <row r="106115" spans="13:13">
      <c r="M106115" s="2206"/>
    </row>
    <row r="106145" spans="13:13">
      <c r="M106145" s="4408"/>
    </row>
    <row r="106146" spans="13:13">
      <c r="M106146" s="4409"/>
    </row>
    <row r="106147" spans="13:13">
      <c r="M106147" s="2206"/>
    </row>
    <row r="106177" spans="13:13">
      <c r="M106177" s="4408"/>
    </row>
    <row r="106178" spans="13:13">
      <c r="M106178" s="4409"/>
    </row>
    <row r="106179" spans="13:13">
      <c r="M106179" s="2206"/>
    </row>
    <row r="106209" spans="13:13">
      <c r="M106209" s="4408"/>
    </row>
    <row r="106210" spans="13:13">
      <c r="M106210" s="4409"/>
    </row>
    <row r="106211" spans="13:13">
      <c r="M106211" s="2206"/>
    </row>
    <row r="106241" spans="13:13">
      <c r="M106241" s="4408"/>
    </row>
    <row r="106242" spans="13:13">
      <c r="M106242" s="4409"/>
    </row>
    <row r="106243" spans="13:13">
      <c r="M106243" s="2206"/>
    </row>
    <row r="106273" spans="13:13">
      <c r="M106273" s="4408"/>
    </row>
    <row r="106274" spans="13:13">
      <c r="M106274" s="4409"/>
    </row>
    <row r="106275" spans="13:13">
      <c r="M106275" s="2206"/>
    </row>
    <row r="106305" spans="13:13">
      <c r="M106305" s="4408"/>
    </row>
    <row r="106306" spans="13:13">
      <c r="M106306" s="4409"/>
    </row>
    <row r="106307" spans="13:13">
      <c r="M106307" s="2206"/>
    </row>
    <row r="106337" spans="13:13">
      <c r="M106337" s="4408"/>
    </row>
    <row r="106338" spans="13:13">
      <c r="M106338" s="4409"/>
    </row>
    <row r="106339" spans="13:13">
      <c r="M106339" s="2206"/>
    </row>
    <row r="106369" spans="13:13">
      <c r="M106369" s="4408"/>
    </row>
    <row r="106370" spans="13:13">
      <c r="M106370" s="4409"/>
    </row>
    <row r="106371" spans="13:13">
      <c r="M106371" s="2206"/>
    </row>
    <row r="106401" spans="13:13">
      <c r="M106401" s="4408"/>
    </row>
    <row r="106402" spans="13:13">
      <c r="M106402" s="4409"/>
    </row>
    <row r="106403" spans="13:13">
      <c r="M106403" s="2206"/>
    </row>
    <row r="106433" spans="13:13">
      <c r="M106433" s="4408"/>
    </row>
    <row r="106434" spans="13:13">
      <c r="M106434" s="4409"/>
    </row>
    <row r="106435" spans="13:13">
      <c r="M106435" s="2206"/>
    </row>
    <row r="106465" spans="13:13">
      <c r="M106465" s="4408"/>
    </row>
    <row r="106466" spans="13:13">
      <c r="M106466" s="4409"/>
    </row>
    <row r="106467" spans="13:13">
      <c r="M106467" s="2206"/>
    </row>
    <row r="106497" spans="13:13">
      <c r="M106497" s="4408"/>
    </row>
    <row r="106498" spans="13:13">
      <c r="M106498" s="4409"/>
    </row>
    <row r="106499" spans="13:13">
      <c r="M106499" s="2206"/>
    </row>
    <row r="106529" spans="13:13">
      <c r="M106529" s="4408"/>
    </row>
    <row r="106530" spans="13:13">
      <c r="M106530" s="4409"/>
    </row>
    <row r="106531" spans="13:13">
      <c r="M106531" s="2206"/>
    </row>
    <row r="106561" spans="13:13">
      <c r="M106561" s="4408"/>
    </row>
    <row r="106562" spans="13:13">
      <c r="M106562" s="4409"/>
    </row>
    <row r="106563" spans="13:13">
      <c r="M106563" s="2206"/>
    </row>
    <row r="106593" spans="13:13">
      <c r="M106593" s="4408"/>
    </row>
    <row r="106594" spans="13:13">
      <c r="M106594" s="4409"/>
    </row>
    <row r="106595" spans="13:13">
      <c r="M106595" s="2206"/>
    </row>
    <row r="106625" spans="13:13">
      <c r="M106625" s="4408"/>
    </row>
    <row r="106626" spans="13:13">
      <c r="M106626" s="4409"/>
    </row>
    <row r="106627" spans="13:13">
      <c r="M106627" s="2206"/>
    </row>
    <row r="106657" spans="13:13">
      <c r="M106657" s="4408"/>
    </row>
    <row r="106658" spans="13:13">
      <c r="M106658" s="4409"/>
    </row>
    <row r="106659" spans="13:13">
      <c r="M106659" s="2206"/>
    </row>
    <row r="106689" spans="13:13">
      <c r="M106689" s="4408"/>
    </row>
    <row r="106690" spans="13:13">
      <c r="M106690" s="4409"/>
    </row>
    <row r="106691" spans="13:13">
      <c r="M106691" s="2206"/>
    </row>
    <row r="106721" spans="13:13">
      <c r="M106721" s="4408"/>
    </row>
    <row r="106722" spans="13:13">
      <c r="M106722" s="4409"/>
    </row>
    <row r="106723" spans="13:13">
      <c r="M106723" s="2206"/>
    </row>
    <row r="106753" spans="13:13">
      <c r="M106753" s="4408"/>
    </row>
    <row r="106754" spans="13:13">
      <c r="M106754" s="4409"/>
    </row>
    <row r="106755" spans="13:13">
      <c r="M106755" s="2206"/>
    </row>
    <row r="106785" spans="13:13">
      <c r="M106785" s="4408"/>
    </row>
    <row r="106786" spans="13:13">
      <c r="M106786" s="4409"/>
    </row>
    <row r="106787" spans="13:13">
      <c r="M106787" s="2206"/>
    </row>
    <row r="106817" spans="13:13">
      <c r="M106817" s="4408"/>
    </row>
    <row r="106818" spans="13:13">
      <c r="M106818" s="4409"/>
    </row>
    <row r="106819" spans="13:13">
      <c r="M106819" s="2206"/>
    </row>
    <row r="106849" spans="13:13">
      <c r="M106849" s="4408"/>
    </row>
    <row r="106850" spans="13:13">
      <c r="M106850" s="4409"/>
    </row>
    <row r="106851" spans="13:13">
      <c r="M106851" s="2206"/>
    </row>
    <row r="106881" spans="13:13">
      <c r="M106881" s="4408"/>
    </row>
    <row r="106882" spans="13:13">
      <c r="M106882" s="4409"/>
    </row>
    <row r="106883" spans="13:13">
      <c r="M106883" s="2206"/>
    </row>
    <row r="106913" spans="13:13">
      <c r="M106913" s="4408"/>
    </row>
    <row r="106914" spans="13:13">
      <c r="M106914" s="4409"/>
    </row>
    <row r="106915" spans="13:13">
      <c r="M106915" s="2206"/>
    </row>
    <row r="106945" spans="13:13">
      <c r="M106945" s="4408"/>
    </row>
    <row r="106946" spans="13:13">
      <c r="M106946" s="4409"/>
    </row>
    <row r="106947" spans="13:13">
      <c r="M106947" s="2206"/>
    </row>
    <row r="106977" spans="13:13">
      <c r="M106977" s="4408"/>
    </row>
    <row r="106978" spans="13:13">
      <c r="M106978" s="4409"/>
    </row>
    <row r="106979" spans="13:13">
      <c r="M106979" s="2206"/>
    </row>
    <row r="107009" spans="13:13">
      <c r="M107009" s="4408"/>
    </row>
    <row r="107010" spans="13:13">
      <c r="M107010" s="4409"/>
    </row>
    <row r="107011" spans="13:13">
      <c r="M107011" s="2206"/>
    </row>
    <row r="107041" spans="13:13">
      <c r="M107041" s="4408"/>
    </row>
    <row r="107042" spans="13:13">
      <c r="M107042" s="4409"/>
    </row>
    <row r="107043" spans="13:13">
      <c r="M107043" s="2206"/>
    </row>
    <row r="107073" spans="13:13">
      <c r="M107073" s="4408"/>
    </row>
    <row r="107074" spans="13:13">
      <c r="M107074" s="4409"/>
    </row>
    <row r="107075" spans="13:13">
      <c r="M107075" s="2206"/>
    </row>
    <row r="107105" spans="13:13">
      <c r="M107105" s="4408"/>
    </row>
    <row r="107106" spans="13:13">
      <c r="M107106" s="4409"/>
    </row>
    <row r="107107" spans="13:13">
      <c r="M107107" s="2206"/>
    </row>
    <row r="107137" spans="13:13">
      <c r="M107137" s="4408"/>
    </row>
    <row r="107138" spans="13:13">
      <c r="M107138" s="4409"/>
    </row>
    <row r="107139" spans="13:13">
      <c r="M107139" s="2206"/>
    </row>
    <row r="107169" spans="13:13">
      <c r="M107169" s="4408"/>
    </row>
    <row r="107170" spans="13:13">
      <c r="M107170" s="4409"/>
    </row>
    <row r="107171" spans="13:13">
      <c r="M107171" s="2206"/>
    </row>
    <row r="107201" spans="13:13">
      <c r="M107201" s="4408"/>
    </row>
    <row r="107202" spans="13:13">
      <c r="M107202" s="4409"/>
    </row>
    <row r="107203" spans="13:13">
      <c r="M107203" s="2206"/>
    </row>
    <row r="107233" spans="13:13">
      <c r="M107233" s="4408"/>
    </row>
    <row r="107234" spans="13:13">
      <c r="M107234" s="4409"/>
    </row>
    <row r="107235" spans="13:13">
      <c r="M107235" s="2206"/>
    </row>
    <row r="107265" spans="13:13">
      <c r="M107265" s="4408"/>
    </row>
    <row r="107266" spans="13:13">
      <c r="M107266" s="4409"/>
    </row>
    <row r="107267" spans="13:13">
      <c r="M107267" s="2206"/>
    </row>
    <row r="107297" spans="13:13">
      <c r="M107297" s="4408"/>
    </row>
    <row r="107298" spans="13:13">
      <c r="M107298" s="4409"/>
    </row>
    <row r="107299" spans="13:13">
      <c r="M107299" s="2206"/>
    </row>
    <row r="107329" spans="13:13">
      <c r="M107329" s="4408"/>
    </row>
    <row r="107330" spans="13:13">
      <c r="M107330" s="4409"/>
    </row>
    <row r="107331" spans="13:13">
      <c r="M107331" s="2206"/>
    </row>
    <row r="107361" spans="13:13">
      <c r="M107361" s="4408"/>
    </row>
    <row r="107362" spans="13:13">
      <c r="M107362" s="4409"/>
    </row>
    <row r="107363" spans="13:13">
      <c r="M107363" s="2206"/>
    </row>
    <row r="107393" spans="13:13">
      <c r="M107393" s="4408"/>
    </row>
    <row r="107394" spans="13:13">
      <c r="M107394" s="4409"/>
    </row>
    <row r="107395" spans="13:13">
      <c r="M107395" s="2206"/>
    </row>
    <row r="107425" spans="13:13">
      <c r="M107425" s="4408"/>
    </row>
    <row r="107426" spans="13:13">
      <c r="M107426" s="4409"/>
    </row>
    <row r="107427" spans="13:13">
      <c r="M107427" s="2206"/>
    </row>
    <row r="107457" spans="13:13">
      <c r="M107457" s="4408"/>
    </row>
    <row r="107458" spans="13:13">
      <c r="M107458" s="4409"/>
    </row>
    <row r="107459" spans="13:13">
      <c r="M107459" s="2206"/>
    </row>
    <row r="107489" spans="13:13">
      <c r="M107489" s="4408"/>
    </row>
    <row r="107490" spans="13:13">
      <c r="M107490" s="4409"/>
    </row>
    <row r="107491" spans="13:13">
      <c r="M107491" s="2206"/>
    </row>
    <row r="107521" spans="13:13">
      <c r="M107521" s="4408"/>
    </row>
    <row r="107522" spans="13:13">
      <c r="M107522" s="4409"/>
    </row>
    <row r="107523" spans="13:13">
      <c r="M107523" s="2206"/>
    </row>
    <row r="107553" spans="13:13">
      <c r="M107553" s="4408"/>
    </row>
    <row r="107554" spans="13:13">
      <c r="M107554" s="4409"/>
    </row>
    <row r="107555" spans="13:13">
      <c r="M107555" s="2206"/>
    </row>
    <row r="107585" spans="13:13">
      <c r="M107585" s="4408"/>
    </row>
    <row r="107586" spans="13:13">
      <c r="M107586" s="4409"/>
    </row>
    <row r="107587" spans="13:13">
      <c r="M107587" s="2206"/>
    </row>
    <row r="107617" spans="13:13">
      <c r="M107617" s="4408"/>
    </row>
    <row r="107618" spans="13:13">
      <c r="M107618" s="4409"/>
    </row>
    <row r="107619" spans="13:13">
      <c r="M107619" s="2206"/>
    </row>
    <row r="107649" spans="13:13">
      <c r="M107649" s="4408"/>
    </row>
    <row r="107650" spans="13:13">
      <c r="M107650" s="4409"/>
    </row>
    <row r="107651" spans="13:13">
      <c r="M107651" s="2206"/>
    </row>
    <row r="107681" spans="13:13">
      <c r="M107681" s="4408"/>
    </row>
    <row r="107682" spans="13:13">
      <c r="M107682" s="4409"/>
    </row>
    <row r="107683" spans="13:13">
      <c r="M107683" s="2206"/>
    </row>
    <row r="107713" spans="13:13">
      <c r="M107713" s="4408"/>
    </row>
    <row r="107714" spans="13:13">
      <c r="M107714" s="4409"/>
    </row>
    <row r="107715" spans="13:13">
      <c r="M107715" s="2206"/>
    </row>
    <row r="107745" spans="13:13">
      <c r="M107745" s="4408"/>
    </row>
    <row r="107746" spans="13:13">
      <c r="M107746" s="4409"/>
    </row>
    <row r="107747" spans="13:13">
      <c r="M107747" s="2206"/>
    </row>
    <row r="107777" spans="13:13">
      <c r="M107777" s="4408"/>
    </row>
    <row r="107778" spans="13:13">
      <c r="M107778" s="4409"/>
    </row>
    <row r="107779" spans="13:13">
      <c r="M107779" s="2206"/>
    </row>
    <row r="107809" spans="13:13">
      <c r="M107809" s="4408"/>
    </row>
    <row r="107810" spans="13:13">
      <c r="M107810" s="4409"/>
    </row>
    <row r="107811" spans="13:13">
      <c r="M107811" s="2206"/>
    </row>
    <row r="107841" spans="13:13">
      <c r="M107841" s="4408"/>
    </row>
    <row r="107842" spans="13:13">
      <c r="M107842" s="4409"/>
    </row>
    <row r="107843" spans="13:13">
      <c r="M107843" s="2206"/>
    </row>
    <row r="107873" spans="13:13">
      <c r="M107873" s="4408"/>
    </row>
    <row r="107874" spans="13:13">
      <c r="M107874" s="4409"/>
    </row>
    <row r="107875" spans="13:13">
      <c r="M107875" s="2206"/>
    </row>
    <row r="107905" spans="13:13">
      <c r="M107905" s="4408"/>
    </row>
    <row r="107906" spans="13:13">
      <c r="M107906" s="4409"/>
    </row>
    <row r="107907" spans="13:13">
      <c r="M107907" s="2206"/>
    </row>
    <row r="107937" spans="13:13">
      <c r="M107937" s="4408"/>
    </row>
    <row r="107938" spans="13:13">
      <c r="M107938" s="4409"/>
    </row>
    <row r="107939" spans="13:13">
      <c r="M107939" s="2206"/>
    </row>
    <row r="107969" spans="13:13">
      <c r="M107969" s="4408"/>
    </row>
    <row r="107970" spans="13:13">
      <c r="M107970" s="4409"/>
    </row>
    <row r="107971" spans="13:13">
      <c r="M107971" s="2206"/>
    </row>
    <row r="108001" spans="13:13">
      <c r="M108001" s="4408"/>
    </row>
    <row r="108002" spans="13:13">
      <c r="M108002" s="4409"/>
    </row>
    <row r="108003" spans="13:13">
      <c r="M108003" s="2206"/>
    </row>
    <row r="108033" spans="13:13">
      <c r="M108033" s="4408"/>
    </row>
    <row r="108034" spans="13:13">
      <c r="M108034" s="4409"/>
    </row>
    <row r="108035" spans="13:13">
      <c r="M108035" s="2206"/>
    </row>
    <row r="108065" spans="13:13">
      <c r="M108065" s="4408"/>
    </row>
    <row r="108066" spans="13:13">
      <c r="M108066" s="4409"/>
    </row>
    <row r="108067" spans="13:13">
      <c r="M108067" s="2206"/>
    </row>
    <row r="108097" spans="13:13">
      <c r="M108097" s="4408"/>
    </row>
    <row r="108098" spans="13:13">
      <c r="M108098" s="4409"/>
    </row>
    <row r="108099" spans="13:13">
      <c r="M108099" s="2206"/>
    </row>
    <row r="108129" spans="13:13">
      <c r="M108129" s="4408"/>
    </row>
    <row r="108130" spans="13:13">
      <c r="M108130" s="4409"/>
    </row>
    <row r="108131" spans="13:13">
      <c r="M108131" s="2206"/>
    </row>
    <row r="108161" spans="13:13">
      <c r="M108161" s="4408"/>
    </row>
    <row r="108162" spans="13:13">
      <c r="M108162" s="4409"/>
    </row>
    <row r="108163" spans="13:13">
      <c r="M108163" s="2206"/>
    </row>
    <row r="108193" spans="13:13">
      <c r="M108193" s="4408"/>
    </row>
    <row r="108194" spans="13:13">
      <c r="M108194" s="4409"/>
    </row>
    <row r="108195" spans="13:13">
      <c r="M108195" s="2206"/>
    </row>
    <row r="108225" spans="13:13">
      <c r="M108225" s="4408"/>
    </row>
    <row r="108226" spans="13:13">
      <c r="M108226" s="4409"/>
    </row>
    <row r="108227" spans="13:13">
      <c r="M108227" s="2206"/>
    </row>
    <row r="108257" spans="13:13">
      <c r="M108257" s="4408"/>
    </row>
    <row r="108258" spans="13:13">
      <c r="M108258" s="4409"/>
    </row>
    <row r="108259" spans="13:13">
      <c r="M108259" s="2206"/>
    </row>
    <row r="108289" spans="13:13">
      <c r="M108289" s="4408"/>
    </row>
    <row r="108290" spans="13:13">
      <c r="M108290" s="4409"/>
    </row>
    <row r="108291" spans="13:13">
      <c r="M108291" s="2206"/>
    </row>
    <row r="108321" spans="13:13">
      <c r="M108321" s="4408"/>
    </row>
    <row r="108322" spans="13:13">
      <c r="M108322" s="4409"/>
    </row>
    <row r="108323" spans="13:13">
      <c r="M108323" s="2206"/>
    </row>
    <row r="108353" spans="13:13">
      <c r="M108353" s="4408"/>
    </row>
    <row r="108354" spans="13:13">
      <c r="M108354" s="4409"/>
    </row>
    <row r="108355" spans="13:13">
      <c r="M108355" s="2206"/>
    </row>
    <row r="108385" spans="13:13">
      <c r="M108385" s="4408"/>
    </row>
    <row r="108386" spans="13:13">
      <c r="M108386" s="4409"/>
    </row>
    <row r="108387" spans="13:13">
      <c r="M108387" s="2206"/>
    </row>
    <row r="108417" spans="13:13">
      <c r="M108417" s="4408"/>
    </row>
    <row r="108418" spans="13:13">
      <c r="M108418" s="4409"/>
    </row>
    <row r="108419" spans="13:13">
      <c r="M108419" s="2206"/>
    </row>
    <row r="108449" spans="13:13">
      <c r="M108449" s="4408"/>
    </row>
    <row r="108450" spans="13:13">
      <c r="M108450" s="4409"/>
    </row>
    <row r="108451" spans="13:13">
      <c r="M108451" s="2206"/>
    </row>
    <row r="108481" spans="13:13">
      <c r="M108481" s="4408"/>
    </row>
    <row r="108482" spans="13:13">
      <c r="M108482" s="4409"/>
    </row>
    <row r="108483" spans="13:13">
      <c r="M108483" s="2206"/>
    </row>
    <row r="108513" spans="13:13">
      <c r="M108513" s="4408"/>
    </row>
    <row r="108514" spans="13:13">
      <c r="M108514" s="4409"/>
    </row>
    <row r="108515" spans="13:13">
      <c r="M108515" s="2206"/>
    </row>
    <row r="108545" spans="13:13">
      <c r="M108545" s="4408"/>
    </row>
    <row r="108546" spans="13:13">
      <c r="M108546" s="4409"/>
    </row>
    <row r="108547" spans="13:13">
      <c r="M108547" s="2206"/>
    </row>
    <row r="108577" spans="13:13">
      <c r="M108577" s="4408"/>
    </row>
    <row r="108578" spans="13:13">
      <c r="M108578" s="4409"/>
    </row>
    <row r="108579" spans="13:13">
      <c r="M108579" s="2206"/>
    </row>
    <row r="108609" spans="13:13">
      <c r="M108609" s="4408"/>
    </row>
    <row r="108610" spans="13:13">
      <c r="M108610" s="4409"/>
    </row>
    <row r="108611" spans="13:13">
      <c r="M108611" s="2206"/>
    </row>
    <row r="108641" spans="13:13">
      <c r="M108641" s="4408"/>
    </row>
    <row r="108642" spans="13:13">
      <c r="M108642" s="4409"/>
    </row>
    <row r="108643" spans="13:13">
      <c r="M108643" s="2206"/>
    </row>
    <row r="108673" spans="13:13">
      <c r="M108673" s="4408"/>
    </row>
    <row r="108674" spans="13:13">
      <c r="M108674" s="4409"/>
    </row>
    <row r="108675" spans="13:13">
      <c r="M108675" s="2206"/>
    </row>
    <row r="108705" spans="13:13">
      <c r="M108705" s="4408"/>
    </row>
    <row r="108706" spans="13:13">
      <c r="M108706" s="4409"/>
    </row>
    <row r="108707" spans="13:13">
      <c r="M108707" s="2206"/>
    </row>
    <row r="108737" spans="13:13">
      <c r="M108737" s="4408"/>
    </row>
    <row r="108738" spans="13:13">
      <c r="M108738" s="4409"/>
    </row>
    <row r="108739" spans="13:13">
      <c r="M108739" s="2206"/>
    </row>
    <row r="108769" spans="13:13">
      <c r="M108769" s="4408"/>
    </row>
    <row r="108770" spans="13:13">
      <c r="M108770" s="4409"/>
    </row>
    <row r="108771" spans="13:13">
      <c r="M108771" s="2206"/>
    </row>
    <row r="108801" spans="13:13">
      <c r="M108801" s="4408"/>
    </row>
    <row r="108802" spans="13:13">
      <c r="M108802" s="4409"/>
    </row>
    <row r="108803" spans="13:13">
      <c r="M108803" s="2206"/>
    </row>
    <row r="108833" spans="13:13">
      <c r="M108833" s="4408"/>
    </row>
    <row r="108834" spans="13:13">
      <c r="M108834" s="4409"/>
    </row>
    <row r="108835" spans="13:13">
      <c r="M108835" s="2206"/>
    </row>
    <row r="108865" spans="13:13">
      <c r="M108865" s="4408"/>
    </row>
    <row r="108866" spans="13:13">
      <c r="M108866" s="4409"/>
    </row>
    <row r="108867" spans="13:13">
      <c r="M108867" s="2206"/>
    </row>
    <row r="108897" spans="13:13">
      <c r="M108897" s="4408"/>
    </row>
    <row r="108898" spans="13:13">
      <c r="M108898" s="4409"/>
    </row>
    <row r="108899" spans="13:13">
      <c r="M108899" s="2206"/>
    </row>
    <row r="108929" spans="13:13">
      <c r="M108929" s="4408"/>
    </row>
    <row r="108930" spans="13:13">
      <c r="M108930" s="4409"/>
    </row>
    <row r="108931" spans="13:13">
      <c r="M108931" s="2206"/>
    </row>
    <row r="108961" spans="13:13">
      <c r="M108961" s="4408"/>
    </row>
    <row r="108962" spans="13:13">
      <c r="M108962" s="4409"/>
    </row>
    <row r="108963" spans="13:13">
      <c r="M108963" s="2206"/>
    </row>
    <row r="108993" spans="13:13">
      <c r="M108993" s="4408"/>
    </row>
    <row r="108994" spans="13:13">
      <c r="M108994" s="4409"/>
    </row>
    <row r="108995" spans="13:13">
      <c r="M108995" s="2206"/>
    </row>
    <row r="109025" spans="13:13">
      <c r="M109025" s="4408"/>
    </row>
    <row r="109026" spans="13:13">
      <c r="M109026" s="4409"/>
    </row>
    <row r="109027" spans="13:13">
      <c r="M109027" s="2206"/>
    </row>
    <row r="109057" spans="13:13">
      <c r="M109057" s="4408"/>
    </row>
    <row r="109058" spans="13:13">
      <c r="M109058" s="4409"/>
    </row>
    <row r="109059" spans="13:13">
      <c r="M109059" s="2206"/>
    </row>
    <row r="109089" spans="13:13">
      <c r="M109089" s="4408"/>
    </row>
    <row r="109090" spans="13:13">
      <c r="M109090" s="4409"/>
    </row>
    <row r="109091" spans="13:13">
      <c r="M109091" s="2206"/>
    </row>
    <row r="109121" spans="13:13">
      <c r="M109121" s="4408"/>
    </row>
    <row r="109122" spans="13:13">
      <c r="M109122" s="4409"/>
    </row>
    <row r="109123" spans="13:13">
      <c r="M109123" s="2206"/>
    </row>
    <row r="109153" spans="13:13">
      <c r="M109153" s="4408"/>
    </row>
    <row r="109154" spans="13:13">
      <c r="M109154" s="4409"/>
    </row>
    <row r="109155" spans="13:13">
      <c r="M109155" s="2206"/>
    </row>
    <row r="109185" spans="13:13">
      <c r="M109185" s="4408"/>
    </row>
    <row r="109186" spans="13:13">
      <c r="M109186" s="4409"/>
    </row>
    <row r="109187" spans="13:13">
      <c r="M109187" s="2206"/>
    </row>
    <row r="109217" spans="13:13">
      <c r="M109217" s="4408"/>
    </row>
    <row r="109218" spans="13:13">
      <c r="M109218" s="4409"/>
    </row>
    <row r="109219" spans="13:13">
      <c r="M109219" s="2206"/>
    </row>
    <row r="109249" spans="13:13">
      <c r="M109249" s="4408"/>
    </row>
    <row r="109250" spans="13:13">
      <c r="M109250" s="4409"/>
    </row>
    <row r="109251" spans="13:13">
      <c r="M109251" s="2206"/>
    </row>
    <row r="109281" spans="13:13">
      <c r="M109281" s="4408"/>
    </row>
    <row r="109282" spans="13:13">
      <c r="M109282" s="4409"/>
    </row>
    <row r="109283" spans="13:13">
      <c r="M109283" s="2206"/>
    </row>
    <row r="109313" spans="13:13">
      <c r="M109313" s="4408"/>
    </row>
    <row r="109314" spans="13:13">
      <c r="M109314" s="4409"/>
    </row>
    <row r="109315" spans="13:13">
      <c r="M109315" s="2206"/>
    </row>
    <row r="109345" spans="13:13">
      <c r="M109345" s="4408"/>
    </row>
    <row r="109346" spans="13:13">
      <c r="M109346" s="4409"/>
    </row>
    <row r="109347" spans="13:13">
      <c r="M109347" s="2206"/>
    </row>
    <row r="109377" spans="13:13">
      <c r="M109377" s="4408"/>
    </row>
    <row r="109378" spans="13:13">
      <c r="M109378" s="4409"/>
    </row>
    <row r="109379" spans="13:13">
      <c r="M109379" s="2206"/>
    </row>
    <row r="109409" spans="13:13">
      <c r="M109409" s="4408"/>
    </row>
    <row r="109410" spans="13:13">
      <c r="M109410" s="4409"/>
    </row>
    <row r="109411" spans="13:13">
      <c r="M109411" s="2206"/>
    </row>
    <row r="109441" spans="13:13">
      <c r="M109441" s="4408"/>
    </row>
    <row r="109442" spans="13:13">
      <c r="M109442" s="4409"/>
    </row>
    <row r="109443" spans="13:13">
      <c r="M109443" s="2206"/>
    </row>
    <row r="109473" spans="13:13">
      <c r="M109473" s="4408"/>
    </row>
    <row r="109474" spans="13:13">
      <c r="M109474" s="4409"/>
    </row>
    <row r="109475" spans="13:13">
      <c r="M109475" s="2206"/>
    </row>
    <row r="109505" spans="13:13">
      <c r="M109505" s="4408"/>
    </row>
    <row r="109506" spans="13:13">
      <c r="M109506" s="4409"/>
    </row>
    <row r="109507" spans="13:13">
      <c r="M109507" s="2206"/>
    </row>
    <row r="109537" spans="13:13">
      <c r="M109537" s="4408"/>
    </row>
    <row r="109538" spans="13:13">
      <c r="M109538" s="4409"/>
    </row>
    <row r="109539" spans="13:13">
      <c r="M109539" s="2206"/>
    </row>
    <row r="109569" spans="13:13">
      <c r="M109569" s="4408"/>
    </row>
    <row r="109570" spans="13:13">
      <c r="M109570" s="4409"/>
    </row>
    <row r="109571" spans="13:13">
      <c r="M109571" s="2206"/>
    </row>
    <row r="109601" spans="13:13">
      <c r="M109601" s="4408"/>
    </row>
    <row r="109602" spans="13:13">
      <c r="M109602" s="4409"/>
    </row>
    <row r="109603" spans="13:13">
      <c r="M109603" s="2206"/>
    </row>
    <row r="109633" spans="13:13">
      <c r="M109633" s="4408"/>
    </row>
    <row r="109634" spans="13:13">
      <c r="M109634" s="4409"/>
    </row>
    <row r="109635" spans="13:13">
      <c r="M109635" s="2206"/>
    </row>
    <row r="109665" spans="13:13">
      <c r="M109665" s="4408"/>
    </row>
    <row r="109666" spans="13:13">
      <c r="M109666" s="4409"/>
    </row>
    <row r="109667" spans="13:13">
      <c r="M109667" s="2206"/>
    </row>
    <row r="109697" spans="13:13">
      <c r="M109697" s="4408"/>
    </row>
    <row r="109698" spans="13:13">
      <c r="M109698" s="4409"/>
    </row>
    <row r="109699" spans="13:13">
      <c r="M109699" s="2206"/>
    </row>
    <row r="109729" spans="13:13">
      <c r="M109729" s="4408"/>
    </row>
    <row r="109730" spans="13:13">
      <c r="M109730" s="4409"/>
    </row>
    <row r="109731" spans="13:13">
      <c r="M109731" s="2206"/>
    </row>
    <row r="109761" spans="13:13">
      <c r="M109761" s="4408"/>
    </row>
    <row r="109762" spans="13:13">
      <c r="M109762" s="4409"/>
    </row>
    <row r="109763" spans="13:13">
      <c r="M109763" s="2206"/>
    </row>
    <row r="109793" spans="13:13">
      <c r="M109793" s="4408"/>
    </row>
    <row r="109794" spans="13:13">
      <c r="M109794" s="4409"/>
    </row>
    <row r="109795" spans="13:13">
      <c r="M109795" s="2206"/>
    </row>
    <row r="109825" spans="13:13">
      <c r="M109825" s="4408"/>
    </row>
    <row r="109826" spans="13:13">
      <c r="M109826" s="4409"/>
    </row>
    <row r="109827" spans="13:13">
      <c r="M109827" s="2206"/>
    </row>
    <row r="109857" spans="13:13">
      <c r="M109857" s="4408"/>
    </row>
    <row r="109858" spans="13:13">
      <c r="M109858" s="4409"/>
    </row>
    <row r="109859" spans="13:13">
      <c r="M109859" s="2206"/>
    </row>
    <row r="109889" spans="13:13">
      <c r="M109889" s="4408"/>
    </row>
    <row r="109890" spans="13:13">
      <c r="M109890" s="4409"/>
    </row>
    <row r="109891" spans="13:13">
      <c r="M109891" s="2206"/>
    </row>
    <row r="109921" spans="13:13">
      <c r="M109921" s="4408"/>
    </row>
    <row r="109922" spans="13:13">
      <c r="M109922" s="4409"/>
    </row>
    <row r="109923" spans="13:13">
      <c r="M109923" s="2206"/>
    </row>
    <row r="109953" spans="13:13">
      <c r="M109953" s="4408"/>
    </row>
    <row r="109954" spans="13:13">
      <c r="M109954" s="4409"/>
    </row>
    <row r="109955" spans="13:13">
      <c r="M109955" s="2206"/>
    </row>
    <row r="109985" spans="13:13">
      <c r="M109985" s="4408"/>
    </row>
    <row r="109986" spans="13:13">
      <c r="M109986" s="4409"/>
    </row>
    <row r="109987" spans="13:13">
      <c r="M109987" s="2206"/>
    </row>
    <row r="110017" spans="13:13">
      <c r="M110017" s="4408"/>
    </row>
    <row r="110018" spans="13:13">
      <c r="M110018" s="4409"/>
    </row>
    <row r="110019" spans="13:13">
      <c r="M110019" s="2206"/>
    </row>
    <row r="110049" spans="13:13">
      <c r="M110049" s="4408"/>
    </row>
    <row r="110050" spans="13:13">
      <c r="M110050" s="4409"/>
    </row>
    <row r="110051" spans="13:13">
      <c r="M110051" s="2206"/>
    </row>
    <row r="110081" spans="13:13">
      <c r="M110081" s="4408"/>
    </row>
    <row r="110082" spans="13:13">
      <c r="M110082" s="4409"/>
    </row>
    <row r="110083" spans="13:13">
      <c r="M110083" s="2206"/>
    </row>
    <row r="110113" spans="13:13">
      <c r="M110113" s="4408"/>
    </row>
    <row r="110114" spans="13:13">
      <c r="M110114" s="4409"/>
    </row>
    <row r="110115" spans="13:13">
      <c r="M110115" s="2206"/>
    </row>
    <row r="110145" spans="13:13">
      <c r="M110145" s="4408"/>
    </row>
    <row r="110146" spans="13:13">
      <c r="M110146" s="4409"/>
    </row>
    <row r="110147" spans="13:13">
      <c r="M110147" s="2206"/>
    </row>
    <row r="110177" spans="13:13">
      <c r="M110177" s="4408"/>
    </row>
    <row r="110178" spans="13:13">
      <c r="M110178" s="4409"/>
    </row>
    <row r="110179" spans="13:13">
      <c r="M110179" s="2206"/>
    </row>
    <row r="110209" spans="13:13">
      <c r="M110209" s="4408"/>
    </row>
    <row r="110210" spans="13:13">
      <c r="M110210" s="4409"/>
    </row>
    <row r="110211" spans="13:13">
      <c r="M110211" s="2206"/>
    </row>
    <row r="110241" spans="13:13">
      <c r="M110241" s="4408"/>
    </row>
    <row r="110242" spans="13:13">
      <c r="M110242" s="4409"/>
    </row>
    <row r="110243" spans="13:13">
      <c r="M110243" s="2206"/>
    </row>
    <row r="110273" spans="13:13">
      <c r="M110273" s="4408"/>
    </row>
    <row r="110274" spans="13:13">
      <c r="M110274" s="4409"/>
    </row>
    <row r="110275" spans="13:13">
      <c r="M110275" s="2206"/>
    </row>
    <row r="110305" spans="13:13">
      <c r="M110305" s="4408"/>
    </row>
    <row r="110306" spans="13:13">
      <c r="M110306" s="4409"/>
    </row>
    <row r="110307" spans="13:13">
      <c r="M110307" s="2206"/>
    </row>
    <row r="110337" spans="13:13">
      <c r="M110337" s="4408"/>
    </row>
    <row r="110338" spans="13:13">
      <c r="M110338" s="4409"/>
    </row>
    <row r="110339" spans="13:13">
      <c r="M110339" s="2206"/>
    </row>
    <row r="110369" spans="13:13">
      <c r="M110369" s="4408"/>
    </row>
    <row r="110370" spans="13:13">
      <c r="M110370" s="4409"/>
    </row>
    <row r="110371" spans="13:13">
      <c r="M110371" s="2206"/>
    </row>
    <row r="110401" spans="13:13">
      <c r="M110401" s="4408"/>
    </row>
    <row r="110402" spans="13:13">
      <c r="M110402" s="4409"/>
    </row>
    <row r="110403" spans="13:13">
      <c r="M110403" s="2206"/>
    </row>
    <row r="110433" spans="13:13">
      <c r="M110433" s="4408"/>
    </row>
    <row r="110434" spans="13:13">
      <c r="M110434" s="4409"/>
    </row>
    <row r="110435" spans="13:13">
      <c r="M110435" s="2206"/>
    </row>
    <row r="110465" spans="13:13">
      <c r="M110465" s="4408"/>
    </row>
    <row r="110466" spans="13:13">
      <c r="M110466" s="4409"/>
    </row>
    <row r="110467" spans="13:13">
      <c r="M110467" s="2206"/>
    </row>
    <row r="110497" spans="13:13">
      <c r="M110497" s="4408"/>
    </row>
    <row r="110498" spans="13:13">
      <c r="M110498" s="4409"/>
    </row>
    <row r="110499" spans="13:13">
      <c r="M110499" s="2206"/>
    </row>
    <row r="110529" spans="13:13">
      <c r="M110529" s="4408"/>
    </row>
    <row r="110530" spans="13:13">
      <c r="M110530" s="4409"/>
    </row>
    <row r="110531" spans="13:13">
      <c r="M110531" s="2206"/>
    </row>
    <row r="110561" spans="13:13">
      <c r="M110561" s="4408"/>
    </row>
    <row r="110562" spans="13:13">
      <c r="M110562" s="4409"/>
    </row>
    <row r="110563" spans="13:13">
      <c r="M110563" s="2206"/>
    </row>
    <row r="110593" spans="13:13">
      <c r="M110593" s="4408"/>
    </row>
    <row r="110594" spans="13:13">
      <c r="M110594" s="4409"/>
    </row>
    <row r="110595" spans="13:13">
      <c r="M110595" s="2206"/>
    </row>
    <row r="110625" spans="13:13">
      <c r="M110625" s="4408"/>
    </row>
    <row r="110626" spans="13:13">
      <c r="M110626" s="4409"/>
    </row>
    <row r="110627" spans="13:13">
      <c r="M110627" s="2206"/>
    </row>
    <row r="110657" spans="13:13">
      <c r="M110657" s="4408"/>
    </row>
    <row r="110658" spans="13:13">
      <c r="M110658" s="4409"/>
    </row>
    <row r="110659" spans="13:13">
      <c r="M110659" s="2206"/>
    </row>
    <row r="110689" spans="13:13">
      <c r="M110689" s="4408"/>
    </row>
    <row r="110690" spans="13:13">
      <c r="M110690" s="4409"/>
    </row>
    <row r="110691" spans="13:13">
      <c r="M110691" s="2206"/>
    </row>
    <row r="110721" spans="13:13">
      <c r="M110721" s="4408"/>
    </row>
    <row r="110722" spans="13:13">
      <c r="M110722" s="4409"/>
    </row>
    <row r="110723" spans="13:13">
      <c r="M110723" s="2206"/>
    </row>
    <row r="110753" spans="13:13">
      <c r="M110753" s="4408"/>
    </row>
    <row r="110754" spans="13:13">
      <c r="M110754" s="4409"/>
    </row>
    <row r="110755" spans="13:13">
      <c r="M110755" s="2206"/>
    </row>
    <row r="110785" spans="13:13">
      <c r="M110785" s="4408"/>
    </row>
    <row r="110786" spans="13:13">
      <c r="M110786" s="4409"/>
    </row>
    <row r="110787" spans="13:13">
      <c r="M110787" s="2206"/>
    </row>
    <row r="110817" spans="13:13">
      <c r="M110817" s="4408"/>
    </row>
    <row r="110818" spans="13:13">
      <c r="M110818" s="4409"/>
    </row>
    <row r="110819" spans="13:13">
      <c r="M110819" s="2206"/>
    </row>
    <row r="110849" spans="13:13">
      <c r="M110849" s="4408"/>
    </row>
    <row r="110850" spans="13:13">
      <c r="M110850" s="4409"/>
    </row>
    <row r="110851" spans="13:13">
      <c r="M110851" s="2206"/>
    </row>
    <row r="110881" spans="13:13">
      <c r="M110881" s="4408"/>
    </row>
    <row r="110882" spans="13:13">
      <c r="M110882" s="4409"/>
    </row>
    <row r="110883" spans="13:13">
      <c r="M110883" s="2206"/>
    </row>
    <row r="110913" spans="13:13">
      <c r="M110913" s="4408"/>
    </row>
    <row r="110914" spans="13:13">
      <c r="M110914" s="4409"/>
    </row>
    <row r="110915" spans="13:13">
      <c r="M110915" s="2206"/>
    </row>
    <row r="110945" spans="13:13">
      <c r="M110945" s="4408"/>
    </row>
    <row r="110946" spans="13:13">
      <c r="M110946" s="4409"/>
    </row>
    <row r="110947" spans="13:13">
      <c r="M110947" s="2206"/>
    </row>
    <row r="110977" spans="13:13">
      <c r="M110977" s="4408"/>
    </row>
    <row r="110978" spans="13:13">
      <c r="M110978" s="4409"/>
    </row>
    <row r="110979" spans="13:13">
      <c r="M110979" s="2206"/>
    </row>
    <row r="111009" spans="13:13">
      <c r="M111009" s="4408"/>
    </row>
    <row r="111010" spans="13:13">
      <c r="M111010" s="4409"/>
    </row>
    <row r="111011" spans="13:13">
      <c r="M111011" s="2206"/>
    </row>
    <row r="111041" spans="13:13">
      <c r="M111041" s="4408"/>
    </row>
    <row r="111042" spans="13:13">
      <c r="M111042" s="4409"/>
    </row>
    <row r="111043" spans="13:13">
      <c r="M111043" s="2206"/>
    </row>
    <row r="111073" spans="13:13">
      <c r="M111073" s="4408"/>
    </row>
    <row r="111074" spans="13:13">
      <c r="M111074" s="4409"/>
    </row>
    <row r="111075" spans="13:13">
      <c r="M111075" s="2206"/>
    </row>
    <row r="111105" spans="13:13">
      <c r="M111105" s="4408"/>
    </row>
    <row r="111106" spans="13:13">
      <c r="M111106" s="4409"/>
    </row>
    <row r="111107" spans="13:13">
      <c r="M111107" s="2206"/>
    </row>
    <row r="111137" spans="13:13">
      <c r="M111137" s="4408"/>
    </row>
    <row r="111138" spans="13:13">
      <c r="M111138" s="4409"/>
    </row>
    <row r="111139" spans="13:13">
      <c r="M111139" s="2206"/>
    </row>
    <row r="111169" spans="13:13">
      <c r="M111169" s="4408"/>
    </row>
    <row r="111170" spans="13:13">
      <c r="M111170" s="4409"/>
    </row>
    <row r="111171" spans="13:13">
      <c r="M111171" s="2206"/>
    </row>
    <row r="111201" spans="13:13">
      <c r="M111201" s="4408"/>
    </row>
    <row r="111202" spans="13:13">
      <c r="M111202" s="4409"/>
    </row>
    <row r="111203" spans="13:13">
      <c r="M111203" s="2206"/>
    </row>
    <row r="111233" spans="13:13">
      <c r="M111233" s="4408"/>
    </row>
    <row r="111234" spans="13:13">
      <c r="M111234" s="4409"/>
    </row>
    <row r="111235" spans="13:13">
      <c r="M111235" s="2206"/>
    </row>
    <row r="111265" spans="13:13">
      <c r="M111265" s="4408"/>
    </row>
    <row r="111266" spans="13:13">
      <c r="M111266" s="4409"/>
    </row>
    <row r="111267" spans="13:13">
      <c r="M111267" s="2206"/>
    </row>
    <row r="111297" spans="13:13">
      <c r="M111297" s="4408"/>
    </row>
    <row r="111298" spans="13:13">
      <c r="M111298" s="4409"/>
    </row>
    <row r="111299" spans="13:13">
      <c r="M111299" s="2206"/>
    </row>
    <row r="111329" spans="13:13">
      <c r="M111329" s="4408"/>
    </row>
    <row r="111330" spans="13:13">
      <c r="M111330" s="4409"/>
    </row>
    <row r="111331" spans="13:13">
      <c r="M111331" s="2206"/>
    </row>
    <row r="111361" spans="13:13">
      <c r="M111361" s="4408"/>
    </row>
    <row r="111362" spans="13:13">
      <c r="M111362" s="4409"/>
    </row>
    <row r="111363" spans="13:13">
      <c r="M111363" s="2206"/>
    </row>
    <row r="111393" spans="13:13">
      <c r="M111393" s="4408"/>
    </row>
    <row r="111394" spans="13:13">
      <c r="M111394" s="4409"/>
    </row>
    <row r="111395" spans="13:13">
      <c r="M111395" s="2206"/>
    </row>
    <row r="111425" spans="13:13">
      <c r="M111425" s="4408"/>
    </row>
    <row r="111426" spans="13:13">
      <c r="M111426" s="4409"/>
    </row>
    <row r="111427" spans="13:13">
      <c r="M111427" s="2206"/>
    </row>
    <row r="111457" spans="13:13">
      <c r="M111457" s="4408"/>
    </row>
    <row r="111458" spans="13:13">
      <c r="M111458" s="4409"/>
    </row>
    <row r="111459" spans="13:13">
      <c r="M111459" s="2206"/>
    </row>
    <row r="111489" spans="13:13">
      <c r="M111489" s="4408"/>
    </row>
    <row r="111490" spans="13:13">
      <c r="M111490" s="4409"/>
    </row>
    <row r="111491" spans="13:13">
      <c r="M111491" s="2206"/>
    </row>
    <row r="111521" spans="13:13">
      <c r="M111521" s="4408"/>
    </row>
    <row r="111522" spans="13:13">
      <c r="M111522" s="4409"/>
    </row>
    <row r="111523" spans="13:13">
      <c r="M111523" s="2206"/>
    </row>
    <row r="111553" spans="13:13">
      <c r="M111553" s="4408"/>
    </row>
    <row r="111554" spans="13:13">
      <c r="M111554" s="4409"/>
    </row>
    <row r="111555" spans="13:13">
      <c r="M111555" s="2206"/>
    </row>
    <row r="111585" spans="13:13">
      <c r="M111585" s="4408"/>
    </row>
    <row r="111586" spans="13:13">
      <c r="M111586" s="4409"/>
    </row>
    <row r="111587" spans="13:13">
      <c r="M111587" s="2206"/>
    </row>
    <row r="111617" spans="13:13">
      <c r="M111617" s="4408"/>
    </row>
    <row r="111618" spans="13:13">
      <c r="M111618" s="4409"/>
    </row>
    <row r="111619" spans="13:13">
      <c r="M111619" s="2206"/>
    </row>
    <row r="111649" spans="13:13">
      <c r="M111649" s="4408"/>
    </row>
    <row r="111650" spans="13:13">
      <c r="M111650" s="4409"/>
    </row>
    <row r="111651" spans="13:13">
      <c r="M111651" s="2206"/>
    </row>
    <row r="111681" spans="13:13">
      <c r="M111681" s="4408"/>
    </row>
    <row r="111682" spans="13:13">
      <c r="M111682" s="4409"/>
    </row>
    <row r="111683" spans="13:13">
      <c r="M111683" s="2206"/>
    </row>
    <row r="111713" spans="13:13">
      <c r="M111713" s="4408"/>
    </row>
    <row r="111714" spans="13:13">
      <c r="M111714" s="4409"/>
    </row>
    <row r="111715" spans="13:13">
      <c r="M111715" s="2206"/>
    </row>
    <row r="111745" spans="13:13">
      <c r="M111745" s="4408"/>
    </row>
    <row r="111746" spans="13:13">
      <c r="M111746" s="4409"/>
    </row>
    <row r="111747" spans="13:13">
      <c r="M111747" s="2206"/>
    </row>
    <row r="111777" spans="13:13">
      <c r="M111777" s="4408"/>
    </row>
    <row r="111778" spans="13:13">
      <c r="M111778" s="4409"/>
    </row>
    <row r="111779" spans="13:13">
      <c r="M111779" s="2206"/>
    </row>
    <row r="111809" spans="13:13">
      <c r="M111809" s="4408"/>
    </row>
    <row r="111810" spans="13:13">
      <c r="M111810" s="4409"/>
    </row>
    <row r="111811" spans="13:13">
      <c r="M111811" s="2206"/>
    </row>
    <row r="111841" spans="13:13">
      <c r="M111841" s="4408"/>
    </row>
    <row r="111842" spans="13:13">
      <c r="M111842" s="4409"/>
    </row>
    <row r="111843" spans="13:13">
      <c r="M111843" s="2206"/>
    </row>
    <row r="111873" spans="13:13">
      <c r="M111873" s="4408"/>
    </row>
    <row r="111874" spans="13:13">
      <c r="M111874" s="4409"/>
    </row>
    <row r="111875" spans="13:13">
      <c r="M111875" s="2206"/>
    </row>
    <row r="111905" spans="13:13">
      <c r="M111905" s="4408"/>
    </row>
    <row r="111906" spans="13:13">
      <c r="M111906" s="4409"/>
    </row>
    <row r="111907" spans="13:13">
      <c r="M111907" s="2206"/>
    </row>
    <row r="111937" spans="13:13">
      <c r="M111937" s="4408"/>
    </row>
    <row r="111938" spans="13:13">
      <c r="M111938" s="4409"/>
    </row>
    <row r="111939" spans="13:13">
      <c r="M111939" s="2206"/>
    </row>
    <row r="111969" spans="13:13">
      <c r="M111969" s="4408"/>
    </row>
    <row r="111970" spans="13:13">
      <c r="M111970" s="4409"/>
    </row>
    <row r="111971" spans="13:13">
      <c r="M111971" s="2206"/>
    </row>
    <row r="112001" spans="13:13">
      <c r="M112001" s="4408"/>
    </row>
    <row r="112002" spans="13:13">
      <c r="M112002" s="4409"/>
    </row>
    <row r="112003" spans="13:13">
      <c r="M112003" s="2206"/>
    </row>
    <row r="112033" spans="13:13">
      <c r="M112033" s="4408"/>
    </row>
    <row r="112034" spans="13:13">
      <c r="M112034" s="4409"/>
    </row>
    <row r="112035" spans="13:13">
      <c r="M112035" s="2206"/>
    </row>
    <row r="112065" spans="13:13">
      <c r="M112065" s="4408"/>
    </row>
    <row r="112066" spans="13:13">
      <c r="M112066" s="4409"/>
    </row>
    <row r="112067" spans="13:13">
      <c r="M112067" s="2206"/>
    </row>
    <row r="112097" spans="13:13">
      <c r="M112097" s="4408"/>
    </row>
    <row r="112098" spans="13:13">
      <c r="M112098" s="4409"/>
    </row>
    <row r="112099" spans="13:13">
      <c r="M112099" s="2206"/>
    </row>
    <row r="112129" spans="13:13">
      <c r="M112129" s="4408"/>
    </row>
    <row r="112130" spans="13:13">
      <c r="M112130" s="4409"/>
    </row>
    <row r="112131" spans="13:13">
      <c r="M112131" s="2206"/>
    </row>
    <row r="112161" spans="13:13">
      <c r="M112161" s="4408"/>
    </row>
    <row r="112162" spans="13:13">
      <c r="M112162" s="4409"/>
    </row>
    <row r="112163" spans="13:13">
      <c r="M112163" s="2206"/>
    </row>
    <row r="112193" spans="13:13">
      <c r="M112193" s="4408"/>
    </row>
    <row r="112194" spans="13:13">
      <c r="M112194" s="4409"/>
    </row>
    <row r="112195" spans="13:13">
      <c r="M112195" s="2206"/>
    </row>
    <row r="112225" spans="13:13">
      <c r="M112225" s="4408"/>
    </row>
    <row r="112226" spans="13:13">
      <c r="M112226" s="4409"/>
    </row>
    <row r="112227" spans="13:13">
      <c r="M112227" s="2206"/>
    </row>
    <row r="112257" spans="13:13">
      <c r="M112257" s="4408"/>
    </row>
    <row r="112258" spans="13:13">
      <c r="M112258" s="4409"/>
    </row>
    <row r="112259" spans="13:13">
      <c r="M112259" s="2206"/>
    </row>
    <row r="112289" spans="13:13">
      <c r="M112289" s="4408"/>
    </row>
    <row r="112290" spans="13:13">
      <c r="M112290" s="4409"/>
    </row>
    <row r="112291" spans="13:13">
      <c r="M112291" s="2206"/>
    </row>
    <row r="112321" spans="13:13">
      <c r="M112321" s="4408"/>
    </row>
    <row r="112322" spans="13:13">
      <c r="M112322" s="4409"/>
    </row>
    <row r="112323" spans="13:13">
      <c r="M112323" s="2206"/>
    </row>
    <row r="112353" spans="13:13">
      <c r="M112353" s="4408"/>
    </row>
    <row r="112354" spans="13:13">
      <c r="M112354" s="4409"/>
    </row>
    <row r="112355" spans="13:13">
      <c r="M112355" s="2206"/>
    </row>
    <row r="112385" spans="13:13">
      <c r="M112385" s="4408"/>
    </row>
    <row r="112386" spans="13:13">
      <c r="M112386" s="4409"/>
    </row>
    <row r="112387" spans="13:13">
      <c r="M112387" s="2206"/>
    </row>
    <row r="112417" spans="13:13">
      <c r="M112417" s="4408"/>
    </row>
    <row r="112418" spans="13:13">
      <c r="M112418" s="4409"/>
    </row>
    <row r="112419" spans="13:13">
      <c r="M112419" s="2206"/>
    </row>
    <row r="112449" spans="13:13">
      <c r="M112449" s="4408"/>
    </row>
    <row r="112450" spans="13:13">
      <c r="M112450" s="4409"/>
    </row>
    <row r="112451" spans="13:13">
      <c r="M112451" s="2206"/>
    </row>
    <row r="112481" spans="13:13">
      <c r="M112481" s="4408"/>
    </row>
    <row r="112482" spans="13:13">
      <c r="M112482" s="4409"/>
    </row>
    <row r="112483" spans="13:13">
      <c r="M112483" s="2206"/>
    </row>
    <row r="112513" spans="13:13">
      <c r="M112513" s="4408"/>
    </row>
    <row r="112514" spans="13:13">
      <c r="M112514" s="4409"/>
    </row>
    <row r="112515" spans="13:13">
      <c r="M112515" s="2206"/>
    </row>
    <row r="112545" spans="13:13">
      <c r="M112545" s="4408"/>
    </row>
    <row r="112546" spans="13:13">
      <c r="M112546" s="4409"/>
    </row>
    <row r="112547" spans="13:13">
      <c r="M112547" s="2206"/>
    </row>
    <row r="112577" spans="13:13">
      <c r="M112577" s="4408"/>
    </row>
    <row r="112578" spans="13:13">
      <c r="M112578" s="4409"/>
    </row>
    <row r="112579" spans="13:13">
      <c r="M112579" s="2206"/>
    </row>
    <row r="112609" spans="13:13">
      <c r="M112609" s="4408"/>
    </row>
    <row r="112610" spans="13:13">
      <c r="M112610" s="4409"/>
    </row>
    <row r="112611" spans="13:13">
      <c r="M112611" s="2206"/>
    </row>
    <row r="112641" spans="13:13">
      <c r="M112641" s="4408"/>
    </row>
    <row r="112642" spans="13:13">
      <c r="M112642" s="4409"/>
    </row>
    <row r="112643" spans="13:13">
      <c r="M112643" s="2206"/>
    </row>
    <row r="112673" spans="13:13">
      <c r="M112673" s="4408"/>
    </row>
    <row r="112674" spans="13:13">
      <c r="M112674" s="4409"/>
    </row>
    <row r="112675" spans="13:13">
      <c r="M112675" s="2206"/>
    </row>
    <row r="112705" spans="13:13">
      <c r="M112705" s="4408"/>
    </row>
    <row r="112706" spans="13:13">
      <c r="M112706" s="4409"/>
    </row>
    <row r="112707" spans="13:13">
      <c r="M112707" s="2206"/>
    </row>
    <row r="112737" spans="13:13">
      <c r="M112737" s="4408"/>
    </row>
    <row r="112738" spans="13:13">
      <c r="M112738" s="4409"/>
    </row>
    <row r="112739" spans="13:13">
      <c r="M112739" s="2206"/>
    </row>
    <row r="112769" spans="13:13">
      <c r="M112769" s="4408"/>
    </row>
    <row r="112770" spans="13:13">
      <c r="M112770" s="4409"/>
    </row>
    <row r="112771" spans="13:13">
      <c r="M112771" s="2206"/>
    </row>
    <row r="112801" spans="13:13">
      <c r="M112801" s="4408"/>
    </row>
    <row r="112802" spans="13:13">
      <c r="M112802" s="4409"/>
    </row>
    <row r="112803" spans="13:13">
      <c r="M112803" s="2206"/>
    </row>
    <row r="112833" spans="13:13">
      <c r="M112833" s="4408"/>
    </row>
    <row r="112834" spans="13:13">
      <c r="M112834" s="4409"/>
    </row>
    <row r="112835" spans="13:13">
      <c r="M112835" s="2206"/>
    </row>
    <row r="112865" spans="13:13">
      <c r="M112865" s="4408"/>
    </row>
    <row r="112866" spans="13:13">
      <c r="M112866" s="4409"/>
    </row>
    <row r="112867" spans="13:13">
      <c r="M112867" s="2206"/>
    </row>
    <row r="112897" spans="13:13">
      <c r="M112897" s="4408"/>
    </row>
    <row r="112898" spans="13:13">
      <c r="M112898" s="4409"/>
    </row>
    <row r="112899" spans="13:13">
      <c r="M112899" s="2206"/>
    </row>
    <row r="112929" spans="13:13">
      <c r="M112929" s="4408"/>
    </row>
    <row r="112930" spans="13:13">
      <c r="M112930" s="4409"/>
    </row>
    <row r="112931" spans="13:13">
      <c r="M112931" s="2206"/>
    </row>
    <row r="112961" spans="13:13">
      <c r="M112961" s="4408"/>
    </row>
    <row r="112962" spans="13:13">
      <c r="M112962" s="4409"/>
    </row>
    <row r="112963" spans="13:13">
      <c r="M112963" s="2206"/>
    </row>
    <row r="112993" spans="13:13">
      <c r="M112993" s="4408"/>
    </row>
    <row r="112994" spans="13:13">
      <c r="M112994" s="4409"/>
    </row>
    <row r="112995" spans="13:13">
      <c r="M112995" s="2206"/>
    </row>
    <row r="113025" spans="13:13">
      <c r="M113025" s="4408"/>
    </row>
    <row r="113026" spans="13:13">
      <c r="M113026" s="4409"/>
    </row>
    <row r="113027" spans="13:13">
      <c r="M113027" s="2206"/>
    </row>
    <row r="113057" spans="13:13">
      <c r="M113057" s="4408"/>
    </row>
    <row r="113058" spans="13:13">
      <c r="M113058" s="4409"/>
    </row>
    <row r="113059" spans="13:13">
      <c r="M113059" s="2206"/>
    </row>
    <row r="113089" spans="13:13">
      <c r="M113089" s="4408"/>
    </row>
    <row r="113090" spans="13:13">
      <c r="M113090" s="4409"/>
    </row>
    <row r="113091" spans="13:13">
      <c r="M113091" s="2206"/>
    </row>
    <row r="113121" spans="13:13">
      <c r="M113121" s="4408"/>
    </row>
    <row r="113122" spans="13:13">
      <c r="M113122" s="4409"/>
    </row>
    <row r="113123" spans="13:13">
      <c r="M113123" s="2206"/>
    </row>
    <row r="113153" spans="13:13">
      <c r="M113153" s="4408"/>
    </row>
    <row r="113154" spans="13:13">
      <c r="M113154" s="4409"/>
    </row>
    <row r="113155" spans="13:13">
      <c r="M113155" s="2206"/>
    </row>
    <row r="113185" spans="13:13">
      <c r="M113185" s="4408"/>
    </row>
    <row r="113186" spans="13:13">
      <c r="M113186" s="4409"/>
    </row>
    <row r="113187" spans="13:13">
      <c r="M113187" s="2206"/>
    </row>
    <row r="113217" spans="13:13">
      <c r="M113217" s="4408"/>
    </row>
    <row r="113218" spans="13:13">
      <c r="M113218" s="4409"/>
    </row>
    <row r="113219" spans="13:13">
      <c r="M113219" s="2206"/>
    </row>
    <row r="113249" spans="13:13">
      <c r="M113249" s="4408"/>
    </row>
    <row r="113250" spans="13:13">
      <c r="M113250" s="4409"/>
    </row>
    <row r="113251" spans="13:13">
      <c r="M113251" s="2206"/>
    </row>
    <row r="113281" spans="13:13">
      <c r="M113281" s="4408"/>
    </row>
    <row r="113282" spans="13:13">
      <c r="M113282" s="4409"/>
    </row>
    <row r="113283" spans="13:13">
      <c r="M113283" s="2206"/>
    </row>
    <row r="113313" spans="13:13">
      <c r="M113313" s="4408"/>
    </row>
    <row r="113314" spans="13:13">
      <c r="M113314" s="4409"/>
    </row>
    <row r="113315" spans="13:13">
      <c r="M113315" s="2206"/>
    </row>
    <row r="113345" spans="13:13">
      <c r="M113345" s="4408"/>
    </row>
    <row r="113346" spans="13:13">
      <c r="M113346" s="4409"/>
    </row>
    <row r="113347" spans="13:13">
      <c r="M113347" s="2206"/>
    </row>
    <row r="113377" spans="13:13">
      <c r="M113377" s="4408"/>
    </row>
    <row r="113378" spans="13:13">
      <c r="M113378" s="4409"/>
    </row>
    <row r="113379" spans="13:13">
      <c r="M113379" s="2206"/>
    </row>
    <row r="113409" spans="13:13">
      <c r="M113409" s="4408"/>
    </row>
    <row r="113410" spans="13:13">
      <c r="M113410" s="4409"/>
    </row>
    <row r="113411" spans="13:13">
      <c r="M113411" s="2206"/>
    </row>
    <row r="113441" spans="13:13">
      <c r="M113441" s="4408"/>
    </row>
    <row r="113442" spans="13:13">
      <c r="M113442" s="4409"/>
    </row>
    <row r="113443" spans="13:13">
      <c r="M113443" s="2206"/>
    </row>
    <row r="113473" spans="13:13">
      <c r="M113473" s="4408"/>
    </row>
    <row r="113474" spans="13:13">
      <c r="M113474" s="4409"/>
    </row>
    <row r="113475" spans="13:13">
      <c r="M113475" s="2206"/>
    </row>
    <row r="113505" spans="13:13">
      <c r="M113505" s="4408"/>
    </row>
    <row r="113506" spans="13:13">
      <c r="M113506" s="4409"/>
    </row>
    <row r="113507" spans="13:13">
      <c r="M113507" s="2206"/>
    </row>
    <row r="113537" spans="13:13">
      <c r="M113537" s="4408"/>
    </row>
    <row r="113538" spans="13:13">
      <c r="M113538" s="4409"/>
    </row>
    <row r="113539" spans="13:13">
      <c r="M113539" s="2206"/>
    </row>
    <row r="113569" spans="13:13">
      <c r="M113569" s="4408"/>
    </row>
    <row r="113570" spans="13:13">
      <c r="M113570" s="4409"/>
    </row>
    <row r="113571" spans="13:13">
      <c r="M113571" s="2206"/>
    </row>
    <row r="113601" spans="13:13">
      <c r="M113601" s="4408"/>
    </row>
    <row r="113602" spans="13:13">
      <c r="M113602" s="4409"/>
    </row>
    <row r="113603" spans="13:13">
      <c r="M113603" s="2206"/>
    </row>
    <row r="113633" spans="13:13">
      <c r="M113633" s="4408"/>
    </row>
    <row r="113634" spans="13:13">
      <c r="M113634" s="4409"/>
    </row>
    <row r="113635" spans="13:13">
      <c r="M113635" s="2206"/>
    </row>
    <row r="113665" spans="13:13">
      <c r="M113665" s="4408"/>
    </row>
    <row r="113666" spans="13:13">
      <c r="M113666" s="4409"/>
    </row>
    <row r="113667" spans="13:13">
      <c r="M113667" s="2206"/>
    </row>
    <row r="113697" spans="13:13">
      <c r="M113697" s="4408"/>
    </row>
    <row r="113698" spans="13:13">
      <c r="M113698" s="4409"/>
    </row>
    <row r="113699" spans="13:13">
      <c r="M113699" s="2206"/>
    </row>
    <row r="113729" spans="13:13">
      <c r="M113729" s="4408"/>
    </row>
    <row r="113730" spans="13:13">
      <c r="M113730" s="4409"/>
    </row>
    <row r="113731" spans="13:13">
      <c r="M113731" s="2206"/>
    </row>
    <row r="113761" spans="13:13">
      <c r="M113761" s="4408"/>
    </row>
    <row r="113762" spans="13:13">
      <c r="M113762" s="4409"/>
    </row>
    <row r="113763" spans="13:13">
      <c r="M113763" s="2206"/>
    </row>
    <row r="113793" spans="13:13">
      <c r="M113793" s="4408"/>
    </row>
    <row r="113794" spans="13:13">
      <c r="M113794" s="4409"/>
    </row>
    <row r="113795" spans="13:13">
      <c r="M113795" s="2206"/>
    </row>
    <row r="113825" spans="13:13">
      <c r="M113825" s="4408"/>
    </row>
    <row r="113826" spans="13:13">
      <c r="M113826" s="4409"/>
    </row>
    <row r="113827" spans="13:13">
      <c r="M113827" s="2206"/>
    </row>
    <row r="113857" spans="13:13">
      <c r="M113857" s="4408"/>
    </row>
    <row r="113858" spans="13:13">
      <c r="M113858" s="4409"/>
    </row>
    <row r="113859" spans="13:13">
      <c r="M113859" s="2206"/>
    </row>
    <row r="113889" spans="13:13">
      <c r="M113889" s="4408"/>
    </row>
    <row r="113890" spans="13:13">
      <c r="M113890" s="4409"/>
    </row>
    <row r="113891" spans="13:13">
      <c r="M113891" s="2206"/>
    </row>
    <row r="113921" spans="13:13">
      <c r="M113921" s="4408"/>
    </row>
    <row r="113922" spans="13:13">
      <c r="M113922" s="4409"/>
    </row>
    <row r="113923" spans="13:13">
      <c r="M113923" s="2206"/>
    </row>
    <row r="113953" spans="13:13">
      <c r="M113953" s="4408"/>
    </row>
    <row r="113954" spans="13:13">
      <c r="M113954" s="4409"/>
    </row>
    <row r="113955" spans="13:13">
      <c r="M113955" s="2206"/>
    </row>
    <row r="113985" spans="13:13">
      <c r="M113985" s="4408"/>
    </row>
    <row r="113986" spans="13:13">
      <c r="M113986" s="4409"/>
    </row>
    <row r="113987" spans="13:13">
      <c r="M113987" s="2206"/>
    </row>
    <row r="114017" spans="13:13">
      <c r="M114017" s="4408"/>
    </row>
    <row r="114018" spans="13:13">
      <c r="M114018" s="4409"/>
    </row>
    <row r="114019" spans="13:13">
      <c r="M114019" s="2206"/>
    </row>
    <row r="114049" spans="13:13">
      <c r="M114049" s="4408"/>
    </row>
    <row r="114050" spans="13:13">
      <c r="M114050" s="4409"/>
    </row>
    <row r="114051" spans="13:13">
      <c r="M114051" s="2206"/>
    </row>
    <row r="114081" spans="13:13">
      <c r="M114081" s="4408"/>
    </row>
    <row r="114082" spans="13:13">
      <c r="M114082" s="4409"/>
    </row>
    <row r="114083" spans="13:13">
      <c r="M114083" s="2206"/>
    </row>
    <row r="114113" spans="13:13">
      <c r="M114113" s="4408"/>
    </row>
    <row r="114114" spans="13:13">
      <c r="M114114" s="4409"/>
    </row>
    <row r="114115" spans="13:13">
      <c r="M114115" s="2206"/>
    </row>
    <row r="114145" spans="13:13">
      <c r="M114145" s="4408"/>
    </row>
    <row r="114146" spans="13:13">
      <c r="M114146" s="4409"/>
    </row>
    <row r="114147" spans="13:13">
      <c r="M114147" s="2206"/>
    </row>
    <row r="114177" spans="13:13">
      <c r="M114177" s="4408"/>
    </row>
    <row r="114178" spans="13:13">
      <c r="M114178" s="4409"/>
    </row>
    <row r="114179" spans="13:13">
      <c r="M114179" s="2206"/>
    </row>
    <row r="114209" spans="13:13">
      <c r="M114209" s="4408"/>
    </row>
    <row r="114210" spans="13:13">
      <c r="M114210" s="4409"/>
    </row>
    <row r="114211" spans="13:13">
      <c r="M114211" s="2206"/>
    </row>
    <row r="114241" spans="13:13">
      <c r="M114241" s="4408"/>
    </row>
    <row r="114242" spans="13:13">
      <c r="M114242" s="4409"/>
    </row>
    <row r="114243" spans="13:13">
      <c r="M114243" s="2206"/>
    </row>
    <row r="114273" spans="13:13">
      <c r="M114273" s="4408"/>
    </row>
    <row r="114274" spans="13:13">
      <c r="M114274" s="4409"/>
    </row>
    <row r="114275" spans="13:13">
      <c r="M114275" s="2206"/>
    </row>
    <row r="114305" spans="13:13">
      <c r="M114305" s="4408"/>
    </row>
    <row r="114306" spans="13:13">
      <c r="M114306" s="4409"/>
    </row>
    <row r="114307" spans="13:13">
      <c r="M114307" s="2206"/>
    </row>
    <row r="114337" spans="13:13">
      <c r="M114337" s="4408"/>
    </row>
    <row r="114338" spans="13:13">
      <c r="M114338" s="4409"/>
    </row>
    <row r="114339" spans="13:13">
      <c r="M114339" s="2206"/>
    </row>
    <row r="114369" spans="13:13">
      <c r="M114369" s="4408"/>
    </row>
    <row r="114370" spans="13:13">
      <c r="M114370" s="4409"/>
    </row>
    <row r="114371" spans="13:13">
      <c r="M114371" s="2206"/>
    </row>
    <row r="114401" spans="13:13">
      <c r="M114401" s="4408"/>
    </row>
    <row r="114402" spans="13:13">
      <c r="M114402" s="4409"/>
    </row>
    <row r="114403" spans="13:13">
      <c r="M114403" s="2206"/>
    </row>
    <row r="114433" spans="13:13">
      <c r="M114433" s="4408"/>
    </row>
    <row r="114434" spans="13:13">
      <c r="M114434" s="4409"/>
    </row>
    <row r="114435" spans="13:13">
      <c r="M114435" s="2206"/>
    </row>
    <row r="114465" spans="13:13">
      <c r="M114465" s="4408"/>
    </row>
    <row r="114466" spans="13:13">
      <c r="M114466" s="4409"/>
    </row>
    <row r="114467" spans="13:13">
      <c r="M114467" s="2206"/>
    </row>
    <row r="114497" spans="13:13">
      <c r="M114497" s="4408"/>
    </row>
    <row r="114498" spans="13:13">
      <c r="M114498" s="4409"/>
    </row>
    <row r="114499" spans="13:13">
      <c r="M114499" s="2206"/>
    </row>
    <row r="114529" spans="13:13">
      <c r="M114529" s="4408"/>
    </row>
    <row r="114530" spans="13:13">
      <c r="M114530" s="4409"/>
    </row>
    <row r="114531" spans="13:13">
      <c r="M114531" s="2206"/>
    </row>
    <row r="114561" spans="13:13">
      <c r="M114561" s="4408"/>
    </row>
    <row r="114562" spans="13:13">
      <c r="M114562" s="4409"/>
    </row>
    <row r="114563" spans="13:13">
      <c r="M114563" s="2206"/>
    </row>
    <row r="114593" spans="13:13">
      <c r="M114593" s="4408"/>
    </row>
    <row r="114594" spans="13:13">
      <c r="M114594" s="4409"/>
    </row>
    <row r="114595" spans="13:13">
      <c r="M114595" s="2206"/>
    </row>
    <row r="114625" spans="13:13">
      <c r="M114625" s="4408"/>
    </row>
    <row r="114626" spans="13:13">
      <c r="M114626" s="4409"/>
    </row>
    <row r="114627" spans="13:13">
      <c r="M114627" s="2206"/>
    </row>
    <row r="114657" spans="13:13">
      <c r="M114657" s="4408"/>
    </row>
    <row r="114658" spans="13:13">
      <c r="M114658" s="4409"/>
    </row>
    <row r="114659" spans="13:13">
      <c r="M114659" s="2206"/>
    </row>
    <row r="114689" spans="13:13">
      <c r="M114689" s="4408"/>
    </row>
    <row r="114690" spans="13:13">
      <c r="M114690" s="4409"/>
    </row>
    <row r="114691" spans="13:13">
      <c r="M114691" s="2206"/>
    </row>
    <row r="114721" spans="13:13">
      <c r="M114721" s="4408"/>
    </row>
    <row r="114722" spans="13:13">
      <c r="M114722" s="4409"/>
    </row>
    <row r="114723" spans="13:13">
      <c r="M114723" s="2206"/>
    </row>
    <row r="114753" spans="13:13">
      <c r="M114753" s="4408"/>
    </row>
    <row r="114754" spans="13:13">
      <c r="M114754" s="4409"/>
    </row>
    <row r="114755" spans="13:13">
      <c r="M114755" s="2206"/>
    </row>
    <row r="114785" spans="13:13">
      <c r="M114785" s="4408"/>
    </row>
    <row r="114786" spans="13:13">
      <c r="M114786" s="4409"/>
    </row>
    <row r="114787" spans="13:13">
      <c r="M114787" s="2206"/>
    </row>
    <row r="114817" spans="13:13">
      <c r="M114817" s="4408"/>
    </row>
    <row r="114818" spans="13:13">
      <c r="M114818" s="4409"/>
    </row>
    <row r="114819" spans="13:13">
      <c r="M114819" s="2206"/>
    </row>
    <row r="114849" spans="13:13">
      <c r="M114849" s="4408"/>
    </row>
    <row r="114850" spans="13:13">
      <c r="M114850" s="4409"/>
    </row>
    <row r="114851" spans="13:13">
      <c r="M114851" s="2206"/>
    </row>
    <row r="114881" spans="13:13">
      <c r="M114881" s="4408"/>
    </row>
    <row r="114882" spans="13:13">
      <c r="M114882" s="4409"/>
    </row>
    <row r="114883" spans="13:13">
      <c r="M114883" s="2206"/>
    </row>
    <row r="114913" spans="13:13">
      <c r="M114913" s="4408"/>
    </row>
    <row r="114914" spans="13:13">
      <c r="M114914" s="4409"/>
    </row>
    <row r="114915" spans="13:13">
      <c r="M114915" s="2206"/>
    </row>
    <row r="114945" spans="13:13">
      <c r="M114945" s="4408"/>
    </row>
    <row r="114946" spans="13:13">
      <c r="M114946" s="4409"/>
    </row>
    <row r="114947" spans="13:13">
      <c r="M114947" s="2206"/>
    </row>
    <row r="114977" spans="13:13">
      <c r="M114977" s="4408"/>
    </row>
    <row r="114978" spans="13:13">
      <c r="M114978" s="4409"/>
    </row>
    <row r="114979" spans="13:13">
      <c r="M114979" s="2206"/>
    </row>
    <row r="115009" spans="13:13">
      <c r="M115009" s="4408"/>
    </row>
    <row r="115010" spans="13:13">
      <c r="M115010" s="4409"/>
    </row>
    <row r="115011" spans="13:13">
      <c r="M115011" s="2206"/>
    </row>
    <row r="115041" spans="13:13">
      <c r="M115041" s="4408"/>
    </row>
    <row r="115042" spans="13:13">
      <c r="M115042" s="4409"/>
    </row>
    <row r="115043" spans="13:13">
      <c r="M115043" s="2206"/>
    </row>
    <row r="115073" spans="13:13">
      <c r="M115073" s="4408"/>
    </row>
    <row r="115074" spans="13:13">
      <c r="M115074" s="4409"/>
    </row>
    <row r="115075" spans="13:13">
      <c r="M115075" s="2206"/>
    </row>
    <row r="115105" spans="13:13">
      <c r="M115105" s="4408"/>
    </row>
    <row r="115106" spans="13:13">
      <c r="M115106" s="4409"/>
    </row>
    <row r="115107" spans="13:13">
      <c r="M115107" s="2206"/>
    </row>
    <row r="115137" spans="13:13">
      <c r="M115137" s="4408"/>
    </row>
    <row r="115138" spans="13:13">
      <c r="M115138" s="4409"/>
    </row>
    <row r="115139" spans="13:13">
      <c r="M115139" s="2206"/>
    </row>
    <row r="115169" spans="13:13">
      <c r="M115169" s="4408"/>
    </row>
    <row r="115170" spans="13:13">
      <c r="M115170" s="4409"/>
    </row>
    <row r="115171" spans="13:13">
      <c r="M115171" s="2206"/>
    </row>
    <row r="115201" spans="13:13">
      <c r="M115201" s="4408"/>
    </row>
    <row r="115202" spans="13:13">
      <c r="M115202" s="4409"/>
    </row>
    <row r="115203" spans="13:13">
      <c r="M115203" s="2206"/>
    </row>
    <row r="115233" spans="13:13">
      <c r="M115233" s="4408"/>
    </row>
    <row r="115234" spans="13:13">
      <c r="M115234" s="4409"/>
    </row>
    <row r="115235" spans="13:13">
      <c r="M115235" s="2206"/>
    </row>
    <row r="115265" spans="13:13">
      <c r="M115265" s="4408"/>
    </row>
    <row r="115266" spans="13:13">
      <c r="M115266" s="4409"/>
    </row>
    <row r="115267" spans="13:13">
      <c r="M115267" s="2206"/>
    </row>
    <row r="115297" spans="13:13">
      <c r="M115297" s="4408"/>
    </row>
    <row r="115298" spans="13:13">
      <c r="M115298" s="4409"/>
    </row>
    <row r="115299" spans="13:13">
      <c r="M115299" s="2206"/>
    </row>
    <row r="115329" spans="13:13">
      <c r="M115329" s="4408"/>
    </row>
    <row r="115330" spans="13:13">
      <c r="M115330" s="4409"/>
    </row>
    <row r="115331" spans="13:13">
      <c r="M115331" s="2206"/>
    </row>
    <row r="115361" spans="13:13">
      <c r="M115361" s="4408"/>
    </row>
    <row r="115362" spans="13:13">
      <c r="M115362" s="4409"/>
    </row>
    <row r="115363" spans="13:13">
      <c r="M115363" s="2206"/>
    </row>
    <row r="115393" spans="13:13">
      <c r="M115393" s="4408"/>
    </row>
    <row r="115394" spans="13:13">
      <c r="M115394" s="4409"/>
    </row>
    <row r="115395" spans="13:13">
      <c r="M115395" s="2206"/>
    </row>
    <row r="115425" spans="13:13">
      <c r="M115425" s="4408"/>
    </row>
    <row r="115426" spans="13:13">
      <c r="M115426" s="4409"/>
    </row>
    <row r="115427" spans="13:13">
      <c r="M115427" s="2206"/>
    </row>
    <row r="115457" spans="13:13">
      <c r="M115457" s="4408"/>
    </row>
    <row r="115458" spans="13:13">
      <c r="M115458" s="4409"/>
    </row>
    <row r="115459" spans="13:13">
      <c r="M115459" s="2206"/>
    </row>
    <row r="115489" spans="13:13">
      <c r="M115489" s="4408"/>
    </row>
    <row r="115490" spans="13:13">
      <c r="M115490" s="4409"/>
    </row>
    <row r="115491" spans="13:13">
      <c r="M115491" s="2206"/>
    </row>
    <row r="115521" spans="13:13">
      <c r="M115521" s="4408"/>
    </row>
    <row r="115522" spans="13:13">
      <c r="M115522" s="4409"/>
    </row>
    <row r="115523" spans="13:13">
      <c r="M115523" s="2206"/>
    </row>
    <row r="115553" spans="13:13">
      <c r="M115553" s="4408"/>
    </row>
    <row r="115554" spans="13:13">
      <c r="M115554" s="4409"/>
    </row>
    <row r="115555" spans="13:13">
      <c r="M115555" s="2206"/>
    </row>
    <row r="115585" spans="13:13">
      <c r="M115585" s="4408"/>
    </row>
    <row r="115586" spans="13:13">
      <c r="M115586" s="4409"/>
    </row>
    <row r="115587" spans="13:13">
      <c r="M115587" s="2206"/>
    </row>
    <row r="115617" spans="13:13">
      <c r="M115617" s="4408"/>
    </row>
    <row r="115618" spans="13:13">
      <c r="M115618" s="4409"/>
    </row>
    <row r="115619" spans="13:13">
      <c r="M115619" s="2206"/>
    </row>
    <row r="115649" spans="13:13">
      <c r="M115649" s="4408"/>
    </row>
    <row r="115650" spans="13:13">
      <c r="M115650" s="4409"/>
    </row>
    <row r="115651" spans="13:13">
      <c r="M115651" s="2206"/>
    </row>
    <row r="115681" spans="13:13">
      <c r="M115681" s="4408"/>
    </row>
    <row r="115682" spans="13:13">
      <c r="M115682" s="4409"/>
    </row>
    <row r="115683" spans="13:13">
      <c r="M115683" s="2206"/>
    </row>
    <row r="115713" spans="13:13">
      <c r="M115713" s="4408"/>
    </row>
    <row r="115714" spans="13:13">
      <c r="M115714" s="4409"/>
    </row>
    <row r="115715" spans="13:13">
      <c r="M115715" s="2206"/>
    </row>
    <row r="115745" spans="13:13">
      <c r="M115745" s="4408"/>
    </row>
    <row r="115746" spans="13:13">
      <c r="M115746" s="4409"/>
    </row>
    <row r="115747" spans="13:13">
      <c r="M115747" s="2206"/>
    </row>
    <row r="115777" spans="13:13">
      <c r="M115777" s="4408"/>
    </row>
    <row r="115778" spans="13:13">
      <c r="M115778" s="4409"/>
    </row>
    <row r="115779" spans="13:13">
      <c r="M115779" s="2206"/>
    </row>
    <row r="115809" spans="13:13">
      <c r="M115809" s="4408"/>
    </row>
    <row r="115810" spans="13:13">
      <c r="M115810" s="4409"/>
    </row>
    <row r="115811" spans="13:13">
      <c r="M115811" s="2206"/>
    </row>
    <row r="115841" spans="13:13">
      <c r="M115841" s="4408"/>
    </row>
    <row r="115842" spans="13:13">
      <c r="M115842" s="4409"/>
    </row>
    <row r="115843" spans="13:13">
      <c r="M115843" s="2206"/>
    </row>
    <row r="115873" spans="13:13">
      <c r="M115873" s="4408"/>
    </row>
    <row r="115874" spans="13:13">
      <c r="M115874" s="4409"/>
    </row>
    <row r="115875" spans="13:13">
      <c r="M115875" s="2206"/>
    </row>
    <row r="115905" spans="13:13">
      <c r="M115905" s="4408"/>
    </row>
    <row r="115906" spans="13:13">
      <c r="M115906" s="4409"/>
    </row>
    <row r="115907" spans="13:13">
      <c r="M115907" s="2206"/>
    </row>
    <row r="115937" spans="13:13">
      <c r="M115937" s="4408"/>
    </row>
    <row r="115938" spans="13:13">
      <c r="M115938" s="4409"/>
    </row>
    <row r="115939" spans="13:13">
      <c r="M115939" s="2206"/>
    </row>
    <row r="115969" spans="13:13">
      <c r="M115969" s="4408"/>
    </row>
    <row r="115970" spans="13:13">
      <c r="M115970" s="4409"/>
    </row>
    <row r="115971" spans="13:13">
      <c r="M115971" s="2206"/>
    </row>
    <row r="116001" spans="13:13">
      <c r="M116001" s="4408"/>
    </row>
    <row r="116002" spans="13:13">
      <c r="M116002" s="4409"/>
    </row>
    <row r="116003" spans="13:13">
      <c r="M116003" s="2206"/>
    </row>
    <row r="116033" spans="13:13">
      <c r="M116033" s="4408"/>
    </row>
    <row r="116034" spans="13:13">
      <c r="M116034" s="4409"/>
    </row>
    <row r="116035" spans="13:13">
      <c r="M116035" s="2206"/>
    </row>
    <row r="116065" spans="13:13">
      <c r="M116065" s="4408"/>
    </row>
    <row r="116066" spans="13:13">
      <c r="M116066" s="4409"/>
    </row>
    <row r="116067" spans="13:13">
      <c r="M116067" s="2206"/>
    </row>
    <row r="116097" spans="13:13">
      <c r="M116097" s="4408"/>
    </row>
    <row r="116098" spans="13:13">
      <c r="M116098" s="4409"/>
    </row>
    <row r="116099" spans="13:13">
      <c r="M116099" s="2206"/>
    </row>
    <row r="116129" spans="13:13">
      <c r="M116129" s="4408"/>
    </row>
    <row r="116130" spans="13:13">
      <c r="M116130" s="4409"/>
    </row>
    <row r="116131" spans="13:13">
      <c r="M116131" s="2206"/>
    </row>
    <row r="116161" spans="13:13">
      <c r="M116161" s="4408"/>
    </row>
    <row r="116162" spans="13:13">
      <c r="M116162" s="4409"/>
    </row>
    <row r="116163" spans="13:13">
      <c r="M116163" s="2206"/>
    </row>
    <row r="116193" spans="13:13">
      <c r="M116193" s="4408"/>
    </row>
    <row r="116194" spans="13:13">
      <c r="M116194" s="4409"/>
    </row>
    <row r="116195" spans="13:13">
      <c r="M116195" s="2206"/>
    </row>
    <row r="116225" spans="13:13">
      <c r="M116225" s="4408"/>
    </row>
    <row r="116226" spans="13:13">
      <c r="M116226" s="4409"/>
    </row>
    <row r="116227" spans="13:13">
      <c r="M116227" s="2206"/>
    </row>
    <row r="116257" spans="13:13">
      <c r="M116257" s="4408"/>
    </row>
    <row r="116258" spans="13:13">
      <c r="M116258" s="4409"/>
    </row>
    <row r="116259" spans="13:13">
      <c r="M116259" s="2206"/>
    </row>
    <row r="116289" spans="13:13">
      <c r="M116289" s="4408"/>
    </row>
    <row r="116290" spans="13:13">
      <c r="M116290" s="4409"/>
    </row>
    <row r="116291" spans="13:13">
      <c r="M116291" s="2206"/>
    </row>
    <row r="116321" spans="13:13">
      <c r="M116321" s="4408"/>
    </row>
    <row r="116322" spans="13:13">
      <c r="M116322" s="4409"/>
    </row>
    <row r="116323" spans="13:13">
      <c r="M116323" s="2206"/>
    </row>
    <row r="116353" spans="13:13">
      <c r="M116353" s="4408"/>
    </row>
    <row r="116354" spans="13:13">
      <c r="M116354" s="4409"/>
    </row>
    <row r="116355" spans="13:13">
      <c r="M116355" s="2206"/>
    </row>
    <row r="116385" spans="13:13">
      <c r="M116385" s="4408"/>
    </row>
    <row r="116386" spans="13:13">
      <c r="M116386" s="4409"/>
    </row>
    <row r="116387" spans="13:13">
      <c r="M116387" s="2206"/>
    </row>
    <row r="116417" spans="13:13">
      <c r="M116417" s="4408"/>
    </row>
    <row r="116418" spans="13:13">
      <c r="M116418" s="4409"/>
    </row>
    <row r="116419" spans="13:13">
      <c r="M116419" s="2206"/>
    </row>
    <row r="116449" spans="13:13">
      <c r="M116449" s="4408"/>
    </row>
    <row r="116450" spans="13:13">
      <c r="M116450" s="4409"/>
    </row>
    <row r="116451" spans="13:13">
      <c r="M116451" s="2206"/>
    </row>
    <row r="116481" spans="13:13">
      <c r="M116481" s="4408"/>
    </row>
    <row r="116482" spans="13:13">
      <c r="M116482" s="4409"/>
    </row>
    <row r="116483" spans="13:13">
      <c r="M116483" s="2206"/>
    </row>
    <row r="116513" spans="13:13">
      <c r="M116513" s="4408"/>
    </row>
    <row r="116514" spans="13:13">
      <c r="M116514" s="4409"/>
    </row>
    <row r="116515" spans="13:13">
      <c r="M116515" s="2206"/>
    </row>
    <row r="116545" spans="13:13">
      <c r="M116545" s="4408"/>
    </row>
    <row r="116546" spans="13:13">
      <c r="M116546" s="4409"/>
    </row>
    <row r="116547" spans="13:13">
      <c r="M116547" s="2206"/>
    </row>
    <row r="116577" spans="13:13">
      <c r="M116577" s="4408"/>
    </row>
    <row r="116578" spans="13:13">
      <c r="M116578" s="4409"/>
    </row>
    <row r="116579" spans="13:13">
      <c r="M116579" s="2206"/>
    </row>
    <row r="116609" spans="13:13">
      <c r="M116609" s="4408"/>
    </row>
    <row r="116610" spans="13:13">
      <c r="M116610" s="4409"/>
    </row>
    <row r="116611" spans="13:13">
      <c r="M116611" s="2206"/>
    </row>
    <row r="116641" spans="13:13">
      <c r="M116641" s="4408"/>
    </row>
    <row r="116642" spans="13:13">
      <c r="M116642" s="4409"/>
    </row>
    <row r="116643" spans="13:13">
      <c r="M116643" s="2206"/>
    </row>
    <row r="116673" spans="13:13">
      <c r="M116673" s="4408"/>
    </row>
    <row r="116674" spans="13:13">
      <c r="M116674" s="4409"/>
    </row>
    <row r="116675" spans="13:13">
      <c r="M116675" s="2206"/>
    </row>
    <row r="116705" spans="13:13">
      <c r="M116705" s="4408"/>
    </row>
    <row r="116706" spans="13:13">
      <c r="M116706" s="4409"/>
    </row>
    <row r="116707" spans="13:13">
      <c r="M116707" s="2206"/>
    </row>
    <row r="116737" spans="13:13">
      <c r="M116737" s="4408"/>
    </row>
    <row r="116738" spans="13:13">
      <c r="M116738" s="4409"/>
    </row>
    <row r="116739" spans="13:13">
      <c r="M116739" s="2206"/>
    </row>
    <row r="116769" spans="13:13">
      <c r="M116769" s="4408"/>
    </row>
    <row r="116770" spans="13:13">
      <c r="M116770" s="4409"/>
    </row>
    <row r="116771" spans="13:13">
      <c r="M116771" s="2206"/>
    </row>
    <row r="116801" spans="13:13">
      <c r="M116801" s="4408"/>
    </row>
    <row r="116802" spans="13:13">
      <c r="M116802" s="4409"/>
    </row>
    <row r="116803" spans="13:13">
      <c r="M116803" s="2206"/>
    </row>
    <row r="116833" spans="13:13">
      <c r="M116833" s="4408"/>
    </row>
    <row r="116834" spans="13:13">
      <c r="M116834" s="4409"/>
    </row>
    <row r="116835" spans="13:13">
      <c r="M116835" s="2206"/>
    </row>
    <row r="116865" spans="13:13">
      <c r="M116865" s="4408"/>
    </row>
    <row r="116866" spans="13:13">
      <c r="M116866" s="4409"/>
    </row>
    <row r="116867" spans="13:13">
      <c r="M116867" s="2206"/>
    </row>
    <row r="116897" spans="13:13">
      <c r="M116897" s="4408"/>
    </row>
    <row r="116898" spans="13:13">
      <c r="M116898" s="4409"/>
    </row>
    <row r="116899" spans="13:13">
      <c r="M116899" s="2206"/>
    </row>
    <row r="116929" spans="13:13">
      <c r="M116929" s="4408"/>
    </row>
    <row r="116930" spans="13:13">
      <c r="M116930" s="4409"/>
    </row>
    <row r="116931" spans="13:13">
      <c r="M116931" s="2206"/>
    </row>
    <row r="116961" spans="13:13">
      <c r="M116961" s="4408"/>
    </row>
    <row r="116962" spans="13:13">
      <c r="M116962" s="4409"/>
    </row>
    <row r="116963" spans="13:13">
      <c r="M116963" s="2206"/>
    </row>
    <row r="116993" spans="13:13">
      <c r="M116993" s="4408"/>
    </row>
    <row r="116994" spans="13:13">
      <c r="M116994" s="4409"/>
    </row>
    <row r="116995" spans="13:13">
      <c r="M116995" s="2206"/>
    </row>
    <row r="117025" spans="13:13">
      <c r="M117025" s="4408"/>
    </row>
    <row r="117026" spans="13:13">
      <c r="M117026" s="4409"/>
    </row>
    <row r="117027" spans="13:13">
      <c r="M117027" s="2206"/>
    </row>
    <row r="117057" spans="13:13">
      <c r="M117057" s="4408"/>
    </row>
    <row r="117058" spans="13:13">
      <c r="M117058" s="4409"/>
    </row>
    <row r="117059" spans="13:13">
      <c r="M117059" s="2206"/>
    </row>
    <row r="117089" spans="13:13">
      <c r="M117089" s="4408"/>
    </row>
    <row r="117090" spans="13:13">
      <c r="M117090" s="4409"/>
    </row>
    <row r="117091" spans="13:13">
      <c r="M117091" s="2206"/>
    </row>
    <row r="117121" spans="13:13">
      <c r="M117121" s="4408"/>
    </row>
    <row r="117122" spans="13:13">
      <c r="M117122" s="4409"/>
    </row>
    <row r="117123" spans="13:13">
      <c r="M117123" s="2206"/>
    </row>
    <row r="117153" spans="13:13">
      <c r="M117153" s="4408"/>
    </row>
    <row r="117154" spans="13:13">
      <c r="M117154" s="4409"/>
    </row>
    <row r="117155" spans="13:13">
      <c r="M117155" s="2206"/>
    </row>
    <row r="117185" spans="13:13">
      <c r="M117185" s="4408"/>
    </row>
    <row r="117186" spans="13:13">
      <c r="M117186" s="4409"/>
    </row>
    <row r="117187" spans="13:13">
      <c r="M117187" s="2206"/>
    </row>
    <row r="117217" spans="13:13">
      <c r="M117217" s="4408"/>
    </row>
    <row r="117218" spans="13:13">
      <c r="M117218" s="4409"/>
    </row>
    <row r="117219" spans="13:13">
      <c r="M117219" s="2206"/>
    </row>
    <row r="117249" spans="13:13">
      <c r="M117249" s="4408"/>
    </row>
    <row r="117250" spans="13:13">
      <c r="M117250" s="4409"/>
    </row>
    <row r="117251" spans="13:13">
      <c r="M117251" s="2206"/>
    </row>
    <row r="117281" spans="13:13">
      <c r="M117281" s="4408"/>
    </row>
    <row r="117282" spans="13:13">
      <c r="M117282" s="4409"/>
    </row>
    <row r="117283" spans="13:13">
      <c r="M117283" s="2206"/>
    </row>
    <row r="117313" spans="13:13">
      <c r="M117313" s="4408"/>
    </row>
    <row r="117314" spans="13:13">
      <c r="M117314" s="4409"/>
    </row>
    <row r="117315" spans="13:13">
      <c r="M117315" s="2206"/>
    </row>
    <row r="117345" spans="13:13">
      <c r="M117345" s="4408"/>
    </row>
    <row r="117346" spans="13:13">
      <c r="M117346" s="4409"/>
    </row>
    <row r="117347" spans="13:13">
      <c r="M117347" s="2206"/>
    </row>
    <row r="117377" spans="13:13">
      <c r="M117377" s="4408"/>
    </row>
    <row r="117378" spans="13:13">
      <c r="M117378" s="4409"/>
    </row>
    <row r="117379" spans="13:13">
      <c r="M117379" s="2206"/>
    </row>
    <row r="117409" spans="13:13">
      <c r="M117409" s="4408"/>
    </row>
    <row r="117410" spans="13:13">
      <c r="M117410" s="4409"/>
    </row>
    <row r="117411" spans="13:13">
      <c r="M117411" s="2206"/>
    </row>
    <row r="117441" spans="13:13">
      <c r="M117441" s="4408"/>
    </row>
    <row r="117442" spans="13:13">
      <c r="M117442" s="4409"/>
    </row>
    <row r="117443" spans="13:13">
      <c r="M117443" s="2206"/>
    </row>
    <row r="117473" spans="13:13">
      <c r="M117473" s="4408"/>
    </row>
    <row r="117474" spans="13:13">
      <c r="M117474" s="4409"/>
    </row>
    <row r="117475" spans="13:13">
      <c r="M117475" s="2206"/>
    </row>
    <row r="117505" spans="13:13">
      <c r="M117505" s="4408"/>
    </row>
    <row r="117506" spans="13:13">
      <c r="M117506" s="4409"/>
    </row>
    <row r="117507" spans="13:13">
      <c r="M117507" s="2206"/>
    </row>
    <row r="117537" spans="13:13">
      <c r="M117537" s="4408"/>
    </row>
    <row r="117538" spans="13:13">
      <c r="M117538" s="4409"/>
    </row>
    <row r="117539" spans="13:13">
      <c r="M117539" s="2206"/>
    </row>
    <row r="117569" spans="13:13">
      <c r="M117569" s="4408"/>
    </row>
    <row r="117570" spans="13:13">
      <c r="M117570" s="4409"/>
    </row>
    <row r="117571" spans="13:13">
      <c r="M117571" s="2206"/>
    </row>
    <row r="117601" spans="13:13">
      <c r="M117601" s="4408"/>
    </row>
    <row r="117602" spans="13:13">
      <c r="M117602" s="4409"/>
    </row>
    <row r="117603" spans="13:13">
      <c r="M117603" s="2206"/>
    </row>
    <row r="117633" spans="13:13">
      <c r="M117633" s="4408"/>
    </row>
    <row r="117634" spans="13:13">
      <c r="M117634" s="4409"/>
    </row>
    <row r="117635" spans="13:13">
      <c r="M117635" s="2206"/>
    </row>
    <row r="117665" spans="13:13">
      <c r="M117665" s="4408"/>
    </row>
    <row r="117666" spans="13:13">
      <c r="M117666" s="4409"/>
    </row>
    <row r="117667" spans="13:13">
      <c r="M117667" s="2206"/>
    </row>
    <row r="117697" spans="13:13">
      <c r="M117697" s="4408"/>
    </row>
    <row r="117698" spans="13:13">
      <c r="M117698" s="4409"/>
    </row>
    <row r="117699" spans="13:13">
      <c r="M117699" s="2206"/>
    </row>
    <row r="117729" spans="13:13">
      <c r="M117729" s="4408"/>
    </row>
    <row r="117730" spans="13:13">
      <c r="M117730" s="4409"/>
    </row>
    <row r="117731" spans="13:13">
      <c r="M117731" s="2206"/>
    </row>
    <row r="117761" spans="13:13">
      <c r="M117761" s="4408"/>
    </row>
    <row r="117762" spans="13:13">
      <c r="M117762" s="4409"/>
    </row>
    <row r="117763" spans="13:13">
      <c r="M117763" s="2206"/>
    </row>
    <row r="117793" spans="13:13">
      <c r="M117793" s="4408"/>
    </row>
    <row r="117794" spans="13:13">
      <c r="M117794" s="4409"/>
    </row>
    <row r="117795" spans="13:13">
      <c r="M117795" s="2206"/>
    </row>
    <row r="117825" spans="13:13">
      <c r="M117825" s="4408"/>
    </row>
    <row r="117826" spans="13:13">
      <c r="M117826" s="4409"/>
    </row>
    <row r="117827" spans="13:13">
      <c r="M117827" s="2206"/>
    </row>
    <row r="117857" spans="13:13">
      <c r="M117857" s="4408"/>
    </row>
    <row r="117858" spans="13:13">
      <c r="M117858" s="4409"/>
    </row>
    <row r="117859" spans="13:13">
      <c r="M117859" s="2206"/>
    </row>
    <row r="117889" spans="13:13">
      <c r="M117889" s="4408"/>
    </row>
    <row r="117890" spans="13:13">
      <c r="M117890" s="4409"/>
    </row>
    <row r="117891" spans="13:13">
      <c r="M117891" s="2206"/>
    </row>
    <row r="117921" spans="13:13">
      <c r="M117921" s="4408"/>
    </row>
    <row r="117922" spans="13:13">
      <c r="M117922" s="4409"/>
    </row>
    <row r="117923" spans="13:13">
      <c r="M117923" s="2206"/>
    </row>
    <row r="117953" spans="13:13">
      <c r="M117953" s="4408"/>
    </row>
    <row r="117954" spans="13:13">
      <c r="M117954" s="4409"/>
    </row>
    <row r="117955" spans="13:13">
      <c r="M117955" s="2206"/>
    </row>
    <row r="117985" spans="13:13">
      <c r="M117985" s="4408"/>
    </row>
    <row r="117986" spans="13:13">
      <c r="M117986" s="4409"/>
    </row>
    <row r="117987" spans="13:13">
      <c r="M117987" s="2206"/>
    </row>
    <row r="118017" spans="13:13">
      <c r="M118017" s="4408"/>
    </row>
    <row r="118018" spans="13:13">
      <c r="M118018" s="4409"/>
    </row>
    <row r="118019" spans="13:13">
      <c r="M118019" s="2206"/>
    </row>
    <row r="118049" spans="13:13">
      <c r="M118049" s="4408"/>
    </row>
    <row r="118050" spans="13:13">
      <c r="M118050" s="4409"/>
    </row>
    <row r="118051" spans="13:13">
      <c r="M118051" s="2206"/>
    </row>
    <row r="118081" spans="13:13">
      <c r="M118081" s="4408"/>
    </row>
    <row r="118082" spans="13:13">
      <c r="M118082" s="4409"/>
    </row>
    <row r="118083" spans="13:13">
      <c r="M118083" s="2206"/>
    </row>
    <row r="118113" spans="13:13">
      <c r="M118113" s="4408"/>
    </row>
    <row r="118114" spans="13:13">
      <c r="M118114" s="4409"/>
    </row>
    <row r="118115" spans="13:13">
      <c r="M118115" s="2206"/>
    </row>
    <row r="118145" spans="13:13">
      <c r="M118145" s="4408"/>
    </row>
    <row r="118146" spans="13:13">
      <c r="M118146" s="4409"/>
    </row>
    <row r="118147" spans="13:13">
      <c r="M118147" s="2206"/>
    </row>
    <row r="118177" spans="13:13">
      <c r="M118177" s="4408"/>
    </row>
    <row r="118178" spans="13:13">
      <c r="M118178" s="4409"/>
    </row>
    <row r="118179" spans="13:13">
      <c r="M118179" s="2206"/>
    </row>
    <row r="118209" spans="13:13">
      <c r="M118209" s="4408"/>
    </row>
    <row r="118210" spans="13:13">
      <c r="M118210" s="4409"/>
    </row>
    <row r="118211" spans="13:13">
      <c r="M118211" s="2206"/>
    </row>
    <row r="118241" spans="13:13">
      <c r="M118241" s="4408"/>
    </row>
    <row r="118242" spans="13:13">
      <c r="M118242" s="4409"/>
    </row>
    <row r="118243" spans="13:13">
      <c r="M118243" s="2206"/>
    </row>
    <row r="118273" spans="13:13">
      <c r="M118273" s="4408"/>
    </row>
    <row r="118274" spans="13:13">
      <c r="M118274" s="4409"/>
    </row>
    <row r="118275" spans="13:13">
      <c r="M118275" s="2206"/>
    </row>
    <row r="118305" spans="13:13">
      <c r="M118305" s="4408"/>
    </row>
    <row r="118306" spans="13:13">
      <c r="M118306" s="4409"/>
    </row>
    <row r="118307" spans="13:13">
      <c r="M118307" s="2206"/>
    </row>
    <row r="118337" spans="13:13">
      <c r="M118337" s="4408"/>
    </row>
    <row r="118338" spans="13:13">
      <c r="M118338" s="4409"/>
    </row>
    <row r="118339" spans="13:13">
      <c r="M118339" s="2206"/>
    </row>
    <row r="118369" spans="13:13">
      <c r="M118369" s="4408"/>
    </row>
    <row r="118370" spans="13:13">
      <c r="M118370" s="4409"/>
    </row>
    <row r="118371" spans="13:13">
      <c r="M118371" s="2206"/>
    </row>
    <row r="118401" spans="13:13">
      <c r="M118401" s="4408"/>
    </row>
    <row r="118402" spans="13:13">
      <c r="M118402" s="4409"/>
    </row>
    <row r="118403" spans="13:13">
      <c r="M118403" s="2206"/>
    </row>
    <row r="118433" spans="13:13">
      <c r="M118433" s="4408"/>
    </row>
    <row r="118434" spans="13:13">
      <c r="M118434" s="4409"/>
    </row>
    <row r="118435" spans="13:13">
      <c r="M118435" s="2206"/>
    </row>
    <row r="118465" spans="13:13">
      <c r="M118465" s="4408"/>
    </row>
    <row r="118466" spans="13:13">
      <c r="M118466" s="4409"/>
    </row>
    <row r="118467" spans="13:13">
      <c r="M118467" s="2206"/>
    </row>
    <row r="118497" spans="13:13">
      <c r="M118497" s="4408"/>
    </row>
    <row r="118498" spans="13:13">
      <c r="M118498" s="4409"/>
    </row>
    <row r="118499" spans="13:13">
      <c r="M118499" s="2206"/>
    </row>
    <row r="118529" spans="13:13">
      <c r="M118529" s="4408"/>
    </row>
    <row r="118530" spans="13:13">
      <c r="M118530" s="4409"/>
    </row>
    <row r="118531" spans="13:13">
      <c r="M118531" s="2206"/>
    </row>
    <row r="118561" spans="13:13">
      <c r="M118561" s="4408"/>
    </row>
    <row r="118562" spans="13:13">
      <c r="M118562" s="4409"/>
    </row>
    <row r="118563" spans="13:13">
      <c r="M118563" s="2206"/>
    </row>
    <row r="118593" spans="13:13">
      <c r="M118593" s="4408"/>
    </row>
    <row r="118594" spans="13:13">
      <c r="M118594" s="4409"/>
    </row>
    <row r="118595" spans="13:13">
      <c r="M118595" s="2206"/>
    </row>
    <row r="118625" spans="13:13">
      <c r="M118625" s="4408"/>
    </row>
    <row r="118626" spans="13:13">
      <c r="M118626" s="4409"/>
    </row>
    <row r="118627" spans="13:13">
      <c r="M118627" s="2206"/>
    </row>
    <row r="118657" spans="13:13">
      <c r="M118657" s="4408"/>
    </row>
    <row r="118658" spans="13:13">
      <c r="M118658" s="4409"/>
    </row>
    <row r="118659" spans="13:13">
      <c r="M118659" s="2206"/>
    </row>
    <row r="118689" spans="13:13">
      <c r="M118689" s="4408"/>
    </row>
    <row r="118690" spans="13:13">
      <c r="M118690" s="4409"/>
    </row>
    <row r="118691" spans="13:13">
      <c r="M118691" s="2206"/>
    </row>
    <row r="118721" spans="13:13">
      <c r="M118721" s="4408"/>
    </row>
    <row r="118722" spans="13:13">
      <c r="M118722" s="4409"/>
    </row>
    <row r="118723" spans="13:13">
      <c r="M118723" s="2206"/>
    </row>
    <row r="118753" spans="13:13">
      <c r="M118753" s="4408"/>
    </row>
    <row r="118754" spans="13:13">
      <c r="M118754" s="4409"/>
    </row>
    <row r="118755" spans="13:13">
      <c r="M118755" s="2206"/>
    </row>
    <row r="118785" spans="13:13">
      <c r="M118785" s="4408"/>
    </row>
    <row r="118786" spans="13:13">
      <c r="M118786" s="4409"/>
    </row>
    <row r="118787" spans="13:13">
      <c r="M118787" s="2206"/>
    </row>
    <row r="118817" spans="13:13">
      <c r="M118817" s="4408"/>
    </row>
    <row r="118818" spans="13:13">
      <c r="M118818" s="4409"/>
    </row>
    <row r="118819" spans="13:13">
      <c r="M118819" s="2206"/>
    </row>
    <row r="118849" spans="13:13">
      <c r="M118849" s="4408"/>
    </row>
    <row r="118850" spans="13:13">
      <c r="M118850" s="4409"/>
    </row>
    <row r="118851" spans="13:13">
      <c r="M118851" s="2206"/>
    </row>
    <row r="118881" spans="13:13">
      <c r="M118881" s="4408"/>
    </row>
    <row r="118882" spans="13:13">
      <c r="M118882" s="4409"/>
    </row>
    <row r="118883" spans="13:13">
      <c r="M118883" s="2206"/>
    </row>
    <row r="118913" spans="13:13">
      <c r="M118913" s="4408"/>
    </row>
    <row r="118914" spans="13:13">
      <c r="M118914" s="4409"/>
    </row>
    <row r="118915" spans="13:13">
      <c r="M118915" s="2206"/>
    </row>
    <row r="118945" spans="13:13">
      <c r="M118945" s="4408"/>
    </row>
    <row r="118946" spans="13:13">
      <c r="M118946" s="4409"/>
    </row>
    <row r="118947" spans="13:13">
      <c r="M118947" s="2206"/>
    </row>
    <row r="118977" spans="13:13">
      <c r="M118977" s="4408"/>
    </row>
    <row r="118978" spans="13:13">
      <c r="M118978" s="4409"/>
    </row>
    <row r="118979" spans="13:13">
      <c r="M118979" s="2206"/>
    </row>
    <row r="119009" spans="13:13">
      <c r="M119009" s="4408"/>
    </row>
    <row r="119010" spans="13:13">
      <c r="M119010" s="4409"/>
    </row>
    <row r="119011" spans="13:13">
      <c r="M119011" s="2206"/>
    </row>
    <row r="119041" spans="13:13">
      <c r="M119041" s="4408"/>
    </row>
    <row r="119042" spans="13:13">
      <c r="M119042" s="4409"/>
    </row>
    <row r="119043" spans="13:13">
      <c r="M119043" s="2206"/>
    </row>
    <row r="119073" spans="13:13">
      <c r="M119073" s="4408"/>
    </row>
    <row r="119074" spans="13:13">
      <c r="M119074" s="4409"/>
    </row>
    <row r="119075" spans="13:13">
      <c r="M119075" s="2206"/>
    </row>
    <row r="119105" spans="13:13">
      <c r="M119105" s="4408"/>
    </row>
    <row r="119106" spans="13:13">
      <c r="M119106" s="4409"/>
    </row>
    <row r="119107" spans="13:13">
      <c r="M119107" s="2206"/>
    </row>
    <row r="119137" spans="13:13">
      <c r="M119137" s="4408"/>
    </row>
    <row r="119138" spans="13:13">
      <c r="M119138" s="4409"/>
    </row>
    <row r="119139" spans="13:13">
      <c r="M119139" s="2206"/>
    </row>
    <row r="119169" spans="13:13">
      <c r="M119169" s="4408"/>
    </row>
    <row r="119170" spans="13:13">
      <c r="M119170" s="4409"/>
    </row>
    <row r="119171" spans="13:13">
      <c r="M119171" s="2206"/>
    </row>
    <row r="119201" spans="13:13">
      <c r="M119201" s="4408"/>
    </row>
    <row r="119202" spans="13:13">
      <c r="M119202" s="4409"/>
    </row>
    <row r="119203" spans="13:13">
      <c r="M119203" s="2206"/>
    </row>
    <row r="119233" spans="13:13">
      <c r="M119233" s="4408"/>
    </row>
    <row r="119234" spans="13:13">
      <c r="M119234" s="4409"/>
    </row>
    <row r="119235" spans="13:13">
      <c r="M119235" s="2206"/>
    </row>
    <row r="119265" spans="13:13">
      <c r="M119265" s="4408"/>
    </row>
    <row r="119266" spans="13:13">
      <c r="M119266" s="4409"/>
    </row>
    <row r="119267" spans="13:13">
      <c r="M119267" s="2206"/>
    </row>
    <row r="119297" spans="13:13">
      <c r="M119297" s="4408"/>
    </row>
    <row r="119298" spans="13:13">
      <c r="M119298" s="4409"/>
    </row>
    <row r="119299" spans="13:13">
      <c r="M119299" s="2206"/>
    </row>
    <row r="119329" spans="13:13">
      <c r="M119329" s="4408"/>
    </row>
    <row r="119330" spans="13:13">
      <c r="M119330" s="4409"/>
    </row>
    <row r="119331" spans="13:13">
      <c r="M119331" s="2206"/>
    </row>
    <row r="119361" spans="13:13">
      <c r="M119361" s="4408"/>
    </row>
    <row r="119362" spans="13:13">
      <c r="M119362" s="4409"/>
    </row>
    <row r="119363" spans="13:13">
      <c r="M119363" s="2206"/>
    </row>
    <row r="119393" spans="13:13">
      <c r="M119393" s="4408"/>
    </row>
    <row r="119394" spans="13:13">
      <c r="M119394" s="4409"/>
    </row>
    <row r="119395" spans="13:13">
      <c r="M119395" s="2206"/>
    </row>
    <row r="119425" spans="13:13">
      <c r="M119425" s="4408"/>
    </row>
    <row r="119426" spans="13:13">
      <c r="M119426" s="4409"/>
    </row>
    <row r="119427" spans="13:13">
      <c r="M119427" s="2206"/>
    </row>
    <row r="119457" spans="13:13">
      <c r="M119457" s="4408"/>
    </row>
    <row r="119458" spans="13:13">
      <c r="M119458" s="4409"/>
    </row>
    <row r="119459" spans="13:13">
      <c r="M119459" s="2206"/>
    </row>
    <row r="119489" spans="13:13">
      <c r="M119489" s="4408"/>
    </row>
    <row r="119490" spans="13:13">
      <c r="M119490" s="4409"/>
    </row>
    <row r="119491" spans="13:13">
      <c r="M119491" s="2206"/>
    </row>
    <row r="119521" spans="13:13">
      <c r="M119521" s="4408"/>
    </row>
    <row r="119522" spans="13:13">
      <c r="M119522" s="4409"/>
    </row>
    <row r="119523" spans="13:13">
      <c r="M119523" s="2206"/>
    </row>
    <row r="119553" spans="13:13">
      <c r="M119553" s="4408"/>
    </row>
    <row r="119554" spans="13:13">
      <c r="M119554" s="4409"/>
    </row>
    <row r="119555" spans="13:13">
      <c r="M119555" s="2206"/>
    </row>
    <row r="119585" spans="13:13">
      <c r="M119585" s="4408"/>
    </row>
    <row r="119586" spans="13:13">
      <c r="M119586" s="4409"/>
    </row>
    <row r="119587" spans="13:13">
      <c r="M119587" s="2206"/>
    </row>
    <row r="119617" spans="13:13">
      <c r="M119617" s="4408"/>
    </row>
    <row r="119618" spans="13:13">
      <c r="M119618" s="4409"/>
    </row>
    <row r="119619" spans="13:13">
      <c r="M119619" s="2206"/>
    </row>
    <row r="119649" spans="13:13">
      <c r="M119649" s="4408"/>
    </row>
    <row r="119650" spans="13:13">
      <c r="M119650" s="4409"/>
    </row>
    <row r="119651" spans="13:13">
      <c r="M119651" s="2206"/>
    </row>
    <row r="119681" spans="13:13">
      <c r="M119681" s="4408"/>
    </row>
    <row r="119682" spans="13:13">
      <c r="M119682" s="4409"/>
    </row>
    <row r="119683" spans="13:13">
      <c r="M119683" s="2206"/>
    </row>
    <row r="119713" spans="13:13">
      <c r="M119713" s="4408"/>
    </row>
    <row r="119714" spans="13:13">
      <c r="M119714" s="4409"/>
    </row>
    <row r="119715" spans="13:13">
      <c r="M119715" s="2206"/>
    </row>
    <row r="119745" spans="13:13">
      <c r="M119745" s="4408"/>
    </row>
    <row r="119746" spans="13:13">
      <c r="M119746" s="4409"/>
    </row>
    <row r="119747" spans="13:13">
      <c r="M119747" s="2206"/>
    </row>
    <row r="119777" spans="13:13">
      <c r="M119777" s="4408"/>
    </row>
    <row r="119778" spans="13:13">
      <c r="M119778" s="4409"/>
    </row>
    <row r="119779" spans="13:13">
      <c r="M119779" s="2206"/>
    </row>
    <row r="119809" spans="13:13">
      <c r="M119809" s="4408"/>
    </row>
    <row r="119810" spans="13:13">
      <c r="M119810" s="4409"/>
    </row>
    <row r="119811" spans="13:13">
      <c r="M119811" s="2206"/>
    </row>
    <row r="119841" spans="13:13">
      <c r="M119841" s="4408"/>
    </row>
    <row r="119842" spans="13:13">
      <c r="M119842" s="4409"/>
    </row>
    <row r="119843" spans="13:13">
      <c r="M119843" s="2206"/>
    </row>
    <row r="119873" spans="13:13">
      <c r="M119873" s="4408"/>
    </row>
    <row r="119874" spans="13:13">
      <c r="M119874" s="4409"/>
    </row>
    <row r="119875" spans="13:13">
      <c r="M119875" s="2206"/>
    </row>
    <row r="119905" spans="13:13">
      <c r="M119905" s="4408"/>
    </row>
    <row r="119906" spans="13:13">
      <c r="M119906" s="4409"/>
    </row>
    <row r="119907" spans="13:13">
      <c r="M119907" s="2206"/>
    </row>
    <row r="119937" spans="13:13">
      <c r="M119937" s="4408"/>
    </row>
    <row r="119938" spans="13:13">
      <c r="M119938" s="4409"/>
    </row>
    <row r="119939" spans="13:13">
      <c r="M119939" s="2206"/>
    </row>
    <row r="119969" spans="13:13">
      <c r="M119969" s="4408"/>
    </row>
    <row r="119970" spans="13:13">
      <c r="M119970" s="4409"/>
    </row>
    <row r="119971" spans="13:13">
      <c r="M119971" s="2206"/>
    </row>
    <row r="120001" spans="13:13">
      <c r="M120001" s="4408"/>
    </row>
    <row r="120002" spans="13:13">
      <c r="M120002" s="4409"/>
    </row>
    <row r="120003" spans="13:13">
      <c r="M120003" s="2206"/>
    </row>
    <row r="120033" spans="13:13">
      <c r="M120033" s="4408"/>
    </row>
    <row r="120034" spans="13:13">
      <c r="M120034" s="4409"/>
    </row>
    <row r="120035" spans="13:13">
      <c r="M120035" s="2206"/>
    </row>
    <row r="120065" spans="13:13">
      <c r="M120065" s="4408"/>
    </row>
    <row r="120066" spans="13:13">
      <c r="M120066" s="4409"/>
    </row>
    <row r="120067" spans="13:13">
      <c r="M120067" s="2206"/>
    </row>
    <row r="120097" spans="13:13">
      <c r="M120097" s="4408"/>
    </row>
    <row r="120098" spans="13:13">
      <c r="M120098" s="4409"/>
    </row>
    <row r="120099" spans="13:13">
      <c r="M120099" s="2206"/>
    </row>
    <row r="120129" spans="13:13">
      <c r="M120129" s="4408"/>
    </row>
    <row r="120130" spans="13:13">
      <c r="M120130" s="4409"/>
    </row>
    <row r="120131" spans="13:13">
      <c r="M120131" s="2206"/>
    </row>
    <row r="120161" spans="13:13">
      <c r="M120161" s="4408"/>
    </row>
    <row r="120162" spans="13:13">
      <c r="M120162" s="4409"/>
    </row>
    <row r="120163" spans="13:13">
      <c r="M120163" s="2206"/>
    </row>
    <row r="120193" spans="13:13">
      <c r="M120193" s="4408"/>
    </row>
    <row r="120194" spans="13:13">
      <c r="M120194" s="4409"/>
    </row>
    <row r="120195" spans="13:13">
      <c r="M120195" s="2206"/>
    </row>
    <row r="120225" spans="13:13">
      <c r="M120225" s="4408"/>
    </row>
    <row r="120226" spans="13:13">
      <c r="M120226" s="4409"/>
    </row>
    <row r="120227" spans="13:13">
      <c r="M120227" s="2206"/>
    </row>
    <row r="120257" spans="13:13">
      <c r="M120257" s="4408"/>
    </row>
    <row r="120258" spans="13:13">
      <c r="M120258" s="4409"/>
    </row>
    <row r="120259" spans="13:13">
      <c r="M120259" s="2206"/>
    </row>
    <row r="120289" spans="13:13">
      <c r="M120289" s="4408"/>
    </row>
    <row r="120290" spans="13:13">
      <c r="M120290" s="4409"/>
    </row>
    <row r="120291" spans="13:13">
      <c r="M120291" s="2206"/>
    </row>
    <row r="120321" spans="13:13">
      <c r="M120321" s="4408"/>
    </row>
    <row r="120322" spans="13:13">
      <c r="M120322" s="4409"/>
    </row>
    <row r="120323" spans="13:13">
      <c r="M120323" s="2206"/>
    </row>
    <row r="120353" spans="13:13">
      <c r="M120353" s="4408"/>
    </row>
    <row r="120354" spans="13:13">
      <c r="M120354" s="4409"/>
    </row>
    <row r="120355" spans="13:13">
      <c r="M120355" s="2206"/>
    </row>
    <row r="120385" spans="13:13">
      <c r="M120385" s="4408"/>
    </row>
    <row r="120386" spans="13:13">
      <c r="M120386" s="4409"/>
    </row>
    <row r="120387" spans="13:13">
      <c r="M120387" s="2206"/>
    </row>
    <row r="120417" spans="13:13">
      <c r="M120417" s="4408"/>
    </row>
    <row r="120418" spans="13:13">
      <c r="M120418" s="4409"/>
    </row>
    <row r="120419" spans="13:13">
      <c r="M120419" s="2206"/>
    </row>
    <row r="120449" spans="13:13">
      <c r="M120449" s="4408"/>
    </row>
    <row r="120450" spans="13:13">
      <c r="M120450" s="4409"/>
    </row>
    <row r="120451" spans="13:13">
      <c r="M120451" s="2206"/>
    </row>
    <row r="120481" spans="13:13">
      <c r="M120481" s="4408"/>
    </row>
    <row r="120482" spans="13:13">
      <c r="M120482" s="4409"/>
    </row>
    <row r="120483" spans="13:13">
      <c r="M120483" s="2206"/>
    </row>
    <row r="120513" spans="13:13">
      <c r="M120513" s="4408"/>
    </row>
    <row r="120514" spans="13:13">
      <c r="M120514" s="4409"/>
    </row>
    <row r="120515" spans="13:13">
      <c r="M120515" s="2206"/>
    </row>
    <row r="120545" spans="13:13">
      <c r="M120545" s="4408"/>
    </row>
    <row r="120546" spans="13:13">
      <c r="M120546" s="4409"/>
    </row>
    <row r="120547" spans="13:13">
      <c r="M120547" s="2206"/>
    </row>
    <row r="120577" spans="13:13">
      <c r="M120577" s="4408"/>
    </row>
    <row r="120578" spans="13:13">
      <c r="M120578" s="4409"/>
    </row>
    <row r="120579" spans="13:13">
      <c r="M120579" s="2206"/>
    </row>
    <row r="120609" spans="13:13">
      <c r="M120609" s="4408"/>
    </row>
    <row r="120610" spans="13:13">
      <c r="M120610" s="4409"/>
    </row>
    <row r="120611" spans="13:13">
      <c r="M120611" s="2206"/>
    </row>
    <row r="120641" spans="13:13">
      <c r="M120641" s="4408"/>
    </row>
    <row r="120642" spans="13:13">
      <c r="M120642" s="4409"/>
    </row>
    <row r="120643" spans="13:13">
      <c r="M120643" s="2206"/>
    </row>
    <row r="120673" spans="13:13">
      <c r="M120673" s="4408"/>
    </row>
    <row r="120674" spans="13:13">
      <c r="M120674" s="4409"/>
    </row>
    <row r="120675" spans="13:13">
      <c r="M120675" s="2206"/>
    </row>
    <row r="120705" spans="13:13">
      <c r="M120705" s="4408"/>
    </row>
    <row r="120706" spans="13:13">
      <c r="M120706" s="4409"/>
    </row>
    <row r="120707" spans="13:13">
      <c r="M120707" s="2206"/>
    </row>
    <row r="120737" spans="13:13">
      <c r="M120737" s="4408"/>
    </row>
    <row r="120738" spans="13:13">
      <c r="M120738" s="4409"/>
    </row>
    <row r="120739" spans="13:13">
      <c r="M120739" s="2206"/>
    </row>
    <row r="120769" spans="13:13">
      <c r="M120769" s="4408"/>
    </row>
    <row r="120770" spans="13:13">
      <c r="M120770" s="4409"/>
    </row>
    <row r="120771" spans="13:13">
      <c r="M120771" s="2206"/>
    </row>
    <row r="120801" spans="13:13">
      <c r="M120801" s="4408"/>
    </row>
    <row r="120802" spans="13:13">
      <c r="M120802" s="4409"/>
    </row>
    <row r="120803" spans="13:13">
      <c r="M120803" s="2206"/>
    </row>
    <row r="120833" spans="13:13">
      <c r="M120833" s="4408"/>
    </row>
    <row r="120834" spans="13:13">
      <c r="M120834" s="4409"/>
    </row>
    <row r="120835" spans="13:13">
      <c r="M120835" s="2206"/>
    </row>
    <row r="120865" spans="13:13">
      <c r="M120865" s="4408"/>
    </row>
    <row r="120866" spans="13:13">
      <c r="M120866" s="4409"/>
    </row>
    <row r="120867" spans="13:13">
      <c r="M120867" s="2206"/>
    </row>
    <row r="120897" spans="13:13">
      <c r="M120897" s="4408"/>
    </row>
    <row r="120898" spans="13:13">
      <c r="M120898" s="4409"/>
    </row>
    <row r="120899" spans="13:13">
      <c r="M120899" s="2206"/>
    </row>
    <row r="120929" spans="13:13">
      <c r="M120929" s="4408"/>
    </row>
    <row r="120930" spans="13:13">
      <c r="M120930" s="4409"/>
    </row>
    <row r="120931" spans="13:13">
      <c r="M120931" s="2206"/>
    </row>
    <row r="120961" spans="13:13">
      <c r="M120961" s="4408"/>
    </row>
    <row r="120962" spans="13:13">
      <c r="M120962" s="4409"/>
    </row>
    <row r="120963" spans="13:13">
      <c r="M120963" s="2206"/>
    </row>
    <row r="120993" spans="13:13">
      <c r="M120993" s="4408"/>
    </row>
    <row r="120994" spans="13:13">
      <c r="M120994" s="4409"/>
    </row>
    <row r="120995" spans="13:13">
      <c r="M120995" s="2206"/>
    </row>
    <row r="121025" spans="13:13">
      <c r="M121025" s="4408"/>
    </row>
    <row r="121026" spans="13:13">
      <c r="M121026" s="4409"/>
    </row>
    <row r="121027" spans="13:13">
      <c r="M121027" s="2206"/>
    </row>
    <row r="121057" spans="13:13">
      <c r="M121057" s="4408"/>
    </row>
    <row r="121058" spans="13:13">
      <c r="M121058" s="4409"/>
    </row>
    <row r="121059" spans="13:13">
      <c r="M121059" s="2206"/>
    </row>
    <row r="121089" spans="13:13">
      <c r="M121089" s="4408"/>
    </row>
    <row r="121090" spans="13:13">
      <c r="M121090" s="4409"/>
    </row>
    <row r="121091" spans="13:13">
      <c r="M121091" s="2206"/>
    </row>
    <row r="121121" spans="13:13">
      <c r="M121121" s="4408"/>
    </row>
    <row r="121122" spans="13:13">
      <c r="M121122" s="4409"/>
    </row>
    <row r="121123" spans="13:13">
      <c r="M121123" s="2206"/>
    </row>
    <row r="121153" spans="13:13">
      <c r="M121153" s="4408"/>
    </row>
    <row r="121154" spans="13:13">
      <c r="M121154" s="4409"/>
    </row>
    <row r="121155" spans="13:13">
      <c r="M121155" s="2206"/>
    </row>
    <row r="121185" spans="13:13">
      <c r="M121185" s="4408"/>
    </row>
    <row r="121186" spans="13:13">
      <c r="M121186" s="4409"/>
    </row>
    <row r="121187" spans="13:13">
      <c r="M121187" s="2206"/>
    </row>
    <row r="121217" spans="13:13">
      <c r="M121217" s="4408"/>
    </row>
    <row r="121218" spans="13:13">
      <c r="M121218" s="4409"/>
    </row>
    <row r="121219" spans="13:13">
      <c r="M121219" s="2206"/>
    </row>
    <row r="121249" spans="13:13">
      <c r="M121249" s="4408"/>
    </row>
    <row r="121250" spans="13:13">
      <c r="M121250" s="4409"/>
    </row>
    <row r="121251" spans="13:13">
      <c r="M121251" s="2206"/>
    </row>
    <row r="121281" spans="13:13">
      <c r="M121281" s="4408"/>
    </row>
    <row r="121282" spans="13:13">
      <c r="M121282" s="4409"/>
    </row>
    <row r="121283" spans="13:13">
      <c r="M121283" s="2206"/>
    </row>
    <row r="121313" spans="13:13">
      <c r="M121313" s="4408"/>
    </row>
    <row r="121314" spans="13:13">
      <c r="M121314" s="4409"/>
    </row>
    <row r="121315" spans="13:13">
      <c r="M121315" s="2206"/>
    </row>
    <row r="121345" spans="13:13">
      <c r="M121345" s="4408"/>
    </row>
    <row r="121346" spans="13:13">
      <c r="M121346" s="4409"/>
    </row>
    <row r="121347" spans="13:13">
      <c r="M121347" s="2206"/>
    </row>
    <row r="121377" spans="13:13">
      <c r="M121377" s="4408"/>
    </row>
    <row r="121378" spans="13:13">
      <c r="M121378" s="4409"/>
    </row>
    <row r="121379" spans="13:13">
      <c r="M121379" s="2206"/>
    </row>
    <row r="121409" spans="13:13">
      <c r="M121409" s="4408"/>
    </row>
    <row r="121410" spans="13:13">
      <c r="M121410" s="4409"/>
    </row>
    <row r="121411" spans="13:13">
      <c r="M121411" s="2206"/>
    </row>
    <row r="121441" spans="13:13">
      <c r="M121441" s="4408"/>
    </row>
    <row r="121442" spans="13:13">
      <c r="M121442" s="4409"/>
    </row>
    <row r="121443" spans="13:13">
      <c r="M121443" s="2206"/>
    </row>
    <row r="121473" spans="13:13">
      <c r="M121473" s="4408"/>
    </row>
    <row r="121474" spans="13:13">
      <c r="M121474" s="4409"/>
    </row>
    <row r="121475" spans="13:13">
      <c r="M121475" s="2206"/>
    </row>
    <row r="121505" spans="13:13">
      <c r="M121505" s="4408"/>
    </row>
    <row r="121506" spans="13:13">
      <c r="M121506" s="4409"/>
    </row>
    <row r="121507" spans="13:13">
      <c r="M121507" s="2206"/>
    </row>
    <row r="121537" spans="13:13">
      <c r="M121537" s="4408"/>
    </row>
    <row r="121538" spans="13:13">
      <c r="M121538" s="4409"/>
    </row>
    <row r="121539" spans="13:13">
      <c r="M121539" s="2206"/>
    </row>
    <row r="121569" spans="13:13">
      <c r="M121569" s="4408"/>
    </row>
    <row r="121570" spans="13:13">
      <c r="M121570" s="4409"/>
    </row>
    <row r="121571" spans="13:13">
      <c r="M121571" s="2206"/>
    </row>
    <row r="121601" spans="13:13">
      <c r="M121601" s="4408"/>
    </row>
    <row r="121602" spans="13:13">
      <c r="M121602" s="4409"/>
    </row>
    <row r="121603" spans="13:13">
      <c r="M121603" s="2206"/>
    </row>
    <row r="121633" spans="13:13">
      <c r="M121633" s="4408"/>
    </row>
    <row r="121634" spans="13:13">
      <c r="M121634" s="4409"/>
    </row>
    <row r="121635" spans="13:13">
      <c r="M121635" s="2206"/>
    </row>
    <row r="121665" spans="13:13">
      <c r="M121665" s="4408"/>
    </row>
    <row r="121666" spans="13:13">
      <c r="M121666" s="4409"/>
    </row>
    <row r="121667" spans="13:13">
      <c r="M121667" s="2206"/>
    </row>
    <row r="121697" spans="13:13">
      <c r="M121697" s="4408"/>
    </row>
    <row r="121698" spans="13:13">
      <c r="M121698" s="4409"/>
    </row>
    <row r="121699" spans="13:13">
      <c r="M121699" s="2206"/>
    </row>
    <row r="121729" spans="13:13">
      <c r="M121729" s="4408"/>
    </row>
    <row r="121730" spans="13:13">
      <c r="M121730" s="4409"/>
    </row>
    <row r="121731" spans="13:13">
      <c r="M121731" s="2206"/>
    </row>
    <row r="121761" spans="13:13">
      <c r="M121761" s="4408"/>
    </row>
    <row r="121762" spans="13:13">
      <c r="M121762" s="4409"/>
    </row>
    <row r="121763" spans="13:13">
      <c r="M121763" s="2206"/>
    </row>
    <row r="121793" spans="13:13">
      <c r="M121793" s="4408"/>
    </row>
    <row r="121794" spans="13:13">
      <c r="M121794" s="4409"/>
    </row>
    <row r="121795" spans="13:13">
      <c r="M121795" s="2206"/>
    </row>
    <row r="121825" spans="13:13">
      <c r="M121825" s="4408"/>
    </row>
    <row r="121826" spans="13:13">
      <c r="M121826" s="4409"/>
    </row>
    <row r="121827" spans="13:13">
      <c r="M121827" s="2206"/>
    </row>
    <row r="121857" spans="13:13">
      <c r="M121857" s="4408"/>
    </row>
    <row r="121858" spans="13:13">
      <c r="M121858" s="4409"/>
    </row>
    <row r="121859" spans="13:13">
      <c r="M121859" s="2206"/>
    </row>
    <row r="121889" spans="13:13">
      <c r="M121889" s="4408"/>
    </row>
    <row r="121890" spans="13:13">
      <c r="M121890" s="4409"/>
    </row>
    <row r="121891" spans="13:13">
      <c r="M121891" s="2206"/>
    </row>
    <row r="121921" spans="13:13">
      <c r="M121921" s="4408"/>
    </row>
    <row r="121922" spans="13:13">
      <c r="M121922" s="4409"/>
    </row>
    <row r="121923" spans="13:13">
      <c r="M121923" s="2206"/>
    </row>
    <row r="121953" spans="13:13">
      <c r="M121953" s="4408"/>
    </row>
    <row r="121954" spans="13:13">
      <c r="M121954" s="4409"/>
    </row>
    <row r="121955" spans="13:13">
      <c r="M121955" s="2206"/>
    </row>
    <row r="121985" spans="13:13">
      <c r="M121985" s="4408"/>
    </row>
    <row r="121986" spans="13:13">
      <c r="M121986" s="4409"/>
    </row>
    <row r="121987" spans="13:13">
      <c r="M121987" s="2206"/>
    </row>
    <row r="122017" spans="13:13">
      <c r="M122017" s="4408"/>
    </row>
    <row r="122018" spans="13:13">
      <c r="M122018" s="4409"/>
    </row>
    <row r="122019" spans="13:13">
      <c r="M122019" s="2206"/>
    </row>
    <row r="122049" spans="13:13">
      <c r="M122049" s="4408"/>
    </row>
    <row r="122050" spans="13:13">
      <c r="M122050" s="4409"/>
    </row>
    <row r="122051" spans="13:13">
      <c r="M122051" s="2206"/>
    </row>
    <row r="122081" spans="13:13">
      <c r="M122081" s="4408"/>
    </row>
    <row r="122082" spans="13:13">
      <c r="M122082" s="4409"/>
    </row>
    <row r="122083" spans="13:13">
      <c r="M122083" s="2206"/>
    </row>
    <row r="122113" spans="13:13">
      <c r="M122113" s="4408"/>
    </row>
    <row r="122114" spans="13:13">
      <c r="M122114" s="4409"/>
    </row>
    <row r="122115" spans="13:13">
      <c r="M122115" s="2206"/>
    </row>
    <row r="122145" spans="13:13">
      <c r="M122145" s="4408"/>
    </row>
    <row r="122146" spans="13:13">
      <c r="M122146" s="4409"/>
    </row>
    <row r="122147" spans="13:13">
      <c r="M122147" s="2206"/>
    </row>
    <row r="122177" spans="13:13">
      <c r="M122177" s="4408"/>
    </row>
    <row r="122178" spans="13:13">
      <c r="M122178" s="4409"/>
    </row>
    <row r="122179" spans="13:13">
      <c r="M122179" s="2206"/>
    </row>
    <row r="122209" spans="13:13">
      <c r="M122209" s="4408"/>
    </row>
    <row r="122210" spans="13:13">
      <c r="M122210" s="4409"/>
    </row>
    <row r="122211" spans="13:13">
      <c r="M122211" s="2206"/>
    </row>
    <row r="122241" spans="13:13">
      <c r="M122241" s="4408"/>
    </row>
    <row r="122242" spans="13:13">
      <c r="M122242" s="4409"/>
    </row>
    <row r="122243" spans="13:13">
      <c r="M122243" s="2206"/>
    </row>
    <row r="122273" spans="13:13">
      <c r="M122273" s="4408"/>
    </row>
    <row r="122274" spans="13:13">
      <c r="M122274" s="4409"/>
    </row>
    <row r="122275" spans="13:13">
      <c r="M122275" s="2206"/>
    </row>
    <row r="122305" spans="13:13">
      <c r="M122305" s="4408"/>
    </row>
    <row r="122306" spans="13:13">
      <c r="M122306" s="4409"/>
    </row>
    <row r="122307" spans="13:13">
      <c r="M122307" s="2206"/>
    </row>
    <row r="122337" spans="13:13">
      <c r="M122337" s="4408"/>
    </row>
    <row r="122338" spans="13:13">
      <c r="M122338" s="4409"/>
    </row>
    <row r="122339" spans="13:13">
      <c r="M122339" s="2206"/>
    </row>
    <row r="122369" spans="13:13">
      <c r="M122369" s="4408"/>
    </row>
    <row r="122370" spans="13:13">
      <c r="M122370" s="4409"/>
    </row>
    <row r="122371" spans="13:13">
      <c r="M122371" s="2206"/>
    </row>
    <row r="122401" spans="13:13">
      <c r="M122401" s="4408"/>
    </row>
    <row r="122402" spans="13:13">
      <c r="M122402" s="4409"/>
    </row>
    <row r="122403" spans="13:13">
      <c r="M122403" s="2206"/>
    </row>
    <row r="122433" spans="13:13">
      <c r="M122433" s="4408"/>
    </row>
    <row r="122434" spans="13:13">
      <c r="M122434" s="4409"/>
    </row>
    <row r="122435" spans="13:13">
      <c r="M122435" s="2206"/>
    </row>
    <row r="122465" spans="13:13">
      <c r="M122465" s="4408"/>
    </row>
    <row r="122466" spans="13:13">
      <c r="M122466" s="4409"/>
    </row>
    <row r="122467" spans="13:13">
      <c r="M122467" s="2206"/>
    </row>
    <row r="122497" spans="13:13">
      <c r="M122497" s="4408"/>
    </row>
    <row r="122498" spans="13:13">
      <c r="M122498" s="4409"/>
    </row>
    <row r="122499" spans="13:13">
      <c r="M122499" s="2206"/>
    </row>
    <row r="122529" spans="13:13">
      <c r="M122529" s="4408"/>
    </row>
    <row r="122530" spans="13:13">
      <c r="M122530" s="4409"/>
    </row>
    <row r="122531" spans="13:13">
      <c r="M122531" s="2206"/>
    </row>
    <row r="122561" spans="13:13">
      <c r="M122561" s="4408"/>
    </row>
    <row r="122562" spans="13:13">
      <c r="M122562" s="4409"/>
    </row>
    <row r="122563" spans="13:13">
      <c r="M122563" s="2206"/>
    </row>
    <row r="122593" spans="13:13">
      <c r="M122593" s="4408"/>
    </row>
    <row r="122594" spans="13:13">
      <c r="M122594" s="4409"/>
    </row>
    <row r="122595" spans="13:13">
      <c r="M122595" s="2206"/>
    </row>
    <row r="122625" spans="13:13">
      <c r="M122625" s="4408"/>
    </row>
    <row r="122626" spans="13:13">
      <c r="M122626" s="4409"/>
    </row>
    <row r="122627" spans="13:13">
      <c r="M122627" s="2206"/>
    </row>
    <row r="122657" spans="13:13">
      <c r="M122657" s="4408"/>
    </row>
    <row r="122658" spans="13:13">
      <c r="M122658" s="4409"/>
    </row>
    <row r="122659" spans="13:13">
      <c r="M122659" s="2206"/>
    </row>
    <row r="122689" spans="13:13">
      <c r="M122689" s="4408"/>
    </row>
    <row r="122690" spans="13:13">
      <c r="M122690" s="4409"/>
    </row>
    <row r="122691" spans="13:13">
      <c r="M122691" s="2206"/>
    </row>
    <row r="122721" spans="13:13">
      <c r="M122721" s="4408"/>
    </row>
    <row r="122722" spans="13:13">
      <c r="M122722" s="4409"/>
    </row>
    <row r="122723" spans="13:13">
      <c r="M122723" s="2206"/>
    </row>
    <row r="122753" spans="13:13">
      <c r="M122753" s="4408"/>
    </row>
    <row r="122754" spans="13:13">
      <c r="M122754" s="4409"/>
    </row>
    <row r="122755" spans="13:13">
      <c r="M122755" s="2206"/>
    </row>
    <row r="122785" spans="13:13">
      <c r="M122785" s="4408"/>
    </row>
    <row r="122786" spans="13:13">
      <c r="M122786" s="4409"/>
    </row>
    <row r="122787" spans="13:13">
      <c r="M122787" s="2206"/>
    </row>
    <row r="122817" spans="13:13">
      <c r="M122817" s="4408"/>
    </row>
    <row r="122818" spans="13:13">
      <c r="M122818" s="4409"/>
    </row>
    <row r="122819" spans="13:13">
      <c r="M122819" s="2206"/>
    </row>
    <row r="122849" spans="13:13">
      <c r="M122849" s="4408"/>
    </row>
    <row r="122850" spans="13:13">
      <c r="M122850" s="4409"/>
    </row>
    <row r="122851" spans="13:13">
      <c r="M122851" s="2206"/>
    </row>
    <row r="122881" spans="13:13">
      <c r="M122881" s="4408"/>
    </row>
    <row r="122882" spans="13:13">
      <c r="M122882" s="4409"/>
    </row>
    <row r="122883" spans="13:13">
      <c r="M122883" s="2206"/>
    </row>
    <row r="122913" spans="13:13">
      <c r="M122913" s="4408"/>
    </row>
    <row r="122914" spans="13:13">
      <c r="M122914" s="4409"/>
    </row>
    <row r="122915" spans="13:13">
      <c r="M122915" s="2206"/>
    </row>
    <row r="122945" spans="13:13">
      <c r="M122945" s="4408"/>
    </row>
    <row r="122946" spans="13:13">
      <c r="M122946" s="4409"/>
    </row>
    <row r="122947" spans="13:13">
      <c r="M122947" s="2206"/>
    </row>
    <row r="122977" spans="13:13">
      <c r="M122977" s="4408"/>
    </row>
    <row r="122978" spans="13:13">
      <c r="M122978" s="4409"/>
    </row>
    <row r="122979" spans="13:13">
      <c r="M122979" s="2206"/>
    </row>
    <row r="123009" spans="13:13">
      <c r="M123009" s="4408"/>
    </row>
    <row r="123010" spans="13:13">
      <c r="M123010" s="4409"/>
    </row>
    <row r="123011" spans="13:13">
      <c r="M123011" s="2206"/>
    </row>
    <row r="123041" spans="13:13">
      <c r="M123041" s="4408"/>
    </row>
    <row r="123042" spans="13:13">
      <c r="M123042" s="4409"/>
    </row>
    <row r="123043" spans="13:13">
      <c r="M123043" s="2206"/>
    </row>
    <row r="123073" spans="13:13">
      <c r="M123073" s="4408"/>
    </row>
    <row r="123074" spans="13:13">
      <c r="M123074" s="4409"/>
    </row>
    <row r="123075" spans="13:13">
      <c r="M123075" s="2206"/>
    </row>
    <row r="123105" spans="13:13">
      <c r="M123105" s="4408"/>
    </row>
    <row r="123106" spans="13:13">
      <c r="M123106" s="4409"/>
    </row>
    <row r="123107" spans="13:13">
      <c r="M123107" s="2206"/>
    </row>
    <row r="123137" spans="13:13">
      <c r="M123137" s="4408"/>
    </row>
    <row r="123138" spans="13:13">
      <c r="M123138" s="4409"/>
    </row>
    <row r="123139" spans="13:13">
      <c r="M123139" s="2206"/>
    </row>
    <row r="123169" spans="13:13">
      <c r="M123169" s="4408"/>
    </row>
    <row r="123170" spans="13:13">
      <c r="M123170" s="4409"/>
    </row>
    <row r="123171" spans="13:13">
      <c r="M123171" s="2206"/>
    </row>
    <row r="123201" spans="13:13">
      <c r="M123201" s="4408"/>
    </row>
    <row r="123202" spans="13:13">
      <c r="M123202" s="4409"/>
    </row>
    <row r="123203" spans="13:13">
      <c r="M123203" s="2206"/>
    </row>
    <row r="123233" spans="13:13">
      <c r="M123233" s="4408"/>
    </row>
    <row r="123234" spans="13:13">
      <c r="M123234" s="4409"/>
    </row>
    <row r="123235" spans="13:13">
      <c r="M123235" s="2206"/>
    </row>
    <row r="123265" spans="13:13">
      <c r="M123265" s="4408"/>
    </row>
    <row r="123266" spans="13:13">
      <c r="M123266" s="4409"/>
    </row>
    <row r="123267" spans="13:13">
      <c r="M123267" s="2206"/>
    </row>
    <row r="123297" spans="13:13">
      <c r="M123297" s="4408"/>
    </row>
    <row r="123298" spans="13:13">
      <c r="M123298" s="4409"/>
    </row>
    <row r="123299" spans="13:13">
      <c r="M123299" s="2206"/>
    </row>
    <row r="123329" spans="13:13">
      <c r="M123329" s="4408"/>
    </row>
    <row r="123330" spans="13:13">
      <c r="M123330" s="4409"/>
    </row>
    <row r="123331" spans="13:13">
      <c r="M123331" s="2206"/>
    </row>
    <row r="123361" spans="13:13">
      <c r="M123361" s="4408"/>
    </row>
    <row r="123362" spans="13:13">
      <c r="M123362" s="4409"/>
    </row>
    <row r="123363" spans="13:13">
      <c r="M123363" s="2206"/>
    </row>
    <row r="123393" spans="13:13">
      <c r="M123393" s="4408"/>
    </row>
    <row r="123394" spans="13:13">
      <c r="M123394" s="4409"/>
    </row>
    <row r="123395" spans="13:13">
      <c r="M123395" s="2206"/>
    </row>
    <row r="123425" spans="13:13">
      <c r="M123425" s="4408"/>
    </row>
    <row r="123426" spans="13:13">
      <c r="M123426" s="4409"/>
    </row>
    <row r="123427" spans="13:13">
      <c r="M123427" s="2206"/>
    </row>
    <row r="123457" spans="13:13">
      <c r="M123457" s="4408"/>
    </row>
    <row r="123458" spans="13:13">
      <c r="M123458" s="4409"/>
    </row>
    <row r="123459" spans="13:13">
      <c r="M123459" s="2206"/>
    </row>
    <row r="123489" spans="13:13">
      <c r="M123489" s="4408"/>
    </row>
    <row r="123490" spans="13:13">
      <c r="M123490" s="4409"/>
    </row>
    <row r="123491" spans="13:13">
      <c r="M123491" s="2206"/>
    </row>
    <row r="123521" spans="13:13">
      <c r="M123521" s="4408"/>
    </row>
    <row r="123522" spans="13:13">
      <c r="M123522" s="4409"/>
    </row>
    <row r="123523" spans="13:13">
      <c r="M123523" s="2206"/>
    </row>
    <row r="123553" spans="13:13">
      <c r="M123553" s="4408"/>
    </row>
    <row r="123554" spans="13:13">
      <c r="M123554" s="4409"/>
    </row>
    <row r="123555" spans="13:13">
      <c r="M123555" s="2206"/>
    </row>
    <row r="123585" spans="13:13">
      <c r="M123585" s="4408"/>
    </row>
    <row r="123586" spans="13:13">
      <c r="M123586" s="4409"/>
    </row>
    <row r="123587" spans="13:13">
      <c r="M123587" s="2206"/>
    </row>
    <row r="123617" spans="13:13">
      <c r="M123617" s="4408"/>
    </row>
    <row r="123618" spans="13:13">
      <c r="M123618" s="4409"/>
    </row>
    <row r="123619" spans="13:13">
      <c r="M123619" s="2206"/>
    </row>
    <row r="123649" spans="13:13">
      <c r="M123649" s="4408"/>
    </row>
    <row r="123650" spans="13:13">
      <c r="M123650" s="4409"/>
    </row>
    <row r="123651" spans="13:13">
      <c r="M123651" s="2206"/>
    </row>
    <row r="123681" spans="13:13">
      <c r="M123681" s="4408"/>
    </row>
    <row r="123682" spans="13:13">
      <c r="M123682" s="4409"/>
    </row>
    <row r="123683" spans="13:13">
      <c r="M123683" s="2206"/>
    </row>
    <row r="123713" spans="13:13">
      <c r="M123713" s="4408"/>
    </row>
    <row r="123714" spans="13:13">
      <c r="M123714" s="4409"/>
    </row>
    <row r="123715" spans="13:13">
      <c r="M123715" s="2206"/>
    </row>
    <row r="123745" spans="13:13">
      <c r="M123745" s="4408"/>
    </row>
    <row r="123746" spans="13:13">
      <c r="M123746" s="4409"/>
    </row>
    <row r="123747" spans="13:13">
      <c r="M123747" s="2206"/>
    </row>
    <row r="123777" spans="13:13">
      <c r="M123777" s="4408"/>
    </row>
    <row r="123778" spans="13:13">
      <c r="M123778" s="4409"/>
    </row>
    <row r="123779" spans="13:13">
      <c r="M123779" s="2206"/>
    </row>
    <row r="123809" spans="13:13">
      <c r="M123809" s="4408"/>
    </row>
    <row r="123810" spans="13:13">
      <c r="M123810" s="4409"/>
    </row>
    <row r="123811" spans="13:13">
      <c r="M123811" s="2206"/>
    </row>
    <row r="123841" spans="13:13">
      <c r="M123841" s="4408"/>
    </row>
    <row r="123842" spans="13:13">
      <c r="M123842" s="4409"/>
    </row>
    <row r="123843" spans="13:13">
      <c r="M123843" s="2206"/>
    </row>
    <row r="123873" spans="13:13">
      <c r="M123873" s="4408"/>
    </row>
    <row r="123874" spans="13:13">
      <c r="M123874" s="4409"/>
    </row>
    <row r="123875" spans="13:13">
      <c r="M123875" s="2206"/>
    </row>
    <row r="123905" spans="13:13">
      <c r="M123905" s="4408"/>
    </row>
    <row r="123906" spans="13:13">
      <c r="M123906" s="4409"/>
    </row>
    <row r="123907" spans="13:13">
      <c r="M123907" s="2206"/>
    </row>
    <row r="123937" spans="13:13">
      <c r="M123937" s="4408"/>
    </row>
    <row r="123938" spans="13:13">
      <c r="M123938" s="4409"/>
    </row>
    <row r="123939" spans="13:13">
      <c r="M123939" s="2206"/>
    </row>
    <row r="123969" spans="13:13">
      <c r="M123969" s="4408"/>
    </row>
    <row r="123970" spans="13:13">
      <c r="M123970" s="4409"/>
    </row>
    <row r="123971" spans="13:13">
      <c r="M123971" s="2206"/>
    </row>
    <row r="124001" spans="13:13">
      <c r="M124001" s="4408"/>
    </row>
    <row r="124002" spans="13:13">
      <c r="M124002" s="4409"/>
    </row>
    <row r="124003" spans="13:13">
      <c r="M124003" s="2206"/>
    </row>
    <row r="124033" spans="13:13">
      <c r="M124033" s="4408"/>
    </row>
    <row r="124034" spans="13:13">
      <c r="M124034" s="4409"/>
    </row>
    <row r="124035" spans="13:13">
      <c r="M124035" s="2206"/>
    </row>
    <row r="124065" spans="13:13">
      <c r="M124065" s="4408"/>
    </row>
    <row r="124066" spans="13:13">
      <c r="M124066" s="4409"/>
    </row>
    <row r="124067" spans="13:13">
      <c r="M124067" s="2206"/>
    </row>
    <row r="124097" spans="13:13">
      <c r="M124097" s="4408"/>
    </row>
    <row r="124098" spans="13:13">
      <c r="M124098" s="4409"/>
    </row>
    <row r="124099" spans="13:13">
      <c r="M124099" s="2206"/>
    </row>
    <row r="124129" spans="13:13">
      <c r="M124129" s="4408"/>
    </row>
    <row r="124130" spans="13:13">
      <c r="M124130" s="4409"/>
    </row>
    <row r="124131" spans="13:13">
      <c r="M124131" s="2206"/>
    </row>
    <row r="124161" spans="13:13">
      <c r="M124161" s="4408"/>
    </row>
    <row r="124162" spans="13:13">
      <c r="M124162" s="4409"/>
    </row>
    <row r="124163" spans="13:13">
      <c r="M124163" s="2206"/>
    </row>
    <row r="124193" spans="13:13">
      <c r="M124193" s="4408"/>
    </row>
    <row r="124194" spans="13:13">
      <c r="M124194" s="4409"/>
    </row>
    <row r="124195" spans="13:13">
      <c r="M124195" s="2206"/>
    </row>
    <row r="124225" spans="13:13">
      <c r="M124225" s="4408"/>
    </row>
    <row r="124226" spans="13:13">
      <c r="M124226" s="4409"/>
    </row>
    <row r="124227" spans="13:13">
      <c r="M124227" s="2206"/>
    </row>
    <row r="124257" spans="13:13">
      <c r="M124257" s="4408"/>
    </row>
    <row r="124258" spans="13:13">
      <c r="M124258" s="4409"/>
    </row>
    <row r="124259" spans="13:13">
      <c r="M124259" s="2206"/>
    </row>
    <row r="124289" spans="13:13">
      <c r="M124289" s="4408"/>
    </row>
    <row r="124290" spans="13:13">
      <c r="M124290" s="4409"/>
    </row>
    <row r="124291" spans="13:13">
      <c r="M124291" s="2206"/>
    </row>
    <row r="124321" spans="13:13">
      <c r="M124321" s="4408"/>
    </row>
    <row r="124322" spans="13:13">
      <c r="M124322" s="4409"/>
    </row>
    <row r="124323" spans="13:13">
      <c r="M124323" s="2206"/>
    </row>
    <row r="124353" spans="13:13">
      <c r="M124353" s="4408"/>
    </row>
    <row r="124354" spans="13:13">
      <c r="M124354" s="4409"/>
    </row>
    <row r="124355" spans="13:13">
      <c r="M124355" s="2206"/>
    </row>
    <row r="124385" spans="13:13">
      <c r="M124385" s="4408"/>
    </row>
    <row r="124386" spans="13:13">
      <c r="M124386" s="4409"/>
    </row>
    <row r="124387" spans="13:13">
      <c r="M124387" s="2206"/>
    </row>
    <row r="124417" spans="13:13">
      <c r="M124417" s="4408"/>
    </row>
    <row r="124418" spans="13:13">
      <c r="M124418" s="4409"/>
    </row>
    <row r="124419" spans="13:13">
      <c r="M124419" s="2206"/>
    </row>
    <row r="124449" spans="13:13">
      <c r="M124449" s="4408"/>
    </row>
    <row r="124450" spans="13:13">
      <c r="M124450" s="4409"/>
    </row>
    <row r="124451" spans="13:13">
      <c r="M124451" s="2206"/>
    </row>
    <row r="124481" spans="13:13">
      <c r="M124481" s="4408"/>
    </row>
    <row r="124482" spans="13:13">
      <c r="M124482" s="4409"/>
    </row>
    <row r="124483" spans="13:13">
      <c r="M124483" s="2206"/>
    </row>
    <row r="124513" spans="13:13">
      <c r="M124513" s="4408"/>
    </row>
    <row r="124514" spans="13:13">
      <c r="M124514" s="4409"/>
    </row>
    <row r="124515" spans="13:13">
      <c r="M124515" s="2206"/>
    </row>
    <row r="124545" spans="13:13">
      <c r="M124545" s="4408"/>
    </row>
    <row r="124546" spans="13:13">
      <c r="M124546" s="4409"/>
    </row>
    <row r="124547" spans="13:13">
      <c r="M124547" s="2206"/>
    </row>
    <row r="124577" spans="13:13">
      <c r="M124577" s="4408"/>
    </row>
    <row r="124578" spans="13:13">
      <c r="M124578" s="4409"/>
    </row>
    <row r="124579" spans="13:13">
      <c r="M124579" s="2206"/>
    </row>
    <row r="124609" spans="13:13">
      <c r="M124609" s="4408"/>
    </row>
    <row r="124610" spans="13:13">
      <c r="M124610" s="4409"/>
    </row>
    <row r="124611" spans="13:13">
      <c r="M124611" s="2206"/>
    </row>
    <row r="124641" spans="13:13">
      <c r="M124641" s="4408"/>
    </row>
    <row r="124642" spans="13:13">
      <c r="M124642" s="4409"/>
    </row>
    <row r="124643" spans="13:13">
      <c r="M124643" s="2206"/>
    </row>
    <row r="124673" spans="13:13">
      <c r="M124673" s="4408"/>
    </row>
    <row r="124674" spans="13:13">
      <c r="M124674" s="4409"/>
    </row>
    <row r="124675" spans="13:13">
      <c r="M124675" s="2206"/>
    </row>
    <row r="124705" spans="13:13">
      <c r="M124705" s="4408"/>
    </row>
    <row r="124706" spans="13:13">
      <c r="M124706" s="4409"/>
    </row>
    <row r="124707" spans="13:13">
      <c r="M124707" s="2206"/>
    </row>
    <row r="124737" spans="13:13">
      <c r="M124737" s="4408"/>
    </row>
    <row r="124738" spans="13:13">
      <c r="M124738" s="4409"/>
    </row>
    <row r="124739" spans="13:13">
      <c r="M124739" s="2206"/>
    </row>
    <row r="124769" spans="13:13">
      <c r="M124769" s="4408"/>
    </row>
    <row r="124770" spans="13:13">
      <c r="M124770" s="4409"/>
    </row>
    <row r="124771" spans="13:13">
      <c r="M124771" s="2206"/>
    </row>
    <row r="124801" spans="13:13">
      <c r="M124801" s="4408"/>
    </row>
    <row r="124802" spans="13:13">
      <c r="M124802" s="4409"/>
    </row>
    <row r="124803" spans="13:13">
      <c r="M124803" s="2206"/>
    </row>
    <row r="124833" spans="13:13">
      <c r="M124833" s="4408"/>
    </row>
    <row r="124834" spans="13:13">
      <c r="M124834" s="4409"/>
    </row>
    <row r="124835" spans="13:13">
      <c r="M124835" s="2206"/>
    </row>
    <row r="124865" spans="13:13">
      <c r="M124865" s="4408"/>
    </row>
    <row r="124866" spans="13:13">
      <c r="M124866" s="4409"/>
    </row>
    <row r="124867" spans="13:13">
      <c r="M124867" s="2206"/>
    </row>
    <row r="124897" spans="13:13">
      <c r="M124897" s="4408"/>
    </row>
    <row r="124898" spans="13:13">
      <c r="M124898" s="4409"/>
    </row>
    <row r="124899" spans="13:13">
      <c r="M124899" s="2206"/>
    </row>
    <row r="124929" spans="13:13">
      <c r="M124929" s="4408"/>
    </row>
    <row r="124930" spans="13:13">
      <c r="M124930" s="4409"/>
    </row>
    <row r="124931" spans="13:13">
      <c r="M124931" s="2206"/>
    </row>
    <row r="124961" spans="13:13">
      <c r="M124961" s="4408"/>
    </row>
    <row r="124962" spans="13:13">
      <c r="M124962" s="4409"/>
    </row>
    <row r="124963" spans="13:13">
      <c r="M124963" s="2206"/>
    </row>
    <row r="124993" spans="13:13">
      <c r="M124993" s="4408"/>
    </row>
    <row r="124994" spans="13:13">
      <c r="M124994" s="4409"/>
    </row>
    <row r="124995" spans="13:13">
      <c r="M124995" s="2206"/>
    </row>
    <row r="125025" spans="13:13">
      <c r="M125025" s="4408"/>
    </row>
    <row r="125026" spans="13:13">
      <c r="M125026" s="4409"/>
    </row>
    <row r="125027" spans="13:13">
      <c r="M125027" s="2206"/>
    </row>
    <row r="125057" spans="13:13">
      <c r="M125057" s="4408"/>
    </row>
    <row r="125058" spans="13:13">
      <c r="M125058" s="4409"/>
    </row>
    <row r="125059" spans="13:13">
      <c r="M125059" s="2206"/>
    </row>
    <row r="125089" spans="13:13">
      <c r="M125089" s="4408"/>
    </row>
    <row r="125090" spans="13:13">
      <c r="M125090" s="4409"/>
    </row>
    <row r="125091" spans="13:13">
      <c r="M125091" s="2206"/>
    </row>
    <row r="125121" spans="13:13">
      <c r="M125121" s="4408"/>
    </row>
    <row r="125122" spans="13:13">
      <c r="M125122" s="4409"/>
    </row>
    <row r="125123" spans="13:13">
      <c r="M125123" s="2206"/>
    </row>
    <row r="125153" spans="13:13">
      <c r="M125153" s="4408"/>
    </row>
    <row r="125154" spans="13:13">
      <c r="M125154" s="4409"/>
    </row>
    <row r="125155" spans="13:13">
      <c r="M125155" s="2206"/>
    </row>
    <row r="125185" spans="13:13">
      <c r="M125185" s="4408"/>
    </row>
    <row r="125186" spans="13:13">
      <c r="M125186" s="4409"/>
    </row>
    <row r="125187" spans="13:13">
      <c r="M125187" s="2206"/>
    </row>
    <row r="125217" spans="13:13">
      <c r="M125217" s="4408"/>
    </row>
    <row r="125218" spans="13:13">
      <c r="M125218" s="4409"/>
    </row>
    <row r="125219" spans="13:13">
      <c r="M125219" s="2206"/>
    </row>
    <row r="125249" spans="13:13">
      <c r="M125249" s="4408"/>
    </row>
    <row r="125250" spans="13:13">
      <c r="M125250" s="4409"/>
    </row>
    <row r="125251" spans="13:13">
      <c r="M125251" s="2206"/>
    </row>
    <row r="125281" spans="13:13">
      <c r="M125281" s="4408"/>
    </row>
    <row r="125282" spans="13:13">
      <c r="M125282" s="4409"/>
    </row>
    <row r="125283" spans="13:13">
      <c r="M125283" s="2206"/>
    </row>
    <row r="125313" spans="13:13">
      <c r="M125313" s="4408"/>
    </row>
    <row r="125314" spans="13:13">
      <c r="M125314" s="4409"/>
    </row>
    <row r="125315" spans="13:13">
      <c r="M125315" s="2206"/>
    </row>
    <row r="125345" spans="13:13">
      <c r="M125345" s="4408"/>
    </row>
    <row r="125346" spans="13:13">
      <c r="M125346" s="4409"/>
    </row>
    <row r="125347" spans="13:13">
      <c r="M125347" s="2206"/>
    </row>
    <row r="125377" spans="13:13">
      <c r="M125377" s="4408"/>
    </row>
    <row r="125378" spans="13:13">
      <c r="M125378" s="4409"/>
    </row>
    <row r="125379" spans="13:13">
      <c r="M125379" s="2206"/>
    </row>
    <row r="125409" spans="13:13">
      <c r="M125409" s="4408"/>
    </row>
    <row r="125410" spans="13:13">
      <c r="M125410" s="4409"/>
    </row>
    <row r="125411" spans="13:13">
      <c r="M125411" s="2206"/>
    </row>
    <row r="125441" spans="13:13">
      <c r="M125441" s="4408"/>
    </row>
    <row r="125442" spans="13:13">
      <c r="M125442" s="4409"/>
    </row>
    <row r="125443" spans="13:13">
      <c r="M125443" s="2206"/>
    </row>
    <row r="125473" spans="13:13">
      <c r="M125473" s="4408"/>
    </row>
    <row r="125474" spans="13:13">
      <c r="M125474" s="4409"/>
    </row>
    <row r="125475" spans="13:13">
      <c r="M125475" s="2206"/>
    </row>
    <row r="125505" spans="13:13">
      <c r="M125505" s="4408"/>
    </row>
    <row r="125506" spans="13:13">
      <c r="M125506" s="4409"/>
    </row>
    <row r="125507" spans="13:13">
      <c r="M125507" s="2206"/>
    </row>
    <row r="125537" spans="13:13">
      <c r="M125537" s="4408"/>
    </row>
    <row r="125538" spans="13:13">
      <c r="M125538" s="4409"/>
    </row>
    <row r="125539" spans="13:13">
      <c r="M125539" s="2206"/>
    </row>
    <row r="125569" spans="13:13">
      <c r="M125569" s="4408"/>
    </row>
    <row r="125570" spans="13:13">
      <c r="M125570" s="4409"/>
    </row>
    <row r="125571" spans="13:13">
      <c r="M125571" s="2206"/>
    </row>
    <row r="125601" spans="13:13">
      <c r="M125601" s="4408"/>
    </row>
    <row r="125602" spans="13:13">
      <c r="M125602" s="4409"/>
    </row>
    <row r="125603" spans="13:13">
      <c r="M125603" s="2206"/>
    </row>
    <row r="125633" spans="13:13">
      <c r="M125633" s="4408"/>
    </row>
    <row r="125634" spans="13:13">
      <c r="M125634" s="4409"/>
    </row>
    <row r="125635" spans="13:13">
      <c r="M125635" s="2206"/>
    </row>
    <row r="125665" spans="13:13">
      <c r="M125665" s="4408"/>
    </row>
    <row r="125666" spans="13:13">
      <c r="M125666" s="4409"/>
    </row>
    <row r="125667" spans="13:13">
      <c r="M125667" s="2206"/>
    </row>
    <row r="125697" spans="13:13">
      <c r="M125697" s="4408"/>
    </row>
    <row r="125698" spans="13:13">
      <c r="M125698" s="4409"/>
    </row>
    <row r="125699" spans="13:13">
      <c r="M125699" s="2206"/>
    </row>
    <row r="125729" spans="13:13">
      <c r="M125729" s="4408"/>
    </row>
    <row r="125730" spans="13:13">
      <c r="M125730" s="4409"/>
    </row>
    <row r="125731" spans="13:13">
      <c r="M125731" s="2206"/>
    </row>
    <row r="125761" spans="13:13">
      <c r="M125761" s="4408"/>
    </row>
    <row r="125762" spans="13:13">
      <c r="M125762" s="4409"/>
    </row>
    <row r="125763" spans="13:13">
      <c r="M125763" s="2206"/>
    </row>
    <row r="125793" spans="13:13">
      <c r="M125793" s="4408"/>
    </row>
    <row r="125794" spans="13:13">
      <c r="M125794" s="4409"/>
    </row>
    <row r="125795" spans="13:13">
      <c r="M125795" s="2206"/>
    </row>
    <row r="125825" spans="13:13">
      <c r="M125825" s="4408"/>
    </row>
    <row r="125826" spans="13:13">
      <c r="M125826" s="4409"/>
    </row>
    <row r="125827" spans="13:13">
      <c r="M125827" s="2206"/>
    </row>
    <row r="125857" spans="13:13">
      <c r="M125857" s="4408"/>
    </row>
    <row r="125858" spans="13:13">
      <c r="M125858" s="4409"/>
    </row>
    <row r="125859" spans="13:13">
      <c r="M125859" s="2206"/>
    </row>
    <row r="125889" spans="13:13">
      <c r="M125889" s="4408"/>
    </row>
    <row r="125890" spans="13:13">
      <c r="M125890" s="4409"/>
    </row>
    <row r="125891" spans="13:13">
      <c r="M125891" s="2206"/>
    </row>
    <row r="125921" spans="13:13">
      <c r="M125921" s="4408"/>
    </row>
    <row r="125922" spans="13:13">
      <c r="M125922" s="4409"/>
    </row>
    <row r="125923" spans="13:13">
      <c r="M125923" s="2206"/>
    </row>
    <row r="125953" spans="13:13">
      <c r="M125953" s="4408"/>
    </row>
    <row r="125954" spans="13:13">
      <c r="M125954" s="4409"/>
    </row>
    <row r="125955" spans="13:13">
      <c r="M125955" s="2206"/>
    </row>
    <row r="125985" spans="13:13">
      <c r="M125985" s="4408"/>
    </row>
    <row r="125986" spans="13:13">
      <c r="M125986" s="4409"/>
    </row>
    <row r="125987" spans="13:13">
      <c r="M125987" s="2206"/>
    </row>
    <row r="126017" spans="13:13">
      <c r="M126017" s="4408"/>
    </row>
    <row r="126018" spans="13:13">
      <c r="M126018" s="4409"/>
    </row>
    <row r="126019" spans="13:13">
      <c r="M126019" s="2206"/>
    </row>
    <row r="126049" spans="13:13">
      <c r="M126049" s="4408"/>
    </row>
    <row r="126050" spans="13:13">
      <c r="M126050" s="4409"/>
    </row>
    <row r="126051" spans="13:13">
      <c r="M126051" s="2206"/>
    </row>
    <row r="126081" spans="13:13">
      <c r="M126081" s="4408"/>
    </row>
    <row r="126082" spans="13:13">
      <c r="M126082" s="4409"/>
    </row>
    <row r="126083" spans="13:13">
      <c r="M126083" s="2206"/>
    </row>
    <row r="126113" spans="13:13">
      <c r="M126113" s="4408"/>
    </row>
    <row r="126114" spans="13:13">
      <c r="M126114" s="4409"/>
    </row>
    <row r="126115" spans="13:13">
      <c r="M126115" s="2206"/>
    </row>
    <row r="126145" spans="13:13">
      <c r="M126145" s="4408"/>
    </row>
    <row r="126146" spans="13:13">
      <c r="M126146" s="4409"/>
    </row>
    <row r="126147" spans="13:13">
      <c r="M126147" s="2206"/>
    </row>
    <row r="126177" spans="13:13">
      <c r="M126177" s="4408"/>
    </row>
    <row r="126178" spans="13:13">
      <c r="M126178" s="4409"/>
    </row>
    <row r="126179" spans="13:13">
      <c r="M126179" s="2206"/>
    </row>
    <row r="126209" spans="13:13">
      <c r="M126209" s="4408"/>
    </row>
    <row r="126210" spans="13:13">
      <c r="M126210" s="4409"/>
    </row>
    <row r="126211" spans="13:13">
      <c r="M126211" s="2206"/>
    </row>
    <row r="126241" spans="13:13">
      <c r="M126241" s="4408"/>
    </row>
    <row r="126242" spans="13:13">
      <c r="M126242" s="4409"/>
    </row>
    <row r="126243" spans="13:13">
      <c r="M126243" s="2206"/>
    </row>
    <row r="126273" spans="13:13">
      <c r="M126273" s="4408"/>
    </row>
    <row r="126274" spans="13:13">
      <c r="M126274" s="4409"/>
    </row>
    <row r="126275" spans="13:13">
      <c r="M126275" s="2206"/>
    </row>
    <row r="126305" spans="13:13">
      <c r="M126305" s="4408"/>
    </row>
    <row r="126306" spans="13:13">
      <c r="M126306" s="4409"/>
    </row>
    <row r="126307" spans="13:13">
      <c r="M126307" s="2206"/>
    </row>
    <row r="126337" spans="13:13">
      <c r="M126337" s="4408"/>
    </row>
    <row r="126338" spans="13:13">
      <c r="M126338" s="4409"/>
    </row>
    <row r="126339" spans="13:13">
      <c r="M126339" s="2206"/>
    </row>
    <row r="126369" spans="13:13">
      <c r="M126369" s="4408"/>
    </row>
    <row r="126370" spans="13:13">
      <c r="M126370" s="4409"/>
    </row>
    <row r="126371" spans="13:13">
      <c r="M126371" s="2206"/>
    </row>
    <row r="126401" spans="13:13">
      <c r="M126401" s="4408"/>
    </row>
    <row r="126402" spans="13:13">
      <c r="M126402" s="4409"/>
    </row>
    <row r="126403" spans="13:13">
      <c r="M126403" s="2206"/>
    </row>
    <row r="126433" spans="13:13">
      <c r="M126433" s="4408"/>
    </row>
    <row r="126434" spans="13:13">
      <c r="M126434" s="4409"/>
    </row>
    <row r="126435" spans="13:13">
      <c r="M126435" s="2206"/>
    </row>
    <row r="126465" spans="13:13">
      <c r="M126465" s="4408"/>
    </row>
    <row r="126466" spans="13:13">
      <c r="M126466" s="4409"/>
    </row>
    <row r="126467" spans="13:13">
      <c r="M126467" s="2206"/>
    </row>
    <row r="126497" spans="13:13">
      <c r="M126497" s="4408"/>
    </row>
    <row r="126498" spans="13:13">
      <c r="M126498" s="4409"/>
    </row>
    <row r="126499" spans="13:13">
      <c r="M126499" s="2206"/>
    </row>
    <row r="126529" spans="13:13">
      <c r="M126529" s="4408"/>
    </row>
    <row r="126530" spans="13:13">
      <c r="M126530" s="4409"/>
    </row>
    <row r="126531" spans="13:13">
      <c r="M126531" s="2206"/>
    </row>
    <row r="126561" spans="13:13">
      <c r="M126561" s="4408"/>
    </row>
    <row r="126562" spans="13:13">
      <c r="M126562" s="4409"/>
    </row>
    <row r="126563" spans="13:13">
      <c r="M126563" s="2206"/>
    </row>
    <row r="126593" spans="13:13">
      <c r="M126593" s="4408"/>
    </row>
    <row r="126594" spans="13:13">
      <c r="M126594" s="4409"/>
    </row>
    <row r="126595" spans="13:13">
      <c r="M126595" s="2206"/>
    </row>
    <row r="126625" spans="13:13">
      <c r="M126625" s="4408"/>
    </row>
    <row r="126626" spans="13:13">
      <c r="M126626" s="4409"/>
    </row>
    <row r="126627" spans="13:13">
      <c r="M126627" s="2206"/>
    </row>
    <row r="126657" spans="13:13">
      <c r="M126657" s="4408"/>
    </row>
    <row r="126658" spans="13:13">
      <c r="M126658" s="4409"/>
    </row>
    <row r="126659" spans="13:13">
      <c r="M126659" s="2206"/>
    </row>
    <row r="126689" spans="13:13">
      <c r="M126689" s="4408"/>
    </row>
    <row r="126690" spans="13:13">
      <c r="M126690" s="4409"/>
    </row>
    <row r="126691" spans="13:13">
      <c r="M126691" s="2206"/>
    </row>
    <row r="126721" spans="13:13">
      <c r="M126721" s="4408"/>
    </row>
    <row r="126722" spans="13:13">
      <c r="M126722" s="4409"/>
    </row>
    <row r="126723" spans="13:13">
      <c r="M126723" s="2206"/>
    </row>
    <row r="126753" spans="13:13">
      <c r="M126753" s="4408"/>
    </row>
    <row r="126754" spans="13:13">
      <c r="M126754" s="4409"/>
    </row>
    <row r="126755" spans="13:13">
      <c r="M126755" s="2206"/>
    </row>
    <row r="126785" spans="13:13">
      <c r="M126785" s="4408"/>
    </row>
    <row r="126786" spans="13:13">
      <c r="M126786" s="4409"/>
    </row>
    <row r="126787" spans="13:13">
      <c r="M126787" s="2206"/>
    </row>
    <row r="126817" spans="13:13">
      <c r="M126817" s="4408"/>
    </row>
    <row r="126818" spans="13:13">
      <c r="M126818" s="4409"/>
    </row>
    <row r="126819" spans="13:13">
      <c r="M126819" s="2206"/>
    </row>
    <row r="126849" spans="13:13">
      <c r="M126849" s="4408"/>
    </row>
    <row r="126850" spans="13:13">
      <c r="M126850" s="4409"/>
    </row>
    <row r="126851" spans="13:13">
      <c r="M126851" s="2206"/>
    </row>
    <row r="126881" spans="13:13">
      <c r="M126881" s="4408"/>
    </row>
    <row r="126882" spans="13:13">
      <c r="M126882" s="4409"/>
    </row>
    <row r="126883" spans="13:13">
      <c r="M126883" s="2206"/>
    </row>
    <row r="126913" spans="13:13">
      <c r="M126913" s="4408"/>
    </row>
    <row r="126914" spans="13:13">
      <c r="M126914" s="4409"/>
    </row>
    <row r="126915" spans="13:13">
      <c r="M126915" s="2206"/>
    </row>
    <row r="126945" spans="13:13">
      <c r="M126945" s="4408"/>
    </row>
    <row r="126946" spans="13:13">
      <c r="M126946" s="4409"/>
    </row>
    <row r="126947" spans="13:13">
      <c r="M126947" s="2206"/>
    </row>
    <row r="126977" spans="13:13">
      <c r="M126977" s="4408"/>
    </row>
    <row r="126978" spans="13:13">
      <c r="M126978" s="4409"/>
    </row>
    <row r="126979" spans="13:13">
      <c r="M126979" s="2206"/>
    </row>
    <row r="127009" spans="13:13">
      <c r="M127009" s="4408"/>
    </row>
    <row r="127010" spans="13:13">
      <c r="M127010" s="4409"/>
    </row>
    <row r="127011" spans="13:13">
      <c r="M127011" s="2206"/>
    </row>
    <row r="127041" spans="13:13">
      <c r="M127041" s="4408"/>
    </row>
    <row r="127042" spans="13:13">
      <c r="M127042" s="4409"/>
    </row>
    <row r="127043" spans="13:13">
      <c r="M127043" s="2206"/>
    </row>
    <row r="127073" spans="13:13">
      <c r="M127073" s="4408"/>
    </row>
    <row r="127074" spans="13:13">
      <c r="M127074" s="4409"/>
    </row>
    <row r="127075" spans="13:13">
      <c r="M127075" s="2206"/>
    </row>
    <row r="127105" spans="13:13">
      <c r="M127105" s="4408"/>
    </row>
    <row r="127106" spans="13:13">
      <c r="M127106" s="4409"/>
    </row>
    <row r="127107" spans="13:13">
      <c r="M127107" s="2206"/>
    </row>
    <row r="127137" spans="13:13">
      <c r="M127137" s="4408"/>
    </row>
    <row r="127138" spans="13:13">
      <c r="M127138" s="4409"/>
    </row>
    <row r="127139" spans="13:13">
      <c r="M127139" s="2206"/>
    </row>
    <row r="127169" spans="13:13">
      <c r="M127169" s="4408"/>
    </row>
    <row r="127170" spans="13:13">
      <c r="M127170" s="4409"/>
    </row>
    <row r="127171" spans="13:13">
      <c r="M127171" s="2206"/>
    </row>
    <row r="127201" spans="13:13">
      <c r="M127201" s="4408"/>
    </row>
    <row r="127202" spans="13:13">
      <c r="M127202" s="4409"/>
    </row>
    <row r="127203" spans="13:13">
      <c r="M127203" s="2206"/>
    </row>
    <row r="127233" spans="13:13">
      <c r="M127233" s="4408"/>
    </row>
    <row r="127234" spans="13:13">
      <c r="M127234" s="4409"/>
    </row>
    <row r="127235" spans="13:13">
      <c r="M127235" s="2206"/>
    </row>
    <row r="127265" spans="13:13">
      <c r="M127265" s="4408"/>
    </row>
    <row r="127266" spans="13:13">
      <c r="M127266" s="4409"/>
    </row>
    <row r="127267" spans="13:13">
      <c r="M127267" s="2206"/>
    </row>
    <row r="127297" spans="13:13">
      <c r="M127297" s="4408"/>
    </row>
    <row r="127298" spans="13:13">
      <c r="M127298" s="4409"/>
    </row>
    <row r="127299" spans="13:13">
      <c r="M127299" s="2206"/>
    </row>
    <row r="127329" spans="13:13">
      <c r="M127329" s="4408"/>
    </row>
    <row r="127330" spans="13:13">
      <c r="M127330" s="4409"/>
    </row>
    <row r="127331" spans="13:13">
      <c r="M127331" s="2206"/>
    </row>
    <row r="127361" spans="13:13">
      <c r="M127361" s="4408"/>
    </row>
    <row r="127362" spans="13:13">
      <c r="M127362" s="4409"/>
    </row>
    <row r="127363" spans="13:13">
      <c r="M127363" s="2206"/>
    </row>
    <row r="127393" spans="13:13">
      <c r="M127393" s="4408"/>
    </row>
    <row r="127394" spans="13:13">
      <c r="M127394" s="4409"/>
    </row>
    <row r="127395" spans="13:13">
      <c r="M127395" s="2206"/>
    </row>
    <row r="127425" spans="13:13">
      <c r="M127425" s="4408"/>
    </row>
    <row r="127426" spans="13:13">
      <c r="M127426" s="4409"/>
    </row>
    <row r="127427" spans="13:13">
      <c r="M127427" s="2206"/>
    </row>
    <row r="127457" spans="13:13">
      <c r="M127457" s="4408"/>
    </row>
    <row r="127458" spans="13:13">
      <c r="M127458" s="4409"/>
    </row>
    <row r="127459" spans="13:13">
      <c r="M127459" s="2206"/>
    </row>
    <row r="127489" spans="13:13">
      <c r="M127489" s="4408"/>
    </row>
    <row r="127490" spans="13:13">
      <c r="M127490" s="4409"/>
    </row>
    <row r="127491" spans="13:13">
      <c r="M127491" s="2206"/>
    </row>
    <row r="127521" spans="13:13">
      <c r="M127521" s="4408"/>
    </row>
    <row r="127522" spans="13:13">
      <c r="M127522" s="4409"/>
    </row>
    <row r="127523" spans="13:13">
      <c r="M127523" s="2206"/>
    </row>
    <row r="127553" spans="13:13">
      <c r="M127553" s="4408"/>
    </row>
    <row r="127554" spans="13:13">
      <c r="M127554" s="4409"/>
    </row>
    <row r="127555" spans="13:13">
      <c r="M127555" s="2206"/>
    </row>
    <row r="127585" spans="13:13">
      <c r="M127585" s="4408"/>
    </row>
    <row r="127586" spans="13:13">
      <c r="M127586" s="4409"/>
    </row>
    <row r="127587" spans="13:13">
      <c r="M127587" s="2206"/>
    </row>
    <row r="127617" spans="13:13">
      <c r="M127617" s="4408"/>
    </row>
    <row r="127618" spans="13:13">
      <c r="M127618" s="4409"/>
    </row>
    <row r="127619" spans="13:13">
      <c r="M127619" s="2206"/>
    </row>
    <row r="127649" spans="13:13">
      <c r="M127649" s="4408"/>
    </row>
    <row r="127650" spans="13:13">
      <c r="M127650" s="4409"/>
    </row>
    <row r="127651" spans="13:13">
      <c r="M127651" s="2206"/>
    </row>
    <row r="127681" spans="13:13">
      <c r="M127681" s="4408"/>
    </row>
    <row r="127682" spans="13:13">
      <c r="M127682" s="4409"/>
    </row>
    <row r="127683" spans="13:13">
      <c r="M127683" s="2206"/>
    </row>
    <row r="127713" spans="13:13">
      <c r="M127713" s="4408"/>
    </row>
    <row r="127714" spans="13:13">
      <c r="M127714" s="4409"/>
    </row>
    <row r="127715" spans="13:13">
      <c r="M127715" s="2206"/>
    </row>
    <row r="127745" spans="13:13">
      <c r="M127745" s="4408"/>
    </row>
    <row r="127746" spans="13:13">
      <c r="M127746" s="4409"/>
    </row>
    <row r="127747" spans="13:13">
      <c r="M127747" s="2206"/>
    </row>
    <row r="127777" spans="13:13">
      <c r="M127777" s="4408"/>
    </row>
    <row r="127778" spans="13:13">
      <c r="M127778" s="4409"/>
    </row>
    <row r="127779" spans="13:13">
      <c r="M127779" s="2206"/>
    </row>
    <row r="127809" spans="13:13">
      <c r="M127809" s="4408"/>
    </row>
    <row r="127810" spans="13:13">
      <c r="M127810" s="4409"/>
    </row>
    <row r="127811" spans="13:13">
      <c r="M127811" s="2206"/>
    </row>
    <row r="127841" spans="13:13">
      <c r="M127841" s="4408"/>
    </row>
    <row r="127842" spans="13:13">
      <c r="M127842" s="4409"/>
    </row>
    <row r="127843" spans="13:13">
      <c r="M127843" s="2206"/>
    </row>
    <row r="127873" spans="13:13">
      <c r="M127873" s="4408"/>
    </row>
    <row r="127874" spans="13:13">
      <c r="M127874" s="4409"/>
    </row>
    <row r="127875" spans="13:13">
      <c r="M127875" s="2206"/>
    </row>
    <row r="127905" spans="13:13">
      <c r="M127905" s="4408"/>
    </row>
    <row r="127906" spans="13:13">
      <c r="M127906" s="4409"/>
    </row>
    <row r="127907" spans="13:13">
      <c r="M127907" s="2206"/>
    </row>
    <row r="127937" spans="13:13">
      <c r="M127937" s="4408"/>
    </row>
    <row r="127938" spans="13:13">
      <c r="M127938" s="4409"/>
    </row>
    <row r="127939" spans="13:13">
      <c r="M127939" s="2206"/>
    </row>
    <row r="127969" spans="13:13">
      <c r="M127969" s="4408"/>
    </row>
    <row r="127970" spans="13:13">
      <c r="M127970" s="4409"/>
    </row>
    <row r="127971" spans="13:13">
      <c r="M127971" s="2206"/>
    </row>
    <row r="128001" spans="13:13">
      <c r="M128001" s="4408"/>
    </row>
    <row r="128002" spans="13:13">
      <c r="M128002" s="4409"/>
    </row>
    <row r="128003" spans="13:13">
      <c r="M128003" s="2206"/>
    </row>
    <row r="128033" spans="13:13">
      <c r="M128033" s="4408"/>
    </row>
    <row r="128034" spans="13:13">
      <c r="M128034" s="4409"/>
    </row>
    <row r="128035" spans="13:13">
      <c r="M128035" s="2206"/>
    </row>
    <row r="128065" spans="13:13">
      <c r="M128065" s="4408"/>
    </row>
    <row r="128066" spans="13:13">
      <c r="M128066" s="4409"/>
    </row>
    <row r="128067" spans="13:13">
      <c r="M128067" s="2206"/>
    </row>
    <row r="128097" spans="13:13">
      <c r="M128097" s="4408"/>
    </row>
    <row r="128098" spans="13:13">
      <c r="M128098" s="4409"/>
    </row>
    <row r="128099" spans="13:13">
      <c r="M128099" s="2206"/>
    </row>
    <row r="128129" spans="13:13">
      <c r="M128129" s="4408"/>
    </row>
    <row r="128130" spans="13:13">
      <c r="M128130" s="4409"/>
    </row>
    <row r="128131" spans="13:13">
      <c r="M128131" s="2206"/>
    </row>
    <row r="128161" spans="13:13">
      <c r="M128161" s="4408"/>
    </row>
    <row r="128162" spans="13:13">
      <c r="M128162" s="4409"/>
    </row>
    <row r="128163" spans="13:13">
      <c r="M128163" s="2206"/>
    </row>
    <row r="128193" spans="13:13">
      <c r="M128193" s="4408"/>
    </row>
    <row r="128194" spans="13:13">
      <c r="M128194" s="4409"/>
    </row>
    <row r="128195" spans="13:13">
      <c r="M128195" s="2206"/>
    </row>
    <row r="128225" spans="13:13">
      <c r="M128225" s="4408"/>
    </row>
    <row r="128226" spans="13:13">
      <c r="M128226" s="4409"/>
    </row>
    <row r="128227" spans="13:13">
      <c r="M128227" s="2206"/>
    </row>
    <row r="128257" spans="13:13">
      <c r="M128257" s="4408"/>
    </row>
    <row r="128258" spans="13:13">
      <c r="M128258" s="4409"/>
    </row>
    <row r="128259" spans="13:13">
      <c r="M128259" s="2206"/>
    </row>
    <row r="128289" spans="13:13">
      <c r="M128289" s="4408"/>
    </row>
    <row r="128290" spans="13:13">
      <c r="M128290" s="4409"/>
    </row>
    <row r="128291" spans="13:13">
      <c r="M128291" s="2206"/>
    </row>
    <row r="128321" spans="13:13">
      <c r="M128321" s="4408"/>
    </row>
    <row r="128322" spans="13:13">
      <c r="M128322" s="4409"/>
    </row>
    <row r="128323" spans="13:13">
      <c r="M128323" s="2206"/>
    </row>
    <row r="128353" spans="13:13">
      <c r="M128353" s="4408"/>
    </row>
    <row r="128354" spans="13:13">
      <c r="M128354" s="4409"/>
    </row>
    <row r="128355" spans="13:13">
      <c r="M128355" s="2206"/>
    </row>
    <row r="128385" spans="13:13">
      <c r="M128385" s="4408"/>
    </row>
    <row r="128386" spans="13:13">
      <c r="M128386" s="4409"/>
    </row>
    <row r="128387" spans="13:13">
      <c r="M128387" s="2206"/>
    </row>
    <row r="128417" spans="13:13">
      <c r="M128417" s="4408"/>
    </row>
    <row r="128418" spans="13:13">
      <c r="M128418" s="4409"/>
    </row>
    <row r="128419" spans="13:13">
      <c r="M128419" s="2206"/>
    </row>
    <row r="128449" spans="13:13">
      <c r="M128449" s="4408"/>
    </row>
    <row r="128450" spans="13:13">
      <c r="M128450" s="4409"/>
    </row>
    <row r="128451" spans="13:13">
      <c r="M128451" s="2206"/>
    </row>
    <row r="128481" spans="13:13">
      <c r="M128481" s="4408"/>
    </row>
    <row r="128482" spans="13:13">
      <c r="M128482" s="4409"/>
    </row>
    <row r="128483" spans="13:13">
      <c r="M128483" s="2206"/>
    </row>
    <row r="128513" spans="13:13">
      <c r="M128513" s="4408"/>
    </row>
    <row r="128514" spans="13:13">
      <c r="M128514" s="4409"/>
    </row>
    <row r="128515" spans="13:13">
      <c r="M128515" s="2206"/>
    </row>
    <row r="128545" spans="13:13">
      <c r="M128545" s="4408"/>
    </row>
    <row r="128546" spans="13:13">
      <c r="M128546" s="4409"/>
    </row>
    <row r="128547" spans="13:13">
      <c r="M128547" s="2206"/>
    </row>
    <row r="128577" spans="13:13">
      <c r="M128577" s="4408"/>
    </row>
    <row r="128578" spans="13:13">
      <c r="M128578" s="4409"/>
    </row>
    <row r="128579" spans="13:13">
      <c r="M128579" s="2206"/>
    </row>
    <row r="128609" spans="13:13">
      <c r="M128609" s="4408"/>
    </row>
    <row r="128610" spans="13:13">
      <c r="M128610" s="4409"/>
    </row>
    <row r="128611" spans="13:13">
      <c r="M128611" s="2206"/>
    </row>
    <row r="128641" spans="13:13">
      <c r="M128641" s="4408"/>
    </row>
    <row r="128642" spans="13:13">
      <c r="M128642" s="4409"/>
    </row>
    <row r="128643" spans="13:13">
      <c r="M128643" s="2206"/>
    </row>
    <row r="128673" spans="13:13">
      <c r="M128673" s="4408"/>
    </row>
    <row r="128674" spans="13:13">
      <c r="M128674" s="4409"/>
    </row>
    <row r="128675" spans="13:13">
      <c r="M128675" s="2206"/>
    </row>
    <row r="128705" spans="13:13">
      <c r="M128705" s="4408"/>
    </row>
    <row r="128706" spans="13:13">
      <c r="M128706" s="4409"/>
    </row>
    <row r="128707" spans="13:13">
      <c r="M128707" s="2206"/>
    </row>
    <row r="128737" spans="13:13">
      <c r="M128737" s="4408"/>
    </row>
    <row r="128738" spans="13:13">
      <c r="M128738" s="4409"/>
    </row>
    <row r="128739" spans="13:13">
      <c r="M128739" s="2206"/>
    </row>
    <row r="128769" spans="13:13">
      <c r="M128769" s="4408"/>
    </row>
    <row r="128770" spans="13:13">
      <c r="M128770" s="4409"/>
    </row>
    <row r="128771" spans="13:13">
      <c r="M128771" s="2206"/>
    </row>
    <row r="128801" spans="13:13">
      <c r="M128801" s="4408"/>
    </row>
    <row r="128802" spans="13:13">
      <c r="M128802" s="4409"/>
    </row>
    <row r="128803" spans="13:13">
      <c r="M128803" s="2206"/>
    </row>
    <row r="128833" spans="13:13">
      <c r="M128833" s="4408"/>
    </row>
    <row r="128834" spans="13:13">
      <c r="M128834" s="4409"/>
    </row>
    <row r="128835" spans="13:13">
      <c r="M128835" s="2206"/>
    </row>
    <row r="128865" spans="13:13">
      <c r="M128865" s="4408"/>
    </row>
    <row r="128866" spans="13:13">
      <c r="M128866" s="4409"/>
    </row>
    <row r="128867" spans="13:13">
      <c r="M128867" s="2206"/>
    </row>
    <row r="128897" spans="13:13">
      <c r="M128897" s="4408"/>
    </row>
    <row r="128898" spans="13:13">
      <c r="M128898" s="4409"/>
    </row>
    <row r="128899" spans="13:13">
      <c r="M128899" s="2206"/>
    </row>
    <row r="128929" spans="13:13">
      <c r="M128929" s="4408"/>
    </row>
    <row r="128930" spans="13:13">
      <c r="M128930" s="4409"/>
    </row>
    <row r="128931" spans="13:13">
      <c r="M128931" s="2206"/>
    </row>
    <row r="128961" spans="13:13">
      <c r="M128961" s="4408"/>
    </row>
    <row r="128962" spans="13:13">
      <c r="M128962" s="4409"/>
    </row>
    <row r="128963" spans="13:13">
      <c r="M128963" s="2206"/>
    </row>
    <row r="128993" spans="13:13">
      <c r="M128993" s="4408"/>
    </row>
    <row r="128994" spans="13:13">
      <c r="M128994" s="4409"/>
    </row>
    <row r="128995" spans="13:13">
      <c r="M128995" s="2206"/>
    </row>
    <row r="129025" spans="13:13">
      <c r="M129025" s="4408"/>
    </row>
    <row r="129026" spans="13:13">
      <c r="M129026" s="4409"/>
    </row>
    <row r="129027" spans="13:13">
      <c r="M129027" s="2206"/>
    </row>
    <row r="129057" spans="13:13">
      <c r="M129057" s="4408"/>
    </row>
    <row r="129058" spans="13:13">
      <c r="M129058" s="4409"/>
    </row>
    <row r="129059" spans="13:13">
      <c r="M129059" s="2206"/>
    </row>
    <row r="129089" spans="13:13">
      <c r="M129089" s="4408"/>
    </row>
    <row r="129090" spans="13:13">
      <c r="M129090" s="4409"/>
    </row>
    <row r="129091" spans="13:13">
      <c r="M129091" s="2206"/>
    </row>
    <row r="129121" spans="13:13">
      <c r="M129121" s="4408"/>
    </row>
    <row r="129122" spans="13:13">
      <c r="M129122" s="4409"/>
    </row>
    <row r="129123" spans="13:13">
      <c r="M129123" s="2206"/>
    </row>
    <row r="129153" spans="13:13">
      <c r="M129153" s="4408"/>
    </row>
    <row r="129154" spans="13:13">
      <c r="M129154" s="4409"/>
    </row>
    <row r="129155" spans="13:13">
      <c r="M129155" s="2206"/>
    </row>
    <row r="129185" spans="13:13">
      <c r="M129185" s="4408"/>
    </row>
    <row r="129186" spans="13:13">
      <c r="M129186" s="4409"/>
    </row>
    <row r="129187" spans="13:13">
      <c r="M129187" s="2206"/>
    </row>
    <row r="129217" spans="13:13">
      <c r="M129217" s="4408"/>
    </row>
    <row r="129218" spans="13:13">
      <c r="M129218" s="4409"/>
    </row>
    <row r="129219" spans="13:13">
      <c r="M129219" s="2206"/>
    </row>
    <row r="129249" spans="13:13">
      <c r="M129249" s="4408"/>
    </row>
    <row r="129250" spans="13:13">
      <c r="M129250" s="4409"/>
    </row>
    <row r="129251" spans="13:13">
      <c r="M129251" s="2206"/>
    </row>
    <row r="129281" spans="13:13">
      <c r="M129281" s="4408"/>
    </row>
    <row r="129282" spans="13:13">
      <c r="M129282" s="4409"/>
    </row>
    <row r="129283" spans="13:13">
      <c r="M129283" s="2206"/>
    </row>
    <row r="129313" spans="13:13">
      <c r="M129313" s="4408"/>
    </row>
    <row r="129314" spans="13:13">
      <c r="M129314" s="4409"/>
    </row>
    <row r="129315" spans="13:13">
      <c r="M129315" s="2206"/>
    </row>
    <row r="129345" spans="13:13">
      <c r="M129345" s="4408"/>
    </row>
    <row r="129346" spans="13:13">
      <c r="M129346" s="4409"/>
    </row>
    <row r="129347" spans="13:13">
      <c r="M129347" s="2206"/>
    </row>
    <row r="129377" spans="13:13">
      <c r="M129377" s="4408"/>
    </row>
    <row r="129378" spans="13:13">
      <c r="M129378" s="4409"/>
    </row>
    <row r="129379" spans="13:13">
      <c r="M129379" s="2206"/>
    </row>
    <row r="129409" spans="13:13">
      <c r="M129409" s="4408"/>
    </row>
    <row r="129410" spans="13:13">
      <c r="M129410" s="4409"/>
    </row>
    <row r="129411" spans="13:13">
      <c r="M129411" s="2206"/>
    </row>
    <row r="129441" spans="13:13">
      <c r="M129441" s="4408"/>
    </row>
    <row r="129442" spans="13:13">
      <c r="M129442" s="4409"/>
    </row>
    <row r="129443" spans="13:13">
      <c r="M129443" s="2206"/>
    </row>
    <row r="129473" spans="13:13">
      <c r="M129473" s="4408"/>
    </row>
    <row r="129474" spans="13:13">
      <c r="M129474" s="4409"/>
    </row>
    <row r="129475" spans="13:13">
      <c r="M129475" s="2206"/>
    </row>
    <row r="129505" spans="13:13">
      <c r="M129505" s="4408"/>
    </row>
    <row r="129506" spans="13:13">
      <c r="M129506" s="4409"/>
    </row>
    <row r="129507" spans="13:13">
      <c r="M129507" s="2206"/>
    </row>
    <row r="129537" spans="13:13">
      <c r="M129537" s="4408"/>
    </row>
    <row r="129538" spans="13:13">
      <c r="M129538" s="4409"/>
    </row>
    <row r="129539" spans="13:13">
      <c r="M129539" s="2206"/>
    </row>
    <row r="129569" spans="13:13">
      <c r="M129569" s="4408"/>
    </row>
    <row r="129570" spans="13:13">
      <c r="M129570" s="4409"/>
    </row>
    <row r="129571" spans="13:13">
      <c r="M129571" s="2206"/>
    </row>
    <row r="129601" spans="13:13">
      <c r="M129601" s="4408"/>
    </row>
    <row r="129602" spans="13:13">
      <c r="M129602" s="4409"/>
    </row>
    <row r="129603" spans="13:13">
      <c r="M129603" s="2206"/>
    </row>
    <row r="129633" spans="13:13">
      <c r="M129633" s="4408"/>
    </row>
    <row r="129634" spans="13:13">
      <c r="M129634" s="4409"/>
    </row>
    <row r="129635" spans="13:13">
      <c r="M129635" s="2206"/>
    </row>
    <row r="129665" spans="13:13">
      <c r="M129665" s="4408"/>
    </row>
    <row r="129666" spans="13:13">
      <c r="M129666" s="4409"/>
    </row>
    <row r="129667" spans="13:13">
      <c r="M129667" s="2206"/>
    </row>
    <row r="129697" spans="13:13">
      <c r="M129697" s="4408"/>
    </row>
    <row r="129698" spans="13:13">
      <c r="M129698" s="4409"/>
    </row>
    <row r="129699" spans="13:13">
      <c r="M129699" s="2206"/>
    </row>
    <row r="129729" spans="13:13">
      <c r="M129729" s="4408"/>
    </row>
    <row r="129730" spans="13:13">
      <c r="M129730" s="4409"/>
    </row>
    <row r="129731" spans="13:13">
      <c r="M129731" s="2206"/>
    </row>
    <row r="129761" spans="13:13">
      <c r="M129761" s="4408"/>
    </row>
    <row r="129762" spans="13:13">
      <c r="M129762" s="4409"/>
    </row>
    <row r="129763" spans="13:13">
      <c r="M129763" s="2206"/>
    </row>
    <row r="129793" spans="13:13">
      <c r="M129793" s="4408"/>
    </row>
    <row r="129794" spans="13:13">
      <c r="M129794" s="4409"/>
    </row>
    <row r="129795" spans="13:13">
      <c r="M129795" s="2206"/>
    </row>
    <row r="129825" spans="13:13">
      <c r="M129825" s="4408"/>
    </row>
    <row r="129826" spans="13:13">
      <c r="M129826" s="4409"/>
    </row>
    <row r="129827" spans="13:13">
      <c r="M129827" s="2206"/>
    </row>
    <row r="129857" spans="13:13">
      <c r="M129857" s="4408"/>
    </row>
    <row r="129858" spans="13:13">
      <c r="M129858" s="4409"/>
    </row>
    <row r="129859" spans="13:13">
      <c r="M129859" s="2206"/>
    </row>
    <row r="129889" spans="13:13">
      <c r="M129889" s="4408"/>
    </row>
    <row r="129890" spans="13:13">
      <c r="M129890" s="4409"/>
    </row>
    <row r="129891" spans="13:13">
      <c r="M129891" s="2206"/>
    </row>
    <row r="129921" spans="13:13">
      <c r="M129921" s="4408"/>
    </row>
    <row r="129922" spans="13:13">
      <c r="M129922" s="4409"/>
    </row>
    <row r="129923" spans="13:13">
      <c r="M129923" s="2206"/>
    </row>
    <row r="129953" spans="13:13">
      <c r="M129953" s="4408"/>
    </row>
    <row r="129954" spans="13:13">
      <c r="M129954" s="4409"/>
    </row>
    <row r="129955" spans="13:13">
      <c r="M129955" s="2206"/>
    </row>
    <row r="129985" spans="13:13">
      <c r="M129985" s="4408"/>
    </row>
    <row r="129986" spans="13:13">
      <c r="M129986" s="4409"/>
    </row>
    <row r="129987" spans="13:13">
      <c r="M129987" s="2206"/>
    </row>
    <row r="130017" spans="13:13">
      <c r="M130017" s="4408"/>
    </row>
    <row r="130018" spans="13:13">
      <c r="M130018" s="4409"/>
    </row>
    <row r="130019" spans="13:13">
      <c r="M130019" s="2206"/>
    </row>
    <row r="130049" spans="13:13">
      <c r="M130049" s="4408"/>
    </row>
    <row r="130050" spans="13:13">
      <c r="M130050" s="4409"/>
    </row>
    <row r="130051" spans="13:13">
      <c r="M130051" s="2206"/>
    </row>
    <row r="130081" spans="13:13">
      <c r="M130081" s="4408"/>
    </row>
    <row r="130082" spans="13:13">
      <c r="M130082" s="4409"/>
    </row>
    <row r="130083" spans="13:13">
      <c r="M130083" s="2206"/>
    </row>
    <row r="130113" spans="13:13">
      <c r="M130113" s="4408"/>
    </row>
    <row r="130114" spans="13:13">
      <c r="M130114" s="4409"/>
    </row>
    <row r="130115" spans="13:13">
      <c r="M130115" s="2206"/>
    </row>
    <row r="130145" spans="13:13">
      <c r="M130145" s="4408"/>
    </row>
    <row r="130146" spans="13:13">
      <c r="M130146" s="4409"/>
    </row>
    <row r="130147" spans="13:13">
      <c r="M130147" s="2206"/>
    </row>
    <row r="130177" spans="13:13">
      <c r="M130177" s="4408"/>
    </row>
    <row r="130178" spans="13:13">
      <c r="M130178" s="4409"/>
    </row>
    <row r="130179" spans="13:13">
      <c r="M130179" s="2206"/>
    </row>
    <row r="130209" spans="13:13">
      <c r="M130209" s="4408"/>
    </row>
    <row r="130210" spans="13:13">
      <c r="M130210" s="4409"/>
    </row>
    <row r="130211" spans="13:13">
      <c r="M130211" s="2206"/>
    </row>
    <row r="130241" spans="13:13">
      <c r="M130241" s="4408"/>
    </row>
    <row r="130242" spans="13:13">
      <c r="M130242" s="4409"/>
    </row>
    <row r="130243" spans="13:13">
      <c r="M130243" s="2206"/>
    </row>
    <row r="130273" spans="13:13">
      <c r="M130273" s="4408"/>
    </row>
    <row r="130274" spans="13:13">
      <c r="M130274" s="4409"/>
    </row>
    <row r="130275" spans="13:13">
      <c r="M130275" s="2206"/>
    </row>
    <row r="130305" spans="13:13">
      <c r="M130305" s="4408"/>
    </row>
    <row r="130306" spans="13:13">
      <c r="M130306" s="4409"/>
    </row>
    <row r="130307" spans="13:13">
      <c r="M130307" s="2206"/>
    </row>
    <row r="130337" spans="13:13">
      <c r="M130337" s="4408"/>
    </row>
    <row r="130338" spans="13:13">
      <c r="M130338" s="4409"/>
    </row>
    <row r="130339" spans="13:13">
      <c r="M130339" s="2206"/>
    </row>
    <row r="130369" spans="13:13">
      <c r="M130369" s="4408"/>
    </row>
    <row r="130370" spans="13:13">
      <c r="M130370" s="4409"/>
    </row>
    <row r="130371" spans="13:13">
      <c r="M130371" s="2206"/>
    </row>
    <row r="130401" spans="13:13">
      <c r="M130401" s="4408"/>
    </row>
    <row r="130402" spans="13:13">
      <c r="M130402" s="4409"/>
    </row>
    <row r="130403" spans="13:13">
      <c r="M130403" s="2206"/>
    </row>
    <row r="130433" spans="13:13">
      <c r="M130433" s="4408"/>
    </row>
    <row r="130434" spans="13:13">
      <c r="M130434" s="4409"/>
    </row>
    <row r="130435" spans="13:13">
      <c r="M130435" s="2206"/>
    </row>
    <row r="130465" spans="13:13">
      <c r="M130465" s="4408"/>
    </row>
    <row r="130466" spans="13:13">
      <c r="M130466" s="4409"/>
    </row>
    <row r="130467" spans="13:13">
      <c r="M130467" s="2206"/>
    </row>
    <row r="130497" spans="13:13">
      <c r="M130497" s="4408"/>
    </row>
    <row r="130498" spans="13:13">
      <c r="M130498" s="4409"/>
    </row>
    <row r="130499" spans="13:13">
      <c r="M130499" s="2206"/>
    </row>
    <row r="130529" spans="13:13">
      <c r="M130529" s="4408"/>
    </row>
    <row r="130530" spans="13:13">
      <c r="M130530" s="4409"/>
    </row>
    <row r="130531" spans="13:13">
      <c r="M130531" s="2206"/>
    </row>
    <row r="130561" spans="13:13">
      <c r="M130561" s="4408"/>
    </row>
    <row r="130562" spans="13:13">
      <c r="M130562" s="4409"/>
    </row>
    <row r="130563" spans="13:13">
      <c r="M130563" s="2206"/>
    </row>
    <row r="130593" spans="13:13">
      <c r="M130593" s="4408"/>
    </row>
    <row r="130594" spans="13:13">
      <c r="M130594" s="4409"/>
    </row>
    <row r="130595" spans="13:13">
      <c r="M130595" s="2206"/>
    </row>
    <row r="130625" spans="13:13">
      <c r="M130625" s="4408"/>
    </row>
    <row r="130626" spans="13:13">
      <c r="M130626" s="4409"/>
    </row>
    <row r="130627" spans="13:13">
      <c r="M130627" s="2206"/>
    </row>
    <row r="130657" spans="13:13">
      <c r="M130657" s="4408"/>
    </row>
    <row r="130658" spans="13:13">
      <c r="M130658" s="4409"/>
    </row>
    <row r="130659" spans="13:13">
      <c r="M130659" s="2206"/>
    </row>
    <row r="130689" spans="13:13">
      <c r="M130689" s="4408"/>
    </row>
    <row r="130690" spans="13:13">
      <c r="M130690" s="4409"/>
    </row>
    <row r="130691" spans="13:13">
      <c r="M130691" s="2206"/>
    </row>
    <row r="130721" spans="13:13">
      <c r="M130721" s="4408"/>
    </row>
    <row r="130722" spans="13:13">
      <c r="M130722" s="4409"/>
    </row>
    <row r="130723" spans="13:13">
      <c r="M130723" s="2206"/>
    </row>
    <row r="130753" spans="13:13">
      <c r="M130753" s="4408"/>
    </row>
    <row r="130754" spans="13:13">
      <c r="M130754" s="4409"/>
    </row>
    <row r="130755" spans="13:13">
      <c r="M130755" s="2206"/>
    </row>
    <row r="130785" spans="13:13">
      <c r="M130785" s="4408"/>
    </row>
    <row r="130786" spans="13:13">
      <c r="M130786" s="4409"/>
    </row>
    <row r="130787" spans="13:13">
      <c r="M130787" s="2206"/>
    </row>
    <row r="130817" spans="13:13">
      <c r="M130817" s="4408"/>
    </row>
    <row r="130818" spans="13:13">
      <c r="M130818" s="4409"/>
    </row>
    <row r="130819" spans="13:13">
      <c r="M130819" s="2206"/>
    </row>
    <row r="130849" spans="13:13">
      <c r="M130849" s="4408"/>
    </row>
    <row r="130850" spans="13:13">
      <c r="M130850" s="4409"/>
    </row>
    <row r="130851" spans="13:13">
      <c r="M130851" s="2206"/>
    </row>
    <row r="130881" spans="13:13">
      <c r="M130881" s="4408"/>
    </row>
    <row r="130882" spans="13:13">
      <c r="M130882" s="4409"/>
    </row>
    <row r="130883" spans="13:13">
      <c r="M130883" s="2206"/>
    </row>
    <row r="130913" spans="13:13">
      <c r="M130913" s="4408"/>
    </row>
    <row r="130914" spans="13:13">
      <c r="M130914" s="4409"/>
    </row>
    <row r="130915" spans="13:13">
      <c r="M130915" s="2206"/>
    </row>
    <row r="130945" spans="13:13">
      <c r="M130945" s="4408"/>
    </row>
    <row r="130946" spans="13:13">
      <c r="M130946" s="4409"/>
    </row>
    <row r="130947" spans="13:13">
      <c r="M130947" s="2206"/>
    </row>
    <row r="130977" spans="13:13">
      <c r="M130977" s="4408"/>
    </row>
    <row r="130978" spans="13:13">
      <c r="M130978" s="4409"/>
    </row>
    <row r="130979" spans="13:13">
      <c r="M130979" s="2206"/>
    </row>
    <row r="131009" spans="13:13">
      <c r="M131009" s="4408"/>
    </row>
    <row r="131010" spans="13:13">
      <c r="M131010" s="4409"/>
    </row>
    <row r="131011" spans="13:13">
      <c r="M131011" s="2206"/>
    </row>
    <row r="131041" spans="13:13">
      <c r="M131041" s="4408"/>
    </row>
    <row r="131042" spans="13:13">
      <c r="M131042" s="4409"/>
    </row>
    <row r="131043" spans="13:13">
      <c r="M131043" s="2206"/>
    </row>
    <row r="131073" spans="13:13">
      <c r="M131073" s="4408"/>
    </row>
    <row r="131074" spans="13:13">
      <c r="M131074" s="4409"/>
    </row>
    <row r="131075" spans="13:13">
      <c r="M131075" s="2206"/>
    </row>
    <row r="131105" spans="13:13">
      <c r="M131105" s="4408"/>
    </row>
    <row r="131106" spans="13:13">
      <c r="M131106" s="4409"/>
    </row>
    <row r="131107" spans="13:13">
      <c r="M131107" s="2206"/>
    </row>
    <row r="131137" spans="13:13">
      <c r="M131137" s="4408"/>
    </row>
    <row r="131138" spans="13:13">
      <c r="M131138" s="4409"/>
    </row>
    <row r="131139" spans="13:13">
      <c r="M131139" s="2206"/>
    </row>
    <row r="131169" spans="13:13">
      <c r="M131169" s="4408"/>
    </row>
    <row r="131170" spans="13:13">
      <c r="M131170" s="4409"/>
    </row>
    <row r="131171" spans="13:13">
      <c r="M131171" s="2206"/>
    </row>
    <row r="131201" spans="13:13">
      <c r="M131201" s="4408"/>
    </row>
    <row r="131202" spans="13:13">
      <c r="M131202" s="4409"/>
    </row>
    <row r="131203" spans="13:13">
      <c r="M131203" s="2206"/>
    </row>
    <row r="131233" spans="13:13">
      <c r="M131233" s="4408"/>
    </row>
    <row r="131234" spans="13:13">
      <c r="M131234" s="4409"/>
    </row>
    <row r="131235" spans="13:13">
      <c r="M131235" s="2206"/>
    </row>
    <row r="131265" spans="13:13">
      <c r="M131265" s="4408"/>
    </row>
    <row r="131266" spans="13:13">
      <c r="M131266" s="4409"/>
    </row>
    <row r="131267" spans="13:13">
      <c r="M131267" s="2206"/>
    </row>
    <row r="131297" spans="13:13">
      <c r="M131297" s="4408"/>
    </row>
    <row r="131298" spans="13:13">
      <c r="M131298" s="4409"/>
    </row>
    <row r="131299" spans="13:13">
      <c r="M131299" s="2206"/>
    </row>
    <row r="131329" spans="13:13">
      <c r="M131329" s="4408"/>
    </row>
    <row r="131330" spans="13:13">
      <c r="M131330" s="4409"/>
    </row>
    <row r="131331" spans="13:13">
      <c r="M131331" s="2206"/>
    </row>
    <row r="131361" spans="13:13">
      <c r="M131361" s="4408"/>
    </row>
    <row r="131362" spans="13:13">
      <c r="M131362" s="4409"/>
    </row>
    <row r="131363" spans="13:13">
      <c r="M131363" s="2206"/>
    </row>
    <row r="131393" spans="13:13">
      <c r="M131393" s="4408"/>
    </row>
    <row r="131394" spans="13:13">
      <c r="M131394" s="4409"/>
    </row>
    <row r="131395" spans="13:13">
      <c r="M131395" s="2206"/>
    </row>
    <row r="131425" spans="13:13">
      <c r="M131425" s="4408"/>
    </row>
    <row r="131426" spans="13:13">
      <c r="M131426" s="4409"/>
    </row>
    <row r="131427" spans="13:13">
      <c r="M131427" s="2206"/>
    </row>
    <row r="131457" spans="13:13">
      <c r="M131457" s="4408"/>
    </row>
    <row r="131458" spans="13:13">
      <c r="M131458" s="4409"/>
    </row>
    <row r="131459" spans="13:13">
      <c r="M131459" s="2206"/>
    </row>
    <row r="131489" spans="13:13">
      <c r="M131489" s="4408"/>
    </row>
    <row r="131490" spans="13:13">
      <c r="M131490" s="4409"/>
    </row>
    <row r="131491" spans="13:13">
      <c r="M131491" s="2206"/>
    </row>
    <row r="131521" spans="13:13">
      <c r="M131521" s="4408"/>
    </row>
    <row r="131522" spans="13:13">
      <c r="M131522" s="4409"/>
    </row>
    <row r="131523" spans="13:13">
      <c r="M131523" s="2206"/>
    </row>
    <row r="131553" spans="13:13">
      <c r="M131553" s="4408"/>
    </row>
    <row r="131554" spans="13:13">
      <c r="M131554" s="4409"/>
    </row>
    <row r="131555" spans="13:13">
      <c r="M131555" s="2206"/>
    </row>
    <row r="131585" spans="13:13">
      <c r="M131585" s="4408"/>
    </row>
    <row r="131586" spans="13:13">
      <c r="M131586" s="4409"/>
    </row>
    <row r="131587" spans="13:13">
      <c r="M131587" s="2206"/>
    </row>
    <row r="131617" spans="13:13">
      <c r="M131617" s="4408"/>
    </row>
    <row r="131618" spans="13:13">
      <c r="M131618" s="4409"/>
    </row>
    <row r="131619" spans="13:13">
      <c r="M131619" s="2206"/>
    </row>
    <row r="131649" spans="13:13">
      <c r="M131649" s="4408"/>
    </row>
    <row r="131650" spans="13:13">
      <c r="M131650" s="4409"/>
    </row>
    <row r="131651" spans="13:13">
      <c r="M131651" s="2206"/>
    </row>
    <row r="131681" spans="13:13">
      <c r="M131681" s="4408"/>
    </row>
    <row r="131682" spans="13:13">
      <c r="M131682" s="4409"/>
    </row>
    <row r="131683" spans="13:13">
      <c r="M131683" s="2206"/>
    </row>
    <row r="131713" spans="13:13">
      <c r="M131713" s="4408"/>
    </row>
    <row r="131714" spans="13:13">
      <c r="M131714" s="4409"/>
    </row>
    <row r="131715" spans="13:13">
      <c r="M131715" s="2206"/>
    </row>
    <row r="131745" spans="13:13">
      <c r="M131745" s="4408"/>
    </row>
    <row r="131746" spans="13:13">
      <c r="M131746" s="4409"/>
    </row>
    <row r="131747" spans="13:13">
      <c r="M131747" s="2206"/>
    </row>
    <row r="131777" spans="13:13">
      <c r="M131777" s="4408"/>
    </row>
    <row r="131778" spans="13:13">
      <c r="M131778" s="4409"/>
    </row>
    <row r="131779" spans="13:13">
      <c r="M131779" s="2206"/>
    </row>
    <row r="131809" spans="13:13">
      <c r="M131809" s="4408"/>
    </row>
    <row r="131810" spans="13:13">
      <c r="M131810" s="4409"/>
    </row>
    <row r="131811" spans="13:13">
      <c r="M131811" s="2206"/>
    </row>
    <row r="131841" spans="13:13">
      <c r="M131841" s="4408"/>
    </row>
    <row r="131842" spans="13:13">
      <c r="M131842" s="4409"/>
    </row>
    <row r="131843" spans="13:13">
      <c r="M131843" s="2206"/>
    </row>
    <row r="131873" spans="13:13">
      <c r="M131873" s="4408"/>
    </row>
    <row r="131874" spans="13:13">
      <c r="M131874" s="4409"/>
    </row>
    <row r="131875" spans="13:13">
      <c r="M131875" s="2206"/>
    </row>
    <row r="131905" spans="13:13">
      <c r="M131905" s="4408"/>
    </row>
    <row r="131906" spans="13:13">
      <c r="M131906" s="4409"/>
    </row>
    <row r="131907" spans="13:13">
      <c r="M131907" s="2206"/>
    </row>
    <row r="131937" spans="13:13">
      <c r="M131937" s="4408"/>
    </row>
    <row r="131938" spans="13:13">
      <c r="M131938" s="4409"/>
    </row>
    <row r="131939" spans="13:13">
      <c r="M131939" s="2206"/>
    </row>
    <row r="131969" spans="13:13">
      <c r="M131969" s="4408"/>
    </row>
    <row r="131970" spans="13:13">
      <c r="M131970" s="4409"/>
    </row>
    <row r="131971" spans="13:13">
      <c r="M131971" s="2206"/>
    </row>
    <row r="132001" spans="13:13">
      <c r="M132001" s="4408"/>
    </row>
    <row r="132002" spans="13:13">
      <c r="M132002" s="4409"/>
    </row>
    <row r="132003" spans="13:13">
      <c r="M132003" s="2206"/>
    </row>
    <row r="132033" spans="13:13">
      <c r="M132033" s="4408"/>
    </row>
    <row r="132034" spans="13:13">
      <c r="M132034" s="4409"/>
    </row>
    <row r="132035" spans="13:13">
      <c r="M132035" s="2206"/>
    </row>
    <row r="132065" spans="13:13">
      <c r="M132065" s="4408"/>
    </row>
    <row r="132066" spans="13:13">
      <c r="M132066" s="4409"/>
    </row>
    <row r="132067" spans="13:13">
      <c r="M132067" s="2206"/>
    </row>
    <row r="132097" spans="13:13">
      <c r="M132097" s="4408"/>
    </row>
    <row r="132098" spans="13:13">
      <c r="M132098" s="4409"/>
    </row>
    <row r="132099" spans="13:13">
      <c r="M132099" s="2206"/>
    </row>
    <row r="132129" spans="13:13">
      <c r="M132129" s="4408"/>
    </row>
    <row r="132130" spans="13:13">
      <c r="M132130" s="4409"/>
    </row>
    <row r="132131" spans="13:13">
      <c r="M132131" s="2206"/>
    </row>
    <row r="132161" spans="13:13">
      <c r="M132161" s="4408"/>
    </row>
    <row r="132162" spans="13:13">
      <c r="M132162" s="4409"/>
    </row>
    <row r="132163" spans="13:13">
      <c r="M132163" s="2206"/>
    </row>
    <row r="132193" spans="13:13">
      <c r="M132193" s="4408"/>
    </row>
    <row r="132194" spans="13:13">
      <c r="M132194" s="4409"/>
    </row>
    <row r="132195" spans="13:13">
      <c r="M132195" s="2206"/>
    </row>
    <row r="132225" spans="13:13">
      <c r="M132225" s="4408"/>
    </row>
    <row r="132226" spans="13:13">
      <c r="M132226" s="4409"/>
    </row>
    <row r="132227" spans="13:13">
      <c r="M132227" s="2206"/>
    </row>
    <row r="132257" spans="13:13">
      <c r="M132257" s="4408"/>
    </row>
    <row r="132258" spans="13:13">
      <c r="M132258" s="4409"/>
    </row>
    <row r="132259" spans="13:13">
      <c r="M132259" s="2206"/>
    </row>
    <row r="132289" spans="13:13">
      <c r="M132289" s="4408"/>
    </row>
    <row r="132290" spans="13:13">
      <c r="M132290" s="4409"/>
    </row>
    <row r="132291" spans="13:13">
      <c r="M132291" s="2206"/>
    </row>
    <row r="132321" spans="13:13">
      <c r="M132321" s="4408"/>
    </row>
    <row r="132322" spans="13:13">
      <c r="M132322" s="4409"/>
    </row>
    <row r="132323" spans="13:13">
      <c r="M132323" s="2206"/>
    </row>
    <row r="132353" spans="13:13">
      <c r="M132353" s="4408"/>
    </row>
    <row r="132354" spans="13:13">
      <c r="M132354" s="4409"/>
    </row>
    <row r="132355" spans="13:13">
      <c r="M132355" s="2206"/>
    </row>
    <row r="132385" spans="13:13">
      <c r="M132385" s="4408"/>
    </row>
    <row r="132386" spans="13:13">
      <c r="M132386" s="4409"/>
    </row>
    <row r="132387" spans="13:13">
      <c r="M132387" s="2206"/>
    </row>
    <row r="132417" spans="13:13">
      <c r="M132417" s="4408"/>
    </row>
    <row r="132418" spans="13:13">
      <c r="M132418" s="4409"/>
    </row>
    <row r="132419" spans="13:13">
      <c r="M132419" s="2206"/>
    </row>
    <row r="132449" spans="13:13">
      <c r="M132449" s="4408"/>
    </row>
    <row r="132450" spans="13:13">
      <c r="M132450" s="4409"/>
    </row>
    <row r="132451" spans="13:13">
      <c r="M132451" s="2206"/>
    </row>
    <row r="132481" spans="13:13">
      <c r="M132481" s="4408"/>
    </row>
    <row r="132482" spans="13:13">
      <c r="M132482" s="4409"/>
    </row>
    <row r="132483" spans="13:13">
      <c r="M132483" s="2206"/>
    </row>
    <row r="132513" spans="13:13">
      <c r="M132513" s="4408"/>
    </row>
    <row r="132514" spans="13:13">
      <c r="M132514" s="4409"/>
    </row>
    <row r="132515" spans="13:13">
      <c r="M132515" s="2206"/>
    </row>
    <row r="132545" spans="13:13">
      <c r="M132545" s="4408"/>
    </row>
    <row r="132546" spans="13:13">
      <c r="M132546" s="4409"/>
    </row>
    <row r="132547" spans="13:13">
      <c r="M132547" s="2206"/>
    </row>
    <row r="132577" spans="13:13">
      <c r="M132577" s="4408"/>
    </row>
    <row r="132578" spans="13:13">
      <c r="M132578" s="4409"/>
    </row>
    <row r="132579" spans="13:13">
      <c r="M132579" s="2206"/>
    </row>
    <row r="132609" spans="13:13">
      <c r="M132609" s="4408"/>
    </row>
    <row r="132610" spans="13:13">
      <c r="M132610" s="4409"/>
    </row>
    <row r="132611" spans="13:13">
      <c r="M132611" s="2206"/>
    </row>
    <row r="132641" spans="13:13">
      <c r="M132641" s="4408"/>
    </row>
    <row r="132642" spans="13:13">
      <c r="M132642" s="4409"/>
    </row>
    <row r="132643" spans="13:13">
      <c r="M132643" s="2206"/>
    </row>
    <row r="132673" spans="13:13">
      <c r="M132673" s="4408"/>
    </row>
    <row r="132674" spans="13:13">
      <c r="M132674" s="4409"/>
    </row>
    <row r="132675" spans="13:13">
      <c r="M132675" s="2206"/>
    </row>
    <row r="132705" spans="13:13">
      <c r="M132705" s="4408"/>
    </row>
    <row r="132706" spans="13:13">
      <c r="M132706" s="4409"/>
    </row>
    <row r="132707" spans="13:13">
      <c r="M132707" s="2206"/>
    </row>
    <row r="132737" spans="13:13">
      <c r="M132737" s="4408"/>
    </row>
    <row r="132738" spans="13:13">
      <c r="M132738" s="4409"/>
    </row>
    <row r="132739" spans="13:13">
      <c r="M132739" s="2206"/>
    </row>
    <row r="132769" spans="13:13">
      <c r="M132769" s="4408"/>
    </row>
    <row r="132770" spans="13:13">
      <c r="M132770" s="4409"/>
    </row>
    <row r="132771" spans="13:13">
      <c r="M132771" s="2206"/>
    </row>
    <row r="132801" spans="13:13">
      <c r="M132801" s="4408"/>
    </row>
    <row r="132802" spans="13:13">
      <c r="M132802" s="4409"/>
    </row>
    <row r="132803" spans="13:13">
      <c r="M132803" s="2206"/>
    </row>
    <row r="132833" spans="13:13">
      <c r="M132833" s="4408"/>
    </row>
    <row r="132834" spans="13:13">
      <c r="M132834" s="4409"/>
    </row>
    <row r="132835" spans="13:13">
      <c r="M132835" s="2206"/>
    </row>
    <row r="132865" spans="13:13">
      <c r="M132865" s="4408"/>
    </row>
    <row r="132866" spans="13:13">
      <c r="M132866" s="4409"/>
    </row>
    <row r="132867" spans="13:13">
      <c r="M132867" s="2206"/>
    </row>
    <row r="132897" spans="13:13">
      <c r="M132897" s="4408"/>
    </row>
    <row r="132898" spans="13:13">
      <c r="M132898" s="4409"/>
    </row>
    <row r="132899" spans="13:13">
      <c r="M132899" s="2206"/>
    </row>
    <row r="132929" spans="13:13">
      <c r="M132929" s="4408"/>
    </row>
    <row r="132930" spans="13:13">
      <c r="M132930" s="4409"/>
    </row>
    <row r="132931" spans="13:13">
      <c r="M132931" s="2206"/>
    </row>
    <row r="132961" spans="13:13">
      <c r="M132961" s="4408"/>
    </row>
    <row r="132962" spans="13:13">
      <c r="M132962" s="4409"/>
    </row>
    <row r="132963" spans="13:13">
      <c r="M132963" s="2206"/>
    </row>
    <row r="132993" spans="13:13">
      <c r="M132993" s="4408"/>
    </row>
    <row r="132994" spans="13:13">
      <c r="M132994" s="4409"/>
    </row>
    <row r="132995" spans="13:13">
      <c r="M132995" s="2206"/>
    </row>
    <row r="133025" spans="13:13">
      <c r="M133025" s="4408"/>
    </row>
    <row r="133026" spans="13:13">
      <c r="M133026" s="4409"/>
    </row>
    <row r="133027" spans="13:13">
      <c r="M133027" s="2206"/>
    </row>
    <row r="133057" spans="13:13">
      <c r="M133057" s="4408"/>
    </row>
    <row r="133058" spans="13:13">
      <c r="M133058" s="4409"/>
    </row>
    <row r="133059" spans="13:13">
      <c r="M133059" s="2206"/>
    </row>
    <row r="133089" spans="13:13">
      <c r="M133089" s="4408"/>
    </row>
    <row r="133090" spans="13:13">
      <c r="M133090" s="4409"/>
    </row>
    <row r="133091" spans="13:13">
      <c r="M133091" s="2206"/>
    </row>
    <row r="133121" spans="13:13">
      <c r="M133121" s="4408"/>
    </row>
    <row r="133122" spans="13:13">
      <c r="M133122" s="4409"/>
    </row>
    <row r="133123" spans="13:13">
      <c r="M133123" s="2206"/>
    </row>
    <row r="133153" spans="13:13">
      <c r="M133153" s="4408"/>
    </row>
    <row r="133154" spans="13:13">
      <c r="M133154" s="4409"/>
    </row>
    <row r="133155" spans="13:13">
      <c r="M133155" s="2206"/>
    </row>
    <row r="133185" spans="13:13">
      <c r="M133185" s="4408"/>
    </row>
    <row r="133186" spans="13:13">
      <c r="M133186" s="4409"/>
    </row>
    <row r="133187" spans="13:13">
      <c r="M133187" s="2206"/>
    </row>
    <row r="133217" spans="13:13">
      <c r="M133217" s="4408"/>
    </row>
    <row r="133218" spans="13:13">
      <c r="M133218" s="4409"/>
    </row>
    <row r="133219" spans="13:13">
      <c r="M133219" s="2206"/>
    </row>
    <row r="133249" spans="13:13">
      <c r="M133249" s="4408"/>
    </row>
    <row r="133250" spans="13:13">
      <c r="M133250" s="4409"/>
    </row>
    <row r="133251" spans="13:13">
      <c r="M133251" s="2206"/>
    </row>
    <row r="133281" spans="13:13">
      <c r="M133281" s="4408"/>
    </row>
    <row r="133282" spans="13:13">
      <c r="M133282" s="4409"/>
    </row>
    <row r="133283" spans="13:13">
      <c r="M133283" s="2206"/>
    </row>
    <row r="133313" spans="13:13">
      <c r="M133313" s="4408"/>
    </row>
    <row r="133314" spans="13:13">
      <c r="M133314" s="4409"/>
    </row>
    <row r="133315" spans="13:13">
      <c r="M133315" s="2206"/>
    </row>
    <row r="133345" spans="13:13">
      <c r="M133345" s="4408"/>
    </row>
    <row r="133346" spans="13:13">
      <c r="M133346" s="4409"/>
    </row>
    <row r="133347" spans="13:13">
      <c r="M133347" s="2206"/>
    </row>
    <row r="133377" spans="13:13">
      <c r="M133377" s="4408"/>
    </row>
    <row r="133378" spans="13:13">
      <c r="M133378" s="4409"/>
    </row>
    <row r="133379" spans="13:13">
      <c r="M133379" s="2206"/>
    </row>
    <row r="133409" spans="13:13">
      <c r="M133409" s="4408"/>
    </row>
    <row r="133410" spans="13:13">
      <c r="M133410" s="4409"/>
    </row>
    <row r="133411" spans="13:13">
      <c r="M133411" s="2206"/>
    </row>
    <row r="133441" spans="13:13">
      <c r="M133441" s="4408"/>
    </row>
    <row r="133442" spans="13:13">
      <c r="M133442" s="4409"/>
    </row>
    <row r="133443" spans="13:13">
      <c r="M133443" s="2206"/>
    </row>
    <row r="133473" spans="13:13">
      <c r="M133473" s="4408"/>
    </row>
    <row r="133474" spans="13:13">
      <c r="M133474" s="4409"/>
    </row>
    <row r="133475" spans="13:13">
      <c r="M133475" s="2206"/>
    </row>
    <row r="133505" spans="13:13">
      <c r="M133505" s="4408"/>
    </row>
    <row r="133506" spans="13:13">
      <c r="M133506" s="4409"/>
    </row>
    <row r="133507" spans="13:13">
      <c r="M133507" s="2206"/>
    </row>
    <row r="133537" spans="13:13">
      <c r="M133537" s="4408"/>
    </row>
    <row r="133538" spans="13:13">
      <c r="M133538" s="4409"/>
    </row>
    <row r="133539" spans="13:13">
      <c r="M133539" s="2206"/>
    </row>
    <row r="133569" spans="13:13">
      <c r="M133569" s="4408"/>
    </row>
    <row r="133570" spans="13:13">
      <c r="M133570" s="4409"/>
    </row>
    <row r="133571" spans="13:13">
      <c r="M133571" s="2206"/>
    </row>
    <row r="133601" spans="13:13">
      <c r="M133601" s="4408"/>
    </row>
    <row r="133602" spans="13:13">
      <c r="M133602" s="4409"/>
    </row>
    <row r="133603" spans="13:13">
      <c r="M133603" s="2206"/>
    </row>
    <row r="133633" spans="13:13">
      <c r="M133633" s="4408"/>
    </row>
    <row r="133634" spans="13:13">
      <c r="M133634" s="4409"/>
    </row>
    <row r="133635" spans="13:13">
      <c r="M133635" s="2206"/>
    </row>
    <row r="133665" spans="13:13">
      <c r="M133665" s="4408"/>
    </row>
    <row r="133666" spans="13:13">
      <c r="M133666" s="4409"/>
    </row>
    <row r="133667" spans="13:13">
      <c r="M133667" s="2206"/>
    </row>
    <row r="133697" spans="13:13">
      <c r="M133697" s="4408"/>
    </row>
    <row r="133698" spans="13:13">
      <c r="M133698" s="4409"/>
    </row>
    <row r="133699" spans="13:13">
      <c r="M133699" s="2206"/>
    </row>
    <row r="133729" spans="13:13">
      <c r="M133729" s="4408"/>
    </row>
    <row r="133730" spans="13:13">
      <c r="M133730" s="4409"/>
    </row>
    <row r="133731" spans="13:13">
      <c r="M133731" s="2206"/>
    </row>
    <row r="133761" spans="13:13">
      <c r="M133761" s="4408"/>
    </row>
    <row r="133762" spans="13:13">
      <c r="M133762" s="4409"/>
    </row>
    <row r="133763" spans="13:13">
      <c r="M133763" s="2206"/>
    </row>
    <row r="133793" spans="13:13">
      <c r="M133793" s="4408"/>
    </row>
    <row r="133794" spans="13:13">
      <c r="M133794" s="4409"/>
    </row>
    <row r="133795" spans="13:13">
      <c r="M133795" s="2206"/>
    </row>
    <row r="133825" spans="13:13">
      <c r="M133825" s="4408"/>
    </row>
    <row r="133826" spans="13:13">
      <c r="M133826" s="4409"/>
    </row>
    <row r="133827" spans="13:13">
      <c r="M133827" s="2206"/>
    </row>
    <row r="133857" spans="13:13">
      <c r="M133857" s="4408"/>
    </row>
    <row r="133858" spans="13:13">
      <c r="M133858" s="4409"/>
    </row>
    <row r="133859" spans="13:13">
      <c r="M133859" s="2206"/>
    </row>
    <row r="133889" spans="13:13">
      <c r="M133889" s="4408"/>
    </row>
    <row r="133890" spans="13:13">
      <c r="M133890" s="4409"/>
    </row>
    <row r="133891" spans="13:13">
      <c r="M133891" s="2206"/>
    </row>
    <row r="133921" spans="13:13">
      <c r="M133921" s="4408"/>
    </row>
    <row r="133922" spans="13:13">
      <c r="M133922" s="4409"/>
    </row>
    <row r="133923" spans="13:13">
      <c r="M133923" s="2206"/>
    </row>
    <row r="133953" spans="13:13">
      <c r="M133953" s="4408"/>
    </row>
    <row r="133954" spans="13:13">
      <c r="M133954" s="4409"/>
    </row>
    <row r="133955" spans="13:13">
      <c r="M133955" s="2206"/>
    </row>
    <row r="133985" spans="13:13">
      <c r="M133985" s="4408"/>
    </row>
    <row r="133986" spans="13:13">
      <c r="M133986" s="4409"/>
    </row>
    <row r="133987" spans="13:13">
      <c r="M133987" s="2206"/>
    </row>
    <row r="134017" spans="13:13">
      <c r="M134017" s="4408"/>
    </row>
    <row r="134018" spans="13:13">
      <c r="M134018" s="4409"/>
    </row>
    <row r="134019" spans="13:13">
      <c r="M134019" s="2206"/>
    </row>
    <row r="134049" spans="13:13">
      <c r="M134049" s="4408"/>
    </row>
    <row r="134050" spans="13:13">
      <c r="M134050" s="4409"/>
    </row>
    <row r="134051" spans="13:13">
      <c r="M134051" s="2206"/>
    </row>
    <row r="134081" spans="13:13">
      <c r="M134081" s="4408"/>
    </row>
    <row r="134082" spans="13:13">
      <c r="M134082" s="4409"/>
    </row>
    <row r="134083" spans="13:13">
      <c r="M134083" s="2206"/>
    </row>
    <row r="134113" spans="13:13">
      <c r="M134113" s="4408"/>
    </row>
    <row r="134114" spans="13:13">
      <c r="M134114" s="4409"/>
    </row>
    <row r="134115" spans="13:13">
      <c r="M134115" s="2206"/>
    </row>
    <row r="134145" spans="13:13">
      <c r="M134145" s="4408"/>
    </row>
    <row r="134146" spans="13:13">
      <c r="M134146" s="4409"/>
    </row>
    <row r="134147" spans="13:13">
      <c r="M134147" s="2206"/>
    </row>
    <row r="134177" spans="13:13">
      <c r="M134177" s="4408"/>
    </row>
    <row r="134178" spans="13:13">
      <c r="M134178" s="4409"/>
    </row>
    <row r="134179" spans="13:13">
      <c r="M134179" s="2206"/>
    </row>
    <row r="134209" spans="13:13">
      <c r="M134209" s="4408"/>
    </row>
    <row r="134210" spans="13:13">
      <c r="M134210" s="4409"/>
    </row>
    <row r="134211" spans="13:13">
      <c r="M134211" s="2206"/>
    </row>
    <row r="134241" spans="13:13">
      <c r="M134241" s="4408"/>
    </row>
    <row r="134242" spans="13:13">
      <c r="M134242" s="4409"/>
    </row>
    <row r="134243" spans="13:13">
      <c r="M134243" s="2206"/>
    </row>
    <row r="134273" spans="13:13">
      <c r="M134273" s="4408"/>
    </row>
    <row r="134274" spans="13:13">
      <c r="M134274" s="4409"/>
    </row>
    <row r="134275" spans="13:13">
      <c r="M134275" s="2206"/>
    </row>
    <row r="134305" spans="13:13">
      <c r="M134305" s="4408"/>
    </row>
    <row r="134306" spans="13:13">
      <c r="M134306" s="4409"/>
    </row>
    <row r="134307" spans="13:13">
      <c r="M134307" s="2206"/>
    </row>
    <row r="134337" spans="13:13">
      <c r="M134337" s="4408"/>
    </row>
    <row r="134338" spans="13:13">
      <c r="M134338" s="4409"/>
    </row>
    <row r="134339" spans="13:13">
      <c r="M134339" s="2206"/>
    </row>
    <row r="134369" spans="13:13">
      <c r="M134369" s="4408"/>
    </row>
    <row r="134370" spans="13:13">
      <c r="M134370" s="4409"/>
    </row>
    <row r="134371" spans="13:13">
      <c r="M134371" s="2206"/>
    </row>
    <row r="134401" spans="13:13">
      <c r="M134401" s="4408"/>
    </row>
    <row r="134402" spans="13:13">
      <c r="M134402" s="4409"/>
    </row>
    <row r="134403" spans="13:13">
      <c r="M134403" s="2206"/>
    </row>
    <row r="134433" spans="13:13">
      <c r="M134433" s="4408"/>
    </row>
    <row r="134434" spans="13:13">
      <c r="M134434" s="4409"/>
    </row>
    <row r="134435" spans="13:13">
      <c r="M134435" s="2206"/>
    </row>
    <row r="134465" spans="13:13">
      <c r="M134465" s="4408"/>
    </row>
    <row r="134466" spans="13:13">
      <c r="M134466" s="4409"/>
    </row>
    <row r="134467" spans="13:13">
      <c r="M134467" s="2206"/>
    </row>
    <row r="134497" spans="13:13">
      <c r="M134497" s="4408"/>
    </row>
    <row r="134498" spans="13:13">
      <c r="M134498" s="4409"/>
    </row>
    <row r="134499" spans="13:13">
      <c r="M134499" s="2206"/>
    </row>
    <row r="134529" spans="13:13">
      <c r="M134529" s="4408"/>
    </row>
    <row r="134530" spans="13:13">
      <c r="M134530" s="4409"/>
    </row>
    <row r="134531" spans="13:13">
      <c r="M134531" s="2206"/>
    </row>
    <row r="134561" spans="13:13">
      <c r="M134561" s="4408"/>
    </row>
    <row r="134562" spans="13:13">
      <c r="M134562" s="4409"/>
    </row>
    <row r="134563" spans="13:13">
      <c r="M134563" s="2206"/>
    </row>
    <row r="134593" spans="13:13">
      <c r="M134593" s="4408"/>
    </row>
    <row r="134594" spans="13:13">
      <c r="M134594" s="4409"/>
    </row>
    <row r="134595" spans="13:13">
      <c r="M134595" s="2206"/>
    </row>
    <row r="134625" spans="13:13">
      <c r="M134625" s="4408"/>
    </row>
    <row r="134626" spans="13:13">
      <c r="M134626" s="4409"/>
    </row>
    <row r="134627" spans="13:13">
      <c r="M134627" s="2206"/>
    </row>
    <row r="134657" spans="13:13">
      <c r="M134657" s="4408"/>
    </row>
    <row r="134658" spans="13:13">
      <c r="M134658" s="4409"/>
    </row>
    <row r="134659" spans="13:13">
      <c r="M134659" s="2206"/>
    </row>
    <row r="134689" spans="13:13">
      <c r="M134689" s="4408"/>
    </row>
    <row r="134690" spans="13:13">
      <c r="M134690" s="4409"/>
    </row>
    <row r="134691" spans="13:13">
      <c r="M134691" s="2206"/>
    </row>
    <row r="134721" spans="13:13">
      <c r="M134721" s="4408"/>
    </row>
    <row r="134722" spans="13:13">
      <c r="M134722" s="4409"/>
    </row>
    <row r="134723" spans="13:13">
      <c r="M134723" s="2206"/>
    </row>
    <row r="134753" spans="13:13">
      <c r="M134753" s="4408"/>
    </row>
    <row r="134754" spans="13:13">
      <c r="M134754" s="4409"/>
    </row>
    <row r="134755" spans="13:13">
      <c r="M134755" s="2206"/>
    </row>
    <row r="134785" spans="13:13">
      <c r="M134785" s="4408"/>
    </row>
    <row r="134786" spans="13:13">
      <c r="M134786" s="4409"/>
    </row>
    <row r="134787" spans="13:13">
      <c r="M134787" s="2206"/>
    </row>
    <row r="134817" spans="13:13">
      <c r="M134817" s="4408"/>
    </row>
    <row r="134818" spans="13:13">
      <c r="M134818" s="4409"/>
    </row>
    <row r="134819" spans="13:13">
      <c r="M134819" s="2206"/>
    </row>
    <row r="134849" spans="13:13">
      <c r="M134849" s="4408"/>
    </row>
    <row r="134850" spans="13:13">
      <c r="M134850" s="4409"/>
    </row>
    <row r="134851" spans="13:13">
      <c r="M134851" s="2206"/>
    </row>
    <row r="134881" spans="13:13">
      <c r="M134881" s="4408"/>
    </row>
    <row r="134882" spans="13:13">
      <c r="M134882" s="4409"/>
    </row>
    <row r="134883" spans="13:13">
      <c r="M134883" s="2206"/>
    </row>
    <row r="134913" spans="13:13">
      <c r="M134913" s="4408"/>
    </row>
    <row r="134914" spans="13:13">
      <c r="M134914" s="4409"/>
    </row>
    <row r="134915" spans="13:13">
      <c r="M134915" s="2206"/>
    </row>
    <row r="134945" spans="13:13">
      <c r="M134945" s="4408"/>
    </row>
    <row r="134946" spans="13:13">
      <c r="M134946" s="4409"/>
    </row>
    <row r="134947" spans="13:13">
      <c r="M134947" s="2206"/>
    </row>
    <row r="134977" spans="13:13">
      <c r="M134977" s="4408"/>
    </row>
    <row r="134978" spans="13:13">
      <c r="M134978" s="4409"/>
    </row>
    <row r="134979" spans="13:13">
      <c r="M134979" s="2206"/>
    </row>
    <row r="135009" spans="13:13">
      <c r="M135009" s="4408"/>
    </row>
    <row r="135010" spans="13:13">
      <c r="M135010" s="4409"/>
    </row>
    <row r="135011" spans="13:13">
      <c r="M135011" s="2206"/>
    </row>
    <row r="135041" spans="13:13">
      <c r="M135041" s="4408"/>
    </row>
    <row r="135042" spans="13:13">
      <c r="M135042" s="4409"/>
    </row>
    <row r="135043" spans="13:13">
      <c r="M135043" s="2206"/>
    </row>
    <row r="135073" spans="13:13">
      <c r="M135073" s="4408"/>
    </row>
    <row r="135074" spans="13:13">
      <c r="M135074" s="4409"/>
    </row>
    <row r="135075" spans="13:13">
      <c r="M135075" s="2206"/>
    </row>
    <row r="135105" spans="13:13">
      <c r="M135105" s="4408"/>
    </row>
    <row r="135106" spans="13:13">
      <c r="M135106" s="4409"/>
    </row>
    <row r="135107" spans="13:13">
      <c r="M135107" s="2206"/>
    </row>
    <row r="135137" spans="13:13">
      <c r="M135137" s="4408"/>
    </row>
    <row r="135138" spans="13:13">
      <c r="M135138" s="4409"/>
    </row>
    <row r="135139" spans="13:13">
      <c r="M135139" s="2206"/>
    </row>
    <row r="135169" spans="13:13">
      <c r="M135169" s="4408"/>
    </row>
    <row r="135170" spans="13:13">
      <c r="M135170" s="4409"/>
    </row>
    <row r="135171" spans="13:13">
      <c r="M135171" s="2206"/>
    </row>
    <row r="135201" spans="13:13">
      <c r="M135201" s="4408"/>
    </row>
    <row r="135202" spans="13:13">
      <c r="M135202" s="4409"/>
    </row>
    <row r="135203" spans="13:13">
      <c r="M135203" s="2206"/>
    </row>
    <row r="135233" spans="13:13">
      <c r="M135233" s="4408"/>
    </row>
    <row r="135234" spans="13:13">
      <c r="M135234" s="4409"/>
    </row>
    <row r="135235" spans="13:13">
      <c r="M135235" s="2206"/>
    </row>
    <row r="135265" spans="13:13">
      <c r="M135265" s="4408"/>
    </row>
    <row r="135266" spans="13:13">
      <c r="M135266" s="4409"/>
    </row>
    <row r="135267" spans="13:13">
      <c r="M135267" s="2206"/>
    </row>
    <row r="135297" spans="13:13">
      <c r="M135297" s="4408"/>
    </row>
    <row r="135298" spans="13:13">
      <c r="M135298" s="4409"/>
    </row>
    <row r="135299" spans="13:13">
      <c r="M135299" s="2206"/>
    </row>
    <row r="135329" spans="13:13">
      <c r="M135329" s="4408"/>
    </row>
    <row r="135330" spans="13:13">
      <c r="M135330" s="4409"/>
    </row>
    <row r="135331" spans="13:13">
      <c r="M135331" s="2206"/>
    </row>
    <row r="135361" spans="13:13">
      <c r="M135361" s="4408"/>
    </row>
    <row r="135362" spans="13:13">
      <c r="M135362" s="4409"/>
    </row>
    <row r="135363" spans="13:13">
      <c r="M135363" s="2206"/>
    </row>
    <row r="135393" spans="13:13">
      <c r="M135393" s="4408"/>
    </row>
    <row r="135394" spans="13:13">
      <c r="M135394" s="4409"/>
    </row>
    <row r="135395" spans="13:13">
      <c r="M135395" s="2206"/>
    </row>
    <row r="135425" spans="13:13">
      <c r="M135425" s="4408"/>
    </row>
    <row r="135426" spans="13:13">
      <c r="M135426" s="4409"/>
    </row>
    <row r="135427" spans="13:13">
      <c r="M135427" s="2206"/>
    </row>
    <row r="135457" spans="13:13">
      <c r="M135457" s="4408"/>
    </row>
    <row r="135458" spans="13:13">
      <c r="M135458" s="4409"/>
    </row>
    <row r="135459" spans="13:13">
      <c r="M135459" s="2206"/>
    </row>
    <row r="135489" spans="13:13">
      <c r="M135489" s="4408"/>
    </row>
    <row r="135490" spans="13:13">
      <c r="M135490" s="4409"/>
    </row>
    <row r="135491" spans="13:13">
      <c r="M135491" s="2206"/>
    </row>
    <row r="135521" spans="13:13">
      <c r="M135521" s="4408"/>
    </row>
    <row r="135522" spans="13:13">
      <c r="M135522" s="4409"/>
    </row>
    <row r="135523" spans="13:13">
      <c r="M135523" s="2206"/>
    </row>
    <row r="135553" spans="13:13">
      <c r="M135553" s="4408"/>
    </row>
    <row r="135554" spans="13:13">
      <c r="M135554" s="4409"/>
    </row>
    <row r="135555" spans="13:13">
      <c r="M135555" s="2206"/>
    </row>
    <row r="135585" spans="13:13">
      <c r="M135585" s="4408"/>
    </row>
    <row r="135586" spans="13:13">
      <c r="M135586" s="4409"/>
    </row>
    <row r="135587" spans="13:13">
      <c r="M135587" s="2206"/>
    </row>
    <row r="135617" spans="13:13">
      <c r="M135617" s="4408"/>
    </row>
    <row r="135618" spans="13:13">
      <c r="M135618" s="4409"/>
    </row>
    <row r="135619" spans="13:13">
      <c r="M135619" s="2206"/>
    </row>
    <row r="135649" spans="13:13">
      <c r="M135649" s="4408"/>
    </row>
    <row r="135650" spans="13:13">
      <c r="M135650" s="4409"/>
    </row>
    <row r="135651" spans="13:13">
      <c r="M135651" s="2206"/>
    </row>
    <row r="135681" spans="13:13">
      <c r="M135681" s="4408"/>
    </row>
    <row r="135682" spans="13:13">
      <c r="M135682" s="4409"/>
    </row>
    <row r="135683" spans="13:13">
      <c r="M135683" s="2206"/>
    </row>
    <row r="135713" spans="13:13">
      <c r="M135713" s="4408"/>
    </row>
    <row r="135714" spans="13:13">
      <c r="M135714" s="4409"/>
    </row>
    <row r="135715" spans="13:13">
      <c r="M135715" s="2206"/>
    </row>
    <row r="135745" spans="13:13">
      <c r="M135745" s="4408"/>
    </row>
    <row r="135746" spans="13:13">
      <c r="M135746" s="4409"/>
    </row>
    <row r="135747" spans="13:13">
      <c r="M135747" s="2206"/>
    </row>
    <row r="135777" spans="13:13">
      <c r="M135777" s="4408"/>
    </row>
    <row r="135778" spans="13:13">
      <c r="M135778" s="4409"/>
    </row>
    <row r="135779" spans="13:13">
      <c r="M135779" s="2206"/>
    </row>
    <row r="135809" spans="13:13">
      <c r="M135809" s="4408"/>
    </row>
    <row r="135810" spans="13:13">
      <c r="M135810" s="4409"/>
    </row>
    <row r="135811" spans="13:13">
      <c r="M135811" s="2206"/>
    </row>
    <row r="135841" spans="13:13">
      <c r="M135841" s="4408"/>
    </row>
    <row r="135842" spans="13:13">
      <c r="M135842" s="4409"/>
    </row>
    <row r="135843" spans="13:13">
      <c r="M135843" s="2206"/>
    </row>
    <row r="135873" spans="13:13">
      <c r="M135873" s="4408"/>
    </row>
    <row r="135874" spans="13:13">
      <c r="M135874" s="4409"/>
    </row>
    <row r="135875" spans="13:13">
      <c r="M135875" s="2206"/>
    </row>
    <row r="135905" spans="13:13">
      <c r="M135905" s="4408"/>
    </row>
    <row r="135906" spans="13:13">
      <c r="M135906" s="4409"/>
    </row>
    <row r="135907" spans="13:13">
      <c r="M135907" s="2206"/>
    </row>
    <row r="135937" spans="13:13">
      <c r="M135937" s="4408"/>
    </row>
    <row r="135938" spans="13:13">
      <c r="M135938" s="4409"/>
    </row>
    <row r="135939" spans="13:13">
      <c r="M135939" s="2206"/>
    </row>
    <row r="135969" spans="13:13">
      <c r="M135969" s="4408"/>
    </row>
    <row r="135970" spans="13:13">
      <c r="M135970" s="4409"/>
    </row>
    <row r="135971" spans="13:13">
      <c r="M135971" s="2206"/>
    </row>
    <row r="136001" spans="13:13">
      <c r="M136001" s="4408"/>
    </row>
    <row r="136002" spans="13:13">
      <c r="M136002" s="4409"/>
    </row>
    <row r="136003" spans="13:13">
      <c r="M136003" s="2206"/>
    </row>
    <row r="136033" spans="13:13">
      <c r="M136033" s="4408"/>
    </row>
    <row r="136034" spans="13:13">
      <c r="M136034" s="4409"/>
    </row>
    <row r="136035" spans="13:13">
      <c r="M136035" s="2206"/>
    </row>
    <row r="136065" spans="13:13">
      <c r="M136065" s="4408"/>
    </row>
    <row r="136066" spans="13:13">
      <c r="M136066" s="4409"/>
    </row>
    <row r="136067" spans="13:13">
      <c r="M136067" s="2206"/>
    </row>
    <row r="136097" spans="13:13">
      <c r="M136097" s="4408"/>
    </row>
    <row r="136098" spans="13:13">
      <c r="M136098" s="4409"/>
    </row>
    <row r="136099" spans="13:13">
      <c r="M136099" s="2206"/>
    </row>
    <row r="136129" spans="13:13">
      <c r="M136129" s="4408"/>
    </row>
    <row r="136130" spans="13:13">
      <c r="M136130" s="4409"/>
    </row>
    <row r="136131" spans="13:13">
      <c r="M136131" s="2206"/>
    </row>
    <row r="136161" spans="13:13">
      <c r="M136161" s="4408"/>
    </row>
    <row r="136162" spans="13:13">
      <c r="M136162" s="4409"/>
    </row>
    <row r="136163" spans="13:13">
      <c r="M136163" s="2206"/>
    </row>
    <row r="136193" spans="13:13">
      <c r="M136193" s="4408"/>
    </row>
    <row r="136194" spans="13:13">
      <c r="M136194" s="4409"/>
    </row>
    <row r="136195" spans="13:13">
      <c r="M136195" s="2206"/>
    </row>
    <row r="136225" spans="13:13">
      <c r="M136225" s="4408"/>
    </row>
    <row r="136226" spans="13:13">
      <c r="M136226" s="4409"/>
    </row>
    <row r="136227" spans="13:13">
      <c r="M136227" s="2206"/>
    </row>
    <row r="136257" spans="13:13">
      <c r="M136257" s="4408"/>
    </row>
    <row r="136258" spans="13:13">
      <c r="M136258" s="4409"/>
    </row>
    <row r="136259" spans="13:13">
      <c r="M136259" s="2206"/>
    </row>
    <row r="136289" spans="13:13">
      <c r="M136289" s="4408"/>
    </row>
    <row r="136290" spans="13:13">
      <c r="M136290" s="4409"/>
    </row>
    <row r="136291" spans="13:13">
      <c r="M136291" s="2206"/>
    </row>
    <row r="136321" spans="13:13">
      <c r="M136321" s="4408"/>
    </row>
    <row r="136322" spans="13:13">
      <c r="M136322" s="4409"/>
    </row>
    <row r="136323" spans="13:13">
      <c r="M136323" s="2206"/>
    </row>
    <row r="136353" spans="13:13">
      <c r="M136353" s="4408"/>
    </row>
    <row r="136354" spans="13:13">
      <c r="M136354" s="4409"/>
    </row>
    <row r="136355" spans="13:13">
      <c r="M136355" s="2206"/>
    </row>
    <row r="136385" spans="13:13">
      <c r="M136385" s="4408"/>
    </row>
    <row r="136386" spans="13:13">
      <c r="M136386" s="4409"/>
    </row>
    <row r="136387" spans="13:13">
      <c r="M136387" s="2206"/>
    </row>
    <row r="136417" spans="13:13">
      <c r="M136417" s="4408"/>
    </row>
    <row r="136418" spans="13:13">
      <c r="M136418" s="4409"/>
    </row>
    <row r="136419" spans="13:13">
      <c r="M136419" s="2206"/>
    </row>
    <row r="136449" spans="13:13">
      <c r="M136449" s="4408"/>
    </row>
    <row r="136450" spans="13:13">
      <c r="M136450" s="4409"/>
    </row>
    <row r="136451" spans="13:13">
      <c r="M136451" s="2206"/>
    </row>
    <row r="136481" spans="13:13">
      <c r="M136481" s="4408"/>
    </row>
    <row r="136482" spans="13:13">
      <c r="M136482" s="4409"/>
    </row>
    <row r="136483" spans="13:13">
      <c r="M136483" s="2206"/>
    </row>
    <row r="136513" spans="13:13">
      <c r="M136513" s="4408"/>
    </row>
    <row r="136514" spans="13:13">
      <c r="M136514" s="4409"/>
    </row>
    <row r="136515" spans="13:13">
      <c r="M136515" s="2206"/>
    </row>
    <row r="136545" spans="13:13">
      <c r="M136545" s="4408"/>
    </row>
    <row r="136546" spans="13:13">
      <c r="M136546" s="4409"/>
    </row>
    <row r="136547" spans="13:13">
      <c r="M136547" s="2206"/>
    </row>
    <row r="136577" spans="13:13">
      <c r="M136577" s="4408"/>
    </row>
    <row r="136578" spans="13:13">
      <c r="M136578" s="4409"/>
    </row>
    <row r="136579" spans="13:13">
      <c r="M136579" s="2206"/>
    </row>
    <row r="136609" spans="13:13">
      <c r="M136609" s="4408"/>
    </row>
    <row r="136610" spans="13:13">
      <c r="M136610" s="4409"/>
    </row>
    <row r="136611" spans="13:13">
      <c r="M136611" s="2206"/>
    </row>
    <row r="136641" spans="13:13">
      <c r="M136641" s="4408"/>
    </row>
    <row r="136642" spans="13:13">
      <c r="M136642" s="4409"/>
    </row>
    <row r="136643" spans="13:13">
      <c r="M136643" s="2206"/>
    </row>
    <row r="136673" spans="13:13">
      <c r="M136673" s="4408"/>
    </row>
    <row r="136674" spans="13:13">
      <c r="M136674" s="4409"/>
    </row>
    <row r="136675" spans="13:13">
      <c r="M136675" s="2206"/>
    </row>
    <row r="136705" spans="13:13">
      <c r="M136705" s="4408"/>
    </row>
    <row r="136706" spans="13:13">
      <c r="M136706" s="4409"/>
    </row>
    <row r="136707" spans="13:13">
      <c r="M136707" s="2206"/>
    </row>
    <row r="136737" spans="13:13">
      <c r="M136737" s="4408"/>
    </row>
    <row r="136738" spans="13:13">
      <c r="M136738" s="4409"/>
    </row>
    <row r="136739" spans="13:13">
      <c r="M136739" s="2206"/>
    </row>
    <row r="136769" spans="13:13">
      <c r="M136769" s="4408"/>
    </row>
    <row r="136770" spans="13:13">
      <c r="M136770" s="4409"/>
    </row>
    <row r="136771" spans="13:13">
      <c r="M136771" s="2206"/>
    </row>
    <row r="136801" spans="13:13">
      <c r="M136801" s="4408"/>
    </row>
    <row r="136802" spans="13:13">
      <c r="M136802" s="4409"/>
    </row>
    <row r="136803" spans="13:13">
      <c r="M136803" s="2206"/>
    </row>
    <row r="136833" spans="13:13">
      <c r="M136833" s="4408"/>
    </row>
    <row r="136834" spans="13:13">
      <c r="M136834" s="4409"/>
    </row>
    <row r="136835" spans="13:13">
      <c r="M136835" s="2206"/>
    </row>
    <row r="136865" spans="13:13">
      <c r="M136865" s="4408"/>
    </row>
    <row r="136866" spans="13:13">
      <c r="M136866" s="4409"/>
    </row>
    <row r="136867" spans="13:13">
      <c r="M136867" s="2206"/>
    </row>
    <row r="136897" spans="13:13">
      <c r="M136897" s="4408"/>
    </row>
    <row r="136898" spans="13:13">
      <c r="M136898" s="4409"/>
    </row>
    <row r="136899" spans="13:13">
      <c r="M136899" s="2206"/>
    </row>
    <row r="136929" spans="13:13">
      <c r="M136929" s="4408"/>
    </row>
    <row r="136930" spans="13:13">
      <c r="M136930" s="4409"/>
    </row>
    <row r="136931" spans="13:13">
      <c r="M136931" s="2206"/>
    </row>
    <row r="136961" spans="13:13">
      <c r="M136961" s="4408"/>
    </row>
    <row r="136962" spans="13:13">
      <c r="M136962" s="4409"/>
    </row>
    <row r="136963" spans="13:13">
      <c r="M136963" s="2206"/>
    </row>
    <row r="136993" spans="13:13">
      <c r="M136993" s="4408"/>
    </row>
    <row r="136994" spans="13:13">
      <c r="M136994" s="4409"/>
    </row>
    <row r="136995" spans="13:13">
      <c r="M136995" s="2206"/>
    </row>
    <row r="137025" spans="13:13">
      <c r="M137025" s="4408"/>
    </row>
    <row r="137026" spans="13:13">
      <c r="M137026" s="4409"/>
    </row>
    <row r="137027" spans="13:13">
      <c r="M137027" s="2206"/>
    </row>
    <row r="137057" spans="13:13">
      <c r="M137057" s="4408"/>
    </row>
    <row r="137058" spans="13:13">
      <c r="M137058" s="4409"/>
    </row>
    <row r="137059" spans="13:13">
      <c r="M137059" s="2206"/>
    </row>
    <row r="137089" spans="13:13">
      <c r="M137089" s="4408"/>
    </row>
    <row r="137090" spans="13:13">
      <c r="M137090" s="4409"/>
    </row>
    <row r="137091" spans="13:13">
      <c r="M137091" s="2206"/>
    </row>
    <row r="137121" spans="13:13">
      <c r="M137121" s="4408"/>
    </row>
    <row r="137122" spans="13:13">
      <c r="M137122" s="4409"/>
    </row>
    <row r="137123" spans="13:13">
      <c r="M137123" s="2206"/>
    </row>
    <row r="137153" spans="13:13">
      <c r="M137153" s="4408"/>
    </row>
    <row r="137154" spans="13:13">
      <c r="M137154" s="4409"/>
    </row>
    <row r="137155" spans="13:13">
      <c r="M137155" s="2206"/>
    </row>
    <row r="137185" spans="13:13">
      <c r="M137185" s="4408"/>
    </row>
    <row r="137186" spans="13:13">
      <c r="M137186" s="4409"/>
    </row>
    <row r="137187" spans="13:13">
      <c r="M137187" s="2206"/>
    </row>
    <row r="137217" spans="13:13">
      <c r="M137217" s="4408"/>
    </row>
    <row r="137218" spans="13:13">
      <c r="M137218" s="4409"/>
    </row>
    <row r="137219" spans="13:13">
      <c r="M137219" s="2206"/>
    </row>
    <row r="137249" spans="13:13">
      <c r="M137249" s="4408"/>
    </row>
    <row r="137250" spans="13:13">
      <c r="M137250" s="4409"/>
    </row>
    <row r="137251" spans="13:13">
      <c r="M137251" s="2206"/>
    </row>
    <row r="137281" spans="13:13">
      <c r="M137281" s="4408"/>
    </row>
    <row r="137282" spans="13:13">
      <c r="M137282" s="4409"/>
    </row>
    <row r="137283" spans="13:13">
      <c r="M137283" s="2206"/>
    </row>
    <row r="137313" spans="13:13">
      <c r="M137313" s="4408"/>
    </row>
    <row r="137314" spans="13:13">
      <c r="M137314" s="4409"/>
    </row>
    <row r="137315" spans="13:13">
      <c r="M137315" s="2206"/>
    </row>
    <row r="137345" spans="13:13">
      <c r="M137345" s="4408"/>
    </row>
    <row r="137346" spans="13:13">
      <c r="M137346" s="4409"/>
    </row>
    <row r="137347" spans="13:13">
      <c r="M137347" s="2206"/>
    </row>
    <row r="137377" spans="13:13">
      <c r="M137377" s="4408"/>
    </row>
    <row r="137378" spans="13:13">
      <c r="M137378" s="4409"/>
    </row>
    <row r="137379" spans="13:13">
      <c r="M137379" s="2206"/>
    </row>
    <row r="137409" spans="13:13">
      <c r="M137409" s="4408"/>
    </row>
    <row r="137410" spans="13:13">
      <c r="M137410" s="4409"/>
    </row>
    <row r="137411" spans="13:13">
      <c r="M137411" s="2206"/>
    </row>
    <row r="137441" spans="13:13">
      <c r="M137441" s="4408"/>
    </row>
    <row r="137442" spans="13:13">
      <c r="M137442" s="4409"/>
    </row>
    <row r="137443" spans="13:13">
      <c r="M137443" s="2206"/>
    </row>
    <row r="137473" spans="13:13">
      <c r="M137473" s="4408"/>
    </row>
    <row r="137474" spans="13:13">
      <c r="M137474" s="4409"/>
    </row>
    <row r="137475" spans="13:13">
      <c r="M137475" s="2206"/>
    </row>
    <row r="137505" spans="13:13">
      <c r="M137505" s="4408"/>
    </row>
    <row r="137506" spans="13:13">
      <c r="M137506" s="4409"/>
    </row>
    <row r="137507" spans="13:13">
      <c r="M137507" s="2206"/>
    </row>
    <row r="137537" spans="13:13">
      <c r="M137537" s="4408"/>
    </row>
    <row r="137538" spans="13:13">
      <c r="M137538" s="4409"/>
    </row>
    <row r="137539" spans="13:13">
      <c r="M137539" s="2206"/>
    </row>
    <row r="137569" spans="13:13">
      <c r="M137569" s="4408"/>
    </row>
    <row r="137570" spans="13:13">
      <c r="M137570" s="4409"/>
    </row>
    <row r="137571" spans="13:13">
      <c r="M137571" s="2206"/>
    </row>
    <row r="137601" spans="13:13">
      <c r="M137601" s="4408"/>
    </row>
    <row r="137602" spans="13:13">
      <c r="M137602" s="4409"/>
    </row>
    <row r="137603" spans="13:13">
      <c r="M137603" s="2206"/>
    </row>
    <row r="137633" spans="13:13">
      <c r="M137633" s="4408"/>
    </row>
    <row r="137634" spans="13:13">
      <c r="M137634" s="4409"/>
    </row>
    <row r="137635" spans="13:13">
      <c r="M137635" s="2206"/>
    </row>
    <row r="137665" spans="13:13">
      <c r="M137665" s="4408"/>
    </row>
    <row r="137666" spans="13:13">
      <c r="M137666" s="4409"/>
    </row>
    <row r="137667" spans="13:13">
      <c r="M137667" s="2206"/>
    </row>
    <row r="137697" spans="13:13">
      <c r="M137697" s="4408"/>
    </row>
    <row r="137698" spans="13:13">
      <c r="M137698" s="4409"/>
    </row>
    <row r="137699" spans="13:13">
      <c r="M137699" s="2206"/>
    </row>
    <row r="137729" spans="13:13">
      <c r="M137729" s="4408"/>
    </row>
    <row r="137730" spans="13:13">
      <c r="M137730" s="4409"/>
    </row>
    <row r="137731" spans="13:13">
      <c r="M137731" s="2206"/>
    </row>
    <row r="137761" spans="13:13">
      <c r="M137761" s="4408"/>
    </row>
    <row r="137762" spans="13:13">
      <c r="M137762" s="4409"/>
    </row>
    <row r="137763" spans="13:13">
      <c r="M137763" s="2206"/>
    </row>
    <row r="137793" spans="13:13">
      <c r="M137793" s="4408"/>
    </row>
    <row r="137794" spans="13:13">
      <c r="M137794" s="4409"/>
    </row>
    <row r="137795" spans="13:13">
      <c r="M137795" s="2206"/>
    </row>
    <row r="137825" spans="13:13">
      <c r="M137825" s="4408"/>
    </row>
    <row r="137826" spans="13:13">
      <c r="M137826" s="4409"/>
    </row>
    <row r="137827" spans="13:13">
      <c r="M137827" s="2206"/>
    </row>
    <row r="137857" spans="13:13">
      <c r="M137857" s="4408"/>
    </row>
    <row r="137858" spans="13:13">
      <c r="M137858" s="4409"/>
    </row>
    <row r="137859" spans="13:13">
      <c r="M137859" s="2206"/>
    </row>
    <row r="137889" spans="13:13">
      <c r="M137889" s="4408"/>
    </row>
    <row r="137890" spans="13:13">
      <c r="M137890" s="4409"/>
    </row>
    <row r="137891" spans="13:13">
      <c r="M137891" s="2206"/>
    </row>
    <row r="137921" spans="13:13">
      <c r="M137921" s="4408"/>
    </row>
    <row r="137922" spans="13:13">
      <c r="M137922" s="4409"/>
    </row>
    <row r="137923" spans="13:13">
      <c r="M137923" s="2206"/>
    </row>
    <row r="137953" spans="13:13">
      <c r="M137953" s="4408"/>
    </row>
    <row r="137954" spans="13:13">
      <c r="M137954" s="4409"/>
    </row>
    <row r="137955" spans="13:13">
      <c r="M137955" s="2206"/>
    </row>
    <row r="137985" spans="13:13">
      <c r="M137985" s="4408"/>
    </row>
    <row r="137986" spans="13:13">
      <c r="M137986" s="4409"/>
    </row>
    <row r="137987" spans="13:13">
      <c r="M137987" s="2206"/>
    </row>
    <row r="138017" spans="13:13">
      <c r="M138017" s="4408"/>
    </row>
    <row r="138018" spans="13:13">
      <c r="M138018" s="4409"/>
    </row>
    <row r="138019" spans="13:13">
      <c r="M138019" s="2206"/>
    </row>
    <row r="138049" spans="13:13">
      <c r="M138049" s="4408"/>
    </row>
    <row r="138050" spans="13:13">
      <c r="M138050" s="4409"/>
    </row>
    <row r="138051" spans="13:13">
      <c r="M138051" s="2206"/>
    </row>
    <row r="138081" spans="13:13">
      <c r="M138081" s="4408"/>
    </row>
    <row r="138082" spans="13:13">
      <c r="M138082" s="4409"/>
    </row>
    <row r="138083" spans="13:13">
      <c r="M138083" s="2206"/>
    </row>
    <row r="138113" spans="13:13">
      <c r="M138113" s="4408"/>
    </row>
    <row r="138114" spans="13:13">
      <c r="M138114" s="4409"/>
    </row>
    <row r="138115" spans="13:13">
      <c r="M138115" s="2206"/>
    </row>
    <row r="138145" spans="13:13">
      <c r="M138145" s="4408"/>
    </row>
    <row r="138146" spans="13:13">
      <c r="M138146" s="4409"/>
    </row>
    <row r="138147" spans="13:13">
      <c r="M138147" s="2206"/>
    </row>
    <row r="138177" spans="13:13">
      <c r="M138177" s="4408"/>
    </row>
    <row r="138178" spans="13:13">
      <c r="M138178" s="4409"/>
    </row>
    <row r="138179" spans="13:13">
      <c r="M138179" s="2206"/>
    </row>
    <row r="138209" spans="13:13">
      <c r="M138209" s="4408"/>
    </row>
    <row r="138210" spans="13:13">
      <c r="M138210" s="4409"/>
    </row>
    <row r="138211" spans="13:13">
      <c r="M138211" s="2206"/>
    </row>
    <row r="138241" spans="13:13">
      <c r="M138241" s="4408"/>
    </row>
    <row r="138242" spans="13:13">
      <c r="M138242" s="4409"/>
    </row>
    <row r="138243" spans="13:13">
      <c r="M138243" s="2206"/>
    </row>
    <row r="138273" spans="13:13">
      <c r="M138273" s="4408"/>
    </row>
    <row r="138274" spans="13:13">
      <c r="M138274" s="4409"/>
    </row>
    <row r="138275" spans="13:13">
      <c r="M138275" s="2206"/>
    </row>
    <row r="138305" spans="13:13">
      <c r="M138305" s="4408"/>
    </row>
    <row r="138306" spans="13:13">
      <c r="M138306" s="4409"/>
    </row>
    <row r="138307" spans="13:13">
      <c r="M138307" s="2206"/>
    </row>
    <row r="138337" spans="13:13">
      <c r="M138337" s="4408"/>
    </row>
    <row r="138338" spans="13:13">
      <c r="M138338" s="4409"/>
    </row>
    <row r="138339" spans="13:13">
      <c r="M138339" s="2206"/>
    </row>
    <row r="138369" spans="13:13">
      <c r="M138369" s="4408"/>
    </row>
    <row r="138370" spans="13:13">
      <c r="M138370" s="4409"/>
    </row>
    <row r="138371" spans="13:13">
      <c r="M138371" s="2206"/>
    </row>
    <row r="138401" spans="13:13">
      <c r="M138401" s="4408"/>
    </row>
    <row r="138402" spans="13:13">
      <c r="M138402" s="4409"/>
    </row>
    <row r="138403" spans="13:13">
      <c r="M138403" s="2206"/>
    </row>
    <row r="138433" spans="13:13">
      <c r="M138433" s="4408"/>
    </row>
    <row r="138434" spans="13:13">
      <c r="M138434" s="4409"/>
    </row>
    <row r="138435" spans="13:13">
      <c r="M138435" s="2206"/>
    </row>
    <row r="138465" spans="13:13">
      <c r="M138465" s="4408"/>
    </row>
    <row r="138466" spans="13:13">
      <c r="M138466" s="4409"/>
    </row>
    <row r="138467" spans="13:13">
      <c r="M138467" s="2206"/>
    </row>
    <row r="138497" spans="13:13">
      <c r="M138497" s="4408"/>
    </row>
    <row r="138498" spans="13:13">
      <c r="M138498" s="4409"/>
    </row>
    <row r="138499" spans="13:13">
      <c r="M138499" s="2206"/>
    </row>
    <row r="138529" spans="13:13">
      <c r="M138529" s="4408"/>
    </row>
    <row r="138530" spans="13:13">
      <c r="M138530" s="4409"/>
    </row>
    <row r="138531" spans="13:13">
      <c r="M138531" s="2206"/>
    </row>
    <row r="138561" spans="13:13">
      <c r="M138561" s="4408"/>
    </row>
    <row r="138562" spans="13:13">
      <c r="M138562" s="4409"/>
    </row>
    <row r="138563" spans="13:13">
      <c r="M138563" s="2206"/>
    </row>
    <row r="138593" spans="13:13">
      <c r="M138593" s="4408"/>
    </row>
    <row r="138594" spans="13:13">
      <c r="M138594" s="4409"/>
    </row>
    <row r="138595" spans="13:13">
      <c r="M138595" s="2206"/>
    </row>
    <row r="138625" spans="13:13">
      <c r="M138625" s="4408"/>
    </row>
    <row r="138626" spans="13:13">
      <c r="M138626" s="4409"/>
    </row>
    <row r="138627" spans="13:13">
      <c r="M138627" s="2206"/>
    </row>
    <row r="138657" spans="13:13">
      <c r="M138657" s="4408"/>
    </row>
    <row r="138658" spans="13:13">
      <c r="M138658" s="4409"/>
    </row>
    <row r="138659" spans="13:13">
      <c r="M138659" s="2206"/>
    </row>
    <row r="138689" spans="13:13">
      <c r="M138689" s="4408"/>
    </row>
    <row r="138690" spans="13:13">
      <c r="M138690" s="4409"/>
    </row>
    <row r="138691" spans="13:13">
      <c r="M138691" s="2206"/>
    </row>
    <row r="138721" spans="13:13">
      <c r="M138721" s="4408"/>
    </row>
    <row r="138722" spans="13:13">
      <c r="M138722" s="4409"/>
    </row>
    <row r="138723" spans="13:13">
      <c r="M138723" s="2206"/>
    </row>
    <row r="138753" spans="13:13">
      <c r="M138753" s="4408"/>
    </row>
    <row r="138754" spans="13:13">
      <c r="M138754" s="4409"/>
    </row>
    <row r="138755" spans="13:13">
      <c r="M138755" s="2206"/>
    </row>
    <row r="138785" spans="13:13">
      <c r="M138785" s="4408"/>
    </row>
    <row r="138786" spans="13:13">
      <c r="M138786" s="4409"/>
    </row>
    <row r="138787" spans="13:13">
      <c r="M138787" s="2206"/>
    </row>
    <row r="138817" spans="13:13">
      <c r="M138817" s="4408"/>
    </row>
    <row r="138818" spans="13:13">
      <c r="M138818" s="4409"/>
    </row>
    <row r="138819" spans="13:13">
      <c r="M138819" s="2206"/>
    </row>
    <row r="138849" spans="13:13">
      <c r="M138849" s="4408"/>
    </row>
    <row r="138850" spans="13:13">
      <c r="M138850" s="4409"/>
    </row>
    <row r="138851" spans="13:13">
      <c r="M138851" s="2206"/>
    </row>
    <row r="138881" spans="13:13">
      <c r="M138881" s="4408"/>
    </row>
    <row r="138882" spans="13:13">
      <c r="M138882" s="4409"/>
    </row>
    <row r="138883" spans="13:13">
      <c r="M138883" s="2206"/>
    </row>
    <row r="138913" spans="13:13">
      <c r="M138913" s="4408"/>
    </row>
    <row r="138914" spans="13:13">
      <c r="M138914" s="4409"/>
    </row>
    <row r="138915" spans="13:13">
      <c r="M138915" s="2206"/>
    </row>
    <row r="138945" spans="13:13">
      <c r="M138945" s="4408"/>
    </row>
    <row r="138946" spans="13:13">
      <c r="M138946" s="4409"/>
    </row>
    <row r="138947" spans="13:13">
      <c r="M138947" s="2206"/>
    </row>
    <row r="138977" spans="13:13">
      <c r="M138977" s="4408"/>
    </row>
    <row r="138978" spans="13:13">
      <c r="M138978" s="4409"/>
    </row>
    <row r="138979" spans="13:13">
      <c r="M138979" s="2206"/>
    </row>
    <row r="139009" spans="13:13">
      <c r="M139009" s="4408"/>
    </row>
    <row r="139010" spans="13:13">
      <c r="M139010" s="4409"/>
    </row>
    <row r="139011" spans="13:13">
      <c r="M139011" s="2206"/>
    </row>
    <row r="139041" spans="13:13">
      <c r="M139041" s="4408"/>
    </row>
    <row r="139042" spans="13:13">
      <c r="M139042" s="4409"/>
    </row>
    <row r="139043" spans="13:13">
      <c r="M139043" s="2206"/>
    </row>
    <row r="139073" spans="13:13">
      <c r="M139073" s="4408"/>
    </row>
    <row r="139074" spans="13:13">
      <c r="M139074" s="4409"/>
    </row>
    <row r="139075" spans="13:13">
      <c r="M139075" s="2206"/>
    </row>
    <row r="139105" spans="13:13">
      <c r="M139105" s="4408"/>
    </row>
    <row r="139106" spans="13:13">
      <c r="M139106" s="4409"/>
    </row>
    <row r="139107" spans="13:13">
      <c r="M139107" s="2206"/>
    </row>
    <row r="139137" spans="13:13">
      <c r="M139137" s="4408"/>
    </row>
    <row r="139138" spans="13:13">
      <c r="M139138" s="4409"/>
    </row>
    <row r="139139" spans="13:13">
      <c r="M139139" s="2206"/>
    </row>
    <row r="139169" spans="13:13">
      <c r="M139169" s="4408"/>
    </row>
    <row r="139170" spans="13:13">
      <c r="M139170" s="4409"/>
    </row>
    <row r="139171" spans="13:13">
      <c r="M139171" s="2206"/>
    </row>
    <row r="139201" spans="13:13">
      <c r="M139201" s="4408"/>
    </row>
    <row r="139202" spans="13:13">
      <c r="M139202" s="4409"/>
    </row>
    <row r="139203" spans="13:13">
      <c r="M139203" s="2206"/>
    </row>
    <row r="139233" spans="13:13">
      <c r="M139233" s="4408"/>
    </row>
    <row r="139234" spans="13:13">
      <c r="M139234" s="4409"/>
    </row>
    <row r="139235" spans="13:13">
      <c r="M139235" s="2206"/>
    </row>
    <row r="139265" spans="13:13">
      <c r="M139265" s="4408"/>
    </row>
    <row r="139266" spans="13:13">
      <c r="M139266" s="4409"/>
    </row>
    <row r="139267" spans="13:13">
      <c r="M139267" s="2206"/>
    </row>
    <row r="139297" spans="13:13">
      <c r="M139297" s="4408"/>
    </row>
    <row r="139298" spans="13:13">
      <c r="M139298" s="4409"/>
    </row>
    <row r="139299" spans="13:13">
      <c r="M139299" s="2206"/>
    </row>
    <row r="139329" spans="13:13">
      <c r="M139329" s="4408"/>
    </row>
    <row r="139330" spans="13:13">
      <c r="M139330" s="4409"/>
    </row>
    <row r="139331" spans="13:13">
      <c r="M139331" s="2206"/>
    </row>
    <row r="139361" spans="13:13">
      <c r="M139361" s="4408"/>
    </row>
    <row r="139362" spans="13:13">
      <c r="M139362" s="4409"/>
    </row>
    <row r="139363" spans="13:13">
      <c r="M139363" s="2206"/>
    </row>
    <row r="139393" spans="13:13">
      <c r="M139393" s="4408"/>
    </row>
    <row r="139394" spans="13:13">
      <c r="M139394" s="4409"/>
    </row>
    <row r="139395" spans="13:13">
      <c r="M139395" s="2206"/>
    </row>
    <row r="139425" spans="13:13">
      <c r="M139425" s="4408"/>
    </row>
    <row r="139426" spans="13:13">
      <c r="M139426" s="4409"/>
    </row>
    <row r="139427" spans="13:13">
      <c r="M139427" s="2206"/>
    </row>
    <row r="139457" spans="13:13">
      <c r="M139457" s="4408"/>
    </row>
    <row r="139458" spans="13:13">
      <c r="M139458" s="4409"/>
    </row>
    <row r="139459" spans="13:13">
      <c r="M139459" s="2206"/>
    </row>
    <row r="139489" spans="13:13">
      <c r="M139489" s="4408"/>
    </row>
    <row r="139490" spans="13:13">
      <c r="M139490" s="4409"/>
    </row>
    <row r="139491" spans="13:13">
      <c r="M139491" s="2206"/>
    </row>
    <row r="139521" spans="13:13">
      <c r="M139521" s="4408"/>
    </row>
    <row r="139522" spans="13:13">
      <c r="M139522" s="4409"/>
    </row>
    <row r="139523" spans="13:13">
      <c r="M139523" s="2206"/>
    </row>
    <row r="139553" spans="13:13">
      <c r="M139553" s="4408"/>
    </row>
    <row r="139554" spans="13:13">
      <c r="M139554" s="4409"/>
    </row>
    <row r="139555" spans="13:13">
      <c r="M139555" s="2206"/>
    </row>
    <row r="139585" spans="13:13">
      <c r="M139585" s="4408"/>
    </row>
    <row r="139586" spans="13:13">
      <c r="M139586" s="4409"/>
    </row>
    <row r="139587" spans="13:13">
      <c r="M139587" s="2206"/>
    </row>
    <row r="139617" spans="13:13">
      <c r="M139617" s="4408"/>
    </row>
    <row r="139618" spans="13:13">
      <c r="M139618" s="4409"/>
    </row>
    <row r="139619" spans="13:13">
      <c r="M139619" s="2206"/>
    </row>
    <row r="139649" spans="13:13">
      <c r="M139649" s="4408"/>
    </row>
    <row r="139650" spans="13:13">
      <c r="M139650" s="4409"/>
    </row>
    <row r="139651" spans="13:13">
      <c r="M139651" s="2206"/>
    </row>
    <row r="139681" spans="13:13">
      <c r="M139681" s="4408"/>
    </row>
    <row r="139682" spans="13:13">
      <c r="M139682" s="4409"/>
    </row>
    <row r="139683" spans="13:13">
      <c r="M139683" s="2206"/>
    </row>
    <row r="139713" spans="13:13">
      <c r="M139713" s="4408"/>
    </row>
    <row r="139714" spans="13:13">
      <c r="M139714" s="4409"/>
    </row>
    <row r="139715" spans="13:13">
      <c r="M139715" s="2206"/>
    </row>
    <row r="139745" spans="13:13">
      <c r="M139745" s="4408"/>
    </row>
    <row r="139746" spans="13:13">
      <c r="M139746" s="4409"/>
    </row>
    <row r="139747" spans="13:13">
      <c r="M139747" s="2206"/>
    </row>
    <row r="139777" spans="13:13">
      <c r="M139777" s="4408"/>
    </row>
    <row r="139778" spans="13:13">
      <c r="M139778" s="4409"/>
    </row>
    <row r="139779" spans="13:13">
      <c r="M139779" s="2206"/>
    </row>
    <row r="139809" spans="13:13">
      <c r="M139809" s="4408"/>
    </row>
    <row r="139810" spans="13:13">
      <c r="M139810" s="4409"/>
    </row>
    <row r="139811" spans="13:13">
      <c r="M139811" s="2206"/>
    </row>
    <row r="139841" spans="13:13">
      <c r="M139841" s="4408"/>
    </row>
    <row r="139842" spans="13:13">
      <c r="M139842" s="4409"/>
    </row>
    <row r="139843" spans="13:13">
      <c r="M139843" s="2206"/>
    </row>
    <row r="139873" spans="13:13">
      <c r="M139873" s="4408"/>
    </row>
    <row r="139874" spans="13:13">
      <c r="M139874" s="4409"/>
    </row>
    <row r="139875" spans="13:13">
      <c r="M139875" s="2206"/>
    </row>
    <row r="139905" spans="13:13">
      <c r="M139905" s="4408"/>
    </row>
    <row r="139906" spans="13:13">
      <c r="M139906" s="4409"/>
    </row>
    <row r="139907" spans="13:13">
      <c r="M139907" s="2206"/>
    </row>
    <row r="139937" spans="13:13">
      <c r="M139937" s="4408"/>
    </row>
    <row r="139938" spans="13:13">
      <c r="M139938" s="4409"/>
    </row>
    <row r="139939" spans="13:13">
      <c r="M139939" s="2206"/>
    </row>
    <row r="139969" spans="13:13">
      <c r="M139969" s="4408"/>
    </row>
    <row r="139970" spans="13:13">
      <c r="M139970" s="4409"/>
    </row>
    <row r="139971" spans="13:13">
      <c r="M139971" s="2206"/>
    </row>
    <row r="140001" spans="13:13">
      <c r="M140001" s="4408"/>
    </row>
    <row r="140002" spans="13:13">
      <c r="M140002" s="4409"/>
    </row>
    <row r="140003" spans="13:13">
      <c r="M140003" s="2206"/>
    </row>
    <row r="140033" spans="13:13">
      <c r="M140033" s="4408"/>
    </row>
    <row r="140034" spans="13:13">
      <c r="M140034" s="4409"/>
    </row>
    <row r="140035" spans="13:13">
      <c r="M140035" s="2206"/>
    </row>
    <row r="140065" spans="13:13">
      <c r="M140065" s="4408"/>
    </row>
    <row r="140066" spans="13:13">
      <c r="M140066" s="4409"/>
    </row>
    <row r="140067" spans="13:13">
      <c r="M140067" s="2206"/>
    </row>
    <row r="140097" spans="13:13">
      <c r="M140097" s="4408"/>
    </row>
    <row r="140098" spans="13:13">
      <c r="M140098" s="4409"/>
    </row>
    <row r="140099" spans="13:13">
      <c r="M140099" s="2206"/>
    </row>
    <row r="140129" spans="13:13">
      <c r="M140129" s="4408"/>
    </row>
    <row r="140130" spans="13:13">
      <c r="M140130" s="4409"/>
    </row>
    <row r="140131" spans="13:13">
      <c r="M140131" s="2206"/>
    </row>
    <row r="140161" spans="13:13">
      <c r="M140161" s="4408"/>
    </row>
    <row r="140162" spans="13:13">
      <c r="M140162" s="4409"/>
    </row>
    <row r="140163" spans="13:13">
      <c r="M140163" s="2206"/>
    </row>
    <row r="140193" spans="13:13">
      <c r="M140193" s="4408"/>
    </row>
    <row r="140194" spans="13:13">
      <c r="M140194" s="4409"/>
    </row>
    <row r="140195" spans="13:13">
      <c r="M140195" s="2206"/>
    </row>
    <row r="140225" spans="13:13">
      <c r="M140225" s="4408"/>
    </row>
    <row r="140226" spans="13:13">
      <c r="M140226" s="4409"/>
    </row>
    <row r="140227" spans="13:13">
      <c r="M140227" s="2206"/>
    </row>
    <row r="140257" spans="13:13">
      <c r="M140257" s="4408"/>
    </row>
    <row r="140258" spans="13:13">
      <c r="M140258" s="4409"/>
    </row>
    <row r="140259" spans="13:13">
      <c r="M140259" s="2206"/>
    </row>
    <row r="140289" spans="13:13">
      <c r="M140289" s="4408"/>
    </row>
    <row r="140290" spans="13:13">
      <c r="M140290" s="4409"/>
    </row>
    <row r="140291" spans="13:13">
      <c r="M140291" s="2206"/>
    </row>
    <row r="140321" spans="13:13">
      <c r="M140321" s="4408"/>
    </row>
    <row r="140322" spans="13:13">
      <c r="M140322" s="4409"/>
    </row>
    <row r="140323" spans="13:13">
      <c r="M140323" s="2206"/>
    </row>
    <row r="140353" spans="13:13">
      <c r="M140353" s="4408"/>
    </row>
    <row r="140354" spans="13:13">
      <c r="M140354" s="4409"/>
    </row>
    <row r="140355" spans="13:13">
      <c r="M140355" s="2206"/>
    </row>
    <row r="140385" spans="13:13">
      <c r="M140385" s="4408"/>
    </row>
    <row r="140386" spans="13:13">
      <c r="M140386" s="4409"/>
    </row>
    <row r="140387" spans="13:13">
      <c r="M140387" s="2206"/>
    </row>
    <row r="140417" spans="13:13">
      <c r="M140417" s="4408"/>
    </row>
    <row r="140418" spans="13:13">
      <c r="M140418" s="4409"/>
    </row>
    <row r="140419" spans="13:13">
      <c r="M140419" s="2206"/>
    </row>
    <row r="140449" spans="13:13">
      <c r="M140449" s="4408"/>
    </row>
    <row r="140450" spans="13:13">
      <c r="M140450" s="4409"/>
    </row>
    <row r="140451" spans="13:13">
      <c r="M140451" s="2206"/>
    </row>
    <row r="140481" spans="13:13">
      <c r="M140481" s="4408"/>
    </row>
    <row r="140482" spans="13:13">
      <c r="M140482" s="4409"/>
    </row>
    <row r="140483" spans="13:13">
      <c r="M140483" s="2206"/>
    </row>
    <row r="140513" spans="13:13">
      <c r="M140513" s="4408"/>
    </row>
    <row r="140514" spans="13:13">
      <c r="M140514" s="4409"/>
    </row>
    <row r="140515" spans="13:13">
      <c r="M140515" s="2206"/>
    </row>
    <row r="140545" spans="13:13">
      <c r="M140545" s="4408"/>
    </row>
    <row r="140546" spans="13:13">
      <c r="M140546" s="4409"/>
    </row>
    <row r="140547" spans="13:13">
      <c r="M140547" s="2206"/>
    </row>
    <row r="140577" spans="13:13">
      <c r="M140577" s="4408"/>
    </row>
    <row r="140578" spans="13:13">
      <c r="M140578" s="4409"/>
    </row>
    <row r="140579" spans="13:13">
      <c r="M140579" s="2206"/>
    </row>
    <row r="140609" spans="13:13">
      <c r="M140609" s="4408"/>
    </row>
    <row r="140610" spans="13:13">
      <c r="M140610" s="4409"/>
    </row>
    <row r="140611" spans="13:13">
      <c r="M140611" s="2206"/>
    </row>
    <row r="140641" spans="13:13">
      <c r="M140641" s="4408"/>
    </row>
    <row r="140642" spans="13:13">
      <c r="M140642" s="4409"/>
    </row>
    <row r="140643" spans="13:13">
      <c r="M140643" s="2206"/>
    </row>
    <row r="140673" spans="13:13">
      <c r="M140673" s="4408"/>
    </row>
    <row r="140674" spans="13:13">
      <c r="M140674" s="4409"/>
    </row>
    <row r="140675" spans="13:13">
      <c r="M140675" s="2206"/>
    </row>
    <row r="140705" spans="13:13">
      <c r="M140705" s="4408"/>
    </row>
    <row r="140706" spans="13:13">
      <c r="M140706" s="4409"/>
    </row>
    <row r="140707" spans="13:13">
      <c r="M140707" s="2206"/>
    </row>
    <row r="140737" spans="13:13">
      <c r="M140737" s="4408"/>
    </row>
    <row r="140738" spans="13:13">
      <c r="M140738" s="4409"/>
    </row>
    <row r="140739" spans="13:13">
      <c r="M140739" s="2206"/>
    </row>
    <row r="140769" spans="13:13">
      <c r="M140769" s="4408"/>
    </row>
    <row r="140770" spans="13:13">
      <c r="M140770" s="4409"/>
    </row>
    <row r="140771" spans="13:13">
      <c r="M140771" s="2206"/>
    </row>
    <row r="140801" spans="13:13">
      <c r="M140801" s="4408"/>
    </row>
    <row r="140802" spans="13:13">
      <c r="M140802" s="4409"/>
    </row>
    <row r="140803" spans="13:13">
      <c r="M140803" s="2206"/>
    </row>
    <row r="140833" spans="13:13">
      <c r="M140833" s="4408"/>
    </row>
    <row r="140834" spans="13:13">
      <c r="M140834" s="4409"/>
    </row>
    <row r="140835" spans="13:13">
      <c r="M140835" s="2206"/>
    </row>
    <row r="140865" spans="13:13">
      <c r="M140865" s="4408"/>
    </row>
    <row r="140866" spans="13:13">
      <c r="M140866" s="4409"/>
    </row>
    <row r="140867" spans="13:13">
      <c r="M140867" s="2206"/>
    </row>
    <row r="140897" spans="13:13">
      <c r="M140897" s="4408"/>
    </row>
    <row r="140898" spans="13:13">
      <c r="M140898" s="4409"/>
    </row>
    <row r="140899" spans="13:13">
      <c r="M140899" s="2206"/>
    </row>
    <row r="140929" spans="13:13">
      <c r="M140929" s="4408"/>
    </row>
    <row r="140930" spans="13:13">
      <c r="M140930" s="4409"/>
    </row>
    <row r="140931" spans="13:13">
      <c r="M140931" s="2206"/>
    </row>
    <row r="140961" spans="13:13">
      <c r="M140961" s="4408"/>
    </row>
    <row r="140962" spans="13:13">
      <c r="M140962" s="4409"/>
    </row>
    <row r="140963" spans="13:13">
      <c r="M140963" s="2206"/>
    </row>
    <row r="140993" spans="13:13">
      <c r="M140993" s="4408"/>
    </row>
    <row r="140994" spans="13:13">
      <c r="M140994" s="4409"/>
    </row>
    <row r="140995" spans="13:13">
      <c r="M140995" s="2206"/>
    </row>
    <row r="141025" spans="13:13">
      <c r="M141025" s="4408"/>
    </row>
    <row r="141026" spans="13:13">
      <c r="M141026" s="4409"/>
    </row>
    <row r="141027" spans="13:13">
      <c r="M141027" s="2206"/>
    </row>
    <row r="141057" spans="13:13">
      <c r="M141057" s="4408"/>
    </row>
    <row r="141058" spans="13:13">
      <c r="M141058" s="4409"/>
    </row>
    <row r="141059" spans="13:13">
      <c r="M141059" s="2206"/>
    </row>
    <row r="141089" spans="13:13">
      <c r="M141089" s="4408"/>
    </row>
    <row r="141090" spans="13:13">
      <c r="M141090" s="4409"/>
    </row>
    <row r="141091" spans="13:13">
      <c r="M141091" s="2206"/>
    </row>
    <row r="141121" spans="13:13">
      <c r="M141121" s="4408"/>
    </row>
    <row r="141122" spans="13:13">
      <c r="M141122" s="4409"/>
    </row>
    <row r="141123" spans="13:13">
      <c r="M141123" s="2206"/>
    </row>
    <row r="141153" spans="13:13">
      <c r="M141153" s="4408"/>
    </row>
    <row r="141154" spans="13:13">
      <c r="M141154" s="4409"/>
    </row>
    <row r="141155" spans="13:13">
      <c r="M141155" s="2206"/>
    </row>
    <row r="141185" spans="13:13">
      <c r="M141185" s="4408"/>
    </row>
    <row r="141186" spans="13:13">
      <c r="M141186" s="4409"/>
    </row>
    <row r="141187" spans="13:13">
      <c r="M141187" s="2206"/>
    </row>
    <row r="141217" spans="13:13">
      <c r="M141217" s="4408"/>
    </row>
    <row r="141218" spans="13:13">
      <c r="M141218" s="4409"/>
    </row>
    <row r="141219" spans="13:13">
      <c r="M141219" s="2206"/>
    </row>
    <row r="141249" spans="13:13">
      <c r="M141249" s="4408"/>
    </row>
    <row r="141250" spans="13:13">
      <c r="M141250" s="4409"/>
    </row>
    <row r="141251" spans="13:13">
      <c r="M141251" s="2206"/>
    </row>
    <row r="141281" spans="13:13">
      <c r="M141281" s="4408"/>
    </row>
    <row r="141282" spans="13:13">
      <c r="M141282" s="4409"/>
    </row>
    <row r="141283" spans="13:13">
      <c r="M141283" s="2206"/>
    </row>
    <row r="141313" spans="13:13">
      <c r="M141313" s="4408"/>
    </row>
    <row r="141314" spans="13:13">
      <c r="M141314" s="4409"/>
    </row>
    <row r="141315" spans="13:13">
      <c r="M141315" s="2206"/>
    </row>
    <row r="141345" spans="13:13">
      <c r="M141345" s="4408"/>
    </row>
    <row r="141346" spans="13:13">
      <c r="M141346" s="4409"/>
    </row>
    <row r="141347" spans="13:13">
      <c r="M141347" s="2206"/>
    </row>
    <row r="141377" spans="13:13">
      <c r="M141377" s="4408"/>
    </row>
    <row r="141378" spans="13:13">
      <c r="M141378" s="4409"/>
    </row>
    <row r="141379" spans="13:13">
      <c r="M141379" s="2206"/>
    </row>
    <row r="141409" spans="13:13">
      <c r="M141409" s="4408"/>
    </row>
    <row r="141410" spans="13:13">
      <c r="M141410" s="4409"/>
    </row>
    <row r="141411" spans="13:13">
      <c r="M141411" s="2206"/>
    </row>
    <row r="141441" spans="13:13">
      <c r="M141441" s="4408"/>
    </row>
    <row r="141442" spans="13:13">
      <c r="M141442" s="4409"/>
    </row>
    <row r="141443" spans="13:13">
      <c r="M141443" s="2206"/>
    </row>
    <row r="141473" spans="13:13">
      <c r="M141473" s="4408"/>
    </row>
    <row r="141474" spans="13:13">
      <c r="M141474" s="4409"/>
    </row>
    <row r="141475" spans="13:13">
      <c r="M141475" s="2206"/>
    </row>
    <row r="141505" spans="13:13">
      <c r="M141505" s="4408"/>
    </row>
    <row r="141506" spans="13:13">
      <c r="M141506" s="4409"/>
    </row>
    <row r="141507" spans="13:13">
      <c r="M141507" s="2206"/>
    </row>
    <row r="141537" spans="13:13">
      <c r="M141537" s="4408"/>
    </row>
    <row r="141538" spans="13:13">
      <c r="M141538" s="4409"/>
    </row>
    <row r="141539" spans="13:13">
      <c r="M141539" s="2206"/>
    </row>
    <row r="141569" spans="13:13">
      <c r="M141569" s="4408"/>
    </row>
    <row r="141570" spans="13:13">
      <c r="M141570" s="4409"/>
    </row>
    <row r="141571" spans="13:13">
      <c r="M141571" s="2206"/>
    </row>
    <row r="141601" spans="13:13">
      <c r="M141601" s="4408"/>
    </row>
    <row r="141602" spans="13:13">
      <c r="M141602" s="4409"/>
    </row>
    <row r="141603" spans="13:13">
      <c r="M141603" s="2206"/>
    </row>
    <row r="141633" spans="13:13">
      <c r="M141633" s="4408"/>
    </row>
    <row r="141634" spans="13:13">
      <c r="M141634" s="4409"/>
    </row>
    <row r="141635" spans="13:13">
      <c r="M141635" s="2206"/>
    </row>
    <row r="141665" spans="13:13">
      <c r="M141665" s="4408"/>
    </row>
    <row r="141666" spans="13:13">
      <c r="M141666" s="4409"/>
    </row>
    <row r="141667" spans="13:13">
      <c r="M141667" s="2206"/>
    </row>
    <row r="141697" spans="13:13">
      <c r="M141697" s="4408"/>
    </row>
    <row r="141698" spans="13:13">
      <c r="M141698" s="4409"/>
    </row>
    <row r="141699" spans="13:13">
      <c r="M141699" s="2206"/>
    </row>
    <row r="141729" spans="13:13">
      <c r="M141729" s="4408"/>
    </row>
    <row r="141730" spans="13:13">
      <c r="M141730" s="4409"/>
    </row>
    <row r="141731" spans="13:13">
      <c r="M141731" s="2206"/>
    </row>
    <row r="141761" spans="13:13">
      <c r="M141761" s="4408"/>
    </row>
    <row r="141762" spans="13:13">
      <c r="M141762" s="4409"/>
    </row>
    <row r="141763" spans="13:13">
      <c r="M141763" s="2206"/>
    </row>
    <row r="141793" spans="13:13">
      <c r="M141793" s="4408"/>
    </row>
    <row r="141794" spans="13:13">
      <c r="M141794" s="4409"/>
    </row>
    <row r="141795" spans="13:13">
      <c r="M141795" s="2206"/>
    </row>
    <row r="141825" spans="13:13">
      <c r="M141825" s="4408"/>
    </row>
    <row r="141826" spans="13:13">
      <c r="M141826" s="4409"/>
    </row>
    <row r="141827" spans="13:13">
      <c r="M141827" s="2206"/>
    </row>
    <row r="141857" spans="13:13">
      <c r="M141857" s="4408"/>
    </row>
    <row r="141858" spans="13:13">
      <c r="M141858" s="4409"/>
    </row>
    <row r="141859" spans="13:13">
      <c r="M141859" s="2206"/>
    </row>
    <row r="141889" spans="13:13">
      <c r="M141889" s="4408"/>
    </row>
    <row r="141890" spans="13:13">
      <c r="M141890" s="4409"/>
    </row>
    <row r="141891" spans="13:13">
      <c r="M141891" s="2206"/>
    </row>
    <row r="141921" spans="13:13">
      <c r="M141921" s="4408"/>
    </row>
    <row r="141922" spans="13:13">
      <c r="M141922" s="4409"/>
    </row>
    <row r="141923" spans="13:13">
      <c r="M141923" s="2206"/>
    </row>
    <row r="141953" spans="13:13">
      <c r="M141953" s="4408"/>
    </row>
    <row r="141954" spans="13:13">
      <c r="M141954" s="4409"/>
    </row>
    <row r="141955" spans="13:13">
      <c r="M141955" s="2206"/>
    </row>
    <row r="141985" spans="13:13">
      <c r="M141985" s="4408"/>
    </row>
    <row r="141986" spans="13:13">
      <c r="M141986" s="4409"/>
    </row>
    <row r="141987" spans="13:13">
      <c r="M141987" s="2206"/>
    </row>
    <row r="142017" spans="13:13">
      <c r="M142017" s="4408"/>
    </row>
    <row r="142018" spans="13:13">
      <c r="M142018" s="4409"/>
    </row>
    <row r="142019" spans="13:13">
      <c r="M142019" s="2206"/>
    </row>
    <row r="142049" spans="13:13">
      <c r="M142049" s="4408"/>
    </row>
    <row r="142050" spans="13:13">
      <c r="M142050" s="4409"/>
    </row>
    <row r="142051" spans="13:13">
      <c r="M142051" s="2206"/>
    </row>
    <row r="142081" spans="13:13">
      <c r="M142081" s="4408"/>
    </row>
    <row r="142082" spans="13:13">
      <c r="M142082" s="4409"/>
    </row>
    <row r="142083" spans="13:13">
      <c r="M142083" s="2206"/>
    </row>
    <row r="142113" spans="13:13">
      <c r="M142113" s="4408"/>
    </row>
    <row r="142114" spans="13:13">
      <c r="M142114" s="4409"/>
    </row>
    <row r="142115" spans="13:13">
      <c r="M142115" s="2206"/>
    </row>
    <row r="142145" spans="13:13">
      <c r="M142145" s="4408"/>
    </row>
    <row r="142146" spans="13:13">
      <c r="M142146" s="4409"/>
    </row>
    <row r="142147" spans="13:13">
      <c r="M142147" s="2206"/>
    </row>
    <row r="142177" spans="13:13">
      <c r="M142177" s="4408"/>
    </row>
    <row r="142178" spans="13:13">
      <c r="M142178" s="4409"/>
    </row>
    <row r="142179" spans="13:13">
      <c r="M142179" s="2206"/>
    </row>
    <row r="142209" spans="13:13">
      <c r="M142209" s="4408"/>
    </row>
    <row r="142210" spans="13:13">
      <c r="M142210" s="4409"/>
    </row>
    <row r="142211" spans="13:13">
      <c r="M142211" s="2206"/>
    </row>
    <row r="142241" spans="13:13">
      <c r="M142241" s="4408"/>
    </row>
    <row r="142242" spans="13:13">
      <c r="M142242" s="4409"/>
    </row>
    <row r="142243" spans="13:13">
      <c r="M142243" s="2206"/>
    </row>
    <row r="142273" spans="13:13">
      <c r="M142273" s="4408"/>
    </row>
    <row r="142274" spans="13:13">
      <c r="M142274" s="4409"/>
    </row>
    <row r="142275" spans="13:13">
      <c r="M142275" s="2206"/>
    </row>
    <row r="142305" spans="13:13">
      <c r="M142305" s="4408"/>
    </row>
    <row r="142306" spans="13:13">
      <c r="M142306" s="4409"/>
    </row>
    <row r="142307" spans="13:13">
      <c r="M142307" s="2206"/>
    </row>
    <row r="142337" spans="13:13">
      <c r="M142337" s="4408"/>
    </row>
    <row r="142338" spans="13:13">
      <c r="M142338" s="4409"/>
    </row>
    <row r="142339" spans="13:13">
      <c r="M142339" s="2206"/>
    </row>
    <row r="142369" spans="13:13">
      <c r="M142369" s="4408"/>
    </row>
    <row r="142370" spans="13:13">
      <c r="M142370" s="4409"/>
    </row>
    <row r="142371" spans="13:13">
      <c r="M142371" s="2206"/>
    </row>
    <row r="142401" spans="13:13">
      <c r="M142401" s="4408"/>
    </row>
    <row r="142402" spans="13:13">
      <c r="M142402" s="4409"/>
    </row>
    <row r="142403" spans="13:13">
      <c r="M142403" s="2206"/>
    </row>
    <row r="142433" spans="13:13">
      <c r="M142433" s="4408"/>
    </row>
    <row r="142434" spans="13:13">
      <c r="M142434" s="4409"/>
    </row>
    <row r="142435" spans="13:13">
      <c r="M142435" s="2206"/>
    </row>
    <row r="142465" spans="13:13">
      <c r="M142465" s="4408"/>
    </row>
    <row r="142466" spans="13:13">
      <c r="M142466" s="4409"/>
    </row>
    <row r="142467" spans="13:13">
      <c r="M142467" s="2206"/>
    </row>
    <row r="142497" spans="13:13">
      <c r="M142497" s="4408"/>
    </row>
    <row r="142498" spans="13:13">
      <c r="M142498" s="4409"/>
    </row>
    <row r="142499" spans="13:13">
      <c r="M142499" s="2206"/>
    </row>
    <row r="142529" spans="13:13">
      <c r="M142529" s="4408"/>
    </row>
    <row r="142530" spans="13:13">
      <c r="M142530" s="4409"/>
    </row>
    <row r="142531" spans="13:13">
      <c r="M142531" s="2206"/>
    </row>
    <row r="142561" spans="13:13">
      <c r="M142561" s="4408"/>
    </row>
    <row r="142562" spans="13:13">
      <c r="M142562" s="4409"/>
    </row>
    <row r="142563" spans="13:13">
      <c r="M142563" s="2206"/>
    </row>
    <row r="142593" spans="13:13">
      <c r="M142593" s="4408"/>
    </row>
    <row r="142594" spans="13:13">
      <c r="M142594" s="4409"/>
    </row>
    <row r="142595" spans="13:13">
      <c r="M142595" s="2206"/>
    </row>
    <row r="142625" spans="13:13">
      <c r="M142625" s="4408"/>
    </row>
    <row r="142626" spans="13:13">
      <c r="M142626" s="4409"/>
    </row>
    <row r="142627" spans="13:13">
      <c r="M142627" s="2206"/>
    </row>
    <row r="142657" spans="13:13">
      <c r="M142657" s="4408"/>
    </row>
    <row r="142658" spans="13:13">
      <c r="M142658" s="4409"/>
    </row>
    <row r="142659" spans="13:13">
      <c r="M142659" s="2206"/>
    </row>
    <row r="142689" spans="13:13">
      <c r="M142689" s="4408"/>
    </row>
    <row r="142690" spans="13:13">
      <c r="M142690" s="4409"/>
    </row>
    <row r="142691" spans="13:13">
      <c r="M142691" s="2206"/>
    </row>
    <row r="142721" spans="13:13">
      <c r="M142721" s="4408"/>
    </row>
    <row r="142722" spans="13:13">
      <c r="M142722" s="4409"/>
    </row>
    <row r="142723" spans="13:13">
      <c r="M142723" s="2206"/>
    </row>
    <row r="142753" spans="13:13">
      <c r="M142753" s="4408"/>
    </row>
    <row r="142754" spans="13:13">
      <c r="M142754" s="4409"/>
    </row>
    <row r="142755" spans="13:13">
      <c r="M142755" s="2206"/>
    </row>
    <row r="142785" spans="13:13">
      <c r="M142785" s="4408"/>
    </row>
    <row r="142786" spans="13:13">
      <c r="M142786" s="4409"/>
    </row>
    <row r="142787" spans="13:13">
      <c r="M142787" s="2206"/>
    </row>
    <row r="142817" spans="13:13">
      <c r="M142817" s="4408"/>
    </row>
    <row r="142818" spans="13:13">
      <c r="M142818" s="4409"/>
    </row>
    <row r="142819" spans="13:13">
      <c r="M142819" s="2206"/>
    </row>
    <row r="142849" spans="13:13">
      <c r="M142849" s="4408"/>
    </row>
    <row r="142850" spans="13:13">
      <c r="M142850" s="4409"/>
    </row>
    <row r="142851" spans="13:13">
      <c r="M142851" s="2206"/>
    </row>
    <row r="142881" spans="13:13">
      <c r="M142881" s="4408"/>
    </row>
    <row r="142882" spans="13:13">
      <c r="M142882" s="4409"/>
    </row>
    <row r="142883" spans="13:13">
      <c r="M142883" s="2206"/>
    </row>
    <row r="142913" spans="13:13">
      <c r="M142913" s="4408"/>
    </row>
    <row r="142914" spans="13:13">
      <c r="M142914" s="4409"/>
    </row>
    <row r="142915" spans="13:13">
      <c r="M142915" s="2206"/>
    </row>
    <row r="142945" spans="13:13">
      <c r="M142945" s="4408"/>
    </row>
    <row r="142946" spans="13:13">
      <c r="M142946" s="4409"/>
    </row>
    <row r="142947" spans="13:13">
      <c r="M142947" s="2206"/>
    </row>
    <row r="142977" spans="13:13">
      <c r="M142977" s="4408"/>
    </row>
    <row r="142978" spans="13:13">
      <c r="M142978" s="4409"/>
    </row>
    <row r="142979" spans="13:13">
      <c r="M142979" s="2206"/>
    </row>
    <row r="143009" spans="13:13">
      <c r="M143009" s="4408"/>
    </row>
    <row r="143010" spans="13:13">
      <c r="M143010" s="4409"/>
    </row>
    <row r="143011" spans="13:13">
      <c r="M143011" s="2206"/>
    </row>
    <row r="143041" spans="13:13">
      <c r="M143041" s="4408"/>
    </row>
    <row r="143042" spans="13:13">
      <c r="M143042" s="4409"/>
    </row>
    <row r="143043" spans="13:13">
      <c r="M143043" s="2206"/>
    </row>
    <row r="143073" spans="13:13">
      <c r="M143073" s="4408"/>
    </row>
    <row r="143074" spans="13:13">
      <c r="M143074" s="4409"/>
    </row>
    <row r="143075" spans="13:13">
      <c r="M143075" s="2206"/>
    </row>
    <row r="143105" spans="13:13">
      <c r="M143105" s="4408"/>
    </row>
    <row r="143106" spans="13:13">
      <c r="M143106" s="4409"/>
    </row>
    <row r="143107" spans="13:13">
      <c r="M143107" s="2206"/>
    </row>
    <row r="143137" spans="13:13">
      <c r="M143137" s="4408"/>
    </row>
    <row r="143138" spans="13:13">
      <c r="M143138" s="4409"/>
    </row>
    <row r="143139" spans="13:13">
      <c r="M143139" s="2206"/>
    </row>
    <row r="143169" spans="13:13">
      <c r="M143169" s="4408"/>
    </row>
    <row r="143170" spans="13:13">
      <c r="M143170" s="4409"/>
    </row>
    <row r="143171" spans="13:13">
      <c r="M143171" s="2206"/>
    </row>
    <row r="143201" spans="13:13">
      <c r="M143201" s="4408"/>
    </row>
    <row r="143202" spans="13:13">
      <c r="M143202" s="4409"/>
    </row>
    <row r="143203" spans="13:13">
      <c r="M143203" s="2206"/>
    </row>
    <row r="143233" spans="13:13">
      <c r="M143233" s="4408"/>
    </row>
    <row r="143234" spans="13:13">
      <c r="M143234" s="4409"/>
    </row>
    <row r="143235" spans="13:13">
      <c r="M143235" s="2206"/>
    </row>
    <row r="143265" spans="13:13">
      <c r="M143265" s="4408"/>
    </row>
    <row r="143266" spans="13:13">
      <c r="M143266" s="4409"/>
    </row>
    <row r="143267" spans="13:13">
      <c r="M143267" s="2206"/>
    </row>
    <row r="143297" spans="13:13">
      <c r="M143297" s="4408"/>
    </row>
    <row r="143298" spans="13:13">
      <c r="M143298" s="4409"/>
    </row>
    <row r="143299" spans="13:13">
      <c r="M143299" s="2206"/>
    </row>
    <row r="143329" spans="13:13">
      <c r="M143329" s="4408"/>
    </row>
    <row r="143330" spans="13:13">
      <c r="M143330" s="4409"/>
    </row>
    <row r="143331" spans="13:13">
      <c r="M143331" s="2206"/>
    </row>
    <row r="143361" spans="13:13">
      <c r="M143361" s="4408"/>
    </row>
    <row r="143362" spans="13:13">
      <c r="M143362" s="4409"/>
    </row>
    <row r="143363" spans="13:13">
      <c r="M143363" s="2206"/>
    </row>
    <row r="143393" spans="13:13">
      <c r="M143393" s="4408"/>
    </row>
    <row r="143394" spans="13:13">
      <c r="M143394" s="4409"/>
    </row>
    <row r="143395" spans="13:13">
      <c r="M143395" s="2206"/>
    </row>
    <row r="143425" spans="13:13">
      <c r="M143425" s="4408"/>
    </row>
    <row r="143426" spans="13:13">
      <c r="M143426" s="4409"/>
    </row>
    <row r="143427" spans="13:13">
      <c r="M143427" s="2206"/>
    </row>
    <row r="143457" spans="13:13">
      <c r="M143457" s="4408"/>
    </row>
    <row r="143458" spans="13:13">
      <c r="M143458" s="4409"/>
    </row>
    <row r="143459" spans="13:13">
      <c r="M143459" s="2206"/>
    </row>
    <row r="143489" spans="13:13">
      <c r="M143489" s="4408"/>
    </row>
    <row r="143490" spans="13:13">
      <c r="M143490" s="4409"/>
    </row>
    <row r="143491" spans="13:13">
      <c r="M143491" s="2206"/>
    </row>
    <row r="143521" spans="13:13">
      <c r="M143521" s="4408"/>
    </row>
    <row r="143522" spans="13:13">
      <c r="M143522" s="4409"/>
    </row>
    <row r="143523" spans="13:13">
      <c r="M143523" s="2206"/>
    </row>
    <row r="143553" spans="13:13">
      <c r="M143553" s="4408"/>
    </row>
    <row r="143554" spans="13:13">
      <c r="M143554" s="4409"/>
    </row>
    <row r="143555" spans="13:13">
      <c r="M143555" s="2206"/>
    </row>
    <row r="143585" spans="13:13">
      <c r="M143585" s="4408"/>
    </row>
    <row r="143586" spans="13:13">
      <c r="M143586" s="4409"/>
    </row>
    <row r="143587" spans="13:13">
      <c r="M143587" s="2206"/>
    </row>
    <row r="143617" spans="13:13">
      <c r="M143617" s="4408"/>
    </row>
    <row r="143618" spans="13:13">
      <c r="M143618" s="4409"/>
    </row>
    <row r="143619" spans="13:13">
      <c r="M143619" s="2206"/>
    </row>
    <row r="143649" spans="13:13">
      <c r="M143649" s="4408"/>
    </row>
    <row r="143650" spans="13:13">
      <c r="M143650" s="4409"/>
    </row>
    <row r="143651" spans="13:13">
      <c r="M143651" s="2206"/>
    </row>
    <row r="143681" spans="13:13">
      <c r="M143681" s="4408"/>
    </row>
    <row r="143682" spans="13:13">
      <c r="M143682" s="4409"/>
    </row>
    <row r="143683" spans="13:13">
      <c r="M143683" s="2206"/>
    </row>
    <row r="143713" spans="13:13">
      <c r="M143713" s="4408"/>
    </row>
    <row r="143714" spans="13:13">
      <c r="M143714" s="4409"/>
    </row>
    <row r="143715" spans="13:13">
      <c r="M143715" s="2206"/>
    </row>
    <row r="143745" spans="13:13">
      <c r="M143745" s="4408"/>
    </row>
    <row r="143746" spans="13:13">
      <c r="M143746" s="4409"/>
    </row>
    <row r="143747" spans="13:13">
      <c r="M143747" s="2206"/>
    </row>
    <row r="143777" spans="13:13">
      <c r="M143777" s="4408"/>
    </row>
    <row r="143778" spans="13:13">
      <c r="M143778" s="4409"/>
    </row>
    <row r="143779" spans="13:13">
      <c r="M143779" s="2206"/>
    </row>
    <row r="143809" spans="13:13">
      <c r="M143809" s="4408"/>
    </row>
    <row r="143810" spans="13:13">
      <c r="M143810" s="4409"/>
    </row>
    <row r="143811" spans="13:13">
      <c r="M143811" s="2206"/>
    </row>
    <row r="143841" spans="13:13">
      <c r="M143841" s="4408"/>
    </row>
    <row r="143842" spans="13:13">
      <c r="M143842" s="4409"/>
    </row>
    <row r="143843" spans="13:13">
      <c r="M143843" s="2206"/>
    </row>
    <row r="143873" spans="13:13">
      <c r="M143873" s="4408"/>
    </row>
    <row r="143874" spans="13:13">
      <c r="M143874" s="4409"/>
    </row>
    <row r="143875" spans="13:13">
      <c r="M143875" s="2206"/>
    </row>
    <row r="143905" spans="13:13">
      <c r="M143905" s="4408"/>
    </row>
    <row r="143906" spans="13:13">
      <c r="M143906" s="4409"/>
    </row>
    <row r="143907" spans="13:13">
      <c r="M143907" s="2206"/>
    </row>
    <row r="143937" spans="13:13">
      <c r="M143937" s="4408"/>
    </row>
    <row r="143938" spans="13:13">
      <c r="M143938" s="4409"/>
    </row>
    <row r="143939" spans="13:13">
      <c r="M143939" s="2206"/>
    </row>
    <row r="143969" spans="13:13">
      <c r="M143969" s="4408"/>
    </row>
    <row r="143970" spans="13:13">
      <c r="M143970" s="4409"/>
    </row>
    <row r="143971" spans="13:13">
      <c r="M143971" s="2206"/>
    </row>
    <row r="144001" spans="13:13">
      <c r="M144001" s="4408"/>
    </row>
    <row r="144002" spans="13:13">
      <c r="M144002" s="4409"/>
    </row>
    <row r="144003" spans="13:13">
      <c r="M144003" s="2206"/>
    </row>
    <row r="144033" spans="13:13">
      <c r="M144033" s="4408"/>
    </row>
    <row r="144034" spans="13:13">
      <c r="M144034" s="4409"/>
    </row>
    <row r="144035" spans="13:13">
      <c r="M144035" s="2206"/>
    </row>
    <row r="144065" spans="13:13">
      <c r="M144065" s="4408"/>
    </row>
    <row r="144066" spans="13:13">
      <c r="M144066" s="4409"/>
    </row>
    <row r="144067" spans="13:13">
      <c r="M144067" s="2206"/>
    </row>
    <row r="144097" spans="13:13">
      <c r="M144097" s="4408"/>
    </row>
    <row r="144098" spans="13:13">
      <c r="M144098" s="4409"/>
    </row>
    <row r="144099" spans="13:13">
      <c r="M144099" s="2206"/>
    </row>
    <row r="144129" spans="13:13">
      <c r="M144129" s="4408"/>
    </row>
    <row r="144130" spans="13:13">
      <c r="M144130" s="4409"/>
    </row>
    <row r="144131" spans="13:13">
      <c r="M144131" s="2206"/>
    </row>
    <row r="144161" spans="13:13">
      <c r="M144161" s="4408"/>
    </row>
    <row r="144162" spans="13:13">
      <c r="M144162" s="4409"/>
    </row>
    <row r="144163" spans="13:13">
      <c r="M144163" s="2206"/>
    </row>
    <row r="144193" spans="13:13">
      <c r="M144193" s="4408"/>
    </row>
    <row r="144194" spans="13:13">
      <c r="M144194" s="4409"/>
    </row>
    <row r="144195" spans="13:13">
      <c r="M144195" s="2206"/>
    </row>
    <row r="144225" spans="13:13">
      <c r="M144225" s="4408"/>
    </row>
    <row r="144226" spans="13:13">
      <c r="M144226" s="4409"/>
    </row>
    <row r="144227" spans="13:13">
      <c r="M144227" s="2206"/>
    </row>
    <row r="144257" spans="13:13">
      <c r="M144257" s="4408"/>
    </row>
    <row r="144258" spans="13:13">
      <c r="M144258" s="4409"/>
    </row>
    <row r="144259" spans="13:13">
      <c r="M144259" s="2206"/>
    </row>
    <row r="144289" spans="13:13">
      <c r="M144289" s="4408"/>
    </row>
    <row r="144290" spans="13:13">
      <c r="M144290" s="4409"/>
    </row>
    <row r="144291" spans="13:13">
      <c r="M144291" s="2206"/>
    </row>
    <row r="144321" spans="13:13">
      <c r="M144321" s="4408"/>
    </row>
    <row r="144322" spans="13:13">
      <c r="M144322" s="4409"/>
    </row>
    <row r="144323" spans="13:13">
      <c r="M144323" s="2206"/>
    </row>
    <row r="144353" spans="13:13">
      <c r="M144353" s="4408"/>
    </row>
    <row r="144354" spans="13:13">
      <c r="M144354" s="4409"/>
    </row>
    <row r="144355" spans="13:13">
      <c r="M144355" s="2206"/>
    </row>
    <row r="144385" spans="13:13">
      <c r="M144385" s="4408"/>
    </row>
    <row r="144386" spans="13:13">
      <c r="M144386" s="4409"/>
    </row>
    <row r="144387" spans="13:13">
      <c r="M144387" s="2206"/>
    </row>
    <row r="144417" spans="13:13">
      <c r="M144417" s="4408"/>
    </row>
    <row r="144418" spans="13:13">
      <c r="M144418" s="4409"/>
    </row>
    <row r="144419" spans="13:13">
      <c r="M144419" s="2206"/>
    </row>
    <row r="144449" spans="13:13">
      <c r="M144449" s="4408"/>
    </row>
    <row r="144450" spans="13:13">
      <c r="M144450" s="4409"/>
    </row>
    <row r="144451" spans="13:13">
      <c r="M144451" s="2206"/>
    </row>
    <row r="144481" spans="13:13">
      <c r="M144481" s="4408"/>
    </row>
    <row r="144482" spans="13:13">
      <c r="M144482" s="4409"/>
    </row>
    <row r="144483" spans="13:13">
      <c r="M144483" s="2206"/>
    </row>
    <row r="144513" spans="13:13">
      <c r="M144513" s="4408"/>
    </row>
    <row r="144514" spans="13:13">
      <c r="M144514" s="4409"/>
    </row>
    <row r="144515" spans="13:13">
      <c r="M144515" s="2206"/>
    </row>
    <row r="144545" spans="13:13">
      <c r="M144545" s="4408"/>
    </row>
    <row r="144546" spans="13:13">
      <c r="M144546" s="4409"/>
    </row>
    <row r="144547" spans="13:13">
      <c r="M144547" s="2206"/>
    </row>
    <row r="144577" spans="13:13">
      <c r="M144577" s="4408"/>
    </row>
    <row r="144578" spans="13:13">
      <c r="M144578" s="4409"/>
    </row>
    <row r="144579" spans="13:13">
      <c r="M144579" s="2206"/>
    </row>
    <row r="144609" spans="13:13">
      <c r="M144609" s="4408"/>
    </row>
    <row r="144610" spans="13:13">
      <c r="M144610" s="4409"/>
    </row>
    <row r="144611" spans="13:13">
      <c r="M144611" s="2206"/>
    </row>
    <row r="144641" spans="13:13">
      <c r="M144641" s="4408"/>
    </row>
    <row r="144642" spans="13:13">
      <c r="M144642" s="4409"/>
    </row>
    <row r="144643" spans="13:13">
      <c r="M144643" s="2206"/>
    </row>
    <row r="144673" spans="13:13">
      <c r="M144673" s="4408"/>
    </row>
    <row r="144674" spans="13:13">
      <c r="M144674" s="4409"/>
    </row>
    <row r="144675" spans="13:13">
      <c r="M144675" s="2206"/>
    </row>
    <row r="144705" spans="13:13">
      <c r="M144705" s="4408"/>
    </row>
    <row r="144706" spans="13:13">
      <c r="M144706" s="4409"/>
    </row>
    <row r="144707" spans="13:13">
      <c r="M144707" s="2206"/>
    </row>
    <row r="144737" spans="13:13">
      <c r="M144737" s="4408"/>
    </row>
    <row r="144738" spans="13:13">
      <c r="M144738" s="4409"/>
    </row>
    <row r="144739" spans="13:13">
      <c r="M144739" s="2206"/>
    </row>
    <row r="144769" spans="13:13">
      <c r="M144769" s="4408"/>
    </row>
    <row r="144770" spans="13:13">
      <c r="M144770" s="4409"/>
    </row>
    <row r="144771" spans="13:13">
      <c r="M144771" s="2206"/>
    </row>
    <row r="144801" spans="13:13">
      <c r="M144801" s="4408"/>
    </row>
    <row r="144802" spans="13:13">
      <c r="M144802" s="4409"/>
    </row>
    <row r="144803" spans="13:13">
      <c r="M144803" s="2206"/>
    </row>
    <row r="144833" spans="13:13">
      <c r="M144833" s="4408"/>
    </row>
    <row r="144834" spans="13:13">
      <c r="M144834" s="4409"/>
    </row>
    <row r="144835" spans="13:13">
      <c r="M144835" s="2206"/>
    </row>
    <row r="144865" spans="13:13">
      <c r="M144865" s="4408"/>
    </row>
    <row r="144866" spans="13:13">
      <c r="M144866" s="4409"/>
    </row>
    <row r="144867" spans="13:13">
      <c r="M144867" s="2206"/>
    </row>
    <row r="144897" spans="13:13">
      <c r="M144897" s="4408"/>
    </row>
    <row r="144898" spans="13:13">
      <c r="M144898" s="4409"/>
    </row>
    <row r="144899" spans="13:13">
      <c r="M144899" s="2206"/>
    </row>
    <row r="144929" spans="13:13">
      <c r="M144929" s="4408"/>
    </row>
    <row r="144930" spans="13:13">
      <c r="M144930" s="4409"/>
    </row>
    <row r="144931" spans="13:13">
      <c r="M144931" s="2206"/>
    </row>
    <row r="144961" spans="13:13">
      <c r="M144961" s="4408"/>
    </row>
    <row r="144962" spans="13:13">
      <c r="M144962" s="4409"/>
    </row>
    <row r="144963" spans="13:13">
      <c r="M144963" s="2206"/>
    </row>
    <row r="144993" spans="13:13">
      <c r="M144993" s="4408"/>
    </row>
    <row r="144994" spans="13:13">
      <c r="M144994" s="4409"/>
    </row>
    <row r="144995" spans="13:13">
      <c r="M144995" s="2206"/>
    </row>
    <row r="145025" spans="13:13">
      <c r="M145025" s="4408"/>
    </row>
    <row r="145026" spans="13:13">
      <c r="M145026" s="4409"/>
    </row>
    <row r="145027" spans="13:13">
      <c r="M145027" s="2206"/>
    </row>
    <row r="145057" spans="13:13">
      <c r="M145057" s="4408"/>
    </row>
    <row r="145058" spans="13:13">
      <c r="M145058" s="4409"/>
    </row>
    <row r="145059" spans="13:13">
      <c r="M145059" s="2206"/>
    </row>
    <row r="145089" spans="13:13">
      <c r="M145089" s="4408"/>
    </row>
    <row r="145090" spans="13:13">
      <c r="M145090" s="4409"/>
    </row>
    <row r="145091" spans="13:13">
      <c r="M145091" s="2206"/>
    </row>
    <row r="145121" spans="13:13">
      <c r="M145121" s="4408"/>
    </row>
    <row r="145122" spans="13:13">
      <c r="M145122" s="4409"/>
    </row>
    <row r="145123" spans="13:13">
      <c r="M145123" s="2206"/>
    </row>
    <row r="145153" spans="13:13">
      <c r="M145153" s="4408"/>
    </row>
    <row r="145154" spans="13:13">
      <c r="M145154" s="4409"/>
    </row>
    <row r="145155" spans="13:13">
      <c r="M145155" s="2206"/>
    </row>
    <row r="145185" spans="13:13">
      <c r="M145185" s="4408"/>
    </row>
    <row r="145186" spans="13:13">
      <c r="M145186" s="4409"/>
    </row>
    <row r="145187" spans="13:13">
      <c r="M145187" s="2206"/>
    </row>
    <row r="145217" spans="13:13">
      <c r="M145217" s="4408"/>
    </row>
    <row r="145218" spans="13:13">
      <c r="M145218" s="4409"/>
    </row>
    <row r="145219" spans="13:13">
      <c r="M145219" s="2206"/>
    </row>
    <row r="145249" spans="13:13">
      <c r="M145249" s="4408"/>
    </row>
    <row r="145250" spans="13:13">
      <c r="M145250" s="4409"/>
    </row>
    <row r="145251" spans="13:13">
      <c r="M145251" s="2206"/>
    </row>
    <row r="145281" spans="13:13">
      <c r="M145281" s="4408"/>
    </row>
    <row r="145282" spans="13:13">
      <c r="M145282" s="4409"/>
    </row>
    <row r="145283" spans="13:13">
      <c r="M145283" s="2206"/>
    </row>
    <row r="145313" spans="13:13">
      <c r="M145313" s="4408"/>
    </row>
    <row r="145314" spans="13:13">
      <c r="M145314" s="4409"/>
    </row>
    <row r="145315" spans="13:13">
      <c r="M145315" s="2206"/>
    </row>
    <row r="145345" spans="13:13">
      <c r="M145345" s="4408"/>
    </row>
    <row r="145346" spans="13:13">
      <c r="M145346" s="4409"/>
    </row>
    <row r="145347" spans="13:13">
      <c r="M145347" s="2206"/>
    </row>
    <row r="145377" spans="13:13">
      <c r="M145377" s="4408"/>
    </row>
    <row r="145378" spans="13:13">
      <c r="M145378" s="4409"/>
    </row>
    <row r="145379" spans="13:13">
      <c r="M145379" s="2206"/>
    </row>
    <row r="145409" spans="13:13">
      <c r="M145409" s="4408"/>
    </row>
    <row r="145410" spans="13:13">
      <c r="M145410" s="4409"/>
    </row>
    <row r="145411" spans="13:13">
      <c r="M145411" s="2206"/>
    </row>
    <row r="145441" spans="13:13">
      <c r="M145441" s="4408"/>
    </row>
    <row r="145442" spans="13:13">
      <c r="M145442" s="4409"/>
    </row>
    <row r="145443" spans="13:13">
      <c r="M145443" s="2206"/>
    </row>
    <row r="145473" spans="13:13">
      <c r="M145473" s="4408"/>
    </row>
    <row r="145474" spans="13:13">
      <c r="M145474" s="4409"/>
    </row>
    <row r="145475" spans="13:13">
      <c r="M145475" s="2206"/>
    </row>
    <row r="145505" spans="13:13">
      <c r="M145505" s="4408"/>
    </row>
    <row r="145506" spans="13:13">
      <c r="M145506" s="4409"/>
    </row>
    <row r="145507" spans="13:13">
      <c r="M145507" s="2206"/>
    </row>
    <row r="145537" spans="13:13">
      <c r="M145537" s="4408"/>
    </row>
    <row r="145538" spans="13:13">
      <c r="M145538" s="4409"/>
    </row>
    <row r="145539" spans="13:13">
      <c r="M145539" s="2206"/>
    </row>
    <row r="145569" spans="13:13">
      <c r="M145569" s="4408"/>
    </row>
    <row r="145570" spans="13:13">
      <c r="M145570" s="4409"/>
    </row>
    <row r="145571" spans="13:13">
      <c r="M145571" s="2206"/>
    </row>
    <row r="145601" spans="13:13">
      <c r="M145601" s="4408"/>
    </row>
    <row r="145602" spans="13:13">
      <c r="M145602" s="4409"/>
    </row>
    <row r="145603" spans="13:13">
      <c r="M145603" s="2206"/>
    </row>
    <row r="145633" spans="13:13">
      <c r="M145633" s="4408"/>
    </row>
    <row r="145634" spans="13:13">
      <c r="M145634" s="4409"/>
    </row>
    <row r="145635" spans="13:13">
      <c r="M145635" s="2206"/>
    </row>
    <row r="145665" spans="13:13">
      <c r="M145665" s="4408"/>
    </row>
    <row r="145666" spans="13:13">
      <c r="M145666" s="4409"/>
    </row>
    <row r="145667" spans="13:13">
      <c r="M145667" s="2206"/>
    </row>
    <row r="145697" spans="13:13">
      <c r="M145697" s="4408"/>
    </row>
    <row r="145698" spans="13:13">
      <c r="M145698" s="4409"/>
    </row>
    <row r="145699" spans="13:13">
      <c r="M145699" s="2206"/>
    </row>
    <row r="145729" spans="13:13">
      <c r="M145729" s="4408"/>
    </row>
    <row r="145730" spans="13:13">
      <c r="M145730" s="4409"/>
    </row>
    <row r="145731" spans="13:13">
      <c r="M145731" s="2206"/>
    </row>
    <row r="145761" spans="13:13">
      <c r="M145761" s="4408"/>
    </row>
    <row r="145762" spans="13:13">
      <c r="M145762" s="4409"/>
    </row>
    <row r="145763" spans="13:13">
      <c r="M145763" s="2206"/>
    </row>
    <row r="145793" spans="13:13">
      <c r="M145793" s="4408"/>
    </row>
    <row r="145794" spans="13:13">
      <c r="M145794" s="4409"/>
    </row>
    <row r="145795" spans="13:13">
      <c r="M145795" s="2206"/>
    </row>
    <row r="145825" spans="13:13">
      <c r="M145825" s="4408"/>
    </row>
    <row r="145826" spans="13:13">
      <c r="M145826" s="4409"/>
    </row>
    <row r="145827" spans="13:13">
      <c r="M145827" s="2206"/>
    </row>
    <row r="145857" spans="13:13">
      <c r="M145857" s="4408"/>
    </row>
    <row r="145858" spans="13:13">
      <c r="M145858" s="4409"/>
    </row>
    <row r="145859" spans="13:13">
      <c r="M145859" s="2206"/>
    </row>
    <row r="145889" spans="13:13">
      <c r="M145889" s="4408"/>
    </row>
    <row r="145890" spans="13:13">
      <c r="M145890" s="4409"/>
    </row>
    <row r="145891" spans="13:13">
      <c r="M145891" s="2206"/>
    </row>
    <row r="145921" spans="13:13">
      <c r="M145921" s="4408"/>
    </row>
    <row r="145922" spans="13:13">
      <c r="M145922" s="4409"/>
    </row>
    <row r="145923" spans="13:13">
      <c r="M145923" s="2206"/>
    </row>
    <row r="145953" spans="13:13">
      <c r="M145953" s="4408"/>
    </row>
    <row r="145954" spans="13:13">
      <c r="M145954" s="4409"/>
    </row>
    <row r="145955" spans="13:13">
      <c r="M145955" s="2206"/>
    </row>
    <row r="145985" spans="13:13">
      <c r="M145985" s="4408"/>
    </row>
    <row r="145986" spans="13:13">
      <c r="M145986" s="4409"/>
    </row>
    <row r="145987" spans="13:13">
      <c r="M145987" s="2206"/>
    </row>
    <row r="146017" spans="13:13">
      <c r="M146017" s="4408"/>
    </row>
    <row r="146018" spans="13:13">
      <c r="M146018" s="4409"/>
    </row>
    <row r="146019" spans="13:13">
      <c r="M146019" s="2206"/>
    </row>
    <row r="146049" spans="13:13">
      <c r="M146049" s="4408"/>
    </row>
    <row r="146050" spans="13:13">
      <c r="M146050" s="4409"/>
    </row>
    <row r="146051" spans="13:13">
      <c r="M146051" s="2206"/>
    </row>
    <row r="146081" spans="13:13">
      <c r="M146081" s="4408"/>
    </row>
    <row r="146082" spans="13:13">
      <c r="M146082" s="4409"/>
    </row>
    <row r="146083" spans="13:13">
      <c r="M146083" s="2206"/>
    </row>
    <row r="146113" spans="13:13">
      <c r="M146113" s="4408"/>
    </row>
    <row r="146114" spans="13:13">
      <c r="M146114" s="4409"/>
    </row>
    <row r="146115" spans="13:13">
      <c r="M146115" s="2206"/>
    </row>
    <row r="146145" spans="13:13">
      <c r="M146145" s="4408"/>
    </row>
    <row r="146146" spans="13:13">
      <c r="M146146" s="4409"/>
    </row>
    <row r="146147" spans="13:13">
      <c r="M146147" s="2206"/>
    </row>
    <row r="146177" spans="13:13">
      <c r="M146177" s="4408"/>
    </row>
    <row r="146178" spans="13:13">
      <c r="M146178" s="4409"/>
    </row>
    <row r="146179" spans="13:13">
      <c r="M146179" s="2206"/>
    </row>
    <row r="146209" spans="13:13">
      <c r="M146209" s="4408"/>
    </row>
    <row r="146210" spans="13:13">
      <c r="M146210" s="4409"/>
    </row>
    <row r="146211" spans="13:13">
      <c r="M146211" s="2206"/>
    </row>
    <row r="146241" spans="13:13">
      <c r="M146241" s="4408"/>
    </row>
    <row r="146242" spans="13:13">
      <c r="M146242" s="4409"/>
    </row>
    <row r="146243" spans="13:13">
      <c r="M146243" s="2206"/>
    </row>
    <row r="146273" spans="13:13">
      <c r="M146273" s="4408"/>
    </row>
    <row r="146274" spans="13:13">
      <c r="M146274" s="4409"/>
    </row>
    <row r="146275" spans="13:13">
      <c r="M146275" s="2206"/>
    </row>
    <row r="146305" spans="13:13">
      <c r="M146305" s="4408"/>
    </row>
    <row r="146306" spans="13:13">
      <c r="M146306" s="4409"/>
    </row>
    <row r="146307" spans="13:13">
      <c r="M146307" s="2206"/>
    </row>
    <row r="146337" spans="13:13">
      <c r="M146337" s="4408"/>
    </row>
    <row r="146338" spans="13:13">
      <c r="M146338" s="4409"/>
    </row>
    <row r="146339" spans="13:13">
      <c r="M146339" s="2206"/>
    </row>
    <row r="146369" spans="13:13">
      <c r="M146369" s="4408"/>
    </row>
    <row r="146370" spans="13:13">
      <c r="M146370" s="4409"/>
    </row>
    <row r="146371" spans="13:13">
      <c r="M146371" s="2206"/>
    </row>
    <row r="146401" spans="13:13">
      <c r="M146401" s="4408"/>
    </row>
    <row r="146402" spans="13:13">
      <c r="M146402" s="4409"/>
    </row>
    <row r="146403" spans="13:13">
      <c r="M146403" s="2206"/>
    </row>
    <row r="146433" spans="13:13">
      <c r="M146433" s="4408"/>
    </row>
    <row r="146434" spans="13:13">
      <c r="M146434" s="4409"/>
    </row>
    <row r="146435" spans="13:13">
      <c r="M146435" s="2206"/>
    </row>
    <row r="146465" spans="13:13">
      <c r="M146465" s="4408"/>
    </row>
    <row r="146466" spans="13:13">
      <c r="M146466" s="4409"/>
    </row>
    <row r="146467" spans="13:13">
      <c r="M146467" s="2206"/>
    </row>
    <row r="146497" spans="13:13">
      <c r="M146497" s="4408"/>
    </row>
    <row r="146498" spans="13:13">
      <c r="M146498" s="4409"/>
    </row>
    <row r="146499" spans="13:13">
      <c r="M146499" s="2206"/>
    </row>
    <row r="146529" spans="13:13">
      <c r="M146529" s="4408"/>
    </row>
    <row r="146530" spans="13:13">
      <c r="M146530" s="4409"/>
    </row>
    <row r="146531" spans="13:13">
      <c r="M146531" s="2206"/>
    </row>
    <row r="146561" spans="13:13">
      <c r="M146561" s="4408"/>
    </row>
    <row r="146562" spans="13:13">
      <c r="M146562" s="4409"/>
    </row>
    <row r="146563" spans="13:13">
      <c r="M146563" s="2206"/>
    </row>
    <row r="146593" spans="13:13">
      <c r="M146593" s="4408"/>
    </row>
    <row r="146594" spans="13:13">
      <c r="M146594" s="4409"/>
    </row>
    <row r="146595" spans="13:13">
      <c r="M146595" s="2206"/>
    </row>
    <row r="146625" spans="13:13">
      <c r="M146625" s="4408"/>
    </row>
    <row r="146626" spans="13:13">
      <c r="M146626" s="4409"/>
    </row>
    <row r="146627" spans="13:13">
      <c r="M146627" s="2206"/>
    </row>
    <row r="146657" spans="13:13">
      <c r="M146657" s="4408"/>
    </row>
    <row r="146658" spans="13:13">
      <c r="M146658" s="4409"/>
    </row>
    <row r="146659" spans="13:13">
      <c r="M146659" s="2206"/>
    </row>
    <row r="146689" spans="13:13">
      <c r="M146689" s="4408"/>
    </row>
    <row r="146690" spans="13:13">
      <c r="M146690" s="4409"/>
    </row>
    <row r="146691" spans="13:13">
      <c r="M146691" s="2206"/>
    </row>
    <row r="146721" spans="13:13">
      <c r="M146721" s="4408"/>
    </row>
    <row r="146722" spans="13:13">
      <c r="M146722" s="4409"/>
    </row>
    <row r="146723" spans="13:13">
      <c r="M146723" s="2206"/>
    </row>
    <row r="146753" spans="13:13">
      <c r="M146753" s="4408"/>
    </row>
    <row r="146754" spans="13:13">
      <c r="M146754" s="4409"/>
    </row>
    <row r="146755" spans="13:13">
      <c r="M146755" s="2206"/>
    </row>
    <row r="146785" spans="13:13">
      <c r="M146785" s="4408"/>
    </row>
    <row r="146786" spans="13:13">
      <c r="M146786" s="4409"/>
    </row>
    <row r="146787" spans="13:13">
      <c r="M146787" s="2206"/>
    </row>
    <row r="146817" spans="13:13">
      <c r="M146817" s="4408"/>
    </row>
    <row r="146818" spans="13:13">
      <c r="M146818" s="4409"/>
    </row>
    <row r="146819" spans="13:13">
      <c r="M146819" s="2206"/>
    </row>
    <row r="146849" spans="13:13">
      <c r="M146849" s="4408"/>
    </row>
    <row r="146850" spans="13:13">
      <c r="M146850" s="4409"/>
    </row>
    <row r="146851" spans="13:13">
      <c r="M146851" s="2206"/>
    </row>
    <row r="146881" spans="13:13">
      <c r="M146881" s="4408"/>
    </row>
    <row r="146882" spans="13:13">
      <c r="M146882" s="4409"/>
    </row>
    <row r="146883" spans="13:13">
      <c r="M146883" s="2206"/>
    </row>
    <row r="146913" spans="13:13">
      <c r="M146913" s="4408"/>
    </row>
    <row r="146914" spans="13:13">
      <c r="M146914" s="4409"/>
    </row>
    <row r="146915" spans="13:13">
      <c r="M146915" s="2206"/>
    </row>
    <row r="146945" spans="13:13">
      <c r="M146945" s="4408"/>
    </row>
    <row r="146946" spans="13:13">
      <c r="M146946" s="4409"/>
    </row>
    <row r="146947" spans="13:13">
      <c r="M146947" s="2206"/>
    </row>
    <row r="146977" spans="13:13">
      <c r="M146977" s="4408"/>
    </row>
    <row r="146978" spans="13:13">
      <c r="M146978" s="4409"/>
    </row>
    <row r="146979" spans="13:13">
      <c r="M146979" s="2206"/>
    </row>
    <row r="147009" spans="13:13">
      <c r="M147009" s="4408"/>
    </row>
    <row r="147010" spans="13:13">
      <c r="M147010" s="4409"/>
    </row>
    <row r="147011" spans="13:13">
      <c r="M147011" s="2206"/>
    </row>
    <row r="147041" spans="13:13">
      <c r="M147041" s="4408"/>
    </row>
    <row r="147042" spans="13:13">
      <c r="M147042" s="4409"/>
    </row>
    <row r="147043" spans="13:13">
      <c r="M147043" s="2206"/>
    </row>
    <row r="147073" spans="13:13">
      <c r="M147073" s="4408"/>
    </row>
    <row r="147074" spans="13:13">
      <c r="M147074" s="4409"/>
    </row>
    <row r="147075" spans="13:13">
      <c r="M147075" s="2206"/>
    </row>
    <row r="147105" spans="13:13">
      <c r="M147105" s="4408"/>
    </row>
    <row r="147106" spans="13:13">
      <c r="M147106" s="4409"/>
    </row>
    <row r="147107" spans="13:13">
      <c r="M147107" s="2206"/>
    </row>
    <row r="147137" spans="13:13">
      <c r="M147137" s="4408"/>
    </row>
    <row r="147138" spans="13:13">
      <c r="M147138" s="4409"/>
    </row>
    <row r="147139" spans="13:13">
      <c r="M147139" s="2206"/>
    </row>
    <row r="147169" spans="13:13">
      <c r="M147169" s="4408"/>
    </row>
    <row r="147170" spans="13:13">
      <c r="M147170" s="4409"/>
    </row>
    <row r="147171" spans="13:13">
      <c r="M147171" s="2206"/>
    </row>
    <row r="147201" spans="13:13">
      <c r="M147201" s="4408"/>
    </row>
    <row r="147202" spans="13:13">
      <c r="M147202" s="4409"/>
    </row>
    <row r="147203" spans="13:13">
      <c r="M147203" s="2206"/>
    </row>
    <row r="147233" spans="13:13">
      <c r="M147233" s="4408"/>
    </row>
    <row r="147234" spans="13:13">
      <c r="M147234" s="4409"/>
    </row>
    <row r="147235" spans="13:13">
      <c r="M147235" s="2206"/>
    </row>
    <row r="147265" spans="13:13">
      <c r="M147265" s="4408"/>
    </row>
    <row r="147266" spans="13:13">
      <c r="M147266" s="4409"/>
    </row>
    <row r="147267" spans="13:13">
      <c r="M147267" s="2206"/>
    </row>
    <row r="147297" spans="13:13">
      <c r="M147297" s="4408"/>
    </row>
    <row r="147298" spans="13:13">
      <c r="M147298" s="4409"/>
    </row>
    <row r="147299" spans="13:13">
      <c r="M147299" s="2206"/>
    </row>
    <row r="147329" spans="13:13">
      <c r="M147329" s="4408"/>
    </row>
    <row r="147330" spans="13:13">
      <c r="M147330" s="4409"/>
    </row>
    <row r="147331" spans="13:13">
      <c r="M147331" s="2206"/>
    </row>
    <row r="147361" spans="13:13">
      <c r="M147361" s="4408"/>
    </row>
    <row r="147362" spans="13:13">
      <c r="M147362" s="4409"/>
    </row>
    <row r="147363" spans="13:13">
      <c r="M147363" s="2206"/>
    </row>
    <row r="147393" spans="13:13">
      <c r="M147393" s="4408"/>
    </row>
    <row r="147394" spans="13:13">
      <c r="M147394" s="4409"/>
    </row>
    <row r="147395" spans="13:13">
      <c r="M147395" s="2206"/>
    </row>
    <row r="147425" spans="13:13">
      <c r="M147425" s="4408"/>
    </row>
    <row r="147426" spans="13:13">
      <c r="M147426" s="4409"/>
    </row>
    <row r="147427" spans="13:13">
      <c r="M147427" s="2206"/>
    </row>
    <row r="147457" spans="13:13">
      <c r="M147457" s="4408"/>
    </row>
    <row r="147458" spans="13:13">
      <c r="M147458" s="4409"/>
    </row>
    <row r="147459" spans="13:13">
      <c r="M147459" s="2206"/>
    </row>
    <row r="147489" spans="13:13">
      <c r="M147489" s="4408"/>
    </row>
    <row r="147490" spans="13:13">
      <c r="M147490" s="4409"/>
    </row>
    <row r="147491" spans="13:13">
      <c r="M147491" s="2206"/>
    </row>
    <row r="147521" spans="13:13">
      <c r="M147521" s="4408"/>
    </row>
    <row r="147522" spans="13:13">
      <c r="M147522" s="4409"/>
    </row>
    <row r="147523" spans="13:13">
      <c r="M147523" s="2206"/>
    </row>
    <row r="147553" spans="13:13">
      <c r="M147553" s="4408"/>
    </row>
    <row r="147554" spans="13:13">
      <c r="M147554" s="4409"/>
    </row>
    <row r="147555" spans="13:13">
      <c r="M147555" s="2206"/>
    </row>
    <row r="147585" spans="13:13">
      <c r="M147585" s="4408"/>
    </row>
    <row r="147586" spans="13:13">
      <c r="M147586" s="4409"/>
    </row>
    <row r="147587" spans="13:13">
      <c r="M147587" s="2206"/>
    </row>
    <row r="147617" spans="13:13">
      <c r="M147617" s="4408"/>
    </row>
    <row r="147618" spans="13:13">
      <c r="M147618" s="4409"/>
    </row>
    <row r="147619" spans="13:13">
      <c r="M147619" s="2206"/>
    </row>
    <row r="147649" spans="13:13">
      <c r="M147649" s="4408"/>
    </row>
    <row r="147650" spans="13:13">
      <c r="M147650" s="4409"/>
    </row>
    <row r="147651" spans="13:13">
      <c r="M147651" s="2206"/>
    </row>
    <row r="147681" spans="13:13">
      <c r="M147681" s="4408"/>
    </row>
    <row r="147682" spans="13:13">
      <c r="M147682" s="4409"/>
    </row>
    <row r="147683" spans="13:13">
      <c r="M147683" s="2206"/>
    </row>
    <row r="147713" spans="13:13">
      <c r="M147713" s="4408"/>
    </row>
    <row r="147714" spans="13:13">
      <c r="M147714" s="4409"/>
    </row>
    <row r="147715" spans="13:13">
      <c r="M147715" s="2206"/>
    </row>
    <row r="147745" spans="13:13">
      <c r="M147745" s="4408"/>
    </row>
    <row r="147746" spans="13:13">
      <c r="M147746" s="4409"/>
    </row>
    <row r="147747" spans="13:13">
      <c r="M147747" s="2206"/>
    </row>
    <row r="147777" spans="13:13">
      <c r="M147777" s="4408"/>
    </row>
    <row r="147778" spans="13:13">
      <c r="M147778" s="4409"/>
    </row>
    <row r="147779" spans="13:13">
      <c r="M147779" s="2206"/>
    </row>
    <row r="147809" spans="13:13">
      <c r="M147809" s="4408"/>
    </row>
    <row r="147810" spans="13:13">
      <c r="M147810" s="4409"/>
    </row>
    <row r="147811" spans="13:13">
      <c r="M147811" s="2206"/>
    </row>
    <row r="147841" spans="13:13">
      <c r="M147841" s="4408"/>
    </row>
    <row r="147842" spans="13:13">
      <c r="M147842" s="4409"/>
    </row>
    <row r="147843" spans="13:13">
      <c r="M147843" s="2206"/>
    </row>
    <row r="147873" spans="13:13">
      <c r="M147873" s="4408"/>
    </row>
    <row r="147874" spans="13:13">
      <c r="M147874" s="4409"/>
    </row>
    <row r="147875" spans="13:13">
      <c r="M147875" s="2206"/>
    </row>
    <row r="147905" spans="13:13">
      <c r="M147905" s="4408"/>
    </row>
    <row r="147906" spans="13:13">
      <c r="M147906" s="4409"/>
    </row>
    <row r="147907" spans="13:13">
      <c r="M147907" s="2206"/>
    </row>
    <row r="147937" spans="13:13">
      <c r="M147937" s="4408"/>
    </row>
    <row r="147938" spans="13:13">
      <c r="M147938" s="4409"/>
    </row>
    <row r="147939" spans="13:13">
      <c r="M147939" s="2206"/>
    </row>
    <row r="147969" spans="13:13">
      <c r="M147969" s="4408"/>
    </row>
    <row r="147970" spans="13:13">
      <c r="M147970" s="4409"/>
    </row>
    <row r="147971" spans="13:13">
      <c r="M147971" s="2206"/>
    </row>
    <row r="148001" spans="13:13">
      <c r="M148001" s="4408"/>
    </row>
    <row r="148002" spans="13:13">
      <c r="M148002" s="4409"/>
    </row>
    <row r="148003" spans="13:13">
      <c r="M148003" s="2206"/>
    </row>
    <row r="148033" spans="13:13">
      <c r="M148033" s="4408"/>
    </row>
    <row r="148034" spans="13:13">
      <c r="M148034" s="4409"/>
    </row>
    <row r="148035" spans="13:13">
      <c r="M148035" s="2206"/>
    </row>
    <row r="148065" spans="13:13">
      <c r="M148065" s="4408"/>
    </row>
    <row r="148066" spans="13:13">
      <c r="M148066" s="4409"/>
    </row>
    <row r="148067" spans="13:13">
      <c r="M148067" s="2206"/>
    </row>
    <row r="148097" spans="13:13">
      <c r="M148097" s="4408"/>
    </row>
    <row r="148098" spans="13:13">
      <c r="M148098" s="4409"/>
    </row>
    <row r="148099" spans="13:13">
      <c r="M148099" s="2206"/>
    </row>
    <row r="148129" spans="13:13">
      <c r="M148129" s="4408"/>
    </row>
    <row r="148130" spans="13:13">
      <c r="M148130" s="4409"/>
    </row>
    <row r="148131" spans="13:13">
      <c r="M148131" s="2206"/>
    </row>
    <row r="148161" spans="13:13">
      <c r="M148161" s="4408"/>
    </row>
    <row r="148162" spans="13:13">
      <c r="M148162" s="4409"/>
    </row>
    <row r="148163" spans="13:13">
      <c r="M148163" s="2206"/>
    </row>
    <row r="148193" spans="13:13">
      <c r="M148193" s="4408"/>
    </row>
    <row r="148194" spans="13:13">
      <c r="M148194" s="4409"/>
    </row>
    <row r="148195" spans="13:13">
      <c r="M148195" s="2206"/>
    </row>
    <row r="148225" spans="13:13">
      <c r="M148225" s="4408"/>
    </row>
    <row r="148226" spans="13:13">
      <c r="M148226" s="4409"/>
    </row>
    <row r="148227" spans="13:13">
      <c r="M148227" s="2206"/>
    </row>
    <row r="148257" spans="13:13">
      <c r="M148257" s="4408"/>
    </row>
    <row r="148258" spans="13:13">
      <c r="M148258" s="4409"/>
    </row>
    <row r="148259" spans="13:13">
      <c r="M148259" s="2206"/>
    </row>
    <row r="148289" spans="13:13">
      <c r="M148289" s="4408"/>
    </row>
    <row r="148290" spans="13:13">
      <c r="M148290" s="4409"/>
    </row>
    <row r="148291" spans="13:13">
      <c r="M148291" s="2206"/>
    </row>
    <row r="148321" spans="13:13">
      <c r="M148321" s="4408"/>
    </row>
    <row r="148322" spans="13:13">
      <c r="M148322" s="4409"/>
    </row>
    <row r="148323" spans="13:13">
      <c r="M148323" s="2206"/>
    </row>
    <row r="148353" spans="13:13">
      <c r="M148353" s="4408"/>
    </row>
    <row r="148354" spans="13:13">
      <c r="M148354" s="4409"/>
    </row>
    <row r="148355" spans="13:13">
      <c r="M148355" s="2206"/>
    </row>
    <row r="148385" spans="13:13">
      <c r="M148385" s="4408"/>
    </row>
    <row r="148386" spans="13:13">
      <c r="M148386" s="4409"/>
    </row>
    <row r="148387" spans="13:13">
      <c r="M148387" s="2206"/>
    </row>
    <row r="148417" spans="13:13">
      <c r="M148417" s="4408"/>
    </row>
    <row r="148418" spans="13:13">
      <c r="M148418" s="4409"/>
    </row>
    <row r="148419" spans="13:13">
      <c r="M148419" s="2206"/>
    </row>
    <row r="148449" spans="13:13">
      <c r="M148449" s="4408"/>
    </row>
    <row r="148450" spans="13:13">
      <c r="M148450" s="4409"/>
    </row>
    <row r="148451" spans="13:13">
      <c r="M148451" s="2206"/>
    </row>
    <row r="148481" spans="13:13">
      <c r="M148481" s="4408"/>
    </row>
    <row r="148482" spans="13:13">
      <c r="M148482" s="4409"/>
    </row>
    <row r="148483" spans="13:13">
      <c r="M148483" s="2206"/>
    </row>
    <row r="148513" spans="13:13">
      <c r="M148513" s="4408"/>
    </row>
    <row r="148514" spans="13:13">
      <c r="M148514" s="4409"/>
    </row>
    <row r="148515" spans="13:13">
      <c r="M148515" s="2206"/>
    </row>
    <row r="148545" spans="13:13">
      <c r="M148545" s="4408"/>
    </row>
    <row r="148546" spans="13:13">
      <c r="M148546" s="4409"/>
    </row>
    <row r="148547" spans="13:13">
      <c r="M148547" s="2206"/>
    </row>
    <row r="148577" spans="13:13">
      <c r="M148577" s="4408"/>
    </row>
    <row r="148578" spans="13:13">
      <c r="M148578" s="4409"/>
    </row>
    <row r="148579" spans="13:13">
      <c r="M148579" s="2206"/>
    </row>
    <row r="148609" spans="13:13">
      <c r="M148609" s="4408"/>
    </row>
    <row r="148610" spans="13:13">
      <c r="M148610" s="4409"/>
    </row>
    <row r="148611" spans="13:13">
      <c r="M148611" s="2206"/>
    </row>
    <row r="148641" spans="13:13">
      <c r="M148641" s="4408"/>
    </row>
    <row r="148642" spans="13:13">
      <c r="M148642" s="4409"/>
    </row>
    <row r="148643" spans="13:13">
      <c r="M148643" s="2206"/>
    </row>
    <row r="148673" spans="13:13">
      <c r="M148673" s="4408"/>
    </row>
    <row r="148674" spans="13:13">
      <c r="M148674" s="4409"/>
    </row>
    <row r="148675" spans="13:13">
      <c r="M148675" s="2206"/>
    </row>
    <row r="148705" spans="13:13">
      <c r="M148705" s="4408"/>
    </row>
    <row r="148706" spans="13:13">
      <c r="M148706" s="4409"/>
    </row>
    <row r="148707" spans="13:13">
      <c r="M148707" s="2206"/>
    </row>
    <row r="148737" spans="13:13">
      <c r="M148737" s="4408"/>
    </row>
    <row r="148738" spans="13:13">
      <c r="M148738" s="4409"/>
    </row>
    <row r="148739" spans="13:13">
      <c r="M148739" s="2206"/>
    </row>
    <row r="148769" spans="13:13">
      <c r="M148769" s="4408"/>
    </row>
    <row r="148770" spans="13:13">
      <c r="M148770" s="4409"/>
    </row>
    <row r="148771" spans="13:13">
      <c r="M148771" s="2206"/>
    </row>
    <row r="148801" spans="13:13">
      <c r="M148801" s="4408"/>
    </row>
    <row r="148802" spans="13:13">
      <c r="M148802" s="4409"/>
    </row>
    <row r="148803" spans="13:13">
      <c r="M148803" s="2206"/>
    </row>
    <row r="148833" spans="13:13">
      <c r="M148833" s="4408"/>
    </row>
    <row r="148834" spans="13:13">
      <c r="M148834" s="4409"/>
    </row>
    <row r="148835" spans="13:13">
      <c r="M148835" s="2206"/>
    </row>
    <row r="148865" spans="13:13">
      <c r="M148865" s="4408"/>
    </row>
    <row r="148866" spans="13:13">
      <c r="M148866" s="4409"/>
    </row>
    <row r="148867" spans="13:13">
      <c r="M148867" s="2206"/>
    </row>
    <row r="148897" spans="13:13">
      <c r="M148897" s="4408"/>
    </row>
    <row r="148898" spans="13:13">
      <c r="M148898" s="4409"/>
    </row>
    <row r="148899" spans="13:13">
      <c r="M148899" s="2206"/>
    </row>
    <row r="148929" spans="13:13">
      <c r="M148929" s="4408"/>
    </row>
    <row r="148930" spans="13:13">
      <c r="M148930" s="4409"/>
    </row>
    <row r="148931" spans="13:13">
      <c r="M148931" s="2206"/>
    </row>
    <row r="148961" spans="13:13">
      <c r="M148961" s="4408"/>
    </row>
    <row r="148962" spans="13:13">
      <c r="M148962" s="4409"/>
    </row>
    <row r="148963" spans="13:13">
      <c r="M148963" s="2206"/>
    </row>
    <row r="148993" spans="13:13">
      <c r="M148993" s="4408"/>
    </row>
    <row r="148994" spans="13:13">
      <c r="M148994" s="4409"/>
    </row>
    <row r="148995" spans="13:13">
      <c r="M148995" s="2206"/>
    </row>
    <row r="149025" spans="13:13">
      <c r="M149025" s="4408"/>
    </row>
    <row r="149026" spans="13:13">
      <c r="M149026" s="4409"/>
    </row>
    <row r="149027" spans="13:13">
      <c r="M149027" s="2206"/>
    </row>
    <row r="149057" spans="13:13">
      <c r="M149057" s="4408"/>
    </row>
    <row r="149058" spans="13:13">
      <c r="M149058" s="4409"/>
    </row>
    <row r="149059" spans="13:13">
      <c r="M149059" s="2206"/>
    </row>
    <row r="149089" spans="13:13">
      <c r="M149089" s="4408"/>
    </row>
    <row r="149090" spans="13:13">
      <c r="M149090" s="4409"/>
    </row>
    <row r="149091" spans="13:13">
      <c r="M149091" s="2206"/>
    </row>
    <row r="149121" spans="13:13">
      <c r="M149121" s="4408"/>
    </row>
    <row r="149122" spans="13:13">
      <c r="M149122" s="4409"/>
    </row>
    <row r="149123" spans="13:13">
      <c r="M149123" s="2206"/>
    </row>
    <row r="149153" spans="13:13">
      <c r="M149153" s="4408"/>
    </row>
    <row r="149154" spans="13:13">
      <c r="M149154" s="4409"/>
    </row>
    <row r="149155" spans="13:13">
      <c r="M149155" s="2206"/>
    </row>
    <row r="149185" spans="13:13">
      <c r="M149185" s="4408"/>
    </row>
    <row r="149186" spans="13:13">
      <c r="M149186" s="4409"/>
    </row>
    <row r="149187" spans="13:13">
      <c r="M149187" s="2206"/>
    </row>
    <row r="149217" spans="13:13">
      <c r="M149217" s="4408"/>
    </row>
    <row r="149218" spans="13:13">
      <c r="M149218" s="4409"/>
    </row>
    <row r="149219" spans="13:13">
      <c r="M149219" s="2206"/>
    </row>
    <row r="149249" spans="13:13">
      <c r="M149249" s="4408"/>
    </row>
    <row r="149250" spans="13:13">
      <c r="M149250" s="4409"/>
    </row>
    <row r="149251" spans="13:13">
      <c r="M149251" s="2206"/>
    </row>
    <row r="149281" spans="13:13">
      <c r="M149281" s="4408"/>
    </row>
    <row r="149282" spans="13:13">
      <c r="M149282" s="4409"/>
    </row>
    <row r="149283" spans="13:13">
      <c r="M149283" s="2206"/>
    </row>
    <row r="149313" spans="13:13">
      <c r="M149313" s="4408"/>
    </row>
    <row r="149314" spans="13:13">
      <c r="M149314" s="4409"/>
    </row>
    <row r="149315" spans="13:13">
      <c r="M149315" s="2206"/>
    </row>
    <row r="149345" spans="13:13">
      <c r="M149345" s="4408"/>
    </row>
    <row r="149346" spans="13:13">
      <c r="M149346" s="4409"/>
    </row>
    <row r="149347" spans="13:13">
      <c r="M149347" s="2206"/>
    </row>
    <row r="149377" spans="13:13">
      <c r="M149377" s="4408"/>
    </row>
    <row r="149378" spans="13:13">
      <c r="M149378" s="4409"/>
    </row>
    <row r="149379" spans="13:13">
      <c r="M149379" s="2206"/>
    </row>
    <row r="149409" spans="13:13">
      <c r="M149409" s="4408"/>
    </row>
    <row r="149410" spans="13:13">
      <c r="M149410" s="4409"/>
    </row>
    <row r="149411" spans="13:13">
      <c r="M149411" s="2206"/>
    </row>
    <row r="149441" spans="13:13">
      <c r="M149441" s="4408"/>
    </row>
    <row r="149442" spans="13:13">
      <c r="M149442" s="4409"/>
    </row>
    <row r="149443" spans="13:13">
      <c r="M149443" s="2206"/>
    </row>
    <row r="149473" spans="13:13">
      <c r="M149473" s="4408"/>
    </row>
    <row r="149474" spans="13:13">
      <c r="M149474" s="4409"/>
    </row>
    <row r="149475" spans="13:13">
      <c r="M149475" s="2206"/>
    </row>
    <row r="149505" spans="13:13">
      <c r="M149505" s="4408"/>
    </row>
    <row r="149506" spans="13:13">
      <c r="M149506" s="4409"/>
    </row>
    <row r="149507" spans="13:13">
      <c r="M149507" s="2206"/>
    </row>
    <row r="149537" spans="13:13">
      <c r="M149537" s="4408"/>
    </row>
    <row r="149538" spans="13:13">
      <c r="M149538" s="4409"/>
    </row>
    <row r="149539" spans="13:13">
      <c r="M149539" s="2206"/>
    </row>
    <row r="149569" spans="13:13">
      <c r="M149569" s="4408"/>
    </row>
    <row r="149570" spans="13:13">
      <c r="M149570" s="4409"/>
    </row>
    <row r="149571" spans="13:13">
      <c r="M149571" s="2206"/>
    </row>
    <row r="149601" spans="13:13">
      <c r="M149601" s="4408"/>
    </row>
    <row r="149602" spans="13:13">
      <c r="M149602" s="4409"/>
    </row>
    <row r="149603" spans="13:13">
      <c r="M149603" s="2206"/>
    </row>
    <row r="149633" spans="13:13">
      <c r="M149633" s="4408"/>
    </row>
    <row r="149634" spans="13:13">
      <c r="M149634" s="4409"/>
    </row>
    <row r="149635" spans="13:13">
      <c r="M149635" s="2206"/>
    </row>
    <row r="149665" spans="13:13">
      <c r="M149665" s="4408"/>
    </row>
    <row r="149666" spans="13:13">
      <c r="M149666" s="4409"/>
    </row>
    <row r="149667" spans="13:13">
      <c r="M149667" s="2206"/>
    </row>
    <row r="149697" spans="13:13">
      <c r="M149697" s="4408"/>
    </row>
    <row r="149698" spans="13:13">
      <c r="M149698" s="4409"/>
    </row>
    <row r="149699" spans="13:13">
      <c r="M149699" s="2206"/>
    </row>
    <row r="149729" spans="13:13">
      <c r="M149729" s="4408"/>
    </row>
    <row r="149730" spans="13:13">
      <c r="M149730" s="4409"/>
    </row>
    <row r="149731" spans="13:13">
      <c r="M149731" s="2206"/>
    </row>
    <row r="149761" spans="13:13">
      <c r="M149761" s="4408"/>
    </row>
    <row r="149762" spans="13:13">
      <c r="M149762" s="4409"/>
    </row>
    <row r="149763" spans="13:13">
      <c r="M149763" s="2206"/>
    </row>
    <row r="149793" spans="13:13">
      <c r="M149793" s="4408"/>
    </row>
    <row r="149794" spans="13:13">
      <c r="M149794" s="4409"/>
    </row>
    <row r="149795" spans="13:13">
      <c r="M149795" s="2206"/>
    </row>
    <row r="149825" spans="13:13">
      <c r="M149825" s="4408"/>
    </row>
    <row r="149826" spans="13:13">
      <c r="M149826" s="4409"/>
    </row>
    <row r="149827" spans="13:13">
      <c r="M149827" s="2206"/>
    </row>
    <row r="149857" spans="13:13">
      <c r="M149857" s="4408"/>
    </row>
    <row r="149858" spans="13:13">
      <c r="M149858" s="4409"/>
    </row>
    <row r="149859" spans="13:13">
      <c r="M149859" s="2206"/>
    </row>
    <row r="149889" spans="13:13">
      <c r="M149889" s="4408"/>
    </row>
    <row r="149890" spans="13:13">
      <c r="M149890" s="4409"/>
    </row>
    <row r="149891" spans="13:13">
      <c r="M149891" s="2206"/>
    </row>
    <row r="149921" spans="13:13">
      <c r="M149921" s="4408"/>
    </row>
    <row r="149922" spans="13:13">
      <c r="M149922" s="4409"/>
    </row>
    <row r="149923" spans="13:13">
      <c r="M149923" s="2206"/>
    </row>
    <row r="149953" spans="13:13">
      <c r="M149953" s="4408"/>
    </row>
    <row r="149954" spans="13:13">
      <c r="M149954" s="4409"/>
    </row>
    <row r="149955" spans="13:13">
      <c r="M149955" s="2206"/>
    </row>
    <row r="149985" spans="13:13">
      <c r="M149985" s="4408"/>
    </row>
    <row r="149986" spans="13:13">
      <c r="M149986" s="4409"/>
    </row>
    <row r="149987" spans="13:13">
      <c r="M149987" s="2206"/>
    </row>
    <row r="150017" spans="13:13">
      <c r="M150017" s="4408"/>
    </row>
    <row r="150018" spans="13:13">
      <c r="M150018" s="4409"/>
    </row>
    <row r="150019" spans="13:13">
      <c r="M150019" s="2206"/>
    </row>
    <row r="150049" spans="13:13">
      <c r="M150049" s="4408"/>
    </row>
    <row r="150050" spans="13:13">
      <c r="M150050" s="4409"/>
    </row>
    <row r="150051" spans="13:13">
      <c r="M150051" s="2206"/>
    </row>
    <row r="150081" spans="13:13">
      <c r="M150081" s="4408"/>
    </row>
    <row r="150082" spans="13:13">
      <c r="M150082" s="4409"/>
    </row>
    <row r="150083" spans="13:13">
      <c r="M150083" s="2206"/>
    </row>
    <row r="150113" spans="13:13">
      <c r="M150113" s="4408"/>
    </row>
    <row r="150114" spans="13:13">
      <c r="M150114" s="4409"/>
    </row>
    <row r="150115" spans="13:13">
      <c r="M150115" s="2206"/>
    </row>
    <row r="150145" spans="13:13">
      <c r="M150145" s="4408"/>
    </row>
    <row r="150146" spans="13:13">
      <c r="M150146" s="4409"/>
    </row>
    <row r="150147" spans="13:13">
      <c r="M150147" s="2206"/>
    </row>
    <row r="150177" spans="13:13">
      <c r="M150177" s="4408"/>
    </row>
    <row r="150178" spans="13:13">
      <c r="M150178" s="4409"/>
    </row>
    <row r="150179" spans="13:13">
      <c r="M150179" s="2206"/>
    </row>
    <row r="150209" spans="13:13">
      <c r="M150209" s="4408"/>
    </row>
    <row r="150210" spans="13:13">
      <c r="M150210" s="4409"/>
    </row>
    <row r="150211" spans="13:13">
      <c r="M150211" s="2206"/>
    </row>
    <row r="150241" spans="13:13">
      <c r="M150241" s="4408"/>
    </row>
    <row r="150242" spans="13:13">
      <c r="M150242" s="4409"/>
    </row>
    <row r="150243" spans="13:13">
      <c r="M150243" s="2206"/>
    </row>
    <row r="150273" spans="13:13">
      <c r="M150273" s="4408"/>
    </row>
    <row r="150274" spans="13:13">
      <c r="M150274" s="4409"/>
    </row>
    <row r="150275" spans="13:13">
      <c r="M150275" s="2206"/>
    </row>
    <row r="150305" spans="13:13">
      <c r="M150305" s="4408"/>
    </row>
    <row r="150306" spans="13:13">
      <c r="M150306" s="4409"/>
    </row>
    <row r="150307" spans="13:13">
      <c r="M150307" s="2206"/>
    </row>
    <row r="150337" spans="13:13">
      <c r="M150337" s="4408"/>
    </row>
    <row r="150338" spans="13:13">
      <c r="M150338" s="4409"/>
    </row>
    <row r="150339" spans="13:13">
      <c r="M150339" s="2206"/>
    </row>
    <row r="150369" spans="13:13">
      <c r="M150369" s="4408"/>
    </row>
    <row r="150370" spans="13:13">
      <c r="M150370" s="4409"/>
    </row>
    <row r="150371" spans="13:13">
      <c r="M150371" s="2206"/>
    </row>
    <row r="150401" spans="13:13">
      <c r="M150401" s="4408"/>
    </row>
    <row r="150402" spans="13:13">
      <c r="M150402" s="4409"/>
    </row>
    <row r="150403" spans="13:13">
      <c r="M150403" s="2206"/>
    </row>
    <row r="150433" spans="13:13">
      <c r="M150433" s="4408"/>
    </row>
    <row r="150434" spans="13:13">
      <c r="M150434" s="4409"/>
    </row>
    <row r="150435" spans="13:13">
      <c r="M150435" s="2206"/>
    </row>
    <row r="150465" spans="13:13">
      <c r="M150465" s="4408"/>
    </row>
    <row r="150466" spans="13:13">
      <c r="M150466" s="4409"/>
    </row>
    <row r="150467" spans="13:13">
      <c r="M150467" s="2206"/>
    </row>
    <row r="150497" spans="13:13">
      <c r="M150497" s="4408"/>
    </row>
    <row r="150498" spans="13:13">
      <c r="M150498" s="4409"/>
    </row>
    <row r="150499" spans="13:13">
      <c r="M150499" s="2206"/>
    </row>
    <row r="150529" spans="13:13">
      <c r="M150529" s="4408"/>
    </row>
    <row r="150530" spans="13:13">
      <c r="M150530" s="4409"/>
    </row>
    <row r="150531" spans="13:13">
      <c r="M150531" s="2206"/>
    </row>
    <row r="150561" spans="13:13">
      <c r="M150561" s="4408"/>
    </row>
    <row r="150562" spans="13:13">
      <c r="M150562" s="4409"/>
    </row>
    <row r="150563" spans="13:13">
      <c r="M150563" s="2206"/>
    </row>
    <row r="150593" spans="13:13">
      <c r="M150593" s="4408"/>
    </row>
    <row r="150594" spans="13:13">
      <c r="M150594" s="4409"/>
    </row>
    <row r="150595" spans="13:13">
      <c r="M150595" s="2206"/>
    </row>
    <row r="150625" spans="13:13">
      <c r="M150625" s="4408"/>
    </row>
    <row r="150626" spans="13:13">
      <c r="M150626" s="4409"/>
    </row>
    <row r="150627" spans="13:13">
      <c r="M150627" s="2206"/>
    </row>
    <row r="150657" spans="13:13">
      <c r="M150657" s="4408"/>
    </row>
    <row r="150658" spans="13:13">
      <c r="M150658" s="4409"/>
    </row>
    <row r="150659" spans="13:13">
      <c r="M150659" s="2206"/>
    </row>
    <row r="150689" spans="13:13">
      <c r="M150689" s="4408"/>
    </row>
    <row r="150690" spans="13:13">
      <c r="M150690" s="4409"/>
    </row>
    <row r="150691" spans="13:13">
      <c r="M150691" s="2206"/>
    </row>
    <row r="150721" spans="13:13">
      <c r="M150721" s="4408"/>
    </row>
    <row r="150722" spans="13:13">
      <c r="M150722" s="4409"/>
    </row>
    <row r="150723" spans="13:13">
      <c r="M150723" s="2206"/>
    </row>
    <row r="150753" spans="13:13">
      <c r="M150753" s="4408"/>
    </row>
    <row r="150754" spans="13:13">
      <c r="M150754" s="4409"/>
    </row>
    <row r="150755" spans="13:13">
      <c r="M150755" s="2206"/>
    </row>
    <row r="150785" spans="13:13">
      <c r="M150785" s="4408"/>
    </row>
    <row r="150786" spans="13:13">
      <c r="M150786" s="4409"/>
    </row>
    <row r="150787" spans="13:13">
      <c r="M150787" s="2206"/>
    </row>
    <row r="150817" spans="13:13">
      <c r="M150817" s="4408"/>
    </row>
    <row r="150818" spans="13:13">
      <c r="M150818" s="4409"/>
    </row>
    <row r="150819" spans="13:13">
      <c r="M150819" s="2206"/>
    </row>
    <row r="150849" spans="13:13">
      <c r="M150849" s="4408"/>
    </row>
    <row r="150850" spans="13:13">
      <c r="M150850" s="4409"/>
    </row>
    <row r="150851" spans="13:13">
      <c r="M150851" s="2206"/>
    </row>
    <row r="150881" spans="13:13">
      <c r="M150881" s="4408"/>
    </row>
    <row r="150882" spans="13:13">
      <c r="M150882" s="4409"/>
    </row>
    <row r="150883" spans="13:13">
      <c r="M150883" s="2206"/>
    </row>
    <row r="150913" spans="13:13">
      <c r="M150913" s="4408"/>
    </row>
    <row r="150914" spans="13:13">
      <c r="M150914" s="4409"/>
    </row>
    <row r="150915" spans="13:13">
      <c r="M150915" s="2206"/>
    </row>
    <row r="150945" spans="13:13">
      <c r="M150945" s="4408"/>
    </row>
    <row r="150946" spans="13:13">
      <c r="M150946" s="4409"/>
    </row>
    <row r="150947" spans="13:13">
      <c r="M150947" s="2206"/>
    </row>
    <row r="150977" spans="13:13">
      <c r="M150977" s="4408"/>
    </row>
    <row r="150978" spans="13:13">
      <c r="M150978" s="4409"/>
    </row>
    <row r="150979" spans="13:13">
      <c r="M150979" s="2206"/>
    </row>
    <row r="151009" spans="13:13">
      <c r="M151009" s="4408"/>
    </row>
    <row r="151010" spans="13:13">
      <c r="M151010" s="4409"/>
    </row>
    <row r="151011" spans="13:13">
      <c r="M151011" s="2206"/>
    </row>
    <row r="151041" spans="13:13">
      <c r="M151041" s="4408"/>
    </row>
    <row r="151042" spans="13:13">
      <c r="M151042" s="4409"/>
    </row>
    <row r="151043" spans="13:13">
      <c r="M151043" s="2206"/>
    </row>
    <row r="151073" spans="13:13">
      <c r="M151073" s="4408"/>
    </row>
    <row r="151074" spans="13:13">
      <c r="M151074" s="4409"/>
    </row>
    <row r="151075" spans="13:13">
      <c r="M151075" s="2206"/>
    </row>
    <row r="151105" spans="13:13">
      <c r="M151105" s="4408"/>
    </row>
    <row r="151106" spans="13:13">
      <c r="M151106" s="4409"/>
    </row>
    <row r="151107" spans="13:13">
      <c r="M151107" s="2206"/>
    </row>
    <row r="151137" spans="13:13">
      <c r="M151137" s="4408"/>
    </row>
    <row r="151138" spans="13:13">
      <c r="M151138" s="4409"/>
    </row>
    <row r="151139" spans="13:13">
      <c r="M151139" s="2206"/>
    </row>
    <row r="151169" spans="13:13">
      <c r="M151169" s="4408"/>
    </row>
    <row r="151170" spans="13:13">
      <c r="M151170" s="4409"/>
    </row>
    <row r="151171" spans="13:13">
      <c r="M151171" s="2206"/>
    </row>
    <row r="151201" spans="13:13">
      <c r="M151201" s="4408"/>
    </row>
    <row r="151202" spans="13:13">
      <c r="M151202" s="4409"/>
    </row>
    <row r="151203" spans="13:13">
      <c r="M151203" s="2206"/>
    </row>
    <row r="151233" spans="13:13">
      <c r="M151233" s="4408"/>
    </row>
    <row r="151234" spans="13:13">
      <c r="M151234" s="4409"/>
    </row>
    <row r="151235" spans="13:13">
      <c r="M151235" s="2206"/>
    </row>
    <row r="151265" spans="13:13">
      <c r="M151265" s="4408"/>
    </row>
    <row r="151266" spans="13:13">
      <c r="M151266" s="4409"/>
    </row>
    <row r="151267" spans="13:13">
      <c r="M151267" s="2206"/>
    </row>
    <row r="151297" spans="13:13">
      <c r="M151297" s="4408"/>
    </row>
    <row r="151298" spans="13:13">
      <c r="M151298" s="4409"/>
    </row>
    <row r="151299" spans="13:13">
      <c r="M151299" s="2206"/>
    </row>
    <row r="151329" spans="13:13">
      <c r="M151329" s="4408"/>
    </row>
    <row r="151330" spans="13:13">
      <c r="M151330" s="4409"/>
    </row>
    <row r="151331" spans="13:13">
      <c r="M151331" s="2206"/>
    </row>
    <row r="151361" spans="13:13">
      <c r="M151361" s="4408"/>
    </row>
    <row r="151362" spans="13:13">
      <c r="M151362" s="4409"/>
    </row>
    <row r="151363" spans="13:13">
      <c r="M151363" s="2206"/>
    </row>
    <row r="151393" spans="13:13">
      <c r="M151393" s="4408"/>
    </row>
    <row r="151394" spans="13:13">
      <c r="M151394" s="4409"/>
    </row>
    <row r="151395" spans="13:13">
      <c r="M151395" s="2206"/>
    </row>
    <row r="151425" spans="13:13">
      <c r="M151425" s="4408"/>
    </row>
    <row r="151426" spans="13:13">
      <c r="M151426" s="4409"/>
    </row>
    <row r="151427" spans="13:13">
      <c r="M151427" s="2206"/>
    </row>
    <row r="151457" spans="13:13">
      <c r="M151457" s="4408"/>
    </row>
    <row r="151458" spans="13:13">
      <c r="M151458" s="4409"/>
    </row>
    <row r="151459" spans="13:13">
      <c r="M151459" s="2206"/>
    </row>
    <row r="151489" spans="13:13">
      <c r="M151489" s="4408"/>
    </row>
    <row r="151490" spans="13:13">
      <c r="M151490" s="4409"/>
    </row>
    <row r="151491" spans="13:13">
      <c r="M151491" s="2206"/>
    </row>
    <row r="151521" spans="13:13">
      <c r="M151521" s="4408"/>
    </row>
    <row r="151522" spans="13:13">
      <c r="M151522" s="4409"/>
    </row>
    <row r="151523" spans="13:13">
      <c r="M151523" s="2206"/>
    </row>
    <row r="151553" spans="13:13">
      <c r="M151553" s="4408"/>
    </row>
    <row r="151554" spans="13:13">
      <c r="M151554" s="4409"/>
    </row>
    <row r="151555" spans="13:13">
      <c r="M151555" s="2206"/>
    </row>
    <row r="151585" spans="13:13">
      <c r="M151585" s="4408"/>
    </row>
    <row r="151586" spans="13:13">
      <c r="M151586" s="4409"/>
    </row>
    <row r="151587" spans="13:13">
      <c r="M151587" s="2206"/>
    </row>
    <row r="151617" spans="13:13">
      <c r="M151617" s="4408"/>
    </row>
    <row r="151618" spans="13:13">
      <c r="M151618" s="4409"/>
    </row>
    <row r="151619" spans="13:13">
      <c r="M151619" s="2206"/>
    </row>
    <row r="151649" spans="13:13">
      <c r="M151649" s="4408"/>
    </row>
    <row r="151650" spans="13:13">
      <c r="M151650" s="4409"/>
    </row>
    <row r="151651" spans="13:13">
      <c r="M151651" s="2206"/>
    </row>
    <row r="151681" spans="13:13">
      <c r="M151681" s="4408"/>
    </row>
    <row r="151682" spans="13:13">
      <c r="M151682" s="4409"/>
    </row>
    <row r="151683" spans="13:13">
      <c r="M151683" s="2206"/>
    </row>
    <row r="151713" spans="13:13">
      <c r="M151713" s="4408"/>
    </row>
    <row r="151714" spans="13:13">
      <c r="M151714" s="4409"/>
    </row>
    <row r="151715" spans="13:13">
      <c r="M151715" s="2206"/>
    </row>
    <row r="151745" spans="13:13">
      <c r="M151745" s="4408"/>
    </row>
    <row r="151746" spans="13:13">
      <c r="M151746" s="4409"/>
    </row>
    <row r="151747" spans="13:13">
      <c r="M151747" s="2206"/>
    </row>
    <row r="151777" spans="13:13">
      <c r="M151777" s="4408"/>
    </row>
    <row r="151778" spans="13:13">
      <c r="M151778" s="4409"/>
    </row>
    <row r="151779" spans="13:13">
      <c r="M151779" s="2206"/>
    </row>
    <row r="151809" spans="13:13">
      <c r="M151809" s="4408"/>
    </row>
    <row r="151810" spans="13:13">
      <c r="M151810" s="4409"/>
    </row>
    <row r="151811" spans="13:13">
      <c r="M151811" s="2206"/>
    </row>
    <row r="151841" spans="13:13">
      <c r="M151841" s="4408"/>
    </row>
    <row r="151842" spans="13:13">
      <c r="M151842" s="4409"/>
    </row>
    <row r="151843" spans="13:13">
      <c r="M151843" s="2206"/>
    </row>
    <row r="151873" spans="13:13">
      <c r="M151873" s="4408"/>
    </row>
    <row r="151874" spans="13:13">
      <c r="M151874" s="4409"/>
    </row>
    <row r="151875" spans="13:13">
      <c r="M151875" s="2206"/>
    </row>
    <row r="151905" spans="13:13">
      <c r="M151905" s="4408"/>
    </row>
    <row r="151906" spans="13:13">
      <c r="M151906" s="4409"/>
    </row>
    <row r="151907" spans="13:13">
      <c r="M151907" s="2206"/>
    </row>
    <row r="151937" spans="13:13">
      <c r="M151937" s="4408"/>
    </row>
    <row r="151938" spans="13:13">
      <c r="M151938" s="4409"/>
    </row>
    <row r="151939" spans="13:13">
      <c r="M151939" s="2206"/>
    </row>
    <row r="151969" spans="13:13">
      <c r="M151969" s="4408"/>
    </row>
    <row r="151970" spans="13:13">
      <c r="M151970" s="4409"/>
    </row>
    <row r="151971" spans="13:13">
      <c r="M151971" s="2206"/>
    </row>
    <row r="152001" spans="13:13">
      <c r="M152001" s="4408"/>
    </row>
    <row r="152002" spans="13:13">
      <c r="M152002" s="4409"/>
    </row>
    <row r="152003" spans="13:13">
      <c r="M152003" s="2206"/>
    </row>
    <row r="152033" spans="13:13">
      <c r="M152033" s="4408"/>
    </row>
    <row r="152034" spans="13:13">
      <c r="M152034" s="4409"/>
    </row>
    <row r="152035" spans="13:13">
      <c r="M152035" s="2206"/>
    </row>
    <row r="152065" spans="13:13">
      <c r="M152065" s="4408"/>
    </row>
    <row r="152066" spans="13:13">
      <c r="M152066" s="4409"/>
    </row>
    <row r="152067" spans="13:13">
      <c r="M152067" s="2206"/>
    </row>
    <row r="152097" spans="13:13">
      <c r="M152097" s="4408"/>
    </row>
    <row r="152098" spans="13:13">
      <c r="M152098" s="4409"/>
    </row>
    <row r="152099" spans="13:13">
      <c r="M152099" s="2206"/>
    </row>
    <row r="152129" spans="13:13">
      <c r="M152129" s="4408"/>
    </row>
    <row r="152130" spans="13:13">
      <c r="M152130" s="4409"/>
    </row>
    <row r="152131" spans="13:13">
      <c r="M152131" s="2206"/>
    </row>
    <row r="152161" spans="13:13">
      <c r="M152161" s="4408"/>
    </row>
    <row r="152162" spans="13:13">
      <c r="M152162" s="4409"/>
    </row>
    <row r="152163" spans="13:13">
      <c r="M152163" s="2206"/>
    </row>
    <row r="152193" spans="13:13">
      <c r="M152193" s="4408"/>
    </row>
    <row r="152194" spans="13:13">
      <c r="M152194" s="4409"/>
    </row>
    <row r="152195" spans="13:13">
      <c r="M152195" s="2206"/>
    </row>
    <row r="152225" spans="13:13">
      <c r="M152225" s="4408"/>
    </row>
    <row r="152226" spans="13:13">
      <c r="M152226" s="4409"/>
    </row>
    <row r="152227" spans="13:13">
      <c r="M152227" s="2206"/>
    </row>
    <row r="152257" spans="13:13">
      <c r="M152257" s="4408"/>
    </row>
    <row r="152258" spans="13:13">
      <c r="M152258" s="4409"/>
    </row>
    <row r="152259" spans="13:13">
      <c r="M152259" s="2206"/>
    </row>
    <row r="152289" spans="13:13">
      <c r="M152289" s="4408"/>
    </row>
    <row r="152290" spans="13:13">
      <c r="M152290" s="4409"/>
    </row>
    <row r="152291" spans="13:13">
      <c r="M152291" s="2206"/>
    </row>
    <row r="152321" spans="13:13">
      <c r="M152321" s="4408"/>
    </row>
    <row r="152322" spans="13:13">
      <c r="M152322" s="4409"/>
    </row>
    <row r="152323" spans="13:13">
      <c r="M152323" s="2206"/>
    </row>
    <row r="152353" spans="13:13">
      <c r="M152353" s="4408"/>
    </row>
    <row r="152354" spans="13:13">
      <c r="M152354" s="4409"/>
    </row>
    <row r="152355" spans="13:13">
      <c r="M152355" s="2206"/>
    </row>
    <row r="152385" spans="13:13">
      <c r="M152385" s="4408"/>
    </row>
    <row r="152386" spans="13:13">
      <c r="M152386" s="4409"/>
    </row>
    <row r="152387" spans="13:13">
      <c r="M152387" s="2206"/>
    </row>
    <row r="152417" spans="13:13">
      <c r="M152417" s="4408"/>
    </row>
    <row r="152418" spans="13:13">
      <c r="M152418" s="4409"/>
    </row>
    <row r="152419" spans="13:13">
      <c r="M152419" s="2206"/>
    </row>
    <row r="152449" spans="13:13">
      <c r="M152449" s="4408"/>
    </row>
    <row r="152450" spans="13:13">
      <c r="M152450" s="4409"/>
    </row>
    <row r="152451" spans="13:13">
      <c r="M152451" s="2206"/>
    </row>
    <row r="152481" spans="13:13">
      <c r="M152481" s="4408"/>
    </row>
    <row r="152482" spans="13:13">
      <c r="M152482" s="4409"/>
    </row>
    <row r="152483" spans="13:13">
      <c r="M152483" s="2206"/>
    </row>
    <row r="152513" spans="13:13">
      <c r="M152513" s="4408"/>
    </row>
    <row r="152514" spans="13:13">
      <c r="M152514" s="4409"/>
    </row>
    <row r="152515" spans="13:13">
      <c r="M152515" s="2206"/>
    </row>
    <row r="152545" spans="13:13">
      <c r="M152545" s="4408"/>
    </row>
    <row r="152546" spans="13:13">
      <c r="M152546" s="4409"/>
    </row>
    <row r="152547" spans="13:13">
      <c r="M152547" s="2206"/>
    </row>
    <row r="152577" spans="13:13">
      <c r="M152577" s="4408"/>
    </row>
    <row r="152578" spans="13:13">
      <c r="M152578" s="4409"/>
    </row>
    <row r="152579" spans="13:13">
      <c r="M152579" s="2206"/>
    </row>
    <row r="152609" spans="13:13">
      <c r="M152609" s="4408"/>
    </row>
    <row r="152610" spans="13:13">
      <c r="M152610" s="4409"/>
    </row>
    <row r="152611" spans="13:13">
      <c r="M152611" s="2206"/>
    </row>
    <row r="152641" spans="13:13">
      <c r="M152641" s="4408"/>
    </row>
    <row r="152642" spans="13:13">
      <c r="M152642" s="4409"/>
    </row>
    <row r="152643" spans="13:13">
      <c r="M152643" s="2206"/>
    </row>
    <row r="152673" spans="13:13">
      <c r="M152673" s="4408"/>
    </row>
    <row r="152674" spans="13:13">
      <c r="M152674" s="4409"/>
    </row>
    <row r="152675" spans="13:13">
      <c r="M152675" s="2206"/>
    </row>
    <row r="152705" spans="13:13">
      <c r="M152705" s="4408"/>
    </row>
    <row r="152706" spans="13:13">
      <c r="M152706" s="4409"/>
    </row>
    <row r="152707" spans="13:13">
      <c r="M152707" s="2206"/>
    </row>
    <row r="152737" spans="13:13">
      <c r="M152737" s="4408"/>
    </row>
    <row r="152738" spans="13:13">
      <c r="M152738" s="4409"/>
    </row>
    <row r="152739" spans="13:13">
      <c r="M152739" s="2206"/>
    </row>
    <row r="152769" spans="13:13">
      <c r="M152769" s="4408"/>
    </row>
    <row r="152770" spans="13:13">
      <c r="M152770" s="4409"/>
    </row>
    <row r="152771" spans="13:13">
      <c r="M152771" s="2206"/>
    </row>
    <row r="152801" spans="13:13">
      <c r="M152801" s="4408"/>
    </row>
    <row r="152802" spans="13:13">
      <c r="M152802" s="4409"/>
    </row>
    <row r="152803" spans="13:13">
      <c r="M152803" s="2206"/>
    </row>
    <row r="152833" spans="13:13">
      <c r="M152833" s="4408"/>
    </row>
    <row r="152834" spans="13:13">
      <c r="M152834" s="4409"/>
    </row>
    <row r="152835" spans="13:13">
      <c r="M152835" s="2206"/>
    </row>
    <row r="152865" spans="13:13">
      <c r="M152865" s="4408"/>
    </row>
    <row r="152866" spans="13:13">
      <c r="M152866" s="4409"/>
    </row>
    <row r="152867" spans="13:13">
      <c r="M152867" s="2206"/>
    </row>
    <row r="152897" spans="13:13">
      <c r="M152897" s="4408"/>
    </row>
    <row r="152898" spans="13:13">
      <c r="M152898" s="4409"/>
    </row>
    <row r="152899" spans="13:13">
      <c r="M152899" s="2206"/>
    </row>
    <row r="152929" spans="13:13">
      <c r="M152929" s="4408"/>
    </row>
    <row r="152930" spans="13:13">
      <c r="M152930" s="4409"/>
    </row>
    <row r="152931" spans="13:13">
      <c r="M152931" s="2206"/>
    </row>
    <row r="152961" spans="13:13">
      <c r="M152961" s="4408"/>
    </row>
    <row r="152962" spans="13:13">
      <c r="M152962" s="4409"/>
    </row>
    <row r="152963" spans="13:13">
      <c r="M152963" s="2206"/>
    </row>
    <row r="152993" spans="13:13">
      <c r="M152993" s="4408"/>
    </row>
    <row r="152994" spans="13:13">
      <c r="M152994" s="4409"/>
    </row>
    <row r="152995" spans="13:13">
      <c r="M152995" s="2206"/>
    </row>
    <row r="153025" spans="13:13">
      <c r="M153025" s="4408"/>
    </row>
    <row r="153026" spans="13:13">
      <c r="M153026" s="4409"/>
    </row>
    <row r="153027" spans="13:13">
      <c r="M153027" s="2206"/>
    </row>
    <row r="153057" spans="13:13">
      <c r="M153057" s="4408"/>
    </row>
    <row r="153058" spans="13:13">
      <c r="M153058" s="4409"/>
    </row>
    <row r="153059" spans="13:13">
      <c r="M153059" s="2206"/>
    </row>
    <row r="153089" spans="13:13">
      <c r="M153089" s="4408"/>
    </row>
    <row r="153090" spans="13:13">
      <c r="M153090" s="4409"/>
    </row>
    <row r="153091" spans="13:13">
      <c r="M153091" s="2206"/>
    </row>
    <row r="153121" spans="13:13">
      <c r="M153121" s="4408"/>
    </row>
    <row r="153122" spans="13:13">
      <c r="M153122" s="4409"/>
    </row>
    <row r="153123" spans="13:13">
      <c r="M153123" s="2206"/>
    </row>
    <row r="153153" spans="13:13">
      <c r="M153153" s="4408"/>
    </row>
    <row r="153154" spans="13:13">
      <c r="M153154" s="4409"/>
    </row>
    <row r="153155" spans="13:13">
      <c r="M153155" s="2206"/>
    </row>
    <row r="153185" spans="13:13">
      <c r="M153185" s="4408"/>
    </row>
    <row r="153186" spans="13:13">
      <c r="M153186" s="4409"/>
    </row>
    <row r="153187" spans="13:13">
      <c r="M153187" s="2206"/>
    </row>
    <row r="153217" spans="13:13">
      <c r="M153217" s="4408"/>
    </row>
    <row r="153218" spans="13:13">
      <c r="M153218" s="4409"/>
    </row>
    <row r="153219" spans="13:13">
      <c r="M153219" s="2206"/>
    </row>
    <row r="153249" spans="13:13">
      <c r="M153249" s="4408"/>
    </row>
    <row r="153250" spans="13:13">
      <c r="M153250" s="4409"/>
    </row>
    <row r="153251" spans="13:13">
      <c r="M153251" s="2206"/>
    </row>
    <row r="153281" spans="13:13">
      <c r="M153281" s="4408"/>
    </row>
    <row r="153282" spans="13:13">
      <c r="M153282" s="4409"/>
    </row>
    <row r="153283" spans="13:13">
      <c r="M153283" s="2206"/>
    </row>
    <row r="153313" spans="13:13">
      <c r="M153313" s="4408"/>
    </row>
    <row r="153314" spans="13:13">
      <c r="M153314" s="4409"/>
    </row>
    <row r="153315" spans="13:13">
      <c r="M153315" s="2206"/>
    </row>
    <row r="153345" spans="13:13">
      <c r="M153345" s="4408"/>
    </row>
    <row r="153346" spans="13:13">
      <c r="M153346" s="4409"/>
    </row>
    <row r="153347" spans="13:13">
      <c r="M153347" s="2206"/>
    </row>
    <row r="153377" spans="13:13">
      <c r="M153377" s="4408"/>
    </row>
    <row r="153378" spans="13:13">
      <c r="M153378" s="4409"/>
    </row>
    <row r="153379" spans="13:13">
      <c r="M153379" s="2206"/>
    </row>
    <row r="153409" spans="13:13">
      <c r="M153409" s="4408"/>
    </row>
    <row r="153410" spans="13:13">
      <c r="M153410" s="4409"/>
    </row>
    <row r="153411" spans="13:13">
      <c r="M153411" s="2206"/>
    </row>
    <row r="153441" spans="13:13">
      <c r="M153441" s="4408"/>
    </row>
    <row r="153442" spans="13:13">
      <c r="M153442" s="4409"/>
    </row>
    <row r="153443" spans="13:13">
      <c r="M153443" s="2206"/>
    </row>
    <row r="153473" spans="13:13">
      <c r="M153473" s="4408"/>
    </row>
    <row r="153474" spans="13:13">
      <c r="M153474" s="4409"/>
    </row>
    <row r="153475" spans="13:13">
      <c r="M153475" s="2206"/>
    </row>
    <row r="153505" spans="13:13">
      <c r="M153505" s="4408"/>
    </row>
    <row r="153506" spans="13:13">
      <c r="M153506" s="4409"/>
    </row>
    <row r="153507" spans="13:13">
      <c r="M153507" s="2206"/>
    </row>
    <row r="153537" spans="13:13">
      <c r="M153537" s="4408"/>
    </row>
    <row r="153538" spans="13:13">
      <c r="M153538" s="4409"/>
    </row>
    <row r="153539" spans="13:13">
      <c r="M153539" s="2206"/>
    </row>
    <row r="153569" spans="13:13">
      <c r="M153569" s="4408"/>
    </row>
    <row r="153570" spans="13:13">
      <c r="M153570" s="4409"/>
    </row>
    <row r="153571" spans="13:13">
      <c r="M153571" s="2206"/>
    </row>
    <row r="153601" spans="13:13">
      <c r="M153601" s="4408"/>
    </row>
    <row r="153602" spans="13:13">
      <c r="M153602" s="4409"/>
    </row>
    <row r="153603" spans="13:13">
      <c r="M153603" s="2206"/>
    </row>
    <row r="153633" spans="13:13">
      <c r="M153633" s="4408"/>
    </row>
    <row r="153634" spans="13:13">
      <c r="M153634" s="4409"/>
    </row>
    <row r="153635" spans="13:13">
      <c r="M153635" s="2206"/>
    </row>
    <row r="153665" spans="13:13">
      <c r="M153665" s="4408"/>
    </row>
    <row r="153666" spans="13:13">
      <c r="M153666" s="4409"/>
    </row>
    <row r="153667" spans="13:13">
      <c r="M153667" s="2206"/>
    </row>
    <row r="153697" spans="13:13">
      <c r="M153697" s="4408"/>
    </row>
    <row r="153698" spans="13:13">
      <c r="M153698" s="4409"/>
    </row>
    <row r="153699" spans="13:13">
      <c r="M153699" s="2206"/>
    </row>
    <row r="153729" spans="13:13">
      <c r="M153729" s="4408"/>
    </row>
    <row r="153730" spans="13:13">
      <c r="M153730" s="4409"/>
    </row>
    <row r="153731" spans="13:13">
      <c r="M153731" s="2206"/>
    </row>
    <row r="153761" spans="13:13">
      <c r="M153761" s="4408"/>
    </row>
    <row r="153762" spans="13:13">
      <c r="M153762" s="4409"/>
    </row>
    <row r="153763" spans="13:13">
      <c r="M153763" s="2206"/>
    </row>
    <row r="153793" spans="13:13">
      <c r="M153793" s="4408"/>
    </row>
    <row r="153794" spans="13:13">
      <c r="M153794" s="4409"/>
    </row>
    <row r="153795" spans="13:13">
      <c r="M153795" s="2206"/>
    </row>
    <row r="153825" spans="13:13">
      <c r="M153825" s="4408"/>
    </row>
    <row r="153826" spans="13:13">
      <c r="M153826" s="4409"/>
    </row>
    <row r="153827" spans="13:13">
      <c r="M153827" s="2206"/>
    </row>
    <row r="153857" spans="13:13">
      <c r="M153857" s="4408"/>
    </row>
    <row r="153858" spans="13:13">
      <c r="M153858" s="4409"/>
    </row>
    <row r="153859" spans="13:13">
      <c r="M153859" s="2206"/>
    </row>
    <row r="153889" spans="13:13">
      <c r="M153889" s="4408"/>
    </row>
    <row r="153890" spans="13:13">
      <c r="M153890" s="4409"/>
    </row>
    <row r="153891" spans="13:13">
      <c r="M153891" s="2206"/>
    </row>
    <row r="153921" spans="13:13">
      <c r="M153921" s="4408"/>
    </row>
    <row r="153922" spans="13:13">
      <c r="M153922" s="4409"/>
    </row>
    <row r="153923" spans="13:13">
      <c r="M153923" s="2206"/>
    </row>
    <row r="153953" spans="13:13">
      <c r="M153953" s="4408"/>
    </row>
    <row r="153954" spans="13:13">
      <c r="M153954" s="4409"/>
    </row>
    <row r="153955" spans="13:13">
      <c r="M153955" s="2206"/>
    </row>
    <row r="153985" spans="13:13">
      <c r="M153985" s="4408"/>
    </row>
    <row r="153986" spans="13:13">
      <c r="M153986" s="4409"/>
    </row>
    <row r="153987" spans="13:13">
      <c r="M153987" s="2206"/>
    </row>
    <row r="154017" spans="13:13">
      <c r="M154017" s="4408"/>
    </row>
    <row r="154018" spans="13:13">
      <c r="M154018" s="4409"/>
    </row>
    <row r="154019" spans="13:13">
      <c r="M154019" s="2206"/>
    </row>
    <row r="154049" spans="13:13">
      <c r="M154049" s="4408"/>
    </row>
    <row r="154050" spans="13:13">
      <c r="M154050" s="4409"/>
    </row>
    <row r="154051" spans="13:13">
      <c r="M154051" s="2206"/>
    </row>
    <row r="154081" spans="13:13">
      <c r="M154081" s="4408"/>
    </row>
    <row r="154082" spans="13:13">
      <c r="M154082" s="4409"/>
    </row>
    <row r="154083" spans="13:13">
      <c r="M154083" s="2206"/>
    </row>
    <row r="154113" spans="13:13">
      <c r="M154113" s="4408"/>
    </row>
    <row r="154114" spans="13:13">
      <c r="M154114" s="4409"/>
    </row>
    <row r="154115" spans="13:13">
      <c r="M154115" s="2206"/>
    </row>
    <row r="154145" spans="13:13">
      <c r="M154145" s="4408"/>
    </row>
    <row r="154146" spans="13:13">
      <c r="M154146" s="4409"/>
    </row>
    <row r="154147" spans="13:13">
      <c r="M154147" s="2206"/>
    </row>
    <row r="154177" spans="13:13">
      <c r="M154177" s="4408"/>
    </row>
    <row r="154178" spans="13:13">
      <c r="M154178" s="4409"/>
    </row>
    <row r="154179" spans="13:13">
      <c r="M154179" s="2206"/>
    </row>
    <row r="154209" spans="13:13">
      <c r="M154209" s="4408"/>
    </row>
    <row r="154210" spans="13:13">
      <c r="M154210" s="4409"/>
    </row>
    <row r="154211" spans="13:13">
      <c r="M154211" s="2206"/>
    </row>
    <row r="154241" spans="13:13">
      <c r="M154241" s="4408"/>
    </row>
    <row r="154242" spans="13:13">
      <c r="M154242" s="4409"/>
    </row>
    <row r="154243" spans="13:13">
      <c r="M154243" s="2206"/>
    </row>
    <row r="154273" spans="13:13">
      <c r="M154273" s="4408"/>
    </row>
    <row r="154274" spans="13:13">
      <c r="M154274" s="4409"/>
    </row>
    <row r="154275" spans="13:13">
      <c r="M154275" s="2206"/>
    </row>
    <row r="154305" spans="13:13">
      <c r="M154305" s="4408"/>
    </row>
    <row r="154306" spans="13:13">
      <c r="M154306" s="4409"/>
    </row>
    <row r="154307" spans="13:13">
      <c r="M154307" s="2206"/>
    </row>
    <row r="154337" spans="13:13">
      <c r="M154337" s="4408"/>
    </row>
    <row r="154338" spans="13:13">
      <c r="M154338" s="4409"/>
    </row>
    <row r="154339" spans="13:13">
      <c r="M154339" s="2206"/>
    </row>
    <row r="154369" spans="13:13">
      <c r="M154369" s="4408"/>
    </row>
    <row r="154370" spans="13:13">
      <c r="M154370" s="4409"/>
    </row>
    <row r="154371" spans="13:13">
      <c r="M154371" s="2206"/>
    </row>
    <row r="154401" spans="13:13">
      <c r="M154401" s="4408"/>
    </row>
    <row r="154402" spans="13:13">
      <c r="M154402" s="4409"/>
    </row>
    <row r="154403" spans="13:13">
      <c r="M154403" s="2206"/>
    </row>
    <row r="154433" spans="13:13">
      <c r="M154433" s="4408"/>
    </row>
    <row r="154434" spans="13:13">
      <c r="M154434" s="4409"/>
    </row>
    <row r="154435" spans="13:13">
      <c r="M154435" s="2206"/>
    </row>
    <row r="154465" spans="13:13">
      <c r="M154465" s="4408"/>
    </row>
    <row r="154466" spans="13:13">
      <c r="M154466" s="4409"/>
    </row>
    <row r="154467" spans="13:13">
      <c r="M154467" s="2206"/>
    </row>
    <row r="154497" spans="13:13">
      <c r="M154497" s="4408"/>
    </row>
    <row r="154498" spans="13:13">
      <c r="M154498" s="4409"/>
    </row>
    <row r="154499" spans="13:13">
      <c r="M154499" s="2206"/>
    </row>
    <row r="154529" spans="13:13">
      <c r="M154529" s="4408"/>
    </row>
    <row r="154530" spans="13:13">
      <c r="M154530" s="4409"/>
    </row>
    <row r="154531" spans="13:13">
      <c r="M154531" s="2206"/>
    </row>
    <row r="154561" spans="13:13">
      <c r="M154561" s="4408"/>
    </row>
    <row r="154562" spans="13:13">
      <c r="M154562" s="4409"/>
    </row>
    <row r="154563" spans="13:13">
      <c r="M154563" s="2206"/>
    </row>
    <row r="154593" spans="13:13">
      <c r="M154593" s="4408"/>
    </row>
    <row r="154594" spans="13:13">
      <c r="M154594" s="4409"/>
    </row>
    <row r="154595" spans="13:13">
      <c r="M154595" s="2206"/>
    </row>
    <row r="154625" spans="13:13">
      <c r="M154625" s="4408"/>
    </row>
    <row r="154626" spans="13:13">
      <c r="M154626" s="4409"/>
    </row>
    <row r="154627" spans="13:13">
      <c r="M154627" s="2206"/>
    </row>
    <row r="154657" spans="13:13">
      <c r="M154657" s="4408"/>
    </row>
    <row r="154658" spans="13:13">
      <c r="M154658" s="4409"/>
    </row>
    <row r="154659" spans="13:13">
      <c r="M154659" s="2206"/>
    </row>
    <row r="154689" spans="13:13">
      <c r="M154689" s="4408"/>
    </row>
    <row r="154690" spans="13:13">
      <c r="M154690" s="4409"/>
    </row>
    <row r="154691" spans="13:13">
      <c r="M154691" s="2206"/>
    </row>
    <row r="154721" spans="13:13">
      <c r="M154721" s="4408"/>
    </row>
    <row r="154722" spans="13:13">
      <c r="M154722" s="4409"/>
    </row>
    <row r="154723" spans="13:13">
      <c r="M154723" s="2206"/>
    </row>
    <row r="154753" spans="13:13">
      <c r="M154753" s="4408"/>
    </row>
    <row r="154754" spans="13:13">
      <c r="M154754" s="4409"/>
    </row>
    <row r="154755" spans="13:13">
      <c r="M154755" s="2206"/>
    </row>
    <row r="154785" spans="13:13">
      <c r="M154785" s="4408"/>
    </row>
    <row r="154786" spans="13:13">
      <c r="M154786" s="4409"/>
    </row>
    <row r="154787" spans="13:13">
      <c r="M154787" s="2206"/>
    </row>
    <row r="154817" spans="13:13">
      <c r="M154817" s="4408"/>
    </row>
    <row r="154818" spans="13:13">
      <c r="M154818" s="4409"/>
    </row>
    <row r="154819" spans="13:13">
      <c r="M154819" s="2206"/>
    </row>
    <row r="154849" spans="13:13">
      <c r="M154849" s="4408"/>
    </row>
    <row r="154850" spans="13:13">
      <c r="M154850" s="4409"/>
    </row>
    <row r="154851" spans="13:13">
      <c r="M154851" s="2206"/>
    </row>
    <row r="154881" spans="13:13">
      <c r="M154881" s="4408"/>
    </row>
    <row r="154882" spans="13:13">
      <c r="M154882" s="4409"/>
    </row>
    <row r="154883" spans="13:13">
      <c r="M154883" s="2206"/>
    </row>
    <row r="154913" spans="13:13">
      <c r="M154913" s="4408"/>
    </row>
    <row r="154914" spans="13:13">
      <c r="M154914" s="4409"/>
    </row>
    <row r="154915" spans="13:13">
      <c r="M154915" s="2206"/>
    </row>
    <row r="154945" spans="13:13">
      <c r="M154945" s="4408"/>
    </row>
    <row r="154946" spans="13:13">
      <c r="M154946" s="4409"/>
    </row>
    <row r="154947" spans="13:13">
      <c r="M154947" s="2206"/>
    </row>
    <row r="154977" spans="13:13">
      <c r="M154977" s="4408"/>
    </row>
    <row r="154978" spans="13:13">
      <c r="M154978" s="4409"/>
    </row>
    <row r="154979" spans="13:13">
      <c r="M154979" s="2206"/>
    </row>
    <row r="155009" spans="13:13">
      <c r="M155009" s="4408"/>
    </row>
    <row r="155010" spans="13:13">
      <c r="M155010" s="4409"/>
    </row>
    <row r="155011" spans="13:13">
      <c r="M155011" s="2206"/>
    </row>
    <row r="155041" spans="13:13">
      <c r="M155041" s="4408"/>
    </row>
    <row r="155042" spans="13:13">
      <c r="M155042" s="4409"/>
    </row>
    <row r="155043" spans="13:13">
      <c r="M155043" s="2206"/>
    </row>
    <row r="155073" spans="13:13">
      <c r="M155073" s="4408"/>
    </row>
    <row r="155074" spans="13:13">
      <c r="M155074" s="4409"/>
    </row>
    <row r="155075" spans="13:13">
      <c r="M155075" s="2206"/>
    </row>
    <row r="155105" spans="13:13">
      <c r="M155105" s="4408"/>
    </row>
    <row r="155106" spans="13:13">
      <c r="M155106" s="4409"/>
    </row>
    <row r="155107" spans="13:13">
      <c r="M155107" s="2206"/>
    </row>
    <row r="155137" spans="13:13">
      <c r="M155137" s="4408"/>
    </row>
    <row r="155138" spans="13:13">
      <c r="M155138" s="4409"/>
    </row>
    <row r="155139" spans="13:13">
      <c r="M155139" s="2206"/>
    </row>
    <row r="155169" spans="13:13">
      <c r="M155169" s="4408"/>
    </row>
    <row r="155170" spans="13:13">
      <c r="M155170" s="4409"/>
    </row>
    <row r="155171" spans="13:13">
      <c r="M155171" s="2206"/>
    </row>
    <row r="155201" spans="13:13">
      <c r="M155201" s="4408"/>
    </row>
    <row r="155202" spans="13:13">
      <c r="M155202" s="4409"/>
    </row>
    <row r="155203" spans="13:13">
      <c r="M155203" s="2206"/>
    </row>
    <row r="155233" spans="13:13">
      <c r="M155233" s="4408"/>
    </row>
    <row r="155234" spans="13:13">
      <c r="M155234" s="4409"/>
    </row>
    <row r="155235" spans="13:13">
      <c r="M155235" s="2206"/>
    </row>
    <row r="155265" spans="13:13">
      <c r="M155265" s="4408"/>
    </row>
    <row r="155266" spans="13:13">
      <c r="M155266" s="4409"/>
    </row>
    <row r="155267" spans="13:13">
      <c r="M155267" s="2206"/>
    </row>
    <row r="155297" spans="13:13">
      <c r="M155297" s="4408"/>
    </row>
    <row r="155298" spans="13:13">
      <c r="M155298" s="4409"/>
    </row>
    <row r="155299" spans="13:13">
      <c r="M155299" s="2206"/>
    </row>
    <row r="155329" spans="13:13">
      <c r="M155329" s="4408"/>
    </row>
    <row r="155330" spans="13:13">
      <c r="M155330" s="4409"/>
    </row>
    <row r="155331" spans="13:13">
      <c r="M155331" s="2206"/>
    </row>
    <row r="155361" spans="13:13">
      <c r="M155361" s="4408"/>
    </row>
    <row r="155362" spans="13:13">
      <c r="M155362" s="4409"/>
    </row>
    <row r="155363" spans="13:13">
      <c r="M155363" s="2206"/>
    </row>
    <row r="155393" spans="13:13">
      <c r="M155393" s="4408"/>
    </row>
    <row r="155394" spans="13:13">
      <c r="M155394" s="4409"/>
    </row>
    <row r="155395" spans="13:13">
      <c r="M155395" s="2206"/>
    </row>
    <row r="155425" spans="13:13">
      <c r="M155425" s="4408"/>
    </row>
    <row r="155426" spans="13:13">
      <c r="M155426" s="4409"/>
    </row>
    <row r="155427" spans="13:13">
      <c r="M155427" s="2206"/>
    </row>
    <row r="155457" spans="13:13">
      <c r="M155457" s="4408"/>
    </row>
    <row r="155458" spans="13:13">
      <c r="M155458" s="4409"/>
    </row>
    <row r="155459" spans="13:13">
      <c r="M155459" s="2206"/>
    </row>
    <row r="155489" spans="13:13">
      <c r="M155489" s="4408"/>
    </row>
    <row r="155490" spans="13:13">
      <c r="M155490" s="4409"/>
    </row>
    <row r="155491" spans="13:13">
      <c r="M155491" s="2206"/>
    </row>
    <row r="155521" spans="13:13">
      <c r="M155521" s="4408"/>
    </row>
    <row r="155522" spans="13:13">
      <c r="M155522" s="4409"/>
    </row>
    <row r="155523" spans="13:13">
      <c r="M155523" s="2206"/>
    </row>
    <row r="155553" spans="13:13">
      <c r="M155553" s="4408"/>
    </row>
    <row r="155554" spans="13:13">
      <c r="M155554" s="4409"/>
    </row>
    <row r="155555" spans="13:13">
      <c r="M155555" s="2206"/>
    </row>
    <row r="155585" spans="13:13">
      <c r="M155585" s="4408"/>
    </row>
    <row r="155586" spans="13:13">
      <c r="M155586" s="4409"/>
    </row>
    <row r="155587" spans="13:13">
      <c r="M155587" s="2206"/>
    </row>
    <row r="155617" spans="13:13">
      <c r="M155617" s="4408"/>
    </row>
    <row r="155618" spans="13:13">
      <c r="M155618" s="4409"/>
    </row>
    <row r="155619" spans="13:13">
      <c r="M155619" s="2206"/>
    </row>
    <row r="155649" spans="13:13">
      <c r="M155649" s="4408"/>
    </row>
    <row r="155650" spans="13:13">
      <c r="M155650" s="4409"/>
    </row>
    <row r="155651" spans="13:13">
      <c r="M155651" s="2206"/>
    </row>
    <row r="155681" spans="13:13">
      <c r="M155681" s="4408"/>
    </row>
    <row r="155682" spans="13:13">
      <c r="M155682" s="4409"/>
    </row>
    <row r="155683" spans="13:13">
      <c r="M155683" s="2206"/>
    </row>
    <row r="155713" spans="13:13">
      <c r="M155713" s="4408"/>
    </row>
    <row r="155714" spans="13:13">
      <c r="M155714" s="4409"/>
    </row>
    <row r="155715" spans="13:13">
      <c r="M155715" s="2206"/>
    </row>
    <row r="155745" spans="13:13">
      <c r="M155745" s="4408"/>
    </row>
    <row r="155746" spans="13:13">
      <c r="M155746" s="4409"/>
    </row>
    <row r="155747" spans="13:13">
      <c r="M155747" s="2206"/>
    </row>
    <row r="155777" spans="13:13">
      <c r="M155777" s="4408"/>
    </row>
    <row r="155778" spans="13:13">
      <c r="M155778" s="4409"/>
    </row>
    <row r="155779" spans="13:13">
      <c r="M155779" s="2206"/>
    </row>
    <row r="155809" spans="13:13">
      <c r="M155809" s="4408"/>
    </row>
    <row r="155810" spans="13:13">
      <c r="M155810" s="4409"/>
    </row>
    <row r="155811" spans="13:13">
      <c r="M155811" s="2206"/>
    </row>
    <row r="155841" spans="13:13">
      <c r="M155841" s="4408"/>
    </row>
    <row r="155842" spans="13:13">
      <c r="M155842" s="4409"/>
    </row>
    <row r="155843" spans="13:13">
      <c r="M155843" s="2206"/>
    </row>
    <row r="155873" spans="13:13">
      <c r="M155873" s="4408"/>
    </row>
    <row r="155874" spans="13:13">
      <c r="M155874" s="4409"/>
    </row>
    <row r="155875" spans="13:13">
      <c r="M155875" s="2206"/>
    </row>
    <row r="155905" spans="13:13">
      <c r="M155905" s="4408"/>
    </row>
    <row r="155906" spans="13:13">
      <c r="M155906" s="4409"/>
    </row>
    <row r="155907" spans="13:13">
      <c r="M155907" s="2206"/>
    </row>
    <row r="155937" spans="13:13">
      <c r="M155937" s="4408"/>
    </row>
    <row r="155938" spans="13:13">
      <c r="M155938" s="4409"/>
    </row>
    <row r="155939" spans="13:13">
      <c r="M155939" s="2206"/>
    </row>
    <row r="155969" spans="13:13">
      <c r="M155969" s="4408"/>
    </row>
    <row r="155970" spans="13:13">
      <c r="M155970" s="4409"/>
    </row>
    <row r="155971" spans="13:13">
      <c r="M155971" s="2206"/>
    </row>
    <row r="156001" spans="13:13">
      <c r="M156001" s="4408"/>
    </row>
    <row r="156002" spans="13:13">
      <c r="M156002" s="4409"/>
    </row>
    <row r="156003" spans="13:13">
      <c r="M156003" s="2206"/>
    </row>
    <row r="156033" spans="13:13">
      <c r="M156033" s="4408"/>
    </row>
    <row r="156034" spans="13:13">
      <c r="M156034" s="4409"/>
    </row>
    <row r="156035" spans="13:13">
      <c r="M156035" s="2206"/>
    </row>
    <row r="156065" spans="13:13">
      <c r="M156065" s="4408"/>
    </row>
    <row r="156066" spans="13:13">
      <c r="M156066" s="4409"/>
    </row>
    <row r="156067" spans="13:13">
      <c r="M156067" s="2206"/>
    </row>
    <row r="156097" spans="13:13">
      <c r="M156097" s="4408"/>
    </row>
    <row r="156098" spans="13:13">
      <c r="M156098" s="4409"/>
    </row>
    <row r="156099" spans="13:13">
      <c r="M156099" s="2206"/>
    </row>
    <row r="156129" spans="13:13">
      <c r="M156129" s="4408"/>
    </row>
    <row r="156130" spans="13:13">
      <c r="M156130" s="4409"/>
    </row>
    <row r="156131" spans="13:13">
      <c r="M156131" s="2206"/>
    </row>
    <row r="156161" spans="13:13">
      <c r="M156161" s="4408"/>
    </row>
    <row r="156162" spans="13:13">
      <c r="M156162" s="4409"/>
    </row>
    <row r="156163" spans="13:13">
      <c r="M156163" s="2206"/>
    </row>
    <row r="156193" spans="13:13">
      <c r="M156193" s="4408"/>
    </row>
    <row r="156194" spans="13:13">
      <c r="M156194" s="4409"/>
    </row>
    <row r="156195" spans="13:13">
      <c r="M156195" s="2206"/>
    </row>
    <row r="156225" spans="13:13">
      <c r="M156225" s="4408"/>
    </row>
    <row r="156226" spans="13:13">
      <c r="M156226" s="4409"/>
    </row>
    <row r="156227" spans="13:13">
      <c r="M156227" s="2206"/>
    </row>
    <row r="156257" spans="13:13">
      <c r="M156257" s="4408"/>
    </row>
    <row r="156258" spans="13:13">
      <c r="M156258" s="4409"/>
    </row>
    <row r="156259" spans="13:13">
      <c r="M156259" s="2206"/>
    </row>
    <row r="156289" spans="13:13">
      <c r="M156289" s="4408"/>
    </row>
    <row r="156290" spans="13:13">
      <c r="M156290" s="4409"/>
    </row>
    <row r="156291" spans="13:13">
      <c r="M156291" s="2206"/>
    </row>
    <row r="156321" spans="13:13">
      <c r="M156321" s="4408"/>
    </row>
    <row r="156322" spans="13:13">
      <c r="M156322" s="4409"/>
    </row>
    <row r="156323" spans="13:13">
      <c r="M156323" s="2206"/>
    </row>
    <row r="156353" spans="13:13">
      <c r="M156353" s="4408"/>
    </row>
    <row r="156354" spans="13:13">
      <c r="M156354" s="4409"/>
    </row>
    <row r="156355" spans="13:13">
      <c r="M156355" s="2206"/>
    </row>
    <row r="156385" spans="13:13">
      <c r="M156385" s="4408"/>
    </row>
    <row r="156386" spans="13:13">
      <c r="M156386" s="4409"/>
    </row>
    <row r="156387" spans="13:13">
      <c r="M156387" s="2206"/>
    </row>
    <row r="156417" spans="13:13">
      <c r="M156417" s="4408"/>
    </row>
    <row r="156418" spans="13:13">
      <c r="M156418" s="4409"/>
    </row>
    <row r="156419" spans="13:13">
      <c r="M156419" s="2206"/>
    </row>
    <row r="156449" spans="13:13">
      <c r="M156449" s="4408"/>
    </row>
    <row r="156450" spans="13:13">
      <c r="M156450" s="4409"/>
    </row>
    <row r="156451" spans="13:13">
      <c r="M156451" s="2206"/>
    </row>
    <row r="156481" spans="13:13">
      <c r="M156481" s="4408"/>
    </row>
    <row r="156482" spans="13:13">
      <c r="M156482" s="4409"/>
    </row>
    <row r="156483" spans="13:13">
      <c r="M156483" s="2206"/>
    </row>
    <row r="156513" spans="13:13">
      <c r="M156513" s="4408"/>
    </row>
    <row r="156514" spans="13:13">
      <c r="M156514" s="4409"/>
    </row>
    <row r="156515" spans="13:13">
      <c r="M156515" s="2206"/>
    </row>
    <row r="156545" spans="13:13">
      <c r="M156545" s="4408"/>
    </row>
    <row r="156546" spans="13:13">
      <c r="M156546" s="4409"/>
    </row>
    <row r="156547" spans="13:13">
      <c r="M156547" s="2206"/>
    </row>
    <row r="156577" spans="13:13">
      <c r="M156577" s="4408"/>
    </row>
    <row r="156578" spans="13:13">
      <c r="M156578" s="4409"/>
    </row>
    <row r="156579" spans="13:13">
      <c r="M156579" s="2206"/>
    </row>
    <row r="156609" spans="13:13">
      <c r="M156609" s="4408"/>
    </row>
    <row r="156610" spans="13:13">
      <c r="M156610" s="4409"/>
    </row>
    <row r="156611" spans="13:13">
      <c r="M156611" s="2206"/>
    </row>
    <row r="156641" spans="13:13">
      <c r="M156641" s="4408"/>
    </row>
    <row r="156642" spans="13:13">
      <c r="M156642" s="4409"/>
    </row>
    <row r="156643" spans="13:13">
      <c r="M156643" s="2206"/>
    </row>
    <row r="156673" spans="13:13">
      <c r="M156673" s="4408"/>
    </row>
    <row r="156674" spans="13:13">
      <c r="M156674" s="4409"/>
    </row>
    <row r="156675" spans="13:13">
      <c r="M156675" s="2206"/>
    </row>
    <row r="156705" spans="13:13">
      <c r="M156705" s="4408"/>
    </row>
    <row r="156706" spans="13:13">
      <c r="M156706" s="4409"/>
    </row>
    <row r="156707" spans="13:13">
      <c r="M156707" s="2206"/>
    </row>
    <row r="156737" spans="13:13">
      <c r="M156737" s="4408"/>
    </row>
    <row r="156738" spans="13:13">
      <c r="M156738" s="4409"/>
    </row>
    <row r="156739" spans="13:13">
      <c r="M156739" s="2206"/>
    </row>
    <row r="156769" spans="13:13">
      <c r="M156769" s="4408"/>
    </row>
    <row r="156770" spans="13:13">
      <c r="M156770" s="4409"/>
    </row>
    <row r="156771" spans="13:13">
      <c r="M156771" s="2206"/>
    </row>
    <row r="156801" spans="13:13">
      <c r="M156801" s="4408"/>
    </row>
    <row r="156802" spans="13:13">
      <c r="M156802" s="4409"/>
    </row>
    <row r="156803" spans="13:13">
      <c r="M156803" s="2206"/>
    </row>
    <row r="156833" spans="13:13">
      <c r="M156833" s="4408"/>
    </row>
    <row r="156834" spans="13:13">
      <c r="M156834" s="4409"/>
    </row>
    <row r="156835" spans="13:13">
      <c r="M156835" s="2206"/>
    </row>
    <row r="156865" spans="13:13">
      <c r="M156865" s="4408"/>
    </row>
    <row r="156866" spans="13:13">
      <c r="M156866" s="4409"/>
    </row>
    <row r="156867" spans="13:13">
      <c r="M156867" s="2206"/>
    </row>
    <row r="156897" spans="13:13">
      <c r="M156897" s="4408"/>
    </row>
    <row r="156898" spans="13:13">
      <c r="M156898" s="4409"/>
    </row>
    <row r="156899" spans="13:13">
      <c r="M156899" s="2206"/>
    </row>
    <row r="156929" spans="13:13">
      <c r="M156929" s="4408"/>
    </row>
    <row r="156930" spans="13:13">
      <c r="M156930" s="4409"/>
    </row>
    <row r="156931" spans="13:13">
      <c r="M156931" s="2206"/>
    </row>
    <row r="156961" spans="13:13">
      <c r="M156961" s="4408"/>
    </row>
    <row r="156962" spans="13:13">
      <c r="M156962" s="4409"/>
    </row>
    <row r="156963" spans="13:13">
      <c r="M156963" s="2206"/>
    </row>
    <row r="156993" spans="13:13">
      <c r="M156993" s="4408"/>
    </row>
    <row r="156994" spans="13:13">
      <c r="M156994" s="4409"/>
    </row>
    <row r="156995" spans="13:13">
      <c r="M156995" s="2206"/>
    </row>
    <row r="157025" spans="13:13">
      <c r="M157025" s="4408"/>
    </row>
    <row r="157026" spans="13:13">
      <c r="M157026" s="4409"/>
    </row>
    <row r="157027" spans="13:13">
      <c r="M157027" s="2206"/>
    </row>
    <row r="157057" spans="13:13">
      <c r="M157057" s="4408"/>
    </row>
    <row r="157058" spans="13:13">
      <c r="M157058" s="4409"/>
    </row>
    <row r="157059" spans="13:13">
      <c r="M157059" s="2206"/>
    </row>
    <row r="157089" spans="13:13">
      <c r="M157089" s="4408"/>
    </row>
    <row r="157090" spans="13:13">
      <c r="M157090" s="4409"/>
    </row>
    <row r="157091" spans="13:13">
      <c r="M157091" s="2206"/>
    </row>
    <row r="157121" spans="13:13">
      <c r="M157121" s="4408"/>
    </row>
    <row r="157122" spans="13:13">
      <c r="M157122" s="4409"/>
    </row>
    <row r="157123" spans="13:13">
      <c r="M157123" s="2206"/>
    </row>
    <row r="157153" spans="13:13">
      <c r="M157153" s="4408"/>
    </row>
    <row r="157154" spans="13:13">
      <c r="M157154" s="4409"/>
    </row>
    <row r="157155" spans="13:13">
      <c r="M157155" s="2206"/>
    </row>
    <row r="157185" spans="13:13">
      <c r="M157185" s="4408"/>
    </row>
    <row r="157186" spans="13:13">
      <c r="M157186" s="4409"/>
    </row>
    <row r="157187" spans="13:13">
      <c r="M157187" s="2206"/>
    </row>
    <row r="157217" spans="13:13">
      <c r="M157217" s="4408"/>
    </row>
    <row r="157218" spans="13:13">
      <c r="M157218" s="4409"/>
    </row>
    <row r="157219" spans="13:13">
      <c r="M157219" s="2206"/>
    </row>
    <row r="157249" spans="13:13">
      <c r="M157249" s="4408"/>
    </row>
    <row r="157250" spans="13:13">
      <c r="M157250" s="4409"/>
    </row>
    <row r="157251" spans="13:13">
      <c r="M157251" s="2206"/>
    </row>
    <row r="157281" spans="13:13">
      <c r="M157281" s="4408"/>
    </row>
    <row r="157282" spans="13:13">
      <c r="M157282" s="4409"/>
    </row>
    <row r="157283" spans="13:13">
      <c r="M157283" s="2206"/>
    </row>
    <row r="157313" spans="13:13">
      <c r="M157313" s="4408"/>
    </row>
    <row r="157314" spans="13:13">
      <c r="M157314" s="4409"/>
    </row>
    <row r="157315" spans="13:13">
      <c r="M157315" s="2206"/>
    </row>
    <row r="157345" spans="13:13">
      <c r="M157345" s="4408"/>
    </row>
    <row r="157346" spans="13:13">
      <c r="M157346" s="4409"/>
    </row>
    <row r="157347" spans="13:13">
      <c r="M157347" s="2206"/>
    </row>
    <row r="157377" spans="13:13">
      <c r="M157377" s="4408"/>
    </row>
    <row r="157378" spans="13:13">
      <c r="M157378" s="4409"/>
    </row>
    <row r="157379" spans="13:13">
      <c r="M157379" s="2206"/>
    </row>
    <row r="157409" spans="13:13">
      <c r="M157409" s="4408"/>
    </row>
    <row r="157410" spans="13:13">
      <c r="M157410" s="4409"/>
    </row>
    <row r="157411" spans="13:13">
      <c r="M157411" s="2206"/>
    </row>
    <row r="157441" spans="13:13">
      <c r="M157441" s="4408"/>
    </row>
    <row r="157442" spans="13:13">
      <c r="M157442" s="4409"/>
    </row>
    <row r="157443" spans="13:13">
      <c r="M157443" s="2206"/>
    </row>
    <row r="157473" spans="13:13">
      <c r="M157473" s="4408"/>
    </row>
    <row r="157474" spans="13:13">
      <c r="M157474" s="4409"/>
    </row>
    <row r="157475" spans="13:13">
      <c r="M157475" s="2206"/>
    </row>
    <row r="157505" spans="13:13">
      <c r="M157505" s="4408"/>
    </row>
    <row r="157506" spans="13:13">
      <c r="M157506" s="4409"/>
    </row>
    <row r="157507" spans="13:13">
      <c r="M157507" s="2206"/>
    </row>
    <row r="157537" spans="13:13">
      <c r="M157537" s="4408"/>
    </row>
    <row r="157538" spans="13:13">
      <c r="M157538" s="4409"/>
    </row>
    <row r="157539" spans="13:13">
      <c r="M157539" s="2206"/>
    </row>
    <row r="157569" spans="13:13">
      <c r="M157569" s="4408"/>
    </row>
    <row r="157570" spans="13:13">
      <c r="M157570" s="4409"/>
    </row>
    <row r="157571" spans="13:13">
      <c r="M157571" s="2206"/>
    </row>
    <row r="157601" spans="13:13">
      <c r="M157601" s="4408"/>
    </row>
    <row r="157602" spans="13:13">
      <c r="M157602" s="4409"/>
    </row>
    <row r="157603" spans="13:13">
      <c r="M157603" s="2206"/>
    </row>
    <row r="157633" spans="13:13">
      <c r="M157633" s="4408"/>
    </row>
    <row r="157634" spans="13:13">
      <c r="M157634" s="4409"/>
    </row>
    <row r="157635" spans="13:13">
      <c r="M157635" s="2206"/>
    </row>
    <row r="157665" spans="13:13">
      <c r="M157665" s="4408"/>
    </row>
    <row r="157666" spans="13:13">
      <c r="M157666" s="4409"/>
    </row>
    <row r="157667" spans="13:13">
      <c r="M157667" s="2206"/>
    </row>
    <row r="157697" spans="13:13">
      <c r="M157697" s="4408"/>
    </row>
    <row r="157698" spans="13:13">
      <c r="M157698" s="4409"/>
    </row>
    <row r="157699" spans="13:13">
      <c r="M157699" s="2206"/>
    </row>
    <row r="157729" spans="13:13">
      <c r="M157729" s="4408"/>
    </row>
    <row r="157730" spans="13:13">
      <c r="M157730" s="4409"/>
    </row>
    <row r="157731" spans="13:13">
      <c r="M157731" s="2206"/>
    </row>
    <row r="157761" spans="13:13">
      <c r="M157761" s="4408"/>
    </row>
    <row r="157762" spans="13:13">
      <c r="M157762" s="4409"/>
    </row>
    <row r="157763" spans="13:13">
      <c r="M157763" s="2206"/>
    </row>
    <row r="157793" spans="13:13">
      <c r="M157793" s="4408"/>
    </row>
    <row r="157794" spans="13:13">
      <c r="M157794" s="4409"/>
    </row>
    <row r="157795" spans="13:13">
      <c r="M157795" s="2206"/>
    </row>
    <row r="157825" spans="13:13">
      <c r="M157825" s="4408"/>
    </row>
    <row r="157826" spans="13:13">
      <c r="M157826" s="4409"/>
    </row>
    <row r="157827" spans="13:13">
      <c r="M157827" s="2206"/>
    </row>
    <row r="157857" spans="13:13">
      <c r="M157857" s="4408"/>
    </row>
    <row r="157858" spans="13:13">
      <c r="M157858" s="4409"/>
    </row>
    <row r="157859" spans="13:13">
      <c r="M157859" s="2206"/>
    </row>
    <row r="157889" spans="13:13">
      <c r="M157889" s="4408"/>
    </row>
    <row r="157890" spans="13:13">
      <c r="M157890" s="4409"/>
    </row>
    <row r="157891" spans="13:13">
      <c r="M157891" s="2206"/>
    </row>
    <row r="157921" spans="13:13">
      <c r="M157921" s="4408"/>
    </row>
    <row r="157922" spans="13:13">
      <c r="M157922" s="4409"/>
    </row>
    <row r="157923" spans="13:13">
      <c r="M157923" s="2206"/>
    </row>
    <row r="157953" spans="13:13">
      <c r="M157953" s="4408"/>
    </row>
    <row r="157954" spans="13:13">
      <c r="M157954" s="4409"/>
    </row>
    <row r="157955" spans="13:13">
      <c r="M157955" s="2206"/>
    </row>
    <row r="157985" spans="13:13">
      <c r="M157985" s="4408"/>
    </row>
    <row r="157986" spans="13:13">
      <c r="M157986" s="4409"/>
    </row>
    <row r="157987" spans="13:13">
      <c r="M157987" s="2206"/>
    </row>
    <row r="158017" spans="13:13">
      <c r="M158017" s="4408"/>
    </row>
    <row r="158018" spans="13:13">
      <c r="M158018" s="4409"/>
    </row>
    <row r="158019" spans="13:13">
      <c r="M158019" s="2206"/>
    </row>
    <row r="158049" spans="13:13">
      <c r="M158049" s="4408"/>
    </row>
    <row r="158050" spans="13:13">
      <c r="M158050" s="4409"/>
    </row>
    <row r="158051" spans="13:13">
      <c r="M158051" s="2206"/>
    </row>
    <row r="158081" spans="13:13">
      <c r="M158081" s="4408"/>
    </row>
    <row r="158082" spans="13:13">
      <c r="M158082" s="4409"/>
    </row>
    <row r="158083" spans="13:13">
      <c r="M158083" s="2206"/>
    </row>
    <row r="158113" spans="13:13">
      <c r="M158113" s="4408"/>
    </row>
    <row r="158114" spans="13:13">
      <c r="M158114" s="4409"/>
    </row>
    <row r="158115" spans="13:13">
      <c r="M158115" s="2206"/>
    </row>
    <row r="158145" spans="13:13">
      <c r="M158145" s="4408"/>
    </row>
    <row r="158146" spans="13:13">
      <c r="M158146" s="4409"/>
    </row>
    <row r="158147" spans="13:13">
      <c r="M158147" s="2206"/>
    </row>
    <row r="158177" spans="13:13">
      <c r="M158177" s="4408"/>
    </row>
    <row r="158178" spans="13:13">
      <c r="M158178" s="4409"/>
    </row>
    <row r="158179" spans="13:13">
      <c r="M158179" s="2206"/>
    </row>
    <row r="158209" spans="13:13">
      <c r="M158209" s="4408"/>
    </row>
    <row r="158210" spans="13:13">
      <c r="M158210" s="4409"/>
    </row>
    <row r="158211" spans="13:13">
      <c r="M158211" s="2206"/>
    </row>
    <row r="158241" spans="13:13">
      <c r="M158241" s="4408"/>
    </row>
    <row r="158242" spans="13:13">
      <c r="M158242" s="4409"/>
    </row>
    <row r="158243" spans="13:13">
      <c r="M158243" s="2206"/>
    </row>
    <row r="158273" spans="13:13">
      <c r="M158273" s="4408"/>
    </row>
    <row r="158274" spans="13:13">
      <c r="M158274" s="4409"/>
    </row>
    <row r="158275" spans="13:13">
      <c r="M158275" s="2206"/>
    </row>
    <row r="158305" spans="13:13">
      <c r="M158305" s="4408"/>
    </row>
    <row r="158306" spans="13:13">
      <c r="M158306" s="4409"/>
    </row>
    <row r="158307" spans="13:13">
      <c r="M158307" s="2206"/>
    </row>
    <row r="158337" spans="13:13">
      <c r="M158337" s="4408"/>
    </row>
    <row r="158338" spans="13:13">
      <c r="M158338" s="4409"/>
    </row>
    <row r="158339" spans="13:13">
      <c r="M158339" s="2206"/>
    </row>
    <row r="158369" spans="13:13">
      <c r="M158369" s="4408"/>
    </row>
    <row r="158370" spans="13:13">
      <c r="M158370" s="4409"/>
    </row>
    <row r="158371" spans="13:13">
      <c r="M158371" s="2206"/>
    </row>
    <row r="158401" spans="13:13">
      <c r="M158401" s="4408"/>
    </row>
    <row r="158402" spans="13:13">
      <c r="M158402" s="4409"/>
    </row>
    <row r="158403" spans="13:13">
      <c r="M158403" s="2206"/>
    </row>
    <row r="158433" spans="13:13">
      <c r="M158433" s="4408"/>
    </row>
    <row r="158434" spans="13:13">
      <c r="M158434" s="4409"/>
    </row>
    <row r="158435" spans="13:13">
      <c r="M158435" s="2206"/>
    </row>
    <row r="158465" spans="13:13">
      <c r="M158465" s="4408"/>
    </row>
    <row r="158466" spans="13:13">
      <c r="M158466" s="4409"/>
    </row>
    <row r="158467" spans="13:13">
      <c r="M158467" s="2206"/>
    </row>
    <row r="158497" spans="13:13">
      <c r="M158497" s="4408"/>
    </row>
    <row r="158498" spans="13:13">
      <c r="M158498" s="4409"/>
    </row>
    <row r="158499" spans="13:13">
      <c r="M158499" s="2206"/>
    </row>
    <row r="158529" spans="13:13">
      <c r="M158529" s="4408"/>
    </row>
    <row r="158530" spans="13:13">
      <c r="M158530" s="4409"/>
    </row>
    <row r="158531" spans="13:13">
      <c r="M158531" s="2206"/>
    </row>
    <row r="158561" spans="13:13">
      <c r="M158561" s="4408"/>
    </row>
    <row r="158562" spans="13:13">
      <c r="M158562" s="4409"/>
    </row>
    <row r="158563" spans="13:13">
      <c r="M158563" s="2206"/>
    </row>
    <row r="158593" spans="13:13">
      <c r="M158593" s="4408"/>
    </row>
    <row r="158594" spans="13:13">
      <c r="M158594" s="4409"/>
    </row>
    <row r="158595" spans="13:13">
      <c r="M158595" s="2206"/>
    </row>
    <row r="158625" spans="13:13">
      <c r="M158625" s="4408"/>
    </row>
    <row r="158626" spans="13:13">
      <c r="M158626" s="4409"/>
    </row>
    <row r="158627" spans="13:13">
      <c r="M158627" s="2206"/>
    </row>
    <row r="158657" spans="13:13">
      <c r="M158657" s="4408"/>
    </row>
    <row r="158658" spans="13:13">
      <c r="M158658" s="4409"/>
    </row>
    <row r="158659" spans="13:13">
      <c r="M158659" s="2206"/>
    </row>
    <row r="158689" spans="13:13">
      <c r="M158689" s="4408"/>
    </row>
    <row r="158690" spans="13:13">
      <c r="M158690" s="4409"/>
    </row>
    <row r="158691" spans="13:13">
      <c r="M158691" s="2206"/>
    </row>
    <row r="158721" spans="13:13">
      <c r="M158721" s="4408"/>
    </row>
    <row r="158722" spans="13:13">
      <c r="M158722" s="4409"/>
    </row>
    <row r="158723" spans="13:13">
      <c r="M158723" s="2206"/>
    </row>
    <row r="158753" spans="13:13">
      <c r="M158753" s="4408"/>
    </row>
    <row r="158754" spans="13:13">
      <c r="M158754" s="4409"/>
    </row>
    <row r="158755" spans="13:13">
      <c r="M158755" s="2206"/>
    </row>
    <row r="158785" spans="13:13">
      <c r="M158785" s="4408"/>
    </row>
    <row r="158786" spans="13:13">
      <c r="M158786" s="4409"/>
    </row>
    <row r="158787" spans="13:13">
      <c r="M158787" s="2206"/>
    </row>
    <row r="158817" spans="13:13">
      <c r="M158817" s="4408"/>
    </row>
    <row r="158818" spans="13:13">
      <c r="M158818" s="4409"/>
    </row>
    <row r="158819" spans="13:13">
      <c r="M158819" s="2206"/>
    </row>
    <row r="158849" spans="13:13">
      <c r="M158849" s="4408"/>
    </row>
    <row r="158850" spans="13:13">
      <c r="M158850" s="4409"/>
    </row>
    <row r="158851" spans="13:13">
      <c r="M158851" s="2206"/>
    </row>
    <row r="158881" spans="13:13">
      <c r="M158881" s="4408"/>
    </row>
    <row r="158882" spans="13:13">
      <c r="M158882" s="4409"/>
    </row>
    <row r="158883" spans="13:13">
      <c r="M158883" s="2206"/>
    </row>
    <row r="158913" spans="13:13">
      <c r="M158913" s="4408"/>
    </row>
    <row r="158914" spans="13:13">
      <c r="M158914" s="4409"/>
    </row>
    <row r="158915" spans="13:13">
      <c r="M158915" s="2206"/>
    </row>
    <row r="158945" spans="13:13">
      <c r="M158945" s="4408"/>
    </row>
    <row r="158946" spans="13:13">
      <c r="M158946" s="4409"/>
    </row>
    <row r="158947" spans="13:13">
      <c r="M158947" s="2206"/>
    </row>
    <row r="158977" spans="13:13">
      <c r="M158977" s="4408"/>
    </row>
    <row r="158978" spans="13:13">
      <c r="M158978" s="4409"/>
    </row>
    <row r="158979" spans="13:13">
      <c r="M158979" s="2206"/>
    </row>
    <row r="159009" spans="13:13">
      <c r="M159009" s="4408"/>
    </row>
    <row r="159010" spans="13:13">
      <c r="M159010" s="4409"/>
    </row>
    <row r="159011" spans="13:13">
      <c r="M159011" s="2206"/>
    </row>
    <row r="159041" spans="13:13">
      <c r="M159041" s="4408"/>
    </row>
    <row r="159042" spans="13:13">
      <c r="M159042" s="4409"/>
    </row>
    <row r="159043" spans="13:13">
      <c r="M159043" s="2206"/>
    </row>
    <row r="159073" spans="13:13">
      <c r="M159073" s="4408"/>
    </row>
    <row r="159074" spans="13:13">
      <c r="M159074" s="4409"/>
    </row>
    <row r="159075" spans="13:13">
      <c r="M159075" s="2206"/>
    </row>
    <row r="159105" spans="13:13">
      <c r="M159105" s="4408"/>
    </row>
    <row r="159106" spans="13:13">
      <c r="M159106" s="4409"/>
    </row>
    <row r="159107" spans="13:13">
      <c r="M159107" s="2206"/>
    </row>
    <row r="159137" spans="13:13">
      <c r="M159137" s="4408"/>
    </row>
    <row r="159138" spans="13:13">
      <c r="M159138" s="4409"/>
    </row>
    <row r="159139" spans="13:13">
      <c r="M159139" s="2206"/>
    </row>
    <row r="159169" spans="13:13">
      <c r="M159169" s="4408"/>
    </row>
    <row r="159170" spans="13:13">
      <c r="M159170" s="4409"/>
    </row>
    <row r="159171" spans="13:13">
      <c r="M159171" s="2206"/>
    </row>
    <row r="159201" spans="13:13">
      <c r="M159201" s="4408"/>
    </row>
    <row r="159202" spans="13:13">
      <c r="M159202" s="4409"/>
    </row>
    <row r="159203" spans="13:13">
      <c r="M159203" s="2206"/>
    </row>
    <row r="159233" spans="13:13">
      <c r="M159233" s="4408"/>
    </row>
    <row r="159234" spans="13:13">
      <c r="M159234" s="4409"/>
    </row>
    <row r="159235" spans="13:13">
      <c r="M159235" s="2206"/>
    </row>
    <row r="159265" spans="13:13">
      <c r="M159265" s="4408"/>
    </row>
    <row r="159266" spans="13:13">
      <c r="M159266" s="4409"/>
    </row>
    <row r="159267" spans="13:13">
      <c r="M159267" s="2206"/>
    </row>
    <row r="159297" spans="13:13">
      <c r="M159297" s="4408"/>
    </row>
    <row r="159298" spans="13:13">
      <c r="M159298" s="4409"/>
    </row>
    <row r="159299" spans="13:13">
      <c r="M159299" s="2206"/>
    </row>
    <row r="159329" spans="13:13">
      <c r="M159329" s="4408"/>
    </row>
    <row r="159330" spans="13:13">
      <c r="M159330" s="4409"/>
    </row>
    <row r="159331" spans="13:13">
      <c r="M159331" s="2206"/>
    </row>
    <row r="159361" spans="13:13">
      <c r="M159361" s="4408"/>
    </row>
    <row r="159362" spans="13:13">
      <c r="M159362" s="4409"/>
    </row>
    <row r="159363" spans="13:13">
      <c r="M159363" s="2206"/>
    </row>
    <row r="159393" spans="13:13">
      <c r="M159393" s="4408"/>
    </row>
    <row r="159394" spans="13:13">
      <c r="M159394" s="4409"/>
    </row>
    <row r="159395" spans="13:13">
      <c r="M159395" s="2206"/>
    </row>
    <row r="159425" spans="13:13">
      <c r="M159425" s="4408"/>
    </row>
    <row r="159426" spans="13:13">
      <c r="M159426" s="4409"/>
    </row>
    <row r="159427" spans="13:13">
      <c r="M159427" s="2206"/>
    </row>
    <row r="159457" spans="13:13">
      <c r="M159457" s="4408"/>
    </row>
    <row r="159458" spans="13:13">
      <c r="M159458" s="4409"/>
    </row>
    <row r="159459" spans="13:13">
      <c r="M159459" s="2206"/>
    </row>
    <row r="159489" spans="13:13">
      <c r="M159489" s="4408"/>
    </row>
    <row r="159490" spans="13:13">
      <c r="M159490" s="4409"/>
    </row>
    <row r="159491" spans="13:13">
      <c r="M159491" s="2206"/>
    </row>
    <row r="159521" spans="13:13">
      <c r="M159521" s="4408"/>
    </row>
    <row r="159522" spans="13:13">
      <c r="M159522" s="4409"/>
    </row>
    <row r="159523" spans="13:13">
      <c r="M159523" s="2206"/>
    </row>
    <row r="159553" spans="13:13">
      <c r="M159553" s="4408"/>
    </row>
    <row r="159554" spans="13:13">
      <c r="M159554" s="4409"/>
    </row>
    <row r="159555" spans="13:13">
      <c r="M159555" s="2206"/>
    </row>
    <row r="159585" spans="13:13">
      <c r="M159585" s="4408"/>
    </row>
    <row r="159586" spans="13:13">
      <c r="M159586" s="4409"/>
    </row>
    <row r="159587" spans="13:13">
      <c r="M159587" s="2206"/>
    </row>
    <row r="159617" spans="13:13">
      <c r="M159617" s="4408"/>
    </row>
    <row r="159618" spans="13:13">
      <c r="M159618" s="4409"/>
    </row>
    <row r="159619" spans="13:13">
      <c r="M159619" s="2206"/>
    </row>
    <row r="159649" spans="13:13">
      <c r="M159649" s="4408"/>
    </row>
    <row r="159650" spans="13:13">
      <c r="M159650" s="4409"/>
    </row>
    <row r="159651" spans="13:13">
      <c r="M159651" s="2206"/>
    </row>
    <row r="159681" spans="13:13">
      <c r="M159681" s="4408"/>
    </row>
    <row r="159682" spans="13:13">
      <c r="M159682" s="4409"/>
    </row>
    <row r="159683" spans="13:13">
      <c r="M159683" s="2206"/>
    </row>
    <row r="159713" spans="13:13">
      <c r="M159713" s="4408"/>
    </row>
    <row r="159714" spans="13:13">
      <c r="M159714" s="4409"/>
    </row>
    <row r="159715" spans="13:13">
      <c r="M159715" s="2206"/>
    </row>
    <row r="159745" spans="13:13">
      <c r="M159745" s="4408"/>
    </row>
    <row r="159746" spans="13:13">
      <c r="M159746" s="4409"/>
    </row>
    <row r="159747" spans="13:13">
      <c r="M159747" s="2206"/>
    </row>
    <row r="159777" spans="13:13">
      <c r="M159777" s="4408"/>
    </row>
    <row r="159778" spans="13:13">
      <c r="M159778" s="4409"/>
    </row>
    <row r="159779" spans="13:13">
      <c r="M159779" s="2206"/>
    </row>
    <row r="159809" spans="13:13">
      <c r="M159809" s="4408"/>
    </row>
    <row r="159810" spans="13:13">
      <c r="M159810" s="4409"/>
    </row>
    <row r="159811" spans="13:13">
      <c r="M159811" s="2206"/>
    </row>
    <row r="159841" spans="13:13">
      <c r="M159841" s="4408"/>
    </row>
    <row r="159842" spans="13:13">
      <c r="M159842" s="4409"/>
    </row>
    <row r="159843" spans="13:13">
      <c r="M159843" s="2206"/>
    </row>
    <row r="159873" spans="13:13">
      <c r="M159873" s="4408"/>
    </row>
    <row r="159874" spans="13:13">
      <c r="M159874" s="4409"/>
    </row>
    <row r="159875" spans="13:13">
      <c r="M159875" s="2206"/>
    </row>
    <row r="159905" spans="13:13">
      <c r="M159905" s="4408"/>
    </row>
    <row r="159906" spans="13:13">
      <c r="M159906" s="4409"/>
    </row>
    <row r="159907" spans="13:13">
      <c r="M159907" s="2206"/>
    </row>
    <row r="159937" spans="13:13">
      <c r="M159937" s="4408"/>
    </row>
    <row r="159938" spans="13:13">
      <c r="M159938" s="4409"/>
    </row>
    <row r="159939" spans="13:13">
      <c r="M159939" s="2206"/>
    </row>
    <row r="159969" spans="13:13">
      <c r="M159969" s="4408"/>
    </row>
    <row r="159970" spans="13:13">
      <c r="M159970" s="4409"/>
    </row>
    <row r="159971" spans="13:13">
      <c r="M159971" s="2206"/>
    </row>
    <row r="160001" spans="13:13">
      <c r="M160001" s="4408"/>
    </row>
    <row r="160002" spans="13:13">
      <c r="M160002" s="4409"/>
    </row>
    <row r="160003" spans="13:13">
      <c r="M160003" s="2206"/>
    </row>
    <row r="160033" spans="13:13">
      <c r="M160033" s="4408"/>
    </row>
    <row r="160034" spans="13:13">
      <c r="M160034" s="4409"/>
    </row>
    <row r="160035" spans="13:13">
      <c r="M160035" s="2206"/>
    </row>
    <row r="160065" spans="13:13">
      <c r="M160065" s="4408"/>
    </row>
    <row r="160066" spans="13:13">
      <c r="M160066" s="4409"/>
    </row>
    <row r="160067" spans="13:13">
      <c r="M160067" s="2206"/>
    </row>
    <row r="160097" spans="13:13">
      <c r="M160097" s="4408"/>
    </row>
    <row r="160098" spans="13:13">
      <c r="M160098" s="4409"/>
    </row>
    <row r="160099" spans="13:13">
      <c r="M160099" s="2206"/>
    </row>
    <row r="160129" spans="13:13">
      <c r="M160129" s="4408"/>
    </row>
    <row r="160130" spans="13:13">
      <c r="M160130" s="4409"/>
    </row>
    <row r="160131" spans="13:13">
      <c r="M160131" s="2206"/>
    </row>
    <row r="160161" spans="13:13">
      <c r="M160161" s="4408"/>
    </row>
    <row r="160162" spans="13:13">
      <c r="M160162" s="4409"/>
    </row>
    <row r="160163" spans="13:13">
      <c r="M160163" s="2206"/>
    </row>
    <row r="160193" spans="13:13">
      <c r="M160193" s="4408"/>
    </row>
    <row r="160194" spans="13:13">
      <c r="M160194" s="4409"/>
    </row>
    <row r="160195" spans="13:13">
      <c r="M160195" s="2206"/>
    </row>
    <row r="160225" spans="13:13">
      <c r="M160225" s="4408"/>
    </row>
    <row r="160226" spans="13:13">
      <c r="M160226" s="4409"/>
    </row>
    <row r="160227" spans="13:13">
      <c r="M160227" s="2206"/>
    </row>
    <row r="160257" spans="13:13">
      <c r="M160257" s="4408"/>
    </row>
    <row r="160258" spans="13:13">
      <c r="M160258" s="4409"/>
    </row>
    <row r="160259" spans="13:13">
      <c r="M160259" s="2206"/>
    </row>
    <row r="160289" spans="13:13">
      <c r="M160289" s="4408"/>
    </row>
    <row r="160290" spans="13:13">
      <c r="M160290" s="4409"/>
    </row>
    <row r="160291" spans="13:13">
      <c r="M160291" s="2206"/>
    </row>
    <row r="160321" spans="13:13">
      <c r="M160321" s="4408"/>
    </row>
    <row r="160322" spans="13:13">
      <c r="M160322" s="4409"/>
    </row>
    <row r="160323" spans="13:13">
      <c r="M160323" s="2206"/>
    </row>
    <row r="160353" spans="13:13">
      <c r="M160353" s="4408"/>
    </row>
    <row r="160354" spans="13:13">
      <c r="M160354" s="4409"/>
    </row>
    <row r="160355" spans="13:13">
      <c r="M160355" s="2206"/>
    </row>
    <row r="160385" spans="13:13">
      <c r="M160385" s="4408"/>
    </row>
    <row r="160386" spans="13:13">
      <c r="M160386" s="4409"/>
    </row>
    <row r="160387" spans="13:13">
      <c r="M160387" s="2206"/>
    </row>
    <row r="160417" spans="13:13">
      <c r="M160417" s="4408"/>
    </row>
    <row r="160418" spans="13:13">
      <c r="M160418" s="4409"/>
    </row>
    <row r="160419" spans="13:13">
      <c r="M160419" s="2206"/>
    </row>
    <row r="160449" spans="13:13">
      <c r="M160449" s="4408"/>
    </row>
    <row r="160450" spans="13:13">
      <c r="M160450" s="4409"/>
    </row>
    <row r="160451" spans="13:13">
      <c r="M160451" s="2206"/>
    </row>
    <row r="160481" spans="13:13">
      <c r="M160481" s="4408"/>
    </row>
    <row r="160482" spans="13:13">
      <c r="M160482" s="4409"/>
    </row>
    <row r="160483" spans="13:13">
      <c r="M160483" s="2206"/>
    </row>
    <row r="160513" spans="13:13">
      <c r="M160513" s="4408"/>
    </row>
    <row r="160514" spans="13:13">
      <c r="M160514" s="4409"/>
    </row>
    <row r="160515" spans="13:13">
      <c r="M160515" s="2206"/>
    </row>
    <row r="160545" spans="13:13">
      <c r="M160545" s="4408"/>
    </row>
    <row r="160546" spans="13:13">
      <c r="M160546" s="4409"/>
    </row>
    <row r="160547" spans="13:13">
      <c r="M160547" s="2206"/>
    </row>
    <row r="160577" spans="13:13">
      <c r="M160577" s="4408"/>
    </row>
    <row r="160578" spans="13:13">
      <c r="M160578" s="4409"/>
    </row>
    <row r="160579" spans="13:13">
      <c r="M160579" s="2206"/>
    </row>
    <row r="160609" spans="13:13">
      <c r="M160609" s="4408"/>
    </row>
    <row r="160610" spans="13:13">
      <c r="M160610" s="4409"/>
    </row>
    <row r="160611" spans="13:13">
      <c r="M160611" s="2206"/>
    </row>
    <row r="160641" spans="13:13">
      <c r="M160641" s="4408"/>
    </row>
    <row r="160642" spans="13:13">
      <c r="M160642" s="4409"/>
    </row>
    <row r="160643" spans="13:13">
      <c r="M160643" s="2206"/>
    </row>
    <row r="160673" spans="13:13">
      <c r="M160673" s="4408"/>
    </row>
    <row r="160674" spans="13:13">
      <c r="M160674" s="4409"/>
    </row>
    <row r="160675" spans="13:13">
      <c r="M160675" s="2206"/>
    </row>
    <row r="160705" spans="13:13">
      <c r="M160705" s="4408"/>
    </row>
    <row r="160706" spans="13:13">
      <c r="M160706" s="4409"/>
    </row>
    <row r="160707" spans="13:13">
      <c r="M160707" s="2206"/>
    </row>
    <row r="160737" spans="13:13">
      <c r="M160737" s="4408"/>
    </row>
    <row r="160738" spans="13:13">
      <c r="M160738" s="4409"/>
    </row>
    <row r="160739" spans="13:13">
      <c r="M160739" s="2206"/>
    </row>
    <row r="160769" spans="13:13">
      <c r="M160769" s="4408"/>
    </row>
    <row r="160770" spans="13:13">
      <c r="M160770" s="4409"/>
    </row>
    <row r="160771" spans="13:13">
      <c r="M160771" s="2206"/>
    </row>
    <row r="160801" spans="13:13">
      <c r="M160801" s="4408"/>
    </row>
    <row r="160802" spans="13:13">
      <c r="M160802" s="4409"/>
    </row>
    <row r="160803" spans="13:13">
      <c r="M160803" s="2206"/>
    </row>
    <row r="160833" spans="13:13">
      <c r="M160833" s="4408"/>
    </row>
    <row r="160834" spans="13:13">
      <c r="M160834" s="4409"/>
    </row>
    <row r="160835" spans="13:13">
      <c r="M160835" s="2206"/>
    </row>
    <row r="160865" spans="13:13">
      <c r="M160865" s="4408"/>
    </row>
    <row r="160866" spans="13:13">
      <c r="M160866" s="4409"/>
    </row>
    <row r="160867" spans="13:13">
      <c r="M160867" s="2206"/>
    </row>
    <row r="160897" spans="13:13">
      <c r="M160897" s="4408"/>
    </row>
    <row r="160898" spans="13:13">
      <c r="M160898" s="4409"/>
    </row>
    <row r="160899" spans="13:13">
      <c r="M160899" s="2206"/>
    </row>
    <row r="160929" spans="13:13">
      <c r="M160929" s="4408"/>
    </row>
    <row r="160930" spans="13:13">
      <c r="M160930" s="4409"/>
    </row>
    <row r="160931" spans="13:13">
      <c r="M160931" s="2206"/>
    </row>
    <row r="160961" spans="13:13">
      <c r="M160961" s="4408"/>
    </row>
    <row r="160962" spans="13:13">
      <c r="M160962" s="4409"/>
    </row>
    <row r="160963" spans="13:13">
      <c r="M160963" s="2206"/>
    </row>
    <row r="160993" spans="13:13">
      <c r="M160993" s="4408"/>
    </row>
    <row r="160994" spans="13:13">
      <c r="M160994" s="4409"/>
    </row>
    <row r="160995" spans="13:13">
      <c r="M160995" s="2206"/>
    </row>
    <row r="161025" spans="13:13">
      <c r="M161025" s="4408"/>
    </row>
    <row r="161026" spans="13:13">
      <c r="M161026" s="4409"/>
    </row>
    <row r="161027" spans="13:13">
      <c r="M161027" s="2206"/>
    </row>
    <row r="161057" spans="13:13">
      <c r="M161057" s="4408"/>
    </row>
    <row r="161058" spans="13:13">
      <c r="M161058" s="4409"/>
    </row>
    <row r="161059" spans="13:13">
      <c r="M161059" s="2206"/>
    </row>
    <row r="161089" spans="13:13">
      <c r="M161089" s="4408"/>
    </row>
    <row r="161090" spans="13:13">
      <c r="M161090" s="4409"/>
    </row>
    <row r="161091" spans="13:13">
      <c r="M161091" s="2206"/>
    </row>
    <row r="161121" spans="13:13">
      <c r="M161121" s="4408"/>
    </row>
    <row r="161122" spans="13:13">
      <c r="M161122" s="4409"/>
    </row>
    <row r="161123" spans="13:13">
      <c r="M161123" s="2206"/>
    </row>
    <row r="161153" spans="13:13">
      <c r="M161153" s="4408"/>
    </row>
    <row r="161154" spans="13:13">
      <c r="M161154" s="4409"/>
    </row>
    <row r="161155" spans="13:13">
      <c r="M161155" s="2206"/>
    </row>
    <row r="161185" spans="13:13">
      <c r="M161185" s="4408"/>
    </row>
    <row r="161186" spans="13:13">
      <c r="M161186" s="4409"/>
    </row>
    <row r="161187" spans="13:13">
      <c r="M161187" s="2206"/>
    </row>
    <row r="161217" spans="13:13">
      <c r="M161217" s="4408"/>
    </row>
    <row r="161218" spans="13:13">
      <c r="M161218" s="4409"/>
    </row>
    <row r="161219" spans="13:13">
      <c r="M161219" s="2206"/>
    </row>
    <row r="161249" spans="13:13">
      <c r="M161249" s="4408"/>
    </row>
    <row r="161250" spans="13:13">
      <c r="M161250" s="4409"/>
    </row>
    <row r="161251" spans="13:13">
      <c r="M161251" s="2206"/>
    </row>
    <row r="161281" spans="13:13">
      <c r="M161281" s="4408"/>
    </row>
    <row r="161282" spans="13:13">
      <c r="M161282" s="4409"/>
    </row>
    <row r="161283" spans="13:13">
      <c r="M161283" s="2206"/>
    </row>
    <row r="161313" spans="13:13">
      <c r="M161313" s="4408"/>
    </row>
    <row r="161314" spans="13:13">
      <c r="M161314" s="4409"/>
    </row>
    <row r="161315" spans="13:13">
      <c r="M161315" s="2206"/>
    </row>
    <row r="161345" spans="13:13">
      <c r="M161345" s="4408"/>
    </row>
    <row r="161346" spans="13:13">
      <c r="M161346" s="4409"/>
    </row>
    <row r="161347" spans="13:13">
      <c r="M161347" s="2206"/>
    </row>
    <row r="161377" spans="13:13">
      <c r="M161377" s="4408"/>
    </row>
    <row r="161378" spans="13:13">
      <c r="M161378" s="4409"/>
    </row>
    <row r="161379" spans="13:13">
      <c r="M161379" s="2206"/>
    </row>
    <row r="161409" spans="13:13">
      <c r="M161409" s="4408"/>
    </row>
    <row r="161410" spans="13:13">
      <c r="M161410" s="4409"/>
    </row>
    <row r="161411" spans="13:13">
      <c r="M161411" s="2206"/>
    </row>
    <row r="161441" spans="13:13">
      <c r="M161441" s="4408"/>
    </row>
    <row r="161442" spans="13:13">
      <c r="M161442" s="4409"/>
    </row>
    <row r="161443" spans="13:13">
      <c r="M161443" s="2206"/>
    </row>
    <row r="161473" spans="13:13">
      <c r="M161473" s="4408"/>
    </row>
    <row r="161474" spans="13:13">
      <c r="M161474" s="4409"/>
    </row>
    <row r="161475" spans="13:13">
      <c r="M161475" s="2206"/>
    </row>
    <row r="161505" spans="13:13">
      <c r="M161505" s="4408"/>
    </row>
    <row r="161506" spans="13:13">
      <c r="M161506" s="4409"/>
    </row>
    <row r="161507" spans="13:13">
      <c r="M161507" s="2206"/>
    </row>
    <row r="161537" spans="13:13">
      <c r="M161537" s="4408"/>
    </row>
    <row r="161538" spans="13:13">
      <c r="M161538" s="4409"/>
    </row>
    <row r="161539" spans="13:13">
      <c r="M161539" s="2206"/>
    </row>
    <row r="161569" spans="13:13">
      <c r="M161569" s="4408"/>
    </row>
    <row r="161570" spans="13:13">
      <c r="M161570" s="4409"/>
    </row>
    <row r="161571" spans="13:13">
      <c r="M161571" s="2206"/>
    </row>
    <row r="161601" spans="13:13">
      <c r="M161601" s="4408"/>
    </row>
    <row r="161602" spans="13:13">
      <c r="M161602" s="4409"/>
    </row>
    <row r="161603" spans="13:13">
      <c r="M161603" s="2206"/>
    </row>
    <row r="161633" spans="13:13">
      <c r="M161633" s="4408"/>
    </row>
    <row r="161634" spans="13:13">
      <c r="M161634" s="4409"/>
    </row>
    <row r="161635" spans="13:13">
      <c r="M161635" s="2206"/>
    </row>
    <row r="161665" spans="13:13">
      <c r="M161665" s="4408"/>
    </row>
    <row r="161666" spans="13:13">
      <c r="M161666" s="4409"/>
    </row>
    <row r="161667" spans="13:13">
      <c r="M161667" s="2206"/>
    </row>
    <row r="161697" spans="13:13">
      <c r="M161697" s="4408"/>
    </row>
    <row r="161698" spans="13:13">
      <c r="M161698" s="4409"/>
    </row>
    <row r="161699" spans="13:13">
      <c r="M161699" s="2206"/>
    </row>
    <row r="161729" spans="13:13">
      <c r="M161729" s="4408"/>
    </row>
    <row r="161730" spans="13:13">
      <c r="M161730" s="4409"/>
    </row>
    <row r="161731" spans="13:13">
      <c r="M161731" s="2206"/>
    </row>
    <row r="161761" spans="13:13">
      <c r="M161761" s="4408"/>
    </row>
    <row r="161762" spans="13:13">
      <c r="M161762" s="4409"/>
    </row>
    <row r="161763" spans="13:13">
      <c r="M161763" s="2206"/>
    </row>
    <row r="161793" spans="13:13">
      <c r="M161793" s="4408"/>
    </row>
    <row r="161794" spans="13:13">
      <c r="M161794" s="4409"/>
    </row>
    <row r="161795" spans="13:13">
      <c r="M161795" s="2206"/>
    </row>
    <row r="161825" spans="13:13">
      <c r="M161825" s="4408"/>
    </row>
    <row r="161826" spans="13:13">
      <c r="M161826" s="4409"/>
    </row>
    <row r="161827" spans="13:13">
      <c r="M161827" s="2206"/>
    </row>
    <row r="161857" spans="13:13">
      <c r="M161857" s="4408"/>
    </row>
    <row r="161858" spans="13:13">
      <c r="M161858" s="4409"/>
    </row>
    <row r="161859" spans="13:13">
      <c r="M161859" s="2206"/>
    </row>
    <row r="161889" spans="13:13">
      <c r="M161889" s="4408"/>
    </row>
    <row r="161890" spans="13:13">
      <c r="M161890" s="4409"/>
    </row>
    <row r="161891" spans="13:13">
      <c r="M161891" s="2206"/>
    </row>
    <row r="161921" spans="13:13">
      <c r="M161921" s="4408"/>
    </row>
    <row r="161922" spans="13:13">
      <c r="M161922" s="4409"/>
    </row>
    <row r="161923" spans="13:13">
      <c r="M161923" s="2206"/>
    </row>
    <row r="161953" spans="13:13">
      <c r="M161953" s="4408"/>
    </row>
    <row r="161954" spans="13:13">
      <c r="M161954" s="4409"/>
    </row>
    <row r="161955" spans="13:13">
      <c r="M161955" s="2206"/>
    </row>
    <row r="161985" spans="13:13">
      <c r="M161985" s="4408"/>
    </row>
    <row r="161986" spans="13:13">
      <c r="M161986" s="4409"/>
    </row>
    <row r="161987" spans="13:13">
      <c r="M161987" s="2206"/>
    </row>
    <row r="162017" spans="13:13">
      <c r="M162017" s="4408"/>
    </row>
    <row r="162018" spans="13:13">
      <c r="M162018" s="4409"/>
    </row>
    <row r="162019" spans="13:13">
      <c r="M162019" s="2206"/>
    </row>
    <row r="162049" spans="13:13">
      <c r="M162049" s="4408"/>
    </row>
    <row r="162050" spans="13:13">
      <c r="M162050" s="4409"/>
    </row>
    <row r="162051" spans="13:13">
      <c r="M162051" s="2206"/>
    </row>
    <row r="162081" spans="13:13">
      <c r="M162081" s="4408"/>
    </row>
    <row r="162082" spans="13:13">
      <c r="M162082" s="4409"/>
    </row>
    <row r="162083" spans="13:13">
      <c r="M162083" s="2206"/>
    </row>
    <row r="162113" spans="13:13">
      <c r="M162113" s="4408"/>
    </row>
    <row r="162114" spans="13:13">
      <c r="M162114" s="4409"/>
    </row>
    <row r="162115" spans="13:13">
      <c r="M162115" s="2206"/>
    </row>
    <row r="162145" spans="13:13">
      <c r="M162145" s="4408"/>
    </row>
    <row r="162146" spans="13:13">
      <c r="M162146" s="4409"/>
    </row>
    <row r="162147" spans="13:13">
      <c r="M162147" s="2206"/>
    </row>
    <row r="162177" spans="13:13">
      <c r="M162177" s="4408"/>
    </row>
    <row r="162178" spans="13:13">
      <c r="M162178" s="4409"/>
    </row>
    <row r="162179" spans="13:13">
      <c r="M162179" s="2206"/>
    </row>
    <row r="162209" spans="13:13">
      <c r="M162209" s="4408"/>
    </row>
    <row r="162210" spans="13:13">
      <c r="M162210" s="4409"/>
    </row>
    <row r="162211" spans="13:13">
      <c r="M162211" s="2206"/>
    </row>
    <row r="162241" spans="13:13">
      <c r="M162241" s="4408"/>
    </row>
    <row r="162242" spans="13:13">
      <c r="M162242" s="4409"/>
    </row>
    <row r="162243" spans="13:13">
      <c r="M162243" s="2206"/>
    </row>
    <row r="162273" spans="13:13">
      <c r="M162273" s="4408"/>
    </row>
    <row r="162274" spans="13:13">
      <c r="M162274" s="4409"/>
    </row>
    <row r="162275" spans="13:13">
      <c r="M162275" s="2206"/>
    </row>
    <row r="162305" spans="13:13">
      <c r="M162305" s="4408"/>
    </row>
    <row r="162306" spans="13:13">
      <c r="M162306" s="4409"/>
    </row>
    <row r="162307" spans="13:13">
      <c r="M162307" s="2206"/>
    </row>
    <row r="162337" spans="13:13">
      <c r="M162337" s="4408"/>
    </row>
    <row r="162338" spans="13:13">
      <c r="M162338" s="4409"/>
    </row>
    <row r="162339" spans="13:13">
      <c r="M162339" s="2206"/>
    </row>
    <row r="162369" spans="13:13">
      <c r="M162369" s="4408"/>
    </row>
    <row r="162370" spans="13:13">
      <c r="M162370" s="4409"/>
    </row>
    <row r="162371" spans="13:13">
      <c r="M162371" s="2206"/>
    </row>
    <row r="162401" spans="13:13">
      <c r="M162401" s="4408"/>
    </row>
    <row r="162402" spans="13:13">
      <c r="M162402" s="4409"/>
    </row>
    <row r="162403" spans="13:13">
      <c r="M162403" s="2206"/>
    </row>
    <row r="162433" spans="13:13">
      <c r="M162433" s="4408"/>
    </row>
    <row r="162434" spans="13:13">
      <c r="M162434" s="4409"/>
    </row>
    <row r="162435" spans="13:13">
      <c r="M162435" s="2206"/>
    </row>
    <row r="162465" spans="13:13">
      <c r="M162465" s="4408"/>
    </row>
    <row r="162466" spans="13:13">
      <c r="M162466" s="4409"/>
    </row>
    <row r="162467" spans="13:13">
      <c r="M162467" s="2206"/>
    </row>
    <row r="162497" spans="13:13">
      <c r="M162497" s="4408"/>
    </row>
    <row r="162498" spans="13:13">
      <c r="M162498" s="4409"/>
    </row>
    <row r="162499" spans="13:13">
      <c r="M162499" s="2206"/>
    </row>
    <row r="162529" spans="13:13">
      <c r="M162529" s="4408"/>
    </row>
    <row r="162530" spans="13:13">
      <c r="M162530" s="4409"/>
    </row>
    <row r="162531" spans="13:13">
      <c r="M162531" s="2206"/>
    </row>
    <row r="162561" spans="13:13">
      <c r="M162561" s="4408"/>
    </row>
    <row r="162562" spans="13:13">
      <c r="M162562" s="4409"/>
    </row>
    <row r="162563" spans="13:13">
      <c r="M162563" s="2206"/>
    </row>
    <row r="162593" spans="13:13">
      <c r="M162593" s="4408"/>
    </row>
    <row r="162594" spans="13:13">
      <c r="M162594" s="4409"/>
    </row>
    <row r="162595" spans="13:13">
      <c r="M162595" s="2206"/>
    </row>
    <row r="162625" spans="13:13">
      <c r="M162625" s="4408"/>
    </row>
    <row r="162626" spans="13:13">
      <c r="M162626" s="4409"/>
    </row>
    <row r="162627" spans="13:13">
      <c r="M162627" s="2206"/>
    </row>
    <row r="162657" spans="13:13">
      <c r="M162657" s="4408"/>
    </row>
    <row r="162658" spans="13:13">
      <c r="M162658" s="4409"/>
    </row>
    <row r="162659" spans="13:13">
      <c r="M162659" s="2206"/>
    </row>
    <row r="162689" spans="13:13">
      <c r="M162689" s="4408"/>
    </row>
    <row r="162690" spans="13:13">
      <c r="M162690" s="4409"/>
    </row>
    <row r="162691" spans="13:13">
      <c r="M162691" s="2206"/>
    </row>
    <row r="162721" spans="13:13">
      <c r="M162721" s="4408"/>
    </row>
    <row r="162722" spans="13:13">
      <c r="M162722" s="4409"/>
    </row>
    <row r="162723" spans="13:13">
      <c r="M162723" s="2206"/>
    </row>
    <row r="162753" spans="13:13">
      <c r="M162753" s="4408"/>
    </row>
    <row r="162754" spans="13:13">
      <c r="M162754" s="4409"/>
    </row>
    <row r="162755" spans="13:13">
      <c r="M162755" s="2206"/>
    </row>
    <row r="162785" spans="13:13">
      <c r="M162785" s="4408"/>
    </row>
    <row r="162786" spans="13:13">
      <c r="M162786" s="4409"/>
    </row>
    <row r="162787" spans="13:13">
      <c r="M162787" s="2206"/>
    </row>
    <row r="162817" spans="13:13">
      <c r="M162817" s="4408"/>
    </row>
    <row r="162818" spans="13:13">
      <c r="M162818" s="4409"/>
    </row>
    <row r="162819" spans="13:13">
      <c r="M162819" s="2206"/>
    </row>
    <row r="162849" spans="13:13">
      <c r="M162849" s="4408"/>
    </row>
    <row r="162850" spans="13:13">
      <c r="M162850" s="4409"/>
    </row>
    <row r="162851" spans="13:13">
      <c r="M162851" s="2206"/>
    </row>
    <row r="162881" spans="13:13">
      <c r="M162881" s="4408"/>
    </row>
    <row r="162882" spans="13:13">
      <c r="M162882" s="4409"/>
    </row>
    <row r="162883" spans="13:13">
      <c r="M162883" s="2206"/>
    </row>
    <row r="162913" spans="13:13">
      <c r="M162913" s="4408"/>
    </row>
    <row r="162914" spans="13:13">
      <c r="M162914" s="4409"/>
    </row>
    <row r="162915" spans="13:13">
      <c r="M162915" s="2206"/>
    </row>
    <row r="162945" spans="13:13">
      <c r="M162945" s="4408"/>
    </row>
    <row r="162946" spans="13:13">
      <c r="M162946" s="4409"/>
    </row>
    <row r="162947" spans="13:13">
      <c r="M162947" s="2206"/>
    </row>
    <row r="162977" spans="13:13">
      <c r="M162977" s="4408"/>
    </row>
    <row r="162978" spans="13:13">
      <c r="M162978" s="4409"/>
    </row>
    <row r="162979" spans="13:13">
      <c r="M162979" s="2206"/>
    </row>
    <row r="163009" spans="13:13">
      <c r="M163009" s="4408"/>
    </row>
    <row r="163010" spans="13:13">
      <c r="M163010" s="4409"/>
    </row>
    <row r="163011" spans="13:13">
      <c r="M163011" s="2206"/>
    </row>
    <row r="163041" spans="13:13">
      <c r="M163041" s="4408"/>
    </row>
    <row r="163042" spans="13:13">
      <c r="M163042" s="4409"/>
    </row>
    <row r="163043" spans="13:13">
      <c r="M163043" s="2206"/>
    </row>
    <row r="163073" spans="13:13">
      <c r="M163073" s="4408"/>
    </row>
    <row r="163074" spans="13:13">
      <c r="M163074" s="4409"/>
    </row>
    <row r="163075" spans="13:13">
      <c r="M163075" s="2206"/>
    </row>
    <row r="163105" spans="13:13">
      <c r="M163105" s="4408"/>
    </row>
    <row r="163106" spans="13:13">
      <c r="M163106" s="4409"/>
    </row>
    <row r="163107" spans="13:13">
      <c r="M163107" s="2206"/>
    </row>
    <row r="163137" spans="13:13">
      <c r="M163137" s="4408"/>
    </row>
    <row r="163138" spans="13:13">
      <c r="M163138" s="4409"/>
    </row>
    <row r="163139" spans="13:13">
      <c r="M163139" s="2206"/>
    </row>
    <row r="163169" spans="13:13">
      <c r="M163169" s="4408"/>
    </row>
    <row r="163170" spans="13:13">
      <c r="M163170" s="4409"/>
    </row>
    <row r="163171" spans="13:13">
      <c r="M163171" s="2206"/>
    </row>
    <row r="163201" spans="13:13">
      <c r="M163201" s="4408"/>
    </row>
    <row r="163202" spans="13:13">
      <c r="M163202" s="4409"/>
    </row>
    <row r="163203" spans="13:13">
      <c r="M163203" s="2206"/>
    </row>
    <row r="163233" spans="13:13">
      <c r="M163233" s="4408"/>
    </row>
    <row r="163234" spans="13:13">
      <c r="M163234" s="4409"/>
    </row>
    <row r="163235" spans="13:13">
      <c r="M163235" s="2206"/>
    </row>
    <row r="163265" spans="13:13">
      <c r="M163265" s="4408"/>
    </row>
    <row r="163266" spans="13:13">
      <c r="M163266" s="4409"/>
    </row>
    <row r="163267" spans="13:13">
      <c r="M163267" s="2206"/>
    </row>
    <row r="163297" spans="13:13">
      <c r="M163297" s="4408"/>
    </row>
    <row r="163298" spans="13:13">
      <c r="M163298" s="4409"/>
    </row>
    <row r="163299" spans="13:13">
      <c r="M163299" s="2206"/>
    </row>
    <row r="163329" spans="13:13">
      <c r="M163329" s="4408"/>
    </row>
    <row r="163330" spans="13:13">
      <c r="M163330" s="4409"/>
    </row>
    <row r="163331" spans="13:13">
      <c r="M163331" s="2206"/>
    </row>
    <row r="163361" spans="13:13">
      <c r="M163361" s="4408"/>
    </row>
    <row r="163362" spans="13:13">
      <c r="M163362" s="4409"/>
    </row>
    <row r="163363" spans="13:13">
      <c r="M163363" s="2206"/>
    </row>
    <row r="163393" spans="13:13">
      <c r="M163393" s="4408"/>
    </row>
    <row r="163394" spans="13:13">
      <c r="M163394" s="4409"/>
    </row>
    <row r="163395" spans="13:13">
      <c r="M163395" s="2206"/>
    </row>
    <row r="163425" spans="13:13">
      <c r="M163425" s="4408"/>
    </row>
    <row r="163426" spans="13:13">
      <c r="M163426" s="4409"/>
    </row>
    <row r="163427" spans="13:13">
      <c r="M163427" s="2206"/>
    </row>
    <row r="163457" spans="13:13">
      <c r="M163457" s="4408"/>
    </row>
    <row r="163458" spans="13:13">
      <c r="M163458" s="4409"/>
    </row>
    <row r="163459" spans="13:13">
      <c r="M163459" s="2206"/>
    </row>
    <row r="163489" spans="13:13">
      <c r="M163489" s="4408"/>
    </row>
    <row r="163490" spans="13:13">
      <c r="M163490" s="4409"/>
    </row>
    <row r="163491" spans="13:13">
      <c r="M163491" s="2206"/>
    </row>
    <row r="163521" spans="13:13">
      <c r="M163521" s="4408"/>
    </row>
    <row r="163522" spans="13:13">
      <c r="M163522" s="4409"/>
    </row>
    <row r="163523" spans="13:13">
      <c r="M163523" s="2206"/>
    </row>
    <row r="163553" spans="13:13">
      <c r="M163553" s="4408"/>
    </row>
    <row r="163554" spans="13:13">
      <c r="M163554" s="4409"/>
    </row>
    <row r="163555" spans="13:13">
      <c r="M163555" s="2206"/>
    </row>
    <row r="163585" spans="13:13">
      <c r="M163585" s="4408"/>
    </row>
    <row r="163586" spans="13:13">
      <c r="M163586" s="4409"/>
    </row>
    <row r="163587" spans="13:13">
      <c r="M163587" s="2206"/>
    </row>
    <row r="163617" spans="13:13">
      <c r="M163617" s="4408"/>
    </row>
    <row r="163618" spans="13:13">
      <c r="M163618" s="4409"/>
    </row>
    <row r="163619" spans="13:13">
      <c r="M163619" s="2206"/>
    </row>
    <row r="163649" spans="13:13">
      <c r="M163649" s="4408"/>
    </row>
    <row r="163650" spans="13:13">
      <c r="M163650" s="4409"/>
    </row>
    <row r="163651" spans="13:13">
      <c r="M163651" s="2206"/>
    </row>
    <row r="163681" spans="13:13">
      <c r="M163681" s="4408"/>
    </row>
    <row r="163682" spans="13:13">
      <c r="M163682" s="4409"/>
    </row>
    <row r="163683" spans="13:13">
      <c r="M163683" s="2206"/>
    </row>
    <row r="163713" spans="13:13">
      <c r="M163713" s="4408"/>
    </row>
    <row r="163714" spans="13:13">
      <c r="M163714" s="4409"/>
    </row>
    <row r="163715" spans="13:13">
      <c r="M163715" s="2206"/>
    </row>
    <row r="163745" spans="13:13">
      <c r="M163745" s="4408"/>
    </row>
    <row r="163746" spans="13:13">
      <c r="M163746" s="4409"/>
    </row>
    <row r="163747" spans="13:13">
      <c r="M163747" s="2206"/>
    </row>
    <row r="163777" spans="13:13">
      <c r="M163777" s="4408"/>
    </row>
    <row r="163778" spans="13:13">
      <c r="M163778" s="4409"/>
    </row>
    <row r="163779" spans="13:13">
      <c r="M163779" s="2206"/>
    </row>
    <row r="163809" spans="13:13">
      <c r="M163809" s="4408"/>
    </row>
    <row r="163810" spans="13:13">
      <c r="M163810" s="4409"/>
    </row>
    <row r="163811" spans="13:13">
      <c r="M163811" s="2206"/>
    </row>
    <row r="163841" spans="13:13">
      <c r="M163841" s="4408"/>
    </row>
    <row r="163842" spans="13:13">
      <c r="M163842" s="4409"/>
    </row>
    <row r="163843" spans="13:13">
      <c r="M163843" s="2206"/>
    </row>
    <row r="163873" spans="13:13">
      <c r="M163873" s="4408"/>
    </row>
    <row r="163874" spans="13:13">
      <c r="M163874" s="4409"/>
    </row>
    <row r="163875" spans="13:13">
      <c r="M163875" s="2206"/>
    </row>
    <row r="163905" spans="13:13">
      <c r="M163905" s="4408"/>
    </row>
    <row r="163906" spans="13:13">
      <c r="M163906" s="4409"/>
    </row>
    <row r="163907" spans="13:13">
      <c r="M163907" s="2206"/>
    </row>
    <row r="163937" spans="13:13">
      <c r="M163937" s="4408"/>
    </row>
    <row r="163938" spans="13:13">
      <c r="M163938" s="4409"/>
    </row>
    <row r="163939" spans="13:13">
      <c r="M163939" s="2206"/>
    </row>
    <row r="163969" spans="13:13">
      <c r="M163969" s="4408"/>
    </row>
    <row r="163970" spans="13:13">
      <c r="M163970" s="4409"/>
    </row>
    <row r="163971" spans="13:13">
      <c r="M163971" s="2206"/>
    </row>
    <row r="164001" spans="13:13">
      <c r="M164001" s="4408"/>
    </row>
    <row r="164002" spans="13:13">
      <c r="M164002" s="4409"/>
    </row>
    <row r="164003" spans="13:13">
      <c r="M164003" s="2206"/>
    </row>
    <row r="164033" spans="13:13">
      <c r="M164033" s="4408"/>
    </row>
    <row r="164034" spans="13:13">
      <c r="M164034" s="4409"/>
    </row>
    <row r="164035" spans="13:13">
      <c r="M164035" s="2206"/>
    </row>
    <row r="164065" spans="13:13">
      <c r="M164065" s="4408"/>
    </row>
    <row r="164066" spans="13:13">
      <c r="M164066" s="4409"/>
    </row>
    <row r="164067" spans="13:13">
      <c r="M164067" s="2206"/>
    </row>
    <row r="164097" spans="13:13">
      <c r="M164097" s="4408"/>
    </row>
    <row r="164098" spans="13:13">
      <c r="M164098" s="4409"/>
    </row>
    <row r="164099" spans="13:13">
      <c r="M164099" s="2206"/>
    </row>
    <row r="164129" spans="13:13">
      <c r="M164129" s="4408"/>
    </row>
    <row r="164130" spans="13:13">
      <c r="M164130" s="4409"/>
    </row>
    <row r="164131" spans="13:13">
      <c r="M164131" s="2206"/>
    </row>
    <row r="164161" spans="13:13">
      <c r="M164161" s="4408"/>
    </row>
    <row r="164162" spans="13:13">
      <c r="M164162" s="4409"/>
    </row>
    <row r="164163" spans="13:13">
      <c r="M164163" s="2206"/>
    </row>
    <row r="164193" spans="13:13">
      <c r="M164193" s="4408"/>
    </row>
    <row r="164194" spans="13:13">
      <c r="M164194" s="4409"/>
    </row>
    <row r="164195" spans="13:13">
      <c r="M164195" s="2206"/>
    </row>
    <row r="164225" spans="13:13">
      <c r="M164225" s="4408"/>
    </row>
    <row r="164226" spans="13:13">
      <c r="M164226" s="4409"/>
    </row>
    <row r="164227" spans="13:13">
      <c r="M164227" s="2206"/>
    </row>
    <row r="164257" spans="13:13">
      <c r="M164257" s="4408"/>
    </row>
    <row r="164258" spans="13:13">
      <c r="M164258" s="4409"/>
    </row>
    <row r="164259" spans="13:13">
      <c r="M164259" s="2206"/>
    </row>
    <row r="164289" spans="13:13">
      <c r="M164289" s="4408"/>
    </row>
    <row r="164290" spans="13:13">
      <c r="M164290" s="4409"/>
    </row>
    <row r="164291" spans="13:13">
      <c r="M164291" s="2206"/>
    </row>
    <row r="164321" spans="13:13">
      <c r="M164321" s="4408"/>
    </row>
    <row r="164322" spans="13:13">
      <c r="M164322" s="4409"/>
    </row>
    <row r="164323" spans="13:13">
      <c r="M164323" s="2206"/>
    </row>
    <row r="164353" spans="13:13">
      <c r="M164353" s="4408"/>
    </row>
    <row r="164354" spans="13:13">
      <c r="M164354" s="4409"/>
    </row>
    <row r="164355" spans="13:13">
      <c r="M164355" s="2206"/>
    </row>
    <row r="164385" spans="13:13">
      <c r="M164385" s="4408"/>
    </row>
    <row r="164386" spans="13:13">
      <c r="M164386" s="4409"/>
    </row>
    <row r="164387" spans="13:13">
      <c r="M164387" s="2206"/>
    </row>
    <row r="164417" spans="13:13">
      <c r="M164417" s="4408"/>
    </row>
    <row r="164418" spans="13:13">
      <c r="M164418" s="4409"/>
    </row>
    <row r="164419" spans="13:13">
      <c r="M164419" s="2206"/>
    </row>
    <row r="164449" spans="13:13">
      <c r="M164449" s="4408"/>
    </row>
    <row r="164450" spans="13:13">
      <c r="M164450" s="4409"/>
    </row>
    <row r="164451" spans="13:13">
      <c r="M164451" s="2206"/>
    </row>
    <row r="164481" spans="13:13">
      <c r="M164481" s="4408"/>
    </row>
    <row r="164482" spans="13:13">
      <c r="M164482" s="4409"/>
    </row>
    <row r="164483" spans="13:13">
      <c r="M164483" s="2206"/>
    </row>
    <row r="164513" spans="13:13">
      <c r="M164513" s="4408"/>
    </row>
    <row r="164514" spans="13:13">
      <c r="M164514" s="4409"/>
    </row>
    <row r="164515" spans="13:13">
      <c r="M164515" s="2206"/>
    </row>
    <row r="164545" spans="13:13">
      <c r="M164545" s="4408"/>
    </row>
    <row r="164546" spans="13:13">
      <c r="M164546" s="4409"/>
    </row>
    <row r="164547" spans="13:13">
      <c r="M164547" s="2206"/>
    </row>
    <row r="164577" spans="13:13">
      <c r="M164577" s="4408"/>
    </row>
    <row r="164578" spans="13:13">
      <c r="M164578" s="4409"/>
    </row>
    <row r="164579" spans="13:13">
      <c r="M164579" s="2206"/>
    </row>
    <row r="164609" spans="13:13">
      <c r="M164609" s="4408"/>
    </row>
    <row r="164610" spans="13:13">
      <c r="M164610" s="4409"/>
    </row>
    <row r="164611" spans="13:13">
      <c r="M164611" s="2206"/>
    </row>
    <row r="164641" spans="13:13">
      <c r="M164641" s="4408"/>
    </row>
    <row r="164642" spans="13:13">
      <c r="M164642" s="4409"/>
    </row>
    <row r="164643" spans="13:13">
      <c r="M164643" s="2206"/>
    </row>
    <row r="164673" spans="13:13">
      <c r="M164673" s="4408"/>
    </row>
    <row r="164674" spans="13:13">
      <c r="M164674" s="4409"/>
    </row>
    <row r="164675" spans="13:13">
      <c r="M164675" s="2206"/>
    </row>
    <row r="164705" spans="13:13">
      <c r="M164705" s="4408"/>
    </row>
    <row r="164706" spans="13:13">
      <c r="M164706" s="4409"/>
    </row>
    <row r="164707" spans="13:13">
      <c r="M164707" s="2206"/>
    </row>
    <row r="164737" spans="13:13">
      <c r="M164737" s="4408"/>
    </row>
    <row r="164738" spans="13:13">
      <c r="M164738" s="4409"/>
    </row>
    <row r="164739" spans="13:13">
      <c r="M164739" s="2206"/>
    </row>
    <row r="164769" spans="13:13">
      <c r="M164769" s="4408"/>
    </row>
    <row r="164770" spans="13:13">
      <c r="M164770" s="4409"/>
    </row>
    <row r="164771" spans="13:13">
      <c r="M164771" s="2206"/>
    </row>
    <row r="164801" spans="13:13">
      <c r="M164801" s="4408"/>
    </row>
    <row r="164802" spans="13:13">
      <c r="M164802" s="4409"/>
    </row>
    <row r="164803" spans="13:13">
      <c r="M164803" s="2206"/>
    </row>
    <row r="164833" spans="13:13">
      <c r="M164833" s="4408"/>
    </row>
    <row r="164834" spans="13:13">
      <c r="M164834" s="4409"/>
    </row>
    <row r="164835" spans="13:13">
      <c r="M164835" s="2206"/>
    </row>
    <row r="164865" spans="13:13">
      <c r="M164865" s="4408"/>
    </row>
    <row r="164866" spans="13:13">
      <c r="M164866" s="4409"/>
    </row>
    <row r="164867" spans="13:13">
      <c r="M164867" s="2206"/>
    </row>
    <row r="164897" spans="13:13">
      <c r="M164897" s="4408"/>
    </row>
    <row r="164898" spans="13:13">
      <c r="M164898" s="4409"/>
    </row>
    <row r="164899" spans="13:13">
      <c r="M164899" s="2206"/>
    </row>
    <row r="164929" spans="13:13">
      <c r="M164929" s="4408"/>
    </row>
    <row r="164930" spans="13:13">
      <c r="M164930" s="4409"/>
    </row>
    <row r="164931" spans="13:13">
      <c r="M164931" s="2206"/>
    </row>
    <row r="164961" spans="13:13">
      <c r="M164961" s="4408"/>
    </row>
    <row r="164962" spans="13:13">
      <c r="M164962" s="4409"/>
    </row>
    <row r="164963" spans="13:13">
      <c r="M164963" s="2206"/>
    </row>
    <row r="164993" spans="13:13">
      <c r="M164993" s="4408"/>
    </row>
    <row r="164994" spans="13:13">
      <c r="M164994" s="4409"/>
    </row>
    <row r="164995" spans="13:13">
      <c r="M164995" s="2206"/>
    </row>
    <row r="165025" spans="13:13">
      <c r="M165025" s="4408"/>
    </row>
    <row r="165026" spans="13:13">
      <c r="M165026" s="4409"/>
    </row>
    <row r="165027" spans="13:13">
      <c r="M165027" s="2206"/>
    </row>
    <row r="165057" spans="13:13">
      <c r="M165057" s="4408"/>
    </row>
    <row r="165058" spans="13:13">
      <c r="M165058" s="4409"/>
    </row>
    <row r="165059" spans="13:13">
      <c r="M165059" s="2206"/>
    </row>
    <row r="165089" spans="13:13">
      <c r="M165089" s="4408"/>
    </row>
    <row r="165090" spans="13:13">
      <c r="M165090" s="4409"/>
    </row>
    <row r="165091" spans="13:13">
      <c r="M165091" s="2206"/>
    </row>
    <row r="165121" spans="13:13">
      <c r="M165121" s="4408"/>
    </row>
    <row r="165122" spans="13:13">
      <c r="M165122" s="4409"/>
    </row>
    <row r="165123" spans="13:13">
      <c r="M165123" s="2206"/>
    </row>
    <row r="165153" spans="13:13">
      <c r="M165153" s="4408"/>
    </row>
    <row r="165154" spans="13:13">
      <c r="M165154" s="4409"/>
    </row>
    <row r="165155" spans="13:13">
      <c r="M165155" s="2206"/>
    </row>
    <row r="165185" spans="13:13">
      <c r="M165185" s="4408"/>
    </row>
    <row r="165186" spans="13:13">
      <c r="M165186" s="4409"/>
    </row>
    <row r="165187" spans="13:13">
      <c r="M165187" s="2206"/>
    </row>
    <row r="165217" spans="13:13">
      <c r="M165217" s="4408"/>
    </row>
    <row r="165218" spans="13:13">
      <c r="M165218" s="4409"/>
    </row>
    <row r="165219" spans="13:13">
      <c r="M165219" s="2206"/>
    </row>
    <row r="165249" spans="13:13">
      <c r="M165249" s="4408"/>
    </row>
    <row r="165250" spans="13:13">
      <c r="M165250" s="4409"/>
    </row>
    <row r="165251" spans="13:13">
      <c r="M165251" s="2206"/>
    </row>
    <row r="165281" spans="13:13">
      <c r="M165281" s="4408"/>
    </row>
    <row r="165282" spans="13:13">
      <c r="M165282" s="4409"/>
    </row>
    <row r="165283" spans="13:13">
      <c r="M165283" s="2206"/>
    </row>
    <row r="165313" spans="13:13">
      <c r="M165313" s="4408"/>
    </row>
    <row r="165314" spans="13:13">
      <c r="M165314" s="4409"/>
    </row>
    <row r="165315" spans="13:13">
      <c r="M165315" s="2206"/>
    </row>
    <row r="165345" spans="13:13">
      <c r="M165345" s="4408"/>
    </row>
    <row r="165346" spans="13:13">
      <c r="M165346" s="4409"/>
    </row>
    <row r="165347" spans="13:13">
      <c r="M165347" s="2206"/>
    </row>
    <row r="165377" spans="13:13">
      <c r="M165377" s="4408"/>
    </row>
    <row r="165378" spans="13:13">
      <c r="M165378" s="4409"/>
    </row>
    <row r="165379" spans="13:13">
      <c r="M165379" s="2206"/>
    </row>
    <row r="165409" spans="13:13">
      <c r="M165409" s="4408"/>
    </row>
    <row r="165410" spans="13:13">
      <c r="M165410" s="4409"/>
    </row>
    <row r="165411" spans="13:13">
      <c r="M165411" s="2206"/>
    </row>
    <row r="165441" spans="13:13">
      <c r="M165441" s="4408"/>
    </row>
    <row r="165442" spans="13:13">
      <c r="M165442" s="4409"/>
    </row>
    <row r="165443" spans="13:13">
      <c r="M165443" s="2206"/>
    </row>
    <row r="165473" spans="13:13">
      <c r="M165473" s="4408"/>
    </row>
    <row r="165474" spans="13:13">
      <c r="M165474" s="4409"/>
    </row>
    <row r="165475" spans="13:13">
      <c r="M165475" s="2206"/>
    </row>
    <row r="165505" spans="13:13">
      <c r="M165505" s="4408"/>
    </row>
    <row r="165506" spans="13:13">
      <c r="M165506" s="4409"/>
    </row>
    <row r="165507" spans="13:13">
      <c r="M165507" s="2206"/>
    </row>
    <row r="165537" spans="13:13">
      <c r="M165537" s="4408"/>
    </row>
    <row r="165538" spans="13:13">
      <c r="M165538" s="4409"/>
    </row>
    <row r="165539" spans="13:13">
      <c r="M165539" s="2206"/>
    </row>
    <row r="165569" spans="13:13">
      <c r="M165569" s="4408"/>
    </row>
    <row r="165570" spans="13:13">
      <c r="M165570" s="4409"/>
    </row>
    <row r="165571" spans="13:13">
      <c r="M165571" s="2206"/>
    </row>
    <row r="165601" spans="13:13">
      <c r="M165601" s="4408"/>
    </row>
    <row r="165602" spans="13:13">
      <c r="M165602" s="4409"/>
    </row>
    <row r="165603" spans="13:13">
      <c r="M165603" s="2206"/>
    </row>
    <row r="165633" spans="13:13">
      <c r="M165633" s="4408"/>
    </row>
    <row r="165634" spans="13:13">
      <c r="M165634" s="4409"/>
    </row>
    <row r="165635" spans="13:13">
      <c r="M165635" s="2206"/>
    </row>
    <row r="165665" spans="13:13">
      <c r="M165665" s="4408"/>
    </row>
    <row r="165666" spans="13:13">
      <c r="M165666" s="4409"/>
    </row>
    <row r="165667" spans="13:13">
      <c r="M165667" s="2206"/>
    </row>
    <row r="165697" spans="13:13">
      <c r="M165697" s="4408"/>
    </row>
    <row r="165698" spans="13:13">
      <c r="M165698" s="4409"/>
    </row>
    <row r="165699" spans="13:13">
      <c r="M165699" s="2206"/>
    </row>
    <row r="165729" spans="13:13">
      <c r="M165729" s="4408"/>
    </row>
    <row r="165730" spans="13:13">
      <c r="M165730" s="4409"/>
    </row>
    <row r="165731" spans="13:13">
      <c r="M165731" s="2206"/>
    </row>
    <row r="165761" spans="13:13">
      <c r="M165761" s="4408"/>
    </row>
    <row r="165762" spans="13:13">
      <c r="M165762" s="4409"/>
    </row>
    <row r="165763" spans="13:13">
      <c r="M165763" s="2206"/>
    </row>
    <row r="165793" spans="13:13">
      <c r="M165793" s="4408"/>
    </row>
    <row r="165794" spans="13:13">
      <c r="M165794" s="4409"/>
    </row>
    <row r="165795" spans="13:13">
      <c r="M165795" s="2206"/>
    </row>
    <row r="165825" spans="13:13">
      <c r="M165825" s="4408"/>
    </row>
    <row r="165826" spans="13:13">
      <c r="M165826" s="4409"/>
    </row>
    <row r="165827" spans="13:13">
      <c r="M165827" s="2206"/>
    </row>
    <row r="165857" spans="13:13">
      <c r="M165857" s="4408"/>
    </row>
    <row r="165858" spans="13:13">
      <c r="M165858" s="4409"/>
    </row>
    <row r="165859" spans="13:13">
      <c r="M165859" s="2206"/>
    </row>
    <row r="165889" spans="13:13">
      <c r="M165889" s="4408"/>
    </row>
    <row r="165890" spans="13:13">
      <c r="M165890" s="4409"/>
    </row>
    <row r="165891" spans="13:13">
      <c r="M165891" s="2206"/>
    </row>
    <row r="165921" spans="13:13">
      <c r="M165921" s="4408"/>
    </row>
    <row r="165922" spans="13:13">
      <c r="M165922" s="4409"/>
    </row>
    <row r="165923" spans="13:13">
      <c r="M165923" s="2206"/>
    </row>
    <row r="165953" spans="13:13">
      <c r="M165953" s="4408"/>
    </row>
    <row r="165954" spans="13:13">
      <c r="M165954" s="4409"/>
    </row>
    <row r="165955" spans="13:13">
      <c r="M165955" s="2206"/>
    </row>
    <row r="165985" spans="13:13">
      <c r="M165985" s="4408"/>
    </row>
    <row r="165986" spans="13:13">
      <c r="M165986" s="4409"/>
    </row>
    <row r="165987" spans="13:13">
      <c r="M165987" s="2206"/>
    </row>
    <row r="166017" spans="13:13">
      <c r="M166017" s="4408"/>
    </row>
    <row r="166018" spans="13:13">
      <c r="M166018" s="4409"/>
    </row>
    <row r="166019" spans="13:13">
      <c r="M166019" s="2206"/>
    </row>
    <row r="166049" spans="13:13">
      <c r="M166049" s="4408"/>
    </row>
    <row r="166050" spans="13:13">
      <c r="M166050" s="4409"/>
    </row>
    <row r="166051" spans="13:13">
      <c r="M166051" s="2206"/>
    </row>
    <row r="166081" spans="13:13">
      <c r="M166081" s="4408"/>
    </row>
    <row r="166082" spans="13:13">
      <c r="M166082" s="4409"/>
    </row>
    <row r="166083" spans="13:13">
      <c r="M166083" s="2206"/>
    </row>
    <row r="166113" spans="13:13">
      <c r="M166113" s="4408"/>
    </row>
    <row r="166114" spans="13:13">
      <c r="M166114" s="4409"/>
    </row>
    <row r="166115" spans="13:13">
      <c r="M166115" s="2206"/>
    </row>
    <row r="166145" spans="13:13">
      <c r="M166145" s="4408"/>
    </row>
    <row r="166146" spans="13:13">
      <c r="M166146" s="4409"/>
    </row>
    <row r="166147" spans="13:13">
      <c r="M166147" s="2206"/>
    </row>
    <row r="166177" spans="13:13">
      <c r="M166177" s="4408"/>
    </row>
    <row r="166178" spans="13:13">
      <c r="M166178" s="4409"/>
    </row>
    <row r="166179" spans="13:13">
      <c r="M166179" s="2206"/>
    </row>
    <row r="166209" spans="13:13">
      <c r="M166209" s="4408"/>
    </row>
    <row r="166210" spans="13:13">
      <c r="M166210" s="4409"/>
    </row>
    <row r="166211" spans="13:13">
      <c r="M166211" s="2206"/>
    </row>
    <row r="166241" spans="13:13">
      <c r="M166241" s="4408"/>
    </row>
    <row r="166242" spans="13:13">
      <c r="M166242" s="4409"/>
    </row>
    <row r="166243" spans="13:13">
      <c r="M166243" s="2206"/>
    </row>
    <row r="166273" spans="13:13">
      <c r="M166273" s="4408"/>
    </row>
    <row r="166274" spans="13:13">
      <c r="M166274" s="4409"/>
    </row>
    <row r="166275" spans="13:13">
      <c r="M166275" s="2206"/>
    </row>
    <row r="166305" spans="13:13">
      <c r="M166305" s="4408"/>
    </row>
    <row r="166306" spans="13:13">
      <c r="M166306" s="4409"/>
    </row>
    <row r="166307" spans="13:13">
      <c r="M166307" s="2206"/>
    </row>
    <row r="166337" spans="13:13">
      <c r="M166337" s="4408"/>
    </row>
    <row r="166338" spans="13:13">
      <c r="M166338" s="4409"/>
    </row>
    <row r="166339" spans="13:13">
      <c r="M166339" s="2206"/>
    </row>
    <row r="166369" spans="13:13">
      <c r="M166369" s="4408"/>
    </row>
    <row r="166370" spans="13:13">
      <c r="M166370" s="4409"/>
    </row>
    <row r="166371" spans="13:13">
      <c r="M166371" s="2206"/>
    </row>
    <row r="166401" spans="13:13">
      <c r="M166401" s="4408"/>
    </row>
    <row r="166402" spans="13:13">
      <c r="M166402" s="4409"/>
    </row>
    <row r="166403" spans="13:13">
      <c r="M166403" s="2206"/>
    </row>
    <row r="166433" spans="13:13">
      <c r="M166433" s="4408"/>
    </row>
    <row r="166434" spans="13:13">
      <c r="M166434" s="4409"/>
    </row>
    <row r="166435" spans="13:13">
      <c r="M166435" s="2206"/>
    </row>
    <row r="166465" spans="13:13">
      <c r="M166465" s="4408"/>
    </row>
    <row r="166466" spans="13:13">
      <c r="M166466" s="4409"/>
    </row>
    <row r="166467" spans="13:13">
      <c r="M166467" s="2206"/>
    </row>
    <row r="166497" spans="13:13">
      <c r="M166497" s="4408"/>
    </row>
    <row r="166498" spans="13:13">
      <c r="M166498" s="4409"/>
    </row>
    <row r="166499" spans="13:13">
      <c r="M166499" s="2206"/>
    </row>
    <row r="166529" spans="13:13">
      <c r="M166529" s="4408"/>
    </row>
    <row r="166530" spans="13:13">
      <c r="M166530" s="4409"/>
    </row>
    <row r="166531" spans="13:13">
      <c r="M166531" s="2206"/>
    </row>
    <row r="166561" spans="13:13">
      <c r="M166561" s="4408"/>
    </row>
    <row r="166562" spans="13:13">
      <c r="M166562" s="4409"/>
    </row>
    <row r="166563" spans="13:13">
      <c r="M166563" s="2206"/>
    </row>
    <row r="166593" spans="13:13">
      <c r="M166593" s="4408"/>
    </row>
    <row r="166594" spans="13:13">
      <c r="M166594" s="4409"/>
    </row>
    <row r="166595" spans="13:13">
      <c r="M166595" s="2206"/>
    </row>
    <row r="166625" spans="13:13">
      <c r="M166625" s="4408"/>
    </row>
    <row r="166626" spans="13:13">
      <c r="M166626" s="4409"/>
    </row>
    <row r="166627" spans="13:13">
      <c r="M166627" s="2206"/>
    </row>
    <row r="166657" spans="13:13">
      <c r="M166657" s="4408"/>
    </row>
    <row r="166658" spans="13:13">
      <c r="M166658" s="4409"/>
    </row>
    <row r="166659" spans="13:13">
      <c r="M166659" s="2206"/>
    </row>
    <row r="166689" spans="13:13">
      <c r="M166689" s="4408"/>
    </row>
    <row r="166690" spans="13:13">
      <c r="M166690" s="4409"/>
    </row>
    <row r="166691" spans="13:13">
      <c r="M166691" s="2206"/>
    </row>
    <row r="166721" spans="13:13">
      <c r="M166721" s="4408"/>
    </row>
    <row r="166722" spans="13:13">
      <c r="M166722" s="4409"/>
    </row>
    <row r="166723" spans="13:13">
      <c r="M166723" s="2206"/>
    </row>
    <row r="166753" spans="13:13">
      <c r="M166753" s="4408"/>
    </row>
    <row r="166754" spans="13:13">
      <c r="M166754" s="4409"/>
    </row>
    <row r="166755" spans="13:13">
      <c r="M166755" s="2206"/>
    </row>
    <row r="166785" spans="13:13">
      <c r="M166785" s="4408"/>
    </row>
    <row r="166786" spans="13:13">
      <c r="M166786" s="4409"/>
    </row>
    <row r="166787" spans="13:13">
      <c r="M166787" s="2206"/>
    </row>
    <row r="166817" spans="13:13">
      <c r="M166817" s="4408"/>
    </row>
    <row r="166818" spans="13:13">
      <c r="M166818" s="4409"/>
    </row>
    <row r="166819" spans="13:13">
      <c r="M166819" s="2206"/>
    </row>
    <row r="166849" spans="13:13">
      <c r="M166849" s="4408"/>
    </row>
    <row r="166850" spans="13:13">
      <c r="M166850" s="4409"/>
    </row>
    <row r="166851" spans="13:13">
      <c r="M166851" s="2206"/>
    </row>
    <row r="166881" spans="13:13">
      <c r="M166881" s="4408"/>
    </row>
    <row r="166882" spans="13:13">
      <c r="M166882" s="4409"/>
    </row>
    <row r="166883" spans="13:13">
      <c r="M166883" s="2206"/>
    </row>
    <row r="166913" spans="13:13">
      <c r="M166913" s="4408"/>
    </row>
    <row r="166914" spans="13:13">
      <c r="M166914" s="4409"/>
    </row>
    <row r="166915" spans="13:13">
      <c r="M166915" s="2206"/>
    </row>
    <row r="166945" spans="13:13">
      <c r="M166945" s="4408"/>
    </row>
    <row r="166946" spans="13:13">
      <c r="M166946" s="4409"/>
    </row>
    <row r="166947" spans="13:13">
      <c r="M166947" s="2206"/>
    </row>
    <row r="166977" spans="13:13">
      <c r="M166977" s="4408"/>
    </row>
    <row r="166978" spans="13:13">
      <c r="M166978" s="4409"/>
    </row>
    <row r="166979" spans="13:13">
      <c r="M166979" s="2206"/>
    </row>
    <row r="167009" spans="13:13">
      <c r="M167009" s="4408"/>
    </row>
    <row r="167010" spans="13:13">
      <c r="M167010" s="4409"/>
    </row>
    <row r="167011" spans="13:13">
      <c r="M167011" s="2206"/>
    </row>
    <row r="167041" spans="13:13">
      <c r="M167041" s="4408"/>
    </row>
    <row r="167042" spans="13:13">
      <c r="M167042" s="4409"/>
    </row>
    <row r="167043" spans="13:13">
      <c r="M167043" s="2206"/>
    </row>
    <row r="167073" spans="13:13">
      <c r="M167073" s="4408"/>
    </row>
    <row r="167074" spans="13:13">
      <c r="M167074" s="4409"/>
    </row>
    <row r="167075" spans="13:13">
      <c r="M167075" s="2206"/>
    </row>
    <row r="167105" spans="13:13">
      <c r="M167105" s="4408"/>
    </row>
    <row r="167106" spans="13:13">
      <c r="M167106" s="4409"/>
    </row>
    <row r="167107" spans="13:13">
      <c r="M167107" s="2206"/>
    </row>
    <row r="167137" spans="13:13">
      <c r="M167137" s="4408"/>
    </row>
    <row r="167138" spans="13:13">
      <c r="M167138" s="4409"/>
    </row>
    <row r="167139" spans="13:13">
      <c r="M167139" s="2206"/>
    </row>
    <row r="167169" spans="13:13">
      <c r="M167169" s="4408"/>
    </row>
    <row r="167170" spans="13:13">
      <c r="M167170" s="4409"/>
    </row>
    <row r="167171" spans="13:13">
      <c r="M167171" s="2206"/>
    </row>
    <row r="167201" spans="13:13">
      <c r="M167201" s="4408"/>
    </row>
    <row r="167202" spans="13:13">
      <c r="M167202" s="4409"/>
    </row>
    <row r="167203" spans="13:13">
      <c r="M167203" s="2206"/>
    </row>
    <row r="167233" spans="13:13">
      <c r="M167233" s="4408"/>
    </row>
    <row r="167234" spans="13:13">
      <c r="M167234" s="4409"/>
    </row>
    <row r="167235" spans="13:13">
      <c r="M167235" s="2206"/>
    </row>
    <row r="167265" spans="13:13">
      <c r="M167265" s="4408"/>
    </row>
    <row r="167266" spans="13:13">
      <c r="M167266" s="4409"/>
    </row>
    <row r="167267" spans="13:13">
      <c r="M167267" s="2206"/>
    </row>
    <row r="167297" spans="13:13">
      <c r="M167297" s="4408"/>
    </row>
    <row r="167298" spans="13:13">
      <c r="M167298" s="4409"/>
    </row>
    <row r="167299" spans="13:13">
      <c r="M167299" s="2206"/>
    </row>
    <row r="167329" spans="13:13">
      <c r="M167329" s="4408"/>
    </row>
    <row r="167330" spans="13:13">
      <c r="M167330" s="4409"/>
    </row>
    <row r="167331" spans="13:13">
      <c r="M167331" s="2206"/>
    </row>
    <row r="167361" spans="13:13">
      <c r="M167361" s="4408"/>
    </row>
    <row r="167362" spans="13:13">
      <c r="M167362" s="4409"/>
    </row>
    <row r="167363" spans="13:13">
      <c r="M167363" s="2206"/>
    </row>
    <row r="167393" spans="13:13">
      <c r="M167393" s="4408"/>
    </row>
    <row r="167394" spans="13:13">
      <c r="M167394" s="4409"/>
    </row>
    <row r="167395" spans="13:13">
      <c r="M167395" s="2206"/>
    </row>
    <row r="167425" spans="13:13">
      <c r="M167425" s="4408"/>
    </row>
    <row r="167426" spans="13:13">
      <c r="M167426" s="4409"/>
    </row>
    <row r="167427" spans="13:13">
      <c r="M167427" s="2206"/>
    </row>
    <row r="167457" spans="13:13">
      <c r="M167457" s="4408"/>
    </row>
    <row r="167458" spans="13:13">
      <c r="M167458" s="4409"/>
    </row>
    <row r="167459" spans="13:13">
      <c r="M167459" s="2206"/>
    </row>
    <row r="167489" spans="13:13">
      <c r="M167489" s="4408"/>
    </row>
    <row r="167490" spans="13:13">
      <c r="M167490" s="4409"/>
    </row>
    <row r="167491" spans="13:13">
      <c r="M167491" s="2206"/>
    </row>
    <row r="167521" spans="13:13">
      <c r="M167521" s="4408"/>
    </row>
    <row r="167522" spans="13:13">
      <c r="M167522" s="4409"/>
    </row>
    <row r="167523" spans="13:13">
      <c r="M167523" s="2206"/>
    </row>
    <row r="167553" spans="13:13">
      <c r="M167553" s="4408"/>
    </row>
    <row r="167554" spans="13:13">
      <c r="M167554" s="4409"/>
    </row>
    <row r="167555" spans="13:13">
      <c r="M167555" s="2206"/>
    </row>
    <row r="167585" spans="13:13">
      <c r="M167585" s="4408"/>
    </row>
    <row r="167586" spans="13:13">
      <c r="M167586" s="4409"/>
    </row>
    <row r="167587" spans="13:13">
      <c r="M167587" s="2206"/>
    </row>
    <row r="167617" spans="13:13">
      <c r="M167617" s="4408"/>
    </row>
    <row r="167618" spans="13:13">
      <c r="M167618" s="4409"/>
    </row>
    <row r="167619" spans="13:13">
      <c r="M167619" s="2206"/>
    </row>
    <row r="167649" spans="13:13">
      <c r="M167649" s="4408"/>
    </row>
    <row r="167650" spans="13:13">
      <c r="M167650" s="4409"/>
    </row>
    <row r="167651" spans="13:13">
      <c r="M167651" s="2206"/>
    </row>
    <row r="167681" spans="13:13">
      <c r="M167681" s="4408"/>
    </row>
    <row r="167682" spans="13:13">
      <c r="M167682" s="4409"/>
    </row>
    <row r="167683" spans="13:13">
      <c r="M167683" s="2206"/>
    </row>
    <row r="167713" spans="13:13">
      <c r="M167713" s="4408"/>
    </row>
    <row r="167714" spans="13:13">
      <c r="M167714" s="4409"/>
    </row>
    <row r="167715" spans="13:13">
      <c r="M167715" s="2206"/>
    </row>
    <row r="167745" spans="13:13">
      <c r="M167745" s="4408"/>
    </row>
    <row r="167746" spans="13:13">
      <c r="M167746" s="4409"/>
    </row>
    <row r="167747" spans="13:13">
      <c r="M167747" s="2206"/>
    </row>
    <row r="167777" spans="13:13">
      <c r="M167777" s="4408"/>
    </row>
    <row r="167778" spans="13:13">
      <c r="M167778" s="4409"/>
    </row>
    <row r="167779" spans="13:13">
      <c r="M167779" s="2206"/>
    </row>
    <row r="167809" spans="13:13">
      <c r="M167809" s="4408"/>
    </row>
    <row r="167810" spans="13:13">
      <c r="M167810" s="4409"/>
    </row>
    <row r="167811" spans="13:13">
      <c r="M167811" s="2206"/>
    </row>
    <row r="167841" spans="13:13">
      <c r="M167841" s="4408"/>
    </row>
    <row r="167842" spans="13:13">
      <c r="M167842" s="4409"/>
    </row>
    <row r="167843" spans="13:13">
      <c r="M167843" s="2206"/>
    </row>
    <row r="167873" spans="13:13">
      <c r="M167873" s="4408"/>
    </row>
    <row r="167874" spans="13:13">
      <c r="M167874" s="4409"/>
    </row>
    <row r="167875" spans="13:13">
      <c r="M167875" s="2206"/>
    </row>
    <row r="167905" spans="13:13">
      <c r="M167905" s="4408"/>
    </row>
    <row r="167906" spans="13:13">
      <c r="M167906" s="4409"/>
    </row>
    <row r="167907" spans="13:13">
      <c r="M167907" s="2206"/>
    </row>
    <row r="167937" spans="13:13">
      <c r="M167937" s="4408"/>
    </row>
    <row r="167938" spans="13:13">
      <c r="M167938" s="4409"/>
    </row>
    <row r="167939" spans="13:13">
      <c r="M167939" s="2206"/>
    </row>
    <row r="167969" spans="13:13">
      <c r="M167969" s="4408"/>
    </row>
    <row r="167970" spans="13:13">
      <c r="M167970" s="4409"/>
    </row>
    <row r="167971" spans="13:13">
      <c r="M167971" s="2206"/>
    </row>
    <row r="168001" spans="13:13">
      <c r="M168001" s="4408"/>
    </row>
    <row r="168002" spans="13:13">
      <c r="M168002" s="4409"/>
    </row>
    <row r="168003" spans="13:13">
      <c r="M168003" s="2206"/>
    </row>
    <row r="168033" spans="13:13">
      <c r="M168033" s="4408"/>
    </row>
    <row r="168034" spans="13:13">
      <c r="M168034" s="4409"/>
    </row>
    <row r="168035" spans="13:13">
      <c r="M168035" s="2206"/>
    </row>
    <row r="168065" spans="13:13">
      <c r="M168065" s="4408"/>
    </row>
    <row r="168066" spans="13:13">
      <c r="M168066" s="4409"/>
    </row>
    <row r="168067" spans="13:13">
      <c r="M168067" s="2206"/>
    </row>
    <row r="168097" spans="13:13">
      <c r="M168097" s="4408"/>
    </row>
    <row r="168098" spans="13:13">
      <c r="M168098" s="4409"/>
    </row>
    <row r="168099" spans="13:13">
      <c r="M168099" s="2206"/>
    </row>
    <row r="168129" spans="13:13">
      <c r="M168129" s="4408"/>
    </row>
    <row r="168130" spans="13:13">
      <c r="M168130" s="4409"/>
    </row>
    <row r="168131" spans="13:13">
      <c r="M168131" s="2206"/>
    </row>
    <row r="168161" spans="13:13">
      <c r="M168161" s="4408"/>
    </row>
    <row r="168162" spans="13:13">
      <c r="M168162" s="4409"/>
    </row>
    <row r="168163" spans="13:13">
      <c r="M168163" s="2206"/>
    </row>
    <row r="168193" spans="13:13">
      <c r="M168193" s="4408"/>
    </row>
    <row r="168194" spans="13:13">
      <c r="M168194" s="4409"/>
    </row>
    <row r="168195" spans="13:13">
      <c r="M168195" s="2206"/>
    </row>
    <row r="168225" spans="13:13">
      <c r="M168225" s="4408"/>
    </row>
    <row r="168226" spans="13:13">
      <c r="M168226" s="4409"/>
    </row>
    <row r="168227" spans="13:13">
      <c r="M168227" s="2206"/>
    </row>
    <row r="168257" spans="13:13">
      <c r="M168257" s="4408"/>
    </row>
    <row r="168258" spans="13:13">
      <c r="M168258" s="4409"/>
    </row>
    <row r="168259" spans="13:13">
      <c r="M168259" s="2206"/>
    </row>
    <row r="168289" spans="13:13">
      <c r="M168289" s="4408"/>
    </row>
    <row r="168290" spans="13:13">
      <c r="M168290" s="4409"/>
    </row>
    <row r="168291" spans="13:13">
      <c r="M168291" s="2206"/>
    </row>
    <row r="168321" spans="13:13">
      <c r="M168321" s="4408"/>
    </row>
    <row r="168322" spans="13:13">
      <c r="M168322" s="4409"/>
    </row>
    <row r="168323" spans="13:13">
      <c r="M168323" s="2206"/>
    </row>
    <row r="168353" spans="13:13">
      <c r="M168353" s="4408"/>
    </row>
    <row r="168354" spans="13:13">
      <c r="M168354" s="4409"/>
    </row>
    <row r="168355" spans="13:13">
      <c r="M168355" s="2206"/>
    </row>
    <row r="168385" spans="13:13">
      <c r="M168385" s="4408"/>
    </row>
    <row r="168386" spans="13:13">
      <c r="M168386" s="4409"/>
    </row>
    <row r="168387" spans="13:13">
      <c r="M168387" s="2206"/>
    </row>
    <row r="168417" spans="13:13">
      <c r="M168417" s="4408"/>
    </row>
    <row r="168418" spans="13:13">
      <c r="M168418" s="4409"/>
    </row>
    <row r="168419" spans="13:13">
      <c r="M168419" s="2206"/>
    </row>
    <row r="168449" spans="13:13">
      <c r="M168449" s="4408"/>
    </row>
    <row r="168450" spans="13:13">
      <c r="M168450" s="4409"/>
    </row>
    <row r="168451" spans="13:13">
      <c r="M168451" s="2206"/>
    </row>
    <row r="168481" spans="13:13">
      <c r="M168481" s="4408"/>
    </row>
    <row r="168482" spans="13:13">
      <c r="M168482" s="4409"/>
    </row>
    <row r="168483" spans="13:13">
      <c r="M168483" s="2206"/>
    </row>
    <row r="168513" spans="13:13">
      <c r="M168513" s="4408"/>
    </row>
    <row r="168514" spans="13:13">
      <c r="M168514" s="4409"/>
    </row>
    <row r="168515" spans="13:13">
      <c r="M168515" s="2206"/>
    </row>
    <row r="168545" spans="13:13">
      <c r="M168545" s="4408"/>
    </row>
    <row r="168546" spans="13:13">
      <c r="M168546" s="4409"/>
    </row>
    <row r="168547" spans="13:13">
      <c r="M168547" s="2206"/>
    </row>
    <row r="168577" spans="13:13">
      <c r="M168577" s="4408"/>
    </row>
    <row r="168578" spans="13:13">
      <c r="M168578" s="4409"/>
    </row>
    <row r="168579" spans="13:13">
      <c r="M168579" s="2206"/>
    </row>
    <row r="168609" spans="13:13">
      <c r="M168609" s="4408"/>
    </row>
    <row r="168610" spans="13:13">
      <c r="M168610" s="4409"/>
    </row>
    <row r="168611" spans="13:13">
      <c r="M168611" s="2206"/>
    </row>
    <row r="168641" spans="13:13">
      <c r="M168641" s="4408"/>
    </row>
    <row r="168642" spans="13:13">
      <c r="M168642" s="4409"/>
    </row>
    <row r="168643" spans="13:13">
      <c r="M168643" s="2206"/>
    </row>
    <row r="168673" spans="13:13">
      <c r="M168673" s="4408"/>
    </row>
    <row r="168674" spans="13:13">
      <c r="M168674" s="4409"/>
    </row>
    <row r="168675" spans="13:13">
      <c r="M168675" s="2206"/>
    </row>
    <row r="168705" spans="13:13">
      <c r="M168705" s="4408"/>
    </row>
    <row r="168706" spans="13:13">
      <c r="M168706" s="4409"/>
    </row>
    <row r="168707" spans="13:13">
      <c r="M168707" s="2206"/>
    </row>
    <row r="168737" spans="13:13">
      <c r="M168737" s="4408"/>
    </row>
    <row r="168738" spans="13:13">
      <c r="M168738" s="4409"/>
    </row>
    <row r="168739" spans="13:13">
      <c r="M168739" s="2206"/>
    </row>
    <row r="168769" spans="13:13">
      <c r="M168769" s="4408"/>
    </row>
    <row r="168770" spans="13:13">
      <c r="M168770" s="4409"/>
    </row>
    <row r="168771" spans="13:13">
      <c r="M168771" s="2206"/>
    </row>
    <row r="168801" spans="13:13">
      <c r="M168801" s="4408"/>
    </row>
    <row r="168802" spans="13:13">
      <c r="M168802" s="4409"/>
    </row>
    <row r="168803" spans="13:13">
      <c r="M168803" s="2206"/>
    </row>
    <row r="168833" spans="13:13">
      <c r="M168833" s="4408"/>
    </row>
    <row r="168834" spans="13:13">
      <c r="M168834" s="4409"/>
    </row>
    <row r="168835" spans="13:13">
      <c r="M168835" s="2206"/>
    </row>
    <row r="168865" spans="13:13">
      <c r="M168865" s="4408"/>
    </row>
    <row r="168866" spans="13:13">
      <c r="M168866" s="4409"/>
    </row>
    <row r="168867" spans="13:13">
      <c r="M168867" s="2206"/>
    </row>
    <row r="168897" spans="13:13">
      <c r="M168897" s="4408"/>
    </row>
    <row r="168898" spans="13:13">
      <c r="M168898" s="4409"/>
    </row>
    <row r="168899" spans="13:13">
      <c r="M168899" s="2206"/>
    </row>
    <row r="168929" spans="13:13">
      <c r="M168929" s="4408"/>
    </row>
    <row r="168930" spans="13:13">
      <c r="M168930" s="4409"/>
    </row>
    <row r="168931" spans="13:13">
      <c r="M168931" s="2206"/>
    </row>
    <row r="168961" spans="13:13">
      <c r="M168961" s="4408"/>
    </row>
    <row r="168962" spans="13:13">
      <c r="M168962" s="4409"/>
    </row>
    <row r="168963" spans="13:13">
      <c r="M168963" s="2206"/>
    </row>
    <row r="168993" spans="13:13">
      <c r="M168993" s="4408"/>
    </row>
    <row r="168994" spans="13:13">
      <c r="M168994" s="4409"/>
    </row>
    <row r="168995" spans="13:13">
      <c r="M168995" s="2206"/>
    </row>
    <row r="169025" spans="13:13">
      <c r="M169025" s="4408"/>
    </row>
    <row r="169026" spans="13:13">
      <c r="M169026" s="4409"/>
    </row>
    <row r="169027" spans="13:13">
      <c r="M169027" s="2206"/>
    </row>
    <row r="169057" spans="13:13">
      <c r="M169057" s="4408"/>
    </row>
    <row r="169058" spans="13:13">
      <c r="M169058" s="4409"/>
    </row>
    <row r="169059" spans="13:13">
      <c r="M169059" s="2206"/>
    </row>
    <row r="169089" spans="13:13">
      <c r="M169089" s="4408"/>
    </row>
    <row r="169090" spans="13:13">
      <c r="M169090" s="4409"/>
    </row>
    <row r="169091" spans="13:13">
      <c r="M169091" s="2206"/>
    </row>
    <row r="169121" spans="13:13">
      <c r="M169121" s="4408"/>
    </row>
    <row r="169122" spans="13:13">
      <c r="M169122" s="4409"/>
    </row>
    <row r="169123" spans="13:13">
      <c r="M169123" s="2206"/>
    </row>
    <row r="169153" spans="13:13">
      <c r="M169153" s="4408"/>
    </row>
    <row r="169154" spans="13:13">
      <c r="M169154" s="4409"/>
    </row>
    <row r="169155" spans="13:13">
      <c r="M169155" s="2206"/>
    </row>
    <row r="169185" spans="13:13">
      <c r="M169185" s="4408"/>
    </row>
    <row r="169186" spans="13:13">
      <c r="M169186" s="4409"/>
    </row>
    <row r="169187" spans="13:13">
      <c r="M169187" s="2206"/>
    </row>
    <row r="169217" spans="13:13">
      <c r="M169217" s="4408"/>
    </row>
    <row r="169218" spans="13:13">
      <c r="M169218" s="4409"/>
    </row>
    <row r="169219" spans="13:13">
      <c r="M169219" s="2206"/>
    </row>
    <row r="169249" spans="13:13">
      <c r="M169249" s="4408"/>
    </row>
    <row r="169250" spans="13:13">
      <c r="M169250" s="4409"/>
    </row>
    <row r="169251" spans="13:13">
      <c r="M169251" s="2206"/>
    </row>
    <row r="169281" spans="13:13">
      <c r="M169281" s="4408"/>
    </row>
    <row r="169282" spans="13:13">
      <c r="M169282" s="4409"/>
    </row>
    <row r="169283" spans="13:13">
      <c r="M169283" s="2206"/>
    </row>
    <row r="169313" spans="13:13">
      <c r="M169313" s="4408"/>
    </row>
    <row r="169314" spans="13:13">
      <c r="M169314" s="4409"/>
    </row>
    <row r="169315" spans="13:13">
      <c r="M169315" s="2206"/>
    </row>
    <row r="169345" spans="13:13">
      <c r="M169345" s="4408"/>
    </row>
    <row r="169346" spans="13:13">
      <c r="M169346" s="4409"/>
    </row>
    <row r="169347" spans="13:13">
      <c r="M169347" s="2206"/>
    </row>
    <row r="169377" spans="13:13">
      <c r="M169377" s="4408"/>
    </row>
    <row r="169378" spans="13:13">
      <c r="M169378" s="4409"/>
    </row>
    <row r="169379" spans="13:13">
      <c r="M169379" s="2206"/>
    </row>
    <row r="169409" spans="13:13">
      <c r="M169409" s="4408"/>
    </row>
    <row r="169410" spans="13:13">
      <c r="M169410" s="4409"/>
    </row>
    <row r="169411" spans="13:13">
      <c r="M169411" s="2206"/>
    </row>
    <row r="169441" spans="13:13">
      <c r="M169441" s="4408"/>
    </row>
    <row r="169442" spans="13:13">
      <c r="M169442" s="4409"/>
    </row>
    <row r="169443" spans="13:13">
      <c r="M169443" s="2206"/>
    </row>
    <row r="169473" spans="13:13">
      <c r="M169473" s="4408"/>
    </row>
    <row r="169474" spans="13:13">
      <c r="M169474" s="4409"/>
    </row>
    <row r="169475" spans="13:13">
      <c r="M169475" s="2206"/>
    </row>
    <row r="169505" spans="13:13">
      <c r="M169505" s="4408"/>
    </row>
    <row r="169506" spans="13:13">
      <c r="M169506" s="4409"/>
    </row>
    <row r="169507" spans="13:13">
      <c r="M169507" s="2206"/>
    </row>
    <row r="169537" spans="13:13">
      <c r="M169537" s="4408"/>
    </row>
    <row r="169538" spans="13:13">
      <c r="M169538" s="4409"/>
    </row>
    <row r="169539" spans="13:13">
      <c r="M169539" s="2206"/>
    </row>
    <row r="169569" spans="13:13">
      <c r="M169569" s="4408"/>
    </row>
    <row r="169570" spans="13:13">
      <c r="M169570" s="4409"/>
    </row>
    <row r="169571" spans="13:13">
      <c r="M169571" s="2206"/>
    </row>
    <row r="169601" spans="13:13">
      <c r="M169601" s="4408"/>
    </row>
    <row r="169602" spans="13:13">
      <c r="M169602" s="4409"/>
    </row>
    <row r="169603" spans="13:13">
      <c r="M169603" s="2206"/>
    </row>
    <row r="169633" spans="13:13">
      <c r="M169633" s="4408"/>
    </row>
    <row r="169634" spans="13:13">
      <c r="M169634" s="4409"/>
    </row>
    <row r="169635" spans="13:13">
      <c r="M169635" s="2206"/>
    </row>
    <row r="169665" spans="13:13">
      <c r="M169665" s="4408"/>
    </row>
    <row r="169666" spans="13:13">
      <c r="M169666" s="4409"/>
    </row>
    <row r="169667" spans="13:13">
      <c r="M169667" s="2206"/>
    </row>
    <row r="169697" spans="13:13">
      <c r="M169697" s="4408"/>
    </row>
    <row r="169698" spans="13:13">
      <c r="M169698" s="4409"/>
    </row>
    <row r="169699" spans="13:13">
      <c r="M169699" s="2206"/>
    </row>
    <row r="169729" spans="13:13">
      <c r="M169729" s="4408"/>
    </row>
    <row r="169730" spans="13:13">
      <c r="M169730" s="4409"/>
    </row>
    <row r="169731" spans="13:13">
      <c r="M169731" s="2206"/>
    </row>
    <row r="169761" spans="13:13">
      <c r="M169761" s="4408"/>
    </row>
    <row r="169762" spans="13:13">
      <c r="M169762" s="4409"/>
    </row>
    <row r="169763" spans="13:13">
      <c r="M169763" s="2206"/>
    </row>
    <row r="169793" spans="13:13">
      <c r="M169793" s="4408"/>
    </row>
    <row r="169794" spans="13:13">
      <c r="M169794" s="4409"/>
    </row>
    <row r="169795" spans="13:13">
      <c r="M169795" s="2206"/>
    </row>
    <row r="169825" spans="13:13">
      <c r="M169825" s="4408"/>
    </row>
    <row r="169826" spans="13:13">
      <c r="M169826" s="4409"/>
    </row>
    <row r="169827" spans="13:13">
      <c r="M169827" s="2206"/>
    </row>
    <row r="169857" spans="13:13">
      <c r="M169857" s="4408"/>
    </row>
    <row r="169858" spans="13:13">
      <c r="M169858" s="4409"/>
    </row>
    <row r="169859" spans="13:13">
      <c r="M169859" s="2206"/>
    </row>
    <row r="169889" spans="13:13">
      <c r="M169889" s="4408"/>
    </row>
    <row r="169890" spans="13:13">
      <c r="M169890" s="4409"/>
    </row>
    <row r="169891" spans="13:13">
      <c r="M169891" s="2206"/>
    </row>
    <row r="169921" spans="13:13">
      <c r="M169921" s="4408"/>
    </row>
    <row r="169922" spans="13:13">
      <c r="M169922" s="4409"/>
    </row>
    <row r="169923" spans="13:13">
      <c r="M169923" s="2206"/>
    </row>
    <row r="169953" spans="13:13">
      <c r="M169953" s="4408"/>
    </row>
    <row r="169954" spans="13:13">
      <c r="M169954" s="4409"/>
    </row>
    <row r="169955" spans="13:13">
      <c r="M169955" s="2206"/>
    </row>
    <row r="169985" spans="13:13">
      <c r="M169985" s="4408"/>
    </row>
    <row r="169986" spans="13:13">
      <c r="M169986" s="4409"/>
    </row>
    <row r="169987" spans="13:13">
      <c r="M169987" s="2206"/>
    </row>
    <row r="170017" spans="13:13">
      <c r="M170017" s="4408"/>
    </row>
    <row r="170018" spans="13:13">
      <c r="M170018" s="4409"/>
    </row>
    <row r="170019" spans="13:13">
      <c r="M170019" s="2206"/>
    </row>
    <row r="170049" spans="13:13">
      <c r="M170049" s="4408"/>
    </row>
    <row r="170050" spans="13:13">
      <c r="M170050" s="4409"/>
    </row>
    <row r="170051" spans="13:13">
      <c r="M170051" s="2206"/>
    </row>
    <row r="170081" spans="13:13">
      <c r="M170081" s="4408"/>
    </row>
    <row r="170082" spans="13:13">
      <c r="M170082" s="4409"/>
    </row>
    <row r="170083" spans="13:13">
      <c r="M170083" s="2206"/>
    </row>
    <row r="170113" spans="13:13">
      <c r="M170113" s="4408"/>
    </row>
    <row r="170114" spans="13:13">
      <c r="M170114" s="4409"/>
    </row>
    <row r="170115" spans="13:13">
      <c r="M170115" s="2206"/>
    </row>
    <row r="170145" spans="13:13">
      <c r="M170145" s="4408"/>
    </row>
    <row r="170146" spans="13:13">
      <c r="M170146" s="4409"/>
    </row>
    <row r="170147" spans="13:13">
      <c r="M170147" s="2206"/>
    </row>
    <row r="170177" spans="13:13">
      <c r="M170177" s="4408"/>
    </row>
    <row r="170178" spans="13:13">
      <c r="M170178" s="4409"/>
    </row>
    <row r="170179" spans="13:13">
      <c r="M170179" s="2206"/>
    </row>
    <row r="170209" spans="13:13">
      <c r="M170209" s="4408"/>
    </row>
    <row r="170210" spans="13:13">
      <c r="M170210" s="4409"/>
    </row>
    <row r="170211" spans="13:13">
      <c r="M170211" s="2206"/>
    </row>
    <row r="170241" spans="13:13">
      <c r="M170241" s="4408"/>
    </row>
    <row r="170242" spans="13:13">
      <c r="M170242" s="4409"/>
    </row>
    <row r="170243" spans="13:13">
      <c r="M170243" s="2206"/>
    </row>
    <row r="170273" spans="13:13">
      <c r="M170273" s="4408"/>
    </row>
    <row r="170274" spans="13:13">
      <c r="M170274" s="4409"/>
    </row>
    <row r="170275" spans="13:13">
      <c r="M170275" s="2206"/>
    </row>
    <row r="170305" spans="13:13">
      <c r="M170305" s="4408"/>
    </row>
    <row r="170306" spans="13:13">
      <c r="M170306" s="4409"/>
    </row>
    <row r="170307" spans="13:13">
      <c r="M170307" s="2206"/>
    </row>
    <row r="170337" spans="13:13">
      <c r="M170337" s="4408"/>
    </row>
    <row r="170338" spans="13:13">
      <c r="M170338" s="4409"/>
    </row>
    <row r="170339" spans="13:13">
      <c r="M170339" s="2206"/>
    </row>
    <row r="170369" spans="13:13">
      <c r="M170369" s="4408"/>
    </row>
    <row r="170370" spans="13:13">
      <c r="M170370" s="4409"/>
    </row>
    <row r="170371" spans="13:13">
      <c r="M170371" s="2206"/>
    </row>
    <row r="170401" spans="13:13">
      <c r="M170401" s="4408"/>
    </row>
    <row r="170402" spans="13:13">
      <c r="M170402" s="4409"/>
    </row>
    <row r="170403" spans="13:13">
      <c r="M170403" s="2206"/>
    </row>
    <row r="170433" spans="13:13">
      <c r="M170433" s="4408"/>
    </row>
    <row r="170434" spans="13:13">
      <c r="M170434" s="4409"/>
    </row>
    <row r="170435" spans="13:13">
      <c r="M170435" s="2206"/>
    </row>
    <row r="170465" spans="13:13">
      <c r="M170465" s="4408"/>
    </row>
    <row r="170466" spans="13:13">
      <c r="M170466" s="4409"/>
    </row>
    <row r="170467" spans="13:13">
      <c r="M170467" s="2206"/>
    </row>
    <row r="170497" spans="13:13">
      <c r="M170497" s="4408"/>
    </row>
    <row r="170498" spans="13:13">
      <c r="M170498" s="4409"/>
    </row>
    <row r="170499" spans="13:13">
      <c r="M170499" s="2206"/>
    </row>
    <row r="170529" spans="13:13">
      <c r="M170529" s="4408"/>
    </row>
    <row r="170530" spans="13:13">
      <c r="M170530" s="4409"/>
    </row>
    <row r="170531" spans="13:13">
      <c r="M170531" s="2206"/>
    </row>
    <row r="170561" spans="13:13">
      <c r="M170561" s="4408"/>
    </row>
    <row r="170562" spans="13:13">
      <c r="M170562" s="4409"/>
    </row>
    <row r="170563" spans="13:13">
      <c r="M170563" s="2206"/>
    </row>
    <row r="170593" spans="13:13">
      <c r="M170593" s="4408"/>
    </row>
    <row r="170594" spans="13:13">
      <c r="M170594" s="4409"/>
    </row>
    <row r="170595" spans="13:13">
      <c r="M170595" s="2206"/>
    </row>
    <row r="170625" spans="13:13">
      <c r="M170625" s="4408"/>
    </row>
    <row r="170626" spans="13:13">
      <c r="M170626" s="4409"/>
    </row>
    <row r="170627" spans="13:13">
      <c r="M170627" s="2206"/>
    </row>
    <row r="170657" spans="13:13">
      <c r="M170657" s="4408"/>
    </row>
    <row r="170658" spans="13:13">
      <c r="M170658" s="4409"/>
    </row>
    <row r="170659" spans="13:13">
      <c r="M170659" s="2206"/>
    </row>
    <row r="170689" spans="13:13">
      <c r="M170689" s="4408"/>
    </row>
    <row r="170690" spans="13:13">
      <c r="M170690" s="4409"/>
    </row>
    <row r="170691" spans="13:13">
      <c r="M170691" s="2206"/>
    </row>
    <row r="170721" spans="13:13">
      <c r="M170721" s="4408"/>
    </row>
    <row r="170722" spans="13:13">
      <c r="M170722" s="4409"/>
    </row>
    <row r="170723" spans="13:13">
      <c r="M170723" s="2206"/>
    </row>
    <row r="170753" spans="13:13">
      <c r="M170753" s="4408"/>
    </row>
    <row r="170754" spans="13:13">
      <c r="M170754" s="4409"/>
    </row>
    <row r="170755" spans="13:13">
      <c r="M170755" s="2206"/>
    </row>
    <row r="170785" spans="13:13">
      <c r="M170785" s="4408"/>
    </row>
    <row r="170786" spans="13:13">
      <c r="M170786" s="4409"/>
    </row>
    <row r="170787" spans="13:13">
      <c r="M170787" s="2206"/>
    </row>
    <row r="170817" spans="13:13">
      <c r="M170817" s="4408"/>
    </row>
    <row r="170818" spans="13:13">
      <c r="M170818" s="4409"/>
    </row>
    <row r="170819" spans="13:13">
      <c r="M170819" s="2206"/>
    </row>
    <row r="170849" spans="13:13">
      <c r="M170849" s="4408"/>
    </row>
    <row r="170850" spans="13:13">
      <c r="M170850" s="4409"/>
    </row>
    <row r="170851" spans="13:13">
      <c r="M170851" s="2206"/>
    </row>
    <row r="170881" spans="13:13">
      <c r="M170881" s="4408"/>
    </row>
    <row r="170882" spans="13:13">
      <c r="M170882" s="4409"/>
    </row>
    <row r="170883" spans="13:13">
      <c r="M170883" s="2206"/>
    </row>
    <row r="170913" spans="13:13">
      <c r="M170913" s="4408"/>
    </row>
    <row r="170914" spans="13:13">
      <c r="M170914" s="4409"/>
    </row>
    <row r="170915" spans="13:13">
      <c r="M170915" s="2206"/>
    </row>
    <row r="170945" spans="13:13">
      <c r="M170945" s="4408"/>
    </row>
    <row r="170946" spans="13:13">
      <c r="M170946" s="4409"/>
    </row>
    <row r="170947" spans="13:13">
      <c r="M170947" s="2206"/>
    </row>
    <row r="170977" spans="13:13">
      <c r="M170977" s="4408"/>
    </row>
    <row r="170978" spans="13:13">
      <c r="M170978" s="4409"/>
    </row>
    <row r="170979" spans="13:13">
      <c r="M170979" s="2206"/>
    </row>
    <row r="171009" spans="13:13">
      <c r="M171009" s="4408"/>
    </row>
    <row r="171010" spans="13:13">
      <c r="M171010" s="4409"/>
    </row>
    <row r="171011" spans="13:13">
      <c r="M171011" s="2206"/>
    </row>
    <row r="171041" spans="13:13">
      <c r="M171041" s="4408"/>
    </row>
    <row r="171042" spans="13:13">
      <c r="M171042" s="4409"/>
    </row>
    <row r="171043" spans="13:13">
      <c r="M171043" s="2206"/>
    </row>
    <row r="171073" spans="13:13">
      <c r="M171073" s="4408"/>
    </row>
    <row r="171074" spans="13:13">
      <c r="M171074" s="4409"/>
    </row>
    <row r="171075" spans="13:13">
      <c r="M171075" s="2206"/>
    </row>
    <row r="171105" spans="13:13">
      <c r="M171105" s="4408"/>
    </row>
    <row r="171106" spans="13:13">
      <c r="M171106" s="4409"/>
    </row>
    <row r="171107" spans="13:13">
      <c r="M171107" s="2206"/>
    </row>
    <row r="171137" spans="13:13">
      <c r="M171137" s="4408"/>
    </row>
    <row r="171138" spans="13:13">
      <c r="M171138" s="4409"/>
    </row>
    <row r="171139" spans="13:13">
      <c r="M171139" s="2206"/>
    </row>
    <row r="171169" spans="13:13">
      <c r="M171169" s="4408"/>
    </row>
    <row r="171170" spans="13:13">
      <c r="M171170" s="4409"/>
    </row>
    <row r="171171" spans="13:13">
      <c r="M171171" s="2206"/>
    </row>
    <row r="171201" spans="13:13">
      <c r="M171201" s="4408"/>
    </row>
    <row r="171202" spans="13:13">
      <c r="M171202" s="4409"/>
    </row>
    <row r="171203" spans="13:13">
      <c r="M171203" s="2206"/>
    </row>
    <row r="171233" spans="13:13">
      <c r="M171233" s="4408"/>
    </row>
    <row r="171234" spans="13:13">
      <c r="M171234" s="4409"/>
    </row>
    <row r="171235" spans="13:13">
      <c r="M171235" s="2206"/>
    </row>
    <row r="171265" spans="13:13">
      <c r="M171265" s="4408"/>
    </row>
    <row r="171266" spans="13:13">
      <c r="M171266" s="4409"/>
    </row>
    <row r="171267" spans="13:13">
      <c r="M171267" s="2206"/>
    </row>
    <row r="171297" spans="13:13">
      <c r="M171297" s="4408"/>
    </row>
    <row r="171298" spans="13:13">
      <c r="M171298" s="4409"/>
    </row>
    <row r="171299" spans="13:13">
      <c r="M171299" s="2206"/>
    </row>
    <row r="171329" spans="13:13">
      <c r="M171329" s="4408"/>
    </row>
    <row r="171330" spans="13:13">
      <c r="M171330" s="4409"/>
    </row>
    <row r="171331" spans="13:13">
      <c r="M171331" s="2206"/>
    </row>
    <row r="171361" spans="13:13">
      <c r="M171361" s="4408"/>
    </row>
    <row r="171362" spans="13:13">
      <c r="M171362" s="4409"/>
    </row>
    <row r="171363" spans="13:13">
      <c r="M171363" s="2206"/>
    </row>
    <row r="171393" spans="13:13">
      <c r="M171393" s="4408"/>
    </row>
    <row r="171394" spans="13:13">
      <c r="M171394" s="4409"/>
    </row>
    <row r="171395" spans="13:13">
      <c r="M171395" s="2206"/>
    </row>
    <row r="171425" spans="13:13">
      <c r="M171425" s="4408"/>
    </row>
    <row r="171426" spans="13:13">
      <c r="M171426" s="4409"/>
    </row>
    <row r="171427" spans="13:13">
      <c r="M171427" s="2206"/>
    </row>
    <row r="171457" spans="13:13">
      <c r="M171457" s="4408"/>
    </row>
    <row r="171458" spans="13:13">
      <c r="M171458" s="4409"/>
    </row>
    <row r="171459" spans="13:13">
      <c r="M171459" s="2206"/>
    </row>
    <row r="171489" spans="13:13">
      <c r="M171489" s="4408"/>
    </row>
    <row r="171490" spans="13:13">
      <c r="M171490" s="4409"/>
    </row>
    <row r="171491" spans="13:13">
      <c r="M171491" s="2206"/>
    </row>
    <row r="171521" spans="13:13">
      <c r="M171521" s="4408"/>
    </row>
    <row r="171522" spans="13:13">
      <c r="M171522" s="4409"/>
    </row>
    <row r="171523" spans="13:13">
      <c r="M171523" s="2206"/>
    </row>
    <row r="171553" spans="13:13">
      <c r="M171553" s="4408"/>
    </row>
    <row r="171554" spans="13:13">
      <c r="M171554" s="4409"/>
    </row>
    <row r="171555" spans="13:13">
      <c r="M171555" s="2206"/>
    </row>
    <row r="171585" spans="13:13">
      <c r="M171585" s="4408"/>
    </row>
    <row r="171586" spans="13:13">
      <c r="M171586" s="4409"/>
    </row>
    <row r="171587" spans="13:13">
      <c r="M171587" s="2206"/>
    </row>
    <row r="171617" spans="13:13">
      <c r="M171617" s="4408"/>
    </row>
    <row r="171618" spans="13:13">
      <c r="M171618" s="4409"/>
    </row>
    <row r="171619" spans="13:13">
      <c r="M171619" s="2206"/>
    </row>
    <row r="171649" spans="13:13">
      <c r="M171649" s="4408"/>
    </row>
    <row r="171650" spans="13:13">
      <c r="M171650" s="4409"/>
    </row>
    <row r="171651" spans="13:13">
      <c r="M171651" s="2206"/>
    </row>
    <row r="171681" spans="13:13">
      <c r="M171681" s="4408"/>
    </row>
    <row r="171682" spans="13:13">
      <c r="M171682" s="4409"/>
    </row>
    <row r="171683" spans="13:13">
      <c r="M171683" s="2206"/>
    </row>
    <row r="171713" spans="13:13">
      <c r="M171713" s="4408"/>
    </row>
    <row r="171714" spans="13:13">
      <c r="M171714" s="4409"/>
    </row>
    <row r="171715" spans="13:13">
      <c r="M171715" s="2206"/>
    </row>
    <row r="171745" spans="13:13">
      <c r="M171745" s="4408"/>
    </row>
    <row r="171746" spans="13:13">
      <c r="M171746" s="4409"/>
    </row>
    <row r="171747" spans="13:13">
      <c r="M171747" s="2206"/>
    </row>
    <row r="171777" spans="13:13">
      <c r="M171777" s="4408"/>
    </row>
    <row r="171778" spans="13:13">
      <c r="M171778" s="4409"/>
    </row>
    <row r="171779" spans="13:13">
      <c r="M171779" s="2206"/>
    </row>
    <row r="171809" spans="13:13">
      <c r="M171809" s="4408"/>
    </row>
    <row r="171810" spans="13:13">
      <c r="M171810" s="4409"/>
    </row>
    <row r="171811" spans="13:13">
      <c r="M171811" s="2206"/>
    </row>
    <row r="171841" spans="13:13">
      <c r="M171841" s="4408"/>
    </row>
    <row r="171842" spans="13:13">
      <c r="M171842" s="4409"/>
    </row>
    <row r="171843" spans="13:13">
      <c r="M171843" s="2206"/>
    </row>
    <row r="171873" spans="13:13">
      <c r="M171873" s="4408"/>
    </row>
    <row r="171874" spans="13:13">
      <c r="M171874" s="4409"/>
    </row>
    <row r="171875" spans="13:13">
      <c r="M171875" s="2206"/>
    </row>
    <row r="171905" spans="13:13">
      <c r="M171905" s="4408"/>
    </row>
    <row r="171906" spans="13:13">
      <c r="M171906" s="4409"/>
    </row>
    <row r="171907" spans="13:13">
      <c r="M171907" s="2206"/>
    </row>
    <row r="171937" spans="13:13">
      <c r="M171937" s="4408"/>
    </row>
    <row r="171938" spans="13:13">
      <c r="M171938" s="4409"/>
    </row>
    <row r="171939" spans="13:13">
      <c r="M171939" s="2206"/>
    </row>
    <row r="171969" spans="13:13">
      <c r="M171969" s="4408"/>
    </row>
    <row r="171970" spans="13:13">
      <c r="M171970" s="4409"/>
    </row>
    <row r="171971" spans="13:13">
      <c r="M171971" s="2206"/>
    </row>
    <row r="172001" spans="13:13">
      <c r="M172001" s="4408"/>
    </row>
    <row r="172002" spans="13:13">
      <c r="M172002" s="4409"/>
    </row>
    <row r="172003" spans="13:13">
      <c r="M172003" s="2206"/>
    </row>
    <row r="172033" spans="13:13">
      <c r="M172033" s="4408"/>
    </row>
    <row r="172034" spans="13:13">
      <c r="M172034" s="4409"/>
    </row>
    <row r="172035" spans="13:13">
      <c r="M172035" s="2206"/>
    </row>
    <row r="172065" spans="13:13">
      <c r="M172065" s="4408"/>
    </row>
    <row r="172066" spans="13:13">
      <c r="M172066" s="4409"/>
    </row>
    <row r="172067" spans="13:13">
      <c r="M172067" s="2206"/>
    </row>
    <row r="172097" spans="13:13">
      <c r="M172097" s="4408"/>
    </row>
    <row r="172098" spans="13:13">
      <c r="M172098" s="4409"/>
    </row>
    <row r="172099" spans="13:13">
      <c r="M172099" s="2206"/>
    </row>
    <row r="172129" spans="13:13">
      <c r="M172129" s="4408"/>
    </row>
    <row r="172130" spans="13:13">
      <c r="M172130" s="4409"/>
    </row>
    <row r="172131" spans="13:13">
      <c r="M172131" s="2206"/>
    </row>
    <row r="172161" spans="13:13">
      <c r="M172161" s="4408"/>
    </row>
    <row r="172162" spans="13:13">
      <c r="M172162" s="4409"/>
    </row>
    <row r="172163" spans="13:13">
      <c r="M172163" s="2206"/>
    </row>
    <row r="172193" spans="13:13">
      <c r="M172193" s="4408"/>
    </row>
    <row r="172194" spans="13:13">
      <c r="M172194" s="4409"/>
    </row>
    <row r="172195" spans="13:13">
      <c r="M172195" s="2206"/>
    </row>
    <row r="172225" spans="13:13">
      <c r="M172225" s="4408"/>
    </row>
    <row r="172226" spans="13:13">
      <c r="M172226" s="4409"/>
    </row>
    <row r="172227" spans="13:13">
      <c r="M172227" s="2206"/>
    </row>
    <row r="172257" spans="13:13">
      <c r="M172257" s="4408"/>
    </row>
    <row r="172258" spans="13:13">
      <c r="M172258" s="4409"/>
    </row>
    <row r="172259" spans="13:13">
      <c r="M172259" s="2206"/>
    </row>
    <row r="172289" spans="13:13">
      <c r="M172289" s="4408"/>
    </row>
    <row r="172290" spans="13:13">
      <c r="M172290" s="4409"/>
    </row>
    <row r="172291" spans="13:13">
      <c r="M172291" s="2206"/>
    </row>
    <row r="172321" spans="13:13">
      <c r="M172321" s="4408"/>
    </row>
    <row r="172322" spans="13:13">
      <c r="M172322" s="4409"/>
    </row>
    <row r="172323" spans="13:13">
      <c r="M172323" s="2206"/>
    </row>
    <row r="172353" spans="13:13">
      <c r="M172353" s="4408"/>
    </row>
    <row r="172354" spans="13:13">
      <c r="M172354" s="4409"/>
    </row>
    <row r="172355" spans="13:13">
      <c r="M172355" s="2206"/>
    </row>
    <row r="172385" spans="13:13">
      <c r="M172385" s="4408"/>
    </row>
    <row r="172386" spans="13:13">
      <c r="M172386" s="4409"/>
    </row>
    <row r="172387" spans="13:13">
      <c r="M172387" s="2206"/>
    </row>
    <row r="172417" spans="13:13">
      <c r="M172417" s="4408"/>
    </row>
    <row r="172418" spans="13:13">
      <c r="M172418" s="4409"/>
    </row>
    <row r="172419" spans="13:13">
      <c r="M172419" s="2206"/>
    </row>
    <row r="172449" spans="13:13">
      <c r="M172449" s="4408"/>
    </row>
    <row r="172450" spans="13:13">
      <c r="M172450" s="4409"/>
    </row>
    <row r="172451" spans="13:13">
      <c r="M172451" s="2206"/>
    </row>
    <row r="172481" spans="13:13">
      <c r="M172481" s="4408"/>
    </row>
    <row r="172482" spans="13:13">
      <c r="M172482" s="4409"/>
    </row>
    <row r="172483" spans="13:13">
      <c r="M172483" s="2206"/>
    </row>
    <row r="172513" spans="13:13">
      <c r="M172513" s="4408"/>
    </row>
    <row r="172514" spans="13:13">
      <c r="M172514" s="4409"/>
    </row>
    <row r="172515" spans="13:13">
      <c r="M172515" s="2206"/>
    </row>
    <row r="172545" spans="13:13">
      <c r="M172545" s="4408"/>
    </row>
    <row r="172546" spans="13:13">
      <c r="M172546" s="4409"/>
    </row>
    <row r="172547" spans="13:13">
      <c r="M172547" s="2206"/>
    </row>
    <row r="172577" spans="13:13">
      <c r="M172577" s="4408"/>
    </row>
    <row r="172578" spans="13:13">
      <c r="M172578" s="4409"/>
    </row>
    <row r="172579" spans="13:13">
      <c r="M172579" s="2206"/>
    </row>
    <row r="172609" spans="13:13">
      <c r="M172609" s="4408"/>
    </row>
    <row r="172610" spans="13:13">
      <c r="M172610" s="4409"/>
    </row>
    <row r="172611" spans="13:13">
      <c r="M172611" s="2206"/>
    </row>
    <row r="172641" spans="13:13">
      <c r="M172641" s="4408"/>
    </row>
    <row r="172642" spans="13:13">
      <c r="M172642" s="4409"/>
    </row>
    <row r="172643" spans="13:13">
      <c r="M172643" s="2206"/>
    </row>
    <row r="172673" spans="13:13">
      <c r="M172673" s="4408"/>
    </row>
    <row r="172674" spans="13:13">
      <c r="M172674" s="4409"/>
    </row>
    <row r="172675" spans="13:13">
      <c r="M172675" s="2206"/>
    </row>
    <row r="172705" spans="13:13">
      <c r="M172705" s="4408"/>
    </row>
    <row r="172706" spans="13:13">
      <c r="M172706" s="4409"/>
    </row>
    <row r="172707" spans="13:13">
      <c r="M172707" s="2206"/>
    </row>
    <row r="172737" spans="13:13">
      <c r="M172737" s="4408"/>
    </row>
    <row r="172738" spans="13:13">
      <c r="M172738" s="4409"/>
    </row>
    <row r="172739" spans="13:13">
      <c r="M172739" s="2206"/>
    </row>
    <row r="172769" spans="13:13">
      <c r="M172769" s="4408"/>
    </row>
    <row r="172770" spans="13:13">
      <c r="M172770" s="4409"/>
    </row>
    <row r="172771" spans="13:13">
      <c r="M172771" s="2206"/>
    </row>
    <row r="172801" spans="13:13">
      <c r="M172801" s="4408"/>
    </row>
    <row r="172802" spans="13:13">
      <c r="M172802" s="4409"/>
    </row>
    <row r="172803" spans="13:13">
      <c r="M172803" s="2206"/>
    </row>
    <row r="172833" spans="13:13">
      <c r="M172833" s="4408"/>
    </row>
    <row r="172834" spans="13:13">
      <c r="M172834" s="4409"/>
    </row>
    <row r="172835" spans="13:13">
      <c r="M172835" s="2206"/>
    </row>
    <row r="172865" spans="13:13">
      <c r="M172865" s="4408"/>
    </row>
    <row r="172866" spans="13:13">
      <c r="M172866" s="4409"/>
    </row>
    <row r="172867" spans="13:13">
      <c r="M172867" s="2206"/>
    </row>
    <row r="172897" spans="13:13">
      <c r="M172897" s="4408"/>
    </row>
    <row r="172898" spans="13:13">
      <c r="M172898" s="4409"/>
    </row>
    <row r="172899" spans="13:13">
      <c r="M172899" s="2206"/>
    </row>
    <row r="172929" spans="13:13">
      <c r="M172929" s="4408"/>
    </row>
    <row r="172930" spans="13:13">
      <c r="M172930" s="4409"/>
    </row>
    <row r="172931" spans="13:13">
      <c r="M172931" s="2206"/>
    </row>
    <row r="172961" spans="13:13">
      <c r="M172961" s="4408"/>
    </row>
    <row r="172962" spans="13:13">
      <c r="M172962" s="4409"/>
    </row>
    <row r="172963" spans="13:13">
      <c r="M172963" s="2206"/>
    </row>
    <row r="172993" spans="13:13">
      <c r="M172993" s="4408"/>
    </row>
    <row r="172994" spans="13:13">
      <c r="M172994" s="4409"/>
    </row>
    <row r="172995" spans="13:13">
      <c r="M172995" s="2206"/>
    </row>
    <row r="173025" spans="13:13">
      <c r="M173025" s="4408"/>
    </row>
    <row r="173026" spans="13:13">
      <c r="M173026" s="4409"/>
    </row>
    <row r="173027" spans="13:13">
      <c r="M173027" s="2206"/>
    </row>
    <row r="173057" spans="13:13">
      <c r="M173057" s="4408"/>
    </row>
    <row r="173058" spans="13:13">
      <c r="M173058" s="4409"/>
    </row>
    <row r="173059" spans="13:13">
      <c r="M173059" s="2206"/>
    </row>
    <row r="173089" spans="13:13">
      <c r="M173089" s="4408"/>
    </row>
    <row r="173090" spans="13:13">
      <c r="M173090" s="4409"/>
    </row>
    <row r="173091" spans="13:13">
      <c r="M173091" s="2206"/>
    </row>
    <row r="173121" spans="13:13">
      <c r="M173121" s="4408"/>
    </row>
    <row r="173122" spans="13:13">
      <c r="M173122" s="4409"/>
    </row>
    <row r="173123" spans="13:13">
      <c r="M173123" s="2206"/>
    </row>
    <row r="173153" spans="13:13">
      <c r="M173153" s="4408"/>
    </row>
    <row r="173154" spans="13:13">
      <c r="M173154" s="4409"/>
    </row>
    <row r="173155" spans="13:13">
      <c r="M173155" s="2206"/>
    </row>
    <row r="173185" spans="13:13">
      <c r="M173185" s="4408"/>
    </row>
    <row r="173186" spans="13:13">
      <c r="M173186" s="4409"/>
    </row>
    <row r="173187" spans="13:13">
      <c r="M173187" s="2206"/>
    </row>
    <row r="173217" spans="13:13">
      <c r="M173217" s="4408"/>
    </row>
    <row r="173218" spans="13:13">
      <c r="M173218" s="4409"/>
    </row>
    <row r="173219" spans="13:13">
      <c r="M173219" s="2206"/>
    </row>
    <row r="173249" spans="13:13">
      <c r="M173249" s="4408"/>
    </row>
    <row r="173250" spans="13:13">
      <c r="M173250" s="4409"/>
    </row>
    <row r="173251" spans="13:13">
      <c r="M173251" s="2206"/>
    </row>
    <row r="173281" spans="13:13">
      <c r="M173281" s="4408"/>
    </row>
    <row r="173282" spans="13:13">
      <c r="M173282" s="4409"/>
    </row>
    <row r="173283" spans="13:13">
      <c r="M173283" s="2206"/>
    </row>
    <row r="173313" spans="13:13">
      <c r="M173313" s="4408"/>
    </row>
    <row r="173314" spans="13:13">
      <c r="M173314" s="4409"/>
    </row>
    <row r="173315" spans="13:13">
      <c r="M173315" s="2206"/>
    </row>
    <row r="173345" spans="13:13">
      <c r="M173345" s="4408"/>
    </row>
    <row r="173346" spans="13:13">
      <c r="M173346" s="4409"/>
    </row>
    <row r="173347" spans="13:13">
      <c r="M173347" s="2206"/>
    </row>
    <row r="173377" spans="13:13">
      <c r="M173377" s="4408"/>
    </row>
    <row r="173378" spans="13:13">
      <c r="M173378" s="4409"/>
    </row>
    <row r="173379" spans="13:13">
      <c r="M173379" s="2206"/>
    </row>
    <row r="173409" spans="13:13">
      <c r="M173409" s="4408"/>
    </row>
    <row r="173410" spans="13:13">
      <c r="M173410" s="4409"/>
    </row>
    <row r="173411" spans="13:13">
      <c r="M173411" s="2206"/>
    </row>
    <row r="173441" spans="13:13">
      <c r="M173441" s="4408"/>
    </row>
    <row r="173442" spans="13:13">
      <c r="M173442" s="4409"/>
    </row>
    <row r="173443" spans="13:13">
      <c r="M173443" s="2206"/>
    </row>
    <row r="173473" spans="13:13">
      <c r="M173473" s="4408"/>
    </row>
    <row r="173474" spans="13:13">
      <c r="M173474" s="4409"/>
    </row>
    <row r="173475" spans="13:13">
      <c r="M173475" s="2206"/>
    </row>
    <row r="173505" spans="13:13">
      <c r="M173505" s="4408"/>
    </row>
    <row r="173506" spans="13:13">
      <c r="M173506" s="4409"/>
    </row>
    <row r="173507" spans="13:13">
      <c r="M173507" s="2206"/>
    </row>
    <row r="173537" spans="13:13">
      <c r="M173537" s="4408"/>
    </row>
    <row r="173538" spans="13:13">
      <c r="M173538" s="4409"/>
    </row>
    <row r="173539" spans="13:13">
      <c r="M173539" s="2206"/>
    </row>
    <row r="173569" spans="13:13">
      <c r="M173569" s="4408"/>
    </row>
    <row r="173570" spans="13:13">
      <c r="M173570" s="4409"/>
    </row>
    <row r="173571" spans="13:13">
      <c r="M173571" s="2206"/>
    </row>
    <row r="173601" spans="13:13">
      <c r="M173601" s="4408"/>
    </row>
    <row r="173602" spans="13:13">
      <c r="M173602" s="4409"/>
    </row>
    <row r="173603" spans="13:13">
      <c r="M173603" s="2206"/>
    </row>
    <row r="173633" spans="13:13">
      <c r="M173633" s="4408"/>
    </row>
    <row r="173634" spans="13:13">
      <c r="M173634" s="4409"/>
    </row>
    <row r="173635" spans="13:13">
      <c r="M173635" s="2206"/>
    </row>
    <row r="173665" spans="13:13">
      <c r="M173665" s="4408"/>
    </row>
    <row r="173666" spans="13:13">
      <c r="M173666" s="4409"/>
    </row>
    <row r="173667" spans="13:13">
      <c r="M173667" s="2206"/>
    </row>
    <row r="173697" spans="13:13">
      <c r="M173697" s="4408"/>
    </row>
    <row r="173698" spans="13:13">
      <c r="M173698" s="4409"/>
    </row>
    <row r="173699" spans="13:13">
      <c r="M173699" s="2206"/>
    </row>
    <row r="173729" spans="13:13">
      <c r="M173729" s="4408"/>
    </row>
    <row r="173730" spans="13:13">
      <c r="M173730" s="4409"/>
    </row>
    <row r="173731" spans="13:13">
      <c r="M173731" s="2206"/>
    </row>
    <row r="173761" spans="13:13">
      <c r="M173761" s="4408"/>
    </row>
    <row r="173762" spans="13:13">
      <c r="M173762" s="4409"/>
    </row>
    <row r="173763" spans="13:13">
      <c r="M173763" s="2206"/>
    </row>
    <row r="173793" spans="13:13">
      <c r="M173793" s="4408"/>
    </row>
    <row r="173794" spans="13:13">
      <c r="M173794" s="4409"/>
    </row>
    <row r="173795" spans="13:13">
      <c r="M173795" s="2206"/>
    </row>
    <row r="173825" spans="13:13">
      <c r="M173825" s="4408"/>
    </row>
    <row r="173826" spans="13:13">
      <c r="M173826" s="4409"/>
    </row>
    <row r="173827" spans="13:13">
      <c r="M173827" s="2206"/>
    </row>
    <row r="173857" spans="13:13">
      <c r="M173857" s="4408"/>
    </row>
    <row r="173858" spans="13:13">
      <c r="M173858" s="4409"/>
    </row>
    <row r="173859" spans="13:13">
      <c r="M173859" s="2206"/>
    </row>
    <row r="173889" spans="13:13">
      <c r="M173889" s="4408"/>
    </row>
    <row r="173890" spans="13:13">
      <c r="M173890" s="4409"/>
    </row>
    <row r="173891" spans="13:13">
      <c r="M173891" s="2206"/>
    </row>
    <row r="173921" spans="13:13">
      <c r="M173921" s="4408"/>
    </row>
    <row r="173922" spans="13:13">
      <c r="M173922" s="4409"/>
    </row>
    <row r="173923" spans="13:13">
      <c r="M173923" s="2206"/>
    </row>
    <row r="173953" spans="13:13">
      <c r="M173953" s="4408"/>
    </row>
    <row r="173954" spans="13:13">
      <c r="M173954" s="4409"/>
    </row>
    <row r="173955" spans="13:13">
      <c r="M173955" s="2206"/>
    </row>
    <row r="173985" spans="13:13">
      <c r="M173985" s="4408"/>
    </row>
    <row r="173986" spans="13:13">
      <c r="M173986" s="4409"/>
    </row>
    <row r="173987" spans="13:13">
      <c r="M173987" s="2206"/>
    </row>
    <row r="174017" spans="13:13">
      <c r="M174017" s="4408"/>
    </row>
    <row r="174018" spans="13:13">
      <c r="M174018" s="4409"/>
    </row>
    <row r="174019" spans="13:13">
      <c r="M174019" s="2206"/>
    </row>
    <row r="174049" spans="13:13">
      <c r="M174049" s="4408"/>
    </row>
    <row r="174050" spans="13:13">
      <c r="M174050" s="4409"/>
    </row>
    <row r="174051" spans="13:13">
      <c r="M174051" s="2206"/>
    </row>
    <row r="174081" spans="13:13">
      <c r="M174081" s="4408"/>
    </row>
    <row r="174082" spans="13:13">
      <c r="M174082" s="4409"/>
    </row>
    <row r="174083" spans="13:13">
      <c r="M174083" s="2206"/>
    </row>
    <row r="174113" spans="13:13">
      <c r="M174113" s="4408"/>
    </row>
    <row r="174114" spans="13:13">
      <c r="M174114" s="4409"/>
    </row>
    <row r="174115" spans="13:13">
      <c r="M174115" s="2206"/>
    </row>
    <row r="174145" spans="13:13">
      <c r="M174145" s="4408"/>
    </row>
    <row r="174146" spans="13:13">
      <c r="M174146" s="4409"/>
    </row>
    <row r="174147" spans="13:13">
      <c r="M174147" s="2206"/>
    </row>
    <row r="174177" spans="13:13">
      <c r="M174177" s="4408"/>
    </row>
    <row r="174178" spans="13:13">
      <c r="M174178" s="4409"/>
    </row>
    <row r="174179" spans="13:13">
      <c r="M174179" s="2206"/>
    </row>
    <row r="174209" spans="13:13">
      <c r="M174209" s="4408"/>
    </row>
    <row r="174210" spans="13:13">
      <c r="M174210" s="4409"/>
    </row>
    <row r="174211" spans="13:13">
      <c r="M174211" s="2206"/>
    </row>
    <row r="174241" spans="13:13">
      <c r="M174241" s="4408"/>
    </row>
    <row r="174242" spans="13:13">
      <c r="M174242" s="4409"/>
    </row>
    <row r="174243" spans="13:13">
      <c r="M174243" s="2206"/>
    </row>
    <row r="174273" spans="13:13">
      <c r="M174273" s="4408"/>
    </row>
    <row r="174274" spans="13:13">
      <c r="M174274" s="4409"/>
    </row>
    <row r="174275" spans="13:13">
      <c r="M174275" s="2206"/>
    </row>
    <row r="174305" spans="13:13">
      <c r="M174305" s="4408"/>
    </row>
    <row r="174306" spans="13:13">
      <c r="M174306" s="4409"/>
    </row>
    <row r="174307" spans="13:13">
      <c r="M174307" s="2206"/>
    </row>
    <row r="174337" spans="13:13">
      <c r="M174337" s="4408"/>
    </row>
    <row r="174338" spans="13:13">
      <c r="M174338" s="4409"/>
    </row>
    <row r="174339" spans="13:13">
      <c r="M174339" s="2206"/>
    </row>
    <row r="174369" spans="13:13">
      <c r="M174369" s="4408"/>
    </row>
    <row r="174370" spans="13:13">
      <c r="M174370" s="4409"/>
    </row>
    <row r="174371" spans="13:13">
      <c r="M174371" s="2206"/>
    </row>
    <row r="174401" spans="13:13">
      <c r="M174401" s="4408"/>
    </row>
    <row r="174402" spans="13:13">
      <c r="M174402" s="4409"/>
    </row>
    <row r="174403" spans="13:13">
      <c r="M174403" s="2206"/>
    </row>
    <row r="174433" spans="13:13">
      <c r="M174433" s="4408"/>
    </row>
    <row r="174434" spans="13:13">
      <c r="M174434" s="4409"/>
    </row>
    <row r="174435" spans="13:13">
      <c r="M174435" s="2206"/>
    </row>
    <row r="174465" spans="13:13">
      <c r="M174465" s="4408"/>
    </row>
    <row r="174466" spans="13:13">
      <c r="M174466" s="4409"/>
    </row>
    <row r="174467" spans="13:13">
      <c r="M174467" s="2206"/>
    </row>
    <row r="174497" spans="13:13">
      <c r="M174497" s="4408"/>
    </row>
    <row r="174498" spans="13:13">
      <c r="M174498" s="4409"/>
    </row>
    <row r="174499" spans="13:13">
      <c r="M174499" s="2206"/>
    </row>
    <row r="174529" spans="13:13">
      <c r="M174529" s="4408"/>
    </row>
    <row r="174530" spans="13:13">
      <c r="M174530" s="4409"/>
    </row>
    <row r="174531" spans="13:13">
      <c r="M174531" s="2206"/>
    </row>
    <row r="174561" spans="13:13">
      <c r="M174561" s="4408"/>
    </row>
    <row r="174562" spans="13:13">
      <c r="M174562" s="4409"/>
    </row>
    <row r="174563" spans="13:13">
      <c r="M174563" s="2206"/>
    </row>
    <row r="174593" spans="13:13">
      <c r="M174593" s="4408"/>
    </row>
    <row r="174594" spans="13:13">
      <c r="M174594" s="4409"/>
    </row>
    <row r="174595" spans="13:13">
      <c r="M174595" s="2206"/>
    </row>
    <row r="174625" spans="13:13">
      <c r="M174625" s="4408"/>
    </row>
    <row r="174626" spans="13:13">
      <c r="M174626" s="4409"/>
    </row>
    <row r="174627" spans="13:13">
      <c r="M174627" s="2206"/>
    </row>
    <row r="174657" spans="13:13">
      <c r="M174657" s="4408"/>
    </row>
    <row r="174658" spans="13:13">
      <c r="M174658" s="4409"/>
    </row>
    <row r="174659" spans="13:13">
      <c r="M174659" s="2206"/>
    </row>
    <row r="174689" spans="13:13">
      <c r="M174689" s="4408"/>
    </row>
    <row r="174690" spans="13:13">
      <c r="M174690" s="4409"/>
    </row>
    <row r="174691" spans="13:13">
      <c r="M174691" s="2206"/>
    </row>
    <row r="174721" spans="13:13">
      <c r="M174721" s="4408"/>
    </row>
    <row r="174722" spans="13:13">
      <c r="M174722" s="4409"/>
    </row>
    <row r="174723" spans="13:13">
      <c r="M174723" s="2206"/>
    </row>
    <row r="174753" spans="13:13">
      <c r="M174753" s="4408"/>
    </row>
    <row r="174754" spans="13:13">
      <c r="M174754" s="4409"/>
    </row>
    <row r="174755" spans="13:13">
      <c r="M174755" s="2206"/>
    </row>
    <row r="174785" spans="13:13">
      <c r="M174785" s="4408"/>
    </row>
    <row r="174786" spans="13:13">
      <c r="M174786" s="4409"/>
    </row>
    <row r="174787" spans="13:13">
      <c r="M174787" s="2206"/>
    </row>
    <row r="174817" spans="13:13">
      <c r="M174817" s="4408"/>
    </row>
    <row r="174818" spans="13:13">
      <c r="M174818" s="4409"/>
    </row>
    <row r="174819" spans="13:13">
      <c r="M174819" s="2206"/>
    </row>
    <row r="174849" spans="13:13">
      <c r="M174849" s="4408"/>
    </row>
    <row r="174850" spans="13:13">
      <c r="M174850" s="4409"/>
    </row>
    <row r="174851" spans="13:13">
      <c r="M174851" s="2206"/>
    </row>
    <row r="174881" spans="13:13">
      <c r="M174881" s="4408"/>
    </row>
    <row r="174882" spans="13:13">
      <c r="M174882" s="4409"/>
    </row>
    <row r="174883" spans="13:13">
      <c r="M174883" s="2206"/>
    </row>
    <row r="174913" spans="13:13">
      <c r="M174913" s="4408"/>
    </row>
    <row r="174914" spans="13:13">
      <c r="M174914" s="4409"/>
    </row>
    <row r="174915" spans="13:13">
      <c r="M174915" s="2206"/>
    </row>
    <row r="174945" spans="13:13">
      <c r="M174945" s="4408"/>
    </row>
    <row r="174946" spans="13:13">
      <c r="M174946" s="4409"/>
    </row>
    <row r="174947" spans="13:13">
      <c r="M174947" s="2206"/>
    </row>
    <row r="174977" spans="13:13">
      <c r="M174977" s="4408"/>
    </row>
    <row r="174978" spans="13:13">
      <c r="M174978" s="4409"/>
    </row>
    <row r="174979" spans="13:13">
      <c r="M174979" s="2206"/>
    </row>
    <row r="175009" spans="13:13">
      <c r="M175009" s="4408"/>
    </row>
    <row r="175010" spans="13:13">
      <c r="M175010" s="4409"/>
    </row>
    <row r="175011" spans="13:13">
      <c r="M175011" s="2206"/>
    </row>
    <row r="175041" spans="13:13">
      <c r="M175041" s="4408"/>
    </row>
    <row r="175042" spans="13:13">
      <c r="M175042" s="4409"/>
    </row>
    <row r="175043" spans="13:13">
      <c r="M175043" s="2206"/>
    </row>
    <row r="175073" spans="13:13">
      <c r="M175073" s="4408"/>
    </row>
    <row r="175074" spans="13:13">
      <c r="M175074" s="4409"/>
    </row>
    <row r="175075" spans="13:13">
      <c r="M175075" s="2206"/>
    </row>
    <row r="175105" spans="13:13">
      <c r="M175105" s="4408"/>
    </row>
    <row r="175106" spans="13:13">
      <c r="M175106" s="4409"/>
    </row>
    <row r="175107" spans="13:13">
      <c r="M175107" s="2206"/>
    </row>
    <row r="175137" spans="13:13">
      <c r="M175137" s="4408"/>
    </row>
    <row r="175138" spans="13:13">
      <c r="M175138" s="4409"/>
    </row>
    <row r="175139" spans="13:13">
      <c r="M175139" s="2206"/>
    </row>
    <row r="175169" spans="13:13">
      <c r="M175169" s="4408"/>
    </row>
    <row r="175170" spans="13:13">
      <c r="M175170" s="4409"/>
    </row>
    <row r="175171" spans="13:13">
      <c r="M175171" s="2206"/>
    </row>
    <row r="175201" spans="13:13">
      <c r="M175201" s="4408"/>
    </row>
    <row r="175202" spans="13:13">
      <c r="M175202" s="4409"/>
    </row>
    <row r="175203" spans="13:13">
      <c r="M175203" s="2206"/>
    </row>
    <row r="175233" spans="13:13">
      <c r="M175233" s="4408"/>
    </row>
    <row r="175234" spans="13:13">
      <c r="M175234" s="4409"/>
    </row>
    <row r="175235" spans="13:13">
      <c r="M175235" s="2206"/>
    </row>
    <row r="175265" spans="13:13">
      <c r="M175265" s="4408"/>
    </row>
    <row r="175266" spans="13:13">
      <c r="M175266" s="4409"/>
    </row>
    <row r="175267" spans="13:13">
      <c r="M175267" s="2206"/>
    </row>
    <row r="175297" spans="13:13">
      <c r="M175297" s="4408"/>
    </row>
    <row r="175298" spans="13:13">
      <c r="M175298" s="4409"/>
    </row>
    <row r="175299" spans="13:13">
      <c r="M175299" s="2206"/>
    </row>
    <row r="175329" spans="13:13">
      <c r="M175329" s="4408"/>
    </row>
    <row r="175330" spans="13:13">
      <c r="M175330" s="4409"/>
    </row>
    <row r="175331" spans="13:13">
      <c r="M175331" s="2206"/>
    </row>
    <row r="175361" spans="13:13">
      <c r="M175361" s="4408"/>
    </row>
    <row r="175362" spans="13:13">
      <c r="M175362" s="4409"/>
    </row>
    <row r="175363" spans="13:13">
      <c r="M175363" s="2206"/>
    </row>
    <row r="175393" spans="13:13">
      <c r="M175393" s="4408"/>
    </row>
    <row r="175394" spans="13:13">
      <c r="M175394" s="4409"/>
    </row>
    <row r="175395" spans="13:13">
      <c r="M175395" s="2206"/>
    </row>
    <row r="175425" spans="13:13">
      <c r="M175425" s="4408"/>
    </row>
    <row r="175426" spans="13:13">
      <c r="M175426" s="4409"/>
    </row>
    <row r="175427" spans="13:13">
      <c r="M175427" s="2206"/>
    </row>
    <row r="175457" spans="13:13">
      <c r="M175457" s="4408"/>
    </row>
    <row r="175458" spans="13:13">
      <c r="M175458" s="4409"/>
    </row>
    <row r="175459" spans="13:13">
      <c r="M175459" s="2206"/>
    </row>
    <row r="175489" spans="13:13">
      <c r="M175489" s="4408"/>
    </row>
    <row r="175490" spans="13:13">
      <c r="M175490" s="4409"/>
    </row>
    <row r="175491" spans="13:13">
      <c r="M175491" s="2206"/>
    </row>
    <row r="175521" spans="13:13">
      <c r="M175521" s="4408"/>
    </row>
    <row r="175522" spans="13:13">
      <c r="M175522" s="4409"/>
    </row>
    <row r="175523" spans="13:13">
      <c r="M175523" s="2206"/>
    </row>
    <row r="175553" spans="13:13">
      <c r="M175553" s="4408"/>
    </row>
    <row r="175554" spans="13:13">
      <c r="M175554" s="4409"/>
    </row>
    <row r="175555" spans="13:13">
      <c r="M175555" s="2206"/>
    </row>
    <row r="175585" spans="13:13">
      <c r="M175585" s="4408"/>
    </row>
    <row r="175586" spans="13:13">
      <c r="M175586" s="4409"/>
    </row>
    <row r="175587" spans="13:13">
      <c r="M175587" s="2206"/>
    </row>
    <row r="175617" spans="13:13">
      <c r="M175617" s="4408"/>
    </row>
    <row r="175618" spans="13:13">
      <c r="M175618" s="4409"/>
    </row>
    <row r="175619" spans="13:13">
      <c r="M175619" s="2206"/>
    </row>
    <row r="175649" spans="13:13">
      <c r="M175649" s="4408"/>
    </row>
    <row r="175650" spans="13:13">
      <c r="M175650" s="4409"/>
    </row>
    <row r="175651" spans="13:13">
      <c r="M175651" s="2206"/>
    </row>
    <row r="175681" spans="13:13">
      <c r="M175681" s="4408"/>
    </row>
    <row r="175682" spans="13:13">
      <c r="M175682" s="4409"/>
    </row>
    <row r="175683" spans="13:13">
      <c r="M175683" s="2206"/>
    </row>
    <row r="175713" spans="13:13">
      <c r="M175713" s="4408"/>
    </row>
    <row r="175714" spans="13:13">
      <c r="M175714" s="4409"/>
    </row>
    <row r="175715" spans="13:13">
      <c r="M175715" s="2206"/>
    </row>
    <row r="175745" spans="13:13">
      <c r="M175745" s="4408"/>
    </row>
    <row r="175746" spans="13:13">
      <c r="M175746" s="4409"/>
    </row>
    <row r="175747" spans="13:13">
      <c r="M175747" s="2206"/>
    </row>
    <row r="175777" spans="13:13">
      <c r="M175777" s="4408"/>
    </row>
    <row r="175778" spans="13:13">
      <c r="M175778" s="4409"/>
    </row>
    <row r="175779" spans="13:13">
      <c r="M175779" s="2206"/>
    </row>
    <row r="175809" spans="13:13">
      <c r="M175809" s="4408"/>
    </row>
    <row r="175810" spans="13:13">
      <c r="M175810" s="4409"/>
    </row>
    <row r="175811" spans="13:13">
      <c r="M175811" s="2206"/>
    </row>
    <row r="175841" spans="13:13">
      <c r="M175841" s="4408"/>
    </row>
    <row r="175842" spans="13:13">
      <c r="M175842" s="4409"/>
    </row>
    <row r="175843" spans="13:13">
      <c r="M175843" s="2206"/>
    </row>
    <row r="175873" spans="13:13">
      <c r="M175873" s="4408"/>
    </row>
    <row r="175874" spans="13:13">
      <c r="M175874" s="4409"/>
    </row>
    <row r="175875" spans="13:13">
      <c r="M175875" s="2206"/>
    </row>
    <row r="175905" spans="13:13">
      <c r="M175905" s="4408"/>
    </row>
    <row r="175906" spans="13:13">
      <c r="M175906" s="4409"/>
    </row>
    <row r="175907" spans="13:13">
      <c r="M175907" s="2206"/>
    </row>
    <row r="175937" spans="13:13">
      <c r="M175937" s="4408"/>
    </row>
    <row r="175938" spans="13:13">
      <c r="M175938" s="4409"/>
    </row>
    <row r="175939" spans="13:13">
      <c r="M175939" s="2206"/>
    </row>
    <row r="175969" spans="13:13">
      <c r="M175969" s="4408"/>
    </row>
    <row r="175970" spans="13:13">
      <c r="M175970" s="4409"/>
    </row>
    <row r="175971" spans="13:13">
      <c r="M175971" s="2206"/>
    </row>
    <row r="176001" spans="13:13">
      <c r="M176001" s="4408"/>
    </row>
    <row r="176002" spans="13:13">
      <c r="M176002" s="4409"/>
    </row>
    <row r="176003" spans="13:13">
      <c r="M176003" s="2206"/>
    </row>
    <row r="176033" spans="13:13">
      <c r="M176033" s="4408"/>
    </row>
    <row r="176034" spans="13:13">
      <c r="M176034" s="4409"/>
    </row>
    <row r="176035" spans="13:13">
      <c r="M176035" s="2206"/>
    </row>
    <row r="176065" spans="13:13">
      <c r="M176065" s="4408"/>
    </row>
    <row r="176066" spans="13:13">
      <c r="M176066" s="4409"/>
    </row>
    <row r="176067" spans="13:13">
      <c r="M176067" s="2206"/>
    </row>
    <row r="176097" spans="13:13">
      <c r="M176097" s="4408"/>
    </row>
    <row r="176098" spans="13:13">
      <c r="M176098" s="4409"/>
    </row>
    <row r="176099" spans="13:13">
      <c r="M176099" s="2206"/>
    </row>
    <row r="176129" spans="13:13">
      <c r="M176129" s="4408"/>
    </row>
    <row r="176130" spans="13:13">
      <c r="M176130" s="4409"/>
    </row>
    <row r="176131" spans="13:13">
      <c r="M176131" s="2206"/>
    </row>
    <row r="176161" spans="13:13">
      <c r="M176161" s="4408"/>
    </row>
    <row r="176162" spans="13:13">
      <c r="M176162" s="4409"/>
    </row>
    <row r="176163" spans="13:13">
      <c r="M176163" s="2206"/>
    </row>
    <row r="176193" spans="13:13">
      <c r="M176193" s="4408"/>
    </row>
    <row r="176194" spans="13:13">
      <c r="M176194" s="4409"/>
    </row>
    <row r="176195" spans="13:13">
      <c r="M176195" s="2206"/>
    </row>
    <row r="176225" spans="13:13">
      <c r="M176225" s="4408"/>
    </row>
    <row r="176226" spans="13:13">
      <c r="M176226" s="4409"/>
    </row>
    <row r="176227" spans="13:13">
      <c r="M176227" s="2206"/>
    </row>
    <row r="176257" spans="13:13">
      <c r="M176257" s="4408"/>
    </row>
    <row r="176258" spans="13:13">
      <c r="M176258" s="4409"/>
    </row>
    <row r="176259" spans="13:13">
      <c r="M176259" s="2206"/>
    </row>
    <row r="176289" spans="13:13">
      <c r="M176289" s="4408"/>
    </row>
    <row r="176290" spans="13:13">
      <c r="M176290" s="4409"/>
    </row>
    <row r="176291" spans="13:13">
      <c r="M176291" s="2206"/>
    </row>
    <row r="176321" spans="13:13">
      <c r="M176321" s="4408"/>
    </row>
    <row r="176322" spans="13:13">
      <c r="M176322" s="4409"/>
    </row>
    <row r="176323" spans="13:13">
      <c r="M176323" s="2206"/>
    </row>
    <row r="176353" spans="13:13">
      <c r="M176353" s="4408"/>
    </row>
    <row r="176354" spans="13:13">
      <c r="M176354" s="4409"/>
    </row>
    <row r="176355" spans="13:13">
      <c r="M176355" s="2206"/>
    </row>
    <row r="176385" spans="13:13">
      <c r="M176385" s="4408"/>
    </row>
    <row r="176386" spans="13:13">
      <c r="M176386" s="4409"/>
    </row>
    <row r="176387" spans="13:13">
      <c r="M176387" s="2206"/>
    </row>
    <row r="176417" spans="13:13">
      <c r="M176417" s="4408"/>
    </row>
    <row r="176418" spans="13:13">
      <c r="M176418" s="4409"/>
    </row>
    <row r="176419" spans="13:13">
      <c r="M176419" s="2206"/>
    </row>
    <row r="176449" spans="13:13">
      <c r="M176449" s="4408"/>
    </row>
    <row r="176450" spans="13:13">
      <c r="M176450" s="4409"/>
    </row>
    <row r="176451" spans="13:13">
      <c r="M176451" s="2206"/>
    </row>
    <row r="176481" spans="13:13">
      <c r="M176481" s="4408"/>
    </row>
    <row r="176482" spans="13:13">
      <c r="M176482" s="4409"/>
    </row>
    <row r="176483" spans="13:13">
      <c r="M176483" s="2206"/>
    </row>
    <row r="176513" spans="13:13">
      <c r="M176513" s="4408"/>
    </row>
    <row r="176514" spans="13:13">
      <c r="M176514" s="4409"/>
    </row>
    <row r="176515" spans="13:13">
      <c r="M176515" s="2206"/>
    </row>
    <row r="176545" spans="13:13">
      <c r="M176545" s="4408"/>
    </row>
    <row r="176546" spans="13:13">
      <c r="M176546" s="4409"/>
    </row>
    <row r="176547" spans="13:13">
      <c r="M176547" s="2206"/>
    </row>
    <row r="176577" spans="13:13">
      <c r="M176577" s="4408"/>
    </row>
    <row r="176578" spans="13:13">
      <c r="M176578" s="4409"/>
    </row>
    <row r="176579" spans="13:13">
      <c r="M176579" s="2206"/>
    </row>
    <row r="176609" spans="13:13">
      <c r="M176609" s="4408"/>
    </row>
    <row r="176610" spans="13:13">
      <c r="M176610" s="4409"/>
    </row>
    <row r="176611" spans="13:13">
      <c r="M176611" s="2206"/>
    </row>
    <row r="176641" spans="13:13">
      <c r="M176641" s="4408"/>
    </row>
    <row r="176642" spans="13:13">
      <c r="M176642" s="4409"/>
    </row>
    <row r="176643" spans="13:13">
      <c r="M176643" s="2206"/>
    </row>
    <row r="176673" spans="13:13">
      <c r="M176673" s="4408"/>
    </row>
    <row r="176674" spans="13:13">
      <c r="M176674" s="4409"/>
    </row>
    <row r="176675" spans="13:13">
      <c r="M176675" s="2206"/>
    </row>
    <row r="176705" spans="13:13">
      <c r="M176705" s="4408"/>
    </row>
    <row r="176706" spans="13:13">
      <c r="M176706" s="4409"/>
    </row>
    <row r="176707" spans="13:13">
      <c r="M176707" s="2206"/>
    </row>
    <row r="176737" spans="13:13">
      <c r="M176737" s="4408"/>
    </row>
    <row r="176738" spans="13:13">
      <c r="M176738" s="4409"/>
    </row>
    <row r="176739" spans="13:13">
      <c r="M176739" s="2206"/>
    </row>
    <row r="176769" spans="13:13">
      <c r="M176769" s="4408"/>
    </row>
    <row r="176770" spans="13:13">
      <c r="M176770" s="4409"/>
    </row>
    <row r="176771" spans="13:13">
      <c r="M176771" s="2206"/>
    </row>
    <row r="176801" spans="13:13">
      <c r="M176801" s="4408"/>
    </row>
    <row r="176802" spans="13:13">
      <c r="M176802" s="4409"/>
    </row>
    <row r="176803" spans="13:13">
      <c r="M176803" s="2206"/>
    </row>
    <row r="176833" spans="13:13">
      <c r="M176833" s="4408"/>
    </row>
    <row r="176834" spans="13:13">
      <c r="M176834" s="4409"/>
    </row>
    <row r="176835" spans="13:13">
      <c r="M176835" s="2206"/>
    </row>
    <row r="176865" spans="13:13">
      <c r="M176865" s="4408"/>
    </row>
    <row r="176866" spans="13:13">
      <c r="M176866" s="4409"/>
    </row>
    <row r="176867" spans="13:13">
      <c r="M176867" s="2206"/>
    </row>
    <row r="176897" spans="13:13">
      <c r="M176897" s="4408"/>
    </row>
    <row r="176898" spans="13:13">
      <c r="M176898" s="4409"/>
    </row>
    <row r="176899" spans="13:13">
      <c r="M176899" s="2206"/>
    </row>
    <row r="176929" spans="13:13">
      <c r="M176929" s="4408"/>
    </row>
    <row r="176930" spans="13:13">
      <c r="M176930" s="4409"/>
    </row>
    <row r="176931" spans="13:13">
      <c r="M176931" s="2206"/>
    </row>
    <row r="176961" spans="13:13">
      <c r="M176961" s="4408"/>
    </row>
    <row r="176962" spans="13:13">
      <c r="M176962" s="4409"/>
    </row>
    <row r="176963" spans="13:13">
      <c r="M176963" s="2206"/>
    </row>
    <row r="176993" spans="13:13">
      <c r="M176993" s="4408"/>
    </row>
    <row r="176994" spans="13:13">
      <c r="M176994" s="4409"/>
    </row>
    <row r="176995" spans="13:13">
      <c r="M176995" s="2206"/>
    </row>
    <row r="177025" spans="13:13">
      <c r="M177025" s="4408"/>
    </row>
    <row r="177026" spans="13:13">
      <c r="M177026" s="4409"/>
    </row>
    <row r="177027" spans="13:13">
      <c r="M177027" s="2206"/>
    </row>
    <row r="177057" spans="13:13">
      <c r="M177057" s="4408"/>
    </row>
    <row r="177058" spans="13:13">
      <c r="M177058" s="4409"/>
    </row>
    <row r="177059" spans="13:13">
      <c r="M177059" s="2206"/>
    </row>
    <row r="177089" spans="13:13">
      <c r="M177089" s="4408"/>
    </row>
    <row r="177090" spans="13:13">
      <c r="M177090" s="4409"/>
    </row>
    <row r="177091" spans="13:13">
      <c r="M177091" s="2206"/>
    </row>
    <row r="177121" spans="13:13">
      <c r="M177121" s="4408"/>
    </row>
    <row r="177122" spans="13:13">
      <c r="M177122" s="4409"/>
    </row>
    <row r="177123" spans="13:13">
      <c r="M177123" s="2206"/>
    </row>
    <row r="177153" spans="13:13">
      <c r="M177153" s="4408"/>
    </row>
    <row r="177154" spans="13:13">
      <c r="M177154" s="4409"/>
    </row>
    <row r="177155" spans="13:13">
      <c r="M177155" s="2206"/>
    </row>
    <row r="177185" spans="13:13">
      <c r="M177185" s="4408"/>
    </row>
    <row r="177186" spans="13:13">
      <c r="M177186" s="4409"/>
    </row>
    <row r="177187" spans="13:13">
      <c r="M177187" s="2206"/>
    </row>
    <row r="177217" spans="13:13">
      <c r="M177217" s="4408"/>
    </row>
    <row r="177218" spans="13:13">
      <c r="M177218" s="4409"/>
    </row>
    <row r="177219" spans="13:13">
      <c r="M177219" s="2206"/>
    </row>
    <row r="177249" spans="13:13">
      <c r="M177249" s="4408"/>
    </row>
    <row r="177250" spans="13:13">
      <c r="M177250" s="4409"/>
    </row>
    <row r="177251" spans="13:13">
      <c r="M177251" s="2206"/>
    </row>
    <row r="177281" spans="13:13">
      <c r="M177281" s="4408"/>
    </row>
    <row r="177282" spans="13:13">
      <c r="M177282" s="4409"/>
    </row>
    <row r="177283" spans="13:13">
      <c r="M177283" s="2206"/>
    </row>
    <row r="177313" spans="13:13">
      <c r="M177313" s="4408"/>
    </row>
    <row r="177314" spans="13:13">
      <c r="M177314" s="4409"/>
    </row>
    <row r="177315" spans="13:13">
      <c r="M177315" s="2206"/>
    </row>
    <row r="177345" spans="13:13">
      <c r="M177345" s="4408"/>
    </row>
    <row r="177346" spans="13:13">
      <c r="M177346" s="4409"/>
    </row>
    <row r="177347" spans="13:13">
      <c r="M177347" s="2206"/>
    </row>
    <row r="177377" spans="13:13">
      <c r="M177377" s="4408"/>
    </row>
    <row r="177378" spans="13:13">
      <c r="M177378" s="4409"/>
    </row>
    <row r="177379" spans="13:13">
      <c r="M177379" s="2206"/>
    </row>
    <row r="177409" spans="13:13">
      <c r="M177409" s="4408"/>
    </row>
    <row r="177410" spans="13:13">
      <c r="M177410" s="4409"/>
    </row>
    <row r="177411" spans="13:13">
      <c r="M177411" s="2206"/>
    </row>
    <row r="177441" spans="13:13">
      <c r="M177441" s="4408"/>
    </row>
    <row r="177442" spans="13:13">
      <c r="M177442" s="4409"/>
    </row>
    <row r="177443" spans="13:13">
      <c r="M177443" s="2206"/>
    </row>
    <row r="177473" spans="13:13">
      <c r="M177473" s="4408"/>
    </row>
    <row r="177474" spans="13:13">
      <c r="M177474" s="4409"/>
    </row>
    <row r="177475" spans="13:13">
      <c r="M177475" s="2206"/>
    </row>
    <row r="177505" spans="13:13">
      <c r="M177505" s="4408"/>
    </row>
    <row r="177506" spans="13:13">
      <c r="M177506" s="4409"/>
    </row>
    <row r="177507" spans="13:13">
      <c r="M177507" s="2206"/>
    </row>
    <row r="177537" spans="13:13">
      <c r="M177537" s="4408"/>
    </row>
    <row r="177538" spans="13:13">
      <c r="M177538" s="4409"/>
    </row>
    <row r="177539" spans="13:13">
      <c r="M177539" s="2206"/>
    </row>
    <row r="177569" spans="13:13">
      <c r="M177569" s="4408"/>
    </row>
    <row r="177570" spans="13:13">
      <c r="M177570" s="4409"/>
    </row>
    <row r="177571" spans="13:13">
      <c r="M177571" s="2206"/>
    </row>
    <row r="177601" spans="13:13">
      <c r="M177601" s="4408"/>
    </row>
    <row r="177602" spans="13:13">
      <c r="M177602" s="4409"/>
    </row>
    <row r="177603" spans="13:13">
      <c r="M177603" s="2206"/>
    </row>
    <row r="177633" spans="13:13">
      <c r="M177633" s="4408"/>
    </row>
    <row r="177634" spans="13:13">
      <c r="M177634" s="4409"/>
    </row>
    <row r="177635" spans="13:13">
      <c r="M177635" s="2206"/>
    </row>
    <row r="177665" spans="13:13">
      <c r="M177665" s="4408"/>
    </row>
    <row r="177666" spans="13:13">
      <c r="M177666" s="4409"/>
    </row>
    <row r="177667" spans="13:13">
      <c r="M177667" s="2206"/>
    </row>
    <row r="177697" spans="13:13">
      <c r="M177697" s="4408"/>
    </row>
    <row r="177698" spans="13:13">
      <c r="M177698" s="4409"/>
    </row>
    <row r="177699" spans="13:13">
      <c r="M177699" s="2206"/>
    </row>
    <row r="177729" spans="13:13">
      <c r="M177729" s="4408"/>
    </row>
    <row r="177730" spans="13:13">
      <c r="M177730" s="4409"/>
    </row>
    <row r="177731" spans="13:13">
      <c r="M177731" s="2206"/>
    </row>
    <row r="177761" spans="13:13">
      <c r="M177761" s="4408"/>
    </row>
    <row r="177762" spans="13:13">
      <c r="M177762" s="4409"/>
    </row>
    <row r="177763" spans="13:13">
      <c r="M177763" s="2206"/>
    </row>
    <row r="177793" spans="13:13">
      <c r="M177793" s="4408"/>
    </row>
    <row r="177794" spans="13:13">
      <c r="M177794" s="4409"/>
    </row>
    <row r="177795" spans="13:13">
      <c r="M177795" s="2206"/>
    </row>
    <row r="177825" spans="13:13">
      <c r="M177825" s="4408"/>
    </row>
    <row r="177826" spans="13:13">
      <c r="M177826" s="4409"/>
    </row>
    <row r="177827" spans="13:13">
      <c r="M177827" s="2206"/>
    </row>
    <row r="177857" spans="13:13">
      <c r="M177857" s="4408"/>
    </row>
    <row r="177858" spans="13:13">
      <c r="M177858" s="4409"/>
    </row>
    <row r="177859" spans="13:13">
      <c r="M177859" s="2206"/>
    </row>
    <row r="177889" spans="13:13">
      <c r="M177889" s="4408"/>
    </row>
    <row r="177890" spans="13:13">
      <c r="M177890" s="4409"/>
    </row>
    <row r="177891" spans="13:13">
      <c r="M177891" s="2206"/>
    </row>
    <row r="177921" spans="13:13">
      <c r="M177921" s="4408"/>
    </row>
    <row r="177922" spans="13:13">
      <c r="M177922" s="4409"/>
    </row>
    <row r="177923" spans="13:13">
      <c r="M177923" s="2206"/>
    </row>
    <row r="177953" spans="13:13">
      <c r="M177953" s="4408"/>
    </row>
    <row r="177954" spans="13:13">
      <c r="M177954" s="4409"/>
    </row>
    <row r="177955" spans="13:13">
      <c r="M177955" s="2206"/>
    </row>
    <row r="177985" spans="13:13">
      <c r="M177985" s="4408"/>
    </row>
    <row r="177986" spans="13:13">
      <c r="M177986" s="4409"/>
    </row>
    <row r="177987" spans="13:13">
      <c r="M177987" s="2206"/>
    </row>
    <row r="178017" spans="13:13">
      <c r="M178017" s="4408"/>
    </row>
    <row r="178018" spans="13:13">
      <c r="M178018" s="4409"/>
    </row>
    <row r="178019" spans="13:13">
      <c r="M178019" s="2206"/>
    </row>
    <row r="178049" spans="13:13">
      <c r="M178049" s="4408"/>
    </row>
    <row r="178050" spans="13:13">
      <c r="M178050" s="4409"/>
    </row>
    <row r="178051" spans="13:13">
      <c r="M178051" s="2206"/>
    </row>
    <row r="178081" spans="13:13">
      <c r="M178081" s="4408"/>
    </row>
    <row r="178082" spans="13:13">
      <c r="M178082" s="4409"/>
    </row>
    <row r="178083" spans="13:13">
      <c r="M178083" s="2206"/>
    </row>
    <row r="178113" spans="13:13">
      <c r="M178113" s="4408"/>
    </row>
    <row r="178114" spans="13:13">
      <c r="M178114" s="4409"/>
    </row>
    <row r="178115" spans="13:13">
      <c r="M178115" s="2206"/>
    </row>
    <row r="178145" spans="13:13">
      <c r="M178145" s="4408"/>
    </row>
    <row r="178146" spans="13:13">
      <c r="M178146" s="4409"/>
    </row>
    <row r="178147" spans="13:13">
      <c r="M178147" s="2206"/>
    </row>
    <row r="178177" spans="13:13">
      <c r="M178177" s="4408"/>
    </row>
    <row r="178178" spans="13:13">
      <c r="M178178" s="4409"/>
    </row>
    <row r="178179" spans="13:13">
      <c r="M178179" s="2206"/>
    </row>
    <row r="178209" spans="13:13">
      <c r="M178209" s="4408"/>
    </row>
    <row r="178210" spans="13:13">
      <c r="M178210" s="4409"/>
    </row>
    <row r="178211" spans="13:13">
      <c r="M178211" s="2206"/>
    </row>
    <row r="178241" spans="13:13">
      <c r="M178241" s="4408"/>
    </row>
    <row r="178242" spans="13:13">
      <c r="M178242" s="4409"/>
    </row>
    <row r="178243" spans="13:13">
      <c r="M178243" s="2206"/>
    </row>
    <row r="178273" spans="13:13">
      <c r="M178273" s="4408"/>
    </row>
    <row r="178274" spans="13:13">
      <c r="M178274" s="4409"/>
    </row>
    <row r="178275" spans="13:13">
      <c r="M178275" s="2206"/>
    </row>
    <row r="178305" spans="13:13">
      <c r="M178305" s="4408"/>
    </row>
    <row r="178306" spans="13:13">
      <c r="M178306" s="4409"/>
    </row>
    <row r="178307" spans="13:13">
      <c r="M178307" s="2206"/>
    </row>
    <row r="178337" spans="13:13">
      <c r="M178337" s="4408"/>
    </row>
    <row r="178338" spans="13:13">
      <c r="M178338" s="4409"/>
    </row>
    <row r="178339" spans="13:13">
      <c r="M178339" s="2206"/>
    </row>
    <row r="178369" spans="13:13">
      <c r="M178369" s="4408"/>
    </row>
    <row r="178370" spans="13:13">
      <c r="M178370" s="4409"/>
    </row>
    <row r="178371" spans="13:13">
      <c r="M178371" s="2206"/>
    </row>
    <row r="178401" spans="13:13">
      <c r="M178401" s="4408"/>
    </row>
    <row r="178402" spans="13:13">
      <c r="M178402" s="4409"/>
    </row>
    <row r="178403" spans="13:13">
      <c r="M178403" s="2206"/>
    </row>
    <row r="178433" spans="13:13">
      <c r="M178433" s="4408"/>
    </row>
    <row r="178434" spans="13:13">
      <c r="M178434" s="4409"/>
    </row>
    <row r="178435" spans="13:13">
      <c r="M178435" s="2206"/>
    </row>
    <row r="178465" spans="13:13">
      <c r="M178465" s="4408"/>
    </row>
    <row r="178466" spans="13:13">
      <c r="M178466" s="4409"/>
    </row>
    <row r="178467" spans="13:13">
      <c r="M178467" s="2206"/>
    </row>
    <row r="178497" spans="13:13">
      <c r="M178497" s="4408"/>
    </row>
    <row r="178498" spans="13:13">
      <c r="M178498" s="4409"/>
    </row>
    <row r="178499" spans="13:13">
      <c r="M178499" s="2206"/>
    </row>
    <row r="178529" spans="13:13">
      <c r="M178529" s="4408"/>
    </row>
    <row r="178530" spans="13:13">
      <c r="M178530" s="4409"/>
    </row>
    <row r="178531" spans="13:13">
      <c r="M178531" s="2206"/>
    </row>
    <row r="178561" spans="13:13">
      <c r="M178561" s="4408"/>
    </row>
    <row r="178562" spans="13:13">
      <c r="M178562" s="4409"/>
    </row>
    <row r="178563" spans="13:13">
      <c r="M178563" s="2206"/>
    </row>
    <row r="178593" spans="13:13">
      <c r="M178593" s="4408"/>
    </row>
    <row r="178594" spans="13:13">
      <c r="M178594" s="4409"/>
    </row>
    <row r="178595" spans="13:13">
      <c r="M178595" s="2206"/>
    </row>
    <row r="178625" spans="13:13">
      <c r="M178625" s="4408"/>
    </row>
    <row r="178626" spans="13:13">
      <c r="M178626" s="4409"/>
    </row>
    <row r="178627" spans="13:13">
      <c r="M178627" s="2206"/>
    </row>
    <row r="178657" spans="13:13">
      <c r="M178657" s="4408"/>
    </row>
    <row r="178658" spans="13:13">
      <c r="M178658" s="4409"/>
    </row>
    <row r="178659" spans="13:13">
      <c r="M178659" s="2206"/>
    </row>
    <row r="178689" spans="13:13">
      <c r="M178689" s="4408"/>
    </row>
    <row r="178690" spans="13:13">
      <c r="M178690" s="4409"/>
    </row>
    <row r="178691" spans="13:13">
      <c r="M178691" s="2206"/>
    </row>
    <row r="178721" spans="13:13">
      <c r="M178721" s="4408"/>
    </row>
    <row r="178722" spans="13:13">
      <c r="M178722" s="4409"/>
    </row>
    <row r="178723" spans="13:13">
      <c r="M178723" s="2206"/>
    </row>
    <row r="178753" spans="13:13">
      <c r="M178753" s="4408"/>
    </row>
    <row r="178754" spans="13:13">
      <c r="M178754" s="4409"/>
    </row>
    <row r="178755" spans="13:13">
      <c r="M178755" s="2206"/>
    </row>
    <row r="178785" spans="13:13">
      <c r="M178785" s="4408"/>
    </row>
    <row r="178786" spans="13:13">
      <c r="M178786" s="4409"/>
    </row>
    <row r="178787" spans="13:13">
      <c r="M178787" s="2206"/>
    </row>
    <row r="178817" spans="13:13">
      <c r="M178817" s="4408"/>
    </row>
    <row r="178818" spans="13:13">
      <c r="M178818" s="4409"/>
    </row>
    <row r="178819" spans="13:13">
      <c r="M178819" s="2206"/>
    </row>
    <row r="178849" spans="13:13">
      <c r="M178849" s="4408"/>
    </row>
    <row r="178850" spans="13:13">
      <c r="M178850" s="4409"/>
    </row>
    <row r="178851" spans="13:13">
      <c r="M178851" s="2206"/>
    </row>
    <row r="178881" spans="13:13">
      <c r="M178881" s="4408"/>
    </row>
    <row r="178882" spans="13:13">
      <c r="M178882" s="4409"/>
    </row>
    <row r="178883" spans="13:13">
      <c r="M178883" s="2206"/>
    </row>
    <row r="178913" spans="13:13">
      <c r="M178913" s="4408"/>
    </row>
    <row r="178914" spans="13:13">
      <c r="M178914" s="4409"/>
    </row>
    <row r="178915" spans="13:13">
      <c r="M178915" s="2206"/>
    </row>
    <row r="178945" spans="13:13">
      <c r="M178945" s="4408"/>
    </row>
    <row r="178946" spans="13:13">
      <c r="M178946" s="4409"/>
    </row>
    <row r="178947" spans="13:13">
      <c r="M178947" s="2206"/>
    </row>
    <row r="178977" spans="13:13">
      <c r="M178977" s="4408"/>
    </row>
    <row r="178978" spans="13:13">
      <c r="M178978" s="4409"/>
    </row>
    <row r="178979" spans="13:13">
      <c r="M178979" s="2206"/>
    </row>
    <row r="179009" spans="13:13">
      <c r="M179009" s="4408"/>
    </row>
    <row r="179010" spans="13:13">
      <c r="M179010" s="4409"/>
    </row>
    <row r="179011" spans="13:13">
      <c r="M179011" s="2206"/>
    </row>
    <row r="179041" spans="13:13">
      <c r="M179041" s="4408"/>
    </row>
    <row r="179042" spans="13:13">
      <c r="M179042" s="4409"/>
    </row>
    <row r="179043" spans="13:13">
      <c r="M179043" s="2206"/>
    </row>
    <row r="179073" spans="13:13">
      <c r="M179073" s="4408"/>
    </row>
    <row r="179074" spans="13:13">
      <c r="M179074" s="4409"/>
    </row>
    <row r="179075" spans="13:13">
      <c r="M179075" s="2206"/>
    </row>
    <row r="179105" spans="13:13">
      <c r="M179105" s="4408"/>
    </row>
    <row r="179106" spans="13:13">
      <c r="M179106" s="4409"/>
    </row>
    <row r="179107" spans="13:13">
      <c r="M179107" s="2206"/>
    </row>
    <row r="179137" spans="13:13">
      <c r="M179137" s="4408"/>
    </row>
    <row r="179138" spans="13:13">
      <c r="M179138" s="4409"/>
    </row>
    <row r="179139" spans="13:13">
      <c r="M179139" s="2206"/>
    </row>
    <row r="179169" spans="13:13">
      <c r="M179169" s="4408"/>
    </row>
    <row r="179170" spans="13:13">
      <c r="M179170" s="4409"/>
    </row>
    <row r="179171" spans="13:13">
      <c r="M179171" s="2206"/>
    </row>
    <row r="179201" spans="13:13">
      <c r="M179201" s="4408"/>
    </row>
    <row r="179202" spans="13:13">
      <c r="M179202" s="4409"/>
    </row>
    <row r="179203" spans="13:13">
      <c r="M179203" s="2206"/>
    </row>
    <row r="179233" spans="13:13">
      <c r="M179233" s="4408"/>
    </row>
    <row r="179234" spans="13:13">
      <c r="M179234" s="4409"/>
    </row>
    <row r="179235" spans="13:13">
      <c r="M179235" s="2206"/>
    </row>
    <row r="179265" spans="13:13">
      <c r="M179265" s="4408"/>
    </row>
    <row r="179266" spans="13:13">
      <c r="M179266" s="4409"/>
    </row>
    <row r="179267" spans="13:13">
      <c r="M179267" s="2206"/>
    </row>
    <row r="179297" spans="13:13">
      <c r="M179297" s="4408"/>
    </row>
    <row r="179298" spans="13:13">
      <c r="M179298" s="4409"/>
    </row>
    <row r="179299" spans="13:13">
      <c r="M179299" s="2206"/>
    </row>
    <row r="179329" spans="13:13">
      <c r="M179329" s="4408"/>
    </row>
    <row r="179330" spans="13:13">
      <c r="M179330" s="4409"/>
    </row>
    <row r="179331" spans="13:13">
      <c r="M179331" s="2206"/>
    </row>
    <row r="179361" spans="13:13">
      <c r="M179361" s="4408"/>
    </row>
    <row r="179362" spans="13:13">
      <c r="M179362" s="4409"/>
    </row>
    <row r="179363" spans="13:13">
      <c r="M179363" s="2206"/>
    </row>
    <row r="179393" spans="13:13">
      <c r="M179393" s="4408"/>
    </row>
    <row r="179394" spans="13:13">
      <c r="M179394" s="4409"/>
    </row>
    <row r="179395" spans="13:13">
      <c r="M179395" s="2206"/>
    </row>
    <row r="179425" spans="13:13">
      <c r="M179425" s="4408"/>
    </row>
    <row r="179426" spans="13:13">
      <c r="M179426" s="4409"/>
    </row>
    <row r="179427" spans="13:13">
      <c r="M179427" s="2206"/>
    </row>
    <row r="179457" spans="13:13">
      <c r="M179457" s="4408"/>
    </row>
    <row r="179458" spans="13:13">
      <c r="M179458" s="4409"/>
    </row>
    <row r="179459" spans="13:13">
      <c r="M179459" s="2206"/>
    </row>
    <row r="179489" spans="13:13">
      <c r="M179489" s="4408"/>
    </row>
    <row r="179490" spans="13:13">
      <c r="M179490" s="4409"/>
    </row>
    <row r="179491" spans="13:13">
      <c r="M179491" s="2206"/>
    </row>
    <row r="179521" spans="13:13">
      <c r="M179521" s="4408"/>
    </row>
    <row r="179522" spans="13:13">
      <c r="M179522" s="4409"/>
    </row>
    <row r="179523" spans="13:13">
      <c r="M179523" s="2206"/>
    </row>
    <row r="179553" spans="13:13">
      <c r="M179553" s="4408"/>
    </row>
    <row r="179554" spans="13:13">
      <c r="M179554" s="4409"/>
    </row>
    <row r="179555" spans="13:13">
      <c r="M179555" s="2206"/>
    </row>
    <row r="179585" spans="13:13">
      <c r="M179585" s="4408"/>
    </row>
    <row r="179586" spans="13:13">
      <c r="M179586" s="4409"/>
    </row>
    <row r="179587" spans="13:13">
      <c r="M179587" s="2206"/>
    </row>
    <row r="179617" spans="13:13">
      <c r="M179617" s="4408"/>
    </row>
    <row r="179618" spans="13:13">
      <c r="M179618" s="4409"/>
    </row>
    <row r="179619" spans="13:13">
      <c r="M179619" s="2206"/>
    </row>
    <row r="179649" spans="13:13">
      <c r="M179649" s="4408"/>
    </row>
    <row r="179650" spans="13:13">
      <c r="M179650" s="4409"/>
    </row>
    <row r="179651" spans="13:13">
      <c r="M179651" s="2206"/>
    </row>
    <row r="179681" spans="13:13">
      <c r="M179681" s="4408"/>
    </row>
    <row r="179682" spans="13:13">
      <c r="M179682" s="4409"/>
    </row>
    <row r="179683" spans="13:13">
      <c r="M179683" s="2206"/>
    </row>
    <row r="179713" spans="13:13">
      <c r="M179713" s="4408"/>
    </row>
    <row r="179714" spans="13:13">
      <c r="M179714" s="4409"/>
    </row>
    <row r="179715" spans="13:13">
      <c r="M179715" s="2206"/>
    </row>
    <row r="179745" spans="13:13">
      <c r="M179745" s="4408"/>
    </row>
    <row r="179746" spans="13:13">
      <c r="M179746" s="4409"/>
    </row>
    <row r="179747" spans="13:13">
      <c r="M179747" s="2206"/>
    </row>
    <row r="179777" spans="13:13">
      <c r="M179777" s="4408"/>
    </row>
    <row r="179778" spans="13:13">
      <c r="M179778" s="4409"/>
    </row>
    <row r="179779" spans="13:13">
      <c r="M179779" s="2206"/>
    </row>
    <row r="179809" spans="13:13">
      <c r="M179809" s="4408"/>
    </row>
    <row r="179810" spans="13:13">
      <c r="M179810" s="4409"/>
    </row>
    <row r="179811" spans="13:13">
      <c r="M179811" s="2206"/>
    </row>
    <row r="179841" spans="13:13">
      <c r="M179841" s="4408"/>
    </row>
    <row r="179842" spans="13:13">
      <c r="M179842" s="4409"/>
    </row>
    <row r="179843" spans="13:13">
      <c r="M179843" s="2206"/>
    </row>
    <row r="179873" spans="13:13">
      <c r="M179873" s="4408"/>
    </row>
    <row r="179874" spans="13:13">
      <c r="M179874" s="4409"/>
    </row>
    <row r="179875" spans="13:13">
      <c r="M179875" s="2206"/>
    </row>
    <row r="179905" spans="13:13">
      <c r="M179905" s="4408"/>
    </row>
    <row r="179906" spans="13:13">
      <c r="M179906" s="4409"/>
    </row>
    <row r="179907" spans="13:13">
      <c r="M179907" s="2206"/>
    </row>
    <row r="179937" spans="13:13">
      <c r="M179937" s="4408"/>
    </row>
    <row r="179938" spans="13:13">
      <c r="M179938" s="4409"/>
    </row>
    <row r="179939" spans="13:13">
      <c r="M179939" s="2206"/>
    </row>
    <row r="179969" spans="13:13">
      <c r="M179969" s="4408"/>
    </row>
    <row r="179970" spans="13:13">
      <c r="M179970" s="4409"/>
    </row>
    <row r="179971" spans="13:13">
      <c r="M179971" s="2206"/>
    </row>
    <row r="180001" spans="13:13">
      <c r="M180001" s="4408"/>
    </row>
    <row r="180002" spans="13:13">
      <c r="M180002" s="4409"/>
    </row>
    <row r="180003" spans="13:13">
      <c r="M180003" s="2206"/>
    </row>
    <row r="180033" spans="13:13">
      <c r="M180033" s="4408"/>
    </row>
    <row r="180034" spans="13:13">
      <c r="M180034" s="4409"/>
    </row>
    <row r="180035" spans="13:13">
      <c r="M180035" s="2206"/>
    </row>
    <row r="180065" spans="13:13">
      <c r="M180065" s="4408"/>
    </row>
    <row r="180066" spans="13:13">
      <c r="M180066" s="4409"/>
    </row>
    <row r="180067" spans="13:13">
      <c r="M180067" s="2206"/>
    </row>
    <row r="180097" spans="13:13">
      <c r="M180097" s="4408"/>
    </row>
    <row r="180098" spans="13:13">
      <c r="M180098" s="4409"/>
    </row>
    <row r="180099" spans="13:13">
      <c r="M180099" s="2206"/>
    </row>
    <row r="180129" spans="13:13">
      <c r="M180129" s="4408"/>
    </row>
    <row r="180130" spans="13:13">
      <c r="M180130" s="4409"/>
    </row>
    <row r="180131" spans="13:13">
      <c r="M180131" s="2206"/>
    </row>
    <row r="180161" spans="13:13">
      <c r="M180161" s="4408"/>
    </row>
    <row r="180162" spans="13:13">
      <c r="M180162" s="4409"/>
    </row>
    <row r="180163" spans="13:13">
      <c r="M180163" s="2206"/>
    </row>
    <row r="180193" spans="13:13">
      <c r="M180193" s="4408"/>
    </row>
    <row r="180194" spans="13:13">
      <c r="M180194" s="4409"/>
    </row>
    <row r="180195" spans="13:13">
      <c r="M180195" s="2206"/>
    </row>
    <row r="180225" spans="13:13">
      <c r="M180225" s="4408"/>
    </row>
    <row r="180226" spans="13:13">
      <c r="M180226" s="4409"/>
    </row>
    <row r="180227" spans="13:13">
      <c r="M180227" s="2206"/>
    </row>
    <row r="180257" spans="13:13">
      <c r="M180257" s="4408"/>
    </row>
    <row r="180258" spans="13:13">
      <c r="M180258" s="4409"/>
    </row>
    <row r="180259" spans="13:13">
      <c r="M180259" s="2206"/>
    </row>
    <row r="180289" spans="13:13">
      <c r="M180289" s="4408"/>
    </row>
    <row r="180290" spans="13:13">
      <c r="M180290" s="4409"/>
    </row>
    <row r="180291" spans="13:13">
      <c r="M180291" s="2206"/>
    </row>
    <row r="180321" spans="13:13">
      <c r="M180321" s="4408"/>
    </row>
    <row r="180322" spans="13:13">
      <c r="M180322" s="4409"/>
    </row>
    <row r="180323" spans="13:13">
      <c r="M180323" s="2206"/>
    </row>
    <row r="180353" spans="13:13">
      <c r="M180353" s="4408"/>
    </row>
    <row r="180354" spans="13:13">
      <c r="M180354" s="4409"/>
    </row>
    <row r="180355" spans="13:13">
      <c r="M180355" s="2206"/>
    </row>
    <row r="180385" spans="13:13">
      <c r="M180385" s="4408"/>
    </row>
    <row r="180386" spans="13:13">
      <c r="M180386" s="4409"/>
    </row>
    <row r="180387" spans="13:13">
      <c r="M180387" s="2206"/>
    </row>
    <row r="180417" spans="13:13">
      <c r="M180417" s="4408"/>
    </row>
    <row r="180418" spans="13:13">
      <c r="M180418" s="4409"/>
    </row>
    <row r="180419" spans="13:13">
      <c r="M180419" s="2206"/>
    </row>
    <row r="180449" spans="13:13">
      <c r="M180449" s="4408"/>
    </row>
    <row r="180450" spans="13:13">
      <c r="M180450" s="4409"/>
    </row>
    <row r="180451" spans="13:13">
      <c r="M180451" s="2206"/>
    </row>
    <row r="180481" spans="13:13">
      <c r="M180481" s="4408"/>
    </row>
    <row r="180482" spans="13:13">
      <c r="M180482" s="4409"/>
    </row>
    <row r="180483" spans="13:13">
      <c r="M180483" s="2206"/>
    </row>
    <row r="180513" spans="13:13">
      <c r="M180513" s="4408"/>
    </row>
    <row r="180514" spans="13:13">
      <c r="M180514" s="4409"/>
    </row>
    <row r="180515" spans="13:13">
      <c r="M180515" s="2206"/>
    </row>
    <row r="180545" spans="13:13">
      <c r="M180545" s="4408"/>
    </row>
    <row r="180546" spans="13:13">
      <c r="M180546" s="4409"/>
    </row>
    <row r="180547" spans="13:13">
      <c r="M180547" s="2206"/>
    </row>
    <row r="180577" spans="13:13">
      <c r="M180577" s="4408"/>
    </row>
    <row r="180578" spans="13:13">
      <c r="M180578" s="4409"/>
    </row>
    <row r="180579" spans="13:13">
      <c r="M180579" s="2206"/>
    </row>
    <row r="180609" spans="13:13">
      <c r="M180609" s="4408"/>
    </row>
    <row r="180610" spans="13:13">
      <c r="M180610" s="4409"/>
    </row>
    <row r="180611" spans="13:13">
      <c r="M180611" s="2206"/>
    </row>
    <row r="180641" spans="13:13">
      <c r="M180641" s="4408"/>
    </row>
    <row r="180642" spans="13:13">
      <c r="M180642" s="4409"/>
    </row>
    <row r="180643" spans="13:13">
      <c r="M180643" s="2206"/>
    </row>
    <row r="180673" spans="13:13">
      <c r="M180673" s="4408"/>
    </row>
    <row r="180674" spans="13:13">
      <c r="M180674" s="4409"/>
    </row>
    <row r="180675" spans="13:13">
      <c r="M180675" s="2206"/>
    </row>
    <row r="180705" spans="13:13">
      <c r="M180705" s="4408"/>
    </row>
    <row r="180706" spans="13:13">
      <c r="M180706" s="4409"/>
    </row>
    <row r="180707" spans="13:13">
      <c r="M180707" s="2206"/>
    </row>
    <row r="180737" spans="13:13">
      <c r="M180737" s="4408"/>
    </row>
    <row r="180738" spans="13:13">
      <c r="M180738" s="4409"/>
    </row>
    <row r="180739" spans="13:13">
      <c r="M180739" s="2206"/>
    </row>
    <row r="180769" spans="13:13">
      <c r="M180769" s="4408"/>
    </row>
    <row r="180770" spans="13:13">
      <c r="M180770" s="4409"/>
    </row>
    <row r="180771" spans="13:13">
      <c r="M180771" s="2206"/>
    </row>
    <row r="180801" spans="13:13">
      <c r="M180801" s="4408"/>
    </row>
    <row r="180802" spans="13:13">
      <c r="M180802" s="4409"/>
    </row>
    <row r="180803" spans="13:13">
      <c r="M180803" s="2206"/>
    </row>
    <row r="180833" spans="13:13">
      <c r="M180833" s="4408"/>
    </row>
    <row r="180834" spans="13:13">
      <c r="M180834" s="4409"/>
    </row>
    <row r="180835" spans="13:13">
      <c r="M180835" s="2206"/>
    </row>
    <row r="180865" spans="13:13">
      <c r="M180865" s="4408"/>
    </row>
    <row r="180866" spans="13:13">
      <c r="M180866" s="4409"/>
    </row>
    <row r="180867" spans="13:13">
      <c r="M180867" s="2206"/>
    </row>
    <row r="180897" spans="13:13">
      <c r="M180897" s="4408"/>
    </row>
    <row r="180898" spans="13:13">
      <c r="M180898" s="4409"/>
    </row>
    <row r="180899" spans="13:13">
      <c r="M180899" s="2206"/>
    </row>
    <row r="180929" spans="13:13">
      <c r="M180929" s="4408"/>
    </row>
    <row r="180930" spans="13:13">
      <c r="M180930" s="4409"/>
    </row>
    <row r="180931" spans="13:13">
      <c r="M180931" s="2206"/>
    </row>
    <row r="180961" spans="13:13">
      <c r="M180961" s="4408"/>
    </row>
    <row r="180962" spans="13:13">
      <c r="M180962" s="4409"/>
    </row>
    <row r="180963" spans="13:13">
      <c r="M180963" s="2206"/>
    </row>
    <row r="180993" spans="13:13">
      <c r="M180993" s="4408"/>
    </row>
    <row r="180994" spans="13:13">
      <c r="M180994" s="4409"/>
    </row>
    <row r="180995" spans="13:13">
      <c r="M180995" s="2206"/>
    </row>
    <row r="181025" spans="13:13">
      <c r="M181025" s="4408"/>
    </row>
    <row r="181026" spans="13:13">
      <c r="M181026" s="4409"/>
    </row>
    <row r="181027" spans="13:13">
      <c r="M181027" s="2206"/>
    </row>
    <row r="181057" spans="13:13">
      <c r="M181057" s="4408"/>
    </row>
    <row r="181058" spans="13:13">
      <c r="M181058" s="4409"/>
    </row>
    <row r="181059" spans="13:13">
      <c r="M181059" s="2206"/>
    </row>
    <row r="181089" spans="13:13">
      <c r="M181089" s="4408"/>
    </row>
    <row r="181090" spans="13:13">
      <c r="M181090" s="4409"/>
    </row>
    <row r="181091" spans="13:13">
      <c r="M181091" s="2206"/>
    </row>
    <row r="181121" spans="13:13">
      <c r="M181121" s="4408"/>
    </row>
    <row r="181122" spans="13:13">
      <c r="M181122" s="4409"/>
    </row>
    <row r="181123" spans="13:13">
      <c r="M181123" s="2206"/>
    </row>
    <row r="181153" spans="13:13">
      <c r="M181153" s="4408"/>
    </row>
    <row r="181154" spans="13:13">
      <c r="M181154" s="4409"/>
    </row>
    <row r="181155" spans="13:13">
      <c r="M181155" s="2206"/>
    </row>
    <row r="181185" spans="13:13">
      <c r="M181185" s="4408"/>
    </row>
    <row r="181186" spans="13:13">
      <c r="M181186" s="4409"/>
    </row>
    <row r="181187" spans="13:13">
      <c r="M181187" s="2206"/>
    </row>
    <row r="181217" spans="13:13">
      <c r="M181217" s="4408"/>
    </row>
    <row r="181218" spans="13:13">
      <c r="M181218" s="4409"/>
    </row>
    <row r="181219" spans="13:13">
      <c r="M181219" s="2206"/>
    </row>
    <row r="181249" spans="13:13">
      <c r="M181249" s="4408"/>
    </row>
    <row r="181250" spans="13:13">
      <c r="M181250" s="4409"/>
    </row>
    <row r="181251" spans="13:13">
      <c r="M181251" s="2206"/>
    </row>
    <row r="181281" spans="13:13">
      <c r="M181281" s="4408"/>
    </row>
    <row r="181282" spans="13:13">
      <c r="M181282" s="4409"/>
    </row>
    <row r="181283" spans="13:13">
      <c r="M181283" s="2206"/>
    </row>
    <row r="181313" spans="13:13">
      <c r="M181313" s="4408"/>
    </row>
    <row r="181314" spans="13:13">
      <c r="M181314" s="4409"/>
    </row>
    <row r="181315" spans="13:13">
      <c r="M181315" s="2206"/>
    </row>
    <row r="181345" spans="13:13">
      <c r="M181345" s="4408"/>
    </row>
    <row r="181346" spans="13:13">
      <c r="M181346" s="4409"/>
    </row>
    <row r="181347" spans="13:13">
      <c r="M181347" s="2206"/>
    </row>
    <row r="181377" spans="13:13">
      <c r="M181377" s="4408"/>
    </row>
    <row r="181378" spans="13:13">
      <c r="M181378" s="4409"/>
    </row>
    <row r="181379" spans="13:13">
      <c r="M181379" s="2206"/>
    </row>
    <row r="181409" spans="13:13">
      <c r="M181409" s="4408"/>
    </row>
    <row r="181410" spans="13:13">
      <c r="M181410" s="4409"/>
    </row>
    <row r="181411" spans="13:13">
      <c r="M181411" s="2206"/>
    </row>
    <row r="181441" spans="13:13">
      <c r="M181441" s="4408"/>
    </row>
    <row r="181442" spans="13:13">
      <c r="M181442" s="4409"/>
    </row>
    <row r="181443" spans="13:13">
      <c r="M181443" s="2206"/>
    </row>
    <row r="181473" spans="13:13">
      <c r="M181473" s="4408"/>
    </row>
    <row r="181474" spans="13:13">
      <c r="M181474" s="4409"/>
    </row>
    <row r="181475" spans="13:13">
      <c r="M181475" s="2206"/>
    </row>
    <row r="181505" spans="13:13">
      <c r="M181505" s="4408"/>
    </row>
    <row r="181506" spans="13:13">
      <c r="M181506" s="4409"/>
    </row>
    <row r="181507" spans="13:13">
      <c r="M181507" s="2206"/>
    </row>
    <row r="181537" spans="13:13">
      <c r="M181537" s="4408"/>
    </row>
    <row r="181538" spans="13:13">
      <c r="M181538" s="4409"/>
    </row>
    <row r="181539" spans="13:13">
      <c r="M181539" s="2206"/>
    </row>
    <row r="181569" spans="13:13">
      <c r="M181569" s="4408"/>
    </row>
    <row r="181570" spans="13:13">
      <c r="M181570" s="4409"/>
    </row>
    <row r="181571" spans="13:13">
      <c r="M181571" s="2206"/>
    </row>
    <row r="181601" spans="13:13">
      <c r="M181601" s="4408"/>
    </row>
    <row r="181602" spans="13:13">
      <c r="M181602" s="4409"/>
    </row>
    <row r="181603" spans="13:13">
      <c r="M181603" s="2206"/>
    </row>
    <row r="181633" spans="13:13">
      <c r="M181633" s="4408"/>
    </row>
    <row r="181634" spans="13:13">
      <c r="M181634" s="4409"/>
    </row>
    <row r="181635" spans="13:13">
      <c r="M181635" s="2206"/>
    </row>
    <row r="181665" spans="13:13">
      <c r="M181665" s="4408"/>
    </row>
    <row r="181666" spans="13:13">
      <c r="M181666" s="4409"/>
    </row>
    <row r="181667" spans="13:13">
      <c r="M181667" s="2206"/>
    </row>
    <row r="181697" spans="13:13">
      <c r="M181697" s="4408"/>
    </row>
    <row r="181698" spans="13:13">
      <c r="M181698" s="4409"/>
    </row>
    <row r="181699" spans="13:13">
      <c r="M181699" s="2206"/>
    </row>
    <row r="181729" spans="13:13">
      <c r="M181729" s="4408"/>
    </row>
    <row r="181730" spans="13:13">
      <c r="M181730" s="4409"/>
    </row>
    <row r="181731" spans="13:13">
      <c r="M181731" s="2206"/>
    </row>
    <row r="181761" spans="13:13">
      <c r="M181761" s="4408"/>
    </row>
    <row r="181762" spans="13:13">
      <c r="M181762" s="4409"/>
    </row>
    <row r="181763" spans="13:13">
      <c r="M181763" s="2206"/>
    </row>
    <row r="181793" spans="13:13">
      <c r="M181793" s="4408"/>
    </row>
    <row r="181794" spans="13:13">
      <c r="M181794" s="4409"/>
    </row>
    <row r="181795" spans="13:13">
      <c r="M181795" s="2206"/>
    </row>
    <row r="181825" spans="13:13">
      <c r="M181825" s="4408"/>
    </row>
    <row r="181826" spans="13:13">
      <c r="M181826" s="4409"/>
    </row>
    <row r="181827" spans="13:13">
      <c r="M181827" s="2206"/>
    </row>
    <row r="181857" spans="13:13">
      <c r="M181857" s="4408"/>
    </row>
    <row r="181858" spans="13:13">
      <c r="M181858" s="4409"/>
    </row>
    <row r="181859" spans="13:13">
      <c r="M181859" s="2206"/>
    </row>
    <row r="181889" spans="13:13">
      <c r="M181889" s="4408"/>
    </row>
    <row r="181890" spans="13:13">
      <c r="M181890" s="4409"/>
    </row>
    <row r="181891" spans="13:13">
      <c r="M181891" s="2206"/>
    </row>
    <row r="181921" spans="13:13">
      <c r="M181921" s="4408"/>
    </row>
    <row r="181922" spans="13:13">
      <c r="M181922" s="4409"/>
    </row>
    <row r="181923" spans="13:13">
      <c r="M181923" s="2206"/>
    </row>
    <row r="181953" spans="13:13">
      <c r="M181953" s="4408"/>
    </row>
    <row r="181954" spans="13:13">
      <c r="M181954" s="4409"/>
    </row>
    <row r="181955" spans="13:13">
      <c r="M181955" s="2206"/>
    </row>
    <row r="181985" spans="13:13">
      <c r="M181985" s="4408"/>
    </row>
    <row r="181986" spans="13:13">
      <c r="M181986" s="4409"/>
    </row>
    <row r="181987" spans="13:13">
      <c r="M181987" s="2206"/>
    </row>
    <row r="182017" spans="13:13">
      <c r="M182017" s="4408"/>
    </row>
    <row r="182018" spans="13:13">
      <c r="M182018" s="4409"/>
    </row>
    <row r="182019" spans="13:13">
      <c r="M182019" s="2206"/>
    </row>
    <row r="182049" spans="13:13">
      <c r="M182049" s="4408"/>
    </row>
    <row r="182050" spans="13:13">
      <c r="M182050" s="4409"/>
    </row>
    <row r="182051" spans="13:13">
      <c r="M182051" s="2206"/>
    </row>
    <row r="182081" spans="13:13">
      <c r="M182081" s="4408"/>
    </row>
    <row r="182082" spans="13:13">
      <c r="M182082" s="4409"/>
    </row>
    <row r="182083" spans="13:13">
      <c r="M182083" s="2206"/>
    </row>
    <row r="182113" spans="13:13">
      <c r="M182113" s="4408"/>
    </row>
    <row r="182114" spans="13:13">
      <c r="M182114" s="4409"/>
    </row>
    <row r="182115" spans="13:13">
      <c r="M182115" s="2206"/>
    </row>
    <row r="182145" spans="13:13">
      <c r="M182145" s="4408"/>
    </row>
    <row r="182146" spans="13:13">
      <c r="M182146" s="4409"/>
    </row>
    <row r="182147" spans="13:13">
      <c r="M182147" s="2206"/>
    </row>
    <row r="182177" spans="13:13">
      <c r="M182177" s="4408"/>
    </row>
    <row r="182178" spans="13:13">
      <c r="M182178" s="4409"/>
    </row>
    <row r="182179" spans="13:13">
      <c r="M182179" s="2206"/>
    </row>
    <row r="182209" spans="13:13">
      <c r="M182209" s="4408"/>
    </row>
    <row r="182210" spans="13:13">
      <c r="M182210" s="4409"/>
    </row>
    <row r="182211" spans="13:13">
      <c r="M182211" s="2206"/>
    </row>
    <row r="182241" spans="13:13">
      <c r="M182241" s="4408"/>
    </row>
    <row r="182242" spans="13:13">
      <c r="M182242" s="4409"/>
    </row>
    <row r="182243" spans="13:13">
      <c r="M182243" s="2206"/>
    </row>
    <row r="182273" spans="13:13">
      <c r="M182273" s="4408"/>
    </row>
    <row r="182274" spans="13:13">
      <c r="M182274" s="4409"/>
    </row>
    <row r="182275" spans="13:13">
      <c r="M182275" s="2206"/>
    </row>
    <row r="182305" spans="13:13">
      <c r="M182305" s="4408"/>
    </row>
    <row r="182306" spans="13:13">
      <c r="M182306" s="4409"/>
    </row>
    <row r="182307" spans="13:13">
      <c r="M182307" s="2206"/>
    </row>
    <row r="182337" spans="13:13">
      <c r="M182337" s="4408"/>
    </row>
    <row r="182338" spans="13:13">
      <c r="M182338" s="4409"/>
    </row>
    <row r="182339" spans="13:13">
      <c r="M182339" s="2206"/>
    </row>
    <row r="182369" spans="13:13">
      <c r="M182369" s="4408"/>
    </row>
    <row r="182370" spans="13:13">
      <c r="M182370" s="4409"/>
    </row>
    <row r="182371" spans="13:13">
      <c r="M182371" s="2206"/>
    </row>
    <row r="182401" spans="13:13">
      <c r="M182401" s="4408"/>
    </row>
    <row r="182402" spans="13:13">
      <c r="M182402" s="4409"/>
    </row>
    <row r="182403" spans="13:13">
      <c r="M182403" s="2206"/>
    </row>
    <row r="182433" spans="13:13">
      <c r="M182433" s="4408"/>
    </row>
    <row r="182434" spans="13:13">
      <c r="M182434" s="4409"/>
    </row>
    <row r="182435" spans="13:13">
      <c r="M182435" s="2206"/>
    </row>
    <row r="182465" spans="13:13">
      <c r="M182465" s="4408"/>
    </row>
    <row r="182466" spans="13:13">
      <c r="M182466" s="4409"/>
    </row>
    <row r="182467" spans="13:13">
      <c r="M182467" s="2206"/>
    </row>
    <row r="182497" spans="13:13">
      <c r="M182497" s="4408"/>
    </row>
    <row r="182498" spans="13:13">
      <c r="M182498" s="4409"/>
    </row>
    <row r="182499" spans="13:13">
      <c r="M182499" s="2206"/>
    </row>
    <row r="182529" spans="13:13">
      <c r="M182529" s="4408"/>
    </row>
    <row r="182530" spans="13:13">
      <c r="M182530" s="4409"/>
    </row>
    <row r="182531" spans="13:13">
      <c r="M182531" s="2206"/>
    </row>
    <row r="182561" spans="13:13">
      <c r="M182561" s="4408"/>
    </row>
    <row r="182562" spans="13:13">
      <c r="M182562" s="4409"/>
    </row>
    <row r="182563" spans="13:13">
      <c r="M182563" s="2206"/>
    </row>
    <row r="182593" spans="13:13">
      <c r="M182593" s="4408"/>
    </row>
    <row r="182594" spans="13:13">
      <c r="M182594" s="4409"/>
    </row>
    <row r="182595" spans="13:13">
      <c r="M182595" s="2206"/>
    </row>
    <row r="182625" spans="13:13">
      <c r="M182625" s="4408"/>
    </row>
    <row r="182626" spans="13:13">
      <c r="M182626" s="4409"/>
    </row>
    <row r="182627" spans="13:13">
      <c r="M182627" s="2206"/>
    </row>
    <row r="182657" spans="13:13">
      <c r="M182657" s="4408"/>
    </row>
    <row r="182658" spans="13:13">
      <c r="M182658" s="4409"/>
    </row>
    <row r="182659" spans="13:13">
      <c r="M182659" s="2206"/>
    </row>
    <row r="182689" spans="13:13">
      <c r="M182689" s="4408"/>
    </row>
    <row r="182690" spans="13:13">
      <c r="M182690" s="4409"/>
    </row>
    <row r="182691" spans="13:13">
      <c r="M182691" s="2206"/>
    </row>
    <row r="182721" spans="13:13">
      <c r="M182721" s="4408"/>
    </row>
    <row r="182722" spans="13:13">
      <c r="M182722" s="4409"/>
    </row>
    <row r="182723" spans="13:13">
      <c r="M182723" s="2206"/>
    </row>
    <row r="182753" spans="13:13">
      <c r="M182753" s="4408"/>
    </row>
    <row r="182754" spans="13:13">
      <c r="M182754" s="4409"/>
    </row>
    <row r="182755" spans="13:13">
      <c r="M182755" s="2206"/>
    </row>
    <row r="182785" spans="13:13">
      <c r="M182785" s="4408"/>
    </row>
    <row r="182786" spans="13:13">
      <c r="M182786" s="4409"/>
    </row>
    <row r="182787" spans="13:13">
      <c r="M182787" s="2206"/>
    </row>
    <row r="182817" spans="13:13">
      <c r="M182817" s="4408"/>
    </row>
    <row r="182818" spans="13:13">
      <c r="M182818" s="4409"/>
    </row>
    <row r="182819" spans="13:13">
      <c r="M182819" s="2206"/>
    </row>
    <row r="182849" spans="13:13">
      <c r="M182849" s="4408"/>
    </row>
    <row r="182850" spans="13:13">
      <c r="M182850" s="4409"/>
    </row>
    <row r="182851" spans="13:13">
      <c r="M182851" s="2206"/>
    </row>
    <row r="182881" spans="13:13">
      <c r="M182881" s="4408"/>
    </row>
    <row r="182882" spans="13:13">
      <c r="M182882" s="4409"/>
    </row>
    <row r="182883" spans="13:13">
      <c r="M182883" s="2206"/>
    </row>
    <row r="182913" spans="13:13">
      <c r="M182913" s="4408"/>
    </row>
    <row r="182914" spans="13:13">
      <c r="M182914" s="4409"/>
    </row>
    <row r="182915" spans="13:13">
      <c r="M182915" s="2206"/>
    </row>
    <row r="182945" spans="13:13">
      <c r="M182945" s="4408"/>
    </row>
    <row r="182946" spans="13:13">
      <c r="M182946" s="4409"/>
    </row>
    <row r="182947" spans="13:13">
      <c r="M182947" s="2206"/>
    </row>
    <row r="182977" spans="13:13">
      <c r="M182977" s="4408"/>
    </row>
    <row r="182978" spans="13:13">
      <c r="M182978" s="4409"/>
    </row>
    <row r="182979" spans="13:13">
      <c r="M182979" s="2206"/>
    </row>
    <row r="183009" spans="13:13">
      <c r="M183009" s="4408"/>
    </row>
    <row r="183010" spans="13:13">
      <c r="M183010" s="4409"/>
    </row>
    <row r="183011" spans="13:13">
      <c r="M183011" s="2206"/>
    </row>
    <row r="183041" spans="13:13">
      <c r="M183041" s="4408"/>
    </row>
    <row r="183042" spans="13:13">
      <c r="M183042" s="4409"/>
    </row>
    <row r="183043" spans="13:13">
      <c r="M183043" s="2206"/>
    </row>
    <row r="183073" spans="13:13">
      <c r="M183073" s="4408"/>
    </row>
    <row r="183074" spans="13:13">
      <c r="M183074" s="4409"/>
    </row>
    <row r="183075" spans="13:13">
      <c r="M183075" s="2206"/>
    </row>
    <row r="183105" spans="13:13">
      <c r="M183105" s="4408"/>
    </row>
    <row r="183106" spans="13:13">
      <c r="M183106" s="4409"/>
    </row>
    <row r="183107" spans="13:13">
      <c r="M183107" s="2206"/>
    </row>
    <row r="183137" spans="13:13">
      <c r="M183137" s="4408"/>
    </row>
    <row r="183138" spans="13:13">
      <c r="M183138" s="4409"/>
    </row>
    <row r="183139" spans="13:13">
      <c r="M183139" s="2206"/>
    </row>
    <row r="183169" spans="13:13">
      <c r="M183169" s="4408"/>
    </row>
    <row r="183170" spans="13:13">
      <c r="M183170" s="4409"/>
    </row>
    <row r="183171" spans="13:13">
      <c r="M183171" s="2206"/>
    </row>
    <row r="183201" spans="13:13">
      <c r="M183201" s="4408"/>
    </row>
    <row r="183202" spans="13:13">
      <c r="M183202" s="4409"/>
    </row>
    <row r="183203" spans="13:13">
      <c r="M183203" s="2206"/>
    </row>
    <row r="183233" spans="13:13">
      <c r="M183233" s="4408"/>
    </row>
    <row r="183234" spans="13:13">
      <c r="M183234" s="4409"/>
    </row>
    <row r="183235" spans="13:13">
      <c r="M183235" s="2206"/>
    </row>
    <row r="183265" spans="13:13">
      <c r="M183265" s="4408"/>
    </row>
    <row r="183266" spans="13:13">
      <c r="M183266" s="4409"/>
    </row>
    <row r="183267" spans="13:13">
      <c r="M183267" s="2206"/>
    </row>
    <row r="183297" spans="13:13">
      <c r="M183297" s="4408"/>
    </row>
    <row r="183298" spans="13:13">
      <c r="M183298" s="4409"/>
    </row>
    <row r="183299" spans="13:13">
      <c r="M183299" s="2206"/>
    </row>
    <row r="183329" spans="13:13">
      <c r="M183329" s="4408"/>
    </row>
    <row r="183330" spans="13:13">
      <c r="M183330" s="4409"/>
    </row>
    <row r="183331" spans="13:13">
      <c r="M183331" s="2206"/>
    </row>
    <row r="183361" spans="13:13">
      <c r="M183361" s="4408"/>
    </row>
    <row r="183362" spans="13:13">
      <c r="M183362" s="4409"/>
    </row>
    <row r="183363" spans="13:13">
      <c r="M183363" s="2206"/>
    </row>
    <row r="183393" spans="13:13">
      <c r="M183393" s="4408"/>
    </row>
    <row r="183394" spans="13:13">
      <c r="M183394" s="4409"/>
    </row>
    <row r="183395" spans="13:13">
      <c r="M183395" s="2206"/>
    </row>
    <row r="183425" spans="13:13">
      <c r="M183425" s="4408"/>
    </row>
    <row r="183426" spans="13:13">
      <c r="M183426" s="4409"/>
    </row>
    <row r="183427" spans="13:13">
      <c r="M183427" s="2206"/>
    </row>
    <row r="183457" spans="13:13">
      <c r="M183457" s="4408"/>
    </row>
    <row r="183458" spans="13:13">
      <c r="M183458" s="4409"/>
    </row>
    <row r="183459" spans="13:13">
      <c r="M183459" s="2206"/>
    </row>
    <row r="183489" spans="13:13">
      <c r="M183489" s="4408"/>
    </row>
    <row r="183490" spans="13:13">
      <c r="M183490" s="4409"/>
    </row>
    <row r="183491" spans="13:13">
      <c r="M183491" s="2206"/>
    </row>
    <row r="183521" spans="13:13">
      <c r="M183521" s="4408"/>
    </row>
    <row r="183522" spans="13:13">
      <c r="M183522" s="4409"/>
    </row>
    <row r="183523" spans="13:13">
      <c r="M183523" s="2206"/>
    </row>
    <row r="183553" spans="13:13">
      <c r="M183553" s="4408"/>
    </row>
    <row r="183554" spans="13:13">
      <c r="M183554" s="4409"/>
    </row>
    <row r="183555" spans="13:13">
      <c r="M183555" s="2206"/>
    </row>
    <row r="183585" spans="13:13">
      <c r="M183585" s="4408"/>
    </row>
    <row r="183586" spans="13:13">
      <c r="M183586" s="4409"/>
    </row>
    <row r="183587" spans="13:13">
      <c r="M183587" s="2206"/>
    </row>
    <row r="183617" spans="13:13">
      <c r="M183617" s="4408"/>
    </row>
    <row r="183618" spans="13:13">
      <c r="M183618" s="4409"/>
    </row>
    <row r="183619" spans="13:13">
      <c r="M183619" s="2206"/>
    </row>
    <row r="183649" spans="13:13">
      <c r="M183649" s="4408"/>
    </row>
    <row r="183650" spans="13:13">
      <c r="M183650" s="4409"/>
    </row>
    <row r="183651" spans="13:13">
      <c r="M183651" s="2206"/>
    </row>
    <row r="183681" spans="13:13">
      <c r="M183681" s="4408"/>
    </row>
    <row r="183682" spans="13:13">
      <c r="M183682" s="4409"/>
    </row>
    <row r="183683" spans="13:13">
      <c r="M183683" s="2206"/>
    </row>
    <row r="183713" spans="13:13">
      <c r="M183713" s="4408"/>
    </row>
    <row r="183714" spans="13:13">
      <c r="M183714" s="4409"/>
    </row>
    <row r="183715" spans="13:13">
      <c r="M183715" s="2206"/>
    </row>
    <row r="183745" spans="13:13">
      <c r="M183745" s="4408"/>
    </row>
    <row r="183746" spans="13:13">
      <c r="M183746" s="4409"/>
    </row>
    <row r="183747" spans="13:13">
      <c r="M183747" s="2206"/>
    </row>
    <row r="183777" spans="13:13">
      <c r="M183777" s="4408"/>
    </row>
    <row r="183778" spans="13:13">
      <c r="M183778" s="4409"/>
    </row>
    <row r="183779" spans="13:13">
      <c r="M183779" s="2206"/>
    </row>
    <row r="183809" spans="13:13">
      <c r="M183809" s="4408"/>
    </row>
    <row r="183810" spans="13:13">
      <c r="M183810" s="4409"/>
    </row>
    <row r="183811" spans="13:13">
      <c r="M183811" s="2206"/>
    </row>
    <row r="183841" spans="13:13">
      <c r="M183841" s="4408"/>
    </row>
    <row r="183842" spans="13:13">
      <c r="M183842" s="4409"/>
    </row>
    <row r="183843" spans="13:13">
      <c r="M183843" s="2206"/>
    </row>
    <row r="183873" spans="13:13">
      <c r="M183873" s="4408"/>
    </row>
    <row r="183874" spans="13:13">
      <c r="M183874" s="4409"/>
    </row>
    <row r="183875" spans="13:13">
      <c r="M183875" s="2206"/>
    </row>
    <row r="183905" spans="13:13">
      <c r="M183905" s="4408"/>
    </row>
    <row r="183906" spans="13:13">
      <c r="M183906" s="4409"/>
    </row>
    <row r="183907" spans="13:13">
      <c r="M183907" s="2206"/>
    </row>
    <row r="183937" spans="13:13">
      <c r="M183937" s="4408"/>
    </row>
    <row r="183938" spans="13:13">
      <c r="M183938" s="4409"/>
    </row>
    <row r="183939" spans="13:13">
      <c r="M183939" s="2206"/>
    </row>
    <row r="183969" spans="13:13">
      <c r="M183969" s="4408"/>
    </row>
    <row r="183970" spans="13:13">
      <c r="M183970" s="4409"/>
    </row>
    <row r="183971" spans="13:13">
      <c r="M183971" s="2206"/>
    </row>
    <row r="184001" spans="13:13">
      <c r="M184001" s="4408"/>
    </row>
    <row r="184002" spans="13:13">
      <c r="M184002" s="4409"/>
    </row>
    <row r="184003" spans="13:13">
      <c r="M184003" s="2206"/>
    </row>
    <row r="184033" spans="13:13">
      <c r="M184033" s="4408"/>
    </row>
    <row r="184034" spans="13:13">
      <c r="M184034" s="4409"/>
    </row>
    <row r="184035" spans="13:13">
      <c r="M184035" s="2206"/>
    </row>
    <row r="184065" spans="13:13">
      <c r="M184065" s="4408"/>
    </row>
    <row r="184066" spans="13:13">
      <c r="M184066" s="4409"/>
    </row>
    <row r="184067" spans="13:13">
      <c r="M184067" s="2206"/>
    </row>
    <row r="184097" spans="13:13">
      <c r="M184097" s="4408"/>
    </row>
    <row r="184098" spans="13:13">
      <c r="M184098" s="4409"/>
    </row>
    <row r="184099" spans="13:13">
      <c r="M184099" s="2206"/>
    </row>
    <row r="184129" spans="13:13">
      <c r="M184129" s="4408"/>
    </row>
    <row r="184130" spans="13:13">
      <c r="M184130" s="4409"/>
    </row>
    <row r="184131" spans="13:13">
      <c r="M184131" s="2206"/>
    </row>
    <row r="184161" spans="13:13">
      <c r="M184161" s="4408"/>
    </row>
    <row r="184162" spans="13:13">
      <c r="M184162" s="4409"/>
    </row>
    <row r="184163" spans="13:13">
      <c r="M184163" s="2206"/>
    </row>
    <row r="184193" spans="13:13">
      <c r="M184193" s="4408"/>
    </row>
    <row r="184194" spans="13:13">
      <c r="M184194" s="4409"/>
    </row>
    <row r="184195" spans="13:13">
      <c r="M184195" s="2206"/>
    </row>
    <row r="184225" spans="13:13">
      <c r="M184225" s="4408"/>
    </row>
    <row r="184226" spans="13:13">
      <c r="M184226" s="4409"/>
    </row>
    <row r="184227" spans="13:13">
      <c r="M184227" s="2206"/>
    </row>
    <row r="184257" spans="13:13">
      <c r="M184257" s="4408"/>
    </row>
    <row r="184258" spans="13:13">
      <c r="M184258" s="4409"/>
    </row>
    <row r="184259" spans="13:13">
      <c r="M184259" s="2206"/>
    </row>
    <row r="184289" spans="13:13">
      <c r="M184289" s="4408"/>
    </row>
    <row r="184290" spans="13:13">
      <c r="M184290" s="4409"/>
    </row>
    <row r="184291" spans="13:13">
      <c r="M184291" s="2206"/>
    </row>
    <row r="184321" spans="13:13">
      <c r="M184321" s="4408"/>
    </row>
    <row r="184322" spans="13:13">
      <c r="M184322" s="4409"/>
    </row>
    <row r="184323" spans="13:13">
      <c r="M184323" s="2206"/>
    </row>
    <row r="184353" spans="13:13">
      <c r="M184353" s="4408"/>
    </row>
    <row r="184354" spans="13:13">
      <c r="M184354" s="4409"/>
    </row>
    <row r="184355" spans="13:13">
      <c r="M184355" s="2206"/>
    </row>
    <row r="184385" spans="13:13">
      <c r="M184385" s="4408"/>
    </row>
    <row r="184386" spans="13:13">
      <c r="M184386" s="4409"/>
    </row>
    <row r="184387" spans="13:13">
      <c r="M184387" s="2206"/>
    </row>
    <row r="184417" spans="13:13">
      <c r="M184417" s="4408"/>
    </row>
    <row r="184418" spans="13:13">
      <c r="M184418" s="4409"/>
    </row>
    <row r="184419" spans="13:13">
      <c r="M184419" s="2206"/>
    </row>
    <row r="184449" spans="13:13">
      <c r="M184449" s="4408"/>
    </row>
    <row r="184450" spans="13:13">
      <c r="M184450" s="4409"/>
    </row>
    <row r="184451" spans="13:13">
      <c r="M184451" s="2206"/>
    </row>
    <row r="184481" spans="13:13">
      <c r="M184481" s="4408"/>
    </row>
    <row r="184482" spans="13:13">
      <c r="M184482" s="4409"/>
    </row>
    <row r="184483" spans="13:13">
      <c r="M184483" s="2206"/>
    </row>
    <row r="184513" spans="13:13">
      <c r="M184513" s="4408"/>
    </row>
    <row r="184514" spans="13:13">
      <c r="M184514" s="4409"/>
    </row>
    <row r="184515" spans="13:13">
      <c r="M184515" s="2206"/>
    </row>
    <row r="184545" spans="13:13">
      <c r="M184545" s="4408"/>
    </row>
    <row r="184546" spans="13:13">
      <c r="M184546" s="4409"/>
    </row>
    <row r="184547" spans="13:13">
      <c r="M184547" s="2206"/>
    </row>
    <row r="184577" spans="13:13">
      <c r="M184577" s="4408"/>
    </row>
    <row r="184578" spans="13:13">
      <c r="M184578" s="4409"/>
    </row>
    <row r="184579" spans="13:13">
      <c r="M184579" s="2206"/>
    </row>
    <row r="184609" spans="13:13">
      <c r="M184609" s="4408"/>
    </row>
    <row r="184610" spans="13:13">
      <c r="M184610" s="4409"/>
    </row>
    <row r="184611" spans="13:13">
      <c r="M184611" s="2206"/>
    </row>
    <row r="184641" spans="13:13">
      <c r="M184641" s="4408"/>
    </row>
    <row r="184642" spans="13:13">
      <c r="M184642" s="4409"/>
    </row>
    <row r="184643" spans="13:13">
      <c r="M184643" s="2206"/>
    </row>
    <row r="184673" spans="13:13">
      <c r="M184673" s="4408"/>
    </row>
    <row r="184674" spans="13:13">
      <c r="M184674" s="4409"/>
    </row>
    <row r="184675" spans="13:13">
      <c r="M184675" s="2206"/>
    </row>
    <row r="184705" spans="13:13">
      <c r="M184705" s="4408"/>
    </row>
    <row r="184706" spans="13:13">
      <c r="M184706" s="4409"/>
    </row>
    <row r="184707" spans="13:13">
      <c r="M184707" s="2206"/>
    </row>
    <row r="184737" spans="13:13">
      <c r="M184737" s="4408"/>
    </row>
    <row r="184738" spans="13:13">
      <c r="M184738" s="4409"/>
    </row>
    <row r="184739" spans="13:13">
      <c r="M184739" s="2206"/>
    </row>
    <row r="184769" spans="13:13">
      <c r="M184769" s="4408"/>
    </row>
    <row r="184770" spans="13:13">
      <c r="M184770" s="4409"/>
    </row>
    <row r="184771" spans="13:13">
      <c r="M184771" s="2206"/>
    </row>
    <row r="184801" spans="13:13">
      <c r="M184801" s="4408"/>
    </row>
    <row r="184802" spans="13:13">
      <c r="M184802" s="4409"/>
    </row>
    <row r="184803" spans="13:13">
      <c r="M184803" s="2206"/>
    </row>
    <row r="184833" spans="13:13">
      <c r="M184833" s="4408"/>
    </row>
    <row r="184834" spans="13:13">
      <c r="M184834" s="4409"/>
    </row>
    <row r="184835" spans="13:13">
      <c r="M184835" s="2206"/>
    </row>
    <row r="184865" spans="13:13">
      <c r="M184865" s="4408"/>
    </row>
    <row r="184866" spans="13:13">
      <c r="M184866" s="4409"/>
    </row>
    <row r="184867" spans="13:13">
      <c r="M184867" s="2206"/>
    </row>
    <row r="184897" spans="13:13">
      <c r="M184897" s="4408"/>
    </row>
    <row r="184898" spans="13:13">
      <c r="M184898" s="4409"/>
    </row>
    <row r="184899" spans="13:13">
      <c r="M184899" s="2206"/>
    </row>
    <row r="184929" spans="13:13">
      <c r="M184929" s="4408"/>
    </row>
    <row r="184930" spans="13:13">
      <c r="M184930" s="4409"/>
    </row>
    <row r="184931" spans="13:13">
      <c r="M184931" s="2206"/>
    </row>
    <row r="184961" spans="13:13">
      <c r="M184961" s="4408"/>
    </row>
    <row r="184962" spans="13:13">
      <c r="M184962" s="4409"/>
    </row>
    <row r="184963" spans="13:13">
      <c r="M184963" s="2206"/>
    </row>
    <row r="184993" spans="13:13">
      <c r="M184993" s="4408"/>
    </row>
    <row r="184994" spans="13:13">
      <c r="M184994" s="4409"/>
    </row>
    <row r="184995" spans="13:13">
      <c r="M184995" s="2206"/>
    </row>
    <row r="185025" spans="13:13">
      <c r="M185025" s="4408"/>
    </row>
    <row r="185026" spans="13:13">
      <c r="M185026" s="4409"/>
    </row>
    <row r="185027" spans="13:13">
      <c r="M185027" s="2206"/>
    </row>
    <row r="185057" spans="13:13">
      <c r="M185057" s="4408"/>
    </row>
    <row r="185058" spans="13:13">
      <c r="M185058" s="4409"/>
    </row>
    <row r="185059" spans="13:13">
      <c r="M185059" s="2206"/>
    </row>
    <row r="185089" spans="13:13">
      <c r="M185089" s="4408"/>
    </row>
    <row r="185090" spans="13:13">
      <c r="M185090" s="4409"/>
    </row>
    <row r="185091" spans="13:13">
      <c r="M185091" s="2206"/>
    </row>
    <row r="185121" spans="13:13">
      <c r="M185121" s="4408"/>
    </row>
    <row r="185122" spans="13:13">
      <c r="M185122" s="4409"/>
    </row>
    <row r="185123" spans="13:13">
      <c r="M185123" s="2206"/>
    </row>
    <row r="185153" spans="13:13">
      <c r="M185153" s="4408"/>
    </row>
    <row r="185154" spans="13:13">
      <c r="M185154" s="4409"/>
    </row>
    <row r="185155" spans="13:13">
      <c r="M185155" s="2206"/>
    </row>
    <row r="185185" spans="13:13">
      <c r="M185185" s="4408"/>
    </row>
    <row r="185186" spans="13:13">
      <c r="M185186" s="4409"/>
    </row>
    <row r="185187" spans="13:13">
      <c r="M185187" s="2206"/>
    </row>
    <row r="185217" spans="13:13">
      <c r="M185217" s="4408"/>
    </row>
    <row r="185218" spans="13:13">
      <c r="M185218" s="4409"/>
    </row>
    <row r="185219" spans="13:13">
      <c r="M185219" s="2206"/>
    </row>
    <row r="185249" spans="13:13">
      <c r="M185249" s="4408"/>
    </row>
    <row r="185250" spans="13:13">
      <c r="M185250" s="4409"/>
    </row>
    <row r="185251" spans="13:13">
      <c r="M185251" s="2206"/>
    </row>
    <row r="185281" spans="13:13">
      <c r="M185281" s="4408"/>
    </row>
    <row r="185282" spans="13:13">
      <c r="M185282" s="4409"/>
    </row>
    <row r="185283" spans="13:13">
      <c r="M185283" s="2206"/>
    </row>
    <row r="185313" spans="13:13">
      <c r="M185313" s="4408"/>
    </row>
    <row r="185314" spans="13:13">
      <c r="M185314" s="4409"/>
    </row>
    <row r="185315" spans="13:13">
      <c r="M185315" s="2206"/>
    </row>
    <row r="185345" spans="13:13">
      <c r="M185345" s="4408"/>
    </row>
    <row r="185346" spans="13:13">
      <c r="M185346" s="4409"/>
    </row>
    <row r="185347" spans="13:13">
      <c r="M185347" s="2206"/>
    </row>
    <row r="185377" spans="13:13">
      <c r="M185377" s="4408"/>
    </row>
    <row r="185378" spans="13:13">
      <c r="M185378" s="4409"/>
    </row>
    <row r="185379" spans="13:13">
      <c r="M185379" s="2206"/>
    </row>
    <row r="185409" spans="13:13">
      <c r="M185409" s="4408"/>
    </row>
    <row r="185410" spans="13:13">
      <c r="M185410" s="4409"/>
    </row>
    <row r="185411" spans="13:13">
      <c r="M185411" s="2206"/>
    </row>
    <row r="185441" spans="13:13">
      <c r="M185441" s="4408"/>
    </row>
    <row r="185442" spans="13:13">
      <c r="M185442" s="4409"/>
    </row>
    <row r="185443" spans="13:13">
      <c r="M185443" s="2206"/>
    </row>
    <row r="185473" spans="13:13">
      <c r="M185473" s="4408"/>
    </row>
    <row r="185474" spans="13:13">
      <c r="M185474" s="4409"/>
    </row>
    <row r="185475" spans="13:13">
      <c r="M185475" s="2206"/>
    </row>
    <row r="185505" spans="13:13">
      <c r="M185505" s="4408"/>
    </row>
    <row r="185506" spans="13:13">
      <c r="M185506" s="4409"/>
    </row>
    <row r="185507" spans="13:13">
      <c r="M185507" s="2206"/>
    </row>
    <row r="185537" spans="13:13">
      <c r="M185537" s="4408"/>
    </row>
    <row r="185538" spans="13:13">
      <c r="M185538" s="4409"/>
    </row>
    <row r="185539" spans="13:13">
      <c r="M185539" s="2206"/>
    </row>
    <row r="185569" spans="13:13">
      <c r="M185569" s="4408"/>
    </row>
    <row r="185570" spans="13:13">
      <c r="M185570" s="4409"/>
    </row>
    <row r="185571" spans="13:13">
      <c r="M185571" s="2206"/>
    </row>
    <row r="185601" spans="13:13">
      <c r="M185601" s="4408"/>
    </row>
    <row r="185602" spans="13:13">
      <c r="M185602" s="4409"/>
    </row>
    <row r="185603" spans="13:13">
      <c r="M185603" s="2206"/>
    </row>
    <row r="185633" spans="13:13">
      <c r="M185633" s="4408"/>
    </row>
    <row r="185634" spans="13:13">
      <c r="M185634" s="4409"/>
    </row>
    <row r="185635" spans="13:13">
      <c r="M185635" s="2206"/>
    </row>
    <row r="185665" spans="13:13">
      <c r="M185665" s="4408"/>
    </row>
    <row r="185666" spans="13:13">
      <c r="M185666" s="4409"/>
    </row>
    <row r="185667" spans="13:13">
      <c r="M185667" s="2206"/>
    </row>
    <row r="185697" spans="13:13">
      <c r="M185697" s="4408"/>
    </row>
    <row r="185698" spans="13:13">
      <c r="M185698" s="4409"/>
    </row>
    <row r="185699" spans="13:13">
      <c r="M185699" s="2206"/>
    </row>
    <row r="185729" spans="13:13">
      <c r="M185729" s="4408"/>
    </row>
    <row r="185730" spans="13:13">
      <c r="M185730" s="4409"/>
    </row>
    <row r="185731" spans="13:13">
      <c r="M185731" s="2206"/>
    </row>
    <row r="185761" spans="13:13">
      <c r="M185761" s="4408"/>
    </row>
    <row r="185762" spans="13:13">
      <c r="M185762" s="4409"/>
    </row>
    <row r="185763" spans="13:13">
      <c r="M185763" s="2206"/>
    </row>
    <row r="185793" spans="13:13">
      <c r="M185793" s="4408"/>
    </row>
    <row r="185794" spans="13:13">
      <c r="M185794" s="4409"/>
    </row>
    <row r="185795" spans="13:13">
      <c r="M185795" s="2206"/>
    </row>
    <row r="185825" spans="13:13">
      <c r="M185825" s="4408"/>
    </row>
    <row r="185826" spans="13:13">
      <c r="M185826" s="4409"/>
    </row>
    <row r="185827" spans="13:13">
      <c r="M185827" s="2206"/>
    </row>
    <row r="185857" spans="13:13">
      <c r="M185857" s="4408"/>
    </row>
    <row r="185858" spans="13:13">
      <c r="M185858" s="4409"/>
    </row>
    <row r="185859" spans="13:13">
      <c r="M185859" s="2206"/>
    </row>
    <row r="185889" spans="13:13">
      <c r="M185889" s="4408"/>
    </row>
    <row r="185890" spans="13:13">
      <c r="M185890" s="4409"/>
    </row>
    <row r="185891" spans="13:13">
      <c r="M185891" s="2206"/>
    </row>
    <row r="185921" spans="13:13">
      <c r="M185921" s="4408"/>
    </row>
    <row r="185922" spans="13:13">
      <c r="M185922" s="4409"/>
    </row>
    <row r="185923" spans="13:13">
      <c r="M185923" s="2206"/>
    </row>
    <row r="185953" spans="13:13">
      <c r="M185953" s="4408"/>
    </row>
    <row r="185954" spans="13:13">
      <c r="M185954" s="4409"/>
    </row>
    <row r="185955" spans="13:13">
      <c r="M185955" s="2206"/>
    </row>
    <row r="185985" spans="13:13">
      <c r="M185985" s="4408"/>
    </row>
    <row r="185986" spans="13:13">
      <c r="M185986" s="4409"/>
    </row>
    <row r="185987" spans="13:13">
      <c r="M185987" s="2206"/>
    </row>
    <row r="186017" spans="13:13">
      <c r="M186017" s="4408"/>
    </row>
    <row r="186018" spans="13:13">
      <c r="M186018" s="4409"/>
    </row>
    <row r="186019" spans="13:13">
      <c r="M186019" s="2206"/>
    </row>
    <row r="186049" spans="13:13">
      <c r="M186049" s="4408"/>
    </row>
    <row r="186050" spans="13:13">
      <c r="M186050" s="4409"/>
    </row>
    <row r="186051" spans="13:13">
      <c r="M186051" s="2206"/>
    </row>
    <row r="186081" spans="13:13">
      <c r="M186081" s="4408"/>
    </row>
    <row r="186082" spans="13:13">
      <c r="M186082" s="4409"/>
    </row>
    <row r="186083" spans="13:13">
      <c r="M186083" s="2206"/>
    </row>
    <row r="186113" spans="13:13">
      <c r="M186113" s="4408"/>
    </row>
    <row r="186114" spans="13:13">
      <c r="M186114" s="4409"/>
    </row>
    <row r="186115" spans="13:13">
      <c r="M186115" s="2206"/>
    </row>
    <row r="186145" spans="13:13">
      <c r="M186145" s="4408"/>
    </row>
    <row r="186146" spans="13:13">
      <c r="M186146" s="4409"/>
    </row>
    <row r="186147" spans="13:13">
      <c r="M186147" s="2206"/>
    </row>
    <row r="186177" spans="13:13">
      <c r="M186177" s="4408"/>
    </row>
    <row r="186178" spans="13:13">
      <c r="M186178" s="4409"/>
    </row>
    <row r="186179" spans="13:13">
      <c r="M186179" s="2206"/>
    </row>
    <row r="186209" spans="13:13">
      <c r="M186209" s="4408"/>
    </row>
    <row r="186210" spans="13:13">
      <c r="M186210" s="4409"/>
    </row>
    <row r="186211" spans="13:13">
      <c r="M186211" s="2206"/>
    </row>
    <row r="186241" spans="13:13">
      <c r="M186241" s="4408"/>
    </row>
    <row r="186242" spans="13:13">
      <c r="M186242" s="4409"/>
    </row>
    <row r="186243" spans="13:13">
      <c r="M186243" s="2206"/>
    </row>
    <row r="186273" spans="13:13">
      <c r="M186273" s="4408"/>
    </row>
    <row r="186274" spans="13:13">
      <c r="M186274" s="4409"/>
    </row>
    <row r="186275" spans="13:13">
      <c r="M186275" s="2206"/>
    </row>
    <row r="186305" spans="13:13">
      <c r="M186305" s="4408"/>
    </row>
    <row r="186306" spans="13:13">
      <c r="M186306" s="4409"/>
    </row>
    <row r="186307" spans="13:13">
      <c r="M186307" s="2206"/>
    </row>
    <row r="186337" spans="13:13">
      <c r="M186337" s="4408"/>
    </row>
    <row r="186338" spans="13:13">
      <c r="M186338" s="4409"/>
    </row>
    <row r="186339" spans="13:13">
      <c r="M186339" s="2206"/>
    </row>
    <row r="186369" spans="13:13">
      <c r="M186369" s="4408"/>
    </row>
    <row r="186370" spans="13:13">
      <c r="M186370" s="4409"/>
    </row>
    <row r="186371" spans="13:13">
      <c r="M186371" s="2206"/>
    </row>
    <row r="186401" spans="13:13">
      <c r="M186401" s="4408"/>
    </row>
    <row r="186402" spans="13:13">
      <c r="M186402" s="4409"/>
    </row>
    <row r="186403" spans="13:13">
      <c r="M186403" s="2206"/>
    </row>
    <row r="186433" spans="13:13">
      <c r="M186433" s="4408"/>
    </row>
    <row r="186434" spans="13:13">
      <c r="M186434" s="4409"/>
    </row>
    <row r="186435" spans="13:13">
      <c r="M186435" s="2206"/>
    </row>
    <row r="186465" spans="13:13">
      <c r="M186465" s="4408"/>
    </row>
    <row r="186466" spans="13:13">
      <c r="M186466" s="4409"/>
    </row>
    <row r="186467" spans="13:13">
      <c r="M186467" s="2206"/>
    </row>
    <row r="186497" spans="13:13">
      <c r="M186497" s="4408"/>
    </row>
    <row r="186498" spans="13:13">
      <c r="M186498" s="4409"/>
    </row>
    <row r="186499" spans="13:13">
      <c r="M186499" s="2206"/>
    </row>
    <row r="186529" spans="13:13">
      <c r="M186529" s="4408"/>
    </row>
    <row r="186530" spans="13:13">
      <c r="M186530" s="4409"/>
    </row>
    <row r="186531" spans="13:13">
      <c r="M186531" s="2206"/>
    </row>
    <row r="186561" spans="13:13">
      <c r="M186561" s="4408"/>
    </row>
    <row r="186562" spans="13:13">
      <c r="M186562" s="4409"/>
    </row>
    <row r="186563" spans="13:13">
      <c r="M186563" s="2206"/>
    </row>
    <row r="186593" spans="13:13">
      <c r="M186593" s="4408"/>
    </row>
    <row r="186594" spans="13:13">
      <c r="M186594" s="4409"/>
    </row>
    <row r="186595" spans="13:13">
      <c r="M186595" s="2206"/>
    </row>
    <row r="186625" spans="13:13">
      <c r="M186625" s="4408"/>
    </row>
    <row r="186626" spans="13:13">
      <c r="M186626" s="4409"/>
    </row>
    <row r="186627" spans="13:13">
      <c r="M186627" s="2206"/>
    </row>
    <row r="186657" spans="13:13">
      <c r="M186657" s="4408"/>
    </row>
    <row r="186658" spans="13:13">
      <c r="M186658" s="4409"/>
    </row>
    <row r="186659" spans="13:13">
      <c r="M186659" s="2206"/>
    </row>
    <row r="186689" spans="13:13">
      <c r="M186689" s="4408"/>
    </row>
    <row r="186690" spans="13:13">
      <c r="M186690" s="4409"/>
    </row>
    <row r="186691" spans="13:13">
      <c r="M186691" s="2206"/>
    </row>
    <row r="186721" spans="13:13">
      <c r="M186721" s="4408"/>
    </row>
    <row r="186722" spans="13:13">
      <c r="M186722" s="4409"/>
    </row>
    <row r="186723" spans="13:13">
      <c r="M186723" s="2206"/>
    </row>
    <row r="186753" spans="13:13">
      <c r="M186753" s="4408"/>
    </row>
    <row r="186754" spans="13:13">
      <c r="M186754" s="4409"/>
    </row>
    <row r="186755" spans="13:13">
      <c r="M186755" s="2206"/>
    </row>
    <row r="186785" spans="13:13">
      <c r="M186785" s="4408"/>
    </row>
    <row r="186786" spans="13:13">
      <c r="M186786" s="4409"/>
    </row>
    <row r="186787" spans="13:13">
      <c r="M186787" s="2206"/>
    </row>
    <row r="186817" spans="13:13">
      <c r="M186817" s="4408"/>
    </row>
    <row r="186818" spans="13:13">
      <c r="M186818" s="4409"/>
    </row>
    <row r="186819" spans="13:13">
      <c r="M186819" s="2206"/>
    </row>
    <row r="186849" spans="13:13">
      <c r="M186849" s="4408"/>
    </row>
    <row r="186850" spans="13:13">
      <c r="M186850" s="4409"/>
    </row>
    <row r="186851" spans="13:13">
      <c r="M186851" s="2206"/>
    </row>
    <row r="186881" spans="13:13">
      <c r="M186881" s="4408"/>
    </row>
    <row r="186882" spans="13:13">
      <c r="M186882" s="4409"/>
    </row>
    <row r="186883" spans="13:13">
      <c r="M186883" s="2206"/>
    </row>
    <row r="186913" spans="13:13">
      <c r="M186913" s="4408"/>
    </row>
    <row r="186914" spans="13:13">
      <c r="M186914" s="4409"/>
    </row>
    <row r="186915" spans="13:13">
      <c r="M186915" s="2206"/>
    </row>
    <row r="186945" spans="13:13">
      <c r="M186945" s="4408"/>
    </row>
    <row r="186946" spans="13:13">
      <c r="M186946" s="4409"/>
    </row>
    <row r="186947" spans="13:13">
      <c r="M186947" s="2206"/>
    </row>
    <row r="186977" spans="13:13">
      <c r="M186977" s="4408"/>
    </row>
    <row r="186978" spans="13:13">
      <c r="M186978" s="4409"/>
    </row>
    <row r="186979" spans="13:13">
      <c r="M186979" s="2206"/>
    </row>
    <row r="187009" spans="13:13">
      <c r="M187009" s="4408"/>
    </row>
    <row r="187010" spans="13:13">
      <c r="M187010" s="4409"/>
    </row>
    <row r="187011" spans="13:13">
      <c r="M187011" s="2206"/>
    </row>
    <row r="187041" spans="13:13">
      <c r="M187041" s="4408"/>
    </row>
    <row r="187042" spans="13:13">
      <c r="M187042" s="4409"/>
    </row>
    <row r="187043" spans="13:13">
      <c r="M187043" s="2206"/>
    </row>
    <row r="187073" spans="13:13">
      <c r="M187073" s="4408"/>
    </row>
    <row r="187074" spans="13:13">
      <c r="M187074" s="4409"/>
    </row>
    <row r="187075" spans="13:13">
      <c r="M187075" s="2206"/>
    </row>
    <row r="187105" spans="13:13">
      <c r="M187105" s="4408"/>
    </row>
    <row r="187106" spans="13:13">
      <c r="M187106" s="4409"/>
    </row>
    <row r="187107" spans="13:13">
      <c r="M187107" s="2206"/>
    </row>
    <row r="187137" spans="13:13">
      <c r="M187137" s="4408"/>
    </row>
    <row r="187138" spans="13:13">
      <c r="M187138" s="4409"/>
    </row>
    <row r="187139" spans="13:13">
      <c r="M187139" s="2206"/>
    </row>
    <row r="187169" spans="13:13">
      <c r="M187169" s="4408"/>
    </row>
    <row r="187170" spans="13:13">
      <c r="M187170" s="4409"/>
    </row>
    <row r="187171" spans="13:13">
      <c r="M187171" s="2206"/>
    </row>
    <row r="187201" spans="13:13">
      <c r="M187201" s="4408"/>
    </row>
    <row r="187202" spans="13:13">
      <c r="M187202" s="4409"/>
    </row>
    <row r="187203" spans="13:13">
      <c r="M187203" s="2206"/>
    </row>
    <row r="187233" spans="13:13">
      <c r="M187233" s="4408"/>
    </row>
    <row r="187234" spans="13:13">
      <c r="M187234" s="4409"/>
    </row>
    <row r="187235" spans="13:13">
      <c r="M187235" s="2206"/>
    </row>
    <row r="187265" spans="13:13">
      <c r="M187265" s="4408"/>
    </row>
    <row r="187266" spans="13:13">
      <c r="M187266" s="4409"/>
    </row>
    <row r="187267" spans="13:13">
      <c r="M187267" s="2206"/>
    </row>
    <row r="187297" spans="13:13">
      <c r="M187297" s="4408"/>
    </row>
    <row r="187298" spans="13:13">
      <c r="M187298" s="4409"/>
    </row>
    <row r="187299" spans="13:13">
      <c r="M187299" s="2206"/>
    </row>
    <row r="187329" spans="13:13">
      <c r="M187329" s="4408"/>
    </row>
    <row r="187330" spans="13:13">
      <c r="M187330" s="4409"/>
    </row>
    <row r="187331" spans="13:13">
      <c r="M187331" s="2206"/>
    </row>
    <row r="187361" spans="13:13">
      <c r="M187361" s="4408"/>
    </row>
    <row r="187362" spans="13:13">
      <c r="M187362" s="4409"/>
    </row>
    <row r="187363" spans="13:13">
      <c r="M187363" s="2206"/>
    </row>
    <row r="187393" spans="13:13">
      <c r="M187393" s="4408"/>
    </row>
    <row r="187394" spans="13:13">
      <c r="M187394" s="4409"/>
    </row>
    <row r="187395" spans="13:13">
      <c r="M187395" s="2206"/>
    </row>
    <row r="187425" spans="13:13">
      <c r="M187425" s="4408"/>
    </row>
    <row r="187426" spans="13:13">
      <c r="M187426" s="4409"/>
    </row>
    <row r="187427" spans="13:13">
      <c r="M187427" s="2206"/>
    </row>
    <row r="187457" spans="13:13">
      <c r="M187457" s="4408"/>
    </row>
    <row r="187458" spans="13:13">
      <c r="M187458" s="4409"/>
    </row>
    <row r="187459" spans="13:13">
      <c r="M187459" s="2206"/>
    </row>
    <row r="187489" spans="13:13">
      <c r="M187489" s="4408"/>
    </row>
    <row r="187490" spans="13:13">
      <c r="M187490" s="4409"/>
    </row>
    <row r="187491" spans="13:13">
      <c r="M187491" s="2206"/>
    </row>
    <row r="187521" spans="13:13">
      <c r="M187521" s="4408"/>
    </row>
    <row r="187522" spans="13:13">
      <c r="M187522" s="4409"/>
    </row>
    <row r="187523" spans="13:13">
      <c r="M187523" s="2206"/>
    </row>
    <row r="187553" spans="13:13">
      <c r="M187553" s="4408"/>
    </row>
    <row r="187554" spans="13:13">
      <c r="M187554" s="4409"/>
    </row>
    <row r="187555" spans="13:13">
      <c r="M187555" s="2206"/>
    </row>
    <row r="187585" spans="13:13">
      <c r="M187585" s="4408"/>
    </row>
    <row r="187586" spans="13:13">
      <c r="M187586" s="4409"/>
    </row>
    <row r="187587" spans="13:13">
      <c r="M187587" s="2206"/>
    </row>
    <row r="187617" spans="13:13">
      <c r="M187617" s="4408"/>
    </row>
    <row r="187618" spans="13:13">
      <c r="M187618" s="4409"/>
    </row>
    <row r="187619" spans="13:13">
      <c r="M187619" s="2206"/>
    </row>
    <row r="187649" spans="13:13">
      <c r="M187649" s="4408"/>
    </row>
    <row r="187650" spans="13:13">
      <c r="M187650" s="4409"/>
    </row>
    <row r="187651" spans="13:13">
      <c r="M187651" s="2206"/>
    </row>
    <row r="187681" spans="13:13">
      <c r="M187681" s="4408"/>
    </row>
    <row r="187682" spans="13:13">
      <c r="M187682" s="4409"/>
    </row>
    <row r="187683" spans="13:13">
      <c r="M187683" s="2206"/>
    </row>
    <row r="187713" spans="13:13">
      <c r="M187713" s="4408"/>
    </row>
    <row r="187714" spans="13:13">
      <c r="M187714" s="4409"/>
    </row>
    <row r="187715" spans="13:13">
      <c r="M187715" s="2206"/>
    </row>
    <row r="187745" spans="13:13">
      <c r="M187745" s="4408"/>
    </row>
    <row r="187746" spans="13:13">
      <c r="M187746" s="4409"/>
    </row>
    <row r="187747" spans="13:13">
      <c r="M187747" s="2206"/>
    </row>
    <row r="187777" spans="13:13">
      <c r="M187777" s="4408"/>
    </row>
    <row r="187778" spans="13:13">
      <c r="M187778" s="4409"/>
    </row>
    <row r="187779" spans="13:13">
      <c r="M187779" s="2206"/>
    </row>
    <row r="187809" spans="13:13">
      <c r="M187809" s="4408"/>
    </row>
    <row r="187810" spans="13:13">
      <c r="M187810" s="4409"/>
    </row>
    <row r="187811" spans="13:13">
      <c r="M187811" s="2206"/>
    </row>
    <row r="187841" spans="13:13">
      <c r="M187841" s="4408"/>
    </row>
    <row r="187842" spans="13:13">
      <c r="M187842" s="4409"/>
    </row>
    <row r="187843" spans="13:13">
      <c r="M187843" s="2206"/>
    </row>
    <row r="187873" spans="13:13">
      <c r="M187873" s="4408"/>
    </row>
    <row r="187874" spans="13:13">
      <c r="M187874" s="4409"/>
    </row>
    <row r="187875" spans="13:13">
      <c r="M187875" s="2206"/>
    </row>
    <row r="187905" spans="13:13">
      <c r="M187905" s="4408"/>
    </row>
    <row r="187906" spans="13:13">
      <c r="M187906" s="4409"/>
    </row>
    <row r="187907" spans="13:13">
      <c r="M187907" s="2206"/>
    </row>
    <row r="187937" spans="13:13">
      <c r="M187937" s="4408"/>
    </row>
    <row r="187938" spans="13:13">
      <c r="M187938" s="4409"/>
    </row>
    <row r="187939" spans="13:13">
      <c r="M187939" s="2206"/>
    </row>
    <row r="187969" spans="13:13">
      <c r="M187969" s="4408"/>
    </row>
    <row r="187970" spans="13:13">
      <c r="M187970" s="4409"/>
    </row>
    <row r="187971" spans="13:13">
      <c r="M187971" s="2206"/>
    </row>
    <row r="188001" spans="13:13">
      <c r="M188001" s="4408"/>
    </row>
    <row r="188002" spans="13:13">
      <c r="M188002" s="4409"/>
    </row>
    <row r="188003" spans="13:13">
      <c r="M188003" s="2206"/>
    </row>
    <row r="188033" spans="13:13">
      <c r="M188033" s="4408"/>
    </row>
    <row r="188034" spans="13:13">
      <c r="M188034" s="4409"/>
    </row>
    <row r="188035" spans="13:13">
      <c r="M188035" s="2206"/>
    </row>
    <row r="188065" spans="13:13">
      <c r="M188065" s="4408"/>
    </row>
    <row r="188066" spans="13:13">
      <c r="M188066" s="4409"/>
    </row>
    <row r="188067" spans="13:13">
      <c r="M188067" s="2206"/>
    </row>
    <row r="188097" spans="13:13">
      <c r="M188097" s="4408"/>
    </row>
    <row r="188098" spans="13:13">
      <c r="M188098" s="4409"/>
    </row>
    <row r="188099" spans="13:13">
      <c r="M188099" s="2206"/>
    </row>
    <row r="188129" spans="13:13">
      <c r="M188129" s="4408"/>
    </row>
    <row r="188130" spans="13:13">
      <c r="M188130" s="4409"/>
    </row>
    <row r="188131" spans="13:13">
      <c r="M188131" s="2206"/>
    </row>
    <row r="188161" spans="13:13">
      <c r="M188161" s="4408"/>
    </row>
    <row r="188162" spans="13:13">
      <c r="M188162" s="4409"/>
    </row>
    <row r="188163" spans="13:13">
      <c r="M188163" s="2206"/>
    </row>
    <row r="188193" spans="13:13">
      <c r="M188193" s="4408"/>
    </row>
    <row r="188194" spans="13:13">
      <c r="M188194" s="4409"/>
    </row>
    <row r="188195" spans="13:13">
      <c r="M188195" s="2206"/>
    </row>
    <row r="188225" spans="13:13">
      <c r="M188225" s="4408"/>
    </row>
    <row r="188226" spans="13:13">
      <c r="M188226" s="4409"/>
    </row>
    <row r="188227" spans="13:13">
      <c r="M188227" s="2206"/>
    </row>
    <row r="188257" spans="13:13">
      <c r="M188257" s="4408"/>
    </row>
    <row r="188258" spans="13:13">
      <c r="M188258" s="4409"/>
    </row>
    <row r="188259" spans="13:13">
      <c r="M188259" s="2206"/>
    </row>
    <row r="188289" spans="13:13">
      <c r="M188289" s="4408"/>
    </row>
    <row r="188290" spans="13:13">
      <c r="M188290" s="4409"/>
    </row>
    <row r="188291" spans="13:13">
      <c r="M188291" s="2206"/>
    </row>
    <row r="188321" spans="13:13">
      <c r="M188321" s="4408"/>
    </row>
    <row r="188322" spans="13:13">
      <c r="M188322" s="4409"/>
    </row>
    <row r="188323" spans="13:13">
      <c r="M188323" s="2206"/>
    </row>
    <row r="188353" spans="13:13">
      <c r="M188353" s="4408"/>
    </row>
    <row r="188354" spans="13:13">
      <c r="M188354" s="4409"/>
    </row>
    <row r="188355" spans="13:13">
      <c r="M188355" s="2206"/>
    </row>
    <row r="188385" spans="13:13">
      <c r="M188385" s="4408"/>
    </row>
    <row r="188386" spans="13:13">
      <c r="M188386" s="4409"/>
    </row>
    <row r="188387" spans="13:13">
      <c r="M188387" s="2206"/>
    </row>
    <row r="188417" spans="13:13">
      <c r="M188417" s="4408"/>
    </row>
    <row r="188418" spans="13:13">
      <c r="M188418" s="4409"/>
    </row>
    <row r="188419" spans="13:13">
      <c r="M188419" s="2206"/>
    </row>
    <row r="188449" spans="13:13">
      <c r="M188449" s="4408"/>
    </row>
    <row r="188450" spans="13:13">
      <c r="M188450" s="4409"/>
    </row>
    <row r="188451" spans="13:13">
      <c r="M188451" s="2206"/>
    </row>
    <row r="188481" spans="13:13">
      <c r="M188481" s="4408"/>
    </row>
    <row r="188482" spans="13:13">
      <c r="M188482" s="4409"/>
    </row>
    <row r="188483" spans="13:13">
      <c r="M188483" s="2206"/>
    </row>
    <row r="188513" spans="13:13">
      <c r="M188513" s="4408"/>
    </row>
    <row r="188514" spans="13:13">
      <c r="M188514" s="4409"/>
    </row>
    <row r="188515" spans="13:13">
      <c r="M188515" s="2206"/>
    </row>
    <row r="188545" spans="13:13">
      <c r="M188545" s="4408"/>
    </row>
    <row r="188546" spans="13:13">
      <c r="M188546" s="4409"/>
    </row>
    <row r="188547" spans="13:13">
      <c r="M188547" s="2206"/>
    </row>
    <row r="188577" spans="13:13">
      <c r="M188577" s="4408"/>
    </row>
    <row r="188578" spans="13:13">
      <c r="M188578" s="4409"/>
    </row>
    <row r="188579" spans="13:13">
      <c r="M188579" s="2206"/>
    </row>
    <row r="188609" spans="13:13">
      <c r="M188609" s="4408"/>
    </row>
    <row r="188610" spans="13:13">
      <c r="M188610" s="4409"/>
    </row>
    <row r="188611" spans="13:13">
      <c r="M188611" s="2206"/>
    </row>
    <row r="188641" spans="13:13">
      <c r="M188641" s="4408"/>
    </row>
    <row r="188642" spans="13:13">
      <c r="M188642" s="4409"/>
    </row>
    <row r="188643" spans="13:13">
      <c r="M188643" s="2206"/>
    </row>
    <row r="188673" spans="13:13">
      <c r="M188673" s="4408"/>
    </row>
    <row r="188674" spans="13:13">
      <c r="M188674" s="4409"/>
    </row>
    <row r="188675" spans="13:13">
      <c r="M188675" s="2206"/>
    </row>
    <row r="188705" spans="13:13">
      <c r="M188705" s="4408"/>
    </row>
    <row r="188706" spans="13:13">
      <c r="M188706" s="4409"/>
    </row>
    <row r="188707" spans="13:13">
      <c r="M188707" s="2206"/>
    </row>
    <row r="188737" spans="13:13">
      <c r="M188737" s="4408"/>
    </row>
    <row r="188738" spans="13:13">
      <c r="M188738" s="4409"/>
    </row>
    <row r="188739" spans="13:13">
      <c r="M188739" s="2206"/>
    </row>
    <row r="188769" spans="13:13">
      <c r="M188769" s="4408"/>
    </row>
    <row r="188770" spans="13:13">
      <c r="M188770" s="4409"/>
    </row>
    <row r="188771" spans="13:13">
      <c r="M188771" s="2206"/>
    </row>
    <row r="188801" spans="13:13">
      <c r="M188801" s="4408"/>
    </row>
    <row r="188802" spans="13:13">
      <c r="M188802" s="4409"/>
    </row>
    <row r="188803" spans="13:13">
      <c r="M188803" s="2206"/>
    </row>
    <row r="188833" spans="13:13">
      <c r="M188833" s="4408"/>
    </row>
    <row r="188834" spans="13:13">
      <c r="M188834" s="4409"/>
    </row>
    <row r="188835" spans="13:13">
      <c r="M188835" s="2206"/>
    </row>
    <row r="188865" spans="13:13">
      <c r="M188865" s="4408"/>
    </row>
    <row r="188866" spans="13:13">
      <c r="M188866" s="4409"/>
    </row>
    <row r="188867" spans="13:13">
      <c r="M188867" s="2206"/>
    </row>
    <row r="188897" spans="13:13">
      <c r="M188897" s="4408"/>
    </row>
    <row r="188898" spans="13:13">
      <c r="M188898" s="4409"/>
    </row>
    <row r="188899" spans="13:13">
      <c r="M188899" s="2206"/>
    </row>
    <row r="188929" spans="13:13">
      <c r="M188929" s="4408"/>
    </row>
    <row r="188930" spans="13:13">
      <c r="M188930" s="4409"/>
    </row>
    <row r="188931" spans="13:13">
      <c r="M188931" s="2206"/>
    </row>
    <row r="188961" spans="13:13">
      <c r="M188961" s="4408"/>
    </row>
    <row r="188962" spans="13:13">
      <c r="M188962" s="4409"/>
    </row>
    <row r="188963" spans="13:13">
      <c r="M188963" s="2206"/>
    </row>
    <row r="188993" spans="13:13">
      <c r="M188993" s="4408"/>
    </row>
    <row r="188994" spans="13:13">
      <c r="M188994" s="4409"/>
    </row>
    <row r="188995" spans="13:13">
      <c r="M188995" s="2206"/>
    </row>
    <row r="189025" spans="13:13">
      <c r="M189025" s="4408"/>
    </row>
    <row r="189026" spans="13:13">
      <c r="M189026" s="4409"/>
    </row>
    <row r="189027" spans="13:13">
      <c r="M189027" s="2206"/>
    </row>
    <row r="189057" spans="13:13">
      <c r="M189057" s="4408"/>
    </row>
    <row r="189058" spans="13:13">
      <c r="M189058" s="4409"/>
    </row>
    <row r="189059" spans="13:13">
      <c r="M189059" s="2206"/>
    </row>
    <row r="189089" spans="13:13">
      <c r="M189089" s="4408"/>
    </row>
    <row r="189090" spans="13:13">
      <c r="M189090" s="4409"/>
    </row>
    <row r="189091" spans="13:13">
      <c r="M189091" s="2206"/>
    </row>
    <row r="189121" spans="13:13">
      <c r="M189121" s="4408"/>
    </row>
    <row r="189122" spans="13:13">
      <c r="M189122" s="4409"/>
    </row>
    <row r="189123" spans="13:13">
      <c r="M189123" s="2206"/>
    </row>
    <row r="189153" spans="13:13">
      <c r="M189153" s="4408"/>
    </row>
    <row r="189154" spans="13:13">
      <c r="M189154" s="4409"/>
    </row>
    <row r="189155" spans="13:13">
      <c r="M189155" s="2206"/>
    </row>
    <row r="189185" spans="13:13">
      <c r="M189185" s="4408"/>
    </row>
    <row r="189186" spans="13:13">
      <c r="M189186" s="4409"/>
    </row>
    <row r="189187" spans="13:13">
      <c r="M189187" s="2206"/>
    </row>
    <row r="189217" spans="13:13">
      <c r="M189217" s="4408"/>
    </row>
    <row r="189218" spans="13:13">
      <c r="M189218" s="4409"/>
    </row>
    <row r="189219" spans="13:13">
      <c r="M189219" s="2206"/>
    </row>
    <row r="189249" spans="13:13">
      <c r="M189249" s="4408"/>
    </row>
    <row r="189250" spans="13:13">
      <c r="M189250" s="4409"/>
    </row>
    <row r="189251" spans="13:13">
      <c r="M189251" s="2206"/>
    </row>
    <row r="189281" spans="13:13">
      <c r="M189281" s="4408"/>
    </row>
    <row r="189282" spans="13:13">
      <c r="M189282" s="4409"/>
    </row>
    <row r="189283" spans="13:13">
      <c r="M189283" s="2206"/>
    </row>
    <row r="189313" spans="13:13">
      <c r="M189313" s="4408"/>
    </row>
    <row r="189314" spans="13:13">
      <c r="M189314" s="4409"/>
    </row>
    <row r="189315" spans="13:13">
      <c r="M189315" s="2206"/>
    </row>
    <row r="189345" spans="13:13">
      <c r="M189345" s="4408"/>
    </row>
    <row r="189346" spans="13:13">
      <c r="M189346" s="4409"/>
    </row>
    <row r="189347" spans="13:13">
      <c r="M189347" s="2206"/>
    </row>
    <row r="189377" spans="13:13">
      <c r="M189377" s="4408"/>
    </row>
    <row r="189378" spans="13:13">
      <c r="M189378" s="4409"/>
    </row>
    <row r="189379" spans="13:13">
      <c r="M189379" s="2206"/>
    </row>
    <row r="189409" spans="13:13">
      <c r="M189409" s="4408"/>
    </row>
    <row r="189410" spans="13:13">
      <c r="M189410" s="4409"/>
    </row>
    <row r="189411" spans="13:13">
      <c r="M189411" s="2206"/>
    </row>
    <row r="189441" spans="13:13">
      <c r="M189441" s="4408"/>
    </row>
    <row r="189442" spans="13:13">
      <c r="M189442" s="4409"/>
    </row>
    <row r="189443" spans="13:13">
      <c r="M189443" s="2206"/>
    </row>
    <row r="189473" spans="13:13">
      <c r="M189473" s="4408"/>
    </row>
    <row r="189474" spans="13:13">
      <c r="M189474" s="4409"/>
    </row>
    <row r="189475" spans="13:13">
      <c r="M189475" s="2206"/>
    </row>
    <row r="189505" spans="13:13">
      <c r="M189505" s="4408"/>
    </row>
    <row r="189506" spans="13:13">
      <c r="M189506" s="4409"/>
    </row>
    <row r="189507" spans="13:13">
      <c r="M189507" s="2206"/>
    </row>
    <row r="189537" spans="13:13">
      <c r="M189537" s="4408"/>
    </row>
    <row r="189538" spans="13:13">
      <c r="M189538" s="4409"/>
    </row>
    <row r="189539" spans="13:13">
      <c r="M189539" s="2206"/>
    </row>
    <row r="189569" spans="13:13">
      <c r="M189569" s="4408"/>
    </row>
    <row r="189570" spans="13:13">
      <c r="M189570" s="4409"/>
    </row>
    <row r="189571" spans="13:13">
      <c r="M189571" s="2206"/>
    </row>
    <row r="189601" spans="13:13">
      <c r="M189601" s="4408"/>
    </row>
    <row r="189602" spans="13:13">
      <c r="M189602" s="4409"/>
    </row>
    <row r="189603" spans="13:13">
      <c r="M189603" s="2206"/>
    </row>
    <row r="189633" spans="13:13">
      <c r="M189633" s="4408"/>
    </row>
    <row r="189634" spans="13:13">
      <c r="M189634" s="4409"/>
    </row>
    <row r="189635" spans="13:13">
      <c r="M189635" s="2206"/>
    </row>
    <row r="189665" spans="13:13">
      <c r="M189665" s="4408"/>
    </row>
    <row r="189666" spans="13:13">
      <c r="M189666" s="4409"/>
    </row>
    <row r="189667" spans="13:13">
      <c r="M189667" s="2206"/>
    </row>
    <row r="189697" spans="13:13">
      <c r="M189697" s="4408"/>
    </row>
    <row r="189698" spans="13:13">
      <c r="M189698" s="4409"/>
    </row>
    <row r="189699" spans="13:13">
      <c r="M189699" s="2206"/>
    </row>
    <row r="189729" spans="13:13">
      <c r="M189729" s="4408"/>
    </row>
    <row r="189730" spans="13:13">
      <c r="M189730" s="4409"/>
    </row>
    <row r="189731" spans="13:13">
      <c r="M189731" s="2206"/>
    </row>
    <row r="189761" spans="13:13">
      <c r="M189761" s="4408"/>
    </row>
    <row r="189762" spans="13:13">
      <c r="M189762" s="4409"/>
    </row>
    <row r="189763" spans="13:13">
      <c r="M189763" s="2206"/>
    </row>
    <row r="189793" spans="13:13">
      <c r="M189793" s="4408"/>
    </row>
    <row r="189794" spans="13:13">
      <c r="M189794" s="4409"/>
    </row>
    <row r="189795" spans="13:13">
      <c r="M189795" s="2206"/>
    </row>
    <row r="189825" spans="13:13">
      <c r="M189825" s="4408"/>
    </row>
    <row r="189826" spans="13:13">
      <c r="M189826" s="4409"/>
    </row>
    <row r="189827" spans="13:13">
      <c r="M189827" s="2206"/>
    </row>
    <row r="189857" spans="13:13">
      <c r="M189857" s="4408"/>
    </row>
    <row r="189858" spans="13:13">
      <c r="M189858" s="4409"/>
    </row>
    <row r="189859" spans="13:13">
      <c r="M189859" s="2206"/>
    </row>
    <row r="189889" spans="13:13">
      <c r="M189889" s="4408"/>
    </row>
    <row r="189890" spans="13:13">
      <c r="M189890" s="4409"/>
    </row>
    <row r="189891" spans="13:13">
      <c r="M189891" s="2206"/>
    </row>
    <row r="189921" spans="13:13">
      <c r="M189921" s="4408"/>
    </row>
    <row r="189922" spans="13:13">
      <c r="M189922" s="4409"/>
    </row>
    <row r="189923" spans="13:13">
      <c r="M189923" s="2206"/>
    </row>
    <row r="189953" spans="13:13">
      <c r="M189953" s="4408"/>
    </row>
    <row r="189954" spans="13:13">
      <c r="M189954" s="4409"/>
    </row>
    <row r="189955" spans="13:13">
      <c r="M189955" s="2206"/>
    </row>
    <row r="189985" spans="13:13">
      <c r="M189985" s="4408"/>
    </row>
    <row r="189986" spans="13:13">
      <c r="M189986" s="4409"/>
    </row>
    <row r="189987" spans="13:13">
      <c r="M189987" s="2206"/>
    </row>
    <row r="190017" spans="13:13">
      <c r="M190017" s="4408"/>
    </row>
    <row r="190018" spans="13:13">
      <c r="M190018" s="4409"/>
    </row>
    <row r="190019" spans="13:13">
      <c r="M190019" s="2206"/>
    </row>
    <row r="190049" spans="13:13">
      <c r="M190049" s="4408"/>
    </row>
    <row r="190050" spans="13:13">
      <c r="M190050" s="4409"/>
    </row>
    <row r="190051" spans="13:13">
      <c r="M190051" s="2206"/>
    </row>
    <row r="190081" spans="13:13">
      <c r="M190081" s="4408"/>
    </row>
    <row r="190082" spans="13:13">
      <c r="M190082" s="4409"/>
    </row>
    <row r="190083" spans="13:13">
      <c r="M190083" s="2206"/>
    </row>
    <row r="190113" spans="13:13">
      <c r="M190113" s="4408"/>
    </row>
    <row r="190114" spans="13:13">
      <c r="M190114" s="4409"/>
    </row>
    <row r="190115" spans="13:13">
      <c r="M190115" s="2206"/>
    </row>
    <row r="190145" spans="13:13">
      <c r="M190145" s="4408"/>
    </row>
    <row r="190146" spans="13:13">
      <c r="M190146" s="4409"/>
    </row>
    <row r="190147" spans="13:13">
      <c r="M190147" s="2206"/>
    </row>
    <row r="190177" spans="13:13">
      <c r="M190177" s="4408"/>
    </row>
    <row r="190178" spans="13:13">
      <c r="M190178" s="4409"/>
    </row>
    <row r="190179" spans="13:13">
      <c r="M190179" s="2206"/>
    </row>
    <row r="190209" spans="13:13">
      <c r="M190209" s="4408"/>
    </row>
    <row r="190210" spans="13:13">
      <c r="M190210" s="4409"/>
    </row>
    <row r="190211" spans="13:13">
      <c r="M190211" s="2206"/>
    </row>
    <row r="190241" spans="13:13">
      <c r="M190241" s="4408"/>
    </row>
    <row r="190242" spans="13:13">
      <c r="M190242" s="4409"/>
    </row>
    <row r="190243" spans="13:13">
      <c r="M190243" s="2206"/>
    </row>
    <row r="190273" spans="13:13">
      <c r="M190273" s="4408"/>
    </row>
    <row r="190274" spans="13:13">
      <c r="M190274" s="4409"/>
    </row>
    <row r="190275" spans="13:13">
      <c r="M190275" s="2206"/>
    </row>
    <row r="190305" spans="13:13">
      <c r="M190305" s="4408"/>
    </row>
    <row r="190306" spans="13:13">
      <c r="M190306" s="4409"/>
    </row>
    <row r="190307" spans="13:13">
      <c r="M190307" s="2206"/>
    </row>
    <row r="190337" spans="13:13">
      <c r="M190337" s="4408"/>
    </row>
    <row r="190338" spans="13:13">
      <c r="M190338" s="4409"/>
    </row>
    <row r="190339" spans="13:13">
      <c r="M190339" s="2206"/>
    </row>
    <row r="190369" spans="13:13">
      <c r="M190369" s="4408"/>
    </row>
    <row r="190370" spans="13:13">
      <c r="M190370" s="4409"/>
    </row>
    <row r="190371" spans="13:13">
      <c r="M190371" s="2206"/>
    </row>
    <row r="190401" spans="13:13">
      <c r="M190401" s="4408"/>
    </row>
    <row r="190402" spans="13:13">
      <c r="M190402" s="4409"/>
    </row>
    <row r="190403" spans="13:13">
      <c r="M190403" s="2206"/>
    </row>
    <row r="190433" spans="13:13">
      <c r="M190433" s="4408"/>
    </row>
    <row r="190434" spans="13:13">
      <c r="M190434" s="4409"/>
    </row>
    <row r="190435" spans="13:13">
      <c r="M190435" s="2206"/>
    </row>
    <row r="190465" spans="13:13">
      <c r="M190465" s="4408"/>
    </row>
    <row r="190466" spans="13:13">
      <c r="M190466" s="4409"/>
    </row>
    <row r="190467" spans="13:13">
      <c r="M190467" s="2206"/>
    </row>
    <row r="190497" spans="13:13">
      <c r="M190497" s="4408"/>
    </row>
    <row r="190498" spans="13:13">
      <c r="M190498" s="4409"/>
    </row>
    <row r="190499" spans="13:13">
      <c r="M190499" s="2206"/>
    </row>
    <row r="190529" spans="13:13">
      <c r="M190529" s="4408"/>
    </row>
    <row r="190530" spans="13:13">
      <c r="M190530" s="4409"/>
    </row>
    <row r="190531" spans="13:13">
      <c r="M190531" s="2206"/>
    </row>
    <row r="190561" spans="13:13">
      <c r="M190561" s="4408"/>
    </row>
    <row r="190562" spans="13:13">
      <c r="M190562" s="4409"/>
    </row>
    <row r="190563" spans="13:13">
      <c r="M190563" s="2206"/>
    </row>
    <row r="190593" spans="13:13">
      <c r="M190593" s="4408"/>
    </row>
    <row r="190594" spans="13:13">
      <c r="M190594" s="4409"/>
    </row>
    <row r="190595" spans="13:13">
      <c r="M190595" s="2206"/>
    </row>
    <row r="190625" spans="13:13">
      <c r="M190625" s="4408"/>
    </row>
    <row r="190626" spans="13:13">
      <c r="M190626" s="4409"/>
    </row>
    <row r="190627" spans="13:13">
      <c r="M190627" s="2206"/>
    </row>
    <row r="190657" spans="13:13">
      <c r="M190657" s="4408"/>
    </row>
    <row r="190658" spans="13:13">
      <c r="M190658" s="4409"/>
    </row>
    <row r="190659" spans="13:13">
      <c r="M190659" s="2206"/>
    </row>
    <row r="190689" spans="13:13">
      <c r="M190689" s="4408"/>
    </row>
    <row r="190690" spans="13:13">
      <c r="M190690" s="4409"/>
    </row>
    <row r="190691" spans="13:13">
      <c r="M190691" s="2206"/>
    </row>
    <row r="190721" spans="13:13">
      <c r="M190721" s="4408"/>
    </row>
    <row r="190722" spans="13:13">
      <c r="M190722" s="4409"/>
    </row>
    <row r="190723" spans="13:13">
      <c r="M190723" s="2206"/>
    </row>
    <row r="190753" spans="13:13">
      <c r="M190753" s="4408"/>
    </row>
    <row r="190754" spans="13:13">
      <c r="M190754" s="4409"/>
    </row>
    <row r="190755" spans="13:13">
      <c r="M190755" s="2206"/>
    </row>
    <row r="190785" spans="13:13">
      <c r="M190785" s="4408"/>
    </row>
    <row r="190786" spans="13:13">
      <c r="M190786" s="4409"/>
    </row>
    <row r="190787" spans="13:13">
      <c r="M190787" s="2206"/>
    </row>
    <row r="190817" spans="13:13">
      <c r="M190817" s="4408"/>
    </row>
    <row r="190818" spans="13:13">
      <c r="M190818" s="4409"/>
    </row>
    <row r="190819" spans="13:13">
      <c r="M190819" s="2206"/>
    </row>
    <row r="190849" spans="13:13">
      <c r="M190849" s="4408"/>
    </row>
    <row r="190850" spans="13:13">
      <c r="M190850" s="4409"/>
    </row>
    <row r="190851" spans="13:13">
      <c r="M190851" s="2206"/>
    </row>
    <row r="190881" spans="13:13">
      <c r="M190881" s="4408"/>
    </row>
    <row r="190882" spans="13:13">
      <c r="M190882" s="4409"/>
    </row>
    <row r="190883" spans="13:13">
      <c r="M190883" s="2206"/>
    </row>
    <row r="190913" spans="13:13">
      <c r="M190913" s="4408"/>
    </row>
    <row r="190914" spans="13:13">
      <c r="M190914" s="4409"/>
    </row>
    <row r="190915" spans="13:13">
      <c r="M190915" s="2206"/>
    </row>
    <row r="190945" spans="13:13">
      <c r="M190945" s="4408"/>
    </row>
    <row r="190946" spans="13:13">
      <c r="M190946" s="4409"/>
    </row>
    <row r="190947" spans="13:13">
      <c r="M190947" s="2206"/>
    </row>
    <row r="190977" spans="13:13">
      <c r="M190977" s="4408"/>
    </row>
    <row r="190978" spans="13:13">
      <c r="M190978" s="4409"/>
    </row>
    <row r="190979" spans="13:13">
      <c r="M190979" s="2206"/>
    </row>
    <row r="191009" spans="13:13">
      <c r="M191009" s="4408"/>
    </row>
    <row r="191010" spans="13:13">
      <c r="M191010" s="4409"/>
    </row>
    <row r="191011" spans="13:13">
      <c r="M191011" s="2206"/>
    </row>
    <row r="191041" spans="13:13">
      <c r="M191041" s="4408"/>
    </row>
    <row r="191042" spans="13:13">
      <c r="M191042" s="4409"/>
    </row>
    <row r="191043" spans="13:13">
      <c r="M191043" s="2206"/>
    </row>
    <row r="191073" spans="13:13">
      <c r="M191073" s="4408"/>
    </row>
    <row r="191074" spans="13:13">
      <c r="M191074" s="4409"/>
    </row>
    <row r="191075" spans="13:13">
      <c r="M191075" s="2206"/>
    </row>
    <row r="191105" spans="13:13">
      <c r="M191105" s="4408"/>
    </row>
    <row r="191106" spans="13:13">
      <c r="M191106" s="4409"/>
    </row>
    <row r="191107" spans="13:13">
      <c r="M191107" s="2206"/>
    </row>
    <row r="191137" spans="13:13">
      <c r="M191137" s="4408"/>
    </row>
    <row r="191138" spans="13:13">
      <c r="M191138" s="4409"/>
    </row>
    <row r="191139" spans="13:13">
      <c r="M191139" s="2206"/>
    </row>
    <row r="191169" spans="13:13">
      <c r="M191169" s="4408"/>
    </row>
    <row r="191170" spans="13:13">
      <c r="M191170" s="4409"/>
    </row>
    <row r="191171" spans="13:13">
      <c r="M191171" s="2206"/>
    </row>
    <row r="191201" spans="13:13">
      <c r="M191201" s="4408"/>
    </row>
    <row r="191202" spans="13:13">
      <c r="M191202" s="4409"/>
    </row>
    <row r="191203" spans="13:13">
      <c r="M191203" s="2206"/>
    </row>
    <row r="191233" spans="13:13">
      <c r="M191233" s="4408"/>
    </row>
    <row r="191234" spans="13:13">
      <c r="M191234" s="4409"/>
    </row>
    <row r="191235" spans="13:13">
      <c r="M191235" s="2206"/>
    </row>
    <row r="191265" spans="13:13">
      <c r="M191265" s="4408"/>
    </row>
    <row r="191266" spans="13:13">
      <c r="M191266" s="4409"/>
    </row>
    <row r="191267" spans="13:13">
      <c r="M191267" s="2206"/>
    </row>
    <row r="191297" spans="13:13">
      <c r="M191297" s="4408"/>
    </row>
    <row r="191298" spans="13:13">
      <c r="M191298" s="4409"/>
    </row>
    <row r="191299" spans="13:13">
      <c r="M191299" s="2206"/>
    </row>
    <row r="191329" spans="13:13">
      <c r="M191329" s="4408"/>
    </row>
    <row r="191330" spans="13:13">
      <c r="M191330" s="4409"/>
    </row>
    <row r="191331" spans="13:13">
      <c r="M191331" s="2206"/>
    </row>
    <row r="191361" spans="13:13">
      <c r="M191361" s="4408"/>
    </row>
    <row r="191362" spans="13:13">
      <c r="M191362" s="4409"/>
    </row>
    <row r="191363" spans="13:13">
      <c r="M191363" s="2206"/>
    </row>
    <row r="191393" spans="13:13">
      <c r="M191393" s="4408"/>
    </row>
    <row r="191394" spans="13:13">
      <c r="M191394" s="4409"/>
    </row>
    <row r="191395" spans="13:13">
      <c r="M191395" s="2206"/>
    </row>
    <row r="191425" spans="13:13">
      <c r="M191425" s="4408"/>
    </row>
    <row r="191426" spans="13:13">
      <c r="M191426" s="4409"/>
    </row>
    <row r="191427" spans="13:13">
      <c r="M191427" s="2206"/>
    </row>
    <row r="191457" spans="13:13">
      <c r="M191457" s="4408"/>
    </row>
    <row r="191458" spans="13:13">
      <c r="M191458" s="4409"/>
    </row>
    <row r="191459" spans="13:13">
      <c r="M191459" s="2206"/>
    </row>
    <row r="191489" spans="13:13">
      <c r="M191489" s="4408"/>
    </row>
    <row r="191490" spans="13:13">
      <c r="M191490" s="4409"/>
    </row>
    <row r="191491" spans="13:13">
      <c r="M191491" s="2206"/>
    </row>
    <row r="191521" spans="13:13">
      <c r="M191521" s="4408"/>
    </row>
    <row r="191522" spans="13:13">
      <c r="M191522" s="4409"/>
    </row>
    <row r="191523" spans="13:13">
      <c r="M191523" s="2206"/>
    </row>
    <row r="191553" spans="13:13">
      <c r="M191553" s="4408"/>
    </row>
    <row r="191554" spans="13:13">
      <c r="M191554" s="4409"/>
    </row>
    <row r="191555" spans="13:13">
      <c r="M191555" s="2206"/>
    </row>
    <row r="191585" spans="13:13">
      <c r="M191585" s="4408"/>
    </row>
    <row r="191586" spans="13:13">
      <c r="M191586" s="4409"/>
    </row>
    <row r="191587" spans="13:13">
      <c r="M191587" s="2206"/>
    </row>
    <row r="191617" spans="13:13">
      <c r="M191617" s="4408"/>
    </row>
    <row r="191618" spans="13:13">
      <c r="M191618" s="4409"/>
    </row>
    <row r="191619" spans="13:13">
      <c r="M191619" s="2206"/>
    </row>
    <row r="191649" spans="13:13">
      <c r="M191649" s="4408"/>
    </row>
    <row r="191650" spans="13:13">
      <c r="M191650" s="4409"/>
    </row>
    <row r="191651" spans="13:13">
      <c r="M191651" s="2206"/>
    </row>
    <row r="191681" spans="13:13">
      <c r="M191681" s="4408"/>
    </row>
    <row r="191682" spans="13:13">
      <c r="M191682" s="4409"/>
    </row>
    <row r="191683" spans="13:13">
      <c r="M191683" s="2206"/>
    </row>
    <row r="191713" spans="13:13">
      <c r="M191713" s="4408"/>
    </row>
    <row r="191714" spans="13:13">
      <c r="M191714" s="4409"/>
    </row>
    <row r="191715" spans="13:13">
      <c r="M191715" s="2206"/>
    </row>
    <row r="191745" spans="13:13">
      <c r="M191745" s="4408"/>
    </row>
    <row r="191746" spans="13:13">
      <c r="M191746" s="4409"/>
    </row>
    <row r="191747" spans="13:13">
      <c r="M191747" s="2206"/>
    </row>
    <row r="191777" spans="13:13">
      <c r="M191777" s="4408"/>
    </row>
    <row r="191778" spans="13:13">
      <c r="M191778" s="4409"/>
    </row>
    <row r="191779" spans="13:13">
      <c r="M191779" s="2206"/>
    </row>
    <row r="191809" spans="13:13">
      <c r="M191809" s="4408"/>
    </row>
    <row r="191810" spans="13:13">
      <c r="M191810" s="4409"/>
    </row>
    <row r="191811" spans="13:13">
      <c r="M191811" s="2206"/>
    </row>
    <row r="191841" spans="13:13">
      <c r="M191841" s="4408"/>
    </row>
    <row r="191842" spans="13:13">
      <c r="M191842" s="4409"/>
    </row>
    <row r="191843" spans="13:13">
      <c r="M191843" s="2206"/>
    </row>
    <row r="191873" spans="13:13">
      <c r="M191873" s="4408"/>
    </row>
    <row r="191874" spans="13:13">
      <c r="M191874" s="4409"/>
    </row>
    <row r="191875" spans="13:13">
      <c r="M191875" s="2206"/>
    </row>
    <row r="191905" spans="13:13">
      <c r="M191905" s="4408"/>
    </row>
    <row r="191906" spans="13:13">
      <c r="M191906" s="4409"/>
    </row>
    <row r="191907" spans="13:13">
      <c r="M191907" s="2206"/>
    </row>
    <row r="191937" spans="13:13">
      <c r="M191937" s="4408"/>
    </row>
    <row r="191938" spans="13:13">
      <c r="M191938" s="4409"/>
    </row>
    <row r="191939" spans="13:13">
      <c r="M191939" s="2206"/>
    </row>
    <row r="191969" spans="13:13">
      <c r="M191969" s="4408"/>
    </row>
    <row r="191970" spans="13:13">
      <c r="M191970" s="4409"/>
    </row>
    <row r="191971" spans="13:13">
      <c r="M191971" s="2206"/>
    </row>
    <row r="192001" spans="13:13">
      <c r="M192001" s="4408"/>
    </row>
    <row r="192002" spans="13:13">
      <c r="M192002" s="4409"/>
    </row>
    <row r="192003" spans="13:13">
      <c r="M192003" s="2206"/>
    </row>
    <row r="192033" spans="13:13">
      <c r="M192033" s="4408"/>
    </row>
    <row r="192034" spans="13:13">
      <c r="M192034" s="4409"/>
    </row>
    <row r="192035" spans="13:13">
      <c r="M192035" s="2206"/>
    </row>
    <row r="192065" spans="13:13">
      <c r="M192065" s="4408"/>
    </row>
    <row r="192066" spans="13:13">
      <c r="M192066" s="4409"/>
    </row>
    <row r="192067" spans="13:13">
      <c r="M192067" s="2206"/>
    </row>
    <row r="192097" spans="13:13">
      <c r="M192097" s="4408"/>
    </row>
    <row r="192098" spans="13:13">
      <c r="M192098" s="4409"/>
    </row>
    <row r="192099" spans="13:13">
      <c r="M192099" s="2206"/>
    </row>
    <row r="192129" spans="13:13">
      <c r="M192129" s="4408"/>
    </row>
    <row r="192130" spans="13:13">
      <c r="M192130" s="4409"/>
    </row>
    <row r="192131" spans="13:13">
      <c r="M192131" s="2206"/>
    </row>
    <row r="192161" spans="13:13">
      <c r="M192161" s="4408"/>
    </row>
    <row r="192162" spans="13:13">
      <c r="M192162" s="4409"/>
    </row>
    <row r="192163" spans="13:13">
      <c r="M192163" s="2206"/>
    </row>
    <row r="192193" spans="13:13">
      <c r="M192193" s="4408"/>
    </row>
    <row r="192194" spans="13:13">
      <c r="M192194" s="4409"/>
    </row>
    <row r="192195" spans="13:13">
      <c r="M192195" s="2206"/>
    </row>
    <row r="192225" spans="13:13">
      <c r="M192225" s="4408"/>
    </row>
    <row r="192226" spans="13:13">
      <c r="M192226" s="4409"/>
    </row>
    <row r="192227" spans="13:13">
      <c r="M192227" s="2206"/>
    </row>
    <row r="192257" spans="13:13">
      <c r="M192257" s="4408"/>
    </row>
    <row r="192258" spans="13:13">
      <c r="M192258" s="4409"/>
    </row>
    <row r="192259" spans="13:13">
      <c r="M192259" s="2206"/>
    </row>
    <row r="192289" spans="13:13">
      <c r="M192289" s="4408"/>
    </row>
    <row r="192290" spans="13:13">
      <c r="M192290" s="4409"/>
    </row>
    <row r="192291" spans="13:13">
      <c r="M192291" s="2206"/>
    </row>
    <row r="192321" spans="13:13">
      <c r="M192321" s="4408"/>
    </row>
    <row r="192322" spans="13:13">
      <c r="M192322" s="4409"/>
    </row>
    <row r="192323" spans="13:13">
      <c r="M192323" s="2206"/>
    </row>
    <row r="192353" spans="13:13">
      <c r="M192353" s="4408"/>
    </row>
    <row r="192354" spans="13:13">
      <c r="M192354" s="4409"/>
    </row>
    <row r="192355" spans="13:13">
      <c r="M192355" s="2206"/>
    </row>
    <row r="192385" spans="13:13">
      <c r="M192385" s="4408"/>
    </row>
    <row r="192386" spans="13:13">
      <c r="M192386" s="4409"/>
    </row>
    <row r="192387" spans="13:13">
      <c r="M192387" s="2206"/>
    </row>
    <row r="192417" spans="13:13">
      <c r="M192417" s="4408"/>
    </row>
    <row r="192418" spans="13:13">
      <c r="M192418" s="4409"/>
    </row>
    <row r="192419" spans="13:13">
      <c r="M192419" s="2206"/>
    </row>
    <row r="192449" spans="13:13">
      <c r="M192449" s="4408"/>
    </row>
    <row r="192450" spans="13:13">
      <c r="M192450" s="4409"/>
    </row>
    <row r="192451" spans="13:13">
      <c r="M192451" s="2206"/>
    </row>
    <row r="192481" spans="13:13">
      <c r="M192481" s="4408"/>
    </row>
    <row r="192482" spans="13:13">
      <c r="M192482" s="4409"/>
    </row>
    <row r="192483" spans="13:13">
      <c r="M192483" s="2206"/>
    </row>
    <row r="192513" spans="13:13">
      <c r="M192513" s="4408"/>
    </row>
    <row r="192514" spans="13:13">
      <c r="M192514" s="4409"/>
    </row>
    <row r="192515" spans="13:13">
      <c r="M192515" s="2206"/>
    </row>
    <row r="192545" spans="13:13">
      <c r="M192545" s="4408"/>
    </row>
    <row r="192546" spans="13:13">
      <c r="M192546" s="4409"/>
    </row>
    <row r="192547" spans="13:13">
      <c r="M192547" s="2206"/>
    </row>
    <row r="192577" spans="13:13">
      <c r="M192577" s="4408"/>
    </row>
    <row r="192578" spans="13:13">
      <c r="M192578" s="4409"/>
    </row>
    <row r="192579" spans="13:13">
      <c r="M192579" s="2206"/>
    </row>
    <row r="192609" spans="13:13">
      <c r="M192609" s="4408"/>
    </row>
    <row r="192610" spans="13:13">
      <c r="M192610" s="4409"/>
    </row>
    <row r="192611" spans="13:13">
      <c r="M192611" s="2206"/>
    </row>
    <row r="192641" spans="13:13">
      <c r="M192641" s="4408"/>
    </row>
    <row r="192642" spans="13:13">
      <c r="M192642" s="4409"/>
    </row>
    <row r="192643" spans="13:13">
      <c r="M192643" s="2206"/>
    </row>
    <row r="192673" spans="13:13">
      <c r="M192673" s="4408"/>
    </row>
    <row r="192674" spans="13:13">
      <c r="M192674" s="4409"/>
    </row>
    <row r="192675" spans="13:13">
      <c r="M192675" s="2206"/>
    </row>
    <row r="192705" spans="13:13">
      <c r="M192705" s="4408"/>
    </row>
    <row r="192706" spans="13:13">
      <c r="M192706" s="4409"/>
    </row>
    <row r="192707" spans="13:13">
      <c r="M192707" s="2206"/>
    </row>
    <row r="192737" spans="13:13">
      <c r="M192737" s="4408"/>
    </row>
    <row r="192738" spans="13:13">
      <c r="M192738" s="4409"/>
    </row>
    <row r="192739" spans="13:13">
      <c r="M192739" s="2206"/>
    </row>
    <row r="192769" spans="13:13">
      <c r="M192769" s="4408"/>
    </row>
    <row r="192770" spans="13:13">
      <c r="M192770" s="4409"/>
    </row>
    <row r="192771" spans="13:13">
      <c r="M192771" s="2206"/>
    </row>
    <row r="192801" spans="13:13">
      <c r="M192801" s="4408"/>
    </row>
    <row r="192802" spans="13:13">
      <c r="M192802" s="4409"/>
    </row>
    <row r="192803" spans="13:13">
      <c r="M192803" s="2206"/>
    </row>
    <row r="192833" spans="13:13">
      <c r="M192833" s="4408"/>
    </row>
    <row r="192834" spans="13:13">
      <c r="M192834" s="4409"/>
    </row>
    <row r="192835" spans="13:13">
      <c r="M192835" s="2206"/>
    </row>
    <row r="192865" spans="13:13">
      <c r="M192865" s="4408"/>
    </row>
    <row r="192866" spans="13:13">
      <c r="M192866" s="4409"/>
    </row>
    <row r="192867" spans="13:13">
      <c r="M192867" s="2206"/>
    </row>
    <row r="192897" spans="13:13">
      <c r="M192897" s="4408"/>
    </row>
    <row r="192898" spans="13:13">
      <c r="M192898" s="4409"/>
    </row>
    <row r="192899" spans="13:13">
      <c r="M192899" s="2206"/>
    </row>
    <row r="192929" spans="13:13">
      <c r="M192929" s="4408"/>
    </row>
    <row r="192930" spans="13:13">
      <c r="M192930" s="4409"/>
    </row>
    <row r="192931" spans="13:13">
      <c r="M192931" s="2206"/>
    </row>
    <row r="192961" spans="13:13">
      <c r="M192961" s="4408"/>
    </row>
    <row r="192962" spans="13:13">
      <c r="M192962" s="4409"/>
    </row>
    <row r="192963" spans="13:13">
      <c r="M192963" s="2206"/>
    </row>
    <row r="192993" spans="13:13">
      <c r="M192993" s="4408"/>
    </row>
    <row r="192994" spans="13:13">
      <c r="M192994" s="4409"/>
    </row>
    <row r="192995" spans="13:13">
      <c r="M192995" s="2206"/>
    </row>
    <row r="193025" spans="13:13">
      <c r="M193025" s="4408"/>
    </row>
    <row r="193026" spans="13:13">
      <c r="M193026" s="4409"/>
    </row>
    <row r="193027" spans="13:13">
      <c r="M193027" s="2206"/>
    </row>
    <row r="193057" spans="13:13">
      <c r="M193057" s="4408"/>
    </row>
    <row r="193058" spans="13:13">
      <c r="M193058" s="4409"/>
    </row>
    <row r="193059" spans="13:13">
      <c r="M193059" s="2206"/>
    </row>
    <row r="193089" spans="13:13">
      <c r="M193089" s="4408"/>
    </row>
    <row r="193090" spans="13:13">
      <c r="M193090" s="4409"/>
    </row>
    <row r="193091" spans="13:13">
      <c r="M193091" s="2206"/>
    </row>
    <row r="193121" spans="13:13">
      <c r="M193121" s="4408"/>
    </row>
    <row r="193122" spans="13:13">
      <c r="M193122" s="4409"/>
    </row>
    <row r="193123" spans="13:13">
      <c r="M193123" s="2206"/>
    </row>
    <row r="193153" spans="13:13">
      <c r="M193153" s="4408"/>
    </row>
    <row r="193154" spans="13:13">
      <c r="M193154" s="4409"/>
    </row>
    <row r="193155" spans="13:13">
      <c r="M193155" s="2206"/>
    </row>
    <row r="193185" spans="13:13">
      <c r="M193185" s="4408"/>
    </row>
    <row r="193186" spans="13:13">
      <c r="M193186" s="4409"/>
    </row>
    <row r="193187" spans="13:13">
      <c r="M193187" s="2206"/>
    </row>
    <row r="193217" spans="13:13">
      <c r="M193217" s="4408"/>
    </row>
    <row r="193218" spans="13:13">
      <c r="M193218" s="4409"/>
    </row>
    <row r="193219" spans="13:13">
      <c r="M193219" s="2206"/>
    </row>
    <row r="193249" spans="13:13">
      <c r="M193249" s="4408"/>
    </row>
    <row r="193250" spans="13:13">
      <c r="M193250" s="4409"/>
    </row>
    <row r="193251" spans="13:13">
      <c r="M193251" s="2206"/>
    </row>
    <row r="193281" spans="13:13">
      <c r="M193281" s="4408"/>
    </row>
    <row r="193282" spans="13:13">
      <c r="M193282" s="4409"/>
    </row>
    <row r="193283" spans="13:13">
      <c r="M193283" s="2206"/>
    </row>
    <row r="193313" spans="13:13">
      <c r="M193313" s="4408"/>
    </row>
    <row r="193314" spans="13:13">
      <c r="M193314" s="4409"/>
    </row>
    <row r="193315" spans="13:13">
      <c r="M193315" s="2206"/>
    </row>
    <row r="193345" spans="13:13">
      <c r="M193345" s="4408"/>
    </row>
    <row r="193346" spans="13:13">
      <c r="M193346" s="4409"/>
    </row>
    <row r="193347" spans="13:13">
      <c r="M193347" s="2206"/>
    </row>
    <row r="193377" spans="13:13">
      <c r="M193377" s="4408"/>
    </row>
    <row r="193378" spans="13:13">
      <c r="M193378" s="4409"/>
    </row>
    <row r="193379" spans="13:13">
      <c r="M193379" s="2206"/>
    </row>
    <row r="193409" spans="13:13">
      <c r="M193409" s="4408"/>
    </row>
    <row r="193410" spans="13:13">
      <c r="M193410" s="4409"/>
    </row>
    <row r="193411" spans="13:13">
      <c r="M193411" s="2206"/>
    </row>
    <row r="193441" spans="13:13">
      <c r="M193441" s="4408"/>
    </row>
    <row r="193442" spans="13:13">
      <c r="M193442" s="4409"/>
    </row>
    <row r="193443" spans="13:13">
      <c r="M193443" s="2206"/>
    </row>
    <row r="193473" spans="13:13">
      <c r="M193473" s="4408"/>
    </row>
    <row r="193474" spans="13:13">
      <c r="M193474" s="4409"/>
    </row>
    <row r="193475" spans="13:13">
      <c r="M193475" s="2206"/>
    </row>
    <row r="193505" spans="13:13">
      <c r="M193505" s="4408"/>
    </row>
    <row r="193506" spans="13:13">
      <c r="M193506" s="4409"/>
    </row>
    <row r="193507" spans="13:13">
      <c r="M193507" s="2206"/>
    </row>
    <row r="193537" spans="13:13">
      <c r="M193537" s="4408"/>
    </row>
    <row r="193538" spans="13:13">
      <c r="M193538" s="4409"/>
    </row>
    <row r="193539" spans="13:13">
      <c r="M193539" s="2206"/>
    </row>
    <row r="193569" spans="13:13">
      <c r="M193569" s="4408"/>
    </row>
    <row r="193570" spans="13:13">
      <c r="M193570" s="4409"/>
    </row>
    <row r="193571" spans="13:13">
      <c r="M193571" s="2206"/>
    </row>
    <row r="193601" spans="13:13">
      <c r="M193601" s="4408"/>
    </row>
    <row r="193602" spans="13:13">
      <c r="M193602" s="4409"/>
    </row>
    <row r="193603" spans="13:13">
      <c r="M193603" s="2206"/>
    </row>
    <row r="193633" spans="13:13">
      <c r="M193633" s="4408"/>
    </row>
    <row r="193634" spans="13:13">
      <c r="M193634" s="4409"/>
    </row>
    <row r="193635" spans="13:13">
      <c r="M193635" s="2206"/>
    </row>
    <row r="193665" spans="13:13">
      <c r="M193665" s="4408"/>
    </row>
    <row r="193666" spans="13:13">
      <c r="M193666" s="4409"/>
    </row>
    <row r="193667" spans="13:13">
      <c r="M193667" s="2206"/>
    </row>
    <row r="193697" spans="13:13">
      <c r="M193697" s="4408"/>
    </row>
    <row r="193698" spans="13:13">
      <c r="M193698" s="4409"/>
    </row>
    <row r="193699" spans="13:13">
      <c r="M193699" s="2206"/>
    </row>
    <row r="193729" spans="13:13">
      <c r="M193729" s="4408"/>
    </row>
    <row r="193730" spans="13:13">
      <c r="M193730" s="4409"/>
    </row>
    <row r="193731" spans="13:13">
      <c r="M193731" s="2206"/>
    </row>
    <row r="193761" spans="13:13">
      <c r="M193761" s="4408"/>
    </row>
    <row r="193762" spans="13:13">
      <c r="M193762" s="4409"/>
    </row>
    <row r="193763" spans="13:13">
      <c r="M193763" s="2206"/>
    </row>
    <row r="193793" spans="13:13">
      <c r="M193793" s="4408"/>
    </row>
    <row r="193794" spans="13:13">
      <c r="M193794" s="4409"/>
    </row>
    <row r="193795" spans="13:13">
      <c r="M193795" s="2206"/>
    </row>
    <row r="193825" spans="13:13">
      <c r="M193825" s="4408"/>
    </row>
    <row r="193826" spans="13:13">
      <c r="M193826" s="4409"/>
    </row>
    <row r="193827" spans="13:13">
      <c r="M193827" s="2206"/>
    </row>
    <row r="193857" spans="13:13">
      <c r="M193857" s="4408"/>
    </row>
    <row r="193858" spans="13:13">
      <c r="M193858" s="4409"/>
    </row>
    <row r="193859" spans="13:13">
      <c r="M193859" s="2206"/>
    </row>
    <row r="193889" spans="13:13">
      <c r="M193889" s="4408"/>
    </row>
    <row r="193890" spans="13:13">
      <c r="M193890" s="4409"/>
    </row>
    <row r="193891" spans="13:13">
      <c r="M193891" s="2206"/>
    </row>
    <row r="193921" spans="13:13">
      <c r="M193921" s="4408"/>
    </row>
    <row r="193922" spans="13:13">
      <c r="M193922" s="4409"/>
    </row>
    <row r="193923" spans="13:13">
      <c r="M193923" s="2206"/>
    </row>
    <row r="193953" spans="13:13">
      <c r="M193953" s="4408"/>
    </row>
    <row r="193954" spans="13:13">
      <c r="M193954" s="4409"/>
    </row>
    <row r="193955" spans="13:13">
      <c r="M193955" s="2206"/>
    </row>
    <row r="193985" spans="13:13">
      <c r="M193985" s="4408"/>
    </row>
    <row r="193986" spans="13:13">
      <c r="M193986" s="4409"/>
    </row>
    <row r="193987" spans="13:13">
      <c r="M193987" s="2206"/>
    </row>
    <row r="194017" spans="13:13">
      <c r="M194017" s="4408"/>
    </row>
    <row r="194018" spans="13:13">
      <c r="M194018" s="4409"/>
    </row>
    <row r="194019" spans="13:13">
      <c r="M194019" s="2206"/>
    </row>
    <row r="194049" spans="13:13">
      <c r="M194049" s="4408"/>
    </row>
    <row r="194050" spans="13:13">
      <c r="M194050" s="4409"/>
    </row>
    <row r="194051" spans="13:13">
      <c r="M194051" s="2206"/>
    </row>
    <row r="194081" spans="13:13">
      <c r="M194081" s="4408"/>
    </row>
    <row r="194082" spans="13:13">
      <c r="M194082" s="4409"/>
    </row>
    <row r="194083" spans="13:13">
      <c r="M194083" s="2206"/>
    </row>
    <row r="194113" spans="13:13">
      <c r="M194113" s="4408"/>
    </row>
    <row r="194114" spans="13:13">
      <c r="M194114" s="4409"/>
    </row>
    <row r="194115" spans="13:13">
      <c r="M194115" s="2206"/>
    </row>
    <row r="194145" spans="13:13">
      <c r="M194145" s="4408"/>
    </row>
    <row r="194146" spans="13:13">
      <c r="M194146" s="4409"/>
    </row>
    <row r="194147" spans="13:13">
      <c r="M194147" s="2206"/>
    </row>
    <row r="194177" spans="13:13">
      <c r="M194177" s="4408"/>
    </row>
    <row r="194178" spans="13:13">
      <c r="M194178" s="4409"/>
    </row>
    <row r="194179" spans="13:13">
      <c r="M194179" s="2206"/>
    </row>
    <row r="194209" spans="13:13">
      <c r="M194209" s="4408"/>
    </row>
    <row r="194210" spans="13:13">
      <c r="M194210" s="4409"/>
    </row>
    <row r="194211" spans="13:13">
      <c r="M194211" s="2206"/>
    </row>
    <row r="194241" spans="13:13">
      <c r="M194241" s="4408"/>
    </row>
    <row r="194242" spans="13:13">
      <c r="M194242" s="4409"/>
    </row>
    <row r="194243" spans="13:13">
      <c r="M194243" s="2206"/>
    </row>
    <row r="194273" spans="13:13">
      <c r="M194273" s="4408"/>
    </row>
    <row r="194274" spans="13:13">
      <c r="M194274" s="4409"/>
    </row>
    <row r="194275" spans="13:13">
      <c r="M194275" s="2206"/>
    </row>
    <row r="194305" spans="13:13">
      <c r="M194305" s="4408"/>
    </row>
    <row r="194306" spans="13:13">
      <c r="M194306" s="4409"/>
    </row>
    <row r="194307" spans="13:13">
      <c r="M194307" s="2206"/>
    </row>
    <row r="194337" spans="13:13">
      <c r="M194337" s="4408"/>
    </row>
    <row r="194338" spans="13:13">
      <c r="M194338" s="4409"/>
    </row>
    <row r="194339" spans="13:13">
      <c r="M194339" s="2206"/>
    </row>
    <row r="194369" spans="13:13">
      <c r="M194369" s="4408"/>
    </row>
    <row r="194370" spans="13:13">
      <c r="M194370" s="4409"/>
    </row>
    <row r="194371" spans="13:13">
      <c r="M194371" s="2206"/>
    </row>
    <row r="194401" spans="13:13">
      <c r="M194401" s="4408"/>
    </row>
    <row r="194402" spans="13:13">
      <c r="M194402" s="4409"/>
    </row>
    <row r="194403" spans="13:13">
      <c r="M194403" s="2206"/>
    </row>
    <row r="194433" spans="13:13">
      <c r="M194433" s="4408"/>
    </row>
    <row r="194434" spans="13:13">
      <c r="M194434" s="4409"/>
    </row>
    <row r="194435" spans="13:13">
      <c r="M194435" s="2206"/>
    </row>
    <row r="194465" spans="13:13">
      <c r="M194465" s="4408"/>
    </row>
    <row r="194466" spans="13:13">
      <c r="M194466" s="4409"/>
    </row>
    <row r="194467" spans="13:13">
      <c r="M194467" s="2206"/>
    </row>
    <row r="194497" spans="13:13">
      <c r="M194497" s="4408"/>
    </row>
    <row r="194498" spans="13:13">
      <c r="M194498" s="4409"/>
    </row>
    <row r="194499" spans="13:13">
      <c r="M194499" s="2206"/>
    </row>
    <row r="194529" spans="13:13">
      <c r="M194529" s="4408"/>
    </row>
    <row r="194530" spans="13:13">
      <c r="M194530" s="4409"/>
    </row>
    <row r="194531" spans="13:13">
      <c r="M194531" s="2206"/>
    </row>
    <row r="194561" spans="13:13">
      <c r="M194561" s="4408"/>
    </row>
    <row r="194562" spans="13:13">
      <c r="M194562" s="4409"/>
    </row>
    <row r="194563" spans="13:13">
      <c r="M194563" s="2206"/>
    </row>
    <row r="194593" spans="13:13">
      <c r="M194593" s="4408"/>
    </row>
    <row r="194594" spans="13:13">
      <c r="M194594" s="4409"/>
    </row>
    <row r="194595" spans="13:13">
      <c r="M194595" s="2206"/>
    </row>
    <row r="194625" spans="13:13">
      <c r="M194625" s="4408"/>
    </row>
    <row r="194626" spans="13:13">
      <c r="M194626" s="4409"/>
    </row>
    <row r="194627" spans="13:13">
      <c r="M194627" s="2206"/>
    </row>
    <row r="194657" spans="13:13">
      <c r="M194657" s="4408"/>
    </row>
    <row r="194658" spans="13:13">
      <c r="M194658" s="4409"/>
    </row>
    <row r="194659" spans="13:13">
      <c r="M194659" s="2206"/>
    </row>
    <row r="194689" spans="13:13">
      <c r="M194689" s="4408"/>
    </row>
    <row r="194690" spans="13:13">
      <c r="M194690" s="4409"/>
    </row>
    <row r="194691" spans="13:13">
      <c r="M194691" s="2206"/>
    </row>
    <row r="194721" spans="13:13">
      <c r="M194721" s="4408"/>
    </row>
    <row r="194722" spans="13:13">
      <c r="M194722" s="4409"/>
    </row>
    <row r="194723" spans="13:13">
      <c r="M194723" s="2206"/>
    </row>
    <row r="194753" spans="13:13">
      <c r="M194753" s="4408"/>
    </row>
    <row r="194754" spans="13:13">
      <c r="M194754" s="4409"/>
    </row>
    <row r="194755" spans="13:13">
      <c r="M194755" s="2206"/>
    </row>
    <row r="194785" spans="13:13">
      <c r="M194785" s="4408"/>
    </row>
    <row r="194786" spans="13:13">
      <c r="M194786" s="4409"/>
    </row>
    <row r="194787" spans="13:13">
      <c r="M194787" s="2206"/>
    </row>
    <row r="194817" spans="13:13">
      <c r="M194817" s="4408"/>
    </row>
    <row r="194818" spans="13:13">
      <c r="M194818" s="4409"/>
    </row>
    <row r="194819" spans="13:13">
      <c r="M194819" s="2206"/>
    </row>
    <row r="194849" spans="13:13">
      <c r="M194849" s="4408"/>
    </row>
    <row r="194850" spans="13:13">
      <c r="M194850" s="4409"/>
    </row>
    <row r="194851" spans="13:13">
      <c r="M194851" s="2206"/>
    </row>
    <row r="194881" spans="13:13">
      <c r="M194881" s="4408"/>
    </row>
    <row r="194882" spans="13:13">
      <c r="M194882" s="4409"/>
    </row>
    <row r="194883" spans="13:13">
      <c r="M194883" s="2206"/>
    </row>
    <row r="194913" spans="13:13">
      <c r="M194913" s="4408"/>
    </row>
    <row r="194914" spans="13:13">
      <c r="M194914" s="4409"/>
    </row>
    <row r="194915" spans="13:13">
      <c r="M194915" s="2206"/>
    </row>
    <row r="194945" spans="13:13">
      <c r="M194945" s="4408"/>
    </row>
    <row r="194946" spans="13:13">
      <c r="M194946" s="4409"/>
    </row>
    <row r="194947" spans="13:13">
      <c r="M194947" s="2206"/>
    </row>
    <row r="194977" spans="13:13">
      <c r="M194977" s="4408"/>
    </row>
    <row r="194978" spans="13:13">
      <c r="M194978" s="4409"/>
    </row>
    <row r="194979" spans="13:13">
      <c r="M194979" s="2206"/>
    </row>
    <row r="195009" spans="13:13">
      <c r="M195009" s="4408"/>
    </row>
    <row r="195010" spans="13:13">
      <c r="M195010" s="4409"/>
    </row>
    <row r="195011" spans="13:13">
      <c r="M195011" s="2206"/>
    </row>
    <row r="195041" spans="13:13">
      <c r="M195041" s="4408"/>
    </row>
    <row r="195042" spans="13:13">
      <c r="M195042" s="4409"/>
    </row>
    <row r="195043" spans="13:13">
      <c r="M195043" s="2206"/>
    </row>
    <row r="195073" spans="13:13">
      <c r="M195073" s="4408"/>
    </row>
    <row r="195074" spans="13:13">
      <c r="M195074" s="4409"/>
    </row>
    <row r="195075" spans="13:13">
      <c r="M195075" s="2206"/>
    </row>
    <row r="195105" spans="13:13">
      <c r="M195105" s="4408"/>
    </row>
    <row r="195106" spans="13:13">
      <c r="M195106" s="4409"/>
    </row>
    <row r="195107" spans="13:13">
      <c r="M195107" s="2206"/>
    </row>
    <row r="195137" spans="13:13">
      <c r="M195137" s="4408"/>
    </row>
    <row r="195138" spans="13:13">
      <c r="M195138" s="4409"/>
    </row>
    <row r="195139" spans="13:13">
      <c r="M195139" s="2206"/>
    </row>
    <row r="195169" spans="13:13">
      <c r="M195169" s="4408"/>
    </row>
    <row r="195170" spans="13:13">
      <c r="M195170" s="4409"/>
    </row>
    <row r="195171" spans="13:13">
      <c r="M195171" s="2206"/>
    </row>
    <row r="195201" spans="13:13">
      <c r="M195201" s="4408"/>
    </row>
    <row r="195202" spans="13:13">
      <c r="M195202" s="4409"/>
    </row>
    <row r="195203" spans="13:13">
      <c r="M195203" s="2206"/>
    </row>
    <row r="195233" spans="13:13">
      <c r="M195233" s="4408"/>
    </row>
    <row r="195234" spans="13:13">
      <c r="M195234" s="4409"/>
    </row>
    <row r="195235" spans="13:13">
      <c r="M195235" s="2206"/>
    </row>
    <row r="195265" spans="13:13">
      <c r="M195265" s="4408"/>
    </row>
    <row r="195266" spans="13:13">
      <c r="M195266" s="4409"/>
    </row>
    <row r="195267" spans="13:13">
      <c r="M195267" s="2206"/>
    </row>
    <row r="195297" spans="13:13">
      <c r="M195297" s="4408"/>
    </row>
    <row r="195298" spans="13:13">
      <c r="M195298" s="4409"/>
    </row>
    <row r="195299" spans="13:13">
      <c r="M195299" s="2206"/>
    </row>
    <row r="195329" spans="13:13">
      <c r="M195329" s="4408"/>
    </row>
    <row r="195330" spans="13:13">
      <c r="M195330" s="4409"/>
    </row>
    <row r="195331" spans="13:13">
      <c r="M195331" s="2206"/>
    </row>
    <row r="195361" spans="13:13">
      <c r="M195361" s="4408"/>
    </row>
    <row r="195362" spans="13:13">
      <c r="M195362" s="4409"/>
    </row>
    <row r="195363" spans="13:13">
      <c r="M195363" s="2206"/>
    </row>
    <row r="195393" spans="13:13">
      <c r="M195393" s="4408"/>
    </row>
    <row r="195394" spans="13:13">
      <c r="M195394" s="4409"/>
    </row>
    <row r="195395" spans="13:13">
      <c r="M195395" s="2206"/>
    </row>
    <row r="195425" spans="13:13">
      <c r="M195425" s="4408"/>
    </row>
    <row r="195426" spans="13:13">
      <c r="M195426" s="4409"/>
    </row>
    <row r="195427" spans="13:13">
      <c r="M195427" s="2206"/>
    </row>
    <row r="195457" spans="13:13">
      <c r="M195457" s="4408"/>
    </row>
    <row r="195458" spans="13:13">
      <c r="M195458" s="4409"/>
    </row>
    <row r="195459" spans="13:13">
      <c r="M195459" s="2206"/>
    </row>
    <row r="195489" spans="13:13">
      <c r="M195489" s="4408"/>
    </row>
    <row r="195490" spans="13:13">
      <c r="M195490" s="4409"/>
    </row>
    <row r="195491" spans="13:13">
      <c r="M195491" s="2206"/>
    </row>
    <row r="195521" spans="13:13">
      <c r="M195521" s="4408"/>
    </row>
    <row r="195522" spans="13:13">
      <c r="M195522" s="4409"/>
    </row>
    <row r="195523" spans="13:13">
      <c r="M195523" s="2206"/>
    </row>
    <row r="195553" spans="13:13">
      <c r="M195553" s="4408"/>
    </row>
    <row r="195554" spans="13:13">
      <c r="M195554" s="4409"/>
    </row>
    <row r="195555" spans="13:13">
      <c r="M195555" s="2206"/>
    </row>
    <row r="195585" spans="13:13">
      <c r="M195585" s="4408"/>
    </row>
    <row r="195586" spans="13:13">
      <c r="M195586" s="4409"/>
    </row>
    <row r="195587" spans="13:13">
      <c r="M195587" s="2206"/>
    </row>
    <row r="195617" spans="13:13">
      <c r="M195617" s="4408"/>
    </row>
    <row r="195618" spans="13:13">
      <c r="M195618" s="4409"/>
    </row>
    <row r="195619" spans="13:13">
      <c r="M195619" s="2206"/>
    </row>
    <row r="195649" spans="13:13">
      <c r="M195649" s="4408"/>
    </row>
    <row r="195650" spans="13:13">
      <c r="M195650" s="4409"/>
    </row>
    <row r="195651" spans="13:13">
      <c r="M195651" s="2206"/>
    </row>
    <row r="195681" spans="13:13">
      <c r="M195681" s="4408"/>
    </row>
    <row r="195682" spans="13:13">
      <c r="M195682" s="4409"/>
    </row>
    <row r="195683" spans="13:13">
      <c r="M195683" s="2206"/>
    </row>
    <row r="195713" spans="13:13">
      <c r="M195713" s="4408"/>
    </row>
    <row r="195714" spans="13:13">
      <c r="M195714" s="4409"/>
    </row>
    <row r="195715" spans="13:13">
      <c r="M195715" s="2206"/>
    </row>
    <row r="195745" spans="13:13">
      <c r="M195745" s="4408"/>
    </row>
    <row r="195746" spans="13:13">
      <c r="M195746" s="4409"/>
    </row>
    <row r="195747" spans="13:13">
      <c r="M195747" s="2206"/>
    </row>
    <row r="195777" spans="13:13">
      <c r="M195777" s="4408"/>
    </row>
    <row r="195778" spans="13:13">
      <c r="M195778" s="4409"/>
    </row>
    <row r="195779" spans="13:13">
      <c r="M195779" s="2206"/>
    </row>
    <row r="195809" spans="13:13">
      <c r="M195809" s="4408"/>
    </row>
    <row r="195810" spans="13:13">
      <c r="M195810" s="4409"/>
    </row>
    <row r="195811" spans="13:13">
      <c r="M195811" s="2206"/>
    </row>
    <row r="195841" spans="13:13">
      <c r="M195841" s="4408"/>
    </row>
    <row r="195842" spans="13:13">
      <c r="M195842" s="4409"/>
    </row>
    <row r="195843" spans="13:13">
      <c r="M195843" s="2206"/>
    </row>
    <row r="195873" spans="13:13">
      <c r="M195873" s="4408"/>
    </row>
    <row r="195874" spans="13:13">
      <c r="M195874" s="4409"/>
    </row>
    <row r="195875" spans="13:13">
      <c r="M195875" s="2206"/>
    </row>
    <row r="195905" spans="13:13">
      <c r="M195905" s="4408"/>
    </row>
    <row r="195906" spans="13:13">
      <c r="M195906" s="4409"/>
    </row>
    <row r="195907" spans="13:13">
      <c r="M195907" s="2206"/>
    </row>
    <row r="195937" spans="13:13">
      <c r="M195937" s="4408"/>
    </row>
    <row r="195938" spans="13:13">
      <c r="M195938" s="4409"/>
    </row>
    <row r="195939" spans="13:13">
      <c r="M195939" s="2206"/>
    </row>
    <row r="195969" spans="13:13">
      <c r="M195969" s="4408"/>
    </row>
    <row r="195970" spans="13:13">
      <c r="M195970" s="4409"/>
    </row>
    <row r="195971" spans="13:13">
      <c r="M195971" s="2206"/>
    </row>
    <row r="196001" spans="13:13">
      <c r="M196001" s="4408"/>
    </row>
    <row r="196002" spans="13:13">
      <c r="M196002" s="4409"/>
    </row>
    <row r="196003" spans="13:13">
      <c r="M196003" s="2206"/>
    </row>
    <row r="196033" spans="13:13">
      <c r="M196033" s="4408"/>
    </row>
    <row r="196034" spans="13:13">
      <c r="M196034" s="4409"/>
    </row>
    <row r="196035" spans="13:13">
      <c r="M196035" s="2206"/>
    </row>
    <row r="196065" spans="13:13">
      <c r="M196065" s="4408"/>
    </row>
    <row r="196066" spans="13:13">
      <c r="M196066" s="4409"/>
    </row>
    <row r="196067" spans="13:13">
      <c r="M196067" s="2206"/>
    </row>
    <row r="196097" spans="13:13">
      <c r="M196097" s="4408"/>
    </row>
    <row r="196098" spans="13:13">
      <c r="M196098" s="4409"/>
    </row>
    <row r="196099" spans="13:13">
      <c r="M196099" s="2206"/>
    </row>
    <row r="196129" spans="13:13">
      <c r="M196129" s="4408"/>
    </row>
    <row r="196130" spans="13:13">
      <c r="M196130" s="4409"/>
    </row>
    <row r="196131" spans="13:13">
      <c r="M196131" s="2206"/>
    </row>
    <row r="196161" spans="13:13">
      <c r="M196161" s="4408"/>
    </row>
    <row r="196162" spans="13:13">
      <c r="M196162" s="4409"/>
    </row>
    <row r="196163" spans="13:13">
      <c r="M196163" s="2206"/>
    </row>
    <row r="196193" spans="13:13">
      <c r="M196193" s="4408"/>
    </row>
    <row r="196194" spans="13:13">
      <c r="M196194" s="4409"/>
    </row>
    <row r="196195" spans="13:13">
      <c r="M196195" s="2206"/>
    </row>
    <row r="196225" spans="13:13">
      <c r="M196225" s="4408"/>
    </row>
    <row r="196226" spans="13:13">
      <c r="M196226" s="4409"/>
    </row>
    <row r="196227" spans="13:13">
      <c r="M196227" s="2206"/>
    </row>
    <row r="196257" spans="13:13">
      <c r="M196257" s="4408"/>
    </row>
    <row r="196258" spans="13:13">
      <c r="M196258" s="4409"/>
    </row>
    <row r="196259" spans="13:13">
      <c r="M196259" s="2206"/>
    </row>
    <row r="196289" spans="13:13">
      <c r="M196289" s="4408"/>
    </row>
    <row r="196290" spans="13:13">
      <c r="M196290" s="4409"/>
    </row>
    <row r="196291" spans="13:13">
      <c r="M196291" s="2206"/>
    </row>
    <row r="196321" spans="13:13">
      <c r="M196321" s="4408"/>
    </row>
    <row r="196322" spans="13:13">
      <c r="M196322" s="4409"/>
    </row>
    <row r="196323" spans="13:13">
      <c r="M196323" s="2206"/>
    </row>
    <row r="196353" spans="13:13">
      <c r="M196353" s="4408"/>
    </row>
    <row r="196354" spans="13:13">
      <c r="M196354" s="4409"/>
    </row>
    <row r="196355" spans="13:13">
      <c r="M196355" s="2206"/>
    </row>
    <row r="196385" spans="13:13">
      <c r="M196385" s="4408"/>
    </row>
    <row r="196386" spans="13:13">
      <c r="M196386" s="4409"/>
    </row>
    <row r="196387" spans="13:13">
      <c r="M196387" s="2206"/>
    </row>
    <row r="196417" spans="13:13">
      <c r="M196417" s="4408"/>
    </row>
    <row r="196418" spans="13:13">
      <c r="M196418" s="4409"/>
    </row>
    <row r="196419" spans="13:13">
      <c r="M196419" s="2206"/>
    </row>
    <row r="196449" spans="13:13">
      <c r="M196449" s="4408"/>
    </row>
    <row r="196450" spans="13:13">
      <c r="M196450" s="4409"/>
    </row>
    <row r="196451" spans="13:13">
      <c r="M196451" s="2206"/>
    </row>
    <row r="196481" spans="13:13">
      <c r="M196481" s="4408"/>
    </row>
    <row r="196482" spans="13:13">
      <c r="M196482" s="4409"/>
    </row>
    <row r="196483" spans="13:13">
      <c r="M196483" s="2206"/>
    </row>
    <row r="196513" spans="13:13">
      <c r="M196513" s="4408"/>
    </row>
    <row r="196514" spans="13:13">
      <c r="M196514" s="4409"/>
    </row>
    <row r="196515" spans="13:13">
      <c r="M196515" s="2206"/>
    </row>
    <row r="196545" spans="13:13">
      <c r="M196545" s="4408"/>
    </row>
    <row r="196546" spans="13:13">
      <c r="M196546" s="4409"/>
    </row>
    <row r="196547" spans="13:13">
      <c r="M196547" s="2206"/>
    </row>
    <row r="196577" spans="13:13">
      <c r="M196577" s="4408"/>
    </row>
    <row r="196578" spans="13:13">
      <c r="M196578" s="4409"/>
    </row>
    <row r="196579" spans="13:13">
      <c r="M196579" s="2206"/>
    </row>
    <row r="196609" spans="13:13">
      <c r="M196609" s="4408"/>
    </row>
    <row r="196610" spans="13:13">
      <c r="M196610" s="4409"/>
    </row>
    <row r="196611" spans="13:13">
      <c r="M196611" s="2206"/>
    </row>
    <row r="196641" spans="13:13">
      <c r="M196641" s="4408"/>
    </row>
    <row r="196642" spans="13:13">
      <c r="M196642" s="4409"/>
    </row>
    <row r="196643" spans="13:13">
      <c r="M196643" s="2206"/>
    </row>
    <row r="196673" spans="13:13">
      <c r="M196673" s="4408"/>
    </row>
    <row r="196674" spans="13:13">
      <c r="M196674" s="4409"/>
    </row>
    <row r="196675" spans="13:13">
      <c r="M196675" s="2206"/>
    </row>
    <row r="196705" spans="13:13">
      <c r="M196705" s="4408"/>
    </row>
    <row r="196706" spans="13:13">
      <c r="M196706" s="4409"/>
    </row>
    <row r="196707" spans="13:13">
      <c r="M196707" s="2206"/>
    </row>
    <row r="196737" spans="13:13">
      <c r="M196737" s="4408"/>
    </row>
    <row r="196738" spans="13:13">
      <c r="M196738" s="4409"/>
    </row>
    <row r="196739" spans="13:13">
      <c r="M196739" s="2206"/>
    </row>
    <row r="196769" spans="13:13">
      <c r="M196769" s="4408"/>
    </row>
    <row r="196770" spans="13:13">
      <c r="M196770" s="4409"/>
    </row>
    <row r="196771" spans="13:13">
      <c r="M196771" s="2206"/>
    </row>
    <row r="196801" spans="13:13">
      <c r="M196801" s="4408"/>
    </row>
    <row r="196802" spans="13:13">
      <c r="M196802" s="4409"/>
    </row>
    <row r="196803" spans="13:13">
      <c r="M196803" s="2206"/>
    </row>
    <row r="196833" spans="13:13">
      <c r="M196833" s="4408"/>
    </row>
    <row r="196834" spans="13:13">
      <c r="M196834" s="4409"/>
    </row>
    <row r="196835" spans="13:13">
      <c r="M196835" s="2206"/>
    </row>
    <row r="196865" spans="13:13">
      <c r="M196865" s="4408"/>
    </row>
    <row r="196866" spans="13:13">
      <c r="M196866" s="4409"/>
    </row>
    <row r="196867" spans="13:13">
      <c r="M196867" s="2206"/>
    </row>
    <row r="196897" spans="13:13">
      <c r="M196897" s="4408"/>
    </row>
    <row r="196898" spans="13:13">
      <c r="M196898" s="4409"/>
    </row>
    <row r="196899" spans="13:13">
      <c r="M196899" s="2206"/>
    </row>
    <row r="196929" spans="13:13">
      <c r="M196929" s="4408"/>
    </row>
    <row r="196930" spans="13:13">
      <c r="M196930" s="4409"/>
    </row>
    <row r="196931" spans="13:13">
      <c r="M196931" s="2206"/>
    </row>
    <row r="196961" spans="13:13">
      <c r="M196961" s="4408"/>
    </row>
    <row r="196962" spans="13:13">
      <c r="M196962" s="4409"/>
    </row>
    <row r="196963" spans="13:13">
      <c r="M196963" s="2206"/>
    </row>
    <row r="196993" spans="13:13">
      <c r="M196993" s="4408"/>
    </row>
    <row r="196994" spans="13:13">
      <c r="M196994" s="4409"/>
    </row>
    <row r="196995" spans="13:13">
      <c r="M196995" s="2206"/>
    </row>
    <row r="197025" spans="13:13">
      <c r="M197025" s="4408"/>
    </row>
    <row r="197026" spans="13:13">
      <c r="M197026" s="4409"/>
    </row>
    <row r="197027" spans="13:13">
      <c r="M197027" s="2206"/>
    </row>
    <row r="197057" spans="13:13">
      <c r="M197057" s="4408"/>
    </row>
    <row r="197058" spans="13:13">
      <c r="M197058" s="4409"/>
    </row>
    <row r="197059" spans="13:13">
      <c r="M197059" s="2206"/>
    </row>
    <row r="197089" spans="13:13">
      <c r="M197089" s="4408"/>
    </row>
    <row r="197090" spans="13:13">
      <c r="M197090" s="4409"/>
    </row>
    <row r="197091" spans="13:13">
      <c r="M197091" s="2206"/>
    </row>
    <row r="197121" spans="13:13">
      <c r="M197121" s="4408"/>
    </row>
    <row r="197122" spans="13:13">
      <c r="M197122" s="4409"/>
    </row>
    <row r="197123" spans="13:13">
      <c r="M197123" s="2206"/>
    </row>
    <row r="197153" spans="13:13">
      <c r="M197153" s="4408"/>
    </row>
    <row r="197154" spans="13:13">
      <c r="M197154" s="4409"/>
    </row>
    <row r="197155" spans="13:13">
      <c r="M197155" s="2206"/>
    </row>
    <row r="197185" spans="13:13">
      <c r="M197185" s="4408"/>
    </row>
    <row r="197186" spans="13:13">
      <c r="M197186" s="4409"/>
    </row>
    <row r="197187" spans="13:13">
      <c r="M197187" s="2206"/>
    </row>
    <row r="197217" spans="13:13">
      <c r="M197217" s="4408"/>
    </row>
    <row r="197218" spans="13:13">
      <c r="M197218" s="4409"/>
    </row>
    <row r="197219" spans="13:13">
      <c r="M197219" s="2206"/>
    </row>
    <row r="197249" spans="13:13">
      <c r="M197249" s="4408"/>
    </row>
    <row r="197250" spans="13:13">
      <c r="M197250" s="4409"/>
    </row>
    <row r="197251" spans="13:13">
      <c r="M197251" s="2206"/>
    </row>
    <row r="197281" spans="13:13">
      <c r="M197281" s="4408"/>
    </row>
    <row r="197282" spans="13:13">
      <c r="M197282" s="4409"/>
    </row>
    <row r="197283" spans="13:13">
      <c r="M197283" s="2206"/>
    </row>
    <row r="197313" spans="13:13">
      <c r="M197313" s="4408"/>
    </row>
    <row r="197314" spans="13:13">
      <c r="M197314" s="4409"/>
    </row>
    <row r="197315" spans="13:13">
      <c r="M197315" s="2206"/>
    </row>
    <row r="197345" spans="13:13">
      <c r="M197345" s="4408"/>
    </row>
    <row r="197346" spans="13:13">
      <c r="M197346" s="4409"/>
    </row>
    <row r="197347" spans="13:13">
      <c r="M197347" s="2206"/>
    </row>
    <row r="197377" spans="13:13">
      <c r="M197377" s="4408"/>
    </row>
    <row r="197378" spans="13:13">
      <c r="M197378" s="4409"/>
    </row>
    <row r="197379" spans="13:13">
      <c r="M197379" s="2206"/>
    </row>
    <row r="197409" spans="13:13">
      <c r="M197409" s="4408"/>
    </row>
    <row r="197410" spans="13:13">
      <c r="M197410" s="4409"/>
    </row>
    <row r="197411" spans="13:13">
      <c r="M197411" s="2206"/>
    </row>
    <row r="197441" spans="13:13">
      <c r="M197441" s="4408"/>
    </row>
    <row r="197442" spans="13:13">
      <c r="M197442" s="4409"/>
    </row>
    <row r="197443" spans="13:13">
      <c r="M197443" s="2206"/>
    </row>
    <row r="197473" spans="13:13">
      <c r="M197473" s="4408"/>
    </row>
    <row r="197474" spans="13:13">
      <c r="M197474" s="4409"/>
    </row>
    <row r="197475" spans="13:13">
      <c r="M197475" s="2206"/>
    </row>
    <row r="197505" spans="13:13">
      <c r="M197505" s="4408"/>
    </row>
    <row r="197506" spans="13:13">
      <c r="M197506" s="4409"/>
    </row>
    <row r="197507" spans="13:13">
      <c r="M197507" s="2206"/>
    </row>
    <row r="197537" spans="13:13">
      <c r="M197537" s="4408"/>
    </row>
    <row r="197538" spans="13:13">
      <c r="M197538" s="4409"/>
    </row>
    <row r="197539" spans="13:13">
      <c r="M197539" s="2206"/>
    </row>
    <row r="197569" spans="13:13">
      <c r="M197569" s="4408"/>
    </row>
    <row r="197570" spans="13:13">
      <c r="M197570" s="4409"/>
    </row>
    <row r="197571" spans="13:13">
      <c r="M197571" s="2206"/>
    </row>
    <row r="197601" spans="13:13">
      <c r="M197601" s="4408"/>
    </row>
    <row r="197602" spans="13:13">
      <c r="M197602" s="4409"/>
    </row>
    <row r="197603" spans="13:13">
      <c r="M197603" s="2206"/>
    </row>
    <row r="197633" spans="13:13">
      <c r="M197633" s="4408"/>
    </row>
    <row r="197634" spans="13:13">
      <c r="M197634" s="4409"/>
    </row>
    <row r="197635" spans="13:13">
      <c r="M197635" s="2206"/>
    </row>
    <row r="197665" spans="13:13">
      <c r="M197665" s="4408"/>
    </row>
    <row r="197666" spans="13:13">
      <c r="M197666" s="4409"/>
    </row>
    <row r="197667" spans="13:13">
      <c r="M197667" s="2206"/>
    </row>
    <row r="197697" spans="13:13">
      <c r="M197697" s="4408"/>
    </row>
    <row r="197698" spans="13:13">
      <c r="M197698" s="4409"/>
    </row>
    <row r="197699" spans="13:13">
      <c r="M197699" s="2206"/>
    </row>
    <row r="197729" spans="13:13">
      <c r="M197729" s="4408"/>
    </row>
    <row r="197730" spans="13:13">
      <c r="M197730" s="4409"/>
    </row>
    <row r="197731" spans="13:13">
      <c r="M197731" s="2206"/>
    </row>
    <row r="197761" spans="13:13">
      <c r="M197761" s="4408"/>
    </row>
    <row r="197762" spans="13:13">
      <c r="M197762" s="4409"/>
    </row>
    <row r="197763" spans="13:13">
      <c r="M197763" s="2206"/>
    </row>
    <row r="197793" spans="13:13">
      <c r="M197793" s="4408"/>
    </row>
    <row r="197794" spans="13:13">
      <c r="M197794" s="4409"/>
    </row>
    <row r="197795" spans="13:13">
      <c r="M197795" s="2206"/>
    </row>
    <row r="197825" spans="13:13">
      <c r="M197825" s="4408"/>
    </row>
    <row r="197826" spans="13:13">
      <c r="M197826" s="4409"/>
    </row>
    <row r="197827" spans="13:13">
      <c r="M197827" s="2206"/>
    </row>
    <row r="197857" spans="13:13">
      <c r="M197857" s="4408"/>
    </row>
    <row r="197858" spans="13:13">
      <c r="M197858" s="4409"/>
    </row>
    <row r="197859" spans="13:13">
      <c r="M197859" s="2206"/>
    </row>
    <row r="197889" spans="13:13">
      <c r="M197889" s="4408"/>
    </row>
    <row r="197890" spans="13:13">
      <c r="M197890" s="4409"/>
    </row>
    <row r="197891" spans="13:13">
      <c r="M197891" s="2206"/>
    </row>
    <row r="197921" spans="13:13">
      <c r="M197921" s="4408"/>
    </row>
    <row r="197922" spans="13:13">
      <c r="M197922" s="4409"/>
    </row>
    <row r="197923" spans="13:13">
      <c r="M197923" s="2206"/>
    </row>
    <row r="197953" spans="13:13">
      <c r="M197953" s="4408"/>
    </row>
    <row r="197954" spans="13:13">
      <c r="M197954" s="4409"/>
    </row>
    <row r="197955" spans="13:13">
      <c r="M197955" s="2206"/>
    </row>
    <row r="197985" spans="13:13">
      <c r="M197985" s="4408"/>
    </row>
    <row r="197986" spans="13:13">
      <c r="M197986" s="4409"/>
    </row>
    <row r="197987" spans="13:13">
      <c r="M197987" s="2206"/>
    </row>
    <row r="198017" spans="13:13">
      <c r="M198017" s="4408"/>
    </row>
    <row r="198018" spans="13:13">
      <c r="M198018" s="4409"/>
    </row>
    <row r="198019" spans="13:13">
      <c r="M198019" s="2206"/>
    </row>
    <row r="198049" spans="13:13">
      <c r="M198049" s="4408"/>
    </row>
    <row r="198050" spans="13:13">
      <c r="M198050" s="4409"/>
    </row>
    <row r="198051" spans="13:13">
      <c r="M198051" s="2206"/>
    </row>
    <row r="198081" spans="13:13">
      <c r="M198081" s="4408"/>
    </row>
    <row r="198082" spans="13:13">
      <c r="M198082" s="4409"/>
    </row>
    <row r="198083" spans="13:13">
      <c r="M198083" s="2206"/>
    </row>
    <row r="198113" spans="13:13">
      <c r="M198113" s="4408"/>
    </row>
    <row r="198114" spans="13:13">
      <c r="M198114" s="4409"/>
    </row>
    <row r="198115" spans="13:13">
      <c r="M198115" s="2206"/>
    </row>
    <row r="198145" spans="13:13">
      <c r="M198145" s="4408"/>
    </row>
    <row r="198146" spans="13:13">
      <c r="M198146" s="4409"/>
    </row>
    <row r="198147" spans="13:13">
      <c r="M198147" s="2206"/>
    </row>
    <row r="198177" spans="13:13">
      <c r="M198177" s="4408"/>
    </row>
    <row r="198178" spans="13:13">
      <c r="M198178" s="4409"/>
    </row>
    <row r="198179" spans="13:13">
      <c r="M198179" s="2206"/>
    </row>
    <row r="198209" spans="13:13">
      <c r="M198209" s="4408"/>
    </row>
    <row r="198210" spans="13:13">
      <c r="M198210" s="4409"/>
    </row>
    <row r="198211" spans="13:13">
      <c r="M198211" s="2206"/>
    </row>
    <row r="198241" spans="13:13">
      <c r="M198241" s="4408"/>
    </row>
    <row r="198242" spans="13:13">
      <c r="M198242" s="4409"/>
    </row>
    <row r="198243" spans="13:13">
      <c r="M198243" s="2206"/>
    </row>
    <row r="198273" spans="13:13">
      <c r="M198273" s="4408"/>
    </row>
    <row r="198274" spans="13:13">
      <c r="M198274" s="4409"/>
    </row>
    <row r="198275" spans="13:13">
      <c r="M198275" s="2206"/>
    </row>
    <row r="198305" spans="13:13">
      <c r="M198305" s="4408"/>
    </row>
    <row r="198306" spans="13:13">
      <c r="M198306" s="4409"/>
    </row>
    <row r="198307" spans="13:13">
      <c r="M198307" s="2206"/>
    </row>
    <row r="198337" spans="13:13">
      <c r="M198337" s="4408"/>
    </row>
    <row r="198338" spans="13:13">
      <c r="M198338" s="4409"/>
    </row>
    <row r="198339" spans="13:13">
      <c r="M198339" s="2206"/>
    </row>
    <row r="198369" spans="13:13">
      <c r="M198369" s="4408"/>
    </row>
    <row r="198370" spans="13:13">
      <c r="M198370" s="4409"/>
    </row>
    <row r="198371" spans="13:13">
      <c r="M198371" s="2206"/>
    </row>
    <row r="198401" spans="13:13">
      <c r="M198401" s="4408"/>
    </row>
    <row r="198402" spans="13:13">
      <c r="M198402" s="4409"/>
    </row>
    <row r="198403" spans="13:13">
      <c r="M198403" s="2206"/>
    </row>
    <row r="198433" spans="13:13">
      <c r="M198433" s="4408"/>
    </row>
    <row r="198434" spans="13:13">
      <c r="M198434" s="4409"/>
    </row>
    <row r="198435" spans="13:13">
      <c r="M198435" s="2206"/>
    </row>
    <row r="198465" spans="13:13">
      <c r="M198465" s="4408"/>
    </row>
    <row r="198466" spans="13:13">
      <c r="M198466" s="4409"/>
    </row>
    <row r="198467" spans="13:13">
      <c r="M198467" s="2206"/>
    </row>
    <row r="198497" spans="13:13">
      <c r="M198497" s="4408"/>
    </row>
    <row r="198498" spans="13:13">
      <c r="M198498" s="4409"/>
    </row>
    <row r="198499" spans="13:13">
      <c r="M198499" s="2206"/>
    </row>
    <row r="198529" spans="13:13">
      <c r="M198529" s="4408"/>
    </row>
    <row r="198530" spans="13:13">
      <c r="M198530" s="4409"/>
    </row>
    <row r="198531" spans="13:13">
      <c r="M198531" s="2206"/>
    </row>
    <row r="198561" spans="13:13">
      <c r="M198561" s="4408"/>
    </row>
    <row r="198562" spans="13:13">
      <c r="M198562" s="4409"/>
    </row>
    <row r="198563" spans="13:13">
      <c r="M198563" s="2206"/>
    </row>
    <row r="198593" spans="13:13">
      <c r="M198593" s="4408"/>
    </row>
    <row r="198594" spans="13:13">
      <c r="M198594" s="4409"/>
    </row>
    <row r="198595" spans="13:13">
      <c r="M198595" s="2206"/>
    </row>
    <row r="198625" spans="13:13">
      <c r="M198625" s="4408"/>
    </row>
    <row r="198626" spans="13:13">
      <c r="M198626" s="4409"/>
    </row>
    <row r="198627" spans="13:13">
      <c r="M198627" s="2206"/>
    </row>
    <row r="198657" spans="13:13">
      <c r="M198657" s="4408"/>
    </row>
    <row r="198658" spans="13:13">
      <c r="M198658" s="4409"/>
    </row>
    <row r="198659" spans="13:13">
      <c r="M198659" s="2206"/>
    </row>
    <row r="198689" spans="13:13">
      <c r="M198689" s="4408"/>
    </row>
    <row r="198690" spans="13:13">
      <c r="M198690" s="4409"/>
    </row>
    <row r="198691" spans="13:13">
      <c r="M198691" s="2206"/>
    </row>
    <row r="198721" spans="13:13">
      <c r="M198721" s="4408"/>
    </row>
    <row r="198722" spans="13:13">
      <c r="M198722" s="4409"/>
    </row>
    <row r="198723" spans="13:13">
      <c r="M198723" s="2206"/>
    </row>
    <row r="198753" spans="13:13">
      <c r="M198753" s="4408"/>
    </row>
    <row r="198754" spans="13:13">
      <c r="M198754" s="4409"/>
    </row>
    <row r="198755" spans="13:13">
      <c r="M198755" s="2206"/>
    </row>
    <row r="198785" spans="13:13">
      <c r="M198785" s="4408"/>
    </row>
    <row r="198786" spans="13:13">
      <c r="M198786" s="4409"/>
    </row>
    <row r="198787" spans="13:13">
      <c r="M198787" s="2206"/>
    </row>
    <row r="198817" spans="13:13">
      <c r="M198817" s="4408"/>
    </row>
    <row r="198818" spans="13:13">
      <c r="M198818" s="4409"/>
    </row>
    <row r="198819" spans="13:13">
      <c r="M198819" s="2206"/>
    </row>
    <row r="198849" spans="13:13">
      <c r="M198849" s="4408"/>
    </row>
    <row r="198850" spans="13:13">
      <c r="M198850" s="4409"/>
    </row>
    <row r="198851" spans="13:13">
      <c r="M198851" s="2206"/>
    </row>
    <row r="198881" spans="13:13">
      <c r="M198881" s="4408"/>
    </row>
    <row r="198882" spans="13:13">
      <c r="M198882" s="4409"/>
    </row>
    <row r="198883" spans="13:13">
      <c r="M198883" s="2206"/>
    </row>
    <row r="198913" spans="13:13">
      <c r="M198913" s="4408"/>
    </row>
    <row r="198914" spans="13:13">
      <c r="M198914" s="4409"/>
    </row>
    <row r="198915" spans="13:13">
      <c r="M198915" s="2206"/>
    </row>
    <row r="198945" spans="13:13">
      <c r="M198945" s="4408"/>
    </row>
    <row r="198946" spans="13:13">
      <c r="M198946" s="4409"/>
    </row>
    <row r="198947" spans="13:13">
      <c r="M198947" s="2206"/>
    </row>
    <row r="198977" spans="13:13">
      <c r="M198977" s="4408"/>
    </row>
    <row r="198978" spans="13:13">
      <c r="M198978" s="4409"/>
    </row>
    <row r="198979" spans="13:13">
      <c r="M198979" s="2206"/>
    </row>
    <row r="199009" spans="13:13">
      <c r="M199009" s="4408"/>
    </row>
    <row r="199010" spans="13:13">
      <c r="M199010" s="4409"/>
    </row>
    <row r="199011" spans="13:13">
      <c r="M199011" s="2206"/>
    </row>
    <row r="199041" spans="13:13">
      <c r="M199041" s="4408"/>
    </row>
    <row r="199042" spans="13:13">
      <c r="M199042" s="4409"/>
    </row>
    <row r="199043" spans="13:13">
      <c r="M199043" s="2206"/>
    </row>
    <row r="199073" spans="13:13">
      <c r="M199073" s="4408"/>
    </row>
    <row r="199074" spans="13:13">
      <c r="M199074" s="4409"/>
    </row>
    <row r="199075" spans="13:13">
      <c r="M199075" s="2206"/>
    </row>
    <row r="199105" spans="13:13">
      <c r="M199105" s="4408"/>
    </row>
    <row r="199106" spans="13:13">
      <c r="M199106" s="4409"/>
    </row>
    <row r="199107" spans="13:13">
      <c r="M199107" s="2206"/>
    </row>
    <row r="199137" spans="13:13">
      <c r="M199137" s="4408"/>
    </row>
    <row r="199138" spans="13:13">
      <c r="M199138" s="4409"/>
    </row>
    <row r="199139" spans="13:13">
      <c r="M199139" s="2206"/>
    </row>
    <row r="199169" spans="13:13">
      <c r="M199169" s="4408"/>
    </row>
    <row r="199170" spans="13:13">
      <c r="M199170" s="4409"/>
    </row>
    <row r="199171" spans="13:13">
      <c r="M199171" s="2206"/>
    </row>
    <row r="199201" spans="13:13">
      <c r="M199201" s="4408"/>
    </row>
    <row r="199202" spans="13:13">
      <c r="M199202" s="4409"/>
    </row>
    <row r="199203" spans="13:13">
      <c r="M199203" s="2206"/>
    </row>
    <row r="199233" spans="13:13">
      <c r="M199233" s="4408"/>
    </row>
    <row r="199234" spans="13:13">
      <c r="M199234" s="4409"/>
    </row>
    <row r="199235" spans="13:13">
      <c r="M199235" s="2206"/>
    </row>
    <row r="199265" spans="13:13">
      <c r="M199265" s="4408"/>
    </row>
    <row r="199266" spans="13:13">
      <c r="M199266" s="4409"/>
    </row>
    <row r="199267" spans="13:13">
      <c r="M199267" s="2206"/>
    </row>
    <row r="199297" spans="13:13">
      <c r="M199297" s="4408"/>
    </row>
    <row r="199298" spans="13:13">
      <c r="M199298" s="4409"/>
    </row>
    <row r="199299" spans="13:13">
      <c r="M199299" s="2206"/>
    </row>
    <row r="199329" spans="13:13">
      <c r="M199329" s="4408"/>
    </row>
    <row r="199330" spans="13:13">
      <c r="M199330" s="4409"/>
    </row>
    <row r="199331" spans="13:13">
      <c r="M199331" s="2206"/>
    </row>
    <row r="199361" spans="13:13">
      <c r="M199361" s="4408"/>
    </row>
    <row r="199362" spans="13:13">
      <c r="M199362" s="4409"/>
    </row>
    <row r="199363" spans="13:13">
      <c r="M199363" s="2206"/>
    </row>
    <row r="199393" spans="13:13">
      <c r="M199393" s="4408"/>
    </row>
    <row r="199394" spans="13:13">
      <c r="M199394" s="4409"/>
    </row>
    <row r="199395" spans="13:13">
      <c r="M199395" s="2206"/>
    </row>
    <row r="199425" spans="13:13">
      <c r="M199425" s="4408"/>
    </row>
    <row r="199426" spans="13:13">
      <c r="M199426" s="4409"/>
    </row>
    <row r="199427" spans="13:13">
      <c r="M199427" s="2206"/>
    </row>
    <row r="199457" spans="13:13">
      <c r="M199457" s="4408"/>
    </row>
    <row r="199458" spans="13:13">
      <c r="M199458" s="4409"/>
    </row>
    <row r="199459" spans="13:13">
      <c r="M199459" s="2206"/>
    </row>
    <row r="199489" spans="13:13">
      <c r="M199489" s="4408"/>
    </row>
    <row r="199490" spans="13:13">
      <c r="M199490" s="4409"/>
    </row>
    <row r="199491" spans="13:13">
      <c r="M199491" s="2206"/>
    </row>
    <row r="199521" spans="13:13">
      <c r="M199521" s="4408"/>
    </row>
    <row r="199522" spans="13:13">
      <c r="M199522" s="4409"/>
    </row>
    <row r="199523" spans="13:13">
      <c r="M199523" s="2206"/>
    </row>
    <row r="199553" spans="13:13">
      <c r="M199553" s="4408"/>
    </row>
    <row r="199554" spans="13:13">
      <c r="M199554" s="4409"/>
    </row>
    <row r="199555" spans="13:13">
      <c r="M199555" s="2206"/>
    </row>
    <row r="199585" spans="13:13">
      <c r="M199585" s="4408"/>
    </row>
    <row r="199586" spans="13:13">
      <c r="M199586" s="4409"/>
    </row>
    <row r="199587" spans="13:13">
      <c r="M199587" s="2206"/>
    </row>
    <row r="199617" spans="13:13">
      <c r="M199617" s="4408"/>
    </row>
    <row r="199618" spans="13:13">
      <c r="M199618" s="4409"/>
    </row>
    <row r="199619" spans="13:13">
      <c r="M199619" s="2206"/>
    </row>
    <row r="199649" spans="13:13">
      <c r="M199649" s="4408"/>
    </row>
    <row r="199650" spans="13:13">
      <c r="M199650" s="4409"/>
    </row>
    <row r="199651" spans="13:13">
      <c r="M199651" s="2206"/>
    </row>
    <row r="199681" spans="13:13">
      <c r="M199681" s="4408"/>
    </row>
    <row r="199682" spans="13:13">
      <c r="M199682" s="4409"/>
    </row>
    <row r="199683" spans="13:13">
      <c r="M199683" s="2206"/>
    </row>
    <row r="199713" spans="13:13">
      <c r="M199713" s="4408"/>
    </row>
    <row r="199714" spans="13:13">
      <c r="M199714" s="4409"/>
    </row>
    <row r="199715" spans="13:13">
      <c r="M199715" s="2206"/>
    </row>
    <row r="199745" spans="13:13">
      <c r="M199745" s="4408"/>
    </row>
    <row r="199746" spans="13:13">
      <c r="M199746" s="4409"/>
    </row>
    <row r="199747" spans="13:13">
      <c r="M199747" s="2206"/>
    </row>
    <row r="199777" spans="13:13">
      <c r="M199777" s="4408"/>
    </row>
    <row r="199778" spans="13:13">
      <c r="M199778" s="4409"/>
    </row>
    <row r="199779" spans="13:13">
      <c r="M199779" s="2206"/>
    </row>
    <row r="199809" spans="13:13">
      <c r="M199809" s="4408"/>
    </row>
    <row r="199810" spans="13:13">
      <c r="M199810" s="4409"/>
    </row>
    <row r="199811" spans="13:13">
      <c r="M199811" s="2206"/>
    </row>
    <row r="199841" spans="13:13">
      <c r="M199841" s="4408"/>
    </row>
    <row r="199842" spans="13:13">
      <c r="M199842" s="4409"/>
    </row>
    <row r="199843" spans="13:13">
      <c r="M199843" s="2206"/>
    </row>
    <row r="199873" spans="13:13">
      <c r="M199873" s="4408"/>
    </row>
    <row r="199874" spans="13:13">
      <c r="M199874" s="4409"/>
    </row>
    <row r="199875" spans="13:13">
      <c r="M199875" s="2206"/>
    </row>
    <row r="199905" spans="13:13">
      <c r="M199905" s="4408"/>
    </row>
    <row r="199906" spans="13:13">
      <c r="M199906" s="4409"/>
    </row>
    <row r="199907" spans="13:13">
      <c r="M199907" s="2206"/>
    </row>
    <row r="199937" spans="13:13">
      <c r="M199937" s="4408"/>
    </row>
    <row r="199938" spans="13:13">
      <c r="M199938" s="4409"/>
    </row>
    <row r="199939" spans="13:13">
      <c r="M199939" s="2206"/>
    </row>
    <row r="199969" spans="13:13">
      <c r="M199969" s="4408"/>
    </row>
    <row r="199970" spans="13:13">
      <c r="M199970" s="4409"/>
    </row>
    <row r="199971" spans="13:13">
      <c r="M199971" s="2206"/>
    </row>
    <row r="200001" spans="13:13">
      <c r="M200001" s="4408"/>
    </row>
    <row r="200002" spans="13:13">
      <c r="M200002" s="4409"/>
    </row>
    <row r="200003" spans="13:13">
      <c r="M200003" s="2206"/>
    </row>
    <row r="200033" spans="13:13">
      <c r="M200033" s="4408"/>
    </row>
    <row r="200034" spans="13:13">
      <c r="M200034" s="4409"/>
    </row>
    <row r="200035" spans="13:13">
      <c r="M200035" s="2206"/>
    </row>
    <row r="200065" spans="13:13">
      <c r="M200065" s="4408"/>
    </row>
    <row r="200066" spans="13:13">
      <c r="M200066" s="4409"/>
    </row>
    <row r="200067" spans="13:13">
      <c r="M200067" s="2206"/>
    </row>
    <row r="200097" spans="13:13">
      <c r="M200097" s="4408"/>
    </row>
    <row r="200098" spans="13:13">
      <c r="M200098" s="4409"/>
    </row>
    <row r="200099" spans="13:13">
      <c r="M200099" s="2206"/>
    </row>
    <row r="200129" spans="13:13">
      <c r="M200129" s="4408"/>
    </row>
    <row r="200130" spans="13:13">
      <c r="M200130" s="4409"/>
    </row>
    <row r="200131" spans="13:13">
      <c r="M200131" s="2206"/>
    </row>
    <row r="200161" spans="13:13">
      <c r="M200161" s="4408"/>
    </row>
    <row r="200162" spans="13:13">
      <c r="M200162" s="4409"/>
    </row>
    <row r="200163" spans="13:13">
      <c r="M200163" s="2206"/>
    </row>
    <row r="200193" spans="13:13">
      <c r="M200193" s="4408"/>
    </row>
    <row r="200194" spans="13:13">
      <c r="M200194" s="4409"/>
    </row>
    <row r="200195" spans="13:13">
      <c r="M200195" s="2206"/>
    </row>
    <row r="200225" spans="13:13">
      <c r="M200225" s="4408"/>
    </row>
    <row r="200226" spans="13:13">
      <c r="M200226" s="4409"/>
    </row>
    <row r="200227" spans="13:13">
      <c r="M200227" s="2206"/>
    </row>
    <row r="200257" spans="13:13">
      <c r="M200257" s="4408"/>
    </row>
    <row r="200258" spans="13:13">
      <c r="M200258" s="4409"/>
    </row>
    <row r="200259" spans="13:13">
      <c r="M200259" s="2206"/>
    </row>
    <row r="200289" spans="13:13">
      <c r="M200289" s="4408"/>
    </row>
    <row r="200290" spans="13:13">
      <c r="M200290" s="4409"/>
    </row>
    <row r="200291" spans="13:13">
      <c r="M200291" s="2206"/>
    </row>
    <row r="200321" spans="13:13">
      <c r="M200321" s="4408"/>
    </row>
    <row r="200322" spans="13:13">
      <c r="M200322" s="4409"/>
    </row>
    <row r="200323" spans="13:13">
      <c r="M200323" s="2206"/>
    </row>
    <row r="200353" spans="13:13">
      <c r="M200353" s="4408"/>
    </row>
    <row r="200354" spans="13:13">
      <c r="M200354" s="4409"/>
    </row>
    <row r="200355" spans="13:13">
      <c r="M200355" s="2206"/>
    </row>
    <row r="200385" spans="13:13">
      <c r="M200385" s="4408"/>
    </row>
    <row r="200386" spans="13:13">
      <c r="M200386" s="4409"/>
    </row>
    <row r="200387" spans="13:13">
      <c r="M200387" s="2206"/>
    </row>
    <row r="200417" spans="13:13">
      <c r="M200417" s="4408"/>
    </row>
    <row r="200418" spans="13:13">
      <c r="M200418" s="4409"/>
    </row>
    <row r="200419" spans="13:13">
      <c r="M200419" s="2206"/>
    </row>
    <row r="200449" spans="13:13">
      <c r="M200449" s="4408"/>
    </row>
    <row r="200450" spans="13:13">
      <c r="M200450" s="4409"/>
    </row>
    <row r="200451" spans="13:13">
      <c r="M200451" s="2206"/>
    </row>
    <row r="200481" spans="13:13">
      <c r="M200481" s="4408"/>
    </row>
    <row r="200482" spans="13:13">
      <c r="M200482" s="4409"/>
    </row>
    <row r="200483" spans="13:13">
      <c r="M200483" s="2206"/>
    </row>
    <row r="200513" spans="13:13">
      <c r="M200513" s="4408"/>
    </row>
    <row r="200514" spans="13:13">
      <c r="M200514" s="4409"/>
    </row>
    <row r="200515" spans="13:13">
      <c r="M200515" s="2206"/>
    </row>
    <row r="200545" spans="13:13">
      <c r="M200545" s="4408"/>
    </row>
    <row r="200546" spans="13:13">
      <c r="M200546" s="4409"/>
    </row>
    <row r="200547" spans="13:13">
      <c r="M200547" s="2206"/>
    </row>
    <row r="200577" spans="13:13">
      <c r="M200577" s="4408"/>
    </row>
    <row r="200578" spans="13:13">
      <c r="M200578" s="4409"/>
    </row>
    <row r="200579" spans="13:13">
      <c r="M200579" s="2206"/>
    </row>
    <row r="200609" spans="13:13">
      <c r="M200609" s="4408"/>
    </row>
    <row r="200610" spans="13:13">
      <c r="M200610" s="4409"/>
    </row>
    <row r="200611" spans="13:13">
      <c r="M200611" s="2206"/>
    </row>
    <row r="200641" spans="13:13">
      <c r="M200641" s="4408"/>
    </row>
    <row r="200642" spans="13:13">
      <c r="M200642" s="4409"/>
    </row>
    <row r="200643" spans="13:13">
      <c r="M200643" s="2206"/>
    </row>
    <row r="200673" spans="13:13">
      <c r="M200673" s="4408"/>
    </row>
    <row r="200674" spans="13:13">
      <c r="M200674" s="4409"/>
    </row>
    <row r="200675" spans="13:13">
      <c r="M200675" s="2206"/>
    </row>
    <row r="200705" spans="13:13">
      <c r="M200705" s="4408"/>
    </row>
    <row r="200706" spans="13:13">
      <c r="M200706" s="4409"/>
    </row>
    <row r="200707" spans="13:13">
      <c r="M200707" s="2206"/>
    </row>
    <row r="200737" spans="13:13">
      <c r="M200737" s="4408"/>
    </row>
    <row r="200738" spans="13:13">
      <c r="M200738" s="4409"/>
    </row>
    <row r="200739" spans="13:13">
      <c r="M200739" s="2206"/>
    </row>
    <row r="200769" spans="13:13">
      <c r="M200769" s="4408"/>
    </row>
    <row r="200770" spans="13:13">
      <c r="M200770" s="4409"/>
    </row>
    <row r="200771" spans="13:13">
      <c r="M200771" s="2206"/>
    </row>
    <row r="200801" spans="13:13">
      <c r="M200801" s="4408"/>
    </row>
    <row r="200802" spans="13:13">
      <c r="M200802" s="4409"/>
    </row>
    <row r="200803" spans="13:13">
      <c r="M200803" s="2206"/>
    </row>
    <row r="200833" spans="13:13">
      <c r="M200833" s="4408"/>
    </row>
    <row r="200834" spans="13:13">
      <c r="M200834" s="4409"/>
    </row>
    <row r="200835" spans="13:13">
      <c r="M200835" s="2206"/>
    </row>
    <row r="200865" spans="13:13">
      <c r="M200865" s="4408"/>
    </row>
    <row r="200866" spans="13:13">
      <c r="M200866" s="4409"/>
    </row>
    <row r="200867" spans="13:13">
      <c r="M200867" s="2206"/>
    </row>
    <row r="200897" spans="13:13">
      <c r="M200897" s="4408"/>
    </row>
    <row r="200898" spans="13:13">
      <c r="M200898" s="4409"/>
    </row>
    <row r="200899" spans="13:13">
      <c r="M200899" s="2206"/>
    </row>
    <row r="200929" spans="13:13">
      <c r="M200929" s="4408"/>
    </row>
    <row r="200930" spans="13:13">
      <c r="M200930" s="4409"/>
    </row>
    <row r="200931" spans="13:13">
      <c r="M200931" s="2206"/>
    </row>
    <row r="200961" spans="13:13">
      <c r="M200961" s="4408"/>
    </row>
    <row r="200962" spans="13:13">
      <c r="M200962" s="4409"/>
    </row>
    <row r="200963" spans="13:13">
      <c r="M200963" s="2206"/>
    </row>
    <row r="200993" spans="13:13">
      <c r="M200993" s="4408"/>
    </row>
    <row r="200994" spans="13:13">
      <c r="M200994" s="4409"/>
    </row>
    <row r="200995" spans="13:13">
      <c r="M200995" s="2206"/>
    </row>
    <row r="201025" spans="13:13">
      <c r="M201025" s="4408"/>
    </row>
    <row r="201026" spans="13:13">
      <c r="M201026" s="4409"/>
    </row>
    <row r="201027" spans="13:13">
      <c r="M201027" s="2206"/>
    </row>
    <row r="201057" spans="13:13">
      <c r="M201057" s="4408"/>
    </row>
    <row r="201058" spans="13:13">
      <c r="M201058" s="4409"/>
    </row>
    <row r="201059" spans="13:13">
      <c r="M201059" s="2206"/>
    </row>
    <row r="201089" spans="13:13">
      <c r="M201089" s="4408"/>
    </row>
    <row r="201090" spans="13:13">
      <c r="M201090" s="4409"/>
    </row>
    <row r="201091" spans="13:13">
      <c r="M201091" s="2206"/>
    </row>
    <row r="201121" spans="13:13">
      <c r="M201121" s="4408"/>
    </row>
    <row r="201122" spans="13:13">
      <c r="M201122" s="4409"/>
    </row>
    <row r="201123" spans="13:13">
      <c r="M201123" s="2206"/>
    </row>
    <row r="201153" spans="13:13">
      <c r="M201153" s="4408"/>
    </row>
    <row r="201154" spans="13:13">
      <c r="M201154" s="4409"/>
    </row>
    <row r="201155" spans="13:13">
      <c r="M201155" s="2206"/>
    </row>
    <row r="201185" spans="13:13">
      <c r="M201185" s="4408"/>
    </row>
    <row r="201186" spans="13:13">
      <c r="M201186" s="4409"/>
    </row>
    <row r="201187" spans="13:13">
      <c r="M201187" s="2206"/>
    </row>
    <row r="201217" spans="13:13">
      <c r="M201217" s="4408"/>
    </row>
    <row r="201218" spans="13:13">
      <c r="M201218" s="4409"/>
    </row>
    <row r="201219" spans="13:13">
      <c r="M201219" s="2206"/>
    </row>
    <row r="201249" spans="13:13">
      <c r="M201249" s="4408"/>
    </row>
    <row r="201250" spans="13:13">
      <c r="M201250" s="4409"/>
    </row>
    <row r="201251" spans="13:13">
      <c r="M201251" s="2206"/>
    </row>
    <row r="201281" spans="13:13">
      <c r="M201281" s="4408"/>
    </row>
    <row r="201282" spans="13:13">
      <c r="M201282" s="4409"/>
    </row>
    <row r="201283" spans="13:13">
      <c r="M201283" s="2206"/>
    </row>
    <row r="201313" spans="13:13">
      <c r="M201313" s="4408"/>
    </row>
    <row r="201314" spans="13:13">
      <c r="M201314" s="4409"/>
    </row>
    <row r="201315" spans="13:13">
      <c r="M201315" s="2206"/>
    </row>
    <row r="201345" spans="13:13">
      <c r="M201345" s="4408"/>
    </row>
    <row r="201346" spans="13:13">
      <c r="M201346" s="4409"/>
    </row>
    <row r="201347" spans="13:13">
      <c r="M201347" s="2206"/>
    </row>
    <row r="201377" spans="13:13">
      <c r="M201377" s="4408"/>
    </row>
    <row r="201378" spans="13:13">
      <c r="M201378" s="4409"/>
    </row>
    <row r="201379" spans="13:13">
      <c r="M201379" s="2206"/>
    </row>
    <row r="201409" spans="13:13">
      <c r="M201409" s="4408"/>
    </row>
    <row r="201410" spans="13:13">
      <c r="M201410" s="4409"/>
    </row>
    <row r="201411" spans="13:13">
      <c r="M201411" s="2206"/>
    </row>
    <row r="201441" spans="13:13">
      <c r="M201441" s="4408"/>
    </row>
    <row r="201442" spans="13:13">
      <c r="M201442" s="4409"/>
    </row>
    <row r="201443" spans="13:13">
      <c r="M201443" s="2206"/>
    </row>
    <row r="201473" spans="13:13">
      <c r="M201473" s="4408"/>
    </row>
    <row r="201474" spans="13:13">
      <c r="M201474" s="4409"/>
    </row>
    <row r="201475" spans="13:13">
      <c r="M201475" s="2206"/>
    </row>
    <row r="201505" spans="13:13">
      <c r="M201505" s="4408"/>
    </row>
    <row r="201506" spans="13:13">
      <c r="M201506" s="4409"/>
    </row>
    <row r="201507" spans="13:13">
      <c r="M201507" s="2206"/>
    </row>
    <row r="201537" spans="13:13">
      <c r="M201537" s="4408"/>
    </row>
    <row r="201538" spans="13:13">
      <c r="M201538" s="4409"/>
    </row>
    <row r="201539" spans="13:13">
      <c r="M201539" s="2206"/>
    </row>
    <row r="201569" spans="13:13">
      <c r="M201569" s="4408"/>
    </row>
    <row r="201570" spans="13:13">
      <c r="M201570" s="4409"/>
    </row>
    <row r="201571" spans="13:13">
      <c r="M201571" s="2206"/>
    </row>
    <row r="201601" spans="13:13">
      <c r="M201601" s="4408"/>
    </row>
    <row r="201602" spans="13:13">
      <c r="M201602" s="4409"/>
    </row>
    <row r="201603" spans="13:13">
      <c r="M201603" s="2206"/>
    </row>
    <row r="201633" spans="13:13">
      <c r="M201633" s="4408"/>
    </row>
    <row r="201634" spans="13:13">
      <c r="M201634" s="4409"/>
    </row>
    <row r="201635" spans="13:13">
      <c r="M201635" s="2206"/>
    </row>
    <row r="201665" spans="13:13">
      <c r="M201665" s="4408"/>
    </row>
    <row r="201666" spans="13:13">
      <c r="M201666" s="4409"/>
    </row>
    <row r="201667" spans="13:13">
      <c r="M201667" s="2206"/>
    </row>
    <row r="201697" spans="13:13">
      <c r="M201697" s="4408"/>
    </row>
    <row r="201698" spans="13:13">
      <c r="M201698" s="4409"/>
    </row>
    <row r="201699" spans="13:13">
      <c r="M201699" s="2206"/>
    </row>
    <row r="201729" spans="13:13">
      <c r="M201729" s="4408"/>
    </row>
    <row r="201730" spans="13:13">
      <c r="M201730" s="4409"/>
    </row>
    <row r="201731" spans="13:13">
      <c r="M201731" s="2206"/>
    </row>
    <row r="201761" spans="13:13">
      <c r="M201761" s="4408"/>
    </row>
    <row r="201762" spans="13:13">
      <c r="M201762" s="4409"/>
    </row>
    <row r="201763" spans="13:13">
      <c r="M201763" s="2206"/>
    </row>
    <row r="201793" spans="13:13">
      <c r="M201793" s="4408"/>
    </row>
    <row r="201794" spans="13:13">
      <c r="M201794" s="4409"/>
    </row>
    <row r="201795" spans="13:13">
      <c r="M201795" s="2206"/>
    </row>
    <row r="201825" spans="13:13">
      <c r="M201825" s="4408"/>
    </row>
    <row r="201826" spans="13:13">
      <c r="M201826" s="4409"/>
    </row>
    <row r="201827" spans="13:13">
      <c r="M201827" s="2206"/>
    </row>
    <row r="201857" spans="13:13">
      <c r="M201857" s="4408"/>
    </row>
    <row r="201858" spans="13:13">
      <c r="M201858" s="4409"/>
    </row>
    <row r="201859" spans="13:13">
      <c r="M201859" s="2206"/>
    </row>
    <row r="201889" spans="13:13">
      <c r="M201889" s="4408"/>
    </row>
    <row r="201890" spans="13:13">
      <c r="M201890" s="4409"/>
    </row>
    <row r="201891" spans="13:13">
      <c r="M201891" s="2206"/>
    </row>
    <row r="201921" spans="13:13">
      <c r="M201921" s="4408"/>
    </row>
    <row r="201922" spans="13:13">
      <c r="M201922" s="4409"/>
    </row>
    <row r="201923" spans="13:13">
      <c r="M201923" s="2206"/>
    </row>
    <row r="201953" spans="13:13">
      <c r="M201953" s="4408"/>
    </row>
    <row r="201954" spans="13:13">
      <c r="M201954" s="4409"/>
    </row>
    <row r="201955" spans="13:13">
      <c r="M201955" s="2206"/>
    </row>
    <row r="201985" spans="13:13">
      <c r="M201985" s="4408"/>
    </row>
    <row r="201986" spans="13:13">
      <c r="M201986" s="4409"/>
    </row>
    <row r="201987" spans="13:13">
      <c r="M201987" s="2206"/>
    </row>
    <row r="202017" spans="13:13">
      <c r="M202017" s="4408"/>
    </row>
    <row r="202018" spans="13:13">
      <c r="M202018" s="4409"/>
    </row>
    <row r="202019" spans="13:13">
      <c r="M202019" s="2206"/>
    </row>
    <row r="202049" spans="13:13">
      <c r="M202049" s="4408"/>
    </row>
    <row r="202050" spans="13:13">
      <c r="M202050" s="4409"/>
    </row>
    <row r="202051" spans="13:13">
      <c r="M202051" s="2206"/>
    </row>
    <row r="202081" spans="13:13">
      <c r="M202081" s="4408"/>
    </row>
    <row r="202082" spans="13:13">
      <c r="M202082" s="4409"/>
    </row>
    <row r="202083" spans="13:13">
      <c r="M202083" s="2206"/>
    </row>
    <row r="202113" spans="13:13">
      <c r="M202113" s="4408"/>
    </row>
    <row r="202114" spans="13:13">
      <c r="M202114" s="4409"/>
    </row>
    <row r="202115" spans="13:13">
      <c r="M202115" s="2206"/>
    </row>
    <row r="202145" spans="13:13">
      <c r="M202145" s="4408"/>
    </row>
    <row r="202146" spans="13:13">
      <c r="M202146" s="4409"/>
    </row>
    <row r="202147" spans="13:13">
      <c r="M202147" s="2206"/>
    </row>
    <row r="202177" spans="13:13">
      <c r="M202177" s="4408"/>
    </row>
    <row r="202178" spans="13:13">
      <c r="M202178" s="4409"/>
    </row>
    <row r="202179" spans="13:13">
      <c r="M202179" s="2206"/>
    </row>
    <row r="202209" spans="13:13">
      <c r="M202209" s="4408"/>
    </row>
    <row r="202210" spans="13:13">
      <c r="M202210" s="4409"/>
    </row>
    <row r="202211" spans="13:13">
      <c r="M202211" s="2206"/>
    </row>
    <row r="202241" spans="13:13">
      <c r="M202241" s="4408"/>
    </row>
    <row r="202242" spans="13:13">
      <c r="M202242" s="4409"/>
    </row>
    <row r="202243" spans="13:13">
      <c r="M202243" s="2206"/>
    </row>
    <row r="202273" spans="13:13">
      <c r="M202273" s="4408"/>
    </row>
    <row r="202274" spans="13:13">
      <c r="M202274" s="4409"/>
    </row>
    <row r="202275" spans="13:13">
      <c r="M202275" s="2206"/>
    </row>
    <row r="202305" spans="13:13">
      <c r="M202305" s="4408"/>
    </row>
    <row r="202306" spans="13:13">
      <c r="M202306" s="4409"/>
    </row>
    <row r="202307" spans="13:13">
      <c r="M202307" s="2206"/>
    </row>
    <row r="202337" spans="13:13">
      <c r="M202337" s="4408"/>
    </row>
    <row r="202338" spans="13:13">
      <c r="M202338" s="4409"/>
    </row>
    <row r="202339" spans="13:13">
      <c r="M202339" s="2206"/>
    </row>
    <row r="202369" spans="13:13">
      <c r="M202369" s="4408"/>
    </row>
    <row r="202370" spans="13:13">
      <c r="M202370" s="4409"/>
    </row>
    <row r="202371" spans="13:13">
      <c r="M202371" s="2206"/>
    </row>
    <row r="202401" spans="13:13">
      <c r="M202401" s="4408"/>
    </row>
    <row r="202402" spans="13:13">
      <c r="M202402" s="4409"/>
    </row>
    <row r="202403" spans="13:13">
      <c r="M202403" s="2206"/>
    </row>
    <row r="202433" spans="13:13">
      <c r="M202433" s="4408"/>
    </row>
    <row r="202434" spans="13:13">
      <c r="M202434" s="4409"/>
    </row>
    <row r="202435" spans="13:13">
      <c r="M202435" s="2206"/>
    </row>
    <row r="202465" spans="13:13">
      <c r="M202465" s="4408"/>
    </row>
    <row r="202466" spans="13:13">
      <c r="M202466" s="4409"/>
    </row>
    <row r="202467" spans="13:13">
      <c r="M202467" s="2206"/>
    </row>
    <row r="202497" spans="13:13">
      <c r="M202497" s="4408"/>
    </row>
    <row r="202498" spans="13:13">
      <c r="M202498" s="4409"/>
    </row>
    <row r="202499" spans="13:13">
      <c r="M202499" s="2206"/>
    </row>
    <row r="202529" spans="13:13">
      <c r="M202529" s="4408"/>
    </row>
    <row r="202530" spans="13:13">
      <c r="M202530" s="4409"/>
    </row>
    <row r="202531" spans="13:13">
      <c r="M202531" s="2206"/>
    </row>
    <row r="202561" spans="13:13">
      <c r="M202561" s="4408"/>
    </row>
    <row r="202562" spans="13:13">
      <c r="M202562" s="4409"/>
    </row>
    <row r="202563" spans="13:13">
      <c r="M202563" s="2206"/>
    </row>
    <row r="202593" spans="13:13">
      <c r="M202593" s="4408"/>
    </row>
    <row r="202594" spans="13:13">
      <c r="M202594" s="4409"/>
    </row>
    <row r="202595" spans="13:13">
      <c r="M202595" s="2206"/>
    </row>
    <row r="202625" spans="13:13">
      <c r="M202625" s="4408"/>
    </row>
    <row r="202626" spans="13:13">
      <c r="M202626" s="4409"/>
    </row>
    <row r="202627" spans="13:13">
      <c r="M202627" s="2206"/>
    </row>
    <row r="202657" spans="13:13">
      <c r="M202657" s="4408"/>
    </row>
    <row r="202658" spans="13:13">
      <c r="M202658" s="4409"/>
    </row>
    <row r="202659" spans="13:13">
      <c r="M202659" s="2206"/>
    </row>
    <row r="202689" spans="13:13">
      <c r="M202689" s="4408"/>
    </row>
    <row r="202690" spans="13:13">
      <c r="M202690" s="4409"/>
    </row>
    <row r="202691" spans="13:13">
      <c r="M202691" s="2206"/>
    </row>
    <row r="202721" spans="13:13">
      <c r="M202721" s="4408"/>
    </row>
    <row r="202722" spans="13:13">
      <c r="M202722" s="4409"/>
    </row>
    <row r="202723" spans="13:13">
      <c r="M202723" s="2206"/>
    </row>
    <row r="202753" spans="13:13">
      <c r="M202753" s="4408"/>
    </row>
    <row r="202754" spans="13:13">
      <c r="M202754" s="4409"/>
    </row>
    <row r="202755" spans="13:13">
      <c r="M202755" s="2206"/>
    </row>
    <row r="202785" spans="13:13">
      <c r="M202785" s="4408"/>
    </row>
    <row r="202786" spans="13:13">
      <c r="M202786" s="4409"/>
    </row>
    <row r="202787" spans="13:13">
      <c r="M202787" s="2206"/>
    </row>
    <row r="202817" spans="13:13">
      <c r="M202817" s="4408"/>
    </row>
    <row r="202818" spans="13:13">
      <c r="M202818" s="4409"/>
    </row>
    <row r="202819" spans="13:13">
      <c r="M202819" s="2206"/>
    </row>
    <row r="202849" spans="13:13">
      <c r="M202849" s="4408"/>
    </row>
    <row r="202850" spans="13:13">
      <c r="M202850" s="4409"/>
    </row>
    <row r="202851" spans="13:13">
      <c r="M202851" s="2206"/>
    </row>
    <row r="202881" spans="13:13">
      <c r="M202881" s="4408"/>
    </row>
    <row r="202882" spans="13:13">
      <c r="M202882" s="4409"/>
    </row>
    <row r="202883" spans="13:13">
      <c r="M202883" s="2206"/>
    </row>
    <row r="202913" spans="13:13">
      <c r="M202913" s="4408"/>
    </row>
    <row r="202914" spans="13:13">
      <c r="M202914" s="4409"/>
    </row>
    <row r="202915" spans="13:13">
      <c r="M202915" s="2206"/>
    </row>
    <row r="202945" spans="13:13">
      <c r="M202945" s="4408"/>
    </row>
    <row r="202946" spans="13:13">
      <c r="M202946" s="4409"/>
    </row>
    <row r="202947" spans="13:13">
      <c r="M202947" s="2206"/>
    </row>
    <row r="202977" spans="13:13">
      <c r="M202977" s="4408"/>
    </row>
    <row r="202978" spans="13:13">
      <c r="M202978" s="4409"/>
    </row>
    <row r="202979" spans="13:13">
      <c r="M202979" s="2206"/>
    </row>
    <row r="203009" spans="13:13">
      <c r="M203009" s="4408"/>
    </row>
    <row r="203010" spans="13:13">
      <c r="M203010" s="4409"/>
    </row>
    <row r="203011" spans="13:13">
      <c r="M203011" s="2206"/>
    </row>
    <row r="203041" spans="13:13">
      <c r="M203041" s="4408"/>
    </row>
    <row r="203042" spans="13:13">
      <c r="M203042" s="4409"/>
    </row>
    <row r="203043" spans="13:13">
      <c r="M203043" s="2206"/>
    </row>
    <row r="203073" spans="13:13">
      <c r="M203073" s="4408"/>
    </row>
    <row r="203074" spans="13:13">
      <c r="M203074" s="4409"/>
    </row>
    <row r="203075" spans="13:13">
      <c r="M203075" s="2206"/>
    </row>
    <row r="203105" spans="13:13">
      <c r="M203105" s="4408"/>
    </row>
    <row r="203106" spans="13:13">
      <c r="M203106" s="4409"/>
    </row>
    <row r="203107" spans="13:13">
      <c r="M203107" s="2206"/>
    </row>
    <row r="203137" spans="13:13">
      <c r="M203137" s="4408"/>
    </row>
    <row r="203138" spans="13:13">
      <c r="M203138" s="4409"/>
    </row>
    <row r="203139" spans="13:13">
      <c r="M203139" s="2206"/>
    </row>
    <row r="203169" spans="13:13">
      <c r="M203169" s="4408"/>
    </row>
    <row r="203170" spans="13:13">
      <c r="M203170" s="4409"/>
    </row>
    <row r="203171" spans="13:13">
      <c r="M203171" s="2206"/>
    </row>
    <row r="203201" spans="13:13">
      <c r="M203201" s="4408"/>
    </row>
    <row r="203202" spans="13:13">
      <c r="M203202" s="4409"/>
    </row>
    <row r="203203" spans="13:13">
      <c r="M203203" s="2206"/>
    </row>
    <row r="203233" spans="13:13">
      <c r="M203233" s="4408"/>
    </row>
    <row r="203234" spans="13:13">
      <c r="M203234" s="4409"/>
    </row>
    <row r="203235" spans="13:13">
      <c r="M203235" s="2206"/>
    </row>
    <row r="203265" spans="13:13">
      <c r="M203265" s="4408"/>
    </row>
    <row r="203266" spans="13:13">
      <c r="M203266" s="4409"/>
    </row>
    <row r="203267" spans="13:13">
      <c r="M203267" s="2206"/>
    </row>
    <row r="203297" spans="13:13">
      <c r="M203297" s="4408"/>
    </row>
    <row r="203298" spans="13:13">
      <c r="M203298" s="4409"/>
    </row>
    <row r="203299" spans="13:13">
      <c r="M203299" s="2206"/>
    </row>
    <row r="203329" spans="13:13">
      <c r="M203329" s="4408"/>
    </row>
    <row r="203330" spans="13:13">
      <c r="M203330" s="4409"/>
    </row>
    <row r="203331" spans="13:13">
      <c r="M203331" s="2206"/>
    </row>
    <row r="203361" spans="13:13">
      <c r="M203361" s="4408"/>
    </row>
    <row r="203362" spans="13:13">
      <c r="M203362" s="4409"/>
    </row>
    <row r="203363" spans="13:13">
      <c r="M203363" s="2206"/>
    </row>
    <row r="203393" spans="13:13">
      <c r="M203393" s="4408"/>
    </row>
    <row r="203394" spans="13:13">
      <c r="M203394" s="4409"/>
    </row>
    <row r="203395" spans="13:13">
      <c r="M203395" s="2206"/>
    </row>
    <row r="203425" spans="13:13">
      <c r="M203425" s="4408"/>
    </row>
    <row r="203426" spans="13:13">
      <c r="M203426" s="4409"/>
    </row>
    <row r="203427" spans="13:13">
      <c r="M203427" s="2206"/>
    </row>
    <row r="203457" spans="13:13">
      <c r="M203457" s="4408"/>
    </row>
    <row r="203458" spans="13:13">
      <c r="M203458" s="4409"/>
    </row>
    <row r="203459" spans="13:13">
      <c r="M203459" s="2206"/>
    </row>
    <row r="203489" spans="13:13">
      <c r="M203489" s="4408"/>
    </row>
    <row r="203490" spans="13:13">
      <c r="M203490" s="4409"/>
    </row>
    <row r="203491" spans="13:13">
      <c r="M203491" s="2206"/>
    </row>
    <row r="203521" spans="13:13">
      <c r="M203521" s="4408"/>
    </row>
    <row r="203522" spans="13:13">
      <c r="M203522" s="4409"/>
    </row>
    <row r="203523" spans="13:13">
      <c r="M203523" s="2206"/>
    </row>
    <row r="203553" spans="13:13">
      <c r="M203553" s="4408"/>
    </row>
    <row r="203554" spans="13:13">
      <c r="M203554" s="4409"/>
    </row>
    <row r="203555" spans="13:13">
      <c r="M203555" s="2206"/>
    </row>
    <row r="203585" spans="13:13">
      <c r="M203585" s="4408"/>
    </row>
    <row r="203586" spans="13:13">
      <c r="M203586" s="4409"/>
    </row>
    <row r="203587" spans="13:13">
      <c r="M203587" s="2206"/>
    </row>
    <row r="203617" spans="13:13">
      <c r="M203617" s="4408"/>
    </row>
    <row r="203618" spans="13:13">
      <c r="M203618" s="4409"/>
    </row>
    <row r="203619" spans="13:13">
      <c r="M203619" s="2206"/>
    </row>
    <row r="203649" spans="13:13">
      <c r="M203649" s="4408"/>
    </row>
    <row r="203650" spans="13:13">
      <c r="M203650" s="4409"/>
    </row>
    <row r="203651" spans="13:13">
      <c r="M203651" s="2206"/>
    </row>
    <row r="203681" spans="13:13">
      <c r="M203681" s="4408"/>
    </row>
    <row r="203682" spans="13:13">
      <c r="M203682" s="4409"/>
    </row>
    <row r="203683" spans="13:13">
      <c r="M203683" s="2206"/>
    </row>
    <row r="203713" spans="13:13">
      <c r="M203713" s="4408"/>
    </row>
    <row r="203714" spans="13:13">
      <c r="M203714" s="4409"/>
    </row>
    <row r="203715" spans="13:13">
      <c r="M203715" s="2206"/>
    </row>
    <row r="203745" spans="13:13">
      <c r="M203745" s="4408"/>
    </row>
    <row r="203746" spans="13:13">
      <c r="M203746" s="4409"/>
    </row>
    <row r="203747" spans="13:13">
      <c r="M203747" s="2206"/>
    </row>
    <row r="203777" spans="13:13">
      <c r="M203777" s="4408"/>
    </row>
    <row r="203778" spans="13:13">
      <c r="M203778" s="4409"/>
    </row>
    <row r="203779" spans="13:13">
      <c r="M203779" s="2206"/>
    </row>
    <row r="203809" spans="13:13">
      <c r="M203809" s="4408"/>
    </row>
    <row r="203810" spans="13:13">
      <c r="M203810" s="4409"/>
    </row>
    <row r="203811" spans="13:13">
      <c r="M203811" s="2206"/>
    </row>
    <row r="203841" spans="13:13">
      <c r="M203841" s="4408"/>
    </row>
    <row r="203842" spans="13:13">
      <c r="M203842" s="4409"/>
    </row>
    <row r="203843" spans="13:13">
      <c r="M203843" s="2206"/>
    </row>
    <row r="203873" spans="13:13">
      <c r="M203873" s="4408"/>
    </row>
    <row r="203874" spans="13:13">
      <c r="M203874" s="4409"/>
    </row>
    <row r="203875" spans="13:13">
      <c r="M203875" s="2206"/>
    </row>
    <row r="203905" spans="13:13">
      <c r="M203905" s="4408"/>
    </row>
    <row r="203906" spans="13:13">
      <c r="M203906" s="4409"/>
    </row>
    <row r="203907" spans="13:13">
      <c r="M203907" s="2206"/>
    </row>
    <row r="203937" spans="13:13">
      <c r="M203937" s="4408"/>
    </row>
    <row r="203938" spans="13:13">
      <c r="M203938" s="4409"/>
    </row>
    <row r="203939" spans="13:13">
      <c r="M203939" s="2206"/>
    </row>
    <row r="203969" spans="13:13">
      <c r="M203969" s="4408"/>
    </row>
    <row r="203970" spans="13:13">
      <c r="M203970" s="4409"/>
    </row>
    <row r="203971" spans="13:13">
      <c r="M203971" s="2206"/>
    </row>
    <row r="204001" spans="13:13">
      <c r="M204001" s="4408"/>
    </row>
    <row r="204002" spans="13:13">
      <c r="M204002" s="4409"/>
    </row>
    <row r="204003" spans="13:13">
      <c r="M204003" s="2206"/>
    </row>
    <row r="204033" spans="13:13">
      <c r="M204033" s="4408"/>
    </row>
    <row r="204034" spans="13:13">
      <c r="M204034" s="4409"/>
    </row>
    <row r="204035" spans="13:13">
      <c r="M204035" s="2206"/>
    </row>
    <row r="204065" spans="13:13">
      <c r="M204065" s="4408"/>
    </row>
    <row r="204066" spans="13:13">
      <c r="M204066" s="4409"/>
    </row>
    <row r="204067" spans="13:13">
      <c r="M204067" s="2206"/>
    </row>
    <row r="204097" spans="13:13">
      <c r="M204097" s="4408"/>
    </row>
    <row r="204098" spans="13:13">
      <c r="M204098" s="4409"/>
    </row>
    <row r="204099" spans="13:13">
      <c r="M204099" s="2206"/>
    </row>
    <row r="204129" spans="13:13">
      <c r="M204129" s="4408"/>
    </row>
    <row r="204130" spans="13:13">
      <c r="M204130" s="4409"/>
    </row>
    <row r="204131" spans="13:13">
      <c r="M204131" s="2206"/>
    </row>
    <row r="204161" spans="13:13">
      <c r="M204161" s="4408"/>
    </row>
    <row r="204162" spans="13:13">
      <c r="M204162" s="4409"/>
    </row>
    <row r="204163" spans="13:13">
      <c r="M204163" s="2206"/>
    </row>
    <row r="204193" spans="13:13">
      <c r="M204193" s="4408"/>
    </row>
    <row r="204194" spans="13:13">
      <c r="M204194" s="4409"/>
    </row>
    <row r="204195" spans="13:13">
      <c r="M204195" s="2206"/>
    </row>
    <row r="204225" spans="13:13">
      <c r="M204225" s="4408"/>
    </row>
    <row r="204226" spans="13:13">
      <c r="M204226" s="4409"/>
    </row>
    <row r="204227" spans="13:13">
      <c r="M204227" s="2206"/>
    </row>
    <row r="204257" spans="13:13">
      <c r="M204257" s="4408"/>
    </row>
    <row r="204258" spans="13:13">
      <c r="M204258" s="4409"/>
    </row>
    <row r="204259" spans="13:13">
      <c r="M204259" s="2206"/>
    </row>
    <row r="204289" spans="13:13">
      <c r="M204289" s="4408"/>
    </row>
    <row r="204290" spans="13:13">
      <c r="M204290" s="4409"/>
    </row>
    <row r="204291" spans="13:13">
      <c r="M204291" s="2206"/>
    </row>
    <row r="204321" spans="13:13">
      <c r="M204321" s="4408"/>
    </row>
    <row r="204322" spans="13:13">
      <c r="M204322" s="4409"/>
    </row>
    <row r="204323" spans="13:13">
      <c r="M204323" s="2206"/>
    </row>
    <row r="204353" spans="13:13">
      <c r="M204353" s="4408"/>
    </row>
    <row r="204354" spans="13:13">
      <c r="M204354" s="4409"/>
    </row>
    <row r="204355" spans="13:13">
      <c r="M204355" s="2206"/>
    </row>
    <row r="204385" spans="13:13">
      <c r="M204385" s="4408"/>
    </row>
    <row r="204386" spans="13:13">
      <c r="M204386" s="4409"/>
    </row>
    <row r="204387" spans="13:13">
      <c r="M204387" s="2206"/>
    </row>
    <row r="204417" spans="13:13">
      <c r="M204417" s="4408"/>
    </row>
    <row r="204418" spans="13:13">
      <c r="M204418" s="4409"/>
    </row>
    <row r="204419" spans="13:13">
      <c r="M204419" s="2206"/>
    </row>
    <row r="204449" spans="13:13">
      <c r="M204449" s="4408"/>
    </row>
    <row r="204450" spans="13:13">
      <c r="M204450" s="4409"/>
    </row>
    <row r="204451" spans="13:13">
      <c r="M204451" s="2206"/>
    </row>
    <row r="204481" spans="13:13">
      <c r="M204481" s="4408"/>
    </row>
    <row r="204482" spans="13:13">
      <c r="M204482" s="4409"/>
    </row>
    <row r="204483" spans="13:13">
      <c r="M204483" s="2206"/>
    </row>
    <row r="204513" spans="13:13">
      <c r="M204513" s="4408"/>
    </row>
    <row r="204514" spans="13:13">
      <c r="M204514" s="4409"/>
    </row>
    <row r="204515" spans="13:13">
      <c r="M204515" s="2206"/>
    </row>
    <row r="204545" spans="13:13">
      <c r="M204545" s="4408"/>
    </row>
    <row r="204546" spans="13:13">
      <c r="M204546" s="4409"/>
    </row>
    <row r="204547" spans="13:13">
      <c r="M204547" s="2206"/>
    </row>
    <row r="204577" spans="13:13">
      <c r="M204577" s="4408"/>
    </row>
    <row r="204578" spans="13:13">
      <c r="M204578" s="4409"/>
    </row>
    <row r="204579" spans="13:13">
      <c r="M204579" s="2206"/>
    </row>
    <row r="204609" spans="13:13">
      <c r="M204609" s="4408"/>
    </row>
    <row r="204610" spans="13:13">
      <c r="M204610" s="4409"/>
    </row>
    <row r="204611" spans="13:13">
      <c r="M204611" s="2206"/>
    </row>
    <row r="204641" spans="13:13">
      <c r="M204641" s="4408"/>
    </row>
    <row r="204642" spans="13:13">
      <c r="M204642" s="4409"/>
    </row>
    <row r="204643" spans="13:13">
      <c r="M204643" s="2206"/>
    </row>
    <row r="204673" spans="13:13">
      <c r="M204673" s="4408"/>
    </row>
    <row r="204674" spans="13:13">
      <c r="M204674" s="4409"/>
    </row>
    <row r="204675" spans="13:13">
      <c r="M204675" s="2206"/>
    </row>
    <row r="204705" spans="13:13">
      <c r="M204705" s="4408"/>
    </row>
    <row r="204706" spans="13:13">
      <c r="M204706" s="4409"/>
    </row>
    <row r="204707" spans="13:13">
      <c r="M204707" s="2206"/>
    </row>
    <row r="204737" spans="13:13">
      <c r="M204737" s="4408"/>
    </row>
    <row r="204738" spans="13:13">
      <c r="M204738" s="4409"/>
    </row>
    <row r="204739" spans="13:13">
      <c r="M204739" s="2206"/>
    </row>
    <row r="204769" spans="13:13">
      <c r="M204769" s="4408"/>
    </row>
    <row r="204770" spans="13:13">
      <c r="M204770" s="4409"/>
    </row>
    <row r="204771" spans="13:13">
      <c r="M204771" s="2206"/>
    </row>
    <row r="204801" spans="13:13">
      <c r="M204801" s="4408"/>
    </row>
    <row r="204802" spans="13:13">
      <c r="M204802" s="4409"/>
    </row>
    <row r="204803" spans="13:13">
      <c r="M204803" s="2206"/>
    </row>
    <row r="204833" spans="13:13">
      <c r="M204833" s="4408"/>
    </row>
    <row r="204834" spans="13:13">
      <c r="M204834" s="4409"/>
    </row>
    <row r="204835" spans="13:13">
      <c r="M204835" s="2206"/>
    </row>
    <row r="204865" spans="13:13">
      <c r="M204865" s="4408"/>
    </row>
    <row r="204866" spans="13:13">
      <c r="M204866" s="4409"/>
    </row>
    <row r="204867" spans="13:13">
      <c r="M204867" s="2206"/>
    </row>
    <row r="204897" spans="13:13">
      <c r="M204897" s="4408"/>
    </row>
    <row r="204898" spans="13:13">
      <c r="M204898" s="4409"/>
    </row>
    <row r="204899" spans="13:13">
      <c r="M204899" s="2206"/>
    </row>
    <row r="204929" spans="13:13">
      <c r="M204929" s="4408"/>
    </row>
    <row r="204930" spans="13:13">
      <c r="M204930" s="4409"/>
    </row>
    <row r="204931" spans="13:13">
      <c r="M204931" s="2206"/>
    </row>
    <row r="204961" spans="13:13">
      <c r="M204961" s="4408"/>
    </row>
    <row r="204962" spans="13:13">
      <c r="M204962" s="4409"/>
    </row>
    <row r="204963" spans="13:13">
      <c r="M204963" s="2206"/>
    </row>
    <row r="204993" spans="13:13">
      <c r="M204993" s="4408"/>
    </row>
    <row r="204994" spans="13:13">
      <c r="M204994" s="4409"/>
    </row>
    <row r="204995" spans="13:13">
      <c r="M204995" s="2206"/>
    </row>
    <row r="205025" spans="13:13">
      <c r="M205025" s="4408"/>
    </row>
    <row r="205026" spans="13:13">
      <c r="M205026" s="4409"/>
    </row>
    <row r="205027" spans="13:13">
      <c r="M205027" s="2206"/>
    </row>
    <row r="205057" spans="13:13">
      <c r="M205057" s="4408"/>
    </row>
    <row r="205058" spans="13:13">
      <c r="M205058" s="4409"/>
    </row>
    <row r="205059" spans="13:13">
      <c r="M205059" s="2206"/>
    </row>
    <row r="205089" spans="13:13">
      <c r="M205089" s="4408"/>
    </row>
    <row r="205090" spans="13:13">
      <c r="M205090" s="4409"/>
    </row>
    <row r="205091" spans="13:13">
      <c r="M205091" s="2206"/>
    </row>
    <row r="205121" spans="13:13">
      <c r="M205121" s="4408"/>
    </row>
    <row r="205122" spans="13:13">
      <c r="M205122" s="4409"/>
    </row>
    <row r="205123" spans="13:13">
      <c r="M205123" s="2206"/>
    </row>
    <row r="205153" spans="13:13">
      <c r="M205153" s="4408"/>
    </row>
    <row r="205154" spans="13:13">
      <c r="M205154" s="4409"/>
    </row>
    <row r="205155" spans="13:13">
      <c r="M205155" s="2206"/>
    </row>
    <row r="205185" spans="13:13">
      <c r="M205185" s="4408"/>
    </row>
    <row r="205186" spans="13:13">
      <c r="M205186" s="4409"/>
    </row>
    <row r="205187" spans="13:13">
      <c r="M205187" s="2206"/>
    </row>
    <row r="205217" spans="13:13">
      <c r="M205217" s="4408"/>
    </row>
    <row r="205218" spans="13:13">
      <c r="M205218" s="4409"/>
    </row>
    <row r="205219" spans="13:13">
      <c r="M205219" s="2206"/>
    </row>
    <row r="205249" spans="13:13">
      <c r="M205249" s="4408"/>
    </row>
    <row r="205250" spans="13:13">
      <c r="M205250" s="4409"/>
    </row>
    <row r="205251" spans="13:13">
      <c r="M205251" s="2206"/>
    </row>
    <row r="205281" spans="13:13">
      <c r="M205281" s="4408"/>
    </row>
    <row r="205282" spans="13:13">
      <c r="M205282" s="4409"/>
    </row>
    <row r="205283" spans="13:13">
      <c r="M205283" s="2206"/>
    </row>
    <row r="205313" spans="13:13">
      <c r="M205313" s="4408"/>
    </row>
    <row r="205314" spans="13:13">
      <c r="M205314" s="4409"/>
    </row>
    <row r="205315" spans="13:13">
      <c r="M205315" s="2206"/>
    </row>
    <row r="205345" spans="13:13">
      <c r="M205345" s="4408"/>
    </row>
    <row r="205346" spans="13:13">
      <c r="M205346" s="4409"/>
    </row>
    <row r="205347" spans="13:13">
      <c r="M205347" s="2206"/>
    </row>
    <row r="205377" spans="13:13">
      <c r="M205377" s="4408"/>
    </row>
    <row r="205378" spans="13:13">
      <c r="M205378" s="4409"/>
    </row>
    <row r="205379" spans="13:13">
      <c r="M205379" s="2206"/>
    </row>
    <row r="205409" spans="13:13">
      <c r="M205409" s="4408"/>
    </row>
    <row r="205410" spans="13:13">
      <c r="M205410" s="4409"/>
    </row>
    <row r="205411" spans="13:13">
      <c r="M205411" s="2206"/>
    </row>
    <row r="205441" spans="13:13">
      <c r="M205441" s="4408"/>
    </row>
    <row r="205442" spans="13:13">
      <c r="M205442" s="4409"/>
    </row>
    <row r="205443" spans="13:13">
      <c r="M205443" s="2206"/>
    </row>
    <row r="205473" spans="13:13">
      <c r="M205473" s="4408"/>
    </row>
    <row r="205474" spans="13:13">
      <c r="M205474" s="4409"/>
    </row>
    <row r="205475" spans="13:13">
      <c r="M205475" s="2206"/>
    </row>
    <row r="205505" spans="13:13">
      <c r="M205505" s="4408"/>
    </row>
    <row r="205506" spans="13:13">
      <c r="M205506" s="4409"/>
    </row>
    <row r="205507" spans="13:13">
      <c r="M205507" s="2206"/>
    </row>
    <row r="205537" spans="13:13">
      <c r="M205537" s="4408"/>
    </row>
    <row r="205538" spans="13:13">
      <c r="M205538" s="4409"/>
    </row>
    <row r="205539" spans="13:13">
      <c r="M205539" s="2206"/>
    </row>
    <row r="205569" spans="13:13">
      <c r="M205569" s="4408"/>
    </row>
    <row r="205570" spans="13:13">
      <c r="M205570" s="4409"/>
    </row>
    <row r="205571" spans="13:13">
      <c r="M205571" s="2206"/>
    </row>
    <row r="205601" spans="13:13">
      <c r="M205601" s="4408"/>
    </row>
    <row r="205602" spans="13:13">
      <c r="M205602" s="4409"/>
    </row>
    <row r="205603" spans="13:13">
      <c r="M205603" s="2206"/>
    </row>
    <row r="205633" spans="13:13">
      <c r="M205633" s="4408"/>
    </row>
    <row r="205634" spans="13:13">
      <c r="M205634" s="4409"/>
    </row>
    <row r="205635" spans="13:13">
      <c r="M205635" s="2206"/>
    </row>
    <row r="205665" spans="13:13">
      <c r="M205665" s="4408"/>
    </row>
    <row r="205666" spans="13:13">
      <c r="M205666" s="4409"/>
    </row>
    <row r="205667" spans="13:13">
      <c r="M205667" s="2206"/>
    </row>
    <row r="205697" spans="13:13">
      <c r="M205697" s="4408"/>
    </row>
    <row r="205698" spans="13:13">
      <c r="M205698" s="4409"/>
    </row>
    <row r="205699" spans="13:13">
      <c r="M205699" s="2206"/>
    </row>
    <row r="205729" spans="13:13">
      <c r="M205729" s="4408"/>
    </row>
    <row r="205730" spans="13:13">
      <c r="M205730" s="4409"/>
    </row>
    <row r="205731" spans="13:13">
      <c r="M205731" s="2206"/>
    </row>
    <row r="205761" spans="13:13">
      <c r="M205761" s="4408"/>
    </row>
    <row r="205762" spans="13:13">
      <c r="M205762" s="4409"/>
    </row>
    <row r="205763" spans="13:13">
      <c r="M205763" s="2206"/>
    </row>
    <row r="205793" spans="13:13">
      <c r="M205793" s="4408"/>
    </row>
    <row r="205794" spans="13:13">
      <c r="M205794" s="4409"/>
    </row>
    <row r="205795" spans="13:13">
      <c r="M205795" s="2206"/>
    </row>
    <row r="205825" spans="13:13">
      <c r="M205825" s="4408"/>
    </row>
    <row r="205826" spans="13:13">
      <c r="M205826" s="4409"/>
    </row>
    <row r="205827" spans="13:13">
      <c r="M205827" s="2206"/>
    </row>
    <row r="205857" spans="13:13">
      <c r="M205857" s="4408"/>
    </row>
    <row r="205858" spans="13:13">
      <c r="M205858" s="4409"/>
    </row>
    <row r="205859" spans="13:13">
      <c r="M205859" s="2206"/>
    </row>
    <row r="205889" spans="13:13">
      <c r="M205889" s="4408"/>
    </row>
    <row r="205890" spans="13:13">
      <c r="M205890" s="4409"/>
    </row>
    <row r="205891" spans="13:13">
      <c r="M205891" s="2206"/>
    </row>
    <row r="205921" spans="13:13">
      <c r="M205921" s="4408"/>
    </row>
    <row r="205922" spans="13:13">
      <c r="M205922" s="4409"/>
    </row>
    <row r="205923" spans="13:13">
      <c r="M205923" s="2206"/>
    </row>
    <row r="205953" spans="13:13">
      <c r="M205953" s="4408"/>
    </row>
    <row r="205954" spans="13:13">
      <c r="M205954" s="4409"/>
    </row>
    <row r="205955" spans="13:13">
      <c r="M205955" s="2206"/>
    </row>
    <row r="205985" spans="13:13">
      <c r="M205985" s="4408"/>
    </row>
    <row r="205986" spans="13:13">
      <c r="M205986" s="4409"/>
    </row>
    <row r="205987" spans="13:13">
      <c r="M205987" s="2206"/>
    </row>
    <row r="206017" spans="13:13">
      <c r="M206017" s="4408"/>
    </row>
    <row r="206018" spans="13:13">
      <c r="M206018" s="4409"/>
    </row>
    <row r="206019" spans="13:13">
      <c r="M206019" s="2206"/>
    </row>
    <row r="206049" spans="13:13">
      <c r="M206049" s="4408"/>
    </row>
    <row r="206050" spans="13:13">
      <c r="M206050" s="4409"/>
    </row>
    <row r="206051" spans="13:13">
      <c r="M206051" s="2206"/>
    </row>
    <row r="206081" spans="13:13">
      <c r="M206081" s="4408"/>
    </row>
    <row r="206082" spans="13:13">
      <c r="M206082" s="4409"/>
    </row>
    <row r="206083" spans="13:13">
      <c r="M206083" s="2206"/>
    </row>
    <row r="206113" spans="13:13">
      <c r="M206113" s="4408"/>
    </row>
    <row r="206114" spans="13:13">
      <c r="M206114" s="4409"/>
    </row>
    <row r="206115" spans="13:13">
      <c r="M206115" s="2206"/>
    </row>
    <row r="206145" spans="13:13">
      <c r="M206145" s="4408"/>
    </row>
    <row r="206146" spans="13:13">
      <c r="M206146" s="4409"/>
    </row>
    <row r="206147" spans="13:13">
      <c r="M206147" s="2206"/>
    </row>
    <row r="206177" spans="13:13">
      <c r="M206177" s="4408"/>
    </row>
    <row r="206178" spans="13:13">
      <c r="M206178" s="4409"/>
    </row>
    <row r="206179" spans="13:13">
      <c r="M206179" s="2206"/>
    </row>
    <row r="206209" spans="13:13">
      <c r="M206209" s="4408"/>
    </row>
    <row r="206210" spans="13:13">
      <c r="M206210" s="4409"/>
    </row>
    <row r="206211" spans="13:13">
      <c r="M206211" s="2206"/>
    </row>
    <row r="206241" spans="13:13">
      <c r="M206241" s="4408"/>
    </row>
    <row r="206242" spans="13:13">
      <c r="M206242" s="4409"/>
    </row>
    <row r="206243" spans="13:13">
      <c r="M206243" s="2206"/>
    </row>
    <row r="206273" spans="13:13">
      <c r="M206273" s="4408"/>
    </row>
    <row r="206274" spans="13:13">
      <c r="M206274" s="4409"/>
    </row>
    <row r="206275" spans="13:13">
      <c r="M206275" s="2206"/>
    </row>
    <row r="206305" spans="13:13">
      <c r="M206305" s="4408"/>
    </row>
    <row r="206306" spans="13:13">
      <c r="M206306" s="4409"/>
    </row>
    <row r="206307" spans="13:13">
      <c r="M206307" s="2206"/>
    </row>
    <row r="206337" spans="13:13">
      <c r="M206337" s="4408"/>
    </row>
    <row r="206338" spans="13:13">
      <c r="M206338" s="4409"/>
    </row>
    <row r="206339" spans="13:13">
      <c r="M206339" s="2206"/>
    </row>
    <row r="206369" spans="13:13">
      <c r="M206369" s="4408"/>
    </row>
    <row r="206370" spans="13:13">
      <c r="M206370" s="4409"/>
    </row>
    <row r="206371" spans="13:13">
      <c r="M206371" s="2206"/>
    </row>
    <row r="206401" spans="13:13">
      <c r="M206401" s="4408"/>
    </row>
    <row r="206402" spans="13:13">
      <c r="M206402" s="4409"/>
    </row>
    <row r="206403" spans="13:13">
      <c r="M206403" s="2206"/>
    </row>
    <row r="206433" spans="13:13">
      <c r="M206433" s="4408"/>
    </row>
    <row r="206434" spans="13:13">
      <c r="M206434" s="4409"/>
    </row>
    <row r="206435" spans="13:13">
      <c r="M206435" s="2206"/>
    </row>
    <row r="206465" spans="13:13">
      <c r="M206465" s="4408"/>
    </row>
    <row r="206466" spans="13:13">
      <c r="M206466" s="4409"/>
    </row>
    <row r="206467" spans="13:13">
      <c r="M206467" s="2206"/>
    </row>
    <row r="206497" spans="13:13">
      <c r="M206497" s="4408"/>
    </row>
    <row r="206498" spans="13:13">
      <c r="M206498" s="4409"/>
    </row>
    <row r="206499" spans="13:13">
      <c r="M206499" s="2206"/>
    </row>
    <row r="206529" spans="13:13">
      <c r="M206529" s="4408"/>
    </row>
    <row r="206530" spans="13:13">
      <c r="M206530" s="4409"/>
    </row>
    <row r="206531" spans="13:13">
      <c r="M206531" s="2206"/>
    </row>
    <row r="206561" spans="13:13">
      <c r="M206561" s="4408"/>
    </row>
    <row r="206562" spans="13:13">
      <c r="M206562" s="4409"/>
    </row>
    <row r="206563" spans="13:13">
      <c r="M206563" s="2206"/>
    </row>
    <row r="206593" spans="13:13">
      <c r="M206593" s="4408"/>
    </row>
    <row r="206594" spans="13:13">
      <c r="M206594" s="4409"/>
    </row>
    <row r="206595" spans="13:13">
      <c r="M206595" s="2206"/>
    </row>
    <row r="206625" spans="13:13">
      <c r="M206625" s="4408"/>
    </row>
    <row r="206626" spans="13:13">
      <c r="M206626" s="4409"/>
    </row>
    <row r="206627" spans="13:13">
      <c r="M206627" s="2206"/>
    </row>
    <row r="206657" spans="13:13">
      <c r="M206657" s="4408"/>
    </row>
    <row r="206658" spans="13:13">
      <c r="M206658" s="4409"/>
    </row>
    <row r="206659" spans="13:13">
      <c r="M206659" s="2206"/>
    </row>
    <row r="206689" spans="13:13">
      <c r="M206689" s="4408"/>
    </row>
    <row r="206690" spans="13:13">
      <c r="M206690" s="4409"/>
    </row>
    <row r="206691" spans="13:13">
      <c r="M206691" s="2206"/>
    </row>
    <row r="206721" spans="13:13">
      <c r="M206721" s="4408"/>
    </row>
    <row r="206722" spans="13:13">
      <c r="M206722" s="4409"/>
    </row>
    <row r="206723" spans="13:13">
      <c r="M206723" s="2206"/>
    </row>
    <row r="206753" spans="13:13">
      <c r="M206753" s="4408"/>
    </row>
    <row r="206754" spans="13:13">
      <c r="M206754" s="4409"/>
    </row>
    <row r="206755" spans="13:13">
      <c r="M206755" s="2206"/>
    </row>
    <row r="206785" spans="13:13">
      <c r="M206785" s="4408"/>
    </row>
    <row r="206786" spans="13:13">
      <c r="M206786" s="4409"/>
    </row>
    <row r="206787" spans="13:13">
      <c r="M206787" s="2206"/>
    </row>
    <row r="206817" spans="13:13">
      <c r="M206817" s="4408"/>
    </row>
    <row r="206818" spans="13:13">
      <c r="M206818" s="4409"/>
    </row>
    <row r="206819" spans="13:13">
      <c r="M206819" s="2206"/>
    </row>
    <row r="206849" spans="13:13">
      <c r="M206849" s="4408"/>
    </row>
    <row r="206850" spans="13:13">
      <c r="M206850" s="4409"/>
    </row>
    <row r="206851" spans="13:13">
      <c r="M206851" s="2206"/>
    </row>
    <row r="206881" spans="13:13">
      <c r="M206881" s="4408"/>
    </row>
    <row r="206882" spans="13:13">
      <c r="M206882" s="4409"/>
    </row>
    <row r="206883" spans="13:13">
      <c r="M206883" s="2206"/>
    </row>
    <row r="206913" spans="13:13">
      <c r="M206913" s="4408"/>
    </row>
    <row r="206914" spans="13:13">
      <c r="M206914" s="4409"/>
    </row>
    <row r="206915" spans="13:13">
      <c r="M206915" s="2206"/>
    </row>
    <row r="206945" spans="13:13">
      <c r="M206945" s="4408"/>
    </row>
    <row r="206946" spans="13:13">
      <c r="M206946" s="4409"/>
    </row>
    <row r="206947" spans="13:13">
      <c r="M206947" s="2206"/>
    </row>
    <row r="206977" spans="13:13">
      <c r="M206977" s="4408"/>
    </row>
    <row r="206978" spans="13:13">
      <c r="M206978" s="4409"/>
    </row>
    <row r="206979" spans="13:13">
      <c r="M206979" s="2206"/>
    </row>
    <row r="207009" spans="13:13">
      <c r="M207009" s="4408"/>
    </row>
    <row r="207010" spans="13:13">
      <c r="M207010" s="4409"/>
    </row>
    <row r="207011" spans="13:13">
      <c r="M207011" s="2206"/>
    </row>
    <row r="207041" spans="13:13">
      <c r="M207041" s="4408"/>
    </row>
    <row r="207042" spans="13:13">
      <c r="M207042" s="4409"/>
    </row>
    <row r="207043" spans="13:13">
      <c r="M207043" s="2206"/>
    </row>
    <row r="207073" spans="13:13">
      <c r="M207073" s="4408"/>
    </row>
    <row r="207074" spans="13:13">
      <c r="M207074" s="4409"/>
    </row>
    <row r="207075" spans="13:13">
      <c r="M207075" s="2206"/>
    </row>
    <row r="207105" spans="13:13">
      <c r="M207105" s="4408"/>
    </row>
    <row r="207106" spans="13:13">
      <c r="M207106" s="4409"/>
    </row>
    <row r="207107" spans="13:13">
      <c r="M207107" s="2206"/>
    </row>
    <row r="207137" spans="13:13">
      <c r="M207137" s="4408"/>
    </row>
    <row r="207138" spans="13:13">
      <c r="M207138" s="4409"/>
    </row>
    <row r="207139" spans="13:13">
      <c r="M207139" s="2206"/>
    </row>
    <row r="207169" spans="13:13">
      <c r="M207169" s="4408"/>
    </row>
    <row r="207170" spans="13:13">
      <c r="M207170" s="4409"/>
    </row>
    <row r="207171" spans="13:13">
      <c r="M207171" s="2206"/>
    </row>
    <row r="207201" spans="13:13">
      <c r="M207201" s="4408"/>
    </row>
    <row r="207202" spans="13:13">
      <c r="M207202" s="4409"/>
    </row>
    <row r="207203" spans="13:13">
      <c r="M207203" s="2206"/>
    </row>
    <row r="207233" spans="13:13">
      <c r="M207233" s="4408"/>
    </row>
    <row r="207234" spans="13:13">
      <c r="M207234" s="4409"/>
    </row>
    <row r="207235" spans="13:13">
      <c r="M207235" s="2206"/>
    </row>
    <row r="207265" spans="13:13">
      <c r="M207265" s="4408"/>
    </row>
    <row r="207266" spans="13:13">
      <c r="M207266" s="4409"/>
    </row>
    <row r="207267" spans="13:13">
      <c r="M207267" s="2206"/>
    </row>
    <row r="207297" spans="13:13">
      <c r="M207297" s="4408"/>
    </row>
    <row r="207298" spans="13:13">
      <c r="M207298" s="4409"/>
    </row>
    <row r="207299" spans="13:13">
      <c r="M207299" s="2206"/>
    </row>
    <row r="207329" spans="13:13">
      <c r="M207329" s="4408"/>
    </row>
    <row r="207330" spans="13:13">
      <c r="M207330" s="4409"/>
    </row>
    <row r="207331" spans="13:13">
      <c r="M207331" s="2206"/>
    </row>
    <row r="207361" spans="13:13">
      <c r="M207361" s="4408"/>
    </row>
    <row r="207362" spans="13:13">
      <c r="M207362" s="4409"/>
    </row>
    <row r="207363" spans="13:13">
      <c r="M207363" s="2206"/>
    </row>
    <row r="207393" spans="13:13">
      <c r="M207393" s="4408"/>
    </row>
    <row r="207394" spans="13:13">
      <c r="M207394" s="4409"/>
    </row>
    <row r="207395" spans="13:13">
      <c r="M207395" s="2206"/>
    </row>
    <row r="207425" spans="13:13">
      <c r="M207425" s="4408"/>
    </row>
    <row r="207426" spans="13:13">
      <c r="M207426" s="4409"/>
    </row>
    <row r="207427" spans="13:13">
      <c r="M207427" s="2206"/>
    </row>
    <row r="207457" spans="13:13">
      <c r="M207457" s="4408"/>
    </row>
    <row r="207458" spans="13:13">
      <c r="M207458" s="4409"/>
    </row>
    <row r="207459" spans="13:13">
      <c r="M207459" s="2206"/>
    </row>
    <row r="207489" spans="13:13">
      <c r="M207489" s="4408"/>
    </row>
    <row r="207490" spans="13:13">
      <c r="M207490" s="4409"/>
    </row>
    <row r="207491" spans="13:13">
      <c r="M207491" s="2206"/>
    </row>
    <row r="207521" spans="13:13">
      <c r="M207521" s="4408"/>
    </row>
    <row r="207522" spans="13:13">
      <c r="M207522" s="4409"/>
    </row>
    <row r="207523" spans="13:13">
      <c r="M207523" s="2206"/>
    </row>
    <row r="207553" spans="13:13">
      <c r="M207553" s="4408"/>
    </row>
    <row r="207554" spans="13:13">
      <c r="M207554" s="4409"/>
    </row>
    <row r="207555" spans="13:13">
      <c r="M207555" s="2206"/>
    </row>
    <row r="207585" spans="13:13">
      <c r="M207585" s="4408"/>
    </row>
    <row r="207586" spans="13:13">
      <c r="M207586" s="4409"/>
    </row>
    <row r="207587" spans="13:13">
      <c r="M207587" s="2206"/>
    </row>
    <row r="207617" spans="13:13">
      <c r="M207617" s="4408"/>
    </row>
    <row r="207618" spans="13:13">
      <c r="M207618" s="4409"/>
    </row>
    <row r="207619" spans="13:13">
      <c r="M207619" s="2206"/>
    </row>
    <row r="207649" spans="13:13">
      <c r="M207649" s="4408"/>
    </row>
    <row r="207650" spans="13:13">
      <c r="M207650" s="4409"/>
    </row>
    <row r="207651" spans="13:13">
      <c r="M207651" s="2206"/>
    </row>
    <row r="207681" spans="13:13">
      <c r="M207681" s="4408"/>
    </row>
    <row r="207682" spans="13:13">
      <c r="M207682" s="4409"/>
    </row>
    <row r="207683" spans="13:13">
      <c r="M207683" s="2206"/>
    </row>
    <row r="207713" spans="13:13">
      <c r="M207713" s="4408"/>
    </row>
    <row r="207714" spans="13:13">
      <c r="M207714" s="4409"/>
    </row>
    <row r="207715" spans="13:13">
      <c r="M207715" s="2206"/>
    </row>
    <row r="207745" spans="13:13">
      <c r="M207745" s="4408"/>
    </row>
    <row r="207746" spans="13:13">
      <c r="M207746" s="4409"/>
    </row>
    <row r="207747" spans="13:13">
      <c r="M207747" s="2206"/>
    </row>
    <row r="207777" spans="13:13">
      <c r="M207777" s="4408"/>
    </row>
    <row r="207778" spans="13:13">
      <c r="M207778" s="4409"/>
    </row>
    <row r="207779" spans="13:13">
      <c r="M207779" s="2206"/>
    </row>
    <row r="207809" spans="13:13">
      <c r="M207809" s="4408"/>
    </row>
    <row r="207810" spans="13:13">
      <c r="M207810" s="4409"/>
    </row>
    <row r="207811" spans="13:13">
      <c r="M207811" s="2206"/>
    </row>
    <row r="207841" spans="13:13">
      <c r="M207841" s="4408"/>
    </row>
    <row r="207842" spans="13:13">
      <c r="M207842" s="4409"/>
    </row>
    <row r="207843" spans="13:13">
      <c r="M207843" s="2206"/>
    </row>
    <row r="207873" spans="13:13">
      <c r="M207873" s="4408"/>
    </row>
    <row r="207874" spans="13:13">
      <c r="M207874" s="4409"/>
    </row>
    <row r="207875" spans="13:13">
      <c r="M207875" s="2206"/>
    </row>
    <row r="207905" spans="13:13">
      <c r="M207905" s="4408"/>
    </row>
    <row r="207906" spans="13:13">
      <c r="M207906" s="4409"/>
    </row>
    <row r="207907" spans="13:13">
      <c r="M207907" s="2206"/>
    </row>
    <row r="207937" spans="13:13">
      <c r="M207937" s="4408"/>
    </row>
    <row r="207938" spans="13:13">
      <c r="M207938" s="4409"/>
    </row>
    <row r="207939" spans="13:13">
      <c r="M207939" s="2206"/>
    </row>
    <row r="207969" spans="13:13">
      <c r="M207969" s="4408"/>
    </row>
    <row r="207970" spans="13:13">
      <c r="M207970" s="4409"/>
    </row>
    <row r="207971" spans="13:13">
      <c r="M207971" s="2206"/>
    </row>
    <row r="208001" spans="13:13">
      <c r="M208001" s="4408"/>
    </row>
    <row r="208002" spans="13:13">
      <c r="M208002" s="4409"/>
    </row>
    <row r="208003" spans="13:13">
      <c r="M208003" s="2206"/>
    </row>
    <row r="208033" spans="13:13">
      <c r="M208033" s="4408"/>
    </row>
    <row r="208034" spans="13:13">
      <c r="M208034" s="4409"/>
    </row>
    <row r="208035" spans="13:13">
      <c r="M208035" s="2206"/>
    </row>
    <row r="208065" spans="13:13">
      <c r="M208065" s="4408"/>
    </row>
    <row r="208066" spans="13:13">
      <c r="M208066" s="4409"/>
    </row>
    <row r="208067" spans="13:13">
      <c r="M208067" s="2206"/>
    </row>
    <row r="208097" spans="13:13">
      <c r="M208097" s="4408"/>
    </row>
    <row r="208098" spans="13:13">
      <c r="M208098" s="4409"/>
    </row>
    <row r="208099" spans="13:13">
      <c r="M208099" s="2206"/>
    </row>
    <row r="208129" spans="13:13">
      <c r="M208129" s="4408"/>
    </row>
    <row r="208130" spans="13:13">
      <c r="M208130" s="4409"/>
    </row>
    <row r="208131" spans="13:13">
      <c r="M208131" s="2206"/>
    </row>
    <row r="208161" spans="13:13">
      <c r="M208161" s="4408"/>
    </row>
    <row r="208162" spans="13:13">
      <c r="M208162" s="4409"/>
    </row>
    <row r="208163" spans="13:13">
      <c r="M208163" s="2206"/>
    </row>
    <row r="208193" spans="13:13">
      <c r="M208193" s="4408"/>
    </row>
    <row r="208194" spans="13:13">
      <c r="M208194" s="4409"/>
    </row>
    <row r="208195" spans="13:13">
      <c r="M208195" s="2206"/>
    </row>
    <row r="208225" spans="13:13">
      <c r="M208225" s="4408"/>
    </row>
    <row r="208226" spans="13:13">
      <c r="M208226" s="4409"/>
    </row>
    <row r="208227" spans="13:13">
      <c r="M208227" s="2206"/>
    </row>
    <row r="208257" spans="13:13">
      <c r="M208257" s="4408"/>
    </row>
    <row r="208258" spans="13:13">
      <c r="M208258" s="4409"/>
    </row>
    <row r="208259" spans="13:13">
      <c r="M208259" s="2206"/>
    </row>
    <row r="208289" spans="13:13">
      <c r="M208289" s="4408"/>
    </row>
    <row r="208290" spans="13:13">
      <c r="M208290" s="4409"/>
    </row>
    <row r="208291" spans="13:13">
      <c r="M208291" s="2206"/>
    </row>
    <row r="208321" spans="13:13">
      <c r="M208321" s="4408"/>
    </row>
    <row r="208322" spans="13:13">
      <c r="M208322" s="4409"/>
    </row>
    <row r="208323" spans="13:13">
      <c r="M208323" s="2206"/>
    </row>
    <row r="208353" spans="13:13">
      <c r="M208353" s="4408"/>
    </row>
    <row r="208354" spans="13:13">
      <c r="M208354" s="4409"/>
    </row>
    <row r="208355" spans="13:13">
      <c r="M208355" s="2206"/>
    </row>
    <row r="208385" spans="13:13">
      <c r="M208385" s="4408"/>
    </row>
    <row r="208386" spans="13:13">
      <c r="M208386" s="4409"/>
    </row>
    <row r="208387" spans="13:13">
      <c r="M208387" s="2206"/>
    </row>
    <row r="208417" spans="13:13">
      <c r="M208417" s="4408"/>
    </row>
    <row r="208418" spans="13:13">
      <c r="M208418" s="4409"/>
    </row>
    <row r="208419" spans="13:13">
      <c r="M208419" s="2206"/>
    </row>
    <row r="208449" spans="13:13">
      <c r="M208449" s="4408"/>
    </row>
    <row r="208450" spans="13:13">
      <c r="M208450" s="4409"/>
    </row>
    <row r="208451" spans="13:13">
      <c r="M208451" s="2206"/>
    </row>
    <row r="208481" spans="13:13">
      <c r="M208481" s="4408"/>
    </row>
    <row r="208482" spans="13:13">
      <c r="M208482" s="4409"/>
    </row>
    <row r="208483" spans="13:13">
      <c r="M208483" s="2206"/>
    </row>
    <row r="208513" spans="13:13">
      <c r="M208513" s="4408"/>
    </row>
    <row r="208514" spans="13:13">
      <c r="M208514" s="4409"/>
    </row>
    <row r="208515" spans="13:13">
      <c r="M208515" s="2206"/>
    </row>
    <row r="208545" spans="13:13">
      <c r="M208545" s="4408"/>
    </row>
    <row r="208546" spans="13:13">
      <c r="M208546" s="4409"/>
    </row>
    <row r="208547" spans="13:13">
      <c r="M208547" s="2206"/>
    </row>
    <row r="208577" spans="13:13">
      <c r="M208577" s="4408"/>
    </row>
    <row r="208578" spans="13:13">
      <c r="M208578" s="4409"/>
    </row>
    <row r="208579" spans="13:13">
      <c r="M208579" s="2206"/>
    </row>
    <row r="208609" spans="13:13">
      <c r="M208609" s="4408"/>
    </row>
    <row r="208610" spans="13:13">
      <c r="M208610" s="4409"/>
    </row>
    <row r="208611" spans="13:13">
      <c r="M208611" s="2206"/>
    </row>
    <row r="208641" spans="13:13">
      <c r="M208641" s="4408"/>
    </row>
    <row r="208642" spans="13:13">
      <c r="M208642" s="4409"/>
    </row>
    <row r="208643" spans="13:13">
      <c r="M208643" s="2206"/>
    </row>
    <row r="208673" spans="13:13">
      <c r="M208673" s="4408"/>
    </row>
    <row r="208674" spans="13:13">
      <c r="M208674" s="4409"/>
    </row>
    <row r="208675" spans="13:13">
      <c r="M208675" s="2206"/>
    </row>
    <row r="208705" spans="13:13">
      <c r="M208705" s="4408"/>
    </row>
    <row r="208706" spans="13:13">
      <c r="M208706" s="4409"/>
    </row>
    <row r="208707" spans="13:13">
      <c r="M208707" s="2206"/>
    </row>
    <row r="208737" spans="13:13">
      <c r="M208737" s="4408"/>
    </row>
    <row r="208738" spans="13:13">
      <c r="M208738" s="4409"/>
    </row>
    <row r="208739" spans="13:13">
      <c r="M208739" s="2206"/>
    </row>
    <row r="208769" spans="13:13">
      <c r="M208769" s="4408"/>
    </row>
    <row r="208770" spans="13:13">
      <c r="M208770" s="4409"/>
    </row>
    <row r="208771" spans="13:13">
      <c r="M208771" s="2206"/>
    </row>
    <row r="208801" spans="13:13">
      <c r="M208801" s="4408"/>
    </row>
    <row r="208802" spans="13:13">
      <c r="M208802" s="4409"/>
    </row>
    <row r="208803" spans="13:13">
      <c r="M208803" s="2206"/>
    </row>
    <row r="208833" spans="13:13">
      <c r="M208833" s="4408"/>
    </row>
    <row r="208834" spans="13:13">
      <c r="M208834" s="4409"/>
    </row>
    <row r="208835" spans="13:13">
      <c r="M208835" s="2206"/>
    </row>
    <row r="208865" spans="13:13">
      <c r="M208865" s="4408"/>
    </row>
    <row r="208866" spans="13:13">
      <c r="M208866" s="4409"/>
    </row>
    <row r="208867" spans="13:13">
      <c r="M208867" s="2206"/>
    </row>
    <row r="208897" spans="13:13">
      <c r="M208897" s="4408"/>
    </row>
    <row r="208898" spans="13:13">
      <c r="M208898" s="4409"/>
    </row>
    <row r="208899" spans="13:13">
      <c r="M208899" s="2206"/>
    </row>
    <row r="208929" spans="13:13">
      <c r="M208929" s="4408"/>
    </row>
    <row r="208930" spans="13:13">
      <c r="M208930" s="4409"/>
    </row>
    <row r="208931" spans="13:13">
      <c r="M208931" s="2206"/>
    </row>
    <row r="208961" spans="13:13">
      <c r="M208961" s="4408"/>
    </row>
    <row r="208962" spans="13:13">
      <c r="M208962" s="4409"/>
    </row>
    <row r="208963" spans="13:13">
      <c r="M208963" s="2206"/>
    </row>
    <row r="208993" spans="13:13">
      <c r="M208993" s="4408"/>
    </row>
    <row r="208994" spans="13:13">
      <c r="M208994" s="4409"/>
    </row>
    <row r="208995" spans="13:13">
      <c r="M208995" s="2206"/>
    </row>
    <row r="209025" spans="13:13">
      <c r="M209025" s="4408"/>
    </row>
    <row r="209026" spans="13:13">
      <c r="M209026" s="4409"/>
    </row>
    <row r="209027" spans="13:13">
      <c r="M209027" s="2206"/>
    </row>
    <row r="209057" spans="13:13">
      <c r="M209057" s="4408"/>
    </row>
    <row r="209058" spans="13:13">
      <c r="M209058" s="4409"/>
    </row>
    <row r="209059" spans="13:13">
      <c r="M209059" s="2206"/>
    </row>
    <row r="209089" spans="13:13">
      <c r="M209089" s="4408"/>
    </row>
    <row r="209090" spans="13:13">
      <c r="M209090" s="4409"/>
    </row>
    <row r="209091" spans="13:13">
      <c r="M209091" s="2206"/>
    </row>
    <row r="209121" spans="13:13">
      <c r="M209121" s="4408"/>
    </row>
    <row r="209122" spans="13:13">
      <c r="M209122" s="4409"/>
    </row>
    <row r="209123" spans="13:13">
      <c r="M209123" s="2206"/>
    </row>
    <row r="209153" spans="13:13">
      <c r="M209153" s="4408"/>
    </row>
    <row r="209154" spans="13:13">
      <c r="M209154" s="4409"/>
    </row>
    <row r="209155" spans="13:13">
      <c r="M209155" s="2206"/>
    </row>
    <row r="209185" spans="13:13">
      <c r="M209185" s="4408"/>
    </row>
    <row r="209186" spans="13:13">
      <c r="M209186" s="4409"/>
    </row>
    <row r="209187" spans="13:13">
      <c r="M209187" s="2206"/>
    </row>
    <row r="209217" spans="13:13">
      <c r="M209217" s="4408"/>
    </row>
    <row r="209218" spans="13:13">
      <c r="M209218" s="4409"/>
    </row>
    <row r="209219" spans="13:13">
      <c r="M209219" s="2206"/>
    </row>
    <row r="209249" spans="13:13">
      <c r="M209249" s="4408"/>
    </row>
    <row r="209250" spans="13:13">
      <c r="M209250" s="4409"/>
    </row>
    <row r="209251" spans="13:13">
      <c r="M209251" s="2206"/>
    </row>
    <row r="209281" spans="13:13">
      <c r="M209281" s="4408"/>
    </row>
    <row r="209282" spans="13:13">
      <c r="M209282" s="4409"/>
    </row>
    <row r="209283" spans="13:13">
      <c r="M209283" s="2206"/>
    </row>
    <row r="209313" spans="13:13">
      <c r="M209313" s="4408"/>
    </row>
    <row r="209314" spans="13:13">
      <c r="M209314" s="4409"/>
    </row>
    <row r="209315" spans="13:13">
      <c r="M209315" s="2206"/>
    </row>
    <row r="209345" spans="13:13">
      <c r="M209345" s="4408"/>
    </row>
    <row r="209346" spans="13:13">
      <c r="M209346" s="4409"/>
    </row>
    <row r="209347" spans="13:13">
      <c r="M209347" s="2206"/>
    </row>
    <row r="209377" spans="13:13">
      <c r="M209377" s="4408"/>
    </row>
    <row r="209378" spans="13:13">
      <c r="M209378" s="4409"/>
    </row>
    <row r="209379" spans="13:13">
      <c r="M209379" s="2206"/>
    </row>
    <row r="209409" spans="13:13">
      <c r="M209409" s="4408"/>
    </row>
    <row r="209410" spans="13:13">
      <c r="M209410" s="4409"/>
    </row>
    <row r="209411" spans="13:13">
      <c r="M209411" s="2206"/>
    </row>
    <row r="209441" spans="13:13">
      <c r="M209441" s="4408"/>
    </row>
    <row r="209442" spans="13:13">
      <c r="M209442" s="4409"/>
    </row>
    <row r="209443" spans="13:13">
      <c r="M209443" s="2206"/>
    </row>
    <row r="209473" spans="13:13">
      <c r="M209473" s="4408"/>
    </row>
    <row r="209474" spans="13:13">
      <c r="M209474" s="4409"/>
    </row>
    <row r="209475" spans="13:13">
      <c r="M209475" s="2206"/>
    </row>
    <row r="209505" spans="13:13">
      <c r="M209505" s="4408"/>
    </row>
    <row r="209506" spans="13:13">
      <c r="M209506" s="4409"/>
    </row>
    <row r="209507" spans="13:13">
      <c r="M209507" s="2206"/>
    </row>
    <row r="209537" spans="13:13">
      <c r="M209537" s="4408"/>
    </row>
    <row r="209538" spans="13:13">
      <c r="M209538" s="4409"/>
    </row>
    <row r="209539" spans="13:13">
      <c r="M209539" s="2206"/>
    </row>
    <row r="209569" spans="13:13">
      <c r="M209569" s="4408"/>
    </row>
    <row r="209570" spans="13:13">
      <c r="M209570" s="4409"/>
    </row>
    <row r="209571" spans="13:13">
      <c r="M209571" s="2206"/>
    </row>
    <row r="209601" spans="13:13">
      <c r="M209601" s="4408"/>
    </row>
    <row r="209602" spans="13:13">
      <c r="M209602" s="4409"/>
    </row>
    <row r="209603" spans="13:13">
      <c r="M209603" s="2206"/>
    </row>
    <row r="209633" spans="13:13">
      <c r="M209633" s="4408"/>
    </row>
    <row r="209634" spans="13:13">
      <c r="M209634" s="4409"/>
    </row>
    <row r="209635" spans="13:13">
      <c r="M209635" s="2206"/>
    </row>
    <row r="209665" spans="13:13">
      <c r="M209665" s="4408"/>
    </row>
    <row r="209666" spans="13:13">
      <c r="M209666" s="4409"/>
    </row>
    <row r="209667" spans="13:13">
      <c r="M209667" s="2206"/>
    </row>
    <row r="209697" spans="13:13">
      <c r="M209697" s="4408"/>
    </row>
    <row r="209698" spans="13:13">
      <c r="M209698" s="4409"/>
    </row>
    <row r="209699" spans="13:13">
      <c r="M209699" s="2206"/>
    </row>
    <row r="209729" spans="13:13">
      <c r="M209729" s="4408"/>
    </row>
    <row r="209730" spans="13:13">
      <c r="M209730" s="4409"/>
    </row>
    <row r="209731" spans="13:13">
      <c r="M209731" s="2206"/>
    </row>
    <row r="209761" spans="13:13">
      <c r="M209761" s="4408"/>
    </row>
    <row r="209762" spans="13:13">
      <c r="M209762" s="4409"/>
    </row>
    <row r="209763" spans="13:13">
      <c r="M209763" s="2206"/>
    </row>
    <row r="209793" spans="13:13">
      <c r="M209793" s="4408"/>
    </row>
    <row r="209794" spans="13:13">
      <c r="M209794" s="4409"/>
    </row>
    <row r="209795" spans="13:13">
      <c r="M209795" s="2206"/>
    </row>
    <row r="209825" spans="13:13">
      <c r="M209825" s="4408"/>
    </row>
    <row r="209826" spans="13:13">
      <c r="M209826" s="4409"/>
    </row>
    <row r="209827" spans="13:13">
      <c r="M209827" s="2206"/>
    </row>
    <row r="209857" spans="13:13">
      <c r="M209857" s="4408"/>
    </row>
    <row r="209858" spans="13:13">
      <c r="M209858" s="4409"/>
    </row>
    <row r="209859" spans="13:13">
      <c r="M209859" s="2206"/>
    </row>
    <row r="209889" spans="13:13">
      <c r="M209889" s="4408"/>
    </row>
    <row r="209890" spans="13:13">
      <c r="M209890" s="4409"/>
    </row>
    <row r="209891" spans="13:13">
      <c r="M209891" s="2206"/>
    </row>
    <row r="209921" spans="13:13">
      <c r="M209921" s="4408"/>
    </row>
    <row r="209922" spans="13:13">
      <c r="M209922" s="4409"/>
    </row>
    <row r="209923" spans="13:13">
      <c r="M209923" s="2206"/>
    </row>
    <row r="209953" spans="13:13">
      <c r="M209953" s="4408"/>
    </row>
    <row r="209954" spans="13:13">
      <c r="M209954" s="4409"/>
    </row>
    <row r="209955" spans="13:13">
      <c r="M209955" s="2206"/>
    </row>
    <row r="209985" spans="13:13">
      <c r="M209985" s="4408"/>
    </row>
    <row r="209986" spans="13:13">
      <c r="M209986" s="4409"/>
    </row>
    <row r="209987" spans="13:13">
      <c r="M209987" s="2206"/>
    </row>
    <row r="210017" spans="13:13">
      <c r="M210017" s="4408"/>
    </row>
    <row r="210018" spans="13:13">
      <c r="M210018" s="4409"/>
    </row>
    <row r="210019" spans="13:13">
      <c r="M210019" s="2206"/>
    </row>
    <row r="210049" spans="13:13">
      <c r="M210049" s="4408"/>
    </row>
    <row r="210050" spans="13:13">
      <c r="M210050" s="4409"/>
    </row>
    <row r="210051" spans="13:13">
      <c r="M210051" s="2206"/>
    </row>
    <row r="210081" spans="13:13">
      <c r="M210081" s="4408"/>
    </row>
    <row r="210082" spans="13:13">
      <c r="M210082" s="4409"/>
    </row>
    <row r="210083" spans="13:13">
      <c r="M210083" s="2206"/>
    </row>
    <row r="210113" spans="13:13">
      <c r="M210113" s="4408"/>
    </row>
    <row r="210114" spans="13:13">
      <c r="M210114" s="4409"/>
    </row>
    <row r="210115" spans="13:13">
      <c r="M210115" s="2206"/>
    </row>
    <row r="210145" spans="13:13">
      <c r="M210145" s="4408"/>
    </row>
    <row r="210146" spans="13:13">
      <c r="M210146" s="4409"/>
    </row>
    <row r="210147" spans="13:13">
      <c r="M210147" s="2206"/>
    </row>
    <row r="210177" spans="13:13">
      <c r="M210177" s="4408"/>
    </row>
    <row r="210178" spans="13:13">
      <c r="M210178" s="4409"/>
    </row>
    <row r="210179" spans="13:13">
      <c r="M210179" s="2206"/>
    </row>
    <row r="210209" spans="13:13">
      <c r="M210209" s="4408"/>
    </row>
    <row r="210210" spans="13:13">
      <c r="M210210" s="4409"/>
    </row>
    <row r="210211" spans="13:13">
      <c r="M210211" s="2206"/>
    </row>
    <row r="210241" spans="13:13">
      <c r="M210241" s="4408"/>
    </row>
    <row r="210242" spans="13:13">
      <c r="M210242" s="4409"/>
    </row>
    <row r="210243" spans="13:13">
      <c r="M210243" s="2206"/>
    </row>
    <row r="210273" spans="13:13">
      <c r="M210273" s="4408"/>
    </row>
    <row r="210274" spans="13:13">
      <c r="M210274" s="4409"/>
    </row>
    <row r="210275" spans="13:13">
      <c r="M210275" s="2206"/>
    </row>
    <row r="210305" spans="13:13">
      <c r="M210305" s="4408"/>
    </row>
    <row r="210306" spans="13:13">
      <c r="M210306" s="4409"/>
    </row>
    <row r="210307" spans="13:13">
      <c r="M210307" s="2206"/>
    </row>
    <row r="210337" spans="13:13">
      <c r="M210337" s="4408"/>
    </row>
    <row r="210338" spans="13:13">
      <c r="M210338" s="4409"/>
    </row>
    <row r="210339" spans="13:13">
      <c r="M210339" s="2206"/>
    </row>
    <row r="210369" spans="13:13">
      <c r="M210369" s="4408"/>
    </row>
    <row r="210370" spans="13:13">
      <c r="M210370" s="4409"/>
    </row>
    <row r="210371" spans="13:13">
      <c r="M210371" s="2206"/>
    </row>
    <row r="210401" spans="13:13">
      <c r="M210401" s="4408"/>
    </row>
    <row r="210402" spans="13:13">
      <c r="M210402" s="4409"/>
    </row>
    <row r="210403" spans="13:13">
      <c r="M210403" s="2206"/>
    </row>
    <row r="210433" spans="13:13">
      <c r="M210433" s="4408"/>
    </row>
    <row r="210434" spans="13:13">
      <c r="M210434" s="4409"/>
    </row>
    <row r="210435" spans="13:13">
      <c r="M210435" s="2206"/>
    </row>
    <row r="210465" spans="13:13">
      <c r="M210465" s="4408"/>
    </row>
    <row r="210466" spans="13:13">
      <c r="M210466" s="4409"/>
    </row>
    <row r="210467" spans="13:13">
      <c r="M210467" s="2206"/>
    </row>
    <row r="210497" spans="13:13">
      <c r="M210497" s="4408"/>
    </row>
    <row r="210498" spans="13:13">
      <c r="M210498" s="4409"/>
    </row>
    <row r="210499" spans="13:13">
      <c r="M210499" s="2206"/>
    </row>
    <row r="210529" spans="13:13">
      <c r="M210529" s="4408"/>
    </row>
    <row r="210530" spans="13:13">
      <c r="M210530" s="4409"/>
    </row>
    <row r="210531" spans="13:13">
      <c r="M210531" s="2206"/>
    </row>
    <row r="210561" spans="13:13">
      <c r="M210561" s="4408"/>
    </row>
    <row r="210562" spans="13:13">
      <c r="M210562" s="4409"/>
    </row>
    <row r="210563" spans="13:13">
      <c r="M210563" s="2206"/>
    </row>
    <row r="210593" spans="13:13">
      <c r="M210593" s="4408"/>
    </row>
    <row r="210594" spans="13:13">
      <c r="M210594" s="4409"/>
    </row>
    <row r="210595" spans="13:13">
      <c r="M210595" s="2206"/>
    </row>
    <row r="210625" spans="13:13">
      <c r="M210625" s="4408"/>
    </row>
    <row r="210626" spans="13:13">
      <c r="M210626" s="4409"/>
    </row>
    <row r="210627" spans="13:13">
      <c r="M210627" s="2206"/>
    </row>
    <row r="210657" spans="13:13">
      <c r="M210657" s="4408"/>
    </row>
    <row r="210658" spans="13:13">
      <c r="M210658" s="4409"/>
    </row>
    <row r="210659" spans="13:13">
      <c r="M210659" s="2206"/>
    </row>
    <row r="210689" spans="13:13">
      <c r="M210689" s="4408"/>
    </row>
    <row r="210690" spans="13:13">
      <c r="M210690" s="4409"/>
    </row>
    <row r="210691" spans="13:13">
      <c r="M210691" s="2206"/>
    </row>
    <row r="210721" spans="13:13">
      <c r="M210721" s="4408"/>
    </row>
    <row r="210722" spans="13:13">
      <c r="M210722" s="4409"/>
    </row>
    <row r="210723" spans="13:13">
      <c r="M210723" s="2206"/>
    </row>
    <row r="210753" spans="13:13">
      <c r="M210753" s="4408"/>
    </row>
    <row r="210754" spans="13:13">
      <c r="M210754" s="4409"/>
    </row>
    <row r="210755" spans="13:13">
      <c r="M210755" s="2206"/>
    </row>
    <row r="210785" spans="13:13">
      <c r="M210785" s="4408"/>
    </row>
    <row r="210786" spans="13:13">
      <c r="M210786" s="4409"/>
    </row>
    <row r="210787" spans="13:13">
      <c r="M210787" s="2206"/>
    </row>
    <row r="210817" spans="13:13">
      <c r="M210817" s="4408"/>
    </row>
    <row r="210818" spans="13:13">
      <c r="M210818" s="4409"/>
    </row>
    <row r="210819" spans="13:13">
      <c r="M210819" s="2206"/>
    </row>
    <row r="210849" spans="13:13">
      <c r="M210849" s="4408"/>
    </row>
    <row r="210850" spans="13:13">
      <c r="M210850" s="4409"/>
    </row>
    <row r="210851" spans="13:13">
      <c r="M210851" s="2206"/>
    </row>
    <row r="210881" spans="13:13">
      <c r="M210881" s="4408"/>
    </row>
    <row r="210882" spans="13:13">
      <c r="M210882" s="4409"/>
    </row>
    <row r="210883" spans="13:13">
      <c r="M210883" s="2206"/>
    </row>
    <row r="210913" spans="13:13">
      <c r="M210913" s="4408"/>
    </row>
    <row r="210914" spans="13:13">
      <c r="M210914" s="4409"/>
    </row>
    <row r="210915" spans="13:13">
      <c r="M210915" s="2206"/>
    </row>
    <row r="210945" spans="13:13">
      <c r="M210945" s="4408"/>
    </row>
    <row r="210946" spans="13:13">
      <c r="M210946" s="4409"/>
    </row>
    <row r="210947" spans="13:13">
      <c r="M210947" s="2206"/>
    </row>
    <row r="210977" spans="13:13">
      <c r="M210977" s="4408"/>
    </row>
    <row r="210978" spans="13:13">
      <c r="M210978" s="4409"/>
    </row>
    <row r="210979" spans="13:13">
      <c r="M210979" s="2206"/>
    </row>
    <row r="211009" spans="13:13">
      <c r="M211009" s="4408"/>
    </row>
    <row r="211010" spans="13:13">
      <c r="M211010" s="4409"/>
    </row>
    <row r="211011" spans="13:13">
      <c r="M211011" s="2206"/>
    </row>
    <row r="211041" spans="13:13">
      <c r="M211041" s="4408"/>
    </row>
    <row r="211042" spans="13:13">
      <c r="M211042" s="4409"/>
    </row>
    <row r="211043" spans="13:13">
      <c r="M211043" s="2206"/>
    </row>
    <row r="211073" spans="13:13">
      <c r="M211073" s="4408"/>
    </row>
    <row r="211074" spans="13:13">
      <c r="M211074" s="4409"/>
    </row>
    <row r="211075" spans="13:13">
      <c r="M211075" s="2206"/>
    </row>
    <row r="211105" spans="13:13">
      <c r="M211105" s="4408"/>
    </row>
    <row r="211106" spans="13:13">
      <c r="M211106" s="4409"/>
    </row>
    <row r="211107" spans="13:13">
      <c r="M211107" s="2206"/>
    </row>
    <row r="211137" spans="13:13">
      <c r="M211137" s="4408"/>
    </row>
    <row r="211138" spans="13:13">
      <c r="M211138" s="4409"/>
    </row>
    <row r="211139" spans="13:13">
      <c r="M211139" s="2206"/>
    </row>
    <row r="211169" spans="13:13">
      <c r="M211169" s="4408"/>
    </row>
    <row r="211170" spans="13:13">
      <c r="M211170" s="4409"/>
    </row>
    <row r="211171" spans="13:13">
      <c r="M211171" s="2206"/>
    </row>
    <row r="211201" spans="13:13">
      <c r="M211201" s="4408"/>
    </row>
    <row r="211202" spans="13:13">
      <c r="M211202" s="4409"/>
    </row>
    <row r="211203" spans="13:13">
      <c r="M211203" s="2206"/>
    </row>
    <row r="211233" spans="13:13">
      <c r="M211233" s="4408"/>
    </row>
    <row r="211234" spans="13:13">
      <c r="M211234" s="4409"/>
    </row>
    <row r="211235" spans="13:13">
      <c r="M211235" s="2206"/>
    </row>
    <row r="211265" spans="13:13">
      <c r="M211265" s="4408"/>
    </row>
    <row r="211266" spans="13:13">
      <c r="M211266" s="4409"/>
    </row>
    <row r="211267" spans="13:13">
      <c r="M211267" s="2206"/>
    </row>
    <row r="211297" spans="13:13">
      <c r="M211297" s="4408"/>
    </row>
    <row r="211298" spans="13:13">
      <c r="M211298" s="4409"/>
    </row>
    <row r="211299" spans="13:13">
      <c r="M211299" s="2206"/>
    </row>
    <row r="211329" spans="13:13">
      <c r="M211329" s="4408"/>
    </row>
    <row r="211330" spans="13:13">
      <c r="M211330" s="4409"/>
    </row>
    <row r="211331" spans="13:13">
      <c r="M211331" s="2206"/>
    </row>
    <row r="211361" spans="13:13">
      <c r="M211361" s="4408"/>
    </row>
    <row r="211362" spans="13:13">
      <c r="M211362" s="4409"/>
    </row>
    <row r="211363" spans="13:13">
      <c r="M211363" s="2206"/>
    </row>
    <row r="211393" spans="13:13">
      <c r="M211393" s="4408"/>
    </row>
    <row r="211394" spans="13:13">
      <c r="M211394" s="4409"/>
    </row>
    <row r="211395" spans="13:13">
      <c r="M211395" s="2206"/>
    </row>
    <row r="211425" spans="13:13">
      <c r="M211425" s="4408"/>
    </row>
    <row r="211426" spans="13:13">
      <c r="M211426" s="4409"/>
    </row>
    <row r="211427" spans="13:13">
      <c r="M211427" s="2206"/>
    </row>
    <row r="211457" spans="13:13">
      <c r="M211457" s="4408"/>
    </row>
    <row r="211458" spans="13:13">
      <c r="M211458" s="4409"/>
    </row>
    <row r="211459" spans="13:13">
      <c r="M211459" s="2206"/>
    </row>
    <row r="211489" spans="13:13">
      <c r="M211489" s="4408"/>
    </row>
    <row r="211490" spans="13:13">
      <c r="M211490" s="4409"/>
    </row>
    <row r="211491" spans="13:13">
      <c r="M211491" s="2206"/>
    </row>
    <row r="211521" spans="13:13">
      <c r="M211521" s="4408"/>
    </row>
    <row r="211522" spans="13:13">
      <c r="M211522" s="4409"/>
    </row>
    <row r="211523" spans="13:13">
      <c r="M211523" s="2206"/>
    </row>
    <row r="211553" spans="13:13">
      <c r="M211553" s="4408"/>
    </row>
    <row r="211554" spans="13:13">
      <c r="M211554" s="4409"/>
    </row>
    <row r="211555" spans="13:13">
      <c r="M211555" s="2206"/>
    </row>
    <row r="211585" spans="13:13">
      <c r="M211585" s="4408"/>
    </row>
    <row r="211586" spans="13:13">
      <c r="M211586" s="4409"/>
    </row>
    <row r="211587" spans="13:13">
      <c r="M211587" s="2206"/>
    </row>
    <row r="211617" spans="13:13">
      <c r="M211617" s="4408"/>
    </row>
    <row r="211618" spans="13:13">
      <c r="M211618" s="4409"/>
    </row>
    <row r="211619" spans="13:13">
      <c r="M211619" s="2206"/>
    </row>
    <row r="211649" spans="13:13">
      <c r="M211649" s="4408"/>
    </row>
    <row r="211650" spans="13:13">
      <c r="M211650" s="4409"/>
    </row>
    <row r="211651" spans="13:13">
      <c r="M211651" s="2206"/>
    </row>
    <row r="211681" spans="13:13">
      <c r="M211681" s="4408"/>
    </row>
    <row r="211682" spans="13:13">
      <c r="M211682" s="4409"/>
    </row>
    <row r="211683" spans="13:13">
      <c r="M211683" s="2206"/>
    </row>
    <row r="211713" spans="13:13">
      <c r="M211713" s="4408"/>
    </row>
    <row r="211714" spans="13:13">
      <c r="M211714" s="4409"/>
    </row>
    <row r="211715" spans="13:13">
      <c r="M211715" s="2206"/>
    </row>
    <row r="211745" spans="13:13">
      <c r="M211745" s="4408"/>
    </row>
    <row r="211746" spans="13:13">
      <c r="M211746" s="4409"/>
    </row>
    <row r="211747" spans="13:13">
      <c r="M211747" s="2206"/>
    </row>
    <row r="211777" spans="13:13">
      <c r="M211777" s="4408"/>
    </row>
    <row r="211778" spans="13:13">
      <c r="M211778" s="4409"/>
    </row>
    <row r="211779" spans="13:13">
      <c r="M211779" s="2206"/>
    </row>
    <row r="211809" spans="13:13">
      <c r="M211809" s="4408"/>
    </row>
    <row r="211810" spans="13:13">
      <c r="M211810" s="4409"/>
    </row>
    <row r="211811" spans="13:13">
      <c r="M211811" s="2206"/>
    </row>
    <row r="211841" spans="13:13">
      <c r="M211841" s="4408"/>
    </row>
    <row r="211842" spans="13:13">
      <c r="M211842" s="4409"/>
    </row>
    <row r="211843" spans="13:13">
      <c r="M211843" s="2206"/>
    </row>
    <row r="211873" spans="13:13">
      <c r="M211873" s="4408"/>
    </row>
    <row r="211874" spans="13:13">
      <c r="M211874" s="4409"/>
    </row>
    <row r="211875" spans="13:13">
      <c r="M211875" s="2206"/>
    </row>
    <row r="211905" spans="13:13">
      <c r="M211905" s="4408"/>
    </row>
    <row r="211906" spans="13:13">
      <c r="M211906" s="4409"/>
    </row>
    <row r="211907" spans="13:13">
      <c r="M211907" s="2206"/>
    </row>
    <row r="211937" spans="13:13">
      <c r="M211937" s="4408"/>
    </row>
    <row r="211938" spans="13:13">
      <c r="M211938" s="4409"/>
    </row>
    <row r="211939" spans="13:13">
      <c r="M211939" s="2206"/>
    </row>
    <row r="211969" spans="13:13">
      <c r="M211969" s="4408"/>
    </row>
    <row r="211970" spans="13:13">
      <c r="M211970" s="4409"/>
    </row>
    <row r="211971" spans="13:13">
      <c r="M211971" s="2206"/>
    </row>
    <row r="212001" spans="13:13">
      <c r="M212001" s="4408"/>
    </row>
    <row r="212002" spans="13:13">
      <c r="M212002" s="4409"/>
    </row>
    <row r="212003" spans="13:13">
      <c r="M212003" s="2206"/>
    </row>
    <row r="212033" spans="13:13">
      <c r="M212033" s="4408"/>
    </row>
    <row r="212034" spans="13:13">
      <c r="M212034" s="4409"/>
    </row>
    <row r="212035" spans="13:13">
      <c r="M212035" s="2206"/>
    </row>
    <row r="212065" spans="13:13">
      <c r="M212065" s="4408"/>
    </row>
    <row r="212066" spans="13:13">
      <c r="M212066" s="4409"/>
    </row>
    <row r="212067" spans="13:13">
      <c r="M212067" s="2206"/>
    </row>
    <row r="212097" spans="13:13">
      <c r="M212097" s="4408"/>
    </row>
    <row r="212098" spans="13:13">
      <c r="M212098" s="4409"/>
    </row>
    <row r="212099" spans="13:13">
      <c r="M212099" s="2206"/>
    </row>
    <row r="212129" spans="13:13">
      <c r="M212129" s="4408"/>
    </row>
    <row r="212130" spans="13:13">
      <c r="M212130" s="4409"/>
    </row>
    <row r="212131" spans="13:13">
      <c r="M212131" s="2206"/>
    </row>
    <row r="212161" spans="13:13">
      <c r="M212161" s="4408"/>
    </row>
    <row r="212162" spans="13:13">
      <c r="M212162" s="4409"/>
    </row>
    <row r="212163" spans="13:13">
      <c r="M212163" s="2206"/>
    </row>
    <row r="212193" spans="13:13">
      <c r="M212193" s="4408"/>
    </row>
    <row r="212194" spans="13:13">
      <c r="M212194" s="4409"/>
    </row>
    <row r="212195" spans="13:13">
      <c r="M212195" s="2206"/>
    </row>
    <row r="212225" spans="13:13">
      <c r="M212225" s="4408"/>
    </row>
    <row r="212226" spans="13:13">
      <c r="M212226" s="4409"/>
    </row>
    <row r="212227" spans="13:13">
      <c r="M212227" s="2206"/>
    </row>
    <row r="212257" spans="13:13">
      <c r="M212257" s="4408"/>
    </row>
    <row r="212258" spans="13:13">
      <c r="M212258" s="4409"/>
    </row>
    <row r="212259" spans="13:13">
      <c r="M212259" s="2206"/>
    </row>
    <row r="212289" spans="13:13">
      <c r="M212289" s="4408"/>
    </row>
    <row r="212290" spans="13:13">
      <c r="M212290" s="4409"/>
    </row>
    <row r="212291" spans="13:13">
      <c r="M212291" s="2206"/>
    </row>
    <row r="212321" spans="13:13">
      <c r="M212321" s="4408"/>
    </row>
    <row r="212322" spans="13:13">
      <c r="M212322" s="4409"/>
    </row>
    <row r="212323" spans="13:13">
      <c r="M212323" s="2206"/>
    </row>
    <row r="212353" spans="13:13">
      <c r="M212353" s="4408"/>
    </row>
    <row r="212354" spans="13:13">
      <c r="M212354" s="4409"/>
    </row>
    <row r="212355" spans="13:13">
      <c r="M212355" s="2206"/>
    </row>
    <row r="212385" spans="13:13">
      <c r="M212385" s="4408"/>
    </row>
    <row r="212386" spans="13:13">
      <c r="M212386" s="4409"/>
    </row>
    <row r="212387" spans="13:13">
      <c r="M212387" s="2206"/>
    </row>
    <row r="212417" spans="13:13">
      <c r="M212417" s="4408"/>
    </row>
    <row r="212418" spans="13:13">
      <c r="M212418" s="4409"/>
    </row>
    <row r="212419" spans="13:13">
      <c r="M212419" s="2206"/>
    </row>
    <row r="212449" spans="13:13">
      <c r="M212449" s="4408"/>
    </row>
    <row r="212450" spans="13:13">
      <c r="M212450" s="4409"/>
    </row>
    <row r="212451" spans="13:13">
      <c r="M212451" s="2206"/>
    </row>
    <row r="212481" spans="13:13">
      <c r="M212481" s="4408"/>
    </row>
    <row r="212482" spans="13:13">
      <c r="M212482" s="4409"/>
    </row>
    <row r="212483" spans="13:13">
      <c r="M212483" s="2206"/>
    </row>
    <row r="212513" spans="13:13">
      <c r="M212513" s="4408"/>
    </row>
    <row r="212514" spans="13:13">
      <c r="M212514" s="4409"/>
    </row>
    <row r="212515" spans="13:13">
      <c r="M212515" s="2206"/>
    </row>
    <row r="212545" spans="13:13">
      <c r="M212545" s="4408"/>
    </row>
    <row r="212546" spans="13:13">
      <c r="M212546" s="4409"/>
    </row>
    <row r="212547" spans="13:13">
      <c r="M212547" s="2206"/>
    </row>
    <row r="212577" spans="13:13">
      <c r="M212577" s="4408"/>
    </row>
    <row r="212578" spans="13:13">
      <c r="M212578" s="4409"/>
    </row>
    <row r="212579" spans="13:13">
      <c r="M212579" s="2206"/>
    </row>
    <row r="212609" spans="13:13">
      <c r="M212609" s="4408"/>
    </row>
    <row r="212610" spans="13:13">
      <c r="M212610" s="4409"/>
    </row>
    <row r="212611" spans="13:13">
      <c r="M212611" s="2206"/>
    </row>
    <row r="212641" spans="13:13">
      <c r="M212641" s="4408"/>
    </row>
    <row r="212642" spans="13:13">
      <c r="M212642" s="4409"/>
    </row>
    <row r="212643" spans="13:13">
      <c r="M212643" s="2206"/>
    </row>
    <row r="212673" spans="13:13">
      <c r="M212673" s="4408"/>
    </row>
    <row r="212674" spans="13:13">
      <c r="M212674" s="4409"/>
    </row>
    <row r="212675" spans="13:13">
      <c r="M212675" s="2206"/>
    </row>
    <row r="212705" spans="13:13">
      <c r="M212705" s="4408"/>
    </row>
    <row r="212706" spans="13:13">
      <c r="M212706" s="4409"/>
    </row>
    <row r="212707" spans="13:13">
      <c r="M212707" s="2206"/>
    </row>
    <row r="212737" spans="13:13">
      <c r="M212737" s="4408"/>
    </row>
    <row r="212738" spans="13:13">
      <c r="M212738" s="4409"/>
    </row>
    <row r="212739" spans="13:13">
      <c r="M212739" s="2206"/>
    </row>
    <row r="212769" spans="13:13">
      <c r="M212769" s="4408"/>
    </row>
    <row r="212770" spans="13:13">
      <c r="M212770" s="4409"/>
    </row>
    <row r="212771" spans="13:13">
      <c r="M212771" s="2206"/>
    </row>
    <row r="212801" spans="13:13">
      <c r="M212801" s="4408"/>
    </row>
    <row r="212802" spans="13:13">
      <c r="M212802" s="4409"/>
    </row>
    <row r="212803" spans="13:13">
      <c r="M212803" s="2206"/>
    </row>
    <row r="212833" spans="13:13">
      <c r="M212833" s="4408"/>
    </row>
    <row r="212834" spans="13:13">
      <c r="M212834" s="4409"/>
    </row>
    <row r="212835" spans="13:13">
      <c r="M212835" s="2206"/>
    </row>
    <row r="212865" spans="13:13">
      <c r="M212865" s="4408"/>
    </row>
    <row r="212866" spans="13:13">
      <c r="M212866" s="4409"/>
    </row>
    <row r="212867" spans="13:13">
      <c r="M212867" s="2206"/>
    </row>
    <row r="212897" spans="13:13">
      <c r="M212897" s="4408"/>
    </row>
    <row r="212898" spans="13:13">
      <c r="M212898" s="4409"/>
    </row>
    <row r="212899" spans="13:13">
      <c r="M212899" s="2206"/>
    </row>
    <row r="212929" spans="13:13">
      <c r="M212929" s="4408"/>
    </row>
    <row r="212930" spans="13:13">
      <c r="M212930" s="4409"/>
    </row>
    <row r="212931" spans="13:13">
      <c r="M212931" s="2206"/>
    </row>
    <row r="212961" spans="13:13">
      <c r="M212961" s="4408"/>
    </row>
    <row r="212962" spans="13:13">
      <c r="M212962" s="4409"/>
    </row>
    <row r="212963" spans="13:13">
      <c r="M212963" s="2206"/>
    </row>
    <row r="212993" spans="13:13">
      <c r="M212993" s="4408"/>
    </row>
    <row r="212994" spans="13:13">
      <c r="M212994" s="4409"/>
    </row>
    <row r="212995" spans="13:13">
      <c r="M212995" s="2206"/>
    </row>
    <row r="213025" spans="13:13">
      <c r="M213025" s="4408"/>
    </row>
    <row r="213026" spans="13:13">
      <c r="M213026" s="4409"/>
    </row>
    <row r="213027" spans="13:13">
      <c r="M213027" s="2206"/>
    </row>
    <row r="213057" spans="13:13">
      <c r="M213057" s="4408"/>
    </row>
    <row r="213058" spans="13:13">
      <c r="M213058" s="4409"/>
    </row>
    <row r="213059" spans="13:13">
      <c r="M213059" s="2206"/>
    </row>
    <row r="213089" spans="13:13">
      <c r="M213089" s="4408"/>
    </row>
    <row r="213090" spans="13:13">
      <c r="M213090" s="4409"/>
    </row>
    <row r="213091" spans="13:13">
      <c r="M213091" s="2206"/>
    </row>
    <row r="213121" spans="13:13">
      <c r="M213121" s="4408"/>
    </row>
    <row r="213122" spans="13:13">
      <c r="M213122" s="4409"/>
    </row>
    <row r="213123" spans="13:13">
      <c r="M213123" s="2206"/>
    </row>
    <row r="213153" spans="13:13">
      <c r="M213153" s="4408"/>
    </row>
    <row r="213154" spans="13:13">
      <c r="M213154" s="4409"/>
    </row>
    <row r="213155" spans="13:13">
      <c r="M213155" s="2206"/>
    </row>
    <row r="213185" spans="13:13">
      <c r="M213185" s="4408"/>
    </row>
    <row r="213186" spans="13:13">
      <c r="M213186" s="4409"/>
    </row>
    <row r="213187" spans="13:13">
      <c r="M213187" s="2206"/>
    </row>
    <row r="213217" spans="13:13">
      <c r="M213217" s="4408"/>
    </row>
    <row r="213218" spans="13:13">
      <c r="M213218" s="4409"/>
    </row>
    <row r="213219" spans="13:13">
      <c r="M213219" s="2206"/>
    </row>
    <row r="213249" spans="13:13">
      <c r="M213249" s="4408"/>
    </row>
    <row r="213250" spans="13:13">
      <c r="M213250" s="4409"/>
    </row>
    <row r="213251" spans="13:13">
      <c r="M213251" s="2206"/>
    </row>
    <row r="213281" spans="13:13">
      <c r="M213281" s="4408"/>
    </row>
    <row r="213282" spans="13:13">
      <c r="M213282" s="4409"/>
    </row>
    <row r="213283" spans="13:13">
      <c r="M213283" s="2206"/>
    </row>
    <row r="213313" spans="13:13">
      <c r="M213313" s="4408"/>
    </row>
    <row r="213314" spans="13:13">
      <c r="M213314" s="4409"/>
    </row>
    <row r="213315" spans="13:13">
      <c r="M213315" s="2206"/>
    </row>
    <row r="213345" spans="13:13">
      <c r="M213345" s="4408"/>
    </row>
    <row r="213346" spans="13:13">
      <c r="M213346" s="4409"/>
    </row>
    <row r="213347" spans="13:13">
      <c r="M213347" s="2206"/>
    </row>
    <row r="213377" spans="13:13">
      <c r="M213377" s="4408"/>
    </row>
    <row r="213378" spans="13:13">
      <c r="M213378" s="4409"/>
    </row>
    <row r="213379" spans="13:13">
      <c r="M213379" s="2206"/>
    </row>
    <row r="213409" spans="13:13">
      <c r="M213409" s="4408"/>
    </row>
    <row r="213410" spans="13:13">
      <c r="M213410" s="4409"/>
    </row>
    <row r="213411" spans="13:13">
      <c r="M213411" s="2206"/>
    </row>
    <row r="213441" spans="13:13">
      <c r="M213441" s="4408"/>
    </row>
    <row r="213442" spans="13:13">
      <c r="M213442" s="4409"/>
    </row>
    <row r="213443" spans="13:13">
      <c r="M213443" s="2206"/>
    </row>
    <row r="213473" spans="13:13">
      <c r="M213473" s="4408"/>
    </row>
    <row r="213474" spans="13:13">
      <c r="M213474" s="4409"/>
    </row>
    <row r="213475" spans="13:13">
      <c r="M213475" s="2206"/>
    </row>
    <row r="213505" spans="13:13">
      <c r="M213505" s="4408"/>
    </row>
    <row r="213506" spans="13:13">
      <c r="M213506" s="4409"/>
    </row>
    <row r="213507" spans="13:13">
      <c r="M213507" s="2206"/>
    </row>
    <row r="213537" spans="13:13">
      <c r="M213537" s="4408"/>
    </row>
    <row r="213538" spans="13:13">
      <c r="M213538" s="4409"/>
    </row>
    <row r="213539" spans="13:13">
      <c r="M213539" s="2206"/>
    </row>
    <row r="213569" spans="13:13">
      <c r="M213569" s="4408"/>
    </row>
    <row r="213570" spans="13:13">
      <c r="M213570" s="4409"/>
    </row>
    <row r="213571" spans="13:13">
      <c r="M213571" s="2206"/>
    </row>
    <row r="213601" spans="13:13">
      <c r="M213601" s="4408"/>
    </row>
    <row r="213602" spans="13:13">
      <c r="M213602" s="4409"/>
    </row>
    <row r="213603" spans="13:13">
      <c r="M213603" s="2206"/>
    </row>
    <row r="213633" spans="13:13">
      <c r="M213633" s="4408"/>
    </row>
    <row r="213634" spans="13:13">
      <c r="M213634" s="4409"/>
    </row>
    <row r="213635" spans="13:13">
      <c r="M213635" s="2206"/>
    </row>
    <row r="213665" spans="13:13">
      <c r="M213665" s="4408"/>
    </row>
    <row r="213666" spans="13:13">
      <c r="M213666" s="4409"/>
    </row>
    <row r="213667" spans="13:13">
      <c r="M213667" s="2206"/>
    </row>
    <row r="213697" spans="13:13">
      <c r="M213697" s="4408"/>
    </row>
    <row r="213698" spans="13:13">
      <c r="M213698" s="4409"/>
    </row>
    <row r="213699" spans="13:13">
      <c r="M213699" s="2206"/>
    </row>
    <row r="213729" spans="13:13">
      <c r="M213729" s="4408"/>
    </row>
    <row r="213730" spans="13:13">
      <c r="M213730" s="4409"/>
    </row>
    <row r="213731" spans="13:13">
      <c r="M213731" s="2206"/>
    </row>
    <row r="213761" spans="13:13">
      <c r="M213761" s="4408"/>
    </row>
    <row r="213762" spans="13:13">
      <c r="M213762" s="4409"/>
    </row>
    <row r="213763" spans="13:13">
      <c r="M213763" s="2206"/>
    </row>
    <row r="213793" spans="13:13">
      <c r="M213793" s="4408"/>
    </row>
    <row r="213794" spans="13:13">
      <c r="M213794" s="4409"/>
    </row>
    <row r="213795" spans="13:13">
      <c r="M213795" s="2206"/>
    </row>
    <row r="213825" spans="13:13">
      <c r="M213825" s="4408"/>
    </row>
    <row r="213826" spans="13:13">
      <c r="M213826" s="4409"/>
    </row>
    <row r="213827" spans="13:13">
      <c r="M213827" s="2206"/>
    </row>
    <row r="213857" spans="13:13">
      <c r="M213857" s="4408"/>
    </row>
    <row r="213858" spans="13:13">
      <c r="M213858" s="4409"/>
    </row>
    <row r="213859" spans="13:13">
      <c r="M213859" s="2206"/>
    </row>
    <row r="213889" spans="13:13">
      <c r="M213889" s="4408"/>
    </row>
    <row r="213890" spans="13:13">
      <c r="M213890" s="4409"/>
    </row>
    <row r="213891" spans="13:13">
      <c r="M213891" s="2206"/>
    </row>
    <row r="213921" spans="13:13">
      <c r="M213921" s="4408"/>
    </row>
    <row r="213922" spans="13:13">
      <c r="M213922" s="4409"/>
    </row>
    <row r="213923" spans="13:13">
      <c r="M213923" s="2206"/>
    </row>
    <row r="213953" spans="13:13">
      <c r="M213953" s="4408"/>
    </row>
    <row r="213954" spans="13:13">
      <c r="M213954" s="4409"/>
    </row>
    <row r="213955" spans="13:13">
      <c r="M213955" s="2206"/>
    </row>
    <row r="213985" spans="13:13">
      <c r="M213985" s="4408"/>
    </row>
    <row r="213986" spans="13:13">
      <c r="M213986" s="4409"/>
    </row>
    <row r="213987" spans="13:13">
      <c r="M213987" s="2206"/>
    </row>
    <row r="214017" spans="13:13">
      <c r="M214017" s="4408"/>
    </row>
    <row r="214018" spans="13:13">
      <c r="M214018" s="4409"/>
    </row>
    <row r="214019" spans="13:13">
      <c r="M214019" s="2206"/>
    </row>
    <row r="214049" spans="13:13">
      <c r="M214049" s="4408"/>
    </row>
    <row r="214050" spans="13:13">
      <c r="M214050" s="4409"/>
    </row>
    <row r="214051" spans="13:13">
      <c r="M214051" s="2206"/>
    </row>
    <row r="214081" spans="13:13">
      <c r="M214081" s="4408"/>
    </row>
    <row r="214082" spans="13:13">
      <c r="M214082" s="4409"/>
    </row>
    <row r="214083" spans="13:13">
      <c r="M214083" s="2206"/>
    </row>
    <row r="214113" spans="13:13">
      <c r="M214113" s="4408"/>
    </row>
    <row r="214114" spans="13:13">
      <c r="M214114" s="4409"/>
    </row>
    <row r="214115" spans="13:13">
      <c r="M214115" s="2206"/>
    </row>
    <row r="214145" spans="13:13">
      <c r="M214145" s="4408"/>
    </row>
    <row r="214146" spans="13:13">
      <c r="M214146" s="4409"/>
    </row>
    <row r="214147" spans="13:13">
      <c r="M214147" s="2206"/>
    </row>
    <row r="214177" spans="13:13">
      <c r="M214177" s="4408"/>
    </row>
    <row r="214178" spans="13:13">
      <c r="M214178" s="4409"/>
    </row>
    <row r="214179" spans="13:13">
      <c r="M214179" s="2206"/>
    </row>
    <row r="214209" spans="13:13">
      <c r="M214209" s="4408"/>
    </row>
    <row r="214210" spans="13:13">
      <c r="M214210" s="4409"/>
    </row>
    <row r="214211" spans="13:13">
      <c r="M214211" s="2206"/>
    </row>
    <row r="214241" spans="13:13">
      <c r="M214241" s="4408"/>
    </row>
    <row r="214242" spans="13:13">
      <c r="M214242" s="4409"/>
    </row>
    <row r="214243" spans="13:13">
      <c r="M214243" s="2206"/>
    </row>
    <row r="214273" spans="13:13">
      <c r="M214273" s="4408"/>
    </row>
    <row r="214274" spans="13:13">
      <c r="M214274" s="4409"/>
    </row>
    <row r="214275" spans="13:13">
      <c r="M214275" s="2206"/>
    </row>
    <row r="214305" spans="13:13">
      <c r="M214305" s="4408"/>
    </row>
    <row r="214306" spans="13:13">
      <c r="M214306" s="4409"/>
    </row>
    <row r="214307" spans="13:13">
      <c r="M214307" s="2206"/>
    </row>
    <row r="214337" spans="13:13">
      <c r="M214337" s="4408"/>
    </row>
    <row r="214338" spans="13:13">
      <c r="M214338" s="4409"/>
    </row>
    <row r="214339" spans="13:13">
      <c r="M214339" s="2206"/>
    </row>
    <row r="214369" spans="13:13">
      <c r="M214369" s="4408"/>
    </row>
    <row r="214370" spans="13:13">
      <c r="M214370" s="4409"/>
    </row>
    <row r="214371" spans="13:13">
      <c r="M214371" s="2206"/>
    </row>
    <row r="214401" spans="13:13">
      <c r="M214401" s="4408"/>
    </row>
    <row r="214402" spans="13:13">
      <c r="M214402" s="4409"/>
    </row>
    <row r="214403" spans="13:13">
      <c r="M214403" s="2206"/>
    </row>
    <row r="214433" spans="13:13">
      <c r="M214433" s="4408"/>
    </row>
    <row r="214434" spans="13:13">
      <c r="M214434" s="4409"/>
    </row>
    <row r="214435" spans="13:13">
      <c r="M214435" s="2206"/>
    </row>
    <row r="214465" spans="13:13">
      <c r="M214465" s="4408"/>
    </row>
    <row r="214466" spans="13:13">
      <c r="M214466" s="4409"/>
    </row>
    <row r="214467" spans="13:13">
      <c r="M214467" s="2206"/>
    </row>
    <row r="214497" spans="13:13">
      <c r="M214497" s="4408"/>
    </row>
    <row r="214498" spans="13:13">
      <c r="M214498" s="4409"/>
    </row>
    <row r="214499" spans="13:13">
      <c r="M214499" s="2206"/>
    </row>
    <row r="214529" spans="13:13">
      <c r="M214529" s="4408"/>
    </row>
    <row r="214530" spans="13:13">
      <c r="M214530" s="4409"/>
    </row>
    <row r="214531" spans="13:13">
      <c r="M214531" s="2206"/>
    </row>
    <row r="214561" spans="13:13">
      <c r="M214561" s="4408"/>
    </row>
    <row r="214562" spans="13:13">
      <c r="M214562" s="4409"/>
    </row>
    <row r="214563" spans="13:13">
      <c r="M214563" s="2206"/>
    </row>
    <row r="214593" spans="13:13">
      <c r="M214593" s="4408"/>
    </row>
    <row r="214594" spans="13:13">
      <c r="M214594" s="4409"/>
    </row>
    <row r="214595" spans="13:13">
      <c r="M214595" s="2206"/>
    </row>
    <row r="214625" spans="13:13">
      <c r="M214625" s="4408"/>
    </row>
    <row r="214626" spans="13:13">
      <c r="M214626" s="4409"/>
    </row>
    <row r="214627" spans="13:13">
      <c r="M214627" s="2206"/>
    </row>
    <row r="214657" spans="13:13">
      <c r="M214657" s="4408"/>
    </row>
    <row r="214658" spans="13:13">
      <c r="M214658" s="4409"/>
    </row>
    <row r="214659" spans="13:13">
      <c r="M214659" s="2206"/>
    </row>
    <row r="214689" spans="13:13">
      <c r="M214689" s="4408"/>
    </row>
    <row r="214690" spans="13:13">
      <c r="M214690" s="4409"/>
    </row>
    <row r="214691" spans="13:13">
      <c r="M214691" s="2206"/>
    </row>
    <row r="214721" spans="13:13">
      <c r="M214721" s="4408"/>
    </row>
    <row r="214722" spans="13:13">
      <c r="M214722" s="4409"/>
    </row>
    <row r="214723" spans="13:13">
      <c r="M214723" s="2206"/>
    </row>
    <row r="214753" spans="13:13">
      <c r="M214753" s="4408"/>
    </row>
    <row r="214754" spans="13:13">
      <c r="M214754" s="4409"/>
    </row>
    <row r="214755" spans="13:13">
      <c r="M214755" s="2206"/>
    </row>
    <row r="214785" spans="13:13">
      <c r="M214785" s="4408"/>
    </row>
    <row r="214786" spans="13:13">
      <c r="M214786" s="4409"/>
    </row>
    <row r="214787" spans="13:13">
      <c r="M214787" s="2206"/>
    </row>
    <row r="214817" spans="13:13">
      <c r="M214817" s="4408"/>
    </row>
    <row r="214818" spans="13:13">
      <c r="M214818" s="4409"/>
    </row>
    <row r="214819" spans="13:13">
      <c r="M214819" s="2206"/>
    </row>
    <row r="214849" spans="13:13">
      <c r="M214849" s="4408"/>
    </row>
    <row r="214850" spans="13:13">
      <c r="M214850" s="4409"/>
    </row>
    <row r="214851" spans="13:13">
      <c r="M214851" s="2206"/>
    </row>
    <row r="214881" spans="13:13">
      <c r="M214881" s="4408"/>
    </row>
    <row r="214882" spans="13:13">
      <c r="M214882" s="4409"/>
    </row>
    <row r="214883" spans="13:13">
      <c r="M214883" s="2206"/>
    </row>
    <row r="214913" spans="13:13">
      <c r="M214913" s="4408"/>
    </row>
    <row r="214914" spans="13:13">
      <c r="M214914" s="4409"/>
    </row>
    <row r="214915" spans="13:13">
      <c r="M214915" s="2206"/>
    </row>
    <row r="214945" spans="13:13">
      <c r="M214945" s="4408"/>
    </row>
    <row r="214946" spans="13:13">
      <c r="M214946" s="4409"/>
    </row>
    <row r="214947" spans="13:13">
      <c r="M214947" s="2206"/>
    </row>
    <row r="214977" spans="13:13">
      <c r="M214977" s="4408"/>
    </row>
    <row r="214978" spans="13:13">
      <c r="M214978" s="4409"/>
    </row>
    <row r="214979" spans="13:13">
      <c r="M214979" s="2206"/>
    </row>
    <row r="215009" spans="13:13">
      <c r="M215009" s="4408"/>
    </row>
    <row r="215010" spans="13:13">
      <c r="M215010" s="4409"/>
    </row>
    <row r="215011" spans="13:13">
      <c r="M215011" s="2206"/>
    </row>
    <row r="215041" spans="13:13">
      <c r="M215041" s="4408"/>
    </row>
    <row r="215042" spans="13:13">
      <c r="M215042" s="4409"/>
    </row>
    <row r="215043" spans="13:13">
      <c r="M215043" s="2206"/>
    </row>
    <row r="215073" spans="13:13">
      <c r="M215073" s="4408"/>
    </row>
    <row r="215074" spans="13:13">
      <c r="M215074" s="4409"/>
    </row>
    <row r="215075" spans="13:13">
      <c r="M215075" s="2206"/>
    </row>
    <row r="215105" spans="13:13">
      <c r="M215105" s="4408"/>
    </row>
    <row r="215106" spans="13:13">
      <c r="M215106" s="4409"/>
    </row>
    <row r="215107" spans="13:13">
      <c r="M215107" s="2206"/>
    </row>
    <row r="215137" spans="13:13">
      <c r="M215137" s="4408"/>
    </row>
    <row r="215138" spans="13:13">
      <c r="M215138" s="4409"/>
    </row>
    <row r="215139" spans="13:13">
      <c r="M215139" s="2206"/>
    </row>
    <row r="215169" spans="13:13">
      <c r="M215169" s="4408"/>
    </row>
    <row r="215170" spans="13:13">
      <c r="M215170" s="4409"/>
    </row>
    <row r="215171" spans="13:13">
      <c r="M215171" s="2206"/>
    </row>
    <row r="215201" spans="13:13">
      <c r="M215201" s="4408"/>
    </row>
    <row r="215202" spans="13:13">
      <c r="M215202" s="4409"/>
    </row>
    <row r="215203" spans="13:13">
      <c r="M215203" s="2206"/>
    </row>
    <row r="215233" spans="13:13">
      <c r="M215233" s="4408"/>
    </row>
    <row r="215234" spans="13:13">
      <c r="M215234" s="4409"/>
    </row>
    <row r="215235" spans="13:13">
      <c r="M215235" s="2206"/>
    </row>
    <row r="215265" spans="13:13">
      <c r="M215265" s="4408"/>
    </row>
    <row r="215266" spans="13:13">
      <c r="M215266" s="4409"/>
    </row>
    <row r="215267" spans="13:13">
      <c r="M215267" s="2206"/>
    </row>
    <row r="215297" spans="13:13">
      <c r="M215297" s="4408"/>
    </row>
    <row r="215298" spans="13:13">
      <c r="M215298" s="4409"/>
    </row>
    <row r="215299" spans="13:13">
      <c r="M215299" s="2206"/>
    </row>
    <row r="215329" spans="13:13">
      <c r="M215329" s="4408"/>
    </row>
    <row r="215330" spans="13:13">
      <c r="M215330" s="4409"/>
    </row>
    <row r="215331" spans="13:13">
      <c r="M215331" s="2206"/>
    </row>
    <row r="215361" spans="13:13">
      <c r="M215361" s="4408"/>
    </row>
    <row r="215362" spans="13:13">
      <c r="M215362" s="4409"/>
    </row>
    <row r="215363" spans="13:13">
      <c r="M215363" s="2206"/>
    </row>
    <row r="215393" spans="13:13">
      <c r="M215393" s="4408"/>
    </row>
    <row r="215394" spans="13:13">
      <c r="M215394" s="4409"/>
    </row>
    <row r="215395" spans="13:13">
      <c r="M215395" s="2206"/>
    </row>
    <row r="215425" spans="13:13">
      <c r="M215425" s="4408"/>
    </row>
    <row r="215426" spans="13:13">
      <c r="M215426" s="4409"/>
    </row>
    <row r="215427" spans="13:13">
      <c r="M215427" s="2206"/>
    </row>
    <row r="215457" spans="13:13">
      <c r="M215457" s="4408"/>
    </row>
    <row r="215458" spans="13:13">
      <c r="M215458" s="4409"/>
    </row>
    <row r="215459" spans="13:13">
      <c r="M215459" s="2206"/>
    </row>
    <row r="215489" spans="13:13">
      <c r="M215489" s="4408"/>
    </row>
    <row r="215490" spans="13:13">
      <c r="M215490" s="4409"/>
    </row>
    <row r="215491" spans="13:13">
      <c r="M215491" s="2206"/>
    </row>
    <row r="215521" spans="13:13">
      <c r="M215521" s="4408"/>
    </row>
    <row r="215522" spans="13:13">
      <c r="M215522" s="4409"/>
    </row>
    <row r="215523" spans="13:13">
      <c r="M215523" s="2206"/>
    </row>
    <row r="215553" spans="13:13">
      <c r="M215553" s="4408"/>
    </row>
    <row r="215554" spans="13:13">
      <c r="M215554" s="4409"/>
    </row>
    <row r="215555" spans="13:13">
      <c r="M215555" s="2206"/>
    </row>
    <row r="215585" spans="13:13">
      <c r="M215585" s="4408"/>
    </row>
    <row r="215586" spans="13:13">
      <c r="M215586" s="4409"/>
    </row>
    <row r="215587" spans="13:13">
      <c r="M215587" s="2206"/>
    </row>
    <row r="215617" spans="13:13">
      <c r="M215617" s="4408"/>
    </row>
    <row r="215618" spans="13:13">
      <c r="M215618" s="4409"/>
    </row>
    <row r="215619" spans="13:13">
      <c r="M215619" s="2206"/>
    </row>
    <row r="215649" spans="13:13">
      <c r="M215649" s="4408"/>
    </row>
    <row r="215650" spans="13:13">
      <c r="M215650" s="4409"/>
    </row>
    <row r="215651" spans="13:13">
      <c r="M215651" s="2206"/>
    </row>
    <row r="215681" spans="13:13">
      <c r="M215681" s="4408"/>
    </row>
    <row r="215682" spans="13:13">
      <c r="M215682" s="4409"/>
    </row>
    <row r="215683" spans="13:13">
      <c r="M215683" s="2206"/>
    </row>
    <row r="215713" spans="13:13">
      <c r="M215713" s="4408"/>
    </row>
    <row r="215714" spans="13:13">
      <c r="M215714" s="4409"/>
    </row>
    <row r="215715" spans="13:13">
      <c r="M215715" s="2206"/>
    </row>
    <row r="215745" spans="13:13">
      <c r="M215745" s="4408"/>
    </row>
    <row r="215746" spans="13:13">
      <c r="M215746" s="4409"/>
    </row>
    <row r="215747" spans="13:13">
      <c r="M215747" s="2206"/>
    </row>
    <row r="215777" spans="13:13">
      <c r="M215777" s="4408"/>
    </row>
    <row r="215778" spans="13:13">
      <c r="M215778" s="4409"/>
    </row>
    <row r="215779" spans="13:13">
      <c r="M215779" s="2206"/>
    </row>
    <row r="215809" spans="13:13">
      <c r="M215809" s="4408"/>
    </row>
    <row r="215810" spans="13:13">
      <c r="M215810" s="4409"/>
    </row>
    <row r="215811" spans="13:13">
      <c r="M215811" s="2206"/>
    </row>
    <row r="215841" spans="13:13">
      <c r="M215841" s="4408"/>
    </row>
    <row r="215842" spans="13:13">
      <c r="M215842" s="4409"/>
    </row>
    <row r="215843" spans="13:13">
      <c r="M215843" s="2206"/>
    </row>
    <row r="215873" spans="13:13">
      <c r="M215873" s="4408"/>
    </row>
    <row r="215874" spans="13:13">
      <c r="M215874" s="4409"/>
    </row>
    <row r="215875" spans="13:13">
      <c r="M215875" s="2206"/>
    </row>
    <row r="215905" spans="13:13">
      <c r="M215905" s="4408"/>
    </row>
    <row r="215906" spans="13:13">
      <c r="M215906" s="4409"/>
    </row>
    <row r="215907" spans="13:13">
      <c r="M215907" s="2206"/>
    </row>
    <row r="215937" spans="13:13">
      <c r="M215937" s="4408"/>
    </row>
    <row r="215938" spans="13:13">
      <c r="M215938" s="4409"/>
    </row>
    <row r="215939" spans="13:13">
      <c r="M215939" s="2206"/>
    </row>
    <row r="215969" spans="13:13">
      <c r="M215969" s="4408"/>
    </row>
    <row r="215970" spans="13:13">
      <c r="M215970" s="4409"/>
    </row>
    <row r="215971" spans="13:13">
      <c r="M215971" s="2206"/>
    </row>
    <row r="216001" spans="13:13">
      <c r="M216001" s="4408"/>
    </row>
    <row r="216002" spans="13:13">
      <c r="M216002" s="4409"/>
    </row>
    <row r="216003" spans="13:13">
      <c r="M216003" s="2206"/>
    </row>
    <row r="216033" spans="13:13">
      <c r="M216033" s="4408"/>
    </row>
    <row r="216034" spans="13:13">
      <c r="M216034" s="4409"/>
    </row>
    <row r="216035" spans="13:13">
      <c r="M216035" s="2206"/>
    </row>
    <row r="216065" spans="13:13">
      <c r="M216065" s="4408"/>
    </row>
    <row r="216066" spans="13:13">
      <c r="M216066" s="4409"/>
    </row>
    <row r="216067" spans="13:13">
      <c r="M216067" s="2206"/>
    </row>
    <row r="216097" spans="13:13">
      <c r="M216097" s="4408"/>
    </row>
    <row r="216098" spans="13:13">
      <c r="M216098" s="4409"/>
    </row>
    <row r="216099" spans="13:13">
      <c r="M216099" s="2206"/>
    </row>
    <row r="216129" spans="13:13">
      <c r="M216129" s="4408"/>
    </row>
    <row r="216130" spans="13:13">
      <c r="M216130" s="4409"/>
    </row>
    <row r="216131" spans="13:13">
      <c r="M216131" s="2206"/>
    </row>
    <row r="216161" spans="13:13">
      <c r="M216161" s="4408"/>
    </row>
    <row r="216162" spans="13:13">
      <c r="M216162" s="4409"/>
    </row>
    <row r="216163" spans="13:13">
      <c r="M216163" s="2206"/>
    </row>
    <row r="216193" spans="13:13">
      <c r="M216193" s="4408"/>
    </row>
    <row r="216194" spans="13:13">
      <c r="M216194" s="4409"/>
    </row>
    <row r="216195" spans="13:13">
      <c r="M216195" s="2206"/>
    </row>
    <row r="216225" spans="13:13">
      <c r="M216225" s="4408"/>
    </row>
    <row r="216226" spans="13:13">
      <c r="M216226" s="4409"/>
    </row>
    <row r="216227" spans="13:13">
      <c r="M216227" s="2206"/>
    </row>
    <row r="216257" spans="13:13">
      <c r="M216257" s="4408"/>
    </row>
    <row r="216258" spans="13:13">
      <c r="M216258" s="4409"/>
    </row>
    <row r="216259" spans="13:13">
      <c r="M216259" s="2206"/>
    </row>
    <row r="216289" spans="13:13">
      <c r="M216289" s="4408"/>
    </row>
    <row r="216290" spans="13:13">
      <c r="M216290" s="4409"/>
    </row>
    <row r="216291" spans="13:13">
      <c r="M216291" s="2206"/>
    </row>
    <row r="216321" spans="13:13">
      <c r="M216321" s="4408"/>
    </row>
    <row r="216322" spans="13:13">
      <c r="M216322" s="4409"/>
    </row>
    <row r="216323" spans="13:13">
      <c r="M216323" s="2206"/>
    </row>
    <row r="216353" spans="13:13">
      <c r="M216353" s="4408"/>
    </row>
    <row r="216354" spans="13:13">
      <c r="M216354" s="4409"/>
    </row>
    <row r="216355" spans="13:13">
      <c r="M216355" s="2206"/>
    </row>
    <row r="216385" spans="13:13">
      <c r="M216385" s="4408"/>
    </row>
    <row r="216386" spans="13:13">
      <c r="M216386" s="4409"/>
    </row>
    <row r="216387" spans="13:13">
      <c r="M216387" s="2206"/>
    </row>
    <row r="216417" spans="13:13">
      <c r="M216417" s="4408"/>
    </row>
    <row r="216418" spans="13:13">
      <c r="M216418" s="4409"/>
    </row>
    <row r="216419" spans="13:13">
      <c r="M216419" s="2206"/>
    </row>
    <row r="216449" spans="13:13">
      <c r="M216449" s="4408"/>
    </row>
    <row r="216450" spans="13:13">
      <c r="M216450" s="4409"/>
    </row>
    <row r="216451" spans="13:13">
      <c r="M216451" s="2206"/>
    </row>
    <row r="216481" spans="13:13">
      <c r="M216481" s="4408"/>
    </row>
    <row r="216482" spans="13:13">
      <c r="M216482" s="4409"/>
    </row>
    <row r="216483" spans="13:13">
      <c r="M216483" s="2206"/>
    </row>
    <row r="216513" spans="13:13">
      <c r="M216513" s="4408"/>
    </row>
    <row r="216514" spans="13:13">
      <c r="M216514" s="4409"/>
    </row>
    <row r="216515" spans="13:13">
      <c r="M216515" s="2206"/>
    </row>
    <row r="216545" spans="13:13">
      <c r="M216545" s="4408"/>
    </row>
    <row r="216546" spans="13:13">
      <c r="M216546" s="4409"/>
    </row>
    <row r="216547" spans="13:13">
      <c r="M216547" s="2206"/>
    </row>
    <row r="216577" spans="13:13">
      <c r="M216577" s="4408"/>
    </row>
    <row r="216578" spans="13:13">
      <c r="M216578" s="4409"/>
    </row>
    <row r="216579" spans="13:13">
      <c r="M216579" s="2206"/>
    </row>
    <row r="216609" spans="13:13">
      <c r="M216609" s="4408"/>
    </row>
    <row r="216610" spans="13:13">
      <c r="M216610" s="4409"/>
    </row>
    <row r="216611" spans="13:13">
      <c r="M216611" s="2206"/>
    </row>
    <row r="216641" spans="13:13">
      <c r="M216641" s="4408"/>
    </row>
    <row r="216642" spans="13:13">
      <c r="M216642" s="4409"/>
    </row>
    <row r="216643" spans="13:13">
      <c r="M216643" s="2206"/>
    </row>
    <row r="216673" spans="13:13">
      <c r="M216673" s="4408"/>
    </row>
    <row r="216674" spans="13:13">
      <c r="M216674" s="4409"/>
    </row>
    <row r="216675" spans="13:13">
      <c r="M216675" s="2206"/>
    </row>
    <row r="216705" spans="13:13">
      <c r="M216705" s="4408"/>
    </row>
    <row r="216706" spans="13:13">
      <c r="M216706" s="4409"/>
    </row>
    <row r="216707" spans="13:13">
      <c r="M216707" s="2206"/>
    </row>
    <row r="216737" spans="13:13">
      <c r="M216737" s="4408"/>
    </row>
    <row r="216738" spans="13:13">
      <c r="M216738" s="4409"/>
    </row>
    <row r="216739" spans="13:13">
      <c r="M216739" s="2206"/>
    </row>
    <row r="216769" spans="13:13">
      <c r="M216769" s="4408"/>
    </row>
    <row r="216770" spans="13:13">
      <c r="M216770" s="4409"/>
    </row>
    <row r="216771" spans="13:13">
      <c r="M216771" s="2206"/>
    </row>
    <row r="216801" spans="13:13">
      <c r="M216801" s="4408"/>
    </row>
    <row r="216802" spans="13:13">
      <c r="M216802" s="4409"/>
    </row>
    <row r="216803" spans="13:13">
      <c r="M216803" s="2206"/>
    </row>
    <row r="216833" spans="13:13">
      <c r="M216833" s="4408"/>
    </row>
    <row r="216834" spans="13:13">
      <c r="M216834" s="4409"/>
    </row>
    <row r="216835" spans="13:13">
      <c r="M216835" s="2206"/>
    </row>
    <row r="216865" spans="13:13">
      <c r="M216865" s="4408"/>
    </row>
    <row r="216866" spans="13:13">
      <c r="M216866" s="4409"/>
    </row>
    <row r="216867" spans="13:13">
      <c r="M216867" s="2206"/>
    </row>
    <row r="216897" spans="13:13">
      <c r="M216897" s="4408"/>
    </row>
    <row r="216898" spans="13:13">
      <c r="M216898" s="4409"/>
    </row>
    <row r="216899" spans="13:13">
      <c r="M216899" s="2206"/>
    </row>
    <row r="216929" spans="13:13">
      <c r="M216929" s="4408"/>
    </row>
    <row r="216930" spans="13:13">
      <c r="M216930" s="4409"/>
    </row>
    <row r="216931" spans="13:13">
      <c r="M216931" s="2206"/>
    </row>
    <row r="216961" spans="13:13">
      <c r="M216961" s="4408"/>
    </row>
    <row r="216962" spans="13:13">
      <c r="M216962" s="4409"/>
    </row>
    <row r="216963" spans="13:13">
      <c r="M216963" s="2206"/>
    </row>
    <row r="216993" spans="13:13">
      <c r="M216993" s="4408"/>
    </row>
    <row r="216994" spans="13:13">
      <c r="M216994" s="4409"/>
    </row>
    <row r="216995" spans="13:13">
      <c r="M216995" s="2206"/>
    </row>
    <row r="217025" spans="13:13">
      <c r="M217025" s="4408"/>
    </row>
    <row r="217026" spans="13:13">
      <c r="M217026" s="4409"/>
    </row>
    <row r="217027" spans="13:13">
      <c r="M217027" s="2206"/>
    </row>
    <row r="217057" spans="13:13">
      <c r="M217057" s="4408"/>
    </row>
    <row r="217058" spans="13:13">
      <c r="M217058" s="4409"/>
    </row>
    <row r="217059" spans="13:13">
      <c r="M217059" s="2206"/>
    </row>
    <row r="217089" spans="13:13">
      <c r="M217089" s="4408"/>
    </row>
    <row r="217090" spans="13:13">
      <c r="M217090" s="4409"/>
    </row>
    <row r="217091" spans="13:13">
      <c r="M217091" s="2206"/>
    </row>
    <row r="217121" spans="13:13">
      <c r="M217121" s="4408"/>
    </row>
    <row r="217122" spans="13:13">
      <c r="M217122" s="4409"/>
    </row>
    <row r="217123" spans="13:13">
      <c r="M217123" s="2206"/>
    </row>
    <row r="217153" spans="13:13">
      <c r="M217153" s="4408"/>
    </row>
    <row r="217154" spans="13:13">
      <c r="M217154" s="4409"/>
    </row>
    <row r="217155" spans="13:13">
      <c r="M217155" s="2206"/>
    </row>
    <row r="217185" spans="13:13">
      <c r="M217185" s="4408"/>
    </row>
    <row r="217186" spans="13:13">
      <c r="M217186" s="4409"/>
    </row>
    <row r="217187" spans="13:13">
      <c r="M217187" s="2206"/>
    </row>
    <row r="217217" spans="13:13">
      <c r="M217217" s="4408"/>
    </row>
    <row r="217218" spans="13:13">
      <c r="M217218" s="4409"/>
    </row>
    <row r="217219" spans="13:13">
      <c r="M217219" s="2206"/>
    </row>
    <row r="217249" spans="13:13">
      <c r="M217249" s="4408"/>
    </row>
    <row r="217250" spans="13:13">
      <c r="M217250" s="4409"/>
    </row>
    <row r="217251" spans="13:13">
      <c r="M217251" s="2206"/>
    </row>
    <row r="217281" spans="13:13">
      <c r="M217281" s="4408"/>
    </row>
    <row r="217282" spans="13:13">
      <c r="M217282" s="4409"/>
    </row>
    <row r="217283" spans="13:13">
      <c r="M217283" s="2206"/>
    </row>
    <row r="217313" spans="13:13">
      <c r="M217313" s="4408"/>
    </row>
    <row r="217314" spans="13:13">
      <c r="M217314" s="4409"/>
    </row>
    <row r="217315" spans="13:13">
      <c r="M217315" s="2206"/>
    </row>
    <row r="217345" spans="13:13">
      <c r="M217345" s="4408"/>
    </row>
    <row r="217346" spans="13:13">
      <c r="M217346" s="4409"/>
    </row>
    <row r="217347" spans="13:13">
      <c r="M217347" s="2206"/>
    </row>
    <row r="217377" spans="13:13">
      <c r="M217377" s="4408"/>
    </row>
    <row r="217378" spans="13:13">
      <c r="M217378" s="4409"/>
    </row>
    <row r="217379" spans="13:13">
      <c r="M217379" s="2206"/>
    </row>
    <row r="217409" spans="13:13">
      <c r="M217409" s="4408"/>
    </row>
    <row r="217410" spans="13:13">
      <c r="M217410" s="4409"/>
    </row>
    <row r="217411" spans="13:13">
      <c r="M217411" s="2206"/>
    </row>
    <row r="217441" spans="13:13">
      <c r="M217441" s="4408"/>
    </row>
    <row r="217442" spans="13:13">
      <c r="M217442" s="4409"/>
    </row>
    <row r="217443" spans="13:13">
      <c r="M217443" s="2206"/>
    </row>
    <row r="217473" spans="13:13">
      <c r="M217473" s="4408"/>
    </row>
    <row r="217474" spans="13:13">
      <c r="M217474" s="4409"/>
    </row>
    <row r="217475" spans="13:13">
      <c r="M217475" s="2206"/>
    </row>
    <row r="217505" spans="13:13">
      <c r="M217505" s="4408"/>
    </row>
    <row r="217506" spans="13:13">
      <c r="M217506" s="4409"/>
    </row>
    <row r="217507" spans="13:13">
      <c r="M217507" s="2206"/>
    </row>
    <row r="217537" spans="13:13">
      <c r="M217537" s="4408"/>
    </row>
    <row r="217538" spans="13:13">
      <c r="M217538" s="4409"/>
    </row>
    <row r="217539" spans="13:13">
      <c r="M217539" s="2206"/>
    </row>
    <row r="217569" spans="13:13">
      <c r="M217569" s="4408"/>
    </row>
    <row r="217570" spans="13:13">
      <c r="M217570" s="4409"/>
    </row>
    <row r="217571" spans="13:13">
      <c r="M217571" s="2206"/>
    </row>
    <row r="217601" spans="13:13">
      <c r="M217601" s="4408"/>
    </row>
    <row r="217602" spans="13:13">
      <c r="M217602" s="4409"/>
    </row>
    <row r="217603" spans="13:13">
      <c r="M217603" s="2206"/>
    </row>
    <row r="217633" spans="13:13">
      <c r="M217633" s="4408"/>
    </row>
    <row r="217634" spans="13:13">
      <c r="M217634" s="4409"/>
    </row>
    <row r="217635" spans="13:13">
      <c r="M217635" s="2206"/>
    </row>
    <row r="217665" spans="13:13">
      <c r="M217665" s="4408"/>
    </row>
    <row r="217666" spans="13:13">
      <c r="M217666" s="4409"/>
    </row>
    <row r="217667" spans="13:13">
      <c r="M217667" s="2206"/>
    </row>
    <row r="217697" spans="13:13">
      <c r="M217697" s="4408"/>
    </row>
    <row r="217698" spans="13:13">
      <c r="M217698" s="4409"/>
    </row>
    <row r="217699" spans="13:13">
      <c r="M217699" s="2206"/>
    </row>
    <row r="217729" spans="13:13">
      <c r="M217729" s="4408"/>
    </row>
    <row r="217730" spans="13:13">
      <c r="M217730" s="4409"/>
    </row>
    <row r="217731" spans="13:13">
      <c r="M217731" s="2206"/>
    </row>
    <row r="217761" spans="13:13">
      <c r="M217761" s="4408"/>
    </row>
    <row r="217762" spans="13:13">
      <c r="M217762" s="4409"/>
    </row>
    <row r="217763" spans="13:13">
      <c r="M217763" s="2206"/>
    </row>
    <row r="217793" spans="13:13">
      <c r="M217793" s="4408"/>
    </row>
    <row r="217794" spans="13:13">
      <c r="M217794" s="4409"/>
    </row>
    <row r="217795" spans="13:13">
      <c r="M217795" s="2206"/>
    </row>
    <row r="217825" spans="13:13">
      <c r="M217825" s="4408"/>
    </row>
    <row r="217826" spans="13:13">
      <c r="M217826" s="4409"/>
    </row>
    <row r="217827" spans="13:13">
      <c r="M217827" s="2206"/>
    </row>
    <row r="217857" spans="13:13">
      <c r="M217857" s="4408"/>
    </row>
    <row r="217858" spans="13:13">
      <c r="M217858" s="4409"/>
    </row>
    <row r="217859" spans="13:13">
      <c r="M217859" s="2206"/>
    </row>
    <row r="217889" spans="13:13">
      <c r="M217889" s="4408"/>
    </row>
    <row r="217890" spans="13:13">
      <c r="M217890" s="4409"/>
    </row>
    <row r="217891" spans="13:13">
      <c r="M217891" s="2206"/>
    </row>
    <row r="217921" spans="13:13">
      <c r="M217921" s="4408"/>
    </row>
    <row r="217922" spans="13:13">
      <c r="M217922" s="4409"/>
    </row>
    <row r="217923" spans="13:13">
      <c r="M217923" s="2206"/>
    </row>
    <row r="217953" spans="13:13">
      <c r="M217953" s="4408"/>
    </row>
    <row r="217954" spans="13:13">
      <c r="M217954" s="4409"/>
    </row>
    <row r="217955" spans="13:13">
      <c r="M217955" s="2206"/>
    </row>
    <row r="217985" spans="13:13">
      <c r="M217985" s="4408"/>
    </row>
    <row r="217986" spans="13:13">
      <c r="M217986" s="4409"/>
    </row>
    <row r="217987" spans="13:13">
      <c r="M217987" s="2206"/>
    </row>
    <row r="218017" spans="13:13">
      <c r="M218017" s="4408"/>
    </row>
    <row r="218018" spans="13:13">
      <c r="M218018" s="4409"/>
    </row>
    <row r="218019" spans="13:13">
      <c r="M218019" s="2206"/>
    </row>
    <row r="218049" spans="13:13">
      <c r="M218049" s="4408"/>
    </row>
    <row r="218050" spans="13:13">
      <c r="M218050" s="4409"/>
    </row>
    <row r="218051" spans="13:13">
      <c r="M218051" s="2206"/>
    </row>
    <row r="218081" spans="13:13">
      <c r="M218081" s="4408"/>
    </row>
    <row r="218082" spans="13:13">
      <c r="M218082" s="4409"/>
    </row>
    <row r="218083" spans="13:13">
      <c r="M218083" s="2206"/>
    </row>
    <row r="218113" spans="13:13">
      <c r="M218113" s="4408"/>
    </row>
    <row r="218114" spans="13:13">
      <c r="M218114" s="4409"/>
    </row>
    <row r="218115" spans="13:13">
      <c r="M218115" s="2206"/>
    </row>
    <row r="218145" spans="13:13">
      <c r="M218145" s="4408"/>
    </row>
    <row r="218146" spans="13:13">
      <c r="M218146" s="4409"/>
    </row>
    <row r="218147" spans="13:13">
      <c r="M218147" s="2206"/>
    </row>
    <row r="218177" spans="13:13">
      <c r="M218177" s="4408"/>
    </row>
    <row r="218178" spans="13:13">
      <c r="M218178" s="4409"/>
    </row>
    <row r="218179" spans="13:13">
      <c r="M218179" s="2206"/>
    </row>
    <row r="218209" spans="13:13">
      <c r="M218209" s="4408"/>
    </row>
    <row r="218210" spans="13:13">
      <c r="M218210" s="4409"/>
    </row>
    <row r="218211" spans="13:13">
      <c r="M218211" s="2206"/>
    </row>
    <row r="218241" spans="13:13">
      <c r="M218241" s="4408"/>
    </row>
    <row r="218242" spans="13:13">
      <c r="M218242" s="4409"/>
    </row>
    <row r="218243" spans="13:13">
      <c r="M218243" s="2206"/>
    </row>
    <row r="218273" spans="13:13">
      <c r="M218273" s="4408"/>
    </row>
    <row r="218274" spans="13:13">
      <c r="M218274" s="4409"/>
    </row>
    <row r="218275" spans="13:13">
      <c r="M218275" s="2206"/>
    </row>
    <row r="218305" spans="13:13">
      <c r="M218305" s="4408"/>
    </row>
    <row r="218306" spans="13:13">
      <c r="M218306" s="4409"/>
    </row>
    <row r="218307" spans="13:13">
      <c r="M218307" s="2206"/>
    </row>
    <row r="218337" spans="13:13">
      <c r="M218337" s="4408"/>
    </row>
    <row r="218338" spans="13:13">
      <c r="M218338" s="4409"/>
    </row>
    <row r="218339" spans="13:13">
      <c r="M218339" s="2206"/>
    </row>
    <row r="218369" spans="13:13">
      <c r="M218369" s="4408"/>
    </row>
    <row r="218370" spans="13:13">
      <c r="M218370" s="4409"/>
    </row>
    <row r="218371" spans="13:13">
      <c r="M218371" s="2206"/>
    </row>
    <row r="218401" spans="13:13">
      <c r="M218401" s="4408"/>
    </row>
    <row r="218402" spans="13:13">
      <c r="M218402" s="4409"/>
    </row>
    <row r="218403" spans="13:13">
      <c r="M218403" s="2206"/>
    </row>
    <row r="218433" spans="13:13">
      <c r="M218433" s="4408"/>
    </row>
    <row r="218434" spans="13:13">
      <c r="M218434" s="4409"/>
    </row>
    <row r="218435" spans="13:13">
      <c r="M218435" s="2206"/>
    </row>
    <row r="218465" spans="13:13">
      <c r="M218465" s="4408"/>
    </row>
    <row r="218466" spans="13:13">
      <c r="M218466" s="4409"/>
    </row>
    <row r="218467" spans="13:13">
      <c r="M218467" s="2206"/>
    </row>
    <row r="218497" spans="13:13">
      <c r="M218497" s="4408"/>
    </row>
    <row r="218498" spans="13:13">
      <c r="M218498" s="4409"/>
    </row>
    <row r="218499" spans="13:13">
      <c r="M218499" s="2206"/>
    </row>
    <row r="218529" spans="13:13">
      <c r="M218529" s="4408"/>
    </row>
    <row r="218530" spans="13:13">
      <c r="M218530" s="4409"/>
    </row>
    <row r="218531" spans="13:13">
      <c r="M218531" s="2206"/>
    </row>
    <row r="218561" spans="13:13">
      <c r="M218561" s="4408"/>
    </row>
    <row r="218562" spans="13:13">
      <c r="M218562" s="4409"/>
    </row>
    <row r="218563" spans="13:13">
      <c r="M218563" s="2206"/>
    </row>
    <row r="218593" spans="13:13">
      <c r="M218593" s="4408"/>
    </row>
    <row r="218594" spans="13:13">
      <c r="M218594" s="4409"/>
    </row>
    <row r="218595" spans="13:13">
      <c r="M218595" s="2206"/>
    </row>
    <row r="218625" spans="13:13">
      <c r="M218625" s="4408"/>
    </row>
    <row r="218626" spans="13:13">
      <c r="M218626" s="4409"/>
    </row>
    <row r="218627" spans="13:13">
      <c r="M218627" s="2206"/>
    </row>
    <row r="218657" spans="13:13">
      <c r="M218657" s="4408"/>
    </row>
    <row r="218658" spans="13:13">
      <c r="M218658" s="4409"/>
    </row>
    <row r="218659" spans="13:13">
      <c r="M218659" s="2206"/>
    </row>
    <row r="218689" spans="13:13">
      <c r="M218689" s="4408"/>
    </row>
    <row r="218690" spans="13:13">
      <c r="M218690" s="4409"/>
    </row>
    <row r="218691" spans="13:13">
      <c r="M218691" s="2206"/>
    </row>
    <row r="218721" spans="13:13">
      <c r="M218721" s="4408"/>
    </row>
    <row r="218722" spans="13:13">
      <c r="M218722" s="4409"/>
    </row>
    <row r="218723" spans="13:13">
      <c r="M218723" s="2206"/>
    </row>
    <row r="218753" spans="13:13">
      <c r="M218753" s="4408"/>
    </row>
    <row r="218754" spans="13:13">
      <c r="M218754" s="4409"/>
    </row>
    <row r="218755" spans="13:13">
      <c r="M218755" s="2206"/>
    </row>
    <row r="218785" spans="13:13">
      <c r="M218785" s="4408"/>
    </row>
    <row r="218786" spans="13:13">
      <c r="M218786" s="4409"/>
    </row>
    <row r="218787" spans="13:13">
      <c r="M218787" s="2206"/>
    </row>
    <row r="218817" spans="13:13">
      <c r="M218817" s="4408"/>
    </row>
    <row r="218818" spans="13:13">
      <c r="M218818" s="4409"/>
    </row>
    <row r="218819" spans="13:13">
      <c r="M218819" s="2206"/>
    </row>
    <row r="218849" spans="13:13">
      <c r="M218849" s="4408"/>
    </row>
    <row r="218850" spans="13:13">
      <c r="M218850" s="4409"/>
    </row>
    <row r="218851" spans="13:13">
      <c r="M218851" s="2206"/>
    </row>
    <row r="218881" spans="13:13">
      <c r="M218881" s="4408"/>
    </row>
    <row r="218882" spans="13:13">
      <c r="M218882" s="4409"/>
    </row>
    <row r="218883" spans="13:13">
      <c r="M218883" s="2206"/>
    </row>
    <row r="218913" spans="13:13">
      <c r="M218913" s="4408"/>
    </row>
    <row r="218914" spans="13:13">
      <c r="M218914" s="4409"/>
    </row>
    <row r="218915" spans="13:13">
      <c r="M218915" s="2206"/>
    </row>
    <row r="218945" spans="13:13">
      <c r="M218945" s="4408"/>
    </row>
    <row r="218946" spans="13:13">
      <c r="M218946" s="4409"/>
    </row>
    <row r="218947" spans="13:13">
      <c r="M218947" s="2206"/>
    </row>
    <row r="218977" spans="13:13">
      <c r="M218977" s="4408"/>
    </row>
    <row r="218978" spans="13:13">
      <c r="M218978" s="4409"/>
    </row>
    <row r="218979" spans="13:13">
      <c r="M218979" s="2206"/>
    </row>
    <row r="219009" spans="13:13">
      <c r="M219009" s="4408"/>
    </row>
    <row r="219010" spans="13:13">
      <c r="M219010" s="4409"/>
    </row>
    <row r="219011" spans="13:13">
      <c r="M219011" s="2206"/>
    </row>
    <row r="219041" spans="13:13">
      <c r="M219041" s="4408"/>
    </row>
    <row r="219042" spans="13:13">
      <c r="M219042" s="4409"/>
    </row>
    <row r="219043" spans="13:13">
      <c r="M219043" s="2206"/>
    </row>
    <row r="219073" spans="13:13">
      <c r="M219073" s="4408"/>
    </row>
    <row r="219074" spans="13:13">
      <c r="M219074" s="4409"/>
    </row>
    <row r="219075" spans="13:13">
      <c r="M219075" s="2206"/>
    </row>
    <row r="219105" spans="13:13">
      <c r="M219105" s="4408"/>
    </row>
    <row r="219106" spans="13:13">
      <c r="M219106" s="4409"/>
    </row>
    <row r="219107" spans="13:13">
      <c r="M219107" s="2206"/>
    </row>
    <row r="219137" spans="13:13">
      <c r="M219137" s="4408"/>
    </row>
    <row r="219138" spans="13:13">
      <c r="M219138" s="4409"/>
    </row>
    <row r="219139" spans="13:13">
      <c r="M219139" s="2206"/>
    </row>
    <row r="219169" spans="13:13">
      <c r="M219169" s="4408"/>
    </row>
    <row r="219170" spans="13:13">
      <c r="M219170" s="4409"/>
    </row>
    <row r="219171" spans="13:13">
      <c r="M219171" s="2206"/>
    </row>
    <row r="219201" spans="13:13">
      <c r="M219201" s="4408"/>
    </row>
    <row r="219202" spans="13:13">
      <c r="M219202" s="4409"/>
    </row>
    <row r="219203" spans="13:13">
      <c r="M219203" s="2206"/>
    </row>
    <row r="219233" spans="13:13">
      <c r="M219233" s="4408"/>
    </row>
    <row r="219234" spans="13:13">
      <c r="M219234" s="4409"/>
    </row>
    <row r="219235" spans="13:13">
      <c r="M219235" s="2206"/>
    </row>
    <row r="219265" spans="13:13">
      <c r="M219265" s="4408"/>
    </row>
    <row r="219266" spans="13:13">
      <c r="M219266" s="4409"/>
    </row>
    <row r="219267" spans="13:13">
      <c r="M219267" s="2206"/>
    </row>
    <row r="219297" spans="13:13">
      <c r="M219297" s="4408"/>
    </row>
    <row r="219298" spans="13:13">
      <c r="M219298" s="4409"/>
    </row>
    <row r="219299" spans="13:13">
      <c r="M219299" s="2206"/>
    </row>
    <row r="219329" spans="13:13">
      <c r="M219329" s="4408"/>
    </row>
    <row r="219330" spans="13:13">
      <c r="M219330" s="4409"/>
    </row>
    <row r="219331" spans="13:13">
      <c r="M219331" s="2206"/>
    </row>
    <row r="219361" spans="13:13">
      <c r="M219361" s="4408"/>
    </row>
    <row r="219362" spans="13:13">
      <c r="M219362" s="4409"/>
    </row>
    <row r="219363" spans="13:13">
      <c r="M219363" s="2206"/>
    </row>
    <row r="219393" spans="13:13">
      <c r="M219393" s="4408"/>
    </row>
    <row r="219394" spans="13:13">
      <c r="M219394" s="4409"/>
    </row>
    <row r="219395" spans="13:13">
      <c r="M219395" s="2206"/>
    </row>
    <row r="219425" spans="13:13">
      <c r="M219425" s="4408"/>
    </row>
    <row r="219426" spans="13:13">
      <c r="M219426" s="4409"/>
    </row>
    <row r="219427" spans="13:13">
      <c r="M219427" s="2206"/>
    </row>
    <row r="219457" spans="13:13">
      <c r="M219457" s="4408"/>
    </row>
    <row r="219458" spans="13:13">
      <c r="M219458" s="4409"/>
    </row>
    <row r="219459" spans="13:13">
      <c r="M219459" s="2206"/>
    </row>
    <row r="219489" spans="13:13">
      <c r="M219489" s="4408"/>
    </row>
    <row r="219490" spans="13:13">
      <c r="M219490" s="4409"/>
    </row>
    <row r="219491" spans="13:13">
      <c r="M219491" s="2206"/>
    </row>
    <row r="219521" spans="13:13">
      <c r="M219521" s="4408"/>
    </row>
    <row r="219522" spans="13:13">
      <c r="M219522" s="4409"/>
    </row>
    <row r="219523" spans="13:13">
      <c r="M219523" s="2206"/>
    </row>
    <row r="219553" spans="13:13">
      <c r="M219553" s="4408"/>
    </row>
    <row r="219554" spans="13:13">
      <c r="M219554" s="4409"/>
    </row>
    <row r="219555" spans="13:13">
      <c r="M219555" s="2206"/>
    </row>
    <row r="219585" spans="13:13">
      <c r="M219585" s="4408"/>
    </row>
    <row r="219586" spans="13:13">
      <c r="M219586" s="4409"/>
    </row>
    <row r="219587" spans="13:13">
      <c r="M219587" s="2206"/>
    </row>
    <row r="219617" spans="13:13">
      <c r="M219617" s="4408"/>
    </row>
    <row r="219618" spans="13:13">
      <c r="M219618" s="4409"/>
    </row>
    <row r="219619" spans="13:13">
      <c r="M219619" s="2206"/>
    </row>
    <row r="219649" spans="13:13">
      <c r="M219649" s="4408"/>
    </row>
    <row r="219650" spans="13:13">
      <c r="M219650" s="4409"/>
    </row>
    <row r="219651" spans="13:13">
      <c r="M219651" s="2206"/>
    </row>
    <row r="219681" spans="13:13">
      <c r="M219681" s="4408"/>
    </row>
    <row r="219682" spans="13:13">
      <c r="M219682" s="4409"/>
    </row>
    <row r="219683" spans="13:13">
      <c r="M219683" s="2206"/>
    </row>
    <row r="219713" spans="13:13">
      <c r="M219713" s="4408"/>
    </row>
    <row r="219714" spans="13:13">
      <c r="M219714" s="4409"/>
    </row>
    <row r="219715" spans="13:13">
      <c r="M219715" s="2206"/>
    </row>
    <row r="219745" spans="13:13">
      <c r="M219745" s="4408"/>
    </row>
    <row r="219746" spans="13:13">
      <c r="M219746" s="4409"/>
    </row>
    <row r="219747" spans="13:13">
      <c r="M219747" s="2206"/>
    </row>
    <row r="219777" spans="13:13">
      <c r="M219777" s="4408"/>
    </row>
    <row r="219778" spans="13:13">
      <c r="M219778" s="4409"/>
    </row>
    <row r="219779" spans="13:13">
      <c r="M219779" s="2206"/>
    </row>
    <row r="219809" spans="13:13">
      <c r="M219809" s="4408"/>
    </row>
    <row r="219810" spans="13:13">
      <c r="M219810" s="4409"/>
    </row>
    <row r="219811" spans="13:13">
      <c r="M219811" s="2206"/>
    </row>
    <row r="219841" spans="13:13">
      <c r="M219841" s="4408"/>
    </row>
    <row r="219842" spans="13:13">
      <c r="M219842" s="4409"/>
    </row>
    <row r="219843" spans="13:13">
      <c r="M219843" s="2206"/>
    </row>
    <row r="219873" spans="13:13">
      <c r="M219873" s="4408"/>
    </row>
    <row r="219874" spans="13:13">
      <c r="M219874" s="4409"/>
    </row>
    <row r="219875" spans="13:13">
      <c r="M219875" s="2206"/>
    </row>
    <row r="219905" spans="13:13">
      <c r="M219905" s="4408"/>
    </row>
    <row r="219906" spans="13:13">
      <c r="M219906" s="4409"/>
    </row>
    <row r="219907" spans="13:13">
      <c r="M219907" s="2206"/>
    </row>
    <row r="219937" spans="13:13">
      <c r="M219937" s="4408"/>
    </row>
    <row r="219938" spans="13:13">
      <c r="M219938" s="4409"/>
    </row>
    <row r="219939" spans="13:13">
      <c r="M219939" s="2206"/>
    </row>
    <row r="219969" spans="13:13">
      <c r="M219969" s="4408"/>
    </row>
    <row r="219970" spans="13:13">
      <c r="M219970" s="4409"/>
    </row>
    <row r="219971" spans="13:13">
      <c r="M219971" s="2206"/>
    </row>
    <row r="220001" spans="13:13">
      <c r="M220001" s="4408"/>
    </row>
    <row r="220002" spans="13:13">
      <c r="M220002" s="4409"/>
    </row>
    <row r="220003" spans="13:13">
      <c r="M220003" s="2206"/>
    </row>
    <row r="220033" spans="13:13">
      <c r="M220033" s="4408"/>
    </row>
    <row r="220034" spans="13:13">
      <c r="M220034" s="4409"/>
    </row>
    <row r="220035" spans="13:13">
      <c r="M220035" s="2206"/>
    </row>
    <row r="220065" spans="13:13">
      <c r="M220065" s="4408"/>
    </row>
    <row r="220066" spans="13:13">
      <c r="M220066" s="4409"/>
    </row>
    <row r="220067" spans="13:13">
      <c r="M220067" s="2206"/>
    </row>
    <row r="220097" spans="13:13">
      <c r="M220097" s="4408"/>
    </row>
    <row r="220098" spans="13:13">
      <c r="M220098" s="4409"/>
    </row>
    <row r="220099" spans="13:13">
      <c r="M220099" s="2206"/>
    </row>
    <row r="220129" spans="13:13">
      <c r="M220129" s="4408"/>
    </row>
    <row r="220130" spans="13:13">
      <c r="M220130" s="4409"/>
    </row>
    <row r="220131" spans="13:13">
      <c r="M220131" s="2206"/>
    </row>
    <row r="220161" spans="13:13">
      <c r="M220161" s="4408"/>
    </row>
    <row r="220162" spans="13:13">
      <c r="M220162" s="4409"/>
    </row>
    <row r="220163" spans="13:13">
      <c r="M220163" s="2206"/>
    </row>
    <row r="220193" spans="13:13">
      <c r="M220193" s="4408"/>
    </row>
    <row r="220194" spans="13:13">
      <c r="M220194" s="4409"/>
    </row>
    <row r="220195" spans="13:13">
      <c r="M220195" s="2206"/>
    </row>
    <row r="220225" spans="13:13">
      <c r="M220225" s="4408"/>
    </row>
    <row r="220226" spans="13:13">
      <c r="M220226" s="4409"/>
    </row>
    <row r="220227" spans="13:13">
      <c r="M220227" s="2206"/>
    </row>
    <row r="220257" spans="13:13">
      <c r="M220257" s="4408"/>
    </row>
    <row r="220258" spans="13:13">
      <c r="M220258" s="4409"/>
    </row>
    <row r="220259" spans="13:13">
      <c r="M220259" s="2206"/>
    </row>
    <row r="220289" spans="13:13">
      <c r="M220289" s="4408"/>
    </row>
    <row r="220290" spans="13:13">
      <c r="M220290" s="4409"/>
    </row>
    <row r="220291" spans="13:13">
      <c r="M220291" s="2206"/>
    </row>
    <row r="220321" spans="13:13">
      <c r="M220321" s="4408"/>
    </row>
    <row r="220322" spans="13:13">
      <c r="M220322" s="4409"/>
    </row>
    <row r="220323" spans="13:13">
      <c r="M220323" s="2206"/>
    </row>
    <row r="220353" spans="13:13">
      <c r="M220353" s="4408"/>
    </row>
    <row r="220354" spans="13:13">
      <c r="M220354" s="4409"/>
    </row>
    <row r="220355" spans="13:13">
      <c r="M220355" s="2206"/>
    </row>
    <row r="220385" spans="13:13">
      <c r="M220385" s="4408"/>
    </row>
    <row r="220386" spans="13:13">
      <c r="M220386" s="4409"/>
    </row>
    <row r="220387" spans="13:13">
      <c r="M220387" s="2206"/>
    </row>
    <row r="220417" spans="13:13">
      <c r="M220417" s="4408"/>
    </row>
    <row r="220418" spans="13:13">
      <c r="M220418" s="4409"/>
    </row>
    <row r="220419" spans="13:13">
      <c r="M220419" s="2206"/>
    </row>
    <row r="220449" spans="13:13">
      <c r="M220449" s="4408"/>
    </row>
    <row r="220450" spans="13:13">
      <c r="M220450" s="4409"/>
    </row>
    <row r="220451" spans="13:13">
      <c r="M220451" s="2206"/>
    </row>
    <row r="220481" spans="13:13">
      <c r="M220481" s="4408"/>
    </row>
    <row r="220482" spans="13:13">
      <c r="M220482" s="4409"/>
    </row>
    <row r="220483" spans="13:13">
      <c r="M220483" s="2206"/>
    </row>
    <row r="220513" spans="13:13">
      <c r="M220513" s="4408"/>
    </row>
    <row r="220514" spans="13:13">
      <c r="M220514" s="4409"/>
    </row>
    <row r="220515" spans="13:13">
      <c r="M220515" s="2206"/>
    </row>
    <row r="220545" spans="13:13">
      <c r="M220545" s="4408"/>
    </row>
    <row r="220546" spans="13:13">
      <c r="M220546" s="4409"/>
    </row>
    <row r="220547" spans="13:13">
      <c r="M220547" s="2206"/>
    </row>
    <row r="220577" spans="13:13">
      <c r="M220577" s="4408"/>
    </row>
    <row r="220578" spans="13:13">
      <c r="M220578" s="4409"/>
    </row>
    <row r="220579" spans="13:13">
      <c r="M220579" s="2206"/>
    </row>
    <row r="220609" spans="13:13">
      <c r="M220609" s="4408"/>
    </row>
    <row r="220610" spans="13:13">
      <c r="M220610" s="4409"/>
    </row>
    <row r="220611" spans="13:13">
      <c r="M220611" s="2206"/>
    </row>
    <row r="220641" spans="13:13">
      <c r="M220641" s="4408"/>
    </row>
    <row r="220642" spans="13:13">
      <c r="M220642" s="4409"/>
    </row>
    <row r="220643" spans="13:13">
      <c r="M220643" s="2206"/>
    </row>
    <row r="220673" spans="13:13">
      <c r="M220673" s="4408"/>
    </row>
    <row r="220674" spans="13:13">
      <c r="M220674" s="4409"/>
    </row>
    <row r="220675" spans="13:13">
      <c r="M220675" s="2206"/>
    </row>
    <row r="220705" spans="13:13">
      <c r="M220705" s="4408"/>
    </row>
    <row r="220706" spans="13:13">
      <c r="M220706" s="4409"/>
    </row>
    <row r="220707" spans="13:13">
      <c r="M220707" s="2206"/>
    </row>
    <row r="220737" spans="13:13">
      <c r="M220737" s="4408"/>
    </row>
    <row r="220738" spans="13:13">
      <c r="M220738" s="4409"/>
    </row>
    <row r="220739" spans="13:13">
      <c r="M220739" s="2206"/>
    </row>
    <row r="220769" spans="13:13">
      <c r="M220769" s="4408"/>
    </row>
    <row r="220770" spans="13:13">
      <c r="M220770" s="4409"/>
    </row>
    <row r="220771" spans="13:13">
      <c r="M220771" s="2206"/>
    </row>
    <row r="220801" spans="13:13">
      <c r="M220801" s="4408"/>
    </row>
    <row r="220802" spans="13:13">
      <c r="M220802" s="4409"/>
    </row>
    <row r="220803" spans="13:13">
      <c r="M220803" s="2206"/>
    </row>
    <row r="220833" spans="13:13">
      <c r="M220833" s="4408"/>
    </row>
    <row r="220834" spans="13:13">
      <c r="M220834" s="4409"/>
    </row>
    <row r="220835" spans="13:13">
      <c r="M220835" s="2206"/>
    </row>
    <row r="220865" spans="13:13">
      <c r="M220865" s="4408"/>
    </row>
    <row r="220866" spans="13:13">
      <c r="M220866" s="4409"/>
    </row>
    <row r="220867" spans="13:13">
      <c r="M220867" s="2206"/>
    </row>
    <row r="220897" spans="13:13">
      <c r="M220897" s="4408"/>
    </row>
    <row r="220898" spans="13:13">
      <c r="M220898" s="4409"/>
    </row>
    <row r="220899" spans="13:13">
      <c r="M220899" s="2206"/>
    </row>
    <row r="220929" spans="13:13">
      <c r="M220929" s="4408"/>
    </row>
    <row r="220930" spans="13:13">
      <c r="M220930" s="4409"/>
    </row>
    <row r="220931" spans="13:13">
      <c r="M220931" s="2206"/>
    </row>
    <row r="220961" spans="13:13">
      <c r="M220961" s="4408"/>
    </row>
    <row r="220962" spans="13:13">
      <c r="M220962" s="4409"/>
    </row>
    <row r="220963" spans="13:13">
      <c r="M220963" s="2206"/>
    </row>
    <row r="220993" spans="13:13">
      <c r="M220993" s="4408"/>
    </row>
    <row r="220994" spans="13:13">
      <c r="M220994" s="4409"/>
    </row>
    <row r="220995" spans="13:13">
      <c r="M220995" s="2206"/>
    </row>
    <row r="221025" spans="13:13">
      <c r="M221025" s="4408"/>
    </row>
    <row r="221026" spans="13:13">
      <c r="M221026" s="4409"/>
    </row>
    <row r="221027" spans="13:13">
      <c r="M221027" s="2206"/>
    </row>
    <row r="221057" spans="13:13">
      <c r="M221057" s="4408"/>
    </row>
    <row r="221058" spans="13:13">
      <c r="M221058" s="4409"/>
    </row>
    <row r="221059" spans="13:13">
      <c r="M221059" s="2206"/>
    </row>
    <row r="221089" spans="13:13">
      <c r="M221089" s="4408"/>
    </row>
    <row r="221090" spans="13:13">
      <c r="M221090" s="4409"/>
    </row>
    <row r="221091" spans="13:13">
      <c r="M221091" s="2206"/>
    </row>
    <row r="221121" spans="13:13">
      <c r="M221121" s="4408"/>
    </row>
    <row r="221122" spans="13:13">
      <c r="M221122" s="4409"/>
    </row>
    <row r="221123" spans="13:13">
      <c r="M221123" s="2206"/>
    </row>
    <row r="221153" spans="13:13">
      <c r="M221153" s="4408"/>
    </row>
    <row r="221154" spans="13:13">
      <c r="M221154" s="4409"/>
    </row>
    <row r="221155" spans="13:13">
      <c r="M221155" s="2206"/>
    </row>
    <row r="221185" spans="13:13">
      <c r="M221185" s="4408"/>
    </row>
    <row r="221186" spans="13:13">
      <c r="M221186" s="4409"/>
    </row>
    <row r="221187" spans="13:13">
      <c r="M221187" s="2206"/>
    </row>
    <row r="221217" spans="13:13">
      <c r="M221217" s="4408"/>
    </row>
    <row r="221218" spans="13:13">
      <c r="M221218" s="4409"/>
    </row>
    <row r="221219" spans="13:13">
      <c r="M221219" s="2206"/>
    </row>
    <row r="221249" spans="13:13">
      <c r="M221249" s="4408"/>
    </row>
    <row r="221250" spans="13:13">
      <c r="M221250" s="4409"/>
    </row>
    <row r="221251" spans="13:13">
      <c r="M221251" s="2206"/>
    </row>
    <row r="221281" spans="13:13">
      <c r="M221281" s="4408"/>
    </row>
    <row r="221282" spans="13:13">
      <c r="M221282" s="4409"/>
    </row>
    <row r="221283" spans="13:13">
      <c r="M221283" s="2206"/>
    </row>
    <row r="221313" spans="13:13">
      <c r="M221313" s="4408"/>
    </row>
    <row r="221314" spans="13:13">
      <c r="M221314" s="4409"/>
    </row>
    <row r="221315" spans="13:13">
      <c r="M221315" s="2206"/>
    </row>
    <row r="221345" spans="13:13">
      <c r="M221345" s="4408"/>
    </row>
    <row r="221346" spans="13:13">
      <c r="M221346" s="4409"/>
    </row>
    <row r="221347" spans="13:13">
      <c r="M221347" s="2206"/>
    </row>
    <row r="221377" spans="13:13">
      <c r="M221377" s="4408"/>
    </row>
    <row r="221378" spans="13:13">
      <c r="M221378" s="4409"/>
    </row>
    <row r="221379" spans="13:13">
      <c r="M221379" s="2206"/>
    </row>
    <row r="221409" spans="13:13">
      <c r="M221409" s="4408"/>
    </row>
    <row r="221410" spans="13:13">
      <c r="M221410" s="4409"/>
    </row>
    <row r="221411" spans="13:13">
      <c r="M221411" s="2206"/>
    </row>
    <row r="221441" spans="13:13">
      <c r="M221441" s="4408"/>
    </row>
    <row r="221442" spans="13:13">
      <c r="M221442" s="4409"/>
    </row>
    <row r="221443" spans="13:13">
      <c r="M221443" s="2206"/>
    </row>
    <row r="221473" spans="13:13">
      <c r="M221473" s="4408"/>
    </row>
    <row r="221474" spans="13:13">
      <c r="M221474" s="4409"/>
    </row>
    <row r="221475" spans="13:13">
      <c r="M221475" s="2206"/>
    </row>
    <row r="221505" spans="13:13">
      <c r="M221505" s="4408"/>
    </row>
    <row r="221506" spans="13:13">
      <c r="M221506" s="4409"/>
    </row>
    <row r="221507" spans="13:13">
      <c r="M221507" s="2206"/>
    </row>
    <row r="221537" spans="13:13">
      <c r="M221537" s="4408"/>
    </row>
    <row r="221538" spans="13:13">
      <c r="M221538" s="4409"/>
    </row>
    <row r="221539" spans="13:13">
      <c r="M221539" s="2206"/>
    </row>
    <row r="221569" spans="13:13">
      <c r="M221569" s="4408"/>
    </row>
    <row r="221570" spans="13:13">
      <c r="M221570" s="4409"/>
    </row>
    <row r="221571" spans="13:13">
      <c r="M221571" s="2206"/>
    </row>
    <row r="221601" spans="13:13">
      <c r="M221601" s="4408"/>
    </row>
    <row r="221602" spans="13:13">
      <c r="M221602" s="4409"/>
    </row>
    <row r="221603" spans="13:13">
      <c r="M221603" s="2206"/>
    </row>
    <row r="221633" spans="13:13">
      <c r="M221633" s="4408"/>
    </row>
    <row r="221634" spans="13:13">
      <c r="M221634" s="4409"/>
    </row>
    <row r="221635" spans="13:13">
      <c r="M221635" s="2206"/>
    </row>
    <row r="221665" spans="13:13">
      <c r="M221665" s="4408"/>
    </row>
    <row r="221666" spans="13:13">
      <c r="M221666" s="4409"/>
    </row>
    <row r="221667" spans="13:13">
      <c r="M221667" s="2206"/>
    </row>
    <row r="221697" spans="13:13">
      <c r="M221697" s="4408"/>
    </row>
    <row r="221698" spans="13:13">
      <c r="M221698" s="4409"/>
    </row>
    <row r="221699" spans="13:13">
      <c r="M221699" s="2206"/>
    </row>
    <row r="221729" spans="13:13">
      <c r="M221729" s="4408"/>
    </row>
    <row r="221730" spans="13:13">
      <c r="M221730" s="4409"/>
    </row>
    <row r="221731" spans="13:13">
      <c r="M221731" s="2206"/>
    </row>
    <row r="221761" spans="13:13">
      <c r="M221761" s="4408"/>
    </row>
    <row r="221762" spans="13:13">
      <c r="M221762" s="4409"/>
    </row>
    <row r="221763" spans="13:13">
      <c r="M221763" s="2206"/>
    </row>
    <row r="221793" spans="13:13">
      <c r="M221793" s="4408"/>
    </row>
    <row r="221794" spans="13:13">
      <c r="M221794" s="4409"/>
    </row>
    <row r="221795" spans="13:13">
      <c r="M221795" s="2206"/>
    </row>
    <row r="221825" spans="13:13">
      <c r="M221825" s="4408"/>
    </row>
    <row r="221826" spans="13:13">
      <c r="M221826" s="4409"/>
    </row>
    <row r="221827" spans="13:13">
      <c r="M221827" s="2206"/>
    </row>
    <row r="221857" spans="13:13">
      <c r="M221857" s="4408"/>
    </row>
    <row r="221858" spans="13:13">
      <c r="M221858" s="4409"/>
    </row>
    <row r="221859" spans="13:13">
      <c r="M221859" s="2206"/>
    </row>
    <row r="221889" spans="13:13">
      <c r="M221889" s="4408"/>
    </row>
    <row r="221890" spans="13:13">
      <c r="M221890" s="4409"/>
    </row>
    <row r="221891" spans="13:13">
      <c r="M221891" s="2206"/>
    </row>
    <row r="221921" spans="13:13">
      <c r="M221921" s="4408"/>
    </row>
    <row r="221922" spans="13:13">
      <c r="M221922" s="4409"/>
    </row>
    <row r="221923" spans="13:13">
      <c r="M221923" s="2206"/>
    </row>
    <row r="221953" spans="13:13">
      <c r="M221953" s="4408"/>
    </row>
    <row r="221954" spans="13:13">
      <c r="M221954" s="4409"/>
    </row>
    <row r="221955" spans="13:13">
      <c r="M221955" s="2206"/>
    </row>
    <row r="221985" spans="13:13">
      <c r="M221985" s="4408"/>
    </row>
    <row r="221986" spans="13:13">
      <c r="M221986" s="4409"/>
    </row>
    <row r="221987" spans="13:13">
      <c r="M221987" s="2206"/>
    </row>
    <row r="222017" spans="13:13">
      <c r="M222017" s="4408"/>
    </row>
    <row r="222018" spans="13:13">
      <c r="M222018" s="4409"/>
    </row>
    <row r="222019" spans="13:13">
      <c r="M222019" s="2206"/>
    </row>
    <row r="222049" spans="13:13">
      <c r="M222049" s="4408"/>
    </row>
    <row r="222050" spans="13:13">
      <c r="M222050" s="4409"/>
    </row>
    <row r="222051" spans="13:13">
      <c r="M222051" s="2206"/>
    </row>
    <row r="222081" spans="13:13">
      <c r="M222081" s="4408"/>
    </row>
    <row r="222082" spans="13:13">
      <c r="M222082" s="4409"/>
    </row>
    <row r="222083" spans="13:13">
      <c r="M222083" s="2206"/>
    </row>
    <row r="222113" spans="13:13">
      <c r="M222113" s="4408"/>
    </row>
    <row r="222114" spans="13:13">
      <c r="M222114" s="4409"/>
    </row>
    <row r="222115" spans="13:13">
      <c r="M222115" s="2206"/>
    </row>
    <row r="222145" spans="13:13">
      <c r="M222145" s="4408"/>
    </row>
    <row r="222146" spans="13:13">
      <c r="M222146" s="4409"/>
    </row>
    <row r="222147" spans="13:13">
      <c r="M222147" s="2206"/>
    </row>
    <row r="222177" spans="13:13">
      <c r="M222177" s="4408"/>
    </row>
    <row r="222178" spans="13:13">
      <c r="M222178" s="4409"/>
    </row>
    <row r="222179" spans="13:13">
      <c r="M222179" s="2206"/>
    </row>
    <row r="222209" spans="13:13">
      <c r="M222209" s="4408"/>
    </row>
    <row r="222210" spans="13:13">
      <c r="M222210" s="4409"/>
    </row>
    <row r="222211" spans="13:13">
      <c r="M222211" s="2206"/>
    </row>
    <row r="222241" spans="13:13">
      <c r="M222241" s="4408"/>
    </row>
    <row r="222242" spans="13:13">
      <c r="M222242" s="4409"/>
    </row>
    <row r="222243" spans="13:13">
      <c r="M222243" s="2206"/>
    </row>
    <row r="222273" spans="13:13">
      <c r="M222273" s="4408"/>
    </row>
    <row r="222274" spans="13:13">
      <c r="M222274" s="4409"/>
    </row>
    <row r="222275" spans="13:13">
      <c r="M222275" s="2206"/>
    </row>
    <row r="222305" spans="13:13">
      <c r="M222305" s="4408"/>
    </row>
    <row r="222306" spans="13:13">
      <c r="M222306" s="4409"/>
    </row>
    <row r="222307" spans="13:13">
      <c r="M222307" s="2206"/>
    </row>
    <row r="222337" spans="13:13">
      <c r="M222337" s="4408"/>
    </row>
    <row r="222338" spans="13:13">
      <c r="M222338" s="4409"/>
    </row>
    <row r="222339" spans="13:13">
      <c r="M222339" s="2206"/>
    </row>
    <row r="222369" spans="13:13">
      <c r="M222369" s="4408"/>
    </row>
    <row r="222370" spans="13:13">
      <c r="M222370" s="4409"/>
    </row>
    <row r="222371" spans="13:13">
      <c r="M222371" s="2206"/>
    </row>
    <row r="222401" spans="13:13">
      <c r="M222401" s="4408"/>
    </row>
    <row r="222402" spans="13:13">
      <c r="M222402" s="4409"/>
    </row>
    <row r="222403" spans="13:13">
      <c r="M222403" s="2206"/>
    </row>
    <row r="222433" spans="13:13">
      <c r="M222433" s="4408"/>
    </row>
    <row r="222434" spans="13:13">
      <c r="M222434" s="4409"/>
    </row>
    <row r="222435" spans="13:13">
      <c r="M222435" s="2206"/>
    </row>
    <row r="222465" spans="13:13">
      <c r="M222465" s="4408"/>
    </row>
    <row r="222466" spans="13:13">
      <c r="M222466" s="4409"/>
    </row>
    <row r="222467" spans="13:13">
      <c r="M222467" s="2206"/>
    </row>
    <row r="222497" spans="13:13">
      <c r="M222497" s="4408"/>
    </row>
    <row r="222498" spans="13:13">
      <c r="M222498" s="4409"/>
    </row>
    <row r="222499" spans="13:13">
      <c r="M222499" s="2206"/>
    </row>
    <row r="222529" spans="13:13">
      <c r="M222529" s="4408"/>
    </row>
    <row r="222530" spans="13:13">
      <c r="M222530" s="4409"/>
    </row>
    <row r="222531" spans="13:13">
      <c r="M222531" s="2206"/>
    </row>
    <row r="222561" spans="13:13">
      <c r="M222561" s="4408"/>
    </row>
    <row r="222562" spans="13:13">
      <c r="M222562" s="4409"/>
    </row>
    <row r="222563" spans="13:13">
      <c r="M222563" s="2206"/>
    </row>
    <row r="222593" spans="13:13">
      <c r="M222593" s="4408"/>
    </row>
    <row r="222594" spans="13:13">
      <c r="M222594" s="4409"/>
    </row>
    <row r="222595" spans="13:13">
      <c r="M222595" s="2206"/>
    </row>
    <row r="222625" spans="13:13">
      <c r="M222625" s="4408"/>
    </row>
    <row r="222626" spans="13:13">
      <c r="M222626" s="4409"/>
    </row>
    <row r="222627" spans="13:13">
      <c r="M222627" s="2206"/>
    </row>
    <row r="222657" spans="13:13">
      <c r="M222657" s="4408"/>
    </row>
    <row r="222658" spans="13:13">
      <c r="M222658" s="4409"/>
    </row>
    <row r="222659" spans="13:13">
      <c r="M222659" s="2206"/>
    </row>
    <row r="222689" spans="13:13">
      <c r="M222689" s="4408"/>
    </row>
    <row r="222690" spans="13:13">
      <c r="M222690" s="4409"/>
    </row>
    <row r="222691" spans="13:13">
      <c r="M222691" s="2206"/>
    </row>
    <row r="222721" spans="13:13">
      <c r="M222721" s="4408"/>
    </row>
    <row r="222722" spans="13:13">
      <c r="M222722" s="4409"/>
    </row>
    <row r="222723" spans="13:13">
      <c r="M222723" s="2206"/>
    </row>
    <row r="222753" spans="13:13">
      <c r="M222753" s="4408"/>
    </row>
    <row r="222754" spans="13:13">
      <c r="M222754" s="4409"/>
    </row>
    <row r="222755" spans="13:13">
      <c r="M222755" s="2206"/>
    </row>
    <row r="222785" spans="13:13">
      <c r="M222785" s="4408"/>
    </row>
    <row r="222786" spans="13:13">
      <c r="M222786" s="4409"/>
    </row>
    <row r="222787" spans="13:13">
      <c r="M222787" s="2206"/>
    </row>
    <row r="222817" spans="13:13">
      <c r="M222817" s="4408"/>
    </row>
    <row r="222818" spans="13:13">
      <c r="M222818" s="4409"/>
    </row>
    <row r="222819" spans="13:13">
      <c r="M222819" s="2206"/>
    </row>
    <row r="222849" spans="13:13">
      <c r="M222849" s="4408"/>
    </row>
    <row r="222850" spans="13:13">
      <c r="M222850" s="4409"/>
    </row>
    <row r="222851" spans="13:13">
      <c r="M222851" s="2206"/>
    </row>
    <row r="222881" spans="13:13">
      <c r="M222881" s="4408"/>
    </row>
    <row r="222882" spans="13:13">
      <c r="M222882" s="4409"/>
    </row>
    <row r="222883" spans="13:13">
      <c r="M222883" s="2206"/>
    </row>
    <row r="222913" spans="13:13">
      <c r="M222913" s="4408"/>
    </row>
    <row r="222914" spans="13:13">
      <c r="M222914" s="4409"/>
    </row>
    <row r="222915" spans="13:13">
      <c r="M222915" s="2206"/>
    </row>
    <row r="222945" spans="13:13">
      <c r="M222945" s="4408"/>
    </row>
    <row r="222946" spans="13:13">
      <c r="M222946" s="4409"/>
    </row>
    <row r="222947" spans="13:13">
      <c r="M222947" s="2206"/>
    </row>
    <row r="222977" spans="13:13">
      <c r="M222977" s="4408"/>
    </row>
    <row r="222978" spans="13:13">
      <c r="M222978" s="4409"/>
    </row>
    <row r="222979" spans="13:13">
      <c r="M222979" s="2206"/>
    </row>
    <row r="223009" spans="13:13">
      <c r="M223009" s="4408"/>
    </row>
    <row r="223010" spans="13:13">
      <c r="M223010" s="4409"/>
    </row>
    <row r="223011" spans="13:13">
      <c r="M223011" s="2206"/>
    </row>
    <row r="223041" spans="13:13">
      <c r="M223041" s="4408"/>
    </row>
    <row r="223042" spans="13:13">
      <c r="M223042" s="4409"/>
    </row>
    <row r="223043" spans="13:13">
      <c r="M223043" s="2206"/>
    </row>
    <row r="223073" spans="13:13">
      <c r="M223073" s="4408"/>
    </row>
    <row r="223074" spans="13:13">
      <c r="M223074" s="4409"/>
    </row>
    <row r="223075" spans="13:13">
      <c r="M223075" s="2206"/>
    </row>
    <row r="223105" spans="13:13">
      <c r="M223105" s="4408"/>
    </row>
    <row r="223106" spans="13:13">
      <c r="M223106" s="4409"/>
    </row>
    <row r="223107" spans="13:13">
      <c r="M223107" s="2206"/>
    </row>
    <row r="223137" spans="13:13">
      <c r="M223137" s="4408"/>
    </row>
    <row r="223138" spans="13:13">
      <c r="M223138" s="4409"/>
    </row>
    <row r="223139" spans="13:13">
      <c r="M223139" s="2206"/>
    </row>
    <row r="223169" spans="13:13">
      <c r="M223169" s="4408"/>
    </row>
    <row r="223170" spans="13:13">
      <c r="M223170" s="4409"/>
    </row>
    <row r="223171" spans="13:13">
      <c r="M223171" s="2206"/>
    </row>
    <row r="223201" spans="13:13">
      <c r="M223201" s="4408"/>
    </row>
    <row r="223202" spans="13:13">
      <c r="M223202" s="4409"/>
    </row>
    <row r="223203" spans="13:13">
      <c r="M223203" s="2206"/>
    </row>
    <row r="223233" spans="13:13">
      <c r="M223233" s="4408"/>
    </row>
    <row r="223234" spans="13:13">
      <c r="M223234" s="4409"/>
    </row>
    <row r="223235" spans="13:13">
      <c r="M223235" s="2206"/>
    </row>
    <row r="223265" spans="13:13">
      <c r="M223265" s="4408"/>
    </row>
    <row r="223266" spans="13:13">
      <c r="M223266" s="4409"/>
    </row>
    <row r="223267" spans="13:13">
      <c r="M223267" s="2206"/>
    </row>
    <row r="223297" spans="13:13">
      <c r="M223297" s="4408"/>
    </row>
    <row r="223298" spans="13:13">
      <c r="M223298" s="4409"/>
    </row>
    <row r="223299" spans="13:13">
      <c r="M223299" s="2206"/>
    </row>
    <row r="223329" spans="13:13">
      <c r="M223329" s="4408"/>
    </row>
    <row r="223330" spans="13:13">
      <c r="M223330" s="4409"/>
    </row>
    <row r="223331" spans="13:13">
      <c r="M223331" s="2206"/>
    </row>
    <row r="223361" spans="13:13">
      <c r="M223361" s="4408"/>
    </row>
    <row r="223362" spans="13:13">
      <c r="M223362" s="4409"/>
    </row>
    <row r="223363" spans="13:13">
      <c r="M223363" s="2206"/>
    </row>
    <row r="223393" spans="13:13">
      <c r="M223393" s="4408"/>
    </row>
    <row r="223394" spans="13:13">
      <c r="M223394" s="4409"/>
    </row>
    <row r="223395" spans="13:13">
      <c r="M223395" s="2206"/>
    </row>
    <row r="223425" spans="13:13">
      <c r="M223425" s="4408"/>
    </row>
    <row r="223426" spans="13:13">
      <c r="M223426" s="4409"/>
    </row>
    <row r="223427" spans="13:13">
      <c r="M223427" s="2206"/>
    </row>
    <row r="223457" spans="13:13">
      <c r="M223457" s="4408"/>
    </row>
    <row r="223458" spans="13:13">
      <c r="M223458" s="4409"/>
    </row>
    <row r="223459" spans="13:13">
      <c r="M223459" s="2206"/>
    </row>
    <row r="223489" spans="13:13">
      <c r="M223489" s="4408"/>
    </row>
    <row r="223490" spans="13:13">
      <c r="M223490" s="4409"/>
    </row>
    <row r="223491" spans="13:13">
      <c r="M223491" s="2206"/>
    </row>
    <row r="223521" spans="13:13">
      <c r="M223521" s="4408"/>
    </row>
    <row r="223522" spans="13:13">
      <c r="M223522" s="4409"/>
    </row>
    <row r="223523" spans="13:13">
      <c r="M223523" s="2206"/>
    </row>
    <row r="223553" spans="13:13">
      <c r="M223553" s="4408"/>
    </row>
    <row r="223554" spans="13:13">
      <c r="M223554" s="4409"/>
    </row>
    <row r="223555" spans="13:13">
      <c r="M223555" s="2206"/>
    </row>
    <row r="223585" spans="13:13">
      <c r="M223585" s="4408"/>
    </row>
    <row r="223586" spans="13:13">
      <c r="M223586" s="4409"/>
    </row>
    <row r="223587" spans="13:13">
      <c r="M223587" s="2206"/>
    </row>
    <row r="223617" spans="13:13">
      <c r="M223617" s="4408"/>
    </row>
    <row r="223618" spans="13:13">
      <c r="M223618" s="4409"/>
    </row>
    <row r="223619" spans="13:13">
      <c r="M223619" s="2206"/>
    </row>
    <row r="223649" spans="13:13">
      <c r="M223649" s="4408"/>
    </row>
    <row r="223650" spans="13:13">
      <c r="M223650" s="4409"/>
    </row>
    <row r="223651" spans="13:13">
      <c r="M223651" s="2206"/>
    </row>
    <row r="223681" spans="13:13">
      <c r="M223681" s="4408"/>
    </row>
    <row r="223682" spans="13:13">
      <c r="M223682" s="4409"/>
    </row>
    <row r="223683" spans="13:13">
      <c r="M223683" s="2206"/>
    </row>
    <row r="223713" spans="13:13">
      <c r="M223713" s="4408"/>
    </row>
    <row r="223714" spans="13:13">
      <c r="M223714" s="4409"/>
    </row>
    <row r="223715" spans="13:13">
      <c r="M223715" s="2206"/>
    </row>
    <row r="223745" spans="13:13">
      <c r="M223745" s="4408"/>
    </row>
    <row r="223746" spans="13:13">
      <c r="M223746" s="4409"/>
    </row>
    <row r="223747" spans="13:13">
      <c r="M223747" s="2206"/>
    </row>
    <row r="223777" spans="13:13">
      <c r="M223777" s="4408"/>
    </row>
    <row r="223778" spans="13:13">
      <c r="M223778" s="4409"/>
    </row>
    <row r="223779" spans="13:13">
      <c r="M223779" s="2206"/>
    </row>
    <row r="223809" spans="13:13">
      <c r="M223809" s="4408"/>
    </row>
    <row r="223810" spans="13:13">
      <c r="M223810" s="4409"/>
    </row>
    <row r="223811" spans="13:13">
      <c r="M223811" s="2206"/>
    </row>
    <row r="223841" spans="13:13">
      <c r="M223841" s="4408"/>
    </row>
    <row r="223842" spans="13:13">
      <c r="M223842" s="4409"/>
    </row>
    <row r="223843" spans="13:13">
      <c r="M223843" s="2206"/>
    </row>
    <row r="223873" spans="13:13">
      <c r="M223873" s="4408"/>
    </row>
    <row r="223874" spans="13:13">
      <c r="M223874" s="4409"/>
    </row>
    <row r="223875" spans="13:13">
      <c r="M223875" s="2206"/>
    </row>
    <row r="223905" spans="13:13">
      <c r="M223905" s="4408"/>
    </row>
    <row r="223906" spans="13:13">
      <c r="M223906" s="4409"/>
    </row>
    <row r="223907" spans="13:13">
      <c r="M223907" s="2206"/>
    </row>
    <row r="223937" spans="13:13">
      <c r="M223937" s="4408"/>
    </row>
    <row r="223938" spans="13:13">
      <c r="M223938" s="4409"/>
    </row>
    <row r="223939" spans="13:13">
      <c r="M223939" s="2206"/>
    </row>
    <row r="223969" spans="13:13">
      <c r="M223969" s="4408"/>
    </row>
    <row r="223970" spans="13:13">
      <c r="M223970" s="4409"/>
    </row>
    <row r="223971" spans="13:13">
      <c r="M223971" s="2206"/>
    </row>
    <row r="224001" spans="13:13">
      <c r="M224001" s="4408"/>
    </row>
    <row r="224002" spans="13:13">
      <c r="M224002" s="4409"/>
    </row>
    <row r="224003" spans="13:13">
      <c r="M224003" s="2206"/>
    </row>
    <row r="224033" spans="13:13">
      <c r="M224033" s="4408"/>
    </row>
    <row r="224034" spans="13:13">
      <c r="M224034" s="4409"/>
    </row>
    <row r="224035" spans="13:13">
      <c r="M224035" s="2206"/>
    </row>
    <row r="224065" spans="13:13">
      <c r="M224065" s="4408"/>
    </row>
    <row r="224066" spans="13:13">
      <c r="M224066" s="4409"/>
    </row>
    <row r="224067" spans="13:13">
      <c r="M224067" s="2206"/>
    </row>
    <row r="224097" spans="13:13">
      <c r="M224097" s="4408"/>
    </row>
    <row r="224098" spans="13:13">
      <c r="M224098" s="4409"/>
    </row>
    <row r="224099" spans="13:13">
      <c r="M224099" s="2206"/>
    </row>
    <row r="224129" spans="13:13">
      <c r="M224129" s="4408"/>
    </row>
    <row r="224130" spans="13:13">
      <c r="M224130" s="4409"/>
    </row>
    <row r="224131" spans="13:13">
      <c r="M224131" s="2206"/>
    </row>
    <row r="224161" spans="13:13">
      <c r="M224161" s="4408"/>
    </row>
    <row r="224162" spans="13:13">
      <c r="M224162" s="4409"/>
    </row>
    <row r="224163" spans="13:13">
      <c r="M224163" s="2206"/>
    </row>
    <row r="224193" spans="13:13">
      <c r="M224193" s="4408"/>
    </row>
    <row r="224194" spans="13:13">
      <c r="M224194" s="4409"/>
    </row>
    <row r="224195" spans="13:13">
      <c r="M224195" s="2206"/>
    </row>
    <row r="224225" spans="13:13">
      <c r="M224225" s="4408"/>
    </row>
    <row r="224226" spans="13:13">
      <c r="M224226" s="4409"/>
    </row>
    <row r="224227" spans="13:13">
      <c r="M224227" s="2206"/>
    </row>
    <row r="224257" spans="13:13">
      <c r="M224257" s="4408"/>
    </row>
    <row r="224258" spans="13:13">
      <c r="M224258" s="4409"/>
    </row>
    <row r="224259" spans="13:13">
      <c r="M224259" s="2206"/>
    </row>
    <row r="224289" spans="13:13">
      <c r="M224289" s="4408"/>
    </row>
    <row r="224290" spans="13:13">
      <c r="M224290" s="4409"/>
    </row>
    <row r="224291" spans="13:13">
      <c r="M224291" s="2206"/>
    </row>
    <row r="224321" spans="13:13">
      <c r="M224321" s="4408"/>
    </row>
    <row r="224322" spans="13:13">
      <c r="M224322" s="4409"/>
    </row>
    <row r="224323" spans="13:13">
      <c r="M224323" s="2206"/>
    </row>
    <row r="224353" spans="13:13">
      <c r="M224353" s="4408"/>
    </row>
    <row r="224354" spans="13:13">
      <c r="M224354" s="4409"/>
    </row>
    <row r="224355" spans="13:13">
      <c r="M224355" s="2206"/>
    </row>
    <row r="224385" spans="13:13">
      <c r="M224385" s="4408"/>
    </row>
    <row r="224386" spans="13:13">
      <c r="M224386" s="4409"/>
    </row>
    <row r="224387" spans="13:13">
      <c r="M224387" s="2206"/>
    </row>
    <row r="224417" spans="13:13">
      <c r="M224417" s="4408"/>
    </row>
    <row r="224418" spans="13:13">
      <c r="M224418" s="4409"/>
    </row>
    <row r="224419" spans="13:13">
      <c r="M224419" s="2206"/>
    </row>
    <row r="224449" spans="13:13">
      <c r="M224449" s="4408"/>
    </row>
    <row r="224450" spans="13:13">
      <c r="M224450" s="4409"/>
    </row>
    <row r="224451" spans="13:13">
      <c r="M224451" s="2206"/>
    </row>
    <row r="224481" spans="13:13">
      <c r="M224481" s="4408"/>
    </row>
    <row r="224482" spans="13:13">
      <c r="M224482" s="4409"/>
    </row>
    <row r="224483" spans="13:13">
      <c r="M224483" s="2206"/>
    </row>
    <row r="224513" spans="13:13">
      <c r="M224513" s="4408"/>
    </row>
    <row r="224514" spans="13:13">
      <c r="M224514" s="4409"/>
    </row>
    <row r="224515" spans="13:13">
      <c r="M224515" s="2206"/>
    </row>
    <row r="224545" spans="13:13">
      <c r="M224545" s="4408"/>
    </row>
    <row r="224546" spans="13:13">
      <c r="M224546" s="4409"/>
    </row>
    <row r="224547" spans="13:13">
      <c r="M224547" s="2206"/>
    </row>
    <row r="224577" spans="13:13">
      <c r="M224577" s="4408"/>
    </row>
    <row r="224578" spans="13:13">
      <c r="M224578" s="4409"/>
    </row>
    <row r="224579" spans="13:13">
      <c r="M224579" s="2206"/>
    </row>
    <row r="224609" spans="13:13">
      <c r="M224609" s="4408"/>
    </row>
    <row r="224610" spans="13:13">
      <c r="M224610" s="4409"/>
    </row>
    <row r="224611" spans="13:13">
      <c r="M224611" s="2206"/>
    </row>
    <row r="224641" spans="13:13">
      <c r="M224641" s="4408"/>
    </row>
    <row r="224642" spans="13:13">
      <c r="M224642" s="4409"/>
    </row>
    <row r="224643" spans="13:13">
      <c r="M224643" s="2206"/>
    </row>
    <row r="224673" spans="13:13">
      <c r="M224673" s="4408"/>
    </row>
    <row r="224674" spans="13:13">
      <c r="M224674" s="4409"/>
    </row>
    <row r="224675" spans="13:13">
      <c r="M224675" s="2206"/>
    </row>
    <row r="224705" spans="13:13">
      <c r="M224705" s="4408"/>
    </row>
    <row r="224706" spans="13:13">
      <c r="M224706" s="4409"/>
    </row>
    <row r="224707" spans="13:13">
      <c r="M224707" s="2206"/>
    </row>
    <row r="224737" spans="13:13">
      <c r="M224737" s="4408"/>
    </row>
    <row r="224738" spans="13:13">
      <c r="M224738" s="4409"/>
    </row>
    <row r="224739" spans="13:13">
      <c r="M224739" s="2206"/>
    </row>
    <row r="224769" spans="13:13">
      <c r="M224769" s="4408"/>
    </row>
    <row r="224770" spans="13:13">
      <c r="M224770" s="4409"/>
    </row>
    <row r="224771" spans="13:13">
      <c r="M224771" s="2206"/>
    </row>
    <row r="224801" spans="13:13">
      <c r="M224801" s="4408"/>
    </row>
    <row r="224802" spans="13:13">
      <c r="M224802" s="4409"/>
    </row>
    <row r="224803" spans="13:13">
      <c r="M224803" s="2206"/>
    </row>
    <row r="224833" spans="13:13">
      <c r="M224833" s="4408"/>
    </row>
    <row r="224834" spans="13:13">
      <c r="M224834" s="4409"/>
    </row>
    <row r="224835" spans="13:13">
      <c r="M224835" s="2206"/>
    </row>
    <row r="224865" spans="13:13">
      <c r="M224865" s="4408"/>
    </row>
    <row r="224866" spans="13:13">
      <c r="M224866" s="4409"/>
    </row>
    <row r="224867" spans="13:13">
      <c r="M224867" s="2206"/>
    </row>
    <row r="224897" spans="13:13">
      <c r="M224897" s="4408"/>
    </row>
    <row r="224898" spans="13:13">
      <c r="M224898" s="4409"/>
    </row>
    <row r="224899" spans="13:13">
      <c r="M224899" s="2206"/>
    </row>
    <row r="224929" spans="13:13">
      <c r="M224929" s="4408"/>
    </row>
    <row r="224930" spans="13:13">
      <c r="M224930" s="4409"/>
    </row>
    <row r="224931" spans="13:13">
      <c r="M224931" s="2206"/>
    </row>
    <row r="224961" spans="13:13">
      <c r="M224961" s="4408"/>
    </row>
    <row r="224962" spans="13:13">
      <c r="M224962" s="4409"/>
    </row>
    <row r="224963" spans="13:13">
      <c r="M224963" s="2206"/>
    </row>
    <row r="224993" spans="13:13">
      <c r="M224993" s="4408"/>
    </row>
    <row r="224994" spans="13:13">
      <c r="M224994" s="4409"/>
    </row>
    <row r="224995" spans="13:13">
      <c r="M224995" s="2206"/>
    </row>
    <row r="225025" spans="13:13">
      <c r="M225025" s="4408"/>
    </row>
    <row r="225026" spans="13:13">
      <c r="M225026" s="4409"/>
    </row>
    <row r="225027" spans="13:13">
      <c r="M225027" s="2206"/>
    </row>
    <row r="225057" spans="13:13">
      <c r="M225057" s="4408"/>
    </row>
    <row r="225058" spans="13:13">
      <c r="M225058" s="4409"/>
    </row>
    <row r="225059" spans="13:13">
      <c r="M225059" s="2206"/>
    </row>
    <row r="225089" spans="13:13">
      <c r="M225089" s="4408"/>
    </row>
    <row r="225090" spans="13:13">
      <c r="M225090" s="4409"/>
    </row>
    <row r="225091" spans="13:13">
      <c r="M225091" s="2206"/>
    </row>
    <row r="225121" spans="13:13">
      <c r="M225121" s="4408"/>
    </row>
    <row r="225122" spans="13:13">
      <c r="M225122" s="4409"/>
    </row>
    <row r="225123" spans="13:13">
      <c r="M225123" s="2206"/>
    </row>
    <row r="225153" spans="13:13">
      <c r="M225153" s="4408"/>
    </row>
    <row r="225154" spans="13:13">
      <c r="M225154" s="4409"/>
    </row>
    <row r="225155" spans="13:13">
      <c r="M225155" s="2206"/>
    </row>
    <row r="225185" spans="13:13">
      <c r="M225185" s="4408"/>
    </row>
    <row r="225186" spans="13:13">
      <c r="M225186" s="4409"/>
    </row>
    <row r="225187" spans="13:13">
      <c r="M225187" s="2206"/>
    </row>
    <row r="225217" spans="13:13">
      <c r="M225217" s="4408"/>
    </row>
    <row r="225218" spans="13:13">
      <c r="M225218" s="4409"/>
    </row>
    <row r="225219" spans="13:13">
      <c r="M225219" s="2206"/>
    </row>
    <row r="225249" spans="13:13">
      <c r="M225249" s="4408"/>
    </row>
    <row r="225250" spans="13:13">
      <c r="M225250" s="4409"/>
    </row>
    <row r="225251" spans="13:13">
      <c r="M225251" s="2206"/>
    </row>
    <row r="225281" spans="13:13">
      <c r="M225281" s="4408"/>
    </row>
    <row r="225282" spans="13:13">
      <c r="M225282" s="4409"/>
    </row>
    <row r="225283" spans="13:13">
      <c r="M225283" s="2206"/>
    </row>
    <row r="225313" spans="13:13">
      <c r="M225313" s="4408"/>
    </row>
    <row r="225314" spans="13:13">
      <c r="M225314" s="4409"/>
    </row>
    <row r="225315" spans="13:13">
      <c r="M225315" s="2206"/>
    </row>
    <row r="225345" spans="13:13">
      <c r="M225345" s="4408"/>
    </row>
    <row r="225346" spans="13:13">
      <c r="M225346" s="4409"/>
    </row>
    <row r="225347" spans="13:13">
      <c r="M225347" s="2206"/>
    </row>
    <row r="225377" spans="13:13">
      <c r="M225377" s="4408"/>
    </row>
    <row r="225378" spans="13:13">
      <c r="M225378" s="4409"/>
    </row>
    <row r="225379" spans="13:13">
      <c r="M225379" s="2206"/>
    </row>
    <row r="225409" spans="13:13">
      <c r="M225409" s="4408"/>
    </row>
    <row r="225410" spans="13:13">
      <c r="M225410" s="4409"/>
    </row>
    <row r="225411" spans="13:13">
      <c r="M225411" s="2206"/>
    </row>
    <row r="225441" spans="13:13">
      <c r="M225441" s="4408"/>
    </row>
    <row r="225442" spans="13:13">
      <c r="M225442" s="4409"/>
    </row>
    <row r="225443" spans="13:13">
      <c r="M225443" s="2206"/>
    </row>
    <row r="225473" spans="13:13">
      <c r="M225473" s="4408"/>
    </row>
    <row r="225474" spans="13:13">
      <c r="M225474" s="4409"/>
    </row>
    <row r="225475" spans="13:13">
      <c r="M225475" s="2206"/>
    </row>
    <row r="225505" spans="13:13">
      <c r="M225505" s="4408"/>
    </row>
    <row r="225506" spans="13:13">
      <c r="M225506" s="4409"/>
    </row>
    <row r="225507" spans="13:13">
      <c r="M225507" s="2206"/>
    </row>
    <row r="225537" spans="13:13">
      <c r="M225537" s="4408"/>
    </row>
    <row r="225538" spans="13:13">
      <c r="M225538" s="4409"/>
    </row>
    <row r="225539" spans="13:13">
      <c r="M225539" s="2206"/>
    </row>
    <row r="225569" spans="13:13">
      <c r="M225569" s="4408"/>
    </row>
    <row r="225570" spans="13:13">
      <c r="M225570" s="4409"/>
    </row>
    <row r="225571" spans="13:13">
      <c r="M225571" s="2206"/>
    </row>
    <row r="225601" spans="13:13">
      <c r="M225601" s="4408"/>
    </row>
    <row r="225602" spans="13:13">
      <c r="M225602" s="4409"/>
    </row>
    <row r="225603" spans="13:13">
      <c r="M225603" s="2206"/>
    </row>
    <row r="225633" spans="13:13">
      <c r="M225633" s="4408"/>
    </row>
    <row r="225634" spans="13:13">
      <c r="M225634" s="4409"/>
    </row>
    <row r="225635" spans="13:13">
      <c r="M225635" s="2206"/>
    </row>
    <row r="225665" spans="13:13">
      <c r="M225665" s="4408"/>
    </row>
    <row r="225666" spans="13:13">
      <c r="M225666" s="4409"/>
    </row>
    <row r="225667" spans="13:13">
      <c r="M225667" s="2206"/>
    </row>
    <row r="225697" spans="13:13">
      <c r="M225697" s="4408"/>
    </row>
    <row r="225698" spans="13:13">
      <c r="M225698" s="4409"/>
    </row>
    <row r="225699" spans="13:13">
      <c r="M225699" s="2206"/>
    </row>
    <row r="225729" spans="13:13">
      <c r="M225729" s="4408"/>
    </row>
    <row r="225730" spans="13:13">
      <c r="M225730" s="4409"/>
    </row>
    <row r="225731" spans="13:13">
      <c r="M225731" s="2206"/>
    </row>
    <row r="225761" spans="13:13">
      <c r="M225761" s="4408"/>
    </row>
    <row r="225762" spans="13:13">
      <c r="M225762" s="4409"/>
    </row>
    <row r="225763" spans="13:13">
      <c r="M225763" s="2206"/>
    </row>
    <row r="225793" spans="13:13">
      <c r="M225793" s="4408"/>
    </row>
    <row r="225794" spans="13:13">
      <c r="M225794" s="4409"/>
    </row>
    <row r="225795" spans="13:13">
      <c r="M225795" s="2206"/>
    </row>
    <row r="225825" spans="13:13">
      <c r="M225825" s="4408"/>
    </row>
    <row r="225826" spans="13:13">
      <c r="M225826" s="4409"/>
    </row>
    <row r="225827" spans="13:13">
      <c r="M225827" s="2206"/>
    </row>
    <row r="225857" spans="13:13">
      <c r="M225857" s="4408"/>
    </row>
    <row r="225858" spans="13:13">
      <c r="M225858" s="4409"/>
    </row>
    <row r="225859" spans="13:13">
      <c r="M225859" s="2206"/>
    </row>
    <row r="225889" spans="13:13">
      <c r="M225889" s="4408"/>
    </row>
    <row r="225890" spans="13:13">
      <c r="M225890" s="4409"/>
    </row>
    <row r="225891" spans="13:13">
      <c r="M225891" s="2206"/>
    </row>
    <row r="225921" spans="13:13">
      <c r="M225921" s="4408"/>
    </row>
    <row r="225922" spans="13:13">
      <c r="M225922" s="4409"/>
    </row>
    <row r="225923" spans="13:13">
      <c r="M225923" s="2206"/>
    </row>
    <row r="225953" spans="13:13">
      <c r="M225953" s="4408"/>
    </row>
    <row r="225954" spans="13:13">
      <c r="M225954" s="4409"/>
    </row>
    <row r="225955" spans="13:13">
      <c r="M225955" s="2206"/>
    </row>
    <row r="225985" spans="13:13">
      <c r="M225985" s="4408"/>
    </row>
    <row r="225986" spans="13:13">
      <c r="M225986" s="4409"/>
    </row>
    <row r="225987" spans="13:13">
      <c r="M225987" s="2206"/>
    </row>
    <row r="226017" spans="13:13">
      <c r="M226017" s="4408"/>
    </row>
    <row r="226018" spans="13:13">
      <c r="M226018" s="4409"/>
    </row>
    <row r="226019" spans="13:13">
      <c r="M226019" s="2206"/>
    </row>
    <row r="226049" spans="13:13">
      <c r="M226049" s="4408"/>
    </row>
    <row r="226050" spans="13:13">
      <c r="M226050" s="4409"/>
    </row>
    <row r="226051" spans="13:13">
      <c r="M226051" s="2206"/>
    </row>
    <row r="226081" spans="13:13">
      <c r="M226081" s="4408"/>
    </row>
    <row r="226082" spans="13:13">
      <c r="M226082" s="4409"/>
    </row>
    <row r="226083" spans="13:13">
      <c r="M226083" s="2206"/>
    </row>
    <row r="226113" spans="13:13">
      <c r="M226113" s="4408"/>
    </row>
    <row r="226114" spans="13:13">
      <c r="M226114" s="4409"/>
    </row>
    <row r="226115" spans="13:13">
      <c r="M226115" s="2206"/>
    </row>
    <row r="226145" spans="13:13">
      <c r="M226145" s="4408"/>
    </row>
    <row r="226146" spans="13:13">
      <c r="M226146" s="4409"/>
    </row>
    <row r="226147" spans="13:13">
      <c r="M226147" s="2206"/>
    </row>
    <row r="226177" spans="13:13">
      <c r="M226177" s="4408"/>
    </row>
    <row r="226178" spans="13:13">
      <c r="M226178" s="4409"/>
    </row>
    <row r="226179" spans="13:13">
      <c r="M226179" s="2206"/>
    </row>
    <row r="226209" spans="13:13">
      <c r="M226209" s="4408"/>
    </row>
    <row r="226210" spans="13:13">
      <c r="M226210" s="4409"/>
    </row>
    <row r="226211" spans="13:13">
      <c r="M226211" s="2206"/>
    </row>
    <row r="226241" spans="13:13">
      <c r="M226241" s="4408"/>
    </row>
    <row r="226242" spans="13:13">
      <c r="M226242" s="4409"/>
    </row>
    <row r="226243" spans="13:13">
      <c r="M226243" s="2206"/>
    </row>
    <row r="226273" spans="13:13">
      <c r="M226273" s="4408"/>
    </row>
    <row r="226274" spans="13:13">
      <c r="M226274" s="4409"/>
    </row>
    <row r="226275" spans="13:13">
      <c r="M226275" s="2206"/>
    </row>
    <row r="226305" spans="13:13">
      <c r="M226305" s="4408"/>
    </row>
    <row r="226306" spans="13:13">
      <c r="M226306" s="4409"/>
    </row>
    <row r="226307" spans="13:13">
      <c r="M226307" s="2206"/>
    </row>
    <row r="226337" spans="13:13">
      <c r="M226337" s="4408"/>
    </row>
    <row r="226338" spans="13:13">
      <c r="M226338" s="4409"/>
    </row>
    <row r="226339" spans="13:13">
      <c r="M226339" s="2206"/>
    </row>
    <row r="226369" spans="13:13">
      <c r="M226369" s="4408"/>
    </row>
    <row r="226370" spans="13:13">
      <c r="M226370" s="4409"/>
    </row>
    <row r="226371" spans="13:13">
      <c r="M226371" s="2206"/>
    </row>
    <row r="226401" spans="13:13">
      <c r="M226401" s="4408"/>
    </row>
    <row r="226402" spans="13:13">
      <c r="M226402" s="4409"/>
    </row>
    <row r="226403" spans="13:13">
      <c r="M226403" s="2206"/>
    </row>
    <row r="226433" spans="13:13">
      <c r="M226433" s="4408"/>
    </row>
    <row r="226434" spans="13:13">
      <c r="M226434" s="4409"/>
    </row>
    <row r="226435" spans="13:13">
      <c r="M226435" s="2206"/>
    </row>
    <row r="226465" spans="13:13">
      <c r="M226465" s="4408"/>
    </row>
    <row r="226466" spans="13:13">
      <c r="M226466" s="4409"/>
    </row>
    <row r="226467" spans="13:13">
      <c r="M226467" s="2206"/>
    </row>
    <row r="226497" spans="13:13">
      <c r="M226497" s="4408"/>
    </row>
    <row r="226498" spans="13:13">
      <c r="M226498" s="4409"/>
    </row>
    <row r="226499" spans="13:13">
      <c r="M226499" s="2206"/>
    </row>
    <row r="226529" spans="13:13">
      <c r="M226529" s="4408"/>
    </row>
    <row r="226530" spans="13:13">
      <c r="M226530" s="4409"/>
    </row>
    <row r="226531" spans="13:13">
      <c r="M226531" s="2206"/>
    </row>
    <row r="226561" spans="13:13">
      <c r="M226561" s="4408"/>
    </row>
    <row r="226562" spans="13:13">
      <c r="M226562" s="4409"/>
    </row>
    <row r="226563" spans="13:13">
      <c r="M226563" s="2206"/>
    </row>
    <row r="226593" spans="13:13">
      <c r="M226593" s="4408"/>
    </row>
    <row r="226594" spans="13:13">
      <c r="M226594" s="4409"/>
    </row>
    <row r="226595" spans="13:13">
      <c r="M226595" s="2206"/>
    </row>
    <row r="226625" spans="13:13">
      <c r="M226625" s="4408"/>
    </row>
    <row r="226626" spans="13:13">
      <c r="M226626" s="4409"/>
    </row>
    <row r="226627" spans="13:13">
      <c r="M226627" s="2206"/>
    </row>
    <row r="226657" spans="13:13">
      <c r="M226657" s="4408"/>
    </row>
    <row r="226658" spans="13:13">
      <c r="M226658" s="4409"/>
    </row>
    <row r="226659" spans="13:13">
      <c r="M226659" s="2206"/>
    </row>
    <row r="226689" spans="13:13">
      <c r="M226689" s="4408"/>
    </row>
    <row r="226690" spans="13:13">
      <c r="M226690" s="4409"/>
    </row>
    <row r="226691" spans="13:13">
      <c r="M226691" s="2206"/>
    </row>
    <row r="226721" spans="13:13">
      <c r="M226721" s="4408"/>
    </row>
    <row r="226722" spans="13:13">
      <c r="M226722" s="4409"/>
    </row>
    <row r="226723" spans="13:13">
      <c r="M226723" s="2206"/>
    </row>
    <row r="226753" spans="13:13">
      <c r="M226753" s="4408"/>
    </row>
    <row r="226754" spans="13:13">
      <c r="M226754" s="4409"/>
    </row>
    <row r="226755" spans="13:13">
      <c r="M226755" s="2206"/>
    </row>
    <row r="226785" spans="13:13">
      <c r="M226785" s="4408"/>
    </row>
    <row r="226786" spans="13:13">
      <c r="M226786" s="4409"/>
    </row>
    <row r="226787" spans="13:13">
      <c r="M226787" s="2206"/>
    </row>
    <row r="226817" spans="13:13">
      <c r="M226817" s="4408"/>
    </row>
    <row r="226818" spans="13:13">
      <c r="M226818" s="4409"/>
    </row>
    <row r="226819" spans="13:13">
      <c r="M226819" s="2206"/>
    </row>
    <row r="226849" spans="13:13">
      <c r="M226849" s="4408"/>
    </row>
    <row r="226850" spans="13:13">
      <c r="M226850" s="4409"/>
    </row>
    <row r="226851" spans="13:13">
      <c r="M226851" s="2206"/>
    </row>
    <row r="226881" spans="13:13">
      <c r="M226881" s="4408"/>
    </row>
    <row r="226882" spans="13:13">
      <c r="M226882" s="4409"/>
    </row>
    <row r="226883" spans="13:13">
      <c r="M226883" s="2206"/>
    </row>
    <row r="226913" spans="13:13">
      <c r="M226913" s="4408"/>
    </row>
    <row r="226914" spans="13:13">
      <c r="M226914" s="4409"/>
    </row>
    <row r="226915" spans="13:13">
      <c r="M226915" s="2206"/>
    </row>
    <row r="226945" spans="13:13">
      <c r="M226945" s="4408"/>
    </row>
    <row r="226946" spans="13:13">
      <c r="M226946" s="4409"/>
    </row>
    <row r="226947" spans="13:13">
      <c r="M226947" s="2206"/>
    </row>
    <row r="226977" spans="13:13">
      <c r="M226977" s="4408"/>
    </row>
    <row r="226978" spans="13:13">
      <c r="M226978" s="4409"/>
    </row>
    <row r="226979" spans="13:13">
      <c r="M226979" s="2206"/>
    </row>
    <row r="227009" spans="13:13">
      <c r="M227009" s="4408"/>
    </row>
    <row r="227010" spans="13:13">
      <c r="M227010" s="4409"/>
    </row>
    <row r="227011" spans="13:13">
      <c r="M227011" s="2206"/>
    </row>
    <row r="227041" spans="13:13">
      <c r="M227041" s="4408"/>
    </row>
    <row r="227042" spans="13:13">
      <c r="M227042" s="4409"/>
    </row>
    <row r="227043" spans="13:13">
      <c r="M227043" s="2206"/>
    </row>
    <row r="227073" spans="13:13">
      <c r="M227073" s="4408"/>
    </row>
    <row r="227074" spans="13:13">
      <c r="M227074" s="4409"/>
    </row>
    <row r="227075" spans="13:13">
      <c r="M227075" s="2206"/>
    </row>
    <row r="227105" spans="13:13">
      <c r="M227105" s="4408"/>
    </row>
    <row r="227106" spans="13:13">
      <c r="M227106" s="4409"/>
    </row>
    <row r="227107" spans="13:13">
      <c r="M227107" s="2206"/>
    </row>
    <row r="227137" spans="13:13">
      <c r="M227137" s="4408"/>
    </row>
    <row r="227138" spans="13:13">
      <c r="M227138" s="4409"/>
    </row>
    <row r="227139" spans="13:13">
      <c r="M227139" s="2206"/>
    </row>
    <row r="227169" spans="13:13">
      <c r="M227169" s="4408"/>
    </row>
    <row r="227170" spans="13:13">
      <c r="M227170" s="4409"/>
    </row>
    <row r="227171" spans="13:13">
      <c r="M227171" s="2206"/>
    </row>
    <row r="227201" spans="13:13">
      <c r="M227201" s="4408"/>
    </row>
    <row r="227202" spans="13:13">
      <c r="M227202" s="4409"/>
    </row>
    <row r="227203" spans="13:13">
      <c r="M227203" s="2206"/>
    </row>
    <row r="227233" spans="13:13">
      <c r="M227233" s="4408"/>
    </row>
    <row r="227234" spans="13:13">
      <c r="M227234" s="4409"/>
    </row>
    <row r="227235" spans="13:13">
      <c r="M227235" s="2206"/>
    </row>
    <row r="227265" spans="13:13">
      <c r="M227265" s="4408"/>
    </row>
    <row r="227266" spans="13:13">
      <c r="M227266" s="4409"/>
    </row>
    <row r="227267" spans="13:13">
      <c r="M227267" s="2206"/>
    </row>
    <row r="227297" spans="13:13">
      <c r="M227297" s="4408"/>
    </row>
    <row r="227298" spans="13:13">
      <c r="M227298" s="4409"/>
    </row>
    <row r="227299" spans="13:13">
      <c r="M227299" s="2206"/>
    </row>
    <row r="227329" spans="13:13">
      <c r="M227329" s="4408"/>
    </row>
    <row r="227330" spans="13:13">
      <c r="M227330" s="4409"/>
    </row>
    <row r="227331" spans="13:13">
      <c r="M227331" s="2206"/>
    </row>
    <row r="227361" spans="13:13">
      <c r="M227361" s="4408"/>
    </row>
    <row r="227362" spans="13:13">
      <c r="M227362" s="4409"/>
    </row>
    <row r="227363" spans="13:13">
      <c r="M227363" s="2206"/>
    </row>
    <row r="227393" spans="13:13">
      <c r="M227393" s="4408"/>
    </row>
    <row r="227394" spans="13:13">
      <c r="M227394" s="4409"/>
    </row>
    <row r="227395" spans="13:13">
      <c r="M227395" s="2206"/>
    </row>
    <row r="227425" spans="13:13">
      <c r="M227425" s="4408"/>
    </row>
    <row r="227426" spans="13:13">
      <c r="M227426" s="4409"/>
    </row>
    <row r="227427" spans="13:13">
      <c r="M227427" s="2206"/>
    </row>
    <row r="227457" spans="13:13">
      <c r="M227457" s="4408"/>
    </row>
    <row r="227458" spans="13:13">
      <c r="M227458" s="4409"/>
    </row>
    <row r="227459" spans="13:13">
      <c r="M227459" s="2206"/>
    </row>
    <row r="227489" spans="13:13">
      <c r="M227489" s="4408"/>
    </row>
    <row r="227490" spans="13:13">
      <c r="M227490" s="4409"/>
    </row>
    <row r="227491" spans="13:13">
      <c r="M227491" s="2206"/>
    </row>
    <row r="227521" spans="13:13">
      <c r="M227521" s="4408"/>
    </row>
    <row r="227522" spans="13:13">
      <c r="M227522" s="4409"/>
    </row>
    <row r="227523" spans="13:13">
      <c r="M227523" s="2206"/>
    </row>
    <row r="227553" spans="13:13">
      <c r="M227553" s="4408"/>
    </row>
    <row r="227554" spans="13:13">
      <c r="M227554" s="4409"/>
    </row>
    <row r="227555" spans="13:13">
      <c r="M227555" s="2206"/>
    </row>
    <row r="227585" spans="13:13">
      <c r="M227585" s="4408"/>
    </row>
    <row r="227586" spans="13:13">
      <c r="M227586" s="4409"/>
    </row>
    <row r="227587" spans="13:13">
      <c r="M227587" s="2206"/>
    </row>
    <row r="227617" spans="13:13">
      <c r="M227617" s="4408"/>
    </row>
    <row r="227618" spans="13:13">
      <c r="M227618" s="4409"/>
    </row>
    <row r="227619" spans="13:13">
      <c r="M227619" s="2206"/>
    </row>
    <row r="227649" spans="13:13">
      <c r="M227649" s="4408"/>
    </row>
    <row r="227650" spans="13:13">
      <c r="M227650" s="4409"/>
    </row>
    <row r="227651" spans="13:13">
      <c r="M227651" s="2206"/>
    </row>
    <row r="227681" spans="13:13">
      <c r="M227681" s="4408"/>
    </row>
    <row r="227682" spans="13:13">
      <c r="M227682" s="4409"/>
    </row>
    <row r="227683" spans="13:13">
      <c r="M227683" s="2206"/>
    </row>
    <row r="227713" spans="13:13">
      <c r="M227713" s="4408"/>
    </row>
    <row r="227714" spans="13:13">
      <c r="M227714" s="4409"/>
    </row>
    <row r="227715" spans="13:13">
      <c r="M227715" s="2206"/>
    </row>
    <row r="227745" spans="13:13">
      <c r="M227745" s="4408"/>
    </row>
    <row r="227746" spans="13:13">
      <c r="M227746" s="4409"/>
    </row>
    <row r="227747" spans="13:13">
      <c r="M227747" s="2206"/>
    </row>
    <row r="227777" spans="13:13">
      <c r="M227777" s="4408"/>
    </row>
    <row r="227778" spans="13:13">
      <c r="M227778" s="4409"/>
    </row>
    <row r="227779" spans="13:13">
      <c r="M227779" s="2206"/>
    </row>
    <row r="227809" spans="13:13">
      <c r="M227809" s="4408"/>
    </row>
    <row r="227810" spans="13:13">
      <c r="M227810" s="4409"/>
    </row>
    <row r="227811" spans="13:13">
      <c r="M227811" s="2206"/>
    </row>
    <row r="227841" spans="13:13">
      <c r="M227841" s="4408"/>
    </row>
    <row r="227842" spans="13:13">
      <c r="M227842" s="4409"/>
    </row>
    <row r="227843" spans="13:13">
      <c r="M227843" s="2206"/>
    </row>
    <row r="227873" spans="13:13">
      <c r="M227873" s="4408"/>
    </row>
    <row r="227874" spans="13:13">
      <c r="M227874" s="4409"/>
    </row>
    <row r="227875" spans="13:13">
      <c r="M227875" s="2206"/>
    </row>
    <row r="227905" spans="13:13">
      <c r="M227905" s="4408"/>
    </row>
    <row r="227906" spans="13:13">
      <c r="M227906" s="4409"/>
    </row>
    <row r="227907" spans="13:13">
      <c r="M227907" s="2206"/>
    </row>
    <row r="227937" spans="13:13">
      <c r="M227937" s="4408"/>
    </row>
    <row r="227938" spans="13:13">
      <c r="M227938" s="4409"/>
    </row>
    <row r="227939" spans="13:13">
      <c r="M227939" s="2206"/>
    </row>
    <row r="227969" spans="13:13">
      <c r="M227969" s="4408"/>
    </row>
    <row r="227970" spans="13:13">
      <c r="M227970" s="4409"/>
    </row>
    <row r="227971" spans="13:13">
      <c r="M227971" s="2206"/>
    </row>
    <row r="228001" spans="13:13">
      <c r="M228001" s="4408"/>
    </row>
    <row r="228002" spans="13:13">
      <c r="M228002" s="4409"/>
    </row>
    <row r="228003" spans="13:13">
      <c r="M228003" s="2206"/>
    </row>
    <row r="228033" spans="13:13">
      <c r="M228033" s="4408"/>
    </row>
    <row r="228034" spans="13:13">
      <c r="M228034" s="4409"/>
    </row>
    <row r="228035" spans="13:13">
      <c r="M228035" s="2206"/>
    </row>
    <row r="228065" spans="13:13">
      <c r="M228065" s="4408"/>
    </row>
    <row r="228066" spans="13:13">
      <c r="M228066" s="4409"/>
    </row>
    <row r="228067" spans="13:13">
      <c r="M228067" s="2206"/>
    </row>
    <row r="228097" spans="13:13">
      <c r="M228097" s="4408"/>
    </row>
    <row r="228098" spans="13:13">
      <c r="M228098" s="4409"/>
    </row>
    <row r="228099" spans="13:13">
      <c r="M228099" s="2206"/>
    </row>
    <row r="228129" spans="13:13">
      <c r="M228129" s="4408"/>
    </row>
    <row r="228130" spans="13:13">
      <c r="M228130" s="4409"/>
    </row>
    <row r="228131" spans="13:13">
      <c r="M228131" s="2206"/>
    </row>
    <row r="228161" spans="13:13">
      <c r="M228161" s="4408"/>
    </row>
    <row r="228162" spans="13:13">
      <c r="M228162" s="4409"/>
    </row>
    <row r="228163" spans="13:13">
      <c r="M228163" s="2206"/>
    </row>
    <row r="228193" spans="13:13">
      <c r="M228193" s="4408"/>
    </row>
    <row r="228194" spans="13:13">
      <c r="M228194" s="4409"/>
    </row>
    <row r="228195" spans="13:13">
      <c r="M228195" s="2206"/>
    </row>
    <row r="228225" spans="13:13">
      <c r="M228225" s="4408"/>
    </row>
    <row r="228226" spans="13:13">
      <c r="M228226" s="4409"/>
    </row>
    <row r="228227" spans="13:13">
      <c r="M228227" s="2206"/>
    </row>
    <row r="228257" spans="13:13">
      <c r="M228257" s="4408"/>
    </row>
    <row r="228258" spans="13:13">
      <c r="M228258" s="4409"/>
    </row>
    <row r="228259" spans="13:13">
      <c r="M228259" s="2206"/>
    </row>
    <row r="228289" spans="13:13">
      <c r="M228289" s="4408"/>
    </row>
    <row r="228290" spans="13:13">
      <c r="M228290" s="4409"/>
    </row>
    <row r="228291" spans="13:13">
      <c r="M228291" s="2206"/>
    </row>
    <row r="228321" spans="13:13">
      <c r="M228321" s="4408"/>
    </row>
    <row r="228322" spans="13:13">
      <c r="M228322" s="4409"/>
    </row>
    <row r="228323" spans="13:13">
      <c r="M228323" s="2206"/>
    </row>
    <row r="228353" spans="13:13">
      <c r="M228353" s="4408"/>
    </row>
    <row r="228354" spans="13:13">
      <c r="M228354" s="4409"/>
    </row>
    <row r="228355" spans="13:13">
      <c r="M228355" s="2206"/>
    </row>
    <row r="228385" spans="13:13">
      <c r="M228385" s="4408"/>
    </row>
    <row r="228386" spans="13:13">
      <c r="M228386" s="4409"/>
    </row>
    <row r="228387" spans="13:13">
      <c r="M228387" s="2206"/>
    </row>
    <row r="228417" spans="13:13">
      <c r="M228417" s="4408"/>
    </row>
    <row r="228418" spans="13:13">
      <c r="M228418" s="4409"/>
    </row>
    <row r="228419" spans="13:13">
      <c r="M228419" s="2206"/>
    </row>
    <row r="228449" spans="13:13">
      <c r="M228449" s="4408"/>
    </row>
    <row r="228450" spans="13:13">
      <c r="M228450" s="4409"/>
    </row>
    <row r="228451" spans="13:13">
      <c r="M228451" s="2206"/>
    </row>
    <row r="228481" spans="13:13">
      <c r="M228481" s="4408"/>
    </row>
    <row r="228482" spans="13:13">
      <c r="M228482" s="4409"/>
    </row>
    <row r="228483" spans="13:13">
      <c r="M228483" s="2206"/>
    </row>
    <row r="228513" spans="13:13">
      <c r="M228513" s="4408"/>
    </row>
    <row r="228514" spans="13:13">
      <c r="M228514" s="4409"/>
    </row>
    <row r="228515" spans="13:13">
      <c r="M228515" s="2206"/>
    </row>
    <row r="228545" spans="13:13">
      <c r="M228545" s="4408"/>
    </row>
    <row r="228546" spans="13:13">
      <c r="M228546" s="4409"/>
    </row>
    <row r="228547" spans="13:13">
      <c r="M228547" s="2206"/>
    </row>
    <row r="228577" spans="13:13">
      <c r="M228577" s="4408"/>
    </row>
    <row r="228578" spans="13:13">
      <c r="M228578" s="4409"/>
    </row>
    <row r="228579" spans="13:13">
      <c r="M228579" s="2206"/>
    </row>
    <row r="228609" spans="13:13">
      <c r="M228609" s="4408"/>
    </row>
    <row r="228610" spans="13:13">
      <c r="M228610" s="4409"/>
    </row>
    <row r="228611" spans="13:13">
      <c r="M228611" s="2206"/>
    </row>
    <row r="228641" spans="13:13">
      <c r="M228641" s="4408"/>
    </row>
    <row r="228642" spans="13:13">
      <c r="M228642" s="4409"/>
    </row>
    <row r="228643" spans="13:13">
      <c r="M228643" s="2206"/>
    </row>
    <row r="228673" spans="13:13">
      <c r="M228673" s="4408"/>
    </row>
    <row r="228674" spans="13:13">
      <c r="M228674" s="4409"/>
    </row>
    <row r="228675" spans="13:13">
      <c r="M228675" s="2206"/>
    </row>
    <row r="228705" spans="13:13">
      <c r="M228705" s="4408"/>
    </row>
    <row r="228706" spans="13:13">
      <c r="M228706" s="4409"/>
    </row>
    <row r="228707" spans="13:13">
      <c r="M228707" s="2206"/>
    </row>
    <row r="228737" spans="13:13">
      <c r="M228737" s="4408"/>
    </row>
    <row r="228738" spans="13:13">
      <c r="M228738" s="4409"/>
    </row>
    <row r="228739" spans="13:13">
      <c r="M228739" s="2206"/>
    </row>
    <row r="228769" spans="13:13">
      <c r="M228769" s="4408"/>
    </row>
    <row r="228770" spans="13:13">
      <c r="M228770" s="4409"/>
    </row>
    <row r="228771" spans="13:13">
      <c r="M228771" s="2206"/>
    </row>
    <row r="228801" spans="13:13">
      <c r="M228801" s="4408"/>
    </row>
    <row r="228802" spans="13:13">
      <c r="M228802" s="4409"/>
    </row>
    <row r="228803" spans="13:13">
      <c r="M228803" s="2206"/>
    </row>
    <row r="228833" spans="13:13">
      <c r="M228833" s="4408"/>
    </row>
    <row r="228834" spans="13:13">
      <c r="M228834" s="4409"/>
    </row>
    <row r="228835" spans="13:13">
      <c r="M228835" s="2206"/>
    </row>
    <row r="228865" spans="13:13">
      <c r="M228865" s="4408"/>
    </row>
    <row r="228866" spans="13:13">
      <c r="M228866" s="4409"/>
    </row>
    <row r="228867" spans="13:13">
      <c r="M228867" s="2206"/>
    </row>
    <row r="228897" spans="13:13">
      <c r="M228897" s="4408"/>
    </row>
    <row r="228898" spans="13:13">
      <c r="M228898" s="4409"/>
    </row>
    <row r="228899" spans="13:13">
      <c r="M228899" s="2206"/>
    </row>
    <row r="228929" spans="13:13">
      <c r="M228929" s="4408"/>
    </row>
    <row r="228930" spans="13:13">
      <c r="M228930" s="4409"/>
    </row>
    <row r="228931" spans="13:13">
      <c r="M228931" s="2206"/>
    </row>
    <row r="228961" spans="13:13">
      <c r="M228961" s="4408"/>
    </row>
    <row r="228962" spans="13:13">
      <c r="M228962" s="4409"/>
    </row>
    <row r="228963" spans="13:13">
      <c r="M228963" s="2206"/>
    </row>
    <row r="228993" spans="13:13">
      <c r="M228993" s="4408"/>
    </row>
    <row r="228994" spans="13:13">
      <c r="M228994" s="4409"/>
    </row>
    <row r="228995" spans="13:13">
      <c r="M228995" s="2206"/>
    </row>
    <row r="229025" spans="13:13">
      <c r="M229025" s="4408"/>
    </row>
    <row r="229026" spans="13:13">
      <c r="M229026" s="4409"/>
    </row>
    <row r="229027" spans="13:13">
      <c r="M229027" s="2206"/>
    </row>
    <row r="229057" spans="13:13">
      <c r="M229057" s="4408"/>
    </row>
    <row r="229058" spans="13:13">
      <c r="M229058" s="4409"/>
    </row>
    <row r="229059" spans="13:13">
      <c r="M229059" s="2206"/>
    </row>
    <row r="229089" spans="13:13">
      <c r="M229089" s="4408"/>
    </row>
    <row r="229090" spans="13:13">
      <c r="M229090" s="4409"/>
    </row>
    <row r="229091" spans="13:13">
      <c r="M229091" s="2206"/>
    </row>
    <row r="229121" spans="13:13">
      <c r="M229121" s="4408"/>
    </row>
    <row r="229122" spans="13:13">
      <c r="M229122" s="4409"/>
    </row>
    <row r="229123" spans="13:13">
      <c r="M229123" s="2206"/>
    </row>
    <row r="229153" spans="13:13">
      <c r="M229153" s="4408"/>
    </row>
    <row r="229154" spans="13:13">
      <c r="M229154" s="4409"/>
    </row>
    <row r="229155" spans="13:13">
      <c r="M229155" s="2206"/>
    </row>
    <row r="229185" spans="13:13">
      <c r="M229185" s="4408"/>
    </row>
    <row r="229186" spans="13:13">
      <c r="M229186" s="4409"/>
    </row>
    <row r="229187" spans="13:13">
      <c r="M229187" s="2206"/>
    </row>
    <row r="229217" spans="13:13">
      <c r="M229217" s="4408"/>
    </row>
    <row r="229218" spans="13:13">
      <c r="M229218" s="4409"/>
    </row>
    <row r="229219" spans="13:13">
      <c r="M229219" s="2206"/>
    </row>
    <row r="229249" spans="13:13">
      <c r="M229249" s="4408"/>
    </row>
    <row r="229250" spans="13:13">
      <c r="M229250" s="4409"/>
    </row>
    <row r="229251" spans="13:13">
      <c r="M229251" s="2206"/>
    </row>
    <row r="229281" spans="13:13">
      <c r="M229281" s="4408"/>
    </row>
    <row r="229282" spans="13:13">
      <c r="M229282" s="4409"/>
    </row>
    <row r="229283" spans="13:13">
      <c r="M229283" s="2206"/>
    </row>
    <row r="229313" spans="13:13">
      <c r="M229313" s="4408"/>
    </row>
    <row r="229314" spans="13:13">
      <c r="M229314" s="4409"/>
    </row>
    <row r="229315" spans="13:13">
      <c r="M229315" s="2206"/>
    </row>
    <row r="229345" spans="13:13">
      <c r="M229345" s="4408"/>
    </row>
    <row r="229346" spans="13:13">
      <c r="M229346" s="4409"/>
    </row>
    <row r="229347" spans="13:13">
      <c r="M229347" s="2206"/>
    </row>
    <row r="229377" spans="13:13">
      <c r="M229377" s="4408"/>
    </row>
    <row r="229378" spans="13:13">
      <c r="M229378" s="4409"/>
    </row>
    <row r="229379" spans="13:13">
      <c r="M229379" s="2206"/>
    </row>
    <row r="229409" spans="13:13">
      <c r="M229409" s="4408"/>
    </row>
    <row r="229410" spans="13:13">
      <c r="M229410" s="4409"/>
    </row>
    <row r="229411" spans="13:13">
      <c r="M229411" s="2206"/>
    </row>
    <row r="229441" spans="13:13">
      <c r="M229441" s="4408"/>
    </row>
    <row r="229442" spans="13:13">
      <c r="M229442" s="4409"/>
    </row>
    <row r="229443" spans="13:13">
      <c r="M229443" s="2206"/>
    </row>
    <row r="229473" spans="13:13">
      <c r="M229473" s="4408"/>
    </row>
    <row r="229474" spans="13:13">
      <c r="M229474" s="4409"/>
    </row>
    <row r="229475" spans="13:13">
      <c r="M229475" s="2206"/>
    </row>
    <row r="229505" spans="13:13">
      <c r="M229505" s="4408"/>
    </row>
    <row r="229506" spans="13:13">
      <c r="M229506" s="4409"/>
    </row>
    <row r="229507" spans="13:13">
      <c r="M229507" s="2206"/>
    </row>
    <row r="229537" spans="13:13">
      <c r="M229537" s="4408"/>
    </row>
    <row r="229538" spans="13:13">
      <c r="M229538" s="4409"/>
    </row>
    <row r="229539" spans="13:13">
      <c r="M229539" s="2206"/>
    </row>
    <row r="229569" spans="13:13">
      <c r="M229569" s="4408"/>
    </row>
    <row r="229570" spans="13:13">
      <c r="M229570" s="4409"/>
    </row>
    <row r="229571" spans="13:13">
      <c r="M229571" s="2206"/>
    </row>
    <row r="229601" spans="13:13">
      <c r="M229601" s="4408"/>
    </row>
    <row r="229602" spans="13:13">
      <c r="M229602" s="4409"/>
    </row>
    <row r="229603" spans="13:13">
      <c r="M229603" s="2206"/>
    </row>
    <row r="229633" spans="13:13">
      <c r="M229633" s="4408"/>
    </row>
    <row r="229634" spans="13:13">
      <c r="M229634" s="4409"/>
    </row>
    <row r="229635" spans="13:13">
      <c r="M229635" s="2206"/>
    </row>
    <row r="229665" spans="13:13">
      <c r="M229665" s="4408"/>
    </row>
    <row r="229666" spans="13:13">
      <c r="M229666" s="4409"/>
    </row>
    <row r="229667" spans="13:13">
      <c r="M229667" s="2206"/>
    </row>
    <row r="229697" spans="13:13">
      <c r="M229697" s="4408"/>
    </row>
    <row r="229698" spans="13:13">
      <c r="M229698" s="4409"/>
    </row>
    <row r="229699" spans="13:13">
      <c r="M229699" s="2206"/>
    </row>
    <row r="229729" spans="13:13">
      <c r="M229729" s="4408"/>
    </row>
    <row r="229730" spans="13:13">
      <c r="M229730" s="4409"/>
    </row>
    <row r="229731" spans="13:13">
      <c r="M229731" s="2206"/>
    </row>
    <row r="229761" spans="13:13">
      <c r="M229761" s="4408"/>
    </row>
    <row r="229762" spans="13:13">
      <c r="M229762" s="4409"/>
    </row>
    <row r="229763" spans="13:13">
      <c r="M229763" s="2206"/>
    </row>
    <row r="229793" spans="13:13">
      <c r="M229793" s="4408"/>
    </row>
    <row r="229794" spans="13:13">
      <c r="M229794" s="4409"/>
    </row>
    <row r="229795" spans="13:13">
      <c r="M229795" s="2206"/>
    </row>
    <row r="229825" spans="13:13">
      <c r="M229825" s="4408"/>
    </row>
    <row r="229826" spans="13:13">
      <c r="M229826" s="4409"/>
    </row>
    <row r="229827" spans="13:13">
      <c r="M229827" s="2206"/>
    </row>
    <row r="229857" spans="13:13">
      <c r="M229857" s="4408"/>
    </row>
    <row r="229858" spans="13:13">
      <c r="M229858" s="4409"/>
    </row>
    <row r="229859" spans="13:13">
      <c r="M229859" s="2206"/>
    </row>
    <row r="229889" spans="13:13">
      <c r="M229889" s="4408"/>
    </row>
    <row r="229890" spans="13:13">
      <c r="M229890" s="4409"/>
    </row>
    <row r="229891" spans="13:13">
      <c r="M229891" s="2206"/>
    </row>
    <row r="229921" spans="13:13">
      <c r="M229921" s="4408"/>
    </row>
    <row r="229922" spans="13:13">
      <c r="M229922" s="4409"/>
    </row>
    <row r="229923" spans="13:13">
      <c r="M229923" s="2206"/>
    </row>
    <row r="229953" spans="13:13">
      <c r="M229953" s="4408"/>
    </row>
    <row r="229954" spans="13:13">
      <c r="M229954" s="4409"/>
    </row>
    <row r="229955" spans="13:13">
      <c r="M229955" s="2206"/>
    </row>
    <row r="229985" spans="13:13">
      <c r="M229985" s="4408"/>
    </row>
    <row r="229986" spans="13:13">
      <c r="M229986" s="4409"/>
    </row>
    <row r="229987" spans="13:13">
      <c r="M229987" s="2206"/>
    </row>
    <row r="230017" spans="13:13">
      <c r="M230017" s="4408"/>
    </row>
    <row r="230018" spans="13:13">
      <c r="M230018" s="4409"/>
    </row>
    <row r="230019" spans="13:13">
      <c r="M230019" s="2206"/>
    </row>
    <row r="230049" spans="13:13">
      <c r="M230049" s="4408"/>
    </row>
    <row r="230050" spans="13:13">
      <c r="M230050" s="4409"/>
    </row>
    <row r="230051" spans="13:13">
      <c r="M230051" s="2206"/>
    </row>
    <row r="230081" spans="13:13">
      <c r="M230081" s="4408"/>
    </row>
    <row r="230082" spans="13:13">
      <c r="M230082" s="4409"/>
    </row>
    <row r="230083" spans="13:13">
      <c r="M230083" s="2206"/>
    </row>
    <row r="230113" spans="13:13">
      <c r="M230113" s="4408"/>
    </row>
    <row r="230114" spans="13:13">
      <c r="M230114" s="4409"/>
    </row>
    <row r="230115" spans="13:13">
      <c r="M230115" s="2206"/>
    </row>
    <row r="230145" spans="13:13">
      <c r="M230145" s="4408"/>
    </row>
    <row r="230146" spans="13:13">
      <c r="M230146" s="4409"/>
    </row>
    <row r="230147" spans="13:13">
      <c r="M230147" s="2206"/>
    </row>
    <row r="230177" spans="13:13">
      <c r="M230177" s="4408"/>
    </row>
    <row r="230178" spans="13:13">
      <c r="M230178" s="4409"/>
    </row>
    <row r="230179" spans="13:13">
      <c r="M230179" s="2206"/>
    </row>
    <row r="230209" spans="13:13">
      <c r="M230209" s="4408"/>
    </row>
    <row r="230210" spans="13:13">
      <c r="M230210" s="4409"/>
    </row>
    <row r="230211" spans="13:13">
      <c r="M230211" s="2206"/>
    </row>
    <row r="230241" spans="13:13">
      <c r="M230241" s="4408"/>
    </row>
    <row r="230242" spans="13:13">
      <c r="M230242" s="4409"/>
    </row>
    <row r="230243" spans="13:13">
      <c r="M230243" s="2206"/>
    </row>
    <row r="230273" spans="13:13">
      <c r="M230273" s="4408"/>
    </row>
    <row r="230274" spans="13:13">
      <c r="M230274" s="4409"/>
    </row>
    <row r="230275" spans="13:13">
      <c r="M230275" s="2206"/>
    </row>
    <row r="230305" spans="13:13">
      <c r="M230305" s="4408"/>
    </row>
    <row r="230306" spans="13:13">
      <c r="M230306" s="4409"/>
    </row>
    <row r="230307" spans="13:13">
      <c r="M230307" s="2206"/>
    </row>
    <row r="230337" spans="13:13">
      <c r="M230337" s="4408"/>
    </row>
    <row r="230338" spans="13:13">
      <c r="M230338" s="4409"/>
    </row>
    <row r="230339" spans="13:13">
      <c r="M230339" s="2206"/>
    </row>
    <row r="230369" spans="13:13">
      <c r="M230369" s="4408"/>
    </row>
    <row r="230370" spans="13:13">
      <c r="M230370" s="4409"/>
    </row>
    <row r="230371" spans="13:13">
      <c r="M230371" s="2206"/>
    </row>
    <row r="230401" spans="13:13">
      <c r="M230401" s="4408"/>
    </row>
    <row r="230402" spans="13:13">
      <c r="M230402" s="4409"/>
    </row>
    <row r="230403" spans="13:13">
      <c r="M230403" s="2206"/>
    </row>
    <row r="230433" spans="13:13">
      <c r="M230433" s="4408"/>
    </row>
    <row r="230434" spans="13:13">
      <c r="M230434" s="4409"/>
    </row>
    <row r="230435" spans="13:13">
      <c r="M230435" s="2206"/>
    </row>
    <row r="230465" spans="13:13">
      <c r="M230465" s="4408"/>
    </row>
    <row r="230466" spans="13:13">
      <c r="M230466" s="4409"/>
    </row>
    <row r="230467" spans="13:13">
      <c r="M230467" s="2206"/>
    </row>
    <row r="230497" spans="13:13">
      <c r="M230497" s="4408"/>
    </row>
    <row r="230498" spans="13:13">
      <c r="M230498" s="4409"/>
    </row>
    <row r="230499" spans="13:13">
      <c r="M230499" s="2206"/>
    </row>
    <row r="230529" spans="13:13">
      <c r="M230529" s="4408"/>
    </row>
    <row r="230530" spans="13:13">
      <c r="M230530" s="4409"/>
    </row>
    <row r="230531" spans="13:13">
      <c r="M230531" s="2206"/>
    </row>
    <row r="230561" spans="13:13">
      <c r="M230561" s="4408"/>
    </row>
    <row r="230562" spans="13:13">
      <c r="M230562" s="4409"/>
    </row>
    <row r="230563" spans="13:13">
      <c r="M230563" s="2206"/>
    </row>
    <row r="230593" spans="13:13">
      <c r="M230593" s="4408"/>
    </row>
    <row r="230594" spans="13:13">
      <c r="M230594" s="4409"/>
    </row>
    <row r="230595" spans="13:13">
      <c r="M230595" s="2206"/>
    </row>
    <row r="230625" spans="13:13">
      <c r="M230625" s="4408"/>
    </row>
    <row r="230626" spans="13:13">
      <c r="M230626" s="4409"/>
    </row>
    <row r="230627" spans="13:13">
      <c r="M230627" s="2206"/>
    </row>
    <row r="230657" spans="13:13">
      <c r="M230657" s="4408"/>
    </row>
    <row r="230658" spans="13:13">
      <c r="M230658" s="4409"/>
    </row>
    <row r="230659" spans="13:13">
      <c r="M230659" s="2206"/>
    </row>
    <row r="230689" spans="13:13">
      <c r="M230689" s="4408"/>
    </row>
    <row r="230690" spans="13:13">
      <c r="M230690" s="4409"/>
    </row>
    <row r="230691" spans="13:13">
      <c r="M230691" s="2206"/>
    </row>
    <row r="230721" spans="13:13">
      <c r="M230721" s="4408"/>
    </row>
    <row r="230722" spans="13:13">
      <c r="M230722" s="4409"/>
    </row>
    <row r="230723" spans="13:13">
      <c r="M230723" s="2206"/>
    </row>
    <row r="230753" spans="13:13">
      <c r="M230753" s="4408"/>
    </row>
    <row r="230754" spans="13:13">
      <c r="M230754" s="4409"/>
    </row>
    <row r="230755" spans="13:13">
      <c r="M230755" s="2206"/>
    </row>
    <row r="230785" spans="13:13">
      <c r="M230785" s="4408"/>
    </row>
    <row r="230786" spans="13:13">
      <c r="M230786" s="4409"/>
    </row>
    <row r="230787" spans="13:13">
      <c r="M230787" s="2206"/>
    </row>
    <row r="230817" spans="13:13">
      <c r="M230817" s="4408"/>
    </row>
    <row r="230818" spans="13:13">
      <c r="M230818" s="4409"/>
    </row>
    <row r="230819" spans="13:13">
      <c r="M230819" s="2206"/>
    </row>
    <row r="230849" spans="13:13">
      <c r="M230849" s="4408"/>
    </row>
    <row r="230850" spans="13:13">
      <c r="M230850" s="4409"/>
    </row>
    <row r="230851" spans="13:13">
      <c r="M230851" s="2206"/>
    </row>
    <row r="230881" spans="13:13">
      <c r="M230881" s="4408"/>
    </row>
    <row r="230882" spans="13:13">
      <c r="M230882" s="4409"/>
    </row>
    <row r="230883" spans="13:13">
      <c r="M230883" s="2206"/>
    </row>
    <row r="230913" spans="13:13">
      <c r="M230913" s="4408"/>
    </row>
    <row r="230914" spans="13:13">
      <c r="M230914" s="4409"/>
    </row>
    <row r="230915" spans="13:13">
      <c r="M230915" s="2206"/>
    </row>
    <row r="230945" spans="13:13">
      <c r="M230945" s="4408"/>
    </row>
    <row r="230946" spans="13:13">
      <c r="M230946" s="4409"/>
    </row>
    <row r="230947" spans="13:13">
      <c r="M230947" s="2206"/>
    </row>
    <row r="230977" spans="13:13">
      <c r="M230977" s="4408"/>
    </row>
    <row r="230978" spans="13:13">
      <c r="M230978" s="4409"/>
    </row>
    <row r="230979" spans="13:13">
      <c r="M230979" s="2206"/>
    </row>
    <row r="231009" spans="13:13">
      <c r="M231009" s="4408"/>
    </row>
    <row r="231010" spans="13:13">
      <c r="M231010" s="4409"/>
    </row>
    <row r="231011" spans="13:13">
      <c r="M231011" s="2206"/>
    </row>
    <row r="231041" spans="13:13">
      <c r="M231041" s="4408"/>
    </row>
    <row r="231042" spans="13:13">
      <c r="M231042" s="4409"/>
    </row>
    <row r="231043" spans="13:13">
      <c r="M231043" s="2206"/>
    </row>
    <row r="231073" spans="13:13">
      <c r="M231073" s="4408"/>
    </row>
    <row r="231074" spans="13:13">
      <c r="M231074" s="4409"/>
    </row>
    <row r="231075" spans="13:13">
      <c r="M231075" s="2206"/>
    </row>
    <row r="231105" spans="13:13">
      <c r="M231105" s="4408"/>
    </row>
    <row r="231106" spans="13:13">
      <c r="M231106" s="4409"/>
    </row>
    <row r="231107" spans="13:13">
      <c r="M231107" s="2206"/>
    </row>
    <row r="231137" spans="13:13">
      <c r="M231137" s="4408"/>
    </row>
    <row r="231138" spans="13:13">
      <c r="M231138" s="4409"/>
    </row>
    <row r="231139" spans="13:13">
      <c r="M231139" s="2206"/>
    </row>
    <row r="231169" spans="13:13">
      <c r="M231169" s="4408"/>
    </row>
    <row r="231170" spans="13:13">
      <c r="M231170" s="4409"/>
    </row>
    <row r="231171" spans="13:13">
      <c r="M231171" s="2206"/>
    </row>
    <row r="231201" spans="13:13">
      <c r="M231201" s="4408"/>
    </row>
    <row r="231202" spans="13:13">
      <c r="M231202" s="4409"/>
    </row>
    <row r="231203" spans="13:13">
      <c r="M231203" s="2206"/>
    </row>
    <row r="231233" spans="13:13">
      <c r="M231233" s="4408"/>
    </row>
    <row r="231234" spans="13:13">
      <c r="M231234" s="4409"/>
    </row>
    <row r="231235" spans="13:13">
      <c r="M231235" s="2206"/>
    </row>
    <row r="231265" spans="13:13">
      <c r="M231265" s="4408"/>
    </row>
    <row r="231266" spans="13:13">
      <c r="M231266" s="4409"/>
    </row>
    <row r="231267" spans="13:13">
      <c r="M231267" s="2206"/>
    </row>
    <row r="231297" spans="13:13">
      <c r="M231297" s="4408"/>
    </row>
    <row r="231298" spans="13:13">
      <c r="M231298" s="4409"/>
    </row>
    <row r="231299" spans="13:13">
      <c r="M231299" s="2206"/>
    </row>
    <row r="231329" spans="13:13">
      <c r="M231329" s="4408"/>
    </row>
    <row r="231330" spans="13:13">
      <c r="M231330" s="4409"/>
    </row>
    <row r="231331" spans="13:13">
      <c r="M231331" s="2206"/>
    </row>
    <row r="231361" spans="13:13">
      <c r="M231361" s="4408"/>
    </row>
    <row r="231362" spans="13:13">
      <c r="M231362" s="4409"/>
    </row>
    <row r="231363" spans="13:13">
      <c r="M231363" s="2206"/>
    </row>
    <row r="231393" spans="13:13">
      <c r="M231393" s="4408"/>
    </row>
    <row r="231394" spans="13:13">
      <c r="M231394" s="4409"/>
    </row>
    <row r="231395" spans="13:13">
      <c r="M231395" s="2206"/>
    </row>
    <row r="231425" spans="13:13">
      <c r="M231425" s="4408"/>
    </row>
    <row r="231426" spans="13:13">
      <c r="M231426" s="4409"/>
    </row>
    <row r="231427" spans="13:13">
      <c r="M231427" s="2206"/>
    </row>
    <row r="231457" spans="13:13">
      <c r="M231457" s="4408"/>
    </row>
    <row r="231458" spans="13:13">
      <c r="M231458" s="4409"/>
    </row>
    <row r="231459" spans="13:13">
      <c r="M231459" s="2206"/>
    </row>
    <row r="231489" spans="13:13">
      <c r="M231489" s="4408"/>
    </row>
    <row r="231490" spans="13:13">
      <c r="M231490" s="4409"/>
    </row>
    <row r="231491" spans="13:13">
      <c r="M231491" s="2206"/>
    </row>
    <row r="231521" spans="13:13">
      <c r="M231521" s="4408"/>
    </row>
    <row r="231522" spans="13:13">
      <c r="M231522" s="4409"/>
    </row>
    <row r="231523" spans="13:13">
      <c r="M231523" s="2206"/>
    </row>
    <row r="231553" spans="13:13">
      <c r="M231553" s="4408"/>
    </row>
    <row r="231554" spans="13:13">
      <c r="M231554" s="4409"/>
    </row>
    <row r="231555" spans="13:13">
      <c r="M231555" s="2206"/>
    </row>
    <row r="231585" spans="13:13">
      <c r="M231585" s="4408"/>
    </row>
    <row r="231586" spans="13:13">
      <c r="M231586" s="4409"/>
    </row>
    <row r="231587" spans="13:13">
      <c r="M231587" s="2206"/>
    </row>
    <row r="231617" spans="13:13">
      <c r="M231617" s="4408"/>
    </row>
    <row r="231618" spans="13:13">
      <c r="M231618" s="4409"/>
    </row>
    <row r="231619" spans="13:13">
      <c r="M231619" s="2206"/>
    </row>
    <row r="231649" spans="13:13">
      <c r="M231649" s="4408"/>
    </row>
    <row r="231650" spans="13:13">
      <c r="M231650" s="4409"/>
    </row>
    <row r="231651" spans="13:13">
      <c r="M231651" s="2206"/>
    </row>
    <row r="231681" spans="13:13">
      <c r="M231681" s="4408"/>
    </row>
    <row r="231682" spans="13:13">
      <c r="M231682" s="4409"/>
    </row>
    <row r="231683" spans="13:13">
      <c r="M231683" s="2206"/>
    </row>
    <row r="231713" spans="13:13">
      <c r="M231713" s="4408"/>
    </row>
    <row r="231714" spans="13:13">
      <c r="M231714" s="4409"/>
    </row>
    <row r="231715" spans="13:13">
      <c r="M231715" s="2206"/>
    </row>
    <row r="231745" spans="13:13">
      <c r="M231745" s="4408"/>
    </row>
    <row r="231746" spans="13:13">
      <c r="M231746" s="4409"/>
    </row>
    <row r="231747" spans="13:13">
      <c r="M231747" s="2206"/>
    </row>
    <row r="231777" spans="13:13">
      <c r="M231777" s="4408"/>
    </row>
    <row r="231778" spans="13:13">
      <c r="M231778" s="4409"/>
    </row>
    <row r="231779" spans="13:13">
      <c r="M231779" s="2206"/>
    </row>
    <row r="231809" spans="13:13">
      <c r="M231809" s="4408"/>
    </row>
    <row r="231810" spans="13:13">
      <c r="M231810" s="4409"/>
    </row>
    <row r="231811" spans="13:13">
      <c r="M231811" s="2206"/>
    </row>
    <row r="231841" spans="13:13">
      <c r="M231841" s="4408"/>
    </row>
    <row r="231842" spans="13:13">
      <c r="M231842" s="4409"/>
    </row>
    <row r="231843" spans="13:13">
      <c r="M231843" s="2206"/>
    </row>
    <row r="231873" spans="13:13">
      <c r="M231873" s="4408"/>
    </row>
    <row r="231874" spans="13:13">
      <c r="M231874" s="4409"/>
    </row>
    <row r="231875" spans="13:13">
      <c r="M231875" s="2206"/>
    </row>
    <row r="231905" spans="13:13">
      <c r="M231905" s="4408"/>
    </row>
    <row r="231906" spans="13:13">
      <c r="M231906" s="4409"/>
    </row>
    <row r="231907" spans="13:13">
      <c r="M231907" s="2206"/>
    </row>
    <row r="231937" spans="13:13">
      <c r="M231937" s="4408"/>
    </row>
    <row r="231938" spans="13:13">
      <c r="M231938" s="4409"/>
    </row>
    <row r="231939" spans="13:13">
      <c r="M231939" s="2206"/>
    </row>
    <row r="231969" spans="13:13">
      <c r="M231969" s="4408"/>
    </row>
    <row r="231970" spans="13:13">
      <c r="M231970" s="4409"/>
    </row>
    <row r="231971" spans="13:13">
      <c r="M231971" s="2206"/>
    </row>
    <row r="232001" spans="13:13">
      <c r="M232001" s="4408"/>
    </row>
    <row r="232002" spans="13:13">
      <c r="M232002" s="4409"/>
    </row>
    <row r="232003" spans="13:13">
      <c r="M232003" s="2206"/>
    </row>
    <row r="232033" spans="13:13">
      <c r="M232033" s="4408"/>
    </row>
    <row r="232034" spans="13:13">
      <c r="M232034" s="4409"/>
    </row>
    <row r="232035" spans="13:13">
      <c r="M232035" s="2206"/>
    </row>
    <row r="232065" spans="13:13">
      <c r="M232065" s="4408"/>
    </row>
    <row r="232066" spans="13:13">
      <c r="M232066" s="4409"/>
    </row>
    <row r="232067" spans="13:13">
      <c r="M232067" s="2206"/>
    </row>
    <row r="232097" spans="13:13">
      <c r="M232097" s="4408"/>
    </row>
    <row r="232098" spans="13:13">
      <c r="M232098" s="4409"/>
    </row>
    <row r="232099" spans="13:13">
      <c r="M232099" s="2206"/>
    </row>
    <row r="232129" spans="13:13">
      <c r="M232129" s="4408"/>
    </row>
    <row r="232130" spans="13:13">
      <c r="M232130" s="4409"/>
    </row>
    <row r="232131" spans="13:13">
      <c r="M232131" s="2206"/>
    </row>
    <row r="232161" spans="13:13">
      <c r="M232161" s="4408"/>
    </row>
    <row r="232162" spans="13:13">
      <c r="M232162" s="4409"/>
    </row>
    <row r="232163" spans="13:13">
      <c r="M232163" s="2206"/>
    </row>
    <row r="232193" spans="13:13">
      <c r="M232193" s="4408"/>
    </row>
    <row r="232194" spans="13:13">
      <c r="M232194" s="4409"/>
    </row>
    <row r="232195" spans="13:13">
      <c r="M232195" s="2206"/>
    </row>
    <row r="232225" spans="13:13">
      <c r="M232225" s="4408"/>
    </row>
    <row r="232226" spans="13:13">
      <c r="M232226" s="4409"/>
    </row>
    <row r="232227" spans="13:13">
      <c r="M232227" s="2206"/>
    </row>
    <row r="232257" spans="13:13">
      <c r="M232257" s="4408"/>
    </row>
    <row r="232258" spans="13:13">
      <c r="M232258" s="4409"/>
    </row>
    <row r="232259" spans="13:13">
      <c r="M232259" s="2206"/>
    </row>
    <row r="232289" spans="13:13">
      <c r="M232289" s="4408"/>
    </row>
    <row r="232290" spans="13:13">
      <c r="M232290" s="4409"/>
    </row>
    <row r="232291" spans="13:13">
      <c r="M232291" s="2206"/>
    </row>
    <row r="232321" spans="13:13">
      <c r="M232321" s="4408"/>
    </row>
    <row r="232322" spans="13:13">
      <c r="M232322" s="4409"/>
    </row>
    <row r="232323" spans="13:13">
      <c r="M232323" s="2206"/>
    </row>
    <row r="232353" spans="13:13">
      <c r="M232353" s="4408"/>
    </row>
    <row r="232354" spans="13:13">
      <c r="M232354" s="4409"/>
    </row>
    <row r="232355" spans="13:13">
      <c r="M232355" s="2206"/>
    </row>
    <row r="232385" spans="13:13">
      <c r="M232385" s="4408"/>
    </row>
    <row r="232386" spans="13:13">
      <c r="M232386" s="4409"/>
    </row>
    <row r="232387" spans="13:13">
      <c r="M232387" s="2206"/>
    </row>
    <row r="232417" spans="13:13">
      <c r="M232417" s="4408"/>
    </row>
    <row r="232418" spans="13:13">
      <c r="M232418" s="4409"/>
    </row>
    <row r="232419" spans="13:13">
      <c r="M232419" s="2206"/>
    </row>
    <row r="232449" spans="13:13">
      <c r="M232449" s="4408"/>
    </row>
    <row r="232450" spans="13:13">
      <c r="M232450" s="4409"/>
    </row>
    <row r="232451" spans="13:13">
      <c r="M232451" s="2206"/>
    </row>
    <row r="232481" spans="13:13">
      <c r="M232481" s="4408"/>
    </row>
    <row r="232482" spans="13:13">
      <c r="M232482" s="4409"/>
    </row>
    <row r="232483" spans="13:13">
      <c r="M232483" s="2206"/>
    </row>
    <row r="232513" spans="13:13">
      <c r="M232513" s="4408"/>
    </row>
    <row r="232514" spans="13:13">
      <c r="M232514" s="4409"/>
    </row>
    <row r="232515" spans="13:13">
      <c r="M232515" s="2206"/>
    </row>
    <row r="232545" spans="13:13">
      <c r="M232545" s="4408"/>
    </row>
    <row r="232546" spans="13:13">
      <c r="M232546" s="4409"/>
    </row>
    <row r="232547" spans="13:13">
      <c r="M232547" s="2206"/>
    </row>
    <row r="232577" spans="13:13">
      <c r="M232577" s="4408"/>
    </row>
    <row r="232578" spans="13:13">
      <c r="M232578" s="4409"/>
    </row>
    <row r="232579" spans="13:13">
      <c r="M232579" s="2206"/>
    </row>
    <row r="232609" spans="13:13">
      <c r="M232609" s="4408"/>
    </row>
    <row r="232610" spans="13:13">
      <c r="M232610" s="4409"/>
    </row>
    <row r="232611" spans="13:13">
      <c r="M232611" s="2206"/>
    </row>
    <row r="232641" spans="13:13">
      <c r="M232641" s="4408"/>
    </row>
    <row r="232642" spans="13:13">
      <c r="M232642" s="4409"/>
    </row>
    <row r="232643" spans="13:13">
      <c r="M232643" s="2206"/>
    </row>
    <row r="232673" spans="13:13">
      <c r="M232673" s="4408"/>
    </row>
    <row r="232674" spans="13:13">
      <c r="M232674" s="4409"/>
    </row>
    <row r="232675" spans="13:13">
      <c r="M232675" s="2206"/>
    </row>
    <row r="232705" spans="13:13">
      <c r="M232705" s="4408"/>
    </row>
    <row r="232706" spans="13:13">
      <c r="M232706" s="4409"/>
    </row>
    <row r="232707" spans="13:13">
      <c r="M232707" s="2206"/>
    </row>
    <row r="232737" spans="13:13">
      <c r="M232737" s="4408"/>
    </row>
    <row r="232738" spans="13:13">
      <c r="M232738" s="4409"/>
    </row>
    <row r="232739" spans="13:13">
      <c r="M232739" s="2206"/>
    </row>
    <row r="232769" spans="13:13">
      <c r="M232769" s="4408"/>
    </row>
    <row r="232770" spans="13:13">
      <c r="M232770" s="4409"/>
    </row>
    <row r="232771" spans="13:13">
      <c r="M232771" s="2206"/>
    </row>
    <row r="232801" spans="13:13">
      <c r="M232801" s="4408"/>
    </row>
    <row r="232802" spans="13:13">
      <c r="M232802" s="4409"/>
    </row>
    <row r="232803" spans="13:13">
      <c r="M232803" s="2206"/>
    </row>
    <row r="232833" spans="13:13">
      <c r="M232833" s="4408"/>
    </row>
    <row r="232834" spans="13:13">
      <c r="M232834" s="4409"/>
    </row>
    <row r="232835" spans="13:13">
      <c r="M232835" s="2206"/>
    </row>
    <row r="232865" spans="13:13">
      <c r="M232865" s="4408"/>
    </row>
    <row r="232866" spans="13:13">
      <c r="M232866" s="4409"/>
    </row>
    <row r="232867" spans="13:13">
      <c r="M232867" s="2206"/>
    </row>
    <row r="232897" spans="13:13">
      <c r="M232897" s="4408"/>
    </row>
    <row r="232898" spans="13:13">
      <c r="M232898" s="4409"/>
    </row>
    <row r="232899" spans="13:13">
      <c r="M232899" s="2206"/>
    </row>
    <row r="232929" spans="13:13">
      <c r="M232929" s="4408"/>
    </row>
    <row r="232930" spans="13:13">
      <c r="M232930" s="4409"/>
    </row>
    <row r="232931" spans="13:13">
      <c r="M232931" s="2206"/>
    </row>
    <row r="232961" spans="13:13">
      <c r="M232961" s="4408"/>
    </row>
    <row r="232962" spans="13:13">
      <c r="M232962" s="4409"/>
    </row>
    <row r="232963" spans="13:13">
      <c r="M232963" s="2206"/>
    </row>
    <row r="232993" spans="13:13">
      <c r="M232993" s="4408"/>
    </row>
    <row r="232994" spans="13:13">
      <c r="M232994" s="4409"/>
    </row>
    <row r="232995" spans="13:13">
      <c r="M232995" s="2206"/>
    </row>
    <row r="233025" spans="13:13">
      <c r="M233025" s="4408"/>
    </row>
    <row r="233026" spans="13:13">
      <c r="M233026" s="4409"/>
    </row>
    <row r="233027" spans="13:13">
      <c r="M233027" s="2206"/>
    </row>
    <row r="233057" spans="13:13">
      <c r="M233057" s="4408"/>
    </row>
    <row r="233058" spans="13:13">
      <c r="M233058" s="4409"/>
    </row>
    <row r="233059" spans="13:13">
      <c r="M233059" s="2206"/>
    </row>
    <row r="233089" spans="13:13">
      <c r="M233089" s="4408"/>
    </row>
    <row r="233090" spans="13:13">
      <c r="M233090" s="4409"/>
    </row>
    <row r="233091" spans="13:13">
      <c r="M233091" s="2206"/>
    </row>
    <row r="233121" spans="13:13">
      <c r="M233121" s="4408"/>
    </row>
    <row r="233122" spans="13:13">
      <c r="M233122" s="4409"/>
    </row>
    <row r="233123" spans="13:13">
      <c r="M233123" s="2206"/>
    </row>
    <row r="233153" spans="13:13">
      <c r="M233153" s="4408"/>
    </row>
    <row r="233154" spans="13:13">
      <c r="M233154" s="4409"/>
    </row>
    <row r="233155" spans="13:13">
      <c r="M233155" s="2206"/>
    </row>
    <row r="233185" spans="13:13">
      <c r="M233185" s="4408"/>
    </row>
    <row r="233186" spans="13:13">
      <c r="M233186" s="4409"/>
    </row>
    <row r="233187" spans="13:13">
      <c r="M233187" s="2206"/>
    </row>
    <row r="233217" spans="13:13">
      <c r="M233217" s="4408"/>
    </row>
    <row r="233218" spans="13:13">
      <c r="M233218" s="4409"/>
    </row>
    <row r="233219" spans="13:13">
      <c r="M233219" s="2206"/>
    </row>
    <row r="233249" spans="13:13">
      <c r="M233249" s="4408"/>
    </row>
    <row r="233250" spans="13:13">
      <c r="M233250" s="4409"/>
    </row>
    <row r="233251" spans="13:13">
      <c r="M233251" s="2206"/>
    </row>
    <row r="233281" spans="13:13">
      <c r="M233281" s="4408"/>
    </row>
    <row r="233282" spans="13:13">
      <c r="M233282" s="4409"/>
    </row>
    <row r="233283" spans="13:13">
      <c r="M233283" s="2206"/>
    </row>
    <row r="233313" spans="13:13">
      <c r="M233313" s="4408"/>
    </row>
    <row r="233314" spans="13:13">
      <c r="M233314" s="4409"/>
    </row>
    <row r="233315" spans="13:13">
      <c r="M233315" s="2206"/>
    </row>
    <row r="233345" spans="13:13">
      <c r="M233345" s="4408"/>
    </row>
    <row r="233346" spans="13:13">
      <c r="M233346" s="4409"/>
    </row>
    <row r="233347" spans="13:13">
      <c r="M233347" s="2206"/>
    </row>
    <row r="233377" spans="13:13">
      <c r="M233377" s="4408"/>
    </row>
    <row r="233378" spans="13:13">
      <c r="M233378" s="4409"/>
    </row>
    <row r="233379" spans="13:13">
      <c r="M233379" s="2206"/>
    </row>
    <row r="233409" spans="13:13">
      <c r="M233409" s="4408"/>
    </row>
    <row r="233410" spans="13:13">
      <c r="M233410" s="4409"/>
    </row>
    <row r="233411" spans="13:13">
      <c r="M233411" s="2206"/>
    </row>
    <row r="233441" spans="13:13">
      <c r="M233441" s="4408"/>
    </row>
    <row r="233442" spans="13:13">
      <c r="M233442" s="4409"/>
    </row>
    <row r="233443" spans="13:13">
      <c r="M233443" s="2206"/>
    </row>
    <row r="233473" spans="13:13">
      <c r="M233473" s="4408"/>
    </row>
    <row r="233474" spans="13:13">
      <c r="M233474" s="4409"/>
    </row>
    <row r="233475" spans="13:13">
      <c r="M233475" s="2206"/>
    </row>
    <row r="233505" spans="13:13">
      <c r="M233505" s="4408"/>
    </row>
    <row r="233506" spans="13:13">
      <c r="M233506" s="4409"/>
    </row>
    <row r="233507" spans="13:13">
      <c r="M233507" s="2206"/>
    </row>
    <row r="233537" spans="13:13">
      <c r="M233537" s="4408"/>
    </row>
    <row r="233538" spans="13:13">
      <c r="M233538" s="4409"/>
    </row>
    <row r="233539" spans="13:13">
      <c r="M233539" s="2206"/>
    </row>
    <row r="233569" spans="13:13">
      <c r="M233569" s="4408"/>
    </row>
    <row r="233570" spans="13:13">
      <c r="M233570" s="4409"/>
    </row>
    <row r="233571" spans="13:13">
      <c r="M233571" s="2206"/>
    </row>
    <row r="233601" spans="13:13">
      <c r="M233601" s="4408"/>
    </row>
    <row r="233602" spans="13:13">
      <c r="M233602" s="4409"/>
    </row>
    <row r="233603" spans="13:13">
      <c r="M233603" s="2206"/>
    </row>
    <row r="233633" spans="13:13">
      <c r="M233633" s="4408"/>
    </row>
    <row r="233634" spans="13:13">
      <c r="M233634" s="4409"/>
    </row>
    <row r="233635" spans="13:13">
      <c r="M233635" s="2206"/>
    </row>
    <row r="233665" spans="13:13">
      <c r="M233665" s="4408"/>
    </row>
    <row r="233666" spans="13:13">
      <c r="M233666" s="4409"/>
    </row>
    <row r="233667" spans="13:13">
      <c r="M233667" s="2206"/>
    </row>
    <row r="233697" spans="13:13">
      <c r="M233697" s="4408"/>
    </row>
    <row r="233698" spans="13:13">
      <c r="M233698" s="4409"/>
    </row>
    <row r="233699" spans="13:13">
      <c r="M233699" s="2206"/>
    </row>
    <row r="233729" spans="13:13">
      <c r="M233729" s="4408"/>
    </row>
    <row r="233730" spans="13:13">
      <c r="M233730" s="4409"/>
    </row>
    <row r="233731" spans="13:13">
      <c r="M233731" s="2206"/>
    </row>
    <row r="233761" spans="13:13">
      <c r="M233761" s="4408"/>
    </row>
    <row r="233762" spans="13:13">
      <c r="M233762" s="4409"/>
    </row>
    <row r="233763" spans="13:13">
      <c r="M233763" s="2206"/>
    </row>
    <row r="233793" spans="13:13">
      <c r="M233793" s="4408"/>
    </row>
    <row r="233794" spans="13:13">
      <c r="M233794" s="4409"/>
    </row>
    <row r="233795" spans="13:13">
      <c r="M233795" s="2206"/>
    </row>
    <row r="233825" spans="13:13">
      <c r="M233825" s="4408"/>
    </row>
    <row r="233826" spans="13:13">
      <c r="M233826" s="4409"/>
    </row>
    <row r="233827" spans="13:13">
      <c r="M233827" s="2206"/>
    </row>
    <row r="233857" spans="13:13">
      <c r="M233857" s="4408"/>
    </row>
    <row r="233858" spans="13:13">
      <c r="M233858" s="4409"/>
    </row>
    <row r="233859" spans="13:13">
      <c r="M233859" s="2206"/>
    </row>
    <row r="233889" spans="13:13">
      <c r="M233889" s="4408"/>
    </row>
    <row r="233890" spans="13:13">
      <c r="M233890" s="4409"/>
    </row>
    <row r="233891" spans="13:13">
      <c r="M233891" s="2206"/>
    </row>
    <row r="233921" spans="13:13">
      <c r="M233921" s="4408"/>
    </row>
    <row r="233922" spans="13:13">
      <c r="M233922" s="4409"/>
    </row>
    <row r="233923" spans="13:13">
      <c r="M233923" s="2206"/>
    </row>
    <row r="233953" spans="13:13">
      <c r="M233953" s="4408"/>
    </row>
    <row r="233954" spans="13:13">
      <c r="M233954" s="4409"/>
    </row>
    <row r="233955" spans="13:13">
      <c r="M233955" s="2206"/>
    </row>
    <row r="233985" spans="13:13">
      <c r="M233985" s="4408"/>
    </row>
    <row r="233986" spans="13:13">
      <c r="M233986" s="4409"/>
    </row>
    <row r="233987" spans="13:13">
      <c r="M233987" s="2206"/>
    </row>
    <row r="234017" spans="13:13">
      <c r="M234017" s="4408"/>
    </row>
    <row r="234018" spans="13:13">
      <c r="M234018" s="4409"/>
    </row>
    <row r="234019" spans="13:13">
      <c r="M234019" s="2206"/>
    </row>
    <row r="234049" spans="13:13">
      <c r="M234049" s="4408"/>
    </row>
    <row r="234050" spans="13:13">
      <c r="M234050" s="4409"/>
    </row>
    <row r="234051" spans="13:13">
      <c r="M234051" s="2206"/>
    </row>
    <row r="234081" spans="13:13">
      <c r="M234081" s="4408"/>
    </row>
    <row r="234082" spans="13:13">
      <c r="M234082" s="4409"/>
    </row>
    <row r="234083" spans="13:13">
      <c r="M234083" s="2206"/>
    </row>
    <row r="234113" spans="13:13">
      <c r="M234113" s="4408"/>
    </row>
    <row r="234114" spans="13:13">
      <c r="M234114" s="4409"/>
    </row>
    <row r="234115" spans="13:13">
      <c r="M234115" s="2206"/>
    </row>
    <row r="234145" spans="13:13">
      <c r="M234145" s="4408"/>
    </row>
    <row r="234146" spans="13:13">
      <c r="M234146" s="4409"/>
    </row>
    <row r="234147" spans="13:13">
      <c r="M234147" s="2206"/>
    </row>
    <row r="234177" spans="13:13">
      <c r="M234177" s="4408"/>
    </row>
    <row r="234178" spans="13:13">
      <c r="M234178" s="4409"/>
    </row>
    <row r="234179" spans="13:13">
      <c r="M234179" s="2206"/>
    </row>
    <row r="234209" spans="13:13">
      <c r="M234209" s="4408"/>
    </row>
    <row r="234210" spans="13:13">
      <c r="M234210" s="4409"/>
    </row>
    <row r="234211" spans="13:13">
      <c r="M234211" s="2206"/>
    </row>
    <row r="234241" spans="13:13">
      <c r="M234241" s="4408"/>
    </row>
    <row r="234242" spans="13:13">
      <c r="M234242" s="4409"/>
    </row>
    <row r="234243" spans="13:13">
      <c r="M234243" s="2206"/>
    </row>
    <row r="234273" spans="13:13">
      <c r="M234273" s="4408"/>
    </row>
    <row r="234274" spans="13:13">
      <c r="M234274" s="4409"/>
    </row>
    <row r="234275" spans="13:13">
      <c r="M234275" s="2206"/>
    </row>
    <row r="234305" spans="13:13">
      <c r="M234305" s="4408"/>
    </row>
    <row r="234306" spans="13:13">
      <c r="M234306" s="4409"/>
    </row>
    <row r="234307" spans="13:13">
      <c r="M234307" s="2206"/>
    </row>
    <row r="234337" spans="13:13">
      <c r="M234337" s="4408"/>
    </row>
    <row r="234338" spans="13:13">
      <c r="M234338" s="4409"/>
    </row>
    <row r="234339" spans="13:13">
      <c r="M234339" s="2206"/>
    </row>
    <row r="234369" spans="13:13">
      <c r="M234369" s="4408"/>
    </row>
    <row r="234370" spans="13:13">
      <c r="M234370" s="4409"/>
    </row>
    <row r="234371" spans="13:13">
      <c r="M234371" s="2206"/>
    </row>
    <row r="234401" spans="13:13">
      <c r="M234401" s="4408"/>
    </row>
    <row r="234402" spans="13:13">
      <c r="M234402" s="4409"/>
    </row>
    <row r="234403" spans="13:13">
      <c r="M234403" s="2206"/>
    </row>
    <row r="234433" spans="13:13">
      <c r="M234433" s="4408"/>
    </row>
    <row r="234434" spans="13:13">
      <c r="M234434" s="4409"/>
    </row>
    <row r="234435" spans="13:13">
      <c r="M234435" s="2206"/>
    </row>
    <row r="234465" spans="13:13">
      <c r="M234465" s="4408"/>
    </row>
    <row r="234466" spans="13:13">
      <c r="M234466" s="4409"/>
    </row>
    <row r="234467" spans="13:13">
      <c r="M234467" s="2206"/>
    </row>
    <row r="234497" spans="13:13">
      <c r="M234497" s="4408"/>
    </row>
    <row r="234498" spans="13:13">
      <c r="M234498" s="4409"/>
    </row>
    <row r="234499" spans="13:13">
      <c r="M234499" s="2206"/>
    </row>
    <row r="234529" spans="13:13">
      <c r="M234529" s="4408"/>
    </row>
    <row r="234530" spans="13:13">
      <c r="M234530" s="4409"/>
    </row>
    <row r="234531" spans="13:13">
      <c r="M234531" s="2206"/>
    </row>
    <row r="234561" spans="13:13">
      <c r="M234561" s="4408"/>
    </row>
    <row r="234562" spans="13:13">
      <c r="M234562" s="4409"/>
    </row>
    <row r="234563" spans="13:13">
      <c r="M234563" s="2206"/>
    </row>
    <row r="234593" spans="13:13">
      <c r="M234593" s="4408"/>
    </row>
    <row r="234594" spans="13:13">
      <c r="M234594" s="4409"/>
    </row>
    <row r="234595" spans="13:13">
      <c r="M234595" s="2206"/>
    </row>
    <row r="234625" spans="13:13">
      <c r="M234625" s="4408"/>
    </row>
    <row r="234626" spans="13:13">
      <c r="M234626" s="4409"/>
    </row>
    <row r="234627" spans="13:13">
      <c r="M234627" s="2206"/>
    </row>
    <row r="234657" spans="13:13">
      <c r="M234657" s="4408"/>
    </row>
    <row r="234658" spans="13:13">
      <c r="M234658" s="4409"/>
    </row>
    <row r="234659" spans="13:13">
      <c r="M234659" s="2206"/>
    </row>
    <row r="234689" spans="13:13">
      <c r="M234689" s="4408"/>
    </row>
    <row r="234690" spans="13:13">
      <c r="M234690" s="4409"/>
    </row>
    <row r="234691" spans="13:13">
      <c r="M234691" s="2206"/>
    </row>
    <row r="234721" spans="13:13">
      <c r="M234721" s="4408"/>
    </row>
    <row r="234722" spans="13:13">
      <c r="M234722" s="4409"/>
    </row>
    <row r="234723" spans="13:13">
      <c r="M234723" s="2206"/>
    </row>
    <row r="234753" spans="13:13">
      <c r="M234753" s="4408"/>
    </row>
    <row r="234754" spans="13:13">
      <c r="M234754" s="4409"/>
    </row>
    <row r="234755" spans="13:13">
      <c r="M234755" s="2206"/>
    </row>
    <row r="234785" spans="13:13">
      <c r="M234785" s="4408"/>
    </row>
    <row r="234786" spans="13:13">
      <c r="M234786" s="4409"/>
    </row>
    <row r="234787" spans="13:13">
      <c r="M234787" s="2206"/>
    </row>
    <row r="234817" spans="13:13">
      <c r="M234817" s="4408"/>
    </row>
    <row r="234818" spans="13:13">
      <c r="M234818" s="4409"/>
    </row>
    <row r="234819" spans="13:13">
      <c r="M234819" s="2206"/>
    </row>
    <row r="234849" spans="13:13">
      <c r="M234849" s="4408"/>
    </row>
    <row r="234850" spans="13:13">
      <c r="M234850" s="4409"/>
    </row>
    <row r="234851" spans="13:13">
      <c r="M234851" s="2206"/>
    </row>
    <row r="234881" spans="13:13">
      <c r="M234881" s="4408"/>
    </row>
    <row r="234882" spans="13:13">
      <c r="M234882" s="4409"/>
    </row>
    <row r="234883" spans="13:13">
      <c r="M234883" s="2206"/>
    </row>
    <row r="234913" spans="13:13">
      <c r="M234913" s="4408"/>
    </row>
    <row r="234914" spans="13:13">
      <c r="M234914" s="4409"/>
    </row>
    <row r="234915" spans="13:13">
      <c r="M234915" s="2206"/>
    </row>
    <row r="234945" spans="13:13">
      <c r="M234945" s="4408"/>
    </row>
    <row r="234946" spans="13:13">
      <c r="M234946" s="4409"/>
    </row>
    <row r="234947" spans="13:13">
      <c r="M234947" s="2206"/>
    </row>
    <row r="234977" spans="13:13">
      <c r="M234977" s="4408"/>
    </row>
    <row r="234978" spans="13:13">
      <c r="M234978" s="4409"/>
    </row>
    <row r="234979" spans="13:13">
      <c r="M234979" s="2206"/>
    </row>
    <row r="235009" spans="13:13">
      <c r="M235009" s="4408"/>
    </row>
    <row r="235010" spans="13:13">
      <c r="M235010" s="4409"/>
    </row>
    <row r="235011" spans="13:13">
      <c r="M235011" s="2206"/>
    </row>
    <row r="235041" spans="13:13">
      <c r="M235041" s="4408"/>
    </row>
    <row r="235042" spans="13:13">
      <c r="M235042" s="4409"/>
    </row>
    <row r="235043" spans="13:13">
      <c r="M235043" s="2206"/>
    </row>
    <row r="235073" spans="13:13">
      <c r="M235073" s="4408"/>
    </row>
    <row r="235074" spans="13:13">
      <c r="M235074" s="4409"/>
    </row>
    <row r="235075" spans="13:13">
      <c r="M235075" s="2206"/>
    </row>
    <row r="235105" spans="13:13">
      <c r="M235105" s="4408"/>
    </row>
    <row r="235106" spans="13:13">
      <c r="M235106" s="4409"/>
    </row>
    <row r="235107" spans="13:13">
      <c r="M235107" s="2206"/>
    </row>
    <row r="235137" spans="13:13">
      <c r="M235137" s="4408"/>
    </row>
    <row r="235138" spans="13:13">
      <c r="M235138" s="4409"/>
    </row>
    <row r="235139" spans="13:13">
      <c r="M235139" s="2206"/>
    </row>
    <row r="235169" spans="13:13">
      <c r="M235169" s="4408"/>
    </row>
    <row r="235170" spans="13:13">
      <c r="M235170" s="4409"/>
    </row>
    <row r="235171" spans="13:13">
      <c r="M235171" s="2206"/>
    </row>
    <row r="235201" spans="13:13">
      <c r="M235201" s="4408"/>
    </row>
    <row r="235202" spans="13:13">
      <c r="M235202" s="4409"/>
    </row>
    <row r="235203" spans="13:13">
      <c r="M235203" s="2206"/>
    </row>
    <row r="235233" spans="13:13">
      <c r="M235233" s="4408"/>
    </row>
    <row r="235234" spans="13:13">
      <c r="M235234" s="4409"/>
    </row>
    <row r="235235" spans="13:13">
      <c r="M235235" s="2206"/>
    </row>
    <row r="235265" spans="13:13">
      <c r="M235265" s="4408"/>
    </row>
    <row r="235266" spans="13:13">
      <c r="M235266" s="4409"/>
    </row>
    <row r="235267" spans="13:13">
      <c r="M235267" s="2206"/>
    </row>
    <row r="235297" spans="13:13">
      <c r="M235297" s="4408"/>
    </row>
    <row r="235298" spans="13:13">
      <c r="M235298" s="4409"/>
    </row>
    <row r="235299" spans="13:13">
      <c r="M235299" s="2206"/>
    </row>
    <row r="235329" spans="13:13">
      <c r="M235329" s="4408"/>
    </row>
    <row r="235330" spans="13:13">
      <c r="M235330" s="4409"/>
    </row>
    <row r="235331" spans="13:13">
      <c r="M235331" s="2206"/>
    </row>
    <row r="235361" spans="13:13">
      <c r="M235361" s="4408"/>
    </row>
    <row r="235362" spans="13:13">
      <c r="M235362" s="4409"/>
    </row>
    <row r="235363" spans="13:13">
      <c r="M235363" s="2206"/>
    </row>
    <row r="235393" spans="13:13">
      <c r="M235393" s="4408"/>
    </row>
    <row r="235394" spans="13:13">
      <c r="M235394" s="4409"/>
    </row>
    <row r="235395" spans="13:13">
      <c r="M235395" s="2206"/>
    </row>
    <row r="235425" spans="13:13">
      <c r="M235425" s="4408"/>
    </row>
    <row r="235426" spans="13:13">
      <c r="M235426" s="4409"/>
    </row>
    <row r="235427" spans="13:13">
      <c r="M235427" s="2206"/>
    </row>
    <row r="235457" spans="13:13">
      <c r="M235457" s="4408"/>
    </row>
    <row r="235458" spans="13:13">
      <c r="M235458" s="4409"/>
    </row>
    <row r="235459" spans="13:13">
      <c r="M235459" s="2206"/>
    </row>
    <row r="235489" spans="13:13">
      <c r="M235489" s="4408"/>
    </row>
    <row r="235490" spans="13:13">
      <c r="M235490" s="4409"/>
    </row>
    <row r="235491" spans="13:13">
      <c r="M235491" s="2206"/>
    </row>
    <row r="235521" spans="13:13">
      <c r="M235521" s="4408"/>
    </row>
    <row r="235522" spans="13:13">
      <c r="M235522" s="4409"/>
    </row>
    <row r="235523" spans="13:13">
      <c r="M235523" s="2206"/>
    </row>
    <row r="235553" spans="13:13">
      <c r="M235553" s="4408"/>
    </row>
    <row r="235554" spans="13:13">
      <c r="M235554" s="4409"/>
    </row>
    <row r="235555" spans="13:13">
      <c r="M235555" s="2206"/>
    </row>
    <row r="235585" spans="13:13">
      <c r="M235585" s="4408"/>
    </row>
    <row r="235586" spans="13:13">
      <c r="M235586" s="4409"/>
    </row>
    <row r="235587" spans="13:13">
      <c r="M235587" s="2206"/>
    </row>
    <row r="235617" spans="13:13">
      <c r="M235617" s="4408"/>
    </row>
    <row r="235618" spans="13:13">
      <c r="M235618" s="4409"/>
    </row>
    <row r="235619" spans="13:13">
      <c r="M235619" s="2206"/>
    </row>
    <row r="235649" spans="13:13">
      <c r="M235649" s="4408"/>
    </row>
    <row r="235650" spans="13:13">
      <c r="M235650" s="4409"/>
    </row>
    <row r="235651" spans="13:13">
      <c r="M235651" s="2206"/>
    </row>
    <row r="235681" spans="13:13">
      <c r="M235681" s="4408"/>
    </row>
    <row r="235682" spans="13:13">
      <c r="M235682" s="4409"/>
    </row>
    <row r="235683" spans="13:13">
      <c r="M235683" s="2206"/>
    </row>
    <row r="235713" spans="13:13">
      <c r="M235713" s="4408"/>
    </row>
    <row r="235714" spans="13:13">
      <c r="M235714" s="4409"/>
    </row>
    <row r="235715" spans="13:13">
      <c r="M235715" s="2206"/>
    </row>
    <row r="235745" spans="13:13">
      <c r="M235745" s="4408"/>
    </row>
    <row r="235746" spans="13:13">
      <c r="M235746" s="4409"/>
    </row>
    <row r="235747" spans="13:13">
      <c r="M235747" s="2206"/>
    </row>
    <row r="235777" spans="13:13">
      <c r="M235777" s="4408"/>
    </row>
    <row r="235778" spans="13:13">
      <c r="M235778" s="4409"/>
    </row>
    <row r="235779" spans="13:13">
      <c r="M235779" s="2206"/>
    </row>
    <row r="235809" spans="13:13">
      <c r="M235809" s="4408"/>
    </row>
    <row r="235810" spans="13:13">
      <c r="M235810" s="4409"/>
    </row>
    <row r="235811" spans="13:13">
      <c r="M235811" s="2206"/>
    </row>
    <row r="235841" spans="13:13">
      <c r="M235841" s="4408"/>
    </row>
    <row r="235842" spans="13:13">
      <c r="M235842" s="4409"/>
    </row>
    <row r="235843" spans="13:13">
      <c r="M235843" s="2206"/>
    </row>
    <row r="235873" spans="13:13">
      <c r="M235873" s="4408"/>
    </row>
    <row r="235874" spans="13:13">
      <c r="M235874" s="4409"/>
    </row>
    <row r="235875" spans="13:13">
      <c r="M235875" s="2206"/>
    </row>
    <row r="235905" spans="13:13">
      <c r="M235905" s="4408"/>
    </row>
    <row r="235906" spans="13:13">
      <c r="M235906" s="4409"/>
    </row>
    <row r="235907" spans="13:13">
      <c r="M235907" s="2206"/>
    </row>
    <row r="235937" spans="13:13">
      <c r="M235937" s="4408"/>
    </row>
    <row r="235938" spans="13:13">
      <c r="M235938" s="4409"/>
    </row>
    <row r="235939" spans="13:13">
      <c r="M235939" s="2206"/>
    </row>
    <row r="235969" spans="13:13">
      <c r="M235969" s="4408"/>
    </row>
    <row r="235970" spans="13:13">
      <c r="M235970" s="4409"/>
    </row>
    <row r="235971" spans="13:13">
      <c r="M235971" s="2206"/>
    </row>
    <row r="236001" spans="13:13">
      <c r="M236001" s="4408"/>
    </row>
    <row r="236002" spans="13:13">
      <c r="M236002" s="4409"/>
    </row>
    <row r="236003" spans="13:13">
      <c r="M236003" s="2206"/>
    </row>
    <row r="236033" spans="13:13">
      <c r="M236033" s="4408"/>
    </row>
    <row r="236034" spans="13:13">
      <c r="M236034" s="4409"/>
    </row>
    <row r="236035" spans="13:13">
      <c r="M236035" s="2206"/>
    </row>
    <row r="236065" spans="13:13">
      <c r="M236065" s="4408"/>
    </row>
    <row r="236066" spans="13:13">
      <c r="M236066" s="4409"/>
    </row>
    <row r="236067" spans="13:13">
      <c r="M236067" s="2206"/>
    </row>
    <row r="236097" spans="13:13">
      <c r="M236097" s="4408"/>
    </row>
    <row r="236098" spans="13:13">
      <c r="M236098" s="4409"/>
    </row>
    <row r="236099" spans="13:13">
      <c r="M236099" s="2206"/>
    </row>
    <row r="236129" spans="13:13">
      <c r="M236129" s="4408"/>
    </row>
    <row r="236130" spans="13:13">
      <c r="M236130" s="4409"/>
    </row>
    <row r="236131" spans="13:13">
      <c r="M236131" s="2206"/>
    </row>
    <row r="236161" spans="13:13">
      <c r="M236161" s="4408"/>
    </row>
    <row r="236162" spans="13:13">
      <c r="M236162" s="4409"/>
    </row>
    <row r="236163" spans="13:13">
      <c r="M236163" s="2206"/>
    </row>
    <row r="236193" spans="13:13">
      <c r="M236193" s="4408"/>
    </row>
    <row r="236194" spans="13:13">
      <c r="M236194" s="4409"/>
    </row>
    <row r="236195" spans="13:13">
      <c r="M236195" s="2206"/>
    </row>
    <row r="236225" spans="13:13">
      <c r="M236225" s="4408"/>
    </row>
    <row r="236226" spans="13:13">
      <c r="M236226" s="4409"/>
    </row>
    <row r="236227" spans="13:13">
      <c r="M236227" s="2206"/>
    </row>
    <row r="236257" spans="13:13">
      <c r="M236257" s="4408"/>
    </row>
    <row r="236258" spans="13:13">
      <c r="M236258" s="4409"/>
    </row>
    <row r="236259" spans="13:13">
      <c r="M236259" s="2206"/>
    </row>
    <row r="236289" spans="13:13">
      <c r="M236289" s="4408"/>
    </row>
    <row r="236290" spans="13:13">
      <c r="M236290" s="4409"/>
    </row>
    <row r="236291" spans="13:13">
      <c r="M236291" s="2206"/>
    </row>
    <row r="236321" spans="13:13">
      <c r="M236321" s="4408"/>
    </row>
    <row r="236322" spans="13:13">
      <c r="M236322" s="4409"/>
    </row>
    <row r="236323" spans="13:13">
      <c r="M236323" s="2206"/>
    </row>
    <row r="236353" spans="13:13">
      <c r="M236353" s="4408"/>
    </row>
    <row r="236354" spans="13:13">
      <c r="M236354" s="4409"/>
    </row>
    <row r="236355" spans="13:13">
      <c r="M236355" s="2206"/>
    </row>
    <row r="236385" spans="13:13">
      <c r="M236385" s="4408"/>
    </row>
    <row r="236386" spans="13:13">
      <c r="M236386" s="4409"/>
    </row>
    <row r="236387" spans="13:13">
      <c r="M236387" s="2206"/>
    </row>
    <row r="236417" spans="13:13">
      <c r="M236417" s="4408"/>
    </row>
    <row r="236418" spans="13:13">
      <c r="M236418" s="4409"/>
    </row>
    <row r="236419" spans="13:13">
      <c r="M236419" s="2206"/>
    </row>
    <row r="236449" spans="13:13">
      <c r="M236449" s="4408"/>
    </row>
    <row r="236450" spans="13:13">
      <c r="M236450" s="4409"/>
    </row>
    <row r="236451" spans="13:13">
      <c r="M236451" s="2206"/>
    </row>
    <row r="236481" spans="13:13">
      <c r="M236481" s="4408"/>
    </row>
    <row r="236482" spans="13:13">
      <c r="M236482" s="4409"/>
    </row>
    <row r="236483" spans="13:13">
      <c r="M236483" s="2206"/>
    </row>
    <row r="236513" spans="13:13">
      <c r="M236513" s="4408"/>
    </row>
    <row r="236514" spans="13:13">
      <c r="M236514" s="4409"/>
    </row>
    <row r="236515" spans="13:13">
      <c r="M236515" s="2206"/>
    </row>
    <row r="236545" spans="13:13">
      <c r="M236545" s="4408"/>
    </row>
    <row r="236546" spans="13:13">
      <c r="M236546" s="4409"/>
    </row>
    <row r="236547" spans="13:13">
      <c r="M236547" s="2206"/>
    </row>
    <row r="236577" spans="13:13">
      <c r="M236577" s="4408"/>
    </row>
    <row r="236578" spans="13:13">
      <c r="M236578" s="4409"/>
    </row>
    <row r="236579" spans="13:13">
      <c r="M236579" s="2206"/>
    </row>
    <row r="236609" spans="13:13">
      <c r="M236609" s="4408"/>
    </row>
    <row r="236610" spans="13:13">
      <c r="M236610" s="4409"/>
    </row>
    <row r="236611" spans="13:13">
      <c r="M236611" s="2206"/>
    </row>
    <row r="236641" spans="13:13">
      <c r="M236641" s="4408"/>
    </row>
    <row r="236642" spans="13:13">
      <c r="M236642" s="4409"/>
    </row>
    <row r="236643" spans="13:13">
      <c r="M236643" s="2206"/>
    </row>
    <row r="236673" spans="13:13">
      <c r="M236673" s="4408"/>
    </row>
    <row r="236674" spans="13:13">
      <c r="M236674" s="4409"/>
    </row>
    <row r="236675" spans="13:13">
      <c r="M236675" s="2206"/>
    </row>
    <row r="236705" spans="13:13">
      <c r="M236705" s="4408"/>
    </row>
    <row r="236706" spans="13:13">
      <c r="M236706" s="4409"/>
    </row>
    <row r="236707" spans="13:13">
      <c r="M236707" s="2206"/>
    </row>
    <row r="236737" spans="13:13">
      <c r="M236737" s="4408"/>
    </row>
    <row r="236738" spans="13:13">
      <c r="M236738" s="4409"/>
    </row>
    <row r="236739" spans="13:13">
      <c r="M236739" s="2206"/>
    </row>
    <row r="236769" spans="13:13">
      <c r="M236769" s="4408"/>
    </row>
    <row r="236770" spans="13:13">
      <c r="M236770" s="4409"/>
    </row>
    <row r="236771" spans="13:13">
      <c r="M236771" s="2206"/>
    </row>
    <row r="236801" spans="13:13">
      <c r="M236801" s="4408"/>
    </row>
    <row r="236802" spans="13:13">
      <c r="M236802" s="4409"/>
    </row>
    <row r="236803" spans="13:13">
      <c r="M236803" s="2206"/>
    </row>
    <row r="236833" spans="13:13">
      <c r="M236833" s="4408"/>
    </row>
    <row r="236834" spans="13:13">
      <c r="M236834" s="4409"/>
    </row>
    <row r="236835" spans="13:13">
      <c r="M236835" s="2206"/>
    </row>
    <row r="236865" spans="13:13">
      <c r="M236865" s="4408"/>
    </row>
    <row r="236866" spans="13:13">
      <c r="M236866" s="4409"/>
    </row>
    <row r="236867" spans="13:13">
      <c r="M236867" s="2206"/>
    </row>
    <row r="236897" spans="13:13">
      <c r="M236897" s="4408"/>
    </row>
    <row r="236898" spans="13:13">
      <c r="M236898" s="4409"/>
    </row>
    <row r="236899" spans="13:13">
      <c r="M236899" s="2206"/>
    </row>
    <row r="236929" spans="13:13">
      <c r="M236929" s="4408"/>
    </row>
    <row r="236930" spans="13:13">
      <c r="M236930" s="4409"/>
    </row>
    <row r="236931" spans="13:13">
      <c r="M236931" s="2206"/>
    </row>
    <row r="236961" spans="13:13">
      <c r="M236961" s="4408"/>
    </row>
    <row r="236962" spans="13:13">
      <c r="M236962" s="4409"/>
    </row>
    <row r="236963" spans="13:13">
      <c r="M236963" s="2206"/>
    </row>
    <row r="236993" spans="13:13">
      <c r="M236993" s="4408"/>
    </row>
    <row r="236994" spans="13:13">
      <c r="M236994" s="4409"/>
    </row>
    <row r="236995" spans="13:13">
      <c r="M236995" s="2206"/>
    </row>
    <row r="237025" spans="13:13">
      <c r="M237025" s="4408"/>
    </row>
    <row r="237026" spans="13:13">
      <c r="M237026" s="4409"/>
    </row>
    <row r="237027" spans="13:13">
      <c r="M237027" s="2206"/>
    </row>
    <row r="237057" spans="13:13">
      <c r="M237057" s="4408"/>
    </row>
    <row r="237058" spans="13:13">
      <c r="M237058" s="4409"/>
    </row>
    <row r="237059" spans="13:13">
      <c r="M237059" s="2206"/>
    </row>
    <row r="237089" spans="13:13">
      <c r="M237089" s="4408"/>
    </row>
    <row r="237090" spans="13:13">
      <c r="M237090" s="4409"/>
    </row>
    <row r="237091" spans="13:13">
      <c r="M237091" s="2206"/>
    </row>
    <row r="237121" spans="13:13">
      <c r="M237121" s="4408"/>
    </row>
    <row r="237122" spans="13:13">
      <c r="M237122" s="4409"/>
    </row>
    <row r="237123" spans="13:13">
      <c r="M237123" s="2206"/>
    </row>
    <row r="237153" spans="13:13">
      <c r="M237153" s="4408"/>
    </row>
    <row r="237154" spans="13:13">
      <c r="M237154" s="4409"/>
    </row>
    <row r="237155" spans="13:13">
      <c r="M237155" s="2206"/>
    </row>
    <row r="237185" spans="13:13">
      <c r="M237185" s="4408"/>
    </row>
    <row r="237186" spans="13:13">
      <c r="M237186" s="4409"/>
    </row>
    <row r="237187" spans="13:13">
      <c r="M237187" s="2206"/>
    </row>
    <row r="237217" spans="13:13">
      <c r="M237217" s="4408"/>
    </row>
    <row r="237218" spans="13:13">
      <c r="M237218" s="4409"/>
    </row>
    <row r="237219" spans="13:13">
      <c r="M237219" s="2206"/>
    </row>
    <row r="237249" spans="13:13">
      <c r="M237249" s="4408"/>
    </row>
    <row r="237250" spans="13:13">
      <c r="M237250" s="4409"/>
    </row>
    <row r="237251" spans="13:13">
      <c r="M237251" s="2206"/>
    </row>
    <row r="237281" spans="13:13">
      <c r="M237281" s="4408"/>
    </row>
    <row r="237282" spans="13:13">
      <c r="M237282" s="4409"/>
    </row>
    <row r="237283" spans="13:13">
      <c r="M237283" s="2206"/>
    </row>
    <row r="237313" spans="13:13">
      <c r="M237313" s="4408"/>
    </row>
    <row r="237314" spans="13:13">
      <c r="M237314" s="4409"/>
    </row>
    <row r="237315" spans="13:13">
      <c r="M237315" s="2206"/>
    </row>
    <row r="237345" spans="13:13">
      <c r="M237345" s="4408"/>
    </row>
    <row r="237346" spans="13:13">
      <c r="M237346" s="4409"/>
    </row>
    <row r="237347" spans="13:13">
      <c r="M237347" s="2206"/>
    </row>
    <row r="237377" spans="13:13">
      <c r="M237377" s="4408"/>
    </row>
    <row r="237378" spans="13:13">
      <c r="M237378" s="4409"/>
    </row>
    <row r="237379" spans="13:13">
      <c r="M237379" s="2206"/>
    </row>
    <row r="237409" spans="13:13">
      <c r="M237409" s="4408"/>
    </row>
    <row r="237410" spans="13:13">
      <c r="M237410" s="4409"/>
    </row>
    <row r="237411" spans="13:13">
      <c r="M237411" s="2206"/>
    </row>
    <row r="237441" spans="13:13">
      <c r="M237441" s="4408"/>
    </row>
    <row r="237442" spans="13:13">
      <c r="M237442" s="4409"/>
    </row>
    <row r="237443" spans="13:13">
      <c r="M237443" s="2206"/>
    </row>
    <row r="237473" spans="13:13">
      <c r="M237473" s="4408"/>
    </row>
    <row r="237474" spans="13:13">
      <c r="M237474" s="4409"/>
    </row>
    <row r="237475" spans="13:13">
      <c r="M237475" s="2206"/>
    </row>
    <row r="237505" spans="13:13">
      <c r="M237505" s="4408"/>
    </row>
    <row r="237506" spans="13:13">
      <c r="M237506" s="4409"/>
    </row>
    <row r="237507" spans="13:13">
      <c r="M237507" s="2206"/>
    </row>
    <row r="237537" spans="13:13">
      <c r="M237537" s="4408"/>
    </row>
    <row r="237538" spans="13:13">
      <c r="M237538" s="4409"/>
    </row>
    <row r="237539" spans="13:13">
      <c r="M237539" s="2206"/>
    </row>
    <row r="237569" spans="13:13">
      <c r="M237569" s="4408"/>
    </row>
    <row r="237570" spans="13:13">
      <c r="M237570" s="4409"/>
    </row>
    <row r="237571" spans="13:13">
      <c r="M237571" s="2206"/>
    </row>
    <row r="237601" spans="13:13">
      <c r="M237601" s="4408"/>
    </row>
    <row r="237602" spans="13:13">
      <c r="M237602" s="4409"/>
    </row>
    <row r="237603" spans="13:13">
      <c r="M237603" s="2206"/>
    </row>
    <row r="237633" spans="13:13">
      <c r="M237633" s="4408"/>
    </row>
    <row r="237634" spans="13:13">
      <c r="M237634" s="4409"/>
    </row>
    <row r="237635" spans="13:13">
      <c r="M237635" s="2206"/>
    </row>
    <row r="237665" spans="13:13">
      <c r="M237665" s="4408"/>
    </row>
    <row r="237666" spans="13:13">
      <c r="M237666" s="4409"/>
    </row>
    <row r="237667" spans="13:13">
      <c r="M237667" s="2206"/>
    </row>
    <row r="237697" spans="13:13">
      <c r="M237697" s="4408"/>
    </row>
    <row r="237698" spans="13:13">
      <c r="M237698" s="4409"/>
    </row>
    <row r="237699" spans="13:13">
      <c r="M237699" s="2206"/>
    </row>
    <row r="237729" spans="13:13">
      <c r="M237729" s="4408"/>
    </row>
    <row r="237730" spans="13:13">
      <c r="M237730" s="4409"/>
    </row>
    <row r="237731" spans="13:13">
      <c r="M237731" s="2206"/>
    </row>
    <row r="237761" spans="13:13">
      <c r="M237761" s="4408"/>
    </row>
    <row r="237762" spans="13:13">
      <c r="M237762" s="4409"/>
    </row>
    <row r="237763" spans="13:13">
      <c r="M237763" s="2206"/>
    </row>
    <row r="237793" spans="13:13">
      <c r="M237793" s="4408"/>
    </row>
    <row r="237794" spans="13:13">
      <c r="M237794" s="4409"/>
    </row>
    <row r="237795" spans="13:13">
      <c r="M237795" s="2206"/>
    </row>
    <row r="237825" spans="13:13">
      <c r="M237825" s="4408"/>
    </row>
    <row r="237826" spans="13:13">
      <c r="M237826" s="4409"/>
    </row>
    <row r="237827" spans="13:13">
      <c r="M237827" s="2206"/>
    </row>
    <row r="237857" spans="13:13">
      <c r="M237857" s="4408"/>
    </row>
    <row r="237858" spans="13:13">
      <c r="M237858" s="4409"/>
    </row>
    <row r="237859" spans="13:13">
      <c r="M237859" s="2206"/>
    </row>
    <row r="237889" spans="13:13">
      <c r="M237889" s="4408"/>
    </row>
    <row r="237890" spans="13:13">
      <c r="M237890" s="4409"/>
    </row>
    <row r="237891" spans="13:13">
      <c r="M237891" s="2206"/>
    </row>
    <row r="237921" spans="13:13">
      <c r="M237921" s="4408"/>
    </row>
    <row r="237922" spans="13:13">
      <c r="M237922" s="4409"/>
    </row>
    <row r="237923" spans="13:13">
      <c r="M237923" s="2206"/>
    </row>
    <row r="237953" spans="13:13">
      <c r="M237953" s="4408"/>
    </row>
    <row r="237954" spans="13:13">
      <c r="M237954" s="4409"/>
    </row>
    <row r="237955" spans="13:13">
      <c r="M237955" s="2206"/>
    </row>
    <row r="237985" spans="13:13">
      <c r="M237985" s="4408"/>
    </row>
    <row r="237986" spans="13:13">
      <c r="M237986" s="4409"/>
    </row>
    <row r="237987" spans="13:13">
      <c r="M237987" s="2206"/>
    </row>
    <row r="238017" spans="13:13">
      <c r="M238017" s="4408"/>
    </row>
    <row r="238018" spans="13:13">
      <c r="M238018" s="4409"/>
    </row>
    <row r="238019" spans="13:13">
      <c r="M238019" s="2206"/>
    </row>
    <row r="238049" spans="13:13">
      <c r="M238049" s="4408"/>
    </row>
    <row r="238050" spans="13:13">
      <c r="M238050" s="4409"/>
    </row>
    <row r="238051" spans="13:13">
      <c r="M238051" s="2206"/>
    </row>
    <row r="238081" spans="13:13">
      <c r="M238081" s="4408"/>
    </row>
    <row r="238082" spans="13:13">
      <c r="M238082" s="4409"/>
    </row>
    <row r="238083" spans="13:13">
      <c r="M238083" s="2206"/>
    </row>
    <row r="238113" spans="13:13">
      <c r="M238113" s="4408"/>
    </row>
    <row r="238114" spans="13:13">
      <c r="M238114" s="4409"/>
    </row>
    <row r="238115" spans="13:13">
      <c r="M238115" s="2206"/>
    </row>
    <row r="238145" spans="13:13">
      <c r="M238145" s="4408"/>
    </row>
    <row r="238146" spans="13:13">
      <c r="M238146" s="4409"/>
    </row>
    <row r="238147" spans="13:13">
      <c r="M238147" s="2206"/>
    </row>
    <row r="238177" spans="13:13">
      <c r="M238177" s="4408"/>
    </row>
    <row r="238178" spans="13:13">
      <c r="M238178" s="4409"/>
    </row>
    <row r="238179" spans="13:13">
      <c r="M238179" s="2206"/>
    </row>
    <row r="238209" spans="13:13">
      <c r="M238209" s="4408"/>
    </row>
    <row r="238210" spans="13:13">
      <c r="M238210" s="4409"/>
    </row>
    <row r="238211" spans="13:13">
      <c r="M238211" s="2206"/>
    </row>
    <row r="238241" spans="13:13">
      <c r="M238241" s="4408"/>
    </row>
    <row r="238242" spans="13:13">
      <c r="M238242" s="4409"/>
    </row>
    <row r="238243" spans="13:13">
      <c r="M238243" s="2206"/>
    </row>
    <row r="238273" spans="13:13">
      <c r="M238273" s="4408"/>
    </row>
    <row r="238274" spans="13:13">
      <c r="M238274" s="4409"/>
    </row>
    <row r="238275" spans="13:13">
      <c r="M238275" s="2206"/>
    </row>
    <row r="238305" spans="13:13">
      <c r="M238305" s="4408"/>
    </row>
    <row r="238306" spans="13:13">
      <c r="M238306" s="4409"/>
    </row>
    <row r="238307" spans="13:13">
      <c r="M238307" s="2206"/>
    </row>
    <row r="238337" spans="13:13">
      <c r="M238337" s="4408"/>
    </row>
    <row r="238338" spans="13:13">
      <c r="M238338" s="4409"/>
    </row>
    <row r="238339" spans="13:13">
      <c r="M238339" s="2206"/>
    </row>
    <row r="238369" spans="13:13">
      <c r="M238369" s="4408"/>
    </row>
    <row r="238370" spans="13:13">
      <c r="M238370" s="4409"/>
    </row>
    <row r="238371" spans="13:13">
      <c r="M238371" s="2206"/>
    </row>
    <row r="238401" spans="13:13">
      <c r="M238401" s="4408"/>
    </row>
    <row r="238402" spans="13:13">
      <c r="M238402" s="4409"/>
    </row>
    <row r="238403" spans="13:13">
      <c r="M238403" s="2206"/>
    </row>
    <row r="238433" spans="13:13">
      <c r="M238433" s="4408"/>
    </row>
    <row r="238434" spans="13:13">
      <c r="M238434" s="4409"/>
    </row>
    <row r="238435" spans="13:13">
      <c r="M238435" s="2206"/>
    </row>
    <row r="238465" spans="13:13">
      <c r="M238465" s="4408"/>
    </row>
    <row r="238466" spans="13:13">
      <c r="M238466" s="4409"/>
    </row>
    <row r="238467" spans="13:13">
      <c r="M238467" s="2206"/>
    </row>
    <row r="238497" spans="13:13">
      <c r="M238497" s="4408"/>
    </row>
    <row r="238498" spans="13:13">
      <c r="M238498" s="4409"/>
    </row>
    <row r="238499" spans="13:13">
      <c r="M238499" s="2206"/>
    </row>
    <row r="238529" spans="13:13">
      <c r="M238529" s="4408"/>
    </row>
    <row r="238530" spans="13:13">
      <c r="M238530" s="4409"/>
    </row>
    <row r="238531" spans="13:13">
      <c r="M238531" s="2206"/>
    </row>
    <row r="238561" spans="13:13">
      <c r="M238561" s="4408"/>
    </row>
    <row r="238562" spans="13:13">
      <c r="M238562" s="4409"/>
    </row>
    <row r="238563" spans="13:13">
      <c r="M238563" s="2206"/>
    </row>
    <row r="238593" spans="13:13">
      <c r="M238593" s="4408"/>
    </row>
    <row r="238594" spans="13:13">
      <c r="M238594" s="4409"/>
    </row>
    <row r="238595" spans="13:13">
      <c r="M238595" s="2206"/>
    </row>
    <row r="238625" spans="13:13">
      <c r="M238625" s="4408"/>
    </row>
    <row r="238626" spans="13:13">
      <c r="M238626" s="4409"/>
    </row>
    <row r="238627" spans="13:13">
      <c r="M238627" s="2206"/>
    </row>
    <row r="238657" spans="13:13">
      <c r="M238657" s="4408"/>
    </row>
    <row r="238658" spans="13:13">
      <c r="M238658" s="4409"/>
    </row>
    <row r="238659" spans="13:13">
      <c r="M238659" s="2206"/>
    </row>
    <row r="238689" spans="13:13">
      <c r="M238689" s="4408"/>
    </row>
    <row r="238690" spans="13:13">
      <c r="M238690" s="4409"/>
    </row>
    <row r="238691" spans="13:13">
      <c r="M238691" s="2206"/>
    </row>
    <row r="238721" spans="13:13">
      <c r="M238721" s="4408"/>
    </row>
    <row r="238722" spans="13:13">
      <c r="M238722" s="4409"/>
    </row>
    <row r="238723" spans="13:13">
      <c r="M238723" s="2206"/>
    </row>
    <row r="238753" spans="13:13">
      <c r="M238753" s="4408"/>
    </row>
    <row r="238754" spans="13:13">
      <c r="M238754" s="4409"/>
    </row>
    <row r="238755" spans="13:13">
      <c r="M238755" s="2206"/>
    </row>
    <row r="238785" spans="13:13">
      <c r="M238785" s="4408"/>
    </row>
    <row r="238786" spans="13:13">
      <c r="M238786" s="4409"/>
    </row>
    <row r="238787" spans="13:13">
      <c r="M238787" s="2206"/>
    </row>
    <row r="238817" spans="13:13">
      <c r="M238817" s="4408"/>
    </row>
    <row r="238818" spans="13:13">
      <c r="M238818" s="4409"/>
    </row>
    <row r="238819" spans="13:13">
      <c r="M238819" s="2206"/>
    </row>
    <row r="238849" spans="13:13">
      <c r="M238849" s="4408"/>
    </row>
    <row r="238850" spans="13:13">
      <c r="M238850" s="4409"/>
    </row>
    <row r="238851" spans="13:13">
      <c r="M238851" s="2206"/>
    </row>
    <row r="238881" spans="13:13">
      <c r="M238881" s="4408"/>
    </row>
    <row r="238882" spans="13:13">
      <c r="M238882" s="4409"/>
    </row>
    <row r="238883" spans="13:13">
      <c r="M238883" s="2206"/>
    </row>
    <row r="238913" spans="13:13">
      <c r="M238913" s="4408"/>
    </row>
    <row r="238914" spans="13:13">
      <c r="M238914" s="4409"/>
    </row>
    <row r="238915" spans="13:13">
      <c r="M238915" s="2206"/>
    </row>
    <row r="238945" spans="13:13">
      <c r="M238945" s="4408"/>
    </row>
    <row r="238946" spans="13:13">
      <c r="M238946" s="4409"/>
    </row>
    <row r="238947" spans="13:13">
      <c r="M238947" s="2206"/>
    </row>
    <row r="238977" spans="13:13">
      <c r="M238977" s="4408"/>
    </row>
    <row r="238978" spans="13:13">
      <c r="M238978" s="4409"/>
    </row>
    <row r="238979" spans="13:13">
      <c r="M238979" s="2206"/>
    </row>
    <row r="239009" spans="13:13">
      <c r="M239009" s="4408"/>
    </row>
    <row r="239010" spans="13:13">
      <c r="M239010" s="4409"/>
    </row>
    <row r="239011" spans="13:13">
      <c r="M239011" s="2206"/>
    </row>
    <row r="239041" spans="13:13">
      <c r="M239041" s="4408"/>
    </row>
    <row r="239042" spans="13:13">
      <c r="M239042" s="4409"/>
    </row>
    <row r="239043" spans="13:13">
      <c r="M239043" s="2206"/>
    </row>
    <row r="239073" spans="13:13">
      <c r="M239073" s="4408"/>
    </row>
    <row r="239074" spans="13:13">
      <c r="M239074" s="4409"/>
    </row>
    <row r="239075" spans="13:13">
      <c r="M239075" s="2206"/>
    </row>
    <row r="239105" spans="13:13">
      <c r="M239105" s="4408"/>
    </row>
    <row r="239106" spans="13:13">
      <c r="M239106" s="4409"/>
    </row>
    <row r="239107" spans="13:13">
      <c r="M239107" s="2206"/>
    </row>
    <row r="239137" spans="13:13">
      <c r="M239137" s="4408"/>
    </row>
    <row r="239138" spans="13:13">
      <c r="M239138" s="4409"/>
    </row>
    <row r="239139" spans="13:13">
      <c r="M239139" s="2206"/>
    </row>
    <row r="239169" spans="13:13">
      <c r="M239169" s="4408"/>
    </row>
    <row r="239170" spans="13:13">
      <c r="M239170" s="4409"/>
    </row>
    <row r="239171" spans="13:13">
      <c r="M239171" s="2206"/>
    </row>
    <row r="239201" spans="13:13">
      <c r="M239201" s="4408"/>
    </row>
    <row r="239202" spans="13:13">
      <c r="M239202" s="4409"/>
    </row>
    <row r="239203" spans="13:13">
      <c r="M239203" s="2206"/>
    </row>
    <row r="239233" spans="13:13">
      <c r="M239233" s="4408"/>
    </row>
    <row r="239234" spans="13:13">
      <c r="M239234" s="4409"/>
    </row>
    <row r="239235" spans="13:13">
      <c r="M239235" s="2206"/>
    </row>
    <row r="239265" spans="13:13">
      <c r="M239265" s="4408"/>
    </row>
    <row r="239266" spans="13:13">
      <c r="M239266" s="4409"/>
    </row>
    <row r="239267" spans="13:13">
      <c r="M239267" s="2206"/>
    </row>
    <row r="239297" spans="13:13">
      <c r="M239297" s="4408"/>
    </row>
    <row r="239298" spans="13:13">
      <c r="M239298" s="4409"/>
    </row>
    <row r="239299" spans="13:13">
      <c r="M239299" s="2206"/>
    </row>
    <row r="239329" spans="13:13">
      <c r="M239329" s="4408"/>
    </row>
    <row r="239330" spans="13:13">
      <c r="M239330" s="4409"/>
    </row>
    <row r="239331" spans="13:13">
      <c r="M239331" s="2206"/>
    </row>
    <row r="239361" spans="13:13">
      <c r="M239361" s="4408"/>
    </row>
    <row r="239362" spans="13:13">
      <c r="M239362" s="4409"/>
    </row>
    <row r="239363" spans="13:13">
      <c r="M239363" s="2206"/>
    </row>
    <row r="239393" spans="13:13">
      <c r="M239393" s="4408"/>
    </row>
    <row r="239394" spans="13:13">
      <c r="M239394" s="4409"/>
    </row>
    <row r="239395" spans="13:13">
      <c r="M239395" s="2206"/>
    </row>
    <row r="239425" spans="13:13">
      <c r="M239425" s="4408"/>
    </row>
    <row r="239426" spans="13:13">
      <c r="M239426" s="4409"/>
    </row>
    <row r="239427" spans="13:13">
      <c r="M239427" s="2206"/>
    </row>
    <row r="239457" spans="13:13">
      <c r="M239457" s="4408"/>
    </row>
    <row r="239458" spans="13:13">
      <c r="M239458" s="4409"/>
    </row>
    <row r="239459" spans="13:13">
      <c r="M239459" s="2206"/>
    </row>
    <row r="239489" spans="13:13">
      <c r="M239489" s="4408"/>
    </row>
    <row r="239490" spans="13:13">
      <c r="M239490" s="4409"/>
    </row>
    <row r="239491" spans="13:13">
      <c r="M239491" s="2206"/>
    </row>
    <row r="239521" spans="13:13">
      <c r="M239521" s="4408"/>
    </row>
    <row r="239522" spans="13:13">
      <c r="M239522" s="4409"/>
    </row>
    <row r="239523" spans="13:13">
      <c r="M239523" s="2206"/>
    </row>
    <row r="239553" spans="13:13">
      <c r="M239553" s="4408"/>
    </row>
    <row r="239554" spans="13:13">
      <c r="M239554" s="4409"/>
    </row>
    <row r="239555" spans="13:13">
      <c r="M239555" s="2206"/>
    </row>
    <row r="239585" spans="13:13">
      <c r="M239585" s="4408"/>
    </row>
    <row r="239586" spans="13:13">
      <c r="M239586" s="4409"/>
    </row>
    <row r="239587" spans="13:13">
      <c r="M239587" s="2206"/>
    </row>
    <row r="239617" spans="13:13">
      <c r="M239617" s="4408"/>
    </row>
    <row r="239618" spans="13:13">
      <c r="M239618" s="4409"/>
    </row>
    <row r="239619" spans="13:13">
      <c r="M239619" s="2206"/>
    </row>
    <row r="239649" spans="13:13">
      <c r="M239649" s="4408"/>
    </row>
    <row r="239650" spans="13:13">
      <c r="M239650" s="4409"/>
    </row>
    <row r="239651" spans="13:13">
      <c r="M239651" s="2206"/>
    </row>
    <row r="239681" spans="13:13">
      <c r="M239681" s="4408"/>
    </row>
    <row r="239682" spans="13:13">
      <c r="M239682" s="4409"/>
    </row>
    <row r="239683" spans="13:13">
      <c r="M239683" s="2206"/>
    </row>
    <row r="239713" spans="13:13">
      <c r="M239713" s="4408"/>
    </row>
    <row r="239714" spans="13:13">
      <c r="M239714" s="4409"/>
    </row>
    <row r="239715" spans="13:13">
      <c r="M239715" s="2206"/>
    </row>
    <row r="239745" spans="13:13">
      <c r="M239745" s="4408"/>
    </row>
    <row r="239746" spans="13:13">
      <c r="M239746" s="4409"/>
    </row>
    <row r="239747" spans="13:13">
      <c r="M239747" s="2206"/>
    </row>
    <row r="239777" spans="13:13">
      <c r="M239777" s="4408"/>
    </row>
    <row r="239778" spans="13:13">
      <c r="M239778" s="4409"/>
    </row>
    <row r="239779" spans="13:13">
      <c r="M239779" s="2206"/>
    </row>
    <row r="239809" spans="13:13">
      <c r="M239809" s="4408"/>
    </row>
    <row r="239810" spans="13:13">
      <c r="M239810" s="4409"/>
    </row>
    <row r="239811" spans="13:13">
      <c r="M239811" s="2206"/>
    </row>
    <row r="239841" spans="13:13">
      <c r="M239841" s="4408"/>
    </row>
    <row r="239842" spans="13:13">
      <c r="M239842" s="4409"/>
    </row>
    <row r="239843" spans="13:13">
      <c r="M239843" s="2206"/>
    </row>
    <row r="239873" spans="13:13">
      <c r="M239873" s="4408"/>
    </row>
    <row r="239874" spans="13:13">
      <c r="M239874" s="4409"/>
    </row>
    <row r="239875" spans="13:13">
      <c r="M239875" s="2206"/>
    </row>
    <row r="239905" spans="13:13">
      <c r="M239905" s="4408"/>
    </row>
    <row r="239906" spans="13:13">
      <c r="M239906" s="4409"/>
    </row>
    <row r="239907" spans="13:13">
      <c r="M239907" s="2206"/>
    </row>
    <row r="239937" spans="13:13">
      <c r="M239937" s="4408"/>
    </row>
    <row r="239938" spans="13:13">
      <c r="M239938" s="4409"/>
    </row>
    <row r="239939" spans="13:13">
      <c r="M239939" s="2206"/>
    </row>
    <row r="239969" spans="13:13">
      <c r="M239969" s="4408"/>
    </row>
    <row r="239970" spans="13:13">
      <c r="M239970" s="4409"/>
    </row>
    <row r="239971" spans="13:13">
      <c r="M239971" s="2206"/>
    </row>
    <row r="240001" spans="13:13">
      <c r="M240001" s="4408"/>
    </row>
    <row r="240002" spans="13:13">
      <c r="M240002" s="4409"/>
    </row>
    <row r="240003" spans="13:13">
      <c r="M240003" s="2206"/>
    </row>
    <row r="240033" spans="13:13">
      <c r="M240033" s="4408"/>
    </row>
    <row r="240034" spans="13:13">
      <c r="M240034" s="4409"/>
    </row>
    <row r="240035" spans="13:13">
      <c r="M240035" s="2206"/>
    </row>
    <row r="240065" spans="13:13">
      <c r="M240065" s="4408"/>
    </row>
    <row r="240066" spans="13:13">
      <c r="M240066" s="4409"/>
    </row>
    <row r="240067" spans="13:13">
      <c r="M240067" s="2206"/>
    </row>
    <row r="240097" spans="13:13">
      <c r="M240097" s="4408"/>
    </row>
    <row r="240098" spans="13:13">
      <c r="M240098" s="4409"/>
    </row>
    <row r="240099" spans="13:13">
      <c r="M240099" s="2206"/>
    </row>
    <row r="240129" spans="13:13">
      <c r="M240129" s="4408"/>
    </row>
    <row r="240130" spans="13:13">
      <c r="M240130" s="4409"/>
    </row>
    <row r="240131" spans="13:13">
      <c r="M240131" s="2206"/>
    </row>
    <row r="240161" spans="13:13">
      <c r="M240161" s="4408"/>
    </row>
    <row r="240162" spans="13:13">
      <c r="M240162" s="4409"/>
    </row>
    <row r="240163" spans="13:13">
      <c r="M240163" s="2206"/>
    </row>
    <row r="240193" spans="13:13">
      <c r="M240193" s="4408"/>
    </row>
    <row r="240194" spans="13:13">
      <c r="M240194" s="4409"/>
    </row>
    <row r="240195" spans="13:13">
      <c r="M240195" s="2206"/>
    </row>
    <row r="240225" spans="13:13">
      <c r="M240225" s="4408"/>
    </row>
    <row r="240226" spans="13:13">
      <c r="M240226" s="4409"/>
    </row>
    <row r="240227" spans="13:13">
      <c r="M240227" s="2206"/>
    </row>
    <row r="240257" spans="13:13">
      <c r="M240257" s="4408"/>
    </row>
    <row r="240258" spans="13:13">
      <c r="M240258" s="4409"/>
    </row>
    <row r="240259" spans="13:13">
      <c r="M240259" s="2206"/>
    </row>
    <row r="240289" spans="13:13">
      <c r="M240289" s="4408"/>
    </row>
    <row r="240290" spans="13:13">
      <c r="M240290" s="4409"/>
    </row>
    <row r="240291" spans="13:13">
      <c r="M240291" s="2206"/>
    </row>
    <row r="240321" spans="13:13">
      <c r="M240321" s="4408"/>
    </row>
    <row r="240322" spans="13:13">
      <c r="M240322" s="4409"/>
    </row>
    <row r="240323" spans="13:13">
      <c r="M240323" s="2206"/>
    </row>
    <row r="240353" spans="13:13">
      <c r="M240353" s="4408"/>
    </row>
    <row r="240354" spans="13:13">
      <c r="M240354" s="4409"/>
    </row>
    <row r="240355" spans="13:13">
      <c r="M240355" s="2206"/>
    </row>
    <row r="240385" spans="13:13">
      <c r="M240385" s="4408"/>
    </row>
    <row r="240386" spans="13:13">
      <c r="M240386" s="4409"/>
    </row>
    <row r="240387" spans="13:13">
      <c r="M240387" s="2206"/>
    </row>
    <row r="240417" spans="13:13">
      <c r="M240417" s="4408"/>
    </row>
    <row r="240418" spans="13:13">
      <c r="M240418" s="4409"/>
    </row>
    <row r="240419" spans="13:13">
      <c r="M240419" s="2206"/>
    </row>
    <row r="240449" spans="13:13">
      <c r="M240449" s="4408"/>
    </row>
    <row r="240450" spans="13:13">
      <c r="M240450" s="4409"/>
    </row>
    <row r="240451" spans="13:13">
      <c r="M240451" s="2206"/>
    </row>
    <row r="240481" spans="13:13">
      <c r="M240481" s="4408"/>
    </row>
    <row r="240482" spans="13:13">
      <c r="M240482" s="4409"/>
    </row>
    <row r="240483" spans="13:13">
      <c r="M240483" s="2206"/>
    </row>
    <row r="240513" spans="13:13">
      <c r="M240513" s="4408"/>
    </row>
    <row r="240514" spans="13:13">
      <c r="M240514" s="4409"/>
    </row>
    <row r="240515" spans="13:13">
      <c r="M240515" s="2206"/>
    </row>
    <row r="240545" spans="13:13">
      <c r="M240545" s="4408"/>
    </row>
    <row r="240546" spans="13:13">
      <c r="M240546" s="4409"/>
    </row>
    <row r="240547" spans="13:13">
      <c r="M240547" s="2206"/>
    </row>
    <row r="240577" spans="13:13">
      <c r="M240577" s="4408"/>
    </row>
    <row r="240578" spans="13:13">
      <c r="M240578" s="4409"/>
    </row>
    <row r="240579" spans="13:13">
      <c r="M240579" s="2206"/>
    </row>
    <row r="240609" spans="13:13">
      <c r="M240609" s="4408"/>
    </row>
    <row r="240610" spans="13:13">
      <c r="M240610" s="4409"/>
    </row>
    <row r="240611" spans="13:13">
      <c r="M240611" s="2206"/>
    </row>
    <row r="240641" spans="13:13">
      <c r="M240641" s="4408"/>
    </row>
    <row r="240642" spans="13:13">
      <c r="M240642" s="4409"/>
    </row>
    <row r="240643" spans="13:13">
      <c r="M240643" s="2206"/>
    </row>
    <row r="240673" spans="13:13">
      <c r="M240673" s="4408"/>
    </row>
    <row r="240674" spans="13:13">
      <c r="M240674" s="4409"/>
    </row>
    <row r="240675" spans="13:13">
      <c r="M240675" s="2206"/>
    </row>
    <row r="240705" spans="13:13">
      <c r="M240705" s="4408"/>
    </row>
    <row r="240706" spans="13:13">
      <c r="M240706" s="4409"/>
    </row>
    <row r="240707" spans="13:13">
      <c r="M240707" s="2206"/>
    </row>
    <row r="240737" spans="13:13">
      <c r="M240737" s="4408"/>
    </row>
    <row r="240738" spans="13:13">
      <c r="M240738" s="4409"/>
    </row>
    <row r="240739" spans="13:13">
      <c r="M240739" s="2206"/>
    </row>
    <row r="240769" spans="13:13">
      <c r="M240769" s="4408"/>
    </row>
    <row r="240770" spans="13:13">
      <c r="M240770" s="4409"/>
    </row>
    <row r="240771" spans="13:13">
      <c r="M240771" s="2206"/>
    </row>
    <row r="240801" spans="13:13">
      <c r="M240801" s="4408"/>
    </row>
    <row r="240802" spans="13:13">
      <c r="M240802" s="4409"/>
    </row>
    <row r="240803" spans="13:13">
      <c r="M240803" s="2206"/>
    </row>
    <row r="240833" spans="13:13">
      <c r="M240833" s="4408"/>
    </row>
    <row r="240834" spans="13:13">
      <c r="M240834" s="4409"/>
    </row>
    <row r="240835" spans="13:13">
      <c r="M240835" s="2206"/>
    </row>
    <row r="240865" spans="13:13">
      <c r="M240865" s="4408"/>
    </row>
    <row r="240866" spans="13:13">
      <c r="M240866" s="4409"/>
    </row>
    <row r="240867" spans="13:13">
      <c r="M240867" s="2206"/>
    </row>
    <row r="240897" spans="13:13">
      <c r="M240897" s="4408"/>
    </row>
    <row r="240898" spans="13:13">
      <c r="M240898" s="4409"/>
    </row>
    <row r="240899" spans="13:13">
      <c r="M240899" s="2206"/>
    </row>
    <row r="240929" spans="13:13">
      <c r="M240929" s="4408"/>
    </row>
    <row r="240930" spans="13:13">
      <c r="M240930" s="4409"/>
    </row>
    <row r="240931" spans="13:13">
      <c r="M240931" s="2206"/>
    </row>
    <row r="240961" spans="13:13">
      <c r="M240961" s="4408"/>
    </row>
    <row r="240962" spans="13:13">
      <c r="M240962" s="4409"/>
    </row>
    <row r="240963" spans="13:13">
      <c r="M240963" s="2206"/>
    </row>
    <row r="240993" spans="13:13">
      <c r="M240993" s="4408"/>
    </row>
    <row r="240994" spans="13:13">
      <c r="M240994" s="4409"/>
    </row>
    <row r="240995" spans="13:13">
      <c r="M240995" s="2206"/>
    </row>
    <row r="241025" spans="13:13">
      <c r="M241025" s="4408"/>
    </row>
    <row r="241026" spans="13:13">
      <c r="M241026" s="4409"/>
    </row>
    <row r="241027" spans="13:13">
      <c r="M241027" s="2206"/>
    </row>
    <row r="241057" spans="13:13">
      <c r="M241057" s="4408"/>
    </row>
    <row r="241058" spans="13:13">
      <c r="M241058" s="4409"/>
    </row>
    <row r="241059" spans="13:13">
      <c r="M241059" s="2206"/>
    </row>
    <row r="241089" spans="13:13">
      <c r="M241089" s="4408"/>
    </row>
    <row r="241090" spans="13:13">
      <c r="M241090" s="4409"/>
    </row>
    <row r="241091" spans="13:13">
      <c r="M241091" s="2206"/>
    </row>
    <row r="241121" spans="13:13">
      <c r="M241121" s="4408"/>
    </row>
    <row r="241122" spans="13:13">
      <c r="M241122" s="4409"/>
    </row>
    <row r="241123" spans="13:13">
      <c r="M241123" s="2206"/>
    </row>
    <row r="241153" spans="13:13">
      <c r="M241153" s="4408"/>
    </row>
    <row r="241154" spans="13:13">
      <c r="M241154" s="4409"/>
    </row>
    <row r="241155" spans="13:13">
      <c r="M241155" s="2206"/>
    </row>
    <row r="241185" spans="13:13">
      <c r="M241185" s="4408"/>
    </row>
    <row r="241186" spans="13:13">
      <c r="M241186" s="4409"/>
    </row>
    <row r="241187" spans="13:13">
      <c r="M241187" s="2206"/>
    </row>
    <row r="241217" spans="13:13">
      <c r="M241217" s="4408"/>
    </row>
    <row r="241218" spans="13:13">
      <c r="M241218" s="4409"/>
    </row>
    <row r="241219" spans="13:13">
      <c r="M241219" s="2206"/>
    </row>
    <row r="241249" spans="13:13">
      <c r="M241249" s="4408"/>
    </row>
    <row r="241250" spans="13:13">
      <c r="M241250" s="4409"/>
    </row>
    <row r="241251" spans="13:13">
      <c r="M241251" s="2206"/>
    </row>
    <row r="241281" spans="13:13">
      <c r="M241281" s="4408"/>
    </row>
    <row r="241282" spans="13:13">
      <c r="M241282" s="4409"/>
    </row>
    <row r="241283" spans="13:13">
      <c r="M241283" s="2206"/>
    </row>
    <row r="241313" spans="13:13">
      <c r="M241313" s="4408"/>
    </row>
    <row r="241314" spans="13:13">
      <c r="M241314" s="4409"/>
    </row>
    <row r="241315" spans="13:13">
      <c r="M241315" s="2206"/>
    </row>
    <row r="241345" spans="13:13">
      <c r="M241345" s="4408"/>
    </row>
    <row r="241346" spans="13:13">
      <c r="M241346" s="4409"/>
    </row>
    <row r="241347" spans="13:13">
      <c r="M241347" s="2206"/>
    </row>
    <row r="241377" spans="13:13">
      <c r="M241377" s="4408"/>
    </row>
    <row r="241378" spans="13:13">
      <c r="M241378" s="4409"/>
    </row>
    <row r="241379" spans="13:13">
      <c r="M241379" s="2206"/>
    </row>
    <row r="241409" spans="13:13">
      <c r="M241409" s="4408"/>
    </row>
    <row r="241410" spans="13:13">
      <c r="M241410" s="4409"/>
    </row>
    <row r="241411" spans="13:13">
      <c r="M241411" s="2206"/>
    </row>
    <row r="241441" spans="13:13">
      <c r="M241441" s="4408"/>
    </row>
    <row r="241442" spans="13:13">
      <c r="M241442" s="4409"/>
    </row>
    <row r="241443" spans="13:13">
      <c r="M241443" s="2206"/>
    </row>
    <row r="241473" spans="13:13">
      <c r="M241473" s="4408"/>
    </row>
    <row r="241474" spans="13:13">
      <c r="M241474" s="4409"/>
    </row>
    <row r="241475" spans="13:13">
      <c r="M241475" s="2206"/>
    </row>
    <row r="241505" spans="13:13">
      <c r="M241505" s="4408"/>
    </row>
    <row r="241506" spans="13:13">
      <c r="M241506" s="4409"/>
    </row>
    <row r="241507" spans="13:13">
      <c r="M241507" s="2206"/>
    </row>
    <row r="241537" spans="13:13">
      <c r="M241537" s="4408"/>
    </row>
    <row r="241538" spans="13:13">
      <c r="M241538" s="4409"/>
    </row>
    <row r="241539" spans="13:13">
      <c r="M241539" s="2206"/>
    </row>
    <row r="241569" spans="13:13">
      <c r="M241569" s="4408"/>
    </row>
    <row r="241570" spans="13:13">
      <c r="M241570" s="4409"/>
    </row>
    <row r="241571" spans="13:13">
      <c r="M241571" s="2206"/>
    </row>
    <row r="241601" spans="13:13">
      <c r="M241601" s="4408"/>
    </row>
    <row r="241602" spans="13:13">
      <c r="M241602" s="4409"/>
    </row>
    <row r="241603" spans="13:13">
      <c r="M241603" s="2206"/>
    </row>
    <row r="241633" spans="13:13">
      <c r="M241633" s="4408"/>
    </row>
    <row r="241634" spans="13:13">
      <c r="M241634" s="4409"/>
    </row>
    <row r="241635" spans="13:13">
      <c r="M241635" s="2206"/>
    </row>
    <row r="241665" spans="13:13">
      <c r="M241665" s="4408"/>
    </row>
    <row r="241666" spans="13:13">
      <c r="M241666" s="4409"/>
    </row>
    <row r="241667" spans="13:13">
      <c r="M241667" s="2206"/>
    </row>
    <row r="241697" spans="13:13">
      <c r="M241697" s="4408"/>
    </row>
    <row r="241698" spans="13:13">
      <c r="M241698" s="4409"/>
    </row>
    <row r="241699" spans="13:13">
      <c r="M241699" s="2206"/>
    </row>
    <row r="241729" spans="13:13">
      <c r="M241729" s="4408"/>
    </row>
    <row r="241730" spans="13:13">
      <c r="M241730" s="4409"/>
    </row>
    <row r="241731" spans="13:13">
      <c r="M241731" s="2206"/>
    </row>
    <row r="241761" spans="13:13">
      <c r="M241761" s="4408"/>
    </row>
    <row r="241762" spans="13:13">
      <c r="M241762" s="4409"/>
    </row>
    <row r="241763" spans="13:13">
      <c r="M241763" s="2206"/>
    </row>
    <row r="241793" spans="13:13">
      <c r="M241793" s="4408"/>
    </row>
    <row r="241794" spans="13:13">
      <c r="M241794" s="4409"/>
    </row>
    <row r="241795" spans="13:13">
      <c r="M241795" s="2206"/>
    </row>
    <row r="241825" spans="13:13">
      <c r="M241825" s="4408"/>
    </row>
    <row r="241826" spans="13:13">
      <c r="M241826" s="4409"/>
    </row>
    <row r="241827" spans="13:13">
      <c r="M241827" s="2206"/>
    </row>
    <row r="241857" spans="13:13">
      <c r="M241857" s="4408"/>
    </row>
    <row r="241858" spans="13:13">
      <c r="M241858" s="4409"/>
    </row>
    <row r="241859" spans="13:13">
      <c r="M241859" s="2206"/>
    </row>
    <row r="241889" spans="13:13">
      <c r="M241889" s="4408"/>
    </row>
    <row r="241890" spans="13:13">
      <c r="M241890" s="4409"/>
    </row>
    <row r="241891" spans="13:13">
      <c r="M241891" s="2206"/>
    </row>
    <row r="241921" spans="13:13">
      <c r="M241921" s="4408"/>
    </row>
    <row r="241922" spans="13:13">
      <c r="M241922" s="4409"/>
    </row>
    <row r="241923" spans="13:13">
      <c r="M241923" s="2206"/>
    </row>
    <row r="241953" spans="13:13">
      <c r="M241953" s="4408"/>
    </row>
    <row r="241954" spans="13:13">
      <c r="M241954" s="4409"/>
    </row>
    <row r="241955" spans="13:13">
      <c r="M241955" s="2206"/>
    </row>
    <row r="241985" spans="13:13">
      <c r="M241985" s="4408"/>
    </row>
    <row r="241986" spans="13:13">
      <c r="M241986" s="4409"/>
    </row>
    <row r="241987" spans="13:13">
      <c r="M241987" s="2206"/>
    </row>
    <row r="242017" spans="13:13">
      <c r="M242017" s="4408"/>
    </row>
    <row r="242018" spans="13:13">
      <c r="M242018" s="4409"/>
    </row>
    <row r="242019" spans="13:13">
      <c r="M242019" s="2206"/>
    </row>
    <row r="242049" spans="13:13">
      <c r="M242049" s="4408"/>
    </row>
    <row r="242050" spans="13:13">
      <c r="M242050" s="4409"/>
    </row>
    <row r="242051" spans="13:13">
      <c r="M242051" s="2206"/>
    </row>
    <row r="242081" spans="13:13">
      <c r="M242081" s="4408"/>
    </row>
    <row r="242082" spans="13:13">
      <c r="M242082" s="4409"/>
    </row>
    <row r="242083" spans="13:13">
      <c r="M242083" s="2206"/>
    </row>
    <row r="242113" spans="13:13">
      <c r="M242113" s="4408"/>
    </row>
    <row r="242114" spans="13:13">
      <c r="M242114" s="4409"/>
    </row>
    <row r="242115" spans="13:13">
      <c r="M242115" s="2206"/>
    </row>
    <row r="242145" spans="13:13">
      <c r="M242145" s="4408"/>
    </row>
    <row r="242146" spans="13:13">
      <c r="M242146" s="4409"/>
    </row>
    <row r="242147" spans="13:13">
      <c r="M242147" s="2206"/>
    </row>
    <row r="242177" spans="13:13">
      <c r="M242177" s="4408"/>
    </row>
    <row r="242178" spans="13:13">
      <c r="M242178" s="4409"/>
    </row>
    <row r="242179" spans="13:13">
      <c r="M242179" s="2206"/>
    </row>
    <row r="242209" spans="13:13">
      <c r="M242209" s="4408"/>
    </row>
    <row r="242210" spans="13:13">
      <c r="M242210" s="4409"/>
    </row>
    <row r="242211" spans="13:13">
      <c r="M242211" s="2206"/>
    </row>
    <row r="242241" spans="13:13">
      <c r="M242241" s="4408"/>
    </row>
    <row r="242242" spans="13:13">
      <c r="M242242" s="4409"/>
    </row>
    <row r="242243" spans="13:13">
      <c r="M242243" s="2206"/>
    </row>
    <row r="242273" spans="13:13">
      <c r="M242273" s="4408"/>
    </row>
    <row r="242274" spans="13:13">
      <c r="M242274" s="4409"/>
    </row>
    <row r="242275" spans="13:13">
      <c r="M242275" s="2206"/>
    </row>
    <row r="242305" spans="13:13">
      <c r="M242305" s="4408"/>
    </row>
    <row r="242306" spans="13:13">
      <c r="M242306" s="4409"/>
    </row>
    <row r="242307" spans="13:13">
      <c r="M242307" s="2206"/>
    </row>
    <row r="242337" spans="13:13">
      <c r="M242337" s="4408"/>
    </row>
    <row r="242338" spans="13:13">
      <c r="M242338" s="4409"/>
    </row>
    <row r="242339" spans="13:13">
      <c r="M242339" s="2206"/>
    </row>
    <row r="242369" spans="13:13">
      <c r="M242369" s="4408"/>
    </row>
    <row r="242370" spans="13:13">
      <c r="M242370" s="4409"/>
    </row>
    <row r="242371" spans="13:13">
      <c r="M242371" s="2206"/>
    </row>
    <row r="242401" spans="13:13">
      <c r="M242401" s="4408"/>
    </row>
    <row r="242402" spans="13:13">
      <c r="M242402" s="4409"/>
    </row>
    <row r="242403" spans="13:13">
      <c r="M242403" s="2206"/>
    </row>
    <row r="242433" spans="13:13">
      <c r="M242433" s="4408"/>
    </row>
    <row r="242434" spans="13:13">
      <c r="M242434" s="4409"/>
    </row>
    <row r="242435" spans="13:13">
      <c r="M242435" s="2206"/>
    </row>
    <row r="242465" spans="13:13">
      <c r="M242465" s="4408"/>
    </row>
    <row r="242466" spans="13:13">
      <c r="M242466" s="4409"/>
    </row>
    <row r="242467" spans="13:13">
      <c r="M242467" s="2206"/>
    </row>
    <row r="242497" spans="13:13">
      <c r="M242497" s="4408"/>
    </row>
    <row r="242498" spans="13:13">
      <c r="M242498" s="4409"/>
    </row>
    <row r="242499" spans="13:13">
      <c r="M242499" s="2206"/>
    </row>
    <row r="242529" spans="13:13">
      <c r="M242529" s="4408"/>
    </row>
    <row r="242530" spans="13:13">
      <c r="M242530" s="4409"/>
    </row>
    <row r="242531" spans="13:13">
      <c r="M242531" s="2206"/>
    </row>
    <row r="242561" spans="13:13">
      <c r="M242561" s="4408"/>
    </row>
    <row r="242562" spans="13:13">
      <c r="M242562" s="4409"/>
    </row>
    <row r="242563" spans="13:13">
      <c r="M242563" s="2206"/>
    </row>
    <row r="242593" spans="13:13">
      <c r="M242593" s="4408"/>
    </row>
    <row r="242594" spans="13:13">
      <c r="M242594" s="4409"/>
    </row>
    <row r="242595" spans="13:13">
      <c r="M242595" s="2206"/>
    </row>
    <row r="242625" spans="13:13">
      <c r="M242625" s="4408"/>
    </row>
    <row r="242626" spans="13:13">
      <c r="M242626" s="4409"/>
    </row>
    <row r="242627" spans="13:13">
      <c r="M242627" s="2206"/>
    </row>
    <row r="242657" spans="13:13">
      <c r="M242657" s="4408"/>
    </row>
    <row r="242658" spans="13:13">
      <c r="M242658" s="4409"/>
    </row>
    <row r="242659" spans="13:13">
      <c r="M242659" s="2206"/>
    </row>
    <row r="242689" spans="13:13">
      <c r="M242689" s="4408"/>
    </row>
    <row r="242690" spans="13:13">
      <c r="M242690" s="4409"/>
    </row>
    <row r="242691" spans="13:13">
      <c r="M242691" s="2206"/>
    </row>
    <row r="242721" spans="13:13">
      <c r="M242721" s="4408"/>
    </row>
    <row r="242722" spans="13:13">
      <c r="M242722" s="4409"/>
    </row>
    <row r="242723" spans="13:13">
      <c r="M242723" s="2206"/>
    </row>
    <row r="242753" spans="13:13">
      <c r="M242753" s="4408"/>
    </row>
    <row r="242754" spans="13:13">
      <c r="M242754" s="4409"/>
    </row>
    <row r="242755" spans="13:13">
      <c r="M242755" s="2206"/>
    </row>
    <row r="242785" spans="13:13">
      <c r="M242785" s="4408"/>
    </row>
    <row r="242786" spans="13:13">
      <c r="M242786" s="4409"/>
    </row>
    <row r="242787" spans="13:13">
      <c r="M242787" s="2206"/>
    </row>
    <row r="242817" spans="13:13">
      <c r="M242817" s="4408"/>
    </row>
    <row r="242818" spans="13:13">
      <c r="M242818" s="4409"/>
    </row>
    <row r="242819" spans="13:13">
      <c r="M242819" s="2206"/>
    </row>
    <row r="242849" spans="13:13">
      <c r="M242849" s="4408"/>
    </row>
    <row r="242850" spans="13:13">
      <c r="M242850" s="4409"/>
    </row>
    <row r="242851" spans="13:13">
      <c r="M242851" s="2206"/>
    </row>
    <row r="242881" spans="13:13">
      <c r="M242881" s="4408"/>
    </row>
    <row r="242882" spans="13:13">
      <c r="M242882" s="4409"/>
    </row>
    <row r="242883" spans="13:13">
      <c r="M242883" s="2206"/>
    </row>
    <row r="242913" spans="13:13">
      <c r="M242913" s="4408"/>
    </row>
    <row r="242914" spans="13:13">
      <c r="M242914" s="4409"/>
    </row>
    <row r="242915" spans="13:13">
      <c r="M242915" s="2206"/>
    </row>
    <row r="242945" spans="13:13">
      <c r="M242945" s="4408"/>
    </row>
    <row r="242946" spans="13:13">
      <c r="M242946" s="4409"/>
    </row>
    <row r="242947" spans="13:13">
      <c r="M242947" s="2206"/>
    </row>
    <row r="242977" spans="13:13">
      <c r="M242977" s="4408"/>
    </row>
    <row r="242978" spans="13:13">
      <c r="M242978" s="4409"/>
    </row>
    <row r="242979" spans="13:13">
      <c r="M242979" s="2206"/>
    </row>
    <row r="243009" spans="13:13">
      <c r="M243009" s="4408"/>
    </row>
    <row r="243010" spans="13:13">
      <c r="M243010" s="4409"/>
    </row>
    <row r="243011" spans="13:13">
      <c r="M243011" s="2206"/>
    </row>
    <row r="243041" spans="13:13">
      <c r="M243041" s="4408"/>
    </row>
    <row r="243042" spans="13:13">
      <c r="M243042" s="4409"/>
    </row>
    <row r="243043" spans="13:13">
      <c r="M243043" s="2206"/>
    </row>
    <row r="243073" spans="13:13">
      <c r="M243073" s="4408"/>
    </row>
    <row r="243074" spans="13:13">
      <c r="M243074" s="4409"/>
    </row>
    <row r="243075" spans="13:13">
      <c r="M243075" s="2206"/>
    </row>
    <row r="243105" spans="13:13">
      <c r="M243105" s="4408"/>
    </row>
    <row r="243106" spans="13:13">
      <c r="M243106" s="4409"/>
    </row>
    <row r="243107" spans="13:13">
      <c r="M243107" s="2206"/>
    </row>
    <row r="243137" spans="13:13">
      <c r="M243137" s="4408"/>
    </row>
    <row r="243138" spans="13:13">
      <c r="M243138" s="4409"/>
    </row>
    <row r="243139" spans="13:13">
      <c r="M243139" s="2206"/>
    </row>
    <row r="243169" spans="13:13">
      <c r="M243169" s="4408"/>
    </row>
    <row r="243170" spans="13:13">
      <c r="M243170" s="4409"/>
    </row>
    <row r="243171" spans="13:13">
      <c r="M243171" s="2206"/>
    </row>
    <row r="243201" spans="13:13">
      <c r="M243201" s="4408"/>
    </row>
    <row r="243202" spans="13:13">
      <c r="M243202" s="4409"/>
    </row>
    <row r="243203" spans="13:13">
      <c r="M243203" s="2206"/>
    </row>
    <row r="243233" spans="13:13">
      <c r="M243233" s="4408"/>
    </row>
    <row r="243234" spans="13:13">
      <c r="M243234" s="4409"/>
    </row>
    <row r="243235" spans="13:13">
      <c r="M243235" s="2206"/>
    </row>
    <row r="243265" spans="13:13">
      <c r="M243265" s="4408"/>
    </row>
    <row r="243266" spans="13:13">
      <c r="M243266" s="4409"/>
    </row>
    <row r="243267" spans="13:13">
      <c r="M243267" s="2206"/>
    </row>
    <row r="243297" spans="13:13">
      <c r="M243297" s="4408"/>
    </row>
    <row r="243298" spans="13:13">
      <c r="M243298" s="4409"/>
    </row>
    <row r="243299" spans="13:13">
      <c r="M243299" s="2206"/>
    </row>
    <row r="243329" spans="13:13">
      <c r="M243329" s="4408"/>
    </row>
    <row r="243330" spans="13:13">
      <c r="M243330" s="4409"/>
    </row>
    <row r="243331" spans="13:13">
      <c r="M243331" s="2206"/>
    </row>
    <row r="243361" spans="13:13">
      <c r="M243361" s="4408"/>
    </row>
    <row r="243362" spans="13:13">
      <c r="M243362" s="4409"/>
    </row>
    <row r="243363" spans="13:13">
      <c r="M243363" s="2206"/>
    </row>
    <row r="243393" spans="13:13">
      <c r="M243393" s="4408"/>
    </row>
    <row r="243394" spans="13:13">
      <c r="M243394" s="4409"/>
    </row>
    <row r="243395" spans="13:13">
      <c r="M243395" s="2206"/>
    </row>
    <row r="243425" spans="13:13">
      <c r="M243425" s="4408"/>
    </row>
    <row r="243426" spans="13:13">
      <c r="M243426" s="4409"/>
    </row>
    <row r="243427" spans="13:13">
      <c r="M243427" s="2206"/>
    </row>
    <row r="243457" spans="13:13">
      <c r="M243457" s="4408"/>
    </row>
    <row r="243458" spans="13:13">
      <c r="M243458" s="4409"/>
    </row>
    <row r="243459" spans="13:13">
      <c r="M243459" s="2206"/>
    </row>
    <row r="243489" spans="13:13">
      <c r="M243489" s="4408"/>
    </row>
    <row r="243490" spans="13:13">
      <c r="M243490" s="4409"/>
    </row>
    <row r="243491" spans="13:13">
      <c r="M243491" s="2206"/>
    </row>
    <row r="243521" spans="13:13">
      <c r="M243521" s="4408"/>
    </row>
    <row r="243522" spans="13:13">
      <c r="M243522" s="4409"/>
    </row>
    <row r="243523" spans="13:13">
      <c r="M243523" s="2206"/>
    </row>
    <row r="243553" spans="13:13">
      <c r="M243553" s="4408"/>
    </row>
    <row r="243554" spans="13:13">
      <c r="M243554" s="4409"/>
    </row>
    <row r="243555" spans="13:13">
      <c r="M243555" s="2206"/>
    </row>
    <row r="243585" spans="13:13">
      <c r="M243585" s="4408"/>
    </row>
    <row r="243586" spans="13:13">
      <c r="M243586" s="4409"/>
    </row>
    <row r="243587" spans="13:13">
      <c r="M243587" s="2206"/>
    </row>
    <row r="243617" spans="13:13">
      <c r="M243617" s="4408"/>
    </row>
    <row r="243618" spans="13:13">
      <c r="M243618" s="4409"/>
    </row>
    <row r="243619" spans="13:13">
      <c r="M243619" s="2206"/>
    </row>
    <row r="243649" spans="13:13">
      <c r="M243649" s="4408"/>
    </row>
    <row r="243650" spans="13:13">
      <c r="M243650" s="4409"/>
    </row>
    <row r="243651" spans="13:13">
      <c r="M243651" s="2206"/>
    </row>
    <row r="243681" spans="13:13">
      <c r="M243681" s="4408"/>
    </row>
    <row r="243682" spans="13:13">
      <c r="M243682" s="4409"/>
    </row>
    <row r="243683" spans="13:13">
      <c r="M243683" s="2206"/>
    </row>
    <row r="243713" spans="13:13">
      <c r="M243713" s="4408"/>
    </row>
    <row r="243714" spans="13:13">
      <c r="M243714" s="4409"/>
    </row>
    <row r="243715" spans="13:13">
      <c r="M243715" s="2206"/>
    </row>
    <row r="243745" spans="13:13">
      <c r="M243745" s="4408"/>
    </row>
    <row r="243746" spans="13:13">
      <c r="M243746" s="4409"/>
    </row>
    <row r="243747" spans="13:13">
      <c r="M243747" s="2206"/>
    </row>
    <row r="243777" spans="13:13">
      <c r="M243777" s="4408"/>
    </row>
    <row r="243778" spans="13:13">
      <c r="M243778" s="4409"/>
    </row>
    <row r="243779" spans="13:13">
      <c r="M243779" s="2206"/>
    </row>
    <row r="243809" spans="13:13">
      <c r="M243809" s="4408"/>
    </row>
    <row r="243810" spans="13:13">
      <c r="M243810" s="4409"/>
    </row>
    <row r="243811" spans="13:13">
      <c r="M243811" s="2206"/>
    </row>
    <row r="243841" spans="13:13">
      <c r="M243841" s="4408"/>
    </row>
    <row r="243842" spans="13:13">
      <c r="M243842" s="4409"/>
    </row>
    <row r="243843" spans="13:13">
      <c r="M243843" s="2206"/>
    </row>
    <row r="243873" spans="13:13">
      <c r="M243873" s="4408"/>
    </row>
    <row r="243874" spans="13:13">
      <c r="M243874" s="4409"/>
    </row>
    <row r="243875" spans="13:13">
      <c r="M243875" s="2206"/>
    </row>
    <row r="243905" spans="13:13">
      <c r="M243905" s="4408"/>
    </row>
    <row r="243906" spans="13:13">
      <c r="M243906" s="4409"/>
    </row>
    <row r="243907" spans="13:13">
      <c r="M243907" s="2206"/>
    </row>
    <row r="243937" spans="13:13">
      <c r="M243937" s="4408"/>
    </row>
    <row r="243938" spans="13:13">
      <c r="M243938" s="4409"/>
    </row>
    <row r="243939" spans="13:13">
      <c r="M243939" s="2206"/>
    </row>
    <row r="243969" spans="13:13">
      <c r="M243969" s="4408"/>
    </row>
    <row r="243970" spans="13:13">
      <c r="M243970" s="4409"/>
    </row>
    <row r="243971" spans="13:13">
      <c r="M243971" s="2206"/>
    </row>
    <row r="244001" spans="13:13">
      <c r="M244001" s="4408"/>
    </row>
    <row r="244002" spans="13:13">
      <c r="M244002" s="4409"/>
    </row>
    <row r="244003" spans="13:13">
      <c r="M244003" s="2206"/>
    </row>
    <row r="244033" spans="13:13">
      <c r="M244033" s="4408"/>
    </row>
    <row r="244034" spans="13:13">
      <c r="M244034" s="4409"/>
    </row>
    <row r="244035" spans="13:13">
      <c r="M244035" s="2206"/>
    </row>
    <row r="244065" spans="13:13">
      <c r="M244065" s="4408"/>
    </row>
    <row r="244066" spans="13:13">
      <c r="M244066" s="4409"/>
    </row>
    <row r="244067" spans="13:13">
      <c r="M244067" s="2206"/>
    </row>
    <row r="244097" spans="13:13">
      <c r="M244097" s="4408"/>
    </row>
    <row r="244098" spans="13:13">
      <c r="M244098" s="4409"/>
    </row>
    <row r="244099" spans="13:13">
      <c r="M244099" s="2206"/>
    </row>
    <row r="244129" spans="13:13">
      <c r="M244129" s="4408"/>
    </row>
    <row r="244130" spans="13:13">
      <c r="M244130" s="4409"/>
    </row>
    <row r="244131" spans="13:13">
      <c r="M244131" s="2206"/>
    </row>
    <row r="244161" spans="13:13">
      <c r="M244161" s="4408"/>
    </row>
    <row r="244162" spans="13:13">
      <c r="M244162" s="4409"/>
    </row>
    <row r="244163" spans="13:13">
      <c r="M244163" s="2206"/>
    </row>
    <row r="244193" spans="13:13">
      <c r="M244193" s="4408"/>
    </row>
    <row r="244194" spans="13:13">
      <c r="M244194" s="4409"/>
    </row>
    <row r="244195" spans="13:13">
      <c r="M244195" s="2206"/>
    </row>
    <row r="244225" spans="13:13">
      <c r="M244225" s="4408"/>
    </row>
    <row r="244226" spans="13:13">
      <c r="M244226" s="4409"/>
    </row>
    <row r="244227" spans="13:13">
      <c r="M244227" s="2206"/>
    </row>
    <row r="244257" spans="13:13">
      <c r="M244257" s="4408"/>
    </row>
    <row r="244258" spans="13:13">
      <c r="M244258" s="4409"/>
    </row>
    <row r="244259" spans="13:13">
      <c r="M244259" s="2206"/>
    </row>
    <row r="244289" spans="13:13">
      <c r="M244289" s="4408"/>
    </row>
    <row r="244290" spans="13:13">
      <c r="M244290" s="4409"/>
    </row>
    <row r="244291" spans="13:13">
      <c r="M244291" s="2206"/>
    </row>
    <row r="244321" spans="13:13">
      <c r="M244321" s="4408"/>
    </row>
    <row r="244322" spans="13:13">
      <c r="M244322" s="4409"/>
    </row>
    <row r="244323" spans="13:13">
      <c r="M244323" s="2206"/>
    </row>
    <row r="244353" spans="13:13">
      <c r="M244353" s="4408"/>
    </row>
    <row r="244354" spans="13:13">
      <c r="M244354" s="4409"/>
    </row>
    <row r="244355" spans="13:13">
      <c r="M244355" s="2206"/>
    </row>
    <row r="244385" spans="13:13">
      <c r="M244385" s="4408"/>
    </row>
    <row r="244386" spans="13:13">
      <c r="M244386" s="4409"/>
    </row>
    <row r="244387" spans="13:13">
      <c r="M244387" s="2206"/>
    </row>
    <row r="244417" spans="13:13">
      <c r="M244417" s="4408"/>
    </row>
    <row r="244418" spans="13:13">
      <c r="M244418" s="4409"/>
    </row>
    <row r="244419" spans="13:13">
      <c r="M244419" s="2206"/>
    </row>
    <row r="244449" spans="13:13">
      <c r="M244449" s="4408"/>
    </row>
    <row r="244450" spans="13:13">
      <c r="M244450" s="4409"/>
    </row>
    <row r="244451" spans="13:13">
      <c r="M244451" s="2206"/>
    </row>
    <row r="244481" spans="13:13">
      <c r="M244481" s="4408"/>
    </row>
    <row r="244482" spans="13:13">
      <c r="M244482" s="4409"/>
    </row>
    <row r="244483" spans="13:13">
      <c r="M244483" s="2206"/>
    </row>
    <row r="244513" spans="13:13">
      <c r="M244513" s="4408"/>
    </row>
    <row r="244514" spans="13:13">
      <c r="M244514" s="4409"/>
    </row>
    <row r="244515" spans="13:13">
      <c r="M244515" s="2206"/>
    </row>
    <row r="244545" spans="13:13">
      <c r="M244545" s="4408"/>
    </row>
    <row r="244546" spans="13:13">
      <c r="M244546" s="4409"/>
    </row>
    <row r="244547" spans="13:13">
      <c r="M244547" s="2206"/>
    </row>
    <row r="244577" spans="13:13">
      <c r="M244577" s="4408"/>
    </row>
    <row r="244578" spans="13:13">
      <c r="M244578" s="4409"/>
    </row>
    <row r="244579" spans="13:13">
      <c r="M244579" s="2206"/>
    </row>
    <row r="244609" spans="13:13">
      <c r="M244609" s="4408"/>
    </row>
    <row r="244610" spans="13:13">
      <c r="M244610" s="4409"/>
    </row>
    <row r="244611" spans="13:13">
      <c r="M244611" s="2206"/>
    </row>
    <row r="244641" spans="13:13">
      <c r="M244641" s="4408"/>
    </row>
    <row r="244642" spans="13:13">
      <c r="M244642" s="4409"/>
    </row>
    <row r="244643" spans="13:13">
      <c r="M244643" s="2206"/>
    </row>
    <row r="244673" spans="13:13">
      <c r="M244673" s="4408"/>
    </row>
    <row r="244674" spans="13:13">
      <c r="M244674" s="4409"/>
    </row>
    <row r="244675" spans="13:13">
      <c r="M244675" s="2206"/>
    </row>
    <row r="244705" spans="13:13">
      <c r="M244705" s="4408"/>
    </row>
    <row r="244706" spans="13:13">
      <c r="M244706" s="4409"/>
    </row>
    <row r="244707" spans="13:13">
      <c r="M244707" s="2206"/>
    </row>
    <row r="244737" spans="13:13">
      <c r="M244737" s="4408"/>
    </row>
    <row r="244738" spans="13:13">
      <c r="M244738" s="4409"/>
    </row>
    <row r="244739" spans="13:13">
      <c r="M244739" s="2206"/>
    </row>
    <row r="244769" spans="13:13">
      <c r="M244769" s="4408"/>
    </row>
    <row r="244770" spans="13:13">
      <c r="M244770" s="4409"/>
    </row>
    <row r="244771" spans="13:13">
      <c r="M244771" s="2206"/>
    </row>
    <row r="244801" spans="13:13">
      <c r="M244801" s="4408"/>
    </row>
    <row r="244802" spans="13:13">
      <c r="M244802" s="4409"/>
    </row>
    <row r="244803" spans="13:13">
      <c r="M244803" s="2206"/>
    </row>
    <row r="244833" spans="13:13">
      <c r="M244833" s="4408"/>
    </row>
    <row r="244834" spans="13:13">
      <c r="M244834" s="4409"/>
    </row>
    <row r="244835" spans="13:13">
      <c r="M244835" s="2206"/>
    </row>
    <row r="244865" spans="13:13">
      <c r="M244865" s="4408"/>
    </row>
    <row r="244866" spans="13:13">
      <c r="M244866" s="4409"/>
    </row>
    <row r="244867" spans="13:13">
      <c r="M244867" s="2206"/>
    </row>
    <row r="244897" spans="13:13">
      <c r="M244897" s="4408"/>
    </row>
    <row r="244898" spans="13:13">
      <c r="M244898" s="4409"/>
    </row>
    <row r="244899" spans="13:13">
      <c r="M244899" s="2206"/>
    </row>
    <row r="244929" spans="13:13">
      <c r="M244929" s="4408"/>
    </row>
    <row r="244930" spans="13:13">
      <c r="M244930" s="4409"/>
    </row>
    <row r="244931" spans="13:13">
      <c r="M244931" s="2206"/>
    </row>
    <row r="244961" spans="13:13">
      <c r="M244961" s="4408"/>
    </row>
    <row r="244962" spans="13:13">
      <c r="M244962" s="4409"/>
    </row>
    <row r="244963" spans="13:13">
      <c r="M244963" s="2206"/>
    </row>
    <row r="244993" spans="13:13">
      <c r="M244993" s="4408"/>
    </row>
    <row r="244994" spans="13:13">
      <c r="M244994" s="4409"/>
    </row>
    <row r="244995" spans="13:13">
      <c r="M244995" s="2206"/>
    </row>
    <row r="245025" spans="13:13">
      <c r="M245025" s="4408"/>
    </row>
    <row r="245026" spans="13:13">
      <c r="M245026" s="4409"/>
    </row>
    <row r="245027" spans="13:13">
      <c r="M245027" s="2206"/>
    </row>
    <row r="245057" spans="13:13">
      <c r="M245057" s="4408"/>
    </row>
    <row r="245058" spans="13:13">
      <c r="M245058" s="4409"/>
    </row>
    <row r="245059" spans="13:13">
      <c r="M245059" s="2206"/>
    </row>
    <row r="245089" spans="13:13">
      <c r="M245089" s="4408"/>
    </row>
    <row r="245090" spans="13:13">
      <c r="M245090" s="4409"/>
    </row>
    <row r="245091" spans="13:13">
      <c r="M245091" s="2206"/>
    </row>
    <row r="245121" spans="13:13">
      <c r="M245121" s="4408"/>
    </row>
    <row r="245122" spans="13:13">
      <c r="M245122" s="4409"/>
    </row>
    <row r="245123" spans="13:13">
      <c r="M245123" s="2206"/>
    </row>
    <row r="245153" spans="13:13">
      <c r="M245153" s="4408"/>
    </row>
    <row r="245154" spans="13:13">
      <c r="M245154" s="4409"/>
    </row>
    <row r="245155" spans="13:13">
      <c r="M245155" s="2206"/>
    </row>
    <row r="245185" spans="13:13">
      <c r="M245185" s="4408"/>
    </row>
    <row r="245186" spans="13:13">
      <c r="M245186" s="4409"/>
    </row>
    <row r="245187" spans="13:13">
      <c r="M245187" s="2206"/>
    </row>
    <row r="245217" spans="13:13">
      <c r="M245217" s="4408"/>
    </row>
    <row r="245218" spans="13:13">
      <c r="M245218" s="4409"/>
    </row>
    <row r="245219" spans="13:13">
      <c r="M245219" s="2206"/>
    </row>
    <row r="245249" spans="13:13">
      <c r="M245249" s="4408"/>
    </row>
    <row r="245250" spans="13:13">
      <c r="M245250" s="4409"/>
    </row>
    <row r="245251" spans="13:13">
      <c r="M245251" s="2206"/>
    </row>
    <row r="245281" spans="13:13">
      <c r="M245281" s="4408"/>
    </row>
    <row r="245282" spans="13:13">
      <c r="M245282" s="4409"/>
    </row>
    <row r="245283" spans="13:13">
      <c r="M245283" s="2206"/>
    </row>
    <row r="245313" spans="13:13">
      <c r="M245313" s="4408"/>
    </row>
    <row r="245314" spans="13:13">
      <c r="M245314" s="4409"/>
    </row>
    <row r="245315" spans="13:13">
      <c r="M245315" s="2206"/>
    </row>
    <row r="245345" spans="13:13">
      <c r="M245345" s="4408"/>
    </row>
    <row r="245346" spans="13:13">
      <c r="M245346" s="4409"/>
    </row>
    <row r="245347" spans="13:13">
      <c r="M245347" s="2206"/>
    </row>
    <row r="245377" spans="13:13">
      <c r="M245377" s="4408"/>
    </row>
    <row r="245378" spans="13:13">
      <c r="M245378" s="4409"/>
    </row>
    <row r="245379" spans="13:13">
      <c r="M245379" s="2206"/>
    </row>
    <row r="245409" spans="13:13">
      <c r="M245409" s="4408"/>
    </row>
    <row r="245410" spans="13:13">
      <c r="M245410" s="4409"/>
    </row>
    <row r="245411" spans="13:13">
      <c r="M245411" s="2206"/>
    </row>
    <row r="245441" spans="13:13">
      <c r="M245441" s="4408"/>
    </row>
    <row r="245442" spans="13:13">
      <c r="M245442" s="4409"/>
    </row>
    <row r="245443" spans="13:13">
      <c r="M245443" s="2206"/>
    </row>
    <row r="245473" spans="13:13">
      <c r="M245473" s="4408"/>
    </row>
    <row r="245474" spans="13:13">
      <c r="M245474" s="4409"/>
    </row>
    <row r="245475" spans="13:13">
      <c r="M245475" s="2206"/>
    </row>
    <row r="245505" spans="13:13">
      <c r="M245505" s="4408"/>
    </row>
    <row r="245506" spans="13:13">
      <c r="M245506" s="4409"/>
    </row>
    <row r="245507" spans="13:13">
      <c r="M245507" s="2206"/>
    </row>
    <row r="245537" spans="13:13">
      <c r="M245537" s="4408"/>
    </row>
    <row r="245538" spans="13:13">
      <c r="M245538" s="4409"/>
    </row>
    <row r="245539" spans="13:13">
      <c r="M245539" s="2206"/>
    </row>
    <row r="245569" spans="13:13">
      <c r="M245569" s="4408"/>
    </row>
    <row r="245570" spans="13:13">
      <c r="M245570" s="4409"/>
    </row>
    <row r="245571" spans="13:13">
      <c r="M245571" s="2206"/>
    </row>
    <row r="245601" spans="13:13">
      <c r="M245601" s="4408"/>
    </row>
    <row r="245602" spans="13:13">
      <c r="M245602" s="4409"/>
    </row>
    <row r="245603" spans="13:13">
      <c r="M245603" s="2206"/>
    </row>
    <row r="245633" spans="13:13">
      <c r="M245633" s="4408"/>
    </row>
    <row r="245634" spans="13:13">
      <c r="M245634" s="4409"/>
    </row>
    <row r="245635" spans="13:13">
      <c r="M245635" s="2206"/>
    </row>
    <row r="245665" spans="13:13">
      <c r="M245665" s="4408"/>
    </row>
    <row r="245666" spans="13:13">
      <c r="M245666" s="4409"/>
    </row>
    <row r="245667" spans="13:13">
      <c r="M245667" s="2206"/>
    </row>
    <row r="245697" spans="13:13">
      <c r="M245697" s="4408"/>
    </row>
    <row r="245698" spans="13:13">
      <c r="M245698" s="4409"/>
    </row>
    <row r="245699" spans="13:13">
      <c r="M245699" s="2206"/>
    </row>
    <row r="245729" spans="13:13">
      <c r="M245729" s="4408"/>
    </row>
    <row r="245730" spans="13:13">
      <c r="M245730" s="4409"/>
    </row>
    <row r="245731" spans="13:13">
      <c r="M245731" s="2206"/>
    </row>
    <row r="245761" spans="13:13">
      <c r="M245761" s="4408"/>
    </row>
    <row r="245762" spans="13:13">
      <c r="M245762" s="4409"/>
    </row>
    <row r="245763" spans="13:13">
      <c r="M245763" s="2206"/>
    </row>
    <row r="245793" spans="13:13">
      <c r="M245793" s="4408"/>
    </row>
    <row r="245794" spans="13:13">
      <c r="M245794" s="4409"/>
    </row>
    <row r="245795" spans="13:13">
      <c r="M245795" s="2206"/>
    </row>
    <row r="245825" spans="13:13">
      <c r="M245825" s="4408"/>
    </row>
    <row r="245826" spans="13:13">
      <c r="M245826" s="4409"/>
    </row>
    <row r="245827" spans="13:13">
      <c r="M245827" s="2206"/>
    </row>
    <row r="245857" spans="13:13">
      <c r="M245857" s="4408"/>
    </row>
    <row r="245858" spans="13:13">
      <c r="M245858" s="4409"/>
    </row>
    <row r="245859" spans="13:13">
      <c r="M245859" s="2206"/>
    </row>
    <row r="245889" spans="13:13">
      <c r="M245889" s="4408"/>
    </row>
    <row r="245890" spans="13:13">
      <c r="M245890" s="4409"/>
    </row>
    <row r="245891" spans="13:13">
      <c r="M245891" s="2206"/>
    </row>
    <row r="245921" spans="13:13">
      <c r="M245921" s="4408"/>
    </row>
    <row r="245922" spans="13:13">
      <c r="M245922" s="4409"/>
    </row>
    <row r="245923" spans="13:13">
      <c r="M245923" s="2206"/>
    </row>
    <row r="245953" spans="13:13">
      <c r="M245953" s="4408"/>
    </row>
    <row r="245954" spans="13:13">
      <c r="M245954" s="4409"/>
    </row>
    <row r="245955" spans="13:13">
      <c r="M245955" s="2206"/>
    </row>
    <row r="245985" spans="13:13">
      <c r="M245985" s="4408"/>
    </row>
    <row r="245986" spans="13:13">
      <c r="M245986" s="4409"/>
    </row>
    <row r="245987" spans="13:13">
      <c r="M245987" s="2206"/>
    </row>
    <row r="246017" spans="13:13">
      <c r="M246017" s="4408"/>
    </row>
    <row r="246018" spans="13:13">
      <c r="M246018" s="4409"/>
    </row>
    <row r="246019" spans="13:13">
      <c r="M246019" s="2206"/>
    </row>
    <row r="246049" spans="13:13">
      <c r="M246049" s="4408"/>
    </row>
    <row r="246050" spans="13:13">
      <c r="M246050" s="4409"/>
    </row>
    <row r="246051" spans="13:13">
      <c r="M246051" s="2206"/>
    </row>
    <row r="246081" spans="13:13">
      <c r="M246081" s="4408"/>
    </row>
    <row r="246082" spans="13:13">
      <c r="M246082" s="4409"/>
    </row>
    <row r="246083" spans="13:13">
      <c r="M246083" s="2206"/>
    </row>
    <row r="246113" spans="13:13">
      <c r="M246113" s="4408"/>
    </row>
    <row r="246114" spans="13:13">
      <c r="M246114" s="4409"/>
    </row>
    <row r="246115" spans="13:13">
      <c r="M246115" s="2206"/>
    </row>
    <row r="246145" spans="13:13">
      <c r="M246145" s="4408"/>
    </row>
    <row r="246146" spans="13:13">
      <c r="M246146" s="4409"/>
    </row>
    <row r="246147" spans="13:13">
      <c r="M246147" s="2206"/>
    </row>
    <row r="246177" spans="13:13">
      <c r="M246177" s="4408"/>
    </row>
    <row r="246178" spans="13:13">
      <c r="M246178" s="4409"/>
    </row>
    <row r="246179" spans="13:13">
      <c r="M246179" s="2206"/>
    </row>
    <row r="246209" spans="13:13">
      <c r="M246209" s="4408"/>
    </row>
    <row r="246210" spans="13:13">
      <c r="M246210" s="4409"/>
    </row>
    <row r="246211" spans="13:13">
      <c r="M246211" s="2206"/>
    </row>
    <row r="246241" spans="13:13">
      <c r="M246241" s="4408"/>
    </row>
    <row r="246242" spans="13:13">
      <c r="M246242" s="4409"/>
    </row>
    <row r="246243" spans="13:13">
      <c r="M246243" s="2206"/>
    </row>
    <row r="246273" spans="13:13">
      <c r="M246273" s="4408"/>
    </row>
    <row r="246274" spans="13:13">
      <c r="M246274" s="4409"/>
    </row>
    <row r="246275" spans="13:13">
      <c r="M246275" s="2206"/>
    </row>
    <row r="246305" spans="13:13">
      <c r="M246305" s="4408"/>
    </row>
    <row r="246306" spans="13:13">
      <c r="M246306" s="4409"/>
    </row>
    <row r="246307" spans="13:13">
      <c r="M246307" s="2206"/>
    </row>
    <row r="246337" spans="13:13">
      <c r="M246337" s="4408"/>
    </row>
    <row r="246338" spans="13:13">
      <c r="M246338" s="4409"/>
    </row>
    <row r="246339" spans="13:13">
      <c r="M246339" s="2206"/>
    </row>
    <row r="246369" spans="13:13">
      <c r="M246369" s="4408"/>
    </row>
    <row r="246370" spans="13:13">
      <c r="M246370" s="4409"/>
    </row>
    <row r="246371" spans="13:13">
      <c r="M246371" s="2206"/>
    </row>
    <row r="246401" spans="13:13">
      <c r="M246401" s="4408"/>
    </row>
    <row r="246402" spans="13:13">
      <c r="M246402" s="4409"/>
    </row>
    <row r="246403" spans="13:13">
      <c r="M246403" s="2206"/>
    </row>
    <row r="246433" spans="13:13">
      <c r="M246433" s="4408"/>
    </row>
    <row r="246434" spans="13:13">
      <c r="M246434" s="4409"/>
    </row>
    <row r="246435" spans="13:13">
      <c r="M246435" s="2206"/>
    </row>
    <row r="246465" spans="13:13">
      <c r="M246465" s="4408"/>
    </row>
    <row r="246466" spans="13:13">
      <c r="M246466" s="4409"/>
    </row>
    <row r="246467" spans="13:13">
      <c r="M246467" s="2206"/>
    </row>
    <row r="246497" spans="13:13">
      <c r="M246497" s="4408"/>
    </row>
    <row r="246498" spans="13:13">
      <c r="M246498" s="4409"/>
    </row>
    <row r="246499" spans="13:13">
      <c r="M246499" s="2206"/>
    </row>
    <row r="246529" spans="13:13">
      <c r="M246529" s="4408"/>
    </row>
    <row r="246530" spans="13:13">
      <c r="M246530" s="4409"/>
    </row>
    <row r="246531" spans="13:13">
      <c r="M246531" s="2206"/>
    </row>
    <row r="246561" spans="13:13">
      <c r="M246561" s="4408"/>
    </row>
    <row r="246562" spans="13:13">
      <c r="M246562" s="4409"/>
    </row>
    <row r="246563" spans="13:13">
      <c r="M246563" s="2206"/>
    </row>
    <row r="246593" spans="13:13">
      <c r="M246593" s="4408"/>
    </row>
    <row r="246594" spans="13:13">
      <c r="M246594" s="4409"/>
    </row>
    <row r="246595" spans="13:13">
      <c r="M246595" s="2206"/>
    </row>
    <row r="246625" spans="13:13">
      <c r="M246625" s="4408"/>
    </row>
    <row r="246626" spans="13:13">
      <c r="M246626" s="4409"/>
    </row>
    <row r="246627" spans="13:13">
      <c r="M246627" s="2206"/>
    </row>
    <row r="246657" spans="13:13">
      <c r="M246657" s="4408"/>
    </row>
    <row r="246658" spans="13:13">
      <c r="M246658" s="4409"/>
    </row>
    <row r="246659" spans="13:13">
      <c r="M246659" s="2206"/>
    </row>
    <row r="246689" spans="13:13">
      <c r="M246689" s="4408"/>
    </row>
    <row r="246690" spans="13:13">
      <c r="M246690" s="4409"/>
    </row>
    <row r="246691" spans="13:13">
      <c r="M246691" s="2206"/>
    </row>
    <row r="246721" spans="13:13">
      <c r="M246721" s="4408"/>
    </row>
    <row r="246722" spans="13:13">
      <c r="M246722" s="4409"/>
    </row>
    <row r="246723" spans="13:13">
      <c r="M246723" s="2206"/>
    </row>
    <row r="246753" spans="13:13">
      <c r="M246753" s="4408"/>
    </row>
    <row r="246754" spans="13:13">
      <c r="M246754" s="4409"/>
    </row>
    <row r="246755" spans="13:13">
      <c r="M246755" s="2206"/>
    </row>
    <row r="246785" spans="13:13">
      <c r="M246785" s="4408"/>
    </row>
    <row r="246786" spans="13:13">
      <c r="M246786" s="4409"/>
    </row>
    <row r="246787" spans="13:13">
      <c r="M246787" s="2206"/>
    </row>
    <row r="246817" spans="13:13">
      <c r="M246817" s="4408"/>
    </row>
    <row r="246818" spans="13:13">
      <c r="M246818" s="4409"/>
    </row>
    <row r="246819" spans="13:13">
      <c r="M246819" s="2206"/>
    </row>
    <row r="246849" spans="13:13">
      <c r="M246849" s="4408"/>
    </row>
    <row r="246850" spans="13:13">
      <c r="M246850" s="4409"/>
    </row>
    <row r="246851" spans="13:13">
      <c r="M246851" s="2206"/>
    </row>
    <row r="246881" spans="13:13">
      <c r="M246881" s="4408"/>
    </row>
    <row r="246882" spans="13:13">
      <c r="M246882" s="4409"/>
    </row>
    <row r="246883" spans="13:13">
      <c r="M246883" s="2206"/>
    </row>
    <row r="246913" spans="13:13">
      <c r="M246913" s="4408"/>
    </row>
    <row r="246914" spans="13:13">
      <c r="M246914" s="4409"/>
    </row>
    <row r="246915" spans="13:13">
      <c r="M246915" s="2206"/>
    </row>
    <row r="246945" spans="13:13">
      <c r="M246945" s="4408"/>
    </row>
    <row r="246946" spans="13:13">
      <c r="M246946" s="4409"/>
    </row>
    <row r="246947" spans="13:13">
      <c r="M246947" s="2206"/>
    </row>
    <row r="246977" spans="13:13">
      <c r="M246977" s="4408"/>
    </row>
    <row r="246978" spans="13:13">
      <c r="M246978" s="4409"/>
    </row>
    <row r="246979" spans="13:13">
      <c r="M246979" s="2206"/>
    </row>
    <row r="247009" spans="13:13">
      <c r="M247009" s="4408"/>
    </row>
    <row r="247010" spans="13:13">
      <c r="M247010" s="4409"/>
    </row>
    <row r="247011" spans="13:13">
      <c r="M247011" s="2206"/>
    </row>
    <row r="247041" spans="13:13">
      <c r="M247041" s="4408"/>
    </row>
    <row r="247042" spans="13:13">
      <c r="M247042" s="4409"/>
    </row>
    <row r="247043" spans="13:13">
      <c r="M247043" s="2206"/>
    </row>
    <row r="247073" spans="13:13">
      <c r="M247073" s="4408"/>
    </row>
    <row r="247074" spans="13:13">
      <c r="M247074" s="4409"/>
    </row>
    <row r="247075" spans="13:13">
      <c r="M247075" s="2206"/>
    </row>
    <row r="247105" spans="13:13">
      <c r="M247105" s="4408"/>
    </row>
    <row r="247106" spans="13:13">
      <c r="M247106" s="4409"/>
    </row>
    <row r="247107" spans="13:13">
      <c r="M247107" s="2206"/>
    </row>
    <row r="247137" spans="13:13">
      <c r="M247137" s="4408"/>
    </row>
    <row r="247138" spans="13:13">
      <c r="M247138" s="4409"/>
    </row>
    <row r="247139" spans="13:13">
      <c r="M247139" s="2206"/>
    </row>
    <row r="247169" spans="13:13">
      <c r="M247169" s="4408"/>
    </row>
    <row r="247170" spans="13:13">
      <c r="M247170" s="4409"/>
    </row>
    <row r="247171" spans="13:13">
      <c r="M247171" s="2206"/>
    </row>
    <row r="247201" spans="13:13">
      <c r="M247201" s="4408"/>
    </row>
    <row r="247202" spans="13:13">
      <c r="M247202" s="4409"/>
    </row>
    <row r="247203" spans="13:13">
      <c r="M247203" s="2206"/>
    </row>
    <row r="247233" spans="13:13">
      <c r="M247233" s="4408"/>
    </row>
    <row r="247234" spans="13:13">
      <c r="M247234" s="4409"/>
    </row>
    <row r="247235" spans="13:13">
      <c r="M247235" s="2206"/>
    </row>
    <row r="247265" spans="13:13">
      <c r="M247265" s="4408"/>
    </row>
    <row r="247266" spans="13:13">
      <c r="M247266" s="4409"/>
    </row>
    <row r="247267" spans="13:13">
      <c r="M247267" s="2206"/>
    </row>
    <row r="247297" spans="13:13">
      <c r="M247297" s="4408"/>
    </row>
    <row r="247298" spans="13:13">
      <c r="M247298" s="4409"/>
    </row>
    <row r="247299" spans="13:13">
      <c r="M247299" s="2206"/>
    </row>
    <row r="247329" spans="13:13">
      <c r="M247329" s="4408"/>
    </row>
    <row r="247330" spans="13:13">
      <c r="M247330" s="4409"/>
    </row>
    <row r="247331" spans="13:13">
      <c r="M247331" s="2206"/>
    </row>
    <row r="247361" spans="13:13">
      <c r="M247361" s="4408"/>
    </row>
    <row r="247362" spans="13:13">
      <c r="M247362" s="4409"/>
    </row>
    <row r="247363" spans="13:13">
      <c r="M247363" s="2206"/>
    </row>
    <row r="247393" spans="13:13">
      <c r="M247393" s="4408"/>
    </row>
    <row r="247394" spans="13:13">
      <c r="M247394" s="4409"/>
    </row>
    <row r="247395" spans="13:13">
      <c r="M247395" s="2206"/>
    </row>
    <row r="247425" spans="13:13">
      <c r="M247425" s="4408"/>
    </row>
    <row r="247426" spans="13:13">
      <c r="M247426" s="4409"/>
    </row>
    <row r="247427" spans="13:13">
      <c r="M247427" s="2206"/>
    </row>
    <row r="247457" spans="13:13">
      <c r="M247457" s="4408"/>
    </row>
    <row r="247458" spans="13:13">
      <c r="M247458" s="4409"/>
    </row>
    <row r="247459" spans="13:13">
      <c r="M247459" s="2206"/>
    </row>
    <row r="247489" spans="13:13">
      <c r="M247489" s="4408"/>
    </row>
    <row r="247490" spans="13:13">
      <c r="M247490" s="4409"/>
    </row>
    <row r="247491" spans="13:13">
      <c r="M247491" s="2206"/>
    </row>
    <row r="247521" spans="13:13">
      <c r="M247521" s="4408"/>
    </row>
    <row r="247522" spans="13:13">
      <c r="M247522" s="4409"/>
    </row>
    <row r="247523" spans="13:13">
      <c r="M247523" s="2206"/>
    </row>
    <row r="247553" spans="13:13">
      <c r="M247553" s="4408"/>
    </row>
    <row r="247554" spans="13:13">
      <c r="M247554" s="4409"/>
    </row>
    <row r="247555" spans="13:13">
      <c r="M247555" s="2206"/>
    </row>
    <row r="247585" spans="13:13">
      <c r="M247585" s="4408"/>
    </row>
    <row r="247586" spans="13:13">
      <c r="M247586" s="4409"/>
    </row>
    <row r="247587" spans="13:13">
      <c r="M247587" s="2206"/>
    </row>
    <row r="247617" spans="13:13">
      <c r="M247617" s="4408"/>
    </row>
    <row r="247618" spans="13:13">
      <c r="M247618" s="4409"/>
    </row>
    <row r="247619" spans="13:13">
      <c r="M247619" s="2206"/>
    </row>
    <row r="247649" spans="13:13">
      <c r="M247649" s="4408"/>
    </row>
    <row r="247650" spans="13:13">
      <c r="M247650" s="4409"/>
    </row>
    <row r="247651" spans="13:13">
      <c r="M247651" s="2206"/>
    </row>
    <row r="247681" spans="13:13">
      <c r="M247681" s="4408"/>
    </row>
    <row r="247682" spans="13:13">
      <c r="M247682" s="4409"/>
    </row>
    <row r="247683" spans="13:13">
      <c r="M247683" s="2206"/>
    </row>
    <row r="247713" spans="13:13">
      <c r="M247713" s="4408"/>
    </row>
    <row r="247714" spans="13:13">
      <c r="M247714" s="4409"/>
    </row>
    <row r="247715" spans="13:13">
      <c r="M247715" s="2206"/>
    </row>
    <row r="247745" spans="13:13">
      <c r="M247745" s="4408"/>
    </row>
    <row r="247746" spans="13:13">
      <c r="M247746" s="4409"/>
    </row>
    <row r="247747" spans="13:13">
      <c r="M247747" s="2206"/>
    </row>
    <row r="247777" spans="13:13">
      <c r="M247777" s="4408"/>
    </row>
    <row r="247778" spans="13:13">
      <c r="M247778" s="4409"/>
    </row>
    <row r="247779" spans="13:13">
      <c r="M247779" s="2206"/>
    </row>
    <row r="247809" spans="13:13">
      <c r="M247809" s="4408"/>
    </row>
    <row r="247810" spans="13:13">
      <c r="M247810" s="4409"/>
    </row>
    <row r="247811" spans="13:13">
      <c r="M247811" s="2206"/>
    </row>
    <row r="247841" spans="13:13">
      <c r="M247841" s="4408"/>
    </row>
    <row r="247842" spans="13:13">
      <c r="M247842" s="4409"/>
    </row>
    <row r="247843" spans="13:13">
      <c r="M247843" s="2206"/>
    </row>
    <row r="247873" spans="13:13">
      <c r="M247873" s="4408"/>
    </row>
    <row r="247874" spans="13:13">
      <c r="M247874" s="4409"/>
    </row>
    <row r="247875" spans="13:13">
      <c r="M247875" s="2206"/>
    </row>
    <row r="247905" spans="13:13">
      <c r="M247905" s="4408"/>
    </row>
    <row r="247906" spans="13:13">
      <c r="M247906" s="4409"/>
    </row>
    <row r="247907" spans="13:13">
      <c r="M247907" s="2206"/>
    </row>
    <row r="247937" spans="13:13">
      <c r="M247937" s="4408"/>
    </row>
    <row r="247938" spans="13:13">
      <c r="M247938" s="4409"/>
    </row>
    <row r="247939" spans="13:13">
      <c r="M247939" s="2206"/>
    </row>
    <row r="247969" spans="13:13">
      <c r="M247969" s="4408"/>
    </row>
    <row r="247970" spans="13:13">
      <c r="M247970" s="4409"/>
    </row>
    <row r="247971" spans="13:13">
      <c r="M247971" s="2206"/>
    </row>
    <row r="248001" spans="13:13">
      <c r="M248001" s="4408"/>
    </row>
    <row r="248002" spans="13:13">
      <c r="M248002" s="4409"/>
    </row>
    <row r="248003" spans="13:13">
      <c r="M248003" s="2206"/>
    </row>
    <row r="248033" spans="13:13">
      <c r="M248033" s="4408"/>
    </row>
    <row r="248034" spans="13:13">
      <c r="M248034" s="4409"/>
    </row>
    <row r="248035" spans="13:13">
      <c r="M248035" s="2206"/>
    </row>
    <row r="248065" spans="13:13">
      <c r="M248065" s="4408"/>
    </row>
    <row r="248066" spans="13:13">
      <c r="M248066" s="4409"/>
    </row>
    <row r="248067" spans="13:13">
      <c r="M248067" s="2206"/>
    </row>
    <row r="248097" spans="13:13">
      <c r="M248097" s="4408"/>
    </row>
    <row r="248098" spans="13:13">
      <c r="M248098" s="4409"/>
    </row>
    <row r="248099" spans="13:13">
      <c r="M248099" s="2206"/>
    </row>
    <row r="248129" spans="13:13">
      <c r="M248129" s="4408"/>
    </row>
    <row r="248130" spans="13:13">
      <c r="M248130" s="4409"/>
    </row>
    <row r="248131" spans="13:13">
      <c r="M248131" s="2206"/>
    </row>
    <row r="248161" spans="13:13">
      <c r="M248161" s="4408"/>
    </row>
    <row r="248162" spans="13:13">
      <c r="M248162" s="4409"/>
    </row>
    <row r="248163" spans="13:13">
      <c r="M248163" s="2206"/>
    </row>
    <row r="248193" spans="13:13">
      <c r="M248193" s="4408"/>
    </row>
    <row r="248194" spans="13:13">
      <c r="M248194" s="4409"/>
    </row>
    <row r="248195" spans="13:13">
      <c r="M248195" s="2206"/>
    </row>
    <row r="248225" spans="13:13">
      <c r="M248225" s="4408"/>
    </row>
    <row r="248226" spans="13:13">
      <c r="M248226" s="4409"/>
    </row>
    <row r="248227" spans="13:13">
      <c r="M248227" s="2206"/>
    </row>
    <row r="248257" spans="13:13">
      <c r="M248257" s="4408"/>
    </row>
    <row r="248258" spans="13:13">
      <c r="M248258" s="4409"/>
    </row>
    <row r="248259" spans="13:13">
      <c r="M248259" s="2206"/>
    </row>
    <row r="248289" spans="13:13">
      <c r="M248289" s="4408"/>
    </row>
    <row r="248290" spans="13:13">
      <c r="M248290" s="4409"/>
    </row>
    <row r="248291" spans="13:13">
      <c r="M248291" s="2206"/>
    </row>
    <row r="248321" spans="13:13">
      <c r="M248321" s="4408"/>
    </row>
    <row r="248322" spans="13:13">
      <c r="M248322" s="4409"/>
    </row>
    <row r="248323" spans="13:13">
      <c r="M248323" s="2206"/>
    </row>
    <row r="248353" spans="13:13">
      <c r="M248353" s="4408"/>
    </row>
    <row r="248354" spans="13:13">
      <c r="M248354" s="4409"/>
    </row>
    <row r="248355" spans="13:13">
      <c r="M248355" s="2206"/>
    </row>
    <row r="248385" spans="13:13">
      <c r="M248385" s="4408"/>
    </row>
    <row r="248386" spans="13:13">
      <c r="M248386" s="4409"/>
    </row>
    <row r="248387" spans="13:13">
      <c r="M248387" s="2206"/>
    </row>
    <row r="248417" spans="13:13">
      <c r="M248417" s="4408"/>
    </row>
    <row r="248418" spans="13:13">
      <c r="M248418" s="4409"/>
    </row>
    <row r="248419" spans="13:13">
      <c r="M248419" s="2206"/>
    </row>
    <row r="248449" spans="13:13">
      <c r="M248449" s="4408"/>
    </row>
    <row r="248450" spans="13:13">
      <c r="M248450" s="4409"/>
    </row>
    <row r="248451" spans="13:13">
      <c r="M248451" s="2206"/>
    </row>
    <row r="248481" spans="13:13">
      <c r="M248481" s="4408"/>
    </row>
    <row r="248482" spans="13:13">
      <c r="M248482" s="4409"/>
    </row>
    <row r="248483" spans="13:13">
      <c r="M248483" s="2206"/>
    </row>
    <row r="248513" spans="13:13">
      <c r="M248513" s="4408"/>
    </row>
    <row r="248514" spans="13:13">
      <c r="M248514" s="4409"/>
    </row>
    <row r="248515" spans="13:13">
      <c r="M248515" s="2206"/>
    </row>
    <row r="248545" spans="13:13">
      <c r="M248545" s="4408"/>
    </row>
    <row r="248546" spans="13:13">
      <c r="M248546" s="4409"/>
    </row>
    <row r="248547" spans="13:13">
      <c r="M248547" s="2206"/>
    </row>
    <row r="248577" spans="13:13">
      <c r="M248577" s="4408"/>
    </row>
    <row r="248578" spans="13:13">
      <c r="M248578" s="4409"/>
    </row>
    <row r="248579" spans="13:13">
      <c r="M248579" s="2206"/>
    </row>
    <row r="248609" spans="13:13">
      <c r="M248609" s="4408"/>
    </row>
    <row r="248610" spans="13:13">
      <c r="M248610" s="4409"/>
    </row>
    <row r="248611" spans="13:13">
      <c r="M248611" s="2206"/>
    </row>
    <row r="248641" spans="13:13">
      <c r="M248641" s="4408"/>
    </row>
    <row r="248642" spans="13:13">
      <c r="M248642" s="4409"/>
    </row>
    <row r="248643" spans="13:13">
      <c r="M248643" s="2206"/>
    </row>
    <row r="248673" spans="13:13">
      <c r="M248673" s="4408"/>
    </row>
    <row r="248674" spans="13:13">
      <c r="M248674" s="4409"/>
    </row>
    <row r="248675" spans="13:13">
      <c r="M248675" s="2206"/>
    </row>
    <row r="248705" spans="13:13">
      <c r="M248705" s="4408"/>
    </row>
    <row r="248706" spans="13:13">
      <c r="M248706" s="4409"/>
    </row>
    <row r="248707" spans="13:13">
      <c r="M248707" s="2206"/>
    </row>
    <row r="248737" spans="13:13">
      <c r="M248737" s="4408"/>
    </row>
    <row r="248738" spans="13:13">
      <c r="M248738" s="4409"/>
    </row>
    <row r="248739" spans="13:13">
      <c r="M248739" s="2206"/>
    </row>
    <row r="248769" spans="13:13">
      <c r="M248769" s="4408"/>
    </row>
    <row r="248770" spans="13:13">
      <c r="M248770" s="4409"/>
    </row>
    <row r="248771" spans="13:13">
      <c r="M248771" s="2206"/>
    </row>
    <row r="248801" spans="13:13">
      <c r="M248801" s="4408"/>
    </row>
    <row r="248802" spans="13:13">
      <c r="M248802" s="4409"/>
    </row>
    <row r="248803" spans="13:13">
      <c r="M248803" s="2206"/>
    </row>
    <row r="248833" spans="13:13">
      <c r="M248833" s="4408"/>
    </row>
    <row r="248834" spans="13:13">
      <c r="M248834" s="4409"/>
    </row>
    <row r="248835" spans="13:13">
      <c r="M248835" s="2206"/>
    </row>
    <row r="248865" spans="13:13">
      <c r="M248865" s="4408"/>
    </row>
    <row r="248866" spans="13:13">
      <c r="M248866" s="4409"/>
    </row>
    <row r="248867" spans="13:13">
      <c r="M248867" s="2206"/>
    </row>
    <row r="248897" spans="13:13">
      <c r="M248897" s="4408"/>
    </row>
    <row r="248898" spans="13:13">
      <c r="M248898" s="4409"/>
    </row>
    <row r="248899" spans="13:13">
      <c r="M248899" s="2206"/>
    </row>
    <row r="248929" spans="13:13">
      <c r="M248929" s="4408"/>
    </row>
    <row r="248930" spans="13:13">
      <c r="M248930" s="4409"/>
    </row>
    <row r="248931" spans="13:13">
      <c r="M248931" s="2206"/>
    </row>
    <row r="248961" spans="13:13">
      <c r="M248961" s="4408"/>
    </row>
    <row r="248962" spans="13:13">
      <c r="M248962" s="4409"/>
    </row>
    <row r="248963" spans="13:13">
      <c r="M248963" s="2206"/>
    </row>
    <row r="248993" spans="13:13">
      <c r="M248993" s="4408"/>
    </row>
    <row r="248994" spans="13:13">
      <c r="M248994" s="4409"/>
    </row>
    <row r="248995" spans="13:13">
      <c r="M248995" s="2206"/>
    </row>
    <row r="249025" spans="13:13">
      <c r="M249025" s="4408"/>
    </row>
    <row r="249026" spans="13:13">
      <c r="M249026" s="4409"/>
    </row>
    <row r="249027" spans="13:13">
      <c r="M249027" s="2206"/>
    </row>
    <row r="249057" spans="13:13">
      <c r="M249057" s="4408"/>
    </row>
    <row r="249058" spans="13:13">
      <c r="M249058" s="4409"/>
    </row>
    <row r="249059" spans="13:13">
      <c r="M249059" s="2206"/>
    </row>
    <row r="249089" spans="13:13">
      <c r="M249089" s="4408"/>
    </row>
    <row r="249090" spans="13:13">
      <c r="M249090" s="4409"/>
    </row>
    <row r="249091" spans="13:13">
      <c r="M249091" s="2206"/>
    </row>
    <row r="249121" spans="13:13">
      <c r="M249121" s="4408"/>
    </row>
    <row r="249122" spans="13:13">
      <c r="M249122" s="4409"/>
    </row>
    <row r="249123" spans="13:13">
      <c r="M249123" s="2206"/>
    </row>
    <row r="249153" spans="13:13">
      <c r="M249153" s="4408"/>
    </row>
    <row r="249154" spans="13:13">
      <c r="M249154" s="4409"/>
    </row>
    <row r="249155" spans="13:13">
      <c r="M249155" s="2206"/>
    </row>
    <row r="249185" spans="13:13">
      <c r="M249185" s="4408"/>
    </row>
    <row r="249186" spans="13:13">
      <c r="M249186" s="4409"/>
    </row>
    <row r="249187" spans="13:13">
      <c r="M249187" s="2206"/>
    </row>
    <row r="249217" spans="13:13">
      <c r="M249217" s="4408"/>
    </row>
    <row r="249218" spans="13:13">
      <c r="M249218" s="4409"/>
    </row>
    <row r="249219" spans="13:13">
      <c r="M249219" s="2206"/>
    </row>
    <row r="249249" spans="13:13">
      <c r="M249249" s="4408"/>
    </row>
    <row r="249250" spans="13:13">
      <c r="M249250" s="4409"/>
    </row>
    <row r="249251" spans="13:13">
      <c r="M249251" s="2206"/>
    </row>
    <row r="249281" spans="13:13">
      <c r="M249281" s="4408"/>
    </row>
    <row r="249282" spans="13:13">
      <c r="M249282" s="4409"/>
    </row>
    <row r="249283" spans="13:13">
      <c r="M249283" s="2206"/>
    </row>
    <row r="249313" spans="13:13">
      <c r="M249313" s="4408"/>
    </row>
    <row r="249314" spans="13:13">
      <c r="M249314" s="4409"/>
    </row>
    <row r="249315" spans="13:13">
      <c r="M249315" s="2206"/>
    </row>
    <row r="249345" spans="13:13">
      <c r="M249345" s="4408"/>
    </row>
    <row r="249346" spans="13:13">
      <c r="M249346" s="4409"/>
    </row>
    <row r="249347" spans="13:13">
      <c r="M249347" s="2206"/>
    </row>
    <row r="249377" spans="13:13">
      <c r="M249377" s="4408"/>
    </row>
    <row r="249378" spans="13:13">
      <c r="M249378" s="4409"/>
    </row>
    <row r="249379" spans="13:13">
      <c r="M249379" s="2206"/>
    </row>
    <row r="249409" spans="13:13">
      <c r="M249409" s="4408"/>
    </row>
    <row r="249410" spans="13:13">
      <c r="M249410" s="4409"/>
    </row>
    <row r="249411" spans="13:13">
      <c r="M249411" s="2206"/>
    </row>
    <row r="249441" spans="13:13">
      <c r="M249441" s="4408"/>
    </row>
    <row r="249442" spans="13:13">
      <c r="M249442" s="4409"/>
    </row>
    <row r="249443" spans="13:13">
      <c r="M249443" s="2206"/>
    </row>
    <row r="249473" spans="13:13">
      <c r="M249473" s="4408"/>
    </row>
    <row r="249474" spans="13:13">
      <c r="M249474" s="4409"/>
    </row>
    <row r="249475" spans="13:13">
      <c r="M249475" s="2206"/>
    </row>
    <row r="249505" spans="13:13">
      <c r="M249505" s="4408"/>
    </row>
    <row r="249506" spans="13:13">
      <c r="M249506" s="4409"/>
    </row>
    <row r="249507" spans="13:13">
      <c r="M249507" s="2206"/>
    </row>
    <row r="249537" spans="13:13">
      <c r="M249537" s="4408"/>
    </row>
    <row r="249538" spans="13:13">
      <c r="M249538" s="4409"/>
    </row>
    <row r="249539" spans="13:13">
      <c r="M249539" s="2206"/>
    </row>
    <row r="249569" spans="13:13">
      <c r="M249569" s="4408"/>
    </row>
    <row r="249570" spans="13:13">
      <c r="M249570" s="4409"/>
    </row>
    <row r="249571" spans="13:13">
      <c r="M249571" s="2206"/>
    </row>
    <row r="249601" spans="13:13">
      <c r="M249601" s="4408"/>
    </row>
    <row r="249602" spans="13:13">
      <c r="M249602" s="4409"/>
    </row>
    <row r="249603" spans="13:13">
      <c r="M249603" s="2206"/>
    </row>
    <row r="249633" spans="13:13">
      <c r="M249633" s="4408"/>
    </row>
    <row r="249634" spans="13:13">
      <c r="M249634" s="4409"/>
    </row>
    <row r="249635" spans="13:13">
      <c r="M249635" s="2206"/>
    </row>
    <row r="249665" spans="13:13">
      <c r="M249665" s="4408"/>
    </row>
    <row r="249666" spans="13:13">
      <c r="M249666" s="4409"/>
    </row>
    <row r="249667" spans="13:13">
      <c r="M249667" s="2206"/>
    </row>
    <row r="249697" spans="13:13">
      <c r="M249697" s="4408"/>
    </row>
    <row r="249698" spans="13:13">
      <c r="M249698" s="4409"/>
    </row>
    <row r="249699" spans="13:13">
      <c r="M249699" s="2206"/>
    </row>
    <row r="249729" spans="13:13">
      <c r="M249729" s="4408"/>
    </row>
    <row r="249730" spans="13:13">
      <c r="M249730" s="4409"/>
    </row>
    <row r="249731" spans="13:13">
      <c r="M249731" s="2206"/>
    </row>
    <row r="249761" spans="13:13">
      <c r="M249761" s="4408"/>
    </row>
    <row r="249762" spans="13:13">
      <c r="M249762" s="4409"/>
    </row>
    <row r="249763" spans="13:13">
      <c r="M249763" s="2206"/>
    </row>
    <row r="249793" spans="13:13">
      <c r="M249793" s="4408"/>
    </row>
    <row r="249794" spans="13:13">
      <c r="M249794" s="4409"/>
    </row>
    <row r="249795" spans="13:13">
      <c r="M249795" s="2206"/>
    </row>
    <row r="249825" spans="13:13">
      <c r="M249825" s="4408"/>
    </row>
    <row r="249826" spans="13:13">
      <c r="M249826" s="4409"/>
    </row>
    <row r="249827" spans="13:13">
      <c r="M249827" s="2206"/>
    </row>
    <row r="249857" spans="13:13">
      <c r="M249857" s="4408"/>
    </row>
    <row r="249858" spans="13:13">
      <c r="M249858" s="4409"/>
    </row>
    <row r="249859" spans="13:13">
      <c r="M249859" s="2206"/>
    </row>
    <row r="249889" spans="13:13">
      <c r="M249889" s="4408"/>
    </row>
    <row r="249890" spans="13:13">
      <c r="M249890" s="4409"/>
    </row>
    <row r="249891" spans="13:13">
      <c r="M249891" s="2206"/>
    </row>
    <row r="249921" spans="13:13">
      <c r="M249921" s="4408"/>
    </row>
    <row r="249922" spans="13:13">
      <c r="M249922" s="4409"/>
    </row>
    <row r="249923" spans="13:13">
      <c r="M249923" s="2206"/>
    </row>
    <row r="249953" spans="13:13">
      <c r="M249953" s="4408"/>
    </row>
    <row r="249954" spans="13:13">
      <c r="M249954" s="4409"/>
    </row>
    <row r="249955" spans="13:13">
      <c r="M249955" s="2206"/>
    </row>
    <row r="249985" spans="13:13">
      <c r="M249985" s="4408"/>
    </row>
    <row r="249986" spans="13:13">
      <c r="M249986" s="4409"/>
    </row>
    <row r="249987" spans="13:13">
      <c r="M249987" s="2206"/>
    </row>
    <row r="250017" spans="13:13">
      <c r="M250017" s="4408"/>
    </row>
    <row r="250018" spans="13:13">
      <c r="M250018" s="4409"/>
    </row>
    <row r="250019" spans="13:13">
      <c r="M250019" s="2206"/>
    </row>
    <row r="250049" spans="13:13">
      <c r="M250049" s="4408"/>
    </row>
    <row r="250050" spans="13:13">
      <c r="M250050" s="4409"/>
    </row>
    <row r="250051" spans="13:13">
      <c r="M250051" s="2206"/>
    </row>
    <row r="250081" spans="13:13">
      <c r="M250081" s="4408"/>
    </row>
    <row r="250082" spans="13:13">
      <c r="M250082" s="4409"/>
    </row>
    <row r="250083" spans="13:13">
      <c r="M250083" s="2206"/>
    </row>
    <row r="250113" spans="13:13">
      <c r="M250113" s="4408"/>
    </row>
    <row r="250114" spans="13:13">
      <c r="M250114" s="4409"/>
    </row>
    <row r="250115" spans="13:13">
      <c r="M250115" s="2206"/>
    </row>
    <row r="250145" spans="13:13">
      <c r="M250145" s="4408"/>
    </row>
    <row r="250146" spans="13:13">
      <c r="M250146" s="4409"/>
    </row>
    <row r="250147" spans="13:13">
      <c r="M250147" s="2206"/>
    </row>
    <row r="250177" spans="13:13">
      <c r="M250177" s="4408"/>
    </row>
    <row r="250178" spans="13:13">
      <c r="M250178" s="4409"/>
    </row>
    <row r="250179" spans="13:13">
      <c r="M250179" s="2206"/>
    </row>
    <row r="250209" spans="13:13">
      <c r="M250209" s="4408"/>
    </row>
    <row r="250210" spans="13:13">
      <c r="M250210" s="4409"/>
    </row>
    <row r="250211" spans="13:13">
      <c r="M250211" s="2206"/>
    </row>
    <row r="250241" spans="13:13">
      <c r="M250241" s="4408"/>
    </row>
    <row r="250242" spans="13:13">
      <c r="M250242" s="4409"/>
    </row>
    <row r="250243" spans="13:13">
      <c r="M250243" s="2206"/>
    </row>
    <row r="250273" spans="13:13">
      <c r="M250273" s="4408"/>
    </row>
    <row r="250274" spans="13:13">
      <c r="M250274" s="4409"/>
    </row>
    <row r="250275" spans="13:13">
      <c r="M250275" s="2206"/>
    </row>
    <row r="250305" spans="13:13">
      <c r="M250305" s="4408"/>
    </row>
    <row r="250306" spans="13:13">
      <c r="M250306" s="4409"/>
    </row>
    <row r="250307" spans="13:13">
      <c r="M250307" s="2206"/>
    </row>
    <row r="250337" spans="13:13">
      <c r="M250337" s="4408"/>
    </row>
    <row r="250338" spans="13:13">
      <c r="M250338" s="4409"/>
    </row>
    <row r="250339" spans="13:13">
      <c r="M250339" s="2206"/>
    </row>
    <row r="250369" spans="13:13">
      <c r="M250369" s="4408"/>
    </row>
    <row r="250370" spans="13:13">
      <c r="M250370" s="4409"/>
    </row>
    <row r="250371" spans="13:13">
      <c r="M250371" s="2206"/>
    </row>
    <row r="250401" spans="13:13">
      <c r="M250401" s="4408"/>
    </row>
    <row r="250402" spans="13:13">
      <c r="M250402" s="4409"/>
    </row>
    <row r="250403" spans="13:13">
      <c r="M250403" s="2206"/>
    </row>
    <row r="250433" spans="13:13">
      <c r="M250433" s="4408"/>
    </row>
    <row r="250434" spans="13:13">
      <c r="M250434" s="4409"/>
    </row>
    <row r="250435" spans="13:13">
      <c r="M250435" s="2206"/>
    </row>
    <row r="250465" spans="13:13">
      <c r="M250465" s="4408"/>
    </row>
    <row r="250466" spans="13:13">
      <c r="M250466" s="4409"/>
    </row>
    <row r="250467" spans="13:13">
      <c r="M250467" s="2206"/>
    </row>
    <row r="250497" spans="13:13">
      <c r="M250497" s="4408"/>
    </row>
    <row r="250498" spans="13:13">
      <c r="M250498" s="4409"/>
    </row>
    <row r="250499" spans="13:13">
      <c r="M250499" s="2206"/>
    </row>
    <row r="250529" spans="13:13">
      <c r="M250529" s="4408"/>
    </row>
    <row r="250530" spans="13:13">
      <c r="M250530" s="4409"/>
    </row>
    <row r="250531" spans="13:13">
      <c r="M250531" s="2206"/>
    </row>
    <row r="250561" spans="13:13">
      <c r="M250561" s="4408"/>
    </row>
    <row r="250562" spans="13:13">
      <c r="M250562" s="4409"/>
    </row>
    <row r="250563" spans="13:13">
      <c r="M250563" s="2206"/>
    </row>
    <row r="250593" spans="13:13">
      <c r="M250593" s="4408"/>
    </row>
    <row r="250594" spans="13:13">
      <c r="M250594" s="4409"/>
    </row>
    <row r="250595" spans="13:13">
      <c r="M250595" s="2206"/>
    </row>
    <row r="250625" spans="13:13">
      <c r="M250625" s="4408"/>
    </row>
    <row r="250626" spans="13:13">
      <c r="M250626" s="4409"/>
    </row>
    <row r="250627" spans="13:13">
      <c r="M250627" s="2206"/>
    </row>
    <row r="250657" spans="13:13">
      <c r="M250657" s="4408"/>
    </row>
    <row r="250658" spans="13:13">
      <c r="M250658" s="4409"/>
    </row>
    <row r="250659" spans="13:13">
      <c r="M250659" s="2206"/>
    </row>
    <row r="250689" spans="13:13">
      <c r="M250689" s="4408"/>
    </row>
    <row r="250690" spans="13:13">
      <c r="M250690" s="4409"/>
    </row>
    <row r="250691" spans="13:13">
      <c r="M250691" s="2206"/>
    </row>
    <row r="250721" spans="13:13">
      <c r="M250721" s="4408"/>
    </row>
    <row r="250722" spans="13:13">
      <c r="M250722" s="4409"/>
    </row>
    <row r="250723" spans="13:13">
      <c r="M250723" s="2206"/>
    </row>
    <row r="250753" spans="13:13">
      <c r="M250753" s="4408"/>
    </row>
    <row r="250754" spans="13:13">
      <c r="M250754" s="4409"/>
    </row>
    <row r="250755" spans="13:13">
      <c r="M250755" s="2206"/>
    </row>
    <row r="250785" spans="13:13">
      <c r="M250785" s="4408"/>
    </row>
    <row r="250786" spans="13:13">
      <c r="M250786" s="4409"/>
    </row>
    <row r="250787" spans="13:13">
      <c r="M250787" s="2206"/>
    </row>
    <row r="250817" spans="13:13">
      <c r="M250817" s="4408"/>
    </row>
    <row r="250818" spans="13:13">
      <c r="M250818" s="4409"/>
    </row>
    <row r="250819" spans="13:13">
      <c r="M250819" s="2206"/>
    </row>
    <row r="250849" spans="13:13">
      <c r="M250849" s="4408"/>
    </row>
    <row r="250850" spans="13:13">
      <c r="M250850" s="4409"/>
    </row>
    <row r="250851" spans="13:13">
      <c r="M250851" s="2206"/>
    </row>
    <row r="250881" spans="13:13">
      <c r="M250881" s="4408"/>
    </row>
    <row r="250882" spans="13:13">
      <c r="M250882" s="4409"/>
    </row>
    <row r="250883" spans="13:13">
      <c r="M250883" s="2206"/>
    </row>
    <row r="250913" spans="13:13">
      <c r="M250913" s="4408"/>
    </row>
    <row r="250914" spans="13:13">
      <c r="M250914" s="4409"/>
    </row>
    <row r="250915" spans="13:13">
      <c r="M250915" s="2206"/>
    </row>
    <row r="250945" spans="13:13">
      <c r="M250945" s="4408"/>
    </row>
    <row r="250946" spans="13:13">
      <c r="M250946" s="4409"/>
    </row>
    <row r="250947" spans="13:13">
      <c r="M250947" s="2206"/>
    </row>
    <row r="250977" spans="13:13">
      <c r="M250977" s="4408"/>
    </row>
    <row r="250978" spans="13:13">
      <c r="M250978" s="4409"/>
    </row>
    <row r="250979" spans="13:13">
      <c r="M250979" s="2206"/>
    </row>
    <row r="251009" spans="13:13">
      <c r="M251009" s="4408"/>
    </row>
    <row r="251010" spans="13:13">
      <c r="M251010" s="4409"/>
    </row>
    <row r="251011" spans="13:13">
      <c r="M251011" s="2206"/>
    </row>
    <row r="251041" spans="13:13">
      <c r="M251041" s="4408"/>
    </row>
    <row r="251042" spans="13:13">
      <c r="M251042" s="4409"/>
    </row>
    <row r="251043" spans="13:13">
      <c r="M251043" s="2206"/>
    </row>
    <row r="251073" spans="13:13">
      <c r="M251073" s="4408"/>
    </row>
    <row r="251074" spans="13:13">
      <c r="M251074" s="4409"/>
    </row>
    <row r="251075" spans="13:13">
      <c r="M251075" s="2206"/>
    </row>
    <row r="251105" spans="13:13">
      <c r="M251105" s="4408"/>
    </row>
    <row r="251106" spans="13:13">
      <c r="M251106" s="4409"/>
    </row>
    <row r="251107" spans="13:13">
      <c r="M251107" s="2206"/>
    </row>
    <row r="251137" spans="13:13">
      <c r="M251137" s="4408"/>
    </row>
    <row r="251138" spans="13:13">
      <c r="M251138" s="4409"/>
    </row>
    <row r="251139" spans="13:13">
      <c r="M251139" s="2206"/>
    </row>
    <row r="251169" spans="13:13">
      <c r="M251169" s="4408"/>
    </row>
    <row r="251170" spans="13:13">
      <c r="M251170" s="4409"/>
    </row>
    <row r="251171" spans="13:13">
      <c r="M251171" s="2206"/>
    </row>
    <row r="251201" spans="13:13">
      <c r="M251201" s="4408"/>
    </row>
    <row r="251202" spans="13:13">
      <c r="M251202" s="4409"/>
    </row>
    <row r="251203" spans="13:13">
      <c r="M251203" s="2206"/>
    </row>
    <row r="251233" spans="13:13">
      <c r="M251233" s="4408"/>
    </row>
    <row r="251234" spans="13:13">
      <c r="M251234" s="4409"/>
    </row>
    <row r="251235" spans="13:13">
      <c r="M251235" s="2206"/>
    </row>
    <row r="251265" spans="13:13">
      <c r="M251265" s="4408"/>
    </row>
    <row r="251266" spans="13:13">
      <c r="M251266" s="4409"/>
    </row>
    <row r="251267" spans="13:13">
      <c r="M251267" s="2206"/>
    </row>
    <row r="251297" spans="13:13">
      <c r="M251297" s="4408"/>
    </row>
    <row r="251298" spans="13:13">
      <c r="M251298" s="4409"/>
    </row>
    <row r="251299" spans="13:13">
      <c r="M251299" s="2206"/>
    </row>
    <row r="251329" spans="13:13">
      <c r="M251329" s="4408"/>
    </row>
    <row r="251330" spans="13:13">
      <c r="M251330" s="4409"/>
    </row>
    <row r="251331" spans="13:13">
      <c r="M251331" s="2206"/>
    </row>
    <row r="251361" spans="13:13">
      <c r="M251361" s="4408"/>
    </row>
    <row r="251362" spans="13:13">
      <c r="M251362" s="4409"/>
    </row>
    <row r="251363" spans="13:13">
      <c r="M251363" s="2206"/>
    </row>
    <row r="251393" spans="13:13">
      <c r="M251393" s="4408"/>
    </row>
    <row r="251394" spans="13:13">
      <c r="M251394" s="4409"/>
    </row>
    <row r="251395" spans="13:13">
      <c r="M251395" s="2206"/>
    </row>
    <row r="251425" spans="13:13">
      <c r="M251425" s="4408"/>
    </row>
    <row r="251426" spans="13:13">
      <c r="M251426" s="4409"/>
    </row>
    <row r="251427" spans="13:13">
      <c r="M251427" s="2206"/>
    </row>
    <row r="251457" spans="13:13">
      <c r="M251457" s="4408"/>
    </row>
    <row r="251458" spans="13:13">
      <c r="M251458" s="4409"/>
    </row>
    <row r="251459" spans="13:13">
      <c r="M251459" s="2206"/>
    </row>
    <row r="251489" spans="13:13">
      <c r="M251489" s="4408"/>
    </row>
    <row r="251490" spans="13:13">
      <c r="M251490" s="4409"/>
    </row>
    <row r="251491" spans="13:13">
      <c r="M251491" s="2206"/>
    </row>
    <row r="251521" spans="13:13">
      <c r="M251521" s="4408"/>
    </row>
    <row r="251522" spans="13:13">
      <c r="M251522" s="4409"/>
    </row>
    <row r="251523" spans="13:13">
      <c r="M251523" s="2206"/>
    </row>
    <row r="251553" spans="13:13">
      <c r="M251553" s="4408"/>
    </row>
    <row r="251554" spans="13:13">
      <c r="M251554" s="4409"/>
    </row>
    <row r="251555" spans="13:13">
      <c r="M251555" s="2206"/>
    </row>
    <row r="251585" spans="13:13">
      <c r="M251585" s="4408"/>
    </row>
    <row r="251586" spans="13:13">
      <c r="M251586" s="4409"/>
    </row>
    <row r="251587" spans="13:13">
      <c r="M251587" s="2206"/>
    </row>
    <row r="251617" spans="13:13">
      <c r="M251617" s="4408"/>
    </row>
    <row r="251618" spans="13:13">
      <c r="M251618" s="4409"/>
    </row>
    <row r="251619" spans="13:13">
      <c r="M251619" s="2206"/>
    </row>
    <row r="251649" spans="13:13">
      <c r="M251649" s="4408"/>
    </row>
    <row r="251650" spans="13:13">
      <c r="M251650" s="4409"/>
    </row>
    <row r="251651" spans="13:13">
      <c r="M251651" s="2206"/>
    </row>
    <row r="251681" spans="13:13">
      <c r="M251681" s="4408"/>
    </row>
    <row r="251682" spans="13:13">
      <c r="M251682" s="4409"/>
    </row>
    <row r="251683" spans="13:13">
      <c r="M251683" s="2206"/>
    </row>
    <row r="251713" spans="13:13">
      <c r="M251713" s="4408"/>
    </row>
    <row r="251714" spans="13:13">
      <c r="M251714" s="4409"/>
    </row>
    <row r="251715" spans="13:13">
      <c r="M251715" s="2206"/>
    </row>
    <row r="251745" spans="13:13">
      <c r="M251745" s="4408"/>
    </row>
    <row r="251746" spans="13:13">
      <c r="M251746" s="4409"/>
    </row>
    <row r="251747" spans="13:13">
      <c r="M251747" s="2206"/>
    </row>
    <row r="251777" spans="13:13">
      <c r="M251777" s="4408"/>
    </row>
    <row r="251778" spans="13:13">
      <c r="M251778" s="4409"/>
    </row>
    <row r="251779" spans="13:13">
      <c r="M251779" s="2206"/>
    </row>
    <row r="251809" spans="13:13">
      <c r="M251809" s="4408"/>
    </row>
    <row r="251810" spans="13:13">
      <c r="M251810" s="4409"/>
    </row>
    <row r="251811" spans="13:13">
      <c r="M251811" s="2206"/>
    </row>
    <row r="251841" spans="13:13">
      <c r="M251841" s="4408"/>
    </row>
    <row r="251842" spans="13:13">
      <c r="M251842" s="4409"/>
    </row>
    <row r="251843" spans="13:13">
      <c r="M251843" s="2206"/>
    </row>
    <row r="251873" spans="13:13">
      <c r="M251873" s="4408"/>
    </row>
    <row r="251874" spans="13:13">
      <c r="M251874" s="4409"/>
    </row>
    <row r="251875" spans="13:13">
      <c r="M251875" s="2206"/>
    </row>
    <row r="251905" spans="13:13">
      <c r="M251905" s="4408"/>
    </row>
    <row r="251906" spans="13:13">
      <c r="M251906" s="4409"/>
    </row>
    <row r="251907" spans="13:13">
      <c r="M251907" s="2206"/>
    </row>
    <row r="251937" spans="13:13">
      <c r="M251937" s="4408"/>
    </row>
    <row r="251938" spans="13:13">
      <c r="M251938" s="4409"/>
    </row>
    <row r="251939" spans="13:13">
      <c r="M251939" s="2206"/>
    </row>
    <row r="251969" spans="13:13">
      <c r="M251969" s="4408"/>
    </row>
    <row r="251970" spans="13:13">
      <c r="M251970" s="4409"/>
    </row>
    <row r="251971" spans="13:13">
      <c r="M251971" s="2206"/>
    </row>
    <row r="252001" spans="13:13">
      <c r="M252001" s="4408"/>
    </row>
    <row r="252002" spans="13:13">
      <c r="M252002" s="4409"/>
    </row>
    <row r="252003" spans="13:13">
      <c r="M252003" s="2206"/>
    </row>
    <row r="252033" spans="13:13">
      <c r="M252033" s="4408"/>
    </row>
    <row r="252034" spans="13:13">
      <c r="M252034" s="4409"/>
    </row>
    <row r="252035" spans="13:13">
      <c r="M252035" s="2206"/>
    </row>
    <row r="252065" spans="13:13">
      <c r="M252065" s="4408"/>
    </row>
    <row r="252066" spans="13:13">
      <c r="M252066" s="4409"/>
    </row>
    <row r="252067" spans="13:13">
      <c r="M252067" s="2206"/>
    </row>
    <row r="252097" spans="13:13">
      <c r="M252097" s="4408"/>
    </row>
    <row r="252098" spans="13:13">
      <c r="M252098" s="4409"/>
    </row>
    <row r="252099" spans="13:13">
      <c r="M252099" s="2206"/>
    </row>
    <row r="252129" spans="13:13">
      <c r="M252129" s="4408"/>
    </row>
    <row r="252130" spans="13:13">
      <c r="M252130" s="4409"/>
    </row>
    <row r="252131" spans="13:13">
      <c r="M252131" s="2206"/>
    </row>
    <row r="252161" spans="13:13">
      <c r="M252161" s="4408"/>
    </row>
    <row r="252162" spans="13:13">
      <c r="M252162" s="4409"/>
    </row>
    <row r="252163" spans="13:13">
      <c r="M252163" s="2206"/>
    </row>
    <row r="252193" spans="13:13">
      <c r="M252193" s="4408"/>
    </row>
    <row r="252194" spans="13:13">
      <c r="M252194" s="4409"/>
    </row>
    <row r="252195" spans="13:13">
      <c r="M252195" s="2206"/>
    </row>
    <row r="252225" spans="13:13">
      <c r="M252225" s="4408"/>
    </row>
    <row r="252226" spans="13:13">
      <c r="M252226" s="4409"/>
    </row>
    <row r="252227" spans="13:13">
      <c r="M252227" s="2206"/>
    </row>
    <row r="252257" spans="13:13">
      <c r="M252257" s="4408"/>
    </row>
    <row r="252258" spans="13:13">
      <c r="M252258" s="4409"/>
    </row>
    <row r="252259" spans="13:13">
      <c r="M252259" s="2206"/>
    </row>
    <row r="252289" spans="13:13">
      <c r="M252289" s="4408"/>
    </row>
    <row r="252290" spans="13:13">
      <c r="M252290" s="4409"/>
    </row>
    <row r="252291" spans="13:13">
      <c r="M252291" s="2206"/>
    </row>
    <row r="252321" spans="13:13">
      <c r="M252321" s="4408"/>
    </row>
    <row r="252322" spans="13:13">
      <c r="M252322" s="4409"/>
    </row>
    <row r="252323" spans="13:13">
      <c r="M252323" s="2206"/>
    </row>
    <row r="252353" spans="13:13">
      <c r="M252353" s="4408"/>
    </row>
    <row r="252354" spans="13:13">
      <c r="M252354" s="4409"/>
    </row>
    <row r="252355" spans="13:13">
      <c r="M252355" s="2206"/>
    </row>
    <row r="252385" spans="13:13">
      <c r="M252385" s="4408"/>
    </row>
    <row r="252386" spans="13:13">
      <c r="M252386" s="4409"/>
    </row>
    <row r="252387" spans="13:13">
      <c r="M252387" s="2206"/>
    </row>
    <row r="252417" spans="13:13">
      <c r="M252417" s="4408"/>
    </row>
    <row r="252418" spans="13:13">
      <c r="M252418" s="4409"/>
    </row>
    <row r="252419" spans="13:13">
      <c r="M252419" s="2206"/>
    </row>
    <row r="252449" spans="13:13">
      <c r="M252449" s="4408"/>
    </row>
    <row r="252450" spans="13:13">
      <c r="M252450" s="4409"/>
    </row>
    <row r="252451" spans="13:13">
      <c r="M252451" s="2206"/>
    </row>
    <row r="252481" spans="13:13">
      <c r="M252481" s="4408"/>
    </row>
    <row r="252482" spans="13:13">
      <c r="M252482" s="4409"/>
    </row>
    <row r="252483" spans="13:13">
      <c r="M252483" s="2206"/>
    </row>
    <row r="252513" spans="13:13">
      <c r="M252513" s="4408"/>
    </row>
    <row r="252514" spans="13:13">
      <c r="M252514" s="4409"/>
    </row>
    <row r="252515" spans="13:13">
      <c r="M252515" s="2206"/>
    </row>
    <row r="252545" spans="13:13">
      <c r="M252545" s="4408"/>
    </row>
    <row r="252546" spans="13:13">
      <c r="M252546" s="4409"/>
    </row>
    <row r="252547" spans="13:13">
      <c r="M252547" s="2206"/>
    </row>
    <row r="252577" spans="13:13">
      <c r="M252577" s="4408"/>
    </row>
    <row r="252578" spans="13:13">
      <c r="M252578" s="4409"/>
    </row>
    <row r="252579" spans="13:13">
      <c r="M252579" s="2206"/>
    </row>
    <row r="252609" spans="13:13">
      <c r="M252609" s="4408"/>
    </row>
    <row r="252610" spans="13:13">
      <c r="M252610" s="4409"/>
    </row>
    <row r="252611" spans="13:13">
      <c r="M252611" s="2206"/>
    </row>
    <row r="252641" spans="13:13">
      <c r="M252641" s="4408"/>
    </row>
    <row r="252642" spans="13:13">
      <c r="M252642" s="4409"/>
    </row>
    <row r="252643" spans="13:13">
      <c r="M252643" s="2206"/>
    </row>
    <row r="252673" spans="13:13">
      <c r="M252673" s="4408"/>
    </row>
    <row r="252674" spans="13:13">
      <c r="M252674" s="4409"/>
    </row>
    <row r="252675" spans="13:13">
      <c r="M252675" s="2206"/>
    </row>
    <row r="252705" spans="13:13">
      <c r="M252705" s="4408"/>
    </row>
    <row r="252706" spans="13:13">
      <c r="M252706" s="4409"/>
    </row>
    <row r="252707" spans="13:13">
      <c r="M252707" s="2206"/>
    </row>
    <row r="252737" spans="13:13">
      <c r="M252737" s="4408"/>
    </row>
    <row r="252738" spans="13:13">
      <c r="M252738" s="4409"/>
    </row>
    <row r="252739" spans="13:13">
      <c r="M252739" s="2206"/>
    </row>
    <row r="252769" spans="13:13">
      <c r="M252769" s="4408"/>
    </row>
    <row r="252770" spans="13:13">
      <c r="M252770" s="4409"/>
    </row>
    <row r="252771" spans="13:13">
      <c r="M252771" s="2206"/>
    </row>
    <row r="252801" spans="13:13">
      <c r="M252801" s="4408"/>
    </row>
    <row r="252802" spans="13:13">
      <c r="M252802" s="4409"/>
    </row>
    <row r="252803" spans="13:13">
      <c r="M252803" s="2206"/>
    </row>
    <row r="252833" spans="13:13">
      <c r="M252833" s="4408"/>
    </row>
    <row r="252834" spans="13:13">
      <c r="M252834" s="4409"/>
    </row>
    <row r="252835" spans="13:13">
      <c r="M252835" s="2206"/>
    </row>
    <row r="252865" spans="13:13">
      <c r="M252865" s="4408"/>
    </row>
    <row r="252866" spans="13:13">
      <c r="M252866" s="4409"/>
    </row>
    <row r="252867" spans="13:13">
      <c r="M252867" s="2206"/>
    </row>
    <row r="252897" spans="13:13">
      <c r="M252897" s="4408"/>
    </row>
    <row r="252898" spans="13:13">
      <c r="M252898" s="4409"/>
    </row>
    <row r="252899" spans="13:13">
      <c r="M252899" s="2206"/>
    </row>
    <row r="252929" spans="13:13">
      <c r="M252929" s="4408"/>
    </row>
    <row r="252930" spans="13:13">
      <c r="M252930" s="4409"/>
    </row>
    <row r="252931" spans="13:13">
      <c r="M252931" s="2206"/>
    </row>
    <row r="252961" spans="13:13">
      <c r="M252961" s="4408"/>
    </row>
    <row r="252962" spans="13:13">
      <c r="M252962" s="4409"/>
    </row>
    <row r="252963" spans="13:13">
      <c r="M252963" s="2206"/>
    </row>
    <row r="252993" spans="13:13">
      <c r="M252993" s="4408"/>
    </row>
    <row r="252994" spans="13:13">
      <c r="M252994" s="4409"/>
    </row>
    <row r="252995" spans="13:13">
      <c r="M252995" s="2206"/>
    </row>
    <row r="253025" spans="13:13">
      <c r="M253025" s="4408"/>
    </row>
    <row r="253026" spans="13:13">
      <c r="M253026" s="4409"/>
    </row>
    <row r="253027" spans="13:13">
      <c r="M253027" s="2206"/>
    </row>
    <row r="253057" spans="13:13">
      <c r="M253057" s="4408"/>
    </row>
    <row r="253058" spans="13:13">
      <c r="M253058" s="4409"/>
    </row>
    <row r="253059" spans="13:13">
      <c r="M253059" s="2206"/>
    </row>
    <row r="253089" spans="13:13">
      <c r="M253089" s="4408"/>
    </row>
    <row r="253090" spans="13:13">
      <c r="M253090" s="4409"/>
    </row>
    <row r="253091" spans="13:13">
      <c r="M253091" s="2206"/>
    </row>
    <row r="253121" spans="13:13">
      <c r="M253121" s="4408"/>
    </row>
    <row r="253122" spans="13:13">
      <c r="M253122" s="4409"/>
    </row>
    <row r="253123" spans="13:13">
      <c r="M253123" s="2206"/>
    </row>
    <row r="253153" spans="13:13">
      <c r="M253153" s="4408"/>
    </row>
    <row r="253154" spans="13:13">
      <c r="M253154" s="4409"/>
    </row>
    <row r="253155" spans="13:13">
      <c r="M253155" s="2206"/>
    </row>
    <row r="253185" spans="13:13">
      <c r="M253185" s="4408"/>
    </row>
    <row r="253186" spans="13:13">
      <c r="M253186" s="4409"/>
    </row>
    <row r="253187" spans="13:13">
      <c r="M253187" s="2206"/>
    </row>
    <row r="253217" spans="13:13">
      <c r="M253217" s="4408"/>
    </row>
    <row r="253218" spans="13:13">
      <c r="M253218" s="4409"/>
    </row>
    <row r="253219" spans="13:13">
      <c r="M253219" s="2206"/>
    </row>
    <row r="253249" spans="13:13">
      <c r="M253249" s="4408"/>
    </row>
    <row r="253250" spans="13:13">
      <c r="M253250" s="4409"/>
    </row>
    <row r="253251" spans="13:13">
      <c r="M253251" s="2206"/>
    </row>
    <row r="253281" spans="13:13">
      <c r="M253281" s="4408"/>
    </row>
    <row r="253282" spans="13:13">
      <c r="M253282" s="4409"/>
    </row>
    <row r="253283" spans="13:13">
      <c r="M253283" s="2206"/>
    </row>
    <row r="253313" spans="13:13">
      <c r="M253313" s="4408"/>
    </row>
    <row r="253314" spans="13:13">
      <c r="M253314" s="4409"/>
    </row>
    <row r="253315" spans="13:13">
      <c r="M253315" s="2206"/>
    </row>
    <row r="253345" spans="13:13">
      <c r="M253345" s="4408"/>
    </row>
    <row r="253346" spans="13:13">
      <c r="M253346" s="4409"/>
    </row>
    <row r="253347" spans="13:13">
      <c r="M253347" s="2206"/>
    </row>
    <row r="253377" spans="13:13">
      <c r="M253377" s="4408"/>
    </row>
    <row r="253378" spans="13:13">
      <c r="M253378" s="4409"/>
    </row>
    <row r="253379" spans="13:13">
      <c r="M253379" s="2206"/>
    </row>
    <row r="253409" spans="13:13">
      <c r="M253409" s="4408"/>
    </row>
    <row r="253410" spans="13:13">
      <c r="M253410" s="4409"/>
    </row>
    <row r="253411" spans="13:13">
      <c r="M253411" s="2206"/>
    </row>
    <row r="253441" spans="13:13">
      <c r="M253441" s="4408"/>
    </row>
    <row r="253442" spans="13:13">
      <c r="M253442" s="4409"/>
    </row>
    <row r="253443" spans="13:13">
      <c r="M253443" s="2206"/>
    </row>
    <row r="253473" spans="13:13">
      <c r="M253473" s="4408"/>
    </row>
    <row r="253474" spans="13:13">
      <c r="M253474" s="4409"/>
    </row>
    <row r="253475" spans="13:13">
      <c r="M253475" s="2206"/>
    </row>
    <row r="253505" spans="13:13">
      <c r="M253505" s="4408"/>
    </row>
    <row r="253506" spans="13:13">
      <c r="M253506" s="4409"/>
    </row>
    <row r="253507" spans="13:13">
      <c r="M253507" s="2206"/>
    </row>
    <row r="253537" spans="13:13">
      <c r="M253537" s="4408"/>
    </row>
    <row r="253538" spans="13:13">
      <c r="M253538" s="4409"/>
    </row>
    <row r="253539" spans="13:13">
      <c r="M253539" s="2206"/>
    </row>
    <row r="253569" spans="13:13">
      <c r="M253569" s="4408"/>
    </row>
    <row r="253570" spans="13:13">
      <c r="M253570" s="4409"/>
    </row>
    <row r="253571" spans="13:13">
      <c r="M253571" s="2206"/>
    </row>
    <row r="253601" spans="13:13">
      <c r="M253601" s="4408"/>
    </row>
    <row r="253602" spans="13:13">
      <c r="M253602" s="4409"/>
    </row>
    <row r="253603" spans="13:13">
      <c r="M253603" s="2206"/>
    </row>
    <row r="253633" spans="13:13">
      <c r="M253633" s="4408"/>
    </row>
    <row r="253634" spans="13:13">
      <c r="M253634" s="4409"/>
    </row>
    <row r="253635" spans="13:13">
      <c r="M253635" s="2206"/>
    </row>
    <row r="253665" spans="13:13">
      <c r="M253665" s="4408"/>
    </row>
    <row r="253666" spans="13:13">
      <c r="M253666" s="4409"/>
    </row>
    <row r="253667" spans="13:13">
      <c r="M253667" s="2206"/>
    </row>
    <row r="253697" spans="13:13">
      <c r="M253697" s="4408"/>
    </row>
    <row r="253698" spans="13:13">
      <c r="M253698" s="4409"/>
    </row>
    <row r="253699" spans="13:13">
      <c r="M253699" s="2206"/>
    </row>
    <row r="253729" spans="13:13">
      <c r="M253729" s="4408"/>
    </row>
    <row r="253730" spans="13:13">
      <c r="M253730" s="4409"/>
    </row>
    <row r="253731" spans="13:13">
      <c r="M253731" s="2206"/>
    </row>
    <row r="253761" spans="13:13">
      <c r="M253761" s="4408"/>
    </row>
    <row r="253762" spans="13:13">
      <c r="M253762" s="4409"/>
    </row>
    <row r="253763" spans="13:13">
      <c r="M253763" s="2206"/>
    </row>
    <row r="253793" spans="13:13">
      <c r="M253793" s="4408"/>
    </row>
    <row r="253794" spans="13:13">
      <c r="M253794" s="4409"/>
    </row>
    <row r="253795" spans="13:13">
      <c r="M253795" s="2206"/>
    </row>
    <row r="253825" spans="13:13">
      <c r="M253825" s="4408"/>
    </row>
    <row r="253826" spans="13:13">
      <c r="M253826" s="4409"/>
    </row>
    <row r="253827" spans="13:13">
      <c r="M253827" s="2206"/>
    </row>
    <row r="253857" spans="13:13">
      <c r="M253857" s="4408"/>
    </row>
    <row r="253858" spans="13:13">
      <c r="M253858" s="4409"/>
    </row>
    <row r="253859" spans="13:13">
      <c r="M253859" s="2206"/>
    </row>
    <row r="253889" spans="13:13">
      <c r="M253889" s="4408"/>
    </row>
    <row r="253890" spans="13:13">
      <c r="M253890" s="4409"/>
    </row>
    <row r="253891" spans="13:13">
      <c r="M253891" s="2206"/>
    </row>
    <row r="253921" spans="13:13">
      <c r="M253921" s="4408"/>
    </row>
    <row r="253922" spans="13:13">
      <c r="M253922" s="4409"/>
    </row>
    <row r="253923" spans="13:13">
      <c r="M253923" s="2206"/>
    </row>
    <row r="253953" spans="13:13">
      <c r="M253953" s="4408"/>
    </row>
    <row r="253954" spans="13:13">
      <c r="M253954" s="4409"/>
    </row>
    <row r="253955" spans="13:13">
      <c r="M253955" s="2206"/>
    </row>
    <row r="253985" spans="13:13">
      <c r="M253985" s="4408"/>
    </row>
    <row r="253986" spans="13:13">
      <c r="M253986" s="4409"/>
    </row>
    <row r="253987" spans="13:13">
      <c r="M253987" s="2206"/>
    </row>
    <row r="254017" spans="13:13">
      <c r="M254017" s="4408"/>
    </row>
    <row r="254018" spans="13:13">
      <c r="M254018" s="4409"/>
    </row>
    <row r="254019" spans="13:13">
      <c r="M254019" s="2206"/>
    </row>
    <row r="254049" spans="13:13">
      <c r="M254049" s="4408"/>
    </row>
    <row r="254050" spans="13:13">
      <c r="M254050" s="4409"/>
    </row>
    <row r="254051" spans="13:13">
      <c r="M254051" s="2206"/>
    </row>
    <row r="254081" spans="13:13">
      <c r="M254081" s="4408"/>
    </row>
    <row r="254082" spans="13:13">
      <c r="M254082" s="4409"/>
    </row>
    <row r="254083" spans="13:13">
      <c r="M254083" s="2206"/>
    </row>
    <row r="254113" spans="13:13">
      <c r="M254113" s="4408"/>
    </row>
    <row r="254114" spans="13:13">
      <c r="M254114" s="4409"/>
    </row>
    <row r="254115" spans="13:13">
      <c r="M254115" s="2206"/>
    </row>
    <row r="254145" spans="13:13">
      <c r="M254145" s="4408"/>
    </row>
    <row r="254146" spans="13:13">
      <c r="M254146" s="4409"/>
    </row>
    <row r="254147" spans="13:13">
      <c r="M254147" s="2206"/>
    </row>
    <row r="254177" spans="13:13">
      <c r="M254177" s="4408"/>
    </row>
    <row r="254178" spans="13:13">
      <c r="M254178" s="4409"/>
    </row>
    <row r="254179" spans="13:13">
      <c r="M254179" s="2206"/>
    </row>
    <row r="254209" spans="13:13">
      <c r="M254209" s="4408"/>
    </row>
    <row r="254210" spans="13:13">
      <c r="M254210" s="4409"/>
    </row>
    <row r="254211" spans="13:13">
      <c r="M254211" s="2206"/>
    </row>
    <row r="254241" spans="13:13">
      <c r="M254241" s="4408"/>
    </row>
    <row r="254242" spans="13:13">
      <c r="M254242" s="4409"/>
    </row>
    <row r="254243" spans="13:13">
      <c r="M254243" s="2206"/>
    </row>
    <row r="254273" spans="13:13">
      <c r="M254273" s="4408"/>
    </row>
    <row r="254274" spans="13:13">
      <c r="M254274" s="4409"/>
    </row>
    <row r="254275" spans="13:13">
      <c r="M254275" s="2206"/>
    </row>
    <row r="254305" spans="13:13">
      <c r="M254305" s="4408"/>
    </row>
    <row r="254306" spans="13:13">
      <c r="M254306" s="4409"/>
    </row>
    <row r="254307" spans="13:13">
      <c r="M254307" s="2206"/>
    </row>
    <row r="254337" spans="13:13">
      <c r="M254337" s="4408"/>
    </row>
    <row r="254338" spans="13:13">
      <c r="M254338" s="4409"/>
    </row>
    <row r="254339" spans="13:13">
      <c r="M254339" s="2206"/>
    </row>
    <row r="254369" spans="13:13">
      <c r="M254369" s="4408"/>
    </row>
    <row r="254370" spans="13:13">
      <c r="M254370" s="4409"/>
    </row>
    <row r="254371" spans="13:13">
      <c r="M254371" s="2206"/>
    </row>
    <row r="254401" spans="13:13">
      <c r="M254401" s="4408"/>
    </row>
    <row r="254402" spans="13:13">
      <c r="M254402" s="4409"/>
    </row>
    <row r="254403" spans="13:13">
      <c r="M254403" s="2206"/>
    </row>
    <row r="254433" spans="13:13">
      <c r="M254433" s="4408"/>
    </row>
    <row r="254434" spans="13:13">
      <c r="M254434" s="4409"/>
    </row>
    <row r="254435" spans="13:13">
      <c r="M254435" s="2206"/>
    </row>
    <row r="254465" spans="13:13">
      <c r="M254465" s="4408"/>
    </row>
    <row r="254466" spans="13:13">
      <c r="M254466" s="4409"/>
    </row>
    <row r="254467" spans="13:13">
      <c r="M254467" s="2206"/>
    </row>
    <row r="254497" spans="13:13">
      <c r="M254497" s="4408"/>
    </row>
    <row r="254498" spans="13:13">
      <c r="M254498" s="4409"/>
    </row>
    <row r="254499" spans="13:13">
      <c r="M254499" s="2206"/>
    </row>
    <row r="254529" spans="13:13">
      <c r="M254529" s="4408"/>
    </row>
    <row r="254530" spans="13:13">
      <c r="M254530" s="4409"/>
    </row>
    <row r="254531" spans="13:13">
      <c r="M254531" s="2206"/>
    </row>
    <row r="254561" spans="13:13">
      <c r="M254561" s="4408"/>
    </row>
    <row r="254562" spans="13:13">
      <c r="M254562" s="4409"/>
    </row>
    <row r="254563" spans="13:13">
      <c r="M254563" s="2206"/>
    </row>
    <row r="254593" spans="13:13">
      <c r="M254593" s="4408"/>
    </row>
    <row r="254594" spans="13:13">
      <c r="M254594" s="4409"/>
    </row>
    <row r="254595" spans="13:13">
      <c r="M254595" s="2206"/>
    </row>
    <row r="254625" spans="13:13">
      <c r="M254625" s="4408"/>
    </row>
    <row r="254626" spans="13:13">
      <c r="M254626" s="4409"/>
    </row>
    <row r="254627" spans="13:13">
      <c r="M254627" s="2206"/>
    </row>
    <row r="254657" spans="13:13">
      <c r="M254657" s="4408"/>
    </row>
    <row r="254658" spans="13:13">
      <c r="M254658" s="4409"/>
    </row>
    <row r="254659" spans="13:13">
      <c r="M254659" s="2206"/>
    </row>
    <row r="254689" spans="13:13">
      <c r="M254689" s="4408"/>
    </row>
    <row r="254690" spans="13:13">
      <c r="M254690" s="4409"/>
    </row>
    <row r="254691" spans="13:13">
      <c r="M254691" s="2206"/>
    </row>
    <row r="254721" spans="13:13">
      <c r="M254721" s="4408"/>
    </row>
    <row r="254722" spans="13:13">
      <c r="M254722" s="4409"/>
    </row>
    <row r="254723" spans="13:13">
      <c r="M254723" s="2206"/>
    </row>
    <row r="254753" spans="13:13">
      <c r="M254753" s="4408"/>
    </row>
    <row r="254754" spans="13:13">
      <c r="M254754" s="4409"/>
    </row>
    <row r="254755" spans="13:13">
      <c r="M254755" s="2206"/>
    </row>
    <row r="254785" spans="13:13">
      <c r="M254785" s="4408"/>
    </row>
    <row r="254786" spans="13:13">
      <c r="M254786" s="4409"/>
    </row>
    <row r="254787" spans="13:13">
      <c r="M254787" s="2206"/>
    </row>
    <row r="254817" spans="13:13">
      <c r="M254817" s="4408"/>
    </row>
    <row r="254818" spans="13:13">
      <c r="M254818" s="4409"/>
    </row>
    <row r="254819" spans="13:13">
      <c r="M254819" s="2206"/>
    </row>
    <row r="254849" spans="13:13">
      <c r="M254849" s="4408"/>
    </row>
    <row r="254850" spans="13:13">
      <c r="M254850" s="4409"/>
    </row>
    <row r="254851" spans="13:13">
      <c r="M254851" s="2206"/>
    </row>
    <row r="254881" spans="13:13">
      <c r="M254881" s="4408"/>
    </row>
    <row r="254882" spans="13:13">
      <c r="M254882" s="4409"/>
    </row>
    <row r="254883" spans="13:13">
      <c r="M254883" s="2206"/>
    </row>
    <row r="254913" spans="13:13">
      <c r="M254913" s="4408"/>
    </row>
    <row r="254914" spans="13:13">
      <c r="M254914" s="4409"/>
    </row>
    <row r="254915" spans="13:13">
      <c r="M254915" s="2206"/>
    </row>
    <row r="254945" spans="13:13">
      <c r="M254945" s="4408"/>
    </row>
    <row r="254946" spans="13:13">
      <c r="M254946" s="4409"/>
    </row>
    <row r="254947" spans="13:13">
      <c r="M254947" s="2206"/>
    </row>
    <row r="254977" spans="13:13">
      <c r="M254977" s="4408"/>
    </row>
    <row r="254978" spans="13:13">
      <c r="M254978" s="4409"/>
    </row>
    <row r="254979" spans="13:13">
      <c r="M254979" s="2206"/>
    </row>
    <row r="255009" spans="13:13">
      <c r="M255009" s="4408"/>
    </row>
    <row r="255010" spans="13:13">
      <c r="M255010" s="4409"/>
    </row>
    <row r="255011" spans="13:13">
      <c r="M255011" s="2206"/>
    </row>
    <row r="255041" spans="13:13">
      <c r="M255041" s="4408"/>
    </row>
    <row r="255042" spans="13:13">
      <c r="M255042" s="4409"/>
    </row>
    <row r="255043" spans="13:13">
      <c r="M255043" s="2206"/>
    </row>
    <row r="255073" spans="13:13">
      <c r="M255073" s="4408"/>
    </row>
    <row r="255074" spans="13:13">
      <c r="M255074" s="4409"/>
    </row>
    <row r="255075" spans="13:13">
      <c r="M255075" s="2206"/>
    </row>
    <row r="255105" spans="13:13">
      <c r="M255105" s="4408"/>
    </row>
    <row r="255106" spans="13:13">
      <c r="M255106" s="4409"/>
    </row>
    <row r="255107" spans="13:13">
      <c r="M255107" s="2206"/>
    </row>
    <row r="255137" spans="13:13">
      <c r="M255137" s="4408"/>
    </row>
    <row r="255138" spans="13:13">
      <c r="M255138" s="4409"/>
    </row>
    <row r="255139" spans="13:13">
      <c r="M255139" s="2206"/>
    </row>
    <row r="255169" spans="13:13">
      <c r="M255169" s="4408"/>
    </row>
    <row r="255170" spans="13:13">
      <c r="M255170" s="4409"/>
    </row>
    <row r="255171" spans="13:13">
      <c r="M255171" s="2206"/>
    </row>
    <row r="255201" spans="13:13">
      <c r="M255201" s="4408"/>
    </row>
    <row r="255202" spans="13:13">
      <c r="M255202" s="4409"/>
    </row>
    <row r="255203" spans="13:13">
      <c r="M255203" s="2206"/>
    </row>
    <row r="255233" spans="13:13">
      <c r="M255233" s="4408"/>
    </row>
    <row r="255234" spans="13:13">
      <c r="M255234" s="4409"/>
    </row>
    <row r="255235" spans="13:13">
      <c r="M255235" s="2206"/>
    </row>
    <row r="255265" spans="13:13">
      <c r="M255265" s="4408"/>
    </row>
    <row r="255266" spans="13:13">
      <c r="M255266" s="4409"/>
    </row>
    <row r="255267" spans="13:13">
      <c r="M255267" s="2206"/>
    </row>
    <row r="255297" spans="13:13">
      <c r="M255297" s="4408"/>
    </row>
    <row r="255298" spans="13:13">
      <c r="M255298" s="4409"/>
    </row>
    <row r="255299" spans="13:13">
      <c r="M255299" s="2206"/>
    </row>
    <row r="255329" spans="13:13">
      <c r="M255329" s="4408"/>
    </row>
    <row r="255330" spans="13:13">
      <c r="M255330" s="4409"/>
    </row>
    <row r="255331" spans="13:13">
      <c r="M255331" s="2206"/>
    </row>
    <row r="255361" spans="13:13">
      <c r="M255361" s="4408"/>
    </row>
    <row r="255362" spans="13:13">
      <c r="M255362" s="4409"/>
    </row>
    <row r="255363" spans="13:13">
      <c r="M255363" s="2206"/>
    </row>
    <row r="255393" spans="13:13">
      <c r="M255393" s="4408"/>
    </row>
    <row r="255394" spans="13:13">
      <c r="M255394" s="4409"/>
    </row>
    <row r="255395" spans="13:13">
      <c r="M255395" s="2206"/>
    </row>
    <row r="255425" spans="13:13">
      <c r="M255425" s="4408"/>
    </row>
    <row r="255426" spans="13:13">
      <c r="M255426" s="4409"/>
    </row>
    <row r="255427" spans="13:13">
      <c r="M255427" s="2206"/>
    </row>
    <row r="255457" spans="13:13">
      <c r="M255457" s="4408"/>
    </row>
    <row r="255458" spans="13:13">
      <c r="M255458" s="4409"/>
    </row>
    <row r="255459" spans="13:13">
      <c r="M255459" s="2206"/>
    </row>
    <row r="255489" spans="13:13">
      <c r="M255489" s="4408"/>
    </row>
    <row r="255490" spans="13:13">
      <c r="M255490" s="4409"/>
    </row>
    <row r="255491" spans="13:13">
      <c r="M255491" s="2206"/>
    </row>
    <row r="255521" spans="13:13">
      <c r="M255521" s="4408"/>
    </row>
    <row r="255522" spans="13:13">
      <c r="M255522" s="4409"/>
    </row>
    <row r="255523" spans="13:13">
      <c r="M255523" s="2206"/>
    </row>
    <row r="255553" spans="13:13">
      <c r="M255553" s="4408"/>
    </row>
    <row r="255554" spans="13:13">
      <c r="M255554" s="4409"/>
    </row>
    <row r="255555" spans="13:13">
      <c r="M255555" s="2206"/>
    </row>
    <row r="255585" spans="13:13">
      <c r="M255585" s="4408"/>
    </row>
    <row r="255586" spans="13:13">
      <c r="M255586" s="4409"/>
    </row>
    <row r="255587" spans="13:13">
      <c r="M255587" s="2206"/>
    </row>
    <row r="255617" spans="13:13">
      <c r="M255617" s="4408"/>
    </row>
    <row r="255618" spans="13:13">
      <c r="M255618" s="4409"/>
    </row>
    <row r="255619" spans="13:13">
      <c r="M255619" s="2206"/>
    </row>
    <row r="255649" spans="13:13">
      <c r="M255649" s="4408"/>
    </row>
    <row r="255650" spans="13:13">
      <c r="M255650" s="4409"/>
    </row>
    <row r="255651" spans="13:13">
      <c r="M255651" s="2206"/>
    </row>
    <row r="255681" spans="13:13">
      <c r="M255681" s="4408"/>
    </row>
    <row r="255682" spans="13:13">
      <c r="M255682" s="4409"/>
    </row>
    <row r="255683" spans="13:13">
      <c r="M255683" s="2206"/>
    </row>
    <row r="255713" spans="13:13">
      <c r="M255713" s="4408"/>
    </row>
    <row r="255714" spans="13:13">
      <c r="M255714" s="4409"/>
    </row>
    <row r="255715" spans="13:13">
      <c r="M255715" s="2206"/>
    </row>
    <row r="255745" spans="13:13">
      <c r="M255745" s="4408"/>
    </row>
    <row r="255746" spans="13:13">
      <c r="M255746" s="4409"/>
    </row>
    <row r="255747" spans="13:13">
      <c r="M255747" s="2206"/>
    </row>
    <row r="255777" spans="13:13">
      <c r="M255777" s="4408"/>
    </row>
    <row r="255778" spans="13:13">
      <c r="M255778" s="4409"/>
    </row>
    <row r="255779" spans="13:13">
      <c r="M255779" s="2206"/>
    </row>
    <row r="255809" spans="13:13">
      <c r="M255809" s="4408"/>
    </row>
    <row r="255810" spans="13:13">
      <c r="M255810" s="4409"/>
    </row>
    <row r="255811" spans="13:13">
      <c r="M255811" s="2206"/>
    </row>
    <row r="255841" spans="13:13">
      <c r="M255841" s="4408"/>
    </row>
    <row r="255842" spans="13:13">
      <c r="M255842" s="4409"/>
    </row>
    <row r="255843" spans="13:13">
      <c r="M255843" s="2206"/>
    </row>
    <row r="255873" spans="13:13">
      <c r="M255873" s="4408"/>
    </row>
    <row r="255874" spans="13:13">
      <c r="M255874" s="4409"/>
    </row>
    <row r="255875" spans="13:13">
      <c r="M255875" s="2206"/>
    </row>
    <row r="255905" spans="13:13">
      <c r="M255905" s="4408"/>
    </row>
    <row r="255906" spans="13:13">
      <c r="M255906" s="4409"/>
    </row>
    <row r="255907" spans="13:13">
      <c r="M255907" s="2206"/>
    </row>
    <row r="255937" spans="13:13">
      <c r="M255937" s="4408"/>
    </row>
    <row r="255938" spans="13:13">
      <c r="M255938" s="4409"/>
    </row>
    <row r="255939" spans="13:13">
      <c r="M255939" s="2206"/>
    </row>
    <row r="255969" spans="13:13">
      <c r="M255969" s="4408"/>
    </row>
    <row r="255970" spans="13:13">
      <c r="M255970" s="4409"/>
    </row>
    <row r="255971" spans="13:13">
      <c r="M255971" s="2206"/>
    </row>
    <row r="256001" spans="13:13">
      <c r="M256001" s="4408"/>
    </row>
    <row r="256002" spans="13:13">
      <c r="M256002" s="4409"/>
    </row>
    <row r="256003" spans="13:13">
      <c r="M256003" s="2206"/>
    </row>
    <row r="256033" spans="13:13">
      <c r="M256033" s="4408"/>
    </row>
    <row r="256034" spans="13:13">
      <c r="M256034" s="4409"/>
    </row>
    <row r="256035" spans="13:13">
      <c r="M256035" s="2206"/>
    </row>
    <row r="256065" spans="13:13">
      <c r="M256065" s="4408"/>
    </row>
    <row r="256066" spans="13:13">
      <c r="M256066" s="4409"/>
    </row>
    <row r="256067" spans="13:13">
      <c r="M256067" s="2206"/>
    </row>
    <row r="256097" spans="13:13">
      <c r="M256097" s="4408"/>
    </row>
    <row r="256098" spans="13:13">
      <c r="M256098" s="4409"/>
    </row>
    <row r="256099" spans="13:13">
      <c r="M256099" s="2206"/>
    </row>
    <row r="256129" spans="13:13">
      <c r="M256129" s="4408"/>
    </row>
    <row r="256130" spans="13:13">
      <c r="M256130" s="4409"/>
    </row>
    <row r="256131" spans="13:13">
      <c r="M256131" s="2206"/>
    </row>
    <row r="256161" spans="13:13">
      <c r="M256161" s="4408"/>
    </row>
    <row r="256162" spans="13:13">
      <c r="M256162" s="4409"/>
    </row>
    <row r="256163" spans="13:13">
      <c r="M256163" s="2206"/>
    </row>
    <row r="256193" spans="13:13">
      <c r="M256193" s="4408"/>
    </row>
    <row r="256194" spans="13:13">
      <c r="M256194" s="4409"/>
    </row>
    <row r="256195" spans="13:13">
      <c r="M256195" s="2206"/>
    </row>
    <row r="256225" spans="13:13">
      <c r="M256225" s="4408"/>
    </row>
    <row r="256226" spans="13:13">
      <c r="M256226" s="4409"/>
    </row>
    <row r="256227" spans="13:13">
      <c r="M256227" s="2206"/>
    </row>
    <row r="256257" spans="13:13">
      <c r="M256257" s="4408"/>
    </row>
    <row r="256258" spans="13:13">
      <c r="M256258" s="4409"/>
    </row>
    <row r="256259" spans="13:13">
      <c r="M256259" s="2206"/>
    </row>
    <row r="256289" spans="13:13">
      <c r="M256289" s="4408"/>
    </row>
    <row r="256290" spans="13:13">
      <c r="M256290" s="4409"/>
    </row>
    <row r="256291" spans="13:13">
      <c r="M256291" s="2206"/>
    </row>
    <row r="256321" spans="13:13">
      <c r="M256321" s="4408"/>
    </row>
    <row r="256322" spans="13:13">
      <c r="M256322" s="4409"/>
    </row>
    <row r="256323" spans="13:13">
      <c r="M256323" s="2206"/>
    </row>
    <row r="256353" spans="13:13">
      <c r="M256353" s="4408"/>
    </row>
    <row r="256354" spans="13:13">
      <c r="M256354" s="4409"/>
    </row>
    <row r="256355" spans="13:13">
      <c r="M256355" s="2206"/>
    </row>
    <row r="256385" spans="13:13">
      <c r="M256385" s="4408"/>
    </row>
    <row r="256386" spans="13:13">
      <c r="M256386" s="4409"/>
    </row>
    <row r="256387" spans="13:13">
      <c r="M256387" s="2206"/>
    </row>
    <row r="256417" spans="13:13">
      <c r="M256417" s="4408"/>
    </row>
    <row r="256418" spans="13:13">
      <c r="M256418" s="4409"/>
    </row>
    <row r="256419" spans="13:13">
      <c r="M256419" s="2206"/>
    </row>
    <row r="256449" spans="13:13">
      <c r="M256449" s="4408"/>
    </row>
    <row r="256450" spans="13:13">
      <c r="M256450" s="4409"/>
    </row>
    <row r="256451" spans="13:13">
      <c r="M256451" s="2206"/>
    </row>
    <row r="256481" spans="13:13">
      <c r="M256481" s="4408"/>
    </row>
    <row r="256482" spans="13:13">
      <c r="M256482" s="4409"/>
    </row>
    <row r="256483" spans="13:13">
      <c r="M256483" s="2206"/>
    </row>
    <row r="256513" spans="13:13">
      <c r="M256513" s="4408"/>
    </row>
    <row r="256514" spans="13:13">
      <c r="M256514" s="4409"/>
    </row>
    <row r="256515" spans="13:13">
      <c r="M256515" s="2206"/>
    </row>
    <row r="256545" spans="13:13">
      <c r="M256545" s="4408"/>
    </row>
    <row r="256546" spans="13:13">
      <c r="M256546" s="4409"/>
    </row>
    <row r="256547" spans="13:13">
      <c r="M256547" s="2206"/>
    </row>
    <row r="256577" spans="13:13">
      <c r="M256577" s="4408"/>
    </row>
    <row r="256578" spans="13:13">
      <c r="M256578" s="4409"/>
    </row>
    <row r="256579" spans="13:13">
      <c r="M256579" s="2206"/>
    </row>
    <row r="256609" spans="13:13">
      <c r="M256609" s="4408"/>
    </row>
    <row r="256610" spans="13:13">
      <c r="M256610" s="4409"/>
    </row>
    <row r="256611" spans="13:13">
      <c r="M256611" s="2206"/>
    </row>
    <row r="256641" spans="13:13">
      <c r="M256641" s="4408"/>
    </row>
    <row r="256642" spans="13:13">
      <c r="M256642" s="4409"/>
    </row>
    <row r="256643" spans="13:13">
      <c r="M256643" s="2206"/>
    </row>
    <row r="256673" spans="13:13">
      <c r="M256673" s="4408"/>
    </row>
    <row r="256674" spans="13:13">
      <c r="M256674" s="4409"/>
    </row>
    <row r="256675" spans="13:13">
      <c r="M256675" s="2206"/>
    </row>
    <row r="256705" spans="13:13">
      <c r="M256705" s="4408"/>
    </row>
    <row r="256706" spans="13:13">
      <c r="M256706" s="4409"/>
    </row>
    <row r="256707" spans="13:13">
      <c r="M256707" s="2206"/>
    </row>
    <row r="256737" spans="13:13">
      <c r="M256737" s="4408"/>
    </row>
    <row r="256738" spans="13:13">
      <c r="M256738" s="4409"/>
    </row>
    <row r="256739" spans="13:13">
      <c r="M256739" s="2206"/>
    </row>
    <row r="256769" spans="13:13">
      <c r="M256769" s="4408"/>
    </row>
    <row r="256770" spans="13:13">
      <c r="M256770" s="4409"/>
    </row>
    <row r="256771" spans="13:13">
      <c r="M256771" s="2206"/>
    </row>
    <row r="256801" spans="13:13">
      <c r="M256801" s="4408"/>
    </row>
    <row r="256802" spans="13:13">
      <c r="M256802" s="4409"/>
    </row>
    <row r="256803" spans="13:13">
      <c r="M256803" s="2206"/>
    </row>
    <row r="256833" spans="13:13">
      <c r="M256833" s="4408"/>
    </row>
    <row r="256834" spans="13:13">
      <c r="M256834" s="4409"/>
    </row>
    <row r="256835" spans="13:13">
      <c r="M256835" s="2206"/>
    </row>
    <row r="256865" spans="13:13">
      <c r="M256865" s="4408"/>
    </row>
    <row r="256866" spans="13:13">
      <c r="M256866" s="4409"/>
    </row>
    <row r="256867" spans="13:13">
      <c r="M256867" s="2206"/>
    </row>
    <row r="256897" spans="13:13">
      <c r="M256897" s="4408"/>
    </row>
    <row r="256898" spans="13:13">
      <c r="M256898" s="4409"/>
    </row>
    <row r="256899" spans="13:13">
      <c r="M256899" s="2206"/>
    </row>
    <row r="256929" spans="13:13">
      <c r="M256929" s="4408"/>
    </row>
    <row r="256930" spans="13:13">
      <c r="M256930" s="4409"/>
    </row>
    <row r="256931" spans="13:13">
      <c r="M256931" s="2206"/>
    </row>
    <row r="256961" spans="13:13">
      <c r="M256961" s="4408"/>
    </row>
    <row r="256962" spans="13:13">
      <c r="M256962" s="4409"/>
    </row>
    <row r="256963" spans="13:13">
      <c r="M256963" s="2206"/>
    </row>
    <row r="256993" spans="13:13">
      <c r="M256993" s="4408"/>
    </row>
    <row r="256994" spans="13:13">
      <c r="M256994" s="4409"/>
    </row>
    <row r="256995" spans="13:13">
      <c r="M256995" s="2206"/>
    </row>
    <row r="257025" spans="13:13">
      <c r="M257025" s="4408"/>
    </row>
    <row r="257026" spans="13:13">
      <c r="M257026" s="4409"/>
    </row>
    <row r="257027" spans="13:13">
      <c r="M257027" s="2206"/>
    </row>
    <row r="257057" spans="13:13">
      <c r="M257057" s="4408"/>
    </row>
    <row r="257058" spans="13:13">
      <c r="M257058" s="4409"/>
    </row>
    <row r="257059" spans="13:13">
      <c r="M257059" s="2206"/>
    </row>
    <row r="257089" spans="13:13">
      <c r="M257089" s="4408"/>
    </row>
    <row r="257090" spans="13:13">
      <c r="M257090" s="4409"/>
    </row>
    <row r="257091" spans="13:13">
      <c r="M257091" s="2206"/>
    </row>
    <row r="257121" spans="13:13">
      <c r="M257121" s="4408"/>
    </row>
    <row r="257122" spans="13:13">
      <c r="M257122" s="4409"/>
    </row>
    <row r="257123" spans="13:13">
      <c r="M257123" s="2206"/>
    </row>
    <row r="257153" spans="13:13">
      <c r="M257153" s="4408"/>
    </row>
    <row r="257154" spans="13:13">
      <c r="M257154" s="4409"/>
    </row>
    <row r="257155" spans="13:13">
      <c r="M257155" s="2206"/>
    </row>
    <row r="257185" spans="13:13">
      <c r="M257185" s="4408"/>
    </row>
    <row r="257186" spans="13:13">
      <c r="M257186" s="4409"/>
    </row>
    <row r="257187" spans="13:13">
      <c r="M257187" s="2206"/>
    </row>
    <row r="257217" spans="13:13">
      <c r="M257217" s="4408"/>
    </row>
    <row r="257218" spans="13:13">
      <c r="M257218" s="4409"/>
    </row>
    <row r="257219" spans="13:13">
      <c r="M257219" s="2206"/>
    </row>
    <row r="257249" spans="13:13">
      <c r="M257249" s="4408"/>
    </row>
    <row r="257250" spans="13:13">
      <c r="M257250" s="4409"/>
    </row>
    <row r="257251" spans="13:13">
      <c r="M257251" s="2206"/>
    </row>
    <row r="257281" spans="13:13">
      <c r="M257281" s="4408"/>
    </row>
    <row r="257282" spans="13:13">
      <c r="M257282" s="4409"/>
    </row>
    <row r="257283" spans="13:13">
      <c r="M257283" s="2206"/>
    </row>
    <row r="257313" spans="13:13">
      <c r="M257313" s="4408"/>
    </row>
    <row r="257314" spans="13:13">
      <c r="M257314" s="4409"/>
    </row>
    <row r="257315" spans="13:13">
      <c r="M257315" s="2206"/>
    </row>
    <row r="257345" spans="13:13">
      <c r="M257345" s="4408"/>
    </row>
    <row r="257346" spans="13:13">
      <c r="M257346" s="4409"/>
    </row>
    <row r="257347" spans="13:13">
      <c r="M257347" s="2206"/>
    </row>
    <row r="257377" spans="13:13">
      <c r="M257377" s="4408"/>
    </row>
    <row r="257378" spans="13:13">
      <c r="M257378" s="4409"/>
    </row>
    <row r="257379" spans="13:13">
      <c r="M257379" s="2206"/>
    </row>
    <row r="257409" spans="13:13">
      <c r="M257409" s="4408"/>
    </row>
    <row r="257410" spans="13:13">
      <c r="M257410" s="4409"/>
    </row>
    <row r="257411" spans="13:13">
      <c r="M257411" s="2206"/>
    </row>
    <row r="257441" spans="13:13">
      <c r="M257441" s="4408"/>
    </row>
    <row r="257442" spans="13:13">
      <c r="M257442" s="4409"/>
    </row>
    <row r="257443" spans="13:13">
      <c r="M257443" s="2206"/>
    </row>
    <row r="257473" spans="13:13">
      <c r="M257473" s="4408"/>
    </row>
    <row r="257474" spans="13:13">
      <c r="M257474" s="4409"/>
    </row>
    <row r="257475" spans="13:13">
      <c r="M257475" s="2206"/>
    </row>
    <row r="257505" spans="13:13">
      <c r="M257505" s="4408"/>
    </row>
    <row r="257506" spans="13:13">
      <c r="M257506" s="4409"/>
    </row>
    <row r="257507" spans="13:13">
      <c r="M257507" s="2206"/>
    </row>
    <row r="257537" spans="13:13">
      <c r="M257537" s="4408"/>
    </row>
    <row r="257538" spans="13:13">
      <c r="M257538" s="4409"/>
    </row>
    <row r="257539" spans="13:13">
      <c r="M257539" s="2206"/>
    </row>
    <row r="257569" spans="13:13">
      <c r="M257569" s="4408"/>
    </row>
    <row r="257570" spans="13:13">
      <c r="M257570" s="4409"/>
    </row>
    <row r="257571" spans="13:13">
      <c r="M257571" s="2206"/>
    </row>
    <row r="257601" spans="13:13">
      <c r="M257601" s="4408"/>
    </row>
    <row r="257602" spans="13:13">
      <c r="M257602" s="4409"/>
    </row>
    <row r="257603" spans="13:13">
      <c r="M257603" s="2206"/>
    </row>
    <row r="257633" spans="13:13">
      <c r="M257633" s="4408"/>
    </row>
    <row r="257634" spans="13:13">
      <c r="M257634" s="4409"/>
    </row>
    <row r="257635" spans="13:13">
      <c r="M257635" s="2206"/>
    </row>
    <row r="257665" spans="13:13">
      <c r="M257665" s="4408"/>
    </row>
    <row r="257666" spans="13:13">
      <c r="M257666" s="4409"/>
    </row>
    <row r="257667" spans="13:13">
      <c r="M257667" s="2206"/>
    </row>
    <row r="257697" spans="13:13">
      <c r="M257697" s="4408"/>
    </row>
    <row r="257698" spans="13:13">
      <c r="M257698" s="4409"/>
    </row>
    <row r="257699" spans="13:13">
      <c r="M257699" s="2206"/>
    </row>
    <row r="257729" spans="13:13">
      <c r="M257729" s="4408"/>
    </row>
    <row r="257730" spans="13:13">
      <c r="M257730" s="4409"/>
    </row>
    <row r="257731" spans="13:13">
      <c r="M257731" s="2206"/>
    </row>
    <row r="257761" spans="13:13">
      <c r="M257761" s="4408"/>
    </row>
    <row r="257762" spans="13:13">
      <c r="M257762" s="4409"/>
    </row>
    <row r="257763" spans="13:13">
      <c r="M257763" s="2206"/>
    </row>
    <row r="257793" spans="13:13">
      <c r="M257793" s="4408"/>
    </row>
    <row r="257794" spans="13:13">
      <c r="M257794" s="4409"/>
    </row>
    <row r="257795" spans="13:13">
      <c r="M257795" s="2206"/>
    </row>
    <row r="257825" spans="13:13">
      <c r="M257825" s="4408"/>
    </row>
    <row r="257826" spans="13:13">
      <c r="M257826" s="4409"/>
    </row>
    <row r="257827" spans="13:13">
      <c r="M257827" s="2206"/>
    </row>
    <row r="257857" spans="13:13">
      <c r="M257857" s="4408"/>
    </row>
    <row r="257858" spans="13:13">
      <c r="M257858" s="4409"/>
    </row>
    <row r="257859" spans="13:13">
      <c r="M257859" s="2206"/>
    </row>
    <row r="257889" spans="13:13">
      <c r="M257889" s="4408"/>
    </row>
    <row r="257890" spans="13:13">
      <c r="M257890" s="4409"/>
    </row>
    <row r="257891" spans="13:13">
      <c r="M257891" s="2206"/>
    </row>
    <row r="257921" spans="13:13">
      <c r="M257921" s="4408"/>
    </row>
    <row r="257922" spans="13:13">
      <c r="M257922" s="4409"/>
    </row>
    <row r="257923" spans="13:13">
      <c r="M257923" s="2206"/>
    </row>
    <row r="257953" spans="13:13">
      <c r="M257953" s="4408"/>
    </row>
    <row r="257954" spans="13:13">
      <c r="M257954" s="4409"/>
    </row>
    <row r="257955" spans="13:13">
      <c r="M257955" s="2206"/>
    </row>
    <row r="257985" spans="13:13">
      <c r="M257985" s="4408"/>
    </row>
    <row r="257986" spans="13:13">
      <c r="M257986" s="4409"/>
    </row>
    <row r="257987" spans="13:13">
      <c r="M257987" s="2206"/>
    </row>
    <row r="258017" spans="13:13">
      <c r="M258017" s="4408"/>
    </row>
    <row r="258018" spans="13:13">
      <c r="M258018" s="4409"/>
    </row>
    <row r="258019" spans="13:13">
      <c r="M258019" s="2206"/>
    </row>
    <row r="258049" spans="13:13">
      <c r="M258049" s="4408"/>
    </row>
    <row r="258050" spans="13:13">
      <c r="M258050" s="4409"/>
    </row>
    <row r="258051" spans="13:13">
      <c r="M258051" s="2206"/>
    </row>
    <row r="258081" spans="13:13">
      <c r="M258081" s="4408"/>
    </row>
    <row r="258082" spans="13:13">
      <c r="M258082" s="4409"/>
    </row>
    <row r="258083" spans="13:13">
      <c r="M258083" s="2206"/>
    </row>
    <row r="258113" spans="13:13">
      <c r="M258113" s="4408"/>
    </row>
    <row r="258114" spans="13:13">
      <c r="M258114" s="4409"/>
    </row>
    <row r="258115" spans="13:13">
      <c r="M258115" s="2206"/>
    </row>
    <row r="258145" spans="13:13">
      <c r="M258145" s="4408"/>
    </row>
    <row r="258146" spans="13:13">
      <c r="M258146" s="4409"/>
    </row>
    <row r="258147" spans="13:13">
      <c r="M258147" s="2206"/>
    </row>
    <row r="258177" spans="13:13">
      <c r="M258177" s="4408"/>
    </row>
    <row r="258178" spans="13:13">
      <c r="M258178" s="4409"/>
    </row>
    <row r="258179" spans="13:13">
      <c r="M258179" s="2206"/>
    </row>
    <row r="258209" spans="13:13">
      <c r="M258209" s="4408"/>
    </row>
    <row r="258210" spans="13:13">
      <c r="M258210" s="4409"/>
    </row>
    <row r="258211" spans="13:13">
      <c r="M258211" s="2206"/>
    </row>
    <row r="258241" spans="13:13">
      <c r="M258241" s="4408"/>
    </row>
    <row r="258242" spans="13:13">
      <c r="M258242" s="4409"/>
    </row>
    <row r="258243" spans="13:13">
      <c r="M258243" s="2206"/>
    </row>
    <row r="258273" spans="13:13">
      <c r="M258273" s="4408"/>
    </row>
    <row r="258274" spans="13:13">
      <c r="M258274" s="4409"/>
    </row>
    <row r="258275" spans="13:13">
      <c r="M258275" s="2206"/>
    </row>
    <row r="258305" spans="13:13">
      <c r="M258305" s="4408"/>
    </row>
    <row r="258306" spans="13:13">
      <c r="M258306" s="4409"/>
    </row>
    <row r="258307" spans="13:13">
      <c r="M258307" s="2206"/>
    </row>
    <row r="258337" spans="13:13">
      <c r="M258337" s="4408"/>
    </row>
    <row r="258338" spans="13:13">
      <c r="M258338" s="4409"/>
    </row>
    <row r="258339" spans="13:13">
      <c r="M258339" s="2206"/>
    </row>
    <row r="258369" spans="13:13">
      <c r="M258369" s="4408"/>
    </row>
    <row r="258370" spans="13:13">
      <c r="M258370" s="4409"/>
    </row>
    <row r="258371" spans="13:13">
      <c r="M258371" s="2206"/>
    </row>
    <row r="258401" spans="13:13">
      <c r="M258401" s="4408"/>
    </row>
    <row r="258402" spans="13:13">
      <c r="M258402" s="4409"/>
    </row>
    <row r="258403" spans="13:13">
      <c r="M258403" s="2206"/>
    </row>
    <row r="258433" spans="13:13">
      <c r="M258433" s="4408"/>
    </row>
    <row r="258434" spans="13:13">
      <c r="M258434" s="4409"/>
    </row>
    <row r="258435" spans="13:13">
      <c r="M258435" s="2206"/>
    </row>
    <row r="258465" spans="13:13">
      <c r="M258465" s="4408"/>
    </row>
    <row r="258466" spans="13:13">
      <c r="M258466" s="4409"/>
    </row>
    <row r="258467" spans="13:13">
      <c r="M258467" s="2206"/>
    </row>
    <row r="258497" spans="13:13">
      <c r="M258497" s="4408"/>
    </row>
    <row r="258498" spans="13:13">
      <c r="M258498" s="4409"/>
    </row>
    <row r="258499" spans="13:13">
      <c r="M258499" s="2206"/>
    </row>
    <row r="258529" spans="13:13">
      <c r="M258529" s="4408"/>
    </row>
    <row r="258530" spans="13:13">
      <c r="M258530" s="4409"/>
    </row>
    <row r="258531" spans="13:13">
      <c r="M258531" s="2206"/>
    </row>
    <row r="258561" spans="13:13">
      <c r="M258561" s="4408"/>
    </row>
    <row r="258562" spans="13:13">
      <c r="M258562" s="4409"/>
    </row>
    <row r="258563" spans="13:13">
      <c r="M258563" s="2206"/>
    </row>
    <row r="258593" spans="13:13">
      <c r="M258593" s="4408"/>
    </row>
    <row r="258594" spans="13:13">
      <c r="M258594" s="4409"/>
    </row>
    <row r="258595" spans="13:13">
      <c r="M258595" s="2206"/>
    </row>
    <row r="258625" spans="13:13">
      <c r="M258625" s="4408"/>
    </row>
    <row r="258626" spans="13:13">
      <c r="M258626" s="4409"/>
    </row>
    <row r="258627" spans="13:13">
      <c r="M258627" s="2206"/>
    </row>
    <row r="258657" spans="13:13">
      <c r="M258657" s="4408"/>
    </row>
    <row r="258658" spans="13:13">
      <c r="M258658" s="4409"/>
    </row>
    <row r="258659" spans="13:13">
      <c r="M258659" s="2206"/>
    </row>
    <row r="258689" spans="13:13">
      <c r="M258689" s="4408"/>
    </row>
    <row r="258690" spans="13:13">
      <c r="M258690" s="4409"/>
    </row>
    <row r="258691" spans="13:13">
      <c r="M258691" s="2206"/>
    </row>
    <row r="258721" spans="13:13">
      <c r="M258721" s="4408"/>
    </row>
    <row r="258722" spans="13:13">
      <c r="M258722" s="4409"/>
    </row>
    <row r="258723" spans="13:13">
      <c r="M258723" s="2206"/>
    </row>
    <row r="258753" spans="13:13">
      <c r="M258753" s="4408"/>
    </row>
    <row r="258754" spans="13:13">
      <c r="M258754" s="4409"/>
    </row>
    <row r="258755" spans="13:13">
      <c r="M258755" s="2206"/>
    </row>
    <row r="258785" spans="13:13">
      <c r="M258785" s="4408"/>
    </row>
    <row r="258786" spans="13:13">
      <c r="M258786" s="4409"/>
    </row>
    <row r="258787" spans="13:13">
      <c r="M258787" s="2206"/>
    </row>
    <row r="258817" spans="13:13">
      <c r="M258817" s="4408"/>
    </row>
    <row r="258818" spans="13:13">
      <c r="M258818" s="4409"/>
    </row>
    <row r="258819" spans="13:13">
      <c r="M258819" s="2206"/>
    </row>
    <row r="258849" spans="13:13">
      <c r="M258849" s="4408"/>
    </row>
    <row r="258850" spans="13:13">
      <c r="M258850" s="4409"/>
    </row>
    <row r="258851" spans="13:13">
      <c r="M258851" s="2206"/>
    </row>
    <row r="258881" spans="13:13">
      <c r="M258881" s="4408"/>
    </row>
    <row r="258882" spans="13:13">
      <c r="M258882" s="4409"/>
    </row>
    <row r="258883" spans="13:13">
      <c r="M258883" s="2206"/>
    </row>
    <row r="258913" spans="13:13">
      <c r="M258913" s="4408"/>
    </row>
    <row r="258914" spans="13:13">
      <c r="M258914" s="4409"/>
    </row>
    <row r="258915" spans="13:13">
      <c r="M258915" s="2206"/>
    </row>
    <row r="258945" spans="13:13">
      <c r="M258945" s="4408"/>
    </row>
    <row r="258946" spans="13:13">
      <c r="M258946" s="4409"/>
    </row>
    <row r="258947" spans="13:13">
      <c r="M258947" s="2206"/>
    </row>
    <row r="258977" spans="13:13">
      <c r="M258977" s="4408"/>
    </row>
    <row r="258978" spans="13:13">
      <c r="M258978" s="4409"/>
    </row>
    <row r="258979" spans="13:13">
      <c r="M258979" s="2206"/>
    </row>
    <row r="259009" spans="13:13">
      <c r="M259009" s="4408"/>
    </row>
    <row r="259010" spans="13:13">
      <c r="M259010" s="4409"/>
    </row>
    <row r="259011" spans="13:13">
      <c r="M259011" s="2206"/>
    </row>
    <row r="259041" spans="13:13">
      <c r="M259041" s="4408"/>
    </row>
    <row r="259042" spans="13:13">
      <c r="M259042" s="4409"/>
    </row>
    <row r="259043" spans="13:13">
      <c r="M259043" s="2206"/>
    </row>
    <row r="259073" spans="13:13">
      <c r="M259073" s="4408"/>
    </row>
    <row r="259074" spans="13:13">
      <c r="M259074" s="4409"/>
    </row>
    <row r="259075" spans="13:13">
      <c r="M259075" s="2206"/>
    </row>
    <row r="259105" spans="13:13">
      <c r="M259105" s="4408"/>
    </row>
    <row r="259106" spans="13:13">
      <c r="M259106" s="4409"/>
    </row>
    <row r="259107" spans="13:13">
      <c r="M259107" s="2206"/>
    </row>
    <row r="259137" spans="13:13">
      <c r="M259137" s="4408"/>
    </row>
    <row r="259138" spans="13:13">
      <c r="M259138" s="4409"/>
    </row>
    <row r="259139" spans="13:13">
      <c r="M259139" s="2206"/>
    </row>
    <row r="259169" spans="13:13">
      <c r="M259169" s="4408"/>
    </row>
    <row r="259170" spans="13:13">
      <c r="M259170" s="4409"/>
    </row>
    <row r="259171" spans="13:13">
      <c r="M259171" s="2206"/>
    </row>
    <row r="259201" spans="13:13">
      <c r="M259201" s="4408"/>
    </row>
    <row r="259202" spans="13:13">
      <c r="M259202" s="4409"/>
    </row>
    <row r="259203" spans="13:13">
      <c r="M259203" s="2206"/>
    </row>
    <row r="259233" spans="13:13">
      <c r="M259233" s="4408"/>
    </row>
    <row r="259234" spans="13:13">
      <c r="M259234" s="4409"/>
    </row>
    <row r="259235" spans="13:13">
      <c r="M259235" s="2206"/>
    </row>
    <row r="259265" spans="13:13">
      <c r="M259265" s="4408"/>
    </row>
    <row r="259266" spans="13:13">
      <c r="M259266" s="4409"/>
    </row>
    <row r="259267" spans="13:13">
      <c r="M259267" s="2206"/>
    </row>
    <row r="259297" spans="13:13">
      <c r="M259297" s="4408"/>
    </row>
    <row r="259298" spans="13:13">
      <c r="M259298" s="4409"/>
    </row>
    <row r="259299" spans="13:13">
      <c r="M259299" s="2206"/>
    </row>
    <row r="259329" spans="13:13">
      <c r="M259329" s="4408"/>
    </row>
    <row r="259330" spans="13:13">
      <c r="M259330" s="4409"/>
    </row>
    <row r="259331" spans="13:13">
      <c r="M259331" s="2206"/>
    </row>
    <row r="259361" spans="13:13">
      <c r="M259361" s="4408"/>
    </row>
    <row r="259362" spans="13:13">
      <c r="M259362" s="4409"/>
    </row>
    <row r="259363" spans="13:13">
      <c r="M259363" s="2206"/>
    </row>
    <row r="259393" spans="13:13">
      <c r="M259393" s="4408"/>
    </row>
    <row r="259394" spans="13:13">
      <c r="M259394" s="4409"/>
    </row>
    <row r="259395" spans="13:13">
      <c r="M259395" s="2206"/>
    </row>
    <row r="259425" spans="13:13">
      <c r="M259425" s="4408"/>
    </row>
    <row r="259426" spans="13:13">
      <c r="M259426" s="4409"/>
    </row>
    <row r="259427" spans="13:13">
      <c r="M259427" s="2206"/>
    </row>
    <row r="259457" spans="13:13">
      <c r="M259457" s="4408"/>
    </row>
    <row r="259458" spans="13:13">
      <c r="M259458" s="4409"/>
    </row>
    <row r="259459" spans="13:13">
      <c r="M259459" s="2206"/>
    </row>
    <row r="259489" spans="13:13">
      <c r="M259489" s="4408"/>
    </row>
    <row r="259490" spans="13:13">
      <c r="M259490" s="4409"/>
    </row>
    <row r="259491" spans="13:13">
      <c r="M259491" s="2206"/>
    </row>
    <row r="259521" spans="13:13">
      <c r="M259521" s="4408"/>
    </row>
    <row r="259522" spans="13:13">
      <c r="M259522" s="4409"/>
    </row>
    <row r="259523" spans="13:13">
      <c r="M259523" s="2206"/>
    </row>
    <row r="259553" spans="13:13">
      <c r="M259553" s="4408"/>
    </row>
    <row r="259554" spans="13:13">
      <c r="M259554" s="4409"/>
    </row>
    <row r="259555" spans="13:13">
      <c r="M259555" s="2206"/>
    </row>
    <row r="259585" spans="13:13">
      <c r="M259585" s="4408"/>
    </row>
    <row r="259586" spans="13:13">
      <c r="M259586" s="4409"/>
    </row>
    <row r="259587" spans="13:13">
      <c r="M259587" s="2206"/>
    </row>
    <row r="259617" spans="13:13">
      <c r="M259617" s="4408"/>
    </row>
    <row r="259618" spans="13:13">
      <c r="M259618" s="4409"/>
    </row>
    <row r="259619" spans="13:13">
      <c r="M259619" s="2206"/>
    </row>
    <row r="259649" spans="13:13">
      <c r="M259649" s="4408"/>
    </row>
    <row r="259650" spans="13:13">
      <c r="M259650" s="4409"/>
    </row>
    <row r="259651" spans="13:13">
      <c r="M259651" s="2206"/>
    </row>
    <row r="259681" spans="13:13">
      <c r="M259681" s="4408"/>
    </row>
    <row r="259682" spans="13:13">
      <c r="M259682" s="4409"/>
    </row>
    <row r="259683" spans="13:13">
      <c r="M259683" s="2206"/>
    </row>
    <row r="259713" spans="13:13">
      <c r="M259713" s="4408"/>
    </row>
    <row r="259714" spans="13:13">
      <c r="M259714" s="4409"/>
    </row>
    <row r="259715" spans="13:13">
      <c r="M259715" s="2206"/>
    </row>
    <row r="259745" spans="13:13">
      <c r="M259745" s="4408"/>
    </row>
    <row r="259746" spans="13:13">
      <c r="M259746" s="4409"/>
    </row>
    <row r="259747" spans="13:13">
      <c r="M259747" s="2206"/>
    </row>
    <row r="259777" spans="13:13">
      <c r="M259777" s="4408"/>
    </row>
    <row r="259778" spans="13:13">
      <c r="M259778" s="4409"/>
    </row>
    <row r="259779" spans="13:13">
      <c r="M259779" s="2206"/>
    </row>
    <row r="259809" spans="13:13">
      <c r="M259809" s="4408"/>
    </row>
    <row r="259810" spans="13:13">
      <c r="M259810" s="4409"/>
    </row>
    <row r="259811" spans="13:13">
      <c r="M259811" s="2206"/>
    </row>
    <row r="259841" spans="13:13">
      <c r="M259841" s="4408"/>
    </row>
    <row r="259842" spans="13:13">
      <c r="M259842" s="4409"/>
    </row>
    <row r="259843" spans="13:13">
      <c r="M259843" s="2206"/>
    </row>
    <row r="259873" spans="13:13">
      <c r="M259873" s="4408"/>
    </row>
    <row r="259874" spans="13:13">
      <c r="M259874" s="4409"/>
    </row>
    <row r="259875" spans="13:13">
      <c r="M259875" s="2206"/>
    </row>
    <row r="259905" spans="13:13">
      <c r="M259905" s="4408"/>
    </row>
    <row r="259906" spans="13:13">
      <c r="M259906" s="4409"/>
    </row>
    <row r="259907" spans="13:13">
      <c r="M259907" s="2206"/>
    </row>
    <row r="259937" spans="13:13">
      <c r="M259937" s="4408"/>
    </row>
    <row r="259938" spans="13:13">
      <c r="M259938" s="4409"/>
    </row>
    <row r="259939" spans="13:13">
      <c r="M259939" s="2206"/>
    </row>
    <row r="259969" spans="13:13">
      <c r="M259969" s="4408"/>
    </row>
    <row r="259970" spans="13:13">
      <c r="M259970" s="4409"/>
    </row>
    <row r="259971" spans="13:13">
      <c r="M259971" s="2206"/>
    </row>
    <row r="260001" spans="13:13">
      <c r="M260001" s="4408"/>
    </row>
    <row r="260002" spans="13:13">
      <c r="M260002" s="4409"/>
    </row>
    <row r="260003" spans="13:13">
      <c r="M260003" s="2206"/>
    </row>
    <row r="260033" spans="13:13">
      <c r="M260033" s="4408"/>
    </row>
    <row r="260034" spans="13:13">
      <c r="M260034" s="4409"/>
    </row>
    <row r="260035" spans="13:13">
      <c r="M260035" s="2206"/>
    </row>
    <row r="260065" spans="13:13">
      <c r="M260065" s="4408"/>
    </row>
    <row r="260066" spans="13:13">
      <c r="M260066" s="4409"/>
    </row>
    <row r="260067" spans="13:13">
      <c r="M260067" s="2206"/>
    </row>
    <row r="260097" spans="13:13">
      <c r="M260097" s="4408"/>
    </row>
    <row r="260098" spans="13:13">
      <c r="M260098" s="4409"/>
    </row>
    <row r="260099" spans="13:13">
      <c r="M260099" s="2206"/>
    </row>
    <row r="260129" spans="13:13">
      <c r="M260129" s="4408"/>
    </row>
    <row r="260130" spans="13:13">
      <c r="M260130" s="4409"/>
    </row>
    <row r="260131" spans="13:13">
      <c r="M260131" s="2206"/>
    </row>
    <row r="260161" spans="13:13">
      <c r="M260161" s="4408"/>
    </row>
    <row r="260162" spans="13:13">
      <c r="M260162" s="4409"/>
    </row>
    <row r="260163" spans="13:13">
      <c r="M260163" s="2206"/>
    </row>
    <row r="260193" spans="13:13">
      <c r="M260193" s="4408"/>
    </row>
    <row r="260194" spans="13:13">
      <c r="M260194" s="4409"/>
    </row>
    <row r="260195" spans="13:13">
      <c r="M260195" s="2206"/>
    </row>
    <row r="260225" spans="13:13">
      <c r="M260225" s="4408"/>
    </row>
    <row r="260226" spans="13:13">
      <c r="M260226" s="4409"/>
    </row>
    <row r="260227" spans="13:13">
      <c r="M260227" s="2206"/>
    </row>
    <row r="260257" spans="13:13">
      <c r="M260257" s="4408"/>
    </row>
    <row r="260258" spans="13:13">
      <c r="M260258" s="4409"/>
    </row>
    <row r="260259" spans="13:13">
      <c r="M260259" s="2206"/>
    </row>
    <row r="260289" spans="13:13">
      <c r="M260289" s="4408"/>
    </row>
    <row r="260290" spans="13:13">
      <c r="M260290" s="4409"/>
    </row>
    <row r="260291" spans="13:13">
      <c r="M260291" s="2206"/>
    </row>
    <row r="260321" spans="13:13">
      <c r="M260321" s="4408"/>
    </row>
    <row r="260322" spans="13:13">
      <c r="M260322" s="4409"/>
    </row>
    <row r="260323" spans="13:13">
      <c r="M260323" s="2206"/>
    </row>
    <row r="260353" spans="13:13">
      <c r="M260353" s="4408"/>
    </row>
    <row r="260354" spans="13:13">
      <c r="M260354" s="4409"/>
    </row>
    <row r="260355" spans="13:13">
      <c r="M260355" s="2206"/>
    </row>
    <row r="260385" spans="13:13">
      <c r="M260385" s="4408"/>
    </row>
    <row r="260386" spans="13:13">
      <c r="M260386" s="4409"/>
    </row>
    <row r="260387" spans="13:13">
      <c r="M260387" s="2206"/>
    </row>
    <row r="260417" spans="13:13">
      <c r="M260417" s="4408"/>
    </row>
    <row r="260418" spans="13:13">
      <c r="M260418" s="4409"/>
    </row>
    <row r="260419" spans="13:13">
      <c r="M260419" s="2206"/>
    </row>
    <row r="260449" spans="13:13">
      <c r="M260449" s="4408"/>
    </row>
    <row r="260450" spans="13:13">
      <c r="M260450" s="4409"/>
    </row>
    <row r="260451" spans="13:13">
      <c r="M260451" s="2206"/>
    </row>
    <row r="260481" spans="13:13">
      <c r="M260481" s="4408"/>
    </row>
    <row r="260482" spans="13:13">
      <c r="M260482" s="4409"/>
    </row>
    <row r="260483" spans="13:13">
      <c r="M260483" s="2206"/>
    </row>
    <row r="260513" spans="13:13">
      <c r="M260513" s="4408"/>
    </row>
    <row r="260514" spans="13:13">
      <c r="M260514" s="4409"/>
    </row>
    <row r="260515" spans="13:13">
      <c r="M260515" s="2206"/>
    </row>
    <row r="260545" spans="13:13">
      <c r="M260545" s="4408"/>
    </row>
    <row r="260546" spans="13:13">
      <c r="M260546" s="4409"/>
    </row>
    <row r="260547" spans="13:13">
      <c r="M260547" s="2206"/>
    </row>
    <row r="260577" spans="13:13">
      <c r="M260577" s="4408"/>
    </row>
    <row r="260578" spans="13:13">
      <c r="M260578" s="4409"/>
    </row>
    <row r="260579" spans="13:13">
      <c r="M260579" s="2206"/>
    </row>
    <row r="260609" spans="13:13">
      <c r="M260609" s="4408"/>
    </row>
    <row r="260610" spans="13:13">
      <c r="M260610" s="4409"/>
    </row>
    <row r="260611" spans="13:13">
      <c r="M260611" s="2206"/>
    </row>
    <row r="260641" spans="13:13">
      <c r="M260641" s="4408"/>
    </row>
    <row r="260642" spans="13:13">
      <c r="M260642" s="4409"/>
    </row>
    <row r="260643" spans="13:13">
      <c r="M260643" s="2206"/>
    </row>
    <row r="260673" spans="13:13">
      <c r="M260673" s="4408"/>
    </row>
    <row r="260674" spans="13:13">
      <c r="M260674" s="4409"/>
    </row>
    <row r="260675" spans="13:13">
      <c r="M260675" s="2206"/>
    </row>
    <row r="260705" spans="13:13">
      <c r="M260705" s="4408"/>
    </row>
    <row r="260706" spans="13:13">
      <c r="M260706" s="4409"/>
    </row>
    <row r="260707" spans="13:13">
      <c r="M260707" s="2206"/>
    </row>
    <row r="260737" spans="13:13">
      <c r="M260737" s="4408"/>
    </row>
    <row r="260738" spans="13:13">
      <c r="M260738" s="4409"/>
    </row>
    <row r="260739" spans="13:13">
      <c r="M260739" s="2206"/>
    </row>
    <row r="260769" spans="13:13">
      <c r="M260769" s="4408"/>
    </row>
    <row r="260770" spans="13:13">
      <c r="M260770" s="4409"/>
    </row>
    <row r="260771" spans="13:13">
      <c r="M260771" s="2206"/>
    </row>
    <row r="260801" spans="13:13">
      <c r="M260801" s="4408"/>
    </row>
    <row r="260802" spans="13:13">
      <c r="M260802" s="4409"/>
    </row>
    <row r="260803" spans="13:13">
      <c r="M260803" s="2206"/>
    </row>
    <row r="260833" spans="13:13">
      <c r="M260833" s="4408"/>
    </row>
    <row r="260834" spans="13:13">
      <c r="M260834" s="4409"/>
    </row>
    <row r="260835" spans="13:13">
      <c r="M260835" s="2206"/>
    </row>
    <row r="260865" spans="13:13">
      <c r="M260865" s="4408"/>
    </row>
    <row r="260866" spans="13:13">
      <c r="M260866" s="4409"/>
    </row>
    <row r="260867" spans="13:13">
      <c r="M260867" s="2206"/>
    </row>
    <row r="260897" spans="13:13">
      <c r="M260897" s="4408"/>
    </row>
    <row r="260898" spans="13:13">
      <c r="M260898" s="4409"/>
    </row>
    <row r="260899" spans="13:13">
      <c r="M260899" s="2206"/>
    </row>
    <row r="260929" spans="13:13">
      <c r="M260929" s="4408"/>
    </row>
    <row r="260930" spans="13:13">
      <c r="M260930" s="4409"/>
    </row>
    <row r="260931" spans="13:13">
      <c r="M260931" s="2206"/>
    </row>
    <row r="260961" spans="13:13">
      <c r="M260961" s="4408"/>
    </row>
    <row r="260962" spans="13:13">
      <c r="M260962" s="4409"/>
    </row>
    <row r="260963" spans="13:13">
      <c r="M260963" s="2206"/>
    </row>
    <row r="260993" spans="13:13">
      <c r="M260993" s="4408"/>
    </row>
    <row r="260994" spans="13:13">
      <c r="M260994" s="4409"/>
    </row>
    <row r="260995" spans="13:13">
      <c r="M260995" s="2206"/>
    </row>
    <row r="261025" spans="13:13">
      <c r="M261025" s="4408"/>
    </row>
    <row r="261026" spans="13:13">
      <c r="M261026" s="4409"/>
    </row>
    <row r="261027" spans="13:13">
      <c r="M261027" s="2206"/>
    </row>
    <row r="261057" spans="13:13">
      <c r="M261057" s="4408"/>
    </row>
    <row r="261058" spans="13:13">
      <c r="M261058" s="4409"/>
    </row>
    <row r="261059" spans="13:13">
      <c r="M261059" s="2206"/>
    </row>
    <row r="261089" spans="13:13">
      <c r="M261089" s="4408"/>
    </row>
    <row r="261090" spans="13:13">
      <c r="M261090" s="4409"/>
    </row>
    <row r="261091" spans="13:13">
      <c r="M261091" s="2206"/>
    </row>
    <row r="261121" spans="13:13">
      <c r="M261121" s="4408"/>
    </row>
    <row r="261122" spans="13:13">
      <c r="M261122" s="4409"/>
    </row>
    <row r="261123" spans="13:13">
      <c r="M261123" s="2206"/>
    </row>
    <row r="261153" spans="13:13">
      <c r="M261153" s="4408"/>
    </row>
    <row r="261154" spans="13:13">
      <c r="M261154" s="4409"/>
    </row>
    <row r="261155" spans="13:13">
      <c r="M261155" s="2206"/>
    </row>
    <row r="261185" spans="13:13">
      <c r="M261185" s="4408"/>
    </row>
    <row r="261186" spans="13:13">
      <c r="M261186" s="4409"/>
    </row>
    <row r="261187" spans="13:13">
      <c r="M261187" s="2206"/>
    </row>
    <row r="261217" spans="13:13">
      <c r="M261217" s="4408"/>
    </row>
    <row r="261218" spans="13:13">
      <c r="M261218" s="4409"/>
    </row>
    <row r="261219" spans="13:13">
      <c r="M261219" s="2206"/>
    </row>
    <row r="261249" spans="13:13">
      <c r="M261249" s="4408"/>
    </row>
    <row r="261250" spans="13:13">
      <c r="M261250" s="4409"/>
    </row>
    <row r="261251" spans="13:13">
      <c r="M261251" s="2206"/>
    </row>
    <row r="261281" spans="13:13">
      <c r="M261281" s="4408"/>
    </row>
    <row r="261282" spans="13:13">
      <c r="M261282" s="4409"/>
    </row>
    <row r="261283" spans="13:13">
      <c r="M261283" s="2206"/>
    </row>
    <row r="261313" spans="13:13">
      <c r="M261313" s="4408"/>
    </row>
    <row r="261314" spans="13:13">
      <c r="M261314" s="4409"/>
    </row>
    <row r="261315" spans="13:13">
      <c r="M261315" s="2206"/>
    </row>
    <row r="261345" spans="13:13">
      <c r="M261345" s="4408"/>
    </row>
    <row r="261346" spans="13:13">
      <c r="M261346" s="4409"/>
    </row>
    <row r="261347" spans="13:13">
      <c r="M261347" s="2206"/>
    </row>
    <row r="261377" spans="13:13">
      <c r="M261377" s="4408"/>
    </row>
    <row r="261378" spans="13:13">
      <c r="M261378" s="4409"/>
    </row>
    <row r="261379" spans="13:13">
      <c r="M261379" s="2206"/>
    </row>
    <row r="261409" spans="13:13">
      <c r="M261409" s="4408"/>
    </row>
    <row r="261410" spans="13:13">
      <c r="M261410" s="4409"/>
    </row>
    <row r="261411" spans="13:13">
      <c r="M261411" s="2206"/>
    </row>
    <row r="261441" spans="13:13">
      <c r="M261441" s="4408"/>
    </row>
    <row r="261442" spans="13:13">
      <c r="M261442" s="4409"/>
    </row>
    <row r="261443" spans="13:13">
      <c r="M261443" s="2206"/>
    </row>
    <row r="261473" spans="13:13">
      <c r="M261473" s="4408"/>
    </row>
    <row r="261474" spans="13:13">
      <c r="M261474" s="4409"/>
    </row>
    <row r="261475" spans="13:13">
      <c r="M261475" s="2206"/>
    </row>
    <row r="261505" spans="13:13">
      <c r="M261505" s="4408"/>
    </row>
    <row r="261506" spans="13:13">
      <c r="M261506" s="4409"/>
    </row>
    <row r="261507" spans="13:13">
      <c r="M261507" s="2206"/>
    </row>
    <row r="261537" spans="13:13">
      <c r="M261537" s="4408"/>
    </row>
    <row r="261538" spans="13:13">
      <c r="M261538" s="4409"/>
    </row>
    <row r="261539" spans="13:13">
      <c r="M261539" s="2206"/>
    </row>
    <row r="261569" spans="13:13">
      <c r="M261569" s="4408"/>
    </row>
    <row r="261570" spans="13:13">
      <c r="M261570" s="4409"/>
    </row>
    <row r="261571" spans="13:13">
      <c r="M261571" s="2206"/>
    </row>
    <row r="261601" spans="13:13">
      <c r="M261601" s="4408"/>
    </row>
    <row r="261602" spans="13:13">
      <c r="M261602" s="4409"/>
    </row>
    <row r="261603" spans="13:13">
      <c r="M261603" s="2206"/>
    </row>
    <row r="261633" spans="13:13">
      <c r="M261633" s="4408"/>
    </row>
    <row r="261634" spans="13:13">
      <c r="M261634" s="4409"/>
    </row>
    <row r="261635" spans="13:13">
      <c r="M261635" s="2206"/>
    </row>
    <row r="261665" spans="13:13">
      <c r="M261665" s="4408"/>
    </row>
    <row r="261666" spans="13:13">
      <c r="M261666" s="4409"/>
    </row>
    <row r="261667" spans="13:13">
      <c r="M261667" s="2206"/>
    </row>
    <row r="261697" spans="13:13">
      <c r="M261697" s="4408"/>
    </row>
    <row r="261698" spans="13:13">
      <c r="M261698" s="4409"/>
    </row>
    <row r="261699" spans="13:13">
      <c r="M261699" s="2206"/>
    </row>
    <row r="261729" spans="13:13">
      <c r="M261729" s="4408"/>
    </row>
    <row r="261730" spans="13:13">
      <c r="M261730" s="4409"/>
    </row>
    <row r="261731" spans="13:13">
      <c r="M261731" s="2206"/>
    </row>
    <row r="261761" spans="13:13">
      <c r="M261761" s="4408"/>
    </row>
    <row r="261762" spans="13:13">
      <c r="M261762" s="4409"/>
    </row>
    <row r="261763" spans="13:13">
      <c r="M261763" s="2206"/>
    </row>
    <row r="261793" spans="13:13">
      <c r="M261793" s="4408"/>
    </row>
    <row r="261794" spans="13:13">
      <c r="M261794" s="4409"/>
    </row>
    <row r="261795" spans="13:13">
      <c r="M261795" s="2206"/>
    </row>
    <row r="261825" spans="13:13">
      <c r="M261825" s="4408"/>
    </row>
    <row r="261826" spans="13:13">
      <c r="M261826" s="4409"/>
    </row>
    <row r="261827" spans="13:13">
      <c r="M261827" s="2206"/>
    </row>
    <row r="261857" spans="13:13">
      <c r="M261857" s="4408"/>
    </row>
    <row r="261858" spans="13:13">
      <c r="M261858" s="4409"/>
    </row>
    <row r="261859" spans="13:13">
      <c r="M261859" s="2206"/>
    </row>
    <row r="261889" spans="13:13">
      <c r="M261889" s="4408"/>
    </row>
    <row r="261890" spans="13:13">
      <c r="M261890" s="4409"/>
    </row>
    <row r="261891" spans="13:13">
      <c r="M261891" s="2206"/>
    </row>
    <row r="261921" spans="13:13">
      <c r="M261921" s="4408"/>
    </row>
    <row r="261922" spans="13:13">
      <c r="M261922" s="4409"/>
    </row>
    <row r="261923" spans="13:13">
      <c r="M261923" s="2206"/>
    </row>
    <row r="261953" spans="13:13">
      <c r="M261953" s="4408"/>
    </row>
    <row r="261954" spans="13:13">
      <c r="M261954" s="4409"/>
    </row>
    <row r="261955" spans="13:13">
      <c r="M261955" s="2206"/>
    </row>
    <row r="261985" spans="13:13">
      <c r="M261985" s="4408"/>
    </row>
    <row r="261986" spans="13:13">
      <c r="M261986" s="4409"/>
    </row>
    <row r="261987" spans="13:13">
      <c r="M261987" s="2206"/>
    </row>
    <row r="262017" spans="13:13">
      <c r="M262017" s="4408"/>
    </row>
    <row r="262018" spans="13:13">
      <c r="M262018" s="4409"/>
    </row>
    <row r="262019" spans="13:13">
      <c r="M262019" s="2206"/>
    </row>
    <row r="262049" spans="13:13">
      <c r="M262049" s="4408"/>
    </row>
    <row r="262050" spans="13:13">
      <c r="M262050" s="4409"/>
    </row>
    <row r="262051" spans="13:13">
      <c r="M262051" s="2206"/>
    </row>
    <row r="262081" spans="13:13">
      <c r="M262081" s="4408"/>
    </row>
    <row r="262082" spans="13:13">
      <c r="M262082" s="4409"/>
    </row>
    <row r="262083" spans="13:13">
      <c r="M262083" s="2206"/>
    </row>
    <row r="262113" spans="13:13">
      <c r="M262113" s="4408"/>
    </row>
    <row r="262114" spans="13:13">
      <c r="M262114" s="4409"/>
    </row>
    <row r="262115" spans="13:13">
      <c r="M262115" s="2206"/>
    </row>
    <row r="262145" spans="13:13">
      <c r="M262145" s="4408"/>
    </row>
    <row r="262146" spans="13:13">
      <c r="M262146" s="4409"/>
    </row>
    <row r="262147" spans="13:13">
      <c r="M262147" s="2206"/>
    </row>
    <row r="262177" spans="13:13">
      <c r="M262177" s="4408"/>
    </row>
    <row r="262178" spans="13:13">
      <c r="M262178" s="4409"/>
    </row>
    <row r="262179" spans="13:13">
      <c r="M262179" s="2206"/>
    </row>
    <row r="262209" spans="13:13">
      <c r="M262209" s="4408"/>
    </row>
    <row r="262210" spans="13:13">
      <c r="M262210" s="4409"/>
    </row>
    <row r="262211" spans="13:13">
      <c r="M262211" s="2206"/>
    </row>
    <row r="262241" spans="13:13">
      <c r="M262241" s="4408"/>
    </row>
    <row r="262242" spans="13:13">
      <c r="M262242" s="4409"/>
    </row>
    <row r="262243" spans="13:13">
      <c r="M262243" s="2206"/>
    </row>
    <row r="262273" spans="13:13">
      <c r="M262273" s="4408"/>
    </row>
    <row r="262274" spans="13:13">
      <c r="M262274" s="4409"/>
    </row>
    <row r="262275" spans="13:13">
      <c r="M262275" s="2206"/>
    </row>
    <row r="262305" spans="13:13">
      <c r="M262305" s="4408"/>
    </row>
    <row r="262306" spans="13:13">
      <c r="M262306" s="4409"/>
    </row>
    <row r="262307" spans="13:13">
      <c r="M262307" s="2206"/>
    </row>
    <row r="262337" spans="13:13">
      <c r="M262337" s="4408"/>
    </row>
    <row r="262338" spans="13:13">
      <c r="M262338" s="4409"/>
    </row>
    <row r="262339" spans="13:13">
      <c r="M262339" s="2206"/>
    </row>
    <row r="262369" spans="13:13">
      <c r="M262369" s="4408"/>
    </row>
    <row r="262370" spans="13:13">
      <c r="M262370" s="4409"/>
    </row>
    <row r="262371" spans="13:13">
      <c r="M262371" s="2206"/>
    </row>
    <row r="262401" spans="13:13">
      <c r="M262401" s="4408"/>
    </row>
    <row r="262402" spans="13:13">
      <c r="M262402" s="4409"/>
    </row>
    <row r="262403" spans="13:13">
      <c r="M262403" s="2206"/>
    </row>
    <row r="262433" spans="13:13">
      <c r="M262433" s="4408"/>
    </row>
    <row r="262434" spans="13:13">
      <c r="M262434" s="4409"/>
    </row>
    <row r="262435" spans="13:13">
      <c r="M262435" s="2206"/>
    </row>
    <row r="262465" spans="13:13">
      <c r="M262465" s="4408"/>
    </row>
    <row r="262466" spans="13:13">
      <c r="M262466" s="4409"/>
    </row>
    <row r="262467" spans="13:13">
      <c r="M262467" s="2206"/>
    </row>
    <row r="262497" spans="13:13">
      <c r="M262497" s="4408"/>
    </row>
    <row r="262498" spans="13:13">
      <c r="M262498" s="4409"/>
    </row>
    <row r="262499" spans="13:13">
      <c r="M262499" s="2206"/>
    </row>
    <row r="262529" spans="13:13">
      <c r="M262529" s="4408"/>
    </row>
    <row r="262530" spans="13:13">
      <c r="M262530" s="4409"/>
    </row>
    <row r="262531" spans="13:13">
      <c r="M262531" s="2206"/>
    </row>
    <row r="262561" spans="13:13">
      <c r="M262561" s="4408"/>
    </row>
    <row r="262562" spans="13:13">
      <c r="M262562" s="4409"/>
    </row>
    <row r="262563" spans="13:13">
      <c r="M262563" s="2206"/>
    </row>
    <row r="262593" spans="13:13">
      <c r="M262593" s="4408"/>
    </row>
    <row r="262594" spans="13:13">
      <c r="M262594" s="4409"/>
    </row>
    <row r="262595" spans="13:13">
      <c r="M262595" s="2206"/>
    </row>
    <row r="262625" spans="13:13">
      <c r="M262625" s="4408"/>
    </row>
    <row r="262626" spans="13:13">
      <c r="M262626" s="4409"/>
    </row>
    <row r="262627" spans="13:13">
      <c r="M262627" s="2206"/>
    </row>
    <row r="262657" spans="13:13">
      <c r="M262657" s="4408"/>
    </row>
    <row r="262658" spans="13:13">
      <c r="M262658" s="4409"/>
    </row>
    <row r="262659" spans="13:13">
      <c r="M262659" s="2206"/>
    </row>
    <row r="262689" spans="13:13">
      <c r="M262689" s="4408"/>
    </row>
    <row r="262690" spans="13:13">
      <c r="M262690" s="4409"/>
    </row>
    <row r="262691" spans="13:13">
      <c r="M262691" s="2206"/>
    </row>
    <row r="262721" spans="13:13">
      <c r="M262721" s="4408"/>
    </row>
    <row r="262722" spans="13:13">
      <c r="M262722" s="4409"/>
    </row>
    <row r="262723" spans="13:13">
      <c r="M262723" s="2206"/>
    </row>
    <row r="262753" spans="13:13">
      <c r="M262753" s="4408"/>
    </row>
    <row r="262754" spans="13:13">
      <c r="M262754" s="4409"/>
    </row>
    <row r="262755" spans="13:13">
      <c r="M262755" s="2206"/>
    </row>
    <row r="262785" spans="13:13">
      <c r="M262785" s="4408"/>
    </row>
    <row r="262786" spans="13:13">
      <c r="M262786" s="4409"/>
    </row>
    <row r="262787" spans="13:13">
      <c r="M262787" s="2206"/>
    </row>
    <row r="262817" spans="13:13">
      <c r="M262817" s="4408"/>
    </row>
    <row r="262818" spans="13:13">
      <c r="M262818" s="4409"/>
    </row>
    <row r="262819" spans="13:13">
      <c r="M262819" s="2206"/>
    </row>
    <row r="262849" spans="13:13">
      <c r="M262849" s="4408"/>
    </row>
    <row r="262850" spans="13:13">
      <c r="M262850" s="4409"/>
    </row>
    <row r="262851" spans="13:13">
      <c r="M262851" s="2206"/>
    </row>
    <row r="262881" spans="13:13">
      <c r="M262881" s="4408"/>
    </row>
    <row r="262882" spans="13:13">
      <c r="M262882" s="4409"/>
    </row>
    <row r="262883" spans="13:13">
      <c r="M262883" s="2206"/>
    </row>
    <row r="262913" spans="13:13">
      <c r="M262913" s="4408"/>
    </row>
    <row r="262914" spans="13:13">
      <c r="M262914" s="4409"/>
    </row>
    <row r="262915" spans="13:13">
      <c r="M262915" s="2206"/>
    </row>
    <row r="262945" spans="13:13">
      <c r="M262945" s="4408"/>
    </row>
    <row r="262946" spans="13:13">
      <c r="M262946" s="4409"/>
    </row>
    <row r="262947" spans="13:13">
      <c r="M262947" s="2206"/>
    </row>
    <row r="262977" spans="13:13">
      <c r="M262977" s="4408"/>
    </row>
    <row r="262978" spans="13:13">
      <c r="M262978" s="4409"/>
    </row>
    <row r="262979" spans="13:13">
      <c r="M262979" s="2206"/>
    </row>
    <row r="263009" spans="13:13">
      <c r="M263009" s="4408"/>
    </row>
    <row r="263010" spans="13:13">
      <c r="M263010" s="4409"/>
    </row>
    <row r="263011" spans="13:13">
      <c r="M263011" s="2206"/>
    </row>
    <row r="263041" spans="13:13">
      <c r="M263041" s="4408"/>
    </row>
    <row r="263042" spans="13:13">
      <c r="M263042" s="4409"/>
    </row>
    <row r="263043" spans="13:13">
      <c r="M263043" s="2206"/>
    </row>
    <row r="263073" spans="13:13">
      <c r="M263073" s="4408"/>
    </row>
    <row r="263074" spans="13:13">
      <c r="M263074" s="4409"/>
    </row>
    <row r="263075" spans="13:13">
      <c r="M263075" s="2206"/>
    </row>
    <row r="263105" spans="13:13">
      <c r="M263105" s="4408"/>
    </row>
    <row r="263106" spans="13:13">
      <c r="M263106" s="4409"/>
    </row>
    <row r="263107" spans="13:13">
      <c r="M263107" s="2206"/>
    </row>
    <row r="263137" spans="13:13">
      <c r="M263137" s="4408"/>
    </row>
    <row r="263138" spans="13:13">
      <c r="M263138" s="4409"/>
    </row>
    <row r="263139" spans="13:13">
      <c r="M263139" s="2206"/>
    </row>
    <row r="263169" spans="13:13">
      <c r="M263169" s="4408"/>
    </row>
    <row r="263170" spans="13:13">
      <c r="M263170" s="4409"/>
    </row>
    <row r="263171" spans="13:13">
      <c r="M263171" s="2206"/>
    </row>
    <row r="263201" spans="13:13">
      <c r="M263201" s="4408"/>
    </row>
    <row r="263202" spans="13:13">
      <c r="M263202" s="4409"/>
    </row>
    <row r="263203" spans="13:13">
      <c r="M263203" s="2206"/>
    </row>
    <row r="263233" spans="13:13">
      <c r="M263233" s="4408"/>
    </row>
    <row r="263234" spans="13:13">
      <c r="M263234" s="4409"/>
    </row>
    <row r="263235" spans="13:13">
      <c r="M263235" s="2206"/>
    </row>
    <row r="263265" spans="13:13">
      <c r="M263265" s="4408"/>
    </row>
    <row r="263266" spans="13:13">
      <c r="M263266" s="4409"/>
    </row>
    <row r="263267" spans="13:13">
      <c r="M263267" s="2206"/>
    </row>
    <row r="263297" spans="13:13">
      <c r="M263297" s="4408"/>
    </row>
    <row r="263298" spans="13:13">
      <c r="M263298" s="4409"/>
    </row>
    <row r="263299" spans="13:13">
      <c r="M263299" s="2206"/>
    </row>
    <row r="263329" spans="13:13">
      <c r="M263329" s="4408"/>
    </row>
    <row r="263330" spans="13:13">
      <c r="M263330" s="4409"/>
    </row>
    <row r="263331" spans="13:13">
      <c r="M263331" s="2206"/>
    </row>
    <row r="263361" spans="13:13">
      <c r="M263361" s="4408"/>
    </row>
    <row r="263362" spans="13:13">
      <c r="M263362" s="4409"/>
    </row>
    <row r="263363" spans="13:13">
      <c r="M263363" s="2206"/>
    </row>
    <row r="263393" spans="13:13">
      <c r="M263393" s="4408"/>
    </row>
    <row r="263394" spans="13:13">
      <c r="M263394" s="4409"/>
    </row>
    <row r="263395" spans="13:13">
      <c r="M263395" s="2206"/>
    </row>
    <row r="263425" spans="13:13">
      <c r="M263425" s="4408"/>
    </row>
    <row r="263426" spans="13:13">
      <c r="M263426" s="4409"/>
    </row>
    <row r="263427" spans="13:13">
      <c r="M263427" s="2206"/>
    </row>
    <row r="263457" spans="13:13">
      <c r="M263457" s="4408"/>
    </row>
    <row r="263458" spans="13:13">
      <c r="M263458" s="4409"/>
    </row>
    <row r="263459" spans="13:13">
      <c r="M263459" s="2206"/>
    </row>
    <row r="263489" spans="13:13">
      <c r="M263489" s="4408"/>
    </row>
    <row r="263490" spans="13:13">
      <c r="M263490" s="4409"/>
    </row>
    <row r="263491" spans="13:13">
      <c r="M263491" s="2206"/>
    </row>
    <row r="263521" spans="13:13">
      <c r="M263521" s="4408"/>
    </row>
    <row r="263522" spans="13:13">
      <c r="M263522" s="4409"/>
    </row>
    <row r="263523" spans="13:13">
      <c r="M263523" s="2206"/>
    </row>
    <row r="263553" spans="13:13">
      <c r="M263553" s="4408"/>
    </row>
    <row r="263554" spans="13:13">
      <c r="M263554" s="4409"/>
    </row>
    <row r="263555" spans="13:13">
      <c r="M263555" s="2206"/>
    </row>
    <row r="263585" spans="13:13">
      <c r="M263585" s="4408"/>
    </row>
    <row r="263586" spans="13:13">
      <c r="M263586" s="4409"/>
    </row>
    <row r="263587" spans="13:13">
      <c r="M263587" s="2206"/>
    </row>
    <row r="263617" spans="13:13">
      <c r="M263617" s="4408"/>
    </row>
    <row r="263618" spans="13:13">
      <c r="M263618" s="4409"/>
    </row>
    <row r="263619" spans="13:13">
      <c r="M263619" s="2206"/>
    </row>
    <row r="263649" spans="13:13">
      <c r="M263649" s="4408"/>
    </row>
    <row r="263650" spans="13:13">
      <c r="M263650" s="4409"/>
    </row>
    <row r="263651" spans="13:13">
      <c r="M263651" s="2206"/>
    </row>
    <row r="263681" spans="13:13">
      <c r="M263681" s="4408"/>
    </row>
    <row r="263682" spans="13:13">
      <c r="M263682" s="4409"/>
    </row>
    <row r="263683" spans="13:13">
      <c r="M263683" s="2206"/>
    </row>
    <row r="263713" spans="13:13">
      <c r="M263713" s="4408"/>
    </row>
    <row r="263714" spans="13:13">
      <c r="M263714" s="4409"/>
    </row>
    <row r="263715" spans="13:13">
      <c r="M263715" s="2206"/>
    </row>
    <row r="263745" spans="13:13">
      <c r="M263745" s="4408"/>
    </row>
    <row r="263746" spans="13:13">
      <c r="M263746" s="4409"/>
    </row>
    <row r="263747" spans="13:13">
      <c r="M263747" s="2206"/>
    </row>
    <row r="263777" spans="13:13">
      <c r="M263777" s="4408"/>
    </row>
    <row r="263778" spans="13:13">
      <c r="M263778" s="4409"/>
    </row>
    <row r="263779" spans="13:13">
      <c r="M263779" s="2206"/>
    </row>
    <row r="263809" spans="13:13">
      <c r="M263809" s="4408"/>
    </row>
    <row r="263810" spans="13:13">
      <c r="M263810" s="4409"/>
    </row>
    <row r="263811" spans="13:13">
      <c r="M263811" s="2206"/>
    </row>
    <row r="263841" spans="13:13">
      <c r="M263841" s="4408"/>
    </row>
    <row r="263842" spans="13:13">
      <c r="M263842" s="4409"/>
    </row>
    <row r="263843" spans="13:13">
      <c r="M263843" s="2206"/>
    </row>
    <row r="263873" spans="13:13">
      <c r="M263873" s="4408"/>
    </row>
    <row r="263874" spans="13:13">
      <c r="M263874" s="4409"/>
    </row>
    <row r="263875" spans="13:13">
      <c r="M263875" s="2206"/>
    </row>
    <row r="263905" spans="13:13">
      <c r="M263905" s="4408"/>
    </row>
    <row r="263906" spans="13:13">
      <c r="M263906" s="4409"/>
    </row>
    <row r="263907" spans="13:13">
      <c r="M263907" s="2206"/>
    </row>
    <row r="263937" spans="13:13">
      <c r="M263937" s="4408"/>
    </row>
    <row r="263938" spans="13:13">
      <c r="M263938" s="4409"/>
    </row>
    <row r="263939" spans="13:13">
      <c r="M263939" s="2206"/>
    </row>
    <row r="263969" spans="13:13">
      <c r="M263969" s="4408"/>
    </row>
    <row r="263970" spans="13:13">
      <c r="M263970" s="4409"/>
    </row>
    <row r="263971" spans="13:13">
      <c r="M263971" s="2206"/>
    </row>
    <row r="264001" spans="13:13">
      <c r="M264001" s="4408"/>
    </row>
    <row r="264002" spans="13:13">
      <c r="M264002" s="4409"/>
    </row>
    <row r="264003" spans="13:13">
      <c r="M264003" s="2206"/>
    </row>
    <row r="264033" spans="13:13">
      <c r="M264033" s="4408"/>
    </row>
    <row r="264034" spans="13:13">
      <c r="M264034" s="4409"/>
    </row>
    <row r="264035" spans="13:13">
      <c r="M264035" s="2206"/>
    </row>
    <row r="264065" spans="13:13">
      <c r="M264065" s="4408"/>
    </row>
    <row r="264066" spans="13:13">
      <c r="M264066" s="4409"/>
    </row>
    <row r="264067" spans="13:13">
      <c r="M264067" s="2206"/>
    </row>
    <row r="264097" spans="13:13">
      <c r="M264097" s="4408"/>
    </row>
    <row r="264098" spans="13:13">
      <c r="M264098" s="4409"/>
    </row>
    <row r="264099" spans="13:13">
      <c r="M264099" s="2206"/>
    </row>
    <row r="264129" spans="13:13">
      <c r="M264129" s="4408"/>
    </row>
    <row r="264130" spans="13:13">
      <c r="M264130" s="4409"/>
    </row>
    <row r="264131" spans="13:13">
      <c r="M264131" s="2206"/>
    </row>
    <row r="264161" spans="13:13">
      <c r="M264161" s="4408"/>
    </row>
    <row r="264162" spans="13:13">
      <c r="M264162" s="4409"/>
    </row>
    <row r="264163" spans="13:13">
      <c r="M264163" s="2206"/>
    </row>
    <row r="264193" spans="13:13">
      <c r="M264193" s="4408"/>
    </row>
    <row r="264194" spans="13:13">
      <c r="M264194" s="4409"/>
    </row>
    <row r="264195" spans="13:13">
      <c r="M264195" s="2206"/>
    </row>
    <row r="264225" spans="13:13">
      <c r="M264225" s="4408"/>
    </row>
    <row r="264226" spans="13:13">
      <c r="M264226" s="4409"/>
    </row>
    <row r="264227" spans="13:13">
      <c r="M264227" s="2206"/>
    </row>
    <row r="264257" spans="13:13">
      <c r="M264257" s="4408"/>
    </row>
    <row r="264258" spans="13:13">
      <c r="M264258" s="4409"/>
    </row>
    <row r="264259" spans="13:13">
      <c r="M264259" s="2206"/>
    </row>
    <row r="264289" spans="13:13">
      <c r="M264289" s="4408"/>
    </row>
    <row r="264290" spans="13:13">
      <c r="M264290" s="4409"/>
    </row>
    <row r="264291" spans="13:13">
      <c r="M264291" s="2206"/>
    </row>
    <row r="264321" spans="13:13">
      <c r="M264321" s="4408"/>
    </row>
    <row r="264322" spans="13:13">
      <c r="M264322" s="4409"/>
    </row>
    <row r="264323" spans="13:13">
      <c r="M264323" s="2206"/>
    </row>
    <row r="264353" spans="13:13">
      <c r="M264353" s="4408"/>
    </row>
    <row r="264354" spans="13:13">
      <c r="M264354" s="4409"/>
    </row>
    <row r="264355" spans="13:13">
      <c r="M264355" s="2206"/>
    </row>
    <row r="264385" spans="13:13">
      <c r="M264385" s="4408"/>
    </row>
    <row r="264386" spans="13:13">
      <c r="M264386" s="4409"/>
    </row>
    <row r="264387" spans="13:13">
      <c r="M264387" s="2206"/>
    </row>
    <row r="264417" spans="13:13">
      <c r="M264417" s="4408"/>
    </row>
    <row r="264418" spans="13:13">
      <c r="M264418" s="4409"/>
    </row>
    <row r="264419" spans="13:13">
      <c r="M264419" s="2206"/>
    </row>
    <row r="264449" spans="13:13">
      <c r="M264449" s="4408"/>
    </row>
    <row r="264450" spans="13:13">
      <c r="M264450" s="4409"/>
    </row>
    <row r="264451" spans="13:13">
      <c r="M264451" s="2206"/>
    </row>
    <row r="264481" spans="13:13">
      <c r="M264481" s="4408"/>
    </row>
    <row r="264482" spans="13:13">
      <c r="M264482" s="4409"/>
    </row>
    <row r="264483" spans="13:13">
      <c r="M264483" s="2206"/>
    </row>
    <row r="264513" spans="13:13">
      <c r="M264513" s="4408"/>
    </row>
    <row r="264514" spans="13:13">
      <c r="M264514" s="4409"/>
    </row>
    <row r="264515" spans="13:13">
      <c r="M264515" s="2206"/>
    </row>
    <row r="264545" spans="13:13">
      <c r="M264545" s="4408"/>
    </row>
    <row r="264546" spans="13:13">
      <c r="M264546" s="4409"/>
    </row>
    <row r="264547" spans="13:13">
      <c r="M264547" s="2206"/>
    </row>
    <row r="264577" spans="13:13">
      <c r="M264577" s="4408"/>
    </row>
    <row r="264578" spans="13:13">
      <c r="M264578" s="4409"/>
    </row>
    <row r="264579" spans="13:13">
      <c r="M264579" s="2206"/>
    </row>
    <row r="264609" spans="13:13">
      <c r="M264609" s="4408"/>
    </row>
    <row r="264610" spans="13:13">
      <c r="M264610" s="4409"/>
    </row>
    <row r="264611" spans="13:13">
      <c r="M264611" s="2206"/>
    </row>
    <row r="264641" spans="13:13">
      <c r="M264641" s="4408"/>
    </row>
    <row r="264642" spans="13:13">
      <c r="M264642" s="4409"/>
    </row>
    <row r="264643" spans="13:13">
      <c r="M264643" s="2206"/>
    </row>
    <row r="264673" spans="13:13">
      <c r="M264673" s="4408"/>
    </row>
    <row r="264674" spans="13:13">
      <c r="M264674" s="4409"/>
    </row>
    <row r="264675" spans="13:13">
      <c r="M264675" s="2206"/>
    </row>
    <row r="264705" spans="13:13">
      <c r="M264705" s="4408"/>
    </row>
    <row r="264706" spans="13:13">
      <c r="M264706" s="4409"/>
    </row>
    <row r="264707" spans="13:13">
      <c r="M264707" s="2206"/>
    </row>
    <row r="264737" spans="13:13">
      <c r="M264737" s="4408"/>
    </row>
    <row r="264738" spans="13:13">
      <c r="M264738" s="4409"/>
    </row>
    <row r="264739" spans="13:13">
      <c r="M264739" s="2206"/>
    </row>
    <row r="264769" spans="13:13">
      <c r="M264769" s="4408"/>
    </row>
    <row r="264770" spans="13:13">
      <c r="M264770" s="4409"/>
    </row>
    <row r="264771" spans="13:13">
      <c r="M264771" s="2206"/>
    </row>
    <row r="264801" spans="13:13">
      <c r="M264801" s="4408"/>
    </row>
    <row r="264802" spans="13:13">
      <c r="M264802" s="4409"/>
    </row>
    <row r="264803" spans="13:13">
      <c r="M264803" s="2206"/>
    </row>
    <row r="264833" spans="13:13">
      <c r="M264833" s="4408"/>
    </row>
    <row r="264834" spans="13:13">
      <c r="M264834" s="4409"/>
    </row>
    <row r="264835" spans="13:13">
      <c r="M264835" s="2206"/>
    </row>
    <row r="264865" spans="13:13">
      <c r="M264865" s="4408"/>
    </row>
    <row r="264866" spans="13:13">
      <c r="M264866" s="4409"/>
    </row>
    <row r="264867" spans="13:13">
      <c r="M264867" s="2206"/>
    </row>
    <row r="264897" spans="13:13">
      <c r="M264897" s="4408"/>
    </row>
    <row r="264898" spans="13:13">
      <c r="M264898" s="4409"/>
    </row>
    <row r="264899" spans="13:13">
      <c r="M264899" s="2206"/>
    </row>
    <row r="264929" spans="13:13">
      <c r="M264929" s="4408"/>
    </row>
    <row r="264930" spans="13:13">
      <c r="M264930" s="4409"/>
    </row>
    <row r="264931" spans="13:13">
      <c r="M264931" s="2206"/>
    </row>
    <row r="264961" spans="13:13">
      <c r="M264961" s="4408"/>
    </row>
    <row r="264962" spans="13:13">
      <c r="M264962" s="4409"/>
    </row>
    <row r="264963" spans="13:13">
      <c r="M264963" s="2206"/>
    </row>
    <row r="264993" spans="13:13">
      <c r="M264993" s="4408"/>
    </row>
    <row r="264994" spans="13:13">
      <c r="M264994" s="4409"/>
    </row>
    <row r="264995" spans="13:13">
      <c r="M264995" s="2206"/>
    </row>
    <row r="265025" spans="13:13">
      <c r="M265025" s="4408"/>
    </row>
    <row r="265026" spans="13:13">
      <c r="M265026" s="4409"/>
    </row>
    <row r="265027" spans="13:13">
      <c r="M265027" s="2206"/>
    </row>
    <row r="265057" spans="13:13">
      <c r="M265057" s="4408"/>
    </row>
    <row r="265058" spans="13:13">
      <c r="M265058" s="4409"/>
    </row>
    <row r="265059" spans="13:13">
      <c r="M265059" s="2206"/>
    </row>
    <row r="265089" spans="13:13">
      <c r="M265089" s="4408"/>
    </row>
    <row r="265090" spans="13:13">
      <c r="M265090" s="4409"/>
    </row>
    <row r="265091" spans="13:13">
      <c r="M265091" s="2206"/>
    </row>
    <row r="265121" spans="13:13">
      <c r="M265121" s="4408"/>
    </row>
    <row r="265122" spans="13:13">
      <c r="M265122" s="4409"/>
    </row>
    <row r="265123" spans="13:13">
      <c r="M265123" s="2206"/>
    </row>
    <row r="265153" spans="13:13">
      <c r="M265153" s="4408"/>
    </row>
    <row r="265154" spans="13:13">
      <c r="M265154" s="4409"/>
    </row>
    <row r="265155" spans="13:13">
      <c r="M265155" s="2206"/>
    </row>
    <row r="265185" spans="13:13">
      <c r="M265185" s="4408"/>
    </row>
    <row r="265186" spans="13:13">
      <c r="M265186" s="4409"/>
    </row>
    <row r="265187" spans="13:13">
      <c r="M265187" s="2206"/>
    </row>
    <row r="265217" spans="13:13">
      <c r="M265217" s="4408"/>
    </row>
    <row r="265218" spans="13:13">
      <c r="M265218" s="4409"/>
    </row>
    <row r="265219" spans="13:13">
      <c r="M265219" s="2206"/>
    </row>
    <row r="265249" spans="13:13">
      <c r="M265249" s="4408"/>
    </row>
    <row r="265250" spans="13:13">
      <c r="M265250" s="4409"/>
    </row>
    <row r="265251" spans="13:13">
      <c r="M265251" s="2206"/>
    </row>
    <row r="265281" spans="13:13">
      <c r="M265281" s="4408"/>
    </row>
    <row r="265282" spans="13:13">
      <c r="M265282" s="4409"/>
    </row>
    <row r="265283" spans="13:13">
      <c r="M265283" s="2206"/>
    </row>
    <row r="265313" spans="13:13">
      <c r="M265313" s="4408"/>
    </row>
    <row r="265314" spans="13:13">
      <c r="M265314" s="4409"/>
    </row>
    <row r="265315" spans="13:13">
      <c r="M265315" s="2206"/>
    </row>
    <row r="265345" spans="13:13">
      <c r="M265345" s="4408"/>
    </row>
    <row r="265346" spans="13:13">
      <c r="M265346" s="4409"/>
    </row>
    <row r="265347" spans="13:13">
      <c r="M265347" s="2206"/>
    </row>
    <row r="265377" spans="13:13">
      <c r="M265377" s="4408"/>
    </row>
    <row r="265378" spans="13:13">
      <c r="M265378" s="4409"/>
    </row>
    <row r="265379" spans="13:13">
      <c r="M265379" s="2206"/>
    </row>
    <row r="265409" spans="13:13">
      <c r="M265409" s="4408"/>
    </row>
    <row r="265410" spans="13:13">
      <c r="M265410" s="4409"/>
    </row>
    <row r="265411" spans="13:13">
      <c r="M265411" s="2206"/>
    </row>
    <row r="265441" spans="13:13">
      <c r="M265441" s="4408"/>
    </row>
    <row r="265442" spans="13:13">
      <c r="M265442" s="4409"/>
    </row>
    <row r="265443" spans="13:13">
      <c r="M265443" s="2206"/>
    </row>
    <row r="265473" spans="13:13">
      <c r="M265473" s="4408"/>
    </row>
    <row r="265474" spans="13:13">
      <c r="M265474" s="4409"/>
    </row>
    <row r="265475" spans="13:13">
      <c r="M265475" s="2206"/>
    </row>
    <row r="265505" spans="13:13">
      <c r="M265505" s="4408"/>
    </row>
    <row r="265506" spans="13:13">
      <c r="M265506" s="4409"/>
    </row>
    <row r="265507" spans="13:13">
      <c r="M265507" s="2206"/>
    </row>
    <row r="265537" spans="13:13">
      <c r="M265537" s="4408"/>
    </row>
    <row r="265538" spans="13:13">
      <c r="M265538" s="4409"/>
    </row>
    <row r="265539" spans="13:13">
      <c r="M265539" s="2206"/>
    </row>
    <row r="265569" spans="13:13">
      <c r="M265569" s="4408"/>
    </row>
    <row r="265570" spans="13:13">
      <c r="M265570" s="4409"/>
    </row>
    <row r="265571" spans="13:13">
      <c r="M265571" s="2206"/>
    </row>
    <row r="265601" spans="13:13">
      <c r="M265601" s="4408"/>
    </row>
    <row r="265602" spans="13:13">
      <c r="M265602" s="4409"/>
    </row>
    <row r="265603" spans="13:13">
      <c r="M265603" s="2206"/>
    </row>
    <row r="265633" spans="13:13">
      <c r="M265633" s="4408"/>
    </row>
    <row r="265634" spans="13:13">
      <c r="M265634" s="4409"/>
    </row>
    <row r="265635" spans="13:13">
      <c r="M265635" s="2206"/>
    </row>
    <row r="265665" spans="13:13">
      <c r="M265665" s="4408"/>
    </row>
    <row r="265666" spans="13:13">
      <c r="M265666" s="4409"/>
    </row>
    <row r="265667" spans="13:13">
      <c r="M265667" s="2206"/>
    </row>
    <row r="265697" spans="13:13">
      <c r="M265697" s="4408"/>
    </row>
    <row r="265698" spans="13:13">
      <c r="M265698" s="4409"/>
    </row>
    <row r="265699" spans="13:13">
      <c r="M265699" s="2206"/>
    </row>
    <row r="265729" spans="13:13">
      <c r="M265729" s="4408"/>
    </row>
    <row r="265730" spans="13:13">
      <c r="M265730" s="4409"/>
    </row>
    <row r="265731" spans="13:13">
      <c r="M265731" s="2206"/>
    </row>
    <row r="265761" spans="13:13">
      <c r="M265761" s="4408"/>
    </row>
    <row r="265762" spans="13:13">
      <c r="M265762" s="4409"/>
    </row>
    <row r="265763" spans="13:13">
      <c r="M265763" s="2206"/>
    </row>
    <row r="265793" spans="13:13">
      <c r="M265793" s="4408"/>
    </row>
    <row r="265794" spans="13:13">
      <c r="M265794" s="4409"/>
    </row>
    <row r="265795" spans="13:13">
      <c r="M265795" s="2206"/>
    </row>
    <row r="265825" spans="13:13">
      <c r="M265825" s="4408"/>
    </row>
    <row r="265826" spans="13:13">
      <c r="M265826" s="4409"/>
    </row>
    <row r="265827" spans="13:13">
      <c r="M265827" s="2206"/>
    </row>
    <row r="265857" spans="13:13">
      <c r="M265857" s="4408"/>
    </row>
    <row r="265858" spans="13:13">
      <c r="M265858" s="4409"/>
    </row>
    <row r="265859" spans="13:13">
      <c r="M265859" s="2206"/>
    </row>
    <row r="265889" spans="13:13">
      <c r="M265889" s="4408"/>
    </row>
    <row r="265890" spans="13:13">
      <c r="M265890" s="4409"/>
    </row>
    <row r="265891" spans="13:13">
      <c r="M265891" s="2206"/>
    </row>
    <row r="265921" spans="13:13">
      <c r="M265921" s="4408"/>
    </row>
    <row r="265922" spans="13:13">
      <c r="M265922" s="4409"/>
    </row>
    <row r="265923" spans="13:13">
      <c r="M265923" s="2206"/>
    </row>
    <row r="265953" spans="13:13">
      <c r="M265953" s="4408"/>
    </row>
    <row r="265954" spans="13:13">
      <c r="M265954" s="4409"/>
    </row>
    <row r="265955" spans="13:13">
      <c r="M265955" s="2206"/>
    </row>
    <row r="265985" spans="13:13">
      <c r="M265985" s="4408"/>
    </row>
    <row r="265986" spans="13:13">
      <c r="M265986" s="4409"/>
    </row>
    <row r="265987" spans="13:13">
      <c r="M265987" s="2206"/>
    </row>
    <row r="266017" spans="13:13">
      <c r="M266017" s="4408"/>
    </row>
    <row r="266018" spans="13:13">
      <c r="M266018" s="4409"/>
    </row>
    <row r="266019" spans="13:13">
      <c r="M266019" s="2206"/>
    </row>
    <row r="266049" spans="13:13">
      <c r="M266049" s="4408"/>
    </row>
    <row r="266050" spans="13:13">
      <c r="M266050" s="4409"/>
    </row>
    <row r="266051" spans="13:13">
      <c r="M266051" s="2206"/>
    </row>
    <row r="266081" spans="13:13">
      <c r="M266081" s="4408"/>
    </row>
    <row r="266082" spans="13:13">
      <c r="M266082" s="4409"/>
    </row>
    <row r="266083" spans="13:13">
      <c r="M266083" s="2206"/>
    </row>
    <row r="266113" spans="13:13">
      <c r="M266113" s="4408"/>
    </row>
    <row r="266114" spans="13:13">
      <c r="M266114" s="4409"/>
    </row>
    <row r="266115" spans="13:13">
      <c r="M266115" s="2206"/>
    </row>
    <row r="266145" spans="13:13">
      <c r="M266145" s="4408"/>
    </row>
    <row r="266146" spans="13:13">
      <c r="M266146" s="4409"/>
    </row>
    <row r="266147" spans="13:13">
      <c r="M266147" s="2206"/>
    </row>
    <row r="266177" spans="13:13">
      <c r="M266177" s="4408"/>
    </row>
    <row r="266178" spans="13:13">
      <c r="M266178" s="4409"/>
    </row>
    <row r="266179" spans="13:13">
      <c r="M266179" s="2206"/>
    </row>
    <row r="266209" spans="13:13">
      <c r="M266209" s="4408"/>
    </row>
    <row r="266210" spans="13:13">
      <c r="M266210" s="4409"/>
    </row>
    <row r="266211" spans="13:13">
      <c r="M266211" s="2206"/>
    </row>
    <row r="266241" spans="13:13">
      <c r="M266241" s="4408"/>
    </row>
    <row r="266242" spans="13:13">
      <c r="M266242" s="4409"/>
    </row>
    <row r="266243" spans="13:13">
      <c r="M266243" s="2206"/>
    </row>
    <row r="266273" spans="13:13">
      <c r="M266273" s="4408"/>
    </row>
    <row r="266274" spans="13:13">
      <c r="M266274" s="4409"/>
    </row>
    <row r="266275" spans="13:13">
      <c r="M266275" s="2206"/>
    </row>
    <row r="266305" spans="13:13">
      <c r="M266305" s="4408"/>
    </row>
    <row r="266306" spans="13:13">
      <c r="M266306" s="4409"/>
    </row>
    <row r="266307" spans="13:13">
      <c r="M266307" s="2206"/>
    </row>
    <row r="266337" spans="13:13">
      <c r="M266337" s="4408"/>
    </row>
    <row r="266338" spans="13:13">
      <c r="M266338" s="4409"/>
    </row>
    <row r="266339" spans="13:13">
      <c r="M266339" s="2206"/>
    </row>
    <row r="266369" spans="13:13">
      <c r="M266369" s="4408"/>
    </row>
    <row r="266370" spans="13:13">
      <c r="M266370" s="4409"/>
    </row>
    <row r="266371" spans="13:13">
      <c r="M266371" s="2206"/>
    </row>
    <row r="266401" spans="13:13">
      <c r="M266401" s="4408"/>
    </row>
    <row r="266402" spans="13:13">
      <c r="M266402" s="4409"/>
    </row>
    <row r="266403" spans="13:13">
      <c r="M266403" s="2206"/>
    </row>
    <row r="266433" spans="13:13">
      <c r="M266433" s="4408"/>
    </row>
    <row r="266434" spans="13:13">
      <c r="M266434" s="4409"/>
    </row>
    <row r="266435" spans="13:13">
      <c r="M266435" s="2206"/>
    </row>
    <row r="266465" spans="13:13">
      <c r="M266465" s="4408"/>
    </row>
    <row r="266466" spans="13:13">
      <c r="M266466" s="4409"/>
    </row>
    <row r="266467" spans="13:13">
      <c r="M266467" s="2206"/>
    </row>
    <row r="266497" spans="13:13">
      <c r="M266497" s="4408"/>
    </row>
    <row r="266498" spans="13:13">
      <c r="M266498" s="4409"/>
    </row>
    <row r="266499" spans="13:13">
      <c r="M266499" s="2206"/>
    </row>
    <row r="266529" spans="13:13">
      <c r="M266529" s="4408"/>
    </row>
    <row r="266530" spans="13:13">
      <c r="M266530" s="4409"/>
    </row>
    <row r="266531" spans="13:13">
      <c r="M266531" s="2206"/>
    </row>
    <row r="266561" spans="13:13">
      <c r="M266561" s="4408"/>
    </row>
    <row r="266562" spans="13:13">
      <c r="M266562" s="4409"/>
    </row>
    <row r="266563" spans="13:13">
      <c r="M266563" s="2206"/>
    </row>
    <row r="266593" spans="13:13">
      <c r="M266593" s="4408"/>
    </row>
    <row r="266594" spans="13:13">
      <c r="M266594" s="4409"/>
    </row>
    <row r="266595" spans="13:13">
      <c r="M266595" s="2206"/>
    </row>
    <row r="266625" spans="13:13">
      <c r="M266625" s="4408"/>
    </row>
    <row r="266626" spans="13:13">
      <c r="M266626" s="4409"/>
    </row>
    <row r="266627" spans="13:13">
      <c r="M266627" s="2206"/>
    </row>
    <row r="266657" spans="13:13">
      <c r="M266657" s="4408"/>
    </row>
    <row r="266658" spans="13:13">
      <c r="M266658" s="4409"/>
    </row>
    <row r="266659" spans="13:13">
      <c r="M266659" s="2206"/>
    </row>
    <row r="266689" spans="13:13">
      <c r="M266689" s="4408"/>
    </row>
    <row r="266690" spans="13:13">
      <c r="M266690" s="4409"/>
    </row>
    <row r="266691" spans="13:13">
      <c r="M266691" s="2206"/>
    </row>
    <row r="266721" spans="13:13">
      <c r="M266721" s="4408"/>
    </row>
    <row r="266722" spans="13:13">
      <c r="M266722" s="4409"/>
    </row>
    <row r="266723" spans="13:13">
      <c r="M266723" s="2206"/>
    </row>
    <row r="266753" spans="13:13">
      <c r="M266753" s="4408"/>
    </row>
    <row r="266754" spans="13:13">
      <c r="M266754" s="4409"/>
    </row>
    <row r="266755" spans="13:13">
      <c r="M266755" s="2206"/>
    </row>
    <row r="266785" spans="13:13">
      <c r="M266785" s="4408"/>
    </row>
    <row r="266786" spans="13:13">
      <c r="M266786" s="4409"/>
    </row>
    <row r="266787" spans="13:13">
      <c r="M266787" s="2206"/>
    </row>
    <row r="266817" spans="13:13">
      <c r="M266817" s="4408"/>
    </row>
    <row r="266818" spans="13:13">
      <c r="M266818" s="4409"/>
    </row>
    <row r="266819" spans="13:13">
      <c r="M266819" s="2206"/>
    </row>
    <row r="266849" spans="13:13">
      <c r="M266849" s="4408"/>
    </row>
    <row r="266850" spans="13:13">
      <c r="M266850" s="4409"/>
    </row>
    <row r="266851" spans="13:13">
      <c r="M266851" s="2206"/>
    </row>
    <row r="266881" spans="13:13">
      <c r="M266881" s="4408"/>
    </row>
    <row r="266882" spans="13:13">
      <c r="M266882" s="4409"/>
    </row>
    <row r="266883" spans="13:13">
      <c r="M266883" s="2206"/>
    </row>
    <row r="266913" spans="13:13">
      <c r="M266913" s="4408"/>
    </row>
    <row r="266914" spans="13:13">
      <c r="M266914" s="4409"/>
    </row>
    <row r="266915" spans="13:13">
      <c r="M266915" s="2206"/>
    </row>
    <row r="266945" spans="13:13">
      <c r="M266945" s="4408"/>
    </row>
    <row r="266946" spans="13:13">
      <c r="M266946" s="4409"/>
    </row>
    <row r="266947" spans="13:13">
      <c r="M266947" s="2206"/>
    </row>
    <row r="266977" spans="13:13">
      <c r="M266977" s="4408"/>
    </row>
    <row r="266978" spans="13:13">
      <c r="M266978" s="4409"/>
    </row>
    <row r="266979" spans="13:13">
      <c r="M266979" s="2206"/>
    </row>
    <row r="267009" spans="13:13">
      <c r="M267009" s="4408"/>
    </row>
    <row r="267010" spans="13:13">
      <c r="M267010" s="4409"/>
    </row>
    <row r="267011" spans="13:13">
      <c r="M267011" s="2206"/>
    </row>
    <row r="267041" spans="13:13">
      <c r="M267041" s="4408"/>
    </row>
    <row r="267042" spans="13:13">
      <c r="M267042" s="4409"/>
    </row>
    <row r="267043" spans="13:13">
      <c r="M267043" s="2206"/>
    </row>
    <row r="267073" spans="13:13">
      <c r="M267073" s="4408"/>
    </row>
    <row r="267074" spans="13:13">
      <c r="M267074" s="4409"/>
    </row>
    <row r="267075" spans="13:13">
      <c r="M267075" s="2206"/>
    </row>
    <row r="267105" spans="13:13">
      <c r="M267105" s="4408"/>
    </row>
    <row r="267106" spans="13:13">
      <c r="M267106" s="4409"/>
    </row>
    <row r="267107" spans="13:13">
      <c r="M267107" s="2206"/>
    </row>
    <row r="267137" spans="13:13">
      <c r="M267137" s="4408"/>
    </row>
    <row r="267138" spans="13:13">
      <c r="M267138" s="4409"/>
    </row>
    <row r="267139" spans="13:13">
      <c r="M267139" s="2206"/>
    </row>
    <row r="267169" spans="13:13">
      <c r="M267169" s="4408"/>
    </row>
    <row r="267170" spans="13:13">
      <c r="M267170" s="4409"/>
    </row>
    <row r="267171" spans="13:13">
      <c r="M267171" s="2206"/>
    </row>
    <row r="267201" spans="13:13">
      <c r="M267201" s="4408"/>
    </row>
    <row r="267202" spans="13:13">
      <c r="M267202" s="4409"/>
    </row>
    <row r="267203" spans="13:13">
      <c r="M267203" s="2206"/>
    </row>
    <row r="267233" spans="13:13">
      <c r="M267233" s="4408"/>
    </row>
    <row r="267234" spans="13:13">
      <c r="M267234" s="4409"/>
    </row>
    <row r="267235" spans="13:13">
      <c r="M267235" s="2206"/>
    </row>
    <row r="267265" spans="13:13">
      <c r="M267265" s="4408"/>
    </row>
    <row r="267266" spans="13:13">
      <c r="M267266" s="4409"/>
    </row>
    <row r="267267" spans="13:13">
      <c r="M267267" s="2206"/>
    </row>
    <row r="267297" spans="13:13">
      <c r="M267297" s="4408"/>
    </row>
    <row r="267298" spans="13:13">
      <c r="M267298" s="4409"/>
    </row>
    <row r="267299" spans="13:13">
      <c r="M267299" s="2206"/>
    </row>
    <row r="267329" spans="13:13">
      <c r="M267329" s="4408"/>
    </row>
    <row r="267330" spans="13:13">
      <c r="M267330" s="4409"/>
    </row>
    <row r="267331" spans="13:13">
      <c r="M267331" s="2206"/>
    </row>
    <row r="267361" spans="13:13">
      <c r="M267361" s="4408"/>
    </row>
    <row r="267362" spans="13:13">
      <c r="M267362" s="4409"/>
    </row>
    <row r="267363" spans="13:13">
      <c r="M267363" s="2206"/>
    </row>
    <row r="267393" spans="13:13">
      <c r="M267393" s="4408"/>
    </row>
    <row r="267394" spans="13:13">
      <c r="M267394" s="4409"/>
    </row>
    <row r="267395" spans="13:13">
      <c r="M267395" s="2206"/>
    </row>
    <row r="267425" spans="13:13">
      <c r="M267425" s="4408"/>
    </row>
    <row r="267426" spans="13:13">
      <c r="M267426" s="4409"/>
    </row>
    <row r="267427" spans="13:13">
      <c r="M267427" s="2206"/>
    </row>
    <row r="267457" spans="13:13">
      <c r="M267457" s="4408"/>
    </row>
    <row r="267458" spans="13:13">
      <c r="M267458" s="4409"/>
    </row>
    <row r="267459" spans="13:13">
      <c r="M267459" s="2206"/>
    </row>
    <row r="267489" spans="13:13">
      <c r="M267489" s="4408"/>
    </row>
    <row r="267490" spans="13:13">
      <c r="M267490" s="4409"/>
    </row>
    <row r="267491" spans="13:13">
      <c r="M267491" s="2206"/>
    </row>
    <row r="267521" spans="13:13">
      <c r="M267521" s="4408"/>
    </row>
    <row r="267522" spans="13:13">
      <c r="M267522" s="4409"/>
    </row>
    <row r="267523" spans="13:13">
      <c r="M267523" s="2206"/>
    </row>
    <row r="267553" spans="13:13">
      <c r="M267553" s="4408"/>
    </row>
    <row r="267554" spans="13:13">
      <c r="M267554" s="4409"/>
    </row>
    <row r="267555" spans="13:13">
      <c r="M267555" s="2206"/>
    </row>
    <row r="267585" spans="13:13">
      <c r="M267585" s="4408"/>
    </row>
    <row r="267586" spans="13:13">
      <c r="M267586" s="4409"/>
    </row>
    <row r="267587" spans="13:13">
      <c r="M267587" s="2206"/>
    </row>
    <row r="267617" spans="13:13">
      <c r="M267617" s="4408"/>
    </row>
    <row r="267618" spans="13:13">
      <c r="M267618" s="4409"/>
    </row>
    <row r="267619" spans="13:13">
      <c r="M267619" s="2206"/>
    </row>
    <row r="267649" spans="13:13">
      <c r="M267649" s="4408"/>
    </row>
    <row r="267650" spans="13:13">
      <c r="M267650" s="4409"/>
    </row>
    <row r="267651" spans="13:13">
      <c r="M267651" s="2206"/>
    </row>
    <row r="267681" spans="13:13">
      <c r="M267681" s="4408"/>
    </row>
    <row r="267682" spans="13:13">
      <c r="M267682" s="4409"/>
    </row>
    <row r="267683" spans="13:13">
      <c r="M267683" s="2206"/>
    </row>
    <row r="267713" spans="13:13">
      <c r="M267713" s="4408"/>
    </row>
    <row r="267714" spans="13:13">
      <c r="M267714" s="4409"/>
    </row>
    <row r="267715" spans="13:13">
      <c r="M267715" s="2206"/>
    </row>
    <row r="267745" spans="13:13">
      <c r="M267745" s="4408"/>
    </row>
    <row r="267746" spans="13:13">
      <c r="M267746" s="4409"/>
    </row>
    <row r="267747" spans="13:13">
      <c r="M267747" s="2206"/>
    </row>
    <row r="267777" spans="13:13">
      <c r="M267777" s="4408"/>
    </row>
    <row r="267778" spans="13:13">
      <c r="M267778" s="4409"/>
    </row>
    <row r="267779" spans="13:13">
      <c r="M267779" s="2206"/>
    </row>
    <row r="267809" spans="13:13">
      <c r="M267809" s="4408"/>
    </row>
    <row r="267810" spans="13:13">
      <c r="M267810" s="4409"/>
    </row>
    <row r="267811" spans="13:13">
      <c r="M267811" s="2206"/>
    </row>
    <row r="267841" spans="13:13">
      <c r="M267841" s="4408"/>
    </row>
    <row r="267842" spans="13:13">
      <c r="M267842" s="4409"/>
    </row>
    <row r="267843" spans="13:13">
      <c r="M267843" s="2206"/>
    </row>
    <row r="267873" spans="13:13">
      <c r="M267873" s="4408"/>
    </row>
    <row r="267874" spans="13:13">
      <c r="M267874" s="4409"/>
    </row>
    <row r="267875" spans="13:13">
      <c r="M267875" s="2206"/>
    </row>
    <row r="267905" spans="13:13">
      <c r="M267905" s="4408"/>
    </row>
    <row r="267906" spans="13:13">
      <c r="M267906" s="4409"/>
    </row>
    <row r="267907" spans="13:13">
      <c r="M267907" s="2206"/>
    </row>
    <row r="267937" spans="13:13">
      <c r="M267937" s="4408"/>
    </row>
    <row r="267938" spans="13:13">
      <c r="M267938" s="4409"/>
    </row>
    <row r="267939" spans="13:13">
      <c r="M267939" s="2206"/>
    </row>
    <row r="267969" spans="13:13">
      <c r="M267969" s="4408"/>
    </row>
    <row r="267970" spans="13:13">
      <c r="M267970" s="4409"/>
    </row>
    <row r="267971" spans="13:13">
      <c r="M267971" s="2206"/>
    </row>
    <row r="268001" spans="13:13">
      <c r="M268001" s="4408"/>
    </row>
    <row r="268002" spans="13:13">
      <c r="M268002" s="4409"/>
    </row>
    <row r="268003" spans="13:13">
      <c r="M268003" s="2206"/>
    </row>
    <row r="268033" spans="13:13">
      <c r="M268033" s="4408"/>
    </row>
    <row r="268034" spans="13:13">
      <c r="M268034" s="4409"/>
    </row>
    <row r="268035" spans="13:13">
      <c r="M268035" s="2206"/>
    </row>
    <row r="268065" spans="13:13">
      <c r="M268065" s="4408"/>
    </row>
    <row r="268066" spans="13:13">
      <c r="M268066" s="4409"/>
    </row>
    <row r="268067" spans="13:13">
      <c r="M268067" s="2206"/>
    </row>
    <row r="268097" spans="13:13">
      <c r="M268097" s="4408"/>
    </row>
    <row r="268098" spans="13:13">
      <c r="M268098" s="4409"/>
    </row>
    <row r="268099" spans="13:13">
      <c r="M268099" s="2206"/>
    </row>
    <row r="268129" spans="13:13">
      <c r="M268129" s="4408"/>
    </row>
    <row r="268130" spans="13:13">
      <c r="M268130" s="4409"/>
    </row>
    <row r="268131" spans="13:13">
      <c r="M268131" s="2206"/>
    </row>
    <row r="268161" spans="13:13">
      <c r="M268161" s="4408"/>
    </row>
    <row r="268162" spans="13:13">
      <c r="M268162" s="4409"/>
    </row>
    <row r="268163" spans="13:13">
      <c r="M268163" s="2206"/>
    </row>
    <row r="268193" spans="13:13">
      <c r="M268193" s="4408"/>
    </row>
    <row r="268194" spans="13:13">
      <c r="M268194" s="4409"/>
    </row>
    <row r="268195" spans="13:13">
      <c r="M268195" s="2206"/>
    </row>
    <row r="268225" spans="13:13">
      <c r="M268225" s="4408"/>
    </row>
    <row r="268226" spans="13:13">
      <c r="M268226" s="4409"/>
    </row>
    <row r="268227" spans="13:13">
      <c r="M268227" s="2206"/>
    </row>
    <row r="268257" spans="13:13">
      <c r="M268257" s="4408"/>
    </row>
    <row r="268258" spans="13:13">
      <c r="M268258" s="4409"/>
    </row>
    <row r="268259" spans="13:13">
      <c r="M268259" s="2206"/>
    </row>
    <row r="268289" spans="13:13">
      <c r="M268289" s="4408"/>
    </row>
    <row r="268290" spans="13:13">
      <c r="M268290" s="4409"/>
    </row>
    <row r="268291" spans="13:13">
      <c r="M268291" s="2206"/>
    </row>
    <row r="268321" spans="13:13">
      <c r="M268321" s="4408"/>
    </row>
    <row r="268322" spans="13:13">
      <c r="M268322" s="4409"/>
    </row>
    <row r="268323" spans="13:13">
      <c r="M268323" s="2206"/>
    </row>
    <row r="268353" spans="13:13">
      <c r="M268353" s="4408"/>
    </row>
    <row r="268354" spans="13:13">
      <c r="M268354" s="4409"/>
    </row>
    <row r="268355" spans="13:13">
      <c r="M268355" s="2206"/>
    </row>
    <row r="268385" spans="13:13">
      <c r="M268385" s="4408"/>
    </row>
    <row r="268386" spans="13:13">
      <c r="M268386" s="4409"/>
    </row>
    <row r="268387" spans="13:13">
      <c r="M268387" s="2206"/>
    </row>
    <row r="268417" spans="13:13">
      <c r="M268417" s="4408"/>
    </row>
    <row r="268418" spans="13:13">
      <c r="M268418" s="4409"/>
    </row>
    <row r="268419" spans="13:13">
      <c r="M268419" s="2206"/>
    </row>
    <row r="268449" spans="13:13">
      <c r="M268449" s="4408"/>
    </row>
    <row r="268450" spans="13:13">
      <c r="M268450" s="4409"/>
    </row>
    <row r="268451" spans="13:13">
      <c r="M268451" s="2206"/>
    </row>
    <row r="268481" spans="13:13">
      <c r="M268481" s="4408"/>
    </row>
    <row r="268482" spans="13:13">
      <c r="M268482" s="4409"/>
    </row>
    <row r="268483" spans="13:13">
      <c r="M268483" s="2206"/>
    </row>
    <row r="268513" spans="13:13">
      <c r="M268513" s="4408"/>
    </row>
    <row r="268514" spans="13:13">
      <c r="M268514" s="4409"/>
    </row>
    <row r="268515" spans="13:13">
      <c r="M268515" s="2206"/>
    </row>
    <row r="268545" spans="13:13">
      <c r="M268545" s="4408"/>
    </row>
    <row r="268546" spans="13:13">
      <c r="M268546" s="4409"/>
    </row>
    <row r="268547" spans="13:13">
      <c r="M268547" s="2206"/>
    </row>
    <row r="268577" spans="13:13">
      <c r="M268577" s="4408"/>
    </row>
    <row r="268578" spans="13:13">
      <c r="M268578" s="4409"/>
    </row>
    <row r="268579" spans="13:13">
      <c r="M268579" s="2206"/>
    </row>
    <row r="268609" spans="13:13">
      <c r="M268609" s="4408"/>
    </row>
    <row r="268610" spans="13:13">
      <c r="M268610" s="4409"/>
    </row>
    <row r="268611" spans="13:13">
      <c r="M268611" s="2206"/>
    </row>
    <row r="268641" spans="13:13">
      <c r="M268641" s="4408"/>
    </row>
    <row r="268642" spans="13:13">
      <c r="M268642" s="4409"/>
    </row>
    <row r="268643" spans="13:13">
      <c r="M268643" s="2206"/>
    </row>
    <row r="268673" spans="13:13">
      <c r="M268673" s="4408"/>
    </row>
    <row r="268674" spans="13:13">
      <c r="M268674" s="4409"/>
    </row>
    <row r="268675" spans="13:13">
      <c r="M268675" s="2206"/>
    </row>
    <row r="268705" spans="13:13">
      <c r="M268705" s="4408"/>
    </row>
    <row r="268706" spans="13:13">
      <c r="M268706" s="4409"/>
    </row>
    <row r="268707" spans="13:13">
      <c r="M268707" s="2206"/>
    </row>
    <row r="268737" spans="13:13">
      <c r="M268737" s="4408"/>
    </row>
    <row r="268738" spans="13:13">
      <c r="M268738" s="4409"/>
    </row>
    <row r="268739" spans="13:13">
      <c r="M268739" s="2206"/>
    </row>
    <row r="268769" spans="13:13">
      <c r="M268769" s="4408"/>
    </row>
    <row r="268770" spans="13:13">
      <c r="M268770" s="4409"/>
    </row>
    <row r="268771" spans="13:13">
      <c r="M268771" s="2206"/>
    </row>
    <row r="268801" spans="13:13">
      <c r="M268801" s="4408"/>
    </row>
    <row r="268802" spans="13:13">
      <c r="M268802" s="4409"/>
    </row>
    <row r="268803" spans="13:13">
      <c r="M268803" s="2206"/>
    </row>
    <row r="268833" spans="13:13">
      <c r="M268833" s="4408"/>
    </row>
    <row r="268834" spans="13:13">
      <c r="M268834" s="4409"/>
    </row>
    <row r="268835" spans="13:13">
      <c r="M268835" s="2206"/>
    </row>
    <row r="268865" spans="13:13">
      <c r="M268865" s="4408"/>
    </row>
    <row r="268866" spans="13:13">
      <c r="M268866" s="4409"/>
    </row>
    <row r="268867" spans="13:13">
      <c r="M268867" s="2206"/>
    </row>
    <row r="268897" spans="13:13">
      <c r="M268897" s="4408"/>
    </row>
    <row r="268898" spans="13:13">
      <c r="M268898" s="4409"/>
    </row>
    <row r="268899" spans="13:13">
      <c r="M268899" s="2206"/>
    </row>
    <row r="268929" spans="13:13">
      <c r="M268929" s="4408"/>
    </row>
    <row r="268930" spans="13:13">
      <c r="M268930" s="4409"/>
    </row>
    <row r="268931" spans="13:13">
      <c r="M268931" s="2206"/>
    </row>
    <row r="268961" spans="13:13">
      <c r="M268961" s="4408"/>
    </row>
    <row r="268962" spans="13:13">
      <c r="M268962" s="4409"/>
    </row>
    <row r="268963" spans="13:13">
      <c r="M268963" s="2206"/>
    </row>
    <row r="268993" spans="13:13">
      <c r="M268993" s="4408"/>
    </row>
    <row r="268994" spans="13:13">
      <c r="M268994" s="4409"/>
    </row>
    <row r="268995" spans="13:13">
      <c r="M268995" s="2206"/>
    </row>
    <row r="269025" spans="13:13">
      <c r="M269025" s="4408"/>
    </row>
    <row r="269026" spans="13:13">
      <c r="M269026" s="4409"/>
    </row>
    <row r="269027" spans="13:13">
      <c r="M269027" s="2206"/>
    </row>
    <row r="269057" spans="13:13">
      <c r="M269057" s="4408"/>
    </row>
    <row r="269058" spans="13:13">
      <c r="M269058" s="4409"/>
    </row>
    <row r="269059" spans="13:13">
      <c r="M269059" s="2206"/>
    </row>
    <row r="269089" spans="13:13">
      <c r="M269089" s="4408"/>
    </row>
    <row r="269090" spans="13:13">
      <c r="M269090" s="4409"/>
    </row>
    <row r="269091" spans="13:13">
      <c r="M269091" s="2206"/>
    </row>
    <row r="269121" spans="13:13">
      <c r="M269121" s="4408"/>
    </row>
    <row r="269122" spans="13:13">
      <c r="M269122" s="4409"/>
    </row>
    <row r="269123" spans="13:13">
      <c r="M269123" s="2206"/>
    </row>
    <row r="269153" spans="13:13">
      <c r="M269153" s="4408"/>
    </row>
    <row r="269154" spans="13:13">
      <c r="M269154" s="4409"/>
    </row>
    <row r="269155" spans="13:13">
      <c r="M269155" s="2206"/>
    </row>
    <row r="269185" spans="13:13">
      <c r="M269185" s="4408"/>
    </row>
    <row r="269186" spans="13:13">
      <c r="M269186" s="4409"/>
    </row>
    <row r="269187" spans="13:13">
      <c r="M269187" s="2206"/>
    </row>
    <row r="269217" spans="13:13">
      <c r="M269217" s="4408"/>
    </row>
    <row r="269218" spans="13:13">
      <c r="M269218" s="4409"/>
    </row>
    <row r="269219" spans="13:13">
      <c r="M269219" s="2206"/>
    </row>
    <row r="269249" spans="13:13">
      <c r="M269249" s="4408"/>
    </row>
    <row r="269250" spans="13:13">
      <c r="M269250" s="4409"/>
    </row>
    <row r="269251" spans="13:13">
      <c r="M269251" s="2206"/>
    </row>
    <row r="269281" spans="13:13">
      <c r="M269281" s="4408"/>
    </row>
    <row r="269282" spans="13:13">
      <c r="M269282" s="4409"/>
    </row>
    <row r="269283" spans="13:13">
      <c r="M269283" s="2206"/>
    </row>
    <row r="269313" spans="13:13">
      <c r="M269313" s="4408"/>
    </row>
    <row r="269314" spans="13:13">
      <c r="M269314" s="4409"/>
    </row>
    <row r="269315" spans="13:13">
      <c r="M269315" s="2206"/>
    </row>
    <row r="269345" spans="13:13">
      <c r="M269345" s="4408"/>
    </row>
    <row r="269346" spans="13:13">
      <c r="M269346" s="4409"/>
    </row>
    <row r="269347" spans="13:13">
      <c r="M269347" s="2206"/>
    </row>
    <row r="269377" spans="13:13">
      <c r="M269377" s="4408"/>
    </row>
    <row r="269378" spans="13:13">
      <c r="M269378" s="4409"/>
    </row>
    <row r="269379" spans="13:13">
      <c r="M269379" s="2206"/>
    </row>
    <row r="269409" spans="13:13">
      <c r="M269409" s="4408"/>
    </row>
    <row r="269410" spans="13:13">
      <c r="M269410" s="4409"/>
    </row>
    <row r="269411" spans="13:13">
      <c r="M269411" s="2206"/>
    </row>
    <row r="269441" spans="13:13">
      <c r="M269441" s="4408"/>
    </row>
    <row r="269442" spans="13:13">
      <c r="M269442" s="4409"/>
    </row>
    <row r="269443" spans="13:13">
      <c r="M269443" s="2206"/>
    </row>
    <row r="269473" spans="13:13">
      <c r="M269473" s="4408"/>
    </row>
    <row r="269474" spans="13:13">
      <c r="M269474" s="4409"/>
    </row>
    <row r="269475" spans="13:13">
      <c r="M269475" s="2206"/>
    </row>
    <row r="269505" spans="13:13">
      <c r="M269505" s="4408"/>
    </row>
    <row r="269506" spans="13:13">
      <c r="M269506" s="4409"/>
    </row>
    <row r="269507" spans="13:13">
      <c r="M269507" s="2206"/>
    </row>
    <row r="269537" spans="13:13">
      <c r="M269537" s="4408"/>
    </row>
    <row r="269538" spans="13:13">
      <c r="M269538" s="4409"/>
    </row>
    <row r="269539" spans="13:13">
      <c r="M269539" s="2206"/>
    </row>
    <row r="269569" spans="13:13">
      <c r="M269569" s="4408"/>
    </row>
    <row r="269570" spans="13:13">
      <c r="M269570" s="4409"/>
    </row>
    <row r="269571" spans="13:13">
      <c r="M269571" s="2206"/>
    </row>
    <row r="269601" spans="13:13">
      <c r="M269601" s="4408"/>
    </row>
    <row r="269602" spans="13:13">
      <c r="M269602" s="4409"/>
    </row>
    <row r="269603" spans="13:13">
      <c r="M269603" s="2206"/>
    </row>
    <row r="269633" spans="13:13">
      <c r="M269633" s="4408"/>
    </row>
    <row r="269634" spans="13:13">
      <c r="M269634" s="4409"/>
    </row>
    <row r="269635" spans="13:13">
      <c r="M269635" s="2206"/>
    </row>
    <row r="269665" spans="13:13">
      <c r="M269665" s="4408"/>
    </row>
    <row r="269666" spans="13:13">
      <c r="M269666" s="4409"/>
    </row>
    <row r="269667" spans="13:13">
      <c r="M269667" s="2206"/>
    </row>
    <row r="269697" spans="13:13">
      <c r="M269697" s="4408"/>
    </row>
    <row r="269698" spans="13:13">
      <c r="M269698" s="4409"/>
    </row>
    <row r="269699" spans="13:13">
      <c r="M269699" s="2206"/>
    </row>
    <row r="269729" spans="13:13">
      <c r="M269729" s="4408"/>
    </row>
    <row r="269730" spans="13:13">
      <c r="M269730" s="4409"/>
    </row>
    <row r="269731" spans="13:13">
      <c r="M269731" s="2206"/>
    </row>
    <row r="269761" spans="13:13">
      <c r="M269761" s="4408"/>
    </row>
    <row r="269762" spans="13:13">
      <c r="M269762" s="4409"/>
    </row>
    <row r="269763" spans="13:13">
      <c r="M269763" s="2206"/>
    </row>
    <row r="269793" spans="13:13">
      <c r="M269793" s="4408"/>
    </row>
    <row r="269794" spans="13:13">
      <c r="M269794" s="4409"/>
    </row>
    <row r="269795" spans="13:13">
      <c r="M269795" s="2206"/>
    </row>
    <row r="269825" spans="13:13">
      <c r="M269825" s="4408"/>
    </row>
    <row r="269826" spans="13:13">
      <c r="M269826" s="4409"/>
    </row>
    <row r="269827" spans="13:13">
      <c r="M269827" s="2206"/>
    </row>
    <row r="269857" spans="13:13">
      <c r="M269857" s="4408"/>
    </row>
    <row r="269858" spans="13:13">
      <c r="M269858" s="4409"/>
    </row>
    <row r="269859" spans="13:13">
      <c r="M269859" s="2206"/>
    </row>
    <row r="269889" spans="13:13">
      <c r="M269889" s="4408"/>
    </row>
    <row r="269890" spans="13:13">
      <c r="M269890" s="4409"/>
    </row>
    <row r="269891" spans="13:13">
      <c r="M269891" s="2206"/>
    </row>
    <row r="269921" spans="13:13">
      <c r="M269921" s="4408"/>
    </row>
    <row r="269922" spans="13:13">
      <c r="M269922" s="4409"/>
    </row>
    <row r="269923" spans="13:13">
      <c r="M269923" s="2206"/>
    </row>
    <row r="269953" spans="13:13">
      <c r="M269953" s="4408"/>
    </row>
    <row r="269954" spans="13:13">
      <c r="M269954" s="4409"/>
    </row>
    <row r="269955" spans="13:13">
      <c r="M269955" s="2206"/>
    </row>
    <row r="269985" spans="13:13">
      <c r="M269985" s="4408"/>
    </row>
    <row r="269986" spans="13:13">
      <c r="M269986" s="4409"/>
    </row>
    <row r="269987" spans="13:13">
      <c r="M269987" s="2206"/>
    </row>
    <row r="270017" spans="13:13">
      <c r="M270017" s="4408"/>
    </row>
    <row r="270018" spans="13:13">
      <c r="M270018" s="4409"/>
    </row>
    <row r="270019" spans="13:13">
      <c r="M270019" s="2206"/>
    </row>
    <row r="270049" spans="13:13">
      <c r="M270049" s="4408"/>
    </row>
    <row r="270050" spans="13:13">
      <c r="M270050" s="4409"/>
    </row>
    <row r="270051" spans="13:13">
      <c r="M270051" s="2206"/>
    </row>
    <row r="270081" spans="13:13">
      <c r="M270081" s="4408"/>
    </row>
    <row r="270082" spans="13:13">
      <c r="M270082" s="4409"/>
    </row>
    <row r="270083" spans="13:13">
      <c r="M270083" s="2206"/>
    </row>
    <row r="270113" spans="13:13">
      <c r="M270113" s="4408"/>
    </row>
    <row r="270114" spans="13:13">
      <c r="M270114" s="4409"/>
    </row>
    <row r="270115" spans="13:13">
      <c r="M270115" s="2206"/>
    </row>
    <row r="270145" spans="13:13">
      <c r="M270145" s="4408"/>
    </row>
    <row r="270146" spans="13:13">
      <c r="M270146" s="4409"/>
    </row>
    <row r="270147" spans="13:13">
      <c r="M270147" s="2206"/>
    </row>
    <row r="270177" spans="13:13">
      <c r="M270177" s="4408"/>
    </row>
    <row r="270178" spans="13:13">
      <c r="M270178" s="4409"/>
    </row>
    <row r="270179" spans="13:13">
      <c r="M270179" s="2206"/>
    </row>
    <row r="270209" spans="13:13">
      <c r="M270209" s="4408"/>
    </row>
    <row r="270210" spans="13:13">
      <c r="M270210" s="4409"/>
    </row>
    <row r="270211" spans="13:13">
      <c r="M270211" s="2206"/>
    </row>
    <row r="270241" spans="13:13">
      <c r="M270241" s="4408"/>
    </row>
    <row r="270242" spans="13:13">
      <c r="M270242" s="4409"/>
    </row>
    <row r="270243" spans="13:13">
      <c r="M270243" s="2206"/>
    </row>
    <row r="270273" spans="13:13">
      <c r="M270273" s="4408"/>
    </row>
    <row r="270274" spans="13:13">
      <c r="M270274" s="4409"/>
    </row>
    <row r="270275" spans="13:13">
      <c r="M270275" s="2206"/>
    </row>
    <row r="270305" spans="13:13">
      <c r="M270305" s="4408"/>
    </row>
    <row r="270306" spans="13:13">
      <c r="M270306" s="4409"/>
    </row>
    <row r="270307" spans="13:13">
      <c r="M270307" s="2206"/>
    </row>
    <row r="270337" spans="13:13">
      <c r="M270337" s="4408"/>
    </row>
    <row r="270338" spans="13:13">
      <c r="M270338" s="4409"/>
    </row>
    <row r="270339" spans="13:13">
      <c r="M270339" s="2206"/>
    </row>
    <row r="270369" spans="13:13">
      <c r="M270369" s="4408"/>
    </row>
    <row r="270370" spans="13:13">
      <c r="M270370" s="4409"/>
    </row>
    <row r="270371" spans="13:13">
      <c r="M270371" s="2206"/>
    </row>
    <row r="270401" spans="13:13">
      <c r="M270401" s="4408"/>
    </row>
    <row r="270402" spans="13:13">
      <c r="M270402" s="4409"/>
    </row>
    <row r="270403" spans="13:13">
      <c r="M270403" s="2206"/>
    </row>
    <row r="270433" spans="13:13">
      <c r="M270433" s="4408"/>
    </row>
    <row r="270434" spans="13:13">
      <c r="M270434" s="4409"/>
    </row>
    <row r="270435" spans="13:13">
      <c r="M270435" s="2206"/>
    </row>
    <row r="270465" spans="13:13">
      <c r="M270465" s="4408"/>
    </row>
    <row r="270466" spans="13:13">
      <c r="M270466" s="4409"/>
    </row>
    <row r="270467" spans="13:13">
      <c r="M270467" s="2206"/>
    </row>
    <row r="270497" spans="13:13">
      <c r="M270497" s="4408"/>
    </row>
    <row r="270498" spans="13:13">
      <c r="M270498" s="4409"/>
    </row>
    <row r="270499" spans="13:13">
      <c r="M270499" s="2206"/>
    </row>
    <row r="270529" spans="13:13">
      <c r="M270529" s="4408"/>
    </row>
    <row r="270530" spans="13:13">
      <c r="M270530" s="4409"/>
    </row>
    <row r="270531" spans="13:13">
      <c r="M270531" s="2206"/>
    </row>
    <row r="270561" spans="13:13">
      <c r="M270561" s="4408"/>
    </row>
    <row r="270562" spans="13:13">
      <c r="M270562" s="4409"/>
    </row>
    <row r="270563" spans="13:13">
      <c r="M270563" s="2206"/>
    </row>
    <row r="270593" spans="13:13">
      <c r="M270593" s="4408"/>
    </row>
    <row r="270594" spans="13:13">
      <c r="M270594" s="4409"/>
    </row>
    <row r="270595" spans="13:13">
      <c r="M270595" s="2206"/>
    </row>
    <row r="270625" spans="13:13">
      <c r="M270625" s="4408"/>
    </row>
    <row r="270626" spans="13:13">
      <c r="M270626" s="4409"/>
    </row>
    <row r="270627" spans="13:13">
      <c r="M270627" s="2206"/>
    </row>
    <row r="270657" spans="13:13">
      <c r="M270657" s="4408"/>
    </row>
    <row r="270658" spans="13:13">
      <c r="M270658" s="4409"/>
    </row>
    <row r="270659" spans="13:13">
      <c r="M270659" s="2206"/>
    </row>
    <row r="270689" spans="13:13">
      <c r="M270689" s="4408"/>
    </row>
    <row r="270690" spans="13:13">
      <c r="M270690" s="4409"/>
    </row>
    <row r="270691" spans="13:13">
      <c r="M270691" s="2206"/>
    </row>
    <row r="270721" spans="13:13">
      <c r="M270721" s="4408"/>
    </row>
    <row r="270722" spans="13:13">
      <c r="M270722" s="4409"/>
    </row>
    <row r="270723" spans="13:13">
      <c r="M270723" s="2206"/>
    </row>
    <row r="270753" spans="13:13">
      <c r="M270753" s="4408"/>
    </row>
    <row r="270754" spans="13:13">
      <c r="M270754" s="4409"/>
    </row>
    <row r="270755" spans="13:13">
      <c r="M270755" s="2206"/>
    </row>
    <row r="270785" spans="13:13">
      <c r="M270785" s="4408"/>
    </row>
    <row r="270786" spans="13:13">
      <c r="M270786" s="4409"/>
    </row>
    <row r="270787" spans="13:13">
      <c r="M270787" s="2206"/>
    </row>
    <row r="270817" spans="13:13">
      <c r="M270817" s="4408"/>
    </row>
    <row r="270818" spans="13:13">
      <c r="M270818" s="4409"/>
    </row>
    <row r="270819" spans="13:13">
      <c r="M270819" s="2206"/>
    </row>
    <row r="270849" spans="13:13">
      <c r="M270849" s="4408"/>
    </row>
    <row r="270850" spans="13:13">
      <c r="M270850" s="4409"/>
    </row>
    <row r="270851" spans="13:13">
      <c r="M270851" s="2206"/>
    </row>
    <row r="270881" spans="13:13">
      <c r="M270881" s="4408"/>
    </row>
    <row r="270882" spans="13:13">
      <c r="M270882" s="4409"/>
    </row>
    <row r="270883" spans="13:13">
      <c r="M270883" s="2206"/>
    </row>
    <row r="270913" spans="13:13">
      <c r="M270913" s="4408"/>
    </row>
    <row r="270914" spans="13:13">
      <c r="M270914" s="4409"/>
    </row>
    <row r="270915" spans="13:13">
      <c r="M270915" s="2206"/>
    </row>
    <row r="270945" spans="13:13">
      <c r="M270945" s="4408"/>
    </row>
    <row r="270946" spans="13:13">
      <c r="M270946" s="4409"/>
    </row>
    <row r="270947" spans="13:13">
      <c r="M270947" s="2206"/>
    </row>
    <row r="270977" spans="13:13">
      <c r="M270977" s="4408"/>
    </row>
    <row r="270978" spans="13:13">
      <c r="M270978" s="4409"/>
    </row>
    <row r="270979" spans="13:13">
      <c r="M270979" s="2206"/>
    </row>
    <row r="271009" spans="13:13">
      <c r="M271009" s="4408"/>
    </row>
    <row r="271010" spans="13:13">
      <c r="M271010" s="4409"/>
    </row>
    <row r="271011" spans="13:13">
      <c r="M271011" s="2206"/>
    </row>
    <row r="271041" spans="13:13">
      <c r="M271041" s="4408"/>
    </row>
    <row r="271042" spans="13:13">
      <c r="M271042" s="4409"/>
    </row>
    <row r="271043" spans="13:13">
      <c r="M271043" s="2206"/>
    </row>
    <row r="271073" spans="13:13">
      <c r="M271073" s="4408"/>
    </row>
    <row r="271074" spans="13:13">
      <c r="M271074" s="4409"/>
    </row>
    <row r="271075" spans="13:13">
      <c r="M271075" s="2206"/>
    </row>
    <row r="271105" spans="13:13">
      <c r="M271105" s="4408"/>
    </row>
    <row r="271106" spans="13:13">
      <c r="M271106" s="4409"/>
    </row>
    <row r="271107" spans="13:13">
      <c r="M271107" s="2206"/>
    </row>
    <row r="271137" spans="13:13">
      <c r="M271137" s="4408"/>
    </row>
    <row r="271138" spans="13:13">
      <c r="M271138" s="4409"/>
    </row>
    <row r="271139" spans="13:13">
      <c r="M271139" s="2206"/>
    </row>
    <row r="271169" spans="13:13">
      <c r="M271169" s="4408"/>
    </row>
    <row r="271170" spans="13:13">
      <c r="M271170" s="4409"/>
    </row>
    <row r="271171" spans="13:13">
      <c r="M271171" s="2206"/>
    </row>
    <row r="271201" spans="13:13">
      <c r="M271201" s="4408"/>
    </row>
    <row r="271202" spans="13:13">
      <c r="M271202" s="4409"/>
    </row>
    <row r="271203" spans="13:13">
      <c r="M271203" s="2206"/>
    </row>
    <row r="271233" spans="13:13">
      <c r="M271233" s="4408"/>
    </row>
    <row r="271234" spans="13:13">
      <c r="M271234" s="4409"/>
    </row>
    <row r="271235" spans="13:13">
      <c r="M271235" s="2206"/>
    </row>
    <row r="271265" spans="13:13">
      <c r="M271265" s="4408"/>
    </row>
    <row r="271266" spans="13:13">
      <c r="M271266" s="4409"/>
    </row>
    <row r="271267" spans="13:13">
      <c r="M271267" s="2206"/>
    </row>
    <row r="271297" spans="13:13">
      <c r="M271297" s="4408"/>
    </row>
    <row r="271298" spans="13:13">
      <c r="M271298" s="4409"/>
    </row>
    <row r="271299" spans="13:13">
      <c r="M271299" s="2206"/>
    </row>
    <row r="271329" spans="13:13">
      <c r="M271329" s="4408"/>
    </row>
    <row r="271330" spans="13:13">
      <c r="M271330" s="4409"/>
    </row>
    <row r="271331" spans="13:13">
      <c r="M271331" s="2206"/>
    </row>
    <row r="271361" spans="13:13">
      <c r="M271361" s="4408"/>
    </row>
    <row r="271362" spans="13:13">
      <c r="M271362" s="4409"/>
    </row>
    <row r="271363" spans="13:13">
      <c r="M271363" s="2206"/>
    </row>
    <row r="271393" spans="13:13">
      <c r="M271393" s="4408"/>
    </row>
    <row r="271394" spans="13:13">
      <c r="M271394" s="4409"/>
    </row>
    <row r="271395" spans="13:13">
      <c r="M271395" s="2206"/>
    </row>
    <row r="271425" spans="13:13">
      <c r="M271425" s="4408"/>
    </row>
    <row r="271426" spans="13:13">
      <c r="M271426" s="4409"/>
    </row>
    <row r="271427" spans="13:13">
      <c r="M271427" s="2206"/>
    </row>
    <row r="271457" spans="13:13">
      <c r="M271457" s="4408"/>
    </row>
    <row r="271458" spans="13:13">
      <c r="M271458" s="4409"/>
    </row>
    <row r="271459" spans="13:13">
      <c r="M271459" s="2206"/>
    </row>
    <row r="271489" spans="13:13">
      <c r="M271489" s="4408"/>
    </row>
    <row r="271490" spans="13:13">
      <c r="M271490" s="4409"/>
    </row>
    <row r="271491" spans="13:13">
      <c r="M271491" s="2206"/>
    </row>
    <row r="271521" spans="13:13">
      <c r="M271521" s="4408"/>
    </row>
    <row r="271522" spans="13:13">
      <c r="M271522" s="4409"/>
    </row>
    <row r="271523" spans="13:13">
      <c r="M271523" s="2206"/>
    </row>
    <row r="271553" spans="13:13">
      <c r="M271553" s="4408"/>
    </row>
    <row r="271554" spans="13:13">
      <c r="M271554" s="4409"/>
    </row>
    <row r="271555" spans="13:13">
      <c r="M271555" s="2206"/>
    </row>
    <row r="271585" spans="13:13">
      <c r="M271585" s="4408"/>
    </row>
    <row r="271586" spans="13:13">
      <c r="M271586" s="4409"/>
    </row>
    <row r="271587" spans="13:13">
      <c r="M271587" s="2206"/>
    </row>
    <row r="271617" spans="13:13">
      <c r="M271617" s="4408"/>
    </row>
    <row r="271618" spans="13:13">
      <c r="M271618" s="4409"/>
    </row>
    <row r="271619" spans="13:13">
      <c r="M271619" s="2206"/>
    </row>
    <row r="271649" spans="13:13">
      <c r="M271649" s="4408"/>
    </row>
    <row r="271650" spans="13:13">
      <c r="M271650" s="4409"/>
    </row>
    <row r="271651" spans="13:13">
      <c r="M271651" s="2206"/>
    </row>
    <row r="271681" spans="13:13">
      <c r="M271681" s="4408"/>
    </row>
    <row r="271682" spans="13:13">
      <c r="M271682" s="4409"/>
    </row>
    <row r="271683" spans="13:13">
      <c r="M271683" s="2206"/>
    </row>
    <row r="271713" spans="13:13">
      <c r="M271713" s="4408"/>
    </row>
    <row r="271714" spans="13:13">
      <c r="M271714" s="4409"/>
    </row>
    <row r="271715" spans="13:13">
      <c r="M271715" s="2206"/>
    </row>
    <row r="271745" spans="13:13">
      <c r="M271745" s="4408"/>
    </row>
    <row r="271746" spans="13:13">
      <c r="M271746" s="4409"/>
    </row>
    <row r="271747" spans="13:13">
      <c r="M271747" s="2206"/>
    </row>
    <row r="271777" spans="13:13">
      <c r="M271777" s="4408"/>
    </row>
    <row r="271778" spans="13:13">
      <c r="M271778" s="4409"/>
    </row>
    <row r="271779" spans="13:13">
      <c r="M271779" s="2206"/>
    </row>
    <row r="271809" spans="13:13">
      <c r="M271809" s="4408"/>
    </row>
    <row r="271810" spans="13:13">
      <c r="M271810" s="4409"/>
    </row>
    <row r="271811" spans="13:13">
      <c r="M271811" s="2206"/>
    </row>
    <row r="271841" spans="13:13">
      <c r="M271841" s="4408"/>
    </row>
    <row r="271842" spans="13:13">
      <c r="M271842" s="4409"/>
    </row>
    <row r="271843" spans="13:13">
      <c r="M271843" s="2206"/>
    </row>
    <row r="271873" spans="13:13">
      <c r="M271873" s="4408"/>
    </row>
    <row r="271874" spans="13:13">
      <c r="M271874" s="4409"/>
    </row>
    <row r="271875" spans="13:13">
      <c r="M271875" s="2206"/>
    </row>
    <row r="271905" spans="13:13">
      <c r="M271905" s="4408"/>
    </row>
    <row r="271906" spans="13:13">
      <c r="M271906" s="4409"/>
    </row>
    <row r="271907" spans="13:13">
      <c r="M271907" s="2206"/>
    </row>
    <row r="271937" spans="13:13">
      <c r="M271937" s="4408"/>
    </row>
    <row r="271938" spans="13:13">
      <c r="M271938" s="4409"/>
    </row>
    <row r="271939" spans="13:13">
      <c r="M271939" s="2206"/>
    </row>
    <row r="271969" spans="13:13">
      <c r="M271969" s="4408"/>
    </row>
    <row r="271970" spans="13:13">
      <c r="M271970" s="4409"/>
    </row>
    <row r="271971" spans="13:13">
      <c r="M271971" s="2206"/>
    </row>
    <row r="272001" spans="13:13">
      <c r="M272001" s="4408"/>
    </row>
    <row r="272002" spans="13:13">
      <c r="M272002" s="4409"/>
    </row>
    <row r="272003" spans="13:13">
      <c r="M272003" s="2206"/>
    </row>
    <row r="272033" spans="13:13">
      <c r="M272033" s="4408"/>
    </row>
    <row r="272034" spans="13:13">
      <c r="M272034" s="4409"/>
    </row>
    <row r="272035" spans="13:13">
      <c r="M272035" s="2206"/>
    </row>
    <row r="272065" spans="13:13">
      <c r="M272065" s="4408"/>
    </row>
    <row r="272066" spans="13:13">
      <c r="M272066" s="4409"/>
    </row>
    <row r="272067" spans="13:13">
      <c r="M272067" s="2206"/>
    </row>
    <row r="272097" spans="13:13">
      <c r="M272097" s="4408"/>
    </row>
    <row r="272098" spans="13:13">
      <c r="M272098" s="4409"/>
    </row>
    <row r="272099" spans="13:13">
      <c r="M272099" s="2206"/>
    </row>
    <row r="272129" spans="13:13">
      <c r="M272129" s="4408"/>
    </row>
    <row r="272130" spans="13:13">
      <c r="M272130" s="4409"/>
    </row>
    <row r="272131" spans="13:13">
      <c r="M272131" s="2206"/>
    </row>
    <row r="272161" spans="13:13">
      <c r="M272161" s="4408"/>
    </row>
    <row r="272162" spans="13:13">
      <c r="M272162" s="4409"/>
    </row>
    <row r="272163" spans="13:13">
      <c r="M272163" s="2206"/>
    </row>
    <row r="272193" spans="13:13">
      <c r="M272193" s="4408"/>
    </row>
    <row r="272194" spans="13:13">
      <c r="M272194" s="4409"/>
    </row>
    <row r="272195" spans="13:13">
      <c r="M272195" s="2206"/>
    </row>
    <row r="272225" spans="13:13">
      <c r="M272225" s="4408"/>
    </row>
    <row r="272226" spans="13:13">
      <c r="M272226" s="4409"/>
    </row>
    <row r="272227" spans="13:13">
      <c r="M272227" s="2206"/>
    </row>
    <row r="272257" spans="13:13">
      <c r="M272257" s="4408"/>
    </row>
    <row r="272258" spans="13:13">
      <c r="M272258" s="4409"/>
    </row>
    <row r="272259" spans="13:13">
      <c r="M272259" s="2206"/>
    </row>
    <row r="272289" spans="13:13">
      <c r="M272289" s="4408"/>
    </row>
    <row r="272290" spans="13:13">
      <c r="M272290" s="4409"/>
    </row>
    <row r="272291" spans="13:13">
      <c r="M272291" s="2206"/>
    </row>
    <row r="272321" spans="13:13">
      <c r="M272321" s="4408"/>
    </row>
    <row r="272322" spans="13:13">
      <c r="M272322" s="4409"/>
    </row>
    <row r="272323" spans="13:13">
      <c r="M272323" s="2206"/>
    </row>
    <row r="272353" spans="13:13">
      <c r="M272353" s="4408"/>
    </row>
    <row r="272354" spans="13:13">
      <c r="M272354" s="4409"/>
    </row>
    <row r="272355" spans="13:13">
      <c r="M272355" s="2206"/>
    </row>
    <row r="272385" spans="13:13">
      <c r="M272385" s="4408"/>
    </row>
    <row r="272386" spans="13:13">
      <c r="M272386" s="4409"/>
    </row>
    <row r="272387" spans="13:13">
      <c r="M272387" s="2206"/>
    </row>
    <row r="272417" spans="13:13">
      <c r="M272417" s="4408"/>
    </row>
    <row r="272418" spans="13:13">
      <c r="M272418" s="4409"/>
    </row>
    <row r="272419" spans="13:13">
      <c r="M272419" s="2206"/>
    </row>
    <row r="272449" spans="13:13">
      <c r="M272449" s="4408"/>
    </row>
    <row r="272450" spans="13:13">
      <c r="M272450" s="4409"/>
    </row>
    <row r="272451" spans="13:13">
      <c r="M272451" s="2206"/>
    </row>
    <row r="272481" spans="13:13">
      <c r="M272481" s="4408"/>
    </row>
    <row r="272482" spans="13:13">
      <c r="M272482" s="4409"/>
    </row>
    <row r="272483" spans="13:13">
      <c r="M272483" s="2206"/>
    </row>
    <row r="272513" spans="13:13">
      <c r="M272513" s="4408"/>
    </row>
    <row r="272514" spans="13:13">
      <c r="M272514" s="4409"/>
    </row>
    <row r="272515" spans="13:13">
      <c r="M272515" s="2206"/>
    </row>
    <row r="272545" spans="13:13">
      <c r="M272545" s="4408"/>
    </row>
    <row r="272546" spans="13:13">
      <c r="M272546" s="4409"/>
    </row>
    <row r="272547" spans="13:13">
      <c r="M272547" s="2206"/>
    </row>
    <row r="272577" spans="13:13">
      <c r="M272577" s="4408"/>
    </row>
    <row r="272578" spans="13:13">
      <c r="M272578" s="4409"/>
    </row>
    <row r="272579" spans="13:13">
      <c r="M272579" s="2206"/>
    </row>
    <row r="272609" spans="13:13">
      <c r="M272609" s="4408"/>
    </row>
    <row r="272610" spans="13:13">
      <c r="M272610" s="4409"/>
    </row>
    <row r="272611" spans="13:13">
      <c r="M272611" s="2206"/>
    </row>
    <row r="272641" spans="13:13">
      <c r="M272641" s="4408"/>
    </row>
    <row r="272642" spans="13:13">
      <c r="M272642" s="4409"/>
    </row>
    <row r="272643" spans="13:13">
      <c r="M272643" s="2206"/>
    </row>
    <row r="272673" spans="13:13">
      <c r="M272673" s="4408"/>
    </row>
    <row r="272674" spans="13:13">
      <c r="M272674" s="4409"/>
    </row>
    <row r="272675" spans="13:13">
      <c r="M272675" s="2206"/>
    </row>
    <row r="272705" spans="13:13">
      <c r="M272705" s="4408"/>
    </row>
    <row r="272706" spans="13:13">
      <c r="M272706" s="4409"/>
    </row>
    <row r="272707" spans="13:13">
      <c r="M272707" s="2206"/>
    </row>
    <row r="272737" spans="13:13">
      <c r="M272737" s="4408"/>
    </row>
    <row r="272738" spans="13:13">
      <c r="M272738" s="4409"/>
    </row>
    <row r="272739" spans="13:13">
      <c r="M272739" s="2206"/>
    </row>
    <row r="272769" spans="13:13">
      <c r="M272769" s="4408"/>
    </row>
    <row r="272770" spans="13:13">
      <c r="M272770" s="4409"/>
    </row>
    <row r="272771" spans="13:13">
      <c r="M272771" s="2206"/>
    </row>
    <row r="272801" spans="13:13">
      <c r="M272801" s="4408"/>
    </row>
    <row r="272802" spans="13:13">
      <c r="M272802" s="4409"/>
    </row>
    <row r="272803" spans="13:13">
      <c r="M272803" s="2206"/>
    </row>
    <row r="272833" spans="13:13">
      <c r="M272833" s="4408"/>
    </row>
    <row r="272834" spans="13:13">
      <c r="M272834" s="4409"/>
    </row>
    <row r="272835" spans="13:13">
      <c r="M272835" s="2206"/>
    </row>
    <row r="272865" spans="13:13">
      <c r="M272865" s="4408"/>
    </row>
    <row r="272866" spans="13:13">
      <c r="M272866" s="4409"/>
    </row>
    <row r="272867" spans="13:13">
      <c r="M272867" s="2206"/>
    </row>
    <row r="272897" spans="13:13">
      <c r="M272897" s="4408"/>
    </row>
    <row r="272898" spans="13:13">
      <c r="M272898" s="4409"/>
    </row>
    <row r="272899" spans="13:13">
      <c r="M272899" s="2206"/>
    </row>
    <row r="272929" spans="13:13">
      <c r="M272929" s="4408"/>
    </row>
    <row r="272930" spans="13:13">
      <c r="M272930" s="4409"/>
    </row>
    <row r="272931" spans="13:13">
      <c r="M272931" s="2206"/>
    </row>
    <row r="272961" spans="13:13">
      <c r="M272961" s="4408"/>
    </row>
    <row r="272962" spans="13:13">
      <c r="M272962" s="4409"/>
    </row>
    <row r="272963" spans="13:13">
      <c r="M272963" s="2206"/>
    </row>
    <row r="272993" spans="13:13">
      <c r="M272993" s="4408"/>
    </row>
    <row r="272994" spans="13:13">
      <c r="M272994" s="4409"/>
    </row>
    <row r="272995" spans="13:13">
      <c r="M272995" s="2206"/>
    </row>
    <row r="273025" spans="13:13">
      <c r="M273025" s="4408"/>
    </row>
    <row r="273026" spans="13:13">
      <c r="M273026" s="4409"/>
    </row>
    <row r="273027" spans="13:13">
      <c r="M273027" s="2206"/>
    </row>
    <row r="273057" spans="13:13">
      <c r="M273057" s="4408"/>
    </row>
    <row r="273058" spans="13:13">
      <c r="M273058" s="4409"/>
    </row>
    <row r="273059" spans="13:13">
      <c r="M273059" s="2206"/>
    </row>
    <row r="273089" spans="13:13">
      <c r="M273089" s="4408"/>
    </row>
    <row r="273090" spans="13:13">
      <c r="M273090" s="4409"/>
    </row>
    <row r="273091" spans="13:13">
      <c r="M273091" s="2206"/>
    </row>
    <row r="273121" spans="13:13">
      <c r="M273121" s="4408"/>
    </row>
    <row r="273122" spans="13:13">
      <c r="M273122" s="4409"/>
    </row>
    <row r="273123" spans="13:13">
      <c r="M273123" s="2206"/>
    </row>
    <row r="273153" spans="13:13">
      <c r="M273153" s="4408"/>
    </row>
    <row r="273154" spans="13:13">
      <c r="M273154" s="4409"/>
    </row>
    <row r="273155" spans="13:13">
      <c r="M273155" s="2206"/>
    </row>
    <row r="273185" spans="13:13">
      <c r="M273185" s="4408"/>
    </row>
    <row r="273186" spans="13:13">
      <c r="M273186" s="4409"/>
    </row>
    <row r="273187" spans="13:13">
      <c r="M273187" s="2206"/>
    </row>
    <row r="273217" spans="13:13">
      <c r="M273217" s="4408"/>
    </row>
    <row r="273218" spans="13:13">
      <c r="M273218" s="4409"/>
    </row>
    <row r="273219" spans="13:13">
      <c r="M273219" s="2206"/>
    </row>
    <row r="273249" spans="13:13">
      <c r="M273249" s="4408"/>
    </row>
    <row r="273250" spans="13:13">
      <c r="M273250" s="4409"/>
    </row>
    <row r="273251" spans="13:13">
      <c r="M273251" s="2206"/>
    </row>
    <row r="273281" spans="13:13">
      <c r="M273281" s="4408"/>
    </row>
    <row r="273282" spans="13:13">
      <c r="M273282" s="4409"/>
    </row>
    <row r="273283" spans="13:13">
      <c r="M273283" s="2206"/>
    </row>
    <row r="273313" spans="13:13">
      <c r="M273313" s="4408"/>
    </row>
    <row r="273314" spans="13:13">
      <c r="M273314" s="4409"/>
    </row>
    <row r="273315" spans="13:13">
      <c r="M273315" s="2206"/>
    </row>
    <row r="273345" spans="13:13">
      <c r="M273345" s="4408"/>
    </row>
    <row r="273346" spans="13:13">
      <c r="M273346" s="4409"/>
    </row>
    <row r="273347" spans="13:13">
      <c r="M273347" s="2206"/>
    </row>
    <row r="273377" spans="13:13">
      <c r="M273377" s="4408"/>
    </row>
    <row r="273378" spans="13:13">
      <c r="M273378" s="4409"/>
    </row>
    <row r="273379" spans="13:13">
      <c r="M273379" s="2206"/>
    </row>
    <row r="273409" spans="13:13">
      <c r="M273409" s="4408"/>
    </row>
    <row r="273410" spans="13:13">
      <c r="M273410" s="4409"/>
    </row>
    <row r="273411" spans="13:13">
      <c r="M273411" s="2206"/>
    </row>
    <row r="273441" spans="13:13">
      <c r="M273441" s="4408"/>
    </row>
    <row r="273442" spans="13:13">
      <c r="M273442" s="4409"/>
    </row>
    <row r="273443" spans="13:13">
      <c r="M273443" s="2206"/>
    </row>
    <row r="273473" spans="13:13">
      <c r="M273473" s="4408"/>
    </row>
    <row r="273474" spans="13:13">
      <c r="M273474" s="4409"/>
    </row>
    <row r="273475" spans="13:13">
      <c r="M273475" s="2206"/>
    </row>
    <row r="273505" spans="13:13">
      <c r="M273505" s="4408"/>
    </row>
    <row r="273506" spans="13:13">
      <c r="M273506" s="4409"/>
    </row>
    <row r="273507" spans="13:13">
      <c r="M273507" s="2206"/>
    </row>
    <row r="273537" spans="13:13">
      <c r="M273537" s="4408"/>
    </row>
    <row r="273538" spans="13:13">
      <c r="M273538" s="4409"/>
    </row>
    <row r="273539" spans="13:13">
      <c r="M273539" s="2206"/>
    </row>
    <row r="273569" spans="13:13">
      <c r="M273569" s="4408"/>
    </row>
    <row r="273570" spans="13:13">
      <c r="M273570" s="4409"/>
    </row>
    <row r="273571" spans="13:13">
      <c r="M273571" s="2206"/>
    </row>
    <row r="273601" spans="13:13">
      <c r="M273601" s="4408"/>
    </row>
    <row r="273602" spans="13:13">
      <c r="M273602" s="4409"/>
    </row>
    <row r="273603" spans="13:13">
      <c r="M273603" s="2206"/>
    </row>
    <row r="273633" spans="13:13">
      <c r="M273633" s="4408"/>
    </row>
    <row r="273634" spans="13:13">
      <c r="M273634" s="4409"/>
    </row>
    <row r="273635" spans="13:13">
      <c r="M273635" s="2206"/>
    </row>
    <row r="273665" spans="13:13">
      <c r="M273665" s="4408"/>
    </row>
    <row r="273666" spans="13:13">
      <c r="M273666" s="4409"/>
    </row>
    <row r="273667" spans="13:13">
      <c r="M273667" s="2206"/>
    </row>
    <row r="273697" spans="13:13">
      <c r="M273697" s="4408"/>
    </row>
    <row r="273698" spans="13:13">
      <c r="M273698" s="4409"/>
    </row>
    <row r="273699" spans="13:13">
      <c r="M273699" s="2206"/>
    </row>
    <row r="273729" spans="13:13">
      <c r="M273729" s="4408"/>
    </row>
    <row r="273730" spans="13:13">
      <c r="M273730" s="4409"/>
    </row>
    <row r="273731" spans="13:13">
      <c r="M273731" s="2206"/>
    </row>
    <row r="273761" spans="13:13">
      <c r="M273761" s="4408"/>
    </row>
    <row r="273762" spans="13:13">
      <c r="M273762" s="4409"/>
    </row>
    <row r="273763" spans="13:13">
      <c r="M273763" s="2206"/>
    </row>
    <row r="273793" spans="13:13">
      <c r="M273793" s="4408"/>
    </row>
    <row r="273794" spans="13:13">
      <c r="M273794" s="4409"/>
    </row>
    <row r="273795" spans="13:13">
      <c r="M273795" s="2206"/>
    </row>
    <row r="273825" spans="13:13">
      <c r="M273825" s="4408"/>
    </row>
    <row r="273826" spans="13:13">
      <c r="M273826" s="4409"/>
    </row>
    <row r="273827" spans="13:13">
      <c r="M273827" s="2206"/>
    </row>
    <row r="273857" spans="13:13">
      <c r="M273857" s="4408"/>
    </row>
    <row r="273858" spans="13:13">
      <c r="M273858" s="4409"/>
    </row>
    <row r="273859" spans="13:13">
      <c r="M273859" s="2206"/>
    </row>
    <row r="273889" spans="13:13">
      <c r="M273889" s="4408"/>
    </row>
    <row r="273890" spans="13:13">
      <c r="M273890" s="4409"/>
    </row>
    <row r="273891" spans="13:13">
      <c r="M273891" s="2206"/>
    </row>
    <row r="273921" spans="13:13">
      <c r="M273921" s="4408"/>
    </row>
    <row r="273922" spans="13:13">
      <c r="M273922" s="4409"/>
    </row>
    <row r="273923" spans="13:13">
      <c r="M273923" s="2206"/>
    </row>
    <row r="273953" spans="13:13">
      <c r="M273953" s="4408"/>
    </row>
    <row r="273954" spans="13:13">
      <c r="M273954" s="4409"/>
    </row>
    <row r="273955" spans="13:13">
      <c r="M273955" s="2206"/>
    </row>
    <row r="273985" spans="13:13">
      <c r="M273985" s="4408"/>
    </row>
    <row r="273986" spans="13:13">
      <c r="M273986" s="4409"/>
    </row>
    <row r="273987" spans="13:13">
      <c r="M273987" s="2206"/>
    </row>
    <row r="274017" spans="13:13">
      <c r="M274017" s="4408"/>
    </row>
    <row r="274018" spans="13:13">
      <c r="M274018" s="4409"/>
    </row>
    <row r="274019" spans="13:13">
      <c r="M274019" s="2206"/>
    </row>
    <row r="274049" spans="13:13">
      <c r="M274049" s="4408"/>
    </row>
    <row r="274050" spans="13:13">
      <c r="M274050" s="4409"/>
    </row>
    <row r="274051" spans="13:13">
      <c r="M274051" s="2206"/>
    </row>
    <row r="274081" spans="13:13">
      <c r="M274081" s="4408"/>
    </row>
    <row r="274082" spans="13:13">
      <c r="M274082" s="4409"/>
    </row>
    <row r="274083" spans="13:13">
      <c r="M274083" s="2206"/>
    </row>
    <row r="274113" spans="13:13">
      <c r="M274113" s="4408"/>
    </row>
    <row r="274114" spans="13:13">
      <c r="M274114" s="4409"/>
    </row>
    <row r="274115" spans="13:13">
      <c r="M274115" s="2206"/>
    </row>
    <row r="274145" spans="13:13">
      <c r="M274145" s="4408"/>
    </row>
    <row r="274146" spans="13:13">
      <c r="M274146" s="4409"/>
    </row>
    <row r="274147" spans="13:13">
      <c r="M274147" s="2206"/>
    </row>
    <row r="274177" spans="13:13">
      <c r="M274177" s="4408"/>
    </row>
    <row r="274178" spans="13:13">
      <c r="M274178" s="4409"/>
    </row>
    <row r="274179" spans="13:13">
      <c r="M274179" s="2206"/>
    </row>
    <row r="274209" spans="13:13">
      <c r="M274209" s="4408"/>
    </row>
    <row r="274210" spans="13:13">
      <c r="M274210" s="4409"/>
    </row>
    <row r="274211" spans="13:13">
      <c r="M274211" s="2206"/>
    </row>
    <row r="274241" spans="13:13">
      <c r="M274241" s="4408"/>
    </row>
    <row r="274242" spans="13:13">
      <c r="M274242" s="4409"/>
    </row>
    <row r="274243" spans="13:13">
      <c r="M274243" s="2206"/>
    </row>
    <row r="274273" spans="13:13">
      <c r="M274273" s="4408"/>
    </row>
    <row r="274274" spans="13:13">
      <c r="M274274" s="4409"/>
    </row>
    <row r="274275" spans="13:13">
      <c r="M274275" s="2206"/>
    </row>
    <row r="274305" spans="13:13">
      <c r="M274305" s="4408"/>
    </row>
    <row r="274306" spans="13:13">
      <c r="M274306" s="4409"/>
    </row>
    <row r="274307" spans="13:13">
      <c r="M274307" s="2206"/>
    </row>
    <row r="274337" spans="13:13">
      <c r="M274337" s="4408"/>
    </row>
    <row r="274338" spans="13:13">
      <c r="M274338" s="4409"/>
    </row>
    <row r="274339" spans="13:13">
      <c r="M274339" s="2206"/>
    </row>
    <row r="274369" spans="13:13">
      <c r="M274369" s="4408"/>
    </row>
    <row r="274370" spans="13:13">
      <c r="M274370" s="4409"/>
    </row>
    <row r="274371" spans="13:13">
      <c r="M274371" s="2206"/>
    </row>
    <row r="274401" spans="13:13">
      <c r="M274401" s="4408"/>
    </row>
    <row r="274402" spans="13:13">
      <c r="M274402" s="4409"/>
    </row>
    <row r="274403" spans="13:13">
      <c r="M274403" s="2206"/>
    </row>
    <row r="274433" spans="13:13">
      <c r="M274433" s="4408"/>
    </row>
    <row r="274434" spans="13:13">
      <c r="M274434" s="4409"/>
    </row>
    <row r="274435" spans="13:13">
      <c r="M274435" s="2206"/>
    </row>
    <row r="274465" spans="13:13">
      <c r="M274465" s="4408"/>
    </row>
    <row r="274466" spans="13:13">
      <c r="M274466" s="4409"/>
    </row>
    <row r="274467" spans="13:13">
      <c r="M274467" s="2206"/>
    </row>
    <row r="274497" spans="13:13">
      <c r="M274497" s="4408"/>
    </row>
    <row r="274498" spans="13:13">
      <c r="M274498" s="4409"/>
    </row>
    <row r="274499" spans="13:13">
      <c r="M274499" s="2206"/>
    </row>
    <row r="274529" spans="13:13">
      <c r="M274529" s="4408"/>
    </row>
    <row r="274530" spans="13:13">
      <c r="M274530" s="4409"/>
    </row>
    <row r="274531" spans="13:13">
      <c r="M274531" s="2206"/>
    </row>
    <row r="274561" spans="13:13">
      <c r="M274561" s="4408"/>
    </row>
    <row r="274562" spans="13:13">
      <c r="M274562" s="4409"/>
    </row>
    <row r="274563" spans="13:13">
      <c r="M274563" s="2206"/>
    </row>
    <row r="274593" spans="13:13">
      <c r="M274593" s="4408"/>
    </row>
    <row r="274594" spans="13:13">
      <c r="M274594" s="4409"/>
    </row>
    <row r="274595" spans="13:13">
      <c r="M274595" s="2206"/>
    </row>
    <row r="274625" spans="13:13">
      <c r="M274625" s="4408"/>
    </row>
    <row r="274626" spans="13:13">
      <c r="M274626" s="4409"/>
    </row>
    <row r="274627" spans="13:13">
      <c r="M274627" s="2206"/>
    </row>
    <row r="274657" spans="13:13">
      <c r="M274657" s="4408"/>
    </row>
    <row r="274658" spans="13:13">
      <c r="M274658" s="4409"/>
    </row>
    <row r="274659" spans="13:13">
      <c r="M274659" s="2206"/>
    </row>
    <row r="274689" spans="13:13">
      <c r="M274689" s="4408"/>
    </row>
    <row r="274690" spans="13:13">
      <c r="M274690" s="4409"/>
    </row>
    <row r="274691" spans="13:13">
      <c r="M274691" s="2206"/>
    </row>
    <row r="274721" spans="13:13">
      <c r="M274721" s="4408"/>
    </row>
    <row r="274722" spans="13:13">
      <c r="M274722" s="4409"/>
    </row>
    <row r="274723" spans="13:13">
      <c r="M274723" s="2206"/>
    </row>
    <row r="274753" spans="13:13">
      <c r="M274753" s="4408"/>
    </row>
    <row r="274754" spans="13:13">
      <c r="M274754" s="4409"/>
    </row>
    <row r="274755" spans="13:13">
      <c r="M274755" s="2206"/>
    </row>
    <row r="274785" spans="13:13">
      <c r="M274785" s="4408"/>
    </row>
    <row r="274786" spans="13:13">
      <c r="M274786" s="4409"/>
    </row>
    <row r="274787" spans="13:13">
      <c r="M274787" s="2206"/>
    </row>
    <row r="274817" spans="13:13">
      <c r="M274817" s="4408"/>
    </row>
    <row r="274818" spans="13:13">
      <c r="M274818" s="4409"/>
    </row>
    <row r="274819" spans="13:13">
      <c r="M274819" s="2206"/>
    </row>
    <row r="274849" spans="13:13">
      <c r="M274849" s="4408"/>
    </row>
    <row r="274850" spans="13:13">
      <c r="M274850" s="4409"/>
    </row>
    <row r="274851" spans="13:13">
      <c r="M274851" s="2206"/>
    </row>
    <row r="274881" spans="13:13">
      <c r="M274881" s="4408"/>
    </row>
    <row r="274882" spans="13:13">
      <c r="M274882" s="4409"/>
    </row>
    <row r="274883" spans="13:13">
      <c r="M274883" s="2206"/>
    </row>
    <row r="274913" spans="13:13">
      <c r="M274913" s="4408"/>
    </row>
    <row r="274914" spans="13:13">
      <c r="M274914" s="4409"/>
    </row>
    <row r="274915" spans="13:13">
      <c r="M274915" s="2206"/>
    </row>
    <row r="274945" spans="13:13">
      <c r="M274945" s="4408"/>
    </row>
    <row r="274946" spans="13:13">
      <c r="M274946" s="4409"/>
    </row>
    <row r="274947" spans="13:13">
      <c r="M274947" s="2206"/>
    </row>
    <row r="274977" spans="13:13">
      <c r="M274977" s="4408"/>
    </row>
    <row r="274978" spans="13:13">
      <c r="M274978" s="4409"/>
    </row>
    <row r="274979" spans="13:13">
      <c r="M274979" s="2206"/>
    </row>
    <row r="275009" spans="13:13">
      <c r="M275009" s="4408"/>
    </row>
    <row r="275010" spans="13:13">
      <c r="M275010" s="4409"/>
    </row>
    <row r="275011" spans="13:13">
      <c r="M275011" s="2206"/>
    </row>
    <row r="275041" spans="13:13">
      <c r="M275041" s="4408"/>
    </row>
    <row r="275042" spans="13:13">
      <c r="M275042" s="4409"/>
    </row>
    <row r="275043" spans="13:13">
      <c r="M275043" s="2206"/>
    </row>
    <row r="275073" spans="13:13">
      <c r="M275073" s="4408"/>
    </row>
    <row r="275074" spans="13:13">
      <c r="M275074" s="4409"/>
    </row>
    <row r="275075" spans="13:13">
      <c r="M275075" s="2206"/>
    </row>
    <row r="275105" spans="13:13">
      <c r="M275105" s="4408"/>
    </row>
    <row r="275106" spans="13:13">
      <c r="M275106" s="4409"/>
    </row>
    <row r="275107" spans="13:13">
      <c r="M275107" s="2206"/>
    </row>
    <row r="275137" spans="13:13">
      <c r="M275137" s="4408"/>
    </row>
    <row r="275138" spans="13:13">
      <c r="M275138" s="4409"/>
    </row>
    <row r="275139" spans="13:13">
      <c r="M275139" s="2206"/>
    </row>
    <row r="275169" spans="13:13">
      <c r="M275169" s="4408"/>
    </row>
    <row r="275170" spans="13:13">
      <c r="M275170" s="4409"/>
    </row>
    <row r="275171" spans="13:13">
      <c r="M275171" s="2206"/>
    </row>
    <row r="275201" spans="13:13">
      <c r="M275201" s="4408"/>
    </row>
    <row r="275202" spans="13:13">
      <c r="M275202" s="4409"/>
    </row>
    <row r="275203" spans="13:13">
      <c r="M275203" s="2206"/>
    </row>
    <row r="275233" spans="13:13">
      <c r="M275233" s="4408"/>
    </row>
    <row r="275234" spans="13:13">
      <c r="M275234" s="4409"/>
    </row>
    <row r="275235" spans="13:13">
      <c r="M275235" s="2206"/>
    </row>
    <row r="275265" spans="13:13">
      <c r="M275265" s="4408"/>
    </row>
    <row r="275266" spans="13:13">
      <c r="M275266" s="4409"/>
    </row>
    <row r="275267" spans="13:13">
      <c r="M275267" s="2206"/>
    </row>
    <row r="275297" spans="13:13">
      <c r="M275297" s="4408"/>
    </row>
    <row r="275298" spans="13:13">
      <c r="M275298" s="4409"/>
    </row>
    <row r="275299" spans="13:13">
      <c r="M275299" s="2206"/>
    </row>
    <row r="275329" spans="13:13">
      <c r="M275329" s="4408"/>
    </row>
    <row r="275330" spans="13:13">
      <c r="M275330" s="4409"/>
    </row>
    <row r="275331" spans="13:13">
      <c r="M275331" s="2206"/>
    </row>
    <row r="275361" spans="13:13">
      <c r="M275361" s="4408"/>
    </row>
    <row r="275362" spans="13:13">
      <c r="M275362" s="4409"/>
    </row>
    <row r="275363" spans="13:13">
      <c r="M275363" s="2206"/>
    </row>
    <row r="275393" spans="13:13">
      <c r="M275393" s="4408"/>
    </row>
    <row r="275394" spans="13:13">
      <c r="M275394" s="4409"/>
    </row>
    <row r="275395" spans="13:13">
      <c r="M275395" s="2206"/>
    </row>
    <row r="275425" spans="13:13">
      <c r="M275425" s="4408"/>
    </row>
    <row r="275426" spans="13:13">
      <c r="M275426" s="4409"/>
    </row>
    <row r="275427" spans="13:13">
      <c r="M275427" s="2206"/>
    </row>
    <row r="275457" spans="13:13">
      <c r="M275457" s="4408"/>
    </row>
    <row r="275458" spans="13:13">
      <c r="M275458" s="4409"/>
    </row>
    <row r="275459" spans="13:13">
      <c r="M275459" s="2206"/>
    </row>
    <row r="275489" spans="13:13">
      <c r="M275489" s="4408"/>
    </row>
    <row r="275490" spans="13:13">
      <c r="M275490" s="4409"/>
    </row>
    <row r="275491" spans="13:13">
      <c r="M275491" s="2206"/>
    </row>
    <row r="275521" spans="13:13">
      <c r="M275521" s="4408"/>
    </row>
    <row r="275522" spans="13:13">
      <c r="M275522" s="4409"/>
    </row>
    <row r="275523" spans="13:13">
      <c r="M275523" s="2206"/>
    </row>
    <row r="275553" spans="13:13">
      <c r="M275553" s="4408"/>
    </row>
    <row r="275554" spans="13:13">
      <c r="M275554" s="4409"/>
    </row>
    <row r="275555" spans="13:13">
      <c r="M275555" s="2206"/>
    </row>
    <row r="275585" spans="13:13">
      <c r="M275585" s="4408"/>
    </row>
    <row r="275586" spans="13:13">
      <c r="M275586" s="4409"/>
    </row>
    <row r="275587" spans="13:13">
      <c r="M275587" s="2206"/>
    </row>
    <row r="275617" spans="13:13">
      <c r="M275617" s="4408"/>
    </row>
    <row r="275618" spans="13:13">
      <c r="M275618" s="4409"/>
    </row>
    <row r="275619" spans="13:13">
      <c r="M275619" s="2206"/>
    </row>
    <row r="275649" spans="13:13">
      <c r="M275649" s="4408"/>
    </row>
    <row r="275650" spans="13:13">
      <c r="M275650" s="4409"/>
    </row>
    <row r="275651" spans="13:13">
      <c r="M275651" s="2206"/>
    </row>
    <row r="275681" spans="13:13">
      <c r="M275681" s="4408"/>
    </row>
    <row r="275682" spans="13:13">
      <c r="M275682" s="4409"/>
    </row>
    <row r="275683" spans="13:13">
      <c r="M275683" s="2206"/>
    </row>
    <row r="275713" spans="13:13">
      <c r="M275713" s="4408"/>
    </row>
    <row r="275714" spans="13:13">
      <c r="M275714" s="4409"/>
    </row>
    <row r="275715" spans="13:13">
      <c r="M275715" s="2206"/>
    </row>
    <row r="275745" spans="13:13">
      <c r="M275745" s="4408"/>
    </row>
    <row r="275746" spans="13:13">
      <c r="M275746" s="4409"/>
    </row>
    <row r="275747" spans="13:13">
      <c r="M275747" s="2206"/>
    </row>
    <row r="275777" spans="13:13">
      <c r="M275777" s="4408"/>
    </row>
    <row r="275778" spans="13:13">
      <c r="M275778" s="4409"/>
    </row>
    <row r="275779" spans="13:13">
      <c r="M275779" s="2206"/>
    </row>
    <row r="275809" spans="13:13">
      <c r="M275809" s="4408"/>
    </row>
    <row r="275810" spans="13:13">
      <c r="M275810" s="4409"/>
    </row>
    <row r="275811" spans="13:13">
      <c r="M275811" s="2206"/>
    </row>
    <row r="275841" spans="13:13">
      <c r="M275841" s="4408"/>
    </row>
    <row r="275842" spans="13:13">
      <c r="M275842" s="4409"/>
    </row>
    <row r="275843" spans="13:13">
      <c r="M275843" s="2206"/>
    </row>
    <row r="275873" spans="13:13">
      <c r="M275873" s="4408"/>
    </row>
    <row r="275874" spans="13:13">
      <c r="M275874" s="4409"/>
    </row>
    <row r="275875" spans="13:13">
      <c r="M275875" s="2206"/>
    </row>
    <row r="275905" spans="13:13">
      <c r="M275905" s="4408"/>
    </row>
    <row r="275906" spans="13:13">
      <c r="M275906" s="4409"/>
    </row>
    <row r="275907" spans="13:13">
      <c r="M275907" s="2206"/>
    </row>
    <row r="275937" spans="13:13">
      <c r="M275937" s="4408"/>
    </row>
    <row r="275938" spans="13:13">
      <c r="M275938" s="4409"/>
    </row>
    <row r="275939" spans="13:13">
      <c r="M275939" s="2206"/>
    </row>
    <row r="275969" spans="13:13">
      <c r="M275969" s="4408"/>
    </row>
    <row r="275970" spans="13:13">
      <c r="M275970" s="4409"/>
    </row>
    <row r="275971" spans="13:13">
      <c r="M275971" s="2206"/>
    </row>
    <row r="276001" spans="13:13">
      <c r="M276001" s="4408"/>
    </row>
    <row r="276002" spans="13:13">
      <c r="M276002" s="4409"/>
    </row>
    <row r="276003" spans="13:13">
      <c r="M276003" s="2206"/>
    </row>
    <row r="276033" spans="13:13">
      <c r="M276033" s="4408"/>
    </row>
    <row r="276034" spans="13:13">
      <c r="M276034" s="4409"/>
    </row>
    <row r="276035" spans="13:13">
      <c r="M276035" s="2206"/>
    </row>
    <row r="276065" spans="13:13">
      <c r="M276065" s="4408"/>
    </row>
    <row r="276066" spans="13:13">
      <c r="M276066" s="4409"/>
    </row>
    <row r="276067" spans="13:13">
      <c r="M276067" s="2206"/>
    </row>
    <row r="276097" spans="13:13">
      <c r="M276097" s="4408"/>
    </row>
    <row r="276098" spans="13:13">
      <c r="M276098" s="4409"/>
    </row>
    <row r="276099" spans="13:13">
      <c r="M276099" s="2206"/>
    </row>
    <row r="276129" spans="13:13">
      <c r="M276129" s="4408"/>
    </row>
    <row r="276130" spans="13:13">
      <c r="M276130" s="4409"/>
    </row>
    <row r="276131" spans="13:13">
      <c r="M276131" s="2206"/>
    </row>
    <row r="276161" spans="13:13">
      <c r="M276161" s="4408"/>
    </row>
    <row r="276162" spans="13:13">
      <c r="M276162" s="4409"/>
    </row>
    <row r="276163" spans="13:13">
      <c r="M276163" s="2206"/>
    </row>
    <row r="276193" spans="13:13">
      <c r="M276193" s="4408"/>
    </row>
    <row r="276194" spans="13:13">
      <c r="M276194" s="4409"/>
    </row>
    <row r="276195" spans="13:13">
      <c r="M276195" s="2206"/>
    </row>
    <row r="276225" spans="13:13">
      <c r="M276225" s="4408"/>
    </row>
    <row r="276226" spans="13:13">
      <c r="M276226" s="4409"/>
    </row>
    <row r="276227" spans="13:13">
      <c r="M276227" s="2206"/>
    </row>
    <row r="276257" spans="13:13">
      <c r="M276257" s="4408"/>
    </row>
    <row r="276258" spans="13:13">
      <c r="M276258" s="4409"/>
    </row>
    <row r="276259" spans="13:13">
      <c r="M276259" s="2206"/>
    </row>
    <row r="276289" spans="13:13">
      <c r="M276289" s="4408"/>
    </row>
    <row r="276290" spans="13:13">
      <c r="M276290" s="4409"/>
    </row>
    <row r="276291" spans="13:13">
      <c r="M276291" s="2206"/>
    </row>
    <row r="276321" spans="13:13">
      <c r="M276321" s="4408"/>
    </row>
    <row r="276322" spans="13:13">
      <c r="M276322" s="4409"/>
    </row>
    <row r="276323" spans="13:13">
      <c r="M276323" s="2206"/>
    </row>
    <row r="276353" spans="13:13">
      <c r="M276353" s="4408"/>
    </row>
    <row r="276354" spans="13:13">
      <c r="M276354" s="4409"/>
    </row>
    <row r="276355" spans="13:13">
      <c r="M276355" s="2206"/>
    </row>
    <row r="276385" spans="13:13">
      <c r="M276385" s="4408"/>
    </row>
    <row r="276386" spans="13:13">
      <c r="M276386" s="4409"/>
    </row>
    <row r="276387" spans="13:13">
      <c r="M276387" s="2206"/>
    </row>
    <row r="276417" spans="13:13">
      <c r="M276417" s="4408"/>
    </row>
    <row r="276418" spans="13:13">
      <c r="M276418" s="4409"/>
    </row>
    <row r="276419" spans="13:13">
      <c r="M276419" s="2206"/>
    </row>
    <row r="276449" spans="13:13">
      <c r="M276449" s="4408"/>
    </row>
    <row r="276450" spans="13:13">
      <c r="M276450" s="4409"/>
    </row>
    <row r="276451" spans="13:13">
      <c r="M276451" s="2206"/>
    </row>
    <row r="276481" spans="13:13">
      <c r="M276481" s="4408"/>
    </row>
    <row r="276482" spans="13:13">
      <c r="M276482" s="4409"/>
    </row>
    <row r="276483" spans="13:13">
      <c r="M276483" s="2206"/>
    </row>
    <row r="276513" spans="13:13">
      <c r="M276513" s="4408"/>
    </row>
    <row r="276514" spans="13:13">
      <c r="M276514" s="4409"/>
    </row>
    <row r="276515" spans="13:13">
      <c r="M276515" s="2206"/>
    </row>
    <row r="276545" spans="13:13">
      <c r="M276545" s="4408"/>
    </row>
    <row r="276546" spans="13:13">
      <c r="M276546" s="4409"/>
    </row>
    <row r="276547" spans="13:13">
      <c r="M276547" s="2206"/>
    </row>
    <row r="276577" spans="13:13">
      <c r="M276577" s="4408"/>
    </row>
    <row r="276578" spans="13:13">
      <c r="M276578" s="4409"/>
    </row>
    <row r="276579" spans="13:13">
      <c r="M276579" s="2206"/>
    </row>
    <row r="276609" spans="13:13">
      <c r="M276609" s="4408"/>
    </row>
    <row r="276610" spans="13:13">
      <c r="M276610" s="4409"/>
    </row>
    <row r="276611" spans="13:13">
      <c r="M276611" s="2206"/>
    </row>
    <row r="276641" spans="13:13">
      <c r="M276641" s="4408"/>
    </row>
    <row r="276642" spans="13:13">
      <c r="M276642" s="4409"/>
    </row>
    <row r="276643" spans="13:13">
      <c r="M276643" s="2206"/>
    </row>
    <row r="276673" spans="13:13">
      <c r="M276673" s="4408"/>
    </row>
    <row r="276674" spans="13:13">
      <c r="M276674" s="4409"/>
    </row>
    <row r="276675" spans="13:13">
      <c r="M276675" s="2206"/>
    </row>
    <row r="276705" spans="13:13">
      <c r="M276705" s="4408"/>
    </row>
    <row r="276706" spans="13:13">
      <c r="M276706" s="4409"/>
    </row>
    <row r="276707" spans="13:13">
      <c r="M276707" s="2206"/>
    </row>
    <row r="276737" spans="13:13">
      <c r="M276737" s="4408"/>
    </row>
    <row r="276738" spans="13:13">
      <c r="M276738" s="4409"/>
    </row>
    <row r="276739" spans="13:13">
      <c r="M276739" s="2206"/>
    </row>
    <row r="276769" spans="13:13">
      <c r="M276769" s="4408"/>
    </row>
    <row r="276770" spans="13:13">
      <c r="M276770" s="4409"/>
    </row>
    <row r="276771" spans="13:13">
      <c r="M276771" s="2206"/>
    </row>
    <row r="276801" spans="13:13">
      <c r="M276801" s="4408"/>
    </row>
    <row r="276802" spans="13:13">
      <c r="M276802" s="4409"/>
    </row>
    <row r="276803" spans="13:13">
      <c r="M276803" s="2206"/>
    </row>
    <row r="276833" spans="13:13">
      <c r="M276833" s="4408"/>
    </row>
    <row r="276834" spans="13:13">
      <c r="M276834" s="4409"/>
    </row>
    <row r="276835" spans="13:13">
      <c r="M276835" s="2206"/>
    </row>
    <row r="276865" spans="13:13">
      <c r="M276865" s="4408"/>
    </row>
    <row r="276866" spans="13:13">
      <c r="M276866" s="4409"/>
    </row>
    <row r="276867" spans="13:13">
      <c r="M276867" s="2206"/>
    </row>
    <row r="276897" spans="13:13">
      <c r="M276897" s="4408"/>
    </row>
    <row r="276898" spans="13:13">
      <c r="M276898" s="4409"/>
    </row>
    <row r="276899" spans="13:13">
      <c r="M276899" s="2206"/>
    </row>
    <row r="276929" spans="13:13">
      <c r="M276929" s="4408"/>
    </row>
    <row r="276930" spans="13:13">
      <c r="M276930" s="4409"/>
    </row>
    <row r="276931" spans="13:13">
      <c r="M276931" s="2206"/>
    </row>
    <row r="276961" spans="13:13">
      <c r="M276961" s="4408"/>
    </row>
    <row r="276962" spans="13:13">
      <c r="M276962" s="4409"/>
    </row>
    <row r="276963" spans="13:13">
      <c r="M276963" s="2206"/>
    </row>
    <row r="276993" spans="13:13">
      <c r="M276993" s="4408"/>
    </row>
    <row r="276994" spans="13:13">
      <c r="M276994" s="4409"/>
    </row>
    <row r="276995" spans="13:13">
      <c r="M276995" s="2206"/>
    </row>
    <row r="277025" spans="13:13">
      <c r="M277025" s="4408"/>
    </row>
    <row r="277026" spans="13:13">
      <c r="M277026" s="4409"/>
    </row>
    <row r="277027" spans="13:13">
      <c r="M277027" s="2206"/>
    </row>
    <row r="277057" spans="13:13">
      <c r="M277057" s="4408"/>
    </row>
    <row r="277058" spans="13:13">
      <c r="M277058" s="4409"/>
    </row>
    <row r="277059" spans="13:13">
      <c r="M277059" s="2206"/>
    </row>
    <row r="277089" spans="13:13">
      <c r="M277089" s="4408"/>
    </row>
    <row r="277090" spans="13:13">
      <c r="M277090" s="4409"/>
    </row>
    <row r="277091" spans="13:13">
      <c r="M277091" s="2206"/>
    </row>
    <row r="277121" spans="13:13">
      <c r="M277121" s="4408"/>
    </row>
    <row r="277122" spans="13:13">
      <c r="M277122" s="4409"/>
    </row>
    <row r="277123" spans="13:13">
      <c r="M277123" s="2206"/>
    </row>
    <row r="277153" spans="13:13">
      <c r="M277153" s="4408"/>
    </row>
    <row r="277154" spans="13:13">
      <c r="M277154" s="4409"/>
    </row>
    <row r="277155" spans="13:13">
      <c r="M277155" s="2206"/>
    </row>
    <row r="277185" spans="13:13">
      <c r="M277185" s="4408"/>
    </row>
    <row r="277186" spans="13:13">
      <c r="M277186" s="4409"/>
    </row>
    <row r="277187" spans="13:13">
      <c r="M277187" s="2206"/>
    </row>
    <row r="277217" spans="13:13">
      <c r="M277217" s="4408"/>
    </row>
    <row r="277218" spans="13:13">
      <c r="M277218" s="4409"/>
    </row>
    <row r="277219" spans="13:13">
      <c r="M277219" s="2206"/>
    </row>
    <row r="277249" spans="13:13">
      <c r="M277249" s="4408"/>
    </row>
    <row r="277250" spans="13:13">
      <c r="M277250" s="4409"/>
    </row>
    <row r="277251" spans="13:13">
      <c r="M277251" s="2206"/>
    </row>
    <row r="277281" spans="13:13">
      <c r="M277281" s="4408"/>
    </row>
    <row r="277282" spans="13:13">
      <c r="M277282" s="4409"/>
    </row>
    <row r="277283" spans="13:13">
      <c r="M277283" s="2206"/>
    </row>
    <row r="277313" spans="13:13">
      <c r="M277313" s="4408"/>
    </row>
    <row r="277314" spans="13:13">
      <c r="M277314" s="4409"/>
    </row>
    <row r="277315" spans="13:13">
      <c r="M277315" s="2206"/>
    </row>
    <row r="277345" spans="13:13">
      <c r="M277345" s="4408"/>
    </row>
    <row r="277346" spans="13:13">
      <c r="M277346" s="4409"/>
    </row>
    <row r="277347" spans="13:13">
      <c r="M277347" s="2206"/>
    </row>
    <row r="277377" spans="13:13">
      <c r="M277377" s="4408"/>
    </row>
    <row r="277378" spans="13:13">
      <c r="M277378" s="4409"/>
    </row>
    <row r="277379" spans="13:13">
      <c r="M277379" s="2206"/>
    </row>
    <row r="277409" spans="13:13">
      <c r="M277409" s="4408"/>
    </row>
    <row r="277410" spans="13:13">
      <c r="M277410" s="4409"/>
    </row>
    <row r="277411" spans="13:13">
      <c r="M277411" s="2206"/>
    </row>
    <row r="277441" spans="13:13">
      <c r="M277441" s="4408"/>
    </row>
    <row r="277442" spans="13:13">
      <c r="M277442" s="4409"/>
    </row>
    <row r="277443" spans="13:13">
      <c r="M277443" s="2206"/>
    </row>
    <row r="277473" spans="13:13">
      <c r="M277473" s="4408"/>
    </row>
    <row r="277474" spans="13:13">
      <c r="M277474" s="4409"/>
    </row>
    <row r="277475" spans="13:13">
      <c r="M277475" s="2206"/>
    </row>
    <row r="277505" spans="13:13">
      <c r="M277505" s="4408"/>
    </row>
    <row r="277506" spans="13:13">
      <c r="M277506" s="4409"/>
    </row>
    <row r="277507" spans="13:13">
      <c r="M277507" s="2206"/>
    </row>
    <row r="277537" spans="13:13">
      <c r="M277537" s="4408"/>
    </row>
    <row r="277538" spans="13:13">
      <c r="M277538" s="4409"/>
    </row>
    <row r="277539" spans="13:13">
      <c r="M277539" s="2206"/>
    </row>
    <row r="277569" spans="13:13">
      <c r="M277569" s="4408"/>
    </row>
    <row r="277570" spans="13:13">
      <c r="M277570" s="4409"/>
    </row>
    <row r="277571" spans="13:13">
      <c r="M277571" s="2206"/>
    </row>
    <row r="277601" spans="13:13">
      <c r="M277601" s="4408"/>
    </row>
    <row r="277602" spans="13:13">
      <c r="M277602" s="4409"/>
    </row>
    <row r="277603" spans="13:13">
      <c r="M277603" s="2206"/>
    </row>
    <row r="277633" spans="13:13">
      <c r="M277633" s="4408"/>
    </row>
    <row r="277634" spans="13:13">
      <c r="M277634" s="4409"/>
    </row>
    <row r="277635" spans="13:13">
      <c r="M277635" s="2206"/>
    </row>
    <row r="277665" spans="13:13">
      <c r="M277665" s="4408"/>
    </row>
    <row r="277666" spans="13:13">
      <c r="M277666" s="4409"/>
    </row>
    <row r="277667" spans="13:13">
      <c r="M277667" s="2206"/>
    </row>
    <row r="277697" spans="13:13">
      <c r="M277697" s="4408"/>
    </row>
    <row r="277698" spans="13:13">
      <c r="M277698" s="4409"/>
    </row>
    <row r="277699" spans="13:13">
      <c r="M277699" s="2206"/>
    </row>
    <row r="277729" spans="13:13">
      <c r="M277729" s="4408"/>
    </row>
    <row r="277730" spans="13:13">
      <c r="M277730" s="4409"/>
    </row>
    <row r="277731" spans="13:13">
      <c r="M277731" s="2206"/>
    </row>
    <row r="277761" spans="13:13">
      <c r="M277761" s="4408"/>
    </row>
    <row r="277762" spans="13:13">
      <c r="M277762" s="4409"/>
    </row>
    <row r="277763" spans="13:13">
      <c r="M277763" s="2206"/>
    </row>
    <row r="277793" spans="13:13">
      <c r="M277793" s="4408"/>
    </row>
    <row r="277794" spans="13:13">
      <c r="M277794" s="4409"/>
    </row>
    <row r="277795" spans="13:13">
      <c r="M277795" s="2206"/>
    </row>
    <row r="277825" spans="13:13">
      <c r="M277825" s="4408"/>
    </row>
    <row r="277826" spans="13:13">
      <c r="M277826" s="4409"/>
    </row>
    <row r="277827" spans="13:13">
      <c r="M277827" s="2206"/>
    </row>
    <row r="277857" spans="13:13">
      <c r="M277857" s="4408"/>
    </row>
    <row r="277858" spans="13:13">
      <c r="M277858" s="4409"/>
    </row>
    <row r="277859" spans="13:13">
      <c r="M277859" s="2206"/>
    </row>
    <row r="277889" spans="13:13">
      <c r="M277889" s="4408"/>
    </row>
    <row r="277890" spans="13:13">
      <c r="M277890" s="4409"/>
    </row>
    <row r="277891" spans="13:13">
      <c r="M277891" s="2206"/>
    </row>
    <row r="277921" spans="13:13">
      <c r="M277921" s="4408"/>
    </row>
    <row r="277922" spans="13:13">
      <c r="M277922" s="4409"/>
    </row>
    <row r="277923" spans="13:13">
      <c r="M277923" s="2206"/>
    </row>
    <row r="277953" spans="13:13">
      <c r="M277953" s="4408"/>
    </row>
    <row r="277954" spans="13:13">
      <c r="M277954" s="4409"/>
    </row>
    <row r="277955" spans="13:13">
      <c r="M277955" s="2206"/>
    </row>
    <row r="277985" spans="13:13">
      <c r="M277985" s="4408"/>
    </row>
    <row r="277986" spans="13:13">
      <c r="M277986" s="4409"/>
    </row>
    <row r="277987" spans="13:13">
      <c r="M277987" s="2206"/>
    </row>
    <row r="278017" spans="13:13">
      <c r="M278017" s="4408"/>
    </row>
    <row r="278018" spans="13:13">
      <c r="M278018" s="4409"/>
    </row>
    <row r="278019" spans="13:13">
      <c r="M278019" s="2206"/>
    </row>
    <row r="278049" spans="13:13">
      <c r="M278049" s="4408"/>
    </row>
    <row r="278050" spans="13:13">
      <c r="M278050" s="4409"/>
    </row>
    <row r="278051" spans="13:13">
      <c r="M278051" s="2206"/>
    </row>
    <row r="278081" spans="13:13">
      <c r="M278081" s="4408"/>
    </row>
    <row r="278082" spans="13:13">
      <c r="M278082" s="4409"/>
    </row>
    <row r="278083" spans="13:13">
      <c r="M278083" s="2206"/>
    </row>
    <row r="278113" spans="13:13">
      <c r="M278113" s="4408"/>
    </row>
    <row r="278114" spans="13:13">
      <c r="M278114" s="4409"/>
    </row>
    <row r="278115" spans="13:13">
      <c r="M278115" s="2206"/>
    </row>
    <row r="278145" spans="13:13">
      <c r="M278145" s="4408"/>
    </row>
    <row r="278146" spans="13:13">
      <c r="M278146" s="4409"/>
    </row>
    <row r="278147" spans="13:13">
      <c r="M278147" s="2206"/>
    </row>
    <row r="278177" spans="13:13">
      <c r="M278177" s="4408"/>
    </row>
    <row r="278178" spans="13:13">
      <c r="M278178" s="4409"/>
    </row>
    <row r="278179" spans="13:13">
      <c r="M278179" s="2206"/>
    </row>
    <row r="278209" spans="13:13">
      <c r="M278209" s="4408"/>
    </row>
    <row r="278210" spans="13:13">
      <c r="M278210" s="4409"/>
    </row>
    <row r="278211" spans="13:13">
      <c r="M278211" s="2206"/>
    </row>
    <row r="278241" spans="13:13">
      <c r="M278241" s="4408"/>
    </row>
    <row r="278242" spans="13:13">
      <c r="M278242" s="4409"/>
    </row>
    <row r="278243" spans="13:13">
      <c r="M278243" s="2206"/>
    </row>
    <row r="278273" spans="13:13">
      <c r="M278273" s="4408"/>
    </row>
    <row r="278274" spans="13:13">
      <c r="M278274" s="4409"/>
    </row>
    <row r="278275" spans="13:13">
      <c r="M278275" s="2206"/>
    </row>
    <row r="278305" spans="13:13">
      <c r="M278305" s="4408"/>
    </row>
    <row r="278306" spans="13:13">
      <c r="M278306" s="4409"/>
    </row>
    <row r="278307" spans="13:13">
      <c r="M278307" s="2206"/>
    </row>
    <row r="278337" spans="13:13">
      <c r="M278337" s="4408"/>
    </row>
    <row r="278338" spans="13:13">
      <c r="M278338" s="4409"/>
    </row>
    <row r="278339" spans="13:13">
      <c r="M278339" s="2206"/>
    </row>
    <row r="278369" spans="13:13">
      <c r="M278369" s="4408"/>
    </row>
    <row r="278370" spans="13:13">
      <c r="M278370" s="4409"/>
    </row>
    <row r="278371" spans="13:13">
      <c r="M278371" s="2206"/>
    </row>
    <row r="278401" spans="13:13">
      <c r="M278401" s="4408"/>
    </row>
    <row r="278402" spans="13:13">
      <c r="M278402" s="4409"/>
    </row>
    <row r="278403" spans="13:13">
      <c r="M278403" s="2206"/>
    </row>
    <row r="278433" spans="13:13">
      <c r="M278433" s="4408"/>
    </row>
    <row r="278434" spans="13:13">
      <c r="M278434" s="4409"/>
    </row>
    <row r="278435" spans="13:13">
      <c r="M278435" s="2206"/>
    </row>
    <row r="278465" spans="13:13">
      <c r="M278465" s="4408"/>
    </row>
    <row r="278466" spans="13:13">
      <c r="M278466" s="4409"/>
    </row>
    <row r="278467" spans="13:13">
      <c r="M278467" s="2206"/>
    </row>
    <row r="278497" spans="13:13">
      <c r="M278497" s="4408"/>
    </row>
    <row r="278498" spans="13:13">
      <c r="M278498" s="4409"/>
    </row>
    <row r="278499" spans="13:13">
      <c r="M278499" s="2206"/>
    </row>
    <row r="278529" spans="13:13">
      <c r="M278529" s="4408"/>
    </row>
    <row r="278530" spans="13:13">
      <c r="M278530" s="4409"/>
    </row>
    <row r="278531" spans="13:13">
      <c r="M278531" s="2206"/>
    </row>
    <row r="278561" spans="13:13">
      <c r="M278561" s="4408"/>
    </row>
    <row r="278562" spans="13:13">
      <c r="M278562" s="4409"/>
    </row>
    <row r="278563" spans="13:13">
      <c r="M278563" s="2206"/>
    </row>
    <row r="278593" spans="13:13">
      <c r="M278593" s="4408"/>
    </row>
    <row r="278594" spans="13:13">
      <c r="M278594" s="4409"/>
    </row>
    <row r="278595" spans="13:13">
      <c r="M278595" s="2206"/>
    </row>
    <row r="278625" spans="13:13">
      <c r="M278625" s="4408"/>
    </row>
    <row r="278626" spans="13:13">
      <c r="M278626" s="4409"/>
    </row>
    <row r="278627" spans="13:13">
      <c r="M278627" s="2206"/>
    </row>
    <row r="278657" spans="13:13">
      <c r="M278657" s="4408"/>
    </row>
    <row r="278658" spans="13:13">
      <c r="M278658" s="4409"/>
    </row>
    <row r="278659" spans="13:13">
      <c r="M278659" s="2206"/>
    </row>
    <row r="278689" spans="13:13">
      <c r="M278689" s="4408"/>
    </row>
    <row r="278690" spans="13:13">
      <c r="M278690" s="4409"/>
    </row>
    <row r="278691" spans="13:13">
      <c r="M278691" s="2206"/>
    </row>
    <row r="278721" spans="13:13">
      <c r="M278721" s="4408"/>
    </row>
    <row r="278722" spans="13:13">
      <c r="M278722" s="4409"/>
    </row>
    <row r="278723" spans="13:13">
      <c r="M278723" s="2206"/>
    </row>
    <row r="278753" spans="13:13">
      <c r="M278753" s="4408"/>
    </row>
    <row r="278754" spans="13:13">
      <c r="M278754" s="4409"/>
    </row>
    <row r="278755" spans="13:13">
      <c r="M278755" s="2206"/>
    </row>
    <row r="278785" spans="13:13">
      <c r="M278785" s="4408"/>
    </row>
    <row r="278786" spans="13:13">
      <c r="M278786" s="4409"/>
    </row>
    <row r="278787" spans="13:13">
      <c r="M278787" s="2206"/>
    </row>
    <row r="278817" spans="13:13">
      <c r="M278817" s="4408"/>
    </row>
    <row r="278818" spans="13:13">
      <c r="M278818" s="4409"/>
    </row>
    <row r="278819" spans="13:13">
      <c r="M278819" s="2206"/>
    </row>
    <row r="278849" spans="13:13">
      <c r="M278849" s="4408"/>
    </row>
    <row r="278850" spans="13:13">
      <c r="M278850" s="4409"/>
    </row>
    <row r="278851" spans="13:13">
      <c r="M278851" s="2206"/>
    </row>
    <row r="278881" spans="13:13">
      <c r="M278881" s="4408"/>
    </row>
    <row r="278882" spans="13:13">
      <c r="M278882" s="4409"/>
    </row>
    <row r="278883" spans="13:13">
      <c r="M278883" s="2206"/>
    </row>
    <row r="278913" spans="13:13">
      <c r="M278913" s="4408"/>
    </row>
    <row r="278914" spans="13:13">
      <c r="M278914" s="4409"/>
    </row>
    <row r="278915" spans="13:13">
      <c r="M278915" s="2206"/>
    </row>
    <row r="278945" spans="13:13">
      <c r="M278945" s="4408"/>
    </row>
    <row r="278946" spans="13:13">
      <c r="M278946" s="4409"/>
    </row>
    <row r="278947" spans="13:13">
      <c r="M278947" s="2206"/>
    </row>
    <row r="278977" spans="13:13">
      <c r="M278977" s="4408"/>
    </row>
    <row r="278978" spans="13:13">
      <c r="M278978" s="4409"/>
    </row>
    <row r="278979" spans="13:13">
      <c r="M278979" s="2206"/>
    </row>
    <row r="279009" spans="13:13">
      <c r="M279009" s="4408"/>
    </row>
    <row r="279010" spans="13:13">
      <c r="M279010" s="4409"/>
    </row>
    <row r="279011" spans="13:13">
      <c r="M279011" s="2206"/>
    </row>
    <row r="279041" spans="13:13">
      <c r="M279041" s="4408"/>
    </row>
    <row r="279042" spans="13:13">
      <c r="M279042" s="4409"/>
    </row>
    <row r="279043" spans="13:13">
      <c r="M279043" s="2206"/>
    </row>
    <row r="279073" spans="13:13">
      <c r="M279073" s="4408"/>
    </row>
    <row r="279074" spans="13:13">
      <c r="M279074" s="4409"/>
    </row>
    <row r="279075" spans="13:13">
      <c r="M279075" s="2206"/>
    </row>
    <row r="279105" spans="13:13">
      <c r="M279105" s="4408"/>
    </row>
    <row r="279106" spans="13:13">
      <c r="M279106" s="4409"/>
    </row>
    <row r="279107" spans="13:13">
      <c r="M279107" s="2206"/>
    </row>
    <row r="279137" spans="13:13">
      <c r="M279137" s="4408"/>
    </row>
    <row r="279138" spans="13:13">
      <c r="M279138" s="4409"/>
    </row>
    <row r="279139" spans="13:13">
      <c r="M279139" s="2206"/>
    </row>
    <row r="279169" spans="13:13">
      <c r="M279169" s="4408"/>
    </row>
    <row r="279170" spans="13:13">
      <c r="M279170" s="4409"/>
    </row>
    <row r="279171" spans="13:13">
      <c r="M279171" s="2206"/>
    </row>
    <row r="279201" spans="13:13">
      <c r="M279201" s="4408"/>
    </row>
    <row r="279202" spans="13:13">
      <c r="M279202" s="4409"/>
    </row>
    <row r="279203" spans="13:13">
      <c r="M279203" s="2206"/>
    </row>
    <row r="279233" spans="13:13">
      <c r="M279233" s="4408"/>
    </row>
    <row r="279234" spans="13:13">
      <c r="M279234" s="4409"/>
    </row>
    <row r="279235" spans="13:13">
      <c r="M279235" s="2206"/>
    </row>
    <row r="279265" spans="13:13">
      <c r="M279265" s="4408"/>
    </row>
    <row r="279266" spans="13:13">
      <c r="M279266" s="4409"/>
    </row>
    <row r="279267" spans="13:13">
      <c r="M279267" s="2206"/>
    </row>
    <row r="279297" spans="13:13">
      <c r="M279297" s="4408"/>
    </row>
    <row r="279298" spans="13:13">
      <c r="M279298" s="4409"/>
    </row>
    <row r="279299" spans="13:13">
      <c r="M279299" s="2206"/>
    </row>
    <row r="279329" spans="13:13">
      <c r="M279329" s="4408"/>
    </row>
    <row r="279330" spans="13:13">
      <c r="M279330" s="4409"/>
    </row>
    <row r="279331" spans="13:13">
      <c r="M279331" s="2206"/>
    </row>
    <row r="279361" spans="13:13">
      <c r="M279361" s="4408"/>
    </row>
    <row r="279362" spans="13:13">
      <c r="M279362" s="4409"/>
    </row>
    <row r="279363" spans="13:13">
      <c r="M279363" s="2206"/>
    </row>
    <row r="279393" spans="13:13">
      <c r="M279393" s="4408"/>
    </row>
    <row r="279394" spans="13:13">
      <c r="M279394" s="4409"/>
    </row>
    <row r="279395" spans="13:13">
      <c r="M279395" s="2206"/>
    </row>
    <row r="279425" spans="13:13">
      <c r="M279425" s="4408"/>
    </row>
    <row r="279426" spans="13:13">
      <c r="M279426" s="4409"/>
    </row>
    <row r="279427" spans="13:13">
      <c r="M279427" s="2206"/>
    </row>
    <row r="279457" spans="13:13">
      <c r="M279457" s="4408"/>
    </row>
    <row r="279458" spans="13:13">
      <c r="M279458" s="4409"/>
    </row>
    <row r="279459" spans="13:13">
      <c r="M279459" s="2206"/>
    </row>
    <row r="279489" spans="13:13">
      <c r="M279489" s="4408"/>
    </row>
    <row r="279490" spans="13:13">
      <c r="M279490" s="4409"/>
    </row>
    <row r="279491" spans="13:13">
      <c r="M279491" s="2206"/>
    </row>
    <row r="279521" spans="13:13">
      <c r="M279521" s="4408"/>
    </row>
    <row r="279522" spans="13:13">
      <c r="M279522" s="4409"/>
    </row>
    <row r="279523" spans="13:13">
      <c r="M279523" s="2206"/>
    </row>
    <row r="279553" spans="13:13">
      <c r="M279553" s="4408"/>
    </row>
    <row r="279554" spans="13:13">
      <c r="M279554" s="4409"/>
    </row>
    <row r="279555" spans="13:13">
      <c r="M279555" s="2206"/>
    </row>
    <row r="279585" spans="13:13">
      <c r="M279585" s="4408"/>
    </row>
    <row r="279586" spans="13:13">
      <c r="M279586" s="4409"/>
    </row>
    <row r="279587" spans="13:13">
      <c r="M279587" s="2206"/>
    </row>
    <row r="279617" spans="13:13">
      <c r="M279617" s="4408"/>
    </row>
    <row r="279618" spans="13:13">
      <c r="M279618" s="4409"/>
    </row>
    <row r="279619" spans="13:13">
      <c r="M279619" s="2206"/>
    </row>
    <row r="279649" spans="13:13">
      <c r="M279649" s="4408"/>
    </row>
    <row r="279650" spans="13:13">
      <c r="M279650" s="4409"/>
    </row>
    <row r="279651" spans="13:13">
      <c r="M279651" s="2206"/>
    </row>
    <row r="279681" spans="13:13">
      <c r="M279681" s="4408"/>
    </row>
    <row r="279682" spans="13:13">
      <c r="M279682" s="4409"/>
    </row>
    <row r="279683" spans="13:13">
      <c r="M279683" s="2206"/>
    </row>
    <row r="279713" spans="13:13">
      <c r="M279713" s="4408"/>
    </row>
    <row r="279714" spans="13:13">
      <c r="M279714" s="4409"/>
    </row>
    <row r="279715" spans="13:13">
      <c r="M279715" s="2206"/>
    </row>
    <row r="279745" spans="13:13">
      <c r="M279745" s="4408"/>
    </row>
    <row r="279746" spans="13:13">
      <c r="M279746" s="4409"/>
    </row>
    <row r="279747" spans="13:13">
      <c r="M279747" s="2206"/>
    </row>
    <row r="279777" spans="13:13">
      <c r="M279777" s="4408"/>
    </row>
    <row r="279778" spans="13:13">
      <c r="M279778" s="4409"/>
    </row>
    <row r="279779" spans="13:13">
      <c r="M279779" s="2206"/>
    </row>
    <row r="279809" spans="13:13">
      <c r="M279809" s="4408"/>
    </row>
    <row r="279810" spans="13:13">
      <c r="M279810" s="4409"/>
    </row>
    <row r="279811" spans="13:13">
      <c r="M279811" s="2206"/>
    </row>
    <row r="279841" spans="13:13">
      <c r="M279841" s="4408"/>
    </row>
    <row r="279842" spans="13:13">
      <c r="M279842" s="4409"/>
    </row>
    <row r="279843" spans="13:13">
      <c r="M279843" s="2206"/>
    </row>
    <row r="279873" spans="13:13">
      <c r="M279873" s="4408"/>
    </row>
    <row r="279874" spans="13:13">
      <c r="M279874" s="4409"/>
    </row>
    <row r="279875" spans="13:13">
      <c r="M279875" s="2206"/>
    </row>
    <row r="279905" spans="13:13">
      <c r="M279905" s="4408"/>
    </row>
    <row r="279906" spans="13:13">
      <c r="M279906" s="4409"/>
    </row>
    <row r="279907" spans="13:13">
      <c r="M279907" s="2206"/>
    </row>
    <row r="279937" spans="13:13">
      <c r="M279937" s="4408"/>
    </row>
    <row r="279938" spans="13:13">
      <c r="M279938" s="4409"/>
    </row>
    <row r="279939" spans="13:13">
      <c r="M279939" s="2206"/>
    </row>
    <row r="279969" spans="13:13">
      <c r="M279969" s="4408"/>
    </row>
    <row r="279970" spans="13:13">
      <c r="M279970" s="4409"/>
    </row>
    <row r="279971" spans="13:13">
      <c r="M279971" s="2206"/>
    </row>
    <row r="280001" spans="13:13">
      <c r="M280001" s="4408"/>
    </row>
    <row r="280002" spans="13:13">
      <c r="M280002" s="4409"/>
    </row>
    <row r="280003" spans="13:13">
      <c r="M280003" s="2206"/>
    </row>
    <row r="280033" spans="13:13">
      <c r="M280033" s="4408"/>
    </row>
    <row r="280034" spans="13:13">
      <c r="M280034" s="4409"/>
    </row>
    <row r="280035" spans="13:13">
      <c r="M280035" s="2206"/>
    </row>
    <row r="280065" spans="13:13">
      <c r="M280065" s="4408"/>
    </row>
    <row r="280066" spans="13:13">
      <c r="M280066" s="4409"/>
    </row>
    <row r="280067" spans="13:13">
      <c r="M280067" s="2206"/>
    </row>
    <row r="280097" spans="13:13">
      <c r="M280097" s="4408"/>
    </row>
    <row r="280098" spans="13:13">
      <c r="M280098" s="4409"/>
    </row>
    <row r="280099" spans="13:13">
      <c r="M280099" s="2206"/>
    </row>
    <row r="280129" spans="13:13">
      <c r="M280129" s="4408"/>
    </row>
    <row r="280130" spans="13:13">
      <c r="M280130" s="4409"/>
    </row>
    <row r="280131" spans="13:13">
      <c r="M280131" s="2206"/>
    </row>
    <row r="280161" spans="13:13">
      <c r="M280161" s="4408"/>
    </row>
    <row r="280162" spans="13:13">
      <c r="M280162" s="4409"/>
    </row>
    <row r="280163" spans="13:13">
      <c r="M280163" s="2206"/>
    </row>
    <row r="280193" spans="13:13">
      <c r="M280193" s="4408"/>
    </row>
    <row r="280194" spans="13:13">
      <c r="M280194" s="4409"/>
    </row>
    <row r="280195" spans="13:13">
      <c r="M280195" s="2206"/>
    </row>
    <row r="280225" spans="13:13">
      <c r="M280225" s="4408"/>
    </row>
    <row r="280226" spans="13:13">
      <c r="M280226" s="4409"/>
    </row>
    <row r="280227" spans="13:13">
      <c r="M280227" s="2206"/>
    </row>
    <row r="280257" spans="13:13">
      <c r="M280257" s="4408"/>
    </row>
    <row r="280258" spans="13:13">
      <c r="M280258" s="4409"/>
    </row>
    <row r="280259" spans="13:13">
      <c r="M280259" s="2206"/>
    </row>
    <row r="280289" spans="13:13">
      <c r="M280289" s="4408"/>
    </row>
    <row r="280290" spans="13:13">
      <c r="M280290" s="4409"/>
    </row>
    <row r="280291" spans="13:13">
      <c r="M280291" s="2206"/>
    </row>
    <row r="280321" spans="13:13">
      <c r="M280321" s="4408"/>
    </row>
    <row r="280322" spans="13:13">
      <c r="M280322" s="4409"/>
    </row>
    <row r="280323" spans="13:13">
      <c r="M280323" s="2206"/>
    </row>
    <row r="280353" spans="13:13">
      <c r="M280353" s="4408"/>
    </row>
    <row r="280354" spans="13:13">
      <c r="M280354" s="4409"/>
    </row>
    <row r="280355" spans="13:13">
      <c r="M280355" s="2206"/>
    </row>
    <row r="280385" spans="13:13">
      <c r="M280385" s="4408"/>
    </row>
    <row r="280386" spans="13:13">
      <c r="M280386" s="4409"/>
    </row>
    <row r="280387" spans="13:13">
      <c r="M280387" s="2206"/>
    </row>
    <row r="280417" spans="13:13">
      <c r="M280417" s="4408"/>
    </row>
    <row r="280418" spans="13:13">
      <c r="M280418" s="4409"/>
    </row>
    <row r="280419" spans="13:13">
      <c r="M280419" s="2206"/>
    </row>
    <row r="280449" spans="13:13">
      <c r="M280449" s="4408"/>
    </row>
    <row r="280450" spans="13:13">
      <c r="M280450" s="4409"/>
    </row>
    <row r="280451" spans="13:13">
      <c r="M280451" s="2206"/>
    </row>
    <row r="280481" spans="13:13">
      <c r="M280481" s="4408"/>
    </row>
    <row r="280482" spans="13:13">
      <c r="M280482" s="4409"/>
    </row>
    <row r="280483" spans="13:13">
      <c r="M280483" s="2206"/>
    </row>
    <row r="280513" spans="13:13">
      <c r="M280513" s="4408"/>
    </row>
    <row r="280514" spans="13:13">
      <c r="M280514" s="4409"/>
    </row>
    <row r="280515" spans="13:13">
      <c r="M280515" s="2206"/>
    </row>
    <row r="280545" spans="13:13">
      <c r="M280545" s="4408"/>
    </row>
    <row r="280546" spans="13:13">
      <c r="M280546" s="4409"/>
    </row>
    <row r="280547" spans="13:13">
      <c r="M280547" s="2206"/>
    </row>
    <row r="280577" spans="13:13">
      <c r="M280577" s="4408"/>
    </row>
    <row r="280578" spans="13:13">
      <c r="M280578" s="4409"/>
    </row>
    <row r="280579" spans="13:13">
      <c r="M280579" s="2206"/>
    </row>
    <row r="280609" spans="13:13">
      <c r="M280609" s="4408"/>
    </row>
    <row r="280610" spans="13:13">
      <c r="M280610" s="4409"/>
    </row>
    <row r="280611" spans="13:13">
      <c r="M280611" s="2206"/>
    </row>
    <row r="280641" spans="13:13">
      <c r="M280641" s="4408"/>
    </row>
    <row r="280642" spans="13:13">
      <c r="M280642" s="4409"/>
    </row>
    <row r="280643" spans="13:13">
      <c r="M280643" s="2206"/>
    </row>
    <row r="280673" spans="13:13">
      <c r="M280673" s="4408"/>
    </row>
    <row r="280674" spans="13:13">
      <c r="M280674" s="4409"/>
    </row>
    <row r="280675" spans="13:13">
      <c r="M280675" s="2206"/>
    </row>
    <row r="280705" spans="13:13">
      <c r="M280705" s="4408"/>
    </row>
    <row r="280706" spans="13:13">
      <c r="M280706" s="4409"/>
    </row>
    <row r="280707" spans="13:13">
      <c r="M280707" s="2206"/>
    </row>
    <row r="280737" spans="13:13">
      <c r="M280737" s="4408"/>
    </row>
    <row r="280738" spans="13:13">
      <c r="M280738" s="4409"/>
    </row>
    <row r="280739" spans="13:13">
      <c r="M280739" s="2206"/>
    </row>
    <row r="280769" spans="13:13">
      <c r="M280769" s="4408"/>
    </row>
    <row r="280770" spans="13:13">
      <c r="M280770" s="4409"/>
    </row>
    <row r="280771" spans="13:13">
      <c r="M280771" s="2206"/>
    </row>
    <row r="280801" spans="13:13">
      <c r="M280801" s="4408"/>
    </row>
    <row r="280802" spans="13:13">
      <c r="M280802" s="4409"/>
    </row>
    <row r="280803" spans="13:13">
      <c r="M280803" s="2206"/>
    </row>
    <row r="280833" spans="13:13">
      <c r="M280833" s="4408"/>
    </row>
    <row r="280834" spans="13:13">
      <c r="M280834" s="4409"/>
    </row>
    <row r="280835" spans="13:13">
      <c r="M280835" s="2206"/>
    </row>
    <row r="280865" spans="13:13">
      <c r="M280865" s="4408"/>
    </row>
    <row r="280866" spans="13:13">
      <c r="M280866" s="4409"/>
    </row>
    <row r="280867" spans="13:13">
      <c r="M280867" s="2206"/>
    </row>
    <row r="280897" spans="13:13">
      <c r="M280897" s="4408"/>
    </row>
    <row r="280898" spans="13:13">
      <c r="M280898" s="4409"/>
    </row>
    <row r="280899" spans="13:13">
      <c r="M280899" s="2206"/>
    </row>
    <row r="280929" spans="13:13">
      <c r="M280929" s="4408"/>
    </row>
    <row r="280930" spans="13:13">
      <c r="M280930" s="4409"/>
    </row>
    <row r="280931" spans="13:13">
      <c r="M280931" s="2206"/>
    </row>
    <row r="280961" spans="13:13">
      <c r="M280961" s="4408"/>
    </row>
    <row r="280962" spans="13:13">
      <c r="M280962" s="4409"/>
    </row>
    <row r="280963" spans="13:13">
      <c r="M280963" s="2206"/>
    </row>
    <row r="280993" spans="13:13">
      <c r="M280993" s="4408"/>
    </row>
    <row r="280994" spans="13:13">
      <c r="M280994" s="4409"/>
    </row>
    <row r="280995" spans="13:13">
      <c r="M280995" s="2206"/>
    </row>
    <row r="281025" spans="13:13">
      <c r="M281025" s="4408"/>
    </row>
    <row r="281026" spans="13:13">
      <c r="M281026" s="4409"/>
    </row>
    <row r="281027" spans="13:13">
      <c r="M281027" s="2206"/>
    </row>
    <row r="281057" spans="13:13">
      <c r="M281057" s="4408"/>
    </row>
    <row r="281058" spans="13:13">
      <c r="M281058" s="4409"/>
    </row>
    <row r="281059" spans="13:13">
      <c r="M281059" s="2206"/>
    </row>
    <row r="281089" spans="13:13">
      <c r="M281089" s="4408"/>
    </row>
    <row r="281090" spans="13:13">
      <c r="M281090" s="4409"/>
    </row>
    <row r="281091" spans="13:13">
      <c r="M281091" s="2206"/>
    </row>
    <row r="281121" spans="13:13">
      <c r="M281121" s="4408"/>
    </row>
    <row r="281122" spans="13:13">
      <c r="M281122" s="4409"/>
    </row>
    <row r="281123" spans="13:13">
      <c r="M281123" s="2206"/>
    </row>
    <row r="281153" spans="13:13">
      <c r="M281153" s="4408"/>
    </row>
    <row r="281154" spans="13:13">
      <c r="M281154" s="4409"/>
    </row>
    <row r="281155" spans="13:13">
      <c r="M281155" s="2206"/>
    </row>
    <row r="281185" spans="13:13">
      <c r="M281185" s="4408"/>
    </row>
    <row r="281186" spans="13:13">
      <c r="M281186" s="4409"/>
    </row>
    <row r="281187" spans="13:13">
      <c r="M281187" s="2206"/>
    </row>
    <row r="281217" spans="13:13">
      <c r="M281217" s="4408"/>
    </row>
    <row r="281218" spans="13:13">
      <c r="M281218" s="4409"/>
    </row>
    <row r="281219" spans="13:13">
      <c r="M281219" s="2206"/>
    </row>
    <row r="281249" spans="13:13">
      <c r="M281249" s="4408"/>
    </row>
    <row r="281250" spans="13:13">
      <c r="M281250" s="4409"/>
    </row>
    <row r="281251" spans="13:13">
      <c r="M281251" s="2206"/>
    </row>
    <row r="281281" spans="13:13">
      <c r="M281281" s="4408"/>
    </row>
    <row r="281282" spans="13:13">
      <c r="M281282" s="4409"/>
    </row>
    <row r="281283" spans="13:13">
      <c r="M281283" s="2206"/>
    </row>
    <row r="281313" spans="13:13">
      <c r="M281313" s="4408"/>
    </row>
    <row r="281314" spans="13:13">
      <c r="M281314" s="4409"/>
    </row>
    <row r="281315" spans="13:13">
      <c r="M281315" s="2206"/>
    </row>
    <row r="281345" spans="13:13">
      <c r="M281345" s="4408"/>
    </row>
    <row r="281346" spans="13:13">
      <c r="M281346" s="4409"/>
    </row>
    <row r="281347" spans="13:13">
      <c r="M281347" s="2206"/>
    </row>
    <row r="281377" spans="13:13">
      <c r="M281377" s="4408"/>
    </row>
    <row r="281378" spans="13:13">
      <c r="M281378" s="4409"/>
    </row>
    <row r="281379" spans="13:13">
      <c r="M281379" s="2206"/>
    </row>
    <row r="281409" spans="13:13">
      <c r="M281409" s="4408"/>
    </row>
    <row r="281410" spans="13:13">
      <c r="M281410" s="4409"/>
    </row>
    <row r="281411" spans="13:13">
      <c r="M281411" s="2206"/>
    </row>
    <row r="281441" spans="13:13">
      <c r="M281441" s="4408"/>
    </row>
    <row r="281442" spans="13:13">
      <c r="M281442" s="4409"/>
    </row>
    <row r="281443" spans="13:13">
      <c r="M281443" s="2206"/>
    </row>
    <row r="281473" spans="13:13">
      <c r="M281473" s="4408"/>
    </row>
    <row r="281474" spans="13:13">
      <c r="M281474" s="4409"/>
    </row>
    <row r="281475" spans="13:13">
      <c r="M281475" s="2206"/>
    </row>
    <row r="281505" spans="13:13">
      <c r="M281505" s="4408"/>
    </row>
    <row r="281506" spans="13:13">
      <c r="M281506" s="4409"/>
    </row>
    <row r="281507" spans="13:13">
      <c r="M281507" s="2206"/>
    </row>
    <row r="281537" spans="13:13">
      <c r="M281537" s="4408"/>
    </row>
    <row r="281538" spans="13:13">
      <c r="M281538" s="4409"/>
    </row>
    <row r="281539" spans="13:13">
      <c r="M281539" s="2206"/>
    </row>
    <row r="281569" spans="13:13">
      <c r="M281569" s="4408"/>
    </row>
    <row r="281570" spans="13:13">
      <c r="M281570" s="4409"/>
    </row>
    <row r="281571" spans="13:13">
      <c r="M281571" s="2206"/>
    </row>
    <row r="281601" spans="13:13">
      <c r="M281601" s="4408"/>
    </row>
    <row r="281602" spans="13:13">
      <c r="M281602" s="4409"/>
    </row>
    <row r="281603" spans="13:13">
      <c r="M281603" s="2206"/>
    </row>
    <row r="281633" spans="13:13">
      <c r="M281633" s="4408"/>
    </row>
    <row r="281634" spans="13:13">
      <c r="M281634" s="4409"/>
    </row>
    <row r="281635" spans="13:13">
      <c r="M281635" s="2206"/>
    </row>
    <row r="281665" spans="13:13">
      <c r="M281665" s="4408"/>
    </row>
    <row r="281666" spans="13:13">
      <c r="M281666" s="4409"/>
    </row>
    <row r="281667" spans="13:13">
      <c r="M281667" s="2206"/>
    </row>
    <row r="281697" spans="13:13">
      <c r="M281697" s="4408"/>
    </row>
    <row r="281698" spans="13:13">
      <c r="M281698" s="4409"/>
    </row>
    <row r="281699" spans="13:13">
      <c r="M281699" s="2206"/>
    </row>
    <row r="281729" spans="13:13">
      <c r="M281729" s="4408"/>
    </row>
    <row r="281730" spans="13:13">
      <c r="M281730" s="4409"/>
    </row>
    <row r="281731" spans="13:13">
      <c r="M281731" s="2206"/>
    </row>
    <row r="281761" spans="13:13">
      <c r="M281761" s="4408"/>
    </row>
    <row r="281762" spans="13:13">
      <c r="M281762" s="4409"/>
    </row>
    <row r="281763" spans="13:13">
      <c r="M281763" s="2206"/>
    </row>
    <row r="281793" spans="13:13">
      <c r="M281793" s="4408"/>
    </row>
    <row r="281794" spans="13:13">
      <c r="M281794" s="4409"/>
    </row>
    <row r="281795" spans="13:13">
      <c r="M281795" s="2206"/>
    </row>
    <row r="281825" spans="13:13">
      <c r="M281825" s="4408"/>
    </row>
    <row r="281826" spans="13:13">
      <c r="M281826" s="4409"/>
    </row>
    <row r="281827" spans="13:13">
      <c r="M281827" s="2206"/>
    </row>
    <row r="281857" spans="13:13">
      <c r="M281857" s="4408"/>
    </row>
    <row r="281858" spans="13:13">
      <c r="M281858" s="4409"/>
    </row>
    <row r="281859" spans="13:13">
      <c r="M281859" s="2206"/>
    </row>
    <row r="281889" spans="13:13">
      <c r="M281889" s="4408"/>
    </row>
    <row r="281890" spans="13:13">
      <c r="M281890" s="4409"/>
    </row>
    <row r="281891" spans="13:13">
      <c r="M281891" s="2206"/>
    </row>
    <row r="281921" spans="13:13">
      <c r="M281921" s="4408"/>
    </row>
    <row r="281922" spans="13:13">
      <c r="M281922" s="4409"/>
    </row>
    <row r="281923" spans="13:13">
      <c r="M281923" s="2206"/>
    </row>
    <row r="281953" spans="13:13">
      <c r="M281953" s="4408"/>
    </row>
    <row r="281954" spans="13:13">
      <c r="M281954" s="4409"/>
    </row>
    <row r="281955" spans="13:13">
      <c r="M281955" s="2206"/>
    </row>
    <row r="281985" spans="13:13">
      <c r="M281985" s="4408"/>
    </row>
    <row r="281986" spans="13:13">
      <c r="M281986" s="4409"/>
    </row>
    <row r="281987" spans="13:13">
      <c r="M281987" s="2206"/>
    </row>
    <row r="282017" spans="13:13">
      <c r="M282017" s="4408"/>
    </row>
    <row r="282018" spans="13:13">
      <c r="M282018" s="4409"/>
    </row>
    <row r="282019" spans="13:13">
      <c r="M282019" s="2206"/>
    </row>
    <row r="282049" spans="13:13">
      <c r="M282049" s="4408"/>
    </row>
    <row r="282050" spans="13:13">
      <c r="M282050" s="4409"/>
    </row>
    <row r="282051" spans="13:13">
      <c r="M282051" s="2206"/>
    </row>
    <row r="282081" spans="13:13">
      <c r="M282081" s="4408"/>
    </row>
    <row r="282082" spans="13:13">
      <c r="M282082" s="4409"/>
    </row>
    <row r="282083" spans="13:13">
      <c r="M282083" s="2206"/>
    </row>
    <row r="282113" spans="13:13">
      <c r="M282113" s="4408"/>
    </row>
    <row r="282114" spans="13:13">
      <c r="M282114" s="4409"/>
    </row>
    <row r="282115" spans="13:13">
      <c r="M282115" s="2206"/>
    </row>
    <row r="282145" spans="13:13">
      <c r="M282145" s="4408"/>
    </row>
    <row r="282146" spans="13:13">
      <c r="M282146" s="4409"/>
    </row>
    <row r="282147" spans="13:13">
      <c r="M282147" s="2206"/>
    </row>
    <row r="282177" spans="13:13">
      <c r="M282177" s="4408"/>
    </row>
    <row r="282178" spans="13:13">
      <c r="M282178" s="4409"/>
    </row>
    <row r="282179" spans="13:13">
      <c r="M282179" s="2206"/>
    </row>
    <row r="282209" spans="13:13">
      <c r="M282209" s="4408"/>
    </row>
    <row r="282210" spans="13:13">
      <c r="M282210" s="4409"/>
    </row>
    <row r="282211" spans="13:13">
      <c r="M282211" s="2206"/>
    </row>
    <row r="282241" spans="13:13">
      <c r="M282241" s="4408"/>
    </row>
    <row r="282242" spans="13:13">
      <c r="M282242" s="4409"/>
    </row>
    <row r="282243" spans="13:13">
      <c r="M282243" s="2206"/>
    </row>
    <row r="282273" spans="13:13">
      <c r="M282273" s="4408"/>
    </row>
    <row r="282274" spans="13:13">
      <c r="M282274" s="4409"/>
    </row>
    <row r="282275" spans="13:13">
      <c r="M282275" s="2206"/>
    </row>
    <row r="282305" spans="13:13">
      <c r="M282305" s="4408"/>
    </row>
    <row r="282306" spans="13:13">
      <c r="M282306" s="4409"/>
    </row>
    <row r="282307" spans="13:13">
      <c r="M282307" s="2206"/>
    </row>
    <row r="282337" spans="13:13">
      <c r="M282337" s="4408"/>
    </row>
    <row r="282338" spans="13:13">
      <c r="M282338" s="4409"/>
    </row>
    <row r="282339" spans="13:13">
      <c r="M282339" s="2206"/>
    </row>
    <row r="282369" spans="13:13">
      <c r="M282369" s="4408"/>
    </row>
    <row r="282370" spans="13:13">
      <c r="M282370" s="4409"/>
    </row>
    <row r="282371" spans="13:13">
      <c r="M282371" s="2206"/>
    </row>
    <row r="282401" spans="13:13">
      <c r="M282401" s="4408"/>
    </row>
    <row r="282402" spans="13:13">
      <c r="M282402" s="4409"/>
    </row>
    <row r="282403" spans="13:13">
      <c r="M282403" s="2206"/>
    </row>
    <row r="282433" spans="13:13">
      <c r="M282433" s="4408"/>
    </row>
    <row r="282434" spans="13:13">
      <c r="M282434" s="4409"/>
    </row>
    <row r="282435" spans="13:13">
      <c r="M282435" s="2206"/>
    </row>
    <row r="282465" spans="13:13">
      <c r="M282465" s="4408"/>
    </row>
    <row r="282466" spans="13:13">
      <c r="M282466" s="4409"/>
    </row>
    <row r="282467" spans="13:13">
      <c r="M282467" s="2206"/>
    </row>
    <row r="282497" spans="13:13">
      <c r="M282497" s="4408"/>
    </row>
    <row r="282498" spans="13:13">
      <c r="M282498" s="4409"/>
    </row>
    <row r="282499" spans="13:13">
      <c r="M282499" s="2206"/>
    </row>
    <row r="282529" spans="13:13">
      <c r="M282529" s="4408"/>
    </row>
    <row r="282530" spans="13:13">
      <c r="M282530" s="4409"/>
    </row>
    <row r="282531" spans="13:13">
      <c r="M282531" s="2206"/>
    </row>
    <row r="282561" spans="13:13">
      <c r="M282561" s="4408"/>
    </row>
    <row r="282562" spans="13:13">
      <c r="M282562" s="4409"/>
    </row>
    <row r="282563" spans="13:13">
      <c r="M282563" s="2206"/>
    </row>
    <row r="282593" spans="13:13">
      <c r="M282593" s="4408"/>
    </row>
    <row r="282594" spans="13:13">
      <c r="M282594" s="4409"/>
    </row>
    <row r="282595" spans="13:13">
      <c r="M282595" s="2206"/>
    </row>
    <row r="282625" spans="13:13">
      <c r="M282625" s="4408"/>
    </row>
    <row r="282626" spans="13:13">
      <c r="M282626" s="4409"/>
    </row>
    <row r="282627" spans="13:13">
      <c r="M282627" s="2206"/>
    </row>
    <row r="282657" spans="13:13">
      <c r="M282657" s="4408"/>
    </row>
    <row r="282658" spans="13:13">
      <c r="M282658" s="4409"/>
    </row>
    <row r="282659" spans="13:13">
      <c r="M282659" s="2206"/>
    </row>
    <row r="282689" spans="13:13">
      <c r="M282689" s="4408"/>
    </row>
    <row r="282690" spans="13:13">
      <c r="M282690" s="4409"/>
    </row>
    <row r="282691" spans="13:13">
      <c r="M282691" s="2206"/>
    </row>
    <row r="282721" spans="13:13">
      <c r="M282721" s="4408"/>
    </row>
    <row r="282722" spans="13:13">
      <c r="M282722" s="4409"/>
    </row>
    <row r="282723" spans="13:13">
      <c r="M282723" s="2206"/>
    </row>
    <row r="282753" spans="13:13">
      <c r="M282753" s="4408"/>
    </row>
    <row r="282754" spans="13:13">
      <c r="M282754" s="4409"/>
    </row>
    <row r="282755" spans="13:13">
      <c r="M282755" s="2206"/>
    </row>
    <row r="282785" spans="13:13">
      <c r="M282785" s="4408"/>
    </row>
    <row r="282786" spans="13:13">
      <c r="M282786" s="4409"/>
    </row>
    <row r="282787" spans="13:13">
      <c r="M282787" s="2206"/>
    </row>
    <row r="282817" spans="13:13">
      <c r="M282817" s="4408"/>
    </row>
    <row r="282818" spans="13:13">
      <c r="M282818" s="4409"/>
    </row>
    <row r="282819" spans="13:13">
      <c r="M282819" s="2206"/>
    </row>
    <row r="282849" spans="13:13">
      <c r="M282849" s="4408"/>
    </row>
    <row r="282850" spans="13:13">
      <c r="M282850" s="4409"/>
    </row>
    <row r="282851" spans="13:13">
      <c r="M282851" s="2206"/>
    </row>
    <row r="282881" spans="13:13">
      <c r="M282881" s="4408"/>
    </row>
    <row r="282882" spans="13:13">
      <c r="M282882" s="4409"/>
    </row>
    <row r="282883" spans="13:13">
      <c r="M282883" s="2206"/>
    </row>
    <row r="282913" spans="13:13">
      <c r="M282913" s="4408"/>
    </row>
    <row r="282914" spans="13:13">
      <c r="M282914" s="4409"/>
    </row>
    <row r="282915" spans="13:13">
      <c r="M282915" s="2206"/>
    </row>
    <row r="282945" spans="13:13">
      <c r="M282945" s="4408"/>
    </row>
    <row r="282946" spans="13:13">
      <c r="M282946" s="4409"/>
    </row>
    <row r="282947" spans="13:13">
      <c r="M282947" s="2206"/>
    </row>
    <row r="282977" spans="13:13">
      <c r="M282977" s="4408"/>
    </row>
    <row r="282978" spans="13:13">
      <c r="M282978" s="4409"/>
    </row>
    <row r="282979" spans="13:13">
      <c r="M282979" s="2206"/>
    </row>
    <row r="283009" spans="13:13">
      <c r="M283009" s="4408"/>
    </row>
    <row r="283010" spans="13:13">
      <c r="M283010" s="4409"/>
    </row>
    <row r="283011" spans="13:13">
      <c r="M283011" s="2206"/>
    </row>
    <row r="283041" spans="13:13">
      <c r="M283041" s="4408"/>
    </row>
    <row r="283042" spans="13:13">
      <c r="M283042" s="4409"/>
    </row>
    <row r="283043" spans="13:13">
      <c r="M283043" s="2206"/>
    </row>
    <row r="283073" spans="13:13">
      <c r="M283073" s="4408"/>
    </row>
    <row r="283074" spans="13:13">
      <c r="M283074" s="4409"/>
    </row>
    <row r="283075" spans="13:13">
      <c r="M283075" s="2206"/>
    </row>
    <row r="283105" spans="13:13">
      <c r="M283105" s="4408"/>
    </row>
    <row r="283106" spans="13:13">
      <c r="M283106" s="4409"/>
    </row>
    <row r="283107" spans="13:13">
      <c r="M283107" s="2206"/>
    </row>
    <row r="283137" spans="13:13">
      <c r="M283137" s="4408"/>
    </row>
    <row r="283138" spans="13:13">
      <c r="M283138" s="4409"/>
    </row>
    <row r="283139" spans="13:13">
      <c r="M283139" s="2206"/>
    </row>
    <row r="283169" spans="13:13">
      <c r="M283169" s="4408"/>
    </row>
    <row r="283170" spans="13:13">
      <c r="M283170" s="4409"/>
    </row>
    <row r="283171" spans="13:13">
      <c r="M283171" s="2206"/>
    </row>
    <row r="283201" spans="13:13">
      <c r="M283201" s="4408"/>
    </row>
    <row r="283202" spans="13:13">
      <c r="M283202" s="4409"/>
    </row>
    <row r="283203" spans="13:13">
      <c r="M283203" s="2206"/>
    </row>
    <row r="283233" spans="13:13">
      <c r="M283233" s="4408"/>
    </row>
    <row r="283234" spans="13:13">
      <c r="M283234" s="4409"/>
    </row>
    <row r="283235" spans="13:13">
      <c r="M283235" s="2206"/>
    </row>
    <row r="283265" spans="13:13">
      <c r="M283265" s="4408"/>
    </row>
    <row r="283266" spans="13:13">
      <c r="M283266" s="4409"/>
    </row>
    <row r="283267" spans="13:13">
      <c r="M283267" s="2206"/>
    </row>
    <row r="283297" spans="13:13">
      <c r="M283297" s="4408"/>
    </row>
    <row r="283298" spans="13:13">
      <c r="M283298" s="4409"/>
    </row>
    <row r="283299" spans="13:13">
      <c r="M283299" s="2206"/>
    </row>
    <row r="283329" spans="13:13">
      <c r="M283329" s="4408"/>
    </row>
    <row r="283330" spans="13:13">
      <c r="M283330" s="4409"/>
    </row>
    <row r="283331" spans="13:13">
      <c r="M283331" s="2206"/>
    </row>
    <row r="283361" spans="13:13">
      <c r="M283361" s="4408"/>
    </row>
    <row r="283362" spans="13:13">
      <c r="M283362" s="4409"/>
    </row>
    <row r="283363" spans="13:13">
      <c r="M283363" s="2206"/>
    </row>
    <row r="283393" spans="13:13">
      <c r="M283393" s="4408"/>
    </row>
    <row r="283394" spans="13:13">
      <c r="M283394" s="4409"/>
    </row>
    <row r="283395" spans="13:13">
      <c r="M283395" s="2206"/>
    </row>
    <row r="283425" spans="13:13">
      <c r="M283425" s="4408"/>
    </row>
    <row r="283426" spans="13:13">
      <c r="M283426" s="4409"/>
    </row>
    <row r="283427" spans="13:13">
      <c r="M283427" s="2206"/>
    </row>
    <row r="283457" spans="13:13">
      <c r="M283457" s="4408"/>
    </row>
    <row r="283458" spans="13:13">
      <c r="M283458" s="4409"/>
    </row>
    <row r="283459" spans="13:13">
      <c r="M283459" s="2206"/>
    </row>
    <row r="283489" spans="13:13">
      <c r="M283489" s="4408"/>
    </row>
    <row r="283490" spans="13:13">
      <c r="M283490" s="4409"/>
    </row>
    <row r="283491" spans="13:13">
      <c r="M283491" s="2206"/>
    </row>
    <row r="283521" spans="13:13">
      <c r="M283521" s="4408"/>
    </row>
    <row r="283522" spans="13:13">
      <c r="M283522" s="4409"/>
    </row>
    <row r="283523" spans="13:13">
      <c r="M283523" s="2206"/>
    </row>
    <row r="283553" spans="13:13">
      <c r="M283553" s="4408"/>
    </row>
    <row r="283554" spans="13:13">
      <c r="M283554" s="4409"/>
    </row>
    <row r="283555" spans="13:13">
      <c r="M283555" s="2206"/>
    </row>
    <row r="283585" spans="13:13">
      <c r="M283585" s="4408"/>
    </row>
    <row r="283586" spans="13:13">
      <c r="M283586" s="4409"/>
    </row>
    <row r="283587" spans="13:13">
      <c r="M283587" s="2206"/>
    </row>
    <row r="283617" spans="13:13">
      <c r="M283617" s="4408"/>
    </row>
    <row r="283618" spans="13:13">
      <c r="M283618" s="4409"/>
    </row>
    <row r="283619" spans="13:13">
      <c r="M283619" s="2206"/>
    </row>
    <row r="283649" spans="13:13">
      <c r="M283649" s="4408"/>
    </row>
    <row r="283650" spans="13:13">
      <c r="M283650" s="4409"/>
    </row>
    <row r="283651" spans="13:13">
      <c r="M283651" s="2206"/>
    </row>
    <row r="283681" spans="13:13">
      <c r="M283681" s="4408"/>
    </row>
    <row r="283682" spans="13:13">
      <c r="M283682" s="4409"/>
    </row>
    <row r="283683" spans="13:13">
      <c r="M283683" s="2206"/>
    </row>
    <row r="283713" spans="13:13">
      <c r="M283713" s="4408"/>
    </row>
    <row r="283714" spans="13:13">
      <c r="M283714" s="4409"/>
    </row>
    <row r="283715" spans="13:13">
      <c r="M283715" s="2206"/>
    </row>
    <row r="283745" spans="13:13">
      <c r="M283745" s="4408"/>
    </row>
    <row r="283746" spans="13:13">
      <c r="M283746" s="4409"/>
    </row>
    <row r="283747" spans="13:13">
      <c r="M283747" s="2206"/>
    </row>
    <row r="283777" spans="13:13">
      <c r="M283777" s="4408"/>
    </row>
    <row r="283778" spans="13:13">
      <c r="M283778" s="4409"/>
    </row>
    <row r="283779" spans="13:13">
      <c r="M283779" s="2206"/>
    </row>
    <row r="283809" spans="13:13">
      <c r="M283809" s="4408"/>
    </row>
    <row r="283810" spans="13:13">
      <c r="M283810" s="4409"/>
    </row>
    <row r="283811" spans="13:13">
      <c r="M283811" s="2206"/>
    </row>
    <row r="283841" spans="13:13">
      <c r="M283841" s="4408"/>
    </row>
    <row r="283842" spans="13:13">
      <c r="M283842" s="4409"/>
    </row>
    <row r="283843" spans="13:13">
      <c r="M283843" s="2206"/>
    </row>
    <row r="283873" spans="13:13">
      <c r="M283873" s="4408"/>
    </row>
    <row r="283874" spans="13:13">
      <c r="M283874" s="4409"/>
    </row>
    <row r="283875" spans="13:13">
      <c r="M283875" s="2206"/>
    </row>
    <row r="283905" spans="13:13">
      <c r="M283905" s="4408"/>
    </row>
    <row r="283906" spans="13:13">
      <c r="M283906" s="4409"/>
    </row>
    <row r="283907" spans="13:13">
      <c r="M283907" s="2206"/>
    </row>
    <row r="283937" spans="13:13">
      <c r="M283937" s="4408"/>
    </row>
    <row r="283938" spans="13:13">
      <c r="M283938" s="4409"/>
    </row>
    <row r="283939" spans="13:13">
      <c r="M283939" s="2206"/>
    </row>
    <row r="283969" spans="13:13">
      <c r="M283969" s="4408"/>
    </row>
    <row r="283970" spans="13:13">
      <c r="M283970" s="4409"/>
    </row>
    <row r="283971" spans="13:13">
      <c r="M283971" s="2206"/>
    </row>
    <row r="284001" spans="13:13">
      <c r="M284001" s="4408"/>
    </row>
    <row r="284002" spans="13:13">
      <c r="M284002" s="4409"/>
    </row>
    <row r="284003" spans="13:13">
      <c r="M284003" s="2206"/>
    </row>
    <row r="284033" spans="13:13">
      <c r="M284033" s="4408"/>
    </row>
    <row r="284034" spans="13:13">
      <c r="M284034" s="4409"/>
    </row>
    <row r="284035" spans="13:13">
      <c r="M284035" s="2206"/>
    </row>
    <row r="284065" spans="13:13">
      <c r="M284065" s="4408"/>
    </row>
    <row r="284066" spans="13:13">
      <c r="M284066" s="4409"/>
    </row>
    <row r="284067" spans="13:13">
      <c r="M284067" s="2206"/>
    </row>
    <row r="284097" spans="13:13">
      <c r="M284097" s="4408"/>
    </row>
    <row r="284098" spans="13:13">
      <c r="M284098" s="4409"/>
    </row>
    <row r="284099" spans="13:13">
      <c r="M284099" s="2206"/>
    </row>
    <row r="284129" spans="13:13">
      <c r="M284129" s="4408"/>
    </row>
    <row r="284130" spans="13:13">
      <c r="M284130" s="4409"/>
    </row>
    <row r="284131" spans="13:13">
      <c r="M284131" s="2206"/>
    </row>
    <row r="284161" spans="13:13">
      <c r="M284161" s="4408"/>
    </row>
    <row r="284162" spans="13:13">
      <c r="M284162" s="4409"/>
    </row>
    <row r="284163" spans="13:13">
      <c r="M284163" s="2206"/>
    </row>
    <row r="284193" spans="13:13">
      <c r="M284193" s="4408"/>
    </row>
    <row r="284194" spans="13:13">
      <c r="M284194" s="4409"/>
    </row>
    <row r="284195" spans="13:13">
      <c r="M284195" s="2206"/>
    </row>
    <row r="284225" spans="13:13">
      <c r="M284225" s="4408"/>
    </row>
    <row r="284226" spans="13:13">
      <c r="M284226" s="4409"/>
    </row>
    <row r="284227" spans="13:13">
      <c r="M284227" s="2206"/>
    </row>
    <row r="284257" spans="13:13">
      <c r="M284257" s="4408"/>
    </row>
    <row r="284258" spans="13:13">
      <c r="M284258" s="4409"/>
    </row>
    <row r="284259" spans="13:13">
      <c r="M284259" s="2206"/>
    </row>
    <row r="284289" spans="13:13">
      <c r="M284289" s="4408"/>
    </row>
    <row r="284290" spans="13:13">
      <c r="M284290" s="4409"/>
    </row>
    <row r="284291" spans="13:13">
      <c r="M284291" s="2206"/>
    </row>
    <row r="284321" spans="13:13">
      <c r="M284321" s="4408"/>
    </row>
    <row r="284322" spans="13:13">
      <c r="M284322" s="4409"/>
    </row>
    <row r="284323" spans="13:13">
      <c r="M284323" s="2206"/>
    </row>
    <row r="284353" spans="13:13">
      <c r="M284353" s="4408"/>
    </row>
    <row r="284354" spans="13:13">
      <c r="M284354" s="4409"/>
    </row>
    <row r="284355" spans="13:13">
      <c r="M284355" s="2206"/>
    </row>
    <row r="284385" spans="13:13">
      <c r="M284385" s="4408"/>
    </row>
    <row r="284386" spans="13:13">
      <c r="M284386" s="4409"/>
    </row>
    <row r="284387" spans="13:13">
      <c r="M284387" s="2206"/>
    </row>
    <row r="284417" spans="13:13">
      <c r="M284417" s="4408"/>
    </row>
    <row r="284418" spans="13:13">
      <c r="M284418" s="4409"/>
    </row>
    <row r="284419" spans="13:13">
      <c r="M284419" s="2206"/>
    </row>
    <row r="284449" spans="13:13">
      <c r="M284449" s="4408"/>
    </row>
    <row r="284450" spans="13:13">
      <c r="M284450" s="4409"/>
    </row>
    <row r="284451" spans="13:13">
      <c r="M284451" s="2206"/>
    </row>
    <row r="284481" spans="13:13">
      <c r="M284481" s="4408"/>
    </row>
    <row r="284482" spans="13:13">
      <c r="M284482" s="4409"/>
    </row>
    <row r="284483" spans="13:13">
      <c r="M284483" s="2206"/>
    </row>
    <row r="284513" spans="13:13">
      <c r="M284513" s="4408"/>
    </row>
    <row r="284514" spans="13:13">
      <c r="M284514" s="4409"/>
    </row>
    <row r="284515" spans="13:13">
      <c r="M284515" s="2206"/>
    </row>
    <row r="284545" spans="13:13">
      <c r="M284545" s="4408"/>
    </row>
    <row r="284546" spans="13:13">
      <c r="M284546" s="4409"/>
    </row>
    <row r="284547" spans="13:13">
      <c r="M284547" s="2206"/>
    </row>
    <row r="284577" spans="13:13">
      <c r="M284577" s="4408"/>
    </row>
    <row r="284578" spans="13:13">
      <c r="M284578" s="4409"/>
    </row>
    <row r="284579" spans="13:13">
      <c r="M284579" s="2206"/>
    </row>
    <row r="284609" spans="13:13">
      <c r="M284609" s="4408"/>
    </row>
    <row r="284610" spans="13:13">
      <c r="M284610" s="4409"/>
    </row>
    <row r="284611" spans="13:13">
      <c r="M284611" s="2206"/>
    </row>
    <row r="284641" spans="13:13">
      <c r="M284641" s="4408"/>
    </row>
    <row r="284642" spans="13:13">
      <c r="M284642" s="4409"/>
    </row>
    <row r="284643" spans="13:13">
      <c r="M284643" s="2206"/>
    </row>
    <row r="284673" spans="13:13">
      <c r="M284673" s="4408"/>
    </row>
    <row r="284674" spans="13:13">
      <c r="M284674" s="4409"/>
    </row>
    <row r="284675" spans="13:13">
      <c r="M284675" s="2206"/>
    </row>
    <row r="284705" spans="13:13">
      <c r="M284705" s="4408"/>
    </row>
    <row r="284706" spans="13:13">
      <c r="M284706" s="4409"/>
    </row>
    <row r="284707" spans="13:13">
      <c r="M284707" s="2206"/>
    </row>
    <row r="284737" spans="13:13">
      <c r="M284737" s="4408"/>
    </row>
    <row r="284738" spans="13:13">
      <c r="M284738" s="4409"/>
    </row>
    <row r="284739" spans="13:13">
      <c r="M284739" s="2206"/>
    </row>
    <row r="284769" spans="13:13">
      <c r="M284769" s="4408"/>
    </row>
    <row r="284770" spans="13:13">
      <c r="M284770" s="4409"/>
    </row>
    <row r="284771" spans="13:13">
      <c r="M284771" s="2206"/>
    </row>
    <row r="284801" spans="13:13">
      <c r="M284801" s="4408"/>
    </row>
    <row r="284802" spans="13:13">
      <c r="M284802" s="4409"/>
    </row>
    <row r="284803" spans="13:13">
      <c r="M284803" s="2206"/>
    </row>
    <row r="284833" spans="13:13">
      <c r="M284833" s="4408"/>
    </row>
    <row r="284834" spans="13:13">
      <c r="M284834" s="4409"/>
    </row>
    <row r="284835" spans="13:13">
      <c r="M284835" s="2206"/>
    </row>
    <row r="284865" spans="13:13">
      <c r="M284865" s="4408"/>
    </row>
    <row r="284866" spans="13:13">
      <c r="M284866" s="4409"/>
    </row>
    <row r="284867" spans="13:13">
      <c r="M284867" s="2206"/>
    </row>
    <row r="284897" spans="13:13">
      <c r="M284897" s="4408"/>
    </row>
    <row r="284898" spans="13:13">
      <c r="M284898" s="4409"/>
    </row>
    <row r="284899" spans="13:13">
      <c r="M284899" s="2206"/>
    </row>
    <row r="284929" spans="13:13">
      <c r="M284929" s="4408"/>
    </row>
    <row r="284930" spans="13:13">
      <c r="M284930" s="4409"/>
    </row>
    <row r="284931" spans="13:13">
      <c r="M284931" s="2206"/>
    </row>
    <row r="284961" spans="13:13">
      <c r="M284961" s="4408"/>
    </row>
    <row r="284962" spans="13:13">
      <c r="M284962" s="4409"/>
    </row>
    <row r="284963" spans="13:13">
      <c r="M284963" s="2206"/>
    </row>
    <row r="284993" spans="13:13">
      <c r="M284993" s="4408"/>
    </row>
    <row r="284994" spans="13:13">
      <c r="M284994" s="4409"/>
    </row>
    <row r="284995" spans="13:13">
      <c r="M284995" s="2206"/>
    </row>
    <row r="285025" spans="13:13">
      <c r="M285025" s="4408"/>
    </row>
    <row r="285026" spans="13:13">
      <c r="M285026" s="4409"/>
    </row>
    <row r="285027" spans="13:13">
      <c r="M285027" s="2206"/>
    </row>
    <row r="285057" spans="13:13">
      <c r="M285057" s="4408"/>
    </row>
    <row r="285058" spans="13:13">
      <c r="M285058" s="4409"/>
    </row>
    <row r="285059" spans="13:13">
      <c r="M285059" s="2206"/>
    </row>
    <row r="285089" spans="13:13">
      <c r="M285089" s="4408"/>
    </row>
    <row r="285090" spans="13:13">
      <c r="M285090" s="4409"/>
    </row>
    <row r="285091" spans="13:13">
      <c r="M285091" s="2206"/>
    </row>
    <row r="285121" spans="13:13">
      <c r="M285121" s="4408"/>
    </row>
    <row r="285122" spans="13:13">
      <c r="M285122" s="4409"/>
    </row>
    <row r="285123" spans="13:13">
      <c r="M285123" s="2206"/>
    </row>
    <row r="285153" spans="13:13">
      <c r="M285153" s="4408"/>
    </row>
    <row r="285154" spans="13:13">
      <c r="M285154" s="4409"/>
    </row>
    <row r="285155" spans="13:13">
      <c r="M285155" s="2206"/>
    </row>
    <row r="285185" spans="13:13">
      <c r="M285185" s="4408"/>
    </row>
    <row r="285186" spans="13:13">
      <c r="M285186" s="4409"/>
    </row>
    <row r="285187" spans="13:13">
      <c r="M285187" s="2206"/>
    </row>
    <row r="285217" spans="13:13">
      <c r="M285217" s="4408"/>
    </row>
    <row r="285218" spans="13:13">
      <c r="M285218" s="4409"/>
    </row>
    <row r="285219" spans="13:13">
      <c r="M285219" s="2206"/>
    </row>
    <row r="285249" spans="13:13">
      <c r="M285249" s="4408"/>
    </row>
    <row r="285250" spans="13:13">
      <c r="M285250" s="4409"/>
    </row>
    <row r="285251" spans="13:13">
      <c r="M285251" s="2206"/>
    </row>
    <row r="285281" spans="13:13">
      <c r="M285281" s="4408"/>
    </row>
    <row r="285282" spans="13:13">
      <c r="M285282" s="4409"/>
    </row>
    <row r="285283" spans="13:13">
      <c r="M285283" s="2206"/>
    </row>
    <row r="285313" spans="13:13">
      <c r="M285313" s="4408"/>
    </row>
    <row r="285314" spans="13:13">
      <c r="M285314" s="4409"/>
    </row>
    <row r="285315" spans="13:13">
      <c r="M285315" s="2206"/>
    </row>
    <row r="285345" spans="13:13">
      <c r="M285345" s="4408"/>
    </row>
    <row r="285346" spans="13:13">
      <c r="M285346" s="4409"/>
    </row>
    <row r="285347" spans="13:13">
      <c r="M285347" s="2206"/>
    </row>
    <row r="285377" spans="13:13">
      <c r="M285377" s="4408"/>
    </row>
    <row r="285378" spans="13:13">
      <c r="M285378" s="4409"/>
    </row>
    <row r="285379" spans="13:13">
      <c r="M285379" s="2206"/>
    </row>
    <row r="285409" spans="13:13">
      <c r="M285409" s="4408"/>
    </row>
    <row r="285410" spans="13:13">
      <c r="M285410" s="4409"/>
    </row>
    <row r="285411" spans="13:13">
      <c r="M285411" s="2206"/>
    </row>
    <row r="285441" spans="13:13">
      <c r="M285441" s="4408"/>
    </row>
    <row r="285442" spans="13:13">
      <c r="M285442" s="4409"/>
    </row>
    <row r="285443" spans="13:13">
      <c r="M285443" s="2206"/>
    </row>
    <row r="285473" spans="13:13">
      <c r="M285473" s="4408"/>
    </row>
    <row r="285474" spans="13:13">
      <c r="M285474" s="4409"/>
    </row>
    <row r="285475" spans="13:13">
      <c r="M285475" s="2206"/>
    </row>
    <row r="285505" spans="13:13">
      <c r="M285505" s="4408"/>
    </row>
    <row r="285506" spans="13:13">
      <c r="M285506" s="4409"/>
    </row>
    <row r="285507" spans="13:13">
      <c r="M285507" s="2206"/>
    </row>
    <row r="285537" spans="13:13">
      <c r="M285537" s="4408"/>
    </row>
    <row r="285538" spans="13:13">
      <c r="M285538" s="4409"/>
    </row>
    <row r="285539" spans="13:13">
      <c r="M285539" s="2206"/>
    </row>
    <row r="285569" spans="13:13">
      <c r="M285569" s="4408"/>
    </row>
    <row r="285570" spans="13:13">
      <c r="M285570" s="4409"/>
    </row>
    <row r="285571" spans="13:13">
      <c r="M285571" s="2206"/>
    </row>
    <row r="285601" spans="13:13">
      <c r="M285601" s="4408"/>
    </row>
    <row r="285602" spans="13:13">
      <c r="M285602" s="4409"/>
    </row>
    <row r="285603" spans="13:13">
      <c r="M285603" s="2206"/>
    </row>
    <row r="285633" spans="13:13">
      <c r="M285633" s="4408"/>
    </row>
    <row r="285634" spans="13:13">
      <c r="M285634" s="4409"/>
    </row>
    <row r="285635" spans="13:13">
      <c r="M285635" s="2206"/>
    </row>
    <row r="285665" spans="13:13">
      <c r="M285665" s="4408"/>
    </row>
    <row r="285666" spans="13:13">
      <c r="M285666" s="4409"/>
    </row>
    <row r="285667" spans="13:13">
      <c r="M285667" s="2206"/>
    </row>
    <row r="285697" spans="13:13">
      <c r="M285697" s="4408"/>
    </row>
    <row r="285698" spans="13:13">
      <c r="M285698" s="4409"/>
    </row>
    <row r="285699" spans="13:13">
      <c r="M285699" s="2206"/>
    </row>
    <row r="285729" spans="13:13">
      <c r="M285729" s="4408"/>
    </row>
    <row r="285730" spans="13:13">
      <c r="M285730" s="4409"/>
    </row>
    <row r="285731" spans="13:13">
      <c r="M285731" s="2206"/>
    </row>
    <row r="285761" spans="13:13">
      <c r="M285761" s="4408"/>
    </row>
    <row r="285762" spans="13:13">
      <c r="M285762" s="4409"/>
    </row>
    <row r="285763" spans="13:13">
      <c r="M285763" s="2206"/>
    </row>
    <row r="285793" spans="13:13">
      <c r="M285793" s="4408"/>
    </row>
    <row r="285794" spans="13:13">
      <c r="M285794" s="4409"/>
    </row>
    <row r="285795" spans="13:13">
      <c r="M285795" s="2206"/>
    </row>
    <row r="285825" spans="13:13">
      <c r="M285825" s="4408"/>
    </row>
    <row r="285826" spans="13:13">
      <c r="M285826" s="4409"/>
    </row>
    <row r="285827" spans="13:13">
      <c r="M285827" s="2206"/>
    </row>
    <row r="285857" spans="13:13">
      <c r="M285857" s="4408"/>
    </row>
    <row r="285858" spans="13:13">
      <c r="M285858" s="4409"/>
    </row>
    <row r="285859" spans="13:13">
      <c r="M285859" s="2206"/>
    </row>
    <row r="285889" spans="13:13">
      <c r="M285889" s="4408"/>
    </row>
    <row r="285890" spans="13:13">
      <c r="M285890" s="4409"/>
    </row>
    <row r="285891" spans="13:13">
      <c r="M285891" s="2206"/>
    </row>
    <row r="285921" spans="13:13">
      <c r="M285921" s="4408"/>
    </row>
    <row r="285922" spans="13:13">
      <c r="M285922" s="4409"/>
    </row>
    <row r="285923" spans="13:13">
      <c r="M285923" s="2206"/>
    </row>
    <row r="285953" spans="13:13">
      <c r="M285953" s="4408"/>
    </row>
    <row r="285954" spans="13:13">
      <c r="M285954" s="4409"/>
    </row>
    <row r="285955" spans="13:13">
      <c r="M285955" s="2206"/>
    </row>
    <row r="285985" spans="13:13">
      <c r="M285985" s="4408"/>
    </row>
    <row r="285986" spans="13:13">
      <c r="M285986" s="4409"/>
    </row>
    <row r="285987" spans="13:13">
      <c r="M285987" s="2206"/>
    </row>
    <row r="286017" spans="13:13">
      <c r="M286017" s="4408"/>
    </row>
    <row r="286018" spans="13:13">
      <c r="M286018" s="4409"/>
    </row>
    <row r="286019" spans="13:13">
      <c r="M286019" s="2206"/>
    </row>
    <row r="286049" spans="13:13">
      <c r="M286049" s="4408"/>
    </row>
    <row r="286050" spans="13:13">
      <c r="M286050" s="4409"/>
    </row>
    <row r="286051" spans="13:13">
      <c r="M286051" s="2206"/>
    </row>
    <row r="286081" spans="13:13">
      <c r="M286081" s="4408"/>
    </row>
    <row r="286082" spans="13:13">
      <c r="M286082" s="4409"/>
    </row>
    <row r="286083" spans="13:13">
      <c r="M286083" s="2206"/>
    </row>
    <row r="286113" spans="13:13">
      <c r="M286113" s="4408"/>
    </row>
    <row r="286114" spans="13:13">
      <c r="M286114" s="4409"/>
    </row>
    <row r="286115" spans="13:13">
      <c r="M286115" s="2206"/>
    </row>
    <row r="286145" spans="13:13">
      <c r="M286145" s="4408"/>
    </row>
    <row r="286146" spans="13:13">
      <c r="M286146" s="4409"/>
    </row>
    <row r="286147" spans="13:13">
      <c r="M286147" s="2206"/>
    </row>
    <row r="286177" spans="13:13">
      <c r="M286177" s="4408"/>
    </row>
    <row r="286178" spans="13:13">
      <c r="M286178" s="4409"/>
    </row>
    <row r="286179" spans="13:13">
      <c r="M286179" s="2206"/>
    </row>
    <row r="286209" spans="13:13">
      <c r="M286209" s="4408"/>
    </row>
    <row r="286210" spans="13:13">
      <c r="M286210" s="4409"/>
    </row>
    <row r="286211" spans="13:13">
      <c r="M286211" s="2206"/>
    </row>
    <row r="286241" spans="13:13">
      <c r="M286241" s="4408"/>
    </row>
    <row r="286242" spans="13:13">
      <c r="M286242" s="4409"/>
    </row>
    <row r="286243" spans="13:13">
      <c r="M286243" s="2206"/>
    </row>
    <row r="286273" spans="13:13">
      <c r="M286273" s="4408"/>
    </row>
    <row r="286274" spans="13:13">
      <c r="M286274" s="4409"/>
    </row>
    <row r="286275" spans="13:13">
      <c r="M286275" s="2206"/>
    </row>
    <row r="286305" spans="13:13">
      <c r="M286305" s="4408"/>
    </row>
    <row r="286306" spans="13:13">
      <c r="M286306" s="4409"/>
    </row>
    <row r="286307" spans="13:13">
      <c r="M286307" s="2206"/>
    </row>
    <row r="286337" spans="13:13">
      <c r="M286337" s="4408"/>
    </row>
    <row r="286338" spans="13:13">
      <c r="M286338" s="4409"/>
    </row>
    <row r="286339" spans="13:13">
      <c r="M286339" s="2206"/>
    </row>
    <row r="286369" spans="13:13">
      <c r="M286369" s="4408"/>
    </row>
    <row r="286370" spans="13:13">
      <c r="M286370" s="4409"/>
    </row>
    <row r="286371" spans="13:13">
      <c r="M286371" s="2206"/>
    </row>
    <row r="286401" spans="13:13">
      <c r="M286401" s="4408"/>
    </row>
    <row r="286402" spans="13:13">
      <c r="M286402" s="4409"/>
    </row>
    <row r="286403" spans="13:13">
      <c r="M286403" s="2206"/>
    </row>
    <row r="286433" spans="13:13">
      <c r="M286433" s="4408"/>
    </row>
    <row r="286434" spans="13:13">
      <c r="M286434" s="4409"/>
    </row>
    <row r="286435" spans="13:13">
      <c r="M286435" s="2206"/>
    </row>
    <row r="286465" spans="13:13">
      <c r="M286465" s="4408"/>
    </row>
    <row r="286466" spans="13:13">
      <c r="M286466" s="4409"/>
    </row>
    <row r="286467" spans="13:13">
      <c r="M286467" s="2206"/>
    </row>
    <row r="286497" spans="13:13">
      <c r="M286497" s="4408"/>
    </row>
    <row r="286498" spans="13:13">
      <c r="M286498" s="4409"/>
    </row>
    <row r="286499" spans="13:13">
      <c r="M286499" s="2206"/>
    </row>
    <row r="286529" spans="13:13">
      <c r="M286529" s="4408"/>
    </row>
    <row r="286530" spans="13:13">
      <c r="M286530" s="4409"/>
    </row>
    <row r="286531" spans="13:13">
      <c r="M286531" s="2206"/>
    </row>
    <row r="286561" spans="13:13">
      <c r="M286561" s="4408"/>
    </row>
    <row r="286562" spans="13:13">
      <c r="M286562" s="4409"/>
    </row>
    <row r="286563" spans="13:13">
      <c r="M286563" s="2206"/>
    </row>
    <row r="286593" spans="13:13">
      <c r="M286593" s="4408"/>
    </row>
    <row r="286594" spans="13:13">
      <c r="M286594" s="4409"/>
    </row>
    <row r="286595" spans="13:13">
      <c r="M286595" s="2206"/>
    </row>
    <row r="286625" spans="13:13">
      <c r="M286625" s="4408"/>
    </row>
    <row r="286626" spans="13:13">
      <c r="M286626" s="4409"/>
    </row>
    <row r="286627" spans="13:13">
      <c r="M286627" s="2206"/>
    </row>
    <row r="286657" spans="13:13">
      <c r="M286657" s="4408"/>
    </row>
    <row r="286658" spans="13:13">
      <c r="M286658" s="4409"/>
    </row>
    <row r="286659" spans="13:13">
      <c r="M286659" s="2206"/>
    </row>
    <row r="286689" spans="13:13">
      <c r="M286689" s="4408"/>
    </row>
    <row r="286690" spans="13:13">
      <c r="M286690" s="4409"/>
    </row>
    <row r="286691" spans="13:13">
      <c r="M286691" s="2206"/>
    </row>
    <row r="286721" spans="13:13">
      <c r="M286721" s="4408"/>
    </row>
    <row r="286722" spans="13:13">
      <c r="M286722" s="4409"/>
    </row>
    <row r="286723" spans="13:13">
      <c r="M286723" s="2206"/>
    </row>
    <row r="286753" spans="13:13">
      <c r="M286753" s="4408"/>
    </row>
    <row r="286754" spans="13:13">
      <c r="M286754" s="4409"/>
    </row>
    <row r="286755" spans="13:13">
      <c r="M286755" s="2206"/>
    </row>
    <row r="286785" spans="13:13">
      <c r="M286785" s="4408"/>
    </row>
    <row r="286786" spans="13:13">
      <c r="M286786" s="4409"/>
    </row>
    <row r="286787" spans="13:13">
      <c r="M286787" s="2206"/>
    </row>
    <row r="286817" spans="13:13">
      <c r="M286817" s="4408"/>
    </row>
    <row r="286818" spans="13:13">
      <c r="M286818" s="4409"/>
    </row>
    <row r="286819" spans="13:13">
      <c r="M286819" s="2206"/>
    </row>
    <row r="286849" spans="13:13">
      <c r="M286849" s="4408"/>
    </row>
    <row r="286850" spans="13:13">
      <c r="M286850" s="4409"/>
    </row>
    <row r="286851" spans="13:13">
      <c r="M286851" s="2206"/>
    </row>
    <row r="286881" spans="13:13">
      <c r="M286881" s="4408"/>
    </row>
    <row r="286882" spans="13:13">
      <c r="M286882" s="4409"/>
    </row>
    <row r="286883" spans="13:13">
      <c r="M286883" s="2206"/>
    </row>
    <row r="286913" spans="13:13">
      <c r="M286913" s="4408"/>
    </row>
    <row r="286914" spans="13:13">
      <c r="M286914" s="4409"/>
    </row>
    <row r="286915" spans="13:13">
      <c r="M286915" s="2206"/>
    </row>
    <row r="286945" spans="13:13">
      <c r="M286945" s="4408"/>
    </row>
    <row r="286946" spans="13:13">
      <c r="M286946" s="4409"/>
    </row>
    <row r="286947" spans="13:13">
      <c r="M286947" s="2206"/>
    </row>
    <row r="286977" spans="13:13">
      <c r="M286977" s="4408"/>
    </row>
    <row r="286978" spans="13:13">
      <c r="M286978" s="4409"/>
    </row>
    <row r="286979" spans="13:13">
      <c r="M286979" s="2206"/>
    </row>
    <row r="287009" spans="13:13">
      <c r="M287009" s="4408"/>
    </row>
    <row r="287010" spans="13:13">
      <c r="M287010" s="4409"/>
    </row>
    <row r="287011" spans="13:13">
      <c r="M287011" s="2206"/>
    </row>
    <row r="287041" spans="13:13">
      <c r="M287041" s="4408"/>
    </row>
    <row r="287042" spans="13:13">
      <c r="M287042" s="4409"/>
    </row>
    <row r="287043" spans="13:13">
      <c r="M287043" s="2206"/>
    </row>
    <row r="287073" spans="13:13">
      <c r="M287073" s="4408"/>
    </row>
    <row r="287074" spans="13:13">
      <c r="M287074" s="4409"/>
    </row>
    <row r="287075" spans="13:13">
      <c r="M287075" s="2206"/>
    </row>
    <row r="287105" spans="13:13">
      <c r="M287105" s="4408"/>
    </row>
    <row r="287106" spans="13:13">
      <c r="M287106" s="4409"/>
    </row>
    <row r="287107" spans="13:13">
      <c r="M287107" s="2206"/>
    </row>
    <row r="287137" spans="13:13">
      <c r="M287137" s="4408"/>
    </row>
    <row r="287138" spans="13:13">
      <c r="M287138" s="4409"/>
    </row>
    <row r="287139" spans="13:13">
      <c r="M287139" s="2206"/>
    </row>
    <row r="287169" spans="13:13">
      <c r="M287169" s="4408"/>
    </row>
    <row r="287170" spans="13:13">
      <c r="M287170" s="4409"/>
    </row>
    <row r="287171" spans="13:13">
      <c r="M287171" s="2206"/>
    </row>
    <row r="287201" spans="13:13">
      <c r="M287201" s="4408"/>
    </row>
    <row r="287202" spans="13:13">
      <c r="M287202" s="4409"/>
    </row>
    <row r="287203" spans="13:13">
      <c r="M287203" s="2206"/>
    </row>
    <row r="287233" spans="13:13">
      <c r="M287233" s="4408"/>
    </row>
    <row r="287234" spans="13:13">
      <c r="M287234" s="4409"/>
    </row>
    <row r="287235" spans="13:13">
      <c r="M287235" s="2206"/>
    </row>
    <row r="287265" spans="13:13">
      <c r="M287265" s="4408"/>
    </row>
    <row r="287266" spans="13:13">
      <c r="M287266" s="4409"/>
    </row>
    <row r="287267" spans="13:13">
      <c r="M287267" s="2206"/>
    </row>
    <row r="287297" spans="13:13">
      <c r="M287297" s="4408"/>
    </row>
    <row r="287298" spans="13:13">
      <c r="M287298" s="4409"/>
    </row>
    <row r="287299" spans="13:13">
      <c r="M287299" s="2206"/>
    </row>
    <row r="287329" spans="13:13">
      <c r="M287329" s="4408"/>
    </row>
    <row r="287330" spans="13:13">
      <c r="M287330" s="4409"/>
    </row>
    <row r="287331" spans="13:13">
      <c r="M287331" s="2206"/>
    </row>
    <row r="287361" spans="13:13">
      <c r="M287361" s="4408"/>
    </row>
    <row r="287362" spans="13:13">
      <c r="M287362" s="4409"/>
    </row>
    <row r="287363" spans="13:13">
      <c r="M287363" s="2206"/>
    </row>
    <row r="287393" spans="13:13">
      <c r="M287393" s="4408"/>
    </row>
    <row r="287394" spans="13:13">
      <c r="M287394" s="4409"/>
    </row>
    <row r="287395" spans="13:13">
      <c r="M287395" s="2206"/>
    </row>
    <row r="287425" spans="13:13">
      <c r="M287425" s="4408"/>
    </row>
    <row r="287426" spans="13:13">
      <c r="M287426" s="4409"/>
    </row>
    <row r="287427" spans="13:13">
      <c r="M287427" s="2206"/>
    </row>
    <row r="287457" spans="13:13">
      <c r="M287457" s="4408"/>
    </row>
    <row r="287458" spans="13:13">
      <c r="M287458" s="4409"/>
    </row>
    <row r="287459" spans="13:13">
      <c r="M287459" s="2206"/>
    </row>
    <row r="287489" spans="13:13">
      <c r="M287489" s="4408"/>
    </row>
    <row r="287490" spans="13:13">
      <c r="M287490" s="4409"/>
    </row>
    <row r="287491" spans="13:13">
      <c r="M287491" s="2206"/>
    </row>
    <row r="287521" spans="13:13">
      <c r="M287521" s="4408"/>
    </row>
    <row r="287522" spans="13:13">
      <c r="M287522" s="4409"/>
    </row>
    <row r="287523" spans="13:13">
      <c r="M287523" s="2206"/>
    </row>
    <row r="287553" spans="13:13">
      <c r="M287553" s="4408"/>
    </row>
    <row r="287554" spans="13:13">
      <c r="M287554" s="4409"/>
    </row>
    <row r="287555" spans="13:13">
      <c r="M287555" s="2206"/>
    </row>
    <row r="287585" spans="13:13">
      <c r="M287585" s="4408"/>
    </row>
    <row r="287586" spans="13:13">
      <c r="M287586" s="4409"/>
    </row>
    <row r="287587" spans="13:13">
      <c r="M287587" s="2206"/>
    </row>
    <row r="287617" spans="13:13">
      <c r="M287617" s="4408"/>
    </row>
    <row r="287618" spans="13:13">
      <c r="M287618" s="4409"/>
    </row>
    <row r="287619" spans="13:13">
      <c r="M287619" s="2206"/>
    </row>
    <row r="287649" spans="13:13">
      <c r="M287649" s="4408"/>
    </row>
    <row r="287650" spans="13:13">
      <c r="M287650" s="4409"/>
    </row>
    <row r="287651" spans="13:13">
      <c r="M287651" s="2206"/>
    </row>
    <row r="287681" spans="13:13">
      <c r="M287681" s="4408"/>
    </row>
    <row r="287682" spans="13:13">
      <c r="M287682" s="4409"/>
    </row>
    <row r="287683" spans="13:13">
      <c r="M287683" s="2206"/>
    </row>
    <row r="287713" spans="13:13">
      <c r="M287713" s="4408"/>
    </row>
    <row r="287714" spans="13:13">
      <c r="M287714" s="4409"/>
    </row>
    <row r="287715" spans="13:13">
      <c r="M287715" s="2206"/>
    </row>
    <row r="287745" spans="13:13">
      <c r="M287745" s="4408"/>
    </row>
    <row r="287746" spans="13:13">
      <c r="M287746" s="4409"/>
    </row>
    <row r="287747" spans="13:13">
      <c r="M287747" s="2206"/>
    </row>
    <row r="287777" spans="13:13">
      <c r="M287777" s="4408"/>
    </row>
    <row r="287778" spans="13:13">
      <c r="M287778" s="4409"/>
    </row>
    <row r="287779" spans="13:13">
      <c r="M287779" s="2206"/>
    </row>
    <row r="287809" spans="13:13">
      <c r="M287809" s="4408"/>
    </row>
    <row r="287810" spans="13:13">
      <c r="M287810" s="4409"/>
    </row>
    <row r="287811" spans="13:13">
      <c r="M287811" s="2206"/>
    </row>
    <row r="287841" spans="13:13">
      <c r="M287841" s="4408"/>
    </row>
    <row r="287842" spans="13:13">
      <c r="M287842" s="4409"/>
    </row>
    <row r="287843" spans="13:13">
      <c r="M287843" s="2206"/>
    </row>
    <row r="287873" spans="13:13">
      <c r="M287873" s="4408"/>
    </row>
    <row r="287874" spans="13:13">
      <c r="M287874" s="4409"/>
    </row>
    <row r="287875" spans="13:13">
      <c r="M287875" s="2206"/>
    </row>
    <row r="287905" spans="13:13">
      <c r="M287905" s="4408"/>
    </row>
    <row r="287906" spans="13:13">
      <c r="M287906" s="4409"/>
    </row>
    <row r="287907" spans="13:13">
      <c r="M287907" s="2206"/>
    </row>
    <row r="287937" spans="13:13">
      <c r="M287937" s="4408"/>
    </row>
    <row r="287938" spans="13:13">
      <c r="M287938" s="4409"/>
    </row>
    <row r="287939" spans="13:13">
      <c r="M287939" s="2206"/>
    </row>
    <row r="287969" spans="13:13">
      <c r="M287969" s="4408"/>
    </row>
    <row r="287970" spans="13:13">
      <c r="M287970" s="4409"/>
    </row>
    <row r="287971" spans="13:13">
      <c r="M287971" s="2206"/>
    </row>
    <row r="288001" spans="13:13">
      <c r="M288001" s="4408"/>
    </row>
    <row r="288002" spans="13:13">
      <c r="M288002" s="4409"/>
    </row>
    <row r="288003" spans="13:13">
      <c r="M288003" s="2206"/>
    </row>
    <row r="288033" spans="13:13">
      <c r="M288033" s="4408"/>
    </row>
    <row r="288034" spans="13:13">
      <c r="M288034" s="4409"/>
    </row>
    <row r="288035" spans="13:13">
      <c r="M288035" s="2206"/>
    </row>
    <row r="288065" spans="13:13">
      <c r="M288065" s="4408"/>
    </row>
    <row r="288066" spans="13:13">
      <c r="M288066" s="4409"/>
    </row>
    <row r="288067" spans="13:13">
      <c r="M288067" s="2206"/>
    </row>
    <row r="288097" spans="13:13">
      <c r="M288097" s="4408"/>
    </row>
    <row r="288098" spans="13:13">
      <c r="M288098" s="4409"/>
    </row>
    <row r="288099" spans="13:13">
      <c r="M288099" s="2206"/>
    </row>
    <row r="288129" spans="13:13">
      <c r="M288129" s="4408"/>
    </row>
    <row r="288130" spans="13:13">
      <c r="M288130" s="4409"/>
    </row>
    <row r="288131" spans="13:13">
      <c r="M288131" s="2206"/>
    </row>
    <row r="288161" spans="13:13">
      <c r="M288161" s="4408"/>
    </row>
    <row r="288162" spans="13:13">
      <c r="M288162" s="4409"/>
    </row>
    <row r="288163" spans="13:13">
      <c r="M288163" s="2206"/>
    </row>
    <row r="288193" spans="13:13">
      <c r="M288193" s="4408"/>
    </row>
    <row r="288194" spans="13:13">
      <c r="M288194" s="4409"/>
    </row>
    <row r="288195" spans="13:13">
      <c r="M288195" s="2206"/>
    </row>
    <row r="288225" spans="13:13">
      <c r="M288225" s="4408"/>
    </row>
    <row r="288226" spans="13:13">
      <c r="M288226" s="4409"/>
    </row>
    <row r="288227" spans="13:13">
      <c r="M288227" s="2206"/>
    </row>
    <row r="288257" spans="13:13">
      <c r="M288257" s="4408"/>
    </row>
    <row r="288258" spans="13:13">
      <c r="M288258" s="4409"/>
    </row>
    <row r="288259" spans="13:13">
      <c r="M288259" s="2206"/>
    </row>
    <row r="288289" spans="13:13">
      <c r="M288289" s="4408"/>
    </row>
    <row r="288290" spans="13:13">
      <c r="M288290" s="4409"/>
    </row>
    <row r="288291" spans="13:13">
      <c r="M288291" s="2206"/>
    </row>
    <row r="288321" spans="13:13">
      <c r="M288321" s="4408"/>
    </row>
    <row r="288322" spans="13:13">
      <c r="M288322" s="4409"/>
    </row>
    <row r="288323" spans="13:13">
      <c r="M288323" s="2206"/>
    </row>
    <row r="288353" spans="13:13">
      <c r="M288353" s="4408"/>
    </row>
    <row r="288354" spans="13:13">
      <c r="M288354" s="4409"/>
    </row>
    <row r="288355" spans="13:13">
      <c r="M288355" s="2206"/>
    </row>
    <row r="288385" spans="13:13">
      <c r="M288385" s="4408"/>
    </row>
    <row r="288386" spans="13:13">
      <c r="M288386" s="4409"/>
    </row>
    <row r="288387" spans="13:13">
      <c r="M288387" s="2206"/>
    </row>
    <row r="288417" spans="13:13">
      <c r="M288417" s="4408"/>
    </row>
    <row r="288418" spans="13:13">
      <c r="M288418" s="4409"/>
    </row>
    <row r="288419" spans="13:13">
      <c r="M288419" s="2206"/>
    </row>
    <row r="288449" spans="13:13">
      <c r="M288449" s="4408"/>
    </row>
    <row r="288450" spans="13:13">
      <c r="M288450" s="4409"/>
    </row>
    <row r="288451" spans="13:13">
      <c r="M288451" s="2206"/>
    </row>
    <row r="288481" spans="13:13">
      <c r="M288481" s="4408"/>
    </row>
    <row r="288482" spans="13:13">
      <c r="M288482" s="4409"/>
    </row>
    <row r="288483" spans="13:13">
      <c r="M288483" s="2206"/>
    </row>
    <row r="288513" spans="13:13">
      <c r="M288513" s="4408"/>
    </row>
    <row r="288514" spans="13:13">
      <c r="M288514" s="4409"/>
    </row>
    <row r="288515" spans="13:13">
      <c r="M288515" s="2206"/>
    </row>
    <row r="288545" spans="13:13">
      <c r="M288545" s="4408"/>
    </row>
    <row r="288546" spans="13:13">
      <c r="M288546" s="4409"/>
    </row>
    <row r="288547" spans="13:13">
      <c r="M288547" s="2206"/>
    </row>
    <row r="288577" spans="13:13">
      <c r="M288577" s="4408"/>
    </row>
    <row r="288578" spans="13:13">
      <c r="M288578" s="4409"/>
    </row>
    <row r="288579" spans="13:13">
      <c r="M288579" s="2206"/>
    </row>
    <row r="288609" spans="13:13">
      <c r="M288609" s="4408"/>
    </row>
    <row r="288610" spans="13:13">
      <c r="M288610" s="4409"/>
    </row>
    <row r="288611" spans="13:13">
      <c r="M288611" s="2206"/>
    </row>
    <row r="288641" spans="13:13">
      <c r="M288641" s="4408"/>
    </row>
    <row r="288642" spans="13:13">
      <c r="M288642" s="4409"/>
    </row>
    <row r="288643" spans="13:13">
      <c r="M288643" s="2206"/>
    </row>
    <row r="288673" spans="13:13">
      <c r="M288673" s="4408"/>
    </row>
    <row r="288674" spans="13:13">
      <c r="M288674" s="4409"/>
    </row>
    <row r="288675" spans="13:13">
      <c r="M288675" s="2206"/>
    </row>
    <row r="288705" spans="13:13">
      <c r="M288705" s="4408"/>
    </row>
    <row r="288706" spans="13:13">
      <c r="M288706" s="4409"/>
    </row>
    <row r="288707" spans="13:13">
      <c r="M288707" s="2206"/>
    </row>
    <row r="288737" spans="13:13">
      <c r="M288737" s="4408"/>
    </row>
    <row r="288738" spans="13:13">
      <c r="M288738" s="4409"/>
    </row>
    <row r="288739" spans="13:13">
      <c r="M288739" s="2206"/>
    </row>
    <row r="288769" spans="13:13">
      <c r="M288769" s="4408"/>
    </row>
    <row r="288770" spans="13:13">
      <c r="M288770" s="4409"/>
    </row>
    <row r="288771" spans="13:13">
      <c r="M288771" s="2206"/>
    </row>
    <row r="288801" spans="13:13">
      <c r="M288801" s="4408"/>
    </row>
    <row r="288802" spans="13:13">
      <c r="M288802" s="4409"/>
    </row>
    <row r="288803" spans="13:13">
      <c r="M288803" s="2206"/>
    </row>
    <row r="288833" spans="13:13">
      <c r="M288833" s="4408"/>
    </row>
    <row r="288834" spans="13:13">
      <c r="M288834" s="4409"/>
    </row>
    <row r="288835" spans="13:13">
      <c r="M288835" s="2206"/>
    </row>
    <row r="288865" spans="13:13">
      <c r="M288865" s="4408"/>
    </row>
    <row r="288866" spans="13:13">
      <c r="M288866" s="4409"/>
    </row>
    <row r="288867" spans="13:13">
      <c r="M288867" s="2206"/>
    </row>
    <row r="288897" spans="13:13">
      <c r="M288897" s="4408"/>
    </row>
    <row r="288898" spans="13:13">
      <c r="M288898" s="4409"/>
    </row>
    <row r="288899" spans="13:13">
      <c r="M288899" s="2206"/>
    </row>
    <row r="288929" spans="13:13">
      <c r="M288929" s="4408"/>
    </row>
    <row r="288930" spans="13:13">
      <c r="M288930" s="4409"/>
    </row>
    <row r="288931" spans="13:13">
      <c r="M288931" s="2206"/>
    </row>
    <row r="288961" spans="13:13">
      <c r="M288961" s="4408"/>
    </row>
    <row r="288962" spans="13:13">
      <c r="M288962" s="4409"/>
    </row>
    <row r="288963" spans="13:13">
      <c r="M288963" s="2206"/>
    </row>
    <row r="288993" spans="13:13">
      <c r="M288993" s="4408"/>
    </row>
    <row r="288994" spans="13:13">
      <c r="M288994" s="4409"/>
    </row>
    <row r="288995" spans="13:13">
      <c r="M288995" s="2206"/>
    </row>
    <row r="289025" spans="13:13">
      <c r="M289025" s="4408"/>
    </row>
    <row r="289026" spans="13:13">
      <c r="M289026" s="4409"/>
    </row>
    <row r="289027" spans="13:13">
      <c r="M289027" s="2206"/>
    </row>
    <row r="289057" spans="13:13">
      <c r="M289057" s="4408"/>
    </row>
    <row r="289058" spans="13:13">
      <c r="M289058" s="4409"/>
    </row>
    <row r="289059" spans="13:13">
      <c r="M289059" s="2206"/>
    </row>
    <row r="289089" spans="13:13">
      <c r="M289089" s="4408"/>
    </row>
    <row r="289090" spans="13:13">
      <c r="M289090" s="4409"/>
    </row>
    <row r="289091" spans="13:13">
      <c r="M289091" s="2206"/>
    </row>
    <row r="289121" spans="13:13">
      <c r="M289121" s="4408"/>
    </row>
    <row r="289122" spans="13:13">
      <c r="M289122" s="4409"/>
    </row>
    <row r="289123" spans="13:13">
      <c r="M289123" s="2206"/>
    </row>
    <row r="289153" spans="13:13">
      <c r="M289153" s="4408"/>
    </row>
    <row r="289154" spans="13:13">
      <c r="M289154" s="4409"/>
    </row>
    <row r="289155" spans="13:13">
      <c r="M289155" s="2206"/>
    </row>
    <row r="289185" spans="13:13">
      <c r="M289185" s="4408"/>
    </row>
    <row r="289186" spans="13:13">
      <c r="M289186" s="4409"/>
    </row>
    <row r="289187" spans="13:13">
      <c r="M289187" s="2206"/>
    </row>
    <row r="289217" spans="13:13">
      <c r="M289217" s="4408"/>
    </row>
    <row r="289218" spans="13:13">
      <c r="M289218" s="4409"/>
    </row>
    <row r="289219" spans="13:13">
      <c r="M289219" s="2206"/>
    </row>
    <row r="289249" spans="13:13">
      <c r="M289249" s="4408"/>
    </row>
    <row r="289250" spans="13:13">
      <c r="M289250" s="4409"/>
    </row>
    <row r="289251" spans="13:13">
      <c r="M289251" s="2206"/>
    </row>
    <row r="289281" spans="13:13">
      <c r="M289281" s="4408"/>
    </row>
    <row r="289282" spans="13:13">
      <c r="M289282" s="4409"/>
    </row>
    <row r="289283" spans="13:13">
      <c r="M289283" s="2206"/>
    </row>
    <row r="289313" spans="13:13">
      <c r="M289313" s="4408"/>
    </row>
    <row r="289314" spans="13:13">
      <c r="M289314" s="4409"/>
    </row>
    <row r="289315" spans="13:13">
      <c r="M289315" s="2206"/>
    </row>
    <row r="289345" spans="13:13">
      <c r="M289345" s="4408"/>
    </row>
    <row r="289346" spans="13:13">
      <c r="M289346" s="4409"/>
    </row>
    <row r="289347" spans="13:13">
      <c r="M289347" s="2206"/>
    </row>
    <row r="289377" spans="13:13">
      <c r="M289377" s="4408"/>
    </row>
    <row r="289378" spans="13:13">
      <c r="M289378" s="4409"/>
    </row>
    <row r="289379" spans="13:13">
      <c r="M289379" s="2206"/>
    </row>
    <row r="289409" spans="13:13">
      <c r="M289409" s="4408"/>
    </row>
    <row r="289410" spans="13:13">
      <c r="M289410" s="4409"/>
    </row>
    <row r="289411" spans="13:13">
      <c r="M289411" s="2206"/>
    </row>
    <row r="289441" spans="13:13">
      <c r="M289441" s="4408"/>
    </row>
    <row r="289442" spans="13:13">
      <c r="M289442" s="4409"/>
    </row>
    <row r="289443" spans="13:13">
      <c r="M289443" s="2206"/>
    </row>
    <row r="289473" spans="13:13">
      <c r="M289473" s="4408"/>
    </row>
    <row r="289474" spans="13:13">
      <c r="M289474" s="4409"/>
    </row>
    <row r="289475" spans="13:13">
      <c r="M289475" s="2206"/>
    </row>
    <row r="289505" spans="13:13">
      <c r="M289505" s="4408"/>
    </row>
    <row r="289506" spans="13:13">
      <c r="M289506" s="4409"/>
    </row>
    <row r="289507" spans="13:13">
      <c r="M289507" s="2206"/>
    </row>
    <row r="289537" spans="13:13">
      <c r="M289537" s="4408"/>
    </row>
    <row r="289538" spans="13:13">
      <c r="M289538" s="4409"/>
    </row>
    <row r="289539" spans="13:13">
      <c r="M289539" s="2206"/>
    </row>
    <row r="289569" spans="13:13">
      <c r="M289569" s="4408"/>
    </row>
    <row r="289570" spans="13:13">
      <c r="M289570" s="4409"/>
    </row>
    <row r="289571" spans="13:13">
      <c r="M289571" s="2206"/>
    </row>
    <row r="289601" spans="13:13">
      <c r="M289601" s="4408"/>
    </row>
    <row r="289602" spans="13:13">
      <c r="M289602" s="4409"/>
    </row>
    <row r="289603" spans="13:13">
      <c r="M289603" s="2206"/>
    </row>
    <row r="289633" spans="13:13">
      <c r="M289633" s="4408"/>
    </row>
    <row r="289634" spans="13:13">
      <c r="M289634" s="4409"/>
    </row>
    <row r="289635" spans="13:13">
      <c r="M289635" s="2206"/>
    </row>
    <row r="289665" spans="13:13">
      <c r="M289665" s="4408"/>
    </row>
    <row r="289666" spans="13:13">
      <c r="M289666" s="4409"/>
    </row>
    <row r="289667" spans="13:13">
      <c r="M289667" s="2206"/>
    </row>
    <row r="289697" spans="13:13">
      <c r="M289697" s="4408"/>
    </row>
    <row r="289698" spans="13:13">
      <c r="M289698" s="4409"/>
    </row>
    <row r="289699" spans="13:13">
      <c r="M289699" s="2206"/>
    </row>
    <row r="289729" spans="13:13">
      <c r="M289729" s="4408"/>
    </row>
    <row r="289730" spans="13:13">
      <c r="M289730" s="4409"/>
    </row>
    <row r="289731" spans="13:13">
      <c r="M289731" s="2206"/>
    </row>
    <row r="289761" spans="13:13">
      <c r="M289761" s="4408"/>
    </row>
    <row r="289762" spans="13:13">
      <c r="M289762" s="4409"/>
    </row>
    <row r="289763" spans="13:13">
      <c r="M289763" s="2206"/>
    </row>
    <row r="289793" spans="13:13">
      <c r="M289793" s="4408"/>
    </row>
    <row r="289794" spans="13:13">
      <c r="M289794" s="4409"/>
    </row>
    <row r="289795" spans="13:13">
      <c r="M289795" s="2206"/>
    </row>
    <row r="289825" spans="13:13">
      <c r="M289825" s="4408"/>
    </row>
    <row r="289826" spans="13:13">
      <c r="M289826" s="4409"/>
    </row>
    <row r="289827" spans="13:13">
      <c r="M289827" s="2206"/>
    </row>
    <row r="289857" spans="13:13">
      <c r="M289857" s="4408"/>
    </row>
    <row r="289858" spans="13:13">
      <c r="M289858" s="4409"/>
    </row>
    <row r="289859" spans="13:13">
      <c r="M289859" s="2206"/>
    </row>
    <row r="289889" spans="13:13">
      <c r="M289889" s="4408"/>
    </row>
    <row r="289890" spans="13:13">
      <c r="M289890" s="4409"/>
    </row>
    <row r="289891" spans="13:13">
      <c r="M289891" s="2206"/>
    </row>
    <row r="289921" spans="13:13">
      <c r="M289921" s="4408"/>
    </row>
    <row r="289922" spans="13:13">
      <c r="M289922" s="4409"/>
    </row>
    <row r="289923" spans="13:13">
      <c r="M289923" s="2206"/>
    </row>
    <row r="289953" spans="13:13">
      <c r="M289953" s="4408"/>
    </row>
    <row r="289954" spans="13:13">
      <c r="M289954" s="4409"/>
    </row>
    <row r="289955" spans="13:13">
      <c r="M289955" s="2206"/>
    </row>
    <row r="289985" spans="13:13">
      <c r="M289985" s="4408"/>
    </row>
    <row r="289986" spans="13:13">
      <c r="M289986" s="4409"/>
    </row>
    <row r="289987" spans="13:13">
      <c r="M289987" s="2206"/>
    </row>
    <row r="290017" spans="13:13">
      <c r="M290017" s="4408"/>
    </row>
    <row r="290018" spans="13:13">
      <c r="M290018" s="4409"/>
    </row>
    <row r="290019" spans="13:13">
      <c r="M290019" s="2206"/>
    </row>
    <row r="290049" spans="13:13">
      <c r="M290049" s="4408"/>
    </row>
    <row r="290050" spans="13:13">
      <c r="M290050" s="4409"/>
    </row>
    <row r="290051" spans="13:13">
      <c r="M290051" s="2206"/>
    </row>
    <row r="290081" spans="13:13">
      <c r="M290081" s="4408"/>
    </row>
    <row r="290082" spans="13:13">
      <c r="M290082" s="4409"/>
    </row>
    <row r="290083" spans="13:13">
      <c r="M290083" s="2206"/>
    </row>
    <row r="290113" spans="13:13">
      <c r="M290113" s="4408"/>
    </row>
    <row r="290114" spans="13:13">
      <c r="M290114" s="4409"/>
    </row>
    <row r="290115" spans="13:13">
      <c r="M290115" s="2206"/>
    </row>
    <row r="290145" spans="13:13">
      <c r="M290145" s="4408"/>
    </row>
    <row r="290146" spans="13:13">
      <c r="M290146" s="4409"/>
    </row>
    <row r="290147" spans="13:13">
      <c r="M290147" s="2206"/>
    </row>
    <row r="290177" spans="13:13">
      <c r="M290177" s="4408"/>
    </row>
    <row r="290178" spans="13:13">
      <c r="M290178" s="4409"/>
    </row>
    <row r="290179" spans="13:13">
      <c r="M290179" s="2206"/>
    </row>
    <row r="290209" spans="13:13">
      <c r="M290209" s="4408"/>
    </row>
    <row r="290210" spans="13:13">
      <c r="M290210" s="4409"/>
    </row>
    <row r="290211" spans="13:13">
      <c r="M290211" s="2206"/>
    </row>
    <row r="290241" spans="13:13">
      <c r="M290241" s="4408"/>
    </row>
    <row r="290242" spans="13:13">
      <c r="M290242" s="4409"/>
    </row>
    <row r="290243" spans="13:13">
      <c r="M290243" s="2206"/>
    </row>
    <row r="290273" spans="13:13">
      <c r="M290273" s="4408"/>
    </row>
    <row r="290274" spans="13:13">
      <c r="M290274" s="4409"/>
    </row>
    <row r="290275" spans="13:13">
      <c r="M290275" s="2206"/>
    </row>
    <row r="290305" spans="13:13">
      <c r="M290305" s="4408"/>
    </row>
    <row r="290306" spans="13:13">
      <c r="M290306" s="4409"/>
    </row>
    <row r="290307" spans="13:13">
      <c r="M290307" s="2206"/>
    </row>
    <row r="290337" spans="13:13">
      <c r="M290337" s="4408"/>
    </row>
    <row r="290338" spans="13:13">
      <c r="M290338" s="4409"/>
    </row>
    <row r="290339" spans="13:13">
      <c r="M290339" s="2206"/>
    </row>
    <row r="290369" spans="13:13">
      <c r="M290369" s="4408"/>
    </row>
    <row r="290370" spans="13:13">
      <c r="M290370" s="4409"/>
    </row>
    <row r="290371" spans="13:13">
      <c r="M290371" s="2206"/>
    </row>
    <row r="290401" spans="13:13">
      <c r="M290401" s="4408"/>
    </row>
    <row r="290402" spans="13:13">
      <c r="M290402" s="4409"/>
    </row>
    <row r="290403" spans="13:13">
      <c r="M290403" s="2206"/>
    </row>
    <row r="290433" spans="13:13">
      <c r="M290433" s="4408"/>
    </row>
    <row r="290434" spans="13:13">
      <c r="M290434" s="4409"/>
    </row>
    <row r="290435" spans="13:13">
      <c r="M290435" s="2206"/>
    </row>
    <row r="290465" spans="13:13">
      <c r="M290465" s="4408"/>
    </row>
    <row r="290466" spans="13:13">
      <c r="M290466" s="4409"/>
    </row>
    <row r="290467" spans="13:13">
      <c r="M290467" s="2206"/>
    </row>
    <row r="290497" spans="13:13">
      <c r="M290497" s="4408"/>
    </row>
    <row r="290498" spans="13:13">
      <c r="M290498" s="4409"/>
    </row>
    <row r="290499" spans="13:13">
      <c r="M290499" s="2206"/>
    </row>
    <row r="290529" spans="13:13">
      <c r="M290529" s="4408"/>
    </row>
    <row r="290530" spans="13:13">
      <c r="M290530" s="4409"/>
    </row>
    <row r="290531" spans="13:13">
      <c r="M290531" s="2206"/>
    </row>
    <row r="290561" spans="13:13">
      <c r="M290561" s="4408"/>
    </row>
    <row r="290562" spans="13:13">
      <c r="M290562" s="4409"/>
    </row>
    <row r="290563" spans="13:13">
      <c r="M290563" s="2206"/>
    </row>
    <row r="290593" spans="13:13">
      <c r="M290593" s="4408"/>
    </row>
    <row r="290594" spans="13:13">
      <c r="M290594" s="4409"/>
    </row>
    <row r="290595" spans="13:13">
      <c r="M290595" s="2206"/>
    </row>
    <row r="290625" spans="13:13">
      <c r="M290625" s="4408"/>
    </row>
    <row r="290626" spans="13:13">
      <c r="M290626" s="4409"/>
    </row>
    <row r="290627" spans="13:13">
      <c r="M290627" s="2206"/>
    </row>
    <row r="290657" spans="13:13">
      <c r="M290657" s="4408"/>
    </row>
    <row r="290658" spans="13:13">
      <c r="M290658" s="4409"/>
    </row>
    <row r="290659" spans="13:13">
      <c r="M290659" s="2206"/>
    </row>
    <row r="290689" spans="13:13">
      <c r="M290689" s="4408"/>
    </row>
    <row r="290690" spans="13:13">
      <c r="M290690" s="4409"/>
    </row>
    <row r="290691" spans="13:13">
      <c r="M290691" s="2206"/>
    </row>
    <row r="290721" spans="13:13">
      <c r="M290721" s="4408"/>
    </row>
    <row r="290722" spans="13:13">
      <c r="M290722" s="4409"/>
    </row>
    <row r="290723" spans="13:13">
      <c r="M290723" s="2206"/>
    </row>
    <row r="290753" spans="13:13">
      <c r="M290753" s="4408"/>
    </row>
    <row r="290754" spans="13:13">
      <c r="M290754" s="4409"/>
    </row>
    <row r="290755" spans="13:13">
      <c r="M290755" s="2206"/>
    </row>
    <row r="290785" spans="13:13">
      <c r="M290785" s="4408"/>
    </row>
    <row r="290786" spans="13:13">
      <c r="M290786" s="4409"/>
    </row>
    <row r="290787" spans="13:13">
      <c r="M290787" s="2206"/>
    </row>
    <row r="290817" spans="13:13">
      <c r="M290817" s="4408"/>
    </row>
    <row r="290818" spans="13:13">
      <c r="M290818" s="4409"/>
    </row>
    <row r="290819" spans="13:13">
      <c r="M290819" s="2206"/>
    </row>
    <row r="290849" spans="13:13">
      <c r="M290849" s="4408"/>
    </row>
    <row r="290850" spans="13:13">
      <c r="M290850" s="4409"/>
    </row>
    <row r="290851" spans="13:13">
      <c r="M290851" s="2206"/>
    </row>
    <row r="290881" spans="13:13">
      <c r="M290881" s="4408"/>
    </row>
    <row r="290882" spans="13:13">
      <c r="M290882" s="4409"/>
    </row>
    <row r="290883" spans="13:13">
      <c r="M290883" s="2206"/>
    </row>
    <row r="290913" spans="13:13">
      <c r="M290913" s="4408"/>
    </row>
    <row r="290914" spans="13:13">
      <c r="M290914" s="4409"/>
    </row>
    <row r="290915" spans="13:13">
      <c r="M290915" s="2206"/>
    </row>
    <row r="290945" spans="13:13">
      <c r="M290945" s="4408"/>
    </row>
    <row r="290946" spans="13:13">
      <c r="M290946" s="4409"/>
    </row>
    <row r="290947" spans="13:13">
      <c r="M290947" s="2206"/>
    </row>
    <row r="290977" spans="13:13">
      <c r="M290977" s="4408"/>
    </row>
    <row r="290978" spans="13:13">
      <c r="M290978" s="4409"/>
    </row>
    <row r="290979" spans="13:13">
      <c r="M290979" s="2206"/>
    </row>
    <row r="291009" spans="13:13">
      <c r="M291009" s="4408"/>
    </row>
    <row r="291010" spans="13:13">
      <c r="M291010" s="4409"/>
    </row>
    <row r="291011" spans="13:13">
      <c r="M291011" s="2206"/>
    </row>
    <row r="291041" spans="13:13">
      <c r="M291041" s="4408"/>
    </row>
    <row r="291042" spans="13:13">
      <c r="M291042" s="4409"/>
    </row>
    <row r="291043" spans="13:13">
      <c r="M291043" s="2206"/>
    </row>
    <row r="291073" spans="13:13">
      <c r="M291073" s="4408"/>
    </row>
    <row r="291074" spans="13:13">
      <c r="M291074" s="4409"/>
    </row>
    <row r="291075" spans="13:13">
      <c r="M291075" s="2206"/>
    </row>
    <row r="291105" spans="13:13">
      <c r="M291105" s="4408"/>
    </row>
    <row r="291106" spans="13:13">
      <c r="M291106" s="4409"/>
    </row>
    <row r="291107" spans="13:13">
      <c r="M291107" s="2206"/>
    </row>
    <row r="291137" spans="13:13">
      <c r="M291137" s="4408"/>
    </row>
    <row r="291138" spans="13:13">
      <c r="M291138" s="4409"/>
    </row>
    <row r="291139" spans="13:13">
      <c r="M291139" s="2206"/>
    </row>
    <row r="291169" spans="13:13">
      <c r="M291169" s="4408"/>
    </row>
    <row r="291170" spans="13:13">
      <c r="M291170" s="4409"/>
    </row>
    <row r="291171" spans="13:13">
      <c r="M291171" s="2206"/>
    </row>
    <row r="291201" spans="13:13">
      <c r="M291201" s="4408"/>
    </row>
    <row r="291202" spans="13:13">
      <c r="M291202" s="4409"/>
    </row>
    <row r="291203" spans="13:13">
      <c r="M291203" s="2206"/>
    </row>
    <row r="291233" spans="13:13">
      <c r="M291233" s="4408"/>
    </row>
    <row r="291234" spans="13:13">
      <c r="M291234" s="4409"/>
    </row>
    <row r="291235" spans="13:13">
      <c r="M291235" s="2206"/>
    </row>
    <row r="291265" spans="13:13">
      <c r="M291265" s="4408"/>
    </row>
    <row r="291266" spans="13:13">
      <c r="M291266" s="4409"/>
    </row>
    <row r="291267" spans="13:13">
      <c r="M291267" s="2206"/>
    </row>
    <row r="291297" spans="13:13">
      <c r="M291297" s="4408"/>
    </row>
    <row r="291298" spans="13:13">
      <c r="M291298" s="4409"/>
    </row>
    <row r="291299" spans="13:13">
      <c r="M291299" s="2206"/>
    </row>
    <row r="291329" spans="13:13">
      <c r="M291329" s="4408"/>
    </row>
    <row r="291330" spans="13:13">
      <c r="M291330" s="4409"/>
    </row>
    <row r="291331" spans="13:13">
      <c r="M291331" s="2206"/>
    </row>
    <row r="291361" spans="13:13">
      <c r="M291361" s="4408"/>
    </row>
    <row r="291362" spans="13:13">
      <c r="M291362" s="4409"/>
    </row>
    <row r="291363" spans="13:13">
      <c r="M291363" s="2206"/>
    </row>
    <row r="291393" spans="13:13">
      <c r="M291393" s="4408"/>
    </row>
    <row r="291394" spans="13:13">
      <c r="M291394" s="4409"/>
    </row>
    <row r="291395" spans="13:13">
      <c r="M291395" s="2206"/>
    </row>
    <row r="291425" spans="13:13">
      <c r="M291425" s="4408"/>
    </row>
    <row r="291426" spans="13:13">
      <c r="M291426" s="4409"/>
    </row>
    <row r="291427" spans="13:13">
      <c r="M291427" s="2206"/>
    </row>
    <row r="291457" spans="13:13">
      <c r="M291457" s="4408"/>
    </row>
    <row r="291458" spans="13:13">
      <c r="M291458" s="4409"/>
    </row>
    <row r="291459" spans="13:13">
      <c r="M291459" s="2206"/>
    </row>
    <row r="291489" spans="13:13">
      <c r="M291489" s="4408"/>
    </row>
    <row r="291490" spans="13:13">
      <c r="M291490" s="4409"/>
    </row>
    <row r="291491" spans="13:13">
      <c r="M291491" s="2206"/>
    </row>
    <row r="291521" spans="13:13">
      <c r="M291521" s="4408"/>
    </row>
    <row r="291522" spans="13:13">
      <c r="M291522" s="4409"/>
    </row>
    <row r="291523" spans="13:13">
      <c r="M291523" s="2206"/>
    </row>
    <row r="291553" spans="13:13">
      <c r="M291553" s="4408"/>
    </row>
    <row r="291554" spans="13:13">
      <c r="M291554" s="4409"/>
    </row>
    <row r="291555" spans="13:13">
      <c r="M291555" s="2206"/>
    </row>
    <row r="291585" spans="13:13">
      <c r="M291585" s="4408"/>
    </row>
    <row r="291586" spans="13:13">
      <c r="M291586" s="4409"/>
    </row>
    <row r="291587" spans="13:13">
      <c r="M291587" s="2206"/>
    </row>
    <row r="291617" spans="13:13">
      <c r="M291617" s="4408"/>
    </row>
    <row r="291618" spans="13:13">
      <c r="M291618" s="4409"/>
    </row>
    <row r="291619" spans="13:13">
      <c r="M291619" s="2206"/>
    </row>
    <row r="291649" spans="13:13">
      <c r="M291649" s="4408"/>
    </row>
    <row r="291650" spans="13:13">
      <c r="M291650" s="4409"/>
    </row>
    <row r="291651" spans="13:13">
      <c r="M291651" s="2206"/>
    </row>
    <row r="291681" spans="13:13">
      <c r="M291681" s="4408"/>
    </row>
    <row r="291682" spans="13:13">
      <c r="M291682" s="4409"/>
    </row>
    <row r="291683" spans="13:13">
      <c r="M291683" s="2206"/>
    </row>
    <row r="291713" spans="13:13">
      <c r="M291713" s="4408"/>
    </row>
    <row r="291714" spans="13:13">
      <c r="M291714" s="4409"/>
    </row>
    <row r="291715" spans="13:13">
      <c r="M291715" s="2206"/>
    </row>
    <row r="291745" spans="13:13">
      <c r="M291745" s="4408"/>
    </row>
    <row r="291746" spans="13:13">
      <c r="M291746" s="4409"/>
    </row>
    <row r="291747" spans="13:13">
      <c r="M291747" s="2206"/>
    </row>
    <row r="291777" spans="13:13">
      <c r="M291777" s="4408"/>
    </row>
    <row r="291778" spans="13:13">
      <c r="M291778" s="4409"/>
    </row>
    <row r="291779" spans="13:13">
      <c r="M291779" s="2206"/>
    </row>
    <row r="291809" spans="13:13">
      <c r="M291809" s="4408"/>
    </row>
    <row r="291810" spans="13:13">
      <c r="M291810" s="4409"/>
    </row>
    <row r="291811" spans="13:13">
      <c r="M291811" s="2206"/>
    </row>
    <row r="291841" spans="13:13">
      <c r="M291841" s="4408"/>
    </row>
    <row r="291842" spans="13:13">
      <c r="M291842" s="4409"/>
    </row>
    <row r="291843" spans="13:13">
      <c r="M291843" s="2206"/>
    </row>
    <row r="291873" spans="13:13">
      <c r="M291873" s="4408"/>
    </row>
    <row r="291874" spans="13:13">
      <c r="M291874" s="4409"/>
    </row>
    <row r="291875" spans="13:13">
      <c r="M291875" s="2206"/>
    </row>
    <row r="291905" spans="13:13">
      <c r="M291905" s="4408"/>
    </row>
    <row r="291906" spans="13:13">
      <c r="M291906" s="4409"/>
    </row>
    <row r="291907" spans="13:13">
      <c r="M291907" s="2206"/>
    </row>
    <row r="291937" spans="13:13">
      <c r="M291937" s="4408"/>
    </row>
    <row r="291938" spans="13:13">
      <c r="M291938" s="4409"/>
    </row>
    <row r="291939" spans="13:13">
      <c r="M291939" s="2206"/>
    </row>
    <row r="291969" spans="13:13">
      <c r="M291969" s="4408"/>
    </row>
    <row r="291970" spans="13:13">
      <c r="M291970" s="4409"/>
    </row>
    <row r="291971" spans="13:13">
      <c r="M291971" s="2206"/>
    </row>
    <row r="292001" spans="13:13">
      <c r="M292001" s="4408"/>
    </row>
    <row r="292002" spans="13:13">
      <c r="M292002" s="4409"/>
    </row>
    <row r="292003" spans="13:13">
      <c r="M292003" s="2206"/>
    </row>
    <row r="292033" spans="13:13">
      <c r="M292033" s="4408"/>
    </row>
    <row r="292034" spans="13:13">
      <c r="M292034" s="4409"/>
    </row>
    <row r="292035" spans="13:13">
      <c r="M292035" s="2206"/>
    </row>
    <row r="292065" spans="13:13">
      <c r="M292065" s="4408"/>
    </row>
    <row r="292066" spans="13:13">
      <c r="M292066" s="4409"/>
    </row>
    <row r="292067" spans="13:13">
      <c r="M292067" s="2206"/>
    </row>
    <row r="292097" spans="13:13">
      <c r="M292097" s="4408"/>
    </row>
    <row r="292098" spans="13:13">
      <c r="M292098" s="4409"/>
    </row>
    <row r="292099" spans="13:13">
      <c r="M292099" s="2206"/>
    </row>
    <row r="292129" spans="13:13">
      <c r="M292129" s="4408"/>
    </row>
    <row r="292130" spans="13:13">
      <c r="M292130" s="4409"/>
    </row>
    <row r="292131" spans="13:13">
      <c r="M292131" s="2206"/>
    </row>
    <row r="292161" spans="13:13">
      <c r="M292161" s="4408"/>
    </row>
    <row r="292162" spans="13:13">
      <c r="M292162" s="4409"/>
    </row>
    <row r="292163" spans="13:13">
      <c r="M292163" s="2206"/>
    </row>
    <row r="292193" spans="13:13">
      <c r="M292193" s="4408"/>
    </row>
    <row r="292194" spans="13:13">
      <c r="M292194" s="4409"/>
    </row>
    <row r="292195" spans="13:13">
      <c r="M292195" s="2206"/>
    </row>
    <row r="292225" spans="13:13">
      <c r="M292225" s="4408"/>
    </row>
    <row r="292226" spans="13:13">
      <c r="M292226" s="4409"/>
    </row>
    <row r="292227" spans="13:13">
      <c r="M292227" s="2206"/>
    </row>
    <row r="292257" spans="13:13">
      <c r="M292257" s="4408"/>
    </row>
    <row r="292258" spans="13:13">
      <c r="M292258" s="4409"/>
    </row>
    <row r="292259" spans="13:13">
      <c r="M292259" s="2206"/>
    </row>
    <row r="292289" spans="13:13">
      <c r="M292289" s="4408"/>
    </row>
    <row r="292290" spans="13:13">
      <c r="M292290" s="4409"/>
    </row>
    <row r="292291" spans="13:13">
      <c r="M292291" s="2206"/>
    </row>
    <row r="292321" spans="13:13">
      <c r="M292321" s="4408"/>
    </row>
    <row r="292322" spans="13:13">
      <c r="M292322" s="4409"/>
    </row>
    <row r="292323" spans="13:13">
      <c r="M292323" s="2206"/>
    </row>
    <row r="292353" spans="13:13">
      <c r="M292353" s="4408"/>
    </row>
    <row r="292354" spans="13:13">
      <c r="M292354" s="4409"/>
    </row>
    <row r="292355" spans="13:13">
      <c r="M292355" s="2206"/>
    </row>
    <row r="292385" spans="13:13">
      <c r="M292385" s="4408"/>
    </row>
    <row r="292386" spans="13:13">
      <c r="M292386" s="4409"/>
    </row>
    <row r="292387" spans="13:13">
      <c r="M292387" s="2206"/>
    </row>
    <row r="292417" spans="13:13">
      <c r="M292417" s="4408"/>
    </row>
    <row r="292418" spans="13:13">
      <c r="M292418" s="4409"/>
    </row>
    <row r="292419" spans="13:13">
      <c r="M292419" s="2206"/>
    </row>
    <row r="292449" spans="13:13">
      <c r="M292449" s="4408"/>
    </row>
    <row r="292450" spans="13:13">
      <c r="M292450" s="4409"/>
    </row>
    <row r="292451" spans="13:13">
      <c r="M292451" s="2206"/>
    </row>
    <row r="292481" spans="13:13">
      <c r="M292481" s="4408"/>
    </row>
    <row r="292482" spans="13:13">
      <c r="M292482" s="4409"/>
    </row>
    <row r="292483" spans="13:13">
      <c r="M292483" s="2206"/>
    </row>
    <row r="292513" spans="13:13">
      <c r="M292513" s="4408"/>
    </row>
    <row r="292514" spans="13:13">
      <c r="M292514" s="4409"/>
    </row>
    <row r="292515" spans="13:13">
      <c r="M292515" s="2206"/>
    </row>
    <row r="292545" spans="13:13">
      <c r="M292545" s="4408"/>
    </row>
    <row r="292546" spans="13:13">
      <c r="M292546" s="4409"/>
    </row>
    <row r="292547" spans="13:13">
      <c r="M292547" s="2206"/>
    </row>
    <row r="292577" spans="13:13">
      <c r="M292577" s="4408"/>
    </row>
    <row r="292578" spans="13:13">
      <c r="M292578" s="4409"/>
    </row>
    <row r="292579" spans="13:13">
      <c r="M292579" s="2206"/>
    </row>
    <row r="292609" spans="13:13">
      <c r="M292609" s="4408"/>
    </row>
    <row r="292610" spans="13:13">
      <c r="M292610" s="4409"/>
    </row>
    <row r="292611" spans="13:13">
      <c r="M292611" s="2206"/>
    </row>
    <row r="292641" spans="13:13">
      <c r="M292641" s="4408"/>
    </row>
    <row r="292642" spans="13:13">
      <c r="M292642" s="4409"/>
    </row>
    <row r="292643" spans="13:13">
      <c r="M292643" s="2206"/>
    </row>
    <row r="292673" spans="13:13">
      <c r="M292673" s="4408"/>
    </row>
    <row r="292674" spans="13:13">
      <c r="M292674" s="4409"/>
    </row>
    <row r="292675" spans="13:13">
      <c r="M292675" s="2206"/>
    </row>
    <row r="292705" spans="13:13">
      <c r="M292705" s="4408"/>
    </row>
    <row r="292706" spans="13:13">
      <c r="M292706" s="4409"/>
    </row>
    <row r="292707" spans="13:13">
      <c r="M292707" s="2206"/>
    </row>
    <row r="292737" spans="13:13">
      <c r="M292737" s="4408"/>
    </row>
    <row r="292738" spans="13:13">
      <c r="M292738" s="4409"/>
    </row>
    <row r="292739" spans="13:13">
      <c r="M292739" s="2206"/>
    </row>
    <row r="292769" spans="13:13">
      <c r="M292769" s="4408"/>
    </row>
    <row r="292770" spans="13:13">
      <c r="M292770" s="4409"/>
    </row>
    <row r="292771" spans="13:13">
      <c r="M292771" s="2206"/>
    </row>
    <row r="292801" spans="13:13">
      <c r="M292801" s="4408"/>
    </row>
    <row r="292802" spans="13:13">
      <c r="M292802" s="4409"/>
    </row>
    <row r="292803" spans="13:13">
      <c r="M292803" s="2206"/>
    </row>
    <row r="292833" spans="13:13">
      <c r="M292833" s="4408"/>
    </row>
    <row r="292834" spans="13:13">
      <c r="M292834" s="4409"/>
    </row>
    <row r="292835" spans="13:13">
      <c r="M292835" s="2206"/>
    </row>
    <row r="292865" spans="13:13">
      <c r="M292865" s="4408"/>
    </row>
    <row r="292866" spans="13:13">
      <c r="M292866" s="4409"/>
    </row>
    <row r="292867" spans="13:13">
      <c r="M292867" s="2206"/>
    </row>
    <row r="292897" spans="13:13">
      <c r="M292897" s="4408"/>
    </row>
    <row r="292898" spans="13:13">
      <c r="M292898" s="4409"/>
    </row>
    <row r="292899" spans="13:13">
      <c r="M292899" s="2206"/>
    </row>
    <row r="292929" spans="13:13">
      <c r="M292929" s="4408"/>
    </row>
    <row r="292930" spans="13:13">
      <c r="M292930" s="4409"/>
    </row>
    <row r="292931" spans="13:13">
      <c r="M292931" s="2206"/>
    </row>
    <row r="292961" spans="13:13">
      <c r="M292961" s="4408"/>
    </row>
    <row r="292962" spans="13:13">
      <c r="M292962" s="4409"/>
    </row>
    <row r="292963" spans="13:13">
      <c r="M292963" s="2206"/>
    </row>
    <row r="292993" spans="13:13">
      <c r="M292993" s="4408"/>
    </row>
    <row r="292994" spans="13:13">
      <c r="M292994" s="4409"/>
    </row>
    <row r="292995" spans="13:13">
      <c r="M292995" s="2206"/>
    </row>
    <row r="293025" spans="13:13">
      <c r="M293025" s="4408"/>
    </row>
    <row r="293026" spans="13:13">
      <c r="M293026" s="4409"/>
    </row>
    <row r="293027" spans="13:13">
      <c r="M293027" s="2206"/>
    </row>
    <row r="293057" spans="13:13">
      <c r="M293057" s="4408"/>
    </row>
    <row r="293058" spans="13:13">
      <c r="M293058" s="4409"/>
    </row>
    <row r="293059" spans="13:13">
      <c r="M293059" s="2206"/>
    </row>
    <row r="293089" spans="13:13">
      <c r="M293089" s="4408"/>
    </row>
    <row r="293090" spans="13:13">
      <c r="M293090" s="4409"/>
    </row>
    <row r="293091" spans="13:13">
      <c r="M293091" s="2206"/>
    </row>
    <row r="293121" spans="13:13">
      <c r="M293121" s="4408"/>
    </row>
    <row r="293122" spans="13:13">
      <c r="M293122" s="4409"/>
    </row>
    <row r="293123" spans="13:13">
      <c r="M293123" s="2206"/>
    </row>
    <row r="293153" spans="13:13">
      <c r="M293153" s="4408"/>
    </row>
    <row r="293154" spans="13:13">
      <c r="M293154" s="4409"/>
    </row>
    <row r="293155" spans="13:13">
      <c r="M293155" s="2206"/>
    </row>
    <row r="293185" spans="13:13">
      <c r="M293185" s="4408"/>
    </row>
    <row r="293186" spans="13:13">
      <c r="M293186" s="4409"/>
    </row>
    <row r="293187" spans="13:13">
      <c r="M293187" s="2206"/>
    </row>
    <row r="293217" spans="13:13">
      <c r="M293217" s="4408"/>
    </row>
    <row r="293218" spans="13:13">
      <c r="M293218" s="4409"/>
    </row>
    <row r="293219" spans="13:13">
      <c r="M293219" s="2206"/>
    </row>
    <row r="293249" spans="13:13">
      <c r="M293249" s="4408"/>
    </row>
    <row r="293250" spans="13:13">
      <c r="M293250" s="4409"/>
    </row>
    <row r="293251" spans="13:13">
      <c r="M293251" s="2206"/>
    </row>
    <row r="293281" spans="13:13">
      <c r="M293281" s="4408"/>
    </row>
    <row r="293282" spans="13:13">
      <c r="M293282" s="4409"/>
    </row>
    <row r="293283" spans="13:13">
      <c r="M293283" s="2206"/>
    </row>
    <row r="293313" spans="13:13">
      <c r="M293313" s="4408"/>
    </row>
    <row r="293314" spans="13:13">
      <c r="M293314" s="4409"/>
    </row>
    <row r="293315" spans="13:13">
      <c r="M293315" s="2206"/>
    </row>
    <row r="293345" spans="13:13">
      <c r="M293345" s="4408"/>
    </row>
    <row r="293346" spans="13:13">
      <c r="M293346" s="4409"/>
    </row>
    <row r="293347" spans="13:13">
      <c r="M293347" s="2206"/>
    </row>
    <row r="293377" spans="13:13">
      <c r="M293377" s="4408"/>
    </row>
    <row r="293378" spans="13:13">
      <c r="M293378" s="4409"/>
    </row>
    <row r="293379" spans="13:13">
      <c r="M293379" s="2206"/>
    </row>
    <row r="293409" spans="13:13">
      <c r="M293409" s="4408"/>
    </row>
    <row r="293410" spans="13:13">
      <c r="M293410" s="4409"/>
    </row>
    <row r="293411" spans="13:13">
      <c r="M293411" s="2206"/>
    </row>
    <row r="293441" spans="13:13">
      <c r="M293441" s="4408"/>
    </row>
    <row r="293442" spans="13:13">
      <c r="M293442" s="4409"/>
    </row>
    <row r="293443" spans="13:13">
      <c r="M293443" s="2206"/>
    </row>
    <row r="293473" spans="13:13">
      <c r="M293473" s="4408"/>
    </row>
    <row r="293474" spans="13:13">
      <c r="M293474" s="4409"/>
    </row>
    <row r="293475" spans="13:13">
      <c r="M293475" s="2206"/>
    </row>
    <row r="293505" spans="13:13">
      <c r="M293505" s="4408"/>
    </row>
    <row r="293506" spans="13:13">
      <c r="M293506" s="4409"/>
    </row>
    <row r="293507" spans="13:13">
      <c r="M293507" s="2206"/>
    </row>
    <row r="293537" spans="13:13">
      <c r="M293537" s="4408"/>
    </row>
    <row r="293538" spans="13:13">
      <c r="M293538" s="4409"/>
    </row>
    <row r="293539" spans="13:13">
      <c r="M293539" s="2206"/>
    </row>
    <row r="293569" spans="13:13">
      <c r="M293569" s="4408"/>
    </row>
    <row r="293570" spans="13:13">
      <c r="M293570" s="4409"/>
    </row>
    <row r="293571" spans="13:13">
      <c r="M293571" s="2206"/>
    </row>
    <row r="293601" spans="13:13">
      <c r="M293601" s="4408"/>
    </row>
    <row r="293602" spans="13:13">
      <c r="M293602" s="4409"/>
    </row>
    <row r="293603" spans="13:13">
      <c r="M293603" s="2206"/>
    </row>
    <row r="293633" spans="13:13">
      <c r="M293633" s="4408"/>
    </row>
    <row r="293634" spans="13:13">
      <c r="M293634" s="4409"/>
    </row>
    <row r="293635" spans="13:13">
      <c r="M293635" s="2206"/>
    </row>
    <row r="293665" spans="13:13">
      <c r="M293665" s="4408"/>
    </row>
    <row r="293666" spans="13:13">
      <c r="M293666" s="4409"/>
    </row>
    <row r="293667" spans="13:13">
      <c r="M293667" s="2206"/>
    </row>
    <row r="293697" spans="13:13">
      <c r="M293697" s="4408"/>
    </row>
    <row r="293698" spans="13:13">
      <c r="M293698" s="4409"/>
    </row>
    <row r="293699" spans="13:13">
      <c r="M293699" s="2206"/>
    </row>
    <row r="293729" spans="13:13">
      <c r="M293729" s="4408"/>
    </row>
    <row r="293730" spans="13:13">
      <c r="M293730" s="4409"/>
    </row>
    <row r="293731" spans="13:13">
      <c r="M293731" s="2206"/>
    </row>
    <row r="293761" spans="13:13">
      <c r="M293761" s="4408"/>
    </row>
    <row r="293762" spans="13:13">
      <c r="M293762" s="4409"/>
    </row>
    <row r="293763" spans="13:13">
      <c r="M293763" s="2206"/>
    </row>
    <row r="293793" spans="13:13">
      <c r="M293793" s="4408"/>
    </row>
    <row r="293794" spans="13:13">
      <c r="M293794" s="4409"/>
    </row>
    <row r="293795" spans="13:13">
      <c r="M293795" s="2206"/>
    </row>
    <row r="293825" spans="13:13">
      <c r="M293825" s="4408"/>
    </row>
    <row r="293826" spans="13:13">
      <c r="M293826" s="4409"/>
    </row>
    <row r="293827" spans="13:13">
      <c r="M293827" s="2206"/>
    </row>
    <row r="293857" spans="13:13">
      <c r="M293857" s="4408"/>
    </row>
    <row r="293858" spans="13:13">
      <c r="M293858" s="4409"/>
    </row>
    <row r="293859" spans="13:13">
      <c r="M293859" s="2206"/>
    </row>
    <row r="293889" spans="13:13">
      <c r="M293889" s="4408"/>
    </row>
    <row r="293890" spans="13:13">
      <c r="M293890" s="4409"/>
    </row>
    <row r="293891" spans="13:13">
      <c r="M293891" s="2206"/>
    </row>
    <row r="293921" spans="13:13">
      <c r="M293921" s="4408"/>
    </row>
    <row r="293922" spans="13:13">
      <c r="M293922" s="4409"/>
    </row>
    <row r="293923" spans="13:13">
      <c r="M293923" s="2206"/>
    </row>
    <row r="293953" spans="13:13">
      <c r="M293953" s="4408"/>
    </row>
    <row r="293954" spans="13:13">
      <c r="M293954" s="4409"/>
    </row>
    <row r="293955" spans="13:13">
      <c r="M293955" s="2206"/>
    </row>
    <row r="293985" spans="13:13">
      <c r="M293985" s="4408"/>
    </row>
    <row r="293986" spans="13:13">
      <c r="M293986" s="4409"/>
    </row>
    <row r="293987" spans="13:13">
      <c r="M293987" s="2206"/>
    </row>
    <row r="294017" spans="13:13">
      <c r="M294017" s="4408"/>
    </row>
    <row r="294018" spans="13:13">
      <c r="M294018" s="4409"/>
    </row>
    <row r="294019" spans="13:13">
      <c r="M294019" s="2206"/>
    </row>
    <row r="294049" spans="13:13">
      <c r="M294049" s="4408"/>
    </row>
    <row r="294050" spans="13:13">
      <c r="M294050" s="4409"/>
    </row>
    <row r="294051" spans="13:13">
      <c r="M294051" s="2206"/>
    </row>
    <row r="294081" spans="13:13">
      <c r="M294081" s="4408"/>
    </row>
    <row r="294082" spans="13:13">
      <c r="M294082" s="4409"/>
    </row>
    <row r="294083" spans="13:13">
      <c r="M294083" s="2206"/>
    </row>
    <row r="294113" spans="13:13">
      <c r="M294113" s="4408"/>
    </row>
    <row r="294114" spans="13:13">
      <c r="M294114" s="4409"/>
    </row>
    <row r="294115" spans="13:13">
      <c r="M294115" s="2206"/>
    </row>
    <row r="294145" spans="13:13">
      <c r="M294145" s="4408"/>
    </row>
    <row r="294146" spans="13:13">
      <c r="M294146" s="4409"/>
    </row>
    <row r="294147" spans="13:13">
      <c r="M294147" s="2206"/>
    </row>
    <row r="294177" spans="13:13">
      <c r="M294177" s="4408"/>
    </row>
    <row r="294178" spans="13:13">
      <c r="M294178" s="4409"/>
    </row>
    <row r="294179" spans="13:13">
      <c r="M294179" s="2206"/>
    </row>
    <row r="294209" spans="13:13">
      <c r="M294209" s="4408"/>
    </row>
    <row r="294210" spans="13:13">
      <c r="M294210" s="4409"/>
    </row>
    <row r="294211" spans="13:13">
      <c r="M294211" s="2206"/>
    </row>
    <row r="294241" spans="13:13">
      <c r="M294241" s="4408"/>
    </row>
    <row r="294242" spans="13:13">
      <c r="M294242" s="4409"/>
    </row>
    <row r="294243" spans="13:13">
      <c r="M294243" s="2206"/>
    </row>
    <row r="294273" spans="13:13">
      <c r="M294273" s="4408"/>
    </row>
    <row r="294274" spans="13:13">
      <c r="M294274" s="4409"/>
    </row>
    <row r="294275" spans="13:13">
      <c r="M294275" s="2206"/>
    </row>
    <row r="294305" spans="13:13">
      <c r="M294305" s="4408"/>
    </row>
    <row r="294306" spans="13:13">
      <c r="M294306" s="4409"/>
    </row>
    <row r="294307" spans="13:13">
      <c r="M294307" s="2206"/>
    </row>
    <row r="294337" spans="13:13">
      <c r="M294337" s="4408"/>
    </row>
    <row r="294338" spans="13:13">
      <c r="M294338" s="4409"/>
    </row>
    <row r="294339" spans="13:13">
      <c r="M294339" s="2206"/>
    </row>
    <row r="294369" spans="13:13">
      <c r="M294369" s="4408"/>
    </row>
    <row r="294370" spans="13:13">
      <c r="M294370" s="4409"/>
    </row>
    <row r="294371" spans="13:13">
      <c r="M294371" s="2206"/>
    </row>
    <row r="294401" spans="13:13">
      <c r="M294401" s="4408"/>
    </row>
    <row r="294402" spans="13:13">
      <c r="M294402" s="4409"/>
    </row>
    <row r="294403" spans="13:13">
      <c r="M294403" s="2206"/>
    </row>
    <row r="294433" spans="13:13">
      <c r="M294433" s="4408"/>
    </row>
    <row r="294434" spans="13:13">
      <c r="M294434" s="4409"/>
    </row>
    <row r="294435" spans="13:13">
      <c r="M294435" s="2206"/>
    </row>
    <row r="294465" spans="13:13">
      <c r="M294465" s="4408"/>
    </row>
    <row r="294466" spans="13:13">
      <c r="M294466" s="4409"/>
    </row>
    <row r="294467" spans="13:13">
      <c r="M294467" s="2206"/>
    </row>
    <row r="294497" spans="13:13">
      <c r="M294497" s="4408"/>
    </row>
    <row r="294498" spans="13:13">
      <c r="M294498" s="4409"/>
    </row>
    <row r="294499" spans="13:13">
      <c r="M294499" s="2206"/>
    </row>
    <row r="294529" spans="13:13">
      <c r="M294529" s="4408"/>
    </row>
    <row r="294530" spans="13:13">
      <c r="M294530" s="4409"/>
    </row>
    <row r="294531" spans="13:13">
      <c r="M294531" s="2206"/>
    </row>
    <row r="294561" spans="13:13">
      <c r="M294561" s="4408"/>
    </row>
    <row r="294562" spans="13:13">
      <c r="M294562" s="4409"/>
    </row>
    <row r="294563" spans="13:13">
      <c r="M294563" s="2206"/>
    </row>
    <row r="294593" spans="13:13">
      <c r="M294593" s="4408"/>
    </row>
    <row r="294594" spans="13:13">
      <c r="M294594" s="4409"/>
    </row>
    <row r="294595" spans="13:13">
      <c r="M294595" s="2206"/>
    </row>
    <row r="294625" spans="13:13">
      <c r="M294625" s="4408"/>
    </row>
    <row r="294626" spans="13:13">
      <c r="M294626" s="4409"/>
    </row>
    <row r="294627" spans="13:13">
      <c r="M294627" s="2206"/>
    </row>
    <row r="294657" spans="13:13">
      <c r="M294657" s="4408"/>
    </row>
    <row r="294658" spans="13:13">
      <c r="M294658" s="4409"/>
    </row>
    <row r="294659" spans="13:13">
      <c r="M294659" s="2206"/>
    </row>
    <row r="294689" spans="13:13">
      <c r="M294689" s="4408"/>
    </row>
    <row r="294690" spans="13:13">
      <c r="M294690" s="4409"/>
    </row>
    <row r="294691" spans="13:13">
      <c r="M294691" s="2206"/>
    </row>
    <row r="294721" spans="13:13">
      <c r="M294721" s="4408"/>
    </row>
    <row r="294722" spans="13:13">
      <c r="M294722" s="4409"/>
    </row>
    <row r="294723" spans="13:13">
      <c r="M294723" s="2206"/>
    </row>
    <row r="294753" spans="13:13">
      <c r="M294753" s="4408"/>
    </row>
    <row r="294754" spans="13:13">
      <c r="M294754" s="4409"/>
    </row>
    <row r="294755" spans="13:13">
      <c r="M294755" s="2206"/>
    </row>
    <row r="294785" spans="13:13">
      <c r="M294785" s="4408"/>
    </row>
    <row r="294786" spans="13:13">
      <c r="M294786" s="4409"/>
    </row>
    <row r="294787" spans="13:13">
      <c r="M294787" s="2206"/>
    </row>
    <row r="294817" spans="13:13">
      <c r="M294817" s="4408"/>
    </row>
    <row r="294818" spans="13:13">
      <c r="M294818" s="4409"/>
    </row>
    <row r="294819" spans="13:13">
      <c r="M294819" s="2206"/>
    </row>
    <row r="294849" spans="13:13">
      <c r="M294849" s="4408"/>
    </row>
    <row r="294850" spans="13:13">
      <c r="M294850" s="4409"/>
    </row>
    <row r="294851" spans="13:13">
      <c r="M294851" s="2206"/>
    </row>
    <row r="294881" spans="13:13">
      <c r="M294881" s="4408"/>
    </row>
    <row r="294882" spans="13:13">
      <c r="M294882" s="4409"/>
    </row>
    <row r="294883" spans="13:13">
      <c r="M294883" s="2206"/>
    </row>
    <row r="294913" spans="13:13">
      <c r="M294913" s="4408"/>
    </row>
    <row r="294914" spans="13:13">
      <c r="M294914" s="4409"/>
    </row>
    <row r="294915" spans="13:13">
      <c r="M294915" s="2206"/>
    </row>
    <row r="294945" spans="13:13">
      <c r="M294945" s="4408"/>
    </row>
    <row r="294946" spans="13:13">
      <c r="M294946" s="4409"/>
    </row>
    <row r="294947" spans="13:13">
      <c r="M294947" s="2206"/>
    </row>
    <row r="294977" spans="13:13">
      <c r="M294977" s="4408"/>
    </row>
    <row r="294978" spans="13:13">
      <c r="M294978" s="4409"/>
    </row>
    <row r="294979" spans="13:13">
      <c r="M294979" s="2206"/>
    </row>
    <row r="295009" spans="13:13">
      <c r="M295009" s="4408"/>
    </row>
    <row r="295010" spans="13:13">
      <c r="M295010" s="4409"/>
    </row>
    <row r="295011" spans="13:13">
      <c r="M295011" s="2206"/>
    </row>
    <row r="295041" spans="13:13">
      <c r="M295041" s="4408"/>
    </row>
    <row r="295042" spans="13:13">
      <c r="M295042" s="4409"/>
    </row>
    <row r="295043" spans="13:13">
      <c r="M295043" s="2206"/>
    </row>
    <row r="295073" spans="13:13">
      <c r="M295073" s="4408"/>
    </row>
    <row r="295074" spans="13:13">
      <c r="M295074" s="4409"/>
    </row>
    <row r="295075" spans="13:13">
      <c r="M295075" s="2206"/>
    </row>
    <row r="295105" spans="13:13">
      <c r="M295105" s="4408"/>
    </row>
    <row r="295106" spans="13:13">
      <c r="M295106" s="4409"/>
    </row>
    <row r="295107" spans="13:13">
      <c r="M295107" s="2206"/>
    </row>
    <row r="295137" spans="13:13">
      <c r="M295137" s="4408"/>
    </row>
    <row r="295138" spans="13:13">
      <c r="M295138" s="4409"/>
    </row>
    <row r="295139" spans="13:13">
      <c r="M295139" s="2206"/>
    </row>
    <row r="295169" spans="13:13">
      <c r="M295169" s="4408"/>
    </row>
    <row r="295170" spans="13:13">
      <c r="M295170" s="4409"/>
    </row>
    <row r="295171" spans="13:13">
      <c r="M295171" s="2206"/>
    </row>
    <row r="295201" spans="13:13">
      <c r="M295201" s="4408"/>
    </row>
    <row r="295202" spans="13:13">
      <c r="M295202" s="4409"/>
    </row>
    <row r="295203" spans="13:13">
      <c r="M295203" s="2206"/>
    </row>
    <row r="295233" spans="13:13">
      <c r="M295233" s="4408"/>
    </row>
    <row r="295234" spans="13:13">
      <c r="M295234" s="4409"/>
    </row>
    <row r="295235" spans="13:13">
      <c r="M295235" s="2206"/>
    </row>
    <row r="295265" spans="13:13">
      <c r="M295265" s="4408"/>
    </row>
    <row r="295266" spans="13:13">
      <c r="M295266" s="4409"/>
    </row>
    <row r="295267" spans="13:13">
      <c r="M295267" s="2206"/>
    </row>
    <row r="295297" spans="13:13">
      <c r="M295297" s="4408"/>
    </row>
    <row r="295298" spans="13:13">
      <c r="M295298" s="4409"/>
    </row>
    <row r="295299" spans="13:13">
      <c r="M295299" s="2206"/>
    </row>
    <row r="295329" spans="13:13">
      <c r="M295329" s="4408"/>
    </row>
    <row r="295330" spans="13:13">
      <c r="M295330" s="4409"/>
    </row>
    <row r="295331" spans="13:13">
      <c r="M295331" s="2206"/>
    </row>
    <row r="295361" spans="13:13">
      <c r="M295361" s="4408"/>
    </row>
    <row r="295362" spans="13:13">
      <c r="M295362" s="4409"/>
    </row>
    <row r="295363" spans="13:13">
      <c r="M295363" s="2206"/>
    </row>
    <row r="295393" spans="13:13">
      <c r="M295393" s="4408"/>
    </row>
    <row r="295394" spans="13:13">
      <c r="M295394" s="4409"/>
    </row>
    <row r="295395" spans="13:13">
      <c r="M295395" s="2206"/>
    </row>
    <row r="295425" spans="13:13">
      <c r="M295425" s="4408"/>
    </row>
    <row r="295426" spans="13:13">
      <c r="M295426" s="4409"/>
    </row>
    <row r="295427" spans="13:13">
      <c r="M295427" s="2206"/>
    </row>
    <row r="295457" spans="13:13">
      <c r="M295457" s="4408"/>
    </row>
    <row r="295458" spans="13:13">
      <c r="M295458" s="4409"/>
    </row>
    <row r="295459" spans="13:13">
      <c r="M295459" s="2206"/>
    </row>
    <row r="295489" spans="13:13">
      <c r="M295489" s="4408"/>
    </row>
    <row r="295490" spans="13:13">
      <c r="M295490" s="4409"/>
    </row>
    <row r="295491" spans="13:13">
      <c r="M295491" s="2206"/>
    </row>
    <row r="295521" spans="13:13">
      <c r="M295521" s="4408"/>
    </row>
    <row r="295522" spans="13:13">
      <c r="M295522" s="4409"/>
    </row>
    <row r="295523" spans="13:13">
      <c r="M295523" s="2206"/>
    </row>
    <row r="295553" spans="13:13">
      <c r="M295553" s="4408"/>
    </row>
    <row r="295554" spans="13:13">
      <c r="M295554" s="4409"/>
    </row>
    <row r="295555" spans="13:13">
      <c r="M295555" s="2206"/>
    </row>
    <row r="295585" spans="13:13">
      <c r="M295585" s="4408"/>
    </row>
    <row r="295586" spans="13:13">
      <c r="M295586" s="4409"/>
    </row>
    <row r="295587" spans="13:13">
      <c r="M295587" s="2206"/>
    </row>
    <row r="295617" spans="13:13">
      <c r="M295617" s="4408"/>
    </row>
    <row r="295618" spans="13:13">
      <c r="M295618" s="4409"/>
    </row>
    <row r="295619" spans="13:13">
      <c r="M295619" s="2206"/>
    </row>
    <row r="295649" spans="13:13">
      <c r="M295649" s="4408"/>
    </row>
    <row r="295650" spans="13:13">
      <c r="M295650" s="4409"/>
    </row>
    <row r="295651" spans="13:13">
      <c r="M295651" s="2206"/>
    </row>
    <row r="295681" spans="13:13">
      <c r="M295681" s="4408"/>
    </row>
    <row r="295682" spans="13:13">
      <c r="M295682" s="4409"/>
    </row>
    <row r="295683" spans="13:13">
      <c r="M295683" s="2206"/>
    </row>
    <row r="295713" spans="13:13">
      <c r="M295713" s="4408"/>
    </row>
    <row r="295714" spans="13:13">
      <c r="M295714" s="4409"/>
    </row>
    <row r="295715" spans="13:13">
      <c r="M295715" s="2206"/>
    </row>
    <row r="295745" spans="13:13">
      <c r="M295745" s="4408"/>
    </row>
    <row r="295746" spans="13:13">
      <c r="M295746" s="4409"/>
    </row>
    <row r="295747" spans="13:13">
      <c r="M295747" s="2206"/>
    </row>
    <row r="295777" spans="13:13">
      <c r="M295777" s="4408"/>
    </row>
    <row r="295778" spans="13:13">
      <c r="M295778" s="4409"/>
    </row>
    <row r="295779" spans="13:13">
      <c r="M295779" s="2206"/>
    </row>
    <row r="295809" spans="13:13">
      <c r="M295809" s="4408"/>
    </row>
    <row r="295810" spans="13:13">
      <c r="M295810" s="4409"/>
    </row>
    <row r="295811" spans="13:13">
      <c r="M295811" s="2206"/>
    </row>
    <row r="295841" spans="13:13">
      <c r="M295841" s="4408"/>
    </row>
    <row r="295842" spans="13:13">
      <c r="M295842" s="4409"/>
    </row>
    <row r="295843" spans="13:13">
      <c r="M295843" s="2206"/>
    </row>
    <row r="295873" spans="13:13">
      <c r="M295873" s="4408"/>
    </row>
    <row r="295874" spans="13:13">
      <c r="M295874" s="4409"/>
    </row>
    <row r="295875" spans="13:13">
      <c r="M295875" s="2206"/>
    </row>
    <row r="295905" spans="13:13">
      <c r="M295905" s="4408"/>
    </row>
    <row r="295906" spans="13:13">
      <c r="M295906" s="4409"/>
    </row>
    <row r="295907" spans="13:13">
      <c r="M295907" s="2206"/>
    </row>
    <row r="295937" spans="13:13">
      <c r="M295937" s="4408"/>
    </row>
    <row r="295938" spans="13:13">
      <c r="M295938" s="4409"/>
    </row>
    <row r="295939" spans="13:13">
      <c r="M295939" s="2206"/>
    </row>
    <row r="295969" spans="13:13">
      <c r="M295969" s="4408"/>
    </row>
    <row r="295970" spans="13:13">
      <c r="M295970" s="4409"/>
    </row>
    <row r="295971" spans="13:13">
      <c r="M295971" s="2206"/>
    </row>
    <row r="296001" spans="13:13">
      <c r="M296001" s="4408"/>
    </row>
    <row r="296002" spans="13:13">
      <c r="M296002" s="4409"/>
    </row>
    <row r="296003" spans="13:13">
      <c r="M296003" s="2206"/>
    </row>
    <row r="296033" spans="13:13">
      <c r="M296033" s="4408"/>
    </row>
    <row r="296034" spans="13:13">
      <c r="M296034" s="4409"/>
    </row>
    <row r="296035" spans="13:13">
      <c r="M296035" s="2206"/>
    </row>
    <row r="296065" spans="13:13">
      <c r="M296065" s="4408"/>
    </row>
    <row r="296066" spans="13:13">
      <c r="M296066" s="4409"/>
    </row>
    <row r="296067" spans="13:13">
      <c r="M296067" s="2206"/>
    </row>
    <row r="296097" spans="13:13">
      <c r="M296097" s="4408"/>
    </row>
    <row r="296098" spans="13:13">
      <c r="M296098" s="4409"/>
    </row>
    <row r="296099" spans="13:13">
      <c r="M296099" s="2206"/>
    </row>
    <row r="296129" spans="13:13">
      <c r="M296129" s="4408"/>
    </row>
    <row r="296130" spans="13:13">
      <c r="M296130" s="4409"/>
    </row>
    <row r="296131" spans="13:13">
      <c r="M296131" s="2206"/>
    </row>
    <row r="296161" spans="13:13">
      <c r="M296161" s="4408"/>
    </row>
    <row r="296162" spans="13:13">
      <c r="M296162" s="4409"/>
    </row>
    <row r="296163" spans="13:13">
      <c r="M296163" s="2206"/>
    </row>
    <row r="296193" spans="13:13">
      <c r="M296193" s="4408"/>
    </row>
    <row r="296194" spans="13:13">
      <c r="M296194" s="4409"/>
    </row>
    <row r="296195" spans="13:13">
      <c r="M296195" s="2206"/>
    </row>
    <row r="296225" spans="13:13">
      <c r="M296225" s="4408"/>
    </row>
    <row r="296226" spans="13:13">
      <c r="M296226" s="4409"/>
    </row>
    <row r="296227" spans="13:13">
      <c r="M296227" s="2206"/>
    </row>
    <row r="296257" spans="13:13">
      <c r="M296257" s="4408"/>
    </row>
    <row r="296258" spans="13:13">
      <c r="M296258" s="4409"/>
    </row>
    <row r="296259" spans="13:13">
      <c r="M296259" s="2206"/>
    </row>
    <row r="296289" spans="13:13">
      <c r="M296289" s="4408"/>
    </row>
    <row r="296290" spans="13:13">
      <c r="M296290" s="4409"/>
    </row>
    <row r="296291" spans="13:13">
      <c r="M296291" s="2206"/>
    </row>
    <row r="296321" spans="13:13">
      <c r="M296321" s="4408"/>
    </row>
    <row r="296322" spans="13:13">
      <c r="M296322" s="4409"/>
    </row>
    <row r="296323" spans="13:13">
      <c r="M296323" s="2206"/>
    </row>
    <row r="296353" spans="13:13">
      <c r="M296353" s="4408"/>
    </row>
    <row r="296354" spans="13:13">
      <c r="M296354" s="4409"/>
    </row>
    <row r="296355" spans="13:13">
      <c r="M296355" s="2206"/>
    </row>
    <row r="296385" spans="13:13">
      <c r="M296385" s="4408"/>
    </row>
    <row r="296386" spans="13:13">
      <c r="M296386" s="4409"/>
    </row>
    <row r="296387" spans="13:13">
      <c r="M296387" s="2206"/>
    </row>
    <row r="296417" spans="13:13">
      <c r="M296417" s="4408"/>
    </row>
    <row r="296418" spans="13:13">
      <c r="M296418" s="4409"/>
    </row>
    <row r="296419" spans="13:13">
      <c r="M296419" s="2206"/>
    </row>
    <row r="296449" spans="13:13">
      <c r="M296449" s="4408"/>
    </row>
    <row r="296450" spans="13:13">
      <c r="M296450" s="4409"/>
    </row>
    <row r="296451" spans="13:13">
      <c r="M296451" s="2206"/>
    </row>
    <row r="296481" spans="13:13">
      <c r="M296481" s="4408"/>
    </row>
    <row r="296482" spans="13:13">
      <c r="M296482" s="4409"/>
    </row>
    <row r="296483" spans="13:13">
      <c r="M296483" s="2206"/>
    </row>
    <row r="296513" spans="13:13">
      <c r="M296513" s="4408"/>
    </row>
    <row r="296514" spans="13:13">
      <c r="M296514" s="4409"/>
    </row>
    <row r="296515" spans="13:13">
      <c r="M296515" s="2206"/>
    </row>
    <row r="296545" spans="13:13">
      <c r="M296545" s="4408"/>
    </row>
    <row r="296546" spans="13:13">
      <c r="M296546" s="4409"/>
    </row>
    <row r="296547" spans="13:13">
      <c r="M296547" s="2206"/>
    </row>
    <row r="296577" spans="13:13">
      <c r="M296577" s="4408"/>
    </row>
    <row r="296578" spans="13:13">
      <c r="M296578" s="4409"/>
    </row>
    <row r="296579" spans="13:13">
      <c r="M296579" s="2206"/>
    </row>
    <row r="296609" spans="13:13">
      <c r="M296609" s="4408"/>
    </row>
    <row r="296610" spans="13:13">
      <c r="M296610" s="4409"/>
    </row>
    <row r="296611" spans="13:13">
      <c r="M296611" s="2206"/>
    </row>
    <row r="296641" spans="13:13">
      <c r="M296641" s="4408"/>
    </row>
    <row r="296642" spans="13:13">
      <c r="M296642" s="4409"/>
    </row>
    <row r="296643" spans="13:13">
      <c r="M296643" s="2206"/>
    </row>
    <row r="296673" spans="13:13">
      <c r="M296673" s="4408"/>
    </row>
    <row r="296674" spans="13:13">
      <c r="M296674" s="4409"/>
    </row>
    <row r="296675" spans="13:13">
      <c r="M296675" s="2206"/>
    </row>
    <row r="296705" spans="13:13">
      <c r="M296705" s="4408"/>
    </row>
    <row r="296706" spans="13:13">
      <c r="M296706" s="4409"/>
    </row>
    <row r="296707" spans="13:13">
      <c r="M296707" s="2206"/>
    </row>
    <row r="296737" spans="13:13">
      <c r="M296737" s="4408"/>
    </row>
    <row r="296738" spans="13:13">
      <c r="M296738" s="4409"/>
    </row>
    <row r="296739" spans="13:13">
      <c r="M296739" s="2206"/>
    </row>
    <row r="296769" spans="13:13">
      <c r="M296769" s="4408"/>
    </row>
    <row r="296770" spans="13:13">
      <c r="M296770" s="4409"/>
    </row>
    <row r="296771" spans="13:13">
      <c r="M296771" s="2206"/>
    </row>
    <row r="296801" spans="13:13">
      <c r="M296801" s="4408"/>
    </row>
    <row r="296802" spans="13:13">
      <c r="M296802" s="4409"/>
    </row>
    <row r="296803" spans="13:13">
      <c r="M296803" s="2206"/>
    </row>
    <row r="296833" spans="13:13">
      <c r="M296833" s="4408"/>
    </row>
    <row r="296834" spans="13:13">
      <c r="M296834" s="4409"/>
    </row>
    <row r="296835" spans="13:13">
      <c r="M296835" s="2206"/>
    </row>
    <row r="296865" spans="13:13">
      <c r="M296865" s="4408"/>
    </row>
    <row r="296866" spans="13:13">
      <c r="M296866" s="4409"/>
    </row>
    <row r="296867" spans="13:13">
      <c r="M296867" s="2206"/>
    </row>
    <row r="296897" spans="13:13">
      <c r="M296897" s="4408"/>
    </row>
    <row r="296898" spans="13:13">
      <c r="M296898" s="4409"/>
    </row>
    <row r="296899" spans="13:13">
      <c r="M296899" s="2206"/>
    </row>
    <row r="296929" spans="13:13">
      <c r="M296929" s="4408"/>
    </row>
    <row r="296930" spans="13:13">
      <c r="M296930" s="4409"/>
    </row>
    <row r="296931" spans="13:13">
      <c r="M296931" s="2206"/>
    </row>
    <row r="296961" spans="13:13">
      <c r="M296961" s="4408"/>
    </row>
    <row r="296962" spans="13:13">
      <c r="M296962" s="4409"/>
    </row>
    <row r="296963" spans="13:13">
      <c r="M296963" s="2206"/>
    </row>
    <row r="296993" spans="13:13">
      <c r="M296993" s="4408"/>
    </row>
    <row r="296994" spans="13:13">
      <c r="M296994" s="4409"/>
    </row>
    <row r="296995" spans="13:13">
      <c r="M296995" s="2206"/>
    </row>
    <row r="297025" spans="13:13">
      <c r="M297025" s="4408"/>
    </row>
    <row r="297026" spans="13:13">
      <c r="M297026" s="4409"/>
    </row>
    <row r="297027" spans="13:13">
      <c r="M297027" s="2206"/>
    </row>
    <row r="297057" spans="13:13">
      <c r="M297057" s="4408"/>
    </row>
    <row r="297058" spans="13:13">
      <c r="M297058" s="4409"/>
    </row>
    <row r="297059" spans="13:13">
      <c r="M297059" s="2206"/>
    </row>
    <row r="297089" spans="13:13">
      <c r="M297089" s="4408"/>
    </row>
    <row r="297090" spans="13:13">
      <c r="M297090" s="4409"/>
    </row>
    <row r="297091" spans="13:13">
      <c r="M297091" s="2206"/>
    </row>
    <row r="297121" spans="13:13">
      <c r="M297121" s="4408"/>
    </row>
    <row r="297122" spans="13:13">
      <c r="M297122" s="4409"/>
    </row>
    <row r="297123" spans="13:13">
      <c r="M297123" s="2206"/>
    </row>
    <row r="297153" spans="13:13">
      <c r="M297153" s="4408"/>
    </row>
    <row r="297154" spans="13:13">
      <c r="M297154" s="4409"/>
    </row>
    <row r="297155" spans="13:13">
      <c r="M297155" s="2206"/>
    </row>
    <row r="297185" spans="13:13">
      <c r="M297185" s="4408"/>
    </row>
    <row r="297186" spans="13:13">
      <c r="M297186" s="4409"/>
    </row>
    <row r="297187" spans="13:13">
      <c r="M297187" s="2206"/>
    </row>
    <row r="297217" spans="13:13">
      <c r="M297217" s="4408"/>
    </row>
    <row r="297218" spans="13:13">
      <c r="M297218" s="4409"/>
    </row>
    <row r="297219" spans="13:13">
      <c r="M297219" s="2206"/>
    </row>
    <row r="297249" spans="13:13">
      <c r="M297249" s="4408"/>
    </row>
    <row r="297250" spans="13:13">
      <c r="M297250" s="4409"/>
    </row>
    <row r="297251" spans="13:13">
      <c r="M297251" s="2206"/>
    </row>
    <row r="297281" spans="13:13">
      <c r="M297281" s="4408"/>
    </row>
    <row r="297282" spans="13:13">
      <c r="M297282" s="4409"/>
    </row>
    <row r="297283" spans="13:13">
      <c r="M297283" s="2206"/>
    </row>
    <row r="297313" spans="13:13">
      <c r="M297313" s="4408"/>
    </row>
    <row r="297314" spans="13:13">
      <c r="M297314" s="4409"/>
    </row>
    <row r="297315" spans="13:13">
      <c r="M297315" s="2206"/>
    </row>
    <row r="297345" spans="13:13">
      <c r="M297345" s="4408"/>
    </row>
    <row r="297346" spans="13:13">
      <c r="M297346" s="4409"/>
    </row>
    <row r="297347" spans="13:13">
      <c r="M297347" s="2206"/>
    </row>
    <row r="297377" spans="13:13">
      <c r="M297377" s="4408"/>
    </row>
    <row r="297378" spans="13:13">
      <c r="M297378" s="4409"/>
    </row>
    <row r="297379" spans="13:13">
      <c r="M297379" s="2206"/>
    </row>
    <row r="297409" spans="13:13">
      <c r="M297409" s="4408"/>
    </row>
    <row r="297410" spans="13:13">
      <c r="M297410" s="4409"/>
    </row>
    <row r="297411" spans="13:13">
      <c r="M297411" s="2206"/>
    </row>
    <row r="297441" spans="13:13">
      <c r="M297441" s="4408"/>
    </row>
    <row r="297442" spans="13:13">
      <c r="M297442" s="4409"/>
    </row>
    <row r="297443" spans="13:13">
      <c r="M297443" s="2206"/>
    </row>
    <row r="297473" spans="13:13">
      <c r="M297473" s="4408"/>
    </row>
    <row r="297474" spans="13:13">
      <c r="M297474" s="4409"/>
    </row>
    <row r="297475" spans="13:13">
      <c r="M297475" s="2206"/>
    </row>
    <row r="297505" spans="13:13">
      <c r="M297505" s="4408"/>
    </row>
    <row r="297506" spans="13:13">
      <c r="M297506" s="4409"/>
    </row>
    <row r="297507" spans="13:13">
      <c r="M297507" s="2206"/>
    </row>
    <row r="297537" spans="13:13">
      <c r="M297537" s="4408"/>
    </row>
    <row r="297538" spans="13:13">
      <c r="M297538" s="4409"/>
    </row>
    <row r="297539" spans="13:13">
      <c r="M297539" s="2206"/>
    </row>
    <row r="297569" spans="13:13">
      <c r="M297569" s="4408"/>
    </row>
    <row r="297570" spans="13:13">
      <c r="M297570" s="4409"/>
    </row>
    <row r="297571" spans="13:13">
      <c r="M297571" s="2206"/>
    </row>
    <row r="297601" spans="13:13">
      <c r="M297601" s="4408"/>
    </row>
    <row r="297602" spans="13:13">
      <c r="M297602" s="4409"/>
    </row>
    <row r="297603" spans="13:13">
      <c r="M297603" s="2206"/>
    </row>
    <row r="297633" spans="13:13">
      <c r="M297633" s="4408"/>
    </row>
    <row r="297634" spans="13:13">
      <c r="M297634" s="4409"/>
    </row>
    <row r="297635" spans="13:13">
      <c r="M297635" s="2206"/>
    </row>
    <row r="297665" spans="13:13">
      <c r="M297665" s="4408"/>
    </row>
    <row r="297666" spans="13:13">
      <c r="M297666" s="4409"/>
    </row>
    <row r="297667" spans="13:13">
      <c r="M297667" s="2206"/>
    </row>
    <row r="297697" spans="13:13">
      <c r="M297697" s="4408"/>
    </row>
    <row r="297698" spans="13:13">
      <c r="M297698" s="4409"/>
    </row>
    <row r="297699" spans="13:13">
      <c r="M297699" s="2206"/>
    </row>
    <row r="297729" spans="13:13">
      <c r="M297729" s="4408"/>
    </row>
    <row r="297730" spans="13:13">
      <c r="M297730" s="4409"/>
    </row>
    <row r="297731" spans="13:13">
      <c r="M297731" s="2206"/>
    </row>
    <row r="297761" spans="13:13">
      <c r="M297761" s="4408"/>
    </row>
    <row r="297762" spans="13:13">
      <c r="M297762" s="4409"/>
    </row>
    <row r="297763" spans="13:13">
      <c r="M297763" s="2206"/>
    </row>
    <row r="297793" spans="13:13">
      <c r="M297793" s="4408"/>
    </row>
    <row r="297794" spans="13:13">
      <c r="M297794" s="4409"/>
    </row>
    <row r="297795" spans="13:13">
      <c r="M297795" s="2206"/>
    </row>
    <row r="297825" spans="13:13">
      <c r="M297825" s="4408"/>
    </row>
    <row r="297826" spans="13:13">
      <c r="M297826" s="4409"/>
    </row>
    <row r="297827" spans="13:13">
      <c r="M297827" s="2206"/>
    </row>
    <row r="297857" spans="13:13">
      <c r="M297857" s="4408"/>
    </row>
    <row r="297858" spans="13:13">
      <c r="M297858" s="4409"/>
    </row>
    <row r="297859" spans="13:13">
      <c r="M297859" s="2206"/>
    </row>
    <row r="297889" spans="13:13">
      <c r="M297889" s="4408"/>
    </row>
    <row r="297890" spans="13:13">
      <c r="M297890" s="4409"/>
    </row>
    <row r="297891" spans="13:13">
      <c r="M297891" s="2206"/>
    </row>
    <row r="297921" spans="13:13">
      <c r="M297921" s="4408"/>
    </row>
    <row r="297922" spans="13:13">
      <c r="M297922" s="4409"/>
    </row>
    <row r="297923" spans="13:13">
      <c r="M297923" s="2206"/>
    </row>
    <row r="297953" spans="13:13">
      <c r="M297953" s="4408"/>
    </row>
    <row r="297954" spans="13:13">
      <c r="M297954" s="4409"/>
    </row>
    <row r="297955" spans="13:13">
      <c r="M297955" s="2206"/>
    </row>
    <row r="297985" spans="13:13">
      <c r="M297985" s="4408"/>
    </row>
    <row r="297986" spans="13:13">
      <c r="M297986" s="4409"/>
    </row>
    <row r="297987" spans="13:13">
      <c r="M297987" s="2206"/>
    </row>
    <row r="298017" spans="13:13">
      <c r="M298017" s="4408"/>
    </row>
    <row r="298018" spans="13:13">
      <c r="M298018" s="4409"/>
    </row>
    <row r="298019" spans="13:13">
      <c r="M298019" s="2206"/>
    </row>
    <row r="298049" spans="13:13">
      <c r="M298049" s="4408"/>
    </row>
    <row r="298050" spans="13:13">
      <c r="M298050" s="4409"/>
    </row>
    <row r="298051" spans="13:13">
      <c r="M298051" s="2206"/>
    </row>
    <row r="298081" spans="13:13">
      <c r="M298081" s="4408"/>
    </row>
    <row r="298082" spans="13:13">
      <c r="M298082" s="4409"/>
    </row>
    <row r="298083" spans="13:13">
      <c r="M298083" s="2206"/>
    </row>
    <row r="298113" spans="13:13">
      <c r="M298113" s="4408"/>
    </row>
    <row r="298114" spans="13:13">
      <c r="M298114" s="4409"/>
    </row>
    <row r="298115" spans="13:13">
      <c r="M298115" s="2206"/>
    </row>
    <row r="298145" spans="13:13">
      <c r="M298145" s="4408"/>
    </row>
    <row r="298146" spans="13:13">
      <c r="M298146" s="4409"/>
    </row>
    <row r="298147" spans="13:13">
      <c r="M298147" s="2206"/>
    </row>
    <row r="298177" spans="13:13">
      <c r="M298177" s="4408"/>
    </row>
    <row r="298178" spans="13:13">
      <c r="M298178" s="4409"/>
    </row>
    <row r="298179" spans="13:13">
      <c r="M298179" s="2206"/>
    </row>
    <row r="298209" spans="13:13">
      <c r="M298209" s="4408"/>
    </row>
    <row r="298210" spans="13:13">
      <c r="M298210" s="4409"/>
    </row>
    <row r="298211" spans="13:13">
      <c r="M298211" s="2206"/>
    </row>
    <row r="298241" spans="13:13">
      <c r="M298241" s="4408"/>
    </row>
    <row r="298242" spans="13:13">
      <c r="M298242" s="4409"/>
    </row>
    <row r="298243" spans="13:13">
      <c r="M298243" s="2206"/>
    </row>
    <row r="298273" spans="13:13">
      <c r="M298273" s="4408"/>
    </row>
    <row r="298274" spans="13:13">
      <c r="M298274" s="4409"/>
    </row>
    <row r="298275" spans="13:13">
      <c r="M298275" s="2206"/>
    </row>
    <row r="298305" spans="13:13">
      <c r="M298305" s="4408"/>
    </row>
    <row r="298306" spans="13:13">
      <c r="M298306" s="4409"/>
    </row>
    <row r="298307" spans="13:13">
      <c r="M298307" s="2206"/>
    </row>
    <row r="298337" spans="13:13">
      <c r="M298337" s="4408"/>
    </row>
    <row r="298338" spans="13:13">
      <c r="M298338" s="4409"/>
    </row>
    <row r="298339" spans="13:13">
      <c r="M298339" s="2206"/>
    </row>
    <row r="298369" spans="13:13">
      <c r="M298369" s="4408"/>
    </row>
    <row r="298370" spans="13:13">
      <c r="M298370" s="4409"/>
    </row>
    <row r="298371" spans="13:13">
      <c r="M298371" s="2206"/>
    </row>
    <row r="298401" spans="13:13">
      <c r="M298401" s="4408"/>
    </row>
    <row r="298402" spans="13:13">
      <c r="M298402" s="4409"/>
    </row>
    <row r="298403" spans="13:13">
      <c r="M298403" s="2206"/>
    </row>
    <row r="298433" spans="13:13">
      <c r="M298433" s="4408"/>
    </row>
    <row r="298434" spans="13:13">
      <c r="M298434" s="4409"/>
    </row>
    <row r="298435" spans="13:13">
      <c r="M298435" s="2206"/>
    </row>
    <row r="298465" spans="13:13">
      <c r="M298465" s="4408"/>
    </row>
    <row r="298466" spans="13:13">
      <c r="M298466" s="4409"/>
    </row>
    <row r="298467" spans="13:13">
      <c r="M298467" s="2206"/>
    </row>
    <row r="298497" spans="13:13">
      <c r="M298497" s="4408"/>
    </row>
    <row r="298498" spans="13:13">
      <c r="M298498" s="4409"/>
    </row>
    <row r="298499" spans="13:13">
      <c r="M298499" s="2206"/>
    </row>
    <row r="298529" spans="13:13">
      <c r="M298529" s="4408"/>
    </row>
    <row r="298530" spans="13:13">
      <c r="M298530" s="4409"/>
    </row>
    <row r="298531" spans="13:13">
      <c r="M298531" s="2206"/>
    </row>
    <row r="298561" spans="13:13">
      <c r="M298561" s="4408"/>
    </row>
    <row r="298562" spans="13:13">
      <c r="M298562" s="4409"/>
    </row>
    <row r="298563" spans="13:13">
      <c r="M298563" s="2206"/>
    </row>
    <row r="298593" spans="13:13">
      <c r="M298593" s="4408"/>
    </row>
    <row r="298594" spans="13:13">
      <c r="M298594" s="4409"/>
    </row>
    <row r="298595" spans="13:13">
      <c r="M298595" s="2206"/>
    </row>
    <row r="298625" spans="13:13">
      <c r="M298625" s="4408"/>
    </row>
    <row r="298626" spans="13:13">
      <c r="M298626" s="4409"/>
    </row>
    <row r="298627" spans="13:13">
      <c r="M298627" s="2206"/>
    </row>
    <row r="298657" spans="13:13">
      <c r="M298657" s="4408"/>
    </row>
    <row r="298658" spans="13:13">
      <c r="M298658" s="4409"/>
    </row>
    <row r="298659" spans="13:13">
      <c r="M298659" s="2206"/>
    </row>
    <row r="298689" spans="13:13">
      <c r="M298689" s="4408"/>
    </row>
    <row r="298690" spans="13:13">
      <c r="M298690" s="4409"/>
    </row>
    <row r="298691" spans="13:13">
      <c r="M298691" s="2206"/>
    </row>
    <row r="298721" spans="13:13">
      <c r="M298721" s="4408"/>
    </row>
    <row r="298722" spans="13:13">
      <c r="M298722" s="4409"/>
    </row>
    <row r="298723" spans="13:13">
      <c r="M298723" s="2206"/>
    </row>
    <row r="298753" spans="13:13">
      <c r="M298753" s="4408"/>
    </row>
    <row r="298754" spans="13:13">
      <c r="M298754" s="4409"/>
    </row>
    <row r="298755" spans="13:13">
      <c r="M298755" s="2206"/>
    </row>
    <row r="298785" spans="13:13">
      <c r="M298785" s="4408"/>
    </row>
    <row r="298786" spans="13:13">
      <c r="M298786" s="4409"/>
    </row>
    <row r="298787" spans="13:13">
      <c r="M298787" s="2206"/>
    </row>
    <row r="298817" spans="13:13">
      <c r="M298817" s="4408"/>
    </row>
    <row r="298818" spans="13:13">
      <c r="M298818" s="4409"/>
    </row>
    <row r="298819" spans="13:13">
      <c r="M298819" s="2206"/>
    </row>
    <row r="298849" spans="13:13">
      <c r="M298849" s="4408"/>
    </row>
    <row r="298850" spans="13:13">
      <c r="M298850" s="4409"/>
    </row>
    <row r="298851" spans="13:13">
      <c r="M298851" s="2206"/>
    </row>
    <row r="298881" spans="13:13">
      <c r="M298881" s="4408"/>
    </row>
    <row r="298882" spans="13:13">
      <c r="M298882" s="4409"/>
    </row>
    <row r="298883" spans="13:13">
      <c r="M298883" s="2206"/>
    </row>
    <row r="298913" spans="13:13">
      <c r="M298913" s="4408"/>
    </row>
    <row r="298914" spans="13:13">
      <c r="M298914" s="4409"/>
    </row>
    <row r="298915" spans="13:13">
      <c r="M298915" s="2206"/>
    </row>
    <row r="298945" spans="13:13">
      <c r="M298945" s="4408"/>
    </row>
    <row r="298946" spans="13:13">
      <c r="M298946" s="4409"/>
    </row>
    <row r="298947" spans="13:13">
      <c r="M298947" s="2206"/>
    </row>
    <row r="298977" spans="13:13">
      <c r="M298977" s="4408"/>
    </row>
    <row r="298978" spans="13:13">
      <c r="M298978" s="4409"/>
    </row>
    <row r="298979" spans="13:13">
      <c r="M298979" s="2206"/>
    </row>
    <row r="299009" spans="13:13">
      <c r="M299009" s="4408"/>
    </row>
    <row r="299010" spans="13:13">
      <c r="M299010" s="4409"/>
    </row>
    <row r="299011" spans="13:13">
      <c r="M299011" s="2206"/>
    </row>
    <row r="299041" spans="13:13">
      <c r="M299041" s="4408"/>
    </row>
    <row r="299042" spans="13:13">
      <c r="M299042" s="4409"/>
    </row>
    <row r="299043" spans="13:13">
      <c r="M299043" s="2206"/>
    </row>
    <row r="299073" spans="13:13">
      <c r="M299073" s="4408"/>
    </row>
    <row r="299074" spans="13:13">
      <c r="M299074" s="4409"/>
    </row>
    <row r="299075" spans="13:13">
      <c r="M299075" s="2206"/>
    </row>
    <row r="299105" spans="13:13">
      <c r="M299105" s="4408"/>
    </row>
    <row r="299106" spans="13:13">
      <c r="M299106" s="4409"/>
    </row>
    <row r="299107" spans="13:13">
      <c r="M299107" s="2206"/>
    </row>
    <row r="299137" spans="13:13">
      <c r="M299137" s="4408"/>
    </row>
    <row r="299138" spans="13:13">
      <c r="M299138" s="4409"/>
    </row>
    <row r="299139" spans="13:13">
      <c r="M299139" s="2206"/>
    </row>
    <row r="299169" spans="13:13">
      <c r="M299169" s="4408"/>
    </row>
    <row r="299170" spans="13:13">
      <c r="M299170" s="4409"/>
    </row>
    <row r="299171" spans="13:13">
      <c r="M299171" s="2206"/>
    </row>
    <row r="299201" spans="13:13">
      <c r="M299201" s="4408"/>
    </row>
    <row r="299202" spans="13:13">
      <c r="M299202" s="4409"/>
    </row>
    <row r="299203" spans="13:13">
      <c r="M299203" s="2206"/>
    </row>
    <row r="299233" spans="13:13">
      <c r="M299233" s="4408"/>
    </row>
    <row r="299234" spans="13:13">
      <c r="M299234" s="4409"/>
    </row>
    <row r="299235" spans="13:13">
      <c r="M299235" s="2206"/>
    </row>
    <row r="299265" spans="13:13">
      <c r="M299265" s="4408"/>
    </row>
    <row r="299266" spans="13:13">
      <c r="M299266" s="4409"/>
    </row>
    <row r="299267" spans="13:13">
      <c r="M299267" s="2206"/>
    </row>
    <row r="299297" spans="13:13">
      <c r="M299297" s="4408"/>
    </row>
    <row r="299298" spans="13:13">
      <c r="M299298" s="4409"/>
    </row>
    <row r="299299" spans="13:13">
      <c r="M299299" s="2206"/>
    </row>
    <row r="299329" spans="13:13">
      <c r="M299329" s="4408"/>
    </row>
    <row r="299330" spans="13:13">
      <c r="M299330" s="4409"/>
    </row>
    <row r="299331" spans="13:13">
      <c r="M299331" s="2206"/>
    </row>
    <row r="299361" spans="13:13">
      <c r="M299361" s="4408"/>
    </row>
    <row r="299362" spans="13:13">
      <c r="M299362" s="4409"/>
    </row>
    <row r="299363" spans="13:13">
      <c r="M299363" s="2206"/>
    </row>
    <row r="299393" spans="13:13">
      <c r="M299393" s="4408"/>
    </row>
    <row r="299394" spans="13:13">
      <c r="M299394" s="4409"/>
    </row>
    <row r="299395" spans="13:13">
      <c r="M299395" s="2206"/>
    </row>
    <row r="299425" spans="13:13">
      <c r="M299425" s="4408"/>
    </row>
    <row r="299426" spans="13:13">
      <c r="M299426" s="4409"/>
    </row>
    <row r="299427" spans="13:13">
      <c r="M299427" s="2206"/>
    </row>
    <row r="299457" spans="13:13">
      <c r="M299457" s="4408"/>
    </row>
    <row r="299458" spans="13:13">
      <c r="M299458" s="4409"/>
    </row>
    <row r="299459" spans="13:13">
      <c r="M299459" s="2206"/>
    </row>
    <row r="299489" spans="13:13">
      <c r="M299489" s="4408"/>
    </row>
    <row r="299490" spans="13:13">
      <c r="M299490" s="4409"/>
    </row>
    <row r="299491" spans="13:13">
      <c r="M299491" s="2206"/>
    </row>
    <row r="299521" spans="13:13">
      <c r="M299521" s="4408"/>
    </row>
    <row r="299522" spans="13:13">
      <c r="M299522" s="4409"/>
    </row>
    <row r="299523" spans="13:13">
      <c r="M299523" s="2206"/>
    </row>
    <row r="299553" spans="13:13">
      <c r="M299553" s="4408"/>
    </row>
    <row r="299554" spans="13:13">
      <c r="M299554" s="4409"/>
    </row>
    <row r="299555" spans="13:13">
      <c r="M299555" s="2206"/>
    </row>
    <row r="299585" spans="13:13">
      <c r="M299585" s="4408"/>
    </row>
    <row r="299586" spans="13:13">
      <c r="M299586" s="4409"/>
    </row>
    <row r="299587" spans="13:13">
      <c r="M299587" s="2206"/>
    </row>
    <row r="299617" spans="13:13">
      <c r="M299617" s="4408"/>
    </row>
    <row r="299618" spans="13:13">
      <c r="M299618" s="4409"/>
    </row>
    <row r="299619" spans="13:13">
      <c r="M299619" s="2206"/>
    </row>
    <row r="299649" spans="13:13">
      <c r="M299649" s="4408"/>
    </row>
    <row r="299650" spans="13:13">
      <c r="M299650" s="4409"/>
    </row>
    <row r="299651" spans="13:13">
      <c r="M299651" s="2206"/>
    </row>
    <row r="299681" spans="13:13">
      <c r="M299681" s="4408"/>
    </row>
    <row r="299682" spans="13:13">
      <c r="M299682" s="4409"/>
    </row>
    <row r="299683" spans="13:13">
      <c r="M299683" s="2206"/>
    </row>
    <row r="299713" spans="13:13">
      <c r="M299713" s="4408"/>
    </row>
    <row r="299714" spans="13:13">
      <c r="M299714" s="4409"/>
    </row>
    <row r="299715" spans="13:13">
      <c r="M299715" s="2206"/>
    </row>
    <row r="299745" spans="13:13">
      <c r="M299745" s="4408"/>
    </row>
    <row r="299746" spans="13:13">
      <c r="M299746" s="4409"/>
    </row>
    <row r="299747" spans="13:13">
      <c r="M299747" s="2206"/>
    </row>
    <row r="299777" spans="13:13">
      <c r="M299777" s="4408"/>
    </row>
    <row r="299778" spans="13:13">
      <c r="M299778" s="4409"/>
    </row>
    <row r="299779" spans="13:13">
      <c r="M299779" s="2206"/>
    </row>
    <row r="299809" spans="13:13">
      <c r="M299809" s="4408"/>
    </row>
    <row r="299810" spans="13:13">
      <c r="M299810" s="4409"/>
    </row>
    <row r="299811" spans="13:13">
      <c r="M299811" s="2206"/>
    </row>
    <row r="299841" spans="13:13">
      <c r="M299841" s="4408"/>
    </row>
    <row r="299842" spans="13:13">
      <c r="M299842" s="4409"/>
    </row>
    <row r="299843" spans="13:13">
      <c r="M299843" s="2206"/>
    </row>
    <row r="299873" spans="13:13">
      <c r="M299873" s="4408"/>
    </row>
    <row r="299874" spans="13:13">
      <c r="M299874" s="4409"/>
    </row>
    <row r="299875" spans="13:13">
      <c r="M299875" s="2206"/>
    </row>
    <row r="299905" spans="13:13">
      <c r="M299905" s="4408"/>
    </row>
    <row r="299906" spans="13:13">
      <c r="M299906" s="4409"/>
    </row>
    <row r="299907" spans="13:13">
      <c r="M299907" s="2206"/>
    </row>
    <row r="299937" spans="13:13">
      <c r="M299937" s="4408"/>
    </row>
    <row r="299938" spans="13:13">
      <c r="M299938" s="4409"/>
    </row>
    <row r="299939" spans="13:13">
      <c r="M299939" s="2206"/>
    </row>
    <row r="299969" spans="13:13">
      <c r="M299969" s="4408"/>
    </row>
    <row r="299970" spans="13:13">
      <c r="M299970" s="4409"/>
    </row>
    <row r="299971" spans="13:13">
      <c r="M299971" s="2206"/>
    </row>
    <row r="300001" spans="13:13">
      <c r="M300001" s="4408"/>
    </row>
    <row r="300002" spans="13:13">
      <c r="M300002" s="4409"/>
    </row>
    <row r="300003" spans="13:13">
      <c r="M300003" s="2206"/>
    </row>
    <row r="300033" spans="13:13">
      <c r="M300033" s="4408"/>
    </row>
    <row r="300034" spans="13:13">
      <c r="M300034" s="4409"/>
    </row>
    <row r="300035" spans="13:13">
      <c r="M300035" s="2206"/>
    </row>
    <row r="300065" spans="13:13">
      <c r="M300065" s="4408"/>
    </row>
    <row r="300066" spans="13:13">
      <c r="M300066" s="4409"/>
    </row>
    <row r="300067" spans="13:13">
      <c r="M300067" s="2206"/>
    </row>
    <row r="300097" spans="13:13">
      <c r="M300097" s="4408"/>
    </row>
    <row r="300098" spans="13:13">
      <c r="M300098" s="4409"/>
    </row>
    <row r="300099" spans="13:13">
      <c r="M300099" s="2206"/>
    </row>
    <row r="300129" spans="13:13">
      <c r="M300129" s="4408"/>
    </row>
    <row r="300130" spans="13:13">
      <c r="M300130" s="4409"/>
    </row>
    <row r="300131" spans="13:13">
      <c r="M300131" s="2206"/>
    </row>
    <row r="300161" spans="13:13">
      <c r="M300161" s="4408"/>
    </row>
    <row r="300162" spans="13:13">
      <c r="M300162" s="4409"/>
    </row>
    <row r="300163" spans="13:13">
      <c r="M300163" s="2206"/>
    </row>
    <row r="300193" spans="13:13">
      <c r="M300193" s="4408"/>
    </row>
    <row r="300194" spans="13:13">
      <c r="M300194" s="4409"/>
    </row>
    <row r="300195" spans="13:13">
      <c r="M300195" s="2206"/>
    </row>
    <row r="300225" spans="13:13">
      <c r="M300225" s="4408"/>
    </row>
    <row r="300226" spans="13:13">
      <c r="M300226" s="4409"/>
    </row>
    <row r="300227" spans="13:13">
      <c r="M300227" s="2206"/>
    </row>
    <row r="300257" spans="13:13">
      <c r="M300257" s="4408"/>
    </row>
    <row r="300258" spans="13:13">
      <c r="M300258" s="4409"/>
    </row>
    <row r="300259" spans="13:13">
      <c r="M300259" s="2206"/>
    </row>
    <row r="300289" spans="13:13">
      <c r="M300289" s="4408"/>
    </row>
    <row r="300290" spans="13:13">
      <c r="M300290" s="4409"/>
    </row>
    <row r="300291" spans="13:13">
      <c r="M300291" s="2206"/>
    </row>
    <row r="300321" spans="13:13">
      <c r="M300321" s="4408"/>
    </row>
    <row r="300322" spans="13:13">
      <c r="M300322" s="4409"/>
    </row>
    <row r="300323" spans="13:13">
      <c r="M300323" s="2206"/>
    </row>
    <row r="300353" spans="13:13">
      <c r="M300353" s="4408"/>
    </row>
    <row r="300354" spans="13:13">
      <c r="M300354" s="4409"/>
    </row>
    <row r="300355" spans="13:13">
      <c r="M300355" s="2206"/>
    </row>
    <row r="300385" spans="13:13">
      <c r="M300385" s="4408"/>
    </row>
    <row r="300386" spans="13:13">
      <c r="M300386" s="4409"/>
    </row>
    <row r="300387" spans="13:13">
      <c r="M300387" s="2206"/>
    </row>
    <row r="300417" spans="13:13">
      <c r="M300417" s="4408"/>
    </row>
    <row r="300418" spans="13:13">
      <c r="M300418" s="4409"/>
    </row>
    <row r="300419" spans="13:13">
      <c r="M300419" s="2206"/>
    </row>
    <row r="300449" spans="13:13">
      <c r="M300449" s="4408"/>
    </row>
    <row r="300450" spans="13:13">
      <c r="M300450" s="4409"/>
    </row>
    <row r="300451" spans="13:13">
      <c r="M300451" s="2206"/>
    </row>
    <row r="300481" spans="13:13">
      <c r="M300481" s="4408"/>
    </row>
    <row r="300482" spans="13:13">
      <c r="M300482" s="4409"/>
    </row>
    <row r="300483" spans="13:13">
      <c r="M300483" s="2206"/>
    </row>
    <row r="300513" spans="13:13">
      <c r="M300513" s="4408"/>
    </row>
    <row r="300514" spans="13:13">
      <c r="M300514" s="4409"/>
    </row>
    <row r="300515" spans="13:13">
      <c r="M300515" s="2206"/>
    </row>
    <row r="300545" spans="13:13">
      <c r="M300545" s="4408"/>
    </row>
    <row r="300546" spans="13:13">
      <c r="M300546" s="4409"/>
    </row>
    <row r="300547" spans="13:13">
      <c r="M300547" s="2206"/>
    </row>
    <row r="300577" spans="13:13">
      <c r="M300577" s="4408"/>
    </row>
    <row r="300578" spans="13:13">
      <c r="M300578" s="4409"/>
    </row>
    <row r="300579" spans="13:13">
      <c r="M300579" s="2206"/>
    </row>
    <row r="300609" spans="13:13">
      <c r="M300609" s="4408"/>
    </row>
    <row r="300610" spans="13:13">
      <c r="M300610" s="4409"/>
    </row>
    <row r="300611" spans="13:13">
      <c r="M300611" s="2206"/>
    </row>
    <row r="300641" spans="13:13">
      <c r="M300641" s="4408"/>
    </row>
    <row r="300642" spans="13:13">
      <c r="M300642" s="4409"/>
    </row>
    <row r="300643" spans="13:13">
      <c r="M300643" s="2206"/>
    </row>
    <row r="300673" spans="13:13">
      <c r="M300673" s="4408"/>
    </row>
    <row r="300674" spans="13:13">
      <c r="M300674" s="4409"/>
    </row>
    <row r="300675" spans="13:13">
      <c r="M300675" s="2206"/>
    </row>
    <row r="300705" spans="13:13">
      <c r="M300705" s="4408"/>
    </row>
    <row r="300706" spans="13:13">
      <c r="M300706" s="4409"/>
    </row>
    <row r="300707" spans="13:13">
      <c r="M300707" s="2206"/>
    </row>
    <row r="300737" spans="13:13">
      <c r="M300737" s="4408"/>
    </row>
    <row r="300738" spans="13:13">
      <c r="M300738" s="4409"/>
    </row>
    <row r="300739" spans="13:13">
      <c r="M300739" s="2206"/>
    </row>
    <row r="300769" spans="13:13">
      <c r="M300769" s="4408"/>
    </row>
    <row r="300770" spans="13:13">
      <c r="M300770" s="4409"/>
    </row>
    <row r="300771" spans="13:13">
      <c r="M300771" s="2206"/>
    </row>
    <row r="300801" spans="13:13">
      <c r="M300801" s="4408"/>
    </row>
    <row r="300802" spans="13:13">
      <c r="M300802" s="4409"/>
    </row>
    <row r="300803" spans="13:13">
      <c r="M300803" s="2206"/>
    </row>
    <row r="300833" spans="13:13">
      <c r="M300833" s="4408"/>
    </row>
    <row r="300834" spans="13:13">
      <c r="M300834" s="4409"/>
    </row>
    <row r="300835" spans="13:13">
      <c r="M300835" s="2206"/>
    </row>
    <row r="300865" spans="13:13">
      <c r="M300865" s="4408"/>
    </row>
    <row r="300866" spans="13:13">
      <c r="M300866" s="4409"/>
    </row>
    <row r="300867" spans="13:13">
      <c r="M300867" s="2206"/>
    </row>
    <row r="300897" spans="13:13">
      <c r="M300897" s="4408"/>
    </row>
    <row r="300898" spans="13:13">
      <c r="M300898" s="4409"/>
    </row>
    <row r="300899" spans="13:13">
      <c r="M300899" s="2206"/>
    </row>
    <row r="300929" spans="13:13">
      <c r="M300929" s="4408"/>
    </row>
    <row r="300930" spans="13:13">
      <c r="M300930" s="4409"/>
    </row>
    <row r="300931" spans="13:13">
      <c r="M300931" s="2206"/>
    </row>
    <row r="300961" spans="13:13">
      <c r="M300961" s="4408"/>
    </row>
    <row r="300962" spans="13:13">
      <c r="M300962" s="4409"/>
    </row>
    <row r="300963" spans="13:13">
      <c r="M300963" s="2206"/>
    </row>
    <row r="300993" spans="13:13">
      <c r="M300993" s="4408"/>
    </row>
    <row r="300994" spans="13:13">
      <c r="M300994" s="4409"/>
    </row>
    <row r="300995" spans="13:13">
      <c r="M300995" s="2206"/>
    </row>
    <row r="301025" spans="13:13">
      <c r="M301025" s="4408"/>
    </row>
    <row r="301026" spans="13:13">
      <c r="M301026" s="4409"/>
    </row>
    <row r="301027" spans="13:13">
      <c r="M301027" s="2206"/>
    </row>
    <row r="301057" spans="13:13">
      <c r="M301057" s="4408"/>
    </row>
    <row r="301058" spans="13:13">
      <c r="M301058" s="4409"/>
    </row>
    <row r="301059" spans="13:13">
      <c r="M301059" s="2206"/>
    </row>
    <row r="301089" spans="13:13">
      <c r="M301089" s="4408"/>
    </row>
    <row r="301090" spans="13:13">
      <c r="M301090" s="4409"/>
    </row>
    <row r="301091" spans="13:13">
      <c r="M301091" s="2206"/>
    </row>
    <row r="301121" spans="13:13">
      <c r="M301121" s="4408"/>
    </row>
    <row r="301122" spans="13:13">
      <c r="M301122" s="4409"/>
    </row>
    <row r="301123" spans="13:13">
      <c r="M301123" s="2206"/>
    </row>
    <row r="301153" spans="13:13">
      <c r="M301153" s="4408"/>
    </row>
    <row r="301154" spans="13:13">
      <c r="M301154" s="4409"/>
    </row>
    <row r="301155" spans="13:13">
      <c r="M301155" s="2206"/>
    </row>
    <row r="301185" spans="13:13">
      <c r="M301185" s="4408"/>
    </row>
    <row r="301186" spans="13:13">
      <c r="M301186" s="4409"/>
    </row>
    <row r="301187" spans="13:13">
      <c r="M301187" s="2206"/>
    </row>
    <row r="301217" spans="13:13">
      <c r="M301217" s="4408"/>
    </row>
    <row r="301218" spans="13:13">
      <c r="M301218" s="4409"/>
    </row>
    <row r="301219" spans="13:13">
      <c r="M301219" s="2206"/>
    </row>
    <row r="301249" spans="13:13">
      <c r="M301249" s="4408"/>
    </row>
    <row r="301250" spans="13:13">
      <c r="M301250" s="4409"/>
    </row>
    <row r="301251" spans="13:13">
      <c r="M301251" s="2206"/>
    </row>
    <row r="301281" spans="13:13">
      <c r="M301281" s="4408"/>
    </row>
    <row r="301282" spans="13:13">
      <c r="M301282" s="4409"/>
    </row>
    <row r="301283" spans="13:13">
      <c r="M301283" s="2206"/>
    </row>
    <row r="301313" spans="13:13">
      <c r="M301313" s="4408"/>
    </row>
    <row r="301314" spans="13:13">
      <c r="M301314" s="4409"/>
    </row>
    <row r="301315" spans="13:13">
      <c r="M301315" s="2206"/>
    </row>
    <row r="301345" spans="13:13">
      <c r="M301345" s="4408"/>
    </row>
    <row r="301346" spans="13:13">
      <c r="M301346" s="4409"/>
    </row>
    <row r="301347" spans="13:13">
      <c r="M301347" s="2206"/>
    </row>
    <row r="301377" spans="13:13">
      <c r="M301377" s="4408"/>
    </row>
    <row r="301378" spans="13:13">
      <c r="M301378" s="4409"/>
    </row>
    <row r="301379" spans="13:13">
      <c r="M301379" s="2206"/>
    </row>
    <row r="301409" spans="13:13">
      <c r="M301409" s="4408"/>
    </row>
    <row r="301410" spans="13:13">
      <c r="M301410" s="4409"/>
    </row>
    <row r="301411" spans="13:13">
      <c r="M301411" s="2206"/>
    </row>
    <row r="301441" spans="13:13">
      <c r="M301441" s="4408"/>
    </row>
    <row r="301442" spans="13:13">
      <c r="M301442" s="4409"/>
    </row>
    <row r="301443" spans="13:13">
      <c r="M301443" s="2206"/>
    </row>
    <row r="301473" spans="13:13">
      <c r="M301473" s="4408"/>
    </row>
    <row r="301474" spans="13:13">
      <c r="M301474" s="4409"/>
    </row>
    <row r="301475" spans="13:13">
      <c r="M301475" s="2206"/>
    </row>
    <row r="301505" spans="13:13">
      <c r="M301505" s="4408"/>
    </row>
    <row r="301506" spans="13:13">
      <c r="M301506" s="4409"/>
    </row>
    <row r="301507" spans="13:13">
      <c r="M301507" s="2206"/>
    </row>
    <row r="301537" spans="13:13">
      <c r="M301537" s="4408"/>
    </row>
    <row r="301538" spans="13:13">
      <c r="M301538" s="4409"/>
    </row>
    <row r="301539" spans="13:13">
      <c r="M301539" s="2206"/>
    </row>
    <row r="301569" spans="13:13">
      <c r="M301569" s="4408"/>
    </row>
    <row r="301570" spans="13:13">
      <c r="M301570" s="4409"/>
    </row>
    <row r="301571" spans="13:13">
      <c r="M301571" s="2206"/>
    </row>
    <row r="301601" spans="13:13">
      <c r="M301601" s="4408"/>
    </row>
    <row r="301602" spans="13:13">
      <c r="M301602" s="4409"/>
    </row>
    <row r="301603" spans="13:13">
      <c r="M301603" s="2206"/>
    </row>
    <row r="301633" spans="13:13">
      <c r="M301633" s="4408"/>
    </row>
    <row r="301634" spans="13:13">
      <c r="M301634" s="4409"/>
    </row>
    <row r="301635" spans="13:13">
      <c r="M301635" s="2206"/>
    </row>
    <row r="301665" spans="13:13">
      <c r="M301665" s="4408"/>
    </row>
    <row r="301666" spans="13:13">
      <c r="M301666" s="4409"/>
    </row>
    <row r="301667" spans="13:13">
      <c r="M301667" s="2206"/>
    </row>
    <row r="301697" spans="13:13">
      <c r="M301697" s="4408"/>
    </row>
    <row r="301698" spans="13:13">
      <c r="M301698" s="4409"/>
    </row>
    <row r="301699" spans="13:13">
      <c r="M301699" s="2206"/>
    </row>
    <row r="301729" spans="13:13">
      <c r="M301729" s="4408"/>
    </row>
    <row r="301730" spans="13:13">
      <c r="M301730" s="4409"/>
    </row>
    <row r="301731" spans="13:13">
      <c r="M301731" s="2206"/>
    </row>
    <row r="301761" spans="13:13">
      <c r="M301761" s="4408"/>
    </row>
    <row r="301762" spans="13:13">
      <c r="M301762" s="4409"/>
    </row>
    <row r="301763" spans="13:13">
      <c r="M301763" s="2206"/>
    </row>
    <row r="301793" spans="13:13">
      <c r="M301793" s="4408"/>
    </row>
    <row r="301794" spans="13:13">
      <c r="M301794" s="4409"/>
    </row>
    <row r="301795" spans="13:13">
      <c r="M301795" s="2206"/>
    </row>
    <row r="301825" spans="13:13">
      <c r="M301825" s="4408"/>
    </row>
    <row r="301826" spans="13:13">
      <c r="M301826" s="4409"/>
    </row>
    <row r="301827" spans="13:13">
      <c r="M301827" s="2206"/>
    </row>
    <row r="301857" spans="13:13">
      <c r="M301857" s="4408"/>
    </row>
    <row r="301858" spans="13:13">
      <c r="M301858" s="4409"/>
    </row>
    <row r="301859" spans="13:13">
      <c r="M301859" s="2206"/>
    </row>
    <row r="301889" spans="13:13">
      <c r="M301889" s="4408"/>
    </row>
    <row r="301890" spans="13:13">
      <c r="M301890" s="4409"/>
    </row>
    <row r="301891" spans="13:13">
      <c r="M301891" s="2206"/>
    </row>
    <row r="301921" spans="13:13">
      <c r="M301921" s="4408"/>
    </row>
    <row r="301922" spans="13:13">
      <c r="M301922" s="4409"/>
    </row>
    <row r="301923" spans="13:13">
      <c r="M301923" s="2206"/>
    </row>
    <row r="301953" spans="13:13">
      <c r="M301953" s="4408"/>
    </row>
    <row r="301954" spans="13:13">
      <c r="M301954" s="4409"/>
    </row>
    <row r="301955" spans="13:13">
      <c r="M301955" s="2206"/>
    </row>
    <row r="301985" spans="13:13">
      <c r="M301985" s="4408"/>
    </row>
    <row r="301986" spans="13:13">
      <c r="M301986" s="4409"/>
    </row>
    <row r="301987" spans="13:13">
      <c r="M301987" s="2206"/>
    </row>
    <row r="302017" spans="13:13">
      <c r="M302017" s="4408"/>
    </row>
    <row r="302018" spans="13:13">
      <c r="M302018" s="4409"/>
    </row>
    <row r="302019" spans="13:13">
      <c r="M302019" s="2206"/>
    </row>
    <row r="302049" spans="13:13">
      <c r="M302049" s="4408"/>
    </row>
    <row r="302050" spans="13:13">
      <c r="M302050" s="4409"/>
    </row>
    <row r="302051" spans="13:13">
      <c r="M302051" s="2206"/>
    </row>
    <row r="302081" spans="13:13">
      <c r="M302081" s="4408"/>
    </row>
    <row r="302082" spans="13:13">
      <c r="M302082" s="4409"/>
    </row>
    <row r="302083" spans="13:13">
      <c r="M302083" s="2206"/>
    </row>
    <row r="302113" spans="13:13">
      <c r="M302113" s="4408"/>
    </row>
    <row r="302114" spans="13:13">
      <c r="M302114" s="4409"/>
    </row>
    <row r="302115" spans="13:13">
      <c r="M302115" s="2206"/>
    </row>
    <row r="302145" spans="13:13">
      <c r="M302145" s="4408"/>
    </row>
    <row r="302146" spans="13:13">
      <c r="M302146" s="4409"/>
    </row>
    <row r="302147" spans="13:13">
      <c r="M302147" s="2206"/>
    </row>
    <row r="302177" spans="13:13">
      <c r="M302177" s="4408"/>
    </row>
    <row r="302178" spans="13:13">
      <c r="M302178" s="4409"/>
    </row>
    <row r="302179" spans="13:13">
      <c r="M302179" s="2206"/>
    </row>
    <row r="302209" spans="13:13">
      <c r="M302209" s="4408"/>
    </row>
    <row r="302210" spans="13:13">
      <c r="M302210" s="4409"/>
    </row>
    <row r="302211" spans="13:13">
      <c r="M302211" s="2206"/>
    </row>
    <row r="302241" spans="13:13">
      <c r="M302241" s="4408"/>
    </row>
    <row r="302242" spans="13:13">
      <c r="M302242" s="4409"/>
    </row>
    <row r="302243" spans="13:13">
      <c r="M302243" s="2206"/>
    </row>
    <row r="302273" spans="13:13">
      <c r="M302273" s="4408"/>
    </row>
    <row r="302274" spans="13:13">
      <c r="M302274" s="4409"/>
    </row>
    <row r="302275" spans="13:13">
      <c r="M302275" s="2206"/>
    </row>
    <row r="302305" spans="13:13">
      <c r="M302305" s="4408"/>
    </row>
    <row r="302306" spans="13:13">
      <c r="M302306" s="4409"/>
    </row>
    <row r="302307" spans="13:13">
      <c r="M302307" s="2206"/>
    </row>
    <row r="302337" spans="13:13">
      <c r="M302337" s="4408"/>
    </row>
    <row r="302338" spans="13:13">
      <c r="M302338" s="4409"/>
    </row>
    <row r="302339" spans="13:13">
      <c r="M302339" s="2206"/>
    </row>
    <row r="302369" spans="13:13">
      <c r="M302369" s="4408"/>
    </row>
    <row r="302370" spans="13:13">
      <c r="M302370" s="4409"/>
    </row>
    <row r="302371" spans="13:13">
      <c r="M302371" s="2206"/>
    </row>
    <row r="302401" spans="13:13">
      <c r="M302401" s="4408"/>
    </row>
    <row r="302402" spans="13:13">
      <c r="M302402" s="4409"/>
    </row>
    <row r="302403" spans="13:13">
      <c r="M302403" s="2206"/>
    </row>
    <row r="302433" spans="13:13">
      <c r="M302433" s="4408"/>
    </row>
    <row r="302434" spans="13:13">
      <c r="M302434" s="4409"/>
    </row>
    <row r="302435" spans="13:13">
      <c r="M302435" s="2206"/>
    </row>
    <row r="302465" spans="13:13">
      <c r="M302465" s="4408"/>
    </row>
    <row r="302466" spans="13:13">
      <c r="M302466" s="4409"/>
    </row>
    <row r="302467" spans="13:13">
      <c r="M302467" s="2206"/>
    </row>
    <row r="302497" spans="13:13">
      <c r="M302497" s="4408"/>
    </row>
    <row r="302498" spans="13:13">
      <c r="M302498" s="4409"/>
    </row>
    <row r="302499" spans="13:13">
      <c r="M302499" s="2206"/>
    </row>
    <row r="302529" spans="13:13">
      <c r="M302529" s="4408"/>
    </row>
    <row r="302530" spans="13:13">
      <c r="M302530" s="4409"/>
    </row>
    <row r="302531" spans="13:13">
      <c r="M302531" s="2206"/>
    </row>
    <row r="302561" spans="13:13">
      <c r="M302561" s="4408"/>
    </row>
    <row r="302562" spans="13:13">
      <c r="M302562" s="4409"/>
    </row>
    <row r="302563" spans="13:13">
      <c r="M302563" s="2206"/>
    </row>
    <row r="302593" spans="13:13">
      <c r="M302593" s="4408"/>
    </row>
    <row r="302594" spans="13:13">
      <c r="M302594" s="4409"/>
    </row>
    <row r="302595" spans="13:13">
      <c r="M302595" s="2206"/>
    </row>
    <row r="302625" spans="13:13">
      <c r="M302625" s="4408"/>
    </row>
    <row r="302626" spans="13:13">
      <c r="M302626" s="4409"/>
    </row>
    <row r="302627" spans="13:13">
      <c r="M302627" s="2206"/>
    </row>
    <row r="302657" spans="13:13">
      <c r="M302657" s="4408"/>
    </row>
    <row r="302658" spans="13:13">
      <c r="M302658" s="4409"/>
    </row>
    <row r="302659" spans="13:13">
      <c r="M302659" s="2206"/>
    </row>
    <row r="302689" spans="13:13">
      <c r="M302689" s="4408"/>
    </row>
    <row r="302690" spans="13:13">
      <c r="M302690" s="4409"/>
    </row>
    <row r="302691" spans="13:13">
      <c r="M302691" s="2206"/>
    </row>
    <row r="302721" spans="13:13">
      <c r="M302721" s="4408"/>
    </row>
    <row r="302722" spans="13:13">
      <c r="M302722" s="4409"/>
    </row>
    <row r="302723" spans="13:13">
      <c r="M302723" s="2206"/>
    </row>
    <row r="302753" spans="13:13">
      <c r="M302753" s="4408"/>
    </row>
    <row r="302754" spans="13:13">
      <c r="M302754" s="4409"/>
    </row>
    <row r="302755" spans="13:13">
      <c r="M302755" s="2206"/>
    </row>
    <row r="302785" spans="13:13">
      <c r="M302785" s="4408"/>
    </row>
    <row r="302786" spans="13:13">
      <c r="M302786" s="4409"/>
    </row>
    <row r="302787" spans="13:13">
      <c r="M302787" s="2206"/>
    </row>
    <row r="302817" spans="13:13">
      <c r="M302817" s="4408"/>
    </row>
    <row r="302818" spans="13:13">
      <c r="M302818" s="4409"/>
    </row>
    <row r="302819" spans="13:13">
      <c r="M302819" s="2206"/>
    </row>
    <row r="302849" spans="13:13">
      <c r="M302849" s="4408"/>
    </row>
    <row r="302850" spans="13:13">
      <c r="M302850" s="4409"/>
    </row>
    <row r="302851" spans="13:13">
      <c r="M302851" s="2206"/>
    </row>
    <row r="302881" spans="13:13">
      <c r="M302881" s="4408"/>
    </row>
    <row r="302882" spans="13:13">
      <c r="M302882" s="4409"/>
    </row>
    <row r="302883" spans="13:13">
      <c r="M302883" s="2206"/>
    </row>
    <row r="302913" spans="13:13">
      <c r="M302913" s="4408"/>
    </row>
    <row r="302914" spans="13:13">
      <c r="M302914" s="4409"/>
    </row>
    <row r="302915" spans="13:13">
      <c r="M302915" s="2206"/>
    </row>
    <row r="302945" spans="13:13">
      <c r="M302945" s="4408"/>
    </row>
    <row r="302946" spans="13:13">
      <c r="M302946" s="4409"/>
    </row>
    <row r="302947" spans="13:13">
      <c r="M302947" s="2206"/>
    </row>
    <row r="302977" spans="13:13">
      <c r="M302977" s="4408"/>
    </row>
    <row r="302978" spans="13:13">
      <c r="M302978" s="4409"/>
    </row>
    <row r="302979" spans="13:13">
      <c r="M302979" s="2206"/>
    </row>
    <row r="303009" spans="13:13">
      <c r="M303009" s="4408"/>
    </row>
    <row r="303010" spans="13:13">
      <c r="M303010" s="4409"/>
    </row>
    <row r="303011" spans="13:13">
      <c r="M303011" s="2206"/>
    </row>
    <row r="303041" spans="13:13">
      <c r="M303041" s="4408"/>
    </row>
    <row r="303042" spans="13:13">
      <c r="M303042" s="4409"/>
    </row>
    <row r="303043" spans="13:13">
      <c r="M303043" s="2206"/>
    </row>
    <row r="303073" spans="13:13">
      <c r="M303073" s="4408"/>
    </row>
    <row r="303074" spans="13:13">
      <c r="M303074" s="4409"/>
    </row>
    <row r="303075" spans="13:13">
      <c r="M303075" s="2206"/>
    </row>
    <row r="303105" spans="13:13">
      <c r="M303105" s="4408"/>
    </row>
    <row r="303106" spans="13:13">
      <c r="M303106" s="4409"/>
    </row>
    <row r="303107" spans="13:13">
      <c r="M303107" s="2206"/>
    </row>
    <row r="303137" spans="13:13">
      <c r="M303137" s="4408"/>
    </row>
    <row r="303138" spans="13:13">
      <c r="M303138" s="4409"/>
    </row>
    <row r="303139" spans="13:13">
      <c r="M303139" s="2206"/>
    </row>
    <row r="303169" spans="13:13">
      <c r="M303169" s="4408"/>
    </row>
    <row r="303170" spans="13:13">
      <c r="M303170" s="4409"/>
    </row>
    <row r="303171" spans="13:13">
      <c r="M303171" s="2206"/>
    </row>
    <row r="303201" spans="13:13">
      <c r="M303201" s="4408"/>
    </row>
    <row r="303202" spans="13:13">
      <c r="M303202" s="4409"/>
    </row>
    <row r="303203" spans="13:13">
      <c r="M303203" s="2206"/>
    </row>
    <row r="303233" spans="13:13">
      <c r="M303233" s="4408"/>
    </row>
    <row r="303234" spans="13:13">
      <c r="M303234" s="4409"/>
    </row>
    <row r="303235" spans="13:13">
      <c r="M303235" s="2206"/>
    </row>
    <row r="303265" spans="13:13">
      <c r="M303265" s="4408"/>
    </row>
    <row r="303266" spans="13:13">
      <c r="M303266" s="4409"/>
    </row>
    <row r="303267" spans="13:13">
      <c r="M303267" s="2206"/>
    </row>
    <row r="303297" spans="13:13">
      <c r="M303297" s="4408"/>
    </row>
    <row r="303298" spans="13:13">
      <c r="M303298" s="4409"/>
    </row>
    <row r="303299" spans="13:13">
      <c r="M303299" s="2206"/>
    </row>
    <row r="303329" spans="13:13">
      <c r="M303329" s="4408"/>
    </row>
    <row r="303330" spans="13:13">
      <c r="M303330" s="4409"/>
    </row>
    <row r="303331" spans="13:13">
      <c r="M303331" s="2206"/>
    </row>
    <row r="303361" spans="13:13">
      <c r="M303361" s="4408"/>
    </row>
    <row r="303362" spans="13:13">
      <c r="M303362" s="4409"/>
    </row>
    <row r="303363" spans="13:13">
      <c r="M303363" s="2206"/>
    </row>
    <row r="303393" spans="13:13">
      <c r="M303393" s="4408"/>
    </row>
    <row r="303394" spans="13:13">
      <c r="M303394" s="4409"/>
    </row>
    <row r="303395" spans="13:13">
      <c r="M303395" s="2206"/>
    </row>
    <row r="303425" spans="13:13">
      <c r="M303425" s="4408"/>
    </row>
    <row r="303426" spans="13:13">
      <c r="M303426" s="4409"/>
    </row>
    <row r="303427" spans="13:13">
      <c r="M303427" s="2206"/>
    </row>
    <row r="303457" spans="13:13">
      <c r="M303457" s="4408"/>
    </row>
    <row r="303458" spans="13:13">
      <c r="M303458" s="4409"/>
    </row>
    <row r="303459" spans="13:13">
      <c r="M303459" s="2206"/>
    </row>
    <row r="303489" spans="13:13">
      <c r="M303489" s="4408"/>
    </row>
    <row r="303490" spans="13:13">
      <c r="M303490" s="4409"/>
    </row>
    <row r="303491" spans="13:13">
      <c r="M303491" s="2206"/>
    </row>
    <row r="303521" spans="13:13">
      <c r="M303521" s="4408"/>
    </row>
    <row r="303522" spans="13:13">
      <c r="M303522" s="4409"/>
    </row>
    <row r="303523" spans="13:13">
      <c r="M303523" s="2206"/>
    </row>
    <row r="303553" spans="13:13">
      <c r="M303553" s="4408"/>
    </row>
    <row r="303554" spans="13:13">
      <c r="M303554" s="4409"/>
    </row>
    <row r="303555" spans="13:13">
      <c r="M303555" s="2206"/>
    </row>
    <row r="303585" spans="13:13">
      <c r="M303585" s="4408"/>
    </row>
    <row r="303586" spans="13:13">
      <c r="M303586" s="4409"/>
    </row>
    <row r="303587" spans="13:13">
      <c r="M303587" s="2206"/>
    </row>
    <row r="303617" spans="13:13">
      <c r="M303617" s="4408"/>
    </row>
    <row r="303618" spans="13:13">
      <c r="M303618" s="4409"/>
    </row>
    <row r="303619" spans="13:13">
      <c r="M303619" s="2206"/>
    </row>
    <row r="303649" spans="13:13">
      <c r="M303649" s="4408"/>
    </row>
    <row r="303650" spans="13:13">
      <c r="M303650" s="4409"/>
    </row>
    <row r="303651" spans="13:13">
      <c r="M303651" s="2206"/>
    </row>
    <row r="303681" spans="13:13">
      <c r="M303681" s="4408"/>
    </row>
    <row r="303682" spans="13:13">
      <c r="M303682" s="4409"/>
    </row>
    <row r="303683" spans="13:13">
      <c r="M303683" s="2206"/>
    </row>
    <row r="303713" spans="13:13">
      <c r="M303713" s="4408"/>
    </row>
    <row r="303714" spans="13:13">
      <c r="M303714" s="4409"/>
    </row>
    <row r="303715" spans="13:13">
      <c r="M303715" s="2206"/>
    </row>
    <row r="303745" spans="13:13">
      <c r="M303745" s="4408"/>
    </row>
    <row r="303746" spans="13:13">
      <c r="M303746" s="4409"/>
    </row>
    <row r="303747" spans="13:13">
      <c r="M303747" s="2206"/>
    </row>
    <row r="303777" spans="13:13">
      <c r="M303777" s="4408"/>
    </row>
    <row r="303778" spans="13:13">
      <c r="M303778" s="4409"/>
    </row>
    <row r="303779" spans="13:13">
      <c r="M303779" s="2206"/>
    </row>
    <row r="303809" spans="13:13">
      <c r="M303809" s="4408"/>
    </row>
    <row r="303810" spans="13:13">
      <c r="M303810" s="4409"/>
    </row>
    <row r="303811" spans="13:13">
      <c r="M303811" s="2206"/>
    </row>
    <row r="303841" spans="13:13">
      <c r="M303841" s="4408"/>
    </row>
    <row r="303842" spans="13:13">
      <c r="M303842" s="4409"/>
    </row>
    <row r="303843" spans="13:13">
      <c r="M303843" s="2206"/>
    </row>
    <row r="303873" spans="13:13">
      <c r="M303873" s="4408"/>
    </row>
    <row r="303874" spans="13:13">
      <c r="M303874" s="4409"/>
    </row>
    <row r="303875" spans="13:13">
      <c r="M303875" s="2206"/>
    </row>
    <row r="303905" spans="13:13">
      <c r="M303905" s="4408"/>
    </row>
    <row r="303906" spans="13:13">
      <c r="M303906" s="4409"/>
    </row>
    <row r="303907" spans="13:13">
      <c r="M303907" s="2206"/>
    </row>
    <row r="303937" spans="13:13">
      <c r="M303937" s="4408"/>
    </row>
    <row r="303938" spans="13:13">
      <c r="M303938" s="4409"/>
    </row>
    <row r="303939" spans="13:13">
      <c r="M303939" s="2206"/>
    </row>
    <row r="303969" spans="13:13">
      <c r="M303969" s="4408"/>
    </row>
    <row r="303970" spans="13:13">
      <c r="M303970" s="4409"/>
    </row>
    <row r="303971" spans="13:13">
      <c r="M303971" s="2206"/>
    </row>
    <row r="304001" spans="13:13">
      <c r="M304001" s="4408"/>
    </row>
    <row r="304002" spans="13:13">
      <c r="M304002" s="4409"/>
    </row>
    <row r="304003" spans="13:13">
      <c r="M304003" s="2206"/>
    </row>
    <row r="304033" spans="13:13">
      <c r="M304033" s="4408"/>
    </row>
    <row r="304034" spans="13:13">
      <c r="M304034" s="4409"/>
    </row>
    <row r="304035" spans="13:13">
      <c r="M304035" s="2206"/>
    </row>
    <row r="304065" spans="13:13">
      <c r="M304065" s="4408"/>
    </row>
    <row r="304066" spans="13:13">
      <c r="M304066" s="4409"/>
    </row>
    <row r="304067" spans="13:13">
      <c r="M304067" s="2206"/>
    </row>
    <row r="304097" spans="13:13">
      <c r="M304097" s="4408"/>
    </row>
    <row r="304098" spans="13:13">
      <c r="M304098" s="4409"/>
    </row>
    <row r="304099" spans="13:13">
      <c r="M304099" s="2206"/>
    </row>
    <row r="304129" spans="13:13">
      <c r="M304129" s="4408"/>
    </row>
    <row r="304130" spans="13:13">
      <c r="M304130" s="4409"/>
    </row>
    <row r="304131" spans="13:13">
      <c r="M304131" s="2206"/>
    </row>
    <row r="304161" spans="13:13">
      <c r="M304161" s="4408"/>
    </row>
    <row r="304162" spans="13:13">
      <c r="M304162" s="4409"/>
    </row>
    <row r="304163" spans="13:13">
      <c r="M304163" s="2206"/>
    </row>
    <row r="304193" spans="13:13">
      <c r="M304193" s="4408"/>
    </row>
    <row r="304194" spans="13:13">
      <c r="M304194" s="4409"/>
    </row>
    <row r="304195" spans="13:13">
      <c r="M304195" s="2206"/>
    </row>
    <row r="304225" spans="13:13">
      <c r="M304225" s="4408"/>
    </row>
    <row r="304226" spans="13:13">
      <c r="M304226" s="4409"/>
    </row>
    <row r="304227" spans="13:13">
      <c r="M304227" s="2206"/>
    </row>
    <row r="304257" spans="13:13">
      <c r="M304257" s="4408"/>
    </row>
    <row r="304258" spans="13:13">
      <c r="M304258" s="4409"/>
    </row>
    <row r="304259" spans="13:13">
      <c r="M304259" s="2206"/>
    </row>
    <row r="304289" spans="13:13">
      <c r="M304289" s="4408"/>
    </row>
    <row r="304290" spans="13:13">
      <c r="M304290" s="4409"/>
    </row>
    <row r="304291" spans="13:13">
      <c r="M304291" s="2206"/>
    </row>
    <row r="304321" spans="13:13">
      <c r="M304321" s="4408"/>
    </row>
    <row r="304322" spans="13:13">
      <c r="M304322" s="4409"/>
    </row>
    <row r="304323" spans="13:13">
      <c r="M304323" s="2206"/>
    </row>
    <row r="304353" spans="13:13">
      <c r="M304353" s="4408"/>
    </row>
    <row r="304354" spans="13:13">
      <c r="M304354" s="4409"/>
    </row>
    <row r="304355" spans="13:13">
      <c r="M304355" s="2206"/>
    </row>
    <row r="304385" spans="13:13">
      <c r="M304385" s="4408"/>
    </row>
    <row r="304386" spans="13:13">
      <c r="M304386" s="4409"/>
    </row>
    <row r="304387" spans="13:13">
      <c r="M304387" s="2206"/>
    </row>
    <row r="304417" spans="13:13">
      <c r="M304417" s="4408"/>
    </row>
    <row r="304418" spans="13:13">
      <c r="M304418" s="4409"/>
    </row>
    <row r="304419" spans="13:13">
      <c r="M304419" s="2206"/>
    </row>
    <row r="304449" spans="13:13">
      <c r="M304449" s="4408"/>
    </row>
    <row r="304450" spans="13:13">
      <c r="M304450" s="4409"/>
    </row>
    <row r="304451" spans="13:13">
      <c r="M304451" s="2206"/>
    </row>
    <row r="304481" spans="13:13">
      <c r="M304481" s="4408"/>
    </row>
    <row r="304482" spans="13:13">
      <c r="M304482" s="4409"/>
    </row>
    <row r="304483" spans="13:13">
      <c r="M304483" s="2206"/>
    </row>
    <row r="304513" spans="13:13">
      <c r="M304513" s="4408"/>
    </row>
    <row r="304514" spans="13:13">
      <c r="M304514" s="4409"/>
    </row>
    <row r="304515" spans="13:13">
      <c r="M304515" s="2206"/>
    </row>
    <row r="304545" spans="13:13">
      <c r="M304545" s="4408"/>
    </row>
    <row r="304546" spans="13:13">
      <c r="M304546" s="4409"/>
    </row>
    <row r="304547" spans="13:13">
      <c r="M304547" s="2206"/>
    </row>
    <row r="304577" spans="13:13">
      <c r="M304577" s="4408"/>
    </row>
    <row r="304578" spans="13:13">
      <c r="M304578" s="4409"/>
    </row>
    <row r="304579" spans="13:13">
      <c r="M304579" s="2206"/>
    </row>
    <row r="304609" spans="13:13">
      <c r="M304609" s="4408"/>
    </row>
    <row r="304610" spans="13:13">
      <c r="M304610" s="4409"/>
    </row>
    <row r="304611" spans="13:13">
      <c r="M304611" s="2206"/>
    </row>
    <row r="304641" spans="13:13">
      <c r="M304641" s="4408"/>
    </row>
    <row r="304642" spans="13:13">
      <c r="M304642" s="4409"/>
    </row>
    <row r="304643" spans="13:13">
      <c r="M304643" s="2206"/>
    </row>
    <row r="304673" spans="13:13">
      <c r="M304673" s="4408"/>
    </row>
    <row r="304674" spans="13:13">
      <c r="M304674" s="4409"/>
    </row>
    <row r="304675" spans="13:13">
      <c r="M304675" s="2206"/>
    </row>
    <row r="304705" spans="13:13">
      <c r="M304705" s="4408"/>
    </row>
    <row r="304706" spans="13:13">
      <c r="M304706" s="4409"/>
    </row>
    <row r="304707" spans="13:13">
      <c r="M304707" s="2206"/>
    </row>
    <row r="304737" spans="13:13">
      <c r="M304737" s="4408"/>
    </row>
    <row r="304738" spans="13:13">
      <c r="M304738" s="4409"/>
    </row>
    <row r="304739" spans="13:13">
      <c r="M304739" s="2206"/>
    </row>
    <row r="304769" spans="13:13">
      <c r="M304769" s="4408"/>
    </row>
    <row r="304770" spans="13:13">
      <c r="M304770" s="4409"/>
    </row>
    <row r="304771" spans="13:13">
      <c r="M304771" s="2206"/>
    </row>
    <row r="304801" spans="13:13">
      <c r="M304801" s="4408"/>
    </row>
    <row r="304802" spans="13:13">
      <c r="M304802" s="4409"/>
    </row>
    <row r="304803" spans="13:13">
      <c r="M304803" s="2206"/>
    </row>
    <row r="304833" spans="13:13">
      <c r="M304833" s="4408"/>
    </row>
    <row r="304834" spans="13:13">
      <c r="M304834" s="4409"/>
    </row>
    <row r="304835" spans="13:13">
      <c r="M304835" s="2206"/>
    </row>
    <row r="304865" spans="13:13">
      <c r="M304865" s="4408"/>
    </row>
    <row r="304866" spans="13:13">
      <c r="M304866" s="4409"/>
    </row>
    <row r="304867" spans="13:13">
      <c r="M304867" s="2206"/>
    </row>
    <row r="304897" spans="13:13">
      <c r="M304897" s="4408"/>
    </row>
    <row r="304898" spans="13:13">
      <c r="M304898" s="4409"/>
    </row>
    <row r="304899" spans="13:13">
      <c r="M304899" s="2206"/>
    </row>
    <row r="304929" spans="13:13">
      <c r="M304929" s="4408"/>
    </row>
    <row r="304930" spans="13:13">
      <c r="M304930" s="4409"/>
    </row>
    <row r="304931" spans="13:13">
      <c r="M304931" s="2206"/>
    </row>
    <row r="304961" spans="13:13">
      <c r="M304961" s="4408"/>
    </row>
    <row r="304962" spans="13:13">
      <c r="M304962" s="4409"/>
    </row>
    <row r="304963" spans="13:13">
      <c r="M304963" s="2206"/>
    </row>
    <row r="304993" spans="13:13">
      <c r="M304993" s="4408"/>
    </row>
    <row r="304994" spans="13:13">
      <c r="M304994" s="4409"/>
    </row>
    <row r="304995" spans="13:13">
      <c r="M304995" s="2206"/>
    </row>
    <row r="305025" spans="13:13">
      <c r="M305025" s="4408"/>
    </row>
    <row r="305026" spans="13:13">
      <c r="M305026" s="4409"/>
    </row>
    <row r="305027" spans="13:13">
      <c r="M305027" s="2206"/>
    </row>
    <row r="305057" spans="13:13">
      <c r="M305057" s="4408"/>
    </row>
    <row r="305058" spans="13:13">
      <c r="M305058" s="4409"/>
    </row>
    <row r="305059" spans="13:13">
      <c r="M305059" s="2206"/>
    </row>
    <row r="305089" spans="13:13">
      <c r="M305089" s="4408"/>
    </row>
    <row r="305090" spans="13:13">
      <c r="M305090" s="4409"/>
    </row>
    <row r="305091" spans="13:13">
      <c r="M305091" s="2206"/>
    </row>
    <row r="305121" spans="13:13">
      <c r="M305121" s="4408"/>
    </row>
    <row r="305122" spans="13:13">
      <c r="M305122" s="4409"/>
    </row>
    <row r="305123" spans="13:13">
      <c r="M305123" s="2206"/>
    </row>
    <row r="305153" spans="13:13">
      <c r="M305153" s="4408"/>
    </row>
    <row r="305154" spans="13:13">
      <c r="M305154" s="4409"/>
    </row>
    <row r="305155" spans="13:13">
      <c r="M305155" s="2206"/>
    </row>
    <row r="305185" spans="13:13">
      <c r="M305185" s="4408"/>
    </row>
    <row r="305186" spans="13:13">
      <c r="M305186" s="4409"/>
    </row>
    <row r="305187" spans="13:13">
      <c r="M305187" s="2206"/>
    </row>
    <row r="305217" spans="13:13">
      <c r="M305217" s="4408"/>
    </row>
    <row r="305218" spans="13:13">
      <c r="M305218" s="4409"/>
    </row>
    <row r="305219" spans="13:13">
      <c r="M305219" s="2206"/>
    </row>
    <row r="305249" spans="13:13">
      <c r="M305249" s="4408"/>
    </row>
    <row r="305250" spans="13:13">
      <c r="M305250" s="4409"/>
    </row>
    <row r="305251" spans="13:13">
      <c r="M305251" s="2206"/>
    </row>
    <row r="305281" spans="13:13">
      <c r="M305281" s="4408"/>
    </row>
    <row r="305282" spans="13:13">
      <c r="M305282" s="4409"/>
    </row>
    <row r="305283" spans="13:13">
      <c r="M305283" s="2206"/>
    </row>
    <row r="305313" spans="13:13">
      <c r="M305313" s="4408"/>
    </row>
    <row r="305314" spans="13:13">
      <c r="M305314" s="4409"/>
    </row>
    <row r="305315" spans="13:13">
      <c r="M305315" s="2206"/>
    </row>
    <row r="305345" spans="13:13">
      <c r="M305345" s="4408"/>
    </row>
    <row r="305346" spans="13:13">
      <c r="M305346" s="4409"/>
    </row>
    <row r="305347" spans="13:13">
      <c r="M305347" s="2206"/>
    </row>
    <row r="305377" spans="13:13">
      <c r="M305377" s="4408"/>
    </row>
    <row r="305378" spans="13:13">
      <c r="M305378" s="4409"/>
    </row>
    <row r="305379" spans="13:13">
      <c r="M305379" s="2206"/>
    </row>
    <row r="305409" spans="13:13">
      <c r="M305409" s="4408"/>
    </row>
    <row r="305410" spans="13:13">
      <c r="M305410" s="4409"/>
    </row>
    <row r="305411" spans="13:13">
      <c r="M305411" s="2206"/>
    </row>
    <row r="305441" spans="13:13">
      <c r="M305441" s="4408"/>
    </row>
    <row r="305442" spans="13:13">
      <c r="M305442" s="4409"/>
    </row>
    <row r="305443" spans="13:13">
      <c r="M305443" s="2206"/>
    </row>
    <row r="305473" spans="13:13">
      <c r="M305473" s="4408"/>
    </row>
    <row r="305474" spans="13:13">
      <c r="M305474" s="4409"/>
    </row>
    <row r="305475" spans="13:13">
      <c r="M305475" s="2206"/>
    </row>
    <row r="305505" spans="13:13">
      <c r="M305505" s="4408"/>
    </row>
    <row r="305506" spans="13:13">
      <c r="M305506" s="4409"/>
    </row>
    <row r="305507" spans="13:13">
      <c r="M305507" s="2206"/>
    </row>
    <row r="305537" spans="13:13">
      <c r="M305537" s="4408"/>
    </row>
    <row r="305538" spans="13:13">
      <c r="M305538" s="4409"/>
    </row>
    <row r="305539" spans="13:13">
      <c r="M305539" s="2206"/>
    </row>
    <row r="305569" spans="13:13">
      <c r="M305569" s="4408"/>
    </row>
    <row r="305570" spans="13:13">
      <c r="M305570" s="4409"/>
    </row>
    <row r="305571" spans="13:13">
      <c r="M305571" s="2206"/>
    </row>
    <row r="305601" spans="13:13">
      <c r="M305601" s="4408"/>
    </row>
    <row r="305602" spans="13:13">
      <c r="M305602" s="4409"/>
    </row>
    <row r="305603" spans="13:13">
      <c r="M305603" s="2206"/>
    </row>
    <row r="305633" spans="13:13">
      <c r="M305633" s="4408"/>
    </row>
    <row r="305634" spans="13:13">
      <c r="M305634" s="4409"/>
    </row>
    <row r="305635" spans="13:13">
      <c r="M305635" s="2206"/>
    </row>
    <row r="305665" spans="13:13">
      <c r="M305665" s="4408"/>
    </row>
    <row r="305666" spans="13:13">
      <c r="M305666" s="4409"/>
    </row>
    <row r="305667" spans="13:13">
      <c r="M305667" s="2206"/>
    </row>
    <row r="305697" spans="13:13">
      <c r="M305697" s="4408"/>
    </row>
    <row r="305698" spans="13:13">
      <c r="M305698" s="4409"/>
    </row>
    <row r="305699" spans="13:13">
      <c r="M305699" s="2206"/>
    </row>
    <row r="305729" spans="13:13">
      <c r="M305729" s="4408"/>
    </row>
    <row r="305730" spans="13:13">
      <c r="M305730" s="4409"/>
    </row>
    <row r="305731" spans="13:13">
      <c r="M305731" s="2206"/>
    </row>
    <row r="305761" spans="13:13">
      <c r="M305761" s="4408"/>
    </row>
    <row r="305762" spans="13:13">
      <c r="M305762" s="4409"/>
    </row>
    <row r="305763" spans="13:13">
      <c r="M305763" s="2206"/>
    </row>
    <row r="305793" spans="13:13">
      <c r="M305793" s="4408"/>
    </row>
    <row r="305794" spans="13:13">
      <c r="M305794" s="4409"/>
    </row>
    <row r="305795" spans="13:13">
      <c r="M305795" s="2206"/>
    </row>
    <row r="305825" spans="13:13">
      <c r="M305825" s="4408"/>
    </row>
    <row r="305826" spans="13:13">
      <c r="M305826" s="4409"/>
    </row>
    <row r="305827" spans="13:13">
      <c r="M305827" s="2206"/>
    </row>
    <row r="305857" spans="13:13">
      <c r="M305857" s="4408"/>
    </row>
    <row r="305858" spans="13:13">
      <c r="M305858" s="4409"/>
    </row>
    <row r="305859" spans="13:13">
      <c r="M305859" s="2206"/>
    </row>
    <row r="305889" spans="13:13">
      <c r="M305889" s="4408"/>
    </row>
    <row r="305890" spans="13:13">
      <c r="M305890" s="4409"/>
    </row>
    <row r="305891" spans="13:13">
      <c r="M305891" s="2206"/>
    </row>
    <row r="305921" spans="13:13">
      <c r="M305921" s="4408"/>
    </row>
    <row r="305922" spans="13:13">
      <c r="M305922" s="4409"/>
    </row>
    <row r="305923" spans="13:13">
      <c r="M305923" s="2206"/>
    </row>
    <row r="305953" spans="13:13">
      <c r="M305953" s="4408"/>
    </row>
    <row r="305954" spans="13:13">
      <c r="M305954" s="4409"/>
    </row>
    <row r="305955" spans="13:13">
      <c r="M305955" s="2206"/>
    </row>
    <row r="305985" spans="13:13">
      <c r="M305985" s="4408"/>
    </row>
    <row r="305986" spans="13:13">
      <c r="M305986" s="4409"/>
    </row>
    <row r="305987" spans="13:13">
      <c r="M305987" s="2206"/>
    </row>
    <row r="306017" spans="13:13">
      <c r="M306017" s="4408"/>
    </row>
    <row r="306018" spans="13:13">
      <c r="M306018" s="4409"/>
    </row>
    <row r="306019" spans="13:13">
      <c r="M306019" s="2206"/>
    </row>
    <row r="306049" spans="13:13">
      <c r="M306049" s="4408"/>
    </row>
    <row r="306050" spans="13:13">
      <c r="M306050" s="4409"/>
    </row>
    <row r="306051" spans="13:13">
      <c r="M306051" s="2206"/>
    </row>
    <row r="306081" spans="13:13">
      <c r="M306081" s="4408"/>
    </row>
    <row r="306082" spans="13:13">
      <c r="M306082" s="4409"/>
    </row>
    <row r="306083" spans="13:13">
      <c r="M306083" s="2206"/>
    </row>
    <row r="306113" spans="13:13">
      <c r="M306113" s="4408"/>
    </row>
    <row r="306114" spans="13:13">
      <c r="M306114" s="4409"/>
    </row>
    <row r="306115" spans="13:13">
      <c r="M306115" s="2206"/>
    </row>
    <row r="306145" spans="13:13">
      <c r="M306145" s="4408"/>
    </row>
    <row r="306146" spans="13:13">
      <c r="M306146" s="4409"/>
    </row>
    <row r="306147" spans="13:13">
      <c r="M306147" s="2206"/>
    </row>
    <row r="306177" spans="13:13">
      <c r="M306177" s="4408"/>
    </row>
    <row r="306178" spans="13:13">
      <c r="M306178" s="4409"/>
    </row>
    <row r="306179" spans="13:13">
      <c r="M306179" s="2206"/>
    </row>
    <row r="306209" spans="13:13">
      <c r="M306209" s="4408"/>
    </row>
    <row r="306210" spans="13:13">
      <c r="M306210" s="4409"/>
    </row>
    <row r="306211" spans="13:13">
      <c r="M306211" s="2206"/>
    </row>
    <row r="306241" spans="13:13">
      <c r="M306241" s="4408"/>
    </row>
    <row r="306242" spans="13:13">
      <c r="M306242" s="4409"/>
    </row>
    <row r="306243" spans="13:13">
      <c r="M306243" s="2206"/>
    </row>
    <row r="306273" spans="13:13">
      <c r="M306273" s="4408"/>
    </row>
    <row r="306274" spans="13:13">
      <c r="M306274" s="4409"/>
    </row>
    <row r="306275" spans="13:13">
      <c r="M306275" s="2206"/>
    </row>
    <row r="306305" spans="13:13">
      <c r="M306305" s="4408"/>
    </row>
    <row r="306306" spans="13:13">
      <c r="M306306" s="4409"/>
    </row>
    <row r="306307" spans="13:13">
      <c r="M306307" s="2206"/>
    </row>
    <row r="306337" spans="13:13">
      <c r="M306337" s="4408"/>
    </row>
    <row r="306338" spans="13:13">
      <c r="M306338" s="4409"/>
    </row>
    <row r="306339" spans="13:13">
      <c r="M306339" s="2206"/>
    </row>
    <row r="306369" spans="13:13">
      <c r="M306369" s="4408"/>
    </row>
    <row r="306370" spans="13:13">
      <c r="M306370" s="4409"/>
    </row>
    <row r="306371" spans="13:13">
      <c r="M306371" s="2206"/>
    </row>
    <row r="306401" spans="13:13">
      <c r="M306401" s="4408"/>
    </row>
    <row r="306402" spans="13:13">
      <c r="M306402" s="4409"/>
    </row>
    <row r="306403" spans="13:13">
      <c r="M306403" s="2206"/>
    </row>
    <row r="306433" spans="13:13">
      <c r="M306433" s="4408"/>
    </row>
    <row r="306434" spans="13:13">
      <c r="M306434" s="4409"/>
    </row>
    <row r="306435" spans="13:13">
      <c r="M306435" s="2206"/>
    </row>
    <row r="306465" spans="13:13">
      <c r="M306465" s="4408"/>
    </row>
    <row r="306466" spans="13:13">
      <c r="M306466" s="4409"/>
    </row>
    <row r="306467" spans="13:13">
      <c r="M306467" s="2206"/>
    </row>
    <row r="306497" spans="13:13">
      <c r="M306497" s="4408"/>
    </row>
    <row r="306498" spans="13:13">
      <c r="M306498" s="4409"/>
    </row>
    <row r="306499" spans="13:13">
      <c r="M306499" s="2206"/>
    </row>
    <row r="306529" spans="13:13">
      <c r="M306529" s="4408"/>
    </row>
    <row r="306530" spans="13:13">
      <c r="M306530" s="4409"/>
    </row>
    <row r="306531" spans="13:13">
      <c r="M306531" s="2206"/>
    </row>
    <row r="306561" spans="13:13">
      <c r="M306561" s="4408"/>
    </row>
    <row r="306562" spans="13:13">
      <c r="M306562" s="4409"/>
    </row>
    <row r="306563" spans="13:13">
      <c r="M306563" s="2206"/>
    </row>
    <row r="306593" spans="13:13">
      <c r="M306593" s="4408"/>
    </row>
    <row r="306594" spans="13:13">
      <c r="M306594" s="4409"/>
    </row>
    <row r="306595" spans="13:13">
      <c r="M306595" s="2206"/>
    </row>
    <row r="306625" spans="13:13">
      <c r="M306625" s="4408"/>
    </row>
    <row r="306626" spans="13:13">
      <c r="M306626" s="4409"/>
    </row>
    <row r="306627" spans="13:13">
      <c r="M306627" s="2206"/>
    </row>
    <row r="306657" spans="13:13">
      <c r="M306657" s="4408"/>
    </row>
    <row r="306658" spans="13:13">
      <c r="M306658" s="4409"/>
    </row>
    <row r="306659" spans="13:13">
      <c r="M306659" s="2206"/>
    </row>
    <row r="306689" spans="13:13">
      <c r="M306689" s="4408"/>
    </row>
    <row r="306690" spans="13:13">
      <c r="M306690" s="4409"/>
    </row>
    <row r="306691" spans="13:13">
      <c r="M306691" s="2206"/>
    </row>
    <row r="306721" spans="13:13">
      <c r="M306721" s="4408"/>
    </row>
    <row r="306722" spans="13:13">
      <c r="M306722" s="4409"/>
    </row>
    <row r="306723" spans="13:13">
      <c r="M306723" s="2206"/>
    </row>
    <row r="306753" spans="13:13">
      <c r="M306753" s="4408"/>
    </row>
    <row r="306754" spans="13:13">
      <c r="M306754" s="4409"/>
    </row>
    <row r="306755" spans="13:13">
      <c r="M306755" s="2206"/>
    </row>
    <row r="306785" spans="13:13">
      <c r="M306785" s="4408"/>
    </row>
    <row r="306786" spans="13:13">
      <c r="M306786" s="4409"/>
    </row>
    <row r="306787" spans="13:13">
      <c r="M306787" s="2206"/>
    </row>
    <row r="306817" spans="13:13">
      <c r="M306817" s="4408"/>
    </row>
    <row r="306818" spans="13:13">
      <c r="M306818" s="4409"/>
    </row>
    <row r="306819" spans="13:13">
      <c r="M306819" s="2206"/>
    </row>
    <row r="306849" spans="13:13">
      <c r="M306849" s="4408"/>
    </row>
    <row r="306850" spans="13:13">
      <c r="M306850" s="4409"/>
    </row>
    <row r="306851" spans="13:13">
      <c r="M306851" s="2206"/>
    </row>
    <row r="306881" spans="13:13">
      <c r="M306881" s="4408"/>
    </row>
    <row r="306882" spans="13:13">
      <c r="M306882" s="4409"/>
    </row>
    <row r="306883" spans="13:13">
      <c r="M306883" s="2206"/>
    </row>
    <row r="306913" spans="13:13">
      <c r="M306913" s="4408"/>
    </row>
    <row r="306914" spans="13:13">
      <c r="M306914" s="4409"/>
    </row>
    <row r="306915" spans="13:13">
      <c r="M306915" s="2206"/>
    </row>
    <row r="306945" spans="13:13">
      <c r="M306945" s="4408"/>
    </row>
    <row r="306946" spans="13:13">
      <c r="M306946" s="4409"/>
    </row>
    <row r="306947" spans="13:13">
      <c r="M306947" s="2206"/>
    </row>
    <row r="306977" spans="13:13">
      <c r="M306977" s="4408"/>
    </row>
    <row r="306978" spans="13:13">
      <c r="M306978" s="4409"/>
    </row>
    <row r="306979" spans="13:13">
      <c r="M306979" s="2206"/>
    </row>
    <row r="307009" spans="13:13">
      <c r="M307009" s="4408"/>
    </row>
    <row r="307010" spans="13:13">
      <c r="M307010" s="4409"/>
    </row>
    <row r="307011" spans="13:13">
      <c r="M307011" s="2206"/>
    </row>
    <row r="307041" spans="13:13">
      <c r="M307041" s="4408"/>
    </row>
    <row r="307042" spans="13:13">
      <c r="M307042" s="4409"/>
    </row>
    <row r="307043" spans="13:13">
      <c r="M307043" s="2206"/>
    </row>
    <row r="307073" spans="13:13">
      <c r="M307073" s="4408"/>
    </row>
    <row r="307074" spans="13:13">
      <c r="M307074" s="4409"/>
    </row>
    <row r="307075" spans="13:13">
      <c r="M307075" s="2206"/>
    </row>
    <row r="307105" spans="13:13">
      <c r="M307105" s="4408"/>
    </row>
    <row r="307106" spans="13:13">
      <c r="M307106" s="4409"/>
    </row>
    <row r="307107" spans="13:13">
      <c r="M307107" s="2206"/>
    </row>
    <row r="307137" spans="13:13">
      <c r="M307137" s="4408"/>
    </row>
    <row r="307138" spans="13:13">
      <c r="M307138" s="4409"/>
    </row>
    <row r="307139" spans="13:13">
      <c r="M307139" s="2206"/>
    </row>
    <row r="307169" spans="13:13">
      <c r="M307169" s="4408"/>
    </row>
    <row r="307170" spans="13:13">
      <c r="M307170" s="4409"/>
    </row>
    <row r="307171" spans="13:13">
      <c r="M307171" s="2206"/>
    </row>
    <row r="307201" spans="13:13">
      <c r="M307201" s="4408"/>
    </row>
    <row r="307202" spans="13:13">
      <c r="M307202" s="4409"/>
    </row>
    <row r="307203" spans="13:13">
      <c r="M307203" s="2206"/>
    </row>
    <row r="307233" spans="13:13">
      <c r="M307233" s="4408"/>
    </row>
    <row r="307234" spans="13:13">
      <c r="M307234" s="4409"/>
    </row>
    <row r="307235" spans="13:13">
      <c r="M307235" s="2206"/>
    </row>
    <row r="307265" spans="13:13">
      <c r="M307265" s="4408"/>
    </row>
    <row r="307266" spans="13:13">
      <c r="M307266" s="4409"/>
    </row>
    <row r="307267" spans="13:13">
      <c r="M307267" s="2206"/>
    </row>
    <row r="307297" spans="13:13">
      <c r="M307297" s="4408"/>
    </row>
    <row r="307298" spans="13:13">
      <c r="M307298" s="4409"/>
    </row>
    <row r="307299" spans="13:13">
      <c r="M307299" s="2206"/>
    </row>
    <row r="307329" spans="13:13">
      <c r="M307329" s="4408"/>
    </row>
    <row r="307330" spans="13:13">
      <c r="M307330" s="4409"/>
    </row>
    <row r="307331" spans="13:13">
      <c r="M307331" s="2206"/>
    </row>
    <row r="307361" spans="13:13">
      <c r="M307361" s="4408"/>
    </row>
    <row r="307362" spans="13:13">
      <c r="M307362" s="4409"/>
    </row>
    <row r="307363" spans="13:13">
      <c r="M307363" s="2206"/>
    </row>
    <row r="307393" spans="13:13">
      <c r="M307393" s="4408"/>
    </row>
    <row r="307394" spans="13:13">
      <c r="M307394" s="4409"/>
    </row>
    <row r="307395" spans="13:13">
      <c r="M307395" s="2206"/>
    </row>
    <row r="307425" spans="13:13">
      <c r="M307425" s="4408"/>
    </row>
    <row r="307426" spans="13:13">
      <c r="M307426" s="4409"/>
    </row>
    <row r="307427" spans="13:13">
      <c r="M307427" s="2206"/>
    </row>
    <row r="307457" spans="13:13">
      <c r="M307457" s="4408"/>
    </row>
    <row r="307458" spans="13:13">
      <c r="M307458" s="4409"/>
    </row>
    <row r="307459" spans="13:13">
      <c r="M307459" s="2206"/>
    </row>
    <row r="307489" spans="13:13">
      <c r="M307489" s="4408"/>
    </row>
    <row r="307490" spans="13:13">
      <c r="M307490" s="4409"/>
    </row>
    <row r="307491" spans="13:13">
      <c r="M307491" s="2206"/>
    </row>
    <row r="307521" spans="13:13">
      <c r="M307521" s="4408"/>
    </row>
    <row r="307522" spans="13:13">
      <c r="M307522" s="4409"/>
    </row>
    <row r="307523" spans="13:13">
      <c r="M307523" s="2206"/>
    </row>
    <row r="307553" spans="13:13">
      <c r="M307553" s="4408"/>
    </row>
    <row r="307554" spans="13:13">
      <c r="M307554" s="4409"/>
    </row>
    <row r="307555" spans="13:13">
      <c r="M307555" s="2206"/>
    </row>
    <row r="307585" spans="13:13">
      <c r="M307585" s="4408"/>
    </row>
    <row r="307586" spans="13:13">
      <c r="M307586" s="4409"/>
    </row>
    <row r="307587" spans="13:13">
      <c r="M307587" s="2206"/>
    </row>
    <row r="307617" spans="13:13">
      <c r="M307617" s="4408"/>
    </row>
    <row r="307618" spans="13:13">
      <c r="M307618" s="4409"/>
    </row>
    <row r="307619" spans="13:13">
      <c r="M307619" s="2206"/>
    </row>
    <row r="307649" spans="13:13">
      <c r="M307649" s="4408"/>
    </row>
    <row r="307650" spans="13:13">
      <c r="M307650" s="4409"/>
    </row>
    <row r="307651" spans="13:13">
      <c r="M307651" s="2206"/>
    </row>
    <row r="307681" spans="13:13">
      <c r="M307681" s="4408"/>
    </row>
    <row r="307682" spans="13:13">
      <c r="M307682" s="4409"/>
    </row>
    <row r="307683" spans="13:13">
      <c r="M307683" s="2206"/>
    </row>
    <row r="307713" spans="13:13">
      <c r="M307713" s="4408"/>
    </row>
    <row r="307714" spans="13:13">
      <c r="M307714" s="4409"/>
    </row>
    <row r="307715" spans="13:13">
      <c r="M307715" s="2206"/>
    </row>
    <row r="307745" spans="13:13">
      <c r="M307745" s="4408"/>
    </row>
    <row r="307746" spans="13:13">
      <c r="M307746" s="4409"/>
    </row>
    <row r="307747" spans="13:13">
      <c r="M307747" s="2206"/>
    </row>
    <row r="307777" spans="13:13">
      <c r="M307777" s="4408"/>
    </row>
    <row r="307778" spans="13:13">
      <c r="M307778" s="4409"/>
    </row>
    <row r="307779" spans="13:13">
      <c r="M307779" s="2206"/>
    </row>
    <row r="307809" spans="13:13">
      <c r="M307809" s="4408"/>
    </row>
    <row r="307810" spans="13:13">
      <c r="M307810" s="4409"/>
    </row>
    <row r="307811" spans="13:13">
      <c r="M307811" s="2206"/>
    </row>
    <row r="307841" spans="13:13">
      <c r="M307841" s="4408"/>
    </row>
    <row r="307842" spans="13:13">
      <c r="M307842" s="4409"/>
    </row>
    <row r="307843" spans="13:13">
      <c r="M307843" s="2206"/>
    </row>
    <row r="307873" spans="13:13">
      <c r="M307873" s="4408"/>
    </row>
    <row r="307874" spans="13:13">
      <c r="M307874" s="4409"/>
    </row>
    <row r="307875" spans="13:13">
      <c r="M307875" s="2206"/>
    </row>
    <row r="307905" spans="13:13">
      <c r="M307905" s="4408"/>
    </row>
    <row r="307906" spans="13:13">
      <c r="M307906" s="4409"/>
    </row>
    <row r="307907" spans="13:13">
      <c r="M307907" s="2206"/>
    </row>
    <row r="307937" spans="13:13">
      <c r="M307937" s="4408"/>
    </row>
    <row r="307938" spans="13:13">
      <c r="M307938" s="4409"/>
    </row>
    <row r="307939" spans="13:13">
      <c r="M307939" s="2206"/>
    </row>
    <row r="307969" spans="13:13">
      <c r="M307969" s="4408"/>
    </row>
    <row r="307970" spans="13:13">
      <c r="M307970" s="4409"/>
    </row>
    <row r="307971" spans="13:13">
      <c r="M307971" s="2206"/>
    </row>
    <row r="308001" spans="13:13">
      <c r="M308001" s="4408"/>
    </row>
    <row r="308002" spans="13:13">
      <c r="M308002" s="4409"/>
    </row>
    <row r="308003" spans="13:13">
      <c r="M308003" s="2206"/>
    </row>
    <row r="308033" spans="13:13">
      <c r="M308033" s="4408"/>
    </row>
    <row r="308034" spans="13:13">
      <c r="M308034" s="4409"/>
    </row>
    <row r="308035" spans="13:13">
      <c r="M308035" s="2206"/>
    </row>
    <row r="308065" spans="13:13">
      <c r="M308065" s="4408"/>
    </row>
    <row r="308066" spans="13:13">
      <c r="M308066" s="4409"/>
    </row>
    <row r="308067" spans="13:13">
      <c r="M308067" s="2206"/>
    </row>
    <row r="308097" spans="13:13">
      <c r="M308097" s="4408"/>
    </row>
    <row r="308098" spans="13:13">
      <c r="M308098" s="4409"/>
    </row>
    <row r="308099" spans="13:13">
      <c r="M308099" s="2206"/>
    </row>
    <row r="308129" spans="13:13">
      <c r="M308129" s="4408"/>
    </row>
    <row r="308130" spans="13:13">
      <c r="M308130" s="4409"/>
    </row>
    <row r="308131" spans="13:13">
      <c r="M308131" s="2206"/>
    </row>
    <row r="308161" spans="13:13">
      <c r="M308161" s="4408"/>
    </row>
    <row r="308162" spans="13:13">
      <c r="M308162" s="4409"/>
    </row>
    <row r="308163" spans="13:13">
      <c r="M308163" s="2206"/>
    </row>
    <row r="308193" spans="13:13">
      <c r="M308193" s="4408"/>
    </row>
    <row r="308194" spans="13:13">
      <c r="M308194" s="4409"/>
    </row>
    <row r="308195" spans="13:13">
      <c r="M308195" s="2206"/>
    </row>
    <row r="308225" spans="13:13">
      <c r="M308225" s="4408"/>
    </row>
    <row r="308226" spans="13:13">
      <c r="M308226" s="4409"/>
    </row>
    <row r="308227" spans="13:13">
      <c r="M308227" s="2206"/>
    </row>
    <row r="308257" spans="13:13">
      <c r="M308257" s="4408"/>
    </row>
    <row r="308258" spans="13:13">
      <c r="M308258" s="4409"/>
    </row>
    <row r="308259" spans="13:13">
      <c r="M308259" s="2206"/>
    </row>
    <row r="308289" spans="13:13">
      <c r="M308289" s="4408"/>
    </row>
    <row r="308290" spans="13:13">
      <c r="M308290" s="4409"/>
    </row>
    <row r="308291" spans="13:13">
      <c r="M308291" s="2206"/>
    </row>
    <row r="308321" spans="13:13">
      <c r="M308321" s="4408"/>
    </row>
    <row r="308322" spans="13:13">
      <c r="M308322" s="4409"/>
    </row>
    <row r="308323" spans="13:13">
      <c r="M308323" s="2206"/>
    </row>
    <row r="308353" spans="13:13">
      <c r="M308353" s="4408"/>
    </row>
    <row r="308354" spans="13:13">
      <c r="M308354" s="4409"/>
    </row>
    <row r="308355" spans="13:13">
      <c r="M308355" s="2206"/>
    </row>
    <row r="308385" spans="13:13">
      <c r="M308385" s="4408"/>
    </row>
    <row r="308386" spans="13:13">
      <c r="M308386" s="4409"/>
    </row>
    <row r="308387" spans="13:13">
      <c r="M308387" s="2206"/>
    </row>
    <row r="308417" spans="13:13">
      <c r="M308417" s="4408"/>
    </row>
    <row r="308418" spans="13:13">
      <c r="M308418" s="4409"/>
    </row>
    <row r="308419" spans="13:13">
      <c r="M308419" s="2206"/>
    </row>
    <row r="308449" spans="13:13">
      <c r="M308449" s="4408"/>
    </row>
    <row r="308450" spans="13:13">
      <c r="M308450" s="4409"/>
    </row>
    <row r="308451" spans="13:13">
      <c r="M308451" s="2206"/>
    </row>
    <row r="308481" spans="13:13">
      <c r="M308481" s="4408"/>
    </row>
    <row r="308482" spans="13:13">
      <c r="M308482" s="4409"/>
    </row>
    <row r="308483" spans="13:13">
      <c r="M308483" s="2206"/>
    </row>
    <row r="308513" spans="13:13">
      <c r="M308513" s="4408"/>
    </row>
    <row r="308514" spans="13:13">
      <c r="M308514" s="4409"/>
    </row>
    <row r="308515" spans="13:13">
      <c r="M308515" s="2206"/>
    </row>
    <row r="308545" spans="13:13">
      <c r="M308545" s="4408"/>
    </row>
    <row r="308546" spans="13:13">
      <c r="M308546" s="4409"/>
    </row>
    <row r="308547" spans="13:13">
      <c r="M308547" s="2206"/>
    </row>
    <row r="308577" spans="13:13">
      <c r="M308577" s="4408"/>
    </row>
    <row r="308578" spans="13:13">
      <c r="M308578" s="4409"/>
    </row>
    <row r="308579" spans="13:13">
      <c r="M308579" s="2206"/>
    </row>
    <row r="308609" spans="13:13">
      <c r="M308609" s="4408"/>
    </row>
    <row r="308610" spans="13:13">
      <c r="M308610" s="4409"/>
    </row>
    <row r="308611" spans="13:13">
      <c r="M308611" s="2206"/>
    </row>
    <row r="308641" spans="13:13">
      <c r="M308641" s="4408"/>
    </row>
    <row r="308642" spans="13:13">
      <c r="M308642" s="4409"/>
    </row>
    <row r="308643" spans="13:13">
      <c r="M308643" s="2206"/>
    </row>
    <row r="308673" spans="13:13">
      <c r="M308673" s="4408"/>
    </row>
    <row r="308674" spans="13:13">
      <c r="M308674" s="4409"/>
    </row>
    <row r="308675" spans="13:13">
      <c r="M308675" s="2206"/>
    </row>
    <row r="308705" spans="13:13">
      <c r="M308705" s="4408"/>
    </row>
    <row r="308706" spans="13:13">
      <c r="M308706" s="4409"/>
    </row>
    <row r="308707" spans="13:13">
      <c r="M308707" s="2206"/>
    </row>
    <row r="308737" spans="13:13">
      <c r="M308737" s="4408"/>
    </row>
    <row r="308738" spans="13:13">
      <c r="M308738" s="4409"/>
    </row>
    <row r="308739" spans="13:13">
      <c r="M308739" s="2206"/>
    </row>
    <row r="308769" spans="13:13">
      <c r="M308769" s="4408"/>
    </row>
    <row r="308770" spans="13:13">
      <c r="M308770" s="4409"/>
    </row>
    <row r="308771" spans="13:13">
      <c r="M308771" s="2206"/>
    </row>
    <row r="308801" spans="13:13">
      <c r="M308801" s="4408"/>
    </row>
    <row r="308802" spans="13:13">
      <c r="M308802" s="4409"/>
    </row>
    <row r="308803" spans="13:13">
      <c r="M308803" s="2206"/>
    </row>
    <row r="308833" spans="13:13">
      <c r="M308833" s="4408"/>
    </row>
    <row r="308834" spans="13:13">
      <c r="M308834" s="4409"/>
    </row>
    <row r="308835" spans="13:13">
      <c r="M308835" s="2206"/>
    </row>
    <row r="308865" spans="13:13">
      <c r="M308865" s="4408"/>
    </row>
    <row r="308866" spans="13:13">
      <c r="M308866" s="4409"/>
    </row>
    <row r="308867" spans="13:13">
      <c r="M308867" s="2206"/>
    </row>
    <row r="308897" spans="13:13">
      <c r="M308897" s="4408"/>
    </row>
    <row r="308898" spans="13:13">
      <c r="M308898" s="4409"/>
    </row>
    <row r="308899" spans="13:13">
      <c r="M308899" s="2206"/>
    </row>
    <row r="308929" spans="13:13">
      <c r="M308929" s="4408"/>
    </row>
    <row r="308930" spans="13:13">
      <c r="M308930" s="4409"/>
    </row>
    <row r="308931" spans="13:13">
      <c r="M308931" s="2206"/>
    </row>
    <row r="308961" spans="13:13">
      <c r="M308961" s="4408"/>
    </row>
    <row r="308962" spans="13:13">
      <c r="M308962" s="4409"/>
    </row>
    <row r="308963" spans="13:13">
      <c r="M308963" s="2206"/>
    </row>
    <row r="308993" spans="13:13">
      <c r="M308993" s="4408"/>
    </row>
    <row r="308994" spans="13:13">
      <c r="M308994" s="4409"/>
    </row>
    <row r="308995" spans="13:13">
      <c r="M308995" s="2206"/>
    </row>
    <row r="309025" spans="13:13">
      <c r="M309025" s="4408"/>
    </row>
    <row r="309026" spans="13:13">
      <c r="M309026" s="4409"/>
    </row>
    <row r="309027" spans="13:13">
      <c r="M309027" s="2206"/>
    </row>
    <row r="309057" spans="13:13">
      <c r="M309057" s="4408"/>
    </row>
    <row r="309058" spans="13:13">
      <c r="M309058" s="4409"/>
    </row>
    <row r="309059" spans="13:13">
      <c r="M309059" s="2206"/>
    </row>
    <row r="309089" spans="13:13">
      <c r="M309089" s="4408"/>
    </row>
    <row r="309090" spans="13:13">
      <c r="M309090" s="4409"/>
    </row>
    <row r="309091" spans="13:13">
      <c r="M309091" s="2206"/>
    </row>
    <row r="309121" spans="13:13">
      <c r="M309121" s="4408"/>
    </row>
    <row r="309122" spans="13:13">
      <c r="M309122" s="4409"/>
    </row>
    <row r="309123" spans="13:13">
      <c r="M309123" s="2206"/>
    </row>
    <row r="309153" spans="13:13">
      <c r="M309153" s="4408"/>
    </row>
    <row r="309154" spans="13:13">
      <c r="M309154" s="4409"/>
    </row>
    <row r="309155" spans="13:13">
      <c r="M309155" s="2206"/>
    </row>
    <row r="309185" spans="13:13">
      <c r="M309185" s="4408"/>
    </row>
    <row r="309186" spans="13:13">
      <c r="M309186" s="4409"/>
    </row>
    <row r="309187" spans="13:13">
      <c r="M309187" s="2206"/>
    </row>
    <row r="309217" spans="13:13">
      <c r="M309217" s="4408"/>
    </row>
    <row r="309218" spans="13:13">
      <c r="M309218" s="4409"/>
    </row>
    <row r="309219" spans="13:13">
      <c r="M309219" s="2206"/>
    </row>
    <row r="309249" spans="13:13">
      <c r="M309249" s="4408"/>
    </row>
    <row r="309250" spans="13:13">
      <c r="M309250" s="4409"/>
    </row>
    <row r="309251" spans="13:13">
      <c r="M309251" s="2206"/>
    </row>
    <row r="309281" spans="13:13">
      <c r="M309281" s="4408"/>
    </row>
    <row r="309282" spans="13:13">
      <c r="M309282" s="4409"/>
    </row>
    <row r="309283" spans="13:13">
      <c r="M309283" s="2206"/>
    </row>
    <row r="309313" spans="13:13">
      <c r="M309313" s="4408"/>
    </row>
    <row r="309314" spans="13:13">
      <c r="M309314" s="4409"/>
    </row>
    <row r="309315" spans="13:13">
      <c r="M309315" s="2206"/>
    </row>
    <row r="309345" spans="13:13">
      <c r="M309345" s="4408"/>
    </row>
    <row r="309346" spans="13:13">
      <c r="M309346" s="4409"/>
    </row>
    <row r="309347" spans="13:13">
      <c r="M309347" s="2206"/>
    </row>
    <row r="309377" spans="13:13">
      <c r="M309377" s="4408"/>
    </row>
    <row r="309378" spans="13:13">
      <c r="M309378" s="4409"/>
    </row>
    <row r="309379" spans="13:13">
      <c r="M309379" s="2206"/>
    </row>
    <row r="309409" spans="13:13">
      <c r="M309409" s="4408"/>
    </row>
    <row r="309410" spans="13:13">
      <c r="M309410" s="4409"/>
    </row>
    <row r="309411" spans="13:13">
      <c r="M309411" s="2206"/>
    </row>
    <row r="309441" spans="13:13">
      <c r="M309441" s="4408"/>
    </row>
    <row r="309442" spans="13:13">
      <c r="M309442" s="4409"/>
    </row>
    <row r="309443" spans="13:13">
      <c r="M309443" s="2206"/>
    </row>
    <row r="309473" spans="13:13">
      <c r="M309473" s="4408"/>
    </row>
    <row r="309474" spans="13:13">
      <c r="M309474" s="4409"/>
    </row>
    <row r="309475" spans="13:13">
      <c r="M309475" s="2206"/>
    </row>
    <row r="309505" spans="13:13">
      <c r="M309505" s="4408"/>
    </row>
    <row r="309506" spans="13:13">
      <c r="M309506" s="4409"/>
    </row>
    <row r="309507" spans="13:13">
      <c r="M309507" s="2206"/>
    </row>
    <row r="309537" spans="13:13">
      <c r="M309537" s="4408"/>
    </row>
    <row r="309538" spans="13:13">
      <c r="M309538" s="4409"/>
    </row>
    <row r="309539" spans="13:13">
      <c r="M309539" s="2206"/>
    </row>
    <row r="309569" spans="13:13">
      <c r="M309569" s="4408"/>
    </row>
    <row r="309570" spans="13:13">
      <c r="M309570" s="4409"/>
    </row>
    <row r="309571" spans="13:13">
      <c r="M309571" s="2206"/>
    </row>
    <row r="309601" spans="13:13">
      <c r="M309601" s="4408"/>
    </row>
    <row r="309602" spans="13:13">
      <c r="M309602" s="4409"/>
    </row>
    <row r="309603" spans="13:13">
      <c r="M309603" s="2206"/>
    </row>
    <row r="309633" spans="13:13">
      <c r="M309633" s="4408"/>
    </row>
    <row r="309634" spans="13:13">
      <c r="M309634" s="4409"/>
    </row>
    <row r="309635" spans="13:13">
      <c r="M309635" s="2206"/>
    </row>
    <row r="309665" spans="13:13">
      <c r="M309665" s="4408"/>
    </row>
    <row r="309666" spans="13:13">
      <c r="M309666" s="4409"/>
    </row>
    <row r="309667" spans="13:13">
      <c r="M309667" s="2206"/>
    </row>
    <row r="309697" spans="13:13">
      <c r="M309697" s="4408"/>
    </row>
    <row r="309698" spans="13:13">
      <c r="M309698" s="4409"/>
    </row>
    <row r="309699" spans="13:13">
      <c r="M309699" s="2206"/>
    </row>
    <row r="309729" spans="13:13">
      <c r="M309729" s="4408"/>
    </row>
    <row r="309730" spans="13:13">
      <c r="M309730" s="4409"/>
    </row>
    <row r="309731" spans="13:13">
      <c r="M309731" s="2206"/>
    </row>
    <row r="309761" spans="13:13">
      <c r="M309761" s="4408"/>
    </row>
    <row r="309762" spans="13:13">
      <c r="M309762" s="4409"/>
    </row>
    <row r="309763" spans="13:13">
      <c r="M309763" s="2206"/>
    </row>
    <row r="309793" spans="13:13">
      <c r="M309793" s="4408"/>
    </row>
    <row r="309794" spans="13:13">
      <c r="M309794" s="4409"/>
    </row>
    <row r="309795" spans="13:13">
      <c r="M309795" s="2206"/>
    </row>
    <row r="309825" spans="13:13">
      <c r="M309825" s="4408"/>
    </row>
    <row r="309826" spans="13:13">
      <c r="M309826" s="4409"/>
    </row>
    <row r="309827" spans="13:13">
      <c r="M309827" s="2206"/>
    </row>
    <row r="309857" spans="13:13">
      <c r="M309857" s="4408"/>
    </row>
    <row r="309858" spans="13:13">
      <c r="M309858" s="4409"/>
    </row>
    <row r="309859" spans="13:13">
      <c r="M309859" s="2206"/>
    </row>
    <row r="309889" spans="13:13">
      <c r="M309889" s="4408"/>
    </row>
    <row r="309890" spans="13:13">
      <c r="M309890" s="4409"/>
    </row>
    <row r="309891" spans="13:13">
      <c r="M309891" s="2206"/>
    </row>
    <row r="309921" spans="13:13">
      <c r="M309921" s="4408"/>
    </row>
    <row r="309922" spans="13:13">
      <c r="M309922" s="4409"/>
    </row>
    <row r="309923" spans="13:13">
      <c r="M309923" s="2206"/>
    </row>
    <row r="309953" spans="13:13">
      <c r="M309953" s="4408"/>
    </row>
    <row r="309954" spans="13:13">
      <c r="M309954" s="4409"/>
    </row>
    <row r="309955" spans="13:13">
      <c r="M309955" s="2206"/>
    </row>
    <row r="309985" spans="13:13">
      <c r="M309985" s="4408"/>
    </row>
    <row r="309986" spans="13:13">
      <c r="M309986" s="4409"/>
    </row>
    <row r="309987" spans="13:13">
      <c r="M309987" s="2206"/>
    </row>
    <row r="310017" spans="13:13">
      <c r="M310017" s="4408"/>
    </row>
    <row r="310018" spans="13:13">
      <c r="M310018" s="4409"/>
    </row>
    <row r="310019" spans="13:13">
      <c r="M310019" s="2206"/>
    </row>
    <row r="310049" spans="13:13">
      <c r="M310049" s="4408"/>
    </row>
    <row r="310050" spans="13:13">
      <c r="M310050" s="4409"/>
    </row>
    <row r="310051" spans="13:13">
      <c r="M310051" s="2206"/>
    </row>
    <row r="310081" spans="13:13">
      <c r="M310081" s="4408"/>
    </row>
    <row r="310082" spans="13:13">
      <c r="M310082" s="4409"/>
    </row>
    <row r="310083" spans="13:13">
      <c r="M310083" s="2206"/>
    </row>
    <row r="310113" spans="13:13">
      <c r="M310113" s="4408"/>
    </row>
    <row r="310114" spans="13:13">
      <c r="M310114" s="4409"/>
    </row>
    <row r="310115" spans="13:13">
      <c r="M310115" s="2206"/>
    </row>
    <row r="310145" spans="13:13">
      <c r="M310145" s="4408"/>
    </row>
    <row r="310146" spans="13:13">
      <c r="M310146" s="4409"/>
    </row>
    <row r="310147" spans="13:13">
      <c r="M310147" s="2206"/>
    </row>
    <row r="310177" spans="13:13">
      <c r="M310177" s="4408"/>
    </row>
    <row r="310178" spans="13:13">
      <c r="M310178" s="4409"/>
    </row>
    <row r="310179" spans="13:13">
      <c r="M310179" s="2206"/>
    </row>
    <row r="310209" spans="13:13">
      <c r="M310209" s="4408"/>
    </row>
    <row r="310210" spans="13:13">
      <c r="M310210" s="4409"/>
    </row>
    <row r="310211" spans="13:13">
      <c r="M310211" s="2206"/>
    </row>
    <row r="310241" spans="13:13">
      <c r="M310241" s="4408"/>
    </row>
    <row r="310242" spans="13:13">
      <c r="M310242" s="4409"/>
    </row>
    <row r="310243" spans="13:13">
      <c r="M310243" s="2206"/>
    </row>
    <row r="310273" spans="13:13">
      <c r="M310273" s="4408"/>
    </row>
    <row r="310274" spans="13:13">
      <c r="M310274" s="4409"/>
    </row>
    <row r="310275" spans="13:13">
      <c r="M310275" s="2206"/>
    </row>
    <row r="310305" spans="13:13">
      <c r="M310305" s="4408"/>
    </row>
    <row r="310306" spans="13:13">
      <c r="M310306" s="4409"/>
    </row>
    <row r="310307" spans="13:13">
      <c r="M310307" s="2206"/>
    </row>
    <row r="310337" spans="13:13">
      <c r="M310337" s="4408"/>
    </row>
    <row r="310338" spans="13:13">
      <c r="M310338" s="4409"/>
    </row>
    <row r="310339" spans="13:13">
      <c r="M310339" s="2206"/>
    </row>
    <row r="310369" spans="13:13">
      <c r="M310369" s="4408"/>
    </row>
    <row r="310370" spans="13:13">
      <c r="M310370" s="4409"/>
    </row>
    <row r="310371" spans="13:13">
      <c r="M310371" s="2206"/>
    </row>
    <row r="310401" spans="13:13">
      <c r="M310401" s="4408"/>
    </row>
    <row r="310402" spans="13:13">
      <c r="M310402" s="4409"/>
    </row>
    <row r="310403" spans="13:13">
      <c r="M310403" s="2206"/>
    </row>
    <row r="310433" spans="13:13">
      <c r="M310433" s="4408"/>
    </row>
    <row r="310434" spans="13:13">
      <c r="M310434" s="4409"/>
    </row>
    <row r="310435" spans="13:13">
      <c r="M310435" s="2206"/>
    </row>
    <row r="310465" spans="13:13">
      <c r="M310465" s="4408"/>
    </row>
    <row r="310466" spans="13:13">
      <c r="M310466" s="4409"/>
    </row>
    <row r="310467" spans="13:13">
      <c r="M310467" s="2206"/>
    </row>
    <row r="310497" spans="13:13">
      <c r="M310497" s="4408"/>
    </row>
    <row r="310498" spans="13:13">
      <c r="M310498" s="4409"/>
    </row>
    <row r="310499" spans="13:13">
      <c r="M310499" s="2206"/>
    </row>
    <row r="310529" spans="13:13">
      <c r="M310529" s="4408"/>
    </row>
    <row r="310530" spans="13:13">
      <c r="M310530" s="4409"/>
    </row>
    <row r="310531" spans="13:13">
      <c r="M310531" s="2206"/>
    </row>
    <row r="310561" spans="13:13">
      <c r="M310561" s="4408"/>
    </row>
    <row r="310562" spans="13:13">
      <c r="M310562" s="4409"/>
    </row>
    <row r="310563" spans="13:13">
      <c r="M310563" s="2206"/>
    </row>
    <row r="310593" spans="13:13">
      <c r="M310593" s="4408"/>
    </row>
    <row r="310594" spans="13:13">
      <c r="M310594" s="4409"/>
    </row>
    <row r="310595" spans="13:13">
      <c r="M310595" s="2206"/>
    </row>
    <row r="310625" spans="13:13">
      <c r="M310625" s="4408"/>
    </row>
    <row r="310626" spans="13:13">
      <c r="M310626" s="4409"/>
    </row>
    <row r="310627" spans="13:13">
      <c r="M310627" s="2206"/>
    </row>
    <row r="310657" spans="13:13">
      <c r="M310657" s="4408"/>
    </row>
    <row r="310658" spans="13:13">
      <c r="M310658" s="4409"/>
    </row>
    <row r="310659" spans="13:13">
      <c r="M310659" s="2206"/>
    </row>
    <row r="310689" spans="13:13">
      <c r="M310689" s="4408"/>
    </row>
    <row r="310690" spans="13:13">
      <c r="M310690" s="4409"/>
    </row>
    <row r="310691" spans="13:13">
      <c r="M310691" s="2206"/>
    </row>
    <row r="310721" spans="13:13">
      <c r="M310721" s="4408"/>
    </row>
    <row r="310722" spans="13:13">
      <c r="M310722" s="4409"/>
    </row>
    <row r="310723" spans="13:13">
      <c r="M310723" s="2206"/>
    </row>
    <row r="310753" spans="13:13">
      <c r="M310753" s="4408"/>
    </row>
    <row r="310754" spans="13:13">
      <c r="M310754" s="4409"/>
    </row>
    <row r="310755" spans="13:13">
      <c r="M310755" s="2206"/>
    </row>
    <row r="310785" spans="13:13">
      <c r="M310785" s="4408"/>
    </row>
    <row r="310786" spans="13:13">
      <c r="M310786" s="4409"/>
    </row>
    <row r="310787" spans="13:13">
      <c r="M310787" s="2206"/>
    </row>
    <row r="310817" spans="13:13">
      <c r="M310817" s="4408"/>
    </row>
    <row r="310818" spans="13:13">
      <c r="M310818" s="4409"/>
    </row>
    <row r="310819" spans="13:13">
      <c r="M310819" s="2206"/>
    </row>
    <row r="310849" spans="13:13">
      <c r="M310849" s="4408"/>
    </row>
    <row r="310850" spans="13:13">
      <c r="M310850" s="4409"/>
    </row>
    <row r="310851" spans="13:13">
      <c r="M310851" s="2206"/>
    </row>
    <row r="310881" spans="13:13">
      <c r="M310881" s="4408"/>
    </row>
    <row r="310882" spans="13:13">
      <c r="M310882" s="4409"/>
    </row>
    <row r="310883" spans="13:13">
      <c r="M310883" s="2206"/>
    </row>
    <row r="310913" spans="13:13">
      <c r="M310913" s="4408"/>
    </row>
    <row r="310914" spans="13:13">
      <c r="M310914" s="4409"/>
    </row>
    <row r="310915" spans="13:13">
      <c r="M310915" s="2206"/>
    </row>
    <row r="310945" spans="13:13">
      <c r="M310945" s="4408"/>
    </row>
    <row r="310946" spans="13:13">
      <c r="M310946" s="4409"/>
    </row>
    <row r="310947" spans="13:13">
      <c r="M310947" s="2206"/>
    </row>
    <row r="310977" spans="13:13">
      <c r="M310977" s="4408"/>
    </row>
    <row r="310978" spans="13:13">
      <c r="M310978" s="4409"/>
    </row>
    <row r="310979" spans="13:13">
      <c r="M310979" s="2206"/>
    </row>
    <row r="311009" spans="13:13">
      <c r="M311009" s="4408"/>
    </row>
    <row r="311010" spans="13:13">
      <c r="M311010" s="4409"/>
    </row>
    <row r="311011" spans="13:13">
      <c r="M311011" s="2206"/>
    </row>
    <row r="311041" spans="13:13">
      <c r="M311041" s="4408"/>
    </row>
    <row r="311042" spans="13:13">
      <c r="M311042" s="4409"/>
    </row>
    <row r="311043" spans="13:13">
      <c r="M311043" s="2206"/>
    </row>
    <row r="311073" spans="13:13">
      <c r="M311073" s="4408"/>
    </row>
    <row r="311074" spans="13:13">
      <c r="M311074" s="4409"/>
    </row>
    <row r="311075" spans="13:13">
      <c r="M311075" s="2206"/>
    </row>
    <row r="311105" spans="13:13">
      <c r="M311105" s="4408"/>
    </row>
    <row r="311106" spans="13:13">
      <c r="M311106" s="4409"/>
    </row>
    <row r="311107" spans="13:13">
      <c r="M311107" s="2206"/>
    </row>
    <row r="311137" spans="13:13">
      <c r="M311137" s="4408"/>
    </row>
    <row r="311138" spans="13:13">
      <c r="M311138" s="4409"/>
    </row>
    <row r="311139" spans="13:13">
      <c r="M311139" s="2206"/>
    </row>
    <row r="311169" spans="13:13">
      <c r="M311169" s="4408"/>
    </row>
    <row r="311170" spans="13:13">
      <c r="M311170" s="4409"/>
    </row>
    <row r="311171" spans="13:13">
      <c r="M311171" s="2206"/>
    </row>
    <row r="311201" spans="13:13">
      <c r="M311201" s="4408"/>
    </row>
    <row r="311202" spans="13:13">
      <c r="M311202" s="4409"/>
    </row>
    <row r="311203" spans="13:13">
      <c r="M311203" s="2206"/>
    </row>
    <row r="311233" spans="13:13">
      <c r="M311233" s="4408"/>
    </row>
    <row r="311234" spans="13:13">
      <c r="M311234" s="4409"/>
    </row>
    <row r="311235" spans="13:13">
      <c r="M311235" s="2206"/>
    </row>
    <row r="311265" spans="13:13">
      <c r="M311265" s="4408"/>
    </row>
    <row r="311266" spans="13:13">
      <c r="M311266" s="4409"/>
    </row>
    <row r="311267" spans="13:13">
      <c r="M311267" s="2206"/>
    </row>
    <row r="311297" spans="13:13">
      <c r="M311297" s="4408"/>
    </row>
    <row r="311298" spans="13:13">
      <c r="M311298" s="4409"/>
    </row>
    <row r="311299" spans="13:13">
      <c r="M311299" s="2206"/>
    </row>
    <row r="311329" spans="13:13">
      <c r="M311329" s="4408"/>
    </row>
    <row r="311330" spans="13:13">
      <c r="M311330" s="4409"/>
    </row>
    <row r="311331" spans="13:13">
      <c r="M311331" s="2206"/>
    </row>
    <row r="311361" spans="13:13">
      <c r="M311361" s="4408"/>
    </row>
    <row r="311362" spans="13:13">
      <c r="M311362" s="4409"/>
    </row>
    <row r="311363" spans="13:13">
      <c r="M311363" s="2206"/>
    </row>
    <row r="311393" spans="13:13">
      <c r="M311393" s="4408"/>
    </row>
    <row r="311394" spans="13:13">
      <c r="M311394" s="4409"/>
    </row>
    <row r="311395" spans="13:13">
      <c r="M311395" s="2206"/>
    </row>
    <row r="311425" spans="13:13">
      <c r="M311425" s="4408"/>
    </row>
    <row r="311426" spans="13:13">
      <c r="M311426" s="4409"/>
    </row>
    <row r="311427" spans="13:13">
      <c r="M311427" s="2206"/>
    </row>
    <row r="311457" spans="13:13">
      <c r="M311457" s="4408"/>
    </row>
    <row r="311458" spans="13:13">
      <c r="M311458" s="4409"/>
    </row>
    <row r="311459" spans="13:13">
      <c r="M311459" s="2206"/>
    </row>
    <row r="311489" spans="13:13">
      <c r="M311489" s="4408"/>
    </row>
    <row r="311490" spans="13:13">
      <c r="M311490" s="4409"/>
    </row>
    <row r="311491" spans="13:13">
      <c r="M311491" s="2206"/>
    </row>
    <row r="311521" spans="13:13">
      <c r="M311521" s="4408"/>
    </row>
    <row r="311522" spans="13:13">
      <c r="M311522" s="4409"/>
    </row>
    <row r="311523" spans="13:13">
      <c r="M311523" s="2206"/>
    </row>
    <row r="311553" spans="13:13">
      <c r="M311553" s="4408"/>
    </row>
    <row r="311554" spans="13:13">
      <c r="M311554" s="4409"/>
    </row>
    <row r="311555" spans="13:13">
      <c r="M311555" s="2206"/>
    </row>
    <row r="311585" spans="13:13">
      <c r="M311585" s="4408"/>
    </row>
    <row r="311586" spans="13:13">
      <c r="M311586" s="4409"/>
    </row>
    <row r="311587" spans="13:13">
      <c r="M311587" s="2206"/>
    </row>
    <row r="311617" spans="13:13">
      <c r="M311617" s="4408"/>
    </row>
    <row r="311618" spans="13:13">
      <c r="M311618" s="4409"/>
    </row>
    <row r="311619" spans="13:13">
      <c r="M311619" s="2206"/>
    </row>
    <row r="311649" spans="13:13">
      <c r="M311649" s="4408"/>
    </row>
    <row r="311650" spans="13:13">
      <c r="M311650" s="4409"/>
    </row>
    <row r="311651" spans="13:13">
      <c r="M311651" s="2206"/>
    </row>
    <row r="311681" spans="13:13">
      <c r="M311681" s="4408"/>
    </row>
    <row r="311682" spans="13:13">
      <c r="M311682" s="4409"/>
    </row>
    <row r="311683" spans="13:13">
      <c r="M311683" s="2206"/>
    </row>
    <row r="311713" spans="13:13">
      <c r="M311713" s="4408"/>
    </row>
    <row r="311714" spans="13:13">
      <c r="M311714" s="4409"/>
    </row>
    <row r="311715" spans="13:13">
      <c r="M311715" s="2206"/>
    </row>
    <row r="311745" spans="13:13">
      <c r="M311745" s="4408"/>
    </row>
    <row r="311746" spans="13:13">
      <c r="M311746" s="4409"/>
    </row>
    <row r="311747" spans="13:13">
      <c r="M311747" s="2206"/>
    </row>
    <row r="311777" spans="13:13">
      <c r="M311777" s="4408"/>
    </row>
    <row r="311778" spans="13:13">
      <c r="M311778" s="4409"/>
    </row>
    <row r="311779" spans="13:13">
      <c r="M311779" s="2206"/>
    </row>
    <row r="311809" spans="13:13">
      <c r="M311809" s="4408"/>
    </row>
    <row r="311810" spans="13:13">
      <c r="M311810" s="4409"/>
    </row>
    <row r="311811" spans="13:13">
      <c r="M311811" s="2206"/>
    </row>
    <row r="311841" spans="13:13">
      <c r="M311841" s="4408"/>
    </row>
    <row r="311842" spans="13:13">
      <c r="M311842" s="4409"/>
    </row>
    <row r="311843" spans="13:13">
      <c r="M311843" s="2206"/>
    </row>
    <row r="311873" spans="13:13">
      <c r="M311873" s="4408"/>
    </row>
    <row r="311874" spans="13:13">
      <c r="M311874" s="4409"/>
    </row>
    <row r="311875" spans="13:13">
      <c r="M311875" s="2206"/>
    </row>
    <row r="311905" spans="13:13">
      <c r="M311905" s="4408"/>
    </row>
    <row r="311906" spans="13:13">
      <c r="M311906" s="4409"/>
    </row>
    <row r="311907" spans="13:13">
      <c r="M311907" s="2206"/>
    </row>
    <row r="311937" spans="13:13">
      <c r="M311937" s="4408"/>
    </row>
    <row r="311938" spans="13:13">
      <c r="M311938" s="4409"/>
    </row>
    <row r="311939" spans="13:13">
      <c r="M311939" s="2206"/>
    </row>
    <row r="311969" spans="13:13">
      <c r="M311969" s="4408"/>
    </row>
    <row r="311970" spans="13:13">
      <c r="M311970" s="4409"/>
    </row>
    <row r="311971" spans="13:13">
      <c r="M311971" s="2206"/>
    </row>
    <row r="312001" spans="13:13">
      <c r="M312001" s="4408"/>
    </row>
    <row r="312002" spans="13:13">
      <c r="M312002" s="4409"/>
    </row>
    <row r="312003" spans="13:13">
      <c r="M312003" s="2206"/>
    </row>
    <row r="312033" spans="13:13">
      <c r="M312033" s="4408"/>
    </row>
    <row r="312034" spans="13:13">
      <c r="M312034" s="4409"/>
    </row>
    <row r="312035" spans="13:13">
      <c r="M312035" s="2206"/>
    </row>
    <row r="312065" spans="13:13">
      <c r="M312065" s="4408"/>
    </row>
    <row r="312066" spans="13:13">
      <c r="M312066" s="4409"/>
    </row>
    <row r="312067" spans="13:13">
      <c r="M312067" s="2206"/>
    </row>
    <row r="312097" spans="13:13">
      <c r="M312097" s="4408"/>
    </row>
    <row r="312098" spans="13:13">
      <c r="M312098" s="4409"/>
    </row>
    <row r="312099" spans="13:13">
      <c r="M312099" s="2206"/>
    </row>
    <row r="312129" spans="13:13">
      <c r="M312129" s="4408"/>
    </row>
    <row r="312130" spans="13:13">
      <c r="M312130" s="4409"/>
    </row>
    <row r="312131" spans="13:13">
      <c r="M312131" s="2206"/>
    </row>
    <row r="312161" spans="13:13">
      <c r="M312161" s="4408"/>
    </row>
    <row r="312162" spans="13:13">
      <c r="M312162" s="4409"/>
    </row>
    <row r="312163" spans="13:13">
      <c r="M312163" s="2206"/>
    </row>
    <row r="312193" spans="13:13">
      <c r="M312193" s="4408"/>
    </row>
    <row r="312194" spans="13:13">
      <c r="M312194" s="4409"/>
    </row>
    <row r="312195" spans="13:13">
      <c r="M312195" s="2206"/>
    </row>
    <row r="312225" spans="13:13">
      <c r="M312225" s="4408"/>
    </row>
    <row r="312226" spans="13:13">
      <c r="M312226" s="4409"/>
    </row>
    <row r="312227" spans="13:13">
      <c r="M312227" s="2206"/>
    </row>
    <row r="312257" spans="13:13">
      <c r="M312257" s="4408"/>
    </row>
    <row r="312258" spans="13:13">
      <c r="M312258" s="4409"/>
    </row>
    <row r="312259" spans="13:13">
      <c r="M312259" s="2206"/>
    </row>
    <row r="312289" spans="13:13">
      <c r="M312289" s="4408"/>
    </row>
    <row r="312290" spans="13:13">
      <c r="M312290" s="4409"/>
    </row>
    <row r="312291" spans="13:13">
      <c r="M312291" s="2206"/>
    </row>
    <row r="312321" spans="13:13">
      <c r="M312321" s="4408"/>
    </row>
    <row r="312322" spans="13:13">
      <c r="M312322" s="4409"/>
    </row>
    <row r="312323" spans="13:13">
      <c r="M312323" s="2206"/>
    </row>
    <row r="312353" spans="13:13">
      <c r="M312353" s="4408"/>
    </row>
    <row r="312354" spans="13:13">
      <c r="M312354" s="4409"/>
    </row>
    <row r="312355" spans="13:13">
      <c r="M312355" s="2206"/>
    </row>
    <row r="312385" spans="13:13">
      <c r="M312385" s="4408"/>
    </row>
    <row r="312386" spans="13:13">
      <c r="M312386" s="4409"/>
    </row>
    <row r="312387" spans="13:13">
      <c r="M312387" s="2206"/>
    </row>
    <row r="312417" spans="13:13">
      <c r="M312417" s="4408"/>
    </row>
    <row r="312418" spans="13:13">
      <c r="M312418" s="4409"/>
    </row>
    <row r="312419" spans="13:13">
      <c r="M312419" s="2206"/>
    </row>
    <row r="312449" spans="13:13">
      <c r="M312449" s="4408"/>
    </row>
    <row r="312450" spans="13:13">
      <c r="M312450" s="4409"/>
    </row>
    <row r="312451" spans="13:13">
      <c r="M312451" s="2206"/>
    </row>
    <row r="312481" spans="13:13">
      <c r="M312481" s="4408"/>
    </row>
    <row r="312482" spans="13:13">
      <c r="M312482" s="4409"/>
    </row>
    <row r="312483" spans="13:13">
      <c r="M312483" s="2206"/>
    </row>
    <row r="312513" spans="13:13">
      <c r="M312513" s="4408"/>
    </row>
    <row r="312514" spans="13:13">
      <c r="M312514" s="4409"/>
    </row>
    <row r="312515" spans="13:13">
      <c r="M312515" s="2206"/>
    </row>
    <row r="312545" spans="13:13">
      <c r="M312545" s="4408"/>
    </row>
    <row r="312546" spans="13:13">
      <c r="M312546" s="4409"/>
    </row>
    <row r="312547" spans="13:13">
      <c r="M312547" s="2206"/>
    </row>
    <row r="312577" spans="13:13">
      <c r="M312577" s="4408"/>
    </row>
    <row r="312578" spans="13:13">
      <c r="M312578" s="4409"/>
    </row>
    <row r="312579" spans="13:13">
      <c r="M312579" s="2206"/>
    </row>
    <row r="312609" spans="13:13">
      <c r="M312609" s="4408"/>
    </row>
    <row r="312610" spans="13:13">
      <c r="M312610" s="4409"/>
    </row>
    <row r="312611" spans="13:13">
      <c r="M312611" s="2206"/>
    </row>
    <row r="312641" spans="13:13">
      <c r="M312641" s="4408"/>
    </row>
    <row r="312642" spans="13:13">
      <c r="M312642" s="4409"/>
    </row>
    <row r="312643" spans="13:13">
      <c r="M312643" s="2206"/>
    </row>
    <row r="312673" spans="13:13">
      <c r="M312673" s="4408"/>
    </row>
    <row r="312674" spans="13:13">
      <c r="M312674" s="4409"/>
    </row>
    <row r="312675" spans="13:13">
      <c r="M312675" s="2206"/>
    </row>
    <row r="312705" spans="13:13">
      <c r="M312705" s="4408"/>
    </row>
    <row r="312706" spans="13:13">
      <c r="M312706" s="4409"/>
    </row>
    <row r="312707" spans="13:13">
      <c r="M312707" s="2206"/>
    </row>
    <row r="312737" spans="13:13">
      <c r="M312737" s="4408"/>
    </row>
    <row r="312738" spans="13:13">
      <c r="M312738" s="4409"/>
    </row>
    <row r="312739" spans="13:13">
      <c r="M312739" s="2206"/>
    </row>
    <row r="312769" spans="13:13">
      <c r="M312769" s="4408"/>
    </row>
    <row r="312770" spans="13:13">
      <c r="M312770" s="4409"/>
    </row>
    <row r="312771" spans="13:13">
      <c r="M312771" s="2206"/>
    </row>
    <row r="312801" spans="13:13">
      <c r="M312801" s="4408"/>
    </row>
    <row r="312802" spans="13:13">
      <c r="M312802" s="4409"/>
    </row>
    <row r="312803" spans="13:13">
      <c r="M312803" s="2206"/>
    </row>
    <row r="312833" spans="13:13">
      <c r="M312833" s="4408"/>
    </row>
    <row r="312834" spans="13:13">
      <c r="M312834" s="4409"/>
    </row>
    <row r="312835" spans="13:13">
      <c r="M312835" s="2206"/>
    </row>
    <row r="312865" spans="13:13">
      <c r="M312865" s="4408"/>
    </row>
    <row r="312866" spans="13:13">
      <c r="M312866" s="4409"/>
    </row>
    <row r="312867" spans="13:13">
      <c r="M312867" s="2206"/>
    </row>
    <row r="312897" spans="13:13">
      <c r="M312897" s="4408"/>
    </row>
    <row r="312898" spans="13:13">
      <c r="M312898" s="4409"/>
    </row>
    <row r="312899" spans="13:13">
      <c r="M312899" s="2206"/>
    </row>
    <row r="312929" spans="13:13">
      <c r="M312929" s="4408"/>
    </row>
    <row r="312930" spans="13:13">
      <c r="M312930" s="4409"/>
    </row>
    <row r="312931" spans="13:13">
      <c r="M312931" s="2206"/>
    </row>
    <row r="312961" spans="13:13">
      <c r="M312961" s="4408"/>
    </row>
    <row r="312962" spans="13:13">
      <c r="M312962" s="4409"/>
    </row>
    <row r="312963" spans="13:13">
      <c r="M312963" s="2206"/>
    </row>
    <row r="312993" spans="13:13">
      <c r="M312993" s="4408"/>
    </row>
    <row r="312994" spans="13:13">
      <c r="M312994" s="4409"/>
    </row>
    <row r="312995" spans="13:13">
      <c r="M312995" s="2206"/>
    </row>
    <row r="313025" spans="13:13">
      <c r="M313025" s="4408"/>
    </row>
    <row r="313026" spans="13:13">
      <c r="M313026" s="4409"/>
    </row>
    <row r="313027" spans="13:13">
      <c r="M313027" s="2206"/>
    </row>
    <row r="313057" spans="13:13">
      <c r="M313057" s="4408"/>
    </row>
    <row r="313058" spans="13:13">
      <c r="M313058" s="4409"/>
    </row>
    <row r="313059" spans="13:13">
      <c r="M313059" s="2206"/>
    </row>
    <row r="313089" spans="13:13">
      <c r="M313089" s="4408"/>
    </row>
    <row r="313090" spans="13:13">
      <c r="M313090" s="4409"/>
    </row>
    <row r="313091" spans="13:13">
      <c r="M313091" s="2206"/>
    </row>
    <row r="313121" spans="13:13">
      <c r="M313121" s="4408"/>
    </row>
    <row r="313122" spans="13:13">
      <c r="M313122" s="4409"/>
    </row>
    <row r="313123" spans="13:13">
      <c r="M313123" s="2206"/>
    </row>
    <row r="313153" spans="13:13">
      <c r="M313153" s="4408"/>
    </row>
    <row r="313154" spans="13:13">
      <c r="M313154" s="4409"/>
    </row>
    <row r="313155" spans="13:13">
      <c r="M313155" s="2206"/>
    </row>
    <row r="313185" spans="13:13">
      <c r="M313185" s="4408"/>
    </row>
    <row r="313186" spans="13:13">
      <c r="M313186" s="4409"/>
    </row>
    <row r="313187" spans="13:13">
      <c r="M313187" s="2206"/>
    </row>
    <row r="313217" spans="13:13">
      <c r="M313217" s="4408"/>
    </row>
    <row r="313218" spans="13:13">
      <c r="M313218" s="4409"/>
    </row>
    <row r="313219" spans="13:13">
      <c r="M313219" s="2206"/>
    </row>
    <row r="313249" spans="13:13">
      <c r="M313249" s="4408"/>
    </row>
    <row r="313250" spans="13:13">
      <c r="M313250" s="4409"/>
    </row>
    <row r="313251" spans="13:13">
      <c r="M313251" s="2206"/>
    </row>
    <row r="313281" spans="13:13">
      <c r="M313281" s="4408"/>
    </row>
    <row r="313282" spans="13:13">
      <c r="M313282" s="4409"/>
    </row>
    <row r="313283" spans="13:13">
      <c r="M313283" s="2206"/>
    </row>
    <row r="313313" spans="13:13">
      <c r="M313313" s="4408"/>
    </row>
    <row r="313314" spans="13:13">
      <c r="M313314" s="4409"/>
    </row>
    <row r="313315" spans="13:13">
      <c r="M313315" s="2206"/>
    </row>
    <row r="313345" spans="13:13">
      <c r="M313345" s="4408"/>
    </row>
    <row r="313346" spans="13:13">
      <c r="M313346" s="4409"/>
    </row>
    <row r="313347" spans="13:13">
      <c r="M313347" s="2206"/>
    </row>
    <row r="313377" spans="13:13">
      <c r="M313377" s="4408"/>
    </row>
    <row r="313378" spans="13:13">
      <c r="M313378" s="4409"/>
    </row>
    <row r="313379" spans="13:13">
      <c r="M313379" s="2206"/>
    </row>
    <row r="313409" spans="13:13">
      <c r="M313409" s="4408"/>
    </row>
    <row r="313410" spans="13:13">
      <c r="M313410" s="4409"/>
    </row>
    <row r="313411" spans="13:13">
      <c r="M313411" s="2206"/>
    </row>
    <row r="313441" spans="13:13">
      <c r="M313441" s="4408"/>
    </row>
    <row r="313442" spans="13:13">
      <c r="M313442" s="4409"/>
    </row>
    <row r="313443" spans="13:13">
      <c r="M313443" s="2206"/>
    </row>
    <row r="313473" spans="13:13">
      <c r="M313473" s="4408"/>
    </row>
    <row r="313474" spans="13:13">
      <c r="M313474" s="4409"/>
    </row>
    <row r="313475" spans="13:13">
      <c r="M313475" s="2206"/>
    </row>
    <row r="313505" spans="13:13">
      <c r="M313505" s="4408"/>
    </row>
    <row r="313506" spans="13:13">
      <c r="M313506" s="4409"/>
    </row>
    <row r="313507" spans="13:13">
      <c r="M313507" s="2206"/>
    </row>
    <row r="313537" spans="13:13">
      <c r="M313537" s="4408"/>
    </row>
    <row r="313538" spans="13:13">
      <c r="M313538" s="4409"/>
    </row>
    <row r="313539" spans="13:13">
      <c r="M313539" s="2206"/>
    </row>
    <row r="313569" spans="13:13">
      <c r="M313569" s="4408"/>
    </row>
    <row r="313570" spans="13:13">
      <c r="M313570" s="4409"/>
    </row>
    <row r="313571" spans="13:13">
      <c r="M313571" s="2206"/>
    </row>
    <row r="313601" spans="13:13">
      <c r="M313601" s="4408"/>
    </row>
    <row r="313602" spans="13:13">
      <c r="M313602" s="4409"/>
    </row>
    <row r="313603" spans="13:13">
      <c r="M313603" s="2206"/>
    </row>
    <row r="313633" spans="13:13">
      <c r="M313633" s="4408"/>
    </row>
    <row r="313634" spans="13:13">
      <c r="M313634" s="4409"/>
    </row>
    <row r="313635" spans="13:13">
      <c r="M313635" s="2206"/>
    </row>
    <row r="313665" spans="13:13">
      <c r="M313665" s="4408"/>
    </row>
    <row r="313666" spans="13:13">
      <c r="M313666" s="4409"/>
    </row>
    <row r="313667" spans="13:13">
      <c r="M313667" s="2206"/>
    </row>
    <row r="313697" spans="13:13">
      <c r="M313697" s="4408"/>
    </row>
    <row r="313698" spans="13:13">
      <c r="M313698" s="4409"/>
    </row>
    <row r="313699" spans="13:13">
      <c r="M313699" s="2206"/>
    </row>
    <row r="313729" spans="13:13">
      <c r="M313729" s="4408"/>
    </row>
    <row r="313730" spans="13:13">
      <c r="M313730" s="4409"/>
    </row>
    <row r="313731" spans="13:13">
      <c r="M313731" s="2206"/>
    </row>
    <row r="313761" spans="13:13">
      <c r="M313761" s="4408"/>
    </row>
    <row r="313762" spans="13:13">
      <c r="M313762" s="4409"/>
    </row>
    <row r="313763" spans="13:13">
      <c r="M313763" s="2206"/>
    </row>
    <row r="313793" spans="13:13">
      <c r="M313793" s="4408"/>
    </row>
    <row r="313794" spans="13:13">
      <c r="M313794" s="4409"/>
    </row>
    <row r="313795" spans="13:13">
      <c r="M313795" s="2206"/>
    </row>
    <row r="313825" spans="13:13">
      <c r="M313825" s="4408"/>
    </row>
    <row r="313826" spans="13:13">
      <c r="M313826" s="4409"/>
    </row>
    <row r="313827" spans="13:13">
      <c r="M313827" s="2206"/>
    </row>
    <row r="313857" spans="13:13">
      <c r="M313857" s="4408"/>
    </row>
    <row r="313858" spans="13:13">
      <c r="M313858" s="4409"/>
    </row>
    <row r="313859" spans="13:13">
      <c r="M313859" s="2206"/>
    </row>
    <row r="313889" spans="13:13">
      <c r="M313889" s="4408"/>
    </row>
    <row r="313890" spans="13:13">
      <c r="M313890" s="4409"/>
    </row>
    <row r="313891" spans="13:13">
      <c r="M313891" s="2206"/>
    </row>
    <row r="313921" spans="13:13">
      <c r="M313921" s="4408"/>
    </row>
    <row r="313922" spans="13:13">
      <c r="M313922" s="4409"/>
    </row>
    <row r="313923" spans="13:13">
      <c r="M313923" s="2206"/>
    </row>
    <row r="313953" spans="13:13">
      <c r="M313953" s="4408"/>
    </row>
    <row r="313954" spans="13:13">
      <c r="M313954" s="4409"/>
    </row>
    <row r="313955" spans="13:13">
      <c r="M313955" s="2206"/>
    </row>
    <row r="313985" spans="13:13">
      <c r="M313985" s="4408"/>
    </row>
    <row r="313986" spans="13:13">
      <c r="M313986" s="4409"/>
    </row>
    <row r="313987" spans="13:13">
      <c r="M313987" s="2206"/>
    </row>
    <row r="314017" spans="13:13">
      <c r="M314017" s="4408"/>
    </row>
    <row r="314018" spans="13:13">
      <c r="M314018" s="4409"/>
    </row>
    <row r="314019" spans="13:13">
      <c r="M314019" s="2206"/>
    </row>
    <row r="314049" spans="13:13">
      <c r="M314049" s="4408"/>
    </row>
    <row r="314050" spans="13:13">
      <c r="M314050" s="4409"/>
    </row>
    <row r="314051" spans="13:13">
      <c r="M314051" s="2206"/>
    </row>
    <row r="314081" spans="13:13">
      <c r="M314081" s="4408"/>
    </row>
    <row r="314082" spans="13:13">
      <c r="M314082" s="4409"/>
    </row>
    <row r="314083" spans="13:13">
      <c r="M314083" s="2206"/>
    </row>
    <row r="314113" spans="13:13">
      <c r="M314113" s="4408"/>
    </row>
    <row r="314114" spans="13:13">
      <c r="M314114" s="4409"/>
    </row>
    <row r="314115" spans="13:13">
      <c r="M314115" s="2206"/>
    </row>
    <row r="314145" spans="13:13">
      <c r="M314145" s="4408"/>
    </row>
    <row r="314146" spans="13:13">
      <c r="M314146" s="4409"/>
    </row>
    <row r="314147" spans="13:13">
      <c r="M314147" s="2206"/>
    </row>
    <row r="314177" spans="13:13">
      <c r="M314177" s="4408"/>
    </row>
    <row r="314178" spans="13:13">
      <c r="M314178" s="4409"/>
    </row>
    <row r="314179" spans="13:13">
      <c r="M314179" s="2206"/>
    </row>
    <row r="314209" spans="13:13">
      <c r="M314209" s="4408"/>
    </row>
    <row r="314210" spans="13:13">
      <c r="M314210" s="4409"/>
    </row>
    <row r="314211" spans="13:13">
      <c r="M314211" s="2206"/>
    </row>
    <row r="314241" spans="13:13">
      <c r="M314241" s="4408"/>
    </row>
    <row r="314242" spans="13:13">
      <c r="M314242" s="4409"/>
    </row>
    <row r="314243" spans="13:13">
      <c r="M314243" s="2206"/>
    </row>
    <row r="314273" spans="13:13">
      <c r="M314273" s="4408"/>
    </row>
    <row r="314274" spans="13:13">
      <c r="M314274" s="4409"/>
    </row>
    <row r="314275" spans="13:13">
      <c r="M314275" s="2206"/>
    </row>
    <row r="314305" spans="13:13">
      <c r="M314305" s="4408"/>
    </row>
    <row r="314306" spans="13:13">
      <c r="M314306" s="4409"/>
    </row>
    <row r="314307" spans="13:13">
      <c r="M314307" s="2206"/>
    </row>
    <row r="314337" spans="13:13">
      <c r="M314337" s="4408"/>
    </row>
    <row r="314338" spans="13:13">
      <c r="M314338" s="4409"/>
    </row>
    <row r="314339" spans="13:13">
      <c r="M314339" s="2206"/>
    </row>
    <row r="314369" spans="13:13">
      <c r="M314369" s="4408"/>
    </row>
    <row r="314370" spans="13:13">
      <c r="M314370" s="4409"/>
    </row>
    <row r="314371" spans="13:13">
      <c r="M314371" s="2206"/>
    </row>
    <row r="314401" spans="13:13">
      <c r="M314401" s="4408"/>
    </row>
    <row r="314402" spans="13:13">
      <c r="M314402" s="4409"/>
    </row>
    <row r="314403" spans="13:13">
      <c r="M314403" s="2206"/>
    </row>
    <row r="314433" spans="13:13">
      <c r="M314433" s="4408"/>
    </row>
    <row r="314434" spans="13:13">
      <c r="M314434" s="4409"/>
    </row>
    <row r="314435" spans="13:13">
      <c r="M314435" s="2206"/>
    </row>
    <row r="314465" spans="13:13">
      <c r="M314465" s="4408"/>
    </row>
    <row r="314466" spans="13:13">
      <c r="M314466" s="4409"/>
    </row>
    <row r="314467" spans="13:13">
      <c r="M314467" s="2206"/>
    </row>
    <row r="314497" spans="13:13">
      <c r="M314497" s="4408"/>
    </row>
    <row r="314498" spans="13:13">
      <c r="M314498" s="4409"/>
    </row>
    <row r="314499" spans="13:13">
      <c r="M314499" s="2206"/>
    </row>
    <row r="314529" spans="13:13">
      <c r="M314529" s="4408"/>
    </row>
    <row r="314530" spans="13:13">
      <c r="M314530" s="4409"/>
    </row>
    <row r="314531" spans="13:13">
      <c r="M314531" s="2206"/>
    </row>
    <row r="314561" spans="13:13">
      <c r="M314561" s="4408"/>
    </row>
    <row r="314562" spans="13:13">
      <c r="M314562" s="4409"/>
    </row>
    <row r="314563" spans="13:13">
      <c r="M314563" s="2206"/>
    </row>
    <row r="314593" spans="13:13">
      <c r="M314593" s="4408"/>
    </row>
    <row r="314594" spans="13:13">
      <c r="M314594" s="4409"/>
    </row>
    <row r="314595" spans="13:13">
      <c r="M314595" s="2206"/>
    </row>
    <row r="314625" spans="13:13">
      <c r="M314625" s="4408"/>
    </row>
    <row r="314626" spans="13:13">
      <c r="M314626" s="4409"/>
    </row>
    <row r="314627" spans="13:13">
      <c r="M314627" s="2206"/>
    </row>
    <row r="314657" spans="13:13">
      <c r="M314657" s="4408"/>
    </row>
    <row r="314658" spans="13:13">
      <c r="M314658" s="4409"/>
    </row>
    <row r="314659" spans="13:13">
      <c r="M314659" s="2206"/>
    </row>
    <row r="314689" spans="13:13">
      <c r="M314689" s="4408"/>
    </row>
    <row r="314690" spans="13:13">
      <c r="M314690" s="4409"/>
    </row>
    <row r="314691" spans="13:13">
      <c r="M314691" s="2206"/>
    </row>
    <row r="314721" spans="13:13">
      <c r="M314721" s="4408"/>
    </row>
    <row r="314722" spans="13:13">
      <c r="M314722" s="4409"/>
    </row>
    <row r="314723" spans="13:13">
      <c r="M314723" s="2206"/>
    </row>
    <row r="314753" spans="13:13">
      <c r="M314753" s="4408"/>
    </row>
    <row r="314754" spans="13:13">
      <c r="M314754" s="4409"/>
    </row>
    <row r="314755" spans="13:13">
      <c r="M314755" s="2206"/>
    </row>
    <row r="314785" spans="13:13">
      <c r="M314785" s="4408"/>
    </row>
    <row r="314786" spans="13:13">
      <c r="M314786" s="4409"/>
    </row>
    <row r="314787" spans="13:13">
      <c r="M314787" s="2206"/>
    </row>
    <row r="314817" spans="13:13">
      <c r="M314817" s="4408"/>
    </row>
    <row r="314818" spans="13:13">
      <c r="M314818" s="4409"/>
    </row>
    <row r="314819" spans="13:13">
      <c r="M314819" s="2206"/>
    </row>
    <row r="314849" spans="13:13">
      <c r="M314849" s="4408"/>
    </row>
    <row r="314850" spans="13:13">
      <c r="M314850" s="4409"/>
    </row>
    <row r="314851" spans="13:13">
      <c r="M314851" s="2206"/>
    </row>
    <row r="314881" spans="13:13">
      <c r="M314881" s="4408"/>
    </row>
    <row r="314882" spans="13:13">
      <c r="M314882" s="4409"/>
    </row>
    <row r="314883" spans="13:13">
      <c r="M314883" s="2206"/>
    </row>
    <row r="314913" spans="13:13">
      <c r="M314913" s="4408"/>
    </row>
    <row r="314914" spans="13:13">
      <c r="M314914" s="4409"/>
    </row>
    <row r="314915" spans="13:13">
      <c r="M314915" s="2206"/>
    </row>
    <row r="314945" spans="13:13">
      <c r="M314945" s="4408"/>
    </row>
    <row r="314946" spans="13:13">
      <c r="M314946" s="4409"/>
    </row>
    <row r="314947" spans="13:13">
      <c r="M314947" s="2206"/>
    </row>
    <row r="314977" spans="13:13">
      <c r="M314977" s="4408"/>
    </row>
    <row r="314978" spans="13:13">
      <c r="M314978" s="4409"/>
    </row>
    <row r="314979" spans="13:13">
      <c r="M314979" s="2206"/>
    </row>
    <row r="315009" spans="13:13">
      <c r="M315009" s="4408"/>
    </row>
    <row r="315010" spans="13:13">
      <c r="M315010" s="4409"/>
    </row>
    <row r="315011" spans="13:13">
      <c r="M315011" s="2206"/>
    </row>
    <row r="315041" spans="13:13">
      <c r="M315041" s="4408"/>
    </row>
    <row r="315042" spans="13:13">
      <c r="M315042" s="4409"/>
    </row>
    <row r="315043" spans="13:13">
      <c r="M315043" s="2206"/>
    </row>
    <row r="315073" spans="13:13">
      <c r="M315073" s="4408"/>
    </row>
    <row r="315074" spans="13:13">
      <c r="M315074" s="4409"/>
    </row>
    <row r="315075" spans="13:13">
      <c r="M315075" s="2206"/>
    </row>
    <row r="315105" spans="13:13">
      <c r="M315105" s="4408"/>
    </row>
    <row r="315106" spans="13:13">
      <c r="M315106" s="4409"/>
    </row>
    <row r="315107" spans="13:13">
      <c r="M315107" s="2206"/>
    </row>
    <row r="315137" spans="13:13">
      <c r="M315137" s="4408"/>
    </row>
    <row r="315138" spans="13:13">
      <c r="M315138" s="4409"/>
    </row>
    <row r="315139" spans="13:13">
      <c r="M315139" s="2206"/>
    </row>
    <row r="315169" spans="13:13">
      <c r="M315169" s="4408"/>
    </row>
    <row r="315170" spans="13:13">
      <c r="M315170" s="4409"/>
    </row>
    <row r="315171" spans="13:13">
      <c r="M315171" s="2206"/>
    </row>
    <row r="315201" spans="13:13">
      <c r="M315201" s="4408"/>
    </row>
    <row r="315202" spans="13:13">
      <c r="M315202" s="4409"/>
    </row>
    <row r="315203" spans="13:13">
      <c r="M315203" s="2206"/>
    </row>
    <row r="315233" spans="13:13">
      <c r="M315233" s="4408"/>
    </row>
    <row r="315234" spans="13:13">
      <c r="M315234" s="4409"/>
    </row>
    <row r="315235" spans="13:13">
      <c r="M315235" s="2206"/>
    </row>
    <row r="315265" spans="13:13">
      <c r="M315265" s="4408"/>
    </row>
    <row r="315266" spans="13:13">
      <c r="M315266" s="4409"/>
    </row>
    <row r="315267" spans="13:13">
      <c r="M315267" s="2206"/>
    </row>
    <row r="315297" spans="13:13">
      <c r="M315297" s="4408"/>
    </row>
    <row r="315298" spans="13:13">
      <c r="M315298" s="4409"/>
    </row>
    <row r="315299" spans="13:13">
      <c r="M315299" s="2206"/>
    </row>
    <row r="315329" spans="13:13">
      <c r="M315329" s="4408"/>
    </row>
    <row r="315330" spans="13:13">
      <c r="M315330" s="4409"/>
    </row>
    <row r="315331" spans="13:13">
      <c r="M315331" s="2206"/>
    </row>
    <row r="315361" spans="13:13">
      <c r="M315361" s="4408"/>
    </row>
    <row r="315362" spans="13:13">
      <c r="M315362" s="4409"/>
    </row>
    <row r="315363" spans="13:13">
      <c r="M315363" s="2206"/>
    </row>
    <row r="315393" spans="13:13">
      <c r="M315393" s="4408"/>
    </row>
    <row r="315394" spans="13:13">
      <c r="M315394" s="4409"/>
    </row>
    <row r="315395" spans="13:13">
      <c r="M315395" s="2206"/>
    </row>
    <row r="315425" spans="13:13">
      <c r="M315425" s="4408"/>
    </row>
    <row r="315426" spans="13:13">
      <c r="M315426" s="4409"/>
    </row>
    <row r="315427" spans="13:13">
      <c r="M315427" s="2206"/>
    </row>
    <row r="315457" spans="13:13">
      <c r="M315457" s="4408"/>
    </row>
    <row r="315458" spans="13:13">
      <c r="M315458" s="4409"/>
    </row>
    <row r="315459" spans="13:13">
      <c r="M315459" s="2206"/>
    </row>
    <row r="315489" spans="13:13">
      <c r="M315489" s="4408"/>
    </row>
    <row r="315490" spans="13:13">
      <c r="M315490" s="4409"/>
    </row>
    <row r="315491" spans="13:13">
      <c r="M315491" s="2206"/>
    </row>
    <row r="315521" spans="13:13">
      <c r="M315521" s="4408"/>
    </row>
    <row r="315522" spans="13:13">
      <c r="M315522" s="4409"/>
    </row>
    <row r="315523" spans="13:13">
      <c r="M315523" s="2206"/>
    </row>
    <row r="315553" spans="13:13">
      <c r="M315553" s="4408"/>
    </row>
    <row r="315554" spans="13:13">
      <c r="M315554" s="4409"/>
    </row>
    <row r="315555" spans="13:13">
      <c r="M315555" s="2206"/>
    </row>
    <row r="315585" spans="13:13">
      <c r="M315585" s="4408"/>
    </row>
    <row r="315586" spans="13:13">
      <c r="M315586" s="4409"/>
    </row>
    <row r="315587" spans="13:13">
      <c r="M315587" s="2206"/>
    </row>
    <row r="315617" spans="13:13">
      <c r="M315617" s="4408"/>
    </row>
    <row r="315618" spans="13:13">
      <c r="M315618" s="4409"/>
    </row>
    <row r="315619" spans="13:13">
      <c r="M315619" s="2206"/>
    </row>
    <row r="315649" spans="13:13">
      <c r="M315649" s="4408"/>
    </row>
    <row r="315650" spans="13:13">
      <c r="M315650" s="4409"/>
    </row>
    <row r="315651" spans="13:13">
      <c r="M315651" s="2206"/>
    </row>
    <row r="315681" spans="13:13">
      <c r="M315681" s="4408"/>
    </row>
    <row r="315682" spans="13:13">
      <c r="M315682" s="4409"/>
    </row>
    <row r="315683" spans="13:13">
      <c r="M315683" s="2206"/>
    </row>
    <row r="315713" spans="13:13">
      <c r="M315713" s="4408"/>
    </row>
    <row r="315714" spans="13:13">
      <c r="M315714" s="4409"/>
    </row>
    <row r="315715" spans="13:13">
      <c r="M315715" s="2206"/>
    </row>
    <row r="315745" spans="13:13">
      <c r="M315745" s="4408"/>
    </row>
    <row r="315746" spans="13:13">
      <c r="M315746" s="4409"/>
    </row>
    <row r="315747" spans="13:13">
      <c r="M315747" s="2206"/>
    </row>
    <row r="315777" spans="13:13">
      <c r="M315777" s="4408"/>
    </row>
    <row r="315778" spans="13:13">
      <c r="M315778" s="4409"/>
    </row>
    <row r="315779" spans="13:13">
      <c r="M315779" s="2206"/>
    </row>
    <row r="315809" spans="13:13">
      <c r="M315809" s="4408"/>
    </row>
    <row r="315810" spans="13:13">
      <c r="M315810" s="4409"/>
    </row>
    <row r="315811" spans="13:13">
      <c r="M315811" s="2206"/>
    </row>
    <row r="315841" spans="13:13">
      <c r="M315841" s="4408"/>
    </row>
    <row r="315842" spans="13:13">
      <c r="M315842" s="4409"/>
    </row>
    <row r="315843" spans="13:13">
      <c r="M315843" s="2206"/>
    </row>
    <row r="315873" spans="13:13">
      <c r="M315873" s="4408"/>
    </row>
    <row r="315874" spans="13:13">
      <c r="M315874" s="4409"/>
    </row>
    <row r="315875" spans="13:13">
      <c r="M315875" s="2206"/>
    </row>
    <row r="315905" spans="13:13">
      <c r="M315905" s="4408"/>
    </row>
    <row r="315906" spans="13:13">
      <c r="M315906" s="4409"/>
    </row>
    <row r="315907" spans="13:13">
      <c r="M315907" s="2206"/>
    </row>
    <row r="315937" spans="13:13">
      <c r="M315937" s="4408"/>
    </row>
    <row r="315938" spans="13:13">
      <c r="M315938" s="4409"/>
    </row>
    <row r="315939" spans="13:13">
      <c r="M315939" s="2206"/>
    </row>
    <row r="315969" spans="13:13">
      <c r="M315969" s="4408"/>
    </row>
    <row r="315970" spans="13:13">
      <c r="M315970" s="4409"/>
    </row>
    <row r="315971" spans="13:13">
      <c r="M315971" s="2206"/>
    </row>
    <row r="316001" spans="13:13">
      <c r="M316001" s="4408"/>
    </row>
    <row r="316002" spans="13:13">
      <c r="M316002" s="4409"/>
    </row>
    <row r="316003" spans="13:13">
      <c r="M316003" s="2206"/>
    </row>
    <row r="316033" spans="13:13">
      <c r="M316033" s="4408"/>
    </row>
    <row r="316034" spans="13:13">
      <c r="M316034" s="4409"/>
    </row>
    <row r="316035" spans="13:13">
      <c r="M316035" s="2206"/>
    </row>
    <row r="316065" spans="13:13">
      <c r="M316065" s="4408"/>
    </row>
    <row r="316066" spans="13:13">
      <c r="M316066" s="4409"/>
    </row>
    <row r="316067" spans="13:13">
      <c r="M316067" s="2206"/>
    </row>
    <row r="316097" spans="13:13">
      <c r="M316097" s="4408"/>
    </row>
    <row r="316098" spans="13:13">
      <c r="M316098" s="4409"/>
    </row>
    <row r="316099" spans="13:13">
      <c r="M316099" s="2206"/>
    </row>
    <row r="316129" spans="13:13">
      <c r="M316129" s="4408"/>
    </row>
    <row r="316130" spans="13:13">
      <c r="M316130" s="4409"/>
    </row>
    <row r="316131" spans="13:13">
      <c r="M316131" s="2206"/>
    </row>
    <row r="316161" spans="13:13">
      <c r="M316161" s="4408"/>
    </row>
    <row r="316162" spans="13:13">
      <c r="M316162" s="4409"/>
    </row>
    <row r="316163" spans="13:13">
      <c r="M316163" s="2206"/>
    </row>
    <row r="316193" spans="13:13">
      <c r="M316193" s="4408"/>
    </row>
    <row r="316194" spans="13:13">
      <c r="M316194" s="4409"/>
    </row>
    <row r="316195" spans="13:13">
      <c r="M316195" s="2206"/>
    </row>
    <row r="316225" spans="13:13">
      <c r="M316225" s="4408"/>
    </row>
    <row r="316226" spans="13:13">
      <c r="M316226" s="4409"/>
    </row>
    <row r="316227" spans="13:13">
      <c r="M316227" s="2206"/>
    </row>
    <row r="316257" spans="13:13">
      <c r="M316257" s="4408"/>
    </row>
    <row r="316258" spans="13:13">
      <c r="M316258" s="4409"/>
    </row>
    <row r="316259" spans="13:13">
      <c r="M316259" s="2206"/>
    </row>
    <row r="316289" spans="13:13">
      <c r="M316289" s="4408"/>
    </row>
    <row r="316290" spans="13:13">
      <c r="M316290" s="4409"/>
    </row>
    <row r="316291" spans="13:13">
      <c r="M316291" s="2206"/>
    </row>
    <row r="316321" spans="13:13">
      <c r="M316321" s="4408"/>
    </row>
    <row r="316322" spans="13:13">
      <c r="M316322" s="4409"/>
    </row>
    <row r="316323" spans="13:13">
      <c r="M316323" s="2206"/>
    </row>
    <row r="316353" spans="13:13">
      <c r="M316353" s="4408"/>
    </row>
    <row r="316354" spans="13:13">
      <c r="M316354" s="4409"/>
    </row>
    <row r="316355" spans="13:13">
      <c r="M316355" s="2206"/>
    </row>
    <row r="316385" spans="13:13">
      <c r="M316385" s="4408"/>
    </row>
    <row r="316386" spans="13:13">
      <c r="M316386" s="4409"/>
    </row>
    <row r="316387" spans="13:13">
      <c r="M316387" s="2206"/>
    </row>
    <row r="316417" spans="13:13">
      <c r="M316417" s="4408"/>
    </row>
    <row r="316418" spans="13:13">
      <c r="M316418" s="4409"/>
    </row>
    <row r="316419" spans="13:13">
      <c r="M316419" s="2206"/>
    </row>
    <row r="316449" spans="13:13">
      <c r="M316449" s="4408"/>
    </row>
    <row r="316450" spans="13:13">
      <c r="M316450" s="4409"/>
    </row>
    <row r="316451" spans="13:13">
      <c r="M316451" s="2206"/>
    </row>
    <row r="316481" spans="13:13">
      <c r="M316481" s="4408"/>
    </row>
    <row r="316482" spans="13:13">
      <c r="M316482" s="4409"/>
    </row>
    <row r="316483" spans="13:13">
      <c r="M316483" s="2206"/>
    </row>
    <row r="316513" spans="13:13">
      <c r="M316513" s="4408"/>
    </row>
    <row r="316514" spans="13:13">
      <c r="M316514" s="4409"/>
    </row>
    <row r="316515" spans="13:13">
      <c r="M316515" s="2206"/>
    </row>
    <row r="316545" spans="13:13">
      <c r="M316545" s="4408"/>
    </row>
    <row r="316546" spans="13:13">
      <c r="M316546" s="4409"/>
    </row>
    <row r="316547" spans="13:13">
      <c r="M316547" s="2206"/>
    </row>
    <row r="316577" spans="13:13">
      <c r="M316577" s="4408"/>
    </row>
    <row r="316578" spans="13:13">
      <c r="M316578" s="4409"/>
    </row>
    <row r="316579" spans="13:13">
      <c r="M316579" s="2206"/>
    </row>
    <row r="316609" spans="13:13">
      <c r="M316609" s="4408"/>
    </row>
    <row r="316610" spans="13:13">
      <c r="M316610" s="4409"/>
    </row>
    <row r="316611" spans="13:13">
      <c r="M316611" s="2206"/>
    </row>
    <row r="316641" spans="13:13">
      <c r="M316641" s="4408"/>
    </row>
    <row r="316642" spans="13:13">
      <c r="M316642" s="4409"/>
    </row>
    <row r="316643" spans="13:13">
      <c r="M316643" s="2206"/>
    </row>
    <row r="316673" spans="13:13">
      <c r="M316673" s="4408"/>
    </row>
    <row r="316674" spans="13:13">
      <c r="M316674" s="4409"/>
    </row>
    <row r="316675" spans="13:13">
      <c r="M316675" s="2206"/>
    </row>
    <row r="316705" spans="13:13">
      <c r="M316705" s="4408"/>
    </row>
    <row r="316706" spans="13:13">
      <c r="M316706" s="4409"/>
    </row>
    <row r="316707" spans="13:13">
      <c r="M316707" s="2206"/>
    </row>
    <row r="316737" spans="13:13">
      <c r="M316737" s="4408"/>
    </row>
    <row r="316738" spans="13:13">
      <c r="M316738" s="4409"/>
    </row>
    <row r="316739" spans="13:13">
      <c r="M316739" s="2206"/>
    </row>
    <row r="316769" spans="13:13">
      <c r="M316769" s="4408"/>
    </row>
    <row r="316770" spans="13:13">
      <c r="M316770" s="4409"/>
    </row>
    <row r="316771" spans="13:13">
      <c r="M316771" s="2206"/>
    </row>
    <row r="316801" spans="13:13">
      <c r="M316801" s="4408"/>
    </row>
    <row r="316802" spans="13:13">
      <c r="M316802" s="4409"/>
    </row>
    <row r="316803" spans="13:13">
      <c r="M316803" s="2206"/>
    </row>
    <row r="316833" spans="13:13">
      <c r="M316833" s="4408"/>
    </row>
    <row r="316834" spans="13:13">
      <c r="M316834" s="4409"/>
    </row>
    <row r="316835" spans="13:13">
      <c r="M316835" s="2206"/>
    </row>
    <row r="316865" spans="13:13">
      <c r="M316865" s="4408"/>
    </row>
    <row r="316866" spans="13:13">
      <c r="M316866" s="4409"/>
    </row>
    <row r="316867" spans="13:13">
      <c r="M316867" s="2206"/>
    </row>
    <row r="316897" spans="13:13">
      <c r="M316897" s="4408"/>
    </row>
    <row r="316898" spans="13:13">
      <c r="M316898" s="4409"/>
    </row>
    <row r="316899" spans="13:13">
      <c r="M316899" s="2206"/>
    </row>
    <row r="316929" spans="13:13">
      <c r="M316929" s="4408"/>
    </row>
    <row r="316930" spans="13:13">
      <c r="M316930" s="4409"/>
    </row>
    <row r="316931" spans="13:13">
      <c r="M316931" s="2206"/>
    </row>
    <row r="316961" spans="13:13">
      <c r="M316961" s="4408"/>
    </row>
    <row r="316962" spans="13:13">
      <c r="M316962" s="4409"/>
    </row>
    <row r="316963" spans="13:13">
      <c r="M316963" s="2206"/>
    </row>
    <row r="316993" spans="13:13">
      <c r="M316993" s="4408"/>
    </row>
    <row r="316994" spans="13:13">
      <c r="M316994" s="4409"/>
    </row>
    <row r="316995" spans="13:13">
      <c r="M316995" s="2206"/>
    </row>
    <row r="317025" spans="13:13">
      <c r="M317025" s="4408"/>
    </row>
    <row r="317026" spans="13:13">
      <c r="M317026" s="4409"/>
    </row>
    <row r="317027" spans="13:13">
      <c r="M317027" s="2206"/>
    </row>
    <row r="317057" spans="13:13">
      <c r="M317057" s="4408"/>
    </row>
    <row r="317058" spans="13:13">
      <c r="M317058" s="4409"/>
    </row>
    <row r="317059" spans="13:13">
      <c r="M317059" s="2206"/>
    </row>
    <row r="317089" spans="13:13">
      <c r="M317089" s="4408"/>
    </row>
    <row r="317090" spans="13:13">
      <c r="M317090" s="4409"/>
    </row>
    <row r="317091" spans="13:13">
      <c r="M317091" s="2206"/>
    </row>
    <row r="317121" spans="13:13">
      <c r="M317121" s="4408"/>
    </row>
    <row r="317122" spans="13:13">
      <c r="M317122" s="4409"/>
    </row>
    <row r="317123" spans="13:13">
      <c r="M317123" s="2206"/>
    </row>
    <row r="317153" spans="13:13">
      <c r="M317153" s="4408"/>
    </row>
    <row r="317154" spans="13:13">
      <c r="M317154" s="4409"/>
    </row>
    <row r="317155" spans="13:13">
      <c r="M317155" s="2206"/>
    </row>
    <row r="317185" spans="13:13">
      <c r="M317185" s="4408"/>
    </row>
    <row r="317186" spans="13:13">
      <c r="M317186" s="4409"/>
    </row>
    <row r="317187" spans="13:13">
      <c r="M317187" s="2206"/>
    </row>
    <row r="317217" spans="13:13">
      <c r="M317217" s="4408"/>
    </row>
    <row r="317218" spans="13:13">
      <c r="M317218" s="4409"/>
    </row>
    <row r="317219" spans="13:13">
      <c r="M317219" s="2206"/>
    </row>
    <row r="317249" spans="13:13">
      <c r="M317249" s="4408"/>
    </row>
    <row r="317250" spans="13:13">
      <c r="M317250" s="4409"/>
    </row>
    <row r="317251" spans="13:13">
      <c r="M317251" s="2206"/>
    </row>
    <row r="317281" spans="13:13">
      <c r="M317281" s="4408"/>
    </row>
    <row r="317282" spans="13:13">
      <c r="M317282" s="4409"/>
    </row>
    <row r="317283" spans="13:13">
      <c r="M317283" s="2206"/>
    </row>
    <row r="317313" spans="13:13">
      <c r="M317313" s="4408"/>
    </row>
    <row r="317314" spans="13:13">
      <c r="M317314" s="4409"/>
    </row>
    <row r="317315" spans="13:13">
      <c r="M317315" s="2206"/>
    </row>
    <row r="317345" spans="13:13">
      <c r="M317345" s="4408"/>
    </row>
    <row r="317346" spans="13:13">
      <c r="M317346" s="4409"/>
    </row>
    <row r="317347" spans="13:13">
      <c r="M317347" s="2206"/>
    </row>
    <row r="317377" spans="13:13">
      <c r="M317377" s="4408"/>
    </row>
    <row r="317378" spans="13:13">
      <c r="M317378" s="4409"/>
    </row>
    <row r="317379" spans="13:13">
      <c r="M317379" s="2206"/>
    </row>
    <row r="317409" spans="13:13">
      <c r="M317409" s="4408"/>
    </row>
    <row r="317410" spans="13:13">
      <c r="M317410" s="4409"/>
    </row>
    <row r="317411" spans="13:13">
      <c r="M317411" s="2206"/>
    </row>
    <row r="317441" spans="13:13">
      <c r="M317441" s="4408"/>
    </row>
    <row r="317442" spans="13:13">
      <c r="M317442" s="4409"/>
    </row>
    <row r="317443" spans="13:13">
      <c r="M317443" s="2206"/>
    </row>
    <row r="317473" spans="13:13">
      <c r="M317473" s="4408"/>
    </row>
    <row r="317474" spans="13:13">
      <c r="M317474" s="4409"/>
    </row>
    <row r="317475" spans="13:13">
      <c r="M317475" s="2206"/>
    </row>
    <row r="317505" spans="13:13">
      <c r="M317505" s="4408"/>
    </row>
    <row r="317506" spans="13:13">
      <c r="M317506" s="4409"/>
    </row>
    <row r="317507" spans="13:13">
      <c r="M317507" s="2206"/>
    </row>
    <row r="317537" spans="13:13">
      <c r="M317537" s="4408"/>
    </row>
    <row r="317538" spans="13:13">
      <c r="M317538" s="4409"/>
    </row>
    <row r="317539" spans="13:13">
      <c r="M317539" s="2206"/>
    </row>
    <row r="317569" spans="13:13">
      <c r="M317569" s="4408"/>
    </row>
    <row r="317570" spans="13:13">
      <c r="M317570" s="4409"/>
    </row>
    <row r="317571" spans="13:13">
      <c r="M317571" s="2206"/>
    </row>
    <row r="317601" spans="13:13">
      <c r="M317601" s="4408"/>
    </row>
    <row r="317602" spans="13:13">
      <c r="M317602" s="4409"/>
    </row>
    <row r="317603" spans="13:13">
      <c r="M317603" s="2206"/>
    </row>
    <row r="317633" spans="13:13">
      <c r="M317633" s="4408"/>
    </row>
    <row r="317634" spans="13:13">
      <c r="M317634" s="4409"/>
    </row>
    <row r="317635" spans="13:13">
      <c r="M317635" s="2206"/>
    </row>
    <row r="317665" spans="13:13">
      <c r="M317665" s="4408"/>
    </row>
    <row r="317666" spans="13:13">
      <c r="M317666" s="4409"/>
    </row>
    <row r="317667" spans="13:13">
      <c r="M317667" s="2206"/>
    </row>
    <row r="317697" spans="13:13">
      <c r="M317697" s="4408"/>
    </row>
    <row r="317698" spans="13:13">
      <c r="M317698" s="4409"/>
    </row>
    <row r="317699" spans="13:13">
      <c r="M317699" s="2206"/>
    </row>
    <row r="317729" spans="13:13">
      <c r="M317729" s="4408"/>
    </row>
    <row r="317730" spans="13:13">
      <c r="M317730" s="4409"/>
    </row>
    <row r="317731" spans="13:13">
      <c r="M317731" s="2206"/>
    </row>
    <row r="317761" spans="13:13">
      <c r="M317761" s="4408"/>
    </row>
    <row r="317762" spans="13:13">
      <c r="M317762" s="4409"/>
    </row>
    <row r="317763" spans="13:13">
      <c r="M317763" s="2206"/>
    </row>
    <row r="317793" spans="13:13">
      <c r="M317793" s="4408"/>
    </row>
    <row r="317794" spans="13:13">
      <c r="M317794" s="4409"/>
    </row>
    <row r="317795" spans="13:13">
      <c r="M317795" s="2206"/>
    </row>
    <row r="317825" spans="13:13">
      <c r="M317825" s="4408"/>
    </row>
    <row r="317826" spans="13:13">
      <c r="M317826" s="4409"/>
    </row>
    <row r="317827" spans="13:13">
      <c r="M317827" s="2206"/>
    </row>
    <row r="317857" spans="13:13">
      <c r="M317857" s="4408"/>
    </row>
    <row r="317858" spans="13:13">
      <c r="M317858" s="4409"/>
    </row>
    <row r="317859" spans="13:13">
      <c r="M317859" s="2206"/>
    </row>
    <row r="317889" spans="13:13">
      <c r="M317889" s="4408"/>
    </row>
    <row r="317890" spans="13:13">
      <c r="M317890" s="4409"/>
    </row>
    <row r="317891" spans="13:13">
      <c r="M317891" s="2206"/>
    </row>
    <row r="317921" spans="13:13">
      <c r="M317921" s="4408"/>
    </row>
    <row r="317922" spans="13:13">
      <c r="M317922" s="4409"/>
    </row>
    <row r="317923" spans="13:13">
      <c r="M317923" s="2206"/>
    </row>
    <row r="317953" spans="13:13">
      <c r="M317953" s="4408"/>
    </row>
    <row r="317954" spans="13:13">
      <c r="M317954" s="4409"/>
    </row>
    <row r="317955" spans="13:13">
      <c r="M317955" s="2206"/>
    </row>
    <row r="317985" spans="13:13">
      <c r="M317985" s="4408"/>
    </row>
    <row r="317986" spans="13:13">
      <c r="M317986" s="4409"/>
    </row>
    <row r="317987" spans="13:13">
      <c r="M317987" s="2206"/>
    </row>
    <row r="318017" spans="13:13">
      <c r="M318017" s="4408"/>
    </row>
    <row r="318018" spans="13:13">
      <c r="M318018" s="4409"/>
    </row>
    <row r="318019" spans="13:13">
      <c r="M318019" s="2206"/>
    </row>
    <row r="318049" spans="13:13">
      <c r="M318049" s="4408"/>
    </row>
    <row r="318050" spans="13:13">
      <c r="M318050" s="4409"/>
    </row>
    <row r="318051" spans="13:13">
      <c r="M318051" s="2206"/>
    </row>
    <row r="318081" spans="13:13">
      <c r="M318081" s="4408"/>
    </row>
    <row r="318082" spans="13:13">
      <c r="M318082" s="4409"/>
    </row>
    <row r="318083" spans="13:13">
      <c r="M318083" s="2206"/>
    </row>
    <row r="318113" spans="13:13">
      <c r="M318113" s="4408"/>
    </row>
    <row r="318114" spans="13:13">
      <c r="M318114" s="4409"/>
    </row>
    <row r="318115" spans="13:13">
      <c r="M318115" s="2206"/>
    </row>
    <row r="318145" spans="13:13">
      <c r="M318145" s="4408"/>
    </row>
    <row r="318146" spans="13:13">
      <c r="M318146" s="4409"/>
    </row>
    <row r="318147" spans="13:13">
      <c r="M318147" s="2206"/>
    </row>
    <row r="318177" spans="13:13">
      <c r="M318177" s="4408"/>
    </row>
    <row r="318178" spans="13:13">
      <c r="M318178" s="4409"/>
    </row>
    <row r="318179" spans="13:13">
      <c r="M318179" s="2206"/>
    </row>
    <row r="318209" spans="13:13">
      <c r="M318209" s="4408"/>
    </row>
    <row r="318210" spans="13:13">
      <c r="M318210" s="4409"/>
    </row>
    <row r="318211" spans="13:13">
      <c r="M318211" s="2206"/>
    </row>
    <row r="318241" spans="13:13">
      <c r="M318241" s="4408"/>
    </row>
    <row r="318242" spans="13:13">
      <c r="M318242" s="4409"/>
    </row>
    <row r="318243" spans="13:13">
      <c r="M318243" s="2206"/>
    </row>
    <row r="318273" spans="13:13">
      <c r="M318273" s="4408"/>
    </row>
    <row r="318274" spans="13:13">
      <c r="M318274" s="4409"/>
    </row>
    <row r="318275" spans="13:13">
      <c r="M318275" s="2206"/>
    </row>
    <row r="318305" spans="13:13">
      <c r="M318305" s="4408"/>
    </row>
    <row r="318306" spans="13:13">
      <c r="M318306" s="4409"/>
    </row>
    <row r="318307" spans="13:13">
      <c r="M318307" s="2206"/>
    </row>
    <row r="318337" spans="13:13">
      <c r="M318337" s="4408"/>
    </row>
    <row r="318338" spans="13:13">
      <c r="M318338" s="4409"/>
    </row>
    <row r="318339" spans="13:13">
      <c r="M318339" s="2206"/>
    </row>
    <row r="318369" spans="13:13">
      <c r="M318369" s="4408"/>
    </row>
    <row r="318370" spans="13:13">
      <c r="M318370" s="4409"/>
    </row>
    <row r="318371" spans="13:13">
      <c r="M318371" s="2206"/>
    </row>
    <row r="318401" spans="13:13">
      <c r="M318401" s="4408"/>
    </row>
    <row r="318402" spans="13:13">
      <c r="M318402" s="4409"/>
    </row>
    <row r="318403" spans="13:13">
      <c r="M318403" s="2206"/>
    </row>
    <row r="318433" spans="13:13">
      <c r="M318433" s="4408"/>
    </row>
    <row r="318434" spans="13:13">
      <c r="M318434" s="4409"/>
    </row>
    <row r="318435" spans="13:13">
      <c r="M318435" s="2206"/>
    </row>
    <row r="318465" spans="13:13">
      <c r="M318465" s="4408"/>
    </row>
    <row r="318466" spans="13:13">
      <c r="M318466" s="4409"/>
    </row>
    <row r="318467" spans="13:13">
      <c r="M318467" s="2206"/>
    </row>
    <row r="318497" spans="13:13">
      <c r="M318497" s="4408"/>
    </row>
    <row r="318498" spans="13:13">
      <c r="M318498" s="4409"/>
    </row>
    <row r="318499" spans="13:13">
      <c r="M318499" s="2206"/>
    </row>
    <row r="318529" spans="13:13">
      <c r="M318529" s="4408"/>
    </row>
    <row r="318530" spans="13:13">
      <c r="M318530" s="4409"/>
    </row>
    <row r="318531" spans="13:13">
      <c r="M318531" s="2206"/>
    </row>
    <row r="318561" spans="13:13">
      <c r="M318561" s="4408"/>
    </row>
    <row r="318562" spans="13:13">
      <c r="M318562" s="4409"/>
    </row>
    <row r="318563" spans="13:13">
      <c r="M318563" s="2206"/>
    </row>
    <row r="318593" spans="13:13">
      <c r="M318593" s="4408"/>
    </row>
    <row r="318594" spans="13:13">
      <c r="M318594" s="4409"/>
    </row>
    <row r="318595" spans="13:13">
      <c r="M318595" s="2206"/>
    </row>
    <row r="318625" spans="13:13">
      <c r="M318625" s="4408"/>
    </row>
    <row r="318626" spans="13:13">
      <c r="M318626" s="4409"/>
    </row>
    <row r="318627" spans="13:13">
      <c r="M318627" s="2206"/>
    </row>
    <row r="318657" spans="13:13">
      <c r="M318657" s="4408"/>
    </row>
    <row r="318658" spans="13:13">
      <c r="M318658" s="4409"/>
    </row>
    <row r="318659" spans="13:13">
      <c r="M318659" s="2206"/>
    </row>
    <row r="318689" spans="13:13">
      <c r="M318689" s="4408"/>
    </row>
    <row r="318690" spans="13:13">
      <c r="M318690" s="4409"/>
    </row>
    <row r="318691" spans="13:13">
      <c r="M318691" s="2206"/>
    </row>
    <row r="318721" spans="13:13">
      <c r="M318721" s="4408"/>
    </row>
    <row r="318722" spans="13:13">
      <c r="M318722" s="4409"/>
    </row>
    <row r="318723" spans="13:13">
      <c r="M318723" s="2206"/>
    </row>
    <row r="318753" spans="13:13">
      <c r="M318753" s="4408"/>
    </row>
    <row r="318754" spans="13:13">
      <c r="M318754" s="4409"/>
    </row>
    <row r="318755" spans="13:13">
      <c r="M318755" s="2206"/>
    </row>
    <row r="318785" spans="13:13">
      <c r="M318785" s="4408"/>
    </row>
    <row r="318786" spans="13:13">
      <c r="M318786" s="4409"/>
    </row>
    <row r="318787" spans="13:13">
      <c r="M318787" s="2206"/>
    </row>
    <row r="318817" spans="13:13">
      <c r="M318817" s="4408"/>
    </row>
    <row r="318818" spans="13:13">
      <c r="M318818" s="4409"/>
    </row>
    <row r="318819" spans="13:13">
      <c r="M318819" s="2206"/>
    </row>
    <row r="318849" spans="13:13">
      <c r="M318849" s="4408"/>
    </row>
    <row r="318850" spans="13:13">
      <c r="M318850" s="4409"/>
    </row>
    <row r="318851" spans="13:13">
      <c r="M318851" s="2206"/>
    </row>
    <row r="318881" spans="13:13">
      <c r="M318881" s="4408"/>
    </row>
    <row r="318882" spans="13:13">
      <c r="M318882" s="4409"/>
    </row>
    <row r="318883" spans="13:13">
      <c r="M318883" s="2206"/>
    </row>
    <row r="318913" spans="13:13">
      <c r="M318913" s="4408"/>
    </row>
    <row r="318914" spans="13:13">
      <c r="M318914" s="4409"/>
    </row>
    <row r="318915" spans="13:13">
      <c r="M318915" s="2206"/>
    </row>
    <row r="318945" spans="13:13">
      <c r="M318945" s="4408"/>
    </row>
    <row r="318946" spans="13:13">
      <c r="M318946" s="4409"/>
    </row>
    <row r="318947" spans="13:13">
      <c r="M318947" s="2206"/>
    </row>
    <row r="318977" spans="13:13">
      <c r="M318977" s="4408"/>
    </row>
    <row r="318978" spans="13:13">
      <c r="M318978" s="4409"/>
    </row>
    <row r="318979" spans="13:13">
      <c r="M318979" s="2206"/>
    </row>
    <row r="319009" spans="13:13">
      <c r="M319009" s="4408"/>
    </row>
    <row r="319010" spans="13:13">
      <c r="M319010" s="4409"/>
    </row>
    <row r="319011" spans="13:13">
      <c r="M319011" s="2206"/>
    </row>
    <row r="319041" spans="13:13">
      <c r="M319041" s="4408"/>
    </row>
    <row r="319042" spans="13:13">
      <c r="M319042" s="4409"/>
    </row>
    <row r="319043" spans="13:13">
      <c r="M319043" s="2206"/>
    </row>
    <row r="319073" spans="13:13">
      <c r="M319073" s="4408"/>
    </row>
    <row r="319074" spans="13:13">
      <c r="M319074" s="4409"/>
    </row>
    <row r="319075" spans="13:13">
      <c r="M319075" s="2206"/>
    </row>
    <row r="319105" spans="13:13">
      <c r="M319105" s="4408"/>
    </row>
    <row r="319106" spans="13:13">
      <c r="M319106" s="4409"/>
    </row>
    <row r="319107" spans="13:13">
      <c r="M319107" s="2206"/>
    </row>
    <row r="319137" spans="13:13">
      <c r="M319137" s="4408"/>
    </row>
    <row r="319138" spans="13:13">
      <c r="M319138" s="4409"/>
    </row>
    <row r="319139" spans="13:13">
      <c r="M319139" s="2206"/>
    </row>
    <row r="319169" spans="13:13">
      <c r="M319169" s="4408"/>
    </row>
    <row r="319170" spans="13:13">
      <c r="M319170" s="4409"/>
    </row>
    <row r="319171" spans="13:13">
      <c r="M319171" s="2206"/>
    </row>
    <row r="319201" spans="13:13">
      <c r="M319201" s="4408"/>
    </row>
    <row r="319202" spans="13:13">
      <c r="M319202" s="4409"/>
    </row>
    <row r="319203" spans="13:13">
      <c r="M319203" s="2206"/>
    </row>
    <row r="319233" spans="13:13">
      <c r="M319233" s="4408"/>
    </row>
    <row r="319234" spans="13:13">
      <c r="M319234" s="4409"/>
    </row>
    <row r="319235" spans="13:13">
      <c r="M319235" s="2206"/>
    </row>
    <row r="319265" spans="13:13">
      <c r="M319265" s="4408"/>
    </row>
    <row r="319266" spans="13:13">
      <c r="M319266" s="4409"/>
    </row>
    <row r="319267" spans="13:13">
      <c r="M319267" s="2206"/>
    </row>
    <row r="319297" spans="13:13">
      <c r="M319297" s="4408"/>
    </row>
    <row r="319298" spans="13:13">
      <c r="M319298" s="4409"/>
    </row>
    <row r="319299" spans="13:13">
      <c r="M319299" s="2206"/>
    </row>
    <row r="319329" spans="13:13">
      <c r="M319329" s="4408"/>
    </row>
    <row r="319330" spans="13:13">
      <c r="M319330" s="4409"/>
    </row>
    <row r="319331" spans="13:13">
      <c r="M319331" s="2206"/>
    </row>
    <row r="319361" spans="13:13">
      <c r="M319361" s="4408"/>
    </row>
    <row r="319362" spans="13:13">
      <c r="M319362" s="4409"/>
    </row>
    <row r="319363" spans="13:13">
      <c r="M319363" s="2206"/>
    </row>
    <row r="319393" spans="13:13">
      <c r="M319393" s="4408"/>
    </row>
    <row r="319394" spans="13:13">
      <c r="M319394" s="4409"/>
    </row>
    <row r="319395" spans="13:13">
      <c r="M319395" s="2206"/>
    </row>
    <row r="319425" spans="13:13">
      <c r="M319425" s="4408"/>
    </row>
    <row r="319426" spans="13:13">
      <c r="M319426" s="4409"/>
    </row>
    <row r="319427" spans="13:13">
      <c r="M319427" s="2206"/>
    </row>
    <row r="319457" spans="13:13">
      <c r="M319457" s="4408"/>
    </row>
    <row r="319458" spans="13:13">
      <c r="M319458" s="4409"/>
    </row>
    <row r="319459" spans="13:13">
      <c r="M319459" s="2206"/>
    </row>
    <row r="319489" spans="13:13">
      <c r="M319489" s="4408"/>
    </row>
    <row r="319490" spans="13:13">
      <c r="M319490" s="4409"/>
    </row>
    <row r="319491" spans="13:13">
      <c r="M319491" s="2206"/>
    </row>
    <row r="319521" spans="13:13">
      <c r="M319521" s="4408"/>
    </row>
    <row r="319522" spans="13:13">
      <c r="M319522" s="4409"/>
    </row>
    <row r="319523" spans="13:13">
      <c r="M319523" s="2206"/>
    </row>
    <row r="319553" spans="13:13">
      <c r="M319553" s="4408"/>
    </row>
    <row r="319554" spans="13:13">
      <c r="M319554" s="4409"/>
    </row>
    <row r="319555" spans="13:13">
      <c r="M319555" s="2206"/>
    </row>
    <row r="319585" spans="13:13">
      <c r="M319585" s="4408"/>
    </row>
    <row r="319586" spans="13:13">
      <c r="M319586" s="4409"/>
    </row>
    <row r="319587" spans="13:13">
      <c r="M319587" s="2206"/>
    </row>
    <row r="319617" spans="13:13">
      <c r="M319617" s="4408"/>
    </row>
    <row r="319618" spans="13:13">
      <c r="M319618" s="4409"/>
    </row>
    <row r="319619" spans="13:13">
      <c r="M319619" s="2206"/>
    </row>
    <row r="319649" spans="13:13">
      <c r="M319649" s="4408"/>
    </row>
    <row r="319650" spans="13:13">
      <c r="M319650" s="4409"/>
    </row>
    <row r="319651" spans="13:13">
      <c r="M319651" s="2206"/>
    </row>
    <row r="319681" spans="13:13">
      <c r="M319681" s="4408"/>
    </row>
    <row r="319682" spans="13:13">
      <c r="M319682" s="4409"/>
    </row>
    <row r="319683" spans="13:13">
      <c r="M319683" s="2206"/>
    </row>
    <row r="319713" spans="13:13">
      <c r="M319713" s="4408"/>
    </row>
    <row r="319714" spans="13:13">
      <c r="M319714" s="4409"/>
    </row>
    <row r="319715" spans="13:13">
      <c r="M319715" s="2206"/>
    </row>
    <row r="319745" spans="13:13">
      <c r="M319745" s="4408"/>
    </row>
    <row r="319746" spans="13:13">
      <c r="M319746" s="4409"/>
    </row>
    <row r="319747" spans="13:13">
      <c r="M319747" s="2206"/>
    </row>
    <row r="319777" spans="13:13">
      <c r="M319777" s="4408"/>
    </row>
    <row r="319778" spans="13:13">
      <c r="M319778" s="4409"/>
    </row>
    <row r="319779" spans="13:13">
      <c r="M319779" s="2206"/>
    </row>
    <row r="319809" spans="13:13">
      <c r="M319809" s="4408"/>
    </row>
    <row r="319810" spans="13:13">
      <c r="M319810" s="4409"/>
    </row>
    <row r="319811" spans="13:13">
      <c r="M319811" s="2206"/>
    </row>
    <row r="319841" spans="13:13">
      <c r="M319841" s="4408"/>
    </row>
    <row r="319842" spans="13:13">
      <c r="M319842" s="4409"/>
    </row>
    <row r="319843" spans="13:13">
      <c r="M319843" s="2206"/>
    </row>
    <row r="319873" spans="13:13">
      <c r="M319873" s="4408"/>
    </row>
    <row r="319874" spans="13:13">
      <c r="M319874" s="4409"/>
    </row>
    <row r="319875" spans="13:13">
      <c r="M319875" s="2206"/>
    </row>
    <row r="319905" spans="13:13">
      <c r="M319905" s="4408"/>
    </row>
    <row r="319906" spans="13:13">
      <c r="M319906" s="4409"/>
    </row>
    <row r="319907" spans="13:13">
      <c r="M319907" s="2206"/>
    </row>
    <row r="319937" spans="13:13">
      <c r="M319937" s="4408"/>
    </row>
    <row r="319938" spans="13:13">
      <c r="M319938" s="4409"/>
    </row>
    <row r="319939" spans="13:13">
      <c r="M319939" s="2206"/>
    </row>
    <row r="319969" spans="13:13">
      <c r="M319969" s="4408"/>
    </row>
    <row r="319970" spans="13:13">
      <c r="M319970" s="4409"/>
    </row>
    <row r="319971" spans="13:13">
      <c r="M319971" s="2206"/>
    </row>
    <row r="320001" spans="13:13">
      <c r="M320001" s="4408"/>
    </row>
    <row r="320002" spans="13:13">
      <c r="M320002" s="4409"/>
    </row>
    <row r="320003" spans="13:13">
      <c r="M320003" s="2206"/>
    </row>
    <row r="320033" spans="13:13">
      <c r="M320033" s="4408"/>
    </row>
    <row r="320034" spans="13:13">
      <c r="M320034" s="4409"/>
    </row>
    <row r="320035" spans="13:13">
      <c r="M320035" s="2206"/>
    </row>
    <row r="320065" spans="13:13">
      <c r="M320065" s="4408"/>
    </row>
    <row r="320066" spans="13:13">
      <c r="M320066" s="4409"/>
    </row>
    <row r="320067" spans="13:13">
      <c r="M320067" s="2206"/>
    </row>
    <row r="320097" spans="13:13">
      <c r="M320097" s="4408"/>
    </row>
    <row r="320098" spans="13:13">
      <c r="M320098" s="4409"/>
    </row>
    <row r="320099" spans="13:13">
      <c r="M320099" s="2206"/>
    </row>
    <row r="320129" spans="13:13">
      <c r="M320129" s="4408"/>
    </row>
    <row r="320130" spans="13:13">
      <c r="M320130" s="4409"/>
    </row>
    <row r="320131" spans="13:13">
      <c r="M320131" s="2206"/>
    </row>
    <row r="320161" spans="13:13">
      <c r="M320161" s="4408"/>
    </row>
    <row r="320162" spans="13:13">
      <c r="M320162" s="4409"/>
    </row>
    <row r="320163" spans="13:13">
      <c r="M320163" s="2206"/>
    </row>
    <row r="320193" spans="13:13">
      <c r="M320193" s="4408"/>
    </row>
    <row r="320194" spans="13:13">
      <c r="M320194" s="4409"/>
    </row>
    <row r="320195" spans="13:13">
      <c r="M320195" s="2206"/>
    </row>
    <row r="320225" spans="13:13">
      <c r="M320225" s="4408"/>
    </row>
    <row r="320226" spans="13:13">
      <c r="M320226" s="4409"/>
    </row>
    <row r="320227" spans="13:13">
      <c r="M320227" s="2206"/>
    </row>
    <row r="320257" spans="13:13">
      <c r="M320257" s="4408"/>
    </row>
    <row r="320258" spans="13:13">
      <c r="M320258" s="4409"/>
    </row>
    <row r="320259" spans="13:13">
      <c r="M320259" s="2206"/>
    </row>
    <row r="320289" spans="13:13">
      <c r="M320289" s="4408"/>
    </row>
    <row r="320290" spans="13:13">
      <c r="M320290" s="4409"/>
    </row>
    <row r="320291" spans="13:13">
      <c r="M320291" s="2206"/>
    </row>
    <row r="320321" spans="13:13">
      <c r="M320321" s="4408"/>
    </row>
    <row r="320322" spans="13:13">
      <c r="M320322" s="4409"/>
    </row>
    <row r="320323" spans="13:13">
      <c r="M320323" s="2206"/>
    </row>
    <row r="320353" spans="13:13">
      <c r="M320353" s="4408"/>
    </row>
    <row r="320354" spans="13:13">
      <c r="M320354" s="4409"/>
    </row>
    <row r="320355" spans="13:13">
      <c r="M320355" s="2206"/>
    </row>
    <row r="320385" spans="13:13">
      <c r="M320385" s="4408"/>
    </row>
    <row r="320386" spans="13:13">
      <c r="M320386" s="4409"/>
    </row>
    <row r="320387" spans="13:13">
      <c r="M320387" s="2206"/>
    </row>
    <row r="320417" spans="13:13">
      <c r="M320417" s="4408"/>
    </row>
    <row r="320418" spans="13:13">
      <c r="M320418" s="4409"/>
    </row>
    <row r="320419" spans="13:13">
      <c r="M320419" s="2206"/>
    </row>
    <row r="320449" spans="13:13">
      <c r="M320449" s="4408"/>
    </row>
    <row r="320450" spans="13:13">
      <c r="M320450" s="4409"/>
    </row>
    <row r="320451" spans="13:13">
      <c r="M320451" s="2206"/>
    </row>
    <row r="320481" spans="13:13">
      <c r="M320481" s="4408"/>
    </row>
    <row r="320482" spans="13:13">
      <c r="M320482" s="4409"/>
    </row>
    <row r="320483" spans="13:13">
      <c r="M320483" s="2206"/>
    </row>
    <row r="320513" spans="13:13">
      <c r="M320513" s="4408"/>
    </row>
    <row r="320514" spans="13:13">
      <c r="M320514" s="4409"/>
    </row>
    <row r="320515" spans="13:13">
      <c r="M320515" s="2206"/>
    </row>
    <row r="320545" spans="13:13">
      <c r="M320545" s="4408"/>
    </row>
    <row r="320546" spans="13:13">
      <c r="M320546" s="4409"/>
    </row>
    <row r="320547" spans="13:13">
      <c r="M320547" s="2206"/>
    </row>
    <row r="320577" spans="13:13">
      <c r="M320577" s="4408"/>
    </row>
    <row r="320578" spans="13:13">
      <c r="M320578" s="4409"/>
    </row>
    <row r="320579" spans="13:13">
      <c r="M320579" s="2206"/>
    </row>
    <row r="320609" spans="13:13">
      <c r="M320609" s="4408"/>
    </row>
    <row r="320610" spans="13:13">
      <c r="M320610" s="4409"/>
    </row>
    <row r="320611" spans="13:13">
      <c r="M320611" s="2206"/>
    </row>
    <row r="320641" spans="13:13">
      <c r="M320641" s="4408"/>
    </row>
    <row r="320642" spans="13:13">
      <c r="M320642" s="4409"/>
    </row>
    <row r="320643" spans="13:13">
      <c r="M320643" s="2206"/>
    </row>
    <row r="320673" spans="13:13">
      <c r="M320673" s="4408"/>
    </row>
    <row r="320674" spans="13:13">
      <c r="M320674" s="4409"/>
    </row>
    <row r="320675" spans="13:13">
      <c r="M320675" s="2206"/>
    </row>
    <row r="320705" spans="13:13">
      <c r="M320705" s="4408"/>
    </row>
    <row r="320706" spans="13:13">
      <c r="M320706" s="4409"/>
    </row>
    <row r="320707" spans="13:13">
      <c r="M320707" s="2206"/>
    </row>
    <row r="320737" spans="13:13">
      <c r="M320737" s="4408"/>
    </row>
    <row r="320738" spans="13:13">
      <c r="M320738" s="4409"/>
    </row>
    <row r="320739" spans="13:13">
      <c r="M320739" s="2206"/>
    </row>
    <row r="320769" spans="13:13">
      <c r="M320769" s="4408"/>
    </row>
    <row r="320770" spans="13:13">
      <c r="M320770" s="4409"/>
    </row>
    <row r="320771" spans="13:13">
      <c r="M320771" s="2206"/>
    </row>
    <row r="320801" spans="13:13">
      <c r="M320801" s="4408"/>
    </row>
    <row r="320802" spans="13:13">
      <c r="M320802" s="4409"/>
    </row>
    <row r="320803" spans="13:13">
      <c r="M320803" s="2206"/>
    </row>
    <row r="320833" spans="13:13">
      <c r="M320833" s="4408"/>
    </row>
    <row r="320834" spans="13:13">
      <c r="M320834" s="4409"/>
    </row>
    <row r="320835" spans="13:13">
      <c r="M320835" s="2206"/>
    </row>
    <row r="320865" spans="13:13">
      <c r="M320865" s="4408"/>
    </row>
    <row r="320866" spans="13:13">
      <c r="M320866" s="4409"/>
    </row>
    <row r="320867" spans="13:13">
      <c r="M320867" s="2206"/>
    </row>
    <row r="320897" spans="13:13">
      <c r="M320897" s="4408"/>
    </row>
    <row r="320898" spans="13:13">
      <c r="M320898" s="4409"/>
    </row>
    <row r="320899" spans="13:13">
      <c r="M320899" s="2206"/>
    </row>
    <row r="320929" spans="13:13">
      <c r="M320929" s="4408"/>
    </row>
    <row r="320930" spans="13:13">
      <c r="M320930" s="4409"/>
    </row>
    <row r="320931" spans="13:13">
      <c r="M320931" s="2206"/>
    </row>
    <row r="320961" spans="13:13">
      <c r="M320961" s="4408"/>
    </row>
    <row r="320962" spans="13:13">
      <c r="M320962" s="4409"/>
    </row>
    <row r="320963" spans="13:13">
      <c r="M320963" s="2206"/>
    </row>
    <row r="320993" spans="13:13">
      <c r="M320993" s="4408"/>
    </row>
    <row r="320994" spans="13:13">
      <c r="M320994" s="4409"/>
    </row>
    <row r="320995" spans="13:13">
      <c r="M320995" s="2206"/>
    </row>
    <row r="321025" spans="13:13">
      <c r="M321025" s="4408"/>
    </row>
    <row r="321026" spans="13:13">
      <c r="M321026" s="4409"/>
    </row>
    <row r="321027" spans="13:13">
      <c r="M321027" s="2206"/>
    </row>
    <row r="321057" spans="13:13">
      <c r="M321057" s="4408"/>
    </row>
    <row r="321058" spans="13:13">
      <c r="M321058" s="4409"/>
    </row>
    <row r="321059" spans="13:13">
      <c r="M321059" s="2206"/>
    </row>
    <row r="321089" spans="13:13">
      <c r="M321089" s="4408"/>
    </row>
    <row r="321090" spans="13:13">
      <c r="M321090" s="4409"/>
    </row>
    <row r="321091" spans="13:13">
      <c r="M321091" s="2206"/>
    </row>
    <row r="321121" spans="13:13">
      <c r="M321121" s="4408"/>
    </row>
    <row r="321122" spans="13:13">
      <c r="M321122" s="4409"/>
    </row>
    <row r="321123" spans="13:13">
      <c r="M321123" s="2206"/>
    </row>
    <row r="321153" spans="13:13">
      <c r="M321153" s="4408"/>
    </row>
    <row r="321154" spans="13:13">
      <c r="M321154" s="4409"/>
    </row>
    <row r="321155" spans="13:13">
      <c r="M321155" s="2206"/>
    </row>
    <row r="321185" spans="13:13">
      <c r="M321185" s="4408"/>
    </row>
    <row r="321186" spans="13:13">
      <c r="M321186" s="4409"/>
    </row>
    <row r="321187" spans="13:13">
      <c r="M321187" s="2206"/>
    </row>
    <row r="321217" spans="13:13">
      <c r="M321217" s="4408"/>
    </row>
    <row r="321218" spans="13:13">
      <c r="M321218" s="4409"/>
    </row>
    <row r="321219" spans="13:13">
      <c r="M321219" s="2206"/>
    </row>
    <row r="321249" spans="13:13">
      <c r="M321249" s="4408"/>
    </row>
    <row r="321250" spans="13:13">
      <c r="M321250" s="4409"/>
    </row>
    <row r="321251" spans="13:13">
      <c r="M321251" s="2206"/>
    </row>
    <row r="321281" spans="13:13">
      <c r="M321281" s="4408"/>
    </row>
    <row r="321282" spans="13:13">
      <c r="M321282" s="4409"/>
    </row>
    <row r="321283" spans="13:13">
      <c r="M321283" s="2206"/>
    </row>
    <row r="321313" spans="13:13">
      <c r="M321313" s="4408"/>
    </row>
    <row r="321314" spans="13:13">
      <c r="M321314" s="4409"/>
    </row>
    <row r="321315" spans="13:13">
      <c r="M321315" s="2206"/>
    </row>
    <row r="321345" spans="13:13">
      <c r="M321345" s="4408"/>
    </row>
    <row r="321346" spans="13:13">
      <c r="M321346" s="4409"/>
    </row>
    <row r="321347" spans="13:13">
      <c r="M321347" s="2206"/>
    </row>
    <row r="321377" spans="13:13">
      <c r="M321377" s="4408"/>
    </row>
    <row r="321378" spans="13:13">
      <c r="M321378" s="4409"/>
    </row>
    <row r="321379" spans="13:13">
      <c r="M321379" s="2206"/>
    </row>
    <row r="321409" spans="13:13">
      <c r="M321409" s="4408"/>
    </row>
    <row r="321410" spans="13:13">
      <c r="M321410" s="4409"/>
    </row>
    <row r="321411" spans="13:13">
      <c r="M321411" s="2206"/>
    </row>
    <row r="321441" spans="13:13">
      <c r="M321441" s="4408"/>
    </row>
    <row r="321442" spans="13:13">
      <c r="M321442" s="4409"/>
    </row>
    <row r="321443" spans="13:13">
      <c r="M321443" s="2206"/>
    </row>
    <row r="321473" spans="13:13">
      <c r="M321473" s="4408"/>
    </row>
    <row r="321474" spans="13:13">
      <c r="M321474" s="4409"/>
    </row>
    <row r="321475" spans="13:13">
      <c r="M321475" s="2206"/>
    </row>
    <row r="321505" spans="13:13">
      <c r="M321505" s="4408"/>
    </row>
    <row r="321506" spans="13:13">
      <c r="M321506" s="4409"/>
    </row>
    <row r="321507" spans="13:13">
      <c r="M321507" s="2206"/>
    </row>
    <row r="321537" spans="13:13">
      <c r="M321537" s="4408"/>
    </row>
    <row r="321538" spans="13:13">
      <c r="M321538" s="4409"/>
    </row>
    <row r="321539" spans="13:13">
      <c r="M321539" s="2206"/>
    </row>
    <row r="321569" spans="13:13">
      <c r="M321569" s="4408"/>
    </row>
    <row r="321570" spans="13:13">
      <c r="M321570" s="4409"/>
    </row>
    <row r="321571" spans="13:13">
      <c r="M321571" s="2206"/>
    </row>
    <row r="321601" spans="13:13">
      <c r="M321601" s="4408"/>
    </row>
    <row r="321602" spans="13:13">
      <c r="M321602" s="4409"/>
    </row>
    <row r="321603" spans="13:13">
      <c r="M321603" s="2206"/>
    </row>
    <row r="321633" spans="13:13">
      <c r="M321633" s="4408"/>
    </row>
    <row r="321634" spans="13:13">
      <c r="M321634" s="4409"/>
    </row>
    <row r="321635" spans="13:13">
      <c r="M321635" s="2206"/>
    </row>
    <row r="321665" spans="13:13">
      <c r="M321665" s="4408"/>
    </row>
    <row r="321666" spans="13:13">
      <c r="M321666" s="4409"/>
    </row>
    <row r="321667" spans="13:13">
      <c r="M321667" s="2206"/>
    </row>
    <row r="321697" spans="13:13">
      <c r="M321697" s="4408"/>
    </row>
    <row r="321698" spans="13:13">
      <c r="M321698" s="4409"/>
    </row>
    <row r="321699" spans="13:13">
      <c r="M321699" s="2206"/>
    </row>
    <row r="321729" spans="13:13">
      <c r="M321729" s="4408"/>
    </row>
    <row r="321730" spans="13:13">
      <c r="M321730" s="4409"/>
    </row>
    <row r="321731" spans="13:13">
      <c r="M321731" s="2206"/>
    </row>
    <row r="321761" spans="13:13">
      <c r="M321761" s="4408"/>
    </row>
    <row r="321762" spans="13:13">
      <c r="M321762" s="4409"/>
    </row>
    <row r="321763" spans="13:13">
      <c r="M321763" s="2206"/>
    </row>
    <row r="321793" spans="13:13">
      <c r="M321793" s="4408"/>
    </row>
    <row r="321794" spans="13:13">
      <c r="M321794" s="4409"/>
    </row>
    <row r="321795" spans="13:13">
      <c r="M321795" s="2206"/>
    </row>
    <row r="321825" spans="13:13">
      <c r="M321825" s="4408"/>
    </row>
    <row r="321826" spans="13:13">
      <c r="M321826" s="4409"/>
    </row>
    <row r="321827" spans="13:13">
      <c r="M321827" s="2206"/>
    </row>
    <row r="321857" spans="13:13">
      <c r="M321857" s="4408"/>
    </row>
    <row r="321858" spans="13:13">
      <c r="M321858" s="4409"/>
    </row>
    <row r="321859" spans="13:13">
      <c r="M321859" s="2206"/>
    </row>
    <row r="321889" spans="13:13">
      <c r="M321889" s="4408"/>
    </row>
    <row r="321890" spans="13:13">
      <c r="M321890" s="4409"/>
    </row>
    <row r="321891" spans="13:13">
      <c r="M321891" s="2206"/>
    </row>
    <row r="321921" spans="13:13">
      <c r="M321921" s="4408"/>
    </row>
    <row r="321922" spans="13:13">
      <c r="M321922" s="4409"/>
    </row>
    <row r="321923" spans="13:13">
      <c r="M321923" s="2206"/>
    </row>
    <row r="321953" spans="13:13">
      <c r="M321953" s="4408"/>
    </row>
    <row r="321954" spans="13:13">
      <c r="M321954" s="4409"/>
    </row>
    <row r="321955" spans="13:13">
      <c r="M321955" s="2206"/>
    </row>
    <row r="321985" spans="13:13">
      <c r="M321985" s="4408"/>
    </row>
    <row r="321986" spans="13:13">
      <c r="M321986" s="4409"/>
    </row>
    <row r="321987" spans="13:13">
      <c r="M321987" s="2206"/>
    </row>
    <row r="322017" spans="13:13">
      <c r="M322017" s="4408"/>
    </row>
    <row r="322018" spans="13:13">
      <c r="M322018" s="4409"/>
    </row>
    <row r="322019" spans="13:13">
      <c r="M322019" s="2206"/>
    </row>
    <row r="322049" spans="13:13">
      <c r="M322049" s="4408"/>
    </row>
    <row r="322050" spans="13:13">
      <c r="M322050" s="4409"/>
    </row>
    <row r="322051" spans="13:13">
      <c r="M322051" s="2206"/>
    </row>
    <row r="322081" spans="13:13">
      <c r="M322081" s="4408"/>
    </row>
    <row r="322082" spans="13:13">
      <c r="M322082" s="4409"/>
    </row>
    <row r="322083" spans="13:13">
      <c r="M322083" s="2206"/>
    </row>
    <row r="322113" spans="13:13">
      <c r="M322113" s="4408"/>
    </row>
    <row r="322114" spans="13:13">
      <c r="M322114" s="4409"/>
    </row>
    <row r="322115" spans="13:13">
      <c r="M322115" s="2206"/>
    </row>
    <row r="322145" spans="13:13">
      <c r="M322145" s="4408"/>
    </row>
    <row r="322146" spans="13:13">
      <c r="M322146" s="4409"/>
    </row>
    <row r="322147" spans="13:13">
      <c r="M322147" s="2206"/>
    </row>
    <row r="322177" spans="13:13">
      <c r="M322177" s="4408"/>
    </row>
    <row r="322178" spans="13:13">
      <c r="M322178" s="4409"/>
    </row>
    <row r="322179" spans="13:13">
      <c r="M322179" s="2206"/>
    </row>
    <row r="322209" spans="13:13">
      <c r="M322209" s="4408"/>
    </row>
    <row r="322210" spans="13:13">
      <c r="M322210" s="4409"/>
    </row>
    <row r="322211" spans="13:13">
      <c r="M322211" s="2206"/>
    </row>
    <row r="322241" spans="13:13">
      <c r="M322241" s="4408"/>
    </row>
    <row r="322242" spans="13:13">
      <c r="M322242" s="4409"/>
    </row>
    <row r="322243" spans="13:13">
      <c r="M322243" s="2206"/>
    </row>
    <row r="322273" spans="13:13">
      <c r="M322273" s="4408"/>
    </row>
    <row r="322274" spans="13:13">
      <c r="M322274" s="4409"/>
    </row>
    <row r="322275" spans="13:13">
      <c r="M322275" s="2206"/>
    </row>
    <row r="322305" spans="13:13">
      <c r="M322305" s="4408"/>
    </row>
    <row r="322306" spans="13:13">
      <c r="M322306" s="4409"/>
    </row>
    <row r="322307" spans="13:13">
      <c r="M322307" s="2206"/>
    </row>
    <row r="322337" spans="13:13">
      <c r="M322337" s="4408"/>
    </row>
    <row r="322338" spans="13:13">
      <c r="M322338" s="4409"/>
    </row>
    <row r="322339" spans="13:13">
      <c r="M322339" s="2206"/>
    </row>
    <row r="322369" spans="13:13">
      <c r="M322369" s="4408"/>
    </row>
    <row r="322370" spans="13:13">
      <c r="M322370" s="4409"/>
    </row>
    <row r="322371" spans="13:13">
      <c r="M322371" s="2206"/>
    </row>
    <row r="322401" spans="13:13">
      <c r="M322401" s="4408"/>
    </row>
    <row r="322402" spans="13:13">
      <c r="M322402" s="4409"/>
    </row>
    <row r="322403" spans="13:13">
      <c r="M322403" s="2206"/>
    </row>
    <row r="322433" spans="13:13">
      <c r="M322433" s="4408"/>
    </row>
    <row r="322434" spans="13:13">
      <c r="M322434" s="4409"/>
    </row>
    <row r="322435" spans="13:13">
      <c r="M322435" s="2206"/>
    </row>
    <row r="322465" spans="13:13">
      <c r="M322465" s="4408"/>
    </row>
    <row r="322466" spans="13:13">
      <c r="M322466" s="4409"/>
    </row>
    <row r="322467" spans="13:13">
      <c r="M322467" s="2206"/>
    </row>
    <row r="322497" spans="13:13">
      <c r="M322497" s="4408"/>
    </row>
    <row r="322498" spans="13:13">
      <c r="M322498" s="4409"/>
    </row>
    <row r="322499" spans="13:13">
      <c r="M322499" s="2206"/>
    </row>
    <row r="322529" spans="13:13">
      <c r="M322529" s="4408"/>
    </row>
    <row r="322530" spans="13:13">
      <c r="M322530" s="4409"/>
    </row>
    <row r="322531" spans="13:13">
      <c r="M322531" s="2206"/>
    </row>
    <row r="322561" spans="13:13">
      <c r="M322561" s="4408"/>
    </row>
    <row r="322562" spans="13:13">
      <c r="M322562" s="4409"/>
    </row>
    <row r="322563" spans="13:13">
      <c r="M322563" s="2206"/>
    </row>
    <row r="322593" spans="13:13">
      <c r="M322593" s="4408"/>
    </row>
    <row r="322594" spans="13:13">
      <c r="M322594" s="4409"/>
    </row>
    <row r="322595" spans="13:13">
      <c r="M322595" s="2206"/>
    </row>
    <row r="322625" spans="13:13">
      <c r="M322625" s="4408"/>
    </row>
    <row r="322626" spans="13:13">
      <c r="M322626" s="4409"/>
    </row>
    <row r="322627" spans="13:13">
      <c r="M322627" s="2206"/>
    </row>
    <row r="322657" spans="13:13">
      <c r="M322657" s="4408"/>
    </row>
    <row r="322658" spans="13:13">
      <c r="M322658" s="4409"/>
    </row>
    <row r="322659" spans="13:13">
      <c r="M322659" s="2206"/>
    </row>
    <row r="322689" spans="13:13">
      <c r="M322689" s="4408"/>
    </row>
    <row r="322690" spans="13:13">
      <c r="M322690" s="4409"/>
    </row>
    <row r="322691" spans="13:13">
      <c r="M322691" s="2206"/>
    </row>
    <row r="322721" spans="13:13">
      <c r="M322721" s="4408"/>
    </row>
    <row r="322722" spans="13:13">
      <c r="M322722" s="4409"/>
    </row>
    <row r="322723" spans="13:13">
      <c r="M322723" s="2206"/>
    </row>
    <row r="322753" spans="13:13">
      <c r="M322753" s="4408"/>
    </row>
    <row r="322754" spans="13:13">
      <c r="M322754" s="4409"/>
    </row>
    <row r="322755" spans="13:13">
      <c r="M322755" s="2206"/>
    </row>
    <row r="322785" spans="13:13">
      <c r="M322785" s="4408"/>
    </row>
    <row r="322786" spans="13:13">
      <c r="M322786" s="4409"/>
    </row>
    <row r="322787" spans="13:13">
      <c r="M322787" s="2206"/>
    </row>
    <row r="322817" spans="13:13">
      <c r="M322817" s="4408"/>
    </row>
    <row r="322818" spans="13:13">
      <c r="M322818" s="4409"/>
    </row>
    <row r="322819" spans="13:13">
      <c r="M322819" s="2206"/>
    </row>
    <row r="322849" spans="13:13">
      <c r="M322849" s="4408"/>
    </row>
    <row r="322850" spans="13:13">
      <c r="M322850" s="4409"/>
    </row>
    <row r="322851" spans="13:13">
      <c r="M322851" s="2206"/>
    </row>
    <row r="322881" spans="13:13">
      <c r="M322881" s="4408"/>
    </row>
    <row r="322882" spans="13:13">
      <c r="M322882" s="4409"/>
    </row>
    <row r="322883" spans="13:13">
      <c r="M322883" s="2206"/>
    </row>
    <row r="322913" spans="13:13">
      <c r="M322913" s="4408"/>
    </row>
    <row r="322914" spans="13:13">
      <c r="M322914" s="4409"/>
    </row>
    <row r="322915" spans="13:13">
      <c r="M322915" s="2206"/>
    </row>
    <row r="322945" spans="13:13">
      <c r="M322945" s="4408"/>
    </row>
    <row r="322946" spans="13:13">
      <c r="M322946" s="4409"/>
    </row>
    <row r="322947" spans="13:13">
      <c r="M322947" s="2206"/>
    </row>
    <row r="322977" spans="13:13">
      <c r="M322977" s="4408"/>
    </row>
    <row r="322978" spans="13:13">
      <c r="M322978" s="4409"/>
    </row>
    <row r="322979" spans="13:13">
      <c r="M322979" s="2206"/>
    </row>
    <row r="323009" spans="13:13">
      <c r="M323009" s="4408"/>
    </row>
    <row r="323010" spans="13:13">
      <c r="M323010" s="4409"/>
    </row>
    <row r="323011" spans="13:13">
      <c r="M323011" s="2206"/>
    </row>
    <row r="323041" spans="13:13">
      <c r="M323041" s="4408"/>
    </row>
    <row r="323042" spans="13:13">
      <c r="M323042" s="4409"/>
    </row>
    <row r="323043" spans="13:13">
      <c r="M323043" s="2206"/>
    </row>
    <row r="323073" spans="13:13">
      <c r="M323073" s="4408"/>
    </row>
    <row r="323074" spans="13:13">
      <c r="M323074" s="4409"/>
    </row>
    <row r="323075" spans="13:13">
      <c r="M323075" s="2206"/>
    </row>
    <row r="323105" spans="13:13">
      <c r="M323105" s="4408"/>
    </row>
    <row r="323106" spans="13:13">
      <c r="M323106" s="4409"/>
    </row>
    <row r="323107" spans="13:13">
      <c r="M323107" s="2206"/>
    </row>
    <row r="323137" spans="13:13">
      <c r="M323137" s="4408"/>
    </row>
    <row r="323138" spans="13:13">
      <c r="M323138" s="4409"/>
    </row>
    <row r="323139" spans="13:13">
      <c r="M323139" s="2206"/>
    </row>
    <row r="323169" spans="13:13">
      <c r="M323169" s="4408"/>
    </row>
    <row r="323170" spans="13:13">
      <c r="M323170" s="4409"/>
    </row>
    <row r="323171" spans="13:13">
      <c r="M323171" s="2206"/>
    </row>
    <row r="323201" spans="13:13">
      <c r="M323201" s="4408"/>
    </row>
    <row r="323202" spans="13:13">
      <c r="M323202" s="4409"/>
    </row>
    <row r="323203" spans="13:13">
      <c r="M323203" s="2206"/>
    </row>
    <row r="323233" spans="13:13">
      <c r="M323233" s="4408"/>
    </row>
    <row r="323234" spans="13:13">
      <c r="M323234" s="4409"/>
    </row>
    <row r="323235" spans="13:13">
      <c r="M323235" s="2206"/>
    </row>
    <row r="323265" spans="13:13">
      <c r="M323265" s="4408"/>
    </row>
    <row r="323266" spans="13:13">
      <c r="M323266" s="4409"/>
    </row>
    <row r="323267" spans="13:13">
      <c r="M323267" s="2206"/>
    </row>
    <row r="323297" spans="13:13">
      <c r="M323297" s="4408"/>
    </row>
    <row r="323298" spans="13:13">
      <c r="M323298" s="4409"/>
    </row>
    <row r="323299" spans="13:13">
      <c r="M323299" s="2206"/>
    </row>
    <row r="323329" spans="13:13">
      <c r="M323329" s="4408"/>
    </row>
    <row r="323330" spans="13:13">
      <c r="M323330" s="4409"/>
    </row>
    <row r="323331" spans="13:13">
      <c r="M323331" s="2206"/>
    </row>
    <row r="323361" spans="13:13">
      <c r="M323361" s="4408"/>
    </row>
    <row r="323362" spans="13:13">
      <c r="M323362" s="4409"/>
    </row>
    <row r="323363" spans="13:13">
      <c r="M323363" s="2206"/>
    </row>
    <row r="323393" spans="13:13">
      <c r="M323393" s="4408"/>
    </row>
    <row r="323394" spans="13:13">
      <c r="M323394" s="4409"/>
    </row>
    <row r="323395" spans="13:13">
      <c r="M323395" s="2206"/>
    </row>
    <row r="323425" spans="13:13">
      <c r="M323425" s="4408"/>
    </row>
    <row r="323426" spans="13:13">
      <c r="M323426" s="4409"/>
    </row>
    <row r="323427" spans="13:13">
      <c r="M323427" s="2206"/>
    </row>
    <row r="323457" spans="13:13">
      <c r="M323457" s="4408"/>
    </row>
    <row r="323458" spans="13:13">
      <c r="M323458" s="4409"/>
    </row>
    <row r="323459" spans="13:13">
      <c r="M323459" s="2206"/>
    </row>
    <row r="323489" spans="13:13">
      <c r="M323489" s="4408"/>
    </row>
    <row r="323490" spans="13:13">
      <c r="M323490" s="4409"/>
    </row>
    <row r="323491" spans="13:13">
      <c r="M323491" s="2206"/>
    </row>
    <row r="323521" spans="13:13">
      <c r="M323521" s="4408"/>
    </row>
    <row r="323522" spans="13:13">
      <c r="M323522" s="4409"/>
    </row>
    <row r="323523" spans="13:13">
      <c r="M323523" s="2206"/>
    </row>
    <row r="323553" spans="13:13">
      <c r="M323553" s="4408"/>
    </row>
    <row r="323554" spans="13:13">
      <c r="M323554" s="4409"/>
    </row>
    <row r="323555" spans="13:13">
      <c r="M323555" s="2206"/>
    </row>
    <row r="323585" spans="13:13">
      <c r="M323585" s="4408"/>
    </row>
    <row r="323586" spans="13:13">
      <c r="M323586" s="4409"/>
    </row>
    <row r="323587" spans="13:13">
      <c r="M323587" s="2206"/>
    </row>
    <row r="323617" spans="13:13">
      <c r="M323617" s="4408"/>
    </row>
    <row r="323618" spans="13:13">
      <c r="M323618" s="4409"/>
    </row>
    <row r="323619" spans="13:13">
      <c r="M323619" s="2206"/>
    </row>
    <row r="323649" spans="13:13">
      <c r="M323649" s="4408"/>
    </row>
    <row r="323650" spans="13:13">
      <c r="M323650" s="4409"/>
    </row>
    <row r="323651" spans="13:13">
      <c r="M323651" s="2206"/>
    </row>
    <row r="323681" spans="13:13">
      <c r="M323681" s="4408"/>
    </row>
    <row r="323682" spans="13:13">
      <c r="M323682" s="4409"/>
    </row>
    <row r="323683" spans="13:13">
      <c r="M323683" s="2206"/>
    </row>
    <row r="323713" spans="13:13">
      <c r="M323713" s="4408"/>
    </row>
    <row r="323714" spans="13:13">
      <c r="M323714" s="4409"/>
    </row>
    <row r="323715" spans="13:13">
      <c r="M323715" s="2206"/>
    </row>
    <row r="323745" spans="13:13">
      <c r="M323745" s="4408"/>
    </row>
    <row r="323746" spans="13:13">
      <c r="M323746" s="4409"/>
    </row>
    <row r="323747" spans="13:13">
      <c r="M323747" s="2206"/>
    </row>
    <row r="323777" spans="13:13">
      <c r="M323777" s="4408"/>
    </row>
    <row r="323778" spans="13:13">
      <c r="M323778" s="4409"/>
    </row>
    <row r="323779" spans="13:13">
      <c r="M323779" s="2206"/>
    </row>
    <row r="323809" spans="13:13">
      <c r="M323809" s="4408"/>
    </row>
    <row r="323810" spans="13:13">
      <c r="M323810" s="4409"/>
    </row>
    <row r="323811" spans="13:13">
      <c r="M323811" s="2206"/>
    </row>
    <row r="323841" spans="13:13">
      <c r="M323841" s="4408"/>
    </row>
    <row r="323842" spans="13:13">
      <c r="M323842" s="4409"/>
    </row>
    <row r="323843" spans="13:13">
      <c r="M323843" s="2206"/>
    </row>
    <row r="323873" spans="13:13">
      <c r="M323873" s="4408"/>
    </row>
    <row r="323874" spans="13:13">
      <c r="M323874" s="4409"/>
    </row>
    <row r="323875" spans="13:13">
      <c r="M323875" s="2206"/>
    </row>
    <row r="323905" spans="13:13">
      <c r="M323905" s="4408"/>
    </row>
    <row r="323906" spans="13:13">
      <c r="M323906" s="4409"/>
    </row>
    <row r="323907" spans="13:13">
      <c r="M323907" s="2206"/>
    </row>
    <row r="323937" spans="13:13">
      <c r="M323937" s="4408"/>
    </row>
    <row r="323938" spans="13:13">
      <c r="M323938" s="4409"/>
    </row>
    <row r="323939" spans="13:13">
      <c r="M323939" s="2206"/>
    </row>
    <row r="323969" spans="13:13">
      <c r="M323969" s="4408"/>
    </row>
    <row r="323970" spans="13:13">
      <c r="M323970" s="4409"/>
    </row>
    <row r="323971" spans="13:13">
      <c r="M323971" s="2206"/>
    </row>
    <row r="324001" spans="13:13">
      <c r="M324001" s="4408"/>
    </row>
    <row r="324002" spans="13:13">
      <c r="M324002" s="4409"/>
    </row>
    <row r="324003" spans="13:13">
      <c r="M324003" s="2206"/>
    </row>
    <row r="324033" spans="13:13">
      <c r="M324033" s="4408"/>
    </row>
    <row r="324034" spans="13:13">
      <c r="M324034" s="4409"/>
    </row>
    <row r="324035" spans="13:13">
      <c r="M324035" s="2206"/>
    </row>
    <row r="324065" spans="13:13">
      <c r="M324065" s="4408"/>
    </row>
    <row r="324066" spans="13:13">
      <c r="M324066" s="4409"/>
    </row>
    <row r="324067" spans="13:13">
      <c r="M324067" s="2206"/>
    </row>
    <row r="324097" spans="13:13">
      <c r="M324097" s="4408"/>
    </row>
    <row r="324098" spans="13:13">
      <c r="M324098" s="4409"/>
    </row>
    <row r="324099" spans="13:13">
      <c r="M324099" s="2206"/>
    </row>
    <row r="324129" spans="13:13">
      <c r="M324129" s="4408"/>
    </row>
    <row r="324130" spans="13:13">
      <c r="M324130" s="4409"/>
    </row>
    <row r="324131" spans="13:13">
      <c r="M324131" s="2206"/>
    </row>
    <row r="324161" spans="13:13">
      <c r="M324161" s="4408"/>
    </row>
    <row r="324162" spans="13:13">
      <c r="M324162" s="4409"/>
    </row>
    <row r="324163" spans="13:13">
      <c r="M324163" s="2206"/>
    </row>
    <row r="324193" spans="13:13">
      <c r="M324193" s="4408"/>
    </row>
    <row r="324194" spans="13:13">
      <c r="M324194" s="4409"/>
    </row>
    <row r="324195" spans="13:13">
      <c r="M324195" s="2206"/>
    </row>
    <row r="324225" spans="13:13">
      <c r="M324225" s="4408"/>
    </row>
    <row r="324226" spans="13:13">
      <c r="M324226" s="4409"/>
    </row>
    <row r="324227" spans="13:13">
      <c r="M324227" s="2206"/>
    </row>
    <row r="324257" spans="13:13">
      <c r="M324257" s="4408"/>
    </row>
    <row r="324258" spans="13:13">
      <c r="M324258" s="4409"/>
    </row>
    <row r="324259" spans="13:13">
      <c r="M324259" s="2206"/>
    </row>
    <row r="324289" spans="13:13">
      <c r="M324289" s="4408"/>
    </row>
    <row r="324290" spans="13:13">
      <c r="M324290" s="4409"/>
    </row>
    <row r="324291" spans="13:13">
      <c r="M324291" s="2206"/>
    </row>
    <row r="324321" spans="13:13">
      <c r="M324321" s="4408"/>
    </row>
    <row r="324322" spans="13:13">
      <c r="M324322" s="4409"/>
    </row>
    <row r="324323" spans="13:13">
      <c r="M324323" s="2206"/>
    </row>
    <row r="324353" spans="13:13">
      <c r="M324353" s="4408"/>
    </row>
    <row r="324354" spans="13:13">
      <c r="M324354" s="4409"/>
    </row>
    <row r="324355" spans="13:13">
      <c r="M324355" s="2206"/>
    </row>
    <row r="324385" spans="13:13">
      <c r="M324385" s="4408"/>
    </row>
    <row r="324386" spans="13:13">
      <c r="M324386" s="4409"/>
    </row>
    <row r="324387" spans="13:13">
      <c r="M324387" s="2206"/>
    </row>
    <row r="324417" spans="13:13">
      <c r="M324417" s="4408"/>
    </row>
    <row r="324418" spans="13:13">
      <c r="M324418" s="4409"/>
    </row>
    <row r="324419" spans="13:13">
      <c r="M324419" s="2206"/>
    </row>
    <row r="324449" spans="13:13">
      <c r="M324449" s="4408"/>
    </row>
    <row r="324450" spans="13:13">
      <c r="M324450" s="4409"/>
    </row>
    <row r="324451" spans="13:13">
      <c r="M324451" s="2206"/>
    </row>
    <row r="324481" spans="13:13">
      <c r="M324481" s="4408"/>
    </row>
    <row r="324482" spans="13:13">
      <c r="M324482" s="4409"/>
    </row>
    <row r="324483" spans="13:13">
      <c r="M324483" s="2206"/>
    </row>
    <row r="324513" spans="13:13">
      <c r="M324513" s="4408"/>
    </row>
    <row r="324514" spans="13:13">
      <c r="M324514" s="4409"/>
    </row>
    <row r="324515" spans="13:13">
      <c r="M324515" s="2206"/>
    </row>
    <row r="324545" spans="13:13">
      <c r="M324545" s="4408"/>
    </row>
    <row r="324546" spans="13:13">
      <c r="M324546" s="4409"/>
    </row>
    <row r="324547" spans="13:13">
      <c r="M324547" s="2206"/>
    </row>
    <row r="324577" spans="13:13">
      <c r="M324577" s="4408"/>
    </row>
    <row r="324578" spans="13:13">
      <c r="M324578" s="4409"/>
    </row>
    <row r="324579" spans="13:13">
      <c r="M324579" s="2206"/>
    </row>
    <row r="324609" spans="13:13">
      <c r="M324609" s="4408"/>
    </row>
    <row r="324610" spans="13:13">
      <c r="M324610" s="4409"/>
    </row>
    <row r="324611" spans="13:13">
      <c r="M324611" s="2206"/>
    </row>
    <row r="324641" spans="13:13">
      <c r="M324641" s="4408"/>
    </row>
    <row r="324642" spans="13:13">
      <c r="M324642" s="4409"/>
    </row>
    <row r="324643" spans="13:13">
      <c r="M324643" s="2206"/>
    </row>
    <row r="324673" spans="13:13">
      <c r="M324673" s="4408"/>
    </row>
    <row r="324674" spans="13:13">
      <c r="M324674" s="4409"/>
    </row>
    <row r="324675" spans="13:13">
      <c r="M324675" s="2206"/>
    </row>
    <row r="324705" spans="13:13">
      <c r="M324705" s="4408"/>
    </row>
    <row r="324706" spans="13:13">
      <c r="M324706" s="4409"/>
    </row>
    <row r="324707" spans="13:13">
      <c r="M324707" s="2206"/>
    </row>
    <row r="324737" spans="13:13">
      <c r="M324737" s="4408"/>
    </row>
    <row r="324738" spans="13:13">
      <c r="M324738" s="4409"/>
    </row>
    <row r="324739" spans="13:13">
      <c r="M324739" s="2206"/>
    </row>
    <row r="324769" spans="13:13">
      <c r="M324769" s="4408"/>
    </row>
    <row r="324770" spans="13:13">
      <c r="M324770" s="4409"/>
    </row>
    <row r="324771" spans="13:13">
      <c r="M324771" s="2206"/>
    </row>
    <row r="324801" spans="13:13">
      <c r="M324801" s="4408"/>
    </row>
    <row r="324802" spans="13:13">
      <c r="M324802" s="4409"/>
    </row>
    <row r="324803" spans="13:13">
      <c r="M324803" s="2206"/>
    </row>
    <row r="324833" spans="13:13">
      <c r="M324833" s="4408"/>
    </row>
    <row r="324834" spans="13:13">
      <c r="M324834" s="4409"/>
    </row>
    <row r="324835" spans="13:13">
      <c r="M324835" s="2206"/>
    </row>
    <row r="324865" spans="13:13">
      <c r="M324865" s="4408"/>
    </row>
    <row r="324866" spans="13:13">
      <c r="M324866" s="4409"/>
    </row>
    <row r="324867" spans="13:13">
      <c r="M324867" s="2206"/>
    </row>
    <row r="324897" spans="13:13">
      <c r="M324897" s="4408"/>
    </row>
    <row r="324898" spans="13:13">
      <c r="M324898" s="4409"/>
    </row>
    <row r="324899" spans="13:13">
      <c r="M324899" s="2206"/>
    </row>
    <row r="324929" spans="13:13">
      <c r="M324929" s="4408"/>
    </row>
    <row r="324930" spans="13:13">
      <c r="M324930" s="4409"/>
    </row>
    <row r="324931" spans="13:13">
      <c r="M324931" s="2206"/>
    </row>
    <row r="324961" spans="13:13">
      <c r="M324961" s="4408"/>
    </row>
    <row r="324962" spans="13:13">
      <c r="M324962" s="4409"/>
    </row>
    <row r="324963" spans="13:13">
      <c r="M324963" s="2206"/>
    </row>
    <row r="324993" spans="13:13">
      <c r="M324993" s="4408"/>
    </row>
    <row r="324994" spans="13:13">
      <c r="M324994" s="4409"/>
    </row>
    <row r="324995" spans="13:13">
      <c r="M324995" s="2206"/>
    </row>
    <row r="325025" spans="13:13">
      <c r="M325025" s="4408"/>
    </row>
    <row r="325026" spans="13:13">
      <c r="M325026" s="4409"/>
    </row>
    <row r="325027" spans="13:13">
      <c r="M325027" s="2206"/>
    </row>
    <row r="325057" spans="13:13">
      <c r="M325057" s="4408"/>
    </row>
    <row r="325058" spans="13:13">
      <c r="M325058" s="4409"/>
    </row>
    <row r="325059" spans="13:13">
      <c r="M325059" s="2206"/>
    </row>
    <row r="325089" spans="13:13">
      <c r="M325089" s="4408"/>
    </row>
    <row r="325090" spans="13:13">
      <c r="M325090" s="4409"/>
    </row>
    <row r="325091" spans="13:13">
      <c r="M325091" s="2206"/>
    </row>
    <row r="325121" spans="13:13">
      <c r="M325121" s="4408"/>
    </row>
    <row r="325122" spans="13:13">
      <c r="M325122" s="4409"/>
    </row>
    <row r="325123" spans="13:13">
      <c r="M325123" s="2206"/>
    </row>
    <row r="325153" spans="13:13">
      <c r="M325153" s="4408"/>
    </row>
    <row r="325154" spans="13:13">
      <c r="M325154" s="4409"/>
    </row>
    <row r="325155" spans="13:13">
      <c r="M325155" s="2206"/>
    </row>
    <row r="325185" spans="13:13">
      <c r="M325185" s="4408"/>
    </row>
    <row r="325186" spans="13:13">
      <c r="M325186" s="4409"/>
    </row>
    <row r="325187" spans="13:13">
      <c r="M325187" s="2206"/>
    </row>
    <row r="325217" spans="13:13">
      <c r="M325217" s="4408"/>
    </row>
    <row r="325218" spans="13:13">
      <c r="M325218" s="4409"/>
    </row>
    <row r="325219" spans="13:13">
      <c r="M325219" s="2206"/>
    </row>
    <row r="325249" spans="13:13">
      <c r="M325249" s="4408"/>
    </row>
    <row r="325250" spans="13:13">
      <c r="M325250" s="4409"/>
    </row>
    <row r="325251" spans="13:13">
      <c r="M325251" s="2206"/>
    </row>
    <row r="325281" spans="13:13">
      <c r="M325281" s="4408"/>
    </row>
    <row r="325282" spans="13:13">
      <c r="M325282" s="4409"/>
    </row>
    <row r="325283" spans="13:13">
      <c r="M325283" s="2206"/>
    </row>
    <row r="325313" spans="13:13">
      <c r="M325313" s="4408"/>
    </row>
    <row r="325314" spans="13:13">
      <c r="M325314" s="4409"/>
    </row>
    <row r="325315" spans="13:13">
      <c r="M325315" s="2206"/>
    </row>
    <row r="325345" spans="13:13">
      <c r="M325345" s="4408"/>
    </row>
    <row r="325346" spans="13:13">
      <c r="M325346" s="4409"/>
    </row>
    <row r="325347" spans="13:13">
      <c r="M325347" s="2206"/>
    </row>
    <row r="325377" spans="13:13">
      <c r="M325377" s="4408"/>
    </row>
    <row r="325378" spans="13:13">
      <c r="M325378" s="4409"/>
    </row>
    <row r="325379" spans="13:13">
      <c r="M325379" s="2206"/>
    </row>
    <row r="325409" spans="13:13">
      <c r="M325409" s="4408"/>
    </row>
    <row r="325410" spans="13:13">
      <c r="M325410" s="4409"/>
    </row>
    <row r="325411" spans="13:13">
      <c r="M325411" s="2206"/>
    </row>
    <row r="325441" spans="13:13">
      <c r="M325441" s="4408"/>
    </row>
    <row r="325442" spans="13:13">
      <c r="M325442" s="4409"/>
    </row>
    <row r="325443" spans="13:13">
      <c r="M325443" s="2206"/>
    </row>
    <row r="325473" spans="13:13">
      <c r="M325473" s="4408"/>
    </row>
    <row r="325474" spans="13:13">
      <c r="M325474" s="4409"/>
    </row>
    <row r="325475" spans="13:13">
      <c r="M325475" s="2206"/>
    </row>
    <row r="325505" spans="13:13">
      <c r="M325505" s="4408"/>
    </row>
    <row r="325506" spans="13:13">
      <c r="M325506" s="4409"/>
    </row>
    <row r="325507" spans="13:13">
      <c r="M325507" s="2206"/>
    </row>
    <row r="325537" spans="13:13">
      <c r="M325537" s="4408"/>
    </row>
    <row r="325538" spans="13:13">
      <c r="M325538" s="4409"/>
    </row>
    <row r="325539" spans="13:13">
      <c r="M325539" s="2206"/>
    </row>
    <row r="325569" spans="13:13">
      <c r="M325569" s="4408"/>
    </row>
    <row r="325570" spans="13:13">
      <c r="M325570" s="4409"/>
    </row>
    <row r="325571" spans="13:13">
      <c r="M325571" s="2206"/>
    </row>
    <row r="325601" spans="13:13">
      <c r="M325601" s="4408"/>
    </row>
    <row r="325602" spans="13:13">
      <c r="M325602" s="4409"/>
    </row>
    <row r="325603" spans="13:13">
      <c r="M325603" s="2206"/>
    </row>
    <row r="325633" spans="13:13">
      <c r="M325633" s="4408"/>
    </row>
    <row r="325634" spans="13:13">
      <c r="M325634" s="4409"/>
    </row>
    <row r="325635" spans="13:13">
      <c r="M325635" s="2206"/>
    </row>
    <row r="325665" spans="13:13">
      <c r="M325665" s="4408"/>
    </row>
    <row r="325666" spans="13:13">
      <c r="M325666" s="4409"/>
    </row>
    <row r="325667" spans="13:13">
      <c r="M325667" s="2206"/>
    </row>
    <row r="325697" spans="13:13">
      <c r="M325697" s="4408"/>
    </row>
    <row r="325698" spans="13:13">
      <c r="M325698" s="4409"/>
    </row>
    <row r="325699" spans="13:13">
      <c r="M325699" s="2206"/>
    </row>
    <row r="325729" spans="13:13">
      <c r="M325729" s="4408"/>
    </row>
    <row r="325730" spans="13:13">
      <c r="M325730" s="4409"/>
    </row>
    <row r="325731" spans="13:13">
      <c r="M325731" s="2206"/>
    </row>
    <row r="325761" spans="13:13">
      <c r="M325761" s="4408"/>
    </row>
    <row r="325762" spans="13:13">
      <c r="M325762" s="4409"/>
    </row>
    <row r="325763" spans="13:13">
      <c r="M325763" s="2206"/>
    </row>
    <row r="325793" spans="13:13">
      <c r="M325793" s="4408"/>
    </row>
    <row r="325794" spans="13:13">
      <c r="M325794" s="4409"/>
    </row>
    <row r="325795" spans="13:13">
      <c r="M325795" s="2206"/>
    </row>
    <row r="325825" spans="13:13">
      <c r="M325825" s="4408"/>
    </row>
    <row r="325826" spans="13:13">
      <c r="M325826" s="4409"/>
    </row>
    <row r="325827" spans="13:13">
      <c r="M325827" s="2206"/>
    </row>
    <row r="325857" spans="13:13">
      <c r="M325857" s="4408"/>
    </row>
    <row r="325858" spans="13:13">
      <c r="M325858" s="4409"/>
    </row>
    <row r="325859" spans="13:13">
      <c r="M325859" s="2206"/>
    </row>
    <row r="325889" spans="13:13">
      <c r="M325889" s="4408"/>
    </row>
    <row r="325890" spans="13:13">
      <c r="M325890" s="4409"/>
    </row>
    <row r="325891" spans="13:13">
      <c r="M325891" s="2206"/>
    </row>
    <row r="325921" spans="13:13">
      <c r="M325921" s="4408"/>
    </row>
    <row r="325922" spans="13:13">
      <c r="M325922" s="4409"/>
    </row>
    <row r="325923" spans="13:13">
      <c r="M325923" s="2206"/>
    </row>
    <row r="325953" spans="13:13">
      <c r="M325953" s="4408"/>
    </row>
    <row r="325954" spans="13:13">
      <c r="M325954" s="4409"/>
    </row>
    <row r="325955" spans="13:13">
      <c r="M325955" s="2206"/>
    </row>
    <row r="325985" spans="13:13">
      <c r="M325985" s="4408"/>
    </row>
    <row r="325986" spans="13:13">
      <c r="M325986" s="4409"/>
    </row>
    <row r="325987" spans="13:13">
      <c r="M325987" s="2206"/>
    </row>
    <row r="326017" spans="13:13">
      <c r="M326017" s="4408"/>
    </row>
    <row r="326018" spans="13:13">
      <c r="M326018" s="4409"/>
    </row>
    <row r="326019" spans="13:13">
      <c r="M326019" s="2206"/>
    </row>
    <row r="326049" spans="13:13">
      <c r="M326049" s="4408"/>
    </row>
    <row r="326050" spans="13:13">
      <c r="M326050" s="4409"/>
    </row>
    <row r="326051" spans="13:13">
      <c r="M326051" s="2206"/>
    </row>
    <row r="326081" spans="13:13">
      <c r="M326081" s="4408"/>
    </row>
    <row r="326082" spans="13:13">
      <c r="M326082" s="4409"/>
    </row>
    <row r="326083" spans="13:13">
      <c r="M326083" s="2206"/>
    </row>
    <row r="326113" spans="13:13">
      <c r="M326113" s="4408"/>
    </row>
    <row r="326114" spans="13:13">
      <c r="M326114" s="4409"/>
    </row>
    <row r="326115" spans="13:13">
      <c r="M326115" s="2206"/>
    </row>
    <row r="326145" spans="13:13">
      <c r="M326145" s="4408"/>
    </row>
    <row r="326146" spans="13:13">
      <c r="M326146" s="4409"/>
    </row>
    <row r="326147" spans="13:13">
      <c r="M326147" s="2206"/>
    </row>
    <row r="326177" spans="13:13">
      <c r="M326177" s="4408"/>
    </row>
    <row r="326178" spans="13:13">
      <c r="M326178" s="4409"/>
    </row>
    <row r="326179" spans="13:13">
      <c r="M326179" s="2206"/>
    </row>
    <row r="326209" spans="13:13">
      <c r="M326209" s="4408"/>
    </row>
    <row r="326210" spans="13:13">
      <c r="M326210" s="4409"/>
    </row>
    <row r="326211" spans="13:13">
      <c r="M326211" s="2206"/>
    </row>
    <row r="326241" spans="13:13">
      <c r="M326241" s="4408"/>
    </row>
    <row r="326242" spans="13:13">
      <c r="M326242" s="4409"/>
    </row>
    <row r="326243" spans="13:13">
      <c r="M326243" s="2206"/>
    </row>
    <row r="326273" spans="13:13">
      <c r="M326273" s="4408"/>
    </row>
    <row r="326274" spans="13:13">
      <c r="M326274" s="4409"/>
    </row>
    <row r="326275" spans="13:13">
      <c r="M326275" s="2206"/>
    </row>
    <row r="326305" spans="13:13">
      <c r="M326305" s="4408"/>
    </row>
    <row r="326306" spans="13:13">
      <c r="M326306" s="4409"/>
    </row>
    <row r="326307" spans="13:13">
      <c r="M326307" s="2206"/>
    </row>
    <row r="326337" spans="13:13">
      <c r="M326337" s="4408"/>
    </row>
    <row r="326338" spans="13:13">
      <c r="M326338" s="4409"/>
    </row>
    <row r="326339" spans="13:13">
      <c r="M326339" s="2206"/>
    </row>
    <row r="326369" spans="13:13">
      <c r="M326369" s="4408"/>
    </row>
    <row r="326370" spans="13:13">
      <c r="M326370" s="4409"/>
    </row>
    <row r="326371" spans="13:13">
      <c r="M326371" s="2206"/>
    </row>
    <row r="326401" spans="13:13">
      <c r="M326401" s="4408"/>
    </row>
    <row r="326402" spans="13:13">
      <c r="M326402" s="4409"/>
    </row>
    <row r="326403" spans="13:13">
      <c r="M326403" s="2206"/>
    </row>
    <row r="326433" spans="13:13">
      <c r="M326433" s="4408"/>
    </row>
    <row r="326434" spans="13:13">
      <c r="M326434" s="4409"/>
    </row>
    <row r="326435" spans="13:13">
      <c r="M326435" s="2206"/>
    </row>
    <row r="326465" spans="13:13">
      <c r="M326465" s="4408"/>
    </row>
    <row r="326466" spans="13:13">
      <c r="M326466" s="4409"/>
    </row>
    <row r="326467" spans="13:13">
      <c r="M326467" s="2206"/>
    </row>
    <row r="326497" spans="13:13">
      <c r="M326497" s="4408"/>
    </row>
    <row r="326498" spans="13:13">
      <c r="M326498" s="4409"/>
    </row>
    <row r="326499" spans="13:13">
      <c r="M326499" s="2206"/>
    </row>
    <row r="326529" spans="13:13">
      <c r="M326529" s="4408"/>
    </row>
    <row r="326530" spans="13:13">
      <c r="M326530" s="4409"/>
    </row>
    <row r="326531" spans="13:13">
      <c r="M326531" s="2206"/>
    </row>
    <row r="326561" spans="13:13">
      <c r="M326561" s="4408"/>
    </row>
    <row r="326562" spans="13:13">
      <c r="M326562" s="4409"/>
    </row>
    <row r="326563" spans="13:13">
      <c r="M326563" s="2206"/>
    </row>
    <row r="326593" spans="13:13">
      <c r="M326593" s="4408"/>
    </row>
    <row r="326594" spans="13:13">
      <c r="M326594" s="4409"/>
    </row>
    <row r="326595" spans="13:13">
      <c r="M326595" s="2206"/>
    </row>
    <row r="326625" spans="13:13">
      <c r="M326625" s="4408"/>
    </row>
    <row r="326626" spans="13:13">
      <c r="M326626" s="4409"/>
    </row>
    <row r="326627" spans="13:13">
      <c r="M326627" s="2206"/>
    </row>
    <row r="326657" spans="13:13">
      <c r="M326657" s="4408"/>
    </row>
    <row r="326658" spans="13:13">
      <c r="M326658" s="4409"/>
    </row>
    <row r="326659" spans="13:13">
      <c r="M326659" s="2206"/>
    </row>
    <row r="326689" spans="13:13">
      <c r="M326689" s="4408"/>
    </row>
    <row r="326690" spans="13:13">
      <c r="M326690" s="4409"/>
    </row>
    <row r="326691" spans="13:13">
      <c r="M326691" s="2206"/>
    </row>
    <row r="326721" spans="13:13">
      <c r="M326721" s="4408"/>
    </row>
    <row r="326722" spans="13:13">
      <c r="M326722" s="4409"/>
    </row>
    <row r="326723" spans="13:13">
      <c r="M326723" s="2206"/>
    </row>
    <row r="326753" spans="13:13">
      <c r="M326753" s="4408"/>
    </row>
    <row r="326754" spans="13:13">
      <c r="M326754" s="4409"/>
    </row>
    <row r="326755" spans="13:13">
      <c r="M326755" s="2206"/>
    </row>
    <row r="326785" spans="13:13">
      <c r="M326785" s="4408"/>
    </row>
    <row r="326786" spans="13:13">
      <c r="M326786" s="4409"/>
    </row>
    <row r="326787" spans="13:13">
      <c r="M326787" s="2206"/>
    </row>
    <row r="326817" spans="13:13">
      <c r="M326817" s="4408"/>
    </row>
    <row r="326818" spans="13:13">
      <c r="M326818" s="4409"/>
    </row>
    <row r="326819" spans="13:13">
      <c r="M326819" s="2206"/>
    </row>
    <row r="326849" spans="13:13">
      <c r="M326849" s="4408"/>
    </row>
    <row r="326850" spans="13:13">
      <c r="M326850" s="4409"/>
    </row>
    <row r="326851" spans="13:13">
      <c r="M326851" s="2206"/>
    </row>
    <row r="326881" spans="13:13">
      <c r="M326881" s="4408"/>
    </row>
    <row r="326882" spans="13:13">
      <c r="M326882" s="4409"/>
    </row>
    <row r="326883" spans="13:13">
      <c r="M326883" s="2206"/>
    </row>
    <row r="326913" spans="13:13">
      <c r="M326913" s="4408"/>
    </row>
    <row r="326914" spans="13:13">
      <c r="M326914" s="4409"/>
    </row>
    <row r="326915" spans="13:13">
      <c r="M326915" s="2206"/>
    </row>
    <row r="326945" spans="13:13">
      <c r="M326945" s="4408"/>
    </row>
    <row r="326946" spans="13:13">
      <c r="M326946" s="4409"/>
    </row>
    <row r="326947" spans="13:13">
      <c r="M326947" s="2206"/>
    </row>
    <row r="326977" spans="13:13">
      <c r="M326977" s="4408"/>
    </row>
    <row r="326978" spans="13:13">
      <c r="M326978" s="4409"/>
    </row>
    <row r="326979" spans="13:13">
      <c r="M326979" s="2206"/>
    </row>
    <row r="327009" spans="13:13">
      <c r="M327009" s="4408"/>
    </row>
    <row r="327010" spans="13:13">
      <c r="M327010" s="4409"/>
    </row>
    <row r="327011" spans="13:13">
      <c r="M327011" s="2206"/>
    </row>
    <row r="327041" spans="13:13">
      <c r="M327041" s="4408"/>
    </row>
    <row r="327042" spans="13:13">
      <c r="M327042" s="4409"/>
    </row>
    <row r="327043" spans="13:13">
      <c r="M327043" s="2206"/>
    </row>
    <row r="327073" spans="13:13">
      <c r="M327073" s="4408"/>
    </row>
    <row r="327074" spans="13:13">
      <c r="M327074" s="4409"/>
    </row>
    <row r="327075" spans="13:13">
      <c r="M327075" s="2206"/>
    </row>
    <row r="327105" spans="13:13">
      <c r="M327105" s="4408"/>
    </row>
    <row r="327106" spans="13:13">
      <c r="M327106" s="4409"/>
    </row>
    <row r="327107" spans="13:13">
      <c r="M327107" s="2206"/>
    </row>
    <row r="327137" spans="13:13">
      <c r="M327137" s="4408"/>
    </row>
    <row r="327138" spans="13:13">
      <c r="M327138" s="4409"/>
    </row>
    <row r="327139" spans="13:13">
      <c r="M327139" s="2206"/>
    </row>
    <row r="327169" spans="13:13">
      <c r="M327169" s="4408"/>
    </row>
    <row r="327170" spans="13:13">
      <c r="M327170" s="4409"/>
    </row>
    <row r="327171" spans="13:13">
      <c r="M327171" s="2206"/>
    </row>
    <row r="327201" spans="13:13">
      <c r="M327201" s="4408"/>
    </row>
    <row r="327202" spans="13:13">
      <c r="M327202" s="4409"/>
    </row>
    <row r="327203" spans="13:13">
      <c r="M327203" s="2206"/>
    </row>
    <row r="327233" spans="13:13">
      <c r="M327233" s="4408"/>
    </row>
    <row r="327234" spans="13:13">
      <c r="M327234" s="4409"/>
    </row>
    <row r="327235" spans="13:13">
      <c r="M327235" s="2206"/>
    </row>
    <row r="327265" spans="13:13">
      <c r="M327265" s="4408"/>
    </row>
    <row r="327266" spans="13:13">
      <c r="M327266" s="4409"/>
    </row>
    <row r="327267" spans="13:13">
      <c r="M327267" s="2206"/>
    </row>
    <row r="327297" spans="13:13">
      <c r="M327297" s="4408"/>
    </row>
    <row r="327298" spans="13:13">
      <c r="M327298" s="4409"/>
    </row>
    <row r="327299" spans="13:13">
      <c r="M327299" s="2206"/>
    </row>
    <row r="327329" spans="13:13">
      <c r="M327329" s="4408"/>
    </row>
    <row r="327330" spans="13:13">
      <c r="M327330" s="4409"/>
    </row>
    <row r="327331" spans="13:13">
      <c r="M327331" s="2206"/>
    </row>
    <row r="327361" spans="13:13">
      <c r="M327361" s="4408"/>
    </row>
    <row r="327362" spans="13:13">
      <c r="M327362" s="4409"/>
    </row>
    <row r="327363" spans="13:13">
      <c r="M327363" s="2206"/>
    </row>
    <row r="327393" spans="13:13">
      <c r="M327393" s="4408"/>
    </row>
    <row r="327394" spans="13:13">
      <c r="M327394" s="4409"/>
    </row>
    <row r="327395" spans="13:13">
      <c r="M327395" s="2206"/>
    </row>
    <row r="327425" spans="13:13">
      <c r="M327425" s="4408"/>
    </row>
    <row r="327426" spans="13:13">
      <c r="M327426" s="4409"/>
    </row>
    <row r="327427" spans="13:13">
      <c r="M327427" s="2206"/>
    </row>
    <row r="327457" spans="13:13">
      <c r="M327457" s="4408"/>
    </row>
    <row r="327458" spans="13:13">
      <c r="M327458" s="4409"/>
    </row>
    <row r="327459" spans="13:13">
      <c r="M327459" s="2206"/>
    </row>
    <row r="327489" spans="13:13">
      <c r="M327489" s="4408"/>
    </row>
    <row r="327490" spans="13:13">
      <c r="M327490" s="4409"/>
    </row>
    <row r="327491" spans="13:13">
      <c r="M327491" s="2206"/>
    </row>
    <row r="327521" spans="13:13">
      <c r="M327521" s="4408"/>
    </row>
    <row r="327522" spans="13:13">
      <c r="M327522" s="4409"/>
    </row>
    <row r="327523" spans="13:13">
      <c r="M327523" s="2206"/>
    </row>
    <row r="327553" spans="13:13">
      <c r="M327553" s="4408"/>
    </row>
    <row r="327554" spans="13:13">
      <c r="M327554" s="4409"/>
    </row>
    <row r="327555" spans="13:13">
      <c r="M327555" s="2206"/>
    </row>
    <row r="327585" spans="13:13">
      <c r="M327585" s="4408"/>
    </row>
    <row r="327586" spans="13:13">
      <c r="M327586" s="4409"/>
    </row>
    <row r="327587" spans="13:13">
      <c r="M327587" s="2206"/>
    </row>
    <row r="327617" spans="13:13">
      <c r="M327617" s="4408"/>
    </row>
    <row r="327618" spans="13:13">
      <c r="M327618" s="4409"/>
    </row>
    <row r="327619" spans="13:13">
      <c r="M327619" s="2206"/>
    </row>
    <row r="327649" spans="13:13">
      <c r="M327649" s="4408"/>
    </row>
    <row r="327650" spans="13:13">
      <c r="M327650" s="4409"/>
    </row>
    <row r="327651" spans="13:13">
      <c r="M327651" s="2206"/>
    </row>
    <row r="327681" spans="13:13">
      <c r="M327681" s="4408"/>
    </row>
    <row r="327682" spans="13:13">
      <c r="M327682" s="4409"/>
    </row>
    <row r="327683" spans="13:13">
      <c r="M327683" s="2206"/>
    </row>
    <row r="327713" spans="13:13">
      <c r="M327713" s="4408"/>
    </row>
    <row r="327714" spans="13:13">
      <c r="M327714" s="4409"/>
    </row>
    <row r="327715" spans="13:13">
      <c r="M327715" s="2206"/>
    </row>
    <row r="327745" spans="13:13">
      <c r="M327745" s="4408"/>
    </row>
    <row r="327746" spans="13:13">
      <c r="M327746" s="4409"/>
    </row>
    <row r="327747" spans="13:13">
      <c r="M327747" s="2206"/>
    </row>
    <row r="327777" spans="13:13">
      <c r="M327777" s="4408"/>
    </row>
    <row r="327778" spans="13:13">
      <c r="M327778" s="4409"/>
    </row>
    <row r="327779" spans="13:13">
      <c r="M327779" s="2206"/>
    </row>
    <row r="327809" spans="13:13">
      <c r="M327809" s="4408"/>
    </row>
    <row r="327810" spans="13:13">
      <c r="M327810" s="4409"/>
    </row>
    <row r="327811" spans="13:13">
      <c r="M327811" s="2206"/>
    </row>
    <row r="327841" spans="13:13">
      <c r="M327841" s="4408"/>
    </row>
    <row r="327842" spans="13:13">
      <c r="M327842" s="4409"/>
    </row>
    <row r="327843" spans="13:13">
      <c r="M327843" s="2206"/>
    </row>
    <row r="327873" spans="13:13">
      <c r="M327873" s="4408"/>
    </row>
    <row r="327874" spans="13:13">
      <c r="M327874" s="4409"/>
    </row>
    <row r="327875" spans="13:13">
      <c r="M327875" s="2206"/>
    </row>
    <row r="327905" spans="13:13">
      <c r="M327905" s="4408"/>
    </row>
    <row r="327906" spans="13:13">
      <c r="M327906" s="4409"/>
    </row>
    <row r="327907" spans="13:13">
      <c r="M327907" s="2206"/>
    </row>
    <row r="327937" spans="13:13">
      <c r="M327937" s="4408"/>
    </row>
    <row r="327938" spans="13:13">
      <c r="M327938" s="4409"/>
    </row>
    <row r="327939" spans="13:13">
      <c r="M327939" s="2206"/>
    </row>
    <row r="327969" spans="13:13">
      <c r="M327969" s="4408"/>
    </row>
    <row r="327970" spans="13:13">
      <c r="M327970" s="4409"/>
    </row>
    <row r="327971" spans="13:13">
      <c r="M327971" s="2206"/>
    </row>
    <row r="328001" spans="13:13">
      <c r="M328001" s="4408"/>
    </row>
    <row r="328002" spans="13:13">
      <c r="M328002" s="4409"/>
    </row>
    <row r="328003" spans="13:13">
      <c r="M328003" s="2206"/>
    </row>
    <row r="328033" spans="13:13">
      <c r="M328033" s="4408"/>
    </row>
    <row r="328034" spans="13:13">
      <c r="M328034" s="4409"/>
    </row>
    <row r="328035" spans="13:13">
      <c r="M328035" s="2206"/>
    </row>
    <row r="328065" spans="13:13">
      <c r="M328065" s="4408"/>
    </row>
    <row r="328066" spans="13:13">
      <c r="M328066" s="4409"/>
    </row>
    <row r="328067" spans="13:13">
      <c r="M328067" s="2206"/>
    </row>
    <row r="328097" spans="13:13">
      <c r="M328097" s="4408"/>
    </row>
    <row r="328098" spans="13:13">
      <c r="M328098" s="4409"/>
    </row>
    <row r="328099" spans="13:13">
      <c r="M328099" s="2206"/>
    </row>
    <row r="328129" spans="13:13">
      <c r="M328129" s="4408"/>
    </row>
    <row r="328130" spans="13:13">
      <c r="M328130" s="4409"/>
    </row>
    <row r="328131" spans="13:13">
      <c r="M328131" s="2206"/>
    </row>
    <row r="328161" spans="13:13">
      <c r="M328161" s="4408"/>
    </row>
    <row r="328162" spans="13:13">
      <c r="M328162" s="4409"/>
    </row>
    <row r="328163" spans="13:13">
      <c r="M328163" s="2206"/>
    </row>
    <row r="328193" spans="13:13">
      <c r="M328193" s="4408"/>
    </row>
    <row r="328194" spans="13:13">
      <c r="M328194" s="4409"/>
    </row>
    <row r="328195" spans="13:13">
      <c r="M328195" s="2206"/>
    </row>
    <row r="328225" spans="13:13">
      <c r="M328225" s="4408"/>
    </row>
    <row r="328226" spans="13:13">
      <c r="M328226" s="4409"/>
    </row>
    <row r="328227" spans="13:13">
      <c r="M328227" s="2206"/>
    </row>
    <row r="328257" spans="13:13">
      <c r="M328257" s="4408"/>
    </row>
    <row r="328258" spans="13:13">
      <c r="M328258" s="4409"/>
    </row>
    <row r="328259" spans="13:13">
      <c r="M328259" s="2206"/>
    </row>
    <row r="328289" spans="13:13">
      <c r="M328289" s="4408"/>
    </row>
    <row r="328290" spans="13:13">
      <c r="M328290" s="4409"/>
    </row>
    <row r="328291" spans="13:13">
      <c r="M328291" s="2206"/>
    </row>
    <row r="328321" spans="13:13">
      <c r="M328321" s="4408"/>
    </row>
    <row r="328322" spans="13:13">
      <c r="M328322" s="4409"/>
    </row>
    <row r="328323" spans="13:13">
      <c r="M328323" s="2206"/>
    </row>
    <row r="328353" spans="13:13">
      <c r="M328353" s="4408"/>
    </row>
    <row r="328354" spans="13:13">
      <c r="M328354" s="4409"/>
    </row>
    <row r="328355" spans="13:13">
      <c r="M328355" s="2206"/>
    </row>
    <row r="328385" spans="13:13">
      <c r="M328385" s="4408"/>
    </row>
    <row r="328386" spans="13:13">
      <c r="M328386" s="4409"/>
    </row>
    <row r="328387" spans="13:13">
      <c r="M328387" s="2206"/>
    </row>
    <row r="328417" spans="13:13">
      <c r="M328417" s="4408"/>
    </row>
    <row r="328418" spans="13:13">
      <c r="M328418" s="4409"/>
    </row>
    <row r="328419" spans="13:13">
      <c r="M328419" s="2206"/>
    </row>
    <row r="328449" spans="13:13">
      <c r="M328449" s="4408"/>
    </row>
    <row r="328450" spans="13:13">
      <c r="M328450" s="4409"/>
    </row>
    <row r="328451" spans="13:13">
      <c r="M328451" s="2206"/>
    </row>
    <row r="328481" spans="13:13">
      <c r="M328481" s="4408"/>
    </row>
    <row r="328482" spans="13:13">
      <c r="M328482" s="4409"/>
    </row>
    <row r="328483" spans="13:13">
      <c r="M328483" s="2206"/>
    </row>
    <row r="328513" spans="13:13">
      <c r="M328513" s="4408"/>
    </row>
    <row r="328514" spans="13:13">
      <c r="M328514" s="4409"/>
    </row>
    <row r="328515" spans="13:13">
      <c r="M328515" s="2206"/>
    </row>
    <row r="328545" spans="13:13">
      <c r="M328545" s="4408"/>
    </row>
    <row r="328546" spans="13:13">
      <c r="M328546" s="4409"/>
    </row>
    <row r="328547" spans="13:13">
      <c r="M328547" s="2206"/>
    </row>
    <row r="328577" spans="13:13">
      <c r="M328577" s="4408"/>
    </row>
    <row r="328578" spans="13:13">
      <c r="M328578" s="4409"/>
    </row>
    <row r="328579" spans="13:13">
      <c r="M328579" s="2206"/>
    </row>
    <row r="328609" spans="13:13">
      <c r="M328609" s="4408"/>
    </row>
    <row r="328610" spans="13:13">
      <c r="M328610" s="4409"/>
    </row>
    <row r="328611" spans="13:13">
      <c r="M328611" s="2206"/>
    </row>
    <row r="328641" spans="13:13">
      <c r="M328641" s="4408"/>
    </row>
    <row r="328642" spans="13:13">
      <c r="M328642" s="4409"/>
    </row>
    <row r="328643" spans="13:13">
      <c r="M328643" s="2206"/>
    </row>
    <row r="328673" spans="13:13">
      <c r="M328673" s="4408"/>
    </row>
    <row r="328674" spans="13:13">
      <c r="M328674" s="4409"/>
    </row>
    <row r="328675" spans="13:13">
      <c r="M328675" s="2206"/>
    </row>
    <row r="328705" spans="13:13">
      <c r="M328705" s="4408"/>
    </row>
    <row r="328706" spans="13:13">
      <c r="M328706" s="4409"/>
    </row>
    <row r="328707" spans="13:13">
      <c r="M328707" s="2206"/>
    </row>
    <row r="328737" spans="13:13">
      <c r="M328737" s="4408"/>
    </row>
    <row r="328738" spans="13:13">
      <c r="M328738" s="4409"/>
    </row>
    <row r="328739" spans="13:13">
      <c r="M328739" s="2206"/>
    </row>
    <row r="328769" spans="13:13">
      <c r="M328769" s="4408"/>
    </row>
    <row r="328770" spans="13:13">
      <c r="M328770" s="4409"/>
    </row>
    <row r="328771" spans="13:13">
      <c r="M328771" s="2206"/>
    </row>
    <row r="328801" spans="13:13">
      <c r="M328801" s="4408"/>
    </row>
    <row r="328802" spans="13:13">
      <c r="M328802" s="4409"/>
    </row>
    <row r="328803" spans="13:13">
      <c r="M328803" s="2206"/>
    </row>
    <row r="328833" spans="13:13">
      <c r="M328833" s="4408"/>
    </row>
    <row r="328834" spans="13:13">
      <c r="M328834" s="4409"/>
    </row>
    <row r="328835" spans="13:13">
      <c r="M328835" s="2206"/>
    </row>
    <row r="328865" spans="13:13">
      <c r="M328865" s="4408"/>
    </row>
    <row r="328866" spans="13:13">
      <c r="M328866" s="4409"/>
    </row>
    <row r="328867" spans="13:13">
      <c r="M328867" s="2206"/>
    </row>
    <row r="328897" spans="13:13">
      <c r="M328897" s="4408"/>
    </row>
    <row r="328898" spans="13:13">
      <c r="M328898" s="4409"/>
    </row>
    <row r="328899" spans="13:13">
      <c r="M328899" s="2206"/>
    </row>
    <row r="328929" spans="13:13">
      <c r="M328929" s="4408"/>
    </row>
    <row r="328930" spans="13:13">
      <c r="M328930" s="4409"/>
    </row>
    <row r="328931" spans="13:13">
      <c r="M328931" s="2206"/>
    </row>
    <row r="328961" spans="13:13">
      <c r="M328961" s="4408"/>
    </row>
    <row r="328962" spans="13:13">
      <c r="M328962" s="4409"/>
    </row>
    <row r="328963" spans="13:13">
      <c r="M328963" s="2206"/>
    </row>
    <row r="328993" spans="13:13">
      <c r="M328993" s="4408"/>
    </row>
    <row r="328994" spans="13:13">
      <c r="M328994" s="4409"/>
    </row>
    <row r="328995" spans="13:13">
      <c r="M328995" s="2206"/>
    </row>
    <row r="329025" spans="13:13">
      <c r="M329025" s="4408"/>
    </row>
    <row r="329026" spans="13:13">
      <c r="M329026" s="4409"/>
    </row>
    <row r="329027" spans="13:13">
      <c r="M329027" s="2206"/>
    </row>
    <row r="329057" spans="13:13">
      <c r="M329057" s="4408"/>
    </row>
    <row r="329058" spans="13:13">
      <c r="M329058" s="4409"/>
    </row>
    <row r="329059" spans="13:13">
      <c r="M329059" s="2206"/>
    </row>
    <row r="329089" spans="13:13">
      <c r="M329089" s="4408"/>
    </row>
    <row r="329090" spans="13:13">
      <c r="M329090" s="4409"/>
    </row>
    <row r="329091" spans="13:13">
      <c r="M329091" s="2206"/>
    </row>
    <row r="329121" spans="13:13">
      <c r="M329121" s="4408"/>
    </row>
    <row r="329122" spans="13:13">
      <c r="M329122" s="4409"/>
    </row>
    <row r="329123" spans="13:13">
      <c r="M329123" s="2206"/>
    </row>
    <row r="329153" spans="13:13">
      <c r="M329153" s="4408"/>
    </row>
    <row r="329154" spans="13:13">
      <c r="M329154" s="4409"/>
    </row>
    <row r="329155" spans="13:13">
      <c r="M329155" s="2206"/>
    </row>
    <row r="329185" spans="13:13">
      <c r="M329185" s="4408"/>
    </row>
    <row r="329186" spans="13:13">
      <c r="M329186" s="4409"/>
    </row>
    <row r="329187" spans="13:13">
      <c r="M329187" s="2206"/>
    </row>
    <row r="329217" spans="13:13">
      <c r="M329217" s="4408"/>
    </row>
    <row r="329218" spans="13:13">
      <c r="M329218" s="4409"/>
    </row>
    <row r="329219" spans="13:13">
      <c r="M329219" s="2206"/>
    </row>
    <row r="329249" spans="13:13">
      <c r="M329249" s="4408"/>
    </row>
    <row r="329250" spans="13:13">
      <c r="M329250" s="4409"/>
    </row>
    <row r="329251" spans="13:13">
      <c r="M329251" s="2206"/>
    </row>
    <row r="329281" spans="13:13">
      <c r="M329281" s="4408"/>
    </row>
    <row r="329282" spans="13:13">
      <c r="M329282" s="4409"/>
    </row>
    <row r="329283" spans="13:13">
      <c r="M329283" s="2206"/>
    </row>
    <row r="329313" spans="13:13">
      <c r="M329313" s="4408"/>
    </row>
    <row r="329314" spans="13:13">
      <c r="M329314" s="4409"/>
    </row>
    <row r="329315" spans="13:13">
      <c r="M329315" s="2206"/>
    </row>
    <row r="329345" spans="13:13">
      <c r="M329345" s="4408"/>
    </row>
    <row r="329346" spans="13:13">
      <c r="M329346" s="4409"/>
    </row>
    <row r="329347" spans="13:13">
      <c r="M329347" s="2206"/>
    </row>
    <row r="329377" spans="13:13">
      <c r="M329377" s="4408"/>
    </row>
    <row r="329378" spans="13:13">
      <c r="M329378" s="4409"/>
    </row>
    <row r="329379" spans="13:13">
      <c r="M329379" s="2206"/>
    </row>
    <row r="329409" spans="13:13">
      <c r="M329409" s="4408"/>
    </row>
    <row r="329410" spans="13:13">
      <c r="M329410" s="4409"/>
    </row>
    <row r="329411" spans="13:13">
      <c r="M329411" s="2206"/>
    </row>
    <row r="329441" spans="13:13">
      <c r="M329441" s="4408"/>
    </row>
    <row r="329442" spans="13:13">
      <c r="M329442" s="4409"/>
    </row>
    <row r="329443" spans="13:13">
      <c r="M329443" s="2206"/>
    </row>
    <row r="329473" spans="13:13">
      <c r="M329473" s="4408"/>
    </row>
    <row r="329474" spans="13:13">
      <c r="M329474" s="4409"/>
    </row>
    <row r="329475" spans="13:13">
      <c r="M329475" s="2206"/>
    </row>
    <row r="329505" spans="13:13">
      <c r="M329505" s="4408"/>
    </row>
    <row r="329506" spans="13:13">
      <c r="M329506" s="4409"/>
    </row>
    <row r="329507" spans="13:13">
      <c r="M329507" s="2206"/>
    </row>
    <row r="329537" spans="13:13">
      <c r="M329537" s="4408"/>
    </row>
    <row r="329538" spans="13:13">
      <c r="M329538" s="4409"/>
    </row>
    <row r="329539" spans="13:13">
      <c r="M329539" s="2206"/>
    </row>
    <row r="329569" spans="13:13">
      <c r="M329569" s="4408"/>
    </row>
    <row r="329570" spans="13:13">
      <c r="M329570" s="4409"/>
    </row>
    <row r="329571" spans="13:13">
      <c r="M329571" s="2206"/>
    </row>
    <row r="329601" spans="13:13">
      <c r="M329601" s="4408"/>
    </row>
    <row r="329602" spans="13:13">
      <c r="M329602" s="4409"/>
    </row>
    <row r="329603" spans="13:13">
      <c r="M329603" s="2206"/>
    </row>
    <row r="329633" spans="13:13">
      <c r="M329633" s="4408"/>
    </row>
    <row r="329634" spans="13:13">
      <c r="M329634" s="4409"/>
    </row>
    <row r="329635" spans="13:13">
      <c r="M329635" s="2206"/>
    </row>
    <row r="329665" spans="13:13">
      <c r="M329665" s="4408"/>
    </row>
    <row r="329666" spans="13:13">
      <c r="M329666" s="4409"/>
    </row>
    <row r="329667" spans="13:13">
      <c r="M329667" s="2206"/>
    </row>
    <row r="329697" spans="13:13">
      <c r="M329697" s="4408"/>
    </row>
    <row r="329698" spans="13:13">
      <c r="M329698" s="4409"/>
    </row>
    <row r="329699" spans="13:13">
      <c r="M329699" s="2206"/>
    </row>
    <row r="329729" spans="13:13">
      <c r="M329729" s="4408"/>
    </row>
    <row r="329730" spans="13:13">
      <c r="M329730" s="4409"/>
    </row>
    <row r="329731" spans="13:13">
      <c r="M329731" s="2206"/>
    </row>
    <row r="329761" spans="13:13">
      <c r="M329761" s="4408"/>
    </row>
    <row r="329762" spans="13:13">
      <c r="M329762" s="4409"/>
    </row>
    <row r="329763" spans="13:13">
      <c r="M329763" s="2206"/>
    </row>
    <row r="329793" spans="13:13">
      <c r="M329793" s="4408"/>
    </row>
    <row r="329794" spans="13:13">
      <c r="M329794" s="4409"/>
    </row>
    <row r="329795" spans="13:13">
      <c r="M329795" s="2206"/>
    </row>
    <row r="329825" spans="13:13">
      <c r="M329825" s="4408"/>
    </row>
    <row r="329826" spans="13:13">
      <c r="M329826" s="4409"/>
    </row>
    <row r="329827" spans="13:13">
      <c r="M329827" s="2206"/>
    </row>
    <row r="329857" spans="13:13">
      <c r="M329857" s="4408"/>
    </row>
    <row r="329858" spans="13:13">
      <c r="M329858" s="4409"/>
    </row>
    <row r="329859" spans="13:13">
      <c r="M329859" s="2206"/>
    </row>
    <row r="329889" spans="13:13">
      <c r="M329889" s="4408"/>
    </row>
    <row r="329890" spans="13:13">
      <c r="M329890" s="4409"/>
    </row>
    <row r="329891" spans="13:13">
      <c r="M329891" s="2206"/>
    </row>
    <row r="329921" spans="13:13">
      <c r="M329921" s="4408"/>
    </row>
    <row r="329922" spans="13:13">
      <c r="M329922" s="4409"/>
    </row>
    <row r="329923" spans="13:13">
      <c r="M329923" s="2206"/>
    </row>
    <row r="329953" spans="13:13">
      <c r="M329953" s="4408"/>
    </row>
    <row r="329954" spans="13:13">
      <c r="M329954" s="4409"/>
    </row>
    <row r="329955" spans="13:13">
      <c r="M329955" s="2206"/>
    </row>
    <row r="329985" spans="13:13">
      <c r="M329985" s="4408"/>
    </row>
    <row r="329986" spans="13:13">
      <c r="M329986" s="4409"/>
    </row>
    <row r="329987" spans="13:13">
      <c r="M329987" s="2206"/>
    </row>
    <row r="330017" spans="13:13">
      <c r="M330017" s="4408"/>
    </row>
    <row r="330018" spans="13:13">
      <c r="M330018" s="4409"/>
    </row>
    <row r="330019" spans="13:13">
      <c r="M330019" s="2206"/>
    </row>
    <row r="330049" spans="13:13">
      <c r="M330049" s="4408"/>
    </row>
    <row r="330050" spans="13:13">
      <c r="M330050" s="4409"/>
    </row>
    <row r="330051" spans="13:13">
      <c r="M330051" s="2206"/>
    </row>
    <row r="330081" spans="13:13">
      <c r="M330081" s="4408"/>
    </row>
    <row r="330082" spans="13:13">
      <c r="M330082" s="4409"/>
    </row>
    <row r="330083" spans="13:13">
      <c r="M330083" s="2206"/>
    </row>
    <row r="330113" spans="13:13">
      <c r="M330113" s="4408"/>
    </row>
    <row r="330114" spans="13:13">
      <c r="M330114" s="4409"/>
    </row>
    <row r="330115" spans="13:13">
      <c r="M330115" s="2206"/>
    </row>
    <row r="330145" spans="13:13">
      <c r="M330145" s="4408"/>
    </row>
    <row r="330146" spans="13:13">
      <c r="M330146" s="4409"/>
    </row>
    <row r="330147" spans="13:13">
      <c r="M330147" s="2206"/>
    </row>
    <row r="330177" spans="13:13">
      <c r="M330177" s="4408"/>
    </row>
    <row r="330178" spans="13:13">
      <c r="M330178" s="4409"/>
    </row>
    <row r="330179" spans="13:13">
      <c r="M330179" s="2206"/>
    </row>
    <row r="330209" spans="13:13">
      <c r="M330209" s="4408"/>
    </row>
    <row r="330210" spans="13:13">
      <c r="M330210" s="4409"/>
    </row>
    <row r="330211" spans="13:13">
      <c r="M330211" s="2206"/>
    </row>
    <row r="330241" spans="13:13">
      <c r="M330241" s="4408"/>
    </row>
    <row r="330242" spans="13:13">
      <c r="M330242" s="4409"/>
    </row>
    <row r="330243" spans="13:13">
      <c r="M330243" s="2206"/>
    </row>
    <row r="330273" spans="13:13">
      <c r="M330273" s="4408"/>
    </row>
    <row r="330274" spans="13:13">
      <c r="M330274" s="4409"/>
    </row>
    <row r="330275" spans="13:13">
      <c r="M330275" s="2206"/>
    </row>
    <row r="330305" spans="13:13">
      <c r="M330305" s="4408"/>
    </row>
    <row r="330306" spans="13:13">
      <c r="M330306" s="4409"/>
    </row>
    <row r="330307" spans="13:13">
      <c r="M330307" s="2206"/>
    </row>
    <row r="330337" spans="13:13">
      <c r="M330337" s="4408"/>
    </row>
    <row r="330338" spans="13:13">
      <c r="M330338" s="4409"/>
    </row>
    <row r="330339" spans="13:13">
      <c r="M330339" s="2206"/>
    </row>
    <row r="330369" spans="13:13">
      <c r="M330369" s="4408"/>
    </row>
    <row r="330370" spans="13:13">
      <c r="M330370" s="4409"/>
    </row>
    <row r="330371" spans="13:13">
      <c r="M330371" s="2206"/>
    </row>
    <row r="330401" spans="13:13">
      <c r="M330401" s="4408"/>
    </row>
    <row r="330402" spans="13:13">
      <c r="M330402" s="4409"/>
    </row>
    <row r="330403" spans="13:13">
      <c r="M330403" s="2206"/>
    </row>
    <row r="330433" spans="13:13">
      <c r="M330433" s="4408"/>
    </row>
    <row r="330434" spans="13:13">
      <c r="M330434" s="4409"/>
    </row>
    <row r="330435" spans="13:13">
      <c r="M330435" s="2206"/>
    </row>
    <row r="330465" spans="13:13">
      <c r="M330465" s="4408"/>
    </row>
    <row r="330466" spans="13:13">
      <c r="M330466" s="4409"/>
    </row>
    <row r="330467" spans="13:13">
      <c r="M330467" s="2206"/>
    </row>
    <row r="330497" spans="13:13">
      <c r="M330497" s="4408"/>
    </row>
    <row r="330498" spans="13:13">
      <c r="M330498" s="4409"/>
    </row>
    <row r="330499" spans="13:13">
      <c r="M330499" s="2206"/>
    </row>
    <row r="330529" spans="13:13">
      <c r="M330529" s="4408"/>
    </row>
    <row r="330530" spans="13:13">
      <c r="M330530" s="4409"/>
    </row>
    <row r="330531" spans="13:13">
      <c r="M330531" s="2206"/>
    </row>
    <row r="330561" spans="13:13">
      <c r="M330561" s="4408"/>
    </row>
    <row r="330562" spans="13:13">
      <c r="M330562" s="4409"/>
    </row>
    <row r="330563" spans="13:13">
      <c r="M330563" s="2206"/>
    </row>
    <row r="330593" spans="13:13">
      <c r="M330593" s="4408"/>
    </row>
    <row r="330594" spans="13:13">
      <c r="M330594" s="4409"/>
    </row>
    <row r="330595" spans="13:13">
      <c r="M330595" s="2206"/>
    </row>
    <row r="330625" spans="13:13">
      <c r="M330625" s="4408"/>
    </row>
    <row r="330626" spans="13:13">
      <c r="M330626" s="4409"/>
    </row>
    <row r="330627" spans="13:13">
      <c r="M330627" s="2206"/>
    </row>
    <row r="330657" spans="13:13">
      <c r="M330657" s="4408"/>
    </row>
    <row r="330658" spans="13:13">
      <c r="M330658" s="4409"/>
    </row>
    <row r="330659" spans="13:13">
      <c r="M330659" s="2206"/>
    </row>
    <row r="330689" spans="13:13">
      <c r="M330689" s="4408"/>
    </row>
    <row r="330690" spans="13:13">
      <c r="M330690" s="4409"/>
    </row>
    <row r="330691" spans="13:13">
      <c r="M330691" s="2206"/>
    </row>
    <row r="330721" spans="13:13">
      <c r="M330721" s="4408"/>
    </row>
    <row r="330722" spans="13:13">
      <c r="M330722" s="4409"/>
    </row>
    <row r="330723" spans="13:13">
      <c r="M330723" s="2206"/>
    </row>
    <row r="330753" spans="13:13">
      <c r="M330753" s="4408"/>
    </row>
    <row r="330754" spans="13:13">
      <c r="M330754" s="4409"/>
    </row>
    <row r="330755" spans="13:13">
      <c r="M330755" s="2206"/>
    </row>
    <row r="330785" spans="13:13">
      <c r="M330785" s="4408"/>
    </row>
    <row r="330786" spans="13:13">
      <c r="M330786" s="4409"/>
    </row>
    <row r="330787" spans="13:13">
      <c r="M330787" s="2206"/>
    </row>
    <row r="330817" spans="13:13">
      <c r="M330817" s="4408"/>
    </row>
    <row r="330818" spans="13:13">
      <c r="M330818" s="4409"/>
    </row>
    <row r="330819" spans="13:13">
      <c r="M330819" s="2206"/>
    </row>
    <row r="330849" spans="13:13">
      <c r="M330849" s="4408"/>
    </row>
    <row r="330850" spans="13:13">
      <c r="M330850" s="4409"/>
    </row>
    <row r="330851" spans="13:13">
      <c r="M330851" s="2206"/>
    </row>
    <row r="330881" spans="13:13">
      <c r="M330881" s="4408"/>
    </row>
    <row r="330882" spans="13:13">
      <c r="M330882" s="4409"/>
    </row>
    <row r="330883" spans="13:13">
      <c r="M330883" s="2206"/>
    </row>
    <row r="330913" spans="13:13">
      <c r="M330913" s="4408"/>
    </row>
    <row r="330914" spans="13:13">
      <c r="M330914" s="4409"/>
    </row>
    <row r="330915" spans="13:13">
      <c r="M330915" s="2206"/>
    </row>
    <row r="330945" spans="13:13">
      <c r="M330945" s="4408"/>
    </row>
    <row r="330946" spans="13:13">
      <c r="M330946" s="4409"/>
    </row>
    <row r="330947" spans="13:13">
      <c r="M330947" s="2206"/>
    </row>
    <row r="330977" spans="13:13">
      <c r="M330977" s="4408"/>
    </row>
    <row r="330978" spans="13:13">
      <c r="M330978" s="4409"/>
    </row>
    <row r="330979" spans="13:13">
      <c r="M330979" s="2206"/>
    </row>
    <row r="331009" spans="13:13">
      <c r="M331009" s="4408"/>
    </row>
    <row r="331010" spans="13:13">
      <c r="M331010" s="4409"/>
    </row>
    <row r="331011" spans="13:13">
      <c r="M331011" s="2206"/>
    </row>
    <row r="331041" spans="13:13">
      <c r="M331041" s="4408"/>
    </row>
    <row r="331042" spans="13:13">
      <c r="M331042" s="4409"/>
    </row>
    <row r="331043" spans="13:13">
      <c r="M331043" s="2206"/>
    </row>
    <row r="331073" spans="13:13">
      <c r="M331073" s="4408"/>
    </row>
    <row r="331074" spans="13:13">
      <c r="M331074" s="4409"/>
    </row>
    <row r="331075" spans="13:13">
      <c r="M331075" s="2206"/>
    </row>
    <row r="331105" spans="13:13">
      <c r="M331105" s="4408"/>
    </row>
    <row r="331106" spans="13:13">
      <c r="M331106" s="4409"/>
    </row>
    <row r="331107" spans="13:13">
      <c r="M331107" s="2206"/>
    </row>
    <row r="331137" spans="13:13">
      <c r="M331137" s="4408"/>
    </row>
    <row r="331138" spans="13:13">
      <c r="M331138" s="4409"/>
    </row>
    <row r="331139" spans="13:13">
      <c r="M331139" s="2206"/>
    </row>
    <row r="331169" spans="13:13">
      <c r="M331169" s="4408"/>
    </row>
    <row r="331170" spans="13:13">
      <c r="M331170" s="4409"/>
    </row>
    <row r="331171" spans="13:13">
      <c r="M331171" s="2206"/>
    </row>
    <row r="331201" spans="13:13">
      <c r="M331201" s="4408"/>
    </row>
    <row r="331202" spans="13:13">
      <c r="M331202" s="4409"/>
    </row>
    <row r="331203" spans="13:13">
      <c r="M331203" s="2206"/>
    </row>
    <row r="331233" spans="13:13">
      <c r="M331233" s="4408"/>
    </row>
    <row r="331234" spans="13:13">
      <c r="M331234" s="4409"/>
    </row>
    <row r="331235" spans="13:13">
      <c r="M331235" s="2206"/>
    </row>
    <row r="331265" spans="13:13">
      <c r="M331265" s="4408"/>
    </row>
    <row r="331266" spans="13:13">
      <c r="M331266" s="4409"/>
    </row>
    <row r="331267" spans="13:13">
      <c r="M331267" s="2206"/>
    </row>
    <row r="331297" spans="13:13">
      <c r="M331297" s="4408"/>
    </row>
    <row r="331298" spans="13:13">
      <c r="M331298" s="4409"/>
    </row>
    <row r="331299" spans="13:13">
      <c r="M331299" s="2206"/>
    </row>
    <row r="331329" spans="13:13">
      <c r="M331329" s="4408"/>
    </row>
    <row r="331330" spans="13:13">
      <c r="M331330" s="4409"/>
    </row>
    <row r="331331" spans="13:13">
      <c r="M331331" s="2206"/>
    </row>
    <row r="331361" spans="13:13">
      <c r="M331361" s="4408"/>
    </row>
    <row r="331362" spans="13:13">
      <c r="M331362" s="4409"/>
    </row>
    <row r="331363" spans="13:13">
      <c r="M331363" s="2206"/>
    </row>
    <row r="331393" spans="13:13">
      <c r="M331393" s="4408"/>
    </row>
    <row r="331394" spans="13:13">
      <c r="M331394" s="4409"/>
    </row>
    <row r="331395" spans="13:13">
      <c r="M331395" s="2206"/>
    </row>
    <row r="331425" spans="13:13">
      <c r="M331425" s="4408"/>
    </row>
    <row r="331426" spans="13:13">
      <c r="M331426" s="4409"/>
    </row>
    <row r="331427" spans="13:13">
      <c r="M331427" s="2206"/>
    </row>
    <row r="331457" spans="13:13">
      <c r="M331457" s="4408"/>
    </row>
    <row r="331458" spans="13:13">
      <c r="M331458" s="4409"/>
    </row>
    <row r="331459" spans="13:13">
      <c r="M331459" s="2206"/>
    </row>
    <row r="331489" spans="13:13">
      <c r="M331489" s="4408"/>
    </row>
    <row r="331490" spans="13:13">
      <c r="M331490" s="4409"/>
    </row>
    <row r="331491" spans="13:13">
      <c r="M331491" s="2206"/>
    </row>
    <row r="331521" spans="13:13">
      <c r="M331521" s="4408"/>
    </row>
    <row r="331522" spans="13:13">
      <c r="M331522" s="4409"/>
    </row>
    <row r="331523" spans="13:13">
      <c r="M331523" s="2206"/>
    </row>
    <row r="331553" spans="13:13">
      <c r="M331553" s="4408"/>
    </row>
    <row r="331554" spans="13:13">
      <c r="M331554" s="4409"/>
    </row>
    <row r="331555" spans="13:13">
      <c r="M331555" s="2206"/>
    </row>
    <row r="331585" spans="13:13">
      <c r="M331585" s="4408"/>
    </row>
    <row r="331586" spans="13:13">
      <c r="M331586" s="4409"/>
    </row>
    <row r="331587" spans="13:13">
      <c r="M331587" s="2206"/>
    </row>
    <row r="331617" spans="13:13">
      <c r="M331617" s="4408"/>
    </row>
    <row r="331618" spans="13:13">
      <c r="M331618" s="4409"/>
    </row>
    <row r="331619" spans="13:13">
      <c r="M331619" s="2206"/>
    </row>
    <row r="331649" spans="13:13">
      <c r="M331649" s="4408"/>
    </row>
    <row r="331650" spans="13:13">
      <c r="M331650" s="4409"/>
    </row>
    <row r="331651" spans="13:13">
      <c r="M331651" s="2206"/>
    </row>
    <row r="331681" spans="13:13">
      <c r="M331681" s="4408"/>
    </row>
    <row r="331682" spans="13:13">
      <c r="M331682" s="4409"/>
    </row>
    <row r="331683" spans="13:13">
      <c r="M331683" s="2206"/>
    </row>
    <row r="331713" spans="13:13">
      <c r="M331713" s="4408"/>
    </row>
    <row r="331714" spans="13:13">
      <c r="M331714" s="4409"/>
    </row>
    <row r="331715" spans="13:13">
      <c r="M331715" s="2206"/>
    </row>
    <row r="331745" spans="13:13">
      <c r="M331745" s="4408"/>
    </row>
    <row r="331746" spans="13:13">
      <c r="M331746" s="4409"/>
    </row>
    <row r="331747" spans="13:13">
      <c r="M331747" s="2206"/>
    </row>
    <row r="331777" spans="13:13">
      <c r="M331777" s="4408"/>
    </row>
    <row r="331778" spans="13:13">
      <c r="M331778" s="4409"/>
    </row>
    <row r="331779" spans="13:13">
      <c r="M331779" s="2206"/>
    </row>
    <row r="331809" spans="13:13">
      <c r="M331809" s="4408"/>
    </row>
    <row r="331810" spans="13:13">
      <c r="M331810" s="4409"/>
    </row>
    <row r="331811" spans="13:13">
      <c r="M331811" s="2206"/>
    </row>
    <row r="331841" spans="13:13">
      <c r="M331841" s="4408"/>
    </row>
    <row r="331842" spans="13:13">
      <c r="M331842" s="4409"/>
    </row>
    <row r="331843" spans="13:13">
      <c r="M331843" s="2206"/>
    </row>
    <row r="331873" spans="13:13">
      <c r="M331873" s="4408"/>
    </row>
    <row r="331874" spans="13:13">
      <c r="M331874" s="4409"/>
    </row>
    <row r="331875" spans="13:13">
      <c r="M331875" s="2206"/>
    </row>
    <row r="331905" spans="13:13">
      <c r="M331905" s="4408"/>
    </row>
    <row r="331906" spans="13:13">
      <c r="M331906" s="4409"/>
    </row>
    <row r="331907" spans="13:13">
      <c r="M331907" s="2206"/>
    </row>
    <row r="331937" spans="13:13">
      <c r="M331937" s="4408"/>
    </row>
    <row r="331938" spans="13:13">
      <c r="M331938" s="4409"/>
    </row>
    <row r="331939" spans="13:13">
      <c r="M331939" s="2206"/>
    </row>
    <row r="331969" spans="13:13">
      <c r="M331969" s="4408"/>
    </row>
    <row r="331970" spans="13:13">
      <c r="M331970" s="4409"/>
    </row>
    <row r="331971" spans="13:13">
      <c r="M331971" s="2206"/>
    </row>
    <row r="332001" spans="13:13">
      <c r="M332001" s="4408"/>
    </row>
    <row r="332002" spans="13:13">
      <c r="M332002" s="4409"/>
    </row>
    <row r="332003" spans="13:13">
      <c r="M332003" s="2206"/>
    </row>
    <row r="332033" spans="13:13">
      <c r="M332033" s="4408"/>
    </row>
    <row r="332034" spans="13:13">
      <c r="M332034" s="4409"/>
    </row>
    <row r="332035" spans="13:13">
      <c r="M332035" s="2206"/>
    </row>
    <row r="332065" spans="13:13">
      <c r="M332065" s="4408"/>
    </row>
    <row r="332066" spans="13:13">
      <c r="M332066" s="4409"/>
    </row>
    <row r="332067" spans="13:13">
      <c r="M332067" s="2206"/>
    </row>
    <row r="332097" spans="13:13">
      <c r="M332097" s="4408"/>
    </row>
    <row r="332098" spans="13:13">
      <c r="M332098" s="4409"/>
    </row>
    <row r="332099" spans="13:13">
      <c r="M332099" s="2206"/>
    </row>
    <row r="332129" spans="13:13">
      <c r="M332129" s="4408"/>
    </row>
    <row r="332130" spans="13:13">
      <c r="M332130" s="4409"/>
    </row>
    <row r="332131" spans="13:13">
      <c r="M332131" s="2206"/>
    </row>
    <row r="332161" spans="13:13">
      <c r="M332161" s="4408"/>
    </row>
    <row r="332162" spans="13:13">
      <c r="M332162" s="4409"/>
    </row>
    <row r="332163" spans="13:13">
      <c r="M332163" s="2206"/>
    </row>
    <row r="332193" spans="13:13">
      <c r="M332193" s="4408"/>
    </row>
    <row r="332194" spans="13:13">
      <c r="M332194" s="4409"/>
    </row>
    <row r="332195" spans="13:13">
      <c r="M332195" s="2206"/>
    </row>
    <row r="332225" spans="13:13">
      <c r="M332225" s="4408"/>
    </row>
    <row r="332226" spans="13:13">
      <c r="M332226" s="4409"/>
    </row>
    <row r="332227" spans="13:13">
      <c r="M332227" s="2206"/>
    </row>
    <row r="332257" spans="13:13">
      <c r="M332257" s="4408"/>
    </row>
    <row r="332258" spans="13:13">
      <c r="M332258" s="4409"/>
    </row>
    <row r="332259" spans="13:13">
      <c r="M332259" s="2206"/>
    </row>
    <row r="332289" spans="13:13">
      <c r="M332289" s="4408"/>
    </row>
    <row r="332290" spans="13:13">
      <c r="M332290" s="4409"/>
    </row>
    <row r="332291" spans="13:13">
      <c r="M332291" s="2206"/>
    </row>
    <row r="332321" spans="13:13">
      <c r="M332321" s="4408"/>
    </row>
    <row r="332322" spans="13:13">
      <c r="M332322" s="4409"/>
    </row>
    <row r="332323" spans="13:13">
      <c r="M332323" s="2206"/>
    </row>
    <row r="332353" spans="13:13">
      <c r="M332353" s="4408"/>
    </row>
    <row r="332354" spans="13:13">
      <c r="M332354" s="4409"/>
    </row>
    <row r="332355" spans="13:13">
      <c r="M332355" s="2206"/>
    </row>
    <row r="332385" spans="13:13">
      <c r="M332385" s="4408"/>
    </row>
    <row r="332386" spans="13:13">
      <c r="M332386" s="4409"/>
    </row>
    <row r="332387" spans="13:13">
      <c r="M332387" s="2206"/>
    </row>
    <row r="332417" spans="13:13">
      <c r="M332417" s="4408"/>
    </row>
    <row r="332418" spans="13:13">
      <c r="M332418" s="4409"/>
    </row>
    <row r="332419" spans="13:13">
      <c r="M332419" s="2206"/>
    </row>
    <row r="332449" spans="13:13">
      <c r="M332449" s="4408"/>
    </row>
    <row r="332450" spans="13:13">
      <c r="M332450" s="4409"/>
    </row>
    <row r="332451" spans="13:13">
      <c r="M332451" s="2206"/>
    </row>
    <row r="332481" spans="13:13">
      <c r="M332481" s="4408"/>
    </row>
    <row r="332482" spans="13:13">
      <c r="M332482" s="4409"/>
    </row>
    <row r="332483" spans="13:13">
      <c r="M332483" s="2206"/>
    </row>
    <row r="332513" spans="13:13">
      <c r="M332513" s="4408"/>
    </row>
    <row r="332514" spans="13:13">
      <c r="M332514" s="4409"/>
    </row>
    <row r="332515" spans="13:13">
      <c r="M332515" s="2206"/>
    </row>
    <row r="332545" spans="13:13">
      <c r="M332545" s="4408"/>
    </row>
    <row r="332546" spans="13:13">
      <c r="M332546" s="4409"/>
    </row>
    <row r="332547" spans="13:13">
      <c r="M332547" s="2206"/>
    </row>
    <row r="332577" spans="13:13">
      <c r="M332577" s="4408"/>
    </row>
    <row r="332578" spans="13:13">
      <c r="M332578" s="4409"/>
    </row>
    <row r="332579" spans="13:13">
      <c r="M332579" s="2206"/>
    </row>
    <row r="332609" spans="13:13">
      <c r="M332609" s="4408"/>
    </row>
    <row r="332610" spans="13:13">
      <c r="M332610" s="4409"/>
    </row>
    <row r="332611" spans="13:13">
      <c r="M332611" s="2206"/>
    </row>
    <row r="332641" spans="13:13">
      <c r="M332641" s="4408"/>
    </row>
    <row r="332642" spans="13:13">
      <c r="M332642" s="4409"/>
    </row>
    <row r="332643" spans="13:13">
      <c r="M332643" s="2206"/>
    </row>
    <row r="332673" spans="13:13">
      <c r="M332673" s="4408"/>
    </row>
    <row r="332674" spans="13:13">
      <c r="M332674" s="4409"/>
    </row>
    <row r="332675" spans="13:13">
      <c r="M332675" s="2206"/>
    </row>
    <row r="332705" spans="13:13">
      <c r="M332705" s="4408"/>
    </row>
    <row r="332706" spans="13:13">
      <c r="M332706" s="4409"/>
    </row>
    <row r="332707" spans="13:13">
      <c r="M332707" s="2206"/>
    </row>
    <row r="332737" spans="13:13">
      <c r="M332737" s="4408"/>
    </row>
    <row r="332738" spans="13:13">
      <c r="M332738" s="4409"/>
    </row>
    <row r="332739" spans="13:13">
      <c r="M332739" s="2206"/>
    </row>
    <row r="332769" spans="13:13">
      <c r="M332769" s="4408"/>
    </row>
    <row r="332770" spans="13:13">
      <c r="M332770" s="4409"/>
    </row>
    <row r="332771" spans="13:13">
      <c r="M332771" s="2206"/>
    </row>
    <row r="332801" spans="13:13">
      <c r="M332801" s="4408"/>
    </row>
    <row r="332802" spans="13:13">
      <c r="M332802" s="4409"/>
    </row>
    <row r="332803" spans="13:13">
      <c r="M332803" s="2206"/>
    </row>
    <row r="332833" spans="13:13">
      <c r="M332833" s="4408"/>
    </row>
    <row r="332834" spans="13:13">
      <c r="M332834" s="4409"/>
    </row>
    <row r="332835" spans="13:13">
      <c r="M332835" s="2206"/>
    </row>
    <row r="332865" spans="13:13">
      <c r="M332865" s="4408"/>
    </row>
    <row r="332866" spans="13:13">
      <c r="M332866" s="4409"/>
    </row>
    <row r="332867" spans="13:13">
      <c r="M332867" s="2206"/>
    </row>
    <row r="332897" spans="13:13">
      <c r="M332897" s="4408"/>
    </row>
    <row r="332898" spans="13:13">
      <c r="M332898" s="4409"/>
    </row>
    <row r="332899" spans="13:13">
      <c r="M332899" s="2206"/>
    </row>
    <row r="332929" spans="13:13">
      <c r="M332929" s="4408"/>
    </row>
    <row r="332930" spans="13:13">
      <c r="M332930" s="4409"/>
    </row>
    <row r="332931" spans="13:13">
      <c r="M332931" s="2206"/>
    </row>
    <row r="332961" spans="13:13">
      <c r="M332961" s="4408"/>
    </row>
    <row r="332962" spans="13:13">
      <c r="M332962" s="4409"/>
    </row>
    <row r="332963" spans="13:13">
      <c r="M332963" s="2206"/>
    </row>
    <row r="332993" spans="13:13">
      <c r="M332993" s="4408"/>
    </row>
    <row r="332994" spans="13:13">
      <c r="M332994" s="4409"/>
    </row>
    <row r="332995" spans="13:13">
      <c r="M332995" s="2206"/>
    </row>
    <row r="333025" spans="13:13">
      <c r="M333025" s="4408"/>
    </row>
    <row r="333026" spans="13:13">
      <c r="M333026" s="4409"/>
    </row>
    <row r="333027" spans="13:13">
      <c r="M333027" s="2206"/>
    </row>
    <row r="333057" spans="13:13">
      <c r="M333057" s="4408"/>
    </row>
    <row r="333058" spans="13:13">
      <c r="M333058" s="4409"/>
    </row>
    <row r="333059" spans="13:13">
      <c r="M333059" s="2206"/>
    </row>
    <row r="333089" spans="13:13">
      <c r="M333089" s="4408"/>
    </row>
    <row r="333090" spans="13:13">
      <c r="M333090" s="4409"/>
    </row>
    <row r="333091" spans="13:13">
      <c r="M333091" s="2206"/>
    </row>
    <row r="333121" spans="13:13">
      <c r="M333121" s="4408"/>
    </row>
    <row r="333122" spans="13:13">
      <c r="M333122" s="4409"/>
    </row>
    <row r="333123" spans="13:13">
      <c r="M333123" s="2206"/>
    </row>
    <row r="333153" spans="13:13">
      <c r="M333153" s="4408"/>
    </row>
    <row r="333154" spans="13:13">
      <c r="M333154" s="4409"/>
    </row>
    <row r="333155" spans="13:13">
      <c r="M333155" s="2206"/>
    </row>
    <row r="333185" spans="13:13">
      <c r="M333185" s="4408"/>
    </row>
    <row r="333186" spans="13:13">
      <c r="M333186" s="4409"/>
    </row>
    <row r="333187" spans="13:13">
      <c r="M333187" s="2206"/>
    </row>
    <row r="333217" spans="13:13">
      <c r="M333217" s="4408"/>
    </row>
    <row r="333218" spans="13:13">
      <c r="M333218" s="4409"/>
    </row>
    <row r="333219" spans="13:13">
      <c r="M333219" s="2206"/>
    </row>
    <row r="333249" spans="13:13">
      <c r="M333249" s="4408"/>
    </row>
    <row r="333250" spans="13:13">
      <c r="M333250" s="4409"/>
    </row>
    <row r="333251" spans="13:13">
      <c r="M333251" s="2206"/>
    </row>
    <row r="333281" spans="13:13">
      <c r="M333281" s="4408"/>
    </row>
    <row r="333282" spans="13:13">
      <c r="M333282" s="4409"/>
    </row>
    <row r="333283" spans="13:13">
      <c r="M333283" s="2206"/>
    </row>
    <row r="333313" spans="13:13">
      <c r="M333313" s="4408"/>
    </row>
    <row r="333314" spans="13:13">
      <c r="M333314" s="4409"/>
    </row>
    <row r="333315" spans="13:13">
      <c r="M333315" s="2206"/>
    </row>
    <row r="333345" spans="13:13">
      <c r="M333345" s="4408"/>
    </row>
    <row r="333346" spans="13:13">
      <c r="M333346" s="4409"/>
    </row>
    <row r="333347" spans="13:13">
      <c r="M333347" s="2206"/>
    </row>
    <row r="333377" spans="13:13">
      <c r="M333377" s="4408"/>
    </row>
    <row r="333378" spans="13:13">
      <c r="M333378" s="4409"/>
    </row>
    <row r="333379" spans="13:13">
      <c r="M333379" s="2206"/>
    </row>
    <row r="333409" spans="13:13">
      <c r="M333409" s="4408"/>
    </row>
    <row r="333410" spans="13:13">
      <c r="M333410" s="4409"/>
    </row>
    <row r="333411" spans="13:13">
      <c r="M333411" s="2206"/>
    </row>
    <row r="333441" spans="13:13">
      <c r="M333441" s="4408"/>
    </row>
    <row r="333442" spans="13:13">
      <c r="M333442" s="4409"/>
    </row>
    <row r="333443" spans="13:13">
      <c r="M333443" s="2206"/>
    </row>
    <row r="333473" spans="13:13">
      <c r="M333473" s="4408"/>
    </row>
    <row r="333474" spans="13:13">
      <c r="M333474" s="4409"/>
    </row>
    <row r="333475" spans="13:13">
      <c r="M333475" s="2206"/>
    </row>
    <row r="333505" spans="13:13">
      <c r="M333505" s="4408"/>
    </row>
    <row r="333506" spans="13:13">
      <c r="M333506" s="4409"/>
    </row>
    <row r="333507" spans="13:13">
      <c r="M333507" s="2206"/>
    </row>
    <row r="333537" spans="13:13">
      <c r="M333537" s="4408"/>
    </row>
    <row r="333538" spans="13:13">
      <c r="M333538" s="4409"/>
    </row>
    <row r="333539" spans="13:13">
      <c r="M333539" s="2206"/>
    </row>
    <row r="333569" spans="13:13">
      <c r="M333569" s="4408"/>
    </row>
    <row r="333570" spans="13:13">
      <c r="M333570" s="4409"/>
    </row>
    <row r="333571" spans="13:13">
      <c r="M333571" s="2206"/>
    </row>
    <row r="333601" spans="13:13">
      <c r="M333601" s="4408"/>
    </row>
    <row r="333602" spans="13:13">
      <c r="M333602" s="4409"/>
    </row>
    <row r="333603" spans="13:13">
      <c r="M333603" s="2206"/>
    </row>
    <row r="333633" spans="13:13">
      <c r="M333633" s="4408"/>
    </row>
    <row r="333634" spans="13:13">
      <c r="M333634" s="4409"/>
    </row>
    <row r="333635" spans="13:13">
      <c r="M333635" s="2206"/>
    </row>
    <row r="333665" spans="13:13">
      <c r="M333665" s="4408"/>
    </row>
    <row r="333666" spans="13:13">
      <c r="M333666" s="4409"/>
    </row>
    <row r="333667" spans="13:13">
      <c r="M333667" s="2206"/>
    </row>
    <row r="333697" spans="13:13">
      <c r="M333697" s="4408"/>
    </row>
    <row r="333698" spans="13:13">
      <c r="M333698" s="4409"/>
    </row>
    <row r="333699" spans="13:13">
      <c r="M333699" s="2206"/>
    </row>
    <row r="333729" spans="13:13">
      <c r="M333729" s="4408"/>
    </row>
    <row r="333730" spans="13:13">
      <c r="M333730" s="4409"/>
    </row>
    <row r="333731" spans="13:13">
      <c r="M333731" s="2206"/>
    </row>
    <row r="333761" spans="13:13">
      <c r="M333761" s="4408"/>
    </row>
    <row r="333762" spans="13:13">
      <c r="M333762" s="4409"/>
    </row>
    <row r="333763" spans="13:13">
      <c r="M333763" s="2206"/>
    </row>
    <row r="333793" spans="13:13">
      <c r="M333793" s="4408"/>
    </row>
    <row r="333794" spans="13:13">
      <c r="M333794" s="4409"/>
    </row>
    <row r="333795" spans="13:13">
      <c r="M333795" s="2206"/>
    </row>
    <row r="333825" spans="13:13">
      <c r="M333825" s="4408"/>
    </row>
    <row r="333826" spans="13:13">
      <c r="M333826" s="4409"/>
    </row>
    <row r="333827" spans="13:13">
      <c r="M333827" s="2206"/>
    </row>
    <row r="333857" spans="13:13">
      <c r="M333857" s="4408"/>
    </row>
    <row r="333858" spans="13:13">
      <c r="M333858" s="4409"/>
    </row>
    <row r="333859" spans="13:13">
      <c r="M333859" s="2206"/>
    </row>
    <row r="333889" spans="13:13">
      <c r="M333889" s="4408"/>
    </row>
    <row r="333890" spans="13:13">
      <c r="M333890" s="4409"/>
    </row>
    <row r="333891" spans="13:13">
      <c r="M333891" s="2206"/>
    </row>
    <row r="333921" spans="13:13">
      <c r="M333921" s="4408"/>
    </row>
    <row r="333922" spans="13:13">
      <c r="M333922" s="4409"/>
    </row>
    <row r="333923" spans="13:13">
      <c r="M333923" s="2206"/>
    </row>
    <row r="333953" spans="13:13">
      <c r="M333953" s="4408"/>
    </row>
    <row r="333954" spans="13:13">
      <c r="M333954" s="4409"/>
    </row>
    <row r="333955" spans="13:13">
      <c r="M333955" s="2206"/>
    </row>
    <row r="333985" spans="13:13">
      <c r="M333985" s="4408"/>
    </row>
    <row r="333986" spans="13:13">
      <c r="M333986" s="4409"/>
    </row>
    <row r="333987" spans="13:13">
      <c r="M333987" s="2206"/>
    </row>
    <row r="334017" spans="13:13">
      <c r="M334017" s="4408"/>
    </row>
    <row r="334018" spans="13:13">
      <c r="M334018" s="4409"/>
    </row>
    <row r="334019" spans="13:13">
      <c r="M334019" s="2206"/>
    </row>
    <row r="334049" spans="13:13">
      <c r="M334049" s="4408"/>
    </row>
    <row r="334050" spans="13:13">
      <c r="M334050" s="4409"/>
    </row>
    <row r="334051" spans="13:13">
      <c r="M334051" s="2206"/>
    </row>
    <row r="334081" spans="13:13">
      <c r="M334081" s="4408"/>
    </row>
    <row r="334082" spans="13:13">
      <c r="M334082" s="4409"/>
    </row>
    <row r="334083" spans="13:13">
      <c r="M334083" s="2206"/>
    </row>
    <row r="334113" spans="13:13">
      <c r="M334113" s="4408"/>
    </row>
    <row r="334114" spans="13:13">
      <c r="M334114" s="4409"/>
    </row>
    <row r="334115" spans="13:13">
      <c r="M334115" s="2206"/>
    </row>
    <row r="334145" spans="13:13">
      <c r="M334145" s="4408"/>
    </row>
    <row r="334146" spans="13:13">
      <c r="M334146" s="4409"/>
    </row>
    <row r="334147" spans="13:13">
      <c r="M334147" s="2206"/>
    </row>
    <row r="334177" spans="13:13">
      <c r="M334177" s="4408"/>
    </row>
    <row r="334178" spans="13:13">
      <c r="M334178" s="4409"/>
    </row>
    <row r="334179" spans="13:13">
      <c r="M334179" s="2206"/>
    </row>
    <row r="334209" spans="13:13">
      <c r="M334209" s="4408"/>
    </row>
    <row r="334210" spans="13:13">
      <c r="M334210" s="4409"/>
    </row>
    <row r="334211" spans="13:13">
      <c r="M334211" s="2206"/>
    </row>
    <row r="334241" spans="13:13">
      <c r="M334241" s="4408"/>
    </row>
    <row r="334242" spans="13:13">
      <c r="M334242" s="4409"/>
    </row>
    <row r="334243" spans="13:13">
      <c r="M334243" s="2206"/>
    </row>
    <row r="334273" spans="13:13">
      <c r="M334273" s="4408"/>
    </row>
    <row r="334274" spans="13:13">
      <c r="M334274" s="4409"/>
    </row>
    <row r="334275" spans="13:13">
      <c r="M334275" s="2206"/>
    </row>
    <row r="334305" spans="13:13">
      <c r="M334305" s="4408"/>
    </row>
    <row r="334306" spans="13:13">
      <c r="M334306" s="4409"/>
    </row>
    <row r="334307" spans="13:13">
      <c r="M334307" s="2206"/>
    </row>
    <row r="334337" spans="13:13">
      <c r="M334337" s="4408"/>
    </row>
    <row r="334338" spans="13:13">
      <c r="M334338" s="4409"/>
    </row>
    <row r="334339" spans="13:13">
      <c r="M334339" s="2206"/>
    </row>
    <row r="334369" spans="13:13">
      <c r="M334369" s="4408"/>
    </row>
    <row r="334370" spans="13:13">
      <c r="M334370" s="4409"/>
    </row>
    <row r="334371" spans="13:13">
      <c r="M334371" s="2206"/>
    </row>
    <row r="334401" spans="13:13">
      <c r="M334401" s="4408"/>
    </row>
    <row r="334402" spans="13:13">
      <c r="M334402" s="4409"/>
    </row>
    <row r="334403" spans="13:13">
      <c r="M334403" s="2206"/>
    </row>
    <row r="334433" spans="13:13">
      <c r="M334433" s="4408"/>
    </row>
    <row r="334434" spans="13:13">
      <c r="M334434" s="4409"/>
    </row>
    <row r="334435" spans="13:13">
      <c r="M334435" s="2206"/>
    </row>
    <row r="334465" spans="13:13">
      <c r="M334465" s="4408"/>
    </row>
    <row r="334466" spans="13:13">
      <c r="M334466" s="4409"/>
    </row>
    <row r="334467" spans="13:13">
      <c r="M334467" s="2206"/>
    </row>
    <row r="334497" spans="13:13">
      <c r="M334497" s="4408"/>
    </row>
    <row r="334498" spans="13:13">
      <c r="M334498" s="4409"/>
    </row>
    <row r="334499" spans="13:13">
      <c r="M334499" s="2206"/>
    </row>
    <row r="334529" spans="13:13">
      <c r="M334529" s="4408"/>
    </row>
    <row r="334530" spans="13:13">
      <c r="M334530" s="4409"/>
    </row>
    <row r="334531" spans="13:13">
      <c r="M334531" s="2206"/>
    </row>
    <row r="334561" spans="13:13">
      <c r="M334561" s="4408"/>
    </row>
    <row r="334562" spans="13:13">
      <c r="M334562" s="4409"/>
    </row>
    <row r="334563" spans="13:13">
      <c r="M334563" s="2206"/>
    </row>
    <row r="334593" spans="13:13">
      <c r="M334593" s="4408"/>
    </row>
    <row r="334594" spans="13:13">
      <c r="M334594" s="4409"/>
    </row>
    <row r="334595" spans="13:13">
      <c r="M334595" s="2206"/>
    </row>
    <row r="334625" spans="13:13">
      <c r="M334625" s="4408"/>
    </row>
    <row r="334626" spans="13:13">
      <c r="M334626" s="4409"/>
    </row>
    <row r="334627" spans="13:13">
      <c r="M334627" s="2206"/>
    </row>
    <row r="334657" spans="13:13">
      <c r="M334657" s="4408"/>
    </row>
    <row r="334658" spans="13:13">
      <c r="M334658" s="4409"/>
    </row>
    <row r="334659" spans="13:13">
      <c r="M334659" s="2206"/>
    </row>
    <row r="334689" spans="13:13">
      <c r="M334689" s="4408"/>
    </row>
    <row r="334690" spans="13:13">
      <c r="M334690" s="4409"/>
    </row>
    <row r="334691" spans="13:13">
      <c r="M334691" s="2206"/>
    </row>
    <row r="334721" spans="13:13">
      <c r="M334721" s="4408"/>
    </row>
    <row r="334722" spans="13:13">
      <c r="M334722" s="4409"/>
    </row>
    <row r="334723" spans="13:13">
      <c r="M334723" s="2206"/>
    </row>
    <row r="334753" spans="13:13">
      <c r="M334753" s="4408"/>
    </row>
    <row r="334754" spans="13:13">
      <c r="M334754" s="4409"/>
    </row>
    <row r="334755" spans="13:13">
      <c r="M334755" s="2206"/>
    </row>
    <row r="334785" spans="13:13">
      <c r="M334785" s="4408"/>
    </row>
    <row r="334786" spans="13:13">
      <c r="M334786" s="4409"/>
    </row>
    <row r="334787" spans="13:13">
      <c r="M334787" s="2206"/>
    </row>
    <row r="334817" spans="13:13">
      <c r="M334817" s="4408"/>
    </row>
    <row r="334818" spans="13:13">
      <c r="M334818" s="4409"/>
    </row>
    <row r="334819" spans="13:13">
      <c r="M334819" s="2206"/>
    </row>
    <row r="334849" spans="13:13">
      <c r="M334849" s="4408"/>
    </row>
    <row r="334850" spans="13:13">
      <c r="M334850" s="4409"/>
    </row>
    <row r="334851" spans="13:13">
      <c r="M334851" s="2206"/>
    </row>
    <row r="334881" spans="13:13">
      <c r="M334881" s="4408"/>
    </row>
    <row r="334882" spans="13:13">
      <c r="M334882" s="4409"/>
    </row>
    <row r="334883" spans="13:13">
      <c r="M334883" s="2206"/>
    </row>
    <row r="334913" spans="13:13">
      <c r="M334913" s="4408"/>
    </row>
    <row r="334914" spans="13:13">
      <c r="M334914" s="4409"/>
    </row>
    <row r="334915" spans="13:13">
      <c r="M334915" s="2206"/>
    </row>
    <row r="334945" spans="13:13">
      <c r="M334945" s="4408"/>
    </row>
    <row r="334946" spans="13:13">
      <c r="M334946" s="4409"/>
    </row>
    <row r="334947" spans="13:13">
      <c r="M334947" s="2206"/>
    </row>
    <row r="334977" spans="13:13">
      <c r="M334977" s="4408"/>
    </row>
    <row r="334978" spans="13:13">
      <c r="M334978" s="4409"/>
    </row>
    <row r="334979" spans="13:13">
      <c r="M334979" s="2206"/>
    </row>
    <row r="335009" spans="13:13">
      <c r="M335009" s="4408"/>
    </row>
    <row r="335010" spans="13:13">
      <c r="M335010" s="4409"/>
    </row>
    <row r="335011" spans="13:13">
      <c r="M335011" s="2206"/>
    </row>
    <row r="335041" spans="13:13">
      <c r="M335041" s="4408"/>
    </row>
    <row r="335042" spans="13:13">
      <c r="M335042" s="4409"/>
    </row>
    <row r="335043" spans="13:13">
      <c r="M335043" s="2206"/>
    </row>
    <row r="335073" spans="13:13">
      <c r="M335073" s="4408"/>
    </row>
    <row r="335074" spans="13:13">
      <c r="M335074" s="4409"/>
    </row>
    <row r="335075" spans="13:13">
      <c r="M335075" s="2206"/>
    </row>
    <row r="335105" spans="13:13">
      <c r="M335105" s="4408"/>
    </row>
    <row r="335106" spans="13:13">
      <c r="M335106" s="4409"/>
    </row>
    <row r="335107" spans="13:13">
      <c r="M335107" s="2206"/>
    </row>
    <row r="335137" spans="13:13">
      <c r="M335137" s="4408"/>
    </row>
    <row r="335138" spans="13:13">
      <c r="M335138" s="4409"/>
    </row>
    <row r="335139" spans="13:13">
      <c r="M335139" s="2206"/>
    </row>
    <row r="335169" spans="13:13">
      <c r="M335169" s="4408"/>
    </row>
    <row r="335170" spans="13:13">
      <c r="M335170" s="4409"/>
    </row>
    <row r="335171" spans="13:13">
      <c r="M335171" s="2206"/>
    </row>
    <row r="335201" spans="13:13">
      <c r="M335201" s="4408"/>
    </row>
    <row r="335202" spans="13:13">
      <c r="M335202" s="4409"/>
    </row>
    <row r="335203" spans="13:13">
      <c r="M335203" s="2206"/>
    </row>
    <row r="335233" spans="13:13">
      <c r="M335233" s="4408"/>
    </row>
    <row r="335234" spans="13:13">
      <c r="M335234" s="4409"/>
    </row>
    <row r="335235" spans="13:13">
      <c r="M335235" s="2206"/>
    </row>
    <row r="335265" spans="13:13">
      <c r="M335265" s="4408"/>
    </row>
    <row r="335266" spans="13:13">
      <c r="M335266" s="4409"/>
    </row>
    <row r="335267" spans="13:13">
      <c r="M335267" s="2206"/>
    </row>
    <row r="335297" spans="13:13">
      <c r="M335297" s="4408"/>
    </row>
    <row r="335298" spans="13:13">
      <c r="M335298" s="4409"/>
    </row>
    <row r="335299" spans="13:13">
      <c r="M335299" s="2206"/>
    </row>
    <row r="335329" spans="13:13">
      <c r="M335329" s="4408"/>
    </row>
    <row r="335330" spans="13:13">
      <c r="M335330" s="4409"/>
    </row>
    <row r="335331" spans="13:13">
      <c r="M335331" s="2206"/>
    </row>
    <row r="335361" spans="13:13">
      <c r="M335361" s="4408"/>
    </row>
    <row r="335362" spans="13:13">
      <c r="M335362" s="4409"/>
    </row>
    <row r="335363" spans="13:13">
      <c r="M335363" s="2206"/>
    </row>
    <row r="335393" spans="13:13">
      <c r="M335393" s="4408"/>
    </row>
    <row r="335394" spans="13:13">
      <c r="M335394" s="4409"/>
    </row>
    <row r="335395" spans="13:13">
      <c r="M335395" s="2206"/>
    </row>
    <row r="335425" spans="13:13">
      <c r="M335425" s="4408"/>
    </row>
    <row r="335426" spans="13:13">
      <c r="M335426" s="4409"/>
    </row>
    <row r="335427" spans="13:13">
      <c r="M335427" s="2206"/>
    </row>
    <row r="335457" spans="13:13">
      <c r="M335457" s="4408"/>
    </row>
    <row r="335458" spans="13:13">
      <c r="M335458" s="4409"/>
    </row>
    <row r="335459" spans="13:13">
      <c r="M335459" s="2206"/>
    </row>
    <row r="335489" spans="13:13">
      <c r="M335489" s="4408"/>
    </row>
    <row r="335490" spans="13:13">
      <c r="M335490" s="4409"/>
    </row>
    <row r="335491" spans="13:13">
      <c r="M335491" s="2206"/>
    </row>
    <row r="335521" spans="13:13">
      <c r="M335521" s="4408"/>
    </row>
    <row r="335522" spans="13:13">
      <c r="M335522" s="4409"/>
    </row>
    <row r="335523" spans="13:13">
      <c r="M335523" s="2206"/>
    </row>
    <row r="335553" spans="13:13">
      <c r="M335553" s="4408"/>
    </row>
    <row r="335554" spans="13:13">
      <c r="M335554" s="4409"/>
    </row>
    <row r="335555" spans="13:13">
      <c r="M335555" s="2206"/>
    </row>
    <row r="335585" spans="13:13">
      <c r="M335585" s="4408"/>
    </row>
    <row r="335586" spans="13:13">
      <c r="M335586" s="4409"/>
    </row>
    <row r="335587" spans="13:13">
      <c r="M335587" s="2206"/>
    </row>
    <row r="335617" spans="13:13">
      <c r="M335617" s="4408"/>
    </row>
    <row r="335618" spans="13:13">
      <c r="M335618" s="4409"/>
    </row>
    <row r="335619" spans="13:13">
      <c r="M335619" s="2206"/>
    </row>
    <row r="335649" spans="13:13">
      <c r="M335649" s="4408"/>
    </row>
    <row r="335650" spans="13:13">
      <c r="M335650" s="4409"/>
    </row>
    <row r="335651" spans="13:13">
      <c r="M335651" s="2206"/>
    </row>
    <row r="335681" spans="13:13">
      <c r="M335681" s="4408"/>
    </row>
    <row r="335682" spans="13:13">
      <c r="M335682" s="4409"/>
    </row>
    <row r="335683" spans="13:13">
      <c r="M335683" s="2206"/>
    </row>
    <row r="335713" spans="13:13">
      <c r="M335713" s="4408"/>
    </row>
    <row r="335714" spans="13:13">
      <c r="M335714" s="4409"/>
    </row>
    <row r="335715" spans="13:13">
      <c r="M335715" s="2206"/>
    </row>
    <row r="335745" spans="13:13">
      <c r="M335745" s="4408"/>
    </row>
    <row r="335746" spans="13:13">
      <c r="M335746" s="4409"/>
    </row>
    <row r="335747" spans="13:13">
      <c r="M335747" s="2206"/>
    </row>
    <row r="335777" spans="13:13">
      <c r="M335777" s="4408"/>
    </row>
    <row r="335778" spans="13:13">
      <c r="M335778" s="4409"/>
    </row>
    <row r="335779" spans="13:13">
      <c r="M335779" s="2206"/>
    </row>
    <row r="335809" spans="13:13">
      <c r="M335809" s="4408"/>
    </row>
    <row r="335810" spans="13:13">
      <c r="M335810" s="4409"/>
    </row>
    <row r="335811" spans="13:13">
      <c r="M335811" s="2206"/>
    </row>
    <row r="335841" spans="13:13">
      <c r="M335841" s="4408"/>
    </row>
    <row r="335842" spans="13:13">
      <c r="M335842" s="4409"/>
    </row>
    <row r="335843" spans="13:13">
      <c r="M335843" s="2206"/>
    </row>
    <row r="335873" spans="13:13">
      <c r="M335873" s="4408"/>
    </row>
    <row r="335874" spans="13:13">
      <c r="M335874" s="4409"/>
    </row>
    <row r="335875" spans="13:13">
      <c r="M335875" s="2206"/>
    </row>
    <row r="335905" spans="13:13">
      <c r="M335905" s="4408"/>
    </row>
    <row r="335906" spans="13:13">
      <c r="M335906" s="4409"/>
    </row>
    <row r="335907" spans="13:13">
      <c r="M335907" s="2206"/>
    </row>
    <row r="335937" spans="13:13">
      <c r="M335937" s="4408"/>
    </row>
    <row r="335938" spans="13:13">
      <c r="M335938" s="4409"/>
    </row>
    <row r="335939" spans="13:13">
      <c r="M335939" s="2206"/>
    </row>
    <row r="335969" spans="13:13">
      <c r="M335969" s="4408"/>
    </row>
    <row r="335970" spans="13:13">
      <c r="M335970" s="4409"/>
    </row>
    <row r="335971" spans="13:13">
      <c r="M335971" s="2206"/>
    </row>
    <row r="336001" spans="13:13">
      <c r="M336001" s="4408"/>
    </row>
    <row r="336002" spans="13:13">
      <c r="M336002" s="4409"/>
    </row>
    <row r="336003" spans="13:13">
      <c r="M336003" s="2206"/>
    </row>
    <row r="336033" spans="13:13">
      <c r="M336033" s="4408"/>
    </row>
    <row r="336034" spans="13:13">
      <c r="M336034" s="4409"/>
    </row>
    <row r="336035" spans="13:13">
      <c r="M336035" s="2206"/>
    </row>
    <row r="336065" spans="13:13">
      <c r="M336065" s="4408"/>
    </row>
    <row r="336066" spans="13:13">
      <c r="M336066" s="4409"/>
    </row>
    <row r="336067" spans="13:13">
      <c r="M336067" s="2206"/>
    </row>
    <row r="336097" spans="13:13">
      <c r="M336097" s="4408"/>
    </row>
    <row r="336098" spans="13:13">
      <c r="M336098" s="4409"/>
    </row>
    <row r="336099" spans="13:13">
      <c r="M336099" s="2206"/>
    </row>
    <row r="336129" spans="13:13">
      <c r="M336129" s="4408"/>
    </row>
    <row r="336130" spans="13:13">
      <c r="M336130" s="4409"/>
    </row>
    <row r="336131" spans="13:13">
      <c r="M336131" s="2206"/>
    </row>
    <row r="336161" spans="13:13">
      <c r="M336161" s="4408"/>
    </row>
    <row r="336162" spans="13:13">
      <c r="M336162" s="4409"/>
    </row>
    <row r="336163" spans="13:13">
      <c r="M336163" s="2206"/>
    </row>
    <row r="336193" spans="13:13">
      <c r="M336193" s="4408"/>
    </row>
    <row r="336194" spans="13:13">
      <c r="M336194" s="4409"/>
    </row>
    <row r="336195" spans="13:13">
      <c r="M336195" s="2206"/>
    </row>
    <row r="336225" spans="13:13">
      <c r="M336225" s="4408"/>
    </row>
    <row r="336226" spans="13:13">
      <c r="M336226" s="4409"/>
    </row>
    <row r="336227" spans="13:13">
      <c r="M336227" s="2206"/>
    </row>
    <row r="336257" spans="13:13">
      <c r="M336257" s="4408"/>
    </row>
    <row r="336258" spans="13:13">
      <c r="M336258" s="4409"/>
    </row>
    <row r="336259" spans="13:13">
      <c r="M336259" s="2206"/>
    </row>
    <row r="336289" spans="13:13">
      <c r="M336289" s="4408"/>
    </row>
    <row r="336290" spans="13:13">
      <c r="M336290" s="4409"/>
    </row>
    <row r="336291" spans="13:13">
      <c r="M336291" s="2206"/>
    </row>
    <row r="336321" spans="13:13">
      <c r="M336321" s="4408"/>
    </row>
    <row r="336322" spans="13:13">
      <c r="M336322" s="4409"/>
    </row>
    <row r="336323" spans="13:13">
      <c r="M336323" s="2206"/>
    </row>
    <row r="336353" spans="13:13">
      <c r="M336353" s="4408"/>
    </row>
    <row r="336354" spans="13:13">
      <c r="M336354" s="4409"/>
    </row>
    <row r="336355" spans="13:13">
      <c r="M336355" s="2206"/>
    </row>
    <row r="336385" spans="13:13">
      <c r="M336385" s="4408"/>
    </row>
    <row r="336386" spans="13:13">
      <c r="M336386" s="4409"/>
    </row>
    <row r="336387" spans="13:13">
      <c r="M336387" s="2206"/>
    </row>
    <row r="336417" spans="13:13">
      <c r="M336417" s="4408"/>
    </row>
    <row r="336418" spans="13:13">
      <c r="M336418" s="4409"/>
    </row>
    <row r="336419" spans="13:13">
      <c r="M336419" s="2206"/>
    </row>
    <row r="336449" spans="13:13">
      <c r="M336449" s="4408"/>
    </row>
    <row r="336450" spans="13:13">
      <c r="M336450" s="4409"/>
    </row>
    <row r="336451" spans="13:13">
      <c r="M336451" s="2206"/>
    </row>
    <row r="336481" spans="13:13">
      <c r="M336481" s="4408"/>
    </row>
    <row r="336482" spans="13:13">
      <c r="M336482" s="4409"/>
    </row>
    <row r="336483" spans="13:13">
      <c r="M336483" s="2206"/>
    </row>
    <row r="336513" spans="13:13">
      <c r="M336513" s="4408"/>
    </row>
    <row r="336514" spans="13:13">
      <c r="M336514" s="4409"/>
    </row>
    <row r="336515" spans="13:13">
      <c r="M336515" s="2206"/>
    </row>
    <row r="336545" spans="13:13">
      <c r="M336545" s="4408"/>
    </row>
    <row r="336546" spans="13:13">
      <c r="M336546" s="4409"/>
    </row>
    <row r="336547" spans="13:13">
      <c r="M336547" s="2206"/>
    </row>
    <row r="336577" spans="13:13">
      <c r="M336577" s="4408"/>
    </row>
    <row r="336578" spans="13:13">
      <c r="M336578" s="4409"/>
    </row>
    <row r="336579" spans="13:13">
      <c r="M336579" s="2206"/>
    </row>
    <row r="336609" spans="13:13">
      <c r="M336609" s="4408"/>
    </row>
    <row r="336610" spans="13:13">
      <c r="M336610" s="4409"/>
    </row>
    <row r="336611" spans="13:13">
      <c r="M336611" s="2206"/>
    </row>
    <row r="336641" spans="13:13">
      <c r="M336641" s="4408"/>
    </row>
    <row r="336642" spans="13:13">
      <c r="M336642" s="4409"/>
    </row>
    <row r="336643" spans="13:13">
      <c r="M336643" s="2206"/>
    </row>
    <row r="336673" spans="13:13">
      <c r="M336673" s="4408"/>
    </row>
    <row r="336674" spans="13:13">
      <c r="M336674" s="4409"/>
    </row>
    <row r="336675" spans="13:13">
      <c r="M336675" s="2206"/>
    </row>
    <row r="336705" spans="13:13">
      <c r="M336705" s="4408"/>
    </row>
    <row r="336706" spans="13:13">
      <c r="M336706" s="4409"/>
    </row>
    <row r="336707" spans="13:13">
      <c r="M336707" s="2206"/>
    </row>
    <row r="336737" spans="13:13">
      <c r="M336737" s="4408"/>
    </row>
    <row r="336738" spans="13:13">
      <c r="M336738" s="4409"/>
    </row>
    <row r="336739" spans="13:13">
      <c r="M336739" s="2206"/>
    </row>
    <row r="336769" spans="13:13">
      <c r="M336769" s="4408"/>
    </row>
    <row r="336770" spans="13:13">
      <c r="M336770" s="4409"/>
    </row>
    <row r="336771" spans="13:13">
      <c r="M336771" s="2206"/>
    </row>
    <row r="336801" spans="13:13">
      <c r="M336801" s="4408"/>
    </row>
    <row r="336802" spans="13:13">
      <c r="M336802" s="4409"/>
    </row>
    <row r="336803" spans="13:13">
      <c r="M336803" s="2206"/>
    </row>
    <row r="336833" spans="13:13">
      <c r="M336833" s="4408"/>
    </row>
    <row r="336834" spans="13:13">
      <c r="M336834" s="4409"/>
    </row>
    <row r="336835" spans="13:13">
      <c r="M336835" s="2206"/>
    </row>
    <row r="336865" spans="13:13">
      <c r="M336865" s="4408"/>
    </row>
    <row r="336866" spans="13:13">
      <c r="M336866" s="4409"/>
    </row>
    <row r="336867" spans="13:13">
      <c r="M336867" s="2206"/>
    </row>
    <row r="336897" spans="13:13">
      <c r="M336897" s="4408"/>
    </row>
    <row r="336898" spans="13:13">
      <c r="M336898" s="4409"/>
    </row>
    <row r="336899" spans="13:13">
      <c r="M336899" s="2206"/>
    </row>
    <row r="336929" spans="13:13">
      <c r="M336929" s="4408"/>
    </row>
    <row r="336930" spans="13:13">
      <c r="M336930" s="4409"/>
    </row>
    <row r="336931" spans="13:13">
      <c r="M336931" s="2206"/>
    </row>
    <row r="336961" spans="13:13">
      <c r="M336961" s="4408"/>
    </row>
    <row r="336962" spans="13:13">
      <c r="M336962" s="4409"/>
    </row>
    <row r="336963" spans="13:13">
      <c r="M336963" s="2206"/>
    </row>
    <row r="336993" spans="13:13">
      <c r="M336993" s="4408"/>
    </row>
    <row r="336994" spans="13:13">
      <c r="M336994" s="4409"/>
    </row>
    <row r="336995" spans="13:13">
      <c r="M336995" s="2206"/>
    </row>
    <row r="337025" spans="13:13">
      <c r="M337025" s="4408"/>
    </row>
    <row r="337026" spans="13:13">
      <c r="M337026" s="4409"/>
    </row>
    <row r="337027" spans="13:13">
      <c r="M337027" s="2206"/>
    </row>
    <row r="337057" spans="13:13">
      <c r="M337057" s="4408"/>
    </row>
    <row r="337058" spans="13:13">
      <c r="M337058" s="4409"/>
    </row>
    <row r="337059" spans="13:13">
      <c r="M337059" s="2206"/>
    </row>
    <row r="337089" spans="13:13">
      <c r="M337089" s="4408"/>
    </row>
    <row r="337090" spans="13:13">
      <c r="M337090" s="4409"/>
    </row>
    <row r="337091" spans="13:13">
      <c r="M337091" s="2206"/>
    </row>
    <row r="337121" spans="13:13">
      <c r="M337121" s="4408"/>
    </row>
    <row r="337122" spans="13:13">
      <c r="M337122" s="4409"/>
    </row>
    <row r="337123" spans="13:13">
      <c r="M337123" s="2206"/>
    </row>
    <row r="337153" spans="13:13">
      <c r="M337153" s="4408"/>
    </row>
    <row r="337154" spans="13:13">
      <c r="M337154" s="4409"/>
    </row>
    <row r="337155" spans="13:13">
      <c r="M337155" s="2206"/>
    </row>
    <row r="337185" spans="13:13">
      <c r="M337185" s="4408"/>
    </row>
    <row r="337186" spans="13:13">
      <c r="M337186" s="4409"/>
    </row>
    <row r="337187" spans="13:13">
      <c r="M337187" s="2206"/>
    </row>
    <row r="337217" spans="13:13">
      <c r="M337217" s="4408"/>
    </row>
    <row r="337218" spans="13:13">
      <c r="M337218" s="4409"/>
    </row>
    <row r="337219" spans="13:13">
      <c r="M337219" s="2206"/>
    </row>
    <row r="337249" spans="13:13">
      <c r="M337249" s="4408"/>
    </row>
    <row r="337250" spans="13:13">
      <c r="M337250" s="4409"/>
    </row>
    <row r="337251" spans="13:13">
      <c r="M337251" s="2206"/>
    </row>
    <row r="337281" spans="13:13">
      <c r="M337281" s="4408"/>
    </row>
    <row r="337282" spans="13:13">
      <c r="M337282" s="4409"/>
    </row>
    <row r="337283" spans="13:13">
      <c r="M337283" s="2206"/>
    </row>
    <row r="337313" spans="13:13">
      <c r="M337313" s="4408"/>
    </row>
    <row r="337314" spans="13:13">
      <c r="M337314" s="4409"/>
    </row>
    <row r="337315" spans="13:13">
      <c r="M337315" s="2206"/>
    </row>
    <row r="337345" spans="13:13">
      <c r="M337345" s="4408"/>
    </row>
    <row r="337346" spans="13:13">
      <c r="M337346" s="4409"/>
    </row>
    <row r="337347" spans="13:13">
      <c r="M337347" s="2206"/>
    </row>
    <row r="337377" spans="13:13">
      <c r="M337377" s="4408"/>
    </row>
    <row r="337378" spans="13:13">
      <c r="M337378" s="4409"/>
    </row>
    <row r="337379" spans="13:13">
      <c r="M337379" s="2206"/>
    </row>
    <row r="337409" spans="13:13">
      <c r="M337409" s="4408"/>
    </row>
    <row r="337410" spans="13:13">
      <c r="M337410" s="4409"/>
    </row>
    <row r="337411" spans="13:13">
      <c r="M337411" s="2206"/>
    </row>
    <row r="337441" spans="13:13">
      <c r="M337441" s="4408"/>
    </row>
    <row r="337442" spans="13:13">
      <c r="M337442" s="4409"/>
    </row>
    <row r="337443" spans="13:13">
      <c r="M337443" s="2206"/>
    </row>
    <row r="337473" spans="13:13">
      <c r="M337473" s="4408"/>
    </row>
    <row r="337474" spans="13:13">
      <c r="M337474" s="4409"/>
    </row>
    <row r="337475" spans="13:13">
      <c r="M337475" s="2206"/>
    </row>
    <row r="337505" spans="13:13">
      <c r="M337505" s="4408"/>
    </row>
    <row r="337506" spans="13:13">
      <c r="M337506" s="4409"/>
    </row>
    <row r="337507" spans="13:13">
      <c r="M337507" s="2206"/>
    </row>
    <row r="337537" spans="13:13">
      <c r="M337537" s="4408"/>
    </row>
    <row r="337538" spans="13:13">
      <c r="M337538" s="4409"/>
    </row>
    <row r="337539" spans="13:13">
      <c r="M337539" s="2206"/>
    </row>
    <row r="337569" spans="13:13">
      <c r="M337569" s="4408"/>
    </row>
    <row r="337570" spans="13:13">
      <c r="M337570" s="4409"/>
    </row>
    <row r="337571" spans="13:13">
      <c r="M337571" s="2206"/>
    </row>
    <row r="337601" spans="13:13">
      <c r="M337601" s="4408"/>
    </row>
    <row r="337602" spans="13:13">
      <c r="M337602" s="4409"/>
    </row>
    <row r="337603" spans="13:13">
      <c r="M337603" s="2206"/>
    </row>
    <row r="337633" spans="13:13">
      <c r="M337633" s="4408"/>
    </row>
    <row r="337634" spans="13:13">
      <c r="M337634" s="4409"/>
    </row>
    <row r="337635" spans="13:13">
      <c r="M337635" s="2206"/>
    </row>
    <row r="337665" spans="13:13">
      <c r="M337665" s="4408"/>
    </row>
    <row r="337666" spans="13:13">
      <c r="M337666" s="4409"/>
    </row>
    <row r="337667" spans="13:13">
      <c r="M337667" s="2206"/>
    </row>
    <row r="337697" spans="13:13">
      <c r="M337697" s="4408"/>
    </row>
    <row r="337698" spans="13:13">
      <c r="M337698" s="4409"/>
    </row>
    <row r="337699" spans="13:13">
      <c r="M337699" s="2206"/>
    </row>
    <row r="337729" spans="13:13">
      <c r="M337729" s="4408"/>
    </row>
    <row r="337730" spans="13:13">
      <c r="M337730" s="4409"/>
    </row>
    <row r="337731" spans="13:13">
      <c r="M337731" s="2206"/>
    </row>
    <row r="337761" spans="13:13">
      <c r="M337761" s="4408"/>
    </row>
    <row r="337762" spans="13:13">
      <c r="M337762" s="4409"/>
    </row>
    <row r="337763" spans="13:13">
      <c r="M337763" s="2206"/>
    </row>
    <row r="337793" spans="13:13">
      <c r="M337793" s="4408"/>
    </row>
    <row r="337794" spans="13:13">
      <c r="M337794" s="4409"/>
    </row>
    <row r="337795" spans="13:13">
      <c r="M337795" s="2206"/>
    </row>
    <row r="337825" spans="13:13">
      <c r="M337825" s="4408"/>
    </row>
    <row r="337826" spans="13:13">
      <c r="M337826" s="4409"/>
    </row>
    <row r="337827" spans="13:13">
      <c r="M337827" s="2206"/>
    </row>
    <row r="337857" spans="13:13">
      <c r="M337857" s="4408"/>
    </row>
    <row r="337858" spans="13:13">
      <c r="M337858" s="4409"/>
    </row>
    <row r="337859" spans="13:13">
      <c r="M337859" s="2206"/>
    </row>
    <row r="337889" spans="13:13">
      <c r="M337889" s="4408"/>
    </row>
    <row r="337890" spans="13:13">
      <c r="M337890" s="4409"/>
    </row>
    <row r="337891" spans="13:13">
      <c r="M337891" s="2206"/>
    </row>
    <row r="337921" spans="13:13">
      <c r="M337921" s="4408"/>
    </row>
    <row r="337922" spans="13:13">
      <c r="M337922" s="4409"/>
    </row>
    <row r="337923" spans="13:13">
      <c r="M337923" s="2206"/>
    </row>
    <row r="337953" spans="13:13">
      <c r="M337953" s="4408"/>
    </row>
    <row r="337954" spans="13:13">
      <c r="M337954" s="4409"/>
    </row>
    <row r="337955" spans="13:13">
      <c r="M337955" s="2206"/>
    </row>
    <row r="337985" spans="13:13">
      <c r="M337985" s="4408"/>
    </row>
    <row r="337986" spans="13:13">
      <c r="M337986" s="4409"/>
    </row>
    <row r="337987" spans="13:13">
      <c r="M337987" s="2206"/>
    </row>
    <row r="338017" spans="13:13">
      <c r="M338017" s="4408"/>
    </row>
    <row r="338018" spans="13:13">
      <c r="M338018" s="4409"/>
    </row>
    <row r="338019" spans="13:13">
      <c r="M338019" s="2206"/>
    </row>
    <row r="338049" spans="13:13">
      <c r="M338049" s="4408"/>
    </row>
    <row r="338050" spans="13:13">
      <c r="M338050" s="4409"/>
    </row>
    <row r="338051" spans="13:13">
      <c r="M338051" s="2206"/>
    </row>
    <row r="338081" spans="13:13">
      <c r="M338081" s="4408"/>
    </row>
    <row r="338082" spans="13:13">
      <c r="M338082" s="4409"/>
    </row>
    <row r="338083" spans="13:13">
      <c r="M338083" s="2206"/>
    </row>
    <row r="338113" spans="13:13">
      <c r="M338113" s="4408"/>
    </row>
    <row r="338114" spans="13:13">
      <c r="M338114" s="4409"/>
    </row>
    <row r="338115" spans="13:13">
      <c r="M338115" s="2206"/>
    </row>
    <row r="338145" spans="13:13">
      <c r="M338145" s="4408"/>
    </row>
    <row r="338146" spans="13:13">
      <c r="M338146" s="4409"/>
    </row>
    <row r="338147" spans="13:13">
      <c r="M338147" s="2206"/>
    </row>
    <row r="338177" spans="13:13">
      <c r="M338177" s="4408"/>
    </row>
    <row r="338178" spans="13:13">
      <c r="M338178" s="4409"/>
    </row>
    <row r="338179" spans="13:13">
      <c r="M338179" s="2206"/>
    </row>
    <row r="338209" spans="13:13">
      <c r="M338209" s="4408"/>
    </row>
    <row r="338210" spans="13:13">
      <c r="M338210" s="4409"/>
    </row>
    <row r="338211" spans="13:13">
      <c r="M338211" s="2206"/>
    </row>
    <row r="338241" spans="13:13">
      <c r="M338241" s="4408"/>
    </row>
    <row r="338242" spans="13:13">
      <c r="M338242" s="4409"/>
    </row>
    <row r="338243" spans="13:13">
      <c r="M338243" s="2206"/>
    </row>
    <row r="338273" spans="13:13">
      <c r="M338273" s="4408"/>
    </row>
    <row r="338274" spans="13:13">
      <c r="M338274" s="4409"/>
    </row>
    <row r="338275" spans="13:13">
      <c r="M338275" s="2206"/>
    </row>
    <row r="338305" spans="13:13">
      <c r="M338305" s="4408"/>
    </row>
    <row r="338306" spans="13:13">
      <c r="M338306" s="4409"/>
    </row>
    <row r="338307" spans="13:13">
      <c r="M338307" s="2206"/>
    </row>
    <row r="338337" spans="13:13">
      <c r="M338337" s="4408"/>
    </row>
    <row r="338338" spans="13:13">
      <c r="M338338" s="4409"/>
    </row>
    <row r="338339" spans="13:13">
      <c r="M338339" s="2206"/>
    </row>
    <row r="338369" spans="13:13">
      <c r="M338369" s="4408"/>
    </row>
    <row r="338370" spans="13:13">
      <c r="M338370" s="4409"/>
    </row>
    <row r="338371" spans="13:13">
      <c r="M338371" s="2206"/>
    </row>
    <row r="338401" spans="13:13">
      <c r="M338401" s="4408"/>
    </row>
    <row r="338402" spans="13:13">
      <c r="M338402" s="4409"/>
    </row>
    <row r="338403" spans="13:13">
      <c r="M338403" s="2206"/>
    </row>
    <row r="338433" spans="13:13">
      <c r="M338433" s="4408"/>
    </row>
    <row r="338434" spans="13:13">
      <c r="M338434" s="4409"/>
    </row>
    <row r="338435" spans="13:13">
      <c r="M338435" s="2206"/>
    </row>
    <row r="338465" spans="13:13">
      <c r="M338465" s="4408"/>
    </row>
    <row r="338466" spans="13:13">
      <c r="M338466" s="4409"/>
    </row>
    <row r="338467" spans="13:13">
      <c r="M338467" s="2206"/>
    </row>
    <row r="338497" spans="13:13">
      <c r="M338497" s="4408"/>
    </row>
    <row r="338498" spans="13:13">
      <c r="M338498" s="4409"/>
    </row>
    <row r="338499" spans="13:13">
      <c r="M338499" s="2206"/>
    </row>
    <row r="338529" spans="13:13">
      <c r="M338529" s="4408"/>
    </row>
    <row r="338530" spans="13:13">
      <c r="M338530" s="4409"/>
    </row>
    <row r="338531" spans="13:13">
      <c r="M338531" s="2206"/>
    </row>
    <row r="338561" spans="13:13">
      <c r="M338561" s="4408"/>
    </row>
    <row r="338562" spans="13:13">
      <c r="M338562" s="4409"/>
    </row>
    <row r="338563" spans="13:13">
      <c r="M338563" s="2206"/>
    </row>
    <row r="338593" spans="13:13">
      <c r="M338593" s="4408"/>
    </row>
    <row r="338594" spans="13:13">
      <c r="M338594" s="4409"/>
    </row>
    <row r="338595" spans="13:13">
      <c r="M338595" s="2206"/>
    </row>
    <row r="338625" spans="13:13">
      <c r="M338625" s="4408"/>
    </row>
    <row r="338626" spans="13:13">
      <c r="M338626" s="4409"/>
    </row>
    <row r="338627" spans="13:13">
      <c r="M338627" s="2206"/>
    </row>
    <row r="338657" spans="13:13">
      <c r="M338657" s="4408"/>
    </row>
    <row r="338658" spans="13:13">
      <c r="M338658" s="4409"/>
    </row>
    <row r="338659" spans="13:13">
      <c r="M338659" s="2206"/>
    </row>
    <row r="338689" spans="13:13">
      <c r="M338689" s="4408"/>
    </row>
    <row r="338690" spans="13:13">
      <c r="M338690" s="4409"/>
    </row>
    <row r="338691" spans="13:13">
      <c r="M338691" s="2206"/>
    </row>
    <row r="338721" spans="13:13">
      <c r="M338721" s="4408"/>
    </row>
    <row r="338722" spans="13:13">
      <c r="M338722" s="4409"/>
    </row>
    <row r="338723" spans="13:13">
      <c r="M338723" s="2206"/>
    </row>
    <row r="338753" spans="13:13">
      <c r="M338753" s="4408"/>
    </row>
    <row r="338754" spans="13:13">
      <c r="M338754" s="4409"/>
    </row>
    <row r="338755" spans="13:13">
      <c r="M338755" s="2206"/>
    </row>
    <row r="338785" spans="13:13">
      <c r="M338785" s="4408"/>
    </row>
    <row r="338786" spans="13:13">
      <c r="M338786" s="4409"/>
    </row>
    <row r="338787" spans="13:13">
      <c r="M338787" s="2206"/>
    </row>
    <row r="338817" spans="13:13">
      <c r="M338817" s="4408"/>
    </row>
    <row r="338818" spans="13:13">
      <c r="M338818" s="4409"/>
    </row>
    <row r="338819" spans="13:13">
      <c r="M338819" s="2206"/>
    </row>
    <row r="338849" spans="13:13">
      <c r="M338849" s="4408"/>
    </row>
    <row r="338850" spans="13:13">
      <c r="M338850" s="4409"/>
    </row>
    <row r="338851" spans="13:13">
      <c r="M338851" s="2206"/>
    </row>
    <row r="338881" spans="13:13">
      <c r="M338881" s="4408"/>
    </row>
    <row r="338882" spans="13:13">
      <c r="M338882" s="4409"/>
    </row>
    <row r="338883" spans="13:13">
      <c r="M338883" s="2206"/>
    </row>
    <row r="338913" spans="13:13">
      <c r="M338913" s="4408"/>
    </row>
    <row r="338914" spans="13:13">
      <c r="M338914" s="4409"/>
    </row>
    <row r="338915" spans="13:13">
      <c r="M338915" s="2206"/>
    </row>
    <row r="338945" spans="13:13">
      <c r="M338945" s="4408"/>
    </row>
    <row r="338946" spans="13:13">
      <c r="M338946" s="4409"/>
    </row>
    <row r="338947" spans="13:13">
      <c r="M338947" s="2206"/>
    </row>
    <row r="338977" spans="13:13">
      <c r="M338977" s="4408"/>
    </row>
    <row r="338978" spans="13:13">
      <c r="M338978" s="4409"/>
    </row>
    <row r="338979" spans="13:13">
      <c r="M338979" s="2206"/>
    </row>
    <row r="339009" spans="13:13">
      <c r="M339009" s="4408"/>
    </row>
    <row r="339010" spans="13:13">
      <c r="M339010" s="4409"/>
    </row>
    <row r="339011" spans="13:13">
      <c r="M339011" s="2206"/>
    </row>
    <row r="339041" spans="13:13">
      <c r="M339041" s="4408"/>
    </row>
    <row r="339042" spans="13:13">
      <c r="M339042" s="4409"/>
    </row>
    <row r="339043" spans="13:13">
      <c r="M339043" s="2206"/>
    </row>
    <row r="339073" spans="13:13">
      <c r="M339073" s="4408"/>
    </row>
    <row r="339074" spans="13:13">
      <c r="M339074" s="4409"/>
    </row>
    <row r="339075" spans="13:13">
      <c r="M339075" s="2206"/>
    </row>
    <row r="339105" spans="13:13">
      <c r="M339105" s="4408"/>
    </row>
    <row r="339106" spans="13:13">
      <c r="M339106" s="4409"/>
    </row>
    <row r="339107" spans="13:13">
      <c r="M339107" s="2206"/>
    </row>
    <row r="339137" spans="13:13">
      <c r="M339137" s="4408"/>
    </row>
    <row r="339138" spans="13:13">
      <c r="M339138" s="4409"/>
    </row>
    <row r="339139" spans="13:13">
      <c r="M339139" s="2206"/>
    </row>
    <row r="339169" spans="13:13">
      <c r="M339169" s="4408"/>
    </row>
    <row r="339170" spans="13:13">
      <c r="M339170" s="4409"/>
    </row>
    <row r="339171" spans="13:13">
      <c r="M339171" s="2206"/>
    </row>
    <row r="339201" spans="13:13">
      <c r="M339201" s="4408"/>
    </row>
    <row r="339202" spans="13:13">
      <c r="M339202" s="4409"/>
    </row>
    <row r="339203" spans="13:13">
      <c r="M339203" s="2206"/>
    </row>
    <row r="339233" spans="13:13">
      <c r="M339233" s="4408"/>
    </row>
    <row r="339234" spans="13:13">
      <c r="M339234" s="4409"/>
    </row>
    <row r="339235" spans="13:13">
      <c r="M339235" s="2206"/>
    </row>
    <row r="339265" spans="13:13">
      <c r="M339265" s="4408"/>
    </row>
    <row r="339266" spans="13:13">
      <c r="M339266" s="4409"/>
    </row>
    <row r="339267" spans="13:13">
      <c r="M339267" s="2206"/>
    </row>
    <row r="339297" spans="13:13">
      <c r="M339297" s="4408"/>
    </row>
    <row r="339298" spans="13:13">
      <c r="M339298" s="4409"/>
    </row>
    <row r="339299" spans="13:13">
      <c r="M339299" s="2206"/>
    </row>
    <row r="339329" spans="13:13">
      <c r="M339329" s="4408"/>
    </row>
    <row r="339330" spans="13:13">
      <c r="M339330" s="4409"/>
    </row>
    <row r="339331" spans="13:13">
      <c r="M339331" s="2206"/>
    </row>
    <row r="339361" spans="13:13">
      <c r="M339361" s="4408"/>
    </row>
    <row r="339362" spans="13:13">
      <c r="M339362" s="4409"/>
    </row>
    <row r="339363" spans="13:13">
      <c r="M339363" s="2206"/>
    </row>
    <row r="339393" spans="13:13">
      <c r="M339393" s="4408"/>
    </row>
    <row r="339394" spans="13:13">
      <c r="M339394" s="4409"/>
    </row>
    <row r="339395" spans="13:13">
      <c r="M339395" s="2206"/>
    </row>
    <row r="339425" spans="13:13">
      <c r="M339425" s="4408"/>
    </row>
    <row r="339426" spans="13:13">
      <c r="M339426" s="4409"/>
    </row>
    <row r="339427" spans="13:13">
      <c r="M339427" s="2206"/>
    </row>
    <row r="339457" spans="13:13">
      <c r="M339457" s="4408"/>
    </row>
    <row r="339458" spans="13:13">
      <c r="M339458" s="4409"/>
    </row>
    <row r="339459" spans="13:13">
      <c r="M339459" s="2206"/>
    </row>
    <row r="339489" spans="13:13">
      <c r="M339489" s="4408"/>
    </row>
    <row r="339490" spans="13:13">
      <c r="M339490" s="4409"/>
    </row>
    <row r="339491" spans="13:13">
      <c r="M339491" s="2206"/>
    </row>
    <row r="339521" spans="13:13">
      <c r="M339521" s="4408"/>
    </row>
    <row r="339522" spans="13:13">
      <c r="M339522" s="4409"/>
    </row>
    <row r="339523" spans="13:13">
      <c r="M339523" s="2206"/>
    </row>
    <row r="339553" spans="13:13">
      <c r="M339553" s="4408"/>
    </row>
    <row r="339554" spans="13:13">
      <c r="M339554" s="4409"/>
    </row>
    <row r="339555" spans="13:13">
      <c r="M339555" s="2206"/>
    </row>
    <row r="339585" spans="13:13">
      <c r="M339585" s="4408"/>
    </row>
    <row r="339586" spans="13:13">
      <c r="M339586" s="4409"/>
    </row>
    <row r="339587" spans="13:13">
      <c r="M339587" s="2206"/>
    </row>
    <row r="339617" spans="13:13">
      <c r="M339617" s="4408"/>
    </row>
    <row r="339618" spans="13:13">
      <c r="M339618" s="4409"/>
    </row>
    <row r="339619" spans="13:13">
      <c r="M339619" s="2206"/>
    </row>
    <row r="339649" spans="13:13">
      <c r="M339649" s="4408"/>
    </row>
    <row r="339650" spans="13:13">
      <c r="M339650" s="4409"/>
    </row>
    <row r="339651" spans="13:13">
      <c r="M339651" s="2206"/>
    </row>
    <row r="339681" spans="13:13">
      <c r="M339681" s="4408"/>
    </row>
    <row r="339682" spans="13:13">
      <c r="M339682" s="4409"/>
    </row>
    <row r="339683" spans="13:13">
      <c r="M339683" s="2206"/>
    </row>
    <row r="339713" spans="13:13">
      <c r="M339713" s="4408"/>
    </row>
    <row r="339714" spans="13:13">
      <c r="M339714" s="4409"/>
    </row>
    <row r="339715" spans="13:13">
      <c r="M339715" s="2206"/>
    </row>
    <row r="339745" spans="13:13">
      <c r="M339745" s="4408"/>
    </row>
    <row r="339746" spans="13:13">
      <c r="M339746" s="4409"/>
    </row>
    <row r="339747" spans="13:13">
      <c r="M339747" s="2206"/>
    </row>
    <row r="339777" spans="13:13">
      <c r="M339777" s="4408"/>
    </row>
    <row r="339778" spans="13:13">
      <c r="M339778" s="4409"/>
    </row>
    <row r="339779" spans="13:13">
      <c r="M339779" s="2206"/>
    </row>
    <row r="339809" spans="13:13">
      <c r="M339809" s="4408"/>
    </row>
    <row r="339810" spans="13:13">
      <c r="M339810" s="4409"/>
    </row>
    <row r="339811" spans="13:13">
      <c r="M339811" s="2206"/>
    </row>
    <row r="339841" spans="13:13">
      <c r="M339841" s="4408"/>
    </row>
    <row r="339842" spans="13:13">
      <c r="M339842" s="4409"/>
    </row>
    <row r="339843" spans="13:13">
      <c r="M339843" s="2206"/>
    </row>
    <row r="339873" spans="13:13">
      <c r="M339873" s="4408"/>
    </row>
    <row r="339874" spans="13:13">
      <c r="M339874" s="4409"/>
    </row>
    <row r="339875" spans="13:13">
      <c r="M339875" s="2206"/>
    </row>
    <row r="339905" spans="13:13">
      <c r="M339905" s="4408"/>
    </row>
    <row r="339906" spans="13:13">
      <c r="M339906" s="4409"/>
    </row>
    <row r="339907" spans="13:13">
      <c r="M339907" s="2206"/>
    </row>
    <row r="339937" spans="13:13">
      <c r="M339937" s="4408"/>
    </row>
    <row r="339938" spans="13:13">
      <c r="M339938" s="4409"/>
    </row>
    <row r="339939" spans="13:13">
      <c r="M339939" s="2206"/>
    </row>
    <row r="339969" spans="13:13">
      <c r="M339969" s="4408"/>
    </row>
    <row r="339970" spans="13:13">
      <c r="M339970" s="4409"/>
    </row>
    <row r="339971" spans="13:13">
      <c r="M339971" s="2206"/>
    </row>
    <row r="340001" spans="13:13">
      <c r="M340001" s="4408"/>
    </row>
    <row r="340002" spans="13:13">
      <c r="M340002" s="4409"/>
    </row>
    <row r="340003" spans="13:13">
      <c r="M340003" s="2206"/>
    </row>
    <row r="340033" spans="13:13">
      <c r="M340033" s="4408"/>
    </row>
    <row r="340034" spans="13:13">
      <c r="M340034" s="4409"/>
    </row>
    <row r="340035" spans="13:13">
      <c r="M340035" s="2206"/>
    </row>
    <row r="340065" spans="13:13">
      <c r="M340065" s="4408"/>
    </row>
    <row r="340066" spans="13:13">
      <c r="M340066" s="4409"/>
    </row>
    <row r="340067" spans="13:13">
      <c r="M340067" s="2206"/>
    </row>
    <row r="340097" spans="13:13">
      <c r="M340097" s="4408"/>
    </row>
    <row r="340098" spans="13:13">
      <c r="M340098" s="4409"/>
    </row>
    <row r="340099" spans="13:13">
      <c r="M340099" s="2206"/>
    </row>
    <row r="340129" spans="13:13">
      <c r="M340129" s="4408"/>
    </row>
    <row r="340130" spans="13:13">
      <c r="M340130" s="4409"/>
    </row>
    <row r="340131" spans="13:13">
      <c r="M340131" s="2206"/>
    </row>
    <row r="340161" spans="13:13">
      <c r="M340161" s="4408"/>
    </row>
    <row r="340162" spans="13:13">
      <c r="M340162" s="4409"/>
    </row>
    <row r="340163" spans="13:13">
      <c r="M340163" s="2206"/>
    </row>
    <row r="340193" spans="13:13">
      <c r="M340193" s="4408"/>
    </row>
    <row r="340194" spans="13:13">
      <c r="M340194" s="4409"/>
    </row>
    <row r="340195" spans="13:13">
      <c r="M340195" s="2206"/>
    </row>
    <row r="340225" spans="13:13">
      <c r="M340225" s="4408"/>
    </row>
    <row r="340226" spans="13:13">
      <c r="M340226" s="4409"/>
    </row>
    <row r="340227" spans="13:13">
      <c r="M340227" s="2206"/>
    </row>
    <row r="340257" spans="13:13">
      <c r="M340257" s="4408"/>
    </row>
    <row r="340258" spans="13:13">
      <c r="M340258" s="4409"/>
    </row>
    <row r="340259" spans="13:13">
      <c r="M340259" s="2206"/>
    </row>
    <row r="340289" spans="13:13">
      <c r="M340289" s="4408"/>
    </row>
    <row r="340290" spans="13:13">
      <c r="M340290" s="4409"/>
    </row>
    <row r="340291" spans="13:13">
      <c r="M340291" s="2206"/>
    </row>
    <row r="340321" spans="13:13">
      <c r="M340321" s="4408"/>
    </row>
    <row r="340322" spans="13:13">
      <c r="M340322" s="4409"/>
    </row>
    <row r="340323" spans="13:13">
      <c r="M340323" s="2206"/>
    </row>
    <row r="340353" spans="13:13">
      <c r="M340353" s="4408"/>
    </row>
    <row r="340354" spans="13:13">
      <c r="M340354" s="4409"/>
    </row>
    <row r="340355" spans="13:13">
      <c r="M340355" s="2206"/>
    </row>
    <row r="340385" spans="13:13">
      <c r="M340385" s="4408"/>
    </row>
    <row r="340386" spans="13:13">
      <c r="M340386" s="4409"/>
    </row>
    <row r="340387" spans="13:13">
      <c r="M340387" s="2206"/>
    </row>
    <row r="340417" spans="13:13">
      <c r="M340417" s="4408"/>
    </row>
    <row r="340418" spans="13:13">
      <c r="M340418" s="4409"/>
    </row>
    <row r="340419" spans="13:13">
      <c r="M340419" s="2206"/>
    </row>
    <row r="340449" spans="13:13">
      <c r="M340449" s="4408"/>
    </row>
    <row r="340450" spans="13:13">
      <c r="M340450" s="4409"/>
    </row>
    <row r="340451" spans="13:13">
      <c r="M340451" s="2206"/>
    </row>
    <row r="340481" spans="13:13">
      <c r="M340481" s="4408"/>
    </row>
    <row r="340482" spans="13:13">
      <c r="M340482" s="4409"/>
    </row>
    <row r="340483" spans="13:13">
      <c r="M340483" s="2206"/>
    </row>
    <row r="340513" spans="13:13">
      <c r="M340513" s="4408"/>
    </row>
    <row r="340514" spans="13:13">
      <c r="M340514" s="4409"/>
    </row>
    <row r="340515" spans="13:13">
      <c r="M340515" s="2206"/>
    </row>
    <row r="340545" spans="13:13">
      <c r="M340545" s="4408"/>
    </row>
    <row r="340546" spans="13:13">
      <c r="M340546" s="4409"/>
    </row>
    <row r="340547" spans="13:13">
      <c r="M340547" s="2206"/>
    </row>
    <row r="340577" spans="13:13">
      <c r="M340577" s="4408"/>
    </row>
    <row r="340578" spans="13:13">
      <c r="M340578" s="4409"/>
    </row>
    <row r="340579" spans="13:13">
      <c r="M340579" s="2206"/>
    </row>
    <row r="340609" spans="13:13">
      <c r="M340609" s="4408"/>
    </row>
    <row r="340610" spans="13:13">
      <c r="M340610" s="4409"/>
    </row>
    <row r="340611" spans="13:13">
      <c r="M340611" s="2206"/>
    </row>
    <row r="340641" spans="13:13">
      <c r="M340641" s="4408"/>
    </row>
    <row r="340642" spans="13:13">
      <c r="M340642" s="4409"/>
    </row>
    <row r="340643" spans="13:13">
      <c r="M340643" s="2206"/>
    </row>
    <row r="340673" spans="13:13">
      <c r="M340673" s="4408"/>
    </row>
    <row r="340674" spans="13:13">
      <c r="M340674" s="4409"/>
    </row>
    <row r="340675" spans="13:13">
      <c r="M340675" s="2206"/>
    </row>
    <row r="340705" spans="13:13">
      <c r="M340705" s="4408"/>
    </row>
    <row r="340706" spans="13:13">
      <c r="M340706" s="4409"/>
    </row>
    <row r="340707" spans="13:13">
      <c r="M340707" s="2206"/>
    </row>
    <row r="340737" spans="13:13">
      <c r="M340737" s="4408"/>
    </row>
    <row r="340738" spans="13:13">
      <c r="M340738" s="4409"/>
    </row>
    <row r="340739" spans="13:13">
      <c r="M340739" s="2206"/>
    </row>
    <row r="340769" spans="13:13">
      <c r="M340769" s="4408"/>
    </row>
    <row r="340770" spans="13:13">
      <c r="M340770" s="4409"/>
    </row>
    <row r="340771" spans="13:13">
      <c r="M340771" s="2206"/>
    </row>
    <row r="340801" spans="13:13">
      <c r="M340801" s="4408"/>
    </row>
    <row r="340802" spans="13:13">
      <c r="M340802" s="4409"/>
    </row>
    <row r="340803" spans="13:13">
      <c r="M340803" s="2206"/>
    </row>
    <row r="340833" spans="13:13">
      <c r="M340833" s="4408"/>
    </row>
    <row r="340834" spans="13:13">
      <c r="M340834" s="4409"/>
    </row>
    <row r="340835" spans="13:13">
      <c r="M340835" s="2206"/>
    </row>
    <row r="340865" spans="13:13">
      <c r="M340865" s="4408"/>
    </row>
    <row r="340866" spans="13:13">
      <c r="M340866" s="4409"/>
    </row>
    <row r="340867" spans="13:13">
      <c r="M340867" s="2206"/>
    </row>
    <row r="340897" spans="13:13">
      <c r="M340897" s="4408"/>
    </row>
    <row r="340898" spans="13:13">
      <c r="M340898" s="4409"/>
    </row>
    <row r="340899" spans="13:13">
      <c r="M340899" s="2206"/>
    </row>
    <row r="340929" spans="13:13">
      <c r="M340929" s="4408"/>
    </row>
    <row r="340930" spans="13:13">
      <c r="M340930" s="4409"/>
    </row>
    <row r="340931" spans="13:13">
      <c r="M340931" s="2206"/>
    </row>
    <row r="340961" spans="13:13">
      <c r="M340961" s="4408"/>
    </row>
    <row r="340962" spans="13:13">
      <c r="M340962" s="4409"/>
    </row>
    <row r="340963" spans="13:13">
      <c r="M340963" s="2206"/>
    </row>
    <row r="340993" spans="13:13">
      <c r="M340993" s="4408"/>
    </row>
    <row r="340994" spans="13:13">
      <c r="M340994" s="4409"/>
    </row>
    <row r="340995" spans="13:13">
      <c r="M340995" s="2206"/>
    </row>
    <row r="341025" spans="13:13">
      <c r="M341025" s="4408"/>
    </row>
    <row r="341026" spans="13:13">
      <c r="M341026" s="4409"/>
    </row>
    <row r="341027" spans="13:13">
      <c r="M341027" s="2206"/>
    </row>
    <row r="341057" spans="13:13">
      <c r="M341057" s="4408"/>
    </row>
    <row r="341058" spans="13:13">
      <c r="M341058" s="4409"/>
    </row>
    <row r="341059" spans="13:13">
      <c r="M341059" s="2206"/>
    </row>
    <row r="341089" spans="13:13">
      <c r="M341089" s="4408"/>
    </row>
    <row r="341090" spans="13:13">
      <c r="M341090" s="4409"/>
    </row>
    <row r="341091" spans="13:13">
      <c r="M341091" s="2206"/>
    </row>
    <row r="341121" spans="13:13">
      <c r="M341121" s="4408"/>
    </row>
    <row r="341122" spans="13:13">
      <c r="M341122" s="4409"/>
    </row>
    <row r="341123" spans="13:13">
      <c r="M341123" s="2206"/>
    </row>
    <row r="341153" spans="13:13">
      <c r="M341153" s="4408"/>
    </row>
    <row r="341154" spans="13:13">
      <c r="M341154" s="4409"/>
    </row>
    <row r="341155" spans="13:13">
      <c r="M341155" s="2206"/>
    </row>
    <row r="341185" spans="13:13">
      <c r="M341185" s="4408"/>
    </row>
    <row r="341186" spans="13:13">
      <c r="M341186" s="4409"/>
    </row>
    <row r="341187" spans="13:13">
      <c r="M341187" s="2206"/>
    </row>
    <row r="341217" spans="13:13">
      <c r="M341217" s="4408"/>
    </row>
    <row r="341218" spans="13:13">
      <c r="M341218" s="4409"/>
    </row>
    <row r="341219" spans="13:13">
      <c r="M341219" s="2206"/>
    </row>
    <row r="341249" spans="13:13">
      <c r="M341249" s="4408"/>
    </row>
    <row r="341250" spans="13:13">
      <c r="M341250" s="4409"/>
    </row>
    <row r="341251" spans="13:13">
      <c r="M341251" s="2206"/>
    </row>
    <row r="341281" spans="13:13">
      <c r="M341281" s="4408"/>
    </row>
    <row r="341282" spans="13:13">
      <c r="M341282" s="4409"/>
    </row>
    <row r="341283" spans="13:13">
      <c r="M341283" s="2206"/>
    </row>
    <row r="341313" spans="13:13">
      <c r="M341313" s="4408"/>
    </row>
    <row r="341314" spans="13:13">
      <c r="M341314" s="4409"/>
    </row>
    <row r="341315" spans="13:13">
      <c r="M341315" s="2206"/>
    </row>
    <row r="341345" spans="13:13">
      <c r="M341345" s="4408"/>
    </row>
    <row r="341346" spans="13:13">
      <c r="M341346" s="4409"/>
    </row>
    <row r="341347" spans="13:13">
      <c r="M341347" s="2206"/>
    </row>
    <row r="341377" spans="13:13">
      <c r="M341377" s="4408"/>
    </row>
    <row r="341378" spans="13:13">
      <c r="M341378" s="4409"/>
    </row>
    <row r="341379" spans="13:13">
      <c r="M341379" s="2206"/>
    </row>
    <row r="341409" spans="13:13">
      <c r="M341409" s="4408"/>
    </row>
    <row r="341410" spans="13:13">
      <c r="M341410" s="4409"/>
    </row>
    <row r="341411" spans="13:13">
      <c r="M341411" s="2206"/>
    </row>
    <row r="341441" spans="13:13">
      <c r="M341441" s="4408"/>
    </row>
    <row r="341442" spans="13:13">
      <c r="M341442" s="4409"/>
    </row>
    <row r="341443" spans="13:13">
      <c r="M341443" s="2206"/>
    </row>
    <row r="341473" spans="13:13">
      <c r="M341473" s="4408"/>
    </row>
    <row r="341474" spans="13:13">
      <c r="M341474" s="4409"/>
    </row>
    <row r="341475" spans="13:13">
      <c r="M341475" s="2206"/>
    </row>
    <row r="341505" spans="13:13">
      <c r="M341505" s="4408"/>
    </row>
    <row r="341506" spans="13:13">
      <c r="M341506" s="4409"/>
    </row>
    <row r="341507" spans="13:13">
      <c r="M341507" s="2206"/>
    </row>
    <row r="341537" spans="13:13">
      <c r="M341537" s="4408"/>
    </row>
    <row r="341538" spans="13:13">
      <c r="M341538" s="4409"/>
    </row>
    <row r="341539" spans="13:13">
      <c r="M341539" s="2206"/>
    </row>
    <row r="341569" spans="13:13">
      <c r="M341569" s="4408"/>
    </row>
    <row r="341570" spans="13:13">
      <c r="M341570" s="4409"/>
    </row>
    <row r="341571" spans="13:13">
      <c r="M341571" s="2206"/>
    </row>
    <row r="341601" spans="13:13">
      <c r="M341601" s="4408"/>
    </row>
    <row r="341602" spans="13:13">
      <c r="M341602" s="4409"/>
    </row>
    <row r="341603" spans="13:13">
      <c r="M341603" s="2206"/>
    </row>
    <row r="341633" spans="13:13">
      <c r="M341633" s="4408"/>
    </row>
    <row r="341634" spans="13:13">
      <c r="M341634" s="4409"/>
    </row>
    <row r="341635" spans="13:13">
      <c r="M341635" s="2206"/>
    </row>
    <row r="341665" spans="13:13">
      <c r="M341665" s="4408"/>
    </row>
    <row r="341666" spans="13:13">
      <c r="M341666" s="4409"/>
    </row>
    <row r="341667" spans="13:13">
      <c r="M341667" s="2206"/>
    </row>
    <row r="341697" spans="13:13">
      <c r="M341697" s="4408"/>
    </row>
    <row r="341698" spans="13:13">
      <c r="M341698" s="4409"/>
    </row>
    <row r="341699" spans="13:13">
      <c r="M341699" s="2206"/>
    </row>
    <row r="341729" spans="13:13">
      <c r="M341729" s="4408"/>
    </row>
    <row r="341730" spans="13:13">
      <c r="M341730" s="4409"/>
    </row>
    <row r="341731" spans="13:13">
      <c r="M341731" s="2206"/>
    </row>
    <row r="341761" spans="13:13">
      <c r="M341761" s="4408"/>
    </row>
    <row r="341762" spans="13:13">
      <c r="M341762" s="4409"/>
    </row>
    <row r="341763" spans="13:13">
      <c r="M341763" s="2206"/>
    </row>
    <row r="341793" spans="13:13">
      <c r="M341793" s="4408"/>
    </row>
    <row r="341794" spans="13:13">
      <c r="M341794" s="4409"/>
    </row>
    <row r="341795" spans="13:13">
      <c r="M341795" s="2206"/>
    </row>
    <row r="341825" spans="13:13">
      <c r="M341825" s="4408"/>
    </row>
    <row r="341826" spans="13:13">
      <c r="M341826" s="4409"/>
    </row>
    <row r="341827" spans="13:13">
      <c r="M341827" s="2206"/>
    </row>
    <row r="341857" spans="13:13">
      <c r="M341857" s="4408"/>
    </row>
    <row r="341858" spans="13:13">
      <c r="M341858" s="4409"/>
    </row>
    <row r="341859" spans="13:13">
      <c r="M341859" s="2206"/>
    </row>
    <row r="341889" spans="13:13">
      <c r="M341889" s="4408"/>
    </row>
    <row r="341890" spans="13:13">
      <c r="M341890" s="4409"/>
    </row>
    <row r="341891" spans="13:13">
      <c r="M341891" s="2206"/>
    </row>
    <row r="341921" spans="13:13">
      <c r="M341921" s="4408"/>
    </row>
    <row r="341922" spans="13:13">
      <c r="M341922" s="4409"/>
    </row>
    <row r="341923" spans="13:13">
      <c r="M341923" s="2206"/>
    </row>
    <row r="341953" spans="13:13">
      <c r="M341953" s="4408"/>
    </row>
    <row r="341954" spans="13:13">
      <c r="M341954" s="4409"/>
    </row>
    <row r="341955" spans="13:13">
      <c r="M341955" s="2206"/>
    </row>
    <row r="341985" spans="13:13">
      <c r="M341985" s="4408"/>
    </row>
    <row r="341986" spans="13:13">
      <c r="M341986" s="4409"/>
    </row>
    <row r="341987" spans="13:13">
      <c r="M341987" s="2206"/>
    </row>
    <row r="342017" spans="13:13">
      <c r="M342017" s="4408"/>
    </row>
    <row r="342018" spans="13:13">
      <c r="M342018" s="4409"/>
    </row>
    <row r="342019" spans="13:13">
      <c r="M342019" s="2206"/>
    </row>
    <row r="342049" spans="13:13">
      <c r="M342049" s="4408"/>
    </row>
    <row r="342050" spans="13:13">
      <c r="M342050" s="4409"/>
    </row>
    <row r="342051" spans="13:13">
      <c r="M342051" s="2206"/>
    </row>
    <row r="342081" spans="13:13">
      <c r="M342081" s="4408"/>
    </row>
    <row r="342082" spans="13:13">
      <c r="M342082" s="4409"/>
    </row>
    <row r="342083" spans="13:13">
      <c r="M342083" s="2206"/>
    </row>
    <row r="342113" spans="13:13">
      <c r="M342113" s="4408"/>
    </row>
    <row r="342114" spans="13:13">
      <c r="M342114" s="4409"/>
    </row>
    <row r="342115" spans="13:13">
      <c r="M342115" s="2206"/>
    </row>
    <row r="342145" spans="13:13">
      <c r="M342145" s="4408"/>
    </row>
    <row r="342146" spans="13:13">
      <c r="M342146" s="4409"/>
    </row>
    <row r="342147" spans="13:13">
      <c r="M342147" s="2206"/>
    </row>
    <row r="342177" spans="13:13">
      <c r="M342177" s="4408"/>
    </row>
    <row r="342178" spans="13:13">
      <c r="M342178" s="4409"/>
    </row>
    <row r="342179" spans="13:13">
      <c r="M342179" s="2206"/>
    </row>
    <row r="342209" spans="13:13">
      <c r="M342209" s="4408"/>
    </row>
    <row r="342210" spans="13:13">
      <c r="M342210" s="4409"/>
    </row>
    <row r="342211" spans="13:13">
      <c r="M342211" s="2206"/>
    </row>
    <row r="342241" spans="13:13">
      <c r="M342241" s="4408"/>
    </row>
    <row r="342242" spans="13:13">
      <c r="M342242" s="4409"/>
    </row>
    <row r="342243" spans="13:13">
      <c r="M342243" s="2206"/>
    </row>
    <row r="342273" spans="13:13">
      <c r="M342273" s="4408"/>
    </row>
    <row r="342274" spans="13:13">
      <c r="M342274" s="4409"/>
    </row>
    <row r="342275" spans="13:13">
      <c r="M342275" s="2206"/>
    </row>
    <row r="342305" spans="13:13">
      <c r="M342305" s="4408"/>
    </row>
    <row r="342306" spans="13:13">
      <c r="M342306" s="4409"/>
    </row>
    <row r="342307" spans="13:13">
      <c r="M342307" s="2206"/>
    </row>
    <row r="342337" spans="13:13">
      <c r="M342337" s="4408"/>
    </row>
    <row r="342338" spans="13:13">
      <c r="M342338" s="4409"/>
    </row>
    <row r="342339" spans="13:13">
      <c r="M342339" s="2206"/>
    </row>
    <row r="342369" spans="13:13">
      <c r="M342369" s="4408"/>
    </row>
    <row r="342370" spans="13:13">
      <c r="M342370" s="4409"/>
    </row>
    <row r="342371" spans="13:13">
      <c r="M342371" s="2206"/>
    </row>
    <row r="342401" spans="13:13">
      <c r="M342401" s="4408"/>
    </row>
    <row r="342402" spans="13:13">
      <c r="M342402" s="4409"/>
    </row>
    <row r="342403" spans="13:13">
      <c r="M342403" s="2206"/>
    </row>
    <row r="342433" spans="13:13">
      <c r="M342433" s="4408"/>
    </row>
    <row r="342434" spans="13:13">
      <c r="M342434" s="4409"/>
    </row>
    <row r="342435" spans="13:13">
      <c r="M342435" s="2206"/>
    </row>
    <row r="342465" spans="13:13">
      <c r="M342465" s="4408"/>
    </row>
    <row r="342466" spans="13:13">
      <c r="M342466" s="4409"/>
    </row>
    <row r="342467" spans="13:13">
      <c r="M342467" s="2206"/>
    </row>
    <row r="342497" spans="13:13">
      <c r="M342497" s="4408"/>
    </row>
    <row r="342498" spans="13:13">
      <c r="M342498" s="4409"/>
    </row>
    <row r="342499" spans="13:13">
      <c r="M342499" s="2206"/>
    </row>
    <row r="342529" spans="13:13">
      <c r="M342529" s="4408"/>
    </row>
    <row r="342530" spans="13:13">
      <c r="M342530" s="4409"/>
    </row>
    <row r="342531" spans="13:13">
      <c r="M342531" s="2206"/>
    </row>
    <row r="342561" spans="13:13">
      <c r="M342561" s="4408"/>
    </row>
    <row r="342562" spans="13:13">
      <c r="M342562" s="4409"/>
    </row>
    <row r="342563" spans="13:13">
      <c r="M342563" s="2206"/>
    </row>
    <row r="342593" spans="13:13">
      <c r="M342593" s="4408"/>
    </row>
    <row r="342594" spans="13:13">
      <c r="M342594" s="4409"/>
    </row>
    <row r="342595" spans="13:13">
      <c r="M342595" s="2206"/>
    </row>
    <row r="342625" spans="13:13">
      <c r="M342625" s="4408"/>
    </row>
    <row r="342626" spans="13:13">
      <c r="M342626" s="4409"/>
    </row>
    <row r="342627" spans="13:13">
      <c r="M342627" s="2206"/>
    </row>
    <row r="342657" spans="13:13">
      <c r="M342657" s="4408"/>
    </row>
    <row r="342658" spans="13:13">
      <c r="M342658" s="4409"/>
    </row>
    <row r="342659" spans="13:13">
      <c r="M342659" s="2206"/>
    </row>
    <row r="342689" spans="13:13">
      <c r="M342689" s="4408"/>
    </row>
    <row r="342690" spans="13:13">
      <c r="M342690" s="4409"/>
    </row>
    <row r="342691" spans="13:13">
      <c r="M342691" s="2206"/>
    </row>
    <row r="342721" spans="13:13">
      <c r="M342721" s="4408"/>
    </row>
    <row r="342722" spans="13:13">
      <c r="M342722" s="4409"/>
    </row>
    <row r="342723" spans="13:13">
      <c r="M342723" s="2206"/>
    </row>
    <row r="342753" spans="13:13">
      <c r="M342753" s="4408"/>
    </row>
    <row r="342754" spans="13:13">
      <c r="M342754" s="4409"/>
    </row>
    <row r="342755" spans="13:13">
      <c r="M342755" s="2206"/>
    </row>
    <row r="342785" spans="13:13">
      <c r="M342785" s="4408"/>
    </row>
    <row r="342786" spans="13:13">
      <c r="M342786" s="4409"/>
    </row>
    <row r="342787" spans="13:13">
      <c r="M342787" s="2206"/>
    </row>
    <row r="342817" spans="13:13">
      <c r="M342817" s="4408"/>
    </row>
    <row r="342818" spans="13:13">
      <c r="M342818" s="4409"/>
    </row>
    <row r="342819" spans="13:13">
      <c r="M342819" s="2206"/>
    </row>
    <row r="342849" spans="13:13">
      <c r="M342849" s="4408"/>
    </row>
    <row r="342850" spans="13:13">
      <c r="M342850" s="4409"/>
    </row>
    <row r="342851" spans="13:13">
      <c r="M342851" s="2206"/>
    </row>
    <row r="342881" spans="13:13">
      <c r="M342881" s="4408"/>
    </row>
    <row r="342882" spans="13:13">
      <c r="M342882" s="4409"/>
    </row>
    <row r="342883" spans="13:13">
      <c r="M342883" s="2206"/>
    </row>
    <row r="342913" spans="13:13">
      <c r="M342913" s="4408"/>
    </row>
    <row r="342914" spans="13:13">
      <c r="M342914" s="4409"/>
    </row>
    <row r="342915" spans="13:13">
      <c r="M342915" s="2206"/>
    </row>
    <row r="342945" spans="13:13">
      <c r="M342945" s="4408"/>
    </row>
    <row r="342946" spans="13:13">
      <c r="M342946" s="4409"/>
    </row>
    <row r="342947" spans="13:13">
      <c r="M342947" s="2206"/>
    </row>
    <row r="342977" spans="13:13">
      <c r="M342977" s="4408"/>
    </row>
    <row r="342978" spans="13:13">
      <c r="M342978" s="4409"/>
    </row>
    <row r="342979" spans="13:13">
      <c r="M342979" s="2206"/>
    </row>
    <row r="343009" spans="13:13">
      <c r="M343009" s="4408"/>
    </row>
    <row r="343010" spans="13:13">
      <c r="M343010" s="4409"/>
    </row>
    <row r="343011" spans="13:13">
      <c r="M343011" s="2206"/>
    </row>
    <row r="343041" spans="13:13">
      <c r="M343041" s="4408"/>
    </row>
    <row r="343042" spans="13:13">
      <c r="M343042" s="4409"/>
    </row>
    <row r="343043" spans="13:13">
      <c r="M343043" s="2206"/>
    </row>
    <row r="343073" spans="13:13">
      <c r="M343073" s="4408"/>
    </row>
    <row r="343074" spans="13:13">
      <c r="M343074" s="4409"/>
    </row>
    <row r="343075" spans="13:13">
      <c r="M343075" s="2206"/>
    </row>
    <row r="343105" spans="13:13">
      <c r="M343105" s="4408"/>
    </row>
    <row r="343106" spans="13:13">
      <c r="M343106" s="4409"/>
    </row>
    <row r="343107" spans="13:13">
      <c r="M343107" s="2206"/>
    </row>
    <row r="343137" spans="13:13">
      <c r="M343137" s="4408"/>
    </row>
    <row r="343138" spans="13:13">
      <c r="M343138" s="4409"/>
    </row>
    <row r="343139" spans="13:13">
      <c r="M343139" s="2206"/>
    </row>
    <row r="343169" spans="13:13">
      <c r="M343169" s="4408"/>
    </row>
    <row r="343170" spans="13:13">
      <c r="M343170" s="4409"/>
    </row>
    <row r="343171" spans="13:13">
      <c r="M343171" s="2206"/>
    </row>
    <row r="343201" spans="13:13">
      <c r="M343201" s="4408"/>
    </row>
    <row r="343202" spans="13:13">
      <c r="M343202" s="4409"/>
    </row>
    <row r="343203" spans="13:13">
      <c r="M343203" s="2206"/>
    </row>
    <row r="343233" spans="13:13">
      <c r="M343233" s="4408"/>
    </row>
    <row r="343234" spans="13:13">
      <c r="M343234" s="4409"/>
    </row>
    <row r="343235" spans="13:13">
      <c r="M343235" s="2206"/>
    </row>
    <row r="343265" spans="13:13">
      <c r="M343265" s="4408"/>
    </row>
    <row r="343266" spans="13:13">
      <c r="M343266" s="4409"/>
    </row>
    <row r="343267" spans="13:13">
      <c r="M343267" s="2206"/>
    </row>
    <row r="343297" spans="13:13">
      <c r="M343297" s="4408"/>
    </row>
    <row r="343298" spans="13:13">
      <c r="M343298" s="4409"/>
    </row>
    <row r="343299" spans="13:13">
      <c r="M343299" s="2206"/>
    </row>
    <row r="343329" spans="13:13">
      <c r="M343329" s="4408"/>
    </row>
    <row r="343330" spans="13:13">
      <c r="M343330" s="4409"/>
    </row>
    <row r="343331" spans="13:13">
      <c r="M343331" s="2206"/>
    </row>
    <row r="343361" spans="13:13">
      <c r="M343361" s="4408"/>
    </row>
    <row r="343362" spans="13:13">
      <c r="M343362" s="4409"/>
    </row>
    <row r="343363" spans="13:13">
      <c r="M343363" s="2206"/>
    </row>
    <row r="343393" spans="13:13">
      <c r="M343393" s="4408"/>
    </row>
    <row r="343394" spans="13:13">
      <c r="M343394" s="4409"/>
    </row>
    <row r="343395" spans="13:13">
      <c r="M343395" s="2206"/>
    </row>
    <row r="343425" spans="13:13">
      <c r="M343425" s="4408"/>
    </row>
    <row r="343426" spans="13:13">
      <c r="M343426" s="4409"/>
    </row>
    <row r="343427" spans="13:13">
      <c r="M343427" s="2206"/>
    </row>
    <row r="343457" spans="13:13">
      <c r="M343457" s="4408"/>
    </row>
    <row r="343458" spans="13:13">
      <c r="M343458" s="4409"/>
    </row>
    <row r="343459" spans="13:13">
      <c r="M343459" s="2206"/>
    </row>
    <row r="343489" spans="13:13">
      <c r="M343489" s="4408"/>
    </row>
    <row r="343490" spans="13:13">
      <c r="M343490" s="4409"/>
    </row>
    <row r="343491" spans="13:13">
      <c r="M343491" s="2206"/>
    </row>
    <row r="343521" spans="13:13">
      <c r="M343521" s="4408"/>
    </row>
    <row r="343522" spans="13:13">
      <c r="M343522" s="4409"/>
    </row>
    <row r="343523" spans="13:13">
      <c r="M343523" s="2206"/>
    </row>
    <row r="343553" spans="13:13">
      <c r="M343553" s="4408"/>
    </row>
    <row r="343554" spans="13:13">
      <c r="M343554" s="4409"/>
    </row>
    <row r="343555" spans="13:13">
      <c r="M343555" s="2206"/>
    </row>
    <row r="343585" spans="13:13">
      <c r="M343585" s="4408"/>
    </row>
    <row r="343586" spans="13:13">
      <c r="M343586" s="4409"/>
    </row>
    <row r="343587" spans="13:13">
      <c r="M343587" s="2206"/>
    </row>
    <row r="343617" spans="13:13">
      <c r="M343617" s="4408"/>
    </row>
    <row r="343618" spans="13:13">
      <c r="M343618" s="4409"/>
    </row>
    <row r="343619" spans="13:13">
      <c r="M343619" s="2206"/>
    </row>
    <row r="343649" spans="13:13">
      <c r="M343649" s="4408"/>
    </row>
    <row r="343650" spans="13:13">
      <c r="M343650" s="4409"/>
    </row>
    <row r="343651" spans="13:13">
      <c r="M343651" s="2206"/>
    </row>
    <row r="343681" spans="13:13">
      <c r="M343681" s="4408"/>
    </row>
    <row r="343682" spans="13:13">
      <c r="M343682" s="4409"/>
    </row>
    <row r="343683" spans="13:13">
      <c r="M343683" s="2206"/>
    </row>
    <row r="343713" spans="13:13">
      <c r="M343713" s="4408"/>
    </row>
    <row r="343714" spans="13:13">
      <c r="M343714" s="4409"/>
    </row>
    <row r="343715" spans="13:13">
      <c r="M343715" s="2206"/>
    </row>
    <row r="343745" spans="13:13">
      <c r="M343745" s="4408"/>
    </row>
    <row r="343746" spans="13:13">
      <c r="M343746" s="4409"/>
    </row>
    <row r="343747" spans="13:13">
      <c r="M343747" s="2206"/>
    </row>
    <row r="343777" spans="13:13">
      <c r="M343777" s="4408"/>
    </row>
    <row r="343778" spans="13:13">
      <c r="M343778" s="4409"/>
    </row>
    <row r="343779" spans="13:13">
      <c r="M343779" s="2206"/>
    </row>
    <row r="343809" spans="13:13">
      <c r="M343809" s="4408"/>
    </row>
    <row r="343810" spans="13:13">
      <c r="M343810" s="4409"/>
    </row>
    <row r="343811" spans="13:13">
      <c r="M343811" s="2206"/>
    </row>
    <row r="343841" spans="13:13">
      <c r="M343841" s="4408"/>
    </row>
    <row r="343842" spans="13:13">
      <c r="M343842" s="4409"/>
    </row>
    <row r="343843" spans="13:13">
      <c r="M343843" s="2206"/>
    </row>
    <row r="343873" spans="13:13">
      <c r="M343873" s="4408"/>
    </row>
    <row r="343874" spans="13:13">
      <c r="M343874" s="4409"/>
    </row>
    <row r="343875" spans="13:13">
      <c r="M343875" s="2206"/>
    </row>
    <row r="343905" spans="13:13">
      <c r="M343905" s="4408"/>
    </row>
    <row r="343906" spans="13:13">
      <c r="M343906" s="4409"/>
    </row>
    <row r="343907" spans="13:13">
      <c r="M343907" s="2206"/>
    </row>
    <row r="343937" spans="13:13">
      <c r="M343937" s="4408"/>
    </row>
    <row r="343938" spans="13:13">
      <c r="M343938" s="4409"/>
    </row>
    <row r="343939" spans="13:13">
      <c r="M343939" s="2206"/>
    </row>
    <row r="343969" spans="13:13">
      <c r="M343969" s="4408"/>
    </row>
    <row r="343970" spans="13:13">
      <c r="M343970" s="4409"/>
    </row>
    <row r="343971" spans="13:13">
      <c r="M343971" s="2206"/>
    </row>
    <row r="344001" spans="13:13">
      <c r="M344001" s="4408"/>
    </row>
    <row r="344002" spans="13:13">
      <c r="M344002" s="4409"/>
    </row>
    <row r="344003" spans="13:13">
      <c r="M344003" s="2206"/>
    </row>
    <row r="344033" spans="13:13">
      <c r="M344033" s="4408"/>
    </row>
    <row r="344034" spans="13:13">
      <c r="M344034" s="4409"/>
    </row>
    <row r="344035" spans="13:13">
      <c r="M344035" s="2206"/>
    </row>
    <row r="344065" spans="13:13">
      <c r="M344065" s="4408"/>
    </row>
    <row r="344066" spans="13:13">
      <c r="M344066" s="4409"/>
    </row>
    <row r="344067" spans="13:13">
      <c r="M344067" s="2206"/>
    </row>
    <row r="344097" spans="13:13">
      <c r="M344097" s="4408"/>
    </row>
    <row r="344098" spans="13:13">
      <c r="M344098" s="4409"/>
    </row>
    <row r="344099" spans="13:13">
      <c r="M344099" s="2206"/>
    </row>
    <row r="344129" spans="13:13">
      <c r="M344129" s="4408"/>
    </row>
    <row r="344130" spans="13:13">
      <c r="M344130" s="4409"/>
    </row>
    <row r="344131" spans="13:13">
      <c r="M344131" s="2206"/>
    </row>
    <row r="344161" spans="13:13">
      <c r="M344161" s="4408"/>
    </row>
    <row r="344162" spans="13:13">
      <c r="M344162" s="4409"/>
    </row>
    <row r="344163" spans="13:13">
      <c r="M344163" s="2206"/>
    </row>
    <row r="344193" spans="13:13">
      <c r="M344193" s="4408"/>
    </row>
    <row r="344194" spans="13:13">
      <c r="M344194" s="4409"/>
    </row>
    <row r="344195" spans="13:13">
      <c r="M344195" s="2206"/>
    </row>
    <row r="344225" spans="13:13">
      <c r="M344225" s="4408"/>
    </row>
    <row r="344226" spans="13:13">
      <c r="M344226" s="4409"/>
    </row>
    <row r="344227" spans="13:13">
      <c r="M344227" s="2206"/>
    </row>
    <row r="344257" spans="13:13">
      <c r="M344257" s="4408"/>
    </row>
    <row r="344258" spans="13:13">
      <c r="M344258" s="4409"/>
    </row>
    <row r="344259" spans="13:13">
      <c r="M344259" s="2206"/>
    </row>
    <row r="344289" spans="13:13">
      <c r="M344289" s="4408"/>
    </row>
    <row r="344290" spans="13:13">
      <c r="M344290" s="4409"/>
    </row>
    <row r="344291" spans="13:13">
      <c r="M344291" s="2206"/>
    </row>
    <row r="344321" spans="13:13">
      <c r="M344321" s="4408"/>
    </row>
    <row r="344322" spans="13:13">
      <c r="M344322" s="4409"/>
    </row>
    <row r="344323" spans="13:13">
      <c r="M344323" s="2206"/>
    </row>
    <row r="344353" spans="13:13">
      <c r="M344353" s="4408"/>
    </row>
    <row r="344354" spans="13:13">
      <c r="M344354" s="4409"/>
    </row>
    <row r="344355" spans="13:13">
      <c r="M344355" s="2206"/>
    </row>
    <row r="344385" spans="13:13">
      <c r="M344385" s="4408"/>
    </row>
    <row r="344386" spans="13:13">
      <c r="M344386" s="4409"/>
    </row>
    <row r="344387" spans="13:13">
      <c r="M344387" s="2206"/>
    </row>
    <row r="344417" spans="13:13">
      <c r="M344417" s="4408"/>
    </row>
    <row r="344418" spans="13:13">
      <c r="M344418" s="4409"/>
    </row>
    <row r="344419" spans="13:13">
      <c r="M344419" s="2206"/>
    </row>
    <row r="344449" spans="13:13">
      <c r="M344449" s="4408"/>
    </row>
    <row r="344450" spans="13:13">
      <c r="M344450" s="4409"/>
    </row>
    <row r="344451" spans="13:13">
      <c r="M344451" s="2206"/>
    </row>
    <row r="344481" spans="13:13">
      <c r="M344481" s="4408"/>
    </row>
    <row r="344482" spans="13:13">
      <c r="M344482" s="4409"/>
    </row>
    <row r="344483" spans="13:13">
      <c r="M344483" s="2206"/>
    </row>
    <row r="344513" spans="13:13">
      <c r="M344513" s="4408"/>
    </row>
    <row r="344514" spans="13:13">
      <c r="M344514" s="4409"/>
    </row>
    <row r="344515" spans="13:13">
      <c r="M344515" s="2206"/>
    </row>
    <row r="344545" spans="13:13">
      <c r="M344545" s="4408"/>
    </row>
    <row r="344546" spans="13:13">
      <c r="M344546" s="4409"/>
    </row>
    <row r="344547" spans="13:13">
      <c r="M344547" s="2206"/>
    </row>
    <row r="344577" spans="13:13">
      <c r="M344577" s="4408"/>
    </row>
    <row r="344578" spans="13:13">
      <c r="M344578" s="4409"/>
    </row>
    <row r="344579" spans="13:13">
      <c r="M344579" s="2206"/>
    </row>
    <row r="344609" spans="13:13">
      <c r="M344609" s="4408"/>
    </row>
    <row r="344610" spans="13:13">
      <c r="M344610" s="4409"/>
    </row>
    <row r="344611" spans="13:13">
      <c r="M344611" s="2206"/>
    </row>
    <row r="344641" spans="13:13">
      <c r="M344641" s="4408"/>
    </row>
    <row r="344642" spans="13:13">
      <c r="M344642" s="4409"/>
    </row>
    <row r="344643" spans="13:13">
      <c r="M344643" s="2206"/>
    </row>
    <row r="344673" spans="13:13">
      <c r="M344673" s="4408"/>
    </row>
    <row r="344674" spans="13:13">
      <c r="M344674" s="4409"/>
    </row>
    <row r="344675" spans="13:13">
      <c r="M344675" s="2206"/>
    </row>
    <row r="344705" spans="13:13">
      <c r="M344705" s="4408"/>
    </row>
    <row r="344706" spans="13:13">
      <c r="M344706" s="4409"/>
    </row>
    <row r="344707" spans="13:13">
      <c r="M344707" s="2206"/>
    </row>
    <row r="344737" spans="13:13">
      <c r="M344737" s="4408"/>
    </row>
    <row r="344738" spans="13:13">
      <c r="M344738" s="4409"/>
    </row>
    <row r="344739" spans="13:13">
      <c r="M344739" s="2206"/>
    </row>
    <row r="344769" spans="13:13">
      <c r="M344769" s="4408"/>
    </row>
    <row r="344770" spans="13:13">
      <c r="M344770" s="4409"/>
    </row>
    <row r="344771" spans="13:13">
      <c r="M344771" s="2206"/>
    </row>
    <row r="344801" spans="13:13">
      <c r="M344801" s="4408"/>
    </row>
    <row r="344802" spans="13:13">
      <c r="M344802" s="4409"/>
    </row>
    <row r="344803" spans="13:13">
      <c r="M344803" s="2206"/>
    </row>
    <row r="344833" spans="13:13">
      <c r="M344833" s="4408"/>
    </row>
    <row r="344834" spans="13:13">
      <c r="M344834" s="4409"/>
    </row>
    <row r="344835" spans="13:13">
      <c r="M344835" s="2206"/>
    </row>
    <row r="344865" spans="13:13">
      <c r="M344865" s="4408"/>
    </row>
    <row r="344866" spans="13:13">
      <c r="M344866" s="4409"/>
    </row>
    <row r="344867" spans="13:13">
      <c r="M344867" s="2206"/>
    </row>
    <row r="344897" spans="13:13">
      <c r="M344897" s="4408"/>
    </row>
    <row r="344898" spans="13:13">
      <c r="M344898" s="4409"/>
    </row>
    <row r="344899" spans="13:13">
      <c r="M344899" s="2206"/>
    </row>
    <row r="344929" spans="13:13">
      <c r="M344929" s="4408"/>
    </row>
    <row r="344930" spans="13:13">
      <c r="M344930" s="4409"/>
    </row>
    <row r="344931" spans="13:13">
      <c r="M344931" s="2206"/>
    </row>
    <row r="344961" spans="13:13">
      <c r="M344961" s="4408"/>
    </row>
    <row r="344962" spans="13:13">
      <c r="M344962" s="4409"/>
    </row>
    <row r="344963" spans="13:13">
      <c r="M344963" s="2206"/>
    </row>
    <row r="344993" spans="13:13">
      <c r="M344993" s="4408"/>
    </row>
    <row r="344994" spans="13:13">
      <c r="M344994" s="4409"/>
    </row>
    <row r="344995" spans="13:13">
      <c r="M344995" s="2206"/>
    </row>
    <row r="345025" spans="13:13">
      <c r="M345025" s="4408"/>
    </row>
    <row r="345026" spans="13:13">
      <c r="M345026" s="4409"/>
    </row>
    <row r="345027" spans="13:13">
      <c r="M345027" s="2206"/>
    </row>
    <row r="345057" spans="13:13">
      <c r="M345057" s="4408"/>
    </row>
    <row r="345058" spans="13:13">
      <c r="M345058" s="4409"/>
    </row>
    <row r="345059" spans="13:13">
      <c r="M345059" s="2206"/>
    </row>
    <row r="345089" spans="13:13">
      <c r="M345089" s="4408"/>
    </row>
    <row r="345090" spans="13:13">
      <c r="M345090" s="4409"/>
    </row>
    <row r="345091" spans="13:13">
      <c r="M345091" s="2206"/>
    </row>
    <row r="345121" spans="13:13">
      <c r="M345121" s="4408"/>
    </row>
    <row r="345122" spans="13:13">
      <c r="M345122" s="4409"/>
    </row>
    <row r="345123" spans="13:13">
      <c r="M345123" s="2206"/>
    </row>
    <row r="345153" spans="13:13">
      <c r="M345153" s="4408"/>
    </row>
    <row r="345154" spans="13:13">
      <c r="M345154" s="4409"/>
    </row>
    <row r="345155" spans="13:13">
      <c r="M345155" s="2206"/>
    </row>
    <row r="345185" spans="13:13">
      <c r="M345185" s="4408"/>
    </row>
    <row r="345186" spans="13:13">
      <c r="M345186" s="4409"/>
    </row>
    <row r="345187" spans="13:13">
      <c r="M345187" s="2206"/>
    </row>
    <row r="345217" spans="13:13">
      <c r="M345217" s="4408"/>
    </row>
    <row r="345218" spans="13:13">
      <c r="M345218" s="4409"/>
    </row>
    <row r="345219" spans="13:13">
      <c r="M345219" s="2206"/>
    </row>
    <row r="345249" spans="13:13">
      <c r="M345249" s="4408"/>
    </row>
    <row r="345250" spans="13:13">
      <c r="M345250" s="4409"/>
    </row>
    <row r="345251" spans="13:13">
      <c r="M345251" s="2206"/>
    </row>
    <row r="345281" spans="13:13">
      <c r="M345281" s="4408"/>
    </row>
    <row r="345282" spans="13:13">
      <c r="M345282" s="4409"/>
    </row>
    <row r="345283" spans="13:13">
      <c r="M345283" s="2206"/>
    </row>
    <row r="345313" spans="13:13">
      <c r="M345313" s="4408"/>
    </row>
    <row r="345314" spans="13:13">
      <c r="M345314" s="4409"/>
    </row>
    <row r="345315" spans="13:13">
      <c r="M345315" s="2206"/>
    </row>
    <row r="345345" spans="13:13">
      <c r="M345345" s="4408"/>
    </row>
    <row r="345346" spans="13:13">
      <c r="M345346" s="4409"/>
    </row>
    <row r="345347" spans="13:13">
      <c r="M345347" s="2206"/>
    </row>
    <row r="345377" spans="13:13">
      <c r="M345377" s="4408"/>
    </row>
    <row r="345378" spans="13:13">
      <c r="M345378" s="4409"/>
    </row>
    <row r="345379" spans="13:13">
      <c r="M345379" s="2206"/>
    </row>
    <row r="345409" spans="13:13">
      <c r="M345409" s="4408"/>
    </row>
    <row r="345410" spans="13:13">
      <c r="M345410" s="4409"/>
    </row>
    <row r="345411" spans="13:13">
      <c r="M345411" s="2206"/>
    </row>
    <row r="345441" spans="13:13">
      <c r="M345441" s="4408"/>
    </row>
    <row r="345442" spans="13:13">
      <c r="M345442" s="4409"/>
    </row>
    <row r="345443" spans="13:13">
      <c r="M345443" s="2206"/>
    </row>
    <row r="345473" spans="13:13">
      <c r="M345473" s="4408"/>
    </row>
    <row r="345474" spans="13:13">
      <c r="M345474" s="4409"/>
    </row>
    <row r="345475" spans="13:13">
      <c r="M345475" s="2206"/>
    </row>
    <row r="345505" spans="13:13">
      <c r="M345505" s="4408"/>
    </row>
    <row r="345506" spans="13:13">
      <c r="M345506" s="4409"/>
    </row>
    <row r="345507" spans="13:13">
      <c r="M345507" s="2206"/>
    </row>
    <row r="345537" spans="13:13">
      <c r="M345537" s="4408"/>
    </row>
    <row r="345538" spans="13:13">
      <c r="M345538" s="4409"/>
    </row>
    <row r="345539" spans="13:13">
      <c r="M345539" s="2206"/>
    </row>
    <row r="345569" spans="13:13">
      <c r="M345569" s="4408"/>
    </row>
    <row r="345570" spans="13:13">
      <c r="M345570" s="4409"/>
    </row>
    <row r="345571" spans="13:13">
      <c r="M345571" s="2206"/>
    </row>
    <row r="345601" spans="13:13">
      <c r="M345601" s="4408"/>
    </row>
    <row r="345602" spans="13:13">
      <c r="M345602" s="4409"/>
    </row>
    <row r="345603" spans="13:13">
      <c r="M345603" s="2206"/>
    </row>
    <row r="345633" spans="13:13">
      <c r="M345633" s="4408"/>
    </row>
    <row r="345634" spans="13:13">
      <c r="M345634" s="4409"/>
    </row>
    <row r="345635" spans="13:13">
      <c r="M345635" s="2206"/>
    </row>
    <row r="345665" spans="13:13">
      <c r="M345665" s="4408"/>
    </row>
    <row r="345666" spans="13:13">
      <c r="M345666" s="4409"/>
    </row>
    <row r="345667" spans="13:13">
      <c r="M345667" s="2206"/>
    </row>
    <row r="345697" spans="13:13">
      <c r="M345697" s="4408"/>
    </row>
    <row r="345698" spans="13:13">
      <c r="M345698" s="4409"/>
    </row>
    <row r="345699" spans="13:13">
      <c r="M345699" s="2206"/>
    </row>
    <row r="345729" spans="13:13">
      <c r="M345729" s="4408"/>
    </row>
    <row r="345730" spans="13:13">
      <c r="M345730" s="4409"/>
    </row>
    <row r="345731" spans="13:13">
      <c r="M345731" s="2206"/>
    </row>
    <row r="345761" spans="13:13">
      <c r="M345761" s="4408"/>
    </row>
    <row r="345762" spans="13:13">
      <c r="M345762" s="4409"/>
    </row>
    <row r="345763" spans="13:13">
      <c r="M345763" s="2206"/>
    </row>
    <row r="345793" spans="13:13">
      <c r="M345793" s="4408"/>
    </row>
    <row r="345794" spans="13:13">
      <c r="M345794" s="4409"/>
    </row>
    <row r="345795" spans="13:13">
      <c r="M345795" s="2206"/>
    </row>
    <row r="345825" spans="13:13">
      <c r="M345825" s="4408"/>
    </row>
    <row r="345826" spans="13:13">
      <c r="M345826" s="4409"/>
    </row>
    <row r="345827" spans="13:13">
      <c r="M345827" s="2206"/>
    </row>
    <row r="345857" spans="13:13">
      <c r="M345857" s="4408"/>
    </row>
    <row r="345858" spans="13:13">
      <c r="M345858" s="4409"/>
    </row>
    <row r="345859" spans="13:13">
      <c r="M345859" s="2206"/>
    </row>
    <row r="345889" spans="13:13">
      <c r="M345889" s="4408"/>
    </row>
    <row r="345890" spans="13:13">
      <c r="M345890" s="4409"/>
    </row>
    <row r="345891" spans="13:13">
      <c r="M345891" s="2206"/>
    </row>
    <row r="345921" spans="13:13">
      <c r="M345921" s="4408"/>
    </row>
    <row r="345922" spans="13:13">
      <c r="M345922" s="4409"/>
    </row>
    <row r="345923" spans="13:13">
      <c r="M345923" s="2206"/>
    </row>
    <row r="345953" spans="13:13">
      <c r="M345953" s="4408"/>
    </row>
    <row r="345954" spans="13:13">
      <c r="M345954" s="4409"/>
    </row>
    <row r="345955" spans="13:13">
      <c r="M345955" s="2206"/>
    </row>
    <row r="345985" spans="13:13">
      <c r="M345985" s="4408"/>
    </row>
    <row r="345986" spans="13:13">
      <c r="M345986" s="4409"/>
    </row>
    <row r="345987" spans="13:13">
      <c r="M345987" s="2206"/>
    </row>
    <row r="346017" spans="13:13">
      <c r="M346017" s="4408"/>
    </row>
    <row r="346018" spans="13:13">
      <c r="M346018" s="4409"/>
    </row>
    <row r="346019" spans="13:13">
      <c r="M346019" s="2206"/>
    </row>
    <row r="346049" spans="13:13">
      <c r="M346049" s="4408"/>
    </row>
    <row r="346050" spans="13:13">
      <c r="M346050" s="4409"/>
    </row>
    <row r="346051" spans="13:13">
      <c r="M346051" s="2206"/>
    </row>
    <row r="346081" spans="13:13">
      <c r="M346081" s="4408"/>
    </row>
    <row r="346082" spans="13:13">
      <c r="M346082" s="4409"/>
    </row>
    <row r="346083" spans="13:13">
      <c r="M346083" s="2206"/>
    </row>
    <row r="346113" spans="13:13">
      <c r="M346113" s="4408"/>
    </row>
    <row r="346114" spans="13:13">
      <c r="M346114" s="4409"/>
    </row>
    <row r="346115" spans="13:13">
      <c r="M346115" s="2206"/>
    </row>
    <row r="346145" spans="13:13">
      <c r="M346145" s="4408"/>
    </row>
    <row r="346146" spans="13:13">
      <c r="M346146" s="4409"/>
    </row>
    <row r="346147" spans="13:13">
      <c r="M346147" s="2206"/>
    </row>
    <row r="346177" spans="13:13">
      <c r="M346177" s="4408"/>
    </row>
    <row r="346178" spans="13:13">
      <c r="M346178" s="4409"/>
    </row>
    <row r="346179" spans="13:13">
      <c r="M346179" s="2206"/>
    </row>
    <row r="346209" spans="13:13">
      <c r="M346209" s="4408"/>
    </row>
    <row r="346210" spans="13:13">
      <c r="M346210" s="4409"/>
    </row>
    <row r="346211" spans="13:13">
      <c r="M346211" s="2206"/>
    </row>
    <row r="346241" spans="13:13">
      <c r="M346241" s="4408"/>
    </row>
    <row r="346242" spans="13:13">
      <c r="M346242" s="4409"/>
    </row>
    <row r="346243" spans="13:13">
      <c r="M346243" s="2206"/>
    </row>
    <row r="346273" spans="13:13">
      <c r="M346273" s="4408"/>
    </row>
    <row r="346274" spans="13:13">
      <c r="M346274" s="4409"/>
    </row>
    <row r="346275" spans="13:13">
      <c r="M346275" s="2206"/>
    </row>
    <row r="346305" spans="13:13">
      <c r="M346305" s="4408"/>
    </row>
    <row r="346306" spans="13:13">
      <c r="M346306" s="4409"/>
    </row>
    <row r="346307" spans="13:13">
      <c r="M346307" s="2206"/>
    </row>
    <row r="346337" spans="13:13">
      <c r="M346337" s="4408"/>
    </row>
    <row r="346338" spans="13:13">
      <c r="M346338" s="4409"/>
    </row>
    <row r="346339" spans="13:13">
      <c r="M346339" s="2206"/>
    </row>
    <row r="346369" spans="13:13">
      <c r="M346369" s="4408"/>
    </row>
    <row r="346370" spans="13:13">
      <c r="M346370" s="4409"/>
    </row>
    <row r="346371" spans="13:13">
      <c r="M346371" s="2206"/>
    </row>
    <row r="346401" spans="13:13">
      <c r="M346401" s="4408"/>
    </row>
    <row r="346402" spans="13:13">
      <c r="M346402" s="4409"/>
    </row>
    <row r="346403" spans="13:13">
      <c r="M346403" s="2206"/>
    </row>
    <row r="346433" spans="13:13">
      <c r="M346433" s="4408"/>
    </row>
    <row r="346434" spans="13:13">
      <c r="M346434" s="4409"/>
    </row>
    <row r="346435" spans="13:13">
      <c r="M346435" s="2206"/>
    </row>
    <row r="346465" spans="13:13">
      <c r="M346465" s="4408"/>
    </row>
    <row r="346466" spans="13:13">
      <c r="M346466" s="4409"/>
    </row>
    <row r="346467" spans="13:13">
      <c r="M346467" s="2206"/>
    </row>
    <row r="346497" spans="13:13">
      <c r="M346497" s="4408"/>
    </row>
    <row r="346498" spans="13:13">
      <c r="M346498" s="4409"/>
    </row>
    <row r="346499" spans="13:13">
      <c r="M346499" s="2206"/>
    </row>
    <row r="346529" spans="13:13">
      <c r="M346529" s="4408"/>
    </row>
    <row r="346530" spans="13:13">
      <c r="M346530" s="4409"/>
    </row>
    <row r="346531" spans="13:13">
      <c r="M346531" s="2206"/>
    </row>
    <row r="346561" spans="13:13">
      <c r="M346561" s="4408"/>
    </row>
    <row r="346562" spans="13:13">
      <c r="M346562" s="4409"/>
    </row>
    <row r="346563" spans="13:13">
      <c r="M346563" s="2206"/>
    </row>
    <row r="346593" spans="13:13">
      <c r="M346593" s="4408"/>
    </row>
    <row r="346594" spans="13:13">
      <c r="M346594" s="4409"/>
    </row>
    <row r="346595" spans="13:13">
      <c r="M346595" s="2206"/>
    </row>
    <row r="346625" spans="13:13">
      <c r="M346625" s="4408"/>
    </row>
    <row r="346626" spans="13:13">
      <c r="M346626" s="4409"/>
    </row>
    <row r="346627" spans="13:13">
      <c r="M346627" s="2206"/>
    </row>
    <row r="346657" spans="13:13">
      <c r="M346657" s="4408"/>
    </row>
    <row r="346658" spans="13:13">
      <c r="M346658" s="4409"/>
    </row>
    <row r="346659" spans="13:13">
      <c r="M346659" s="2206"/>
    </row>
    <row r="346689" spans="13:13">
      <c r="M346689" s="4408"/>
    </row>
    <row r="346690" spans="13:13">
      <c r="M346690" s="4409"/>
    </row>
    <row r="346691" spans="13:13">
      <c r="M346691" s="2206"/>
    </row>
    <row r="346721" spans="13:13">
      <c r="M346721" s="4408"/>
    </row>
    <row r="346722" spans="13:13">
      <c r="M346722" s="4409"/>
    </row>
    <row r="346723" spans="13:13">
      <c r="M346723" s="2206"/>
    </row>
    <row r="346753" spans="13:13">
      <c r="M346753" s="4408"/>
    </row>
    <row r="346754" spans="13:13">
      <c r="M346754" s="4409"/>
    </row>
    <row r="346755" spans="13:13">
      <c r="M346755" s="2206"/>
    </row>
    <row r="346785" spans="13:13">
      <c r="M346785" s="4408"/>
    </row>
    <row r="346786" spans="13:13">
      <c r="M346786" s="4409"/>
    </row>
    <row r="346787" spans="13:13">
      <c r="M346787" s="2206"/>
    </row>
    <row r="346817" spans="13:13">
      <c r="M346817" s="4408"/>
    </row>
    <row r="346818" spans="13:13">
      <c r="M346818" s="4409"/>
    </row>
    <row r="346819" spans="13:13">
      <c r="M346819" s="2206"/>
    </row>
    <row r="346849" spans="13:13">
      <c r="M346849" s="4408"/>
    </row>
    <row r="346850" spans="13:13">
      <c r="M346850" s="4409"/>
    </row>
    <row r="346851" spans="13:13">
      <c r="M346851" s="2206"/>
    </row>
    <row r="346881" spans="13:13">
      <c r="M346881" s="4408"/>
    </row>
    <row r="346882" spans="13:13">
      <c r="M346882" s="4409"/>
    </row>
    <row r="346883" spans="13:13">
      <c r="M346883" s="2206"/>
    </row>
    <row r="346913" spans="13:13">
      <c r="M346913" s="4408"/>
    </row>
    <row r="346914" spans="13:13">
      <c r="M346914" s="4409"/>
    </row>
    <row r="346915" spans="13:13">
      <c r="M346915" s="2206"/>
    </row>
    <row r="346945" spans="13:13">
      <c r="M346945" s="4408"/>
    </row>
    <row r="346946" spans="13:13">
      <c r="M346946" s="4409"/>
    </row>
    <row r="346947" spans="13:13">
      <c r="M346947" s="2206"/>
    </row>
    <row r="346977" spans="13:13">
      <c r="M346977" s="4408"/>
    </row>
    <row r="346978" spans="13:13">
      <c r="M346978" s="4409"/>
    </row>
    <row r="346979" spans="13:13">
      <c r="M346979" s="2206"/>
    </row>
    <row r="347009" spans="13:13">
      <c r="M347009" s="4408"/>
    </row>
    <row r="347010" spans="13:13">
      <c r="M347010" s="4409"/>
    </row>
    <row r="347011" spans="13:13">
      <c r="M347011" s="2206"/>
    </row>
    <row r="347041" spans="13:13">
      <c r="M347041" s="4408"/>
    </row>
    <row r="347042" spans="13:13">
      <c r="M347042" s="4409"/>
    </row>
    <row r="347043" spans="13:13">
      <c r="M347043" s="2206"/>
    </row>
    <row r="347073" spans="13:13">
      <c r="M347073" s="4408"/>
    </row>
    <row r="347074" spans="13:13">
      <c r="M347074" s="4409"/>
    </row>
    <row r="347075" spans="13:13">
      <c r="M347075" s="2206"/>
    </row>
    <row r="347105" spans="13:13">
      <c r="M347105" s="4408"/>
    </row>
    <row r="347106" spans="13:13">
      <c r="M347106" s="4409"/>
    </row>
    <row r="347107" spans="13:13">
      <c r="M347107" s="2206"/>
    </row>
    <row r="347137" spans="13:13">
      <c r="M347137" s="4408"/>
    </row>
    <row r="347138" spans="13:13">
      <c r="M347138" s="4409"/>
    </row>
    <row r="347139" spans="13:13">
      <c r="M347139" s="2206"/>
    </row>
    <row r="347169" spans="13:13">
      <c r="M347169" s="4408"/>
    </row>
    <row r="347170" spans="13:13">
      <c r="M347170" s="4409"/>
    </row>
    <row r="347171" spans="13:13">
      <c r="M347171" s="2206"/>
    </row>
    <row r="347201" spans="13:13">
      <c r="M347201" s="4408"/>
    </row>
    <row r="347202" spans="13:13">
      <c r="M347202" s="4409"/>
    </row>
    <row r="347203" spans="13:13">
      <c r="M347203" s="2206"/>
    </row>
    <row r="347233" spans="13:13">
      <c r="M347233" s="4408"/>
    </row>
    <row r="347234" spans="13:13">
      <c r="M347234" s="4409"/>
    </row>
    <row r="347235" spans="13:13">
      <c r="M347235" s="2206"/>
    </row>
    <row r="347265" spans="13:13">
      <c r="M347265" s="4408"/>
    </row>
    <row r="347266" spans="13:13">
      <c r="M347266" s="4409"/>
    </row>
    <row r="347267" spans="13:13">
      <c r="M347267" s="2206"/>
    </row>
    <row r="347297" spans="13:13">
      <c r="M347297" s="4408"/>
    </row>
    <row r="347298" spans="13:13">
      <c r="M347298" s="4409"/>
    </row>
    <row r="347299" spans="13:13">
      <c r="M347299" s="2206"/>
    </row>
    <row r="347329" spans="13:13">
      <c r="M347329" s="4408"/>
    </row>
    <row r="347330" spans="13:13">
      <c r="M347330" s="4409"/>
    </row>
    <row r="347331" spans="13:13">
      <c r="M347331" s="2206"/>
    </row>
    <row r="347361" spans="13:13">
      <c r="M347361" s="4408"/>
    </row>
    <row r="347362" spans="13:13">
      <c r="M347362" s="4409"/>
    </row>
    <row r="347363" spans="13:13">
      <c r="M347363" s="2206"/>
    </row>
    <row r="347393" spans="13:13">
      <c r="M347393" s="4408"/>
    </row>
    <row r="347394" spans="13:13">
      <c r="M347394" s="4409"/>
    </row>
    <row r="347395" spans="13:13">
      <c r="M347395" s="2206"/>
    </row>
    <row r="347425" spans="13:13">
      <c r="M347425" s="4408"/>
    </row>
    <row r="347426" spans="13:13">
      <c r="M347426" s="4409"/>
    </row>
    <row r="347427" spans="13:13">
      <c r="M347427" s="2206"/>
    </row>
    <row r="347457" spans="13:13">
      <c r="M347457" s="4408"/>
    </row>
    <row r="347458" spans="13:13">
      <c r="M347458" s="4409"/>
    </row>
    <row r="347459" spans="13:13">
      <c r="M347459" s="2206"/>
    </row>
    <row r="347489" spans="13:13">
      <c r="M347489" s="4408"/>
    </row>
    <row r="347490" spans="13:13">
      <c r="M347490" s="4409"/>
    </row>
    <row r="347491" spans="13:13">
      <c r="M347491" s="2206"/>
    </row>
    <row r="347521" spans="13:13">
      <c r="M347521" s="4408"/>
    </row>
    <row r="347522" spans="13:13">
      <c r="M347522" s="4409"/>
    </row>
    <row r="347523" spans="13:13">
      <c r="M347523" s="2206"/>
    </row>
    <row r="347553" spans="13:13">
      <c r="M347553" s="4408"/>
    </row>
    <row r="347554" spans="13:13">
      <c r="M347554" s="4409"/>
    </row>
    <row r="347555" spans="13:13">
      <c r="M347555" s="2206"/>
    </row>
    <row r="347585" spans="13:13">
      <c r="M347585" s="4408"/>
    </row>
    <row r="347586" spans="13:13">
      <c r="M347586" s="4409"/>
    </row>
    <row r="347587" spans="13:13">
      <c r="M347587" s="2206"/>
    </row>
    <row r="347617" spans="13:13">
      <c r="M347617" s="4408"/>
    </row>
    <row r="347618" spans="13:13">
      <c r="M347618" s="4409"/>
    </row>
    <row r="347619" spans="13:13">
      <c r="M347619" s="2206"/>
    </row>
    <row r="347649" spans="13:13">
      <c r="M347649" s="4408"/>
    </row>
    <row r="347650" spans="13:13">
      <c r="M347650" s="4409"/>
    </row>
    <row r="347651" spans="13:13">
      <c r="M347651" s="2206"/>
    </row>
    <row r="347681" spans="13:13">
      <c r="M347681" s="4408"/>
    </row>
    <row r="347682" spans="13:13">
      <c r="M347682" s="4409"/>
    </row>
    <row r="347683" spans="13:13">
      <c r="M347683" s="2206"/>
    </row>
    <row r="347713" spans="13:13">
      <c r="M347713" s="4408"/>
    </row>
    <row r="347714" spans="13:13">
      <c r="M347714" s="4409"/>
    </row>
    <row r="347715" spans="13:13">
      <c r="M347715" s="2206"/>
    </row>
    <row r="347745" spans="13:13">
      <c r="M347745" s="4408"/>
    </row>
    <row r="347746" spans="13:13">
      <c r="M347746" s="4409"/>
    </row>
    <row r="347747" spans="13:13">
      <c r="M347747" s="2206"/>
    </row>
    <row r="347777" spans="13:13">
      <c r="M347777" s="4408"/>
    </row>
    <row r="347778" spans="13:13">
      <c r="M347778" s="4409"/>
    </row>
    <row r="347779" spans="13:13">
      <c r="M347779" s="2206"/>
    </row>
    <row r="347809" spans="13:13">
      <c r="M347809" s="4408"/>
    </row>
    <row r="347810" spans="13:13">
      <c r="M347810" s="4409"/>
    </row>
    <row r="347811" spans="13:13">
      <c r="M347811" s="2206"/>
    </row>
    <row r="347841" spans="13:13">
      <c r="M347841" s="4408"/>
    </row>
    <row r="347842" spans="13:13">
      <c r="M347842" s="4409"/>
    </row>
    <row r="347843" spans="13:13">
      <c r="M347843" s="2206"/>
    </row>
    <row r="347873" spans="13:13">
      <c r="M347873" s="4408"/>
    </row>
    <row r="347874" spans="13:13">
      <c r="M347874" s="4409"/>
    </row>
    <row r="347875" spans="13:13">
      <c r="M347875" s="2206"/>
    </row>
    <row r="347905" spans="13:13">
      <c r="M347905" s="4408"/>
    </row>
    <row r="347906" spans="13:13">
      <c r="M347906" s="4409"/>
    </row>
    <row r="347907" spans="13:13">
      <c r="M347907" s="2206"/>
    </row>
    <row r="347937" spans="13:13">
      <c r="M347937" s="4408"/>
    </row>
    <row r="347938" spans="13:13">
      <c r="M347938" s="4409"/>
    </row>
    <row r="347939" spans="13:13">
      <c r="M347939" s="2206"/>
    </row>
    <row r="347969" spans="13:13">
      <c r="M347969" s="4408"/>
    </row>
    <row r="347970" spans="13:13">
      <c r="M347970" s="4409"/>
    </row>
    <row r="347971" spans="13:13">
      <c r="M347971" s="2206"/>
    </row>
    <row r="348001" spans="13:13">
      <c r="M348001" s="4408"/>
    </row>
    <row r="348002" spans="13:13">
      <c r="M348002" s="4409"/>
    </row>
    <row r="348003" spans="13:13">
      <c r="M348003" s="2206"/>
    </row>
    <row r="348033" spans="13:13">
      <c r="M348033" s="4408"/>
    </row>
    <row r="348034" spans="13:13">
      <c r="M348034" s="4409"/>
    </row>
    <row r="348035" spans="13:13">
      <c r="M348035" s="2206"/>
    </row>
    <row r="348065" spans="13:13">
      <c r="M348065" s="4408"/>
    </row>
    <row r="348066" spans="13:13">
      <c r="M348066" s="4409"/>
    </row>
    <row r="348067" spans="13:13">
      <c r="M348067" s="2206"/>
    </row>
    <row r="348097" spans="13:13">
      <c r="M348097" s="4408"/>
    </row>
    <row r="348098" spans="13:13">
      <c r="M348098" s="4409"/>
    </row>
    <row r="348099" spans="13:13">
      <c r="M348099" s="2206"/>
    </row>
    <row r="348129" spans="13:13">
      <c r="M348129" s="4408"/>
    </row>
    <row r="348130" spans="13:13">
      <c r="M348130" s="4409"/>
    </row>
    <row r="348131" spans="13:13">
      <c r="M348131" s="2206"/>
    </row>
    <row r="348161" spans="13:13">
      <c r="M348161" s="4408"/>
    </row>
    <row r="348162" spans="13:13">
      <c r="M348162" s="4409"/>
    </row>
    <row r="348163" spans="13:13">
      <c r="M348163" s="2206"/>
    </row>
    <row r="348193" spans="13:13">
      <c r="M348193" s="4408"/>
    </row>
    <row r="348194" spans="13:13">
      <c r="M348194" s="4409"/>
    </row>
    <row r="348195" spans="13:13">
      <c r="M348195" s="2206"/>
    </row>
    <row r="348225" spans="13:13">
      <c r="M348225" s="4408"/>
    </row>
    <row r="348226" spans="13:13">
      <c r="M348226" s="4409"/>
    </row>
    <row r="348227" spans="13:13">
      <c r="M348227" s="2206"/>
    </row>
    <row r="348257" spans="13:13">
      <c r="M348257" s="4408"/>
    </row>
    <row r="348258" spans="13:13">
      <c r="M348258" s="4409"/>
    </row>
    <row r="348259" spans="13:13">
      <c r="M348259" s="2206"/>
    </row>
    <row r="348289" spans="13:13">
      <c r="M348289" s="4408"/>
    </row>
    <row r="348290" spans="13:13">
      <c r="M348290" s="4409"/>
    </row>
    <row r="348291" spans="13:13">
      <c r="M348291" s="2206"/>
    </row>
    <row r="348321" spans="13:13">
      <c r="M348321" s="4408"/>
    </row>
    <row r="348322" spans="13:13">
      <c r="M348322" s="4409"/>
    </row>
    <row r="348323" spans="13:13">
      <c r="M348323" s="2206"/>
    </row>
    <row r="348353" spans="13:13">
      <c r="M348353" s="4408"/>
    </row>
    <row r="348354" spans="13:13">
      <c r="M348354" s="4409"/>
    </row>
    <row r="348355" spans="13:13">
      <c r="M348355" s="2206"/>
    </row>
    <row r="348385" spans="13:13">
      <c r="M348385" s="4408"/>
    </row>
    <row r="348386" spans="13:13">
      <c r="M348386" s="4409"/>
    </row>
    <row r="348387" spans="13:13">
      <c r="M348387" s="2206"/>
    </row>
    <row r="348417" spans="13:13">
      <c r="M348417" s="4408"/>
    </row>
    <row r="348418" spans="13:13">
      <c r="M348418" s="4409"/>
    </row>
    <row r="348419" spans="13:13">
      <c r="M348419" s="2206"/>
    </row>
    <row r="348449" spans="13:13">
      <c r="M348449" s="4408"/>
    </row>
    <row r="348450" spans="13:13">
      <c r="M348450" s="4409"/>
    </row>
    <row r="348451" spans="13:13">
      <c r="M348451" s="2206"/>
    </row>
    <row r="348481" spans="13:13">
      <c r="M348481" s="4408"/>
    </row>
    <row r="348482" spans="13:13">
      <c r="M348482" s="4409"/>
    </row>
    <row r="348483" spans="13:13">
      <c r="M348483" s="2206"/>
    </row>
    <row r="348513" spans="13:13">
      <c r="M348513" s="4408"/>
    </row>
    <row r="348514" spans="13:13">
      <c r="M348514" s="4409"/>
    </row>
    <row r="348515" spans="13:13">
      <c r="M348515" s="2206"/>
    </row>
    <row r="348545" spans="13:13">
      <c r="M348545" s="4408"/>
    </row>
    <row r="348546" spans="13:13">
      <c r="M348546" s="4409"/>
    </row>
    <row r="348547" spans="13:13">
      <c r="M348547" s="2206"/>
    </row>
    <row r="348577" spans="13:13">
      <c r="M348577" s="4408"/>
    </row>
    <row r="348578" spans="13:13">
      <c r="M348578" s="4409"/>
    </row>
    <row r="348579" spans="13:13">
      <c r="M348579" s="2206"/>
    </row>
    <row r="348609" spans="13:13">
      <c r="M348609" s="4408"/>
    </row>
    <row r="348610" spans="13:13">
      <c r="M348610" s="4409"/>
    </row>
    <row r="348611" spans="13:13">
      <c r="M348611" s="2206"/>
    </row>
    <row r="348641" spans="13:13">
      <c r="M348641" s="4408"/>
    </row>
    <row r="348642" spans="13:13">
      <c r="M348642" s="4409"/>
    </row>
    <row r="348643" spans="13:13">
      <c r="M348643" s="2206"/>
    </row>
    <row r="348673" spans="13:13">
      <c r="M348673" s="4408"/>
    </row>
    <row r="348674" spans="13:13">
      <c r="M348674" s="4409"/>
    </row>
    <row r="348675" spans="13:13">
      <c r="M348675" s="2206"/>
    </row>
    <row r="348705" spans="13:13">
      <c r="M348705" s="4408"/>
    </row>
    <row r="348706" spans="13:13">
      <c r="M348706" s="4409"/>
    </row>
    <row r="348707" spans="13:13">
      <c r="M348707" s="2206"/>
    </row>
    <row r="348737" spans="13:13">
      <c r="M348737" s="4408"/>
    </row>
    <row r="348738" spans="13:13">
      <c r="M348738" s="4409"/>
    </row>
    <row r="348739" spans="13:13">
      <c r="M348739" s="2206"/>
    </row>
    <row r="348769" spans="13:13">
      <c r="M348769" s="4408"/>
    </row>
    <row r="348770" spans="13:13">
      <c r="M348770" s="4409"/>
    </row>
    <row r="348771" spans="13:13">
      <c r="M348771" s="2206"/>
    </row>
    <row r="348801" spans="13:13">
      <c r="M348801" s="4408"/>
    </row>
    <row r="348802" spans="13:13">
      <c r="M348802" s="4409"/>
    </row>
    <row r="348803" spans="13:13">
      <c r="M348803" s="2206"/>
    </row>
    <row r="348833" spans="13:13">
      <c r="M348833" s="4408"/>
    </row>
    <row r="348834" spans="13:13">
      <c r="M348834" s="4409"/>
    </row>
    <row r="348835" spans="13:13">
      <c r="M348835" s="2206"/>
    </row>
    <row r="348865" spans="13:13">
      <c r="M348865" s="4408"/>
    </row>
    <row r="348866" spans="13:13">
      <c r="M348866" s="4409"/>
    </row>
    <row r="348867" spans="13:13">
      <c r="M348867" s="2206"/>
    </row>
    <row r="348897" spans="13:13">
      <c r="M348897" s="4408"/>
    </row>
    <row r="348898" spans="13:13">
      <c r="M348898" s="4409"/>
    </row>
    <row r="348899" spans="13:13">
      <c r="M348899" s="2206"/>
    </row>
    <row r="348929" spans="13:13">
      <c r="M348929" s="4408"/>
    </row>
    <row r="348930" spans="13:13">
      <c r="M348930" s="4409"/>
    </row>
    <row r="348931" spans="13:13">
      <c r="M348931" s="2206"/>
    </row>
    <row r="348961" spans="13:13">
      <c r="M348961" s="4408"/>
    </row>
    <row r="348962" spans="13:13">
      <c r="M348962" s="4409"/>
    </row>
    <row r="348963" spans="13:13">
      <c r="M348963" s="2206"/>
    </row>
    <row r="348993" spans="13:13">
      <c r="M348993" s="4408"/>
    </row>
    <row r="348994" spans="13:13">
      <c r="M348994" s="4409"/>
    </row>
    <row r="348995" spans="13:13">
      <c r="M348995" s="2206"/>
    </row>
    <row r="349025" spans="13:13">
      <c r="M349025" s="4408"/>
    </row>
    <row r="349026" spans="13:13">
      <c r="M349026" s="4409"/>
    </row>
    <row r="349027" spans="13:13">
      <c r="M349027" s="2206"/>
    </row>
    <row r="349057" spans="13:13">
      <c r="M349057" s="4408"/>
    </row>
    <row r="349058" spans="13:13">
      <c r="M349058" s="4409"/>
    </row>
    <row r="349059" spans="13:13">
      <c r="M349059" s="2206"/>
    </row>
    <row r="349089" spans="13:13">
      <c r="M349089" s="4408"/>
    </row>
    <row r="349090" spans="13:13">
      <c r="M349090" s="4409"/>
    </row>
    <row r="349091" spans="13:13">
      <c r="M349091" s="2206"/>
    </row>
    <row r="349121" spans="13:13">
      <c r="M349121" s="4408"/>
    </row>
    <row r="349122" spans="13:13">
      <c r="M349122" s="4409"/>
    </row>
    <row r="349123" spans="13:13">
      <c r="M349123" s="2206"/>
    </row>
    <row r="349153" spans="13:13">
      <c r="M349153" s="4408"/>
    </row>
    <row r="349154" spans="13:13">
      <c r="M349154" s="4409"/>
    </row>
    <row r="349155" spans="13:13">
      <c r="M349155" s="2206"/>
    </row>
    <row r="349185" spans="13:13">
      <c r="M349185" s="4408"/>
    </row>
    <row r="349186" spans="13:13">
      <c r="M349186" s="4409"/>
    </row>
    <row r="349187" spans="13:13">
      <c r="M349187" s="2206"/>
    </row>
    <row r="349217" spans="13:13">
      <c r="M349217" s="4408"/>
    </row>
    <row r="349218" spans="13:13">
      <c r="M349218" s="4409"/>
    </row>
    <row r="349219" spans="13:13">
      <c r="M349219" s="2206"/>
    </row>
    <row r="349249" spans="13:13">
      <c r="M349249" s="4408"/>
    </row>
    <row r="349250" spans="13:13">
      <c r="M349250" s="4409"/>
    </row>
    <row r="349251" spans="13:13">
      <c r="M349251" s="2206"/>
    </row>
    <row r="349281" spans="13:13">
      <c r="M349281" s="4408"/>
    </row>
    <row r="349282" spans="13:13">
      <c r="M349282" s="4409"/>
    </row>
    <row r="349283" spans="13:13">
      <c r="M349283" s="2206"/>
    </row>
    <row r="349313" spans="13:13">
      <c r="M349313" s="4408"/>
    </row>
    <row r="349314" spans="13:13">
      <c r="M349314" s="4409"/>
    </row>
    <row r="349315" spans="13:13">
      <c r="M349315" s="2206"/>
    </row>
    <row r="349345" spans="13:13">
      <c r="M349345" s="4408"/>
    </row>
    <row r="349346" spans="13:13">
      <c r="M349346" s="4409"/>
    </row>
    <row r="349347" spans="13:13">
      <c r="M349347" s="2206"/>
    </row>
    <row r="349377" spans="13:13">
      <c r="M349377" s="4408"/>
    </row>
    <row r="349378" spans="13:13">
      <c r="M349378" s="4409"/>
    </row>
    <row r="349379" spans="13:13">
      <c r="M349379" s="2206"/>
    </row>
    <row r="349409" spans="13:13">
      <c r="M349409" s="4408"/>
    </row>
    <row r="349410" spans="13:13">
      <c r="M349410" s="4409"/>
    </row>
    <row r="349411" spans="13:13">
      <c r="M349411" s="2206"/>
    </row>
    <row r="349441" spans="13:13">
      <c r="M349441" s="4408"/>
    </row>
    <row r="349442" spans="13:13">
      <c r="M349442" s="4409"/>
    </row>
    <row r="349443" spans="13:13">
      <c r="M349443" s="2206"/>
    </row>
    <row r="349473" spans="13:13">
      <c r="M349473" s="4408"/>
    </row>
    <row r="349474" spans="13:13">
      <c r="M349474" s="4409"/>
    </row>
    <row r="349475" spans="13:13">
      <c r="M349475" s="2206"/>
    </row>
    <row r="349505" spans="13:13">
      <c r="M349505" s="4408"/>
    </row>
    <row r="349506" spans="13:13">
      <c r="M349506" s="4409"/>
    </row>
    <row r="349507" spans="13:13">
      <c r="M349507" s="2206"/>
    </row>
    <row r="349537" spans="13:13">
      <c r="M349537" s="4408"/>
    </row>
    <row r="349538" spans="13:13">
      <c r="M349538" s="4409"/>
    </row>
    <row r="349539" spans="13:13">
      <c r="M349539" s="2206"/>
    </row>
    <row r="349569" spans="13:13">
      <c r="M349569" s="4408"/>
    </row>
    <row r="349570" spans="13:13">
      <c r="M349570" s="4409"/>
    </row>
    <row r="349571" spans="13:13">
      <c r="M349571" s="2206"/>
    </row>
    <row r="349601" spans="13:13">
      <c r="M349601" s="4408"/>
    </row>
    <row r="349602" spans="13:13">
      <c r="M349602" s="4409"/>
    </row>
    <row r="349603" spans="13:13">
      <c r="M349603" s="2206"/>
    </row>
    <row r="349633" spans="13:13">
      <c r="M349633" s="4408"/>
    </row>
    <row r="349634" spans="13:13">
      <c r="M349634" s="4409"/>
    </row>
    <row r="349635" spans="13:13">
      <c r="M349635" s="2206"/>
    </row>
    <row r="349665" spans="13:13">
      <c r="M349665" s="4408"/>
    </row>
    <row r="349666" spans="13:13">
      <c r="M349666" s="4409"/>
    </row>
    <row r="349667" spans="13:13">
      <c r="M349667" s="2206"/>
    </row>
    <row r="349697" spans="13:13">
      <c r="M349697" s="4408"/>
    </row>
    <row r="349698" spans="13:13">
      <c r="M349698" s="4409"/>
    </row>
    <row r="349699" spans="13:13">
      <c r="M349699" s="2206"/>
    </row>
    <row r="349729" spans="13:13">
      <c r="M349729" s="4408"/>
    </row>
    <row r="349730" spans="13:13">
      <c r="M349730" s="4409"/>
    </row>
    <row r="349731" spans="13:13">
      <c r="M349731" s="2206"/>
    </row>
    <row r="349761" spans="13:13">
      <c r="M349761" s="4408"/>
    </row>
    <row r="349762" spans="13:13">
      <c r="M349762" s="4409"/>
    </row>
    <row r="349763" spans="13:13">
      <c r="M349763" s="2206"/>
    </row>
    <row r="349793" spans="13:13">
      <c r="M349793" s="4408"/>
    </row>
    <row r="349794" spans="13:13">
      <c r="M349794" s="4409"/>
    </row>
    <row r="349795" spans="13:13">
      <c r="M349795" s="2206"/>
    </row>
    <row r="349825" spans="13:13">
      <c r="M349825" s="4408"/>
    </row>
    <row r="349826" spans="13:13">
      <c r="M349826" s="4409"/>
    </row>
    <row r="349827" spans="13:13">
      <c r="M349827" s="2206"/>
    </row>
    <row r="349857" spans="13:13">
      <c r="M349857" s="4408"/>
    </row>
    <row r="349858" spans="13:13">
      <c r="M349858" s="4409"/>
    </row>
    <row r="349859" spans="13:13">
      <c r="M349859" s="2206"/>
    </row>
    <row r="349889" spans="13:13">
      <c r="M349889" s="4408"/>
    </row>
    <row r="349890" spans="13:13">
      <c r="M349890" s="4409"/>
    </row>
    <row r="349891" spans="13:13">
      <c r="M349891" s="2206"/>
    </row>
    <row r="349921" spans="13:13">
      <c r="M349921" s="4408"/>
    </row>
    <row r="349922" spans="13:13">
      <c r="M349922" s="4409"/>
    </row>
    <row r="349923" spans="13:13">
      <c r="M349923" s="2206"/>
    </row>
    <row r="349953" spans="13:13">
      <c r="M349953" s="4408"/>
    </row>
    <row r="349954" spans="13:13">
      <c r="M349954" s="4409"/>
    </row>
    <row r="349955" spans="13:13">
      <c r="M349955" s="2206"/>
    </row>
    <row r="349985" spans="13:13">
      <c r="M349985" s="4408"/>
    </row>
    <row r="349986" spans="13:13">
      <c r="M349986" s="4409"/>
    </row>
    <row r="349987" spans="13:13">
      <c r="M349987" s="2206"/>
    </row>
    <row r="350017" spans="13:13">
      <c r="M350017" s="4408"/>
    </row>
    <row r="350018" spans="13:13">
      <c r="M350018" s="4409"/>
    </row>
    <row r="350019" spans="13:13">
      <c r="M350019" s="2206"/>
    </row>
    <row r="350049" spans="13:13">
      <c r="M350049" s="4408"/>
    </row>
    <row r="350050" spans="13:13">
      <c r="M350050" s="4409"/>
    </row>
    <row r="350051" spans="13:13">
      <c r="M350051" s="2206"/>
    </row>
    <row r="350081" spans="13:13">
      <c r="M350081" s="4408"/>
    </row>
    <row r="350082" spans="13:13">
      <c r="M350082" s="4409"/>
    </row>
    <row r="350083" spans="13:13">
      <c r="M350083" s="2206"/>
    </row>
    <row r="350113" spans="13:13">
      <c r="M350113" s="4408"/>
    </row>
    <row r="350114" spans="13:13">
      <c r="M350114" s="4409"/>
    </row>
    <row r="350115" spans="13:13">
      <c r="M350115" s="2206"/>
    </row>
    <row r="350145" spans="13:13">
      <c r="M350145" s="4408"/>
    </row>
    <row r="350146" spans="13:13">
      <c r="M350146" s="4409"/>
    </row>
    <row r="350147" spans="13:13">
      <c r="M350147" s="2206"/>
    </row>
    <row r="350177" spans="13:13">
      <c r="M350177" s="4408"/>
    </row>
    <row r="350178" spans="13:13">
      <c r="M350178" s="4409"/>
    </row>
    <row r="350179" spans="13:13">
      <c r="M350179" s="2206"/>
    </row>
    <row r="350209" spans="13:13">
      <c r="M350209" s="4408"/>
    </row>
    <row r="350210" spans="13:13">
      <c r="M350210" s="4409"/>
    </row>
    <row r="350211" spans="13:13">
      <c r="M350211" s="2206"/>
    </row>
    <row r="350241" spans="13:13">
      <c r="M350241" s="4408"/>
    </row>
    <row r="350242" spans="13:13">
      <c r="M350242" s="4409"/>
    </row>
    <row r="350243" spans="13:13">
      <c r="M350243" s="2206"/>
    </row>
    <row r="350273" spans="13:13">
      <c r="M350273" s="4408"/>
    </row>
    <row r="350274" spans="13:13">
      <c r="M350274" s="4409"/>
    </row>
    <row r="350275" spans="13:13">
      <c r="M350275" s="2206"/>
    </row>
    <row r="350305" spans="13:13">
      <c r="M350305" s="4408"/>
    </row>
    <row r="350306" spans="13:13">
      <c r="M350306" s="4409"/>
    </row>
    <row r="350307" spans="13:13">
      <c r="M350307" s="2206"/>
    </row>
    <row r="350337" spans="13:13">
      <c r="M350337" s="4408"/>
    </row>
    <row r="350338" spans="13:13">
      <c r="M350338" s="4409"/>
    </row>
    <row r="350339" spans="13:13">
      <c r="M350339" s="2206"/>
    </row>
    <row r="350369" spans="13:13">
      <c r="M350369" s="4408"/>
    </row>
    <row r="350370" spans="13:13">
      <c r="M350370" s="4409"/>
    </row>
    <row r="350371" spans="13:13">
      <c r="M350371" s="2206"/>
    </row>
    <row r="350401" spans="13:13">
      <c r="M350401" s="4408"/>
    </row>
    <row r="350402" spans="13:13">
      <c r="M350402" s="4409"/>
    </row>
    <row r="350403" spans="13:13">
      <c r="M350403" s="2206"/>
    </row>
    <row r="350433" spans="13:13">
      <c r="M350433" s="4408"/>
    </row>
    <row r="350434" spans="13:13">
      <c r="M350434" s="4409"/>
    </row>
    <row r="350435" spans="13:13">
      <c r="M350435" s="2206"/>
    </row>
    <row r="350465" spans="13:13">
      <c r="M350465" s="4408"/>
    </row>
    <row r="350466" spans="13:13">
      <c r="M350466" s="4409"/>
    </row>
    <row r="350467" spans="13:13">
      <c r="M350467" s="2206"/>
    </row>
    <row r="350497" spans="13:13">
      <c r="M350497" s="4408"/>
    </row>
    <row r="350498" spans="13:13">
      <c r="M350498" s="4409"/>
    </row>
    <row r="350499" spans="13:13">
      <c r="M350499" s="2206"/>
    </row>
    <row r="350529" spans="13:13">
      <c r="M350529" s="4408"/>
    </row>
    <row r="350530" spans="13:13">
      <c r="M350530" s="4409"/>
    </row>
    <row r="350531" spans="13:13">
      <c r="M350531" s="2206"/>
    </row>
    <row r="350561" spans="13:13">
      <c r="M350561" s="4408"/>
    </row>
    <row r="350562" spans="13:13">
      <c r="M350562" s="4409"/>
    </row>
    <row r="350563" spans="13:13">
      <c r="M350563" s="2206"/>
    </row>
    <row r="350593" spans="13:13">
      <c r="M350593" s="4408"/>
    </row>
    <row r="350594" spans="13:13">
      <c r="M350594" s="4409"/>
    </row>
    <row r="350595" spans="13:13">
      <c r="M350595" s="2206"/>
    </row>
    <row r="350625" spans="13:13">
      <c r="M350625" s="4408"/>
    </row>
    <row r="350626" spans="13:13">
      <c r="M350626" s="4409"/>
    </row>
    <row r="350627" spans="13:13">
      <c r="M350627" s="2206"/>
    </row>
    <row r="350657" spans="13:13">
      <c r="M350657" s="4408"/>
    </row>
    <row r="350658" spans="13:13">
      <c r="M350658" s="4409"/>
    </row>
    <row r="350659" spans="13:13">
      <c r="M350659" s="2206"/>
    </row>
    <row r="350689" spans="13:13">
      <c r="M350689" s="4408"/>
    </row>
    <row r="350690" spans="13:13">
      <c r="M350690" s="4409"/>
    </row>
    <row r="350691" spans="13:13">
      <c r="M350691" s="2206"/>
    </row>
    <row r="350721" spans="13:13">
      <c r="M350721" s="4408"/>
    </row>
    <row r="350722" spans="13:13">
      <c r="M350722" s="4409"/>
    </row>
    <row r="350723" spans="13:13">
      <c r="M350723" s="2206"/>
    </row>
    <row r="350753" spans="13:13">
      <c r="M350753" s="4408"/>
    </row>
    <row r="350754" spans="13:13">
      <c r="M350754" s="4409"/>
    </row>
    <row r="350755" spans="13:13">
      <c r="M350755" s="2206"/>
    </row>
    <row r="350785" spans="13:13">
      <c r="M350785" s="4408"/>
    </row>
    <row r="350786" spans="13:13">
      <c r="M350786" s="4409"/>
    </row>
    <row r="350787" spans="13:13">
      <c r="M350787" s="2206"/>
    </row>
    <row r="350817" spans="13:13">
      <c r="M350817" s="4408"/>
    </row>
    <row r="350818" spans="13:13">
      <c r="M350818" s="4409"/>
    </row>
    <row r="350819" spans="13:13">
      <c r="M350819" s="2206"/>
    </row>
    <row r="350849" spans="13:13">
      <c r="M350849" s="4408"/>
    </row>
    <row r="350850" spans="13:13">
      <c r="M350850" s="4409"/>
    </row>
    <row r="350851" spans="13:13">
      <c r="M350851" s="2206"/>
    </row>
    <row r="350881" spans="13:13">
      <c r="M350881" s="4408"/>
    </row>
    <row r="350882" spans="13:13">
      <c r="M350882" s="4409"/>
    </row>
    <row r="350883" spans="13:13">
      <c r="M350883" s="2206"/>
    </row>
    <row r="350913" spans="13:13">
      <c r="M350913" s="4408"/>
    </row>
    <row r="350914" spans="13:13">
      <c r="M350914" s="4409"/>
    </row>
    <row r="350915" spans="13:13">
      <c r="M350915" s="2206"/>
    </row>
    <row r="350945" spans="13:13">
      <c r="M350945" s="4408"/>
    </row>
    <row r="350946" spans="13:13">
      <c r="M350946" s="4409"/>
    </row>
    <row r="350947" spans="13:13">
      <c r="M350947" s="2206"/>
    </row>
    <row r="350977" spans="13:13">
      <c r="M350977" s="4408"/>
    </row>
    <row r="350978" spans="13:13">
      <c r="M350978" s="4409"/>
    </row>
    <row r="350979" spans="13:13">
      <c r="M350979" s="2206"/>
    </row>
    <row r="351009" spans="13:13">
      <c r="M351009" s="4408"/>
    </row>
    <row r="351010" spans="13:13">
      <c r="M351010" s="4409"/>
    </row>
    <row r="351011" spans="13:13">
      <c r="M351011" s="2206"/>
    </row>
    <row r="351041" spans="13:13">
      <c r="M351041" s="4408"/>
    </row>
    <row r="351042" spans="13:13">
      <c r="M351042" s="4409"/>
    </row>
    <row r="351043" spans="13:13">
      <c r="M351043" s="2206"/>
    </row>
    <row r="351073" spans="13:13">
      <c r="M351073" s="4408"/>
    </row>
    <row r="351074" spans="13:13">
      <c r="M351074" s="4409"/>
    </row>
    <row r="351075" spans="13:13">
      <c r="M351075" s="2206"/>
    </row>
    <row r="351105" spans="13:13">
      <c r="M351105" s="4408"/>
    </row>
    <row r="351106" spans="13:13">
      <c r="M351106" s="4409"/>
    </row>
    <row r="351107" spans="13:13">
      <c r="M351107" s="2206"/>
    </row>
    <row r="351137" spans="13:13">
      <c r="M351137" s="4408"/>
    </row>
    <row r="351138" spans="13:13">
      <c r="M351138" s="4409"/>
    </row>
    <row r="351139" spans="13:13">
      <c r="M351139" s="2206"/>
    </row>
    <row r="351169" spans="13:13">
      <c r="M351169" s="4408"/>
    </row>
    <row r="351170" spans="13:13">
      <c r="M351170" s="4409"/>
    </row>
    <row r="351171" spans="13:13">
      <c r="M351171" s="2206"/>
    </row>
    <row r="351201" spans="13:13">
      <c r="M351201" s="4408"/>
    </row>
    <row r="351202" spans="13:13">
      <c r="M351202" s="4409"/>
    </row>
    <row r="351203" spans="13:13">
      <c r="M351203" s="2206"/>
    </row>
    <row r="351233" spans="13:13">
      <c r="M351233" s="4408"/>
    </row>
    <row r="351234" spans="13:13">
      <c r="M351234" s="4409"/>
    </row>
    <row r="351235" spans="13:13">
      <c r="M351235" s="2206"/>
    </row>
    <row r="351265" spans="13:13">
      <c r="M351265" s="4408"/>
    </row>
    <row r="351266" spans="13:13">
      <c r="M351266" s="4409"/>
    </row>
    <row r="351267" spans="13:13">
      <c r="M351267" s="2206"/>
    </row>
    <row r="351297" spans="13:13">
      <c r="M351297" s="4408"/>
    </row>
    <row r="351298" spans="13:13">
      <c r="M351298" s="4409"/>
    </row>
    <row r="351299" spans="13:13">
      <c r="M351299" s="2206"/>
    </row>
    <row r="351329" spans="13:13">
      <c r="M351329" s="4408"/>
    </row>
    <row r="351330" spans="13:13">
      <c r="M351330" s="4409"/>
    </row>
    <row r="351331" spans="13:13">
      <c r="M351331" s="2206"/>
    </row>
    <row r="351361" spans="13:13">
      <c r="M351361" s="4408"/>
    </row>
    <row r="351362" spans="13:13">
      <c r="M351362" s="4409"/>
    </row>
    <row r="351363" spans="13:13">
      <c r="M351363" s="2206"/>
    </row>
    <row r="351393" spans="13:13">
      <c r="M351393" s="4408"/>
    </row>
    <row r="351394" spans="13:13">
      <c r="M351394" s="4409"/>
    </row>
    <row r="351395" spans="13:13">
      <c r="M351395" s="2206"/>
    </row>
    <row r="351425" spans="13:13">
      <c r="M351425" s="4408"/>
    </row>
    <row r="351426" spans="13:13">
      <c r="M351426" s="4409"/>
    </row>
    <row r="351427" spans="13:13">
      <c r="M351427" s="2206"/>
    </row>
    <row r="351457" spans="13:13">
      <c r="M351457" s="4408"/>
    </row>
    <row r="351458" spans="13:13">
      <c r="M351458" s="4409"/>
    </row>
    <row r="351459" spans="13:13">
      <c r="M351459" s="2206"/>
    </row>
    <row r="351489" spans="13:13">
      <c r="M351489" s="4408"/>
    </row>
    <row r="351490" spans="13:13">
      <c r="M351490" s="4409"/>
    </row>
    <row r="351491" spans="13:13">
      <c r="M351491" s="2206"/>
    </row>
    <row r="351521" spans="13:13">
      <c r="M351521" s="4408"/>
    </row>
    <row r="351522" spans="13:13">
      <c r="M351522" s="4409"/>
    </row>
    <row r="351523" spans="13:13">
      <c r="M351523" s="2206"/>
    </row>
    <row r="351553" spans="13:13">
      <c r="M351553" s="4408"/>
    </row>
    <row r="351554" spans="13:13">
      <c r="M351554" s="4409"/>
    </row>
    <row r="351555" spans="13:13">
      <c r="M351555" s="2206"/>
    </row>
    <row r="351585" spans="13:13">
      <c r="M351585" s="4408"/>
    </row>
    <row r="351586" spans="13:13">
      <c r="M351586" s="4409"/>
    </row>
    <row r="351587" spans="13:13">
      <c r="M351587" s="2206"/>
    </row>
    <row r="351617" spans="13:13">
      <c r="M351617" s="4408"/>
    </row>
    <row r="351618" spans="13:13">
      <c r="M351618" s="4409"/>
    </row>
    <row r="351619" spans="13:13">
      <c r="M351619" s="2206"/>
    </row>
    <row r="351649" spans="13:13">
      <c r="M351649" s="4408"/>
    </row>
    <row r="351650" spans="13:13">
      <c r="M351650" s="4409"/>
    </row>
    <row r="351651" spans="13:13">
      <c r="M351651" s="2206"/>
    </row>
    <row r="351681" spans="13:13">
      <c r="M351681" s="4408"/>
    </row>
    <row r="351682" spans="13:13">
      <c r="M351682" s="4409"/>
    </row>
    <row r="351683" spans="13:13">
      <c r="M351683" s="2206"/>
    </row>
    <row r="351713" spans="13:13">
      <c r="M351713" s="4408"/>
    </row>
    <row r="351714" spans="13:13">
      <c r="M351714" s="4409"/>
    </row>
    <row r="351715" spans="13:13">
      <c r="M351715" s="2206"/>
    </row>
    <row r="351745" spans="13:13">
      <c r="M351745" s="4408"/>
    </row>
    <row r="351746" spans="13:13">
      <c r="M351746" s="4409"/>
    </row>
    <row r="351747" spans="13:13">
      <c r="M351747" s="2206"/>
    </row>
    <row r="351777" spans="13:13">
      <c r="M351777" s="4408"/>
    </row>
    <row r="351778" spans="13:13">
      <c r="M351778" s="4409"/>
    </row>
    <row r="351779" spans="13:13">
      <c r="M351779" s="2206"/>
    </row>
    <row r="351809" spans="13:13">
      <c r="M351809" s="4408"/>
    </row>
    <row r="351810" spans="13:13">
      <c r="M351810" s="4409"/>
    </row>
    <row r="351811" spans="13:13">
      <c r="M351811" s="2206"/>
    </row>
    <row r="351841" spans="13:13">
      <c r="M351841" s="4408"/>
    </row>
    <row r="351842" spans="13:13">
      <c r="M351842" s="4409"/>
    </row>
    <row r="351843" spans="13:13">
      <c r="M351843" s="2206"/>
    </row>
    <row r="351873" spans="13:13">
      <c r="M351873" s="4408"/>
    </row>
    <row r="351874" spans="13:13">
      <c r="M351874" s="4409"/>
    </row>
    <row r="351875" spans="13:13">
      <c r="M351875" s="2206"/>
    </row>
    <row r="351905" spans="13:13">
      <c r="M351905" s="4408"/>
    </row>
    <row r="351906" spans="13:13">
      <c r="M351906" s="4409"/>
    </row>
    <row r="351907" spans="13:13">
      <c r="M351907" s="2206"/>
    </row>
    <row r="351937" spans="13:13">
      <c r="M351937" s="4408"/>
    </row>
    <row r="351938" spans="13:13">
      <c r="M351938" s="4409"/>
    </row>
    <row r="351939" spans="13:13">
      <c r="M351939" s="2206"/>
    </row>
    <row r="351969" spans="13:13">
      <c r="M351969" s="4408"/>
    </row>
    <row r="351970" spans="13:13">
      <c r="M351970" s="4409"/>
    </row>
    <row r="351971" spans="13:13">
      <c r="M351971" s="2206"/>
    </row>
    <row r="352001" spans="13:13">
      <c r="M352001" s="4408"/>
    </row>
    <row r="352002" spans="13:13">
      <c r="M352002" s="4409"/>
    </row>
    <row r="352003" spans="13:13">
      <c r="M352003" s="2206"/>
    </row>
    <row r="352033" spans="13:13">
      <c r="M352033" s="4408"/>
    </row>
    <row r="352034" spans="13:13">
      <c r="M352034" s="4409"/>
    </row>
    <row r="352035" spans="13:13">
      <c r="M352035" s="2206"/>
    </row>
    <row r="352065" spans="13:13">
      <c r="M352065" s="4408"/>
    </row>
    <row r="352066" spans="13:13">
      <c r="M352066" s="4409"/>
    </row>
    <row r="352067" spans="13:13">
      <c r="M352067" s="2206"/>
    </row>
    <row r="352097" spans="13:13">
      <c r="M352097" s="4408"/>
    </row>
    <row r="352098" spans="13:13">
      <c r="M352098" s="4409"/>
    </row>
    <row r="352099" spans="13:13">
      <c r="M352099" s="2206"/>
    </row>
    <row r="352129" spans="13:13">
      <c r="M352129" s="4408"/>
    </row>
    <row r="352130" spans="13:13">
      <c r="M352130" s="4409"/>
    </row>
    <row r="352131" spans="13:13">
      <c r="M352131" s="2206"/>
    </row>
    <row r="352161" spans="13:13">
      <c r="M352161" s="4408"/>
    </row>
    <row r="352162" spans="13:13">
      <c r="M352162" s="4409"/>
    </row>
    <row r="352163" spans="13:13">
      <c r="M352163" s="2206"/>
    </row>
    <row r="352193" spans="13:13">
      <c r="M352193" s="4408"/>
    </row>
    <row r="352194" spans="13:13">
      <c r="M352194" s="4409"/>
    </row>
    <row r="352195" spans="13:13">
      <c r="M352195" s="2206"/>
    </row>
    <row r="352225" spans="13:13">
      <c r="M352225" s="4408"/>
    </row>
    <row r="352226" spans="13:13">
      <c r="M352226" s="4409"/>
    </row>
    <row r="352227" spans="13:13">
      <c r="M352227" s="2206"/>
    </row>
    <row r="352257" spans="13:13">
      <c r="M352257" s="4408"/>
    </row>
    <row r="352258" spans="13:13">
      <c r="M352258" s="4409"/>
    </row>
    <row r="352259" spans="13:13">
      <c r="M352259" s="2206"/>
    </row>
    <row r="352289" spans="13:13">
      <c r="M352289" s="4408"/>
    </row>
    <row r="352290" spans="13:13">
      <c r="M352290" s="4409"/>
    </row>
    <row r="352291" spans="13:13">
      <c r="M352291" s="2206"/>
    </row>
    <row r="352321" spans="13:13">
      <c r="M352321" s="4408"/>
    </row>
    <row r="352322" spans="13:13">
      <c r="M352322" s="4409"/>
    </row>
    <row r="352323" spans="13:13">
      <c r="M352323" s="2206"/>
    </row>
    <row r="352353" spans="13:13">
      <c r="M352353" s="4408"/>
    </row>
    <row r="352354" spans="13:13">
      <c r="M352354" s="4409"/>
    </row>
    <row r="352355" spans="13:13">
      <c r="M352355" s="2206"/>
    </row>
    <row r="352385" spans="13:13">
      <c r="M352385" s="4408"/>
    </row>
    <row r="352386" spans="13:13">
      <c r="M352386" s="4409"/>
    </row>
    <row r="352387" spans="13:13">
      <c r="M352387" s="2206"/>
    </row>
    <row r="352417" spans="13:13">
      <c r="M352417" s="4408"/>
    </row>
    <row r="352418" spans="13:13">
      <c r="M352418" s="4409"/>
    </row>
    <row r="352419" spans="13:13">
      <c r="M352419" s="2206"/>
    </row>
    <row r="352449" spans="13:13">
      <c r="M352449" s="4408"/>
    </row>
    <row r="352450" spans="13:13">
      <c r="M352450" s="4409"/>
    </row>
    <row r="352451" spans="13:13">
      <c r="M352451" s="2206"/>
    </row>
    <row r="352481" spans="13:13">
      <c r="M352481" s="4408"/>
    </row>
    <row r="352482" spans="13:13">
      <c r="M352482" s="4409"/>
    </row>
    <row r="352483" spans="13:13">
      <c r="M352483" s="2206"/>
    </row>
    <row r="352513" spans="13:13">
      <c r="M352513" s="4408"/>
    </row>
    <row r="352514" spans="13:13">
      <c r="M352514" s="4409"/>
    </row>
    <row r="352515" spans="13:13">
      <c r="M352515" s="2206"/>
    </row>
    <row r="352545" spans="13:13">
      <c r="M352545" s="4408"/>
    </row>
    <row r="352546" spans="13:13">
      <c r="M352546" s="4409"/>
    </row>
    <row r="352547" spans="13:13">
      <c r="M352547" s="2206"/>
    </row>
    <row r="352577" spans="13:13">
      <c r="M352577" s="4408"/>
    </row>
    <row r="352578" spans="13:13">
      <c r="M352578" s="4409"/>
    </row>
    <row r="352579" spans="13:13">
      <c r="M352579" s="2206"/>
    </row>
    <row r="352609" spans="13:13">
      <c r="M352609" s="4408"/>
    </row>
    <row r="352610" spans="13:13">
      <c r="M352610" s="4409"/>
    </row>
    <row r="352611" spans="13:13">
      <c r="M352611" s="2206"/>
    </row>
    <row r="352641" spans="13:13">
      <c r="M352641" s="4408"/>
    </row>
    <row r="352642" spans="13:13">
      <c r="M352642" s="4409"/>
    </row>
    <row r="352643" spans="13:13">
      <c r="M352643" s="2206"/>
    </row>
    <row r="352673" spans="13:13">
      <c r="M352673" s="4408"/>
    </row>
    <row r="352674" spans="13:13">
      <c r="M352674" s="4409"/>
    </row>
    <row r="352675" spans="13:13">
      <c r="M352675" s="2206"/>
    </row>
    <row r="352705" spans="13:13">
      <c r="M352705" s="4408"/>
    </row>
    <row r="352706" spans="13:13">
      <c r="M352706" s="4409"/>
    </row>
    <row r="352707" spans="13:13">
      <c r="M352707" s="2206"/>
    </row>
    <row r="352737" spans="13:13">
      <c r="M352737" s="4408"/>
    </row>
    <row r="352738" spans="13:13">
      <c r="M352738" s="4409"/>
    </row>
    <row r="352739" spans="13:13">
      <c r="M352739" s="2206"/>
    </row>
    <row r="352769" spans="13:13">
      <c r="M352769" s="4408"/>
    </row>
    <row r="352770" spans="13:13">
      <c r="M352770" s="4409"/>
    </row>
    <row r="352771" spans="13:13">
      <c r="M352771" s="2206"/>
    </row>
    <row r="352801" spans="13:13">
      <c r="M352801" s="4408"/>
    </row>
    <row r="352802" spans="13:13">
      <c r="M352802" s="4409"/>
    </row>
    <row r="352803" spans="13:13">
      <c r="M352803" s="2206"/>
    </row>
    <row r="352833" spans="13:13">
      <c r="M352833" s="4408"/>
    </row>
    <row r="352834" spans="13:13">
      <c r="M352834" s="4409"/>
    </row>
    <row r="352835" spans="13:13">
      <c r="M352835" s="2206"/>
    </row>
    <row r="352865" spans="13:13">
      <c r="M352865" s="4408"/>
    </row>
    <row r="352866" spans="13:13">
      <c r="M352866" s="4409"/>
    </row>
    <row r="352867" spans="13:13">
      <c r="M352867" s="2206"/>
    </row>
    <row r="352897" spans="13:13">
      <c r="M352897" s="4408"/>
    </row>
    <row r="352898" spans="13:13">
      <c r="M352898" s="4409"/>
    </row>
    <row r="352899" spans="13:13">
      <c r="M352899" s="2206"/>
    </row>
    <row r="352929" spans="13:13">
      <c r="M352929" s="4408"/>
    </row>
    <row r="352930" spans="13:13">
      <c r="M352930" s="4409"/>
    </row>
    <row r="352931" spans="13:13">
      <c r="M352931" s="2206"/>
    </row>
    <row r="352961" spans="13:13">
      <c r="M352961" s="4408"/>
    </row>
    <row r="352962" spans="13:13">
      <c r="M352962" s="4409"/>
    </row>
    <row r="352963" spans="13:13">
      <c r="M352963" s="2206"/>
    </row>
    <row r="352993" spans="13:13">
      <c r="M352993" s="4408"/>
    </row>
    <row r="352994" spans="13:13">
      <c r="M352994" s="4409"/>
    </row>
    <row r="352995" spans="13:13">
      <c r="M352995" s="2206"/>
    </row>
    <row r="353025" spans="13:13">
      <c r="M353025" s="4408"/>
    </row>
    <row r="353026" spans="13:13">
      <c r="M353026" s="4409"/>
    </row>
    <row r="353027" spans="13:13">
      <c r="M353027" s="2206"/>
    </row>
    <row r="353057" spans="13:13">
      <c r="M353057" s="4408"/>
    </row>
    <row r="353058" spans="13:13">
      <c r="M353058" s="4409"/>
    </row>
    <row r="353059" spans="13:13">
      <c r="M353059" s="2206"/>
    </row>
    <row r="353089" spans="13:13">
      <c r="M353089" s="4408"/>
    </row>
    <row r="353090" spans="13:13">
      <c r="M353090" s="4409"/>
    </row>
    <row r="353091" spans="13:13">
      <c r="M353091" s="2206"/>
    </row>
    <row r="353121" spans="13:13">
      <c r="M353121" s="4408"/>
    </row>
    <row r="353122" spans="13:13">
      <c r="M353122" s="4409"/>
    </row>
    <row r="353123" spans="13:13">
      <c r="M353123" s="2206"/>
    </row>
    <row r="353153" spans="13:13">
      <c r="M353153" s="4408"/>
    </row>
    <row r="353154" spans="13:13">
      <c r="M353154" s="4409"/>
    </row>
    <row r="353155" spans="13:13">
      <c r="M353155" s="2206"/>
    </row>
    <row r="353185" spans="13:13">
      <c r="M353185" s="4408"/>
    </row>
    <row r="353186" spans="13:13">
      <c r="M353186" s="4409"/>
    </row>
    <row r="353187" spans="13:13">
      <c r="M353187" s="2206"/>
    </row>
    <row r="353217" spans="13:13">
      <c r="M353217" s="4408"/>
    </row>
    <row r="353218" spans="13:13">
      <c r="M353218" s="4409"/>
    </row>
    <row r="353219" spans="13:13">
      <c r="M353219" s="2206"/>
    </row>
    <row r="353249" spans="13:13">
      <c r="M353249" s="4408"/>
    </row>
    <row r="353250" spans="13:13">
      <c r="M353250" s="4409"/>
    </row>
    <row r="353251" spans="13:13">
      <c r="M353251" s="2206"/>
    </row>
    <row r="353281" spans="13:13">
      <c r="M353281" s="4408"/>
    </row>
    <row r="353282" spans="13:13">
      <c r="M353282" s="4409"/>
    </row>
    <row r="353283" spans="13:13">
      <c r="M353283" s="2206"/>
    </row>
    <row r="353313" spans="13:13">
      <c r="M353313" s="4408"/>
    </row>
    <row r="353314" spans="13:13">
      <c r="M353314" s="4409"/>
    </row>
    <row r="353315" spans="13:13">
      <c r="M353315" s="2206"/>
    </row>
    <row r="353345" spans="13:13">
      <c r="M353345" s="4408"/>
    </row>
    <row r="353346" spans="13:13">
      <c r="M353346" s="4409"/>
    </row>
    <row r="353347" spans="13:13">
      <c r="M353347" s="2206"/>
    </row>
    <row r="353377" spans="13:13">
      <c r="M353377" s="4408"/>
    </row>
    <row r="353378" spans="13:13">
      <c r="M353378" s="4409"/>
    </row>
    <row r="353379" spans="13:13">
      <c r="M353379" s="2206"/>
    </row>
    <row r="353409" spans="13:13">
      <c r="M353409" s="4408"/>
    </row>
    <row r="353410" spans="13:13">
      <c r="M353410" s="4409"/>
    </row>
    <row r="353411" spans="13:13">
      <c r="M353411" s="2206"/>
    </row>
    <row r="353441" spans="13:13">
      <c r="M353441" s="4408"/>
    </row>
    <row r="353442" spans="13:13">
      <c r="M353442" s="4409"/>
    </row>
    <row r="353443" spans="13:13">
      <c r="M353443" s="2206"/>
    </row>
    <row r="353473" spans="13:13">
      <c r="M353473" s="4408"/>
    </row>
    <row r="353474" spans="13:13">
      <c r="M353474" s="4409"/>
    </row>
    <row r="353475" spans="13:13">
      <c r="M353475" s="2206"/>
    </row>
    <row r="353505" spans="13:13">
      <c r="M353505" s="4408"/>
    </row>
    <row r="353506" spans="13:13">
      <c r="M353506" s="4409"/>
    </row>
    <row r="353507" spans="13:13">
      <c r="M353507" s="2206"/>
    </row>
    <row r="353537" spans="13:13">
      <c r="M353537" s="4408"/>
    </row>
    <row r="353538" spans="13:13">
      <c r="M353538" s="4409"/>
    </row>
    <row r="353539" spans="13:13">
      <c r="M353539" s="2206"/>
    </row>
    <row r="353569" spans="13:13">
      <c r="M353569" s="4408"/>
    </row>
    <row r="353570" spans="13:13">
      <c r="M353570" s="4409"/>
    </row>
    <row r="353571" spans="13:13">
      <c r="M353571" s="2206"/>
    </row>
    <row r="353601" spans="13:13">
      <c r="M353601" s="4408"/>
    </row>
    <row r="353602" spans="13:13">
      <c r="M353602" s="4409"/>
    </row>
    <row r="353603" spans="13:13">
      <c r="M353603" s="2206"/>
    </row>
    <row r="353633" spans="13:13">
      <c r="M353633" s="4408"/>
    </row>
    <row r="353634" spans="13:13">
      <c r="M353634" s="4409"/>
    </row>
    <row r="353635" spans="13:13">
      <c r="M353635" s="2206"/>
    </row>
    <row r="353665" spans="13:13">
      <c r="M353665" s="4408"/>
    </row>
    <row r="353666" spans="13:13">
      <c r="M353666" s="4409"/>
    </row>
    <row r="353667" spans="13:13">
      <c r="M353667" s="2206"/>
    </row>
    <row r="353697" spans="13:13">
      <c r="M353697" s="4408"/>
    </row>
    <row r="353698" spans="13:13">
      <c r="M353698" s="4409"/>
    </row>
    <row r="353699" spans="13:13">
      <c r="M353699" s="2206"/>
    </row>
    <row r="353729" spans="13:13">
      <c r="M353729" s="4408"/>
    </row>
    <row r="353730" spans="13:13">
      <c r="M353730" s="4409"/>
    </row>
    <row r="353731" spans="13:13">
      <c r="M353731" s="2206"/>
    </row>
    <row r="353761" spans="13:13">
      <c r="M353761" s="4408"/>
    </row>
    <row r="353762" spans="13:13">
      <c r="M353762" s="4409"/>
    </row>
    <row r="353763" spans="13:13">
      <c r="M353763" s="2206"/>
    </row>
    <row r="353793" spans="13:13">
      <c r="M353793" s="4408"/>
    </row>
    <row r="353794" spans="13:13">
      <c r="M353794" s="4409"/>
    </row>
    <row r="353795" spans="13:13">
      <c r="M353795" s="2206"/>
    </row>
    <row r="353825" spans="13:13">
      <c r="M353825" s="4408"/>
    </row>
    <row r="353826" spans="13:13">
      <c r="M353826" s="4409"/>
    </row>
    <row r="353827" spans="13:13">
      <c r="M353827" s="2206"/>
    </row>
    <row r="353857" spans="13:13">
      <c r="M353857" s="4408"/>
    </row>
    <row r="353858" spans="13:13">
      <c r="M353858" s="4409"/>
    </row>
    <row r="353859" spans="13:13">
      <c r="M353859" s="2206"/>
    </row>
    <row r="353889" spans="13:13">
      <c r="M353889" s="4408"/>
    </row>
    <row r="353890" spans="13:13">
      <c r="M353890" s="4409"/>
    </row>
    <row r="353891" spans="13:13">
      <c r="M353891" s="2206"/>
    </row>
    <row r="353921" spans="13:13">
      <c r="M353921" s="4408"/>
    </row>
    <row r="353922" spans="13:13">
      <c r="M353922" s="4409"/>
    </row>
    <row r="353923" spans="13:13">
      <c r="M353923" s="2206"/>
    </row>
    <row r="353953" spans="13:13">
      <c r="M353953" s="4408"/>
    </row>
    <row r="353954" spans="13:13">
      <c r="M353954" s="4409"/>
    </row>
    <row r="353955" spans="13:13">
      <c r="M353955" s="2206"/>
    </row>
    <row r="353985" spans="13:13">
      <c r="M353985" s="4408"/>
    </row>
    <row r="353986" spans="13:13">
      <c r="M353986" s="4409"/>
    </row>
    <row r="353987" spans="13:13">
      <c r="M353987" s="2206"/>
    </row>
    <row r="354017" spans="13:13">
      <c r="M354017" s="4408"/>
    </row>
    <row r="354018" spans="13:13">
      <c r="M354018" s="4409"/>
    </row>
    <row r="354019" spans="13:13">
      <c r="M354019" s="2206"/>
    </row>
    <row r="354049" spans="13:13">
      <c r="M354049" s="4408"/>
    </row>
    <row r="354050" spans="13:13">
      <c r="M354050" s="4409"/>
    </row>
    <row r="354051" spans="13:13">
      <c r="M354051" s="2206"/>
    </row>
    <row r="354081" spans="13:13">
      <c r="M354081" s="4408"/>
    </row>
    <row r="354082" spans="13:13">
      <c r="M354082" s="4409"/>
    </row>
    <row r="354083" spans="13:13">
      <c r="M354083" s="2206"/>
    </row>
    <row r="354113" spans="13:13">
      <c r="M354113" s="4408"/>
    </row>
    <row r="354114" spans="13:13">
      <c r="M354114" s="4409"/>
    </row>
    <row r="354115" spans="13:13">
      <c r="M354115" s="2206"/>
    </row>
    <row r="354145" spans="13:13">
      <c r="M354145" s="4408"/>
    </row>
    <row r="354146" spans="13:13">
      <c r="M354146" s="4409"/>
    </row>
    <row r="354147" spans="13:13">
      <c r="M354147" s="2206"/>
    </row>
    <row r="354177" spans="13:13">
      <c r="M354177" s="4408"/>
    </row>
    <row r="354178" spans="13:13">
      <c r="M354178" s="4409"/>
    </row>
    <row r="354179" spans="13:13">
      <c r="M354179" s="2206"/>
    </row>
    <row r="354209" spans="13:13">
      <c r="M354209" s="4408"/>
    </row>
    <row r="354210" spans="13:13">
      <c r="M354210" s="4409"/>
    </row>
    <row r="354211" spans="13:13">
      <c r="M354211" s="2206"/>
    </row>
    <row r="354241" spans="13:13">
      <c r="M354241" s="4408"/>
    </row>
    <row r="354242" spans="13:13">
      <c r="M354242" s="4409"/>
    </row>
    <row r="354243" spans="13:13">
      <c r="M354243" s="2206"/>
    </row>
    <row r="354273" spans="13:13">
      <c r="M354273" s="4408"/>
    </row>
    <row r="354274" spans="13:13">
      <c r="M354274" s="4409"/>
    </row>
    <row r="354275" spans="13:13">
      <c r="M354275" s="2206"/>
    </row>
    <row r="354305" spans="13:13">
      <c r="M354305" s="4408"/>
    </row>
    <row r="354306" spans="13:13">
      <c r="M354306" s="4409"/>
    </row>
    <row r="354307" spans="13:13">
      <c r="M354307" s="2206"/>
    </row>
    <row r="354337" spans="13:13">
      <c r="M354337" s="4408"/>
    </row>
    <row r="354338" spans="13:13">
      <c r="M354338" s="4409"/>
    </row>
    <row r="354339" spans="13:13">
      <c r="M354339" s="2206"/>
    </row>
    <row r="354369" spans="13:13">
      <c r="M354369" s="4408"/>
    </row>
    <row r="354370" spans="13:13">
      <c r="M354370" s="4409"/>
    </row>
    <row r="354371" spans="13:13">
      <c r="M354371" s="2206"/>
    </row>
    <row r="354401" spans="13:13">
      <c r="M354401" s="4408"/>
    </row>
    <row r="354402" spans="13:13">
      <c r="M354402" s="4409"/>
    </row>
    <row r="354403" spans="13:13">
      <c r="M354403" s="2206"/>
    </row>
    <row r="354433" spans="13:13">
      <c r="M354433" s="4408"/>
    </row>
    <row r="354434" spans="13:13">
      <c r="M354434" s="4409"/>
    </row>
    <row r="354435" spans="13:13">
      <c r="M354435" s="2206"/>
    </row>
    <row r="354465" spans="13:13">
      <c r="M354465" s="4408"/>
    </row>
    <row r="354466" spans="13:13">
      <c r="M354466" s="4409"/>
    </row>
    <row r="354467" spans="13:13">
      <c r="M354467" s="2206"/>
    </row>
    <row r="354497" spans="13:13">
      <c r="M354497" s="4408"/>
    </row>
    <row r="354498" spans="13:13">
      <c r="M354498" s="4409"/>
    </row>
    <row r="354499" spans="13:13">
      <c r="M354499" s="2206"/>
    </row>
    <row r="354529" spans="13:13">
      <c r="M354529" s="4408"/>
    </row>
    <row r="354530" spans="13:13">
      <c r="M354530" s="4409"/>
    </row>
    <row r="354531" spans="13:13">
      <c r="M354531" s="2206"/>
    </row>
    <row r="354561" spans="13:13">
      <c r="M354561" s="4408"/>
    </row>
    <row r="354562" spans="13:13">
      <c r="M354562" s="4409"/>
    </row>
    <row r="354563" spans="13:13">
      <c r="M354563" s="2206"/>
    </row>
    <row r="354593" spans="13:13">
      <c r="M354593" s="4408"/>
    </row>
    <row r="354594" spans="13:13">
      <c r="M354594" s="4409"/>
    </row>
    <row r="354595" spans="13:13">
      <c r="M354595" s="2206"/>
    </row>
    <row r="354625" spans="13:13">
      <c r="M354625" s="4408"/>
    </row>
    <row r="354626" spans="13:13">
      <c r="M354626" s="4409"/>
    </row>
    <row r="354627" spans="13:13">
      <c r="M354627" s="2206"/>
    </row>
    <row r="354657" spans="13:13">
      <c r="M354657" s="4408"/>
    </row>
    <row r="354658" spans="13:13">
      <c r="M354658" s="4409"/>
    </row>
    <row r="354659" spans="13:13">
      <c r="M354659" s="2206"/>
    </row>
    <row r="354689" spans="13:13">
      <c r="M354689" s="4408"/>
    </row>
    <row r="354690" spans="13:13">
      <c r="M354690" s="4409"/>
    </row>
    <row r="354691" spans="13:13">
      <c r="M354691" s="2206"/>
    </row>
    <row r="354721" spans="13:13">
      <c r="M354721" s="4408"/>
    </row>
    <row r="354722" spans="13:13">
      <c r="M354722" s="4409"/>
    </row>
    <row r="354723" spans="13:13">
      <c r="M354723" s="2206"/>
    </row>
    <row r="354753" spans="13:13">
      <c r="M354753" s="4408"/>
    </row>
    <row r="354754" spans="13:13">
      <c r="M354754" s="4409"/>
    </row>
    <row r="354755" spans="13:13">
      <c r="M354755" s="2206"/>
    </row>
    <row r="354785" spans="13:13">
      <c r="M354785" s="4408"/>
    </row>
    <row r="354786" spans="13:13">
      <c r="M354786" s="4409"/>
    </row>
    <row r="354787" spans="13:13">
      <c r="M354787" s="2206"/>
    </row>
    <row r="354817" spans="13:13">
      <c r="M354817" s="4408"/>
    </row>
    <row r="354818" spans="13:13">
      <c r="M354818" s="4409"/>
    </row>
    <row r="354819" spans="13:13">
      <c r="M354819" s="2206"/>
    </row>
    <row r="354849" spans="13:13">
      <c r="M354849" s="4408"/>
    </row>
    <row r="354850" spans="13:13">
      <c r="M354850" s="4409"/>
    </row>
    <row r="354851" spans="13:13">
      <c r="M354851" s="2206"/>
    </row>
    <row r="354881" spans="13:13">
      <c r="M354881" s="4408"/>
    </row>
    <row r="354882" spans="13:13">
      <c r="M354882" s="4409"/>
    </row>
    <row r="354883" spans="13:13">
      <c r="M354883" s="2206"/>
    </row>
    <row r="354913" spans="13:13">
      <c r="M354913" s="4408"/>
    </row>
    <row r="354914" spans="13:13">
      <c r="M354914" s="4409"/>
    </row>
    <row r="354915" spans="13:13">
      <c r="M354915" s="2206"/>
    </row>
    <row r="354945" spans="13:13">
      <c r="M354945" s="4408"/>
    </row>
    <row r="354946" spans="13:13">
      <c r="M354946" s="4409"/>
    </row>
    <row r="354947" spans="13:13">
      <c r="M354947" s="2206"/>
    </row>
    <row r="354977" spans="13:13">
      <c r="M354977" s="4408"/>
    </row>
    <row r="354978" spans="13:13">
      <c r="M354978" s="4409"/>
    </row>
    <row r="354979" spans="13:13">
      <c r="M354979" s="2206"/>
    </row>
    <row r="355009" spans="13:13">
      <c r="M355009" s="4408"/>
    </row>
    <row r="355010" spans="13:13">
      <c r="M355010" s="4409"/>
    </row>
    <row r="355011" spans="13:13">
      <c r="M355011" s="2206"/>
    </row>
    <row r="355041" spans="13:13">
      <c r="M355041" s="4408"/>
    </row>
    <row r="355042" spans="13:13">
      <c r="M355042" s="4409"/>
    </row>
    <row r="355043" spans="13:13">
      <c r="M355043" s="2206"/>
    </row>
    <row r="355073" spans="13:13">
      <c r="M355073" s="4408"/>
    </row>
    <row r="355074" spans="13:13">
      <c r="M355074" s="4409"/>
    </row>
    <row r="355075" spans="13:13">
      <c r="M355075" s="2206"/>
    </row>
    <row r="355105" spans="13:13">
      <c r="M355105" s="4408"/>
    </row>
    <row r="355106" spans="13:13">
      <c r="M355106" s="4409"/>
    </row>
    <row r="355107" spans="13:13">
      <c r="M355107" s="2206"/>
    </row>
    <row r="355137" spans="13:13">
      <c r="M355137" s="4408"/>
    </row>
    <row r="355138" spans="13:13">
      <c r="M355138" s="4409"/>
    </row>
    <row r="355139" spans="13:13">
      <c r="M355139" s="2206"/>
    </row>
    <row r="355169" spans="13:13">
      <c r="M355169" s="4408"/>
    </row>
    <row r="355170" spans="13:13">
      <c r="M355170" s="4409"/>
    </row>
    <row r="355171" spans="13:13">
      <c r="M355171" s="2206"/>
    </row>
    <row r="355201" spans="13:13">
      <c r="M355201" s="4408"/>
    </row>
    <row r="355202" spans="13:13">
      <c r="M355202" s="4409"/>
    </row>
    <row r="355203" spans="13:13">
      <c r="M355203" s="2206"/>
    </row>
    <row r="355233" spans="13:13">
      <c r="M355233" s="4408"/>
    </row>
    <row r="355234" spans="13:13">
      <c r="M355234" s="4409"/>
    </row>
    <row r="355235" spans="13:13">
      <c r="M355235" s="2206"/>
    </row>
    <row r="355265" spans="13:13">
      <c r="M355265" s="4408"/>
    </row>
    <row r="355266" spans="13:13">
      <c r="M355266" s="4409"/>
    </row>
    <row r="355267" spans="13:13">
      <c r="M355267" s="2206"/>
    </row>
    <row r="355297" spans="13:13">
      <c r="M355297" s="4408"/>
    </row>
    <row r="355298" spans="13:13">
      <c r="M355298" s="4409"/>
    </row>
    <row r="355299" spans="13:13">
      <c r="M355299" s="2206"/>
    </row>
    <row r="355329" spans="13:13">
      <c r="M355329" s="4408"/>
    </row>
    <row r="355330" spans="13:13">
      <c r="M355330" s="4409"/>
    </row>
    <row r="355331" spans="13:13">
      <c r="M355331" s="2206"/>
    </row>
    <row r="355361" spans="13:13">
      <c r="M355361" s="4408"/>
    </row>
    <row r="355362" spans="13:13">
      <c r="M355362" s="4409"/>
    </row>
    <row r="355363" spans="13:13">
      <c r="M355363" s="2206"/>
    </row>
    <row r="355393" spans="13:13">
      <c r="M355393" s="4408"/>
    </row>
    <row r="355394" spans="13:13">
      <c r="M355394" s="4409"/>
    </row>
    <row r="355395" spans="13:13">
      <c r="M355395" s="2206"/>
    </row>
    <row r="355425" spans="13:13">
      <c r="M355425" s="4408"/>
    </row>
    <row r="355426" spans="13:13">
      <c r="M355426" s="4409"/>
    </row>
    <row r="355427" spans="13:13">
      <c r="M355427" s="2206"/>
    </row>
    <row r="355457" spans="13:13">
      <c r="M355457" s="4408"/>
    </row>
    <row r="355458" spans="13:13">
      <c r="M355458" s="4409"/>
    </row>
    <row r="355459" spans="13:13">
      <c r="M355459" s="2206"/>
    </row>
    <row r="355489" spans="13:13">
      <c r="M355489" s="4408"/>
    </row>
    <row r="355490" spans="13:13">
      <c r="M355490" s="4409"/>
    </row>
    <row r="355491" spans="13:13">
      <c r="M355491" s="2206"/>
    </row>
    <row r="355521" spans="13:13">
      <c r="M355521" s="4408"/>
    </row>
    <row r="355522" spans="13:13">
      <c r="M355522" s="4409"/>
    </row>
    <row r="355523" spans="13:13">
      <c r="M355523" s="2206"/>
    </row>
    <row r="355553" spans="13:13">
      <c r="M355553" s="4408"/>
    </row>
    <row r="355554" spans="13:13">
      <c r="M355554" s="4409"/>
    </row>
    <row r="355555" spans="13:13">
      <c r="M355555" s="2206"/>
    </row>
    <row r="355585" spans="13:13">
      <c r="M355585" s="4408"/>
    </row>
    <row r="355586" spans="13:13">
      <c r="M355586" s="4409"/>
    </row>
    <row r="355587" spans="13:13">
      <c r="M355587" s="2206"/>
    </row>
    <row r="355617" spans="13:13">
      <c r="M355617" s="4408"/>
    </row>
    <row r="355618" spans="13:13">
      <c r="M355618" s="4409"/>
    </row>
    <row r="355619" spans="13:13">
      <c r="M355619" s="2206"/>
    </row>
    <row r="355649" spans="13:13">
      <c r="M355649" s="4408"/>
    </row>
    <row r="355650" spans="13:13">
      <c r="M355650" s="4409"/>
    </row>
    <row r="355651" spans="13:13">
      <c r="M355651" s="2206"/>
    </row>
    <row r="355681" spans="13:13">
      <c r="M355681" s="4408"/>
    </row>
    <row r="355682" spans="13:13">
      <c r="M355682" s="4409"/>
    </row>
    <row r="355683" spans="13:13">
      <c r="M355683" s="2206"/>
    </row>
    <row r="355713" spans="13:13">
      <c r="M355713" s="4408"/>
    </row>
    <row r="355714" spans="13:13">
      <c r="M355714" s="4409"/>
    </row>
    <row r="355715" spans="13:13">
      <c r="M355715" s="2206"/>
    </row>
    <row r="355745" spans="13:13">
      <c r="M355745" s="4408"/>
    </row>
    <row r="355746" spans="13:13">
      <c r="M355746" s="4409"/>
    </row>
    <row r="355747" spans="13:13">
      <c r="M355747" s="2206"/>
    </row>
    <row r="355777" spans="13:13">
      <c r="M355777" s="4408"/>
    </row>
    <row r="355778" spans="13:13">
      <c r="M355778" s="4409"/>
    </row>
    <row r="355779" spans="13:13">
      <c r="M355779" s="2206"/>
    </row>
    <row r="355809" spans="13:13">
      <c r="M355809" s="4408"/>
    </row>
    <row r="355810" spans="13:13">
      <c r="M355810" s="4409"/>
    </row>
    <row r="355811" spans="13:13">
      <c r="M355811" s="2206"/>
    </row>
    <row r="355841" spans="13:13">
      <c r="M355841" s="4408"/>
    </row>
    <row r="355842" spans="13:13">
      <c r="M355842" s="4409"/>
    </row>
    <row r="355843" spans="13:13">
      <c r="M355843" s="2206"/>
    </row>
    <row r="355873" spans="13:13">
      <c r="M355873" s="4408"/>
    </row>
    <row r="355874" spans="13:13">
      <c r="M355874" s="4409"/>
    </row>
    <row r="355875" spans="13:13">
      <c r="M355875" s="2206"/>
    </row>
    <row r="355905" spans="13:13">
      <c r="M355905" s="4408"/>
    </row>
    <row r="355906" spans="13:13">
      <c r="M355906" s="4409"/>
    </row>
    <row r="355907" spans="13:13">
      <c r="M355907" s="2206"/>
    </row>
    <row r="355937" spans="13:13">
      <c r="M355937" s="4408"/>
    </row>
    <row r="355938" spans="13:13">
      <c r="M355938" s="4409"/>
    </row>
    <row r="355939" spans="13:13">
      <c r="M355939" s="2206"/>
    </row>
    <row r="355969" spans="13:13">
      <c r="M355969" s="4408"/>
    </row>
    <row r="355970" spans="13:13">
      <c r="M355970" s="4409"/>
    </row>
    <row r="355971" spans="13:13">
      <c r="M355971" s="2206"/>
    </row>
    <row r="356001" spans="13:13">
      <c r="M356001" s="4408"/>
    </row>
    <row r="356002" spans="13:13">
      <c r="M356002" s="4409"/>
    </row>
    <row r="356003" spans="13:13">
      <c r="M356003" s="2206"/>
    </row>
    <row r="356033" spans="13:13">
      <c r="M356033" s="4408"/>
    </row>
    <row r="356034" spans="13:13">
      <c r="M356034" s="4409"/>
    </row>
    <row r="356035" spans="13:13">
      <c r="M356035" s="2206"/>
    </row>
    <row r="356065" spans="13:13">
      <c r="M356065" s="4408"/>
    </row>
    <row r="356066" spans="13:13">
      <c r="M356066" s="4409"/>
    </row>
    <row r="356067" spans="13:13">
      <c r="M356067" s="2206"/>
    </row>
    <row r="356097" spans="13:13">
      <c r="M356097" s="4408"/>
    </row>
    <row r="356098" spans="13:13">
      <c r="M356098" s="4409"/>
    </row>
    <row r="356099" spans="13:13">
      <c r="M356099" s="2206"/>
    </row>
    <row r="356129" spans="13:13">
      <c r="M356129" s="4408"/>
    </row>
    <row r="356130" spans="13:13">
      <c r="M356130" s="4409"/>
    </row>
    <row r="356131" spans="13:13">
      <c r="M356131" s="2206"/>
    </row>
    <row r="356161" spans="13:13">
      <c r="M356161" s="4408"/>
    </row>
    <row r="356162" spans="13:13">
      <c r="M356162" s="4409"/>
    </row>
    <row r="356163" spans="13:13">
      <c r="M356163" s="2206"/>
    </row>
    <row r="356193" spans="13:13">
      <c r="M356193" s="4408"/>
    </row>
    <row r="356194" spans="13:13">
      <c r="M356194" s="4409"/>
    </row>
    <row r="356195" spans="13:13">
      <c r="M356195" s="2206"/>
    </row>
    <row r="356225" spans="13:13">
      <c r="M356225" s="4408"/>
    </row>
    <row r="356226" spans="13:13">
      <c r="M356226" s="4409"/>
    </row>
    <row r="356227" spans="13:13">
      <c r="M356227" s="2206"/>
    </row>
    <row r="356257" spans="13:13">
      <c r="M356257" s="4408"/>
    </row>
    <row r="356258" spans="13:13">
      <c r="M356258" s="4409"/>
    </row>
    <row r="356259" spans="13:13">
      <c r="M356259" s="2206"/>
    </row>
    <row r="356289" spans="13:13">
      <c r="M356289" s="4408"/>
    </row>
    <row r="356290" spans="13:13">
      <c r="M356290" s="4409"/>
    </row>
    <row r="356291" spans="13:13">
      <c r="M356291" s="2206"/>
    </row>
    <row r="356321" spans="13:13">
      <c r="M356321" s="4408"/>
    </row>
    <row r="356322" spans="13:13">
      <c r="M356322" s="4409"/>
    </row>
    <row r="356323" spans="13:13">
      <c r="M356323" s="2206"/>
    </row>
    <row r="356353" spans="13:13">
      <c r="M356353" s="4408"/>
    </row>
    <row r="356354" spans="13:13">
      <c r="M356354" s="4409"/>
    </row>
    <row r="356355" spans="13:13">
      <c r="M356355" s="2206"/>
    </row>
    <row r="356385" spans="13:13">
      <c r="M356385" s="4408"/>
    </row>
    <row r="356386" spans="13:13">
      <c r="M356386" s="4409"/>
    </row>
    <row r="356387" spans="13:13">
      <c r="M356387" s="2206"/>
    </row>
    <row r="356417" spans="13:13">
      <c r="M356417" s="4408"/>
    </row>
    <row r="356418" spans="13:13">
      <c r="M356418" s="4409"/>
    </row>
    <row r="356419" spans="13:13">
      <c r="M356419" s="2206"/>
    </row>
    <row r="356449" spans="13:13">
      <c r="M356449" s="4408"/>
    </row>
    <row r="356450" spans="13:13">
      <c r="M356450" s="4409"/>
    </row>
    <row r="356451" spans="13:13">
      <c r="M356451" s="2206"/>
    </row>
    <row r="356481" spans="13:13">
      <c r="M356481" s="4408"/>
    </row>
    <row r="356482" spans="13:13">
      <c r="M356482" s="4409"/>
    </row>
    <row r="356483" spans="13:13">
      <c r="M356483" s="2206"/>
    </row>
    <row r="356513" spans="13:13">
      <c r="M356513" s="4408"/>
    </row>
    <row r="356514" spans="13:13">
      <c r="M356514" s="4409"/>
    </row>
    <row r="356515" spans="13:13">
      <c r="M356515" s="2206"/>
    </row>
    <row r="356545" spans="13:13">
      <c r="M356545" s="4408"/>
    </row>
    <row r="356546" spans="13:13">
      <c r="M356546" s="4409"/>
    </row>
    <row r="356547" spans="13:13">
      <c r="M356547" s="2206"/>
    </row>
    <row r="356577" spans="13:13">
      <c r="M356577" s="4408"/>
    </row>
    <row r="356578" spans="13:13">
      <c r="M356578" s="4409"/>
    </row>
    <row r="356579" spans="13:13">
      <c r="M356579" s="2206"/>
    </row>
    <row r="356609" spans="13:13">
      <c r="M356609" s="4408"/>
    </row>
    <row r="356610" spans="13:13">
      <c r="M356610" s="4409"/>
    </row>
    <row r="356611" spans="13:13">
      <c r="M356611" s="2206"/>
    </row>
    <row r="356641" spans="13:13">
      <c r="M356641" s="4408"/>
    </row>
    <row r="356642" spans="13:13">
      <c r="M356642" s="4409"/>
    </row>
    <row r="356643" spans="13:13">
      <c r="M356643" s="2206"/>
    </row>
    <row r="356673" spans="13:13">
      <c r="M356673" s="4408"/>
    </row>
    <row r="356674" spans="13:13">
      <c r="M356674" s="4409"/>
    </row>
    <row r="356675" spans="13:13">
      <c r="M356675" s="2206"/>
    </row>
    <row r="356705" spans="13:13">
      <c r="M356705" s="4408"/>
    </row>
    <row r="356706" spans="13:13">
      <c r="M356706" s="4409"/>
    </row>
    <row r="356707" spans="13:13">
      <c r="M356707" s="2206"/>
    </row>
    <row r="356737" spans="13:13">
      <c r="M356737" s="4408"/>
    </row>
    <row r="356738" spans="13:13">
      <c r="M356738" s="4409"/>
    </row>
    <row r="356739" spans="13:13">
      <c r="M356739" s="2206"/>
    </row>
    <row r="356769" spans="13:13">
      <c r="M356769" s="4408"/>
    </row>
    <row r="356770" spans="13:13">
      <c r="M356770" s="4409"/>
    </row>
    <row r="356771" spans="13:13">
      <c r="M356771" s="2206"/>
    </row>
    <row r="356801" spans="13:13">
      <c r="M356801" s="4408"/>
    </row>
    <row r="356802" spans="13:13">
      <c r="M356802" s="4409"/>
    </row>
    <row r="356803" spans="13:13">
      <c r="M356803" s="2206"/>
    </row>
    <row r="356833" spans="13:13">
      <c r="M356833" s="4408"/>
    </row>
    <row r="356834" spans="13:13">
      <c r="M356834" s="4409"/>
    </row>
    <row r="356835" spans="13:13">
      <c r="M356835" s="2206"/>
    </row>
    <row r="356865" spans="13:13">
      <c r="M356865" s="4408"/>
    </row>
    <row r="356866" spans="13:13">
      <c r="M356866" s="4409"/>
    </row>
    <row r="356867" spans="13:13">
      <c r="M356867" s="2206"/>
    </row>
    <row r="356897" spans="13:13">
      <c r="M356897" s="4408"/>
    </row>
    <row r="356898" spans="13:13">
      <c r="M356898" s="4409"/>
    </row>
    <row r="356899" spans="13:13">
      <c r="M356899" s="2206"/>
    </row>
    <row r="356929" spans="13:13">
      <c r="M356929" s="4408"/>
    </row>
    <row r="356930" spans="13:13">
      <c r="M356930" s="4409"/>
    </row>
    <row r="356931" spans="13:13">
      <c r="M356931" s="2206"/>
    </row>
    <row r="356961" spans="13:13">
      <c r="M356961" s="4408"/>
    </row>
    <row r="356962" spans="13:13">
      <c r="M356962" s="4409"/>
    </row>
    <row r="356963" spans="13:13">
      <c r="M356963" s="2206"/>
    </row>
    <row r="356993" spans="13:13">
      <c r="M356993" s="4408"/>
    </row>
    <row r="356994" spans="13:13">
      <c r="M356994" s="4409"/>
    </row>
    <row r="356995" spans="13:13">
      <c r="M356995" s="2206"/>
    </row>
    <row r="357025" spans="13:13">
      <c r="M357025" s="4408"/>
    </row>
    <row r="357026" spans="13:13">
      <c r="M357026" s="4409"/>
    </row>
    <row r="357027" spans="13:13">
      <c r="M357027" s="2206"/>
    </row>
    <row r="357057" spans="13:13">
      <c r="M357057" s="4408"/>
    </row>
    <row r="357058" spans="13:13">
      <c r="M357058" s="4409"/>
    </row>
    <row r="357059" spans="13:13">
      <c r="M357059" s="2206"/>
    </row>
    <row r="357089" spans="13:13">
      <c r="M357089" s="4408"/>
    </row>
    <row r="357090" spans="13:13">
      <c r="M357090" s="4409"/>
    </row>
    <row r="357091" spans="13:13">
      <c r="M357091" s="2206"/>
    </row>
    <row r="357121" spans="13:13">
      <c r="M357121" s="4408"/>
    </row>
    <row r="357122" spans="13:13">
      <c r="M357122" s="4409"/>
    </row>
    <row r="357123" spans="13:13">
      <c r="M357123" s="2206"/>
    </row>
    <row r="357153" spans="13:13">
      <c r="M357153" s="4408"/>
    </row>
    <row r="357154" spans="13:13">
      <c r="M357154" s="4409"/>
    </row>
    <row r="357155" spans="13:13">
      <c r="M357155" s="2206"/>
    </row>
    <row r="357185" spans="13:13">
      <c r="M357185" s="4408"/>
    </row>
    <row r="357186" spans="13:13">
      <c r="M357186" s="4409"/>
    </row>
    <row r="357187" spans="13:13">
      <c r="M357187" s="2206"/>
    </row>
    <row r="357217" spans="13:13">
      <c r="M357217" s="4408"/>
    </row>
    <row r="357218" spans="13:13">
      <c r="M357218" s="4409"/>
    </row>
    <row r="357219" spans="13:13">
      <c r="M357219" s="2206"/>
    </row>
    <row r="357249" spans="13:13">
      <c r="M357249" s="4408"/>
    </row>
    <row r="357250" spans="13:13">
      <c r="M357250" s="4409"/>
    </row>
    <row r="357251" spans="13:13">
      <c r="M357251" s="2206"/>
    </row>
    <row r="357281" spans="13:13">
      <c r="M357281" s="4408"/>
    </row>
    <row r="357282" spans="13:13">
      <c r="M357282" s="4409"/>
    </row>
    <row r="357283" spans="13:13">
      <c r="M357283" s="2206"/>
    </row>
    <row r="357313" spans="13:13">
      <c r="M357313" s="4408"/>
    </row>
    <row r="357314" spans="13:13">
      <c r="M357314" s="4409"/>
    </row>
    <row r="357315" spans="13:13">
      <c r="M357315" s="2206"/>
    </row>
    <row r="357345" spans="13:13">
      <c r="M357345" s="4408"/>
    </row>
    <row r="357346" spans="13:13">
      <c r="M357346" s="4409"/>
    </row>
    <row r="357347" spans="13:13">
      <c r="M357347" s="2206"/>
    </row>
    <row r="357377" spans="13:13">
      <c r="M357377" s="4408"/>
    </row>
    <row r="357378" spans="13:13">
      <c r="M357378" s="4409"/>
    </row>
    <row r="357379" spans="13:13">
      <c r="M357379" s="2206"/>
    </row>
    <row r="357409" spans="13:13">
      <c r="M357409" s="4408"/>
    </row>
    <row r="357410" spans="13:13">
      <c r="M357410" s="4409"/>
    </row>
    <row r="357411" spans="13:13">
      <c r="M357411" s="2206"/>
    </row>
    <row r="357441" spans="13:13">
      <c r="M357441" s="4408"/>
    </row>
    <row r="357442" spans="13:13">
      <c r="M357442" s="4409"/>
    </row>
    <row r="357443" spans="13:13">
      <c r="M357443" s="2206"/>
    </row>
    <row r="357473" spans="13:13">
      <c r="M357473" s="4408"/>
    </row>
    <row r="357474" spans="13:13">
      <c r="M357474" s="4409"/>
    </row>
    <row r="357475" spans="13:13">
      <c r="M357475" s="2206"/>
    </row>
    <row r="357505" spans="13:13">
      <c r="M357505" s="4408"/>
    </row>
    <row r="357506" spans="13:13">
      <c r="M357506" s="4409"/>
    </row>
    <row r="357507" spans="13:13">
      <c r="M357507" s="2206"/>
    </row>
    <row r="357537" spans="13:13">
      <c r="M357537" s="4408"/>
    </row>
    <row r="357538" spans="13:13">
      <c r="M357538" s="4409"/>
    </row>
    <row r="357539" spans="13:13">
      <c r="M357539" s="2206"/>
    </row>
    <row r="357569" spans="13:13">
      <c r="M357569" s="4408"/>
    </row>
    <row r="357570" spans="13:13">
      <c r="M357570" s="4409"/>
    </row>
    <row r="357571" spans="13:13">
      <c r="M357571" s="2206"/>
    </row>
    <row r="357601" spans="13:13">
      <c r="M357601" s="4408"/>
    </row>
    <row r="357602" spans="13:13">
      <c r="M357602" s="4409"/>
    </row>
    <row r="357603" spans="13:13">
      <c r="M357603" s="2206"/>
    </row>
    <row r="357633" spans="13:13">
      <c r="M357633" s="4408"/>
    </row>
    <row r="357634" spans="13:13">
      <c r="M357634" s="4409"/>
    </row>
    <row r="357635" spans="13:13">
      <c r="M357635" s="2206"/>
    </row>
    <row r="357665" spans="13:13">
      <c r="M357665" s="4408"/>
    </row>
    <row r="357666" spans="13:13">
      <c r="M357666" s="4409"/>
    </row>
    <row r="357667" spans="13:13">
      <c r="M357667" s="2206"/>
    </row>
    <row r="357697" spans="13:13">
      <c r="M357697" s="4408"/>
    </row>
    <row r="357698" spans="13:13">
      <c r="M357698" s="4409"/>
    </row>
    <row r="357699" spans="13:13">
      <c r="M357699" s="2206"/>
    </row>
    <row r="357729" spans="13:13">
      <c r="M357729" s="4408"/>
    </row>
    <row r="357730" spans="13:13">
      <c r="M357730" s="4409"/>
    </row>
    <row r="357731" spans="13:13">
      <c r="M357731" s="2206"/>
    </row>
    <row r="357761" spans="13:13">
      <c r="M357761" s="4408"/>
    </row>
    <row r="357762" spans="13:13">
      <c r="M357762" s="4409"/>
    </row>
    <row r="357763" spans="13:13">
      <c r="M357763" s="2206"/>
    </row>
    <row r="357793" spans="13:13">
      <c r="M357793" s="4408"/>
    </row>
    <row r="357794" spans="13:13">
      <c r="M357794" s="4409"/>
    </row>
    <row r="357795" spans="13:13">
      <c r="M357795" s="2206"/>
    </row>
    <row r="357825" spans="13:13">
      <c r="M357825" s="4408"/>
    </row>
    <row r="357826" spans="13:13">
      <c r="M357826" s="4409"/>
    </row>
    <row r="357827" spans="13:13">
      <c r="M357827" s="2206"/>
    </row>
    <row r="357857" spans="13:13">
      <c r="M357857" s="4408"/>
    </row>
    <row r="357858" spans="13:13">
      <c r="M357858" s="4409"/>
    </row>
    <row r="357859" spans="13:13">
      <c r="M357859" s="2206"/>
    </row>
    <row r="357889" spans="13:13">
      <c r="M357889" s="4408"/>
    </row>
    <row r="357890" spans="13:13">
      <c r="M357890" s="4409"/>
    </row>
    <row r="357891" spans="13:13">
      <c r="M357891" s="2206"/>
    </row>
    <row r="357921" spans="13:13">
      <c r="M357921" s="4408"/>
    </row>
    <row r="357922" spans="13:13">
      <c r="M357922" s="4409"/>
    </row>
    <row r="357923" spans="13:13">
      <c r="M357923" s="2206"/>
    </row>
    <row r="357953" spans="13:13">
      <c r="M357953" s="4408"/>
    </row>
    <row r="357954" spans="13:13">
      <c r="M357954" s="4409"/>
    </row>
    <row r="357955" spans="13:13">
      <c r="M357955" s="2206"/>
    </row>
    <row r="357985" spans="13:13">
      <c r="M357985" s="4408"/>
    </row>
    <row r="357986" spans="13:13">
      <c r="M357986" s="4409"/>
    </row>
    <row r="357987" spans="13:13">
      <c r="M357987" s="2206"/>
    </row>
    <row r="358017" spans="13:13">
      <c r="M358017" s="4408"/>
    </row>
    <row r="358018" spans="13:13">
      <c r="M358018" s="4409"/>
    </row>
    <row r="358019" spans="13:13">
      <c r="M358019" s="2206"/>
    </row>
    <row r="358049" spans="13:13">
      <c r="M358049" s="4408"/>
    </row>
    <row r="358050" spans="13:13">
      <c r="M358050" s="4409"/>
    </row>
    <row r="358051" spans="13:13">
      <c r="M358051" s="2206"/>
    </row>
    <row r="358081" spans="13:13">
      <c r="M358081" s="4408"/>
    </row>
    <row r="358082" spans="13:13">
      <c r="M358082" s="4409"/>
    </row>
    <row r="358083" spans="13:13">
      <c r="M358083" s="2206"/>
    </row>
    <row r="358113" spans="13:13">
      <c r="M358113" s="4408"/>
    </row>
    <row r="358114" spans="13:13">
      <c r="M358114" s="4409"/>
    </row>
    <row r="358115" spans="13:13">
      <c r="M358115" s="2206"/>
    </row>
    <row r="358145" spans="13:13">
      <c r="M358145" s="4408"/>
    </row>
    <row r="358146" spans="13:13">
      <c r="M358146" s="4409"/>
    </row>
    <row r="358147" spans="13:13">
      <c r="M358147" s="2206"/>
    </row>
    <row r="358177" spans="13:13">
      <c r="M358177" s="4408"/>
    </row>
    <row r="358178" spans="13:13">
      <c r="M358178" s="4409"/>
    </row>
    <row r="358179" spans="13:13">
      <c r="M358179" s="2206"/>
    </row>
    <row r="358209" spans="13:13">
      <c r="M358209" s="4408"/>
    </row>
    <row r="358210" spans="13:13">
      <c r="M358210" s="4409"/>
    </row>
    <row r="358211" spans="13:13">
      <c r="M358211" s="2206"/>
    </row>
    <row r="358241" spans="13:13">
      <c r="M358241" s="4408"/>
    </row>
    <row r="358242" spans="13:13">
      <c r="M358242" s="4409"/>
    </row>
    <row r="358243" spans="13:13">
      <c r="M358243" s="2206"/>
    </row>
    <row r="358273" spans="13:13">
      <c r="M358273" s="4408"/>
    </row>
    <row r="358274" spans="13:13">
      <c r="M358274" s="4409"/>
    </row>
    <row r="358275" spans="13:13">
      <c r="M358275" s="2206"/>
    </row>
    <row r="358305" spans="13:13">
      <c r="M358305" s="4408"/>
    </row>
    <row r="358306" spans="13:13">
      <c r="M358306" s="4409"/>
    </row>
    <row r="358307" spans="13:13">
      <c r="M358307" s="2206"/>
    </row>
    <row r="358337" spans="13:13">
      <c r="M358337" s="4408"/>
    </row>
    <row r="358338" spans="13:13">
      <c r="M358338" s="4409"/>
    </row>
    <row r="358339" spans="13:13">
      <c r="M358339" s="2206"/>
    </row>
    <row r="358369" spans="13:13">
      <c r="M358369" s="4408"/>
    </row>
    <row r="358370" spans="13:13">
      <c r="M358370" s="4409"/>
    </row>
    <row r="358371" spans="13:13">
      <c r="M358371" s="2206"/>
    </row>
    <row r="358401" spans="13:13">
      <c r="M358401" s="4408"/>
    </row>
    <row r="358402" spans="13:13">
      <c r="M358402" s="4409"/>
    </row>
    <row r="358403" spans="13:13">
      <c r="M358403" s="2206"/>
    </row>
    <row r="358433" spans="13:13">
      <c r="M358433" s="4408"/>
    </row>
    <row r="358434" spans="13:13">
      <c r="M358434" s="4409"/>
    </row>
    <row r="358435" spans="13:13">
      <c r="M358435" s="2206"/>
    </row>
    <row r="358465" spans="13:13">
      <c r="M358465" s="4408"/>
    </row>
    <row r="358466" spans="13:13">
      <c r="M358466" s="4409"/>
    </row>
    <row r="358467" spans="13:13">
      <c r="M358467" s="2206"/>
    </row>
    <row r="358497" spans="13:13">
      <c r="M358497" s="4408"/>
    </row>
    <row r="358498" spans="13:13">
      <c r="M358498" s="4409"/>
    </row>
    <row r="358499" spans="13:13">
      <c r="M358499" s="2206"/>
    </row>
    <row r="358529" spans="13:13">
      <c r="M358529" s="4408"/>
    </row>
    <row r="358530" spans="13:13">
      <c r="M358530" s="4409"/>
    </row>
    <row r="358531" spans="13:13">
      <c r="M358531" s="2206"/>
    </row>
    <row r="358561" spans="13:13">
      <c r="M358561" s="4408"/>
    </row>
    <row r="358562" spans="13:13">
      <c r="M358562" s="4409"/>
    </row>
    <row r="358563" spans="13:13">
      <c r="M358563" s="2206"/>
    </row>
    <row r="358593" spans="13:13">
      <c r="M358593" s="4408"/>
    </row>
    <row r="358594" spans="13:13">
      <c r="M358594" s="4409"/>
    </row>
    <row r="358595" spans="13:13">
      <c r="M358595" s="2206"/>
    </row>
    <row r="358625" spans="13:13">
      <c r="M358625" s="4408"/>
    </row>
    <row r="358626" spans="13:13">
      <c r="M358626" s="4409"/>
    </row>
    <row r="358627" spans="13:13">
      <c r="M358627" s="2206"/>
    </row>
    <row r="358657" spans="13:13">
      <c r="M358657" s="4408"/>
    </row>
    <row r="358658" spans="13:13">
      <c r="M358658" s="4409"/>
    </row>
    <row r="358659" spans="13:13">
      <c r="M358659" s="2206"/>
    </row>
    <row r="358689" spans="13:13">
      <c r="M358689" s="4408"/>
    </row>
    <row r="358690" spans="13:13">
      <c r="M358690" s="4409"/>
    </row>
    <row r="358691" spans="13:13">
      <c r="M358691" s="2206"/>
    </row>
    <row r="358721" spans="13:13">
      <c r="M358721" s="4408"/>
    </row>
    <row r="358722" spans="13:13">
      <c r="M358722" s="4409"/>
    </row>
    <row r="358723" spans="13:13">
      <c r="M358723" s="2206"/>
    </row>
    <row r="358753" spans="13:13">
      <c r="M358753" s="4408"/>
    </row>
    <row r="358754" spans="13:13">
      <c r="M358754" s="4409"/>
    </row>
    <row r="358755" spans="13:13">
      <c r="M358755" s="2206"/>
    </row>
    <row r="358785" spans="13:13">
      <c r="M358785" s="4408"/>
    </row>
    <row r="358786" spans="13:13">
      <c r="M358786" s="4409"/>
    </row>
    <row r="358787" spans="13:13">
      <c r="M358787" s="2206"/>
    </row>
    <row r="358817" spans="13:13">
      <c r="M358817" s="4408"/>
    </row>
    <row r="358818" spans="13:13">
      <c r="M358818" s="4409"/>
    </row>
    <row r="358819" spans="13:13">
      <c r="M358819" s="2206"/>
    </row>
    <row r="358849" spans="13:13">
      <c r="M358849" s="4408"/>
    </row>
    <row r="358850" spans="13:13">
      <c r="M358850" s="4409"/>
    </row>
    <row r="358851" spans="13:13">
      <c r="M358851" s="2206"/>
    </row>
    <row r="358881" spans="13:13">
      <c r="M358881" s="4408"/>
    </row>
    <row r="358882" spans="13:13">
      <c r="M358882" s="4409"/>
    </row>
    <row r="358883" spans="13:13">
      <c r="M358883" s="2206"/>
    </row>
    <row r="358913" spans="13:13">
      <c r="M358913" s="4408"/>
    </row>
    <row r="358914" spans="13:13">
      <c r="M358914" s="4409"/>
    </row>
    <row r="358915" spans="13:13">
      <c r="M358915" s="2206"/>
    </row>
    <row r="358945" spans="13:13">
      <c r="M358945" s="4408"/>
    </row>
    <row r="358946" spans="13:13">
      <c r="M358946" s="4409"/>
    </row>
    <row r="358947" spans="13:13">
      <c r="M358947" s="2206"/>
    </row>
    <row r="358977" spans="13:13">
      <c r="M358977" s="4408"/>
    </row>
    <row r="358978" spans="13:13">
      <c r="M358978" s="4409"/>
    </row>
    <row r="358979" spans="13:13">
      <c r="M358979" s="2206"/>
    </row>
    <row r="359009" spans="13:13">
      <c r="M359009" s="4408"/>
    </row>
    <row r="359010" spans="13:13">
      <c r="M359010" s="4409"/>
    </row>
    <row r="359011" spans="13:13">
      <c r="M359011" s="2206"/>
    </row>
    <row r="359041" spans="13:13">
      <c r="M359041" s="4408"/>
    </row>
    <row r="359042" spans="13:13">
      <c r="M359042" s="4409"/>
    </row>
    <row r="359043" spans="13:13">
      <c r="M359043" s="2206"/>
    </row>
    <row r="359073" spans="13:13">
      <c r="M359073" s="4408"/>
    </row>
    <row r="359074" spans="13:13">
      <c r="M359074" s="4409"/>
    </row>
    <row r="359075" spans="13:13">
      <c r="M359075" s="2206"/>
    </row>
    <row r="359105" spans="13:13">
      <c r="M359105" s="4408"/>
    </row>
    <row r="359106" spans="13:13">
      <c r="M359106" s="4409"/>
    </row>
    <row r="359107" spans="13:13">
      <c r="M359107" s="2206"/>
    </row>
    <row r="359137" spans="13:13">
      <c r="M359137" s="4408"/>
    </row>
    <row r="359138" spans="13:13">
      <c r="M359138" s="4409"/>
    </row>
    <row r="359139" spans="13:13">
      <c r="M359139" s="2206"/>
    </row>
    <row r="359169" spans="13:13">
      <c r="M359169" s="4408"/>
    </row>
    <row r="359170" spans="13:13">
      <c r="M359170" s="4409"/>
    </row>
    <row r="359171" spans="13:13">
      <c r="M359171" s="2206"/>
    </row>
    <row r="359201" spans="13:13">
      <c r="M359201" s="4408"/>
    </row>
    <row r="359202" spans="13:13">
      <c r="M359202" s="4409"/>
    </row>
    <row r="359203" spans="13:13">
      <c r="M359203" s="2206"/>
    </row>
    <row r="359233" spans="13:13">
      <c r="M359233" s="4408"/>
    </row>
    <row r="359234" spans="13:13">
      <c r="M359234" s="4409"/>
    </row>
    <row r="359235" spans="13:13">
      <c r="M359235" s="2206"/>
    </row>
    <row r="359265" spans="13:13">
      <c r="M359265" s="4408"/>
    </row>
    <row r="359266" spans="13:13">
      <c r="M359266" s="4409"/>
    </row>
    <row r="359267" spans="13:13">
      <c r="M359267" s="2206"/>
    </row>
    <row r="359297" spans="13:13">
      <c r="M359297" s="4408"/>
    </row>
    <row r="359298" spans="13:13">
      <c r="M359298" s="4409"/>
    </row>
    <row r="359299" spans="13:13">
      <c r="M359299" s="2206"/>
    </row>
    <row r="359329" spans="13:13">
      <c r="M359329" s="4408"/>
    </row>
    <row r="359330" spans="13:13">
      <c r="M359330" s="4409"/>
    </row>
    <row r="359331" spans="13:13">
      <c r="M359331" s="2206"/>
    </row>
    <row r="359361" spans="13:13">
      <c r="M359361" s="4408"/>
    </row>
    <row r="359362" spans="13:13">
      <c r="M359362" s="4409"/>
    </row>
    <row r="359363" spans="13:13">
      <c r="M359363" s="2206"/>
    </row>
    <row r="359393" spans="13:13">
      <c r="M359393" s="4408"/>
    </row>
    <row r="359394" spans="13:13">
      <c r="M359394" s="4409"/>
    </row>
    <row r="359395" spans="13:13">
      <c r="M359395" s="2206"/>
    </row>
    <row r="359425" spans="13:13">
      <c r="M359425" s="4408"/>
    </row>
    <row r="359426" spans="13:13">
      <c r="M359426" s="4409"/>
    </row>
    <row r="359427" spans="13:13">
      <c r="M359427" s="2206"/>
    </row>
    <row r="359457" spans="13:13">
      <c r="M359457" s="4408"/>
    </row>
    <row r="359458" spans="13:13">
      <c r="M359458" s="4409"/>
    </row>
    <row r="359459" spans="13:13">
      <c r="M359459" s="2206"/>
    </row>
    <row r="359489" spans="13:13">
      <c r="M359489" s="4408"/>
    </row>
    <row r="359490" spans="13:13">
      <c r="M359490" s="4409"/>
    </row>
    <row r="359491" spans="13:13">
      <c r="M359491" s="2206"/>
    </row>
    <row r="359521" spans="13:13">
      <c r="M359521" s="4408"/>
    </row>
    <row r="359522" spans="13:13">
      <c r="M359522" s="4409"/>
    </row>
    <row r="359523" spans="13:13">
      <c r="M359523" s="2206"/>
    </row>
    <row r="359553" spans="13:13">
      <c r="M359553" s="4408"/>
    </row>
    <row r="359554" spans="13:13">
      <c r="M359554" s="4409"/>
    </row>
    <row r="359555" spans="13:13">
      <c r="M359555" s="2206"/>
    </row>
    <row r="359585" spans="13:13">
      <c r="M359585" s="4408"/>
    </row>
    <row r="359586" spans="13:13">
      <c r="M359586" s="4409"/>
    </row>
    <row r="359587" spans="13:13">
      <c r="M359587" s="2206"/>
    </row>
    <row r="359617" spans="13:13">
      <c r="M359617" s="4408"/>
    </row>
    <row r="359618" spans="13:13">
      <c r="M359618" s="4409"/>
    </row>
    <row r="359619" spans="13:13">
      <c r="M359619" s="2206"/>
    </row>
    <row r="359649" spans="13:13">
      <c r="M359649" s="4408"/>
    </row>
    <row r="359650" spans="13:13">
      <c r="M359650" s="4409"/>
    </row>
    <row r="359651" spans="13:13">
      <c r="M359651" s="2206"/>
    </row>
    <row r="359681" spans="13:13">
      <c r="M359681" s="4408"/>
    </row>
    <row r="359682" spans="13:13">
      <c r="M359682" s="4409"/>
    </row>
    <row r="359683" spans="13:13">
      <c r="M359683" s="2206"/>
    </row>
    <row r="359713" spans="13:13">
      <c r="M359713" s="4408"/>
    </row>
    <row r="359714" spans="13:13">
      <c r="M359714" s="4409"/>
    </row>
    <row r="359715" spans="13:13">
      <c r="M359715" s="2206"/>
    </row>
    <row r="359745" spans="13:13">
      <c r="M359745" s="4408"/>
    </row>
    <row r="359746" spans="13:13">
      <c r="M359746" s="4409"/>
    </row>
    <row r="359747" spans="13:13">
      <c r="M359747" s="2206"/>
    </row>
    <row r="359777" spans="13:13">
      <c r="M359777" s="4408"/>
    </row>
    <row r="359778" spans="13:13">
      <c r="M359778" s="4409"/>
    </row>
    <row r="359779" spans="13:13">
      <c r="M359779" s="2206"/>
    </row>
    <row r="359809" spans="13:13">
      <c r="M359809" s="4408"/>
    </row>
    <row r="359810" spans="13:13">
      <c r="M359810" s="4409"/>
    </row>
    <row r="359811" spans="13:13">
      <c r="M359811" s="2206"/>
    </row>
    <row r="359841" spans="13:13">
      <c r="M359841" s="4408"/>
    </row>
    <row r="359842" spans="13:13">
      <c r="M359842" s="4409"/>
    </row>
    <row r="359843" spans="13:13">
      <c r="M359843" s="2206"/>
    </row>
    <row r="359873" spans="13:13">
      <c r="M359873" s="4408"/>
    </row>
    <row r="359874" spans="13:13">
      <c r="M359874" s="4409"/>
    </row>
    <row r="359875" spans="13:13">
      <c r="M359875" s="2206"/>
    </row>
    <row r="359905" spans="13:13">
      <c r="M359905" s="4408"/>
    </row>
    <row r="359906" spans="13:13">
      <c r="M359906" s="4409"/>
    </row>
    <row r="359907" spans="13:13">
      <c r="M359907" s="2206"/>
    </row>
    <row r="359937" spans="13:13">
      <c r="M359937" s="4408"/>
    </row>
    <row r="359938" spans="13:13">
      <c r="M359938" s="4409"/>
    </row>
    <row r="359939" spans="13:13">
      <c r="M359939" s="2206"/>
    </row>
    <row r="359969" spans="13:13">
      <c r="M359969" s="4408"/>
    </row>
    <row r="359970" spans="13:13">
      <c r="M359970" s="4409"/>
    </row>
    <row r="359971" spans="13:13">
      <c r="M359971" s="2206"/>
    </row>
    <row r="360001" spans="13:13">
      <c r="M360001" s="4408"/>
    </row>
    <row r="360002" spans="13:13">
      <c r="M360002" s="4409"/>
    </row>
    <row r="360003" spans="13:13">
      <c r="M360003" s="2206"/>
    </row>
    <row r="360033" spans="13:13">
      <c r="M360033" s="4408"/>
    </row>
    <row r="360034" spans="13:13">
      <c r="M360034" s="4409"/>
    </row>
    <row r="360035" spans="13:13">
      <c r="M360035" s="2206"/>
    </row>
    <row r="360065" spans="13:13">
      <c r="M360065" s="4408"/>
    </row>
    <row r="360066" spans="13:13">
      <c r="M360066" s="4409"/>
    </row>
    <row r="360067" spans="13:13">
      <c r="M360067" s="2206"/>
    </row>
    <row r="360097" spans="13:13">
      <c r="M360097" s="4408"/>
    </row>
    <row r="360098" spans="13:13">
      <c r="M360098" s="4409"/>
    </row>
    <row r="360099" spans="13:13">
      <c r="M360099" s="2206"/>
    </row>
    <row r="360129" spans="13:13">
      <c r="M360129" s="4408"/>
    </row>
    <row r="360130" spans="13:13">
      <c r="M360130" s="4409"/>
    </row>
    <row r="360131" spans="13:13">
      <c r="M360131" s="2206"/>
    </row>
    <row r="360161" spans="13:13">
      <c r="M360161" s="4408"/>
    </row>
    <row r="360162" spans="13:13">
      <c r="M360162" s="4409"/>
    </row>
    <row r="360163" spans="13:13">
      <c r="M360163" s="2206"/>
    </row>
    <row r="360193" spans="13:13">
      <c r="M360193" s="4408"/>
    </row>
    <row r="360194" spans="13:13">
      <c r="M360194" s="4409"/>
    </row>
    <row r="360195" spans="13:13">
      <c r="M360195" s="2206"/>
    </row>
    <row r="360225" spans="13:13">
      <c r="M360225" s="4408"/>
    </row>
    <row r="360226" spans="13:13">
      <c r="M360226" s="4409"/>
    </row>
    <row r="360227" spans="13:13">
      <c r="M360227" s="2206"/>
    </row>
    <row r="360257" spans="13:13">
      <c r="M360257" s="4408"/>
    </row>
    <row r="360258" spans="13:13">
      <c r="M360258" s="4409"/>
    </row>
    <row r="360259" spans="13:13">
      <c r="M360259" s="2206"/>
    </row>
    <row r="360289" spans="13:13">
      <c r="M360289" s="4408"/>
    </row>
    <row r="360290" spans="13:13">
      <c r="M360290" s="4409"/>
    </row>
    <row r="360291" spans="13:13">
      <c r="M360291" s="2206"/>
    </row>
    <row r="360321" spans="13:13">
      <c r="M360321" s="4408"/>
    </row>
    <row r="360322" spans="13:13">
      <c r="M360322" s="4409"/>
    </row>
    <row r="360323" spans="13:13">
      <c r="M360323" s="2206"/>
    </row>
    <row r="360353" spans="13:13">
      <c r="M360353" s="4408"/>
    </row>
    <row r="360354" spans="13:13">
      <c r="M360354" s="4409"/>
    </row>
    <row r="360355" spans="13:13">
      <c r="M360355" s="2206"/>
    </row>
    <row r="360385" spans="13:13">
      <c r="M360385" s="4408"/>
    </row>
    <row r="360386" spans="13:13">
      <c r="M360386" s="4409"/>
    </row>
    <row r="360387" spans="13:13">
      <c r="M360387" s="2206"/>
    </row>
    <row r="360417" spans="13:13">
      <c r="M360417" s="4408"/>
    </row>
    <row r="360418" spans="13:13">
      <c r="M360418" s="4409"/>
    </row>
    <row r="360419" spans="13:13">
      <c r="M360419" s="2206"/>
    </row>
    <row r="360449" spans="13:13">
      <c r="M360449" s="4408"/>
    </row>
    <row r="360450" spans="13:13">
      <c r="M360450" s="4409"/>
    </row>
    <row r="360451" spans="13:13">
      <c r="M360451" s="2206"/>
    </row>
    <row r="360481" spans="13:13">
      <c r="M360481" s="4408"/>
    </row>
    <row r="360482" spans="13:13">
      <c r="M360482" s="4409"/>
    </row>
    <row r="360483" spans="13:13">
      <c r="M360483" s="2206"/>
    </row>
    <row r="360513" spans="13:13">
      <c r="M360513" s="4408"/>
    </row>
    <row r="360514" spans="13:13">
      <c r="M360514" s="4409"/>
    </row>
    <row r="360515" spans="13:13">
      <c r="M360515" s="2206"/>
    </row>
    <row r="360545" spans="13:13">
      <c r="M360545" s="4408"/>
    </row>
    <row r="360546" spans="13:13">
      <c r="M360546" s="4409"/>
    </row>
    <row r="360547" spans="13:13">
      <c r="M360547" s="2206"/>
    </row>
    <row r="360577" spans="13:13">
      <c r="M360577" s="4408"/>
    </row>
    <row r="360578" spans="13:13">
      <c r="M360578" s="4409"/>
    </row>
    <row r="360579" spans="13:13">
      <c r="M360579" s="2206"/>
    </row>
    <row r="360609" spans="13:13">
      <c r="M360609" s="4408"/>
    </row>
    <row r="360610" spans="13:13">
      <c r="M360610" s="4409"/>
    </row>
    <row r="360611" spans="13:13">
      <c r="M360611" s="2206"/>
    </row>
    <row r="360641" spans="13:13">
      <c r="M360641" s="4408"/>
    </row>
    <row r="360642" spans="13:13">
      <c r="M360642" s="4409"/>
    </row>
    <row r="360643" spans="13:13">
      <c r="M360643" s="2206"/>
    </row>
    <row r="360673" spans="13:13">
      <c r="M360673" s="4408"/>
    </row>
    <row r="360674" spans="13:13">
      <c r="M360674" s="4409"/>
    </row>
    <row r="360675" spans="13:13">
      <c r="M360675" s="2206"/>
    </row>
    <row r="360705" spans="13:13">
      <c r="M360705" s="4408"/>
    </row>
    <row r="360706" spans="13:13">
      <c r="M360706" s="4409"/>
    </row>
    <row r="360707" spans="13:13">
      <c r="M360707" s="2206"/>
    </row>
    <row r="360737" spans="13:13">
      <c r="M360737" s="4408"/>
    </row>
    <row r="360738" spans="13:13">
      <c r="M360738" s="4409"/>
    </row>
    <row r="360739" spans="13:13">
      <c r="M360739" s="2206"/>
    </row>
    <row r="360769" spans="13:13">
      <c r="M360769" s="4408"/>
    </row>
    <row r="360770" spans="13:13">
      <c r="M360770" s="4409"/>
    </row>
    <row r="360771" spans="13:13">
      <c r="M360771" s="2206"/>
    </row>
    <row r="360801" spans="13:13">
      <c r="M360801" s="4408"/>
    </row>
    <row r="360802" spans="13:13">
      <c r="M360802" s="4409"/>
    </row>
    <row r="360803" spans="13:13">
      <c r="M360803" s="2206"/>
    </row>
    <row r="360833" spans="13:13">
      <c r="M360833" s="4408"/>
    </row>
    <row r="360834" spans="13:13">
      <c r="M360834" s="4409"/>
    </row>
    <row r="360835" spans="13:13">
      <c r="M360835" s="2206"/>
    </row>
    <row r="360865" spans="13:13">
      <c r="M360865" s="4408"/>
    </row>
    <row r="360866" spans="13:13">
      <c r="M360866" s="4409"/>
    </row>
    <row r="360867" spans="13:13">
      <c r="M360867" s="2206"/>
    </row>
    <row r="360897" spans="13:13">
      <c r="M360897" s="4408"/>
    </row>
    <row r="360898" spans="13:13">
      <c r="M360898" s="4409"/>
    </row>
    <row r="360899" spans="13:13">
      <c r="M360899" s="2206"/>
    </row>
    <row r="360929" spans="13:13">
      <c r="M360929" s="4408"/>
    </row>
    <row r="360930" spans="13:13">
      <c r="M360930" s="4409"/>
    </row>
    <row r="360931" spans="13:13">
      <c r="M360931" s="2206"/>
    </row>
    <row r="360961" spans="13:13">
      <c r="M360961" s="4408"/>
    </row>
    <row r="360962" spans="13:13">
      <c r="M360962" s="4409"/>
    </row>
    <row r="360963" spans="13:13">
      <c r="M360963" s="2206"/>
    </row>
    <row r="360993" spans="13:13">
      <c r="M360993" s="4408"/>
    </row>
    <row r="360994" spans="13:13">
      <c r="M360994" s="4409"/>
    </row>
    <row r="360995" spans="13:13">
      <c r="M360995" s="2206"/>
    </row>
    <row r="361025" spans="13:13">
      <c r="M361025" s="4408"/>
    </row>
    <row r="361026" spans="13:13">
      <c r="M361026" s="4409"/>
    </row>
    <row r="361027" spans="13:13">
      <c r="M361027" s="2206"/>
    </row>
    <row r="361057" spans="13:13">
      <c r="M361057" s="4408"/>
    </row>
    <row r="361058" spans="13:13">
      <c r="M361058" s="4409"/>
    </row>
    <row r="361059" spans="13:13">
      <c r="M361059" s="2206"/>
    </row>
    <row r="361089" spans="13:13">
      <c r="M361089" s="4408"/>
    </row>
    <row r="361090" spans="13:13">
      <c r="M361090" s="4409"/>
    </row>
    <row r="361091" spans="13:13">
      <c r="M361091" s="2206"/>
    </row>
    <row r="361121" spans="13:13">
      <c r="M361121" s="4408"/>
    </row>
    <row r="361122" spans="13:13">
      <c r="M361122" s="4409"/>
    </row>
    <row r="361123" spans="13:13">
      <c r="M361123" s="2206"/>
    </row>
    <row r="361153" spans="13:13">
      <c r="M361153" s="4408"/>
    </row>
    <row r="361154" spans="13:13">
      <c r="M361154" s="4409"/>
    </row>
    <row r="361155" spans="13:13">
      <c r="M361155" s="2206"/>
    </row>
    <row r="361185" spans="13:13">
      <c r="M361185" s="4408"/>
    </row>
    <row r="361186" spans="13:13">
      <c r="M361186" s="4409"/>
    </row>
    <row r="361187" spans="13:13">
      <c r="M361187" s="2206"/>
    </row>
    <row r="361217" spans="13:13">
      <c r="M361217" s="4408"/>
    </row>
    <row r="361218" spans="13:13">
      <c r="M361218" s="4409"/>
    </row>
    <row r="361219" spans="13:13">
      <c r="M361219" s="2206"/>
    </row>
    <row r="361249" spans="13:13">
      <c r="M361249" s="4408"/>
    </row>
    <row r="361250" spans="13:13">
      <c r="M361250" s="4409"/>
    </row>
    <row r="361251" spans="13:13">
      <c r="M361251" s="2206"/>
    </row>
    <row r="361281" spans="13:13">
      <c r="M361281" s="4408"/>
    </row>
    <row r="361282" spans="13:13">
      <c r="M361282" s="4409"/>
    </row>
    <row r="361283" spans="13:13">
      <c r="M361283" s="2206"/>
    </row>
    <row r="361313" spans="13:13">
      <c r="M361313" s="4408"/>
    </row>
    <row r="361314" spans="13:13">
      <c r="M361314" s="4409"/>
    </row>
    <row r="361315" spans="13:13">
      <c r="M361315" s="2206"/>
    </row>
    <row r="361345" spans="13:13">
      <c r="M361345" s="4408"/>
    </row>
    <row r="361346" spans="13:13">
      <c r="M361346" s="4409"/>
    </row>
    <row r="361347" spans="13:13">
      <c r="M361347" s="2206"/>
    </row>
    <row r="361377" spans="13:13">
      <c r="M361377" s="4408"/>
    </row>
    <row r="361378" spans="13:13">
      <c r="M361378" s="4409"/>
    </row>
    <row r="361379" spans="13:13">
      <c r="M361379" s="2206"/>
    </row>
    <row r="361409" spans="13:13">
      <c r="M361409" s="4408"/>
    </row>
    <row r="361410" spans="13:13">
      <c r="M361410" s="4409"/>
    </row>
    <row r="361411" spans="13:13">
      <c r="M361411" s="2206"/>
    </row>
    <row r="361441" spans="13:13">
      <c r="M361441" s="4408"/>
    </row>
    <row r="361442" spans="13:13">
      <c r="M361442" s="4409"/>
    </row>
    <row r="361443" spans="13:13">
      <c r="M361443" s="2206"/>
    </row>
    <row r="361473" spans="13:13">
      <c r="M361473" s="4408"/>
    </row>
    <row r="361474" spans="13:13">
      <c r="M361474" s="4409"/>
    </row>
    <row r="361475" spans="13:13">
      <c r="M361475" s="2206"/>
    </row>
    <row r="361505" spans="13:13">
      <c r="M361505" s="4408"/>
    </row>
    <row r="361506" spans="13:13">
      <c r="M361506" s="4409"/>
    </row>
    <row r="361507" spans="13:13">
      <c r="M361507" s="2206"/>
    </row>
    <row r="361537" spans="13:13">
      <c r="M361537" s="4408"/>
    </row>
    <row r="361538" spans="13:13">
      <c r="M361538" s="4409"/>
    </row>
    <row r="361539" spans="13:13">
      <c r="M361539" s="2206"/>
    </row>
    <row r="361569" spans="13:13">
      <c r="M361569" s="4408"/>
    </row>
    <row r="361570" spans="13:13">
      <c r="M361570" s="4409"/>
    </row>
    <row r="361571" spans="13:13">
      <c r="M361571" s="2206"/>
    </row>
    <row r="361601" spans="13:13">
      <c r="M361601" s="4408"/>
    </row>
    <row r="361602" spans="13:13">
      <c r="M361602" s="4409"/>
    </row>
    <row r="361603" spans="13:13">
      <c r="M361603" s="2206"/>
    </row>
    <row r="361633" spans="13:13">
      <c r="M361633" s="4408"/>
    </row>
    <row r="361634" spans="13:13">
      <c r="M361634" s="4409"/>
    </row>
    <row r="361635" spans="13:13">
      <c r="M361635" s="2206"/>
    </row>
    <row r="361665" spans="13:13">
      <c r="M361665" s="4408"/>
    </row>
    <row r="361666" spans="13:13">
      <c r="M361666" s="4409"/>
    </row>
    <row r="361667" spans="13:13">
      <c r="M361667" s="2206"/>
    </row>
    <row r="361697" spans="13:13">
      <c r="M361697" s="4408"/>
    </row>
    <row r="361698" spans="13:13">
      <c r="M361698" s="4409"/>
    </row>
    <row r="361699" spans="13:13">
      <c r="M361699" s="2206"/>
    </row>
    <row r="361729" spans="13:13">
      <c r="M361729" s="4408"/>
    </row>
    <row r="361730" spans="13:13">
      <c r="M361730" s="4409"/>
    </row>
    <row r="361731" spans="13:13">
      <c r="M361731" s="2206"/>
    </row>
    <row r="361761" spans="13:13">
      <c r="M361761" s="4408"/>
    </row>
    <row r="361762" spans="13:13">
      <c r="M361762" s="4409"/>
    </row>
    <row r="361763" spans="13:13">
      <c r="M361763" s="2206"/>
    </row>
    <row r="361793" spans="13:13">
      <c r="M361793" s="4408"/>
    </row>
    <row r="361794" spans="13:13">
      <c r="M361794" s="4409"/>
    </row>
    <row r="361795" spans="13:13">
      <c r="M361795" s="2206"/>
    </row>
    <row r="361825" spans="13:13">
      <c r="M361825" s="4408"/>
    </row>
    <row r="361826" spans="13:13">
      <c r="M361826" s="4409"/>
    </row>
    <row r="361827" spans="13:13">
      <c r="M361827" s="2206"/>
    </row>
    <row r="361857" spans="13:13">
      <c r="M361857" s="4408"/>
    </row>
    <row r="361858" spans="13:13">
      <c r="M361858" s="4409"/>
    </row>
    <row r="361859" spans="13:13">
      <c r="M361859" s="2206"/>
    </row>
    <row r="361889" spans="13:13">
      <c r="M361889" s="4408"/>
    </row>
    <row r="361890" spans="13:13">
      <c r="M361890" s="4409"/>
    </row>
    <row r="361891" spans="13:13">
      <c r="M361891" s="2206"/>
    </row>
    <row r="361921" spans="13:13">
      <c r="M361921" s="4408"/>
    </row>
    <row r="361922" spans="13:13">
      <c r="M361922" s="4409"/>
    </row>
    <row r="361923" spans="13:13">
      <c r="M361923" s="2206"/>
    </row>
    <row r="361953" spans="13:13">
      <c r="M361953" s="4408"/>
    </row>
    <row r="361954" spans="13:13">
      <c r="M361954" s="4409"/>
    </row>
    <row r="361955" spans="13:13">
      <c r="M361955" s="2206"/>
    </row>
    <row r="361985" spans="13:13">
      <c r="M361985" s="4408"/>
    </row>
    <row r="361986" spans="13:13">
      <c r="M361986" s="4409"/>
    </row>
    <row r="361987" spans="13:13">
      <c r="M361987" s="2206"/>
    </row>
    <row r="362017" spans="13:13">
      <c r="M362017" s="4408"/>
    </row>
    <row r="362018" spans="13:13">
      <c r="M362018" s="4409"/>
    </row>
    <row r="362019" spans="13:13">
      <c r="M362019" s="2206"/>
    </row>
    <row r="362049" spans="13:13">
      <c r="M362049" s="4408"/>
    </row>
    <row r="362050" spans="13:13">
      <c r="M362050" s="4409"/>
    </row>
    <row r="362051" spans="13:13">
      <c r="M362051" s="2206"/>
    </row>
    <row r="362081" spans="13:13">
      <c r="M362081" s="4408"/>
    </row>
    <row r="362082" spans="13:13">
      <c r="M362082" s="4409"/>
    </row>
    <row r="362083" spans="13:13">
      <c r="M362083" s="2206"/>
    </row>
    <row r="362113" spans="13:13">
      <c r="M362113" s="4408"/>
    </row>
    <row r="362114" spans="13:13">
      <c r="M362114" s="4409"/>
    </row>
    <row r="362115" spans="13:13">
      <c r="M362115" s="2206"/>
    </row>
    <row r="362145" spans="13:13">
      <c r="M362145" s="4408"/>
    </row>
    <row r="362146" spans="13:13">
      <c r="M362146" s="4409"/>
    </row>
    <row r="362147" spans="13:13">
      <c r="M362147" s="2206"/>
    </row>
    <row r="362177" spans="13:13">
      <c r="M362177" s="4408"/>
    </row>
    <row r="362178" spans="13:13">
      <c r="M362178" s="4409"/>
    </row>
    <row r="362179" spans="13:13">
      <c r="M362179" s="2206"/>
    </row>
    <row r="362209" spans="13:13">
      <c r="M362209" s="4408"/>
    </row>
    <row r="362210" spans="13:13">
      <c r="M362210" s="4409"/>
    </row>
    <row r="362211" spans="13:13">
      <c r="M362211" s="2206"/>
    </row>
    <row r="362241" spans="13:13">
      <c r="M362241" s="4408"/>
    </row>
    <row r="362242" spans="13:13">
      <c r="M362242" s="4409"/>
    </row>
    <row r="362243" spans="13:13">
      <c r="M362243" s="2206"/>
    </row>
    <row r="362273" spans="13:13">
      <c r="M362273" s="4408"/>
    </row>
    <row r="362274" spans="13:13">
      <c r="M362274" s="4409"/>
    </row>
    <row r="362275" spans="13:13">
      <c r="M362275" s="2206"/>
    </row>
    <row r="362305" spans="13:13">
      <c r="M362305" s="4408"/>
    </row>
    <row r="362306" spans="13:13">
      <c r="M362306" s="4409"/>
    </row>
    <row r="362307" spans="13:13">
      <c r="M362307" s="2206"/>
    </row>
    <row r="362337" spans="13:13">
      <c r="M362337" s="4408"/>
    </row>
    <row r="362338" spans="13:13">
      <c r="M362338" s="4409"/>
    </row>
    <row r="362339" spans="13:13">
      <c r="M362339" s="2206"/>
    </row>
    <row r="362369" spans="13:13">
      <c r="M362369" s="4408"/>
    </row>
    <row r="362370" spans="13:13">
      <c r="M362370" s="4409"/>
    </row>
    <row r="362371" spans="13:13">
      <c r="M362371" s="2206"/>
    </row>
    <row r="362401" spans="13:13">
      <c r="M362401" s="4408"/>
    </row>
    <row r="362402" spans="13:13">
      <c r="M362402" s="4409"/>
    </row>
    <row r="362403" spans="13:13">
      <c r="M362403" s="2206"/>
    </row>
    <row r="362433" spans="13:13">
      <c r="M362433" s="4408"/>
    </row>
    <row r="362434" spans="13:13">
      <c r="M362434" s="4409"/>
    </row>
    <row r="362435" spans="13:13">
      <c r="M362435" s="2206"/>
    </row>
    <row r="362465" spans="13:13">
      <c r="M362465" s="4408"/>
    </row>
    <row r="362466" spans="13:13">
      <c r="M362466" s="4409"/>
    </row>
    <row r="362467" spans="13:13">
      <c r="M362467" s="2206"/>
    </row>
    <row r="362497" spans="13:13">
      <c r="M362497" s="4408"/>
    </row>
    <row r="362498" spans="13:13">
      <c r="M362498" s="4409"/>
    </row>
    <row r="362499" spans="13:13">
      <c r="M362499" s="2206"/>
    </row>
    <row r="362529" spans="13:13">
      <c r="M362529" s="4408"/>
    </row>
    <row r="362530" spans="13:13">
      <c r="M362530" s="4409"/>
    </row>
    <row r="362531" spans="13:13">
      <c r="M362531" s="2206"/>
    </row>
    <row r="362561" spans="13:13">
      <c r="M362561" s="4408"/>
    </row>
    <row r="362562" spans="13:13">
      <c r="M362562" s="4409"/>
    </row>
    <row r="362563" spans="13:13">
      <c r="M362563" s="2206"/>
    </row>
    <row r="362593" spans="13:13">
      <c r="M362593" s="4408"/>
    </row>
    <row r="362594" spans="13:13">
      <c r="M362594" s="4409"/>
    </row>
    <row r="362595" spans="13:13">
      <c r="M362595" s="2206"/>
    </row>
    <row r="362625" spans="13:13">
      <c r="M362625" s="4408"/>
    </row>
    <row r="362626" spans="13:13">
      <c r="M362626" s="4409"/>
    </row>
    <row r="362627" spans="13:13">
      <c r="M362627" s="2206"/>
    </row>
    <row r="362657" spans="13:13">
      <c r="M362657" s="4408"/>
    </row>
    <row r="362658" spans="13:13">
      <c r="M362658" s="4409"/>
    </row>
    <row r="362659" spans="13:13">
      <c r="M362659" s="2206"/>
    </row>
    <row r="362689" spans="13:13">
      <c r="M362689" s="4408"/>
    </row>
    <row r="362690" spans="13:13">
      <c r="M362690" s="4409"/>
    </row>
    <row r="362691" spans="13:13">
      <c r="M362691" s="2206"/>
    </row>
    <row r="362721" spans="13:13">
      <c r="M362721" s="4408"/>
    </row>
    <row r="362722" spans="13:13">
      <c r="M362722" s="4409"/>
    </row>
    <row r="362723" spans="13:13">
      <c r="M362723" s="2206"/>
    </row>
    <row r="362753" spans="13:13">
      <c r="M362753" s="4408"/>
    </row>
    <row r="362754" spans="13:13">
      <c r="M362754" s="4409"/>
    </row>
    <row r="362755" spans="13:13">
      <c r="M362755" s="2206"/>
    </row>
    <row r="362785" spans="13:13">
      <c r="M362785" s="4408"/>
    </row>
    <row r="362786" spans="13:13">
      <c r="M362786" s="4409"/>
    </row>
    <row r="362787" spans="13:13">
      <c r="M362787" s="2206"/>
    </row>
    <row r="362817" spans="13:13">
      <c r="M362817" s="4408"/>
    </row>
    <row r="362818" spans="13:13">
      <c r="M362818" s="4409"/>
    </row>
    <row r="362819" spans="13:13">
      <c r="M362819" s="2206"/>
    </row>
    <row r="362849" spans="13:13">
      <c r="M362849" s="4408"/>
    </row>
    <row r="362850" spans="13:13">
      <c r="M362850" s="4409"/>
    </row>
    <row r="362851" spans="13:13">
      <c r="M362851" s="2206"/>
    </row>
    <row r="362881" spans="13:13">
      <c r="M362881" s="4408"/>
    </row>
    <row r="362882" spans="13:13">
      <c r="M362882" s="4409"/>
    </row>
    <row r="362883" spans="13:13">
      <c r="M362883" s="2206"/>
    </row>
    <row r="362913" spans="13:13">
      <c r="M362913" s="4408"/>
    </row>
    <row r="362914" spans="13:13">
      <c r="M362914" s="4409"/>
    </row>
    <row r="362915" spans="13:13">
      <c r="M362915" s="2206"/>
    </row>
    <row r="362945" spans="13:13">
      <c r="M362945" s="4408"/>
    </row>
    <row r="362946" spans="13:13">
      <c r="M362946" s="4409"/>
    </row>
    <row r="362947" spans="13:13">
      <c r="M362947" s="2206"/>
    </row>
    <row r="362977" spans="13:13">
      <c r="M362977" s="4408"/>
    </row>
    <row r="362978" spans="13:13">
      <c r="M362978" s="4409"/>
    </row>
    <row r="362979" spans="13:13">
      <c r="M362979" s="2206"/>
    </row>
    <row r="363009" spans="13:13">
      <c r="M363009" s="4408"/>
    </row>
    <row r="363010" spans="13:13">
      <c r="M363010" s="4409"/>
    </row>
    <row r="363011" spans="13:13">
      <c r="M363011" s="2206"/>
    </row>
    <row r="363041" spans="13:13">
      <c r="M363041" s="4408"/>
    </row>
    <row r="363042" spans="13:13">
      <c r="M363042" s="4409"/>
    </row>
    <row r="363043" spans="13:13">
      <c r="M363043" s="2206"/>
    </row>
    <row r="363073" spans="13:13">
      <c r="M363073" s="4408"/>
    </row>
    <row r="363074" spans="13:13">
      <c r="M363074" s="4409"/>
    </row>
    <row r="363075" spans="13:13">
      <c r="M363075" s="2206"/>
    </row>
    <row r="363105" spans="13:13">
      <c r="M363105" s="4408"/>
    </row>
    <row r="363106" spans="13:13">
      <c r="M363106" s="4409"/>
    </row>
    <row r="363107" spans="13:13">
      <c r="M363107" s="2206"/>
    </row>
    <row r="363137" spans="13:13">
      <c r="M363137" s="4408"/>
    </row>
    <row r="363138" spans="13:13">
      <c r="M363138" s="4409"/>
    </row>
    <row r="363139" spans="13:13">
      <c r="M363139" s="2206"/>
    </row>
    <row r="363169" spans="13:13">
      <c r="M363169" s="4408"/>
    </row>
    <row r="363170" spans="13:13">
      <c r="M363170" s="4409"/>
    </row>
    <row r="363171" spans="13:13">
      <c r="M363171" s="2206"/>
    </row>
    <row r="363201" spans="13:13">
      <c r="M363201" s="4408"/>
    </row>
    <row r="363202" spans="13:13">
      <c r="M363202" s="4409"/>
    </row>
    <row r="363203" spans="13:13">
      <c r="M363203" s="2206"/>
    </row>
    <row r="363233" spans="13:13">
      <c r="M363233" s="4408"/>
    </row>
    <row r="363234" spans="13:13">
      <c r="M363234" s="4409"/>
    </row>
    <row r="363235" spans="13:13">
      <c r="M363235" s="2206"/>
    </row>
    <row r="363265" spans="13:13">
      <c r="M363265" s="4408"/>
    </row>
    <row r="363266" spans="13:13">
      <c r="M363266" s="4409"/>
    </row>
    <row r="363267" spans="13:13">
      <c r="M363267" s="2206"/>
    </row>
    <row r="363297" spans="13:13">
      <c r="M363297" s="4408"/>
    </row>
    <row r="363298" spans="13:13">
      <c r="M363298" s="4409"/>
    </row>
    <row r="363299" spans="13:13">
      <c r="M363299" s="2206"/>
    </row>
    <row r="363329" spans="13:13">
      <c r="M363329" s="4408"/>
    </row>
    <row r="363330" spans="13:13">
      <c r="M363330" s="4409"/>
    </row>
    <row r="363331" spans="13:13">
      <c r="M363331" s="2206"/>
    </row>
    <row r="363361" spans="13:13">
      <c r="M363361" s="4408"/>
    </row>
    <row r="363362" spans="13:13">
      <c r="M363362" s="4409"/>
    </row>
    <row r="363363" spans="13:13">
      <c r="M363363" s="2206"/>
    </row>
    <row r="363393" spans="13:13">
      <c r="M363393" s="4408"/>
    </row>
    <row r="363394" spans="13:13">
      <c r="M363394" s="4409"/>
    </row>
    <row r="363395" spans="13:13">
      <c r="M363395" s="2206"/>
    </row>
    <row r="363425" spans="13:13">
      <c r="M363425" s="4408"/>
    </row>
    <row r="363426" spans="13:13">
      <c r="M363426" s="4409"/>
    </row>
    <row r="363427" spans="13:13">
      <c r="M363427" s="2206"/>
    </row>
    <row r="363457" spans="13:13">
      <c r="M363457" s="4408"/>
    </row>
    <row r="363458" spans="13:13">
      <c r="M363458" s="4409"/>
    </row>
    <row r="363459" spans="13:13">
      <c r="M363459" s="2206"/>
    </row>
    <row r="363489" spans="13:13">
      <c r="M363489" s="4408"/>
    </row>
    <row r="363490" spans="13:13">
      <c r="M363490" s="4409"/>
    </row>
    <row r="363491" spans="13:13">
      <c r="M363491" s="2206"/>
    </row>
    <row r="363521" spans="13:13">
      <c r="M363521" s="4408"/>
    </row>
    <row r="363522" spans="13:13">
      <c r="M363522" s="4409"/>
    </row>
    <row r="363523" spans="13:13">
      <c r="M363523" s="2206"/>
    </row>
    <row r="363553" spans="13:13">
      <c r="M363553" s="4408"/>
    </row>
    <row r="363554" spans="13:13">
      <c r="M363554" s="4409"/>
    </row>
    <row r="363555" spans="13:13">
      <c r="M363555" s="2206"/>
    </row>
    <row r="363585" spans="13:13">
      <c r="M363585" s="4408"/>
    </row>
    <row r="363586" spans="13:13">
      <c r="M363586" s="4409"/>
    </row>
    <row r="363587" spans="13:13">
      <c r="M363587" s="2206"/>
    </row>
    <row r="363617" spans="13:13">
      <c r="M363617" s="4408"/>
    </row>
    <row r="363618" spans="13:13">
      <c r="M363618" s="4409"/>
    </row>
    <row r="363619" spans="13:13">
      <c r="M363619" s="2206"/>
    </row>
    <row r="363649" spans="13:13">
      <c r="M363649" s="4408"/>
    </row>
    <row r="363650" spans="13:13">
      <c r="M363650" s="4409"/>
    </row>
    <row r="363651" spans="13:13">
      <c r="M363651" s="2206"/>
    </row>
    <row r="363681" spans="13:13">
      <c r="M363681" s="4408"/>
    </row>
    <row r="363682" spans="13:13">
      <c r="M363682" s="4409"/>
    </row>
    <row r="363683" spans="13:13">
      <c r="M363683" s="2206"/>
    </row>
    <row r="363713" spans="13:13">
      <c r="M363713" s="4408"/>
    </row>
    <row r="363714" spans="13:13">
      <c r="M363714" s="4409"/>
    </row>
    <row r="363715" spans="13:13">
      <c r="M363715" s="2206"/>
    </row>
    <row r="363745" spans="13:13">
      <c r="M363745" s="4408"/>
    </row>
    <row r="363746" spans="13:13">
      <c r="M363746" s="4409"/>
    </row>
    <row r="363747" spans="13:13">
      <c r="M363747" s="2206"/>
    </row>
    <row r="363777" spans="13:13">
      <c r="M363777" s="4408"/>
    </row>
    <row r="363778" spans="13:13">
      <c r="M363778" s="4409"/>
    </row>
    <row r="363779" spans="13:13">
      <c r="M363779" s="2206"/>
    </row>
    <row r="363809" spans="13:13">
      <c r="M363809" s="4408"/>
    </row>
    <row r="363810" spans="13:13">
      <c r="M363810" s="4409"/>
    </row>
    <row r="363811" spans="13:13">
      <c r="M363811" s="2206"/>
    </row>
    <row r="363841" spans="13:13">
      <c r="M363841" s="4408"/>
    </row>
    <row r="363842" spans="13:13">
      <c r="M363842" s="4409"/>
    </row>
    <row r="363843" spans="13:13">
      <c r="M363843" s="2206"/>
    </row>
    <row r="363873" spans="13:13">
      <c r="M363873" s="4408"/>
    </row>
    <row r="363874" spans="13:13">
      <c r="M363874" s="4409"/>
    </row>
    <row r="363875" spans="13:13">
      <c r="M363875" s="2206"/>
    </row>
    <row r="363905" spans="13:13">
      <c r="M363905" s="4408"/>
    </row>
    <row r="363906" spans="13:13">
      <c r="M363906" s="4409"/>
    </row>
    <row r="363907" spans="13:13">
      <c r="M363907" s="2206"/>
    </row>
    <row r="363937" spans="13:13">
      <c r="M363937" s="4408"/>
    </row>
    <row r="363938" spans="13:13">
      <c r="M363938" s="4409"/>
    </row>
    <row r="363939" spans="13:13">
      <c r="M363939" s="2206"/>
    </row>
    <row r="363969" spans="13:13">
      <c r="M363969" s="4408"/>
    </row>
    <row r="363970" spans="13:13">
      <c r="M363970" s="4409"/>
    </row>
    <row r="363971" spans="13:13">
      <c r="M363971" s="2206"/>
    </row>
    <row r="364001" spans="13:13">
      <c r="M364001" s="4408"/>
    </row>
    <row r="364002" spans="13:13">
      <c r="M364002" s="4409"/>
    </row>
    <row r="364003" spans="13:13">
      <c r="M364003" s="2206"/>
    </row>
    <row r="364033" spans="13:13">
      <c r="M364033" s="4408"/>
    </row>
    <row r="364034" spans="13:13">
      <c r="M364034" s="4409"/>
    </row>
    <row r="364035" spans="13:13">
      <c r="M364035" s="2206"/>
    </row>
    <row r="364065" spans="13:13">
      <c r="M364065" s="4408"/>
    </row>
    <row r="364066" spans="13:13">
      <c r="M364066" s="4409"/>
    </row>
    <row r="364067" spans="13:13">
      <c r="M364067" s="2206"/>
    </row>
    <row r="364097" spans="13:13">
      <c r="M364097" s="4408"/>
    </row>
    <row r="364098" spans="13:13">
      <c r="M364098" s="4409"/>
    </row>
    <row r="364099" spans="13:13">
      <c r="M364099" s="2206"/>
    </row>
    <row r="364129" spans="13:13">
      <c r="M364129" s="4408"/>
    </row>
    <row r="364130" spans="13:13">
      <c r="M364130" s="4409"/>
    </row>
    <row r="364131" spans="13:13">
      <c r="M364131" s="2206"/>
    </row>
    <row r="364161" spans="13:13">
      <c r="M364161" s="4408"/>
    </row>
    <row r="364162" spans="13:13">
      <c r="M364162" s="4409"/>
    </row>
    <row r="364163" spans="13:13">
      <c r="M364163" s="2206"/>
    </row>
    <row r="364193" spans="13:13">
      <c r="M364193" s="4408"/>
    </row>
    <row r="364194" spans="13:13">
      <c r="M364194" s="4409"/>
    </row>
    <row r="364195" spans="13:13">
      <c r="M364195" s="2206"/>
    </row>
    <row r="364225" spans="13:13">
      <c r="M364225" s="4408"/>
    </row>
    <row r="364226" spans="13:13">
      <c r="M364226" s="4409"/>
    </row>
    <row r="364227" spans="13:13">
      <c r="M364227" s="2206"/>
    </row>
    <row r="364257" spans="13:13">
      <c r="M364257" s="4408"/>
    </row>
    <row r="364258" spans="13:13">
      <c r="M364258" s="4409"/>
    </row>
    <row r="364259" spans="13:13">
      <c r="M364259" s="2206"/>
    </row>
    <row r="364289" spans="13:13">
      <c r="M364289" s="4408"/>
    </row>
    <row r="364290" spans="13:13">
      <c r="M364290" s="4409"/>
    </row>
    <row r="364291" spans="13:13">
      <c r="M364291" s="2206"/>
    </row>
    <row r="364321" spans="13:13">
      <c r="M364321" s="4408"/>
    </row>
    <row r="364322" spans="13:13">
      <c r="M364322" s="4409"/>
    </row>
    <row r="364323" spans="13:13">
      <c r="M364323" s="2206"/>
    </row>
    <row r="364353" spans="13:13">
      <c r="M364353" s="4408"/>
    </row>
    <row r="364354" spans="13:13">
      <c r="M364354" s="4409"/>
    </row>
    <row r="364355" spans="13:13">
      <c r="M364355" s="2206"/>
    </row>
    <row r="364385" spans="13:13">
      <c r="M364385" s="4408"/>
    </row>
    <row r="364386" spans="13:13">
      <c r="M364386" s="4409"/>
    </row>
    <row r="364387" spans="13:13">
      <c r="M364387" s="2206"/>
    </row>
    <row r="364417" spans="13:13">
      <c r="M364417" s="4408"/>
    </row>
    <row r="364418" spans="13:13">
      <c r="M364418" s="4409"/>
    </row>
    <row r="364419" spans="13:13">
      <c r="M364419" s="2206"/>
    </row>
    <row r="364449" spans="13:13">
      <c r="M364449" s="4408"/>
    </row>
    <row r="364450" spans="13:13">
      <c r="M364450" s="4409"/>
    </row>
    <row r="364451" spans="13:13">
      <c r="M364451" s="2206"/>
    </row>
    <row r="364481" spans="13:13">
      <c r="M364481" s="4408"/>
    </row>
    <row r="364482" spans="13:13">
      <c r="M364482" s="4409"/>
    </row>
    <row r="364483" spans="13:13">
      <c r="M364483" s="2206"/>
    </row>
    <row r="364513" spans="13:13">
      <c r="M364513" s="4408"/>
    </row>
    <row r="364514" spans="13:13">
      <c r="M364514" s="4409"/>
    </row>
    <row r="364515" spans="13:13">
      <c r="M364515" s="2206"/>
    </row>
    <row r="364545" spans="13:13">
      <c r="M364545" s="4408"/>
    </row>
    <row r="364546" spans="13:13">
      <c r="M364546" s="4409"/>
    </row>
    <row r="364547" spans="13:13">
      <c r="M364547" s="2206"/>
    </row>
    <row r="364577" spans="13:13">
      <c r="M364577" s="4408"/>
    </row>
    <row r="364578" spans="13:13">
      <c r="M364578" s="4409"/>
    </row>
    <row r="364579" spans="13:13">
      <c r="M364579" s="2206"/>
    </row>
    <row r="364609" spans="13:13">
      <c r="M364609" s="4408"/>
    </row>
    <row r="364610" spans="13:13">
      <c r="M364610" s="4409"/>
    </row>
    <row r="364611" spans="13:13">
      <c r="M364611" s="2206"/>
    </row>
    <row r="364641" spans="13:13">
      <c r="M364641" s="4408"/>
    </row>
    <row r="364642" spans="13:13">
      <c r="M364642" s="4409"/>
    </row>
    <row r="364643" spans="13:13">
      <c r="M364643" s="2206"/>
    </row>
    <row r="364673" spans="13:13">
      <c r="M364673" s="4408"/>
    </row>
    <row r="364674" spans="13:13">
      <c r="M364674" s="4409"/>
    </row>
    <row r="364675" spans="13:13">
      <c r="M364675" s="2206"/>
    </row>
    <row r="364705" spans="13:13">
      <c r="M364705" s="4408"/>
    </row>
    <row r="364706" spans="13:13">
      <c r="M364706" s="4409"/>
    </row>
    <row r="364707" spans="13:13">
      <c r="M364707" s="2206"/>
    </row>
    <row r="364737" spans="13:13">
      <c r="M364737" s="4408"/>
    </row>
    <row r="364738" spans="13:13">
      <c r="M364738" s="4409"/>
    </row>
    <row r="364739" spans="13:13">
      <c r="M364739" s="2206"/>
    </row>
    <row r="364769" spans="13:13">
      <c r="M364769" s="4408"/>
    </row>
    <row r="364770" spans="13:13">
      <c r="M364770" s="4409"/>
    </row>
    <row r="364771" spans="13:13">
      <c r="M364771" s="2206"/>
    </row>
    <row r="364801" spans="13:13">
      <c r="M364801" s="4408"/>
    </row>
    <row r="364802" spans="13:13">
      <c r="M364802" s="4409"/>
    </row>
    <row r="364803" spans="13:13">
      <c r="M364803" s="2206"/>
    </row>
    <row r="364833" spans="13:13">
      <c r="M364833" s="4408"/>
    </row>
    <row r="364834" spans="13:13">
      <c r="M364834" s="4409"/>
    </row>
    <row r="364835" spans="13:13">
      <c r="M364835" s="2206"/>
    </row>
    <row r="364865" spans="13:13">
      <c r="M364865" s="4408"/>
    </row>
    <row r="364866" spans="13:13">
      <c r="M364866" s="4409"/>
    </row>
    <row r="364867" spans="13:13">
      <c r="M364867" s="2206"/>
    </row>
    <row r="364897" spans="13:13">
      <c r="M364897" s="4408"/>
    </row>
    <row r="364898" spans="13:13">
      <c r="M364898" s="4409"/>
    </row>
    <row r="364899" spans="13:13">
      <c r="M364899" s="2206"/>
    </row>
    <row r="364929" spans="13:13">
      <c r="M364929" s="4408"/>
    </row>
    <row r="364930" spans="13:13">
      <c r="M364930" s="4409"/>
    </row>
    <row r="364931" spans="13:13">
      <c r="M364931" s="2206"/>
    </row>
    <row r="364961" spans="13:13">
      <c r="M364961" s="4408"/>
    </row>
    <row r="364962" spans="13:13">
      <c r="M364962" s="4409"/>
    </row>
    <row r="364963" spans="13:13">
      <c r="M364963" s="2206"/>
    </row>
    <row r="364993" spans="13:13">
      <c r="M364993" s="4408"/>
    </row>
    <row r="364994" spans="13:13">
      <c r="M364994" s="4409"/>
    </row>
    <row r="364995" spans="13:13">
      <c r="M364995" s="2206"/>
    </row>
    <row r="365025" spans="13:13">
      <c r="M365025" s="4408"/>
    </row>
    <row r="365026" spans="13:13">
      <c r="M365026" s="4409"/>
    </row>
    <row r="365027" spans="13:13">
      <c r="M365027" s="2206"/>
    </row>
    <row r="365057" spans="13:13">
      <c r="M365057" s="4408"/>
    </row>
    <row r="365058" spans="13:13">
      <c r="M365058" s="4409"/>
    </row>
    <row r="365059" spans="13:13">
      <c r="M365059" s="2206"/>
    </row>
    <row r="365089" spans="13:13">
      <c r="M365089" s="4408"/>
    </row>
    <row r="365090" spans="13:13">
      <c r="M365090" s="4409"/>
    </row>
    <row r="365091" spans="13:13">
      <c r="M365091" s="2206"/>
    </row>
    <row r="365121" spans="13:13">
      <c r="M365121" s="4408"/>
    </row>
    <row r="365122" spans="13:13">
      <c r="M365122" s="4409"/>
    </row>
    <row r="365123" spans="13:13">
      <c r="M365123" s="2206"/>
    </row>
    <row r="365153" spans="13:13">
      <c r="M365153" s="4408"/>
    </row>
    <row r="365154" spans="13:13">
      <c r="M365154" s="4409"/>
    </row>
    <row r="365155" spans="13:13">
      <c r="M365155" s="2206"/>
    </row>
    <row r="365185" spans="13:13">
      <c r="M365185" s="4408"/>
    </row>
    <row r="365186" spans="13:13">
      <c r="M365186" s="4409"/>
    </row>
    <row r="365187" spans="13:13">
      <c r="M365187" s="2206"/>
    </row>
    <row r="365217" spans="13:13">
      <c r="M365217" s="4408"/>
    </row>
    <row r="365218" spans="13:13">
      <c r="M365218" s="4409"/>
    </row>
    <row r="365219" spans="13:13">
      <c r="M365219" s="2206"/>
    </row>
    <row r="365249" spans="13:13">
      <c r="M365249" s="4408"/>
    </row>
    <row r="365250" spans="13:13">
      <c r="M365250" s="4409"/>
    </row>
    <row r="365251" spans="13:13">
      <c r="M365251" s="2206"/>
    </row>
    <row r="365281" spans="13:13">
      <c r="M365281" s="4408"/>
    </row>
    <row r="365282" spans="13:13">
      <c r="M365282" s="4409"/>
    </row>
    <row r="365283" spans="13:13">
      <c r="M365283" s="2206"/>
    </row>
    <row r="365313" spans="13:13">
      <c r="M365313" s="4408"/>
    </row>
    <row r="365314" spans="13:13">
      <c r="M365314" s="4409"/>
    </row>
    <row r="365315" spans="13:13">
      <c r="M365315" s="2206"/>
    </row>
    <row r="365345" spans="13:13">
      <c r="M365345" s="4408"/>
    </row>
    <row r="365346" spans="13:13">
      <c r="M365346" s="4409"/>
    </row>
    <row r="365347" spans="13:13">
      <c r="M365347" s="2206"/>
    </row>
    <row r="365377" spans="13:13">
      <c r="M365377" s="4408"/>
    </row>
    <row r="365378" spans="13:13">
      <c r="M365378" s="4409"/>
    </row>
    <row r="365379" spans="13:13">
      <c r="M365379" s="2206"/>
    </row>
    <row r="365409" spans="13:13">
      <c r="M365409" s="4408"/>
    </row>
    <row r="365410" spans="13:13">
      <c r="M365410" s="4409"/>
    </row>
    <row r="365411" spans="13:13">
      <c r="M365411" s="2206"/>
    </row>
    <row r="365441" spans="13:13">
      <c r="M365441" s="4408"/>
    </row>
    <row r="365442" spans="13:13">
      <c r="M365442" s="4409"/>
    </row>
    <row r="365443" spans="13:13">
      <c r="M365443" s="2206"/>
    </row>
    <row r="365473" spans="13:13">
      <c r="M365473" s="4408"/>
    </row>
    <row r="365474" spans="13:13">
      <c r="M365474" s="4409"/>
    </row>
    <row r="365475" spans="13:13">
      <c r="M365475" s="2206"/>
    </row>
    <row r="365505" spans="13:13">
      <c r="M365505" s="4408"/>
    </row>
    <row r="365506" spans="13:13">
      <c r="M365506" s="4409"/>
    </row>
    <row r="365507" spans="13:13">
      <c r="M365507" s="2206"/>
    </row>
    <row r="365537" spans="13:13">
      <c r="M365537" s="4408"/>
    </row>
    <row r="365538" spans="13:13">
      <c r="M365538" s="4409"/>
    </row>
    <row r="365539" spans="13:13">
      <c r="M365539" s="2206"/>
    </row>
    <row r="365569" spans="13:13">
      <c r="M365569" s="4408"/>
    </row>
    <row r="365570" spans="13:13">
      <c r="M365570" s="4409"/>
    </row>
    <row r="365571" spans="13:13">
      <c r="M365571" s="2206"/>
    </row>
    <row r="365601" spans="13:13">
      <c r="M365601" s="4408"/>
    </row>
    <row r="365602" spans="13:13">
      <c r="M365602" s="4409"/>
    </row>
    <row r="365603" spans="13:13">
      <c r="M365603" s="2206"/>
    </row>
    <row r="365633" spans="13:13">
      <c r="M365633" s="4408"/>
    </row>
    <row r="365634" spans="13:13">
      <c r="M365634" s="4409"/>
    </row>
    <row r="365635" spans="13:13">
      <c r="M365635" s="2206"/>
    </row>
    <row r="365665" spans="13:13">
      <c r="M365665" s="4408"/>
    </row>
    <row r="365666" spans="13:13">
      <c r="M365666" s="4409"/>
    </row>
    <row r="365667" spans="13:13">
      <c r="M365667" s="2206"/>
    </row>
    <row r="365697" spans="13:13">
      <c r="M365697" s="4408"/>
    </row>
    <row r="365698" spans="13:13">
      <c r="M365698" s="4409"/>
    </row>
    <row r="365699" spans="13:13">
      <c r="M365699" s="2206"/>
    </row>
    <row r="365729" spans="13:13">
      <c r="M365729" s="4408"/>
    </row>
    <row r="365730" spans="13:13">
      <c r="M365730" s="4409"/>
    </row>
    <row r="365731" spans="13:13">
      <c r="M365731" s="2206"/>
    </row>
    <row r="365761" spans="13:13">
      <c r="M365761" s="4408"/>
    </row>
    <row r="365762" spans="13:13">
      <c r="M365762" s="4409"/>
    </row>
    <row r="365763" spans="13:13">
      <c r="M365763" s="2206"/>
    </row>
    <row r="365793" spans="13:13">
      <c r="M365793" s="4408"/>
    </row>
    <row r="365794" spans="13:13">
      <c r="M365794" s="4409"/>
    </row>
    <row r="365795" spans="13:13">
      <c r="M365795" s="2206"/>
    </row>
    <row r="365825" spans="13:13">
      <c r="M365825" s="4408"/>
    </row>
    <row r="365826" spans="13:13">
      <c r="M365826" s="4409"/>
    </row>
    <row r="365827" spans="13:13">
      <c r="M365827" s="2206"/>
    </row>
    <row r="365857" spans="13:13">
      <c r="M365857" s="4408"/>
    </row>
    <row r="365858" spans="13:13">
      <c r="M365858" s="4409"/>
    </row>
    <row r="365859" spans="13:13">
      <c r="M365859" s="2206"/>
    </row>
    <row r="365889" spans="13:13">
      <c r="M365889" s="4408"/>
    </row>
    <row r="365890" spans="13:13">
      <c r="M365890" s="4409"/>
    </row>
    <row r="365891" spans="13:13">
      <c r="M365891" s="2206"/>
    </row>
    <row r="365921" spans="13:13">
      <c r="M365921" s="4408"/>
    </row>
    <row r="365922" spans="13:13">
      <c r="M365922" s="4409"/>
    </row>
    <row r="365923" spans="13:13">
      <c r="M365923" s="2206"/>
    </row>
    <row r="365953" spans="13:13">
      <c r="M365953" s="4408"/>
    </row>
    <row r="365954" spans="13:13">
      <c r="M365954" s="4409"/>
    </row>
    <row r="365955" spans="13:13">
      <c r="M365955" s="2206"/>
    </row>
    <row r="365985" spans="13:13">
      <c r="M365985" s="4408"/>
    </row>
    <row r="365986" spans="13:13">
      <c r="M365986" s="4409"/>
    </row>
    <row r="365987" spans="13:13">
      <c r="M365987" s="2206"/>
    </row>
    <row r="366017" spans="13:13">
      <c r="M366017" s="4408"/>
    </row>
    <row r="366018" spans="13:13">
      <c r="M366018" s="4409"/>
    </row>
    <row r="366019" spans="13:13">
      <c r="M366019" s="2206"/>
    </row>
    <row r="366049" spans="13:13">
      <c r="M366049" s="4408"/>
    </row>
    <row r="366050" spans="13:13">
      <c r="M366050" s="4409"/>
    </row>
    <row r="366051" spans="13:13">
      <c r="M366051" s="2206"/>
    </row>
    <row r="366081" spans="13:13">
      <c r="M366081" s="4408"/>
    </row>
    <row r="366082" spans="13:13">
      <c r="M366082" s="4409"/>
    </row>
    <row r="366083" spans="13:13">
      <c r="M366083" s="2206"/>
    </row>
    <row r="366113" spans="13:13">
      <c r="M366113" s="4408"/>
    </row>
    <row r="366114" spans="13:13">
      <c r="M366114" s="4409"/>
    </row>
    <row r="366115" spans="13:13">
      <c r="M366115" s="2206"/>
    </row>
    <row r="366145" spans="13:13">
      <c r="M366145" s="4408"/>
    </row>
    <row r="366146" spans="13:13">
      <c r="M366146" s="4409"/>
    </row>
    <row r="366147" spans="13:13">
      <c r="M366147" s="2206"/>
    </row>
    <row r="366177" spans="13:13">
      <c r="M366177" s="4408"/>
    </row>
    <row r="366178" spans="13:13">
      <c r="M366178" s="4409"/>
    </row>
    <row r="366179" spans="13:13">
      <c r="M366179" s="2206"/>
    </row>
    <row r="366209" spans="13:13">
      <c r="M366209" s="4408"/>
    </row>
    <row r="366210" spans="13:13">
      <c r="M366210" s="4409"/>
    </row>
    <row r="366211" spans="13:13">
      <c r="M366211" s="2206"/>
    </row>
    <row r="366241" spans="13:13">
      <c r="M366241" s="4408"/>
    </row>
    <row r="366242" spans="13:13">
      <c r="M366242" s="4409"/>
    </row>
    <row r="366243" spans="13:13">
      <c r="M366243" s="2206"/>
    </row>
    <row r="366273" spans="13:13">
      <c r="M366273" s="4408"/>
    </row>
    <row r="366274" spans="13:13">
      <c r="M366274" s="4409"/>
    </row>
    <row r="366275" spans="13:13">
      <c r="M366275" s="2206"/>
    </row>
    <row r="366305" spans="13:13">
      <c r="M366305" s="4408"/>
    </row>
    <row r="366306" spans="13:13">
      <c r="M366306" s="4409"/>
    </row>
    <row r="366307" spans="13:13">
      <c r="M366307" s="2206"/>
    </row>
    <row r="366337" spans="13:13">
      <c r="M366337" s="4408"/>
    </row>
    <row r="366338" spans="13:13">
      <c r="M366338" s="4409"/>
    </row>
    <row r="366339" spans="13:13">
      <c r="M366339" s="2206"/>
    </row>
    <row r="366369" spans="13:13">
      <c r="M366369" s="4408"/>
    </row>
    <row r="366370" spans="13:13">
      <c r="M366370" s="4409"/>
    </row>
    <row r="366371" spans="13:13">
      <c r="M366371" s="2206"/>
    </row>
    <row r="366401" spans="13:13">
      <c r="M366401" s="4408"/>
    </row>
    <row r="366402" spans="13:13">
      <c r="M366402" s="4409"/>
    </row>
    <row r="366403" spans="13:13">
      <c r="M366403" s="2206"/>
    </row>
    <row r="366433" spans="13:13">
      <c r="M366433" s="4408"/>
    </row>
    <row r="366434" spans="13:13">
      <c r="M366434" s="4409"/>
    </row>
    <row r="366435" spans="13:13">
      <c r="M366435" s="2206"/>
    </row>
    <row r="366465" spans="13:13">
      <c r="M366465" s="4408"/>
    </row>
    <row r="366466" spans="13:13">
      <c r="M366466" s="4409"/>
    </row>
    <row r="366467" spans="13:13">
      <c r="M366467" s="2206"/>
    </row>
    <row r="366497" spans="13:13">
      <c r="M366497" s="4408"/>
    </row>
    <row r="366498" spans="13:13">
      <c r="M366498" s="4409"/>
    </row>
    <row r="366499" spans="13:13">
      <c r="M366499" s="2206"/>
    </row>
    <row r="366529" spans="13:13">
      <c r="M366529" s="4408"/>
    </row>
    <row r="366530" spans="13:13">
      <c r="M366530" s="4409"/>
    </row>
    <row r="366531" spans="13:13">
      <c r="M366531" s="2206"/>
    </row>
    <row r="366561" spans="13:13">
      <c r="M366561" s="4408"/>
    </row>
    <row r="366562" spans="13:13">
      <c r="M366562" s="4409"/>
    </row>
    <row r="366563" spans="13:13">
      <c r="M366563" s="2206"/>
    </row>
    <row r="366593" spans="13:13">
      <c r="M366593" s="4408"/>
    </row>
    <row r="366594" spans="13:13">
      <c r="M366594" s="4409"/>
    </row>
    <row r="366595" spans="13:13">
      <c r="M366595" s="2206"/>
    </row>
    <row r="366625" spans="13:13">
      <c r="M366625" s="4408"/>
    </row>
    <row r="366626" spans="13:13">
      <c r="M366626" s="4409"/>
    </row>
    <row r="366627" spans="13:13">
      <c r="M366627" s="2206"/>
    </row>
    <row r="366657" spans="13:13">
      <c r="M366657" s="4408"/>
    </row>
    <row r="366658" spans="13:13">
      <c r="M366658" s="4409"/>
    </row>
    <row r="366659" spans="13:13">
      <c r="M366659" s="2206"/>
    </row>
    <row r="366689" spans="13:13">
      <c r="M366689" s="4408"/>
    </row>
    <row r="366690" spans="13:13">
      <c r="M366690" s="4409"/>
    </row>
    <row r="366691" spans="13:13">
      <c r="M366691" s="2206"/>
    </row>
    <row r="366721" spans="13:13">
      <c r="M366721" s="4408"/>
    </row>
    <row r="366722" spans="13:13">
      <c r="M366722" s="4409"/>
    </row>
    <row r="366723" spans="13:13">
      <c r="M366723" s="2206"/>
    </row>
    <row r="366753" spans="13:13">
      <c r="M366753" s="4408"/>
    </row>
    <row r="366754" spans="13:13">
      <c r="M366754" s="4409"/>
    </row>
    <row r="366755" spans="13:13">
      <c r="M366755" s="2206"/>
    </row>
    <row r="366785" spans="13:13">
      <c r="M366785" s="4408"/>
    </row>
    <row r="366786" spans="13:13">
      <c r="M366786" s="4409"/>
    </row>
    <row r="366787" spans="13:13">
      <c r="M366787" s="2206"/>
    </row>
    <row r="366817" spans="13:13">
      <c r="M366817" s="4408"/>
    </row>
    <row r="366818" spans="13:13">
      <c r="M366818" s="4409"/>
    </row>
    <row r="366819" spans="13:13">
      <c r="M366819" s="2206"/>
    </row>
    <row r="366849" spans="13:13">
      <c r="M366849" s="4408"/>
    </row>
    <row r="366850" spans="13:13">
      <c r="M366850" s="4409"/>
    </row>
    <row r="366851" spans="13:13">
      <c r="M366851" s="2206"/>
    </row>
    <row r="366881" spans="13:13">
      <c r="M366881" s="4408"/>
    </row>
    <row r="366882" spans="13:13">
      <c r="M366882" s="4409"/>
    </row>
    <row r="366883" spans="13:13">
      <c r="M366883" s="2206"/>
    </row>
    <row r="366913" spans="13:13">
      <c r="M366913" s="4408"/>
    </row>
    <row r="366914" spans="13:13">
      <c r="M366914" s="4409"/>
    </row>
    <row r="366915" spans="13:13">
      <c r="M366915" s="2206"/>
    </row>
    <row r="366945" spans="13:13">
      <c r="M366945" s="4408"/>
    </row>
    <row r="366946" spans="13:13">
      <c r="M366946" s="4409"/>
    </row>
    <row r="366947" spans="13:13">
      <c r="M366947" s="2206"/>
    </row>
    <row r="366977" spans="13:13">
      <c r="M366977" s="4408"/>
    </row>
    <row r="366978" spans="13:13">
      <c r="M366978" s="4409"/>
    </row>
    <row r="366979" spans="13:13">
      <c r="M366979" s="2206"/>
    </row>
    <row r="367009" spans="13:13">
      <c r="M367009" s="4408"/>
    </row>
    <row r="367010" spans="13:13">
      <c r="M367010" s="4409"/>
    </row>
    <row r="367011" spans="13:13">
      <c r="M367011" s="2206"/>
    </row>
    <row r="367041" spans="13:13">
      <c r="M367041" s="4408"/>
    </row>
    <row r="367042" spans="13:13">
      <c r="M367042" s="4409"/>
    </row>
    <row r="367043" spans="13:13">
      <c r="M367043" s="2206"/>
    </row>
    <row r="367073" spans="13:13">
      <c r="M367073" s="4408"/>
    </row>
    <row r="367074" spans="13:13">
      <c r="M367074" s="4409"/>
    </row>
    <row r="367075" spans="13:13">
      <c r="M367075" s="2206"/>
    </row>
    <row r="367105" spans="13:13">
      <c r="M367105" s="4408"/>
    </row>
    <row r="367106" spans="13:13">
      <c r="M367106" s="4409"/>
    </row>
    <row r="367107" spans="13:13">
      <c r="M367107" s="2206"/>
    </row>
    <row r="367137" spans="13:13">
      <c r="M367137" s="4408"/>
    </row>
    <row r="367138" spans="13:13">
      <c r="M367138" s="4409"/>
    </row>
    <row r="367139" spans="13:13">
      <c r="M367139" s="2206"/>
    </row>
    <row r="367169" spans="13:13">
      <c r="M367169" s="4408"/>
    </row>
    <row r="367170" spans="13:13">
      <c r="M367170" s="4409"/>
    </row>
    <row r="367171" spans="13:13">
      <c r="M367171" s="2206"/>
    </row>
    <row r="367201" spans="13:13">
      <c r="M367201" s="4408"/>
    </row>
    <row r="367202" spans="13:13">
      <c r="M367202" s="4409"/>
    </row>
    <row r="367203" spans="13:13">
      <c r="M367203" s="2206"/>
    </row>
    <row r="367233" spans="13:13">
      <c r="M367233" s="4408"/>
    </row>
    <row r="367234" spans="13:13">
      <c r="M367234" s="4409"/>
    </row>
    <row r="367235" spans="13:13">
      <c r="M367235" s="2206"/>
    </row>
    <row r="367265" spans="13:13">
      <c r="M367265" s="4408"/>
    </row>
    <row r="367266" spans="13:13">
      <c r="M367266" s="4409"/>
    </row>
    <row r="367267" spans="13:13">
      <c r="M367267" s="2206"/>
    </row>
    <row r="367297" spans="13:13">
      <c r="M367297" s="4408"/>
    </row>
    <row r="367298" spans="13:13">
      <c r="M367298" s="4409"/>
    </row>
    <row r="367299" spans="13:13">
      <c r="M367299" s="2206"/>
    </row>
    <row r="367329" spans="13:13">
      <c r="M367329" s="4408"/>
    </row>
    <row r="367330" spans="13:13">
      <c r="M367330" s="4409"/>
    </row>
    <row r="367331" spans="13:13">
      <c r="M367331" s="2206"/>
    </row>
    <row r="367361" spans="13:13">
      <c r="M367361" s="4408"/>
    </row>
    <row r="367362" spans="13:13">
      <c r="M367362" s="4409"/>
    </row>
    <row r="367363" spans="13:13">
      <c r="M367363" s="2206"/>
    </row>
    <row r="367393" spans="13:13">
      <c r="M367393" s="4408"/>
    </row>
    <row r="367394" spans="13:13">
      <c r="M367394" s="4409"/>
    </row>
    <row r="367395" spans="13:13">
      <c r="M367395" s="2206"/>
    </row>
    <row r="367425" spans="13:13">
      <c r="M367425" s="4408"/>
    </row>
    <row r="367426" spans="13:13">
      <c r="M367426" s="4409"/>
    </row>
    <row r="367427" spans="13:13">
      <c r="M367427" s="2206"/>
    </row>
    <row r="367457" spans="13:13">
      <c r="M367457" s="4408"/>
    </row>
    <row r="367458" spans="13:13">
      <c r="M367458" s="4409"/>
    </row>
    <row r="367459" spans="13:13">
      <c r="M367459" s="2206"/>
    </row>
    <row r="367489" spans="13:13">
      <c r="M367489" s="4408"/>
    </row>
    <row r="367490" spans="13:13">
      <c r="M367490" s="4409"/>
    </row>
    <row r="367491" spans="13:13">
      <c r="M367491" s="2206"/>
    </row>
    <row r="367521" spans="13:13">
      <c r="M367521" s="4408"/>
    </row>
    <row r="367522" spans="13:13">
      <c r="M367522" s="4409"/>
    </row>
    <row r="367523" spans="13:13">
      <c r="M367523" s="2206"/>
    </row>
    <row r="367553" spans="13:13">
      <c r="M367553" s="4408"/>
    </row>
    <row r="367554" spans="13:13">
      <c r="M367554" s="4409"/>
    </row>
    <row r="367555" spans="13:13">
      <c r="M367555" s="2206"/>
    </row>
    <row r="367585" spans="13:13">
      <c r="M367585" s="4408"/>
    </row>
    <row r="367586" spans="13:13">
      <c r="M367586" s="4409"/>
    </row>
    <row r="367587" spans="13:13">
      <c r="M367587" s="2206"/>
    </row>
    <row r="367617" spans="13:13">
      <c r="M367617" s="4408"/>
    </row>
    <row r="367618" spans="13:13">
      <c r="M367618" s="4409"/>
    </row>
    <row r="367619" spans="13:13">
      <c r="M367619" s="2206"/>
    </row>
    <row r="367649" spans="13:13">
      <c r="M367649" s="4408"/>
    </row>
    <row r="367650" spans="13:13">
      <c r="M367650" s="4409"/>
    </row>
    <row r="367651" spans="13:13">
      <c r="M367651" s="2206"/>
    </row>
    <row r="367681" spans="13:13">
      <c r="M367681" s="4408"/>
    </row>
    <row r="367682" spans="13:13">
      <c r="M367682" s="4409"/>
    </row>
    <row r="367683" spans="13:13">
      <c r="M367683" s="2206"/>
    </row>
    <row r="367713" spans="13:13">
      <c r="M367713" s="4408"/>
    </row>
    <row r="367714" spans="13:13">
      <c r="M367714" s="4409"/>
    </row>
    <row r="367715" spans="13:13">
      <c r="M367715" s="2206"/>
    </row>
    <row r="367745" spans="13:13">
      <c r="M367745" s="4408"/>
    </row>
    <row r="367746" spans="13:13">
      <c r="M367746" s="4409"/>
    </row>
    <row r="367747" spans="13:13">
      <c r="M367747" s="2206"/>
    </row>
    <row r="367777" spans="13:13">
      <c r="M367777" s="4408"/>
    </row>
    <row r="367778" spans="13:13">
      <c r="M367778" s="4409"/>
    </row>
    <row r="367779" spans="13:13">
      <c r="M367779" s="2206"/>
    </row>
    <row r="367809" spans="13:13">
      <c r="M367809" s="4408"/>
    </row>
    <row r="367810" spans="13:13">
      <c r="M367810" s="4409"/>
    </row>
    <row r="367811" spans="13:13">
      <c r="M367811" s="2206"/>
    </row>
    <row r="367841" spans="13:13">
      <c r="M367841" s="4408"/>
    </row>
    <row r="367842" spans="13:13">
      <c r="M367842" s="4409"/>
    </row>
    <row r="367843" spans="13:13">
      <c r="M367843" s="2206"/>
    </row>
    <row r="367873" spans="13:13">
      <c r="M367873" s="4408"/>
    </row>
    <row r="367874" spans="13:13">
      <c r="M367874" s="4409"/>
    </row>
    <row r="367875" spans="13:13">
      <c r="M367875" s="2206"/>
    </row>
    <row r="367905" spans="13:13">
      <c r="M367905" s="4408"/>
    </row>
    <row r="367906" spans="13:13">
      <c r="M367906" s="4409"/>
    </row>
    <row r="367907" spans="13:13">
      <c r="M367907" s="2206"/>
    </row>
    <row r="367937" spans="13:13">
      <c r="M367937" s="4408"/>
    </row>
    <row r="367938" spans="13:13">
      <c r="M367938" s="4409"/>
    </row>
    <row r="367939" spans="13:13">
      <c r="M367939" s="2206"/>
    </row>
    <row r="367969" spans="13:13">
      <c r="M367969" s="4408"/>
    </row>
    <row r="367970" spans="13:13">
      <c r="M367970" s="4409"/>
    </row>
    <row r="367971" spans="13:13">
      <c r="M367971" s="2206"/>
    </row>
    <row r="368001" spans="13:13">
      <c r="M368001" s="4408"/>
    </row>
    <row r="368002" spans="13:13">
      <c r="M368002" s="4409"/>
    </row>
    <row r="368003" spans="13:13">
      <c r="M368003" s="2206"/>
    </row>
    <row r="368033" spans="13:13">
      <c r="M368033" s="4408"/>
    </row>
    <row r="368034" spans="13:13">
      <c r="M368034" s="4409"/>
    </row>
    <row r="368035" spans="13:13">
      <c r="M368035" s="2206"/>
    </row>
    <row r="368065" spans="13:13">
      <c r="M368065" s="4408"/>
    </row>
    <row r="368066" spans="13:13">
      <c r="M368066" s="4409"/>
    </row>
    <row r="368067" spans="13:13">
      <c r="M368067" s="2206"/>
    </row>
    <row r="368097" spans="13:13">
      <c r="M368097" s="4408"/>
    </row>
    <row r="368098" spans="13:13">
      <c r="M368098" s="4409"/>
    </row>
    <row r="368099" spans="13:13">
      <c r="M368099" s="2206"/>
    </row>
    <row r="368129" spans="13:13">
      <c r="M368129" s="4408"/>
    </row>
    <row r="368130" spans="13:13">
      <c r="M368130" s="4409"/>
    </row>
    <row r="368131" spans="13:13">
      <c r="M368131" s="2206"/>
    </row>
    <row r="368161" spans="13:13">
      <c r="M368161" s="4408"/>
    </row>
    <row r="368162" spans="13:13">
      <c r="M368162" s="4409"/>
    </row>
    <row r="368163" spans="13:13">
      <c r="M368163" s="2206"/>
    </row>
    <row r="368193" spans="13:13">
      <c r="M368193" s="4408"/>
    </row>
    <row r="368194" spans="13:13">
      <c r="M368194" s="4409"/>
    </row>
    <row r="368195" spans="13:13">
      <c r="M368195" s="2206"/>
    </row>
    <row r="368225" spans="13:13">
      <c r="M368225" s="4408"/>
    </row>
    <row r="368226" spans="13:13">
      <c r="M368226" s="4409"/>
    </row>
    <row r="368227" spans="13:13">
      <c r="M368227" s="2206"/>
    </row>
    <row r="368257" spans="13:13">
      <c r="M368257" s="4408"/>
    </row>
    <row r="368258" spans="13:13">
      <c r="M368258" s="4409"/>
    </row>
    <row r="368259" spans="13:13">
      <c r="M368259" s="2206"/>
    </row>
    <row r="368289" spans="13:13">
      <c r="M368289" s="4408"/>
    </row>
    <row r="368290" spans="13:13">
      <c r="M368290" s="4409"/>
    </row>
    <row r="368291" spans="13:13">
      <c r="M368291" s="2206"/>
    </row>
    <row r="368321" spans="13:13">
      <c r="M368321" s="4408"/>
    </row>
    <row r="368322" spans="13:13">
      <c r="M368322" s="4409"/>
    </row>
    <row r="368323" spans="13:13">
      <c r="M368323" s="2206"/>
    </row>
    <row r="368353" spans="13:13">
      <c r="M368353" s="4408"/>
    </row>
    <row r="368354" spans="13:13">
      <c r="M368354" s="4409"/>
    </row>
    <row r="368355" spans="13:13">
      <c r="M368355" s="2206"/>
    </row>
    <row r="368385" spans="13:13">
      <c r="M368385" s="4408"/>
    </row>
    <row r="368386" spans="13:13">
      <c r="M368386" s="4409"/>
    </row>
    <row r="368387" spans="13:13">
      <c r="M368387" s="2206"/>
    </row>
    <row r="368417" spans="13:13">
      <c r="M368417" s="4408"/>
    </row>
    <row r="368418" spans="13:13">
      <c r="M368418" s="4409"/>
    </row>
    <row r="368419" spans="13:13">
      <c r="M368419" s="2206"/>
    </row>
    <row r="368449" spans="13:13">
      <c r="M368449" s="4408"/>
    </row>
    <row r="368450" spans="13:13">
      <c r="M368450" s="4409"/>
    </row>
    <row r="368451" spans="13:13">
      <c r="M368451" s="2206"/>
    </row>
    <row r="368481" spans="13:13">
      <c r="M368481" s="4408"/>
    </row>
    <row r="368482" spans="13:13">
      <c r="M368482" s="4409"/>
    </row>
    <row r="368483" spans="13:13">
      <c r="M368483" s="2206"/>
    </row>
    <row r="368513" spans="13:13">
      <c r="M368513" s="4408"/>
    </row>
    <row r="368514" spans="13:13">
      <c r="M368514" s="4409"/>
    </row>
    <row r="368515" spans="13:13">
      <c r="M368515" s="2206"/>
    </row>
    <row r="368545" spans="13:13">
      <c r="M368545" s="4408"/>
    </row>
    <row r="368546" spans="13:13">
      <c r="M368546" s="4409"/>
    </row>
    <row r="368547" spans="13:13">
      <c r="M368547" s="2206"/>
    </row>
    <row r="368577" spans="13:13">
      <c r="M368577" s="4408"/>
    </row>
    <row r="368578" spans="13:13">
      <c r="M368578" s="4409"/>
    </row>
    <row r="368579" spans="13:13">
      <c r="M368579" s="2206"/>
    </row>
    <row r="368609" spans="13:13">
      <c r="M368609" s="4408"/>
    </row>
    <row r="368610" spans="13:13">
      <c r="M368610" s="4409"/>
    </row>
    <row r="368611" spans="13:13">
      <c r="M368611" s="2206"/>
    </row>
    <row r="368641" spans="13:13">
      <c r="M368641" s="4408"/>
    </row>
    <row r="368642" spans="13:13">
      <c r="M368642" s="4409"/>
    </row>
    <row r="368643" spans="13:13">
      <c r="M368643" s="2206"/>
    </row>
    <row r="368673" spans="13:13">
      <c r="M368673" s="4408"/>
    </row>
    <row r="368674" spans="13:13">
      <c r="M368674" s="4409"/>
    </row>
    <row r="368675" spans="13:13">
      <c r="M368675" s="2206"/>
    </row>
    <row r="368705" spans="13:13">
      <c r="M368705" s="4408"/>
    </row>
    <row r="368706" spans="13:13">
      <c r="M368706" s="4409"/>
    </row>
    <row r="368707" spans="13:13">
      <c r="M368707" s="2206"/>
    </row>
    <row r="368737" spans="13:13">
      <c r="M368737" s="4408"/>
    </row>
    <row r="368738" spans="13:13">
      <c r="M368738" s="4409"/>
    </row>
    <row r="368739" spans="13:13">
      <c r="M368739" s="2206"/>
    </row>
    <row r="368769" spans="13:13">
      <c r="M368769" s="4408"/>
    </row>
    <row r="368770" spans="13:13">
      <c r="M368770" s="4409"/>
    </row>
    <row r="368771" spans="13:13">
      <c r="M368771" s="2206"/>
    </row>
    <row r="368801" spans="13:13">
      <c r="M368801" s="4408"/>
    </row>
    <row r="368802" spans="13:13">
      <c r="M368802" s="4409"/>
    </row>
    <row r="368803" spans="13:13">
      <c r="M368803" s="2206"/>
    </row>
    <row r="368833" spans="13:13">
      <c r="M368833" s="4408"/>
    </row>
    <row r="368834" spans="13:13">
      <c r="M368834" s="4409"/>
    </row>
    <row r="368835" spans="13:13">
      <c r="M368835" s="2206"/>
    </row>
    <row r="368865" spans="13:13">
      <c r="M368865" s="4408"/>
    </row>
    <row r="368866" spans="13:13">
      <c r="M368866" s="4409"/>
    </row>
    <row r="368867" spans="13:13">
      <c r="M368867" s="2206"/>
    </row>
    <row r="368897" spans="13:13">
      <c r="M368897" s="4408"/>
    </row>
    <row r="368898" spans="13:13">
      <c r="M368898" s="4409"/>
    </row>
    <row r="368899" spans="13:13">
      <c r="M368899" s="2206"/>
    </row>
    <row r="368929" spans="13:13">
      <c r="M368929" s="4408"/>
    </row>
    <row r="368930" spans="13:13">
      <c r="M368930" s="4409"/>
    </row>
    <row r="368931" spans="13:13">
      <c r="M368931" s="2206"/>
    </row>
    <row r="368961" spans="13:13">
      <c r="M368961" s="4408"/>
    </row>
    <row r="368962" spans="13:13">
      <c r="M368962" s="4409"/>
    </row>
    <row r="368963" spans="13:13">
      <c r="M368963" s="2206"/>
    </row>
    <row r="368993" spans="13:13">
      <c r="M368993" s="4408"/>
    </row>
    <row r="368994" spans="13:13">
      <c r="M368994" s="4409"/>
    </row>
    <row r="368995" spans="13:13">
      <c r="M368995" s="2206"/>
    </row>
    <row r="369025" spans="13:13">
      <c r="M369025" s="4408"/>
    </row>
    <row r="369026" spans="13:13">
      <c r="M369026" s="4409"/>
    </row>
    <row r="369027" spans="13:13">
      <c r="M369027" s="2206"/>
    </row>
    <row r="369057" spans="13:13">
      <c r="M369057" s="4408"/>
    </row>
    <row r="369058" spans="13:13">
      <c r="M369058" s="4409"/>
    </row>
    <row r="369059" spans="13:13">
      <c r="M369059" s="2206"/>
    </row>
    <row r="369089" spans="13:13">
      <c r="M369089" s="4408"/>
    </row>
    <row r="369090" spans="13:13">
      <c r="M369090" s="4409"/>
    </row>
    <row r="369091" spans="13:13">
      <c r="M369091" s="2206"/>
    </row>
    <row r="369121" spans="13:13">
      <c r="M369121" s="4408"/>
    </row>
    <row r="369122" spans="13:13">
      <c r="M369122" s="4409"/>
    </row>
    <row r="369123" spans="13:13">
      <c r="M369123" s="2206"/>
    </row>
    <row r="369153" spans="13:13">
      <c r="M369153" s="4408"/>
    </row>
    <row r="369154" spans="13:13">
      <c r="M369154" s="4409"/>
    </row>
    <row r="369155" spans="13:13">
      <c r="M369155" s="2206"/>
    </row>
    <row r="369185" spans="13:13">
      <c r="M369185" s="4408"/>
    </row>
    <row r="369186" spans="13:13">
      <c r="M369186" s="4409"/>
    </row>
    <row r="369187" spans="13:13">
      <c r="M369187" s="2206"/>
    </row>
    <row r="369217" spans="13:13">
      <c r="M369217" s="4408"/>
    </row>
    <row r="369218" spans="13:13">
      <c r="M369218" s="4409"/>
    </row>
    <row r="369219" spans="13:13">
      <c r="M369219" s="2206"/>
    </row>
    <row r="369249" spans="13:13">
      <c r="M369249" s="4408"/>
    </row>
    <row r="369250" spans="13:13">
      <c r="M369250" s="4409"/>
    </row>
    <row r="369251" spans="13:13">
      <c r="M369251" s="2206"/>
    </row>
    <row r="369281" spans="13:13">
      <c r="M369281" s="4408"/>
    </row>
    <row r="369282" spans="13:13">
      <c r="M369282" s="4409"/>
    </row>
    <row r="369283" spans="13:13">
      <c r="M369283" s="2206"/>
    </row>
    <row r="369313" spans="13:13">
      <c r="M369313" s="4408"/>
    </row>
    <row r="369314" spans="13:13">
      <c r="M369314" s="4409"/>
    </row>
    <row r="369315" spans="13:13">
      <c r="M369315" s="2206"/>
    </row>
    <row r="369345" spans="13:13">
      <c r="M369345" s="4408"/>
    </row>
    <row r="369346" spans="13:13">
      <c r="M369346" s="4409"/>
    </row>
    <row r="369347" spans="13:13">
      <c r="M369347" s="2206"/>
    </row>
    <row r="369377" spans="13:13">
      <c r="M369377" s="4408"/>
    </row>
    <row r="369378" spans="13:13">
      <c r="M369378" s="4409"/>
    </row>
    <row r="369379" spans="13:13">
      <c r="M369379" s="2206"/>
    </row>
    <row r="369409" spans="13:13">
      <c r="M369409" s="4408"/>
    </row>
    <row r="369410" spans="13:13">
      <c r="M369410" s="4409"/>
    </row>
    <row r="369411" spans="13:13">
      <c r="M369411" s="2206"/>
    </row>
    <row r="369441" spans="13:13">
      <c r="M369441" s="4408"/>
    </row>
    <row r="369442" spans="13:13">
      <c r="M369442" s="4409"/>
    </row>
    <row r="369443" spans="13:13">
      <c r="M369443" s="2206"/>
    </row>
    <row r="369473" spans="13:13">
      <c r="M369473" s="4408"/>
    </row>
    <row r="369474" spans="13:13">
      <c r="M369474" s="4409"/>
    </row>
    <row r="369475" spans="13:13">
      <c r="M369475" s="2206"/>
    </row>
    <row r="369505" spans="13:13">
      <c r="M369505" s="4408"/>
    </row>
    <row r="369506" spans="13:13">
      <c r="M369506" s="4409"/>
    </row>
    <row r="369507" spans="13:13">
      <c r="M369507" s="2206"/>
    </row>
    <row r="369537" spans="13:13">
      <c r="M369537" s="4408"/>
    </row>
    <row r="369538" spans="13:13">
      <c r="M369538" s="4409"/>
    </row>
    <row r="369539" spans="13:13">
      <c r="M369539" s="2206"/>
    </row>
    <row r="369569" spans="13:13">
      <c r="M369569" s="4408"/>
    </row>
    <row r="369570" spans="13:13">
      <c r="M369570" s="4409"/>
    </row>
    <row r="369571" spans="13:13">
      <c r="M369571" s="2206"/>
    </row>
    <row r="369601" spans="13:13">
      <c r="M369601" s="4408"/>
    </row>
    <row r="369602" spans="13:13">
      <c r="M369602" s="4409"/>
    </row>
    <row r="369603" spans="13:13">
      <c r="M369603" s="2206"/>
    </row>
    <row r="369633" spans="13:13">
      <c r="M369633" s="4408"/>
    </row>
    <row r="369634" spans="13:13">
      <c r="M369634" s="4409"/>
    </row>
    <row r="369635" spans="13:13">
      <c r="M369635" s="2206"/>
    </row>
    <row r="369665" spans="13:13">
      <c r="M369665" s="4408"/>
    </row>
    <row r="369666" spans="13:13">
      <c r="M369666" s="4409"/>
    </row>
    <row r="369667" spans="13:13">
      <c r="M369667" s="2206"/>
    </row>
    <row r="369697" spans="13:13">
      <c r="M369697" s="4408"/>
    </row>
    <row r="369698" spans="13:13">
      <c r="M369698" s="4409"/>
    </row>
    <row r="369699" spans="13:13">
      <c r="M369699" s="2206"/>
    </row>
    <row r="369729" spans="13:13">
      <c r="M369729" s="4408"/>
    </row>
    <row r="369730" spans="13:13">
      <c r="M369730" s="4409"/>
    </row>
    <row r="369731" spans="13:13">
      <c r="M369731" s="2206"/>
    </row>
    <row r="369761" spans="13:13">
      <c r="M369761" s="4408"/>
    </row>
    <row r="369762" spans="13:13">
      <c r="M369762" s="4409"/>
    </row>
    <row r="369763" spans="13:13">
      <c r="M369763" s="2206"/>
    </row>
    <row r="369793" spans="13:13">
      <c r="M369793" s="4408"/>
    </row>
    <row r="369794" spans="13:13">
      <c r="M369794" s="4409"/>
    </row>
    <row r="369795" spans="13:13">
      <c r="M369795" s="2206"/>
    </row>
    <row r="369825" spans="13:13">
      <c r="M369825" s="4408"/>
    </row>
    <row r="369826" spans="13:13">
      <c r="M369826" s="4409"/>
    </row>
    <row r="369827" spans="13:13">
      <c r="M369827" s="2206"/>
    </row>
    <row r="369857" spans="13:13">
      <c r="M369857" s="4408"/>
    </row>
    <row r="369858" spans="13:13">
      <c r="M369858" s="4409"/>
    </row>
    <row r="369859" spans="13:13">
      <c r="M369859" s="2206"/>
    </row>
    <row r="369889" spans="13:13">
      <c r="M369889" s="4408"/>
    </row>
    <row r="369890" spans="13:13">
      <c r="M369890" s="4409"/>
    </row>
    <row r="369891" spans="13:13">
      <c r="M369891" s="2206"/>
    </row>
    <row r="369921" spans="13:13">
      <c r="M369921" s="4408"/>
    </row>
    <row r="369922" spans="13:13">
      <c r="M369922" s="4409"/>
    </row>
    <row r="369923" spans="13:13">
      <c r="M369923" s="2206"/>
    </row>
    <row r="369953" spans="13:13">
      <c r="M369953" s="4408"/>
    </row>
    <row r="369954" spans="13:13">
      <c r="M369954" s="4409"/>
    </row>
    <row r="369955" spans="13:13">
      <c r="M369955" s="2206"/>
    </row>
    <row r="369985" spans="13:13">
      <c r="M369985" s="4408"/>
    </row>
    <row r="369986" spans="13:13">
      <c r="M369986" s="4409"/>
    </row>
    <row r="369987" spans="13:13">
      <c r="M369987" s="2206"/>
    </row>
    <row r="370017" spans="13:13">
      <c r="M370017" s="4408"/>
    </row>
    <row r="370018" spans="13:13">
      <c r="M370018" s="4409"/>
    </row>
    <row r="370019" spans="13:13">
      <c r="M370019" s="2206"/>
    </row>
    <row r="370049" spans="13:13">
      <c r="M370049" s="4408"/>
    </row>
    <row r="370050" spans="13:13">
      <c r="M370050" s="4409"/>
    </row>
    <row r="370051" spans="13:13">
      <c r="M370051" s="2206"/>
    </row>
    <row r="370081" spans="13:13">
      <c r="M370081" s="4408"/>
    </row>
    <row r="370082" spans="13:13">
      <c r="M370082" s="4409"/>
    </row>
    <row r="370083" spans="13:13">
      <c r="M370083" s="2206"/>
    </row>
    <row r="370113" spans="13:13">
      <c r="M370113" s="4408"/>
    </row>
    <row r="370114" spans="13:13">
      <c r="M370114" s="4409"/>
    </row>
    <row r="370115" spans="13:13">
      <c r="M370115" s="2206"/>
    </row>
    <row r="370145" spans="13:13">
      <c r="M370145" s="4408"/>
    </row>
    <row r="370146" spans="13:13">
      <c r="M370146" s="4409"/>
    </row>
    <row r="370147" spans="13:13">
      <c r="M370147" s="2206"/>
    </row>
    <row r="370177" spans="13:13">
      <c r="M370177" s="4408"/>
    </row>
    <row r="370178" spans="13:13">
      <c r="M370178" s="4409"/>
    </row>
    <row r="370179" spans="13:13">
      <c r="M370179" s="2206"/>
    </row>
    <row r="370209" spans="13:13">
      <c r="M370209" s="4408"/>
    </row>
    <row r="370210" spans="13:13">
      <c r="M370210" s="4409"/>
    </row>
    <row r="370211" spans="13:13">
      <c r="M370211" s="2206"/>
    </row>
    <row r="370241" spans="13:13">
      <c r="M370241" s="4408"/>
    </row>
    <row r="370242" spans="13:13">
      <c r="M370242" s="4409"/>
    </row>
    <row r="370243" spans="13:13">
      <c r="M370243" s="2206"/>
    </row>
    <row r="370273" spans="13:13">
      <c r="M370273" s="4408"/>
    </row>
    <row r="370274" spans="13:13">
      <c r="M370274" s="4409"/>
    </row>
    <row r="370275" spans="13:13">
      <c r="M370275" s="2206"/>
    </row>
    <row r="370305" spans="13:13">
      <c r="M370305" s="4408"/>
    </row>
    <row r="370306" spans="13:13">
      <c r="M370306" s="4409"/>
    </row>
    <row r="370307" spans="13:13">
      <c r="M370307" s="2206"/>
    </row>
    <row r="370337" spans="13:13">
      <c r="M370337" s="4408"/>
    </row>
    <row r="370338" spans="13:13">
      <c r="M370338" s="4409"/>
    </row>
    <row r="370339" spans="13:13">
      <c r="M370339" s="2206"/>
    </row>
    <row r="370369" spans="13:13">
      <c r="M370369" s="4408"/>
    </row>
    <row r="370370" spans="13:13">
      <c r="M370370" s="4409"/>
    </row>
    <row r="370371" spans="13:13">
      <c r="M370371" s="2206"/>
    </row>
    <row r="370401" spans="13:13">
      <c r="M370401" s="4408"/>
    </row>
    <row r="370402" spans="13:13">
      <c r="M370402" s="4409"/>
    </row>
    <row r="370403" spans="13:13">
      <c r="M370403" s="2206"/>
    </row>
    <row r="370433" spans="13:13">
      <c r="M370433" s="4408"/>
    </row>
    <row r="370434" spans="13:13">
      <c r="M370434" s="4409"/>
    </row>
    <row r="370435" spans="13:13">
      <c r="M370435" s="2206"/>
    </row>
    <row r="370465" spans="13:13">
      <c r="M370465" s="4408"/>
    </row>
    <row r="370466" spans="13:13">
      <c r="M370466" s="4409"/>
    </row>
    <row r="370467" spans="13:13">
      <c r="M370467" s="2206"/>
    </row>
    <row r="370497" spans="13:13">
      <c r="M370497" s="4408"/>
    </row>
    <row r="370498" spans="13:13">
      <c r="M370498" s="4409"/>
    </row>
    <row r="370499" spans="13:13">
      <c r="M370499" s="2206"/>
    </row>
    <row r="370529" spans="13:13">
      <c r="M370529" s="4408"/>
    </row>
    <row r="370530" spans="13:13">
      <c r="M370530" s="4409"/>
    </row>
    <row r="370531" spans="13:13">
      <c r="M370531" s="2206"/>
    </row>
    <row r="370561" spans="13:13">
      <c r="M370561" s="4408"/>
    </row>
    <row r="370562" spans="13:13">
      <c r="M370562" s="4409"/>
    </row>
    <row r="370563" spans="13:13">
      <c r="M370563" s="2206"/>
    </row>
    <row r="370593" spans="13:13">
      <c r="M370593" s="4408"/>
    </row>
    <row r="370594" spans="13:13">
      <c r="M370594" s="4409"/>
    </row>
    <row r="370595" spans="13:13">
      <c r="M370595" s="2206"/>
    </row>
    <row r="370625" spans="13:13">
      <c r="M370625" s="4408"/>
    </row>
    <row r="370626" spans="13:13">
      <c r="M370626" s="4409"/>
    </row>
    <row r="370627" spans="13:13">
      <c r="M370627" s="2206"/>
    </row>
    <row r="370657" spans="13:13">
      <c r="M370657" s="4408"/>
    </row>
    <row r="370658" spans="13:13">
      <c r="M370658" s="4409"/>
    </row>
    <row r="370659" spans="13:13">
      <c r="M370659" s="2206"/>
    </row>
    <row r="370689" spans="13:13">
      <c r="M370689" s="4408"/>
    </row>
    <row r="370690" spans="13:13">
      <c r="M370690" s="4409"/>
    </row>
    <row r="370691" spans="13:13">
      <c r="M370691" s="2206"/>
    </row>
    <row r="370721" spans="13:13">
      <c r="M370721" s="4408"/>
    </row>
    <row r="370722" spans="13:13">
      <c r="M370722" s="4409"/>
    </row>
    <row r="370723" spans="13:13">
      <c r="M370723" s="2206"/>
    </row>
    <row r="370753" spans="13:13">
      <c r="M370753" s="4408"/>
    </row>
    <row r="370754" spans="13:13">
      <c r="M370754" s="4409"/>
    </row>
    <row r="370755" spans="13:13">
      <c r="M370755" s="2206"/>
    </row>
    <row r="370785" spans="13:13">
      <c r="M370785" s="4408"/>
    </row>
    <row r="370786" spans="13:13">
      <c r="M370786" s="4409"/>
    </row>
    <row r="370787" spans="13:13">
      <c r="M370787" s="2206"/>
    </row>
    <row r="370817" spans="13:13">
      <c r="M370817" s="4408"/>
    </row>
    <row r="370818" spans="13:13">
      <c r="M370818" s="4409"/>
    </row>
    <row r="370819" spans="13:13">
      <c r="M370819" s="2206"/>
    </row>
    <row r="370849" spans="13:13">
      <c r="M370849" s="4408"/>
    </row>
    <row r="370850" spans="13:13">
      <c r="M370850" s="4409"/>
    </row>
    <row r="370851" spans="13:13">
      <c r="M370851" s="2206"/>
    </row>
    <row r="370881" spans="13:13">
      <c r="M370881" s="4408"/>
    </row>
    <row r="370882" spans="13:13">
      <c r="M370882" s="4409"/>
    </row>
    <row r="370883" spans="13:13">
      <c r="M370883" s="2206"/>
    </row>
    <row r="370913" spans="13:13">
      <c r="M370913" s="4408"/>
    </row>
    <row r="370914" spans="13:13">
      <c r="M370914" s="4409"/>
    </row>
    <row r="370915" spans="13:13">
      <c r="M370915" s="2206"/>
    </row>
    <row r="370945" spans="13:13">
      <c r="M370945" s="4408"/>
    </row>
    <row r="370946" spans="13:13">
      <c r="M370946" s="4409"/>
    </row>
    <row r="370947" spans="13:13">
      <c r="M370947" s="2206"/>
    </row>
    <row r="370977" spans="13:13">
      <c r="M370977" s="4408"/>
    </row>
    <row r="370978" spans="13:13">
      <c r="M370978" s="4409"/>
    </row>
    <row r="370979" spans="13:13">
      <c r="M370979" s="2206"/>
    </row>
    <row r="371009" spans="13:13">
      <c r="M371009" s="4408"/>
    </row>
    <row r="371010" spans="13:13">
      <c r="M371010" s="4409"/>
    </row>
    <row r="371011" spans="13:13">
      <c r="M371011" s="2206"/>
    </row>
    <row r="371041" spans="13:13">
      <c r="M371041" s="4408"/>
    </row>
    <row r="371042" spans="13:13">
      <c r="M371042" s="4409"/>
    </row>
    <row r="371043" spans="13:13">
      <c r="M371043" s="2206"/>
    </row>
    <row r="371073" spans="13:13">
      <c r="M371073" s="4408"/>
    </row>
    <row r="371074" spans="13:13">
      <c r="M371074" s="4409"/>
    </row>
    <row r="371075" spans="13:13">
      <c r="M371075" s="2206"/>
    </row>
    <row r="371105" spans="13:13">
      <c r="M371105" s="4408"/>
    </row>
    <row r="371106" spans="13:13">
      <c r="M371106" s="4409"/>
    </row>
    <row r="371107" spans="13:13">
      <c r="M371107" s="2206"/>
    </row>
    <row r="371137" spans="13:13">
      <c r="M371137" s="4408"/>
    </row>
    <row r="371138" spans="13:13">
      <c r="M371138" s="4409"/>
    </row>
    <row r="371139" spans="13:13">
      <c r="M371139" s="2206"/>
    </row>
    <row r="371169" spans="13:13">
      <c r="M371169" s="4408"/>
    </row>
    <row r="371170" spans="13:13">
      <c r="M371170" s="4409"/>
    </row>
    <row r="371171" spans="13:13">
      <c r="M371171" s="2206"/>
    </row>
    <row r="371201" spans="13:13">
      <c r="M371201" s="4408"/>
    </row>
    <row r="371202" spans="13:13">
      <c r="M371202" s="4409"/>
    </row>
    <row r="371203" spans="13:13">
      <c r="M371203" s="2206"/>
    </row>
    <row r="371233" spans="13:13">
      <c r="M371233" s="4408"/>
    </row>
    <row r="371234" spans="13:13">
      <c r="M371234" s="4409"/>
    </row>
    <row r="371235" spans="13:13">
      <c r="M371235" s="2206"/>
    </row>
    <row r="371265" spans="13:13">
      <c r="M371265" s="4408"/>
    </row>
    <row r="371266" spans="13:13">
      <c r="M371266" s="4409"/>
    </row>
    <row r="371267" spans="13:13">
      <c r="M371267" s="2206"/>
    </row>
    <row r="371297" spans="13:13">
      <c r="M371297" s="4408"/>
    </row>
    <row r="371298" spans="13:13">
      <c r="M371298" s="4409"/>
    </row>
    <row r="371299" spans="13:13">
      <c r="M371299" s="2206"/>
    </row>
    <row r="371329" spans="13:13">
      <c r="M371329" s="4408"/>
    </row>
    <row r="371330" spans="13:13">
      <c r="M371330" s="4409"/>
    </row>
    <row r="371331" spans="13:13">
      <c r="M371331" s="2206"/>
    </row>
    <row r="371361" spans="13:13">
      <c r="M371361" s="4408"/>
    </row>
    <row r="371362" spans="13:13">
      <c r="M371362" s="4409"/>
    </row>
    <row r="371363" spans="13:13">
      <c r="M371363" s="2206"/>
    </row>
    <row r="371393" spans="13:13">
      <c r="M371393" s="4408"/>
    </row>
    <row r="371394" spans="13:13">
      <c r="M371394" s="4409"/>
    </row>
    <row r="371395" spans="13:13">
      <c r="M371395" s="2206"/>
    </row>
    <row r="371425" spans="13:13">
      <c r="M371425" s="4408"/>
    </row>
    <row r="371426" spans="13:13">
      <c r="M371426" s="4409"/>
    </row>
    <row r="371427" spans="13:13">
      <c r="M371427" s="2206"/>
    </row>
    <row r="371457" spans="13:13">
      <c r="M371457" s="4408"/>
    </row>
    <row r="371458" spans="13:13">
      <c r="M371458" s="4409"/>
    </row>
    <row r="371459" spans="13:13">
      <c r="M371459" s="2206"/>
    </row>
    <row r="371489" spans="13:13">
      <c r="M371489" s="4408"/>
    </row>
    <row r="371490" spans="13:13">
      <c r="M371490" s="4409"/>
    </row>
    <row r="371491" spans="13:13">
      <c r="M371491" s="2206"/>
    </row>
    <row r="371521" spans="13:13">
      <c r="M371521" s="4408"/>
    </row>
    <row r="371522" spans="13:13">
      <c r="M371522" s="4409"/>
    </row>
    <row r="371523" spans="13:13">
      <c r="M371523" s="2206"/>
    </row>
    <row r="371553" spans="13:13">
      <c r="M371553" s="4408"/>
    </row>
    <row r="371554" spans="13:13">
      <c r="M371554" s="4409"/>
    </row>
    <row r="371555" spans="13:13">
      <c r="M371555" s="2206"/>
    </row>
    <row r="371585" spans="13:13">
      <c r="M371585" s="4408"/>
    </row>
    <row r="371586" spans="13:13">
      <c r="M371586" s="4409"/>
    </row>
    <row r="371587" spans="13:13">
      <c r="M371587" s="2206"/>
    </row>
    <row r="371617" spans="13:13">
      <c r="M371617" s="4408"/>
    </row>
    <row r="371618" spans="13:13">
      <c r="M371618" s="4409"/>
    </row>
    <row r="371619" spans="13:13">
      <c r="M371619" s="2206"/>
    </row>
    <row r="371649" spans="13:13">
      <c r="M371649" s="4408"/>
    </row>
    <row r="371650" spans="13:13">
      <c r="M371650" s="4409"/>
    </row>
    <row r="371651" spans="13:13">
      <c r="M371651" s="2206"/>
    </row>
    <row r="371681" spans="13:13">
      <c r="M371681" s="4408"/>
    </row>
    <row r="371682" spans="13:13">
      <c r="M371682" s="4409"/>
    </row>
    <row r="371683" spans="13:13">
      <c r="M371683" s="2206"/>
    </row>
    <row r="371713" spans="13:13">
      <c r="M371713" s="4408"/>
    </row>
    <row r="371714" spans="13:13">
      <c r="M371714" s="4409"/>
    </row>
    <row r="371715" spans="13:13">
      <c r="M371715" s="2206"/>
    </row>
    <row r="371745" spans="13:13">
      <c r="M371745" s="4408"/>
    </row>
    <row r="371746" spans="13:13">
      <c r="M371746" s="4409"/>
    </row>
    <row r="371747" spans="13:13">
      <c r="M371747" s="2206"/>
    </row>
    <row r="371777" spans="13:13">
      <c r="M371777" s="4408"/>
    </row>
    <row r="371778" spans="13:13">
      <c r="M371778" s="4409"/>
    </row>
    <row r="371779" spans="13:13">
      <c r="M371779" s="2206"/>
    </row>
    <row r="371809" spans="13:13">
      <c r="M371809" s="4408"/>
    </row>
    <row r="371810" spans="13:13">
      <c r="M371810" s="4409"/>
    </row>
    <row r="371811" spans="13:13">
      <c r="M371811" s="2206"/>
    </row>
    <row r="371841" spans="13:13">
      <c r="M371841" s="4408"/>
    </row>
    <row r="371842" spans="13:13">
      <c r="M371842" s="4409"/>
    </row>
    <row r="371843" spans="13:13">
      <c r="M371843" s="2206"/>
    </row>
    <row r="371873" spans="13:13">
      <c r="M371873" s="4408"/>
    </row>
    <row r="371874" spans="13:13">
      <c r="M371874" s="4409"/>
    </row>
    <row r="371875" spans="13:13">
      <c r="M371875" s="2206"/>
    </row>
    <row r="371905" spans="13:13">
      <c r="M371905" s="4408"/>
    </row>
    <row r="371906" spans="13:13">
      <c r="M371906" s="4409"/>
    </row>
    <row r="371907" spans="13:13">
      <c r="M371907" s="2206"/>
    </row>
    <row r="371937" spans="13:13">
      <c r="M371937" s="4408"/>
    </row>
    <row r="371938" spans="13:13">
      <c r="M371938" s="4409"/>
    </row>
    <row r="371939" spans="13:13">
      <c r="M371939" s="2206"/>
    </row>
    <row r="371969" spans="13:13">
      <c r="M371969" s="4408"/>
    </row>
    <row r="371970" spans="13:13">
      <c r="M371970" s="4409"/>
    </row>
    <row r="371971" spans="13:13">
      <c r="M371971" s="2206"/>
    </row>
    <row r="372001" spans="13:13">
      <c r="M372001" s="4408"/>
    </row>
    <row r="372002" spans="13:13">
      <c r="M372002" s="4409"/>
    </row>
    <row r="372003" spans="13:13">
      <c r="M372003" s="2206"/>
    </row>
    <row r="372033" spans="13:13">
      <c r="M372033" s="4408"/>
    </row>
    <row r="372034" spans="13:13">
      <c r="M372034" s="4409"/>
    </row>
    <row r="372035" spans="13:13">
      <c r="M372035" s="2206"/>
    </row>
    <row r="372065" spans="13:13">
      <c r="M372065" s="4408"/>
    </row>
    <row r="372066" spans="13:13">
      <c r="M372066" s="4409"/>
    </row>
    <row r="372067" spans="13:13">
      <c r="M372067" s="2206"/>
    </row>
    <row r="372097" spans="13:13">
      <c r="M372097" s="4408"/>
    </row>
    <row r="372098" spans="13:13">
      <c r="M372098" s="4409"/>
    </row>
    <row r="372099" spans="13:13">
      <c r="M372099" s="2206"/>
    </row>
    <row r="372129" spans="13:13">
      <c r="M372129" s="4408"/>
    </row>
    <row r="372130" spans="13:13">
      <c r="M372130" s="4409"/>
    </row>
    <row r="372131" spans="13:13">
      <c r="M372131" s="2206"/>
    </row>
    <row r="372161" spans="13:13">
      <c r="M372161" s="4408"/>
    </row>
    <row r="372162" spans="13:13">
      <c r="M372162" s="4409"/>
    </row>
    <row r="372163" spans="13:13">
      <c r="M372163" s="2206"/>
    </row>
    <row r="372193" spans="13:13">
      <c r="M372193" s="4408"/>
    </row>
    <row r="372194" spans="13:13">
      <c r="M372194" s="4409"/>
    </row>
    <row r="372195" spans="13:13">
      <c r="M372195" s="2206"/>
    </row>
    <row r="372225" spans="13:13">
      <c r="M372225" s="4408"/>
    </row>
    <row r="372226" spans="13:13">
      <c r="M372226" s="4409"/>
    </row>
    <row r="372227" spans="13:13">
      <c r="M372227" s="2206"/>
    </row>
    <row r="372257" spans="13:13">
      <c r="M372257" s="4408"/>
    </row>
    <row r="372258" spans="13:13">
      <c r="M372258" s="4409"/>
    </row>
    <row r="372259" spans="13:13">
      <c r="M372259" s="2206"/>
    </row>
    <row r="372289" spans="13:13">
      <c r="M372289" s="4408"/>
    </row>
    <row r="372290" spans="13:13">
      <c r="M372290" s="4409"/>
    </row>
    <row r="372291" spans="13:13">
      <c r="M372291" s="2206"/>
    </row>
    <row r="372321" spans="13:13">
      <c r="M372321" s="4408"/>
    </row>
    <row r="372322" spans="13:13">
      <c r="M372322" s="4409"/>
    </row>
    <row r="372323" spans="13:13">
      <c r="M372323" s="2206"/>
    </row>
    <row r="372353" spans="13:13">
      <c r="M372353" s="4408"/>
    </row>
    <row r="372354" spans="13:13">
      <c r="M372354" s="4409"/>
    </row>
    <row r="372355" spans="13:13">
      <c r="M372355" s="2206"/>
    </row>
    <row r="372385" spans="13:13">
      <c r="M372385" s="4408"/>
    </row>
    <row r="372386" spans="13:13">
      <c r="M372386" s="4409"/>
    </row>
    <row r="372387" spans="13:13">
      <c r="M372387" s="2206"/>
    </row>
    <row r="372417" spans="13:13">
      <c r="M372417" s="4408"/>
    </row>
    <row r="372418" spans="13:13">
      <c r="M372418" s="4409"/>
    </row>
    <row r="372419" spans="13:13">
      <c r="M372419" s="2206"/>
    </row>
    <row r="372449" spans="13:13">
      <c r="M372449" s="4408"/>
    </row>
    <row r="372450" spans="13:13">
      <c r="M372450" s="4409"/>
    </row>
    <row r="372451" spans="13:13">
      <c r="M372451" s="2206"/>
    </row>
    <row r="372481" spans="13:13">
      <c r="M372481" s="4408"/>
    </row>
    <row r="372482" spans="13:13">
      <c r="M372482" s="4409"/>
    </row>
    <row r="372483" spans="13:13">
      <c r="M372483" s="2206"/>
    </row>
    <row r="372513" spans="13:13">
      <c r="M372513" s="4408"/>
    </row>
    <row r="372514" spans="13:13">
      <c r="M372514" s="4409"/>
    </row>
    <row r="372515" spans="13:13">
      <c r="M372515" s="2206"/>
    </row>
    <row r="372545" spans="13:13">
      <c r="M372545" s="4408"/>
    </row>
    <row r="372546" spans="13:13">
      <c r="M372546" s="4409"/>
    </row>
    <row r="372547" spans="13:13">
      <c r="M372547" s="2206"/>
    </row>
    <row r="372577" spans="13:13">
      <c r="M372577" s="4408"/>
    </row>
    <row r="372578" spans="13:13">
      <c r="M372578" s="4409"/>
    </row>
    <row r="372579" spans="13:13">
      <c r="M372579" s="2206"/>
    </row>
    <row r="372609" spans="13:13">
      <c r="M372609" s="4408"/>
    </row>
    <row r="372610" spans="13:13">
      <c r="M372610" s="4409"/>
    </row>
    <row r="372611" spans="13:13">
      <c r="M372611" s="2206"/>
    </row>
    <row r="372641" spans="13:13">
      <c r="M372641" s="4408"/>
    </row>
    <row r="372642" spans="13:13">
      <c r="M372642" s="4409"/>
    </row>
    <row r="372643" spans="13:13">
      <c r="M372643" s="2206"/>
    </row>
    <row r="372673" spans="13:13">
      <c r="M372673" s="4408"/>
    </row>
    <row r="372674" spans="13:13">
      <c r="M372674" s="4409"/>
    </row>
    <row r="372675" spans="13:13">
      <c r="M372675" s="2206"/>
    </row>
    <row r="372705" spans="13:13">
      <c r="M372705" s="4408"/>
    </row>
    <row r="372706" spans="13:13">
      <c r="M372706" s="4409"/>
    </row>
    <row r="372707" spans="13:13">
      <c r="M372707" s="2206"/>
    </row>
    <row r="372737" spans="13:13">
      <c r="M372737" s="4408"/>
    </row>
    <row r="372738" spans="13:13">
      <c r="M372738" s="4409"/>
    </row>
    <row r="372739" spans="13:13">
      <c r="M372739" s="2206"/>
    </row>
    <row r="372769" spans="13:13">
      <c r="M372769" s="4408"/>
    </row>
    <row r="372770" spans="13:13">
      <c r="M372770" s="4409"/>
    </row>
    <row r="372771" spans="13:13">
      <c r="M372771" s="2206"/>
    </row>
    <row r="372801" spans="13:13">
      <c r="M372801" s="4408"/>
    </row>
    <row r="372802" spans="13:13">
      <c r="M372802" s="4409"/>
    </row>
    <row r="372803" spans="13:13">
      <c r="M372803" s="2206"/>
    </row>
    <row r="372833" spans="13:13">
      <c r="M372833" s="4408"/>
    </row>
    <row r="372834" spans="13:13">
      <c r="M372834" s="4409"/>
    </row>
    <row r="372835" spans="13:13">
      <c r="M372835" s="2206"/>
    </row>
    <row r="372865" spans="13:13">
      <c r="M372865" s="4408"/>
    </row>
    <row r="372866" spans="13:13">
      <c r="M372866" s="4409"/>
    </row>
    <row r="372867" spans="13:13">
      <c r="M372867" s="2206"/>
    </row>
    <row r="372897" spans="13:13">
      <c r="M372897" s="4408"/>
    </row>
    <row r="372898" spans="13:13">
      <c r="M372898" s="4409"/>
    </row>
    <row r="372899" spans="13:13">
      <c r="M372899" s="2206"/>
    </row>
    <row r="372929" spans="13:13">
      <c r="M372929" s="4408"/>
    </row>
    <row r="372930" spans="13:13">
      <c r="M372930" s="4409"/>
    </row>
    <row r="372931" spans="13:13">
      <c r="M372931" s="2206"/>
    </row>
    <row r="372961" spans="13:13">
      <c r="M372961" s="4408"/>
    </row>
    <row r="372962" spans="13:13">
      <c r="M372962" s="4409"/>
    </row>
    <row r="372963" spans="13:13">
      <c r="M372963" s="2206"/>
    </row>
    <row r="372993" spans="13:13">
      <c r="M372993" s="4408"/>
    </row>
    <row r="372994" spans="13:13">
      <c r="M372994" s="4409"/>
    </row>
    <row r="372995" spans="13:13">
      <c r="M372995" s="2206"/>
    </row>
    <row r="373025" spans="13:13">
      <c r="M373025" s="4408"/>
    </row>
    <row r="373026" spans="13:13">
      <c r="M373026" s="4409"/>
    </row>
    <row r="373027" spans="13:13">
      <c r="M373027" s="2206"/>
    </row>
    <row r="373057" spans="13:13">
      <c r="M373057" s="4408"/>
    </row>
    <row r="373058" spans="13:13">
      <c r="M373058" s="4409"/>
    </row>
    <row r="373059" spans="13:13">
      <c r="M373059" s="2206"/>
    </row>
    <row r="373089" spans="13:13">
      <c r="M373089" s="4408"/>
    </row>
    <row r="373090" spans="13:13">
      <c r="M373090" s="4409"/>
    </row>
    <row r="373091" spans="13:13">
      <c r="M373091" s="2206"/>
    </row>
    <row r="373121" spans="13:13">
      <c r="M373121" s="4408"/>
    </row>
    <row r="373122" spans="13:13">
      <c r="M373122" s="4409"/>
    </row>
    <row r="373123" spans="13:13">
      <c r="M373123" s="2206"/>
    </row>
    <row r="373153" spans="13:13">
      <c r="M373153" s="4408"/>
    </row>
    <row r="373154" spans="13:13">
      <c r="M373154" s="4409"/>
    </row>
    <row r="373155" spans="13:13">
      <c r="M373155" s="2206"/>
    </row>
    <row r="373185" spans="13:13">
      <c r="M373185" s="4408"/>
    </row>
    <row r="373186" spans="13:13">
      <c r="M373186" s="4409"/>
    </row>
    <row r="373187" spans="13:13">
      <c r="M373187" s="2206"/>
    </row>
    <row r="373217" spans="13:13">
      <c r="M373217" s="4408"/>
    </row>
    <row r="373218" spans="13:13">
      <c r="M373218" s="4409"/>
    </row>
    <row r="373219" spans="13:13">
      <c r="M373219" s="2206"/>
    </row>
    <row r="373249" spans="13:13">
      <c r="M373249" s="4408"/>
    </row>
    <row r="373250" spans="13:13">
      <c r="M373250" s="4409"/>
    </row>
    <row r="373251" spans="13:13">
      <c r="M373251" s="2206"/>
    </row>
    <row r="373281" spans="13:13">
      <c r="M373281" s="4408"/>
    </row>
    <row r="373282" spans="13:13">
      <c r="M373282" s="4409"/>
    </row>
    <row r="373283" spans="13:13">
      <c r="M373283" s="2206"/>
    </row>
    <row r="373313" spans="13:13">
      <c r="M373313" s="4408"/>
    </row>
    <row r="373314" spans="13:13">
      <c r="M373314" s="4409"/>
    </row>
    <row r="373315" spans="13:13">
      <c r="M373315" s="2206"/>
    </row>
    <row r="373345" spans="13:13">
      <c r="M373345" s="4408"/>
    </row>
    <row r="373346" spans="13:13">
      <c r="M373346" s="4409"/>
    </row>
    <row r="373347" spans="13:13">
      <c r="M373347" s="2206"/>
    </row>
    <row r="373377" spans="13:13">
      <c r="M373377" s="4408"/>
    </row>
    <row r="373378" spans="13:13">
      <c r="M373378" s="4409"/>
    </row>
    <row r="373379" spans="13:13">
      <c r="M373379" s="2206"/>
    </row>
    <row r="373409" spans="13:13">
      <c r="M373409" s="4408"/>
    </row>
    <row r="373410" spans="13:13">
      <c r="M373410" s="4409"/>
    </row>
    <row r="373411" spans="13:13">
      <c r="M373411" s="2206"/>
    </row>
    <row r="373441" spans="13:13">
      <c r="M373441" s="4408"/>
    </row>
    <row r="373442" spans="13:13">
      <c r="M373442" s="4409"/>
    </row>
    <row r="373443" spans="13:13">
      <c r="M373443" s="2206"/>
    </row>
    <row r="373473" spans="13:13">
      <c r="M373473" s="4408"/>
    </row>
    <row r="373474" spans="13:13">
      <c r="M373474" s="4409"/>
    </row>
    <row r="373475" spans="13:13">
      <c r="M373475" s="2206"/>
    </row>
    <row r="373505" spans="13:13">
      <c r="M373505" s="4408"/>
    </row>
    <row r="373506" spans="13:13">
      <c r="M373506" s="4409"/>
    </row>
    <row r="373507" spans="13:13">
      <c r="M373507" s="2206"/>
    </row>
    <row r="373537" spans="13:13">
      <c r="M373537" s="4408"/>
    </row>
    <row r="373538" spans="13:13">
      <c r="M373538" s="4409"/>
    </row>
    <row r="373539" spans="13:13">
      <c r="M373539" s="2206"/>
    </row>
    <row r="373569" spans="13:13">
      <c r="M373569" s="4408"/>
    </row>
    <row r="373570" spans="13:13">
      <c r="M373570" s="4409"/>
    </row>
    <row r="373571" spans="13:13">
      <c r="M373571" s="2206"/>
    </row>
    <row r="373601" spans="13:13">
      <c r="M373601" s="4408"/>
    </row>
    <row r="373602" spans="13:13">
      <c r="M373602" s="4409"/>
    </row>
    <row r="373603" spans="13:13">
      <c r="M373603" s="2206"/>
    </row>
    <row r="373633" spans="13:13">
      <c r="M373633" s="4408"/>
    </row>
    <row r="373634" spans="13:13">
      <c r="M373634" s="4409"/>
    </row>
    <row r="373635" spans="13:13">
      <c r="M373635" s="2206"/>
    </row>
    <row r="373665" spans="13:13">
      <c r="M373665" s="4408"/>
    </row>
    <row r="373666" spans="13:13">
      <c r="M373666" s="4409"/>
    </row>
    <row r="373667" spans="13:13">
      <c r="M373667" s="2206"/>
    </row>
    <row r="373697" spans="13:13">
      <c r="M373697" s="4408"/>
    </row>
    <row r="373698" spans="13:13">
      <c r="M373698" s="4409"/>
    </row>
    <row r="373699" spans="13:13">
      <c r="M373699" s="2206"/>
    </row>
    <row r="373729" spans="13:13">
      <c r="M373729" s="4408"/>
    </row>
    <row r="373730" spans="13:13">
      <c r="M373730" s="4409"/>
    </row>
    <row r="373731" spans="13:13">
      <c r="M373731" s="2206"/>
    </row>
    <row r="373761" spans="13:13">
      <c r="M373761" s="4408"/>
    </row>
    <row r="373762" spans="13:13">
      <c r="M373762" s="4409"/>
    </row>
    <row r="373763" spans="13:13">
      <c r="M373763" s="2206"/>
    </row>
    <row r="373793" spans="13:13">
      <c r="M373793" s="4408"/>
    </row>
    <row r="373794" spans="13:13">
      <c r="M373794" s="4409"/>
    </row>
    <row r="373795" spans="13:13">
      <c r="M373795" s="2206"/>
    </row>
    <row r="373825" spans="13:13">
      <c r="M373825" s="4408"/>
    </row>
    <row r="373826" spans="13:13">
      <c r="M373826" s="4409"/>
    </row>
    <row r="373827" spans="13:13">
      <c r="M373827" s="2206"/>
    </row>
    <row r="373857" spans="13:13">
      <c r="M373857" s="4408"/>
    </row>
    <row r="373858" spans="13:13">
      <c r="M373858" s="4409"/>
    </row>
    <row r="373859" spans="13:13">
      <c r="M373859" s="2206"/>
    </row>
    <row r="373889" spans="13:13">
      <c r="M373889" s="4408"/>
    </row>
    <row r="373890" spans="13:13">
      <c r="M373890" s="4409"/>
    </row>
    <row r="373891" spans="13:13">
      <c r="M373891" s="2206"/>
    </row>
    <row r="373921" spans="13:13">
      <c r="M373921" s="4408"/>
    </row>
    <row r="373922" spans="13:13">
      <c r="M373922" s="4409"/>
    </row>
    <row r="373923" spans="13:13">
      <c r="M373923" s="2206"/>
    </row>
    <row r="373953" spans="13:13">
      <c r="M373953" s="4408"/>
    </row>
    <row r="373954" spans="13:13">
      <c r="M373954" s="4409"/>
    </row>
    <row r="373955" spans="13:13">
      <c r="M373955" s="2206"/>
    </row>
    <row r="373985" spans="13:13">
      <c r="M373985" s="4408"/>
    </row>
    <row r="373986" spans="13:13">
      <c r="M373986" s="4409"/>
    </row>
    <row r="373987" spans="13:13">
      <c r="M373987" s="2206"/>
    </row>
    <row r="374017" spans="13:13">
      <c r="M374017" s="4408"/>
    </row>
    <row r="374018" spans="13:13">
      <c r="M374018" s="4409"/>
    </row>
    <row r="374019" spans="13:13">
      <c r="M374019" s="2206"/>
    </row>
    <row r="374049" spans="13:13">
      <c r="M374049" s="4408"/>
    </row>
    <row r="374050" spans="13:13">
      <c r="M374050" s="4409"/>
    </row>
    <row r="374051" spans="13:13">
      <c r="M374051" s="2206"/>
    </row>
    <row r="374081" spans="13:13">
      <c r="M374081" s="4408"/>
    </row>
    <row r="374082" spans="13:13">
      <c r="M374082" s="4409"/>
    </row>
    <row r="374083" spans="13:13">
      <c r="M374083" s="2206"/>
    </row>
    <row r="374113" spans="13:13">
      <c r="M374113" s="4408"/>
    </row>
    <row r="374114" spans="13:13">
      <c r="M374114" s="4409"/>
    </row>
    <row r="374115" spans="13:13">
      <c r="M374115" s="2206"/>
    </row>
    <row r="374145" spans="13:13">
      <c r="M374145" s="4408"/>
    </row>
    <row r="374146" spans="13:13">
      <c r="M374146" s="4409"/>
    </row>
    <row r="374147" spans="13:13">
      <c r="M374147" s="2206"/>
    </row>
    <row r="374177" spans="13:13">
      <c r="M374177" s="4408"/>
    </row>
    <row r="374178" spans="13:13">
      <c r="M374178" s="4409"/>
    </row>
    <row r="374179" spans="13:13">
      <c r="M374179" s="2206"/>
    </row>
    <row r="374209" spans="13:13">
      <c r="M374209" s="4408"/>
    </row>
    <row r="374210" spans="13:13">
      <c r="M374210" s="4409"/>
    </row>
    <row r="374211" spans="13:13">
      <c r="M374211" s="2206"/>
    </row>
    <row r="374241" spans="13:13">
      <c r="M374241" s="4408"/>
    </row>
    <row r="374242" spans="13:13">
      <c r="M374242" s="4409"/>
    </row>
    <row r="374243" spans="13:13">
      <c r="M374243" s="2206"/>
    </row>
    <row r="374273" spans="13:13">
      <c r="M374273" s="4408"/>
    </row>
    <row r="374274" spans="13:13">
      <c r="M374274" s="4409"/>
    </row>
    <row r="374275" spans="13:13">
      <c r="M374275" s="2206"/>
    </row>
    <row r="374305" spans="13:13">
      <c r="M374305" s="4408"/>
    </row>
    <row r="374306" spans="13:13">
      <c r="M374306" s="4409"/>
    </row>
    <row r="374307" spans="13:13">
      <c r="M374307" s="2206"/>
    </row>
    <row r="374337" spans="13:13">
      <c r="M374337" s="4408"/>
    </row>
    <row r="374338" spans="13:13">
      <c r="M374338" s="4409"/>
    </row>
    <row r="374339" spans="13:13">
      <c r="M374339" s="2206"/>
    </row>
    <row r="374369" spans="13:13">
      <c r="M374369" s="4408"/>
    </row>
    <row r="374370" spans="13:13">
      <c r="M374370" s="4409"/>
    </row>
    <row r="374371" spans="13:13">
      <c r="M374371" s="2206"/>
    </row>
    <row r="374401" spans="13:13">
      <c r="M374401" s="4408"/>
    </row>
    <row r="374402" spans="13:13">
      <c r="M374402" s="4409"/>
    </row>
    <row r="374403" spans="13:13">
      <c r="M374403" s="2206"/>
    </row>
    <row r="374433" spans="13:13">
      <c r="M374433" s="4408"/>
    </row>
    <row r="374434" spans="13:13">
      <c r="M374434" s="4409"/>
    </row>
    <row r="374435" spans="13:13">
      <c r="M374435" s="2206"/>
    </row>
    <row r="374465" spans="13:13">
      <c r="M374465" s="4408"/>
    </row>
    <row r="374466" spans="13:13">
      <c r="M374466" s="4409"/>
    </row>
    <row r="374467" spans="13:13">
      <c r="M374467" s="2206"/>
    </row>
    <row r="374497" spans="13:13">
      <c r="M374497" s="4408"/>
    </row>
    <row r="374498" spans="13:13">
      <c r="M374498" s="4409"/>
    </row>
    <row r="374499" spans="13:13">
      <c r="M374499" s="2206"/>
    </row>
    <row r="374529" spans="13:13">
      <c r="M374529" s="4408"/>
    </row>
    <row r="374530" spans="13:13">
      <c r="M374530" s="4409"/>
    </row>
    <row r="374531" spans="13:13">
      <c r="M374531" s="2206"/>
    </row>
    <row r="374561" spans="13:13">
      <c r="M374561" s="4408"/>
    </row>
    <row r="374562" spans="13:13">
      <c r="M374562" s="4409"/>
    </row>
    <row r="374563" spans="13:13">
      <c r="M374563" s="2206"/>
    </row>
    <row r="374593" spans="13:13">
      <c r="M374593" s="4408"/>
    </row>
    <row r="374594" spans="13:13">
      <c r="M374594" s="4409"/>
    </row>
    <row r="374595" spans="13:13">
      <c r="M374595" s="2206"/>
    </row>
    <row r="374625" spans="13:13">
      <c r="M374625" s="4408"/>
    </row>
    <row r="374626" spans="13:13">
      <c r="M374626" s="4409"/>
    </row>
    <row r="374627" spans="13:13">
      <c r="M374627" s="2206"/>
    </row>
    <row r="374657" spans="13:13">
      <c r="M374657" s="4408"/>
    </row>
    <row r="374658" spans="13:13">
      <c r="M374658" s="4409"/>
    </row>
    <row r="374659" spans="13:13">
      <c r="M374659" s="2206"/>
    </row>
    <row r="374689" spans="13:13">
      <c r="M374689" s="4408"/>
    </row>
    <row r="374690" spans="13:13">
      <c r="M374690" s="4409"/>
    </row>
    <row r="374691" spans="13:13">
      <c r="M374691" s="2206"/>
    </row>
    <row r="374721" spans="13:13">
      <c r="M374721" s="4408"/>
    </row>
    <row r="374722" spans="13:13">
      <c r="M374722" s="4409"/>
    </row>
    <row r="374723" spans="13:13">
      <c r="M374723" s="2206"/>
    </row>
    <row r="374753" spans="13:13">
      <c r="M374753" s="4408"/>
    </row>
    <row r="374754" spans="13:13">
      <c r="M374754" s="4409"/>
    </row>
    <row r="374755" spans="13:13">
      <c r="M374755" s="2206"/>
    </row>
    <row r="374785" spans="13:13">
      <c r="M374785" s="4408"/>
    </row>
    <row r="374786" spans="13:13">
      <c r="M374786" s="4409"/>
    </row>
    <row r="374787" spans="13:13">
      <c r="M374787" s="2206"/>
    </row>
    <row r="374817" spans="13:13">
      <c r="M374817" s="4408"/>
    </row>
    <row r="374818" spans="13:13">
      <c r="M374818" s="4409"/>
    </row>
    <row r="374819" spans="13:13">
      <c r="M374819" s="2206"/>
    </row>
    <row r="374849" spans="13:13">
      <c r="M374849" s="4408"/>
    </row>
    <row r="374850" spans="13:13">
      <c r="M374850" s="4409"/>
    </row>
    <row r="374851" spans="13:13">
      <c r="M374851" s="2206"/>
    </row>
    <row r="374881" spans="13:13">
      <c r="M374881" s="4408"/>
    </row>
    <row r="374882" spans="13:13">
      <c r="M374882" s="4409"/>
    </row>
    <row r="374883" spans="13:13">
      <c r="M374883" s="2206"/>
    </row>
    <row r="374913" spans="13:13">
      <c r="M374913" s="4408"/>
    </row>
    <row r="374914" spans="13:13">
      <c r="M374914" s="4409"/>
    </row>
    <row r="374915" spans="13:13">
      <c r="M374915" s="2206"/>
    </row>
    <row r="374945" spans="13:13">
      <c r="M374945" s="4408"/>
    </row>
    <row r="374946" spans="13:13">
      <c r="M374946" s="4409"/>
    </row>
    <row r="374947" spans="13:13">
      <c r="M374947" s="2206"/>
    </row>
    <row r="374977" spans="13:13">
      <c r="M374977" s="4408"/>
    </row>
    <row r="374978" spans="13:13">
      <c r="M374978" s="4409"/>
    </row>
    <row r="374979" spans="13:13">
      <c r="M374979" s="2206"/>
    </row>
    <row r="375009" spans="13:13">
      <c r="M375009" s="4408"/>
    </row>
    <row r="375010" spans="13:13">
      <c r="M375010" s="4409"/>
    </row>
    <row r="375011" spans="13:13">
      <c r="M375011" s="2206"/>
    </row>
    <row r="375041" spans="13:13">
      <c r="M375041" s="4408"/>
    </row>
    <row r="375042" spans="13:13">
      <c r="M375042" s="4409"/>
    </row>
    <row r="375043" spans="13:13">
      <c r="M375043" s="2206"/>
    </row>
    <row r="375073" spans="13:13">
      <c r="M375073" s="4408"/>
    </row>
    <row r="375074" spans="13:13">
      <c r="M375074" s="4409"/>
    </row>
    <row r="375075" spans="13:13">
      <c r="M375075" s="2206"/>
    </row>
    <row r="375105" spans="13:13">
      <c r="M375105" s="4408"/>
    </row>
    <row r="375106" spans="13:13">
      <c r="M375106" s="4409"/>
    </row>
    <row r="375107" spans="13:13">
      <c r="M375107" s="2206"/>
    </row>
    <row r="375137" spans="13:13">
      <c r="M375137" s="4408"/>
    </row>
    <row r="375138" spans="13:13">
      <c r="M375138" s="4409"/>
    </row>
    <row r="375139" spans="13:13">
      <c r="M375139" s="2206"/>
    </row>
    <row r="375169" spans="13:13">
      <c r="M375169" s="4408"/>
    </row>
    <row r="375170" spans="13:13">
      <c r="M375170" s="4409"/>
    </row>
    <row r="375171" spans="13:13">
      <c r="M375171" s="2206"/>
    </row>
    <row r="375201" spans="13:13">
      <c r="M375201" s="4408"/>
    </row>
    <row r="375202" spans="13:13">
      <c r="M375202" s="4409"/>
    </row>
    <row r="375203" spans="13:13">
      <c r="M375203" s="2206"/>
    </row>
    <row r="375233" spans="13:13">
      <c r="M375233" s="4408"/>
    </row>
    <row r="375234" spans="13:13">
      <c r="M375234" s="4409"/>
    </row>
    <row r="375235" spans="13:13">
      <c r="M375235" s="2206"/>
    </row>
    <row r="375265" spans="13:13">
      <c r="M375265" s="4408"/>
    </row>
    <row r="375266" spans="13:13">
      <c r="M375266" s="4409"/>
    </row>
    <row r="375267" spans="13:13">
      <c r="M375267" s="2206"/>
    </row>
    <row r="375297" spans="13:13">
      <c r="M375297" s="4408"/>
    </row>
    <row r="375298" spans="13:13">
      <c r="M375298" s="4409"/>
    </row>
    <row r="375299" spans="13:13">
      <c r="M375299" s="2206"/>
    </row>
    <row r="375329" spans="13:13">
      <c r="M375329" s="4408"/>
    </row>
    <row r="375330" spans="13:13">
      <c r="M375330" s="4409"/>
    </row>
    <row r="375331" spans="13:13">
      <c r="M375331" s="2206"/>
    </row>
    <row r="375361" spans="13:13">
      <c r="M375361" s="4408"/>
    </row>
    <row r="375362" spans="13:13">
      <c r="M375362" s="4409"/>
    </row>
    <row r="375363" spans="13:13">
      <c r="M375363" s="2206"/>
    </row>
    <row r="375393" spans="13:13">
      <c r="M375393" s="4408"/>
    </row>
    <row r="375394" spans="13:13">
      <c r="M375394" s="4409"/>
    </row>
    <row r="375395" spans="13:13">
      <c r="M375395" s="2206"/>
    </row>
    <row r="375425" spans="13:13">
      <c r="M375425" s="4408"/>
    </row>
    <row r="375426" spans="13:13">
      <c r="M375426" s="4409"/>
    </row>
    <row r="375427" spans="13:13">
      <c r="M375427" s="2206"/>
    </row>
    <row r="375457" spans="13:13">
      <c r="M375457" s="4408"/>
    </row>
    <row r="375458" spans="13:13">
      <c r="M375458" s="4409"/>
    </row>
    <row r="375459" spans="13:13">
      <c r="M375459" s="2206"/>
    </row>
    <row r="375489" spans="13:13">
      <c r="M375489" s="4408"/>
    </row>
    <row r="375490" spans="13:13">
      <c r="M375490" s="4409"/>
    </row>
    <row r="375491" spans="13:13">
      <c r="M375491" s="2206"/>
    </row>
    <row r="375521" spans="13:13">
      <c r="M375521" s="4408"/>
    </row>
    <row r="375522" spans="13:13">
      <c r="M375522" s="4409"/>
    </row>
    <row r="375523" spans="13:13">
      <c r="M375523" s="2206"/>
    </row>
    <row r="375553" spans="13:13">
      <c r="M375553" s="4408"/>
    </row>
    <row r="375554" spans="13:13">
      <c r="M375554" s="4409"/>
    </row>
    <row r="375555" spans="13:13">
      <c r="M375555" s="2206"/>
    </row>
    <row r="375585" spans="13:13">
      <c r="M375585" s="4408"/>
    </row>
    <row r="375586" spans="13:13">
      <c r="M375586" s="4409"/>
    </row>
    <row r="375587" spans="13:13">
      <c r="M375587" s="2206"/>
    </row>
    <row r="375617" spans="13:13">
      <c r="M375617" s="4408"/>
    </row>
    <row r="375618" spans="13:13">
      <c r="M375618" s="4409"/>
    </row>
    <row r="375619" spans="13:13">
      <c r="M375619" s="2206"/>
    </row>
    <row r="375649" spans="13:13">
      <c r="M375649" s="4408"/>
    </row>
    <row r="375650" spans="13:13">
      <c r="M375650" s="4409"/>
    </row>
    <row r="375651" spans="13:13">
      <c r="M375651" s="2206"/>
    </row>
    <row r="375681" spans="13:13">
      <c r="M375681" s="4408"/>
    </row>
    <row r="375682" spans="13:13">
      <c r="M375682" s="4409"/>
    </row>
    <row r="375683" spans="13:13">
      <c r="M375683" s="2206"/>
    </row>
    <row r="375713" spans="13:13">
      <c r="M375713" s="4408"/>
    </row>
    <row r="375714" spans="13:13">
      <c r="M375714" s="4409"/>
    </row>
    <row r="375715" spans="13:13">
      <c r="M375715" s="2206"/>
    </row>
    <row r="375745" spans="13:13">
      <c r="M375745" s="4408"/>
    </row>
    <row r="375746" spans="13:13">
      <c r="M375746" s="4409"/>
    </row>
    <row r="375747" spans="13:13">
      <c r="M375747" s="2206"/>
    </row>
    <row r="375777" spans="13:13">
      <c r="M375777" s="4408"/>
    </row>
    <row r="375778" spans="13:13">
      <c r="M375778" s="4409"/>
    </row>
    <row r="375779" spans="13:13">
      <c r="M375779" s="2206"/>
    </row>
    <row r="375809" spans="13:13">
      <c r="M375809" s="4408"/>
    </row>
    <row r="375810" spans="13:13">
      <c r="M375810" s="4409"/>
    </row>
    <row r="375811" spans="13:13">
      <c r="M375811" s="2206"/>
    </row>
    <row r="375841" spans="13:13">
      <c r="M375841" s="4408"/>
    </row>
    <row r="375842" spans="13:13">
      <c r="M375842" s="4409"/>
    </row>
    <row r="375843" spans="13:13">
      <c r="M375843" s="2206"/>
    </row>
    <row r="375873" spans="13:13">
      <c r="M375873" s="4408"/>
    </row>
    <row r="375874" spans="13:13">
      <c r="M375874" s="4409"/>
    </row>
    <row r="375875" spans="13:13">
      <c r="M375875" s="2206"/>
    </row>
    <row r="375905" spans="13:13">
      <c r="M375905" s="4408"/>
    </row>
    <row r="375906" spans="13:13">
      <c r="M375906" s="4409"/>
    </row>
    <row r="375907" spans="13:13">
      <c r="M375907" s="2206"/>
    </row>
    <row r="375937" spans="13:13">
      <c r="M375937" s="4408"/>
    </row>
    <row r="375938" spans="13:13">
      <c r="M375938" s="4409"/>
    </row>
    <row r="375939" spans="13:13">
      <c r="M375939" s="2206"/>
    </row>
    <row r="375969" spans="13:13">
      <c r="M375969" s="4408"/>
    </row>
    <row r="375970" spans="13:13">
      <c r="M375970" s="4409"/>
    </row>
    <row r="375971" spans="13:13">
      <c r="M375971" s="2206"/>
    </row>
    <row r="376001" spans="13:13">
      <c r="M376001" s="4408"/>
    </row>
    <row r="376002" spans="13:13">
      <c r="M376002" s="4409"/>
    </row>
    <row r="376003" spans="13:13">
      <c r="M376003" s="2206"/>
    </row>
    <row r="376033" spans="13:13">
      <c r="M376033" s="4408"/>
    </row>
    <row r="376034" spans="13:13">
      <c r="M376034" s="4409"/>
    </row>
    <row r="376035" spans="13:13">
      <c r="M376035" s="2206"/>
    </row>
    <row r="376065" spans="13:13">
      <c r="M376065" s="4408"/>
    </row>
    <row r="376066" spans="13:13">
      <c r="M376066" s="4409"/>
    </row>
    <row r="376067" spans="13:13">
      <c r="M376067" s="2206"/>
    </row>
    <row r="376097" spans="13:13">
      <c r="M376097" s="4408"/>
    </row>
    <row r="376098" spans="13:13">
      <c r="M376098" s="4409"/>
    </row>
    <row r="376099" spans="13:13">
      <c r="M376099" s="2206"/>
    </row>
    <row r="376129" spans="13:13">
      <c r="M376129" s="4408"/>
    </row>
    <row r="376130" spans="13:13">
      <c r="M376130" s="4409"/>
    </row>
    <row r="376131" spans="13:13">
      <c r="M376131" s="2206"/>
    </row>
    <row r="376161" spans="13:13">
      <c r="M376161" s="4408"/>
    </row>
    <row r="376162" spans="13:13">
      <c r="M376162" s="4409"/>
    </row>
    <row r="376163" spans="13:13">
      <c r="M376163" s="2206"/>
    </row>
    <row r="376193" spans="13:13">
      <c r="M376193" s="4408"/>
    </row>
    <row r="376194" spans="13:13">
      <c r="M376194" s="4409"/>
    </row>
    <row r="376195" spans="13:13">
      <c r="M376195" s="2206"/>
    </row>
    <row r="376225" spans="13:13">
      <c r="M376225" s="4408"/>
    </row>
    <row r="376226" spans="13:13">
      <c r="M376226" s="4409"/>
    </row>
    <row r="376227" spans="13:13">
      <c r="M376227" s="2206"/>
    </row>
    <row r="376257" spans="13:13">
      <c r="M376257" s="4408"/>
    </row>
    <row r="376258" spans="13:13">
      <c r="M376258" s="4409"/>
    </row>
    <row r="376259" spans="13:13">
      <c r="M376259" s="2206"/>
    </row>
    <row r="376289" spans="13:13">
      <c r="M376289" s="4408"/>
    </row>
    <row r="376290" spans="13:13">
      <c r="M376290" s="4409"/>
    </row>
    <row r="376291" spans="13:13">
      <c r="M376291" s="2206"/>
    </row>
    <row r="376321" spans="13:13">
      <c r="M376321" s="4408"/>
    </row>
    <row r="376322" spans="13:13">
      <c r="M376322" s="4409"/>
    </row>
    <row r="376323" spans="13:13">
      <c r="M376323" s="2206"/>
    </row>
    <row r="376353" spans="13:13">
      <c r="M376353" s="4408"/>
    </row>
    <row r="376354" spans="13:13">
      <c r="M376354" s="4409"/>
    </row>
    <row r="376355" spans="13:13">
      <c r="M376355" s="2206"/>
    </row>
    <row r="376385" spans="13:13">
      <c r="M376385" s="4408"/>
    </row>
    <row r="376386" spans="13:13">
      <c r="M376386" s="4409"/>
    </row>
    <row r="376387" spans="13:13">
      <c r="M376387" s="2206"/>
    </row>
    <row r="376417" spans="13:13">
      <c r="M376417" s="4408"/>
    </row>
    <row r="376418" spans="13:13">
      <c r="M376418" s="4409"/>
    </row>
    <row r="376419" spans="13:13">
      <c r="M376419" s="2206"/>
    </row>
    <row r="376449" spans="13:13">
      <c r="M376449" s="4408"/>
    </row>
    <row r="376450" spans="13:13">
      <c r="M376450" s="4409"/>
    </row>
    <row r="376451" spans="13:13">
      <c r="M376451" s="2206"/>
    </row>
    <row r="376481" spans="13:13">
      <c r="M376481" s="4408"/>
    </row>
    <row r="376482" spans="13:13">
      <c r="M376482" s="4409"/>
    </row>
    <row r="376483" spans="13:13">
      <c r="M376483" s="2206"/>
    </row>
    <row r="376513" spans="13:13">
      <c r="M376513" s="4408"/>
    </row>
    <row r="376514" spans="13:13">
      <c r="M376514" s="4409"/>
    </row>
    <row r="376515" spans="13:13">
      <c r="M376515" s="2206"/>
    </row>
    <row r="376545" spans="13:13">
      <c r="M376545" s="4408"/>
    </row>
    <row r="376546" spans="13:13">
      <c r="M376546" s="4409"/>
    </row>
    <row r="376547" spans="13:13">
      <c r="M376547" s="2206"/>
    </row>
    <row r="376577" spans="13:13">
      <c r="M376577" s="4408"/>
    </row>
    <row r="376578" spans="13:13">
      <c r="M376578" s="4409"/>
    </row>
    <row r="376579" spans="13:13">
      <c r="M376579" s="2206"/>
    </row>
    <row r="376609" spans="13:13">
      <c r="M376609" s="4408"/>
    </row>
    <row r="376610" spans="13:13">
      <c r="M376610" s="4409"/>
    </row>
    <row r="376611" spans="13:13">
      <c r="M376611" s="2206"/>
    </row>
    <row r="376641" spans="13:13">
      <c r="M376641" s="4408"/>
    </row>
    <row r="376642" spans="13:13">
      <c r="M376642" s="4409"/>
    </row>
    <row r="376643" spans="13:13">
      <c r="M376643" s="2206"/>
    </row>
    <row r="376673" spans="13:13">
      <c r="M376673" s="4408"/>
    </row>
    <row r="376674" spans="13:13">
      <c r="M376674" s="4409"/>
    </row>
    <row r="376675" spans="13:13">
      <c r="M376675" s="2206"/>
    </row>
    <row r="376705" spans="13:13">
      <c r="M376705" s="4408"/>
    </row>
    <row r="376706" spans="13:13">
      <c r="M376706" s="4409"/>
    </row>
    <row r="376707" spans="13:13">
      <c r="M376707" s="2206"/>
    </row>
    <row r="376737" spans="13:13">
      <c r="M376737" s="4408"/>
    </row>
    <row r="376738" spans="13:13">
      <c r="M376738" s="4409"/>
    </row>
    <row r="376739" spans="13:13">
      <c r="M376739" s="2206"/>
    </row>
    <row r="376769" spans="13:13">
      <c r="M376769" s="4408"/>
    </row>
    <row r="376770" spans="13:13">
      <c r="M376770" s="4409"/>
    </row>
    <row r="376771" spans="13:13">
      <c r="M376771" s="2206"/>
    </row>
    <row r="376801" spans="13:13">
      <c r="M376801" s="4408"/>
    </row>
    <row r="376802" spans="13:13">
      <c r="M376802" s="4409"/>
    </row>
    <row r="376803" spans="13:13">
      <c r="M376803" s="2206"/>
    </row>
    <row r="376833" spans="13:13">
      <c r="M376833" s="4408"/>
    </row>
    <row r="376834" spans="13:13">
      <c r="M376834" s="4409"/>
    </row>
    <row r="376835" spans="13:13">
      <c r="M376835" s="2206"/>
    </row>
    <row r="376865" spans="13:13">
      <c r="M376865" s="4408"/>
    </row>
    <row r="376866" spans="13:13">
      <c r="M376866" s="4409"/>
    </row>
    <row r="376867" spans="13:13">
      <c r="M376867" s="2206"/>
    </row>
    <row r="376897" spans="13:13">
      <c r="M376897" s="4408"/>
    </row>
    <row r="376898" spans="13:13">
      <c r="M376898" s="4409"/>
    </row>
    <row r="376899" spans="13:13">
      <c r="M376899" s="2206"/>
    </row>
    <row r="376929" spans="13:13">
      <c r="M376929" s="4408"/>
    </row>
    <row r="376930" spans="13:13">
      <c r="M376930" s="4409"/>
    </row>
    <row r="376931" spans="13:13">
      <c r="M376931" s="2206"/>
    </row>
    <row r="376961" spans="13:13">
      <c r="M376961" s="4408"/>
    </row>
    <row r="376962" spans="13:13">
      <c r="M376962" s="4409"/>
    </row>
    <row r="376963" spans="13:13">
      <c r="M376963" s="2206"/>
    </row>
    <row r="376993" spans="13:13">
      <c r="M376993" s="4408"/>
    </row>
    <row r="376994" spans="13:13">
      <c r="M376994" s="4409"/>
    </row>
    <row r="376995" spans="13:13">
      <c r="M376995" s="2206"/>
    </row>
    <row r="377025" spans="13:13">
      <c r="M377025" s="4408"/>
    </row>
    <row r="377026" spans="13:13">
      <c r="M377026" s="4409"/>
    </row>
    <row r="377027" spans="13:13">
      <c r="M377027" s="2206"/>
    </row>
    <row r="377057" spans="13:13">
      <c r="M377057" s="4408"/>
    </row>
    <row r="377058" spans="13:13">
      <c r="M377058" s="4409"/>
    </row>
    <row r="377059" spans="13:13">
      <c r="M377059" s="2206"/>
    </row>
    <row r="377089" spans="13:13">
      <c r="M377089" s="4408"/>
    </row>
    <row r="377090" spans="13:13">
      <c r="M377090" s="4409"/>
    </row>
    <row r="377091" spans="13:13">
      <c r="M377091" s="2206"/>
    </row>
    <row r="377121" spans="13:13">
      <c r="M377121" s="4408"/>
    </row>
    <row r="377122" spans="13:13">
      <c r="M377122" s="4409"/>
    </row>
    <row r="377123" spans="13:13">
      <c r="M377123" s="2206"/>
    </row>
    <row r="377153" spans="13:13">
      <c r="M377153" s="4408"/>
    </row>
    <row r="377154" spans="13:13">
      <c r="M377154" s="4409"/>
    </row>
    <row r="377155" spans="13:13">
      <c r="M377155" s="2206"/>
    </row>
    <row r="377185" spans="13:13">
      <c r="M377185" s="4408"/>
    </row>
    <row r="377186" spans="13:13">
      <c r="M377186" s="4409"/>
    </row>
    <row r="377187" spans="13:13">
      <c r="M377187" s="2206"/>
    </row>
    <row r="377217" spans="13:13">
      <c r="M377217" s="4408"/>
    </row>
    <row r="377218" spans="13:13">
      <c r="M377218" s="4409"/>
    </row>
    <row r="377219" spans="13:13">
      <c r="M377219" s="2206"/>
    </row>
    <row r="377249" spans="13:13">
      <c r="M377249" s="4408"/>
    </row>
    <row r="377250" spans="13:13">
      <c r="M377250" s="4409"/>
    </row>
    <row r="377251" spans="13:13">
      <c r="M377251" s="2206"/>
    </row>
    <row r="377281" spans="13:13">
      <c r="M377281" s="4408"/>
    </row>
    <row r="377282" spans="13:13">
      <c r="M377282" s="4409"/>
    </row>
    <row r="377283" spans="13:13">
      <c r="M377283" s="2206"/>
    </row>
    <row r="377313" spans="13:13">
      <c r="M377313" s="4408"/>
    </row>
    <row r="377314" spans="13:13">
      <c r="M377314" s="4409"/>
    </row>
    <row r="377315" spans="13:13">
      <c r="M377315" s="2206"/>
    </row>
    <row r="377345" spans="13:13">
      <c r="M377345" s="4408"/>
    </row>
    <row r="377346" spans="13:13">
      <c r="M377346" s="4409"/>
    </row>
    <row r="377347" spans="13:13">
      <c r="M377347" s="2206"/>
    </row>
    <row r="377377" spans="13:13">
      <c r="M377377" s="4408"/>
    </row>
    <row r="377378" spans="13:13">
      <c r="M377378" s="4409"/>
    </row>
    <row r="377379" spans="13:13">
      <c r="M377379" s="2206"/>
    </row>
    <row r="377409" spans="13:13">
      <c r="M377409" s="4408"/>
    </row>
    <row r="377410" spans="13:13">
      <c r="M377410" s="4409"/>
    </row>
    <row r="377411" spans="13:13">
      <c r="M377411" s="2206"/>
    </row>
    <row r="377441" spans="13:13">
      <c r="M377441" s="4408"/>
    </row>
    <row r="377442" spans="13:13">
      <c r="M377442" s="4409"/>
    </row>
    <row r="377443" spans="13:13">
      <c r="M377443" s="2206"/>
    </row>
    <row r="377473" spans="13:13">
      <c r="M377473" s="4408"/>
    </row>
    <row r="377474" spans="13:13">
      <c r="M377474" s="4409"/>
    </row>
    <row r="377475" spans="13:13">
      <c r="M377475" s="2206"/>
    </row>
    <row r="377505" spans="13:13">
      <c r="M377505" s="4408"/>
    </row>
    <row r="377506" spans="13:13">
      <c r="M377506" s="4409"/>
    </row>
    <row r="377507" spans="13:13">
      <c r="M377507" s="2206"/>
    </row>
    <row r="377537" spans="13:13">
      <c r="M377537" s="4408"/>
    </row>
    <row r="377538" spans="13:13">
      <c r="M377538" s="4409"/>
    </row>
    <row r="377539" spans="13:13">
      <c r="M377539" s="2206"/>
    </row>
    <row r="377569" spans="13:13">
      <c r="M377569" s="4408"/>
    </row>
    <row r="377570" spans="13:13">
      <c r="M377570" s="4409"/>
    </row>
    <row r="377571" spans="13:13">
      <c r="M377571" s="2206"/>
    </row>
    <row r="377601" spans="13:13">
      <c r="M377601" s="4408"/>
    </row>
    <row r="377602" spans="13:13">
      <c r="M377602" s="4409"/>
    </row>
    <row r="377603" spans="13:13">
      <c r="M377603" s="2206"/>
    </row>
    <row r="377633" spans="13:13">
      <c r="M377633" s="4408"/>
    </row>
    <row r="377634" spans="13:13">
      <c r="M377634" s="4409"/>
    </row>
    <row r="377635" spans="13:13">
      <c r="M377635" s="2206"/>
    </row>
    <row r="377665" spans="13:13">
      <c r="M377665" s="4408"/>
    </row>
    <row r="377666" spans="13:13">
      <c r="M377666" s="4409"/>
    </row>
    <row r="377667" spans="13:13">
      <c r="M377667" s="2206"/>
    </row>
    <row r="377697" spans="13:13">
      <c r="M377697" s="4408"/>
    </row>
    <row r="377698" spans="13:13">
      <c r="M377698" s="4409"/>
    </row>
    <row r="377699" spans="13:13">
      <c r="M377699" s="2206"/>
    </row>
    <row r="377729" spans="13:13">
      <c r="M377729" s="4408"/>
    </row>
    <row r="377730" spans="13:13">
      <c r="M377730" s="4409"/>
    </row>
    <row r="377731" spans="13:13">
      <c r="M377731" s="2206"/>
    </row>
    <row r="377761" spans="13:13">
      <c r="M377761" s="4408"/>
    </row>
    <row r="377762" spans="13:13">
      <c r="M377762" s="4409"/>
    </row>
    <row r="377763" spans="13:13">
      <c r="M377763" s="2206"/>
    </row>
    <row r="377793" spans="13:13">
      <c r="M377793" s="4408"/>
    </row>
    <row r="377794" spans="13:13">
      <c r="M377794" s="4409"/>
    </row>
    <row r="377795" spans="13:13">
      <c r="M377795" s="2206"/>
    </row>
    <row r="377825" spans="13:13">
      <c r="M377825" s="4408"/>
    </row>
    <row r="377826" spans="13:13">
      <c r="M377826" s="4409"/>
    </row>
    <row r="377827" spans="13:13">
      <c r="M377827" s="2206"/>
    </row>
    <row r="377857" spans="13:13">
      <c r="M377857" s="4408"/>
    </row>
    <row r="377858" spans="13:13">
      <c r="M377858" s="4409"/>
    </row>
    <row r="377859" spans="13:13">
      <c r="M377859" s="2206"/>
    </row>
    <row r="377889" spans="13:13">
      <c r="M377889" s="4408"/>
    </row>
    <row r="377890" spans="13:13">
      <c r="M377890" s="4409"/>
    </row>
    <row r="377891" spans="13:13">
      <c r="M377891" s="2206"/>
    </row>
    <row r="377921" spans="13:13">
      <c r="M377921" s="4408"/>
    </row>
    <row r="377922" spans="13:13">
      <c r="M377922" s="4409"/>
    </row>
    <row r="377923" spans="13:13">
      <c r="M377923" s="2206"/>
    </row>
    <row r="377953" spans="13:13">
      <c r="M377953" s="4408"/>
    </row>
    <row r="377954" spans="13:13">
      <c r="M377954" s="4409"/>
    </row>
    <row r="377955" spans="13:13">
      <c r="M377955" s="2206"/>
    </row>
    <row r="377985" spans="13:13">
      <c r="M377985" s="4408"/>
    </row>
    <row r="377986" spans="13:13">
      <c r="M377986" s="4409"/>
    </row>
    <row r="377987" spans="13:13">
      <c r="M377987" s="2206"/>
    </row>
    <row r="378017" spans="13:13">
      <c r="M378017" s="4408"/>
    </row>
    <row r="378018" spans="13:13">
      <c r="M378018" s="4409"/>
    </row>
    <row r="378019" spans="13:13">
      <c r="M378019" s="2206"/>
    </row>
    <row r="378049" spans="13:13">
      <c r="M378049" s="4408"/>
    </row>
    <row r="378050" spans="13:13">
      <c r="M378050" s="4409"/>
    </row>
    <row r="378051" spans="13:13">
      <c r="M378051" s="2206"/>
    </row>
    <row r="378081" spans="13:13">
      <c r="M378081" s="4408"/>
    </row>
    <row r="378082" spans="13:13">
      <c r="M378082" s="4409"/>
    </row>
    <row r="378083" spans="13:13">
      <c r="M378083" s="2206"/>
    </row>
    <row r="378113" spans="13:13">
      <c r="M378113" s="4408"/>
    </row>
    <row r="378114" spans="13:13">
      <c r="M378114" s="4409"/>
    </row>
    <row r="378115" spans="13:13">
      <c r="M378115" s="2206"/>
    </row>
    <row r="378145" spans="13:13">
      <c r="M378145" s="4408"/>
    </row>
    <row r="378146" spans="13:13">
      <c r="M378146" s="4409"/>
    </row>
    <row r="378147" spans="13:13">
      <c r="M378147" s="2206"/>
    </row>
    <row r="378177" spans="13:13">
      <c r="M378177" s="4408"/>
    </row>
    <row r="378178" spans="13:13">
      <c r="M378178" s="4409"/>
    </row>
    <row r="378179" spans="13:13">
      <c r="M378179" s="2206"/>
    </row>
    <row r="378209" spans="13:13">
      <c r="M378209" s="4408"/>
    </row>
    <row r="378210" spans="13:13">
      <c r="M378210" s="4409"/>
    </row>
    <row r="378211" spans="13:13">
      <c r="M378211" s="2206"/>
    </row>
    <row r="378241" spans="13:13">
      <c r="M378241" s="4408"/>
    </row>
    <row r="378242" spans="13:13">
      <c r="M378242" s="4409"/>
    </row>
    <row r="378243" spans="13:13">
      <c r="M378243" s="2206"/>
    </row>
    <row r="378273" spans="13:13">
      <c r="M378273" s="4408"/>
    </row>
    <row r="378274" spans="13:13">
      <c r="M378274" s="4409"/>
    </row>
    <row r="378275" spans="13:13">
      <c r="M378275" s="2206"/>
    </row>
    <row r="378305" spans="13:13">
      <c r="M378305" s="4408"/>
    </row>
    <row r="378306" spans="13:13">
      <c r="M378306" s="4409"/>
    </row>
    <row r="378307" spans="13:13">
      <c r="M378307" s="2206"/>
    </row>
    <row r="378337" spans="13:13">
      <c r="M378337" s="4408"/>
    </row>
    <row r="378338" spans="13:13">
      <c r="M378338" s="4409"/>
    </row>
    <row r="378339" spans="13:13">
      <c r="M378339" s="2206"/>
    </row>
    <row r="378369" spans="13:13">
      <c r="M378369" s="4408"/>
    </row>
    <row r="378370" spans="13:13">
      <c r="M378370" s="4409"/>
    </row>
    <row r="378371" spans="13:13">
      <c r="M378371" s="2206"/>
    </row>
    <row r="378401" spans="13:13">
      <c r="M378401" s="4408"/>
    </row>
    <row r="378402" spans="13:13">
      <c r="M378402" s="4409"/>
    </row>
    <row r="378403" spans="13:13">
      <c r="M378403" s="2206"/>
    </row>
    <row r="378433" spans="13:13">
      <c r="M378433" s="4408"/>
    </row>
    <row r="378434" spans="13:13">
      <c r="M378434" s="4409"/>
    </row>
    <row r="378435" spans="13:13">
      <c r="M378435" s="2206"/>
    </row>
    <row r="378465" spans="13:13">
      <c r="M378465" s="4408"/>
    </row>
    <row r="378466" spans="13:13">
      <c r="M378466" s="4409"/>
    </row>
    <row r="378467" spans="13:13">
      <c r="M378467" s="2206"/>
    </row>
    <row r="378497" spans="13:13">
      <c r="M378497" s="4408"/>
    </row>
    <row r="378498" spans="13:13">
      <c r="M378498" s="4409"/>
    </row>
    <row r="378499" spans="13:13">
      <c r="M378499" s="2206"/>
    </row>
    <row r="378529" spans="13:13">
      <c r="M378529" s="4408"/>
    </row>
    <row r="378530" spans="13:13">
      <c r="M378530" s="4409"/>
    </row>
    <row r="378531" spans="13:13">
      <c r="M378531" s="2206"/>
    </row>
    <row r="378561" spans="13:13">
      <c r="M378561" s="4408"/>
    </row>
    <row r="378562" spans="13:13">
      <c r="M378562" s="4409"/>
    </row>
    <row r="378563" spans="13:13">
      <c r="M378563" s="2206"/>
    </row>
    <row r="378593" spans="13:13">
      <c r="M378593" s="4408"/>
    </row>
    <row r="378594" spans="13:13">
      <c r="M378594" s="4409"/>
    </row>
    <row r="378595" spans="13:13">
      <c r="M378595" s="2206"/>
    </row>
    <row r="378625" spans="13:13">
      <c r="M378625" s="4408"/>
    </row>
    <row r="378626" spans="13:13">
      <c r="M378626" s="4409"/>
    </row>
    <row r="378627" spans="13:13">
      <c r="M378627" s="2206"/>
    </row>
    <row r="378657" spans="13:13">
      <c r="M378657" s="4408"/>
    </row>
    <row r="378658" spans="13:13">
      <c r="M378658" s="4409"/>
    </row>
    <row r="378659" spans="13:13">
      <c r="M378659" s="2206"/>
    </row>
    <row r="378689" spans="13:13">
      <c r="M378689" s="4408"/>
    </row>
    <row r="378690" spans="13:13">
      <c r="M378690" s="4409"/>
    </row>
    <row r="378691" spans="13:13">
      <c r="M378691" s="2206"/>
    </row>
    <row r="378721" spans="13:13">
      <c r="M378721" s="4408"/>
    </row>
    <row r="378722" spans="13:13">
      <c r="M378722" s="4409"/>
    </row>
    <row r="378723" spans="13:13">
      <c r="M378723" s="2206"/>
    </row>
    <row r="378753" spans="13:13">
      <c r="M378753" s="4408"/>
    </row>
    <row r="378754" spans="13:13">
      <c r="M378754" s="4409"/>
    </row>
    <row r="378755" spans="13:13">
      <c r="M378755" s="2206"/>
    </row>
    <row r="378785" spans="13:13">
      <c r="M378785" s="4408"/>
    </row>
    <row r="378786" spans="13:13">
      <c r="M378786" s="4409"/>
    </row>
    <row r="378787" spans="13:13">
      <c r="M378787" s="2206"/>
    </row>
    <row r="378817" spans="13:13">
      <c r="M378817" s="4408"/>
    </row>
    <row r="378818" spans="13:13">
      <c r="M378818" s="4409"/>
    </row>
    <row r="378819" spans="13:13">
      <c r="M378819" s="2206"/>
    </row>
    <row r="378849" spans="13:13">
      <c r="M378849" s="4408"/>
    </row>
    <row r="378850" spans="13:13">
      <c r="M378850" s="4409"/>
    </row>
    <row r="378851" spans="13:13">
      <c r="M378851" s="2206"/>
    </row>
    <row r="378881" spans="13:13">
      <c r="M378881" s="4408"/>
    </row>
    <row r="378882" spans="13:13">
      <c r="M378882" s="4409"/>
    </row>
    <row r="378883" spans="13:13">
      <c r="M378883" s="2206"/>
    </row>
    <row r="378913" spans="13:13">
      <c r="M378913" s="4408"/>
    </row>
    <row r="378914" spans="13:13">
      <c r="M378914" s="4409"/>
    </row>
    <row r="378915" spans="13:13">
      <c r="M378915" s="2206"/>
    </row>
    <row r="378945" spans="13:13">
      <c r="M378945" s="4408"/>
    </row>
    <row r="378946" spans="13:13">
      <c r="M378946" s="4409"/>
    </row>
    <row r="378947" spans="13:13">
      <c r="M378947" s="2206"/>
    </row>
    <row r="378977" spans="13:13">
      <c r="M378977" s="4408"/>
    </row>
    <row r="378978" spans="13:13">
      <c r="M378978" s="4409"/>
    </row>
    <row r="378979" spans="13:13">
      <c r="M378979" s="2206"/>
    </row>
    <row r="379009" spans="13:13">
      <c r="M379009" s="4408"/>
    </row>
    <row r="379010" spans="13:13">
      <c r="M379010" s="4409"/>
    </row>
    <row r="379011" spans="13:13">
      <c r="M379011" s="2206"/>
    </row>
    <row r="379041" spans="13:13">
      <c r="M379041" s="4408"/>
    </row>
    <row r="379042" spans="13:13">
      <c r="M379042" s="4409"/>
    </row>
    <row r="379043" spans="13:13">
      <c r="M379043" s="2206"/>
    </row>
    <row r="379073" spans="13:13">
      <c r="M379073" s="4408"/>
    </row>
    <row r="379074" spans="13:13">
      <c r="M379074" s="4409"/>
    </row>
    <row r="379075" spans="13:13">
      <c r="M379075" s="2206"/>
    </row>
    <row r="379105" spans="13:13">
      <c r="M379105" s="4408"/>
    </row>
    <row r="379106" spans="13:13">
      <c r="M379106" s="4409"/>
    </row>
    <row r="379107" spans="13:13">
      <c r="M379107" s="2206"/>
    </row>
    <row r="379137" spans="13:13">
      <c r="M379137" s="4408"/>
    </row>
    <row r="379138" spans="13:13">
      <c r="M379138" s="4409"/>
    </row>
    <row r="379139" spans="13:13">
      <c r="M379139" s="2206"/>
    </row>
    <row r="379169" spans="13:13">
      <c r="M379169" s="4408"/>
    </row>
    <row r="379170" spans="13:13">
      <c r="M379170" s="4409"/>
    </row>
    <row r="379171" spans="13:13">
      <c r="M379171" s="2206"/>
    </row>
    <row r="379201" spans="13:13">
      <c r="M379201" s="4408"/>
    </row>
    <row r="379202" spans="13:13">
      <c r="M379202" s="4409"/>
    </row>
    <row r="379203" spans="13:13">
      <c r="M379203" s="2206"/>
    </row>
    <row r="379233" spans="13:13">
      <c r="M379233" s="4408"/>
    </row>
    <row r="379234" spans="13:13">
      <c r="M379234" s="4409"/>
    </row>
    <row r="379235" spans="13:13">
      <c r="M379235" s="2206"/>
    </row>
    <row r="379265" spans="13:13">
      <c r="M379265" s="4408"/>
    </row>
    <row r="379266" spans="13:13">
      <c r="M379266" s="4409"/>
    </row>
    <row r="379267" spans="13:13">
      <c r="M379267" s="2206"/>
    </row>
    <row r="379297" spans="13:13">
      <c r="M379297" s="4408"/>
    </row>
    <row r="379298" spans="13:13">
      <c r="M379298" s="4409"/>
    </row>
    <row r="379299" spans="13:13">
      <c r="M379299" s="2206"/>
    </row>
    <row r="379329" spans="13:13">
      <c r="M379329" s="4408"/>
    </row>
    <row r="379330" spans="13:13">
      <c r="M379330" s="4409"/>
    </row>
    <row r="379331" spans="13:13">
      <c r="M379331" s="2206"/>
    </row>
    <row r="379361" spans="13:13">
      <c r="M379361" s="4408"/>
    </row>
    <row r="379362" spans="13:13">
      <c r="M379362" s="4409"/>
    </row>
    <row r="379363" spans="13:13">
      <c r="M379363" s="2206"/>
    </row>
    <row r="379393" spans="13:13">
      <c r="M379393" s="4408"/>
    </row>
    <row r="379394" spans="13:13">
      <c r="M379394" s="4409"/>
    </row>
    <row r="379395" spans="13:13">
      <c r="M379395" s="2206"/>
    </row>
    <row r="379425" spans="13:13">
      <c r="M379425" s="4408"/>
    </row>
    <row r="379426" spans="13:13">
      <c r="M379426" s="4409"/>
    </row>
    <row r="379427" spans="13:13">
      <c r="M379427" s="2206"/>
    </row>
    <row r="379457" spans="13:13">
      <c r="M379457" s="4408"/>
    </row>
    <row r="379458" spans="13:13">
      <c r="M379458" s="4409"/>
    </row>
    <row r="379459" spans="13:13">
      <c r="M379459" s="2206"/>
    </row>
    <row r="379489" spans="13:13">
      <c r="M379489" s="4408"/>
    </row>
    <row r="379490" spans="13:13">
      <c r="M379490" s="4409"/>
    </row>
    <row r="379491" spans="13:13">
      <c r="M379491" s="2206"/>
    </row>
    <row r="379521" spans="13:13">
      <c r="M379521" s="4408"/>
    </row>
    <row r="379522" spans="13:13">
      <c r="M379522" s="4409"/>
    </row>
    <row r="379523" spans="13:13">
      <c r="M379523" s="2206"/>
    </row>
    <row r="379553" spans="13:13">
      <c r="M379553" s="4408"/>
    </row>
    <row r="379554" spans="13:13">
      <c r="M379554" s="4409"/>
    </row>
    <row r="379555" spans="13:13">
      <c r="M379555" s="2206"/>
    </row>
    <row r="379585" spans="13:13">
      <c r="M379585" s="4408"/>
    </row>
    <row r="379586" spans="13:13">
      <c r="M379586" s="4409"/>
    </row>
    <row r="379587" spans="13:13">
      <c r="M379587" s="2206"/>
    </row>
    <row r="379617" spans="13:13">
      <c r="M379617" s="4408"/>
    </row>
    <row r="379618" spans="13:13">
      <c r="M379618" s="4409"/>
    </row>
    <row r="379619" spans="13:13">
      <c r="M379619" s="2206"/>
    </row>
    <row r="379649" spans="13:13">
      <c r="M379649" s="4408"/>
    </row>
    <row r="379650" spans="13:13">
      <c r="M379650" s="4409"/>
    </row>
    <row r="379651" spans="13:13">
      <c r="M379651" s="2206"/>
    </row>
    <row r="379681" spans="13:13">
      <c r="M379681" s="4408"/>
    </row>
    <row r="379682" spans="13:13">
      <c r="M379682" s="4409"/>
    </row>
    <row r="379683" spans="13:13">
      <c r="M379683" s="2206"/>
    </row>
    <row r="379713" spans="13:13">
      <c r="M379713" s="4408"/>
    </row>
    <row r="379714" spans="13:13">
      <c r="M379714" s="4409"/>
    </row>
    <row r="379715" spans="13:13">
      <c r="M379715" s="2206"/>
    </row>
    <row r="379745" spans="13:13">
      <c r="M379745" s="4408"/>
    </row>
    <row r="379746" spans="13:13">
      <c r="M379746" s="4409"/>
    </row>
    <row r="379747" spans="13:13">
      <c r="M379747" s="2206"/>
    </row>
    <row r="379777" spans="13:13">
      <c r="M379777" s="4408"/>
    </row>
    <row r="379778" spans="13:13">
      <c r="M379778" s="4409"/>
    </row>
    <row r="379779" spans="13:13">
      <c r="M379779" s="2206"/>
    </row>
    <row r="379809" spans="13:13">
      <c r="M379809" s="4408"/>
    </row>
    <row r="379810" spans="13:13">
      <c r="M379810" s="4409"/>
    </row>
    <row r="379811" spans="13:13">
      <c r="M379811" s="2206"/>
    </row>
    <row r="379841" spans="13:13">
      <c r="M379841" s="4408"/>
    </row>
    <row r="379842" spans="13:13">
      <c r="M379842" s="4409"/>
    </row>
    <row r="379843" spans="13:13">
      <c r="M379843" s="2206"/>
    </row>
    <row r="379873" spans="13:13">
      <c r="M379873" s="4408"/>
    </row>
    <row r="379874" spans="13:13">
      <c r="M379874" s="4409"/>
    </row>
    <row r="379875" spans="13:13">
      <c r="M379875" s="2206"/>
    </row>
    <row r="379905" spans="13:13">
      <c r="M379905" s="4408"/>
    </row>
    <row r="379906" spans="13:13">
      <c r="M379906" s="4409"/>
    </row>
    <row r="379907" spans="13:13">
      <c r="M379907" s="2206"/>
    </row>
    <row r="379937" spans="13:13">
      <c r="M379937" s="4408"/>
    </row>
    <row r="379938" spans="13:13">
      <c r="M379938" s="4409"/>
    </row>
    <row r="379939" spans="13:13">
      <c r="M379939" s="2206"/>
    </row>
    <row r="379969" spans="13:13">
      <c r="M379969" s="4408"/>
    </row>
    <row r="379970" spans="13:13">
      <c r="M379970" s="4409"/>
    </row>
    <row r="379971" spans="13:13">
      <c r="M379971" s="2206"/>
    </row>
    <row r="380001" spans="13:13">
      <c r="M380001" s="4408"/>
    </row>
    <row r="380002" spans="13:13">
      <c r="M380002" s="4409"/>
    </row>
    <row r="380003" spans="13:13">
      <c r="M380003" s="2206"/>
    </row>
    <row r="380033" spans="13:13">
      <c r="M380033" s="4408"/>
    </row>
    <row r="380034" spans="13:13">
      <c r="M380034" s="4409"/>
    </row>
    <row r="380035" spans="13:13">
      <c r="M380035" s="2206"/>
    </row>
    <row r="380065" spans="13:13">
      <c r="M380065" s="4408"/>
    </row>
    <row r="380066" spans="13:13">
      <c r="M380066" s="4409"/>
    </row>
    <row r="380067" spans="13:13">
      <c r="M380067" s="2206"/>
    </row>
    <row r="380097" spans="13:13">
      <c r="M380097" s="4408"/>
    </row>
    <row r="380098" spans="13:13">
      <c r="M380098" s="4409"/>
    </row>
    <row r="380099" spans="13:13">
      <c r="M380099" s="2206"/>
    </row>
    <row r="380129" spans="13:13">
      <c r="M380129" s="4408"/>
    </row>
    <row r="380130" spans="13:13">
      <c r="M380130" s="4409"/>
    </row>
    <row r="380131" spans="13:13">
      <c r="M380131" s="2206"/>
    </row>
    <row r="380161" spans="13:13">
      <c r="M380161" s="4408"/>
    </row>
    <row r="380162" spans="13:13">
      <c r="M380162" s="4409"/>
    </row>
    <row r="380163" spans="13:13">
      <c r="M380163" s="2206"/>
    </row>
    <row r="380193" spans="13:13">
      <c r="M380193" s="4408"/>
    </row>
    <row r="380194" spans="13:13">
      <c r="M380194" s="4409"/>
    </row>
    <row r="380195" spans="13:13">
      <c r="M380195" s="2206"/>
    </row>
    <row r="380225" spans="13:13">
      <c r="M380225" s="4408"/>
    </row>
    <row r="380226" spans="13:13">
      <c r="M380226" s="4409"/>
    </row>
    <row r="380227" spans="13:13">
      <c r="M380227" s="2206"/>
    </row>
    <row r="380257" spans="13:13">
      <c r="M380257" s="4408"/>
    </row>
    <row r="380258" spans="13:13">
      <c r="M380258" s="4409"/>
    </row>
    <row r="380259" spans="13:13">
      <c r="M380259" s="2206"/>
    </row>
    <row r="380289" spans="13:13">
      <c r="M380289" s="4408"/>
    </row>
    <row r="380290" spans="13:13">
      <c r="M380290" s="4409"/>
    </row>
    <row r="380291" spans="13:13">
      <c r="M380291" s="2206"/>
    </row>
    <row r="380321" spans="13:13">
      <c r="M380321" s="4408"/>
    </row>
    <row r="380322" spans="13:13">
      <c r="M380322" s="4409"/>
    </row>
    <row r="380323" spans="13:13">
      <c r="M380323" s="2206"/>
    </row>
    <row r="380353" spans="13:13">
      <c r="M380353" s="4408"/>
    </row>
    <row r="380354" spans="13:13">
      <c r="M380354" s="4409"/>
    </row>
    <row r="380355" spans="13:13">
      <c r="M380355" s="2206"/>
    </row>
    <row r="380385" spans="13:13">
      <c r="M380385" s="4408"/>
    </row>
    <row r="380386" spans="13:13">
      <c r="M380386" s="4409"/>
    </row>
    <row r="380387" spans="13:13">
      <c r="M380387" s="2206"/>
    </row>
    <row r="380417" spans="13:13">
      <c r="M380417" s="4408"/>
    </row>
    <row r="380418" spans="13:13">
      <c r="M380418" s="4409"/>
    </row>
    <row r="380419" spans="13:13">
      <c r="M380419" s="2206"/>
    </row>
    <row r="380449" spans="13:13">
      <c r="M380449" s="4408"/>
    </row>
    <row r="380450" spans="13:13">
      <c r="M380450" s="4409"/>
    </row>
    <row r="380451" spans="13:13">
      <c r="M380451" s="2206"/>
    </row>
    <row r="380481" spans="13:13">
      <c r="M380481" s="4408"/>
    </row>
    <row r="380482" spans="13:13">
      <c r="M380482" s="4409"/>
    </row>
    <row r="380483" spans="13:13">
      <c r="M380483" s="2206"/>
    </row>
    <row r="380513" spans="13:13">
      <c r="M380513" s="4408"/>
    </row>
    <row r="380514" spans="13:13">
      <c r="M380514" s="4409"/>
    </row>
    <row r="380515" spans="13:13">
      <c r="M380515" s="2206"/>
    </row>
    <row r="380545" spans="13:13">
      <c r="M380545" s="4408"/>
    </row>
    <row r="380546" spans="13:13">
      <c r="M380546" s="4409"/>
    </row>
    <row r="380547" spans="13:13">
      <c r="M380547" s="2206"/>
    </row>
    <row r="380577" spans="13:13">
      <c r="M380577" s="4408"/>
    </row>
    <row r="380578" spans="13:13">
      <c r="M380578" s="4409"/>
    </row>
    <row r="380579" spans="13:13">
      <c r="M380579" s="2206"/>
    </row>
    <row r="380609" spans="13:13">
      <c r="M380609" s="4408"/>
    </row>
    <row r="380610" spans="13:13">
      <c r="M380610" s="4409"/>
    </row>
    <row r="380611" spans="13:13">
      <c r="M380611" s="2206"/>
    </row>
    <row r="380641" spans="13:13">
      <c r="M380641" s="4408"/>
    </row>
    <row r="380642" spans="13:13">
      <c r="M380642" s="4409"/>
    </row>
    <row r="380643" spans="13:13">
      <c r="M380643" s="2206"/>
    </row>
    <row r="380673" spans="13:13">
      <c r="M380673" s="4408"/>
    </row>
    <row r="380674" spans="13:13">
      <c r="M380674" s="4409"/>
    </row>
    <row r="380675" spans="13:13">
      <c r="M380675" s="2206"/>
    </row>
    <row r="380705" spans="13:13">
      <c r="M380705" s="4408"/>
    </row>
    <row r="380706" spans="13:13">
      <c r="M380706" s="4409"/>
    </row>
    <row r="380707" spans="13:13">
      <c r="M380707" s="2206"/>
    </row>
    <row r="380737" spans="13:13">
      <c r="M380737" s="4408"/>
    </row>
    <row r="380738" spans="13:13">
      <c r="M380738" s="4409"/>
    </row>
    <row r="380739" spans="13:13">
      <c r="M380739" s="2206"/>
    </row>
    <row r="380769" spans="13:13">
      <c r="M380769" s="4408"/>
    </row>
    <row r="380770" spans="13:13">
      <c r="M380770" s="4409"/>
    </row>
    <row r="380771" spans="13:13">
      <c r="M380771" s="2206"/>
    </row>
    <row r="380801" spans="13:13">
      <c r="M380801" s="4408"/>
    </row>
    <row r="380802" spans="13:13">
      <c r="M380802" s="4409"/>
    </row>
    <row r="380803" spans="13:13">
      <c r="M380803" s="2206"/>
    </row>
    <row r="380833" spans="13:13">
      <c r="M380833" s="4408"/>
    </row>
    <row r="380834" spans="13:13">
      <c r="M380834" s="4409"/>
    </row>
    <row r="380835" spans="13:13">
      <c r="M380835" s="2206"/>
    </row>
    <row r="380865" spans="13:13">
      <c r="M380865" s="4408"/>
    </row>
    <row r="380866" spans="13:13">
      <c r="M380866" s="4409"/>
    </row>
    <row r="380867" spans="13:13">
      <c r="M380867" s="2206"/>
    </row>
    <row r="380897" spans="13:13">
      <c r="M380897" s="4408"/>
    </row>
    <row r="380898" spans="13:13">
      <c r="M380898" s="4409"/>
    </row>
    <row r="380899" spans="13:13">
      <c r="M380899" s="2206"/>
    </row>
    <row r="380929" spans="13:13">
      <c r="M380929" s="4408"/>
    </row>
    <row r="380930" spans="13:13">
      <c r="M380930" s="4409"/>
    </row>
    <row r="380931" spans="13:13">
      <c r="M380931" s="2206"/>
    </row>
    <row r="380961" spans="13:13">
      <c r="M380961" s="4408"/>
    </row>
    <row r="380962" spans="13:13">
      <c r="M380962" s="4409"/>
    </row>
    <row r="380963" spans="13:13">
      <c r="M380963" s="2206"/>
    </row>
    <row r="380993" spans="13:13">
      <c r="M380993" s="4408"/>
    </row>
    <row r="380994" spans="13:13">
      <c r="M380994" s="4409"/>
    </row>
    <row r="380995" spans="13:13">
      <c r="M380995" s="2206"/>
    </row>
    <row r="381025" spans="13:13">
      <c r="M381025" s="4408"/>
    </row>
    <row r="381026" spans="13:13">
      <c r="M381026" s="4409"/>
    </row>
    <row r="381027" spans="13:13">
      <c r="M381027" s="2206"/>
    </row>
    <row r="381057" spans="13:13">
      <c r="M381057" s="4408"/>
    </row>
    <row r="381058" spans="13:13">
      <c r="M381058" s="4409"/>
    </row>
    <row r="381059" spans="13:13">
      <c r="M381059" s="2206"/>
    </row>
    <row r="381089" spans="13:13">
      <c r="M381089" s="4408"/>
    </row>
    <row r="381090" spans="13:13">
      <c r="M381090" s="4409"/>
    </row>
    <row r="381091" spans="13:13">
      <c r="M381091" s="2206"/>
    </row>
    <row r="381121" spans="13:13">
      <c r="M381121" s="4408"/>
    </row>
    <row r="381122" spans="13:13">
      <c r="M381122" s="4409"/>
    </row>
    <row r="381123" spans="13:13">
      <c r="M381123" s="2206"/>
    </row>
    <row r="381153" spans="13:13">
      <c r="M381153" s="4408"/>
    </row>
    <row r="381154" spans="13:13">
      <c r="M381154" s="4409"/>
    </row>
    <row r="381155" spans="13:13">
      <c r="M381155" s="2206"/>
    </row>
    <row r="381185" spans="13:13">
      <c r="M381185" s="4408"/>
    </row>
    <row r="381186" spans="13:13">
      <c r="M381186" s="4409"/>
    </row>
    <row r="381187" spans="13:13">
      <c r="M381187" s="2206"/>
    </row>
    <row r="381217" spans="13:13">
      <c r="M381217" s="4408"/>
    </row>
    <row r="381218" spans="13:13">
      <c r="M381218" s="4409"/>
    </row>
    <row r="381219" spans="13:13">
      <c r="M381219" s="2206"/>
    </row>
    <row r="381249" spans="13:13">
      <c r="M381249" s="4408"/>
    </row>
    <row r="381250" spans="13:13">
      <c r="M381250" s="4409"/>
    </row>
    <row r="381251" spans="13:13">
      <c r="M381251" s="2206"/>
    </row>
    <row r="381281" spans="13:13">
      <c r="M381281" s="4408"/>
    </row>
    <row r="381282" spans="13:13">
      <c r="M381282" s="4409"/>
    </row>
    <row r="381283" spans="13:13">
      <c r="M381283" s="2206"/>
    </row>
    <row r="381313" spans="13:13">
      <c r="M381313" s="4408"/>
    </row>
    <row r="381314" spans="13:13">
      <c r="M381314" s="4409"/>
    </row>
    <row r="381315" spans="13:13">
      <c r="M381315" s="2206"/>
    </row>
    <row r="381345" spans="13:13">
      <c r="M381345" s="4408"/>
    </row>
    <row r="381346" spans="13:13">
      <c r="M381346" s="4409"/>
    </row>
    <row r="381347" spans="13:13">
      <c r="M381347" s="2206"/>
    </row>
    <row r="381377" spans="13:13">
      <c r="M381377" s="4408"/>
    </row>
    <row r="381378" spans="13:13">
      <c r="M381378" s="4409"/>
    </row>
    <row r="381379" spans="13:13">
      <c r="M381379" s="2206"/>
    </row>
    <row r="381409" spans="13:13">
      <c r="M381409" s="4408"/>
    </row>
    <row r="381410" spans="13:13">
      <c r="M381410" s="4409"/>
    </row>
    <row r="381411" spans="13:13">
      <c r="M381411" s="2206"/>
    </row>
    <row r="381441" spans="13:13">
      <c r="M381441" s="4408"/>
    </row>
    <row r="381442" spans="13:13">
      <c r="M381442" s="4409"/>
    </row>
    <row r="381443" spans="13:13">
      <c r="M381443" s="2206"/>
    </row>
    <row r="381473" spans="13:13">
      <c r="M381473" s="4408"/>
    </row>
    <row r="381474" spans="13:13">
      <c r="M381474" s="4409"/>
    </row>
    <row r="381475" spans="13:13">
      <c r="M381475" s="2206"/>
    </row>
    <row r="381505" spans="13:13">
      <c r="M381505" s="4408"/>
    </row>
    <row r="381506" spans="13:13">
      <c r="M381506" s="4409"/>
    </row>
    <row r="381507" spans="13:13">
      <c r="M381507" s="2206"/>
    </row>
    <row r="381537" spans="13:13">
      <c r="M381537" s="4408"/>
    </row>
    <row r="381538" spans="13:13">
      <c r="M381538" s="4409"/>
    </row>
    <row r="381539" spans="13:13">
      <c r="M381539" s="2206"/>
    </row>
    <row r="381569" spans="13:13">
      <c r="M381569" s="4408"/>
    </row>
    <row r="381570" spans="13:13">
      <c r="M381570" s="4409"/>
    </row>
    <row r="381571" spans="13:13">
      <c r="M381571" s="2206"/>
    </row>
    <row r="381601" spans="13:13">
      <c r="M381601" s="4408"/>
    </row>
    <row r="381602" spans="13:13">
      <c r="M381602" s="4409"/>
    </row>
    <row r="381603" spans="13:13">
      <c r="M381603" s="2206"/>
    </row>
    <row r="381633" spans="13:13">
      <c r="M381633" s="4408"/>
    </row>
    <row r="381634" spans="13:13">
      <c r="M381634" s="4409"/>
    </row>
    <row r="381635" spans="13:13">
      <c r="M381635" s="2206"/>
    </row>
    <row r="381665" spans="13:13">
      <c r="M381665" s="4408"/>
    </row>
    <row r="381666" spans="13:13">
      <c r="M381666" s="4409"/>
    </row>
    <row r="381667" spans="13:13">
      <c r="M381667" s="2206"/>
    </row>
    <row r="381697" spans="13:13">
      <c r="M381697" s="4408"/>
    </row>
    <row r="381698" spans="13:13">
      <c r="M381698" s="4409"/>
    </row>
    <row r="381699" spans="13:13">
      <c r="M381699" s="2206"/>
    </row>
    <row r="381729" spans="13:13">
      <c r="M381729" s="4408"/>
    </row>
    <row r="381730" spans="13:13">
      <c r="M381730" s="4409"/>
    </row>
    <row r="381731" spans="13:13">
      <c r="M381731" s="2206"/>
    </row>
    <row r="381761" spans="13:13">
      <c r="M381761" s="4408"/>
    </row>
    <row r="381762" spans="13:13">
      <c r="M381762" s="4409"/>
    </row>
    <row r="381763" spans="13:13">
      <c r="M381763" s="2206"/>
    </row>
    <row r="381793" spans="13:13">
      <c r="M381793" s="4408"/>
    </row>
    <row r="381794" spans="13:13">
      <c r="M381794" s="4409"/>
    </row>
    <row r="381795" spans="13:13">
      <c r="M381795" s="2206"/>
    </row>
    <row r="381825" spans="13:13">
      <c r="M381825" s="4408"/>
    </row>
    <row r="381826" spans="13:13">
      <c r="M381826" s="4409"/>
    </row>
    <row r="381827" spans="13:13">
      <c r="M381827" s="2206"/>
    </row>
    <row r="381857" spans="13:13">
      <c r="M381857" s="4408"/>
    </row>
    <row r="381858" spans="13:13">
      <c r="M381858" s="4409"/>
    </row>
    <row r="381859" spans="13:13">
      <c r="M381859" s="2206"/>
    </row>
    <row r="381889" spans="13:13">
      <c r="M381889" s="4408"/>
    </row>
    <row r="381890" spans="13:13">
      <c r="M381890" s="4409"/>
    </row>
    <row r="381891" spans="13:13">
      <c r="M381891" s="2206"/>
    </row>
    <row r="381921" spans="13:13">
      <c r="M381921" s="4408"/>
    </row>
    <row r="381922" spans="13:13">
      <c r="M381922" s="4409"/>
    </row>
    <row r="381923" spans="13:13">
      <c r="M381923" s="2206"/>
    </row>
    <row r="381953" spans="13:13">
      <c r="M381953" s="4408"/>
    </row>
    <row r="381954" spans="13:13">
      <c r="M381954" s="4409"/>
    </row>
    <row r="381955" spans="13:13">
      <c r="M381955" s="2206"/>
    </row>
    <row r="381985" spans="13:13">
      <c r="M381985" s="4408"/>
    </row>
    <row r="381986" spans="13:13">
      <c r="M381986" s="4409"/>
    </row>
    <row r="381987" spans="13:13">
      <c r="M381987" s="2206"/>
    </row>
    <row r="382017" spans="13:13">
      <c r="M382017" s="4408"/>
    </row>
    <row r="382018" spans="13:13">
      <c r="M382018" s="4409"/>
    </row>
    <row r="382019" spans="13:13">
      <c r="M382019" s="2206"/>
    </row>
    <row r="382049" spans="13:13">
      <c r="M382049" s="4408"/>
    </row>
    <row r="382050" spans="13:13">
      <c r="M382050" s="4409"/>
    </row>
    <row r="382051" spans="13:13">
      <c r="M382051" s="2206"/>
    </row>
    <row r="382081" spans="13:13">
      <c r="M382081" s="4408"/>
    </row>
    <row r="382082" spans="13:13">
      <c r="M382082" s="4409"/>
    </row>
    <row r="382083" spans="13:13">
      <c r="M382083" s="2206"/>
    </row>
    <row r="382113" spans="13:13">
      <c r="M382113" s="4408"/>
    </row>
    <row r="382114" spans="13:13">
      <c r="M382114" s="4409"/>
    </row>
    <row r="382115" spans="13:13">
      <c r="M382115" s="2206"/>
    </row>
    <row r="382145" spans="13:13">
      <c r="M382145" s="4408"/>
    </row>
    <row r="382146" spans="13:13">
      <c r="M382146" s="4409"/>
    </row>
    <row r="382147" spans="13:13">
      <c r="M382147" s="2206"/>
    </row>
    <row r="382177" spans="13:13">
      <c r="M382177" s="4408"/>
    </row>
    <row r="382178" spans="13:13">
      <c r="M382178" s="4409"/>
    </row>
    <row r="382179" spans="13:13">
      <c r="M382179" s="2206"/>
    </row>
    <row r="382209" spans="13:13">
      <c r="M382209" s="4408"/>
    </row>
    <row r="382210" spans="13:13">
      <c r="M382210" s="4409"/>
    </row>
    <row r="382211" spans="13:13">
      <c r="M382211" s="2206"/>
    </row>
    <row r="382241" spans="13:13">
      <c r="M382241" s="4408"/>
    </row>
    <row r="382242" spans="13:13">
      <c r="M382242" s="4409"/>
    </row>
    <row r="382243" spans="13:13">
      <c r="M382243" s="2206"/>
    </row>
    <row r="382273" spans="13:13">
      <c r="M382273" s="4408"/>
    </row>
    <row r="382274" spans="13:13">
      <c r="M382274" s="4409"/>
    </row>
    <row r="382275" spans="13:13">
      <c r="M382275" s="2206"/>
    </row>
    <row r="382305" spans="13:13">
      <c r="M382305" s="4408"/>
    </row>
    <row r="382306" spans="13:13">
      <c r="M382306" s="4409"/>
    </row>
    <row r="382307" spans="13:13">
      <c r="M382307" s="2206"/>
    </row>
    <row r="382337" spans="13:13">
      <c r="M382337" s="4408"/>
    </row>
    <row r="382338" spans="13:13">
      <c r="M382338" s="4409"/>
    </row>
    <row r="382339" spans="13:13">
      <c r="M382339" s="2206"/>
    </row>
    <row r="382369" spans="13:13">
      <c r="M382369" s="4408"/>
    </row>
    <row r="382370" spans="13:13">
      <c r="M382370" s="4409"/>
    </row>
    <row r="382371" spans="13:13">
      <c r="M382371" s="2206"/>
    </row>
    <row r="382401" spans="13:13">
      <c r="M382401" s="4408"/>
    </row>
    <row r="382402" spans="13:13">
      <c r="M382402" s="4409"/>
    </row>
    <row r="382403" spans="13:13">
      <c r="M382403" s="2206"/>
    </row>
    <row r="382433" spans="13:13">
      <c r="M382433" s="4408"/>
    </row>
    <row r="382434" spans="13:13">
      <c r="M382434" s="4409"/>
    </row>
    <row r="382435" spans="13:13">
      <c r="M382435" s="2206"/>
    </row>
    <row r="382465" spans="13:13">
      <c r="M382465" s="4408"/>
    </row>
    <row r="382466" spans="13:13">
      <c r="M382466" s="4409"/>
    </row>
    <row r="382467" spans="13:13">
      <c r="M382467" s="2206"/>
    </row>
    <row r="382497" spans="13:13">
      <c r="M382497" s="4408"/>
    </row>
    <row r="382498" spans="13:13">
      <c r="M382498" s="4409"/>
    </row>
    <row r="382499" spans="13:13">
      <c r="M382499" s="2206"/>
    </row>
    <row r="382529" spans="13:13">
      <c r="M382529" s="4408"/>
    </row>
    <row r="382530" spans="13:13">
      <c r="M382530" s="4409"/>
    </row>
    <row r="382531" spans="13:13">
      <c r="M382531" s="2206"/>
    </row>
    <row r="382561" spans="13:13">
      <c r="M382561" s="4408"/>
    </row>
    <row r="382562" spans="13:13">
      <c r="M382562" s="4409"/>
    </row>
    <row r="382563" spans="13:13">
      <c r="M382563" s="2206"/>
    </row>
    <row r="382593" spans="13:13">
      <c r="M382593" s="4408"/>
    </row>
    <row r="382594" spans="13:13">
      <c r="M382594" s="4409"/>
    </row>
    <row r="382595" spans="13:13">
      <c r="M382595" s="2206"/>
    </row>
    <row r="382625" spans="13:13">
      <c r="M382625" s="4408"/>
    </row>
    <row r="382626" spans="13:13">
      <c r="M382626" s="4409"/>
    </row>
    <row r="382627" spans="13:13">
      <c r="M382627" s="2206"/>
    </row>
    <row r="382657" spans="13:13">
      <c r="M382657" s="4408"/>
    </row>
    <row r="382658" spans="13:13">
      <c r="M382658" s="4409"/>
    </row>
    <row r="382659" spans="13:13">
      <c r="M382659" s="2206"/>
    </row>
    <row r="382689" spans="13:13">
      <c r="M382689" s="4408"/>
    </row>
    <row r="382690" spans="13:13">
      <c r="M382690" s="4409"/>
    </row>
    <row r="382691" spans="13:13">
      <c r="M382691" s="2206"/>
    </row>
    <row r="382721" spans="13:13">
      <c r="M382721" s="4408"/>
    </row>
    <row r="382722" spans="13:13">
      <c r="M382722" s="4409"/>
    </row>
    <row r="382723" spans="13:13">
      <c r="M382723" s="2206"/>
    </row>
    <row r="382753" spans="13:13">
      <c r="M382753" s="4408"/>
    </row>
    <row r="382754" spans="13:13">
      <c r="M382754" s="4409"/>
    </row>
    <row r="382755" spans="13:13">
      <c r="M382755" s="2206"/>
    </row>
    <row r="382785" spans="13:13">
      <c r="M382785" s="4408"/>
    </row>
    <row r="382786" spans="13:13">
      <c r="M382786" s="4409"/>
    </row>
    <row r="382787" spans="13:13">
      <c r="M382787" s="2206"/>
    </row>
    <row r="382817" spans="13:13">
      <c r="M382817" s="4408"/>
    </row>
    <row r="382818" spans="13:13">
      <c r="M382818" s="4409"/>
    </row>
    <row r="382819" spans="13:13">
      <c r="M382819" s="2206"/>
    </row>
    <row r="382849" spans="13:13">
      <c r="M382849" s="4408"/>
    </row>
    <row r="382850" spans="13:13">
      <c r="M382850" s="4409"/>
    </row>
    <row r="382851" spans="13:13">
      <c r="M382851" s="2206"/>
    </row>
    <row r="382881" spans="13:13">
      <c r="M382881" s="4408"/>
    </row>
    <row r="382882" spans="13:13">
      <c r="M382882" s="4409"/>
    </row>
    <row r="382883" spans="13:13">
      <c r="M382883" s="2206"/>
    </row>
    <row r="382913" spans="13:13">
      <c r="M382913" s="4408"/>
    </row>
    <row r="382914" spans="13:13">
      <c r="M382914" s="4409"/>
    </row>
    <row r="382915" spans="13:13">
      <c r="M382915" s="2206"/>
    </row>
    <row r="382945" spans="13:13">
      <c r="M382945" s="4408"/>
    </row>
    <row r="382946" spans="13:13">
      <c r="M382946" s="4409"/>
    </row>
    <row r="382947" spans="13:13">
      <c r="M382947" s="2206"/>
    </row>
    <row r="382977" spans="13:13">
      <c r="M382977" s="4408"/>
    </row>
    <row r="382978" spans="13:13">
      <c r="M382978" s="4409"/>
    </row>
    <row r="382979" spans="13:13">
      <c r="M382979" s="2206"/>
    </row>
    <row r="383009" spans="13:13">
      <c r="M383009" s="4408"/>
    </row>
    <row r="383010" spans="13:13">
      <c r="M383010" s="4409"/>
    </row>
    <row r="383011" spans="13:13">
      <c r="M383011" s="2206"/>
    </row>
    <row r="383041" spans="13:13">
      <c r="M383041" s="4408"/>
    </row>
    <row r="383042" spans="13:13">
      <c r="M383042" s="4409"/>
    </row>
    <row r="383043" spans="13:13">
      <c r="M383043" s="2206"/>
    </row>
    <row r="383073" spans="13:13">
      <c r="M383073" s="4408"/>
    </row>
    <row r="383074" spans="13:13">
      <c r="M383074" s="4409"/>
    </row>
    <row r="383075" spans="13:13">
      <c r="M383075" s="2206"/>
    </row>
    <row r="383105" spans="13:13">
      <c r="M383105" s="4408"/>
    </row>
    <row r="383106" spans="13:13">
      <c r="M383106" s="4409"/>
    </row>
    <row r="383107" spans="13:13">
      <c r="M383107" s="2206"/>
    </row>
    <row r="383137" spans="13:13">
      <c r="M383137" s="4408"/>
    </row>
    <row r="383138" spans="13:13">
      <c r="M383138" s="4409"/>
    </row>
    <row r="383139" spans="13:13">
      <c r="M383139" s="2206"/>
    </row>
    <row r="383169" spans="13:13">
      <c r="M383169" s="4408"/>
    </row>
    <row r="383170" spans="13:13">
      <c r="M383170" s="4409"/>
    </row>
    <row r="383171" spans="13:13">
      <c r="M383171" s="2206"/>
    </row>
    <row r="383201" spans="13:13">
      <c r="M383201" s="4408"/>
    </row>
    <row r="383202" spans="13:13">
      <c r="M383202" s="4409"/>
    </row>
    <row r="383203" spans="13:13">
      <c r="M383203" s="2206"/>
    </row>
    <row r="383233" spans="13:13">
      <c r="M383233" s="4408"/>
    </row>
    <row r="383234" spans="13:13">
      <c r="M383234" s="4409"/>
    </row>
    <row r="383235" spans="13:13">
      <c r="M383235" s="2206"/>
    </row>
    <row r="383265" spans="13:13">
      <c r="M383265" s="4408"/>
    </row>
    <row r="383266" spans="13:13">
      <c r="M383266" s="4409"/>
    </row>
    <row r="383267" spans="13:13">
      <c r="M383267" s="2206"/>
    </row>
    <row r="383297" spans="13:13">
      <c r="M383297" s="4408"/>
    </row>
    <row r="383298" spans="13:13">
      <c r="M383298" s="4409"/>
    </row>
    <row r="383299" spans="13:13">
      <c r="M383299" s="2206"/>
    </row>
    <row r="383329" spans="13:13">
      <c r="M383329" s="4408"/>
    </row>
    <row r="383330" spans="13:13">
      <c r="M383330" s="4409"/>
    </row>
    <row r="383331" spans="13:13">
      <c r="M383331" s="2206"/>
    </row>
    <row r="383361" spans="13:13">
      <c r="M383361" s="4408"/>
    </row>
    <row r="383362" spans="13:13">
      <c r="M383362" s="4409"/>
    </row>
    <row r="383363" spans="13:13">
      <c r="M383363" s="2206"/>
    </row>
    <row r="383393" spans="13:13">
      <c r="M383393" s="4408"/>
    </row>
    <row r="383394" spans="13:13">
      <c r="M383394" s="4409"/>
    </row>
    <row r="383395" spans="13:13">
      <c r="M383395" s="2206"/>
    </row>
    <row r="383425" spans="13:13">
      <c r="M383425" s="4408"/>
    </row>
    <row r="383426" spans="13:13">
      <c r="M383426" s="4409"/>
    </row>
    <row r="383427" spans="13:13">
      <c r="M383427" s="2206"/>
    </row>
    <row r="383457" spans="13:13">
      <c r="M383457" s="4408"/>
    </row>
    <row r="383458" spans="13:13">
      <c r="M383458" s="4409"/>
    </row>
    <row r="383459" spans="13:13">
      <c r="M383459" s="2206"/>
    </row>
    <row r="383489" spans="13:13">
      <c r="M383489" s="4408"/>
    </row>
    <row r="383490" spans="13:13">
      <c r="M383490" s="4409"/>
    </row>
    <row r="383491" spans="13:13">
      <c r="M383491" s="2206"/>
    </row>
    <row r="383521" spans="13:13">
      <c r="M383521" s="4408"/>
    </row>
    <row r="383522" spans="13:13">
      <c r="M383522" s="4409"/>
    </row>
    <row r="383523" spans="13:13">
      <c r="M383523" s="2206"/>
    </row>
    <row r="383553" spans="13:13">
      <c r="M383553" s="4408"/>
    </row>
    <row r="383554" spans="13:13">
      <c r="M383554" s="4409"/>
    </row>
    <row r="383555" spans="13:13">
      <c r="M383555" s="2206"/>
    </row>
    <row r="383585" spans="13:13">
      <c r="M383585" s="4408"/>
    </row>
    <row r="383586" spans="13:13">
      <c r="M383586" s="4409"/>
    </row>
    <row r="383587" spans="13:13">
      <c r="M383587" s="2206"/>
    </row>
    <row r="383617" spans="13:13">
      <c r="M383617" s="4408"/>
    </row>
    <row r="383618" spans="13:13">
      <c r="M383618" s="4409"/>
    </row>
    <row r="383619" spans="13:13">
      <c r="M383619" s="2206"/>
    </row>
    <row r="383649" spans="13:13">
      <c r="M383649" s="4408"/>
    </row>
    <row r="383650" spans="13:13">
      <c r="M383650" s="4409"/>
    </row>
    <row r="383651" spans="13:13">
      <c r="M383651" s="2206"/>
    </row>
    <row r="383681" spans="13:13">
      <c r="M383681" s="4408"/>
    </row>
    <row r="383682" spans="13:13">
      <c r="M383682" s="4409"/>
    </row>
    <row r="383683" spans="13:13">
      <c r="M383683" s="2206"/>
    </row>
    <row r="383713" spans="13:13">
      <c r="M383713" s="4408"/>
    </row>
    <row r="383714" spans="13:13">
      <c r="M383714" s="4409"/>
    </row>
    <row r="383715" spans="13:13">
      <c r="M383715" s="2206"/>
    </row>
    <row r="383745" spans="13:13">
      <c r="M383745" s="4408"/>
    </row>
    <row r="383746" spans="13:13">
      <c r="M383746" s="4409"/>
    </row>
    <row r="383747" spans="13:13">
      <c r="M383747" s="2206"/>
    </row>
    <row r="383777" spans="13:13">
      <c r="M383777" s="4408"/>
    </row>
    <row r="383778" spans="13:13">
      <c r="M383778" s="4409"/>
    </row>
    <row r="383779" spans="13:13">
      <c r="M383779" s="2206"/>
    </row>
    <row r="383809" spans="13:13">
      <c r="M383809" s="4408"/>
    </row>
    <row r="383810" spans="13:13">
      <c r="M383810" s="4409"/>
    </row>
    <row r="383811" spans="13:13">
      <c r="M383811" s="2206"/>
    </row>
    <row r="383841" spans="13:13">
      <c r="M383841" s="4408"/>
    </row>
    <row r="383842" spans="13:13">
      <c r="M383842" s="4409"/>
    </row>
    <row r="383843" spans="13:13">
      <c r="M383843" s="2206"/>
    </row>
    <row r="383873" spans="13:13">
      <c r="M383873" s="4408"/>
    </row>
    <row r="383874" spans="13:13">
      <c r="M383874" s="4409"/>
    </row>
    <row r="383875" spans="13:13">
      <c r="M383875" s="2206"/>
    </row>
    <row r="383905" spans="13:13">
      <c r="M383905" s="4408"/>
    </row>
    <row r="383906" spans="13:13">
      <c r="M383906" s="4409"/>
    </row>
    <row r="383907" spans="13:13">
      <c r="M383907" s="2206"/>
    </row>
    <row r="383937" spans="13:13">
      <c r="M383937" s="4408"/>
    </row>
    <row r="383938" spans="13:13">
      <c r="M383938" s="4409"/>
    </row>
    <row r="383939" spans="13:13">
      <c r="M383939" s="2206"/>
    </row>
    <row r="383969" spans="13:13">
      <c r="M383969" s="4408"/>
    </row>
    <row r="383970" spans="13:13">
      <c r="M383970" s="4409"/>
    </row>
    <row r="383971" spans="13:13">
      <c r="M383971" s="2206"/>
    </row>
    <row r="384001" spans="13:13">
      <c r="M384001" s="4408"/>
    </row>
    <row r="384002" spans="13:13">
      <c r="M384002" s="4409"/>
    </row>
    <row r="384003" spans="13:13">
      <c r="M384003" s="2206"/>
    </row>
    <row r="384033" spans="13:13">
      <c r="M384033" s="4408"/>
    </row>
    <row r="384034" spans="13:13">
      <c r="M384034" s="4409"/>
    </row>
    <row r="384035" spans="13:13">
      <c r="M384035" s="2206"/>
    </row>
    <row r="384065" spans="13:13">
      <c r="M384065" s="4408"/>
    </row>
    <row r="384066" spans="13:13">
      <c r="M384066" s="4409"/>
    </row>
    <row r="384067" spans="13:13">
      <c r="M384067" s="2206"/>
    </row>
    <row r="384097" spans="13:13">
      <c r="M384097" s="4408"/>
    </row>
    <row r="384098" spans="13:13">
      <c r="M384098" s="4409"/>
    </row>
    <row r="384099" spans="13:13">
      <c r="M384099" s="2206"/>
    </row>
    <row r="384129" spans="13:13">
      <c r="M384129" s="4408"/>
    </row>
    <row r="384130" spans="13:13">
      <c r="M384130" s="4409"/>
    </row>
    <row r="384131" spans="13:13">
      <c r="M384131" s="2206"/>
    </row>
    <row r="384161" spans="13:13">
      <c r="M384161" s="4408"/>
    </row>
    <row r="384162" spans="13:13">
      <c r="M384162" s="4409"/>
    </row>
    <row r="384163" spans="13:13">
      <c r="M384163" s="2206"/>
    </row>
    <row r="384193" spans="13:13">
      <c r="M384193" s="4408"/>
    </row>
    <row r="384194" spans="13:13">
      <c r="M384194" s="4409"/>
    </row>
    <row r="384195" spans="13:13">
      <c r="M384195" s="2206"/>
    </row>
    <row r="384225" spans="13:13">
      <c r="M384225" s="4408"/>
    </row>
    <row r="384226" spans="13:13">
      <c r="M384226" s="4409"/>
    </row>
    <row r="384227" spans="13:13">
      <c r="M384227" s="2206"/>
    </row>
    <row r="384257" spans="13:13">
      <c r="M384257" s="4408"/>
    </row>
    <row r="384258" spans="13:13">
      <c r="M384258" s="4409"/>
    </row>
    <row r="384259" spans="13:13">
      <c r="M384259" s="2206"/>
    </row>
    <row r="384289" spans="13:13">
      <c r="M384289" s="4408"/>
    </row>
    <row r="384290" spans="13:13">
      <c r="M384290" s="4409"/>
    </row>
    <row r="384291" spans="13:13">
      <c r="M384291" s="2206"/>
    </row>
    <row r="384321" spans="13:13">
      <c r="M384321" s="4408"/>
    </row>
    <row r="384322" spans="13:13">
      <c r="M384322" s="4409"/>
    </row>
    <row r="384323" spans="13:13">
      <c r="M384323" s="2206"/>
    </row>
    <row r="384353" spans="13:13">
      <c r="M384353" s="4408"/>
    </row>
    <row r="384354" spans="13:13">
      <c r="M384354" s="4409"/>
    </row>
    <row r="384355" spans="13:13">
      <c r="M384355" s="2206"/>
    </row>
    <row r="384385" spans="13:13">
      <c r="M384385" s="4408"/>
    </row>
    <row r="384386" spans="13:13">
      <c r="M384386" s="4409"/>
    </row>
    <row r="384387" spans="13:13">
      <c r="M384387" s="2206"/>
    </row>
    <row r="384417" spans="13:13">
      <c r="M384417" s="4408"/>
    </row>
    <row r="384418" spans="13:13">
      <c r="M384418" s="4409"/>
    </row>
    <row r="384419" spans="13:13">
      <c r="M384419" s="2206"/>
    </row>
    <row r="384449" spans="13:13">
      <c r="M384449" s="4408"/>
    </row>
    <row r="384450" spans="13:13">
      <c r="M384450" s="4409"/>
    </row>
    <row r="384451" spans="13:13">
      <c r="M384451" s="2206"/>
    </row>
    <row r="384481" spans="13:13">
      <c r="M384481" s="4408"/>
    </row>
    <row r="384482" spans="13:13">
      <c r="M384482" s="4409"/>
    </row>
    <row r="384483" spans="13:13">
      <c r="M384483" s="2206"/>
    </row>
    <row r="384513" spans="13:13">
      <c r="M384513" s="4408"/>
    </row>
    <row r="384514" spans="13:13">
      <c r="M384514" s="4409"/>
    </row>
    <row r="384515" spans="13:13">
      <c r="M384515" s="2206"/>
    </row>
    <row r="384545" spans="13:13">
      <c r="M384545" s="4408"/>
    </row>
    <row r="384546" spans="13:13">
      <c r="M384546" s="4409"/>
    </row>
    <row r="384547" spans="13:13">
      <c r="M384547" s="2206"/>
    </row>
    <row r="384577" spans="13:13">
      <c r="M384577" s="4408"/>
    </row>
    <row r="384578" spans="13:13">
      <c r="M384578" s="4409"/>
    </row>
    <row r="384579" spans="13:13">
      <c r="M384579" s="2206"/>
    </row>
    <row r="384609" spans="13:13">
      <c r="M384609" s="4408"/>
    </row>
    <row r="384610" spans="13:13">
      <c r="M384610" s="4409"/>
    </row>
    <row r="384611" spans="13:13">
      <c r="M384611" s="2206"/>
    </row>
    <row r="384641" spans="13:13">
      <c r="M384641" s="4408"/>
    </row>
    <row r="384642" spans="13:13">
      <c r="M384642" s="4409"/>
    </row>
    <row r="384643" spans="13:13">
      <c r="M384643" s="2206"/>
    </row>
    <row r="384673" spans="13:13">
      <c r="M384673" s="4408"/>
    </row>
    <row r="384674" spans="13:13">
      <c r="M384674" s="4409"/>
    </row>
    <row r="384675" spans="13:13">
      <c r="M384675" s="2206"/>
    </row>
    <row r="384705" spans="13:13">
      <c r="M384705" s="4408"/>
    </row>
    <row r="384706" spans="13:13">
      <c r="M384706" s="4409"/>
    </row>
    <row r="384707" spans="13:13">
      <c r="M384707" s="2206"/>
    </row>
    <row r="384737" spans="13:13">
      <c r="M384737" s="4408"/>
    </row>
    <row r="384738" spans="13:13">
      <c r="M384738" s="4409"/>
    </row>
    <row r="384739" spans="13:13">
      <c r="M384739" s="2206"/>
    </row>
    <row r="384769" spans="13:13">
      <c r="M384769" s="4408"/>
    </row>
    <row r="384770" spans="13:13">
      <c r="M384770" s="4409"/>
    </row>
    <row r="384771" spans="13:13">
      <c r="M384771" s="2206"/>
    </row>
    <row r="384801" spans="13:13">
      <c r="M384801" s="4408"/>
    </row>
    <row r="384802" spans="13:13">
      <c r="M384802" s="4409"/>
    </row>
    <row r="384803" spans="13:13">
      <c r="M384803" s="2206"/>
    </row>
    <row r="384833" spans="13:13">
      <c r="M384833" s="4408"/>
    </row>
    <row r="384834" spans="13:13">
      <c r="M384834" s="4409"/>
    </row>
    <row r="384835" spans="13:13">
      <c r="M384835" s="2206"/>
    </row>
    <row r="384865" spans="13:13">
      <c r="M384865" s="4408"/>
    </row>
    <row r="384866" spans="13:13">
      <c r="M384866" s="4409"/>
    </row>
    <row r="384867" spans="13:13">
      <c r="M384867" s="2206"/>
    </row>
    <row r="384897" spans="13:13">
      <c r="M384897" s="4408"/>
    </row>
    <row r="384898" spans="13:13">
      <c r="M384898" s="4409"/>
    </row>
    <row r="384899" spans="13:13">
      <c r="M384899" s="2206"/>
    </row>
    <row r="384929" spans="13:13">
      <c r="M384929" s="4408"/>
    </row>
    <row r="384930" spans="13:13">
      <c r="M384930" s="4409"/>
    </row>
    <row r="384931" spans="13:13">
      <c r="M384931" s="2206"/>
    </row>
    <row r="384961" spans="13:13">
      <c r="M384961" s="4408"/>
    </row>
    <row r="384962" spans="13:13">
      <c r="M384962" s="4409"/>
    </row>
    <row r="384963" spans="13:13">
      <c r="M384963" s="2206"/>
    </row>
    <row r="384993" spans="13:13">
      <c r="M384993" s="4408"/>
    </row>
    <row r="384994" spans="13:13">
      <c r="M384994" s="4409"/>
    </row>
    <row r="384995" spans="13:13">
      <c r="M384995" s="2206"/>
    </row>
    <row r="385025" spans="13:13">
      <c r="M385025" s="4408"/>
    </row>
    <row r="385026" spans="13:13">
      <c r="M385026" s="4409"/>
    </row>
    <row r="385027" spans="13:13">
      <c r="M385027" s="2206"/>
    </row>
    <row r="385057" spans="13:13">
      <c r="M385057" s="4408"/>
    </row>
    <row r="385058" spans="13:13">
      <c r="M385058" s="4409"/>
    </row>
    <row r="385059" spans="13:13">
      <c r="M385059" s="2206"/>
    </row>
    <row r="385089" spans="13:13">
      <c r="M385089" s="4408"/>
    </row>
    <row r="385090" spans="13:13">
      <c r="M385090" s="4409"/>
    </row>
    <row r="385091" spans="13:13">
      <c r="M385091" s="2206"/>
    </row>
    <row r="385121" spans="13:13">
      <c r="M385121" s="4408"/>
    </row>
    <row r="385122" spans="13:13">
      <c r="M385122" s="4409"/>
    </row>
    <row r="385123" spans="13:13">
      <c r="M385123" s="2206"/>
    </row>
    <row r="385153" spans="13:13">
      <c r="M385153" s="4408"/>
    </row>
    <row r="385154" spans="13:13">
      <c r="M385154" s="4409"/>
    </row>
    <row r="385155" spans="13:13">
      <c r="M385155" s="2206"/>
    </row>
    <row r="385185" spans="13:13">
      <c r="M385185" s="4408"/>
    </row>
    <row r="385186" spans="13:13">
      <c r="M385186" s="4409"/>
    </row>
    <row r="385187" spans="13:13">
      <c r="M385187" s="2206"/>
    </row>
    <row r="385217" spans="13:13">
      <c r="M385217" s="4408"/>
    </row>
    <row r="385218" spans="13:13">
      <c r="M385218" s="4409"/>
    </row>
    <row r="385219" spans="13:13">
      <c r="M385219" s="2206"/>
    </row>
    <row r="385249" spans="13:13">
      <c r="M385249" s="4408"/>
    </row>
    <row r="385250" spans="13:13">
      <c r="M385250" s="4409"/>
    </row>
    <row r="385251" spans="13:13">
      <c r="M385251" s="2206"/>
    </row>
    <row r="385281" spans="13:13">
      <c r="M385281" s="4408"/>
    </row>
    <row r="385282" spans="13:13">
      <c r="M385282" s="4409"/>
    </row>
    <row r="385283" spans="13:13">
      <c r="M385283" s="2206"/>
    </row>
    <row r="385313" spans="13:13">
      <c r="M385313" s="4408"/>
    </row>
    <row r="385314" spans="13:13">
      <c r="M385314" s="4409"/>
    </row>
    <row r="385315" spans="13:13">
      <c r="M385315" s="2206"/>
    </row>
    <row r="385345" spans="13:13">
      <c r="M385345" s="4408"/>
    </row>
    <row r="385346" spans="13:13">
      <c r="M385346" s="4409"/>
    </row>
    <row r="385347" spans="13:13">
      <c r="M385347" s="2206"/>
    </row>
    <row r="385377" spans="13:13">
      <c r="M385377" s="4408"/>
    </row>
    <row r="385378" spans="13:13">
      <c r="M385378" s="4409"/>
    </row>
    <row r="385379" spans="13:13">
      <c r="M385379" s="2206"/>
    </row>
    <row r="385409" spans="13:13">
      <c r="M385409" s="4408"/>
    </row>
    <row r="385410" spans="13:13">
      <c r="M385410" s="4409"/>
    </row>
    <row r="385411" spans="13:13">
      <c r="M385411" s="2206"/>
    </row>
    <row r="385441" spans="13:13">
      <c r="M385441" s="4408"/>
    </row>
    <row r="385442" spans="13:13">
      <c r="M385442" s="4409"/>
    </row>
    <row r="385443" spans="13:13">
      <c r="M385443" s="2206"/>
    </row>
    <row r="385473" spans="13:13">
      <c r="M385473" s="4408"/>
    </row>
    <row r="385474" spans="13:13">
      <c r="M385474" s="4409"/>
    </row>
    <row r="385475" spans="13:13">
      <c r="M385475" s="2206"/>
    </row>
    <row r="385505" spans="13:13">
      <c r="M385505" s="4408"/>
    </row>
    <row r="385506" spans="13:13">
      <c r="M385506" s="4409"/>
    </row>
    <row r="385507" spans="13:13">
      <c r="M385507" s="2206"/>
    </row>
    <row r="385537" spans="13:13">
      <c r="M385537" s="4408"/>
    </row>
    <row r="385538" spans="13:13">
      <c r="M385538" s="4409"/>
    </row>
    <row r="385539" spans="13:13">
      <c r="M385539" s="2206"/>
    </row>
    <row r="385569" spans="13:13">
      <c r="M385569" s="4408"/>
    </row>
    <row r="385570" spans="13:13">
      <c r="M385570" s="4409"/>
    </row>
    <row r="385571" spans="13:13">
      <c r="M385571" s="2206"/>
    </row>
    <row r="385601" spans="13:13">
      <c r="M385601" s="4408"/>
    </row>
    <row r="385602" spans="13:13">
      <c r="M385602" s="4409"/>
    </row>
    <row r="385603" spans="13:13">
      <c r="M385603" s="2206"/>
    </row>
    <row r="385633" spans="13:13">
      <c r="M385633" s="4408"/>
    </row>
    <row r="385634" spans="13:13">
      <c r="M385634" s="4409"/>
    </row>
    <row r="385635" spans="13:13">
      <c r="M385635" s="2206"/>
    </row>
    <row r="385665" spans="13:13">
      <c r="M385665" s="4408"/>
    </row>
    <row r="385666" spans="13:13">
      <c r="M385666" s="4409"/>
    </row>
    <row r="385667" spans="13:13">
      <c r="M385667" s="2206"/>
    </row>
    <row r="385697" spans="13:13">
      <c r="M385697" s="4408"/>
    </row>
    <row r="385698" spans="13:13">
      <c r="M385698" s="4409"/>
    </row>
    <row r="385699" spans="13:13">
      <c r="M385699" s="2206"/>
    </row>
    <row r="385729" spans="13:13">
      <c r="M385729" s="4408"/>
    </row>
    <row r="385730" spans="13:13">
      <c r="M385730" s="4409"/>
    </row>
    <row r="385731" spans="13:13">
      <c r="M385731" s="2206"/>
    </row>
    <row r="385761" spans="13:13">
      <c r="M385761" s="4408"/>
    </row>
    <row r="385762" spans="13:13">
      <c r="M385762" s="4409"/>
    </row>
    <row r="385763" spans="13:13">
      <c r="M385763" s="2206"/>
    </row>
    <row r="385793" spans="13:13">
      <c r="M385793" s="4408"/>
    </row>
    <row r="385794" spans="13:13">
      <c r="M385794" s="4409"/>
    </row>
    <row r="385795" spans="13:13">
      <c r="M385795" s="2206"/>
    </row>
    <row r="385825" spans="13:13">
      <c r="M385825" s="4408"/>
    </row>
    <row r="385826" spans="13:13">
      <c r="M385826" s="4409"/>
    </row>
    <row r="385827" spans="13:13">
      <c r="M385827" s="2206"/>
    </row>
    <row r="385857" spans="13:13">
      <c r="M385857" s="4408"/>
    </row>
    <row r="385858" spans="13:13">
      <c r="M385858" s="4409"/>
    </row>
    <row r="385859" spans="13:13">
      <c r="M385859" s="2206"/>
    </row>
    <row r="385889" spans="13:13">
      <c r="M385889" s="4408"/>
    </row>
    <row r="385890" spans="13:13">
      <c r="M385890" s="4409"/>
    </row>
    <row r="385891" spans="13:13">
      <c r="M385891" s="2206"/>
    </row>
    <row r="385921" spans="13:13">
      <c r="M385921" s="4408"/>
    </row>
    <row r="385922" spans="13:13">
      <c r="M385922" s="4409"/>
    </row>
    <row r="385923" spans="13:13">
      <c r="M385923" s="2206"/>
    </row>
    <row r="385953" spans="13:13">
      <c r="M385953" s="4408"/>
    </row>
    <row r="385954" spans="13:13">
      <c r="M385954" s="4409"/>
    </row>
    <row r="385955" spans="13:13">
      <c r="M385955" s="2206"/>
    </row>
    <row r="385985" spans="13:13">
      <c r="M385985" s="4408"/>
    </row>
    <row r="385986" spans="13:13">
      <c r="M385986" s="4409"/>
    </row>
    <row r="385987" spans="13:13">
      <c r="M385987" s="2206"/>
    </row>
    <row r="386017" spans="13:13">
      <c r="M386017" s="4408"/>
    </row>
    <row r="386018" spans="13:13">
      <c r="M386018" s="4409"/>
    </row>
    <row r="386019" spans="13:13">
      <c r="M386019" s="2206"/>
    </row>
    <row r="386049" spans="13:13">
      <c r="M386049" s="4408"/>
    </row>
    <row r="386050" spans="13:13">
      <c r="M386050" s="4409"/>
    </row>
    <row r="386051" spans="13:13">
      <c r="M386051" s="2206"/>
    </row>
    <row r="386081" spans="13:13">
      <c r="M386081" s="4408"/>
    </row>
    <row r="386082" spans="13:13">
      <c r="M386082" s="4409"/>
    </row>
    <row r="386083" spans="13:13">
      <c r="M386083" s="2206"/>
    </row>
    <row r="386113" spans="13:13">
      <c r="M386113" s="4408"/>
    </row>
    <row r="386114" spans="13:13">
      <c r="M386114" s="4409"/>
    </row>
    <row r="386115" spans="13:13">
      <c r="M386115" s="2206"/>
    </row>
    <row r="386145" spans="13:13">
      <c r="M386145" s="4408"/>
    </row>
    <row r="386146" spans="13:13">
      <c r="M386146" s="4409"/>
    </row>
    <row r="386147" spans="13:13">
      <c r="M386147" s="2206"/>
    </row>
    <row r="386177" spans="13:13">
      <c r="M386177" s="4408"/>
    </row>
    <row r="386178" spans="13:13">
      <c r="M386178" s="4409"/>
    </row>
    <row r="386179" spans="13:13">
      <c r="M386179" s="2206"/>
    </row>
    <row r="386209" spans="13:13">
      <c r="M386209" s="4408"/>
    </row>
    <row r="386210" spans="13:13">
      <c r="M386210" s="4409"/>
    </row>
    <row r="386211" spans="13:13">
      <c r="M386211" s="2206"/>
    </row>
    <row r="386241" spans="13:13">
      <c r="M386241" s="4408"/>
    </row>
    <row r="386242" spans="13:13">
      <c r="M386242" s="4409"/>
    </row>
    <row r="386243" spans="13:13">
      <c r="M386243" s="2206"/>
    </row>
    <row r="386273" spans="13:13">
      <c r="M386273" s="4408"/>
    </row>
    <row r="386274" spans="13:13">
      <c r="M386274" s="4409"/>
    </row>
    <row r="386275" spans="13:13">
      <c r="M386275" s="2206"/>
    </row>
    <row r="386305" spans="13:13">
      <c r="M386305" s="4408"/>
    </row>
    <row r="386306" spans="13:13">
      <c r="M386306" s="4409"/>
    </row>
    <row r="386307" spans="13:13">
      <c r="M386307" s="2206"/>
    </row>
    <row r="386337" spans="13:13">
      <c r="M386337" s="4408"/>
    </row>
    <row r="386338" spans="13:13">
      <c r="M386338" s="4409"/>
    </row>
    <row r="386339" spans="13:13">
      <c r="M386339" s="2206"/>
    </row>
    <row r="386369" spans="13:13">
      <c r="M386369" s="4408"/>
    </row>
    <row r="386370" spans="13:13">
      <c r="M386370" s="4409"/>
    </row>
    <row r="386371" spans="13:13">
      <c r="M386371" s="2206"/>
    </row>
    <row r="386401" spans="13:13">
      <c r="M386401" s="4408"/>
    </row>
    <row r="386402" spans="13:13">
      <c r="M386402" s="4409"/>
    </row>
    <row r="386403" spans="13:13">
      <c r="M386403" s="2206"/>
    </row>
    <row r="386433" spans="13:13">
      <c r="M386433" s="4408"/>
    </row>
    <row r="386434" spans="13:13">
      <c r="M386434" s="4409"/>
    </row>
    <row r="386435" spans="13:13">
      <c r="M386435" s="2206"/>
    </row>
    <row r="386465" spans="13:13">
      <c r="M386465" s="4408"/>
    </row>
    <row r="386466" spans="13:13">
      <c r="M386466" s="4409"/>
    </row>
    <row r="386467" spans="13:13">
      <c r="M386467" s="2206"/>
    </row>
    <row r="386497" spans="13:13">
      <c r="M386497" s="4408"/>
    </row>
    <row r="386498" spans="13:13">
      <c r="M386498" s="4409"/>
    </row>
    <row r="386499" spans="13:13">
      <c r="M386499" s="2206"/>
    </row>
    <row r="386529" spans="13:13">
      <c r="M386529" s="4408"/>
    </row>
    <row r="386530" spans="13:13">
      <c r="M386530" s="4409"/>
    </row>
    <row r="386531" spans="13:13">
      <c r="M386531" s="2206"/>
    </row>
    <row r="386561" spans="13:13">
      <c r="M386561" s="4408"/>
    </row>
    <row r="386562" spans="13:13">
      <c r="M386562" s="4409"/>
    </row>
    <row r="386563" spans="13:13">
      <c r="M386563" s="2206"/>
    </row>
    <row r="386593" spans="13:13">
      <c r="M386593" s="4408"/>
    </row>
    <row r="386594" spans="13:13">
      <c r="M386594" s="4409"/>
    </row>
    <row r="386595" spans="13:13">
      <c r="M386595" s="2206"/>
    </row>
    <row r="386625" spans="13:13">
      <c r="M386625" s="4408"/>
    </row>
    <row r="386626" spans="13:13">
      <c r="M386626" s="4409"/>
    </row>
    <row r="386627" spans="13:13">
      <c r="M386627" s="2206"/>
    </row>
    <row r="386657" spans="13:13">
      <c r="M386657" s="4408"/>
    </row>
    <row r="386658" spans="13:13">
      <c r="M386658" s="4409"/>
    </row>
    <row r="386659" spans="13:13">
      <c r="M386659" s="2206"/>
    </row>
    <row r="386689" spans="13:13">
      <c r="M386689" s="4408"/>
    </row>
    <row r="386690" spans="13:13">
      <c r="M386690" s="4409"/>
    </row>
    <row r="386691" spans="13:13">
      <c r="M386691" s="2206"/>
    </row>
    <row r="386721" spans="13:13">
      <c r="M386721" s="4408"/>
    </row>
    <row r="386722" spans="13:13">
      <c r="M386722" s="4409"/>
    </row>
    <row r="386723" spans="13:13">
      <c r="M386723" s="2206"/>
    </row>
    <row r="386753" spans="13:13">
      <c r="M386753" s="4408"/>
    </row>
    <row r="386754" spans="13:13">
      <c r="M386754" s="4409"/>
    </row>
    <row r="386755" spans="13:13">
      <c r="M386755" s="2206"/>
    </row>
    <row r="386785" spans="13:13">
      <c r="M386785" s="4408"/>
    </row>
    <row r="386786" spans="13:13">
      <c r="M386786" s="4409"/>
    </row>
    <row r="386787" spans="13:13">
      <c r="M386787" s="2206"/>
    </row>
    <row r="386817" spans="13:13">
      <c r="M386817" s="4408"/>
    </row>
    <row r="386818" spans="13:13">
      <c r="M386818" s="4409"/>
    </row>
    <row r="386819" spans="13:13">
      <c r="M386819" s="2206"/>
    </row>
    <row r="386849" spans="13:13">
      <c r="M386849" s="4408"/>
    </row>
    <row r="386850" spans="13:13">
      <c r="M386850" s="4409"/>
    </row>
    <row r="386851" spans="13:13">
      <c r="M386851" s="2206"/>
    </row>
    <row r="386881" spans="13:13">
      <c r="M386881" s="4408"/>
    </row>
    <row r="386882" spans="13:13">
      <c r="M386882" s="4409"/>
    </row>
    <row r="386883" spans="13:13">
      <c r="M386883" s="2206"/>
    </row>
    <row r="386913" spans="13:13">
      <c r="M386913" s="4408"/>
    </row>
    <row r="386914" spans="13:13">
      <c r="M386914" s="4409"/>
    </row>
    <row r="386915" spans="13:13">
      <c r="M386915" s="2206"/>
    </row>
    <row r="386945" spans="13:13">
      <c r="M386945" s="4408"/>
    </row>
    <row r="386946" spans="13:13">
      <c r="M386946" s="4409"/>
    </row>
    <row r="386947" spans="13:13">
      <c r="M386947" s="2206"/>
    </row>
    <row r="386977" spans="13:13">
      <c r="M386977" s="4408"/>
    </row>
    <row r="386978" spans="13:13">
      <c r="M386978" s="4409"/>
    </row>
    <row r="386979" spans="13:13">
      <c r="M386979" s="2206"/>
    </row>
    <row r="387009" spans="13:13">
      <c r="M387009" s="4408"/>
    </row>
    <row r="387010" spans="13:13">
      <c r="M387010" s="4409"/>
    </row>
    <row r="387011" spans="13:13">
      <c r="M387011" s="2206"/>
    </row>
    <row r="387041" spans="13:13">
      <c r="M387041" s="4408"/>
    </row>
    <row r="387042" spans="13:13">
      <c r="M387042" s="4409"/>
    </row>
    <row r="387043" spans="13:13">
      <c r="M387043" s="2206"/>
    </row>
    <row r="387073" spans="13:13">
      <c r="M387073" s="4408"/>
    </row>
    <row r="387074" spans="13:13">
      <c r="M387074" s="4409"/>
    </row>
    <row r="387075" spans="13:13">
      <c r="M387075" s="2206"/>
    </row>
    <row r="387105" spans="13:13">
      <c r="M387105" s="4408"/>
    </row>
    <row r="387106" spans="13:13">
      <c r="M387106" s="4409"/>
    </row>
    <row r="387107" spans="13:13">
      <c r="M387107" s="2206"/>
    </row>
    <row r="387137" spans="13:13">
      <c r="M387137" s="4408"/>
    </row>
    <row r="387138" spans="13:13">
      <c r="M387138" s="4409"/>
    </row>
    <row r="387139" spans="13:13">
      <c r="M387139" s="2206"/>
    </row>
    <row r="387169" spans="13:13">
      <c r="M387169" s="4408"/>
    </row>
    <row r="387170" spans="13:13">
      <c r="M387170" s="4409"/>
    </row>
    <row r="387171" spans="13:13">
      <c r="M387171" s="2206"/>
    </row>
    <row r="387201" spans="13:13">
      <c r="M387201" s="4408"/>
    </row>
    <row r="387202" spans="13:13">
      <c r="M387202" s="4409"/>
    </row>
    <row r="387203" spans="13:13">
      <c r="M387203" s="2206"/>
    </row>
    <row r="387233" spans="13:13">
      <c r="M387233" s="4408"/>
    </row>
    <row r="387234" spans="13:13">
      <c r="M387234" s="4409"/>
    </row>
    <row r="387235" spans="13:13">
      <c r="M387235" s="2206"/>
    </row>
    <row r="387265" spans="13:13">
      <c r="M387265" s="4408"/>
    </row>
    <row r="387266" spans="13:13">
      <c r="M387266" s="4409"/>
    </row>
    <row r="387267" spans="13:13">
      <c r="M387267" s="2206"/>
    </row>
    <row r="387297" spans="13:13">
      <c r="M387297" s="4408"/>
    </row>
    <row r="387298" spans="13:13">
      <c r="M387298" s="4409"/>
    </row>
    <row r="387299" spans="13:13">
      <c r="M387299" s="2206"/>
    </row>
    <row r="387329" spans="13:13">
      <c r="M387329" s="4408"/>
    </row>
    <row r="387330" spans="13:13">
      <c r="M387330" s="4409"/>
    </row>
    <row r="387331" spans="13:13">
      <c r="M387331" s="2206"/>
    </row>
    <row r="387361" spans="13:13">
      <c r="M387361" s="4408"/>
    </row>
    <row r="387362" spans="13:13">
      <c r="M387362" s="4409"/>
    </row>
    <row r="387363" spans="13:13">
      <c r="M387363" s="2206"/>
    </row>
    <row r="387393" spans="13:13">
      <c r="M387393" s="4408"/>
    </row>
    <row r="387394" spans="13:13">
      <c r="M387394" s="4409"/>
    </row>
    <row r="387395" spans="13:13">
      <c r="M387395" s="2206"/>
    </row>
    <row r="387425" spans="13:13">
      <c r="M387425" s="4408"/>
    </row>
    <row r="387426" spans="13:13">
      <c r="M387426" s="4409"/>
    </row>
    <row r="387427" spans="13:13">
      <c r="M387427" s="2206"/>
    </row>
    <row r="387457" spans="13:13">
      <c r="M387457" s="4408"/>
    </row>
    <row r="387458" spans="13:13">
      <c r="M387458" s="4409"/>
    </row>
    <row r="387459" spans="13:13">
      <c r="M387459" s="2206"/>
    </row>
    <row r="387489" spans="13:13">
      <c r="M387489" s="4408"/>
    </row>
    <row r="387490" spans="13:13">
      <c r="M387490" s="4409"/>
    </row>
    <row r="387491" spans="13:13">
      <c r="M387491" s="2206"/>
    </row>
    <row r="387521" spans="13:13">
      <c r="M387521" s="4408"/>
    </row>
    <row r="387522" spans="13:13">
      <c r="M387522" s="4409"/>
    </row>
    <row r="387523" spans="13:13">
      <c r="M387523" s="2206"/>
    </row>
    <row r="387553" spans="13:13">
      <c r="M387553" s="4408"/>
    </row>
    <row r="387554" spans="13:13">
      <c r="M387554" s="4409"/>
    </row>
    <row r="387555" spans="13:13">
      <c r="M387555" s="2206"/>
    </row>
    <row r="387585" spans="13:13">
      <c r="M387585" s="4408"/>
    </row>
    <row r="387586" spans="13:13">
      <c r="M387586" s="4409"/>
    </row>
    <row r="387587" spans="13:13">
      <c r="M387587" s="2206"/>
    </row>
    <row r="387617" spans="13:13">
      <c r="M387617" s="4408"/>
    </row>
    <row r="387618" spans="13:13">
      <c r="M387618" s="4409"/>
    </row>
    <row r="387619" spans="13:13">
      <c r="M387619" s="2206"/>
    </row>
    <row r="387649" spans="13:13">
      <c r="M387649" s="4408"/>
    </row>
    <row r="387650" spans="13:13">
      <c r="M387650" s="4409"/>
    </row>
    <row r="387651" spans="13:13">
      <c r="M387651" s="2206"/>
    </row>
    <row r="387681" spans="13:13">
      <c r="M387681" s="4408"/>
    </row>
    <row r="387682" spans="13:13">
      <c r="M387682" s="4409"/>
    </row>
    <row r="387683" spans="13:13">
      <c r="M387683" s="2206"/>
    </row>
    <row r="387713" spans="13:13">
      <c r="M387713" s="4408"/>
    </row>
    <row r="387714" spans="13:13">
      <c r="M387714" s="4409"/>
    </row>
    <row r="387715" spans="13:13">
      <c r="M387715" s="2206"/>
    </row>
    <row r="387745" spans="13:13">
      <c r="M387745" s="4408"/>
    </row>
    <row r="387746" spans="13:13">
      <c r="M387746" s="4409"/>
    </row>
    <row r="387747" spans="13:13">
      <c r="M387747" s="2206"/>
    </row>
    <row r="387777" spans="13:13">
      <c r="M387777" s="4408"/>
    </row>
    <row r="387778" spans="13:13">
      <c r="M387778" s="4409"/>
    </row>
    <row r="387779" spans="13:13">
      <c r="M387779" s="2206"/>
    </row>
    <row r="387809" spans="13:13">
      <c r="M387809" s="4408"/>
    </row>
    <row r="387810" spans="13:13">
      <c r="M387810" s="4409"/>
    </row>
    <row r="387811" spans="13:13">
      <c r="M387811" s="2206"/>
    </row>
    <row r="387841" spans="13:13">
      <c r="M387841" s="4408"/>
    </row>
    <row r="387842" spans="13:13">
      <c r="M387842" s="4409"/>
    </row>
    <row r="387843" spans="13:13">
      <c r="M387843" s="2206"/>
    </row>
    <row r="387873" spans="13:13">
      <c r="M387873" s="4408"/>
    </row>
    <row r="387874" spans="13:13">
      <c r="M387874" s="4409"/>
    </row>
    <row r="387875" spans="13:13">
      <c r="M387875" s="2206"/>
    </row>
    <row r="387905" spans="13:13">
      <c r="M387905" s="4408"/>
    </row>
    <row r="387906" spans="13:13">
      <c r="M387906" s="4409"/>
    </row>
    <row r="387907" spans="13:13">
      <c r="M387907" s="2206"/>
    </row>
    <row r="387937" spans="13:13">
      <c r="M387937" s="4408"/>
    </row>
    <row r="387938" spans="13:13">
      <c r="M387938" s="4409"/>
    </row>
    <row r="387939" spans="13:13">
      <c r="M387939" s="2206"/>
    </row>
    <row r="387969" spans="13:13">
      <c r="M387969" s="4408"/>
    </row>
    <row r="387970" spans="13:13">
      <c r="M387970" s="4409"/>
    </row>
    <row r="387971" spans="13:13">
      <c r="M387971" s="2206"/>
    </row>
    <row r="388001" spans="13:13">
      <c r="M388001" s="4408"/>
    </row>
    <row r="388002" spans="13:13">
      <c r="M388002" s="4409"/>
    </row>
    <row r="388003" spans="13:13">
      <c r="M388003" s="2206"/>
    </row>
    <row r="388033" spans="13:13">
      <c r="M388033" s="4408"/>
    </row>
    <row r="388034" spans="13:13">
      <c r="M388034" s="4409"/>
    </row>
    <row r="388035" spans="13:13">
      <c r="M388035" s="2206"/>
    </row>
    <row r="388065" spans="13:13">
      <c r="M388065" s="4408"/>
    </row>
    <row r="388066" spans="13:13">
      <c r="M388066" s="4409"/>
    </row>
    <row r="388067" spans="13:13">
      <c r="M388067" s="2206"/>
    </row>
    <row r="388097" spans="13:13">
      <c r="M388097" s="4408"/>
    </row>
    <row r="388098" spans="13:13">
      <c r="M388098" s="4409"/>
    </row>
    <row r="388099" spans="13:13">
      <c r="M388099" s="2206"/>
    </row>
    <row r="388129" spans="13:13">
      <c r="M388129" s="4408"/>
    </row>
    <row r="388130" spans="13:13">
      <c r="M388130" s="4409"/>
    </row>
    <row r="388131" spans="13:13">
      <c r="M388131" s="2206"/>
    </row>
    <row r="388161" spans="13:13">
      <c r="M388161" s="4408"/>
    </row>
    <row r="388162" spans="13:13">
      <c r="M388162" s="4409"/>
    </row>
    <row r="388163" spans="13:13">
      <c r="M388163" s="2206"/>
    </row>
    <row r="388193" spans="13:13">
      <c r="M388193" s="4408"/>
    </row>
    <row r="388194" spans="13:13">
      <c r="M388194" s="4409"/>
    </row>
    <row r="388195" spans="13:13">
      <c r="M388195" s="2206"/>
    </row>
    <row r="388225" spans="13:13">
      <c r="M388225" s="4408"/>
    </row>
    <row r="388226" spans="13:13">
      <c r="M388226" s="4409"/>
    </row>
    <row r="388227" spans="13:13">
      <c r="M388227" s="2206"/>
    </row>
    <row r="388257" spans="13:13">
      <c r="M388257" s="4408"/>
    </row>
    <row r="388258" spans="13:13">
      <c r="M388258" s="4409"/>
    </row>
    <row r="388259" spans="13:13">
      <c r="M388259" s="2206"/>
    </row>
    <row r="388289" spans="13:13">
      <c r="M388289" s="4408"/>
    </row>
    <row r="388290" spans="13:13">
      <c r="M388290" s="4409"/>
    </row>
    <row r="388291" spans="13:13">
      <c r="M388291" s="2206"/>
    </row>
    <row r="388321" spans="13:13">
      <c r="M388321" s="4408"/>
    </row>
    <row r="388322" spans="13:13">
      <c r="M388322" s="4409"/>
    </row>
    <row r="388323" spans="13:13">
      <c r="M388323" s="2206"/>
    </row>
    <row r="388353" spans="13:13">
      <c r="M388353" s="4408"/>
    </row>
    <row r="388354" spans="13:13">
      <c r="M388354" s="4409"/>
    </row>
    <row r="388355" spans="13:13">
      <c r="M388355" s="2206"/>
    </row>
    <row r="388385" spans="13:13">
      <c r="M388385" s="4408"/>
    </row>
    <row r="388386" spans="13:13">
      <c r="M388386" s="4409"/>
    </row>
    <row r="388387" spans="13:13">
      <c r="M388387" s="2206"/>
    </row>
    <row r="388417" spans="13:13">
      <c r="M388417" s="4408"/>
    </row>
    <row r="388418" spans="13:13">
      <c r="M388418" s="4409"/>
    </row>
    <row r="388419" spans="13:13">
      <c r="M388419" s="2206"/>
    </row>
    <row r="388449" spans="13:13">
      <c r="M388449" s="4408"/>
    </row>
    <row r="388450" spans="13:13">
      <c r="M388450" s="4409"/>
    </row>
    <row r="388451" spans="13:13">
      <c r="M388451" s="2206"/>
    </row>
    <row r="388481" spans="13:13">
      <c r="M388481" s="4408"/>
    </row>
    <row r="388482" spans="13:13">
      <c r="M388482" s="4409"/>
    </row>
    <row r="388483" spans="13:13">
      <c r="M388483" s="2206"/>
    </row>
    <row r="388513" spans="13:13">
      <c r="M388513" s="4408"/>
    </row>
    <row r="388514" spans="13:13">
      <c r="M388514" s="4409"/>
    </row>
    <row r="388515" spans="13:13">
      <c r="M388515" s="2206"/>
    </row>
    <row r="388545" spans="13:13">
      <c r="M388545" s="4408"/>
    </row>
    <row r="388546" spans="13:13">
      <c r="M388546" s="4409"/>
    </row>
    <row r="388547" spans="13:13">
      <c r="M388547" s="2206"/>
    </row>
    <row r="388577" spans="13:13">
      <c r="M388577" s="4408"/>
    </row>
    <row r="388578" spans="13:13">
      <c r="M388578" s="4409"/>
    </row>
    <row r="388579" spans="13:13">
      <c r="M388579" s="2206"/>
    </row>
    <row r="388609" spans="13:13">
      <c r="M388609" s="4408"/>
    </row>
    <row r="388610" spans="13:13">
      <c r="M388610" s="4409"/>
    </row>
    <row r="388611" spans="13:13">
      <c r="M388611" s="2206"/>
    </row>
    <row r="388641" spans="13:13">
      <c r="M388641" s="4408"/>
    </row>
    <row r="388642" spans="13:13">
      <c r="M388642" s="4409"/>
    </row>
    <row r="388643" spans="13:13">
      <c r="M388643" s="2206"/>
    </row>
    <row r="388673" spans="13:13">
      <c r="M388673" s="4408"/>
    </row>
    <row r="388674" spans="13:13">
      <c r="M388674" s="4409"/>
    </row>
    <row r="388675" spans="13:13">
      <c r="M388675" s="2206"/>
    </row>
    <row r="388705" spans="13:13">
      <c r="M388705" s="4408"/>
    </row>
    <row r="388706" spans="13:13">
      <c r="M388706" s="4409"/>
    </row>
    <row r="388707" spans="13:13">
      <c r="M388707" s="2206"/>
    </row>
    <row r="388737" spans="13:13">
      <c r="M388737" s="4408"/>
    </row>
    <row r="388738" spans="13:13">
      <c r="M388738" s="4409"/>
    </row>
    <row r="388739" spans="13:13">
      <c r="M388739" s="2206"/>
    </row>
    <row r="388769" spans="13:13">
      <c r="M388769" s="4408"/>
    </row>
    <row r="388770" spans="13:13">
      <c r="M388770" s="4409"/>
    </row>
    <row r="388771" spans="13:13">
      <c r="M388771" s="2206"/>
    </row>
    <row r="388801" spans="13:13">
      <c r="M388801" s="4408"/>
    </row>
    <row r="388802" spans="13:13">
      <c r="M388802" s="4409"/>
    </row>
    <row r="388803" spans="13:13">
      <c r="M388803" s="2206"/>
    </row>
    <row r="388833" spans="13:13">
      <c r="M388833" s="4408"/>
    </row>
    <row r="388834" spans="13:13">
      <c r="M388834" s="4409"/>
    </row>
    <row r="388835" spans="13:13">
      <c r="M388835" s="2206"/>
    </row>
    <row r="388865" spans="13:13">
      <c r="M388865" s="4408"/>
    </row>
    <row r="388866" spans="13:13">
      <c r="M388866" s="4409"/>
    </row>
    <row r="388867" spans="13:13">
      <c r="M388867" s="2206"/>
    </row>
    <row r="388897" spans="13:13">
      <c r="M388897" s="4408"/>
    </row>
    <row r="388898" spans="13:13">
      <c r="M388898" s="4409"/>
    </row>
    <row r="388899" spans="13:13">
      <c r="M388899" s="2206"/>
    </row>
    <row r="388929" spans="13:13">
      <c r="M388929" s="4408"/>
    </row>
    <row r="388930" spans="13:13">
      <c r="M388930" s="4409"/>
    </row>
    <row r="388931" spans="13:13">
      <c r="M388931" s="2206"/>
    </row>
    <row r="388961" spans="13:13">
      <c r="M388961" s="4408"/>
    </row>
    <row r="388962" spans="13:13">
      <c r="M388962" s="4409"/>
    </row>
    <row r="388963" spans="13:13">
      <c r="M388963" s="2206"/>
    </row>
    <row r="388993" spans="13:13">
      <c r="M388993" s="4408"/>
    </row>
    <row r="388994" spans="13:13">
      <c r="M388994" s="4409"/>
    </row>
    <row r="388995" spans="13:13">
      <c r="M388995" s="2206"/>
    </row>
    <row r="389025" spans="13:13">
      <c r="M389025" s="4408"/>
    </row>
    <row r="389026" spans="13:13">
      <c r="M389026" s="4409"/>
    </row>
    <row r="389027" spans="13:13">
      <c r="M389027" s="2206"/>
    </row>
    <row r="389057" spans="13:13">
      <c r="M389057" s="4408"/>
    </row>
    <row r="389058" spans="13:13">
      <c r="M389058" s="4409"/>
    </row>
    <row r="389059" spans="13:13">
      <c r="M389059" s="2206"/>
    </row>
    <row r="389089" spans="13:13">
      <c r="M389089" s="4408"/>
    </row>
    <row r="389090" spans="13:13">
      <c r="M389090" s="4409"/>
    </row>
    <row r="389091" spans="13:13">
      <c r="M389091" s="2206"/>
    </row>
    <row r="389121" spans="13:13">
      <c r="M389121" s="4408"/>
    </row>
    <row r="389122" spans="13:13">
      <c r="M389122" s="4409"/>
    </row>
    <row r="389123" spans="13:13">
      <c r="M389123" s="2206"/>
    </row>
    <row r="389153" spans="13:13">
      <c r="M389153" s="4408"/>
    </row>
    <row r="389154" spans="13:13">
      <c r="M389154" s="4409"/>
    </row>
    <row r="389155" spans="13:13">
      <c r="M389155" s="2206"/>
    </row>
    <row r="389185" spans="13:13">
      <c r="M389185" s="4408"/>
    </row>
    <row r="389186" spans="13:13">
      <c r="M389186" s="4409"/>
    </row>
    <row r="389187" spans="13:13">
      <c r="M389187" s="2206"/>
    </row>
    <row r="389217" spans="13:13">
      <c r="M389217" s="4408"/>
    </row>
    <row r="389218" spans="13:13">
      <c r="M389218" s="4409"/>
    </row>
    <row r="389219" spans="13:13">
      <c r="M389219" s="2206"/>
    </row>
    <row r="389249" spans="13:13">
      <c r="M389249" s="4408"/>
    </row>
    <row r="389250" spans="13:13">
      <c r="M389250" s="4409"/>
    </row>
    <row r="389251" spans="13:13">
      <c r="M389251" s="2206"/>
    </row>
    <row r="389281" spans="13:13">
      <c r="M389281" s="4408"/>
    </row>
    <row r="389282" spans="13:13">
      <c r="M389282" s="4409"/>
    </row>
    <row r="389283" spans="13:13">
      <c r="M389283" s="2206"/>
    </row>
    <row r="389313" spans="13:13">
      <c r="M389313" s="4408"/>
    </row>
    <row r="389314" spans="13:13">
      <c r="M389314" s="4409"/>
    </row>
    <row r="389315" spans="13:13">
      <c r="M389315" s="2206"/>
    </row>
    <row r="389345" spans="13:13">
      <c r="M389345" s="4408"/>
    </row>
    <row r="389346" spans="13:13">
      <c r="M389346" s="4409"/>
    </row>
    <row r="389347" spans="13:13">
      <c r="M389347" s="2206"/>
    </row>
    <row r="389377" spans="13:13">
      <c r="M389377" s="4408"/>
    </row>
    <row r="389378" spans="13:13">
      <c r="M389378" s="4409"/>
    </row>
    <row r="389379" spans="13:13">
      <c r="M389379" s="2206"/>
    </row>
    <row r="389409" spans="13:13">
      <c r="M389409" s="4408"/>
    </row>
    <row r="389410" spans="13:13">
      <c r="M389410" s="4409"/>
    </row>
    <row r="389411" spans="13:13">
      <c r="M389411" s="2206"/>
    </row>
    <row r="389441" spans="13:13">
      <c r="M389441" s="4408"/>
    </row>
    <row r="389442" spans="13:13">
      <c r="M389442" s="4409"/>
    </row>
    <row r="389443" spans="13:13">
      <c r="M389443" s="2206"/>
    </row>
    <row r="389473" spans="13:13">
      <c r="M389473" s="4408"/>
    </row>
    <row r="389474" spans="13:13">
      <c r="M389474" s="4409"/>
    </row>
    <row r="389475" spans="13:13">
      <c r="M389475" s="2206"/>
    </row>
    <row r="389505" spans="13:13">
      <c r="M389505" s="4408"/>
    </row>
    <row r="389506" spans="13:13">
      <c r="M389506" s="4409"/>
    </row>
    <row r="389507" spans="13:13">
      <c r="M389507" s="2206"/>
    </row>
    <row r="389537" spans="13:13">
      <c r="M389537" s="4408"/>
    </row>
    <row r="389538" spans="13:13">
      <c r="M389538" s="4409"/>
    </row>
    <row r="389539" spans="13:13">
      <c r="M389539" s="2206"/>
    </row>
    <row r="389569" spans="13:13">
      <c r="M389569" s="4408"/>
    </row>
    <row r="389570" spans="13:13">
      <c r="M389570" s="4409"/>
    </row>
    <row r="389571" spans="13:13">
      <c r="M389571" s="2206"/>
    </row>
    <row r="389601" spans="13:13">
      <c r="M389601" s="4408"/>
    </row>
    <row r="389602" spans="13:13">
      <c r="M389602" s="4409"/>
    </row>
    <row r="389603" spans="13:13">
      <c r="M389603" s="2206"/>
    </row>
    <row r="389633" spans="13:13">
      <c r="M389633" s="4408"/>
    </row>
    <row r="389634" spans="13:13">
      <c r="M389634" s="4409"/>
    </row>
    <row r="389635" spans="13:13">
      <c r="M389635" s="2206"/>
    </row>
    <row r="389665" spans="13:13">
      <c r="M389665" s="4408"/>
    </row>
    <row r="389666" spans="13:13">
      <c r="M389666" s="4409"/>
    </row>
    <row r="389667" spans="13:13">
      <c r="M389667" s="2206"/>
    </row>
    <row r="389697" spans="13:13">
      <c r="M389697" s="4408"/>
    </row>
    <row r="389698" spans="13:13">
      <c r="M389698" s="4409"/>
    </row>
    <row r="389699" spans="13:13">
      <c r="M389699" s="2206"/>
    </row>
    <row r="389729" spans="13:13">
      <c r="M389729" s="4408"/>
    </row>
    <row r="389730" spans="13:13">
      <c r="M389730" s="4409"/>
    </row>
    <row r="389731" spans="13:13">
      <c r="M389731" s="2206"/>
    </row>
    <row r="389761" spans="13:13">
      <c r="M389761" s="4408"/>
    </row>
    <row r="389762" spans="13:13">
      <c r="M389762" s="4409"/>
    </row>
    <row r="389763" spans="13:13">
      <c r="M389763" s="2206"/>
    </row>
    <row r="389793" spans="13:13">
      <c r="M389793" s="4408"/>
    </row>
    <row r="389794" spans="13:13">
      <c r="M389794" s="4409"/>
    </row>
    <row r="389795" spans="13:13">
      <c r="M389795" s="2206"/>
    </row>
    <row r="389825" spans="13:13">
      <c r="M389825" s="4408"/>
    </row>
    <row r="389826" spans="13:13">
      <c r="M389826" s="4409"/>
    </row>
    <row r="389827" spans="13:13">
      <c r="M389827" s="2206"/>
    </row>
    <row r="389857" spans="13:13">
      <c r="M389857" s="4408"/>
    </row>
    <row r="389858" spans="13:13">
      <c r="M389858" s="4409"/>
    </row>
    <row r="389859" spans="13:13">
      <c r="M389859" s="2206"/>
    </row>
    <row r="389889" spans="13:13">
      <c r="M389889" s="4408"/>
    </row>
    <row r="389890" spans="13:13">
      <c r="M389890" s="4409"/>
    </row>
    <row r="389891" spans="13:13">
      <c r="M389891" s="2206"/>
    </row>
    <row r="389921" spans="13:13">
      <c r="M389921" s="4408"/>
    </row>
    <row r="389922" spans="13:13">
      <c r="M389922" s="4409"/>
    </row>
    <row r="389923" spans="13:13">
      <c r="M389923" s="2206"/>
    </row>
    <row r="389953" spans="13:13">
      <c r="M389953" s="4408"/>
    </row>
    <row r="389954" spans="13:13">
      <c r="M389954" s="4409"/>
    </row>
    <row r="389955" spans="13:13">
      <c r="M389955" s="2206"/>
    </row>
    <row r="389985" spans="13:13">
      <c r="M389985" s="4408"/>
    </row>
    <row r="389986" spans="13:13">
      <c r="M389986" s="4409"/>
    </row>
    <row r="389987" spans="13:13">
      <c r="M389987" s="2206"/>
    </row>
    <row r="390017" spans="13:13">
      <c r="M390017" s="4408"/>
    </row>
    <row r="390018" spans="13:13">
      <c r="M390018" s="4409"/>
    </row>
    <row r="390019" spans="13:13">
      <c r="M390019" s="2206"/>
    </row>
    <row r="390049" spans="13:13">
      <c r="M390049" s="4408"/>
    </row>
    <row r="390050" spans="13:13">
      <c r="M390050" s="4409"/>
    </row>
    <row r="390051" spans="13:13">
      <c r="M390051" s="2206"/>
    </row>
    <row r="390081" spans="13:13">
      <c r="M390081" s="4408"/>
    </row>
    <row r="390082" spans="13:13">
      <c r="M390082" s="4409"/>
    </row>
    <row r="390083" spans="13:13">
      <c r="M390083" s="2206"/>
    </row>
    <row r="390113" spans="13:13">
      <c r="M390113" s="4408"/>
    </row>
    <row r="390114" spans="13:13">
      <c r="M390114" s="4409"/>
    </row>
    <row r="390115" spans="13:13">
      <c r="M390115" s="2206"/>
    </row>
    <row r="390145" spans="13:13">
      <c r="M390145" s="4408"/>
    </row>
    <row r="390146" spans="13:13">
      <c r="M390146" s="4409"/>
    </row>
    <row r="390147" spans="13:13">
      <c r="M390147" s="2206"/>
    </row>
    <row r="390177" spans="13:13">
      <c r="M390177" s="4408"/>
    </row>
    <row r="390178" spans="13:13">
      <c r="M390178" s="4409"/>
    </row>
    <row r="390179" spans="13:13">
      <c r="M390179" s="2206"/>
    </row>
    <row r="390209" spans="13:13">
      <c r="M390209" s="4408"/>
    </row>
    <row r="390210" spans="13:13">
      <c r="M390210" s="4409"/>
    </row>
    <row r="390211" spans="13:13">
      <c r="M390211" s="2206"/>
    </row>
    <row r="390241" spans="13:13">
      <c r="M390241" s="4408"/>
    </row>
    <row r="390242" spans="13:13">
      <c r="M390242" s="4409"/>
    </row>
    <row r="390243" spans="13:13">
      <c r="M390243" s="2206"/>
    </row>
    <row r="390273" spans="13:13">
      <c r="M390273" s="4408"/>
    </row>
    <row r="390274" spans="13:13">
      <c r="M390274" s="4409"/>
    </row>
    <row r="390275" spans="13:13">
      <c r="M390275" s="2206"/>
    </row>
    <row r="390305" spans="13:13">
      <c r="M390305" s="4408"/>
    </row>
    <row r="390306" spans="13:13">
      <c r="M390306" s="4409"/>
    </row>
    <row r="390307" spans="13:13">
      <c r="M390307" s="2206"/>
    </row>
    <row r="390337" spans="13:13">
      <c r="M390337" s="4408"/>
    </row>
    <row r="390338" spans="13:13">
      <c r="M390338" s="4409"/>
    </row>
    <row r="390339" spans="13:13">
      <c r="M390339" s="2206"/>
    </row>
    <row r="390369" spans="13:13">
      <c r="M390369" s="4408"/>
    </row>
    <row r="390370" spans="13:13">
      <c r="M390370" s="4409"/>
    </row>
    <row r="390371" spans="13:13">
      <c r="M390371" s="2206"/>
    </row>
    <row r="390401" spans="13:13">
      <c r="M390401" s="4408"/>
    </row>
    <row r="390402" spans="13:13">
      <c r="M390402" s="4409"/>
    </row>
    <row r="390403" spans="13:13">
      <c r="M390403" s="2206"/>
    </row>
    <row r="390433" spans="13:13">
      <c r="M390433" s="4408"/>
    </row>
    <row r="390434" spans="13:13">
      <c r="M390434" s="4409"/>
    </row>
    <row r="390435" spans="13:13">
      <c r="M390435" s="2206"/>
    </row>
    <row r="390465" spans="13:13">
      <c r="M390465" s="4408"/>
    </row>
    <row r="390466" spans="13:13">
      <c r="M390466" s="4409"/>
    </row>
    <row r="390467" spans="13:13">
      <c r="M390467" s="2206"/>
    </row>
    <row r="390497" spans="13:13">
      <c r="M390497" s="4408"/>
    </row>
    <row r="390498" spans="13:13">
      <c r="M390498" s="4409"/>
    </row>
    <row r="390499" spans="13:13">
      <c r="M390499" s="2206"/>
    </row>
    <row r="390529" spans="13:13">
      <c r="M390529" s="4408"/>
    </row>
    <row r="390530" spans="13:13">
      <c r="M390530" s="4409"/>
    </row>
    <row r="390531" spans="13:13">
      <c r="M390531" s="2206"/>
    </row>
    <row r="390561" spans="13:13">
      <c r="M390561" s="4408"/>
    </row>
    <row r="390562" spans="13:13">
      <c r="M390562" s="4409"/>
    </row>
    <row r="390563" spans="13:13">
      <c r="M390563" s="2206"/>
    </row>
    <row r="390593" spans="13:13">
      <c r="M390593" s="4408"/>
    </row>
    <row r="390594" spans="13:13">
      <c r="M390594" s="4409"/>
    </row>
    <row r="390595" spans="13:13">
      <c r="M390595" s="2206"/>
    </row>
    <row r="390625" spans="13:13">
      <c r="M390625" s="4408"/>
    </row>
    <row r="390626" spans="13:13">
      <c r="M390626" s="4409"/>
    </row>
    <row r="390627" spans="13:13">
      <c r="M390627" s="2206"/>
    </row>
    <row r="390657" spans="13:13">
      <c r="M390657" s="4408"/>
    </row>
    <row r="390658" spans="13:13">
      <c r="M390658" s="4409"/>
    </row>
    <row r="390659" spans="13:13">
      <c r="M390659" s="2206"/>
    </row>
    <row r="390689" spans="13:13">
      <c r="M390689" s="4408"/>
    </row>
    <row r="390690" spans="13:13">
      <c r="M390690" s="4409"/>
    </row>
    <row r="390691" spans="13:13">
      <c r="M390691" s="2206"/>
    </row>
    <row r="390721" spans="13:13">
      <c r="M390721" s="4408"/>
    </row>
    <row r="390722" spans="13:13">
      <c r="M390722" s="4409"/>
    </row>
    <row r="390723" spans="13:13">
      <c r="M390723" s="2206"/>
    </row>
    <row r="390753" spans="13:13">
      <c r="M390753" s="4408"/>
    </row>
    <row r="390754" spans="13:13">
      <c r="M390754" s="4409"/>
    </row>
    <row r="390755" spans="13:13">
      <c r="M390755" s="2206"/>
    </row>
    <row r="390785" spans="13:13">
      <c r="M390785" s="4408"/>
    </row>
    <row r="390786" spans="13:13">
      <c r="M390786" s="4409"/>
    </row>
    <row r="390787" spans="13:13">
      <c r="M390787" s="2206"/>
    </row>
    <row r="390817" spans="13:13">
      <c r="M390817" s="4408"/>
    </row>
    <row r="390818" spans="13:13">
      <c r="M390818" s="4409"/>
    </row>
    <row r="390819" spans="13:13">
      <c r="M390819" s="2206"/>
    </row>
    <row r="390849" spans="13:13">
      <c r="M390849" s="4408"/>
    </row>
    <row r="390850" spans="13:13">
      <c r="M390850" s="4409"/>
    </row>
    <row r="390851" spans="13:13">
      <c r="M390851" s="2206"/>
    </row>
    <row r="390881" spans="13:13">
      <c r="M390881" s="4408"/>
    </row>
    <row r="390882" spans="13:13">
      <c r="M390882" s="4409"/>
    </row>
    <row r="390883" spans="13:13">
      <c r="M390883" s="2206"/>
    </row>
    <row r="390913" spans="13:13">
      <c r="M390913" s="4408"/>
    </row>
    <row r="390914" spans="13:13">
      <c r="M390914" s="4409"/>
    </row>
    <row r="390915" spans="13:13">
      <c r="M390915" s="2206"/>
    </row>
    <row r="390945" spans="13:13">
      <c r="M390945" s="4408"/>
    </row>
    <row r="390946" spans="13:13">
      <c r="M390946" s="4409"/>
    </row>
    <row r="390947" spans="13:13">
      <c r="M390947" s="2206"/>
    </row>
    <row r="390977" spans="13:13">
      <c r="M390977" s="4408"/>
    </row>
    <row r="390978" spans="13:13">
      <c r="M390978" s="4409"/>
    </row>
    <row r="390979" spans="13:13">
      <c r="M390979" s="2206"/>
    </row>
    <row r="391009" spans="13:13">
      <c r="M391009" s="4408"/>
    </row>
    <row r="391010" spans="13:13">
      <c r="M391010" s="4409"/>
    </row>
    <row r="391011" spans="13:13">
      <c r="M391011" s="2206"/>
    </row>
    <row r="391041" spans="13:13">
      <c r="M391041" s="4408"/>
    </row>
    <row r="391042" spans="13:13">
      <c r="M391042" s="4409"/>
    </row>
    <row r="391043" spans="13:13">
      <c r="M391043" s="2206"/>
    </row>
    <row r="391073" spans="13:13">
      <c r="M391073" s="4408"/>
    </row>
    <row r="391074" spans="13:13">
      <c r="M391074" s="4409"/>
    </row>
    <row r="391075" spans="13:13">
      <c r="M391075" s="2206"/>
    </row>
    <row r="391105" spans="13:13">
      <c r="M391105" s="4408"/>
    </row>
    <row r="391106" spans="13:13">
      <c r="M391106" s="4409"/>
    </row>
    <row r="391107" spans="13:13">
      <c r="M391107" s="2206"/>
    </row>
    <row r="391137" spans="13:13">
      <c r="M391137" s="4408"/>
    </row>
    <row r="391138" spans="13:13">
      <c r="M391138" s="4409"/>
    </row>
    <row r="391139" spans="13:13">
      <c r="M391139" s="2206"/>
    </row>
    <row r="391169" spans="13:13">
      <c r="M391169" s="4408"/>
    </row>
    <row r="391170" spans="13:13">
      <c r="M391170" s="4409"/>
    </row>
    <row r="391171" spans="13:13">
      <c r="M391171" s="2206"/>
    </row>
    <row r="391201" spans="13:13">
      <c r="M391201" s="4408"/>
    </row>
    <row r="391202" spans="13:13">
      <c r="M391202" s="4409"/>
    </row>
    <row r="391203" spans="13:13">
      <c r="M391203" s="2206"/>
    </row>
    <row r="391233" spans="13:13">
      <c r="M391233" s="4408"/>
    </row>
    <row r="391234" spans="13:13">
      <c r="M391234" s="4409"/>
    </row>
    <row r="391235" spans="13:13">
      <c r="M391235" s="2206"/>
    </row>
    <row r="391265" spans="13:13">
      <c r="M391265" s="4408"/>
    </row>
    <row r="391266" spans="13:13">
      <c r="M391266" s="4409"/>
    </row>
    <row r="391267" spans="13:13">
      <c r="M391267" s="2206"/>
    </row>
    <row r="391297" spans="13:13">
      <c r="M391297" s="4408"/>
    </row>
    <row r="391298" spans="13:13">
      <c r="M391298" s="4409"/>
    </row>
    <row r="391299" spans="13:13">
      <c r="M391299" s="2206"/>
    </row>
    <row r="391329" spans="13:13">
      <c r="M391329" s="4408"/>
    </row>
    <row r="391330" spans="13:13">
      <c r="M391330" s="4409"/>
    </row>
    <row r="391331" spans="13:13">
      <c r="M391331" s="2206"/>
    </row>
    <row r="391361" spans="13:13">
      <c r="M391361" s="4408"/>
    </row>
    <row r="391362" spans="13:13">
      <c r="M391362" s="4409"/>
    </row>
    <row r="391363" spans="13:13">
      <c r="M391363" s="2206"/>
    </row>
    <row r="391393" spans="13:13">
      <c r="M391393" s="4408"/>
    </row>
    <row r="391394" spans="13:13">
      <c r="M391394" s="4409"/>
    </row>
    <row r="391395" spans="13:13">
      <c r="M391395" s="2206"/>
    </row>
    <row r="391425" spans="13:13">
      <c r="M391425" s="4408"/>
    </row>
    <row r="391426" spans="13:13">
      <c r="M391426" s="4409"/>
    </row>
    <row r="391427" spans="13:13">
      <c r="M391427" s="2206"/>
    </row>
    <row r="391457" spans="13:13">
      <c r="M391457" s="4408"/>
    </row>
    <row r="391458" spans="13:13">
      <c r="M391458" s="4409"/>
    </row>
    <row r="391459" spans="13:13">
      <c r="M391459" s="2206"/>
    </row>
    <row r="391489" spans="13:13">
      <c r="M391489" s="4408"/>
    </row>
    <row r="391490" spans="13:13">
      <c r="M391490" s="4409"/>
    </row>
    <row r="391491" spans="13:13">
      <c r="M391491" s="2206"/>
    </row>
    <row r="391521" spans="13:13">
      <c r="M391521" s="4408"/>
    </row>
    <row r="391522" spans="13:13">
      <c r="M391522" s="4409"/>
    </row>
    <row r="391523" spans="13:13">
      <c r="M391523" s="2206"/>
    </row>
    <row r="391553" spans="13:13">
      <c r="M391553" s="4408"/>
    </row>
    <row r="391554" spans="13:13">
      <c r="M391554" s="4409"/>
    </row>
    <row r="391555" spans="13:13">
      <c r="M391555" s="2206"/>
    </row>
    <row r="391585" spans="13:13">
      <c r="M391585" s="4408"/>
    </row>
    <row r="391586" spans="13:13">
      <c r="M391586" s="4409"/>
    </row>
    <row r="391587" spans="13:13">
      <c r="M391587" s="2206"/>
    </row>
    <row r="391617" spans="13:13">
      <c r="M391617" s="4408"/>
    </row>
    <row r="391618" spans="13:13">
      <c r="M391618" s="4409"/>
    </row>
    <row r="391619" spans="13:13">
      <c r="M391619" s="2206"/>
    </row>
    <row r="391649" spans="13:13">
      <c r="M391649" s="4408"/>
    </row>
    <row r="391650" spans="13:13">
      <c r="M391650" s="4409"/>
    </row>
    <row r="391651" spans="13:13">
      <c r="M391651" s="2206"/>
    </row>
    <row r="391681" spans="13:13">
      <c r="M391681" s="4408"/>
    </row>
    <row r="391682" spans="13:13">
      <c r="M391682" s="4409"/>
    </row>
    <row r="391683" spans="13:13">
      <c r="M391683" s="2206"/>
    </row>
    <row r="391713" spans="13:13">
      <c r="M391713" s="4408"/>
    </row>
    <row r="391714" spans="13:13">
      <c r="M391714" s="4409"/>
    </row>
    <row r="391715" spans="13:13">
      <c r="M391715" s="2206"/>
    </row>
    <row r="391745" spans="13:13">
      <c r="M391745" s="4408"/>
    </row>
    <row r="391746" spans="13:13">
      <c r="M391746" s="4409"/>
    </row>
    <row r="391747" spans="13:13">
      <c r="M391747" s="2206"/>
    </row>
    <row r="391777" spans="13:13">
      <c r="M391777" s="4408"/>
    </row>
    <row r="391778" spans="13:13">
      <c r="M391778" s="4409"/>
    </row>
    <row r="391779" spans="13:13">
      <c r="M391779" s="2206"/>
    </row>
    <row r="391809" spans="13:13">
      <c r="M391809" s="4408"/>
    </row>
    <row r="391810" spans="13:13">
      <c r="M391810" s="4409"/>
    </row>
    <row r="391811" spans="13:13">
      <c r="M391811" s="2206"/>
    </row>
    <row r="391841" spans="13:13">
      <c r="M391841" s="4408"/>
    </row>
    <row r="391842" spans="13:13">
      <c r="M391842" s="4409"/>
    </row>
    <row r="391843" spans="13:13">
      <c r="M391843" s="2206"/>
    </row>
    <row r="391873" spans="13:13">
      <c r="M391873" s="4408"/>
    </row>
    <row r="391874" spans="13:13">
      <c r="M391874" s="4409"/>
    </row>
    <row r="391875" spans="13:13">
      <c r="M391875" s="2206"/>
    </row>
    <row r="391905" spans="13:13">
      <c r="M391905" s="4408"/>
    </row>
    <row r="391906" spans="13:13">
      <c r="M391906" s="4409"/>
    </row>
    <row r="391907" spans="13:13">
      <c r="M391907" s="2206"/>
    </row>
    <row r="391937" spans="13:13">
      <c r="M391937" s="4408"/>
    </row>
    <row r="391938" spans="13:13">
      <c r="M391938" s="4409"/>
    </row>
    <row r="391939" spans="13:13">
      <c r="M391939" s="2206"/>
    </row>
    <row r="391969" spans="13:13">
      <c r="M391969" s="4408"/>
    </row>
    <row r="391970" spans="13:13">
      <c r="M391970" s="4409"/>
    </row>
    <row r="391971" spans="13:13">
      <c r="M391971" s="2206"/>
    </row>
    <row r="392001" spans="13:13">
      <c r="M392001" s="4408"/>
    </row>
    <row r="392002" spans="13:13">
      <c r="M392002" s="4409"/>
    </row>
    <row r="392003" spans="13:13">
      <c r="M392003" s="2206"/>
    </row>
    <row r="392033" spans="13:13">
      <c r="M392033" s="4408"/>
    </row>
    <row r="392034" spans="13:13">
      <c r="M392034" s="4409"/>
    </row>
    <row r="392035" spans="13:13">
      <c r="M392035" s="2206"/>
    </row>
    <row r="392065" spans="13:13">
      <c r="M392065" s="4408"/>
    </row>
    <row r="392066" spans="13:13">
      <c r="M392066" s="4409"/>
    </row>
    <row r="392067" spans="13:13">
      <c r="M392067" s="2206"/>
    </row>
    <row r="392097" spans="13:13">
      <c r="M392097" s="4408"/>
    </row>
    <row r="392098" spans="13:13">
      <c r="M392098" s="4409"/>
    </row>
    <row r="392099" spans="13:13">
      <c r="M392099" s="2206"/>
    </row>
    <row r="392129" spans="13:13">
      <c r="M392129" s="4408"/>
    </row>
    <row r="392130" spans="13:13">
      <c r="M392130" s="4409"/>
    </row>
    <row r="392131" spans="13:13">
      <c r="M392131" s="2206"/>
    </row>
    <row r="392161" spans="13:13">
      <c r="M392161" s="4408"/>
    </row>
    <row r="392162" spans="13:13">
      <c r="M392162" s="4409"/>
    </row>
    <row r="392163" spans="13:13">
      <c r="M392163" s="2206"/>
    </row>
    <row r="392193" spans="13:13">
      <c r="M392193" s="4408"/>
    </row>
    <row r="392194" spans="13:13">
      <c r="M392194" s="4409"/>
    </row>
    <row r="392195" spans="13:13">
      <c r="M392195" s="2206"/>
    </row>
    <row r="392225" spans="13:13">
      <c r="M392225" s="4408"/>
    </row>
    <row r="392226" spans="13:13">
      <c r="M392226" s="4409"/>
    </row>
    <row r="392227" spans="13:13">
      <c r="M392227" s="2206"/>
    </row>
    <row r="392257" spans="13:13">
      <c r="M392257" s="4408"/>
    </row>
    <row r="392258" spans="13:13">
      <c r="M392258" s="4409"/>
    </row>
    <row r="392259" spans="13:13">
      <c r="M392259" s="2206"/>
    </row>
    <row r="392289" spans="13:13">
      <c r="M392289" s="4408"/>
    </row>
    <row r="392290" spans="13:13">
      <c r="M392290" s="4409"/>
    </row>
    <row r="392291" spans="13:13">
      <c r="M392291" s="2206"/>
    </row>
    <row r="392321" spans="13:13">
      <c r="M392321" s="4408"/>
    </row>
    <row r="392322" spans="13:13">
      <c r="M392322" s="4409"/>
    </row>
    <row r="392323" spans="13:13">
      <c r="M392323" s="2206"/>
    </row>
    <row r="392353" spans="13:13">
      <c r="M392353" s="4408"/>
    </row>
    <row r="392354" spans="13:13">
      <c r="M392354" s="4409"/>
    </row>
    <row r="392355" spans="13:13">
      <c r="M392355" s="2206"/>
    </row>
    <row r="392385" spans="13:13">
      <c r="M392385" s="4408"/>
    </row>
    <row r="392386" spans="13:13">
      <c r="M392386" s="4409"/>
    </row>
    <row r="392387" spans="13:13">
      <c r="M392387" s="2206"/>
    </row>
    <row r="392417" spans="13:13">
      <c r="M392417" s="4408"/>
    </row>
    <row r="392418" spans="13:13">
      <c r="M392418" s="4409"/>
    </row>
    <row r="392419" spans="13:13">
      <c r="M392419" s="2206"/>
    </row>
    <row r="392449" spans="13:13">
      <c r="M392449" s="4408"/>
    </row>
    <row r="392450" spans="13:13">
      <c r="M392450" s="4409"/>
    </row>
    <row r="392451" spans="13:13">
      <c r="M392451" s="2206"/>
    </row>
    <row r="392481" spans="13:13">
      <c r="M392481" s="4408"/>
    </row>
    <row r="392482" spans="13:13">
      <c r="M392482" s="4409"/>
    </row>
    <row r="392483" spans="13:13">
      <c r="M392483" s="2206"/>
    </row>
    <row r="392513" spans="13:13">
      <c r="M392513" s="4408"/>
    </row>
    <row r="392514" spans="13:13">
      <c r="M392514" s="4409"/>
    </row>
    <row r="392515" spans="13:13">
      <c r="M392515" s="2206"/>
    </row>
    <row r="392545" spans="13:13">
      <c r="M392545" s="4408"/>
    </row>
    <row r="392546" spans="13:13">
      <c r="M392546" s="4409"/>
    </row>
    <row r="392547" spans="13:13">
      <c r="M392547" s="2206"/>
    </row>
    <row r="392577" spans="13:13">
      <c r="M392577" s="4408"/>
    </row>
    <row r="392578" spans="13:13">
      <c r="M392578" s="4409"/>
    </row>
    <row r="392579" spans="13:13">
      <c r="M392579" s="2206"/>
    </row>
    <row r="392609" spans="13:13">
      <c r="M392609" s="4408"/>
    </row>
    <row r="392610" spans="13:13">
      <c r="M392610" s="4409"/>
    </row>
    <row r="392611" spans="13:13">
      <c r="M392611" s="2206"/>
    </row>
    <row r="392641" spans="13:13">
      <c r="M392641" s="4408"/>
    </row>
    <row r="392642" spans="13:13">
      <c r="M392642" s="4409"/>
    </row>
    <row r="392643" spans="13:13">
      <c r="M392643" s="2206"/>
    </row>
    <row r="392673" spans="13:13">
      <c r="M392673" s="4408"/>
    </row>
    <row r="392674" spans="13:13">
      <c r="M392674" s="4409"/>
    </row>
    <row r="392675" spans="13:13">
      <c r="M392675" s="2206"/>
    </row>
    <row r="392705" spans="13:13">
      <c r="M392705" s="4408"/>
    </row>
    <row r="392706" spans="13:13">
      <c r="M392706" s="4409"/>
    </row>
    <row r="392707" spans="13:13">
      <c r="M392707" s="2206"/>
    </row>
    <row r="392737" spans="13:13">
      <c r="M392737" s="4408"/>
    </row>
    <row r="392738" spans="13:13">
      <c r="M392738" s="4409"/>
    </row>
    <row r="392739" spans="13:13">
      <c r="M392739" s="2206"/>
    </row>
    <row r="392769" spans="13:13">
      <c r="M392769" s="4408"/>
    </row>
    <row r="392770" spans="13:13">
      <c r="M392770" s="4409"/>
    </row>
    <row r="392771" spans="13:13">
      <c r="M392771" s="2206"/>
    </row>
    <row r="392801" spans="13:13">
      <c r="M392801" s="4408"/>
    </row>
    <row r="392802" spans="13:13">
      <c r="M392802" s="4409"/>
    </row>
    <row r="392803" spans="13:13">
      <c r="M392803" s="2206"/>
    </row>
    <row r="392833" spans="13:13">
      <c r="M392833" s="4408"/>
    </row>
    <row r="392834" spans="13:13">
      <c r="M392834" s="4409"/>
    </row>
    <row r="392835" spans="13:13">
      <c r="M392835" s="2206"/>
    </row>
    <row r="392865" spans="13:13">
      <c r="M392865" s="4408"/>
    </row>
    <row r="392866" spans="13:13">
      <c r="M392866" s="4409"/>
    </row>
    <row r="392867" spans="13:13">
      <c r="M392867" s="2206"/>
    </row>
    <row r="392897" spans="13:13">
      <c r="M392897" s="4408"/>
    </row>
    <row r="392898" spans="13:13">
      <c r="M392898" s="4409"/>
    </row>
    <row r="392899" spans="13:13">
      <c r="M392899" s="2206"/>
    </row>
    <row r="392929" spans="13:13">
      <c r="M392929" s="4408"/>
    </row>
    <row r="392930" spans="13:13">
      <c r="M392930" s="4409"/>
    </row>
    <row r="392931" spans="13:13">
      <c r="M392931" s="2206"/>
    </row>
    <row r="392961" spans="13:13">
      <c r="M392961" s="4408"/>
    </row>
    <row r="392962" spans="13:13">
      <c r="M392962" s="4409"/>
    </row>
    <row r="392963" spans="13:13">
      <c r="M392963" s="2206"/>
    </row>
    <row r="392993" spans="13:13">
      <c r="M392993" s="4408"/>
    </row>
    <row r="392994" spans="13:13">
      <c r="M392994" s="4409"/>
    </row>
    <row r="392995" spans="13:13">
      <c r="M392995" s="2206"/>
    </row>
    <row r="393025" spans="13:13">
      <c r="M393025" s="4408"/>
    </row>
    <row r="393026" spans="13:13">
      <c r="M393026" s="4409"/>
    </row>
    <row r="393027" spans="13:13">
      <c r="M393027" s="2206"/>
    </row>
    <row r="393057" spans="13:13">
      <c r="M393057" s="4408"/>
    </row>
    <row r="393058" spans="13:13">
      <c r="M393058" s="4409"/>
    </row>
    <row r="393059" spans="13:13">
      <c r="M393059" s="2206"/>
    </row>
    <row r="393089" spans="13:13">
      <c r="M393089" s="4408"/>
    </row>
    <row r="393090" spans="13:13">
      <c r="M393090" s="4409"/>
    </row>
    <row r="393091" spans="13:13">
      <c r="M393091" s="2206"/>
    </row>
    <row r="393121" spans="13:13">
      <c r="M393121" s="4408"/>
    </row>
    <row r="393122" spans="13:13">
      <c r="M393122" s="4409"/>
    </row>
    <row r="393123" spans="13:13">
      <c r="M393123" s="2206"/>
    </row>
    <row r="393153" spans="13:13">
      <c r="M393153" s="4408"/>
    </row>
    <row r="393154" spans="13:13">
      <c r="M393154" s="4409"/>
    </row>
    <row r="393155" spans="13:13">
      <c r="M393155" s="2206"/>
    </row>
    <row r="393185" spans="13:13">
      <c r="M393185" s="4408"/>
    </row>
    <row r="393186" spans="13:13">
      <c r="M393186" s="4409"/>
    </row>
    <row r="393187" spans="13:13">
      <c r="M393187" s="2206"/>
    </row>
    <row r="393217" spans="13:13">
      <c r="M393217" s="4408"/>
    </row>
    <row r="393218" spans="13:13">
      <c r="M393218" s="4409"/>
    </row>
    <row r="393219" spans="13:13">
      <c r="M393219" s="2206"/>
    </row>
    <row r="393249" spans="13:13">
      <c r="M393249" s="4408"/>
    </row>
    <row r="393250" spans="13:13">
      <c r="M393250" s="4409"/>
    </row>
    <row r="393251" spans="13:13">
      <c r="M393251" s="2206"/>
    </row>
    <row r="393281" spans="13:13">
      <c r="M393281" s="4408"/>
    </row>
    <row r="393282" spans="13:13">
      <c r="M393282" s="4409"/>
    </row>
    <row r="393283" spans="13:13">
      <c r="M393283" s="2206"/>
    </row>
    <row r="393313" spans="13:13">
      <c r="M393313" s="4408"/>
    </row>
    <row r="393314" spans="13:13">
      <c r="M393314" s="4409"/>
    </row>
    <row r="393315" spans="13:13">
      <c r="M393315" s="2206"/>
    </row>
    <row r="393345" spans="13:13">
      <c r="M393345" s="4408"/>
    </row>
    <row r="393346" spans="13:13">
      <c r="M393346" s="4409"/>
    </row>
    <row r="393347" spans="13:13">
      <c r="M393347" s="2206"/>
    </row>
    <row r="393377" spans="13:13">
      <c r="M393377" s="4408"/>
    </row>
    <row r="393378" spans="13:13">
      <c r="M393378" s="4409"/>
    </row>
    <row r="393379" spans="13:13">
      <c r="M393379" s="2206"/>
    </row>
    <row r="393409" spans="13:13">
      <c r="M393409" s="4408"/>
    </row>
    <row r="393410" spans="13:13">
      <c r="M393410" s="4409"/>
    </row>
    <row r="393411" spans="13:13">
      <c r="M393411" s="2206"/>
    </row>
    <row r="393441" spans="13:13">
      <c r="M393441" s="4408"/>
    </row>
    <row r="393442" spans="13:13">
      <c r="M393442" s="4409"/>
    </row>
    <row r="393443" spans="13:13">
      <c r="M393443" s="2206"/>
    </row>
    <row r="393473" spans="13:13">
      <c r="M393473" s="4408"/>
    </row>
    <row r="393474" spans="13:13">
      <c r="M393474" s="4409"/>
    </row>
    <row r="393475" spans="13:13">
      <c r="M393475" s="2206"/>
    </row>
    <row r="393505" spans="13:13">
      <c r="M393505" s="4408"/>
    </row>
    <row r="393506" spans="13:13">
      <c r="M393506" s="4409"/>
    </row>
    <row r="393507" spans="13:13">
      <c r="M393507" s="2206"/>
    </row>
    <row r="393537" spans="13:13">
      <c r="M393537" s="4408"/>
    </row>
    <row r="393538" spans="13:13">
      <c r="M393538" s="4409"/>
    </row>
    <row r="393539" spans="13:13">
      <c r="M393539" s="2206"/>
    </row>
    <row r="393569" spans="13:13">
      <c r="M393569" s="4408"/>
    </row>
    <row r="393570" spans="13:13">
      <c r="M393570" s="4409"/>
    </row>
    <row r="393571" spans="13:13">
      <c r="M393571" s="2206"/>
    </row>
    <row r="393601" spans="13:13">
      <c r="M393601" s="4408"/>
    </row>
    <row r="393602" spans="13:13">
      <c r="M393602" s="4409"/>
    </row>
    <row r="393603" spans="13:13">
      <c r="M393603" s="2206"/>
    </row>
    <row r="393633" spans="13:13">
      <c r="M393633" s="4408"/>
    </row>
    <row r="393634" spans="13:13">
      <c r="M393634" s="4409"/>
    </row>
    <row r="393635" spans="13:13">
      <c r="M393635" s="2206"/>
    </row>
    <row r="393665" spans="13:13">
      <c r="M393665" s="4408"/>
    </row>
    <row r="393666" spans="13:13">
      <c r="M393666" s="4409"/>
    </row>
    <row r="393667" spans="13:13">
      <c r="M393667" s="2206"/>
    </row>
    <row r="393697" spans="13:13">
      <c r="M393697" s="4408"/>
    </row>
    <row r="393698" spans="13:13">
      <c r="M393698" s="4409"/>
    </row>
    <row r="393699" spans="13:13">
      <c r="M393699" s="2206"/>
    </row>
    <row r="393729" spans="13:13">
      <c r="M393729" s="4408"/>
    </row>
    <row r="393730" spans="13:13">
      <c r="M393730" s="4409"/>
    </row>
    <row r="393731" spans="13:13">
      <c r="M393731" s="2206"/>
    </row>
    <row r="393761" spans="13:13">
      <c r="M393761" s="4408"/>
    </row>
    <row r="393762" spans="13:13">
      <c r="M393762" s="4409"/>
    </row>
    <row r="393763" spans="13:13">
      <c r="M393763" s="2206"/>
    </row>
    <row r="393793" spans="13:13">
      <c r="M393793" s="4408"/>
    </row>
    <row r="393794" spans="13:13">
      <c r="M393794" s="4409"/>
    </row>
    <row r="393795" spans="13:13">
      <c r="M393795" s="2206"/>
    </row>
    <row r="393825" spans="13:13">
      <c r="M393825" s="4408"/>
    </row>
    <row r="393826" spans="13:13">
      <c r="M393826" s="4409"/>
    </row>
    <row r="393827" spans="13:13">
      <c r="M393827" s="2206"/>
    </row>
    <row r="393857" spans="13:13">
      <c r="M393857" s="4408"/>
    </row>
    <row r="393858" spans="13:13">
      <c r="M393858" s="4409"/>
    </row>
    <row r="393859" spans="13:13">
      <c r="M393859" s="2206"/>
    </row>
    <row r="393889" spans="13:13">
      <c r="M393889" s="4408"/>
    </row>
    <row r="393890" spans="13:13">
      <c r="M393890" s="4409"/>
    </row>
    <row r="393891" spans="13:13">
      <c r="M393891" s="2206"/>
    </row>
    <row r="393921" spans="13:13">
      <c r="M393921" s="4408"/>
    </row>
    <row r="393922" spans="13:13">
      <c r="M393922" s="4409"/>
    </row>
    <row r="393923" spans="13:13">
      <c r="M393923" s="2206"/>
    </row>
    <row r="393953" spans="13:13">
      <c r="M393953" s="4408"/>
    </row>
    <row r="393954" spans="13:13">
      <c r="M393954" s="4409"/>
    </row>
    <row r="393955" spans="13:13">
      <c r="M393955" s="2206"/>
    </row>
    <row r="393985" spans="13:13">
      <c r="M393985" s="4408"/>
    </row>
    <row r="393986" spans="13:13">
      <c r="M393986" s="4409"/>
    </row>
    <row r="393987" spans="13:13">
      <c r="M393987" s="2206"/>
    </row>
    <row r="394017" spans="13:13">
      <c r="M394017" s="4408"/>
    </row>
    <row r="394018" spans="13:13">
      <c r="M394018" s="4409"/>
    </row>
    <row r="394019" spans="13:13">
      <c r="M394019" s="2206"/>
    </row>
    <row r="394049" spans="13:13">
      <c r="M394049" s="4408"/>
    </row>
    <row r="394050" spans="13:13">
      <c r="M394050" s="4409"/>
    </row>
    <row r="394051" spans="13:13">
      <c r="M394051" s="2206"/>
    </row>
    <row r="394081" spans="13:13">
      <c r="M394081" s="4408"/>
    </row>
    <row r="394082" spans="13:13">
      <c r="M394082" s="4409"/>
    </row>
    <row r="394083" spans="13:13">
      <c r="M394083" s="2206"/>
    </row>
    <row r="394113" spans="13:13">
      <c r="M394113" s="4408"/>
    </row>
    <row r="394114" spans="13:13">
      <c r="M394114" s="4409"/>
    </row>
    <row r="394115" spans="13:13">
      <c r="M394115" s="2206"/>
    </row>
    <row r="394145" spans="13:13">
      <c r="M394145" s="4408"/>
    </row>
    <row r="394146" spans="13:13">
      <c r="M394146" s="4409"/>
    </row>
    <row r="394147" spans="13:13">
      <c r="M394147" s="2206"/>
    </row>
    <row r="394177" spans="13:13">
      <c r="M394177" s="4408"/>
    </row>
    <row r="394178" spans="13:13">
      <c r="M394178" s="4409"/>
    </row>
    <row r="394179" spans="13:13">
      <c r="M394179" s="2206"/>
    </row>
    <row r="394209" spans="13:13">
      <c r="M394209" s="4408"/>
    </row>
    <row r="394210" spans="13:13">
      <c r="M394210" s="4409"/>
    </row>
    <row r="394211" spans="13:13">
      <c r="M394211" s="2206"/>
    </row>
    <row r="394241" spans="13:13">
      <c r="M394241" s="4408"/>
    </row>
    <row r="394242" spans="13:13">
      <c r="M394242" s="4409"/>
    </row>
    <row r="394243" spans="13:13">
      <c r="M394243" s="2206"/>
    </row>
    <row r="394273" spans="13:13">
      <c r="M394273" s="4408"/>
    </row>
    <row r="394274" spans="13:13">
      <c r="M394274" s="4409"/>
    </row>
    <row r="394275" spans="13:13">
      <c r="M394275" s="2206"/>
    </row>
    <row r="394305" spans="13:13">
      <c r="M394305" s="4408"/>
    </row>
    <row r="394306" spans="13:13">
      <c r="M394306" s="4409"/>
    </row>
    <row r="394307" spans="13:13">
      <c r="M394307" s="2206"/>
    </row>
    <row r="394337" spans="13:13">
      <c r="M394337" s="4408"/>
    </row>
    <row r="394338" spans="13:13">
      <c r="M394338" s="4409"/>
    </row>
    <row r="394339" spans="13:13">
      <c r="M394339" s="2206"/>
    </row>
    <row r="394369" spans="13:13">
      <c r="M394369" s="4408"/>
    </row>
    <row r="394370" spans="13:13">
      <c r="M394370" s="4409"/>
    </row>
    <row r="394371" spans="13:13">
      <c r="M394371" s="2206"/>
    </row>
    <row r="394401" spans="13:13">
      <c r="M394401" s="4408"/>
    </row>
    <row r="394402" spans="13:13">
      <c r="M394402" s="4409"/>
    </row>
    <row r="394403" spans="13:13">
      <c r="M394403" s="2206"/>
    </row>
    <row r="394433" spans="13:13">
      <c r="M394433" s="4408"/>
    </row>
    <row r="394434" spans="13:13">
      <c r="M394434" s="4409"/>
    </row>
    <row r="394435" spans="13:13">
      <c r="M394435" s="2206"/>
    </row>
    <row r="394465" spans="13:13">
      <c r="M394465" s="4408"/>
    </row>
    <row r="394466" spans="13:13">
      <c r="M394466" s="4409"/>
    </row>
    <row r="394467" spans="13:13">
      <c r="M394467" s="2206"/>
    </row>
    <row r="394497" spans="13:13">
      <c r="M394497" s="4408"/>
    </row>
    <row r="394498" spans="13:13">
      <c r="M394498" s="4409"/>
    </row>
    <row r="394499" spans="13:13">
      <c r="M394499" s="2206"/>
    </row>
    <row r="394529" spans="13:13">
      <c r="M394529" s="4408"/>
    </row>
    <row r="394530" spans="13:13">
      <c r="M394530" s="4409"/>
    </row>
    <row r="394531" spans="13:13">
      <c r="M394531" s="2206"/>
    </row>
    <row r="394561" spans="13:13">
      <c r="M394561" s="4408"/>
    </row>
    <row r="394562" spans="13:13">
      <c r="M394562" s="4409"/>
    </row>
    <row r="394563" spans="13:13">
      <c r="M394563" s="2206"/>
    </row>
    <row r="394593" spans="13:13">
      <c r="M394593" s="4408"/>
    </row>
    <row r="394594" spans="13:13">
      <c r="M394594" s="4409"/>
    </row>
    <row r="394595" spans="13:13">
      <c r="M394595" s="2206"/>
    </row>
    <row r="394625" spans="13:13">
      <c r="M394625" s="4408"/>
    </row>
    <row r="394626" spans="13:13">
      <c r="M394626" s="4409"/>
    </row>
    <row r="394627" spans="13:13">
      <c r="M394627" s="2206"/>
    </row>
    <row r="394657" spans="13:13">
      <c r="M394657" s="4408"/>
    </row>
    <row r="394658" spans="13:13">
      <c r="M394658" s="4409"/>
    </row>
    <row r="394659" spans="13:13">
      <c r="M394659" s="2206"/>
    </row>
    <row r="394689" spans="13:13">
      <c r="M394689" s="4408"/>
    </row>
    <row r="394690" spans="13:13">
      <c r="M394690" s="4409"/>
    </row>
    <row r="394691" spans="13:13">
      <c r="M394691" s="2206"/>
    </row>
    <row r="394721" spans="13:13">
      <c r="M394721" s="4408"/>
    </row>
    <row r="394722" spans="13:13">
      <c r="M394722" s="4409"/>
    </row>
    <row r="394723" spans="13:13">
      <c r="M394723" s="2206"/>
    </row>
    <row r="394753" spans="13:13">
      <c r="M394753" s="4408"/>
    </row>
    <row r="394754" spans="13:13">
      <c r="M394754" s="4409"/>
    </row>
    <row r="394755" spans="13:13">
      <c r="M394755" s="2206"/>
    </row>
    <row r="394785" spans="13:13">
      <c r="M394785" s="4408"/>
    </row>
    <row r="394786" spans="13:13">
      <c r="M394786" s="4409"/>
    </row>
    <row r="394787" spans="13:13">
      <c r="M394787" s="2206"/>
    </row>
    <row r="394817" spans="13:13">
      <c r="M394817" s="4408"/>
    </row>
    <row r="394818" spans="13:13">
      <c r="M394818" s="4409"/>
    </row>
    <row r="394819" spans="13:13">
      <c r="M394819" s="2206"/>
    </row>
    <row r="394849" spans="13:13">
      <c r="M394849" s="4408"/>
    </row>
    <row r="394850" spans="13:13">
      <c r="M394850" s="4409"/>
    </row>
    <row r="394851" spans="13:13">
      <c r="M394851" s="2206"/>
    </row>
    <row r="394881" spans="13:13">
      <c r="M394881" s="4408"/>
    </row>
    <row r="394882" spans="13:13">
      <c r="M394882" s="4409"/>
    </row>
    <row r="394883" spans="13:13">
      <c r="M394883" s="2206"/>
    </row>
    <row r="394913" spans="13:13">
      <c r="M394913" s="4408"/>
    </row>
    <row r="394914" spans="13:13">
      <c r="M394914" s="4409"/>
    </row>
    <row r="394915" spans="13:13">
      <c r="M394915" s="2206"/>
    </row>
    <row r="394945" spans="13:13">
      <c r="M394945" s="4408"/>
    </row>
    <row r="394946" spans="13:13">
      <c r="M394946" s="4409"/>
    </row>
    <row r="394947" spans="13:13">
      <c r="M394947" s="2206"/>
    </row>
    <row r="394977" spans="13:13">
      <c r="M394977" s="4408"/>
    </row>
    <row r="394978" spans="13:13">
      <c r="M394978" s="4409"/>
    </row>
    <row r="394979" spans="13:13">
      <c r="M394979" s="2206"/>
    </row>
    <row r="395009" spans="13:13">
      <c r="M395009" s="4408"/>
    </row>
    <row r="395010" spans="13:13">
      <c r="M395010" s="4409"/>
    </row>
    <row r="395011" spans="13:13">
      <c r="M395011" s="2206"/>
    </row>
    <row r="395041" spans="13:13">
      <c r="M395041" s="4408"/>
    </row>
    <row r="395042" spans="13:13">
      <c r="M395042" s="4409"/>
    </row>
    <row r="395043" spans="13:13">
      <c r="M395043" s="2206"/>
    </row>
    <row r="395073" spans="13:13">
      <c r="M395073" s="4408"/>
    </row>
    <row r="395074" spans="13:13">
      <c r="M395074" s="4409"/>
    </row>
    <row r="395075" spans="13:13">
      <c r="M395075" s="2206"/>
    </row>
    <row r="395105" spans="13:13">
      <c r="M395105" s="4408"/>
    </row>
    <row r="395106" spans="13:13">
      <c r="M395106" s="4409"/>
    </row>
    <row r="395107" spans="13:13">
      <c r="M395107" s="2206"/>
    </row>
    <row r="395137" spans="13:13">
      <c r="M395137" s="4408"/>
    </row>
    <row r="395138" spans="13:13">
      <c r="M395138" s="4409"/>
    </row>
    <row r="395139" spans="13:13">
      <c r="M395139" s="2206"/>
    </row>
    <row r="395169" spans="13:13">
      <c r="M395169" s="4408"/>
    </row>
    <row r="395170" spans="13:13">
      <c r="M395170" s="4409"/>
    </row>
    <row r="395171" spans="13:13">
      <c r="M395171" s="2206"/>
    </row>
    <row r="395201" spans="13:13">
      <c r="M395201" s="4408"/>
    </row>
    <row r="395202" spans="13:13">
      <c r="M395202" s="4409"/>
    </row>
    <row r="395203" spans="13:13">
      <c r="M395203" s="2206"/>
    </row>
    <row r="395233" spans="13:13">
      <c r="M395233" s="4408"/>
    </row>
    <row r="395234" spans="13:13">
      <c r="M395234" s="4409"/>
    </row>
    <row r="395235" spans="13:13">
      <c r="M395235" s="2206"/>
    </row>
    <row r="395265" spans="13:13">
      <c r="M395265" s="4408"/>
    </row>
    <row r="395266" spans="13:13">
      <c r="M395266" s="4409"/>
    </row>
    <row r="395267" spans="13:13">
      <c r="M395267" s="2206"/>
    </row>
    <row r="395297" spans="13:13">
      <c r="M395297" s="4408"/>
    </row>
    <row r="395298" spans="13:13">
      <c r="M395298" s="4409"/>
    </row>
    <row r="395299" spans="13:13">
      <c r="M395299" s="2206"/>
    </row>
    <row r="395329" spans="13:13">
      <c r="M395329" s="4408"/>
    </row>
    <row r="395330" spans="13:13">
      <c r="M395330" s="4409"/>
    </row>
    <row r="395331" spans="13:13">
      <c r="M395331" s="2206"/>
    </row>
    <row r="395361" spans="13:13">
      <c r="M395361" s="4408"/>
    </row>
    <row r="395362" spans="13:13">
      <c r="M395362" s="4409"/>
    </row>
    <row r="395363" spans="13:13">
      <c r="M395363" s="2206"/>
    </row>
    <row r="395393" spans="13:13">
      <c r="M395393" s="4408"/>
    </row>
    <row r="395394" spans="13:13">
      <c r="M395394" s="4409"/>
    </row>
    <row r="395395" spans="13:13">
      <c r="M395395" s="2206"/>
    </row>
    <row r="395425" spans="13:13">
      <c r="M395425" s="4408"/>
    </row>
    <row r="395426" spans="13:13">
      <c r="M395426" s="4409"/>
    </row>
    <row r="395427" spans="13:13">
      <c r="M395427" s="2206"/>
    </row>
    <row r="395457" spans="13:13">
      <c r="M395457" s="4408"/>
    </row>
    <row r="395458" spans="13:13">
      <c r="M395458" s="4409"/>
    </row>
    <row r="395459" spans="13:13">
      <c r="M395459" s="2206"/>
    </row>
    <row r="395489" spans="13:13">
      <c r="M395489" s="4408"/>
    </row>
    <row r="395490" spans="13:13">
      <c r="M395490" s="4409"/>
    </row>
    <row r="395491" spans="13:13">
      <c r="M395491" s="2206"/>
    </row>
    <row r="395521" spans="13:13">
      <c r="M395521" s="4408"/>
    </row>
    <row r="395522" spans="13:13">
      <c r="M395522" s="4409"/>
    </row>
    <row r="395523" spans="13:13">
      <c r="M395523" s="2206"/>
    </row>
    <row r="395553" spans="13:13">
      <c r="M395553" s="4408"/>
    </row>
    <row r="395554" spans="13:13">
      <c r="M395554" s="4409"/>
    </row>
    <row r="395555" spans="13:13">
      <c r="M395555" s="2206"/>
    </row>
    <row r="395585" spans="13:13">
      <c r="M395585" s="4408"/>
    </row>
    <row r="395586" spans="13:13">
      <c r="M395586" s="4409"/>
    </row>
    <row r="395587" spans="13:13">
      <c r="M395587" s="2206"/>
    </row>
    <row r="395617" spans="13:13">
      <c r="M395617" s="4408"/>
    </row>
    <row r="395618" spans="13:13">
      <c r="M395618" s="4409"/>
    </row>
    <row r="395619" spans="13:13">
      <c r="M395619" s="2206"/>
    </row>
    <row r="395649" spans="13:13">
      <c r="M395649" s="4408"/>
    </row>
    <row r="395650" spans="13:13">
      <c r="M395650" s="4409"/>
    </row>
    <row r="395651" spans="13:13">
      <c r="M395651" s="2206"/>
    </row>
    <row r="395681" spans="13:13">
      <c r="M395681" s="4408"/>
    </row>
    <row r="395682" spans="13:13">
      <c r="M395682" s="4409"/>
    </row>
    <row r="395683" spans="13:13">
      <c r="M395683" s="2206"/>
    </row>
    <row r="395713" spans="13:13">
      <c r="M395713" s="4408"/>
    </row>
    <row r="395714" spans="13:13">
      <c r="M395714" s="4409"/>
    </row>
    <row r="395715" spans="13:13">
      <c r="M395715" s="2206"/>
    </row>
    <row r="395745" spans="13:13">
      <c r="M395745" s="4408"/>
    </row>
    <row r="395746" spans="13:13">
      <c r="M395746" s="4409"/>
    </row>
    <row r="395747" spans="13:13">
      <c r="M395747" s="2206"/>
    </row>
    <row r="395777" spans="13:13">
      <c r="M395777" s="4408"/>
    </row>
    <row r="395778" spans="13:13">
      <c r="M395778" s="4409"/>
    </row>
    <row r="395779" spans="13:13">
      <c r="M395779" s="2206"/>
    </row>
    <row r="395809" spans="13:13">
      <c r="M395809" s="4408"/>
    </row>
    <row r="395810" spans="13:13">
      <c r="M395810" s="4409"/>
    </row>
    <row r="395811" spans="13:13">
      <c r="M395811" s="2206"/>
    </row>
    <row r="395841" spans="13:13">
      <c r="M395841" s="4408"/>
    </row>
    <row r="395842" spans="13:13">
      <c r="M395842" s="4409"/>
    </row>
    <row r="395843" spans="13:13">
      <c r="M395843" s="2206"/>
    </row>
    <row r="395873" spans="13:13">
      <c r="M395873" s="4408"/>
    </row>
    <row r="395874" spans="13:13">
      <c r="M395874" s="4409"/>
    </row>
    <row r="395875" spans="13:13">
      <c r="M395875" s="2206"/>
    </row>
    <row r="395905" spans="13:13">
      <c r="M395905" s="4408"/>
    </row>
    <row r="395906" spans="13:13">
      <c r="M395906" s="4409"/>
    </row>
    <row r="395907" spans="13:13">
      <c r="M395907" s="2206"/>
    </row>
    <row r="395937" spans="13:13">
      <c r="M395937" s="4408"/>
    </row>
    <row r="395938" spans="13:13">
      <c r="M395938" s="4409"/>
    </row>
    <row r="395939" spans="13:13">
      <c r="M395939" s="2206"/>
    </row>
    <row r="395969" spans="13:13">
      <c r="M395969" s="4408"/>
    </row>
    <row r="395970" spans="13:13">
      <c r="M395970" s="4409"/>
    </row>
    <row r="395971" spans="13:13">
      <c r="M395971" s="2206"/>
    </row>
    <row r="396001" spans="13:13">
      <c r="M396001" s="4408"/>
    </row>
    <row r="396002" spans="13:13">
      <c r="M396002" s="4409"/>
    </row>
    <row r="396003" spans="13:13">
      <c r="M396003" s="2206"/>
    </row>
    <row r="396033" spans="13:13">
      <c r="M396033" s="4408"/>
    </row>
    <row r="396034" spans="13:13">
      <c r="M396034" s="4409"/>
    </row>
    <row r="396035" spans="13:13">
      <c r="M396035" s="2206"/>
    </row>
    <row r="396065" spans="13:13">
      <c r="M396065" s="4408"/>
    </row>
    <row r="396066" spans="13:13">
      <c r="M396066" s="4409"/>
    </row>
    <row r="396067" spans="13:13">
      <c r="M396067" s="2206"/>
    </row>
    <row r="396097" spans="13:13">
      <c r="M396097" s="4408"/>
    </row>
    <row r="396098" spans="13:13">
      <c r="M396098" s="4409"/>
    </row>
    <row r="396099" spans="13:13">
      <c r="M396099" s="2206"/>
    </row>
    <row r="396129" spans="13:13">
      <c r="M396129" s="4408"/>
    </row>
    <row r="396130" spans="13:13">
      <c r="M396130" s="4409"/>
    </row>
    <row r="396131" spans="13:13">
      <c r="M396131" s="2206"/>
    </row>
    <row r="396161" spans="13:13">
      <c r="M396161" s="4408"/>
    </row>
    <row r="396162" spans="13:13">
      <c r="M396162" s="4409"/>
    </row>
    <row r="396163" spans="13:13">
      <c r="M396163" s="2206"/>
    </row>
    <row r="396193" spans="13:13">
      <c r="M396193" s="4408"/>
    </row>
    <row r="396194" spans="13:13">
      <c r="M396194" s="4409"/>
    </row>
    <row r="396195" spans="13:13">
      <c r="M396195" s="2206"/>
    </row>
    <row r="396225" spans="13:13">
      <c r="M396225" s="4408"/>
    </row>
    <row r="396226" spans="13:13">
      <c r="M396226" s="4409"/>
    </row>
    <row r="396227" spans="13:13">
      <c r="M396227" s="2206"/>
    </row>
    <row r="396257" spans="13:13">
      <c r="M396257" s="4408"/>
    </row>
    <row r="396258" spans="13:13">
      <c r="M396258" s="4409"/>
    </row>
    <row r="396259" spans="13:13">
      <c r="M396259" s="2206"/>
    </row>
    <row r="396289" spans="13:13">
      <c r="M396289" s="4408"/>
    </row>
    <row r="396290" spans="13:13">
      <c r="M396290" s="4409"/>
    </row>
    <row r="396291" spans="13:13">
      <c r="M396291" s="2206"/>
    </row>
    <row r="396321" spans="13:13">
      <c r="M396321" s="4408"/>
    </row>
    <row r="396322" spans="13:13">
      <c r="M396322" s="4409"/>
    </row>
    <row r="396323" spans="13:13">
      <c r="M396323" s="2206"/>
    </row>
    <row r="396353" spans="13:13">
      <c r="M396353" s="4408"/>
    </row>
    <row r="396354" spans="13:13">
      <c r="M396354" s="4409"/>
    </row>
    <row r="396355" spans="13:13">
      <c r="M396355" s="2206"/>
    </row>
    <row r="396385" spans="13:13">
      <c r="M396385" s="4408"/>
    </row>
    <row r="396386" spans="13:13">
      <c r="M396386" s="4409"/>
    </row>
    <row r="396387" spans="13:13">
      <c r="M396387" s="2206"/>
    </row>
    <row r="396417" spans="13:13">
      <c r="M396417" s="4408"/>
    </row>
    <row r="396418" spans="13:13">
      <c r="M396418" s="4409"/>
    </row>
    <row r="396419" spans="13:13">
      <c r="M396419" s="2206"/>
    </row>
    <row r="396449" spans="13:13">
      <c r="M396449" s="4408"/>
    </row>
    <row r="396450" spans="13:13">
      <c r="M396450" s="4409"/>
    </row>
    <row r="396451" spans="13:13">
      <c r="M396451" s="2206"/>
    </row>
    <row r="396481" spans="13:13">
      <c r="M396481" s="4408"/>
    </row>
    <row r="396482" spans="13:13">
      <c r="M396482" s="4409"/>
    </row>
    <row r="396483" spans="13:13">
      <c r="M396483" s="2206"/>
    </row>
    <row r="396513" spans="13:13">
      <c r="M396513" s="4408"/>
    </row>
    <row r="396514" spans="13:13">
      <c r="M396514" s="4409"/>
    </row>
    <row r="396515" spans="13:13">
      <c r="M396515" s="2206"/>
    </row>
    <row r="396545" spans="13:13">
      <c r="M396545" s="4408"/>
    </row>
    <row r="396546" spans="13:13">
      <c r="M396546" s="4409"/>
    </row>
    <row r="396547" spans="13:13">
      <c r="M396547" s="2206"/>
    </row>
    <row r="396577" spans="13:13">
      <c r="M396577" s="4408"/>
    </row>
    <row r="396578" spans="13:13">
      <c r="M396578" s="4409"/>
    </row>
    <row r="396579" spans="13:13">
      <c r="M396579" s="2206"/>
    </row>
    <row r="396609" spans="13:13">
      <c r="M396609" s="4408"/>
    </row>
    <row r="396610" spans="13:13">
      <c r="M396610" s="4409"/>
    </row>
    <row r="396611" spans="13:13">
      <c r="M396611" s="2206"/>
    </row>
    <row r="396641" spans="13:13">
      <c r="M396641" s="4408"/>
    </row>
    <row r="396642" spans="13:13">
      <c r="M396642" s="4409"/>
    </row>
    <row r="396643" spans="13:13">
      <c r="M396643" s="2206"/>
    </row>
    <row r="396673" spans="13:13">
      <c r="M396673" s="4408"/>
    </row>
    <row r="396674" spans="13:13">
      <c r="M396674" s="4409"/>
    </row>
    <row r="396675" spans="13:13">
      <c r="M396675" s="2206"/>
    </row>
    <row r="396705" spans="13:13">
      <c r="M396705" s="4408"/>
    </row>
    <row r="396706" spans="13:13">
      <c r="M396706" s="4409"/>
    </row>
    <row r="396707" spans="13:13">
      <c r="M396707" s="2206"/>
    </row>
    <row r="396737" spans="13:13">
      <c r="M396737" s="4408"/>
    </row>
    <row r="396738" spans="13:13">
      <c r="M396738" s="4409"/>
    </row>
    <row r="396739" spans="13:13">
      <c r="M396739" s="2206"/>
    </row>
    <row r="396769" spans="13:13">
      <c r="M396769" s="4408"/>
    </row>
    <row r="396770" spans="13:13">
      <c r="M396770" s="4409"/>
    </row>
    <row r="396771" spans="13:13">
      <c r="M396771" s="2206"/>
    </row>
    <row r="396801" spans="13:13">
      <c r="M396801" s="4408"/>
    </row>
    <row r="396802" spans="13:13">
      <c r="M396802" s="4409"/>
    </row>
    <row r="396803" spans="13:13">
      <c r="M396803" s="2206"/>
    </row>
    <row r="396833" spans="13:13">
      <c r="M396833" s="4408"/>
    </row>
    <row r="396834" spans="13:13">
      <c r="M396834" s="4409"/>
    </row>
    <row r="396835" spans="13:13">
      <c r="M396835" s="2206"/>
    </row>
    <row r="396865" spans="13:13">
      <c r="M396865" s="4408"/>
    </row>
    <row r="396866" spans="13:13">
      <c r="M396866" s="4409"/>
    </row>
    <row r="396867" spans="13:13">
      <c r="M396867" s="2206"/>
    </row>
    <row r="396897" spans="13:13">
      <c r="M396897" s="4408"/>
    </row>
    <row r="396898" spans="13:13">
      <c r="M396898" s="4409"/>
    </row>
    <row r="396899" spans="13:13">
      <c r="M396899" s="2206"/>
    </row>
    <row r="396929" spans="13:13">
      <c r="M396929" s="4408"/>
    </row>
    <row r="396930" spans="13:13">
      <c r="M396930" s="4409"/>
    </row>
    <row r="396931" spans="13:13">
      <c r="M396931" s="2206"/>
    </row>
    <row r="396961" spans="13:13">
      <c r="M396961" s="4408"/>
    </row>
    <row r="396962" spans="13:13">
      <c r="M396962" s="4409"/>
    </row>
    <row r="396963" spans="13:13">
      <c r="M396963" s="2206"/>
    </row>
    <row r="396993" spans="13:13">
      <c r="M396993" s="4408"/>
    </row>
    <row r="396994" spans="13:13">
      <c r="M396994" s="4409"/>
    </row>
    <row r="396995" spans="13:13">
      <c r="M396995" s="2206"/>
    </row>
    <row r="397025" spans="13:13">
      <c r="M397025" s="4408"/>
    </row>
    <row r="397026" spans="13:13">
      <c r="M397026" s="4409"/>
    </row>
    <row r="397027" spans="13:13">
      <c r="M397027" s="2206"/>
    </row>
    <row r="397057" spans="13:13">
      <c r="M397057" s="4408"/>
    </row>
    <row r="397058" spans="13:13">
      <c r="M397058" s="4409"/>
    </row>
    <row r="397059" spans="13:13">
      <c r="M397059" s="2206"/>
    </row>
    <row r="397089" spans="13:13">
      <c r="M397089" s="4408"/>
    </row>
    <row r="397090" spans="13:13">
      <c r="M397090" s="4409"/>
    </row>
    <row r="397091" spans="13:13">
      <c r="M397091" s="2206"/>
    </row>
    <row r="397121" spans="13:13">
      <c r="M397121" s="4408"/>
    </row>
    <row r="397122" spans="13:13">
      <c r="M397122" s="4409"/>
    </row>
    <row r="397123" spans="13:13">
      <c r="M397123" s="2206"/>
    </row>
    <row r="397153" spans="13:13">
      <c r="M397153" s="4408"/>
    </row>
    <row r="397154" spans="13:13">
      <c r="M397154" s="4409"/>
    </row>
    <row r="397155" spans="13:13">
      <c r="M397155" s="2206"/>
    </row>
    <row r="397185" spans="13:13">
      <c r="M397185" s="4408"/>
    </row>
    <row r="397186" spans="13:13">
      <c r="M397186" s="4409"/>
    </row>
    <row r="397187" spans="13:13">
      <c r="M397187" s="2206"/>
    </row>
    <row r="397217" spans="13:13">
      <c r="M397217" s="4408"/>
    </row>
    <row r="397218" spans="13:13">
      <c r="M397218" s="4409"/>
    </row>
    <row r="397219" spans="13:13">
      <c r="M397219" s="2206"/>
    </row>
    <row r="397249" spans="13:13">
      <c r="M397249" s="4408"/>
    </row>
    <row r="397250" spans="13:13">
      <c r="M397250" s="4409"/>
    </row>
    <row r="397251" spans="13:13">
      <c r="M397251" s="2206"/>
    </row>
    <row r="397281" spans="13:13">
      <c r="M397281" s="4408"/>
    </row>
    <row r="397282" spans="13:13">
      <c r="M397282" s="4409"/>
    </row>
    <row r="397283" spans="13:13">
      <c r="M397283" s="2206"/>
    </row>
    <row r="397313" spans="13:13">
      <c r="M397313" s="4408"/>
    </row>
    <row r="397314" spans="13:13">
      <c r="M397314" s="4409"/>
    </row>
    <row r="397315" spans="13:13">
      <c r="M397315" s="2206"/>
    </row>
    <row r="397345" spans="13:13">
      <c r="M397345" s="4408"/>
    </row>
    <row r="397346" spans="13:13">
      <c r="M397346" s="4409"/>
    </row>
    <row r="397347" spans="13:13">
      <c r="M397347" s="2206"/>
    </row>
    <row r="397377" spans="13:13">
      <c r="M397377" s="4408"/>
    </row>
    <row r="397378" spans="13:13">
      <c r="M397378" s="4409"/>
    </row>
    <row r="397379" spans="13:13">
      <c r="M397379" s="2206"/>
    </row>
    <row r="397409" spans="13:13">
      <c r="M397409" s="4408"/>
    </row>
    <row r="397410" spans="13:13">
      <c r="M397410" s="4409"/>
    </row>
    <row r="397411" spans="13:13">
      <c r="M397411" s="2206"/>
    </row>
    <row r="397441" spans="13:13">
      <c r="M397441" s="4408"/>
    </row>
    <row r="397442" spans="13:13">
      <c r="M397442" s="4409"/>
    </row>
    <row r="397443" spans="13:13">
      <c r="M397443" s="2206"/>
    </row>
    <row r="397473" spans="13:13">
      <c r="M397473" s="4408"/>
    </row>
    <row r="397474" spans="13:13">
      <c r="M397474" s="4409"/>
    </row>
    <row r="397475" spans="13:13">
      <c r="M397475" s="2206"/>
    </row>
    <row r="397505" spans="13:13">
      <c r="M397505" s="4408"/>
    </row>
    <row r="397506" spans="13:13">
      <c r="M397506" s="4409"/>
    </row>
    <row r="397507" spans="13:13">
      <c r="M397507" s="2206"/>
    </row>
    <row r="397537" spans="13:13">
      <c r="M397537" s="4408"/>
    </row>
    <row r="397538" spans="13:13">
      <c r="M397538" s="4409"/>
    </row>
    <row r="397539" spans="13:13">
      <c r="M397539" s="2206"/>
    </row>
    <row r="397569" spans="13:13">
      <c r="M397569" s="4408"/>
    </row>
    <row r="397570" spans="13:13">
      <c r="M397570" s="4409"/>
    </row>
    <row r="397571" spans="13:13">
      <c r="M397571" s="2206"/>
    </row>
    <row r="397601" spans="13:13">
      <c r="M397601" s="4408"/>
    </row>
    <row r="397602" spans="13:13">
      <c r="M397602" s="4409"/>
    </row>
    <row r="397603" spans="13:13">
      <c r="M397603" s="2206"/>
    </row>
    <row r="397633" spans="13:13">
      <c r="M397633" s="4408"/>
    </row>
    <row r="397634" spans="13:13">
      <c r="M397634" s="4409"/>
    </row>
    <row r="397635" spans="13:13">
      <c r="M397635" s="2206"/>
    </row>
    <row r="397665" spans="13:13">
      <c r="M397665" s="4408"/>
    </row>
    <row r="397666" spans="13:13">
      <c r="M397666" s="4409"/>
    </row>
    <row r="397667" spans="13:13">
      <c r="M397667" s="2206"/>
    </row>
    <row r="397697" spans="13:13">
      <c r="M397697" s="4408"/>
    </row>
    <row r="397698" spans="13:13">
      <c r="M397698" s="4409"/>
    </row>
    <row r="397699" spans="13:13">
      <c r="M397699" s="2206"/>
    </row>
    <row r="397729" spans="13:13">
      <c r="M397729" s="4408"/>
    </row>
    <row r="397730" spans="13:13">
      <c r="M397730" s="4409"/>
    </row>
    <row r="397731" spans="13:13">
      <c r="M397731" s="2206"/>
    </row>
    <row r="397761" spans="13:13">
      <c r="M397761" s="4408"/>
    </row>
    <row r="397762" spans="13:13">
      <c r="M397762" s="4409"/>
    </row>
    <row r="397763" spans="13:13">
      <c r="M397763" s="2206"/>
    </row>
    <row r="397793" spans="13:13">
      <c r="M397793" s="4408"/>
    </row>
    <row r="397794" spans="13:13">
      <c r="M397794" s="4409"/>
    </row>
    <row r="397795" spans="13:13">
      <c r="M397795" s="2206"/>
    </row>
    <row r="397825" spans="13:13">
      <c r="M397825" s="4408"/>
    </row>
    <row r="397826" spans="13:13">
      <c r="M397826" s="4409"/>
    </row>
    <row r="397827" spans="13:13">
      <c r="M397827" s="2206"/>
    </row>
    <row r="397857" spans="13:13">
      <c r="M397857" s="4408"/>
    </row>
    <row r="397858" spans="13:13">
      <c r="M397858" s="4409"/>
    </row>
    <row r="397859" spans="13:13">
      <c r="M397859" s="2206"/>
    </row>
    <row r="397889" spans="13:13">
      <c r="M397889" s="4408"/>
    </row>
    <row r="397890" spans="13:13">
      <c r="M397890" s="4409"/>
    </row>
    <row r="397891" spans="13:13">
      <c r="M397891" s="2206"/>
    </row>
    <row r="397921" spans="13:13">
      <c r="M397921" s="4408"/>
    </row>
    <row r="397922" spans="13:13">
      <c r="M397922" s="4409"/>
    </row>
    <row r="397923" spans="13:13">
      <c r="M397923" s="2206"/>
    </row>
    <row r="397953" spans="13:13">
      <c r="M397953" s="4408"/>
    </row>
    <row r="397954" spans="13:13">
      <c r="M397954" s="4409"/>
    </row>
    <row r="397955" spans="13:13">
      <c r="M397955" s="2206"/>
    </row>
    <row r="397985" spans="13:13">
      <c r="M397985" s="4408"/>
    </row>
    <row r="397986" spans="13:13">
      <c r="M397986" s="4409"/>
    </row>
    <row r="397987" spans="13:13">
      <c r="M397987" s="2206"/>
    </row>
    <row r="398017" spans="13:13">
      <c r="M398017" s="4408"/>
    </row>
    <row r="398018" spans="13:13">
      <c r="M398018" s="4409"/>
    </row>
    <row r="398019" spans="13:13">
      <c r="M398019" s="2206"/>
    </row>
    <row r="398049" spans="13:13">
      <c r="M398049" s="4408"/>
    </row>
    <row r="398050" spans="13:13">
      <c r="M398050" s="4409"/>
    </row>
    <row r="398051" spans="13:13">
      <c r="M398051" s="2206"/>
    </row>
    <row r="398081" spans="13:13">
      <c r="M398081" s="4408"/>
    </row>
    <row r="398082" spans="13:13">
      <c r="M398082" s="4409"/>
    </row>
    <row r="398083" spans="13:13">
      <c r="M398083" s="2206"/>
    </row>
    <row r="398113" spans="13:13">
      <c r="M398113" s="4408"/>
    </row>
    <row r="398114" spans="13:13">
      <c r="M398114" s="4409"/>
    </row>
    <row r="398115" spans="13:13">
      <c r="M398115" s="2206"/>
    </row>
    <row r="398145" spans="13:13">
      <c r="M398145" s="4408"/>
    </row>
    <row r="398146" spans="13:13">
      <c r="M398146" s="4409"/>
    </row>
    <row r="398147" spans="13:13">
      <c r="M398147" s="2206"/>
    </row>
    <row r="398177" spans="13:13">
      <c r="M398177" s="4408"/>
    </row>
    <row r="398178" spans="13:13">
      <c r="M398178" s="4409"/>
    </row>
    <row r="398179" spans="13:13">
      <c r="M398179" s="2206"/>
    </row>
    <row r="398209" spans="13:13">
      <c r="M398209" s="4408"/>
    </row>
    <row r="398210" spans="13:13">
      <c r="M398210" s="4409"/>
    </row>
    <row r="398211" spans="13:13">
      <c r="M398211" s="2206"/>
    </row>
    <row r="398241" spans="13:13">
      <c r="M398241" s="4408"/>
    </row>
    <row r="398242" spans="13:13">
      <c r="M398242" s="4409"/>
    </row>
    <row r="398243" spans="13:13">
      <c r="M398243" s="2206"/>
    </row>
    <row r="398273" spans="13:13">
      <c r="M398273" s="4408"/>
    </row>
    <row r="398274" spans="13:13">
      <c r="M398274" s="4409"/>
    </row>
    <row r="398275" spans="13:13">
      <c r="M398275" s="2206"/>
    </row>
    <row r="398305" spans="13:13">
      <c r="M398305" s="4408"/>
    </row>
    <row r="398306" spans="13:13">
      <c r="M398306" s="4409"/>
    </row>
    <row r="398307" spans="13:13">
      <c r="M398307" s="2206"/>
    </row>
    <row r="398337" spans="13:13">
      <c r="M398337" s="4408"/>
    </row>
    <row r="398338" spans="13:13">
      <c r="M398338" s="4409"/>
    </row>
    <row r="398339" spans="13:13">
      <c r="M398339" s="2206"/>
    </row>
    <row r="398369" spans="13:13">
      <c r="M398369" s="4408"/>
    </row>
    <row r="398370" spans="13:13">
      <c r="M398370" s="4409"/>
    </row>
    <row r="398371" spans="13:13">
      <c r="M398371" s="2206"/>
    </row>
    <row r="398401" spans="13:13">
      <c r="M398401" s="4408"/>
    </row>
    <row r="398402" spans="13:13">
      <c r="M398402" s="4409"/>
    </row>
    <row r="398403" spans="13:13">
      <c r="M398403" s="2206"/>
    </row>
    <row r="398433" spans="13:13">
      <c r="M398433" s="4408"/>
    </row>
    <row r="398434" spans="13:13">
      <c r="M398434" s="4409"/>
    </row>
    <row r="398435" spans="13:13">
      <c r="M398435" s="2206"/>
    </row>
    <row r="398465" spans="13:13">
      <c r="M398465" s="4408"/>
    </row>
    <row r="398466" spans="13:13">
      <c r="M398466" s="4409"/>
    </row>
    <row r="398467" spans="13:13">
      <c r="M398467" s="2206"/>
    </row>
    <row r="398497" spans="13:13">
      <c r="M398497" s="4408"/>
    </row>
    <row r="398498" spans="13:13">
      <c r="M398498" s="4409"/>
    </row>
    <row r="398499" spans="13:13">
      <c r="M398499" s="2206"/>
    </row>
    <row r="398529" spans="13:13">
      <c r="M398529" s="4408"/>
    </row>
    <row r="398530" spans="13:13">
      <c r="M398530" s="4409"/>
    </row>
    <row r="398531" spans="13:13">
      <c r="M398531" s="2206"/>
    </row>
    <row r="398561" spans="13:13">
      <c r="M398561" s="4408"/>
    </row>
    <row r="398562" spans="13:13">
      <c r="M398562" s="4409"/>
    </row>
    <row r="398563" spans="13:13">
      <c r="M398563" s="2206"/>
    </row>
    <row r="398593" spans="13:13">
      <c r="M398593" s="4408"/>
    </row>
    <row r="398594" spans="13:13">
      <c r="M398594" s="4409"/>
    </row>
    <row r="398595" spans="13:13">
      <c r="M398595" s="2206"/>
    </row>
    <row r="398625" spans="13:13">
      <c r="M398625" s="4408"/>
    </row>
    <row r="398626" spans="13:13">
      <c r="M398626" s="4409"/>
    </row>
    <row r="398627" spans="13:13">
      <c r="M398627" s="2206"/>
    </row>
    <row r="398657" spans="13:13">
      <c r="M398657" s="4408"/>
    </row>
    <row r="398658" spans="13:13">
      <c r="M398658" s="4409"/>
    </row>
    <row r="398659" spans="13:13">
      <c r="M398659" s="2206"/>
    </row>
    <row r="398689" spans="13:13">
      <c r="M398689" s="4408"/>
    </row>
    <row r="398690" spans="13:13">
      <c r="M398690" s="4409"/>
    </row>
    <row r="398691" spans="13:13">
      <c r="M398691" s="2206"/>
    </row>
    <row r="398721" spans="13:13">
      <c r="M398721" s="4408"/>
    </row>
    <row r="398722" spans="13:13">
      <c r="M398722" s="4409"/>
    </row>
    <row r="398723" spans="13:13">
      <c r="M398723" s="2206"/>
    </row>
    <row r="398753" spans="13:13">
      <c r="M398753" s="4408"/>
    </row>
    <row r="398754" spans="13:13">
      <c r="M398754" s="4409"/>
    </row>
    <row r="398755" spans="13:13">
      <c r="M398755" s="2206"/>
    </row>
    <row r="398785" spans="13:13">
      <c r="M398785" s="4408"/>
    </row>
    <row r="398786" spans="13:13">
      <c r="M398786" s="4409"/>
    </row>
    <row r="398787" spans="13:13">
      <c r="M398787" s="2206"/>
    </row>
    <row r="398817" spans="13:13">
      <c r="M398817" s="4408"/>
    </row>
    <row r="398818" spans="13:13">
      <c r="M398818" s="4409"/>
    </row>
    <row r="398819" spans="13:13">
      <c r="M398819" s="2206"/>
    </row>
    <row r="398849" spans="13:13">
      <c r="M398849" s="4408"/>
    </row>
    <row r="398850" spans="13:13">
      <c r="M398850" s="4409"/>
    </row>
    <row r="398851" spans="13:13">
      <c r="M398851" s="2206"/>
    </row>
    <row r="398881" spans="13:13">
      <c r="M398881" s="4408"/>
    </row>
    <row r="398882" spans="13:13">
      <c r="M398882" s="4409"/>
    </row>
    <row r="398883" spans="13:13">
      <c r="M398883" s="2206"/>
    </row>
    <row r="398913" spans="13:13">
      <c r="M398913" s="4408"/>
    </row>
    <row r="398914" spans="13:13">
      <c r="M398914" s="4409"/>
    </row>
    <row r="398915" spans="13:13">
      <c r="M398915" s="2206"/>
    </row>
    <row r="398945" spans="13:13">
      <c r="M398945" s="4408"/>
    </row>
    <row r="398946" spans="13:13">
      <c r="M398946" s="4409"/>
    </row>
    <row r="398947" spans="13:13">
      <c r="M398947" s="2206"/>
    </row>
    <row r="398977" spans="13:13">
      <c r="M398977" s="4408"/>
    </row>
    <row r="398978" spans="13:13">
      <c r="M398978" s="4409"/>
    </row>
    <row r="398979" spans="13:13">
      <c r="M398979" s="2206"/>
    </row>
    <row r="399009" spans="13:13">
      <c r="M399009" s="4408"/>
    </row>
    <row r="399010" spans="13:13">
      <c r="M399010" s="4409"/>
    </row>
    <row r="399011" spans="13:13">
      <c r="M399011" s="2206"/>
    </row>
    <row r="399041" spans="13:13">
      <c r="M399041" s="4408"/>
    </row>
    <row r="399042" spans="13:13">
      <c r="M399042" s="4409"/>
    </row>
    <row r="399043" spans="13:13">
      <c r="M399043" s="2206"/>
    </row>
    <row r="399073" spans="13:13">
      <c r="M399073" s="4408"/>
    </row>
    <row r="399074" spans="13:13">
      <c r="M399074" s="4409"/>
    </row>
    <row r="399075" spans="13:13">
      <c r="M399075" s="2206"/>
    </row>
    <row r="399105" spans="13:13">
      <c r="M399105" s="4408"/>
    </row>
    <row r="399106" spans="13:13">
      <c r="M399106" s="4409"/>
    </row>
    <row r="399107" spans="13:13">
      <c r="M399107" s="2206"/>
    </row>
    <row r="399137" spans="13:13">
      <c r="M399137" s="4408"/>
    </row>
    <row r="399138" spans="13:13">
      <c r="M399138" s="4409"/>
    </row>
    <row r="399139" spans="13:13">
      <c r="M399139" s="2206"/>
    </row>
    <row r="399169" spans="13:13">
      <c r="M399169" s="4408"/>
    </row>
    <row r="399170" spans="13:13">
      <c r="M399170" s="4409"/>
    </row>
    <row r="399171" spans="13:13">
      <c r="M399171" s="2206"/>
    </row>
    <row r="399201" spans="13:13">
      <c r="M399201" s="4408"/>
    </row>
    <row r="399202" spans="13:13">
      <c r="M399202" s="4409"/>
    </row>
    <row r="399203" spans="13:13">
      <c r="M399203" s="2206"/>
    </row>
    <row r="399233" spans="13:13">
      <c r="M399233" s="4408"/>
    </row>
    <row r="399234" spans="13:13">
      <c r="M399234" s="4409"/>
    </row>
    <row r="399235" spans="13:13">
      <c r="M399235" s="2206"/>
    </row>
    <row r="399265" spans="13:13">
      <c r="M399265" s="4408"/>
    </row>
    <row r="399266" spans="13:13">
      <c r="M399266" s="4409"/>
    </row>
    <row r="399267" spans="13:13">
      <c r="M399267" s="2206"/>
    </row>
    <row r="399297" spans="13:13">
      <c r="M399297" s="4408"/>
    </row>
    <row r="399298" spans="13:13">
      <c r="M399298" s="4409"/>
    </row>
    <row r="399299" spans="13:13">
      <c r="M399299" s="2206"/>
    </row>
    <row r="399329" spans="13:13">
      <c r="M399329" s="4408"/>
    </row>
    <row r="399330" spans="13:13">
      <c r="M399330" s="4409"/>
    </row>
    <row r="399331" spans="13:13">
      <c r="M399331" s="2206"/>
    </row>
    <row r="399361" spans="13:13">
      <c r="M399361" s="4408"/>
    </row>
    <row r="399362" spans="13:13">
      <c r="M399362" s="4409"/>
    </row>
    <row r="399363" spans="13:13">
      <c r="M399363" s="2206"/>
    </row>
    <row r="399393" spans="13:13">
      <c r="M399393" s="4408"/>
    </row>
    <row r="399394" spans="13:13">
      <c r="M399394" s="4409"/>
    </row>
    <row r="399395" spans="13:13">
      <c r="M399395" s="2206"/>
    </row>
    <row r="399425" spans="13:13">
      <c r="M399425" s="4408"/>
    </row>
    <row r="399426" spans="13:13">
      <c r="M399426" s="4409"/>
    </row>
    <row r="399427" spans="13:13">
      <c r="M399427" s="2206"/>
    </row>
    <row r="399457" spans="13:13">
      <c r="M399457" s="4408"/>
    </row>
    <row r="399458" spans="13:13">
      <c r="M399458" s="4409"/>
    </row>
    <row r="399459" spans="13:13">
      <c r="M399459" s="2206"/>
    </row>
    <row r="399489" spans="13:13">
      <c r="M399489" s="4408"/>
    </row>
    <row r="399490" spans="13:13">
      <c r="M399490" s="4409"/>
    </row>
    <row r="399491" spans="13:13">
      <c r="M399491" s="2206"/>
    </row>
    <row r="399521" spans="13:13">
      <c r="M399521" s="4408"/>
    </row>
    <row r="399522" spans="13:13">
      <c r="M399522" s="4409"/>
    </row>
    <row r="399523" spans="13:13">
      <c r="M399523" s="2206"/>
    </row>
    <row r="399553" spans="13:13">
      <c r="M399553" s="4408"/>
    </row>
    <row r="399554" spans="13:13">
      <c r="M399554" s="4409"/>
    </row>
    <row r="399555" spans="13:13">
      <c r="M399555" s="2206"/>
    </row>
    <row r="399585" spans="13:13">
      <c r="M399585" s="4408"/>
    </row>
    <row r="399586" spans="13:13">
      <c r="M399586" s="4409"/>
    </row>
    <row r="399587" spans="13:13">
      <c r="M399587" s="2206"/>
    </row>
    <row r="399617" spans="13:13">
      <c r="M399617" s="4408"/>
    </row>
    <row r="399618" spans="13:13">
      <c r="M399618" s="4409"/>
    </row>
    <row r="399619" spans="13:13">
      <c r="M399619" s="2206"/>
    </row>
    <row r="399649" spans="13:13">
      <c r="M399649" s="4408"/>
    </row>
    <row r="399650" spans="13:13">
      <c r="M399650" s="4409"/>
    </row>
    <row r="399651" spans="13:13">
      <c r="M399651" s="2206"/>
    </row>
    <row r="399681" spans="13:13">
      <c r="M399681" s="4408"/>
    </row>
    <row r="399682" spans="13:13">
      <c r="M399682" s="4409"/>
    </row>
    <row r="399683" spans="13:13">
      <c r="M399683" s="2206"/>
    </row>
    <row r="399713" spans="13:13">
      <c r="M399713" s="4408"/>
    </row>
    <row r="399714" spans="13:13">
      <c r="M399714" s="4409"/>
    </row>
    <row r="399715" spans="13:13">
      <c r="M399715" s="2206"/>
    </row>
    <row r="399745" spans="13:13">
      <c r="M399745" s="4408"/>
    </row>
    <row r="399746" spans="13:13">
      <c r="M399746" s="4409"/>
    </row>
    <row r="399747" spans="13:13">
      <c r="M399747" s="2206"/>
    </row>
    <row r="399777" spans="13:13">
      <c r="M399777" s="4408"/>
    </row>
    <row r="399778" spans="13:13">
      <c r="M399778" s="4409"/>
    </row>
    <row r="399779" spans="13:13">
      <c r="M399779" s="2206"/>
    </row>
    <row r="399809" spans="13:13">
      <c r="M399809" s="4408"/>
    </row>
    <row r="399810" spans="13:13">
      <c r="M399810" s="4409"/>
    </row>
    <row r="399811" spans="13:13">
      <c r="M399811" s="2206"/>
    </row>
    <row r="399841" spans="13:13">
      <c r="M399841" s="4408"/>
    </row>
    <row r="399842" spans="13:13">
      <c r="M399842" s="4409"/>
    </row>
    <row r="399843" spans="13:13">
      <c r="M399843" s="2206"/>
    </row>
    <row r="399873" spans="13:13">
      <c r="M399873" s="4408"/>
    </row>
    <row r="399874" spans="13:13">
      <c r="M399874" s="4409"/>
    </row>
    <row r="399875" spans="13:13">
      <c r="M399875" s="2206"/>
    </row>
    <row r="399905" spans="13:13">
      <c r="M399905" s="4408"/>
    </row>
    <row r="399906" spans="13:13">
      <c r="M399906" s="4409"/>
    </row>
    <row r="399907" spans="13:13">
      <c r="M399907" s="2206"/>
    </row>
    <row r="399937" spans="13:13">
      <c r="M399937" s="4408"/>
    </row>
    <row r="399938" spans="13:13">
      <c r="M399938" s="4409"/>
    </row>
    <row r="399939" spans="13:13">
      <c r="M399939" s="2206"/>
    </row>
    <row r="399969" spans="13:13">
      <c r="M399969" s="4408"/>
    </row>
    <row r="399970" spans="13:13">
      <c r="M399970" s="4409"/>
    </row>
    <row r="399971" spans="13:13">
      <c r="M399971" s="2206"/>
    </row>
    <row r="400001" spans="13:13">
      <c r="M400001" s="4408"/>
    </row>
    <row r="400002" spans="13:13">
      <c r="M400002" s="4409"/>
    </row>
    <row r="400003" spans="13:13">
      <c r="M400003" s="2206"/>
    </row>
    <row r="400033" spans="13:13">
      <c r="M400033" s="4408"/>
    </row>
    <row r="400034" spans="13:13">
      <c r="M400034" s="4409"/>
    </row>
    <row r="400035" spans="13:13">
      <c r="M400035" s="2206"/>
    </row>
    <row r="400065" spans="13:13">
      <c r="M400065" s="4408"/>
    </row>
    <row r="400066" spans="13:13">
      <c r="M400066" s="4409"/>
    </row>
    <row r="400067" spans="13:13">
      <c r="M400067" s="2206"/>
    </row>
    <row r="400097" spans="13:13">
      <c r="M400097" s="4408"/>
    </row>
    <row r="400098" spans="13:13">
      <c r="M400098" s="4409"/>
    </row>
    <row r="400099" spans="13:13">
      <c r="M400099" s="2206"/>
    </row>
    <row r="400129" spans="13:13">
      <c r="M400129" s="4408"/>
    </row>
    <row r="400130" spans="13:13">
      <c r="M400130" s="4409"/>
    </row>
    <row r="400131" spans="13:13">
      <c r="M400131" s="2206"/>
    </row>
    <row r="400161" spans="13:13">
      <c r="M400161" s="4408"/>
    </row>
    <row r="400162" spans="13:13">
      <c r="M400162" s="4409"/>
    </row>
    <row r="400163" spans="13:13">
      <c r="M400163" s="2206"/>
    </row>
    <row r="400193" spans="13:13">
      <c r="M400193" s="4408"/>
    </row>
    <row r="400194" spans="13:13">
      <c r="M400194" s="4409"/>
    </row>
    <row r="400195" spans="13:13">
      <c r="M400195" s="2206"/>
    </row>
    <row r="400225" spans="13:13">
      <c r="M400225" s="4408"/>
    </row>
    <row r="400226" spans="13:13">
      <c r="M400226" s="4409"/>
    </row>
    <row r="400227" spans="13:13">
      <c r="M400227" s="2206"/>
    </row>
    <row r="400257" spans="13:13">
      <c r="M400257" s="4408"/>
    </row>
    <row r="400258" spans="13:13">
      <c r="M400258" s="4409"/>
    </row>
    <row r="400259" spans="13:13">
      <c r="M400259" s="2206"/>
    </row>
    <row r="400289" spans="13:13">
      <c r="M400289" s="4408"/>
    </row>
    <row r="400290" spans="13:13">
      <c r="M400290" s="4409"/>
    </row>
    <row r="400291" spans="13:13">
      <c r="M400291" s="2206"/>
    </row>
    <row r="400321" spans="13:13">
      <c r="M400321" s="4408"/>
    </row>
    <row r="400322" spans="13:13">
      <c r="M400322" s="4409"/>
    </row>
    <row r="400323" spans="13:13">
      <c r="M400323" s="2206"/>
    </row>
    <row r="400353" spans="13:13">
      <c r="M400353" s="4408"/>
    </row>
    <row r="400354" spans="13:13">
      <c r="M400354" s="4409"/>
    </row>
    <row r="400355" spans="13:13">
      <c r="M400355" s="2206"/>
    </row>
    <row r="400385" spans="13:13">
      <c r="M400385" s="4408"/>
    </row>
    <row r="400386" spans="13:13">
      <c r="M400386" s="4409"/>
    </row>
    <row r="400387" spans="13:13">
      <c r="M400387" s="2206"/>
    </row>
    <row r="400417" spans="13:13">
      <c r="M400417" s="4408"/>
    </row>
    <row r="400418" spans="13:13">
      <c r="M400418" s="4409"/>
    </row>
    <row r="400419" spans="13:13">
      <c r="M400419" s="2206"/>
    </row>
    <row r="400449" spans="13:13">
      <c r="M400449" s="4408"/>
    </row>
    <row r="400450" spans="13:13">
      <c r="M400450" s="4409"/>
    </row>
    <row r="400451" spans="13:13">
      <c r="M400451" s="2206"/>
    </row>
    <row r="400481" spans="13:13">
      <c r="M400481" s="4408"/>
    </row>
    <row r="400482" spans="13:13">
      <c r="M400482" s="4409"/>
    </row>
    <row r="400483" spans="13:13">
      <c r="M400483" s="2206"/>
    </row>
    <row r="400513" spans="13:13">
      <c r="M400513" s="4408"/>
    </row>
    <row r="400514" spans="13:13">
      <c r="M400514" s="4409"/>
    </row>
    <row r="400515" spans="13:13">
      <c r="M400515" s="2206"/>
    </row>
    <row r="400545" spans="13:13">
      <c r="M400545" s="4408"/>
    </row>
    <row r="400546" spans="13:13">
      <c r="M400546" s="4409"/>
    </row>
    <row r="400547" spans="13:13">
      <c r="M400547" s="2206"/>
    </row>
    <row r="400577" spans="13:13">
      <c r="M400577" s="4408"/>
    </row>
    <row r="400578" spans="13:13">
      <c r="M400578" s="4409"/>
    </row>
    <row r="400579" spans="13:13">
      <c r="M400579" s="2206"/>
    </row>
    <row r="400609" spans="13:13">
      <c r="M400609" s="4408"/>
    </row>
    <row r="400610" spans="13:13">
      <c r="M400610" s="4409"/>
    </row>
    <row r="400611" spans="13:13">
      <c r="M400611" s="2206"/>
    </row>
    <row r="400641" spans="13:13">
      <c r="M400641" s="4408"/>
    </row>
    <row r="400642" spans="13:13">
      <c r="M400642" s="4409"/>
    </row>
    <row r="400643" spans="13:13">
      <c r="M400643" s="2206"/>
    </row>
    <row r="400673" spans="13:13">
      <c r="M400673" s="4408"/>
    </row>
    <row r="400674" spans="13:13">
      <c r="M400674" s="4409"/>
    </row>
    <row r="400675" spans="13:13">
      <c r="M400675" s="2206"/>
    </row>
    <row r="400705" spans="13:13">
      <c r="M400705" s="4408"/>
    </row>
    <row r="400706" spans="13:13">
      <c r="M400706" s="4409"/>
    </row>
    <row r="400707" spans="13:13">
      <c r="M400707" s="2206"/>
    </row>
    <row r="400737" spans="13:13">
      <c r="M400737" s="4408"/>
    </row>
    <row r="400738" spans="13:13">
      <c r="M400738" s="4409"/>
    </row>
    <row r="400739" spans="13:13">
      <c r="M400739" s="2206"/>
    </row>
    <row r="400769" spans="13:13">
      <c r="M400769" s="4408"/>
    </row>
    <row r="400770" spans="13:13">
      <c r="M400770" s="4409"/>
    </row>
    <row r="400771" spans="13:13">
      <c r="M400771" s="2206"/>
    </row>
    <row r="400801" spans="13:13">
      <c r="M400801" s="4408"/>
    </row>
    <row r="400802" spans="13:13">
      <c r="M400802" s="4409"/>
    </row>
    <row r="400803" spans="13:13">
      <c r="M400803" s="2206"/>
    </row>
    <row r="400833" spans="13:13">
      <c r="M400833" s="4408"/>
    </row>
    <row r="400834" spans="13:13">
      <c r="M400834" s="4409"/>
    </row>
    <row r="400835" spans="13:13">
      <c r="M400835" s="2206"/>
    </row>
    <row r="400865" spans="13:13">
      <c r="M400865" s="4408"/>
    </row>
    <row r="400866" spans="13:13">
      <c r="M400866" s="4409"/>
    </row>
    <row r="400867" spans="13:13">
      <c r="M400867" s="2206"/>
    </row>
    <row r="400897" spans="13:13">
      <c r="M400897" s="4408"/>
    </row>
    <row r="400898" spans="13:13">
      <c r="M400898" s="4409"/>
    </row>
    <row r="400899" spans="13:13">
      <c r="M400899" s="2206"/>
    </row>
    <row r="400929" spans="13:13">
      <c r="M400929" s="4408"/>
    </row>
    <row r="400930" spans="13:13">
      <c r="M400930" s="4409"/>
    </row>
    <row r="400931" spans="13:13">
      <c r="M400931" s="2206"/>
    </row>
    <row r="400961" spans="13:13">
      <c r="M400961" s="4408"/>
    </row>
    <row r="400962" spans="13:13">
      <c r="M400962" s="4409"/>
    </row>
    <row r="400963" spans="13:13">
      <c r="M400963" s="2206"/>
    </row>
    <row r="400993" spans="13:13">
      <c r="M400993" s="4408"/>
    </row>
    <row r="400994" spans="13:13">
      <c r="M400994" s="4409"/>
    </row>
    <row r="400995" spans="13:13">
      <c r="M400995" s="2206"/>
    </row>
    <row r="401025" spans="13:13">
      <c r="M401025" s="4408"/>
    </row>
    <row r="401026" spans="13:13">
      <c r="M401026" s="4409"/>
    </row>
    <row r="401027" spans="13:13">
      <c r="M401027" s="2206"/>
    </row>
    <row r="401057" spans="13:13">
      <c r="M401057" s="4408"/>
    </row>
    <row r="401058" spans="13:13">
      <c r="M401058" s="4409"/>
    </row>
    <row r="401059" spans="13:13">
      <c r="M401059" s="2206"/>
    </row>
    <row r="401089" spans="13:13">
      <c r="M401089" s="4408"/>
    </row>
    <row r="401090" spans="13:13">
      <c r="M401090" s="4409"/>
    </row>
    <row r="401091" spans="13:13">
      <c r="M401091" s="2206"/>
    </row>
    <row r="401121" spans="13:13">
      <c r="M401121" s="4408"/>
    </row>
    <row r="401122" spans="13:13">
      <c r="M401122" s="4409"/>
    </row>
    <row r="401123" spans="13:13">
      <c r="M401123" s="2206"/>
    </row>
    <row r="401153" spans="13:13">
      <c r="M401153" s="4408"/>
    </row>
    <row r="401154" spans="13:13">
      <c r="M401154" s="4409"/>
    </row>
    <row r="401155" spans="13:13">
      <c r="M401155" s="2206"/>
    </row>
    <row r="401185" spans="13:13">
      <c r="M401185" s="4408"/>
    </row>
    <row r="401186" spans="13:13">
      <c r="M401186" s="4409"/>
    </row>
    <row r="401187" spans="13:13">
      <c r="M401187" s="2206"/>
    </row>
    <row r="401217" spans="13:13">
      <c r="M401217" s="4408"/>
    </row>
    <row r="401218" spans="13:13">
      <c r="M401218" s="4409"/>
    </row>
    <row r="401219" spans="13:13">
      <c r="M401219" s="2206"/>
    </row>
    <row r="401249" spans="13:13">
      <c r="M401249" s="4408"/>
    </row>
    <row r="401250" spans="13:13">
      <c r="M401250" s="4409"/>
    </row>
    <row r="401251" spans="13:13">
      <c r="M401251" s="2206"/>
    </row>
    <row r="401281" spans="13:13">
      <c r="M401281" s="4408"/>
    </row>
    <row r="401282" spans="13:13">
      <c r="M401282" s="4409"/>
    </row>
    <row r="401283" spans="13:13">
      <c r="M401283" s="2206"/>
    </row>
    <row r="401313" spans="13:13">
      <c r="M401313" s="4408"/>
    </row>
    <row r="401314" spans="13:13">
      <c r="M401314" s="4409"/>
    </row>
    <row r="401315" spans="13:13">
      <c r="M401315" s="2206"/>
    </row>
    <row r="401345" spans="13:13">
      <c r="M401345" s="4408"/>
    </row>
    <row r="401346" spans="13:13">
      <c r="M401346" s="4409"/>
    </row>
    <row r="401347" spans="13:13">
      <c r="M401347" s="2206"/>
    </row>
    <row r="401377" spans="13:13">
      <c r="M401377" s="4408"/>
    </row>
    <row r="401378" spans="13:13">
      <c r="M401378" s="4409"/>
    </row>
    <row r="401379" spans="13:13">
      <c r="M401379" s="2206"/>
    </row>
    <row r="401409" spans="13:13">
      <c r="M401409" s="4408"/>
    </row>
    <row r="401410" spans="13:13">
      <c r="M401410" s="4409"/>
    </row>
    <row r="401411" spans="13:13">
      <c r="M401411" s="2206"/>
    </row>
    <row r="401441" spans="13:13">
      <c r="M401441" s="4408"/>
    </row>
    <row r="401442" spans="13:13">
      <c r="M401442" s="4409"/>
    </row>
    <row r="401443" spans="13:13">
      <c r="M401443" s="2206"/>
    </row>
    <row r="401473" spans="13:13">
      <c r="M401473" s="4408"/>
    </row>
    <row r="401474" spans="13:13">
      <c r="M401474" s="4409"/>
    </row>
    <row r="401475" spans="13:13">
      <c r="M401475" s="2206"/>
    </row>
    <row r="401505" spans="13:13">
      <c r="M401505" s="4408"/>
    </row>
    <row r="401506" spans="13:13">
      <c r="M401506" s="4409"/>
    </row>
    <row r="401507" spans="13:13">
      <c r="M401507" s="2206"/>
    </row>
    <row r="401537" spans="13:13">
      <c r="M401537" s="4408"/>
    </row>
    <row r="401538" spans="13:13">
      <c r="M401538" s="4409"/>
    </row>
    <row r="401539" spans="13:13">
      <c r="M401539" s="2206"/>
    </row>
    <row r="401569" spans="13:13">
      <c r="M401569" s="4408"/>
    </row>
    <row r="401570" spans="13:13">
      <c r="M401570" s="4409"/>
    </row>
    <row r="401571" spans="13:13">
      <c r="M401571" s="2206"/>
    </row>
    <row r="401601" spans="13:13">
      <c r="M401601" s="4408"/>
    </row>
    <row r="401602" spans="13:13">
      <c r="M401602" s="4409"/>
    </row>
    <row r="401603" spans="13:13">
      <c r="M401603" s="2206"/>
    </row>
    <row r="401633" spans="13:13">
      <c r="M401633" s="4408"/>
    </row>
    <row r="401634" spans="13:13">
      <c r="M401634" s="4409"/>
    </row>
    <row r="401635" spans="13:13">
      <c r="M401635" s="2206"/>
    </row>
    <row r="401665" spans="13:13">
      <c r="M401665" s="4408"/>
    </row>
    <row r="401666" spans="13:13">
      <c r="M401666" s="4409"/>
    </row>
    <row r="401667" spans="13:13">
      <c r="M401667" s="2206"/>
    </row>
    <row r="401697" spans="13:13">
      <c r="M401697" s="4408"/>
    </row>
    <row r="401698" spans="13:13">
      <c r="M401698" s="4409"/>
    </row>
    <row r="401699" spans="13:13">
      <c r="M401699" s="2206"/>
    </row>
    <row r="401729" spans="13:13">
      <c r="M401729" s="4408"/>
    </row>
    <row r="401730" spans="13:13">
      <c r="M401730" s="4409"/>
    </row>
    <row r="401731" spans="13:13">
      <c r="M401731" s="2206"/>
    </row>
    <row r="401761" spans="13:13">
      <c r="M401761" s="4408"/>
    </row>
    <row r="401762" spans="13:13">
      <c r="M401762" s="4409"/>
    </row>
    <row r="401763" spans="13:13">
      <c r="M401763" s="2206"/>
    </row>
    <row r="401793" spans="13:13">
      <c r="M401793" s="4408"/>
    </row>
    <row r="401794" spans="13:13">
      <c r="M401794" s="4409"/>
    </row>
    <row r="401795" spans="13:13">
      <c r="M401795" s="2206"/>
    </row>
    <row r="401825" spans="13:13">
      <c r="M401825" s="4408"/>
    </row>
    <row r="401826" spans="13:13">
      <c r="M401826" s="4409"/>
    </row>
    <row r="401827" spans="13:13">
      <c r="M401827" s="2206"/>
    </row>
    <row r="401857" spans="13:13">
      <c r="M401857" s="4408"/>
    </row>
    <row r="401858" spans="13:13">
      <c r="M401858" s="4409"/>
    </row>
    <row r="401859" spans="13:13">
      <c r="M401859" s="2206"/>
    </row>
    <row r="401889" spans="13:13">
      <c r="M401889" s="4408"/>
    </row>
    <row r="401890" spans="13:13">
      <c r="M401890" s="4409"/>
    </row>
    <row r="401891" spans="13:13">
      <c r="M401891" s="2206"/>
    </row>
    <row r="401921" spans="13:13">
      <c r="M401921" s="4408"/>
    </row>
    <row r="401922" spans="13:13">
      <c r="M401922" s="4409"/>
    </row>
    <row r="401923" spans="13:13">
      <c r="M401923" s="2206"/>
    </row>
    <row r="401953" spans="13:13">
      <c r="M401953" s="4408"/>
    </row>
    <row r="401954" spans="13:13">
      <c r="M401954" s="4409"/>
    </row>
    <row r="401955" spans="13:13">
      <c r="M401955" s="2206"/>
    </row>
    <row r="401985" spans="13:13">
      <c r="M401985" s="4408"/>
    </row>
    <row r="401986" spans="13:13">
      <c r="M401986" s="4409"/>
    </row>
    <row r="401987" spans="13:13">
      <c r="M401987" s="2206"/>
    </row>
    <row r="402017" spans="13:13">
      <c r="M402017" s="4408"/>
    </row>
    <row r="402018" spans="13:13">
      <c r="M402018" s="4409"/>
    </row>
    <row r="402019" spans="13:13">
      <c r="M402019" s="2206"/>
    </row>
    <row r="402049" spans="13:13">
      <c r="M402049" s="4408"/>
    </row>
    <row r="402050" spans="13:13">
      <c r="M402050" s="4409"/>
    </row>
    <row r="402051" spans="13:13">
      <c r="M402051" s="2206"/>
    </row>
    <row r="402081" spans="13:13">
      <c r="M402081" s="4408"/>
    </row>
    <row r="402082" spans="13:13">
      <c r="M402082" s="4409"/>
    </row>
    <row r="402083" spans="13:13">
      <c r="M402083" s="2206"/>
    </row>
    <row r="402113" spans="13:13">
      <c r="M402113" s="4408"/>
    </row>
    <row r="402114" spans="13:13">
      <c r="M402114" s="4409"/>
    </row>
    <row r="402115" spans="13:13">
      <c r="M402115" s="2206"/>
    </row>
    <row r="402145" spans="13:13">
      <c r="M402145" s="4408"/>
    </row>
    <row r="402146" spans="13:13">
      <c r="M402146" s="4409"/>
    </row>
    <row r="402147" spans="13:13">
      <c r="M402147" s="2206"/>
    </row>
    <row r="402177" spans="13:13">
      <c r="M402177" s="4408"/>
    </row>
    <row r="402178" spans="13:13">
      <c r="M402178" s="4409"/>
    </row>
    <row r="402179" spans="13:13">
      <c r="M402179" s="2206"/>
    </row>
    <row r="402209" spans="13:13">
      <c r="M402209" s="4408"/>
    </row>
    <row r="402210" spans="13:13">
      <c r="M402210" s="4409"/>
    </row>
    <row r="402211" spans="13:13">
      <c r="M402211" s="2206"/>
    </row>
    <row r="402241" spans="13:13">
      <c r="M402241" s="4408"/>
    </row>
    <row r="402242" spans="13:13">
      <c r="M402242" s="4409"/>
    </row>
    <row r="402243" spans="13:13">
      <c r="M402243" s="2206"/>
    </row>
    <row r="402273" spans="13:13">
      <c r="M402273" s="4408"/>
    </row>
    <row r="402274" spans="13:13">
      <c r="M402274" s="4409"/>
    </row>
    <row r="402275" spans="13:13">
      <c r="M402275" s="2206"/>
    </row>
    <row r="402305" spans="13:13">
      <c r="M402305" s="4408"/>
    </row>
    <row r="402306" spans="13:13">
      <c r="M402306" s="4409"/>
    </row>
    <row r="402307" spans="13:13">
      <c r="M402307" s="2206"/>
    </row>
    <row r="402337" spans="13:13">
      <c r="M402337" s="4408"/>
    </row>
    <row r="402338" spans="13:13">
      <c r="M402338" s="4409"/>
    </row>
    <row r="402339" spans="13:13">
      <c r="M402339" s="2206"/>
    </row>
    <row r="402369" spans="13:13">
      <c r="M402369" s="4408"/>
    </row>
    <row r="402370" spans="13:13">
      <c r="M402370" s="4409"/>
    </row>
    <row r="402371" spans="13:13">
      <c r="M402371" s="2206"/>
    </row>
    <row r="402401" spans="13:13">
      <c r="M402401" s="4408"/>
    </row>
    <row r="402402" spans="13:13">
      <c r="M402402" s="4409"/>
    </row>
    <row r="402403" spans="13:13">
      <c r="M402403" s="2206"/>
    </row>
    <row r="402433" spans="13:13">
      <c r="M402433" s="4408"/>
    </row>
    <row r="402434" spans="13:13">
      <c r="M402434" s="4409"/>
    </row>
    <row r="402435" spans="13:13">
      <c r="M402435" s="2206"/>
    </row>
    <row r="402465" spans="13:13">
      <c r="M402465" s="4408"/>
    </row>
    <row r="402466" spans="13:13">
      <c r="M402466" s="4409"/>
    </row>
    <row r="402467" spans="13:13">
      <c r="M402467" s="2206"/>
    </row>
    <row r="402497" spans="13:13">
      <c r="M402497" s="4408"/>
    </row>
    <row r="402498" spans="13:13">
      <c r="M402498" s="4409"/>
    </row>
    <row r="402499" spans="13:13">
      <c r="M402499" s="2206"/>
    </row>
    <row r="402529" spans="13:13">
      <c r="M402529" s="4408"/>
    </row>
    <row r="402530" spans="13:13">
      <c r="M402530" s="4409"/>
    </row>
    <row r="402531" spans="13:13">
      <c r="M402531" s="2206"/>
    </row>
    <row r="402561" spans="13:13">
      <c r="M402561" s="4408"/>
    </row>
    <row r="402562" spans="13:13">
      <c r="M402562" s="4409"/>
    </row>
    <row r="402563" spans="13:13">
      <c r="M402563" s="2206"/>
    </row>
    <row r="402593" spans="13:13">
      <c r="M402593" s="4408"/>
    </row>
    <row r="402594" spans="13:13">
      <c r="M402594" s="4409"/>
    </row>
    <row r="402595" spans="13:13">
      <c r="M402595" s="2206"/>
    </row>
    <row r="402625" spans="13:13">
      <c r="M402625" s="4408"/>
    </row>
    <row r="402626" spans="13:13">
      <c r="M402626" s="4409"/>
    </row>
    <row r="402627" spans="13:13">
      <c r="M402627" s="2206"/>
    </row>
    <row r="402657" spans="13:13">
      <c r="M402657" s="4408"/>
    </row>
    <row r="402658" spans="13:13">
      <c r="M402658" s="4409"/>
    </row>
    <row r="402659" spans="13:13">
      <c r="M402659" s="2206"/>
    </row>
    <row r="402689" spans="13:13">
      <c r="M402689" s="4408"/>
    </row>
    <row r="402690" spans="13:13">
      <c r="M402690" s="4409"/>
    </row>
    <row r="402691" spans="13:13">
      <c r="M402691" s="2206"/>
    </row>
    <row r="402721" spans="13:13">
      <c r="M402721" s="4408"/>
    </row>
    <row r="402722" spans="13:13">
      <c r="M402722" s="4409"/>
    </row>
    <row r="402723" spans="13:13">
      <c r="M402723" s="2206"/>
    </row>
    <row r="402753" spans="13:13">
      <c r="M402753" s="4408"/>
    </row>
    <row r="402754" spans="13:13">
      <c r="M402754" s="4409"/>
    </row>
    <row r="402755" spans="13:13">
      <c r="M402755" s="2206"/>
    </row>
    <row r="402785" spans="13:13">
      <c r="M402785" s="4408"/>
    </row>
    <row r="402786" spans="13:13">
      <c r="M402786" s="4409"/>
    </row>
    <row r="402787" spans="13:13">
      <c r="M402787" s="2206"/>
    </row>
    <row r="402817" spans="13:13">
      <c r="M402817" s="4408"/>
    </row>
    <row r="402818" spans="13:13">
      <c r="M402818" s="4409"/>
    </row>
    <row r="402819" spans="13:13">
      <c r="M402819" s="2206"/>
    </row>
    <row r="402849" spans="13:13">
      <c r="M402849" s="4408"/>
    </row>
    <row r="402850" spans="13:13">
      <c r="M402850" s="4409"/>
    </row>
    <row r="402851" spans="13:13">
      <c r="M402851" s="2206"/>
    </row>
    <row r="402881" spans="13:13">
      <c r="M402881" s="4408"/>
    </row>
    <row r="402882" spans="13:13">
      <c r="M402882" s="4409"/>
    </row>
    <row r="402883" spans="13:13">
      <c r="M402883" s="2206"/>
    </row>
    <row r="402913" spans="13:13">
      <c r="M402913" s="4408"/>
    </row>
    <row r="402914" spans="13:13">
      <c r="M402914" s="4409"/>
    </row>
    <row r="402915" spans="13:13">
      <c r="M402915" s="2206"/>
    </row>
    <row r="402945" spans="13:13">
      <c r="M402945" s="4408"/>
    </row>
    <row r="402946" spans="13:13">
      <c r="M402946" s="4409"/>
    </row>
    <row r="402947" spans="13:13">
      <c r="M402947" s="2206"/>
    </row>
    <row r="402977" spans="13:13">
      <c r="M402977" s="4408"/>
    </row>
    <row r="402978" spans="13:13">
      <c r="M402978" s="4409"/>
    </row>
    <row r="402979" spans="13:13">
      <c r="M402979" s="2206"/>
    </row>
    <row r="403009" spans="13:13">
      <c r="M403009" s="4408"/>
    </row>
    <row r="403010" spans="13:13">
      <c r="M403010" s="4409"/>
    </row>
    <row r="403011" spans="13:13">
      <c r="M403011" s="2206"/>
    </row>
    <row r="403041" spans="13:13">
      <c r="M403041" s="4408"/>
    </row>
    <row r="403042" spans="13:13">
      <c r="M403042" s="4409"/>
    </row>
    <row r="403043" spans="13:13">
      <c r="M403043" s="2206"/>
    </row>
    <row r="403073" spans="13:13">
      <c r="M403073" s="4408"/>
    </row>
    <row r="403074" spans="13:13">
      <c r="M403074" s="4409"/>
    </row>
    <row r="403075" spans="13:13">
      <c r="M403075" s="2206"/>
    </row>
    <row r="403105" spans="13:13">
      <c r="M403105" s="4408"/>
    </row>
    <row r="403106" spans="13:13">
      <c r="M403106" s="4409"/>
    </row>
    <row r="403107" spans="13:13">
      <c r="M403107" s="2206"/>
    </row>
    <row r="403137" spans="13:13">
      <c r="M403137" s="4408"/>
    </row>
    <row r="403138" spans="13:13">
      <c r="M403138" s="4409"/>
    </row>
    <row r="403139" spans="13:13">
      <c r="M403139" s="2206"/>
    </row>
    <row r="403169" spans="13:13">
      <c r="M403169" s="4408"/>
    </row>
    <row r="403170" spans="13:13">
      <c r="M403170" s="4409"/>
    </row>
    <row r="403171" spans="13:13">
      <c r="M403171" s="2206"/>
    </row>
    <row r="403201" spans="13:13">
      <c r="M403201" s="4408"/>
    </row>
    <row r="403202" spans="13:13">
      <c r="M403202" s="4409"/>
    </row>
    <row r="403203" spans="13:13">
      <c r="M403203" s="2206"/>
    </row>
    <row r="403233" spans="13:13">
      <c r="M403233" s="4408"/>
    </row>
    <row r="403234" spans="13:13">
      <c r="M403234" s="4409"/>
    </row>
    <row r="403235" spans="13:13">
      <c r="M403235" s="2206"/>
    </row>
    <row r="403265" spans="13:13">
      <c r="M403265" s="4408"/>
    </row>
    <row r="403266" spans="13:13">
      <c r="M403266" s="4409"/>
    </row>
    <row r="403267" spans="13:13">
      <c r="M403267" s="2206"/>
    </row>
    <row r="403297" spans="13:13">
      <c r="M403297" s="4408"/>
    </row>
    <row r="403298" spans="13:13">
      <c r="M403298" s="4409"/>
    </row>
    <row r="403299" spans="13:13">
      <c r="M403299" s="2206"/>
    </row>
    <row r="403329" spans="13:13">
      <c r="M403329" s="4408"/>
    </row>
    <row r="403330" spans="13:13">
      <c r="M403330" s="4409"/>
    </row>
    <row r="403331" spans="13:13">
      <c r="M403331" s="2206"/>
    </row>
    <row r="403361" spans="13:13">
      <c r="M403361" s="4408"/>
    </row>
    <row r="403362" spans="13:13">
      <c r="M403362" s="4409"/>
    </row>
    <row r="403363" spans="13:13">
      <c r="M403363" s="2206"/>
    </row>
    <row r="403393" spans="13:13">
      <c r="M403393" s="4408"/>
    </row>
    <row r="403394" spans="13:13">
      <c r="M403394" s="4409"/>
    </row>
    <row r="403395" spans="13:13">
      <c r="M403395" s="2206"/>
    </row>
    <row r="403425" spans="13:13">
      <c r="M403425" s="4408"/>
    </row>
    <row r="403426" spans="13:13">
      <c r="M403426" s="4409"/>
    </row>
    <row r="403427" spans="13:13">
      <c r="M403427" s="2206"/>
    </row>
    <row r="403457" spans="13:13">
      <c r="M403457" s="4408"/>
    </row>
    <row r="403458" spans="13:13">
      <c r="M403458" s="4409"/>
    </row>
    <row r="403459" spans="13:13">
      <c r="M403459" s="2206"/>
    </row>
    <row r="403489" spans="13:13">
      <c r="M403489" s="4408"/>
    </row>
    <row r="403490" spans="13:13">
      <c r="M403490" s="4409"/>
    </row>
    <row r="403491" spans="13:13">
      <c r="M403491" s="2206"/>
    </row>
    <row r="403521" spans="13:13">
      <c r="M403521" s="4408"/>
    </row>
    <row r="403522" spans="13:13">
      <c r="M403522" s="4409"/>
    </row>
    <row r="403523" spans="13:13">
      <c r="M403523" s="2206"/>
    </row>
    <row r="403553" spans="13:13">
      <c r="M403553" s="4408"/>
    </row>
    <row r="403554" spans="13:13">
      <c r="M403554" s="4409"/>
    </row>
    <row r="403555" spans="13:13">
      <c r="M403555" s="2206"/>
    </row>
    <row r="403585" spans="13:13">
      <c r="M403585" s="4408"/>
    </row>
    <row r="403586" spans="13:13">
      <c r="M403586" s="4409"/>
    </row>
    <row r="403587" spans="13:13">
      <c r="M403587" s="2206"/>
    </row>
    <row r="403617" spans="13:13">
      <c r="M403617" s="4408"/>
    </row>
    <row r="403618" spans="13:13">
      <c r="M403618" s="4409"/>
    </row>
    <row r="403619" spans="13:13">
      <c r="M403619" s="2206"/>
    </row>
    <row r="403649" spans="13:13">
      <c r="M403649" s="4408"/>
    </row>
    <row r="403650" spans="13:13">
      <c r="M403650" s="4409"/>
    </row>
    <row r="403651" spans="13:13">
      <c r="M403651" s="2206"/>
    </row>
    <row r="403681" spans="13:13">
      <c r="M403681" s="4408"/>
    </row>
    <row r="403682" spans="13:13">
      <c r="M403682" s="4409"/>
    </row>
    <row r="403683" spans="13:13">
      <c r="M403683" s="2206"/>
    </row>
    <row r="403713" spans="13:13">
      <c r="M403713" s="4408"/>
    </row>
    <row r="403714" spans="13:13">
      <c r="M403714" s="4409"/>
    </row>
    <row r="403715" spans="13:13">
      <c r="M403715" s="2206"/>
    </row>
    <row r="403745" spans="13:13">
      <c r="M403745" s="4408"/>
    </row>
    <row r="403746" spans="13:13">
      <c r="M403746" s="4409"/>
    </row>
    <row r="403747" spans="13:13">
      <c r="M403747" s="2206"/>
    </row>
    <row r="403777" spans="13:13">
      <c r="M403777" s="4408"/>
    </row>
    <row r="403778" spans="13:13">
      <c r="M403778" s="4409"/>
    </row>
    <row r="403779" spans="13:13">
      <c r="M403779" s="2206"/>
    </row>
    <row r="403809" spans="13:13">
      <c r="M403809" s="4408"/>
    </row>
    <row r="403810" spans="13:13">
      <c r="M403810" s="4409"/>
    </row>
    <row r="403811" spans="13:13">
      <c r="M403811" s="2206"/>
    </row>
    <row r="403841" spans="13:13">
      <c r="M403841" s="4408"/>
    </row>
    <row r="403842" spans="13:13">
      <c r="M403842" s="4409"/>
    </row>
    <row r="403843" spans="13:13">
      <c r="M403843" s="2206"/>
    </row>
    <row r="403873" spans="13:13">
      <c r="M403873" s="4408"/>
    </row>
    <row r="403874" spans="13:13">
      <c r="M403874" s="4409"/>
    </row>
    <row r="403875" spans="13:13">
      <c r="M403875" s="2206"/>
    </row>
    <row r="403905" spans="13:13">
      <c r="M403905" s="4408"/>
    </row>
    <row r="403906" spans="13:13">
      <c r="M403906" s="4409"/>
    </row>
    <row r="403907" spans="13:13">
      <c r="M403907" s="2206"/>
    </row>
    <row r="403937" spans="13:13">
      <c r="M403937" s="4408"/>
    </row>
    <row r="403938" spans="13:13">
      <c r="M403938" s="4409"/>
    </row>
    <row r="403939" spans="13:13">
      <c r="M403939" s="2206"/>
    </row>
    <row r="403969" spans="13:13">
      <c r="M403969" s="4408"/>
    </row>
    <row r="403970" spans="13:13">
      <c r="M403970" s="4409"/>
    </row>
    <row r="403971" spans="13:13">
      <c r="M403971" s="2206"/>
    </row>
    <row r="404001" spans="13:13">
      <c r="M404001" s="4408"/>
    </row>
    <row r="404002" spans="13:13">
      <c r="M404002" s="4409"/>
    </row>
    <row r="404003" spans="13:13">
      <c r="M404003" s="2206"/>
    </row>
    <row r="404033" spans="13:13">
      <c r="M404033" s="4408"/>
    </row>
    <row r="404034" spans="13:13">
      <c r="M404034" s="4409"/>
    </row>
    <row r="404035" spans="13:13">
      <c r="M404035" s="2206"/>
    </row>
    <row r="404065" spans="13:13">
      <c r="M404065" s="4408"/>
    </row>
    <row r="404066" spans="13:13">
      <c r="M404066" s="4409"/>
    </row>
    <row r="404067" spans="13:13">
      <c r="M404067" s="2206"/>
    </row>
    <row r="404097" spans="13:13">
      <c r="M404097" s="4408"/>
    </row>
    <row r="404098" spans="13:13">
      <c r="M404098" s="4409"/>
    </row>
    <row r="404099" spans="13:13">
      <c r="M404099" s="2206"/>
    </row>
    <row r="404129" spans="13:13">
      <c r="M404129" s="4408"/>
    </row>
    <row r="404130" spans="13:13">
      <c r="M404130" s="4409"/>
    </row>
    <row r="404131" spans="13:13">
      <c r="M404131" s="2206"/>
    </row>
    <row r="404161" spans="13:13">
      <c r="M404161" s="4408"/>
    </row>
    <row r="404162" spans="13:13">
      <c r="M404162" s="4409"/>
    </row>
    <row r="404163" spans="13:13">
      <c r="M404163" s="2206"/>
    </row>
    <row r="404193" spans="13:13">
      <c r="M404193" s="4408"/>
    </row>
    <row r="404194" spans="13:13">
      <c r="M404194" s="4409"/>
    </row>
    <row r="404195" spans="13:13">
      <c r="M404195" s="2206"/>
    </row>
    <row r="404225" spans="13:13">
      <c r="M404225" s="4408"/>
    </row>
    <row r="404226" spans="13:13">
      <c r="M404226" s="4409"/>
    </row>
    <row r="404227" spans="13:13">
      <c r="M404227" s="2206"/>
    </row>
    <row r="404257" spans="13:13">
      <c r="M404257" s="4408"/>
    </row>
    <row r="404258" spans="13:13">
      <c r="M404258" s="4409"/>
    </row>
    <row r="404259" spans="13:13">
      <c r="M404259" s="2206"/>
    </row>
    <row r="404289" spans="13:13">
      <c r="M404289" s="4408"/>
    </row>
    <row r="404290" spans="13:13">
      <c r="M404290" s="4409"/>
    </row>
    <row r="404291" spans="13:13">
      <c r="M404291" s="2206"/>
    </row>
    <row r="404321" spans="13:13">
      <c r="M404321" s="4408"/>
    </row>
    <row r="404322" spans="13:13">
      <c r="M404322" s="4409"/>
    </row>
    <row r="404323" spans="13:13">
      <c r="M404323" s="2206"/>
    </row>
    <row r="404353" spans="13:13">
      <c r="M404353" s="4408"/>
    </row>
    <row r="404354" spans="13:13">
      <c r="M404354" s="4409"/>
    </row>
    <row r="404355" spans="13:13">
      <c r="M404355" s="2206"/>
    </row>
    <row r="404385" spans="13:13">
      <c r="M404385" s="4408"/>
    </row>
    <row r="404386" spans="13:13">
      <c r="M404386" s="4409"/>
    </row>
    <row r="404387" spans="13:13">
      <c r="M404387" s="2206"/>
    </row>
    <row r="404417" spans="13:13">
      <c r="M404417" s="4408"/>
    </row>
    <row r="404418" spans="13:13">
      <c r="M404418" s="4409"/>
    </row>
    <row r="404419" spans="13:13">
      <c r="M404419" s="2206"/>
    </row>
    <row r="404449" spans="13:13">
      <c r="M404449" s="4408"/>
    </row>
    <row r="404450" spans="13:13">
      <c r="M404450" s="4409"/>
    </row>
    <row r="404451" spans="13:13">
      <c r="M404451" s="2206"/>
    </row>
    <row r="404481" spans="13:13">
      <c r="M404481" s="4408"/>
    </row>
    <row r="404482" spans="13:13">
      <c r="M404482" s="4409"/>
    </row>
    <row r="404483" spans="13:13">
      <c r="M404483" s="2206"/>
    </row>
    <row r="404513" spans="13:13">
      <c r="M404513" s="4408"/>
    </row>
    <row r="404514" spans="13:13">
      <c r="M404514" s="4409"/>
    </row>
    <row r="404515" spans="13:13">
      <c r="M404515" s="2206"/>
    </row>
    <row r="404545" spans="13:13">
      <c r="M404545" s="4408"/>
    </row>
    <row r="404546" spans="13:13">
      <c r="M404546" s="4409"/>
    </row>
    <row r="404547" spans="13:13">
      <c r="M404547" s="2206"/>
    </row>
    <row r="404577" spans="13:13">
      <c r="M404577" s="4408"/>
    </row>
    <row r="404578" spans="13:13">
      <c r="M404578" s="4409"/>
    </row>
    <row r="404579" spans="13:13">
      <c r="M404579" s="2206"/>
    </row>
    <row r="404609" spans="13:13">
      <c r="M404609" s="4408"/>
    </row>
    <row r="404610" spans="13:13">
      <c r="M404610" s="4409"/>
    </row>
    <row r="404611" spans="13:13">
      <c r="M404611" s="2206"/>
    </row>
    <row r="404641" spans="13:13">
      <c r="M404641" s="4408"/>
    </row>
    <row r="404642" spans="13:13">
      <c r="M404642" s="4409"/>
    </row>
    <row r="404643" spans="13:13">
      <c r="M404643" s="2206"/>
    </row>
    <row r="404673" spans="13:13">
      <c r="M404673" s="4408"/>
    </row>
    <row r="404674" spans="13:13">
      <c r="M404674" s="4409"/>
    </row>
    <row r="404675" spans="13:13">
      <c r="M404675" s="2206"/>
    </row>
    <row r="404705" spans="13:13">
      <c r="M404705" s="4408"/>
    </row>
    <row r="404706" spans="13:13">
      <c r="M404706" s="4409"/>
    </row>
    <row r="404707" spans="13:13">
      <c r="M404707" s="2206"/>
    </row>
    <row r="404737" spans="13:13">
      <c r="M404737" s="4408"/>
    </row>
    <row r="404738" spans="13:13">
      <c r="M404738" s="4409"/>
    </row>
    <row r="404739" spans="13:13">
      <c r="M404739" s="2206"/>
    </row>
    <row r="404769" spans="13:13">
      <c r="M404769" s="4408"/>
    </row>
    <row r="404770" spans="13:13">
      <c r="M404770" s="4409"/>
    </row>
    <row r="404771" spans="13:13">
      <c r="M404771" s="2206"/>
    </row>
    <row r="404801" spans="13:13">
      <c r="M404801" s="4408"/>
    </row>
    <row r="404802" spans="13:13">
      <c r="M404802" s="4409"/>
    </row>
    <row r="404803" spans="13:13">
      <c r="M404803" s="2206"/>
    </row>
    <row r="404833" spans="13:13">
      <c r="M404833" s="4408"/>
    </row>
    <row r="404834" spans="13:13">
      <c r="M404834" s="4409"/>
    </row>
    <row r="404835" spans="13:13">
      <c r="M404835" s="2206"/>
    </row>
    <row r="404865" spans="13:13">
      <c r="M404865" s="4408"/>
    </row>
    <row r="404866" spans="13:13">
      <c r="M404866" s="4409"/>
    </row>
    <row r="404867" spans="13:13">
      <c r="M404867" s="2206"/>
    </row>
    <row r="404897" spans="13:13">
      <c r="M404897" s="4408"/>
    </row>
    <row r="404898" spans="13:13">
      <c r="M404898" s="4409"/>
    </row>
    <row r="404899" spans="13:13">
      <c r="M404899" s="2206"/>
    </row>
    <row r="404929" spans="13:13">
      <c r="M404929" s="4408"/>
    </row>
    <row r="404930" spans="13:13">
      <c r="M404930" s="4409"/>
    </row>
    <row r="404931" spans="13:13">
      <c r="M404931" s="2206"/>
    </row>
    <row r="404961" spans="13:13">
      <c r="M404961" s="4408"/>
    </row>
    <row r="404962" spans="13:13">
      <c r="M404962" s="4409"/>
    </row>
    <row r="404963" spans="13:13">
      <c r="M404963" s="2206"/>
    </row>
    <row r="404993" spans="13:13">
      <c r="M404993" s="4408"/>
    </row>
    <row r="404994" spans="13:13">
      <c r="M404994" s="4409"/>
    </row>
    <row r="404995" spans="13:13">
      <c r="M404995" s="2206"/>
    </row>
    <row r="405025" spans="13:13">
      <c r="M405025" s="4408"/>
    </row>
    <row r="405026" spans="13:13">
      <c r="M405026" s="4409"/>
    </row>
    <row r="405027" spans="13:13">
      <c r="M405027" s="2206"/>
    </row>
    <row r="405057" spans="13:13">
      <c r="M405057" s="4408"/>
    </row>
    <row r="405058" spans="13:13">
      <c r="M405058" s="4409"/>
    </row>
    <row r="405059" spans="13:13">
      <c r="M405059" s="2206"/>
    </row>
    <row r="405089" spans="13:13">
      <c r="M405089" s="4408"/>
    </row>
    <row r="405090" spans="13:13">
      <c r="M405090" s="4409"/>
    </row>
    <row r="405091" spans="13:13">
      <c r="M405091" s="2206"/>
    </row>
    <row r="405121" spans="13:13">
      <c r="M405121" s="4408"/>
    </row>
    <row r="405122" spans="13:13">
      <c r="M405122" s="4409"/>
    </row>
    <row r="405123" spans="13:13">
      <c r="M405123" s="2206"/>
    </row>
    <row r="405153" spans="13:13">
      <c r="M405153" s="4408"/>
    </row>
    <row r="405154" spans="13:13">
      <c r="M405154" s="4409"/>
    </row>
    <row r="405155" spans="13:13">
      <c r="M405155" s="2206"/>
    </row>
    <row r="405185" spans="13:13">
      <c r="M405185" s="4408"/>
    </row>
    <row r="405186" spans="13:13">
      <c r="M405186" s="4409"/>
    </row>
    <row r="405187" spans="13:13">
      <c r="M405187" s="2206"/>
    </row>
    <row r="405217" spans="13:13">
      <c r="M405217" s="4408"/>
    </row>
    <row r="405218" spans="13:13">
      <c r="M405218" s="4409"/>
    </row>
    <row r="405219" spans="13:13">
      <c r="M405219" s="2206"/>
    </row>
    <row r="405249" spans="13:13">
      <c r="M405249" s="4408"/>
    </row>
    <row r="405250" spans="13:13">
      <c r="M405250" s="4409"/>
    </row>
    <row r="405251" spans="13:13">
      <c r="M405251" s="2206"/>
    </row>
    <row r="405281" spans="13:13">
      <c r="M405281" s="4408"/>
    </row>
    <row r="405282" spans="13:13">
      <c r="M405282" s="4409"/>
    </row>
    <row r="405283" spans="13:13">
      <c r="M405283" s="2206"/>
    </row>
    <row r="405313" spans="13:13">
      <c r="M405313" s="4408"/>
    </row>
    <row r="405314" spans="13:13">
      <c r="M405314" s="4409"/>
    </row>
    <row r="405315" spans="13:13">
      <c r="M405315" s="2206"/>
    </row>
    <row r="405345" spans="13:13">
      <c r="M405345" s="4408"/>
    </row>
    <row r="405346" spans="13:13">
      <c r="M405346" s="4409"/>
    </row>
    <row r="405347" spans="13:13">
      <c r="M405347" s="2206"/>
    </row>
    <row r="405377" spans="13:13">
      <c r="M405377" s="4408"/>
    </row>
    <row r="405378" spans="13:13">
      <c r="M405378" s="4409"/>
    </row>
    <row r="405379" spans="13:13">
      <c r="M405379" s="2206"/>
    </row>
    <row r="405409" spans="13:13">
      <c r="M405409" s="4408"/>
    </row>
    <row r="405410" spans="13:13">
      <c r="M405410" s="4409"/>
    </row>
    <row r="405411" spans="13:13">
      <c r="M405411" s="2206"/>
    </row>
    <row r="405441" spans="13:13">
      <c r="M405441" s="4408"/>
    </row>
    <row r="405442" spans="13:13">
      <c r="M405442" s="4409"/>
    </row>
    <row r="405443" spans="13:13">
      <c r="M405443" s="2206"/>
    </row>
    <row r="405473" spans="13:13">
      <c r="M405473" s="4408"/>
    </row>
    <row r="405474" spans="13:13">
      <c r="M405474" s="4409"/>
    </row>
    <row r="405475" spans="13:13">
      <c r="M405475" s="2206"/>
    </row>
    <row r="405505" spans="13:13">
      <c r="M405505" s="4408"/>
    </row>
    <row r="405506" spans="13:13">
      <c r="M405506" s="4409"/>
    </row>
    <row r="405507" spans="13:13">
      <c r="M405507" s="2206"/>
    </row>
    <row r="405537" spans="13:13">
      <c r="M405537" s="4408"/>
    </row>
    <row r="405538" spans="13:13">
      <c r="M405538" s="4409"/>
    </row>
    <row r="405539" spans="13:13">
      <c r="M405539" s="2206"/>
    </row>
    <row r="405569" spans="13:13">
      <c r="M405569" s="4408"/>
    </row>
    <row r="405570" spans="13:13">
      <c r="M405570" s="4409"/>
    </row>
    <row r="405571" spans="13:13">
      <c r="M405571" s="2206"/>
    </row>
    <row r="405601" spans="13:13">
      <c r="M405601" s="4408"/>
    </row>
    <row r="405602" spans="13:13">
      <c r="M405602" s="4409"/>
    </row>
    <row r="405603" spans="13:13">
      <c r="M405603" s="2206"/>
    </row>
    <row r="405633" spans="13:13">
      <c r="M405633" s="4408"/>
    </row>
    <row r="405634" spans="13:13">
      <c r="M405634" s="4409"/>
    </row>
    <row r="405635" spans="13:13">
      <c r="M405635" s="2206"/>
    </row>
    <row r="405665" spans="13:13">
      <c r="M405665" s="4408"/>
    </row>
    <row r="405666" spans="13:13">
      <c r="M405666" s="4409"/>
    </row>
    <row r="405667" spans="13:13">
      <c r="M405667" s="2206"/>
    </row>
    <row r="405697" spans="13:13">
      <c r="M405697" s="4408"/>
    </row>
    <row r="405698" spans="13:13">
      <c r="M405698" s="4409"/>
    </row>
    <row r="405699" spans="13:13">
      <c r="M405699" s="2206"/>
    </row>
    <row r="405729" spans="13:13">
      <c r="M405729" s="4408"/>
    </row>
    <row r="405730" spans="13:13">
      <c r="M405730" s="4409"/>
    </row>
    <row r="405731" spans="13:13">
      <c r="M405731" s="2206"/>
    </row>
    <row r="405761" spans="13:13">
      <c r="M405761" s="4408"/>
    </row>
    <row r="405762" spans="13:13">
      <c r="M405762" s="4409"/>
    </row>
    <row r="405763" spans="13:13">
      <c r="M405763" s="2206"/>
    </row>
    <row r="405793" spans="13:13">
      <c r="M405793" s="4408"/>
    </row>
    <row r="405794" spans="13:13">
      <c r="M405794" s="4409"/>
    </row>
    <row r="405795" spans="13:13">
      <c r="M405795" s="2206"/>
    </row>
    <row r="405825" spans="13:13">
      <c r="M405825" s="4408"/>
    </row>
    <row r="405826" spans="13:13">
      <c r="M405826" s="4409"/>
    </row>
    <row r="405827" spans="13:13">
      <c r="M405827" s="2206"/>
    </row>
    <row r="405857" spans="13:13">
      <c r="M405857" s="4408"/>
    </row>
    <row r="405858" spans="13:13">
      <c r="M405858" s="4409"/>
    </row>
    <row r="405859" spans="13:13">
      <c r="M405859" s="2206"/>
    </row>
    <row r="405889" spans="13:13">
      <c r="M405889" s="4408"/>
    </row>
    <row r="405890" spans="13:13">
      <c r="M405890" s="4409"/>
    </row>
    <row r="405891" spans="13:13">
      <c r="M405891" s="2206"/>
    </row>
    <row r="405921" spans="13:13">
      <c r="M405921" s="4408"/>
    </row>
    <row r="405922" spans="13:13">
      <c r="M405922" s="4409"/>
    </row>
    <row r="405923" spans="13:13">
      <c r="M405923" s="2206"/>
    </row>
    <row r="405953" spans="13:13">
      <c r="M405953" s="4408"/>
    </row>
    <row r="405954" spans="13:13">
      <c r="M405954" s="4409"/>
    </row>
    <row r="405955" spans="13:13">
      <c r="M405955" s="2206"/>
    </row>
    <row r="405985" spans="13:13">
      <c r="M405985" s="4408"/>
    </row>
    <row r="405986" spans="13:13">
      <c r="M405986" s="4409"/>
    </row>
    <row r="405987" spans="13:13">
      <c r="M405987" s="2206"/>
    </row>
    <row r="406017" spans="13:13">
      <c r="M406017" s="4408"/>
    </row>
    <row r="406018" spans="13:13">
      <c r="M406018" s="4409"/>
    </row>
    <row r="406019" spans="13:13">
      <c r="M406019" s="2206"/>
    </row>
    <row r="406049" spans="13:13">
      <c r="M406049" s="4408"/>
    </row>
    <row r="406050" spans="13:13">
      <c r="M406050" s="4409"/>
    </row>
    <row r="406051" spans="13:13">
      <c r="M406051" s="2206"/>
    </row>
    <row r="406081" spans="13:13">
      <c r="M406081" s="4408"/>
    </row>
    <row r="406082" spans="13:13">
      <c r="M406082" s="4409"/>
    </row>
    <row r="406083" spans="13:13">
      <c r="M406083" s="2206"/>
    </row>
    <row r="406113" spans="13:13">
      <c r="M406113" s="4408"/>
    </row>
    <row r="406114" spans="13:13">
      <c r="M406114" s="4409"/>
    </row>
    <row r="406115" spans="13:13">
      <c r="M406115" s="2206"/>
    </row>
    <row r="406145" spans="13:13">
      <c r="M406145" s="4408"/>
    </row>
    <row r="406146" spans="13:13">
      <c r="M406146" s="4409"/>
    </row>
    <row r="406147" spans="13:13">
      <c r="M406147" s="2206"/>
    </row>
    <row r="406177" spans="13:13">
      <c r="M406177" s="4408"/>
    </row>
    <row r="406178" spans="13:13">
      <c r="M406178" s="4409"/>
    </row>
    <row r="406179" spans="13:13">
      <c r="M406179" s="2206"/>
    </row>
    <row r="406209" spans="13:13">
      <c r="M406209" s="4408"/>
    </row>
    <row r="406210" spans="13:13">
      <c r="M406210" s="4409"/>
    </row>
    <row r="406211" spans="13:13">
      <c r="M406211" s="2206"/>
    </row>
    <row r="406241" spans="13:13">
      <c r="M406241" s="4408"/>
    </row>
    <row r="406242" spans="13:13">
      <c r="M406242" s="4409"/>
    </row>
    <row r="406243" spans="13:13">
      <c r="M406243" s="2206"/>
    </row>
    <row r="406273" spans="13:13">
      <c r="M406273" s="4408"/>
    </row>
    <row r="406274" spans="13:13">
      <c r="M406274" s="4409"/>
    </row>
    <row r="406275" spans="13:13">
      <c r="M406275" s="2206"/>
    </row>
    <row r="406305" spans="13:13">
      <c r="M406305" s="4408"/>
    </row>
    <row r="406306" spans="13:13">
      <c r="M406306" s="4409"/>
    </row>
    <row r="406307" spans="13:13">
      <c r="M406307" s="2206"/>
    </row>
    <row r="406337" spans="13:13">
      <c r="M406337" s="4408"/>
    </row>
    <row r="406338" spans="13:13">
      <c r="M406338" s="4409"/>
    </row>
    <row r="406339" spans="13:13">
      <c r="M406339" s="2206"/>
    </row>
    <row r="406369" spans="13:13">
      <c r="M406369" s="4408"/>
    </row>
    <row r="406370" spans="13:13">
      <c r="M406370" s="4409"/>
    </row>
    <row r="406371" spans="13:13">
      <c r="M406371" s="2206"/>
    </row>
    <row r="406401" spans="13:13">
      <c r="M406401" s="4408"/>
    </row>
    <row r="406402" spans="13:13">
      <c r="M406402" s="4409"/>
    </row>
    <row r="406403" spans="13:13">
      <c r="M406403" s="2206"/>
    </row>
    <row r="406433" spans="13:13">
      <c r="M406433" s="4408"/>
    </row>
    <row r="406434" spans="13:13">
      <c r="M406434" s="4409"/>
    </row>
    <row r="406435" spans="13:13">
      <c r="M406435" s="2206"/>
    </row>
    <row r="406465" spans="13:13">
      <c r="M406465" s="4408"/>
    </row>
    <row r="406466" spans="13:13">
      <c r="M406466" s="4409"/>
    </row>
    <row r="406467" spans="13:13">
      <c r="M406467" s="2206"/>
    </row>
    <row r="406497" spans="13:13">
      <c r="M406497" s="4408"/>
    </row>
    <row r="406498" spans="13:13">
      <c r="M406498" s="4409"/>
    </row>
    <row r="406499" spans="13:13">
      <c r="M406499" s="2206"/>
    </row>
    <row r="406529" spans="13:13">
      <c r="M406529" s="4408"/>
    </row>
    <row r="406530" spans="13:13">
      <c r="M406530" s="4409"/>
    </row>
    <row r="406531" spans="13:13">
      <c r="M406531" s="2206"/>
    </row>
    <row r="406561" spans="13:13">
      <c r="M406561" s="4408"/>
    </row>
    <row r="406562" spans="13:13">
      <c r="M406562" s="4409"/>
    </row>
    <row r="406563" spans="13:13">
      <c r="M406563" s="2206"/>
    </row>
    <row r="406593" spans="13:13">
      <c r="M406593" s="4408"/>
    </row>
    <row r="406594" spans="13:13">
      <c r="M406594" s="4409"/>
    </row>
    <row r="406595" spans="13:13">
      <c r="M406595" s="2206"/>
    </row>
    <row r="406625" spans="13:13">
      <c r="M406625" s="4408"/>
    </row>
    <row r="406626" spans="13:13">
      <c r="M406626" s="4409"/>
    </row>
    <row r="406627" spans="13:13">
      <c r="M406627" s="2206"/>
    </row>
    <row r="406657" spans="13:13">
      <c r="M406657" s="4408"/>
    </row>
    <row r="406658" spans="13:13">
      <c r="M406658" s="4409"/>
    </row>
    <row r="406659" spans="13:13">
      <c r="M406659" s="2206"/>
    </row>
    <row r="406689" spans="13:13">
      <c r="M406689" s="4408"/>
    </row>
    <row r="406690" spans="13:13">
      <c r="M406690" s="4409"/>
    </row>
    <row r="406691" spans="13:13">
      <c r="M406691" s="2206"/>
    </row>
    <row r="406721" spans="13:13">
      <c r="M406721" s="4408"/>
    </row>
    <row r="406722" spans="13:13">
      <c r="M406722" s="4409"/>
    </row>
    <row r="406723" spans="13:13">
      <c r="M406723" s="2206"/>
    </row>
    <row r="406753" spans="13:13">
      <c r="M406753" s="4408"/>
    </row>
    <row r="406754" spans="13:13">
      <c r="M406754" s="4409"/>
    </row>
    <row r="406755" spans="13:13">
      <c r="M406755" s="2206"/>
    </row>
    <row r="406785" spans="13:13">
      <c r="M406785" s="4408"/>
    </row>
    <row r="406786" spans="13:13">
      <c r="M406786" s="4409"/>
    </row>
    <row r="406787" spans="13:13">
      <c r="M406787" s="2206"/>
    </row>
    <row r="406817" spans="13:13">
      <c r="M406817" s="4408"/>
    </row>
    <row r="406818" spans="13:13">
      <c r="M406818" s="4409"/>
    </row>
    <row r="406819" spans="13:13">
      <c r="M406819" s="2206"/>
    </row>
    <row r="406849" spans="13:13">
      <c r="M406849" s="4408"/>
    </row>
    <row r="406850" spans="13:13">
      <c r="M406850" s="4409"/>
    </row>
    <row r="406851" spans="13:13">
      <c r="M406851" s="2206"/>
    </row>
    <row r="406881" spans="13:13">
      <c r="M406881" s="4408"/>
    </row>
    <row r="406882" spans="13:13">
      <c r="M406882" s="4409"/>
    </row>
    <row r="406883" spans="13:13">
      <c r="M406883" s="2206"/>
    </row>
    <row r="406913" spans="13:13">
      <c r="M406913" s="4408"/>
    </row>
    <row r="406914" spans="13:13">
      <c r="M406914" s="4409"/>
    </row>
    <row r="406915" spans="13:13">
      <c r="M406915" s="2206"/>
    </row>
    <row r="406945" spans="13:13">
      <c r="M406945" s="4408"/>
    </row>
    <row r="406946" spans="13:13">
      <c r="M406946" s="4409"/>
    </row>
    <row r="406947" spans="13:13">
      <c r="M406947" s="2206"/>
    </row>
    <row r="406977" spans="13:13">
      <c r="M406977" s="4408"/>
    </row>
    <row r="406978" spans="13:13">
      <c r="M406978" s="4409"/>
    </row>
    <row r="406979" spans="13:13">
      <c r="M406979" s="2206"/>
    </row>
    <row r="407009" spans="13:13">
      <c r="M407009" s="4408"/>
    </row>
    <row r="407010" spans="13:13">
      <c r="M407010" s="4409"/>
    </row>
    <row r="407011" spans="13:13">
      <c r="M407011" s="2206"/>
    </row>
    <row r="407041" spans="13:13">
      <c r="M407041" s="4408"/>
    </row>
    <row r="407042" spans="13:13">
      <c r="M407042" s="4409"/>
    </row>
    <row r="407043" spans="13:13">
      <c r="M407043" s="2206"/>
    </row>
    <row r="407073" spans="13:13">
      <c r="M407073" s="4408"/>
    </row>
    <row r="407074" spans="13:13">
      <c r="M407074" s="4409"/>
    </row>
    <row r="407075" spans="13:13">
      <c r="M407075" s="2206"/>
    </row>
    <row r="407105" spans="13:13">
      <c r="M407105" s="4408"/>
    </row>
    <row r="407106" spans="13:13">
      <c r="M407106" s="4409"/>
    </row>
    <row r="407107" spans="13:13">
      <c r="M407107" s="2206"/>
    </row>
    <row r="407137" spans="13:13">
      <c r="M407137" s="4408"/>
    </row>
    <row r="407138" spans="13:13">
      <c r="M407138" s="4409"/>
    </row>
    <row r="407139" spans="13:13">
      <c r="M407139" s="2206"/>
    </row>
    <row r="407169" spans="13:13">
      <c r="M407169" s="4408"/>
    </row>
    <row r="407170" spans="13:13">
      <c r="M407170" s="4409"/>
    </row>
    <row r="407171" spans="13:13">
      <c r="M407171" s="2206"/>
    </row>
    <row r="407201" spans="13:13">
      <c r="M407201" s="4408"/>
    </row>
    <row r="407202" spans="13:13">
      <c r="M407202" s="4409"/>
    </row>
    <row r="407203" spans="13:13">
      <c r="M407203" s="2206"/>
    </row>
    <row r="407233" spans="13:13">
      <c r="M407233" s="4408"/>
    </row>
    <row r="407234" spans="13:13">
      <c r="M407234" s="4409"/>
    </row>
    <row r="407235" spans="13:13">
      <c r="M407235" s="2206"/>
    </row>
    <row r="407265" spans="13:13">
      <c r="M407265" s="4408"/>
    </row>
    <row r="407266" spans="13:13">
      <c r="M407266" s="4409"/>
    </row>
    <row r="407267" spans="13:13">
      <c r="M407267" s="2206"/>
    </row>
    <row r="407297" spans="13:13">
      <c r="M407297" s="4408"/>
    </row>
    <row r="407298" spans="13:13">
      <c r="M407298" s="4409"/>
    </row>
    <row r="407299" spans="13:13">
      <c r="M407299" s="2206"/>
    </row>
    <row r="407329" spans="13:13">
      <c r="M407329" s="4408"/>
    </row>
    <row r="407330" spans="13:13">
      <c r="M407330" s="4409"/>
    </row>
    <row r="407331" spans="13:13">
      <c r="M407331" s="2206"/>
    </row>
    <row r="407361" spans="13:13">
      <c r="M407361" s="4408"/>
    </row>
    <row r="407362" spans="13:13">
      <c r="M407362" s="4409"/>
    </row>
    <row r="407363" spans="13:13">
      <c r="M407363" s="2206"/>
    </row>
    <row r="407393" spans="13:13">
      <c r="M407393" s="4408"/>
    </row>
    <row r="407394" spans="13:13">
      <c r="M407394" s="4409"/>
    </row>
    <row r="407395" spans="13:13">
      <c r="M407395" s="2206"/>
    </row>
    <row r="407425" spans="13:13">
      <c r="M407425" s="4408"/>
    </row>
    <row r="407426" spans="13:13">
      <c r="M407426" s="4409"/>
    </row>
    <row r="407427" spans="13:13">
      <c r="M407427" s="2206"/>
    </row>
    <row r="407457" spans="13:13">
      <c r="M407457" s="4408"/>
    </row>
    <row r="407458" spans="13:13">
      <c r="M407458" s="4409"/>
    </row>
    <row r="407459" spans="13:13">
      <c r="M407459" s="2206"/>
    </row>
    <row r="407489" spans="13:13">
      <c r="M407489" s="4408"/>
    </row>
    <row r="407490" spans="13:13">
      <c r="M407490" s="4409"/>
    </row>
    <row r="407491" spans="13:13">
      <c r="M407491" s="2206"/>
    </row>
    <row r="407521" spans="13:13">
      <c r="M407521" s="4408"/>
    </row>
    <row r="407522" spans="13:13">
      <c r="M407522" s="4409"/>
    </row>
    <row r="407523" spans="13:13">
      <c r="M407523" s="2206"/>
    </row>
    <row r="407553" spans="13:13">
      <c r="M407553" s="4408"/>
    </row>
    <row r="407554" spans="13:13">
      <c r="M407554" s="4409"/>
    </row>
    <row r="407555" spans="13:13">
      <c r="M407555" s="2206"/>
    </row>
    <row r="407585" spans="13:13">
      <c r="M407585" s="4408"/>
    </row>
    <row r="407586" spans="13:13">
      <c r="M407586" s="4409"/>
    </row>
    <row r="407587" spans="13:13">
      <c r="M407587" s="2206"/>
    </row>
    <row r="407617" spans="13:13">
      <c r="M407617" s="4408"/>
    </row>
    <row r="407618" spans="13:13">
      <c r="M407618" s="4409"/>
    </row>
    <row r="407619" spans="13:13">
      <c r="M407619" s="2206"/>
    </row>
    <row r="407649" spans="13:13">
      <c r="M407649" s="4408"/>
    </row>
    <row r="407650" spans="13:13">
      <c r="M407650" s="4409"/>
    </row>
    <row r="407651" spans="13:13">
      <c r="M407651" s="2206"/>
    </row>
    <row r="407681" spans="13:13">
      <c r="M407681" s="4408"/>
    </row>
    <row r="407682" spans="13:13">
      <c r="M407682" s="4409"/>
    </row>
    <row r="407683" spans="13:13">
      <c r="M407683" s="2206"/>
    </row>
    <row r="407713" spans="13:13">
      <c r="M407713" s="4408"/>
    </row>
    <row r="407714" spans="13:13">
      <c r="M407714" s="4409"/>
    </row>
    <row r="407715" spans="13:13">
      <c r="M407715" s="2206"/>
    </row>
    <row r="407745" spans="13:13">
      <c r="M407745" s="4408"/>
    </row>
    <row r="407746" spans="13:13">
      <c r="M407746" s="4409"/>
    </row>
    <row r="407747" spans="13:13">
      <c r="M407747" s="2206"/>
    </row>
    <row r="407777" spans="13:13">
      <c r="M407777" s="4408"/>
    </row>
    <row r="407778" spans="13:13">
      <c r="M407778" s="4409"/>
    </row>
    <row r="407779" spans="13:13">
      <c r="M407779" s="2206"/>
    </row>
    <row r="407809" spans="13:13">
      <c r="M407809" s="4408"/>
    </row>
    <row r="407810" spans="13:13">
      <c r="M407810" s="4409"/>
    </row>
    <row r="407811" spans="13:13">
      <c r="M407811" s="2206"/>
    </row>
    <row r="407841" spans="13:13">
      <c r="M407841" s="4408"/>
    </row>
    <row r="407842" spans="13:13">
      <c r="M407842" s="4409"/>
    </row>
    <row r="407843" spans="13:13">
      <c r="M407843" s="2206"/>
    </row>
    <row r="407873" spans="13:13">
      <c r="M407873" s="4408"/>
    </row>
    <row r="407874" spans="13:13">
      <c r="M407874" s="4409"/>
    </row>
    <row r="407875" spans="13:13">
      <c r="M407875" s="2206"/>
    </row>
    <row r="407905" spans="13:13">
      <c r="M407905" s="4408"/>
    </row>
    <row r="407906" spans="13:13">
      <c r="M407906" s="4409"/>
    </row>
    <row r="407907" spans="13:13">
      <c r="M407907" s="2206"/>
    </row>
    <row r="407937" spans="13:13">
      <c r="M407937" s="4408"/>
    </row>
    <row r="407938" spans="13:13">
      <c r="M407938" s="4409"/>
    </row>
    <row r="407939" spans="13:13">
      <c r="M407939" s="2206"/>
    </row>
    <row r="407969" spans="13:13">
      <c r="M407969" s="4408"/>
    </row>
    <row r="407970" spans="13:13">
      <c r="M407970" s="4409"/>
    </row>
    <row r="407971" spans="13:13">
      <c r="M407971" s="2206"/>
    </row>
    <row r="408001" spans="13:13">
      <c r="M408001" s="4408"/>
    </row>
    <row r="408002" spans="13:13">
      <c r="M408002" s="4409"/>
    </row>
    <row r="408003" spans="13:13">
      <c r="M408003" s="2206"/>
    </row>
    <row r="408033" spans="13:13">
      <c r="M408033" s="4408"/>
    </row>
    <row r="408034" spans="13:13">
      <c r="M408034" s="4409"/>
    </row>
    <row r="408035" spans="13:13">
      <c r="M408035" s="2206"/>
    </row>
    <row r="408065" spans="13:13">
      <c r="M408065" s="4408"/>
    </row>
    <row r="408066" spans="13:13">
      <c r="M408066" s="4409"/>
    </row>
    <row r="408067" spans="13:13">
      <c r="M408067" s="2206"/>
    </row>
    <row r="408097" spans="13:13">
      <c r="M408097" s="4408"/>
    </row>
    <row r="408098" spans="13:13">
      <c r="M408098" s="4409"/>
    </row>
    <row r="408099" spans="13:13">
      <c r="M408099" s="2206"/>
    </row>
    <row r="408129" spans="13:13">
      <c r="M408129" s="4408"/>
    </row>
    <row r="408130" spans="13:13">
      <c r="M408130" s="4409"/>
    </row>
    <row r="408131" spans="13:13">
      <c r="M408131" s="2206"/>
    </row>
    <row r="408161" spans="13:13">
      <c r="M408161" s="4408"/>
    </row>
    <row r="408162" spans="13:13">
      <c r="M408162" s="4409"/>
    </row>
    <row r="408163" spans="13:13">
      <c r="M408163" s="2206"/>
    </row>
    <row r="408193" spans="13:13">
      <c r="M408193" s="4408"/>
    </row>
    <row r="408194" spans="13:13">
      <c r="M408194" s="4409"/>
    </row>
    <row r="408195" spans="13:13">
      <c r="M408195" s="2206"/>
    </row>
    <row r="408225" spans="13:13">
      <c r="M408225" s="4408"/>
    </row>
    <row r="408226" spans="13:13">
      <c r="M408226" s="4409"/>
    </row>
    <row r="408227" spans="13:13">
      <c r="M408227" s="2206"/>
    </row>
    <row r="408257" spans="13:13">
      <c r="M408257" s="4408"/>
    </row>
    <row r="408258" spans="13:13">
      <c r="M408258" s="4409"/>
    </row>
    <row r="408259" spans="13:13">
      <c r="M408259" s="2206"/>
    </row>
    <row r="408289" spans="13:13">
      <c r="M408289" s="4408"/>
    </row>
    <row r="408290" spans="13:13">
      <c r="M408290" s="4409"/>
    </row>
    <row r="408291" spans="13:13">
      <c r="M408291" s="2206"/>
    </row>
    <row r="408321" spans="13:13">
      <c r="M408321" s="4408"/>
    </row>
    <row r="408322" spans="13:13">
      <c r="M408322" s="4409"/>
    </row>
    <row r="408323" spans="13:13">
      <c r="M408323" s="2206"/>
    </row>
    <row r="408353" spans="13:13">
      <c r="M408353" s="4408"/>
    </row>
    <row r="408354" spans="13:13">
      <c r="M408354" s="4409"/>
    </row>
    <row r="408355" spans="13:13">
      <c r="M408355" s="2206"/>
    </row>
    <row r="408385" spans="13:13">
      <c r="M408385" s="4408"/>
    </row>
    <row r="408386" spans="13:13">
      <c r="M408386" s="4409"/>
    </row>
    <row r="408387" spans="13:13">
      <c r="M408387" s="2206"/>
    </row>
    <row r="408417" spans="13:13">
      <c r="M408417" s="4408"/>
    </row>
    <row r="408418" spans="13:13">
      <c r="M408418" s="4409"/>
    </row>
    <row r="408419" spans="13:13">
      <c r="M408419" s="2206"/>
    </row>
    <row r="408449" spans="13:13">
      <c r="M408449" s="4408"/>
    </row>
    <row r="408450" spans="13:13">
      <c r="M408450" s="4409"/>
    </row>
    <row r="408451" spans="13:13">
      <c r="M408451" s="2206"/>
    </row>
    <row r="408481" spans="13:13">
      <c r="M408481" s="4408"/>
    </row>
    <row r="408482" spans="13:13">
      <c r="M408482" s="4409"/>
    </row>
    <row r="408483" spans="13:13">
      <c r="M408483" s="2206"/>
    </row>
    <row r="408513" spans="13:13">
      <c r="M408513" s="4408"/>
    </row>
    <row r="408514" spans="13:13">
      <c r="M408514" s="4409"/>
    </row>
    <row r="408515" spans="13:13">
      <c r="M408515" s="2206"/>
    </row>
    <row r="408545" spans="13:13">
      <c r="M408545" s="4408"/>
    </row>
    <row r="408546" spans="13:13">
      <c r="M408546" s="4409"/>
    </row>
    <row r="408547" spans="13:13">
      <c r="M408547" s="2206"/>
    </row>
    <row r="408577" spans="13:13">
      <c r="M408577" s="4408"/>
    </row>
    <row r="408578" spans="13:13">
      <c r="M408578" s="4409"/>
    </row>
    <row r="408579" spans="13:13">
      <c r="M408579" s="2206"/>
    </row>
    <row r="408609" spans="13:13">
      <c r="M408609" s="4408"/>
    </row>
    <row r="408610" spans="13:13">
      <c r="M408610" s="4409"/>
    </row>
    <row r="408611" spans="13:13">
      <c r="M408611" s="2206"/>
    </row>
    <row r="408641" spans="13:13">
      <c r="M408641" s="4408"/>
    </row>
    <row r="408642" spans="13:13">
      <c r="M408642" s="4409"/>
    </row>
    <row r="408643" spans="13:13">
      <c r="M408643" s="2206"/>
    </row>
    <row r="408673" spans="13:13">
      <c r="M408673" s="4408"/>
    </row>
    <row r="408674" spans="13:13">
      <c r="M408674" s="4409"/>
    </row>
    <row r="408675" spans="13:13">
      <c r="M408675" s="2206"/>
    </row>
    <row r="408705" spans="13:13">
      <c r="M408705" s="4408"/>
    </row>
    <row r="408706" spans="13:13">
      <c r="M408706" s="4409"/>
    </row>
    <row r="408707" spans="13:13">
      <c r="M408707" s="2206"/>
    </row>
    <row r="408737" spans="13:13">
      <c r="M408737" s="4408"/>
    </row>
    <row r="408738" spans="13:13">
      <c r="M408738" s="4409"/>
    </row>
    <row r="408739" spans="13:13">
      <c r="M408739" s="2206"/>
    </row>
    <row r="408769" spans="13:13">
      <c r="M408769" s="4408"/>
    </row>
    <row r="408770" spans="13:13">
      <c r="M408770" s="4409"/>
    </row>
    <row r="408771" spans="13:13">
      <c r="M408771" s="2206"/>
    </row>
    <row r="408801" spans="13:13">
      <c r="M408801" s="4408"/>
    </row>
    <row r="408802" spans="13:13">
      <c r="M408802" s="4409"/>
    </row>
    <row r="408803" spans="13:13">
      <c r="M408803" s="2206"/>
    </row>
    <row r="408833" spans="13:13">
      <c r="M408833" s="4408"/>
    </row>
    <row r="408834" spans="13:13">
      <c r="M408834" s="4409"/>
    </row>
    <row r="408835" spans="13:13">
      <c r="M408835" s="2206"/>
    </row>
    <row r="408865" spans="13:13">
      <c r="M408865" s="4408"/>
    </row>
    <row r="408866" spans="13:13">
      <c r="M408866" s="4409"/>
    </row>
    <row r="408867" spans="13:13">
      <c r="M408867" s="2206"/>
    </row>
    <row r="408897" spans="13:13">
      <c r="M408897" s="4408"/>
    </row>
    <row r="408898" spans="13:13">
      <c r="M408898" s="4409"/>
    </row>
    <row r="408899" spans="13:13">
      <c r="M408899" s="2206"/>
    </row>
    <row r="408929" spans="13:13">
      <c r="M408929" s="4408"/>
    </row>
    <row r="408930" spans="13:13">
      <c r="M408930" s="4409"/>
    </row>
    <row r="408931" spans="13:13">
      <c r="M408931" s="2206"/>
    </row>
    <row r="408961" spans="13:13">
      <c r="M408961" s="4408"/>
    </row>
    <row r="408962" spans="13:13">
      <c r="M408962" s="4409"/>
    </row>
    <row r="408963" spans="13:13">
      <c r="M408963" s="2206"/>
    </row>
    <row r="408993" spans="13:13">
      <c r="M408993" s="4408"/>
    </row>
    <row r="408994" spans="13:13">
      <c r="M408994" s="4409"/>
    </row>
    <row r="408995" spans="13:13">
      <c r="M408995" s="2206"/>
    </row>
    <row r="409025" spans="13:13">
      <c r="M409025" s="4408"/>
    </row>
    <row r="409026" spans="13:13">
      <c r="M409026" s="4409"/>
    </row>
    <row r="409027" spans="13:13">
      <c r="M409027" s="2206"/>
    </row>
    <row r="409057" spans="13:13">
      <c r="M409057" s="4408"/>
    </row>
    <row r="409058" spans="13:13">
      <c r="M409058" s="4409"/>
    </row>
    <row r="409059" spans="13:13">
      <c r="M409059" s="2206"/>
    </row>
    <row r="409089" spans="13:13">
      <c r="M409089" s="4408"/>
    </row>
    <row r="409090" spans="13:13">
      <c r="M409090" s="4409"/>
    </row>
    <row r="409091" spans="13:13">
      <c r="M409091" s="2206"/>
    </row>
    <row r="409121" spans="13:13">
      <c r="M409121" s="4408"/>
    </row>
    <row r="409122" spans="13:13">
      <c r="M409122" s="4409"/>
    </row>
    <row r="409123" spans="13:13">
      <c r="M409123" s="2206"/>
    </row>
    <row r="409153" spans="13:13">
      <c r="M409153" s="4408"/>
    </row>
    <row r="409154" spans="13:13">
      <c r="M409154" s="4409"/>
    </row>
    <row r="409155" spans="13:13">
      <c r="M409155" s="2206"/>
    </row>
    <row r="409185" spans="13:13">
      <c r="M409185" s="4408"/>
    </row>
    <row r="409186" spans="13:13">
      <c r="M409186" s="4409"/>
    </row>
    <row r="409187" spans="13:13">
      <c r="M409187" s="2206"/>
    </row>
    <row r="409217" spans="13:13">
      <c r="M409217" s="4408"/>
    </row>
    <row r="409218" spans="13:13">
      <c r="M409218" s="4409"/>
    </row>
    <row r="409219" spans="13:13">
      <c r="M409219" s="2206"/>
    </row>
    <row r="409249" spans="13:13">
      <c r="M409249" s="4408"/>
    </row>
    <row r="409250" spans="13:13">
      <c r="M409250" s="4409"/>
    </row>
    <row r="409251" spans="13:13">
      <c r="M409251" s="2206"/>
    </row>
    <row r="409281" spans="13:13">
      <c r="M409281" s="4408"/>
    </row>
    <row r="409282" spans="13:13">
      <c r="M409282" s="4409"/>
    </row>
    <row r="409283" spans="13:13">
      <c r="M409283" s="2206"/>
    </row>
    <row r="409313" spans="13:13">
      <c r="M409313" s="4408"/>
    </row>
    <row r="409314" spans="13:13">
      <c r="M409314" s="4409"/>
    </row>
    <row r="409315" spans="13:13">
      <c r="M409315" s="2206"/>
    </row>
    <row r="409345" spans="13:13">
      <c r="M409345" s="4408"/>
    </row>
    <row r="409346" spans="13:13">
      <c r="M409346" s="4409"/>
    </row>
    <row r="409347" spans="13:13">
      <c r="M409347" s="2206"/>
    </row>
    <row r="409377" spans="13:13">
      <c r="M409377" s="4408"/>
    </row>
    <row r="409378" spans="13:13">
      <c r="M409378" s="4409"/>
    </row>
    <row r="409379" spans="13:13">
      <c r="M409379" s="2206"/>
    </row>
    <row r="409409" spans="13:13">
      <c r="M409409" s="4408"/>
    </row>
    <row r="409410" spans="13:13">
      <c r="M409410" s="4409"/>
    </row>
    <row r="409411" spans="13:13">
      <c r="M409411" s="2206"/>
    </row>
    <row r="409441" spans="13:13">
      <c r="M409441" s="4408"/>
    </row>
    <row r="409442" spans="13:13">
      <c r="M409442" s="4409"/>
    </row>
    <row r="409443" spans="13:13">
      <c r="M409443" s="2206"/>
    </row>
    <row r="409473" spans="13:13">
      <c r="M409473" s="4408"/>
    </row>
    <row r="409474" spans="13:13">
      <c r="M409474" s="4409"/>
    </row>
    <row r="409475" spans="13:13">
      <c r="M409475" s="2206"/>
    </row>
    <row r="409505" spans="13:13">
      <c r="M409505" s="4408"/>
    </row>
    <row r="409506" spans="13:13">
      <c r="M409506" s="4409"/>
    </row>
    <row r="409507" spans="13:13">
      <c r="M409507" s="2206"/>
    </row>
    <row r="409537" spans="13:13">
      <c r="M409537" s="4408"/>
    </row>
    <row r="409538" spans="13:13">
      <c r="M409538" s="4409"/>
    </row>
    <row r="409539" spans="13:13">
      <c r="M409539" s="2206"/>
    </row>
    <row r="409569" spans="13:13">
      <c r="M409569" s="4408"/>
    </row>
    <row r="409570" spans="13:13">
      <c r="M409570" s="4409"/>
    </row>
    <row r="409571" spans="13:13">
      <c r="M409571" s="2206"/>
    </row>
    <row r="409601" spans="13:13">
      <c r="M409601" s="4408"/>
    </row>
    <row r="409602" spans="13:13">
      <c r="M409602" s="4409"/>
    </row>
    <row r="409603" spans="13:13">
      <c r="M409603" s="2206"/>
    </row>
    <row r="409633" spans="13:13">
      <c r="M409633" s="4408"/>
    </row>
    <row r="409634" spans="13:13">
      <c r="M409634" s="4409"/>
    </row>
    <row r="409635" spans="13:13">
      <c r="M409635" s="2206"/>
    </row>
    <row r="409665" spans="13:13">
      <c r="M409665" s="4408"/>
    </row>
    <row r="409666" spans="13:13">
      <c r="M409666" s="4409"/>
    </row>
    <row r="409667" spans="13:13">
      <c r="M409667" s="2206"/>
    </row>
    <row r="409697" spans="13:13">
      <c r="M409697" s="4408"/>
    </row>
    <row r="409698" spans="13:13">
      <c r="M409698" s="4409"/>
    </row>
    <row r="409699" spans="13:13">
      <c r="M409699" s="2206"/>
    </row>
    <row r="409729" spans="13:13">
      <c r="M409729" s="4408"/>
    </row>
    <row r="409730" spans="13:13">
      <c r="M409730" s="4409"/>
    </row>
    <row r="409731" spans="13:13">
      <c r="M409731" s="2206"/>
    </row>
    <row r="409761" spans="13:13">
      <c r="M409761" s="4408"/>
    </row>
    <row r="409762" spans="13:13">
      <c r="M409762" s="4409"/>
    </row>
    <row r="409763" spans="13:13">
      <c r="M409763" s="2206"/>
    </row>
    <row r="409793" spans="13:13">
      <c r="M409793" s="4408"/>
    </row>
    <row r="409794" spans="13:13">
      <c r="M409794" s="4409"/>
    </row>
    <row r="409795" spans="13:13">
      <c r="M409795" s="2206"/>
    </row>
    <row r="409825" spans="13:13">
      <c r="M409825" s="4408"/>
    </row>
    <row r="409826" spans="13:13">
      <c r="M409826" s="4409"/>
    </row>
    <row r="409827" spans="13:13">
      <c r="M409827" s="2206"/>
    </row>
    <row r="409857" spans="13:13">
      <c r="M409857" s="4408"/>
    </row>
    <row r="409858" spans="13:13">
      <c r="M409858" s="4409"/>
    </row>
    <row r="409859" spans="13:13">
      <c r="M409859" s="2206"/>
    </row>
    <row r="409889" spans="13:13">
      <c r="M409889" s="4408"/>
    </row>
    <row r="409890" spans="13:13">
      <c r="M409890" s="4409"/>
    </row>
    <row r="409891" spans="13:13">
      <c r="M409891" s="2206"/>
    </row>
    <row r="409921" spans="13:13">
      <c r="M409921" s="4408"/>
    </row>
    <row r="409922" spans="13:13">
      <c r="M409922" s="4409"/>
    </row>
    <row r="409923" spans="13:13">
      <c r="M409923" s="2206"/>
    </row>
    <row r="409953" spans="13:13">
      <c r="M409953" s="4408"/>
    </row>
    <row r="409954" spans="13:13">
      <c r="M409954" s="4409"/>
    </row>
    <row r="409955" spans="13:13">
      <c r="M409955" s="2206"/>
    </row>
    <row r="409985" spans="13:13">
      <c r="M409985" s="4408"/>
    </row>
    <row r="409986" spans="13:13">
      <c r="M409986" s="4409"/>
    </row>
    <row r="409987" spans="13:13">
      <c r="M409987" s="2206"/>
    </row>
    <row r="410017" spans="13:13">
      <c r="M410017" s="4408"/>
    </row>
    <row r="410018" spans="13:13">
      <c r="M410018" s="4409"/>
    </row>
    <row r="410019" spans="13:13">
      <c r="M410019" s="2206"/>
    </row>
    <row r="410049" spans="13:13">
      <c r="M410049" s="4408"/>
    </row>
    <row r="410050" spans="13:13">
      <c r="M410050" s="4409"/>
    </row>
    <row r="410051" spans="13:13">
      <c r="M410051" s="2206"/>
    </row>
    <row r="410081" spans="13:13">
      <c r="M410081" s="4408"/>
    </row>
    <row r="410082" spans="13:13">
      <c r="M410082" s="4409"/>
    </row>
    <row r="410083" spans="13:13">
      <c r="M410083" s="2206"/>
    </row>
    <row r="410113" spans="13:13">
      <c r="M410113" s="4408"/>
    </row>
    <row r="410114" spans="13:13">
      <c r="M410114" s="4409"/>
    </row>
    <row r="410115" spans="13:13">
      <c r="M410115" s="2206"/>
    </row>
    <row r="410145" spans="13:13">
      <c r="M410145" s="4408"/>
    </row>
    <row r="410146" spans="13:13">
      <c r="M410146" s="4409"/>
    </row>
    <row r="410147" spans="13:13">
      <c r="M410147" s="2206"/>
    </row>
    <row r="410177" spans="13:13">
      <c r="M410177" s="4408"/>
    </row>
    <row r="410178" spans="13:13">
      <c r="M410178" s="4409"/>
    </row>
    <row r="410179" spans="13:13">
      <c r="M410179" s="2206"/>
    </row>
    <row r="410209" spans="13:13">
      <c r="M410209" s="4408"/>
    </row>
    <row r="410210" spans="13:13">
      <c r="M410210" s="4409"/>
    </row>
    <row r="410211" spans="13:13">
      <c r="M410211" s="2206"/>
    </row>
    <row r="410241" spans="13:13">
      <c r="M410241" s="4408"/>
    </row>
    <row r="410242" spans="13:13">
      <c r="M410242" s="4409"/>
    </row>
    <row r="410243" spans="13:13">
      <c r="M410243" s="2206"/>
    </row>
    <row r="410273" spans="13:13">
      <c r="M410273" s="4408"/>
    </row>
    <row r="410274" spans="13:13">
      <c r="M410274" s="4409"/>
    </row>
    <row r="410275" spans="13:13">
      <c r="M410275" s="2206"/>
    </row>
    <row r="410305" spans="13:13">
      <c r="M410305" s="4408"/>
    </row>
    <row r="410306" spans="13:13">
      <c r="M410306" s="4409"/>
    </row>
    <row r="410307" spans="13:13">
      <c r="M410307" s="2206"/>
    </row>
    <row r="410337" spans="13:13">
      <c r="M410337" s="4408"/>
    </row>
    <row r="410338" spans="13:13">
      <c r="M410338" s="4409"/>
    </row>
    <row r="410339" spans="13:13">
      <c r="M410339" s="2206"/>
    </row>
    <row r="410369" spans="13:13">
      <c r="M410369" s="4408"/>
    </row>
    <row r="410370" spans="13:13">
      <c r="M410370" s="4409"/>
    </row>
    <row r="410371" spans="13:13">
      <c r="M410371" s="2206"/>
    </row>
    <row r="410401" spans="13:13">
      <c r="M410401" s="4408"/>
    </row>
    <row r="410402" spans="13:13">
      <c r="M410402" s="4409"/>
    </row>
    <row r="410403" spans="13:13">
      <c r="M410403" s="2206"/>
    </row>
    <row r="410433" spans="13:13">
      <c r="M410433" s="4408"/>
    </row>
    <row r="410434" spans="13:13">
      <c r="M410434" s="4409"/>
    </row>
    <row r="410435" spans="13:13">
      <c r="M410435" s="2206"/>
    </row>
    <row r="410465" spans="13:13">
      <c r="M410465" s="4408"/>
    </row>
    <row r="410466" spans="13:13">
      <c r="M410466" s="4409"/>
    </row>
    <row r="410467" spans="13:13">
      <c r="M410467" s="2206"/>
    </row>
    <row r="410497" spans="13:13">
      <c r="M410497" s="4408"/>
    </row>
    <row r="410498" spans="13:13">
      <c r="M410498" s="4409"/>
    </row>
    <row r="410499" spans="13:13">
      <c r="M410499" s="2206"/>
    </row>
    <row r="410529" spans="13:13">
      <c r="M410529" s="4408"/>
    </row>
    <row r="410530" spans="13:13">
      <c r="M410530" s="4409"/>
    </row>
    <row r="410531" spans="13:13">
      <c r="M410531" s="2206"/>
    </row>
    <row r="410561" spans="13:13">
      <c r="M410561" s="4408"/>
    </row>
    <row r="410562" spans="13:13">
      <c r="M410562" s="4409"/>
    </row>
    <row r="410563" spans="13:13">
      <c r="M410563" s="2206"/>
    </row>
    <row r="410593" spans="13:13">
      <c r="M410593" s="4408"/>
    </row>
    <row r="410594" spans="13:13">
      <c r="M410594" s="4409"/>
    </row>
    <row r="410595" spans="13:13">
      <c r="M410595" s="2206"/>
    </row>
    <row r="410625" spans="13:13">
      <c r="M410625" s="4408"/>
    </row>
    <row r="410626" spans="13:13">
      <c r="M410626" s="4409"/>
    </row>
    <row r="410627" spans="13:13">
      <c r="M410627" s="2206"/>
    </row>
    <row r="410657" spans="13:13">
      <c r="M410657" s="4408"/>
    </row>
    <row r="410658" spans="13:13">
      <c r="M410658" s="4409"/>
    </row>
    <row r="410659" spans="13:13">
      <c r="M410659" s="2206"/>
    </row>
    <row r="410689" spans="13:13">
      <c r="M410689" s="4408"/>
    </row>
    <row r="410690" spans="13:13">
      <c r="M410690" s="4409"/>
    </row>
    <row r="410691" spans="13:13">
      <c r="M410691" s="2206"/>
    </row>
    <row r="410721" spans="13:13">
      <c r="M410721" s="4408"/>
    </row>
    <row r="410722" spans="13:13">
      <c r="M410722" s="4409"/>
    </row>
    <row r="410723" spans="13:13">
      <c r="M410723" s="2206"/>
    </row>
    <row r="410753" spans="13:13">
      <c r="M410753" s="4408"/>
    </row>
    <row r="410754" spans="13:13">
      <c r="M410754" s="4409"/>
    </row>
    <row r="410755" spans="13:13">
      <c r="M410755" s="2206"/>
    </row>
    <row r="410785" spans="13:13">
      <c r="M410785" s="4408"/>
    </row>
    <row r="410786" spans="13:13">
      <c r="M410786" s="4409"/>
    </row>
    <row r="410787" spans="13:13">
      <c r="M410787" s="2206"/>
    </row>
    <row r="410817" spans="13:13">
      <c r="M410817" s="4408"/>
    </row>
    <row r="410818" spans="13:13">
      <c r="M410818" s="4409"/>
    </row>
    <row r="410819" spans="13:13">
      <c r="M410819" s="2206"/>
    </row>
    <row r="410849" spans="13:13">
      <c r="M410849" s="4408"/>
    </row>
    <row r="410850" spans="13:13">
      <c r="M410850" s="4409"/>
    </row>
    <row r="410851" spans="13:13">
      <c r="M410851" s="2206"/>
    </row>
    <row r="410881" spans="13:13">
      <c r="M410881" s="4408"/>
    </row>
    <row r="410882" spans="13:13">
      <c r="M410882" s="4409"/>
    </row>
    <row r="410883" spans="13:13">
      <c r="M410883" s="2206"/>
    </row>
    <row r="410913" spans="13:13">
      <c r="M410913" s="4408"/>
    </row>
    <row r="410914" spans="13:13">
      <c r="M410914" s="4409"/>
    </row>
    <row r="410915" spans="13:13">
      <c r="M410915" s="2206"/>
    </row>
    <row r="410945" spans="13:13">
      <c r="M410945" s="4408"/>
    </row>
    <row r="410946" spans="13:13">
      <c r="M410946" s="4409"/>
    </row>
    <row r="410947" spans="13:13">
      <c r="M410947" s="2206"/>
    </row>
    <row r="410977" spans="13:13">
      <c r="M410977" s="4408"/>
    </row>
    <row r="410978" spans="13:13">
      <c r="M410978" s="4409"/>
    </row>
    <row r="410979" spans="13:13">
      <c r="M410979" s="2206"/>
    </row>
    <row r="411009" spans="13:13">
      <c r="M411009" s="4408"/>
    </row>
    <row r="411010" spans="13:13">
      <c r="M411010" s="4409"/>
    </row>
    <row r="411011" spans="13:13">
      <c r="M411011" s="2206"/>
    </row>
    <row r="411041" spans="13:13">
      <c r="M411041" s="4408"/>
    </row>
    <row r="411042" spans="13:13">
      <c r="M411042" s="4409"/>
    </row>
    <row r="411043" spans="13:13">
      <c r="M411043" s="2206"/>
    </row>
    <row r="411073" spans="13:13">
      <c r="M411073" s="4408"/>
    </row>
    <row r="411074" spans="13:13">
      <c r="M411074" s="4409"/>
    </row>
    <row r="411075" spans="13:13">
      <c r="M411075" s="2206"/>
    </row>
    <row r="411105" spans="13:13">
      <c r="M411105" s="4408"/>
    </row>
    <row r="411106" spans="13:13">
      <c r="M411106" s="4409"/>
    </row>
    <row r="411107" spans="13:13">
      <c r="M411107" s="2206"/>
    </row>
    <row r="411137" spans="13:13">
      <c r="M411137" s="4408"/>
    </row>
    <row r="411138" spans="13:13">
      <c r="M411138" s="4409"/>
    </row>
    <row r="411139" spans="13:13">
      <c r="M411139" s="2206"/>
    </row>
    <row r="411169" spans="13:13">
      <c r="M411169" s="4408"/>
    </row>
    <row r="411170" spans="13:13">
      <c r="M411170" s="4409"/>
    </row>
    <row r="411171" spans="13:13">
      <c r="M411171" s="2206"/>
    </row>
    <row r="411201" spans="13:13">
      <c r="M411201" s="4408"/>
    </row>
    <row r="411202" spans="13:13">
      <c r="M411202" s="4409"/>
    </row>
    <row r="411203" spans="13:13">
      <c r="M411203" s="2206"/>
    </row>
    <row r="411233" spans="13:13">
      <c r="M411233" s="4408"/>
    </row>
    <row r="411234" spans="13:13">
      <c r="M411234" s="4409"/>
    </row>
    <row r="411235" spans="13:13">
      <c r="M411235" s="2206"/>
    </row>
    <row r="411265" spans="13:13">
      <c r="M411265" s="4408"/>
    </row>
    <row r="411266" spans="13:13">
      <c r="M411266" s="4409"/>
    </row>
    <row r="411267" spans="13:13">
      <c r="M411267" s="2206"/>
    </row>
    <row r="411297" spans="13:13">
      <c r="M411297" s="4408"/>
    </row>
    <row r="411298" spans="13:13">
      <c r="M411298" s="4409"/>
    </row>
    <row r="411299" spans="13:13">
      <c r="M411299" s="2206"/>
    </row>
    <row r="411329" spans="13:13">
      <c r="M411329" s="4408"/>
    </row>
    <row r="411330" spans="13:13">
      <c r="M411330" s="4409"/>
    </row>
    <row r="411331" spans="13:13">
      <c r="M411331" s="2206"/>
    </row>
    <row r="411361" spans="13:13">
      <c r="M411361" s="4408"/>
    </row>
    <row r="411362" spans="13:13">
      <c r="M411362" s="4409"/>
    </row>
    <row r="411363" spans="13:13">
      <c r="M411363" s="2206"/>
    </row>
    <row r="411393" spans="13:13">
      <c r="M411393" s="4408"/>
    </row>
    <row r="411394" spans="13:13">
      <c r="M411394" s="4409"/>
    </row>
    <row r="411395" spans="13:13">
      <c r="M411395" s="2206"/>
    </row>
    <row r="411425" spans="13:13">
      <c r="M411425" s="4408"/>
    </row>
    <row r="411426" spans="13:13">
      <c r="M411426" s="4409"/>
    </row>
    <row r="411427" spans="13:13">
      <c r="M411427" s="2206"/>
    </row>
    <row r="411457" spans="13:13">
      <c r="M411457" s="4408"/>
    </row>
    <row r="411458" spans="13:13">
      <c r="M411458" s="4409"/>
    </row>
    <row r="411459" spans="13:13">
      <c r="M411459" s="2206"/>
    </row>
    <row r="411489" spans="13:13">
      <c r="M411489" s="4408"/>
    </row>
    <row r="411490" spans="13:13">
      <c r="M411490" s="4409"/>
    </row>
    <row r="411491" spans="13:13">
      <c r="M411491" s="2206"/>
    </row>
    <row r="411521" spans="13:13">
      <c r="M411521" s="4408"/>
    </row>
    <row r="411522" spans="13:13">
      <c r="M411522" s="4409"/>
    </row>
    <row r="411523" spans="13:13">
      <c r="M411523" s="2206"/>
    </row>
    <row r="411553" spans="13:13">
      <c r="M411553" s="4408"/>
    </row>
    <row r="411554" spans="13:13">
      <c r="M411554" s="4409"/>
    </row>
    <row r="411555" spans="13:13">
      <c r="M411555" s="2206"/>
    </row>
    <row r="411585" spans="13:13">
      <c r="M411585" s="4408"/>
    </row>
    <row r="411586" spans="13:13">
      <c r="M411586" s="4409"/>
    </row>
    <row r="411587" spans="13:13">
      <c r="M411587" s="2206"/>
    </row>
    <row r="411617" spans="13:13">
      <c r="M411617" s="4408"/>
    </row>
    <row r="411618" spans="13:13">
      <c r="M411618" s="4409"/>
    </row>
    <row r="411619" spans="13:13">
      <c r="M411619" s="2206"/>
    </row>
    <row r="411649" spans="13:13">
      <c r="M411649" s="4408"/>
    </row>
    <row r="411650" spans="13:13">
      <c r="M411650" s="4409"/>
    </row>
    <row r="411651" spans="13:13">
      <c r="M411651" s="2206"/>
    </row>
    <row r="411681" spans="13:13">
      <c r="M411681" s="4408"/>
    </row>
    <row r="411682" spans="13:13">
      <c r="M411682" s="4409"/>
    </row>
    <row r="411683" spans="13:13">
      <c r="M411683" s="2206"/>
    </row>
    <row r="411713" spans="13:13">
      <c r="M411713" s="4408"/>
    </row>
    <row r="411714" spans="13:13">
      <c r="M411714" s="4409"/>
    </row>
    <row r="411715" spans="13:13">
      <c r="M411715" s="2206"/>
    </row>
    <row r="411745" spans="13:13">
      <c r="M411745" s="4408"/>
    </row>
    <row r="411746" spans="13:13">
      <c r="M411746" s="4409"/>
    </row>
    <row r="411747" spans="13:13">
      <c r="M411747" s="2206"/>
    </row>
    <row r="411777" spans="13:13">
      <c r="M411777" s="4408"/>
    </row>
    <row r="411778" spans="13:13">
      <c r="M411778" s="4409"/>
    </row>
    <row r="411779" spans="13:13">
      <c r="M411779" s="2206"/>
    </row>
    <row r="411809" spans="13:13">
      <c r="M411809" s="4408"/>
    </row>
    <row r="411810" spans="13:13">
      <c r="M411810" s="4409"/>
    </row>
    <row r="411811" spans="13:13">
      <c r="M411811" s="2206"/>
    </row>
    <row r="411841" spans="13:13">
      <c r="M411841" s="4408"/>
    </row>
    <row r="411842" spans="13:13">
      <c r="M411842" s="4409"/>
    </row>
    <row r="411843" spans="13:13">
      <c r="M411843" s="2206"/>
    </row>
    <row r="411873" spans="13:13">
      <c r="M411873" s="4408"/>
    </row>
    <row r="411874" spans="13:13">
      <c r="M411874" s="4409"/>
    </row>
    <row r="411875" spans="13:13">
      <c r="M411875" s="2206"/>
    </row>
    <row r="411905" spans="13:13">
      <c r="M411905" s="4408"/>
    </row>
    <row r="411906" spans="13:13">
      <c r="M411906" s="4409"/>
    </row>
    <row r="411907" spans="13:13">
      <c r="M411907" s="2206"/>
    </row>
    <row r="411937" spans="13:13">
      <c r="M411937" s="4408"/>
    </row>
    <row r="411938" spans="13:13">
      <c r="M411938" s="4409"/>
    </row>
    <row r="411939" spans="13:13">
      <c r="M411939" s="2206"/>
    </row>
    <row r="411969" spans="13:13">
      <c r="M411969" s="4408"/>
    </row>
    <row r="411970" spans="13:13">
      <c r="M411970" s="4409"/>
    </row>
    <row r="411971" spans="13:13">
      <c r="M411971" s="2206"/>
    </row>
    <row r="412001" spans="13:13">
      <c r="M412001" s="4408"/>
    </row>
    <row r="412002" spans="13:13">
      <c r="M412002" s="4409"/>
    </row>
    <row r="412003" spans="13:13">
      <c r="M412003" s="2206"/>
    </row>
    <row r="412033" spans="13:13">
      <c r="M412033" s="4408"/>
    </row>
    <row r="412034" spans="13:13">
      <c r="M412034" s="4409"/>
    </row>
    <row r="412035" spans="13:13">
      <c r="M412035" s="2206"/>
    </row>
    <row r="412065" spans="13:13">
      <c r="M412065" s="4408"/>
    </row>
    <row r="412066" spans="13:13">
      <c r="M412066" s="4409"/>
    </row>
    <row r="412067" spans="13:13">
      <c r="M412067" s="2206"/>
    </row>
    <row r="412097" spans="13:13">
      <c r="M412097" s="4408"/>
    </row>
    <row r="412098" spans="13:13">
      <c r="M412098" s="4409"/>
    </row>
    <row r="412099" spans="13:13">
      <c r="M412099" s="2206"/>
    </row>
    <row r="412129" spans="13:13">
      <c r="M412129" s="4408"/>
    </row>
    <row r="412130" spans="13:13">
      <c r="M412130" s="4409"/>
    </row>
    <row r="412131" spans="13:13">
      <c r="M412131" s="2206"/>
    </row>
    <row r="412161" spans="13:13">
      <c r="M412161" s="4408"/>
    </row>
    <row r="412162" spans="13:13">
      <c r="M412162" s="4409"/>
    </row>
    <row r="412163" spans="13:13">
      <c r="M412163" s="2206"/>
    </row>
    <row r="412193" spans="13:13">
      <c r="M412193" s="4408"/>
    </row>
    <row r="412194" spans="13:13">
      <c r="M412194" s="4409"/>
    </row>
    <row r="412195" spans="13:13">
      <c r="M412195" s="2206"/>
    </row>
    <row r="412225" spans="13:13">
      <c r="M412225" s="4408"/>
    </row>
    <row r="412226" spans="13:13">
      <c r="M412226" s="4409"/>
    </row>
    <row r="412227" spans="13:13">
      <c r="M412227" s="2206"/>
    </row>
    <row r="412257" spans="13:13">
      <c r="M412257" s="4408"/>
    </row>
    <row r="412258" spans="13:13">
      <c r="M412258" s="4409"/>
    </row>
    <row r="412259" spans="13:13">
      <c r="M412259" s="2206"/>
    </row>
    <row r="412289" spans="13:13">
      <c r="M412289" s="4408"/>
    </row>
    <row r="412290" spans="13:13">
      <c r="M412290" s="4409"/>
    </row>
    <row r="412291" spans="13:13">
      <c r="M412291" s="2206"/>
    </row>
    <row r="412321" spans="13:13">
      <c r="M412321" s="4408"/>
    </row>
    <row r="412322" spans="13:13">
      <c r="M412322" s="4409"/>
    </row>
    <row r="412323" spans="13:13">
      <c r="M412323" s="2206"/>
    </row>
    <row r="412353" spans="13:13">
      <c r="M412353" s="4408"/>
    </row>
    <row r="412354" spans="13:13">
      <c r="M412354" s="4409"/>
    </row>
    <row r="412355" spans="13:13">
      <c r="M412355" s="2206"/>
    </row>
    <row r="412385" spans="13:13">
      <c r="M412385" s="4408"/>
    </row>
    <row r="412386" spans="13:13">
      <c r="M412386" s="4409"/>
    </row>
    <row r="412387" spans="13:13">
      <c r="M412387" s="2206"/>
    </row>
    <row r="412417" spans="13:13">
      <c r="M412417" s="4408"/>
    </row>
    <row r="412418" spans="13:13">
      <c r="M412418" s="4409"/>
    </row>
    <row r="412419" spans="13:13">
      <c r="M412419" s="2206"/>
    </row>
    <row r="412449" spans="13:13">
      <c r="M412449" s="4408"/>
    </row>
    <row r="412450" spans="13:13">
      <c r="M412450" s="4409"/>
    </row>
    <row r="412451" spans="13:13">
      <c r="M412451" s="2206"/>
    </row>
    <row r="412481" spans="13:13">
      <c r="M412481" s="4408"/>
    </row>
    <row r="412482" spans="13:13">
      <c r="M412482" s="4409"/>
    </row>
    <row r="412483" spans="13:13">
      <c r="M412483" s="2206"/>
    </row>
    <row r="412513" spans="13:13">
      <c r="M412513" s="4408"/>
    </row>
    <row r="412514" spans="13:13">
      <c r="M412514" s="4409"/>
    </row>
    <row r="412515" spans="13:13">
      <c r="M412515" s="2206"/>
    </row>
    <row r="412545" spans="13:13">
      <c r="M412545" s="4408"/>
    </row>
    <row r="412546" spans="13:13">
      <c r="M412546" s="4409"/>
    </row>
    <row r="412547" spans="13:13">
      <c r="M412547" s="2206"/>
    </row>
    <row r="412577" spans="13:13">
      <c r="M412577" s="4408"/>
    </row>
    <row r="412578" spans="13:13">
      <c r="M412578" s="4409"/>
    </row>
    <row r="412579" spans="13:13">
      <c r="M412579" s="2206"/>
    </row>
    <row r="412609" spans="13:13">
      <c r="M412609" s="4408"/>
    </row>
    <row r="412610" spans="13:13">
      <c r="M412610" s="4409"/>
    </row>
    <row r="412611" spans="13:13">
      <c r="M412611" s="2206"/>
    </row>
    <row r="412641" spans="13:13">
      <c r="M412641" s="4408"/>
    </row>
    <row r="412642" spans="13:13">
      <c r="M412642" s="4409"/>
    </row>
    <row r="412643" spans="13:13">
      <c r="M412643" s="2206"/>
    </row>
    <row r="412673" spans="13:13">
      <c r="M412673" s="4408"/>
    </row>
    <row r="412674" spans="13:13">
      <c r="M412674" s="4409"/>
    </row>
    <row r="412675" spans="13:13">
      <c r="M412675" s="2206"/>
    </row>
    <row r="412705" spans="13:13">
      <c r="M412705" s="4408"/>
    </row>
    <row r="412706" spans="13:13">
      <c r="M412706" s="4409"/>
    </row>
    <row r="412707" spans="13:13">
      <c r="M412707" s="2206"/>
    </row>
    <row r="412737" spans="13:13">
      <c r="M412737" s="4408"/>
    </row>
    <row r="412738" spans="13:13">
      <c r="M412738" s="4409"/>
    </row>
    <row r="412739" spans="13:13">
      <c r="M412739" s="2206"/>
    </row>
    <row r="412769" spans="13:13">
      <c r="M412769" s="4408"/>
    </row>
    <row r="412770" spans="13:13">
      <c r="M412770" s="4409"/>
    </row>
    <row r="412771" spans="13:13">
      <c r="M412771" s="2206"/>
    </row>
    <row r="412801" spans="13:13">
      <c r="M412801" s="4408"/>
    </row>
    <row r="412802" spans="13:13">
      <c r="M412802" s="4409"/>
    </row>
    <row r="412803" spans="13:13">
      <c r="M412803" s="2206"/>
    </row>
    <row r="412833" spans="13:13">
      <c r="M412833" s="4408"/>
    </row>
    <row r="412834" spans="13:13">
      <c r="M412834" s="4409"/>
    </row>
    <row r="412835" spans="13:13">
      <c r="M412835" s="2206"/>
    </row>
    <row r="412865" spans="13:13">
      <c r="M412865" s="4408"/>
    </row>
    <row r="412866" spans="13:13">
      <c r="M412866" s="4409"/>
    </row>
    <row r="412867" spans="13:13">
      <c r="M412867" s="2206"/>
    </row>
    <row r="412897" spans="13:13">
      <c r="M412897" s="4408"/>
    </row>
    <row r="412898" spans="13:13">
      <c r="M412898" s="4409"/>
    </row>
    <row r="412899" spans="13:13">
      <c r="M412899" s="2206"/>
    </row>
    <row r="412929" spans="13:13">
      <c r="M412929" s="4408"/>
    </row>
    <row r="412930" spans="13:13">
      <c r="M412930" s="4409"/>
    </row>
    <row r="412931" spans="13:13">
      <c r="M412931" s="2206"/>
    </row>
    <row r="412961" spans="13:13">
      <c r="M412961" s="4408"/>
    </row>
    <row r="412962" spans="13:13">
      <c r="M412962" s="4409"/>
    </row>
    <row r="412963" spans="13:13">
      <c r="M412963" s="2206"/>
    </row>
    <row r="412993" spans="13:13">
      <c r="M412993" s="4408"/>
    </row>
    <row r="412994" spans="13:13">
      <c r="M412994" s="4409"/>
    </row>
    <row r="412995" spans="13:13">
      <c r="M412995" s="2206"/>
    </row>
    <row r="413025" spans="13:13">
      <c r="M413025" s="4408"/>
    </row>
    <row r="413026" spans="13:13">
      <c r="M413026" s="4409"/>
    </row>
    <row r="413027" spans="13:13">
      <c r="M413027" s="2206"/>
    </row>
    <row r="413057" spans="13:13">
      <c r="M413057" s="4408"/>
    </row>
    <row r="413058" spans="13:13">
      <c r="M413058" s="4409"/>
    </row>
    <row r="413059" spans="13:13">
      <c r="M413059" s="2206"/>
    </row>
    <row r="413089" spans="13:13">
      <c r="M413089" s="4408"/>
    </row>
    <row r="413090" spans="13:13">
      <c r="M413090" s="4409"/>
    </row>
    <row r="413091" spans="13:13">
      <c r="M413091" s="2206"/>
    </row>
    <row r="413121" spans="13:13">
      <c r="M413121" s="4408"/>
    </row>
    <row r="413122" spans="13:13">
      <c r="M413122" s="4409"/>
    </row>
    <row r="413123" spans="13:13">
      <c r="M413123" s="2206"/>
    </row>
    <row r="413153" spans="13:13">
      <c r="M413153" s="4408"/>
    </row>
    <row r="413154" spans="13:13">
      <c r="M413154" s="4409"/>
    </row>
    <row r="413155" spans="13:13">
      <c r="M413155" s="2206"/>
    </row>
    <row r="413185" spans="13:13">
      <c r="M413185" s="4408"/>
    </row>
    <row r="413186" spans="13:13">
      <c r="M413186" s="4409"/>
    </row>
    <row r="413187" spans="13:13">
      <c r="M413187" s="2206"/>
    </row>
    <row r="413217" spans="13:13">
      <c r="M413217" s="4408"/>
    </row>
    <row r="413218" spans="13:13">
      <c r="M413218" s="4409"/>
    </row>
    <row r="413219" spans="13:13">
      <c r="M413219" s="2206"/>
    </row>
    <row r="413249" spans="13:13">
      <c r="M413249" s="4408"/>
    </row>
    <row r="413250" spans="13:13">
      <c r="M413250" s="4409"/>
    </row>
    <row r="413251" spans="13:13">
      <c r="M413251" s="2206"/>
    </row>
    <row r="413281" spans="13:13">
      <c r="M413281" s="4408"/>
    </row>
    <row r="413282" spans="13:13">
      <c r="M413282" s="4409"/>
    </row>
    <row r="413283" spans="13:13">
      <c r="M413283" s="2206"/>
    </row>
    <row r="413313" spans="13:13">
      <c r="M413313" s="4408"/>
    </row>
    <row r="413314" spans="13:13">
      <c r="M413314" s="4409"/>
    </row>
    <row r="413315" spans="13:13">
      <c r="M413315" s="2206"/>
    </row>
    <row r="413345" spans="13:13">
      <c r="M413345" s="4408"/>
    </row>
    <row r="413346" spans="13:13">
      <c r="M413346" s="4409"/>
    </row>
    <row r="413347" spans="13:13">
      <c r="M413347" s="2206"/>
    </row>
    <row r="413377" spans="13:13">
      <c r="M413377" s="4408"/>
    </row>
    <row r="413378" spans="13:13">
      <c r="M413378" s="4409"/>
    </row>
    <row r="413379" spans="13:13">
      <c r="M413379" s="2206"/>
    </row>
    <row r="413409" spans="13:13">
      <c r="M413409" s="4408"/>
    </row>
    <row r="413410" spans="13:13">
      <c r="M413410" s="4409"/>
    </row>
    <row r="413411" spans="13:13">
      <c r="M413411" s="2206"/>
    </row>
    <row r="413441" spans="13:13">
      <c r="M413441" s="4408"/>
    </row>
    <row r="413442" spans="13:13">
      <c r="M413442" s="4409"/>
    </row>
    <row r="413443" spans="13:13">
      <c r="M413443" s="2206"/>
    </row>
    <row r="413473" spans="13:13">
      <c r="M413473" s="4408"/>
    </row>
    <row r="413474" spans="13:13">
      <c r="M413474" s="4409"/>
    </row>
    <row r="413475" spans="13:13">
      <c r="M413475" s="2206"/>
    </row>
    <row r="413505" spans="13:13">
      <c r="M413505" s="4408"/>
    </row>
    <row r="413506" spans="13:13">
      <c r="M413506" s="4409"/>
    </row>
    <row r="413507" spans="13:13">
      <c r="M413507" s="2206"/>
    </row>
    <row r="413537" spans="13:13">
      <c r="M413537" s="4408"/>
    </row>
    <row r="413538" spans="13:13">
      <c r="M413538" s="4409"/>
    </row>
    <row r="413539" spans="13:13">
      <c r="M413539" s="2206"/>
    </row>
    <row r="413569" spans="13:13">
      <c r="M413569" s="4408"/>
    </row>
    <row r="413570" spans="13:13">
      <c r="M413570" s="4409"/>
    </row>
    <row r="413571" spans="13:13">
      <c r="M413571" s="2206"/>
    </row>
    <row r="413601" spans="13:13">
      <c r="M413601" s="4408"/>
    </row>
    <row r="413602" spans="13:13">
      <c r="M413602" s="4409"/>
    </row>
    <row r="413603" spans="13:13">
      <c r="M413603" s="2206"/>
    </row>
    <row r="413633" spans="13:13">
      <c r="M413633" s="4408"/>
    </row>
    <row r="413634" spans="13:13">
      <c r="M413634" s="4409"/>
    </row>
    <row r="413635" spans="13:13">
      <c r="M413635" s="2206"/>
    </row>
    <row r="413665" spans="13:13">
      <c r="M413665" s="4408"/>
    </row>
    <row r="413666" spans="13:13">
      <c r="M413666" s="4409"/>
    </row>
    <row r="413667" spans="13:13">
      <c r="M413667" s="2206"/>
    </row>
    <row r="413697" spans="13:13">
      <c r="M413697" s="4408"/>
    </row>
    <row r="413698" spans="13:13">
      <c r="M413698" s="4409"/>
    </row>
    <row r="413699" spans="13:13">
      <c r="M413699" s="2206"/>
    </row>
    <row r="413729" spans="13:13">
      <c r="M413729" s="4408"/>
    </row>
    <row r="413730" spans="13:13">
      <c r="M413730" s="4409"/>
    </row>
    <row r="413731" spans="13:13">
      <c r="M413731" s="2206"/>
    </row>
    <row r="413761" spans="13:13">
      <c r="M413761" s="4408"/>
    </row>
    <row r="413762" spans="13:13">
      <c r="M413762" s="4409"/>
    </row>
    <row r="413763" spans="13:13">
      <c r="M413763" s="2206"/>
    </row>
    <row r="413793" spans="13:13">
      <c r="M413793" s="4408"/>
    </row>
    <row r="413794" spans="13:13">
      <c r="M413794" s="4409"/>
    </row>
    <row r="413795" spans="13:13">
      <c r="M413795" s="2206"/>
    </row>
    <row r="413825" spans="13:13">
      <c r="M413825" s="4408"/>
    </row>
    <row r="413826" spans="13:13">
      <c r="M413826" s="4409"/>
    </row>
    <row r="413827" spans="13:13">
      <c r="M413827" s="2206"/>
    </row>
    <row r="413857" spans="13:13">
      <c r="M413857" s="4408"/>
    </row>
    <row r="413858" spans="13:13">
      <c r="M413858" s="4409"/>
    </row>
    <row r="413859" spans="13:13">
      <c r="M413859" s="2206"/>
    </row>
    <row r="413889" spans="13:13">
      <c r="M413889" s="4408"/>
    </row>
    <row r="413890" spans="13:13">
      <c r="M413890" s="4409"/>
    </row>
    <row r="413891" spans="13:13">
      <c r="M413891" s="2206"/>
    </row>
    <row r="413921" spans="13:13">
      <c r="M413921" s="4408"/>
    </row>
    <row r="413922" spans="13:13">
      <c r="M413922" s="4409"/>
    </row>
    <row r="413923" spans="13:13">
      <c r="M413923" s="2206"/>
    </row>
    <row r="413953" spans="13:13">
      <c r="M413953" s="4408"/>
    </row>
    <row r="413954" spans="13:13">
      <c r="M413954" s="4409"/>
    </row>
    <row r="413955" spans="13:13">
      <c r="M413955" s="2206"/>
    </row>
    <row r="413985" spans="13:13">
      <c r="M413985" s="4408"/>
    </row>
    <row r="413986" spans="13:13">
      <c r="M413986" s="4409"/>
    </row>
    <row r="413987" spans="13:13">
      <c r="M413987" s="2206"/>
    </row>
    <row r="414017" spans="13:13">
      <c r="M414017" s="4408"/>
    </row>
    <row r="414018" spans="13:13">
      <c r="M414018" s="4409"/>
    </row>
    <row r="414019" spans="13:13">
      <c r="M414019" s="2206"/>
    </row>
    <row r="414049" spans="13:13">
      <c r="M414049" s="4408"/>
    </row>
    <row r="414050" spans="13:13">
      <c r="M414050" s="4409"/>
    </row>
    <row r="414051" spans="13:13">
      <c r="M414051" s="2206"/>
    </row>
    <row r="414081" spans="13:13">
      <c r="M414081" s="4408"/>
    </row>
    <row r="414082" spans="13:13">
      <c r="M414082" s="4409"/>
    </row>
    <row r="414083" spans="13:13">
      <c r="M414083" s="2206"/>
    </row>
    <row r="414113" spans="13:13">
      <c r="M414113" s="4408"/>
    </row>
    <row r="414114" spans="13:13">
      <c r="M414114" s="4409"/>
    </row>
    <row r="414115" spans="13:13">
      <c r="M414115" s="2206"/>
    </row>
    <row r="414145" spans="13:13">
      <c r="M414145" s="4408"/>
    </row>
    <row r="414146" spans="13:13">
      <c r="M414146" s="4409"/>
    </row>
    <row r="414147" spans="13:13">
      <c r="M414147" s="2206"/>
    </row>
    <row r="414177" spans="13:13">
      <c r="M414177" s="4408"/>
    </row>
    <row r="414178" spans="13:13">
      <c r="M414178" s="4409"/>
    </row>
    <row r="414179" spans="13:13">
      <c r="M414179" s="2206"/>
    </row>
    <row r="414209" spans="13:13">
      <c r="M414209" s="4408"/>
    </row>
    <row r="414210" spans="13:13">
      <c r="M414210" s="4409"/>
    </row>
    <row r="414211" spans="13:13">
      <c r="M414211" s="2206"/>
    </row>
    <row r="414241" spans="13:13">
      <c r="M414241" s="4408"/>
    </row>
    <row r="414242" spans="13:13">
      <c r="M414242" s="4409"/>
    </row>
    <row r="414243" spans="13:13">
      <c r="M414243" s="2206"/>
    </row>
    <row r="414273" spans="13:13">
      <c r="M414273" s="4408"/>
    </row>
    <row r="414274" spans="13:13">
      <c r="M414274" s="4409"/>
    </row>
    <row r="414275" spans="13:13">
      <c r="M414275" s="2206"/>
    </row>
    <row r="414305" spans="13:13">
      <c r="M414305" s="4408"/>
    </row>
    <row r="414306" spans="13:13">
      <c r="M414306" s="4409"/>
    </row>
    <row r="414307" spans="13:13">
      <c r="M414307" s="2206"/>
    </row>
    <row r="414337" spans="13:13">
      <c r="M414337" s="4408"/>
    </row>
    <row r="414338" spans="13:13">
      <c r="M414338" s="4409"/>
    </row>
    <row r="414339" spans="13:13">
      <c r="M414339" s="2206"/>
    </row>
    <row r="414369" spans="13:13">
      <c r="M414369" s="4408"/>
    </row>
    <row r="414370" spans="13:13">
      <c r="M414370" s="4409"/>
    </row>
    <row r="414371" spans="13:13">
      <c r="M414371" s="2206"/>
    </row>
    <row r="414401" spans="13:13">
      <c r="M414401" s="4408"/>
    </row>
    <row r="414402" spans="13:13">
      <c r="M414402" s="4409"/>
    </row>
    <row r="414403" spans="13:13">
      <c r="M414403" s="2206"/>
    </row>
    <row r="414433" spans="13:13">
      <c r="M414433" s="4408"/>
    </row>
    <row r="414434" spans="13:13">
      <c r="M414434" s="4409"/>
    </row>
    <row r="414435" spans="13:13">
      <c r="M414435" s="2206"/>
    </row>
    <row r="414465" spans="13:13">
      <c r="M414465" s="4408"/>
    </row>
    <row r="414466" spans="13:13">
      <c r="M414466" s="4409"/>
    </row>
    <row r="414467" spans="13:13">
      <c r="M414467" s="2206"/>
    </row>
    <row r="414497" spans="13:13">
      <c r="M414497" s="4408"/>
    </row>
    <row r="414498" spans="13:13">
      <c r="M414498" s="4409"/>
    </row>
    <row r="414499" spans="13:13">
      <c r="M414499" s="2206"/>
    </row>
    <row r="414529" spans="13:13">
      <c r="M414529" s="4408"/>
    </row>
    <row r="414530" spans="13:13">
      <c r="M414530" s="4409"/>
    </row>
    <row r="414531" spans="13:13">
      <c r="M414531" s="2206"/>
    </row>
    <row r="414561" spans="13:13">
      <c r="M414561" s="4408"/>
    </row>
    <row r="414562" spans="13:13">
      <c r="M414562" s="4409"/>
    </row>
    <row r="414563" spans="13:13">
      <c r="M414563" s="2206"/>
    </row>
    <row r="414593" spans="13:13">
      <c r="M414593" s="4408"/>
    </row>
    <row r="414594" spans="13:13">
      <c r="M414594" s="4409"/>
    </row>
    <row r="414595" spans="13:13">
      <c r="M414595" s="2206"/>
    </row>
    <row r="414625" spans="13:13">
      <c r="M414625" s="4408"/>
    </row>
    <row r="414626" spans="13:13">
      <c r="M414626" s="4409"/>
    </row>
    <row r="414627" spans="13:13">
      <c r="M414627" s="2206"/>
    </row>
    <row r="414657" spans="13:13">
      <c r="M414657" s="4408"/>
    </row>
    <row r="414658" spans="13:13">
      <c r="M414658" s="4409"/>
    </row>
    <row r="414659" spans="13:13">
      <c r="M414659" s="2206"/>
    </row>
    <row r="414689" spans="13:13">
      <c r="M414689" s="4408"/>
    </row>
    <row r="414690" spans="13:13">
      <c r="M414690" s="4409"/>
    </row>
    <row r="414691" spans="13:13">
      <c r="M414691" s="2206"/>
    </row>
    <row r="414721" spans="13:13">
      <c r="M414721" s="4408"/>
    </row>
    <row r="414722" spans="13:13">
      <c r="M414722" s="4409"/>
    </row>
    <row r="414723" spans="13:13">
      <c r="M414723" s="2206"/>
    </row>
    <row r="414753" spans="13:13">
      <c r="M414753" s="4408"/>
    </row>
    <row r="414754" spans="13:13">
      <c r="M414754" s="4409"/>
    </row>
    <row r="414755" spans="13:13">
      <c r="M414755" s="2206"/>
    </row>
    <row r="414785" spans="13:13">
      <c r="M414785" s="4408"/>
    </row>
    <row r="414786" spans="13:13">
      <c r="M414786" s="4409"/>
    </row>
    <row r="414787" spans="13:13">
      <c r="M414787" s="2206"/>
    </row>
    <row r="414817" spans="13:13">
      <c r="M414817" s="4408"/>
    </row>
    <row r="414818" spans="13:13">
      <c r="M414818" s="4409"/>
    </row>
    <row r="414819" spans="13:13">
      <c r="M414819" s="2206"/>
    </row>
    <row r="414849" spans="13:13">
      <c r="M414849" s="4408"/>
    </row>
    <row r="414850" spans="13:13">
      <c r="M414850" s="4409"/>
    </row>
    <row r="414851" spans="13:13">
      <c r="M414851" s="2206"/>
    </row>
    <row r="414881" spans="13:13">
      <c r="M414881" s="4408"/>
    </row>
    <row r="414882" spans="13:13">
      <c r="M414882" s="4409"/>
    </row>
    <row r="414883" spans="13:13">
      <c r="M414883" s="2206"/>
    </row>
    <row r="414913" spans="13:13">
      <c r="M414913" s="4408"/>
    </row>
    <row r="414914" spans="13:13">
      <c r="M414914" s="4409"/>
    </row>
    <row r="414915" spans="13:13">
      <c r="M414915" s="2206"/>
    </row>
    <row r="414945" spans="13:13">
      <c r="M414945" s="4408"/>
    </row>
    <row r="414946" spans="13:13">
      <c r="M414946" s="4409"/>
    </row>
    <row r="414947" spans="13:13">
      <c r="M414947" s="2206"/>
    </row>
    <row r="414977" spans="13:13">
      <c r="M414977" s="4408"/>
    </row>
    <row r="414978" spans="13:13">
      <c r="M414978" s="4409"/>
    </row>
    <row r="414979" spans="13:13">
      <c r="M414979" s="2206"/>
    </row>
    <row r="415009" spans="13:13">
      <c r="M415009" s="4408"/>
    </row>
    <row r="415010" spans="13:13">
      <c r="M415010" s="4409"/>
    </row>
    <row r="415011" spans="13:13">
      <c r="M415011" s="2206"/>
    </row>
    <row r="415041" spans="13:13">
      <c r="M415041" s="4408"/>
    </row>
    <row r="415042" spans="13:13">
      <c r="M415042" s="4409"/>
    </row>
    <row r="415043" spans="13:13">
      <c r="M415043" s="2206"/>
    </row>
    <row r="415073" spans="13:13">
      <c r="M415073" s="4408"/>
    </row>
    <row r="415074" spans="13:13">
      <c r="M415074" s="4409"/>
    </row>
    <row r="415075" spans="13:13">
      <c r="M415075" s="2206"/>
    </row>
    <row r="415105" spans="13:13">
      <c r="M415105" s="4408"/>
    </row>
    <row r="415106" spans="13:13">
      <c r="M415106" s="4409"/>
    </row>
    <row r="415107" spans="13:13">
      <c r="M415107" s="2206"/>
    </row>
    <row r="415137" spans="13:13">
      <c r="M415137" s="4408"/>
    </row>
    <row r="415138" spans="13:13">
      <c r="M415138" s="4409"/>
    </row>
    <row r="415139" spans="13:13">
      <c r="M415139" s="2206"/>
    </row>
    <row r="415169" spans="13:13">
      <c r="M415169" s="4408"/>
    </row>
    <row r="415170" spans="13:13">
      <c r="M415170" s="4409"/>
    </row>
    <row r="415171" spans="13:13">
      <c r="M415171" s="2206"/>
    </row>
    <row r="415201" spans="13:13">
      <c r="M415201" s="4408"/>
    </row>
    <row r="415202" spans="13:13">
      <c r="M415202" s="4409"/>
    </row>
    <row r="415203" spans="13:13">
      <c r="M415203" s="2206"/>
    </row>
    <row r="415233" spans="13:13">
      <c r="M415233" s="4408"/>
    </row>
    <row r="415234" spans="13:13">
      <c r="M415234" s="4409"/>
    </row>
    <row r="415235" spans="13:13">
      <c r="M415235" s="2206"/>
    </row>
    <row r="415265" spans="13:13">
      <c r="M415265" s="4408"/>
    </row>
    <row r="415266" spans="13:13">
      <c r="M415266" s="4409"/>
    </row>
    <row r="415267" spans="13:13">
      <c r="M415267" s="2206"/>
    </row>
    <row r="415297" spans="13:13">
      <c r="M415297" s="4408"/>
    </row>
    <row r="415298" spans="13:13">
      <c r="M415298" s="4409"/>
    </row>
    <row r="415299" spans="13:13">
      <c r="M415299" s="2206"/>
    </row>
    <row r="415329" spans="13:13">
      <c r="M415329" s="4408"/>
    </row>
    <row r="415330" spans="13:13">
      <c r="M415330" s="4409"/>
    </row>
    <row r="415331" spans="13:13">
      <c r="M415331" s="2206"/>
    </row>
    <row r="415361" spans="13:13">
      <c r="M415361" s="4408"/>
    </row>
    <row r="415362" spans="13:13">
      <c r="M415362" s="4409"/>
    </row>
    <row r="415363" spans="13:13">
      <c r="M415363" s="2206"/>
    </row>
    <row r="415393" spans="13:13">
      <c r="M415393" s="4408"/>
    </row>
    <row r="415394" spans="13:13">
      <c r="M415394" s="4409"/>
    </row>
    <row r="415395" spans="13:13">
      <c r="M415395" s="2206"/>
    </row>
    <row r="415425" spans="13:13">
      <c r="M415425" s="4408"/>
    </row>
    <row r="415426" spans="13:13">
      <c r="M415426" s="4409"/>
    </row>
    <row r="415427" spans="13:13">
      <c r="M415427" s="2206"/>
    </row>
    <row r="415457" spans="13:13">
      <c r="M415457" s="4408"/>
    </row>
    <row r="415458" spans="13:13">
      <c r="M415458" s="4409"/>
    </row>
    <row r="415459" spans="13:13">
      <c r="M415459" s="2206"/>
    </row>
    <row r="415489" spans="13:13">
      <c r="M415489" s="4408"/>
    </row>
    <row r="415490" spans="13:13">
      <c r="M415490" s="4409"/>
    </row>
    <row r="415491" spans="13:13">
      <c r="M415491" s="2206"/>
    </row>
    <row r="415521" spans="13:13">
      <c r="M415521" s="4408"/>
    </row>
    <row r="415522" spans="13:13">
      <c r="M415522" s="4409"/>
    </row>
    <row r="415523" spans="13:13">
      <c r="M415523" s="2206"/>
    </row>
    <row r="415553" spans="13:13">
      <c r="M415553" s="4408"/>
    </row>
    <row r="415554" spans="13:13">
      <c r="M415554" s="4409"/>
    </row>
    <row r="415555" spans="13:13">
      <c r="M415555" s="2206"/>
    </row>
    <row r="415585" spans="13:13">
      <c r="M415585" s="4408"/>
    </row>
    <row r="415586" spans="13:13">
      <c r="M415586" s="4409"/>
    </row>
    <row r="415587" spans="13:13">
      <c r="M415587" s="2206"/>
    </row>
    <row r="415617" spans="13:13">
      <c r="M415617" s="4408"/>
    </row>
    <row r="415618" spans="13:13">
      <c r="M415618" s="4409"/>
    </row>
    <row r="415619" spans="13:13">
      <c r="M415619" s="2206"/>
    </row>
    <row r="415649" spans="13:13">
      <c r="M415649" s="4408"/>
    </row>
    <row r="415650" spans="13:13">
      <c r="M415650" s="4409"/>
    </row>
    <row r="415651" spans="13:13">
      <c r="M415651" s="2206"/>
    </row>
    <row r="415681" spans="13:13">
      <c r="M415681" s="4408"/>
    </row>
    <row r="415682" spans="13:13">
      <c r="M415682" s="4409"/>
    </row>
    <row r="415683" spans="13:13">
      <c r="M415683" s="2206"/>
    </row>
    <row r="415713" spans="13:13">
      <c r="M415713" s="4408"/>
    </row>
    <row r="415714" spans="13:13">
      <c r="M415714" s="4409"/>
    </row>
    <row r="415715" spans="13:13">
      <c r="M415715" s="2206"/>
    </row>
    <row r="415745" spans="13:13">
      <c r="M415745" s="4408"/>
    </row>
    <row r="415746" spans="13:13">
      <c r="M415746" s="4409"/>
    </row>
    <row r="415747" spans="13:13">
      <c r="M415747" s="2206"/>
    </row>
    <row r="415777" spans="13:13">
      <c r="M415777" s="4408"/>
    </row>
    <row r="415778" spans="13:13">
      <c r="M415778" s="4409"/>
    </row>
    <row r="415779" spans="13:13">
      <c r="M415779" s="2206"/>
    </row>
    <row r="415809" spans="13:13">
      <c r="M415809" s="4408"/>
    </row>
    <row r="415810" spans="13:13">
      <c r="M415810" s="4409"/>
    </row>
    <row r="415811" spans="13:13">
      <c r="M415811" s="2206"/>
    </row>
    <row r="415841" spans="13:13">
      <c r="M415841" s="4408"/>
    </row>
    <row r="415842" spans="13:13">
      <c r="M415842" s="4409"/>
    </row>
    <row r="415843" spans="13:13">
      <c r="M415843" s="2206"/>
    </row>
    <row r="415873" spans="13:13">
      <c r="M415873" s="4408"/>
    </row>
    <row r="415874" spans="13:13">
      <c r="M415874" s="4409"/>
    </row>
    <row r="415875" spans="13:13">
      <c r="M415875" s="2206"/>
    </row>
    <row r="415905" spans="13:13">
      <c r="M415905" s="4408"/>
    </row>
    <row r="415906" spans="13:13">
      <c r="M415906" s="4409"/>
    </row>
    <row r="415907" spans="13:13">
      <c r="M415907" s="2206"/>
    </row>
    <row r="415937" spans="13:13">
      <c r="M415937" s="4408"/>
    </row>
    <row r="415938" spans="13:13">
      <c r="M415938" s="4409"/>
    </row>
    <row r="415939" spans="13:13">
      <c r="M415939" s="2206"/>
    </row>
    <row r="415969" spans="13:13">
      <c r="M415969" s="4408"/>
    </row>
    <row r="415970" spans="13:13">
      <c r="M415970" s="4409"/>
    </row>
    <row r="415971" spans="13:13">
      <c r="M415971" s="2206"/>
    </row>
    <row r="416001" spans="13:13">
      <c r="M416001" s="4408"/>
    </row>
    <row r="416002" spans="13:13">
      <c r="M416002" s="4409"/>
    </row>
    <row r="416003" spans="13:13">
      <c r="M416003" s="2206"/>
    </row>
    <row r="416033" spans="13:13">
      <c r="M416033" s="4408"/>
    </row>
    <row r="416034" spans="13:13">
      <c r="M416034" s="4409"/>
    </row>
    <row r="416035" spans="13:13">
      <c r="M416035" s="2206"/>
    </row>
    <row r="416065" spans="13:13">
      <c r="M416065" s="4408"/>
    </row>
    <row r="416066" spans="13:13">
      <c r="M416066" s="4409"/>
    </row>
    <row r="416067" spans="13:13">
      <c r="M416067" s="2206"/>
    </row>
    <row r="416097" spans="13:13">
      <c r="M416097" s="4408"/>
    </row>
    <row r="416098" spans="13:13">
      <c r="M416098" s="4409"/>
    </row>
    <row r="416099" spans="13:13">
      <c r="M416099" s="2206"/>
    </row>
    <row r="416129" spans="13:13">
      <c r="M416129" s="4408"/>
    </row>
    <row r="416130" spans="13:13">
      <c r="M416130" s="4409"/>
    </row>
    <row r="416131" spans="13:13">
      <c r="M416131" s="2206"/>
    </row>
    <row r="416161" spans="13:13">
      <c r="M416161" s="4408"/>
    </row>
    <row r="416162" spans="13:13">
      <c r="M416162" s="4409"/>
    </row>
    <row r="416163" spans="13:13">
      <c r="M416163" s="2206"/>
    </row>
    <row r="416193" spans="13:13">
      <c r="M416193" s="4408"/>
    </row>
    <row r="416194" spans="13:13">
      <c r="M416194" s="4409"/>
    </row>
    <row r="416195" spans="13:13">
      <c r="M416195" s="2206"/>
    </row>
    <row r="416225" spans="13:13">
      <c r="M416225" s="4408"/>
    </row>
    <row r="416226" spans="13:13">
      <c r="M416226" s="4409"/>
    </row>
    <row r="416227" spans="13:13">
      <c r="M416227" s="2206"/>
    </row>
    <row r="416257" spans="13:13">
      <c r="M416257" s="4408"/>
    </row>
    <row r="416258" spans="13:13">
      <c r="M416258" s="4409"/>
    </row>
    <row r="416259" spans="13:13">
      <c r="M416259" s="2206"/>
    </row>
    <row r="416289" spans="13:13">
      <c r="M416289" s="4408"/>
    </row>
    <row r="416290" spans="13:13">
      <c r="M416290" s="4409"/>
    </row>
    <row r="416291" spans="13:13">
      <c r="M416291" s="2206"/>
    </row>
    <row r="416321" spans="13:13">
      <c r="M416321" s="4408"/>
    </row>
    <row r="416322" spans="13:13">
      <c r="M416322" s="4409"/>
    </row>
    <row r="416323" spans="13:13">
      <c r="M416323" s="2206"/>
    </row>
    <row r="416353" spans="13:13">
      <c r="M416353" s="4408"/>
    </row>
    <row r="416354" spans="13:13">
      <c r="M416354" s="4409"/>
    </row>
    <row r="416355" spans="13:13">
      <c r="M416355" s="2206"/>
    </row>
    <row r="416385" spans="13:13">
      <c r="M416385" s="4408"/>
    </row>
    <row r="416386" spans="13:13">
      <c r="M416386" s="4409"/>
    </row>
    <row r="416387" spans="13:13">
      <c r="M416387" s="2206"/>
    </row>
    <row r="416417" spans="13:13">
      <c r="M416417" s="4408"/>
    </row>
    <row r="416418" spans="13:13">
      <c r="M416418" s="4409"/>
    </row>
    <row r="416419" spans="13:13">
      <c r="M416419" s="2206"/>
    </row>
    <row r="416449" spans="13:13">
      <c r="M416449" s="4408"/>
    </row>
    <row r="416450" spans="13:13">
      <c r="M416450" s="4409"/>
    </row>
    <row r="416451" spans="13:13">
      <c r="M416451" s="2206"/>
    </row>
    <row r="416481" spans="13:13">
      <c r="M416481" s="4408"/>
    </row>
    <row r="416482" spans="13:13">
      <c r="M416482" s="4409"/>
    </row>
    <row r="416483" spans="13:13">
      <c r="M416483" s="2206"/>
    </row>
    <row r="416513" spans="13:13">
      <c r="M416513" s="4408"/>
    </row>
    <row r="416514" spans="13:13">
      <c r="M416514" s="4409"/>
    </row>
    <row r="416515" spans="13:13">
      <c r="M416515" s="2206"/>
    </row>
    <row r="416545" spans="13:13">
      <c r="M416545" s="4408"/>
    </row>
    <row r="416546" spans="13:13">
      <c r="M416546" s="4409"/>
    </row>
    <row r="416547" spans="13:13">
      <c r="M416547" s="2206"/>
    </row>
    <row r="416577" spans="13:13">
      <c r="M416577" s="4408"/>
    </row>
    <row r="416578" spans="13:13">
      <c r="M416578" s="4409"/>
    </row>
    <row r="416579" spans="13:13">
      <c r="M416579" s="2206"/>
    </row>
    <row r="416609" spans="13:13">
      <c r="M416609" s="4408"/>
    </row>
    <row r="416610" spans="13:13">
      <c r="M416610" s="4409"/>
    </row>
    <row r="416611" spans="13:13">
      <c r="M416611" s="2206"/>
    </row>
    <row r="416641" spans="13:13">
      <c r="M416641" s="4408"/>
    </row>
    <row r="416642" spans="13:13">
      <c r="M416642" s="4409"/>
    </row>
    <row r="416643" spans="13:13">
      <c r="M416643" s="2206"/>
    </row>
    <row r="416673" spans="13:13">
      <c r="M416673" s="4408"/>
    </row>
    <row r="416674" spans="13:13">
      <c r="M416674" s="4409"/>
    </row>
    <row r="416675" spans="13:13">
      <c r="M416675" s="2206"/>
    </row>
    <row r="416705" spans="13:13">
      <c r="M416705" s="4408"/>
    </row>
    <row r="416706" spans="13:13">
      <c r="M416706" s="4409"/>
    </row>
    <row r="416707" spans="13:13">
      <c r="M416707" s="2206"/>
    </row>
    <row r="416737" spans="13:13">
      <c r="M416737" s="4408"/>
    </row>
    <row r="416738" spans="13:13">
      <c r="M416738" s="4409"/>
    </row>
    <row r="416739" spans="13:13">
      <c r="M416739" s="2206"/>
    </row>
    <row r="416769" spans="13:13">
      <c r="M416769" s="4408"/>
    </row>
    <row r="416770" spans="13:13">
      <c r="M416770" s="4409"/>
    </row>
    <row r="416771" spans="13:13">
      <c r="M416771" s="2206"/>
    </row>
    <row r="416801" spans="13:13">
      <c r="M416801" s="4408"/>
    </row>
    <row r="416802" spans="13:13">
      <c r="M416802" s="4409"/>
    </row>
    <row r="416803" spans="13:13">
      <c r="M416803" s="2206"/>
    </row>
    <row r="416833" spans="13:13">
      <c r="M416833" s="4408"/>
    </row>
    <row r="416834" spans="13:13">
      <c r="M416834" s="4409"/>
    </row>
    <row r="416835" spans="13:13">
      <c r="M416835" s="2206"/>
    </row>
    <row r="416865" spans="13:13">
      <c r="M416865" s="4408"/>
    </row>
    <row r="416866" spans="13:13">
      <c r="M416866" s="4409"/>
    </row>
    <row r="416867" spans="13:13">
      <c r="M416867" s="2206"/>
    </row>
    <row r="416897" spans="13:13">
      <c r="M416897" s="4408"/>
    </row>
    <row r="416898" spans="13:13">
      <c r="M416898" s="4409"/>
    </row>
    <row r="416899" spans="13:13">
      <c r="M416899" s="2206"/>
    </row>
    <row r="416929" spans="13:13">
      <c r="M416929" s="4408"/>
    </row>
    <row r="416930" spans="13:13">
      <c r="M416930" s="4409"/>
    </row>
    <row r="416931" spans="13:13">
      <c r="M416931" s="2206"/>
    </row>
    <row r="416961" spans="13:13">
      <c r="M416961" s="4408"/>
    </row>
    <row r="416962" spans="13:13">
      <c r="M416962" s="4409"/>
    </row>
    <row r="416963" spans="13:13">
      <c r="M416963" s="2206"/>
    </row>
    <row r="416993" spans="13:13">
      <c r="M416993" s="4408"/>
    </row>
    <row r="416994" spans="13:13">
      <c r="M416994" s="4409"/>
    </row>
    <row r="416995" spans="13:13">
      <c r="M416995" s="2206"/>
    </row>
    <row r="417025" spans="13:13">
      <c r="M417025" s="4408"/>
    </row>
    <row r="417026" spans="13:13">
      <c r="M417026" s="4409"/>
    </row>
    <row r="417027" spans="13:13">
      <c r="M417027" s="2206"/>
    </row>
    <row r="417057" spans="13:13">
      <c r="M417057" s="4408"/>
    </row>
    <row r="417058" spans="13:13">
      <c r="M417058" s="4409"/>
    </row>
    <row r="417059" spans="13:13">
      <c r="M417059" s="2206"/>
    </row>
    <row r="417089" spans="13:13">
      <c r="M417089" s="4408"/>
    </row>
    <row r="417090" spans="13:13">
      <c r="M417090" s="4409"/>
    </row>
    <row r="417091" spans="13:13">
      <c r="M417091" s="2206"/>
    </row>
    <row r="417121" spans="13:13">
      <c r="M417121" s="4408"/>
    </row>
    <row r="417122" spans="13:13">
      <c r="M417122" s="4409"/>
    </row>
    <row r="417123" spans="13:13">
      <c r="M417123" s="2206"/>
    </row>
    <row r="417153" spans="13:13">
      <c r="M417153" s="4408"/>
    </row>
    <row r="417154" spans="13:13">
      <c r="M417154" s="4409"/>
    </row>
    <row r="417155" spans="13:13">
      <c r="M417155" s="2206"/>
    </row>
    <row r="417185" spans="13:13">
      <c r="M417185" s="4408"/>
    </row>
    <row r="417186" spans="13:13">
      <c r="M417186" s="4409"/>
    </row>
    <row r="417187" spans="13:13">
      <c r="M417187" s="2206"/>
    </row>
    <row r="417217" spans="13:13">
      <c r="M417217" s="4408"/>
    </row>
    <row r="417218" spans="13:13">
      <c r="M417218" s="4409"/>
    </row>
    <row r="417219" spans="13:13">
      <c r="M417219" s="2206"/>
    </row>
    <row r="417249" spans="13:13">
      <c r="M417249" s="4408"/>
    </row>
    <row r="417250" spans="13:13">
      <c r="M417250" s="4409"/>
    </row>
    <row r="417251" spans="13:13">
      <c r="M417251" s="2206"/>
    </row>
    <row r="417281" spans="13:13">
      <c r="M417281" s="4408"/>
    </row>
    <row r="417282" spans="13:13">
      <c r="M417282" s="4409"/>
    </row>
    <row r="417283" spans="13:13">
      <c r="M417283" s="2206"/>
    </row>
    <row r="417313" spans="13:13">
      <c r="M417313" s="4408"/>
    </row>
    <row r="417314" spans="13:13">
      <c r="M417314" s="4409"/>
    </row>
    <row r="417315" spans="13:13">
      <c r="M417315" s="2206"/>
    </row>
    <row r="417345" spans="13:13">
      <c r="M417345" s="4408"/>
    </row>
    <row r="417346" spans="13:13">
      <c r="M417346" s="4409"/>
    </row>
    <row r="417347" spans="13:13">
      <c r="M417347" s="2206"/>
    </row>
    <row r="417377" spans="13:13">
      <c r="M417377" s="4408"/>
    </row>
    <row r="417378" spans="13:13">
      <c r="M417378" s="4409"/>
    </row>
    <row r="417379" spans="13:13">
      <c r="M417379" s="2206"/>
    </row>
    <row r="417409" spans="13:13">
      <c r="M417409" s="4408"/>
    </row>
    <row r="417410" spans="13:13">
      <c r="M417410" s="4409"/>
    </row>
    <row r="417411" spans="13:13">
      <c r="M417411" s="2206"/>
    </row>
    <row r="417441" spans="13:13">
      <c r="M417441" s="4408"/>
    </row>
    <row r="417442" spans="13:13">
      <c r="M417442" s="4409"/>
    </row>
    <row r="417443" spans="13:13">
      <c r="M417443" s="2206"/>
    </row>
    <row r="417473" spans="13:13">
      <c r="M417473" s="4408"/>
    </row>
    <row r="417474" spans="13:13">
      <c r="M417474" s="4409"/>
    </row>
    <row r="417475" spans="13:13">
      <c r="M417475" s="2206"/>
    </row>
    <row r="417505" spans="13:13">
      <c r="M417505" s="4408"/>
    </row>
    <row r="417506" spans="13:13">
      <c r="M417506" s="4409"/>
    </row>
    <row r="417507" spans="13:13">
      <c r="M417507" s="2206"/>
    </row>
    <row r="417537" spans="13:13">
      <c r="M417537" s="4408"/>
    </row>
    <row r="417538" spans="13:13">
      <c r="M417538" s="4409"/>
    </row>
    <row r="417539" spans="13:13">
      <c r="M417539" s="2206"/>
    </row>
    <row r="417569" spans="13:13">
      <c r="M417569" s="4408"/>
    </row>
    <row r="417570" spans="13:13">
      <c r="M417570" s="4409"/>
    </row>
    <row r="417571" spans="13:13">
      <c r="M417571" s="2206"/>
    </row>
    <row r="417601" spans="13:13">
      <c r="M417601" s="4408"/>
    </row>
    <row r="417602" spans="13:13">
      <c r="M417602" s="4409"/>
    </row>
    <row r="417603" spans="13:13">
      <c r="M417603" s="2206"/>
    </row>
    <row r="417633" spans="13:13">
      <c r="M417633" s="4408"/>
    </row>
    <row r="417634" spans="13:13">
      <c r="M417634" s="4409"/>
    </row>
    <row r="417635" spans="13:13">
      <c r="M417635" s="2206"/>
    </row>
    <row r="417665" spans="13:13">
      <c r="M417665" s="4408"/>
    </row>
    <row r="417666" spans="13:13">
      <c r="M417666" s="4409"/>
    </row>
    <row r="417667" spans="13:13">
      <c r="M417667" s="2206"/>
    </row>
    <row r="417697" spans="13:13">
      <c r="M417697" s="4408"/>
    </row>
    <row r="417698" spans="13:13">
      <c r="M417698" s="4409"/>
    </row>
    <row r="417699" spans="13:13">
      <c r="M417699" s="2206"/>
    </row>
    <row r="417729" spans="13:13">
      <c r="M417729" s="4408"/>
    </row>
    <row r="417730" spans="13:13">
      <c r="M417730" s="4409"/>
    </row>
    <row r="417731" spans="13:13">
      <c r="M417731" s="2206"/>
    </row>
    <row r="417761" spans="13:13">
      <c r="M417761" s="4408"/>
    </row>
    <row r="417762" spans="13:13">
      <c r="M417762" s="4409"/>
    </row>
    <row r="417763" spans="13:13">
      <c r="M417763" s="2206"/>
    </row>
    <row r="417793" spans="13:13">
      <c r="M417793" s="4408"/>
    </row>
    <row r="417794" spans="13:13">
      <c r="M417794" s="4409"/>
    </row>
    <row r="417795" spans="13:13">
      <c r="M417795" s="2206"/>
    </row>
    <row r="417825" spans="13:13">
      <c r="M417825" s="4408"/>
    </row>
    <row r="417826" spans="13:13">
      <c r="M417826" s="4409"/>
    </row>
    <row r="417827" spans="13:13">
      <c r="M417827" s="2206"/>
    </row>
    <row r="417857" spans="13:13">
      <c r="M417857" s="4408"/>
    </row>
    <row r="417858" spans="13:13">
      <c r="M417858" s="4409"/>
    </row>
    <row r="417859" spans="13:13">
      <c r="M417859" s="2206"/>
    </row>
    <row r="417889" spans="13:13">
      <c r="M417889" s="4408"/>
    </row>
    <row r="417890" spans="13:13">
      <c r="M417890" s="4409"/>
    </row>
    <row r="417891" spans="13:13">
      <c r="M417891" s="2206"/>
    </row>
    <row r="417921" spans="13:13">
      <c r="M417921" s="4408"/>
    </row>
    <row r="417922" spans="13:13">
      <c r="M417922" s="4409"/>
    </row>
    <row r="417923" spans="13:13">
      <c r="M417923" s="2206"/>
    </row>
    <row r="417953" spans="13:13">
      <c r="M417953" s="4408"/>
    </row>
    <row r="417954" spans="13:13">
      <c r="M417954" s="4409"/>
    </row>
    <row r="417955" spans="13:13">
      <c r="M417955" s="2206"/>
    </row>
    <row r="417985" spans="13:13">
      <c r="M417985" s="4408"/>
    </row>
    <row r="417986" spans="13:13">
      <c r="M417986" s="4409"/>
    </row>
    <row r="417987" spans="13:13">
      <c r="M417987" s="2206"/>
    </row>
    <row r="418017" spans="13:13">
      <c r="M418017" s="4408"/>
    </row>
    <row r="418018" spans="13:13">
      <c r="M418018" s="4409"/>
    </row>
    <row r="418019" spans="13:13">
      <c r="M418019" s="2206"/>
    </row>
    <row r="418049" spans="13:13">
      <c r="M418049" s="4408"/>
    </row>
    <row r="418050" spans="13:13">
      <c r="M418050" s="4409"/>
    </row>
    <row r="418051" spans="13:13">
      <c r="M418051" s="2206"/>
    </row>
    <row r="418081" spans="13:13">
      <c r="M418081" s="4408"/>
    </row>
    <row r="418082" spans="13:13">
      <c r="M418082" s="4409"/>
    </row>
    <row r="418083" spans="13:13">
      <c r="M418083" s="2206"/>
    </row>
    <row r="418113" spans="13:13">
      <c r="M418113" s="4408"/>
    </row>
    <row r="418114" spans="13:13">
      <c r="M418114" s="4409"/>
    </row>
    <row r="418115" spans="13:13">
      <c r="M418115" s="2206"/>
    </row>
    <row r="418145" spans="13:13">
      <c r="M418145" s="4408"/>
    </row>
    <row r="418146" spans="13:13">
      <c r="M418146" s="4409"/>
    </row>
    <row r="418147" spans="13:13">
      <c r="M418147" s="2206"/>
    </row>
    <row r="418177" spans="13:13">
      <c r="M418177" s="4408"/>
    </row>
    <row r="418178" spans="13:13">
      <c r="M418178" s="4409"/>
    </row>
    <row r="418179" spans="13:13">
      <c r="M418179" s="2206"/>
    </row>
    <row r="418209" spans="13:13">
      <c r="M418209" s="4408"/>
    </row>
    <row r="418210" spans="13:13">
      <c r="M418210" s="4409"/>
    </row>
    <row r="418211" spans="13:13">
      <c r="M418211" s="2206"/>
    </row>
    <row r="418241" spans="13:13">
      <c r="M418241" s="4408"/>
    </row>
    <row r="418242" spans="13:13">
      <c r="M418242" s="4409"/>
    </row>
    <row r="418243" spans="13:13">
      <c r="M418243" s="2206"/>
    </row>
    <row r="418273" spans="13:13">
      <c r="M418273" s="4408"/>
    </row>
    <row r="418274" spans="13:13">
      <c r="M418274" s="4409"/>
    </row>
    <row r="418275" spans="13:13">
      <c r="M418275" s="2206"/>
    </row>
    <row r="418305" spans="13:13">
      <c r="M418305" s="4408"/>
    </row>
    <row r="418306" spans="13:13">
      <c r="M418306" s="4409"/>
    </row>
    <row r="418307" spans="13:13">
      <c r="M418307" s="2206"/>
    </row>
    <row r="418337" spans="13:13">
      <c r="M418337" s="4408"/>
    </row>
    <row r="418338" spans="13:13">
      <c r="M418338" s="4409"/>
    </row>
    <row r="418339" spans="13:13">
      <c r="M418339" s="2206"/>
    </row>
    <row r="418369" spans="13:13">
      <c r="M418369" s="4408"/>
    </row>
    <row r="418370" spans="13:13">
      <c r="M418370" s="4409"/>
    </row>
    <row r="418371" spans="13:13">
      <c r="M418371" s="2206"/>
    </row>
    <row r="418401" spans="13:13">
      <c r="M418401" s="4408"/>
    </row>
    <row r="418402" spans="13:13">
      <c r="M418402" s="4409"/>
    </row>
    <row r="418403" spans="13:13">
      <c r="M418403" s="2206"/>
    </row>
    <row r="418433" spans="13:13">
      <c r="M418433" s="4408"/>
    </row>
    <row r="418434" spans="13:13">
      <c r="M418434" s="4409"/>
    </row>
    <row r="418435" spans="13:13">
      <c r="M418435" s="2206"/>
    </row>
    <row r="418465" spans="13:13">
      <c r="M418465" s="4408"/>
    </row>
    <row r="418466" spans="13:13">
      <c r="M418466" s="4409"/>
    </row>
    <row r="418467" spans="13:13">
      <c r="M418467" s="2206"/>
    </row>
    <row r="418497" spans="13:13">
      <c r="M418497" s="4408"/>
    </row>
    <row r="418498" spans="13:13">
      <c r="M418498" s="4409"/>
    </row>
    <row r="418499" spans="13:13">
      <c r="M418499" s="2206"/>
    </row>
    <row r="418529" spans="13:13">
      <c r="M418529" s="4408"/>
    </row>
    <row r="418530" spans="13:13">
      <c r="M418530" s="4409"/>
    </row>
    <row r="418531" spans="13:13">
      <c r="M418531" s="2206"/>
    </row>
    <row r="418561" spans="13:13">
      <c r="M418561" s="4408"/>
    </row>
    <row r="418562" spans="13:13">
      <c r="M418562" s="4409"/>
    </row>
    <row r="418563" spans="13:13">
      <c r="M418563" s="2206"/>
    </row>
    <row r="418593" spans="13:13">
      <c r="M418593" s="4408"/>
    </row>
    <row r="418594" spans="13:13">
      <c r="M418594" s="4409"/>
    </row>
    <row r="418595" spans="13:13">
      <c r="M418595" s="2206"/>
    </row>
    <row r="418625" spans="13:13">
      <c r="M418625" s="4408"/>
    </row>
    <row r="418626" spans="13:13">
      <c r="M418626" s="4409"/>
    </row>
    <row r="418627" spans="13:13">
      <c r="M418627" s="2206"/>
    </row>
    <row r="418657" spans="13:13">
      <c r="M418657" s="4408"/>
    </row>
    <row r="418658" spans="13:13">
      <c r="M418658" s="4409"/>
    </row>
    <row r="418659" spans="13:13">
      <c r="M418659" s="2206"/>
    </row>
    <row r="418689" spans="13:13">
      <c r="M418689" s="4408"/>
    </row>
    <row r="418690" spans="13:13">
      <c r="M418690" s="4409"/>
    </row>
    <row r="418691" spans="13:13">
      <c r="M418691" s="2206"/>
    </row>
    <row r="418721" spans="13:13">
      <c r="M418721" s="4408"/>
    </row>
    <row r="418722" spans="13:13">
      <c r="M418722" s="4409"/>
    </row>
    <row r="418723" spans="13:13">
      <c r="M418723" s="2206"/>
    </row>
    <row r="418753" spans="13:13">
      <c r="M418753" s="4408"/>
    </row>
    <row r="418754" spans="13:13">
      <c r="M418754" s="4409"/>
    </row>
    <row r="418755" spans="13:13">
      <c r="M418755" s="2206"/>
    </row>
    <row r="418785" spans="13:13">
      <c r="M418785" s="4408"/>
    </row>
    <row r="418786" spans="13:13">
      <c r="M418786" s="4409"/>
    </row>
    <row r="418787" spans="13:13">
      <c r="M418787" s="2206"/>
    </row>
    <row r="418817" spans="13:13">
      <c r="M418817" s="4408"/>
    </row>
    <row r="418818" spans="13:13">
      <c r="M418818" s="4409"/>
    </row>
    <row r="418819" spans="13:13">
      <c r="M418819" s="2206"/>
    </row>
    <row r="418849" spans="13:13">
      <c r="M418849" s="4408"/>
    </row>
    <row r="418850" spans="13:13">
      <c r="M418850" s="4409"/>
    </row>
    <row r="418851" spans="13:13">
      <c r="M418851" s="2206"/>
    </row>
    <row r="418881" spans="13:13">
      <c r="M418881" s="4408"/>
    </row>
    <row r="418882" spans="13:13">
      <c r="M418882" s="4409"/>
    </row>
    <row r="418883" spans="13:13">
      <c r="M418883" s="2206"/>
    </row>
    <row r="418913" spans="13:13">
      <c r="M418913" s="4408"/>
    </row>
    <row r="418914" spans="13:13">
      <c r="M418914" s="4409"/>
    </row>
    <row r="418915" spans="13:13">
      <c r="M418915" s="2206"/>
    </row>
    <row r="418945" spans="13:13">
      <c r="M418945" s="4408"/>
    </row>
    <row r="418946" spans="13:13">
      <c r="M418946" s="4409"/>
    </row>
    <row r="418947" spans="13:13">
      <c r="M418947" s="2206"/>
    </row>
    <row r="418977" spans="13:13">
      <c r="M418977" s="4408"/>
    </row>
    <row r="418978" spans="13:13">
      <c r="M418978" s="4409"/>
    </row>
    <row r="418979" spans="13:13">
      <c r="M418979" s="2206"/>
    </row>
    <row r="419009" spans="13:13">
      <c r="M419009" s="4408"/>
    </row>
    <row r="419010" spans="13:13">
      <c r="M419010" s="4409"/>
    </row>
    <row r="419011" spans="13:13">
      <c r="M419011" s="2206"/>
    </row>
    <row r="419041" spans="13:13">
      <c r="M419041" s="4408"/>
    </row>
    <row r="419042" spans="13:13">
      <c r="M419042" s="4409"/>
    </row>
    <row r="419043" spans="13:13">
      <c r="M419043" s="2206"/>
    </row>
    <row r="419073" spans="13:13">
      <c r="M419073" s="4408"/>
    </row>
    <row r="419074" spans="13:13">
      <c r="M419074" s="4409"/>
    </row>
    <row r="419075" spans="13:13">
      <c r="M419075" s="2206"/>
    </row>
    <row r="419105" spans="13:13">
      <c r="M419105" s="4408"/>
    </row>
    <row r="419106" spans="13:13">
      <c r="M419106" s="4409"/>
    </row>
    <row r="419107" spans="13:13">
      <c r="M419107" s="2206"/>
    </row>
    <row r="419137" spans="13:13">
      <c r="M419137" s="4408"/>
    </row>
    <row r="419138" spans="13:13">
      <c r="M419138" s="4409"/>
    </row>
    <row r="419139" spans="13:13">
      <c r="M419139" s="2206"/>
    </row>
    <row r="419169" spans="13:13">
      <c r="M419169" s="4408"/>
    </row>
    <row r="419170" spans="13:13">
      <c r="M419170" s="4409"/>
    </row>
    <row r="419171" spans="13:13">
      <c r="M419171" s="2206"/>
    </row>
    <row r="419201" spans="13:13">
      <c r="M419201" s="4408"/>
    </row>
    <row r="419202" spans="13:13">
      <c r="M419202" s="4409"/>
    </row>
    <row r="419203" spans="13:13">
      <c r="M419203" s="2206"/>
    </row>
    <row r="419233" spans="13:13">
      <c r="M419233" s="4408"/>
    </row>
    <row r="419234" spans="13:13">
      <c r="M419234" s="4409"/>
    </row>
    <row r="419235" spans="13:13">
      <c r="M419235" s="2206"/>
    </row>
    <row r="419265" spans="13:13">
      <c r="M419265" s="4408"/>
    </row>
    <row r="419266" spans="13:13">
      <c r="M419266" s="4409"/>
    </row>
    <row r="419267" spans="13:13">
      <c r="M419267" s="2206"/>
    </row>
    <row r="419297" spans="13:13">
      <c r="M419297" s="4408"/>
    </row>
    <row r="419298" spans="13:13">
      <c r="M419298" s="4409"/>
    </row>
    <row r="419299" spans="13:13">
      <c r="M419299" s="2206"/>
    </row>
    <row r="419329" spans="13:13">
      <c r="M419329" s="4408"/>
    </row>
    <row r="419330" spans="13:13">
      <c r="M419330" s="4409"/>
    </row>
    <row r="419331" spans="13:13">
      <c r="M419331" s="2206"/>
    </row>
    <row r="419361" spans="13:13">
      <c r="M419361" s="4408"/>
    </row>
    <row r="419362" spans="13:13">
      <c r="M419362" s="4409"/>
    </row>
    <row r="419363" spans="13:13">
      <c r="M419363" s="2206"/>
    </row>
    <row r="419393" spans="13:13">
      <c r="M419393" s="4408"/>
    </row>
    <row r="419394" spans="13:13">
      <c r="M419394" s="4409"/>
    </row>
    <row r="419395" spans="13:13">
      <c r="M419395" s="2206"/>
    </row>
    <row r="419425" spans="13:13">
      <c r="M419425" s="4408"/>
    </row>
    <row r="419426" spans="13:13">
      <c r="M419426" s="4409"/>
    </row>
    <row r="419427" spans="13:13">
      <c r="M419427" s="2206"/>
    </row>
    <row r="419457" spans="13:13">
      <c r="M419457" s="4408"/>
    </row>
    <row r="419458" spans="13:13">
      <c r="M419458" s="4409"/>
    </row>
    <row r="419459" spans="13:13">
      <c r="M419459" s="2206"/>
    </row>
    <row r="419489" spans="13:13">
      <c r="M419489" s="4408"/>
    </row>
    <row r="419490" spans="13:13">
      <c r="M419490" s="4409"/>
    </row>
    <row r="419491" spans="13:13">
      <c r="M419491" s="2206"/>
    </row>
    <row r="419521" spans="13:13">
      <c r="M419521" s="4408"/>
    </row>
    <row r="419522" spans="13:13">
      <c r="M419522" s="4409"/>
    </row>
    <row r="419523" spans="13:13">
      <c r="M419523" s="2206"/>
    </row>
    <row r="419553" spans="13:13">
      <c r="M419553" s="4408"/>
    </row>
    <row r="419554" spans="13:13">
      <c r="M419554" s="4409"/>
    </row>
    <row r="419555" spans="13:13">
      <c r="M419555" s="2206"/>
    </row>
    <row r="419585" spans="13:13">
      <c r="M419585" s="4408"/>
    </row>
    <row r="419586" spans="13:13">
      <c r="M419586" s="4409"/>
    </row>
    <row r="419587" spans="13:13">
      <c r="M419587" s="2206"/>
    </row>
    <row r="419617" spans="13:13">
      <c r="M419617" s="4408"/>
    </row>
    <row r="419618" spans="13:13">
      <c r="M419618" s="4409"/>
    </row>
    <row r="419619" spans="13:13">
      <c r="M419619" s="2206"/>
    </row>
    <row r="419649" spans="13:13">
      <c r="M419649" s="4408"/>
    </row>
    <row r="419650" spans="13:13">
      <c r="M419650" s="4409"/>
    </row>
    <row r="419651" spans="13:13">
      <c r="M419651" s="2206"/>
    </row>
    <row r="419681" spans="13:13">
      <c r="M419681" s="4408"/>
    </row>
    <row r="419682" spans="13:13">
      <c r="M419682" s="4409"/>
    </row>
    <row r="419683" spans="13:13">
      <c r="M419683" s="2206"/>
    </row>
    <row r="419713" spans="13:13">
      <c r="M419713" s="4408"/>
    </row>
    <row r="419714" spans="13:13">
      <c r="M419714" s="4409"/>
    </row>
    <row r="419715" spans="13:13">
      <c r="M419715" s="2206"/>
    </row>
    <row r="419745" spans="13:13">
      <c r="M419745" s="4408"/>
    </row>
    <row r="419746" spans="13:13">
      <c r="M419746" s="4409"/>
    </row>
    <row r="419747" spans="13:13">
      <c r="M419747" s="2206"/>
    </row>
    <row r="419777" spans="13:13">
      <c r="M419777" s="4408"/>
    </row>
    <row r="419778" spans="13:13">
      <c r="M419778" s="4409"/>
    </row>
    <row r="419779" spans="13:13">
      <c r="M419779" s="2206"/>
    </row>
    <row r="419809" spans="13:13">
      <c r="M419809" s="4408"/>
    </row>
    <row r="419810" spans="13:13">
      <c r="M419810" s="4409"/>
    </row>
    <row r="419811" spans="13:13">
      <c r="M419811" s="2206"/>
    </row>
    <row r="419841" spans="13:13">
      <c r="M419841" s="4408"/>
    </row>
    <row r="419842" spans="13:13">
      <c r="M419842" s="4409"/>
    </row>
    <row r="419843" spans="13:13">
      <c r="M419843" s="2206"/>
    </row>
    <row r="419873" spans="13:13">
      <c r="M419873" s="4408"/>
    </row>
    <row r="419874" spans="13:13">
      <c r="M419874" s="4409"/>
    </row>
    <row r="419875" spans="13:13">
      <c r="M419875" s="2206"/>
    </row>
    <row r="419905" spans="13:13">
      <c r="M419905" s="4408"/>
    </row>
    <row r="419906" spans="13:13">
      <c r="M419906" s="4409"/>
    </row>
    <row r="419907" spans="13:13">
      <c r="M419907" s="2206"/>
    </row>
    <row r="419937" spans="13:13">
      <c r="M419937" s="4408"/>
    </row>
    <row r="419938" spans="13:13">
      <c r="M419938" s="4409"/>
    </row>
    <row r="419939" spans="13:13">
      <c r="M419939" s="2206"/>
    </row>
    <row r="419969" spans="13:13">
      <c r="M419969" s="4408"/>
    </row>
    <row r="419970" spans="13:13">
      <c r="M419970" s="4409"/>
    </row>
    <row r="419971" spans="13:13">
      <c r="M419971" s="2206"/>
    </row>
    <row r="420001" spans="13:13">
      <c r="M420001" s="4408"/>
    </row>
    <row r="420002" spans="13:13">
      <c r="M420002" s="4409"/>
    </row>
    <row r="420003" spans="13:13">
      <c r="M420003" s="2206"/>
    </row>
    <row r="420033" spans="13:13">
      <c r="M420033" s="4408"/>
    </row>
    <row r="420034" spans="13:13">
      <c r="M420034" s="4409"/>
    </row>
    <row r="420035" spans="13:13">
      <c r="M420035" s="2206"/>
    </row>
    <row r="420065" spans="13:13">
      <c r="M420065" s="4408"/>
    </row>
    <row r="420066" spans="13:13">
      <c r="M420066" s="4409"/>
    </row>
    <row r="420067" spans="13:13">
      <c r="M420067" s="2206"/>
    </row>
    <row r="420097" spans="13:13">
      <c r="M420097" s="4408"/>
    </row>
    <row r="420098" spans="13:13">
      <c r="M420098" s="4409"/>
    </row>
    <row r="420099" spans="13:13">
      <c r="M420099" s="2206"/>
    </row>
    <row r="420129" spans="13:13">
      <c r="M420129" s="4408"/>
    </row>
    <row r="420130" spans="13:13">
      <c r="M420130" s="4409"/>
    </row>
    <row r="420131" spans="13:13">
      <c r="M420131" s="2206"/>
    </row>
    <row r="420161" spans="13:13">
      <c r="M420161" s="4408"/>
    </row>
    <row r="420162" spans="13:13">
      <c r="M420162" s="4409"/>
    </row>
    <row r="420163" spans="13:13">
      <c r="M420163" s="2206"/>
    </row>
    <row r="420193" spans="13:13">
      <c r="M420193" s="4408"/>
    </row>
    <row r="420194" spans="13:13">
      <c r="M420194" s="4409"/>
    </row>
    <row r="420195" spans="13:13">
      <c r="M420195" s="2206"/>
    </row>
    <row r="420225" spans="13:13">
      <c r="M420225" s="4408"/>
    </row>
    <row r="420226" spans="13:13">
      <c r="M420226" s="4409"/>
    </row>
    <row r="420227" spans="13:13">
      <c r="M420227" s="2206"/>
    </row>
    <row r="420257" spans="13:13">
      <c r="M420257" s="4408"/>
    </row>
    <row r="420258" spans="13:13">
      <c r="M420258" s="4409"/>
    </row>
    <row r="420259" spans="13:13">
      <c r="M420259" s="2206"/>
    </row>
    <row r="420289" spans="13:13">
      <c r="M420289" s="4408"/>
    </row>
    <row r="420290" spans="13:13">
      <c r="M420290" s="4409"/>
    </row>
    <row r="420291" spans="13:13">
      <c r="M420291" s="2206"/>
    </row>
    <row r="420321" spans="13:13">
      <c r="M420321" s="4408"/>
    </row>
    <row r="420322" spans="13:13">
      <c r="M420322" s="4409"/>
    </row>
    <row r="420323" spans="13:13">
      <c r="M420323" s="2206"/>
    </row>
    <row r="420353" spans="13:13">
      <c r="M420353" s="4408"/>
    </row>
    <row r="420354" spans="13:13">
      <c r="M420354" s="4409"/>
    </row>
    <row r="420355" spans="13:13">
      <c r="M420355" s="2206"/>
    </row>
    <row r="420385" spans="13:13">
      <c r="M420385" s="4408"/>
    </row>
    <row r="420386" spans="13:13">
      <c r="M420386" s="4409"/>
    </row>
    <row r="420387" spans="13:13">
      <c r="M420387" s="2206"/>
    </row>
    <row r="420417" spans="13:13">
      <c r="M420417" s="4408"/>
    </row>
    <row r="420418" spans="13:13">
      <c r="M420418" s="4409"/>
    </row>
    <row r="420419" spans="13:13">
      <c r="M420419" s="2206"/>
    </row>
    <row r="420449" spans="13:13">
      <c r="M420449" s="4408"/>
    </row>
    <row r="420450" spans="13:13">
      <c r="M420450" s="4409"/>
    </row>
    <row r="420451" spans="13:13">
      <c r="M420451" s="2206"/>
    </row>
    <row r="420481" spans="13:13">
      <c r="M420481" s="4408"/>
    </row>
    <row r="420482" spans="13:13">
      <c r="M420482" s="4409"/>
    </row>
    <row r="420483" spans="13:13">
      <c r="M420483" s="2206"/>
    </row>
    <row r="420513" spans="13:13">
      <c r="M420513" s="4408"/>
    </row>
    <row r="420514" spans="13:13">
      <c r="M420514" s="4409"/>
    </row>
    <row r="420515" spans="13:13">
      <c r="M420515" s="2206"/>
    </row>
    <row r="420545" spans="13:13">
      <c r="M420545" s="4408"/>
    </row>
    <row r="420546" spans="13:13">
      <c r="M420546" s="4409"/>
    </row>
    <row r="420547" spans="13:13">
      <c r="M420547" s="2206"/>
    </row>
    <row r="420577" spans="13:13">
      <c r="M420577" s="4408"/>
    </row>
    <row r="420578" spans="13:13">
      <c r="M420578" s="4409"/>
    </row>
    <row r="420579" spans="13:13">
      <c r="M420579" s="2206"/>
    </row>
    <row r="420609" spans="13:13">
      <c r="M420609" s="4408"/>
    </row>
    <row r="420610" spans="13:13">
      <c r="M420610" s="4409"/>
    </row>
    <row r="420611" spans="13:13">
      <c r="M420611" s="2206"/>
    </row>
    <row r="420641" spans="13:13">
      <c r="M420641" s="4408"/>
    </row>
    <row r="420642" spans="13:13">
      <c r="M420642" s="4409"/>
    </row>
    <row r="420643" spans="13:13">
      <c r="M420643" s="2206"/>
    </row>
    <row r="420673" spans="13:13">
      <c r="M420673" s="4408"/>
    </row>
    <row r="420674" spans="13:13">
      <c r="M420674" s="4409"/>
    </row>
    <row r="420675" spans="13:13">
      <c r="M420675" s="2206"/>
    </row>
    <row r="420705" spans="13:13">
      <c r="M420705" s="4408"/>
    </row>
    <row r="420706" spans="13:13">
      <c r="M420706" s="4409"/>
    </row>
    <row r="420707" spans="13:13">
      <c r="M420707" s="2206"/>
    </row>
    <row r="420737" spans="13:13">
      <c r="M420737" s="4408"/>
    </row>
    <row r="420738" spans="13:13">
      <c r="M420738" s="4409"/>
    </row>
    <row r="420739" spans="13:13">
      <c r="M420739" s="2206"/>
    </row>
    <row r="420769" spans="13:13">
      <c r="M420769" s="4408"/>
    </row>
    <row r="420770" spans="13:13">
      <c r="M420770" s="4409"/>
    </row>
    <row r="420771" spans="13:13">
      <c r="M420771" s="2206"/>
    </row>
    <row r="420801" spans="13:13">
      <c r="M420801" s="4408"/>
    </row>
    <row r="420802" spans="13:13">
      <c r="M420802" s="4409"/>
    </row>
    <row r="420803" spans="13:13">
      <c r="M420803" s="2206"/>
    </row>
    <row r="420833" spans="13:13">
      <c r="M420833" s="4408"/>
    </row>
    <row r="420834" spans="13:13">
      <c r="M420834" s="4409"/>
    </row>
    <row r="420835" spans="13:13">
      <c r="M420835" s="2206"/>
    </row>
    <row r="420865" spans="13:13">
      <c r="M420865" s="4408"/>
    </row>
    <row r="420866" spans="13:13">
      <c r="M420866" s="4409"/>
    </row>
    <row r="420867" spans="13:13">
      <c r="M420867" s="2206"/>
    </row>
    <row r="420897" spans="13:13">
      <c r="M420897" s="4408"/>
    </row>
    <row r="420898" spans="13:13">
      <c r="M420898" s="4409"/>
    </row>
    <row r="420899" spans="13:13">
      <c r="M420899" s="2206"/>
    </row>
    <row r="420929" spans="13:13">
      <c r="M420929" s="4408"/>
    </row>
    <row r="420930" spans="13:13">
      <c r="M420930" s="4409"/>
    </row>
    <row r="420931" spans="13:13">
      <c r="M420931" s="2206"/>
    </row>
    <row r="420961" spans="13:13">
      <c r="M420961" s="4408"/>
    </row>
    <row r="420962" spans="13:13">
      <c r="M420962" s="4409"/>
    </row>
    <row r="420963" spans="13:13">
      <c r="M420963" s="2206"/>
    </row>
    <row r="420993" spans="13:13">
      <c r="M420993" s="4408"/>
    </row>
    <row r="420994" spans="13:13">
      <c r="M420994" s="4409"/>
    </row>
    <row r="420995" spans="13:13">
      <c r="M420995" s="2206"/>
    </row>
    <row r="421025" spans="13:13">
      <c r="M421025" s="4408"/>
    </row>
    <row r="421026" spans="13:13">
      <c r="M421026" s="4409"/>
    </row>
    <row r="421027" spans="13:13">
      <c r="M421027" s="2206"/>
    </row>
    <row r="421057" spans="13:13">
      <c r="M421057" s="4408"/>
    </row>
    <row r="421058" spans="13:13">
      <c r="M421058" s="4409"/>
    </row>
    <row r="421059" spans="13:13">
      <c r="M421059" s="2206"/>
    </row>
    <row r="421089" spans="13:13">
      <c r="M421089" s="4408"/>
    </row>
    <row r="421090" spans="13:13">
      <c r="M421090" s="4409"/>
    </row>
    <row r="421091" spans="13:13">
      <c r="M421091" s="2206"/>
    </row>
    <row r="421121" spans="13:13">
      <c r="M421121" s="4408"/>
    </row>
    <row r="421122" spans="13:13">
      <c r="M421122" s="4409"/>
    </row>
    <row r="421123" spans="13:13">
      <c r="M421123" s="2206"/>
    </row>
    <row r="421153" spans="13:13">
      <c r="M421153" s="4408"/>
    </row>
    <row r="421154" spans="13:13">
      <c r="M421154" s="4409"/>
    </row>
    <row r="421155" spans="13:13">
      <c r="M421155" s="2206"/>
    </row>
    <row r="421185" spans="13:13">
      <c r="M421185" s="4408"/>
    </row>
    <row r="421186" spans="13:13">
      <c r="M421186" s="4409"/>
    </row>
    <row r="421187" spans="13:13">
      <c r="M421187" s="2206"/>
    </row>
    <row r="421217" spans="13:13">
      <c r="M421217" s="4408"/>
    </row>
    <row r="421218" spans="13:13">
      <c r="M421218" s="4409"/>
    </row>
    <row r="421219" spans="13:13">
      <c r="M421219" s="2206"/>
    </row>
    <row r="421249" spans="13:13">
      <c r="M421249" s="4408"/>
    </row>
    <row r="421250" spans="13:13">
      <c r="M421250" s="4409"/>
    </row>
    <row r="421251" spans="13:13">
      <c r="M421251" s="2206"/>
    </row>
    <row r="421281" spans="13:13">
      <c r="M421281" s="4408"/>
    </row>
    <row r="421282" spans="13:13">
      <c r="M421282" s="4409"/>
    </row>
    <row r="421283" spans="13:13">
      <c r="M421283" s="2206"/>
    </row>
    <row r="421313" spans="13:13">
      <c r="M421313" s="4408"/>
    </row>
    <row r="421314" spans="13:13">
      <c r="M421314" s="4409"/>
    </row>
    <row r="421315" spans="13:13">
      <c r="M421315" s="2206"/>
    </row>
    <row r="421345" spans="13:13">
      <c r="M421345" s="4408"/>
    </row>
    <row r="421346" spans="13:13">
      <c r="M421346" s="4409"/>
    </row>
    <row r="421347" spans="13:13">
      <c r="M421347" s="2206"/>
    </row>
    <row r="421377" spans="13:13">
      <c r="M421377" s="4408"/>
    </row>
    <row r="421378" spans="13:13">
      <c r="M421378" s="4409"/>
    </row>
    <row r="421379" spans="13:13">
      <c r="M421379" s="2206"/>
    </row>
    <row r="421409" spans="13:13">
      <c r="M421409" s="4408"/>
    </row>
    <row r="421410" spans="13:13">
      <c r="M421410" s="4409"/>
    </row>
    <row r="421411" spans="13:13">
      <c r="M421411" s="2206"/>
    </row>
    <row r="421441" spans="13:13">
      <c r="M421441" s="4408"/>
    </row>
    <row r="421442" spans="13:13">
      <c r="M421442" s="4409"/>
    </row>
    <row r="421443" spans="13:13">
      <c r="M421443" s="2206"/>
    </row>
    <row r="421473" spans="13:13">
      <c r="M421473" s="4408"/>
    </row>
    <row r="421474" spans="13:13">
      <c r="M421474" s="4409"/>
    </row>
    <row r="421475" spans="13:13">
      <c r="M421475" s="2206"/>
    </row>
    <row r="421505" spans="13:13">
      <c r="M421505" s="4408"/>
    </row>
    <row r="421506" spans="13:13">
      <c r="M421506" s="4409"/>
    </row>
    <row r="421507" spans="13:13">
      <c r="M421507" s="2206"/>
    </row>
    <row r="421537" spans="13:13">
      <c r="M421537" s="4408"/>
    </row>
    <row r="421538" spans="13:13">
      <c r="M421538" s="4409"/>
    </row>
    <row r="421539" spans="13:13">
      <c r="M421539" s="2206"/>
    </row>
    <row r="421569" spans="13:13">
      <c r="M421569" s="4408"/>
    </row>
    <row r="421570" spans="13:13">
      <c r="M421570" s="4409"/>
    </row>
    <row r="421571" spans="13:13">
      <c r="M421571" s="2206"/>
    </row>
    <row r="421601" spans="13:13">
      <c r="M421601" s="4408"/>
    </row>
    <row r="421602" spans="13:13">
      <c r="M421602" s="4409"/>
    </row>
    <row r="421603" spans="13:13">
      <c r="M421603" s="2206"/>
    </row>
    <row r="421633" spans="13:13">
      <c r="M421633" s="4408"/>
    </row>
    <row r="421634" spans="13:13">
      <c r="M421634" s="4409"/>
    </row>
    <row r="421635" spans="13:13">
      <c r="M421635" s="2206"/>
    </row>
    <row r="421665" spans="13:13">
      <c r="M421665" s="4408"/>
    </row>
    <row r="421666" spans="13:13">
      <c r="M421666" s="4409"/>
    </row>
    <row r="421667" spans="13:13">
      <c r="M421667" s="2206"/>
    </row>
    <row r="421697" spans="13:13">
      <c r="M421697" s="4408"/>
    </row>
    <row r="421698" spans="13:13">
      <c r="M421698" s="4409"/>
    </row>
    <row r="421699" spans="13:13">
      <c r="M421699" s="2206"/>
    </row>
    <row r="421729" spans="13:13">
      <c r="M421729" s="4408"/>
    </row>
    <row r="421730" spans="13:13">
      <c r="M421730" s="4409"/>
    </row>
    <row r="421731" spans="13:13">
      <c r="M421731" s="2206"/>
    </row>
    <row r="421761" spans="13:13">
      <c r="M421761" s="4408"/>
    </row>
    <row r="421762" spans="13:13">
      <c r="M421762" s="4409"/>
    </row>
    <row r="421763" spans="13:13">
      <c r="M421763" s="2206"/>
    </row>
    <row r="421793" spans="13:13">
      <c r="M421793" s="4408"/>
    </row>
    <row r="421794" spans="13:13">
      <c r="M421794" s="4409"/>
    </row>
    <row r="421795" spans="13:13">
      <c r="M421795" s="2206"/>
    </row>
    <row r="421825" spans="13:13">
      <c r="M421825" s="4408"/>
    </row>
    <row r="421826" spans="13:13">
      <c r="M421826" s="4409"/>
    </row>
    <row r="421827" spans="13:13">
      <c r="M421827" s="2206"/>
    </row>
    <row r="421857" spans="13:13">
      <c r="M421857" s="4408"/>
    </row>
    <row r="421858" spans="13:13">
      <c r="M421858" s="4409"/>
    </row>
    <row r="421859" spans="13:13">
      <c r="M421859" s="2206"/>
    </row>
    <row r="421889" spans="13:13">
      <c r="M421889" s="4408"/>
    </row>
    <row r="421890" spans="13:13">
      <c r="M421890" s="4409"/>
    </row>
    <row r="421891" spans="13:13">
      <c r="M421891" s="2206"/>
    </row>
    <row r="421921" spans="13:13">
      <c r="M421921" s="4408"/>
    </row>
    <row r="421922" spans="13:13">
      <c r="M421922" s="4409"/>
    </row>
    <row r="421923" spans="13:13">
      <c r="M421923" s="2206"/>
    </row>
    <row r="421953" spans="13:13">
      <c r="M421953" s="4408"/>
    </row>
    <row r="421954" spans="13:13">
      <c r="M421954" s="4409"/>
    </row>
    <row r="421955" spans="13:13">
      <c r="M421955" s="2206"/>
    </row>
    <row r="421985" spans="13:13">
      <c r="M421985" s="4408"/>
    </row>
    <row r="421986" spans="13:13">
      <c r="M421986" s="4409"/>
    </row>
    <row r="421987" spans="13:13">
      <c r="M421987" s="2206"/>
    </row>
    <row r="422017" spans="13:13">
      <c r="M422017" s="4408"/>
    </row>
    <row r="422018" spans="13:13">
      <c r="M422018" s="4409"/>
    </row>
    <row r="422019" spans="13:13">
      <c r="M422019" s="2206"/>
    </row>
    <row r="422049" spans="13:13">
      <c r="M422049" s="4408"/>
    </row>
    <row r="422050" spans="13:13">
      <c r="M422050" s="4409"/>
    </row>
    <row r="422051" spans="13:13">
      <c r="M422051" s="2206"/>
    </row>
    <row r="422081" spans="13:13">
      <c r="M422081" s="4408"/>
    </row>
    <row r="422082" spans="13:13">
      <c r="M422082" s="4409"/>
    </row>
    <row r="422083" spans="13:13">
      <c r="M422083" s="2206"/>
    </row>
    <row r="422113" spans="13:13">
      <c r="M422113" s="4408"/>
    </row>
    <row r="422114" spans="13:13">
      <c r="M422114" s="4409"/>
    </row>
    <row r="422115" spans="13:13">
      <c r="M422115" s="2206"/>
    </row>
    <row r="422145" spans="13:13">
      <c r="M422145" s="4408"/>
    </row>
    <row r="422146" spans="13:13">
      <c r="M422146" s="4409"/>
    </row>
    <row r="422147" spans="13:13">
      <c r="M422147" s="2206"/>
    </row>
    <row r="422177" spans="13:13">
      <c r="M422177" s="4408"/>
    </row>
    <row r="422178" spans="13:13">
      <c r="M422178" s="4409"/>
    </row>
    <row r="422179" spans="13:13">
      <c r="M422179" s="2206"/>
    </row>
    <row r="422209" spans="13:13">
      <c r="M422209" s="4408"/>
    </row>
    <row r="422210" spans="13:13">
      <c r="M422210" s="4409"/>
    </row>
    <row r="422211" spans="13:13">
      <c r="M422211" s="2206"/>
    </row>
    <row r="422241" spans="13:13">
      <c r="M422241" s="4408"/>
    </row>
    <row r="422242" spans="13:13">
      <c r="M422242" s="4409"/>
    </row>
    <row r="422243" spans="13:13">
      <c r="M422243" s="2206"/>
    </row>
    <row r="422273" spans="13:13">
      <c r="M422273" s="4408"/>
    </row>
    <row r="422274" spans="13:13">
      <c r="M422274" s="4409"/>
    </row>
    <row r="422275" spans="13:13">
      <c r="M422275" s="2206"/>
    </row>
    <row r="422305" spans="13:13">
      <c r="M422305" s="4408"/>
    </row>
    <row r="422306" spans="13:13">
      <c r="M422306" s="4409"/>
    </row>
    <row r="422307" spans="13:13">
      <c r="M422307" s="2206"/>
    </row>
    <row r="422337" spans="13:13">
      <c r="M422337" s="4408"/>
    </row>
    <row r="422338" spans="13:13">
      <c r="M422338" s="4409"/>
    </row>
    <row r="422339" spans="13:13">
      <c r="M422339" s="2206"/>
    </row>
    <row r="422369" spans="13:13">
      <c r="M422369" s="4408"/>
    </row>
    <row r="422370" spans="13:13">
      <c r="M422370" s="4409"/>
    </row>
    <row r="422371" spans="13:13">
      <c r="M422371" s="2206"/>
    </row>
    <row r="422401" spans="13:13">
      <c r="M422401" s="4408"/>
    </row>
    <row r="422402" spans="13:13">
      <c r="M422402" s="4409"/>
    </row>
    <row r="422403" spans="13:13">
      <c r="M422403" s="2206"/>
    </row>
    <row r="422433" spans="13:13">
      <c r="M422433" s="4408"/>
    </row>
    <row r="422434" spans="13:13">
      <c r="M422434" s="4409"/>
    </row>
    <row r="422435" spans="13:13">
      <c r="M422435" s="2206"/>
    </row>
    <row r="422465" spans="13:13">
      <c r="M422465" s="4408"/>
    </row>
    <row r="422466" spans="13:13">
      <c r="M422466" s="4409"/>
    </row>
    <row r="422467" spans="13:13">
      <c r="M422467" s="2206"/>
    </row>
    <row r="422497" spans="13:13">
      <c r="M422497" s="4408"/>
    </row>
    <row r="422498" spans="13:13">
      <c r="M422498" s="4409"/>
    </row>
    <row r="422499" spans="13:13">
      <c r="M422499" s="2206"/>
    </row>
    <row r="422529" spans="13:13">
      <c r="M422529" s="4408"/>
    </row>
    <row r="422530" spans="13:13">
      <c r="M422530" s="4409"/>
    </row>
    <row r="422531" spans="13:13">
      <c r="M422531" s="2206"/>
    </row>
    <row r="422561" spans="13:13">
      <c r="M422561" s="4408"/>
    </row>
    <row r="422562" spans="13:13">
      <c r="M422562" s="4409"/>
    </row>
    <row r="422563" spans="13:13">
      <c r="M422563" s="2206"/>
    </row>
    <row r="422593" spans="13:13">
      <c r="M422593" s="4408"/>
    </row>
    <row r="422594" spans="13:13">
      <c r="M422594" s="4409"/>
    </row>
    <row r="422595" spans="13:13">
      <c r="M422595" s="2206"/>
    </row>
    <row r="422625" spans="13:13">
      <c r="M422625" s="4408"/>
    </row>
    <row r="422626" spans="13:13">
      <c r="M422626" s="4409"/>
    </row>
    <row r="422627" spans="13:13">
      <c r="M422627" s="2206"/>
    </row>
    <row r="422657" spans="13:13">
      <c r="M422657" s="4408"/>
    </row>
    <row r="422658" spans="13:13">
      <c r="M422658" s="4409"/>
    </row>
    <row r="422659" spans="13:13">
      <c r="M422659" s="2206"/>
    </row>
    <row r="422689" spans="13:13">
      <c r="M422689" s="4408"/>
    </row>
    <row r="422690" spans="13:13">
      <c r="M422690" s="4409"/>
    </row>
    <row r="422691" spans="13:13">
      <c r="M422691" s="2206"/>
    </row>
    <row r="422721" spans="13:13">
      <c r="M422721" s="4408"/>
    </row>
    <row r="422722" spans="13:13">
      <c r="M422722" s="4409"/>
    </row>
    <row r="422723" spans="13:13">
      <c r="M422723" s="2206"/>
    </row>
    <row r="422753" spans="13:13">
      <c r="M422753" s="4408"/>
    </row>
    <row r="422754" spans="13:13">
      <c r="M422754" s="4409"/>
    </row>
    <row r="422755" spans="13:13">
      <c r="M422755" s="2206"/>
    </row>
    <row r="422785" spans="13:13">
      <c r="M422785" s="4408"/>
    </row>
    <row r="422786" spans="13:13">
      <c r="M422786" s="4409"/>
    </row>
    <row r="422787" spans="13:13">
      <c r="M422787" s="2206"/>
    </row>
    <row r="422817" spans="13:13">
      <c r="M422817" s="4408"/>
    </row>
    <row r="422818" spans="13:13">
      <c r="M422818" s="4409"/>
    </row>
    <row r="422819" spans="13:13">
      <c r="M422819" s="2206"/>
    </row>
    <row r="422849" spans="13:13">
      <c r="M422849" s="4408"/>
    </row>
    <row r="422850" spans="13:13">
      <c r="M422850" s="4409"/>
    </row>
    <row r="422851" spans="13:13">
      <c r="M422851" s="2206"/>
    </row>
    <row r="422881" spans="13:13">
      <c r="M422881" s="4408"/>
    </row>
    <row r="422882" spans="13:13">
      <c r="M422882" s="4409"/>
    </row>
    <row r="422883" spans="13:13">
      <c r="M422883" s="2206"/>
    </row>
    <row r="422913" spans="13:13">
      <c r="M422913" s="4408"/>
    </row>
    <row r="422914" spans="13:13">
      <c r="M422914" s="4409"/>
    </row>
    <row r="422915" spans="13:13">
      <c r="M422915" s="2206"/>
    </row>
    <row r="422945" spans="13:13">
      <c r="M422945" s="4408"/>
    </row>
    <row r="422946" spans="13:13">
      <c r="M422946" s="4409"/>
    </row>
    <row r="422947" spans="13:13">
      <c r="M422947" s="2206"/>
    </row>
    <row r="422977" spans="13:13">
      <c r="M422977" s="4408"/>
    </row>
    <row r="422978" spans="13:13">
      <c r="M422978" s="4409"/>
    </row>
    <row r="422979" spans="13:13">
      <c r="M422979" s="2206"/>
    </row>
    <row r="423009" spans="13:13">
      <c r="M423009" s="4408"/>
    </row>
    <row r="423010" spans="13:13">
      <c r="M423010" s="4409"/>
    </row>
    <row r="423011" spans="13:13">
      <c r="M423011" s="2206"/>
    </row>
    <row r="423041" spans="13:13">
      <c r="M423041" s="4408"/>
    </row>
    <row r="423042" spans="13:13">
      <c r="M423042" s="4409"/>
    </row>
    <row r="423043" spans="13:13">
      <c r="M423043" s="2206"/>
    </row>
    <row r="423073" spans="13:13">
      <c r="M423073" s="4408"/>
    </row>
    <row r="423074" spans="13:13">
      <c r="M423074" s="4409"/>
    </row>
    <row r="423075" spans="13:13">
      <c r="M423075" s="2206"/>
    </row>
    <row r="423105" spans="13:13">
      <c r="M423105" s="4408"/>
    </row>
    <row r="423106" spans="13:13">
      <c r="M423106" s="4409"/>
    </row>
    <row r="423107" spans="13:13">
      <c r="M423107" s="2206"/>
    </row>
    <row r="423137" spans="13:13">
      <c r="M423137" s="4408"/>
    </row>
    <row r="423138" spans="13:13">
      <c r="M423138" s="4409"/>
    </row>
    <row r="423139" spans="13:13">
      <c r="M423139" s="2206"/>
    </row>
    <row r="423169" spans="13:13">
      <c r="M423169" s="4408"/>
    </row>
    <row r="423170" spans="13:13">
      <c r="M423170" s="4409"/>
    </row>
    <row r="423171" spans="13:13">
      <c r="M423171" s="2206"/>
    </row>
    <row r="423201" spans="13:13">
      <c r="M423201" s="4408"/>
    </row>
    <row r="423202" spans="13:13">
      <c r="M423202" s="4409"/>
    </row>
    <row r="423203" spans="13:13">
      <c r="M423203" s="2206"/>
    </row>
    <row r="423233" spans="13:13">
      <c r="M423233" s="4408"/>
    </row>
    <row r="423234" spans="13:13">
      <c r="M423234" s="4409"/>
    </row>
    <row r="423235" spans="13:13">
      <c r="M423235" s="2206"/>
    </row>
    <row r="423265" spans="13:13">
      <c r="M423265" s="4408"/>
    </row>
    <row r="423266" spans="13:13">
      <c r="M423266" s="4409"/>
    </row>
    <row r="423267" spans="13:13">
      <c r="M423267" s="2206"/>
    </row>
    <row r="423297" spans="13:13">
      <c r="M423297" s="4408"/>
    </row>
    <row r="423298" spans="13:13">
      <c r="M423298" s="4409"/>
    </row>
    <row r="423299" spans="13:13">
      <c r="M423299" s="2206"/>
    </row>
    <row r="423329" spans="13:13">
      <c r="M423329" s="4408"/>
    </row>
    <row r="423330" spans="13:13">
      <c r="M423330" s="4409"/>
    </row>
    <row r="423331" spans="13:13">
      <c r="M423331" s="2206"/>
    </row>
    <row r="423361" spans="13:13">
      <c r="M423361" s="4408"/>
    </row>
    <row r="423362" spans="13:13">
      <c r="M423362" s="4409"/>
    </row>
    <row r="423363" spans="13:13">
      <c r="M423363" s="2206"/>
    </row>
    <row r="423393" spans="13:13">
      <c r="M423393" s="4408"/>
    </row>
    <row r="423394" spans="13:13">
      <c r="M423394" s="4409"/>
    </row>
    <row r="423395" spans="13:13">
      <c r="M423395" s="2206"/>
    </row>
    <row r="423425" spans="13:13">
      <c r="M423425" s="4408"/>
    </row>
    <row r="423426" spans="13:13">
      <c r="M423426" s="4409"/>
    </row>
    <row r="423427" spans="13:13">
      <c r="M423427" s="2206"/>
    </row>
    <row r="423457" spans="13:13">
      <c r="M423457" s="4408"/>
    </row>
    <row r="423458" spans="13:13">
      <c r="M423458" s="4409"/>
    </row>
    <row r="423459" spans="13:13">
      <c r="M423459" s="2206"/>
    </row>
    <row r="423489" spans="13:13">
      <c r="M423489" s="4408"/>
    </row>
    <row r="423490" spans="13:13">
      <c r="M423490" s="4409"/>
    </row>
    <row r="423491" spans="13:13">
      <c r="M423491" s="2206"/>
    </row>
    <row r="423521" spans="13:13">
      <c r="M423521" s="4408"/>
    </row>
    <row r="423522" spans="13:13">
      <c r="M423522" s="4409"/>
    </row>
    <row r="423523" spans="13:13">
      <c r="M423523" s="2206"/>
    </row>
    <row r="423553" spans="13:13">
      <c r="M423553" s="4408"/>
    </row>
    <row r="423554" spans="13:13">
      <c r="M423554" s="4409"/>
    </row>
    <row r="423555" spans="13:13">
      <c r="M423555" s="2206"/>
    </row>
    <row r="423585" spans="13:13">
      <c r="M423585" s="4408"/>
    </row>
    <row r="423586" spans="13:13">
      <c r="M423586" s="4409"/>
    </row>
    <row r="423587" spans="13:13">
      <c r="M423587" s="2206"/>
    </row>
    <row r="423617" spans="13:13">
      <c r="M423617" s="4408"/>
    </row>
    <row r="423618" spans="13:13">
      <c r="M423618" s="4409"/>
    </row>
    <row r="423619" spans="13:13">
      <c r="M423619" s="2206"/>
    </row>
    <row r="423649" spans="13:13">
      <c r="M423649" s="4408"/>
    </row>
    <row r="423650" spans="13:13">
      <c r="M423650" s="4409"/>
    </row>
    <row r="423651" spans="13:13">
      <c r="M423651" s="2206"/>
    </row>
    <row r="423681" spans="13:13">
      <c r="M423681" s="4408"/>
    </row>
    <row r="423682" spans="13:13">
      <c r="M423682" s="4409"/>
    </row>
    <row r="423683" spans="13:13">
      <c r="M423683" s="2206"/>
    </row>
    <row r="423713" spans="13:13">
      <c r="M423713" s="4408"/>
    </row>
    <row r="423714" spans="13:13">
      <c r="M423714" s="4409"/>
    </row>
    <row r="423715" spans="13:13">
      <c r="M423715" s="2206"/>
    </row>
    <row r="423745" spans="13:13">
      <c r="M423745" s="4408"/>
    </row>
    <row r="423746" spans="13:13">
      <c r="M423746" s="4409"/>
    </row>
    <row r="423747" spans="13:13">
      <c r="M423747" s="2206"/>
    </row>
    <row r="423777" spans="13:13">
      <c r="M423777" s="4408"/>
    </row>
    <row r="423778" spans="13:13">
      <c r="M423778" s="4409"/>
    </row>
    <row r="423779" spans="13:13">
      <c r="M423779" s="2206"/>
    </row>
    <row r="423809" spans="13:13">
      <c r="M423809" s="4408"/>
    </row>
    <row r="423810" spans="13:13">
      <c r="M423810" s="4409"/>
    </row>
    <row r="423811" spans="13:13">
      <c r="M423811" s="2206"/>
    </row>
    <row r="423841" spans="13:13">
      <c r="M423841" s="4408"/>
    </row>
    <row r="423842" spans="13:13">
      <c r="M423842" s="4409"/>
    </row>
    <row r="423843" spans="13:13">
      <c r="M423843" s="2206"/>
    </row>
    <row r="423873" spans="13:13">
      <c r="M423873" s="4408"/>
    </row>
    <row r="423874" spans="13:13">
      <c r="M423874" s="4409"/>
    </row>
    <row r="423875" spans="13:13">
      <c r="M423875" s="2206"/>
    </row>
    <row r="423905" spans="13:13">
      <c r="M423905" s="4408"/>
    </row>
    <row r="423906" spans="13:13">
      <c r="M423906" s="4409"/>
    </row>
    <row r="423907" spans="13:13">
      <c r="M423907" s="2206"/>
    </row>
    <row r="423937" spans="13:13">
      <c r="M423937" s="4408"/>
    </row>
    <row r="423938" spans="13:13">
      <c r="M423938" s="4409"/>
    </row>
    <row r="423939" spans="13:13">
      <c r="M423939" s="2206"/>
    </row>
    <row r="423969" spans="13:13">
      <c r="M423969" s="4408"/>
    </row>
    <row r="423970" spans="13:13">
      <c r="M423970" s="4409"/>
    </row>
    <row r="423971" spans="13:13">
      <c r="M423971" s="2206"/>
    </row>
    <row r="424001" spans="13:13">
      <c r="M424001" s="4408"/>
    </row>
    <row r="424002" spans="13:13">
      <c r="M424002" s="4409"/>
    </row>
    <row r="424003" spans="13:13">
      <c r="M424003" s="2206"/>
    </row>
    <row r="424033" spans="13:13">
      <c r="M424033" s="4408"/>
    </row>
    <row r="424034" spans="13:13">
      <c r="M424034" s="4409"/>
    </row>
    <row r="424035" spans="13:13">
      <c r="M424035" s="2206"/>
    </row>
    <row r="424065" spans="13:13">
      <c r="M424065" s="4408"/>
    </row>
    <row r="424066" spans="13:13">
      <c r="M424066" s="4409"/>
    </row>
    <row r="424067" spans="13:13">
      <c r="M424067" s="2206"/>
    </row>
    <row r="424097" spans="13:13">
      <c r="M424097" s="4408"/>
    </row>
    <row r="424098" spans="13:13">
      <c r="M424098" s="4409"/>
    </row>
    <row r="424099" spans="13:13">
      <c r="M424099" s="2206"/>
    </row>
    <row r="424129" spans="13:13">
      <c r="M424129" s="4408"/>
    </row>
    <row r="424130" spans="13:13">
      <c r="M424130" s="4409"/>
    </row>
    <row r="424131" spans="13:13">
      <c r="M424131" s="2206"/>
    </row>
    <row r="424161" spans="13:13">
      <c r="M424161" s="4408"/>
    </row>
    <row r="424162" spans="13:13">
      <c r="M424162" s="4409"/>
    </row>
    <row r="424163" spans="13:13">
      <c r="M424163" s="2206"/>
    </row>
    <row r="424193" spans="13:13">
      <c r="M424193" s="4408"/>
    </row>
    <row r="424194" spans="13:13">
      <c r="M424194" s="4409"/>
    </row>
    <row r="424195" spans="13:13">
      <c r="M424195" s="2206"/>
    </row>
    <row r="424225" spans="13:13">
      <c r="M424225" s="4408"/>
    </row>
    <row r="424226" spans="13:13">
      <c r="M424226" s="4409"/>
    </row>
    <row r="424227" spans="13:13">
      <c r="M424227" s="2206"/>
    </row>
    <row r="424257" spans="13:13">
      <c r="M424257" s="4408"/>
    </row>
    <row r="424258" spans="13:13">
      <c r="M424258" s="4409"/>
    </row>
    <row r="424259" spans="13:13">
      <c r="M424259" s="2206"/>
    </row>
    <row r="424289" spans="13:13">
      <c r="M424289" s="4408"/>
    </row>
    <row r="424290" spans="13:13">
      <c r="M424290" s="4409"/>
    </row>
    <row r="424291" spans="13:13">
      <c r="M424291" s="2206"/>
    </row>
    <row r="424321" spans="13:13">
      <c r="M424321" s="4408"/>
    </row>
    <row r="424322" spans="13:13">
      <c r="M424322" s="4409"/>
    </row>
    <row r="424323" spans="13:13">
      <c r="M424323" s="2206"/>
    </row>
    <row r="424353" spans="13:13">
      <c r="M424353" s="4408"/>
    </row>
    <row r="424354" spans="13:13">
      <c r="M424354" s="4409"/>
    </row>
    <row r="424355" spans="13:13">
      <c r="M424355" s="2206"/>
    </row>
    <row r="424385" spans="13:13">
      <c r="M424385" s="4408"/>
    </row>
    <row r="424386" spans="13:13">
      <c r="M424386" s="4409"/>
    </row>
    <row r="424387" spans="13:13">
      <c r="M424387" s="2206"/>
    </row>
    <row r="424417" spans="13:13">
      <c r="M424417" s="4408"/>
    </row>
    <row r="424418" spans="13:13">
      <c r="M424418" s="4409"/>
    </row>
    <row r="424419" spans="13:13">
      <c r="M424419" s="2206"/>
    </row>
    <row r="424449" spans="13:13">
      <c r="M424449" s="4408"/>
    </row>
    <row r="424450" spans="13:13">
      <c r="M424450" s="4409"/>
    </row>
    <row r="424451" spans="13:13">
      <c r="M424451" s="2206"/>
    </row>
    <row r="424481" spans="13:13">
      <c r="M424481" s="4408"/>
    </row>
    <row r="424482" spans="13:13">
      <c r="M424482" s="4409"/>
    </row>
    <row r="424483" spans="13:13">
      <c r="M424483" s="2206"/>
    </row>
    <row r="424513" spans="13:13">
      <c r="M424513" s="4408"/>
    </row>
    <row r="424514" spans="13:13">
      <c r="M424514" s="4409"/>
    </row>
    <row r="424515" spans="13:13">
      <c r="M424515" s="2206"/>
    </row>
    <row r="424545" spans="13:13">
      <c r="M424545" s="4408"/>
    </row>
    <row r="424546" spans="13:13">
      <c r="M424546" s="4409"/>
    </row>
    <row r="424547" spans="13:13">
      <c r="M424547" s="2206"/>
    </row>
    <row r="424577" spans="13:13">
      <c r="M424577" s="4408"/>
    </row>
    <row r="424578" spans="13:13">
      <c r="M424578" s="4409"/>
    </row>
    <row r="424579" spans="13:13">
      <c r="M424579" s="2206"/>
    </row>
    <row r="424609" spans="13:13">
      <c r="M424609" s="4408"/>
    </row>
    <row r="424610" spans="13:13">
      <c r="M424610" s="4409"/>
    </row>
    <row r="424611" spans="13:13">
      <c r="M424611" s="2206"/>
    </row>
    <row r="424641" spans="13:13">
      <c r="M424641" s="4408"/>
    </row>
    <row r="424642" spans="13:13">
      <c r="M424642" s="4409"/>
    </row>
    <row r="424643" spans="13:13">
      <c r="M424643" s="2206"/>
    </row>
    <row r="424673" spans="13:13">
      <c r="M424673" s="4408"/>
    </row>
    <row r="424674" spans="13:13">
      <c r="M424674" s="4409"/>
    </row>
    <row r="424675" spans="13:13">
      <c r="M424675" s="2206"/>
    </row>
    <row r="424705" spans="13:13">
      <c r="M424705" s="4408"/>
    </row>
    <row r="424706" spans="13:13">
      <c r="M424706" s="4409"/>
    </row>
    <row r="424707" spans="13:13">
      <c r="M424707" s="2206"/>
    </row>
    <row r="424737" spans="13:13">
      <c r="M424737" s="4408"/>
    </row>
    <row r="424738" spans="13:13">
      <c r="M424738" s="4409"/>
    </row>
    <row r="424739" spans="13:13">
      <c r="M424739" s="2206"/>
    </row>
    <row r="424769" spans="13:13">
      <c r="M424769" s="4408"/>
    </row>
    <row r="424770" spans="13:13">
      <c r="M424770" s="4409"/>
    </row>
    <row r="424771" spans="13:13">
      <c r="M424771" s="2206"/>
    </row>
    <row r="424801" spans="13:13">
      <c r="M424801" s="4408"/>
    </row>
    <row r="424802" spans="13:13">
      <c r="M424802" s="4409"/>
    </row>
    <row r="424803" spans="13:13">
      <c r="M424803" s="2206"/>
    </row>
    <row r="424833" spans="13:13">
      <c r="M424833" s="4408"/>
    </row>
    <row r="424834" spans="13:13">
      <c r="M424834" s="4409"/>
    </row>
    <row r="424835" spans="13:13">
      <c r="M424835" s="2206"/>
    </row>
    <row r="424865" spans="13:13">
      <c r="M424865" s="4408"/>
    </row>
    <row r="424866" spans="13:13">
      <c r="M424866" s="4409"/>
    </row>
    <row r="424867" spans="13:13">
      <c r="M424867" s="2206"/>
    </row>
    <row r="424897" spans="13:13">
      <c r="M424897" s="4408"/>
    </row>
    <row r="424898" spans="13:13">
      <c r="M424898" s="4409"/>
    </row>
    <row r="424899" spans="13:13">
      <c r="M424899" s="2206"/>
    </row>
    <row r="424929" spans="13:13">
      <c r="M424929" s="4408"/>
    </row>
    <row r="424930" spans="13:13">
      <c r="M424930" s="4409"/>
    </row>
    <row r="424931" spans="13:13">
      <c r="M424931" s="2206"/>
    </row>
    <row r="424961" spans="13:13">
      <c r="M424961" s="4408"/>
    </row>
    <row r="424962" spans="13:13">
      <c r="M424962" s="4409"/>
    </row>
    <row r="424963" spans="13:13">
      <c r="M424963" s="2206"/>
    </row>
    <row r="424993" spans="13:13">
      <c r="M424993" s="4408"/>
    </row>
    <row r="424994" spans="13:13">
      <c r="M424994" s="4409"/>
    </row>
    <row r="424995" spans="13:13">
      <c r="M424995" s="2206"/>
    </row>
    <row r="425025" spans="13:13">
      <c r="M425025" s="4408"/>
    </row>
    <row r="425026" spans="13:13">
      <c r="M425026" s="4409"/>
    </row>
    <row r="425027" spans="13:13">
      <c r="M425027" s="2206"/>
    </row>
    <row r="425057" spans="13:13">
      <c r="M425057" s="4408"/>
    </row>
    <row r="425058" spans="13:13">
      <c r="M425058" s="4409"/>
    </row>
    <row r="425059" spans="13:13">
      <c r="M425059" s="2206"/>
    </row>
    <row r="425089" spans="13:13">
      <c r="M425089" s="4408"/>
    </row>
    <row r="425090" spans="13:13">
      <c r="M425090" s="4409"/>
    </row>
    <row r="425091" spans="13:13">
      <c r="M425091" s="2206"/>
    </row>
    <row r="425121" spans="13:13">
      <c r="M425121" s="4408"/>
    </row>
    <row r="425122" spans="13:13">
      <c r="M425122" s="4409"/>
    </row>
    <row r="425123" spans="13:13">
      <c r="M425123" s="2206"/>
    </row>
    <row r="425153" spans="13:13">
      <c r="M425153" s="4408"/>
    </row>
    <row r="425154" spans="13:13">
      <c r="M425154" s="4409"/>
    </row>
    <row r="425155" spans="13:13">
      <c r="M425155" s="2206"/>
    </row>
    <row r="425185" spans="13:13">
      <c r="M425185" s="4408"/>
    </row>
    <row r="425186" spans="13:13">
      <c r="M425186" s="4409"/>
    </row>
    <row r="425187" spans="13:13">
      <c r="M425187" s="2206"/>
    </row>
    <row r="425217" spans="13:13">
      <c r="M425217" s="4408"/>
    </row>
    <row r="425218" spans="13:13">
      <c r="M425218" s="4409"/>
    </row>
    <row r="425219" spans="13:13">
      <c r="M425219" s="2206"/>
    </row>
    <row r="425249" spans="13:13">
      <c r="M425249" s="4408"/>
    </row>
    <row r="425250" spans="13:13">
      <c r="M425250" s="4409"/>
    </row>
    <row r="425251" spans="13:13">
      <c r="M425251" s="2206"/>
    </row>
    <row r="425281" spans="13:13">
      <c r="M425281" s="4408"/>
    </row>
    <row r="425282" spans="13:13">
      <c r="M425282" s="4409"/>
    </row>
    <row r="425283" spans="13:13">
      <c r="M425283" s="2206"/>
    </row>
    <row r="425313" spans="13:13">
      <c r="M425313" s="4408"/>
    </row>
    <row r="425314" spans="13:13">
      <c r="M425314" s="4409"/>
    </row>
    <row r="425315" spans="13:13">
      <c r="M425315" s="2206"/>
    </row>
    <row r="425345" spans="13:13">
      <c r="M425345" s="4408"/>
    </row>
    <row r="425346" spans="13:13">
      <c r="M425346" s="4409"/>
    </row>
    <row r="425347" spans="13:13">
      <c r="M425347" s="2206"/>
    </row>
    <row r="425377" spans="13:13">
      <c r="M425377" s="4408"/>
    </row>
    <row r="425378" spans="13:13">
      <c r="M425378" s="4409"/>
    </row>
    <row r="425379" spans="13:13">
      <c r="M425379" s="2206"/>
    </row>
    <row r="425409" spans="13:13">
      <c r="M425409" s="4408"/>
    </row>
    <row r="425410" spans="13:13">
      <c r="M425410" s="4409"/>
    </row>
    <row r="425411" spans="13:13">
      <c r="M425411" s="2206"/>
    </row>
    <row r="425441" spans="13:13">
      <c r="M425441" s="4408"/>
    </row>
    <row r="425442" spans="13:13">
      <c r="M425442" s="4409"/>
    </row>
    <row r="425443" spans="13:13">
      <c r="M425443" s="2206"/>
    </row>
    <row r="425473" spans="13:13">
      <c r="M425473" s="4408"/>
    </row>
    <row r="425474" spans="13:13">
      <c r="M425474" s="4409"/>
    </row>
    <row r="425475" spans="13:13">
      <c r="M425475" s="2206"/>
    </row>
    <row r="425505" spans="13:13">
      <c r="M425505" s="4408"/>
    </row>
    <row r="425506" spans="13:13">
      <c r="M425506" s="4409"/>
    </row>
    <row r="425507" spans="13:13">
      <c r="M425507" s="2206"/>
    </row>
    <row r="425537" spans="13:13">
      <c r="M425537" s="4408"/>
    </row>
    <row r="425538" spans="13:13">
      <c r="M425538" s="4409"/>
    </row>
    <row r="425539" spans="13:13">
      <c r="M425539" s="2206"/>
    </row>
    <row r="425569" spans="13:13">
      <c r="M425569" s="4408"/>
    </row>
    <row r="425570" spans="13:13">
      <c r="M425570" s="4409"/>
    </row>
    <row r="425571" spans="13:13">
      <c r="M425571" s="2206"/>
    </row>
    <row r="425601" spans="13:13">
      <c r="M425601" s="4408"/>
    </row>
    <row r="425602" spans="13:13">
      <c r="M425602" s="4409"/>
    </row>
    <row r="425603" spans="13:13">
      <c r="M425603" s="2206"/>
    </row>
    <row r="425633" spans="13:13">
      <c r="M425633" s="4408"/>
    </row>
    <row r="425634" spans="13:13">
      <c r="M425634" s="4409"/>
    </row>
    <row r="425635" spans="13:13">
      <c r="M425635" s="2206"/>
    </row>
    <row r="425665" spans="13:13">
      <c r="M425665" s="4408"/>
    </row>
    <row r="425666" spans="13:13">
      <c r="M425666" s="4409"/>
    </row>
    <row r="425667" spans="13:13">
      <c r="M425667" s="2206"/>
    </row>
    <row r="425697" spans="13:13">
      <c r="M425697" s="4408"/>
    </row>
    <row r="425698" spans="13:13">
      <c r="M425698" s="4409"/>
    </row>
    <row r="425699" spans="13:13">
      <c r="M425699" s="2206"/>
    </row>
    <row r="425729" spans="13:13">
      <c r="M425729" s="4408"/>
    </row>
    <row r="425730" spans="13:13">
      <c r="M425730" s="4409"/>
    </row>
    <row r="425731" spans="13:13">
      <c r="M425731" s="2206"/>
    </row>
    <row r="425761" spans="13:13">
      <c r="M425761" s="4408"/>
    </row>
    <row r="425762" spans="13:13">
      <c r="M425762" s="4409"/>
    </row>
    <row r="425763" spans="13:13">
      <c r="M425763" s="2206"/>
    </row>
    <row r="425793" spans="13:13">
      <c r="M425793" s="4408"/>
    </row>
    <row r="425794" spans="13:13">
      <c r="M425794" s="4409"/>
    </row>
    <row r="425795" spans="13:13">
      <c r="M425795" s="2206"/>
    </row>
    <row r="425825" spans="13:13">
      <c r="M425825" s="4408"/>
    </row>
    <row r="425826" spans="13:13">
      <c r="M425826" s="4409"/>
    </row>
    <row r="425827" spans="13:13">
      <c r="M425827" s="2206"/>
    </row>
    <row r="425857" spans="13:13">
      <c r="M425857" s="4408"/>
    </row>
    <row r="425858" spans="13:13">
      <c r="M425858" s="4409"/>
    </row>
    <row r="425859" spans="13:13">
      <c r="M425859" s="2206"/>
    </row>
    <row r="425889" spans="13:13">
      <c r="M425889" s="4408"/>
    </row>
    <row r="425890" spans="13:13">
      <c r="M425890" s="4409"/>
    </row>
    <row r="425891" spans="13:13">
      <c r="M425891" s="2206"/>
    </row>
    <row r="425921" spans="13:13">
      <c r="M425921" s="4408"/>
    </row>
    <row r="425922" spans="13:13">
      <c r="M425922" s="4409"/>
    </row>
    <row r="425923" spans="13:13">
      <c r="M425923" s="2206"/>
    </row>
    <row r="425953" spans="13:13">
      <c r="M425953" s="4408"/>
    </row>
    <row r="425954" spans="13:13">
      <c r="M425954" s="4409"/>
    </row>
    <row r="425955" spans="13:13">
      <c r="M425955" s="2206"/>
    </row>
    <row r="425985" spans="13:13">
      <c r="M425985" s="4408"/>
    </row>
    <row r="425986" spans="13:13">
      <c r="M425986" s="4409"/>
    </row>
    <row r="425987" spans="13:13">
      <c r="M425987" s="2206"/>
    </row>
    <row r="426017" spans="13:13">
      <c r="M426017" s="4408"/>
    </row>
    <row r="426018" spans="13:13">
      <c r="M426018" s="4409"/>
    </row>
    <row r="426019" spans="13:13">
      <c r="M426019" s="2206"/>
    </row>
    <row r="426049" spans="13:13">
      <c r="M426049" s="4408"/>
    </row>
    <row r="426050" spans="13:13">
      <c r="M426050" s="4409"/>
    </row>
    <row r="426051" spans="13:13">
      <c r="M426051" s="2206"/>
    </row>
    <row r="426081" spans="13:13">
      <c r="M426081" s="4408"/>
    </row>
    <row r="426082" spans="13:13">
      <c r="M426082" s="4409"/>
    </row>
    <row r="426083" spans="13:13">
      <c r="M426083" s="2206"/>
    </row>
    <row r="426113" spans="13:13">
      <c r="M426113" s="4408"/>
    </row>
    <row r="426114" spans="13:13">
      <c r="M426114" s="4409"/>
    </row>
    <row r="426115" spans="13:13">
      <c r="M426115" s="2206"/>
    </row>
    <row r="426145" spans="13:13">
      <c r="M426145" s="4408"/>
    </row>
    <row r="426146" spans="13:13">
      <c r="M426146" s="4409"/>
    </row>
    <row r="426147" spans="13:13">
      <c r="M426147" s="2206"/>
    </row>
    <row r="426177" spans="13:13">
      <c r="M426177" s="4408"/>
    </row>
    <row r="426178" spans="13:13">
      <c r="M426178" s="4409"/>
    </row>
    <row r="426179" spans="13:13">
      <c r="M426179" s="2206"/>
    </row>
    <row r="426209" spans="13:13">
      <c r="M426209" s="4408"/>
    </row>
    <row r="426210" spans="13:13">
      <c r="M426210" s="4409"/>
    </row>
    <row r="426211" spans="13:13">
      <c r="M426211" s="2206"/>
    </row>
    <row r="426241" spans="13:13">
      <c r="M426241" s="4408"/>
    </row>
    <row r="426242" spans="13:13">
      <c r="M426242" s="4409"/>
    </row>
    <row r="426243" spans="13:13">
      <c r="M426243" s="2206"/>
    </row>
    <row r="426273" spans="13:13">
      <c r="M426273" s="4408"/>
    </row>
    <row r="426274" spans="13:13">
      <c r="M426274" s="4409"/>
    </row>
    <row r="426275" spans="13:13">
      <c r="M426275" s="2206"/>
    </row>
    <row r="426305" spans="13:13">
      <c r="M426305" s="4408"/>
    </row>
    <row r="426306" spans="13:13">
      <c r="M426306" s="4409"/>
    </row>
    <row r="426307" spans="13:13">
      <c r="M426307" s="2206"/>
    </row>
    <row r="426337" spans="13:13">
      <c r="M426337" s="4408"/>
    </row>
    <row r="426338" spans="13:13">
      <c r="M426338" s="4409"/>
    </row>
    <row r="426339" spans="13:13">
      <c r="M426339" s="2206"/>
    </row>
    <row r="426369" spans="13:13">
      <c r="M426369" s="4408"/>
    </row>
    <row r="426370" spans="13:13">
      <c r="M426370" s="4409"/>
    </row>
    <row r="426371" spans="13:13">
      <c r="M426371" s="2206"/>
    </row>
    <row r="426401" spans="13:13">
      <c r="M426401" s="4408"/>
    </row>
    <row r="426402" spans="13:13">
      <c r="M426402" s="4409"/>
    </row>
    <row r="426403" spans="13:13">
      <c r="M426403" s="2206"/>
    </row>
    <row r="426433" spans="13:13">
      <c r="M426433" s="4408"/>
    </row>
    <row r="426434" spans="13:13">
      <c r="M426434" s="4409"/>
    </row>
    <row r="426435" spans="13:13">
      <c r="M426435" s="2206"/>
    </row>
    <row r="426465" spans="13:13">
      <c r="M426465" s="4408"/>
    </row>
    <row r="426466" spans="13:13">
      <c r="M426466" s="4409"/>
    </row>
    <row r="426467" spans="13:13">
      <c r="M426467" s="2206"/>
    </row>
    <row r="426497" spans="13:13">
      <c r="M426497" s="4408"/>
    </row>
    <row r="426498" spans="13:13">
      <c r="M426498" s="4409"/>
    </row>
    <row r="426499" spans="13:13">
      <c r="M426499" s="2206"/>
    </row>
    <row r="426529" spans="13:13">
      <c r="M426529" s="4408"/>
    </row>
    <row r="426530" spans="13:13">
      <c r="M426530" s="4409"/>
    </row>
    <row r="426531" spans="13:13">
      <c r="M426531" s="2206"/>
    </row>
    <row r="426561" spans="13:13">
      <c r="M426561" s="4408"/>
    </row>
    <row r="426562" spans="13:13">
      <c r="M426562" s="4409"/>
    </row>
    <row r="426563" spans="13:13">
      <c r="M426563" s="2206"/>
    </row>
    <row r="426593" spans="13:13">
      <c r="M426593" s="4408"/>
    </row>
    <row r="426594" spans="13:13">
      <c r="M426594" s="4409"/>
    </row>
    <row r="426595" spans="13:13">
      <c r="M426595" s="2206"/>
    </row>
    <row r="426625" spans="13:13">
      <c r="M426625" s="4408"/>
    </row>
    <row r="426626" spans="13:13">
      <c r="M426626" s="4409"/>
    </row>
    <row r="426627" spans="13:13">
      <c r="M426627" s="2206"/>
    </row>
    <row r="426657" spans="13:13">
      <c r="M426657" s="4408"/>
    </row>
    <row r="426658" spans="13:13">
      <c r="M426658" s="4409"/>
    </row>
    <row r="426659" spans="13:13">
      <c r="M426659" s="2206"/>
    </row>
    <row r="426689" spans="13:13">
      <c r="M426689" s="4408"/>
    </row>
    <row r="426690" spans="13:13">
      <c r="M426690" s="4409"/>
    </row>
    <row r="426691" spans="13:13">
      <c r="M426691" s="2206"/>
    </row>
    <row r="426721" spans="13:13">
      <c r="M426721" s="4408"/>
    </row>
    <row r="426722" spans="13:13">
      <c r="M426722" s="4409"/>
    </row>
    <row r="426723" spans="13:13">
      <c r="M426723" s="2206"/>
    </row>
    <row r="426753" spans="13:13">
      <c r="M426753" s="4408"/>
    </row>
    <row r="426754" spans="13:13">
      <c r="M426754" s="4409"/>
    </row>
    <row r="426755" spans="13:13">
      <c r="M426755" s="2206"/>
    </row>
    <row r="426785" spans="13:13">
      <c r="M426785" s="4408"/>
    </row>
    <row r="426786" spans="13:13">
      <c r="M426786" s="4409"/>
    </row>
    <row r="426787" spans="13:13">
      <c r="M426787" s="2206"/>
    </row>
    <row r="426817" spans="13:13">
      <c r="M426817" s="4408"/>
    </row>
    <row r="426818" spans="13:13">
      <c r="M426818" s="4409"/>
    </row>
    <row r="426819" spans="13:13">
      <c r="M426819" s="2206"/>
    </row>
    <row r="426849" spans="13:13">
      <c r="M426849" s="4408"/>
    </row>
    <row r="426850" spans="13:13">
      <c r="M426850" s="4409"/>
    </row>
    <row r="426851" spans="13:13">
      <c r="M426851" s="2206"/>
    </row>
    <row r="426881" spans="13:13">
      <c r="M426881" s="4408"/>
    </row>
    <row r="426882" spans="13:13">
      <c r="M426882" s="4409"/>
    </row>
    <row r="426883" spans="13:13">
      <c r="M426883" s="2206"/>
    </row>
    <row r="426913" spans="13:13">
      <c r="M426913" s="4408"/>
    </row>
    <row r="426914" spans="13:13">
      <c r="M426914" s="4409"/>
    </row>
    <row r="426915" spans="13:13">
      <c r="M426915" s="2206"/>
    </row>
    <row r="426945" spans="13:13">
      <c r="M426945" s="4408"/>
    </row>
    <row r="426946" spans="13:13">
      <c r="M426946" s="4409"/>
    </row>
    <row r="426947" spans="13:13">
      <c r="M426947" s="2206"/>
    </row>
    <row r="426977" spans="13:13">
      <c r="M426977" s="4408"/>
    </row>
    <row r="426978" spans="13:13">
      <c r="M426978" s="4409"/>
    </row>
    <row r="426979" spans="13:13">
      <c r="M426979" s="2206"/>
    </row>
    <row r="427009" spans="13:13">
      <c r="M427009" s="4408"/>
    </row>
    <row r="427010" spans="13:13">
      <c r="M427010" s="4409"/>
    </row>
    <row r="427011" spans="13:13">
      <c r="M427011" s="2206"/>
    </row>
    <row r="427041" spans="13:13">
      <c r="M427041" s="4408"/>
    </row>
    <row r="427042" spans="13:13">
      <c r="M427042" s="4409"/>
    </row>
    <row r="427043" spans="13:13">
      <c r="M427043" s="2206"/>
    </row>
    <row r="427073" spans="13:13">
      <c r="M427073" s="4408"/>
    </row>
    <row r="427074" spans="13:13">
      <c r="M427074" s="4409"/>
    </row>
    <row r="427075" spans="13:13">
      <c r="M427075" s="2206"/>
    </row>
    <row r="427105" spans="13:13">
      <c r="M427105" s="4408"/>
    </row>
    <row r="427106" spans="13:13">
      <c r="M427106" s="4409"/>
    </row>
    <row r="427107" spans="13:13">
      <c r="M427107" s="2206"/>
    </row>
    <row r="427137" spans="13:13">
      <c r="M427137" s="4408"/>
    </row>
    <row r="427138" spans="13:13">
      <c r="M427138" s="4409"/>
    </row>
    <row r="427139" spans="13:13">
      <c r="M427139" s="2206"/>
    </row>
    <row r="427169" spans="13:13">
      <c r="M427169" s="4408"/>
    </row>
    <row r="427170" spans="13:13">
      <c r="M427170" s="4409"/>
    </row>
    <row r="427171" spans="13:13">
      <c r="M427171" s="2206"/>
    </row>
    <row r="427201" spans="13:13">
      <c r="M427201" s="4408"/>
    </row>
    <row r="427202" spans="13:13">
      <c r="M427202" s="4409"/>
    </row>
    <row r="427203" spans="13:13">
      <c r="M427203" s="2206"/>
    </row>
    <row r="427233" spans="13:13">
      <c r="M427233" s="4408"/>
    </row>
    <row r="427234" spans="13:13">
      <c r="M427234" s="4409"/>
    </row>
    <row r="427235" spans="13:13">
      <c r="M427235" s="2206"/>
    </row>
    <row r="427265" spans="13:13">
      <c r="M427265" s="4408"/>
    </row>
    <row r="427266" spans="13:13">
      <c r="M427266" s="4409"/>
    </row>
    <row r="427267" spans="13:13">
      <c r="M427267" s="2206"/>
    </row>
    <row r="427297" spans="13:13">
      <c r="M427297" s="4408"/>
    </row>
    <row r="427298" spans="13:13">
      <c r="M427298" s="4409"/>
    </row>
    <row r="427299" spans="13:13">
      <c r="M427299" s="2206"/>
    </row>
    <row r="427329" spans="13:13">
      <c r="M427329" s="4408"/>
    </row>
    <row r="427330" spans="13:13">
      <c r="M427330" s="4409"/>
    </row>
    <row r="427331" spans="13:13">
      <c r="M427331" s="2206"/>
    </row>
    <row r="427361" spans="13:13">
      <c r="M427361" s="4408"/>
    </row>
    <row r="427362" spans="13:13">
      <c r="M427362" s="4409"/>
    </row>
    <row r="427363" spans="13:13">
      <c r="M427363" s="2206"/>
    </row>
    <row r="427393" spans="13:13">
      <c r="M427393" s="4408"/>
    </row>
    <row r="427394" spans="13:13">
      <c r="M427394" s="4409"/>
    </row>
    <row r="427395" spans="13:13">
      <c r="M427395" s="2206"/>
    </row>
    <row r="427425" spans="13:13">
      <c r="M427425" s="4408"/>
    </row>
    <row r="427426" spans="13:13">
      <c r="M427426" s="4409"/>
    </row>
    <row r="427427" spans="13:13">
      <c r="M427427" s="2206"/>
    </row>
    <row r="427457" spans="13:13">
      <c r="M427457" s="4408"/>
    </row>
    <row r="427458" spans="13:13">
      <c r="M427458" s="4409"/>
    </row>
    <row r="427459" spans="13:13">
      <c r="M427459" s="2206"/>
    </row>
    <row r="427489" spans="13:13">
      <c r="M427489" s="4408"/>
    </row>
    <row r="427490" spans="13:13">
      <c r="M427490" s="4409"/>
    </row>
    <row r="427491" spans="13:13">
      <c r="M427491" s="2206"/>
    </row>
    <row r="427521" spans="13:13">
      <c r="M427521" s="4408"/>
    </row>
    <row r="427522" spans="13:13">
      <c r="M427522" s="4409"/>
    </row>
    <row r="427523" spans="13:13">
      <c r="M427523" s="2206"/>
    </row>
    <row r="427553" spans="13:13">
      <c r="M427553" s="4408"/>
    </row>
    <row r="427554" spans="13:13">
      <c r="M427554" s="4409"/>
    </row>
    <row r="427555" spans="13:13">
      <c r="M427555" s="2206"/>
    </row>
    <row r="427585" spans="13:13">
      <c r="M427585" s="4408"/>
    </row>
    <row r="427586" spans="13:13">
      <c r="M427586" s="4409"/>
    </row>
    <row r="427587" spans="13:13">
      <c r="M427587" s="2206"/>
    </row>
    <row r="427617" spans="13:13">
      <c r="M427617" s="4408"/>
    </row>
    <row r="427618" spans="13:13">
      <c r="M427618" s="4409"/>
    </row>
    <row r="427619" spans="13:13">
      <c r="M427619" s="2206"/>
    </row>
    <row r="427649" spans="13:13">
      <c r="M427649" s="4408"/>
    </row>
    <row r="427650" spans="13:13">
      <c r="M427650" s="4409"/>
    </row>
    <row r="427651" spans="13:13">
      <c r="M427651" s="2206"/>
    </row>
    <row r="427681" spans="13:13">
      <c r="M427681" s="4408"/>
    </row>
    <row r="427682" spans="13:13">
      <c r="M427682" s="4409"/>
    </row>
    <row r="427683" spans="13:13">
      <c r="M427683" s="2206"/>
    </row>
    <row r="427713" spans="13:13">
      <c r="M427713" s="4408"/>
    </row>
    <row r="427714" spans="13:13">
      <c r="M427714" s="4409"/>
    </row>
    <row r="427715" spans="13:13">
      <c r="M427715" s="2206"/>
    </row>
    <row r="427745" spans="13:13">
      <c r="M427745" s="4408"/>
    </row>
    <row r="427746" spans="13:13">
      <c r="M427746" s="4409"/>
    </row>
    <row r="427747" spans="13:13">
      <c r="M427747" s="2206"/>
    </row>
    <row r="427777" spans="13:13">
      <c r="M427777" s="4408"/>
    </row>
    <row r="427778" spans="13:13">
      <c r="M427778" s="4409"/>
    </row>
    <row r="427779" spans="13:13">
      <c r="M427779" s="2206"/>
    </row>
    <row r="427809" spans="13:13">
      <c r="M427809" s="4408"/>
    </row>
    <row r="427810" spans="13:13">
      <c r="M427810" s="4409"/>
    </row>
    <row r="427811" spans="13:13">
      <c r="M427811" s="2206"/>
    </row>
    <row r="427841" spans="13:13">
      <c r="M427841" s="4408"/>
    </row>
    <row r="427842" spans="13:13">
      <c r="M427842" s="4409"/>
    </row>
    <row r="427843" spans="13:13">
      <c r="M427843" s="2206"/>
    </row>
    <row r="427873" spans="13:13">
      <c r="M427873" s="4408"/>
    </row>
    <row r="427874" spans="13:13">
      <c r="M427874" s="4409"/>
    </row>
    <row r="427875" spans="13:13">
      <c r="M427875" s="2206"/>
    </row>
    <row r="427905" spans="13:13">
      <c r="M427905" s="4408"/>
    </row>
    <row r="427906" spans="13:13">
      <c r="M427906" s="4409"/>
    </row>
    <row r="427907" spans="13:13">
      <c r="M427907" s="2206"/>
    </row>
    <row r="427937" spans="13:13">
      <c r="M427937" s="4408"/>
    </row>
    <row r="427938" spans="13:13">
      <c r="M427938" s="4409"/>
    </row>
    <row r="427939" spans="13:13">
      <c r="M427939" s="2206"/>
    </row>
    <row r="427969" spans="13:13">
      <c r="M427969" s="4408"/>
    </row>
    <row r="427970" spans="13:13">
      <c r="M427970" s="4409"/>
    </row>
    <row r="427971" spans="13:13">
      <c r="M427971" s="2206"/>
    </row>
    <row r="428001" spans="13:13">
      <c r="M428001" s="4408"/>
    </row>
    <row r="428002" spans="13:13">
      <c r="M428002" s="4409"/>
    </row>
    <row r="428003" spans="13:13">
      <c r="M428003" s="2206"/>
    </row>
    <row r="428033" spans="13:13">
      <c r="M428033" s="4408"/>
    </row>
    <row r="428034" spans="13:13">
      <c r="M428034" s="4409"/>
    </row>
    <row r="428035" spans="13:13">
      <c r="M428035" s="2206"/>
    </row>
    <row r="428065" spans="13:13">
      <c r="M428065" s="4408"/>
    </row>
    <row r="428066" spans="13:13">
      <c r="M428066" s="4409"/>
    </row>
    <row r="428067" spans="13:13">
      <c r="M428067" s="2206"/>
    </row>
    <row r="428097" spans="13:13">
      <c r="M428097" s="4408"/>
    </row>
    <row r="428098" spans="13:13">
      <c r="M428098" s="4409"/>
    </row>
    <row r="428099" spans="13:13">
      <c r="M428099" s="2206"/>
    </row>
    <row r="428129" spans="13:13">
      <c r="M428129" s="4408"/>
    </row>
    <row r="428130" spans="13:13">
      <c r="M428130" s="4409"/>
    </row>
    <row r="428131" spans="13:13">
      <c r="M428131" s="2206"/>
    </row>
    <row r="428161" spans="13:13">
      <c r="M428161" s="4408"/>
    </row>
    <row r="428162" spans="13:13">
      <c r="M428162" s="4409"/>
    </row>
    <row r="428163" spans="13:13">
      <c r="M428163" s="2206"/>
    </row>
    <row r="428193" spans="13:13">
      <c r="M428193" s="4408"/>
    </row>
    <row r="428194" spans="13:13">
      <c r="M428194" s="4409"/>
    </row>
    <row r="428195" spans="13:13">
      <c r="M428195" s="2206"/>
    </row>
    <row r="428225" spans="13:13">
      <c r="M428225" s="4408"/>
    </row>
    <row r="428226" spans="13:13">
      <c r="M428226" s="4409"/>
    </row>
    <row r="428227" spans="13:13">
      <c r="M428227" s="2206"/>
    </row>
    <row r="428257" spans="13:13">
      <c r="M428257" s="4408"/>
    </row>
    <row r="428258" spans="13:13">
      <c r="M428258" s="4409"/>
    </row>
    <row r="428259" spans="13:13">
      <c r="M428259" s="2206"/>
    </row>
    <row r="428289" spans="13:13">
      <c r="M428289" s="4408"/>
    </row>
    <row r="428290" spans="13:13">
      <c r="M428290" s="4409"/>
    </row>
    <row r="428291" spans="13:13">
      <c r="M428291" s="2206"/>
    </row>
    <row r="428321" spans="13:13">
      <c r="M428321" s="4408"/>
    </row>
    <row r="428322" spans="13:13">
      <c r="M428322" s="4409"/>
    </row>
    <row r="428323" spans="13:13">
      <c r="M428323" s="2206"/>
    </row>
    <row r="428353" spans="13:13">
      <c r="M428353" s="4408"/>
    </row>
    <row r="428354" spans="13:13">
      <c r="M428354" s="4409"/>
    </row>
    <row r="428355" spans="13:13">
      <c r="M428355" s="2206"/>
    </row>
    <row r="428385" spans="13:13">
      <c r="M428385" s="4408"/>
    </row>
    <row r="428386" spans="13:13">
      <c r="M428386" s="4409"/>
    </row>
    <row r="428387" spans="13:13">
      <c r="M428387" s="2206"/>
    </row>
    <row r="428417" spans="13:13">
      <c r="M428417" s="4408"/>
    </row>
    <row r="428418" spans="13:13">
      <c r="M428418" s="4409"/>
    </row>
    <row r="428419" spans="13:13">
      <c r="M428419" s="2206"/>
    </row>
    <row r="428449" spans="13:13">
      <c r="M428449" s="4408"/>
    </row>
    <row r="428450" spans="13:13">
      <c r="M428450" s="4409"/>
    </row>
    <row r="428451" spans="13:13">
      <c r="M428451" s="2206"/>
    </row>
    <row r="428481" spans="13:13">
      <c r="M428481" s="4408"/>
    </row>
    <row r="428482" spans="13:13">
      <c r="M428482" s="4409"/>
    </row>
    <row r="428483" spans="13:13">
      <c r="M428483" s="2206"/>
    </row>
    <row r="428513" spans="13:13">
      <c r="M428513" s="4408"/>
    </row>
    <row r="428514" spans="13:13">
      <c r="M428514" s="4409"/>
    </row>
    <row r="428515" spans="13:13">
      <c r="M428515" s="2206"/>
    </row>
    <row r="428545" spans="13:13">
      <c r="M428545" s="4408"/>
    </row>
    <row r="428546" spans="13:13">
      <c r="M428546" s="4409"/>
    </row>
    <row r="428547" spans="13:13">
      <c r="M428547" s="2206"/>
    </row>
    <row r="428577" spans="13:13">
      <c r="M428577" s="4408"/>
    </row>
    <row r="428578" spans="13:13">
      <c r="M428578" s="4409"/>
    </row>
    <row r="428579" spans="13:13">
      <c r="M428579" s="2206"/>
    </row>
    <row r="428609" spans="13:13">
      <c r="M428609" s="4408"/>
    </row>
    <row r="428610" spans="13:13">
      <c r="M428610" s="4409"/>
    </row>
    <row r="428611" spans="13:13">
      <c r="M428611" s="2206"/>
    </row>
    <row r="428641" spans="13:13">
      <c r="M428641" s="4408"/>
    </row>
    <row r="428642" spans="13:13">
      <c r="M428642" s="4409"/>
    </row>
    <row r="428643" spans="13:13">
      <c r="M428643" s="2206"/>
    </row>
    <row r="428673" spans="13:13">
      <c r="M428673" s="4408"/>
    </row>
    <row r="428674" spans="13:13">
      <c r="M428674" s="4409"/>
    </row>
    <row r="428675" spans="13:13">
      <c r="M428675" s="2206"/>
    </row>
    <row r="428705" spans="13:13">
      <c r="M428705" s="4408"/>
    </row>
    <row r="428706" spans="13:13">
      <c r="M428706" s="4409"/>
    </row>
    <row r="428707" spans="13:13">
      <c r="M428707" s="2206"/>
    </row>
    <row r="428737" spans="13:13">
      <c r="M428737" s="4408"/>
    </row>
    <row r="428738" spans="13:13">
      <c r="M428738" s="4409"/>
    </row>
    <row r="428739" spans="13:13">
      <c r="M428739" s="2206"/>
    </row>
    <row r="428769" spans="13:13">
      <c r="M428769" s="4408"/>
    </row>
    <row r="428770" spans="13:13">
      <c r="M428770" s="4409"/>
    </row>
    <row r="428771" spans="13:13">
      <c r="M428771" s="2206"/>
    </row>
    <row r="428801" spans="13:13">
      <c r="M428801" s="4408"/>
    </row>
    <row r="428802" spans="13:13">
      <c r="M428802" s="4409"/>
    </row>
    <row r="428803" spans="13:13">
      <c r="M428803" s="2206"/>
    </row>
    <row r="428833" spans="13:13">
      <c r="M428833" s="4408"/>
    </row>
    <row r="428834" spans="13:13">
      <c r="M428834" s="4409"/>
    </row>
    <row r="428835" spans="13:13">
      <c r="M428835" s="2206"/>
    </row>
    <row r="428865" spans="13:13">
      <c r="M428865" s="4408"/>
    </row>
    <row r="428866" spans="13:13">
      <c r="M428866" s="4409"/>
    </row>
    <row r="428867" spans="13:13">
      <c r="M428867" s="2206"/>
    </row>
    <row r="428897" spans="13:13">
      <c r="M428897" s="4408"/>
    </row>
    <row r="428898" spans="13:13">
      <c r="M428898" s="4409"/>
    </row>
    <row r="428899" spans="13:13">
      <c r="M428899" s="2206"/>
    </row>
    <row r="428929" spans="13:13">
      <c r="M428929" s="4408"/>
    </row>
    <row r="428930" spans="13:13">
      <c r="M428930" s="4409"/>
    </row>
    <row r="428931" spans="13:13">
      <c r="M428931" s="2206"/>
    </row>
    <row r="428961" spans="13:13">
      <c r="M428961" s="4408"/>
    </row>
    <row r="428962" spans="13:13">
      <c r="M428962" s="4409"/>
    </row>
    <row r="428963" spans="13:13">
      <c r="M428963" s="2206"/>
    </row>
    <row r="428993" spans="13:13">
      <c r="M428993" s="4408"/>
    </row>
    <row r="428994" spans="13:13">
      <c r="M428994" s="4409"/>
    </row>
    <row r="428995" spans="13:13">
      <c r="M428995" s="2206"/>
    </row>
    <row r="429025" spans="13:13">
      <c r="M429025" s="4408"/>
    </row>
    <row r="429026" spans="13:13">
      <c r="M429026" s="4409"/>
    </row>
    <row r="429027" spans="13:13">
      <c r="M429027" s="2206"/>
    </row>
    <row r="429057" spans="13:13">
      <c r="M429057" s="4408"/>
    </row>
    <row r="429058" spans="13:13">
      <c r="M429058" s="4409"/>
    </row>
    <row r="429059" spans="13:13">
      <c r="M429059" s="2206"/>
    </row>
    <row r="429089" spans="13:13">
      <c r="M429089" s="4408"/>
    </row>
    <row r="429090" spans="13:13">
      <c r="M429090" s="4409"/>
    </row>
    <row r="429091" spans="13:13">
      <c r="M429091" s="2206"/>
    </row>
    <row r="429121" spans="13:13">
      <c r="M429121" s="4408"/>
    </row>
    <row r="429122" spans="13:13">
      <c r="M429122" s="4409"/>
    </row>
    <row r="429123" spans="13:13">
      <c r="M429123" s="2206"/>
    </row>
    <row r="429153" spans="13:13">
      <c r="M429153" s="4408"/>
    </row>
    <row r="429154" spans="13:13">
      <c r="M429154" s="4409"/>
    </row>
    <row r="429155" spans="13:13">
      <c r="M429155" s="2206"/>
    </row>
    <row r="429185" spans="13:13">
      <c r="M429185" s="4408"/>
    </row>
    <row r="429186" spans="13:13">
      <c r="M429186" s="4409"/>
    </row>
    <row r="429187" spans="13:13">
      <c r="M429187" s="2206"/>
    </row>
    <row r="429217" spans="13:13">
      <c r="M429217" s="4408"/>
    </row>
    <row r="429218" spans="13:13">
      <c r="M429218" s="4409"/>
    </row>
    <row r="429219" spans="13:13">
      <c r="M429219" s="2206"/>
    </row>
    <row r="429249" spans="13:13">
      <c r="M429249" s="4408"/>
    </row>
    <row r="429250" spans="13:13">
      <c r="M429250" s="4409"/>
    </row>
    <row r="429251" spans="13:13">
      <c r="M429251" s="2206"/>
    </row>
    <row r="429281" spans="13:13">
      <c r="M429281" s="4408"/>
    </row>
    <row r="429282" spans="13:13">
      <c r="M429282" s="4409"/>
    </row>
    <row r="429283" spans="13:13">
      <c r="M429283" s="2206"/>
    </row>
    <row r="429313" spans="13:13">
      <c r="M429313" s="4408"/>
    </row>
    <row r="429314" spans="13:13">
      <c r="M429314" s="4409"/>
    </row>
    <row r="429315" spans="13:13">
      <c r="M429315" s="2206"/>
    </row>
    <row r="429345" spans="13:13">
      <c r="M429345" s="4408"/>
    </row>
    <row r="429346" spans="13:13">
      <c r="M429346" s="4409"/>
    </row>
    <row r="429347" spans="13:13">
      <c r="M429347" s="2206"/>
    </row>
    <row r="429377" spans="13:13">
      <c r="M429377" s="4408"/>
    </row>
    <row r="429378" spans="13:13">
      <c r="M429378" s="4409"/>
    </row>
    <row r="429379" spans="13:13">
      <c r="M429379" s="2206"/>
    </row>
    <row r="429409" spans="13:13">
      <c r="M429409" s="4408"/>
    </row>
    <row r="429410" spans="13:13">
      <c r="M429410" s="4409"/>
    </row>
    <row r="429411" spans="13:13">
      <c r="M429411" s="2206"/>
    </row>
    <row r="429441" spans="13:13">
      <c r="M429441" s="4408"/>
    </row>
    <row r="429442" spans="13:13">
      <c r="M429442" s="4409"/>
    </row>
    <row r="429443" spans="13:13">
      <c r="M429443" s="2206"/>
    </row>
    <row r="429473" spans="13:13">
      <c r="M429473" s="4408"/>
    </row>
    <row r="429474" spans="13:13">
      <c r="M429474" s="4409"/>
    </row>
    <row r="429475" spans="13:13">
      <c r="M429475" s="2206"/>
    </row>
    <row r="429505" spans="13:13">
      <c r="M429505" s="4408"/>
    </row>
    <row r="429506" spans="13:13">
      <c r="M429506" s="4409"/>
    </row>
    <row r="429507" spans="13:13">
      <c r="M429507" s="2206"/>
    </row>
    <row r="429537" spans="13:13">
      <c r="M429537" s="4408"/>
    </row>
    <row r="429538" spans="13:13">
      <c r="M429538" s="4409"/>
    </row>
    <row r="429539" spans="13:13">
      <c r="M429539" s="2206"/>
    </row>
    <row r="429569" spans="13:13">
      <c r="M429569" s="4408"/>
    </row>
    <row r="429570" spans="13:13">
      <c r="M429570" s="4409"/>
    </row>
    <row r="429571" spans="13:13">
      <c r="M429571" s="2206"/>
    </row>
    <row r="429601" spans="13:13">
      <c r="M429601" s="4408"/>
    </row>
    <row r="429602" spans="13:13">
      <c r="M429602" s="4409"/>
    </row>
    <row r="429603" spans="13:13">
      <c r="M429603" s="2206"/>
    </row>
    <row r="429633" spans="13:13">
      <c r="M429633" s="4408"/>
    </row>
    <row r="429634" spans="13:13">
      <c r="M429634" s="4409"/>
    </row>
    <row r="429635" spans="13:13">
      <c r="M429635" s="2206"/>
    </row>
    <row r="429665" spans="13:13">
      <c r="M429665" s="4408"/>
    </row>
    <row r="429666" spans="13:13">
      <c r="M429666" s="4409"/>
    </row>
    <row r="429667" spans="13:13">
      <c r="M429667" s="2206"/>
    </row>
    <row r="429697" spans="13:13">
      <c r="M429697" s="4408"/>
    </row>
    <row r="429698" spans="13:13">
      <c r="M429698" s="4409"/>
    </row>
    <row r="429699" spans="13:13">
      <c r="M429699" s="2206"/>
    </row>
    <row r="429729" spans="13:13">
      <c r="M429729" s="4408"/>
    </row>
    <row r="429730" spans="13:13">
      <c r="M429730" s="4409"/>
    </row>
    <row r="429731" spans="13:13">
      <c r="M429731" s="2206"/>
    </row>
    <row r="429761" spans="13:13">
      <c r="M429761" s="4408"/>
    </row>
    <row r="429762" spans="13:13">
      <c r="M429762" s="4409"/>
    </row>
    <row r="429763" spans="13:13">
      <c r="M429763" s="2206"/>
    </row>
    <row r="429793" spans="13:13">
      <c r="M429793" s="4408"/>
    </row>
    <row r="429794" spans="13:13">
      <c r="M429794" s="4409"/>
    </row>
    <row r="429795" spans="13:13">
      <c r="M429795" s="2206"/>
    </row>
    <row r="429825" spans="13:13">
      <c r="M429825" s="4408"/>
    </row>
    <row r="429826" spans="13:13">
      <c r="M429826" s="4409"/>
    </row>
    <row r="429827" spans="13:13">
      <c r="M429827" s="2206"/>
    </row>
    <row r="429857" spans="13:13">
      <c r="M429857" s="4408"/>
    </row>
    <row r="429858" spans="13:13">
      <c r="M429858" s="4409"/>
    </row>
    <row r="429859" spans="13:13">
      <c r="M429859" s="2206"/>
    </row>
    <row r="429889" spans="13:13">
      <c r="M429889" s="4408"/>
    </row>
    <row r="429890" spans="13:13">
      <c r="M429890" s="4409"/>
    </row>
    <row r="429891" spans="13:13">
      <c r="M429891" s="2206"/>
    </row>
    <row r="429921" spans="13:13">
      <c r="M429921" s="4408"/>
    </row>
    <row r="429922" spans="13:13">
      <c r="M429922" s="4409"/>
    </row>
    <row r="429923" spans="13:13">
      <c r="M429923" s="2206"/>
    </row>
    <row r="429953" spans="13:13">
      <c r="M429953" s="4408"/>
    </row>
    <row r="429954" spans="13:13">
      <c r="M429954" s="4409"/>
    </row>
    <row r="429955" spans="13:13">
      <c r="M429955" s="2206"/>
    </row>
    <row r="429985" spans="13:13">
      <c r="M429985" s="4408"/>
    </row>
    <row r="429986" spans="13:13">
      <c r="M429986" s="4409"/>
    </row>
    <row r="429987" spans="13:13">
      <c r="M429987" s="2206"/>
    </row>
    <row r="430017" spans="13:13">
      <c r="M430017" s="4408"/>
    </row>
    <row r="430018" spans="13:13">
      <c r="M430018" s="4409"/>
    </row>
    <row r="430019" spans="13:13">
      <c r="M430019" s="2206"/>
    </row>
    <row r="430049" spans="13:13">
      <c r="M430049" s="4408"/>
    </row>
    <row r="430050" spans="13:13">
      <c r="M430050" s="4409"/>
    </row>
    <row r="430051" spans="13:13">
      <c r="M430051" s="2206"/>
    </row>
    <row r="430081" spans="13:13">
      <c r="M430081" s="4408"/>
    </row>
    <row r="430082" spans="13:13">
      <c r="M430082" s="4409"/>
    </row>
    <row r="430083" spans="13:13">
      <c r="M430083" s="2206"/>
    </row>
    <row r="430113" spans="13:13">
      <c r="M430113" s="4408"/>
    </row>
    <row r="430114" spans="13:13">
      <c r="M430114" s="4409"/>
    </row>
    <row r="430115" spans="13:13">
      <c r="M430115" s="2206"/>
    </row>
    <row r="430145" spans="13:13">
      <c r="M430145" s="4408"/>
    </row>
    <row r="430146" spans="13:13">
      <c r="M430146" s="4409"/>
    </row>
    <row r="430147" spans="13:13">
      <c r="M430147" s="2206"/>
    </row>
    <row r="430177" spans="13:13">
      <c r="M430177" s="4408"/>
    </row>
    <row r="430178" spans="13:13">
      <c r="M430178" s="4409"/>
    </row>
    <row r="430179" spans="13:13">
      <c r="M430179" s="2206"/>
    </row>
    <row r="430209" spans="13:13">
      <c r="M430209" s="4408"/>
    </row>
    <row r="430210" spans="13:13">
      <c r="M430210" s="4409"/>
    </row>
    <row r="430211" spans="13:13">
      <c r="M430211" s="2206"/>
    </row>
    <row r="430241" spans="13:13">
      <c r="M430241" s="4408"/>
    </row>
    <row r="430242" spans="13:13">
      <c r="M430242" s="4409"/>
    </row>
    <row r="430243" spans="13:13">
      <c r="M430243" s="2206"/>
    </row>
    <row r="430273" spans="13:13">
      <c r="M430273" s="4408"/>
    </row>
    <row r="430274" spans="13:13">
      <c r="M430274" s="4409"/>
    </row>
    <row r="430275" spans="13:13">
      <c r="M430275" s="2206"/>
    </row>
    <row r="430305" spans="13:13">
      <c r="M430305" s="4408"/>
    </row>
    <row r="430306" spans="13:13">
      <c r="M430306" s="4409"/>
    </row>
    <row r="430307" spans="13:13">
      <c r="M430307" s="2206"/>
    </row>
    <row r="430337" spans="13:13">
      <c r="M430337" s="4408"/>
    </row>
    <row r="430338" spans="13:13">
      <c r="M430338" s="4409"/>
    </row>
    <row r="430339" spans="13:13">
      <c r="M430339" s="2206"/>
    </row>
    <row r="430369" spans="13:13">
      <c r="M430369" s="4408"/>
    </row>
    <row r="430370" spans="13:13">
      <c r="M430370" s="4409"/>
    </row>
    <row r="430371" spans="13:13">
      <c r="M430371" s="2206"/>
    </row>
    <row r="430401" spans="13:13">
      <c r="M430401" s="4408"/>
    </row>
    <row r="430402" spans="13:13">
      <c r="M430402" s="4409"/>
    </row>
    <row r="430403" spans="13:13">
      <c r="M430403" s="2206"/>
    </row>
    <row r="430433" spans="13:13">
      <c r="M430433" s="4408"/>
    </row>
    <row r="430434" spans="13:13">
      <c r="M430434" s="4409"/>
    </row>
    <row r="430435" spans="13:13">
      <c r="M430435" s="2206"/>
    </row>
    <row r="430465" spans="13:13">
      <c r="M430465" s="4408"/>
    </row>
    <row r="430466" spans="13:13">
      <c r="M430466" s="4409"/>
    </row>
    <row r="430467" spans="13:13">
      <c r="M430467" s="2206"/>
    </row>
    <row r="430497" spans="13:13">
      <c r="M430497" s="4408"/>
    </row>
    <row r="430498" spans="13:13">
      <c r="M430498" s="4409"/>
    </row>
    <row r="430499" spans="13:13">
      <c r="M430499" s="2206"/>
    </row>
    <row r="430529" spans="13:13">
      <c r="M430529" s="4408"/>
    </row>
    <row r="430530" spans="13:13">
      <c r="M430530" s="4409"/>
    </row>
    <row r="430531" spans="13:13">
      <c r="M430531" s="2206"/>
    </row>
    <row r="430561" spans="13:13">
      <c r="M430561" s="4408"/>
    </row>
    <row r="430562" spans="13:13">
      <c r="M430562" s="4409"/>
    </row>
    <row r="430563" spans="13:13">
      <c r="M430563" s="2206"/>
    </row>
    <row r="430593" spans="13:13">
      <c r="M430593" s="4408"/>
    </row>
    <row r="430594" spans="13:13">
      <c r="M430594" s="4409"/>
    </row>
    <row r="430595" spans="13:13">
      <c r="M430595" s="2206"/>
    </row>
    <row r="430625" spans="13:13">
      <c r="M430625" s="4408"/>
    </row>
    <row r="430626" spans="13:13">
      <c r="M430626" s="4409"/>
    </row>
    <row r="430627" spans="13:13">
      <c r="M430627" s="2206"/>
    </row>
    <row r="430657" spans="13:13">
      <c r="M430657" s="4408"/>
    </row>
    <row r="430658" spans="13:13">
      <c r="M430658" s="4409"/>
    </row>
    <row r="430659" spans="13:13">
      <c r="M430659" s="2206"/>
    </row>
    <row r="430689" spans="13:13">
      <c r="M430689" s="4408"/>
    </row>
    <row r="430690" spans="13:13">
      <c r="M430690" s="4409"/>
    </row>
    <row r="430691" spans="13:13">
      <c r="M430691" s="2206"/>
    </row>
    <row r="430721" spans="13:13">
      <c r="M430721" s="4408"/>
    </row>
    <row r="430722" spans="13:13">
      <c r="M430722" s="4409"/>
    </row>
    <row r="430723" spans="13:13">
      <c r="M430723" s="2206"/>
    </row>
    <row r="430753" spans="13:13">
      <c r="M430753" s="4408"/>
    </row>
    <row r="430754" spans="13:13">
      <c r="M430754" s="4409"/>
    </row>
    <row r="430755" spans="13:13">
      <c r="M430755" s="2206"/>
    </row>
    <row r="430785" spans="13:13">
      <c r="M430785" s="4408"/>
    </row>
    <row r="430786" spans="13:13">
      <c r="M430786" s="4409"/>
    </row>
    <row r="430787" spans="13:13">
      <c r="M430787" s="2206"/>
    </row>
    <row r="430817" spans="13:13">
      <c r="M430817" s="4408"/>
    </row>
    <row r="430818" spans="13:13">
      <c r="M430818" s="4409"/>
    </row>
    <row r="430819" spans="13:13">
      <c r="M430819" s="2206"/>
    </row>
    <row r="430849" spans="13:13">
      <c r="M430849" s="4408"/>
    </row>
    <row r="430850" spans="13:13">
      <c r="M430850" s="4409"/>
    </row>
    <row r="430851" spans="13:13">
      <c r="M430851" s="2206"/>
    </row>
    <row r="430881" spans="13:13">
      <c r="M430881" s="4408"/>
    </row>
    <row r="430882" spans="13:13">
      <c r="M430882" s="4409"/>
    </row>
    <row r="430883" spans="13:13">
      <c r="M430883" s="2206"/>
    </row>
    <row r="430913" spans="13:13">
      <c r="M430913" s="4408"/>
    </row>
    <row r="430914" spans="13:13">
      <c r="M430914" s="4409"/>
    </row>
    <row r="430915" spans="13:13">
      <c r="M430915" s="2206"/>
    </row>
    <row r="430945" spans="13:13">
      <c r="M430945" s="4408"/>
    </row>
    <row r="430946" spans="13:13">
      <c r="M430946" s="4409"/>
    </row>
    <row r="430947" spans="13:13">
      <c r="M430947" s="2206"/>
    </row>
    <row r="430977" spans="13:13">
      <c r="M430977" s="4408"/>
    </row>
    <row r="430978" spans="13:13">
      <c r="M430978" s="4409"/>
    </row>
    <row r="430979" spans="13:13">
      <c r="M430979" s="2206"/>
    </row>
    <row r="431009" spans="13:13">
      <c r="M431009" s="4408"/>
    </row>
    <row r="431010" spans="13:13">
      <c r="M431010" s="4409"/>
    </row>
    <row r="431011" spans="13:13">
      <c r="M431011" s="2206"/>
    </row>
    <row r="431041" spans="13:13">
      <c r="M431041" s="4408"/>
    </row>
    <row r="431042" spans="13:13">
      <c r="M431042" s="4409"/>
    </row>
    <row r="431043" spans="13:13">
      <c r="M431043" s="2206"/>
    </row>
    <row r="431073" spans="13:13">
      <c r="M431073" s="4408"/>
    </row>
    <row r="431074" spans="13:13">
      <c r="M431074" s="4409"/>
    </row>
    <row r="431075" spans="13:13">
      <c r="M431075" s="2206"/>
    </row>
    <row r="431105" spans="13:13">
      <c r="M431105" s="4408"/>
    </row>
    <row r="431106" spans="13:13">
      <c r="M431106" s="4409"/>
    </row>
    <row r="431107" spans="13:13">
      <c r="M431107" s="2206"/>
    </row>
    <row r="431137" spans="13:13">
      <c r="M431137" s="4408"/>
    </row>
    <row r="431138" spans="13:13">
      <c r="M431138" s="4409"/>
    </row>
    <row r="431139" spans="13:13">
      <c r="M431139" s="2206"/>
    </row>
    <row r="431169" spans="13:13">
      <c r="M431169" s="4408"/>
    </row>
    <row r="431170" spans="13:13">
      <c r="M431170" s="4409"/>
    </row>
    <row r="431171" spans="13:13">
      <c r="M431171" s="2206"/>
    </row>
    <row r="431201" spans="13:13">
      <c r="M431201" s="4408"/>
    </row>
    <row r="431202" spans="13:13">
      <c r="M431202" s="4409"/>
    </row>
    <row r="431203" spans="13:13">
      <c r="M431203" s="2206"/>
    </row>
    <row r="431233" spans="13:13">
      <c r="M431233" s="4408"/>
    </row>
    <row r="431234" spans="13:13">
      <c r="M431234" s="4409"/>
    </row>
    <row r="431235" spans="13:13">
      <c r="M431235" s="2206"/>
    </row>
    <row r="431265" spans="13:13">
      <c r="M431265" s="4408"/>
    </row>
    <row r="431266" spans="13:13">
      <c r="M431266" s="4409"/>
    </row>
    <row r="431267" spans="13:13">
      <c r="M431267" s="2206"/>
    </row>
    <row r="431297" spans="13:13">
      <c r="M431297" s="4408"/>
    </row>
    <row r="431298" spans="13:13">
      <c r="M431298" s="4409"/>
    </row>
    <row r="431299" spans="13:13">
      <c r="M431299" s="2206"/>
    </row>
    <row r="431329" spans="13:13">
      <c r="M431329" s="4408"/>
    </row>
    <row r="431330" spans="13:13">
      <c r="M431330" s="4409"/>
    </row>
    <row r="431331" spans="13:13">
      <c r="M431331" s="2206"/>
    </row>
    <row r="431361" spans="13:13">
      <c r="M431361" s="4408"/>
    </row>
    <row r="431362" spans="13:13">
      <c r="M431362" s="4409"/>
    </row>
    <row r="431363" spans="13:13">
      <c r="M431363" s="2206"/>
    </row>
    <row r="431393" spans="13:13">
      <c r="M431393" s="4408"/>
    </row>
    <row r="431394" spans="13:13">
      <c r="M431394" s="4409"/>
    </row>
    <row r="431395" spans="13:13">
      <c r="M431395" s="2206"/>
    </row>
    <row r="431425" spans="13:13">
      <c r="M431425" s="4408"/>
    </row>
    <row r="431426" spans="13:13">
      <c r="M431426" s="4409"/>
    </row>
    <row r="431427" spans="13:13">
      <c r="M431427" s="2206"/>
    </row>
    <row r="431457" spans="13:13">
      <c r="M431457" s="4408"/>
    </row>
    <row r="431458" spans="13:13">
      <c r="M431458" s="4409"/>
    </row>
    <row r="431459" spans="13:13">
      <c r="M431459" s="2206"/>
    </row>
    <row r="431489" spans="13:13">
      <c r="M431489" s="4408"/>
    </row>
    <row r="431490" spans="13:13">
      <c r="M431490" s="4409"/>
    </row>
    <row r="431491" spans="13:13">
      <c r="M431491" s="2206"/>
    </row>
    <row r="431521" spans="13:13">
      <c r="M431521" s="4408"/>
    </row>
    <row r="431522" spans="13:13">
      <c r="M431522" s="4409"/>
    </row>
    <row r="431523" spans="13:13">
      <c r="M431523" s="2206"/>
    </row>
    <row r="431553" spans="13:13">
      <c r="M431553" s="4408"/>
    </row>
    <row r="431554" spans="13:13">
      <c r="M431554" s="4409"/>
    </row>
    <row r="431555" spans="13:13">
      <c r="M431555" s="2206"/>
    </row>
    <row r="431585" spans="13:13">
      <c r="M431585" s="4408"/>
    </row>
    <row r="431586" spans="13:13">
      <c r="M431586" s="4409"/>
    </row>
    <row r="431587" spans="13:13">
      <c r="M431587" s="2206"/>
    </row>
    <row r="431617" spans="13:13">
      <c r="M431617" s="4408"/>
    </row>
    <row r="431618" spans="13:13">
      <c r="M431618" s="4409"/>
    </row>
    <row r="431619" spans="13:13">
      <c r="M431619" s="2206"/>
    </row>
    <row r="431649" spans="13:13">
      <c r="M431649" s="4408"/>
    </row>
    <row r="431650" spans="13:13">
      <c r="M431650" s="4409"/>
    </row>
    <row r="431651" spans="13:13">
      <c r="M431651" s="2206"/>
    </row>
    <row r="431681" spans="13:13">
      <c r="M431681" s="4408"/>
    </row>
    <row r="431682" spans="13:13">
      <c r="M431682" s="4409"/>
    </row>
    <row r="431683" spans="13:13">
      <c r="M431683" s="2206"/>
    </row>
    <row r="431713" spans="13:13">
      <c r="M431713" s="4408"/>
    </row>
    <row r="431714" spans="13:13">
      <c r="M431714" s="4409"/>
    </row>
    <row r="431715" spans="13:13">
      <c r="M431715" s="2206"/>
    </row>
    <row r="431745" spans="13:13">
      <c r="M431745" s="4408"/>
    </row>
    <row r="431746" spans="13:13">
      <c r="M431746" s="4409"/>
    </row>
    <row r="431747" spans="13:13">
      <c r="M431747" s="2206"/>
    </row>
    <row r="431777" spans="13:13">
      <c r="M431777" s="4408"/>
    </row>
    <row r="431778" spans="13:13">
      <c r="M431778" s="4409"/>
    </row>
    <row r="431779" spans="13:13">
      <c r="M431779" s="2206"/>
    </row>
    <row r="431809" spans="13:13">
      <c r="M431809" s="4408"/>
    </row>
    <row r="431810" spans="13:13">
      <c r="M431810" s="4409"/>
    </row>
    <row r="431811" spans="13:13">
      <c r="M431811" s="2206"/>
    </row>
    <row r="431841" spans="13:13">
      <c r="M431841" s="4408"/>
    </row>
    <row r="431842" spans="13:13">
      <c r="M431842" s="4409"/>
    </row>
    <row r="431843" spans="13:13">
      <c r="M431843" s="2206"/>
    </row>
    <row r="431873" spans="13:13">
      <c r="M431873" s="4408"/>
    </row>
    <row r="431874" spans="13:13">
      <c r="M431874" s="4409"/>
    </row>
    <row r="431875" spans="13:13">
      <c r="M431875" s="2206"/>
    </row>
    <row r="431905" spans="13:13">
      <c r="M431905" s="4408"/>
    </row>
    <row r="431906" spans="13:13">
      <c r="M431906" s="4409"/>
    </row>
    <row r="431907" spans="13:13">
      <c r="M431907" s="2206"/>
    </row>
    <row r="431937" spans="13:13">
      <c r="M431937" s="4408"/>
    </row>
    <row r="431938" spans="13:13">
      <c r="M431938" s="4409"/>
    </row>
    <row r="431939" spans="13:13">
      <c r="M431939" s="2206"/>
    </row>
    <row r="431969" spans="13:13">
      <c r="M431969" s="4408"/>
    </row>
    <row r="431970" spans="13:13">
      <c r="M431970" s="4409"/>
    </row>
    <row r="431971" spans="13:13">
      <c r="M431971" s="2206"/>
    </row>
    <row r="432001" spans="13:13">
      <c r="M432001" s="4408"/>
    </row>
    <row r="432002" spans="13:13">
      <c r="M432002" s="4409"/>
    </row>
    <row r="432003" spans="13:13">
      <c r="M432003" s="2206"/>
    </row>
    <row r="432033" spans="13:13">
      <c r="M432033" s="4408"/>
    </row>
    <row r="432034" spans="13:13">
      <c r="M432034" s="4409"/>
    </row>
    <row r="432035" spans="13:13">
      <c r="M432035" s="2206"/>
    </row>
    <row r="432065" spans="13:13">
      <c r="M432065" s="4408"/>
    </row>
    <row r="432066" spans="13:13">
      <c r="M432066" s="4409"/>
    </row>
    <row r="432067" spans="13:13">
      <c r="M432067" s="2206"/>
    </row>
    <row r="432097" spans="13:13">
      <c r="M432097" s="4408"/>
    </row>
    <row r="432098" spans="13:13">
      <c r="M432098" s="4409"/>
    </row>
    <row r="432099" spans="13:13">
      <c r="M432099" s="2206"/>
    </row>
    <row r="432129" spans="13:13">
      <c r="M432129" s="4408"/>
    </row>
    <row r="432130" spans="13:13">
      <c r="M432130" s="4409"/>
    </row>
    <row r="432131" spans="13:13">
      <c r="M432131" s="2206"/>
    </row>
    <row r="432161" spans="13:13">
      <c r="M432161" s="4408"/>
    </row>
    <row r="432162" spans="13:13">
      <c r="M432162" s="4409"/>
    </row>
    <row r="432163" spans="13:13">
      <c r="M432163" s="2206"/>
    </row>
    <row r="432193" spans="13:13">
      <c r="M432193" s="4408"/>
    </row>
    <row r="432194" spans="13:13">
      <c r="M432194" s="4409"/>
    </row>
    <row r="432195" spans="13:13">
      <c r="M432195" s="2206"/>
    </row>
    <row r="432225" spans="13:13">
      <c r="M432225" s="4408"/>
    </row>
    <row r="432226" spans="13:13">
      <c r="M432226" s="4409"/>
    </row>
    <row r="432227" spans="13:13">
      <c r="M432227" s="2206"/>
    </row>
    <row r="432257" spans="13:13">
      <c r="M432257" s="4408"/>
    </row>
    <row r="432258" spans="13:13">
      <c r="M432258" s="4409"/>
    </row>
    <row r="432259" spans="13:13">
      <c r="M432259" s="2206"/>
    </row>
    <row r="432289" spans="13:13">
      <c r="M432289" s="4408"/>
    </row>
    <row r="432290" spans="13:13">
      <c r="M432290" s="4409"/>
    </row>
    <row r="432291" spans="13:13">
      <c r="M432291" s="2206"/>
    </row>
    <row r="432321" spans="13:13">
      <c r="M432321" s="4408"/>
    </row>
    <row r="432322" spans="13:13">
      <c r="M432322" s="4409"/>
    </row>
    <row r="432323" spans="13:13">
      <c r="M432323" s="2206"/>
    </row>
    <row r="432353" spans="13:13">
      <c r="M432353" s="4408"/>
    </row>
    <row r="432354" spans="13:13">
      <c r="M432354" s="4409"/>
    </row>
    <row r="432355" spans="13:13">
      <c r="M432355" s="2206"/>
    </row>
    <row r="432385" spans="13:13">
      <c r="M432385" s="4408"/>
    </row>
    <row r="432386" spans="13:13">
      <c r="M432386" s="4409"/>
    </row>
    <row r="432387" spans="13:13">
      <c r="M432387" s="2206"/>
    </row>
    <row r="432417" spans="13:13">
      <c r="M432417" s="4408"/>
    </row>
    <row r="432418" spans="13:13">
      <c r="M432418" s="4409"/>
    </row>
    <row r="432419" spans="13:13">
      <c r="M432419" s="2206"/>
    </row>
    <row r="432449" spans="13:13">
      <c r="M432449" s="4408"/>
    </row>
    <row r="432450" spans="13:13">
      <c r="M432450" s="4409"/>
    </row>
    <row r="432451" spans="13:13">
      <c r="M432451" s="2206"/>
    </row>
    <row r="432481" spans="13:13">
      <c r="M432481" s="4408"/>
    </row>
    <row r="432482" spans="13:13">
      <c r="M432482" s="4409"/>
    </row>
    <row r="432483" spans="13:13">
      <c r="M432483" s="2206"/>
    </row>
    <row r="432513" spans="13:13">
      <c r="M432513" s="4408"/>
    </row>
    <row r="432514" spans="13:13">
      <c r="M432514" s="4409"/>
    </row>
    <row r="432515" spans="13:13">
      <c r="M432515" s="2206"/>
    </row>
    <row r="432545" spans="13:13">
      <c r="M432545" s="4408"/>
    </row>
    <row r="432546" spans="13:13">
      <c r="M432546" s="4409"/>
    </row>
    <row r="432547" spans="13:13">
      <c r="M432547" s="2206"/>
    </row>
    <row r="432577" spans="13:13">
      <c r="M432577" s="4408"/>
    </row>
    <row r="432578" spans="13:13">
      <c r="M432578" s="4409"/>
    </row>
    <row r="432579" spans="13:13">
      <c r="M432579" s="2206"/>
    </row>
    <row r="432609" spans="13:13">
      <c r="M432609" s="4408"/>
    </row>
    <row r="432610" spans="13:13">
      <c r="M432610" s="4409"/>
    </row>
    <row r="432611" spans="13:13">
      <c r="M432611" s="2206"/>
    </row>
    <row r="432641" spans="13:13">
      <c r="M432641" s="4408"/>
    </row>
    <row r="432642" spans="13:13">
      <c r="M432642" s="4409"/>
    </row>
    <row r="432643" spans="13:13">
      <c r="M432643" s="2206"/>
    </row>
    <row r="432673" spans="13:13">
      <c r="M432673" s="4408"/>
    </row>
    <row r="432674" spans="13:13">
      <c r="M432674" s="4409"/>
    </row>
    <row r="432675" spans="13:13">
      <c r="M432675" s="2206"/>
    </row>
    <row r="432705" spans="13:13">
      <c r="M432705" s="4408"/>
    </row>
    <row r="432706" spans="13:13">
      <c r="M432706" s="4409"/>
    </row>
    <row r="432707" spans="13:13">
      <c r="M432707" s="2206"/>
    </row>
    <row r="432737" spans="13:13">
      <c r="M432737" s="4408"/>
    </row>
    <row r="432738" spans="13:13">
      <c r="M432738" s="4409"/>
    </row>
    <row r="432739" spans="13:13">
      <c r="M432739" s="2206"/>
    </row>
    <row r="432769" spans="13:13">
      <c r="M432769" s="4408"/>
    </row>
    <row r="432770" spans="13:13">
      <c r="M432770" s="4409"/>
    </row>
    <row r="432771" spans="13:13">
      <c r="M432771" s="2206"/>
    </row>
    <row r="432801" spans="13:13">
      <c r="M432801" s="4408"/>
    </row>
    <row r="432802" spans="13:13">
      <c r="M432802" s="4409"/>
    </row>
    <row r="432803" spans="13:13">
      <c r="M432803" s="2206"/>
    </row>
    <row r="432833" spans="13:13">
      <c r="M432833" s="4408"/>
    </row>
    <row r="432834" spans="13:13">
      <c r="M432834" s="4409"/>
    </row>
    <row r="432835" spans="13:13">
      <c r="M432835" s="2206"/>
    </row>
    <row r="432865" spans="13:13">
      <c r="M432865" s="4408"/>
    </row>
    <row r="432866" spans="13:13">
      <c r="M432866" s="4409"/>
    </row>
    <row r="432867" spans="13:13">
      <c r="M432867" s="2206"/>
    </row>
    <row r="432897" spans="13:13">
      <c r="M432897" s="4408"/>
    </row>
    <row r="432898" spans="13:13">
      <c r="M432898" s="4409"/>
    </row>
    <row r="432899" spans="13:13">
      <c r="M432899" s="2206"/>
    </row>
    <row r="432929" spans="13:13">
      <c r="M432929" s="4408"/>
    </row>
    <row r="432930" spans="13:13">
      <c r="M432930" s="4409"/>
    </row>
    <row r="432931" spans="13:13">
      <c r="M432931" s="2206"/>
    </row>
    <row r="432961" spans="13:13">
      <c r="M432961" s="4408"/>
    </row>
    <row r="432962" spans="13:13">
      <c r="M432962" s="4409"/>
    </row>
    <row r="432963" spans="13:13">
      <c r="M432963" s="2206"/>
    </row>
    <row r="432993" spans="13:13">
      <c r="M432993" s="4408"/>
    </row>
    <row r="432994" spans="13:13">
      <c r="M432994" s="4409"/>
    </row>
    <row r="432995" spans="13:13">
      <c r="M432995" s="2206"/>
    </row>
    <row r="433025" spans="13:13">
      <c r="M433025" s="4408"/>
    </row>
    <row r="433026" spans="13:13">
      <c r="M433026" s="4409"/>
    </row>
    <row r="433027" spans="13:13">
      <c r="M433027" s="2206"/>
    </row>
    <row r="433057" spans="13:13">
      <c r="M433057" s="4408"/>
    </row>
    <row r="433058" spans="13:13">
      <c r="M433058" s="4409"/>
    </row>
    <row r="433059" spans="13:13">
      <c r="M433059" s="2206"/>
    </row>
    <row r="433089" spans="13:13">
      <c r="M433089" s="4408"/>
    </row>
    <row r="433090" spans="13:13">
      <c r="M433090" s="4409"/>
    </row>
    <row r="433091" spans="13:13">
      <c r="M433091" s="2206"/>
    </row>
    <row r="433121" spans="13:13">
      <c r="M433121" s="4408"/>
    </row>
    <row r="433122" spans="13:13">
      <c r="M433122" s="4409"/>
    </row>
    <row r="433123" spans="13:13">
      <c r="M433123" s="2206"/>
    </row>
    <row r="433153" spans="13:13">
      <c r="M433153" s="4408"/>
    </row>
    <row r="433154" spans="13:13">
      <c r="M433154" s="4409"/>
    </row>
    <row r="433155" spans="13:13">
      <c r="M433155" s="2206"/>
    </row>
    <row r="433185" spans="13:13">
      <c r="M433185" s="4408"/>
    </row>
    <row r="433186" spans="13:13">
      <c r="M433186" s="4409"/>
    </row>
    <row r="433187" spans="13:13">
      <c r="M433187" s="2206"/>
    </row>
    <row r="433217" spans="13:13">
      <c r="M433217" s="4408"/>
    </row>
    <row r="433218" spans="13:13">
      <c r="M433218" s="4409"/>
    </row>
    <row r="433219" spans="13:13">
      <c r="M433219" s="2206"/>
    </row>
    <row r="433249" spans="13:13">
      <c r="M433249" s="4408"/>
    </row>
    <row r="433250" spans="13:13">
      <c r="M433250" s="4409"/>
    </row>
    <row r="433251" spans="13:13">
      <c r="M433251" s="2206"/>
    </row>
    <row r="433281" spans="13:13">
      <c r="M433281" s="4408"/>
    </row>
    <row r="433282" spans="13:13">
      <c r="M433282" s="4409"/>
    </row>
    <row r="433283" spans="13:13">
      <c r="M433283" s="2206"/>
    </row>
    <row r="433313" spans="13:13">
      <c r="M433313" s="4408"/>
    </row>
    <row r="433314" spans="13:13">
      <c r="M433314" s="4409"/>
    </row>
    <row r="433315" spans="13:13">
      <c r="M433315" s="2206"/>
    </row>
    <row r="433345" spans="13:13">
      <c r="M433345" s="4408"/>
    </row>
    <row r="433346" spans="13:13">
      <c r="M433346" s="4409"/>
    </row>
    <row r="433347" spans="13:13">
      <c r="M433347" s="2206"/>
    </row>
    <row r="433377" spans="13:13">
      <c r="M433377" s="4408"/>
    </row>
    <row r="433378" spans="13:13">
      <c r="M433378" s="4409"/>
    </row>
    <row r="433379" spans="13:13">
      <c r="M433379" s="2206"/>
    </row>
    <row r="433409" spans="13:13">
      <c r="M433409" s="4408"/>
    </row>
    <row r="433410" spans="13:13">
      <c r="M433410" s="4409"/>
    </row>
    <row r="433411" spans="13:13">
      <c r="M433411" s="2206"/>
    </row>
    <row r="433441" spans="13:13">
      <c r="M433441" s="4408"/>
    </row>
    <row r="433442" spans="13:13">
      <c r="M433442" s="4409"/>
    </row>
    <row r="433443" spans="13:13">
      <c r="M433443" s="2206"/>
    </row>
    <row r="433473" spans="13:13">
      <c r="M433473" s="4408"/>
    </row>
    <row r="433474" spans="13:13">
      <c r="M433474" s="4409"/>
    </row>
    <row r="433475" spans="13:13">
      <c r="M433475" s="2206"/>
    </row>
    <row r="433505" spans="13:13">
      <c r="M433505" s="4408"/>
    </row>
    <row r="433506" spans="13:13">
      <c r="M433506" s="4409"/>
    </row>
    <row r="433507" spans="13:13">
      <c r="M433507" s="2206"/>
    </row>
    <row r="433537" spans="13:13">
      <c r="M433537" s="4408"/>
    </row>
    <row r="433538" spans="13:13">
      <c r="M433538" s="4409"/>
    </row>
    <row r="433539" spans="13:13">
      <c r="M433539" s="2206"/>
    </row>
    <row r="433569" spans="13:13">
      <c r="M433569" s="4408"/>
    </row>
    <row r="433570" spans="13:13">
      <c r="M433570" s="4409"/>
    </row>
    <row r="433571" spans="13:13">
      <c r="M433571" s="2206"/>
    </row>
    <row r="433601" spans="13:13">
      <c r="M433601" s="4408"/>
    </row>
    <row r="433602" spans="13:13">
      <c r="M433602" s="4409"/>
    </row>
    <row r="433603" spans="13:13">
      <c r="M433603" s="2206"/>
    </row>
    <row r="433633" spans="13:13">
      <c r="M433633" s="4408"/>
    </row>
    <row r="433634" spans="13:13">
      <c r="M433634" s="4409"/>
    </row>
    <row r="433635" spans="13:13">
      <c r="M433635" s="2206"/>
    </row>
    <row r="433665" spans="13:13">
      <c r="M433665" s="4408"/>
    </row>
    <row r="433666" spans="13:13">
      <c r="M433666" s="4409"/>
    </row>
    <row r="433667" spans="13:13">
      <c r="M433667" s="2206"/>
    </row>
    <row r="433697" spans="13:13">
      <c r="M433697" s="4408"/>
    </row>
    <row r="433698" spans="13:13">
      <c r="M433698" s="4409"/>
    </row>
    <row r="433699" spans="13:13">
      <c r="M433699" s="2206"/>
    </row>
    <row r="433729" spans="13:13">
      <c r="M433729" s="4408"/>
    </row>
    <row r="433730" spans="13:13">
      <c r="M433730" s="4409"/>
    </row>
    <row r="433731" spans="13:13">
      <c r="M433731" s="2206"/>
    </row>
    <row r="433761" spans="13:13">
      <c r="M433761" s="4408"/>
    </row>
    <row r="433762" spans="13:13">
      <c r="M433762" s="4409"/>
    </row>
    <row r="433763" spans="13:13">
      <c r="M433763" s="2206"/>
    </row>
    <row r="433793" spans="13:13">
      <c r="M433793" s="4408"/>
    </row>
    <row r="433794" spans="13:13">
      <c r="M433794" s="4409"/>
    </row>
    <row r="433795" spans="13:13">
      <c r="M433795" s="2206"/>
    </row>
    <row r="433825" spans="13:13">
      <c r="M433825" s="4408"/>
    </row>
    <row r="433826" spans="13:13">
      <c r="M433826" s="4409"/>
    </row>
    <row r="433827" spans="13:13">
      <c r="M433827" s="2206"/>
    </row>
    <row r="433857" spans="13:13">
      <c r="M433857" s="4408"/>
    </row>
    <row r="433858" spans="13:13">
      <c r="M433858" s="4409"/>
    </row>
    <row r="433859" spans="13:13">
      <c r="M433859" s="2206"/>
    </row>
    <row r="433889" spans="13:13">
      <c r="M433889" s="4408"/>
    </row>
    <row r="433890" spans="13:13">
      <c r="M433890" s="4409"/>
    </row>
    <row r="433891" spans="13:13">
      <c r="M433891" s="2206"/>
    </row>
    <row r="433921" spans="13:13">
      <c r="M433921" s="4408"/>
    </row>
    <row r="433922" spans="13:13">
      <c r="M433922" s="4409"/>
    </row>
    <row r="433923" spans="13:13">
      <c r="M433923" s="2206"/>
    </row>
    <row r="433953" spans="13:13">
      <c r="M433953" s="4408"/>
    </row>
    <row r="433954" spans="13:13">
      <c r="M433954" s="4409"/>
    </row>
    <row r="433955" spans="13:13">
      <c r="M433955" s="2206"/>
    </row>
    <row r="433985" spans="13:13">
      <c r="M433985" s="4408"/>
    </row>
    <row r="433986" spans="13:13">
      <c r="M433986" s="4409"/>
    </row>
    <row r="433987" spans="13:13">
      <c r="M433987" s="2206"/>
    </row>
    <row r="434017" spans="13:13">
      <c r="M434017" s="4408"/>
    </row>
    <row r="434018" spans="13:13">
      <c r="M434018" s="4409"/>
    </row>
    <row r="434019" spans="13:13">
      <c r="M434019" s="2206"/>
    </row>
    <row r="434049" spans="13:13">
      <c r="M434049" s="4408"/>
    </row>
    <row r="434050" spans="13:13">
      <c r="M434050" s="4409"/>
    </row>
    <row r="434051" spans="13:13">
      <c r="M434051" s="2206"/>
    </row>
    <row r="434081" spans="13:13">
      <c r="M434081" s="4408"/>
    </row>
    <row r="434082" spans="13:13">
      <c r="M434082" s="4409"/>
    </row>
    <row r="434083" spans="13:13">
      <c r="M434083" s="2206"/>
    </row>
    <row r="434113" spans="13:13">
      <c r="M434113" s="4408"/>
    </row>
    <row r="434114" spans="13:13">
      <c r="M434114" s="4409"/>
    </row>
    <row r="434115" spans="13:13">
      <c r="M434115" s="2206"/>
    </row>
    <row r="434145" spans="13:13">
      <c r="M434145" s="4408"/>
    </row>
    <row r="434146" spans="13:13">
      <c r="M434146" s="4409"/>
    </row>
    <row r="434147" spans="13:13">
      <c r="M434147" s="2206"/>
    </row>
    <row r="434177" spans="13:13">
      <c r="M434177" s="4408"/>
    </row>
    <row r="434178" spans="13:13">
      <c r="M434178" s="4409"/>
    </row>
    <row r="434179" spans="13:13">
      <c r="M434179" s="2206"/>
    </row>
    <row r="434209" spans="13:13">
      <c r="M434209" s="4408"/>
    </row>
    <row r="434210" spans="13:13">
      <c r="M434210" s="4409"/>
    </row>
    <row r="434211" spans="13:13">
      <c r="M434211" s="2206"/>
    </row>
    <row r="434241" spans="13:13">
      <c r="M434241" s="4408"/>
    </row>
    <row r="434242" spans="13:13">
      <c r="M434242" s="4409"/>
    </row>
    <row r="434243" spans="13:13">
      <c r="M434243" s="2206"/>
    </row>
    <row r="434273" spans="13:13">
      <c r="M434273" s="4408"/>
    </row>
    <row r="434274" spans="13:13">
      <c r="M434274" s="4409"/>
    </row>
    <row r="434275" spans="13:13">
      <c r="M434275" s="2206"/>
    </row>
    <row r="434305" spans="13:13">
      <c r="M434305" s="4408"/>
    </row>
    <row r="434306" spans="13:13">
      <c r="M434306" s="4409"/>
    </row>
    <row r="434307" spans="13:13">
      <c r="M434307" s="2206"/>
    </row>
    <row r="434337" spans="13:13">
      <c r="M434337" s="4408"/>
    </row>
    <row r="434338" spans="13:13">
      <c r="M434338" s="4409"/>
    </row>
    <row r="434339" spans="13:13">
      <c r="M434339" s="2206"/>
    </row>
    <row r="434369" spans="13:13">
      <c r="M434369" s="4408"/>
    </row>
    <row r="434370" spans="13:13">
      <c r="M434370" s="4409"/>
    </row>
    <row r="434371" spans="13:13">
      <c r="M434371" s="2206"/>
    </row>
    <row r="434401" spans="13:13">
      <c r="M434401" s="4408"/>
    </row>
    <row r="434402" spans="13:13">
      <c r="M434402" s="4409"/>
    </row>
    <row r="434403" spans="13:13">
      <c r="M434403" s="2206"/>
    </row>
    <row r="434433" spans="13:13">
      <c r="M434433" s="4408"/>
    </row>
    <row r="434434" spans="13:13">
      <c r="M434434" s="4409"/>
    </row>
    <row r="434435" spans="13:13">
      <c r="M434435" s="2206"/>
    </row>
    <row r="434465" spans="13:13">
      <c r="M434465" s="4408"/>
    </row>
    <row r="434466" spans="13:13">
      <c r="M434466" s="4409"/>
    </row>
    <row r="434467" spans="13:13">
      <c r="M434467" s="2206"/>
    </row>
    <row r="434497" spans="13:13">
      <c r="M434497" s="4408"/>
    </row>
    <row r="434498" spans="13:13">
      <c r="M434498" s="4409"/>
    </row>
    <row r="434499" spans="13:13">
      <c r="M434499" s="2206"/>
    </row>
    <row r="434529" spans="13:13">
      <c r="M434529" s="4408"/>
    </row>
    <row r="434530" spans="13:13">
      <c r="M434530" s="4409"/>
    </row>
    <row r="434531" spans="13:13">
      <c r="M434531" s="2206"/>
    </row>
    <row r="434561" spans="13:13">
      <c r="M434561" s="4408"/>
    </row>
    <row r="434562" spans="13:13">
      <c r="M434562" s="4409"/>
    </row>
    <row r="434563" spans="13:13">
      <c r="M434563" s="2206"/>
    </row>
    <row r="434593" spans="13:13">
      <c r="M434593" s="4408"/>
    </row>
    <row r="434594" spans="13:13">
      <c r="M434594" s="4409"/>
    </row>
    <row r="434595" spans="13:13">
      <c r="M434595" s="2206"/>
    </row>
    <row r="434625" spans="13:13">
      <c r="M434625" s="4408"/>
    </row>
    <row r="434626" spans="13:13">
      <c r="M434626" s="4409"/>
    </row>
    <row r="434627" spans="13:13">
      <c r="M434627" s="2206"/>
    </row>
    <row r="434657" spans="13:13">
      <c r="M434657" s="4408"/>
    </row>
    <row r="434658" spans="13:13">
      <c r="M434658" s="4409"/>
    </row>
    <row r="434659" spans="13:13">
      <c r="M434659" s="2206"/>
    </row>
    <row r="434689" spans="13:13">
      <c r="M434689" s="4408"/>
    </row>
    <row r="434690" spans="13:13">
      <c r="M434690" s="4409"/>
    </row>
    <row r="434691" spans="13:13">
      <c r="M434691" s="2206"/>
    </row>
    <row r="434721" spans="13:13">
      <c r="M434721" s="4408"/>
    </row>
    <row r="434722" spans="13:13">
      <c r="M434722" s="4409"/>
    </row>
    <row r="434723" spans="13:13">
      <c r="M434723" s="2206"/>
    </row>
    <row r="434753" spans="13:13">
      <c r="M434753" s="4408"/>
    </row>
    <row r="434754" spans="13:13">
      <c r="M434754" s="4409"/>
    </row>
    <row r="434755" spans="13:13">
      <c r="M434755" s="2206"/>
    </row>
    <row r="434785" spans="13:13">
      <c r="M434785" s="4408"/>
    </row>
    <row r="434786" spans="13:13">
      <c r="M434786" s="4409"/>
    </row>
    <row r="434787" spans="13:13">
      <c r="M434787" s="2206"/>
    </row>
    <row r="434817" spans="13:13">
      <c r="M434817" s="4408"/>
    </row>
    <row r="434818" spans="13:13">
      <c r="M434818" s="4409"/>
    </row>
    <row r="434819" spans="13:13">
      <c r="M434819" s="2206"/>
    </row>
    <row r="434849" spans="13:13">
      <c r="M434849" s="4408"/>
    </row>
    <row r="434850" spans="13:13">
      <c r="M434850" s="4409"/>
    </row>
    <row r="434851" spans="13:13">
      <c r="M434851" s="2206"/>
    </row>
    <row r="434881" spans="13:13">
      <c r="M434881" s="4408"/>
    </row>
    <row r="434882" spans="13:13">
      <c r="M434882" s="4409"/>
    </row>
    <row r="434883" spans="13:13">
      <c r="M434883" s="2206"/>
    </row>
    <row r="434913" spans="13:13">
      <c r="M434913" s="4408"/>
    </row>
    <row r="434914" spans="13:13">
      <c r="M434914" s="4409"/>
    </row>
    <row r="434915" spans="13:13">
      <c r="M434915" s="2206"/>
    </row>
    <row r="434945" spans="13:13">
      <c r="M434945" s="4408"/>
    </row>
    <row r="434946" spans="13:13">
      <c r="M434946" s="4409"/>
    </row>
    <row r="434947" spans="13:13">
      <c r="M434947" s="2206"/>
    </row>
    <row r="434977" spans="13:13">
      <c r="M434977" s="4408"/>
    </row>
    <row r="434978" spans="13:13">
      <c r="M434978" s="4409"/>
    </row>
    <row r="434979" spans="13:13">
      <c r="M434979" s="2206"/>
    </row>
    <row r="435009" spans="13:13">
      <c r="M435009" s="4408"/>
    </row>
    <row r="435010" spans="13:13">
      <c r="M435010" s="4409"/>
    </row>
    <row r="435011" spans="13:13">
      <c r="M435011" s="2206"/>
    </row>
    <row r="435041" spans="13:13">
      <c r="M435041" s="4408"/>
    </row>
    <row r="435042" spans="13:13">
      <c r="M435042" s="4409"/>
    </row>
    <row r="435043" spans="13:13">
      <c r="M435043" s="2206"/>
    </row>
    <row r="435073" spans="13:13">
      <c r="M435073" s="4408"/>
    </row>
    <row r="435074" spans="13:13">
      <c r="M435074" s="4409"/>
    </row>
    <row r="435075" spans="13:13">
      <c r="M435075" s="2206"/>
    </row>
    <row r="435105" spans="13:13">
      <c r="M435105" s="4408"/>
    </row>
    <row r="435106" spans="13:13">
      <c r="M435106" s="4409"/>
    </row>
    <row r="435107" spans="13:13">
      <c r="M435107" s="2206"/>
    </row>
    <row r="435137" spans="13:13">
      <c r="M435137" s="4408"/>
    </row>
    <row r="435138" spans="13:13">
      <c r="M435138" s="4409"/>
    </row>
    <row r="435139" spans="13:13">
      <c r="M435139" s="2206"/>
    </row>
    <row r="435169" spans="13:13">
      <c r="M435169" s="4408"/>
    </row>
    <row r="435170" spans="13:13">
      <c r="M435170" s="4409"/>
    </row>
    <row r="435171" spans="13:13">
      <c r="M435171" s="2206"/>
    </row>
    <row r="435201" spans="13:13">
      <c r="M435201" s="4408"/>
    </row>
    <row r="435202" spans="13:13">
      <c r="M435202" s="4409"/>
    </row>
    <row r="435203" spans="13:13">
      <c r="M435203" s="2206"/>
    </row>
    <row r="435233" spans="13:13">
      <c r="M435233" s="4408"/>
    </row>
    <row r="435234" spans="13:13">
      <c r="M435234" s="4409"/>
    </row>
    <row r="435235" spans="13:13">
      <c r="M435235" s="2206"/>
    </row>
    <row r="435265" spans="13:13">
      <c r="M435265" s="4408"/>
    </row>
    <row r="435266" spans="13:13">
      <c r="M435266" s="4409"/>
    </row>
    <row r="435267" spans="13:13">
      <c r="M435267" s="2206"/>
    </row>
    <row r="435297" spans="13:13">
      <c r="M435297" s="4408"/>
    </row>
    <row r="435298" spans="13:13">
      <c r="M435298" s="4409"/>
    </row>
    <row r="435299" spans="13:13">
      <c r="M435299" s="2206"/>
    </row>
    <row r="435329" spans="13:13">
      <c r="M435329" s="4408"/>
    </row>
    <row r="435330" spans="13:13">
      <c r="M435330" s="4409"/>
    </row>
    <row r="435331" spans="13:13">
      <c r="M435331" s="2206"/>
    </row>
    <row r="435361" spans="13:13">
      <c r="M435361" s="4408"/>
    </row>
    <row r="435362" spans="13:13">
      <c r="M435362" s="4409"/>
    </row>
    <row r="435363" spans="13:13">
      <c r="M435363" s="2206"/>
    </row>
    <row r="435393" spans="13:13">
      <c r="M435393" s="4408"/>
    </row>
    <row r="435394" spans="13:13">
      <c r="M435394" s="4409"/>
    </row>
    <row r="435395" spans="13:13">
      <c r="M435395" s="2206"/>
    </row>
    <row r="435425" spans="13:13">
      <c r="M435425" s="4408"/>
    </row>
    <row r="435426" spans="13:13">
      <c r="M435426" s="4409"/>
    </row>
    <row r="435427" spans="13:13">
      <c r="M435427" s="2206"/>
    </row>
    <row r="435457" spans="13:13">
      <c r="M435457" s="4408"/>
    </row>
    <row r="435458" spans="13:13">
      <c r="M435458" s="4409"/>
    </row>
    <row r="435459" spans="13:13">
      <c r="M435459" s="2206"/>
    </row>
    <row r="435489" spans="13:13">
      <c r="M435489" s="4408"/>
    </row>
    <row r="435490" spans="13:13">
      <c r="M435490" s="4409"/>
    </row>
    <row r="435491" spans="13:13">
      <c r="M435491" s="2206"/>
    </row>
    <row r="435521" spans="13:13">
      <c r="M435521" s="4408"/>
    </row>
    <row r="435522" spans="13:13">
      <c r="M435522" s="4409"/>
    </row>
    <row r="435523" spans="13:13">
      <c r="M435523" s="2206"/>
    </row>
    <row r="435553" spans="13:13">
      <c r="M435553" s="4408"/>
    </row>
    <row r="435554" spans="13:13">
      <c r="M435554" s="4409"/>
    </row>
    <row r="435555" spans="13:13">
      <c r="M435555" s="2206"/>
    </row>
    <row r="435585" spans="13:13">
      <c r="M435585" s="4408"/>
    </row>
    <row r="435586" spans="13:13">
      <c r="M435586" s="4409"/>
    </row>
    <row r="435587" spans="13:13">
      <c r="M435587" s="2206"/>
    </row>
    <row r="435617" spans="13:13">
      <c r="M435617" s="4408"/>
    </row>
    <row r="435618" spans="13:13">
      <c r="M435618" s="4409"/>
    </row>
    <row r="435619" spans="13:13">
      <c r="M435619" s="2206"/>
    </row>
    <row r="435649" spans="13:13">
      <c r="M435649" s="4408"/>
    </row>
    <row r="435650" spans="13:13">
      <c r="M435650" s="4409"/>
    </row>
    <row r="435651" spans="13:13">
      <c r="M435651" s="2206"/>
    </row>
    <row r="435681" spans="13:13">
      <c r="M435681" s="4408"/>
    </row>
    <row r="435682" spans="13:13">
      <c r="M435682" s="4409"/>
    </row>
    <row r="435683" spans="13:13">
      <c r="M435683" s="2206"/>
    </row>
    <row r="435713" spans="13:13">
      <c r="M435713" s="4408"/>
    </row>
    <row r="435714" spans="13:13">
      <c r="M435714" s="4409"/>
    </row>
    <row r="435715" spans="13:13">
      <c r="M435715" s="2206"/>
    </row>
    <row r="435745" spans="13:13">
      <c r="M435745" s="4408"/>
    </row>
    <row r="435746" spans="13:13">
      <c r="M435746" s="4409"/>
    </row>
    <row r="435747" spans="13:13">
      <c r="M435747" s="2206"/>
    </row>
    <row r="435777" spans="13:13">
      <c r="M435777" s="4408"/>
    </row>
    <row r="435778" spans="13:13">
      <c r="M435778" s="4409"/>
    </row>
    <row r="435779" spans="13:13">
      <c r="M435779" s="2206"/>
    </row>
    <row r="435809" spans="13:13">
      <c r="M435809" s="4408"/>
    </row>
    <row r="435810" spans="13:13">
      <c r="M435810" s="4409"/>
    </row>
    <row r="435811" spans="13:13">
      <c r="M435811" s="2206"/>
    </row>
    <row r="435841" spans="13:13">
      <c r="M435841" s="4408"/>
    </row>
    <row r="435842" spans="13:13">
      <c r="M435842" s="4409"/>
    </row>
    <row r="435843" spans="13:13">
      <c r="M435843" s="2206"/>
    </row>
    <row r="435873" spans="13:13">
      <c r="M435873" s="4408"/>
    </row>
    <row r="435874" spans="13:13">
      <c r="M435874" s="4409"/>
    </row>
    <row r="435875" spans="13:13">
      <c r="M435875" s="2206"/>
    </row>
    <row r="435905" spans="13:13">
      <c r="M435905" s="4408"/>
    </row>
    <row r="435906" spans="13:13">
      <c r="M435906" s="4409"/>
    </row>
    <row r="435907" spans="13:13">
      <c r="M435907" s="2206"/>
    </row>
    <row r="435937" spans="13:13">
      <c r="M435937" s="4408"/>
    </row>
    <row r="435938" spans="13:13">
      <c r="M435938" s="4409"/>
    </row>
    <row r="435939" spans="13:13">
      <c r="M435939" s="2206"/>
    </row>
    <row r="435969" spans="13:13">
      <c r="M435969" s="4408"/>
    </row>
    <row r="435970" spans="13:13">
      <c r="M435970" s="4409"/>
    </row>
    <row r="435971" spans="13:13">
      <c r="M435971" s="2206"/>
    </row>
    <row r="436001" spans="13:13">
      <c r="M436001" s="4408"/>
    </row>
    <row r="436002" spans="13:13">
      <c r="M436002" s="4409"/>
    </row>
    <row r="436003" spans="13:13">
      <c r="M436003" s="2206"/>
    </row>
    <row r="436033" spans="13:13">
      <c r="M436033" s="4408"/>
    </row>
    <row r="436034" spans="13:13">
      <c r="M436034" s="4409"/>
    </row>
    <row r="436035" spans="13:13">
      <c r="M436035" s="2206"/>
    </row>
    <row r="436065" spans="13:13">
      <c r="M436065" s="4408"/>
    </row>
    <row r="436066" spans="13:13">
      <c r="M436066" s="4409"/>
    </row>
    <row r="436067" spans="13:13">
      <c r="M436067" s="2206"/>
    </row>
    <row r="436097" spans="13:13">
      <c r="M436097" s="4408"/>
    </row>
    <row r="436098" spans="13:13">
      <c r="M436098" s="4409"/>
    </row>
    <row r="436099" spans="13:13">
      <c r="M436099" s="2206"/>
    </row>
    <row r="436129" spans="13:13">
      <c r="M436129" s="4408"/>
    </row>
    <row r="436130" spans="13:13">
      <c r="M436130" s="4409"/>
    </row>
    <row r="436131" spans="13:13">
      <c r="M436131" s="2206"/>
    </row>
    <row r="436161" spans="13:13">
      <c r="M436161" s="4408"/>
    </row>
    <row r="436162" spans="13:13">
      <c r="M436162" s="4409"/>
    </row>
    <row r="436163" spans="13:13">
      <c r="M436163" s="2206"/>
    </row>
    <row r="436193" spans="13:13">
      <c r="M436193" s="4408"/>
    </row>
    <row r="436194" spans="13:13">
      <c r="M436194" s="4409"/>
    </row>
    <row r="436195" spans="13:13">
      <c r="M436195" s="2206"/>
    </row>
    <row r="436225" spans="13:13">
      <c r="M436225" s="4408"/>
    </row>
    <row r="436226" spans="13:13">
      <c r="M436226" s="4409"/>
    </row>
    <row r="436227" spans="13:13">
      <c r="M436227" s="2206"/>
    </row>
    <row r="436257" spans="13:13">
      <c r="M436257" s="4408"/>
    </row>
    <row r="436258" spans="13:13">
      <c r="M436258" s="4409"/>
    </row>
    <row r="436259" spans="13:13">
      <c r="M436259" s="2206"/>
    </row>
    <row r="436289" spans="13:13">
      <c r="M436289" s="4408"/>
    </row>
    <row r="436290" spans="13:13">
      <c r="M436290" s="4409"/>
    </row>
    <row r="436291" spans="13:13">
      <c r="M436291" s="2206"/>
    </row>
    <row r="436321" spans="13:13">
      <c r="M436321" s="4408"/>
    </row>
    <row r="436322" spans="13:13">
      <c r="M436322" s="4409"/>
    </row>
    <row r="436323" spans="13:13">
      <c r="M436323" s="2206"/>
    </row>
    <row r="436353" spans="13:13">
      <c r="M436353" s="4408"/>
    </row>
    <row r="436354" spans="13:13">
      <c r="M436354" s="4409"/>
    </row>
    <row r="436355" spans="13:13">
      <c r="M436355" s="2206"/>
    </row>
    <row r="436385" spans="13:13">
      <c r="M436385" s="4408"/>
    </row>
    <row r="436386" spans="13:13">
      <c r="M436386" s="4409"/>
    </row>
    <row r="436387" spans="13:13">
      <c r="M436387" s="2206"/>
    </row>
    <row r="436417" spans="13:13">
      <c r="M436417" s="4408"/>
    </row>
    <row r="436418" spans="13:13">
      <c r="M436418" s="4409"/>
    </row>
    <row r="436419" spans="13:13">
      <c r="M436419" s="2206"/>
    </row>
    <row r="436449" spans="13:13">
      <c r="M436449" s="4408"/>
    </row>
    <row r="436450" spans="13:13">
      <c r="M436450" s="4409"/>
    </row>
    <row r="436451" spans="13:13">
      <c r="M436451" s="2206"/>
    </row>
    <row r="436481" spans="13:13">
      <c r="M436481" s="4408"/>
    </row>
    <row r="436482" spans="13:13">
      <c r="M436482" s="4409"/>
    </row>
    <row r="436483" spans="13:13">
      <c r="M436483" s="2206"/>
    </row>
    <row r="436513" spans="13:13">
      <c r="M436513" s="4408"/>
    </row>
    <row r="436514" spans="13:13">
      <c r="M436514" s="4409"/>
    </row>
    <row r="436515" spans="13:13">
      <c r="M436515" s="2206"/>
    </row>
    <row r="436545" spans="13:13">
      <c r="M436545" s="4408"/>
    </row>
    <row r="436546" spans="13:13">
      <c r="M436546" s="4409"/>
    </row>
    <row r="436547" spans="13:13">
      <c r="M436547" s="2206"/>
    </row>
    <row r="436577" spans="13:13">
      <c r="M436577" s="4408"/>
    </row>
    <row r="436578" spans="13:13">
      <c r="M436578" s="4409"/>
    </row>
    <row r="436579" spans="13:13">
      <c r="M436579" s="2206"/>
    </row>
    <row r="436609" spans="13:13">
      <c r="M436609" s="4408"/>
    </row>
    <row r="436610" spans="13:13">
      <c r="M436610" s="4409"/>
    </row>
    <row r="436611" spans="13:13">
      <c r="M436611" s="2206"/>
    </row>
    <row r="436641" spans="13:13">
      <c r="M436641" s="4408"/>
    </row>
    <row r="436642" spans="13:13">
      <c r="M436642" s="4409"/>
    </row>
    <row r="436643" spans="13:13">
      <c r="M436643" s="2206"/>
    </row>
    <row r="436673" spans="13:13">
      <c r="M436673" s="4408"/>
    </row>
    <row r="436674" spans="13:13">
      <c r="M436674" s="4409"/>
    </row>
    <row r="436675" spans="13:13">
      <c r="M436675" s="2206"/>
    </row>
    <row r="436705" spans="13:13">
      <c r="M436705" s="4408"/>
    </row>
    <row r="436706" spans="13:13">
      <c r="M436706" s="4409"/>
    </row>
    <row r="436707" spans="13:13">
      <c r="M436707" s="2206"/>
    </row>
    <row r="436737" spans="13:13">
      <c r="M436737" s="4408"/>
    </row>
    <row r="436738" spans="13:13">
      <c r="M436738" s="4409"/>
    </row>
    <row r="436739" spans="13:13">
      <c r="M436739" s="2206"/>
    </row>
    <row r="436769" spans="13:13">
      <c r="M436769" s="4408"/>
    </row>
    <row r="436770" spans="13:13">
      <c r="M436770" s="4409"/>
    </row>
    <row r="436771" spans="13:13">
      <c r="M436771" s="2206"/>
    </row>
    <row r="436801" spans="13:13">
      <c r="M436801" s="4408"/>
    </row>
    <row r="436802" spans="13:13">
      <c r="M436802" s="4409"/>
    </row>
    <row r="436803" spans="13:13">
      <c r="M436803" s="2206"/>
    </row>
    <row r="436833" spans="13:13">
      <c r="M436833" s="4408"/>
    </row>
    <row r="436834" spans="13:13">
      <c r="M436834" s="4409"/>
    </row>
    <row r="436835" spans="13:13">
      <c r="M436835" s="2206"/>
    </row>
    <row r="436865" spans="13:13">
      <c r="M436865" s="4408"/>
    </row>
    <row r="436866" spans="13:13">
      <c r="M436866" s="4409"/>
    </row>
    <row r="436867" spans="13:13">
      <c r="M436867" s="2206"/>
    </row>
    <row r="436897" spans="13:13">
      <c r="M436897" s="4408"/>
    </row>
    <row r="436898" spans="13:13">
      <c r="M436898" s="4409"/>
    </row>
    <row r="436899" spans="13:13">
      <c r="M436899" s="2206"/>
    </row>
    <row r="436929" spans="13:13">
      <c r="M436929" s="4408"/>
    </row>
    <row r="436930" spans="13:13">
      <c r="M436930" s="4409"/>
    </row>
    <row r="436931" spans="13:13">
      <c r="M436931" s="2206"/>
    </row>
    <row r="436961" spans="13:13">
      <c r="M436961" s="4408"/>
    </row>
    <row r="436962" spans="13:13">
      <c r="M436962" s="4409"/>
    </row>
    <row r="436963" spans="13:13">
      <c r="M436963" s="2206"/>
    </row>
    <row r="436993" spans="13:13">
      <c r="M436993" s="4408"/>
    </row>
    <row r="436994" spans="13:13">
      <c r="M436994" s="4409"/>
    </row>
    <row r="436995" spans="13:13">
      <c r="M436995" s="2206"/>
    </row>
    <row r="437025" spans="13:13">
      <c r="M437025" s="4408"/>
    </row>
    <row r="437026" spans="13:13">
      <c r="M437026" s="4409"/>
    </row>
    <row r="437027" spans="13:13">
      <c r="M437027" s="2206"/>
    </row>
    <row r="437057" spans="13:13">
      <c r="M437057" s="4408"/>
    </row>
    <row r="437058" spans="13:13">
      <c r="M437058" s="4409"/>
    </row>
    <row r="437059" spans="13:13">
      <c r="M437059" s="2206"/>
    </row>
    <row r="437089" spans="13:13">
      <c r="M437089" s="4408"/>
    </row>
    <row r="437090" spans="13:13">
      <c r="M437090" s="4409"/>
    </row>
    <row r="437091" spans="13:13">
      <c r="M437091" s="2206"/>
    </row>
    <row r="437121" spans="13:13">
      <c r="M437121" s="4408"/>
    </row>
    <row r="437122" spans="13:13">
      <c r="M437122" s="4409"/>
    </row>
    <row r="437123" spans="13:13">
      <c r="M437123" s="2206"/>
    </row>
    <row r="437153" spans="13:13">
      <c r="M437153" s="4408"/>
    </row>
    <row r="437154" spans="13:13">
      <c r="M437154" s="4409"/>
    </row>
    <row r="437155" spans="13:13">
      <c r="M437155" s="2206"/>
    </row>
    <row r="437185" spans="13:13">
      <c r="M437185" s="4408"/>
    </row>
    <row r="437186" spans="13:13">
      <c r="M437186" s="4409"/>
    </row>
    <row r="437187" spans="13:13">
      <c r="M437187" s="2206"/>
    </row>
    <row r="437217" spans="13:13">
      <c r="M437217" s="4408"/>
    </row>
    <row r="437218" spans="13:13">
      <c r="M437218" s="4409"/>
    </row>
    <row r="437219" spans="13:13">
      <c r="M437219" s="2206"/>
    </row>
    <row r="437249" spans="13:13">
      <c r="M437249" s="4408"/>
    </row>
    <row r="437250" spans="13:13">
      <c r="M437250" s="4409"/>
    </row>
    <row r="437251" spans="13:13">
      <c r="M437251" s="2206"/>
    </row>
    <row r="437281" spans="13:13">
      <c r="M437281" s="4408"/>
    </row>
    <row r="437282" spans="13:13">
      <c r="M437282" s="4409"/>
    </row>
    <row r="437283" spans="13:13">
      <c r="M437283" s="2206"/>
    </row>
    <row r="437313" spans="13:13">
      <c r="M437313" s="4408"/>
    </row>
    <row r="437314" spans="13:13">
      <c r="M437314" s="4409"/>
    </row>
    <row r="437315" spans="13:13">
      <c r="M437315" s="2206"/>
    </row>
    <row r="437345" spans="13:13">
      <c r="M437345" s="4408"/>
    </row>
    <row r="437346" spans="13:13">
      <c r="M437346" s="4409"/>
    </row>
    <row r="437347" spans="13:13">
      <c r="M437347" s="2206"/>
    </row>
    <row r="437377" spans="13:13">
      <c r="M437377" s="4408"/>
    </row>
    <row r="437378" spans="13:13">
      <c r="M437378" s="4409"/>
    </row>
    <row r="437379" spans="13:13">
      <c r="M437379" s="2206"/>
    </row>
    <row r="437409" spans="13:13">
      <c r="M437409" s="4408"/>
    </row>
    <row r="437410" spans="13:13">
      <c r="M437410" s="4409"/>
    </row>
    <row r="437411" spans="13:13">
      <c r="M437411" s="2206"/>
    </row>
    <row r="437441" spans="13:13">
      <c r="M437441" s="4408"/>
    </row>
    <row r="437442" spans="13:13">
      <c r="M437442" s="4409"/>
    </row>
    <row r="437443" spans="13:13">
      <c r="M437443" s="2206"/>
    </row>
    <row r="437473" spans="13:13">
      <c r="M437473" s="4408"/>
    </row>
    <row r="437474" spans="13:13">
      <c r="M437474" s="4409"/>
    </row>
    <row r="437475" spans="13:13">
      <c r="M437475" s="2206"/>
    </row>
    <row r="437505" spans="13:13">
      <c r="M437505" s="4408"/>
    </row>
    <row r="437506" spans="13:13">
      <c r="M437506" s="4409"/>
    </row>
    <row r="437507" spans="13:13">
      <c r="M437507" s="2206"/>
    </row>
    <row r="437537" spans="13:13">
      <c r="M437537" s="4408"/>
    </row>
    <row r="437538" spans="13:13">
      <c r="M437538" s="4409"/>
    </row>
    <row r="437539" spans="13:13">
      <c r="M437539" s="2206"/>
    </row>
    <row r="437569" spans="13:13">
      <c r="M437569" s="4408"/>
    </row>
    <row r="437570" spans="13:13">
      <c r="M437570" s="4409"/>
    </row>
    <row r="437571" spans="13:13">
      <c r="M437571" s="2206"/>
    </row>
    <row r="437601" spans="13:13">
      <c r="M437601" s="4408"/>
    </row>
    <row r="437602" spans="13:13">
      <c r="M437602" s="4409"/>
    </row>
    <row r="437603" spans="13:13">
      <c r="M437603" s="2206"/>
    </row>
    <row r="437633" spans="13:13">
      <c r="M437633" s="4408"/>
    </row>
    <row r="437634" spans="13:13">
      <c r="M437634" s="4409"/>
    </row>
    <row r="437635" spans="13:13">
      <c r="M437635" s="2206"/>
    </row>
    <row r="437665" spans="13:13">
      <c r="M437665" s="4408"/>
    </row>
    <row r="437666" spans="13:13">
      <c r="M437666" s="4409"/>
    </row>
    <row r="437667" spans="13:13">
      <c r="M437667" s="2206"/>
    </row>
    <row r="437697" spans="13:13">
      <c r="M437697" s="4408"/>
    </row>
    <row r="437698" spans="13:13">
      <c r="M437698" s="4409"/>
    </row>
    <row r="437699" spans="13:13">
      <c r="M437699" s="2206"/>
    </row>
    <row r="437729" spans="13:13">
      <c r="M437729" s="4408"/>
    </row>
    <row r="437730" spans="13:13">
      <c r="M437730" s="4409"/>
    </row>
    <row r="437731" spans="13:13">
      <c r="M437731" s="2206"/>
    </row>
    <row r="437761" spans="13:13">
      <c r="M437761" s="4408"/>
    </row>
    <row r="437762" spans="13:13">
      <c r="M437762" s="4409"/>
    </row>
    <row r="437763" spans="13:13">
      <c r="M437763" s="2206"/>
    </row>
    <row r="437793" spans="13:13">
      <c r="M437793" s="4408"/>
    </row>
    <row r="437794" spans="13:13">
      <c r="M437794" s="4409"/>
    </row>
    <row r="437795" spans="13:13">
      <c r="M437795" s="2206"/>
    </row>
    <row r="437825" spans="13:13">
      <c r="M437825" s="4408"/>
    </row>
    <row r="437826" spans="13:13">
      <c r="M437826" s="4409"/>
    </row>
    <row r="437827" spans="13:13">
      <c r="M437827" s="2206"/>
    </row>
    <row r="437857" spans="13:13">
      <c r="M437857" s="4408"/>
    </row>
    <row r="437858" spans="13:13">
      <c r="M437858" s="4409"/>
    </row>
    <row r="437859" spans="13:13">
      <c r="M437859" s="2206"/>
    </row>
    <row r="437889" spans="13:13">
      <c r="M437889" s="4408"/>
    </row>
    <row r="437890" spans="13:13">
      <c r="M437890" s="4409"/>
    </row>
    <row r="437891" spans="13:13">
      <c r="M437891" s="2206"/>
    </row>
    <row r="437921" spans="13:13">
      <c r="M437921" s="4408"/>
    </row>
    <row r="437922" spans="13:13">
      <c r="M437922" s="4409"/>
    </row>
    <row r="437923" spans="13:13">
      <c r="M437923" s="2206"/>
    </row>
    <row r="437953" spans="13:13">
      <c r="M437953" s="4408"/>
    </row>
    <row r="437954" spans="13:13">
      <c r="M437954" s="4409"/>
    </row>
    <row r="437955" spans="13:13">
      <c r="M437955" s="2206"/>
    </row>
    <row r="437985" spans="13:13">
      <c r="M437985" s="4408"/>
    </row>
    <row r="437986" spans="13:13">
      <c r="M437986" s="4409"/>
    </row>
    <row r="437987" spans="13:13">
      <c r="M437987" s="2206"/>
    </row>
    <row r="438017" spans="13:13">
      <c r="M438017" s="4408"/>
    </row>
    <row r="438018" spans="13:13">
      <c r="M438018" s="4409"/>
    </row>
    <row r="438019" spans="13:13">
      <c r="M438019" s="2206"/>
    </row>
    <row r="438049" spans="13:13">
      <c r="M438049" s="4408"/>
    </row>
    <row r="438050" spans="13:13">
      <c r="M438050" s="4409"/>
    </row>
    <row r="438051" spans="13:13">
      <c r="M438051" s="2206"/>
    </row>
    <row r="438081" spans="13:13">
      <c r="M438081" s="4408"/>
    </row>
    <row r="438082" spans="13:13">
      <c r="M438082" s="4409"/>
    </row>
    <row r="438083" spans="13:13">
      <c r="M438083" s="2206"/>
    </row>
    <row r="438113" spans="13:13">
      <c r="M438113" s="4408"/>
    </row>
    <row r="438114" spans="13:13">
      <c r="M438114" s="4409"/>
    </row>
    <row r="438115" spans="13:13">
      <c r="M438115" s="2206"/>
    </row>
    <row r="438145" spans="13:13">
      <c r="M438145" s="4408"/>
    </row>
    <row r="438146" spans="13:13">
      <c r="M438146" s="4409"/>
    </row>
    <row r="438147" spans="13:13">
      <c r="M438147" s="2206"/>
    </row>
    <row r="438177" spans="13:13">
      <c r="M438177" s="4408"/>
    </row>
    <row r="438178" spans="13:13">
      <c r="M438178" s="4409"/>
    </row>
    <row r="438179" spans="13:13">
      <c r="M438179" s="2206"/>
    </row>
    <row r="438209" spans="13:13">
      <c r="M438209" s="4408"/>
    </row>
    <row r="438210" spans="13:13">
      <c r="M438210" s="4409"/>
    </row>
    <row r="438211" spans="13:13">
      <c r="M438211" s="2206"/>
    </row>
    <row r="438241" spans="13:13">
      <c r="M438241" s="4408"/>
    </row>
    <row r="438242" spans="13:13">
      <c r="M438242" s="4409"/>
    </row>
    <row r="438243" spans="13:13">
      <c r="M438243" s="2206"/>
    </row>
    <row r="438273" spans="13:13">
      <c r="M438273" s="4408"/>
    </row>
    <row r="438274" spans="13:13">
      <c r="M438274" s="4409"/>
    </row>
    <row r="438275" spans="13:13">
      <c r="M438275" s="2206"/>
    </row>
    <row r="438305" spans="13:13">
      <c r="M438305" s="4408"/>
    </row>
    <row r="438306" spans="13:13">
      <c r="M438306" s="4409"/>
    </row>
    <row r="438307" spans="13:13">
      <c r="M438307" s="2206"/>
    </row>
    <row r="438337" spans="13:13">
      <c r="M438337" s="4408"/>
    </row>
    <row r="438338" spans="13:13">
      <c r="M438338" s="4409"/>
    </row>
    <row r="438339" spans="13:13">
      <c r="M438339" s="2206"/>
    </row>
    <row r="438369" spans="13:13">
      <c r="M438369" s="4408"/>
    </row>
    <row r="438370" spans="13:13">
      <c r="M438370" s="4409"/>
    </row>
    <row r="438371" spans="13:13">
      <c r="M438371" s="2206"/>
    </row>
    <row r="438401" spans="13:13">
      <c r="M438401" s="4408"/>
    </row>
    <row r="438402" spans="13:13">
      <c r="M438402" s="4409"/>
    </row>
    <row r="438403" spans="13:13">
      <c r="M438403" s="2206"/>
    </row>
    <row r="438433" spans="13:13">
      <c r="M438433" s="4408"/>
    </row>
    <row r="438434" spans="13:13">
      <c r="M438434" s="4409"/>
    </row>
    <row r="438435" spans="13:13">
      <c r="M438435" s="2206"/>
    </row>
    <row r="438465" spans="13:13">
      <c r="M438465" s="4408"/>
    </row>
    <row r="438466" spans="13:13">
      <c r="M438466" s="4409"/>
    </row>
    <row r="438467" spans="13:13">
      <c r="M438467" s="2206"/>
    </row>
    <row r="438497" spans="13:13">
      <c r="M438497" s="4408"/>
    </row>
    <row r="438498" spans="13:13">
      <c r="M438498" s="4409"/>
    </row>
    <row r="438499" spans="13:13">
      <c r="M438499" s="2206"/>
    </row>
    <row r="438529" spans="13:13">
      <c r="M438529" s="4408"/>
    </row>
    <row r="438530" spans="13:13">
      <c r="M438530" s="4409"/>
    </row>
    <row r="438531" spans="13:13">
      <c r="M438531" s="2206"/>
    </row>
    <row r="438561" spans="13:13">
      <c r="M438561" s="4408"/>
    </row>
    <row r="438562" spans="13:13">
      <c r="M438562" s="4409"/>
    </row>
    <row r="438563" spans="13:13">
      <c r="M438563" s="2206"/>
    </row>
    <row r="438593" spans="13:13">
      <c r="M438593" s="4408"/>
    </row>
    <row r="438594" spans="13:13">
      <c r="M438594" s="4409"/>
    </row>
    <row r="438595" spans="13:13">
      <c r="M438595" s="2206"/>
    </row>
    <row r="438625" spans="13:13">
      <c r="M438625" s="4408"/>
    </row>
    <row r="438626" spans="13:13">
      <c r="M438626" s="4409"/>
    </row>
    <row r="438627" spans="13:13">
      <c r="M438627" s="2206"/>
    </row>
    <row r="438657" spans="13:13">
      <c r="M438657" s="4408"/>
    </row>
    <row r="438658" spans="13:13">
      <c r="M438658" s="4409"/>
    </row>
    <row r="438659" spans="13:13">
      <c r="M438659" s="2206"/>
    </row>
    <row r="438689" spans="13:13">
      <c r="M438689" s="4408"/>
    </row>
    <row r="438690" spans="13:13">
      <c r="M438690" s="4409"/>
    </row>
    <row r="438691" spans="13:13">
      <c r="M438691" s="2206"/>
    </row>
    <row r="438721" spans="13:13">
      <c r="M438721" s="4408"/>
    </row>
    <row r="438722" spans="13:13">
      <c r="M438722" s="4409"/>
    </row>
    <row r="438723" spans="13:13">
      <c r="M438723" s="2206"/>
    </row>
    <row r="438753" spans="13:13">
      <c r="M438753" s="4408"/>
    </row>
    <row r="438754" spans="13:13">
      <c r="M438754" s="4409"/>
    </row>
    <row r="438755" spans="13:13">
      <c r="M438755" s="2206"/>
    </row>
    <row r="438785" spans="13:13">
      <c r="M438785" s="4408"/>
    </row>
    <row r="438786" spans="13:13">
      <c r="M438786" s="4409"/>
    </row>
    <row r="438787" spans="13:13">
      <c r="M438787" s="2206"/>
    </row>
    <row r="438817" spans="13:13">
      <c r="M438817" s="4408"/>
    </row>
    <row r="438818" spans="13:13">
      <c r="M438818" s="4409"/>
    </row>
    <row r="438819" spans="13:13">
      <c r="M438819" s="2206"/>
    </row>
    <row r="438849" spans="13:13">
      <c r="M438849" s="4408"/>
    </row>
    <row r="438850" spans="13:13">
      <c r="M438850" s="4409"/>
    </row>
    <row r="438851" spans="13:13">
      <c r="M438851" s="2206"/>
    </row>
    <row r="438881" spans="13:13">
      <c r="M438881" s="4408"/>
    </row>
    <row r="438882" spans="13:13">
      <c r="M438882" s="4409"/>
    </row>
    <row r="438883" spans="13:13">
      <c r="M438883" s="2206"/>
    </row>
    <row r="438913" spans="13:13">
      <c r="M438913" s="4408"/>
    </row>
    <row r="438914" spans="13:13">
      <c r="M438914" s="4409"/>
    </row>
    <row r="438915" spans="13:13">
      <c r="M438915" s="2206"/>
    </row>
    <row r="438945" spans="13:13">
      <c r="M438945" s="4408"/>
    </row>
    <row r="438946" spans="13:13">
      <c r="M438946" s="4409"/>
    </row>
    <row r="438947" spans="13:13">
      <c r="M438947" s="2206"/>
    </row>
    <row r="438977" spans="13:13">
      <c r="M438977" s="4408"/>
    </row>
    <row r="438978" spans="13:13">
      <c r="M438978" s="4409"/>
    </row>
    <row r="438979" spans="13:13">
      <c r="M438979" s="2206"/>
    </row>
    <row r="439009" spans="13:13">
      <c r="M439009" s="4408"/>
    </row>
    <row r="439010" spans="13:13">
      <c r="M439010" s="4409"/>
    </row>
    <row r="439011" spans="13:13">
      <c r="M439011" s="2206"/>
    </row>
    <row r="439041" spans="13:13">
      <c r="M439041" s="4408"/>
    </row>
    <row r="439042" spans="13:13">
      <c r="M439042" s="4409"/>
    </row>
    <row r="439043" spans="13:13">
      <c r="M439043" s="2206"/>
    </row>
    <row r="439073" spans="13:13">
      <c r="M439073" s="4408"/>
    </row>
    <row r="439074" spans="13:13">
      <c r="M439074" s="4409"/>
    </row>
    <row r="439075" spans="13:13">
      <c r="M439075" s="2206"/>
    </row>
    <row r="439105" spans="13:13">
      <c r="M439105" s="4408"/>
    </row>
    <row r="439106" spans="13:13">
      <c r="M439106" s="4409"/>
    </row>
    <row r="439107" spans="13:13">
      <c r="M439107" s="2206"/>
    </row>
    <row r="439137" spans="13:13">
      <c r="M439137" s="4408"/>
    </row>
    <row r="439138" spans="13:13">
      <c r="M439138" s="4409"/>
    </row>
    <row r="439139" spans="13:13">
      <c r="M439139" s="2206"/>
    </row>
    <row r="439169" spans="13:13">
      <c r="M439169" s="4408"/>
    </row>
    <row r="439170" spans="13:13">
      <c r="M439170" s="4409"/>
    </row>
    <row r="439171" spans="13:13">
      <c r="M439171" s="2206"/>
    </row>
    <row r="439201" spans="13:13">
      <c r="M439201" s="4408"/>
    </row>
    <row r="439202" spans="13:13">
      <c r="M439202" s="4409"/>
    </row>
    <row r="439203" spans="13:13">
      <c r="M439203" s="2206"/>
    </row>
    <row r="439233" spans="13:13">
      <c r="M439233" s="4408"/>
    </row>
    <row r="439234" spans="13:13">
      <c r="M439234" s="4409"/>
    </row>
    <row r="439235" spans="13:13">
      <c r="M439235" s="2206"/>
    </row>
    <row r="439265" spans="13:13">
      <c r="M439265" s="4408"/>
    </row>
    <row r="439266" spans="13:13">
      <c r="M439266" s="4409"/>
    </row>
    <row r="439267" spans="13:13">
      <c r="M439267" s="2206"/>
    </row>
    <row r="439297" spans="13:13">
      <c r="M439297" s="4408"/>
    </row>
    <row r="439298" spans="13:13">
      <c r="M439298" s="4409"/>
    </row>
    <row r="439299" spans="13:13">
      <c r="M439299" s="2206"/>
    </row>
    <row r="439329" spans="13:13">
      <c r="M439329" s="4408"/>
    </row>
    <row r="439330" spans="13:13">
      <c r="M439330" s="4409"/>
    </row>
    <row r="439331" spans="13:13">
      <c r="M439331" s="2206"/>
    </row>
    <row r="439361" spans="13:13">
      <c r="M439361" s="4408"/>
    </row>
    <row r="439362" spans="13:13">
      <c r="M439362" s="4409"/>
    </row>
    <row r="439363" spans="13:13">
      <c r="M439363" s="2206"/>
    </row>
    <row r="439393" spans="13:13">
      <c r="M439393" s="4408"/>
    </row>
    <row r="439394" spans="13:13">
      <c r="M439394" s="4409"/>
    </row>
    <row r="439395" spans="13:13">
      <c r="M439395" s="2206"/>
    </row>
    <row r="439425" spans="13:13">
      <c r="M439425" s="4408"/>
    </row>
    <row r="439426" spans="13:13">
      <c r="M439426" s="4409"/>
    </row>
    <row r="439427" spans="13:13">
      <c r="M439427" s="2206"/>
    </row>
    <row r="439457" spans="13:13">
      <c r="M439457" s="4408"/>
    </row>
    <row r="439458" spans="13:13">
      <c r="M439458" s="4409"/>
    </row>
    <row r="439459" spans="13:13">
      <c r="M439459" s="2206"/>
    </row>
    <row r="439489" spans="13:13">
      <c r="M439489" s="4408"/>
    </row>
    <row r="439490" spans="13:13">
      <c r="M439490" s="4409"/>
    </row>
    <row r="439491" spans="13:13">
      <c r="M439491" s="2206"/>
    </row>
    <row r="439521" spans="13:13">
      <c r="M439521" s="4408"/>
    </row>
    <row r="439522" spans="13:13">
      <c r="M439522" s="4409"/>
    </row>
    <row r="439523" spans="13:13">
      <c r="M439523" s="2206"/>
    </row>
    <row r="439553" spans="13:13">
      <c r="M439553" s="4408"/>
    </row>
    <row r="439554" spans="13:13">
      <c r="M439554" s="4409"/>
    </row>
    <row r="439555" spans="13:13">
      <c r="M439555" s="2206"/>
    </row>
    <row r="439585" spans="13:13">
      <c r="M439585" s="4408"/>
    </row>
    <row r="439586" spans="13:13">
      <c r="M439586" s="4409"/>
    </row>
    <row r="439587" spans="13:13">
      <c r="M439587" s="2206"/>
    </row>
    <row r="439617" spans="13:13">
      <c r="M439617" s="4408"/>
    </row>
    <row r="439618" spans="13:13">
      <c r="M439618" s="4409"/>
    </row>
    <row r="439619" spans="13:13">
      <c r="M439619" s="2206"/>
    </row>
    <row r="439649" spans="13:13">
      <c r="M439649" s="4408"/>
    </row>
    <row r="439650" spans="13:13">
      <c r="M439650" s="4409"/>
    </row>
    <row r="439651" spans="13:13">
      <c r="M439651" s="2206"/>
    </row>
    <row r="439681" spans="13:13">
      <c r="M439681" s="4408"/>
    </row>
    <row r="439682" spans="13:13">
      <c r="M439682" s="4409"/>
    </row>
    <row r="439683" spans="13:13">
      <c r="M439683" s="2206"/>
    </row>
    <row r="439713" spans="13:13">
      <c r="M439713" s="4408"/>
    </row>
    <row r="439714" spans="13:13">
      <c r="M439714" s="4409"/>
    </row>
    <row r="439715" spans="13:13">
      <c r="M439715" s="2206"/>
    </row>
    <row r="439745" spans="13:13">
      <c r="M439745" s="4408"/>
    </row>
    <row r="439746" spans="13:13">
      <c r="M439746" s="4409"/>
    </row>
    <row r="439747" spans="13:13">
      <c r="M439747" s="2206"/>
    </row>
    <row r="439777" spans="13:13">
      <c r="M439777" s="4408"/>
    </row>
    <row r="439778" spans="13:13">
      <c r="M439778" s="4409"/>
    </row>
    <row r="439779" spans="13:13">
      <c r="M439779" s="2206"/>
    </row>
    <row r="439809" spans="13:13">
      <c r="M439809" s="4408"/>
    </row>
    <row r="439810" spans="13:13">
      <c r="M439810" s="4409"/>
    </row>
    <row r="439811" spans="13:13">
      <c r="M439811" s="2206"/>
    </row>
    <row r="439841" spans="13:13">
      <c r="M439841" s="4408"/>
    </row>
    <row r="439842" spans="13:13">
      <c r="M439842" s="4409"/>
    </row>
    <row r="439843" spans="13:13">
      <c r="M439843" s="2206"/>
    </row>
    <row r="439873" spans="13:13">
      <c r="M439873" s="4408"/>
    </row>
    <row r="439874" spans="13:13">
      <c r="M439874" s="4409"/>
    </row>
    <row r="439875" spans="13:13">
      <c r="M439875" s="2206"/>
    </row>
    <row r="439905" spans="13:13">
      <c r="M439905" s="4408"/>
    </row>
    <row r="439906" spans="13:13">
      <c r="M439906" s="4409"/>
    </row>
    <row r="439907" spans="13:13">
      <c r="M439907" s="2206"/>
    </row>
    <row r="439937" spans="13:13">
      <c r="M439937" s="4408"/>
    </row>
    <row r="439938" spans="13:13">
      <c r="M439938" s="4409"/>
    </row>
    <row r="439939" spans="13:13">
      <c r="M439939" s="2206"/>
    </row>
    <row r="439969" spans="13:13">
      <c r="M439969" s="4408"/>
    </row>
    <row r="439970" spans="13:13">
      <c r="M439970" s="4409"/>
    </row>
    <row r="439971" spans="13:13">
      <c r="M439971" s="2206"/>
    </row>
    <row r="440001" spans="13:13">
      <c r="M440001" s="4408"/>
    </row>
    <row r="440002" spans="13:13">
      <c r="M440002" s="4409"/>
    </row>
    <row r="440003" spans="13:13">
      <c r="M440003" s="2206"/>
    </row>
    <row r="440033" spans="13:13">
      <c r="M440033" s="4408"/>
    </row>
    <row r="440034" spans="13:13">
      <c r="M440034" s="4409"/>
    </row>
    <row r="440035" spans="13:13">
      <c r="M440035" s="2206"/>
    </row>
    <row r="440065" spans="13:13">
      <c r="M440065" s="4408"/>
    </row>
    <row r="440066" spans="13:13">
      <c r="M440066" s="4409"/>
    </row>
    <row r="440067" spans="13:13">
      <c r="M440067" s="2206"/>
    </row>
    <row r="440097" spans="13:13">
      <c r="M440097" s="4408"/>
    </row>
    <row r="440098" spans="13:13">
      <c r="M440098" s="4409"/>
    </row>
    <row r="440099" spans="13:13">
      <c r="M440099" s="2206"/>
    </row>
    <row r="440129" spans="13:13">
      <c r="M440129" s="4408"/>
    </row>
    <row r="440130" spans="13:13">
      <c r="M440130" s="4409"/>
    </row>
    <row r="440131" spans="13:13">
      <c r="M440131" s="2206"/>
    </row>
    <row r="440161" spans="13:13">
      <c r="M440161" s="4408"/>
    </row>
    <row r="440162" spans="13:13">
      <c r="M440162" s="4409"/>
    </row>
    <row r="440163" spans="13:13">
      <c r="M440163" s="2206"/>
    </row>
    <row r="440193" spans="13:13">
      <c r="M440193" s="4408"/>
    </row>
    <row r="440194" spans="13:13">
      <c r="M440194" s="4409"/>
    </row>
    <row r="440195" spans="13:13">
      <c r="M440195" s="2206"/>
    </row>
    <row r="440225" spans="13:13">
      <c r="M440225" s="4408"/>
    </row>
    <row r="440226" spans="13:13">
      <c r="M440226" s="4409"/>
    </row>
    <row r="440227" spans="13:13">
      <c r="M440227" s="2206"/>
    </row>
    <row r="440257" spans="13:13">
      <c r="M440257" s="4408"/>
    </row>
    <row r="440258" spans="13:13">
      <c r="M440258" s="4409"/>
    </row>
    <row r="440259" spans="13:13">
      <c r="M440259" s="2206"/>
    </row>
    <row r="440289" spans="13:13">
      <c r="M440289" s="4408"/>
    </row>
    <row r="440290" spans="13:13">
      <c r="M440290" s="4409"/>
    </row>
    <row r="440291" spans="13:13">
      <c r="M440291" s="2206"/>
    </row>
    <row r="440321" spans="13:13">
      <c r="M440321" s="4408"/>
    </row>
    <row r="440322" spans="13:13">
      <c r="M440322" s="4409"/>
    </row>
    <row r="440323" spans="13:13">
      <c r="M440323" s="2206"/>
    </row>
    <row r="440353" spans="13:13">
      <c r="M440353" s="4408"/>
    </row>
    <row r="440354" spans="13:13">
      <c r="M440354" s="4409"/>
    </row>
    <row r="440355" spans="13:13">
      <c r="M440355" s="2206"/>
    </row>
    <row r="440385" spans="13:13">
      <c r="M440385" s="4408"/>
    </row>
    <row r="440386" spans="13:13">
      <c r="M440386" s="4409"/>
    </row>
    <row r="440387" spans="13:13">
      <c r="M440387" s="2206"/>
    </row>
    <row r="440417" spans="13:13">
      <c r="M440417" s="4408"/>
    </row>
    <row r="440418" spans="13:13">
      <c r="M440418" s="4409"/>
    </row>
    <row r="440419" spans="13:13">
      <c r="M440419" s="2206"/>
    </row>
    <row r="440449" spans="13:13">
      <c r="M440449" s="4408"/>
    </row>
    <row r="440450" spans="13:13">
      <c r="M440450" s="4409"/>
    </row>
    <row r="440451" spans="13:13">
      <c r="M440451" s="2206"/>
    </row>
    <row r="440481" spans="13:13">
      <c r="M440481" s="4408"/>
    </row>
    <row r="440482" spans="13:13">
      <c r="M440482" s="4409"/>
    </row>
    <row r="440483" spans="13:13">
      <c r="M440483" s="2206"/>
    </row>
    <row r="440513" spans="13:13">
      <c r="M440513" s="4408"/>
    </row>
    <row r="440514" spans="13:13">
      <c r="M440514" s="4409"/>
    </row>
    <row r="440515" spans="13:13">
      <c r="M440515" s="2206"/>
    </row>
    <row r="440545" spans="13:13">
      <c r="M440545" s="4408"/>
    </row>
    <row r="440546" spans="13:13">
      <c r="M440546" s="4409"/>
    </row>
    <row r="440547" spans="13:13">
      <c r="M440547" s="2206"/>
    </row>
    <row r="440577" spans="13:13">
      <c r="M440577" s="4408"/>
    </row>
    <row r="440578" spans="13:13">
      <c r="M440578" s="4409"/>
    </row>
    <row r="440579" spans="13:13">
      <c r="M440579" s="2206"/>
    </row>
    <row r="440609" spans="13:13">
      <c r="M440609" s="4408"/>
    </row>
    <row r="440610" spans="13:13">
      <c r="M440610" s="4409"/>
    </row>
    <row r="440611" spans="13:13">
      <c r="M440611" s="2206"/>
    </row>
    <row r="440641" spans="13:13">
      <c r="M440641" s="4408"/>
    </row>
    <row r="440642" spans="13:13">
      <c r="M440642" s="4409"/>
    </row>
    <row r="440643" spans="13:13">
      <c r="M440643" s="2206"/>
    </row>
    <row r="440673" spans="13:13">
      <c r="M440673" s="4408"/>
    </row>
    <row r="440674" spans="13:13">
      <c r="M440674" s="4409"/>
    </row>
    <row r="440675" spans="13:13">
      <c r="M440675" s="2206"/>
    </row>
    <row r="440705" spans="13:13">
      <c r="M440705" s="4408"/>
    </row>
    <row r="440706" spans="13:13">
      <c r="M440706" s="4409"/>
    </row>
    <row r="440707" spans="13:13">
      <c r="M440707" s="2206"/>
    </row>
    <row r="440737" spans="13:13">
      <c r="M440737" s="4408"/>
    </row>
    <row r="440738" spans="13:13">
      <c r="M440738" s="4409"/>
    </row>
    <row r="440739" spans="13:13">
      <c r="M440739" s="2206"/>
    </row>
    <row r="440769" spans="13:13">
      <c r="M440769" s="4408"/>
    </row>
    <row r="440770" spans="13:13">
      <c r="M440770" s="4409"/>
    </row>
    <row r="440771" spans="13:13">
      <c r="M440771" s="2206"/>
    </row>
    <row r="440801" spans="13:13">
      <c r="M440801" s="4408"/>
    </row>
    <row r="440802" spans="13:13">
      <c r="M440802" s="4409"/>
    </row>
    <row r="440803" spans="13:13">
      <c r="M440803" s="2206"/>
    </row>
    <row r="440833" spans="13:13">
      <c r="M440833" s="4408"/>
    </row>
    <row r="440834" spans="13:13">
      <c r="M440834" s="4409"/>
    </row>
    <row r="440835" spans="13:13">
      <c r="M440835" s="2206"/>
    </row>
    <row r="440865" spans="13:13">
      <c r="M440865" s="4408"/>
    </row>
    <row r="440866" spans="13:13">
      <c r="M440866" s="4409"/>
    </row>
    <row r="440867" spans="13:13">
      <c r="M440867" s="2206"/>
    </row>
    <row r="440897" spans="13:13">
      <c r="M440897" s="4408"/>
    </row>
    <row r="440898" spans="13:13">
      <c r="M440898" s="4409"/>
    </row>
    <row r="440899" spans="13:13">
      <c r="M440899" s="2206"/>
    </row>
    <row r="440929" spans="13:13">
      <c r="M440929" s="4408"/>
    </row>
    <row r="440930" spans="13:13">
      <c r="M440930" s="4409"/>
    </row>
    <row r="440931" spans="13:13">
      <c r="M440931" s="2206"/>
    </row>
    <row r="440961" spans="13:13">
      <c r="M440961" s="4408"/>
    </row>
    <row r="440962" spans="13:13">
      <c r="M440962" s="4409"/>
    </row>
    <row r="440963" spans="13:13">
      <c r="M440963" s="2206"/>
    </row>
    <row r="440993" spans="13:13">
      <c r="M440993" s="4408"/>
    </row>
    <row r="440994" spans="13:13">
      <c r="M440994" s="4409"/>
    </row>
    <row r="440995" spans="13:13">
      <c r="M440995" s="2206"/>
    </row>
    <row r="441025" spans="13:13">
      <c r="M441025" s="4408"/>
    </row>
    <row r="441026" spans="13:13">
      <c r="M441026" s="4409"/>
    </row>
    <row r="441027" spans="13:13">
      <c r="M441027" s="2206"/>
    </row>
    <row r="441057" spans="13:13">
      <c r="M441057" s="4408"/>
    </row>
    <row r="441058" spans="13:13">
      <c r="M441058" s="4409"/>
    </row>
    <row r="441059" spans="13:13">
      <c r="M441059" s="2206"/>
    </row>
    <row r="441089" spans="13:13">
      <c r="M441089" s="4408"/>
    </row>
    <row r="441090" spans="13:13">
      <c r="M441090" s="4409"/>
    </row>
    <row r="441091" spans="13:13">
      <c r="M441091" s="2206"/>
    </row>
    <row r="441121" spans="13:13">
      <c r="M441121" s="4408"/>
    </row>
    <row r="441122" spans="13:13">
      <c r="M441122" s="4409"/>
    </row>
    <row r="441123" spans="13:13">
      <c r="M441123" s="2206"/>
    </row>
    <row r="441153" spans="13:13">
      <c r="M441153" s="4408"/>
    </row>
    <row r="441154" spans="13:13">
      <c r="M441154" s="4409"/>
    </row>
    <row r="441155" spans="13:13">
      <c r="M441155" s="2206"/>
    </row>
    <row r="441185" spans="13:13">
      <c r="M441185" s="4408"/>
    </row>
    <row r="441186" spans="13:13">
      <c r="M441186" s="4409"/>
    </row>
    <row r="441187" spans="13:13">
      <c r="M441187" s="2206"/>
    </row>
    <row r="441217" spans="13:13">
      <c r="M441217" s="4408"/>
    </row>
    <row r="441218" spans="13:13">
      <c r="M441218" s="4409"/>
    </row>
    <row r="441219" spans="13:13">
      <c r="M441219" s="2206"/>
    </row>
    <row r="441249" spans="13:13">
      <c r="M441249" s="4408"/>
    </row>
    <row r="441250" spans="13:13">
      <c r="M441250" s="4409"/>
    </row>
    <row r="441251" spans="13:13">
      <c r="M441251" s="2206"/>
    </row>
    <row r="441281" spans="13:13">
      <c r="M441281" s="4408"/>
    </row>
    <row r="441282" spans="13:13">
      <c r="M441282" s="4409"/>
    </row>
    <row r="441283" spans="13:13">
      <c r="M441283" s="2206"/>
    </row>
    <row r="441313" spans="13:13">
      <c r="M441313" s="4408"/>
    </row>
    <row r="441314" spans="13:13">
      <c r="M441314" s="4409"/>
    </row>
    <row r="441315" spans="13:13">
      <c r="M441315" s="2206"/>
    </row>
    <row r="441345" spans="13:13">
      <c r="M441345" s="4408"/>
    </row>
    <row r="441346" spans="13:13">
      <c r="M441346" s="4409"/>
    </row>
    <row r="441347" spans="13:13">
      <c r="M441347" s="2206"/>
    </row>
    <row r="441377" spans="13:13">
      <c r="M441377" s="4408"/>
    </row>
    <row r="441378" spans="13:13">
      <c r="M441378" s="4409"/>
    </row>
    <row r="441379" spans="13:13">
      <c r="M441379" s="2206"/>
    </row>
    <row r="441409" spans="13:13">
      <c r="M441409" s="4408"/>
    </row>
    <row r="441410" spans="13:13">
      <c r="M441410" s="4409"/>
    </row>
    <row r="441411" spans="13:13">
      <c r="M441411" s="2206"/>
    </row>
    <row r="441441" spans="13:13">
      <c r="M441441" s="4408"/>
    </row>
    <row r="441442" spans="13:13">
      <c r="M441442" s="4409"/>
    </row>
    <row r="441443" spans="13:13">
      <c r="M441443" s="2206"/>
    </row>
    <row r="441473" spans="13:13">
      <c r="M441473" s="4408"/>
    </row>
    <row r="441474" spans="13:13">
      <c r="M441474" s="4409"/>
    </row>
    <row r="441475" spans="13:13">
      <c r="M441475" s="2206"/>
    </row>
    <row r="441505" spans="13:13">
      <c r="M441505" s="4408"/>
    </row>
    <row r="441506" spans="13:13">
      <c r="M441506" s="4409"/>
    </row>
    <row r="441507" spans="13:13">
      <c r="M441507" s="2206"/>
    </row>
    <row r="441537" spans="13:13">
      <c r="M441537" s="4408"/>
    </row>
    <row r="441538" spans="13:13">
      <c r="M441538" s="4409"/>
    </row>
    <row r="441539" spans="13:13">
      <c r="M441539" s="2206"/>
    </row>
    <row r="441569" spans="13:13">
      <c r="M441569" s="4408"/>
    </row>
    <row r="441570" spans="13:13">
      <c r="M441570" s="4409"/>
    </row>
    <row r="441571" spans="13:13">
      <c r="M441571" s="2206"/>
    </row>
    <row r="441601" spans="13:13">
      <c r="M441601" s="4408"/>
    </row>
    <row r="441602" spans="13:13">
      <c r="M441602" s="4409"/>
    </row>
    <row r="441603" spans="13:13">
      <c r="M441603" s="2206"/>
    </row>
    <row r="441633" spans="13:13">
      <c r="M441633" s="4408"/>
    </row>
    <row r="441634" spans="13:13">
      <c r="M441634" s="4409"/>
    </row>
    <row r="441635" spans="13:13">
      <c r="M441635" s="2206"/>
    </row>
    <row r="441665" spans="13:13">
      <c r="M441665" s="4408"/>
    </row>
    <row r="441666" spans="13:13">
      <c r="M441666" s="4409"/>
    </row>
    <row r="441667" spans="13:13">
      <c r="M441667" s="2206"/>
    </row>
    <row r="441697" spans="13:13">
      <c r="M441697" s="4408"/>
    </row>
    <row r="441698" spans="13:13">
      <c r="M441698" s="4409"/>
    </row>
    <row r="441699" spans="13:13">
      <c r="M441699" s="2206"/>
    </row>
    <row r="441729" spans="13:13">
      <c r="M441729" s="4408"/>
    </row>
    <row r="441730" spans="13:13">
      <c r="M441730" s="4409"/>
    </row>
    <row r="441731" spans="13:13">
      <c r="M441731" s="2206"/>
    </row>
    <row r="441761" spans="13:13">
      <c r="M441761" s="4408"/>
    </row>
    <row r="441762" spans="13:13">
      <c r="M441762" s="4409"/>
    </row>
    <row r="441763" spans="13:13">
      <c r="M441763" s="2206"/>
    </row>
    <row r="441793" spans="13:13">
      <c r="M441793" s="4408"/>
    </row>
    <row r="441794" spans="13:13">
      <c r="M441794" s="4409"/>
    </row>
    <row r="441795" spans="13:13">
      <c r="M441795" s="2206"/>
    </row>
    <row r="441825" spans="13:13">
      <c r="M441825" s="4408"/>
    </row>
    <row r="441826" spans="13:13">
      <c r="M441826" s="4409"/>
    </row>
    <row r="441827" spans="13:13">
      <c r="M441827" s="2206"/>
    </row>
    <row r="441857" spans="13:13">
      <c r="M441857" s="4408"/>
    </row>
    <row r="441858" spans="13:13">
      <c r="M441858" s="4409"/>
    </row>
    <row r="441859" spans="13:13">
      <c r="M441859" s="2206"/>
    </row>
    <row r="441889" spans="13:13">
      <c r="M441889" s="4408"/>
    </row>
    <row r="441890" spans="13:13">
      <c r="M441890" s="4409"/>
    </row>
    <row r="441891" spans="13:13">
      <c r="M441891" s="2206"/>
    </row>
    <row r="441921" spans="13:13">
      <c r="M441921" s="4408"/>
    </row>
    <row r="441922" spans="13:13">
      <c r="M441922" s="4409"/>
    </row>
    <row r="441923" spans="13:13">
      <c r="M441923" s="2206"/>
    </row>
    <row r="441953" spans="13:13">
      <c r="M441953" s="4408"/>
    </row>
    <row r="441954" spans="13:13">
      <c r="M441954" s="4409"/>
    </row>
    <row r="441955" spans="13:13">
      <c r="M441955" s="2206"/>
    </row>
    <row r="441985" spans="13:13">
      <c r="M441985" s="4408"/>
    </row>
    <row r="441986" spans="13:13">
      <c r="M441986" s="4409"/>
    </row>
    <row r="441987" spans="13:13">
      <c r="M441987" s="2206"/>
    </row>
    <row r="442017" spans="13:13">
      <c r="M442017" s="4408"/>
    </row>
    <row r="442018" spans="13:13">
      <c r="M442018" s="4409"/>
    </row>
    <row r="442019" spans="13:13">
      <c r="M442019" s="2206"/>
    </row>
    <row r="442049" spans="13:13">
      <c r="M442049" s="4408"/>
    </row>
    <row r="442050" spans="13:13">
      <c r="M442050" s="4409"/>
    </row>
    <row r="442051" spans="13:13">
      <c r="M442051" s="2206"/>
    </row>
    <row r="442081" spans="13:13">
      <c r="M442081" s="4408"/>
    </row>
    <row r="442082" spans="13:13">
      <c r="M442082" s="4409"/>
    </row>
    <row r="442083" spans="13:13">
      <c r="M442083" s="2206"/>
    </row>
    <row r="442113" spans="13:13">
      <c r="M442113" s="4408"/>
    </row>
    <row r="442114" spans="13:13">
      <c r="M442114" s="4409"/>
    </row>
    <row r="442115" spans="13:13">
      <c r="M442115" s="2206"/>
    </row>
    <row r="442145" spans="13:13">
      <c r="M442145" s="4408"/>
    </row>
    <row r="442146" spans="13:13">
      <c r="M442146" s="4409"/>
    </row>
    <row r="442147" spans="13:13">
      <c r="M442147" s="2206"/>
    </row>
    <row r="442177" spans="13:13">
      <c r="M442177" s="4408"/>
    </row>
    <row r="442178" spans="13:13">
      <c r="M442178" s="4409"/>
    </row>
    <row r="442179" spans="13:13">
      <c r="M442179" s="2206"/>
    </row>
    <row r="442209" spans="13:13">
      <c r="M442209" s="4408"/>
    </row>
    <row r="442210" spans="13:13">
      <c r="M442210" s="4409"/>
    </row>
    <row r="442211" spans="13:13">
      <c r="M442211" s="2206"/>
    </row>
    <row r="442241" spans="13:13">
      <c r="M442241" s="4408"/>
    </row>
    <row r="442242" spans="13:13">
      <c r="M442242" s="4409"/>
    </row>
    <row r="442243" spans="13:13">
      <c r="M442243" s="2206"/>
    </row>
    <row r="442273" spans="13:13">
      <c r="M442273" s="4408"/>
    </row>
    <row r="442274" spans="13:13">
      <c r="M442274" s="4409"/>
    </row>
    <row r="442275" spans="13:13">
      <c r="M442275" s="2206"/>
    </row>
    <row r="442305" spans="13:13">
      <c r="M442305" s="4408"/>
    </row>
    <row r="442306" spans="13:13">
      <c r="M442306" s="4409"/>
    </row>
    <row r="442307" spans="13:13">
      <c r="M442307" s="2206"/>
    </row>
    <row r="442337" spans="13:13">
      <c r="M442337" s="4408"/>
    </row>
    <row r="442338" spans="13:13">
      <c r="M442338" s="4409"/>
    </row>
    <row r="442339" spans="13:13">
      <c r="M442339" s="2206"/>
    </row>
    <row r="442369" spans="13:13">
      <c r="M442369" s="4408"/>
    </row>
    <row r="442370" spans="13:13">
      <c r="M442370" s="4409"/>
    </row>
    <row r="442371" spans="13:13">
      <c r="M442371" s="2206"/>
    </row>
    <row r="442401" spans="13:13">
      <c r="M442401" s="4408"/>
    </row>
    <row r="442402" spans="13:13">
      <c r="M442402" s="4409"/>
    </row>
    <row r="442403" spans="13:13">
      <c r="M442403" s="2206"/>
    </row>
    <row r="442433" spans="13:13">
      <c r="M442433" s="4408"/>
    </row>
    <row r="442434" spans="13:13">
      <c r="M442434" s="4409"/>
    </row>
    <row r="442435" spans="13:13">
      <c r="M442435" s="2206"/>
    </row>
    <row r="442465" spans="13:13">
      <c r="M442465" s="4408"/>
    </row>
    <row r="442466" spans="13:13">
      <c r="M442466" s="4409"/>
    </row>
    <row r="442467" spans="13:13">
      <c r="M442467" s="2206"/>
    </row>
    <row r="442497" spans="13:13">
      <c r="M442497" s="4408"/>
    </row>
    <row r="442498" spans="13:13">
      <c r="M442498" s="4409"/>
    </row>
    <row r="442499" spans="13:13">
      <c r="M442499" s="2206"/>
    </row>
    <row r="442529" spans="13:13">
      <c r="M442529" s="4408"/>
    </row>
    <row r="442530" spans="13:13">
      <c r="M442530" s="4409"/>
    </row>
    <row r="442531" spans="13:13">
      <c r="M442531" s="2206"/>
    </row>
    <row r="442561" spans="13:13">
      <c r="M442561" s="4408"/>
    </row>
    <row r="442562" spans="13:13">
      <c r="M442562" s="4409"/>
    </row>
    <row r="442563" spans="13:13">
      <c r="M442563" s="2206"/>
    </row>
    <row r="442593" spans="13:13">
      <c r="M442593" s="4408"/>
    </row>
    <row r="442594" spans="13:13">
      <c r="M442594" s="4409"/>
    </row>
    <row r="442595" spans="13:13">
      <c r="M442595" s="2206"/>
    </row>
    <row r="442625" spans="13:13">
      <c r="M442625" s="4408"/>
    </row>
    <row r="442626" spans="13:13">
      <c r="M442626" s="4409"/>
    </row>
    <row r="442627" spans="13:13">
      <c r="M442627" s="2206"/>
    </row>
    <row r="442657" spans="13:13">
      <c r="M442657" s="4408"/>
    </row>
    <row r="442658" spans="13:13">
      <c r="M442658" s="4409"/>
    </row>
    <row r="442659" spans="13:13">
      <c r="M442659" s="2206"/>
    </row>
    <row r="442689" spans="13:13">
      <c r="M442689" s="4408"/>
    </row>
    <row r="442690" spans="13:13">
      <c r="M442690" s="4409"/>
    </row>
    <row r="442691" spans="13:13">
      <c r="M442691" s="2206"/>
    </row>
    <row r="442721" spans="13:13">
      <c r="M442721" s="4408"/>
    </row>
    <row r="442722" spans="13:13">
      <c r="M442722" s="4409"/>
    </row>
    <row r="442723" spans="13:13">
      <c r="M442723" s="2206"/>
    </row>
    <row r="442753" spans="13:13">
      <c r="M442753" s="4408"/>
    </row>
    <row r="442754" spans="13:13">
      <c r="M442754" s="4409"/>
    </row>
    <row r="442755" spans="13:13">
      <c r="M442755" s="2206"/>
    </row>
    <row r="442785" spans="13:13">
      <c r="M442785" s="4408"/>
    </row>
    <row r="442786" spans="13:13">
      <c r="M442786" s="4409"/>
    </row>
    <row r="442787" spans="13:13">
      <c r="M442787" s="2206"/>
    </row>
    <row r="442817" spans="13:13">
      <c r="M442817" s="4408"/>
    </row>
    <row r="442818" spans="13:13">
      <c r="M442818" s="4409"/>
    </row>
    <row r="442819" spans="13:13">
      <c r="M442819" s="2206"/>
    </row>
    <row r="442849" spans="13:13">
      <c r="M442849" s="4408"/>
    </row>
    <row r="442850" spans="13:13">
      <c r="M442850" s="4409"/>
    </row>
    <row r="442851" spans="13:13">
      <c r="M442851" s="2206"/>
    </row>
    <row r="442881" spans="13:13">
      <c r="M442881" s="4408"/>
    </row>
    <row r="442882" spans="13:13">
      <c r="M442882" s="4409"/>
    </row>
    <row r="442883" spans="13:13">
      <c r="M442883" s="2206"/>
    </row>
    <row r="442913" spans="13:13">
      <c r="M442913" s="4408"/>
    </row>
    <row r="442914" spans="13:13">
      <c r="M442914" s="4409"/>
    </row>
    <row r="442915" spans="13:13">
      <c r="M442915" s="2206"/>
    </row>
    <row r="442945" spans="13:13">
      <c r="M442945" s="4408"/>
    </row>
    <row r="442946" spans="13:13">
      <c r="M442946" s="4409"/>
    </row>
    <row r="442947" spans="13:13">
      <c r="M442947" s="2206"/>
    </row>
    <row r="442977" spans="13:13">
      <c r="M442977" s="4408"/>
    </row>
    <row r="442978" spans="13:13">
      <c r="M442978" s="4409"/>
    </row>
    <row r="442979" spans="13:13">
      <c r="M442979" s="2206"/>
    </row>
    <row r="443009" spans="13:13">
      <c r="M443009" s="4408"/>
    </row>
    <row r="443010" spans="13:13">
      <c r="M443010" s="4409"/>
    </row>
    <row r="443011" spans="13:13">
      <c r="M443011" s="2206"/>
    </row>
    <row r="443041" spans="13:13">
      <c r="M443041" s="4408"/>
    </row>
    <row r="443042" spans="13:13">
      <c r="M443042" s="4409"/>
    </row>
    <row r="443043" spans="13:13">
      <c r="M443043" s="2206"/>
    </row>
    <row r="443073" spans="13:13">
      <c r="M443073" s="4408"/>
    </row>
    <row r="443074" spans="13:13">
      <c r="M443074" s="4409"/>
    </row>
    <row r="443075" spans="13:13">
      <c r="M443075" s="2206"/>
    </row>
    <row r="443105" spans="13:13">
      <c r="M443105" s="4408"/>
    </row>
    <row r="443106" spans="13:13">
      <c r="M443106" s="4409"/>
    </row>
    <row r="443107" spans="13:13">
      <c r="M443107" s="2206"/>
    </row>
    <row r="443137" spans="13:13">
      <c r="M443137" s="4408"/>
    </row>
    <row r="443138" spans="13:13">
      <c r="M443138" s="4409"/>
    </row>
    <row r="443139" spans="13:13">
      <c r="M443139" s="2206"/>
    </row>
    <row r="443169" spans="13:13">
      <c r="M443169" s="4408"/>
    </row>
    <row r="443170" spans="13:13">
      <c r="M443170" s="4409"/>
    </row>
    <row r="443171" spans="13:13">
      <c r="M443171" s="2206"/>
    </row>
    <row r="443201" spans="13:13">
      <c r="M443201" s="4408"/>
    </row>
    <row r="443202" spans="13:13">
      <c r="M443202" s="4409"/>
    </row>
    <row r="443203" spans="13:13">
      <c r="M443203" s="2206"/>
    </row>
    <row r="443233" spans="13:13">
      <c r="M443233" s="4408"/>
    </row>
    <row r="443234" spans="13:13">
      <c r="M443234" s="4409"/>
    </row>
    <row r="443235" spans="13:13">
      <c r="M443235" s="2206"/>
    </row>
    <row r="443265" spans="13:13">
      <c r="M443265" s="4408"/>
    </row>
    <row r="443266" spans="13:13">
      <c r="M443266" s="4409"/>
    </row>
    <row r="443267" spans="13:13">
      <c r="M443267" s="2206"/>
    </row>
    <row r="443297" spans="13:13">
      <c r="M443297" s="4408"/>
    </row>
    <row r="443298" spans="13:13">
      <c r="M443298" s="4409"/>
    </row>
    <row r="443299" spans="13:13">
      <c r="M443299" s="2206"/>
    </row>
    <row r="443329" spans="13:13">
      <c r="M443329" s="4408"/>
    </row>
    <row r="443330" spans="13:13">
      <c r="M443330" s="4409"/>
    </row>
    <row r="443331" spans="13:13">
      <c r="M443331" s="2206"/>
    </row>
    <row r="443361" spans="13:13">
      <c r="M443361" s="4408"/>
    </row>
    <row r="443362" spans="13:13">
      <c r="M443362" s="4409"/>
    </row>
    <row r="443363" spans="13:13">
      <c r="M443363" s="2206"/>
    </row>
    <row r="443393" spans="13:13">
      <c r="M443393" s="4408"/>
    </row>
    <row r="443394" spans="13:13">
      <c r="M443394" s="4409"/>
    </row>
    <row r="443395" spans="13:13">
      <c r="M443395" s="2206"/>
    </row>
    <row r="443425" spans="13:13">
      <c r="M443425" s="4408"/>
    </row>
    <row r="443426" spans="13:13">
      <c r="M443426" s="4409"/>
    </row>
    <row r="443427" spans="13:13">
      <c r="M443427" s="2206"/>
    </row>
    <row r="443457" spans="13:13">
      <c r="M443457" s="4408"/>
    </row>
    <row r="443458" spans="13:13">
      <c r="M443458" s="4409"/>
    </row>
    <row r="443459" spans="13:13">
      <c r="M443459" s="2206"/>
    </row>
    <row r="443489" spans="13:13">
      <c r="M443489" s="4408"/>
    </row>
    <row r="443490" spans="13:13">
      <c r="M443490" s="4409"/>
    </row>
    <row r="443491" spans="13:13">
      <c r="M443491" s="2206"/>
    </row>
    <row r="443521" spans="13:13">
      <c r="M443521" s="4408"/>
    </row>
    <row r="443522" spans="13:13">
      <c r="M443522" s="4409"/>
    </row>
    <row r="443523" spans="13:13">
      <c r="M443523" s="2206"/>
    </row>
    <row r="443553" spans="13:13">
      <c r="M443553" s="4408"/>
    </row>
    <row r="443554" spans="13:13">
      <c r="M443554" s="4409"/>
    </row>
    <row r="443555" spans="13:13">
      <c r="M443555" s="2206"/>
    </row>
    <row r="443585" spans="13:13">
      <c r="M443585" s="4408"/>
    </row>
    <row r="443586" spans="13:13">
      <c r="M443586" s="4409"/>
    </row>
    <row r="443587" spans="13:13">
      <c r="M443587" s="2206"/>
    </row>
    <row r="443617" spans="13:13">
      <c r="M443617" s="4408"/>
    </row>
    <row r="443618" spans="13:13">
      <c r="M443618" s="4409"/>
    </row>
    <row r="443619" spans="13:13">
      <c r="M443619" s="2206"/>
    </row>
    <row r="443649" spans="13:13">
      <c r="M443649" s="4408"/>
    </row>
    <row r="443650" spans="13:13">
      <c r="M443650" s="4409"/>
    </row>
    <row r="443651" spans="13:13">
      <c r="M443651" s="2206"/>
    </row>
    <row r="443681" spans="13:13">
      <c r="M443681" s="4408"/>
    </row>
    <row r="443682" spans="13:13">
      <c r="M443682" s="4409"/>
    </row>
    <row r="443683" spans="13:13">
      <c r="M443683" s="2206"/>
    </row>
    <row r="443713" spans="13:13">
      <c r="M443713" s="4408"/>
    </row>
    <row r="443714" spans="13:13">
      <c r="M443714" s="4409"/>
    </row>
    <row r="443715" spans="13:13">
      <c r="M443715" s="2206"/>
    </row>
    <row r="443745" spans="13:13">
      <c r="M443745" s="4408"/>
    </row>
    <row r="443746" spans="13:13">
      <c r="M443746" s="4409"/>
    </row>
    <row r="443747" spans="13:13">
      <c r="M443747" s="2206"/>
    </row>
    <row r="443777" spans="13:13">
      <c r="M443777" s="4408"/>
    </row>
    <row r="443778" spans="13:13">
      <c r="M443778" s="4409"/>
    </row>
    <row r="443779" spans="13:13">
      <c r="M443779" s="2206"/>
    </row>
    <row r="443809" spans="13:13">
      <c r="M443809" s="4408"/>
    </row>
    <row r="443810" spans="13:13">
      <c r="M443810" s="4409"/>
    </row>
    <row r="443811" spans="13:13">
      <c r="M443811" s="2206"/>
    </row>
    <row r="443841" spans="13:13">
      <c r="M443841" s="4408"/>
    </row>
    <row r="443842" spans="13:13">
      <c r="M443842" s="4409"/>
    </row>
    <row r="443843" spans="13:13">
      <c r="M443843" s="2206"/>
    </row>
    <row r="443873" spans="13:13">
      <c r="M443873" s="4408"/>
    </row>
    <row r="443874" spans="13:13">
      <c r="M443874" s="4409"/>
    </row>
    <row r="443875" spans="13:13">
      <c r="M443875" s="2206"/>
    </row>
    <row r="443905" spans="13:13">
      <c r="M443905" s="4408"/>
    </row>
    <row r="443906" spans="13:13">
      <c r="M443906" s="4409"/>
    </row>
    <row r="443907" spans="13:13">
      <c r="M443907" s="2206"/>
    </row>
    <row r="443937" spans="13:13">
      <c r="M443937" s="4408"/>
    </row>
    <row r="443938" spans="13:13">
      <c r="M443938" s="4409"/>
    </row>
    <row r="443939" spans="13:13">
      <c r="M443939" s="2206"/>
    </row>
    <row r="443969" spans="13:13">
      <c r="M443969" s="4408"/>
    </row>
    <row r="443970" spans="13:13">
      <c r="M443970" s="4409"/>
    </row>
    <row r="443971" spans="13:13">
      <c r="M443971" s="2206"/>
    </row>
    <row r="444001" spans="13:13">
      <c r="M444001" s="4408"/>
    </row>
    <row r="444002" spans="13:13">
      <c r="M444002" s="4409"/>
    </row>
    <row r="444003" spans="13:13">
      <c r="M444003" s="2206"/>
    </row>
    <row r="444033" spans="13:13">
      <c r="M444033" s="4408"/>
    </row>
    <row r="444034" spans="13:13">
      <c r="M444034" s="4409"/>
    </row>
    <row r="444035" spans="13:13">
      <c r="M444035" s="2206"/>
    </row>
    <row r="444065" spans="13:13">
      <c r="M444065" s="4408"/>
    </row>
    <row r="444066" spans="13:13">
      <c r="M444066" s="4409"/>
    </row>
    <row r="444067" spans="13:13">
      <c r="M444067" s="2206"/>
    </row>
    <row r="444097" spans="13:13">
      <c r="M444097" s="4408"/>
    </row>
    <row r="444098" spans="13:13">
      <c r="M444098" s="4409"/>
    </row>
    <row r="444099" spans="13:13">
      <c r="M444099" s="2206"/>
    </row>
    <row r="444129" spans="13:13">
      <c r="M444129" s="4408"/>
    </row>
    <row r="444130" spans="13:13">
      <c r="M444130" s="4409"/>
    </row>
    <row r="444131" spans="13:13">
      <c r="M444131" s="2206"/>
    </row>
    <row r="444161" spans="13:13">
      <c r="M444161" s="4408"/>
    </row>
    <row r="444162" spans="13:13">
      <c r="M444162" s="4409"/>
    </row>
    <row r="444163" spans="13:13">
      <c r="M444163" s="2206"/>
    </row>
    <row r="444193" spans="13:13">
      <c r="M444193" s="4408"/>
    </row>
    <row r="444194" spans="13:13">
      <c r="M444194" s="4409"/>
    </row>
    <row r="444195" spans="13:13">
      <c r="M444195" s="2206"/>
    </row>
    <row r="444225" spans="13:13">
      <c r="M444225" s="4408"/>
    </row>
    <row r="444226" spans="13:13">
      <c r="M444226" s="4409"/>
    </row>
    <row r="444227" spans="13:13">
      <c r="M444227" s="2206"/>
    </row>
    <row r="444257" spans="13:13">
      <c r="M444257" s="4408"/>
    </row>
    <row r="444258" spans="13:13">
      <c r="M444258" s="4409"/>
    </row>
    <row r="444259" spans="13:13">
      <c r="M444259" s="2206"/>
    </row>
    <row r="444289" spans="13:13">
      <c r="M444289" s="4408"/>
    </row>
    <row r="444290" spans="13:13">
      <c r="M444290" s="4409"/>
    </row>
    <row r="444291" spans="13:13">
      <c r="M444291" s="2206"/>
    </row>
    <row r="444321" spans="13:13">
      <c r="M444321" s="4408"/>
    </row>
    <row r="444322" spans="13:13">
      <c r="M444322" s="4409"/>
    </row>
    <row r="444323" spans="13:13">
      <c r="M444323" s="2206"/>
    </row>
    <row r="444353" spans="13:13">
      <c r="M444353" s="4408"/>
    </row>
    <row r="444354" spans="13:13">
      <c r="M444354" s="4409"/>
    </row>
    <row r="444355" spans="13:13">
      <c r="M444355" s="2206"/>
    </row>
    <row r="444385" spans="13:13">
      <c r="M444385" s="4408"/>
    </row>
    <row r="444386" spans="13:13">
      <c r="M444386" s="4409"/>
    </row>
    <row r="444387" spans="13:13">
      <c r="M444387" s="2206"/>
    </row>
    <row r="444417" spans="13:13">
      <c r="M444417" s="4408"/>
    </row>
    <row r="444418" spans="13:13">
      <c r="M444418" s="4409"/>
    </row>
    <row r="444419" spans="13:13">
      <c r="M444419" s="2206"/>
    </row>
    <row r="444449" spans="13:13">
      <c r="M444449" s="4408"/>
    </row>
    <row r="444450" spans="13:13">
      <c r="M444450" s="4409"/>
    </row>
    <row r="444451" spans="13:13">
      <c r="M444451" s="2206"/>
    </row>
    <row r="444481" spans="13:13">
      <c r="M444481" s="4408"/>
    </row>
    <row r="444482" spans="13:13">
      <c r="M444482" s="4409"/>
    </row>
    <row r="444483" spans="13:13">
      <c r="M444483" s="2206"/>
    </row>
    <row r="444513" spans="13:13">
      <c r="M444513" s="4408"/>
    </row>
    <row r="444514" spans="13:13">
      <c r="M444514" s="4409"/>
    </row>
    <row r="444515" spans="13:13">
      <c r="M444515" s="2206"/>
    </row>
    <row r="444545" spans="13:13">
      <c r="M444545" s="4408"/>
    </row>
    <row r="444546" spans="13:13">
      <c r="M444546" s="4409"/>
    </row>
    <row r="444547" spans="13:13">
      <c r="M444547" s="2206"/>
    </row>
    <row r="444577" spans="13:13">
      <c r="M444577" s="4408"/>
    </row>
    <row r="444578" spans="13:13">
      <c r="M444578" s="4409"/>
    </row>
    <row r="444579" spans="13:13">
      <c r="M444579" s="2206"/>
    </row>
    <row r="444609" spans="13:13">
      <c r="M444609" s="4408"/>
    </row>
    <row r="444610" spans="13:13">
      <c r="M444610" s="4409"/>
    </row>
    <row r="444611" spans="13:13">
      <c r="M444611" s="2206"/>
    </row>
    <row r="444641" spans="13:13">
      <c r="M444641" s="4408"/>
    </row>
    <row r="444642" spans="13:13">
      <c r="M444642" s="4409"/>
    </row>
    <row r="444643" spans="13:13">
      <c r="M444643" s="2206"/>
    </row>
    <row r="444673" spans="13:13">
      <c r="M444673" s="4408"/>
    </row>
    <row r="444674" spans="13:13">
      <c r="M444674" s="4409"/>
    </row>
    <row r="444675" spans="13:13">
      <c r="M444675" s="2206"/>
    </row>
    <row r="444705" spans="13:13">
      <c r="M444705" s="4408"/>
    </row>
    <row r="444706" spans="13:13">
      <c r="M444706" s="4409"/>
    </row>
    <row r="444707" spans="13:13">
      <c r="M444707" s="2206"/>
    </row>
    <row r="444737" spans="13:13">
      <c r="M444737" s="4408"/>
    </row>
    <row r="444738" spans="13:13">
      <c r="M444738" s="4409"/>
    </row>
    <row r="444739" spans="13:13">
      <c r="M444739" s="2206"/>
    </row>
    <row r="444769" spans="13:13">
      <c r="M444769" s="4408"/>
    </row>
    <row r="444770" spans="13:13">
      <c r="M444770" s="4409"/>
    </row>
    <row r="444771" spans="13:13">
      <c r="M444771" s="2206"/>
    </row>
    <row r="444801" spans="13:13">
      <c r="M444801" s="4408"/>
    </row>
    <row r="444802" spans="13:13">
      <c r="M444802" s="4409"/>
    </row>
    <row r="444803" spans="13:13">
      <c r="M444803" s="2206"/>
    </row>
    <row r="444833" spans="13:13">
      <c r="M444833" s="4408"/>
    </row>
    <row r="444834" spans="13:13">
      <c r="M444834" s="4409"/>
    </row>
    <row r="444835" spans="13:13">
      <c r="M444835" s="2206"/>
    </row>
    <row r="444865" spans="13:13">
      <c r="M444865" s="4408"/>
    </row>
    <row r="444866" spans="13:13">
      <c r="M444866" s="4409"/>
    </row>
    <row r="444867" spans="13:13">
      <c r="M444867" s="2206"/>
    </row>
    <row r="444897" spans="13:13">
      <c r="M444897" s="4408"/>
    </row>
    <row r="444898" spans="13:13">
      <c r="M444898" s="4409"/>
    </row>
    <row r="444899" spans="13:13">
      <c r="M444899" s="2206"/>
    </row>
    <row r="444929" spans="13:13">
      <c r="M444929" s="4408"/>
    </row>
    <row r="444930" spans="13:13">
      <c r="M444930" s="4409"/>
    </row>
    <row r="444931" spans="13:13">
      <c r="M444931" s="2206"/>
    </row>
    <row r="444961" spans="13:13">
      <c r="M444961" s="4408"/>
    </row>
    <row r="444962" spans="13:13">
      <c r="M444962" s="4409"/>
    </row>
    <row r="444963" spans="13:13">
      <c r="M444963" s="2206"/>
    </row>
    <row r="444993" spans="13:13">
      <c r="M444993" s="4408"/>
    </row>
    <row r="444994" spans="13:13">
      <c r="M444994" s="4409"/>
    </row>
    <row r="444995" spans="13:13">
      <c r="M444995" s="2206"/>
    </row>
    <row r="445025" spans="13:13">
      <c r="M445025" s="4408"/>
    </row>
    <row r="445026" spans="13:13">
      <c r="M445026" s="4409"/>
    </row>
    <row r="445027" spans="13:13">
      <c r="M445027" s="2206"/>
    </row>
    <row r="445057" spans="13:13">
      <c r="M445057" s="4408"/>
    </row>
    <row r="445058" spans="13:13">
      <c r="M445058" s="4409"/>
    </row>
    <row r="445059" spans="13:13">
      <c r="M445059" s="2206"/>
    </row>
    <row r="445089" spans="13:13">
      <c r="M445089" s="4408"/>
    </row>
    <row r="445090" spans="13:13">
      <c r="M445090" s="4409"/>
    </row>
    <row r="445091" spans="13:13">
      <c r="M445091" s="2206"/>
    </row>
    <row r="445121" spans="13:13">
      <c r="M445121" s="4408"/>
    </row>
    <row r="445122" spans="13:13">
      <c r="M445122" s="4409"/>
    </row>
    <row r="445123" spans="13:13">
      <c r="M445123" s="2206"/>
    </row>
    <row r="445153" spans="13:13">
      <c r="M445153" s="4408"/>
    </row>
    <row r="445154" spans="13:13">
      <c r="M445154" s="4409"/>
    </row>
    <row r="445155" spans="13:13">
      <c r="M445155" s="2206"/>
    </row>
    <row r="445185" spans="13:13">
      <c r="M445185" s="4408"/>
    </row>
    <row r="445186" spans="13:13">
      <c r="M445186" s="4409"/>
    </row>
    <row r="445187" spans="13:13">
      <c r="M445187" s="2206"/>
    </row>
    <row r="445217" spans="13:13">
      <c r="M445217" s="4408"/>
    </row>
    <row r="445218" spans="13:13">
      <c r="M445218" s="4409"/>
    </row>
    <row r="445219" spans="13:13">
      <c r="M445219" s="2206"/>
    </row>
    <row r="445249" spans="13:13">
      <c r="M445249" s="4408"/>
    </row>
    <row r="445250" spans="13:13">
      <c r="M445250" s="4409"/>
    </row>
    <row r="445251" spans="13:13">
      <c r="M445251" s="2206"/>
    </row>
    <row r="445281" spans="13:13">
      <c r="M445281" s="4408"/>
    </row>
    <row r="445282" spans="13:13">
      <c r="M445282" s="4409"/>
    </row>
    <row r="445283" spans="13:13">
      <c r="M445283" s="2206"/>
    </row>
    <row r="445313" spans="13:13">
      <c r="M445313" s="4408"/>
    </row>
    <row r="445314" spans="13:13">
      <c r="M445314" s="4409"/>
    </row>
    <row r="445315" spans="13:13">
      <c r="M445315" s="2206"/>
    </row>
    <row r="445345" spans="13:13">
      <c r="M445345" s="4408"/>
    </row>
    <row r="445346" spans="13:13">
      <c r="M445346" s="4409"/>
    </row>
    <row r="445347" spans="13:13">
      <c r="M445347" s="2206"/>
    </row>
    <row r="445377" spans="13:13">
      <c r="M445377" s="4408"/>
    </row>
    <row r="445378" spans="13:13">
      <c r="M445378" s="4409"/>
    </row>
    <row r="445379" spans="13:13">
      <c r="M445379" s="2206"/>
    </row>
    <row r="445409" spans="13:13">
      <c r="M445409" s="4408"/>
    </row>
    <row r="445410" spans="13:13">
      <c r="M445410" s="4409"/>
    </row>
    <row r="445411" spans="13:13">
      <c r="M445411" s="2206"/>
    </row>
    <row r="445441" spans="13:13">
      <c r="M445441" s="4408"/>
    </row>
    <row r="445442" spans="13:13">
      <c r="M445442" s="4409"/>
    </row>
    <row r="445443" spans="13:13">
      <c r="M445443" s="2206"/>
    </row>
    <row r="445473" spans="13:13">
      <c r="M445473" s="4408"/>
    </row>
    <row r="445474" spans="13:13">
      <c r="M445474" s="4409"/>
    </row>
    <row r="445475" spans="13:13">
      <c r="M445475" s="2206"/>
    </row>
    <row r="445505" spans="13:13">
      <c r="M445505" s="4408"/>
    </row>
    <row r="445506" spans="13:13">
      <c r="M445506" s="4409"/>
    </row>
    <row r="445507" spans="13:13">
      <c r="M445507" s="2206"/>
    </row>
    <row r="445537" spans="13:13">
      <c r="M445537" s="4408"/>
    </row>
    <row r="445538" spans="13:13">
      <c r="M445538" s="4409"/>
    </row>
    <row r="445539" spans="13:13">
      <c r="M445539" s="2206"/>
    </row>
    <row r="445569" spans="13:13">
      <c r="M445569" s="4408"/>
    </row>
    <row r="445570" spans="13:13">
      <c r="M445570" s="4409"/>
    </row>
    <row r="445571" spans="13:13">
      <c r="M445571" s="2206"/>
    </row>
    <row r="445601" spans="13:13">
      <c r="M445601" s="4408"/>
    </row>
    <row r="445602" spans="13:13">
      <c r="M445602" s="4409"/>
    </row>
    <row r="445603" spans="13:13">
      <c r="M445603" s="2206"/>
    </row>
    <row r="445633" spans="13:13">
      <c r="M445633" s="4408"/>
    </row>
    <row r="445634" spans="13:13">
      <c r="M445634" s="4409"/>
    </row>
    <row r="445635" spans="13:13">
      <c r="M445635" s="2206"/>
    </row>
    <row r="445665" spans="13:13">
      <c r="M445665" s="4408"/>
    </row>
    <row r="445666" spans="13:13">
      <c r="M445666" s="4409"/>
    </row>
    <row r="445667" spans="13:13">
      <c r="M445667" s="2206"/>
    </row>
    <row r="445697" spans="13:13">
      <c r="M445697" s="4408"/>
    </row>
    <row r="445698" spans="13:13">
      <c r="M445698" s="4409"/>
    </row>
    <row r="445699" spans="13:13">
      <c r="M445699" s="2206"/>
    </row>
    <row r="445729" spans="13:13">
      <c r="M445729" s="4408"/>
    </row>
    <row r="445730" spans="13:13">
      <c r="M445730" s="4409"/>
    </row>
    <row r="445731" spans="13:13">
      <c r="M445731" s="2206"/>
    </row>
    <row r="445761" spans="13:13">
      <c r="M445761" s="4408"/>
    </row>
    <row r="445762" spans="13:13">
      <c r="M445762" s="4409"/>
    </row>
    <row r="445763" spans="13:13">
      <c r="M445763" s="2206"/>
    </row>
    <row r="445793" spans="13:13">
      <c r="M445793" s="4408"/>
    </row>
    <row r="445794" spans="13:13">
      <c r="M445794" s="4409"/>
    </row>
    <row r="445795" spans="13:13">
      <c r="M445795" s="2206"/>
    </row>
    <row r="445825" spans="13:13">
      <c r="M445825" s="4408"/>
    </row>
    <row r="445826" spans="13:13">
      <c r="M445826" s="4409"/>
    </row>
    <row r="445827" spans="13:13">
      <c r="M445827" s="2206"/>
    </row>
    <row r="445857" spans="13:13">
      <c r="M445857" s="4408"/>
    </row>
    <row r="445858" spans="13:13">
      <c r="M445858" s="4409"/>
    </row>
    <row r="445859" spans="13:13">
      <c r="M445859" s="2206"/>
    </row>
    <row r="445889" spans="13:13">
      <c r="M445889" s="4408"/>
    </row>
    <row r="445890" spans="13:13">
      <c r="M445890" s="4409"/>
    </row>
    <row r="445891" spans="13:13">
      <c r="M445891" s="2206"/>
    </row>
    <row r="445921" spans="13:13">
      <c r="M445921" s="4408"/>
    </row>
    <row r="445922" spans="13:13">
      <c r="M445922" s="4409"/>
    </row>
    <row r="445923" spans="13:13">
      <c r="M445923" s="2206"/>
    </row>
    <row r="445953" spans="13:13">
      <c r="M445953" s="4408"/>
    </row>
    <row r="445954" spans="13:13">
      <c r="M445954" s="4409"/>
    </row>
    <row r="445955" spans="13:13">
      <c r="M445955" s="2206"/>
    </row>
    <row r="445985" spans="13:13">
      <c r="M445985" s="4408"/>
    </row>
    <row r="445986" spans="13:13">
      <c r="M445986" s="4409"/>
    </row>
    <row r="445987" spans="13:13">
      <c r="M445987" s="2206"/>
    </row>
    <row r="446017" spans="13:13">
      <c r="M446017" s="4408"/>
    </row>
    <row r="446018" spans="13:13">
      <c r="M446018" s="4409"/>
    </row>
    <row r="446019" spans="13:13">
      <c r="M446019" s="2206"/>
    </row>
    <row r="446049" spans="13:13">
      <c r="M446049" s="4408"/>
    </row>
    <row r="446050" spans="13:13">
      <c r="M446050" s="4409"/>
    </row>
    <row r="446051" spans="13:13">
      <c r="M446051" s="2206"/>
    </row>
    <row r="446081" spans="13:13">
      <c r="M446081" s="4408"/>
    </row>
    <row r="446082" spans="13:13">
      <c r="M446082" s="4409"/>
    </row>
    <row r="446083" spans="13:13">
      <c r="M446083" s="2206"/>
    </row>
    <row r="446113" spans="13:13">
      <c r="M446113" s="4408"/>
    </row>
    <row r="446114" spans="13:13">
      <c r="M446114" s="4409"/>
    </row>
    <row r="446115" spans="13:13">
      <c r="M446115" s="2206"/>
    </row>
    <row r="446145" spans="13:13">
      <c r="M446145" s="4408"/>
    </row>
    <row r="446146" spans="13:13">
      <c r="M446146" s="4409"/>
    </row>
    <row r="446147" spans="13:13">
      <c r="M446147" s="2206"/>
    </row>
    <row r="446177" spans="13:13">
      <c r="M446177" s="4408"/>
    </row>
    <row r="446178" spans="13:13">
      <c r="M446178" s="4409"/>
    </row>
    <row r="446179" spans="13:13">
      <c r="M446179" s="2206"/>
    </row>
    <row r="446209" spans="13:13">
      <c r="M446209" s="4408"/>
    </row>
    <row r="446210" spans="13:13">
      <c r="M446210" s="4409"/>
    </row>
    <row r="446211" spans="13:13">
      <c r="M446211" s="2206"/>
    </row>
    <row r="446241" spans="13:13">
      <c r="M446241" s="4408"/>
    </row>
    <row r="446242" spans="13:13">
      <c r="M446242" s="4409"/>
    </row>
    <row r="446243" spans="13:13">
      <c r="M446243" s="2206"/>
    </row>
    <row r="446273" spans="13:13">
      <c r="M446273" s="4408"/>
    </row>
    <row r="446274" spans="13:13">
      <c r="M446274" s="4409"/>
    </row>
    <row r="446275" spans="13:13">
      <c r="M446275" s="2206"/>
    </row>
    <row r="446305" spans="13:13">
      <c r="M446305" s="4408"/>
    </row>
    <row r="446306" spans="13:13">
      <c r="M446306" s="4409"/>
    </row>
    <row r="446307" spans="13:13">
      <c r="M446307" s="2206"/>
    </row>
    <row r="446337" spans="13:13">
      <c r="M446337" s="4408"/>
    </row>
    <row r="446338" spans="13:13">
      <c r="M446338" s="4409"/>
    </row>
    <row r="446339" spans="13:13">
      <c r="M446339" s="2206"/>
    </row>
    <row r="446369" spans="13:13">
      <c r="M446369" s="4408"/>
    </row>
    <row r="446370" spans="13:13">
      <c r="M446370" s="4409"/>
    </row>
    <row r="446371" spans="13:13">
      <c r="M446371" s="2206"/>
    </row>
    <row r="446401" spans="13:13">
      <c r="M446401" s="4408"/>
    </row>
    <row r="446402" spans="13:13">
      <c r="M446402" s="4409"/>
    </row>
    <row r="446403" spans="13:13">
      <c r="M446403" s="2206"/>
    </row>
    <row r="446433" spans="13:13">
      <c r="M446433" s="4408"/>
    </row>
    <row r="446434" spans="13:13">
      <c r="M446434" s="4409"/>
    </row>
    <row r="446435" spans="13:13">
      <c r="M446435" s="2206"/>
    </row>
    <row r="446465" spans="13:13">
      <c r="M446465" s="4408"/>
    </row>
    <row r="446466" spans="13:13">
      <c r="M446466" s="4409"/>
    </row>
    <row r="446467" spans="13:13">
      <c r="M446467" s="2206"/>
    </row>
    <row r="446497" spans="13:13">
      <c r="M446497" s="4408"/>
    </row>
    <row r="446498" spans="13:13">
      <c r="M446498" s="4409"/>
    </row>
    <row r="446499" spans="13:13">
      <c r="M446499" s="2206"/>
    </row>
    <row r="446529" spans="13:13">
      <c r="M446529" s="4408"/>
    </row>
    <row r="446530" spans="13:13">
      <c r="M446530" s="4409"/>
    </row>
    <row r="446531" spans="13:13">
      <c r="M446531" s="2206"/>
    </row>
    <row r="446561" spans="13:13">
      <c r="M446561" s="4408"/>
    </row>
    <row r="446562" spans="13:13">
      <c r="M446562" s="4409"/>
    </row>
    <row r="446563" spans="13:13">
      <c r="M446563" s="2206"/>
    </row>
    <row r="446593" spans="13:13">
      <c r="M446593" s="4408"/>
    </row>
    <row r="446594" spans="13:13">
      <c r="M446594" s="4409"/>
    </row>
    <row r="446595" spans="13:13">
      <c r="M446595" s="2206"/>
    </row>
    <row r="446625" spans="13:13">
      <c r="M446625" s="4408"/>
    </row>
    <row r="446626" spans="13:13">
      <c r="M446626" s="4409"/>
    </row>
    <row r="446627" spans="13:13">
      <c r="M446627" s="2206"/>
    </row>
    <row r="446657" spans="13:13">
      <c r="M446657" s="4408"/>
    </row>
    <row r="446658" spans="13:13">
      <c r="M446658" s="4409"/>
    </row>
    <row r="446659" spans="13:13">
      <c r="M446659" s="2206"/>
    </row>
    <row r="446689" spans="13:13">
      <c r="M446689" s="4408"/>
    </row>
    <row r="446690" spans="13:13">
      <c r="M446690" s="4409"/>
    </row>
    <row r="446691" spans="13:13">
      <c r="M446691" s="2206"/>
    </row>
    <row r="446721" spans="13:13">
      <c r="M446721" s="4408"/>
    </row>
    <row r="446722" spans="13:13">
      <c r="M446722" s="4409"/>
    </row>
    <row r="446723" spans="13:13">
      <c r="M446723" s="2206"/>
    </row>
    <row r="446753" spans="13:13">
      <c r="M446753" s="4408"/>
    </row>
    <row r="446754" spans="13:13">
      <c r="M446754" s="4409"/>
    </row>
    <row r="446755" spans="13:13">
      <c r="M446755" s="2206"/>
    </row>
    <row r="446785" spans="13:13">
      <c r="M446785" s="4408"/>
    </row>
    <row r="446786" spans="13:13">
      <c r="M446786" s="4409"/>
    </row>
    <row r="446787" spans="13:13">
      <c r="M446787" s="2206"/>
    </row>
    <row r="446817" spans="13:13">
      <c r="M446817" s="4408"/>
    </row>
    <row r="446818" spans="13:13">
      <c r="M446818" s="4409"/>
    </row>
    <row r="446819" spans="13:13">
      <c r="M446819" s="2206"/>
    </row>
    <row r="446849" spans="13:13">
      <c r="M446849" s="4408"/>
    </row>
    <row r="446850" spans="13:13">
      <c r="M446850" s="4409"/>
    </row>
    <row r="446851" spans="13:13">
      <c r="M446851" s="2206"/>
    </row>
    <row r="446881" spans="13:13">
      <c r="M446881" s="4408"/>
    </row>
    <row r="446882" spans="13:13">
      <c r="M446882" s="4409"/>
    </row>
    <row r="446883" spans="13:13">
      <c r="M446883" s="2206"/>
    </row>
    <row r="446913" spans="13:13">
      <c r="M446913" s="4408"/>
    </row>
    <row r="446914" spans="13:13">
      <c r="M446914" s="4409"/>
    </row>
    <row r="446915" spans="13:13">
      <c r="M446915" s="2206"/>
    </row>
    <row r="446945" spans="13:13">
      <c r="M446945" s="4408"/>
    </row>
    <row r="446946" spans="13:13">
      <c r="M446946" s="4409"/>
    </row>
    <row r="446947" spans="13:13">
      <c r="M446947" s="2206"/>
    </row>
    <row r="446977" spans="13:13">
      <c r="M446977" s="4408"/>
    </row>
    <row r="446978" spans="13:13">
      <c r="M446978" s="4409"/>
    </row>
    <row r="446979" spans="13:13">
      <c r="M446979" s="2206"/>
    </row>
    <row r="447009" spans="13:13">
      <c r="M447009" s="4408"/>
    </row>
    <row r="447010" spans="13:13">
      <c r="M447010" s="4409"/>
    </row>
    <row r="447011" spans="13:13">
      <c r="M447011" s="2206"/>
    </row>
    <row r="447041" spans="13:13">
      <c r="M447041" s="4408"/>
    </row>
    <row r="447042" spans="13:13">
      <c r="M447042" s="4409"/>
    </row>
    <row r="447043" spans="13:13">
      <c r="M447043" s="2206"/>
    </row>
    <row r="447073" spans="13:13">
      <c r="M447073" s="4408"/>
    </row>
    <row r="447074" spans="13:13">
      <c r="M447074" s="4409"/>
    </row>
    <row r="447075" spans="13:13">
      <c r="M447075" s="2206"/>
    </row>
    <row r="447105" spans="13:13">
      <c r="M447105" s="4408"/>
    </row>
    <row r="447106" spans="13:13">
      <c r="M447106" s="4409"/>
    </row>
    <row r="447107" spans="13:13">
      <c r="M447107" s="2206"/>
    </row>
    <row r="447137" spans="13:13">
      <c r="M447137" s="4408"/>
    </row>
    <row r="447138" spans="13:13">
      <c r="M447138" s="4409"/>
    </row>
    <row r="447139" spans="13:13">
      <c r="M447139" s="2206"/>
    </row>
    <row r="447169" spans="13:13">
      <c r="M447169" s="4408"/>
    </row>
    <row r="447170" spans="13:13">
      <c r="M447170" s="4409"/>
    </row>
    <row r="447171" spans="13:13">
      <c r="M447171" s="2206"/>
    </row>
    <row r="447201" spans="13:13">
      <c r="M447201" s="4408"/>
    </row>
    <row r="447202" spans="13:13">
      <c r="M447202" s="4409"/>
    </row>
    <row r="447203" spans="13:13">
      <c r="M447203" s="2206"/>
    </row>
    <row r="447233" spans="13:13">
      <c r="M447233" s="4408"/>
    </row>
    <row r="447234" spans="13:13">
      <c r="M447234" s="4409"/>
    </row>
    <row r="447235" spans="13:13">
      <c r="M447235" s="2206"/>
    </row>
    <row r="447265" spans="13:13">
      <c r="M447265" s="4408"/>
    </row>
    <row r="447266" spans="13:13">
      <c r="M447266" s="4409"/>
    </row>
    <row r="447267" spans="13:13">
      <c r="M447267" s="2206"/>
    </row>
    <row r="447297" spans="13:13">
      <c r="M447297" s="4408"/>
    </row>
    <row r="447298" spans="13:13">
      <c r="M447298" s="4409"/>
    </row>
    <row r="447299" spans="13:13">
      <c r="M447299" s="2206"/>
    </row>
    <row r="447329" spans="13:13">
      <c r="M447329" s="4408"/>
    </row>
    <row r="447330" spans="13:13">
      <c r="M447330" s="4409"/>
    </row>
    <row r="447331" spans="13:13">
      <c r="M447331" s="2206"/>
    </row>
    <row r="447361" spans="13:13">
      <c r="M447361" s="4408"/>
    </row>
    <row r="447362" spans="13:13">
      <c r="M447362" s="4409"/>
    </row>
    <row r="447363" spans="13:13">
      <c r="M447363" s="2206"/>
    </row>
    <row r="447393" spans="13:13">
      <c r="M447393" s="4408"/>
    </row>
    <row r="447394" spans="13:13">
      <c r="M447394" s="4409"/>
    </row>
    <row r="447395" spans="13:13">
      <c r="M447395" s="2206"/>
    </row>
    <row r="447425" spans="13:13">
      <c r="M447425" s="4408"/>
    </row>
    <row r="447426" spans="13:13">
      <c r="M447426" s="4409"/>
    </row>
    <row r="447427" spans="13:13">
      <c r="M447427" s="2206"/>
    </row>
    <row r="447457" spans="13:13">
      <c r="M447457" s="4408"/>
    </row>
    <row r="447458" spans="13:13">
      <c r="M447458" s="4409"/>
    </row>
    <row r="447459" spans="13:13">
      <c r="M447459" s="2206"/>
    </row>
    <row r="447489" spans="13:13">
      <c r="M447489" s="4408"/>
    </row>
    <row r="447490" spans="13:13">
      <c r="M447490" s="4409"/>
    </row>
    <row r="447491" spans="13:13">
      <c r="M447491" s="2206"/>
    </row>
    <row r="447521" spans="13:13">
      <c r="M447521" s="4408"/>
    </row>
    <row r="447522" spans="13:13">
      <c r="M447522" s="4409"/>
    </row>
    <row r="447523" spans="13:13">
      <c r="M447523" s="2206"/>
    </row>
    <row r="447553" spans="13:13">
      <c r="M447553" s="4408"/>
    </row>
    <row r="447554" spans="13:13">
      <c r="M447554" s="4409"/>
    </row>
    <row r="447555" spans="13:13">
      <c r="M447555" s="2206"/>
    </row>
    <row r="447585" spans="13:13">
      <c r="M447585" s="4408"/>
    </row>
    <row r="447586" spans="13:13">
      <c r="M447586" s="4409"/>
    </row>
    <row r="447587" spans="13:13">
      <c r="M447587" s="2206"/>
    </row>
    <row r="447617" spans="13:13">
      <c r="M447617" s="4408"/>
    </row>
    <row r="447618" spans="13:13">
      <c r="M447618" s="4409"/>
    </row>
    <row r="447619" spans="13:13">
      <c r="M447619" s="2206"/>
    </row>
    <row r="447649" spans="13:13">
      <c r="M447649" s="4408"/>
    </row>
    <row r="447650" spans="13:13">
      <c r="M447650" s="4409"/>
    </row>
    <row r="447651" spans="13:13">
      <c r="M447651" s="2206"/>
    </row>
    <row r="447681" spans="13:13">
      <c r="M447681" s="4408"/>
    </row>
    <row r="447682" spans="13:13">
      <c r="M447682" s="4409"/>
    </row>
    <row r="447683" spans="13:13">
      <c r="M447683" s="2206"/>
    </row>
    <row r="447713" spans="13:13">
      <c r="M447713" s="4408"/>
    </row>
    <row r="447714" spans="13:13">
      <c r="M447714" s="4409"/>
    </row>
    <row r="447715" spans="13:13">
      <c r="M447715" s="2206"/>
    </row>
    <row r="447745" spans="13:13">
      <c r="M447745" s="4408"/>
    </row>
    <row r="447746" spans="13:13">
      <c r="M447746" s="4409"/>
    </row>
    <row r="447747" spans="13:13">
      <c r="M447747" s="2206"/>
    </row>
    <row r="447777" spans="13:13">
      <c r="M447777" s="4408"/>
    </row>
    <row r="447778" spans="13:13">
      <c r="M447778" s="4409"/>
    </row>
    <row r="447779" spans="13:13">
      <c r="M447779" s="2206"/>
    </row>
    <row r="447809" spans="13:13">
      <c r="M447809" s="4408"/>
    </row>
    <row r="447810" spans="13:13">
      <c r="M447810" s="4409"/>
    </row>
    <row r="447811" spans="13:13">
      <c r="M447811" s="2206"/>
    </row>
    <row r="447841" spans="13:13">
      <c r="M447841" s="4408"/>
    </row>
    <row r="447842" spans="13:13">
      <c r="M447842" s="4409"/>
    </row>
    <row r="447843" spans="13:13">
      <c r="M447843" s="2206"/>
    </row>
    <row r="447873" spans="13:13">
      <c r="M447873" s="4408"/>
    </row>
    <row r="447874" spans="13:13">
      <c r="M447874" s="4409"/>
    </row>
    <row r="447875" spans="13:13">
      <c r="M447875" s="2206"/>
    </row>
    <row r="447905" spans="13:13">
      <c r="M447905" s="4408"/>
    </row>
    <row r="447906" spans="13:13">
      <c r="M447906" s="4409"/>
    </row>
    <row r="447907" spans="13:13">
      <c r="M447907" s="2206"/>
    </row>
    <row r="447937" spans="13:13">
      <c r="M447937" s="4408"/>
    </row>
    <row r="447938" spans="13:13">
      <c r="M447938" s="4409"/>
    </row>
    <row r="447939" spans="13:13">
      <c r="M447939" s="2206"/>
    </row>
    <row r="447969" spans="13:13">
      <c r="M447969" s="4408"/>
    </row>
    <row r="447970" spans="13:13">
      <c r="M447970" s="4409"/>
    </row>
    <row r="447971" spans="13:13">
      <c r="M447971" s="2206"/>
    </row>
    <row r="448001" spans="13:13">
      <c r="M448001" s="4408"/>
    </row>
    <row r="448002" spans="13:13">
      <c r="M448002" s="4409"/>
    </row>
    <row r="448003" spans="13:13">
      <c r="M448003" s="2206"/>
    </row>
    <row r="448033" spans="13:13">
      <c r="M448033" s="4408"/>
    </row>
    <row r="448034" spans="13:13">
      <c r="M448034" s="4409"/>
    </row>
    <row r="448035" spans="13:13">
      <c r="M448035" s="2206"/>
    </row>
    <row r="448065" spans="13:13">
      <c r="M448065" s="4408"/>
    </row>
    <row r="448066" spans="13:13">
      <c r="M448066" s="4409"/>
    </row>
    <row r="448067" spans="13:13">
      <c r="M448067" s="2206"/>
    </row>
    <row r="448097" spans="13:13">
      <c r="M448097" s="4408"/>
    </row>
    <row r="448098" spans="13:13">
      <c r="M448098" s="4409"/>
    </row>
    <row r="448099" spans="13:13">
      <c r="M448099" s="2206"/>
    </row>
    <row r="448129" spans="13:13">
      <c r="M448129" s="4408"/>
    </row>
    <row r="448130" spans="13:13">
      <c r="M448130" s="4409"/>
    </row>
    <row r="448131" spans="13:13">
      <c r="M448131" s="2206"/>
    </row>
    <row r="448161" spans="13:13">
      <c r="M448161" s="4408"/>
    </row>
    <row r="448162" spans="13:13">
      <c r="M448162" s="4409"/>
    </row>
    <row r="448163" spans="13:13">
      <c r="M448163" s="2206"/>
    </row>
    <row r="448193" spans="13:13">
      <c r="M448193" s="4408"/>
    </row>
    <row r="448194" spans="13:13">
      <c r="M448194" s="4409"/>
    </row>
    <row r="448195" spans="13:13">
      <c r="M448195" s="2206"/>
    </row>
    <row r="448225" spans="13:13">
      <c r="M448225" s="4408"/>
    </row>
    <row r="448226" spans="13:13">
      <c r="M448226" s="4409"/>
    </row>
    <row r="448227" spans="13:13">
      <c r="M448227" s="2206"/>
    </row>
    <row r="448257" spans="13:13">
      <c r="M448257" s="4408"/>
    </row>
    <row r="448258" spans="13:13">
      <c r="M448258" s="4409"/>
    </row>
    <row r="448259" spans="13:13">
      <c r="M448259" s="2206"/>
    </row>
    <row r="448289" spans="13:13">
      <c r="M448289" s="4408"/>
    </row>
    <row r="448290" spans="13:13">
      <c r="M448290" s="4409"/>
    </row>
    <row r="448291" spans="13:13">
      <c r="M448291" s="2206"/>
    </row>
    <row r="448321" spans="13:13">
      <c r="M448321" s="4408"/>
    </row>
    <row r="448322" spans="13:13">
      <c r="M448322" s="4409"/>
    </row>
    <row r="448323" spans="13:13">
      <c r="M448323" s="2206"/>
    </row>
    <row r="448353" spans="13:13">
      <c r="M448353" s="4408"/>
    </row>
    <row r="448354" spans="13:13">
      <c r="M448354" s="4409"/>
    </row>
    <row r="448355" spans="13:13">
      <c r="M448355" s="2206"/>
    </row>
    <row r="448385" spans="13:13">
      <c r="M448385" s="4408"/>
    </row>
    <row r="448386" spans="13:13">
      <c r="M448386" s="4409"/>
    </row>
    <row r="448387" spans="13:13">
      <c r="M448387" s="2206"/>
    </row>
    <row r="448417" spans="13:13">
      <c r="M448417" s="4408"/>
    </row>
    <row r="448418" spans="13:13">
      <c r="M448418" s="4409"/>
    </row>
    <row r="448419" spans="13:13">
      <c r="M448419" s="2206"/>
    </row>
    <row r="448449" spans="13:13">
      <c r="M448449" s="4408"/>
    </row>
    <row r="448450" spans="13:13">
      <c r="M448450" s="4409"/>
    </row>
    <row r="448451" spans="13:13">
      <c r="M448451" s="2206"/>
    </row>
    <row r="448481" spans="13:13">
      <c r="M448481" s="4408"/>
    </row>
    <row r="448482" spans="13:13">
      <c r="M448482" s="4409"/>
    </row>
    <row r="448483" spans="13:13">
      <c r="M448483" s="2206"/>
    </row>
    <row r="448513" spans="13:13">
      <c r="M448513" s="4408"/>
    </row>
    <row r="448514" spans="13:13">
      <c r="M448514" s="4409"/>
    </row>
    <row r="448515" spans="13:13">
      <c r="M448515" s="2206"/>
    </row>
    <row r="448545" spans="13:13">
      <c r="M448545" s="4408"/>
    </row>
    <row r="448546" spans="13:13">
      <c r="M448546" s="4409"/>
    </row>
    <row r="448547" spans="13:13">
      <c r="M448547" s="2206"/>
    </row>
    <row r="448577" spans="13:13">
      <c r="M448577" s="4408"/>
    </row>
    <row r="448578" spans="13:13">
      <c r="M448578" s="4409"/>
    </row>
    <row r="448579" spans="13:13">
      <c r="M448579" s="2206"/>
    </row>
    <row r="448609" spans="13:13">
      <c r="M448609" s="4408"/>
    </row>
    <row r="448610" spans="13:13">
      <c r="M448610" s="4409"/>
    </row>
    <row r="448611" spans="13:13">
      <c r="M448611" s="2206"/>
    </row>
    <row r="448641" spans="13:13">
      <c r="M448641" s="4408"/>
    </row>
    <row r="448642" spans="13:13">
      <c r="M448642" s="4409"/>
    </row>
    <row r="448643" spans="13:13">
      <c r="M448643" s="2206"/>
    </row>
    <row r="448673" spans="13:13">
      <c r="M448673" s="4408"/>
    </row>
    <row r="448674" spans="13:13">
      <c r="M448674" s="4409"/>
    </row>
    <row r="448675" spans="13:13">
      <c r="M448675" s="2206"/>
    </row>
    <row r="448705" spans="13:13">
      <c r="M448705" s="4408"/>
    </row>
    <row r="448706" spans="13:13">
      <c r="M448706" s="4409"/>
    </row>
    <row r="448707" spans="13:13">
      <c r="M448707" s="2206"/>
    </row>
    <row r="448737" spans="13:13">
      <c r="M448737" s="4408"/>
    </row>
    <row r="448738" spans="13:13">
      <c r="M448738" s="4409"/>
    </row>
    <row r="448739" spans="13:13">
      <c r="M448739" s="2206"/>
    </row>
    <row r="448769" spans="13:13">
      <c r="M448769" s="4408"/>
    </row>
    <row r="448770" spans="13:13">
      <c r="M448770" s="4409"/>
    </row>
    <row r="448771" spans="13:13">
      <c r="M448771" s="2206"/>
    </row>
    <row r="448801" spans="13:13">
      <c r="M448801" s="4408"/>
    </row>
    <row r="448802" spans="13:13">
      <c r="M448802" s="4409"/>
    </row>
    <row r="448803" spans="13:13">
      <c r="M448803" s="2206"/>
    </row>
    <row r="448833" spans="13:13">
      <c r="M448833" s="4408"/>
    </row>
    <row r="448834" spans="13:13">
      <c r="M448834" s="4409"/>
    </row>
    <row r="448835" spans="13:13">
      <c r="M448835" s="2206"/>
    </row>
    <row r="448865" spans="13:13">
      <c r="M448865" s="4408"/>
    </row>
    <row r="448866" spans="13:13">
      <c r="M448866" s="4409"/>
    </row>
    <row r="448867" spans="13:13">
      <c r="M448867" s="2206"/>
    </row>
    <row r="448897" spans="13:13">
      <c r="M448897" s="4408"/>
    </row>
    <row r="448898" spans="13:13">
      <c r="M448898" s="4409"/>
    </row>
    <row r="448899" spans="13:13">
      <c r="M448899" s="2206"/>
    </row>
    <row r="448929" spans="13:13">
      <c r="M448929" s="4408"/>
    </row>
    <row r="448930" spans="13:13">
      <c r="M448930" s="4409"/>
    </row>
    <row r="448931" spans="13:13">
      <c r="M448931" s="2206"/>
    </row>
    <row r="448961" spans="13:13">
      <c r="M448961" s="4408"/>
    </row>
    <row r="448962" spans="13:13">
      <c r="M448962" s="4409"/>
    </row>
    <row r="448963" spans="13:13">
      <c r="M448963" s="2206"/>
    </row>
    <row r="448993" spans="13:13">
      <c r="M448993" s="4408"/>
    </row>
    <row r="448994" spans="13:13">
      <c r="M448994" s="4409"/>
    </row>
    <row r="448995" spans="13:13">
      <c r="M448995" s="2206"/>
    </row>
    <row r="449025" spans="13:13">
      <c r="M449025" s="4408"/>
    </row>
    <row r="449026" spans="13:13">
      <c r="M449026" s="4409"/>
    </row>
    <row r="449027" spans="13:13">
      <c r="M449027" s="2206"/>
    </row>
    <row r="449057" spans="13:13">
      <c r="M449057" s="4408"/>
    </row>
    <row r="449058" spans="13:13">
      <c r="M449058" s="4409"/>
    </row>
    <row r="449059" spans="13:13">
      <c r="M449059" s="2206"/>
    </row>
    <row r="449089" spans="13:13">
      <c r="M449089" s="4408"/>
    </row>
    <row r="449090" spans="13:13">
      <c r="M449090" s="4409"/>
    </row>
    <row r="449091" spans="13:13">
      <c r="M449091" s="2206"/>
    </row>
    <row r="449121" spans="13:13">
      <c r="M449121" s="4408"/>
    </row>
    <row r="449122" spans="13:13">
      <c r="M449122" s="4409"/>
    </row>
    <row r="449123" spans="13:13">
      <c r="M449123" s="2206"/>
    </row>
    <row r="449153" spans="13:13">
      <c r="M449153" s="4408"/>
    </row>
    <row r="449154" spans="13:13">
      <c r="M449154" s="4409"/>
    </row>
    <row r="449155" spans="13:13">
      <c r="M449155" s="2206"/>
    </row>
    <row r="449185" spans="13:13">
      <c r="M449185" s="4408"/>
    </row>
    <row r="449186" spans="13:13">
      <c r="M449186" s="4409"/>
    </row>
    <row r="449187" spans="13:13">
      <c r="M449187" s="2206"/>
    </row>
    <row r="449217" spans="13:13">
      <c r="M449217" s="4408"/>
    </row>
    <row r="449218" spans="13:13">
      <c r="M449218" s="4409"/>
    </row>
    <row r="449219" spans="13:13">
      <c r="M449219" s="2206"/>
    </row>
    <row r="449249" spans="13:13">
      <c r="M449249" s="4408"/>
    </row>
    <row r="449250" spans="13:13">
      <c r="M449250" s="4409"/>
    </row>
    <row r="449251" spans="13:13">
      <c r="M449251" s="2206"/>
    </row>
    <row r="449281" spans="13:13">
      <c r="M449281" s="4408"/>
    </row>
    <row r="449282" spans="13:13">
      <c r="M449282" s="4409"/>
    </row>
    <row r="449283" spans="13:13">
      <c r="M449283" s="2206"/>
    </row>
    <row r="449313" spans="13:13">
      <c r="M449313" s="4408"/>
    </row>
    <row r="449314" spans="13:13">
      <c r="M449314" s="4409"/>
    </row>
    <row r="449315" spans="13:13">
      <c r="M449315" s="2206"/>
    </row>
    <row r="449345" spans="13:13">
      <c r="M449345" s="4408"/>
    </row>
    <row r="449346" spans="13:13">
      <c r="M449346" s="4409"/>
    </row>
    <row r="449347" spans="13:13">
      <c r="M449347" s="2206"/>
    </row>
    <row r="449377" spans="13:13">
      <c r="M449377" s="4408"/>
    </row>
    <row r="449378" spans="13:13">
      <c r="M449378" s="4409"/>
    </row>
    <row r="449379" spans="13:13">
      <c r="M449379" s="2206"/>
    </row>
    <row r="449409" spans="13:13">
      <c r="M449409" s="4408"/>
    </row>
    <row r="449410" spans="13:13">
      <c r="M449410" s="4409"/>
    </row>
    <row r="449411" spans="13:13">
      <c r="M449411" s="2206"/>
    </row>
    <row r="449441" spans="13:13">
      <c r="M449441" s="4408"/>
    </row>
    <row r="449442" spans="13:13">
      <c r="M449442" s="4409"/>
    </row>
    <row r="449443" spans="13:13">
      <c r="M449443" s="2206"/>
    </row>
    <row r="449473" spans="13:13">
      <c r="M449473" s="4408"/>
    </row>
    <row r="449474" spans="13:13">
      <c r="M449474" s="4409"/>
    </row>
    <row r="449475" spans="13:13">
      <c r="M449475" s="2206"/>
    </row>
    <row r="449505" spans="13:13">
      <c r="M449505" s="4408"/>
    </row>
    <row r="449506" spans="13:13">
      <c r="M449506" s="4409"/>
    </row>
    <row r="449507" spans="13:13">
      <c r="M449507" s="2206"/>
    </row>
    <row r="449537" spans="13:13">
      <c r="M449537" s="4408"/>
    </row>
    <row r="449538" spans="13:13">
      <c r="M449538" s="4409"/>
    </row>
    <row r="449539" spans="13:13">
      <c r="M449539" s="2206"/>
    </row>
    <row r="449569" spans="13:13">
      <c r="M449569" s="4408"/>
    </row>
    <row r="449570" spans="13:13">
      <c r="M449570" s="4409"/>
    </row>
    <row r="449571" spans="13:13">
      <c r="M449571" s="2206"/>
    </row>
    <row r="449601" spans="13:13">
      <c r="M449601" s="4408"/>
    </row>
    <row r="449602" spans="13:13">
      <c r="M449602" s="4409"/>
    </row>
    <row r="449603" spans="13:13">
      <c r="M449603" s="2206"/>
    </row>
    <row r="449633" spans="13:13">
      <c r="M449633" s="4408"/>
    </row>
    <row r="449634" spans="13:13">
      <c r="M449634" s="4409"/>
    </row>
    <row r="449635" spans="13:13">
      <c r="M449635" s="2206"/>
    </row>
    <row r="449665" spans="13:13">
      <c r="M449665" s="4408"/>
    </row>
    <row r="449666" spans="13:13">
      <c r="M449666" s="4409"/>
    </row>
    <row r="449667" spans="13:13">
      <c r="M449667" s="2206"/>
    </row>
    <row r="449697" spans="13:13">
      <c r="M449697" s="4408"/>
    </row>
    <row r="449698" spans="13:13">
      <c r="M449698" s="4409"/>
    </row>
    <row r="449699" spans="13:13">
      <c r="M449699" s="2206"/>
    </row>
    <row r="449729" spans="13:13">
      <c r="M449729" s="4408"/>
    </row>
    <row r="449730" spans="13:13">
      <c r="M449730" s="4409"/>
    </row>
    <row r="449731" spans="13:13">
      <c r="M449731" s="2206"/>
    </row>
    <row r="449761" spans="13:13">
      <c r="M449761" s="4408"/>
    </row>
    <row r="449762" spans="13:13">
      <c r="M449762" s="4409"/>
    </row>
    <row r="449763" spans="13:13">
      <c r="M449763" s="2206"/>
    </row>
    <row r="449793" spans="13:13">
      <c r="M449793" s="4408"/>
    </row>
    <row r="449794" spans="13:13">
      <c r="M449794" s="4409"/>
    </row>
    <row r="449795" spans="13:13">
      <c r="M449795" s="2206"/>
    </row>
    <row r="449825" spans="13:13">
      <c r="M449825" s="4408"/>
    </row>
    <row r="449826" spans="13:13">
      <c r="M449826" s="4409"/>
    </row>
    <row r="449827" spans="13:13">
      <c r="M449827" s="2206"/>
    </row>
    <row r="449857" spans="13:13">
      <c r="M449857" s="4408"/>
    </row>
    <row r="449858" spans="13:13">
      <c r="M449858" s="4409"/>
    </row>
    <row r="449859" spans="13:13">
      <c r="M449859" s="2206"/>
    </row>
    <row r="449889" spans="13:13">
      <c r="M449889" s="4408"/>
    </row>
    <row r="449890" spans="13:13">
      <c r="M449890" s="4409"/>
    </row>
    <row r="449891" spans="13:13">
      <c r="M449891" s="2206"/>
    </row>
    <row r="449921" spans="13:13">
      <c r="M449921" s="4408"/>
    </row>
    <row r="449922" spans="13:13">
      <c r="M449922" s="4409"/>
    </row>
    <row r="449923" spans="13:13">
      <c r="M449923" s="2206"/>
    </row>
    <row r="449953" spans="13:13">
      <c r="M449953" s="4408"/>
    </row>
    <row r="449954" spans="13:13">
      <c r="M449954" s="4409"/>
    </row>
    <row r="449955" spans="13:13">
      <c r="M449955" s="2206"/>
    </row>
    <row r="449985" spans="13:13">
      <c r="M449985" s="4408"/>
    </row>
    <row r="449986" spans="13:13">
      <c r="M449986" s="4409"/>
    </row>
    <row r="449987" spans="13:13">
      <c r="M449987" s="2206"/>
    </row>
    <row r="450017" spans="13:13">
      <c r="M450017" s="4408"/>
    </row>
    <row r="450018" spans="13:13">
      <c r="M450018" s="4409"/>
    </row>
    <row r="450019" spans="13:13">
      <c r="M450019" s="2206"/>
    </row>
    <row r="450049" spans="13:13">
      <c r="M450049" s="4408"/>
    </row>
    <row r="450050" spans="13:13">
      <c r="M450050" s="4409"/>
    </row>
    <row r="450051" spans="13:13">
      <c r="M450051" s="2206"/>
    </row>
    <row r="450081" spans="13:13">
      <c r="M450081" s="4408"/>
    </row>
    <row r="450082" spans="13:13">
      <c r="M450082" s="4409"/>
    </row>
    <row r="450083" spans="13:13">
      <c r="M450083" s="2206"/>
    </row>
    <row r="450113" spans="13:13">
      <c r="M450113" s="4408"/>
    </row>
    <row r="450114" spans="13:13">
      <c r="M450114" s="4409"/>
    </row>
    <row r="450115" spans="13:13">
      <c r="M450115" s="2206"/>
    </row>
    <row r="450145" spans="13:13">
      <c r="M450145" s="4408"/>
    </row>
    <row r="450146" spans="13:13">
      <c r="M450146" s="4409"/>
    </row>
    <row r="450147" spans="13:13">
      <c r="M450147" s="2206"/>
    </row>
    <row r="450177" spans="13:13">
      <c r="M450177" s="4408"/>
    </row>
    <row r="450178" spans="13:13">
      <c r="M450178" s="4409"/>
    </row>
    <row r="450179" spans="13:13">
      <c r="M450179" s="2206"/>
    </row>
    <row r="450209" spans="13:13">
      <c r="M450209" s="4408"/>
    </row>
    <row r="450210" spans="13:13">
      <c r="M450210" s="4409"/>
    </row>
    <row r="450211" spans="13:13">
      <c r="M450211" s="2206"/>
    </row>
    <row r="450241" spans="13:13">
      <c r="M450241" s="4408"/>
    </row>
    <row r="450242" spans="13:13">
      <c r="M450242" s="4409"/>
    </row>
    <row r="450243" spans="13:13">
      <c r="M450243" s="2206"/>
    </row>
    <row r="450273" spans="13:13">
      <c r="M450273" s="4408"/>
    </row>
    <row r="450274" spans="13:13">
      <c r="M450274" s="4409"/>
    </row>
    <row r="450275" spans="13:13">
      <c r="M450275" s="2206"/>
    </row>
    <row r="450305" spans="13:13">
      <c r="M450305" s="4408"/>
    </row>
    <row r="450306" spans="13:13">
      <c r="M450306" s="4409"/>
    </row>
    <row r="450307" spans="13:13">
      <c r="M450307" s="2206"/>
    </row>
    <row r="450337" spans="13:13">
      <c r="M450337" s="4408"/>
    </row>
    <row r="450338" spans="13:13">
      <c r="M450338" s="4409"/>
    </row>
    <row r="450339" spans="13:13">
      <c r="M450339" s="2206"/>
    </row>
    <row r="450369" spans="13:13">
      <c r="M450369" s="4408"/>
    </row>
    <row r="450370" spans="13:13">
      <c r="M450370" s="4409"/>
    </row>
    <row r="450371" spans="13:13">
      <c r="M450371" s="2206"/>
    </row>
    <row r="450401" spans="13:13">
      <c r="M450401" s="4408"/>
    </row>
    <row r="450402" spans="13:13">
      <c r="M450402" s="4409"/>
    </row>
    <row r="450403" spans="13:13">
      <c r="M450403" s="2206"/>
    </row>
    <row r="450433" spans="13:13">
      <c r="M450433" s="4408"/>
    </row>
    <row r="450434" spans="13:13">
      <c r="M450434" s="4409"/>
    </row>
    <row r="450435" spans="13:13">
      <c r="M450435" s="2206"/>
    </row>
    <row r="450465" spans="13:13">
      <c r="M450465" s="4408"/>
    </row>
    <row r="450466" spans="13:13">
      <c r="M450466" s="4409"/>
    </row>
    <row r="450467" spans="13:13">
      <c r="M450467" s="2206"/>
    </row>
    <row r="450497" spans="13:13">
      <c r="M450497" s="4408"/>
    </row>
    <row r="450498" spans="13:13">
      <c r="M450498" s="4409"/>
    </row>
    <row r="450499" spans="13:13">
      <c r="M450499" s="2206"/>
    </row>
    <row r="450529" spans="13:13">
      <c r="M450529" s="4408"/>
    </row>
    <row r="450530" spans="13:13">
      <c r="M450530" s="4409"/>
    </row>
    <row r="450531" spans="13:13">
      <c r="M450531" s="2206"/>
    </row>
    <row r="450561" spans="13:13">
      <c r="M450561" s="4408"/>
    </row>
    <row r="450562" spans="13:13">
      <c r="M450562" s="4409"/>
    </row>
    <row r="450563" spans="13:13">
      <c r="M450563" s="2206"/>
    </row>
    <row r="450593" spans="13:13">
      <c r="M450593" s="4408"/>
    </row>
    <row r="450594" spans="13:13">
      <c r="M450594" s="4409"/>
    </row>
    <row r="450595" spans="13:13">
      <c r="M450595" s="2206"/>
    </row>
    <row r="450625" spans="13:13">
      <c r="M450625" s="4408"/>
    </row>
    <row r="450626" spans="13:13">
      <c r="M450626" s="4409"/>
    </row>
    <row r="450627" spans="13:13">
      <c r="M450627" s="2206"/>
    </row>
    <row r="450657" spans="13:13">
      <c r="M450657" s="4408"/>
    </row>
    <row r="450658" spans="13:13">
      <c r="M450658" s="4409"/>
    </row>
    <row r="450659" spans="13:13">
      <c r="M450659" s="2206"/>
    </row>
    <row r="450689" spans="13:13">
      <c r="M450689" s="4408"/>
    </row>
    <row r="450690" spans="13:13">
      <c r="M450690" s="4409"/>
    </row>
    <row r="450691" spans="13:13">
      <c r="M450691" s="2206"/>
    </row>
    <row r="450721" spans="13:13">
      <c r="M450721" s="4408"/>
    </row>
    <row r="450722" spans="13:13">
      <c r="M450722" s="4409"/>
    </row>
    <row r="450723" spans="13:13">
      <c r="M450723" s="2206"/>
    </row>
    <row r="450753" spans="13:13">
      <c r="M450753" s="4408"/>
    </row>
    <row r="450754" spans="13:13">
      <c r="M450754" s="4409"/>
    </row>
    <row r="450755" spans="13:13">
      <c r="M450755" s="2206"/>
    </row>
    <row r="450785" spans="13:13">
      <c r="M450785" s="4408"/>
    </row>
    <row r="450786" spans="13:13">
      <c r="M450786" s="4409"/>
    </row>
    <row r="450787" spans="13:13">
      <c r="M450787" s="2206"/>
    </row>
    <row r="450817" spans="13:13">
      <c r="M450817" s="4408"/>
    </row>
    <row r="450818" spans="13:13">
      <c r="M450818" s="4409"/>
    </row>
    <row r="450819" spans="13:13">
      <c r="M450819" s="2206"/>
    </row>
    <row r="450849" spans="13:13">
      <c r="M450849" s="4408"/>
    </row>
    <row r="450850" spans="13:13">
      <c r="M450850" s="4409"/>
    </row>
    <row r="450851" spans="13:13">
      <c r="M450851" s="2206"/>
    </row>
    <row r="450881" spans="13:13">
      <c r="M450881" s="4408"/>
    </row>
    <row r="450882" spans="13:13">
      <c r="M450882" s="4409"/>
    </row>
    <row r="450883" spans="13:13">
      <c r="M450883" s="2206"/>
    </row>
    <row r="450913" spans="13:13">
      <c r="M450913" s="4408"/>
    </row>
    <row r="450914" spans="13:13">
      <c r="M450914" s="4409"/>
    </row>
    <row r="450915" spans="13:13">
      <c r="M450915" s="2206"/>
    </row>
    <row r="450945" spans="13:13">
      <c r="M450945" s="4408"/>
    </row>
    <row r="450946" spans="13:13">
      <c r="M450946" s="4409"/>
    </row>
    <row r="450947" spans="13:13">
      <c r="M450947" s="2206"/>
    </row>
    <row r="450977" spans="13:13">
      <c r="M450977" s="4408"/>
    </row>
    <row r="450978" spans="13:13">
      <c r="M450978" s="4409"/>
    </row>
    <row r="450979" spans="13:13">
      <c r="M450979" s="2206"/>
    </row>
    <row r="451009" spans="13:13">
      <c r="M451009" s="4408"/>
    </row>
    <row r="451010" spans="13:13">
      <c r="M451010" s="4409"/>
    </row>
    <row r="451011" spans="13:13">
      <c r="M451011" s="2206"/>
    </row>
    <row r="451041" spans="13:13">
      <c r="M451041" s="4408"/>
    </row>
    <row r="451042" spans="13:13">
      <c r="M451042" s="4409"/>
    </row>
    <row r="451043" spans="13:13">
      <c r="M451043" s="2206"/>
    </row>
    <row r="451073" spans="13:13">
      <c r="M451073" s="4408"/>
    </row>
    <row r="451074" spans="13:13">
      <c r="M451074" s="4409"/>
    </row>
    <row r="451075" spans="13:13">
      <c r="M451075" s="2206"/>
    </row>
    <row r="451105" spans="13:13">
      <c r="M451105" s="4408"/>
    </row>
    <row r="451106" spans="13:13">
      <c r="M451106" s="4409"/>
    </row>
    <row r="451107" spans="13:13">
      <c r="M451107" s="2206"/>
    </row>
    <row r="451137" spans="13:13">
      <c r="M451137" s="4408"/>
    </row>
    <row r="451138" spans="13:13">
      <c r="M451138" s="4409"/>
    </row>
    <row r="451139" spans="13:13">
      <c r="M451139" s="2206"/>
    </row>
    <row r="451169" spans="13:13">
      <c r="M451169" s="4408"/>
    </row>
    <row r="451170" spans="13:13">
      <c r="M451170" s="4409"/>
    </row>
    <row r="451171" spans="13:13">
      <c r="M451171" s="2206"/>
    </row>
    <row r="451201" spans="13:13">
      <c r="M451201" s="4408"/>
    </row>
    <row r="451202" spans="13:13">
      <c r="M451202" s="4409"/>
    </row>
    <row r="451203" spans="13:13">
      <c r="M451203" s="2206"/>
    </row>
    <row r="451233" spans="13:13">
      <c r="M451233" s="4408"/>
    </row>
    <row r="451234" spans="13:13">
      <c r="M451234" s="4409"/>
    </row>
    <row r="451235" spans="13:13">
      <c r="M451235" s="2206"/>
    </row>
    <row r="451265" spans="13:13">
      <c r="M451265" s="4408"/>
    </row>
    <row r="451266" spans="13:13">
      <c r="M451266" s="4409"/>
    </row>
    <row r="451267" spans="13:13">
      <c r="M451267" s="2206"/>
    </row>
    <row r="451297" spans="13:13">
      <c r="M451297" s="4408"/>
    </row>
    <row r="451298" spans="13:13">
      <c r="M451298" s="4409"/>
    </row>
    <row r="451299" spans="13:13">
      <c r="M451299" s="2206"/>
    </row>
    <row r="451329" spans="13:13">
      <c r="M451329" s="4408"/>
    </row>
    <row r="451330" spans="13:13">
      <c r="M451330" s="4409"/>
    </row>
    <row r="451331" spans="13:13">
      <c r="M451331" s="2206"/>
    </row>
    <row r="451361" spans="13:13">
      <c r="M451361" s="4408"/>
    </row>
    <row r="451362" spans="13:13">
      <c r="M451362" s="4409"/>
    </row>
    <row r="451363" spans="13:13">
      <c r="M451363" s="2206"/>
    </row>
    <row r="451393" spans="13:13">
      <c r="M451393" s="4408"/>
    </row>
    <row r="451394" spans="13:13">
      <c r="M451394" s="4409"/>
    </row>
    <row r="451395" spans="13:13">
      <c r="M451395" s="2206"/>
    </row>
    <row r="451425" spans="13:13">
      <c r="M451425" s="4408"/>
    </row>
    <row r="451426" spans="13:13">
      <c r="M451426" s="4409"/>
    </row>
    <row r="451427" spans="13:13">
      <c r="M451427" s="2206"/>
    </row>
    <row r="451457" spans="13:13">
      <c r="M451457" s="4408"/>
    </row>
    <row r="451458" spans="13:13">
      <c r="M451458" s="4409"/>
    </row>
    <row r="451459" spans="13:13">
      <c r="M451459" s="2206"/>
    </row>
    <row r="451489" spans="13:13">
      <c r="M451489" s="4408"/>
    </row>
    <row r="451490" spans="13:13">
      <c r="M451490" s="4409"/>
    </row>
    <row r="451491" spans="13:13">
      <c r="M451491" s="2206"/>
    </row>
    <row r="451521" spans="13:13">
      <c r="M451521" s="4408"/>
    </row>
    <row r="451522" spans="13:13">
      <c r="M451522" s="4409"/>
    </row>
    <row r="451523" spans="13:13">
      <c r="M451523" s="2206"/>
    </row>
    <row r="451553" spans="13:13">
      <c r="M451553" s="4408"/>
    </row>
    <row r="451554" spans="13:13">
      <c r="M451554" s="4409"/>
    </row>
    <row r="451555" spans="13:13">
      <c r="M451555" s="2206"/>
    </row>
    <row r="451585" spans="13:13">
      <c r="M451585" s="4408"/>
    </row>
    <row r="451586" spans="13:13">
      <c r="M451586" s="4409"/>
    </row>
    <row r="451587" spans="13:13">
      <c r="M451587" s="2206"/>
    </row>
    <row r="451617" spans="13:13">
      <c r="M451617" s="4408"/>
    </row>
    <row r="451618" spans="13:13">
      <c r="M451618" s="4409"/>
    </row>
    <row r="451619" spans="13:13">
      <c r="M451619" s="2206"/>
    </row>
    <row r="451649" spans="13:13">
      <c r="M451649" s="4408"/>
    </row>
    <row r="451650" spans="13:13">
      <c r="M451650" s="4409"/>
    </row>
    <row r="451651" spans="13:13">
      <c r="M451651" s="2206"/>
    </row>
    <row r="451681" spans="13:13">
      <c r="M451681" s="4408"/>
    </row>
    <row r="451682" spans="13:13">
      <c r="M451682" s="4409"/>
    </row>
    <row r="451683" spans="13:13">
      <c r="M451683" s="2206"/>
    </row>
    <row r="451713" spans="13:13">
      <c r="M451713" s="4408"/>
    </row>
    <row r="451714" spans="13:13">
      <c r="M451714" s="4409"/>
    </row>
    <row r="451715" spans="13:13">
      <c r="M451715" s="2206"/>
    </row>
    <row r="451745" spans="13:13">
      <c r="M451745" s="4408"/>
    </row>
    <row r="451746" spans="13:13">
      <c r="M451746" s="4409"/>
    </row>
    <row r="451747" spans="13:13">
      <c r="M451747" s="2206"/>
    </row>
    <row r="451777" spans="13:13">
      <c r="M451777" s="4408"/>
    </row>
    <row r="451778" spans="13:13">
      <c r="M451778" s="4409"/>
    </row>
    <row r="451779" spans="13:13">
      <c r="M451779" s="2206"/>
    </row>
    <row r="451809" spans="13:13">
      <c r="M451809" s="4408"/>
    </row>
    <row r="451810" spans="13:13">
      <c r="M451810" s="4409"/>
    </row>
    <row r="451811" spans="13:13">
      <c r="M451811" s="2206"/>
    </row>
    <row r="451841" spans="13:13">
      <c r="M451841" s="4408"/>
    </row>
    <row r="451842" spans="13:13">
      <c r="M451842" s="4409"/>
    </row>
    <row r="451843" spans="13:13">
      <c r="M451843" s="2206"/>
    </row>
    <row r="451873" spans="13:13">
      <c r="M451873" s="4408"/>
    </row>
    <row r="451874" spans="13:13">
      <c r="M451874" s="4409"/>
    </row>
    <row r="451875" spans="13:13">
      <c r="M451875" s="2206"/>
    </row>
    <row r="451905" spans="13:13">
      <c r="M451905" s="4408"/>
    </row>
    <row r="451906" spans="13:13">
      <c r="M451906" s="4409"/>
    </row>
    <row r="451907" spans="13:13">
      <c r="M451907" s="2206"/>
    </row>
    <row r="451937" spans="13:13">
      <c r="M451937" s="4408"/>
    </row>
    <row r="451938" spans="13:13">
      <c r="M451938" s="4409"/>
    </row>
    <row r="451939" spans="13:13">
      <c r="M451939" s="2206"/>
    </row>
    <row r="451969" spans="13:13">
      <c r="M451969" s="4408"/>
    </row>
    <row r="451970" spans="13:13">
      <c r="M451970" s="4409"/>
    </row>
    <row r="451971" spans="13:13">
      <c r="M451971" s="2206"/>
    </row>
    <row r="452001" spans="13:13">
      <c r="M452001" s="4408"/>
    </row>
    <row r="452002" spans="13:13">
      <c r="M452002" s="4409"/>
    </row>
    <row r="452003" spans="13:13">
      <c r="M452003" s="2206"/>
    </row>
    <row r="452033" spans="13:13">
      <c r="M452033" s="4408"/>
    </row>
    <row r="452034" spans="13:13">
      <c r="M452034" s="4409"/>
    </row>
    <row r="452035" spans="13:13">
      <c r="M452035" s="2206"/>
    </row>
    <row r="452065" spans="13:13">
      <c r="M452065" s="4408"/>
    </row>
    <row r="452066" spans="13:13">
      <c r="M452066" s="4409"/>
    </row>
    <row r="452067" spans="13:13">
      <c r="M452067" s="2206"/>
    </row>
    <row r="452097" spans="13:13">
      <c r="M452097" s="4408"/>
    </row>
    <row r="452098" spans="13:13">
      <c r="M452098" s="4409"/>
    </row>
    <row r="452099" spans="13:13">
      <c r="M452099" s="2206"/>
    </row>
    <row r="452129" spans="13:13">
      <c r="M452129" s="4408"/>
    </row>
    <row r="452130" spans="13:13">
      <c r="M452130" s="4409"/>
    </row>
    <row r="452131" spans="13:13">
      <c r="M452131" s="2206"/>
    </row>
    <row r="452161" spans="13:13">
      <c r="M452161" s="4408"/>
    </row>
    <row r="452162" spans="13:13">
      <c r="M452162" s="4409"/>
    </row>
    <row r="452163" spans="13:13">
      <c r="M452163" s="2206"/>
    </row>
    <row r="452193" spans="13:13">
      <c r="M452193" s="4408"/>
    </row>
    <row r="452194" spans="13:13">
      <c r="M452194" s="4409"/>
    </row>
    <row r="452195" spans="13:13">
      <c r="M452195" s="2206"/>
    </row>
    <row r="452225" spans="13:13">
      <c r="M452225" s="4408"/>
    </row>
    <row r="452226" spans="13:13">
      <c r="M452226" s="4409"/>
    </row>
    <row r="452227" spans="13:13">
      <c r="M452227" s="2206"/>
    </row>
    <row r="452257" spans="13:13">
      <c r="M452257" s="4408"/>
    </row>
    <row r="452258" spans="13:13">
      <c r="M452258" s="4409"/>
    </row>
    <row r="452259" spans="13:13">
      <c r="M452259" s="2206"/>
    </row>
    <row r="452289" spans="13:13">
      <c r="M452289" s="4408"/>
    </row>
    <row r="452290" spans="13:13">
      <c r="M452290" s="4409"/>
    </row>
    <row r="452291" spans="13:13">
      <c r="M452291" s="2206"/>
    </row>
    <row r="452321" spans="13:13">
      <c r="M452321" s="4408"/>
    </row>
    <row r="452322" spans="13:13">
      <c r="M452322" s="4409"/>
    </row>
    <row r="452323" spans="13:13">
      <c r="M452323" s="2206"/>
    </row>
    <row r="452353" spans="13:13">
      <c r="M452353" s="4408"/>
    </row>
    <row r="452354" spans="13:13">
      <c r="M452354" s="4409"/>
    </row>
    <row r="452355" spans="13:13">
      <c r="M452355" s="2206"/>
    </row>
    <row r="452385" spans="13:13">
      <c r="M452385" s="4408"/>
    </row>
    <row r="452386" spans="13:13">
      <c r="M452386" s="4409"/>
    </row>
    <row r="452387" spans="13:13">
      <c r="M452387" s="2206"/>
    </row>
    <row r="452417" spans="13:13">
      <c r="M452417" s="4408"/>
    </row>
    <row r="452418" spans="13:13">
      <c r="M452418" s="4409"/>
    </row>
    <row r="452419" spans="13:13">
      <c r="M452419" s="2206"/>
    </row>
    <row r="452449" spans="13:13">
      <c r="M452449" s="4408"/>
    </row>
    <row r="452450" spans="13:13">
      <c r="M452450" s="4409"/>
    </row>
    <row r="452451" spans="13:13">
      <c r="M452451" s="2206"/>
    </row>
    <row r="452481" spans="13:13">
      <c r="M452481" s="4408"/>
    </row>
    <row r="452482" spans="13:13">
      <c r="M452482" s="4409"/>
    </row>
    <row r="452483" spans="13:13">
      <c r="M452483" s="2206"/>
    </row>
    <row r="452513" spans="13:13">
      <c r="M452513" s="4408"/>
    </row>
    <row r="452514" spans="13:13">
      <c r="M452514" s="4409"/>
    </row>
    <row r="452515" spans="13:13">
      <c r="M452515" s="2206"/>
    </row>
    <row r="452545" spans="13:13">
      <c r="M452545" s="4408"/>
    </row>
    <row r="452546" spans="13:13">
      <c r="M452546" s="4409"/>
    </row>
    <row r="452547" spans="13:13">
      <c r="M452547" s="2206"/>
    </row>
    <row r="452577" spans="13:13">
      <c r="M452577" s="4408"/>
    </row>
    <row r="452578" spans="13:13">
      <c r="M452578" s="4409"/>
    </row>
    <row r="452579" spans="13:13">
      <c r="M452579" s="2206"/>
    </row>
    <row r="452609" spans="13:13">
      <c r="M452609" s="4408"/>
    </row>
    <row r="452610" spans="13:13">
      <c r="M452610" s="4409"/>
    </row>
    <row r="452611" spans="13:13">
      <c r="M452611" s="2206"/>
    </row>
    <row r="452641" spans="13:13">
      <c r="M452641" s="4408"/>
    </row>
    <row r="452642" spans="13:13">
      <c r="M452642" s="4409"/>
    </row>
    <row r="452643" spans="13:13">
      <c r="M452643" s="2206"/>
    </row>
    <row r="452673" spans="13:13">
      <c r="M452673" s="4408"/>
    </row>
    <row r="452674" spans="13:13">
      <c r="M452674" s="4409"/>
    </row>
    <row r="452675" spans="13:13">
      <c r="M452675" s="2206"/>
    </row>
    <row r="452705" spans="13:13">
      <c r="M452705" s="4408"/>
    </row>
    <row r="452706" spans="13:13">
      <c r="M452706" s="4409"/>
    </row>
    <row r="452707" spans="13:13">
      <c r="M452707" s="2206"/>
    </row>
    <row r="452737" spans="13:13">
      <c r="M452737" s="4408"/>
    </row>
    <row r="452738" spans="13:13">
      <c r="M452738" s="4409"/>
    </row>
    <row r="452739" spans="13:13">
      <c r="M452739" s="2206"/>
    </row>
    <row r="452769" spans="13:13">
      <c r="M452769" s="4408"/>
    </row>
    <row r="452770" spans="13:13">
      <c r="M452770" s="4409"/>
    </row>
    <row r="452771" spans="13:13">
      <c r="M452771" s="2206"/>
    </row>
    <row r="452801" spans="13:13">
      <c r="M452801" s="4408"/>
    </row>
    <row r="452802" spans="13:13">
      <c r="M452802" s="4409"/>
    </row>
    <row r="452803" spans="13:13">
      <c r="M452803" s="2206"/>
    </row>
    <row r="452833" spans="13:13">
      <c r="M452833" s="4408"/>
    </row>
    <row r="452834" spans="13:13">
      <c r="M452834" s="4409"/>
    </row>
    <row r="452835" spans="13:13">
      <c r="M452835" s="2206"/>
    </row>
    <row r="452865" spans="13:13">
      <c r="M452865" s="4408"/>
    </row>
    <row r="452866" spans="13:13">
      <c r="M452866" s="4409"/>
    </row>
    <row r="452867" spans="13:13">
      <c r="M452867" s="2206"/>
    </row>
    <row r="452897" spans="13:13">
      <c r="M452897" s="4408"/>
    </row>
    <row r="452898" spans="13:13">
      <c r="M452898" s="4409"/>
    </row>
    <row r="452899" spans="13:13">
      <c r="M452899" s="2206"/>
    </row>
    <row r="452929" spans="13:13">
      <c r="M452929" s="4408"/>
    </row>
    <row r="452930" spans="13:13">
      <c r="M452930" s="4409"/>
    </row>
    <row r="452931" spans="13:13">
      <c r="M452931" s="2206"/>
    </row>
    <row r="452961" spans="13:13">
      <c r="M452961" s="4408"/>
    </row>
    <row r="452962" spans="13:13">
      <c r="M452962" s="4409"/>
    </row>
    <row r="452963" spans="13:13">
      <c r="M452963" s="2206"/>
    </row>
    <row r="452993" spans="13:13">
      <c r="M452993" s="4408"/>
    </row>
    <row r="452994" spans="13:13">
      <c r="M452994" s="4409"/>
    </row>
    <row r="452995" spans="13:13">
      <c r="M452995" s="2206"/>
    </row>
    <row r="453025" spans="13:13">
      <c r="M453025" s="4408"/>
    </row>
    <row r="453026" spans="13:13">
      <c r="M453026" s="4409"/>
    </row>
    <row r="453027" spans="13:13">
      <c r="M453027" s="2206"/>
    </row>
    <row r="453057" spans="13:13">
      <c r="M453057" s="4408"/>
    </row>
    <row r="453058" spans="13:13">
      <c r="M453058" s="4409"/>
    </row>
    <row r="453059" spans="13:13">
      <c r="M453059" s="2206"/>
    </row>
    <row r="453089" spans="13:13">
      <c r="M453089" s="4408"/>
    </row>
    <row r="453090" spans="13:13">
      <c r="M453090" s="4409"/>
    </row>
    <row r="453091" spans="13:13">
      <c r="M453091" s="2206"/>
    </row>
    <row r="453121" spans="13:13">
      <c r="M453121" s="4408"/>
    </row>
    <row r="453122" spans="13:13">
      <c r="M453122" s="4409"/>
    </row>
    <row r="453123" spans="13:13">
      <c r="M453123" s="2206"/>
    </row>
    <row r="453153" spans="13:13">
      <c r="M453153" s="4408"/>
    </row>
    <row r="453154" spans="13:13">
      <c r="M453154" s="4409"/>
    </row>
    <row r="453155" spans="13:13">
      <c r="M453155" s="2206"/>
    </row>
    <row r="453185" spans="13:13">
      <c r="M453185" s="4408"/>
    </row>
    <row r="453186" spans="13:13">
      <c r="M453186" s="4409"/>
    </row>
    <row r="453187" spans="13:13">
      <c r="M453187" s="2206"/>
    </row>
    <row r="453217" spans="13:13">
      <c r="M453217" s="4408"/>
    </row>
    <row r="453218" spans="13:13">
      <c r="M453218" s="4409"/>
    </row>
    <row r="453219" spans="13:13">
      <c r="M453219" s="2206"/>
    </row>
    <row r="453249" spans="13:13">
      <c r="M453249" s="4408"/>
    </row>
    <row r="453250" spans="13:13">
      <c r="M453250" s="4409"/>
    </row>
    <row r="453251" spans="13:13">
      <c r="M453251" s="2206"/>
    </row>
    <row r="453281" spans="13:13">
      <c r="M453281" s="4408"/>
    </row>
    <row r="453282" spans="13:13">
      <c r="M453282" s="4409"/>
    </row>
    <row r="453283" spans="13:13">
      <c r="M453283" s="2206"/>
    </row>
    <row r="453313" spans="13:13">
      <c r="M453313" s="4408"/>
    </row>
    <row r="453314" spans="13:13">
      <c r="M453314" s="4409"/>
    </row>
    <row r="453315" spans="13:13">
      <c r="M453315" s="2206"/>
    </row>
    <row r="453345" spans="13:13">
      <c r="M453345" s="4408"/>
    </row>
    <row r="453346" spans="13:13">
      <c r="M453346" s="4409"/>
    </row>
    <row r="453347" spans="13:13">
      <c r="M453347" s="2206"/>
    </row>
    <row r="453377" spans="13:13">
      <c r="M453377" s="4408"/>
    </row>
    <row r="453378" spans="13:13">
      <c r="M453378" s="4409"/>
    </row>
    <row r="453379" spans="13:13">
      <c r="M453379" s="2206"/>
    </row>
    <row r="453409" spans="13:13">
      <c r="M453409" s="4408"/>
    </row>
    <row r="453410" spans="13:13">
      <c r="M453410" s="4409"/>
    </row>
    <row r="453411" spans="13:13">
      <c r="M453411" s="2206"/>
    </row>
    <row r="453441" spans="13:13">
      <c r="M453441" s="4408"/>
    </row>
    <row r="453442" spans="13:13">
      <c r="M453442" s="4409"/>
    </row>
    <row r="453443" spans="13:13">
      <c r="M453443" s="2206"/>
    </row>
    <row r="453473" spans="13:13">
      <c r="M453473" s="4408"/>
    </row>
    <row r="453474" spans="13:13">
      <c r="M453474" s="4409"/>
    </row>
    <row r="453475" spans="13:13">
      <c r="M453475" s="2206"/>
    </row>
    <row r="453505" spans="13:13">
      <c r="M453505" s="4408"/>
    </row>
    <row r="453506" spans="13:13">
      <c r="M453506" s="4409"/>
    </row>
    <row r="453507" spans="13:13">
      <c r="M453507" s="2206"/>
    </row>
    <row r="453537" spans="13:13">
      <c r="M453537" s="4408"/>
    </row>
    <row r="453538" spans="13:13">
      <c r="M453538" s="4409"/>
    </row>
    <row r="453539" spans="13:13">
      <c r="M453539" s="2206"/>
    </row>
    <row r="453569" spans="13:13">
      <c r="M453569" s="4408"/>
    </row>
    <row r="453570" spans="13:13">
      <c r="M453570" s="4409"/>
    </row>
    <row r="453571" spans="13:13">
      <c r="M453571" s="2206"/>
    </row>
    <row r="453601" spans="13:13">
      <c r="M453601" s="4408"/>
    </row>
    <row r="453602" spans="13:13">
      <c r="M453602" s="4409"/>
    </row>
    <row r="453603" spans="13:13">
      <c r="M453603" s="2206"/>
    </row>
    <row r="453633" spans="13:13">
      <c r="M453633" s="4408"/>
    </row>
    <row r="453634" spans="13:13">
      <c r="M453634" s="4409"/>
    </row>
    <row r="453635" spans="13:13">
      <c r="M453635" s="2206"/>
    </row>
    <row r="453665" spans="13:13">
      <c r="M453665" s="4408"/>
    </row>
    <row r="453666" spans="13:13">
      <c r="M453666" s="4409"/>
    </row>
    <row r="453667" spans="13:13">
      <c r="M453667" s="2206"/>
    </row>
    <row r="453697" spans="13:13">
      <c r="M453697" s="4408"/>
    </row>
    <row r="453698" spans="13:13">
      <c r="M453698" s="4409"/>
    </row>
    <row r="453699" spans="13:13">
      <c r="M453699" s="2206"/>
    </row>
    <row r="453729" spans="13:13">
      <c r="M453729" s="4408"/>
    </row>
    <row r="453730" spans="13:13">
      <c r="M453730" s="4409"/>
    </row>
    <row r="453731" spans="13:13">
      <c r="M453731" s="2206"/>
    </row>
    <row r="453761" spans="13:13">
      <c r="M453761" s="4408"/>
    </row>
    <row r="453762" spans="13:13">
      <c r="M453762" s="4409"/>
    </row>
    <row r="453763" spans="13:13">
      <c r="M453763" s="2206"/>
    </row>
    <row r="453793" spans="13:13">
      <c r="M453793" s="4408"/>
    </row>
    <row r="453794" spans="13:13">
      <c r="M453794" s="4409"/>
    </row>
    <row r="453795" spans="13:13">
      <c r="M453795" s="2206"/>
    </row>
    <row r="453825" spans="13:13">
      <c r="M453825" s="4408"/>
    </row>
    <row r="453826" spans="13:13">
      <c r="M453826" s="4409"/>
    </row>
    <row r="453827" spans="13:13">
      <c r="M453827" s="2206"/>
    </row>
    <row r="453857" spans="13:13">
      <c r="M453857" s="4408"/>
    </row>
    <row r="453858" spans="13:13">
      <c r="M453858" s="4409"/>
    </row>
    <row r="453859" spans="13:13">
      <c r="M453859" s="2206"/>
    </row>
    <row r="453889" spans="13:13">
      <c r="M453889" s="4408"/>
    </row>
    <row r="453890" spans="13:13">
      <c r="M453890" s="4409"/>
    </row>
    <row r="453891" spans="13:13">
      <c r="M453891" s="2206"/>
    </row>
    <row r="453921" spans="13:13">
      <c r="M453921" s="4408"/>
    </row>
    <row r="453922" spans="13:13">
      <c r="M453922" s="4409"/>
    </row>
    <row r="453923" spans="13:13">
      <c r="M453923" s="2206"/>
    </row>
    <row r="453953" spans="13:13">
      <c r="M453953" s="4408"/>
    </row>
    <row r="453954" spans="13:13">
      <c r="M453954" s="4409"/>
    </row>
    <row r="453955" spans="13:13">
      <c r="M453955" s="2206"/>
    </row>
    <row r="453985" spans="13:13">
      <c r="M453985" s="4408"/>
    </row>
    <row r="453986" spans="13:13">
      <c r="M453986" s="4409"/>
    </row>
    <row r="453987" spans="13:13">
      <c r="M453987" s="2206"/>
    </row>
    <row r="454017" spans="13:13">
      <c r="M454017" s="4408"/>
    </row>
    <row r="454018" spans="13:13">
      <c r="M454018" s="4409"/>
    </row>
    <row r="454019" spans="13:13">
      <c r="M454019" s="2206"/>
    </row>
    <row r="454049" spans="13:13">
      <c r="M454049" s="4408"/>
    </row>
    <row r="454050" spans="13:13">
      <c r="M454050" s="4409"/>
    </row>
    <row r="454051" spans="13:13">
      <c r="M454051" s="2206"/>
    </row>
    <row r="454081" spans="13:13">
      <c r="M454081" s="4408"/>
    </row>
    <row r="454082" spans="13:13">
      <c r="M454082" s="4409"/>
    </row>
    <row r="454083" spans="13:13">
      <c r="M454083" s="2206"/>
    </row>
    <row r="454113" spans="13:13">
      <c r="M454113" s="4408"/>
    </row>
    <row r="454114" spans="13:13">
      <c r="M454114" s="4409"/>
    </row>
    <row r="454115" spans="13:13">
      <c r="M454115" s="2206"/>
    </row>
    <row r="454145" spans="13:13">
      <c r="M454145" s="4408"/>
    </row>
    <row r="454146" spans="13:13">
      <c r="M454146" s="4409"/>
    </row>
    <row r="454147" spans="13:13">
      <c r="M454147" s="2206"/>
    </row>
    <row r="454177" spans="13:13">
      <c r="M454177" s="4408"/>
    </row>
    <row r="454178" spans="13:13">
      <c r="M454178" s="4409"/>
    </row>
    <row r="454179" spans="13:13">
      <c r="M454179" s="2206"/>
    </row>
    <row r="454209" spans="13:13">
      <c r="M454209" s="4408"/>
    </row>
    <row r="454210" spans="13:13">
      <c r="M454210" s="4409"/>
    </row>
    <row r="454211" spans="13:13">
      <c r="M454211" s="2206"/>
    </row>
    <row r="454241" spans="13:13">
      <c r="M454241" s="4408"/>
    </row>
    <row r="454242" spans="13:13">
      <c r="M454242" s="4409"/>
    </row>
    <row r="454243" spans="13:13">
      <c r="M454243" s="2206"/>
    </row>
    <row r="454273" spans="13:13">
      <c r="M454273" s="4408"/>
    </row>
    <row r="454274" spans="13:13">
      <c r="M454274" s="4409"/>
    </row>
    <row r="454275" spans="13:13">
      <c r="M454275" s="2206"/>
    </row>
    <row r="454305" spans="13:13">
      <c r="M454305" s="4408"/>
    </row>
    <row r="454306" spans="13:13">
      <c r="M454306" s="4409"/>
    </row>
    <row r="454307" spans="13:13">
      <c r="M454307" s="2206"/>
    </row>
    <row r="454337" spans="13:13">
      <c r="M454337" s="4408"/>
    </row>
    <row r="454338" spans="13:13">
      <c r="M454338" s="4409"/>
    </row>
    <row r="454339" spans="13:13">
      <c r="M454339" s="2206"/>
    </row>
    <row r="454369" spans="13:13">
      <c r="M454369" s="4408"/>
    </row>
    <row r="454370" spans="13:13">
      <c r="M454370" s="4409"/>
    </row>
    <row r="454371" spans="13:13">
      <c r="M454371" s="2206"/>
    </row>
    <row r="454401" spans="13:13">
      <c r="M454401" s="4408"/>
    </row>
    <row r="454402" spans="13:13">
      <c r="M454402" s="4409"/>
    </row>
    <row r="454403" spans="13:13">
      <c r="M454403" s="2206"/>
    </row>
    <row r="454433" spans="13:13">
      <c r="M454433" s="4408"/>
    </row>
    <row r="454434" spans="13:13">
      <c r="M454434" s="4409"/>
    </row>
    <row r="454435" spans="13:13">
      <c r="M454435" s="2206"/>
    </row>
    <row r="454465" spans="13:13">
      <c r="M454465" s="4408"/>
    </row>
    <row r="454466" spans="13:13">
      <c r="M454466" s="4409"/>
    </row>
    <row r="454467" spans="13:13">
      <c r="M454467" s="2206"/>
    </row>
    <row r="454497" spans="13:13">
      <c r="M454497" s="4408"/>
    </row>
    <row r="454498" spans="13:13">
      <c r="M454498" s="4409"/>
    </row>
    <row r="454499" spans="13:13">
      <c r="M454499" s="2206"/>
    </row>
    <row r="454529" spans="13:13">
      <c r="M454529" s="4408"/>
    </row>
    <row r="454530" spans="13:13">
      <c r="M454530" s="4409"/>
    </row>
    <row r="454531" spans="13:13">
      <c r="M454531" s="2206"/>
    </row>
    <row r="454561" spans="13:13">
      <c r="M454561" s="4408"/>
    </row>
    <row r="454562" spans="13:13">
      <c r="M454562" s="4409"/>
    </row>
    <row r="454563" spans="13:13">
      <c r="M454563" s="2206"/>
    </row>
    <row r="454593" spans="13:13">
      <c r="M454593" s="4408"/>
    </row>
    <row r="454594" spans="13:13">
      <c r="M454594" s="4409"/>
    </row>
    <row r="454595" spans="13:13">
      <c r="M454595" s="2206"/>
    </row>
    <row r="454625" spans="13:13">
      <c r="M454625" s="4408"/>
    </row>
    <row r="454626" spans="13:13">
      <c r="M454626" s="4409"/>
    </row>
    <row r="454627" spans="13:13">
      <c r="M454627" s="2206"/>
    </row>
    <row r="454657" spans="13:13">
      <c r="M454657" s="4408"/>
    </row>
    <row r="454658" spans="13:13">
      <c r="M454658" s="4409"/>
    </row>
    <row r="454659" spans="13:13">
      <c r="M454659" s="2206"/>
    </row>
    <row r="454689" spans="13:13">
      <c r="M454689" s="4408"/>
    </row>
    <row r="454690" spans="13:13">
      <c r="M454690" s="4409"/>
    </row>
    <row r="454691" spans="13:13">
      <c r="M454691" s="2206"/>
    </row>
    <row r="454721" spans="13:13">
      <c r="M454721" s="4408"/>
    </row>
    <row r="454722" spans="13:13">
      <c r="M454722" s="4409"/>
    </row>
    <row r="454723" spans="13:13">
      <c r="M454723" s="2206"/>
    </row>
    <row r="454753" spans="13:13">
      <c r="M454753" s="4408"/>
    </row>
    <row r="454754" spans="13:13">
      <c r="M454754" s="4409"/>
    </row>
    <row r="454755" spans="13:13">
      <c r="M454755" s="2206"/>
    </row>
    <row r="454785" spans="13:13">
      <c r="M454785" s="4408"/>
    </row>
    <row r="454786" spans="13:13">
      <c r="M454786" s="4409"/>
    </row>
    <row r="454787" spans="13:13">
      <c r="M454787" s="2206"/>
    </row>
    <row r="454817" spans="13:13">
      <c r="M454817" s="4408"/>
    </row>
    <row r="454818" spans="13:13">
      <c r="M454818" s="4409"/>
    </row>
    <row r="454819" spans="13:13">
      <c r="M454819" s="2206"/>
    </row>
    <row r="454849" spans="13:13">
      <c r="M454849" s="4408"/>
    </row>
    <row r="454850" spans="13:13">
      <c r="M454850" s="4409"/>
    </row>
    <row r="454851" spans="13:13">
      <c r="M454851" s="2206"/>
    </row>
    <row r="454881" spans="13:13">
      <c r="M454881" s="4408"/>
    </row>
    <row r="454882" spans="13:13">
      <c r="M454882" s="4409"/>
    </row>
    <row r="454883" spans="13:13">
      <c r="M454883" s="2206"/>
    </row>
    <row r="454913" spans="13:13">
      <c r="M454913" s="4408"/>
    </row>
    <row r="454914" spans="13:13">
      <c r="M454914" s="4409"/>
    </row>
    <row r="454915" spans="13:13">
      <c r="M454915" s="2206"/>
    </row>
    <row r="454945" spans="13:13">
      <c r="M454945" s="4408"/>
    </row>
    <row r="454946" spans="13:13">
      <c r="M454946" s="4409"/>
    </row>
    <row r="454947" spans="13:13">
      <c r="M454947" s="2206"/>
    </row>
    <row r="454977" spans="13:13">
      <c r="M454977" s="4408"/>
    </row>
    <row r="454978" spans="13:13">
      <c r="M454978" s="4409"/>
    </row>
    <row r="454979" spans="13:13">
      <c r="M454979" s="2206"/>
    </row>
    <row r="455009" spans="13:13">
      <c r="M455009" s="4408"/>
    </row>
    <row r="455010" spans="13:13">
      <c r="M455010" s="4409"/>
    </row>
    <row r="455011" spans="13:13">
      <c r="M455011" s="2206"/>
    </row>
    <row r="455041" spans="13:13">
      <c r="M455041" s="4408"/>
    </row>
    <row r="455042" spans="13:13">
      <c r="M455042" s="4409"/>
    </row>
    <row r="455043" spans="13:13">
      <c r="M455043" s="2206"/>
    </row>
    <row r="455073" spans="13:13">
      <c r="M455073" s="4408"/>
    </row>
    <row r="455074" spans="13:13">
      <c r="M455074" s="4409"/>
    </row>
    <row r="455075" spans="13:13">
      <c r="M455075" s="2206"/>
    </row>
    <row r="455105" spans="13:13">
      <c r="M455105" s="4408"/>
    </row>
    <row r="455106" spans="13:13">
      <c r="M455106" s="4409"/>
    </row>
    <row r="455107" spans="13:13">
      <c r="M455107" s="2206"/>
    </row>
    <row r="455137" spans="13:13">
      <c r="M455137" s="4408"/>
    </row>
    <row r="455138" spans="13:13">
      <c r="M455138" s="4409"/>
    </row>
    <row r="455139" spans="13:13">
      <c r="M455139" s="2206"/>
    </row>
    <row r="455169" spans="13:13">
      <c r="M455169" s="4408"/>
    </row>
    <row r="455170" spans="13:13">
      <c r="M455170" s="4409"/>
    </row>
    <row r="455171" spans="13:13">
      <c r="M455171" s="2206"/>
    </row>
    <row r="455201" spans="13:13">
      <c r="M455201" s="4408"/>
    </row>
    <row r="455202" spans="13:13">
      <c r="M455202" s="4409"/>
    </row>
    <row r="455203" spans="13:13">
      <c r="M455203" s="2206"/>
    </row>
    <row r="455233" spans="13:13">
      <c r="M455233" s="4408"/>
    </row>
    <row r="455234" spans="13:13">
      <c r="M455234" s="4409"/>
    </row>
    <row r="455235" spans="13:13">
      <c r="M455235" s="2206"/>
    </row>
    <row r="455265" spans="13:13">
      <c r="M455265" s="4408"/>
    </row>
    <row r="455266" spans="13:13">
      <c r="M455266" s="4409"/>
    </row>
    <row r="455267" spans="13:13">
      <c r="M455267" s="2206"/>
    </row>
    <row r="455297" spans="13:13">
      <c r="M455297" s="4408"/>
    </row>
    <row r="455298" spans="13:13">
      <c r="M455298" s="4409"/>
    </row>
    <row r="455299" spans="13:13">
      <c r="M455299" s="2206"/>
    </row>
    <row r="455329" spans="13:13">
      <c r="M455329" s="4408"/>
    </row>
    <row r="455330" spans="13:13">
      <c r="M455330" s="4409"/>
    </row>
    <row r="455331" spans="13:13">
      <c r="M455331" s="2206"/>
    </row>
    <row r="455361" spans="13:13">
      <c r="M455361" s="4408"/>
    </row>
    <row r="455362" spans="13:13">
      <c r="M455362" s="4409"/>
    </row>
    <row r="455363" spans="13:13">
      <c r="M455363" s="2206"/>
    </row>
    <row r="455393" spans="13:13">
      <c r="M455393" s="4408"/>
    </row>
    <row r="455394" spans="13:13">
      <c r="M455394" s="4409"/>
    </row>
    <row r="455395" spans="13:13">
      <c r="M455395" s="2206"/>
    </row>
    <row r="455425" spans="13:13">
      <c r="M455425" s="4408"/>
    </row>
    <row r="455426" spans="13:13">
      <c r="M455426" s="4409"/>
    </row>
    <row r="455427" spans="13:13">
      <c r="M455427" s="2206"/>
    </row>
    <row r="455457" spans="13:13">
      <c r="M455457" s="4408"/>
    </row>
    <row r="455458" spans="13:13">
      <c r="M455458" s="4409"/>
    </row>
    <row r="455459" spans="13:13">
      <c r="M455459" s="2206"/>
    </row>
    <row r="455489" spans="13:13">
      <c r="M455489" s="4408"/>
    </row>
    <row r="455490" spans="13:13">
      <c r="M455490" s="4409"/>
    </row>
    <row r="455491" spans="13:13">
      <c r="M455491" s="2206"/>
    </row>
    <row r="455521" spans="13:13">
      <c r="M455521" s="4408"/>
    </row>
    <row r="455522" spans="13:13">
      <c r="M455522" s="4409"/>
    </row>
    <row r="455523" spans="13:13">
      <c r="M455523" s="2206"/>
    </row>
    <row r="455553" spans="13:13">
      <c r="M455553" s="4408"/>
    </row>
    <row r="455554" spans="13:13">
      <c r="M455554" s="4409"/>
    </row>
    <row r="455555" spans="13:13">
      <c r="M455555" s="2206"/>
    </row>
    <row r="455585" spans="13:13">
      <c r="M455585" s="4408"/>
    </row>
    <row r="455586" spans="13:13">
      <c r="M455586" s="4409"/>
    </row>
    <row r="455587" spans="13:13">
      <c r="M455587" s="2206"/>
    </row>
    <row r="455617" spans="13:13">
      <c r="M455617" s="4408"/>
    </row>
    <row r="455618" spans="13:13">
      <c r="M455618" s="4409"/>
    </row>
    <row r="455619" spans="13:13">
      <c r="M455619" s="2206"/>
    </row>
    <row r="455649" spans="13:13">
      <c r="M455649" s="4408"/>
    </row>
    <row r="455650" spans="13:13">
      <c r="M455650" s="4409"/>
    </row>
    <row r="455651" spans="13:13">
      <c r="M455651" s="2206"/>
    </row>
    <row r="455681" spans="13:13">
      <c r="M455681" s="4408"/>
    </row>
    <row r="455682" spans="13:13">
      <c r="M455682" s="4409"/>
    </row>
    <row r="455683" spans="13:13">
      <c r="M455683" s="2206"/>
    </row>
    <row r="455713" spans="13:13">
      <c r="M455713" s="4408"/>
    </row>
    <row r="455714" spans="13:13">
      <c r="M455714" s="4409"/>
    </row>
    <row r="455715" spans="13:13">
      <c r="M455715" s="2206"/>
    </row>
    <row r="455745" spans="13:13">
      <c r="M455745" s="4408"/>
    </row>
    <row r="455746" spans="13:13">
      <c r="M455746" s="4409"/>
    </row>
    <row r="455747" spans="13:13">
      <c r="M455747" s="2206"/>
    </row>
    <row r="455777" spans="13:13">
      <c r="M455777" s="4408"/>
    </row>
    <row r="455778" spans="13:13">
      <c r="M455778" s="4409"/>
    </row>
    <row r="455779" spans="13:13">
      <c r="M455779" s="2206"/>
    </row>
    <row r="455809" spans="13:13">
      <c r="M455809" s="4408"/>
    </row>
    <row r="455810" spans="13:13">
      <c r="M455810" s="4409"/>
    </row>
    <row r="455811" spans="13:13">
      <c r="M455811" s="2206"/>
    </row>
    <row r="455841" spans="13:13">
      <c r="M455841" s="4408"/>
    </row>
    <row r="455842" spans="13:13">
      <c r="M455842" s="4409"/>
    </row>
    <row r="455843" spans="13:13">
      <c r="M455843" s="2206"/>
    </row>
    <row r="455873" spans="13:13">
      <c r="M455873" s="4408"/>
    </row>
    <row r="455874" spans="13:13">
      <c r="M455874" s="4409"/>
    </row>
    <row r="455875" spans="13:13">
      <c r="M455875" s="2206"/>
    </row>
    <row r="455905" spans="13:13">
      <c r="M455905" s="4408"/>
    </row>
    <row r="455906" spans="13:13">
      <c r="M455906" s="4409"/>
    </row>
    <row r="455907" spans="13:13">
      <c r="M455907" s="2206"/>
    </row>
    <row r="455937" spans="13:13">
      <c r="M455937" s="4408"/>
    </row>
    <row r="455938" spans="13:13">
      <c r="M455938" s="4409"/>
    </row>
    <row r="455939" spans="13:13">
      <c r="M455939" s="2206"/>
    </row>
    <row r="455969" spans="13:13">
      <c r="M455969" s="4408"/>
    </row>
    <row r="455970" spans="13:13">
      <c r="M455970" s="4409"/>
    </row>
    <row r="455971" spans="13:13">
      <c r="M455971" s="2206"/>
    </row>
    <row r="456001" spans="13:13">
      <c r="M456001" s="4408"/>
    </row>
    <row r="456002" spans="13:13">
      <c r="M456002" s="4409"/>
    </row>
    <row r="456003" spans="13:13">
      <c r="M456003" s="2206"/>
    </row>
    <row r="456033" spans="13:13">
      <c r="M456033" s="4408"/>
    </row>
    <row r="456034" spans="13:13">
      <c r="M456034" s="4409"/>
    </row>
    <row r="456035" spans="13:13">
      <c r="M456035" s="2206"/>
    </row>
    <row r="456065" spans="13:13">
      <c r="M456065" s="4408"/>
    </row>
    <row r="456066" spans="13:13">
      <c r="M456066" s="4409"/>
    </row>
    <row r="456067" spans="13:13">
      <c r="M456067" s="2206"/>
    </row>
    <row r="456097" spans="13:13">
      <c r="M456097" s="4408"/>
    </row>
    <row r="456098" spans="13:13">
      <c r="M456098" s="4409"/>
    </row>
    <row r="456099" spans="13:13">
      <c r="M456099" s="2206"/>
    </row>
    <row r="456129" spans="13:13">
      <c r="M456129" s="4408"/>
    </row>
    <row r="456130" spans="13:13">
      <c r="M456130" s="4409"/>
    </row>
    <row r="456131" spans="13:13">
      <c r="M456131" s="2206"/>
    </row>
    <row r="456161" spans="13:13">
      <c r="M456161" s="4408"/>
    </row>
    <row r="456162" spans="13:13">
      <c r="M456162" s="4409"/>
    </row>
    <row r="456163" spans="13:13">
      <c r="M456163" s="2206"/>
    </row>
    <row r="456193" spans="13:13">
      <c r="M456193" s="4408"/>
    </row>
    <row r="456194" spans="13:13">
      <c r="M456194" s="4409"/>
    </row>
    <row r="456195" spans="13:13">
      <c r="M456195" s="2206"/>
    </row>
    <row r="456225" spans="13:13">
      <c r="M456225" s="4408"/>
    </row>
    <row r="456226" spans="13:13">
      <c r="M456226" s="4409"/>
    </row>
    <row r="456227" spans="13:13">
      <c r="M456227" s="2206"/>
    </row>
    <row r="456257" spans="13:13">
      <c r="M456257" s="4408"/>
    </row>
    <row r="456258" spans="13:13">
      <c r="M456258" s="4409"/>
    </row>
    <row r="456259" spans="13:13">
      <c r="M456259" s="2206"/>
    </row>
    <row r="456289" spans="13:13">
      <c r="M456289" s="4408"/>
    </row>
    <row r="456290" spans="13:13">
      <c r="M456290" s="4409"/>
    </row>
    <row r="456291" spans="13:13">
      <c r="M456291" s="2206"/>
    </row>
    <row r="456321" spans="13:13">
      <c r="M456321" s="4408"/>
    </row>
    <row r="456322" spans="13:13">
      <c r="M456322" s="4409"/>
    </row>
    <row r="456323" spans="13:13">
      <c r="M456323" s="2206"/>
    </row>
    <row r="456353" spans="13:13">
      <c r="M456353" s="4408"/>
    </row>
    <row r="456354" spans="13:13">
      <c r="M456354" s="4409"/>
    </row>
    <row r="456355" spans="13:13">
      <c r="M456355" s="2206"/>
    </row>
    <row r="456385" spans="13:13">
      <c r="M456385" s="4408"/>
    </row>
    <row r="456386" spans="13:13">
      <c r="M456386" s="4409"/>
    </row>
    <row r="456387" spans="13:13">
      <c r="M456387" s="2206"/>
    </row>
    <row r="456417" spans="13:13">
      <c r="M456417" s="4408"/>
    </row>
    <row r="456418" spans="13:13">
      <c r="M456418" s="4409"/>
    </row>
    <row r="456419" spans="13:13">
      <c r="M456419" s="2206"/>
    </row>
    <row r="456449" spans="13:13">
      <c r="M456449" s="4408"/>
    </row>
    <row r="456450" spans="13:13">
      <c r="M456450" s="4409"/>
    </row>
    <row r="456451" spans="13:13">
      <c r="M456451" s="2206"/>
    </row>
    <row r="456481" spans="13:13">
      <c r="M456481" s="4408"/>
    </row>
    <row r="456482" spans="13:13">
      <c r="M456482" s="4409"/>
    </row>
    <row r="456483" spans="13:13">
      <c r="M456483" s="2206"/>
    </row>
    <row r="456513" spans="13:13">
      <c r="M456513" s="4408"/>
    </row>
    <row r="456514" spans="13:13">
      <c r="M456514" s="4409"/>
    </row>
    <row r="456515" spans="13:13">
      <c r="M456515" s="2206"/>
    </row>
    <row r="456545" spans="13:13">
      <c r="M456545" s="4408"/>
    </row>
    <row r="456546" spans="13:13">
      <c r="M456546" s="4409"/>
    </row>
    <row r="456547" spans="13:13">
      <c r="M456547" s="2206"/>
    </row>
    <row r="456577" spans="13:13">
      <c r="M456577" s="4408"/>
    </row>
    <row r="456578" spans="13:13">
      <c r="M456578" s="4409"/>
    </row>
    <row r="456579" spans="13:13">
      <c r="M456579" s="2206"/>
    </row>
    <row r="456609" spans="13:13">
      <c r="M456609" s="4408"/>
    </row>
    <row r="456610" spans="13:13">
      <c r="M456610" s="4409"/>
    </row>
    <row r="456611" spans="13:13">
      <c r="M456611" s="2206"/>
    </row>
    <row r="456641" spans="13:13">
      <c r="M456641" s="4408"/>
    </row>
    <row r="456642" spans="13:13">
      <c r="M456642" s="4409"/>
    </row>
    <row r="456643" spans="13:13">
      <c r="M456643" s="2206"/>
    </row>
    <row r="456673" spans="13:13">
      <c r="M456673" s="4408"/>
    </row>
    <row r="456674" spans="13:13">
      <c r="M456674" s="4409"/>
    </row>
    <row r="456675" spans="13:13">
      <c r="M456675" s="2206"/>
    </row>
    <row r="456705" spans="13:13">
      <c r="M456705" s="4408"/>
    </row>
    <row r="456706" spans="13:13">
      <c r="M456706" s="4409"/>
    </row>
    <row r="456707" spans="13:13">
      <c r="M456707" s="2206"/>
    </row>
    <row r="456737" spans="13:13">
      <c r="M456737" s="4408"/>
    </row>
    <row r="456738" spans="13:13">
      <c r="M456738" s="4409"/>
    </row>
    <row r="456739" spans="13:13">
      <c r="M456739" s="2206"/>
    </row>
    <row r="456769" spans="13:13">
      <c r="M456769" s="4408"/>
    </row>
    <row r="456770" spans="13:13">
      <c r="M456770" s="4409"/>
    </row>
    <row r="456771" spans="13:13">
      <c r="M456771" s="2206"/>
    </row>
    <row r="456801" spans="13:13">
      <c r="M456801" s="4408"/>
    </row>
    <row r="456802" spans="13:13">
      <c r="M456802" s="4409"/>
    </row>
    <row r="456803" spans="13:13">
      <c r="M456803" s="2206"/>
    </row>
    <row r="456833" spans="13:13">
      <c r="M456833" s="4408"/>
    </row>
    <row r="456834" spans="13:13">
      <c r="M456834" s="4409"/>
    </row>
    <row r="456835" spans="13:13">
      <c r="M456835" s="2206"/>
    </row>
    <row r="456865" spans="13:13">
      <c r="M456865" s="4408"/>
    </row>
    <row r="456866" spans="13:13">
      <c r="M456866" s="4409"/>
    </row>
    <row r="456867" spans="13:13">
      <c r="M456867" s="2206"/>
    </row>
    <row r="456897" spans="13:13">
      <c r="M456897" s="4408"/>
    </row>
    <row r="456898" spans="13:13">
      <c r="M456898" s="4409"/>
    </row>
    <row r="456899" spans="13:13">
      <c r="M456899" s="2206"/>
    </row>
    <row r="456929" spans="13:13">
      <c r="M456929" s="4408"/>
    </row>
    <row r="456930" spans="13:13">
      <c r="M456930" s="4409"/>
    </row>
    <row r="456931" spans="13:13">
      <c r="M456931" s="2206"/>
    </row>
    <row r="456961" spans="13:13">
      <c r="M456961" s="4408"/>
    </row>
    <row r="456962" spans="13:13">
      <c r="M456962" s="4409"/>
    </row>
    <row r="456963" spans="13:13">
      <c r="M456963" s="2206"/>
    </row>
    <row r="456993" spans="13:13">
      <c r="M456993" s="4408"/>
    </row>
    <row r="456994" spans="13:13">
      <c r="M456994" s="4409"/>
    </row>
    <row r="456995" spans="13:13">
      <c r="M456995" s="2206"/>
    </row>
    <row r="457025" spans="13:13">
      <c r="M457025" s="4408"/>
    </row>
    <row r="457026" spans="13:13">
      <c r="M457026" s="4409"/>
    </row>
    <row r="457027" spans="13:13">
      <c r="M457027" s="2206"/>
    </row>
    <row r="457057" spans="13:13">
      <c r="M457057" s="4408"/>
    </row>
    <row r="457058" spans="13:13">
      <c r="M457058" s="4409"/>
    </row>
    <row r="457059" spans="13:13">
      <c r="M457059" s="2206"/>
    </row>
    <row r="457089" spans="13:13">
      <c r="M457089" s="4408"/>
    </row>
    <row r="457090" spans="13:13">
      <c r="M457090" s="4409"/>
    </row>
    <row r="457091" spans="13:13">
      <c r="M457091" s="2206"/>
    </row>
    <row r="457121" spans="13:13">
      <c r="M457121" s="4408"/>
    </row>
    <row r="457122" spans="13:13">
      <c r="M457122" s="4409"/>
    </row>
    <row r="457123" spans="13:13">
      <c r="M457123" s="2206"/>
    </row>
    <row r="457153" spans="13:13">
      <c r="M457153" s="4408"/>
    </row>
    <row r="457154" spans="13:13">
      <c r="M457154" s="4409"/>
    </row>
    <row r="457155" spans="13:13">
      <c r="M457155" s="2206"/>
    </row>
    <row r="457185" spans="13:13">
      <c r="M457185" s="4408"/>
    </row>
    <row r="457186" spans="13:13">
      <c r="M457186" s="4409"/>
    </row>
    <row r="457187" spans="13:13">
      <c r="M457187" s="2206"/>
    </row>
    <row r="457217" spans="13:13">
      <c r="M457217" s="4408"/>
    </row>
    <row r="457218" spans="13:13">
      <c r="M457218" s="4409"/>
    </row>
    <row r="457219" spans="13:13">
      <c r="M457219" s="2206"/>
    </row>
    <row r="457249" spans="13:13">
      <c r="M457249" s="4408"/>
    </row>
    <row r="457250" spans="13:13">
      <c r="M457250" s="4409"/>
    </row>
    <row r="457251" spans="13:13">
      <c r="M457251" s="2206"/>
    </row>
    <row r="457281" spans="13:13">
      <c r="M457281" s="4408"/>
    </row>
    <row r="457282" spans="13:13">
      <c r="M457282" s="4409"/>
    </row>
    <row r="457283" spans="13:13">
      <c r="M457283" s="2206"/>
    </row>
    <row r="457313" spans="13:13">
      <c r="M457313" s="4408"/>
    </row>
    <row r="457314" spans="13:13">
      <c r="M457314" s="4409"/>
    </row>
    <row r="457315" spans="13:13">
      <c r="M457315" s="2206"/>
    </row>
    <row r="457345" spans="13:13">
      <c r="M457345" s="4408"/>
    </row>
    <row r="457346" spans="13:13">
      <c r="M457346" s="4409"/>
    </row>
    <row r="457347" spans="13:13">
      <c r="M457347" s="2206"/>
    </row>
    <row r="457377" spans="13:13">
      <c r="M457377" s="4408"/>
    </row>
    <row r="457378" spans="13:13">
      <c r="M457378" s="4409"/>
    </row>
    <row r="457379" spans="13:13">
      <c r="M457379" s="2206"/>
    </row>
    <row r="457409" spans="13:13">
      <c r="M457409" s="4408"/>
    </row>
    <row r="457410" spans="13:13">
      <c r="M457410" s="4409"/>
    </row>
    <row r="457411" spans="13:13">
      <c r="M457411" s="2206"/>
    </row>
    <row r="457441" spans="13:13">
      <c r="M457441" s="4408"/>
    </row>
    <row r="457442" spans="13:13">
      <c r="M457442" s="4409"/>
    </row>
    <row r="457443" spans="13:13">
      <c r="M457443" s="2206"/>
    </row>
    <row r="457473" spans="13:13">
      <c r="M457473" s="4408"/>
    </row>
    <row r="457474" spans="13:13">
      <c r="M457474" s="4409"/>
    </row>
    <row r="457475" spans="13:13">
      <c r="M457475" s="2206"/>
    </row>
    <row r="457505" spans="13:13">
      <c r="M457505" s="4408"/>
    </row>
    <row r="457506" spans="13:13">
      <c r="M457506" s="4409"/>
    </row>
    <row r="457507" spans="13:13">
      <c r="M457507" s="2206"/>
    </row>
    <row r="457537" spans="13:13">
      <c r="M457537" s="4408"/>
    </row>
    <row r="457538" spans="13:13">
      <c r="M457538" s="4409"/>
    </row>
    <row r="457539" spans="13:13">
      <c r="M457539" s="2206"/>
    </row>
    <row r="457569" spans="13:13">
      <c r="M457569" s="4408"/>
    </row>
    <row r="457570" spans="13:13">
      <c r="M457570" s="4409"/>
    </row>
    <row r="457571" spans="13:13">
      <c r="M457571" s="2206"/>
    </row>
    <row r="457601" spans="13:13">
      <c r="M457601" s="4408"/>
    </row>
    <row r="457602" spans="13:13">
      <c r="M457602" s="4409"/>
    </row>
    <row r="457603" spans="13:13">
      <c r="M457603" s="2206"/>
    </row>
    <row r="457633" spans="13:13">
      <c r="M457633" s="4408"/>
    </row>
    <row r="457634" spans="13:13">
      <c r="M457634" s="4409"/>
    </row>
    <row r="457635" spans="13:13">
      <c r="M457635" s="2206"/>
    </row>
    <row r="457665" spans="13:13">
      <c r="M457665" s="4408"/>
    </row>
    <row r="457666" spans="13:13">
      <c r="M457666" s="4409"/>
    </row>
    <row r="457667" spans="13:13">
      <c r="M457667" s="2206"/>
    </row>
    <row r="457697" spans="13:13">
      <c r="M457697" s="4408"/>
    </row>
    <row r="457698" spans="13:13">
      <c r="M457698" s="4409"/>
    </row>
    <row r="457699" spans="13:13">
      <c r="M457699" s="2206"/>
    </row>
    <row r="457729" spans="13:13">
      <c r="M457729" s="4408"/>
    </row>
    <row r="457730" spans="13:13">
      <c r="M457730" s="4409"/>
    </row>
    <row r="457731" spans="13:13">
      <c r="M457731" s="2206"/>
    </row>
    <row r="457761" spans="13:13">
      <c r="M457761" s="4408"/>
    </row>
    <row r="457762" spans="13:13">
      <c r="M457762" s="4409"/>
    </row>
    <row r="457763" spans="13:13">
      <c r="M457763" s="2206"/>
    </row>
    <row r="457793" spans="13:13">
      <c r="M457793" s="4408"/>
    </row>
    <row r="457794" spans="13:13">
      <c r="M457794" s="4409"/>
    </row>
    <row r="457795" spans="13:13">
      <c r="M457795" s="2206"/>
    </row>
    <row r="457825" spans="13:13">
      <c r="M457825" s="4408"/>
    </row>
    <row r="457826" spans="13:13">
      <c r="M457826" s="4409"/>
    </row>
    <row r="457827" spans="13:13">
      <c r="M457827" s="2206"/>
    </row>
    <row r="457857" spans="13:13">
      <c r="M457857" s="4408"/>
    </row>
    <row r="457858" spans="13:13">
      <c r="M457858" s="4409"/>
    </row>
    <row r="457859" spans="13:13">
      <c r="M457859" s="2206"/>
    </row>
    <row r="457889" spans="13:13">
      <c r="M457889" s="4408"/>
    </row>
    <row r="457890" spans="13:13">
      <c r="M457890" s="4409"/>
    </row>
    <row r="457891" spans="13:13">
      <c r="M457891" s="2206"/>
    </row>
    <row r="457921" spans="13:13">
      <c r="M457921" s="4408"/>
    </row>
    <row r="457922" spans="13:13">
      <c r="M457922" s="4409"/>
    </row>
    <row r="457923" spans="13:13">
      <c r="M457923" s="2206"/>
    </row>
    <row r="457953" spans="13:13">
      <c r="M457953" s="4408"/>
    </row>
    <row r="457954" spans="13:13">
      <c r="M457954" s="4409"/>
    </row>
    <row r="457955" spans="13:13">
      <c r="M457955" s="2206"/>
    </row>
    <row r="457985" spans="13:13">
      <c r="M457985" s="4408"/>
    </row>
    <row r="457986" spans="13:13">
      <c r="M457986" s="4409"/>
    </row>
    <row r="457987" spans="13:13">
      <c r="M457987" s="2206"/>
    </row>
    <row r="458017" spans="13:13">
      <c r="M458017" s="4408"/>
    </row>
    <row r="458018" spans="13:13">
      <c r="M458018" s="4409"/>
    </row>
    <row r="458019" spans="13:13">
      <c r="M458019" s="2206"/>
    </row>
    <row r="458049" spans="13:13">
      <c r="M458049" s="4408"/>
    </row>
    <row r="458050" spans="13:13">
      <c r="M458050" s="4409"/>
    </row>
    <row r="458051" spans="13:13">
      <c r="M458051" s="2206"/>
    </row>
    <row r="458081" spans="13:13">
      <c r="M458081" s="4408"/>
    </row>
    <row r="458082" spans="13:13">
      <c r="M458082" s="4409"/>
    </row>
    <row r="458083" spans="13:13">
      <c r="M458083" s="2206"/>
    </row>
    <row r="458113" spans="13:13">
      <c r="M458113" s="4408"/>
    </row>
    <row r="458114" spans="13:13">
      <c r="M458114" s="4409"/>
    </row>
    <row r="458115" spans="13:13">
      <c r="M458115" s="2206"/>
    </row>
    <row r="458145" spans="13:13">
      <c r="M458145" s="4408"/>
    </row>
    <row r="458146" spans="13:13">
      <c r="M458146" s="4409"/>
    </row>
    <row r="458147" spans="13:13">
      <c r="M458147" s="2206"/>
    </row>
    <row r="458177" spans="13:13">
      <c r="M458177" s="4408"/>
    </row>
    <row r="458178" spans="13:13">
      <c r="M458178" s="4409"/>
    </row>
    <row r="458179" spans="13:13">
      <c r="M458179" s="2206"/>
    </row>
    <row r="458209" spans="13:13">
      <c r="M458209" s="4408"/>
    </row>
    <row r="458210" spans="13:13">
      <c r="M458210" s="4409"/>
    </row>
    <row r="458211" spans="13:13">
      <c r="M458211" s="2206"/>
    </row>
    <row r="458241" spans="13:13">
      <c r="M458241" s="4408"/>
    </row>
    <row r="458242" spans="13:13">
      <c r="M458242" s="4409"/>
    </row>
    <row r="458243" spans="13:13">
      <c r="M458243" s="2206"/>
    </row>
    <row r="458273" spans="13:13">
      <c r="M458273" s="4408"/>
    </row>
    <row r="458274" spans="13:13">
      <c r="M458274" s="4409"/>
    </row>
    <row r="458275" spans="13:13">
      <c r="M458275" s="2206"/>
    </row>
    <row r="458305" spans="13:13">
      <c r="M458305" s="4408"/>
    </row>
    <row r="458306" spans="13:13">
      <c r="M458306" s="4409"/>
    </row>
    <row r="458307" spans="13:13">
      <c r="M458307" s="2206"/>
    </row>
    <row r="458337" spans="13:13">
      <c r="M458337" s="4408"/>
    </row>
    <row r="458338" spans="13:13">
      <c r="M458338" s="4409"/>
    </row>
    <row r="458339" spans="13:13">
      <c r="M458339" s="2206"/>
    </row>
    <row r="458369" spans="13:13">
      <c r="M458369" s="4408"/>
    </row>
    <row r="458370" spans="13:13">
      <c r="M458370" s="4409"/>
    </row>
    <row r="458371" spans="13:13">
      <c r="M458371" s="2206"/>
    </row>
    <row r="458401" spans="13:13">
      <c r="M458401" s="4408"/>
    </row>
    <row r="458402" spans="13:13">
      <c r="M458402" s="4409"/>
    </row>
    <row r="458403" spans="13:13">
      <c r="M458403" s="2206"/>
    </row>
    <row r="458433" spans="13:13">
      <c r="M458433" s="4408"/>
    </row>
    <row r="458434" spans="13:13">
      <c r="M458434" s="4409"/>
    </row>
    <row r="458435" spans="13:13">
      <c r="M458435" s="2206"/>
    </row>
    <row r="458465" spans="13:13">
      <c r="M458465" s="4408"/>
    </row>
    <row r="458466" spans="13:13">
      <c r="M458466" s="4409"/>
    </row>
    <row r="458467" spans="13:13">
      <c r="M458467" s="2206"/>
    </row>
    <row r="458497" spans="13:13">
      <c r="M458497" s="4408"/>
    </row>
    <row r="458498" spans="13:13">
      <c r="M458498" s="4409"/>
    </row>
    <row r="458499" spans="13:13">
      <c r="M458499" s="2206"/>
    </row>
    <row r="458529" spans="13:13">
      <c r="M458529" s="4408"/>
    </row>
    <row r="458530" spans="13:13">
      <c r="M458530" s="4409"/>
    </row>
    <row r="458531" spans="13:13">
      <c r="M458531" s="2206"/>
    </row>
    <row r="458561" spans="13:13">
      <c r="M458561" s="4408"/>
    </row>
    <row r="458562" spans="13:13">
      <c r="M458562" s="4409"/>
    </row>
    <row r="458563" spans="13:13">
      <c r="M458563" s="2206"/>
    </row>
    <row r="458593" spans="13:13">
      <c r="M458593" s="4408"/>
    </row>
    <row r="458594" spans="13:13">
      <c r="M458594" s="4409"/>
    </row>
    <row r="458595" spans="13:13">
      <c r="M458595" s="2206"/>
    </row>
    <row r="458625" spans="13:13">
      <c r="M458625" s="4408"/>
    </row>
    <row r="458626" spans="13:13">
      <c r="M458626" s="4409"/>
    </row>
    <row r="458627" spans="13:13">
      <c r="M458627" s="2206"/>
    </row>
    <row r="458657" spans="13:13">
      <c r="M458657" s="4408"/>
    </row>
    <row r="458658" spans="13:13">
      <c r="M458658" s="4409"/>
    </row>
    <row r="458659" spans="13:13">
      <c r="M458659" s="2206"/>
    </row>
    <row r="458689" spans="13:13">
      <c r="M458689" s="4408"/>
    </row>
    <row r="458690" spans="13:13">
      <c r="M458690" s="4409"/>
    </row>
    <row r="458691" spans="13:13">
      <c r="M458691" s="2206"/>
    </row>
    <row r="458721" spans="13:13">
      <c r="M458721" s="4408"/>
    </row>
    <row r="458722" spans="13:13">
      <c r="M458722" s="4409"/>
    </row>
    <row r="458723" spans="13:13">
      <c r="M458723" s="2206"/>
    </row>
    <row r="458753" spans="13:13">
      <c r="M458753" s="4408"/>
    </row>
    <row r="458754" spans="13:13">
      <c r="M458754" s="4409"/>
    </row>
    <row r="458755" spans="13:13">
      <c r="M458755" s="2206"/>
    </row>
    <row r="458785" spans="13:13">
      <c r="M458785" s="4408"/>
    </row>
    <row r="458786" spans="13:13">
      <c r="M458786" s="4409"/>
    </row>
    <row r="458787" spans="13:13">
      <c r="M458787" s="2206"/>
    </row>
    <row r="458817" spans="13:13">
      <c r="M458817" s="4408"/>
    </row>
    <row r="458818" spans="13:13">
      <c r="M458818" s="4409"/>
    </row>
    <row r="458819" spans="13:13">
      <c r="M458819" s="2206"/>
    </row>
    <row r="458849" spans="13:13">
      <c r="M458849" s="4408"/>
    </row>
    <row r="458850" spans="13:13">
      <c r="M458850" s="4409"/>
    </row>
    <row r="458851" spans="13:13">
      <c r="M458851" s="2206"/>
    </row>
    <row r="458881" spans="13:13">
      <c r="M458881" s="4408"/>
    </row>
    <row r="458882" spans="13:13">
      <c r="M458882" s="4409"/>
    </row>
    <row r="458883" spans="13:13">
      <c r="M458883" s="2206"/>
    </row>
    <row r="458913" spans="13:13">
      <c r="M458913" s="4408"/>
    </row>
    <row r="458914" spans="13:13">
      <c r="M458914" s="4409"/>
    </row>
    <row r="458915" spans="13:13">
      <c r="M458915" s="2206"/>
    </row>
    <row r="458945" spans="13:13">
      <c r="M458945" s="4408"/>
    </row>
    <row r="458946" spans="13:13">
      <c r="M458946" s="4409"/>
    </row>
    <row r="458947" spans="13:13">
      <c r="M458947" s="2206"/>
    </row>
    <row r="458977" spans="13:13">
      <c r="M458977" s="4408"/>
    </row>
    <row r="458978" spans="13:13">
      <c r="M458978" s="4409"/>
    </row>
    <row r="458979" spans="13:13">
      <c r="M458979" s="2206"/>
    </row>
    <row r="459009" spans="13:13">
      <c r="M459009" s="4408"/>
    </row>
    <row r="459010" spans="13:13">
      <c r="M459010" s="4409"/>
    </row>
    <row r="459011" spans="13:13">
      <c r="M459011" s="2206"/>
    </row>
    <row r="459041" spans="13:13">
      <c r="M459041" s="4408"/>
    </row>
    <row r="459042" spans="13:13">
      <c r="M459042" s="4409"/>
    </row>
    <row r="459043" spans="13:13">
      <c r="M459043" s="2206"/>
    </row>
    <row r="459073" spans="13:13">
      <c r="M459073" s="4408"/>
    </row>
    <row r="459074" spans="13:13">
      <c r="M459074" s="4409"/>
    </row>
    <row r="459075" spans="13:13">
      <c r="M459075" s="2206"/>
    </row>
    <row r="459105" spans="13:13">
      <c r="M459105" s="4408"/>
    </row>
    <row r="459106" spans="13:13">
      <c r="M459106" s="4409"/>
    </row>
    <row r="459107" spans="13:13">
      <c r="M459107" s="2206"/>
    </row>
    <row r="459137" spans="13:13">
      <c r="M459137" s="4408"/>
    </row>
    <row r="459138" spans="13:13">
      <c r="M459138" s="4409"/>
    </row>
    <row r="459139" spans="13:13">
      <c r="M459139" s="2206"/>
    </row>
    <row r="459169" spans="13:13">
      <c r="M459169" s="4408"/>
    </row>
    <row r="459170" spans="13:13">
      <c r="M459170" s="4409"/>
    </row>
    <row r="459171" spans="13:13">
      <c r="M459171" s="2206"/>
    </row>
    <row r="459201" spans="13:13">
      <c r="M459201" s="4408"/>
    </row>
    <row r="459202" spans="13:13">
      <c r="M459202" s="4409"/>
    </row>
    <row r="459203" spans="13:13">
      <c r="M459203" s="2206"/>
    </row>
    <row r="459233" spans="13:13">
      <c r="M459233" s="4408"/>
    </row>
    <row r="459234" spans="13:13">
      <c r="M459234" s="4409"/>
    </row>
    <row r="459235" spans="13:13">
      <c r="M459235" s="2206"/>
    </row>
    <row r="459265" spans="13:13">
      <c r="M459265" s="4408"/>
    </row>
    <row r="459266" spans="13:13">
      <c r="M459266" s="4409"/>
    </row>
    <row r="459267" spans="13:13">
      <c r="M459267" s="2206"/>
    </row>
    <row r="459297" spans="13:13">
      <c r="M459297" s="4408"/>
    </row>
    <row r="459298" spans="13:13">
      <c r="M459298" s="4409"/>
    </row>
    <row r="459299" spans="13:13">
      <c r="M459299" s="2206"/>
    </row>
    <row r="459329" spans="13:13">
      <c r="M459329" s="4408"/>
    </row>
    <row r="459330" spans="13:13">
      <c r="M459330" s="4409"/>
    </row>
    <row r="459331" spans="13:13">
      <c r="M459331" s="2206"/>
    </row>
    <row r="459361" spans="13:13">
      <c r="M459361" s="4408"/>
    </row>
    <row r="459362" spans="13:13">
      <c r="M459362" s="4409"/>
    </row>
    <row r="459363" spans="13:13">
      <c r="M459363" s="2206"/>
    </row>
    <row r="459393" spans="13:13">
      <c r="M459393" s="4408"/>
    </row>
    <row r="459394" spans="13:13">
      <c r="M459394" s="4409"/>
    </row>
    <row r="459395" spans="13:13">
      <c r="M459395" s="2206"/>
    </row>
    <row r="459425" spans="13:13">
      <c r="M459425" s="4408"/>
    </row>
    <row r="459426" spans="13:13">
      <c r="M459426" s="4409"/>
    </row>
    <row r="459427" spans="13:13">
      <c r="M459427" s="2206"/>
    </row>
    <row r="459457" spans="13:13">
      <c r="M459457" s="4408"/>
    </row>
    <row r="459458" spans="13:13">
      <c r="M459458" s="4409"/>
    </row>
    <row r="459459" spans="13:13">
      <c r="M459459" s="2206"/>
    </row>
    <row r="459489" spans="13:13">
      <c r="M459489" s="4408"/>
    </row>
    <row r="459490" spans="13:13">
      <c r="M459490" s="4409"/>
    </row>
    <row r="459491" spans="13:13">
      <c r="M459491" s="2206"/>
    </row>
    <row r="459521" spans="13:13">
      <c r="M459521" s="4408"/>
    </row>
    <row r="459522" spans="13:13">
      <c r="M459522" s="4409"/>
    </row>
    <row r="459523" spans="13:13">
      <c r="M459523" s="2206"/>
    </row>
    <row r="459553" spans="13:13">
      <c r="M459553" s="4408"/>
    </row>
    <row r="459554" spans="13:13">
      <c r="M459554" s="4409"/>
    </row>
    <row r="459555" spans="13:13">
      <c r="M459555" s="2206"/>
    </row>
    <row r="459585" spans="13:13">
      <c r="M459585" s="4408"/>
    </row>
    <row r="459586" spans="13:13">
      <c r="M459586" s="4409"/>
    </row>
    <row r="459587" spans="13:13">
      <c r="M459587" s="2206"/>
    </row>
    <row r="459617" spans="13:13">
      <c r="M459617" s="4408"/>
    </row>
    <row r="459618" spans="13:13">
      <c r="M459618" s="4409"/>
    </row>
    <row r="459619" spans="13:13">
      <c r="M459619" s="2206"/>
    </row>
    <row r="459649" spans="13:13">
      <c r="M459649" s="4408"/>
    </row>
    <row r="459650" spans="13:13">
      <c r="M459650" s="4409"/>
    </row>
    <row r="459651" spans="13:13">
      <c r="M459651" s="2206"/>
    </row>
    <row r="459681" spans="13:13">
      <c r="M459681" s="4408"/>
    </row>
    <row r="459682" spans="13:13">
      <c r="M459682" s="4409"/>
    </row>
    <row r="459683" spans="13:13">
      <c r="M459683" s="2206"/>
    </row>
    <row r="459713" spans="13:13">
      <c r="M459713" s="4408"/>
    </row>
    <row r="459714" spans="13:13">
      <c r="M459714" s="4409"/>
    </row>
    <row r="459715" spans="13:13">
      <c r="M459715" s="2206"/>
    </row>
    <row r="459745" spans="13:13">
      <c r="M459745" s="4408"/>
    </row>
    <row r="459746" spans="13:13">
      <c r="M459746" s="4409"/>
    </row>
    <row r="459747" spans="13:13">
      <c r="M459747" s="2206"/>
    </row>
    <row r="459777" spans="13:13">
      <c r="M459777" s="4408"/>
    </row>
    <row r="459778" spans="13:13">
      <c r="M459778" s="4409"/>
    </row>
    <row r="459779" spans="13:13">
      <c r="M459779" s="2206"/>
    </row>
    <row r="459809" spans="13:13">
      <c r="M459809" s="4408"/>
    </row>
    <row r="459810" spans="13:13">
      <c r="M459810" s="4409"/>
    </row>
    <row r="459811" spans="13:13">
      <c r="M459811" s="2206"/>
    </row>
    <row r="459841" spans="13:13">
      <c r="M459841" s="4408"/>
    </row>
    <row r="459842" spans="13:13">
      <c r="M459842" s="4409"/>
    </row>
    <row r="459843" spans="13:13">
      <c r="M459843" s="2206"/>
    </row>
    <row r="459873" spans="13:13">
      <c r="M459873" s="4408"/>
    </row>
    <row r="459874" spans="13:13">
      <c r="M459874" s="4409"/>
    </row>
    <row r="459875" spans="13:13">
      <c r="M459875" s="2206"/>
    </row>
    <row r="459905" spans="13:13">
      <c r="M459905" s="4408"/>
    </row>
    <row r="459906" spans="13:13">
      <c r="M459906" s="4409"/>
    </row>
    <row r="459907" spans="13:13">
      <c r="M459907" s="2206"/>
    </row>
    <row r="459937" spans="13:13">
      <c r="M459937" s="4408"/>
    </row>
    <row r="459938" spans="13:13">
      <c r="M459938" s="4409"/>
    </row>
    <row r="459939" spans="13:13">
      <c r="M459939" s="2206"/>
    </row>
    <row r="459969" spans="13:13">
      <c r="M459969" s="4408"/>
    </row>
    <row r="459970" spans="13:13">
      <c r="M459970" s="4409"/>
    </row>
    <row r="459971" spans="13:13">
      <c r="M459971" s="2206"/>
    </row>
    <row r="460001" spans="13:13">
      <c r="M460001" s="4408"/>
    </row>
    <row r="460002" spans="13:13">
      <c r="M460002" s="4409"/>
    </row>
    <row r="460003" spans="13:13">
      <c r="M460003" s="2206"/>
    </row>
    <row r="460033" spans="13:13">
      <c r="M460033" s="4408"/>
    </row>
    <row r="460034" spans="13:13">
      <c r="M460034" s="4409"/>
    </row>
    <row r="460035" spans="13:13">
      <c r="M460035" s="2206"/>
    </row>
    <row r="460065" spans="13:13">
      <c r="M460065" s="4408"/>
    </row>
    <row r="460066" spans="13:13">
      <c r="M460066" s="4409"/>
    </row>
    <row r="460067" spans="13:13">
      <c r="M460067" s="2206"/>
    </row>
    <row r="460097" spans="13:13">
      <c r="M460097" s="4408"/>
    </row>
    <row r="460098" spans="13:13">
      <c r="M460098" s="4409"/>
    </row>
    <row r="460099" spans="13:13">
      <c r="M460099" s="2206"/>
    </row>
    <row r="460129" spans="13:13">
      <c r="M460129" s="4408"/>
    </row>
    <row r="460130" spans="13:13">
      <c r="M460130" s="4409"/>
    </row>
    <row r="460131" spans="13:13">
      <c r="M460131" s="2206"/>
    </row>
    <row r="460161" spans="13:13">
      <c r="M460161" s="4408"/>
    </row>
    <row r="460162" spans="13:13">
      <c r="M460162" s="4409"/>
    </row>
    <row r="460163" spans="13:13">
      <c r="M460163" s="2206"/>
    </row>
    <row r="460193" spans="13:13">
      <c r="M460193" s="4408"/>
    </row>
    <row r="460194" spans="13:13">
      <c r="M460194" s="4409"/>
    </row>
    <row r="460195" spans="13:13">
      <c r="M460195" s="2206"/>
    </row>
    <row r="460225" spans="13:13">
      <c r="M460225" s="4408"/>
    </row>
    <row r="460226" spans="13:13">
      <c r="M460226" s="4409"/>
    </row>
    <row r="460227" spans="13:13">
      <c r="M460227" s="2206"/>
    </row>
    <row r="460257" spans="13:13">
      <c r="M460257" s="4408"/>
    </row>
    <row r="460258" spans="13:13">
      <c r="M460258" s="4409"/>
    </row>
    <row r="460259" spans="13:13">
      <c r="M460259" s="2206"/>
    </row>
    <row r="460289" spans="13:13">
      <c r="M460289" s="4408"/>
    </row>
    <row r="460290" spans="13:13">
      <c r="M460290" s="4409"/>
    </row>
    <row r="460291" spans="13:13">
      <c r="M460291" s="2206"/>
    </row>
    <row r="460321" spans="13:13">
      <c r="M460321" s="4408"/>
    </row>
    <row r="460322" spans="13:13">
      <c r="M460322" s="4409"/>
    </row>
    <row r="460323" spans="13:13">
      <c r="M460323" s="2206"/>
    </row>
    <row r="460353" spans="13:13">
      <c r="M460353" s="4408"/>
    </row>
    <row r="460354" spans="13:13">
      <c r="M460354" s="4409"/>
    </row>
    <row r="460355" spans="13:13">
      <c r="M460355" s="2206"/>
    </row>
    <row r="460385" spans="13:13">
      <c r="M460385" s="4408"/>
    </row>
    <row r="460386" spans="13:13">
      <c r="M460386" s="4409"/>
    </row>
    <row r="460387" spans="13:13">
      <c r="M460387" s="2206"/>
    </row>
    <row r="460417" spans="13:13">
      <c r="M460417" s="4408"/>
    </row>
    <row r="460418" spans="13:13">
      <c r="M460418" s="4409"/>
    </row>
    <row r="460419" spans="13:13">
      <c r="M460419" s="2206"/>
    </row>
    <row r="460449" spans="13:13">
      <c r="M460449" s="4408"/>
    </row>
    <row r="460450" spans="13:13">
      <c r="M460450" s="4409"/>
    </row>
    <row r="460451" spans="13:13">
      <c r="M460451" s="2206"/>
    </row>
    <row r="460481" spans="13:13">
      <c r="M460481" s="4408"/>
    </row>
    <row r="460482" spans="13:13">
      <c r="M460482" s="4409"/>
    </row>
    <row r="460483" spans="13:13">
      <c r="M460483" s="2206"/>
    </row>
    <row r="460513" spans="13:13">
      <c r="M460513" s="4408"/>
    </row>
    <row r="460514" spans="13:13">
      <c r="M460514" s="4409"/>
    </row>
    <row r="460515" spans="13:13">
      <c r="M460515" s="2206"/>
    </row>
    <row r="460545" spans="13:13">
      <c r="M460545" s="4408"/>
    </row>
    <row r="460546" spans="13:13">
      <c r="M460546" s="4409"/>
    </row>
    <row r="460547" spans="13:13">
      <c r="M460547" s="2206"/>
    </row>
    <row r="460577" spans="13:13">
      <c r="M460577" s="4408"/>
    </row>
    <row r="460578" spans="13:13">
      <c r="M460578" s="4409"/>
    </row>
    <row r="460579" spans="13:13">
      <c r="M460579" s="2206"/>
    </row>
    <row r="460609" spans="13:13">
      <c r="M460609" s="4408"/>
    </row>
    <row r="460610" spans="13:13">
      <c r="M460610" s="4409"/>
    </row>
    <row r="460611" spans="13:13">
      <c r="M460611" s="2206"/>
    </row>
    <row r="460641" spans="13:13">
      <c r="M460641" s="4408"/>
    </row>
    <row r="460642" spans="13:13">
      <c r="M460642" s="4409"/>
    </row>
    <row r="460643" spans="13:13">
      <c r="M460643" s="2206"/>
    </row>
    <row r="460673" spans="13:13">
      <c r="M460673" s="4408"/>
    </row>
    <row r="460674" spans="13:13">
      <c r="M460674" s="4409"/>
    </row>
    <row r="460675" spans="13:13">
      <c r="M460675" s="2206"/>
    </row>
    <row r="460705" spans="13:13">
      <c r="M460705" s="4408"/>
    </row>
    <row r="460706" spans="13:13">
      <c r="M460706" s="4409"/>
    </row>
    <row r="460707" spans="13:13">
      <c r="M460707" s="2206"/>
    </row>
    <row r="460737" spans="13:13">
      <c r="M460737" s="4408"/>
    </row>
    <row r="460738" spans="13:13">
      <c r="M460738" s="4409"/>
    </row>
    <row r="460739" spans="13:13">
      <c r="M460739" s="2206"/>
    </row>
    <row r="460769" spans="13:13">
      <c r="M460769" s="4408"/>
    </row>
    <row r="460770" spans="13:13">
      <c r="M460770" s="4409"/>
    </row>
    <row r="460771" spans="13:13">
      <c r="M460771" s="2206"/>
    </row>
    <row r="460801" spans="13:13">
      <c r="M460801" s="4408"/>
    </row>
    <row r="460802" spans="13:13">
      <c r="M460802" s="4409"/>
    </row>
    <row r="460803" spans="13:13">
      <c r="M460803" s="2206"/>
    </row>
    <row r="460833" spans="13:13">
      <c r="M460833" s="4408"/>
    </row>
    <row r="460834" spans="13:13">
      <c r="M460834" s="4409"/>
    </row>
    <row r="460835" spans="13:13">
      <c r="M460835" s="2206"/>
    </row>
    <row r="460865" spans="13:13">
      <c r="M460865" s="4408"/>
    </row>
    <row r="460866" spans="13:13">
      <c r="M460866" s="4409"/>
    </row>
    <row r="460867" spans="13:13">
      <c r="M460867" s="2206"/>
    </row>
    <row r="460897" spans="13:13">
      <c r="M460897" s="4408"/>
    </row>
    <row r="460898" spans="13:13">
      <c r="M460898" s="4409"/>
    </row>
    <row r="460899" spans="13:13">
      <c r="M460899" s="2206"/>
    </row>
    <row r="460929" spans="13:13">
      <c r="M460929" s="4408"/>
    </row>
    <row r="460930" spans="13:13">
      <c r="M460930" s="4409"/>
    </row>
    <row r="460931" spans="13:13">
      <c r="M460931" s="2206"/>
    </row>
    <row r="460961" spans="13:13">
      <c r="M460961" s="4408"/>
    </row>
    <row r="460962" spans="13:13">
      <c r="M460962" s="4409"/>
    </row>
    <row r="460963" spans="13:13">
      <c r="M460963" s="2206"/>
    </row>
    <row r="460993" spans="13:13">
      <c r="M460993" s="4408"/>
    </row>
    <row r="460994" spans="13:13">
      <c r="M460994" s="4409"/>
    </row>
    <row r="460995" spans="13:13">
      <c r="M460995" s="2206"/>
    </row>
    <row r="461025" spans="13:13">
      <c r="M461025" s="4408"/>
    </row>
    <row r="461026" spans="13:13">
      <c r="M461026" s="4409"/>
    </row>
    <row r="461027" spans="13:13">
      <c r="M461027" s="2206"/>
    </row>
    <row r="461057" spans="13:13">
      <c r="M461057" s="4408"/>
    </row>
    <row r="461058" spans="13:13">
      <c r="M461058" s="4409"/>
    </row>
    <row r="461059" spans="13:13">
      <c r="M461059" s="2206"/>
    </row>
    <row r="461089" spans="13:13">
      <c r="M461089" s="4408"/>
    </row>
    <row r="461090" spans="13:13">
      <c r="M461090" s="4409"/>
    </row>
    <row r="461091" spans="13:13">
      <c r="M461091" s="2206"/>
    </row>
    <row r="461121" spans="13:13">
      <c r="M461121" s="4408"/>
    </row>
    <row r="461122" spans="13:13">
      <c r="M461122" s="4409"/>
    </row>
    <row r="461123" spans="13:13">
      <c r="M461123" s="2206"/>
    </row>
    <row r="461153" spans="13:13">
      <c r="M461153" s="4408"/>
    </row>
    <row r="461154" spans="13:13">
      <c r="M461154" s="4409"/>
    </row>
    <row r="461155" spans="13:13">
      <c r="M461155" s="2206"/>
    </row>
    <row r="461185" spans="13:13">
      <c r="M461185" s="4408"/>
    </row>
    <row r="461186" spans="13:13">
      <c r="M461186" s="4409"/>
    </row>
    <row r="461187" spans="13:13">
      <c r="M461187" s="2206"/>
    </row>
    <row r="461217" spans="13:13">
      <c r="M461217" s="4408"/>
    </row>
    <row r="461218" spans="13:13">
      <c r="M461218" s="4409"/>
    </row>
    <row r="461219" spans="13:13">
      <c r="M461219" s="2206"/>
    </row>
    <row r="461249" spans="13:13">
      <c r="M461249" s="4408"/>
    </row>
    <row r="461250" spans="13:13">
      <c r="M461250" s="4409"/>
    </row>
    <row r="461251" spans="13:13">
      <c r="M461251" s="2206"/>
    </row>
    <row r="461281" spans="13:13">
      <c r="M461281" s="4408"/>
    </row>
    <row r="461282" spans="13:13">
      <c r="M461282" s="4409"/>
    </row>
    <row r="461283" spans="13:13">
      <c r="M461283" s="2206"/>
    </row>
    <row r="461313" spans="13:13">
      <c r="M461313" s="4408"/>
    </row>
    <row r="461314" spans="13:13">
      <c r="M461314" s="4409"/>
    </row>
    <row r="461315" spans="13:13">
      <c r="M461315" s="2206"/>
    </row>
    <row r="461345" spans="13:13">
      <c r="M461345" s="4408"/>
    </row>
    <row r="461346" spans="13:13">
      <c r="M461346" s="4409"/>
    </row>
    <row r="461347" spans="13:13">
      <c r="M461347" s="2206"/>
    </row>
    <row r="461377" spans="13:13">
      <c r="M461377" s="4408"/>
    </row>
    <row r="461378" spans="13:13">
      <c r="M461378" s="4409"/>
    </row>
    <row r="461379" spans="13:13">
      <c r="M461379" s="2206"/>
    </row>
    <row r="461409" spans="13:13">
      <c r="M461409" s="4408"/>
    </row>
    <row r="461410" spans="13:13">
      <c r="M461410" s="4409"/>
    </row>
    <row r="461411" spans="13:13">
      <c r="M461411" s="2206"/>
    </row>
    <row r="461441" spans="13:13">
      <c r="M461441" s="4408"/>
    </row>
    <row r="461442" spans="13:13">
      <c r="M461442" s="4409"/>
    </row>
    <row r="461443" spans="13:13">
      <c r="M461443" s="2206"/>
    </row>
    <row r="461473" spans="13:13">
      <c r="M461473" s="4408"/>
    </row>
    <row r="461474" spans="13:13">
      <c r="M461474" s="4409"/>
    </row>
    <row r="461475" spans="13:13">
      <c r="M461475" s="2206"/>
    </row>
    <row r="461505" spans="13:13">
      <c r="M461505" s="4408"/>
    </row>
    <row r="461506" spans="13:13">
      <c r="M461506" s="4409"/>
    </row>
    <row r="461507" spans="13:13">
      <c r="M461507" s="2206"/>
    </row>
    <row r="461537" spans="13:13">
      <c r="M461537" s="4408"/>
    </row>
    <row r="461538" spans="13:13">
      <c r="M461538" s="4409"/>
    </row>
    <row r="461539" spans="13:13">
      <c r="M461539" s="2206"/>
    </row>
    <row r="461569" spans="13:13">
      <c r="M461569" s="4408"/>
    </row>
    <row r="461570" spans="13:13">
      <c r="M461570" s="4409"/>
    </row>
    <row r="461571" spans="13:13">
      <c r="M461571" s="2206"/>
    </row>
    <row r="461601" spans="13:13">
      <c r="M461601" s="4408"/>
    </row>
    <row r="461602" spans="13:13">
      <c r="M461602" s="4409"/>
    </row>
    <row r="461603" spans="13:13">
      <c r="M461603" s="2206"/>
    </row>
    <row r="461633" spans="13:13">
      <c r="M461633" s="4408"/>
    </row>
    <row r="461634" spans="13:13">
      <c r="M461634" s="4409"/>
    </row>
    <row r="461635" spans="13:13">
      <c r="M461635" s="2206"/>
    </row>
    <row r="461665" spans="13:13">
      <c r="M461665" s="4408"/>
    </row>
    <row r="461666" spans="13:13">
      <c r="M461666" s="4409"/>
    </row>
    <row r="461667" spans="13:13">
      <c r="M461667" s="2206"/>
    </row>
    <row r="461697" spans="13:13">
      <c r="M461697" s="4408"/>
    </row>
    <row r="461698" spans="13:13">
      <c r="M461698" s="4409"/>
    </row>
    <row r="461699" spans="13:13">
      <c r="M461699" s="2206"/>
    </row>
    <row r="461729" spans="13:13">
      <c r="M461729" s="4408"/>
    </row>
    <row r="461730" spans="13:13">
      <c r="M461730" s="4409"/>
    </row>
    <row r="461731" spans="13:13">
      <c r="M461731" s="2206"/>
    </row>
    <row r="461761" spans="13:13">
      <c r="M461761" s="4408"/>
    </row>
    <row r="461762" spans="13:13">
      <c r="M461762" s="4409"/>
    </row>
    <row r="461763" spans="13:13">
      <c r="M461763" s="2206"/>
    </row>
    <row r="461793" spans="13:13">
      <c r="M461793" s="4408"/>
    </row>
    <row r="461794" spans="13:13">
      <c r="M461794" s="4409"/>
    </row>
    <row r="461795" spans="13:13">
      <c r="M461795" s="2206"/>
    </row>
    <row r="461825" spans="13:13">
      <c r="M461825" s="4408"/>
    </row>
    <row r="461826" spans="13:13">
      <c r="M461826" s="4409"/>
    </row>
    <row r="461827" spans="13:13">
      <c r="M461827" s="2206"/>
    </row>
    <row r="461857" spans="13:13">
      <c r="M461857" s="4408"/>
    </row>
    <row r="461858" spans="13:13">
      <c r="M461858" s="4409"/>
    </row>
    <row r="461859" spans="13:13">
      <c r="M461859" s="2206"/>
    </row>
    <row r="461889" spans="13:13">
      <c r="M461889" s="4408"/>
    </row>
    <row r="461890" spans="13:13">
      <c r="M461890" s="4409"/>
    </row>
    <row r="461891" spans="13:13">
      <c r="M461891" s="2206"/>
    </row>
    <row r="461921" spans="13:13">
      <c r="M461921" s="4408"/>
    </row>
    <row r="461922" spans="13:13">
      <c r="M461922" s="4409"/>
    </row>
    <row r="461923" spans="13:13">
      <c r="M461923" s="2206"/>
    </row>
    <row r="461953" spans="13:13">
      <c r="M461953" s="4408"/>
    </row>
    <row r="461954" spans="13:13">
      <c r="M461954" s="4409"/>
    </row>
    <row r="461955" spans="13:13">
      <c r="M461955" s="2206"/>
    </row>
    <row r="461985" spans="13:13">
      <c r="M461985" s="4408"/>
    </row>
    <row r="461986" spans="13:13">
      <c r="M461986" s="4409"/>
    </row>
    <row r="461987" spans="13:13">
      <c r="M461987" s="2206"/>
    </row>
    <row r="462017" spans="13:13">
      <c r="M462017" s="4408"/>
    </row>
    <row r="462018" spans="13:13">
      <c r="M462018" s="4409"/>
    </row>
    <row r="462019" spans="13:13">
      <c r="M462019" s="2206"/>
    </row>
    <row r="462049" spans="13:13">
      <c r="M462049" s="4408"/>
    </row>
    <row r="462050" spans="13:13">
      <c r="M462050" s="4409"/>
    </row>
    <row r="462051" spans="13:13">
      <c r="M462051" s="2206"/>
    </row>
    <row r="462081" spans="13:13">
      <c r="M462081" s="4408"/>
    </row>
    <row r="462082" spans="13:13">
      <c r="M462082" s="4409"/>
    </row>
    <row r="462083" spans="13:13">
      <c r="M462083" s="2206"/>
    </row>
    <row r="462113" spans="13:13">
      <c r="M462113" s="4408"/>
    </row>
    <row r="462114" spans="13:13">
      <c r="M462114" s="4409"/>
    </row>
    <row r="462115" spans="13:13">
      <c r="M462115" s="2206"/>
    </row>
    <row r="462145" spans="13:13">
      <c r="M462145" s="4408"/>
    </row>
    <row r="462146" spans="13:13">
      <c r="M462146" s="4409"/>
    </row>
    <row r="462147" spans="13:13">
      <c r="M462147" s="2206"/>
    </row>
    <row r="462177" spans="13:13">
      <c r="M462177" s="4408"/>
    </row>
    <row r="462178" spans="13:13">
      <c r="M462178" s="4409"/>
    </row>
    <row r="462179" spans="13:13">
      <c r="M462179" s="2206"/>
    </row>
    <row r="462209" spans="13:13">
      <c r="M462209" s="4408"/>
    </row>
    <row r="462210" spans="13:13">
      <c r="M462210" s="4409"/>
    </row>
    <row r="462211" spans="13:13">
      <c r="M462211" s="2206"/>
    </row>
    <row r="462241" spans="13:13">
      <c r="M462241" s="4408"/>
    </row>
    <row r="462242" spans="13:13">
      <c r="M462242" s="4409"/>
    </row>
    <row r="462243" spans="13:13">
      <c r="M462243" s="2206"/>
    </row>
    <row r="462273" spans="13:13">
      <c r="M462273" s="4408"/>
    </row>
    <row r="462274" spans="13:13">
      <c r="M462274" s="4409"/>
    </row>
    <row r="462275" spans="13:13">
      <c r="M462275" s="2206"/>
    </row>
    <row r="462305" spans="13:13">
      <c r="M462305" s="4408"/>
    </row>
    <row r="462306" spans="13:13">
      <c r="M462306" s="4409"/>
    </row>
    <row r="462307" spans="13:13">
      <c r="M462307" s="2206"/>
    </row>
    <row r="462337" spans="13:13">
      <c r="M462337" s="4408"/>
    </row>
    <row r="462338" spans="13:13">
      <c r="M462338" s="4409"/>
    </row>
    <row r="462339" spans="13:13">
      <c r="M462339" s="2206"/>
    </row>
    <row r="462369" spans="13:13">
      <c r="M462369" s="4408"/>
    </row>
    <row r="462370" spans="13:13">
      <c r="M462370" s="4409"/>
    </row>
    <row r="462371" spans="13:13">
      <c r="M462371" s="2206"/>
    </row>
    <row r="462401" spans="13:13">
      <c r="M462401" s="4408"/>
    </row>
    <row r="462402" spans="13:13">
      <c r="M462402" s="4409"/>
    </row>
    <row r="462403" spans="13:13">
      <c r="M462403" s="2206"/>
    </row>
    <row r="462433" spans="13:13">
      <c r="M462433" s="4408"/>
    </row>
    <row r="462434" spans="13:13">
      <c r="M462434" s="4409"/>
    </row>
    <row r="462435" spans="13:13">
      <c r="M462435" s="2206"/>
    </row>
    <row r="462465" spans="13:13">
      <c r="M462465" s="4408"/>
    </row>
    <row r="462466" spans="13:13">
      <c r="M462466" s="4409"/>
    </row>
    <row r="462467" spans="13:13">
      <c r="M462467" s="2206"/>
    </row>
    <row r="462497" spans="13:13">
      <c r="M462497" s="4408"/>
    </row>
    <row r="462498" spans="13:13">
      <c r="M462498" s="4409"/>
    </row>
    <row r="462499" spans="13:13">
      <c r="M462499" s="2206"/>
    </row>
    <row r="462529" spans="13:13">
      <c r="M462529" s="4408"/>
    </row>
    <row r="462530" spans="13:13">
      <c r="M462530" s="4409"/>
    </row>
    <row r="462531" spans="13:13">
      <c r="M462531" s="2206"/>
    </row>
    <row r="462561" spans="13:13">
      <c r="M462561" s="4408"/>
    </row>
    <row r="462562" spans="13:13">
      <c r="M462562" s="4409"/>
    </row>
    <row r="462563" spans="13:13">
      <c r="M462563" s="2206"/>
    </row>
    <row r="462593" spans="13:13">
      <c r="M462593" s="4408"/>
    </row>
    <row r="462594" spans="13:13">
      <c r="M462594" s="4409"/>
    </row>
    <row r="462595" spans="13:13">
      <c r="M462595" s="2206"/>
    </row>
    <row r="462625" spans="13:13">
      <c r="M462625" s="4408"/>
    </row>
    <row r="462626" spans="13:13">
      <c r="M462626" s="4409"/>
    </row>
    <row r="462627" spans="13:13">
      <c r="M462627" s="2206"/>
    </row>
    <row r="462657" spans="13:13">
      <c r="M462657" s="4408"/>
    </row>
    <row r="462658" spans="13:13">
      <c r="M462658" s="4409"/>
    </row>
    <row r="462659" spans="13:13">
      <c r="M462659" s="2206"/>
    </row>
    <row r="462689" spans="13:13">
      <c r="M462689" s="4408"/>
    </row>
    <row r="462690" spans="13:13">
      <c r="M462690" s="4409"/>
    </row>
    <row r="462691" spans="13:13">
      <c r="M462691" s="2206"/>
    </row>
    <row r="462721" spans="13:13">
      <c r="M462721" s="4408"/>
    </row>
    <row r="462722" spans="13:13">
      <c r="M462722" s="4409"/>
    </row>
    <row r="462723" spans="13:13">
      <c r="M462723" s="2206"/>
    </row>
    <row r="462753" spans="13:13">
      <c r="M462753" s="4408"/>
    </row>
    <row r="462754" spans="13:13">
      <c r="M462754" s="4409"/>
    </row>
    <row r="462755" spans="13:13">
      <c r="M462755" s="2206"/>
    </row>
    <row r="462785" spans="13:13">
      <c r="M462785" s="4408"/>
    </row>
    <row r="462786" spans="13:13">
      <c r="M462786" s="4409"/>
    </row>
    <row r="462787" spans="13:13">
      <c r="M462787" s="2206"/>
    </row>
    <row r="462817" spans="13:13">
      <c r="M462817" s="4408"/>
    </row>
    <row r="462818" spans="13:13">
      <c r="M462818" s="4409"/>
    </row>
    <row r="462819" spans="13:13">
      <c r="M462819" s="2206"/>
    </row>
    <row r="462849" spans="13:13">
      <c r="M462849" s="4408"/>
    </row>
    <row r="462850" spans="13:13">
      <c r="M462850" s="4409"/>
    </row>
    <row r="462851" spans="13:13">
      <c r="M462851" s="2206"/>
    </row>
    <row r="462881" spans="13:13">
      <c r="M462881" s="4408"/>
    </row>
    <row r="462882" spans="13:13">
      <c r="M462882" s="4409"/>
    </row>
    <row r="462883" spans="13:13">
      <c r="M462883" s="2206"/>
    </row>
    <row r="462913" spans="13:13">
      <c r="M462913" s="4408"/>
    </row>
    <row r="462914" spans="13:13">
      <c r="M462914" s="4409"/>
    </row>
    <row r="462915" spans="13:13">
      <c r="M462915" s="2206"/>
    </row>
    <row r="462945" spans="13:13">
      <c r="M462945" s="4408"/>
    </row>
    <row r="462946" spans="13:13">
      <c r="M462946" s="4409"/>
    </row>
    <row r="462947" spans="13:13">
      <c r="M462947" s="2206"/>
    </row>
    <row r="462977" spans="13:13">
      <c r="M462977" s="4408"/>
    </row>
    <row r="462978" spans="13:13">
      <c r="M462978" s="4409"/>
    </row>
    <row r="462979" spans="13:13">
      <c r="M462979" s="2206"/>
    </row>
    <row r="463009" spans="13:13">
      <c r="M463009" s="4408"/>
    </row>
    <row r="463010" spans="13:13">
      <c r="M463010" s="4409"/>
    </row>
    <row r="463011" spans="13:13">
      <c r="M463011" s="2206"/>
    </row>
    <row r="463041" spans="13:13">
      <c r="M463041" s="4408"/>
    </row>
    <row r="463042" spans="13:13">
      <c r="M463042" s="4409"/>
    </row>
    <row r="463043" spans="13:13">
      <c r="M463043" s="2206"/>
    </row>
    <row r="463073" spans="13:13">
      <c r="M463073" s="4408"/>
    </row>
    <row r="463074" spans="13:13">
      <c r="M463074" s="4409"/>
    </row>
    <row r="463075" spans="13:13">
      <c r="M463075" s="2206"/>
    </row>
    <row r="463105" spans="13:13">
      <c r="M463105" s="4408"/>
    </row>
    <row r="463106" spans="13:13">
      <c r="M463106" s="4409"/>
    </row>
    <row r="463107" spans="13:13">
      <c r="M463107" s="2206"/>
    </row>
    <row r="463137" spans="13:13">
      <c r="M463137" s="4408"/>
    </row>
    <row r="463138" spans="13:13">
      <c r="M463138" s="4409"/>
    </row>
    <row r="463139" spans="13:13">
      <c r="M463139" s="2206"/>
    </row>
    <row r="463169" spans="13:13">
      <c r="M463169" s="4408"/>
    </row>
    <row r="463170" spans="13:13">
      <c r="M463170" s="4409"/>
    </row>
    <row r="463171" spans="13:13">
      <c r="M463171" s="2206"/>
    </row>
    <row r="463201" spans="13:13">
      <c r="M463201" s="4408"/>
    </row>
    <row r="463202" spans="13:13">
      <c r="M463202" s="4409"/>
    </row>
    <row r="463203" spans="13:13">
      <c r="M463203" s="2206"/>
    </row>
    <row r="463233" spans="13:13">
      <c r="M463233" s="4408"/>
    </row>
    <row r="463234" spans="13:13">
      <c r="M463234" s="4409"/>
    </row>
    <row r="463235" spans="13:13">
      <c r="M463235" s="2206"/>
    </row>
    <row r="463265" spans="13:13">
      <c r="M463265" s="4408"/>
    </row>
    <row r="463266" spans="13:13">
      <c r="M463266" s="4409"/>
    </row>
    <row r="463267" spans="13:13">
      <c r="M463267" s="2206"/>
    </row>
    <row r="463297" spans="13:13">
      <c r="M463297" s="4408"/>
    </row>
    <row r="463298" spans="13:13">
      <c r="M463298" s="4409"/>
    </row>
    <row r="463299" spans="13:13">
      <c r="M463299" s="2206"/>
    </row>
    <row r="463329" spans="13:13">
      <c r="M463329" s="4408"/>
    </row>
    <row r="463330" spans="13:13">
      <c r="M463330" s="4409"/>
    </row>
    <row r="463331" spans="13:13">
      <c r="M463331" s="2206"/>
    </row>
    <row r="463361" spans="13:13">
      <c r="M463361" s="4408"/>
    </row>
    <row r="463362" spans="13:13">
      <c r="M463362" s="4409"/>
    </row>
    <row r="463363" spans="13:13">
      <c r="M463363" s="2206"/>
    </row>
    <row r="463393" spans="13:13">
      <c r="M463393" s="4408"/>
    </row>
    <row r="463394" spans="13:13">
      <c r="M463394" s="4409"/>
    </row>
    <row r="463395" spans="13:13">
      <c r="M463395" s="2206"/>
    </row>
    <row r="463425" spans="13:13">
      <c r="M463425" s="4408"/>
    </row>
    <row r="463426" spans="13:13">
      <c r="M463426" s="4409"/>
    </row>
    <row r="463427" spans="13:13">
      <c r="M463427" s="2206"/>
    </row>
    <row r="463457" spans="13:13">
      <c r="M463457" s="4408"/>
    </row>
    <row r="463458" spans="13:13">
      <c r="M463458" s="4409"/>
    </row>
    <row r="463459" spans="13:13">
      <c r="M463459" s="2206"/>
    </row>
    <row r="463489" spans="13:13">
      <c r="M463489" s="4408"/>
    </row>
    <row r="463490" spans="13:13">
      <c r="M463490" s="4409"/>
    </row>
    <row r="463491" spans="13:13">
      <c r="M463491" s="2206"/>
    </row>
    <row r="463521" spans="13:13">
      <c r="M463521" s="4408"/>
    </row>
    <row r="463522" spans="13:13">
      <c r="M463522" s="4409"/>
    </row>
    <row r="463523" spans="13:13">
      <c r="M463523" s="2206"/>
    </row>
    <row r="463553" spans="13:13">
      <c r="M463553" s="4408"/>
    </row>
    <row r="463554" spans="13:13">
      <c r="M463554" s="4409"/>
    </row>
    <row r="463555" spans="13:13">
      <c r="M463555" s="2206"/>
    </row>
    <row r="463585" spans="13:13">
      <c r="M463585" s="4408"/>
    </row>
    <row r="463586" spans="13:13">
      <c r="M463586" s="4409"/>
    </row>
    <row r="463587" spans="13:13">
      <c r="M463587" s="2206"/>
    </row>
    <row r="463617" spans="13:13">
      <c r="M463617" s="4408"/>
    </row>
    <row r="463618" spans="13:13">
      <c r="M463618" s="4409"/>
    </row>
    <row r="463619" spans="13:13">
      <c r="M463619" s="2206"/>
    </row>
    <row r="463649" spans="13:13">
      <c r="M463649" s="4408"/>
    </row>
    <row r="463650" spans="13:13">
      <c r="M463650" s="4409"/>
    </row>
    <row r="463651" spans="13:13">
      <c r="M463651" s="2206"/>
    </row>
    <row r="463681" spans="13:13">
      <c r="M463681" s="4408"/>
    </row>
    <row r="463682" spans="13:13">
      <c r="M463682" s="4409"/>
    </row>
    <row r="463683" spans="13:13">
      <c r="M463683" s="2206"/>
    </row>
    <row r="463713" spans="13:13">
      <c r="M463713" s="4408"/>
    </row>
    <row r="463714" spans="13:13">
      <c r="M463714" s="4409"/>
    </row>
    <row r="463715" spans="13:13">
      <c r="M463715" s="2206"/>
    </row>
    <row r="463745" spans="13:13">
      <c r="M463745" s="4408"/>
    </row>
    <row r="463746" spans="13:13">
      <c r="M463746" s="4409"/>
    </row>
    <row r="463747" spans="13:13">
      <c r="M463747" s="2206"/>
    </row>
    <row r="463777" spans="13:13">
      <c r="M463777" s="4408"/>
    </row>
    <row r="463778" spans="13:13">
      <c r="M463778" s="4409"/>
    </row>
    <row r="463779" spans="13:13">
      <c r="M463779" s="2206"/>
    </row>
    <row r="463809" spans="13:13">
      <c r="M463809" s="4408"/>
    </row>
    <row r="463810" spans="13:13">
      <c r="M463810" s="4409"/>
    </row>
    <row r="463811" spans="13:13">
      <c r="M463811" s="2206"/>
    </row>
    <row r="463841" spans="13:13">
      <c r="M463841" s="4408"/>
    </row>
    <row r="463842" spans="13:13">
      <c r="M463842" s="4409"/>
    </row>
    <row r="463843" spans="13:13">
      <c r="M463843" s="2206"/>
    </row>
    <row r="463873" spans="13:13">
      <c r="M463873" s="4408"/>
    </row>
    <row r="463874" spans="13:13">
      <c r="M463874" s="4409"/>
    </row>
    <row r="463875" spans="13:13">
      <c r="M463875" s="2206"/>
    </row>
    <row r="463905" spans="13:13">
      <c r="M463905" s="4408"/>
    </row>
    <row r="463906" spans="13:13">
      <c r="M463906" s="4409"/>
    </row>
    <row r="463907" spans="13:13">
      <c r="M463907" s="2206"/>
    </row>
    <row r="463937" spans="13:13">
      <c r="M463937" s="4408"/>
    </row>
    <row r="463938" spans="13:13">
      <c r="M463938" s="4409"/>
    </row>
    <row r="463939" spans="13:13">
      <c r="M463939" s="2206"/>
    </row>
    <row r="463969" spans="13:13">
      <c r="M463969" s="4408"/>
    </row>
    <row r="463970" spans="13:13">
      <c r="M463970" s="4409"/>
    </row>
    <row r="463971" spans="13:13">
      <c r="M463971" s="2206"/>
    </row>
    <row r="464001" spans="13:13">
      <c r="M464001" s="4408"/>
    </row>
    <row r="464002" spans="13:13">
      <c r="M464002" s="4409"/>
    </row>
    <row r="464003" spans="13:13">
      <c r="M464003" s="2206"/>
    </row>
    <row r="464033" spans="13:13">
      <c r="M464033" s="4408"/>
    </row>
    <row r="464034" spans="13:13">
      <c r="M464034" s="4409"/>
    </row>
    <row r="464035" spans="13:13">
      <c r="M464035" s="2206"/>
    </row>
    <row r="464065" spans="13:13">
      <c r="M464065" s="4408"/>
    </row>
    <row r="464066" spans="13:13">
      <c r="M464066" s="4409"/>
    </row>
    <row r="464067" spans="13:13">
      <c r="M464067" s="2206"/>
    </row>
    <row r="464097" spans="13:13">
      <c r="M464097" s="4408"/>
    </row>
    <row r="464098" spans="13:13">
      <c r="M464098" s="4409"/>
    </row>
    <row r="464099" spans="13:13">
      <c r="M464099" s="2206"/>
    </row>
    <row r="464129" spans="13:13">
      <c r="M464129" s="4408"/>
    </row>
    <row r="464130" spans="13:13">
      <c r="M464130" s="4409"/>
    </row>
    <row r="464131" spans="13:13">
      <c r="M464131" s="2206"/>
    </row>
    <row r="464161" spans="13:13">
      <c r="M464161" s="4408"/>
    </row>
    <row r="464162" spans="13:13">
      <c r="M464162" s="4409"/>
    </row>
    <row r="464163" spans="13:13">
      <c r="M464163" s="2206"/>
    </row>
    <row r="464193" spans="13:13">
      <c r="M464193" s="4408"/>
    </row>
    <row r="464194" spans="13:13">
      <c r="M464194" s="4409"/>
    </row>
    <row r="464195" spans="13:13">
      <c r="M464195" s="2206"/>
    </row>
    <row r="464225" spans="13:13">
      <c r="M464225" s="4408"/>
    </row>
    <row r="464226" spans="13:13">
      <c r="M464226" s="4409"/>
    </row>
    <row r="464227" spans="13:13">
      <c r="M464227" s="2206"/>
    </row>
    <row r="464257" spans="13:13">
      <c r="M464257" s="4408"/>
    </row>
    <row r="464258" spans="13:13">
      <c r="M464258" s="4409"/>
    </row>
    <row r="464259" spans="13:13">
      <c r="M464259" s="2206"/>
    </row>
    <row r="464289" spans="13:13">
      <c r="M464289" s="4408"/>
    </row>
    <row r="464290" spans="13:13">
      <c r="M464290" s="4409"/>
    </row>
    <row r="464291" spans="13:13">
      <c r="M464291" s="2206"/>
    </row>
    <row r="464321" spans="13:13">
      <c r="M464321" s="4408"/>
    </row>
    <row r="464322" spans="13:13">
      <c r="M464322" s="4409"/>
    </row>
    <row r="464323" spans="13:13">
      <c r="M464323" s="2206"/>
    </row>
    <row r="464353" spans="13:13">
      <c r="M464353" s="4408"/>
    </row>
    <row r="464354" spans="13:13">
      <c r="M464354" s="4409"/>
    </row>
    <row r="464355" spans="13:13">
      <c r="M464355" s="2206"/>
    </row>
    <row r="464385" spans="13:13">
      <c r="M464385" s="4408"/>
    </row>
    <row r="464386" spans="13:13">
      <c r="M464386" s="4409"/>
    </row>
    <row r="464387" spans="13:13">
      <c r="M464387" s="2206"/>
    </row>
    <row r="464417" spans="13:13">
      <c r="M464417" s="4408"/>
    </row>
    <row r="464418" spans="13:13">
      <c r="M464418" s="4409"/>
    </row>
    <row r="464419" spans="13:13">
      <c r="M464419" s="2206"/>
    </row>
    <row r="464449" spans="13:13">
      <c r="M464449" s="4408"/>
    </row>
    <row r="464450" spans="13:13">
      <c r="M464450" s="4409"/>
    </row>
    <row r="464451" spans="13:13">
      <c r="M464451" s="2206"/>
    </row>
    <row r="464481" spans="13:13">
      <c r="M464481" s="4408"/>
    </row>
    <row r="464482" spans="13:13">
      <c r="M464482" s="4409"/>
    </row>
    <row r="464483" spans="13:13">
      <c r="M464483" s="2206"/>
    </row>
    <row r="464513" spans="13:13">
      <c r="M464513" s="4408"/>
    </row>
    <row r="464514" spans="13:13">
      <c r="M464514" s="4409"/>
    </row>
    <row r="464515" spans="13:13">
      <c r="M464515" s="2206"/>
    </row>
    <row r="464545" spans="13:13">
      <c r="M464545" s="4408"/>
    </row>
    <row r="464546" spans="13:13">
      <c r="M464546" s="4409"/>
    </row>
    <row r="464547" spans="13:13">
      <c r="M464547" s="2206"/>
    </row>
    <row r="464577" spans="13:13">
      <c r="M464577" s="4408"/>
    </row>
    <row r="464578" spans="13:13">
      <c r="M464578" s="4409"/>
    </row>
    <row r="464579" spans="13:13">
      <c r="M464579" s="2206"/>
    </row>
    <row r="464609" spans="13:13">
      <c r="M464609" s="4408"/>
    </row>
    <row r="464610" spans="13:13">
      <c r="M464610" s="4409"/>
    </row>
    <row r="464611" spans="13:13">
      <c r="M464611" s="2206"/>
    </row>
    <row r="464641" spans="13:13">
      <c r="M464641" s="4408"/>
    </row>
    <row r="464642" spans="13:13">
      <c r="M464642" s="4409"/>
    </row>
    <row r="464643" spans="13:13">
      <c r="M464643" s="2206"/>
    </row>
    <row r="464673" spans="13:13">
      <c r="M464673" s="4408"/>
    </row>
    <row r="464674" spans="13:13">
      <c r="M464674" s="4409"/>
    </row>
    <row r="464675" spans="13:13">
      <c r="M464675" s="2206"/>
    </row>
    <row r="464705" spans="13:13">
      <c r="M464705" s="4408"/>
    </row>
    <row r="464706" spans="13:13">
      <c r="M464706" s="4409"/>
    </row>
    <row r="464707" spans="13:13">
      <c r="M464707" s="2206"/>
    </row>
    <row r="464737" spans="13:13">
      <c r="M464737" s="4408"/>
    </row>
    <row r="464738" spans="13:13">
      <c r="M464738" s="4409"/>
    </row>
    <row r="464739" spans="13:13">
      <c r="M464739" s="2206"/>
    </row>
    <row r="464769" spans="13:13">
      <c r="M464769" s="4408"/>
    </row>
    <row r="464770" spans="13:13">
      <c r="M464770" s="4409"/>
    </row>
    <row r="464771" spans="13:13">
      <c r="M464771" s="2206"/>
    </row>
    <row r="464801" spans="13:13">
      <c r="M464801" s="4408"/>
    </row>
    <row r="464802" spans="13:13">
      <c r="M464802" s="4409"/>
    </row>
    <row r="464803" spans="13:13">
      <c r="M464803" s="2206"/>
    </row>
    <row r="464833" spans="13:13">
      <c r="M464833" s="4408"/>
    </row>
    <row r="464834" spans="13:13">
      <c r="M464834" s="4409"/>
    </row>
    <row r="464835" spans="13:13">
      <c r="M464835" s="2206"/>
    </row>
    <row r="464865" spans="13:13">
      <c r="M464865" s="4408"/>
    </row>
    <row r="464866" spans="13:13">
      <c r="M464866" s="4409"/>
    </row>
    <row r="464867" spans="13:13">
      <c r="M464867" s="2206"/>
    </row>
    <row r="464897" spans="13:13">
      <c r="M464897" s="4408"/>
    </row>
    <row r="464898" spans="13:13">
      <c r="M464898" s="4409"/>
    </row>
    <row r="464899" spans="13:13">
      <c r="M464899" s="2206"/>
    </row>
    <row r="464929" spans="13:13">
      <c r="M464929" s="4408"/>
    </row>
    <row r="464930" spans="13:13">
      <c r="M464930" s="4409"/>
    </row>
    <row r="464931" spans="13:13">
      <c r="M464931" s="2206"/>
    </row>
    <row r="464961" spans="13:13">
      <c r="M464961" s="4408"/>
    </row>
    <row r="464962" spans="13:13">
      <c r="M464962" s="4409"/>
    </row>
    <row r="464963" spans="13:13">
      <c r="M464963" s="2206"/>
    </row>
    <row r="464993" spans="13:13">
      <c r="M464993" s="4408"/>
    </row>
    <row r="464994" spans="13:13">
      <c r="M464994" s="4409"/>
    </row>
    <row r="464995" spans="13:13">
      <c r="M464995" s="2206"/>
    </row>
    <row r="465025" spans="13:13">
      <c r="M465025" s="4408"/>
    </row>
    <row r="465026" spans="13:13">
      <c r="M465026" s="4409"/>
    </row>
    <row r="465027" spans="13:13">
      <c r="M465027" s="2206"/>
    </row>
    <row r="465057" spans="13:13">
      <c r="M465057" s="4408"/>
    </row>
    <row r="465058" spans="13:13">
      <c r="M465058" s="4409"/>
    </row>
    <row r="465059" spans="13:13">
      <c r="M465059" s="2206"/>
    </row>
    <row r="465089" spans="13:13">
      <c r="M465089" s="4408"/>
    </row>
    <row r="465090" spans="13:13">
      <c r="M465090" s="4409"/>
    </row>
    <row r="465091" spans="13:13">
      <c r="M465091" s="2206"/>
    </row>
    <row r="465121" spans="13:13">
      <c r="M465121" s="4408"/>
    </row>
    <row r="465122" spans="13:13">
      <c r="M465122" s="4409"/>
    </row>
    <row r="465123" spans="13:13">
      <c r="M465123" s="2206"/>
    </row>
    <row r="465153" spans="13:13">
      <c r="M465153" s="4408"/>
    </row>
    <row r="465154" spans="13:13">
      <c r="M465154" s="4409"/>
    </row>
    <row r="465155" spans="13:13">
      <c r="M465155" s="2206"/>
    </row>
    <row r="465185" spans="13:13">
      <c r="M465185" s="4408"/>
    </row>
    <row r="465186" spans="13:13">
      <c r="M465186" s="4409"/>
    </row>
    <row r="465187" spans="13:13">
      <c r="M465187" s="2206"/>
    </row>
    <row r="465217" spans="13:13">
      <c r="M465217" s="4408"/>
    </row>
    <row r="465218" spans="13:13">
      <c r="M465218" s="4409"/>
    </row>
    <row r="465219" spans="13:13">
      <c r="M465219" s="2206"/>
    </row>
    <row r="465249" spans="13:13">
      <c r="M465249" s="4408"/>
    </row>
    <row r="465250" spans="13:13">
      <c r="M465250" s="4409"/>
    </row>
    <row r="465251" spans="13:13">
      <c r="M465251" s="2206"/>
    </row>
    <row r="465281" spans="13:13">
      <c r="M465281" s="4408"/>
    </row>
    <row r="465282" spans="13:13">
      <c r="M465282" s="4409"/>
    </row>
    <row r="465283" spans="13:13">
      <c r="M465283" s="2206"/>
    </row>
    <row r="465313" spans="13:13">
      <c r="M465313" s="4408"/>
    </row>
    <row r="465314" spans="13:13">
      <c r="M465314" s="4409"/>
    </row>
    <row r="465315" spans="13:13">
      <c r="M465315" s="2206"/>
    </row>
    <row r="465345" spans="13:13">
      <c r="M465345" s="4408"/>
    </row>
    <row r="465346" spans="13:13">
      <c r="M465346" s="4409"/>
    </row>
    <row r="465347" spans="13:13">
      <c r="M465347" s="2206"/>
    </row>
    <row r="465377" spans="13:13">
      <c r="M465377" s="4408"/>
    </row>
    <row r="465378" spans="13:13">
      <c r="M465378" s="4409"/>
    </row>
    <row r="465379" spans="13:13">
      <c r="M465379" s="2206"/>
    </row>
    <row r="465409" spans="13:13">
      <c r="M465409" s="4408"/>
    </row>
    <row r="465410" spans="13:13">
      <c r="M465410" s="4409"/>
    </row>
    <row r="465411" spans="13:13">
      <c r="M465411" s="2206"/>
    </row>
    <row r="465441" spans="13:13">
      <c r="M465441" s="4408"/>
    </row>
    <row r="465442" spans="13:13">
      <c r="M465442" s="4409"/>
    </row>
    <row r="465443" spans="13:13">
      <c r="M465443" s="2206"/>
    </row>
    <row r="465473" spans="13:13">
      <c r="M465473" s="4408"/>
    </row>
    <row r="465474" spans="13:13">
      <c r="M465474" s="4409"/>
    </row>
    <row r="465475" spans="13:13">
      <c r="M465475" s="2206"/>
    </row>
    <row r="465505" spans="13:13">
      <c r="M465505" s="4408"/>
    </row>
    <row r="465506" spans="13:13">
      <c r="M465506" s="4409"/>
    </row>
    <row r="465507" spans="13:13">
      <c r="M465507" s="2206"/>
    </row>
    <row r="465537" spans="13:13">
      <c r="M465537" s="4408"/>
    </row>
    <row r="465538" spans="13:13">
      <c r="M465538" s="4409"/>
    </row>
    <row r="465539" spans="13:13">
      <c r="M465539" s="2206"/>
    </row>
    <row r="465569" spans="13:13">
      <c r="M465569" s="4408"/>
    </row>
    <row r="465570" spans="13:13">
      <c r="M465570" s="4409"/>
    </row>
    <row r="465571" spans="13:13">
      <c r="M465571" s="2206"/>
    </row>
    <row r="465601" spans="13:13">
      <c r="M465601" s="4408"/>
    </row>
    <row r="465602" spans="13:13">
      <c r="M465602" s="4409"/>
    </row>
    <row r="465603" spans="13:13">
      <c r="M465603" s="2206"/>
    </row>
    <row r="465633" spans="13:13">
      <c r="M465633" s="4408"/>
    </row>
    <row r="465634" spans="13:13">
      <c r="M465634" s="4409"/>
    </row>
    <row r="465635" spans="13:13">
      <c r="M465635" s="2206"/>
    </row>
    <row r="465665" spans="13:13">
      <c r="M465665" s="4408"/>
    </row>
    <row r="465666" spans="13:13">
      <c r="M465666" s="4409"/>
    </row>
    <row r="465667" spans="13:13">
      <c r="M465667" s="2206"/>
    </row>
    <row r="465697" spans="13:13">
      <c r="M465697" s="4408"/>
    </row>
    <row r="465698" spans="13:13">
      <c r="M465698" s="4409"/>
    </row>
    <row r="465699" spans="13:13">
      <c r="M465699" s="2206"/>
    </row>
    <row r="465729" spans="13:13">
      <c r="M465729" s="4408"/>
    </row>
    <row r="465730" spans="13:13">
      <c r="M465730" s="4409"/>
    </row>
    <row r="465731" spans="13:13">
      <c r="M465731" s="2206"/>
    </row>
    <row r="465761" spans="13:13">
      <c r="M465761" s="4408"/>
    </row>
    <row r="465762" spans="13:13">
      <c r="M465762" s="4409"/>
    </row>
    <row r="465763" spans="13:13">
      <c r="M465763" s="2206"/>
    </row>
    <row r="465793" spans="13:13">
      <c r="M465793" s="4408"/>
    </row>
    <row r="465794" spans="13:13">
      <c r="M465794" s="4409"/>
    </row>
    <row r="465795" spans="13:13">
      <c r="M465795" s="2206"/>
    </row>
    <row r="465825" spans="13:13">
      <c r="M465825" s="4408"/>
    </row>
    <row r="465826" spans="13:13">
      <c r="M465826" s="4409"/>
    </row>
    <row r="465827" spans="13:13">
      <c r="M465827" s="2206"/>
    </row>
    <row r="465857" spans="13:13">
      <c r="M465857" s="4408"/>
    </row>
    <row r="465858" spans="13:13">
      <c r="M465858" s="4409"/>
    </row>
    <row r="465859" spans="13:13">
      <c r="M465859" s="2206"/>
    </row>
    <row r="465889" spans="13:13">
      <c r="M465889" s="4408"/>
    </row>
    <row r="465890" spans="13:13">
      <c r="M465890" s="4409"/>
    </row>
    <row r="465891" spans="13:13">
      <c r="M465891" s="2206"/>
    </row>
    <row r="465921" spans="13:13">
      <c r="M465921" s="4408"/>
    </row>
    <row r="465922" spans="13:13">
      <c r="M465922" s="4409"/>
    </row>
    <row r="465923" spans="13:13">
      <c r="M465923" s="2206"/>
    </row>
    <row r="465953" spans="13:13">
      <c r="M465953" s="4408"/>
    </row>
    <row r="465954" spans="13:13">
      <c r="M465954" s="4409"/>
    </row>
    <row r="465955" spans="13:13">
      <c r="M465955" s="2206"/>
    </row>
    <row r="465985" spans="13:13">
      <c r="M465985" s="4408"/>
    </row>
    <row r="465986" spans="13:13">
      <c r="M465986" s="4409"/>
    </row>
    <row r="465987" spans="13:13">
      <c r="M465987" s="2206"/>
    </row>
    <row r="466017" spans="13:13">
      <c r="M466017" s="4408"/>
    </row>
    <row r="466018" spans="13:13">
      <c r="M466018" s="4409"/>
    </row>
    <row r="466019" spans="13:13">
      <c r="M466019" s="2206"/>
    </row>
    <row r="466049" spans="13:13">
      <c r="M466049" s="4408"/>
    </row>
    <row r="466050" spans="13:13">
      <c r="M466050" s="4409"/>
    </row>
    <row r="466051" spans="13:13">
      <c r="M466051" s="2206"/>
    </row>
    <row r="466081" spans="13:13">
      <c r="M466081" s="4408"/>
    </row>
    <row r="466082" spans="13:13">
      <c r="M466082" s="4409"/>
    </row>
    <row r="466083" spans="13:13">
      <c r="M466083" s="2206"/>
    </row>
    <row r="466113" spans="13:13">
      <c r="M466113" s="4408"/>
    </row>
    <row r="466114" spans="13:13">
      <c r="M466114" s="4409"/>
    </row>
    <row r="466115" spans="13:13">
      <c r="M466115" s="2206"/>
    </row>
    <row r="466145" spans="13:13">
      <c r="M466145" s="4408"/>
    </row>
    <row r="466146" spans="13:13">
      <c r="M466146" s="4409"/>
    </row>
    <row r="466147" spans="13:13">
      <c r="M466147" s="2206"/>
    </row>
    <row r="466177" spans="13:13">
      <c r="M466177" s="4408"/>
    </row>
    <row r="466178" spans="13:13">
      <c r="M466178" s="4409"/>
    </row>
    <row r="466179" spans="13:13">
      <c r="M466179" s="2206"/>
    </row>
    <row r="466209" spans="13:13">
      <c r="M466209" s="4408"/>
    </row>
    <row r="466210" spans="13:13">
      <c r="M466210" s="4409"/>
    </row>
    <row r="466211" spans="13:13">
      <c r="M466211" s="2206"/>
    </row>
    <row r="466241" spans="13:13">
      <c r="M466241" s="4408"/>
    </row>
    <row r="466242" spans="13:13">
      <c r="M466242" s="4409"/>
    </row>
    <row r="466243" spans="13:13">
      <c r="M466243" s="2206"/>
    </row>
    <row r="466273" spans="13:13">
      <c r="M466273" s="4408"/>
    </row>
    <row r="466274" spans="13:13">
      <c r="M466274" s="4409"/>
    </row>
    <row r="466275" spans="13:13">
      <c r="M466275" s="2206"/>
    </row>
    <row r="466305" spans="13:13">
      <c r="M466305" s="4408"/>
    </row>
    <row r="466306" spans="13:13">
      <c r="M466306" s="4409"/>
    </row>
    <row r="466307" spans="13:13">
      <c r="M466307" s="2206"/>
    </row>
    <row r="466337" spans="13:13">
      <c r="M466337" s="4408"/>
    </row>
    <row r="466338" spans="13:13">
      <c r="M466338" s="4409"/>
    </row>
    <row r="466339" spans="13:13">
      <c r="M466339" s="2206"/>
    </row>
    <row r="466369" spans="13:13">
      <c r="M466369" s="4408"/>
    </row>
    <row r="466370" spans="13:13">
      <c r="M466370" s="4409"/>
    </row>
    <row r="466371" spans="13:13">
      <c r="M466371" s="2206"/>
    </row>
    <row r="466401" spans="13:13">
      <c r="M466401" s="4408"/>
    </row>
    <row r="466402" spans="13:13">
      <c r="M466402" s="4409"/>
    </row>
    <row r="466403" spans="13:13">
      <c r="M466403" s="2206"/>
    </row>
    <row r="466433" spans="13:13">
      <c r="M466433" s="4408"/>
    </row>
    <row r="466434" spans="13:13">
      <c r="M466434" s="4409"/>
    </row>
    <row r="466435" spans="13:13">
      <c r="M466435" s="2206"/>
    </row>
    <row r="466465" spans="13:13">
      <c r="M466465" s="4408"/>
    </row>
    <row r="466466" spans="13:13">
      <c r="M466466" s="4409"/>
    </row>
    <row r="466467" spans="13:13">
      <c r="M466467" s="2206"/>
    </row>
    <row r="466497" spans="13:13">
      <c r="M466497" s="4408"/>
    </row>
    <row r="466498" spans="13:13">
      <c r="M466498" s="4409"/>
    </row>
    <row r="466499" spans="13:13">
      <c r="M466499" s="2206"/>
    </row>
    <row r="466529" spans="13:13">
      <c r="M466529" s="4408"/>
    </row>
    <row r="466530" spans="13:13">
      <c r="M466530" s="4409"/>
    </row>
    <row r="466531" spans="13:13">
      <c r="M466531" s="2206"/>
    </row>
    <row r="466561" spans="13:13">
      <c r="M466561" s="4408"/>
    </row>
    <row r="466562" spans="13:13">
      <c r="M466562" s="4409"/>
    </row>
    <row r="466563" spans="13:13">
      <c r="M466563" s="2206"/>
    </row>
    <row r="466593" spans="13:13">
      <c r="M466593" s="4408"/>
    </row>
    <row r="466594" spans="13:13">
      <c r="M466594" s="4409"/>
    </row>
    <row r="466595" spans="13:13">
      <c r="M466595" s="2206"/>
    </row>
    <row r="466625" spans="13:13">
      <c r="M466625" s="4408"/>
    </row>
    <row r="466626" spans="13:13">
      <c r="M466626" s="4409"/>
    </row>
    <row r="466627" spans="13:13">
      <c r="M466627" s="2206"/>
    </row>
    <row r="466657" spans="13:13">
      <c r="M466657" s="4408"/>
    </row>
    <row r="466658" spans="13:13">
      <c r="M466658" s="4409"/>
    </row>
    <row r="466659" spans="13:13">
      <c r="M466659" s="2206"/>
    </row>
    <row r="466689" spans="13:13">
      <c r="M466689" s="4408"/>
    </row>
    <row r="466690" spans="13:13">
      <c r="M466690" s="4409"/>
    </row>
    <row r="466691" spans="13:13">
      <c r="M466691" s="2206"/>
    </row>
    <row r="466721" spans="13:13">
      <c r="M466721" s="4408"/>
    </row>
    <row r="466722" spans="13:13">
      <c r="M466722" s="4409"/>
    </row>
    <row r="466723" spans="13:13">
      <c r="M466723" s="2206"/>
    </row>
    <row r="466753" spans="13:13">
      <c r="M466753" s="4408"/>
    </row>
    <row r="466754" spans="13:13">
      <c r="M466754" s="4409"/>
    </row>
    <row r="466755" spans="13:13">
      <c r="M466755" s="2206"/>
    </row>
    <row r="466785" spans="13:13">
      <c r="M466785" s="4408"/>
    </row>
    <row r="466786" spans="13:13">
      <c r="M466786" s="4409"/>
    </row>
    <row r="466787" spans="13:13">
      <c r="M466787" s="2206"/>
    </row>
    <row r="466817" spans="13:13">
      <c r="M466817" s="4408"/>
    </row>
    <row r="466818" spans="13:13">
      <c r="M466818" s="4409"/>
    </row>
    <row r="466819" spans="13:13">
      <c r="M466819" s="2206"/>
    </row>
    <row r="466849" spans="13:13">
      <c r="M466849" s="4408"/>
    </row>
    <row r="466850" spans="13:13">
      <c r="M466850" s="4409"/>
    </row>
    <row r="466851" spans="13:13">
      <c r="M466851" s="2206"/>
    </row>
    <row r="466881" spans="13:13">
      <c r="M466881" s="4408"/>
    </row>
    <row r="466882" spans="13:13">
      <c r="M466882" s="4409"/>
    </row>
    <row r="466883" spans="13:13">
      <c r="M466883" s="2206"/>
    </row>
    <row r="466913" spans="13:13">
      <c r="M466913" s="4408"/>
    </row>
    <row r="466914" spans="13:13">
      <c r="M466914" s="4409"/>
    </row>
    <row r="466915" spans="13:13">
      <c r="M466915" s="2206"/>
    </row>
    <row r="466945" spans="13:13">
      <c r="M466945" s="4408"/>
    </row>
    <row r="466946" spans="13:13">
      <c r="M466946" s="4409"/>
    </row>
    <row r="466947" spans="13:13">
      <c r="M466947" s="2206"/>
    </row>
    <row r="466977" spans="13:13">
      <c r="M466977" s="4408"/>
    </row>
    <row r="466978" spans="13:13">
      <c r="M466978" s="4409"/>
    </row>
    <row r="466979" spans="13:13">
      <c r="M466979" s="2206"/>
    </row>
    <row r="467009" spans="13:13">
      <c r="M467009" s="4408"/>
    </row>
    <row r="467010" spans="13:13">
      <c r="M467010" s="4409"/>
    </row>
    <row r="467011" spans="13:13">
      <c r="M467011" s="2206"/>
    </row>
    <row r="467041" spans="13:13">
      <c r="M467041" s="4408"/>
    </row>
    <row r="467042" spans="13:13">
      <c r="M467042" s="4409"/>
    </row>
    <row r="467043" spans="13:13">
      <c r="M467043" s="2206"/>
    </row>
    <row r="467073" spans="13:13">
      <c r="M467073" s="4408"/>
    </row>
    <row r="467074" spans="13:13">
      <c r="M467074" s="4409"/>
    </row>
    <row r="467075" spans="13:13">
      <c r="M467075" s="2206"/>
    </row>
    <row r="467105" spans="13:13">
      <c r="M467105" s="4408"/>
    </row>
    <row r="467106" spans="13:13">
      <c r="M467106" s="4409"/>
    </row>
    <row r="467107" spans="13:13">
      <c r="M467107" s="2206"/>
    </row>
    <row r="467137" spans="13:13">
      <c r="M467137" s="4408"/>
    </row>
    <row r="467138" spans="13:13">
      <c r="M467138" s="4409"/>
    </row>
    <row r="467139" spans="13:13">
      <c r="M467139" s="2206"/>
    </row>
    <row r="467169" spans="13:13">
      <c r="M467169" s="4408"/>
    </row>
    <row r="467170" spans="13:13">
      <c r="M467170" s="4409"/>
    </row>
    <row r="467171" spans="13:13">
      <c r="M467171" s="2206"/>
    </row>
    <row r="467201" spans="13:13">
      <c r="M467201" s="4408"/>
    </row>
    <row r="467202" spans="13:13">
      <c r="M467202" s="4409"/>
    </row>
    <row r="467203" spans="13:13">
      <c r="M467203" s="2206"/>
    </row>
    <row r="467233" spans="13:13">
      <c r="M467233" s="4408"/>
    </row>
    <row r="467234" spans="13:13">
      <c r="M467234" s="4409"/>
    </row>
    <row r="467235" spans="13:13">
      <c r="M467235" s="2206"/>
    </row>
    <row r="467265" spans="13:13">
      <c r="M467265" s="4408"/>
    </row>
    <row r="467266" spans="13:13">
      <c r="M467266" s="4409"/>
    </row>
    <row r="467267" spans="13:13">
      <c r="M467267" s="2206"/>
    </row>
    <row r="467297" spans="13:13">
      <c r="M467297" s="4408"/>
    </row>
    <row r="467298" spans="13:13">
      <c r="M467298" s="4409"/>
    </row>
    <row r="467299" spans="13:13">
      <c r="M467299" s="2206"/>
    </row>
    <row r="467329" spans="13:13">
      <c r="M467329" s="4408"/>
    </row>
    <row r="467330" spans="13:13">
      <c r="M467330" s="4409"/>
    </row>
    <row r="467331" spans="13:13">
      <c r="M467331" s="2206"/>
    </row>
    <row r="467361" spans="13:13">
      <c r="M467361" s="4408"/>
    </row>
    <row r="467362" spans="13:13">
      <c r="M467362" s="4409"/>
    </row>
    <row r="467363" spans="13:13">
      <c r="M467363" s="2206"/>
    </row>
    <row r="467393" spans="13:13">
      <c r="M467393" s="4408"/>
    </row>
    <row r="467394" spans="13:13">
      <c r="M467394" s="4409"/>
    </row>
    <row r="467395" spans="13:13">
      <c r="M467395" s="2206"/>
    </row>
    <row r="467425" spans="13:13">
      <c r="M467425" s="4408"/>
    </row>
    <row r="467426" spans="13:13">
      <c r="M467426" s="4409"/>
    </row>
    <row r="467427" spans="13:13">
      <c r="M467427" s="2206"/>
    </row>
    <row r="467457" spans="13:13">
      <c r="M467457" s="4408"/>
    </row>
    <row r="467458" spans="13:13">
      <c r="M467458" s="4409"/>
    </row>
    <row r="467459" spans="13:13">
      <c r="M467459" s="2206"/>
    </row>
    <row r="467489" spans="13:13">
      <c r="M467489" s="4408"/>
    </row>
    <row r="467490" spans="13:13">
      <c r="M467490" s="4409"/>
    </row>
    <row r="467491" spans="13:13">
      <c r="M467491" s="2206"/>
    </row>
    <row r="467521" spans="13:13">
      <c r="M467521" s="4408"/>
    </row>
    <row r="467522" spans="13:13">
      <c r="M467522" s="4409"/>
    </row>
    <row r="467523" spans="13:13">
      <c r="M467523" s="2206"/>
    </row>
    <row r="467553" spans="13:13">
      <c r="M467553" s="4408"/>
    </row>
    <row r="467554" spans="13:13">
      <c r="M467554" s="4409"/>
    </row>
    <row r="467555" spans="13:13">
      <c r="M467555" s="2206"/>
    </row>
    <row r="467585" spans="13:13">
      <c r="M467585" s="4408"/>
    </row>
    <row r="467586" spans="13:13">
      <c r="M467586" s="4409"/>
    </row>
    <row r="467587" spans="13:13">
      <c r="M467587" s="2206"/>
    </row>
    <row r="467617" spans="13:13">
      <c r="M467617" s="4408"/>
    </row>
    <row r="467618" spans="13:13">
      <c r="M467618" s="4409"/>
    </row>
    <row r="467619" spans="13:13">
      <c r="M467619" s="2206"/>
    </row>
    <row r="467649" spans="13:13">
      <c r="M467649" s="4408"/>
    </row>
    <row r="467650" spans="13:13">
      <c r="M467650" s="4409"/>
    </row>
    <row r="467651" spans="13:13">
      <c r="M467651" s="2206"/>
    </row>
    <row r="467681" spans="13:13">
      <c r="M467681" s="4408"/>
    </row>
    <row r="467682" spans="13:13">
      <c r="M467682" s="4409"/>
    </row>
    <row r="467683" spans="13:13">
      <c r="M467683" s="2206"/>
    </row>
    <row r="467713" spans="13:13">
      <c r="M467713" s="4408"/>
    </row>
    <row r="467714" spans="13:13">
      <c r="M467714" s="4409"/>
    </row>
    <row r="467715" spans="13:13">
      <c r="M467715" s="2206"/>
    </row>
    <row r="467745" spans="13:13">
      <c r="M467745" s="4408"/>
    </row>
    <row r="467746" spans="13:13">
      <c r="M467746" s="4409"/>
    </row>
    <row r="467747" spans="13:13">
      <c r="M467747" s="2206"/>
    </row>
    <row r="467777" spans="13:13">
      <c r="M467777" s="4408"/>
    </row>
    <row r="467778" spans="13:13">
      <c r="M467778" s="4409"/>
    </row>
    <row r="467779" spans="13:13">
      <c r="M467779" s="2206"/>
    </row>
    <row r="467809" spans="13:13">
      <c r="M467809" s="4408"/>
    </row>
    <row r="467810" spans="13:13">
      <c r="M467810" s="4409"/>
    </row>
    <row r="467811" spans="13:13">
      <c r="M467811" s="2206"/>
    </row>
    <row r="467841" spans="13:13">
      <c r="M467841" s="4408"/>
    </row>
    <row r="467842" spans="13:13">
      <c r="M467842" s="4409"/>
    </row>
    <row r="467843" spans="13:13">
      <c r="M467843" s="2206"/>
    </row>
    <row r="467873" spans="13:13">
      <c r="M467873" s="4408"/>
    </row>
    <row r="467874" spans="13:13">
      <c r="M467874" s="4409"/>
    </row>
    <row r="467875" spans="13:13">
      <c r="M467875" s="2206"/>
    </row>
    <row r="467905" spans="13:13">
      <c r="M467905" s="4408"/>
    </row>
    <row r="467906" spans="13:13">
      <c r="M467906" s="4409"/>
    </row>
    <row r="467907" spans="13:13">
      <c r="M467907" s="2206"/>
    </row>
    <row r="467937" spans="13:13">
      <c r="M467937" s="4408"/>
    </row>
    <row r="467938" spans="13:13">
      <c r="M467938" s="4409"/>
    </row>
    <row r="467939" spans="13:13">
      <c r="M467939" s="2206"/>
    </row>
    <row r="467969" spans="13:13">
      <c r="M467969" s="4408"/>
    </row>
    <row r="467970" spans="13:13">
      <c r="M467970" s="4409"/>
    </row>
    <row r="467971" spans="13:13">
      <c r="M467971" s="2206"/>
    </row>
    <row r="468001" spans="13:13">
      <c r="M468001" s="4408"/>
    </row>
    <row r="468002" spans="13:13">
      <c r="M468002" s="4409"/>
    </row>
    <row r="468003" spans="13:13">
      <c r="M468003" s="2206"/>
    </row>
    <row r="468033" spans="13:13">
      <c r="M468033" s="4408"/>
    </row>
    <row r="468034" spans="13:13">
      <c r="M468034" s="4409"/>
    </row>
    <row r="468035" spans="13:13">
      <c r="M468035" s="2206"/>
    </row>
    <row r="468065" spans="13:13">
      <c r="M468065" s="4408"/>
    </row>
    <row r="468066" spans="13:13">
      <c r="M468066" s="4409"/>
    </row>
    <row r="468067" spans="13:13">
      <c r="M468067" s="2206"/>
    </row>
    <row r="468097" spans="13:13">
      <c r="M468097" s="4408"/>
    </row>
    <row r="468098" spans="13:13">
      <c r="M468098" s="4409"/>
    </row>
    <row r="468099" spans="13:13">
      <c r="M468099" s="2206"/>
    </row>
    <row r="468129" spans="13:13">
      <c r="M468129" s="4408"/>
    </row>
    <row r="468130" spans="13:13">
      <c r="M468130" s="4409"/>
    </row>
    <row r="468131" spans="13:13">
      <c r="M468131" s="2206"/>
    </row>
    <row r="468161" spans="13:13">
      <c r="M468161" s="4408"/>
    </row>
    <row r="468162" spans="13:13">
      <c r="M468162" s="4409"/>
    </row>
    <row r="468163" spans="13:13">
      <c r="M468163" s="2206"/>
    </row>
    <row r="468193" spans="13:13">
      <c r="M468193" s="4408"/>
    </row>
    <row r="468194" spans="13:13">
      <c r="M468194" s="4409"/>
    </row>
    <row r="468195" spans="13:13">
      <c r="M468195" s="2206"/>
    </row>
    <row r="468225" spans="13:13">
      <c r="M468225" s="4408"/>
    </row>
    <row r="468226" spans="13:13">
      <c r="M468226" s="4409"/>
    </row>
    <row r="468227" spans="13:13">
      <c r="M468227" s="2206"/>
    </row>
    <row r="468257" spans="13:13">
      <c r="M468257" s="4408"/>
    </row>
    <row r="468258" spans="13:13">
      <c r="M468258" s="4409"/>
    </row>
    <row r="468259" spans="13:13">
      <c r="M468259" s="2206"/>
    </row>
    <row r="468289" spans="13:13">
      <c r="M468289" s="4408"/>
    </row>
    <row r="468290" spans="13:13">
      <c r="M468290" s="4409"/>
    </row>
    <row r="468291" spans="13:13">
      <c r="M468291" s="2206"/>
    </row>
    <row r="468321" spans="13:13">
      <c r="M468321" s="4408"/>
    </row>
    <row r="468322" spans="13:13">
      <c r="M468322" s="4409"/>
    </row>
    <row r="468323" spans="13:13">
      <c r="M468323" s="2206"/>
    </row>
    <row r="468353" spans="13:13">
      <c r="M468353" s="4408"/>
    </row>
    <row r="468354" spans="13:13">
      <c r="M468354" s="4409"/>
    </row>
    <row r="468355" spans="13:13">
      <c r="M468355" s="2206"/>
    </row>
    <row r="468385" spans="13:13">
      <c r="M468385" s="4408"/>
    </row>
    <row r="468386" spans="13:13">
      <c r="M468386" s="4409"/>
    </row>
    <row r="468387" spans="13:13">
      <c r="M468387" s="2206"/>
    </row>
    <row r="468417" spans="13:13">
      <c r="M468417" s="4408"/>
    </row>
    <row r="468418" spans="13:13">
      <c r="M468418" s="4409"/>
    </row>
    <row r="468419" spans="13:13">
      <c r="M468419" s="2206"/>
    </row>
    <row r="468449" spans="13:13">
      <c r="M468449" s="4408"/>
    </row>
    <row r="468450" spans="13:13">
      <c r="M468450" s="4409"/>
    </row>
    <row r="468451" spans="13:13">
      <c r="M468451" s="2206"/>
    </row>
    <row r="468481" spans="13:13">
      <c r="M468481" s="4408"/>
    </row>
    <row r="468482" spans="13:13">
      <c r="M468482" s="4409"/>
    </row>
    <row r="468483" spans="13:13">
      <c r="M468483" s="2206"/>
    </row>
    <row r="468513" spans="13:13">
      <c r="M468513" s="4408"/>
    </row>
    <row r="468514" spans="13:13">
      <c r="M468514" s="4409"/>
    </row>
    <row r="468515" spans="13:13">
      <c r="M468515" s="2206"/>
    </row>
    <row r="468545" spans="13:13">
      <c r="M468545" s="4408"/>
    </row>
    <row r="468546" spans="13:13">
      <c r="M468546" s="4409"/>
    </row>
    <row r="468547" spans="13:13">
      <c r="M468547" s="2206"/>
    </row>
    <row r="468577" spans="13:13">
      <c r="M468577" s="4408"/>
    </row>
    <row r="468578" spans="13:13">
      <c r="M468578" s="4409"/>
    </row>
    <row r="468579" spans="13:13">
      <c r="M468579" s="2206"/>
    </row>
    <row r="468609" spans="13:13">
      <c r="M468609" s="4408"/>
    </row>
    <row r="468610" spans="13:13">
      <c r="M468610" s="4409"/>
    </row>
    <row r="468611" spans="13:13">
      <c r="M468611" s="2206"/>
    </row>
    <row r="468641" spans="13:13">
      <c r="M468641" s="4408"/>
    </row>
    <row r="468642" spans="13:13">
      <c r="M468642" s="4409"/>
    </row>
    <row r="468643" spans="13:13">
      <c r="M468643" s="2206"/>
    </row>
    <row r="468673" spans="13:13">
      <c r="M468673" s="4408"/>
    </row>
    <row r="468674" spans="13:13">
      <c r="M468674" s="4409"/>
    </row>
    <row r="468675" spans="13:13">
      <c r="M468675" s="2206"/>
    </row>
    <row r="468705" spans="13:13">
      <c r="M468705" s="4408"/>
    </row>
    <row r="468706" spans="13:13">
      <c r="M468706" s="4409"/>
    </row>
    <row r="468707" spans="13:13">
      <c r="M468707" s="2206"/>
    </row>
    <row r="468737" spans="13:13">
      <c r="M468737" s="4408"/>
    </row>
    <row r="468738" spans="13:13">
      <c r="M468738" s="4409"/>
    </row>
    <row r="468739" spans="13:13">
      <c r="M468739" s="2206"/>
    </row>
    <row r="468769" spans="13:13">
      <c r="M468769" s="4408"/>
    </row>
    <row r="468770" spans="13:13">
      <c r="M468770" s="4409"/>
    </row>
    <row r="468771" spans="13:13">
      <c r="M468771" s="2206"/>
    </row>
    <row r="468801" spans="13:13">
      <c r="M468801" s="4408"/>
    </row>
    <row r="468802" spans="13:13">
      <c r="M468802" s="4409"/>
    </row>
    <row r="468803" spans="13:13">
      <c r="M468803" s="2206"/>
    </row>
    <row r="468833" spans="13:13">
      <c r="M468833" s="4408"/>
    </row>
    <row r="468834" spans="13:13">
      <c r="M468834" s="4409"/>
    </row>
    <row r="468835" spans="13:13">
      <c r="M468835" s="2206"/>
    </row>
    <row r="468865" spans="13:13">
      <c r="M468865" s="4408"/>
    </row>
    <row r="468866" spans="13:13">
      <c r="M468866" s="4409"/>
    </row>
    <row r="468867" spans="13:13">
      <c r="M468867" s="2206"/>
    </row>
    <row r="468897" spans="13:13">
      <c r="M468897" s="4408"/>
    </row>
    <row r="468898" spans="13:13">
      <c r="M468898" s="4409"/>
    </row>
    <row r="468899" spans="13:13">
      <c r="M468899" s="2206"/>
    </row>
    <row r="468929" spans="13:13">
      <c r="M468929" s="4408"/>
    </row>
    <row r="468930" spans="13:13">
      <c r="M468930" s="4409"/>
    </row>
    <row r="468931" spans="13:13">
      <c r="M468931" s="2206"/>
    </row>
    <row r="468961" spans="13:13">
      <c r="M468961" s="4408"/>
    </row>
    <row r="468962" spans="13:13">
      <c r="M468962" s="4409"/>
    </row>
    <row r="468963" spans="13:13">
      <c r="M468963" s="2206"/>
    </row>
    <row r="468993" spans="13:13">
      <c r="M468993" s="4408"/>
    </row>
    <row r="468994" spans="13:13">
      <c r="M468994" s="4409"/>
    </row>
    <row r="468995" spans="13:13">
      <c r="M468995" s="2206"/>
    </row>
    <row r="469025" spans="13:13">
      <c r="M469025" s="4408"/>
    </row>
    <row r="469026" spans="13:13">
      <c r="M469026" s="4409"/>
    </row>
    <row r="469027" spans="13:13">
      <c r="M469027" s="2206"/>
    </row>
    <row r="469057" spans="13:13">
      <c r="M469057" s="4408"/>
    </row>
    <row r="469058" spans="13:13">
      <c r="M469058" s="4409"/>
    </row>
    <row r="469059" spans="13:13">
      <c r="M469059" s="2206"/>
    </row>
    <row r="469089" spans="13:13">
      <c r="M469089" s="4408"/>
    </row>
    <row r="469090" spans="13:13">
      <c r="M469090" s="4409"/>
    </row>
    <row r="469091" spans="13:13">
      <c r="M469091" s="2206"/>
    </row>
    <row r="469121" spans="13:13">
      <c r="M469121" s="4408"/>
    </row>
    <row r="469122" spans="13:13">
      <c r="M469122" s="4409"/>
    </row>
    <row r="469123" spans="13:13">
      <c r="M469123" s="2206"/>
    </row>
    <row r="469153" spans="13:13">
      <c r="M469153" s="4408"/>
    </row>
    <row r="469154" spans="13:13">
      <c r="M469154" s="4409"/>
    </row>
    <row r="469155" spans="13:13">
      <c r="M469155" s="2206"/>
    </row>
    <row r="469185" spans="13:13">
      <c r="M469185" s="4408"/>
    </row>
    <row r="469186" spans="13:13">
      <c r="M469186" s="4409"/>
    </row>
    <row r="469187" spans="13:13">
      <c r="M469187" s="2206"/>
    </row>
    <row r="469217" spans="13:13">
      <c r="M469217" s="4408"/>
    </row>
    <row r="469218" spans="13:13">
      <c r="M469218" s="4409"/>
    </row>
    <row r="469219" spans="13:13">
      <c r="M469219" s="2206"/>
    </row>
    <row r="469249" spans="13:13">
      <c r="M469249" s="4408"/>
    </row>
    <row r="469250" spans="13:13">
      <c r="M469250" s="4409"/>
    </row>
    <row r="469251" spans="13:13">
      <c r="M469251" s="2206"/>
    </row>
    <row r="469281" spans="13:13">
      <c r="M469281" s="4408"/>
    </row>
    <row r="469282" spans="13:13">
      <c r="M469282" s="4409"/>
    </row>
    <row r="469283" spans="13:13">
      <c r="M469283" s="2206"/>
    </row>
    <row r="469313" spans="13:13">
      <c r="M469313" s="4408"/>
    </row>
    <row r="469314" spans="13:13">
      <c r="M469314" s="4409"/>
    </row>
    <row r="469315" spans="13:13">
      <c r="M469315" s="2206"/>
    </row>
    <row r="469345" spans="13:13">
      <c r="M469345" s="4408"/>
    </row>
    <row r="469346" spans="13:13">
      <c r="M469346" s="4409"/>
    </row>
    <row r="469347" spans="13:13">
      <c r="M469347" s="2206"/>
    </row>
    <row r="469377" spans="13:13">
      <c r="M469377" s="4408"/>
    </row>
    <row r="469378" spans="13:13">
      <c r="M469378" s="4409"/>
    </row>
    <row r="469379" spans="13:13">
      <c r="M469379" s="2206"/>
    </row>
    <row r="469409" spans="13:13">
      <c r="M469409" s="4408"/>
    </row>
    <row r="469410" spans="13:13">
      <c r="M469410" s="4409"/>
    </row>
    <row r="469411" spans="13:13">
      <c r="M469411" s="2206"/>
    </row>
    <row r="469441" spans="13:13">
      <c r="M469441" s="4408"/>
    </row>
    <row r="469442" spans="13:13">
      <c r="M469442" s="4409"/>
    </row>
    <row r="469443" spans="13:13">
      <c r="M469443" s="2206"/>
    </row>
    <row r="469473" spans="13:13">
      <c r="M469473" s="4408"/>
    </row>
    <row r="469474" spans="13:13">
      <c r="M469474" s="4409"/>
    </row>
    <row r="469475" spans="13:13">
      <c r="M469475" s="2206"/>
    </row>
    <row r="469505" spans="13:13">
      <c r="M469505" s="4408"/>
    </row>
    <row r="469506" spans="13:13">
      <c r="M469506" s="4409"/>
    </row>
    <row r="469507" spans="13:13">
      <c r="M469507" s="2206"/>
    </row>
    <row r="469537" spans="13:13">
      <c r="M469537" s="4408"/>
    </row>
    <row r="469538" spans="13:13">
      <c r="M469538" s="4409"/>
    </row>
    <row r="469539" spans="13:13">
      <c r="M469539" s="2206"/>
    </row>
    <row r="469569" spans="13:13">
      <c r="M469569" s="4408"/>
    </row>
    <row r="469570" spans="13:13">
      <c r="M469570" s="4409"/>
    </row>
    <row r="469571" spans="13:13">
      <c r="M469571" s="2206"/>
    </row>
    <row r="469601" spans="13:13">
      <c r="M469601" s="4408"/>
    </row>
    <row r="469602" spans="13:13">
      <c r="M469602" s="4409"/>
    </row>
    <row r="469603" spans="13:13">
      <c r="M469603" s="2206"/>
    </row>
    <row r="469633" spans="13:13">
      <c r="M469633" s="4408"/>
    </row>
    <row r="469634" spans="13:13">
      <c r="M469634" s="4409"/>
    </row>
    <row r="469635" spans="13:13">
      <c r="M469635" s="2206"/>
    </row>
    <row r="469665" spans="13:13">
      <c r="M469665" s="4408"/>
    </row>
    <row r="469666" spans="13:13">
      <c r="M469666" s="4409"/>
    </row>
    <row r="469667" spans="13:13">
      <c r="M469667" s="2206"/>
    </row>
    <row r="469697" spans="13:13">
      <c r="M469697" s="4408"/>
    </row>
    <row r="469698" spans="13:13">
      <c r="M469698" s="4409"/>
    </row>
    <row r="469699" spans="13:13">
      <c r="M469699" s="2206"/>
    </row>
    <row r="469729" spans="13:13">
      <c r="M469729" s="4408"/>
    </row>
    <row r="469730" spans="13:13">
      <c r="M469730" s="4409"/>
    </row>
    <row r="469731" spans="13:13">
      <c r="M469731" s="2206"/>
    </row>
    <row r="469761" spans="13:13">
      <c r="M469761" s="4408"/>
    </row>
    <row r="469762" spans="13:13">
      <c r="M469762" s="4409"/>
    </row>
    <row r="469763" spans="13:13">
      <c r="M469763" s="2206"/>
    </row>
    <row r="469793" spans="13:13">
      <c r="M469793" s="4408"/>
    </row>
    <row r="469794" spans="13:13">
      <c r="M469794" s="4409"/>
    </row>
    <row r="469795" spans="13:13">
      <c r="M469795" s="2206"/>
    </row>
    <row r="469825" spans="13:13">
      <c r="M469825" s="4408"/>
    </row>
    <row r="469826" spans="13:13">
      <c r="M469826" s="4409"/>
    </row>
    <row r="469827" spans="13:13">
      <c r="M469827" s="2206"/>
    </row>
    <row r="469857" spans="13:13">
      <c r="M469857" s="4408"/>
    </row>
    <row r="469858" spans="13:13">
      <c r="M469858" s="4409"/>
    </row>
    <row r="469859" spans="13:13">
      <c r="M469859" s="2206"/>
    </row>
    <row r="469889" spans="13:13">
      <c r="M469889" s="4408"/>
    </row>
    <row r="469890" spans="13:13">
      <c r="M469890" s="4409"/>
    </row>
    <row r="469891" spans="13:13">
      <c r="M469891" s="2206"/>
    </row>
    <row r="469921" spans="13:13">
      <c r="M469921" s="4408"/>
    </row>
    <row r="469922" spans="13:13">
      <c r="M469922" s="4409"/>
    </row>
    <row r="469923" spans="13:13">
      <c r="M469923" s="2206"/>
    </row>
    <row r="469953" spans="13:13">
      <c r="M469953" s="4408"/>
    </row>
    <row r="469954" spans="13:13">
      <c r="M469954" s="4409"/>
    </row>
    <row r="469955" spans="13:13">
      <c r="M469955" s="2206"/>
    </row>
    <row r="469985" spans="13:13">
      <c r="M469985" s="4408"/>
    </row>
    <row r="469986" spans="13:13">
      <c r="M469986" s="4409"/>
    </row>
    <row r="469987" spans="13:13">
      <c r="M469987" s="2206"/>
    </row>
    <row r="470017" spans="13:13">
      <c r="M470017" s="4408"/>
    </row>
    <row r="470018" spans="13:13">
      <c r="M470018" s="4409"/>
    </row>
    <row r="470019" spans="13:13">
      <c r="M470019" s="2206"/>
    </row>
    <row r="470049" spans="13:13">
      <c r="M470049" s="4408"/>
    </row>
    <row r="470050" spans="13:13">
      <c r="M470050" s="4409"/>
    </row>
    <row r="470051" spans="13:13">
      <c r="M470051" s="2206"/>
    </row>
    <row r="470081" spans="13:13">
      <c r="M470081" s="4408"/>
    </row>
    <row r="470082" spans="13:13">
      <c r="M470082" s="4409"/>
    </row>
    <row r="470083" spans="13:13">
      <c r="M470083" s="2206"/>
    </row>
    <row r="470113" spans="13:13">
      <c r="M470113" s="4408"/>
    </row>
    <row r="470114" spans="13:13">
      <c r="M470114" s="4409"/>
    </row>
    <row r="470115" spans="13:13">
      <c r="M470115" s="2206"/>
    </row>
    <row r="470145" spans="13:13">
      <c r="M470145" s="4408"/>
    </row>
    <row r="470146" spans="13:13">
      <c r="M470146" s="4409"/>
    </row>
    <row r="470147" spans="13:13">
      <c r="M470147" s="2206"/>
    </row>
    <row r="470177" spans="13:13">
      <c r="M470177" s="4408"/>
    </row>
    <row r="470178" spans="13:13">
      <c r="M470178" s="4409"/>
    </row>
    <row r="470179" spans="13:13">
      <c r="M470179" s="2206"/>
    </row>
    <row r="470209" spans="13:13">
      <c r="M470209" s="4408"/>
    </row>
    <row r="470210" spans="13:13">
      <c r="M470210" s="4409"/>
    </row>
    <row r="470211" spans="13:13">
      <c r="M470211" s="2206"/>
    </row>
    <row r="470241" spans="13:13">
      <c r="M470241" s="4408"/>
    </row>
    <row r="470242" spans="13:13">
      <c r="M470242" s="4409"/>
    </row>
    <row r="470243" spans="13:13">
      <c r="M470243" s="2206"/>
    </row>
    <row r="470273" spans="13:13">
      <c r="M470273" s="4408"/>
    </row>
    <row r="470274" spans="13:13">
      <c r="M470274" s="4409"/>
    </row>
    <row r="470275" spans="13:13">
      <c r="M470275" s="2206"/>
    </row>
    <row r="470305" spans="13:13">
      <c r="M470305" s="4408"/>
    </row>
    <row r="470306" spans="13:13">
      <c r="M470306" s="4409"/>
    </row>
    <row r="470307" spans="13:13">
      <c r="M470307" s="2206"/>
    </row>
    <row r="470337" spans="13:13">
      <c r="M470337" s="4408"/>
    </row>
    <row r="470338" spans="13:13">
      <c r="M470338" s="4409"/>
    </row>
    <row r="470339" spans="13:13">
      <c r="M470339" s="2206"/>
    </row>
    <row r="470369" spans="13:13">
      <c r="M470369" s="4408"/>
    </row>
    <row r="470370" spans="13:13">
      <c r="M470370" s="4409"/>
    </row>
    <row r="470371" spans="13:13">
      <c r="M470371" s="2206"/>
    </row>
    <row r="470401" spans="13:13">
      <c r="M470401" s="4408"/>
    </row>
    <row r="470402" spans="13:13">
      <c r="M470402" s="4409"/>
    </row>
    <row r="470403" spans="13:13">
      <c r="M470403" s="2206"/>
    </row>
    <row r="470433" spans="13:13">
      <c r="M470433" s="4408"/>
    </row>
    <row r="470434" spans="13:13">
      <c r="M470434" s="4409"/>
    </row>
    <row r="470435" spans="13:13">
      <c r="M470435" s="2206"/>
    </row>
    <row r="470465" spans="13:13">
      <c r="M470465" s="4408"/>
    </row>
    <row r="470466" spans="13:13">
      <c r="M470466" s="4409"/>
    </row>
    <row r="470467" spans="13:13">
      <c r="M470467" s="2206"/>
    </row>
    <row r="470497" spans="13:13">
      <c r="M470497" s="4408"/>
    </row>
    <row r="470498" spans="13:13">
      <c r="M470498" s="4409"/>
    </row>
    <row r="470499" spans="13:13">
      <c r="M470499" s="2206"/>
    </row>
    <row r="470529" spans="13:13">
      <c r="M470529" s="4408"/>
    </row>
    <row r="470530" spans="13:13">
      <c r="M470530" s="4409"/>
    </row>
    <row r="470531" spans="13:13">
      <c r="M470531" s="2206"/>
    </row>
    <row r="470561" spans="13:13">
      <c r="M470561" s="4408"/>
    </row>
    <row r="470562" spans="13:13">
      <c r="M470562" s="4409"/>
    </row>
    <row r="470563" spans="13:13">
      <c r="M470563" s="2206"/>
    </row>
    <row r="470593" spans="13:13">
      <c r="M470593" s="4408"/>
    </row>
    <row r="470594" spans="13:13">
      <c r="M470594" s="4409"/>
    </row>
    <row r="470595" spans="13:13">
      <c r="M470595" s="2206"/>
    </row>
    <row r="470625" spans="13:13">
      <c r="M470625" s="4408"/>
    </row>
    <row r="470626" spans="13:13">
      <c r="M470626" s="4409"/>
    </row>
    <row r="470627" spans="13:13">
      <c r="M470627" s="2206"/>
    </row>
    <row r="470657" spans="13:13">
      <c r="M470657" s="4408"/>
    </row>
    <row r="470658" spans="13:13">
      <c r="M470658" s="4409"/>
    </row>
    <row r="470659" spans="13:13">
      <c r="M470659" s="2206"/>
    </row>
    <row r="470689" spans="13:13">
      <c r="M470689" s="4408"/>
    </row>
    <row r="470690" spans="13:13">
      <c r="M470690" s="4409"/>
    </row>
    <row r="470691" spans="13:13">
      <c r="M470691" s="2206"/>
    </row>
    <row r="470721" spans="13:13">
      <c r="M470721" s="4408"/>
    </row>
    <row r="470722" spans="13:13">
      <c r="M470722" s="4409"/>
    </row>
    <row r="470723" spans="13:13">
      <c r="M470723" s="2206"/>
    </row>
    <row r="470753" spans="13:13">
      <c r="M470753" s="4408"/>
    </row>
    <row r="470754" spans="13:13">
      <c r="M470754" s="4409"/>
    </row>
    <row r="470755" spans="13:13">
      <c r="M470755" s="2206"/>
    </row>
    <row r="470785" spans="13:13">
      <c r="M470785" s="4408"/>
    </row>
    <row r="470786" spans="13:13">
      <c r="M470786" s="4409"/>
    </row>
    <row r="470787" spans="13:13">
      <c r="M470787" s="2206"/>
    </row>
    <row r="470817" spans="13:13">
      <c r="M470817" s="4408"/>
    </row>
    <row r="470818" spans="13:13">
      <c r="M470818" s="4409"/>
    </row>
    <row r="470819" spans="13:13">
      <c r="M470819" s="2206"/>
    </row>
    <row r="470849" spans="13:13">
      <c r="M470849" s="4408"/>
    </row>
    <row r="470850" spans="13:13">
      <c r="M470850" s="4409"/>
    </row>
    <row r="470851" spans="13:13">
      <c r="M470851" s="2206"/>
    </row>
    <row r="470881" spans="13:13">
      <c r="M470881" s="4408"/>
    </row>
    <row r="470882" spans="13:13">
      <c r="M470882" s="4409"/>
    </row>
    <row r="470883" spans="13:13">
      <c r="M470883" s="2206"/>
    </row>
    <row r="470913" spans="13:13">
      <c r="M470913" s="4408"/>
    </row>
    <row r="470914" spans="13:13">
      <c r="M470914" s="4409"/>
    </row>
    <row r="470915" spans="13:13">
      <c r="M470915" s="2206"/>
    </row>
    <row r="470945" spans="13:13">
      <c r="M470945" s="4408"/>
    </row>
    <row r="470946" spans="13:13">
      <c r="M470946" s="4409"/>
    </row>
    <row r="470947" spans="13:13">
      <c r="M470947" s="2206"/>
    </row>
    <row r="470977" spans="13:13">
      <c r="M470977" s="4408"/>
    </row>
    <row r="470978" spans="13:13">
      <c r="M470978" s="4409"/>
    </row>
    <row r="470979" spans="13:13">
      <c r="M470979" s="2206"/>
    </row>
    <row r="471009" spans="13:13">
      <c r="M471009" s="4408"/>
    </row>
    <row r="471010" spans="13:13">
      <c r="M471010" s="4409"/>
    </row>
    <row r="471011" spans="13:13">
      <c r="M471011" s="2206"/>
    </row>
    <row r="471041" spans="13:13">
      <c r="M471041" s="4408"/>
    </row>
    <row r="471042" spans="13:13">
      <c r="M471042" s="4409"/>
    </row>
    <row r="471043" spans="13:13">
      <c r="M471043" s="2206"/>
    </row>
    <row r="471073" spans="13:13">
      <c r="M471073" s="4408"/>
    </row>
    <row r="471074" spans="13:13">
      <c r="M471074" s="4409"/>
    </row>
    <row r="471075" spans="13:13">
      <c r="M471075" s="2206"/>
    </row>
    <row r="471105" spans="13:13">
      <c r="M471105" s="4408"/>
    </row>
    <row r="471106" spans="13:13">
      <c r="M471106" s="4409"/>
    </row>
    <row r="471107" spans="13:13">
      <c r="M471107" s="2206"/>
    </row>
    <row r="471137" spans="13:13">
      <c r="M471137" s="4408"/>
    </row>
    <row r="471138" spans="13:13">
      <c r="M471138" s="4409"/>
    </row>
    <row r="471139" spans="13:13">
      <c r="M471139" s="2206"/>
    </row>
    <row r="471169" spans="13:13">
      <c r="M471169" s="4408"/>
    </row>
    <row r="471170" spans="13:13">
      <c r="M471170" s="4409"/>
    </row>
    <row r="471171" spans="13:13">
      <c r="M471171" s="2206"/>
    </row>
    <row r="471201" spans="13:13">
      <c r="M471201" s="4408"/>
    </row>
    <row r="471202" spans="13:13">
      <c r="M471202" s="4409"/>
    </row>
    <row r="471203" spans="13:13">
      <c r="M471203" s="2206"/>
    </row>
    <row r="471233" spans="13:13">
      <c r="M471233" s="4408"/>
    </row>
    <row r="471234" spans="13:13">
      <c r="M471234" s="4409"/>
    </row>
    <row r="471235" spans="13:13">
      <c r="M471235" s="2206"/>
    </row>
    <row r="471265" spans="13:13">
      <c r="M471265" s="4408"/>
    </row>
    <row r="471266" spans="13:13">
      <c r="M471266" s="4409"/>
    </row>
    <row r="471267" spans="13:13">
      <c r="M471267" s="2206"/>
    </row>
    <row r="471297" spans="13:13">
      <c r="M471297" s="4408"/>
    </row>
    <row r="471298" spans="13:13">
      <c r="M471298" s="4409"/>
    </row>
    <row r="471299" spans="13:13">
      <c r="M471299" s="2206"/>
    </row>
    <row r="471329" spans="13:13">
      <c r="M471329" s="4408"/>
    </row>
    <row r="471330" spans="13:13">
      <c r="M471330" s="4409"/>
    </row>
    <row r="471331" spans="13:13">
      <c r="M471331" s="2206"/>
    </row>
    <row r="471361" spans="13:13">
      <c r="M471361" s="4408"/>
    </row>
    <row r="471362" spans="13:13">
      <c r="M471362" s="4409"/>
    </row>
    <row r="471363" spans="13:13">
      <c r="M471363" s="2206"/>
    </row>
    <row r="471393" spans="13:13">
      <c r="M471393" s="4408"/>
    </row>
    <row r="471394" spans="13:13">
      <c r="M471394" s="4409"/>
    </row>
    <row r="471395" spans="13:13">
      <c r="M471395" s="2206"/>
    </row>
    <row r="471425" spans="13:13">
      <c r="M471425" s="4408"/>
    </row>
    <row r="471426" spans="13:13">
      <c r="M471426" s="4409"/>
    </row>
    <row r="471427" spans="13:13">
      <c r="M471427" s="2206"/>
    </row>
    <row r="471457" spans="13:13">
      <c r="M471457" s="4408"/>
    </row>
    <row r="471458" spans="13:13">
      <c r="M471458" s="4409"/>
    </row>
    <row r="471459" spans="13:13">
      <c r="M471459" s="2206"/>
    </row>
    <row r="471489" spans="13:13">
      <c r="M471489" s="4408"/>
    </row>
    <row r="471490" spans="13:13">
      <c r="M471490" s="4409"/>
    </row>
    <row r="471491" spans="13:13">
      <c r="M471491" s="2206"/>
    </row>
    <row r="471521" spans="13:13">
      <c r="M471521" s="4408"/>
    </row>
    <row r="471522" spans="13:13">
      <c r="M471522" s="4409"/>
    </row>
    <row r="471523" spans="13:13">
      <c r="M471523" s="2206"/>
    </row>
    <row r="471553" spans="13:13">
      <c r="M471553" s="4408"/>
    </row>
    <row r="471554" spans="13:13">
      <c r="M471554" s="4409"/>
    </row>
    <row r="471555" spans="13:13">
      <c r="M471555" s="2206"/>
    </row>
    <row r="471585" spans="13:13">
      <c r="M471585" s="4408"/>
    </row>
    <row r="471586" spans="13:13">
      <c r="M471586" s="4409"/>
    </row>
    <row r="471587" spans="13:13">
      <c r="M471587" s="2206"/>
    </row>
    <row r="471617" spans="13:13">
      <c r="M471617" s="4408"/>
    </row>
    <row r="471618" spans="13:13">
      <c r="M471618" s="4409"/>
    </row>
    <row r="471619" spans="13:13">
      <c r="M471619" s="2206"/>
    </row>
    <row r="471649" spans="13:13">
      <c r="M471649" s="4408"/>
    </row>
    <row r="471650" spans="13:13">
      <c r="M471650" s="4409"/>
    </row>
    <row r="471651" spans="13:13">
      <c r="M471651" s="2206"/>
    </row>
    <row r="471681" spans="13:13">
      <c r="M471681" s="4408"/>
    </row>
    <row r="471682" spans="13:13">
      <c r="M471682" s="4409"/>
    </row>
    <row r="471683" spans="13:13">
      <c r="M471683" s="2206"/>
    </row>
    <row r="471713" spans="13:13">
      <c r="M471713" s="4408"/>
    </row>
    <row r="471714" spans="13:13">
      <c r="M471714" s="4409"/>
    </row>
    <row r="471715" spans="13:13">
      <c r="M471715" s="2206"/>
    </row>
    <row r="471745" spans="13:13">
      <c r="M471745" s="4408"/>
    </row>
    <row r="471746" spans="13:13">
      <c r="M471746" s="4409"/>
    </row>
    <row r="471747" spans="13:13">
      <c r="M471747" s="2206"/>
    </row>
    <row r="471777" spans="13:13">
      <c r="M471777" s="4408"/>
    </row>
    <row r="471778" spans="13:13">
      <c r="M471778" s="4409"/>
    </row>
    <row r="471779" spans="13:13">
      <c r="M471779" s="2206"/>
    </row>
    <row r="471809" spans="13:13">
      <c r="M471809" s="4408"/>
    </row>
    <row r="471810" spans="13:13">
      <c r="M471810" s="4409"/>
    </row>
    <row r="471811" spans="13:13">
      <c r="M471811" s="2206"/>
    </row>
    <row r="471841" spans="13:13">
      <c r="M471841" s="4408"/>
    </row>
    <row r="471842" spans="13:13">
      <c r="M471842" s="4409"/>
    </row>
    <row r="471843" spans="13:13">
      <c r="M471843" s="2206"/>
    </row>
    <row r="471873" spans="13:13">
      <c r="M471873" s="4408"/>
    </row>
    <row r="471874" spans="13:13">
      <c r="M471874" s="4409"/>
    </row>
    <row r="471875" spans="13:13">
      <c r="M471875" s="2206"/>
    </row>
    <row r="471905" spans="13:13">
      <c r="M471905" s="4408"/>
    </row>
    <row r="471906" spans="13:13">
      <c r="M471906" s="4409"/>
    </row>
    <row r="471907" spans="13:13">
      <c r="M471907" s="2206"/>
    </row>
    <row r="471937" spans="13:13">
      <c r="M471937" s="4408"/>
    </row>
    <row r="471938" spans="13:13">
      <c r="M471938" s="4409"/>
    </row>
    <row r="471939" spans="13:13">
      <c r="M471939" s="2206"/>
    </row>
    <row r="471969" spans="13:13">
      <c r="M471969" s="4408"/>
    </row>
    <row r="471970" spans="13:13">
      <c r="M471970" s="4409"/>
    </row>
    <row r="471971" spans="13:13">
      <c r="M471971" s="2206"/>
    </row>
    <row r="472001" spans="13:13">
      <c r="M472001" s="4408"/>
    </row>
    <row r="472002" spans="13:13">
      <c r="M472002" s="4409"/>
    </row>
    <row r="472003" spans="13:13">
      <c r="M472003" s="2206"/>
    </row>
    <row r="472033" spans="13:13">
      <c r="M472033" s="4408"/>
    </row>
    <row r="472034" spans="13:13">
      <c r="M472034" s="4409"/>
    </row>
    <row r="472035" spans="13:13">
      <c r="M472035" s="2206"/>
    </row>
    <row r="472065" spans="13:13">
      <c r="M472065" s="4408"/>
    </row>
    <row r="472066" spans="13:13">
      <c r="M472066" s="4409"/>
    </row>
    <row r="472067" spans="13:13">
      <c r="M472067" s="2206"/>
    </row>
    <row r="472097" spans="13:13">
      <c r="M472097" s="4408"/>
    </row>
    <row r="472098" spans="13:13">
      <c r="M472098" s="4409"/>
    </row>
    <row r="472099" spans="13:13">
      <c r="M472099" s="2206"/>
    </row>
    <row r="472129" spans="13:13">
      <c r="M472129" s="4408"/>
    </row>
    <row r="472130" spans="13:13">
      <c r="M472130" s="4409"/>
    </row>
    <row r="472131" spans="13:13">
      <c r="M472131" s="2206"/>
    </row>
    <row r="472161" spans="13:13">
      <c r="M472161" s="4408"/>
    </row>
    <row r="472162" spans="13:13">
      <c r="M472162" s="4409"/>
    </row>
    <row r="472163" spans="13:13">
      <c r="M472163" s="2206"/>
    </row>
    <row r="472193" spans="13:13">
      <c r="M472193" s="4408"/>
    </row>
    <row r="472194" spans="13:13">
      <c r="M472194" s="4409"/>
    </row>
    <row r="472195" spans="13:13">
      <c r="M472195" s="2206"/>
    </row>
    <row r="472225" spans="13:13">
      <c r="M472225" s="4408"/>
    </row>
    <row r="472226" spans="13:13">
      <c r="M472226" s="4409"/>
    </row>
    <row r="472227" spans="13:13">
      <c r="M472227" s="2206"/>
    </row>
    <row r="472257" spans="13:13">
      <c r="M472257" s="4408"/>
    </row>
    <row r="472258" spans="13:13">
      <c r="M472258" s="4409"/>
    </row>
    <row r="472259" spans="13:13">
      <c r="M472259" s="2206"/>
    </row>
    <row r="472289" spans="13:13">
      <c r="M472289" s="4408"/>
    </row>
    <row r="472290" spans="13:13">
      <c r="M472290" s="4409"/>
    </row>
    <row r="472291" spans="13:13">
      <c r="M472291" s="2206"/>
    </row>
    <row r="472321" spans="13:13">
      <c r="M472321" s="4408"/>
    </row>
    <row r="472322" spans="13:13">
      <c r="M472322" s="4409"/>
    </row>
    <row r="472323" spans="13:13">
      <c r="M472323" s="2206"/>
    </row>
    <row r="472353" spans="13:13">
      <c r="M472353" s="4408"/>
    </row>
    <row r="472354" spans="13:13">
      <c r="M472354" s="4409"/>
    </row>
    <row r="472355" spans="13:13">
      <c r="M472355" s="2206"/>
    </row>
    <row r="472385" spans="13:13">
      <c r="M472385" s="4408"/>
    </row>
    <row r="472386" spans="13:13">
      <c r="M472386" s="4409"/>
    </row>
    <row r="472387" spans="13:13">
      <c r="M472387" s="2206"/>
    </row>
    <row r="472417" spans="13:13">
      <c r="M472417" s="4408"/>
    </row>
    <row r="472418" spans="13:13">
      <c r="M472418" s="4409"/>
    </row>
    <row r="472419" spans="13:13">
      <c r="M472419" s="2206"/>
    </row>
    <row r="472449" spans="13:13">
      <c r="M472449" s="4408"/>
    </row>
    <row r="472450" spans="13:13">
      <c r="M472450" s="4409"/>
    </row>
    <row r="472451" spans="13:13">
      <c r="M472451" s="2206"/>
    </row>
    <row r="472481" spans="13:13">
      <c r="M472481" s="4408"/>
    </row>
    <row r="472482" spans="13:13">
      <c r="M472482" s="4409"/>
    </row>
    <row r="472483" spans="13:13">
      <c r="M472483" s="2206"/>
    </row>
    <row r="472513" spans="13:13">
      <c r="M472513" s="4408"/>
    </row>
    <row r="472514" spans="13:13">
      <c r="M472514" s="4409"/>
    </row>
    <row r="472515" spans="13:13">
      <c r="M472515" s="2206"/>
    </row>
    <row r="472545" spans="13:13">
      <c r="M472545" s="4408"/>
    </row>
    <row r="472546" spans="13:13">
      <c r="M472546" s="4409"/>
    </row>
    <row r="472547" spans="13:13">
      <c r="M472547" s="2206"/>
    </row>
    <row r="472577" spans="13:13">
      <c r="M472577" s="4408"/>
    </row>
    <row r="472578" spans="13:13">
      <c r="M472578" s="4409"/>
    </row>
    <row r="472579" spans="13:13">
      <c r="M472579" s="2206"/>
    </row>
    <row r="472609" spans="13:13">
      <c r="M472609" s="4408"/>
    </row>
    <row r="472610" spans="13:13">
      <c r="M472610" s="4409"/>
    </row>
    <row r="472611" spans="13:13">
      <c r="M472611" s="2206"/>
    </row>
    <row r="472641" spans="13:13">
      <c r="M472641" s="4408"/>
    </row>
    <row r="472642" spans="13:13">
      <c r="M472642" s="4409"/>
    </row>
    <row r="472643" spans="13:13">
      <c r="M472643" s="2206"/>
    </row>
    <row r="472673" spans="13:13">
      <c r="M472673" s="4408"/>
    </row>
    <row r="472674" spans="13:13">
      <c r="M472674" s="4409"/>
    </row>
    <row r="472675" spans="13:13">
      <c r="M472675" s="2206"/>
    </row>
    <row r="472705" spans="13:13">
      <c r="M472705" s="4408"/>
    </row>
    <row r="472706" spans="13:13">
      <c r="M472706" s="4409"/>
    </row>
    <row r="472707" spans="13:13">
      <c r="M472707" s="2206"/>
    </row>
    <row r="472737" spans="13:13">
      <c r="M472737" s="4408"/>
    </row>
    <row r="472738" spans="13:13">
      <c r="M472738" s="4409"/>
    </row>
    <row r="472739" spans="13:13">
      <c r="M472739" s="2206"/>
    </row>
    <row r="472769" spans="13:13">
      <c r="M472769" s="4408"/>
    </row>
    <row r="472770" spans="13:13">
      <c r="M472770" s="4409"/>
    </row>
    <row r="472771" spans="13:13">
      <c r="M472771" s="2206"/>
    </row>
    <row r="472801" spans="13:13">
      <c r="M472801" s="4408"/>
    </row>
    <row r="472802" spans="13:13">
      <c r="M472802" s="4409"/>
    </row>
    <row r="472803" spans="13:13">
      <c r="M472803" s="2206"/>
    </row>
    <row r="472833" spans="13:13">
      <c r="M472833" s="4408"/>
    </row>
    <row r="472834" spans="13:13">
      <c r="M472834" s="4409"/>
    </row>
    <row r="472835" spans="13:13">
      <c r="M472835" s="2206"/>
    </row>
    <row r="472865" spans="13:13">
      <c r="M472865" s="4408"/>
    </row>
    <row r="472866" spans="13:13">
      <c r="M472866" s="4409"/>
    </row>
    <row r="472867" spans="13:13">
      <c r="M472867" s="2206"/>
    </row>
    <row r="472897" spans="13:13">
      <c r="M472897" s="4408"/>
    </row>
    <row r="472898" spans="13:13">
      <c r="M472898" s="4409"/>
    </row>
    <row r="472899" spans="13:13">
      <c r="M472899" s="2206"/>
    </row>
    <row r="472929" spans="13:13">
      <c r="M472929" s="4408"/>
    </row>
    <row r="472930" spans="13:13">
      <c r="M472930" s="4409"/>
    </row>
    <row r="472931" spans="13:13">
      <c r="M472931" s="2206"/>
    </row>
    <row r="472961" spans="13:13">
      <c r="M472961" s="4408"/>
    </row>
    <row r="472962" spans="13:13">
      <c r="M472962" s="4409"/>
    </row>
    <row r="472963" spans="13:13">
      <c r="M472963" s="2206"/>
    </row>
    <row r="472993" spans="13:13">
      <c r="M472993" s="4408"/>
    </row>
    <row r="472994" spans="13:13">
      <c r="M472994" s="4409"/>
    </row>
    <row r="472995" spans="13:13">
      <c r="M472995" s="2206"/>
    </row>
    <row r="473025" spans="13:13">
      <c r="M473025" s="4408"/>
    </row>
    <row r="473026" spans="13:13">
      <c r="M473026" s="4409"/>
    </row>
    <row r="473027" spans="13:13">
      <c r="M473027" s="2206"/>
    </row>
    <row r="473057" spans="13:13">
      <c r="M473057" s="4408"/>
    </row>
    <row r="473058" spans="13:13">
      <c r="M473058" s="4409"/>
    </row>
    <row r="473059" spans="13:13">
      <c r="M473059" s="2206"/>
    </row>
    <row r="473089" spans="13:13">
      <c r="M473089" s="4408"/>
    </row>
    <row r="473090" spans="13:13">
      <c r="M473090" s="4409"/>
    </row>
    <row r="473091" spans="13:13">
      <c r="M473091" s="2206"/>
    </row>
    <row r="473121" spans="13:13">
      <c r="M473121" s="4408"/>
    </row>
    <row r="473122" spans="13:13">
      <c r="M473122" s="4409"/>
    </row>
    <row r="473123" spans="13:13">
      <c r="M473123" s="2206"/>
    </row>
    <row r="473153" spans="13:13">
      <c r="M473153" s="4408"/>
    </row>
    <row r="473154" spans="13:13">
      <c r="M473154" s="4409"/>
    </row>
    <row r="473155" spans="13:13">
      <c r="M473155" s="2206"/>
    </row>
    <row r="473185" spans="13:13">
      <c r="M473185" s="4408"/>
    </row>
    <row r="473186" spans="13:13">
      <c r="M473186" s="4409"/>
    </row>
    <row r="473187" spans="13:13">
      <c r="M473187" s="2206"/>
    </row>
    <row r="473217" spans="13:13">
      <c r="M473217" s="4408"/>
    </row>
    <row r="473218" spans="13:13">
      <c r="M473218" s="4409"/>
    </row>
    <row r="473219" spans="13:13">
      <c r="M473219" s="2206"/>
    </row>
    <row r="473249" spans="13:13">
      <c r="M473249" s="4408"/>
    </row>
    <row r="473250" spans="13:13">
      <c r="M473250" s="4409"/>
    </row>
    <row r="473251" spans="13:13">
      <c r="M473251" s="2206"/>
    </row>
    <row r="473281" spans="13:13">
      <c r="M473281" s="4408"/>
    </row>
    <row r="473282" spans="13:13">
      <c r="M473282" s="4409"/>
    </row>
    <row r="473283" spans="13:13">
      <c r="M473283" s="2206"/>
    </row>
    <row r="473313" spans="13:13">
      <c r="M473313" s="4408"/>
    </row>
    <row r="473314" spans="13:13">
      <c r="M473314" s="4409"/>
    </row>
    <row r="473315" spans="13:13">
      <c r="M473315" s="2206"/>
    </row>
    <row r="473345" spans="13:13">
      <c r="M473345" s="4408"/>
    </row>
    <row r="473346" spans="13:13">
      <c r="M473346" s="4409"/>
    </row>
    <row r="473347" spans="13:13">
      <c r="M473347" s="2206"/>
    </row>
    <row r="473377" spans="13:13">
      <c r="M473377" s="4408"/>
    </row>
    <row r="473378" spans="13:13">
      <c r="M473378" s="4409"/>
    </row>
    <row r="473379" spans="13:13">
      <c r="M473379" s="2206"/>
    </row>
    <row r="473409" spans="13:13">
      <c r="M473409" s="4408"/>
    </row>
    <row r="473410" spans="13:13">
      <c r="M473410" s="4409"/>
    </row>
    <row r="473411" spans="13:13">
      <c r="M473411" s="2206"/>
    </row>
    <row r="473441" spans="13:13">
      <c r="M473441" s="4408"/>
    </row>
    <row r="473442" spans="13:13">
      <c r="M473442" s="4409"/>
    </row>
    <row r="473443" spans="13:13">
      <c r="M473443" s="2206"/>
    </row>
    <row r="473473" spans="13:13">
      <c r="M473473" s="4408"/>
    </row>
    <row r="473474" spans="13:13">
      <c r="M473474" s="4409"/>
    </row>
    <row r="473475" spans="13:13">
      <c r="M473475" s="2206"/>
    </row>
    <row r="473505" spans="13:13">
      <c r="M473505" s="4408"/>
    </row>
    <row r="473506" spans="13:13">
      <c r="M473506" s="4409"/>
    </row>
    <row r="473507" spans="13:13">
      <c r="M473507" s="2206"/>
    </row>
    <row r="473537" spans="13:13">
      <c r="M473537" s="4408"/>
    </row>
    <row r="473538" spans="13:13">
      <c r="M473538" s="4409"/>
    </row>
    <row r="473539" spans="13:13">
      <c r="M473539" s="2206"/>
    </row>
    <row r="473569" spans="13:13">
      <c r="M473569" s="4408"/>
    </row>
    <row r="473570" spans="13:13">
      <c r="M473570" s="4409"/>
    </row>
    <row r="473571" spans="13:13">
      <c r="M473571" s="2206"/>
    </row>
    <row r="473601" spans="13:13">
      <c r="M473601" s="4408"/>
    </row>
    <row r="473602" spans="13:13">
      <c r="M473602" s="4409"/>
    </row>
    <row r="473603" spans="13:13">
      <c r="M473603" s="2206"/>
    </row>
    <row r="473633" spans="13:13">
      <c r="M473633" s="4408"/>
    </row>
    <row r="473634" spans="13:13">
      <c r="M473634" s="4409"/>
    </row>
    <row r="473635" spans="13:13">
      <c r="M473635" s="2206"/>
    </row>
    <row r="473665" spans="13:13">
      <c r="M473665" s="4408"/>
    </row>
    <row r="473666" spans="13:13">
      <c r="M473666" s="4409"/>
    </row>
    <row r="473667" spans="13:13">
      <c r="M473667" s="2206"/>
    </row>
    <row r="473697" spans="13:13">
      <c r="M473697" s="4408"/>
    </row>
    <row r="473698" spans="13:13">
      <c r="M473698" s="4409"/>
    </row>
    <row r="473699" spans="13:13">
      <c r="M473699" s="2206"/>
    </row>
    <row r="473729" spans="13:13">
      <c r="M473729" s="4408"/>
    </row>
    <row r="473730" spans="13:13">
      <c r="M473730" s="4409"/>
    </row>
    <row r="473731" spans="13:13">
      <c r="M473731" s="2206"/>
    </row>
    <row r="473761" spans="13:13">
      <c r="M473761" s="4408"/>
    </row>
    <row r="473762" spans="13:13">
      <c r="M473762" s="4409"/>
    </row>
    <row r="473763" spans="13:13">
      <c r="M473763" s="2206"/>
    </row>
    <row r="473793" spans="13:13">
      <c r="M473793" s="4408"/>
    </row>
    <row r="473794" spans="13:13">
      <c r="M473794" s="4409"/>
    </row>
    <row r="473795" spans="13:13">
      <c r="M473795" s="2206"/>
    </row>
    <row r="473825" spans="13:13">
      <c r="M473825" s="4408"/>
    </row>
    <row r="473826" spans="13:13">
      <c r="M473826" s="4409"/>
    </row>
    <row r="473827" spans="13:13">
      <c r="M473827" s="2206"/>
    </row>
    <row r="473857" spans="13:13">
      <c r="M473857" s="4408"/>
    </row>
    <row r="473858" spans="13:13">
      <c r="M473858" s="4409"/>
    </row>
    <row r="473859" spans="13:13">
      <c r="M473859" s="2206"/>
    </row>
    <row r="473889" spans="13:13">
      <c r="M473889" s="4408"/>
    </row>
    <row r="473890" spans="13:13">
      <c r="M473890" s="4409"/>
    </row>
    <row r="473891" spans="13:13">
      <c r="M473891" s="2206"/>
    </row>
    <row r="473921" spans="13:13">
      <c r="M473921" s="4408"/>
    </row>
    <row r="473922" spans="13:13">
      <c r="M473922" s="4409"/>
    </row>
    <row r="473923" spans="13:13">
      <c r="M473923" s="2206"/>
    </row>
    <row r="473953" spans="13:13">
      <c r="M473953" s="4408"/>
    </row>
    <row r="473954" spans="13:13">
      <c r="M473954" s="4409"/>
    </row>
    <row r="473955" spans="13:13">
      <c r="M473955" s="2206"/>
    </row>
    <row r="473985" spans="13:13">
      <c r="M473985" s="4408"/>
    </row>
    <row r="473986" spans="13:13">
      <c r="M473986" s="4409"/>
    </row>
    <row r="473987" spans="13:13">
      <c r="M473987" s="2206"/>
    </row>
    <row r="474017" spans="13:13">
      <c r="M474017" s="4408"/>
    </row>
    <row r="474018" spans="13:13">
      <c r="M474018" s="4409"/>
    </row>
    <row r="474019" spans="13:13">
      <c r="M474019" s="2206"/>
    </row>
    <row r="474049" spans="13:13">
      <c r="M474049" s="4408"/>
    </row>
    <row r="474050" spans="13:13">
      <c r="M474050" s="4409"/>
    </row>
    <row r="474051" spans="13:13">
      <c r="M474051" s="2206"/>
    </row>
    <row r="474081" spans="13:13">
      <c r="M474081" s="4408"/>
    </row>
    <row r="474082" spans="13:13">
      <c r="M474082" s="4409"/>
    </row>
    <row r="474083" spans="13:13">
      <c r="M474083" s="2206"/>
    </row>
    <row r="474113" spans="13:13">
      <c r="M474113" s="4408"/>
    </row>
    <row r="474114" spans="13:13">
      <c r="M474114" s="4409"/>
    </row>
    <row r="474115" spans="13:13">
      <c r="M474115" s="2206"/>
    </row>
    <row r="474145" spans="13:13">
      <c r="M474145" s="4408"/>
    </row>
    <row r="474146" spans="13:13">
      <c r="M474146" s="4409"/>
    </row>
    <row r="474147" spans="13:13">
      <c r="M474147" s="2206"/>
    </row>
    <row r="474177" spans="13:13">
      <c r="M474177" s="4408"/>
    </row>
    <row r="474178" spans="13:13">
      <c r="M474178" s="4409"/>
    </row>
    <row r="474179" spans="13:13">
      <c r="M474179" s="2206"/>
    </row>
    <row r="474209" spans="13:13">
      <c r="M474209" s="4408"/>
    </row>
    <row r="474210" spans="13:13">
      <c r="M474210" s="4409"/>
    </row>
    <row r="474211" spans="13:13">
      <c r="M474211" s="2206"/>
    </row>
    <row r="474241" spans="13:13">
      <c r="M474241" s="4408"/>
    </row>
    <row r="474242" spans="13:13">
      <c r="M474242" s="4409"/>
    </row>
    <row r="474243" spans="13:13">
      <c r="M474243" s="2206"/>
    </row>
    <row r="474273" spans="13:13">
      <c r="M474273" s="4408"/>
    </row>
    <row r="474274" spans="13:13">
      <c r="M474274" s="4409"/>
    </row>
    <row r="474275" spans="13:13">
      <c r="M474275" s="2206"/>
    </row>
    <row r="474305" spans="13:13">
      <c r="M474305" s="4408"/>
    </row>
    <row r="474306" spans="13:13">
      <c r="M474306" s="4409"/>
    </row>
    <row r="474307" spans="13:13">
      <c r="M474307" s="2206"/>
    </row>
    <row r="474337" spans="13:13">
      <c r="M474337" s="4408"/>
    </row>
    <row r="474338" spans="13:13">
      <c r="M474338" s="4409"/>
    </row>
    <row r="474339" spans="13:13">
      <c r="M474339" s="2206"/>
    </row>
    <row r="474369" spans="13:13">
      <c r="M474369" s="4408"/>
    </row>
    <row r="474370" spans="13:13">
      <c r="M474370" s="4409"/>
    </row>
    <row r="474371" spans="13:13">
      <c r="M474371" s="2206"/>
    </row>
    <row r="474401" spans="13:13">
      <c r="M474401" s="4408"/>
    </row>
    <row r="474402" spans="13:13">
      <c r="M474402" s="4409"/>
    </row>
    <row r="474403" spans="13:13">
      <c r="M474403" s="2206"/>
    </row>
    <row r="474433" spans="13:13">
      <c r="M474433" s="4408"/>
    </row>
    <row r="474434" spans="13:13">
      <c r="M474434" s="4409"/>
    </row>
    <row r="474435" spans="13:13">
      <c r="M474435" s="2206"/>
    </row>
    <row r="474465" spans="13:13">
      <c r="M474465" s="4408"/>
    </row>
    <row r="474466" spans="13:13">
      <c r="M474466" s="4409"/>
    </row>
    <row r="474467" spans="13:13">
      <c r="M474467" s="2206"/>
    </row>
    <row r="474497" spans="13:13">
      <c r="M474497" s="4408"/>
    </row>
    <row r="474498" spans="13:13">
      <c r="M474498" s="4409"/>
    </row>
    <row r="474499" spans="13:13">
      <c r="M474499" s="2206"/>
    </row>
    <row r="474529" spans="13:13">
      <c r="M474529" s="4408"/>
    </row>
    <row r="474530" spans="13:13">
      <c r="M474530" s="4409"/>
    </row>
    <row r="474531" spans="13:13">
      <c r="M474531" s="2206"/>
    </row>
    <row r="474561" spans="13:13">
      <c r="M474561" s="4408"/>
    </row>
    <row r="474562" spans="13:13">
      <c r="M474562" s="4409"/>
    </row>
    <row r="474563" spans="13:13">
      <c r="M474563" s="2206"/>
    </row>
    <row r="474593" spans="13:13">
      <c r="M474593" s="4408"/>
    </row>
    <row r="474594" spans="13:13">
      <c r="M474594" s="4409"/>
    </row>
    <row r="474595" spans="13:13">
      <c r="M474595" s="2206"/>
    </row>
    <row r="474625" spans="13:13">
      <c r="M474625" s="4408"/>
    </row>
    <row r="474626" spans="13:13">
      <c r="M474626" s="4409"/>
    </row>
    <row r="474627" spans="13:13">
      <c r="M474627" s="2206"/>
    </row>
    <row r="474657" spans="13:13">
      <c r="M474657" s="4408"/>
    </row>
    <row r="474658" spans="13:13">
      <c r="M474658" s="4409"/>
    </row>
    <row r="474659" spans="13:13">
      <c r="M474659" s="2206"/>
    </row>
    <row r="474689" spans="13:13">
      <c r="M474689" s="4408"/>
    </row>
    <row r="474690" spans="13:13">
      <c r="M474690" s="4409"/>
    </row>
    <row r="474691" spans="13:13">
      <c r="M474691" s="2206"/>
    </row>
    <row r="474721" spans="13:13">
      <c r="M474721" s="4408"/>
    </row>
    <row r="474722" spans="13:13">
      <c r="M474722" s="4409"/>
    </row>
    <row r="474723" spans="13:13">
      <c r="M474723" s="2206"/>
    </row>
    <row r="474753" spans="13:13">
      <c r="M474753" s="4408"/>
    </row>
    <row r="474754" spans="13:13">
      <c r="M474754" s="4409"/>
    </row>
    <row r="474755" spans="13:13">
      <c r="M474755" s="2206"/>
    </row>
    <row r="474785" spans="13:13">
      <c r="M474785" s="4408"/>
    </row>
    <row r="474786" spans="13:13">
      <c r="M474786" s="4409"/>
    </row>
    <row r="474787" spans="13:13">
      <c r="M474787" s="2206"/>
    </row>
    <row r="474817" spans="13:13">
      <c r="M474817" s="4408"/>
    </row>
    <row r="474818" spans="13:13">
      <c r="M474818" s="4409"/>
    </row>
    <row r="474819" spans="13:13">
      <c r="M474819" s="2206"/>
    </row>
    <row r="474849" spans="13:13">
      <c r="M474849" s="4408"/>
    </row>
    <row r="474850" spans="13:13">
      <c r="M474850" s="4409"/>
    </row>
    <row r="474851" spans="13:13">
      <c r="M474851" s="2206"/>
    </row>
    <row r="474881" spans="13:13">
      <c r="M474881" s="4408"/>
    </row>
    <row r="474882" spans="13:13">
      <c r="M474882" s="4409"/>
    </row>
    <row r="474883" spans="13:13">
      <c r="M474883" s="2206"/>
    </row>
    <row r="474913" spans="13:13">
      <c r="M474913" s="4408"/>
    </row>
    <row r="474914" spans="13:13">
      <c r="M474914" s="4409"/>
    </row>
    <row r="474915" spans="13:13">
      <c r="M474915" s="2206"/>
    </row>
    <row r="474945" spans="13:13">
      <c r="M474945" s="4408"/>
    </row>
    <row r="474946" spans="13:13">
      <c r="M474946" s="4409"/>
    </row>
    <row r="474947" spans="13:13">
      <c r="M474947" s="2206"/>
    </row>
    <row r="474977" spans="13:13">
      <c r="M474977" s="4408"/>
    </row>
    <row r="474978" spans="13:13">
      <c r="M474978" s="4409"/>
    </row>
    <row r="474979" spans="13:13">
      <c r="M474979" s="2206"/>
    </row>
    <row r="475009" spans="13:13">
      <c r="M475009" s="4408"/>
    </row>
    <row r="475010" spans="13:13">
      <c r="M475010" s="4409"/>
    </row>
    <row r="475011" spans="13:13">
      <c r="M475011" s="2206"/>
    </row>
    <row r="475041" spans="13:13">
      <c r="M475041" s="4408"/>
    </row>
    <row r="475042" spans="13:13">
      <c r="M475042" s="4409"/>
    </row>
    <row r="475043" spans="13:13">
      <c r="M475043" s="2206"/>
    </row>
    <row r="475073" spans="13:13">
      <c r="M475073" s="4408"/>
    </row>
    <row r="475074" spans="13:13">
      <c r="M475074" s="4409"/>
    </row>
    <row r="475075" spans="13:13">
      <c r="M475075" s="2206"/>
    </row>
    <row r="475105" spans="13:13">
      <c r="M475105" s="4408"/>
    </row>
    <row r="475106" spans="13:13">
      <c r="M475106" s="4409"/>
    </row>
    <row r="475107" spans="13:13">
      <c r="M475107" s="2206"/>
    </row>
    <row r="475137" spans="13:13">
      <c r="M475137" s="4408"/>
    </row>
    <row r="475138" spans="13:13">
      <c r="M475138" s="4409"/>
    </row>
    <row r="475139" spans="13:13">
      <c r="M475139" s="2206"/>
    </row>
    <row r="475169" spans="13:13">
      <c r="M475169" s="4408"/>
    </row>
    <row r="475170" spans="13:13">
      <c r="M475170" s="4409"/>
    </row>
    <row r="475171" spans="13:13">
      <c r="M475171" s="2206"/>
    </row>
    <row r="475201" spans="13:13">
      <c r="M475201" s="4408"/>
    </row>
    <row r="475202" spans="13:13">
      <c r="M475202" s="4409"/>
    </row>
    <row r="475203" spans="13:13">
      <c r="M475203" s="2206"/>
    </row>
    <row r="475233" spans="13:13">
      <c r="M475233" s="4408"/>
    </row>
    <row r="475234" spans="13:13">
      <c r="M475234" s="4409"/>
    </row>
    <row r="475235" spans="13:13">
      <c r="M475235" s="2206"/>
    </row>
    <row r="475265" spans="13:13">
      <c r="M475265" s="4408"/>
    </row>
    <row r="475266" spans="13:13">
      <c r="M475266" s="4409"/>
    </row>
    <row r="475267" spans="13:13">
      <c r="M475267" s="2206"/>
    </row>
    <row r="475297" spans="13:13">
      <c r="M475297" s="4408"/>
    </row>
    <row r="475298" spans="13:13">
      <c r="M475298" s="4409"/>
    </row>
    <row r="475299" spans="13:13">
      <c r="M475299" s="2206"/>
    </row>
    <row r="475329" spans="13:13">
      <c r="M475329" s="4408"/>
    </row>
    <row r="475330" spans="13:13">
      <c r="M475330" s="4409"/>
    </row>
    <row r="475331" spans="13:13">
      <c r="M475331" s="2206"/>
    </row>
    <row r="475361" spans="13:13">
      <c r="M475361" s="4408"/>
    </row>
    <row r="475362" spans="13:13">
      <c r="M475362" s="4409"/>
    </row>
    <row r="475363" spans="13:13">
      <c r="M475363" s="2206"/>
    </row>
    <row r="475393" spans="13:13">
      <c r="M475393" s="4408"/>
    </row>
    <row r="475394" spans="13:13">
      <c r="M475394" s="4409"/>
    </row>
    <row r="475395" spans="13:13">
      <c r="M475395" s="2206"/>
    </row>
    <row r="475425" spans="13:13">
      <c r="M475425" s="4408"/>
    </row>
    <row r="475426" spans="13:13">
      <c r="M475426" s="4409"/>
    </row>
    <row r="475427" spans="13:13">
      <c r="M475427" s="2206"/>
    </row>
    <row r="475457" spans="13:13">
      <c r="M475457" s="4408"/>
    </row>
    <row r="475458" spans="13:13">
      <c r="M475458" s="4409"/>
    </row>
    <row r="475459" spans="13:13">
      <c r="M475459" s="2206"/>
    </row>
    <row r="475489" spans="13:13">
      <c r="M475489" s="4408"/>
    </row>
    <row r="475490" spans="13:13">
      <c r="M475490" s="4409"/>
    </row>
    <row r="475491" spans="13:13">
      <c r="M475491" s="2206"/>
    </row>
    <row r="475521" spans="13:13">
      <c r="M475521" s="4408"/>
    </row>
    <row r="475522" spans="13:13">
      <c r="M475522" s="4409"/>
    </row>
    <row r="475523" spans="13:13">
      <c r="M475523" s="2206"/>
    </row>
    <row r="475553" spans="13:13">
      <c r="M475553" s="4408"/>
    </row>
    <row r="475554" spans="13:13">
      <c r="M475554" s="4409"/>
    </row>
    <row r="475555" spans="13:13">
      <c r="M475555" s="2206"/>
    </row>
    <row r="475585" spans="13:13">
      <c r="M475585" s="4408"/>
    </row>
    <row r="475586" spans="13:13">
      <c r="M475586" s="4409"/>
    </row>
    <row r="475587" spans="13:13">
      <c r="M475587" s="2206"/>
    </row>
    <row r="475617" spans="13:13">
      <c r="M475617" s="4408"/>
    </row>
    <row r="475618" spans="13:13">
      <c r="M475618" s="4409"/>
    </row>
    <row r="475619" spans="13:13">
      <c r="M475619" s="2206"/>
    </row>
    <row r="475649" spans="13:13">
      <c r="M475649" s="4408"/>
    </row>
    <row r="475650" spans="13:13">
      <c r="M475650" s="4409"/>
    </row>
    <row r="475651" spans="13:13">
      <c r="M475651" s="2206"/>
    </row>
    <row r="475681" spans="13:13">
      <c r="M475681" s="4408"/>
    </row>
    <row r="475682" spans="13:13">
      <c r="M475682" s="4409"/>
    </row>
    <row r="475683" spans="13:13">
      <c r="M475683" s="2206"/>
    </row>
    <row r="475713" spans="13:13">
      <c r="M475713" s="4408"/>
    </row>
    <row r="475714" spans="13:13">
      <c r="M475714" s="4409"/>
    </row>
    <row r="475715" spans="13:13">
      <c r="M475715" s="2206"/>
    </row>
    <row r="475745" spans="13:13">
      <c r="M475745" s="4408"/>
    </row>
    <row r="475746" spans="13:13">
      <c r="M475746" s="4409"/>
    </row>
    <row r="475747" spans="13:13">
      <c r="M475747" s="2206"/>
    </row>
    <row r="475777" spans="13:13">
      <c r="M475777" s="4408"/>
    </row>
    <row r="475778" spans="13:13">
      <c r="M475778" s="4409"/>
    </row>
    <row r="475779" spans="13:13">
      <c r="M475779" s="2206"/>
    </row>
    <row r="475809" spans="13:13">
      <c r="M475809" s="4408"/>
    </row>
    <row r="475810" spans="13:13">
      <c r="M475810" s="4409"/>
    </row>
    <row r="475811" spans="13:13">
      <c r="M475811" s="2206"/>
    </row>
    <row r="475841" spans="13:13">
      <c r="M475841" s="4408"/>
    </row>
    <row r="475842" spans="13:13">
      <c r="M475842" s="4409"/>
    </row>
    <row r="475843" spans="13:13">
      <c r="M475843" s="2206"/>
    </row>
    <row r="475873" spans="13:13">
      <c r="M475873" s="4408"/>
    </row>
    <row r="475874" spans="13:13">
      <c r="M475874" s="4409"/>
    </row>
    <row r="475875" spans="13:13">
      <c r="M475875" s="2206"/>
    </row>
    <row r="475905" spans="13:13">
      <c r="M475905" s="4408"/>
    </row>
    <row r="475906" spans="13:13">
      <c r="M475906" s="4409"/>
    </row>
    <row r="475907" spans="13:13">
      <c r="M475907" s="2206"/>
    </row>
    <row r="475937" spans="13:13">
      <c r="M475937" s="4408"/>
    </row>
    <row r="475938" spans="13:13">
      <c r="M475938" s="4409"/>
    </row>
    <row r="475939" spans="13:13">
      <c r="M475939" s="2206"/>
    </row>
    <row r="475969" spans="13:13">
      <c r="M475969" s="4408"/>
    </row>
    <row r="475970" spans="13:13">
      <c r="M475970" s="4409"/>
    </row>
    <row r="475971" spans="13:13">
      <c r="M475971" s="2206"/>
    </row>
    <row r="476001" spans="13:13">
      <c r="M476001" s="4408"/>
    </row>
    <row r="476002" spans="13:13">
      <c r="M476002" s="4409"/>
    </row>
    <row r="476003" spans="13:13">
      <c r="M476003" s="2206"/>
    </row>
    <row r="476033" spans="13:13">
      <c r="M476033" s="4408"/>
    </row>
    <row r="476034" spans="13:13">
      <c r="M476034" s="4409"/>
    </row>
    <row r="476035" spans="13:13">
      <c r="M476035" s="2206"/>
    </row>
    <row r="476065" spans="13:13">
      <c r="M476065" s="4408"/>
    </row>
    <row r="476066" spans="13:13">
      <c r="M476066" s="4409"/>
    </row>
    <row r="476067" spans="13:13">
      <c r="M476067" s="2206"/>
    </row>
    <row r="476097" spans="13:13">
      <c r="M476097" s="4408"/>
    </row>
    <row r="476098" spans="13:13">
      <c r="M476098" s="4409"/>
    </row>
    <row r="476099" spans="13:13">
      <c r="M476099" s="2206"/>
    </row>
    <row r="476129" spans="13:13">
      <c r="M476129" s="4408"/>
    </row>
    <row r="476130" spans="13:13">
      <c r="M476130" s="4409"/>
    </row>
    <row r="476131" spans="13:13">
      <c r="M476131" s="2206"/>
    </row>
    <row r="476161" spans="13:13">
      <c r="M476161" s="4408"/>
    </row>
    <row r="476162" spans="13:13">
      <c r="M476162" s="4409"/>
    </row>
    <row r="476163" spans="13:13">
      <c r="M476163" s="2206"/>
    </row>
    <row r="476193" spans="13:13">
      <c r="M476193" s="4408"/>
    </row>
    <row r="476194" spans="13:13">
      <c r="M476194" s="4409"/>
    </row>
    <row r="476195" spans="13:13">
      <c r="M476195" s="2206"/>
    </row>
    <row r="476225" spans="13:13">
      <c r="M476225" s="4408"/>
    </row>
    <row r="476226" spans="13:13">
      <c r="M476226" s="4409"/>
    </row>
    <row r="476227" spans="13:13">
      <c r="M476227" s="2206"/>
    </row>
    <row r="476257" spans="13:13">
      <c r="M476257" s="4408"/>
    </row>
    <row r="476258" spans="13:13">
      <c r="M476258" s="4409"/>
    </row>
    <row r="476259" spans="13:13">
      <c r="M476259" s="2206"/>
    </row>
    <row r="476289" spans="13:13">
      <c r="M476289" s="4408"/>
    </row>
    <row r="476290" spans="13:13">
      <c r="M476290" s="4409"/>
    </row>
    <row r="476291" spans="13:13">
      <c r="M476291" s="2206"/>
    </row>
    <row r="476321" spans="13:13">
      <c r="M476321" s="4408"/>
    </row>
    <row r="476322" spans="13:13">
      <c r="M476322" s="4409"/>
    </row>
    <row r="476323" spans="13:13">
      <c r="M476323" s="2206"/>
    </row>
    <row r="476353" spans="13:13">
      <c r="M476353" s="4408"/>
    </row>
    <row r="476354" spans="13:13">
      <c r="M476354" s="4409"/>
    </row>
    <row r="476355" spans="13:13">
      <c r="M476355" s="2206"/>
    </row>
    <row r="476385" spans="13:13">
      <c r="M476385" s="4408"/>
    </row>
    <row r="476386" spans="13:13">
      <c r="M476386" s="4409"/>
    </row>
    <row r="476387" spans="13:13">
      <c r="M476387" s="2206"/>
    </row>
    <row r="476417" spans="13:13">
      <c r="M476417" s="4408"/>
    </row>
    <row r="476418" spans="13:13">
      <c r="M476418" s="4409"/>
    </row>
    <row r="476419" spans="13:13">
      <c r="M476419" s="2206"/>
    </row>
    <row r="476449" spans="13:13">
      <c r="M476449" s="4408"/>
    </row>
    <row r="476450" spans="13:13">
      <c r="M476450" s="4409"/>
    </row>
    <row r="476451" spans="13:13">
      <c r="M476451" s="2206"/>
    </row>
    <row r="476481" spans="13:13">
      <c r="M476481" s="4408"/>
    </row>
    <row r="476482" spans="13:13">
      <c r="M476482" s="4409"/>
    </row>
    <row r="476483" spans="13:13">
      <c r="M476483" s="2206"/>
    </row>
    <row r="476513" spans="13:13">
      <c r="M476513" s="4408"/>
    </row>
    <row r="476514" spans="13:13">
      <c r="M476514" s="4409"/>
    </row>
    <row r="476515" spans="13:13">
      <c r="M476515" s="2206"/>
    </row>
    <row r="476545" spans="13:13">
      <c r="M476545" s="4408"/>
    </row>
    <row r="476546" spans="13:13">
      <c r="M476546" s="4409"/>
    </row>
    <row r="476547" spans="13:13">
      <c r="M476547" s="2206"/>
    </row>
    <row r="476577" spans="13:13">
      <c r="M476577" s="4408"/>
    </row>
    <row r="476578" spans="13:13">
      <c r="M476578" s="4409"/>
    </row>
    <row r="476579" spans="13:13">
      <c r="M476579" s="2206"/>
    </row>
    <row r="476609" spans="13:13">
      <c r="M476609" s="4408"/>
    </row>
    <row r="476610" spans="13:13">
      <c r="M476610" s="4409"/>
    </row>
    <row r="476611" spans="13:13">
      <c r="M476611" s="2206"/>
    </row>
    <row r="476641" spans="13:13">
      <c r="M476641" s="4408"/>
    </row>
    <row r="476642" spans="13:13">
      <c r="M476642" s="4409"/>
    </row>
    <row r="476643" spans="13:13">
      <c r="M476643" s="2206"/>
    </row>
    <row r="476673" spans="13:13">
      <c r="M476673" s="4408"/>
    </row>
    <row r="476674" spans="13:13">
      <c r="M476674" s="4409"/>
    </row>
    <row r="476675" spans="13:13">
      <c r="M476675" s="2206"/>
    </row>
    <row r="476705" spans="13:13">
      <c r="M476705" s="4408"/>
    </row>
    <row r="476706" spans="13:13">
      <c r="M476706" s="4409"/>
    </row>
    <row r="476707" spans="13:13">
      <c r="M476707" s="2206"/>
    </row>
    <row r="476737" spans="13:13">
      <c r="M476737" s="4408"/>
    </row>
    <row r="476738" spans="13:13">
      <c r="M476738" s="4409"/>
    </row>
    <row r="476739" spans="13:13">
      <c r="M476739" s="2206"/>
    </row>
    <row r="476769" spans="13:13">
      <c r="M476769" s="4408"/>
    </row>
    <row r="476770" spans="13:13">
      <c r="M476770" s="4409"/>
    </row>
    <row r="476771" spans="13:13">
      <c r="M476771" s="2206"/>
    </row>
    <row r="476801" spans="13:13">
      <c r="M476801" s="4408"/>
    </row>
    <row r="476802" spans="13:13">
      <c r="M476802" s="4409"/>
    </row>
    <row r="476803" spans="13:13">
      <c r="M476803" s="2206"/>
    </row>
    <row r="476833" spans="13:13">
      <c r="M476833" s="4408"/>
    </row>
    <row r="476834" spans="13:13">
      <c r="M476834" s="4409"/>
    </row>
    <row r="476835" spans="13:13">
      <c r="M476835" s="2206"/>
    </row>
    <row r="476865" spans="13:13">
      <c r="M476865" s="4408"/>
    </row>
    <row r="476866" spans="13:13">
      <c r="M476866" s="4409"/>
    </row>
    <row r="476867" spans="13:13">
      <c r="M476867" s="2206"/>
    </row>
    <row r="476897" spans="13:13">
      <c r="M476897" s="4408"/>
    </row>
    <row r="476898" spans="13:13">
      <c r="M476898" s="4409"/>
    </row>
    <row r="476899" spans="13:13">
      <c r="M476899" s="2206"/>
    </row>
    <row r="476929" spans="13:13">
      <c r="M476929" s="4408"/>
    </row>
    <row r="476930" spans="13:13">
      <c r="M476930" s="4409"/>
    </row>
    <row r="476931" spans="13:13">
      <c r="M476931" s="2206"/>
    </row>
    <row r="476961" spans="13:13">
      <c r="M476961" s="4408"/>
    </row>
    <row r="476962" spans="13:13">
      <c r="M476962" s="4409"/>
    </row>
    <row r="476963" spans="13:13">
      <c r="M476963" s="2206"/>
    </row>
    <row r="476993" spans="13:13">
      <c r="M476993" s="4408"/>
    </row>
    <row r="476994" spans="13:13">
      <c r="M476994" s="4409"/>
    </row>
    <row r="476995" spans="13:13">
      <c r="M476995" s="2206"/>
    </row>
    <row r="477025" spans="13:13">
      <c r="M477025" s="4408"/>
    </row>
    <row r="477026" spans="13:13">
      <c r="M477026" s="4409"/>
    </row>
    <row r="477027" spans="13:13">
      <c r="M477027" s="2206"/>
    </row>
    <row r="477057" spans="13:13">
      <c r="M477057" s="4408"/>
    </row>
    <row r="477058" spans="13:13">
      <c r="M477058" s="4409"/>
    </row>
    <row r="477059" spans="13:13">
      <c r="M477059" s="2206"/>
    </row>
    <row r="477089" spans="13:13">
      <c r="M477089" s="4408"/>
    </row>
    <row r="477090" spans="13:13">
      <c r="M477090" s="4409"/>
    </row>
    <row r="477091" spans="13:13">
      <c r="M477091" s="2206"/>
    </row>
    <row r="477121" spans="13:13">
      <c r="M477121" s="4408"/>
    </row>
    <row r="477122" spans="13:13">
      <c r="M477122" s="4409"/>
    </row>
    <row r="477123" spans="13:13">
      <c r="M477123" s="2206"/>
    </row>
    <row r="477153" spans="13:13">
      <c r="M477153" s="4408"/>
    </row>
    <row r="477154" spans="13:13">
      <c r="M477154" s="4409"/>
    </row>
    <row r="477155" spans="13:13">
      <c r="M477155" s="2206"/>
    </row>
    <row r="477185" spans="13:13">
      <c r="M477185" s="4408"/>
    </row>
    <row r="477186" spans="13:13">
      <c r="M477186" s="4409"/>
    </row>
    <row r="477187" spans="13:13">
      <c r="M477187" s="2206"/>
    </row>
    <row r="477217" spans="13:13">
      <c r="M477217" s="4408"/>
    </row>
    <row r="477218" spans="13:13">
      <c r="M477218" s="4409"/>
    </row>
    <row r="477219" spans="13:13">
      <c r="M477219" s="2206"/>
    </row>
    <row r="477249" spans="13:13">
      <c r="M477249" s="4408"/>
    </row>
    <row r="477250" spans="13:13">
      <c r="M477250" s="4409"/>
    </row>
    <row r="477251" spans="13:13">
      <c r="M477251" s="2206"/>
    </row>
    <row r="477281" spans="13:13">
      <c r="M477281" s="4408"/>
    </row>
    <row r="477282" spans="13:13">
      <c r="M477282" s="4409"/>
    </row>
    <row r="477283" spans="13:13">
      <c r="M477283" s="2206"/>
    </row>
    <row r="477313" spans="13:13">
      <c r="M477313" s="4408"/>
    </row>
    <row r="477314" spans="13:13">
      <c r="M477314" s="4409"/>
    </row>
    <row r="477315" spans="13:13">
      <c r="M477315" s="2206"/>
    </row>
    <row r="477345" spans="13:13">
      <c r="M477345" s="4408"/>
    </row>
    <row r="477346" spans="13:13">
      <c r="M477346" s="4409"/>
    </row>
    <row r="477347" spans="13:13">
      <c r="M477347" s="2206"/>
    </row>
    <row r="477377" spans="13:13">
      <c r="M477377" s="4408"/>
    </row>
    <row r="477378" spans="13:13">
      <c r="M477378" s="4409"/>
    </row>
    <row r="477379" spans="13:13">
      <c r="M477379" s="2206"/>
    </row>
    <row r="477409" spans="13:13">
      <c r="M477409" s="4408"/>
    </row>
    <row r="477410" spans="13:13">
      <c r="M477410" s="4409"/>
    </row>
    <row r="477411" spans="13:13">
      <c r="M477411" s="2206"/>
    </row>
    <row r="477441" spans="13:13">
      <c r="M477441" s="4408"/>
    </row>
    <row r="477442" spans="13:13">
      <c r="M477442" s="4409"/>
    </row>
    <row r="477443" spans="13:13">
      <c r="M477443" s="2206"/>
    </row>
    <row r="477473" spans="13:13">
      <c r="M477473" s="4408"/>
    </row>
    <row r="477474" spans="13:13">
      <c r="M477474" s="4409"/>
    </row>
    <row r="477475" spans="13:13">
      <c r="M477475" s="2206"/>
    </row>
    <row r="477505" spans="13:13">
      <c r="M477505" s="4408"/>
    </row>
    <row r="477506" spans="13:13">
      <c r="M477506" s="4409"/>
    </row>
    <row r="477507" spans="13:13">
      <c r="M477507" s="2206"/>
    </row>
    <row r="477537" spans="13:13">
      <c r="M477537" s="4408"/>
    </row>
    <row r="477538" spans="13:13">
      <c r="M477538" s="4409"/>
    </row>
    <row r="477539" spans="13:13">
      <c r="M477539" s="2206"/>
    </row>
    <row r="477569" spans="13:13">
      <c r="M477569" s="4408"/>
    </row>
    <row r="477570" spans="13:13">
      <c r="M477570" s="4409"/>
    </row>
    <row r="477571" spans="13:13">
      <c r="M477571" s="2206"/>
    </row>
    <row r="477601" spans="13:13">
      <c r="M477601" s="4408"/>
    </row>
    <row r="477602" spans="13:13">
      <c r="M477602" s="4409"/>
    </row>
    <row r="477603" spans="13:13">
      <c r="M477603" s="2206"/>
    </row>
    <row r="477633" spans="13:13">
      <c r="M477633" s="4408"/>
    </row>
    <row r="477634" spans="13:13">
      <c r="M477634" s="4409"/>
    </row>
    <row r="477635" spans="13:13">
      <c r="M477635" s="2206"/>
    </row>
    <row r="477665" spans="13:13">
      <c r="M477665" s="4408"/>
    </row>
    <row r="477666" spans="13:13">
      <c r="M477666" s="4409"/>
    </row>
    <row r="477667" spans="13:13">
      <c r="M477667" s="2206"/>
    </row>
    <row r="477697" spans="13:13">
      <c r="M477697" s="4408"/>
    </row>
    <row r="477698" spans="13:13">
      <c r="M477698" s="4409"/>
    </row>
    <row r="477699" spans="13:13">
      <c r="M477699" s="2206"/>
    </row>
    <row r="477729" spans="13:13">
      <c r="M477729" s="4408"/>
    </row>
    <row r="477730" spans="13:13">
      <c r="M477730" s="4409"/>
    </row>
    <row r="477731" spans="13:13">
      <c r="M477731" s="2206"/>
    </row>
    <row r="477761" spans="13:13">
      <c r="M477761" s="4408"/>
    </row>
    <row r="477762" spans="13:13">
      <c r="M477762" s="4409"/>
    </row>
    <row r="477763" spans="13:13">
      <c r="M477763" s="2206"/>
    </row>
    <row r="477793" spans="13:13">
      <c r="M477793" s="4408"/>
    </row>
    <row r="477794" spans="13:13">
      <c r="M477794" s="4409"/>
    </row>
    <row r="477795" spans="13:13">
      <c r="M477795" s="2206"/>
    </row>
    <row r="477825" spans="13:13">
      <c r="M477825" s="4408"/>
    </row>
    <row r="477826" spans="13:13">
      <c r="M477826" s="4409"/>
    </row>
    <row r="477827" spans="13:13">
      <c r="M477827" s="2206"/>
    </row>
    <row r="477857" spans="13:13">
      <c r="M477857" s="4408"/>
    </row>
    <row r="477858" spans="13:13">
      <c r="M477858" s="4409"/>
    </row>
    <row r="477859" spans="13:13">
      <c r="M477859" s="2206"/>
    </row>
    <row r="477889" spans="13:13">
      <c r="M477889" s="4408"/>
    </row>
    <row r="477890" spans="13:13">
      <c r="M477890" s="4409"/>
    </row>
    <row r="477891" spans="13:13">
      <c r="M477891" s="2206"/>
    </row>
    <row r="477921" spans="13:13">
      <c r="M477921" s="4408"/>
    </row>
    <row r="477922" spans="13:13">
      <c r="M477922" s="4409"/>
    </row>
    <row r="477923" spans="13:13">
      <c r="M477923" s="2206"/>
    </row>
    <row r="477953" spans="13:13">
      <c r="M477953" s="4408"/>
    </row>
    <row r="477954" spans="13:13">
      <c r="M477954" s="4409"/>
    </row>
    <row r="477955" spans="13:13">
      <c r="M477955" s="2206"/>
    </row>
    <row r="477985" spans="13:13">
      <c r="M477985" s="4408"/>
    </row>
    <row r="477986" spans="13:13">
      <c r="M477986" s="4409"/>
    </row>
    <row r="477987" spans="13:13">
      <c r="M477987" s="2206"/>
    </row>
    <row r="478017" spans="13:13">
      <c r="M478017" s="4408"/>
    </row>
    <row r="478018" spans="13:13">
      <c r="M478018" s="4409"/>
    </row>
    <row r="478019" spans="13:13">
      <c r="M478019" s="2206"/>
    </row>
    <row r="478049" spans="13:13">
      <c r="M478049" s="4408"/>
    </row>
    <row r="478050" spans="13:13">
      <c r="M478050" s="4409"/>
    </row>
    <row r="478051" spans="13:13">
      <c r="M478051" s="2206"/>
    </row>
    <row r="478081" spans="13:13">
      <c r="M478081" s="4408"/>
    </row>
    <row r="478082" spans="13:13">
      <c r="M478082" s="4409"/>
    </row>
    <row r="478083" spans="13:13">
      <c r="M478083" s="2206"/>
    </row>
    <row r="478113" spans="13:13">
      <c r="M478113" s="4408"/>
    </row>
    <row r="478114" spans="13:13">
      <c r="M478114" s="4409"/>
    </row>
    <row r="478115" spans="13:13">
      <c r="M478115" s="2206"/>
    </row>
    <row r="478145" spans="13:13">
      <c r="M478145" s="4408"/>
    </row>
    <row r="478146" spans="13:13">
      <c r="M478146" s="4409"/>
    </row>
    <row r="478147" spans="13:13">
      <c r="M478147" s="2206"/>
    </row>
    <row r="478177" spans="13:13">
      <c r="M478177" s="4408"/>
    </row>
    <row r="478178" spans="13:13">
      <c r="M478178" s="4409"/>
    </row>
    <row r="478179" spans="13:13">
      <c r="M478179" s="2206"/>
    </row>
    <row r="478209" spans="13:13">
      <c r="M478209" s="4408"/>
    </row>
    <row r="478210" spans="13:13">
      <c r="M478210" s="4409"/>
    </row>
    <row r="478211" spans="13:13">
      <c r="M478211" s="2206"/>
    </row>
    <row r="478241" spans="13:13">
      <c r="M478241" s="4408"/>
    </row>
    <row r="478242" spans="13:13">
      <c r="M478242" s="4409"/>
    </row>
    <row r="478243" spans="13:13">
      <c r="M478243" s="2206"/>
    </row>
    <row r="478273" spans="13:13">
      <c r="M478273" s="4408"/>
    </row>
    <row r="478274" spans="13:13">
      <c r="M478274" s="4409"/>
    </row>
    <row r="478275" spans="13:13">
      <c r="M478275" s="2206"/>
    </row>
    <row r="478305" spans="13:13">
      <c r="M478305" s="4408"/>
    </row>
    <row r="478306" spans="13:13">
      <c r="M478306" s="4409"/>
    </row>
    <row r="478307" spans="13:13">
      <c r="M478307" s="2206"/>
    </row>
    <row r="478337" spans="13:13">
      <c r="M478337" s="4408"/>
    </row>
    <row r="478338" spans="13:13">
      <c r="M478338" s="4409"/>
    </row>
    <row r="478339" spans="13:13">
      <c r="M478339" s="2206"/>
    </row>
    <row r="478369" spans="13:13">
      <c r="M478369" s="4408"/>
    </row>
    <row r="478370" spans="13:13">
      <c r="M478370" s="4409"/>
    </row>
    <row r="478371" spans="13:13">
      <c r="M478371" s="2206"/>
    </row>
    <row r="478401" spans="13:13">
      <c r="M478401" s="4408"/>
    </row>
    <row r="478402" spans="13:13">
      <c r="M478402" s="4409"/>
    </row>
    <row r="478403" spans="13:13">
      <c r="M478403" s="2206"/>
    </row>
    <row r="478433" spans="13:13">
      <c r="M478433" s="4408"/>
    </row>
    <row r="478434" spans="13:13">
      <c r="M478434" s="4409"/>
    </row>
    <row r="478435" spans="13:13">
      <c r="M478435" s="2206"/>
    </row>
    <row r="478465" spans="13:13">
      <c r="M478465" s="4408"/>
    </row>
    <row r="478466" spans="13:13">
      <c r="M478466" s="4409"/>
    </row>
    <row r="478467" spans="13:13">
      <c r="M478467" s="2206"/>
    </row>
    <row r="478497" spans="13:13">
      <c r="M478497" s="4408"/>
    </row>
    <row r="478498" spans="13:13">
      <c r="M478498" s="4409"/>
    </row>
    <row r="478499" spans="13:13">
      <c r="M478499" s="2206"/>
    </row>
    <row r="478529" spans="13:13">
      <c r="M478529" s="4408"/>
    </row>
    <row r="478530" spans="13:13">
      <c r="M478530" s="4409"/>
    </row>
    <row r="478531" spans="13:13">
      <c r="M478531" s="2206"/>
    </row>
    <row r="478561" spans="13:13">
      <c r="M478561" s="4408"/>
    </row>
    <row r="478562" spans="13:13">
      <c r="M478562" s="4409"/>
    </row>
    <row r="478563" spans="13:13">
      <c r="M478563" s="2206"/>
    </row>
    <row r="478593" spans="13:13">
      <c r="M478593" s="4408"/>
    </row>
    <row r="478594" spans="13:13">
      <c r="M478594" s="4409"/>
    </row>
    <row r="478595" spans="13:13">
      <c r="M478595" s="2206"/>
    </row>
    <row r="478625" spans="13:13">
      <c r="M478625" s="4408"/>
    </row>
    <row r="478626" spans="13:13">
      <c r="M478626" s="4409"/>
    </row>
    <row r="478627" spans="13:13">
      <c r="M478627" s="2206"/>
    </row>
    <row r="478657" spans="13:13">
      <c r="M478657" s="4408"/>
    </row>
    <row r="478658" spans="13:13">
      <c r="M478658" s="4409"/>
    </row>
    <row r="478659" spans="13:13">
      <c r="M478659" s="2206"/>
    </row>
    <row r="478689" spans="13:13">
      <c r="M478689" s="4408"/>
    </row>
    <row r="478690" spans="13:13">
      <c r="M478690" s="4409"/>
    </row>
    <row r="478691" spans="13:13">
      <c r="M478691" s="2206"/>
    </row>
    <row r="478721" spans="13:13">
      <c r="M478721" s="4408"/>
    </row>
    <row r="478722" spans="13:13">
      <c r="M478722" s="4409"/>
    </row>
    <row r="478723" spans="13:13">
      <c r="M478723" s="2206"/>
    </row>
    <row r="478753" spans="13:13">
      <c r="M478753" s="4408"/>
    </row>
    <row r="478754" spans="13:13">
      <c r="M478754" s="4409"/>
    </row>
    <row r="478755" spans="13:13">
      <c r="M478755" s="2206"/>
    </row>
    <row r="478785" spans="13:13">
      <c r="M478785" s="4408"/>
    </row>
    <row r="478786" spans="13:13">
      <c r="M478786" s="4409"/>
    </row>
    <row r="478787" spans="13:13">
      <c r="M478787" s="2206"/>
    </row>
    <row r="478817" spans="13:13">
      <c r="M478817" s="4408"/>
    </row>
    <row r="478818" spans="13:13">
      <c r="M478818" s="4409"/>
    </row>
    <row r="478819" spans="13:13">
      <c r="M478819" s="2206"/>
    </row>
    <row r="478849" spans="13:13">
      <c r="M478849" s="4408"/>
    </row>
    <row r="478850" spans="13:13">
      <c r="M478850" s="4409"/>
    </row>
    <row r="478851" spans="13:13">
      <c r="M478851" s="2206"/>
    </row>
    <row r="478881" spans="13:13">
      <c r="M478881" s="4408"/>
    </row>
    <row r="478882" spans="13:13">
      <c r="M478882" s="4409"/>
    </row>
    <row r="478883" spans="13:13">
      <c r="M478883" s="2206"/>
    </row>
    <row r="478913" spans="13:13">
      <c r="M478913" s="4408"/>
    </row>
    <row r="478914" spans="13:13">
      <c r="M478914" s="4409"/>
    </row>
    <row r="478915" spans="13:13">
      <c r="M478915" s="2206"/>
    </row>
    <row r="478945" spans="13:13">
      <c r="M478945" s="4408"/>
    </row>
    <row r="478946" spans="13:13">
      <c r="M478946" s="4409"/>
    </row>
    <row r="478947" spans="13:13">
      <c r="M478947" s="2206"/>
    </row>
    <row r="478977" spans="13:13">
      <c r="M478977" s="4408"/>
    </row>
    <row r="478978" spans="13:13">
      <c r="M478978" s="4409"/>
    </row>
    <row r="478979" spans="13:13">
      <c r="M478979" s="2206"/>
    </row>
    <row r="479009" spans="13:13">
      <c r="M479009" s="4408"/>
    </row>
    <row r="479010" spans="13:13">
      <c r="M479010" s="4409"/>
    </row>
    <row r="479011" spans="13:13">
      <c r="M479011" s="2206"/>
    </row>
    <row r="479041" spans="13:13">
      <c r="M479041" s="4408"/>
    </row>
    <row r="479042" spans="13:13">
      <c r="M479042" s="4409"/>
    </row>
    <row r="479043" spans="13:13">
      <c r="M479043" s="2206"/>
    </row>
    <row r="479073" spans="13:13">
      <c r="M479073" s="4408"/>
    </row>
    <row r="479074" spans="13:13">
      <c r="M479074" s="4409"/>
    </row>
    <row r="479075" spans="13:13">
      <c r="M479075" s="2206"/>
    </row>
    <row r="479105" spans="13:13">
      <c r="M479105" s="4408"/>
    </row>
    <row r="479106" spans="13:13">
      <c r="M479106" s="4409"/>
    </row>
    <row r="479107" spans="13:13">
      <c r="M479107" s="2206"/>
    </row>
    <row r="479137" spans="13:13">
      <c r="M479137" s="4408"/>
    </row>
    <row r="479138" spans="13:13">
      <c r="M479138" s="4409"/>
    </row>
    <row r="479139" spans="13:13">
      <c r="M479139" s="2206"/>
    </row>
    <row r="479169" spans="13:13">
      <c r="M479169" s="4408"/>
    </row>
    <row r="479170" spans="13:13">
      <c r="M479170" s="4409"/>
    </row>
    <row r="479171" spans="13:13">
      <c r="M479171" s="2206"/>
    </row>
    <row r="479201" spans="13:13">
      <c r="M479201" s="4408"/>
    </row>
    <row r="479202" spans="13:13">
      <c r="M479202" s="4409"/>
    </row>
    <row r="479203" spans="13:13">
      <c r="M479203" s="2206"/>
    </row>
    <row r="479233" spans="13:13">
      <c r="M479233" s="4408"/>
    </row>
    <row r="479234" spans="13:13">
      <c r="M479234" s="4409"/>
    </row>
    <row r="479235" spans="13:13">
      <c r="M479235" s="2206"/>
    </row>
    <row r="479265" spans="13:13">
      <c r="M479265" s="4408"/>
    </row>
    <row r="479266" spans="13:13">
      <c r="M479266" s="4409"/>
    </row>
    <row r="479267" spans="13:13">
      <c r="M479267" s="2206"/>
    </row>
    <row r="479297" spans="13:13">
      <c r="M479297" s="4408"/>
    </row>
    <row r="479298" spans="13:13">
      <c r="M479298" s="4409"/>
    </row>
    <row r="479299" spans="13:13">
      <c r="M479299" s="2206"/>
    </row>
    <row r="479329" spans="13:13">
      <c r="M479329" s="4408"/>
    </row>
    <row r="479330" spans="13:13">
      <c r="M479330" s="4409"/>
    </row>
    <row r="479331" spans="13:13">
      <c r="M479331" s="2206"/>
    </row>
    <row r="479361" spans="13:13">
      <c r="M479361" s="4408"/>
    </row>
    <row r="479362" spans="13:13">
      <c r="M479362" s="4409"/>
    </row>
    <row r="479363" spans="13:13">
      <c r="M479363" s="2206"/>
    </row>
    <row r="479393" spans="13:13">
      <c r="M479393" s="4408"/>
    </row>
    <row r="479394" spans="13:13">
      <c r="M479394" s="4409"/>
    </row>
    <row r="479395" spans="13:13">
      <c r="M479395" s="2206"/>
    </row>
    <row r="479425" spans="13:13">
      <c r="M479425" s="4408"/>
    </row>
    <row r="479426" spans="13:13">
      <c r="M479426" s="4409"/>
    </row>
    <row r="479427" spans="13:13">
      <c r="M479427" s="2206"/>
    </row>
    <row r="479457" spans="13:13">
      <c r="M479457" s="4408"/>
    </row>
    <row r="479458" spans="13:13">
      <c r="M479458" s="4409"/>
    </row>
    <row r="479459" spans="13:13">
      <c r="M479459" s="2206"/>
    </row>
    <row r="479489" spans="13:13">
      <c r="M479489" s="4408"/>
    </row>
    <row r="479490" spans="13:13">
      <c r="M479490" s="4409"/>
    </row>
    <row r="479491" spans="13:13">
      <c r="M479491" s="2206"/>
    </row>
    <row r="479521" spans="13:13">
      <c r="M479521" s="4408"/>
    </row>
    <row r="479522" spans="13:13">
      <c r="M479522" s="4409"/>
    </row>
    <row r="479523" spans="13:13">
      <c r="M479523" s="2206"/>
    </row>
    <row r="479553" spans="13:13">
      <c r="M479553" s="4408"/>
    </row>
    <row r="479554" spans="13:13">
      <c r="M479554" s="4409"/>
    </row>
    <row r="479555" spans="13:13">
      <c r="M479555" s="2206"/>
    </row>
    <row r="479585" spans="13:13">
      <c r="M479585" s="4408"/>
    </row>
    <row r="479586" spans="13:13">
      <c r="M479586" s="4409"/>
    </row>
    <row r="479587" spans="13:13">
      <c r="M479587" s="2206"/>
    </row>
    <row r="479617" spans="13:13">
      <c r="M479617" s="4408"/>
    </row>
    <row r="479618" spans="13:13">
      <c r="M479618" s="4409"/>
    </row>
    <row r="479619" spans="13:13">
      <c r="M479619" s="2206"/>
    </row>
    <row r="479649" spans="13:13">
      <c r="M479649" s="4408"/>
    </row>
    <row r="479650" spans="13:13">
      <c r="M479650" s="4409"/>
    </row>
    <row r="479651" spans="13:13">
      <c r="M479651" s="2206"/>
    </row>
    <row r="479681" spans="13:13">
      <c r="M479681" s="4408"/>
    </row>
    <row r="479682" spans="13:13">
      <c r="M479682" s="4409"/>
    </row>
    <row r="479683" spans="13:13">
      <c r="M479683" s="2206"/>
    </row>
    <row r="479713" spans="13:13">
      <c r="M479713" s="4408"/>
    </row>
    <row r="479714" spans="13:13">
      <c r="M479714" s="4409"/>
    </row>
    <row r="479715" spans="13:13">
      <c r="M479715" s="2206"/>
    </row>
    <row r="479745" spans="13:13">
      <c r="M479745" s="4408"/>
    </row>
    <row r="479746" spans="13:13">
      <c r="M479746" s="4409"/>
    </row>
    <row r="479747" spans="13:13">
      <c r="M479747" s="2206"/>
    </row>
    <row r="479777" spans="13:13">
      <c r="M479777" s="4408"/>
    </row>
    <row r="479778" spans="13:13">
      <c r="M479778" s="4409"/>
    </row>
    <row r="479779" spans="13:13">
      <c r="M479779" s="2206"/>
    </row>
    <row r="479809" spans="13:13">
      <c r="M479809" s="4408"/>
    </row>
    <row r="479810" spans="13:13">
      <c r="M479810" s="4409"/>
    </row>
    <row r="479811" spans="13:13">
      <c r="M479811" s="2206"/>
    </row>
    <row r="479841" spans="13:13">
      <c r="M479841" s="4408"/>
    </row>
    <row r="479842" spans="13:13">
      <c r="M479842" s="4409"/>
    </row>
    <row r="479843" spans="13:13">
      <c r="M479843" s="2206"/>
    </row>
    <row r="479873" spans="13:13">
      <c r="M479873" s="4408"/>
    </row>
    <row r="479874" spans="13:13">
      <c r="M479874" s="4409"/>
    </row>
    <row r="479875" spans="13:13">
      <c r="M479875" s="2206"/>
    </row>
    <row r="479905" spans="13:13">
      <c r="M479905" s="4408"/>
    </row>
    <row r="479906" spans="13:13">
      <c r="M479906" s="4409"/>
    </row>
    <row r="479907" spans="13:13">
      <c r="M479907" s="2206"/>
    </row>
    <row r="479937" spans="13:13">
      <c r="M479937" s="4408"/>
    </row>
    <row r="479938" spans="13:13">
      <c r="M479938" s="4409"/>
    </row>
    <row r="479939" spans="13:13">
      <c r="M479939" s="2206"/>
    </row>
    <row r="479969" spans="13:13">
      <c r="M479969" s="4408"/>
    </row>
    <row r="479970" spans="13:13">
      <c r="M479970" s="4409"/>
    </row>
    <row r="479971" spans="13:13">
      <c r="M479971" s="2206"/>
    </row>
    <row r="480001" spans="13:13">
      <c r="M480001" s="4408"/>
    </row>
    <row r="480002" spans="13:13">
      <c r="M480002" s="4409"/>
    </row>
    <row r="480003" spans="13:13">
      <c r="M480003" s="2206"/>
    </row>
    <row r="480033" spans="13:13">
      <c r="M480033" s="4408"/>
    </row>
    <row r="480034" spans="13:13">
      <c r="M480034" s="4409"/>
    </row>
    <row r="480035" spans="13:13">
      <c r="M480035" s="2206"/>
    </row>
    <row r="480065" spans="13:13">
      <c r="M480065" s="4408"/>
    </row>
    <row r="480066" spans="13:13">
      <c r="M480066" s="4409"/>
    </row>
    <row r="480067" spans="13:13">
      <c r="M480067" s="2206"/>
    </row>
    <row r="480097" spans="13:13">
      <c r="M480097" s="4408"/>
    </row>
    <row r="480098" spans="13:13">
      <c r="M480098" s="4409"/>
    </row>
    <row r="480099" spans="13:13">
      <c r="M480099" s="2206"/>
    </row>
    <row r="480129" spans="13:13">
      <c r="M480129" s="4408"/>
    </row>
    <row r="480130" spans="13:13">
      <c r="M480130" s="4409"/>
    </row>
    <row r="480131" spans="13:13">
      <c r="M480131" s="2206"/>
    </row>
    <row r="480161" spans="13:13">
      <c r="M480161" s="4408"/>
    </row>
    <row r="480162" spans="13:13">
      <c r="M480162" s="4409"/>
    </row>
    <row r="480163" spans="13:13">
      <c r="M480163" s="2206"/>
    </row>
    <row r="480193" spans="13:13">
      <c r="M480193" s="4408"/>
    </row>
    <row r="480194" spans="13:13">
      <c r="M480194" s="4409"/>
    </row>
    <row r="480195" spans="13:13">
      <c r="M480195" s="2206"/>
    </row>
    <row r="480225" spans="13:13">
      <c r="M480225" s="4408"/>
    </row>
    <row r="480226" spans="13:13">
      <c r="M480226" s="4409"/>
    </row>
    <row r="480227" spans="13:13">
      <c r="M480227" s="2206"/>
    </row>
    <row r="480257" spans="13:13">
      <c r="M480257" s="4408"/>
    </row>
    <row r="480258" spans="13:13">
      <c r="M480258" s="4409"/>
    </row>
    <row r="480259" spans="13:13">
      <c r="M480259" s="2206"/>
    </row>
    <row r="480289" spans="13:13">
      <c r="M480289" s="4408"/>
    </row>
    <row r="480290" spans="13:13">
      <c r="M480290" s="4409"/>
    </row>
    <row r="480291" spans="13:13">
      <c r="M480291" s="2206"/>
    </row>
    <row r="480321" spans="13:13">
      <c r="M480321" s="4408"/>
    </row>
    <row r="480322" spans="13:13">
      <c r="M480322" s="4409"/>
    </row>
    <row r="480323" spans="13:13">
      <c r="M480323" s="2206"/>
    </row>
    <row r="480353" spans="13:13">
      <c r="M480353" s="4408"/>
    </row>
    <row r="480354" spans="13:13">
      <c r="M480354" s="4409"/>
    </row>
    <row r="480355" spans="13:13">
      <c r="M480355" s="2206"/>
    </row>
    <row r="480385" spans="13:13">
      <c r="M480385" s="4408"/>
    </row>
    <row r="480386" spans="13:13">
      <c r="M480386" s="4409"/>
    </row>
    <row r="480387" spans="13:13">
      <c r="M480387" s="2206"/>
    </row>
    <row r="480417" spans="13:13">
      <c r="M480417" s="4408"/>
    </row>
    <row r="480418" spans="13:13">
      <c r="M480418" s="4409"/>
    </row>
    <row r="480419" spans="13:13">
      <c r="M480419" s="2206"/>
    </row>
    <row r="480449" spans="13:13">
      <c r="M480449" s="4408"/>
    </row>
    <row r="480450" spans="13:13">
      <c r="M480450" s="4409"/>
    </row>
    <row r="480451" spans="13:13">
      <c r="M480451" s="2206"/>
    </row>
    <row r="480481" spans="13:13">
      <c r="M480481" s="4408"/>
    </row>
    <row r="480482" spans="13:13">
      <c r="M480482" s="4409"/>
    </row>
    <row r="480483" spans="13:13">
      <c r="M480483" s="2206"/>
    </row>
    <row r="480513" spans="13:13">
      <c r="M480513" s="4408"/>
    </row>
    <row r="480514" spans="13:13">
      <c r="M480514" s="4409"/>
    </row>
    <row r="480515" spans="13:13">
      <c r="M480515" s="2206"/>
    </row>
    <row r="480545" spans="13:13">
      <c r="M480545" s="4408"/>
    </row>
    <row r="480546" spans="13:13">
      <c r="M480546" s="4409"/>
    </row>
    <row r="480547" spans="13:13">
      <c r="M480547" s="2206"/>
    </row>
    <row r="480577" spans="13:13">
      <c r="M480577" s="4408"/>
    </row>
    <row r="480578" spans="13:13">
      <c r="M480578" s="4409"/>
    </row>
    <row r="480579" spans="13:13">
      <c r="M480579" s="2206"/>
    </row>
    <row r="480609" spans="13:13">
      <c r="M480609" s="4408"/>
    </row>
    <row r="480610" spans="13:13">
      <c r="M480610" s="4409"/>
    </row>
    <row r="480611" spans="13:13">
      <c r="M480611" s="2206"/>
    </row>
    <row r="480641" spans="13:13">
      <c r="M480641" s="4408"/>
    </row>
    <row r="480642" spans="13:13">
      <c r="M480642" s="4409"/>
    </row>
    <row r="480643" spans="13:13">
      <c r="M480643" s="2206"/>
    </row>
    <row r="480673" spans="13:13">
      <c r="M480673" s="4408"/>
    </row>
    <row r="480674" spans="13:13">
      <c r="M480674" s="4409"/>
    </row>
    <row r="480675" spans="13:13">
      <c r="M480675" s="2206"/>
    </row>
    <row r="480705" spans="13:13">
      <c r="M480705" s="4408"/>
    </row>
    <row r="480706" spans="13:13">
      <c r="M480706" s="4409"/>
    </row>
    <row r="480707" spans="13:13">
      <c r="M480707" s="2206"/>
    </row>
    <row r="480737" spans="13:13">
      <c r="M480737" s="4408"/>
    </row>
    <row r="480738" spans="13:13">
      <c r="M480738" s="4409"/>
    </row>
    <row r="480739" spans="13:13">
      <c r="M480739" s="2206"/>
    </row>
    <row r="480769" spans="13:13">
      <c r="M480769" s="4408"/>
    </row>
    <row r="480770" spans="13:13">
      <c r="M480770" s="4409"/>
    </row>
    <row r="480771" spans="13:13">
      <c r="M480771" s="2206"/>
    </row>
    <row r="480801" spans="13:13">
      <c r="M480801" s="4408"/>
    </row>
    <row r="480802" spans="13:13">
      <c r="M480802" s="4409"/>
    </row>
    <row r="480803" spans="13:13">
      <c r="M480803" s="2206"/>
    </row>
    <row r="480833" spans="13:13">
      <c r="M480833" s="4408"/>
    </row>
    <row r="480834" spans="13:13">
      <c r="M480834" s="4409"/>
    </row>
    <row r="480835" spans="13:13">
      <c r="M480835" s="2206"/>
    </row>
    <row r="480865" spans="13:13">
      <c r="M480865" s="4408"/>
    </row>
    <row r="480866" spans="13:13">
      <c r="M480866" s="4409"/>
    </row>
    <row r="480867" spans="13:13">
      <c r="M480867" s="2206"/>
    </row>
    <row r="480897" spans="13:13">
      <c r="M480897" s="4408"/>
    </row>
    <row r="480898" spans="13:13">
      <c r="M480898" s="4409"/>
    </row>
    <row r="480899" spans="13:13">
      <c r="M480899" s="2206"/>
    </row>
    <row r="480929" spans="13:13">
      <c r="M480929" s="4408"/>
    </row>
    <row r="480930" spans="13:13">
      <c r="M480930" s="4409"/>
    </row>
    <row r="480931" spans="13:13">
      <c r="M480931" s="2206"/>
    </row>
    <row r="480961" spans="13:13">
      <c r="M480961" s="4408"/>
    </row>
    <row r="480962" spans="13:13">
      <c r="M480962" s="4409"/>
    </row>
    <row r="480963" spans="13:13">
      <c r="M480963" s="2206"/>
    </row>
    <row r="480993" spans="13:13">
      <c r="M480993" s="4408"/>
    </row>
    <row r="480994" spans="13:13">
      <c r="M480994" s="4409"/>
    </row>
    <row r="480995" spans="13:13">
      <c r="M480995" s="2206"/>
    </row>
    <row r="481025" spans="13:13">
      <c r="M481025" s="4408"/>
    </row>
    <row r="481026" spans="13:13">
      <c r="M481026" s="4409"/>
    </row>
    <row r="481027" spans="13:13">
      <c r="M481027" s="2206"/>
    </row>
    <row r="481057" spans="13:13">
      <c r="M481057" s="4408"/>
    </row>
    <row r="481058" spans="13:13">
      <c r="M481058" s="4409"/>
    </row>
    <row r="481059" spans="13:13">
      <c r="M481059" s="2206"/>
    </row>
    <row r="481089" spans="13:13">
      <c r="M481089" s="4408"/>
    </row>
    <row r="481090" spans="13:13">
      <c r="M481090" s="4409"/>
    </row>
    <row r="481091" spans="13:13">
      <c r="M481091" s="2206"/>
    </row>
    <row r="481121" spans="13:13">
      <c r="M481121" s="4408"/>
    </row>
    <row r="481122" spans="13:13">
      <c r="M481122" s="4409"/>
    </row>
    <row r="481123" spans="13:13">
      <c r="M481123" s="2206"/>
    </row>
    <row r="481153" spans="13:13">
      <c r="M481153" s="4408"/>
    </row>
    <row r="481154" spans="13:13">
      <c r="M481154" s="4409"/>
    </row>
    <row r="481155" spans="13:13">
      <c r="M481155" s="2206"/>
    </row>
    <row r="481185" spans="13:13">
      <c r="M481185" s="4408"/>
    </row>
    <row r="481186" spans="13:13">
      <c r="M481186" s="4409"/>
    </row>
    <row r="481187" spans="13:13">
      <c r="M481187" s="2206"/>
    </row>
    <row r="481217" spans="13:13">
      <c r="M481217" s="4408"/>
    </row>
    <row r="481218" spans="13:13">
      <c r="M481218" s="4409"/>
    </row>
    <row r="481219" spans="13:13">
      <c r="M481219" s="2206"/>
    </row>
    <row r="481249" spans="13:13">
      <c r="M481249" s="4408"/>
    </row>
    <row r="481250" spans="13:13">
      <c r="M481250" s="4409"/>
    </row>
    <row r="481251" spans="13:13">
      <c r="M481251" s="2206"/>
    </row>
    <row r="481281" spans="13:13">
      <c r="M481281" s="4408"/>
    </row>
    <row r="481282" spans="13:13">
      <c r="M481282" s="4409"/>
    </row>
    <row r="481283" spans="13:13">
      <c r="M481283" s="2206"/>
    </row>
    <row r="481313" spans="13:13">
      <c r="M481313" s="4408"/>
    </row>
    <row r="481314" spans="13:13">
      <c r="M481314" s="4409"/>
    </row>
    <row r="481315" spans="13:13">
      <c r="M481315" s="2206"/>
    </row>
    <row r="481345" spans="13:13">
      <c r="M481345" s="4408"/>
    </row>
    <row r="481346" spans="13:13">
      <c r="M481346" s="4409"/>
    </row>
    <row r="481347" spans="13:13">
      <c r="M481347" s="2206"/>
    </row>
    <row r="481377" spans="13:13">
      <c r="M481377" s="4408"/>
    </row>
    <row r="481378" spans="13:13">
      <c r="M481378" s="4409"/>
    </row>
    <row r="481379" spans="13:13">
      <c r="M481379" s="2206"/>
    </row>
    <row r="481409" spans="13:13">
      <c r="M481409" s="4408"/>
    </row>
    <row r="481410" spans="13:13">
      <c r="M481410" s="4409"/>
    </row>
    <row r="481411" spans="13:13">
      <c r="M481411" s="2206"/>
    </row>
    <row r="481441" spans="13:13">
      <c r="M481441" s="4408"/>
    </row>
    <row r="481442" spans="13:13">
      <c r="M481442" s="4409"/>
    </row>
    <row r="481443" spans="13:13">
      <c r="M481443" s="2206"/>
    </row>
    <row r="481473" spans="13:13">
      <c r="M481473" s="4408"/>
    </row>
    <row r="481474" spans="13:13">
      <c r="M481474" s="4409"/>
    </row>
    <row r="481475" spans="13:13">
      <c r="M481475" s="2206"/>
    </row>
    <row r="481505" spans="13:13">
      <c r="M481505" s="4408"/>
    </row>
    <row r="481506" spans="13:13">
      <c r="M481506" s="4409"/>
    </row>
    <row r="481507" spans="13:13">
      <c r="M481507" s="2206"/>
    </row>
    <row r="481537" spans="13:13">
      <c r="M481537" s="4408"/>
    </row>
    <row r="481538" spans="13:13">
      <c r="M481538" s="4409"/>
    </row>
    <row r="481539" spans="13:13">
      <c r="M481539" s="2206"/>
    </row>
    <row r="481569" spans="13:13">
      <c r="M481569" s="4408"/>
    </row>
    <row r="481570" spans="13:13">
      <c r="M481570" s="4409"/>
    </row>
    <row r="481571" spans="13:13">
      <c r="M481571" s="2206"/>
    </row>
    <row r="481601" spans="13:13">
      <c r="M481601" s="4408"/>
    </row>
    <row r="481602" spans="13:13">
      <c r="M481602" s="4409"/>
    </row>
    <row r="481603" spans="13:13">
      <c r="M481603" s="2206"/>
    </row>
    <row r="481633" spans="13:13">
      <c r="M481633" s="4408"/>
    </row>
    <row r="481634" spans="13:13">
      <c r="M481634" s="4409"/>
    </row>
    <row r="481635" spans="13:13">
      <c r="M481635" s="2206"/>
    </row>
    <row r="481665" spans="13:13">
      <c r="M481665" s="4408"/>
    </row>
    <row r="481666" spans="13:13">
      <c r="M481666" s="4409"/>
    </row>
    <row r="481667" spans="13:13">
      <c r="M481667" s="2206"/>
    </row>
    <row r="481697" spans="13:13">
      <c r="M481697" s="4408"/>
    </row>
    <row r="481698" spans="13:13">
      <c r="M481698" s="4409"/>
    </row>
    <row r="481699" spans="13:13">
      <c r="M481699" s="2206"/>
    </row>
    <row r="481729" spans="13:13">
      <c r="M481729" s="4408"/>
    </row>
    <row r="481730" spans="13:13">
      <c r="M481730" s="4409"/>
    </row>
    <row r="481731" spans="13:13">
      <c r="M481731" s="2206"/>
    </row>
    <row r="481761" spans="13:13">
      <c r="M481761" s="4408"/>
    </row>
    <row r="481762" spans="13:13">
      <c r="M481762" s="4409"/>
    </row>
    <row r="481763" spans="13:13">
      <c r="M481763" s="2206"/>
    </row>
    <row r="481793" spans="13:13">
      <c r="M481793" s="4408"/>
    </row>
    <row r="481794" spans="13:13">
      <c r="M481794" s="4409"/>
    </row>
    <row r="481795" spans="13:13">
      <c r="M481795" s="2206"/>
    </row>
    <row r="481825" spans="13:13">
      <c r="M481825" s="4408"/>
    </row>
    <row r="481826" spans="13:13">
      <c r="M481826" s="4409"/>
    </row>
    <row r="481827" spans="13:13">
      <c r="M481827" s="2206"/>
    </row>
    <row r="481857" spans="13:13">
      <c r="M481857" s="4408"/>
    </row>
    <row r="481858" spans="13:13">
      <c r="M481858" s="4409"/>
    </row>
    <row r="481859" spans="13:13">
      <c r="M481859" s="2206"/>
    </row>
    <row r="481889" spans="13:13">
      <c r="M481889" s="4408"/>
    </row>
    <row r="481890" spans="13:13">
      <c r="M481890" s="4409"/>
    </row>
    <row r="481891" spans="13:13">
      <c r="M481891" s="2206"/>
    </row>
    <row r="481921" spans="13:13">
      <c r="M481921" s="4408"/>
    </row>
    <row r="481922" spans="13:13">
      <c r="M481922" s="4409"/>
    </row>
    <row r="481923" spans="13:13">
      <c r="M481923" s="2206"/>
    </row>
    <row r="481953" spans="13:13">
      <c r="M481953" s="4408"/>
    </row>
    <row r="481954" spans="13:13">
      <c r="M481954" s="4409"/>
    </row>
    <row r="481955" spans="13:13">
      <c r="M481955" s="2206"/>
    </row>
    <row r="481985" spans="13:13">
      <c r="M481985" s="4408"/>
    </row>
    <row r="481986" spans="13:13">
      <c r="M481986" s="4409"/>
    </row>
    <row r="481987" spans="13:13">
      <c r="M481987" s="2206"/>
    </row>
    <row r="482017" spans="13:13">
      <c r="M482017" s="4408"/>
    </row>
    <row r="482018" spans="13:13">
      <c r="M482018" s="4409"/>
    </row>
    <row r="482019" spans="13:13">
      <c r="M482019" s="2206"/>
    </row>
    <row r="482049" spans="13:13">
      <c r="M482049" s="4408"/>
    </row>
    <row r="482050" spans="13:13">
      <c r="M482050" s="4409"/>
    </row>
    <row r="482051" spans="13:13">
      <c r="M482051" s="2206"/>
    </row>
    <row r="482081" spans="13:13">
      <c r="M482081" s="4408"/>
    </row>
    <row r="482082" spans="13:13">
      <c r="M482082" s="4409"/>
    </row>
    <row r="482083" spans="13:13">
      <c r="M482083" s="2206"/>
    </row>
    <row r="482113" spans="13:13">
      <c r="M482113" s="4408"/>
    </row>
    <row r="482114" spans="13:13">
      <c r="M482114" s="4409"/>
    </row>
    <row r="482115" spans="13:13">
      <c r="M482115" s="2206"/>
    </row>
    <row r="482145" spans="13:13">
      <c r="M482145" s="4408"/>
    </row>
    <row r="482146" spans="13:13">
      <c r="M482146" s="4409"/>
    </row>
    <row r="482147" spans="13:13">
      <c r="M482147" s="2206"/>
    </row>
    <row r="482177" spans="13:13">
      <c r="M482177" s="4408"/>
    </row>
    <row r="482178" spans="13:13">
      <c r="M482178" s="4409"/>
    </row>
    <row r="482179" spans="13:13">
      <c r="M482179" s="2206"/>
    </row>
    <row r="482209" spans="13:13">
      <c r="M482209" s="4408"/>
    </row>
    <row r="482210" spans="13:13">
      <c r="M482210" s="4409"/>
    </row>
    <row r="482211" spans="13:13">
      <c r="M482211" s="2206"/>
    </row>
    <row r="482241" spans="13:13">
      <c r="M482241" s="4408"/>
    </row>
    <row r="482242" spans="13:13">
      <c r="M482242" s="4409"/>
    </row>
    <row r="482243" spans="13:13">
      <c r="M482243" s="2206"/>
    </row>
    <row r="482273" spans="13:13">
      <c r="M482273" s="4408"/>
    </row>
    <row r="482274" spans="13:13">
      <c r="M482274" s="4409"/>
    </row>
    <row r="482275" spans="13:13">
      <c r="M482275" s="2206"/>
    </row>
    <row r="482305" spans="13:13">
      <c r="M482305" s="4408"/>
    </row>
    <row r="482306" spans="13:13">
      <c r="M482306" s="4409"/>
    </row>
    <row r="482307" spans="13:13">
      <c r="M482307" s="2206"/>
    </row>
    <row r="482337" spans="13:13">
      <c r="M482337" s="4408"/>
    </row>
    <row r="482338" spans="13:13">
      <c r="M482338" s="4409"/>
    </row>
    <row r="482339" spans="13:13">
      <c r="M482339" s="2206"/>
    </row>
    <row r="482369" spans="13:13">
      <c r="M482369" s="4408"/>
    </row>
    <row r="482370" spans="13:13">
      <c r="M482370" s="4409"/>
    </row>
    <row r="482371" spans="13:13">
      <c r="M482371" s="2206"/>
    </row>
    <row r="482401" spans="13:13">
      <c r="M482401" s="4408"/>
    </row>
    <row r="482402" spans="13:13">
      <c r="M482402" s="4409"/>
    </row>
    <row r="482403" spans="13:13">
      <c r="M482403" s="2206"/>
    </row>
    <row r="482433" spans="13:13">
      <c r="M482433" s="4408"/>
    </row>
    <row r="482434" spans="13:13">
      <c r="M482434" s="4409"/>
    </row>
    <row r="482435" spans="13:13">
      <c r="M482435" s="2206"/>
    </row>
    <row r="482465" spans="13:13">
      <c r="M482465" s="4408"/>
    </row>
    <row r="482466" spans="13:13">
      <c r="M482466" s="4409"/>
    </row>
    <row r="482467" spans="13:13">
      <c r="M482467" s="2206"/>
    </row>
    <row r="482497" spans="13:13">
      <c r="M482497" s="4408"/>
    </row>
    <row r="482498" spans="13:13">
      <c r="M482498" s="4409"/>
    </row>
    <row r="482499" spans="13:13">
      <c r="M482499" s="2206"/>
    </row>
    <row r="482529" spans="13:13">
      <c r="M482529" s="4408"/>
    </row>
    <row r="482530" spans="13:13">
      <c r="M482530" s="4409"/>
    </row>
    <row r="482531" spans="13:13">
      <c r="M482531" s="2206"/>
    </row>
    <row r="482561" spans="13:13">
      <c r="M482561" s="4408"/>
    </row>
    <row r="482562" spans="13:13">
      <c r="M482562" s="4409"/>
    </row>
    <row r="482563" spans="13:13">
      <c r="M482563" s="2206"/>
    </row>
    <row r="482593" spans="13:13">
      <c r="M482593" s="4408"/>
    </row>
    <row r="482594" spans="13:13">
      <c r="M482594" s="4409"/>
    </row>
    <row r="482595" spans="13:13">
      <c r="M482595" s="2206"/>
    </row>
    <row r="482625" spans="13:13">
      <c r="M482625" s="4408"/>
    </row>
    <row r="482626" spans="13:13">
      <c r="M482626" s="4409"/>
    </row>
    <row r="482627" spans="13:13">
      <c r="M482627" s="2206"/>
    </row>
    <row r="482657" spans="13:13">
      <c r="M482657" s="4408"/>
    </row>
    <row r="482658" spans="13:13">
      <c r="M482658" s="4409"/>
    </row>
    <row r="482659" spans="13:13">
      <c r="M482659" s="2206"/>
    </row>
    <row r="482689" spans="13:13">
      <c r="M482689" s="4408"/>
    </row>
    <row r="482690" spans="13:13">
      <c r="M482690" s="4409"/>
    </row>
    <row r="482691" spans="13:13">
      <c r="M482691" s="2206"/>
    </row>
    <row r="482721" spans="13:13">
      <c r="M482721" s="4408"/>
    </row>
    <row r="482722" spans="13:13">
      <c r="M482722" s="4409"/>
    </row>
    <row r="482723" spans="13:13">
      <c r="M482723" s="2206"/>
    </row>
    <row r="482753" spans="13:13">
      <c r="M482753" s="4408"/>
    </row>
    <row r="482754" spans="13:13">
      <c r="M482754" s="4409"/>
    </row>
    <row r="482755" spans="13:13">
      <c r="M482755" s="2206"/>
    </row>
    <row r="482785" spans="13:13">
      <c r="M482785" s="4408"/>
    </row>
    <row r="482786" spans="13:13">
      <c r="M482786" s="4409"/>
    </row>
    <row r="482787" spans="13:13">
      <c r="M482787" s="2206"/>
    </row>
    <row r="482817" spans="13:13">
      <c r="M482817" s="4408"/>
    </row>
    <row r="482818" spans="13:13">
      <c r="M482818" s="4409"/>
    </row>
    <row r="482819" spans="13:13">
      <c r="M482819" s="2206"/>
    </row>
    <row r="482849" spans="13:13">
      <c r="M482849" s="4408"/>
    </row>
    <row r="482850" spans="13:13">
      <c r="M482850" s="4409"/>
    </row>
    <row r="482851" spans="13:13">
      <c r="M482851" s="2206"/>
    </row>
    <row r="482881" spans="13:13">
      <c r="M482881" s="4408"/>
    </row>
    <row r="482882" spans="13:13">
      <c r="M482882" s="4409"/>
    </row>
    <row r="482883" spans="13:13">
      <c r="M482883" s="2206"/>
    </row>
    <row r="482913" spans="13:13">
      <c r="M482913" s="4408"/>
    </row>
    <row r="482914" spans="13:13">
      <c r="M482914" s="4409"/>
    </row>
    <row r="482915" spans="13:13">
      <c r="M482915" s="2206"/>
    </row>
    <row r="482945" spans="13:13">
      <c r="M482945" s="4408"/>
    </row>
    <row r="482946" spans="13:13">
      <c r="M482946" s="4409"/>
    </row>
    <row r="482947" spans="13:13">
      <c r="M482947" s="2206"/>
    </row>
    <row r="482977" spans="13:13">
      <c r="M482977" s="4408"/>
    </row>
    <row r="482978" spans="13:13">
      <c r="M482978" s="4409"/>
    </row>
    <row r="482979" spans="13:13">
      <c r="M482979" s="2206"/>
    </row>
    <row r="483009" spans="13:13">
      <c r="M483009" s="4408"/>
    </row>
    <row r="483010" spans="13:13">
      <c r="M483010" s="4409"/>
    </row>
    <row r="483011" spans="13:13">
      <c r="M483011" s="2206"/>
    </row>
    <row r="483041" spans="13:13">
      <c r="M483041" s="4408"/>
    </row>
    <row r="483042" spans="13:13">
      <c r="M483042" s="4409"/>
    </row>
    <row r="483043" spans="13:13">
      <c r="M483043" s="2206"/>
    </row>
    <row r="483073" spans="13:13">
      <c r="M483073" s="4408"/>
    </row>
    <row r="483074" spans="13:13">
      <c r="M483074" s="4409"/>
    </row>
    <row r="483075" spans="13:13">
      <c r="M483075" s="2206"/>
    </row>
    <row r="483105" spans="13:13">
      <c r="M483105" s="4408"/>
    </row>
    <row r="483106" spans="13:13">
      <c r="M483106" s="4409"/>
    </row>
    <row r="483107" spans="13:13">
      <c r="M483107" s="2206"/>
    </row>
    <row r="483137" spans="13:13">
      <c r="M483137" s="4408"/>
    </row>
    <row r="483138" spans="13:13">
      <c r="M483138" s="4409"/>
    </row>
    <row r="483139" spans="13:13">
      <c r="M483139" s="2206"/>
    </row>
    <row r="483169" spans="13:13">
      <c r="M483169" s="4408"/>
    </row>
    <row r="483170" spans="13:13">
      <c r="M483170" s="4409"/>
    </row>
    <row r="483171" spans="13:13">
      <c r="M483171" s="2206"/>
    </row>
    <row r="483201" spans="13:13">
      <c r="M483201" s="4408"/>
    </row>
    <row r="483202" spans="13:13">
      <c r="M483202" s="4409"/>
    </row>
    <row r="483203" spans="13:13">
      <c r="M483203" s="2206"/>
    </row>
    <row r="483233" spans="13:13">
      <c r="M483233" s="4408"/>
    </row>
    <row r="483234" spans="13:13">
      <c r="M483234" s="4409"/>
    </row>
    <row r="483235" spans="13:13">
      <c r="M483235" s="2206"/>
    </row>
    <row r="483265" spans="13:13">
      <c r="M483265" s="4408"/>
    </row>
    <row r="483266" spans="13:13">
      <c r="M483266" s="4409"/>
    </row>
    <row r="483267" spans="13:13">
      <c r="M483267" s="2206"/>
    </row>
    <row r="483297" spans="13:13">
      <c r="M483297" s="4408"/>
    </row>
    <row r="483298" spans="13:13">
      <c r="M483298" s="4409"/>
    </row>
    <row r="483299" spans="13:13">
      <c r="M483299" s="2206"/>
    </row>
    <row r="483329" spans="13:13">
      <c r="M483329" s="4408"/>
    </row>
    <row r="483330" spans="13:13">
      <c r="M483330" s="4409"/>
    </row>
    <row r="483331" spans="13:13">
      <c r="M483331" s="2206"/>
    </row>
    <row r="483361" spans="13:13">
      <c r="M483361" s="4408"/>
    </row>
    <row r="483362" spans="13:13">
      <c r="M483362" s="4409"/>
    </row>
    <row r="483363" spans="13:13">
      <c r="M483363" s="2206"/>
    </row>
    <row r="483393" spans="13:13">
      <c r="M483393" s="4408"/>
    </row>
    <row r="483394" spans="13:13">
      <c r="M483394" s="4409"/>
    </row>
    <row r="483395" spans="13:13">
      <c r="M483395" s="2206"/>
    </row>
    <row r="483425" spans="13:13">
      <c r="M483425" s="4408"/>
    </row>
    <row r="483426" spans="13:13">
      <c r="M483426" s="4409"/>
    </row>
    <row r="483427" spans="13:13">
      <c r="M483427" s="2206"/>
    </row>
    <row r="483457" spans="13:13">
      <c r="M483457" s="4408"/>
    </row>
    <row r="483458" spans="13:13">
      <c r="M483458" s="4409"/>
    </row>
    <row r="483459" spans="13:13">
      <c r="M483459" s="2206"/>
    </row>
    <row r="483489" spans="13:13">
      <c r="M483489" s="4408"/>
    </row>
    <row r="483490" spans="13:13">
      <c r="M483490" s="4409"/>
    </row>
    <row r="483491" spans="13:13">
      <c r="M483491" s="2206"/>
    </row>
    <row r="483521" spans="13:13">
      <c r="M483521" s="4408"/>
    </row>
    <row r="483522" spans="13:13">
      <c r="M483522" s="4409"/>
    </row>
    <row r="483523" spans="13:13">
      <c r="M483523" s="2206"/>
    </row>
    <row r="483553" spans="13:13">
      <c r="M483553" s="4408"/>
    </row>
    <row r="483554" spans="13:13">
      <c r="M483554" s="4409"/>
    </row>
    <row r="483555" spans="13:13">
      <c r="M483555" s="2206"/>
    </row>
    <row r="483585" spans="13:13">
      <c r="M483585" s="4408"/>
    </row>
    <row r="483586" spans="13:13">
      <c r="M483586" s="4409"/>
    </row>
    <row r="483587" spans="13:13">
      <c r="M483587" s="2206"/>
    </row>
    <row r="483617" spans="13:13">
      <c r="M483617" s="4408"/>
    </row>
    <row r="483618" spans="13:13">
      <c r="M483618" s="4409"/>
    </row>
    <row r="483619" spans="13:13">
      <c r="M483619" s="2206"/>
    </row>
    <row r="483649" spans="13:13">
      <c r="M483649" s="4408"/>
    </row>
    <row r="483650" spans="13:13">
      <c r="M483650" s="4409"/>
    </row>
    <row r="483651" spans="13:13">
      <c r="M483651" s="2206"/>
    </row>
    <row r="483681" spans="13:13">
      <c r="M483681" s="4408"/>
    </row>
    <row r="483682" spans="13:13">
      <c r="M483682" s="4409"/>
    </row>
    <row r="483683" spans="13:13">
      <c r="M483683" s="2206"/>
    </row>
    <row r="483713" spans="13:13">
      <c r="M483713" s="4408"/>
    </row>
    <row r="483714" spans="13:13">
      <c r="M483714" s="4409"/>
    </row>
    <row r="483715" spans="13:13">
      <c r="M483715" s="2206"/>
    </row>
    <row r="483745" spans="13:13">
      <c r="M483745" s="4408"/>
    </row>
    <row r="483746" spans="13:13">
      <c r="M483746" s="4409"/>
    </row>
    <row r="483747" spans="13:13">
      <c r="M483747" s="2206"/>
    </row>
    <row r="483777" spans="13:13">
      <c r="M483777" s="4408"/>
    </row>
    <row r="483778" spans="13:13">
      <c r="M483778" s="4409"/>
    </row>
    <row r="483779" spans="13:13">
      <c r="M483779" s="2206"/>
    </row>
    <row r="483809" spans="13:13">
      <c r="M483809" s="4408"/>
    </row>
    <row r="483810" spans="13:13">
      <c r="M483810" s="4409"/>
    </row>
    <row r="483811" spans="13:13">
      <c r="M483811" s="2206"/>
    </row>
    <row r="483841" spans="13:13">
      <c r="M483841" s="4408"/>
    </row>
    <row r="483842" spans="13:13">
      <c r="M483842" s="4409"/>
    </row>
    <row r="483843" spans="13:13">
      <c r="M483843" s="2206"/>
    </row>
    <row r="483873" spans="13:13">
      <c r="M483873" s="4408"/>
    </row>
    <row r="483874" spans="13:13">
      <c r="M483874" s="4409"/>
    </row>
    <row r="483875" spans="13:13">
      <c r="M483875" s="2206"/>
    </row>
    <row r="483905" spans="13:13">
      <c r="M483905" s="4408"/>
    </row>
    <row r="483906" spans="13:13">
      <c r="M483906" s="4409"/>
    </row>
    <row r="483907" spans="13:13">
      <c r="M483907" s="2206"/>
    </row>
    <row r="483937" spans="13:13">
      <c r="M483937" s="4408"/>
    </row>
    <row r="483938" spans="13:13">
      <c r="M483938" s="4409"/>
    </row>
    <row r="483939" spans="13:13">
      <c r="M483939" s="2206"/>
    </row>
    <row r="483969" spans="13:13">
      <c r="M483969" s="4408"/>
    </row>
    <row r="483970" spans="13:13">
      <c r="M483970" s="4409"/>
    </row>
    <row r="483971" spans="13:13">
      <c r="M483971" s="2206"/>
    </row>
    <row r="484001" spans="13:13">
      <c r="M484001" s="4408"/>
    </row>
    <row r="484002" spans="13:13">
      <c r="M484002" s="4409"/>
    </row>
    <row r="484003" spans="13:13">
      <c r="M484003" s="2206"/>
    </row>
    <row r="484033" spans="13:13">
      <c r="M484033" s="4408"/>
    </row>
    <row r="484034" spans="13:13">
      <c r="M484034" s="4409"/>
    </row>
    <row r="484035" spans="13:13">
      <c r="M484035" s="2206"/>
    </row>
    <row r="484065" spans="13:13">
      <c r="M484065" s="4408"/>
    </row>
    <row r="484066" spans="13:13">
      <c r="M484066" s="4409"/>
    </row>
    <row r="484067" spans="13:13">
      <c r="M484067" s="2206"/>
    </row>
    <row r="484097" spans="13:13">
      <c r="M484097" s="4408"/>
    </row>
    <row r="484098" spans="13:13">
      <c r="M484098" s="4409"/>
    </row>
    <row r="484099" spans="13:13">
      <c r="M484099" s="2206"/>
    </row>
    <row r="484129" spans="13:13">
      <c r="M484129" s="4408"/>
    </row>
    <row r="484130" spans="13:13">
      <c r="M484130" s="4409"/>
    </row>
    <row r="484131" spans="13:13">
      <c r="M484131" s="2206"/>
    </row>
    <row r="484161" spans="13:13">
      <c r="M484161" s="4408"/>
    </row>
    <row r="484162" spans="13:13">
      <c r="M484162" s="4409"/>
    </row>
    <row r="484163" spans="13:13">
      <c r="M484163" s="2206"/>
    </row>
    <row r="484193" spans="13:13">
      <c r="M484193" s="4408"/>
    </row>
    <row r="484194" spans="13:13">
      <c r="M484194" s="4409"/>
    </row>
    <row r="484195" spans="13:13">
      <c r="M484195" s="2206"/>
    </row>
    <row r="484225" spans="13:13">
      <c r="M484225" s="4408"/>
    </row>
    <row r="484226" spans="13:13">
      <c r="M484226" s="4409"/>
    </row>
    <row r="484227" spans="13:13">
      <c r="M484227" s="2206"/>
    </row>
    <row r="484257" spans="13:13">
      <c r="M484257" s="4408"/>
    </row>
    <row r="484258" spans="13:13">
      <c r="M484258" s="4409"/>
    </row>
    <row r="484259" spans="13:13">
      <c r="M484259" s="2206"/>
    </row>
    <row r="484289" spans="13:13">
      <c r="M484289" s="4408"/>
    </row>
    <row r="484290" spans="13:13">
      <c r="M484290" s="4409"/>
    </row>
    <row r="484291" spans="13:13">
      <c r="M484291" s="2206"/>
    </row>
    <row r="484321" spans="13:13">
      <c r="M484321" s="4408"/>
    </row>
    <row r="484322" spans="13:13">
      <c r="M484322" s="4409"/>
    </row>
    <row r="484323" spans="13:13">
      <c r="M484323" s="2206"/>
    </row>
    <row r="484353" spans="13:13">
      <c r="M484353" s="4408"/>
    </row>
    <row r="484354" spans="13:13">
      <c r="M484354" s="4409"/>
    </row>
    <row r="484355" spans="13:13">
      <c r="M484355" s="2206"/>
    </row>
    <row r="484385" spans="13:13">
      <c r="M484385" s="4408"/>
    </row>
    <row r="484386" spans="13:13">
      <c r="M484386" s="4409"/>
    </row>
    <row r="484387" spans="13:13">
      <c r="M484387" s="2206"/>
    </row>
    <row r="484417" spans="13:13">
      <c r="M484417" s="4408"/>
    </row>
    <row r="484418" spans="13:13">
      <c r="M484418" s="4409"/>
    </row>
    <row r="484419" spans="13:13">
      <c r="M484419" s="2206"/>
    </row>
    <row r="484449" spans="13:13">
      <c r="M484449" s="4408"/>
    </row>
    <row r="484450" spans="13:13">
      <c r="M484450" s="4409"/>
    </row>
    <row r="484451" spans="13:13">
      <c r="M484451" s="2206"/>
    </row>
    <row r="484481" spans="13:13">
      <c r="M484481" s="4408"/>
    </row>
    <row r="484482" spans="13:13">
      <c r="M484482" s="4409"/>
    </row>
    <row r="484483" spans="13:13">
      <c r="M484483" s="2206"/>
    </row>
    <row r="484513" spans="13:13">
      <c r="M484513" s="4408"/>
    </row>
    <row r="484514" spans="13:13">
      <c r="M484514" s="4409"/>
    </row>
    <row r="484515" spans="13:13">
      <c r="M484515" s="2206"/>
    </row>
    <row r="484545" spans="13:13">
      <c r="M484545" s="4408"/>
    </row>
    <row r="484546" spans="13:13">
      <c r="M484546" s="4409"/>
    </row>
    <row r="484547" spans="13:13">
      <c r="M484547" s="2206"/>
    </row>
    <row r="484577" spans="13:13">
      <c r="M484577" s="4408"/>
    </row>
    <row r="484578" spans="13:13">
      <c r="M484578" s="4409"/>
    </row>
    <row r="484579" spans="13:13">
      <c r="M484579" s="2206"/>
    </row>
    <row r="484609" spans="13:13">
      <c r="M484609" s="4408"/>
    </row>
    <row r="484610" spans="13:13">
      <c r="M484610" s="4409"/>
    </row>
    <row r="484611" spans="13:13">
      <c r="M484611" s="2206"/>
    </row>
    <row r="484641" spans="13:13">
      <c r="M484641" s="4408"/>
    </row>
    <row r="484642" spans="13:13">
      <c r="M484642" s="4409"/>
    </row>
    <row r="484643" spans="13:13">
      <c r="M484643" s="2206"/>
    </row>
    <row r="484673" spans="13:13">
      <c r="M484673" s="4408"/>
    </row>
    <row r="484674" spans="13:13">
      <c r="M484674" s="4409"/>
    </row>
    <row r="484675" spans="13:13">
      <c r="M484675" s="2206"/>
    </row>
    <row r="484705" spans="13:13">
      <c r="M484705" s="4408"/>
    </row>
    <row r="484706" spans="13:13">
      <c r="M484706" s="4409"/>
    </row>
    <row r="484707" spans="13:13">
      <c r="M484707" s="2206"/>
    </row>
    <row r="484737" spans="13:13">
      <c r="M484737" s="4408"/>
    </row>
    <row r="484738" spans="13:13">
      <c r="M484738" s="4409"/>
    </row>
    <row r="484739" spans="13:13">
      <c r="M484739" s="2206"/>
    </row>
    <row r="484769" spans="13:13">
      <c r="M484769" s="4408"/>
    </row>
    <row r="484770" spans="13:13">
      <c r="M484770" s="4409"/>
    </row>
    <row r="484771" spans="13:13">
      <c r="M484771" s="2206"/>
    </row>
    <row r="484801" spans="13:13">
      <c r="M484801" s="4408"/>
    </row>
    <row r="484802" spans="13:13">
      <c r="M484802" s="4409"/>
    </row>
    <row r="484803" spans="13:13">
      <c r="M484803" s="2206"/>
    </row>
    <row r="484833" spans="13:13">
      <c r="M484833" s="4408"/>
    </row>
    <row r="484834" spans="13:13">
      <c r="M484834" s="4409"/>
    </row>
    <row r="484835" spans="13:13">
      <c r="M484835" s="2206"/>
    </row>
    <row r="484865" spans="13:13">
      <c r="M484865" s="4408"/>
    </row>
    <row r="484866" spans="13:13">
      <c r="M484866" s="4409"/>
    </row>
    <row r="484867" spans="13:13">
      <c r="M484867" s="2206"/>
    </row>
    <row r="484897" spans="13:13">
      <c r="M484897" s="4408"/>
    </row>
    <row r="484898" spans="13:13">
      <c r="M484898" s="4409"/>
    </row>
    <row r="484899" spans="13:13">
      <c r="M484899" s="2206"/>
    </row>
    <row r="484929" spans="13:13">
      <c r="M484929" s="4408"/>
    </row>
    <row r="484930" spans="13:13">
      <c r="M484930" s="4409"/>
    </row>
    <row r="484931" spans="13:13">
      <c r="M484931" s="2206"/>
    </row>
    <row r="484961" spans="13:13">
      <c r="M484961" s="4408"/>
    </row>
    <row r="484962" spans="13:13">
      <c r="M484962" s="4409"/>
    </row>
    <row r="484963" spans="13:13">
      <c r="M484963" s="2206"/>
    </row>
    <row r="484993" spans="13:13">
      <c r="M484993" s="4408"/>
    </row>
    <row r="484994" spans="13:13">
      <c r="M484994" s="4409"/>
    </row>
    <row r="484995" spans="13:13">
      <c r="M484995" s="2206"/>
    </row>
    <row r="485025" spans="13:13">
      <c r="M485025" s="4408"/>
    </row>
    <row r="485026" spans="13:13">
      <c r="M485026" s="4409"/>
    </row>
    <row r="485027" spans="13:13">
      <c r="M485027" s="2206"/>
    </row>
    <row r="485057" spans="13:13">
      <c r="M485057" s="4408"/>
    </row>
    <row r="485058" spans="13:13">
      <c r="M485058" s="4409"/>
    </row>
    <row r="485059" spans="13:13">
      <c r="M485059" s="2206"/>
    </row>
    <row r="485089" spans="13:13">
      <c r="M485089" s="4408"/>
    </row>
    <row r="485090" spans="13:13">
      <c r="M485090" s="4409"/>
    </row>
    <row r="485091" spans="13:13">
      <c r="M485091" s="2206"/>
    </row>
    <row r="485121" spans="13:13">
      <c r="M485121" s="4408"/>
    </row>
    <row r="485122" spans="13:13">
      <c r="M485122" s="4409"/>
    </row>
    <row r="485123" spans="13:13">
      <c r="M485123" s="2206"/>
    </row>
    <row r="485153" spans="13:13">
      <c r="M485153" s="4408"/>
    </row>
    <row r="485154" spans="13:13">
      <c r="M485154" s="4409"/>
    </row>
    <row r="485155" spans="13:13">
      <c r="M485155" s="2206"/>
    </row>
    <row r="485185" spans="13:13">
      <c r="M485185" s="4408"/>
    </row>
    <row r="485186" spans="13:13">
      <c r="M485186" s="4409"/>
    </row>
    <row r="485187" spans="13:13">
      <c r="M485187" s="2206"/>
    </row>
    <row r="485217" spans="13:13">
      <c r="M485217" s="4408"/>
    </row>
    <row r="485218" spans="13:13">
      <c r="M485218" s="4409"/>
    </row>
    <row r="485219" spans="13:13">
      <c r="M485219" s="2206"/>
    </row>
    <row r="485249" spans="13:13">
      <c r="M485249" s="4408"/>
    </row>
    <row r="485250" spans="13:13">
      <c r="M485250" s="4409"/>
    </row>
    <row r="485251" spans="13:13">
      <c r="M485251" s="2206"/>
    </row>
    <row r="485281" spans="13:13">
      <c r="M485281" s="4408"/>
    </row>
    <row r="485282" spans="13:13">
      <c r="M485282" s="4409"/>
    </row>
    <row r="485283" spans="13:13">
      <c r="M485283" s="2206"/>
    </row>
    <row r="485313" spans="13:13">
      <c r="M485313" s="4408"/>
    </row>
    <row r="485314" spans="13:13">
      <c r="M485314" s="4409"/>
    </row>
    <row r="485315" spans="13:13">
      <c r="M485315" s="2206"/>
    </row>
    <row r="485345" spans="13:13">
      <c r="M485345" s="4408"/>
    </row>
    <row r="485346" spans="13:13">
      <c r="M485346" s="4409"/>
    </row>
    <row r="485347" spans="13:13">
      <c r="M485347" s="2206"/>
    </row>
    <row r="485377" spans="13:13">
      <c r="M485377" s="4408"/>
    </row>
    <row r="485378" spans="13:13">
      <c r="M485378" s="4409"/>
    </row>
    <row r="485379" spans="13:13">
      <c r="M485379" s="2206"/>
    </row>
    <row r="485409" spans="13:13">
      <c r="M485409" s="4408"/>
    </row>
    <row r="485410" spans="13:13">
      <c r="M485410" s="4409"/>
    </row>
    <row r="485411" spans="13:13">
      <c r="M485411" s="2206"/>
    </row>
    <row r="485441" spans="13:13">
      <c r="M485441" s="4408"/>
    </row>
    <row r="485442" spans="13:13">
      <c r="M485442" s="4409"/>
    </row>
    <row r="485443" spans="13:13">
      <c r="M485443" s="2206"/>
    </row>
    <row r="485473" spans="13:13">
      <c r="M485473" s="4408"/>
    </row>
    <row r="485474" spans="13:13">
      <c r="M485474" s="4409"/>
    </row>
    <row r="485475" spans="13:13">
      <c r="M485475" s="2206"/>
    </row>
    <row r="485505" spans="13:13">
      <c r="M485505" s="4408"/>
    </row>
    <row r="485506" spans="13:13">
      <c r="M485506" s="4409"/>
    </row>
    <row r="485507" spans="13:13">
      <c r="M485507" s="2206"/>
    </row>
    <row r="485537" spans="13:13">
      <c r="M485537" s="4408"/>
    </row>
    <row r="485538" spans="13:13">
      <c r="M485538" s="4409"/>
    </row>
    <row r="485539" spans="13:13">
      <c r="M485539" s="2206"/>
    </row>
    <row r="485569" spans="13:13">
      <c r="M485569" s="4408"/>
    </row>
    <row r="485570" spans="13:13">
      <c r="M485570" s="4409"/>
    </row>
    <row r="485571" spans="13:13">
      <c r="M485571" s="2206"/>
    </row>
    <row r="485601" spans="13:13">
      <c r="M485601" s="4408"/>
    </row>
    <row r="485602" spans="13:13">
      <c r="M485602" s="4409"/>
    </row>
    <row r="485603" spans="13:13">
      <c r="M485603" s="2206"/>
    </row>
    <row r="485633" spans="13:13">
      <c r="M485633" s="4408"/>
    </row>
    <row r="485634" spans="13:13">
      <c r="M485634" s="4409"/>
    </row>
    <row r="485635" spans="13:13">
      <c r="M485635" s="2206"/>
    </row>
    <row r="485665" spans="13:13">
      <c r="M485665" s="4408"/>
    </row>
    <row r="485666" spans="13:13">
      <c r="M485666" s="4409"/>
    </row>
    <row r="485667" spans="13:13">
      <c r="M485667" s="2206"/>
    </row>
    <row r="485697" spans="13:13">
      <c r="M485697" s="4408"/>
    </row>
    <row r="485698" spans="13:13">
      <c r="M485698" s="4409"/>
    </row>
    <row r="485699" spans="13:13">
      <c r="M485699" s="2206"/>
    </row>
    <row r="485729" spans="13:13">
      <c r="M485729" s="4408"/>
    </row>
    <row r="485730" spans="13:13">
      <c r="M485730" s="4409"/>
    </row>
    <row r="485731" spans="13:13">
      <c r="M485731" s="2206"/>
    </row>
    <row r="485761" spans="13:13">
      <c r="M485761" s="4408"/>
    </row>
    <row r="485762" spans="13:13">
      <c r="M485762" s="4409"/>
    </row>
    <row r="485763" spans="13:13">
      <c r="M485763" s="2206"/>
    </row>
    <row r="485793" spans="13:13">
      <c r="M485793" s="4408"/>
    </row>
    <row r="485794" spans="13:13">
      <c r="M485794" s="4409"/>
    </row>
    <row r="485795" spans="13:13">
      <c r="M485795" s="2206"/>
    </row>
    <row r="485825" spans="13:13">
      <c r="M485825" s="4408"/>
    </row>
    <row r="485826" spans="13:13">
      <c r="M485826" s="4409"/>
    </row>
    <row r="485827" spans="13:13">
      <c r="M485827" s="2206"/>
    </row>
    <row r="485857" spans="13:13">
      <c r="M485857" s="4408"/>
    </row>
    <row r="485858" spans="13:13">
      <c r="M485858" s="4409"/>
    </row>
    <row r="485859" spans="13:13">
      <c r="M485859" s="2206"/>
    </row>
    <row r="485889" spans="13:13">
      <c r="M485889" s="4408"/>
    </row>
    <row r="485890" spans="13:13">
      <c r="M485890" s="4409"/>
    </row>
    <row r="485891" spans="13:13">
      <c r="M485891" s="2206"/>
    </row>
    <row r="485921" spans="13:13">
      <c r="M485921" s="4408"/>
    </row>
    <row r="485922" spans="13:13">
      <c r="M485922" s="4409"/>
    </row>
    <row r="485923" spans="13:13">
      <c r="M485923" s="2206"/>
    </row>
    <row r="485953" spans="13:13">
      <c r="M485953" s="4408"/>
    </row>
    <row r="485954" spans="13:13">
      <c r="M485954" s="4409"/>
    </row>
    <row r="485955" spans="13:13">
      <c r="M485955" s="2206"/>
    </row>
    <row r="485985" spans="13:13">
      <c r="M485985" s="4408"/>
    </row>
    <row r="485986" spans="13:13">
      <c r="M485986" s="4409"/>
    </row>
    <row r="485987" spans="13:13">
      <c r="M485987" s="2206"/>
    </row>
    <row r="486017" spans="13:13">
      <c r="M486017" s="4408"/>
    </row>
    <row r="486018" spans="13:13">
      <c r="M486018" s="4409"/>
    </row>
    <row r="486019" spans="13:13">
      <c r="M486019" s="2206"/>
    </row>
    <row r="486049" spans="13:13">
      <c r="M486049" s="4408"/>
    </row>
    <row r="486050" spans="13:13">
      <c r="M486050" s="4409"/>
    </row>
    <row r="486051" spans="13:13">
      <c r="M486051" s="2206"/>
    </row>
    <row r="486081" spans="13:13">
      <c r="M486081" s="4408"/>
    </row>
    <row r="486082" spans="13:13">
      <c r="M486082" s="4409"/>
    </row>
    <row r="486083" spans="13:13">
      <c r="M486083" s="2206"/>
    </row>
    <row r="486113" spans="13:13">
      <c r="M486113" s="4408"/>
    </row>
    <row r="486114" spans="13:13">
      <c r="M486114" s="4409"/>
    </row>
    <row r="486115" spans="13:13">
      <c r="M486115" s="2206"/>
    </row>
    <row r="486145" spans="13:13">
      <c r="M486145" s="4408"/>
    </row>
    <row r="486146" spans="13:13">
      <c r="M486146" s="4409"/>
    </row>
    <row r="486147" spans="13:13">
      <c r="M486147" s="2206"/>
    </row>
    <row r="486177" spans="13:13">
      <c r="M486177" s="4408"/>
    </row>
    <row r="486178" spans="13:13">
      <c r="M486178" s="4409"/>
    </row>
    <row r="486179" spans="13:13">
      <c r="M486179" s="2206"/>
    </row>
    <row r="486209" spans="13:13">
      <c r="M486209" s="4408"/>
    </row>
    <row r="486210" spans="13:13">
      <c r="M486210" s="4409"/>
    </row>
    <row r="486211" spans="13:13">
      <c r="M486211" s="2206"/>
    </row>
    <row r="486241" spans="13:13">
      <c r="M486241" s="4408"/>
    </row>
    <row r="486242" spans="13:13">
      <c r="M486242" s="4409"/>
    </row>
    <row r="486243" spans="13:13">
      <c r="M486243" s="2206"/>
    </row>
    <row r="486273" spans="13:13">
      <c r="M486273" s="4408"/>
    </row>
    <row r="486274" spans="13:13">
      <c r="M486274" s="4409"/>
    </row>
    <row r="486275" spans="13:13">
      <c r="M486275" s="2206"/>
    </row>
    <row r="486305" spans="13:13">
      <c r="M486305" s="4408"/>
    </row>
    <row r="486306" spans="13:13">
      <c r="M486306" s="4409"/>
    </row>
    <row r="486307" spans="13:13">
      <c r="M486307" s="2206"/>
    </row>
    <row r="486337" spans="13:13">
      <c r="M486337" s="4408"/>
    </row>
    <row r="486338" spans="13:13">
      <c r="M486338" s="4409"/>
    </row>
    <row r="486339" spans="13:13">
      <c r="M486339" s="2206"/>
    </row>
    <row r="486369" spans="13:13">
      <c r="M486369" s="4408"/>
    </row>
    <row r="486370" spans="13:13">
      <c r="M486370" s="4409"/>
    </row>
    <row r="486371" spans="13:13">
      <c r="M486371" s="2206"/>
    </row>
    <row r="486401" spans="13:13">
      <c r="M486401" s="4408"/>
    </row>
    <row r="486402" spans="13:13">
      <c r="M486402" s="4409"/>
    </row>
    <row r="486403" spans="13:13">
      <c r="M486403" s="2206"/>
    </row>
    <row r="486433" spans="13:13">
      <c r="M486433" s="4408"/>
    </row>
    <row r="486434" spans="13:13">
      <c r="M486434" s="4409"/>
    </row>
    <row r="486435" spans="13:13">
      <c r="M486435" s="2206"/>
    </row>
    <row r="486465" spans="13:13">
      <c r="M486465" s="4408"/>
    </row>
    <row r="486466" spans="13:13">
      <c r="M486466" s="4409"/>
    </row>
    <row r="486467" spans="13:13">
      <c r="M486467" s="2206"/>
    </row>
    <row r="486497" spans="13:13">
      <c r="M486497" s="4408"/>
    </row>
    <row r="486498" spans="13:13">
      <c r="M486498" s="4409"/>
    </row>
    <row r="486499" spans="13:13">
      <c r="M486499" s="2206"/>
    </row>
    <row r="486529" spans="13:13">
      <c r="M486529" s="4408"/>
    </row>
    <row r="486530" spans="13:13">
      <c r="M486530" s="4409"/>
    </row>
    <row r="486531" spans="13:13">
      <c r="M486531" s="2206"/>
    </row>
    <row r="486561" spans="13:13">
      <c r="M486561" s="4408"/>
    </row>
    <row r="486562" spans="13:13">
      <c r="M486562" s="4409"/>
    </row>
    <row r="486563" spans="13:13">
      <c r="M486563" s="2206"/>
    </row>
    <row r="486593" spans="13:13">
      <c r="M486593" s="4408"/>
    </row>
    <row r="486594" spans="13:13">
      <c r="M486594" s="4409"/>
    </row>
    <row r="486595" spans="13:13">
      <c r="M486595" s="2206"/>
    </row>
    <row r="486625" spans="13:13">
      <c r="M486625" s="4408"/>
    </row>
    <row r="486626" spans="13:13">
      <c r="M486626" s="4409"/>
    </row>
    <row r="486627" spans="13:13">
      <c r="M486627" s="2206"/>
    </row>
    <row r="486657" spans="13:13">
      <c r="M486657" s="4408"/>
    </row>
    <row r="486658" spans="13:13">
      <c r="M486658" s="4409"/>
    </row>
    <row r="486659" spans="13:13">
      <c r="M486659" s="2206"/>
    </row>
    <row r="486689" spans="13:13">
      <c r="M486689" s="4408"/>
    </row>
    <row r="486690" spans="13:13">
      <c r="M486690" s="4409"/>
    </row>
    <row r="486691" spans="13:13">
      <c r="M486691" s="2206"/>
    </row>
    <row r="486721" spans="13:13">
      <c r="M486721" s="4408"/>
    </row>
    <row r="486722" spans="13:13">
      <c r="M486722" s="4409"/>
    </row>
    <row r="486723" spans="13:13">
      <c r="M486723" s="2206"/>
    </row>
    <row r="486753" spans="13:13">
      <c r="M486753" s="4408"/>
    </row>
    <row r="486754" spans="13:13">
      <c r="M486754" s="4409"/>
    </row>
    <row r="486755" spans="13:13">
      <c r="M486755" s="2206"/>
    </row>
    <row r="486785" spans="13:13">
      <c r="M486785" s="4408"/>
    </row>
    <row r="486786" spans="13:13">
      <c r="M486786" s="4409"/>
    </row>
    <row r="486787" spans="13:13">
      <c r="M486787" s="2206"/>
    </row>
    <row r="486817" spans="13:13">
      <c r="M486817" s="4408"/>
    </row>
    <row r="486818" spans="13:13">
      <c r="M486818" s="4409"/>
    </row>
    <row r="486819" spans="13:13">
      <c r="M486819" s="2206"/>
    </row>
    <row r="486849" spans="13:13">
      <c r="M486849" s="4408"/>
    </row>
    <row r="486850" spans="13:13">
      <c r="M486850" s="4409"/>
    </row>
    <row r="486851" spans="13:13">
      <c r="M486851" s="2206"/>
    </row>
    <row r="486881" spans="13:13">
      <c r="M486881" s="4408"/>
    </row>
    <row r="486882" spans="13:13">
      <c r="M486882" s="4409"/>
    </row>
    <row r="486883" spans="13:13">
      <c r="M486883" s="2206"/>
    </row>
    <row r="486913" spans="13:13">
      <c r="M486913" s="4408"/>
    </row>
    <row r="486914" spans="13:13">
      <c r="M486914" s="4409"/>
    </row>
    <row r="486915" spans="13:13">
      <c r="M486915" s="2206"/>
    </row>
    <row r="486945" spans="13:13">
      <c r="M486945" s="4408"/>
    </row>
    <row r="486946" spans="13:13">
      <c r="M486946" s="4409"/>
    </row>
    <row r="486947" spans="13:13">
      <c r="M486947" s="2206"/>
    </row>
    <row r="486977" spans="13:13">
      <c r="M486977" s="4408"/>
    </row>
    <row r="486978" spans="13:13">
      <c r="M486978" s="4409"/>
    </row>
    <row r="486979" spans="13:13">
      <c r="M486979" s="2206"/>
    </row>
    <row r="487009" spans="13:13">
      <c r="M487009" s="4408"/>
    </row>
    <row r="487010" spans="13:13">
      <c r="M487010" s="4409"/>
    </row>
    <row r="487011" spans="13:13">
      <c r="M487011" s="2206"/>
    </row>
    <row r="487041" spans="13:13">
      <c r="M487041" s="4408"/>
    </row>
    <row r="487042" spans="13:13">
      <c r="M487042" s="4409"/>
    </row>
    <row r="487043" spans="13:13">
      <c r="M487043" s="2206"/>
    </row>
    <row r="487073" spans="13:13">
      <c r="M487073" s="4408"/>
    </row>
    <row r="487074" spans="13:13">
      <c r="M487074" s="4409"/>
    </row>
    <row r="487075" spans="13:13">
      <c r="M487075" s="2206"/>
    </row>
    <row r="487105" spans="13:13">
      <c r="M487105" s="4408"/>
    </row>
    <row r="487106" spans="13:13">
      <c r="M487106" s="4409"/>
    </row>
    <row r="487107" spans="13:13">
      <c r="M487107" s="2206"/>
    </row>
    <row r="487137" spans="13:13">
      <c r="M487137" s="4408"/>
    </row>
    <row r="487138" spans="13:13">
      <c r="M487138" s="4409"/>
    </row>
    <row r="487139" spans="13:13">
      <c r="M487139" s="2206"/>
    </row>
    <row r="487169" spans="13:13">
      <c r="M487169" s="4408"/>
    </row>
    <row r="487170" spans="13:13">
      <c r="M487170" s="4409"/>
    </row>
    <row r="487171" spans="13:13">
      <c r="M487171" s="2206"/>
    </row>
    <row r="487201" spans="13:13">
      <c r="M487201" s="4408"/>
    </row>
    <row r="487202" spans="13:13">
      <c r="M487202" s="4409"/>
    </row>
    <row r="487203" spans="13:13">
      <c r="M487203" s="2206"/>
    </row>
    <row r="487233" spans="13:13">
      <c r="M487233" s="4408"/>
    </row>
    <row r="487234" spans="13:13">
      <c r="M487234" s="4409"/>
    </row>
    <row r="487235" spans="13:13">
      <c r="M487235" s="2206"/>
    </row>
    <row r="487265" spans="13:13">
      <c r="M487265" s="4408"/>
    </row>
    <row r="487266" spans="13:13">
      <c r="M487266" s="4409"/>
    </row>
    <row r="487267" spans="13:13">
      <c r="M487267" s="2206"/>
    </row>
    <row r="487297" spans="13:13">
      <c r="M487297" s="4408"/>
    </row>
    <row r="487298" spans="13:13">
      <c r="M487298" s="4409"/>
    </row>
    <row r="487299" spans="13:13">
      <c r="M487299" s="2206"/>
    </row>
    <row r="487329" spans="13:13">
      <c r="M487329" s="4408"/>
    </row>
    <row r="487330" spans="13:13">
      <c r="M487330" s="4409"/>
    </row>
    <row r="487331" spans="13:13">
      <c r="M487331" s="2206"/>
    </row>
    <row r="487361" spans="13:13">
      <c r="M487361" s="4408"/>
    </row>
    <row r="487362" spans="13:13">
      <c r="M487362" s="4409"/>
    </row>
    <row r="487363" spans="13:13">
      <c r="M487363" s="2206"/>
    </row>
    <row r="487393" spans="13:13">
      <c r="M487393" s="4408"/>
    </row>
    <row r="487394" spans="13:13">
      <c r="M487394" s="4409"/>
    </row>
    <row r="487395" spans="13:13">
      <c r="M487395" s="2206"/>
    </row>
    <row r="487425" spans="13:13">
      <c r="M487425" s="4408"/>
    </row>
    <row r="487426" spans="13:13">
      <c r="M487426" s="4409"/>
    </row>
    <row r="487427" spans="13:13">
      <c r="M487427" s="2206"/>
    </row>
    <row r="487457" spans="13:13">
      <c r="M487457" s="4408"/>
    </row>
    <row r="487458" spans="13:13">
      <c r="M487458" s="4409"/>
    </row>
    <row r="487459" spans="13:13">
      <c r="M487459" s="2206"/>
    </row>
    <row r="487489" spans="13:13">
      <c r="M487489" s="4408"/>
    </row>
    <row r="487490" spans="13:13">
      <c r="M487490" s="4409"/>
    </row>
    <row r="487491" spans="13:13">
      <c r="M487491" s="2206"/>
    </row>
    <row r="487521" spans="13:13">
      <c r="M487521" s="4408"/>
    </row>
    <row r="487522" spans="13:13">
      <c r="M487522" s="4409"/>
    </row>
    <row r="487523" spans="13:13">
      <c r="M487523" s="2206"/>
    </row>
    <row r="487553" spans="13:13">
      <c r="M487553" s="4408"/>
    </row>
    <row r="487554" spans="13:13">
      <c r="M487554" s="4409"/>
    </row>
    <row r="487555" spans="13:13">
      <c r="M487555" s="2206"/>
    </row>
    <row r="487585" spans="13:13">
      <c r="M487585" s="4408"/>
    </row>
    <row r="487586" spans="13:13">
      <c r="M487586" s="4409"/>
    </row>
    <row r="487587" spans="13:13">
      <c r="M487587" s="2206"/>
    </row>
    <row r="487617" spans="13:13">
      <c r="M487617" s="4408"/>
    </row>
    <row r="487618" spans="13:13">
      <c r="M487618" s="4409"/>
    </row>
    <row r="487619" spans="13:13">
      <c r="M487619" s="2206"/>
    </row>
    <row r="487649" spans="13:13">
      <c r="M487649" s="4408"/>
    </row>
    <row r="487650" spans="13:13">
      <c r="M487650" s="4409"/>
    </row>
    <row r="487651" spans="13:13">
      <c r="M487651" s="2206"/>
    </row>
    <row r="487681" spans="13:13">
      <c r="M487681" s="4408"/>
    </row>
    <row r="487682" spans="13:13">
      <c r="M487682" s="4409"/>
    </row>
    <row r="487683" spans="13:13">
      <c r="M487683" s="2206"/>
    </row>
    <row r="487713" spans="13:13">
      <c r="M487713" s="4408"/>
    </row>
    <row r="487714" spans="13:13">
      <c r="M487714" s="4409"/>
    </row>
    <row r="487715" spans="13:13">
      <c r="M487715" s="2206"/>
    </row>
    <row r="487745" spans="13:13">
      <c r="M487745" s="4408"/>
    </row>
    <row r="487746" spans="13:13">
      <c r="M487746" s="4409"/>
    </row>
    <row r="487747" spans="13:13">
      <c r="M487747" s="2206"/>
    </row>
    <row r="487777" spans="13:13">
      <c r="M487777" s="4408"/>
    </row>
    <row r="487778" spans="13:13">
      <c r="M487778" s="4409"/>
    </row>
    <row r="487779" spans="13:13">
      <c r="M487779" s="2206"/>
    </row>
    <row r="487809" spans="13:13">
      <c r="M487809" s="4408"/>
    </row>
    <row r="487810" spans="13:13">
      <c r="M487810" s="4409"/>
    </row>
    <row r="487811" spans="13:13">
      <c r="M487811" s="2206"/>
    </row>
    <row r="487841" spans="13:13">
      <c r="M487841" s="4408"/>
    </row>
    <row r="487842" spans="13:13">
      <c r="M487842" s="4409"/>
    </row>
    <row r="487843" spans="13:13">
      <c r="M487843" s="2206"/>
    </row>
    <row r="487873" spans="13:13">
      <c r="M487873" s="4408"/>
    </row>
    <row r="487874" spans="13:13">
      <c r="M487874" s="4409"/>
    </row>
    <row r="487875" spans="13:13">
      <c r="M487875" s="2206"/>
    </row>
    <row r="487905" spans="13:13">
      <c r="M487905" s="4408"/>
    </row>
    <row r="487906" spans="13:13">
      <c r="M487906" s="4409"/>
    </row>
    <row r="487907" spans="13:13">
      <c r="M487907" s="2206"/>
    </row>
    <row r="487937" spans="13:13">
      <c r="M487937" s="4408"/>
    </row>
    <row r="487938" spans="13:13">
      <c r="M487938" s="4409"/>
    </row>
    <row r="487939" spans="13:13">
      <c r="M487939" s="2206"/>
    </row>
    <row r="487969" spans="13:13">
      <c r="M487969" s="4408"/>
    </row>
    <row r="487970" spans="13:13">
      <c r="M487970" s="4409"/>
    </row>
    <row r="487971" spans="13:13">
      <c r="M487971" s="2206"/>
    </row>
    <row r="488001" spans="13:13">
      <c r="M488001" s="4408"/>
    </row>
    <row r="488002" spans="13:13">
      <c r="M488002" s="4409"/>
    </row>
    <row r="488003" spans="13:13">
      <c r="M488003" s="2206"/>
    </row>
    <row r="488033" spans="13:13">
      <c r="M488033" s="4408"/>
    </row>
    <row r="488034" spans="13:13">
      <c r="M488034" s="4409"/>
    </row>
    <row r="488035" spans="13:13">
      <c r="M488035" s="2206"/>
    </row>
    <row r="488065" spans="13:13">
      <c r="M488065" s="4408"/>
    </row>
    <row r="488066" spans="13:13">
      <c r="M488066" s="4409"/>
    </row>
    <row r="488067" spans="13:13">
      <c r="M488067" s="2206"/>
    </row>
    <row r="488097" spans="13:13">
      <c r="M488097" s="4408"/>
    </row>
    <row r="488098" spans="13:13">
      <c r="M488098" s="4409"/>
    </row>
    <row r="488099" spans="13:13">
      <c r="M488099" s="2206"/>
    </row>
    <row r="488129" spans="13:13">
      <c r="M488129" s="4408"/>
    </row>
    <row r="488130" spans="13:13">
      <c r="M488130" s="4409"/>
    </row>
    <row r="488131" spans="13:13">
      <c r="M488131" s="2206"/>
    </row>
    <row r="488161" spans="13:13">
      <c r="M488161" s="4408"/>
    </row>
    <row r="488162" spans="13:13">
      <c r="M488162" s="4409"/>
    </row>
    <row r="488163" spans="13:13">
      <c r="M488163" s="2206"/>
    </row>
    <row r="488193" spans="13:13">
      <c r="M488193" s="4408"/>
    </row>
    <row r="488194" spans="13:13">
      <c r="M488194" s="4409"/>
    </row>
    <row r="488195" spans="13:13">
      <c r="M488195" s="2206"/>
    </row>
    <row r="488225" spans="13:13">
      <c r="M488225" s="4408"/>
    </row>
    <row r="488226" spans="13:13">
      <c r="M488226" s="4409"/>
    </row>
    <row r="488227" spans="13:13">
      <c r="M488227" s="2206"/>
    </row>
    <row r="488257" spans="13:13">
      <c r="M488257" s="4408"/>
    </row>
    <row r="488258" spans="13:13">
      <c r="M488258" s="4409"/>
    </row>
    <row r="488259" spans="13:13">
      <c r="M488259" s="2206"/>
    </row>
    <row r="488289" spans="13:13">
      <c r="M488289" s="4408"/>
    </row>
    <row r="488290" spans="13:13">
      <c r="M488290" s="4409"/>
    </row>
    <row r="488291" spans="13:13">
      <c r="M488291" s="2206"/>
    </row>
    <row r="488321" spans="13:13">
      <c r="M488321" s="4408"/>
    </row>
    <row r="488322" spans="13:13">
      <c r="M488322" s="4409"/>
    </row>
    <row r="488323" spans="13:13">
      <c r="M488323" s="2206"/>
    </row>
    <row r="488353" spans="13:13">
      <c r="M488353" s="4408"/>
    </row>
    <row r="488354" spans="13:13">
      <c r="M488354" s="4409"/>
    </row>
    <row r="488355" spans="13:13">
      <c r="M488355" s="2206"/>
    </row>
    <row r="488385" spans="13:13">
      <c r="M488385" s="4408"/>
    </row>
    <row r="488386" spans="13:13">
      <c r="M488386" s="4409"/>
    </row>
    <row r="488387" spans="13:13">
      <c r="M488387" s="2206"/>
    </row>
    <row r="488417" spans="13:13">
      <c r="M488417" s="4408"/>
    </row>
    <row r="488418" spans="13:13">
      <c r="M488418" s="4409"/>
    </row>
    <row r="488419" spans="13:13">
      <c r="M488419" s="2206"/>
    </row>
    <row r="488449" spans="13:13">
      <c r="M488449" s="4408"/>
    </row>
    <row r="488450" spans="13:13">
      <c r="M488450" s="4409"/>
    </row>
    <row r="488451" spans="13:13">
      <c r="M488451" s="2206"/>
    </row>
    <row r="488481" spans="13:13">
      <c r="M488481" s="4408"/>
    </row>
    <row r="488482" spans="13:13">
      <c r="M488482" s="4409"/>
    </row>
    <row r="488483" spans="13:13">
      <c r="M488483" s="2206"/>
    </row>
    <row r="488513" spans="13:13">
      <c r="M488513" s="4408"/>
    </row>
    <row r="488514" spans="13:13">
      <c r="M488514" s="4409"/>
    </row>
    <row r="488515" spans="13:13">
      <c r="M488515" s="2206"/>
    </row>
    <row r="488545" spans="13:13">
      <c r="M488545" s="4408"/>
    </row>
    <row r="488546" spans="13:13">
      <c r="M488546" s="4409"/>
    </row>
    <row r="488547" spans="13:13">
      <c r="M488547" s="2206"/>
    </row>
    <row r="488577" spans="13:13">
      <c r="M488577" s="4408"/>
    </row>
    <row r="488578" spans="13:13">
      <c r="M488578" s="4409"/>
    </row>
    <row r="488579" spans="13:13">
      <c r="M488579" s="2206"/>
    </row>
    <row r="488609" spans="13:13">
      <c r="M488609" s="4408"/>
    </row>
    <row r="488610" spans="13:13">
      <c r="M488610" s="4409"/>
    </row>
    <row r="488611" spans="13:13">
      <c r="M488611" s="2206"/>
    </row>
    <row r="488641" spans="13:13">
      <c r="M488641" s="4408"/>
    </row>
    <row r="488642" spans="13:13">
      <c r="M488642" s="4409"/>
    </row>
    <row r="488643" spans="13:13">
      <c r="M488643" s="2206"/>
    </row>
    <row r="488673" spans="13:13">
      <c r="M488673" s="4408"/>
    </row>
    <row r="488674" spans="13:13">
      <c r="M488674" s="4409"/>
    </row>
    <row r="488675" spans="13:13">
      <c r="M488675" s="2206"/>
    </row>
    <row r="488705" spans="13:13">
      <c r="M488705" s="4408"/>
    </row>
    <row r="488706" spans="13:13">
      <c r="M488706" s="4409"/>
    </row>
    <row r="488707" spans="13:13">
      <c r="M488707" s="2206"/>
    </row>
    <row r="488737" spans="13:13">
      <c r="M488737" s="4408"/>
    </row>
    <row r="488738" spans="13:13">
      <c r="M488738" s="4409"/>
    </row>
    <row r="488739" spans="13:13">
      <c r="M488739" s="2206"/>
    </row>
    <row r="488769" spans="13:13">
      <c r="M488769" s="4408"/>
    </row>
    <row r="488770" spans="13:13">
      <c r="M488770" s="4409"/>
    </row>
    <row r="488771" spans="13:13">
      <c r="M488771" s="2206"/>
    </row>
    <row r="488801" spans="13:13">
      <c r="M488801" s="4408"/>
    </row>
    <row r="488802" spans="13:13">
      <c r="M488802" s="4409"/>
    </row>
    <row r="488803" spans="13:13">
      <c r="M488803" s="2206"/>
    </row>
    <row r="488833" spans="13:13">
      <c r="M488833" s="4408"/>
    </row>
    <row r="488834" spans="13:13">
      <c r="M488834" s="4409"/>
    </row>
    <row r="488835" spans="13:13">
      <c r="M488835" s="2206"/>
    </row>
    <row r="488865" spans="13:13">
      <c r="M488865" s="4408"/>
    </row>
    <row r="488866" spans="13:13">
      <c r="M488866" s="4409"/>
    </row>
    <row r="488867" spans="13:13">
      <c r="M488867" s="2206"/>
    </row>
    <row r="488897" spans="13:13">
      <c r="M488897" s="4408"/>
    </row>
    <row r="488898" spans="13:13">
      <c r="M488898" s="4409"/>
    </row>
    <row r="488899" spans="13:13">
      <c r="M488899" s="2206"/>
    </row>
    <row r="488929" spans="13:13">
      <c r="M488929" s="4408"/>
    </row>
    <row r="488930" spans="13:13">
      <c r="M488930" s="4409"/>
    </row>
    <row r="488931" spans="13:13">
      <c r="M488931" s="2206"/>
    </row>
    <row r="488961" spans="13:13">
      <c r="M488961" s="4408"/>
    </row>
    <row r="488962" spans="13:13">
      <c r="M488962" s="4409"/>
    </row>
    <row r="488963" spans="13:13">
      <c r="M488963" s="2206"/>
    </row>
    <row r="488993" spans="13:13">
      <c r="M488993" s="4408"/>
    </row>
    <row r="488994" spans="13:13">
      <c r="M488994" s="4409"/>
    </row>
    <row r="488995" spans="13:13">
      <c r="M488995" s="2206"/>
    </row>
    <row r="489025" spans="13:13">
      <c r="M489025" s="4408"/>
    </row>
    <row r="489026" spans="13:13">
      <c r="M489026" s="4409"/>
    </row>
    <row r="489027" spans="13:13">
      <c r="M489027" s="2206"/>
    </row>
    <row r="489057" spans="13:13">
      <c r="M489057" s="4408"/>
    </row>
    <row r="489058" spans="13:13">
      <c r="M489058" s="4409"/>
    </row>
    <row r="489059" spans="13:13">
      <c r="M489059" s="2206"/>
    </row>
    <row r="489089" spans="13:13">
      <c r="M489089" s="4408"/>
    </row>
    <row r="489090" spans="13:13">
      <c r="M489090" s="4409"/>
    </row>
    <row r="489091" spans="13:13">
      <c r="M489091" s="2206"/>
    </row>
    <row r="489121" spans="13:13">
      <c r="M489121" s="4408"/>
    </row>
    <row r="489122" spans="13:13">
      <c r="M489122" s="4409"/>
    </row>
    <row r="489123" spans="13:13">
      <c r="M489123" s="2206"/>
    </row>
    <row r="489153" spans="13:13">
      <c r="M489153" s="4408"/>
    </row>
    <row r="489154" spans="13:13">
      <c r="M489154" s="4409"/>
    </row>
    <row r="489155" spans="13:13">
      <c r="M489155" s="2206"/>
    </row>
    <row r="489185" spans="13:13">
      <c r="M489185" s="4408"/>
    </row>
    <row r="489186" spans="13:13">
      <c r="M489186" s="4409"/>
    </row>
    <row r="489187" spans="13:13">
      <c r="M489187" s="2206"/>
    </row>
    <row r="489217" spans="13:13">
      <c r="M489217" s="4408"/>
    </row>
    <row r="489218" spans="13:13">
      <c r="M489218" s="4409"/>
    </row>
    <row r="489219" spans="13:13">
      <c r="M489219" s="2206"/>
    </row>
    <row r="489249" spans="13:13">
      <c r="M489249" s="4408"/>
    </row>
    <row r="489250" spans="13:13">
      <c r="M489250" s="4409"/>
    </row>
    <row r="489251" spans="13:13">
      <c r="M489251" s="2206"/>
    </row>
    <row r="489281" spans="13:13">
      <c r="M489281" s="4408"/>
    </row>
    <row r="489282" spans="13:13">
      <c r="M489282" s="4409"/>
    </row>
    <row r="489283" spans="13:13">
      <c r="M489283" s="2206"/>
    </row>
    <row r="489313" spans="13:13">
      <c r="M489313" s="4408"/>
    </row>
    <row r="489314" spans="13:13">
      <c r="M489314" s="4409"/>
    </row>
    <row r="489315" spans="13:13">
      <c r="M489315" s="2206"/>
    </row>
    <row r="489345" spans="13:13">
      <c r="M489345" s="4408"/>
    </row>
    <row r="489346" spans="13:13">
      <c r="M489346" s="4409"/>
    </row>
    <row r="489347" spans="13:13">
      <c r="M489347" s="2206"/>
    </row>
    <row r="489377" spans="13:13">
      <c r="M489377" s="4408"/>
    </row>
    <row r="489378" spans="13:13">
      <c r="M489378" s="4409"/>
    </row>
    <row r="489379" spans="13:13">
      <c r="M489379" s="2206"/>
    </row>
    <row r="489409" spans="13:13">
      <c r="M489409" s="4408"/>
    </row>
    <row r="489410" spans="13:13">
      <c r="M489410" s="4409"/>
    </row>
    <row r="489411" spans="13:13">
      <c r="M489411" s="2206"/>
    </row>
    <row r="489441" spans="13:13">
      <c r="M489441" s="4408"/>
    </row>
    <row r="489442" spans="13:13">
      <c r="M489442" s="4409"/>
    </row>
    <row r="489443" spans="13:13">
      <c r="M489443" s="2206"/>
    </row>
    <row r="489473" spans="13:13">
      <c r="M489473" s="4408"/>
    </row>
    <row r="489474" spans="13:13">
      <c r="M489474" s="4409"/>
    </row>
    <row r="489475" spans="13:13">
      <c r="M489475" s="2206"/>
    </row>
    <row r="489505" spans="13:13">
      <c r="M489505" s="4408"/>
    </row>
    <row r="489506" spans="13:13">
      <c r="M489506" s="4409"/>
    </row>
    <row r="489507" spans="13:13">
      <c r="M489507" s="2206"/>
    </row>
    <row r="489537" spans="13:13">
      <c r="M489537" s="4408"/>
    </row>
    <row r="489538" spans="13:13">
      <c r="M489538" s="4409"/>
    </row>
    <row r="489539" spans="13:13">
      <c r="M489539" s="2206"/>
    </row>
    <row r="489569" spans="13:13">
      <c r="M489569" s="4408"/>
    </row>
    <row r="489570" spans="13:13">
      <c r="M489570" s="4409"/>
    </row>
    <row r="489571" spans="13:13">
      <c r="M489571" s="2206"/>
    </row>
    <row r="489601" spans="13:13">
      <c r="M489601" s="4408"/>
    </row>
    <row r="489602" spans="13:13">
      <c r="M489602" s="4409"/>
    </row>
    <row r="489603" spans="13:13">
      <c r="M489603" s="2206"/>
    </row>
    <row r="489633" spans="13:13">
      <c r="M489633" s="4408"/>
    </row>
    <row r="489634" spans="13:13">
      <c r="M489634" s="4409"/>
    </row>
    <row r="489635" spans="13:13">
      <c r="M489635" s="2206"/>
    </row>
    <row r="489665" spans="13:13">
      <c r="M489665" s="4408"/>
    </row>
    <row r="489666" spans="13:13">
      <c r="M489666" s="4409"/>
    </row>
    <row r="489667" spans="13:13">
      <c r="M489667" s="2206"/>
    </row>
    <row r="489697" spans="13:13">
      <c r="M489697" s="4408"/>
    </row>
    <row r="489698" spans="13:13">
      <c r="M489698" s="4409"/>
    </row>
    <row r="489699" spans="13:13">
      <c r="M489699" s="2206"/>
    </row>
    <row r="489729" spans="13:13">
      <c r="M489729" s="4408"/>
    </row>
    <row r="489730" spans="13:13">
      <c r="M489730" s="4409"/>
    </row>
    <row r="489731" spans="13:13">
      <c r="M489731" s="2206"/>
    </row>
    <row r="489761" spans="13:13">
      <c r="M489761" s="4408"/>
    </row>
    <row r="489762" spans="13:13">
      <c r="M489762" s="4409"/>
    </row>
    <row r="489763" spans="13:13">
      <c r="M489763" s="2206"/>
    </row>
    <row r="489793" spans="13:13">
      <c r="M489793" s="4408"/>
    </row>
    <row r="489794" spans="13:13">
      <c r="M489794" s="4409"/>
    </row>
    <row r="489795" spans="13:13">
      <c r="M489795" s="2206"/>
    </row>
    <row r="489825" spans="13:13">
      <c r="M489825" s="4408"/>
    </row>
    <row r="489826" spans="13:13">
      <c r="M489826" s="4409"/>
    </row>
    <row r="489827" spans="13:13">
      <c r="M489827" s="2206"/>
    </row>
    <row r="489857" spans="13:13">
      <c r="M489857" s="4408"/>
    </row>
    <row r="489858" spans="13:13">
      <c r="M489858" s="4409"/>
    </row>
    <row r="489859" spans="13:13">
      <c r="M489859" s="2206"/>
    </row>
    <row r="489889" spans="13:13">
      <c r="M489889" s="4408"/>
    </row>
    <row r="489890" spans="13:13">
      <c r="M489890" s="4409"/>
    </row>
    <row r="489891" spans="13:13">
      <c r="M489891" s="2206"/>
    </row>
    <row r="489921" spans="13:13">
      <c r="M489921" s="4408"/>
    </row>
    <row r="489922" spans="13:13">
      <c r="M489922" s="4409"/>
    </row>
    <row r="489923" spans="13:13">
      <c r="M489923" s="2206"/>
    </row>
    <row r="489953" spans="13:13">
      <c r="M489953" s="4408"/>
    </row>
    <row r="489954" spans="13:13">
      <c r="M489954" s="4409"/>
    </row>
    <row r="489955" spans="13:13">
      <c r="M489955" s="2206"/>
    </row>
    <row r="489985" spans="13:13">
      <c r="M489985" s="4408"/>
    </row>
    <row r="489986" spans="13:13">
      <c r="M489986" s="4409"/>
    </row>
    <row r="489987" spans="13:13">
      <c r="M489987" s="2206"/>
    </row>
    <row r="490017" spans="13:13">
      <c r="M490017" s="4408"/>
    </row>
    <row r="490018" spans="13:13">
      <c r="M490018" s="4409"/>
    </row>
    <row r="490019" spans="13:13">
      <c r="M490019" s="2206"/>
    </row>
    <row r="490049" spans="13:13">
      <c r="M490049" s="4408"/>
    </row>
    <row r="490050" spans="13:13">
      <c r="M490050" s="4409"/>
    </row>
    <row r="490051" spans="13:13">
      <c r="M490051" s="2206"/>
    </row>
    <row r="490081" spans="13:13">
      <c r="M490081" s="4408"/>
    </row>
    <row r="490082" spans="13:13">
      <c r="M490082" s="4409"/>
    </row>
    <row r="490083" spans="13:13">
      <c r="M490083" s="2206"/>
    </row>
    <row r="490113" spans="13:13">
      <c r="M490113" s="4408"/>
    </row>
    <row r="490114" spans="13:13">
      <c r="M490114" s="4409"/>
    </row>
    <row r="490115" spans="13:13">
      <c r="M490115" s="2206"/>
    </row>
    <row r="490145" spans="13:13">
      <c r="M490145" s="4408"/>
    </row>
    <row r="490146" spans="13:13">
      <c r="M490146" s="4409"/>
    </row>
    <row r="490147" spans="13:13">
      <c r="M490147" s="2206"/>
    </row>
    <row r="490177" spans="13:13">
      <c r="M490177" s="4408"/>
    </row>
    <row r="490178" spans="13:13">
      <c r="M490178" s="4409"/>
    </row>
    <row r="490179" spans="13:13">
      <c r="M490179" s="2206"/>
    </row>
    <row r="490209" spans="13:13">
      <c r="M490209" s="4408"/>
    </row>
    <row r="490210" spans="13:13">
      <c r="M490210" s="4409"/>
    </row>
    <row r="490211" spans="13:13">
      <c r="M490211" s="2206"/>
    </row>
    <row r="490241" spans="13:13">
      <c r="M490241" s="4408"/>
    </row>
    <row r="490242" spans="13:13">
      <c r="M490242" s="4409"/>
    </row>
    <row r="490243" spans="13:13">
      <c r="M490243" s="2206"/>
    </row>
    <row r="490273" spans="13:13">
      <c r="M490273" s="4408"/>
    </row>
    <row r="490274" spans="13:13">
      <c r="M490274" s="4409"/>
    </row>
    <row r="490275" spans="13:13">
      <c r="M490275" s="2206"/>
    </row>
    <row r="490305" spans="13:13">
      <c r="M490305" s="4408"/>
    </row>
    <row r="490306" spans="13:13">
      <c r="M490306" s="4409"/>
    </row>
    <row r="490307" spans="13:13">
      <c r="M490307" s="2206"/>
    </row>
    <row r="490337" spans="13:13">
      <c r="M490337" s="4408"/>
    </row>
    <row r="490338" spans="13:13">
      <c r="M490338" s="4409"/>
    </row>
    <row r="490339" spans="13:13">
      <c r="M490339" s="2206"/>
    </row>
    <row r="490369" spans="13:13">
      <c r="M490369" s="4408"/>
    </row>
    <row r="490370" spans="13:13">
      <c r="M490370" s="4409"/>
    </row>
    <row r="490371" spans="13:13">
      <c r="M490371" s="2206"/>
    </row>
    <row r="490401" spans="13:13">
      <c r="M490401" s="4408"/>
    </row>
    <row r="490402" spans="13:13">
      <c r="M490402" s="4409"/>
    </row>
    <row r="490403" spans="13:13">
      <c r="M490403" s="2206"/>
    </row>
    <row r="490433" spans="13:13">
      <c r="M490433" s="4408"/>
    </row>
    <row r="490434" spans="13:13">
      <c r="M490434" s="4409"/>
    </row>
    <row r="490435" spans="13:13">
      <c r="M490435" s="2206"/>
    </row>
    <row r="490465" spans="13:13">
      <c r="M490465" s="4408"/>
    </row>
    <row r="490466" spans="13:13">
      <c r="M490466" s="4409"/>
    </row>
    <row r="490467" spans="13:13">
      <c r="M490467" s="2206"/>
    </row>
    <row r="490497" spans="13:13">
      <c r="M490497" s="4408"/>
    </row>
    <row r="490498" spans="13:13">
      <c r="M490498" s="4409"/>
    </row>
    <row r="490499" spans="13:13">
      <c r="M490499" s="2206"/>
    </row>
    <row r="490529" spans="13:13">
      <c r="M490529" s="4408"/>
    </row>
    <row r="490530" spans="13:13">
      <c r="M490530" s="4409"/>
    </row>
    <row r="490531" spans="13:13">
      <c r="M490531" s="2206"/>
    </row>
    <row r="490561" spans="13:13">
      <c r="M490561" s="4408"/>
    </row>
    <row r="490562" spans="13:13">
      <c r="M490562" s="4409"/>
    </row>
    <row r="490563" spans="13:13">
      <c r="M490563" s="2206"/>
    </row>
    <row r="490593" spans="13:13">
      <c r="M490593" s="4408"/>
    </row>
    <row r="490594" spans="13:13">
      <c r="M490594" s="4409"/>
    </row>
    <row r="490595" spans="13:13">
      <c r="M490595" s="2206"/>
    </row>
    <row r="490625" spans="13:13">
      <c r="M490625" s="4408"/>
    </row>
    <row r="490626" spans="13:13">
      <c r="M490626" s="4409"/>
    </row>
    <row r="490627" spans="13:13">
      <c r="M490627" s="2206"/>
    </row>
    <row r="490657" spans="13:13">
      <c r="M490657" s="4408"/>
    </row>
    <row r="490658" spans="13:13">
      <c r="M490658" s="4409"/>
    </row>
    <row r="490659" spans="13:13">
      <c r="M490659" s="2206"/>
    </row>
    <row r="490689" spans="13:13">
      <c r="M490689" s="4408"/>
    </row>
    <row r="490690" spans="13:13">
      <c r="M490690" s="4409"/>
    </row>
    <row r="490691" spans="13:13">
      <c r="M490691" s="2206"/>
    </row>
    <row r="490721" spans="13:13">
      <c r="M490721" s="4408"/>
    </row>
    <row r="490722" spans="13:13">
      <c r="M490722" s="4409"/>
    </row>
    <row r="490723" spans="13:13">
      <c r="M490723" s="2206"/>
    </row>
    <row r="490753" spans="13:13">
      <c r="M490753" s="4408"/>
    </row>
    <row r="490754" spans="13:13">
      <c r="M490754" s="4409"/>
    </row>
    <row r="490755" spans="13:13">
      <c r="M490755" s="2206"/>
    </row>
    <row r="490785" spans="13:13">
      <c r="M490785" s="4408"/>
    </row>
    <row r="490786" spans="13:13">
      <c r="M490786" s="4409"/>
    </row>
    <row r="490787" spans="13:13">
      <c r="M490787" s="2206"/>
    </row>
    <row r="490817" spans="13:13">
      <c r="M490817" s="4408"/>
    </row>
    <row r="490818" spans="13:13">
      <c r="M490818" s="4409"/>
    </row>
    <row r="490819" spans="13:13">
      <c r="M490819" s="2206"/>
    </row>
    <row r="490849" spans="13:13">
      <c r="M490849" s="4408"/>
    </row>
    <row r="490850" spans="13:13">
      <c r="M490850" s="4409"/>
    </row>
    <row r="490851" spans="13:13">
      <c r="M490851" s="2206"/>
    </row>
    <row r="490881" spans="13:13">
      <c r="M490881" s="4408"/>
    </row>
    <row r="490882" spans="13:13">
      <c r="M490882" s="4409"/>
    </row>
    <row r="490883" spans="13:13">
      <c r="M490883" s="2206"/>
    </row>
    <row r="490913" spans="13:13">
      <c r="M490913" s="4408"/>
    </row>
    <row r="490914" spans="13:13">
      <c r="M490914" s="4409"/>
    </row>
    <row r="490915" spans="13:13">
      <c r="M490915" s="2206"/>
    </row>
    <row r="490945" spans="13:13">
      <c r="M490945" s="4408"/>
    </row>
    <row r="490946" spans="13:13">
      <c r="M490946" s="4409"/>
    </row>
    <row r="490947" spans="13:13">
      <c r="M490947" s="2206"/>
    </row>
    <row r="490977" spans="13:13">
      <c r="M490977" s="4408"/>
    </row>
    <row r="490978" spans="13:13">
      <c r="M490978" s="4409"/>
    </row>
    <row r="490979" spans="13:13">
      <c r="M490979" s="2206"/>
    </row>
    <row r="491009" spans="13:13">
      <c r="M491009" s="4408"/>
    </row>
    <row r="491010" spans="13:13">
      <c r="M491010" s="4409"/>
    </row>
    <row r="491011" spans="13:13">
      <c r="M491011" s="2206"/>
    </row>
    <row r="491041" spans="13:13">
      <c r="M491041" s="4408"/>
    </row>
    <row r="491042" spans="13:13">
      <c r="M491042" s="4409"/>
    </row>
    <row r="491043" spans="13:13">
      <c r="M491043" s="2206"/>
    </row>
    <row r="491073" spans="13:13">
      <c r="M491073" s="4408"/>
    </row>
    <row r="491074" spans="13:13">
      <c r="M491074" s="4409"/>
    </row>
    <row r="491075" spans="13:13">
      <c r="M491075" s="2206"/>
    </row>
    <row r="491105" spans="13:13">
      <c r="M491105" s="4408"/>
    </row>
    <row r="491106" spans="13:13">
      <c r="M491106" s="4409"/>
    </row>
    <row r="491107" spans="13:13">
      <c r="M491107" s="2206"/>
    </row>
    <row r="491137" spans="13:13">
      <c r="M491137" s="4408"/>
    </row>
    <row r="491138" spans="13:13">
      <c r="M491138" s="4409"/>
    </row>
    <row r="491139" spans="13:13">
      <c r="M491139" s="2206"/>
    </row>
    <row r="491169" spans="13:13">
      <c r="M491169" s="4408"/>
    </row>
    <row r="491170" spans="13:13">
      <c r="M491170" s="4409"/>
    </row>
    <row r="491171" spans="13:13">
      <c r="M491171" s="2206"/>
    </row>
    <row r="491201" spans="13:13">
      <c r="M491201" s="4408"/>
    </row>
    <row r="491202" spans="13:13">
      <c r="M491202" s="4409"/>
    </row>
    <row r="491203" spans="13:13">
      <c r="M491203" s="2206"/>
    </row>
    <row r="491233" spans="13:13">
      <c r="M491233" s="4408"/>
    </row>
    <row r="491234" spans="13:13">
      <c r="M491234" s="4409"/>
    </row>
    <row r="491235" spans="13:13">
      <c r="M491235" s="2206"/>
    </row>
    <row r="491265" spans="13:13">
      <c r="M491265" s="4408"/>
    </row>
    <row r="491266" spans="13:13">
      <c r="M491266" s="4409"/>
    </row>
    <row r="491267" spans="13:13">
      <c r="M491267" s="2206"/>
    </row>
    <row r="491297" spans="13:13">
      <c r="M491297" s="4408"/>
    </row>
    <row r="491298" spans="13:13">
      <c r="M491298" s="4409"/>
    </row>
    <row r="491299" spans="13:13">
      <c r="M491299" s="2206"/>
    </row>
    <row r="491329" spans="13:13">
      <c r="M491329" s="4408"/>
    </row>
    <row r="491330" spans="13:13">
      <c r="M491330" s="4409"/>
    </row>
    <row r="491331" spans="13:13">
      <c r="M491331" s="2206"/>
    </row>
    <row r="491361" spans="13:13">
      <c r="M491361" s="4408"/>
    </row>
    <row r="491362" spans="13:13">
      <c r="M491362" s="4409"/>
    </row>
    <row r="491363" spans="13:13">
      <c r="M491363" s="2206"/>
    </row>
    <row r="491393" spans="13:13">
      <c r="M491393" s="4408"/>
    </row>
    <row r="491394" spans="13:13">
      <c r="M491394" s="4409"/>
    </row>
    <row r="491395" spans="13:13">
      <c r="M491395" s="2206"/>
    </row>
    <row r="491425" spans="13:13">
      <c r="M491425" s="4408"/>
    </row>
    <row r="491426" spans="13:13">
      <c r="M491426" s="4409"/>
    </row>
    <row r="491427" spans="13:13">
      <c r="M491427" s="2206"/>
    </row>
    <row r="491457" spans="13:13">
      <c r="M491457" s="4408"/>
    </row>
    <row r="491458" spans="13:13">
      <c r="M491458" s="4409"/>
    </row>
    <row r="491459" spans="13:13">
      <c r="M491459" s="2206"/>
    </row>
    <row r="491489" spans="13:13">
      <c r="M491489" s="4408"/>
    </row>
    <row r="491490" spans="13:13">
      <c r="M491490" s="4409"/>
    </row>
    <row r="491491" spans="13:13">
      <c r="M491491" s="2206"/>
    </row>
    <row r="491521" spans="13:13">
      <c r="M491521" s="4408"/>
    </row>
    <row r="491522" spans="13:13">
      <c r="M491522" s="4409"/>
    </row>
    <row r="491523" spans="13:13">
      <c r="M491523" s="2206"/>
    </row>
    <row r="491553" spans="13:13">
      <c r="M491553" s="4408"/>
    </row>
    <row r="491554" spans="13:13">
      <c r="M491554" s="4409"/>
    </row>
    <row r="491555" spans="13:13">
      <c r="M491555" s="2206"/>
    </row>
    <row r="491585" spans="13:13">
      <c r="M491585" s="4408"/>
    </row>
    <row r="491586" spans="13:13">
      <c r="M491586" s="4409"/>
    </row>
    <row r="491587" spans="13:13">
      <c r="M491587" s="2206"/>
    </row>
    <row r="491617" spans="13:13">
      <c r="M491617" s="4408"/>
    </row>
    <row r="491618" spans="13:13">
      <c r="M491618" s="4409"/>
    </row>
    <row r="491619" spans="13:13">
      <c r="M491619" s="2206"/>
    </row>
    <row r="491649" spans="13:13">
      <c r="M491649" s="4408"/>
    </row>
    <row r="491650" spans="13:13">
      <c r="M491650" s="4409"/>
    </row>
    <row r="491651" spans="13:13">
      <c r="M491651" s="2206"/>
    </row>
    <row r="491681" spans="13:13">
      <c r="M491681" s="4408"/>
    </row>
    <row r="491682" spans="13:13">
      <c r="M491682" s="4409"/>
    </row>
    <row r="491683" spans="13:13">
      <c r="M491683" s="2206"/>
    </row>
    <row r="491713" spans="13:13">
      <c r="M491713" s="4408"/>
    </row>
    <row r="491714" spans="13:13">
      <c r="M491714" s="4409"/>
    </row>
    <row r="491715" spans="13:13">
      <c r="M491715" s="2206"/>
    </row>
    <row r="491745" spans="13:13">
      <c r="M491745" s="4408"/>
    </row>
    <row r="491746" spans="13:13">
      <c r="M491746" s="4409"/>
    </row>
    <row r="491747" spans="13:13">
      <c r="M491747" s="2206"/>
    </row>
    <row r="491777" spans="13:13">
      <c r="M491777" s="4408"/>
    </row>
    <row r="491778" spans="13:13">
      <c r="M491778" s="4409"/>
    </row>
    <row r="491779" spans="13:13">
      <c r="M491779" s="2206"/>
    </row>
    <row r="491809" spans="13:13">
      <c r="M491809" s="4408"/>
    </row>
    <row r="491810" spans="13:13">
      <c r="M491810" s="4409"/>
    </row>
    <row r="491811" spans="13:13">
      <c r="M491811" s="2206"/>
    </row>
    <row r="491841" spans="13:13">
      <c r="M491841" s="4408"/>
    </row>
    <row r="491842" spans="13:13">
      <c r="M491842" s="4409"/>
    </row>
    <row r="491843" spans="13:13">
      <c r="M491843" s="2206"/>
    </row>
    <row r="491873" spans="13:13">
      <c r="M491873" s="4408"/>
    </row>
    <row r="491874" spans="13:13">
      <c r="M491874" s="4409"/>
    </row>
    <row r="491875" spans="13:13">
      <c r="M491875" s="2206"/>
    </row>
    <row r="491905" spans="13:13">
      <c r="M491905" s="4408"/>
    </row>
    <row r="491906" spans="13:13">
      <c r="M491906" s="4409"/>
    </row>
    <row r="491907" spans="13:13">
      <c r="M491907" s="2206"/>
    </row>
    <row r="491937" spans="13:13">
      <c r="M491937" s="4408"/>
    </row>
    <row r="491938" spans="13:13">
      <c r="M491938" s="4409"/>
    </row>
    <row r="491939" spans="13:13">
      <c r="M491939" s="2206"/>
    </row>
    <row r="491969" spans="13:13">
      <c r="M491969" s="4408"/>
    </row>
    <row r="491970" spans="13:13">
      <c r="M491970" s="4409"/>
    </row>
    <row r="491971" spans="13:13">
      <c r="M491971" s="2206"/>
    </row>
    <row r="492001" spans="13:13">
      <c r="M492001" s="4408"/>
    </row>
    <row r="492002" spans="13:13">
      <c r="M492002" s="4409"/>
    </row>
    <row r="492003" spans="13:13">
      <c r="M492003" s="2206"/>
    </row>
    <row r="492033" spans="13:13">
      <c r="M492033" s="4408"/>
    </row>
    <row r="492034" spans="13:13">
      <c r="M492034" s="4409"/>
    </row>
    <row r="492035" spans="13:13">
      <c r="M492035" s="2206"/>
    </row>
    <row r="492065" spans="13:13">
      <c r="M492065" s="4408"/>
    </row>
    <row r="492066" spans="13:13">
      <c r="M492066" s="4409"/>
    </row>
    <row r="492067" spans="13:13">
      <c r="M492067" s="2206"/>
    </row>
    <row r="492097" spans="13:13">
      <c r="M492097" s="4408"/>
    </row>
    <row r="492098" spans="13:13">
      <c r="M492098" s="4409"/>
    </row>
    <row r="492099" spans="13:13">
      <c r="M492099" s="2206"/>
    </row>
    <row r="492129" spans="13:13">
      <c r="M492129" s="4408"/>
    </row>
    <row r="492130" spans="13:13">
      <c r="M492130" s="4409"/>
    </row>
    <row r="492131" spans="13:13">
      <c r="M492131" s="2206"/>
    </row>
    <row r="492161" spans="13:13">
      <c r="M492161" s="4408"/>
    </row>
    <row r="492162" spans="13:13">
      <c r="M492162" s="4409"/>
    </row>
    <row r="492163" spans="13:13">
      <c r="M492163" s="2206"/>
    </row>
    <row r="492193" spans="13:13">
      <c r="M492193" s="4408"/>
    </row>
    <row r="492194" spans="13:13">
      <c r="M492194" s="4409"/>
    </row>
    <row r="492195" spans="13:13">
      <c r="M492195" s="2206"/>
    </row>
    <row r="492225" spans="13:13">
      <c r="M492225" s="4408"/>
    </row>
    <row r="492226" spans="13:13">
      <c r="M492226" s="4409"/>
    </row>
    <row r="492227" spans="13:13">
      <c r="M492227" s="2206"/>
    </row>
    <row r="492257" spans="13:13">
      <c r="M492257" s="4408"/>
    </row>
    <row r="492258" spans="13:13">
      <c r="M492258" s="4409"/>
    </row>
    <row r="492259" spans="13:13">
      <c r="M492259" s="2206"/>
    </row>
    <row r="492289" spans="13:13">
      <c r="M492289" s="4408"/>
    </row>
    <row r="492290" spans="13:13">
      <c r="M492290" s="4409"/>
    </row>
    <row r="492291" spans="13:13">
      <c r="M492291" s="2206"/>
    </row>
    <row r="492321" spans="13:13">
      <c r="M492321" s="4408"/>
    </row>
    <row r="492322" spans="13:13">
      <c r="M492322" s="4409"/>
    </row>
    <row r="492323" spans="13:13">
      <c r="M492323" s="2206"/>
    </row>
    <row r="492353" spans="13:13">
      <c r="M492353" s="4408"/>
    </row>
    <row r="492354" spans="13:13">
      <c r="M492354" s="4409"/>
    </row>
    <row r="492355" spans="13:13">
      <c r="M492355" s="2206"/>
    </row>
    <row r="492385" spans="13:13">
      <c r="M492385" s="4408"/>
    </row>
    <row r="492386" spans="13:13">
      <c r="M492386" s="4409"/>
    </row>
    <row r="492387" spans="13:13">
      <c r="M492387" s="2206"/>
    </row>
    <row r="492417" spans="13:13">
      <c r="M492417" s="4408"/>
    </row>
    <row r="492418" spans="13:13">
      <c r="M492418" s="4409"/>
    </row>
    <row r="492419" spans="13:13">
      <c r="M492419" s="2206"/>
    </row>
    <row r="492449" spans="13:13">
      <c r="M492449" s="4408"/>
    </row>
    <row r="492450" spans="13:13">
      <c r="M492450" s="4409"/>
    </row>
    <row r="492451" spans="13:13">
      <c r="M492451" s="2206"/>
    </row>
    <row r="492481" spans="13:13">
      <c r="M492481" s="4408"/>
    </row>
    <row r="492482" spans="13:13">
      <c r="M492482" s="4409"/>
    </row>
    <row r="492483" spans="13:13">
      <c r="M492483" s="2206"/>
    </row>
    <row r="492513" spans="13:13">
      <c r="M492513" s="4408"/>
    </row>
    <row r="492514" spans="13:13">
      <c r="M492514" s="4409"/>
    </row>
    <row r="492515" spans="13:13">
      <c r="M492515" s="2206"/>
    </row>
    <row r="492545" spans="13:13">
      <c r="M492545" s="4408"/>
    </row>
    <row r="492546" spans="13:13">
      <c r="M492546" s="4409"/>
    </row>
    <row r="492547" spans="13:13">
      <c r="M492547" s="2206"/>
    </row>
    <row r="492577" spans="13:13">
      <c r="M492577" s="4408"/>
    </row>
    <row r="492578" spans="13:13">
      <c r="M492578" s="4409"/>
    </row>
    <row r="492579" spans="13:13">
      <c r="M492579" s="2206"/>
    </row>
    <row r="492609" spans="13:13">
      <c r="M492609" s="4408"/>
    </row>
    <row r="492610" spans="13:13">
      <c r="M492610" s="4409"/>
    </row>
    <row r="492611" spans="13:13">
      <c r="M492611" s="2206"/>
    </row>
    <row r="492641" spans="13:13">
      <c r="M492641" s="4408"/>
    </row>
    <row r="492642" spans="13:13">
      <c r="M492642" s="4409"/>
    </row>
    <row r="492643" spans="13:13">
      <c r="M492643" s="2206"/>
    </row>
    <row r="492673" spans="13:13">
      <c r="M492673" s="4408"/>
    </row>
    <row r="492674" spans="13:13">
      <c r="M492674" s="4409"/>
    </row>
    <row r="492675" spans="13:13">
      <c r="M492675" s="2206"/>
    </row>
    <row r="492705" spans="13:13">
      <c r="M492705" s="4408"/>
    </row>
    <row r="492706" spans="13:13">
      <c r="M492706" s="4409"/>
    </row>
    <row r="492707" spans="13:13">
      <c r="M492707" s="2206"/>
    </row>
    <row r="492737" spans="13:13">
      <c r="M492737" s="4408"/>
    </row>
    <row r="492738" spans="13:13">
      <c r="M492738" s="4409"/>
    </row>
    <row r="492739" spans="13:13">
      <c r="M492739" s="2206"/>
    </row>
    <row r="492769" spans="13:13">
      <c r="M492769" s="4408"/>
    </row>
    <row r="492770" spans="13:13">
      <c r="M492770" s="4409"/>
    </row>
    <row r="492771" spans="13:13">
      <c r="M492771" s="2206"/>
    </row>
    <row r="492801" spans="13:13">
      <c r="M492801" s="4408"/>
    </row>
    <row r="492802" spans="13:13">
      <c r="M492802" s="4409"/>
    </row>
    <row r="492803" spans="13:13">
      <c r="M492803" s="2206"/>
    </row>
    <row r="492833" spans="13:13">
      <c r="M492833" s="4408"/>
    </row>
    <row r="492834" spans="13:13">
      <c r="M492834" s="4409"/>
    </row>
    <row r="492835" spans="13:13">
      <c r="M492835" s="2206"/>
    </row>
    <row r="492865" spans="13:13">
      <c r="M492865" s="4408"/>
    </row>
    <row r="492866" spans="13:13">
      <c r="M492866" s="4409"/>
    </row>
    <row r="492867" spans="13:13">
      <c r="M492867" s="2206"/>
    </row>
    <row r="492897" spans="13:13">
      <c r="M492897" s="4408"/>
    </row>
    <row r="492898" spans="13:13">
      <c r="M492898" s="4409"/>
    </row>
    <row r="492899" spans="13:13">
      <c r="M492899" s="2206"/>
    </row>
    <row r="492929" spans="13:13">
      <c r="M492929" s="4408"/>
    </row>
    <row r="492930" spans="13:13">
      <c r="M492930" s="4409"/>
    </row>
    <row r="492931" spans="13:13">
      <c r="M492931" s="2206"/>
    </row>
    <row r="492961" spans="13:13">
      <c r="M492961" s="4408"/>
    </row>
    <row r="492962" spans="13:13">
      <c r="M492962" s="4409"/>
    </row>
    <row r="492963" spans="13:13">
      <c r="M492963" s="2206"/>
    </row>
    <row r="492993" spans="13:13">
      <c r="M492993" s="4408"/>
    </row>
    <row r="492994" spans="13:13">
      <c r="M492994" s="4409"/>
    </row>
    <row r="492995" spans="13:13">
      <c r="M492995" s="2206"/>
    </row>
    <row r="493025" spans="13:13">
      <c r="M493025" s="4408"/>
    </row>
    <row r="493026" spans="13:13">
      <c r="M493026" s="4409"/>
    </row>
    <row r="493027" spans="13:13">
      <c r="M493027" s="2206"/>
    </row>
    <row r="493057" spans="13:13">
      <c r="M493057" s="4408"/>
    </row>
    <row r="493058" spans="13:13">
      <c r="M493058" s="4409"/>
    </row>
    <row r="493059" spans="13:13">
      <c r="M493059" s="2206"/>
    </row>
    <row r="493089" spans="13:13">
      <c r="M493089" s="4408"/>
    </row>
    <row r="493090" spans="13:13">
      <c r="M493090" s="4409"/>
    </row>
    <row r="493091" spans="13:13">
      <c r="M493091" s="2206"/>
    </row>
    <row r="493121" spans="13:13">
      <c r="M493121" s="4408"/>
    </row>
    <row r="493122" spans="13:13">
      <c r="M493122" s="4409"/>
    </row>
    <row r="493123" spans="13:13">
      <c r="M493123" s="2206"/>
    </row>
    <row r="493153" spans="13:13">
      <c r="M493153" s="4408"/>
    </row>
    <row r="493154" spans="13:13">
      <c r="M493154" s="4409"/>
    </row>
    <row r="493155" spans="13:13">
      <c r="M493155" s="2206"/>
    </row>
    <row r="493185" spans="13:13">
      <c r="M493185" s="4408"/>
    </row>
    <row r="493186" spans="13:13">
      <c r="M493186" s="4409"/>
    </row>
    <row r="493187" spans="13:13">
      <c r="M493187" s="2206"/>
    </row>
    <row r="493217" spans="13:13">
      <c r="M493217" s="4408"/>
    </row>
    <row r="493218" spans="13:13">
      <c r="M493218" s="4409"/>
    </row>
    <row r="493219" spans="13:13">
      <c r="M493219" s="2206"/>
    </row>
    <row r="493249" spans="13:13">
      <c r="M493249" s="4408"/>
    </row>
    <row r="493250" spans="13:13">
      <c r="M493250" s="4409"/>
    </row>
    <row r="493251" spans="13:13">
      <c r="M493251" s="2206"/>
    </row>
    <row r="493281" spans="13:13">
      <c r="M493281" s="4408"/>
    </row>
    <row r="493282" spans="13:13">
      <c r="M493282" s="4409"/>
    </row>
    <row r="493283" spans="13:13">
      <c r="M493283" s="2206"/>
    </row>
    <row r="493313" spans="13:13">
      <c r="M493313" s="4408"/>
    </row>
    <row r="493314" spans="13:13">
      <c r="M493314" s="4409"/>
    </row>
    <row r="493315" spans="13:13">
      <c r="M493315" s="2206"/>
    </row>
    <row r="493345" spans="13:13">
      <c r="M493345" s="4408"/>
    </row>
    <row r="493346" spans="13:13">
      <c r="M493346" s="4409"/>
    </row>
    <row r="493347" spans="13:13">
      <c r="M493347" s="2206"/>
    </row>
    <row r="493377" spans="13:13">
      <c r="M493377" s="4408"/>
    </row>
    <row r="493378" spans="13:13">
      <c r="M493378" s="4409"/>
    </row>
    <row r="493379" spans="13:13">
      <c r="M493379" s="2206"/>
    </row>
    <row r="493409" spans="13:13">
      <c r="M493409" s="4408"/>
    </row>
    <row r="493410" spans="13:13">
      <c r="M493410" s="4409"/>
    </row>
    <row r="493411" spans="13:13">
      <c r="M493411" s="2206"/>
    </row>
    <row r="493441" spans="13:13">
      <c r="M493441" s="4408"/>
    </row>
    <row r="493442" spans="13:13">
      <c r="M493442" s="4409"/>
    </row>
    <row r="493443" spans="13:13">
      <c r="M493443" s="2206"/>
    </row>
    <row r="493473" spans="13:13">
      <c r="M493473" s="4408"/>
    </row>
    <row r="493474" spans="13:13">
      <c r="M493474" s="4409"/>
    </row>
    <row r="493475" spans="13:13">
      <c r="M493475" s="2206"/>
    </row>
    <row r="493505" spans="13:13">
      <c r="M493505" s="4408"/>
    </row>
    <row r="493506" spans="13:13">
      <c r="M493506" s="4409"/>
    </row>
    <row r="493507" spans="13:13">
      <c r="M493507" s="2206"/>
    </row>
    <row r="493537" spans="13:13">
      <c r="M493537" s="4408"/>
    </row>
    <row r="493538" spans="13:13">
      <c r="M493538" s="4409"/>
    </row>
    <row r="493539" spans="13:13">
      <c r="M493539" s="2206"/>
    </row>
    <row r="493569" spans="13:13">
      <c r="M493569" s="4408"/>
    </row>
    <row r="493570" spans="13:13">
      <c r="M493570" s="4409"/>
    </row>
    <row r="493571" spans="13:13">
      <c r="M493571" s="2206"/>
    </row>
    <row r="493601" spans="13:13">
      <c r="M493601" s="4408"/>
    </row>
    <row r="493602" spans="13:13">
      <c r="M493602" s="4409"/>
    </row>
    <row r="493603" spans="13:13">
      <c r="M493603" s="2206"/>
    </row>
    <row r="493633" spans="13:13">
      <c r="M493633" s="4408"/>
    </row>
    <row r="493634" spans="13:13">
      <c r="M493634" s="4409"/>
    </row>
    <row r="493635" spans="13:13">
      <c r="M493635" s="2206"/>
    </row>
    <row r="493665" spans="13:13">
      <c r="M493665" s="4408"/>
    </row>
    <row r="493666" spans="13:13">
      <c r="M493666" s="4409"/>
    </row>
    <row r="493667" spans="13:13">
      <c r="M493667" s="2206"/>
    </row>
    <row r="493697" spans="13:13">
      <c r="M493697" s="4408"/>
    </row>
    <row r="493698" spans="13:13">
      <c r="M493698" s="4409"/>
    </row>
    <row r="493699" spans="13:13">
      <c r="M493699" s="2206"/>
    </row>
    <row r="493729" spans="13:13">
      <c r="M493729" s="4408"/>
    </row>
    <row r="493730" spans="13:13">
      <c r="M493730" s="4409"/>
    </row>
    <row r="493731" spans="13:13">
      <c r="M493731" s="2206"/>
    </row>
    <row r="493761" spans="13:13">
      <c r="M493761" s="4408"/>
    </row>
    <row r="493762" spans="13:13">
      <c r="M493762" s="4409"/>
    </row>
    <row r="493763" spans="13:13">
      <c r="M493763" s="2206"/>
    </row>
    <row r="493793" spans="13:13">
      <c r="M493793" s="4408"/>
    </row>
    <row r="493794" spans="13:13">
      <c r="M493794" s="4409"/>
    </row>
    <row r="493795" spans="13:13">
      <c r="M493795" s="2206"/>
    </row>
    <row r="493825" spans="13:13">
      <c r="M493825" s="4408"/>
    </row>
    <row r="493826" spans="13:13">
      <c r="M493826" s="4409"/>
    </row>
    <row r="493827" spans="13:13">
      <c r="M493827" s="2206"/>
    </row>
    <row r="493857" spans="13:13">
      <c r="M493857" s="4408"/>
    </row>
    <row r="493858" spans="13:13">
      <c r="M493858" s="4409"/>
    </row>
    <row r="493859" spans="13:13">
      <c r="M493859" s="2206"/>
    </row>
    <row r="493889" spans="13:13">
      <c r="M493889" s="4408"/>
    </row>
    <row r="493890" spans="13:13">
      <c r="M493890" s="4409"/>
    </row>
    <row r="493891" spans="13:13">
      <c r="M493891" s="2206"/>
    </row>
    <row r="493921" spans="13:13">
      <c r="M493921" s="4408"/>
    </row>
    <row r="493922" spans="13:13">
      <c r="M493922" s="4409"/>
    </row>
    <row r="493923" spans="13:13">
      <c r="M493923" s="2206"/>
    </row>
    <row r="493953" spans="13:13">
      <c r="M493953" s="4408"/>
    </row>
    <row r="493954" spans="13:13">
      <c r="M493954" s="4409"/>
    </row>
    <row r="493955" spans="13:13">
      <c r="M493955" s="2206"/>
    </row>
    <row r="493985" spans="13:13">
      <c r="M493985" s="4408"/>
    </row>
    <row r="493986" spans="13:13">
      <c r="M493986" s="4409"/>
    </row>
    <row r="493987" spans="13:13">
      <c r="M493987" s="2206"/>
    </row>
    <row r="494017" spans="13:13">
      <c r="M494017" s="4408"/>
    </row>
    <row r="494018" spans="13:13">
      <c r="M494018" s="4409"/>
    </row>
    <row r="494019" spans="13:13">
      <c r="M494019" s="2206"/>
    </row>
    <row r="494049" spans="13:13">
      <c r="M494049" s="4408"/>
    </row>
    <row r="494050" spans="13:13">
      <c r="M494050" s="4409"/>
    </row>
    <row r="494051" spans="13:13">
      <c r="M494051" s="2206"/>
    </row>
    <row r="494081" spans="13:13">
      <c r="M494081" s="4408"/>
    </row>
    <row r="494082" spans="13:13">
      <c r="M494082" s="4409"/>
    </row>
    <row r="494083" spans="13:13">
      <c r="M494083" s="2206"/>
    </row>
    <row r="494113" spans="13:13">
      <c r="M494113" s="4408"/>
    </row>
    <row r="494114" spans="13:13">
      <c r="M494114" s="4409"/>
    </row>
    <row r="494115" spans="13:13">
      <c r="M494115" s="2206"/>
    </row>
    <row r="494145" spans="13:13">
      <c r="M494145" s="4408"/>
    </row>
    <row r="494146" spans="13:13">
      <c r="M494146" s="4409"/>
    </row>
    <row r="494147" spans="13:13">
      <c r="M494147" s="2206"/>
    </row>
    <row r="494177" spans="13:13">
      <c r="M494177" s="4408"/>
    </row>
    <row r="494178" spans="13:13">
      <c r="M494178" s="4409"/>
    </row>
    <row r="494179" spans="13:13">
      <c r="M494179" s="2206"/>
    </row>
    <row r="494209" spans="13:13">
      <c r="M494209" s="4408"/>
    </row>
    <row r="494210" spans="13:13">
      <c r="M494210" s="4409"/>
    </row>
    <row r="494211" spans="13:13">
      <c r="M494211" s="2206"/>
    </row>
    <row r="494241" spans="13:13">
      <c r="M494241" s="4408"/>
    </row>
    <row r="494242" spans="13:13">
      <c r="M494242" s="4409"/>
    </row>
    <row r="494243" spans="13:13">
      <c r="M494243" s="2206"/>
    </row>
    <row r="494273" spans="13:13">
      <c r="M494273" s="4408"/>
    </row>
    <row r="494274" spans="13:13">
      <c r="M494274" s="4409"/>
    </row>
    <row r="494275" spans="13:13">
      <c r="M494275" s="2206"/>
    </row>
    <row r="494305" spans="13:13">
      <c r="M494305" s="4408"/>
    </row>
    <row r="494306" spans="13:13">
      <c r="M494306" s="4409"/>
    </row>
    <row r="494307" spans="13:13">
      <c r="M494307" s="2206"/>
    </row>
    <row r="494337" spans="13:13">
      <c r="M494337" s="4408"/>
    </row>
    <row r="494338" spans="13:13">
      <c r="M494338" s="4409"/>
    </row>
    <row r="494339" spans="13:13">
      <c r="M494339" s="2206"/>
    </row>
    <row r="494369" spans="13:13">
      <c r="M494369" s="4408"/>
    </row>
    <row r="494370" spans="13:13">
      <c r="M494370" s="4409"/>
    </row>
    <row r="494371" spans="13:13">
      <c r="M494371" s="2206"/>
    </row>
    <row r="494401" spans="13:13">
      <c r="M494401" s="4408"/>
    </row>
    <row r="494402" spans="13:13">
      <c r="M494402" s="4409"/>
    </row>
    <row r="494403" spans="13:13">
      <c r="M494403" s="2206"/>
    </row>
    <row r="494433" spans="13:13">
      <c r="M494433" s="4408"/>
    </row>
    <row r="494434" spans="13:13">
      <c r="M494434" s="4409"/>
    </row>
    <row r="494435" spans="13:13">
      <c r="M494435" s="2206"/>
    </row>
    <row r="494465" spans="13:13">
      <c r="M494465" s="4408"/>
    </row>
    <row r="494466" spans="13:13">
      <c r="M494466" s="4409"/>
    </row>
    <row r="494467" spans="13:13">
      <c r="M494467" s="2206"/>
    </row>
    <row r="494497" spans="13:13">
      <c r="M494497" s="4408"/>
    </row>
    <row r="494498" spans="13:13">
      <c r="M494498" s="4409"/>
    </row>
    <row r="494499" spans="13:13">
      <c r="M494499" s="2206"/>
    </row>
    <row r="494529" spans="13:13">
      <c r="M494529" s="4408"/>
    </row>
    <row r="494530" spans="13:13">
      <c r="M494530" s="4409"/>
    </row>
    <row r="494531" spans="13:13">
      <c r="M494531" s="2206"/>
    </row>
    <row r="494561" spans="13:13">
      <c r="M494561" s="4408"/>
    </row>
    <row r="494562" spans="13:13">
      <c r="M494562" s="4409"/>
    </row>
    <row r="494563" spans="13:13">
      <c r="M494563" s="2206"/>
    </row>
    <row r="494593" spans="13:13">
      <c r="M494593" s="4408"/>
    </row>
    <row r="494594" spans="13:13">
      <c r="M494594" s="4409"/>
    </row>
    <row r="494595" spans="13:13">
      <c r="M494595" s="2206"/>
    </row>
    <row r="494625" spans="13:13">
      <c r="M494625" s="4408"/>
    </row>
    <row r="494626" spans="13:13">
      <c r="M494626" s="4409"/>
    </row>
    <row r="494627" spans="13:13">
      <c r="M494627" s="2206"/>
    </row>
    <row r="494657" spans="13:13">
      <c r="M494657" s="4408"/>
    </row>
    <row r="494658" spans="13:13">
      <c r="M494658" s="4409"/>
    </row>
    <row r="494659" spans="13:13">
      <c r="M494659" s="2206"/>
    </row>
    <row r="494689" spans="13:13">
      <c r="M494689" s="4408"/>
    </row>
    <row r="494690" spans="13:13">
      <c r="M494690" s="4409"/>
    </row>
    <row r="494691" spans="13:13">
      <c r="M494691" s="2206"/>
    </row>
    <row r="494721" spans="13:13">
      <c r="M494721" s="4408"/>
    </row>
    <row r="494722" spans="13:13">
      <c r="M494722" s="4409"/>
    </row>
    <row r="494723" spans="13:13">
      <c r="M494723" s="2206"/>
    </row>
    <row r="494753" spans="13:13">
      <c r="M494753" s="4408"/>
    </row>
    <row r="494754" spans="13:13">
      <c r="M494754" s="4409"/>
    </row>
    <row r="494755" spans="13:13">
      <c r="M494755" s="2206"/>
    </row>
    <row r="494785" spans="13:13">
      <c r="M494785" s="4408"/>
    </row>
    <row r="494786" spans="13:13">
      <c r="M494786" s="4409"/>
    </row>
    <row r="494787" spans="13:13">
      <c r="M494787" s="2206"/>
    </row>
    <row r="494817" spans="13:13">
      <c r="M494817" s="4408"/>
    </row>
    <row r="494818" spans="13:13">
      <c r="M494818" s="4409"/>
    </row>
    <row r="494819" spans="13:13">
      <c r="M494819" s="2206"/>
    </row>
    <row r="494849" spans="13:13">
      <c r="M494849" s="4408"/>
    </row>
    <row r="494850" spans="13:13">
      <c r="M494850" s="4409"/>
    </row>
    <row r="494851" spans="13:13">
      <c r="M494851" s="2206"/>
    </row>
    <row r="494881" spans="13:13">
      <c r="M494881" s="4408"/>
    </row>
    <row r="494882" spans="13:13">
      <c r="M494882" s="4409"/>
    </row>
    <row r="494883" spans="13:13">
      <c r="M494883" s="2206"/>
    </row>
    <row r="494913" spans="13:13">
      <c r="M494913" s="4408"/>
    </row>
    <row r="494914" spans="13:13">
      <c r="M494914" s="4409"/>
    </row>
    <row r="494915" spans="13:13">
      <c r="M494915" s="2206"/>
    </row>
    <row r="494945" spans="13:13">
      <c r="M494945" s="4408"/>
    </row>
    <row r="494946" spans="13:13">
      <c r="M494946" s="4409"/>
    </row>
    <row r="494947" spans="13:13">
      <c r="M494947" s="2206"/>
    </row>
    <row r="494977" spans="13:13">
      <c r="M494977" s="4408"/>
    </row>
    <row r="494978" spans="13:13">
      <c r="M494978" s="4409"/>
    </row>
    <row r="494979" spans="13:13">
      <c r="M494979" s="2206"/>
    </row>
    <row r="495009" spans="13:13">
      <c r="M495009" s="4408"/>
    </row>
    <row r="495010" spans="13:13">
      <c r="M495010" s="4409"/>
    </row>
    <row r="495011" spans="13:13">
      <c r="M495011" s="2206"/>
    </row>
    <row r="495041" spans="13:13">
      <c r="M495041" s="4408"/>
    </row>
    <row r="495042" spans="13:13">
      <c r="M495042" s="4409"/>
    </row>
    <row r="495043" spans="13:13">
      <c r="M495043" s="2206"/>
    </row>
    <row r="495073" spans="13:13">
      <c r="M495073" s="4408"/>
    </row>
    <row r="495074" spans="13:13">
      <c r="M495074" s="4409"/>
    </row>
    <row r="495075" spans="13:13">
      <c r="M495075" s="2206"/>
    </row>
    <row r="495105" spans="13:13">
      <c r="M495105" s="4408"/>
    </row>
    <row r="495106" spans="13:13">
      <c r="M495106" s="4409"/>
    </row>
    <row r="495107" spans="13:13">
      <c r="M495107" s="2206"/>
    </row>
    <row r="495137" spans="13:13">
      <c r="M495137" s="4408"/>
    </row>
    <row r="495138" spans="13:13">
      <c r="M495138" s="4409"/>
    </row>
    <row r="495139" spans="13:13">
      <c r="M495139" s="2206"/>
    </row>
    <row r="495169" spans="13:13">
      <c r="M495169" s="4408"/>
    </row>
    <row r="495170" spans="13:13">
      <c r="M495170" s="4409"/>
    </row>
    <row r="495171" spans="13:13">
      <c r="M495171" s="2206"/>
    </row>
    <row r="495201" spans="13:13">
      <c r="M495201" s="4408"/>
    </row>
    <row r="495202" spans="13:13">
      <c r="M495202" s="4409"/>
    </row>
    <row r="495203" spans="13:13">
      <c r="M495203" s="2206"/>
    </row>
    <row r="495233" spans="13:13">
      <c r="M495233" s="4408"/>
    </row>
    <row r="495234" spans="13:13">
      <c r="M495234" s="4409"/>
    </row>
    <row r="495235" spans="13:13">
      <c r="M495235" s="2206"/>
    </row>
    <row r="495265" spans="13:13">
      <c r="M495265" s="4408"/>
    </row>
    <row r="495266" spans="13:13">
      <c r="M495266" s="4409"/>
    </row>
    <row r="495267" spans="13:13">
      <c r="M495267" s="2206"/>
    </row>
    <row r="495297" spans="13:13">
      <c r="M495297" s="4408"/>
    </row>
    <row r="495298" spans="13:13">
      <c r="M495298" s="4409"/>
    </row>
    <row r="495299" spans="13:13">
      <c r="M495299" s="2206"/>
    </row>
    <row r="495329" spans="13:13">
      <c r="M495329" s="4408"/>
    </row>
    <row r="495330" spans="13:13">
      <c r="M495330" s="4409"/>
    </row>
    <row r="495331" spans="13:13">
      <c r="M495331" s="2206"/>
    </row>
    <row r="495361" spans="13:13">
      <c r="M495361" s="4408"/>
    </row>
    <row r="495362" spans="13:13">
      <c r="M495362" s="4409"/>
    </row>
    <row r="495363" spans="13:13">
      <c r="M495363" s="2206"/>
    </row>
    <row r="495393" spans="13:13">
      <c r="M495393" s="4408"/>
    </row>
    <row r="495394" spans="13:13">
      <c r="M495394" s="4409"/>
    </row>
    <row r="495395" spans="13:13">
      <c r="M495395" s="2206"/>
    </row>
    <row r="495425" spans="13:13">
      <c r="M495425" s="4408"/>
    </row>
    <row r="495426" spans="13:13">
      <c r="M495426" s="4409"/>
    </row>
    <row r="495427" spans="13:13">
      <c r="M495427" s="2206"/>
    </row>
    <row r="495457" spans="13:13">
      <c r="M495457" s="4408"/>
    </row>
    <row r="495458" spans="13:13">
      <c r="M495458" s="4409"/>
    </row>
    <row r="495459" spans="13:13">
      <c r="M495459" s="2206"/>
    </row>
    <row r="495489" spans="13:13">
      <c r="M495489" s="4408"/>
    </row>
    <row r="495490" spans="13:13">
      <c r="M495490" s="4409"/>
    </row>
    <row r="495491" spans="13:13">
      <c r="M495491" s="2206"/>
    </row>
    <row r="495521" spans="13:13">
      <c r="M495521" s="4408"/>
    </row>
    <row r="495522" spans="13:13">
      <c r="M495522" s="4409"/>
    </row>
    <row r="495523" spans="13:13">
      <c r="M495523" s="2206"/>
    </row>
    <row r="495553" spans="13:13">
      <c r="M495553" s="4408"/>
    </row>
    <row r="495554" spans="13:13">
      <c r="M495554" s="4409"/>
    </row>
    <row r="495555" spans="13:13">
      <c r="M495555" s="2206"/>
    </row>
    <row r="495585" spans="13:13">
      <c r="M495585" s="4408"/>
    </row>
    <row r="495586" spans="13:13">
      <c r="M495586" s="4409"/>
    </row>
    <row r="495587" spans="13:13">
      <c r="M495587" s="2206"/>
    </row>
    <row r="495617" spans="13:13">
      <c r="M495617" s="4408"/>
    </row>
    <row r="495618" spans="13:13">
      <c r="M495618" s="4409"/>
    </row>
    <row r="495619" spans="13:13">
      <c r="M495619" s="2206"/>
    </row>
    <row r="495649" spans="13:13">
      <c r="M495649" s="4408"/>
    </row>
    <row r="495650" spans="13:13">
      <c r="M495650" s="4409"/>
    </row>
    <row r="495651" spans="13:13">
      <c r="M495651" s="2206"/>
    </row>
    <row r="495681" spans="13:13">
      <c r="M495681" s="4408"/>
    </row>
    <row r="495682" spans="13:13">
      <c r="M495682" s="4409"/>
    </row>
    <row r="495683" spans="13:13">
      <c r="M495683" s="2206"/>
    </row>
    <row r="495713" spans="13:13">
      <c r="M495713" s="4408"/>
    </row>
    <row r="495714" spans="13:13">
      <c r="M495714" s="4409"/>
    </row>
    <row r="495715" spans="13:13">
      <c r="M495715" s="2206"/>
    </row>
    <row r="495745" spans="13:13">
      <c r="M495745" s="4408"/>
    </row>
    <row r="495746" spans="13:13">
      <c r="M495746" s="4409"/>
    </row>
    <row r="495747" spans="13:13">
      <c r="M495747" s="2206"/>
    </row>
    <row r="495777" spans="13:13">
      <c r="M495777" s="4408"/>
    </row>
    <row r="495778" spans="13:13">
      <c r="M495778" s="4409"/>
    </row>
    <row r="495779" spans="13:13">
      <c r="M495779" s="2206"/>
    </row>
    <row r="495809" spans="13:13">
      <c r="M495809" s="4408"/>
    </row>
    <row r="495810" spans="13:13">
      <c r="M495810" s="4409"/>
    </row>
    <row r="495811" spans="13:13">
      <c r="M495811" s="2206"/>
    </row>
    <row r="495841" spans="13:13">
      <c r="M495841" s="4408"/>
    </row>
    <row r="495842" spans="13:13">
      <c r="M495842" s="4409"/>
    </row>
    <row r="495843" spans="13:13">
      <c r="M495843" s="2206"/>
    </row>
    <row r="495873" spans="13:13">
      <c r="M495873" s="4408"/>
    </row>
    <row r="495874" spans="13:13">
      <c r="M495874" s="4409"/>
    </row>
    <row r="495875" spans="13:13">
      <c r="M495875" s="2206"/>
    </row>
    <row r="495905" spans="13:13">
      <c r="M495905" s="4408"/>
    </row>
    <row r="495906" spans="13:13">
      <c r="M495906" s="4409"/>
    </row>
    <row r="495907" spans="13:13">
      <c r="M495907" s="2206"/>
    </row>
    <row r="495937" spans="13:13">
      <c r="M495937" s="4408"/>
    </row>
    <row r="495938" spans="13:13">
      <c r="M495938" s="4409"/>
    </row>
    <row r="495939" spans="13:13">
      <c r="M495939" s="2206"/>
    </row>
    <row r="495969" spans="13:13">
      <c r="M495969" s="4408"/>
    </row>
    <row r="495970" spans="13:13">
      <c r="M495970" s="4409"/>
    </row>
    <row r="495971" spans="13:13">
      <c r="M495971" s="2206"/>
    </row>
    <row r="496001" spans="13:13">
      <c r="M496001" s="4408"/>
    </row>
    <row r="496002" spans="13:13">
      <c r="M496002" s="4409"/>
    </row>
    <row r="496003" spans="13:13">
      <c r="M496003" s="2206"/>
    </row>
    <row r="496033" spans="13:13">
      <c r="M496033" s="4408"/>
    </row>
    <row r="496034" spans="13:13">
      <c r="M496034" s="4409"/>
    </row>
    <row r="496035" spans="13:13">
      <c r="M496035" s="2206"/>
    </row>
    <row r="496065" spans="13:13">
      <c r="M496065" s="4408"/>
    </row>
    <row r="496066" spans="13:13">
      <c r="M496066" s="4409"/>
    </row>
    <row r="496067" spans="13:13">
      <c r="M496067" s="2206"/>
    </row>
    <row r="496097" spans="13:13">
      <c r="M496097" s="4408"/>
    </row>
    <row r="496098" spans="13:13">
      <c r="M496098" s="4409"/>
    </row>
    <row r="496099" spans="13:13">
      <c r="M496099" s="2206"/>
    </row>
    <row r="496129" spans="13:13">
      <c r="M496129" s="4408"/>
    </row>
    <row r="496130" spans="13:13">
      <c r="M496130" s="4409"/>
    </row>
    <row r="496131" spans="13:13">
      <c r="M496131" s="2206"/>
    </row>
    <row r="496161" spans="13:13">
      <c r="M496161" s="4408"/>
    </row>
    <row r="496162" spans="13:13">
      <c r="M496162" s="4409"/>
    </row>
    <row r="496163" spans="13:13">
      <c r="M496163" s="2206"/>
    </row>
    <row r="496193" spans="13:13">
      <c r="M496193" s="4408"/>
    </row>
    <row r="496194" spans="13:13">
      <c r="M496194" s="4409"/>
    </row>
    <row r="496195" spans="13:13">
      <c r="M496195" s="2206"/>
    </row>
    <row r="496225" spans="13:13">
      <c r="M496225" s="4408"/>
    </row>
    <row r="496226" spans="13:13">
      <c r="M496226" s="4409"/>
    </row>
    <row r="496227" spans="13:13">
      <c r="M496227" s="2206"/>
    </row>
    <row r="496257" spans="13:13">
      <c r="M496257" s="4408"/>
    </row>
    <row r="496258" spans="13:13">
      <c r="M496258" s="4409"/>
    </row>
    <row r="496259" spans="13:13">
      <c r="M496259" s="2206"/>
    </row>
    <row r="496289" spans="13:13">
      <c r="M496289" s="4408"/>
    </row>
    <row r="496290" spans="13:13">
      <c r="M496290" s="4409"/>
    </row>
    <row r="496291" spans="13:13">
      <c r="M496291" s="2206"/>
    </row>
    <row r="496321" spans="13:13">
      <c r="M496321" s="4408"/>
    </row>
    <row r="496322" spans="13:13">
      <c r="M496322" s="4409"/>
    </row>
    <row r="496323" spans="13:13">
      <c r="M496323" s="2206"/>
    </row>
    <row r="496353" spans="13:13">
      <c r="M496353" s="4408"/>
    </row>
    <row r="496354" spans="13:13">
      <c r="M496354" s="4409"/>
    </row>
    <row r="496355" spans="13:13">
      <c r="M496355" s="2206"/>
    </row>
    <row r="496385" spans="13:13">
      <c r="M496385" s="4408"/>
    </row>
    <row r="496386" spans="13:13">
      <c r="M496386" s="4409"/>
    </row>
    <row r="496387" spans="13:13">
      <c r="M496387" s="2206"/>
    </row>
    <row r="496417" spans="13:13">
      <c r="M496417" s="4408"/>
    </row>
    <row r="496418" spans="13:13">
      <c r="M496418" s="4409"/>
    </row>
    <row r="496419" spans="13:13">
      <c r="M496419" s="2206"/>
    </row>
    <row r="496449" spans="13:13">
      <c r="M496449" s="4408"/>
    </row>
    <row r="496450" spans="13:13">
      <c r="M496450" s="4409"/>
    </row>
    <row r="496451" spans="13:13">
      <c r="M496451" s="2206"/>
    </row>
    <row r="496481" spans="13:13">
      <c r="M496481" s="4408"/>
    </row>
    <row r="496482" spans="13:13">
      <c r="M496482" s="4409"/>
    </row>
    <row r="496483" spans="13:13">
      <c r="M496483" s="2206"/>
    </row>
    <row r="496513" spans="13:13">
      <c r="M496513" s="4408"/>
    </row>
    <row r="496514" spans="13:13">
      <c r="M496514" s="4409"/>
    </row>
    <row r="496515" spans="13:13">
      <c r="M496515" s="2206"/>
    </row>
    <row r="496545" spans="13:13">
      <c r="M496545" s="4408"/>
    </row>
    <row r="496546" spans="13:13">
      <c r="M496546" s="4409"/>
    </row>
    <row r="496547" spans="13:13">
      <c r="M496547" s="2206"/>
    </row>
    <row r="496577" spans="13:13">
      <c r="M496577" s="4408"/>
    </row>
    <row r="496578" spans="13:13">
      <c r="M496578" s="4409"/>
    </row>
    <row r="496579" spans="13:13">
      <c r="M496579" s="2206"/>
    </row>
    <row r="496609" spans="13:13">
      <c r="M496609" s="4408"/>
    </row>
    <row r="496610" spans="13:13">
      <c r="M496610" s="4409"/>
    </row>
    <row r="496611" spans="13:13">
      <c r="M496611" s="2206"/>
    </row>
    <row r="496641" spans="13:13">
      <c r="M496641" s="4408"/>
    </row>
    <row r="496642" spans="13:13">
      <c r="M496642" s="4409"/>
    </row>
    <row r="496643" spans="13:13">
      <c r="M496643" s="2206"/>
    </row>
    <row r="496673" spans="13:13">
      <c r="M496673" s="4408"/>
    </row>
    <row r="496674" spans="13:13">
      <c r="M496674" s="4409"/>
    </row>
    <row r="496675" spans="13:13">
      <c r="M496675" s="2206"/>
    </row>
    <row r="496705" spans="13:13">
      <c r="M496705" s="4408"/>
    </row>
    <row r="496706" spans="13:13">
      <c r="M496706" s="4409"/>
    </row>
    <row r="496707" spans="13:13">
      <c r="M496707" s="2206"/>
    </row>
    <row r="496737" spans="13:13">
      <c r="M496737" s="4408"/>
    </row>
    <row r="496738" spans="13:13">
      <c r="M496738" s="4409"/>
    </row>
    <row r="496739" spans="13:13">
      <c r="M496739" s="2206"/>
    </row>
    <row r="496769" spans="13:13">
      <c r="M496769" s="4408"/>
    </row>
    <row r="496770" spans="13:13">
      <c r="M496770" s="4409"/>
    </row>
    <row r="496771" spans="13:13">
      <c r="M496771" s="2206"/>
    </row>
    <row r="496801" spans="13:13">
      <c r="M496801" s="4408"/>
    </row>
    <row r="496802" spans="13:13">
      <c r="M496802" s="4409"/>
    </row>
    <row r="496803" spans="13:13">
      <c r="M496803" s="2206"/>
    </row>
    <row r="496833" spans="13:13">
      <c r="M496833" s="4408"/>
    </row>
    <row r="496834" spans="13:13">
      <c r="M496834" s="4409"/>
    </row>
    <row r="496835" spans="13:13">
      <c r="M496835" s="2206"/>
    </row>
    <row r="496865" spans="13:13">
      <c r="M496865" s="4408"/>
    </row>
    <row r="496866" spans="13:13">
      <c r="M496866" s="4409"/>
    </row>
    <row r="496867" spans="13:13">
      <c r="M496867" s="2206"/>
    </row>
    <row r="496897" spans="13:13">
      <c r="M496897" s="4408"/>
    </row>
    <row r="496898" spans="13:13">
      <c r="M496898" s="4409"/>
    </row>
    <row r="496899" spans="13:13">
      <c r="M496899" s="2206"/>
    </row>
    <row r="496929" spans="13:13">
      <c r="M496929" s="4408"/>
    </row>
    <row r="496930" spans="13:13">
      <c r="M496930" s="4409"/>
    </row>
    <row r="496931" spans="13:13">
      <c r="M496931" s="2206"/>
    </row>
    <row r="496961" spans="13:13">
      <c r="M496961" s="4408"/>
    </row>
    <row r="496962" spans="13:13">
      <c r="M496962" s="4409"/>
    </row>
    <row r="496963" spans="13:13">
      <c r="M496963" s="2206"/>
    </row>
    <row r="496993" spans="13:13">
      <c r="M496993" s="4408"/>
    </row>
    <row r="496994" spans="13:13">
      <c r="M496994" s="4409"/>
    </row>
    <row r="496995" spans="13:13">
      <c r="M496995" s="2206"/>
    </row>
    <row r="497025" spans="13:13">
      <c r="M497025" s="4408"/>
    </row>
    <row r="497026" spans="13:13">
      <c r="M497026" s="4409"/>
    </row>
    <row r="497027" spans="13:13">
      <c r="M497027" s="2206"/>
    </row>
    <row r="497057" spans="13:13">
      <c r="M497057" s="4408"/>
    </row>
    <row r="497058" spans="13:13">
      <c r="M497058" s="4409"/>
    </row>
    <row r="497059" spans="13:13">
      <c r="M497059" s="2206"/>
    </row>
    <row r="497089" spans="13:13">
      <c r="M497089" s="4408"/>
    </row>
    <row r="497090" spans="13:13">
      <c r="M497090" s="4409"/>
    </row>
    <row r="497091" spans="13:13">
      <c r="M497091" s="2206"/>
    </row>
    <row r="497121" spans="13:13">
      <c r="M497121" s="4408"/>
    </row>
    <row r="497122" spans="13:13">
      <c r="M497122" s="4409"/>
    </row>
    <row r="497123" spans="13:13">
      <c r="M497123" s="2206"/>
    </row>
    <row r="497153" spans="13:13">
      <c r="M497153" s="4408"/>
    </row>
    <row r="497154" spans="13:13">
      <c r="M497154" s="4409"/>
    </row>
    <row r="497155" spans="13:13">
      <c r="M497155" s="2206"/>
    </row>
    <row r="497185" spans="13:13">
      <c r="M497185" s="4408"/>
    </row>
    <row r="497186" spans="13:13">
      <c r="M497186" s="4409"/>
    </row>
    <row r="497187" spans="13:13">
      <c r="M497187" s="2206"/>
    </row>
    <row r="497217" spans="13:13">
      <c r="M497217" s="4408"/>
    </row>
    <row r="497218" spans="13:13">
      <c r="M497218" s="4409"/>
    </row>
    <row r="497219" spans="13:13">
      <c r="M497219" s="2206"/>
    </row>
    <row r="497249" spans="13:13">
      <c r="M497249" s="4408"/>
    </row>
    <row r="497250" spans="13:13">
      <c r="M497250" s="4409"/>
    </row>
    <row r="497251" spans="13:13">
      <c r="M497251" s="2206"/>
    </row>
    <row r="497281" spans="13:13">
      <c r="M497281" s="4408"/>
    </row>
    <row r="497282" spans="13:13">
      <c r="M497282" s="4409"/>
    </row>
    <row r="497283" spans="13:13">
      <c r="M497283" s="2206"/>
    </row>
    <row r="497313" spans="13:13">
      <c r="M497313" s="4408"/>
    </row>
    <row r="497314" spans="13:13">
      <c r="M497314" s="4409"/>
    </row>
    <row r="497315" spans="13:13">
      <c r="M497315" s="2206"/>
    </row>
    <row r="497345" spans="13:13">
      <c r="M497345" s="4408"/>
    </row>
    <row r="497346" spans="13:13">
      <c r="M497346" s="4409"/>
    </row>
    <row r="497347" spans="13:13">
      <c r="M497347" s="2206"/>
    </row>
    <row r="497377" spans="13:13">
      <c r="M497377" s="4408"/>
    </row>
    <row r="497378" spans="13:13">
      <c r="M497378" s="4409"/>
    </row>
    <row r="497379" spans="13:13">
      <c r="M497379" s="2206"/>
    </row>
    <row r="497409" spans="13:13">
      <c r="M497409" s="4408"/>
    </row>
    <row r="497410" spans="13:13">
      <c r="M497410" s="4409"/>
    </row>
    <row r="497411" spans="13:13">
      <c r="M497411" s="2206"/>
    </row>
    <row r="497441" spans="13:13">
      <c r="M497441" s="4408"/>
    </row>
    <row r="497442" spans="13:13">
      <c r="M497442" s="4409"/>
    </row>
    <row r="497443" spans="13:13">
      <c r="M497443" s="2206"/>
    </row>
    <row r="497473" spans="13:13">
      <c r="M497473" s="4408"/>
    </row>
    <row r="497474" spans="13:13">
      <c r="M497474" s="4409"/>
    </row>
    <row r="497475" spans="13:13">
      <c r="M497475" s="2206"/>
    </row>
    <row r="497505" spans="13:13">
      <c r="M497505" s="4408"/>
    </row>
    <row r="497506" spans="13:13">
      <c r="M497506" s="4409"/>
    </row>
    <row r="497507" spans="13:13">
      <c r="M497507" s="2206"/>
    </row>
    <row r="497537" spans="13:13">
      <c r="M497537" s="4408"/>
    </row>
    <row r="497538" spans="13:13">
      <c r="M497538" s="4409"/>
    </row>
    <row r="497539" spans="13:13">
      <c r="M497539" s="2206"/>
    </row>
    <row r="497569" spans="13:13">
      <c r="M497569" s="4408"/>
    </row>
    <row r="497570" spans="13:13">
      <c r="M497570" s="4409"/>
    </row>
    <row r="497571" spans="13:13">
      <c r="M497571" s="2206"/>
    </row>
    <row r="497601" spans="13:13">
      <c r="M497601" s="4408"/>
    </row>
    <row r="497602" spans="13:13">
      <c r="M497602" s="4409"/>
    </row>
    <row r="497603" spans="13:13">
      <c r="M497603" s="2206"/>
    </row>
    <row r="497633" spans="13:13">
      <c r="M497633" s="4408"/>
    </row>
    <row r="497634" spans="13:13">
      <c r="M497634" s="4409"/>
    </row>
    <row r="497635" spans="13:13">
      <c r="M497635" s="2206"/>
    </row>
    <row r="497665" spans="13:13">
      <c r="M497665" s="4408"/>
    </row>
    <row r="497666" spans="13:13">
      <c r="M497666" s="4409"/>
    </row>
    <row r="497667" spans="13:13">
      <c r="M497667" s="2206"/>
    </row>
    <row r="497697" spans="13:13">
      <c r="M497697" s="4408"/>
    </row>
    <row r="497698" spans="13:13">
      <c r="M497698" s="4409"/>
    </row>
    <row r="497699" spans="13:13">
      <c r="M497699" s="2206"/>
    </row>
    <row r="497729" spans="13:13">
      <c r="M497729" s="4408"/>
    </row>
    <row r="497730" spans="13:13">
      <c r="M497730" s="4409"/>
    </row>
    <row r="497731" spans="13:13">
      <c r="M497731" s="2206"/>
    </row>
    <row r="497761" spans="13:13">
      <c r="M497761" s="4408"/>
    </row>
    <row r="497762" spans="13:13">
      <c r="M497762" s="4409"/>
    </row>
    <row r="497763" spans="13:13">
      <c r="M497763" s="2206"/>
    </row>
    <row r="497793" spans="13:13">
      <c r="M497793" s="4408"/>
    </row>
    <row r="497794" spans="13:13">
      <c r="M497794" s="4409"/>
    </row>
    <row r="497795" spans="13:13">
      <c r="M497795" s="2206"/>
    </row>
    <row r="497825" spans="13:13">
      <c r="M497825" s="4408"/>
    </row>
    <row r="497826" spans="13:13">
      <c r="M497826" s="4409"/>
    </row>
    <row r="497827" spans="13:13">
      <c r="M497827" s="2206"/>
    </row>
    <row r="497857" spans="13:13">
      <c r="M497857" s="4408"/>
    </row>
    <row r="497858" spans="13:13">
      <c r="M497858" s="4409"/>
    </row>
    <row r="497859" spans="13:13">
      <c r="M497859" s="2206"/>
    </row>
    <row r="497889" spans="13:13">
      <c r="M497889" s="4408"/>
    </row>
    <row r="497890" spans="13:13">
      <c r="M497890" s="4409"/>
    </row>
    <row r="497891" spans="13:13">
      <c r="M497891" s="2206"/>
    </row>
    <row r="497921" spans="13:13">
      <c r="M497921" s="4408"/>
    </row>
    <row r="497922" spans="13:13">
      <c r="M497922" s="4409"/>
    </row>
    <row r="497923" spans="13:13">
      <c r="M497923" s="2206"/>
    </row>
    <row r="497953" spans="13:13">
      <c r="M497953" s="4408"/>
    </row>
    <row r="497954" spans="13:13">
      <c r="M497954" s="4409"/>
    </row>
    <row r="497955" spans="13:13">
      <c r="M497955" s="2206"/>
    </row>
    <row r="497985" spans="13:13">
      <c r="M497985" s="4408"/>
    </row>
    <row r="497986" spans="13:13">
      <c r="M497986" s="4409"/>
    </row>
    <row r="497987" spans="13:13">
      <c r="M497987" s="2206"/>
    </row>
    <row r="498017" spans="13:13">
      <c r="M498017" s="4408"/>
    </row>
    <row r="498018" spans="13:13">
      <c r="M498018" s="4409"/>
    </row>
    <row r="498019" spans="13:13">
      <c r="M498019" s="2206"/>
    </row>
    <row r="498049" spans="13:13">
      <c r="M498049" s="4408"/>
    </row>
    <row r="498050" spans="13:13">
      <c r="M498050" s="4409"/>
    </row>
    <row r="498051" spans="13:13">
      <c r="M498051" s="2206"/>
    </row>
    <row r="498081" spans="13:13">
      <c r="M498081" s="4408"/>
    </row>
    <row r="498082" spans="13:13">
      <c r="M498082" s="4409"/>
    </row>
    <row r="498083" spans="13:13">
      <c r="M498083" s="2206"/>
    </row>
    <row r="498113" spans="13:13">
      <c r="M498113" s="4408"/>
    </row>
    <row r="498114" spans="13:13">
      <c r="M498114" s="4409"/>
    </row>
    <row r="498115" spans="13:13">
      <c r="M498115" s="2206"/>
    </row>
    <row r="498145" spans="13:13">
      <c r="M498145" s="4408"/>
    </row>
    <row r="498146" spans="13:13">
      <c r="M498146" s="4409"/>
    </row>
    <row r="498147" spans="13:13">
      <c r="M498147" s="2206"/>
    </row>
    <row r="498177" spans="13:13">
      <c r="M498177" s="4408"/>
    </row>
    <row r="498178" spans="13:13">
      <c r="M498178" s="4409"/>
    </row>
    <row r="498179" spans="13:13">
      <c r="M498179" s="2206"/>
    </row>
    <row r="498209" spans="13:13">
      <c r="M498209" s="4408"/>
    </row>
    <row r="498210" spans="13:13">
      <c r="M498210" s="4409"/>
    </row>
    <row r="498211" spans="13:13">
      <c r="M498211" s="2206"/>
    </row>
    <row r="498241" spans="13:13">
      <c r="M498241" s="4408"/>
    </row>
    <row r="498242" spans="13:13">
      <c r="M498242" s="4409"/>
    </row>
    <row r="498243" spans="13:13">
      <c r="M498243" s="2206"/>
    </row>
    <row r="498273" spans="13:13">
      <c r="M498273" s="4408"/>
    </row>
    <row r="498274" spans="13:13">
      <c r="M498274" s="4409"/>
    </row>
    <row r="498275" spans="13:13">
      <c r="M498275" s="2206"/>
    </row>
    <row r="498305" spans="13:13">
      <c r="M498305" s="4408"/>
    </row>
    <row r="498306" spans="13:13">
      <c r="M498306" s="4409"/>
    </row>
    <row r="498307" spans="13:13">
      <c r="M498307" s="2206"/>
    </row>
    <row r="498337" spans="13:13">
      <c r="M498337" s="4408"/>
    </row>
    <row r="498338" spans="13:13">
      <c r="M498338" s="4409"/>
    </row>
    <row r="498339" spans="13:13">
      <c r="M498339" s="2206"/>
    </row>
    <row r="498369" spans="13:13">
      <c r="M498369" s="4408"/>
    </row>
    <row r="498370" spans="13:13">
      <c r="M498370" s="4409"/>
    </row>
    <row r="498371" spans="13:13">
      <c r="M498371" s="2206"/>
    </row>
    <row r="498401" spans="13:13">
      <c r="M498401" s="4408"/>
    </row>
    <row r="498402" spans="13:13">
      <c r="M498402" s="4409"/>
    </row>
    <row r="498403" spans="13:13">
      <c r="M498403" s="2206"/>
    </row>
    <row r="498433" spans="13:13">
      <c r="M498433" s="4408"/>
    </row>
    <row r="498434" spans="13:13">
      <c r="M498434" s="4409"/>
    </row>
    <row r="498435" spans="13:13">
      <c r="M498435" s="2206"/>
    </row>
    <row r="498465" spans="13:13">
      <c r="M498465" s="4408"/>
    </row>
    <row r="498466" spans="13:13">
      <c r="M498466" s="4409"/>
    </row>
    <row r="498467" spans="13:13">
      <c r="M498467" s="2206"/>
    </row>
    <row r="498497" spans="13:13">
      <c r="M498497" s="4408"/>
    </row>
    <row r="498498" spans="13:13">
      <c r="M498498" s="4409"/>
    </row>
    <row r="498499" spans="13:13">
      <c r="M498499" s="2206"/>
    </row>
    <row r="498529" spans="13:13">
      <c r="M498529" s="4408"/>
    </row>
    <row r="498530" spans="13:13">
      <c r="M498530" s="4409"/>
    </row>
    <row r="498531" spans="13:13">
      <c r="M498531" s="2206"/>
    </row>
    <row r="498561" spans="13:13">
      <c r="M498561" s="4408"/>
    </row>
    <row r="498562" spans="13:13">
      <c r="M498562" s="4409"/>
    </row>
    <row r="498563" spans="13:13">
      <c r="M498563" s="2206"/>
    </row>
    <row r="498593" spans="13:13">
      <c r="M498593" s="4408"/>
    </row>
    <row r="498594" spans="13:13">
      <c r="M498594" s="4409"/>
    </row>
    <row r="498595" spans="13:13">
      <c r="M498595" s="2206"/>
    </row>
    <row r="498625" spans="13:13">
      <c r="M498625" s="4408"/>
    </row>
    <row r="498626" spans="13:13">
      <c r="M498626" s="4409"/>
    </row>
    <row r="498627" spans="13:13">
      <c r="M498627" s="2206"/>
    </row>
    <row r="498657" spans="13:13">
      <c r="M498657" s="4408"/>
    </row>
    <row r="498658" spans="13:13">
      <c r="M498658" s="4409"/>
    </row>
    <row r="498659" spans="13:13">
      <c r="M498659" s="2206"/>
    </row>
    <row r="498689" spans="13:13">
      <c r="M498689" s="4408"/>
    </row>
    <row r="498690" spans="13:13">
      <c r="M498690" s="4409"/>
    </row>
    <row r="498691" spans="13:13">
      <c r="M498691" s="2206"/>
    </row>
    <row r="498721" spans="13:13">
      <c r="M498721" s="4408"/>
    </row>
    <row r="498722" spans="13:13">
      <c r="M498722" s="4409"/>
    </row>
    <row r="498723" spans="13:13">
      <c r="M498723" s="2206"/>
    </row>
    <row r="498753" spans="13:13">
      <c r="M498753" s="4408"/>
    </row>
    <row r="498754" spans="13:13">
      <c r="M498754" s="4409"/>
    </row>
    <row r="498755" spans="13:13">
      <c r="M498755" s="2206"/>
    </row>
    <row r="498785" spans="13:13">
      <c r="M498785" s="4408"/>
    </row>
    <row r="498786" spans="13:13">
      <c r="M498786" s="4409"/>
    </row>
    <row r="498787" spans="13:13">
      <c r="M498787" s="2206"/>
    </row>
    <row r="498817" spans="13:13">
      <c r="M498817" s="4408"/>
    </row>
    <row r="498818" spans="13:13">
      <c r="M498818" s="4409"/>
    </row>
    <row r="498819" spans="13:13">
      <c r="M498819" s="2206"/>
    </row>
    <row r="498849" spans="13:13">
      <c r="M498849" s="4408"/>
    </row>
    <row r="498850" spans="13:13">
      <c r="M498850" s="4409"/>
    </row>
    <row r="498851" spans="13:13">
      <c r="M498851" s="2206"/>
    </row>
    <row r="498881" spans="13:13">
      <c r="M498881" s="4408"/>
    </row>
    <row r="498882" spans="13:13">
      <c r="M498882" s="4409"/>
    </row>
    <row r="498883" spans="13:13">
      <c r="M498883" s="2206"/>
    </row>
    <row r="498913" spans="13:13">
      <c r="M498913" s="4408"/>
    </row>
    <row r="498914" spans="13:13">
      <c r="M498914" s="4409"/>
    </row>
    <row r="498915" spans="13:13">
      <c r="M498915" s="2206"/>
    </row>
    <row r="498945" spans="13:13">
      <c r="M498945" s="4408"/>
    </row>
    <row r="498946" spans="13:13">
      <c r="M498946" s="4409"/>
    </row>
    <row r="498947" spans="13:13">
      <c r="M498947" s="2206"/>
    </row>
    <row r="498977" spans="13:13">
      <c r="M498977" s="4408"/>
    </row>
    <row r="498978" spans="13:13">
      <c r="M498978" s="4409"/>
    </row>
    <row r="498979" spans="13:13">
      <c r="M498979" s="2206"/>
    </row>
    <row r="499009" spans="13:13">
      <c r="M499009" s="4408"/>
    </row>
    <row r="499010" spans="13:13">
      <c r="M499010" s="4409"/>
    </row>
    <row r="499011" spans="13:13">
      <c r="M499011" s="2206"/>
    </row>
    <row r="499041" spans="13:13">
      <c r="M499041" s="4408"/>
    </row>
    <row r="499042" spans="13:13">
      <c r="M499042" s="4409"/>
    </row>
    <row r="499043" spans="13:13">
      <c r="M499043" s="2206"/>
    </row>
    <row r="499073" spans="13:13">
      <c r="M499073" s="4408"/>
    </row>
    <row r="499074" spans="13:13">
      <c r="M499074" s="4409"/>
    </row>
    <row r="499075" spans="13:13">
      <c r="M499075" s="2206"/>
    </row>
    <row r="499105" spans="13:13">
      <c r="M499105" s="4408"/>
    </row>
    <row r="499106" spans="13:13">
      <c r="M499106" s="4409"/>
    </row>
    <row r="499107" spans="13:13">
      <c r="M499107" s="2206"/>
    </row>
    <row r="499137" spans="13:13">
      <c r="M499137" s="4408"/>
    </row>
    <row r="499138" spans="13:13">
      <c r="M499138" s="4409"/>
    </row>
    <row r="499139" spans="13:13">
      <c r="M499139" s="2206"/>
    </row>
    <row r="499169" spans="13:13">
      <c r="M499169" s="4408"/>
    </row>
    <row r="499170" spans="13:13">
      <c r="M499170" s="4409"/>
    </row>
    <row r="499171" spans="13:13">
      <c r="M499171" s="2206"/>
    </row>
    <row r="499201" spans="13:13">
      <c r="M499201" s="4408"/>
    </row>
    <row r="499202" spans="13:13">
      <c r="M499202" s="4409"/>
    </row>
    <row r="499203" spans="13:13">
      <c r="M499203" s="2206"/>
    </row>
    <row r="499233" spans="13:13">
      <c r="M499233" s="4408"/>
    </row>
    <row r="499234" spans="13:13">
      <c r="M499234" s="4409"/>
    </row>
    <row r="499235" spans="13:13">
      <c r="M499235" s="2206"/>
    </row>
    <row r="499265" spans="13:13">
      <c r="M499265" s="4408"/>
    </row>
    <row r="499266" spans="13:13">
      <c r="M499266" s="4409"/>
    </row>
    <row r="499267" spans="13:13">
      <c r="M499267" s="2206"/>
    </row>
    <row r="499297" spans="13:13">
      <c r="M499297" s="4408"/>
    </row>
    <row r="499298" spans="13:13">
      <c r="M499298" s="4409"/>
    </row>
    <row r="499299" spans="13:13">
      <c r="M499299" s="2206"/>
    </row>
    <row r="499329" spans="13:13">
      <c r="M499329" s="4408"/>
    </row>
    <row r="499330" spans="13:13">
      <c r="M499330" s="4409"/>
    </row>
    <row r="499331" spans="13:13">
      <c r="M499331" s="2206"/>
    </row>
    <row r="499361" spans="13:13">
      <c r="M499361" s="4408"/>
    </row>
    <row r="499362" spans="13:13">
      <c r="M499362" s="4409"/>
    </row>
    <row r="499363" spans="13:13">
      <c r="M499363" s="2206"/>
    </row>
    <row r="499393" spans="13:13">
      <c r="M499393" s="4408"/>
    </row>
    <row r="499394" spans="13:13">
      <c r="M499394" s="4409"/>
    </row>
    <row r="499395" spans="13:13">
      <c r="M499395" s="2206"/>
    </row>
    <row r="499425" spans="13:13">
      <c r="M499425" s="4408"/>
    </row>
    <row r="499426" spans="13:13">
      <c r="M499426" s="4409"/>
    </row>
    <row r="499427" spans="13:13">
      <c r="M499427" s="2206"/>
    </row>
    <row r="499457" spans="13:13">
      <c r="M499457" s="4408"/>
    </row>
    <row r="499458" spans="13:13">
      <c r="M499458" s="4409"/>
    </row>
    <row r="499459" spans="13:13">
      <c r="M499459" s="2206"/>
    </row>
    <row r="499489" spans="13:13">
      <c r="M499489" s="4408"/>
    </row>
    <row r="499490" spans="13:13">
      <c r="M499490" s="4409"/>
    </row>
    <row r="499491" spans="13:13">
      <c r="M499491" s="2206"/>
    </row>
    <row r="499521" spans="13:13">
      <c r="M499521" s="4408"/>
    </row>
    <row r="499522" spans="13:13">
      <c r="M499522" s="4409"/>
    </row>
    <row r="499523" spans="13:13">
      <c r="M499523" s="2206"/>
    </row>
    <row r="499553" spans="13:13">
      <c r="M499553" s="4408"/>
    </row>
    <row r="499554" spans="13:13">
      <c r="M499554" s="4409"/>
    </row>
    <row r="499555" spans="13:13">
      <c r="M499555" s="2206"/>
    </row>
    <row r="499585" spans="13:13">
      <c r="M499585" s="4408"/>
    </row>
    <row r="499586" spans="13:13">
      <c r="M499586" s="4409"/>
    </row>
    <row r="499587" spans="13:13">
      <c r="M499587" s="2206"/>
    </row>
    <row r="499617" spans="13:13">
      <c r="M499617" s="4408"/>
    </row>
    <row r="499618" spans="13:13">
      <c r="M499618" s="4409"/>
    </row>
    <row r="499619" spans="13:13">
      <c r="M499619" s="2206"/>
    </row>
    <row r="499649" spans="13:13">
      <c r="M499649" s="4408"/>
    </row>
    <row r="499650" spans="13:13">
      <c r="M499650" s="4409"/>
    </row>
    <row r="499651" spans="13:13">
      <c r="M499651" s="2206"/>
    </row>
    <row r="499681" spans="13:13">
      <c r="M499681" s="4408"/>
    </row>
    <row r="499682" spans="13:13">
      <c r="M499682" s="4409"/>
    </row>
    <row r="499683" spans="13:13">
      <c r="M499683" s="2206"/>
    </row>
    <row r="499713" spans="13:13">
      <c r="M499713" s="4408"/>
    </row>
    <row r="499714" spans="13:13">
      <c r="M499714" s="4409"/>
    </row>
    <row r="499715" spans="13:13">
      <c r="M499715" s="2206"/>
    </row>
    <row r="499745" spans="13:13">
      <c r="M499745" s="4408"/>
    </row>
    <row r="499746" spans="13:13">
      <c r="M499746" s="4409"/>
    </row>
    <row r="499747" spans="13:13">
      <c r="M499747" s="2206"/>
    </row>
    <row r="499777" spans="13:13">
      <c r="M499777" s="4408"/>
    </row>
    <row r="499778" spans="13:13">
      <c r="M499778" s="4409"/>
    </row>
    <row r="499779" spans="13:13">
      <c r="M499779" s="2206"/>
    </row>
    <row r="499809" spans="13:13">
      <c r="M499809" s="4408"/>
    </row>
    <row r="499810" spans="13:13">
      <c r="M499810" s="4409"/>
    </row>
    <row r="499811" spans="13:13">
      <c r="M499811" s="2206"/>
    </row>
    <row r="499841" spans="13:13">
      <c r="M499841" s="4408"/>
    </row>
    <row r="499842" spans="13:13">
      <c r="M499842" s="4409"/>
    </row>
    <row r="499843" spans="13:13">
      <c r="M499843" s="2206"/>
    </row>
    <row r="499873" spans="13:13">
      <c r="M499873" s="4408"/>
    </row>
    <row r="499874" spans="13:13">
      <c r="M499874" s="4409"/>
    </row>
    <row r="499875" spans="13:13">
      <c r="M499875" s="2206"/>
    </row>
    <row r="499905" spans="13:13">
      <c r="M499905" s="4408"/>
    </row>
    <row r="499906" spans="13:13">
      <c r="M499906" s="4409"/>
    </row>
    <row r="499907" spans="13:13">
      <c r="M499907" s="2206"/>
    </row>
    <row r="499937" spans="13:13">
      <c r="M499937" s="4408"/>
    </row>
    <row r="499938" spans="13:13">
      <c r="M499938" s="4409"/>
    </row>
    <row r="499939" spans="13:13">
      <c r="M499939" s="2206"/>
    </row>
    <row r="499969" spans="13:13">
      <c r="M499969" s="4408"/>
    </row>
    <row r="499970" spans="13:13">
      <c r="M499970" s="4409"/>
    </row>
    <row r="499971" spans="13:13">
      <c r="M499971" s="2206"/>
    </row>
    <row r="500001" spans="13:13">
      <c r="M500001" s="4408"/>
    </row>
    <row r="500002" spans="13:13">
      <c r="M500002" s="4409"/>
    </row>
    <row r="500003" spans="13:13">
      <c r="M500003" s="2206"/>
    </row>
    <row r="500033" spans="13:13">
      <c r="M500033" s="4408"/>
    </row>
    <row r="500034" spans="13:13">
      <c r="M500034" s="4409"/>
    </row>
    <row r="500035" spans="13:13">
      <c r="M500035" s="2206"/>
    </row>
    <row r="500065" spans="13:13">
      <c r="M500065" s="4408"/>
    </row>
    <row r="500066" spans="13:13">
      <c r="M500066" s="4409"/>
    </row>
    <row r="500067" spans="13:13">
      <c r="M500067" s="2206"/>
    </row>
    <row r="500097" spans="13:13">
      <c r="M500097" s="4408"/>
    </row>
    <row r="500098" spans="13:13">
      <c r="M500098" s="4409"/>
    </row>
    <row r="500099" spans="13:13">
      <c r="M500099" s="2206"/>
    </row>
    <row r="500129" spans="13:13">
      <c r="M500129" s="4408"/>
    </row>
    <row r="500130" spans="13:13">
      <c r="M500130" s="4409"/>
    </row>
    <row r="500131" spans="13:13">
      <c r="M500131" s="2206"/>
    </row>
    <row r="500161" spans="13:13">
      <c r="M500161" s="4408"/>
    </row>
    <row r="500162" spans="13:13">
      <c r="M500162" s="4409"/>
    </row>
    <row r="500163" spans="13:13">
      <c r="M500163" s="2206"/>
    </row>
    <row r="500193" spans="13:13">
      <c r="M500193" s="4408"/>
    </row>
    <row r="500194" spans="13:13">
      <c r="M500194" s="4409"/>
    </row>
    <row r="500195" spans="13:13">
      <c r="M500195" s="2206"/>
    </row>
    <row r="500225" spans="13:13">
      <c r="M500225" s="4408"/>
    </row>
    <row r="500226" spans="13:13">
      <c r="M500226" s="4409"/>
    </row>
    <row r="500227" spans="13:13">
      <c r="M500227" s="2206"/>
    </row>
    <row r="500257" spans="13:13">
      <c r="M500257" s="4408"/>
    </row>
    <row r="500258" spans="13:13">
      <c r="M500258" s="4409"/>
    </row>
    <row r="500259" spans="13:13">
      <c r="M500259" s="2206"/>
    </row>
    <row r="500289" spans="13:13">
      <c r="M500289" s="4408"/>
    </row>
    <row r="500290" spans="13:13">
      <c r="M500290" s="4409"/>
    </row>
    <row r="500291" spans="13:13">
      <c r="M500291" s="2206"/>
    </row>
    <row r="500321" spans="13:13">
      <c r="M500321" s="4408"/>
    </row>
    <row r="500322" spans="13:13">
      <c r="M500322" s="4409"/>
    </row>
    <row r="500323" spans="13:13">
      <c r="M500323" s="2206"/>
    </row>
    <row r="500353" spans="13:13">
      <c r="M500353" s="4408"/>
    </row>
    <row r="500354" spans="13:13">
      <c r="M500354" s="4409"/>
    </row>
    <row r="500355" spans="13:13">
      <c r="M500355" s="2206"/>
    </row>
    <row r="500385" spans="13:13">
      <c r="M500385" s="4408"/>
    </row>
    <row r="500386" spans="13:13">
      <c r="M500386" s="4409"/>
    </row>
    <row r="500387" spans="13:13">
      <c r="M500387" s="2206"/>
    </row>
    <row r="500417" spans="13:13">
      <c r="M500417" s="4408"/>
    </row>
    <row r="500418" spans="13:13">
      <c r="M500418" s="4409"/>
    </row>
    <row r="500419" spans="13:13">
      <c r="M500419" s="2206"/>
    </row>
    <row r="500449" spans="13:13">
      <c r="M500449" s="4408"/>
    </row>
    <row r="500450" spans="13:13">
      <c r="M500450" s="4409"/>
    </row>
    <row r="500451" spans="13:13">
      <c r="M500451" s="2206"/>
    </row>
    <row r="500481" spans="13:13">
      <c r="M500481" s="4408"/>
    </row>
    <row r="500482" spans="13:13">
      <c r="M500482" s="4409"/>
    </row>
    <row r="500483" spans="13:13">
      <c r="M500483" s="2206"/>
    </row>
    <row r="500513" spans="13:13">
      <c r="M500513" s="4408"/>
    </row>
    <row r="500514" spans="13:13">
      <c r="M500514" s="4409"/>
    </row>
    <row r="500515" spans="13:13">
      <c r="M500515" s="2206"/>
    </row>
    <row r="500545" spans="13:13">
      <c r="M500545" s="4408"/>
    </row>
    <row r="500546" spans="13:13">
      <c r="M500546" s="4409"/>
    </row>
    <row r="500547" spans="13:13">
      <c r="M500547" s="2206"/>
    </row>
    <row r="500577" spans="13:13">
      <c r="M500577" s="4408"/>
    </row>
    <row r="500578" spans="13:13">
      <c r="M500578" s="4409"/>
    </row>
    <row r="500579" spans="13:13">
      <c r="M500579" s="2206"/>
    </row>
    <row r="500609" spans="13:13">
      <c r="M500609" s="4408"/>
    </row>
    <row r="500610" spans="13:13">
      <c r="M500610" s="4409"/>
    </row>
    <row r="500611" spans="13:13">
      <c r="M500611" s="2206"/>
    </row>
    <row r="500641" spans="13:13">
      <c r="M500641" s="4408"/>
    </row>
    <row r="500642" spans="13:13">
      <c r="M500642" s="4409"/>
    </row>
    <row r="500643" spans="13:13">
      <c r="M500643" s="2206"/>
    </row>
    <row r="500673" spans="13:13">
      <c r="M500673" s="4408"/>
    </row>
    <row r="500674" spans="13:13">
      <c r="M500674" s="4409"/>
    </row>
    <row r="500675" spans="13:13">
      <c r="M500675" s="2206"/>
    </row>
    <row r="500705" spans="13:13">
      <c r="M500705" s="4408"/>
    </row>
    <row r="500706" spans="13:13">
      <c r="M500706" s="4409"/>
    </row>
    <row r="500707" spans="13:13">
      <c r="M500707" s="2206"/>
    </row>
    <row r="500737" spans="13:13">
      <c r="M500737" s="4408"/>
    </row>
    <row r="500738" spans="13:13">
      <c r="M500738" s="4409"/>
    </row>
    <row r="500739" spans="13:13">
      <c r="M500739" s="2206"/>
    </row>
    <row r="500769" spans="13:13">
      <c r="M500769" s="4408"/>
    </row>
    <row r="500770" spans="13:13">
      <c r="M500770" s="4409"/>
    </row>
    <row r="500771" spans="13:13">
      <c r="M500771" s="2206"/>
    </row>
    <row r="500801" spans="13:13">
      <c r="M500801" s="4408"/>
    </row>
    <row r="500802" spans="13:13">
      <c r="M500802" s="4409"/>
    </row>
    <row r="500803" spans="13:13">
      <c r="M500803" s="2206"/>
    </row>
    <row r="500833" spans="13:13">
      <c r="M500833" s="4408"/>
    </row>
    <row r="500834" spans="13:13">
      <c r="M500834" s="4409"/>
    </row>
    <row r="500835" spans="13:13">
      <c r="M500835" s="2206"/>
    </row>
    <row r="500865" spans="13:13">
      <c r="M500865" s="4408"/>
    </row>
    <row r="500866" spans="13:13">
      <c r="M500866" s="4409"/>
    </row>
    <row r="500867" spans="13:13">
      <c r="M500867" s="2206"/>
    </row>
    <row r="500897" spans="13:13">
      <c r="M500897" s="4408"/>
    </row>
    <row r="500898" spans="13:13">
      <c r="M500898" s="4409"/>
    </row>
    <row r="500899" spans="13:13">
      <c r="M500899" s="2206"/>
    </row>
    <row r="500929" spans="13:13">
      <c r="M500929" s="4408"/>
    </row>
    <row r="500930" spans="13:13">
      <c r="M500930" s="4409"/>
    </row>
    <row r="500931" spans="13:13">
      <c r="M500931" s="2206"/>
    </row>
    <row r="500961" spans="13:13">
      <c r="M500961" s="4408"/>
    </row>
    <row r="500962" spans="13:13">
      <c r="M500962" s="4409"/>
    </row>
    <row r="500963" spans="13:13">
      <c r="M500963" s="2206"/>
    </row>
    <row r="500993" spans="13:13">
      <c r="M500993" s="4408"/>
    </row>
    <row r="500994" spans="13:13">
      <c r="M500994" s="4409"/>
    </row>
    <row r="500995" spans="13:13">
      <c r="M500995" s="2206"/>
    </row>
    <row r="501025" spans="13:13">
      <c r="M501025" s="4408"/>
    </row>
    <row r="501026" spans="13:13">
      <c r="M501026" s="4409"/>
    </row>
    <row r="501027" spans="13:13">
      <c r="M501027" s="2206"/>
    </row>
    <row r="501057" spans="13:13">
      <c r="M501057" s="4408"/>
    </row>
    <row r="501058" spans="13:13">
      <c r="M501058" s="4409"/>
    </row>
    <row r="501059" spans="13:13">
      <c r="M501059" s="2206"/>
    </row>
    <row r="501089" spans="13:13">
      <c r="M501089" s="4408"/>
    </row>
    <row r="501090" spans="13:13">
      <c r="M501090" s="4409"/>
    </row>
    <row r="501091" spans="13:13">
      <c r="M501091" s="2206"/>
    </row>
    <row r="501121" spans="13:13">
      <c r="M501121" s="4408"/>
    </row>
    <row r="501122" spans="13:13">
      <c r="M501122" s="4409"/>
    </row>
    <row r="501123" spans="13:13">
      <c r="M501123" s="2206"/>
    </row>
    <row r="501153" spans="13:13">
      <c r="M501153" s="4408"/>
    </row>
    <row r="501154" spans="13:13">
      <c r="M501154" s="4409"/>
    </row>
    <row r="501155" spans="13:13">
      <c r="M501155" s="2206"/>
    </row>
    <row r="501185" spans="13:13">
      <c r="M501185" s="4408"/>
    </row>
    <row r="501186" spans="13:13">
      <c r="M501186" s="4409"/>
    </row>
    <row r="501187" spans="13:13">
      <c r="M501187" s="2206"/>
    </row>
    <row r="501217" spans="13:13">
      <c r="M501217" s="4408"/>
    </row>
    <row r="501218" spans="13:13">
      <c r="M501218" s="4409"/>
    </row>
    <row r="501219" spans="13:13">
      <c r="M501219" s="2206"/>
    </row>
    <row r="501249" spans="13:13">
      <c r="M501249" s="4408"/>
    </row>
    <row r="501250" spans="13:13">
      <c r="M501250" s="4409"/>
    </row>
    <row r="501251" spans="13:13">
      <c r="M501251" s="2206"/>
    </row>
    <row r="501281" spans="13:13">
      <c r="M501281" s="4408"/>
    </row>
    <row r="501282" spans="13:13">
      <c r="M501282" s="4409"/>
    </row>
    <row r="501283" spans="13:13">
      <c r="M501283" s="2206"/>
    </row>
    <row r="501313" spans="13:13">
      <c r="M501313" s="4408"/>
    </row>
    <row r="501314" spans="13:13">
      <c r="M501314" s="4409"/>
    </row>
    <row r="501315" spans="13:13">
      <c r="M501315" s="2206"/>
    </row>
    <row r="501345" spans="13:13">
      <c r="M501345" s="4408"/>
    </row>
    <row r="501346" spans="13:13">
      <c r="M501346" s="4409"/>
    </row>
    <row r="501347" spans="13:13">
      <c r="M501347" s="2206"/>
    </row>
    <row r="501377" spans="13:13">
      <c r="M501377" s="4408"/>
    </row>
    <row r="501378" spans="13:13">
      <c r="M501378" s="4409"/>
    </row>
    <row r="501379" spans="13:13">
      <c r="M501379" s="2206"/>
    </row>
    <row r="501409" spans="13:13">
      <c r="M501409" s="4408"/>
    </row>
    <row r="501410" spans="13:13">
      <c r="M501410" s="4409"/>
    </row>
    <row r="501411" spans="13:13">
      <c r="M501411" s="2206"/>
    </row>
    <row r="501441" spans="13:13">
      <c r="M501441" s="4408"/>
    </row>
    <row r="501442" spans="13:13">
      <c r="M501442" s="4409"/>
    </row>
    <row r="501443" spans="13:13">
      <c r="M501443" s="2206"/>
    </row>
    <row r="501473" spans="13:13">
      <c r="M501473" s="4408"/>
    </row>
    <row r="501474" spans="13:13">
      <c r="M501474" s="4409"/>
    </row>
    <row r="501475" spans="13:13">
      <c r="M501475" s="2206"/>
    </row>
    <row r="501505" spans="13:13">
      <c r="M501505" s="4408"/>
    </row>
    <row r="501506" spans="13:13">
      <c r="M501506" s="4409"/>
    </row>
    <row r="501507" spans="13:13">
      <c r="M501507" s="2206"/>
    </row>
    <row r="501537" spans="13:13">
      <c r="M501537" s="4408"/>
    </row>
    <row r="501538" spans="13:13">
      <c r="M501538" s="4409"/>
    </row>
    <row r="501539" spans="13:13">
      <c r="M501539" s="2206"/>
    </row>
    <row r="501569" spans="13:13">
      <c r="M501569" s="4408"/>
    </row>
    <row r="501570" spans="13:13">
      <c r="M501570" s="4409"/>
    </row>
    <row r="501571" spans="13:13">
      <c r="M501571" s="2206"/>
    </row>
    <row r="501601" spans="13:13">
      <c r="M501601" s="4408"/>
    </row>
    <row r="501602" spans="13:13">
      <c r="M501602" s="4409"/>
    </row>
    <row r="501603" spans="13:13">
      <c r="M501603" s="2206"/>
    </row>
    <row r="501633" spans="13:13">
      <c r="M501633" s="4408"/>
    </row>
    <row r="501634" spans="13:13">
      <c r="M501634" s="4409"/>
    </row>
    <row r="501635" spans="13:13">
      <c r="M501635" s="2206"/>
    </row>
    <row r="501665" spans="13:13">
      <c r="M501665" s="4408"/>
    </row>
    <row r="501666" spans="13:13">
      <c r="M501666" s="4409"/>
    </row>
    <row r="501667" spans="13:13">
      <c r="M501667" s="2206"/>
    </row>
    <row r="501697" spans="13:13">
      <c r="M501697" s="4408"/>
    </row>
    <row r="501698" spans="13:13">
      <c r="M501698" s="4409"/>
    </row>
    <row r="501699" spans="13:13">
      <c r="M501699" s="2206"/>
    </row>
    <row r="501729" spans="13:13">
      <c r="M501729" s="4408"/>
    </row>
    <row r="501730" spans="13:13">
      <c r="M501730" s="4409"/>
    </row>
    <row r="501731" spans="13:13">
      <c r="M501731" s="2206"/>
    </row>
    <row r="501761" spans="13:13">
      <c r="M501761" s="4408"/>
    </row>
    <row r="501762" spans="13:13">
      <c r="M501762" s="4409"/>
    </row>
    <row r="501763" spans="13:13">
      <c r="M501763" s="2206"/>
    </row>
    <row r="501793" spans="13:13">
      <c r="M501793" s="4408"/>
    </row>
    <row r="501794" spans="13:13">
      <c r="M501794" s="4409"/>
    </row>
    <row r="501795" spans="13:13">
      <c r="M501795" s="2206"/>
    </row>
    <row r="501825" spans="13:13">
      <c r="M501825" s="4408"/>
    </row>
    <row r="501826" spans="13:13">
      <c r="M501826" s="4409"/>
    </row>
    <row r="501827" spans="13:13">
      <c r="M501827" s="2206"/>
    </row>
    <row r="501857" spans="13:13">
      <c r="M501857" s="4408"/>
    </row>
    <row r="501858" spans="13:13">
      <c r="M501858" s="4409"/>
    </row>
    <row r="501859" spans="13:13">
      <c r="M501859" s="2206"/>
    </row>
    <row r="501889" spans="13:13">
      <c r="M501889" s="4408"/>
    </row>
    <row r="501890" spans="13:13">
      <c r="M501890" s="4409"/>
    </row>
    <row r="501891" spans="13:13">
      <c r="M501891" s="2206"/>
    </row>
    <row r="501921" spans="13:13">
      <c r="M501921" s="4408"/>
    </row>
    <row r="501922" spans="13:13">
      <c r="M501922" s="4409"/>
    </row>
    <row r="501923" spans="13:13">
      <c r="M501923" s="2206"/>
    </row>
    <row r="501953" spans="13:13">
      <c r="M501953" s="4408"/>
    </row>
    <row r="501954" spans="13:13">
      <c r="M501954" s="4409"/>
    </row>
    <row r="501955" spans="13:13">
      <c r="M501955" s="2206"/>
    </row>
    <row r="501985" spans="13:13">
      <c r="M501985" s="4408"/>
    </row>
    <row r="501986" spans="13:13">
      <c r="M501986" s="4409"/>
    </row>
    <row r="501987" spans="13:13">
      <c r="M501987" s="2206"/>
    </row>
    <row r="502017" spans="13:13">
      <c r="M502017" s="4408"/>
    </row>
    <row r="502018" spans="13:13">
      <c r="M502018" s="4409"/>
    </row>
    <row r="502019" spans="13:13">
      <c r="M502019" s="2206"/>
    </row>
    <row r="502049" spans="13:13">
      <c r="M502049" s="4408"/>
    </row>
    <row r="502050" spans="13:13">
      <c r="M502050" s="4409"/>
    </row>
    <row r="502051" spans="13:13">
      <c r="M502051" s="2206"/>
    </row>
    <row r="502081" spans="13:13">
      <c r="M502081" s="4408"/>
    </row>
    <row r="502082" spans="13:13">
      <c r="M502082" s="4409"/>
    </row>
    <row r="502083" spans="13:13">
      <c r="M502083" s="2206"/>
    </row>
    <row r="502113" spans="13:13">
      <c r="M502113" s="4408"/>
    </row>
    <row r="502114" spans="13:13">
      <c r="M502114" s="4409"/>
    </row>
    <row r="502115" spans="13:13">
      <c r="M502115" s="2206"/>
    </row>
    <row r="502145" spans="13:13">
      <c r="M502145" s="4408"/>
    </row>
    <row r="502146" spans="13:13">
      <c r="M502146" s="4409"/>
    </row>
    <row r="502147" spans="13:13">
      <c r="M502147" s="2206"/>
    </row>
    <row r="502177" spans="13:13">
      <c r="M502177" s="4408"/>
    </row>
    <row r="502178" spans="13:13">
      <c r="M502178" s="4409"/>
    </row>
    <row r="502179" spans="13:13">
      <c r="M502179" s="2206"/>
    </row>
    <row r="502209" spans="13:13">
      <c r="M502209" s="4408"/>
    </row>
    <row r="502210" spans="13:13">
      <c r="M502210" s="4409"/>
    </row>
    <row r="502211" spans="13:13">
      <c r="M502211" s="2206"/>
    </row>
    <row r="502241" spans="13:13">
      <c r="M502241" s="4408"/>
    </row>
    <row r="502242" spans="13:13">
      <c r="M502242" s="4409"/>
    </row>
    <row r="502243" spans="13:13">
      <c r="M502243" s="2206"/>
    </row>
    <row r="502273" spans="13:13">
      <c r="M502273" s="4408"/>
    </row>
    <row r="502274" spans="13:13">
      <c r="M502274" s="4409"/>
    </row>
    <row r="502275" spans="13:13">
      <c r="M502275" s="2206"/>
    </row>
    <row r="502305" spans="13:13">
      <c r="M502305" s="4408"/>
    </row>
    <row r="502306" spans="13:13">
      <c r="M502306" s="4409"/>
    </row>
    <row r="502307" spans="13:13">
      <c r="M502307" s="2206"/>
    </row>
    <row r="502337" spans="13:13">
      <c r="M502337" s="4408"/>
    </row>
    <row r="502338" spans="13:13">
      <c r="M502338" s="4409"/>
    </row>
    <row r="502339" spans="13:13">
      <c r="M502339" s="2206"/>
    </row>
    <row r="502369" spans="13:13">
      <c r="M502369" s="4408"/>
    </row>
    <row r="502370" spans="13:13">
      <c r="M502370" s="4409"/>
    </row>
    <row r="502371" spans="13:13">
      <c r="M502371" s="2206"/>
    </row>
    <row r="502401" spans="13:13">
      <c r="M502401" s="4408"/>
    </row>
    <row r="502402" spans="13:13">
      <c r="M502402" s="4409"/>
    </row>
    <row r="502403" spans="13:13">
      <c r="M502403" s="2206"/>
    </row>
    <row r="502433" spans="13:13">
      <c r="M502433" s="4408"/>
    </row>
    <row r="502434" spans="13:13">
      <c r="M502434" s="4409"/>
    </row>
    <row r="502435" spans="13:13">
      <c r="M502435" s="2206"/>
    </row>
    <row r="502465" spans="13:13">
      <c r="M502465" s="4408"/>
    </row>
    <row r="502466" spans="13:13">
      <c r="M502466" s="4409"/>
    </row>
    <row r="502467" spans="13:13">
      <c r="M502467" s="2206"/>
    </row>
    <row r="502497" spans="13:13">
      <c r="M502497" s="4408"/>
    </row>
    <row r="502498" spans="13:13">
      <c r="M502498" s="4409"/>
    </row>
    <row r="502499" spans="13:13">
      <c r="M502499" s="2206"/>
    </row>
    <row r="502529" spans="13:13">
      <c r="M502529" s="4408"/>
    </row>
    <row r="502530" spans="13:13">
      <c r="M502530" s="4409"/>
    </row>
    <row r="502531" spans="13:13">
      <c r="M502531" s="2206"/>
    </row>
    <row r="502561" spans="13:13">
      <c r="M502561" s="4408"/>
    </row>
    <row r="502562" spans="13:13">
      <c r="M502562" s="4409"/>
    </row>
    <row r="502563" spans="13:13">
      <c r="M502563" s="2206"/>
    </row>
    <row r="502593" spans="13:13">
      <c r="M502593" s="4408"/>
    </row>
    <row r="502594" spans="13:13">
      <c r="M502594" s="4409"/>
    </row>
    <row r="502595" spans="13:13">
      <c r="M502595" s="2206"/>
    </row>
    <row r="502625" spans="13:13">
      <c r="M502625" s="4408"/>
    </row>
    <row r="502626" spans="13:13">
      <c r="M502626" s="4409"/>
    </row>
    <row r="502627" spans="13:13">
      <c r="M502627" s="2206"/>
    </row>
    <row r="502657" spans="13:13">
      <c r="M502657" s="4408"/>
    </row>
    <row r="502658" spans="13:13">
      <c r="M502658" s="4409"/>
    </row>
    <row r="502659" spans="13:13">
      <c r="M502659" s="2206"/>
    </row>
    <row r="502689" spans="13:13">
      <c r="M502689" s="4408"/>
    </row>
    <row r="502690" spans="13:13">
      <c r="M502690" s="4409"/>
    </row>
    <row r="502691" spans="13:13">
      <c r="M502691" s="2206"/>
    </row>
    <row r="502721" spans="13:13">
      <c r="M502721" s="4408"/>
    </row>
    <row r="502722" spans="13:13">
      <c r="M502722" s="4409"/>
    </row>
    <row r="502723" spans="13:13">
      <c r="M502723" s="2206"/>
    </row>
    <row r="502753" spans="13:13">
      <c r="M502753" s="4408"/>
    </row>
    <row r="502754" spans="13:13">
      <c r="M502754" s="4409"/>
    </row>
    <row r="502755" spans="13:13">
      <c r="M502755" s="2206"/>
    </row>
    <row r="502785" spans="13:13">
      <c r="M502785" s="4408"/>
    </row>
    <row r="502786" spans="13:13">
      <c r="M502786" s="4409"/>
    </row>
    <row r="502787" spans="13:13">
      <c r="M502787" s="2206"/>
    </row>
    <row r="502817" spans="13:13">
      <c r="M502817" s="4408"/>
    </row>
    <row r="502818" spans="13:13">
      <c r="M502818" s="4409"/>
    </row>
    <row r="502819" spans="13:13">
      <c r="M502819" s="2206"/>
    </row>
    <row r="502849" spans="13:13">
      <c r="M502849" s="4408"/>
    </row>
    <row r="502850" spans="13:13">
      <c r="M502850" s="4409"/>
    </row>
    <row r="502851" spans="13:13">
      <c r="M502851" s="2206"/>
    </row>
    <row r="502881" spans="13:13">
      <c r="M502881" s="4408"/>
    </row>
    <row r="502882" spans="13:13">
      <c r="M502882" s="4409"/>
    </row>
    <row r="502883" spans="13:13">
      <c r="M502883" s="2206"/>
    </row>
    <row r="502913" spans="13:13">
      <c r="M502913" s="4408"/>
    </row>
    <row r="502914" spans="13:13">
      <c r="M502914" s="4409"/>
    </row>
    <row r="502915" spans="13:13">
      <c r="M502915" s="2206"/>
    </row>
    <row r="502945" spans="13:13">
      <c r="M502945" s="4408"/>
    </row>
    <row r="502946" spans="13:13">
      <c r="M502946" s="4409"/>
    </row>
    <row r="502947" spans="13:13">
      <c r="M502947" s="2206"/>
    </row>
    <row r="502977" spans="13:13">
      <c r="M502977" s="4408"/>
    </row>
    <row r="502978" spans="13:13">
      <c r="M502978" s="4409"/>
    </row>
    <row r="502979" spans="13:13">
      <c r="M502979" s="2206"/>
    </row>
    <row r="503009" spans="13:13">
      <c r="M503009" s="4408"/>
    </row>
    <row r="503010" spans="13:13">
      <c r="M503010" s="4409"/>
    </row>
    <row r="503011" spans="13:13">
      <c r="M503011" s="2206"/>
    </row>
    <row r="503041" spans="13:13">
      <c r="M503041" s="4408"/>
    </row>
    <row r="503042" spans="13:13">
      <c r="M503042" s="4409"/>
    </row>
    <row r="503043" spans="13:13">
      <c r="M503043" s="2206"/>
    </row>
    <row r="503073" spans="13:13">
      <c r="M503073" s="4408"/>
    </row>
    <row r="503074" spans="13:13">
      <c r="M503074" s="4409"/>
    </row>
    <row r="503075" spans="13:13">
      <c r="M503075" s="2206"/>
    </row>
    <row r="503105" spans="13:13">
      <c r="M503105" s="4408"/>
    </row>
    <row r="503106" spans="13:13">
      <c r="M503106" s="4409"/>
    </row>
    <row r="503107" spans="13:13">
      <c r="M503107" s="2206"/>
    </row>
    <row r="503137" spans="13:13">
      <c r="M503137" s="4408"/>
    </row>
    <row r="503138" spans="13:13">
      <c r="M503138" s="4409"/>
    </row>
    <row r="503139" spans="13:13">
      <c r="M503139" s="2206"/>
    </row>
    <row r="503169" spans="13:13">
      <c r="M503169" s="4408"/>
    </row>
    <row r="503170" spans="13:13">
      <c r="M503170" s="4409"/>
    </row>
    <row r="503171" spans="13:13">
      <c r="M503171" s="2206"/>
    </row>
    <row r="503201" spans="13:13">
      <c r="M503201" s="4408"/>
    </row>
    <row r="503202" spans="13:13">
      <c r="M503202" s="4409"/>
    </row>
    <row r="503203" spans="13:13">
      <c r="M503203" s="2206"/>
    </row>
    <row r="503233" spans="13:13">
      <c r="M503233" s="4408"/>
    </row>
    <row r="503234" spans="13:13">
      <c r="M503234" s="4409"/>
    </row>
    <row r="503235" spans="13:13">
      <c r="M503235" s="2206"/>
    </row>
    <row r="503265" spans="13:13">
      <c r="M503265" s="4408"/>
    </row>
    <row r="503266" spans="13:13">
      <c r="M503266" s="4409"/>
    </row>
    <row r="503267" spans="13:13">
      <c r="M503267" s="2206"/>
    </row>
    <row r="503297" spans="13:13">
      <c r="M503297" s="4408"/>
    </row>
    <row r="503298" spans="13:13">
      <c r="M503298" s="4409"/>
    </row>
    <row r="503299" spans="13:13">
      <c r="M503299" s="2206"/>
    </row>
    <row r="503329" spans="13:13">
      <c r="M503329" s="4408"/>
    </row>
    <row r="503330" spans="13:13">
      <c r="M503330" s="4409"/>
    </row>
    <row r="503331" spans="13:13">
      <c r="M503331" s="2206"/>
    </row>
    <row r="503361" spans="13:13">
      <c r="M503361" s="4408"/>
    </row>
    <row r="503362" spans="13:13">
      <c r="M503362" s="4409"/>
    </row>
    <row r="503363" spans="13:13">
      <c r="M503363" s="2206"/>
    </row>
    <row r="503393" spans="13:13">
      <c r="M503393" s="4408"/>
    </row>
    <row r="503394" spans="13:13">
      <c r="M503394" s="4409"/>
    </row>
    <row r="503395" spans="13:13">
      <c r="M503395" s="2206"/>
    </row>
    <row r="503425" spans="13:13">
      <c r="M503425" s="4408"/>
    </row>
    <row r="503426" spans="13:13">
      <c r="M503426" s="4409"/>
    </row>
    <row r="503427" spans="13:13">
      <c r="M503427" s="2206"/>
    </row>
    <row r="503457" spans="13:13">
      <c r="M503457" s="4408"/>
    </row>
    <row r="503458" spans="13:13">
      <c r="M503458" s="4409"/>
    </row>
    <row r="503459" spans="13:13">
      <c r="M503459" s="2206"/>
    </row>
    <row r="503489" spans="13:13">
      <c r="M503489" s="4408"/>
    </row>
    <row r="503490" spans="13:13">
      <c r="M503490" s="4409"/>
    </row>
    <row r="503491" spans="13:13">
      <c r="M503491" s="2206"/>
    </row>
    <row r="503521" spans="13:13">
      <c r="M503521" s="4408"/>
    </row>
    <row r="503522" spans="13:13">
      <c r="M503522" s="4409"/>
    </row>
    <row r="503523" spans="13:13">
      <c r="M503523" s="2206"/>
    </row>
    <row r="503553" spans="13:13">
      <c r="M503553" s="4408"/>
    </row>
    <row r="503554" spans="13:13">
      <c r="M503554" s="4409"/>
    </row>
    <row r="503555" spans="13:13">
      <c r="M503555" s="2206"/>
    </row>
    <row r="503585" spans="13:13">
      <c r="M503585" s="4408"/>
    </row>
    <row r="503586" spans="13:13">
      <c r="M503586" s="4409"/>
    </row>
    <row r="503587" spans="13:13">
      <c r="M503587" s="2206"/>
    </row>
    <row r="503617" spans="13:13">
      <c r="M503617" s="4408"/>
    </row>
    <row r="503618" spans="13:13">
      <c r="M503618" s="4409"/>
    </row>
    <row r="503619" spans="13:13">
      <c r="M503619" s="2206"/>
    </row>
    <row r="503649" spans="13:13">
      <c r="M503649" s="4408"/>
    </row>
    <row r="503650" spans="13:13">
      <c r="M503650" s="4409"/>
    </row>
    <row r="503651" spans="13:13">
      <c r="M503651" s="2206"/>
    </row>
    <row r="503681" spans="13:13">
      <c r="M503681" s="4408"/>
    </row>
    <row r="503682" spans="13:13">
      <c r="M503682" s="4409"/>
    </row>
    <row r="503683" spans="13:13">
      <c r="M503683" s="2206"/>
    </row>
    <row r="503713" spans="13:13">
      <c r="M503713" s="4408"/>
    </row>
    <row r="503714" spans="13:13">
      <c r="M503714" s="4409"/>
    </row>
    <row r="503715" spans="13:13">
      <c r="M503715" s="2206"/>
    </row>
    <row r="503745" spans="13:13">
      <c r="M503745" s="4408"/>
    </row>
    <row r="503746" spans="13:13">
      <c r="M503746" s="4409"/>
    </row>
    <row r="503747" spans="13:13">
      <c r="M503747" s="2206"/>
    </row>
    <row r="503777" spans="13:13">
      <c r="M503777" s="4408"/>
    </row>
    <row r="503778" spans="13:13">
      <c r="M503778" s="4409"/>
    </row>
    <row r="503779" spans="13:13">
      <c r="M503779" s="2206"/>
    </row>
    <row r="503809" spans="13:13">
      <c r="M503809" s="4408"/>
    </row>
    <row r="503810" spans="13:13">
      <c r="M503810" s="4409"/>
    </row>
    <row r="503811" spans="13:13">
      <c r="M503811" s="2206"/>
    </row>
    <row r="503841" spans="13:13">
      <c r="M503841" s="4408"/>
    </row>
    <row r="503842" spans="13:13">
      <c r="M503842" s="4409"/>
    </row>
    <row r="503843" spans="13:13">
      <c r="M503843" s="2206"/>
    </row>
    <row r="503873" spans="13:13">
      <c r="M503873" s="4408"/>
    </row>
    <row r="503874" spans="13:13">
      <c r="M503874" s="4409"/>
    </row>
    <row r="503875" spans="13:13">
      <c r="M503875" s="2206"/>
    </row>
    <row r="503905" spans="13:13">
      <c r="M503905" s="4408"/>
    </row>
    <row r="503906" spans="13:13">
      <c r="M503906" s="4409"/>
    </row>
    <row r="503907" spans="13:13">
      <c r="M503907" s="2206"/>
    </row>
    <row r="503937" spans="13:13">
      <c r="M503937" s="4408"/>
    </row>
    <row r="503938" spans="13:13">
      <c r="M503938" s="4409"/>
    </row>
    <row r="503939" spans="13:13">
      <c r="M503939" s="2206"/>
    </row>
    <row r="503969" spans="13:13">
      <c r="M503969" s="4408"/>
    </row>
    <row r="503970" spans="13:13">
      <c r="M503970" s="4409"/>
    </row>
    <row r="503971" spans="13:13">
      <c r="M503971" s="2206"/>
    </row>
    <row r="504001" spans="13:13">
      <c r="M504001" s="4408"/>
    </row>
    <row r="504002" spans="13:13">
      <c r="M504002" s="4409"/>
    </row>
    <row r="504003" spans="13:13">
      <c r="M504003" s="2206"/>
    </row>
    <row r="504033" spans="13:13">
      <c r="M504033" s="4408"/>
    </row>
    <row r="504034" spans="13:13">
      <c r="M504034" s="4409"/>
    </row>
    <row r="504035" spans="13:13">
      <c r="M504035" s="2206"/>
    </row>
    <row r="504065" spans="13:13">
      <c r="M504065" s="4408"/>
    </row>
    <row r="504066" spans="13:13">
      <c r="M504066" s="4409"/>
    </row>
    <row r="504067" spans="13:13">
      <c r="M504067" s="2206"/>
    </row>
    <row r="504097" spans="13:13">
      <c r="M504097" s="4408"/>
    </row>
    <row r="504098" spans="13:13">
      <c r="M504098" s="4409"/>
    </row>
    <row r="504099" spans="13:13">
      <c r="M504099" s="2206"/>
    </row>
    <row r="504129" spans="13:13">
      <c r="M504129" s="4408"/>
    </row>
    <row r="504130" spans="13:13">
      <c r="M504130" s="4409"/>
    </row>
    <row r="504131" spans="13:13">
      <c r="M504131" s="2206"/>
    </row>
    <row r="504161" spans="13:13">
      <c r="M504161" s="4408"/>
    </row>
    <row r="504162" spans="13:13">
      <c r="M504162" s="4409"/>
    </row>
    <row r="504163" spans="13:13">
      <c r="M504163" s="2206"/>
    </row>
    <row r="504193" spans="13:13">
      <c r="M504193" s="4408"/>
    </row>
    <row r="504194" spans="13:13">
      <c r="M504194" s="4409"/>
    </row>
    <row r="504195" spans="13:13">
      <c r="M504195" s="2206"/>
    </row>
    <row r="504225" spans="13:13">
      <c r="M504225" s="4408"/>
    </row>
    <row r="504226" spans="13:13">
      <c r="M504226" s="4409"/>
    </row>
    <row r="504227" spans="13:13">
      <c r="M504227" s="2206"/>
    </row>
    <row r="504257" spans="13:13">
      <c r="M504257" s="4408"/>
    </row>
    <row r="504258" spans="13:13">
      <c r="M504258" s="4409"/>
    </row>
    <row r="504259" spans="13:13">
      <c r="M504259" s="2206"/>
    </row>
    <row r="504289" spans="13:13">
      <c r="M504289" s="4408"/>
    </row>
    <row r="504290" spans="13:13">
      <c r="M504290" s="4409"/>
    </row>
    <row r="504291" spans="13:13">
      <c r="M504291" s="2206"/>
    </row>
    <row r="504321" spans="13:13">
      <c r="M504321" s="4408"/>
    </row>
    <row r="504322" spans="13:13">
      <c r="M504322" s="4409"/>
    </row>
    <row r="504323" spans="13:13">
      <c r="M504323" s="2206"/>
    </row>
    <row r="504353" spans="13:13">
      <c r="M504353" s="4408"/>
    </row>
    <row r="504354" spans="13:13">
      <c r="M504354" s="4409"/>
    </row>
    <row r="504355" spans="13:13">
      <c r="M504355" s="2206"/>
    </row>
    <row r="504385" spans="13:13">
      <c r="M504385" s="4408"/>
    </row>
    <row r="504386" spans="13:13">
      <c r="M504386" s="4409"/>
    </row>
    <row r="504387" spans="13:13">
      <c r="M504387" s="2206"/>
    </row>
    <row r="504417" spans="13:13">
      <c r="M504417" s="4408"/>
    </row>
    <row r="504418" spans="13:13">
      <c r="M504418" s="4409"/>
    </row>
    <row r="504419" spans="13:13">
      <c r="M504419" s="2206"/>
    </row>
    <row r="504449" spans="13:13">
      <c r="M504449" s="4408"/>
    </row>
    <row r="504450" spans="13:13">
      <c r="M504450" s="4409"/>
    </row>
    <row r="504451" spans="13:13">
      <c r="M504451" s="2206"/>
    </row>
    <row r="504481" spans="13:13">
      <c r="M504481" s="4408"/>
    </row>
    <row r="504482" spans="13:13">
      <c r="M504482" s="4409"/>
    </row>
    <row r="504483" spans="13:13">
      <c r="M504483" s="2206"/>
    </row>
    <row r="504513" spans="13:13">
      <c r="M504513" s="4408"/>
    </row>
    <row r="504514" spans="13:13">
      <c r="M504514" s="4409"/>
    </row>
    <row r="504515" spans="13:13">
      <c r="M504515" s="2206"/>
    </row>
    <row r="504545" spans="13:13">
      <c r="M504545" s="4408"/>
    </row>
    <row r="504546" spans="13:13">
      <c r="M504546" s="4409"/>
    </row>
    <row r="504547" spans="13:13">
      <c r="M504547" s="2206"/>
    </row>
    <row r="504577" spans="13:13">
      <c r="M504577" s="4408"/>
    </row>
    <row r="504578" spans="13:13">
      <c r="M504578" s="4409"/>
    </row>
    <row r="504579" spans="13:13">
      <c r="M504579" s="2206"/>
    </row>
    <row r="504609" spans="13:13">
      <c r="M504609" s="4408"/>
    </row>
    <row r="504610" spans="13:13">
      <c r="M504610" s="4409"/>
    </row>
    <row r="504611" spans="13:13">
      <c r="M504611" s="2206"/>
    </row>
    <row r="504641" spans="13:13">
      <c r="M504641" s="4408"/>
    </row>
    <row r="504642" spans="13:13">
      <c r="M504642" s="4409"/>
    </row>
    <row r="504643" spans="13:13">
      <c r="M504643" s="2206"/>
    </row>
    <row r="504673" spans="13:13">
      <c r="M504673" s="4408"/>
    </row>
    <row r="504674" spans="13:13">
      <c r="M504674" s="4409"/>
    </row>
    <row r="504675" spans="13:13">
      <c r="M504675" s="2206"/>
    </row>
    <row r="504705" spans="13:13">
      <c r="M504705" s="4408"/>
    </row>
    <row r="504706" spans="13:13">
      <c r="M504706" s="4409"/>
    </row>
    <row r="504707" spans="13:13">
      <c r="M504707" s="2206"/>
    </row>
    <row r="504737" spans="13:13">
      <c r="M504737" s="4408"/>
    </row>
    <row r="504738" spans="13:13">
      <c r="M504738" s="4409"/>
    </row>
    <row r="504739" spans="13:13">
      <c r="M504739" s="2206"/>
    </row>
    <row r="504769" spans="13:13">
      <c r="M504769" s="4408"/>
    </row>
    <row r="504770" spans="13:13">
      <c r="M504770" s="4409"/>
    </row>
    <row r="504771" spans="13:13">
      <c r="M504771" s="2206"/>
    </row>
    <row r="504801" spans="13:13">
      <c r="M504801" s="4408"/>
    </row>
    <row r="504802" spans="13:13">
      <c r="M504802" s="4409"/>
    </row>
    <row r="504803" spans="13:13">
      <c r="M504803" s="2206"/>
    </row>
    <row r="504833" spans="13:13">
      <c r="M504833" s="4408"/>
    </row>
    <row r="504834" spans="13:13">
      <c r="M504834" s="4409"/>
    </row>
    <row r="504835" spans="13:13">
      <c r="M504835" s="2206"/>
    </row>
    <row r="504865" spans="13:13">
      <c r="M504865" s="4408"/>
    </row>
    <row r="504866" spans="13:13">
      <c r="M504866" s="4409"/>
    </row>
    <row r="504867" spans="13:13">
      <c r="M504867" s="2206"/>
    </row>
    <row r="504897" spans="13:13">
      <c r="M504897" s="4408"/>
    </row>
    <row r="504898" spans="13:13">
      <c r="M504898" s="4409"/>
    </row>
    <row r="504899" spans="13:13">
      <c r="M504899" s="2206"/>
    </row>
    <row r="504929" spans="13:13">
      <c r="M504929" s="4408"/>
    </row>
    <row r="504930" spans="13:13">
      <c r="M504930" s="4409"/>
    </row>
    <row r="504931" spans="13:13">
      <c r="M504931" s="2206"/>
    </row>
    <row r="504961" spans="13:13">
      <c r="M504961" s="4408"/>
    </row>
    <row r="504962" spans="13:13">
      <c r="M504962" s="4409"/>
    </row>
    <row r="504963" spans="13:13">
      <c r="M504963" s="2206"/>
    </row>
    <row r="504993" spans="13:13">
      <c r="M504993" s="4408"/>
    </row>
    <row r="504994" spans="13:13">
      <c r="M504994" s="4409"/>
    </row>
    <row r="504995" spans="13:13">
      <c r="M504995" s="2206"/>
    </row>
    <row r="505025" spans="13:13">
      <c r="M505025" s="4408"/>
    </row>
    <row r="505026" spans="13:13">
      <c r="M505026" s="4409"/>
    </row>
    <row r="505027" spans="13:13">
      <c r="M505027" s="2206"/>
    </row>
    <row r="505057" spans="13:13">
      <c r="M505057" s="4408"/>
    </row>
    <row r="505058" spans="13:13">
      <c r="M505058" s="4409"/>
    </row>
    <row r="505059" spans="13:13">
      <c r="M505059" s="2206"/>
    </row>
    <row r="505089" spans="13:13">
      <c r="M505089" s="4408"/>
    </row>
    <row r="505090" spans="13:13">
      <c r="M505090" s="4409"/>
    </row>
    <row r="505091" spans="13:13">
      <c r="M505091" s="2206"/>
    </row>
    <row r="505121" spans="13:13">
      <c r="M505121" s="4408"/>
    </row>
    <row r="505122" spans="13:13">
      <c r="M505122" s="4409"/>
    </row>
    <row r="505123" spans="13:13">
      <c r="M505123" s="2206"/>
    </row>
    <row r="505153" spans="13:13">
      <c r="M505153" s="4408"/>
    </row>
    <row r="505154" spans="13:13">
      <c r="M505154" s="4409"/>
    </row>
    <row r="505155" spans="13:13">
      <c r="M505155" s="2206"/>
    </row>
    <row r="505185" spans="13:13">
      <c r="M505185" s="4408"/>
    </row>
    <row r="505186" spans="13:13">
      <c r="M505186" s="4409"/>
    </row>
    <row r="505187" spans="13:13">
      <c r="M505187" s="2206"/>
    </row>
    <row r="505217" spans="13:13">
      <c r="M505217" s="4408"/>
    </row>
    <row r="505218" spans="13:13">
      <c r="M505218" s="4409"/>
    </row>
    <row r="505219" spans="13:13">
      <c r="M505219" s="2206"/>
    </row>
    <row r="505249" spans="13:13">
      <c r="M505249" s="4408"/>
    </row>
    <row r="505250" spans="13:13">
      <c r="M505250" s="4409"/>
    </row>
    <row r="505251" spans="13:13">
      <c r="M505251" s="2206"/>
    </row>
    <row r="505281" spans="13:13">
      <c r="M505281" s="4408"/>
    </row>
    <row r="505282" spans="13:13">
      <c r="M505282" s="4409"/>
    </row>
    <row r="505283" spans="13:13">
      <c r="M505283" s="2206"/>
    </row>
    <row r="505313" spans="13:13">
      <c r="M505313" s="4408"/>
    </row>
    <row r="505314" spans="13:13">
      <c r="M505314" s="4409"/>
    </row>
    <row r="505315" spans="13:13">
      <c r="M505315" s="2206"/>
    </row>
    <row r="505345" spans="13:13">
      <c r="M505345" s="4408"/>
    </row>
    <row r="505346" spans="13:13">
      <c r="M505346" s="4409"/>
    </row>
    <row r="505347" spans="13:13">
      <c r="M505347" s="2206"/>
    </row>
    <row r="505377" spans="13:13">
      <c r="M505377" s="4408"/>
    </row>
    <row r="505378" spans="13:13">
      <c r="M505378" s="4409"/>
    </row>
    <row r="505379" spans="13:13">
      <c r="M505379" s="2206"/>
    </row>
    <row r="505409" spans="13:13">
      <c r="M505409" s="4408"/>
    </row>
    <row r="505410" spans="13:13">
      <c r="M505410" s="4409"/>
    </row>
    <row r="505411" spans="13:13">
      <c r="M505411" s="2206"/>
    </row>
    <row r="505441" spans="13:13">
      <c r="M505441" s="4408"/>
    </row>
    <row r="505442" spans="13:13">
      <c r="M505442" s="4409"/>
    </row>
    <row r="505443" spans="13:13">
      <c r="M505443" s="2206"/>
    </row>
    <row r="505473" spans="13:13">
      <c r="M505473" s="4408"/>
    </row>
    <row r="505474" spans="13:13">
      <c r="M505474" s="4409"/>
    </row>
    <row r="505475" spans="13:13">
      <c r="M505475" s="2206"/>
    </row>
    <row r="505505" spans="13:13">
      <c r="M505505" s="4408"/>
    </row>
    <row r="505506" spans="13:13">
      <c r="M505506" s="4409"/>
    </row>
    <row r="505507" spans="13:13">
      <c r="M505507" s="2206"/>
    </row>
    <row r="505537" spans="13:13">
      <c r="M505537" s="4408"/>
    </row>
    <row r="505538" spans="13:13">
      <c r="M505538" s="4409"/>
    </row>
    <row r="505539" spans="13:13">
      <c r="M505539" s="2206"/>
    </row>
    <row r="505569" spans="13:13">
      <c r="M505569" s="4408"/>
    </row>
    <row r="505570" spans="13:13">
      <c r="M505570" s="4409"/>
    </row>
    <row r="505571" spans="13:13">
      <c r="M505571" s="2206"/>
    </row>
    <row r="505601" spans="13:13">
      <c r="M505601" s="4408"/>
    </row>
    <row r="505602" spans="13:13">
      <c r="M505602" s="4409"/>
    </row>
    <row r="505603" spans="13:13">
      <c r="M505603" s="2206"/>
    </row>
    <row r="505633" spans="13:13">
      <c r="M505633" s="4408"/>
    </row>
    <row r="505634" spans="13:13">
      <c r="M505634" s="4409"/>
    </row>
    <row r="505635" spans="13:13">
      <c r="M505635" s="2206"/>
    </row>
    <row r="505665" spans="13:13">
      <c r="M505665" s="4408"/>
    </row>
    <row r="505666" spans="13:13">
      <c r="M505666" s="4409"/>
    </row>
    <row r="505667" spans="13:13">
      <c r="M505667" s="2206"/>
    </row>
    <row r="505697" spans="13:13">
      <c r="M505697" s="4408"/>
    </row>
    <row r="505698" spans="13:13">
      <c r="M505698" s="4409"/>
    </row>
    <row r="505699" spans="13:13">
      <c r="M505699" s="2206"/>
    </row>
    <row r="505729" spans="13:13">
      <c r="M505729" s="4408"/>
    </row>
    <row r="505730" spans="13:13">
      <c r="M505730" s="4409"/>
    </row>
    <row r="505731" spans="13:13">
      <c r="M505731" s="2206"/>
    </row>
    <row r="505761" spans="13:13">
      <c r="M505761" s="4408"/>
    </row>
    <row r="505762" spans="13:13">
      <c r="M505762" s="4409"/>
    </row>
    <row r="505763" spans="13:13">
      <c r="M505763" s="2206"/>
    </row>
    <row r="505793" spans="13:13">
      <c r="M505793" s="4408"/>
    </row>
    <row r="505794" spans="13:13">
      <c r="M505794" s="4409"/>
    </row>
    <row r="505795" spans="13:13">
      <c r="M505795" s="2206"/>
    </row>
    <row r="505825" spans="13:13">
      <c r="M505825" s="4408"/>
    </row>
    <row r="505826" spans="13:13">
      <c r="M505826" s="4409"/>
    </row>
    <row r="505827" spans="13:13">
      <c r="M505827" s="2206"/>
    </row>
    <row r="505857" spans="13:13">
      <c r="M505857" s="4408"/>
    </row>
    <row r="505858" spans="13:13">
      <c r="M505858" s="4409"/>
    </row>
    <row r="505859" spans="13:13">
      <c r="M505859" s="2206"/>
    </row>
    <row r="505889" spans="13:13">
      <c r="M505889" s="4408"/>
    </row>
    <row r="505890" spans="13:13">
      <c r="M505890" s="4409"/>
    </row>
    <row r="505891" spans="13:13">
      <c r="M505891" s="2206"/>
    </row>
    <row r="505921" spans="13:13">
      <c r="M505921" s="4408"/>
    </row>
    <row r="505922" spans="13:13">
      <c r="M505922" s="4409"/>
    </row>
    <row r="505923" spans="13:13">
      <c r="M505923" s="2206"/>
    </row>
    <row r="505953" spans="13:13">
      <c r="M505953" s="4408"/>
    </row>
    <row r="505954" spans="13:13">
      <c r="M505954" s="4409"/>
    </row>
    <row r="505955" spans="13:13">
      <c r="M505955" s="2206"/>
    </row>
    <row r="505985" spans="13:13">
      <c r="M505985" s="4408"/>
    </row>
    <row r="505986" spans="13:13">
      <c r="M505986" s="4409"/>
    </row>
    <row r="505987" spans="13:13">
      <c r="M505987" s="2206"/>
    </row>
    <row r="506017" spans="13:13">
      <c r="M506017" s="4408"/>
    </row>
    <row r="506018" spans="13:13">
      <c r="M506018" s="4409"/>
    </row>
    <row r="506019" spans="13:13">
      <c r="M506019" s="2206"/>
    </row>
    <row r="506049" spans="13:13">
      <c r="M506049" s="4408"/>
    </row>
    <row r="506050" spans="13:13">
      <c r="M506050" s="4409"/>
    </row>
    <row r="506051" spans="13:13">
      <c r="M506051" s="2206"/>
    </row>
    <row r="506081" spans="13:13">
      <c r="M506081" s="4408"/>
    </row>
    <row r="506082" spans="13:13">
      <c r="M506082" s="4409"/>
    </row>
    <row r="506083" spans="13:13">
      <c r="M506083" s="2206"/>
    </row>
    <row r="506113" spans="13:13">
      <c r="M506113" s="4408"/>
    </row>
    <row r="506114" spans="13:13">
      <c r="M506114" s="4409"/>
    </row>
    <row r="506115" spans="13:13">
      <c r="M506115" s="2206"/>
    </row>
    <row r="506145" spans="13:13">
      <c r="M506145" s="4408"/>
    </row>
    <row r="506146" spans="13:13">
      <c r="M506146" s="4409"/>
    </row>
    <row r="506147" spans="13:13">
      <c r="M506147" s="2206"/>
    </row>
    <row r="506177" spans="13:13">
      <c r="M506177" s="4408"/>
    </row>
    <row r="506178" spans="13:13">
      <c r="M506178" s="4409"/>
    </row>
    <row r="506179" spans="13:13">
      <c r="M506179" s="2206"/>
    </row>
    <row r="506209" spans="13:13">
      <c r="M506209" s="4408"/>
    </row>
    <row r="506210" spans="13:13">
      <c r="M506210" s="4409"/>
    </row>
    <row r="506211" spans="13:13">
      <c r="M506211" s="2206"/>
    </row>
    <row r="506241" spans="13:13">
      <c r="M506241" s="4408"/>
    </row>
    <row r="506242" spans="13:13">
      <c r="M506242" s="4409"/>
    </row>
    <row r="506243" spans="13:13">
      <c r="M506243" s="2206"/>
    </row>
    <row r="506273" spans="13:13">
      <c r="M506273" s="4408"/>
    </row>
    <row r="506274" spans="13:13">
      <c r="M506274" s="4409"/>
    </row>
    <row r="506275" spans="13:13">
      <c r="M506275" s="2206"/>
    </row>
    <row r="506305" spans="13:13">
      <c r="M506305" s="4408"/>
    </row>
    <row r="506306" spans="13:13">
      <c r="M506306" s="4409"/>
    </row>
    <row r="506307" spans="13:13">
      <c r="M506307" s="2206"/>
    </row>
    <row r="506337" spans="13:13">
      <c r="M506337" s="4408"/>
    </row>
    <row r="506338" spans="13:13">
      <c r="M506338" s="4409"/>
    </row>
    <row r="506339" spans="13:13">
      <c r="M506339" s="2206"/>
    </row>
    <row r="506369" spans="13:13">
      <c r="M506369" s="4408"/>
    </row>
    <row r="506370" spans="13:13">
      <c r="M506370" s="4409"/>
    </row>
    <row r="506371" spans="13:13">
      <c r="M506371" s="2206"/>
    </row>
    <row r="506401" spans="13:13">
      <c r="M506401" s="4408"/>
    </row>
    <row r="506402" spans="13:13">
      <c r="M506402" s="4409"/>
    </row>
    <row r="506403" spans="13:13">
      <c r="M506403" s="2206"/>
    </row>
    <row r="506433" spans="13:13">
      <c r="M506433" s="4408"/>
    </row>
    <row r="506434" spans="13:13">
      <c r="M506434" s="4409"/>
    </row>
    <row r="506435" spans="13:13">
      <c r="M506435" s="2206"/>
    </row>
    <row r="506465" spans="13:13">
      <c r="M506465" s="4408"/>
    </row>
    <row r="506466" spans="13:13">
      <c r="M506466" s="4409"/>
    </row>
    <row r="506467" spans="13:13">
      <c r="M506467" s="2206"/>
    </row>
    <row r="506497" spans="13:13">
      <c r="M506497" s="4408"/>
    </row>
    <row r="506498" spans="13:13">
      <c r="M506498" s="4409"/>
    </row>
    <row r="506499" spans="13:13">
      <c r="M506499" s="2206"/>
    </row>
    <row r="506529" spans="13:13">
      <c r="M506529" s="4408"/>
    </row>
    <row r="506530" spans="13:13">
      <c r="M506530" s="4409"/>
    </row>
    <row r="506531" spans="13:13">
      <c r="M506531" s="2206"/>
    </row>
    <row r="506561" spans="13:13">
      <c r="M506561" s="4408"/>
    </row>
    <row r="506562" spans="13:13">
      <c r="M506562" s="4409"/>
    </row>
    <row r="506563" spans="13:13">
      <c r="M506563" s="2206"/>
    </row>
    <row r="506593" spans="13:13">
      <c r="M506593" s="4408"/>
    </row>
    <row r="506594" spans="13:13">
      <c r="M506594" s="4409"/>
    </row>
    <row r="506595" spans="13:13">
      <c r="M506595" s="2206"/>
    </row>
    <row r="506625" spans="13:13">
      <c r="M506625" s="4408"/>
    </row>
    <row r="506626" spans="13:13">
      <c r="M506626" s="4409"/>
    </row>
    <row r="506627" spans="13:13">
      <c r="M506627" s="2206"/>
    </row>
    <row r="506657" spans="13:13">
      <c r="M506657" s="4408"/>
    </row>
    <row r="506658" spans="13:13">
      <c r="M506658" s="4409"/>
    </row>
    <row r="506659" spans="13:13">
      <c r="M506659" s="2206"/>
    </row>
    <row r="506689" spans="13:13">
      <c r="M506689" s="4408"/>
    </row>
    <row r="506690" spans="13:13">
      <c r="M506690" s="4409"/>
    </row>
    <row r="506691" spans="13:13">
      <c r="M506691" s="2206"/>
    </row>
    <row r="506721" spans="13:13">
      <c r="M506721" s="4408"/>
    </row>
    <row r="506722" spans="13:13">
      <c r="M506722" s="4409"/>
    </row>
    <row r="506723" spans="13:13">
      <c r="M506723" s="2206"/>
    </row>
    <row r="506753" spans="13:13">
      <c r="M506753" s="4408"/>
    </row>
    <row r="506754" spans="13:13">
      <c r="M506754" s="4409"/>
    </row>
    <row r="506755" spans="13:13">
      <c r="M506755" s="2206"/>
    </row>
    <row r="506785" spans="13:13">
      <c r="M506785" s="4408"/>
    </row>
    <row r="506786" spans="13:13">
      <c r="M506786" s="4409"/>
    </row>
    <row r="506787" spans="13:13">
      <c r="M506787" s="2206"/>
    </row>
    <row r="506817" spans="13:13">
      <c r="M506817" s="4408"/>
    </row>
    <row r="506818" spans="13:13">
      <c r="M506818" s="4409"/>
    </row>
    <row r="506819" spans="13:13">
      <c r="M506819" s="2206"/>
    </row>
    <row r="506849" spans="13:13">
      <c r="M506849" s="4408"/>
    </row>
    <row r="506850" spans="13:13">
      <c r="M506850" s="4409"/>
    </row>
    <row r="506851" spans="13:13">
      <c r="M506851" s="2206"/>
    </row>
    <row r="506881" spans="13:13">
      <c r="M506881" s="4408"/>
    </row>
    <row r="506882" spans="13:13">
      <c r="M506882" s="4409"/>
    </row>
    <row r="506883" spans="13:13">
      <c r="M506883" s="2206"/>
    </row>
    <row r="506913" spans="13:13">
      <c r="M506913" s="4408"/>
    </row>
    <row r="506914" spans="13:13">
      <c r="M506914" s="4409"/>
    </row>
    <row r="506915" spans="13:13">
      <c r="M506915" s="2206"/>
    </row>
    <row r="506945" spans="13:13">
      <c r="M506945" s="4408"/>
    </row>
    <row r="506946" spans="13:13">
      <c r="M506946" s="4409"/>
    </row>
    <row r="506947" spans="13:13">
      <c r="M506947" s="2206"/>
    </row>
    <row r="506977" spans="13:13">
      <c r="M506977" s="4408"/>
    </row>
    <row r="506978" spans="13:13">
      <c r="M506978" s="4409"/>
    </row>
    <row r="506979" spans="13:13">
      <c r="M506979" s="2206"/>
    </row>
    <row r="507009" spans="13:13">
      <c r="M507009" s="4408"/>
    </row>
    <row r="507010" spans="13:13">
      <c r="M507010" s="4409"/>
    </row>
    <row r="507011" spans="13:13">
      <c r="M507011" s="2206"/>
    </row>
    <row r="507041" spans="13:13">
      <c r="M507041" s="4408"/>
    </row>
    <row r="507042" spans="13:13">
      <c r="M507042" s="4409"/>
    </row>
    <row r="507043" spans="13:13">
      <c r="M507043" s="2206"/>
    </row>
    <row r="507073" spans="13:13">
      <c r="M507073" s="4408"/>
    </row>
    <row r="507074" spans="13:13">
      <c r="M507074" s="4409"/>
    </row>
    <row r="507075" spans="13:13">
      <c r="M507075" s="2206"/>
    </row>
    <row r="507105" spans="13:13">
      <c r="M507105" s="4408"/>
    </row>
    <row r="507106" spans="13:13">
      <c r="M507106" s="4409"/>
    </row>
    <row r="507107" spans="13:13">
      <c r="M507107" s="2206"/>
    </row>
    <row r="507137" spans="13:13">
      <c r="M507137" s="4408"/>
    </row>
    <row r="507138" spans="13:13">
      <c r="M507138" s="4409"/>
    </row>
    <row r="507139" spans="13:13">
      <c r="M507139" s="2206"/>
    </row>
    <row r="507169" spans="13:13">
      <c r="M507169" s="4408"/>
    </row>
    <row r="507170" spans="13:13">
      <c r="M507170" s="4409"/>
    </row>
    <row r="507171" spans="13:13">
      <c r="M507171" s="2206"/>
    </row>
    <row r="507201" spans="13:13">
      <c r="M507201" s="4408"/>
    </row>
    <row r="507202" spans="13:13">
      <c r="M507202" s="4409"/>
    </row>
    <row r="507203" spans="13:13">
      <c r="M507203" s="2206"/>
    </row>
    <row r="507233" spans="13:13">
      <c r="M507233" s="4408"/>
    </row>
    <row r="507234" spans="13:13">
      <c r="M507234" s="4409"/>
    </row>
    <row r="507235" spans="13:13">
      <c r="M507235" s="2206"/>
    </row>
    <row r="507265" spans="13:13">
      <c r="M507265" s="4408"/>
    </row>
    <row r="507266" spans="13:13">
      <c r="M507266" s="4409"/>
    </row>
    <row r="507267" spans="13:13">
      <c r="M507267" s="2206"/>
    </row>
    <row r="507297" spans="13:13">
      <c r="M507297" s="4408"/>
    </row>
    <row r="507298" spans="13:13">
      <c r="M507298" s="4409"/>
    </row>
    <row r="507299" spans="13:13">
      <c r="M507299" s="2206"/>
    </row>
    <row r="507329" spans="13:13">
      <c r="M507329" s="4408"/>
    </row>
    <row r="507330" spans="13:13">
      <c r="M507330" s="4409"/>
    </row>
    <row r="507331" spans="13:13">
      <c r="M507331" s="2206"/>
    </row>
    <row r="507361" spans="13:13">
      <c r="M507361" s="4408"/>
    </row>
    <row r="507362" spans="13:13">
      <c r="M507362" s="4409"/>
    </row>
    <row r="507363" spans="13:13">
      <c r="M507363" s="2206"/>
    </row>
    <row r="507393" spans="13:13">
      <c r="M507393" s="4408"/>
    </row>
    <row r="507394" spans="13:13">
      <c r="M507394" s="4409"/>
    </row>
    <row r="507395" spans="13:13">
      <c r="M507395" s="2206"/>
    </row>
    <row r="507425" spans="13:13">
      <c r="M507425" s="4408"/>
    </row>
    <row r="507426" spans="13:13">
      <c r="M507426" s="4409"/>
    </row>
    <row r="507427" spans="13:13">
      <c r="M507427" s="2206"/>
    </row>
    <row r="507457" spans="13:13">
      <c r="M507457" s="4408"/>
    </row>
    <row r="507458" spans="13:13">
      <c r="M507458" s="4409"/>
    </row>
    <row r="507459" spans="13:13">
      <c r="M507459" s="2206"/>
    </row>
    <row r="507489" spans="13:13">
      <c r="M507489" s="4408"/>
    </row>
    <row r="507490" spans="13:13">
      <c r="M507490" s="4409"/>
    </row>
    <row r="507491" spans="13:13">
      <c r="M507491" s="2206"/>
    </row>
    <row r="507521" spans="13:13">
      <c r="M507521" s="4408"/>
    </row>
    <row r="507522" spans="13:13">
      <c r="M507522" s="4409"/>
    </row>
    <row r="507523" spans="13:13">
      <c r="M507523" s="2206"/>
    </row>
    <row r="507553" spans="13:13">
      <c r="M507553" s="4408"/>
    </row>
    <row r="507554" spans="13:13">
      <c r="M507554" s="4409"/>
    </row>
    <row r="507555" spans="13:13">
      <c r="M507555" s="2206"/>
    </row>
    <row r="507585" spans="13:13">
      <c r="M507585" s="4408"/>
    </row>
    <row r="507586" spans="13:13">
      <c r="M507586" s="4409"/>
    </row>
    <row r="507587" spans="13:13">
      <c r="M507587" s="2206"/>
    </row>
    <row r="507617" spans="13:13">
      <c r="M507617" s="4408"/>
    </row>
    <row r="507618" spans="13:13">
      <c r="M507618" s="4409"/>
    </row>
    <row r="507619" spans="13:13">
      <c r="M507619" s="2206"/>
    </row>
    <row r="507649" spans="13:13">
      <c r="M507649" s="4408"/>
    </row>
    <row r="507650" spans="13:13">
      <c r="M507650" s="4409"/>
    </row>
    <row r="507651" spans="13:13">
      <c r="M507651" s="2206"/>
    </row>
    <row r="507681" spans="13:13">
      <c r="M507681" s="4408"/>
    </row>
    <row r="507682" spans="13:13">
      <c r="M507682" s="4409"/>
    </row>
    <row r="507683" spans="13:13">
      <c r="M507683" s="2206"/>
    </row>
    <row r="507713" spans="13:13">
      <c r="M507713" s="4408"/>
    </row>
    <row r="507714" spans="13:13">
      <c r="M507714" s="4409"/>
    </row>
    <row r="507715" spans="13:13">
      <c r="M507715" s="2206"/>
    </row>
    <row r="507745" spans="13:13">
      <c r="M507745" s="4408"/>
    </row>
    <row r="507746" spans="13:13">
      <c r="M507746" s="4409"/>
    </row>
    <row r="507747" spans="13:13">
      <c r="M507747" s="2206"/>
    </row>
    <row r="507777" spans="13:13">
      <c r="M507777" s="4408"/>
    </row>
    <row r="507778" spans="13:13">
      <c r="M507778" s="4409"/>
    </row>
    <row r="507779" spans="13:13">
      <c r="M507779" s="2206"/>
    </row>
    <row r="507809" spans="13:13">
      <c r="M507809" s="4408"/>
    </row>
    <row r="507810" spans="13:13">
      <c r="M507810" s="4409"/>
    </row>
    <row r="507811" spans="13:13">
      <c r="M507811" s="2206"/>
    </row>
    <row r="507841" spans="13:13">
      <c r="M507841" s="4408"/>
    </row>
    <row r="507842" spans="13:13">
      <c r="M507842" s="4409"/>
    </row>
    <row r="507843" spans="13:13">
      <c r="M507843" s="2206"/>
    </row>
    <row r="507873" spans="13:13">
      <c r="M507873" s="4408"/>
    </row>
    <row r="507874" spans="13:13">
      <c r="M507874" s="4409"/>
    </row>
    <row r="507875" spans="13:13">
      <c r="M507875" s="2206"/>
    </row>
    <row r="507905" spans="13:13">
      <c r="M507905" s="4408"/>
    </row>
    <row r="507906" spans="13:13">
      <c r="M507906" s="4409"/>
    </row>
    <row r="507907" spans="13:13">
      <c r="M507907" s="2206"/>
    </row>
    <row r="507937" spans="13:13">
      <c r="M507937" s="4408"/>
    </row>
    <row r="507938" spans="13:13">
      <c r="M507938" s="4409"/>
    </row>
    <row r="507939" spans="13:13">
      <c r="M507939" s="2206"/>
    </row>
    <row r="507969" spans="13:13">
      <c r="M507969" s="4408"/>
    </row>
    <row r="507970" spans="13:13">
      <c r="M507970" s="4409"/>
    </row>
    <row r="507971" spans="13:13">
      <c r="M507971" s="2206"/>
    </row>
    <row r="508001" spans="13:13">
      <c r="M508001" s="4408"/>
    </row>
    <row r="508002" spans="13:13">
      <c r="M508002" s="4409"/>
    </row>
    <row r="508003" spans="13:13">
      <c r="M508003" s="2206"/>
    </row>
    <row r="508033" spans="13:13">
      <c r="M508033" s="4408"/>
    </row>
    <row r="508034" spans="13:13">
      <c r="M508034" s="4409"/>
    </row>
    <row r="508035" spans="13:13">
      <c r="M508035" s="2206"/>
    </row>
    <row r="508065" spans="13:13">
      <c r="M508065" s="4408"/>
    </row>
    <row r="508066" spans="13:13">
      <c r="M508066" s="4409"/>
    </row>
    <row r="508067" spans="13:13">
      <c r="M508067" s="2206"/>
    </row>
    <row r="508097" spans="13:13">
      <c r="M508097" s="4408"/>
    </row>
    <row r="508098" spans="13:13">
      <c r="M508098" s="4409"/>
    </row>
    <row r="508099" spans="13:13">
      <c r="M508099" s="2206"/>
    </row>
    <row r="508129" spans="13:13">
      <c r="M508129" s="4408"/>
    </row>
    <row r="508130" spans="13:13">
      <c r="M508130" s="4409"/>
    </row>
    <row r="508131" spans="13:13">
      <c r="M508131" s="2206"/>
    </row>
    <row r="508161" spans="13:13">
      <c r="M508161" s="4408"/>
    </row>
    <row r="508162" spans="13:13">
      <c r="M508162" s="4409"/>
    </row>
    <row r="508163" spans="13:13">
      <c r="M508163" s="2206"/>
    </row>
    <row r="508193" spans="13:13">
      <c r="M508193" s="4408"/>
    </row>
    <row r="508194" spans="13:13">
      <c r="M508194" s="4409"/>
    </row>
    <row r="508195" spans="13:13">
      <c r="M508195" s="2206"/>
    </row>
    <row r="508225" spans="13:13">
      <c r="M508225" s="4408"/>
    </row>
    <row r="508226" spans="13:13">
      <c r="M508226" s="4409"/>
    </row>
    <row r="508227" spans="13:13">
      <c r="M508227" s="2206"/>
    </row>
    <row r="508257" spans="13:13">
      <c r="M508257" s="4408"/>
    </row>
    <row r="508258" spans="13:13">
      <c r="M508258" s="4409"/>
    </row>
    <row r="508259" spans="13:13">
      <c r="M508259" s="2206"/>
    </row>
    <row r="508289" spans="13:13">
      <c r="M508289" s="4408"/>
    </row>
    <row r="508290" spans="13:13">
      <c r="M508290" s="4409"/>
    </row>
    <row r="508291" spans="13:13">
      <c r="M508291" s="2206"/>
    </row>
    <row r="508321" spans="13:13">
      <c r="M508321" s="4408"/>
    </row>
    <row r="508322" spans="13:13">
      <c r="M508322" s="4409"/>
    </row>
    <row r="508323" spans="13:13">
      <c r="M508323" s="2206"/>
    </row>
    <row r="508353" spans="13:13">
      <c r="M508353" s="4408"/>
    </row>
    <row r="508354" spans="13:13">
      <c r="M508354" s="4409"/>
    </row>
    <row r="508355" spans="13:13">
      <c r="M508355" s="2206"/>
    </row>
    <row r="508385" spans="13:13">
      <c r="M508385" s="4408"/>
    </row>
    <row r="508386" spans="13:13">
      <c r="M508386" s="4409"/>
    </row>
    <row r="508387" spans="13:13">
      <c r="M508387" s="2206"/>
    </row>
    <row r="508417" spans="13:13">
      <c r="M508417" s="4408"/>
    </row>
    <row r="508418" spans="13:13">
      <c r="M508418" s="4409"/>
    </row>
    <row r="508419" spans="13:13">
      <c r="M508419" s="2206"/>
    </row>
    <row r="508449" spans="13:13">
      <c r="M508449" s="4408"/>
    </row>
    <row r="508450" spans="13:13">
      <c r="M508450" s="4409"/>
    </row>
    <row r="508451" spans="13:13">
      <c r="M508451" s="2206"/>
    </row>
    <row r="508481" spans="13:13">
      <c r="M508481" s="4408"/>
    </row>
    <row r="508482" spans="13:13">
      <c r="M508482" s="4409"/>
    </row>
    <row r="508483" spans="13:13">
      <c r="M508483" s="2206"/>
    </row>
    <row r="508513" spans="13:13">
      <c r="M508513" s="4408"/>
    </row>
    <row r="508514" spans="13:13">
      <c r="M508514" s="4409"/>
    </row>
    <row r="508515" spans="13:13">
      <c r="M508515" s="2206"/>
    </row>
    <row r="508545" spans="13:13">
      <c r="M508545" s="4408"/>
    </row>
    <row r="508546" spans="13:13">
      <c r="M508546" s="4409"/>
    </row>
    <row r="508547" spans="13:13">
      <c r="M508547" s="2206"/>
    </row>
    <row r="508577" spans="13:13">
      <c r="M508577" s="4408"/>
    </row>
    <row r="508578" spans="13:13">
      <c r="M508578" s="4409"/>
    </row>
    <row r="508579" spans="13:13">
      <c r="M508579" s="2206"/>
    </row>
    <row r="508609" spans="13:13">
      <c r="M508609" s="4408"/>
    </row>
    <row r="508610" spans="13:13">
      <c r="M508610" s="4409"/>
    </row>
    <row r="508611" spans="13:13">
      <c r="M508611" s="2206"/>
    </row>
    <row r="508641" spans="13:13">
      <c r="M508641" s="4408"/>
    </row>
    <row r="508642" spans="13:13">
      <c r="M508642" s="4409"/>
    </row>
    <row r="508643" spans="13:13">
      <c r="M508643" s="2206"/>
    </row>
    <row r="508673" spans="13:13">
      <c r="M508673" s="4408"/>
    </row>
    <row r="508674" spans="13:13">
      <c r="M508674" s="4409"/>
    </row>
    <row r="508675" spans="13:13">
      <c r="M508675" s="2206"/>
    </row>
    <row r="508705" spans="13:13">
      <c r="M508705" s="4408"/>
    </row>
    <row r="508706" spans="13:13">
      <c r="M508706" s="4409"/>
    </row>
    <row r="508707" spans="13:13">
      <c r="M508707" s="2206"/>
    </row>
    <row r="508737" spans="13:13">
      <c r="M508737" s="4408"/>
    </row>
    <row r="508738" spans="13:13">
      <c r="M508738" s="4409"/>
    </row>
    <row r="508739" spans="13:13">
      <c r="M508739" s="2206"/>
    </row>
    <row r="508769" spans="13:13">
      <c r="M508769" s="4408"/>
    </row>
    <row r="508770" spans="13:13">
      <c r="M508770" s="4409"/>
    </row>
    <row r="508771" spans="13:13">
      <c r="M508771" s="2206"/>
    </row>
    <row r="508801" spans="13:13">
      <c r="M508801" s="4408"/>
    </row>
    <row r="508802" spans="13:13">
      <c r="M508802" s="4409"/>
    </row>
    <row r="508803" spans="13:13">
      <c r="M508803" s="2206"/>
    </row>
    <row r="508833" spans="13:13">
      <c r="M508833" s="4408"/>
    </row>
    <row r="508834" spans="13:13">
      <c r="M508834" s="4409"/>
    </row>
    <row r="508835" spans="13:13">
      <c r="M508835" s="2206"/>
    </row>
    <row r="508865" spans="13:13">
      <c r="M508865" s="4408"/>
    </row>
    <row r="508866" spans="13:13">
      <c r="M508866" s="4409"/>
    </row>
    <row r="508867" spans="13:13">
      <c r="M508867" s="2206"/>
    </row>
    <row r="508897" spans="13:13">
      <c r="M508897" s="4408"/>
    </row>
    <row r="508898" spans="13:13">
      <c r="M508898" s="4409"/>
    </row>
    <row r="508899" spans="13:13">
      <c r="M508899" s="2206"/>
    </row>
    <row r="508929" spans="13:13">
      <c r="M508929" s="4408"/>
    </row>
    <row r="508930" spans="13:13">
      <c r="M508930" s="4409"/>
    </row>
    <row r="508931" spans="13:13">
      <c r="M508931" s="2206"/>
    </row>
    <row r="508961" spans="13:13">
      <c r="M508961" s="4408"/>
    </row>
    <row r="508962" spans="13:13">
      <c r="M508962" s="4409"/>
    </row>
    <row r="508963" spans="13:13">
      <c r="M508963" s="2206"/>
    </row>
    <row r="508993" spans="13:13">
      <c r="M508993" s="4408"/>
    </row>
    <row r="508994" spans="13:13">
      <c r="M508994" s="4409"/>
    </row>
    <row r="508995" spans="13:13">
      <c r="M508995" s="2206"/>
    </row>
    <row r="509025" spans="13:13">
      <c r="M509025" s="4408"/>
    </row>
    <row r="509026" spans="13:13">
      <c r="M509026" s="4409"/>
    </row>
    <row r="509027" spans="13:13">
      <c r="M509027" s="2206"/>
    </row>
    <row r="509057" spans="13:13">
      <c r="M509057" s="4408"/>
    </row>
    <row r="509058" spans="13:13">
      <c r="M509058" s="4409"/>
    </row>
    <row r="509059" spans="13:13">
      <c r="M509059" s="2206"/>
    </row>
    <row r="509089" spans="13:13">
      <c r="M509089" s="4408"/>
    </row>
    <row r="509090" spans="13:13">
      <c r="M509090" s="4409"/>
    </row>
    <row r="509091" spans="13:13">
      <c r="M509091" s="2206"/>
    </row>
    <row r="509121" spans="13:13">
      <c r="M509121" s="4408"/>
    </row>
    <row r="509122" spans="13:13">
      <c r="M509122" s="4409"/>
    </row>
    <row r="509123" spans="13:13">
      <c r="M509123" s="2206"/>
    </row>
    <row r="509153" spans="13:13">
      <c r="M509153" s="4408"/>
    </row>
    <row r="509154" spans="13:13">
      <c r="M509154" s="4409"/>
    </row>
    <row r="509155" spans="13:13">
      <c r="M509155" s="2206"/>
    </row>
    <row r="509185" spans="13:13">
      <c r="M509185" s="4408"/>
    </row>
    <row r="509186" spans="13:13">
      <c r="M509186" s="4409"/>
    </row>
    <row r="509187" spans="13:13">
      <c r="M509187" s="2206"/>
    </row>
    <row r="509217" spans="13:13">
      <c r="M509217" s="4408"/>
    </row>
    <row r="509218" spans="13:13">
      <c r="M509218" s="4409"/>
    </row>
    <row r="509219" spans="13:13">
      <c r="M509219" s="2206"/>
    </row>
    <row r="509249" spans="13:13">
      <c r="M509249" s="4408"/>
    </row>
    <row r="509250" spans="13:13">
      <c r="M509250" s="4409"/>
    </row>
    <row r="509251" spans="13:13">
      <c r="M509251" s="2206"/>
    </row>
    <row r="509281" spans="13:13">
      <c r="M509281" s="4408"/>
    </row>
    <row r="509282" spans="13:13">
      <c r="M509282" s="4409"/>
    </row>
    <row r="509283" spans="13:13">
      <c r="M509283" s="2206"/>
    </row>
    <row r="509313" spans="13:13">
      <c r="M509313" s="4408"/>
    </row>
    <row r="509314" spans="13:13">
      <c r="M509314" s="4409"/>
    </row>
    <row r="509315" spans="13:13">
      <c r="M509315" s="2206"/>
    </row>
    <row r="509345" spans="13:13">
      <c r="M509345" s="4408"/>
    </row>
    <row r="509346" spans="13:13">
      <c r="M509346" s="4409"/>
    </row>
    <row r="509347" spans="13:13">
      <c r="M509347" s="2206"/>
    </row>
    <row r="509377" spans="13:13">
      <c r="M509377" s="4408"/>
    </row>
    <row r="509378" spans="13:13">
      <c r="M509378" s="4409"/>
    </row>
    <row r="509379" spans="13:13">
      <c r="M509379" s="2206"/>
    </row>
    <row r="509409" spans="13:13">
      <c r="M509409" s="4408"/>
    </row>
    <row r="509410" spans="13:13">
      <c r="M509410" s="4409"/>
    </row>
    <row r="509411" spans="13:13">
      <c r="M509411" s="2206"/>
    </row>
    <row r="509441" spans="13:13">
      <c r="M509441" s="4408"/>
    </row>
    <row r="509442" spans="13:13">
      <c r="M509442" s="4409"/>
    </row>
    <row r="509443" spans="13:13">
      <c r="M509443" s="2206"/>
    </row>
    <row r="509473" spans="13:13">
      <c r="M509473" s="4408"/>
    </row>
    <row r="509474" spans="13:13">
      <c r="M509474" s="4409"/>
    </row>
    <row r="509475" spans="13:13">
      <c r="M509475" s="2206"/>
    </row>
    <row r="509505" spans="13:13">
      <c r="M509505" s="4408"/>
    </row>
    <row r="509506" spans="13:13">
      <c r="M509506" s="4409"/>
    </row>
    <row r="509507" spans="13:13">
      <c r="M509507" s="2206"/>
    </row>
    <row r="509537" spans="13:13">
      <c r="M509537" s="4408"/>
    </row>
    <row r="509538" spans="13:13">
      <c r="M509538" s="4409"/>
    </row>
    <row r="509539" spans="13:13">
      <c r="M509539" s="2206"/>
    </row>
    <row r="509569" spans="13:13">
      <c r="M509569" s="4408"/>
    </row>
    <row r="509570" spans="13:13">
      <c r="M509570" s="4409"/>
    </row>
    <row r="509571" spans="13:13">
      <c r="M509571" s="2206"/>
    </row>
    <row r="509601" spans="13:13">
      <c r="M509601" s="4408"/>
    </row>
    <row r="509602" spans="13:13">
      <c r="M509602" s="4409"/>
    </row>
    <row r="509603" spans="13:13">
      <c r="M509603" s="2206"/>
    </row>
    <row r="509633" spans="13:13">
      <c r="M509633" s="4408"/>
    </row>
    <row r="509634" spans="13:13">
      <c r="M509634" s="4409"/>
    </row>
    <row r="509635" spans="13:13">
      <c r="M509635" s="2206"/>
    </row>
    <row r="509665" spans="13:13">
      <c r="M509665" s="4408"/>
    </row>
    <row r="509666" spans="13:13">
      <c r="M509666" s="4409"/>
    </row>
    <row r="509667" spans="13:13">
      <c r="M509667" s="2206"/>
    </row>
    <row r="509697" spans="13:13">
      <c r="M509697" s="4408"/>
    </row>
    <row r="509698" spans="13:13">
      <c r="M509698" s="4409"/>
    </row>
    <row r="509699" spans="13:13">
      <c r="M509699" s="2206"/>
    </row>
    <row r="509729" spans="13:13">
      <c r="M509729" s="4408"/>
    </row>
    <row r="509730" spans="13:13">
      <c r="M509730" s="4409"/>
    </row>
    <row r="509731" spans="13:13">
      <c r="M509731" s="2206"/>
    </row>
    <row r="509761" spans="13:13">
      <c r="M509761" s="4408"/>
    </row>
    <row r="509762" spans="13:13">
      <c r="M509762" s="4409"/>
    </row>
    <row r="509763" spans="13:13">
      <c r="M509763" s="2206"/>
    </row>
    <row r="509793" spans="13:13">
      <c r="M509793" s="4408"/>
    </row>
    <row r="509794" spans="13:13">
      <c r="M509794" s="4409"/>
    </row>
    <row r="509795" spans="13:13">
      <c r="M509795" s="2206"/>
    </row>
    <row r="509825" spans="13:13">
      <c r="M509825" s="4408"/>
    </row>
    <row r="509826" spans="13:13">
      <c r="M509826" s="4409"/>
    </row>
    <row r="509827" spans="13:13">
      <c r="M509827" s="2206"/>
    </row>
    <row r="509857" spans="13:13">
      <c r="M509857" s="4408"/>
    </row>
    <row r="509858" spans="13:13">
      <c r="M509858" s="4409"/>
    </row>
    <row r="509859" spans="13:13">
      <c r="M509859" s="2206"/>
    </row>
    <row r="509889" spans="13:13">
      <c r="M509889" s="4408"/>
    </row>
    <row r="509890" spans="13:13">
      <c r="M509890" s="4409"/>
    </row>
    <row r="509891" spans="13:13">
      <c r="M509891" s="2206"/>
    </row>
    <row r="509921" spans="13:13">
      <c r="M509921" s="4408"/>
    </row>
    <row r="509922" spans="13:13">
      <c r="M509922" s="4409"/>
    </row>
    <row r="509923" spans="13:13">
      <c r="M509923" s="2206"/>
    </row>
    <row r="509953" spans="13:13">
      <c r="M509953" s="4408"/>
    </row>
    <row r="509954" spans="13:13">
      <c r="M509954" s="4409"/>
    </row>
    <row r="509955" spans="13:13">
      <c r="M509955" s="2206"/>
    </row>
    <row r="509985" spans="13:13">
      <c r="M509985" s="4408"/>
    </row>
    <row r="509986" spans="13:13">
      <c r="M509986" s="4409"/>
    </row>
    <row r="509987" spans="13:13">
      <c r="M509987" s="2206"/>
    </row>
    <row r="510017" spans="13:13">
      <c r="M510017" s="4408"/>
    </row>
    <row r="510018" spans="13:13">
      <c r="M510018" s="4409"/>
    </row>
    <row r="510019" spans="13:13">
      <c r="M510019" s="2206"/>
    </row>
    <row r="510049" spans="13:13">
      <c r="M510049" s="4408"/>
    </row>
    <row r="510050" spans="13:13">
      <c r="M510050" s="4409"/>
    </row>
    <row r="510051" spans="13:13">
      <c r="M510051" s="2206"/>
    </row>
    <row r="510081" spans="13:13">
      <c r="M510081" s="4408"/>
    </row>
    <row r="510082" spans="13:13">
      <c r="M510082" s="4409"/>
    </row>
    <row r="510083" spans="13:13">
      <c r="M510083" s="2206"/>
    </row>
    <row r="510113" spans="13:13">
      <c r="M510113" s="4408"/>
    </row>
    <row r="510114" spans="13:13">
      <c r="M510114" s="4409"/>
    </row>
    <row r="510115" spans="13:13">
      <c r="M510115" s="2206"/>
    </row>
    <row r="510145" spans="13:13">
      <c r="M510145" s="4408"/>
    </row>
    <row r="510146" spans="13:13">
      <c r="M510146" s="4409"/>
    </row>
    <row r="510147" spans="13:13">
      <c r="M510147" s="2206"/>
    </row>
    <row r="510177" spans="13:13">
      <c r="M510177" s="4408"/>
    </row>
    <row r="510178" spans="13:13">
      <c r="M510178" s="4409"/>
    </row>
    <row r="510179" spans="13:13">
      <c r="M510179" s="2206"/>
    </row>
    <row r="510209" spans="13:13">
      <c r="M510209" s="4408"/>
    </row>
    <row r="510210" spans="13:13">
      <c r="M510210" s="4409"/>
    </row>
    <row r="510211" spans="13:13">
      <c r="M510211" s="2206"/>
    </row>
    <row r="510241" spans="13:13">
      <c r="M510241" s="4408"/>
    </row>
    <row r="510242" spans="13:13">
      <c r="M510242" s="4409"/>
    </row>
    <row r="510243" spans="13:13">
      <c r="M510243" s="2206"/>
    </row>
    <row r="510273" spans="13:13">
      <c r="M510273" s="4408"/>
    </row>
    <row r="510274" spans="13:13">
      <c r="M510274" s="4409"/>
    </row>
    <row r="510275" spans="13:13">
      <c r="M510275" s="2206"/>
    </row>
    <row r="510305" spans="13:13">
      <c r="M510305" s="4408"/>
    </row>
    <row r="510306" spans="13:13">
      <c r="M510306" s="4409"/>
    </row>
    <row r="510307" spans="13:13">
      <c r="M510307" s="2206"/>
    </row>
    <row r="510337" spans="13:13">
      <c r="M510337" s="4408"/>
    </row>
    <row r="510338" spans="13:13">
      <c r="M510338" s="4409"/>
    </row>
    <row r="510339" spans="13:13">
      <c r="M510339" s="2206"/>
    </row>
    <row r="510369" spans="13:13">
      <c r="M510369" s="4408"/>
    </row>
    <row r="510370" spans="13:13">
      <c r="M510370" s="4409"/>
    </row>
    <row r="510371" spans="13:13">
      <c r="M510371" s="2206"/>
    </row>
    <row r="510401" spans="13:13">
      <c r="M510401" s="4408"/>
    </row>
    <row r="510402" spans="13:13">
      <c r="M510402" s="4409"/>
    </row>
    <row r="510403" spans="13:13">
      <c r="M510403" s="2206"/>
    </row>
    <row r="510433" spans="13:13">
      <c r="M510433" s="4408"/>
    </row>
    <row r="510434" spans="13:13">
      <c r="M510434" s="4409"/>
    </row>
    <row r="510435" spans="13:13">
      <c r="M510435" s="2206"/>
    </row>
    <row r="510465" spans="13:13">
      <c r="M510465" s="4408"/>
    </row>
    <row r="510466" spans="13:13">
      <c r="M510466" s="4409"/>
    </row>
    <row r="510467" spans="13:13">
      <c r="M510467" s="2206"/>
    </row>
    <row r="510497" spans="13:13">
      <c r="M510497" s="4408"/>
    </row>
    <row r="510498" spans="13:13">
      <c r="M510498" s="4409"/>
    </row>
    <row r="510499" spans="13:13">
      <c r="M510499" s="2206"/>
    </row>
    <row r="510529" spans="13:13">
      <c r="M510529" s="4408"/>
    </row>
    <row r="510530" spans="13:13">
      <c r="M510530" s="4409"/>
    </row>
    <row r="510531" spans="13:13">
      <c r="M510531" s="2206"/>
    </row>
    <row r="510561" spans="13:13">
      <c r="M510561" s="4408"/>
    </row>
    <row r="510562" spans="13:13">
      <c r="M510562" s="4409"/>
    </row>
    <row r="510563" spans="13:13">
      <c r="M510563" s="2206"/>
    </row>
    <row r="510593" spans="13:13">
      <c r="M510593" s="4408"/>
    </row>
    <row r="510594" spans="13:13">
      <c r="M510594" s="4409"/>
    </row>
    <row r="510595" spans="13:13">
      <c r="M510595" s="2206"/>
    </row>
    <row r="510625" spans="13:13">
      <c r="M510625" s="4408"/>
    </row>
    <row r="510626" spans="13:13">
      <c r="M510626" s="4409"/>
    </row>
    <row r="510627" spans="13:13">
      <c r="M510627" s="2206"/>
    </row>
    <row r="510657" spans="13:13">
      <c r="M510657" s="4408"/>
    </row>
    <row r="510658" spans="13:13">
      <c r="M510658" s="4409"/>
    </row>
    <row r="510659" spans="13:13">
      <c r="M510659" s="2206"/>
    </row>
    <row r="510689" spans="13:13">
      <c r="M510689" s="4408"/>
    </row>
    <row r="510690" spans="13:13">
      <c r="M510690" s="4409"/>
    </row>
    <row r="510691" spans="13:13">
      <c r="M510691" s="2206"/>
    </row>
    <row r="510721" spans="13:13">
      <c r="M510721" s="4408"/>
    </row>
    <row r="510722" spans="13:13">
      <c r="M510722" s="4409"/>
    </row>
    <row r="510723" spans="13:13">
      <c r="M510723" s="2206"/>
    </row>
    <row r="510753" spans="13:13">
      <c r="M510753" s="4408"/>
    </row>
    <row r="510754" spans="13:13">
      <c r="M510754" s="4409"/>
    </row>
    <row r="510755" spans="13:13">
      <c r="M510755" s="2206"/>
    </row>
    <row r="510785" spans="13:13">
      <c r="M510785" s="4408"/>
    </row>
    <row r="510786" spans="13:13">
      <c r="M510786" s="4409"/>
    </row>
    <row r="510787" spans="13:13">
      <c r="M510787" s="2206"/>
    </row>
    <row r="510817" spans="13:13">
      <c r="M510817" s="4408"/>
    </row>
    <row r="510818" spans="13:13">
      <c r="M510818" s="4409"/>
    </row>
    <row r="510819" spans="13:13">
      <c r="M510819" s="2206"/>
    </row>
    <row r="510849" spans="13:13">
      <c r="M510849" s="4408"/>
    </row>
    <row r="510850" spans="13:13">
      <c r="M510850" s="4409"/>
    </row>
    <row r="510851" spans="13:13">
      <c r="M510851" s="2206"/>
    </row>
    <row r="510881" spans="13:13">
      <c r="M510881" s="4408"/>
    </row>
    <row r="510882" spans="13:13">
      <c r="M510882" s="4409"/>
    </row>
    <row r="510883" spans="13:13">
      <c r="M510883" s="2206"/>
    </row>
    <row r="510913" spans="13:13">
      <c r="M510913" s="4408"/>
    </row>
    <row r="510914" spans="13:13">
      <c r="M510914" s="4409"/>
    </row>
    <row r="510915" spans="13:13">
      <c r="M510915" s="2206"/>
    </row>
    <row r="510945" spans="13:13">
      <c r="M510945" s="4408"/>
    </row>
    <row r="510946" spans="13:13">
      <c r="M510946" s="4409"/>
    </row>
    <row r="510947" spans="13:13">
      <c r="M510947" s="2206"/>
    </row>
    <row r="510977" spans="13:13">
      <c r="M510977" s="4408"/>
    </row>
    <row r="510978" spans="13:13">
      <c r="M510978" s="4409"/>
    </row>
    <row r="510979" spans="13:13">
      <c r="M510979" s="2206"/>
    </row>
    <row r="511009" spans="13:13">
      <c r="M511009" s="4408"/>
    </row>
    <row r="511010" spans="13:13">
      <c r="M511010" s="4409"/>
    </row>
    <row r="511011" spans="13:13">
      <c r="M511011" s="2206"/>
    </row>
    <row r="511041" spans="13:13">
      <c r="M511041" s="4408"/>
    </row>
    <row r="511042" spans="13:13">
      <c r="M511042" s="4409"/>
    </row>
    <row r="511043" spans="13:13">
      <c r="M511043" s="2206"/>
    </row>
    <row r="511073" spans="13:13">
      <c r="M511073" s="4408"/>
    </row>
    <row r="511074" spans="13:13">
      <c r="M511074" s="4409"/>
    </row>
    <row r="511075" spans="13:13">
      <c r="M511075" s="2206"/>
    </row>
    <row r="511105" spans="13:13">
      <c r="M511105" s="4408"/>
    </row>
    <row r="511106" spans="13:13">
      <c r="M511106" s="4409"/>
    </row>
    <row r="511107" spans="13:13">
      <c r="M511107" s="2206"/>
    </row>
    <row r="511137" spans="13:13">
      <c r="M511137" s="4408"/>
    </row>
    <row r="511138" spans="13:13">
      <c r="M511138" s="4409"/>
    </row>
    <row r="511139" spans="13:13">
      <c r="M511139" s="2206"/>
    </row>
    <row r="511169" spans="13:13">
      <c r="M511169" s="4408"/>
    </row>
    <row r="511170" spans="13:13">
      <c r="M511170" s="4409"/>
    </row>
    <row r="511171" spans="13:13">
      <c r="M511171" s="2206"/>
    </row>
    <row r="511201" spans="13:13">
      <c r="M511201" s="4408"/>
    </row>
    <row r="511202" spans="13:13">
      <c r="M511202" s="4409"/>
    </row>
    <row r="511203" spans="13:13">
      <c r="M511203" s="2206"/>
    </row>
    <row r="511233" spans="13:13">
      <c r="M511233" s="4408"/>
    </row>
    <row r="511234" spans="13:13">
      <c r="M511234" s="4409"/>
    </row>
    <row r="511235" spans="13:13">
      <c r="M511235" s="2206"/>
    </row>
    <row r="511265" spans="13:13">
      <c r="M511265" s="4408"/>
    </row>
    <row r="511266" spans="13:13">
      <c r="M511266" s="4409"/>
    </row>
    <row r="511267" spans="13:13">
      <c r="M511267" s="2206"/>
    </row>
    <row r="511297" spans="13:13">
      <c r="M511297" s="4408"/>
    </row>
    <row r="511298" spans="13:13">
      <c r="M511298" s="4409"/>
    </row>
    <row r="511299" spans="13:13">
      <c r="M511299" s="2206"/>
    </row>
    <row r="511329" spans="13:13">
      <c r="M511329" s="4408"/>
    </row>
    <row r="511330" spans="13:13">
      <c r="M511330" s="4409"/>
    </row>
    <row r="511331" spans="13:13">
      <c r="M511331" s="2206"/>
    </row>
    <row r="511361" spans="13:13">
      <c r="M511361" s="4408"/>
    </row>
    <row r="511362" spans="13:13">
      <c r="M511362" s="4409"/>
    </row>
    <row r="511363" spans="13:13">
      <c r="M511363" s="2206"/>
    </row>
    <row r="511393" spans="13:13">
      <c r="M511393" s="4408"/>
    </row>
    <row r="511394" spans="13:13">
      <c r="M511394" s="4409"/>
    </row>
    <row r="511395" spans="13:13">
      <c r="M511395" s="2206"/>
    </row>
    <row r="511425" spans="13:13">
      <c r="M511425" s="4408"/>
    </row>
    <row r="511426" spans="13:13">
      <c r="M511426" s="4409"/>
    </row>
    <row r="511427" spans="13:13">
      <c r="M511427" s="2206"/>
    </row>
    <row r="511457" spans="13:13">
      <c r="M511457" s="4408"/>
    </row>
    <row r="511458" spans="13:13">
      <c r="M511458" s="4409"/>
    </row>
    <row r="511459" spans="13:13">
      <c r="M511459" s="2206"/>
    </row>
    <row r="511489" spans="13:13">
      <c r="M511489" s="4408"/>
    </row>
    <row r="511490" spans="13:13">
      <c r="M511490" s="4409"/>
    </row>
    <row r="511491" spans="13:13">
      <c r="M511491" s="2206"/>
    </row>
    <row r="511521" spans="13:13">
      <c r="M511521" s="4408"/>
    </row>
    <row r="511522" spans="13:13">
      <c r="M511522" s="4409"/>
    </row>
    <row r="511523" spans="13:13">
      <c r="M511523" s="2206"/>
    </row>
    <row r="511553" spans="13:13">
      <c r="M511553" s="4408"/>
    </row>
    <row r="511554" spans="13:13">
      <c r="M511554" s="4409"/>
    </row>
    <row r="511555" spans="13:13">
      <c r="M511555" s="2206"/>
    </row>
    <row r="511585" spans="13:13">
      <c r="M511585" s="4408"/>
    </row>
    <row r="511586" spans="13:13">
      <c r="M511586" s="4409"/>
    </row>
    <row r="511587" spans="13:13">
      <c r="M511587" s="2206"/>
    </row>
    <row r="511617" spans="13:13">
      <c r="M511617" s="4408"/>
    </row>
    <row r="511618" spans="13:13">
      <c r="M511618" s="4409"/>
    </row>
    <row r="511619" spans="13:13">
      <c r="M511619" s="2206"/>
    </row>
    <row r="511649" spans="13:13">
      <c r="M511649" s="4408"/>
    </row>
    <row r="511650" spans="13:13">
      <c r="M511650" s="4409"/>
    </row>
    <row r="511651" spans="13:13">
      <c r="M511651" s="2206"/>
    </row>
    <row r="511681" spans="13:13">
      <c r="M511681" s="4408"/>
    </row>
    <row r="511682" spans="13:13">
      <c r="M511682" s="4409"/>
    </row>
    <row r="511683" spans="13:13">
      <c r="M511683" s="2206"/>
    </row>
    <row r="511713" spans="13:13">
      <c r="M511713" s="4408"/>
    </row>
    <row r="511714" spans="13:13">
      <c r="M511714" s="4409"/>
    </row>
    <row r="511715" spans="13:13">
      <c r="M511715" s="2206"/>
    </row>
    <row r="511745" spans="13:13">
      <c r="M511745" s="4408"/>
    </row>
    <row r="511746" spans="13:13">
      <c r="M511746" s="4409"/>
    </row>
    <row r="511747" spans="13:13">
      <c r="M511747" s="2206"/>
    </row>
    <row r="511777" spans="13:13">
      <c r="M511777" s="4408"/>
    </row>
    <row r="511778" spans="13:13">
      <c r="M511778" s="4409"/>
    </row>
    <row r="511779" spans="13:13">
      <c r="M511779" s="2206"/>
    </row>
    <row r="511809" spans="13:13">
      <c r="M511809" s="4408"/>
    </row>
    <row r="511810" spans="13:13">
      <c r="M511810" s="4409"/>
    </row>
    <row r="511811" spans="13:13">
      <c r="M511811" s="2206"/>
    </row>
    <row r="511841" spans="13:13">
      <c r="M511841" s="4408"/>
    </row>
    <row r="511842" spans="13:13">
      <c r="M511842" s="4409"/>
    </row>
    <row r="511843" spans="13:13">
      <c r="M511843" s="2206"/>
    </row>
    <row r="511873" spans="13:13">
      <c r="M511873" s="4408"/>
    </row>
    <row r="511874" spans="13:13">
      <c r="M511874" s="4409"/>
    </row>
    <row r="511875" spans="13:13">
      <c r="M511875" s="2206"/>
    </row>
    <row r="511905" spans="13:13">
      <c r="M511905" s="4408"/>
    </row>
    <row r="511906" spans="13:13">
      <c r="M511906" s="4409"/>
    </row>
    <row r="511907" spans="13:13">
      <c r="M511907" s="2206"/>
    </row>
    <row r="511937" spans="13:13">
      <c r="M511937" s="4408"/>
    </row>
    <row r="511938" spans="13:13">
      <c r="M511938" s="4409"/>
    </row>
    <row r="511939" spans="13:13">
      <c r="M511939" s="2206"/>
    </row>
    <row r="511969" spans="13:13">
      <c r="M511969" s="4408"/>
    </row>
    <row r="511970" spans="13:13">
      <c r="M511970" s="4409"/>
    </row>
    <row r="511971" spans="13:13">
      <c r="M511971" s="2206"/>
    </row>
    <row r="512001" spans="13:13">
      <c r="M512001" s="4408"/>
    </row>
    <row r="512002" spans="13:13">
      <c r="M512002" s="4409"/>
    </row>
    <row r="512003" spans="13:13">
      <c r="M512003" s="2206"/>
    </row>
    <row r="512033" spans="13:13">
      <c r="M512033" s="4408"/>
    </row>
    <row r="512034" spans="13:13">
      <c r="M512034" s="4409"/>
    </row>
    <row r="512035" spans="13:13">
      <c r="M512035" s="2206"/>
    </row>
    <row r="512065" spans="13:13">
      <c r="M512065" s="4408"/>
    </row>
    <row r="512066" spans="13:13">
      <c r="M512066" s="4409"/>
    </row>
    <row r="512067" spans="13:13">
      <c r="M512067" s="2206"/>
    </row>
    <row r="512097" spans="13:13">
      <c r="M512097" s="4408"/>
    </row>
    <row r="512098" spans="13:13">
      <c r="M512098" s="4409"/>
    </row>
    <row r="512099" spans="13:13">
      <c r="M512099" s="2206"/>
    </row>
    <row r="512129" spans="13:13">
      <c r="M512129" s="4408"/>
    </row>
    <row r="512130" spans="13:13">
      <c r="M512130" s="4409"/>
    </row>
    <row r="512131" spans="13:13">
      <c r="M512131" s="2206"/>
    </row>
    <row r="512161" spans="13:13">
      <c r="M512161" s="4408"/>
    </row>
    <row r="512162" spans="13:13">
      <c r="M512162" s="4409"/>
    </row>
    <row r="512163" spans="13:13">
      <c r="M512163" s="2206"/>
    </row>
    <row r="512193" spans="13:13">
      <c r="M512193" s="4408"/>
    </row>
    <row r="512194" spans="13:13">
      <c r="M512194" s="4409"/>
    </row>
    <row r="512195" spans="13:13">
      <c r="M512195" s="2206"/>
    </row>
    <row r="512225" spans="13:13">
      <c r="M512225" s="4408"/>
    </row>
    <row r="512226" spans="13:13">
      <c r="M512226" s="4409"/>
    </row>
    <row r="512227" spans="13:13">
      <c r="M512227" s="2206"/>
    </row>
    <row r="512257" spans="13:13">
      <c r="M512257" s="4408"/>
    </row>
    <row r="512258" spans="13:13">
      <c r="M512258" s="4409"/>
    </row>
    <row r="512259" spans="13:13">
      <c r="M512259" s="2206"/>
    </row>
    <row r="512289" spans="13:13">
      <c r="M512289" s="4408"/>
    </row>
    <row r="512290" spans="13:13">
      <c r="M512290" s="4409"/>
    </row>
    <row r="512291" spans="13:13">
      <c r="M512291" s="2206"/>
    </row>
    <row r="512321" spans="13:13">
      <c r="M512321" s="4408"/>
    </row>
    <row r="512322" spans="13:13">
      <c r="M512322" s="4409"/>
    </row>
    <row r="512323" spans="13:13">
      <c r="M512323" s="2206"/>
    </row>
    <row r="512353" spans="13:13">
      <c r="M512353" s="4408"/>
    </row>
    <row r="512354" spans="13:13">
      <c r="M512354" s="4409"/>
    </row>
    <row r="512355" spans="13:13">
      <c r="M512355" s="2206"/>
    </row>
    <row r="512385" spans="13:13">
      <c r="M512385" s="4408"/>
    </row>
    <row r="512386" spans="13:13">
      <c r="M512386" s="4409"/>
    </row>
    <row r="512387" spans="13:13">
      <c r="M512387" s="2206"/>
    </row>
    <row r="512417" spans="13:13">
      <c r="M512417" s="4408"/>
    </row>
    <row r="512418" spans="13:13">
      <c r="M512418" s="4409"/>
    </row>
    <row r="512419" spans="13:13">
      <c r="M512419" s="2206"/>
    </row>
    <row r="512449" spans="13:13">
      <c r="M512449" s="4408"/>
    </row>
    <row r="512450" spans="13:13">
      <c r="M512450" s="4409"/>
    </row>
    <row r="512451" spans="13:13">
      <c r="M512451" s="2206"/>
    </row>
    <row r="512481" spans="13:13">
      <c r="M512481" s="4408"/>
    </row>
    <row r="512482" spans="13:13">
      <c r="M512482" s="4409"/>
    </row>
    <row r="512483" spans="13:13">
      <c r="M512483" s="2206"/>
    </row>
    <row r="512513" spans="13:13">
      <c r="M512513" s="4408"/>
    </row>
    <row r="512514" spans="13:13">
      <c r="M512514" s="4409"/>
    </row>
    <row r="512515" spans="13:13">
      <c r="M512515" s="2206"/>
    </row>
    <row r="512545" spans="13:13">
      <c r="M512545" s="4408"/>
    </row>
    <row r="512546" spans="13:13">
      <c r="M512546" s="4409"/>
    </row>
    <row r="512547" spans="13:13">
      <c r="M512547" s="2206"/>
    </row>
    <row r="512577" spans="13:13">
      <c r="M512577" s="4408"/>
    </row>
    <row r="512578" spans="13:13">
      <c r="M512578" s="4409"/>
    </row>
    <row r="512579" spans="13:13">
      <c r="M512579" s="2206"/>
    </row>
    <row r="512609" spans="13:13">
      <c r="M512609" s="4408"/>
    </row>
    <row r="512610" spans="13:13">
      <c r="M512610" s="4409"/>
    </row>
    <row r="512611" spans="13:13">
      <c r="M512611" s="2206"/>
    </row>
    <row r="512641" spans="13:13">
      <c r="M512641" s="4408"/>
    </row>
    <row r="512642" spans="13:13">
      <c r="M512642" s="4409"/>
    </row>
    <row r="512643" spans="13:13">
      <c r="M512643" s="2206"/>
    </row>
    <row r="512673" spans="13:13">
      <c r="M512673" s="4408"/>
    </row>
    <row r="512674" spans="13:13">
      <c r="M512674" s="4409"/>
    </row>
    <row r="512675" spans="13:13">
      <c r="M512675" s="2206"/>
    </row>
    <row r="512705" spans="13:13">
      <c r="M512705" s="4408"/>
    </row>
    <row r="512706" spans="13:13">
      <c r="M512706" s="4409"/>
    </row>
    <row r="512707" spans="13:13">
      <c r="M512707" s="2206"/>
    </row>
    <row r="512737" spans="13:13">
      <c r="M512737" s="4408"/>
    </row>
    <row r="512738" spans="13:13">
      <c r="M512738" s="4409"/>
    </row>
    <row r="512739" spans="13:13">
      <c r="M512739" s="2206"/>
    </row>
    <row r="512769" spans="13:13">
      <c r="M512769" s="4408"/>
    </row>
    <row r="512770" spans="13:13">
      <c r="M512770" s="4409"/>
    </row>
    <row r="512771" spans="13:13">
      <c r="M512771" s="2206"/>
    </row>
    <row r="512801" spans="13:13">
      <c r="M512801" s="4408"/>
    </row>
    <row r="512802" spans="13:13">
      <c r="M512802" s="4409"/>
    </row>
    <row r="512803" spans="13:13">
      <c r="M512803" s="2206"/>
    </row>
    <row r="512833" spans="13:13">
      <c r="M512833" s="4408"/>
    </row>
    <row r="512834" spans="13:13">
      <c r="M512834" s="4409"/>
    </row>
    <row r="512835" spans="13:13">
      <c r="M512835" s="2206"/>
    </row>
    <row r="512865" spans="13:13">
      <c r="M512865" s="4408"/>
    </row>
    <row r="512866" spans="13:13">
      <c r="M512866" s="4409"/>
    </row>
    <row r="512867" spans="13:13">
      <c r="M512867" s="2206"/>
    </row>
    <row r="512897" spans="13:13">
      <c r="M512897" s="4408"/>
    </row>
    <row r="512898" spans="13:13">
      <c r="M512898" s="4409"/>
    </row>
    <row r="512899" spans="13:13">
      <c r="M512899" s="2206"/>
    </row>
    <row r="512929" spans="13:13">
      <c r="M512929" s="4408"/>
    </row>
    <row r="512930" spans="13:13">
      <c r="M512930" s="4409"/>
    </row>
    <row r="512931" spans="13:13">
      <c r="M512931" s="2206"/>
    </row>
    <row r="512961" spans="13:13">
      <c r="M512961" s="4408"/>
    </row>
    <row r="512962" spans="13:13">
      <c r="M512962" s="4409"/>
    </row>
    <row r="512963" spans="13:13">
      <c r="M512963" s="2206"/>
    </row>
    <row r="512993" spans="13:13">
      <c r="M512993" s="4408"/>
    </row>
    <row r="512994" spans="13:13">
      <c r="M512994" s="4409"/>
    </row>
    <row r="512995" spans="13:13">
      <c r="M512995" s="2206"/>
    </row>
    <row r="513025" spans="13:13">
      <c r="M513025" s="4408"/>
    </row>
    <row r="513026" spans="13:13">
      <c r="M513026" s="4409"/>
    </row>
    <row r="513027" spans="13:13">
      <c r="M513027" s="2206"/>
    </row>
    <row r="513057" spans="13:13">
      <c r="M513057" s="4408"/>
    </row>
    <row r="513058" spans="13:13">
      <c r="M513058" s="4409"/>
    </row>
    <row r="513059" spans="13:13">
      <c r="M513059" s="2206"/>
    </row>
    <row r="513089" spans="13:13">
      <c r="M513089" s="4408"/>
    </row>
    <row r="513090" spans="13:13">
      <c r="M513090" s="4409"/>
    </row>
    <row r="513091" spans="13:13">
      <c r="M513091" s="2206"/>
    </row>
    <row r="513121" spans="13:13">
      <c r="M513121" s="4408"/>
    </row>
    <row r="513122" spans="13:13">
      <c r="M513122" s="4409"/>
    </row>
    <row r="513123" spans="13:13">
      <c r="M513123" s="2206"/>
    </row>
    <row r="513153" spans="13:13">
      <c r="M513153" s="4408"/>
    </row>
    <row r="513154" spans="13:13">
      <c r="M513154" s="4409"/>
    </row>
    <row r="513155" spans="13:13">
      <c r="M513155" s="2206"/>
    </row>
    <row r="513185" spans="13:13">
      <c r="M513185" s="4408"/>
    </row>
    <row r="513186" spans="13:13">
      <c r="M513186" s="4409"/>
    </row>
    <row r="513187" spans="13:13">
      <c r="M513187" s="2206"/>
    </row>
    <row r="513217" spans="13:13">
      <c r="M513217" s="4408"/>
    </row>
    <row r="513218" spans="13:13">
      <c r="M513218" s="4409"/>
    </row>
    <row r="513219" spans="13:13">
      <c r="M513219" s="2206"/>
    </row>
    <row r="513249" spans="13:13">
      <c r="M513249" s="4408"/>
    </row>
    <row r="513250" spans="13:13">
      <c r="M513250" s="4409"/>
    </row>
    <row r="513251" spans="13:13">
      <c r="M513251" s="2206"/>
    </row>
    <row r="513281" spans="13:13">
      <c r="M513281" s="4408"/>
    </row>
    <row r="513282" spans="13:13">
      <c r="M513282" s="4409"/>
    </row>
    <row r="513283" spans="13:13">
      <c r="M513283" s="2206"/>
    </row>
    <row r="513313" spans="13:13">
      <c r="M513313" s="4408"/>
    </row>
    <row r="513314" spans="13:13">
      <c r="M513314" s="4409"/>
    </row>
    <row r="513315" spans="13:13">
      <c r="M513315" s="2206"/>
    </row>
    <row r="513345" spans="13:13">
      <c r="M513345" s="4408"/>
    </row>
    <row r="513346" spans="13:13">
      <c r="M513346" s="4409"/>
    </row>
    <row r="513347" spans="13:13">
      <c r="M513347" s="2206"/>
    </row>
    <row r="513377" spans="13:13">
      <c r="M513377" s="4408"/>
    </row>
    <row r="513378" spans="13:13">
      <c r="M513378" s="4409"/>
    </row>
    <row r="513379" spans="13:13">
      <c r="M513379" s="2206"/>
    </row>
    <row r="513409" spans="13:13">
      <c r="M513409" s="4408"/>
    </row>
    <row r="513410" spans="13:13">
      <c r="M513410" s="4409"/>
    </row>
    <row r="513411" spans="13:13">
      <c r="M513411" s="2206"/>
    </row>
    <row r="513441" spans="13:13">
      <c r="M513441" s="4408"/>
    </row>
    <row r="513442" spans="13:13">
      <c r="M513442" s="4409"/>
    </row>
    <row r="513443" spans="13:13">
      <c r="M513443" s="2206"/>
    </row>
    <row r="513473" spans="13:13">
      <c r="M513473" s="4408"/>
    </row>
    <row r="513474" spans="13:13">
      <c r="M513474" s="4409"/>
    </row>
    <row r="513475" spans="13:13">
      <c r="M513475" s="2206"/>
    </row>
    <row r="513505" spans="13:13">
      <c r="M513505" s="4408"/>
    </row>
    <row r="513506" spans="13:13">
      <c r="M513506" s="4409"/>
    </row>
    <row r="513507" spans="13:13">
      <c r="M513507" s="2206"/>
    </row>
    <row r="513537" spans="13:13">
      <c r="M513537" s="4408"/>
    </row>
    <row r="513538" spans="13:13">
      <c r="M513538" s="4409"/>
    </row>
    <row r="513539" spans="13:13">
      <c r="M513539" s="2206"/>
    </row>
    <row r="513569" spans="13:13">
      <c r="M513569" s="4408"/>
    </row>
    <row r="513570" spans="13:13">
      <c r="M513570" s="4409"/>
    </row>
    <row r="513571" spans="13:13">
      <c r="M513571" s="2206"/>
    </row>
    <row r="513601" spans="13:13">
      <c r="M513601" s="4408"/>
    </row>
    <row r="513602" spans="13:13">
      <c r="M513602" s="4409"/>
    </row>
    <row r="513603" spans="13:13">
      <c r="M513603" s="2206"/>
    </row>
    <row r="513633" spans="13:13">
      <c r="M513633" s="4408"/>
    </row>
    <row r="513634" spans="13:13">
      <c r="M513634" s="4409"/>
    </row>
    <row r="513635" spans="13:13">
      <c r="M513635" s="2206"/>
    </row>
    <row r="513665" spans="13:13">
      <c r="M513665" s="4408"/>
    </row>
    <row r="513666" spans="13:13">
      <c r="M513666" s="4409"/>
    </row>
    <row r="513667" spans="13:13">
      <c r="M513667" s="2206"/>
    </row>
    <row r="513697" spans="13:13">
      <c r="M513697" s="4408"/>
    </row>
    <row r="513698" spans="13:13">
      <c r="M513698" s="4409"/>
    </row>
    <row r="513699" spans="13:13">
      <c r="M513699" s="2206"/>
    </row>
    <row r="513729" spans="13:13">
      <c r="M513729" s="4408"/>
    </row>
    <row r="513730" spans="13:13">
      <c r="M513730" s="4409"/>
    </row>
    <row r="513731" spans="13:13">
      <c r="M513731" s="2206"/>
    </row>
    <row r="513761" spans="13:13">
      <c r="M513761" s="4408"/>
    </row>
    <row r="513762" spans="13:13">
      <c r="M513762" s="4409"/>
    </row>
    <row r="513763" spans="13:13">
      <c r="M513763" s="2206"/>
    </row>
    <row r="513793" spans="13:13">
      <c r="M513793" s="4408"/>
    </row>
    <row r="513794" spans="13:13">
      <c r="M513794" s="4409"/>
    </row>
    <row r="513795" spans="13:13">
      <c r="M513795" s="2206"/>
    </row>
    <row r="513825" spans="13:13">
      <c r="M513825" s="4408"/>
    </row>
    <row r="513826" spans="13:13">
      <c r="M513826" s="4409"/>
    </row>
    <row r="513827" spans="13:13">
      <c r="M513827" s="2206"/>
    </row>
    <row r="513857" spans="13:13">
      <c r="M513857" s="4408"/>
    </row>
    <row r="513858" spans="13:13">
      <c r="M513858" s="4409"/>
    </row>
    <row r="513859" spans="13:13">
      <c r="M513859" s="2206"/>
    </row>
    <row r="513889" spans="13:13">
      <c r="M513889" s="4408"/>
    </row>
    <row r="513890" spans="13:13">
      <c r="M513890" s="4409"/>
    </row>
    <row r="513891" spans="13:13">
      <c r="M513891" s="2206"/>
    </row>
    <row r="513921" spans="13:13">
      <c r="M513921" s="4408"/>
    </row>
    <row r="513922" spans="13:13">
      <c r="M513922" s="4409"/>
    </row>
    <row r="513923" spans="13:13">
      <c r="M513923" s="2206"/>
    </row>
    <row r="513953" spans="13:13">
      <c r="M513953" s="4408"/>
    </row>
    <row r="513954" spans="13:13">
      <c r="M513954" s="4409"/>
    </row>
    <row r="513955" spans="13:13">
      <c r="M513955" s="2206"/>
    </row>
    <row r="513985" spans="13:13">
      <c r="M513985" s="4408"/>
    </row>
    <row r="513986" spans="13:13">
      <c r="M513986" s="4409"/>
    </row>
    <row r="513987" spans="13:13">
      <c r="M513987" s="2206"/>
    </row>
    <row r="514017" spans="13:13">
      <c r="M514017" s="4408"/>
    </row>
    <row r="514018" spans="13:13">
      <c r="M514018" s="4409"/>
    </row>
    <row r="514019" spans="13:13">
      <c r="M514019" s="2206"/>
    </row>
    <row r="514049" spans="13:13">
      <c r="M514049" s="4408"/>
    </row>
    <row r="514050" spans="13:13">
      <c r="M514050" s="4409"/>
    </row>
    <row r="514051" spans="13:13">
      <c r="M514051" s="2206"/>
    </row>
    <row r="514081" spans="13:13">
      <c r="M514081" s="4408"/>
    </row>
    <row r="514082" spans="13:13">
      <c r="M514082" s="4409"/>
    </row>
    <row r="514083" spans="13:13">
      <c r="M514083" s="2206"/>
    </row>
    <row r="514113" spans="13:13">
      <c r="M514113" s="4408"/>
    </row>
    <row r="514114" spans="13:13">
      <c r="M514114" s="4409"/>
    </row>
    <row r="514115" spans="13:13">
      <c r="M514115" s="2206"/>
    </row>
    <row r="514145" spans="13:13">
      <c r="M514145" s="4408"/>
    </row>
    <row r="514146" spans="13:13">
      <c r="M514146" s="4409"/>
    </row>
    <row r="514147" spans="13:13">
      <c r="M514147" s="2206"/>
    </row>
    <row r="514177" spans="13:13">
      <c r="M514177" s="4408"/>
    </row>
    <row r="514178" spans="13:13">
      <c r="M514178" s="4409"/>
    </row>
    <row r="514179" spans="13:13">
      <c r="M514179" s="2206"/>
    </row>
    <row r="514209" spans="13:13">
      <c r="M514209" s="4408"/>
    </row>
    <row r="514210" spans="13:13">
      <c r="M514210" s="4409"/>
    </row>
    <row r="514211" spans="13:13">
      <c r="M514211" s="2206"/>
    </row>
    <row r="514241" spans="13:13">
      <c r="M514241" s="4408"/>
    </row>
    <row r="514242" spans="13:13">
      <c r="M514242" s="4409"/>
    </row>
    <row r="514243" spans="13:13">
      <c r="M514243" s="2206"/>
    </row>
    <row r="514273" spans="13:13">
      <c r="M514273" s="4408"/>
    </row>
    <row r="514274" spans="13:13">
      <c r="M514274" s="4409"/>
    </row>
    <row r="514275" spans="13:13">
      <c r="M514275" s="2206"/>
    </row>
    <row r="514305" spans="13:13">
      <c r="M514305" s="4408"/>
    </row>
    <row r="514306" spans="13:13">
      <c r="M514306" s="4409"/>
    </row>
    <row r="514307" spans="13:13">
      <c r="M514307" s="2206"/>
    </row>
    <row r="514337" spans="13:13">
      <c r="M514337" s="4408"/>
    </row>
    <row r="514338" spans="13:13">
      <c r="M514338" s="4409"/>
    </row>
    <row r="514339" spans="13:13">
      <c r="M514339" s="2206"/>
    </row>
    <row r="514369" spans="13:13">
      <c r="M514369" s="4408"/>
    </row>
    <row r="514370" spans="13:13">
      <c r="M514370" s="4409"/>
    </row>
    <row r="514371" spans="13:13">
      <c r="M514371" s="2206"/>
    </row>
    <row r="514401" spans="13:13">
      <c r="M514401" s="4408"/>
    </row>
    <row r="514402" spans="13:13">
      <c r="M514402" s="4409"/>
    </row>
    <row r="514403" spans="13:13">
      <c r="M514403" s="2206"/>
    </row>
    <row r="514433" spans="13:13">
      <c r="M514433" s="4408"/>
    </row>
    <row r="514434" spans="13:13">
      <c r="M514434" s="4409"/>
    </row>
    <row r="514435" spans="13:13">
      <c r="M514435" s="2206"/>
    </row>
    <row r="514465" spans="13:13">
      <c r="M514465" s="4408"/>
    </row>
    <row r="514466" spans="13:13">
      <c r="M514466" s="4409"/>
    </row>
    <row r="514467" spans="13:13">
      <c r="M514467" s="2206"/>
    </row>
    <row r="514497" spans="13:13">
      <c r="M514497" s="4408"/>
    </row>
    <row r="514498" spans="13:13">
      <c r="M514498" s="4409"/>
    </row>
    <row r="514499" spans="13:13">
      <c r="M514499" s="2206"/>
    </row>
    <row r="514529" spans="13:13">
      <c r="M514529" s="4408"/>
    </row>
    <row r="514530" spans="13:13">
      <c r="M514530" s="4409"/>
    </row>
    <row r="514531" spans="13:13">
      <c r="M514531" s="2206"/>
    </row>
    <row r="514561" spans="13:13">
      <c r="M514561" s="4408"/>
    </row>
    <row r="514562" spans="13:13">
      <c r="M514562" s="4409"/>
    </row>
    <row r="514563" spans="13:13">
      <c r="M514563" s="2206"/>
    </row>
    <row r="514593" spans="13:13">
      <c r="M514593" s="4408"/>
    </row>
    <row r="514594" spans="13:13">
      <c r="M514594" s="4409"/>
    </row>
    <row r="514595" spans="13:13">
      <c r="M514595" s="2206"/>
    </row>
    <row r="514625" spans="13:13">
      <c r="M514625" s="4408"/>
    </row>
    <row r="514626" spans="13:13">
      <c r="M514626" s="4409"/>
    </row>
    <row r="514627" spans="13:13">
      <c r="M514627" s="2206"/>
    </row>
    <row r="514657" spans="13:13">
      <c r="M514657" s="4408"/>
    </row>
    <row r="514658" spans="13:13">
      <c r="M514658" s="4409"/>
    </row>
    <row r="514659" spans="13:13">
      <c r="M514659" s="2206"/>
    </row>
    <row r="514689" spans="13:13">
      <c r="M514689" s="4408"/>
    </row>
    <row r="514690" spans="13:13">
      <c r="M514690" s="4409"/>
    </row>
    <row r="514691" spans="13:13">
      <c r="M514691" s="2206"/>
    </row>
    <row r="514721" spans="13:13">
      <c r="M514721" s="4408"/>
    </row>
    <row r="514722" spans="13:13">
      <c r="M514722" s="4409"/>
    </row>
    <row r="514723" spans="13:13">
      <c r="M514723" s="2206"/>
    </row>
    <row r="514753" spans="13:13">
      <c r="M514753" s="4408"/>
    </row>
    <row r="514754" spans="13:13">
      <c r="M514754" s="4409"/>
    </row>
    <row r="514755" spans="13:13">
      <c r="M514755" s="2206"/>
    </row>
    <row r="514785" spans="13:13">
      <c r="M514785" s="4408"/>
    </row>
    <row r="514786" spans="13:13">
      <c r="M514786" s="4409"/>
    </row>
    <row r="514787" spans="13:13">
      <c r="M514787" s="2206"/>
    </row>
    <row r="514817" spans="13:13">
      <c r="M514817" s="4408"/>
    </row>
    <row r="514818" spans="13:13">
      <c r="M514818" s="4409"/>
    </row>
    <row r="514819" spans="13:13">
      <c r="M514819" s="2206"/>
    </row>
    <row r="514849" spans="13:13">
      <c r="M514849" s="4408"/>
    </row>
    <row r="514850" spans="13:13">
      <c r="M514850" s="4409"/>
    </row>
    <row r="514851" spans="13:13">
      <c r="M514851" s="2206"/>
    </row>
    <row r="514881" spans="13:13">
      <c r="M514881" s="4408"/>
    </row>
    <row r="514882" spans="13:13">
      <c r="M514882" s="4409"/>
    </row>
    <row r="514883" spans="13:13">
      <c r="M514883" s="2206"/>
    </row>
    <row r="514913" spans="13:13">
      <c r="M514913" s="4408"/>
    </row>
    <row r="514914" spans="13:13">
      <c r="M514914" s="4409"/>
    </row>
    <row r="514915" spans="13:13">
      <c r="M514915" s="2206"/>
    </row>
    <row r="514945" spans="13:13">
      <c r="M514945" s="4408"/>
    </row>
    <row r="514946" spans="13:13">
      <c r="M514946" s="4409"/>
    </row>
    <row r="514947" spans="13:13">
      <c r="M514947" s="2206"/>
    </row>
    <row r="514977" spans="13:13">
      <c r="M514977" s="4408"/>
    </row>
    <row r="514978" spans="13:13">
      <c r="M514978" s="4409"/>
    </row>
    <row r="514979" spans="13:13">
      <c r="M514979" s="2206"/>
    </row>
    <row r="515009" spans="13:13">
      <c r="M515009" s="4408"/>
    </row>
    <row r="515010" spans="13:13">
      <c r="M515010" s="4409"/>
    </row>
    <row r="515011" spans="13:13">
      <c r="M515011" s="2206"/>
    </row>
    <row r="515041" spans="13:13">
      <c r="M515041" s="4408"/>
    </row>
    <row r="515042" spans="13:13">
      <c r="M515042" s="4409"/>
    </row>
    <row r="515043" spans="13:13">
      <c r="M515043" s="2206"/>
    </row>
    <row r="515073" spans="13:13">
      <c r="M515073" s="4408"/>
    </row>
    <row r="515074" spans="13:13">
      <c r="M515074" s="4409"/>
    </row>
    <row r="515075" spans="13:13">
      <c r="M515075" s="2206"/>
    </row>
    <row r="515105" spans="13:13">
      <c r="M515105" s="4408"/>
    </row>
    <row r="515106" spans="13:13">
      <c r="M515106" s="4409"/>
    </row>
    <row r="515107" spans="13:13">
      <c r="M515107" s="2206"/>
    </row>
    <row r="515137" spans="13:13">
      <c r="M515137" s="4408"/>
    </row>
    <row r="515138" spans="13:13">
      <c r="M515138" s="4409"/>
    </row>
    <row r="515139" spans="13:13">
      <c r="M515139" s="2206"/>
    </row>
    <row r="515169" spans="13:13">
      <c r="M515169" s="4408"/>
    </row>
    <row r="515170" spans="13:13">
      <c r="M515170" s="4409"/>
    </row>
    <row r="515171" spans="13:13">
      <c r="M515171" s="2206"/>
    </row>
    <row r="515201" spans="13:13">
      <c r="M515201" s="4408"/>
    </row>
    <row r="515202" spans="13:13">
      <c r="M515202" s="4409"/>
    </row>
    <row r="515203" spans="13:13">
      <c r="M515203" s="2206"/>
    </row>
    <row r="515233" spans="13:13">
      <c r="M515233" s="4408"/>
    </row>
    <row r="515234" spans="13:13">
      <c r="M515234" s="4409"/>
    </row>
    <row r="515235" spans="13:13">
      <c r="M515235" s="2206"/>
    </row>
    <row r="515265" spans="13:13">
      <c r="M515265" s="4408"/>
    </row>
    <row r="515266" spans="13:13">
      <c r="M515266" s="4409"/>
    </row>
    <row r="515267" spans="13:13">
      <c r="M515267" s="2206"/>
    </row>
    <row r="515297" spans="13:13">
      <c r="M515297" s="4408"/>
    </row>
    <row r="515298" spans="13:13">
      <c r="M515298" s="4409"/>
    </row>
    <row r="515299" spans="13:13">
      <c r="M515299" s="2206"/>
    </row>
    <row r="515329" spans="13:13">
      <c r="M515329" s="4408"/>
    </row>
    <row r="515330" spans="13:13">
      <c r="M515330" s="4409"/>
    </row>
    <row r="515331" spans="13:13">
      <c r="M515331" s="2206"/>
    </row>
    <row r="515361" spans="13:13">
      <c r="M515361" s="4408"/>
    </row>
    <row r="515362" spans="13:13">
      <c r="M515362" s="4409"/>
    </row>
    <row r="515363" spans="13:13">
      <c r="M515363" s="2206"/>
    </row>
    <row r="515393" spans="13:13">
      <c r="M515393" s="4408"/>
    </row>
    <row r="515394" spans="13:13">
      <c r="M515394" s="4409"/>
    </row>
    <row r="515395" spans="13:13">
      <c r="M515395" s="2206"/>
    </row>
    <row r="515425" spans="13:13">
      <c r="M515425" s="4408"/>
    </row>
    <row r="515426" spans="13:13">
      <c r="M515426" s="4409"/>
    </row>
    <row r="515427" spans="13:13">
      <c r="M515427" s="2206"/>
    </row>
    <row r="515457" spans="13:13">
      <c r="M515457" s="4408"/>
    </row>
    <row r="515458" spans="13:13">
      <c r="M515458" s="4409"/>
    </row>
    <row r="515459" spans="13:13">
      <c r="M515459" s="2206"/>
    </row>
    <row r="515489" spans="13:13">
      <c r="M515489" s="4408"/>
    </row>
    <row r="515490" spans="13:13">
      <c r="M515490" s="4409"/>
    </row>
    <row r="515491" spans="13:13">
      <c r="M515491" s="2206"/>
    </row>
    <row r="515521" spans="13:13">
      <c r="M515521" s="4408"/>
    </row>
    <row r="515522" spans="13:13">
      <c r="M515522" s="4409"/>
    </row>
    <row r="515523" spans="13:13">
      <c r="M515523" s="2206"/>
    </row>
    <row r="515553" spans="13:13">
      <c r="M515553" s="4408"/>
    </row>
    <row r="515554" spans="13:13">
      <c r="M515554" s="4409"/>
    </row>
    <row r="515555" spans="13:13">
      <c r="M515555" s="2206"/>
    </row>
    <row r="515585" spans="13:13">
      <c r="M515585" s="4408"/>
    </row>
    <row r="515586" spans="13:13">
      <c r="M515586" s="4409"/>
    </row>
    <row r="515587" spans="13:13">
      <c r="M515587" s="2206"/>
    </row>
    <row r="515617" spans="13:13">
      <c r="M515617" s="4408"/>
    </row>
    <row r="515618" spans="13:13">
      <c r="M515618" s="4409"/>
    </row>
    <row r="515619" spans="13:13">
      <c r="M515619" s="2206"/>
    </row>
    <row r="515649" spans="13:13">
      <c r="M515649" s="4408"/>
    </row>
    <row r="515650" spans="13:13">
      <c r="M515650" s="4409"/>
    </row>
    <row r="515651" spans="13:13">
      <c r="M515651" s="2206"/>
    </row>
    <row r="515681" spans="13:13">
      <c r="M515681" s="4408"/>
    </row>
    <row r="515682" spans="13:13">
      <c r="M515682" s="4409"/>
    </row>
    <row r="515683" spans="13:13">
      <c r="M515683" s="2206"/>
    </row>
    <row r="515713" spans="13:13">
      <c r="M515713" s="4408"/>
    </row>
    <row r="515714" spans="13:13">
      <c r="M515714" s="4409"/>
    </row>
    <row r="515715" spans="13:13">
      <c r="M515715" s="2206"/>
    </row>
    <row r="515745" spans="13:13">
      <c r="M515745" s="4408"/>
    </row>
    <row r="515746" spans="13:13">
      <c r="M515746" s="4409"/>
    </row>
    <row r="515747" spans="13:13">
      <c r="M515747" s="2206"/>
    </row>
    <row r="515777" spans="13:13">
      <c r="M515777" s="4408"/>
    </row>
    <row r="515778" spans="13:13">
      <c r="M515778" s="4409"/>
    </row>
    <row r="515779" spans="13:13">
      <c r="M515779" s="2206"/>
    </row>
    <row r="515809" spans="13:13">
      <c r="M515809" s="4408"/>
    </row>
    <row r="515810" spans="13:13">
      <c r="M515810" s="4409"/>
    </row>
    <row r="515811" spans="13:13">
      <c r="M515811" s="2206"/>
    </row>
    <row r="515841" spans="13:13">
      <c r="M515841" s="4408"/>
    </row>
    <row r="515842" spans="13:13">
      <c r="M515842" s="4409"/>
    </row>
    <row r="515843" spans="13:13">
      <c r="M515843" s="2206"/>
    </row>
    <row r="515873" spans="13:13">
      <c r="M515873" s="4408"/>
    </row>
    <row r="515874" spans="13:13">
      <c r="M515874" s="4409"/>
    </row>
    <row r="515875" spans="13:13">
      <c r="M515875" s="2206"/>
    </row>
    <row r="515905" spans="13:13">
      <c r="M515905" s="4408"/>
    </row>
    <row r="515906" spans="13:13">
      <c r="M515906" s="4409"/>
    </row>
    <row r="515907" spans="13:13">
      <c r="M515907" s="2206"/>
    </row>
    <row r="515937" spans="13:13">
      <c r="M515937" s="4408"/>
    </row>
    <row r="515938" spans="13:13">
      <c r="M515938" s="4409"/>
    </row>
    <row r="515939" spans="13:13">
      <c r="M515939" s="2206"/>
    </row>
    <row r="515969" spans="13:13">
      <c r="M515969" s="4408"/>
    </row>
    <row r="515970" spans="13:13">
      <c r="M515970" s="4409"/>
    </row>
    <row r="515971" spans="13:13">
      <c r="M515971" s="2206"/>
    </row>
    <row r="516001" spans="13:13">
      <c r="M516001" s="4408"/>
    </row>
    <row r="516002" spans="13:13">
      <c r="M516002" s="4409"/>
    </row>
    <row r="516003" spans="13:13">
      <c r="M516003" s="2206"/>
    </row>
    <row r="516033" spans="13:13">
      <c r="M516033" s="4408"/>
    </row>
    <row r="516034" spans="13:13">
      <c r="M516034" s="4409"/>
    </row>
    <row r="516035" spans="13:13">
      <c r="M516035" s="2206"/>
    </row>
    <row r="516065" spans="13:13">
      <c r="M516065" s="4408"/>
    </row>
    <row r="516066" spans="13:13">
      <c r="M516066" s="4409"/>
    </row>
    <row r="516067" spans="13:13">
      <c r="M516067" s="2206"/>
    </row>
    <row r="516097" spans="13:13">
      <c r="M516097" s="4408"/>
    </row>
    <row r="516098" spans="13:13">
      <c r="M516098" s="4409"/>
    </row>
    <row r="516099" spans="13:13">
      <c r="M516099" s="2206"/>
    </row>
    <row r="516129" spans="13:13">
      <c r="M516129" s="4408"/>
    </row>
    <row r="516130" spans="13:13">
      <c r="M516130" s="4409"/>
    </row>
    <row r="516131" spans="13:13">
      <c r="M516131" s="2206"/>
    </row>
    <row r="516161" spans="13:13">
      <c r="M516161" s="4408"/>
    </row>
    <row r="516162" spans="13:13">
      <c r="M516162" s="4409"/>
    </row>
    <row r="516163" spans="13:13">
      <c r="M516163" s="2206"/>
    </row>
    <row r="516193" spans="13:13">
      <c r="M516193" s="4408"/>
    </row>
    <row r="516194" spans="13:13">
      <c r="M516194" s="4409"/>
    </row>
    <row r="516195" spans="13:13">
      <c r="M516195" s="2206"/>
    </row>
    <row r="516225" spans="13:13">
      <c r="M516225" s="4408"/>
    </row>
    <row r="516226" spans="13:13">
      <c r="M516226" s="4409"/>
    </row>
    <row r="516227" spans="13:13">
      <c r="M516227" s="2206"/>
    </row>
    <row r="516257" spans="13:13">
      <c r="M516257" s="4408"/>
    </row>
    <row r="516258" spans="13:13">
      <c r="M516258" s="4409"/>
    </row>
    <row r="516259" spans="13:13">
      <c r="M516259" s="2206"/>
    </row>
    <row r="516289" spans="13:13">
      <c r="M516289" s="4408"/>
    </row>
    <row r="516290" spans="13:13">
      <c r="M516290" s="4409"/>
    </row>
    <row r="516291" spans="13:13">
      <c r="M516291" s="2206"/>
    </row>
    <row r="516321" spans="13:13">
      <c r="M516321" s="4408"/>
    </row>
    <row r="516322" spans="13:13">
      <c r="M516322" s="4409"/>
    </row>
    <row r="516323" spans="13:13">
      <c r="M516323" s="2206"/>
    </row>
    <row r="516353" spans="13:13">
      <c r="M516353" s="4408"/>
    </row>
    <row r="516354" spans="13:13">
      <c r="M516354" s="4409"/>
    </row>
    <row r="516355" spans="13:13">
      <c r="M516355" s="2206"/>
    </row>
    <row r="516385" spans="13:13">
      <c r="M516385" s="4408"/>
    </row>
    <row r="516386" spans="13:13">
      <c r="M516386" s="4409"/>
    </row>
    <row r="516387" spans="13:13">
      <c r="M516387" s="2206"/>
    </row>
    <row r="516417" spans="13:13">
      <c r="M516417" s="4408"/>
    </row>
    <row r="516418" spans="13:13">
      <c r="M516418" s="4409"/>
    </row>
    <row r="516419" spans="13:13">
      <c r="M516419" s="2206"/>
    </row>
    <row r="516449" spans="13:13">
      <c r="M516449" s="4408"/>
    </row>
    <row r="516450" spans="13:13">
      <c r="M516450" s="4409"/>
    </row>
    <row r="516451" spans="13:13">
      <c r="M516451" s="2206"/>
    </row>
    <row r="516481" spans="13:13">
      <c r="M516481" s="4408"/>
    </row>
    <row r="516482" spans="13:13">
      <c r="M516482" s="4409"/>
    </row>
    <row r="516483" spans="13:13">
      <c r="M516483" s="2206"/>
    </row>
    <row r="516513" spans="13:13">
      <c r="M516513" s="4408"/>
    </row>
    <row r="516514" spans="13:13">
      <c r="M516514" s="4409"/>
    </row>
    <row r="516515" spans="13:13">
      <c r="M516515" s="2206"/>
    </row>
    <row r="516545" spans="13:13">
      <c r="M516545" s="4408"/>
    </row>
    <row r="516546" spans="13:13">
      <c r="M516546" s="4409"/>
    </row>
    <row r="516547" spans="13:13">
      <c r="M516547" s="2206"/>
    </row>
    <row r="516577" spans="13:13">
      <c r="M516577" s="4408"/>
    </row>
    <row r="516578" spans="13:13">
      <c r="M516578" s="4409"/>
    </row>
    <row r="516579" spans="13:13">
      <c r="M516579" s="2206"/>
    </row>
    <row r="516609" spans="13:13">
      <c r="M516609" s="4408"/>
    </row>
    <row r="516610" spans="13:13">
      <c r="M516610" s="4409"/>
    </row>
    <row r="516611" spans="13:13">
      <c r="M516611" s="2206"/>
    </row>
    <row r="516641" spans="13:13">
      <c r="M516641" s="4408"/>
    </row>
    <row r="516642" spans="13:13">
      <c r="M516642" s="4409"/>
    </row>
    <row r="516643" spans="13:13">
      <c r="M516643" s="2206"/>
    </row>
    <row r="516673" spans="13:13">
      <c r="M516673" s="4408"/>
    </row>
    <row r="516674" spans="13:13">
      <c r="M516674" s="4409"/>
    </row>
    <row r="516675" spans="13:13">
      <c r="M516675" s="2206"/>
    </row>
    <row r="516705" spans="13:13">
      <c r="M516705" s="4408"/>
    </row>
    <row r="516706" spans="13:13">
      <c r="M516706" s="4409"/>
    </row>
    <row r="516707" spans="13:13">
      <c r="M516707" s="2206"/>
    </row>
    <row r="516737" spans="13:13">
      <c r="M516737" s="4408"/>
    </row>
    <row r="516738" spans="13:13">
      <c r="M516738" s="4409"/>
    </row>
    <row r="516739" spans="13:13">
      <c r="M516739" s="2206"/>
    </row>
    <row r="516769" spans="13:13">
      <c r="M516769" s="4408"/>
    </row>
    <row r="516770" spans="13:13">
      <c r="M516770" s="4409"/>
    </row>
    <row r="516771" spans="13:13">
      <c r="M516771" s="2206"/>
    </row>
    <row r="516801" spans="13:13">
      <c r="M516801" s="4408"/>
    </row>
    <row r="516802" spans="13:13">
      <c r="M516802" s="4409"/>
    </row>
    <row r="516803" spans="13:13">
      <c r="M516803" s="2206"/>
    </row>
    <row r="516833" spans="13:13">
      <c r="M516833" s="4408"/>
    </row>
    <row r="516834" spans="13:13">
      <c r="M516834" s="4409"/>
    </row>
    <row r="516835" spans="13:13">
      <c r="M516835" s="2206"/>
    </row>
    <row r="516865" spans="13:13">
      <c r="M516865" s="4408"/>
    </row>
    <row r="516866" spans="13:13">
      <c r="M516866" s="4409"/>
    </row>
    <row r="516867" spans="13:13">
      <c r="M516867" s="2206"/>
    </row>
    <row r="516897" spans="13:13">
      <c r="M516897" s="4408"/>
    </row>
    <row r="516898" spans="13:13">
      <c r="M516898" s="4409"/>
    </row>
    <row r="516899" spans="13:13">
      <c r="M516899" s="2206"/>
    </row>
    <row r="516929" spans="13:13">
      <c r="M516929" s="4408"/>
    </row>
    <row r="516930" spans="13:13">
      <c r="M516930" s="4409"/>
    </row>
    <row r="516931" spans="13:13">
      <c r="M516931" s="2206"/>
    </row>
    <row r="516961" spans="13:13">
      <c r="M516961" s="4408"/>
    </row>
    <row r="516962" spans="13:13">
      <c r="M516962" s="4409"/>
    </row>
    <row r="516963" spans="13:13">
      <c r="M516963" s="2206"/>
    </row>
    <row r="516993" spans="13:13">
      <c r="M516993" s="4408"/>
    </row>
    <row r="516994" spans="13:13">
      <c r="M516994" s="4409"/>
    </row>
    <row r="516995" spans="13:13">
      <c r="M516995" s="2206"/>
    </row>
    <row r="517025" spans="13:13">
      <c r="M517025" s="4408"/>
    </row>
    <row r="517026" spans="13:13">
      <c r="M517026" s="4409"/>
    </row>
    <row r="517027" spans="13:13">
      <c r="M517027" s="2206"/>
    </row>
    <row r="517057" spans="13:13">
      <c r="M517057" s="4408"/>
    </row>
    <row r="517058" spans="13:13">
      <c r="M517058" s="4409"/>
    </row>
    <row r="517059" spans="13:13">
      <c r="M517059" s="2206"/>
    </row>
    <row r="517089" spans="13:13">
      <c r="M517089" s="4408"/>
    </row>
    <row r="517090" spans="13:13">
      <c r="M517090" s="4409"/>
    </row>
    <row r="517091" spans="13:13">
      <c r="M517091" s="2206"/>
    </row>
    <row r="517121" spans="13:13">
      <c r="M517121" s="4408"/>
    </row>
    <row r="517122" spans="13:13">
      <c r="M517122" s="4409"/>
    </row>
    <row r="517123" spans="13:13">
      <c r="M517123" s="2206"/>
    </row>
    <row r="517153" spans="13:13">
      <c r="M517153" s="4408"/>
    </row>
    <row r="517154" spans="13:13">
      <c r="M517154" s="4409"/>
    </row>
    <row r="517155" spans="13:13">
      <c r="M517155" s="2206"/>
    </row>
    <row r="517185" spans="13:13">
      <c r="M517185" s="4408"/>
    </row>
    <row r="517186" spans="13:13">
      <c r="M517186" s="4409"/>
    </row>
    <row r="517187" spans="13:13">
      <c r="M517187" s="2206"/>
    </row>
    <row r="517217" spans="13:13">
      <c r="M517217" s="4408"/>
    </row>
    <row r="517218" spans="13:13">
      <c r="M517218" s="4409"/>
    </row>
    <row r="517219" spans="13:13">
      <c r="M517219" s="2206"/>
    </row>
    <row r="517249" spans="13:13">
      <c r="M517249" s="4408"/>
    </row>
    <row r="517250" spans="13:13">
      <c r="M517250" s="4409"/>
    </row>
    <row r="517251" spans="13:13">
      <c r="M517251" s="2206"/>
    </row>
    <row r="517281" spans="13:13">
      <c r="M517281" s="4408"/>
    </row>
    <row r="517282" spans="13:13">
      <c r="M517282" s="4409"/>
    </row>
    <row r="517283" spans="13:13">
      <c r="M517283" s="2206"/>
    </row>
    <row r="517313" spans="13:13">
      <c r="M517313" s="4408"/>
    </row>
    <row r="517314" spans="13:13">
      <c r="M517314" s="4409"/>
    </row>
    <row r="517315" spans="13:13">
      <c r="M517315" s="2206"/>
    </row>
    <row r="517345" spans="13:13">
      <c r="M517345" s="4408"/>
    </row>
    <row r="517346" spans="13:13">
      <c r="M517346" s="4409"/>
    </row>
    <row r="517347" spans="13:13">
      <c r="M517347" s="2206"/>
    </row>
    <row r="517377" spans="13:13">
      <c r="M517377" s="4408"/>
    </row>
    <row r="517378" spans="13:13">
      <c r="M517378" s="4409"/>
    </row>
    <row r="517379" spans="13:13">
      <c r="M517379" s="2206"/>
    </row>
    <row r="517409" spans="13:13">
      <c r="M517409" s="4408"/>
    </row>
    <row r="517410" spans="13:13">
      <c r="M517410" s="4409"/>
    </row>
    <row r="517411" spans="13:13">
      <c r="M517411" s="2206"/>
    </row>
    <row r="517441" spans="13:13">
      <c r="M517441" s="4408"/>
    </row>
    <row r="517442" spans="13:13">
      <c r="M517442" s="4409"/>
    </row>
    <row r="517443" spans="13:13">
      <c r="M517443" s="2206"/>
    </row>
    <row r="517473" spans="13:13">
      <c r="M517473" s="4408"/>
    </row>
    <row r="517474" spans="13:13">
      <c r="M517474" s="4409"/>
    </row>
    <row r="517475" spans="13:13">
      <c r="M517475" s="2206"/>
    </row>
    <row r="517505" spans="13:13">
      <c r="M517505" s="4408"/>
    </row>
    <row r="517506" spans="13:13">
      <c r="M517506" s="4409"/>
    </row>
    <row r="517507" spans="13:13">
      <c r="M517507" s="2206"/>
    </row>
    <row r="517537" spans="13:13">
      <c r="M517537" s="4408"/>
    </row>
    <row r="517538" spans="13:13">
      <c r="M517538" s="4409"/>
    </row>
    <row r="517539" spans="13:13">
      <c r="M517539" s="2206"/>
    </row>
    <row r="517569" spans="13:13">
      <c r="M517569" s="4408"/>
    </row>
    <row r="517570" spans="13:13">
      <c r="M517570" s="4409"/>
    </row>
    <row r="517571" spans="13:13">
      <c r="M517571" s="2206"/>
    </row>
    <row r="517601" spans="13:13">
      <c r="M517601" s="4408"/>
    </row>
    <row r="517602" spans="13:13">
      <c r="M517602" s="4409"/>
    </row>
    <row r="517603" spans="13:13">
      <c r="M517603" s="2206"/>
    </row>
    <row r="517633" spans="13:13">
      <c r="M517633" s="4408"/>
    </row>
    <row r="517634" spans="13:13">
      <c r="M517634" s="4409"/>
    </row>
    <row r="517635" spans="13:13">
      <c r="M517635" s="2206"/>
    </row>
    <row r="517665" spans="13:13">
      <c r="M517665" s="4408"/>
    </row>
    <row r="517666" spans="13:13">
      <c r="M517666" s="4409"/>
    </row>
    <row r="517667" spans="13:13">
      <c r="M517667" s="2206"/>
    </row>
    <row r="517697" spans="13:13">
      <c r="M517697" s="4408"/>
    </row>
    <row r="517698" spans="13:13">
      <c r="M517698" s="4409"/>
    </row>
    <row r="517699" spans="13:13">
      <c r="M517699" s="2206"/>
    </row>
    <row r="517729" spans="13:13">
      <c r="M517729" s="4408"/>
    </row>
    <row r="517730" spans="13:13">
      <c r="M517730" s="4409"/>
    </row>
    <row r="517731" spans="13:13">
      <c r="M517731" s="2206"/>
    </row>
    <row r="517761" spans="13:13">
      <c r="M517761" s="4408"/>
    </row>
    <row r="517762" spans="13:13">
      <c r="M517762" s="4409"/>
    </row>
    <row r="517763" spans="13:13">
      <c r="M517763" s="2206"/>
    </row>
    <row r="517793" spans="13:13">
      <c r="M517793" s="4408"/>
    </row>
    <row r="517794" spans="13:13">
      <c r="M517794" s="4409"/>
    </row>
    <row r="517795" spans="13:13">
      <c r="M517795" s="2206"/>
    </row>
    <row r="517825" spans="13:13">
      <c r="M517825" s="4408"/>
    </row>
    <row r="517826" spans="13:13">
      <c r="M517826" s="4409"/>
    </row>
    <row r="517827" spans="13:13">
      <c r="M517827" s="2206"/>
    </row>
    <row r="517857" spans="13:13">
      <c r="M517857" s="4408"/>
    </row>
    <row r="517858" spans="13:13">
      <c r="M517858" s="4409"/>
    </row>
    <row r="517859" spans="13:13">
      <c r="M517859" s="2206"/>
    </row>
    <row r="517889" spans="13:13">
      <c r="M517889" s="4408"/>
    </row>
    <row r="517890" spans="13:13">
      <c r="M517890" s="4409"/>
    </row>
    <row r="517891" spans="13:13">
      <c r="M517891" s="2206"/>
    </row>
    <row r="517921" spans="13:13">
      <c r="M517921" s="4408"/>
    </row>
    <row r="517922" spans="13:13">
      <c r="M517922" s="4409"/>
    </row>
    <row r="517923" spans="13:13">
      <c r="M517923" s="2206"/>
    </row>
    <row r="517953" spans="13:13">
      <c r="M517953" s="4408"/>
    </row>
    <row r="517954" spans="13:13">
      <c r="M517954" s="4409"/>
    </row>
    <row r="517955" spans="13:13">
      <c r="M517955" s="2206"/>
    </row>
    <row r="517985" spans="13:13">
      <c r="M517985" s="4408"/>
    </row>
    <row r="517986" spans="13:13">
      <c r="M517986" s="4409"/>
    </row>
    <row r="517987" spans="13:13">
      <c r="M517987" s="2206"/>
    </row>
    <row r="518017" spans="13:13">
      <c r="M518017" s="4408"/>
    </row>
    <row r="518018" spans="13:13">
      <c r="M518018" s="4409"/>
    </row>
    <row r="518019" spans="13:13">
      <c r="M518019" s="2206"/>
    </row>
    <row r="518049" spans="13:13">
      <c r="M518049" s="4408"/>
    </row>
    <row r="518050" spans="13:13">
      <c r="M518050" s="4409"/>
    </row>
    <row r="518051" spans="13:13">
      <c r="M518051" s="2206"/>
    </row>
    <row r="518081" spans="13:13">
      <c r="M518081" s="4408"/>
    </row>
    <row r="518082" spans="13:13">
      <c r="M518082" s="4409"/>
    </row>
    <row r="518083" spans="13:13">
      <c r="M518083" s="2206"/>
    </row>
    <row r="518113" spans="13:13">
      <c r="M518113" s="4408"/>
    </row>
    <row r="518114" spans="13:13">
      <c r="M518114" s="4409"/>
    </row>
    <row r="518115" spans="13:13">
      <c r="M518115" s="2206"/>
    </row>
    <row r="518145" spans="13:13">
      <c r="M518145" s="4408"/>
    </row>
    <row r="518146" spans="13:13">
      <c r="M518146" s="4409"/>
    </row>
    <row r="518147" spans="13:13">
      <c r="M518147" s="2206"/>
    </row>
    <row r="518177" spans="13:13">
      <c r="M518177" s="4408"/>
    </row>
    <row r="518178" spans="13:13">
      <c r="M518178" s="4409"/>
    </row>
    <row r="518179" spans="13:13">
      <c r="M518179" s="2206"/>
    </row>
    <row r="518209" spans="13:13">
      <c r="M518209" s="4408"/>
    </row>
    <row r="518210" spans="13:13">
      <c r="M518210" s="4409"/>
    </row>
    <row r="518211" spans="13:13">
      <c r="M518211" s="2206"/>
    </row>
    <row r="518241" spans="13:13">
      <c r="M518241" s="4408"/>
    </row>
    <row r="518242" spans="13:13">
      <c r="M518242" s="4409"/>
    </row>
    <row r="518243" spans="13:13">
      <c r="M518243" s="2206"/>
    </row>
    <row r="518273" spans="13:13">
      <c r="M518273" s="4408"/>
    </row>
    <row r="518274" spans="13:13">
      <c r="M518274" s="4409"/>
    </row>
    <row r="518275" spans="13:13">
      <c r="M518275" s="2206"/>
    </row>
    <row r="518305" spans="13:13">
      <c r="M518305" s="4408"/>
    </row>
    <row r="518306" spans="13:13">
      <c r="M518306" s="4409"/>
    </row>
    <row r="518307" spans="13:13">
      <c r="M518307" s="2206"/>
    </row>
    <row r="518337" spans="13:13">
      <c r="M518337" s="4408"/>
    </row>
    <row r="518338" spans="13:13">
      <c r="M518338" s="4409"/>
    </row>
    <row r="518339" spans="13:13">
      <c r="M518339" s="2206"/>
    </row>
    <row r="518369" spans="13:13">
      <c r="M518369" s="4408"/>
    </row>
    <row r="518370" spans="13:13">
      <c r="M518370" s="4409"/>
    </row>
    <row r="518371" spans="13:13">
      <c r="M518371" s="2206"/>
    </row>
    <row r="518401" spans="13:13">
      <c r="M518401" s="4408"/>
    </row>
    <row r="518402" spans="13:13">
      <c r="M518402" s="4409"/>
    </row>
    <row r="518403" spans="13:13">
      <c r="M518403" s="2206"/>
    </row>
    <row r="518433" spans="13:13">
      <c r="M518433" s="4408"/>
    </row>
    <row r="518434" spans="13:13">
      <c r="M518434" s="4409"/>
    </row>
    <row r="518435" spans="13:13">
      <c r="M518435" s="2206"/>
    </row>
    <row r="518465" spans="13:13">
      <c r="M518465" s="4408"/>
    </row>
    <row r="518466" spans="13:13">
      <c r="M518466" s="4409"/>
    </row>
    <row r="518467" spans="13:13">
      <c r="M518467" s="2206"/>
    </row>
    <row r="518497" spans="13:13">
      <c r="M518497" s="4408"/>
    </row>
    <row r="518498" spans="13:13">
      <c r="M518498" s="4409"/>
    </row>
    <row r="518499" spans="13:13">
      <c r="M518499" s="2206"/>
    </row>
    <row r="518529" spans="13:13">
      <c r="M518529" s="4408"/>
    </row>
    <row r="518530" spans="13:13">
      <c r="M518530" s="4409"/>
    </row>
    <row r="518531" spans="13:13">
      <c r="M518531" s="2206"/>
    </row>
    <row r="518561" spans="13:13">
      <c r="M518561" s="4408"/>
    </row>
    <row r="518562" spans="13:13">
      <c r="M518562" s="4409"/>
    </row>
    <row r="518563" spans="13:13">
      <c r="M518563" s="2206"/>
    </row>
    <row r="518593" spans="13:13">
      <c r="M518593" s="4408"/>
    </row>
    <row r="518594" spans="13:13">
      <c r="M518594" s="4409"/>
    </row>
    <row r="518595" spans="13:13">
      <c r="M518595" s="2206"/>
    </row>
    <row r="518625" spans="13:13">
      <c r="M518625" s="4408"/>
    </row>
    <row r="518626" spans="13:13">
      <c r="M518626" s="4409"/>
    </row>
    <row r="518627" spans="13:13">
      <c r="M518627" s="2206"/>
    </row>
    <row r="518657" spans="13:13">
      <c r="M518657" s="4408"/>
    </row>
    <row r="518658" spans="13:13">
      <c r="M518658" s="4409"/>
    </row>
    <row r="518659" spans="13:13">
      <c r="M518659" s="2206"/>
    </row>
    <row r="518689" spans="13:13">
      <c r="M518689" s="4408"/>
    </row>
    <row r="518690" spans="13:13">
      <c r="M518690" s="4409"/>
    </row>
    <row r="518691" spans="13:13">
      <c r="M518691" s="2206"/>
    </row>
    <row r="518721" spans="13:13">
      <c r="M518721" s="4408"/>
    </row>
    <row r="518722" spans="13:13">
      <c r="M518722" s="4409"/>
    </row>
    <row r="518723" spans="13:13">
      <c r="M518723" s="2206"/>
    </row>
    <row r="518753" spans="13:13">
      <c r="M518753" s="4408"/>
    </row>
    <row r="518754" spans="13:13">
      <c r="M518754" s="4409"/>
    </row>
    <row r="518755" spans="13:13">
      <c r="M518755" s="2206"/>
    </row>
    <row r="518785" spans="13:13">
      <c r="M518785" s="4408"/>
    </row>
    <row r="518786" spans="13:13">
      <c r="M518786" s="4409"/>
    </row>
    <row r="518787" spans="13:13">
      <c r="M518787" s="2206"/>
    </row>
    <row r="518817" spans="13:13">
      <c r="M518817" s="4408"/>
    </row>
    <row r="518818" spans="13:13">
      <c r="M518818" s="4409"/>
    </row>
    <row r="518819" spans="13:13">
      <c r="M518819" s="2206"/>
    </row>
    <row r="518849" spans="13:13">
      <c r="M518849" s="4408"/>
    </row>
    <row r="518850" spans="13:13">
      <c r="M518850" s="4409"/>
    </row>
    <row r="518851" spans="13:13">
      <c r="M518851" s="2206"/>
    </row>
    <row r="518881" spans="13:13">
      <c r="M518881" s="4408"/>
    </row>
    <row r="518882" spans="13:13">
      <c r="M518882" s="4409"/>
    </row>
    <row r="518883" spans="13:13">
      <c r="M518883" s="2206"/>
    </row>
    <row r="518913" spans="13:13">
      <c r="M518913" s="4408"/>
    </row>
    <row r="518914" spans="13:13">
      <c r="M518914" s="4409"/>
    </row>
    <row r="518915" spans="13:13">
      <c r="M518915" s="2206"/>
    </row>
    <row r="518945" spans="13:13">
      <c r="M518945" s="4408"/>
    </row>
    <row r="518946" spans="13:13">
      <c r="M518946" s="4409"/>
    </row>
    <row r="518947" spans="13:13">
      <c r="M518947" s="2206"/>
    </row>
    <row r="518977" spans="13:13">
      <c r="M518977" s="4408"/>
    </row>
    <row r="518978" spans="13:13">
      <c r="M518978" s="4409"/>
    </row>
    <row r="518979" spans="13:13">
      <c r="M518979" s="2206"/>
    </row>
    <row r="519009" spans="13:13">
      <c r="M519009" s="4408"/>
    </row>
    <row r="519010" spans="13:13">
      <c r="M519010" s="4409"/>
    </row>
    <row r="519011" spans="13:13">
      <c r="M519011" s="2206"/>
    </row>
    <row r="519041" spans="13:13">
      <c r="M519041" s="4408"/>
    </row>
    <row r="519042" spans="13:13">
      <c r="M519042" s="4409"/>
    </row>
    <row r="519043" spans="13:13">
      <c r="M519043" s="2206"/>
    </row>
    <row r="519073" spans="13:13">
      <c r="M519073" s="4408"/>
    </row>
    <row r="519074" spans="13:13">
      <c r="M519074" s="4409"/>
    </row>
    <row r="519075" spans="13:13">
      <c r="M519075" s="2206"/>
    </row>
    <row r="519105" spans="13:13">
      <c r="M519105" s="4408"/>
    </row>
    <row r="519106" spans="13:13">
      <c r="M519106" s="4409"/>
    </row>
    <row r="519107" spans="13:13">
      <c r="M519107" s="2206"/>
    </row>
    <row r="519137" spans="13:13">
      <c r="M519137" s="4408"/>
    </row>
    <row r="519138" spans="13:13">
      <c r="M519138" s="4409"/>
    </row>
    <row r="519139" spans="13:13">
      <c r="M519139" s="2206"/>
    </row>
    <row r="519169" spans="13:13">
      <c r="M519169" s="4408"/>
    </row>
    <row r="519170" spans="13:13">
      <c r="M519170" s="4409"/>
    </row>
    <row r="519171" spans="13:13">
      <c r="M519171" s="2206"/>
    </row>
    <row r="519201" spans="13:13">
      <c r="M519201" s="4408"/>
    </row>
    <row r="519202" spans="13:13">
      <c r="M519202" s="4409"/>
    </row>
    <row r="519203" spans="13:13">
      <c r="M519203" s="2206"/>
    </row>
    <row r="519233" spans="13:13">
      <c r="M519233" s="4408"/>
    </row>
    <row r="519234" spans="13:13">
      <c r="M519234" s="4409"/>
    </row>
    <row r="519235" spans="13:13">
      <c r="M519235" s="2206"/>
    </row>
    <row r="519265" spans="13:13">
      <c r="M519265" s="4408"/>
    </row>
    <row r="519266" spans="13:13">
      <c r="M519266" s="4409"/>
    </row>
    <row r="519267" spans="13:13">
      <c r="M519267" s="2206"/>
    </row>
    <row r="519297" spans="13:13">
      <c r="M519297" s="4408"/>
    </row>
    <row r="519298" spans="13:13">
      <c r="M519298" s="4409"/>
    </row>
    <row r="519299" spans="13:13">
      <c r="M519299" s="2206"/>
    </row>
    <row r="519329" spans="13:13">
      <c r="M519329" s="4408"/>
    </row>
    <row r="519330" spans="13:13">
      <c r="M519330" s="4409"/>
    </row>
    <row r="519331" spans="13:13">
      <c r="M519331" s="2206"/>
    </row>
    <row r="519361" spans="13:13">
      <c r="M519361" s="4408"/>
    </row>
    <row r="519362" spans="13:13">
      <c r="M519362" s="4409"/>
    </row>
    <row r="519363" spans="13:13">
      <c r="M519363" s="2206"/>
    </row>
    <row r="519393" spans="13:13">
      <c r="M519393" s="4408"/>
    </row>
    <row r="519394" spans="13:13">
      <c r="M519394" s="4409"/>
    </row>
    <row r="519395" spans="13:13">
      <c r="M519395" s="2206"/>
    </row>
    <row r="519425" spans="13:13">
      <c r="M519425" s="4408"/>
    </row>
    <row r="519426" spans="13:13">
      <c r="M519426" s="4409"/>
    </row>
    <row r="519427" spans="13:13">
      <c r="M519427" s="2206"/>
    </row>
    <row r="519457" spans="13:13">
      <c r="M519457" s="4408"/>
    </row>
    <row r="519458" spans="13:13">
      <c r="M519458" s="4409"/>
    </row>
    <row r="519459" spans="13:13">
      <c r="M519459" s="2206"/>
    </row>
    <row r="519489" spans="13:13">
      <c r="M519489" s="4408"/>
    </row>
    <row r="519490" spans="13:13">
      <c r="M519490" s="4409"/>
    </row>
    <row r="519491" spans="13:13">
      <c r="M519491" s="2206"/>
    </row>
    <row r="519521" spans="13:13">
      <c r="M519521" s="4408"/>
    </row>
    <row r="519522" spans="13:13">
      <c r="M519522" s="4409"/>
    </row>
    <row r="519523" spans="13:13">
      <c r="M519523" s="2206"/>
    </row>
    <row r="519553" spans="13:13">
      <c r="M519553" s="4408"/>
    </row>
    <row r="519554" spans="13:13">
      <c r="M519554" s="4409"/>
    </row>
    <row r="519555" spans="13:13">
      <c r="M519555" s="2206"/>
    </row>
    <row r="519585" spans="13:13">
      <c r="M519585" s="4408"/>
    </row>
    <row r="519586" spans="13:13">
      <c r="M519586" s="4409"/>
    </row>
    <row r="519587" spans="13:13">
      <c r="M519587" s="2206"/>
    </row>
    <row r="519617" spans="13:13">
      <c r="M519617" s="4408"/>
    </row>
    <row r="519618" spans="13:13">
      <c r="M519618" s="4409"/>
    </row>
    <row r="519619" spans="13:13">
      <c r="M519619" s="2206"/>
    </row>
    <row r="519649" spans="13:13">
      <c r="M519649" s="4408"/>
    </row>
    <row r="519650" spans="13:13">
      <c r="M519650" s="4409"/>
    </row>
    <row r="519651" spans="13:13">
      <c r="M519651" s="2206"/>
    </row>
    <row r="519681" spans="13:13">
      <c r="M519681" s="4408"/>
    </row>
    <row r="519682" spans="13:13">
      <c r="M519682" s="4409"/>
    </row>
    <row r="519683" spans="13:13">
      <c r="M519683" s="2206"/>
    </row>
    <row r="519713" spans="13:13">
      <c r="M519713" s="4408"/>
    </row>
    <row r="519714" spans="13:13">
      <c r="M519714" s="4409"/>
    </row>
    <row r="519715" spans="13:13">
      <c r="M519715" s="2206"/>
    </row>
    <row r="519745" spans="13:13">
      <c r="M519745" s="4408"/>
    </row>
    <row r="519746" spans="13:13">
      <c r="M519746" s="4409"/>
    </row>
    <row r="519747" spans="13:13">
      <c r="M519747" s="2206"/>
    </row>
    <row r="519777" spans="13:13">
      <c r="M519777" s="4408"/>
    </row>
    <row r="519778" spans="13:13">
      <c r="M519778" s="4409"/>
    </row>
    <row r="519779" spans="13:13">
      <c r="M519779" s="2206"/>
    </row>
    <row r="519809" spans="13:13">
      <c r="M519809" s="4408"/>
    </row>
    <row r="519810" spans="13:13">
      <c r="M519810" s="4409"/>
    </row>
    <row r="519811" spans="13:13">
      <c r="M519811" s="2206"/>
    </row>
    <row r="519841" spans="13:13">
      <c r="M519841" s="4408"/>
    </row>
    <row r="519842" spans="13:13">
      <c r="M519842" s="4409"/>
    </row>
    <row r="519843" spans="13:13">
      <c r="M519843" s="2206"/>
    </row>
    <row r="519873" spans="13:13">
      <c r="M519873" s="4408"/>
    </row>
    <row r="519874" spans="13:13">
      <c r="M519874" s="4409"/>
    </row>
    <row r="519875" spans="13:13">
      <c r="M519875" s="2206"/>
    </row>
    <row r="519905" spans="13:13">
      <c r="M519905" s="4408"/>
    </row>
    <row r="519906" spans="13:13">
      <c r="M519906" s="4409"/>
    </row>
    <row r="519907" spans="13:13">
      <c r="M519907" s="2206"/>
    </row>
    <row r="519937" spans="13:13">
      <c r="M519937" s="4408"/>
    </row>
    <row r="519938" spans="13:13">
      <c r="M519938" s="4409"/>
    </row>
    <row r="519939" spans="13:13">
      <c r="M519939" s="2206"/>
    </row>
    <row r="519969" spans="13:13">
      <c r="M519969" s="4408"/>
    </row>
    <row r="519970" spans="13:13">
      <c r="M519970" s="4409"/>
    </row>
    <row r="519971" spans="13:13">
      <c r="M519971" s="2206"/>
    </row>
    <row r="520001" spans="13:13">
      <c r="M520001" s="4408"/>
    </row>
    <row r="520002" spans="13:13">
      <c r="M520002" s="4409"/>
    </row>
    <row r="520003" spans="13:13">
      <c r="M520003" s="2206"/>
    </row>
    <row r="520033" spans="13:13">
      <c r="M520033" s="4408"/>
    </row>
    <row r="520034" spans="13:13">
      <c r="M520034" s="4409"/>
    </row>
    <row r="520035" spans="13:13">
      <c r="M520035" s="2206"/>
    </row>
    <row r="520065" spans="13:13">
      <c r="M520065" s="4408"/>
    </row>
    <row r="520066" spans="13:13">
      <c r="M520066" s="4409"/>
    </row>
    <row r="520067" spans="13:13">
      <c r="M520067" s="2206"/>
    </row>
    <row r="520097" spans="13:13">
      <c r="M520097" s="4408"/>
    </row>
    <row r="520098" spans="13:13">
      <c r="M520098" s="4409"/>
    </row>
    <row r="520099" spans="13:13">
      <c r="M520099" s="2206"/>
    </row>
    <row r="520129" spans="13:13">
      <c r="M520129" s="4408"/>
    </row>
    <row r="520130" spans="13:13">
      <c r="M520130" s="4409"/>
    </row>
    <row r="520131" spans="13:13">
      <c r="M520131" s="2206"/>
    </row>
    <row r="520161" spans="13:13">
      <c r="M520161" s="4408"/>
    </row>
    <row r="520162" spans="13:13">
      <c r="M520162" s="4409"/>
    </row>
    <row r="520163" spans="13:13">
      <c r="M520163" s="2206"/>
    </row>
    <row r="520193" spans="13:13">
      <c r="M520193" s="4408"/>
    </row>
    <row r="520194" spans="13:13">
      <c r="M520194" s="4409"/>
    </row>
    <row r="520195" spans="13:13">
      <c r="M520195" s="2206"/>
    </row>
    <row r="520225" spans="13:13">
      <c r="M520225" s="4408"/>
    </row>
    <row r="520226" spans="13:13">
      <c r="M520226" s="4409"/>
    </row>
    <row r="520227" spans="13:13">
      <c r="M520227" s="2206"/>
    </row>
    <row r="520257" spans="13:13">
      <c r="M520257" s="4408"/>
    </row>
    <row r="520258" spans="13:13">
      <c r="M520258" s="4409"/>
    </row>
    <row r="520259" spans="13:13">
      <c r="M520259" s="2206"/>
    </row>
    <row r="520289" spans="13:13">
      <c r="M520289" s="4408"/>
    </row>
    <row r="520290" spans="13:13">
      <c r="M520290" s="4409"/>
    </row>
    <row r="520291" spans="13:13">
      <c r="M520291" s="2206"/>
    </row>
    <row r="520321" spans="13:13">
      <c r="M520321" s="4408"/>
    </row>
    <row r="520322" spans="13:13">
      <c r="M520322" s="4409"/>
    </row>
    <row r="520323" spans="13:13">
      <c r="M520323" s="2206"/>
    </row>
    <row r="520353" spans="13:13">
      <c r="M520353" s="4408"/>
    </row>
    <row r="520354" spans="13:13">
      <c r="M520354" s="4409"/>
    </row>
    <row r="520355" spans="13:13">
      <c r="M520355" s="2206"/>
    </row>
    <row r="520385" spans="13:13">
      <c r="M520385" s="4408"/>
    </row>
    <row r="520386" spans="13:13">
      <c r="M520386" s="4409"/>
    </row>
    <row r="520387" spans="13:13">
      <c r="M520387" s="2206"/>
    </row>
    <row r="520417" spans="13:13">
      <c r="M520417" s="4408"/>
    </row>
    <row r="520418" spans="13:13">
      <c r="M520418" s="4409"/>
    </row>
    <row r="520419" spans="13:13">
      <c r="M520419" s="2206"/>
    </row>
    <row r="520449" spans="13:13">
      <c r="M520449" s="4408"/>
    </row>
    <row r="520450" spans="13:13">
      <c r="M520450" s="4409"/>
    </row>
    <row r="520451" spans="13:13">
      <c r="M520451" s="2206"/>
    </row>
    <row r="520481" spans="13:13">
      <c r="M520481" s="4408"/>
    </row>
    <row r="520482" spans="13:13">
      <c r="M520482" s="4409"/>
    </row>
    <row r="520483" spans="13:13">
      <c r="M520483" s="2206"/>
    </row>
    <row r="520513" spans="13:13">
      <c r="M520513" s="4408"/>
    </row>
    <row r="520514" spans="13:13">
      <c r="M520514" s="4409"/>
    </row>
    <row r="520515" spans="13:13">
      <c r="M520515" s="2206"/>
    </row>
    <row r="520545" spans="13:13">
      <c r="M520545" s="4408"/>
    </row>
    <row r="520546" spans="13:13">
      <c r="M520546" s="4409"/>
    </row>
    <row r="520547" spans="13:13">
      <c r="M520547" s="2206"/>
    </row>
    <row r="520577" spans="13:13">
      <c r="M520577" s="4408"/>
    </row>
    <row r="520578" spans="13:13">
      <c r="M520578" s="4409"/>
    </row>
    <row r="520579" spans="13:13">
      <c r="M520579" s="2206"/>
    </row>
    <row r="520609" spans="13:13">
      <c r="M520609" s="4408"/>
    </row>
    <row r="520610" spans="13:13">
      <c r="M520610" s="4409"/>
    </row>
    <row r="520611" spans="13:13">
      <c r="M520611" s="2206"/>
    </row>
    <row r="520641" spans="13:13">
      <c r="M520641" s="4408"/>
    </row>
    <row r="520642" spans="13:13">
      <c r="M520642" s="4409"/>
    </row>
    <row r="520643" spans="13:13">
      <c r="M520643" s="2206"/>
    </row>
    <row r="520673" spans="13:13">
      <c r="M520673" s="4408"/>
    </row>
    <row r="520674" spans="13:13">
      <c r="M520674" s="4409"/>
    </row>
    <row r="520675" spans="13:13">
      <c r="M520675" s="2206"/>
    </row>
    <row r="520705" spans="13:13">
      <c r="M520705" s="4408"/>
    </row>
    <row r="520706" spans="13:13">
      <c r="M520706" s="4409"/>
    </row>
    <row r="520707" spans="13:13">
      <c r="M520707" s="2206"/>
    </row>
    <row r="520737" spans="13:13">
      <c r="M520737" s="4408"/>
    </row>
    <row r="520738" spans="13:13">
      <c r="M520738" s="4409"/>
    </row>
    <row r="520739" spans="13:13">
      <c r="M520739" s="2206"/>
    </row>
    <row r="520769" spans="13:13">
      <c r="M520769" s="4408"/>
    </row>
    <row r="520770" spans="13:13">
      <c r="M520770" s="4409"/>
    </row>
    <row r="520771" spans="13:13">
      <c r="M520771" s="2206"/>
    </row>
    <row r="520801" spans="13:13">
      <c r="M520801" s="4408"/>
    </row>
    <row r="520802" spans="13:13">
      <c r="M520802" s="4409"/>
    </row>
    <row r="520803" spans="13:13">
      <c r="M520803" s="2206"/>
    </row>
    <row r="520833" spans="13:13">
      <c r="M520833" s="4408"/>
    </row>
    <row r="520834" spans="13:13">
      <c r="M520834" s="4409"/>
    </row>
    <row r="520835" spans="13:13">
      <c r="M520835" s="2206"/>
    </row>
    <row r="520865" spans="13:13">
      <c r="M520865" s="4408"/>
    </row>
    <row r="520866" spans="13:13">
      <c r="M520866" s="4409"/>
    </row>
    <row r="520867" spans="13:13">
      <c r="M520867" s="2206"/>
    </row>
    <row r="520897" spans="13:13">
      <c r="M520897" s="4408"/>
    </row>
    <row r="520898" spans="13:13">
      <c r="M520898" s="4409"/>
    </row>
    <row r="520899" spans="13:13">
      <c r="M520899" s="2206"/>
    </row>
    <row r="520929" spans="13:13">
      <c r="M520929" s="4408"/>
    </row>
    <row r="520930" spans="13:13">
      <c r="M520930" s="4409"/>
    </row>
    <row r="520931" spans="13:13">
      <c r="M520931" s="2206"/>
    </row>
    <row r="520961" spans="13:13">
      <c r="M520961" s="4408"/>
    </row>
    <row r="520962" spans="13:13">
      <c r="M520962" s="4409"/>
    </row>
    <row r="520963" spans="13:13">
      <c r="M520963" s="2206"/>
    </row>
    <row r="520993" spans="13:13">
      <c r="M520993" s="4408"/>
    </row>
    <row r="520994" spans="13:13">
      <c r="M520994" s="4409"/>
    </row>
    <row r="520995" spans="13:13">
      <c r="M520995" s="2206"/>
    </row>
    <row r="521025" spans="13:13">
      <c r="M521025" s="4408"/>
    </row>
    <row r="521026" spans="13:13">
      <c r="M521026" s="4409"/>
    </row>
    <row r="521027" spans="13:13">
      <c r="M521027" s="2206"/>
    </row>
    <row r="521057" spans="13:13">
      <c r="M521057" s="4408"/>
    </row>
    <row r="521058" spans="13:13">
      <c r="M521058" s="4409"/>
    </row>
    <row r="521059" spans="13:13">
      <c r="M521059" s="2206"/>
    </row>
    <row r="521089" spans="13:13">
      <c r="M521089" s="4408"/>
    </row>
    <row r="521090" spans="13:13">
      <c r="M521090" s="4409"/>
    </row>
    <row r="521091" spans="13:13">
      <c r="M521091" s="2206"/>
    </row>
    <row r="521121" spans="13:13">
      <c r="M521121" s="4408"/>
    </row>
    <row r="521122" spans="13:13">
      <c r="M521122" s="4409"/>
    </row>
    <row r="521123" spans="13:13">
      <c r="M521123" s="2206"/>
    </row>
    <row r="521153" spans="13:13">
      <c r="M521153" s="4408"/>
    </row>
    <row r="521154" spans="13:13">
      <c r="M521154" s="4409"/>
    </row>
    <row r="521155" spans="13:13">
      <c r="M521155" s="2206"/>
    </row>
    <row r="521185" spans="13:13">
      <c r="M521185" s="4408"/>
    </row>
    <row r="521186" spans="13:13">
      <c r="M521186" s="4409"/>
    </row>
    <row r="521187" spans="13:13">
      <c r="M521187" s="2206"/>
    </row>
    <row r="521217" spans="13:13">
      <c r="M521217" s="4408"/>
    </row>
    <row r="521218" spans="13:13">
      <c r="M521218" s="4409"/>
    </row>
    <row r="521219" spans="13:13">
      <c r="M521219" s="2206"/>
    </row>
    <row r="521249" spans="13:13">
      <c r="M521249" s="4408"/>
    </row>
    <row r="521250" spans="13:13">
      <c r="M521250" s="4409"/>
    </row>
    <row r="521251" spans="13:13">
      <c r="M521251" s="2206"/>
    </row>
    <row r="521281" spans="13:13">
      <c r="M521281" s="4408"/>
    </row>
    <row r="521282" spans="13:13">
      <c r="M521282" s="4409"/>
    </row>
    <row r="521283" spans="13:13">
      <c r="M521283" s="2206"/>
    </row>
    <row r="521313" spans="13:13">
      <c r="M521313" s="4408"/>
    </row>
    <row r="521314" spans="13:13">
      <c r="M521314" s="4409"/>
    </row>
    <row r="521315" spans="13:13">
      <c r="M521315" s="2206"/>
    </row>
    <row r="521345" spans="13:13">
      <c r="M521345" s="4408"/>
    </row>
    <row r="521346" spans="13:13">
      <c r="M521346" s="4409"/>
    </row>
    <row r="521347" spans="13:13">
      <c r="M521347" s="2206"/>
    </row>
    <row r="521377" spans="13:13">
      <c r="M521377" s="4408"/>
    </row>
    <row r="521378" spans="13:13">
      <c r="M521378" s="4409"/>
    </row>
    <row r="521379" spans="13:13">
      <c r="M521379" s="2206"/>
    </row>
    <row r="521409" spans="13:13">
      <c r="M521409" s="4408"/>
    </row>
    <row r="521410" spans="13:13">
      <c r="M521410" s="4409"/>
    </row>
    <row r="521411" spans="13:13">
      <c r="M521411" s="2206"/>
    </row>
    <row r="521441" spans="13:13">
      <c r="M521441" s="4408"/>
    </row>
    <row r="521442" spans="13:13">
      <c r="M521442" s="4409"/>
    </row>
    <row r="521443" spans="13:13">
      <c r="M521443" s="2206"/>
    </row>
    <row r="521473" spans="13:13">
      <c r="M521473" s="4408"/>
    </row>
    <row r="521474" spans="13:13">
      <c r="M521474" s="4409"/>
    </row>
    <row r="521475" spans="13:13">
      <c r="M521475" s="2206"/>
    </row>
    <row r="521505" spans="13:13">
      <c r="M521505" s="4408"/>
    </row>
    <row r="521506" spans="13:13">
      <c r="M521506" s="4409"/>
    </row>
    <row r="521507" spans="13:13">
      <c r="M521507" s="2206"/>
    </row>
    <row r="521537" spans="13:13">
      <c r="M521537" s="4408"/>
    </row>
    <row r="521538" spans="13:13">
      <c r="M521538" s="4409"/>
    </row>
    <row r="521539" spans="13:13">
      <c r="M521539" s="2206"/>
    </row>
    <row r="521569" spans="13:13">
      <c r="M521569" s="4408"/>
    </row>
    <row r="521570" spans="13:13">
      <c r="M521570" s="4409"/>
    </row>
    <row r="521571" spans="13:13">
      <c r="M521571" s="2206"/>
    </row>
    <row r="521601" spans="13:13">
      <c r="M521601" s="4408"/>
    </row>
    <row r="521602" spans="13:13">
      <c r="M521602" s="4409"/>
    </row>
    <row r="521603" spans="13:13">
      <c r="M521603" s="2206"/>
    </row>
    <row r="521633" spans="13:13">
      <c r="M521633" s="4408"/>
    </row>
    <row r="521634" spans="13:13">
      <c r="M521634" s="4409"/>
    </row>
    <row r="521635" spans="13:13">
      <c r="M521635" s="2206"/>
    </row>
    <row r="521665" spans="13:13">
      <c r="M521665" s="4408"/>
    </row>
    <row r="521666" spans="13:13">
      <c r="M521666" s="4409"/>
    </row>
    <row r="521667" spans="13:13">
      <c r="M521667" s="2206"/>
    </row>
    <row r="521697" spans="13:13">
      <c r="M521697" s="4408"/>
    </row>
    <row r="521698" spans="13:13">
      <c r="M521698" s="4409"/>
    </row>
    <row r="521699" spans="13:13">
      <c r="M521699" s="2206"/>
    </row>
    <row r="521729" spans="13:13">
      <c r="M521729" s="4408"/>
    </row>
    <row r="521730" spans="13:13">
      <c r="M521730" s="4409"/>
    </row>
    <row r="521731" spans="13:13">
      <c r="M521731" s="2206"/>
    </row>
    <row r="521761" spans="13:13">
      <c r="M521761" s="4408"/>
    </row>
    <row r="521762" spans="13:13">
      <c r="M521762" s="4409"/>
    </row>
    <row r="521763" spans="13:13">
      <c r="M521763" s="2206"/>
    </row>
    <row r="521793" spans="13:13">
      <c r="M521793" s="4408"/>
    </row>
    <row r="521794" spans="13:13">
      <c r="M521794" s="4409"/>
    </row>
    <row r="521795" spans="13:13">
      <c r="M521795" s="2206"/>
    </row>
    <row r="521825" spans="13:13">
      <c r="M521825" s="4408"/>
    </row>
    <row r="521826" spans="13:13">
      <c r="M521826" s="4409"/>
    </row>
    <row r="521827" spans="13:13">
      <c r="M521827" s="2206"/>
    </row>
    <row r="521857" spans="13:13">
      <c r="M521857" s="4408"/>
    </row>
    <row r="521858" spans="13:13">
      <c r="M521858" s="4409"/>
    </row>
    <row r="521859" spans="13:13">
      <c r="M521859" s="2206"/>
    </row>
    <row r="521889" spans="13:13">
      <c r="M521889" s="4408"/>
    </row>
    <row r="521890" spans="13:13">
      <c r="M521890" s="4409"/>
    </row>
    <row r="521891" spans="13:13">
      <c r="M521891" s="2206"/>
    </row>
    <row r="521921" spans="13:13">
      <c r="M521921" s="4408"/>
    </row>
    <row r="521922" spans="13:13">
      <c r="M521922" s="4409"/>
    </row>
    <row r="521923" spans="13:13">
      <c r="M521923" s="2206"/>
    </row>
    <row r="521953" spans="13:13">
      <c r="M521953" s="4408"/>
    </row>
    <row r="521954" spans="13:13">
      <c r="M521954" s="4409"/>
    </row>
    <row r="521955" spans="13:13">
      <c r="M521955" s="2206"/>
    </row>
    <row r="521985" spans="13:13">
      <c r="M521985" s="4408"/>
    </row>
    <row r="521986" spans="13:13">
      <c r="M521986" s="4409"/>
    </row>
    <row r="521987" spans="13:13">
      <c r="M521987" s="2206"/>
    </row>
    <row r="522017" spans="13:13">
      <c r="M522017" s="4408"/>
    </row>
    <row r="522018" spans="13:13">
      <c r="M522018" s="4409"/>
    </row>
    <row r="522019" spans="13:13">
      <c r="M522019" s="2206"/>
    </row>
    <row r="522049" spans="13:13">
      <c r="M522049" s="4408"/>
    </row>
    <row r="522050" spans="13:13">
      <c r="M522050" s="4409"/>
    </row>
    <row r="522051" spans="13:13">
      <c r="M522051" s="2206"/>
    </row>
    <row r="522081" spans="13:13">
      <c r="M522081" s="4408"/>
    </row>
    <row r="522082" spans="13:13">
      <c r="M522082" s="4409"/>
    </row>
    <row r="522083" spans="13:13">
      <c r="M522083" s="2206"/>
    </row>
    <row r="522113" spans="13:13">
      <c r="M522113" s="4408"/>
    </row>
    <row r="522114" spans="13:13">
      <c r="M522114" s="4409"/>
    </row>
    <row r="522115" spans="13:13">
      <c r="M522115" s="2206"/>
    </row>
    <row r="522145" spans="13:13">
      <c r="M522145" s="4408"/>
    </row>
    <row r="522146" spans="13:13">
      <c r="M522146" s="4409"/>
    </row>
    <row r="522147" spans="13:13">
      <c r="M522147" s="2206"/>
    </row>
    <row r="522177" spans="13:13">
      <c r="M522177" s="4408"/>
    </row>
    <row r="522178" spans="13:13">
      <c r="M522178" s="4409"/>
    </row>
    <row r="522179" spans="13:13">
      <c r="M522179" s="2206"/>
    </row>
    <row r="522209" spans="13:13">
      <c r="M522209" s="4408"/>
    </row>
    <row r="522210" spans="13:13">
      <c r="M522210" s="4409"/>
    </row>
    <row r="522211" spans="13:13">
      <c r="M522211" s="2206"/>
    </row>
    <row r="522241" spans="13:13">
      <c r="M522241" s="4408"/>
    </row>
    <row r="522242" spans="13:13">
      <c r="M522242" s="4409"/>
    </row>
    <row r="522243" spans="13:13">
      <c r="M522243" s="2206"/>
    </row>
    <row r="522273" spans="13:13">
      <c r="M522273" s="4408"/>
    </row>
    <row r="522274" spans="13:13">
      <c r="M522274" s="4409"/>
    </row>
    <row r="522275" spans="13:13">
      <c r="M522275" s="2206"/>
    </row>
    <row r="522305" spans="13:13">
      <c r="M522305" s="4408"/>
    </row>
    <row r="522306" spans="13:13">
      <c r="M522306" s="4409"/>
    </row>
    <row r="522307" spans="13:13">
      <c r="M522307" s="2206"/>
    </row>
    <row r="522337" spans="13:13">
      <c r="M522337" s="4408"/>
    </row>
    <row r="522338" spans="13:13">
      <c r="M522338" s="4409"/>
    </row>
    <row r="522339" spans="13:13">
      <c r="M522339" s="2206"/>
    </row>
    <row r="522369" spans="13:13">
      <c r="M522369" s="4408"/>
    </row>
    <row r="522370" spans="13:13">
      <c r="M522370" s="4409"/>
    </row>
    <row r="522371" spans="13:13">
      <c r="M522371" s="2206"/>
    </row>
    <row r="522401" spans="13:13">
      <c r="M522401" s="4408"/>
    </row>
    <row r="522402" spans="13:13">
      <c r="M522402" s="4409"/>
    </row>
    <row r="522403" spans="13:13">
      <c r="M522403" s="2206"/>
    </row>
    <row r="522433" spans="13:13">
      <c r="M522433" s="4408"/>
    </row>
    <row r="522434" spans="13:13">
      <c r="M522434" s="4409"/>
    </row>
    <row r="522435" spans="13:13">
      <c r="M522435" s="2206"/>
    </row>
    <row r="522465" spans="13:13">
      <c r="M522465" s="4408"/>
    </row>
    <row r="522466" spans="13:13">
      <c r="M522466" s="4409"/>
    </row>
    <row r="522467" spans="13:13">
      <c r="M522467" s="2206"/>
    </row>
    <row r="522497" spans="13:13">
      <c r="M522497" s="4408"/>
    </row>
    <row r="522498" spans="13:13">
      <c r="M522498" s="4409"/>
    </row>
    <row r="522499" spans="13:13">
      <c r="M522499" s="2206"/>
    </row>
    <row r="522529" spans="13:13">
      <c r="M522529" s="4408"/>
    </row>
    <row r="522530" spans="13:13">
      <c r="M522530" s="4409"/>
    </row>
    <row r="522531" spans="13:13">
      <c r="M522531" s="2206"/>
    </row>
    <row r="522561" spans="13:13">
      <c r="M522561" s="4408"/>
    </row>
    <row r="522562" spans="13:13">
      <c r="M522562" s="4409"/>
    </row>
    <row r="522563" spans="13:13">
      <c r="M522563" s="2206"/>
    </row>
    <row r="522593" spans="13:13">
      <c r="M522593" s="4408"/>
    </row>
    <row r="522594" spans="13:13">
      <c r="M522594" s="4409"/>
    </row>
    <row r="522595" spans="13:13">
      <c r="M522595" s="2206"/>
    </row>
    <row r="522625" spans="13:13">
      <c r="M522625" s="4408"/>
    </row>
    <row r="522626" spans="13:13">
      <c r="M522626" s="4409"/>
    </row>
    <row r="522627" spans="13:13">
      <c r="M522627" s="2206"/>
    </row>
    <row r="522657" spans="13:13">
      <c r="M522657" s="4408"/>
    </row>
    <row r="522658" spans="13:13">
      <c r="M522658" s="4409"/>
    </row>
    <row r="522659" spans="13:13">
      <c r="M522659" s="2206"/>
    </row>
    <row r="522689" spans="13:13">
      <c r="M522689" s="4408"/>
    </row>
    <row r="522690" spans="13:13">
      <c r="M522690" s="4409"/>
    </row>
    <row r="522691" spans="13:13">
      <c r="M522691" s="2206"/>
    </row>
    <row r="522721" spans="13:13">
      <c r="M522721" s="4408"/>
    </row>
    <row r="522722" spans="13:13">
      <c r="M522722" s="4409"/>
    </row>
    <row r="522723" spans="13:13">
      <c r="M522723" s="2206"/>
    </row>
    <row r="522753" spans="13:13">
      <c r="M522753" s="4408"/>
    </row>
    <row r="522754" spans="13:13">
      <c r="M522754" s="4409"/>
    </row>
    <row r="522755" spans="13:13">
      <c r="M522755" s="2206"/>
    </row>
    <row r="522785" spans="13:13">
      <c r="M522785" s="4408"/>
    </row>
    <row r="522786" spans="13:13">
      <c r="M522786" s="4409"/>
    </row>
    <row r="522787" spans="13:13">
      <c r="M522787" s="2206"/>
    </row>
    <row r="522817" spans="13:13">
      <c r="M522817" s="4408"/>
    </row>
    <row r="522818" spans="13:13">
      <c r="M522818" s="4409"/>
    </row>
    <row r="522819" spans="13:13">
      <c r="M522819" s="2206"/>
    </row>
    <row r="522849" spans="13:13">
      <c r="M522849" s="4408"/>
    </row>
    <row r="522850" spans="13:13">
      <c r="M522850" s="4409"/>
    </row>
    <row r="522851" spans="13:13">
      <c r="M522851" s="2206"/>
    </row>
    <row r="522881" spans="13:13">
      <c r="M522881" s="4408"/>
    </row>
    <row r="522882" spans="13:13">
      <c r="M522882" s="4409"/>
    </row>
    <row r="522883" spans="13:13">
      <c r="M522883" s="2206"/>
    </row>
    <row r="522913" spans="13:13">
      <c r="M522913" s="4408"/>
    </row>
    <row r="522914" spans="13:13">
      <c r="M522914" s="4409"/>
    </row>
    <row r="522915" spans="13:13">
      <c r="M522915" s="2206"/>
    </row>
    <row r="522945" spans="13:13">
      <c r="M522945" s="4408"/>
    </row>
    <row r="522946" spans="13:13">
      <c r="M522946" s="4409"/>
    </row>
    <row r="522947" spans="13:13">
      <c r="M522947" s="2206"/>
    </row>
    <row r="522977" spans="13:13">
      <c r="M522977" s="4408"/>
    </row>
    <row r="522978" spans="13:13">
      <c r="M522978" s="4409"/>
    </row>
    <row r="522979" spans="13:13">
      <c r="M522979" s="2206"/>
    </row>
    <row r="523009" spans="13:13">
      <c r="M523009" s="4408"/>
    </row>
    <row r="523010" spans="13:13">
      <c r="M523010" s="4409"/>
    </row>
    <row r="523011" spans="13:13">
      <c r="M523011" s="2206"/>
    </row>
    <row r="523041" spans="13:13">
      <c r="M523041" s="4408"/>
    </row>
    <row r="523042" spans="13:13">
      <c r="M523042" s="4409"/>
    </row>
    <row r="523043" spans="13:13">
      <c r="M523043" s="2206"/>
    </row>
    <row r="523073" spans="13:13">
      <c r="M523073" s="4408"/>
    </row>
    <row r="523074" spans="13:13">
      <c r="M523074" s="4409"/>
    </row>
    <row r="523075" spans="13:13">
      <c r="M523075" s="2206"/>
    </row>
    <row r="523105" spans="13:13">
      <c r="M523105" s="4408"/>
    </row>
    <row r="523106" spans="13:13">
      <c r="M523106" s="4409"/>
    </row>
    <row r="523107" spans="13:13">
      <c r="M523107" s="2206"/>
    </row>
    <row r="523137" spans="13:13">
      <c r="M523137" s="4408"/>
    </row>
    <row r="523138" spans="13:13">
      <c r="M523138" s="4409"/>
    </row>
    <row r="523139" spans="13:13">
      <c r="M523139" s="2206"/>
    </row>
    <row r="523169" spans="13:13">
      <c r="M523169" s="4408"/>
    </row>
    <row r="523170" spans="13:13">
      <c r="M523170" s="4409"/>
    </row>
    <row r="523171" spans="13:13">
      <c r="M523171" s="2206"/>
    </row>
    <row r="523201" spans="13:13">
      <c r="M523201" s="4408"/>
    </row>
    <row r="523202" spans="13:13">
      <c r="M523202" s="4409"/>
    </row>
    <row r="523203" spans="13:13">
      <c r="M523203" s="2206"/>
    </row>
    <row r="523233" spans="13:13">
      <c r="M523233" s="4408"/>
    </row>
    <row r="523234" spans="13:13">
      <c r="M523234" s="4409"/>
    </row>
    <row r="523235" spans="13:13">
      <c r="M523235" s="2206"/>
    </row>
    <row r="523265" spans="13:13">
      <c r="M523265" s="4408"/>
    </row>
    <row r="523266" spans="13:13">
      <c r="M523266" s="4409"/>
    </row>
    <row r="523267" spans="13:13">
      <c r="M523267" s="2206"/>
    </row>
    <row r="523297" spans="13:13">
      <c r="M523297" s="4408"/>
    </row>
    <row r="523298" spans="13:13">
      <c r="M523298" s="4409"/>
    </row>
    <row r="523299" spans="13:13">
      <c r="M523299" s="2206"/>
    </row>
    <row r="523329" spans="13:13">
      <c r="M523329" s="4408"/>
    </row>
    <row r="523330" spans="13:13">
      <c r="M523330" s="4409"/>
    </row>
    <row r="523331" spans="13:13">
      <c r="M523331" s="2206"/>
    </row>
    <row r="523361" spans="13:13">
      <c r="M523361" s="4408"/>
    </row>
    <row r="523362" spans="13:13">
      <c r="M523362" s="4409"/>
    </row>
    <row r="523363" spans="13:13">
      <c r="M523363" s="2206"/>
    </row>
    <row r="523393" spans="13:13">
      <c r="M523393" s="4408"/>
    </row>
    <row r="523394" spans="13:13">
      <c r="M523394" s="4409"/>
    </row>
    <row r="523395" spans="13:13">
      <c r="M523395" s="2206"/>
    </row>
    <row r="523425" spans="13:13">
      <c r="M523425" s="4408"/>
    </row>
    <row r="523426" spans="13:13">
      <c r="M523426" s="4409"/>
    </row>
    <row r="523427" spans="13:13">
      <c r="M523427" s="2206"/>
    </row>
    <row r="523457" spans="13:13">
      <c r="M523457" s="4408"/>
    </row>
    <row r="523458" spans="13:13">
      <c r="M523458" s="4409"/>
    </row>
    <row r="523459" spans="13:13">
      <c r="M523459" s="2206"/>
    </row>
    <row r="523489" spans="13:13">
      <c r="M523489" s="4408"/>
    </row>
    <row r="523490" spans="13:13">
      <c r="M523490" s="4409"/>
    </row>
    <row r="523491" spans="13:13">
      <c r="M523491" s="2206"/>
    </row>
    <row r="523521" spans="13:13">
      <c r="M523521" s="4408"/>
    </row>
    <row r="523522" spans="13:13">
      <c r="M523522" s="4409"/>
    </row>
    <row r="523523" spans="13:13">
      <c r="M523523" s="2206"/>
    </row>
    <row r="523553" spans="13:13">
      <c r="M523553" s="4408"/>
    </row>
    <row r="523554" spans="13:13">
      <c r="M523554" s="4409"/>
    </row>
    <row r="523555" spans="13:13">
      <c r="M523555" s="2206"/>
    </row>
    <row r="523585" spans="13:13">
      <c r="M523585" s="4408"/>
    </row>
    <row r="523586" spans="13:13">
      <c r="M523586" s="4409"/>
    </row>
    <row r="523587" spans="13:13">
      <c r="M523587" s="2206"/>
    </row>
    <row r="523617" spans="13:13">
      <c r="M523617" s="4408"/>
    </row>
    <row r="523618" spans="13:13">
      <c r="M523618" s="4409"/>
    </row>
    <row r="523619" spans="13:13">
      <c r="M523619" s="2206"/>
    </row>
    <row r="523649" spans="13:13">
      <c r="M523649" s="4408"/>
    </row>
    <row r="523650" spans="13:13">
      <c r="M523650" s="4409"/>
    </row>
    <row r="523651" spans="13:13">
      <c r="M523651" s="2206"/>
    </row>
    <row r="523681" spans="13:13">
      <c r="M523681" s="4408"/>
    </row>
    <row r="523682" spans="13:13">
      <c r="M523682" s="4409"/>
    </row>
    <row r="523683" spans="13:13">
      <c r="M523683" s="2206"/>
    </row>
    <row r="523713" spans="13:13">
      <c r="M523713" s="4408"/>
    </row>
    <row r="523714" spans="13:13">
      <c r="M523714" s="4409"/>
    </row>
    <row r="523715" spans="13:13">
      <c r="M523715" s="2206"/>
    </row>
    <row r="523745" spans="13:13">
      <c r="M523745" s="4408"/>
    </row>
    <row r="523746" spans="13:13">
      <c r="M523746" s="4409"/>
    </row>
    <row r="523747" spans="13:13">
      <c r="M523747" s="2206"/>
    </row>
    <row r="523777" spans="13:13">
      <c r="M523777" s="4408"/>
    </row>
    <row r="523778" spans="13:13">
      <c r="M523778" s="4409"/>
    </row>
    <row r="523779" spans="13:13">
      <c r="M523779" s="2206"/>
    </row>
    <row r="523809" spans="13:13">
      <c r="M523809" s="4408"/>
    </row>
    <row r="523810" spans="13:13">
      <c r="M523810" s="4409"/>
    </row>
    <row r="523811" spans="13:13">
      <c r="M523811" s="2206"/>
    </row>
    <row r="523841" spans="13:13">
      <c r="M523841" s="4408"/>
    </row>
    <row r="523842" spans="13:13">
      <c r="M523842" s="4409"/>
    </row>
    <row r="523843" spans="13:13">
      <c r="M523843" s="2206"/>
    </row>
    <row r="523873" spans="13:13">
      <c r="M523873" s="4408"/>
    </row>
    <row r="523874" spans="13:13">
      <c r="M523874" s="4409"/>
    </row>
    <row r="523875" spans="13:13">
      <c r="M523875" s="2206"/>
    </row>
    <row r="523905" spans="13:13">
      <c r="M523905" s="4408"/>
    </row>
    <row r="523906" spans="13:13">
      <c r="M523906" s="4409"/>
    </row>
    <row r="523907" spans="13:13">
      <c r="M523907" s="2206"/>
    </row>
    <row r="523937" spans="13:13">
      <c r="M523937" s="4408"/>
    </row>
    <row r="523938" spans="13:13">
      <c r="M523938" s="4409"/>
    </row>
    <row r="523939" spans="13:13">
      <c r="M523939" s="2206"/>
    </row>
    <row r="523969" spans="13:13">
      <c r="M523969" s="4408"/>
    </row>
    <row r="523970" spans="13:13">
      <c r="M523970" s="4409"/>
    </row>
    <row r="523971" spans="13:13">
      <c r="M523971" s="2206"/>
    </row>
    <row r="524001" spans="13:13">
      <c r="M524001" s="4408"/>
    </row>
    <row r="524002" spans="13:13">
      <c r="M524002" s="4409"/>
    </row>
    <row r="524003" spans="13:13">
      <c r="M524003" s="2206"/>
    </row>
    <row r="524033" spans="13:13">
      <c r="M524033" s="4408"/>
    </row>
    <row r="524034" spans="13:13">
      <c r="M524034" s="4409"/>
    </row>
    <row r="524035" spans="13:13">
      <c r="M524035" s="2206"/>
    </row>
    <row r="524065" spans="13:13">
      <c r="M524065" s="4408"/>
    </row>
    <row r="524066" spans="13:13">
      <c r="M524066" s="4409"/>
    </row>
    <row r="524067" spans="13:13">
      <c r="M524067" s="2206"/>
    </row>
    <row r="524097" spans="13:13">
      <c r="M524097" s="4408"/>
    </row>
    <row r="524098" spans="13:13">
      <c r="M524098" s="4409"/>
    </row>
    <row r="524099" spans="13:13">
      <c r="M524099" s="2206"/>
    </row>
    <row r="524129" spans="13:13">
      <c r="M524129" s="4408"/>
    </row>
    <row r="524130" spans="13:13">
      <c r="M524130" s="4409"/>
    </row>
    <row r="524131" spans="13:13">
      <c r="M524131" s="2206"/>
    </row>
    <row r="524161" spans="13:13">
      <c r="M524161" s="4408"/>
    </row>
    <row r="524162" spans="13:13">
      <c r="M524162" s="4409"/>
    </row>
    <row r="524163" spans="13:13">
      <c r="M524163" s="2206"/>
    </row>
    <row r="524193" spans="13:13">
      <c r="M524193" s="4408"/>
    </row>
    <row r="524194" spans="13:13">
      <c r="M524194" s="4409"/>
    </row>
    <row r="524195" spans="13:13">
      <c r="M524195" s="2206"/>
    </row>
    <row r="524225" spans="13:13">
      <c r="M524225" s="4408"/>
    </row>
    <row r="524226" spans="13:13">
      <c r="M524226" s="4409"/>
    </row>
    <row r="524227" spans="13:13">
      <c r="M524227" s="2206"/>
    </row>
    <row r="524257" spans="13:13">
      <c r="M524257" s="4408"/>
    </row>
    <row r="524258" spans="13:13">
      <c r="M524258" s="4409"/>
    </row>
    <row r="524259" spans="13:13">
      <c r="M524259" s="2206"/>
    </row>
    <row r="524289" spans="13:13">
      <c r="M524289" s="4408"/>
    </row>
    <row r="524290" spans="13:13">
      <c r="M524290" s="4409"/>
    </row>
    <row r="524291" spans="13:13">
      <c r="M524291" s="2206"/>
    </row>
    <row r="524321" spans="13:13">
      <c r="M524321" s="4408"/>
    </row>
    <row r="524322" spans="13:13">
      <c r="M524322" s="4409"/>
    </row>
    <row r="524323" spans="13:13">
      <c r="M524323" s="2206"/>
    </row>
    <row r="524353" spans="13:13">
      <c r="M524353" s="4408"/>
    </row>
    <row r="524354" spans="13:13">
      <c r="M524354" s="4409"/>
    </row>
    <row r="524355" spans="13:13">
      <c r="M524355" s="2206"/>
    </row>
    <row r="524385" spans="13:13">
      <c r="M524385" s="4408"/>
    </row>
    <row r="524386" spans="13:13">
      <c r="M524386" s="4409"/>
    </row>
    <row r="524387" spans="13:13">
      <c r="M524387" s="2206"/>
    </row>
    <row r="524417" spans="13:13">
      <c r="M524417" s="4408"/>
    </row>
    <row r="524418" spans="13:13">
      <c r="M524418" s="4409"/>
    </row>
    <row r="524419" spans="13:13">
      <c r="M524419" s="2206"/>
    </row>
    <row r="524449" spans="13:13">
      <c r="M524449" s="4408"/>
    </row>
    <row r="524450" spans="13:13">
      <c r="M524450" s="4409"/>
    </row>
    <row r="524451" spans="13:13">
      <c r="M524451" s="2206"/>
    </row>
    <row r="524481" spans="13:13">
      <c r="M524481" s="4408"/>
    </row>
    <row r="524482" spans="13:13">
      <c r="M524482" s="4409"/>
    </row>
    <row r="524483" spans="13:13">
      <c r="M524483" s="2206"/>
    </row>
    <row r="524513" spans="13:13">
      <c r="M524513" s="4408"/>
    </row>
    <row r="524514" spans="13:13">
      <c r="M524514" s="4409"/>
    </row>
    <row r="524515" spans="13:13">
      <c r="M524515" s="2206"/>
    </row>
    <row r="524545" spans="13:13">
      <c r="M524545" s="4408"/>
    </row>
    <row r="524546" spans="13:13">
      <c r="M524546" s="4409"/>
    </row>
    <row r="524547" spans="13:13">
      <c r="M524547" s="2206"/>
    </row>
    <row r="524577" spans="13:13">
      <c r="M524577" s="4408"/>
    </row>
    <row r="524578" spans="13:13">
      <c r="M524578" s="4409"/>
    </row>
    <row r="524579" spans="13:13">
      <c r="M524579" s="2206"/>
    </row>
    <row r="524609" spans="13:13">
      <c r="M524609" s="4408"/>
    </row>
    <row r="524610" spans="13:13">
      <c r="M524610" s="4409"/>
    </row>
    <row r="524611" spans="13:13">
      <c r="M524611" s="2206"/>
    </row>
    <row r="524641" spans="13:13">
      <c r="M524641" s="4408"/>
    </row>
    <row r="524642" spans="13:13">
      <c r="M524642" s="4409"/>
    </row>
    <row r="524643" spans="13:13">
      <c r="M524643" s="2206"/>
    </row>
    <row r="524673" spans="13:13">
      <c r="M524673" s="4408"/>
    </row>
    <row r="524674" spans="13:13">
      <c r="M524674" s="4409"/>
    </row>
    <row r="524675" spans="13:13">
      <c r="M524675" s="2206"/>
    </row>
    <row r="524705" spans="13:13">
      <c r="M524705" s="4408"/>
    </row>
    <row r="524706" spans="13:13">
      <c r="M524706" s="4409"/>
    </row>
    <row r="524707" spans="13:13">
      <c r="M524707" s="2206"/>
    </row>
    <row r="524737" spans="13:13">
      <c r="M524737" s="4408"/>
    </row>
    <row r="524738" spans="13:13">
      <c r="M524738" s="4409"/>
    </row>
    <row r="524739" spans="13:13">
      <c r="M524739" s="2206"/>
    </row>
    <row r="524769" spans="13:13">
      <c r="M524769" s="4408"/>
    </row>
    <row r="524770" spans="13:13">
      <c r="M524770" s="4409"/>
    </row>
    <row r="524771" spans="13:13">
      <c r="M524771" s="2206"/>
    </row>
    <row r="524801" spans="13:13">
      <c r="M524801" s="4408"/>
    </row>
    <row r="524802" spans="13:13">
      <c r="M524802" s="4409"/>
    </row>
    <row r="524803" spans="13:13">
      <c r="M524803" s="2206"/>
    </row>
    <row r="524833" spans="13:13">
      <c r="M524833" s="4408"/>
    </row>
    <row r="524834" spans="13:13">
      <c r="M524834" s="4409"/>
    </row>
    <row r="524835" spans="13:13">
      <c r="M524835" s="2206"/>
    </row>
    <row r="524865" spans="13:13">
      <c r="M524865" s="4408"/>
    </row>
    <row r="524866" spans="13:13">
      <c r="M524866" s="4409"/>
    </row>
    <row r="524867" spans="13:13">
      <c r="M524867" s="2206"/>
    </row>
    <row r="524897" spans="13:13">
      <c r="M524897" s="4408"/>
    </row>
    <row r="524898" spans="13:13">
      <c r="M524898" s="4409"/>
    </row>
    <row r="524899" spans="13:13">
      <c r="M524899" s="2206"/>
    </row>
    <row r="524929" spans="13:13">
      <c r="M524929" s="4408"/>
    </row>
    <row r="524930" spans="13:13">
      <c r="M524930" s="4409"/>
    </row>
    <row r="524931" spans="13:13">
      <c r="M524931" s="2206"/>
    </row>
    <row r="524961" spans="13:13">
      <c r="M524961" s="4408"/>
    </row>
    <row r="524962" spans="13:13">
      <c r="M524962" s="4409"/>
    </row>
    <row r="524963" spans="13:13">
      <c r="M524963" s="2206"/>
    </row>
    <row r="524993" spans="13:13">
      <c r="M524993" s="4408"/>
    </row>
    <row r="524994" spans="13:13">
      <c r="M524994" s="4409"/>
    </row>
    <row r="524995" spans="13:13">
      <c r="M524995" s="2206"/>
    </row>
    <row r="525025" spans="13:13">
      <c r="M525025" s="4408"/>
    </row>
    <row r="525026" spans="13:13">
      <c r="M525026" s="4409"/>
    </row>
    <row r="525027" spans="13:13">
      <c r="M525027" s="2206"/>
    </row>
    <row r="525057" spans="13:13">
      <c r="M525057" s="4408"/>
    </row>
    <row r="525058" spans="13:13">
      <c r="M525058" s="4409"/>
    </row>
    <row r="525059" spans="13:13">
      <c r="M525059" s="2206"/>
    </row>
    <row r="525089" spans="13:13">
      <c r="M525089" s="4408"/>
    </row>
    <row r="525090" spans="13:13">
      <c r="M525090" s="4409"/>
    </row>
    <row r="525091" spans="13:13">
      <c r="M525091" s="2206"/>
    </row>
    <row r="525121" spans="13:13">
      <c r="M525121" s="4408"/>
    </row>
    <row r="525122" spans="13:13">
      <c r="M525122" s="4409"/>
    </row>
    <row r="525123" spans="13:13">
      <c r="M525123" s="2206"/>
    </row>
    <row r="525153" spans="13:13">
      <c r="M525153" s="4408"/>
    </row>
    <row r="525154" spans="13:13">
      <c r="M525154" s="4409"/>
    </row>
    <row r="525155" spans="13:13">
      <c r="M525155" s="2206"/>
    </row>
    <row r="525185" spans="13:13">
      <c r="M525185" s="4408"/>
    </row>
    <row r="525186" spans="13:13">
      <c r="M525186" s="4409"/>
    </row>
    <row r="525187" spans="13:13">
      <c r="M525187" s="2206"/>
    </row>
    <row r="525217" spans="13:13">
      <c r="M525217" s="4408"/>
    </row>
    <row r="525218" spans="13:13">
      <c r="M525218" s="4409"/>
    </row>
    <row r="525219" spans="13:13">
      <c r="M525219" s="2206"/>
    </row>
    <row r="525249" spans="13:13">
      <c r="M525249" s="4408"/>
    </row>
    <row r="525250" spans="13:13">
      <c r="M525250" s="4409"/>
    </row>
    <row r="525251" spans="13:13">
      <c r="M525251" s="2206"/>
    </row>
    <row r="525281" spans="13:13">
      <c r="M525281" s="4408"/>
    </row>
    <row r="525282" spans="13:13">
      <c r="M525282" s="4409"/>
    </row>
    <row r="525283" spans="13:13">
      <c r="M525283" s="2206"/>
    </row>
    <row r="525313" spans="13:13">
      <c r="M525313" s="4408"/>
    </row>
    <row r="525314" spans="13:13">
      <c r="M525314" s="4409"/>
    </row>
    <row r="525315" spans="13:13">
      <c r="M525315" s="2206"/>
    </row>
    <row r="525345" spans="13:13">
      <c r="M525345" s="4408"/>
    </row>
    <row r="525346" spans="13:13">
      <c r="M525346" s="4409"/>
    </row>
    <row r="525347" spans="13:13">
      <c r="M525347" s="2206"/>
    </row>
    <row r="525377" spans="13:13">
      <c r="M525377" s="4408"/>
    </row>
    <row r="525378" spans="13:13">
      <c r="M525378" s="4409"/>
    </row>
    <row r="525379" spans="13:13">
      <c r="M525379" s="2206"/>
    </row>
    <row r="525409" spans="13:13">
      <c r="M525409" s="4408"/>
    </row>
    <row r="525410" spans="13:13">
      <c r="M525410" s="4409"/>
    </row>
    <row r="525411" spans="13:13">
      <c r="M525411" s="2206"/>
    </row>
    <row r="525441" spans="13:13">
      <c r="M525441" s="4408"/>
    </row>
    <row r="525442" spans="13:13">
      <c r="M525442" s="4409"/>
    </row>
    <row r="525443" spans="13:13">
      <c r="M525443" s="2206"/>
    </row>
    <row r="525473" spans="13:13">
      <c r="M525473" s="4408"/>
    </row>
    <row r="525474" spans="13:13">
      <c r="M525474" s="4409"/>
    </row>
    <row r="525475" spans="13:13">
      <c r="M525475" s="2206"/>
    </row>
    <row r="525505" spans="13:13">
      <c r="M525505" s="4408"/>
    </row>
    <row r="525506" spans="13:13">
      <c r="M525506" s="4409"/>
    </row>
    <row r="525507" spans="13:13">
      <c r="M525507" s="2206"/>
    </row>
    <row r="525537" spans="13:13">
      <c r="M525537" s="4408"/>
    </row>
    <row r="525538" spans="13:13">
      <c r="M525538" s="4409"/>
    </row>
    <row r="525539" spans="13:13">
      <c r="M525539" s="2206"/>
    </row>
    <row r="525569" spans="13:13">
      <c r="M525569" s="4408"/>
    </row>
    <row r="525570" spans="13:13">
      <c r="M525570" s="4409"/>
    </row>
    <row r="525571" spans="13:13">
      <c r="M525571" s="2206"/>
    </row>
    <row r="525601" spans="13:13">
      <c r="M525601" s="4408"/>
    </row>
    <row r="525602" spans="13:13">
      <c r="M525602" s="4409"/>
    </row>
    <row r="525603" spans="13:13">
      <c r="M525603" s="2206"/>
    </row>
    <row r="525633" spans="13:13">
      <c r="M525633" s="4408"/>
    </row>
    <row r="525634" spans="13:13">
      <c r="M525634" s="4409"/>
    </row>
    <row r="525635" spans="13:13">
      <c r="M525635" s="2206"/>
    </row>
    <row r="525665" spans="13:13">
      <c r="M525665" s="4408"/>
    </row>
    <row r="525666" spans="13:13">
      <c r="M525666" s="4409"/>
    </row>
    <row r="525667" spans="13:13">
      <c r="M525667" s="2206"/>
    </row>
    <row r="525697" spans="13:13">
      <c r="M525697" s="4408"/>
    </row>
    <row r="525698" spans="13:13">
      <c r="M525698" s="4409"/>
    </row>
    <row r="525699" spans="13:13">
      <c r="M525699" s="2206"/>
    </row>
    <row r="525729" spans="13:13">
      <c r="M525729" s="4408"/>
    </row>
    <row r="525730" spans="13:13">
      <c r="M525730" s="4409"/>
    </row>
    <row r="525731" spans="13:13">
      <c r="M525731" s="2206"/>
    </row>
    <row r="525761" spans="13:13">
      <c r="M525761" s="4408"/>
    </row>
    <row r="525762" spans="13:13">
      <c r="M525762" s="4409"/>
    </row>
    <row r="525763" spans="13:13">
      <c r="M525763" s="2206"/>
    </row>
    <row r="525793" spans="13:13">
      <c r="M525793" s="4408"/>
    </row>
    <row r="525794" spans="13:13">
      <c r="M525794" s="4409"/>
    </row>
    <row r="525795" spans="13:13">
      <c r="M525795" s="2206"/>
    </row>
    <row r="525825" spans="13:13">
      <c r="M525825" s="4408"/>
    </row>
    <row r="525826" spans="13:13">
      <c r="M525826" s="4409"/>
    </row>
    <row r="525827" spans="13:13">
      <c r="M525827" s="2206"/>
    </row>
    <row r="525857" spans="13:13">
      <c r="M525857" s="4408"/>
    </row>
    <row r="525858" spans="13:13">
      <c r="M525858" s="4409"/>
    </row>
    <row r="525859" spans="13:13">
      <c r="M525859" s="2206"/>
    </row>
    <row r="525889" spans="13:13">
      <c r="M525889" s="4408"/>
    </row>
    <row r="525890" spans="13:13">
      <c r="M525890" s="4409"/>
    </row>
    <row r="525891" spans="13:13">
      <c r="M525891" s="2206"/>
    </row>
    <row r="525921" spans="13:13">
      <c r="M525921" s="4408"/>
    </row>
    <row r="525922" spans="13:13">
      <c r="M525922" s="4409"/>
    </row>
    <row r="525923" spans="13:13">
      <c r="M525923" s="2206"/>
    </row>
    <row r="525953" spans="13:13">
      <c r="M525953" s="4408"/>
    </row>
    <row r="525954" spans="13:13">
      <c r="M525954" s="4409"/>
    </row>
    <row r="525955" spans="13:13">
      <c r="M525955" s="2206"/>
    </row>
    <row r="525985" spans="13:13">
      <c r="M525985" s="4408"/>
    </row>
    <row r="525986" spans="13:13">
      <c r="M525986" s="4409"/>
    </row>
    <row r="525987" spans="13:13">
      <c r="M525987" s="2206"/>
    </row>
    <row r="526017" spans="13:13">
      <c r="M526017" s="4408"/>
    </row>
    <row r="526018" spans="13:13">
      <c r="M526018" s="4409"/>
    </row>
    <row r="526019" spans="13:13">
      <c r="M526019" s="2206"/>
    </row>
    <row r="526049" spans="13:13">
      <c r="M526049" s="4408"/>
    </row>
    <row r="526050" spans="13:13">
      <c r="M526050" s="4409"/>
    </row>
    <row r="526051" spans="13:13">
      <c r="M526051" s="2206"/>
    </row>
    <row r="526081" spans="13:13">
      <c r="M526081" s="4408"/>
    </row>
    <row r="526082" spans="13:13">
      <c r="M526082" s="4409"/>
    </row>
    <row r="526083" spans="13:13">
      <c r="M526083" s="2206"/>
    </row>
    <row r="526113" spans="13:13">
      <c r="M526113" s="4408"/>
    </row>
    <row r="526114" spans="13:13">
      <c r="M526114" s="4409"/>
    </row>
    <row r="526115" spans="13:13">
      <c r="M526115" s="2206"/>
    </row>
    <row r="526145" spans="13:13">
      <c r="M526145" s="4408"/>
    </row>
    <row r="526146" spans="13:13">
      <c r="M526146" s="4409"/>
    </row>
    <row r="526147" spans="13:13">
      <c r="M526147" s="2206"/>
    </row>
    <row r="526177" spans="13:13">
      <c r="M526177" s="4408"/>
    </row>
    <row r="526178" spans="13:13">
      <c r="M526178" s="4409"/>
    </row>
    <row r="526179" spans="13:13">
      <c r="M526179" s="2206"/>
    </row>
    <row r="526209" spans="13:13">
      <c r="M526209" s="4408"/>
    </row>
    <row r="526210" spans="13:13">
      <c r="M526210" s="4409"/>
    </row>
    <row r="526211" spans="13:13">
      <c r="M526211" s="2206"/>
    </row>
    <row r="526241" spans="13:13">
      <c r="M526241" s="4408"/>
    </row>
    <row r="526242" spans="13:13">
      <c r="M526242" s="4409"/>
    </row>
    <row r="526243" spans="13:13">
      <c r="M526243" s="2206"/>
    </row>
    <row r="526273" spans="13:13">
      <c r="M526273" s="4408"/>
    </row>
    <row r="526274" spans="13:13">
      <c r="M526274" s="4409"/>
    </row>
    <row r="526275" spans="13:13">
      <c r="M526275" s="2206"/>
    </row>
    <row r="526305" spans="13:13">
      <c r="M526305" s="4408"/>
    </row>
    <row r="526306" spans="13:13">
      <c r="M526306" s="4409"/>
    </row>
    <row r="526307" spans="13:13">
      <c r="M526307" s="2206"/>
    </row>
    <row r="526337" spans="13:13">
      <c r="M526337" s="4408"/>
    </row>
    <row r="526338" spans="13:13">
      <c r="M526338" s="4409"/>
    </row>
    <row r="526339" spans="13:13">
      <c r="M526339" s="2206"/>
    </row>
    <row r="526369" spans="13:13">
      <c r="M526369" s="4408"/>
    </row>
    <row r="526370" spans="13:13">
      <c r="M526370" s="4409"/>
    </row>
    <row r="526371" spans="13:13">
      <c r="M526371" s="2206"/>
    </row>
    <row r="526401" spans="13:13">
      <c r="M526401" s="4408"/>
    </row>
    <row r="526402" spans="13:13">
      <c r="M526402" s="4409"/>
    </row>
    <row r="526403" spans="13:13">
      <c r="M526403" s="2206"/>
    </row>
    <row r="526433" spans="13:13">
      <c r="M526433" s="4408"/>
    </row>
    <row r="526434" spans="13:13">
      <c r="M526434" s="4409"/>
    </row>
    <row r="526435" spans="13:13">
      <c r="M526435" s="2206"/>
    </row>
    <row r="526465" spans="13:13">
      <c r="M526465" s="4408"/>
    </row>
    <row r="526466" spans="13:13">
      <c r="M526466" s="4409"/>
    </row>
    <row r="526467" spans="13:13">
      <c r="M526467" s="2206"/>
    </row>
    <row r="526497" spans="13:13">
      <c r="M526497" s="4408"/>
    </row>
    <row r="526498" spans="13:13">
      <c r="M526498" s="4409"/>
    </row>
    <row r="526499" spans="13:13">
      <c r="M526499" s="2206"/>
    </row>
    <row r="526529" spans="13:13">
      <c r="M526529" s="4408"/>
    </row>
    <row r="526530" spans="13:13">
      <c r="M526530" s="4409"/>
    </row>
    <row r="526531" spans="13:13">
      <c r="M526531" s="2206"/>
    </row>
    <row r="526561" spans="13:13">
      <c r="M526561" s="4408"/>
    </row>
    <row r="526562" spans="13:13">
      <c r="M526562" s="4409"/>
    </row>
    <row r="526563" spans="13:13">
      <c r="M526563" s="2206"/>
    </row>
    <row r="526593" spans="13:13">
      <c r="M526593" s="4408"/>
    </row>
    <row r="526594" spans="13:13">
      <c r="M526594" s="4409"/>
    </row>
    <row r="526595" spans="13:13">
      <c r="M526595" s="2206"/>
    </row>
    <row r="526625" spans="13:13">
      <c r="M526625" s="4408"/>
    </row>
    <row r="526626" spans="13:13">
      <c r="M526626" s="4409"/>
    </row>
    <row r="526627" spans="13:13">
      <c r="M526627" s="2206"/>
    </row>
    <row r="526657" spans="13:13">
      <c r="M526657" s="4408"/>
    </row>
    <row r="526658" spans="13:13">
      <c r="M526658" s="4409"/>
    </row>
    <row r="526659" spans="13:13">
      <c r="M526659" s="2206"/>
    </row>
    <row r="526689" spans="13:13">
      <c r="M526689" s="4408"/>
    </row>
    <row r="526690" spans="13:13">
      <c r="M526690" s="4409"/>
    </row>
    <row r="526691" spans="13:13">
      <c r="M526691" s="2206"/>
    </row>
    <row r="526721" spans="13:13">
      <c r="M526721" s="4408"/>
    </row>
    <row r="526722" spans="13:13">
      <c r="M526722" s="4409"/>
    </row>
    <row r="526723" spans="13:13">
      <c r="M526723" s="2206"/>
    </row>
    <row r="526753" spans="13:13">
      <c r="M526753" s="4408"/>
    </row>
    <row r="526754" spans="13:13">
      <c r="M526754" s="4409"/>
    </row>
    <row r="526755" spans="13:13">
      <c r="M526755" s="2206"/>
    </row>
    <row r="526785" spans="13:13">
      <c r="M526785" s="4408"/>
    </row>
    <row r="526786" spans="13:13">
      <c r="M526786" s="4409"/>
    </row>
    <row r="526787" spans="13:13">
      <c r="M526787" s="2206"/>
    </row>
    <row r="526817" spans="13:13">
      <c r="M526817" s="4408"/>
    </row>
    <row r="526818" spans="13:13">
      <c r="M526818" s="4409"/>
    </row>
    <row r="526819" spans="13:13">
      <c r="M526819" s="2206"/>
    </row>
    <row r="526849" spans="13:13">
      <c r="M526849" s="4408"/>
    </row>
    <row r="526850" spans="13:13">
      <c r="M526850" s="4409"/>
    </row>
    <row r="526851" spans="13:13">
      <c r="M526851" s="2206"/>
    </row>
    <row r="526881" spans="13:13">
      <c r="M526881" s="4408"/>
    </row>
    <row r="526882" spans="13:13">
      <c r="M526882" s="4409"/>
    </row>
    <row r="526883" spans="13:13">
      <c r="M526883" s="2206"/>
    </row>
    <row r="526913" spans="13:13">
      <c r="M526913" s="4408"/>
    </row>
    <row r="526914" spans="13:13">
      <c r="M526914" s="4409"/>
    </row>
    <row r="526915" spans="13:13">
      <c r="M526915" s="2206"/>
    </row>
    <row r="526945" spans="13:13">
      <c r="M526945" s="4408"/>
    </row>
    <row r="526946" spans="13:13">
      <c r="M526946" s="4409"/>
    </row>
    <row r="526947" spans="13:13">
      <c r="M526947" s="2206"/>
    </row>
    <row r="526977" spans="13:13">
      <c r="M526977" s="4408"/>
    </row>
    <row r="526978" spans="13:13">
      <c r="M526978" s="4409"/>
    </row>
    <row r="526979" spans="13:13">
      <c r="M526979" s="2206"/>
    </row>
    <row r="527009" spans="13:13">
      <c r="M527009" s="4408"/>
    </row>
    <row r="527010" spans="13:13">
      <c r="M527010" s="4409"/>
    </row>
    <row r="527011" spans="13:13">
      <c r="M527011" s="2206"/>
    </row>
    <row r="527041" spans="13:13">
      <c r="M527041" s="4408"/>
    </row>
    <row r="527042" spans="13:13">
      <c r="M527042" s="4409"/>
    </row>
    <row r="527043" spans="13:13">
      <c r="M527043" s="2206"/>
    </row>
    <row r="527073" spans="13:13">
      <c r="M527073" s="4408"/>
    </row>
    <row r="527074" spans="13:13">
      <c r="M527074" s="4409"/>
    </row>
    <row r="527075" spans="13:13">
      <c r="M527075" s="2206"/>
    </row>
    <row r="527105" spans="13:13">
      <c r="M527105" s="4408"/>
    </row>
    <row r="527106" spans="13:13">
      <c r="M527106" s="4409"/>
    </row>
    <row r="527107" spans="13:13">
      <c r="M527107" s="2206"/>
    </row>
    <row r="527137" spans="13:13">
      <c r="M527137" s="4408"/>
    </row>
    <row r="527138" spans="13:13">
      <c r="M527138" s="4409"/>
    </row>
    <row r="527139" spans="13:13">
      <c r="M527139" s="2206"/>
    </row>
    <row r="527169" spans="13:13">
      <c r="M527169" s="4408"/>
    </row>
    <row r="527170" spans="13:13">
      <c r="M527170" s="4409"/>
    </row>
    <row r="527171" spans="13:13">
      <c r="M527171" s="2206"/>
    </row>
    <row r="527201" spans="13:13">
      <c r="M527201" s="4408"/>
    </row>
    <row r="527202" spans="13:13">
      <c r="M527202" s="4409"/>
    </row>
    <row r="527203" spans="13:13">
      <c r="M527203" s="2206"/>
    </row>
    <row r="527233" spans="13:13">
      <c r="M527233" s="4408"/>
    </row>
    <row r="527234" spans="13:13">
      <c r="M527234" s="4409"/>
    </row>
    <row r="527235" spans="13:13">
      <c r="M527235" s="2206"/>
    </row>
    <row r="527265" spans="13:13">
      <c r="M527265" s="4408"/>
    </row>
    <row r="527266" spans="13:13">
      <c r="M527266" s="4409"/>
    </row>
    <row r="527267" spans="13:13">
      <c r="M527267" s="2206"/>
    </row>
    <row r="527297" spans="13:13">
      <c r="M527297" s="4408"/>
    </row>
    <row r="527298" spans="13:13">
      <c r="M527298" s="4409"/>
    </row>
    <row r="527299" spans="13:13">
      <c r="M527299" s="2206"/>
    </row>
    <row r="527329" spans="13:13">
      <c r="M527329" s="4408"/>
    </row>
    <row r="527330" spans="13:13">
      <c r="M527330" s="4409"/>
    </row>
    <row r="527331" spans="13:13">
      <c r="M527331" s="2206"/>
    </row>
    <row r="527361" spans="13:13">
      <c r="M527361" s="4408"/>
    </row>
    <row r="527362" spans="13:13">
      <c r="M527362" s="4409"/>
    </row>
    <row r="527363" spans="13:13">
      <c r="M527363" s="2206"/>
    </row>
    <row r="527393" spans="13:13">
      <c r="M527393" s="4408"/>
    </row>
    <row r="527394" spans="13:13">
      <c r="M527394" s="4409"/>
    </row>
    <row r="527395" spans="13:13">
      <c r="M527395" s="2206"/>
    </row>
    <row r="527425" spans="13:13">
      <c r="M527425" s="4408"/>
    </row>
    <row r="527426" spans="13:13">
      <c r="M527426" s="4409"/>
    </row>
    <row r="527427" spans="13:13">
      <c r="M527427" s="2206"/>
    </row>
    <row r="527457" spans="13:13">
      <c r="M527457" s="4408"/>
    </row>
    <row r="527458" spans="13:13">
      <c r="M527458" s="4409"/>
    </row>
    <row r="527459" spans="13:13">
      <c r="M527459" s="2206"/>
    </row>
    <row r="527489" spans="13:13">
      <c r="M527489" s="4408"/>
    </row>
    <row r="527490" spans="13:13">
      <c r="M527490" s="4409"/>
    </row>
    <row r="527491" spans="13:13">
      <c r="M527491" s="2206"/>
    </row>
    <row r="527521" spans="13:13">
      <c r="M527521" s="4408"/>
    </row>
    <row r="527522" spans="13:13">
      <c r="M527522" s="4409"/>
    </row>
    <row r="527523" spans="13:13">
      <c r="M527523" s="2206"/>
    </row>
    <row r="527553" spans="13:13">
      <c r="M527553" s="4408"/>
    </row>
    <row r="527554" spans="13:13">
      <c r="M527554" s="4409"/>
    </row>
    <row r="527555" spans="13:13">
      <c r="M527555" s="2206"/>
    </row>
    <row r="527585" spans="13:13">
      <c r="M527585" s="4408"/>
    </row>
    <row r="527586" spans="13:13">
      <c r="M527586" s="4409"/>
    </row>
    <row r="527587" spans="13:13">
      <c r="M527587" s="2206"/>
    </row>
    <row r="527617" spans="13:13">
      <c r="M527617" s="4408"/>
    </row>
    <row r="527618" spans="13:13">
      <c r="M527618" s="4409"/>
    </row>
    <row r="527619" spans="13:13">
      <c r="M527619" s="2206"/>
    </row>
    <row r="527649" spans="13:13">
      <c r="M527649" s="4408"/>
    </row>
    <row r="527650" spans="13:13">
      <c r="M527650" s="4409"/>
    </row>
    <row r="527651" spans="13:13">
      <c r="M527651" s="2206"/>
    </row>
    <row r="527681" spans="13:13">
      <c r="M527681" s="4408"/>
    </row>
    <row r="527682" spans="13:13">
      <c r="M527682" s="4409"/>
    </row>
    <row r="527683" spans="13:13">
      <c r="M527683" s="2206"/>
    </row>
    <row r="527713" spans="13:13">
      <c r="M527713" s="4408"/>
    </row>
    <row r="527714" spans="13:13">
      <c r="M527714" s="4409"/>
    </row>
    <row r="527715" spans="13:13">
      <c r="M527715" s="2206"/>
    </row>
    <row r="527745" spans="13:13">
      <c r="M527745" s="4408"/>
    </row>
    <row r="527746" spans="13:13">
      <c r="M527746" s="4409"/>
    </row>
    <row r="527747" spans="13:13">
      <c r="M527747" s="2206"/>
    </row>
    <row r="527777" spans="13:13">
      <c r="M527777" s="4408"/>
    </row>
    <row r="527778" spans="13:13">
      <c r="M527778" s="4409"/>
    </row>
    <row r="527779" spans="13:13">
      <c r="M527779" s="2206"/>
    </row>
    <row r="527809" spans="13:13">
      <c r="M527809" s="4408"/>
    </row>
    <row r="527810" spans="13:13">
      <c r="M527810" s="4409"/>
    </row>
    <row r="527811" spans="13:13">
      <c r="M527811" s="2206"/>
    </row>
    <row r="527841" spans="13:13">
      <c r="M527841" s="4408"/>
    </row>
    <row r="527842" spans="13:13">
      <c r="M527842" s="4409"/>
    </row>
    <row r="527843" spans="13:13">
      <c r="M527843" s="2206"/>
    </row>
    <row r="527873" spans="13:13">
      <c r="M527873" s="4408"/>
    </row>
    <row r="527874" spans="13:13">
      <c r="M527874" s="4409"/>
    </row>
    <row r="527875" spans="13:13">
      <c r="M527875" s="2206"/>
    </row>
    <row r="527905" spans="13:13">
      <c r="M527905" s="4408"/>
    </row>
    <row r="527906" spans="13:13">
      <c r="M527906" s="4409"/>
    </row>
    <row r="527907" spans="13:13">
      <c r="M527907" s="2206"/>
    </row>
    <row r="527937" spans="13:13">
      <c r="M527937" s="4408"/>
    </row>
    <row r="527938" spans="13:13">
      <c r="M527938" s="4409"/>
    </row>
    <row r="527939" spans="13:13">
      <c r="M527939" s="2206"/>
    </row>
    <row r="527969" spans="13:13">
      <c r="M527969" s="4408"/>
    </row>
    <row r="527970" spans="13:13">
      <c r="M527970" s="4409"/>
    </row>
    <row r="527971" spans="13:13">
      <c r="M527971" s="2206"/>
    </row>
    <row r="528001" spans="13:13">
      <c r="M528001" s="4408"/>
    </row>
    <row r="528002" spans="13:13">
      <c r="M528002" s="4409"/>
    </row>
    <row r="528003" spans="13:13">
      <c r="M528003" s="2206"/>
    </row>
    <row r="528033" spans="13:13">
      <c r="M528033" s="4408"/>
    </row>
    <row r="528034" spans="13:13">
      <c r="M528034" s="4409"/>
    </row>
    <row r="528035" spans="13:13">
      <c r="M528035" s="2206"/>
    </row>
    <row r="528065" spans="13:13">
      <c r="M528065" s="4408"/>
    </row>
    <row r="528066" spans="13:13">
      <c r="M528066" s="4409"/>
    </row>
    <row r="528067" spans="13:13">
      <c r="M528067" s="2206"/>
    </row>
    <row r="528097" spans="13:13">
      <c r="M528097" s="4408"/>
    </row>
    <row r="528098" spans="13:13">
      <c r="M528098" s="4409"/>
    </row>
    <row r="528099" spans="13:13">
      <c r="M528099" s="2206"/>
    </row>
    <row r="528129" spans="13:13">
      <c r="M528129" s="4408"/>
    </row>
    <row r="528130" spans="13:13">
      <c r="M528130" s="4409"/>
    </row>
    <row r="528131" spans="13:13">
      <c r="M528131" s="2206"/>
    </row>
    <row r="528161" spans="13:13">
      <c r="M528161" s="4408"/>
    </row>
    <row r="528162" spans="13:13">
      <c r="M528162" s="4409"/>
    </row>
    <row r="528163" spans="13:13">
      <c r="M528163" s="2206"/>
    </row>
    <row r="528193" spans="13:13">
      <c r="M528193" s="4408"/>
    </row>
    <row r="528194" spans="13:13">
      <c r="M528194" s="4409"/>
    </row>
    <row r="528195" spans="13:13">
      <c r="M528195" s="2206"/>
    </row>
    <row r="528225" spans="13:13">
      <c r="M528225" s="4408"/>
    </row>
    <row r="528226" spans="13:13">
      <c r="M528226" s="4409"/>
    </row>
    <row r="528227" spans="13:13">
      <c r="M528227" s="2206"/>
    </row>
    <row r="528257" spans="13:13">
      <c r="M528257" s="4408"/>
    </row>
    <row r="528258" spans="13:13">
      <c r="M528258" s="4409"/>
    </row>
    <row r="528259" spans="13:13">
      <c r="M528259" s="2206"/>
    </row>
    <row r="528289" spans="13:13">
      <c r="M528289" s="4408"/>
    </row>
    <row r="528290" spans="13:13">
      <c r="M528290" s="4409"/>
    </row>
    <row r="528291" spans="13:13">
      <c r="M528291" s="2206"/>
    </row>
    <row r="528321" spans="13:13">
      <c r="M528321" s="4408"/>
    </row>
    <row r="528322" spans="13:13">
      <c r="M528322" s="4409"/>
    </row>
    <row r="528323" spans="13:13">
      <c r="M528323" s="2206"/>
    </row>
    <row r="528353" spans="13:13">
      <c r="M528353" s="4408"/>
    </row>
    <row r="528354" spans="13:13">
      <c r="M528354" s="4409"/>
    </row>
    <row r="528355" spans="13:13">
      <c r="M528355" s="2206"/>
    </row>
    <row r="528385" spans="13:13">
      <c r="M528385" s="4408"/>
    </row>
    <row r="528386" spans="13:13">
      <c r="M528386" s="4409"/>
    </row>
    <row r="528387" spans="13:13">
      <c r="M528387" s="2206"/>
    </row>
    <row r="528417" spans="13:13">
      <c r="M528417" s="4408"/>
    </row>
    <row r="528418" spans="13:13">
      <c r="M528418" s="4409"/>
    </row>
    <row r="528419" spans="13:13">
      <c r="M528419" s="2206"/>
    </row>
    <row r="528449" spans="13:13">
      <c r="M528449" s="4408"/>
    </row>
    <row r="528450" spans="13:13">
      <c r="M528450" s="4409"/>
    </row>
    <row r="528451" spans="13:13">
      <c r="M528451" s="2206"/>
    </row>
    <row r="528481" spans="13:13">
      <c r="M528481" s="4408"/>
    </row>
    <row r="528482" spans="13:13">
      <c r="M528482" s="4409"/>
    </row>
    <row r="528483" spans="13:13">
      <c r="M528483" s="2206"/>
    </row>
    <row r="528513" spans="13:13">
      <c r="M528513" s="4408"/>
    </row>
    <row r="528514" spans="13:13">
      <c r="M528514" s="4409"/>
    </row>
    <row r="528515" spans="13:13">
      <c r="M528515" s="2206"/>
    </row>
    <row r="528545" spans="13:13">
      <c r="M528545" s="4408"/>
    </row>
    <row r="528546" spans="13:13">
      <c r="M528546" s="4409"/>
    </row>
    <row r="528547" spans="13:13">
      <c r="M528547" s="2206"/>
    </row>
    <row r="528577" spans="13:13">
      <c r="M528577" s="4408"/>
    </row>
    <row r="528578" spans="13:13">
      <c r="M528578" s="4409"/>
    </row>
    <row r="528579" spans="13:13">
      <c r="M528579" s="2206"/>
    </row>
    <row r="528609" spans="13:13">
      <c r="M528609" s="4408"/>
    </row>
    <row r="528610" spans="13:13">
      <c r="M528610" s="4409"/>
    </row>
    <row r="528611" spans="13:13">
      <c r="M528611" s="2206"/>
    </row>
    <row r="528641" spans="13:13">
      <c r="M528641" s="4408"/>
    </row>
    <row r="528642" spans="13:13">
      <c r="M528642" s="4409"/>
    </row>
    <row r="528643" spans="13:13">
      <c r="M528643" s="2206"/>
    </row>
    <row r="528673" spans="13:13">
      <c r="M528673" s="4408"/>
    </row>
    <row r="528674" spans="13:13">
      <c r="M528674" s="4409"/>
    </row>
    <row r="528675" spans="13:13">
      <c r="M528675" s="2206"/>
    </row>
    <row r="528705" spans="13:13">
      <c r="M528705" s="4408"/>
    </row>
    <row r="528706" spans="13:13">
      <c r="M528706" s="4409"/>
    </row>
    <row r="528707" spans="13:13">
      <c r="M528707" s="2206"/>
    </row>
    <row r="528737" spans="13:13">
      <c r="M528737" s="4408"/>
    </row>
    <row r="528738" spans="13:13">
      <c r="M528738" s="4409"/>
    </row>
    <row r="528739" spans="13:13">
      <c r="M528739" s="2206"/>
    </row>
    <row r="528769" spans="13:13">
      <c r="M528769" s="4408"/>
    </row>
    <row r="528770" spans="13:13">
      <c r="M528770" s="4409"/>
    </row>
    <row r="528771" spans="13:13">
      <c r="M528771" s="2206"/>
    </row>
    <row r="528801" spans="13:13">
      <c r="M528801" s="4408"/>
    </row>
    <row r="528802" spans="13:13">
      <c r="M528802" s="4409"/>
    </row>
    <row r="528803" spans="13:13">
      <c r="M528803" s="2206"/>
    </row>
    <row r="528833" spans="13:13">
      <c r="M528833" s="4408"/>
    </row>
    <row r="528834" spans="13:13">
      <c r="M528834" s="4409"/>
    </row>
    <row r="528835" spans="13:13">
      <c r="M528835" s="2206"/>
    </row>
    <row r="528865" spans="13:13">
      <c r="M528865" s="4408"/>
    </row>
    <row r="528866" spans="13:13">
      <c r="M528866" s="4409"/>
    </row>
    <row r="528867" spans="13:13">
      <c r="M528867" s="2206"/>
    </row>
    <row r="528897" spans="13:13">
      <c r="M528897" s="4408"/>
    </row>
    <row r="528898" spans="13:13">
      <c r="M528898" s="4409"/>
    </row>
    <row r="528899" spans="13:13">
      <c r="M528899" s="2206"/>
    </row>
    <row r="528929" spans="13:13">
      <c r="M528929" s="4408"/>
    </row>
    <row r="528930" spans="13:13">
      <c r="M528930" s="4409"/>
    </row>
    <row r="528931" spans="13:13">
      <c r="M528931" s="2206"/>
    </row>
    <row r="528961" spans="13:13">
      <c r="M528961" s="4408"/>
    </row>
    <row r="528962" spans="13:13">
      <c r="M528962" s="4409"/>
    </row>
    <row r="528963" spans="13:13">
      <c r="M528963" s="2206"/>
    </row>
    <row r="528993" spans="13:13">
      <c r="M528993" s="4408"/>
    </row>
    <row r="528994" spans="13:13">
      <c r="M528994" s="4409"/>
    </row>
    <row r="528995" spans="13:13">
      <c r="M528995" s="2206"/>
    </row>
    <row r="529025" spans="13:13">
      <c r="M529025" s="4408"/>
    </row>
    <row r="529026" spans="13:13">
      <c r="M529026" s="4409"/>
    </row>
    <row r="529027" spans="13:13">
      <c r="M529027" s="2206"/>
    </row>
    <row r="529057" spans="13:13">
      <c r="M529057" s="4408"/>
    </row>
    <row r="529058" spans="13:13">
      <c r="M529058" s="4409"/>
    </row>
    <row r="529059" spans="13:13">
      <c r="M529059" s="2206"/>
    </row>
    <row r="529089" spans="13:13">
      <c r="M529089" s="4408"/>
    </row>
    <row r="529090" spans="13:13">
      <c r="M529090" s="4409"/>
    </row>
    <row r="529091" spans="13:13">
      <c r="M529091" s="2206"/>
    </row>
    <row r="529121" spans="13:13">
      <c r="M529121" s="4408"/>
    </row>
    <row r="529122" spans="13:13">
      <c r="M529122" s="4409"/>
    </row>
    <row r="529123" spans="13:13">
      <c r="M529123" s="2206"/>
    </row>
    <row r="529153" spans="13:13">
      <c r="M529153" s="4408"/>
    </row>
    <row r="529154" spans="13:13">
      <c r="M529154" s="4409"/>
    </row>
    <row r="529155" spans="13:13">
      <c r="M529155" s="2206"/>
    </row>
    <row r="529185" spans="13:13">
      <c r="M529185" s="4408"/>
    </row>
    <row r="529186" spans="13:13">
      <c r="M529186" s="4409"/>
    </row>
    <row r="529187" spans="13:13">
      <c r="M529187" s="2206"/>
    </row>
    <row r="529217" spans="13:13">
      <c r="M529217" s="4408"/>
    </row>
    <row r="529218" spans="13:13">
      <c r="M529218" s="4409"/>
    </row>
    <row r="529219" spans="13:13">
      <c r="M529219" s="2206"/>
    </row>
    <row r="529249" spans="13:13">
      <c r="M529249" s="4408"/>
    </row>
    <row r="529250" spans="13:13">
      <c r="M529250" s="4409"/>
    </row>
    <row r="529251" spans="13:13">
      <c r="M529251" s="2206"/>
    </row>
    <row r="529281" spans="13:13">
      <c r="M529281" s="4408"/>
    </row>
    <row r="529282" spans="13:13">
      <c r="M529282" s="4409"/>
    </row>
    <row r="529283" spans="13:13">
      <c r="M529283" s="2206"/>
    </row>
    <row r="529313" spans="13:13">
      <c r="M529313" s="4408"/>
    </row>
    <row r="529314" spans="13:13">
      <c r="M529314" s="4409"/>
    </row>
    <row r="529315" spans="13:13">
      <c r="M529315" s="2206"/>
    </row>
    <row r="529345" spans="13:13">
      <c r="M529345" s="4408"/>
    </row>
    <row r="529346" spans="13:13">
      <c r="M529346" s="4409"/>
    </row>
    <row r="529347" spans="13:13">
      <c r="M529347" s="2206"/>
    </row>
    <row r="529377" spans="13:13">
      <c r="M529377" s="4408"/>
    </row>
    <row r="529378" spans="13:13">
      <c r="M529378" s="4409"/>
    </row>
    <row r="529379" spans="13:13">
      <c r="M529379" s="2206"/>
    </row>
    <row r="529409" spans="13:13">
      <c r="M529409" s="4408"/>
    </row>
    <row r="529410" spans="13:13">
      <c r="M529410" s="4409"/>
    </row>
    <row r="529411" spans="13:13">
      <c r="M529411" s="2206"/>
    </row>
    <row r="529441" spans="13:13">
      <c r="M529441" s="4408"/>
    </row>
    <row r="529442" spans="13:13">
      <c r="M529442" s="4409"/>
    </row>
    <row r="529443" spans="13:13">
      <c r="M529443" s="2206"/>
    </row>
    <row r="529473" spans="13:13">
      <c r="M529473" s="4408"/>
    </row>
    <row r="529474" spans="13:13">
      <c r="M529474" s="4409"/>
    </row>
    <row r="529475" spans="13:13">
      <c r="M529475" s="2206"/>
    </row>
    <row r="529505" spans="13:13">
      <c r="M529505" s="4408"/>
    </row>
    <row r="529506" spans="13:13">
      <c r="M529506" s="4409"/>
    </row>
    <row r="529507" spans="13:13">
      <c r="M529507" s="2206"/>
    </row>
    <row r="529537" spans="13:13">
      <c r="M529537" s="4408"/>
    </row>
    <row r="529538" spans="13:13">
      <c r="M529538" s="4409"/>
    </row>
    <row r="529539" spans="13:13">
      <c r="M529539" s="2206"/>
    </row>
    <row r="529569" spans="13:13">
      <c r="M529569" s="4408"/>
    </row>
    <row r="529570" spans="13:13">
      <c r="M529570" s="4409"/>
    </row>
    <row r="529571" spans="13:13">
      <c r="M529571" s="2206"/>
    </row>
    <row r="529601" spans="13:13">
      <c r="M529601" s="4408"/>
    </row>
    <row r="529602" spans="13:13">
      <c r="M529602" s="4409"/>
    </row>
    <row r="529603" spans="13:13">
      <c r="M529603" s="2206"/>
    </row>
    <row r="529633" spans="13:13">
      <c r="M529633" s="4408"/>
    </row>
    <row r="529634" spans="13:13">
      <c r="M529634" s="4409"/>
    </row>
    <row r="529635" spans="13:13">
      <c r="M529635" s="2206"/>
    </row>
    <row r="529665" spans="13:13">
      <c r="M529665" s="4408"/>
    </row>
    <row r="529666" spans="13:13">
      <c r="M529666" s="4409"/>
    </row>
    <row r="529667" spans="13:13">
      <c r="M529667" s="2206"/>
    </row>
    <row r="529697" spans="13:13">
      <c r="M529697" s="4408"/>
    </row>
    <row r="529698" spans="13:13">
      <c r="M529698" s="4409"/>
    </row>
    <row r="529699" spans="13:13">
      <c r="M529699" s="2206"/>
    </row>
    <row r="529729" spans="13:13">
      <c r="M529729" s="4408"/>
    </row>
    <row r="529730" spans="13:13">
      <c r="M529730" s="4409"/>
    </row>
    <row r="529731" spans="13:13">
      <c r="M529731" s="2206"/>
    </row>
    <row r="529761" spans="13:13">
      <c r="M529761" s="4408"/>
    </row>
    <row r="529762" spans="13:13">
      <c r="M529762" s="4409"/>
    </row>
    <row r="529763" spans="13:13">
      <c r="M529763" s="2206"/>
    </row>
    <row r="529793" spans="13:13">
      <c r="M529793" s="4408"/>
    </row>
    <row r="529794" spans="13:13">
      <c r="M529794" s="4409"/>
    </row>
    <row r="529795" spans="13:13">
      <c r="M529795" s="2206"/>
    </row>
    <row r="529825" spans="13:13">
      <c r="M529825" s="4408"/>
    </row>
    <row r="529826" spans="13:13">
      <c r="M529826" s="4409"/>
    </row>
    <row r="529827" spans="13:13">
      <c r="M529827" s="2206"/>
    </row>
    <row r="529857" spans="13:13">
      <c r="M529857" s="4408"/>
    </row>
    <row r="529858" spans="13:13">
      <c r="M529858" s="4409"/>
    </row>
    <row r="529859" spans="13:13">
      <c r="M529859" s="2206"/>
    </row>
    <row r="529889" spans="13:13">
      <c r="M529889" s="4408"/>
    </row>
    <row r="529890" spans="13:13">
      <c r="M529890" s="4409"/>
    </row>
    <row r="529891" spans="13:13">
      <c r="M529891" s="2206"/>
    </row>
    <row r="529921" spans="13:13">
      <c r="M529921" s="4408"/>
    </row>
    <row r="529922" spans="13:13">
      <c r="M529922" s="4409"/>
    </row>
    <row r="529923" spans="13:13">
      <c r="M529923" s="2206"/>
    </row>
    <row r="529953" spans="13:13">
      <c r="M529953" s="4408"/>
    </row>
    <row r="529954" spans="13:13">
      <c r="M529954" s="4409"/>
    </row>
    <row r="529955" spans="13:13">
      <c r="M529955" s="2206"/>
    </row>
    <row r="529985" spans="13:13">
      <c r="M529985" s="4408"/>
    </row>
    <row r="529986" spans="13:13">
      <c r="M529986" s="4409"/>
    </row>
    <row r="529987" spans="13:13">
      <c r="M529987" s="2206"/>
    </row>
    <row r="530017" spans="13:13">
      <c r="M530017" s="4408"/>
    </row>
    <row r="530018" spans="13:13">
      <c r="M530018" s="4409"/>
    </row>
    <row r="530019" spans="13:13">
      <c r="M530019" s="2206"/>
    </row>
    <row r="530049" spans="13:13">
      <c r="M530049" s="4408"/>
    </row>
    <row r="530050" spans="13:13">
      <c r="M530050" s="4409"/>
    </row>
    <row r="530051" spans="13:13">
      <c r="M530051" s="2206"/>
    </row>
    <row r="530081" spans="13:13">
      <c r="M530081" s="4408"/>
    </row>
    <row r="530082" spans="13:13">
      <c r="M530082" s="4409"/>
    </row>
    <row r="530083" spans="13:13">
      <c r="M530083" s="2206"/>
    </row>
    <row r="530113" spans="13:13">
      <c r="M530113" s="4408"/>
    </row>
    <row r="530114" spans="13:13">
      <c r="M530114" s="4409"/>
    </row>
    <row r="530115" spans="13:13">
      <c r="M530115" s="2206"/>
    </row>
    <row r="530145" spans="13:13">
      <c r="M530145" s="4408"/>
    </row>
    <row r="530146" spans="13:13">
      <c r="M530146" s="4409"/>
    </row>
    <row r="530147" spans="13:13">
      <c r="M530147" s="2206"/>
    </row>
    <row r="530177" spans="13:13">
      <c r="M530177" s="4408"/>
    </row>
    <row r="530178" spans="13:13">
      <c r="M530178" s="4409"/>
    </row>
    <row r="530179" spans="13:13">
      <c r="M530179" s="2206"/>
    </row>
    <row r="530209" spans="13:13">
      <c r="M530209" s="4408"/>
    </row>
    <row r="530210" spans="13:13">
      <c r="M530210" s="4409"/>
    </row>
    <row r="530211" spans="13:13">
      <c r="M530211" s="2206"/>
    </row>
    <row r="530241" spans="13:13">
      <c r="M530241" s="4408"/>
    </row>
    <row r="530242" spans="13:13">
      <c r="M530242" s="4409"/>
    </row>
    <row r="530243" spans="13:13">
      <c r="M530243" s="2206"/>
    </row>
    <row r="530273" spans="13:13">
      <c r="M530273" s="4408"/>
    </row>
    <row r="530274" spans="13:13">
      <c r="M530274" s="4409"/>
    </row>
    <row r="530275" spans="13:13">
      <c r="M530275" s="2206"/>
    </row>
    <row r="530305" spans="13:13">
      <c r="M530305" s="4408"/>
    </row>
    <row r="530306" spans="13:13">
      <c r="M530306" s="4409"/>
    </row>
    <row r="530307" spans="13:13">
      <c r="M530307" s="2206"/>
    </row>
    <row r="530337" spans="13:13">
      <c r="M530337" s="4408"/>
    </row>
    <row r="530338" spans="13:13">
      <c r="M530338" s="4409"/>
    </row>
    <row r="530339" spans="13:13">
      <c r="M530339" s="2206"/>
    </row>
    <row r="530369" spans="13:13">
      <c r="M530369" s="4408"/>
    </row>
    <row r="530370" spans="13:13">
      <c r="M530370" s="4409"/>
    </row>
    <row r="530371" spans="13:13">
      <c r="M530371" s="2206"/>
    </row>
    <row r="530401" spans="13:13">
      <c r="M530401" s="4408"/>
    </row>
    <row r="530402" spans="13:13">
      <c r="M530402" s="4409"/>
    </row>
    <row r="530403" spans="13:13">
      <c r="M530403" s="2206"/>
    </row>
    <row r="530433" spans="13:13">
      <c r="M530433" s="4408"/>
    </row>
    <row r="530434" spans="13:13">
      <c r="M530434" s="4409"/>
    </row>
    <row r="530435" spans="13:13">
      <c r="M530435" s="2206"/>
    </row>
    <row r="530465" spans="13:13">
      <c r="M530465" s="4408"/>
    </row>
    <row r="530466" spans="13:13">
      <c r="M530466" s="4409"/>
    </row>
    <row r="530467" spans="13:13">
      <c r="M530467" s="2206"/>
    </row>
    <row r="530497" spans="13:13">
      <c r="M530497" s="4408"/>
    </row>
    <row r="530498" spans="13:13">
      <c r="M530498" s="4409"/>
    </row>
    <row r="530499" spans="13:13">
      <c r="M530499" s="2206"/>
    </row>
    <row r="530529" spans="13:13">
      <c r="M530529" s="4408"/>
    </row>
    <row r="530530" spans="13:13">
      <c r="M530530" s="4409"/>
    </row>
    <row r="530531" spans="13:13">
      <c r="M530531" s="2206"/>
    </row>
    <row r="530561" spans="13:13">
      <c r="M530561" s="4408"/>
    </row>
    <row r="530562" spans="13:13">
      <c r="M530562" s="4409"/>
    </row>
    <row r="530563" spans="13:13">
      <c r="M530563" s="2206"/>
    </row>
    <row r="530593" spans="13:13">
      <c r="M530593" s="4408"/>
    </row>
    <row r="530594" spans="13:13">
      <c r="M530594" s="4409"/>
    </row>
    <row r="530595" spans="13:13">
      <c r="M530595" s="2206"/>
    </row>
    <row r="530625" spans="13:13">
      <c r="M530625" s="4408"/>
    </row>
    <row r="530626" spans="13:13">
      <c r="M530626" s="4409"/>
    </row>
    <row r="530627" spans="13:13">
      <c r="M530627" s="2206"/>
    </row>
    <row r="530657" spans="13:13">
      <c r="M530657" s="4408"/>
    </row>
    <row r="530658" spans="13:13">
      <c r="M530658" s="4409"/>
    </row>
    <row r="530659" spans="13:13">
      <c r="M530659" s="2206"/>
    </row>
    <row r="530689" spans="13:13">
      <c r="M530689" s="4408"/>
    </row>
    <row r="530690" spans="13:13">
      <c r="M530690" s="4409"/>
    </row>
    <row r="530691" spans="13:13">
      <c r="M530691" s="2206"/>
    </row>
    <row r="530721" spans="13:13">
      <c r="M530721" s="4408"/>
    </row>
    <row r="530722" spans="13:13">
      <c r="M530722" s="4409"/>
    </row>
    <row r="530723" spans="13:13">
      <c r="M530723" s="2206"/>
    </row>
    <row r="530753" spans="13:13">
      <c r="M530753" s="4408"/>
    </row>
    <row r="530754" spans="13:13">
      <c r="M530754" s="4409"/>
    </row>
    <row r="530755" spans="13:13">
      <c r="M530755" s="2206"/>
    </row>
    <row r="530785" spans="13:13">
      <c r="M530785" s="4408"/>
    </row>
    <row r="530786" spans="13:13">
      <c r="M530786" s="4409"/>
    </row>
    <row r="530787" spans="13:13">
      <c r="M530787" s="2206"/>
    </row>
    <row r="530817" spans="13:13">
      <c r="M530817" s="4408"/>
    </row>
    <row r="530818" spans="13:13">
      <c r="M530818" s="4409"/>
    </row>
    <row r="530819" spans="13:13">
      <c r="M530819" s="2206"/>
    </row>
    <row r="530849" spans="13:13">
      <c r="M530849" s="4408"/>
    </row>
    <row r="530850" spans="13:13">
      <c r="M530850" s="4409"/>
    </row>
    <row r="530851" spans="13:13">
      <c r="M530851" s="2206"/>
    </row>
    <row r="530881" spans="13:13">
      <c r="M530881" s="4408"/>
    </row>
    <row r="530882" spans="13:13">
      <c r="M530882" s="4409"/>
    </row>
    <row r="530883" spans="13:13">
      <c r="M530883" s="2206"/>
    </row>
    <row r="530913" spans="13:13">
      <c r="M530913" s="4408"/>
    </row>
    <row r="530914" spans="13:13">
      <c r="M530914" s="4409"/>
    </row>
    <row r="530915" spans="13:13">
      <c r="M530915" s="2206"/>
    </row>
    <row r="530945" spans="13:13">
      <c r="M530945" s="4408"/>
    </row>
    <row r="530946" spans="13:13">
      <c r="M530946" s="4409"/>
    </row>
    <row r="530947" spans="13:13">
      <c r="M530947" s="2206"/>
    </row>
    <row r="530977" spans="13:13">
      <c r="M530977" s="4408"/>
    </row>
    <row r="530978" spans="13:13">
      <c r="M530978" s="4409"/>
    </row>
    <row r="530979" spans="13:13">
      <c r="M530979" s="2206"/>
    </row>
    <row r="531009" spans="13:13">
      <c r="M531009" s="4408"/>
    </row>
    <row r="531010" spans="13:13">
      <c r="M531010" s="4409"/>
    </row>
    <row r="531011" spans="13:13">
      <c r="M531011" s="2206"/>
    </row>
    <row r="531041" spans="13:13">
      <c r="M531041" s="4408"/>
    </row>
    <row r="531042" spans="13:13">
      <c r="M531042" s="4409"/>
    </row>
    <row r="531043" spans="13:13">
      <c r="M531043" s="2206"/>
    </row>
    <row r="531073" spans="13:13">
      <c r="M531073" s="4408"/>
    </row>
    <row r="531074" spans="13:13">
      <c r="M531074" s="4409"/>
    </row>
    <row r="531075" spans="13:13">
      <c r="M531075" s="2206"/>
    </row>
    <row r="531105" spans="13:13">
      <c r="M531105" s="4408"/>
    </row>
    <row r="531106" spans="13:13">
      <c r="M531106" s="4409"/>
    </row>
    <row r="531107" spans="13:13">
      <c r="M531107" s="2206"/>
    </row>
    <row r="531137" spans="13:13">
      <c r="M531137" s="4408"/>
    </row>
    <row r="531138" spans="13:13">
      <c r="M531138" s="4409"/>
    </row>
    <row r="531139" spans="13:13">
      <c r="M531139" s="2206"/>
    </row>
    <row r="531169" spans="13:13">
      <c r="M531169" s="4408"/>
    </row>
    <row r="531170" spans="13:13">
      <c r="M531170" s="4409"/>
    </row>
    <row r="531171" spans="13:13">
      <c r="M531171" s="2206"/>
    </row>
    <row r="531201" spans="13:13">
      <c r="M531201" s="4408"/>
    </row>
    <row r="531202" spans="13:13">
      <c r="M531202" s="4409"/>
    </row>
    <row r="531203" spans="13:13">
      <c r="M531203" s="2206"/>
    </row>
    <row r="531233" spans="13:13">
      <c r="M531233" s="4408"/>
    </row>
    <row r="531234" spans="13:13">
      <c r="M531234" s="4409"/>
    </row>
    <row r="531235" spans="13:13">
      <c r="M531235" s="2206"/>
    </row>
    <row r="531265" spans="13:13">
      <c r="M531265" s="4408"/>
    </row>
    <row r="531266" spans="13:13">
      <c r="M531266" s="4409"/>
    </row>
    <row r="531267" spans="13:13">
      <c r="M531267" s="2206"/>
    </row>
    <row r="531297" spans="13:13">
      <c r="M531297" s="4408"/>
    </row>
    <row r="531298" spans="13:13">
      <c r="M531298" s="4409"/>
    </row>
    <row r="531299" spans="13:13">
      <c r="M531299" s="2206"/>
    </row>
    <row r="531329" spans="13:13">
      <c r="M531329" s="4408"/>
    </row>
    <row r="531330" spans="13:13">
      <c r="M531330" s="4409"/>
    </row>
    <row r="531331" spans="13:13">
      <c r="M531331" s="2206"/>
    </row>
    <row r="531361" spans="13:13">
      <c r="M531361" s="4408"/>
    </row>
    <row r="531362" spans="13:13">
      <c r="M531362" s="4409"/>
    </row>
    <row r="531363" spans="13:13">
      <c r="M531363" s="2206"/>
    </row>
    <row r="531393" spans="13:13">
      <c r="M531393" s="4408"/>
    </row>
    <row r="531394" spans="13:13">
      <c r="M531394" s="4409"/>
    </row>
    <row r="531395" spans="13:13">
      <c r="M531395" s="2206"/>
    </row>
    <row r="531425" spans="13:13">
      <c r="M531425" s="4408"/>
    </row>
    <row r="531426" spans="13:13">
      <c r="M531426" s="4409"/>
    </row>
    <row r="531427" spans="13:13">
      <c r="M531427" s="2206"/>
    </row>
    <row r="531457" spans="13:13">
      <c r="M531457" s="4408"/>
    </row>
    <row r="531458" spans="13:13">
      <c r="M531458" s="4409"/>
    </row>
    <row r="531459" spans="13:13">
      <c r="M531459" s="2206"/>
    </row>
    <row r="531489" spans="13:13">
      <c r="M531489" s="4408"/>
    </row>
    <row r="531490" spans="13:13">
      <c r="M531490" s="4409"/>
    </row>
    <row r="531491" spans="13:13">
      <c r="M531491" s="2206"/>
    </row>
    <row r="531521" spans="13:13">
      <c r="M531521" s="4408"/>
    </row>
    <row r="531522" spans="13:13">
      <c r="M531522" s="4409"/>
    </row>
    <row r="531523" spans="13:13">
      <c r="M531523" s="2206"/>
    </row>
    <row r="531553" spans="13:13">
      <c r="M531553" s="4408"/>
    </row>
    <row r="531554" spans="13:13">
      <c r="M531554" s="4409"/>
    </row>
    <row r="531555" spans="13:13">
      <c r="M531555" s="2206"/>
    </row>
    <row r="531585" spans="13:13">
      <c r="M531585" s="4408"/>
    </row>
    <row r="531586" spans="13:13">
      <c r="M531586" s="4409"/>
    </row>
    <row r="531587" spans="13:13">
      <c r="M531587" s="2206"/>
    </row>
    <row r="531617" spans="13:13">
      <c r="M531617" s="4408"/>
    </row>
    <row r="531618" spans="13:13">
      <c r="M531618" s="4409"/>
    </row>
    <row r="531619" spans="13:13">
      <c r="M531619" s="2206"/>
    </row>
    <row r="531649" spans="13:13">
      <c r="M531649" s="4408"/>
    </row>
    <row r="531650" spans="13:13">
      <c r="M531650" s="4409"/>
    </row>
    <row r="531651" spans="13:13">
      <c r="M531651" s="2206"/>
    </row>
    <row r="531681" spans="13:13">
      <c r="M531681" s="4408"/>
    </row>
    <row r="531682" spans="13:13">
      <c r="M531682" s="4409"/>
    </row>
    <row r="531683" spans="13:13">
      <c r="M531683" s="2206"/>
    </row>
    <row r="531713" spans="13:13">
      <c r="M531713" s="4408"/>
    </row>
    <row r="531714" spans="13:13">
      <c r="M531714" s="4409"/>
    </row>
    <row r="531715" spans="13:13">
      <c r="M531715" s="2206"/>
    </row>
    <row r="531745" spans="13:13">
      <c r="M531745" s="4408"/>
    </row>
    <row r="531746" spans="13:13">
      <c r="M531746" s="4409"/>
    </row>
    <row r="531747" spans="13:13">
      <c r="M531747" s="2206"/>
    </row>
    <row r="531777" spans="13:13">
      <c r="M531777" s="4408"/>
    </row>
    <row r="531778" spans="13:13">
      <c r="M531778" s="4409"/>
    </row>
    <row r="531779" spans="13:13">
      <c r="M531779" s="2206"/>
    </row>
    <row r="531809" spans="13:13">
      <c r="M531809" s="4408"/>
    </row>
    <row r="531810" spans="13:13">
      <c r="M531810" s="4409"/>
    </row>
    <row r="531811" spans="13:13">
      <c r="M531811" s="2206"/>
    </row>
    <row r="531841" spans="13:13">
      <c r="M531841" s="4408"/>
    </row>
    <row r="531842" spans="13:13">
      <c r="M531842" s="4409"/>
    </row>
    <row r="531843" spans="13:13">
      <c r="M531843" s="2206"/>
    </row>
    <row r="531873" spans="13:13">
      <c r="M531873" s="4408"/>
    </row>
    <row r="531874" spans="13:13">
      <c r="M531874" s="4409"/>
    </row>
    <row r="531875" spans="13:13">
      <c r="M531875" s="2206"/>
    </row>
    <row r="531905" spans="13:13">
      <c r="M531905" s="4408"/>
    </row>
    <row r="531906" spans="13:13">
      <c r="M531906" s="4409"/>
    </row>
    <row r="531907" spans="13:13">
      <c r="M531907" s="2206"/>
    </row>
    <row r="531937" spans="13:13">
      <c r="M531937" s="4408"/>
    </row>
    <row r="531938" spans="13:13">
      <c r="M531938" s="4409"/>
    </row>
    <row r="531939" spans="13:13">
      <c r="M531939" s="2206"/>
    </row>
    <row r="531969" spans="13:13">
      <c r="M531969" s="4408"/>
    </row>
    <row r="531970" spans="13:13">
      <c r="M531970" s="4409"/>
    </row>
    <row r="531971" spans="13:13">
      <c r="M531971" s="2206"/>
    </row>
    <row r="532001" spans="13:13">
      <c r="M532001" s="4408"/>
    </row>
    <row r="532002" spans="13:13">
      <c r="M532002" s="4409"/>
    </row>
    <row r="532003" spans="13:13">
      <c r="M532003" s="2206"/>
    </row>
    <row r="532033" spans="13:13">
      <c r="M532033" s="4408"/>
    </row>
    <row r="532034" spans="13:13">
      <c r="M532034" s="4409"/>
    </row>
    <row r="532035" spans="13:13">
      <c r="M532035" s="2206"/>
    </row>
    <row r="532065" spans="13:13">
      <c r="M532065" s="4408"/>
    </row>
    <row r="532066" spans="13:13">
      <c r="M532066" s="4409"/>
    </row>
    <row r="532067" spans="13:13">
      <c r="M532067" s="2206"/>
    </row>
    <row r="532097" spans="13:13">
      <c r="M532097" s="4408"/>
    </row>
    <row r="532098" spans="13:13">
      <c r="M532098" s="4409"/>
    </row>
    <row r="532099" spans="13:13">
      <c r="M532099" s="2206"/>
    </row>
    <row r="532129" spans="13:13">
      <c r="M532129" s="4408"/>
    </row>
    <row r="532130" spans="13:13">
      <c r="M532130" s="4409"/>
    </row>
    <row r="532131" spans="13:13">
      <c r="M532131" s="2206"/>
    </row>
    <row r="532161" spans="13:13">
      <c r="M532161" s="4408"/>
    </row>
    <row r="532162" spans="13:13">
      <c r="M532162" s="4409"/>
    </row>
    <row r="532163" spans="13:13">
      <c r="M532163" s="2206"/>
    </row>
    <row r="532193" spans="13:13">
      <c r="M532193" s="4408"/>
    </row>
    <row r="532194" spans="13:13">
      <c r="M532194" s="4409"/>
    </row>
    <row r="532195" spans="13:13">
      <c r="M532195" s="2206"/>
    </row>
    <row r="532225" spans="13:13">
      <c r="M532225" s="4408"/>
    </row>
    <row r="532226" spans="13:13">
      <c r="M532226" s="4409"/>
    </row>
    <row r="532227" spans="13:13">
      <c r="M532227" s="2206"/>
    </row>
    <row r="532257" spans="13:13">
      <c r="M532257" s="4408"/>
    </row>
    <row r="532258" spans="13:13">
      <c r="M532258" s="4409"/>
    </row>
    <row r="532259" spans="13:13">
      <c r="M532259" s="2206"/>
    </row>
    <row r="532289" spans="13:13">
      <c r="M532289" s="4408"/>
    </row>
    <row r="532290" spans="13:13">
      <c r="M532290" s="4409"/>
    </row>
    <row r="532291" spans="13:13">
      <c r="M532291" s="2206"/>
    </row>
    <row r="532321" spans="13:13">
      <c r="M532321" s="4408"/>
    </row>
    <row r="532322" spans="13:13">
      <c r="M532322" s="4409"/>
    </row>
    <row r="532323" spans="13:13">
      <c r="M532323" s="2206"/>
    </row>
    <row r="532353" spans="13:13">
      <c r="M532353" s="4408"/>
    </row>
    <row r="532354" spans="13:13">
      <c r="M532354" s="4409"/>
    </row>
    <row r="532355" spans="13:13">
      <c r="M532355" s="2206"/>
    </row>
    <row r="532385" spans="13:13">
      <c r="M532385" s="4408"/>
    </row>
    <row r="532386" spans="13:13">
      <c r="M532386" s="4409"/>
    </row>
    <row r="532387" spans="13:13">
      <c r="M532387" s="2206"/>
    </row>
    <row r="532417" spans="13:13">
      <c r="M532417" s="4408"/>
    </row>
    <row r="532418" spans="13:13">
      <c r="M532418" s="4409"/>
    </row>
    <row r="532419" spans="13:13">
      <c r="M532419" s="2206"/>
    </row>
    <row r="532449" spans="13:13">
      <c r="M532449" s="4408"/>
    </row>
    <row r="532450" spans="13:13">
      <c r="M532450" s="4409"/>
    </row>
    <row r="532451" spans="13:13">
      <c r="M532451" s="2206"/>
    </row>
    <row r="532481" spans="13:13">
      <c r="M532481" s="4408"/>
    </row>
    <row r="532482" spans="13:13">
      <c r="M532482" s="4409"/>
    </row>
    <row r="532483" spans="13:13">
      <c r="M532483" s="2206"/>
    </row>
    <row r="532513" spans="13:13">
      <c r="M532513" s="4408"/>
    </row>
    <row r="532514" spans="13:13">
      <c r="M532514" s="4409"/>
    </row>
    <row r="532515" spans="13:13">
      <c r="M532515" s="2206"/>
    </row>
    <row r="532545" spans="13:13">
      <c r="M532545" s="4408"/>
    </row>
    <row r="532546" spans="13:13">
      <c r="M532546" s="4409"/>
    </row>
    <row r="532547" spans="13:13">
      <c r="M532547" s="2206"/>
    </row>
    <row r="532577" spans="13:13">
      <c r="M532577" s="4408"/>
    </row>
    <row r="532578" spans="13:13">
      <c r="M532578" s="4409"/>
    </row>
    <row r="532579" spans="13:13">
      <c r="M532579" s="2206"/>
    </row>
    <row r="532609" spans="13:13">
      <c r="M532609" s="4408"/>
    </row>
    <row r="532610" spans="13:13">
      <c r="M532610" s="4409"/>
    </row>
    <row r="532611" spans="13:13">
      <c r="M532611" s="2206"/>
    </row>
    <row r="532641" spans="13:13">
      <c r="M532641" s="4408"/>
    </row>
    <row r="532642" spans="13:13">
      <c r="M532642" s="4409"/>
    </row>
    <row r="532643" spans="13:13">
      <c r="M532643" s="2206"/>
    </row>
    <row r="532673" spans="13:13">
      <c r="M532673" s="4408"/>
    </row>
    <row r="532674" spans="13:13">
      <c r="M532674" s="4409"/>
    </row>
    <row r="532675" spans="13:13">
      <c r="M532675" s="2206"/>
    </row>
    <row r="532705" spans="13:13">
      <c r="M532705" s="4408"/>
    </row>
    <row r="532706" spans="13:13">
      <c r="M532706" s="4409"/>
    </row>
    <row r="532707" spans="13:13">
      <c r="M532707" s="2206"/>
    </row>
    <row r="532737" spans="13:13">
      <c r="M532737" s="4408"/>
    </row>
    <row r="532738" spans="13:13">
      <c r="M532738" s="4409"/>
    </row>
    <row r="532739" spans="13:13">
      <c r="M532739" s="2206"/>
    </row>
    <row r="532769" spans="13:13">
      <c r="M532769" s="4408"/>
    </row>
    <row r="532770" spans="13:13">
      <c r="M532770" s="4409"/>
    </row>
    <row r="532771" spans="13:13">
      <c r="M532771" s="2206"/>
    </row>
    <row r="532801" spans="13:13">
      <c r="M532801" s="4408"/>
    </row>
    <row r="532802" spans="13:13">
      <c r="M532802" s="4409"/>
    </row>
    <row r="532803" spans="13:13">
      <c r="M532803" s="2206"/>
    </row>
    <row r="532833" spans="13:13">
      <c r="M532833" s="4408"/>
    </row>
    <row r="532834" spans="13:13">
      <c r="M532834" s="4409"/>
    </row>
    <row r="532835" spans="13:13">
      <c r="M532835" s="2206"/>
    </row>
    <row r="532865" spans="13:13">
      <c r="M532865" s="4408"/>
    </row>
    <row r="532866" spans="13:13">
      <c r="M532866" s="4409"/>
    </row>
    <row r="532867" spans="13:13">
      <c r="M532867" s="2206"/>
    </row>
    <row r="532897" spans="13:13">
      <c r="M532897" s="4408"/>
    </row>
    <row r="532898" spans="13:13">
      <c r="M532898" s="4409"/>
    </row>
    <row r="532899" spans="13:13">
      <c r="M532899" s="2206"/>
    </row>
    <row r="532929" spans="13:13">
      <c r="M532929" s="4408"/>
    </row>
    <row r="532930" spans="13:13">
      <c r="M532930" s="4409"/>
    </row>
    <row r="532931" spans="13:13">
      <c r="M532931" s="2206"/>
    </row>
    <row r="532961" spans="13:13">
      <c r="M532961" s="4408"/>
    </row>
    <row r="532962" spans="13:13">
      <c r="M532962" s="4409"/>
    </row>
    <row r="532963" spans="13:13">
      <c r="M532963" s="2206"/>
    </row>
    <row r="532993" spans="13:13">
      <c r="M532993" s="4408"/>
    </row>
    <row r="532994" spans="13:13">
      <c r="M532994" s="4409"/>
    </row>
    <row r="532995" spans="13:13">
      <c r="M532995" s="2206"/>
    </row>
    <row r="533025" spans="13:13">
      <c r="M533025" s="4408"/>
    </row>
    <row r="533026" spans="13:13">
      <c r="M533026" s="4409"/>
    </row>
    <row r="533027" spans="13:13">
      <c r="M533027" s="2206"/>
    </row>
    <row r="533057" spans="13:13">
      <c r="M533057" s="4408"/>
    </row>
    <row r="533058" spans="13:13">
      <c r="M533058" s="4409"/>
    </row>
    <row r="533059" spans="13:13">
      <c r="M533059" s="2206"/>
    </row>
    <row r="533089" spans="13:13">
      <c r="M533089" s="4408"/>
    </row>
    <row r="533090" spans="13:13">
      <c r="M533090" s="4409"/>
    </row>
    <row r="533091" spans="13:13">
      <c r="M533091" s="2206"/>
    </row>
    <row r="533121" spans="13:13">
      <c r="M533121" s="4408"/>
    </row>
    <row r="533122" spans="13:13">
      <c r="M533122" s="4409"/>
    </row>
    <row r="533123" spans="13:13">
      <c r="M533123" s="2206"/>
    </row>
    <row r="533153" spans="13:13">
      <c r="M533153" s="4408"/>
    </row>
    <row r="533154" spans="13:13">
      <c r="M533154" s="4409"/>
    </row>
    <row r="533155" spans="13:13">
      <c r="M533155" s="2206"/>
    </row>
    <row r="533185" spans="13:13">
      <c r="M533185" s="4408"/>
    </row>
    <row r="533186" spans="13:13">
      <c r="M533186" s="4409"/>
    </row>
    <row r="533187" spans="13:13">
      <c r="M533187" s="2206"/>
    </row>
    <row r="533217" spans="13:13">
      <c r="M533217" s="4408"/>
    </row>
    <row r="533218" spans="13:13">
      <c r="M533218" s="4409"/>
    </row>
    <row r="533219" spans="13:13">
      <c r="M533219" s="2206"/>
    </row>
    <row r="533249" spans="13:13">
      <c r="M533249" s="4408"/>
    </row>
    <row r="533250" spans="13:13">
      <c r="M533250" s="4409"/>
    </row>
    <row r="533251" spans="13:13">
      <c r="M533251" s="2206"/>
    </row>
    <row r="533281" spans="13:13">
      <c r="M533281" s="4408"/>
    </row>
    <row r="533282" spans="13:13">
      <c r="M533282" s="4409"/>
    </row>
    <row r="533283" spans="13:13">
      <c r="M533283" s="2206"/>
    </row>
    <row r="533313" spans="13:13">
      <c r="M533313" s="4408"/>
    </row>
    <row r="533314" spans="13:13">
      <c r="M533314" s="4409"/>
    </row>
    <row r="533315" spans="13:13">
      <c r="M533315" s="2206"/>
    </row>
    <row r="533345" spans="13:13">
      <c r="M533345" s="4408"/>
    </row>
    <row r="533346" spans="13:13">
      <c r="M533346" s="4409"/>
    </row>
    <row r="533347" spans="13:13">
      <c r="M533347" s="2206"/>
    </row>
    <row r="533377" spans="13:13">
      <c r="M533377" s="4408"/>
    </row>
    <row r="533378" spans="13:13">
      <c r="M533378" s="4409"/>
    </row>
    <row r="533379" spans="13:13">
      <c r="M533379" s="2206"/>
    </row>
    <row r="533409" spans="13:13">
      <c r="M533409" s="4408"/>
    </row>
    <row r="533410" spans="13:13">
      <c r="M533410" s="4409"/>
    </row>
    <row r="533411" spans="13:13">
      <c r="M533411" s="2206"/>
    </row>
    <row r="533441" spans="13:13">
      <c r="M533441" s="4408"/>
    </row>
    <row r="533442" spans="13:13">
      <c r="M533442" s="4409"/>
    </row>
    <row r="533443" spans="13:13">
      <c r="M533443" s="2206"/>
    </row>
    <row r="533473" spans="13:13">
      <c r="M533473" s="4408"/>
    </row>
    <row r="533474" spans="13:13">
      <c r="M533474" s="4409"/>
    </row>
    <row r="533475" spans="13:13">
      <c r="M533475" s="2206"/>
    </row>
    <row r="533505" spans="13:13">
      <c r="M533505" s="4408"/>
    </row>
    <row r="533506" spans="13:13">
      <c r="M533506" s="4409"/>
    </row>
    <row r="533507" spans="13:13">
      <c r="M533507" s="2206"/>
    </row>
    <row r="533537" spans="13:13">
      <c r="M533537" s="4408"/>
    </row>
    <row r="533538" spans="13:13">
      <c r="M533538" s="4409"/>
    </row>
    <row r="533539" spans="13:13">
      <c r="M533539" s="2206"/>
    </row>
    <row r="533569" spans="13:13">
      <c r="M533569" s="4408"/>
    </row>
    <row r="533570" spans="13:13">
      <c r="M533570" s="4409"/>
    </row>
    <row r="533571" spans="13:13">
      <c r="M533571" s="2206"/>
    </row>
    <row r="533601" spans="13:13">
      <c r="M533601" s="4408"/>
    </row>
    <row r="533602" spans="13:13">
      <c r="M533602" s="4409"/>
    </row>
    <row r="533603" spans="13:13">
      <c r="M533603" s="2206"/>
    </row>
    <row r="533633" spans="13:13">
      <c r="M533633" s="4408"/>
    </row>
    <row r="533634" spans="13:13">
      <c r="M533634" s="4409"/>
    </row>
    <row r="533635" spans="13:13">
      <c r="M533635" s="2206"/>
    </row>
    <row r="533665" spans="13:13">
      <c r="M533665" s="4408"/>
    </row>
    <row r="533666" spans="13:13">
      <c r="M533666" s="4409"/>
    </row>
    <row r="533667" spans="13:13">
      <c r="M533667" s="2206"/>
    </row>
    <row r="533697" spans="13:13">
      <c r="M533697" s="4408"/>
    </row>
    <row r="533698" spans="13:13">
      <c r="M533698" s="4409"/>
    </row>
    <row r="533699" spans="13:13">
      <c r="M533699" s="2206"/>
    </row>
    <row r="533729" spans="13:13">
      <c r="M533729" s="4408"/>
    </row>
    <row r="533730" spans="13:13">
      <c r="M533730" s="4409"/>
    </row>
    <row r="533731" spans="13:13">
      <c r="M533731" s="2206"/>
    </row>
    <row r="533761" spans="13:13">
      <c r="M533761" s="4408"/>
    </row>
    <row r="533762" spans="13:13">
      <c r="M533762" s="4409"/>
    </row>
    <row r="533763" spans="13:13">
      <c r="M533763" s="2206"/>
    </row>
    <row r="533793" spans="13:13">
      <c r="M533793" s="4408"/>
    </row>
    <row r="533794" spans="13:13">
      <c r="M533794" s="4409"/>
    </row>
    <row r="533795" spans="13:13">
      <c r="M533795" s="2206"/>
    </row>
    <row r="533825" spans="13:13">
      <c r="M533825" s="4408"/>
    </row>
    <row r="533826" spans="13:13">
      <c r="M533826" s="4409"/>
    </row>
    <row r="533827" spans="13:13">
      <c r="M533827" s="2206"/>
    </row>
    <row r="533857" spans="13:13">
      <c r="M533857" s="4408"/>
    </row>
    <row r="533858" spans="13:13">
      <c r="M533858" s="4409"/>
    </row>
    <row r="533859" spans="13:13">
      <c r="M533859" s="2206"/>
    </row>
    <row r="533889" spans="13:13">
      <c r="M533889" s="4408"/>
    </row>
    <row r="533890" spans="13:13">
      <c r="M533890" s="4409"/>
    </row>
    <row r="533891" spans="13:13">
      <c r="M533891" s="2206"/>
    </row>
    <row r="533921" spans="13:13">
      <c r="M533921" s="4408"/>
    </row>
    <row r="533922" spans="13:13">
      <c r="M533922" s="4409"/>
    </row>
    <row r="533923" spans="13:13">
      <c r="M533923" s="2206"/>
    </row>
    <row r="533953" spans="13:13">
      <c r="M533953" s="4408"/>
    </row>
    <row r="533954" spans="13:13">
      <c r="M533954" s="4409"/>
    </row>
    <row r="533955" spans="13:13">
      <c r="M533955" s="2206"/>
    </row>
    <row r="533985" spans="13:13">
      <c r="M533985" s="4408"/>
    </row>
    <row r="533986" spans="13:13">
      <c r="M533986" s="4409"/>
    </row>
    <row r="533987" spans="13:13">
      <c r="M533987" s="2206"/>
    </row>
    <row r="534017" spans="13:13">
      <c r="M534017" s="4408"/>
    </row>
    <row r="534018" spans="13:13">
      <c r="M534018" s="4409"/>
    </row>
    <row r="534019" spans="13:13">
      <c r="M534019" s="2206"/>
    </row>
    <row r="534049" spans="13:13">
      <c r="M534049" s="4408"/>
    </row>
    <row r="534050" spans="13:13">
      <c r="M534050" s="4409"/>
    </row>
    <row r="534051" spans="13:13">
      <c r="M534051" s="2206"/>
    </row>
    <row r="534081" spans="13:13">
      <c r="M534081" s="4408"/>
    </row>
    <row r="534082" spans="13:13">
      <c r="M534082" s="4409"/>
    </row>
    <row r="534083" spans="13:13">
      <c r="M534083" s="2206"/>
    </row>
    <row r="534113" spans="13:13">
      <c r="M534113" s="4408"/>
    </row>
    <row r="534114" spans="13:13">
      <c r="M534114" s="4409"/>
    </row>
    <row r="534115" spans="13:13">
      <c r="M534115" s="2206"/>
    </row>
    <row r="534145" spans="13:13">
      <c r="M534145" s="4408"/>
    </row>
    <row r="534146" spans="13:13">
      <c r="M534146" s="4409"/>
    </row>
    <row r="534147" spans="13:13">
      <c r="M534147" s="2206"/>
    </row>
    <row r="534177" spans="13:13">
      <c r="M534177" s="4408"/>
    </row>
    <row r="534178" spans="13:13">
      <c r="M534178" s="4409"/>
    </row>
    <row r="534179" spans="13:13">
      <c r="M534179" s="2206"/>
    </row>
    <row r="534209" spans="13:13">
      <c r="M534209" s="4408"/>
    </row>
    <row r="534210" spans="13:13">
      <c r="M534210" s="4409"/>
    </row>
    <row r="534211" spans="13:13">
      <c r="M534211" s="2206"/>
    </row>
    <row r="534241" spans="13:13">
      <c r="M534241" s="4408"/>
    </row>
    <row r="534242" spans="13:13">
      <c r="M534242" s="4409"/>
    </row>
    <row r="534243" spans="13:13">
      <c r="M534243" s="2206"/>
    </row>
    <row r="534273" spans="13:13">
      <c r="M534273" s="4408"/>
    </row>
    <row r="534274" spans="13:13">
      <c r="M534274" s="4409"/>
    </row>
    <row r="534275" spans="13:13">
      <c r="M534275" s="2206"/>
    </row>
    <row r="534305" spans="13:13">
      <c r="M534305" s="4408"/>
    </row>
    <row r="534306" spans="13:13">
      <c r="M534306" s="4409"/>
    </row>
    <row r="534307" spans="13:13">
      <c r="M534307" s="2206"/>
    </row>
    <row r="534337" spans="13:13">
      <c r="M534337" s="4408"/>
    </row>
    <row r="534338" spans="13:13">
      <c r="M534338" s="4409"/>
    </row>
    <row r="534339" spans="13:13">
      <c r="M534339" s="2206"/>
    </row>
    <row r="534369" spans="13:13">
      <c r="M534369" s="4408"/>
    </row>
    <row r="534370" spans="13:13">
      <c r="M534370" s="4409"/>
    </row>
    <row r="534371" spans="13:13">
      <c r="M534371" s="2206"/>
    </row>
    <row r="534401" spans="13:13">
      <c r="M534401" s="4408"/>
    </row>
    <row r="534402" spans="13:13">
      <c r="M534402" s="4409"/>
    </row>
    <row r="534403" spans="13:13">
      <c r="M534403" s="2206"/>
    </row>
    <row r="534433" spans="13:13">
      <c r="M534433" s="4408"/>
    </row>
    <row r="534434" spans="13:13">
      <c r="M534434" s="4409"/>
    </row>
    <row r="534435" spans="13:13">
      <c r="M534435" s="2206"/>
    </row>
    <row r="534465" spans="13:13">
      <c r="M534465" s="4408"/>
    </row>
    <row r="534466" spans="13:13">
      <c r="M534466" s="4409"/>
    </row>
    <row r="534467" spans="13:13">
      <c r="M534467" s="2206"/>
    </row>
    <row r="534497" spans="13:13">
      <c r="M534497" s="4408"/>
    </row>
    <row r="534498" spans="13:13">
      <c r="M534498" s="4409"/>
    </row>
    <row r="534499" spans="13:13">
      <c r="M534499" s="2206"/>
    </row>
    <row r="534529" spans="13:13">
      <c r="M534529" s="4408"/>
    </row>
    <row r="534530" spans="13:13">
      <c r="M534530" s="4409"/>
    </row>
    <row r="534531" spans="13:13">
      <c r="M534531" s="2206"/>
    </row>
    <row r="534561" spans="13:13">
      <c r="M534561" s="4408"/>
    </row>
    <row r="534562" spans="13:13">
      <c r="M534562" s="4409"/>
    </row>
    <row r="534563" spans="13:13">
      <c r="M534563" s="2206"/>
    </row>
    <row r="534593" spans="13:13">
      <c r="M534593" s="4408"/>
    </row>
    <row r="534594" spans="13:13">
      <c r="M534594" s="4409"/>
    </row>
    <row r="534595" spans="13:13">
      <c r="M534595" s="2206"/>
    </row>
    <row r="534625" spans="13:13">
      <c r="M534625" s="4408"/>
    </row>
    <row r="534626" spans="13:13">
      <c r="M534626" s="4409"/>
    </row>
    <row r="534627" spans="13:13">
      <c r="M534627" s="2206"/>
    </row>
    <row r="534657" spans="13:13">
      <c r="M534657" s="4408"/>
    </row>
    <row r="534658" spans="13:13">
      <c r="M534658" s="4409"/>
    </row>
    <row r="534659" spans="13:13">
      <c r="M534659" s="2206"/>
    </row>
    <row r="534689" spans="13:13">
      <c r="M534689" s="4408"/>
    </row>
    <row r="534690" spans="13:13">
      <c r="M534690" s="4409"/>
    </row>
    <row r="534691" spans="13:13">
      <c r="M534691" s="2206"/>
    </row>
    <row r="534721" spans="13:13">
      <c r="M534721" s="4408"/>
    </row>
    <row r="534722" spans="13:13">
      <c r="M534722" s="4409"/>
    </row>
    <row r="534723" spans="13:13">
      <c r="M534723" s="2206"/>
    </row>
    <row r="534753" spans="13:13">
      <c r="M534753" s="4408"/>
    </row>
    <row r="534754" spans="13:13">
      <c r="M534754" s="4409"/>
    </row>
    <row r="534755" spans="13:13">
      <c r="M534755" s="2206"/>
    </row>
    <row r="534785" spans="13:13">
      <c r="M534785" s="4408"/>
    </row>
    <row r="534786" spans="13:13">
      <c r="M534786" s="4409"/>
    </row>
    <row r="534787" spans="13:13">
      <c r="M534787" s="2206"/>
    </row>
    <row r="534817" spans="13:13">
      <c r="M534817" s="4408"/>
    </row>
    <row r="534818" spans="13:13">
      <c r="M534818" s="4409"/>
    </row>
    <row r="534819" spans="13:13">
      <c r="M534819" s="2206"/>
    </row>
    <row r="534849" spans="13:13">
      <c r="M534849" s="4408"/>
    </row>
    <row r="534850" spans="13:13">
      <c r="M534850" s="4409"/>
    </row>
    <row r="534851" spans="13:13">
      <c r="M534851" s="2206"/>
    </row>
    <row r="534881" spans="13:13">
      <c r="M534881" s="4408"/>
    </row>
    <row r="534882" spans="13:13">
      <c r="M534882" s="4409"/>
    </row>
    <row r="534883" spans="13:13">
      <c r="M534883" s="2206"/>
    </row>
    <row r="534913" spans="13:13">
      <c r="M534913" s="4408"/>
    </row>
    <row r="534914" spans="13:13">
      <c r="M534914" s="4409"/>
    </row>
    <row r="534915" spans="13:13">
      <c r="M534915" s="2206"/>
    </row>
    <row r="534945" spans="13:13">
      <c r="M534945" s="4408"/>
    </row>
    <row r="534946" spans="13:13">
      <c r="M534946" s="4409"/>
    </row>
    <row r="534947" spans="13:13">
      <c r="M534947" s="2206"/>
    </row>
    <row r="534977" spans="13:13">
      <c r="M534977" s="4408"/>
    </row>
    <row r="534978" spans="13:13">
      <c r="M534978" s="4409"/>
    </row>
    <row r="534979" spans="13:13">
      <c r="M534979" s="2206"/>
    </row>
    <row r="535009" spans="13:13">
      <c r="M535009" s="4408"/>
    </row>
    <row r="535010" spans="13:13">
      <c r="M535010" s="4409"/>
    </row>
    <row r="535011" spans="13:13">
      <c r="M535011" s="2206"/>
    </row>
    <row r="535041" spans="13:13">
      <c r="M535041" s="4408"/>
    </row>
    <row r="535042" spans="13:13">
      <c r="M535042" s="4409"/>
    </row>
    <row r="535043" spans="13:13">
      <c r="M535043" s="2206"/>
    </row>
    <row r="535073" spans="13:13">
      <c r="M535073" s="4408"/>
    </row>
    <row r="535074" spans="13:13">
      <c r="M535074" s="4409"/>
    </row>
    <row r="535075" spans="13:13">
      <c r="M535075" s="2206"/>
    </row>
    <row r="535105" spans="13:13">
      <c r="M535105" s="4408"/>
    </row>
    <row r="535106" spans="13:13">
      <c r="M535106" s="4409"/>
    </row>
    <row r="535107" spans="13:13">
      <c r="M535107" s="2206"/>
    </row>
    <row r="535137" spans="13:13">
      <c r="M535137" s="4408"/>
    </row>
    <row r="535138" spans="13:13">
      <c r="M535138" s="4409"/>
    </row>
    <row r="535139" spans="13:13">
      <c r="M535139" s="2206"/>
    </row>
    <row r="535169" spans="13:13">
      <c r="M535169" s="4408"/>
    </row>
    <row r="535170" spans="13:13">
      <c r="M535170" s="4409"/>
    </row>
    <row r="535171" spans="13:13">
      <c r="M535171" s="2206"/>
    </row>
    <row r="535201" spans="13:13">
      <c r="M535201" s="4408"/>
    </row>
    <row r="535202" spans="13:13">
      <c r="M535202" s="4409"/>
    </row>
    <row r="535203" spans="13:13">
      <c r="M535203" s="2206"/>
    </row>
    <row r="535233" spans="13:13">
      <c r="M535233" s="4408"/>
    </row>
    <row r="535234" spans="13:13">
      <c r="M535234" s="4409"/>
    </row>
    <row r="535235" spans="13:13">
      <c r="M535235" s="2206"/>
    </row>
    <row r="535265" spans="13:13">
      <c r="M535265" s="4408"/>
    </row>
    <row r="535266" spans="13:13">
      <c r="M535266" s="4409"/>
    </row>
    <row r="535267" spans="13:13">
      <c r="M535267" s="2206"/>
    </row>
    <row r="535297" spans="13:13">
      <c r="M535297" s="4408"/>
    </row>
    <row r="535298" spans="13:13">
      <c r="M535298" s="4409"/>
    </row>
    <row r="535299" spans="13:13">
      <c r="M535299" s="2206"/>
    </row>
    <row r="535329" spans="13:13">
      <c r="M535329" s="4408"/>
    </row>
    <row r="535330" spans="13:13">
      <c r="M535330" s="4409"/>
    </row>
    <row r="535331" spans="13:13">
      <c r="M535331" s="2206"/>
    </row>
    <row r="535361" spans="13:13">
      <c r="M535361" s="4408"/>
    </row>
    <row r="535362" spans="13:13">
      <c r="M535362" s="4409"/>
    </row>
    <row r="535363" spans="13:13">
      <c r="M535363" s="2206"/>
    </row>
    <row r="535393" spans="13:13">
      <c r="M535393" s="4408"/>
    </row>
    <row r="535394" spans="13:13">
      <c r="M535394" s="4409"/>
    </row>
    <row r="535395" spans="13:13">
      <c r="M535395" s="2206"/>
    </row>
    <row r="535425" spans="13:13">
      <c r="M535425" s="4408"/>
    </row>
    <row r="535426" spans="13:13">
      <c r="M535426" s="4409"/>
    </row>
    <row r="535427" spans="13:13">
      <c r="M535427" s="2206"/>
    </row>
    <row r="535457" spans="13:13">
      <c r="M535457" s="4408"/>
    </row>
    <row r="535458" spans="13:13">
      <c r="M535458" s="4409"/>
    </row>
    <row r="535459" spans="13:13">
      <c r="M535459" s="2206"/>
    </row>
    <row r="535489" spans="13:13">
      <c r="M535489" s="4408"/>
    </row>
    <row r="535490" spans="13:13">
      <c r="M535490" s="4409"/>
    </row>
    <row r="535491" spans="13:13">
      <c r="M535491" s="2206"/>
    </row>
    <row r="535521" spans="13:13">
      <c r="M535521" s="4408"/>
    </row>
    <row r="535522" spans="13:13">
      <c r="M535522" s="4409"/>
    </row>
    <row r="535523" spans="13:13">
      <c r="M535523" s="2206"/>
    </row>
    <row r="535553" spans="13:13">
      <c r="M535553" s="4408"/>
    </row>
    <row r="535554" spans="13:13">
      <c r="M535554" s="4409"/>
    </row>
    <row r="535555" spans="13:13">
      <c r="M535555" s="2206"/>
    </row>
    <row r="535585" spans="13:13">
      <c r="M535585" s="4408"/>
    </row>
    <row r="535586" spans="13:13">
      <c r="M535586" s="4409"/>
    </row>
    <row r="535587" spans="13:13">
      <c r="M535587" s="2206"/>
    </row>
    <row r="535617" spans="13:13">
      <c r="M535617" s="4408"/>
    </row>
    <row r="535618" spans="13:13">
      <c r="M535618" s="4409"/>
    </row>
    <row r="535619" spans="13:13">
      <c r="M535619" s="2206"/>
    </row>
    <row r="535649" spans="13:13">
      <c r="M535649" s="4408"/>
    </row>
    <row r="535650" spans="13:13">
      <c r="M535650" s="4409"/>
    </row>
    <row r="535651" spans="13:13">
      <c r="M535651" s="2206"/>
    </row>
    <row r="535681" spans="13:13">
      <c r="M535681" s="4408"/>
    </row>
    <row r="535682" spans="13:13">
      <c r="M535682" s="4409"/>
    </row>
    <row r="535683" spans="13:13">
      <c r="M535683" s="2206"/>
    </row>
    <row r="535713" spans="13:13">
      <c r="M535713" s="4408"/>
    </row>
    <row r="535714" spans="13:13">
      <c r="M535714" s="4409"/>
    </row>
    <row r="535715" spans="13:13">
      <c r="M535715" s="2206"/>
    </row>
    <row r="535745" spans="13:13">
      <c r="M535745" s="4408"/>
    </row>
    <row r="535746" spans="13:13">
      <c r="M535746" s="4409"/>
    </row>
    <row r="535747" spans="13:13">
      <c r="M535747" s="2206"/>
    </row>
    <row r="535777" spans="13:13">
      <c r="M535777" s="4408"/>
    </row>
    <row r="535778" spans="13:13">
      <c r="M535778" s="4409"/>
    </row>
    <row r="535779" spans="13:13">
      <c r="M535779" s="2206"/>
    </row>
    <row r="535809" spans="13:13">
      <c r="M535809" s="4408"/>
    </row>
    <row r="535810" spans="13:13">
      <c r="M535810" s="4409"/>
    </row>
    <row r="535811" spans="13:13">
      <c r="M535811" s="2206"/>
    </row>
    <row r="535841" spans="13:13">
      <c r="M535841" s="4408"/>
    </row>
    <row r="535842" spans="13:13">
      <c r="M535842" s="4409"/>
    </row>
    <row r="535843" spans="13:13">
      <c r="M535843" s="2206"/>
    </row>
    <row r="535873" spans="13:13">
      <c r="M535873" s="4408"/>
    </row>
    <row r="535874" spans="13:13">
      <c r="M535874" s="4409"/>
    </row>
    <row r="535875" spans="13:13">
      <c r="M535875" s="2206"/>
    </row>
    <row r="535905" spans="13:13">
      <c r="M535905" s="4408"/>
    </row>
    <row r="535906" spans="13:13">
      <c r="M535906" s="4409"/>
    </row>
    <row r="535907" spans="13:13">
      <c r="M535907" s="2206"/>
    </row>
    <row r="535937" spans="13:13">
      <c r="M535937" s="4408"/>
    </row>
    <row r="535938" spans="13:13">
      <c r="M535938" s="4409"/>
    </row>
    <row r="535939" spans="13:13">
      <c r="M535939" s="2206"/>
    </row>
    <row r="535969" spans="13:13">
      <c r="M535969" s="4408"/>
    </row>
    <row r="535970" spans="13:13">
      <c r="M535970" s="4409"/>
    </row>
    <row r="535971" spans="13:13">
      <c r="M535971" s="2206"/>
    </row>
    <row r="536001" spans="13:13">
      <c r="M536001" s="4408"/>
    </row>
    <row r="536002" spans="13:13">
      <c r="M536002" s="4409"/>
    </row>
    <row r="536003" spans="13:13">
      <c r="M536003" s="2206"/>
    </row>
    <row r="536033" spans="13:13">
      <c r="M536033" s="4408"/>
    </row>
    <row r="536034" spans="13:13">
      <c r="M536034" s="4409"/>
    </row>
    <row r="536035" spans="13:13">
      <c r="M536035" s="2206"/>
    </row>
    <row r="536065" spans="13:13">
      <c r="M536065" s="4408"/>
    </row>
    <row r="536066" spans="13:13">
      <c r="M536066" s="4409"/>
    </row>
    <row r="536067" spans="13:13">
      <c r="M536067" s="2206"/>
    </row>
    <row r="536097" spans="13:13">
      <c r="M536097" s="4408"/>
    </row>
    <row r="536098" spans="13:13">
      <c r="M536098" s="4409"/>
    </row>
    <row r="536099" spans="13:13">
      <c r="M536099" s="2206"/>
    </row>
    <row r="536129" spans="13:13">
      <c r="M536129" s="4408"/>
    </row>
    <row r="536130" spans="13:13">
      <c r="M536130" s="4409"/>
    </row>
    <row r="536131" spans="13:13">
      <c r="M536131" s="2206"/>
    </row>
    <row r="536161" spans="13:13">
      <c r="M536161" s="4408"/>
    </row>
    <row r="536162" spans="13:13">
      <c r="M536162" s="4409"/>
    </row>
    <row r="536163" spans="13:13">
      <c r="M536163" s="2206"/>
    </row>
    <row r="536193" spans="13:13">
      <c r="M536193" s="4408"/>
    </row>
    <row r="536194" spans="13:13">
      <c r="M536194" s="4409"/>
    </row>
    <row r="536195" spans="13:13">
      <c r="M536195" s="2206"/>
    </row>
    <row r="536225" spans="13:13">
      <c r="M536225" s="4408"/>
    </row>
    <row r="536226" spans="13:13">
      <c r="M536226" s="4409"/>
    </row>
    <row r="536227" spans="13:13">
      <c r="M536227" s="2206"/>
    </row>
    <row r="536257" spans="13:13">
      <c r="M536257" s="4408"/>
    </row>
    <row r="536258" spans="13:13">
      <c r="M536258" s="4409"/>
    </row>
    <row r="536259" spans="13:13">
      <c r="M536259" s="2206"/>
    </row>
    <row r="536289" spans="13:13">
      <c r="M536289" s="4408"/>
    </row>
    <row r="536290" spans="13:13">
      <c r="M536290" s="4409"/>
    </row>
    <row r="536291" spans="13:13">
      <c r="M536291" s="2206"/>
    </row>
    <row r="536321" spans="13:13">
      <c r="M536321" s="4408"/>
    </row>
    <row r="536322" spans="13:13">
      <c r="M536322" s="4409"/>
    </row>
    <row r="536323" spans="13:13">
      <c r="M536323" s="2206"/>
    </row>
    <row r="536353" spans="13:13">
      <c r="M536353" s="4408"/>
    </row>
    <row r="536354" spans="13:13">
      <c r="M536354" s="4409"/>
    </row>
    <row r="536355" spans="13:13">
      <c r="M536355" s="2206"/>
    </row>
    <row r="536385" spans="13:13">
      <c r="M536385" s="4408"/>
    </row>
    <row r="536386" spans="13:13">
      <c r="M536386" s="4409"/>
    </row>
    <row r="536387" spans="13:13">
      <c r="M536387" s="2206"/>
    </row>
    <row r="536417" spans="13:13">
      <c r="M536417" s="4408"/>
    </row>
    <row r="536418" spans="13:13">
      <c r="M536418" s="4409"/>
    </row>
    <row r="536419" spans="13:13">
      <c r="M536419" s="2206"/>
    </row>
    <row r="536449" spans="13:13">
      <c r="M536449" s="4408"/>
    </row>
    <row r="536450" spans="13:13">
      <c r="M536450" s="4409"/>
    </row>
    <row r="536451" spans="13:13">
      <c r="M536451" s="2206"/>
    </row>
    <row r="536481" spans="13:13">
      <c r="M536481" s="4408"/>
    </row>
    <row r="536482" spans="13:13">
      <c r="M536482" s="4409"/>
    </row>
    <row r="536483" spans="13:13">
      <c r="M536483" s="2206"/>
    </row>
    <row r="536513" spans="13:13">
      <c r="M536513" s="4408"/>
    </row>
    <row r="536514" spans="13:13">
      <c r="M536514" s="4409"/>
    </row>
    <row r="536515" spans="13:13">
      <c r="M536515" s="2206"/>
    </row>
    <row r="536545" spans="13:13">
      <c r="M536545" s="4408"/>
    </row>
    <row r="536546" spans="13:13">
      <c r="M536546" s="4409"/>
    </row>
    <row r="536547" spans="13:13">
      <c r="M536547" s="2206"/>
    </row>
    <row r="536577" spans="13:13">
      <c r="M536577" s="4408"/>
    </row>
    <row r="536578" spans="13:13">
      <c r="M536578" s="4409"/>
    </row>
    <row r="536579" spans="13:13">
      <c r="M536579" s="2206"/>
    </row>
    <row r="536609" spans="13:13">
      <c r="M536609" s="4408"/>
    </row>
    <row r="536610" spans="13:13">
      <c r="M536610" s="4409"/>
    </row>
    <row r="536611" spans="13:13">
      <c r="M536611" s="2206"/>
    </row>
    <row r="536641" spans="13:13">
      <c r="M536641" s="4408"/>
    </row>
    <row r="536642" spans="13:13">
      <c r="M536642" s="4409"/>
    </row>
    <row r="536643" spans="13:13">
      <c r="M536643" s="2206"/>
    </row>
    <row r="536673" spans="13:13">
      <c r="M536673" s="4408"/>
    </row>
    <row r="536674" spans="13:13">
      <c r="M536674" s="4409"/>
    </row>
    <row r="536675" spans="13:13">
      <c r="M536675" s="2206"/>
    </row>
    <row r="536705" spans="13:13">
      <c r="M536705" s="4408"/>
    </row>
    <row r="536706" spans="13:13">
      <c r="M536706" s="4409"/>
    </row>
    <row r="536707" spans="13:13">
      <c r="M536707" s="2206"/>
    </row>
    <row r="536737" spans="13:13">
      <c r="M536737" s="4408"/>
    </row>
    <row r="536738" spans="13:13">
      <c r="M536738" s="4409"/>
    </row>
    <row r="536739" spans="13:13">
      <c r="M536739" s="2206"/>
    </row>
    <row r="536769" spans="13:13">
      <c r="M536769" s="4408"/>
    </row>
    <row r="536770" spans="13:13">
      <c r="M536770" s="4409"/>
    </row>
    <row r="536771" spans="13:13">
      <c r="M536771" s="2206"/>
    </row>
    <row r="536801" spans="13:13">
      <c r="M536801" s="4408"/>
    </row>
    <row r="536802" spans="13:13">
      <c r="M536802" s="4409"/>
    </row>
    <row r="536803" spans="13:13">
      <c r="M536803" s="2206"/>
    </row>
    <row r="536833" spans="13:13">
      <c r="M536833" s="4408"/>
    </row>
    <row r="536834" spans="13:13">
      <c r="M536834" s="4409"/>
    </row>
    <row r="536835" spans="13:13">
      <c r="M536835" s="2206"/>
    </row>
    <row r="536865" spans="13:13">
      <c r="M536865" s="4408"/>
    </row>
    <row r="536866" spans="13:13">
      <c r="M536866" s="4409"/>
    </row>
    <row r="536867" spans="13:13">
      <c r="M536867" s="2206"/>
    </row>
    <row r="536897" spans="13:13">
      <c r="M536897" s="4408"/>
    </row>
    <row r="536898" spans="13:13">
      <c r="M536898" s="4409"/>
    </row>
    <row r="536899" spans="13:13">
      <c r="M536899" s="2206"/>
    </row>
    <row r="536929" spans="13:13">
      <c r="M536929" s="4408"/>
    </row>
    <row r="536930" spans="13:13">
      <c r="M536930" s="4409"/>
    </row>
    <row r="536931" spans="13:13">
      <c r="M536931" s="2206"/>
    </row>
    <row r="536961" spans="13:13">
      <c r="M536961" s="4408"/>
    </row>
    <row r="536962" spans="13:13">
      <c r="M536962" s="4409"/>
    </row>
    <row r="536963" spans="13:13">
      <c r="M536963" s="2206"/>
    </row>
    <row r="536993" spans="13:13">
      <c r="M536993" s="4408"/>
    </row>
    <row r="536994" spans="13:13">
      <c r="M536994" s="4409"/>
    </row>
    <row r="536995" spans="13:13">
      <c r="M536995" s="2206"/>
    </row>
    <row r="537025" spans="13:13">
      <c r="M537025" s="4408"/>
    </row>
    <row r="537026" spans="13:13">
      <c r="M537026" s="4409"/>
    </row>
    <row r="537027" spans="13:13">
      <c r="M537027" s="2206"/>
    </row>
    <row r="537057" spans="13:13">
      <c r="M537057" s="4408"/>
    </row>
    <row r="537058" spans="13:13">
      <c r="M537058" s="4409"/>
    </row>
    <row r="537059" spans="13:13">
      <c r="M537059" s="2206"/>
    </row>
    <row r="537089" spans="13:13">
      <c r="M537089" s="4408"/>
    </row>
    <row r="537090" spans="13:13">
      <c r="M537090" s="4409"/>
    </row>
    <row r="537091" spans="13:13">
      <c r="M537091" s="2206"/>
    </row>
    <row r="537121" spans="13:13">
      <c r="M537121" s="4408"/>
    </row>
    <row r="537122" spans="13:13">
      <c r="M537122" s="4409"/>
    </row>
    <row r="537123" spans="13:13">
      <c r="M537123" s="2206"/>
    </row>
    <row r="537153" spans="13:13">
      <c r="M537153" s="4408"/>
    </row>
    <row r="537154" spans="13:13">
      <c r="M537154" s="4409"/>
    </row>
    <row r="537155" spans="13:13">
      <c r="M537155" s="2206"/>
    </row>
    <row r="537185" spans="13:13">
      <c r="M537185" s="4408"/>
    </row>
    <row r="537186" spans="13:13">
      <c r="M537186" s="4409"/>
    </row>
    <row r="537187" spans="13:13">
      <c r="M537187" s="2206"/>
    </row>
    <row r="537217" spans="13:13">
      <c r="M537217" s="4408"/>
    </row>
    <row r="537218" spans="13:13">
      <c r="M537218" s="4409"/>
    </row>
    <row r="537219" spans="13:13">
      <c r="M537219" s="2206"/>
    </row>
    <row r="537249" spans="13:13">
      <c r="M537249" s="4408"/>
    </row>
    <row r="537250" spans="13:13">
      <c r="M537250" s="4409"/>
    </row>
    <row r="537251" spans="13:13">
      <c r="M537251" s="2206"/>
    </row>
    <row r="537281" spans="13:13">
      <c r="M537281" s="4408"/>
    </row>
    <row r="537282" spans="13:13">
      <c r="M537282" s="4409"/>
    </row>
    <row r="537283" spans="13:13">
      <c r="M537283" s="2206"/>
    </row>
    <row r="537313" spans="13:13">
      <c r="M537313" s="4408"/>
    </row>
    <row r="537314" spans="13:13">
      <c r="M537314" s="4409"/>
    </row>
    <row r="537315" spans="13:13">
      <c r="M537315" s="2206"/>
    </row>
    <row r="537345" spans="13:13">
      <c r="M537345" s="4408"/>
    </row>
    <row r="537346" spans="13:13">
      <c r="M537346" s="4409"/>
    </row>
    <row r="537347" spans="13:13">
      <c r="M537347" s="2206"/>
    </row>
    <row r="537377" spans="13:13">
      <c r="M537377" s="4408"/>
    </row>
    <row r="537378" spans="13:13">
      <c r="M537378" s="4409"/>
    </row>
    <row r="537379" spans="13:13">
      <c r="M537379" s="2206"/>
    </row>
    <row r="537409" spans="13:13">
      <c r="M537409" s="4408"/>
    </row>
    <row r="537410" spans="13:13">
      <c r="M537410" s="4409"/>
    </row>
    <row r="537411" spans="13:13">
      <c r="M537411" s="2206"/>
    </row>
    <row r="537441" spans="13:13">
      <c r="M537441" s="4408"/>
    </row>
    <row r="537442" spans="13:13">
      <c r="M537442" s="4409"/>
    </row>
    <row r="537443" spans="13:13">
      <c r="M537443" s="2206"/>
    </row>
    <row r="537473" spans="13:13">
      <c r="M537473" s="4408"/>
    </row>
    <row r="537474" spans="13:13">
      <c r="M537474" s="4409"/>
    </row>
    <row r="537475" spans="13:13">
      <c r="M537475" s="2206"/>
    </row>
    <row r="537505" spans="13:13">
      <c r="M537505" s="4408"/>
    </row>
    <row r="537506" spans="13:13">
      <c r="M537506" s="4409"/>
    </row>
    <row r="537507" spans="13:13">
      <c r="M537507" s="2206"/>
    </row>
    <row r="537537" spans="13:13">
      <c r="M537537" s="4408"/>
    </row>
    <row r="537538" spans="13:13">
      <c r="M537538" s="4409"/>
    </row>
    <row r="537539" spans="13:13">
      <c r="M537539" s="2206"/>
    </row>
    <row r="537569" spans="13:13">
      <c r="M537569" s="4408"/>
    </row>
    <row r="537570" spans="13:13">
      <c r="M537570" s="4409"/>
    </row>
    <row r="537571" spans="13:13">
      <c r="M537571" s="2206"/>
    </row>
    <row r="537601" spans="13:13">
      <c r="M537601" s="4408"/>
    </row>
    <row r="537602" spans="13:13">
      <c r="M537602" s="4409"/>
    </row>
    <row r="537603" spans="13:13">
      <c r="M537603" s="2206"/>
    </row>
    <row r="537633" spans="13:13">
      <c r="M537633" s="4408"/>
    </row>
    <row r="537634" spans="13:13">
      <c r="M537634" s="4409"/>
    </row>
    <row r="537635" spans="13:13">
      <c r="M537635" s="2206"/>
    </row>
    <row r="537665" spans="13:13">
      <c r="M537665" s="4408"/>
    </row>
    <row r="537666" spans="13:13">
      <c r="M537666" s="4409"/>
    </row>
    <row r="537667" spans="13:13">
      <c r="M537667" s="2206"/>
    </row>
    <row r="537697" spans="13:13">
      <c r="M537697" s="4408"/>
    </row>
    <row r="537698" spans="13:13">
      <c r="M537698" s="4409"/>
    </row>
    <row r="537699" spans="13:13">
      <c r="M537699" s="2206"/>
    </row>
    <row r="537729" spans="13:13">
      <c r="M537729" s="4408"/>
    </row>
    <row r="537730" spans="13:13">
      <c r="M537730" s="4409"/>
    </row>
    <row r="537731" spans="13:13">
      <c r="M537731" s="2206"/>
    </row>
    <row r="537761" spans="13:13">
      <c r="M537761" s="4408"/>
    </row>
    <row r="537762" spans="13:13">
      <c r="M537762" s="4409"/>
    </row>
    <row r="537763" spans="13:13">
      <c r="M537763" s="2206"/>
    </row>
    <row r="537793" spans="13:13">
      <c r="M537793" s="4408"/>
    </row>
    <row r="537794" spans="13:13">
      <c r="M537794" s="4409"/>
    </row>
    <row r="537795" spans="13:13">
      <c r="M537795" s="2206"/>
    </row>
    <row r="537825" spans="13:13">
      <c r="M537825" s="4408"/>
    </row>
    <row r="537826" spans="13:13">
      <c r="M537826" s="4409"/>
    </row>
    <row r="537827" spans="13:13">
      <c r="M537827" s="2206"/>
    </row>
    <row r="537857" spans="13:13">
      <c r="M537857" s="4408"/>
    </row>
    <row r="537858" spans="13:13">
      <c r="M537858" s="4409"/>
    </row>
    <row r="537859" spans="13:13">
      <c r="M537859" s="2206"/>
    </row>
    <row r="537889" spans="13:13">
      <c r="M537889" s="4408"/>
    </row>
    <row r="537890" spans="13:13">
      <c r="M537890" s="4409"/>
    </row>
    <row r="537891" spans="13:13">
      <c r="M537891" s="2206"/>
    </row>
    <row r="537921" spans="13:13">
      <c r="M537921" s="4408"/>
    </row>
    <row r="537922" spans="13:13">
      <c r="M537922" s="4409"/>
    </row>
    <row r="537923" spans="13:13">
      <c r="M537923" s="2206"/>
    </row>
    <row r="537953" spans="13:13">
      <c r="M537953" s="4408"/>
    </row>
    <row r="537954" spans="13:13">
      <c r="M537954" s="4409"/>
    </row>
    <row r="537955" spans="13:13">
      <c r="M537955" s="2206"/>
    </row>
    <row r="537985" spans="13:13">
      <c r="M537985" s="4408"/>
    </row>
    <row r="537986" spans="13:13">
      <c r="M537986" s="4409"/>
    </row>
    <row r="537987" spans="13:13">
      <c r="M537987" s="2206"/>
    </row>
    <row r="538017" spans="13:13">
      <c r="M538017" s="4408"/>
    </row>
    <row r="538018" spans="13:13">
      <c r="M538018" s="4409"/>
    </row>
    <row r="538019" spans="13:13">
      <c r="M538019" s="2206"/>
    </row>
    <row r="538049" spans="13:13">
      <c r="M538049" s="4408"/>
    </row>
    <row r="538050" spans="13:13">
      <c r="M538050" s="4409"/>
    </row>
    <row r="538051" spans="13:13">
      <c r="M538051" s="2206"/>
    </row>
    <row r="538081" spans="13:13">
      <c r="M538081" s="4408"/>
    </row>
    <row r="538082" spans="13:13">
      <c r="M538082" s="4409"/>
    </row>
    <row r="538083" spans="13:13">
      <c r="M538083" s="2206"/>
    </row>
    <row r="538113" spans="13:13">
      <c r="M538113" s="4408"/>
    </row>
    <row r="538114" spans="13:13">
      <c r="M538114" s="4409"/>
    </row>
    <row r="538115" spans="13:13">
      <c r="M538115" s="2206"/>
    </row>
    <row r="538145" spans="13:13">
      <c r="M538145" s="4408"/>
    </row>
    <row r="538146" spans="13:13">
      <c r="M538146" s="4409"/>
    </row>
    <row r="538147" spans="13:13">
      <c r="M538147" s="2206"/>
    </row>
    <row r="538177" spans="13:13">
      <c r="M538177" s="4408"/>
    </row>
    <row r="538178" spans="13:13">
      <c r="M538178" s="4409"/>
    </row>
    <row r="538179" spans="13:13">
      <c r="M538179" s="2206"/>
    </row>
    <row r="538209" spans="13:13">
      <c r="M538209" s="4408"/>
    </row>
    <row r="538210" spans="13:13">
      <c r="M538210" s="4409"/>
    </row>
    <row r="538211" spans="13:13">
      <c r="M538211" s="2206"/>
    </row>
    <row r="538241" spans="13:13">
      <c r="M538241" s="4408"/>
    </row>
    <row r="538242" spans="13:13">
      <c r="M538242" s="4409"/>
    </row>
    <row r="538243" spans="13:13">
      <c r="M538243" s="2206"/>
    </row>
    <row r="538273" spans="13:13">
      <c r="M538273" s="4408"/>
    </row>
    <row r="538274" spans="13:13">
      <c r="M538274" s="4409"/>
    </row>
    <row r="538275" spans="13:13">
      <c r="M538275" s="2206"/>
    </row>
    <row r="538305" spans="13:13">
      <c r="M538305" s="4408"/>
    </row>
    <row r="538306" spans="13:13">
      <c r="M538306" s="4409"/>
    </row>
    <row r="538307" spans="13:13">
      <c r="M538307" s="2206"/>
    </row>
    <row r="538337" spans="13:13">
      <c r="M538337" s="4408"/>
    </row>
    <row r="538338" spans="13:13">
      <c r="M538338" s="4409"/>
    </row>
    <row r="538339" spans="13:13">
      <c r="M538339" s="2206"/>
    </row>
    <row r="538369" spans="13:13">
      <c r="M538369" s="4408"/>
    </row>
    <row r="538370" spans="13:13">
      <c r="M538370" s="4409"/>
    </row>
    <row r="538371" spans="13:13">
      <c r="M538371" s="2206"/>
    </row>
    <row r="538401" spans="13:13">
      <c r="M538401" s="4408"/>
    </row>
    <row r="538402" spans="13:13">
      <c r="M538402" s="4409"/>
    </row>
    <row r="538403" spans="13:13">
      <c r="M538403" s="2206"/>
    </row>
    <row r="538433" spans="13:13">
      <c r="M538433" s="4408"/>
    </row>
    <row r="538434" spans="13:13">
      <c r="M538434" s="4409"/>
    </row>
    <row r="538435" spans="13:13">
      <c r="M538435" s="2206"/>
    </row>
    <row r="538465" spans="13:13">
      <c r="M538465" s="4408"/>
    </row>
    <row r="538466" spans="13:13">
      <c r="M538466" s="4409"/>
    </row>
    <row r="538467" spans="13:13">
      <c r="M538467" s="2206"/>
    </row>
    <row r="538497" spans="13:13">
      <c r="M538497" s="4408"/>
    </row>
    <row r="538498" spans="13:13">
      <c r="M538498" s="4409"/>
    </row>
    <row r="538499" spans="13:13">
      <c r="M538499" s="2206"/>
    </row>
    <row r="538529" spans="13:13">
      <c r="M538529" s="4408"/>
    </row>
    <row r="538530" spans="13:13">
      <c r="M538530" s="4409"/>
    </row>
    <row r="538531" spans="13:13">
      <c r="M538531" s="2206"/>
    </row>
    <row r="538561" spans="13:13">
      <c r="M538561" s="4408"/>
    </row>
    <row r="538562" spans="13:13">
      <c r="M538562" s="4409"/>
    </row>
    <row r="538563" spans="13:13">
      <c r="M538563" s="2206"/>
    </row>
    <row r="538593" spans="13:13">
      <c r="M538593" s="4408"/>
    </row>
    <row r="538594" spans="13:13">
      <c r="M538594" s="4409"/>
    </row>
    <row r="538595" spans="13:13">
      <c r="M538595" s="2206"/>
    </row>
    <row r="538625" spans="13:13">
      <c r="M538625" s="4408"/>
    </row>
    <row r="538626" spans="13:13">
      <c r="M538626" s="4409"/>
    </row>
    <row r="538627" spans="13:13">
      <c r="M538627" s="2206"/>
    </row>
    <row r="538657" spans="13:13">
      <c r="M538657" s="4408"/>
    </row>
    <row r="538658" spans="13:13">
      <c r="M538658" s="4409"/>
    </row>
    <row r="538659" spans="13:13">
      <c r="M538659" s="2206"/>
    </row>
    <row r="538689" spans="13:13">
      <c r="M538689" s="4408"/>
    </row>
    <row r="538690" spans="13:13">
      <c r="M538690" s="4409"/>
    </row>
    <row r="538691" spans="13:13">
      <c r="M538691" s="2206"/>
    </row>
    <row r="538721" spans="13:13">
      <c r="M538721" s="4408"/>
    </row>
    <row r="538722" spans="13:13">
      <c r="M538722" s="4409"/>
    </row>
    <row r="538723" spans="13:13">
      <c r="M538723" s="2206"/>
    </row>
    <row r="538753" spans="13:13">
      <c r="M538753" s="4408"/>
    </row>
    <row r="538754" spans="13:13">
      <c r="M538754" s="4409"/>
    </row>
    <row r="538755" spans="13:13">
      <c r="M538755" s="2206"/>
    </row>
    <row r="538785" spans="13:13">
      <c r="M538785" s="4408"/>
    </row>
    <row r="538786" spans="13:13">
      <c r="M538786" s="4409"/>
    </row>
    <row r="538787" spans="13:13">
      <c r="M538787" s="2206"/>
    </row>
    <row r="538817" spans="13:13">
      <c r="M538817" s="4408"/>
    </row>
    <row r="538818" spans="13:13">
      <c r="M538818" s="4409"/>
    </row>
    <row r="538819" spans="13:13">
      <c r="M538819" s="2206"/>
    </row>
    <row r="538849" spans="13:13">
      <c r="M538849" s="4408"/>
    </row>
    <row r="538850" spans="13:13">
      <c r="M538850" s="4409"/>
    </row>
    <row r="538851" spans="13:13">
      <c r="M538851" s="2206"/>
    </row>
    <row r="538881" spans="13:13">
      <c r="M538881" s="4408"/>
    </row>
    <row r="538882" spans="13:13">
      <c r="M538882" s="4409"/>
    </row>
    <row r="538883" spans="13:13">
      <c r="M538883" s="2206"/>
    </row>
    <row r="538913" spans="13:13">
      <c r="M538913" s="4408"/>
    </row>
    <row r="538914" spans="13:13">
      <c r="M538914" s="4409"/>
    </row>
    <row r="538915" spans="13:13">
      <c r="M538915" s="2206"/>
    </row>
    <row r="538945" spans="13:13">
      <c r="M538945" s="4408"/>
    </row>
    <row r="538946" spans="13:13">
      <c r="M538946" s="4409"/>
    </row>
    <row r="538947" spans="13:13">
      <c r="M538947" s="2206"/>
    </row>
    <row r="538977" spans="13:13">
      <c r="M538977" s="4408"/>
    </row>
    <row r="538978" spans="13:13">
      <c r="M538978" s="4409"/>
    </row>
    <row r="538979" spans="13:13">
      <c r="M538979" s="2206"/>
    </row>
    <row r="539009" spans="13:13">
      <c r="M539009" s="4408"/>
    </row>
    <row r="539010" spans="13:13">
      <c r="M539010" s="4409"/>
    </row>
    <row r="539011" spans="13:13">
      <c r="M539011" s="2206"/>
    </row>
    <row r="539041" spans="13:13">
      <c r="M539041" s="4408"/>
    </row>
    <row r="539042" spans="13:13">
      <c r="M539042" s="4409"/>
    </row>
    <row r="539043" spans="13:13">
      <c r="M539043" s="2206"/>
    </row>
    <row r="539073" spans="13:13">
      <c r="M539073" s="4408"/>
    </row>
    <row r="539074" spans="13:13">
      <c r="M539074" s="4409"/>
    </row>
    <row r="539075" spans="13:13">
      <c r="M539075" s="2206"/>
    </row>
    <row r="539105" spans="13:13">
      <c r="M539105" s="4408"/>
    </row>
    <row r="539106" spans="13:13">
      <c r="M539106" s="4409"/>
    </row>
    <row r="539107" spans="13:13">
      <c r="M539107" s="2206"/>
    </row>
    <row r="539137" spans="13:13">
      <c r="M539137" s="4408"/>
    </row>
    <row r="539138" spans="13:13">
      <c r="M539138" s="4409"/>
    </row>
    <row r="539139" spans="13:13">
      <c r="M539139" s="2206"/>
    </row>
    <row r="539169" spans="13:13">
      <c r="M539169" s="4408"/>
    </row>
    <row r="539170" spans="13:13">
      <c r="M539170" s="4409"/>
    </row>
    <row r="539171" spans="13:13">
      <c r="M539171" s="2206"/>
    </row>
    <row r="539201" spans="13:13">
      <c r="M539201" s="4408"/>
    </row>
    <row r="539202" spans="13:13">
      <c r="M539202" s="4409"/>
    </row>
    <row r="539203" spans="13:13">
      <c r="M539203" s="2206"/>
    </row>
    <row r="539233" spans="13:13">
      <c r="M539233" s="4408"/>
    </row>
    <row r="539234" spans="13:13">
      <c r="M539234" s="4409"/>
    </row>
    <row r="539235" spans="13:13">
      <c r="M539235" s="2206"/>
    </row>
    <row r="539265" spans="13:13">
      <c r="M539265" s="4408"/>
    </row>
    <row r="539266" spans="13:13">
      <c r="M539266" s="4409"/>
    </row>
    <row r="539267" spans="13:13">
      <c r="M539267" s="2206"/>
    </row>
    <row r="539297" spans="13:13">
      <c r="M539297" s="4408"/>
    </row>
    <row r="539298" spans="13:13">
      <c r="M539298" s="4409"/>
    </row>
    <row r="539299" spans="13:13">
      <c r="M539299" s="2206"/>
    </row>
    <row r="539329" spans="13:13">
      <c r="M539329" s="4408"/>
    </row>
    <row r="539330" spans="13:13">
      <c r="M539330" s="4409"/>
    </row>
    <row r="539331" spans="13:13">
      <c r="M539331" s="2206"/>
    </row>
    <row r="539361" spans="13:13">
      <c r="M539361" s="4408"/>
    </row>
    <row r="539362" spans="13:13">
      <c r="M539362" s="4409"/>
    </row>
    <row r="539363" spans="13:13">
      <c r="M539363" s="2206"/>
    </row>
    <row r="539393" spans="13:13">
      <c r="M539393" s="4408"/>
    </row>
    <row r="539394" spans="13:13">
      <c r="M539394" s="4409"/>
    </row>
    <row r="539395" spans="13:13">
      <c r="M539395" s="2206"/>
    </row>
    <row r="539425" spans="13:13">
      <c r="M539425" s="4408"/>
    </row>
    <row r="539426" spans="13:13">
      <c r="M539426" s="4409"/>
    </row>
    <row r="539427" spans="13:13">
      <c r="M539427" s="2206"/>
    </row>
    <row r="539457" spans="13:13">
      <c r="M539457" s="4408"/>
    </row>
    <row r="539458" spans="13:13">
      <c r="M539458" s="4409"/>
    </row>
    <row r="539459" spans="13:13">
      <c r="M539459" s="2206"/>
    </row>
    <row r="539489" spans="13:13">
      <c r="M539489" s="4408"/>
    </row>
    <row r="539490" spans="13:13">
      <c r="M539490" s="4409"/>
    </row>
    <row r="539491" spans="13:13">
      <c r="M539491" s="2206"/>
    </row>
    <row r="539521" spans="13:13">
      <c r="M539521" s="4408"/>
    </row>
    <row r="539522" spans="13:13">
      <c r="M539522" s="4409"/>
    </row>
    <row r="539523" spans="13:13">
      <c r="M539523" s="2206"/>
    </row>
    <row r="539553" spans="13:13">
      <c r="M539553" s="4408"/>
    </row>
    <row r="539554" spans="13:13">
      <c r="M539554" s="4409"/>
    </row>
    <row r="539555" spans="13:13">
      <c r="M539555" s="2206"/>
    </row>
    <row r="539585" spans="13:13">
      <c r="M539585" s="4408"/>
    </row>
    <row r="539586" spans="13:13">
      <c r="M539586" s="4409"/>
    </row>
    <row r="539587" spans="13:13">
      <c r="M539587" s="2206"/>
    </row>
    <row r="539617" spans="13:13">
      <c r="M539617" s="4408"/>
    </row>
    <row r="539618" spans="13:13">
      <c r="M539618" s="4409"/>
    </row>
    <row r="539619" spans="13:13">
      <c r="M539619" s="2206"/>
    </row>
    <row r="539649" spans="13:13">
      <c r="M539649" s="4408"/>
    </row>
    <row r="539650" spans="13:13">
      <c r="M539650" s="4409"/>
    </row>
    <row r="539651" spans="13:13">
      <c r="M539651" s="2206"/>
    </row>
    <row r="539681" spans="13:13">
      <c r="M539681" s="4408"/>
    </row>
    <row r="539682" spans="13:13">
      <c r="M539682" s="4409"/>
    </row>
    <row r="539683" spans="13:13">
      <c r="M539683" s="2206"/>
    </row>
    <row r="539713" spans="13:13">
      <c r="M539713" s="4408"/>
    </row>
    <row r="539714" spans="13:13">
      <c r="M539714" s="4409"/>
    </row>
    <row r="539715" spans="13:13">
      <c r="M539715" s="2206"/>
    </row>
    <row r="539745" spans="13:13">
      <c r="M539745" s="4408"/>
    </row>
    <row r="539746" spans="13:13">
      <c r="M539746" s="4409"/>
    </row>
    <row r="539747" spans="13:13">
      <c r="M539747" s="2206"/>
    </row>
    <row r="539777" spans="13:13">
      <c r="M539777" s="4408"/>
    </row>
    <row r="539778" spans="13:13">
      <c r="M539778" s="4409"/>
    </row>
    <row r="539779" spans="13:13">
      <c r="M539779" s="2206"/>
    </row>
    <row r="539809" spans="13:13">
      <c r="M539809" s="4408"/>
    </row>
    <row r="539810" spans="13:13">
      <c r="M539810" s="4409"/>
    </row>
    <row r="539811" spans="13:13">
      <c r="M539811" s="2206"/>
    </row>
    <row r="539841" spans="13:13">
      <c r="M539841" s="4408"/>
    </row>
    <row r="539842" spans="13:13">
      <c r="M539842" s="4409"/>
    </row>
    <row r="539843" spans="13:13">
      <c r="M539843" s="2206"/>
    </row>
    <row r="539873" spans="13:13">
      <c r="M539873" s="4408"/>
    </row>
    <row r="539874" spans="13:13">
      <c r="M539874" s="4409"/>
    </row>
    <row r="539875" spans="13:13">
      <c r="M539875" s="2206"/>
    </row>
    <row r="539905" spans="13:13">
      <c r="M539905" s="4408"/>
    </row>
    <row r="539906" spans="13:13">
      <c r="M539906" s="4409"/>
    </row>
    <row r="539907" spans="13:13">
      <c r="M539907" s="2206"/>
    </row>
    <row r="539937" spans="13:13">
      <c r="M539937" s="4408"/>
    </row>
    <row r="539938" spans="13:13">
      <c r="M539938" s="4409"/>
    </row>
    <row r="539939" spans="13:13">
      <c r="M539939" s="2206"/>
    </row>
    <row r="539969" spans="13:13">
      <c r="M539969" s="4408"/>
    </row>
    <row r="539970" spans="13:13">
      <c r="M539970" s="4409"/>
    </row>
    <row r="539971" spans="13:13">
      <c r="M539971" s="2206"/>
    </row>
    <row r="540001" spans="13:13">
      <c r="M540001" s="4408"/>
    </row>
    <row r="540002" spans="13:13">
      <c r="M540002" s="4409"/>
    </row>
    <row r="540003" spans="13:13">
      <c r="M540003" s="2206"/>
    </row>
    <row r="540033" spans="13:13">
      <c r="M540033" s="4408"/>
    </row>
    <row r="540034" spans="13:13">
      <c r="M540034" s="4409"/>
    </row>
    <row r="540035" spans="13:13">
      <c r="M540035" s="2206"/>
    </row>
    <row r="540065" spans="13:13">
      <c r="M540065" s="4408"/>
    </row>
    <row r="540066" spans="13:13">
      <c r="M540066" s="4409"/>
    </row>
    <row r="540067" spans="13:13">
      <c r="M540067" s="2206"/>
    </row>
    <row r="540097" spans="13:13">
      <c r="M540097" s="4408"/>
    </row>
    <row r="540098" spans="13:13">
      <c r="M540098" s="4409"/>
    </row>
    <row r="540099" spans="13:13">
      <c r="M540099" s="2206"/>
    </row>
    <row r="540129" spans="13:13">
      <c r="M540129" s="4408"/>
    </row>
    <row r="540130" spans="13:13">
      <c r="M540130" s="4409"/>
    </row>
    <row r="540131" spans="13:13">
      <c r="M540131" s="2206"/>
    </row>
    <row r="540161" spans="13:13">
      <c r="M540161" s="4408"/>
    </row>
    <row r="540162" spans="13:13">
      <c r="M540162" s="4409"/>
    </row>
    <row r="540163" spans="13:13">
      <c r="M540163" s="2206"/>
    </row>
    <row r="540193" spans="13:13">
      <c r="M540193" s="4408"/>
    </row>
    <row r="540194" spans="13:13">
      <c r="M540194" s="4409"/>
    </row>
    <row r="540195" spans="13:13">
      <c r="M540195" s="2206"/>
    </row>
    <row r="540225" spans="13:13">
      <c r="M540225" s="4408"/>
    </row>
    <row r="540226" spans="13:13">
      <c r="M540226" s="4409"/>
    </row>
    <row r="540227" spans="13:13">
      <c r="M540227" s="2206"/>
    </row>
    <row r="540257" spans="13:13">
      <c r="M540257" s="4408"/>
    </row>
    <row r="540258" spans="13:13">
      <c r="M540258" s="4409"/>
    </row>
    <row r="540259" spans="13:13">
      <c r="M540259" s="2206"/>
    </row>
    <row r="540289" spans="13:13">
      <c r="M540289" s="4408"/>
    </row>
    <row r="540290" spans="13:13">
      <c r="M540290" s="4409"/>
    </row>
    <row r="540291" spans="13:13">
      <c r="M540291" s="2206"/>
    </row>
    <row r="540321" spans="13:13">
      <c r="M540321" s="4408"/>
    </row>
    <row r="540322" spans="13:13">
      <c r="M540322" s="4409"/>
    </row>
    <row r="540323" spans="13:13">
      <c r="M540323" s="2206"/>
    </row>
    <row r="540353" spans="13:13">
      <c r="M540353" s="4408"/>
    </row>
    <row r="540354" spans="13:13">
      <c r="M540354" s="4409"/>
    </row>
    <row r="540355" spans="13:13">
      <c r="M540355" s="2206"/>
    </row>
    <row r="540385" spans="13:13">
      <c r="M540385" s="4408"/>
    </row>
    <row r="540386" spans="13:13">
      <c r="M540386" s="4409"/>
    </row>
    <row r="540387" spans="13:13">
      <c r="M540387" s="2206"/>
    </row>
    <row r="540417" spans="13:13">
      <c r="M540417" s="4408"/>
    </row>
    <row r="540418" spans="13:13">
      <c r="M540418" s="4409"/>
    </row>
    <row r="540419" spans="13:13">
      <c r="M540419" s="2206"/>
    </row>
    <row r="540449" spans="13:13">
      <c r="M540449" s="4408"/>
    </row>
    <row r="540450" spans="13:13">
      <c r="M540450" s="4409"/>
    </row>
    <row r="540451" spans="13:13">
      <c r="M540451" s="2206"/>
    </row>
    <row r="540481" spans="13:13">
      <c r="M540481" s="4408"/>
    </row>
    <row r="540482" spans="13:13">
      <c r="M540482" s="4409"/>
    </row>
    <row r="540483" spans="13:13">
      <c r="M540483" s="2206"/>
    </row>
    <row r="540513" spans="13:13">
      <c r="M540513" s="4408"/>
    </row>
    <row r="540514" spans="13:13">
      <c r="M540514" s="4409"/>
    </row>
    <row r="540515" spans="13:13">
      <c r="M540515" s="2206"/>
    </row>
    <row r="540545" spans="13:13">
      <c r="M540545" s="4408"/>
    </row>
    <row r="540546" spans="13:13">
      <c r="M540546" s="4409"/>
    </row>
    <row r="540547" spans="13:13">
      <c r="M540547" s="2206"/>
    </row>
    <row r="540577" spans="13:13">
      <c r="M540577" s="4408"/>
    </row>
    <row r="540578" spans="13:13">
      <c r="M540578" s="4409"/>
    </row>
    <row r="540579" spans="13:13">
      <c r="M540579" s="2206"/>
    </row>
    <row r="540609" spans="13:13">
      <c r="M540609" s="4408"/>
    </row>
    <row r="540610" spans="13:13">
      <c r="M540610" s="4409"/>
    </row>
    <row r="540611" spans="13:13">
      <c r="M540611" s="2206"/>
    </row>
    <row r="540641" spans="13:13">
      <c r="M540641" s="4408"/>
    </row>
    <row r="540642" spans="13:13">
      <c r="M540642" s="4409"/>
    </row>
    <row r="540643" spans="13:13">
      <c r="M540643" s="2206"/>
    </row>
    <row r="540673" spans="13:13">
      <c r="M540673" s="4408"/>
    </row>
    <row r="540674" spans="13:13">
      <c r="M540674" s="4409"/>
    </row>
    <row r="540675" spans="13:13">
      <c r="M540675" s="2206"/>
    </row>
    <row r="540705" spans="13:13">
      <c r="M540705" s="4408"/>
    </row>
    <row r="540706" spans="13:13">
      <c r="M540706" s="4409"/>
    </row>
    <row r="540707" spans="13:13">
      <c r="M540707" s="2206"/>
    </row>
    <row r="540737" spans="13:13">
      <c r="M540737" s="4408"/>
    </row>
    <row r="540738" spans="13:13">
      <c r="M540738" s="4409"/>
    </row>
    <row r="540739" spans="13:13">
      <c r="M540739" s="2206"/>
    </row>
    <row r="540769" spans="13:13">
      <c r="M540769" s="4408"/>
    </row>
    <row r="540770" spans="13:13">
      <c r="M540770" s="4409"/>
    </row>
    <row r="540771" spans="13:13">
      <c r="M540771" s="2206"/>
    </row>
    <row r="540801" spans="13:13">
      <c r="M540801" s="4408"/>
    </row>
    <row r="540802" spans="13:13">
      <c r="M540802" s="4409"/>
    </row>
    <row r="540803" spans="13:13">
      <c r="M540803" s="2206"/>
    </row>
    <row r="540833" spans="13:13">
      <c r="M540833" s="4408"/>
    </row>
    <row r="540834" spans="13:13">
      <c r="M540834" s="4409"/>
    </row>
    <row r="540835" spans="13:13">
      <c r="M540835" s="2206"/>
    </row>
    <row r="540865" spans="13:13">
      <c r="M540865" s="4408"/>
    </row>
    <row r="540866" spans="13:13">
      <c r="M540866" s="4409"/>
    </row>
    <row r="540867" spans="13:13">
      <c r="M540867" s="2206"/>
    </row>
    <row r="540897" spans="13:13">
      <c r="M540897" s="4408"/>
    </row>
    <row r="540898" spans="13:13">
      <c r="M540898" s="4409"/>
    </row>
    <row r="540899" spans="13:13">
      <c r="M540899" s="2206"/>
    </row>
    <row r="540929" spans="13:13">
      <c r="M540929" s="4408"/>
    </row>
    <row r="540930" spans="13:13">
      <c r="M540930" s="4409"/>
    </row>
    <row r="540931" spans="13:13">
      <c r="M540931" s="2206"/>
    </row>
    <row r="540961" spans="13:13">
      <c r="M540961" s="4408"/>
    </row>
    <row r="540962" spans="13:13">
      <c r="M540962" s="4409"/>
    </row>
    <row r="540963" spans="13:13">
      <c r="M540963" s="2206"/>
    </row>
    <row r="540993" spans="13:13">
      <c r="M540993" s="4408"/>
    </row>
    <row r="540994" spans="13:13">
      <c r="M540994" s="4409"/>
    </row>
    <row r="540995" spans="13:13">
      <c r="M540995" s="2206"/>
    </row>
    <row r="541025" spans="13:13">
      <c r="M541025" s="4408"/>
    </row>
    <row r="541026" spans="13:13">
      <c r="M541026" s="4409"/>
    </row>
    <row r="541027" spans="13:13">
      <c r="M541027" s="2206"/>
    </row>
    <row r="541057" spans="13:13">
      <c r="M541057" s="4408"/>
    </row>
    <row r="541058" spans="13:13">
      <c r="M541058" s="4409"/>
    </row>
    <row r="541059" spans="13:13">
      <c r="M541059" s="2206"/>
    </row>
    <row r="541089" spans="13:13">
      <c r="M541089" s="4408"/>
    </row>
    <row r="541090" spans="13:13">
      <c r="M541090" s="4409"/>
    </row>
    <row r="541091" spans="13:13">
      <c r="M541091" s="2206"/>
    </row>
    <row r="541121" spans="13:13">
      <c r="M541121" s="4408"/>
    </row>
    <row r="541122" spans="13:13">
      <c r="M541122" s="4409"/>
    </row>
    <row r="541123" spans="13:13">
      <c r="M541123" s="2206"/>
    </row>
    <row r="541153" spans="13:13">
      <c r="M541153" s="4408"/>
    </row>
    <row r="541154" spans="13:13">
      <c r="M541154" s="4409"/>
    </row>
    <row r="541155" spans="13:13">
      <c r="M541155" s="2206"/>
    </row>
    <row r="541185" spans="13:13">
      <c r="M541185" s="4408"/>
    </row>
    <row r="541186" spans="13:13">
      <c r="M541186" s="4409"/>
    </row>
    <row r="541187" spans="13:13">
      <c r="M541187" s="2206"/>
    </row>
    <row r="541217" spans="13:13">
      <c r="M541217" s="4408"/>
    </row>
    <row r="541218" spans="13:13">
      <c r="M541218" s="4409"/>
    </row>
    <row r="541219" spans="13:13">
      <c r="M541219" s="2206"/>
    </row>
    <row r="541249" spans="13:13">
      <c r="M541249" s="4408"/>
    </row>
    <row r="541250" spans="13:13">
      <c r="M541250" s="4409"/>
    </row>
    <row r="541251" spans="13:13">
      <c r="M541251" s="2206"/>
    </row>
    <row r="541281" spans="13:13">
      <c r="M541281" s="4408"/>
    </row>
    <row r="541282" spans="13:13">
      <c r="M541282" s="4409"/>
    </row>
    <row r="541283" spans="13:13">
      <c r="M541283" s="2206"/>
    </row>
    <row r="541313" spans="13:13">
      <c r="M541313" s="4408"/>
    </row>
    <row r="541314" spans="13:13">
      <c r="M541314" s="4409"/>
    </row>
    <row r="541315" spans="13:13">
      <c r="M541315" s="2206"/>
    </row>
    <row r="541345" spans="13:13">
      <c r="M541345" s="4408"/>
    </row>
    <row r="541346" spans="13:13">
      <c r="M541346" s="4409"/>
    </row>
    <row r="541347" spans="13:13">
      <c r="M541347" s="2206"/>
    </row>
    <row r="541377" spans="13:13">
      <c r="M541377" s="4408"/>
    </row>
    <row r="541378" spans="13:13">
      <c r="M541378" s="4409"/>
    </row>
    <row r="541379" spans="13:13">
      <c r="M541379" s="2206"/>
    </row>
    <row r="541409" spans="13:13">
      <c r="M541409" s="4408"/>
    </row>
    <row r="541410" spans="13:13">
      <c r="M541410" s="4409"/>
    </row>
    <row r="541411" spans="13:13">
      <c r="M541411" s="2206"/>
    </row>
    <row r="541441" spans="13:13">
      <c r="M541441" s="4408"/>
    </row>
    <row r="541442" spans="13:13">
      <c r="M541442" s="4409"/>
    </row>
    <row r="541443" spans="13:13">
      <c r="M541443" s="2206"/>
    </row>
    <row r="541473" spans="13:13">
      <c r="M541473" s="4408"/>
    </row>
    <row r="541474" spans="13:13">
      <c r="M541474" s="4409"/>
    </row>
    <row r="541475" spans="13:13">
      <c r="M541475" s="2206"/>
    </row>
    <row r="541505" spans="13:13">
      <c r="M541505" s="4408"/>
    </row>
    <row r="541506" spans="13:13">
      <c r="M541506" s="4409"/>
    </row>
    <row r="541507" spans="13:13">
      <c r="M541507" s="2206"/>
    </row>
    <row r="541537" spans="13:13">
      <c r="M541537" s="4408"/>
    </row>
    <row r="541538" spans="13:13">
      <c r="M541538" s="4409"/>
    </row>
    <row r="541539" spans="13:13">
      <c r="M541539" s="2206"/>
    </row>
    <row r="541569" spans="13:13">
      <c r="M541569" s="4408"/>
    </row>
    <row r="541570" spans="13:13">
      <c r="M541570" s="4409"/>
    </row>
    <row r="541571" spans="13:13">
      <c r="M541571" s="2206"/>
    </row>
    <row r="541601" spans="13:13">
      <c r="M541601" s="4408"/>
    </row>
    <row r="541602" spans="13:13">
      <c r="M541602" s="4409"/>
    </row>
    <row r="541603" spans="13:13">
      <c r="M541603" s="2206"/>
    </row>
    <row r="541633" spans="13:13">
      <c r="M541633" s="4408"/>
    </row>
    <row r="541634" spans="13:13">
      <c r="M541634" s="4409"/>
    </row>
    <row r="541635" spans="13:13">
      <c r="M541635" s="2206"/>
    </row>
    <row r="541665" spans="13:13">
      <c r="M541665" s="4408"/>
    </row>
    <row r="541666" spans="13:13">
      <c r="M541666" s="4409"/>
    </row>
    <row r="541667" spans="13:13">
      <c r="M541667" s="2206"/>
    </row>
    <row r="541697" spans="13:13">
      <c r="M541697" s="4408"/>
    </row>
    <row r="541698" spans="13:13">
      <c r="M541698" s="4409"/>
    </row>
    <row r="541699" spans="13:13">
      <c r="M541699" s="2206"/>
    </row>
    <row r="541729" spans="13:13">
      <c r="M541729" s="4408"/>
    </row>
    <row r="541730" spans="13:13">
      <c r="M541730" s="4409"/>
    </row>
    <row r="541731" spans="13:13">
      <c r="M541731" s="2206"/>
    </row>
    <row r="541761" spans="13:13">
      <c r="M541761" s="4408"/>
    </row>
    <row r="541762" spans="13:13">
      <c r="M541762" s="4409"/>
    </row>
    <row r="541763" spans="13:13">
      <c r="M541763" s="2206"/>
    </row>
    <row r="541793" spans="13:13">
      <c r="M541793" s="4408"/>
    </row>
    <row r="541794" spans="13:13">
      <c r="M541794" s="4409"/>
    </row>
    <row r="541795" spans="13:13">
      <c r="M541795" s="2206"/>
    </row>
    <row r="541825" spans="13:13">
      <c r="M541825" s="4408"/>
    </row>
    <row r="541826" spans="13:13">
      <c r="M541826" s="4409"/>
    </row>
    <row r="541827" spans="13:13">
      <c r="M541827" s="2206"/>
    </row>
    <row r="541857" spans="13:13">
      <c r="M541857" s="4408"/>
    </row>
    <row r="541858" spans="13:13">
      <c r="M541858" s="4409"/>
    </row>
    <row r="541859" spans="13:13">
      <c r="M541859" s="2206"/>
    </row>
    <row r="541889" spans="13:13">
      <c r="M541889" s="4408"/>
    </row>
    <row r="541890" spans="13:13">
      <c r="M541890" s="4409"/>
    </row>
    <row r="541891" spans="13:13">
      <c r="M541891" s="2206"/>
    </row>
    <row r="541921" spans="13:13">
      <c r="M541921" s="4408"/>
    </row>
    <row r="541922" spans="13:13">
      <c r="M541922" s="4409"/>
    </row>
    <row r="541923" spans="13:13">
      <c r="M541923" s="2206"/>
    </row>
    <row r="541953" spans="13:13">
      <c r="M541953" s="4408"/>
    </row>
    <row r="541954" spans="13:13">
      <c r="M541954" s="4409"/>
    </row>
    <row r="541955" spans="13:13">
      <c r="M541955" s="2206"/>
    </row>
    <row r="541985" spans="13:13">
      <c r="M541985" s="4408"/>
    </row>
    <row r="541986" spans="13:13">
      <c r="M541986" s="4409"/>
    </row>
    <row r="541987" spans="13:13">
      <c r="M541987" s="2206"/>
    </row>
    <row r="542017" spans="13:13">
      <c r="M542017" s="4408"/>
    </row>
    <row r="542018" spans="13:13">
      <c r="M542018" s="4409"/>
    </row>
    <row r="542019" spans="13:13">
      <c r="M542019" s="2206"/>
    </row>
    <row r="542049" spans="13:13">
      <c r="M542049" s="4408"/>
    </row>
    <row r="542050" spans="13:13">
      <c r="M542050" s="4409"/>
    </row>
    <row r="542051" spans="13:13">
      <c r="M542051" s="2206"/>
    </row>
    <row r="542081" spans="13:13">
      <c r="M542081" s="4408"/>
    </row>
    <row r="542082" spans="13:13">
      <c r="M542082" s="4409"/>
    </row>
    <row r="542083" spans="13:13">
      <c r="M542083" s="2206"/>
    </row>
    <row r="542113" spans="13:13">
      <c r="M542113" s="4408"/>
    </row>
    <row r="542114" spans="13:13">
      <c r="M542114" s="4409"/>
    </row>
    <row r="542115" spans="13:13">
      <c r="M542115" s="2206"/>
    </row>
    <row r="542145" spans="13:13">
      <c r="M542145" s="4408"/>
    </row>
    <row r="542146" spans="13:13">
      <c r="M542146" s="4409"/>
    </row>
    <row r="542147" spans="13:13">
      <c r="M542147" s="2206"/>
    </row>
    <row r="542177" spans="13:13">
      <c r="M542177" s="4408"/>
    </row>
    <row r="542178" spans="13:13">
      <c r="M542178" s="4409"/>
    </row>
    <row r="542179" spans="13:13">
      <c r="M542179" s="2206"/>
    </row>
    <row r="542209" spans="13:13">
      <c r="M542209" s="4408"/>
    </row>
    <row r="542210" spans="13:13">
      <c r="M542210" s="4409"/>
    </row>
    <row r="542211" spans="13:13">
      <c r="M542211" s="2206"/>
    </row>
    <row r="542241" spans="13:13">
      <c r="M542241" s="4408"/>
    </row>
    <row r="542242" spans="13:13">
      <c r="M542242" s="4409"/>
    </row>
    <row r="542243" spans="13:13">
      <c r="M542243" s="2206"/>
    </row>
    <row r="542273" spans="13:13">
      <c r="M542273" s="4408"/>
    </row>
    <row r="542274" spans="13:13">
      <c r="M542274" s="4409"/>
    </row>
    <row r="542275" spans="13:13">
      <c r="M542275" s="2206"/>
    </row>
    <row r="542305" spans="13:13">
      <c r="M542305" s="4408"/>
    </row>
    <row r="542306" spans="13:13">
      <c r="M542306" s="4409"/>
    </row>
    <row r="542307" spans="13:13">
      <c r="M542307" s="2206"/>
    </row>
    <row r="542337" spans="13:13">
      <c r="M542337" s="4408"/>
    </row>
    <row r="542338" spans="13:13">
      <c r="M542338" s="4409"/>
    </row>
    <row r="542339" spans="13:13">
      <c r="M542339" s="2206"/>
    </row>
    <row r="542369" spans="13:13">
      <c r="M542369" s="4408"/>
    </row>
    <row r="542370" spans="13:13">
      <c r="M542370" s="4409"/>
    </row>
    <row r="542371" spans="13:13">
      <c r="M542371" s="2206"/>
    </row>
    <row r="542401" spans="13:13">
      <c r="M542401" s="4408"/>
    </row>
    <row r="542402" spans="13:13">
      <c r="M542402" s="4409"/>
    </row>
    <row r="542403" spans="13:13">
      <c r="M542403" s="2206"/>
    </row>
    <row r="542433" spans="13:13">
      <c r="M542433" s="4408"/>
    </row>
    <row r="542434" spans="13:13">
      <c r="M542434" s="4409"/>
    </row>
    <row r="542435" spans="13:13">
      <c r="M542435" s="2206"/>
    </row>
    <row r="542465" spans="13:13">
      <c r="M542465" s="4408"/>
    </row>
    <row r="542466" spans="13:13">
      <c r="M542466" s="4409"/>
    </row>
    <row r="542467" spans="13:13">
      <c r="M542467" s="2206"/>
    </row>
    <row r="542497" spans="13:13">
      <c r="M542497" s="4408"/>
    </row>
    <row r="542498" spans="13:13">
      <c r="M542498" s="4409"/>
    </row>
    <row r="542499" spans="13:13">
      <c r="M542499" s="2206"/>
    </row>
    <row r="542529" spans="13:13">
      <c r="M542529" s="4408"/>
    </row>
    <row r="542530" spans="13:13">
      <c r="M542530" s="4409"/>
    </row>
    <row r="542531" spans="13:13">
      <c r="M542531" s="2206"/>
    </row>
    <row r="542561" spans="13:13">
      <c r="M542561" s="4408"/>
    </row>
    <row r="542562" spans="13:13">
      <c r="M542562" s="4409"/>
    </row>
    <row r="542563" spans="13:13">
      <c r="M542563" s="2206"/>
    </row>
    <row r="542593" spans="13:13">
      <c r="M542593" s="4408"/>
    </row>
    <row r="542594" spans="13:13">
      <c r="M542594" s="4409"/>
    </row>
    <row r="542595" spans="13:13">
      <c r="M542595" s="2206"/>
    </row>
    <row r="542625" spans="13:13">
      <c r="M542625" s="4408"/>
    </row>
    <row r="542626" spans="13:13">
      <c r="M542626" s="4409"/>
    </row>
    <row r="542627" spans="13:13">
      <c r="M542627" s="2206"/>
    </row>
    <row r="542657" spans="13:13">
      <c r="M542657" s="4408"/>
    </row>
    <row r="542658" spans="13:13">
      <c r="M542658" s="4409"/>
    </row>
    <row r="542659" spans="13:13">
      <c r="M542659" s="2206"/>
    </row>
    <row r="542689" spans="13:13">
      <c r="M542689" s="4408"/>
    </row>
    <row r="542690" spans="13:13">
      <c r="M542690" s="4409"/>
    </row>
    <row r="542691" spans="13:13">
      <c r="M542691" s="2206"/>
    </row>
    <row r="542721" spans="13:13">
      <c r="M542721" s="4408"/>
    </row>
    <row r="542722" spans="13:13">
      <c r="M542722" s="4409"/>
    </row>
    <row r="542723" spans="13:13">
      <c r="M542723" s="2206"/>
    </row>
    <row r="542753" spans="13:13">
      <c r="M542753" s="4408"/>
    </row>
    <row r="542754" spans="13:13">
      <c r="M542754" s="4409"/>
    </row>
    <row r="542755" spans="13:13">
      <c r="M542755" s="2206"/>
    </row>
    <row r="542785" spans="13:13">
      <c r="M542785" s="4408"/>
    </row>
    <row r="542786" spans="13:13">
      <c r="M542786" s="4409"/>
    </row>
    <row r="542787" spans="13:13">
      <c r="M542787" s="2206"/>
    </row>
    <row r="542817" spans="13:13">
      <c r="M542817" s="4408"/>
    </row>
    <row r="542818" spans="13:13">
      <c r="M542818" s="4409"/>
    </row>
    <row r="542819" spans="13:13">
      <c r="M542819" s="2206"/>
    </row>
    <row r="542849" spans="13:13">
      <c r="M542849" s="4408"/>
    </row>
    <row r="542850" spans="13:13">
      <c r="M542850" s="4409"/>
    </row>
    <row r="542851" spans="13:13">
      <c r="M542851" s="2206"/>
    </row>
    <row r="542881" spans="13:13">
      <c r="M542881" s="4408"/>
    </row>
    <row r="542882" spans="13:13">
      <c r="M542882" s="4409"/>
    </row>
    <row r="542883" spans="13:13">
      <c r="M542883" s="2206"/>
    </row>
    <row r="542913" spans="13:13">
      <c r="M542913" s="4408"/>
    </row>
    <row r="542914" spans="13:13">
      <c r="M542914" s="4409"/>
    </row>
    <row r="542915" spans="13:13">
      <c r="M542915" s="2206"/>
    </row>
    <row r="542945" spans="13:13">
      <c r="M542945" s="4408"/>
    </row>
    <row r="542946" spans="13:13">
      <c r="M542946" s="4409"/>
    </row>
    <row r="542947" spans="13:13">
      <c r="M542947" s="2206"/>
    </row>
    <row r="542977" spans="13:13">
      <c r="M542977" s="4408"/>
    </row>
    <row r="542978" spans="13:13">
      <c r="M542978" s="4409"/>
    </row>
    <row r="542979" spans="13:13">
      <c r="M542979" s="2206"/>
    </row>
    <row r="543009" spans="13:13">
      <c r="M543009" s="4408"/>
    </row>
    <row r="543010" spans="13:13">
      <c r="M543010" s="4409"/>
    </row>
    <row r="543011" spans="13:13">
      <c r="M543011" s="2206"/>
    </row>
    <row r="543041" spans="13:13">
      <c r="M543041" s="4408"/>
    </row>
    <row r="543042" spans="13:13">
      <c r="M543042" s="4409"/>
    </row>
    <row r="543043" spans="13:13">
      <c r="M543043" s="2206"/>
    </row>
    <row r="543073" spans="13:13">
      <c r="M543073" s="4408"/>
    </row>
    <row r="543074" spans="13:13">
      <c r="M543074" s="4409"/>
    </row>
    <row r="543075" spans="13:13">
      <c r="M543075" s="2206"/>
    </row>
    <row r="543105" spans="13:13">
      <c r="M543105" s="4408"/>
    </row>
    <row r="543106" spans="13:13">
      <c r="M543106" s="4409"/>
    </row>
    <row r="543107" spans="13:13">
      <c r="M543107" s="2206"/>
    </row>
    <row r="543137" spans="13:13">
      <c r="M543137" s="4408"/>
    </row>
    <row r="543138" spans="13:13">
      <c r="M543138" s="4409"/>
    </row>
    <row r="543139" spans="13:13">
      <c r="M543139" s="2206"/>
    </row>
    <row r="543169" spans="13:13">
      <c r="M543169" s="4408"/>
    </row>
    <row r="543170" spans="13:13">
      <c r="M543170" s="4409"/>
    </row>
    <row r="543171" spans="13:13">
      <c r="M543171" s="2206"/>
    </row>
    <row r="543201" spans="13:13">
      <c r="M543201" s="4408"/>
    </row>
    <row r="543202" spans="13:13">
      <c r="M543202" s="4409"/>
    </row>
    <row r="543203" spans="13:13">
      <c r="M543203" s="2206"/>
    </row>
    <row r="543233" spans="13:13">
      <c r="M543233" s="4408"/>
    </row>
    <row r="543234" spans="13:13">
      <c r="M543234" s="4409"/>
    </row>
    <row r="543235" spans="13:13">
      <c r="M543235" s="2206"/>
    </row>
    <row r="543265" spans="13:13">
      <c r="M543265" s="4408"/>
    </row>
    <row r="543266" spans="13:13">
      <c r="M543266" s="4409"/>
    </row>
    <row r="543267" spans="13:13">
      <c r="M543267" s="2206"/>
    </row>
    <row r="543297" spans="13:13">
      <c r="M543297" s="4408"/>
    </row>
    <row r="543298" spans="13:13">
      <c r="M543298" s="4409"/>
    </row>
    <row r="543299" spans="13:13">
      <c r="M543299" s="2206"/>
    </row>
    <row r="543329" spans="13:13">
      <c r="M543329" s="4408"/>
    </row>
    <row r="543330" spans="13:13">
      <c r="M543330" s="4409"/>
    </row>
    <row r="543331" spans="13:13">
      <c r="M543331" s="2206"/>
    </row>
    <row r="543361" spans="13:13">
      <c r="M543361" s="4408"/>
    </row>
    <row r="543362" spans="13:13">
      <c r="M543362" s="4409"/>
    </row>
    <row r="543363" spans="13:13">
      <c r="M543363" s="2206"/>
    </row>
    <row r="543393" spans="13:13">
      <c r="M543393" s="4408"/>
    </row>
    <row r="543394" spans="13:13">
      <c r="M543394" s="4409"/>
    </row>
    <row r="543395" spans="13:13">
      <c r="M543395" s="2206"/>
    </row>
    <row r="543425" spans="13:13">
      <c r="M543425" s="4408"/>
    </row>
    <row r="543426" spans="13:13">
      <c r="M543426" s="4409"/>
    </row>
    <row r="543427" spans="13:13">
      <c r="M543427" s="2206"/>
    </row>
    <row r="543457" spans="13:13">
      <c r="M543457" s="4408"/>
    </row>
    <row r="543458" spans="13:13">
      <c r="M543458" s="4409"/>
    </row>
    <row r="543459" spans="13:13">
      <c r="M543459" s="2206"/>
    </row>
    <row r="543489" spans="13:13">
      <c r="M543489" s="4408"/>
    </row>
    <row r="543490" spans="13:13">
      <c r="M543490" s="4409"/>
    </row>
    <row r="543491" spans="13:13">
      <c r="M543491" s="2206"/>
    </row>
    <row r="543521" spans="13:13">
      <c r="M543521" s="4408"/>
    </row>
    <row r="543522" spans="13:13">
      <c r="M543522" s="4409"/>
    </row>
    <row r="543523" spans="13:13">
      <c r="M543523" s="2206"/>
    </row>
    <row r="543553" spans="13:13">
      <c r="M543553" s="4408"/>
    </row>
    <row r="543554" spans="13:13">
      <c r="M543554" s="4409"/>
    </row>
    <row r="543555" spans="13:13">
      <c r="M543555" s="2206"/>
    </row>
    <row r="543585" spans="13:13">
      <c r="M543585" s="4408"/>
    </row>
    <row r="543586" spans="13:13">
      <c r="M543586" s="4409"/>
    </row>
    <row r="543587" spans="13:13">
      <c r="M543587" s="2206"/>
    </row>
    <row r="543617" spans="13:13">
      <c r="M543617" s="4408"/>
    </row>
    <row r="543618" spans="13:13">
      <c r="M543618" s="4409"/>
    </row>
    <row r="543619" spans="13:13">
      <c r="M543619" s="2206"/>
    </row>
    <row r="543649" spans="13:13">
      <c r="M543649" s="4408"/>
    </row>
    <row r="543650" spans="13:13">
      <c r="M543650" s="4409"/>
    </row>
    <row r="543651" spans="13:13">
      <c r="M543651" s="2206"/>
    </row>
    <row r="543681" spans="13:13">
      <c r="M543681" s="4408"/>
    </row>
    <row r="543682" spans="13:13">
      <c r="M543682" s="4409"/>
    </row>
    <row r="543683" spans="13:13">
      <c r="M543683" s="2206"/>
    </row>
    <row r="543713" spans="13:13">
      <c r="M543713" s="4408"/>
    </row>
    <row r="543714" spans="13:13">
      <c r="M543714" s="4409"/>
    </row>
    <row r="543715" spans="13:13">
      <c r="M543715" s="2206"/>
    </row>
    <row r="543745" spans="13:13">
      <c r="M543745" s="4408"/>
    </row>
    <row r="543746" spans="13:13">
      <c r="M543746" s="4409"/>
    </row>
    <row r="543747" spans="13:13">
      <c r="M543747" s="2206"/>
    </row>
    <row r="543777" spans="13:13">
      <c r="M543777" s="4408"/>
    </row>
    <row r="543778" spans="13:13">
      <c r="M543778" s="4409"/>
    </row>
    <row r="543779" spans="13:13">
      <c r="M543779" s="2206"/>
    </row>
    <row r="543809" spans="13:13">
      <c r="M543809" s="4408"/>
    </row>
    <row r="543810" spans="13:13">
      <c r="M543810" s="4409"/>
    </row>
    <row r="543811" spans="13:13">
      <c r="M543811" s="2206"/>
    </row>
    <row r="543841" spans="13:13">
      <c r="M543841" s="4408"/>
    </row>
    <row r="543842" spans="13:13">
      <c r="M543842" s="4409"/>
    </row>
    <row r="543843" spans="13:13">
      <c r="M543843" s="2206"/>
    </row>
    <row r="543873" spans="13:13">
      <c r="M543873" s="4408"/>
    </row>
    <row r="543874" spans="13:13">
      <c r="M543874" s="4409"/>
    </row>
    <row r="543875" spans="13:13">
      <c r="M543875" s="2206"/>
    </row>
    <row r="543905" spans="13:13">
      <c r="M543905" s="4408"/>
    </row>
    <row r="543906" spans="13:13">
      <c r="M543906" s="4409"/>
    </row>
    <row r="543907" spans="13:13">
      <c r="M543907" s="2206"/>
    </row>
    <row r="543937" spans="13:13">
      <c r="M543937" s="4408"/>
    </row>
    <row r="543938" spans="13:13">
      <c r="M543938" s="4409"/>
    </row>
    <row r="543939" spans="13:13">
      <c r="M543939" s="2206"/>
    </row>
    <row r="543969" spans="13:13">
      <c r="M543969" s="4408"/>
    </row>
    <row r="543970" spans="13:13">
      <c r="M543970" s="4409"/>
    </row>
    <row r="543971" spans="13:13">
      <c r="M543971" s="2206"/>
    </row>
    <row r="544001" spans="13:13">
      <c r="M544001" s="4408"/>
    </row>
    <row r="544002" spans="13:13">
      <c r="M544002" s="4409"/>
    </row>
    <row r="544003" spans="13:13">
      <c r="M544003" s="2206"/>
    </row>
    <row r="544033" spans="13:13">
      <c r="M544033" s="4408"/>
    </row>
    <row r="544034" spans="13:13">
      <c r="M544034" s="4409"/>
    </row>
    <row r="544035" spans="13:13">
      <c r="M544035" s="2206"/>
    </row>
    <row r="544065" spans="13:13">
      <c r="M544065" s="4408"/>
    </row>
    <row r="544066" spans="13:13">
      <c r="M544066" s="4409"/>
    </row>
    <row r="544067" spans="13:13">
      <c r="M544067" s="2206"/>
    </row>
    <row r="544097" spans="13:13">
      <c r="M544097" s="4408"/>
    </row>
    <row r="544098" spans="13:13">
      <c r="M544098" s="4409"/>
    </row>
    <row r="544099" spans="13:13">
      <c r="M544099" s="2206"/>
    </row>
    <row r="544129" spans="13:13">
      <c r="M544129" s="4408"/>
    </row>
    <row r="544130" spans="13:13">
      <c r="M544130" s="4409"/>
    </row>
    <row r="544131" spans="13:13">
      <c r="M544131" s="2206"/>
    </row>
    <row r="544161" spans="13:13">
      <c r="M544161" s="4408"/>
    </row>
    <row r="544162" spans="13:13">
      <c r="M544162" s="4409"/>
    </row>
    <row r="544163" spans="13:13">
      <c r="M544163" s="2206"/>
    </row>
    <row r="544193" spans="13:13">
      <c r="M544193" s="4408"/>
    </row>
    <row r="544194" spans="13:13">
      <c r="M544194" s="4409"/>
    </row>
    <row r="544195" spans="13:13">
      <c r="M544195" s="2206"/>
    </row>
    <row r="544225" spans="13:13">
      <c r="M544225" s="4408"/>
    </row>
    <row r="544226" spans="13:13">
      <c r="M544226" s="4409"/>
    </row>
    <row r="544227" spans="13:13">
      <c r="M544227" s="2206"/>
    </row>
    <row r="544257" spans="13:13">
      <c r="M544257" s="4408"/>
    </row>
    <row r="544258" spans="13:13">
      <c r="M544258" s="4409"/>
    </row>
    <row r="544259" spans="13:13">
      <c r="M544259" s="2206"/>
    </row>
    <row r="544289" spans="13:13">
      <c r="M544289" s="4408"/>
    </row>
    <row r="544290" spans="13:13">
      <c r="M544290" s="4409"/>
    </row>
    <row r="544291" spans="13:13">
      <c r="M544291" s="2206"/>
    </row>
    <row r="544321" spans="13:13">
      <c r="M544321" s="4408"/>
    </row>
    <row r="544322" spans="13:13">
      <c r="M544322" s="4409"/>
    </row>
    <row r="544323" spans="13:13">
      <c r="M544323" s="2206"/>
    </row>
    <row r="544353" spans="13:13">
      <c r="M544353" s="4408"/>
    </row>
    <row r="544354" spans="13:13">
      <c r="M544354" s="4409"/>
    </row>
    <row r="544355" spans="13:13">
      <c r="M544355" s="2206"/>
    </row>
    <row r="544385" spans="13:13">
      <c r="M544385" s="4408"/>
    </row>
    <row r="544386" spans="13:13">
      <c r="M544386" s="4409"/>
    </row>
    <row r="544387" spans="13:13">
      <c r="M544387" s="2206"/>
    </row>
    <row r="544417" spans="13:13">
      <c r="M544417" s="4408"/>
    </row>
    <row r="544418" spans="13:13">
      <c r="M544418" s="4409"/>
    </row>
    <row r="544419" spans="13:13">
      <c r="M544419" s="2206"/>
    </row>
    <row r="544449" spans="13:13">
      <c r="M544449" s="4408"/>
    </row>
    <row r="544450" spans="13:13">
      <c r="M544450" s="4409"/>
    </row>
    <row r="544451" spans="13:13">
      <c r="M544451" s="2206"/>
    </row>
    <row r="544481" spans="13:13">
      <c r="M544481" s="4408"/>
    </row>
    <row r="544482" spans="13:13">
      <c r="M544482" s="4409"/>
    </row>
    <row r="544483" spans="13:13">
      <c r="M544483" s="2206"/>
    </row>
    <row r="544513" spans="13:13">
      <c r="M544513" s="4408"/>
    </row>
    <row r="544514" spans="13:13">
      <c r="M544514" s="4409"/>
    </row>
    <row r="544515" spans="13:13">
      <c r="M544515" s="2206"/>
    </row>
    <row r="544545" spans="13:13">
      <c r="M544545" s="4408"/>
    </row>
    <row r="544546" spans="13:13">
      <c r="M544546" s="4409"/>
    </row>
    <row r="544547" spans="13:13">
      <c r="M544547" s="2206"/>
    </row>
    <row r="544577" spans="13:13">
      <c r="M544577" s="4408"/>
    </row>
    <row r="544578" spans="13:13">
      <c r="M544578" s="4409"/>
    </row>
    <row r="544579" spans="13:13">
      <c r="M544579" s="2206"/>
    </row>
    <row r="544609" spans="13:13">
      <c r="M544609" s="4408"/>
    </row>
    <row r="544610" spans="13:13">
      <c r="M544610" s="4409"/>
    </row>
    <row r="544611" spans="13:13">
      <c r="M544611" s="2206"/>
    </row>
    <row r="544641" spans="13:13">
      <c r="M544641" s="4408"/>
    </row>
    <row r="544642" spans="13:13">
      <c r="M544642" s="4409"/>
    </row>
    <row r="544643" spans="13:13">
      <c r="M544643" s="2206"/>
    </row>
    <row r="544673" spans="13:13">
      <c r="M544673" s="4408"/>
    </row>
    <row r="544674" spans="13:13">
      <c r="M544674" s="4409"/>
    </row>
    <row r="544675" spans="13:13">
      <c r="M544675" s="2206"/>
    </row>
    <row r="544705" spans="13:13">
      <c r="M544705" s="4408"/>
    </row>
    <row r="544706" spans="13:13">
      <c r="M544706" s="4409"/>
    </row>
    <row r="544707" spans="13:13">
      <c r="M544707" s="2206"/>
    </row>
    <row r="544737" spans="13:13">
      <c r="M544737" s="4408"/>
    </row>
    <row r="544738" spans="13:13">
      <c r="M544738" s="4409"/>
    </row>
    <row r="544739" spans="13:13">
      <c r="M544739" s="2206"/>
    </row>
    <row r="544769" spans="13:13">
      <c r="M544769" s="4408"/>
    </row>
    <row r="544770" spans="13:13">
      <c r="M544770" s="4409"/>
    </row>
    <row r="544771" spans="13:13">
      <c r="M544771" s="2206"/>
    </row>
    <row r="544801" spans="13:13">
      <c r="M544801" s="4408"/>
    </row>
    <row r="544802" spans="13:13">
      <c r="M544802" s="4409"/>
    </row>
    <row r="544803" spans="13:13">
      <c r="M544803" s="2206"/>
    </row>
    <row r="544833" spans="13:13">
      <c r="M544833" s="4408"/>
    </row>
    <row r="544834" spans="13:13">
      <c r="M544834" s="4409"/>
    </row>
    <row r="544835" spans="13:13">
      <c r="M544835" s="2206"/>
    </row>
    <row r="544865" spans="13:13">
      <c r="M544865" s="4408"/>
    </row>
    <row r="544866" spans="13:13">
      <c r="M544866" s="4409"/>
    </row>
    <row r="544867" spans="13:13">
      <c r="M544867" s="2206"/>
    </row>
    <row r="544897" spans="13:13">
      <c r="M544897" s="4408"/>
    </row>
    <row r="544898" spans="13:13">
      <c r="M544898" s="4409"/>
    </row>
    <row r="544899" spans="13:13">
      <c r="M544899" s="2206"/>
    </row>
    <row r="544929" spans="13:13">
      <c r="M544929" s="4408"/>
    </row>
    <row r="544930" spans="13:13">
      <c r="M544930" s="4409"/>
    </row>
    <row r="544931" spans="13:13">
      <c r="M544931" s="2206"/>
    </row>
    <row r="544961" spans="13:13">
      <c r="M544961" s="4408"/>
    </row>
    <row r="544962" spans="13:13">
      <c r="M544962" s="4409"/>
    </row>
    <row r="544963" spans="13:13">
      <c r="M544963" s="2206"/>
    </row>
    <row r="544993" spans="13:13">
      <c r="M544993" s="4408"/>
    </row>
    <row r="544994" spans="13:13">
      <c r="M544994" s="4409"/>
    </row>
    <row r="544995" spans="13:13">
      <c r="M544995" s="2206"/>
    </row>
    <row r="545025" spans="13:13">
      <c r="M545025" s="4408"/>
    </row>
    <row r="545026" spans="13:13">
      <c r="M545026" s="4409"/>
    </row>
    <row r="545027" spans="13:13">
      <c r="M545027" s="2206"/>
    </row>
    <row r="545057" spans="13:13">
      <c r="M545057" s="4408"/>
    </row>
    <row r="545058" spans="13:13">
      <c r="M545058" s="4409"/>
    </row>
    <row r="545059" spans="13:13">
      <c r="M545059" s="2206"/>
    </row>
    <row r="545089" spans="13:13">
      <c r="M545089" s="4408"/>
    </row>
    <row r="545090" spans="13:13">
      <c r="M545090" s="4409"/>
    </row>
    <row r="545091" spans="13:13">
      <c r="M545091" s="2206"/>
    </row>
    <row r="545121" spans="13:13">
      <c r="M545121" s="4408"/>
    </row>
    <row r="545122" spans="13:13">
      <c r="M545122" s="4409"/>
    </row>
    <row r="545123" spans="13:13">
      <c r="M545123" s="2206"/>
    </row>
    <row r="545153" spans="13:13">
      <c r="M545153" s="4408"/>
    </row>
    <row r="545154" spans="13:13">
      <c r="M545154" s="4409"/>
    </row>
    <row r="545155" spans="13:13">
      <c r="M545155" s="2206"/>
    </row>
    <row r="545185" spans="13:13">
      <c r="M545185" s="4408"/>
    </row>
    <row r="545186" spans="13:13">
      <c r="M545186" s="4409"/>
    </row>
    <row r="545187" spans="13:13">
      <c r="M545187" s="2206"/>
    </row>
    <row r="545217" spans="13:13">
      <c r="M545217" s="4408"/>
    </row>
    <row r="545218" spans="13:13">
      <c r="M545218" s="4409"/>
    </row>
    <row r="545219" spans="13:13">
      <c r="M545219" s="2206"/>
    </row>
    <row r="545249" spans="13:13">
      <c r="M545249" s="4408"/>
    </row>
    <row r="545250" spans="13:13">
      <c r="M545250" s="4409"/>
    </row>
    <row r="545251" spans="13:13">
      <c r="M545251" s="2206"/>
    </row>
    <row r="545281" spans="13:13">
      <c r="M545281" s="4408"/>
    </row>
    <row r="545282" spans="13:13">
      <c r="M545282" s="4409"/>
    </row>
    <row r="545283" spans="13:13">
      <c r="M545283" s="2206"/>
    </row>
    <row r="545313" spans="13:13">
      <c r="M545313" s="4408"/>
    </row>
    <row r="545314" spans="13:13">
      <c r="M545314" s="4409"/>
    </row>
    <row r="545315" spans="13:13">
      <c r="M545315" s="2206"/>
    </row>
    <row r="545345" spans="13:13">
      <c r="M545345" s="4408"/>
    </row>
    <row r="545346" spans="13:13">
      <c r="M545346" s="4409"/>
    </row>
    <row r="545347" spans="13:13">
      <c r="M545347" s="2206"/>
    </row>
    <row r="545377" spans="13:13">
      <c r="M545377" s="4408"/>
    </row>
    <row r="545378" spans="13:13">
      <c r="M545378" s="4409"/>
    </row>
    <row r="545379" spans="13:13">
      <c r="M545379" s="2206"/>
    </row>
    <row r="545409" spans="13:13">
      <c r="M545409" s="4408"/>
    </row>
    <row r="545410" spans="13:13">
      <c r="M545410" s="4409"/>
    </row>
    <row r="545411" spans="13:13">
      <c r="M545411" s="2206"/>
    </row>
    <row r="545441" spans="13:13">
      <c r="M545441" s="4408"/>
    </row>
    <row r="545442" spans="13:13">
      <c r="M545442" s="4409"/>
    </row>
    <row r="545443" spans="13:13">
      <c r="M545443" s="2206"/>
    </row>
    <row r="545473" spans="13:13">
      <c r="M545473" s="4408"/>
    </row>
    <row r="545474" spans="13:13">
      <c r="M545474" s="4409"/>
    </row>
    <row r="545475" spans="13:13">
      <c r="M545475" s="2206"/>
    </row>
    <row r="545505" spans="13:13">
      <c r="M545505" s="4408"/>
    </row>
    <row r="545506" spans="13:13">
      <c r="M545506" s="4409"/>
    </row>
    <row r="545507" spans="13:13">
      <c r="M545507" s="2206"/>
    </row>
    <row r="545537" spans="13:13">
      <c r="M545537" s="4408"/>
    </row>
    <row r="545538" spans="13:13">
      <c r="M545538" s="4409"/>
    </row>
    <row r="545539" spans="13:13">
      <c r="M545539" s="2206"/>
    </row>
    <row r="545569" spans="13:13">
      <c r="M545569" s="4408"/>
    </row>
    <row r="545570" spans="13:13">
      <c r="M545570" s="4409"/>
    </row>
    <row r="545571" spans="13:13">
      <c r="M545571" s="2206"/>
    </row>
    <row r="545601" spans="13:13">
      <c r="M545601" s="4408"/>
    </row>
    <row r="545602" spans="13:13">
      <c r="M545602" s="4409"/>
    </row>
    <row r="545603" spans="13:13">
      <c r="M545603" s="2206"/>
    </row>
    <row r="545633" spans="13:13">
      <c r="M545633" s="4408"/>
    </row>
    <row r="545634" spans="13:13">
      <c r="M545634" s="4409"/>
    </row>
    <row r="545635" spans="13:13">
      <c r="M545635" s="2206"/>
    </row>
    <row r="545665" spans="13:13">
      <c r="M545665" s="4408"/>
    </row>
    <row r="545666" spans="13:13">
      <c r="M545666" s="4409"/>
    </row>
    <row r="545667" spans="13:13">
      <c r="M545667" s="2206"/>
    </row>
    <row r="545697" spans="13:13">
      <c r="M545697" s="4408"/>
    </row>
    <row r="545698" spans="13:13">
      <c r="M545698" s="4409"/>
    </row>
    <row r="545699" spans="13:13">
      <c r="M545699" s="2206"/>
    </row>
    <row r="545729" spans="13:13">
      <c r="M545729" s="4408"/>
    </row>
    <row r="545730" spans="13:13">
      <c r="M545730" s="4409"/>
    </row>
    <row r="545731" spans="13:13">
      <c r="M545731" s="2206"/>
    </row>
    <row r="545761" spans="13:13">
      <c r="M545761" s="4408"/>
    </row>
    <row r="545762" spans="13:13">
      <c r="M545762" s="4409"/>
    </row>
    <row r="545763" spans="13:13">
      <c r="M545763" s="2206"/>
    </row>
    <row r="545793" spans="13:13">
      <c r="M545793" s="4408"/>
    </row>
    <row r="545794" spans="13:13">
      <c r="M545794" s="4409"/>
    </row>
    <row r="545795" spans="13:13">
      <c r="M545795" s="2206"/>
    </row>
    <row r="545825" spans="13:13">
      <c r="M545825" s="4408"/>
    </row>
    <row r="545826" spans="13:13">
      <c r="M545826" s="4409"/>
    </row>
    <row r="545827" spans="13:13">
      <c r="M545827" s="2206"/>
    </row>
    <row r="545857" spans="13:13">
      <c r="M545857" s="4408"/>
    </row>
    <row r="545858" spans="13:13">
      <c r="M545858" s="4409"/>
    </row>
    <row r="545859" spans="13:13">
      <c r="M545859" s="2206"/>
    </row>
    <row r="545889" spans="13:13">
      <c r="M545889" s="4408"/>
    </row>
    <row r="545890" spans="13:13">
      <c r="M545890" s="4409"/>
    </row>
    <row r="545891" spans="13:13">
      <c r="M545891" s="2206"/>
    </row>
    <row r="545921" spans="13:13">
      <c r="M545921" s="4408"/>
    </row>
    <row r="545922" spans="13:13">
      <c r="M545922" s="4409"/>
    </row>
    <row r="545923" spans="13:13">
      <c r="M545923" s="2206"/>
    </row>
    <row r="545953" spans="13:13">
      <c r="M545953" s="4408"/>
    </row>
    <row r="545954" spans="13:13">
      <c r="M545954" s="4409"/>
    </row>
    <row r="545955" spans="13:13">
      <c r="M545955" s="2206"/>
    </row>
    <row r="545985" spans="13:13">
      <c r="M545985" s="4408"/>
    </row>
    <row r="545986" spans="13:13">
      <c r="M545986" s="4409"/>
    </row>
    <row r="545987" spans="13:13">
      <c r="M545987" s="2206"/>
    </row>
    <row r="546017" spans="13:13">
      <c r="M546017" s="4408"/>
    </row>
    <row r="546018" spans="13:13">
      <c r="M546018" s="4409"/>
    </row>
    <row r="546019" spans="13:13">
      <c r="M546019" s="2206"/>
    </row>
    <row r="546049" spans="13:13">
      <c r="M546049" s="4408"/>
    </row>
    <row r="546050" spans="13:13">
      <c r="M546050" s="4409"/>
    </row>
    <row r="546051" spans="13:13">
      <c r="M546051" s="2206"/>
    </row>
    <row r="546081" spans="13:13">
      <c r="M546081" s="4408"/>
    </row>
    <row r="546082" spans="13:13">
      <c r="M546082" s="4409"/>
    </row>
    <row r="546083" spans="13:13">
      <c r="M546083" s="2206"/>
    </row>
    <row r="546113" spans="13:13">
      <c r="M546113" s="4408"/>
    </row>
    <row r="546114" spans="13:13">
      <c r="M546114" s="4409"/>
    </row>
    <row r="546115" spans="13:13">
      <c r="M546115" s="2206"/>
    </row>
    <row r="546145" spans="13:13">
      <c r="M546145" s="4408"/>
    </row>
    <row r="546146" spans="13:13">
      <c r="M546146" s="4409"/>
    </row>
    <row r="546147" spans="13:13">
      <c r="M546147" s="2206"/>
    </row>
    <row r="546177" spans="13:13">
      <c r="M546177" s="4408"/>
    </row>
    <row r="546178" spans="13:13">
      <c r="M546178" s="4409"/>
    </row>
    <row r="546179" spans="13:13">
      <c r="M546179" s="2206"/>
    </row>
    <row r="546209" spans="13:13">
      <c r="M546209" s="4408"/>
    </row>
    <row r="546210" spans="13:13">
      <c r="M546210" s="4409"/>
    </row>
    <row r="546211" spans="13:13">
      <c r="M546211" s="2206"/>
    </row>
    <row r="546241" spans="13:13">
      <c r="M546241" s="4408"/>
    </row>
    <row r="546242" spans="13:13">
      <c r="M546242" s="4409"/>
    </row>
    <row r="546243" spans="13:13">
      <c r="M546243" s="2206"/>
    </row>
    <row r="546273" spans="13:13">
      <c r="M546273" s="4408"/>
    </row>
    <row r="546274" spans="13:13">
      <c r="M546274" s="4409"/>
    </row>
    <row r="546275" spans="13:13">
      <c r="M546275" s="2206"/>
    </row>
    <row r="546305" spans="13:13">
      <c r="M546305" s="4408"/>
    </row>
    <row r="546306" spans="13:13">
      <c r="M546306" s="4409"/>
    </row>
    <row r="546307" spans="13:13">
      <c r="M546307" s="2206"/>
    </row>
    <row r="546337" spans="13:13">
      <c r="M546337" s="4408"/>
    </row>
    <row r="546338" spans="13:13">
      <c r="M546338" s="4409"/>
    </row>
    <row r="546339" spans="13:13">
      <c r="M546339" s="2206"/>
    </row>
    <row r="546369" spans="13:13">
      <c r="M546369" s="4408"/>
    </row>
    <row r="546370" spans="13:13">
      <c r="M546370" s="4409"/>
    </row>
    <row r="546371" spans="13:13">
      <c r="M546371" s="2206"/>
    </row>
    <row r="546401" spans="13:13">
      <c r="M546401" s="4408"/>
    </row>
    <row r="546402" spans="13:13">
      <c r="M546402" s="4409"/>
    </row>
    <row r="546403" spans="13:13">
      <c r="M546403" s="2206"/>
    </row>
    <row r="546433" spans="13:13">
      <c r="M546433" s="4408"/>
    </row>
    <row r="546434" spans="13:13">
      <c r="M546434" s="4409"/>
    </row>
    <row r="546435" spans="13:13">
      <c r="M546435" s="2206"/>
    </row>
    <row r="546465" spans="13:13">
      <c r="M546465" s="4408"/>
    </row>
    <row r="546466" spans="13:13">
      <c r="M546466" s="4409"/>
    </row>
    <row r="546467" spans="13:13">
      <c r="M546467" s="2206"/>
    </row>
    <row r="546497" spans="13:13">
      <c r="M546497" s="4408"/>
    </row>
    <row r="546498" spans="13:13">
      <c r="M546498" s="4409"/>
    </row>
    <row r="546499" spans="13:13">
      <c r="M546499" s="2206"/>
    </row>
    <row r="546529" spans="13:13">
      <c r="M546529" s="4408"/>
    </row>
    <row r="546530" spans="13:13">
      <c r="M546530" s="4409"/>
    </row>
    <row r="546531" spans="13:13">
      <c r="M546531" s="2206"/>
    </row>
    <row r="546561" spans="13:13">
      <c r="M546561" s="4408"/>
    </row>
    <row r="546562" spans="13:13">
      <c r="M546562" s="4409"/>
    </row>
    <row r="546563" spans="13:13">
      <c r="M546563" s="2206"/>
    </row>
    <row r="546593" spans="13:13">
      <c r="M546593" s="4408"/>
    </row>
    <row r="546594" spans="13:13">
      <c r="M546594" s="4409"/>
    </row>
    <row r="546595" spans="13:13">
      <c r="M546595" s="2206"/>
    </row>
    <row r="546625" spans="13:13">
      <c r="M546625" s="4408"/>
    </row>
    <row r="546626" spans="13:13">
      <c r="M546626" s="4409"/>
    </row>
    <row r="546627" spans="13:13">
      <c r="M546627" s="2206"/>
    </row>
    <row r="546657" spans="13:13">
      <c r="M546657" s="4408"/>
    </row>
    <row r="546658" spans="13:13">
      <c r="M546658" s="4409"/>
    </row>
    <row r="546659" spans="13:13">
      <c r="M546659" s="2206"/>
    </row>
    <row r="546689" spans="13:13">
      <c r="M546689" s="4408"/>
    </row>
    <row r="546690" spans="13:13">
      <c r="M546690" s="4409"/>
    </row>
    <row r="546691" spans="13:13">
      <c r="M546691" s="2206"/>
    </row>
    <row r="546721" spans="13:13">
      <c r="M546721" s="4408"/>
    </row>
    <row r="546722" spans="13:13">
      <c r="M546722" s="4409"/>
    </row>
    <row r="546723" spans="13:13">
      <c r="M546723" s="2206"/>
    </row>
    <row r="546753" spans="13:13">
      <c r="M546753" s="4408"/>
    </row>
    <row r="546754" spans="13:13">
      <c r="M546754" s="4409"/>
    </row>
    <row r="546755" spans="13:13">
      <c r="M546755" s="2206"/>
    </row>
    <row r="546785" spans="13:13">
      <c r="M546785" s="4408"/>
    </row>
    <row r="546786" spans="13:13">
      <c r="M546786" s="4409"/>
    </row>
    <row r="546787" spans="13:13">
      <c r="M546787" s="2206"/>
    </row>
    <row r="546817" spans="13:13">
      <c r="M546817" s="4408"/>
    </row>
    <row r="546818" spans="13:13">
      <c r="M546818" s="4409"/>
    </row>
    <row r="546819" spans="13:13">
      <c r="M546819" s="2206"/>
    </row>
    <row r="546849" spans="13:13">
      <c r="M546849" s="4408"/>
    </row>
    <row r="546850" spans="13:13">
      <c r="M546850" s="4409"/>
    </row>
    <row r="546851" spans="13:13">
      <c r="M546851" s="2206"/>
    </row>
    <row r="546881" spans="13:13">
      <c r="M546881" s="4408"/>
    </row>
    <row r="546882" spans="13:13">
      <c r="M546882" s="4409"/>
    </row>
    <row r="546883" spans="13:13">
      <c r="M546883" s="2206"/>
    </row>
    <row r="546913" spans="13:13">
      <c r="M546913" s="4408"/>
    </row>
    <row r="546914" spans="13:13">
      <c r="M546914" s="4409"/>
    </row>
    <row r="546915" spans="13:13">
      <c r="M546915" s="2206"/>
    </row>
    <row r="546945" spans="13:13">
      <c r="M546945" s="4408"/>
    </row>
    <row r="546946" spans="13:13">
      <c r="M546946" s="4409"/>
    </row>
    <row r="546947" spans="13:13">
      <c r="M546947" s="2206"/>
    </row>
    <row r="546977" spans="13:13">
      <c r="M546977" s="4408"/>
    </row>
    <row r="546978" spans="13:13">
      <c r="M546978" s="4409"/>
    </row>
    <row r="546979" spans="13:13">
      <c r="M546979" s="2206"/>
    </row>
    <row r="547009" spans="13:13">
      <c r="M547009" s="4408"/>
    </row>
    <row r="547010" spans="13:13">
      <c r="M547010" s="4409"/>
    </row>
    <row r="547011" spans="13:13">
      <c r="M547011" s="2206"/>
    </row>
    <row r="547041" spans="13:13">
      <c r="M547041" s="4408"/>
    </row>
    <row r="547042" spans="13:13">
      <c r="M547042" s="4409"/>
    </row>
    <row r="547043" spans="13:13">
      <c r="M547043" s="2206"/>
    </row>
    <row r="547073" spans="13:13">
      <c r="M547073" s="4408"/>
    </row>
    <row r="547074" spans="13:13">
      <c r="M547074" s="4409"/>
    </row>
    <row r="547075" spans="13:13">
      <c r="M547075" s="2206"/>
    </row>
    <row r="547105" spans="13:13">
      <c r="M547105" s="4408"/>
    </row>
    <row r="547106" spans="13:13">
      <c r="M547106" s="4409"/>
    </row>
    <row r="547107" spans="13:13">
      <c r="M547107" s="2206"/>
    </row>
    <row r="547137" spans="13:13">
      <c r="M547137" s="4408"/>
    </row>
    <row r="547138" spans="13:13">
      <c r="M547138" s="4409"/>
    </row>
    <row r="547139" spans="13:13">
      <c r="M547139" s="2206"/>
    </row>
    <row r="547169" spans="13:13">
      <c r="M547169" s="4408"/>
    </row>
    <row r="547170" spans="13:13">
      <c r="M547170" s="4409"/>
    </row>
    <row r="547171" spans="13:13">
      <c r="M547171" s="2206"/>
    </row>
    <row r="547201" spans="13:13">
      <c r="M547201" s="4408"/>
    </row>
    <row r="547202" spans="13:13">
      <c r="M547202" s="4409"/>
    </row>
    <row r="547203" spans="13:13">
      <c r="M547203" s="2206"/>
    </row>
    <row r="547233" spans="13:13">
      <c r="M547233" s="4408"/>
    </row>
    <row r="547234" spans="13:13">
      <c r="M547234" s="4409"/>
    </row>
    <row r="547235" spans="13:13">
      <c r="M547235" s="2206"/>
    </row>
    <row r="547265" spans="13:13">
      <c r="M547265" s="4408"/>
    </row>
    <row r="547266" spans="13:13">
      <c r="M547266" s="4409"/>
    </row>
    <row r="547267" spans="13:13">
      <c r="M547267" s="2206"/>
    </row>
    <row r="547297" spans="13:13">
      <c r="M547297" s="4408"/>
    </row>
    <row r="547298" spans="13:13">
      <c r="M547298" s="4409"/>
    </row>
    <row r="547299" spans="13:13">
      <c r="M547299" s="2206"/>
    </row>
    <row r="547329" spans="13:13">
      <c r="M547329" s="4408"/>
    </row>
    <row r="547330" spans="13:13">
      <c r="M547330" s="4409"/>
    </row>
    <row r="547331" spans="13:13">
      <c r="M547331" s="2206"/>
    </row>
    <row r="547361" spans="13:13">
      <c r="M547361" s="4408"/>
    </row>
    <row r="547362" spans="13:13">
      <c r="M547362" s="4409"/>
    </row>
    <row r="547363" spans="13:13">
      <c r="M547363" s="2206"/>
    </row>
    <row r="547393" spans="13:13">
      <c r="M547393" s="4408"/>
    </row>
    <row r="547394" spans="13:13">
      <c r="M547394" s="4409"/>
    </row>
    <row r="547395" spans="13:13">
      <c r="M547395" s="2206"/>
    </row>
    <row r="547425" spans="13:13">
      <c r="M547425" s="4408"/>
    </row>
    <row r="547426" spans="13:13">
      <c r="M547426" s="4409"/>
    </row>
    <row r="547427" spans="13:13">
      <c r="M547427" s="2206"/>
    </row>
    <row r="547457" spans="13:13">
      <c r="M547457" s="4408"/>
    </row>
    <row r="547458" spans="13:13">
      <c r="M547458" s="4409"/>
    </row>
    <row r="547459" spans="13:13">
      <c r="M547459" s="2206"/>
    </row>
    <row r="547489" spans="13:13">
      <c r="M547489" s="4408"/>
    </row>
    <row r="547490" spans="13:13">
      <c r="M547490" s="4409"/>
    </row>
    <row r="547491" spans="13:13">
      <c r="M547491" s="2206"/>
    </row>
    <row r="547521" spans="13:13">
      <c r="M547521" s="4408"/>
    </row>
    <row r="547522" spans="13:13">
      <c r="M547522" s="4409"/>
    </row>
    <row r="547523" spans="13:13">
      <c r="M547523" s="2206"/>
    </row>
    <row r="547553" spans="13:13">
      <c r="M547553" s="4408"/>
    </row>
    <row r="547554" spans="13:13">
      <c r="M547554" s="4409"/>
    </row>
    <row r="547555" spans="13:13">
      <c r="M547555" s="2206"/>
    </row>
    <row r="547585" spans="13:13">
      <c r="M547585" s="4408"/>
    </row>
    <row r="547586" spans="13:13">
      <c r="M547586" s="4409"/>
    </row>
    <row r="547587" spans="13:13">
      <c r="M547587" s="2206"/>
    </row>
    <row r="547617" spans="13:13">
      <c r="M547617" s="4408"/>
    </row>
    <row r="547618" spans="13:13">
      <c r="M547618" s="4409"/>
    </row>
    <row r="547619" spans="13:13">
      <c r="M547619" s="2206"/>
    </row>
    <row r="547649" spans="13:13">
      <c r="M547649" s="4408"/>
    </row>
    <row r="547650" spans="13:13">
      <c r="M547650" s="4409"/>
    </row>
    <row r="547651" spans="13:13">
      <c r="M547651" s="2206"/>
    </row>
    <row r="547681" spans="13:13">
      <c r="M547681" s="4408"/>
    </row>
    <row r="547682" spans="13:13">
      <c r="M547682" s="4409"/>
    </row>
    <row r="547683" spans="13:13">
      <c r="M547683" s="2206"/>
    </row>
    <row r="547713" spans="13:13">
      <c r="M547713" s="4408"/>
    </row>
    <row r="547714" spans="13:13">
      <c r="M547714" s="4409"/>
    </row>
    <row r="547715" spans="13:13">
      <c r="M547715" s="2206"/>
    </row>
    <row r="547745" spans="13:13">
      <c r="M547745" s="4408"/>
    </row>
    <row r="547746" spans="13:13">
      <c r="M547746" s="4409"/>
    </row>
    <row r="547747" spans="13:13">
      <c r="M547747" s="2206"/>
    </row>
    <row r="547777" spans="13:13">
      <c r="M547777" s="4408"/>
    </row>
    <row r="547778" spans="13:13">
      <c r="M547778" s="4409"/>
    </row>
    <row r="547779" spans="13:13">
      <c r="M547779" s="2206"/>
    </row>
    <row r="547809" spans="13:13">
      <c r="M547809" s="4408"/>
    </row>
    <row r="547810" spans="13:13">
      <c r="M547810" s="4409"/>
    </row>
    <row r="547811" spans="13:13">
      <c r="M547811" s="2206"/>
    </row>
    <row r="547841" spans="13:13">
      <c r="M547841" s="4408"/>
    </row>
    <row r="547842" spans="13:13">
      <c r="M547842" s="4409"/>
    </row>
    <row r="547843" spans="13:13">
      <c r="M547843" s="2206"/>
    </row>
    <row r="547873" spans="13:13">
      <c r="M547873" s="4408"/>
    </row>
    <row r="547874" spans="13:13">
      <c r="M547874" s="4409"/>
    </row>
    <row r="547875" spans="13:13">
      <c r="M547875" s="2206"/>
    </row>
    <row r="547905" spans="13:13">
      <c r="M547905" s="4408"/>
    </row>
    <row r="547906" spans="13:13">
      <c r="M547906" s="4409"/>
    </row>
    <row r="547907" spans="13:13">
      <c r="M547907" s="2206"/>
    </row>
    <row r="547937" spans="13:13">
      <c r="M547937" s="4408"/>
    </row>
    <row r="547938" spans="13:13">
      <c r="M547938" s="4409"/>
    </row>
    <row r="547939" spans="13:13">
      <c r="M547939" s="2206"/>
    </row>
    <row r="547969" spans="13:13">
      <c r="M547969" s="4408"/>
    </row>
    <row r="547970" spans="13:13">
      <c r="M547970" s="4409"/>
    </row>
    <row r="547971" spans="13:13">
      <c r="M547971" s="2206"/>
    </row>
    <row r="548001" spans="13:13">
      <c r="M548001" s="4408"/>
    </row>
    <row r="548002" spans="13:13">
      <c r="M548002" s="4409"/>
    </row>
    <row r="548003" spans="13:13">
      <c r="M548003" s="2206"/>
    </row>
    <row r="548033" spans="13:13">
      <c r="M548033" s="4408"/>
    </row>
    <row r="548034" spans="13:13">
      <c r="M548034" s="4409"/>
    </row>
    <row r="548035" spans="13:13">
      <c r="M548035" s="2206"/>
    </row>
    <row r="548065" spans="13:13">
      <c r="M548065" s="4408"/>
    </row>
    <row r="548066" spans="13:13">
      <c r="M548066" s="4409"/>
    </row>
    <row r="548067" spans="13:13">
      <c r="M548067" s="2206"/>
    </row>
    <row r="548097" spans="13:13">
      <c r="M548097" s="4408"/>
    </row>
    <row r="548098" spans="13:13">
      <c r="M548098" s="4409"/>
    </row>
    <row r="548099" spans="13:13">
      <c r="M548099" s="2206"/>
    </row>
    <row r="548129" spans="13:13">
      <c r="M548129" s="4408"/>
    </row>
    <row r="548130" spans="13:13">
      <c r="M548130" s="4409"/>
    </row>
    <row r="548131" spans="13:13">
      <c r="M548131" s="2206"/>
    </row>
    <row r="548161" spans="13:13">
      <c r="M548161" s="4408"/>
    </row>
    <row r="548162" spans="13:13">
      <c r="M548162" s="4409"/>
    </row>
    <row r="548163" spans="13:13">
      <c r="M548163" s="2206"/>
    </row>
    <row r="548193" spans="13:13">
      <c r="M548193" s="4408"/>
    </row>
    <row r="548194" spans="13:13">
      <c r="M548194" s="4409"/>
    </row>
    <row r="548195" spans="13:13">
      <c r="M548195" s="2206"/>
    </row>
    <row r="548225" spans="13:13">
      <c r="M548225" s="4408"/>
    </row>
    <row r="548226" spans="13:13">
      <c r="M548226" s="4409"/>
    </row>
    <row r="548227" spans="13:13">
      <c r="M548227" s="2206"/>
    </row>
    <row r="548257" spans="13:13">
      <c r="M548257" s="4408"/>
    </row>
    <row r="548258" spans="13:13">
      <c r="M548258" s="4409"/>
    </row>
    <row r="548259" spans="13:13">
      <c r="M548259" s="2206"/>
    </row>
    <row r="548289" spans="13:13">
      <c r="M548289" s="4408"/>
    </row>
    <row r="548290" spans="13:13">
      <c r="M548290" s="4409"/>
    </row>
    <row r="548291" spans="13:13">
      <c r="M548291" s="2206"/>
    </row>
    <row r="548321" spans="13:13">
      <c r="M548321" s="4408"/>
    </row>
    <row r="548322" spans="13:13">
      <c r="M548322" s="4409"/>
    </row>
    <row r="548323" spans="13:13">
      <c r="M548323" s="2206"/>
    </row>
    <row r="548353" spans="13:13">
      <c r="M548353" s="4408"/>
    </row>
    <row r="548354" spans="13:13">
      <c r="M548354" s="4409"/>
    </row>
    <row r="548355" spans="13:13">
      <c r="M548355" s="2206"/>
    </row>
    <row r="548385" spans="13:13">
      <c r="M548385" s="4408"/>
    </row>
    <row r="548386" spans="13:13">
      <c r="M548386" s="4409"/>
    </row>
    <row r="548387" spans="13:13">
      <c r="M548387" s="2206"/>
    </row>
    <row r="548417" spans="13:13">
      <c r="M548417" s="4408"/>
    </row>
    <row r="548418" spans="13:13">
      <c r="M548418" s="4409"/>
    </row>
    <row r="548419" spans="13:13">
      <c r="M548419" s="2206"/>
    </row>
    <row r="548449" spans="13:13">
      <c r="M548449" s="4408"/>
    </row>
    <row r="548450" spans="13:13">
      <c r="M548450" s="4409"/>
    </row>
    <row r="548451" spans="13:13">
      <c r="M548451" s="2206"/>
    </row>
    <row r="548481" spans="13:13">
      <c r="M548481" s="4408"/>
    </row>
    <row r="548482" spans="13:13">
      <c r="M548482" s="4409"/>
    </row>
    <row r="548483" spans="13:13">
      <c r="M548483" s="2206"/>
    </row>
    <row r="548513" spans="13:13">
      <c r="M548513" s="4408"/>
    </row>
    <row r="548514" spans="13:13">
      <c r="M548514" s="4409"/>
    </row>
    <row r="548515" spans="13:13">
      <c r="M548515" s="2206"/>
    </row>
    <row r="548545" spans="13:13">
      <c r="M548545" s="4408"/>
    </row>
    <row r="548546" spans="13:13">
      <c r="M548546" s="4409"/>
    </row>
    <row r="548547" spans="13:13">
      <c r="M548547" s="2206"/>
    </row>
    <row r="548577" spans="13:13">
      <c r="M548577" s="4408"/>
    </row>
    <row r="548578" spans="13:13">
      <c r="M548578" s="4409"/>
    </row>
    <row r="548579" spans="13:13">
      <c r="M548579" s="2206"/>
    </row>
    <row r="548609" spans="13:13">
      <c r="M548609" s="4408"/>
    </row>
    <row r="548610" spans="13:13">
      <c r="M548610" s="4409"/>
    </row>
    <row r="548611" spans="13:13">
      <c r="M548611" s="2206"/>
    </row>
    <row r="548641" spans="13:13">
      <c r="M548641" s="4408"/>
    </row>
    <row r="548642" spans="13:13">
      <c r="M548642" s="4409"/>
    </row>
    <row r="548643" spans="13:13">
      <c r="M548643" s="2206"/>
    </row>
    <row r="548673" spans="13:13">
      <c r="M548673" s="4408"/>
    </row>
    <row r="548674" spans="13:13">
      <c r="M548674" s="4409"/>
    </row>
    <row r="548675" spans="13:13">
      <c r="M548675" s="2206"/>
    </row>
    <row r="548705" spans="13:13">
      <c r="M548705" s="4408"/>
    </row>
    <row r="548706" spans="13:13">
      <c r="M548706" s="4409"/>
    </row>
    <row r="548707" spans="13:13">
      <c r="M548707" s="2206"/>
    </row>
    <row r="548737" spans="13:13">
      <c r="M548737" s="4408"/>
    </row>
    <row r="548738" spans="13:13">
      <c r="M548738" s="4409"/>
    </row>
    <row r="548739" spans="13:13">
      <c r="M548739" s="2206"/>
    </row>
    <row r="548769" spans="13:13">
      <c r="M548769" s="4408"/>
    </row>
    <row r="548770" spans="13:13">
      <c r="M548770" s="4409"/>
    </row>
    <row r="548771" spans="13:13">
      <c r="M548771" s="2206"/>
    </row>
    <row r="548801" spans="13:13">
      <c r="M548801" s="4408"/>
    </row>
    <row r="548802" spans="13:13">
      <c r="M548802" s="4409"/>
    </row>
    <row r="548803" spans="13:13">
      <c r="M548803" s="2206"/>
    </row>
    <row r="548833" spans="13:13">
      <c r="M548833" s="4408"/>
    </row>
    <row r="548834" spans="13:13">
      <c r="M548834" s="4409"/>
    </row>
    <row r="548835" spans="13:13">
      <c r="M548835" s="2206"/>
    </row>
    <row r="548865" spans="13:13">
      <c r="M548865" s="4408"/>
    </row>
    <row r="548866" spans="13:13">
      <c r="M548866" s="4409"/>
    </row>
    <row r="548867" spans="13:13">
      <c r="M548867" s="2206"/>
    </row>
    <row r="548897" spans="13:13">
      <c r="M548897" s="4408"/>
    </row>
    <row r="548898" spans="13:13">
      <c r="M548898" s="4409"/>
    </row>
    <row r="548899" spans="13:13">
      <c r="M548899" s="2206"/>
    </row>
    <row r="548929" spans="13:13">
      <c r="M548929" s="4408"/>
    </row>
    <row r="548930" spans="13:13">
      <c r="M548930" s="4409"/>
    </row>
    <row r="548931" spans="13:13">
      <c r="M548931" s="2206"/>
    </row>
    <row r="548961" spans="13:13">
      <c r="M548961" s="4408"/>
    </row>
    <row r="548962" spans="13:13">
      <c r="M548962" s="4409"/>
    </row>
    <row r="548963" spans="13:13">
      <c r="M548963" s="2206"/>
    </row>
    <row r="548993" spans="13:13">
      <c r="M548993" s="4408"/>
    </row>
    <row r="548994" spans="13:13">
      <c r="M548994" s="4409"/>
    </row>
    <row r="548995" spans="13:13">
      <c r="M548995" s="2206"/>
    </row>
    <row r="549025" spans="13:13">
      <c r="M549025" s="4408"/>
    </row>
    <row r="549026" spans="13:13">
      <c r="M549026" s="4409"/>
    </row>
    <row r="549027" spans="13:13">
      <c r="M549027" s="2206"/>
    </row>
    <row r="549057" spans="13:13">
      <c r="M549057" s="4408"/>
    </row>
    <row r="549058" spans="13:13">
      <c r="M549058" s="4409"/>
    </row>
    <row r="549059" spans="13:13">
      <c r="M549059" s="2206"/>
    </row>
    <row r="549089" spans="13:13">
      <c r="M549089" s="4408"/>
    </row>
    <row r="549090" spans="13:13">
      <c r="M549090" s="4409"/>
    </row>
    <row r="549091" spans="13:13">
      <c r="M549091" s="2206"/>
    </row>
    <row r="549121" spans="13:13">
      <c r="M549121" s="4408"/>
    </row>
    <row r="549122" spans="13:13">
      <c r="M549122" s="4409"/>
    </row>
    <row r="549123" spans="13:13">
      <c r="M549123" s="2206"/>
    </row>
    <row r="549153" spans="13:13">
      <c r="M549153" s="4408"/>
    </row>
    <row r="549154" spans="13:13">
      <c r="M549154" s="4409"/>
    </row>
    <row r="549155" spans="13:13">
      <c r="M549155" s="2206"/>
    </row>
    <row r="549185" spans="13:13">
      <c r="M549185" s="4408"/>
    </row>
    <row r="549186" spans="13:13">
      <c r="M549186" s="4409"/>
    </row>
    <row r="549187" spans="13:13">
      <c r="M549187" s="2206"/>
    </row>
    <row r="549217" spans="13:13">
      <c r="M549217" s="4408"/>
    </row>
    <row r="549218" spans="13:13">
      <c r="M549218" s="4409"/>
    </row>
    <row r="549219" spans="13:13">
      <c r="M549219" s="2206"/>
    </row>
    <row r="549249" spans="13:13">
      <c r="M549249" s="4408"/>
    </row>
    <row r="549250" spans="13:13">
      <c r="M549250" s="4409"/>
    </row>
    <row r="549251" spans="13:13">
      <c r="M549251" s="2206"/>
    </row>
    <row r="549281" spans="13:13">
      <c r="M549281" s="4408"/>
    </row>
    <row r="549282" spans="13:13">
      <c r="M549282" s="4409"/>
    </row>
    <row r="549283" spans="13:13">
      <c r="M549283" s="2206"/>
    </row>
    <row r="549313" spans="13:13">
      <c r="M549313" s="4408"/>
    </row>
    <row r="549314" spans="13:13">
      <c r="M549314" s="4409"/>
    </row>
    <row r="549315" spans="13:13">
      <c r="M549315" s="2206"/>
    </row>
    <row r="549345" spans="13:13">
      <c r="M549345" s="4408"/>
    </row>
    <row r="549346" spans="13:13">
      <c r="M549346" s="4409"/>
    </row>
    <row r="549347" spans="13:13">
      <c r="M549347" s="2206"/>
    </row>
    <row r="549377" spans="13:13">
      <c r="M549377" s="4408"/>
    </row>
    <row r="549378" spans="13:13">
      <c r="M549378" s="4409"/>
    </row>
    <row r="549379" spans="13:13">
      <c r="M549379" s="2206"/>
    </row>
    <row r="549409" spans="13:13">
      <c r="M549409" s="4408"/>
    </row>
    <row r="549410" spans="13:13">
      <c r="M549410" s="4409"/>
    </row>
    <row r="549411" spans="13:13">
      <c r="M549411" s="2206"/>
    </row>
    <row r="549441" spans="13:13">
      <c r="M549441" s="4408"/>
    </row>
    <row r="549442" spans="13:13">
      <c r="M549442" s="4409"/>
    </row>
    <row r="549443" spans="13:13">
      <c r="M549443" s="2206"/>
    </row>
    <row r="549473" spans="13:13">
      <c r="M549473" s="4408"/>
    </row>
    <row r="549474" spans="13:13">
      <c r="M549474" s="4409"/>
    </row>
    <row r="549475" spans="13:13">
      <c r="M549475" s="2206"/>
    </row>
    <row r="549505" spans="13:13">
      <c r="M549505" s="4408"/>
    </row>
    <row r="549506" spans="13:13">
      <c r="M549506" s="4409"/>
    </row>
    <row r="549507" spans="13:13">
      <c r="M549507" s="2206"/>
    </row>
    <row r="549537" spans="13:13">
      <c r="M549537" s="4408"/>
    </row>
    <row r="549538" spans="13:13">
      <c r="M549538" s="4409"/>
    </row>
    <row r="549539" spans="13:13">
      <c r="M549539" s="2206"/>
    </row>
    <row r="549569" spans="13:13">
      <c r="M549569" s="4408"/>
    </row>
    <row r="549570" spans="13:13">
      <c r="M549570" s="4409"/>
    </row>
    <row r="549571" spans="13:13">
      <c r="M549571" s="2206"/>
    </row>
    <row r="549601" spans="13:13">
      <c r="M549601" s="4408"/>
    </row>
    <row r="549602" spans="13:13">
      <c r="M549602" s="4409"/>
    </row>
    <row r="549603" spans="13:13">
      <c r="M549603" s="2206"/>
    </row>
    <row r="549633" spans="13:13">
      <c r="M549633" s="4408"/>
    </row>
    <row r="549634" spans="13:13">
      <c r="M549634" s="4409"/>
    </row>
    <row r="549635" spans="13:13">
      <c r="M549635" s="2206"/>
    </row>
    <row r="549665" spans="13:13">
      <c r="M549665" s="4408"/>
    </row>
    <row r="549666" spans="13:13">
      <c r="M549666" s="4409"/>
    </row>
    <row r="549667" spans="13:13">
      <c r="M549667" s="2206"/>
    </row>
    <row r="549697" spans="13:13">
      <c r="M549697" s="4408"/>
    </row>
    <row r="549698" spans="13:13">
      <c r="M549698" s="4409"/>
    </row>
    <row r="549699" spans="13:13">
      <c r="M549699" s="2206"/>
    </row>
    <row r="549729" spans="13:13">
      <c r="M549729" s="4408"/>
    </row>
    <row r="549730" spans="13:13">
      <c r="M549730" s="4409"/>
    </row>
    <row r="549731" spans="13:13">
      <c r="M549731" s="2206"/>
    </row>
    <row r="549761" spans="13:13">
      <c r="M549761" s="4408"/>
    </row>
    <row r="549762" spans="13:13">
      <c r="M549762" s="4409"/>
    </row>
    <row r="549763" spans="13:13">
      <c r="M549763" s="2206"/>
    </row>
    <row r="549793" spans="13:13">
      <c r="M549793" s="4408"/>
    </row>
    <row r="549794" spans="13:13">
      <c r="M549794" s="4409"/>
    </row>
    <row r="549795" spans="13:13">
      <c r="M549795" s="2206"/>
    </row>
    <row r="549825" spans="13:13">
      <c r="M549825" s="4408"/>
    </row>
    <row r="549826" spans="13:13">
      <c r="M549826" s="4409"/>
    </row>
    <row r="549827" spans="13:13">
      <c r="M549827" s="2206"/>
    </row>
    <row r="549857" spans="13:13">
      <c r="M549857" s="4408"/>
    </row>
    <row r="549858" spans="13:13">
      <c r="M549858" s="4409"/>
    </row>
    <row r="549859" spans="13:13">
      <c r="M549859" s="2206"/>
    </row>
    <row r="549889" spans="13:13">
      <c r="M549889" s="4408"/>
    </row>
    <row r="549890" spans="13:13">
      <c r="M549890" s="4409"/>
    </row>
    <row r="549891" spans="13:13">
      <c r="M549891" s="2206"/>
    </row>
    <row r="549921" spans="13:13">
      <c r="M549921" s="4408"/>
    </row>
    <row r="549922" spans="13:13">
      <c r="M549922" s="4409"/>
    </row>
    <row r="549923" spans="13:13">
      <c r="M549923" s="2206"/>
    </row>
    <row r="549953" spans="13:13">
      <c r="M549953" s="4408"/>
    </row>
    <row r="549954" spans="13:13">
      <c r="M549954" s="4409"/>
    </row>
    <row r="549955" spans="13:13">
      <c r="M549955" s="2206"/>
    </row>
    <row r="549985" spans="13:13">
      <c r="M549985" s="4408"/>
    </row>
    <row r="549986" spans="13:13">
      <c r="M549986" s="4409"/>
    </row>
    <row r="549987" spans="13:13">
      <c r="M549987" s="2206"/>
    </row>
    <row r="550017" spans="13:13">
      <c r="M550017" s="4408"/>
    </row>
    <row r="550018" spans="13:13">
      <c r="M550018" s="4409"/>
    </row>
    <row r="550019" spans="13:13">
      <c r="M550019" s="2206"/>
    </row>
    <row r="550049" spans="13:13">
      <c r="M550049" s="4408"/>
    </row>
    <row r="550050" spans="13:13">
      <c r="M550050" s="4409"/>
    </row>
    <row r="550051" spans="13:13">
      <c r="M550051" s="2206"/>
    </row>
    <row r="550081" spans="13:13">
      <c r="M550081" s="4408"/>
    </row>
    <row r="550082" spans="13:13">
      <c r="M550082" s="4409"/>
    </row>
    <row r="550083" spans="13:13">
      <c r="M550083" s="2206"/>
    </row>
    <row r="550113" spans="13:13">
      <c r="M550113" s="4408"/>
    </row>
    <row r="550114" spans="13:13">
      <c r="M550114" s="4409"/>
    </row>
    <row r="550115" spans="13:13">
      <c r="M550115" s="2206"/>
    </row>
    <row r="550145" spans="13:13">
      <c r="M550145" s="4408"/>
    </row>
    <row r="550146" spans="13:13">
      <c r="M550146" s="4409"/>
    </row>
    <row r="550147" spans="13:13">
      <c r="M550147" s="2206"/>
    </row>
    <row r="550177" spans="13:13">
      <c r="M550177" s="4408"/>
    </row>
    <row r="550178" spans="13:13">
      <c r="M550178" s="4409"/>
    </row>
    <row r="550179" spans="13:13">
      <c r="M550179" s="2206"/>
    </row>
    <row r="550209" spans="13:13">
      <c r="M550209" s="4408"/>
    </row>
    <row r="550210" spans="13:13">
      <c r="M550210" s="4409"/>
    </row>
    <row r="550211" spans="13:13">
      <c r="M550211" s="2206"/>
    </row>
    <row r="550241" spans="13:13">
      <c r="M550241" s="4408"/>
    </row>
    <row r="550242" spans="13:13">
      <c r="M550242" s="4409"/>
    </row>
    <row r="550243" spans="13:13">
      <c r="M550243" s="2206"/>
    </row>
    <row r="550273" spans="13:13">
      <c r="M550273" s="4408"/>
    </row>
    <row r="550274" spans="13:13">
      <c r="M550274" s="4409"/>
    </row>
    <row r="550275" spans="13:13">
      <c r="M550275" s="2206"/>
    </row>
    <row r="550305" spans="13:13">
      <c r="M550305" s="4408"/>
    </row>
    <row r="550306" spans="13:13">
      <c r="M550306" s="4409"/>
    </row>
    <row r="550307" spans="13:13">
      <c r="M550307" s="2206"/>
    </row>
    <row r="550337" spans="13:13">
      <c r="M550337" s="4408"/>
    </row>
    <row r="550338" spans="13:13">
      <c r="M550338" s="4409"/>
    </row>
    <row r="550339" spans="13:13">
      <c r="M550339" s="2206"/>
    </row>
    <row r="550369" spans="13:13">
      <c r="M550369" s="4408"/>
    </row>
    <row r="550370" spans="13:13">
      <c r="M550370" s="4409"/>
    </row>
    <row r="550371" spans="13:13">
      <c r="M550371" s="2206"/>
    </row>
    <row r="550401" spans="13:13">
      <c r="M550401" s="4408"/>
    </row>
    <row r="550402" spans="13:13">
      <c r="M550402" s="4409"/>
    </row>
    <row r="550403" spans="13:13">
      <c r="M550403" s="2206"/>
    </row>
    <row r="550433" spans="13:13">
      <c r="M550433" s="4408"/>
    </row>
    <row r="550434" spans="13:13">
      <c r="M550434" s="4409"/>
    </row>
    <row r="550435" spans="13:13">
      <c r="M550435" s="2206"/>
    </row>
    <row r="550465" spans="13:13">
      <c r="M550465" s="4408"/>
    </row>
    <row r="550466" spans="13:13">
      <c r="M550466" s="4409"/>
    </row>
    <row r="550467" spans="13:13">
      <c r="M550467" s="2206"/>
    </row>
    <row r="550497" spans="13:13">
      <c r="M550497" s="4408"/>
    </row>
    <row r="550498" spans="13:13">
      <c r="M550498" s="4409"/>
    </row>
    <row r="550499" spans="13:13">
      <c r="M550499" s="2206"/>
    </row>
    <row r="550529" spans="13:13">
      <c r="M550529" s="4408"/>
    </row>
    <row r="550530" spans="13:13">
      <c r="M550530" s="4409"/>
    </row>
    <row r="550531" spans="13:13">
      <c r="M550531" s="2206"/>
    </row>
    <row r="550561" spans="13:13">
      <c r="M550561" s="4408"/>
    </row>
    <row r="550562" spans="13:13">
      <c r="M550562" s="4409"/>
    </row>
    <row r="550563" spans="13:13">
      <c r="M550563" s="2206"/>
    </row>
    <row r="550593" spans="13:13">
      <c r="M550593" s="4408"/>
    </row>
    <row r="550594" spans="13:13">
      <c r="M550594" s="4409"/>
    </row>
    <row r="550595" spans="13:13">
      <c r="M550595" s="2206"/>
    </row>
    <row r="550625" spans="13:13">
      <c r="M550625" s="4408"/>
    </row>
    <row r="550626" spans="13:13">
      <c r="M550626" s="4409"/>
    </row>
    <row r="550627" spans="13:13">
      <c r="M550627" s="2206"/>
    </row>
    <row r="550657" spans="13:13">
      <c r="M550657" s="4408"/>
    </row>
    <row r="550658" spans="13:13">
      <c r="M550658" s="4409"/>
    </row>
    <row r="550659" spans="13:13">
      <c r="M550659" s="2206"/>
    </row>
    <row r="550689" spans="13:13">
      <c r="M550689" s="4408"/>
    </row>
    <row r="550690" spans="13:13">
      <c r="M550690" s="4409"/>
    </row>
    <row r="550691" spans="13:13">
      <c r="M550691" s="2206"/>
    </row>
    <row r="550721" spans="13:13">
      <c r="M550721" s="4408"/>
    </row>
    <row r="550722" spans="13:13">
      <c r="M550722" s="4409"/>
    </row>
    <row r="550723" spans="13:13">
      <c r="M550723" s="2206"/>
    </row>
    <row r="550753" spans="13:13">
      <c r="M550753" s="4408"/>
    </row>
    <row r="550754" spans="13:13">
      <c r="M550754" s="4409"/>
    </row>
    <row r="550755" spans="13:13">
      <c r="M550755" s="2206"/>
    </row>
    <row r="550785" spans="13:13">
      <c r="M550785" s="4408"/>
    </row>
    <row r="550786" spans="13:13">
      <c r="M550786" s="4409"/>
    </row>
    <row r="550787" spans="13:13">
      <c r="M550787" s="2206"/>
    </row>
    <row r="550817" spans="13:13">
      <c r="M550817" s="4408"/>
    </row>
    <row r="550818" spans="13:13">
      <c r="M550818" s="4409"/>
    </row>
    <row r="550819" spans="13:13">
      <c r="M550819" s="2206"/>
    </row>
    <row r="550849" spans="13:13">
      <c r="M550849" s="4408"/>
    </row>
    <row r="550850" spans="13:13">
      <c r="M550850" s="4409"/>
    </row>
    <row r="550851" spans="13:13">
      <c r="M550851" s="2206"/>
    </row>
    <row r="550881" spans="13:13">
      <c r="M550881" s="4408"/>
    </row>
    <row r="550882" spans="13:13">
      <c r="M550882" s="4409"/>
    </row>
    <row r="550883" spans="13:13">
      <c r="M550883" s="2206"/>
    </row>
    <row r="550913" spans="13:13">
      <c r="M550913" s="4408"/>
    </row>
    <row r="550914" spans="13:13">
      <c r="M550914" s="4409"/>
    </row>
    <row r="550915" spans="13:13">
      <c r="M550915" s="2206"/>
    </row>
    <row r="550945" spans="13:13">
      <c r="M550945" s="4408"/>
    </row>
    <row r="550946" spans="13:13">
      <c r="M550946" s="4409"/>
    </row>
    <row r="550947" spans="13:13">
      <c r="M550947" s="2206"/>
    </row>
    <row r="550977" spans="13:13">
      <c r="M550977" s="4408"/>
    </row>
    <row r="550978" spans="13:13">
      <c r="M550978" s="4409"/>
    </row>
    <row r="550979" spans="13:13">
      <c r="M550979" s="2206"/>
    </row>
    <row r="551009" spans="13:13">
      <c r="M551009" s="4408"/>
    </row>
    <row r="551010" spans="13:13">
      <c r="M551010" s="4409"/>
    </row>
    <row r="551011" spans="13:13">
      <c r="M551011" s="2206"/>
    </row>
    <row r="551041" spans="13:13">
      <c r="M551041" s="4408"/>
    </row>
    <row r="551042" spans="13:13">
      <c r="M551042" s="4409"/>
    </row>
    <row r="551043" spans="13:13">
      <c r="M551043" s="2206"/>
    </row>
    <row r="551073" spans="13:13">
      <c r="M551073" s="4408"/>
    </row>
    <row r="551074" spans="13:13">
      <c r="M551074" s="4409"/>
    </row>
    <row r="551075" spans="13:13">
      <c r="M551075" s="2206"/>
    </row>
    <row r="551105" spans="13:13">
      <c r="M551105" s="4408"/>
    </row>
    <row r="551106" spans="13:13">
      <c r="M551106" s="4409"/>
    </row>
    <row r="551107" spans="13:13">
      <c r="M551107" s="2206"/>
    </row>
    <row r="551137" spans="13:13">
      <c r="M551137" s="4408"/>
    </row>
    <row r="551138" spans="13:13">
      <c r="M551138" s="4409"/>
    </row>
    <row r="551139" spans="13:13">
      <c r="M551139" s="2206"/>
    </row>
    <row r="551169" spans="13:13">
      <c r="M551169" s="4408"/>
    </row>
    <row r="551170" spans="13:13">
      <c r="M551170" s="4409"/>
    </row>
    <row r="551171" spans="13:13">
      <c r="M551171" s="2206"/>
    </row>
    <row r="551201" spans="13:13">
      <c r="M551201" s="4408"/>
    </row>
    <row r="551202" spans="13:13">
      <c r="M551202" s="4409"/>
    </row>
    <row r="551203" spans="13:13">
      <c r="M551203" s="2206"/>
    </row>
    <row r="551233" spans="13:13">
      <c r="M551233" s="4408"/>
    </row>
    <row r="551234" spans="13:13">
      <c r="M551234" s="4409"/>
    </row>
    <row r="551235" spans="13:13">
      <c r="M551235" s="2206"/>
    </row>
    <row r="551265" spans="13:13">
      <c r="M551265" s="4408"/>
    </row>
    <row r="551266" spans="13:13">
      <c r="M551266" s="4409"/>
    </row>
    <row r="551267" spans="13:13">
      <c r="M551267" s="2206"/>
    </row>
    <row r="551297" spans="13:13">
      <c r="M551297" s="4408"/>
    </row>
    <row r="551298" spans="13:13">
      <c r="M551298" s="4409"/>
    </row>
    <row r="551299" spans="13:13">
      <c r="M551299" s="2206"/>
    </row>
    <row r="551329" spans="13:13">
      <c r="M551329" s="4408"/>
    </row>
    <row r="551330" spans="13:13">
      <c r="M551330" s="4409"/>
    </row>
    <row r="551331" spans="13:13">
      <c r="M551331" s="2206"/>
    </row>
    <row r="551361" spans="13:13">
      <c r="M551361" s="4408"/>
    </row>
    <row r="551362" spans="13:13">
      <c r="M551362" s="4409"/>
    </row>
    <row r="551363" spans="13:13">
      <c r="M551363" s="2206"/>
    </row>
    <row r="551393" spans="13:13">
      <c r="M551393" s="4408"/>
    </row>
    <row r="551394" spans="13:13">
      <c r="M551394" s="4409"/>
    </row>
    <row r="551395" spans="13:13">
      <c r="M551395" s="2206"/>
    </row>
    <row r="551425" spans="13:13">
      <c r="M551425" s="4408"/>
    </row>
    <row r="551426" spans="13:13">
      <c r="M551426" s="4409"/>
    </row>
    <row r="551427" spans="13:13">
      <c r="M551427" s="2206"/>
    </row>
    <row r="551457" spans="13:13">
      <c r="M551457" s="4408"/>
    </row>
    <row r="551458" spans="13:13">
      <c r="M551458" s="4409"/>
    </row>
    <row r="551459" spans="13:13">
      <c r="M551459" s="2206"/>
    </row>
    <row r="551489" spans="13:13">
      <c r="M551489" s="4408"/>
    </row>
    <row r="551490" spans="13:13">
      <c r="M551490" s="4409"/>
    </row>
    <row r="551491" spans="13:13">
      <c r="M551491" s="2206"/>
    </row>
    <row r="551521" spans="13:13">
      <c r="M551521" s="4408"/>
    </row>
    <row r="551522" spans="13:13">
      <c r="M551522" s="4409"/>
    </row>
    <row r="551523" spans="13:13">
      <c r="M551523" s="2206"/>
    </row>
    <row r="551553" spans="13:13">
      <c r="M551553" s="4408"/>
    </row>
    <row r="551554" spans="13:13">
      <c r="M551554" s="4409"/>
    </row>
    <row r="551555" spans="13:13">
      <c r="M551555" s="2206"/>
    </row>
    <row r="551585" spans="13:13">
      <c r="M551585" s="4408"/>
    </row>
    <row r="551586" spans="13:13">
      <c r="M551586" s="4409"/>
    </row>
    <row r="551587" spans="13:13">
      <c r="M551587" s="2206"/>
    </row>
    <row r="551617" spans="13:13">
      <c r="M551617" s="4408"/>
    </row>
    <row r="551618" spans="13:13">
      <c r="M551618" s="4409"/>
    </row>
    <row r="551619" spans="13:13">
      <c r="M551619" s="2206"/>
    </row>
    <row r="551649" spans="13:13">
      <c r="M551649" s="4408"/>
    </row>
    <row r="551650" spans="13:13">
      <c r="M551650" s="4409"/>
    </row>
    <row r="551651" spans="13:13">
      <c r="M551651" s="2206"/>
    </row>
    <row r="551681" spans="13:13">
      <c r="M551681" s="4408"/>
    </row>
    <row r="551682" spans="13:13">
      <c r="M551682" s="4409"/>
    </row>
    <row r="551683" spans="13:13">
      <c r="M551683" s="2206"/>
    </row>
    <row r="551713" spans="13:13">
      <c r="M551713" s="4408"/>
    </row>
    <row r="551714" spans="13:13">
      <c r="M551714" s="4409"/>
    </row>
    <row r="551715" spans="13:13">
      <c r="M551715" s="2206"/>
    </row>
    <row r="551745" spans="13:13">
      <c r="M551745" s="4408"/>
    </row>
    <row r="551746" spans="13:13">
      <c r="M551746" s="4409"/>
    </row>
    <row r="551747" spans="13:13">
      <c r="M551747" s="2206"/>
    </row>
    <row r="551777" spans="13:13">
      <c r="M551777" s="4408"/>
    </row>
    <row r="551778" spans="13:13">
      <c r="M551778" s="4409"/>
    </row>
    <row r="551779" spans="13:13">
      <c r="M551779" s="2206"/>
    </row>
    <row r="551809" spans="13:13">
      <c r="M551809" s="4408"/>
    </row>
    <row r="551810" spans="13:13">
      <c r="M551810" s="4409"/>
    </row>
    <row r="551811" spans="13:13">
      <c r="M551811" s="2206"/>
    </row>
    <row r="551841" spans="13:13">
      <c r="M551841" s="4408"/>
    </row>
    <row r="551842" spans="13:13">
      <c r="M551842" s="4409"/>
    </row>
    <row r="551843" spans="13:13">
      <c r="M551843" s="2206"/>
    </row>
    <row r="551873" spans="13:13">
      <c r="M551873" s="4408"/>
    </row>
    <row r="551874" spans="13:13">
      <c r="M551874" s="4409"/>
    </row>
    <row r="551875" spans="13:13">
      <c r="M551875" s="2206"/>
    </row>
    <row r="551905" spans="13:13">
      <c r="M551905" s="4408"/>
    </row>
    <row r="551906" spans="13:13">
      <c r="M551906" s="4409"/>
    </row>
    <row r="551907" spans="13:13">
      <c r="M551907" s="2206"/>
    </row>
    <row r="551937" spans="13:13">
      <c r="M551937" s="4408"/>
    </row>
    <row r="551938" spans="13:13">
      <c r="M551938" s="4409"/>
    </row>
    <row r="551939" spans="13:13">
      <c r="M551939" s="2206"/>
    </row>
    <row r="551969" spans="13:13">
      <c r="M551969" s="4408"/>
    </row>
    <row r="551970" spans="13:13">
      <c r="M551970" s="4409"/>
    </row>
    <row r="551971" spans="13:13">
      <c r="M551971" s="2206"/>
    </row>
    <row r="552001" spans="13:13">
      <c r="M552001" s="4408"/>
    </row>
    <row r="552002" spans="13:13">
      <c r="M552002" s="4409"/>
    </row>
    <row r="552003" spans="13:13">
      <c r="M552003" s="2206"/>
    </row>
    <row r="552033" spans="13:13">
      <c r="M552033" s="4408"/>
    </row>
    <row r="552034" spans="13:13">
      <c r="M552034" s="4409"/>
    </row>
    <row r="552035" spans="13:13">
      <c r="M552035" s="2206"/>
    </row>
    <row r="552065" spans="13:13">
      <c r="M552065" s="4408"/>
    </row>
    <row r="552066" spans="13:13">
      <c r="M552066" s="4409"/>
    </row>
    <row r="552067" spans="13:13">
      <c r="M552067" s="2206"/>
    </row>
    <row r="552097" spans="13:13">
      <c r="M552097" s="4408"/>
    </row>
    <row r="552098" spans="13:13">
      <c r="M552098" s="4409"/>
    </row>
    <row r="552099" spans="13:13">
      <c r="M552099" s="2206"/>
    </row>
    <row r="552129" spans="13:13">
      <c r="M552129" s="4408"/>
    </row>
    <row r="552130" spans="13:13">
      <c r="M552130" s="4409"/>
    </row>
    <row r="552131" spans="13:13">
      <c r="M552131" s="2206"/>
    </row>
    <row r="552161" spans="13:13">
      <c r="M552161" s="4408"/>
    </row>
    <row r="552162" spans="13:13">
      <c r="M552162" s="4409"/>
    </row>
    <row r="552163" spans="13:13">
      <c r="M552163" s="2206"/>
    </row>
    <row r="552193" spans="13:13">
      <c r="M552193" s="4408"/>
    </row>
    <row r="552194" spans="13:13">
      <c r="M552194" s="4409"/>
    </row>
    <row r="552195" spans="13:13">
      <c r="M552195" s="2206"/>
    </row>
    <row r="552225" spans="13:13">
      <c r="M552225" s="4408"/>
    </row>
    <row r="552226" spans="13:13">
      <c r="M552226" s="4409"/>
    </row>
    <row r="552227" spans="13:13">
      <c r="M552227" s="2206"/>
    </row>
    <row r="552257" spans="13:13">
      <c r="M552257" s="4408"/>
    </row>
    <row r="552258" spans="13:13">
      <c r="M552258" s="4409"/>
    </row>
    <row r="552259" spans="13:13">
      <c r="M552259" s="2206"/>
    </row>
    <row r="552289" spans="13:13">
      <c r="M552289" s="4408"/>
    </row>
    <row r="552290" spans="13:13">
      <c r="M552290" s="4409"/>
    </row>
    <row r="552291" spans="13:13">
      <c r="M552291" s="2206"/>
    </row>
    <row r="552321" spans="13:13">
      <c r="M552321" s="4408"/>
    </row>
    <row r="552322" spans="13:13">
      <c r="M552322" s="4409"/>
    </row>
    <row r="552323" spans="13:13">
      <c r="M552323" s="2206"/>
    </row>
    <row r="552353" spans="13:13">
      <c r="M552353" s="4408"/>
    </row>
    <row r="552354" spans="13:13">
      <c r="M552354" s="4409"/>
    </row>
    <row r="552355" spans="13:13">
      <c r="M552355" s="2206"/>
    </row>
    <row r="552385" spans="13:13">
      <c r="M552385" s="4408"/>
    </row>
    <row r="552386" spans="13:13">
      <c r="M552386" s="4409"/>
    </row>
    <row r="552387" spans="13:13">
      <c r="M552387" s="2206"/>
    </row>
    <row r="552417" spans="13:13">
      <c r="M552417" s="4408"/>
    </row>
    <row r="552418" spans="13:13">
      <c r="M552418" s="4409"/>
    </row>
    <row r="552419" spans="13:13">
      <c r="M552419" s="2206"/>
    </row>
    <row r="552449" spans="13:13">
      <c r="M552449" s="4408"/>
    </row>
    <row r="552450" spans="13:13">
      <c r="M552450" s="4409"/>
    </row>
    <row r="552451" spans="13:13">
      <c r="M552451" s="2206"/>
    </row>
    <row r="552481" spans="13:13">
      <c r="M552481" s="4408"/>
    </row>
    <row r="552482" spans="13:13">
      <c r="M552482" s="4409"/>
    </row>
    <row r="552483" spans="13:13">
      <c r="M552483" s="2206"/>
    </row>
    <row r="552513" spans="13:13">
      <c r="M552513" s="4408"/>
    </row>
    <row r="552514" spans="13:13">
      <c r="M552514" s="4409"/>
    </row>
    <row r="552515" spans="13:13">
      <c r="M552515" s="2206"/>
    </row>
    <row r="552545" spans="13:13">
      <c r="M552545" s="4408"/>
    </row>
    <row r="552546" spans="13:13">
      <c r="M552546" s="4409"/>
    </row>
    <row r="552547" spans="13:13">
      <c r="M552547" s="2206"/>
    </row>
    <row r="552577" spans="13:13">
      <c r="M552577" s="4408"/>
    </row>
    <row r="552578" spans="13:13">
      <c r="M552578" s="4409"/>
    </row>
    <row r="552579" spans="13:13">
      <c r="M552579" s="2206"/>
    </row>
    <row r="552609" spans="13:13">
      <c r="M552609" s="4408"/>
    </row>
    <row r="552610" spans="13:13">
      <c r="M552610" s="4409"/>
    </row>
    <row r="552611" spans="13:13">
      <c r="M552611" s="2206"/>
    </row>
    <row r="552641" spans="13:13">
      <c r="M552641" s="4408"/>
    </row>
    <row r="552642" spans="13:13">
      <c r="M552642" s="4409"/>
    </row>
    <row r="552643" spans="13:13">
      <c r="M552643" s="2206"/>
    </row>
    <row r="552673" spans="13:13">
      <c r="M552673" s="4408"/>
    </row>
    <row r="552674" spans="13:13">
      <c r="M552674" s="4409"/>
    </row>
    <row r="552675" spans="13:13">
      <c r="M552675" s="2206"/>
    </row>
    <row r="552705" spans="13:13">
      <c r="M552705" s="4408"/>
    </row>
    <row r="552706" spans="13:13">
      <c r="M552706" s="4409"/>
    </row>
    <row r="552707" spans="13:13">
      <c r="M552707" s="2206"/>
    </row>
    <row r="552737" spans="13:13">
      <c r="M552737" s="4408"/>
    </row>
    <row r="552738" spans="13:13">
      <c r="M552738" s="4409"/>
    </row>
    <row r="552739" spans="13:13">
      <c r="M552739" s="2206"/>
    </row>
    <row r="552769" spans="13:13">
      <c r="M552769" s="4408"/>
    </row>
    <row r="552770" spans="13:13">
      <c r="M552770" s="4409"/>
    </row>
    <row r="552771" spans="13:13">
      <c r="M552771" s="2206"/>
    </row>
    <row r="552801" spans="13:13">
      <c r="M552801" s="4408"/>
    </row>
    <row r="552802" spans="13:13">
      <c r="M552802" s="4409"/>
    </row>
    <row r="552803" spans="13:13">
      <c r="M552803" s="2206"/>
    </row>
    <row r="552833" spans="13:13">
      <c r="M552833" s="4408"/>
    </row>
    <row r="552834" spans="13:13">
      <c r="M552834" s="4409"/>
    </row>
    <row r="552835" spans="13:13">
      <c r="M552835" s="2206"/>
    </row>
    <row r="552865" spans="13:13">
      <c r="M552865" s="4408"/>
    </row>
    <row r="552866" spans="13:13">
      <c r="M552866" s="4409"/>
    </row>
    <row r="552867" spans="13:13">
      <c r="M552867" s="2206"/>
    </row>
    <row r="552897" spans="13:13">
      <c r="M552897" s="4408"/>
    </row>
    <row r="552898" spans="13:13">
      <c r="M552898" s="4409"/>
    </row>
    <row r="552899" spans="13:13">
      <c r="M552899" s="2206"/>
    </row>
    <row r="552929" spans="13:13">
      <c r="M552929" s="4408"/>
    </row>
    <row r="552930" spans="13:13">
      <c r="M552930" s="4409"/>
    </row>
    <row r="552931" spans="13:13">
      <c r="M552931" s="2206"/>
    </row>
    <row r="552961" spans="13:13">
      <c r="M552961" s="4408"/>
    </row>
    <row r="552962" spans="13:13">
      <c r="M552962" s="4409"/>
    </row>
    <row r="552963" spans="13:13">
      <c r="M552963" s="2206"/>
    </row>
    <row r="552993" spans="13:13">
      <c r="M552993" s="4408"/>
    </row>
    <row r="552994" spans="13:13">
      <c r="M552994" s="4409"/>
    </row>
    <row r="552995" spans="13:13">
      <c r="M552995" s="2206"/>
    </row>
    <row r="553025" spans="13:13">
      <c r="M553025" s="4408"/>
    </row>
    <row r="553026" spans="13:13">
      <c r="M553026" s="4409"/>
    </row>
    <row r="553027" spans="13:13">
      <c r="M553027" s="2206"/>
    </row>
    <row r="553057" spans="13:13">
      <c r="M553057" s="4408"/>
    </row>
    <row r="553058" spans="13:13">
      <c r="M553058" s="4409"/>
    </row>
    <row r="553059" spans="13:13">
      <c r="M553059" s="2206"/>
    </row>
    <row r="553089" spans="13:13">
      <c r="M553089" s="4408"/>
    </row>
    <row r="553090" spans="13:13">
      <c r="M553090" s="4409"/>
    </row>
    <row r="553091" spans="13:13">
      <c r="M553091" s="2206"/>
    </row>
    <row r="553121" spans="13:13">
      <c r="M553121" s="4408"/>
    </row>
    <row r="553122" spans="13:13">
      <c r="M553122" s="4409"/>
    </row>
    <row r="553123" spans="13:13">
      <c r="M553123" s="2206"/>
    </row>
    <row r="553153" spans="13:13">
      <c r="M553153" s="4408"/>
    </row>
    <row r="553154" spans="13:13">
      <c r="M553154" s="4409"/>
    </row>
    <row r="553155" spans="13:13">
      <c r="M553155" s="2206"/>
    </row>
    <row r="553185" spans="13:13">
      <c r="M553185" s="4408"/>
    </row>
    <row r="553186" spans="13:13">
      <c r="M553186" s="4409"/>
    </row>
    <row r="553187" spans="13:13">
      <c r="M553187" s="2206"/>
    </row>
    <row r="553217" spans="13:13">
      <c r="M553217" s="4408"/>
    </row>
    <row r="553218" spans="13:13">
      <c r="M553218" s="4409"/>
    </row>
    <row r="553219" spans="13:13">
      <c r="M553219" s="2206"/>
    </row>
    <row r="553249" spans="13:13">
      <c r="M553249" s="4408"/>
    </row>
    <row r="553250" spans="13:13">
      <c r="M553250" s="4409"/>
    </row>
    <row r="553251" spans="13:13">
      <c r="M553251" s="2206"/>
    </row>
    <row r="553281" spans="13:13">
      <c r="M553281" s="4408"/>
    </row>
    <row r="553282" spans="13:13">
      <c r="M553282" s="4409"/>
    </row>
    <row r="553283" spans="13:13">
      <c r="M553283" s="2206"/>
    </row>
    <row r="553313" spans="13:13">
      <c r="M553313" s="4408"/>
    </row>
    <row r="553314" spans="13:13">
      <c r="M553314" s="4409"/>
    </row>
    <row r="553315" spans="13:13">
      <c r="M553315" s="2206"/>
    </row>
    <row r="553345" spans="13:13">
      <c r="M553345" s="4408"/>
    </row>
    <row r="553346" spans="13:13">
      <c r="M553346" s="4409"/>
    </row>
    <row r="553347" spans="13:13">
      <c r="M553347" s="2206"/>
    </row>
    <row r="553377" spans="13:13">
      <c r="M553377" s="4408"/>
    </row>
    <row r="553378" spans="13:13">
      <c r="M553378" s="4409"/>
    </row>
    <row r="553379" spans="13:13">
      <c r="M553379" s="2206"/>
    </row>
    <row r="553409" spans="13:13">
      <c r="M553409" s="4408"/>
    </row>
    <row r="553410" spans="13:13">
      <c r="M553410" s="4409"/>
    </row>
    <row r="553411" spans="13:13">
      <c r="M553411" s="2206"/>
    </row>
    <row r="553441" spans="13:13">
      <c r="M553441" s="4408"/>
    </row>
    <row r="553442" spans="13:13">
      <c r="M553442" s="4409"/>
    </row>
    <row r="553443" spans="13:13">
      <c r="M553443" s="2206"/>
    </row>
    <row r="553473" spans="13:13">
      <c r="M553473" s="4408"/>
    </row>
    <row r="553474" spans="13:13">
      <c r="M553474" s="4409"/>
    </row>
    <row r="553475" spans="13:13">
      <c r="M553475" s="2206"/>
    </row>
    <row r="553505" spans="13:13">
      <c r="M553505" s="4408"/>
    </row>
    <row r="553506" spans="13:13">
      <c r="M553506" s="4409"/>
    </row>
    <row r="553507" spans="13:13">
      <c r="M553507" s="2206"/>
    </row>
    <row r="553537" spans="13:13">
      <c r="M553537" s="4408"/>
    </row>
    <row r="553538" spans="13:13">
      <c r="M553538" s="4409"/>
    </row>
    <row r="553539" spans="13:13">
      <c r="M553539" s="2206"/>
    </row>
    <row r="553569" spans="13:13">
      <c r="M553569" s="4408"/>
    </row>
    <row r="553570" spans="13:13">
      <c r="M553570" s="4409"/>
    </row>
    <row r="553571" spans="13:13">
      <c r="M553571" s="2206"/>
    </row>
    <row r="553601" spans="13:13">
      <c r="M553601" s="4408"/>
    </row>
    <row r="553602" spans="13:13">
      <c r="M553602" s="4409"/>
    </row>
    <row r="553603" spans="13:13">
      <c r="M553603" s="2206"/>
    </row>
    <row r="553633" spans="13:13">
      <c r="M553633" s="4408"/>
    </row>
    <row r="553634" spans="13:13">
      <c r="M553634" s="4409"/>
    </row>
    <row r="553635" spans="13:13">
      <c r="M553635" s="2206"/>
    </row>
    <row r="553665" spans="13:13">
      <c r="M553665" s="4408"/>
    </row>
    <row r="553666" spans="13:13">
      <c r="M553666" s="4409"/>
    </row>
    <row r="553667" spans="13:13">
      <c r="M553667" s="2206"/>
    </row>
    <row r="553697" spans="13:13">
      <c r="M553697" s="4408"/>
    </row>
    <row r="553698" spans="13:13">
      <c r="M553698" s="4409"/>
    </row>
    <row r="553699" spans="13:13">
      <c r="M553699" s="2206"/>
    </row>
    <row r="553729" spans="13:13">
      <c r="M553729" s="4408"/>
    </row>
    <row r="553730" spans="13:13">
      <c r="M553730" s="4409"/>
    </row>
    <row r="553731" spans="13:13">
      <c r="M553731" s="2206"/>
    </row>
    <row r="553761" spans="13:13">
      <c r="M553761" s="4408"/>
    </row>
    <row r="553762" spans="13:13">
      <c r="M553762" s="4409"/>
    </row>
    <row r="553763" spans="13:13">
      <c r="M553763" s="2206"/>
    </row>
    <row r="553793" spans="13:13">
      <c r="M553793" s="4408"/>
    </row>
    <row r="553794" spans="13:13">
      <c r="M553794" s="4409"/>
    </row>
    <row r="553795" spans="13:13">
      <c r="M553795" s="2206"/>
    </row>
    <row r="553825" spans="13:13">
      <c r="M553825" s="4408"/>
    </row>
    <row r="553826" spans="13:13">
      <c r="M553826" s="4409"/>
    </row>
    <row r="553827" spans="13:13">
      <c r="M553827" s="2206"/>
    </row>
    <row r="553857" spans="13:13">
      <c r="M553857" s="4408"/>
    </row>
    <row r="553858" spans="13:13">
      <c r="M553858" s="4409"/>
    </row>
    <row r="553859" spans="13:13">
      <c r="M553859" s="2206"/>
    </row>
    <row r="553889" spans="13:13">
      <c r="M553889" s="4408"/>
    </row>
    <row r="553890" spans="13:13">
      <c r="M553890" s="4409"/>
    </row>
    <row r="553891" spans="13:13">
      <c r="M553891" s="2206"/>
    </row>
    <row r="553921" spans="13:13">
      <c r="M553921" s="4408"/>
    </row>
    <row r="553922" spans="13:13">
      <c r="M553922" s="4409"/>
    </row>
    <row r="553923" spans="13:13">
      <c r="M553923" s="2206"/>
    </row>
    <row r="553953" spans="13:13">
      <c r="M553953" s="4408"/>
    </row>
    <row r="553954" spans="13:13">
      <c r="M553954" s="4409"/>
    </row>
    <row r="553955" spans="13:13">
      <c r="M553955" s="2206"/>
    </row>
    <row r="553985" spans="13:13">
      <c r="M553985" s="4408"/>
    </row>
    <row r="553986" spans="13:13">
      <c r="M553986" s="4409"/>
    </row>
    <row r="553987" spans="13:13">
      <c r="M553987" s="2206"/>
    </row>
    <row r="554017" spans="13:13">
      <c r="M554017" s="4408"/>
    </row>
    <row r="554018" spans="13:13">
      <c r="M554018" s="4409"/>
    </row>
    <row r="554019" spans="13:13">
      <c r="M554019" s="2206"/>
    </row>
    <row r="554049" spans="13:13">
      <c r="M554049" s="4408"/>
    </row>
    <row r="554050" spans="13:13">
      <c r="M554050" s="4409"/>
    </row>
    <row r="554051" spans="13:13">
      <c r="M554051" s="2206"/>
    </row>
    <row r="554081" spans="13:13">
      <c r="M554081" s="4408"/>
    </row>
    <row r="554082" spans="13:13">
      <c r="M554082" s="4409"/>
    </row>
    <row r="554083" spans="13:13">
      <c r="M554083" s="2206"/>
    </row>
    <row r="554113" spans="13:13">
      <c r="M554113" s="4408"/>
    </row>
    <row r="554114" spans="13:13">
      <c r="M554114" s="4409"/>
    </row>
    <row r="554115" spans="13:13">
      <c r="M554115" s="2206"/>
    </row>
    <row r="554145" spans="13:13">
      <c r="M554145" s="4408"/>
    </row>
    <row r="554146" spans="13:13">
      <c r="M554146" s="4409"/>
    </row>
    <row r="554147" spans="13:13">
      <c r="M554147" s="2206"/>
    </row>
    <row r="554177" spans="13:13">
      <c r="M554177" s="4408"/>
    </row>
    <row r="554178" spans="13:13">
      <c r="M554178" s="4409"/>
    </row>
    <row r="554179" spans="13:13">
      <c r="M554179" s="2206"/>
    </row>
    <row r="554209" spans="13:13">
      <c r="M554209" s="4408"/>
    </row>
    <row r="554210" spans="13:13">
      <c r="M554210" s="4409"/>
    </row>
    <row r="554211" spans="13:13">
      <c r="M554211" s="2206"/>
    </row>
    <row r="554241" spans="13:13">
      <c r="M554241" s="4408"/>
    </row>
    <row r="554242" spans="13:13">
      <c r="M554242" s="4409"/>
    </row>
    <row r="554243" spans="13:13">
      <c r="M554243" s="2206"/>
    </row>
    <row r="554273" spans="13:13">
      <c r="M554273" s="4408"/>
    </row>
    <row r="554274" spans="13:13">
      <c r="M554274" s="4409"/>
    </row>
    <row r="554275" spans="13:13">
      <c r="M554275" s="2206"/>
    </row>
    <row r="554305" spans="13:13">
      <c r="M554305" s="4408"/>
    </row>
    <row r="554306" spans="13:13">
      <c r="M554306" s="4409"/>
    </row>
    <row r="554307" spans="13:13">
      <c r="M554307" s="2206"/>
    </row>
    <row r="554337" spans="13:13">
      <c r="M554337" s="4408"/>
    </row>
    <row r="554338" spans="13:13">
      <c r="M554338" s="4409"/>
    </row>
    <row r="554339" spans="13:13">
      <c r="M554339" s="2206"/>
    </row>
    <row r="554369" spans="13:13">
      <c r="M554369" s="4408"/>
    </row>
    <row r="554370" spans="13:13">
      <c r="M554370" s="4409"/>
    </row>
    <row r="554371" spans="13:13">
      <c r="M554371" s="2206"/>
    </row>
    <row r="554401" spans="13:13">
      <c r="M554401" s="4408"/>
    </row>
    <row r="554402" spans="13:13">
      <c r="M554402" s="4409"/>
    </row>
    <row r="554403" spans="13:13">
      <c r="M554403" s="2206"/>
    </row>
    <row r="554433" spans="13:13">
      <c r="M554433" s="4408"/>
    </row>
    <row r="554434" spans="13:13">
      <c r="M554434" s="4409"/>
    </row>
    <row r="554435" spans="13:13">
      <c r="M554435" s="2206"/>
    </row>
    <row r="554465" spans="13:13">
      <c r="M554465" s="4408"/>
    </row>
    <row r="554466" spans="13:13">
      <c r="M554466" s="4409"/>
    </row>
    <row r="554467" spans="13:13">
      <c r="M554467" s="2206"/>
    </row>
    <row r="554497" spans="13:13">
      <c r="M554497" s="4408"/>
    </row>
    <row r="554498" spans="13:13">
      <c r="M554498" s="4409"/>
    </row>
    <row r="554499" spans="13:13">
      <c r="M554499" s="2206"/>
    </row>
    <row r="554529" spans="13:13">
      <c r="M554529" s="4408"/>
    </row>
    <row r="554530" spans="13:13">
      <c r="M554530" s="4409"/>
    </row>
    <row r="554531" spans="13:13">
      <c r="M554531" s="2206"/>
    </row>
    <row r="554561" spans="13:13">
      <c r="M554561" s="4408"/>
    </row>
    <row r="554562" spans="13:13">
      <c r="M554562" s="4409"/>
    </row>
    <row r="554563" spans="13:13">
      <c r="M554563" s="2206"/>
    </row>
    <row r="554593" spans="13:13">
      <c r="M554593" s="4408"/>
    </row>
    <row r="554594" spans="13:13">
      <c r="M554594" s="4409"/>
    </row>
    <row r="554595" spans="13:13">
      <c r="M554595" s="2206"/>
    </row>
    <row r="554625" spans="13:13">
      <c r="M554625" s="4408"/>
    </row>
    <row r="554626" spans="13:13">
      <c r="M554626" s="4409"/>
    </row>
    <row r="554627" spans="13:13">
      <c r="M554627" s="2206"/>
    </row>
    <row r="554657" spans="13:13">
      <c r="M554657" s="4408"/>
    </row>
    <row r="554658" spans="13:13">
      <c r="M554658" s="4409"/>
    </row>
    <row r="554659" spans="13:13">
      <c r="M554659" s="2206"/>
    </row>
    <row r="554689" spans="13:13">
      <c r="M554689" s="4408"/>
    </row>
    <row r="554690" spans="13:13">
      <c r="M554690" s="4409"/>
    </row>
    <row r="554691" spans="13:13">
      <c r="M554691" s="2206"/>
    </row>
    <row r="554721" spans="13:13">
      <c r="M554721" s="4408"/>
    </row>
    <row r="554722" spans="13:13">
      <c r="M554722" s="4409"/>
    </row>
    <row r="554723" spans="13:13">
      <c r="M554723" s="2206"/>
    </row>
    <row r="554753" spans="13:13">
      <c r="M554753" s="4408"/>
    </row>
    <row r="554754" spans="13:13">
      <c r="M554754" s="4409"/>
    </row>
    <row r="554755" spans="13:13">
      <c r="M554755" s="2206"/>
    </row>
    <row r="554785" spans="13:13">
      <c r="M554785" s="4408"/>
    </row>
    <row r="554786" spans="13:13">
      <c r="M554786" s="4409"/>
    </row>
    <row r="554787" spans="13:13">
      <c r="M554787" s="2206"/>
    </row>
    <row r="554817" spans="13:13">
      <c r="M554817" s="4408"/>
    </row>
    <row r="554818" spans="13:13">
      <c r="M554818" s="4409"/>
    </row>
    <row r="554819" spans="13:13">
      <c r="M554819" s="2206"/>
    </row>
    <row r="554849" spans="13:13">
      <c r="M554849" s="4408"/>
    </row>
    <row r="554850" spans="13:13">
      <c r="M554850" s="4409"/>
    </row>
    <row r="554851" spans="13:13">
      <c r="M554851" s="2206"/>
    </row>
    <row r="554881" spans="13:13">
      <c r="M554881" s="4408"/>
    </row>
    <row r="554882" spans="13:13">
      <c r="M554882" s="4409"/>
    </row>
    <row r="554883" spans="13:13">
      <c r="M554883" s="2206"/>
    </row>
    <row r="554913" spans="13:13">
      <c r="M554913" s="4408"/>
    </row>
    <row r="554914" spans="13:13">
      <c r="M554914" s="4409"/>
    </row>
    <row r="554915" spans="13:13">
      <c r="M554915" s="2206"/>
    </row>
    <row r="554945" spans="13:13">
      <c r="M554945" s="4408"/>
    </row>
    <row r="554946" spans="13:13">
      <c r="M554946" s="4409"/>
    </row>
    <row r="554947" spans="13:13">
      <c r="M554947" s="2206"/>
    </row>
    <row r="554977" spans="13:13">
      <c r="M554977" s="4408"/>
    </row>
    <row r="554978" spans="13:13">
      <c r="M554978" s="4409"/>
    </row>
    <row r="554979" spans="13:13">
      <c r="M554979" s="2206"/>
    </row>
    <row r="555009" spans="13:13">
      <c r="M555009" s="4408"/>
    </row>
    <row r="555010" spans="13:13">
      <c r="M555010" s="4409"/>
    </row>
    <row r="555011" spans="13:13">
      <c r="M555011" s="2206"/>
    </row>
    <row r="555041" spans="13:13">
      <c r="M555041" s="4408"/>
    </row>
    <row r="555042" spans="13:13">
      <c r="M555042" s="4409"/>
    </row>
    <row r="555043" spans="13:13">
      <c r="M555043" s="2206"/>
    </row>
    <row r="555073" spans="13:13">
      <c r="M555073" s="4408"/>
    </row>
    <row r="555074" spans="13:13">
      <c r="M555074" s="4409"/>
    </row>
    <row r="555075" spans="13:13">
      <c r="M555075" s="2206"/>
    </row>
    <row r="555105" spans="13:13">
      <c r="M555105" s="4408"/>
    </row>
    <row r="555106" spans="13:13">
      <c r="M555106" s="4409"/>
    </row>
    <row r="555107" spans="13:13">
      <c r="M555107" s="2206"/>
    </row>
    <row r="555137" spans="13:13">
      <c r="M555137" s="4408"/>
    </row>
    <row r="555138" spans="13:13">
      <c r="M555138" s="4409"/>
    </row>
    <row r="555139" spans="13:13">
      <c r="M555139" s="2206"/>
    </row>
    <row r="555169" spans="13:13">
      <c r="M555169" s="4408"/>
    </row>
    <row r="555170" spans="13:13">
      <c r="M555170" s="4409"/>
    </row>
    <row r="555171" spans="13:13">
      <c r="M555171" s="2206"/>
    </row>
    <row r="555201" spans="13:13">
      <c r="M555201" s="4408"/>
    </row>
    <row r="555202" spans="13:13">
      <c r="M555202" s="4409"/>
    </row>
    <row r="555203" spans="13:13">
      <c r="M555203" s="2206"/>
    </row>
    <row r="555233" spans="13:13">
      <c r="M555233" s="4408"/>
    </row>
    <row r="555234" spans="13:13">
      <c r="M555234" s="4409"/>
    </row>
    <row r="555235" spans="13:13">
      <c r="M555235" s="2206"/>
    </row>
    <row r="555265" spans="13:13">
      <c r="M555265" s="4408"/>
    </row>
    <row r="555266" spans="13:13">
      <c r="M555266" s="4409"/>
    </row>
    <row r="555267" spans="13:13">
      <c r="M555267" s="2206"/>
    </row>
    <row r="555297" spans="13:13">
      <c r="M555297" s="4408"/>
    </row>
    <row r="555298" spans="13:13">
      <c r="M555298" s="4409"/>
    </row>
    <row r="555299" spans="13:13">
      <c r="M555299" s="2206"/>
    </row>
    <row r="555329" spans="13:13">
      <c r="M555329" s="4408"/>
    </row>
    <row r="555330" spans="13:13">
      <c r="M555330" s="4409"/>
    </row>
    <row r="555331" spans="13:13">
      <c r="M555331" s="2206"/>
    </row>
    <row r="555361" spans="13:13">
      <c r="M555361" s="4408"/>
    </row>
    <row r="555362" spans="13:13">
      <c r="M555362" s="4409"/>
    </row>
    <row r="555363" spans="13:13">
      <c r="M555363" s="2206"/>
    </row>
    <row r="555393" spans="13:13">
      <c r="M555393" s="4408"/>
    </row>
    <row r="555394" spans="13:13">
      <c r="M555394" s="4409"/>
    </row>
    <row r="555395" spans="13:13">
      <c r="M555395" s="2206"/>
    </row>
    <row r="555425" spans="13:13">
      <c r="M555425" s="4408"/>
    </row>
    <row r="555426" spans="13:13">
      <c r="M555426" s="4409"/>
    </row>
    <row r="555427" spans="13:13">
      <c r="M555427" s="2206"/>
    </row>
    <row r="555457" spans="13:13">
      <c r="M555457" s="4408"/>
    </row>
    <row r="555458" spans="13:13">
      <c r="M555458" s="4409"/>
    </row>
    <row r="555459" spans="13:13">
      <c r="M555459" s="2206"/>
    </row>
    <row r="555489" spans="13:13">
      <c r="M555489" s="4408"/>
    </row>
    <row r="555490" spans="13:13">
      <c r="M555490" s="4409"/>
    </row>
    <row r="555491" spans="13:13">
      <c r="M555491" s="2206"/>
    </row>
    <row r="555521" spans="13:13">
      <c r="M555521" s="4408"/>
    </row>
    <row r="555522" spans="13:13">
      <c r="M555522" s="4409"/>
    </row>
    <row r="555523" spans="13:13">
      <c r="M555523" s="2206"/>
    </row>
    <row r="555553" spans="13:13">
      <c r="M555553" s="4408"/>
    </row>
    <row r="555554" spans="13:13">
      <c r="M555554" s="4409"/>
    </row>
    <row r="555555" spans="13:13">
      <c r="M555555" s="2206"/>
    </row>
    <row r="555585" spans="13:13">
      <c r="M555585" s="4408"/>
    </row>
    <row r="555586" spans="13:13">
      <c r="M555586" s="4409"/>
    </row>
    <row r="555587" spans="13:13">
      <c r="M555587" s="2206"/>
    </row>
    <row r="555617" spans="13:13">
      <c r="M555617" s="4408"/>
    </row>
    <row r="555618" spans="13:13">
      <c r="M555618" s="4409"/>
    </row>
    <row r="555619" spans="13:13">
      <c r="M555619" s="2206"/>
    </row>
    <row r="555649" spans="13:13">
      <c r="M555649" s="4408"/>
    </row>
    <row r="555650" spans="13:13">
      <c r="M555650" s="4409"/>
    </row>
    <row r="555651" spans="13:13">
      <c r="M555651" s="2206"/>
    </row>
    <row r="555681" spans="13:13">
      <c r="M555681" s="4408"/>
    </row>
    <row r="555682" spans="13:13">
      <c r="M555682" s="4409"/>
    </row>
    <row r="555683" spans="13:13">
      <c r="M555683" s="2206"/>
    </row>
    <row r="555713" spans="13:13">
      <c r="M555713" s="4408"/>
    </row>
    <row r="555714" spans="13:13">
      <c r="M555714" s="4409"/>
    </row>
    <row r="555715" spans="13:13">
      <c r="M555715" s="2206"/>
    </row>
    <row r="555745" spans="13:13">
      <c r="M555745" s="4408"/>
    </row>
    <row r="555746" spans="13:13">
      <c r="M555746" s="4409"/>
    </row>
    <row r="555747" spans="13:13">
      <c r="M555747" s="2206"/>
    </row>
    <row r="555777" spans="13:13">
      <c r="M555777" s="4408"/>
    </row>
    <row r="555778" spans="13:13">
      <c r="M555778" s="4409"/>
    </row>
    <row r="555779" spans="13:13">
      <c r="M555779" s="2206"/>
    </row>
    <row r="555809" spans="13:13">
      <c r="M555809" s="4408"/>
    </row>
    <row r="555810" spans="13:13">
      <c r="M555810" s="4409"/>
    </row>
    <row r="555811" spans="13:13">
      <c r="M555811" s="2206"/>
    </row>
    <row r="555841" spans="13:13">
      <c r="M555841" s="4408"/>
    </row>
    <row r="555842" spans="13:13">
      <c r="M555842" s="4409"/>
    </row>
    <row r="555843" spans="13:13">
      <c r="M555843" s="2206"/>
    </row>
    <row r="555873" spans="13:13">
      <c r="M555873" s="4408"/>
    </row>
    <row r="555874" spans="13:13">
      <c r="M555874" s="4409"/>
    </row>
    <row r="555875" spans="13:13">
      <c r="M555875" s="2206"/>
    </row>
    <row r="555905" spans="13:13">
      <c r="M555905" s="4408"/>
    </row>
    <row r="555906" spans="13:13">
      <c r="M555906" s="4409"/>
    </row>
    <row r="555907" spans="13:13">
      <c r="M555907" s="2206"/>
    </row>
    <row r="555937" spans="13:13">
      <c r="M555937" s="4408"/>
    </row>
    <row r="555938" spans="13:13">
      <c r="M555938" s="4409"/>
    </row>
    <row r="555939" spans="13:13">
      <c r="M555939" s="2206"/>
    </row>
    <row r="555969" spans="13:13">
      <c r="M555969" s="4408"/>
    </row>
    <row r="555970" spans="13:13">
      <c r="M555970" s="4409"/>
    </row>
    <row r="555971" spans="13:13">
      <c r="M555971" s="2206"/>
    </row>
    <row r="556001" spans="13:13">
      <c r="M556001" s="4408"/>
    </row>
    <row r="556002" spans="13:13">
      <c r="M556002" s="4409"/>
    </row>
    <row r="556003" spans="13:13">
      <c r="M556003" s="2206"/>
    </row>
    <row r="556033" spans="13:13">
      <c r="M556033" s="4408"/>
    </row>
    <row r="556034" spans="13:13">
      <c r="M556034" s="4409"/>
    </row>
    <row r="556035" spans="13:13">
      <c r="M556035" s="2206"/>
    </row>
    <row r="556065" spans="13:13">
      <c r="M556065" s="4408"/>
    </row>
    <row r="556066" spans="13:13">
      <c r="M556066" s="4409"/>
    </row>
    <row r="556067" spans="13:13">
      <c r="M556067" s="2206"/>
    </row>
    <row r="556097" spans="13:13">
      <c r="M556097" s="4408"/>
    </row>
    <row r="556098" spans="13:13">
      <c r="M556098" s="4409"/>
    </row>
    <row r="556099" spans="13:13">
      <c r="M556099" s="2206"/>
    </row>
    <row r="556129" spans="13:13">
      <c r="M556129" s="4408"/>
    </row>
    <row r="556130" spans="13:13">
      <c r="M556130" s="4409"/>
    </row>
    <row r="556131" spans="13:13">
      <c r="M556131" s="2206"/>
    </row>
    <row r="556161" spans="13:13">
      <c r="M556161" s="4408"/>
    </row>
    <row r="556162" spans="13:13">
      <c r="M556162" s="4409"/>
    </row>
    <row r="556163" spans="13:13">
      <c r="M556163" s="2206"/>
    </row>
    <row r="556193" spans="13:13">
      <c r="M556193" s="4408"/>
    </row>
    <row r="556194" spans="13:13">
      <c r="M556194" s="4409"/>
    </row>
    <row r="556195" spans="13:13">
      <c r="M556195" s="2206"/>
    </row>
    <row r="556225" spans="13:13">
      <c r="M556225" s="4408"/>
    </row>
    <row r="556226" spans="13:13">
      <c r="M556226" s="4409"/>
    </row>
    <row r="556227" spans="13:13">
      <c r="M556227" s="2206"/>
    </row>
    <row r="556257" spans="13:13">
      <c r="M556257" s="4408"/>
    </row>
    <row r="556258" spans="13:13">
      <c r="M556258" s="4409"/>
    </row>
    <row r="556259" spans="13:13">
      <c r="M556259" s="2206"/>
    </row>
    <row r="556289" spans="13:13">
      <c r="M556289" s="4408"/>
    </row>
    <row r="556290" spans="13:13">
      <c r="M556290" s="4409"/>
    </row>
    <row r="556291" spans="13:13">
      <c r="M556291" s="2206"/>
    </row>
    <row r="556321" spans="13:13">
      <c r="M556321" s="4408"/>
    </row>
    <row r="556322" spans="13:13">
      <c r="M556322" s="4409"/>
    </row>
    <row r="556323" spans="13:13">
      <c r="M556323" s="2206"/>
    </row>
    <row r="556353" spans="13:13">
      <c r="M556353" s="4408"/>
    </row>
    <row r="556354" spans="13:13">
      <c r="M556354" s="4409"/>
    </row>
    <row r="556355" spans="13:13">
      <c r="M556355" s="2206"/>
    </row>
    <row r="556385" spans="13:13">
      <c r="M556385" s="4408"/>
    </row>
    <row r="556386" spans="13:13">
      <c r="M556386" s="4409"/>
    </row>
    <row r="556387" spans="13:13">
      <c r="M556387" s="2206"/>
    </row>
    <row r="556417" spans="13:13">
      <c r="M556417" s="4408"/>
    </row>
    <row r="556418" spans="13:13">
      <c r="M556418" s="4409"/>
    </row>
    <row r="556419" spans="13:13">
      <c r="M556419" s="2206"/>
    </row>
    <row r="556449" spans="13:13">
      <c r="M556449" s="4408"/>
    </row>
    <row r="556450" spans="13:13">
      <c r="M556450" s="4409"/>
    </row>
    <row r="556451" spans="13:13">
      <c r="M556451" s="2206"/>
    </row>
    <row r="556481" spans="13:13">
      <c r="M556481" s="4408"/>
    </row>
    <row r="556482" spans="13:13">
      <c r="M556482" s="4409"/>
    </row>
    <row r="556483" spans="13:13">
      <c r="M556483" s="2206"/>
    </row>
    <row r="556513" spans="13:13">
      <c r="M556513" s="4408"/>
    </row>
    <row r="556514" spans="13:13">
      <c r="M556514" s="4409"/>
    </row>
    <row r="556515" spans="13:13">
      <c r="M556515" s="2206"/>
    </row>
    <row r="556545" spans="13:13">
      <c r="M556545" s="4408"/>
    </row>
    <row r="556546" spans="13:13">
      <c r="M556546" s="4409"/>
    </row>
    <row r="556547" spans="13:13">
      <c r="M556547" s="2206"/>
    </row>
    <row r="556577" spans="13:13">
      <c r="M556577" s="4408"/>
    </row>
    <row r="556578" spans="13:13">
      <c r="M556578" s="4409"/>
    </row>
    <row r="556579" spans="13:13">
      <c r="M556579" s="2206"/>
    </row>
    <row r="556609" spans="13:13">
      <c r="M556609" s="4408"/>
    </row>
    <row r="556610" spans="13:13">
      <c r="M556610" s="4409"/>
    </row>
    <row r="556611" spans="13:13">
      <c r="M556611" s="2206"/>
    </row>
    <row r="556641" spans="13:13">
      <c r="M556641" s="4408"/>
    </row>
    <row r="556642" spans="13:13">
      <c r="M556642" s="4409"/>
    </row>
    <row r="556643" spans="13:13">
      <c r="M556643" s="2206"/>
    </row>
    <row r="556673" spans="13:13">
      <c r="M556673" s="4408"/>
    </row>
    <row r="556674" spans="13:13">
      <c r="M556674" s="4409"/>
    </row>
    <row r="556675" spans="13:13">
      <c r="M556675" s="2206"/>
    </row>
    <row r="556705" spans="13:13">
      <c r="M556705" s="4408"/>
    </row>
    <row r="556706" spans="13:13">
      <c r="M556706" s="4409"/>
    </row>
    <row r="556707" spans="13:13">
      <c r="M556707" s="2206"/>
    </row>
    <row r="556737" spans="13:13">
      <c r="M556737" s="4408"/>
    </row>
    <row r="556738" spans="13:13">
      <c r="M556738" s="4409"/>
    </row>
    <row r="556739" spans="13:13">
      <c r="M556739" s="2206"/>
    </row>
    <row r="556769" spans="13:13">
      <c r="M556769" s="4408"/>
    </row>
    <row r="556770" spans="13:13">
      <c r="M556770" s="4409"/>
    </row>
    <row r="556771" spans="13:13">
      <c r="M556771" s="2206"/>
    </row>
    <row r="556801" spans="13:13">
      <c r="M556801" s="4408"/>
    </row>
    <row r="556802" spans="13:13">
      <c r="M556802" s="4409"/>
    </row>
    <row r="556803" spans="13:13">
      <c r="M556803" s="2206"/>
    </row>
    <row r="556833" spans="13:13">
      <c r="M556833" s="4408"/>
    </row>
    <row r="556834" spans="13:13">
      <c r="M556834" s="4409"/>
    </row>
    <row r="556835" spans="13:13">
      <c r="M556835" s="2206"/>
    </row>
    <row r="556865" spans="13:13">
      <c r="M556865" s="4408"/>
    </row>
    <row r="556866" spans="13:13">
      <c r="M556866" s="4409"/>
    </row>
    <row r="556867" spans="13:13">
      <c r="M556867" s="2206"/>
    </row>
    <row r="556897" spans="13:13">
      <c r="M556897" s="4408"/>
    </row>
    <row r="556898" spans="13:13">
      <c r="M556898" s="4409"/>
    </row>
    <row r="556899" spans="13:13">
      <c r="M556899" s="2206"/>
    </row>
    <row r="556929" spans="13:13">
      <c r="M556929" s="4408"/>
    </row>
    <row r="556930" spans="13:13">
      <c r="M556930" s="4409"/>
    </row>
    <row r="556931" spans="13:13">
      <c r="M556931" s="2206"/>
    </row>
    <row r="556961" spans="13:13">
      <c r="M556961" s="4408"/>
    </row>
    <row r="556962" spans="13:13">
      <c r="M556962" s="4409"/>
    </row>
    <row r="556963" spans="13:13">
      <c r="M556963" s="2206"/>
    </row>
    <row r="556993" spans="13:13">
      <c r="M556993" s="4408"/>
    </row>
    <row r="556994" spans="13:13">
      <c r="M556994" s="4409"/>
    </row>
    <row r="556995" spans="13:13">
      <c r="M556995" s="2206"/>
    </row>
    <row r="557025" spans="13:13">
      <c r="M557025" s="4408"/>
    </row>
    <row r="557026" spans="13:13">
      <c r="M557026" s="4409"/>
    </row>
    <row r="557027" spans="13:13">
      <c r="M557027" s="2206"/>
    </row>
    <row r="557057" spans="13:13">
      <c r="M557057" s="4408"/>
    </row>
    <row r="557058" spans="13:13">
      <c r="M557058" s="4409"/>
    </row>
    <row r="557059" spans="13:13">
      <c r="M557059" s="2206"/>
    </row>
    <row r="557089" spans="13:13">
      <c r="M557089" s="4408"/>
    </row>
    <row r="557090" spans="13:13">
      <c r="M557090" s="4409"/>
    </row>
    <row r="557091" spans="13:13">
      <c r="M557091" s="2206"/>
    </row>
    <row r="557121" spans="13:13">
      <c r="M557121" s="4408"/>
    </row>
    <row r="557122" spans="13:13">
      <c r="M557122" s="4409"/>
    </row>
    <row r="557123" spans="13:13">
      <c r="M557123" s="2206"/>
    </row>
    <row r="557153" spans="13:13">
      <c r="M557153" s="4408"/>
    </row>
    <row r="557154" spans="13:13">
      <c r="M557154" s="4409"/>
    </row>
    <row r="557155" spans="13:13">
      <c r="M557155" s="2206"/>
    </row>
    <row r="557185" spans="13:13">
      <c r="M557185" s="4408"/>
    </row>
    <row r="557186" spans="13:13">
      <c r="M557186" s="4409"/>
    </row>
    <row r="557187" spans="13:13">
      <c r="M557187" s="2206"/>
    </row>
    <row r="557217" spans="13:13">
      <c r="M557217" s="4408"/>
    </row>
    <row r="557218" spans="13:13">
      <c r="M557218" s="4409"/>
    </row>
    <row r="557219" spans="13:13">
      <c r="M557219" s="2206"/>
    </row>
    <row r="557249" spans="13:13">
      <c r="M557249" s="4408"/>
    </row>
    <row r="557250" spans="13:13">
      <c r="M557250" s="4409"/>
    </row>
    <row r="557251" spans="13:13">
      <c r="M557251" s="2206"/>
    </row>
    <row r="557281" spans="13:13">
      <c r="M557281" s="4408"/>
    </row>
    <row r="557282" spans="13:13">
      <c r="M557282" s="4409"/>
    </row>
    <row r="557283" spans="13:13">
      <c r="M557283" s="2206"/>
    </row>
    <row r="557313" spans="13:13">
      <c r="M557313" s="4408"/>
    </row>
    <row r="557314" spans="13:13">
      <c r="M557314" s="4409"/>
    </row>
    <row r="557315" spans="13:13">
      <c r="M557315" s="2206"/>
    </row>
    <row r="557345" spans="13:13">
      <c r="M557345" s="4408"/>
    </row>
    <row r="557346" spans="13:13">
      <c r="M557346" s="4409"/>
    </row>
    <row r="557347" spans="13:13">
      <c r="M557347" s="2206"/>
    </row>
    <row r="557377" spans="13:13">
      <c r="M557377" s="4408"/>
    </row>
    <row r="557378" spans="13:13">
      <c r="M557378" s="4409"/>
    </row>
    <row r="557379" spans="13:13">
      <c r="M557379" s="2206"/>
    </row>
    <row r="557409" spans="13:13">
      <c r="M557409" s="4408"/>
    </row>
    <row r="557410" spans="13:13">
      <c r="M557410" s="4409"/>
    </row>
    <row r="557411" spans="13:13">
      <c r="M557411" s="2206"/>
    </row>
    <row r="557441" spans="13:13">
      <c r="M557441" s="4408"/>
    </row>
    <row r="557442" spans="13:13">
      <c r="M557442" s="4409"/>
    </row>
    <row r="557443" spans="13:13">
      <c r="M557443" s="2206"/>
    </row>
    <row r="557473" spans="13:13">
      <c r="M557473" s="4408"/>
    </row>
    <row r="557474" spans="13:13">
      <c r="M557474" s="4409"/>
    </row>
    <row r="557475" spans="13:13">
      <c r="M557475" s="2206"/>
    </row>
    <row r="557505" spans="13:13">
      <c r="M557505" s="4408"/>
    </row>
    <row r="557506" spans="13:13">
      <c r="M557506" s="4409"/>
    </row>
    <row r="557507" spans="13:13">
      <c r="M557507" s="2206"/>
    </row>
    <row r="557537" spans="13:13">
      <c r="M557537" s="4408"/>
    </row>
    <row r="557538" spans="13:13">
      <c r="M557538" s="4409"/>
    </row>
    <row r="557539" spans="13:13">
      <c r="M557539" s="2206"/>
    </row>
    <row r="557569" spans="13:13">
      <c r="M557569" s="4408"/>
    </row>
    <row r="557570" spans="13:13">
      <c r="M557570" s="4409"/>
    </row>
    <row r="557571" spans="13:13">
      <c r="M557571" s="2206"/>
    </row>
    <row r="557601" spans="13:13">
      <c r="M557601" s="4408"/>
    </row>
    <row r="557602" spans="13:13">
      <c r="M557602" s="4409"/>
    </row>
    <row r="557603" spans="13:13">
      <c r="M557603" s="2206"/>
    </row>
    <row r="557633" spans="13:13">
      <c r="M557633" s="4408"/>
    </row>
    <row r="557634" spans="13:13">
      <c r="M557634" s="4409"/>
    </row>
    <row r="557635" spans="13:13">
      <c r="M557635" s="2206"/>
    </row>
    <row r="557665" spans="13:13">
      <c r="M557665" s="4408"/>
    </row>
    <row r="557666" spans="13:13">
      <c r="M557666" s="4409"/>
    </row>
    <row r="557667" spans="13:13">
      <c r="M557667" s="2206"/>
    </row>
    <row r="557697" spans="13:13">
      <c r="M557697" s="4408"/>
    </row>
    <row r="557698" spans="13:13">
      <c r="M557698" s="4409"/>
    </row>
    <row r="557699" spans="13:13">
      <c r="M557699" s="2206"/>
    </row>
    <row r="557729" spans="13:13">
      <c r="M557729" s="4408"/>
    </row>
    <row r="557730" spans="13:13">
      <c r="M557730" s="4409"/>
    </row>
    <row r="557731" spans="13:13">
      <c r="M557731" s="2206"/>
    </row>
    <row r="557761" spans="13:13">
      <c r="M557761" s="4408"/>
    </row>
    <row r="557762" spans="13:13">
      <c r="M557762" s="4409"/>
    </row>
    <row r="557763" spans="13:13">
      <c r="M557763" s="2206"/>
    </row>
    <row r="557793" spans="13:13">
      <c r="M557793" s="4408"/>
    </row>
    <row r="557794" spans="13:13">
      <c r="M557794" s="4409"/>
    </row>
    <row r="557795" spans="13:13">
      <c r="M557795" s="2206"/>
    </row>
    <row r="557825" spans="13:13">
      <c r="M557825" s="4408"/>
    </row>
    <row r="557826" spans="13:13">
      <c r="M557826" s="4409"/>
    </row>
    <row r="557827" spans="13:13">
      <c r="M557827" s="2206"/>
    </row>
    <row r="557857" spans="13:13">
      <c r="M557857" s="4408"/>
    </row>
    <row r="557858" spans="13:13">
      <c r="M557858" s="4409"/>
    </row>
    <row r="557859" spans="13:13">
      <c r="M557859" s="2206"/>
    </row>
    <row r="557889" spans="13:13">
      <c r="M557889" s="4408"/>
    </row>
    <row r="557890" spans="13:13">
      <c r="M557890" s="4409"/>
    </row>
    <row r="557891" spans="13:13">
      <c r="M557891" s="2206"/>
    </row>
    <row r="557921" spans="13:13">
      <c r="M557921" s="4408"/>
    </row>
    <row r="557922" spans="13:13">
      <c r="M557922" s="4409"/>
    </row>
    <row r="557923" spans="13:13">
      <c r="M557923" s="2206"/>
    </row>
    <row r="557953" spans="13:13">
      <c r="M557953" s="4408"/>
    </row>
    <row r="557954" spans="13:13">
      <c r="M557954" s="4409"/>
    </row>
    <row r="557955" spans="13:13">
      <c r="M557955" s="2206"/>
    </row>
    <row r="557985" spans="13:13">
      <c r="M557985" s="4408"/>
    </row>
    <row r="557986" spans="13:13">
      <c r="M557986" s="4409"/>
    </row>
    <row r="557987" spans="13:13">
      <c r="M557987" s="2206"/>
    </row>
    <row r="558017" spans="13:13">
      <c r="M558017" s="4408"/>
    </row>
    <row r="558018" spans="13:13">
      <c r="M558018" s="4409"/>
    </row>
    <row r="558019" spans="13:13">
      <c r="M558019" s="2206"/>
    </row>
    <row r="558049" spans="13:13">
      <c r="M558049" s="4408"/>
    </row>
    <row r="558050" spans="13:13">
      <c r="M558050" s="4409"/>
    </row>
    <row r="558051" spans="13:13">
      <c r="M558051" s="2206"/>
    </row>
    <row r="558081" spans="13:13">
      <c r="M558081" s="4408"/>
    </row>
    <row r="558082" spans="13:13">
      <c r="M558082" s="4409"/>
    </row>
    <row r="558083" spans="13:13">
      <c r="M558083" s="2206"/>
    </row>
    <row r="558113" spans="13:13">
      <c r="M558113" s="4408"/>
    </row>
    <row r="558114" spans="13:13">
      <c r="M558114" s="4409"/>
    </row>
    <row r="558115" spans="13:13">
      <c r="M558115" s="2206"/>
    </row>
    <row r="558145" spans="13:13">
      <c r="M558145" s="4408"/>
    </row>
    <row r="558146" spans="13:13">
      <c r="M558146" s="4409"/>
    </row>
    <row r="558147" spans="13:13">
      <c r="M558147" s="2206"/>
    </row>
    <row r="558177" spans="13:13">
      <c r="M558177" s="4408"/>
    </row>
    <row r="558178" spans="13:13">
      <c r="M558178" s="4409"/>
    </row>
    <row r="558179" spans="13:13">
      <c r="M558179" s="2206"/>
    </row>
    <row r="558209" spans="13:13">
      <c r="M558209" s="4408"/>
    </row>
    <row r="558210" spans="13:13">
      <c r="M558210" s="4409"/>
    </row>
    <row r="558211" spans="13:13">
      <c r="M558211" s="2206"/>
    </row>
    <row r="558241" spans="13:13">
      <c r="M558241" s="4408"/>
    </row>
    <row r="558242" spans="13:13">
      <c r="M558242" s="4409"/>
    </row>
    <row r="558243" spans="13:13">
      <c r="M558243" s="2206"/>
    </row>
    <row r="558273" spans="13:13">
      <c r="M558273" s="4408"/>
    </row>
    <row r="558274" spans="13:13">
      <c r="M558274" s="4409"/>
    </row>
    <row r="558275" spans="13:13">
      <c r="M558275" s="2206"/>
    </row>
    <row r="558305" spans="13:13">
      <c r="M558305" s="4408"/>
    </row>
    <row r="558306" spans="13:13">
      <c r="M558306" s="4409"/>
    </row>
    <row r="558307" spans="13:13">
      <c r="M558307" s="2206"/>
    </row>
    <row r="558337" spans="13:13">
      <c r="M558337" s="4408"/>
    </row>
    <row r="558338" spans="13:13">
      <c r="M558338" s="4409"/>
    </row>
    <row r="558339" spans="13:13">
      <c r="M558339" s="2206"/>
    </row>
    <row r="558369" spans="13:13">
      <c r="M558369" s="4408"/>
    </row>
    <row r="558370" spans="13:13">
      <c r="M558370" s="4409"/>
    </row>
    <row r="558371" spans="13:13">
      <c r="M558371" s="2206"/>
    </row>
    <row r="558401" spans="13:13">
      <c r="M558401" s="4408"/>
    </row>
    <row r="558402" spans="13:13">
      <c r="M558402" s="4409"/>
    </row>
    <row r="558403" spans="13:13">
      <c r="M558403" s="2206"/>
    </row>
    <row r="558433" spans="13:13">
      <c r="M558433" s="4408"/>
    </row>
    <row r="558434" spans="13:13">
      <c r="M558434" s="4409"/>
    </row>
    <row r="558435" spans="13:13">
      <c r="M558435" s="2206"/>
    </row>
    <row r="558465" spans="13:13">
      <c r="M558465" s="4408"/>
    </row>
    <row r="558466" spans="13:13">
      <c r="M558466" s="4409"/>
    </row>
    <row r="558467" spans="13:13">
      <c r="M558467" s="2206"/>
    </row>
    <row r="558497" spans="13:13">
      <c r="M558497" s="4408"/>
    </row>
    <row r="558498" spans="13:13">
      <c r="M558498" s="4409"/>
    </row>
    <row r="558499" spans="13:13">
      <c r="M558499" s="2206"/>
    </row>
    <row r="558529" spans="13:13">
      <c r="M558529" s="4408"/>
    </row>
    <row r="558530" spans="13:13">
      <c r="M558530" s="4409"/>
    </row>
    <row r="558531" spans="13:13">
      <c r="M558531" s="2206"/>
    </row>
    <row r="558561" spans="13:13">
      <c r="M558561" s="4408"/>
    </row>
    <row r="558562" spans="13:13">
      <c r="M558562" s="4409"/>
    </row>
    <row r="558563" spans="13:13">
      <c r="M558563" s="2206"/>
    </row>
    <row r="558593" spans="13:13">
      <c r="M558593" s="4408"/>
    </row>
    <row r="558594" spans="13:13">
      <c r="M558594" s="4409"/>
    </row>
    <row r="558595" spans="13:13">
      <c r="M558595" s="2206"/>
    </row>
    <row r="558625" spans="13:13">
      <c r="M558625" s="4408"/>
    </row>
    <row r="558626" spans="13:13">
      <c r="M558626" s="4409"/>
    </row>
    <row r="558627" spans="13:13">
      <c r="M558627" s="2206"/>
    </row>
    <row r="558657" spans="13:13">
      <c r="M558657" s="4408"/>
    </row>
    <row r="558658" spans="13:13">
      <c r="M558658" s="4409"/>
    </row>
    <row r="558659" spans="13:13">
      <c r="M558659" s="2206"/>
    </row>
    <row r="558689" spans="13:13">
      <c r="M558689" s="4408"/>
    </row>
    <row r="558690" spans="13:13">
      <c r="M558690" s="4409"/>
    </row>
    <row r="558691" spans="13:13">
      <c r="M558691" s="2206"/>
    </row>
    <row r="558721" spans="13:13">
      <c r="M558721" s="4408"/>
    </row>
    <row r="558722" spans="13:13">
      <c r="M558722" s="4409"/>
    </row>
    <row r="558723" spans="13:13">
      <c r="M558723" s="2206"/>
    </row>
    <row r="558753" spans="13:13">
      <c r="M558753" s="4408"/>
    </row>
    <row r="558754" spans="13:13">
      <c r="M558754" s="4409"/>
    </row>
    <row r="558755" spans="13:13">
      <c r="M558755" s="2206"/>
    </row>
    <row r="558785" spans="13:13">
      <c r="M558785" s="4408"/>
    </row>
    <row r="558786" spans="13:13">
      <c r="M558786" s="4409"/>
    </row>
    <row r="558787" spans="13:13">
      <c r="M558787" s="2206"/>
    </row>
    <row r="558817" spans="13:13">
      <c r="M558817" s="4408"/>
    </row>
    <row r="558818" spans="13:13">
      <c r="M558818" s="4409"/>
    </row>
    <row r="558819" spans="13:13">
      <c r="M558819" s="2206"/>
    </row>
    <row r="558849" spans="13:13">
      <c r="M558849" s="4408"/>
    </row>
    <row r="558850" spans="13:13">
      <c r="M558850" s="4409"/>
    </row>
    <row r="558851" spans="13:13">
      <c r="M558851" s="2206"/>
    </row>
    <row r="558881" spans="13:13">
      <c r="M558881" s="4408"/>
    </row>
    <row r="558882" spans="13:13">
      <c r="M558882" s="4409"/>
    </row>
    <row r="558883" spans="13:13">
      <c r="M558883" s="2206"/>
    </row>
    <row r="558913" spans="13:13">
      <c r="M558913" s="4408"/>
    </row>
    <row r="558914" spans="13:13">
      <c r="M558914" s="4409"/>
    </row>
    <row r="558915" spans="13:13">
      <c r="M558915" s="2206"/>
    </row>
    <row r="558945" spans="13:13">
      <c r="M558945" s="4408"/>
    </row>
    <row r="558946" spans="13:13">
      <c r="M558946" s="4409"/>
    </row>
    <row r="558947" spans="13:13">
      <c r="M558947" s="2206"/>
    </row>
    <row r="558977" spans="13:13">
      <c r="M558977" s="4408"/>
    </row>
    <row r="558978" spans="13:13">
      <c r="M558978" s="4409"/>
    </row>
    <row r="558979" spans="13:13">
      <c r="M558979" s="2206"/>
    </row>
    <row r="559009" spans="13:13">
      <c r="M559009" s="4408"/>
    </row>
    <row r="559010" spans="13:13">
      <c r="M559010" s="4409"/>
    </row>
    <row r="559011" spans="13:13">
      <c r="M559011" s="2206"/>
    </row>
    <row r="559041" spans="13:13">
      <c r="M559041" s="4408"/>
    </row>
    <row r="559042" spans="13:13">
      <c r="M559042" s="4409"/>
    </row>
    <row r="559043" spans="13:13">
      <c r="M559043" s="2206"/>
    </row>
    <row r="559073" spans="13:13">
      <c r="M559073" s="4408"/>
    </row>
    <row r="559074" spans="13:13">
      <c r="M559074" s="4409"/>
    </row>
    <row r="559075" spans="13:13">
      <c r="M559075" s="2206"/>
    </row>
    <row r="559105" spans="13:13">
      <c r="M559105" s="4408"/>
    </row>
    <row r="559106" spans="13:13">
      <c r="M559106" s="4409"/>
    </row>
    <row r="559107" spans="13:13">
      <c r="M559107" s="2206"/>
    </row>
    <row r="559137" spans="13:13">
      <c r="M559137" s="4408"/>
    </row>
    <row r="559138" spans="13:13">
      <c r="M559138" s="4409"/>
    </row>
    <row r="559139" spans="13:13">
      <c r="M559139" s="2206"/>
    </row>
    <row r="559169" spans="13:13">
      <c r="M559169" s="4408"/>
    </row>
    <row r="559170" spans="13:13">
      <c r="M559170" s="4409"/>
    </row>
    <row r="559171" spans="13:13">
      <c r="M559171" s="2206"/>
    </row>
    <row r="559201" spans="13:13">
      <c r="M559201" s="4408"/>
    </row>
    <row r="559202" spans="13:13">
      <c r="M559202" s="4409"/>
    </row>
    <row r="559203" spans="13:13">
      <c r="M559203" s="2206"/>
    </row>
    <row r="559233" spans="13:13">
      <c r="M559233" s="4408"/>
    </row>
    <row r="559234" spans="13:13">
      <c r="M559234" s="4409"/>
    </row>
    <row r="559235" spans="13:13">
      <c r="M559235" s="2206"/>
    </row>
    <row r="559265" spans="13:13">
      <c r="M559265" s="4408"/>
    </row>
    <row r="559266" spans="13:13">
      <c r="M559266" s="4409"/>
    </row>
    <row r="559267" spans="13:13">
      <c r="M559267" s="2206"/>
    </row>
    <row r="559297" spans="13:13">
      <c r="M559297" s="4408"/>
    </row>
    <row r="559298" spans="13:13">
      <c r="M559298" s="4409"/>
    </row>
    <row r="559299" spans="13:13">
      <c r="M559299" s="2206"/>
    </row>
    <row r="559329" spans="13:13">
      <c r="M559329" s="4408"/>
    </row>
    <row r="559330" spans="13:13">
      <c r="M559330" s="4409"/>
    </row>
    <row r="559331" spans="13:13">
      <c r="M559331" s="2206"/>
    </row>
    <row r="559361" spans="13:13">
      <c r="M559361" s="4408"/>
    </row>
    <row r="559362" spans="13:13">
      <c r="M559362" s="4409"/>
    </row>
    <row r="559363" spans="13:13">
      <c r="M559363" s="2206"/>
    </row>
    <row r="559393" spans="13:13">
      <c r="M559393" s="4408"/>
    </row>
    <row r="559394" spans="13:13">
      <c r="M559394" s="4409"/>
    </row>
    <row r="559395" spans="13:13">
      <c r="M559395" s="2206"/>
    </row>
    <row r="559425" spans="13:13">
      <c r="M559425" s="4408"/>
    </row>
    <row r="559426" spans="13:13">
      <c r="M559426" s="4409"/>
    </row>
    <row r="559427" spans="13:13">
      <c r="M559427" s="2206"/>
    </row>
    <row r="559457" spans="13:13">
      <c r="M559457" s="4408"/>
    </row>
    <row r="559458" spans="13:13">
      <c r="M559458" s="4409"/>
    </row>
    <row r="559459" spans="13:13">
      <c r="M559459" s="2206"/>
    </row>
    <row r="559489" spans="13:13">
      <c r="M559489" s="4408"/>
    </row>
    <row r="559490" spans="13:13">
      <c r="M559490" s="4409"/>
    </row>
    <row r="559491" spans="13:13">
      <c r="M559491" s="2206"/>
    </row>
    <row r="559521" spans="13:13">
      <c r="M559521" s="4408"/>
    </row>
    <row r="559522" spans="13:13">
      <c r="M559522" s="4409"/>
    </row>
    <row r="559523" spans="13:13">
      <c r="M559523" s="2206"/>
    </row>
    <row r="559553" spans="13:13">
      <c r="M559553" s="4408"/>
    </row>
    <row r="559554" spans="13:13">
      <c r="M559554" s="4409"/>
    </row>
    <row r="559555" spans="13:13">
      <c r="M559555" s="2206"/>
    </row>
    <row r="559585" spans="13:13">
      <c r="M559585" s="4408"/>
    </row>
    <row r="559586" spans="13:13">
      <c r="M559586" s="4409"/>
    </row>
    <row r="559587" spans="13:13">
      <c r="M559587" s="2206"/>
    </row>
    <row r="559617" spans="13:13">
      <c r="M559617" s="4408"/>
    </row>
    <row r="559618" spans="13:13">
      <c r="M559618" s="4409"/>
    </row>
    <row r="559619" spans="13:13">
      <c r="M559619" s="2206"/>
    </row>
    <row r="559649" spans="13:13">
      <c r="M559649" s="4408"/>
    </row>
    <row r="559650" spans="13:13">
      <c r="M559650" s="4409"/>
    </row>
    <row r="559651" spans="13:13">
      <c r="M559651" s="2206"/>
    </row>
    <row r="559681" spans="13:13">
      <c r="M559681" s="4408"/>
    </row>
    <row r="559682" spans="13:13">
      <c r="M559682" s="4409"/>
    </row>
    <row r="559683" spans="13:13">
      <c r="M559683" s="2206"/>
    </row>
    <row r="559713" spans="13:13">
      <c r="M559713" s="4408"/>
    </row>
    <row r="559714" spans="13:13">
      <c r="M559714" s="4409"/>
    </row>
    <row r="559715" spans="13:13">
      <c r="M559715" s="2206"/>
    </row>
    <row r="559745" spans="13:13">
      <c r="M559745" s="4408"/>
    </row>
    <row r="559746" spans="13:13">
      <c r="M559746" s="4409"/>
    </row>
    <row r="559747" spans="13:13">
      <c r="M559747" s="2206"/>
    </row>
    <row r="559777" spans="13:13">
      <c r="M559777" s="4408"/>
    </row>
    <row r="559778" spans="13:13">
      <c r="M559778" s="4409"/>
    </row>
    <row r="559779" spans="13:13">
      <c r="M559779" s="2206"/>
    </row>
    <row r="559809" spans="13:13">
      <c r="M559809" s="4408"/>
    </row>
    <row r="559810" spans="13:13">
      <c r="M559810" s="4409"/>
    </row>
    <row r="559811" spans="13:13">
      <c r="M559811" s="2206"/>
    </row>
    <row r="559841" spans="13:13">
      <c r="M559841" s="4408"/>
    </row>
    <row r="559842" spans="13:13">
      <c r="M559842" s="4409"/>
    </row>
    <row r="559843" spans="13:13">
      <c r="M559843" s="2206"/>
    </row>
    <row r="559873" spans="13:13">
      <c r="M559873" s="4408"/>
    </row>
    <row r="559874" spans="13:13">
      <c r="M559874" s="4409"/>
    </row>
    <row r="559875" spans="13:13">
      <c r="M559875" s="2206"/>
    </row>
    <row r="559905" spans="13:13">
      <c r="M559905" s="4408"/>
    </row>
    <row r="559906" spans="13:13">
      <c r="M559906" s="4409"/>
    </row>
    <row r="559907" spans="13:13">
      <c r="M559907" s="2206"/>
    </row>
    <row r="559937" spans="13:13">
      <c r="M559937" s="4408"/>
    </row>
    <row r="559938" spans="13:13">
      <c r="M559938" s="4409"/>
    </row>
    <row r="559939" spans="13:13">
      <c r="M559939" s="2206"/>
    </row>
    <row r="559969" spans="13:13">
      <c r="M559969" s="4408"/>
    </row>
    <row r="559970" spans="13:13">
      <c r="M559970" s="4409"/>
    </row>
    <row r="559971" spans="13:13">
      <c r="M559971" s="2206"/>
    </row>
    <row r="560001" spans="13:13">
      <c r="M560001" s="4408"/>
    </row>
    <row r="560002" spans="13:13">
      <c r="M560002" s="4409"/>
    </row>
    <row r="560003" spans="13:13">
      <c r="M560003" s="2206"/>
    </row>
    <row r="560033" spans="13:13">
      <c r="M560033" s="4408"/>
    </row>
    <row r="560034" spans="13:13">
      <c r="M560034" s="4409"/>
    </row>
    <row r="560035" spans="13:13">
      <c r="M560035" s="2206"/>
    </row>
    <row r="560065" spans="13:13">
      <c r="M560065" s="4408"/>
    </row>
    <row r="560066" spans="13:13">
      <c r="M560066" s="4409"/>
    </row>
    <row r="560067" spans="13:13">
      <c r="M560067" s="2206"/>
    </row>
    <row r="560097" spans="13:13">
      <c r="M560097" s="4408"/>
    </row>
    <row r="560098" spans="13:13">
      <c r="M560098" s="4409"/>
    </row>
    <row r="560099" spans="13:13">
      <c r="M560099" s="2206"/>
    </row>
    <row r="560129" spans="13:13">
      <c r="M560129" s="4408"/>
    </row>
    <row r="560130" spans="13:13">
      <c r="M560130" s="4409"/>
    </row>
    <row r="560131" spans="13:13">
      <c r="M560131" s="2206"/>
    </row>
    <row r="560161" spans="13:13">
      <c r="M560161" s="4408"/>
    </row>
    <row r="560162" spans="13:13">
      <c r="M560162" s="4409"/>
    </row>
    <row r="560163" spans="13:13">
      <c r="M560163" s="2206"/>
    </row>
    <row r="560193" spans="13:13">
      <c r="M560193" s="4408"/>
    </row>
    <row r="560194" spans="13:13">
      <c r="M560194" s="4409"/>
    </row>
    <row r="560195" spans="13:13">
      <c r="M560195" s="2206"/>
    </row>
    <row r="560225" spans="13:13">
      <c r="M560225" s="4408"/>
    </row>
    <row r="560226" spans="13:13">
      <c r="M560226" s="4409"/>
    </row>
    <row r="560227" spans="13:13">
      <c r="M560227" s="2206"/>
    </row>
    <row r="560257" spans="13:13">
      <c r="M560257" s="4408"/>
    </row>
    <row r="560258" spans="13:13">
      <c r="M560258" s="4409"/>
    </row>
    <row r="560259" spans="13:13">
      <c r="M560259" s="2206"/>
    </row>
    <row r="560289" spans="13:13">
      <c r="M560289" s="4408"/>
    </row>
    <row r="560290" spans="13:13">
      <c r="M560290" s="4409"/>
    </row>
    <row r="560291" spans="13:13">
      <c r="M560291" s="2206"/>
    </row>
    <row r="560321" spans="13:13">
      <c r="M560321" s="4408"/>
    </row>
    <row r="560322" spans="13:13">
      <c r="M560322" s="4409"/>
    </row>
    <row r="560323" spans="13:13">
      <c r="M560323" s="2206"/>
    </row>
    <row r="560353" spans="13:13">
      <c r="M560353" s="4408"/>
    </row>
    <row r="560354" spans="13:13">
      <c r="M560354" s="4409"/>
    </row>
    <row r="560355" spans="13:13">
      <c r="M560355" s="2206"/>
    </row>
    <row r="560385" spans="13:13">
      <c r="M560385" s="4408"/>
    </row>
    <row r="560386" spans="13:13">
      <c r="M560386" s="4409"/>
    </row>
    <row r="560387" spans="13:13">
      <c r="M560387" s="2206"/>
    </row>
    <row r="560417" spans="13:13">
      <c r="M560417" s="4408"/>
    </row>
    <row r="560418" spans="13:13">
      <c r="M560418" s="4409"/>
    </row>
    <row r="560419" spans="13:13">
      <c r="M560419" s="2206"/>
    </row>
    <row r="560449" spans="13:13">
      <c r="M560449" s="4408"/>
    </row>
    <row r="560450" spans="13:13">
      <c r="M560450" s="4409"/>
    </row>
    <row r="560451" spans="13:13">
      <c r="M560451" s="2206"/>
    </row>
    <row r="560481" spans="13:13">
      <c r="M560481" s="4408"/>
    </row>
    <row r="560482" spans="13:13">
      <c r="M560482" s="4409"/>
    </row>
    <row r="560483" spans="13:13">
      <c r="M560483" s="2206"/>
    </row>
    <row r="560513" spans="13:13">
      <c r="M560513" s="4408"/>
    </row>
    <row r="560514" spans="13:13">
      <c r="M560514" s="4409"/>
    </row>
    <row r="560515" spans="13:13">
      <c r="M560515" s="2206"/>
    </row>
    <row r="560545" spans="13:13">
      <c r="M560545" s="4408"/>
    </row>
    <row r="560546" spans="13:13">
      <c r="M560546" s="4409"/>
    </row>
    <row r="560547" spans="13:13">
      <c r="M560547" s="2206"/>
    </row>
    <row r="560577" spans="13:13">
      <c r="M560577" s="4408"/>
    </row>
    <row r="560578" spans="13:13">
      <c r="M560578" s="4409"/>
    </row>
    <row r="560579" spans="13:13">
      <c r="M560579" s="2206"/>
    </row>
    <row r="560609" spans="13:13">
      <c r="M560609" s="4408"/>
    </row>
    <row r="560610" spans="13:13">
      <c r="M560610" s="4409"/>
    </row>
    <row r="560611" spans="13:13">
      <c r="M560611" s="2206"/>
    </row>
    <row r="560641" spans="13:13">
      <c r="M560641" s="4408"/>
    </row>
    <row r="560642" spans="13:13">
      <c r="M560642" s="4409"/>
    </row>
    <row r="560643" spans="13:13">
      <c r="M560643" s="2206"/>
    </row>
    <row r="560673" spans="13:13">
      <c r="M560673" s="4408"/>
    </row>
    <row r="560674" spans="13:13">
      <c r="M560674" s="4409"/>
    </row>
    <row r="560675" spans="13:13">
      <c r="M560675" s="2206"/>
    </row>
    <row r="560705" spans="13:13">
      <c r="M560705" s="4408"/>
    </row>
    <row r="560706" spans="13:13">
      <c r="M560706" s="4409"/>
    </row>
    <row r="560707" spans="13:13">
      <c r="M560707" s="2206"/>
    </row>
    <row r="560737" spans="13:13">
      <c r="M560737" s="4408"/>
    </row>
    <row r="560738" spans="13:13">
      <c r="M560738" s="4409"/>
    </row>
    <row r="560739" spans="13:13">
      <c r="M560739" s="2206"/>
    </row>
    <row r="560769" spans="13:13">
      <c r="M560769" s="4408"/>
    </row>
    <row r="560770" spans="13:13">
      <c r="M560770" s="4409"/>
    </row>
    <row r="560771" spans="13:13">
      <c r="M560771" s="2206"/>
    </row>
    <row r="560801" spans="13:13">
      <c r="M560801" s="4408"/>
    </row>
    <row r="560802" spans="13:13">
      <c r="M560802" s="4409"/>
    </row>
    <row r="560803" spans="13:13">
      <c r="M560803" s="2206"/>
    </row>
    <row r="560833" spans="13:13">
      <c r="M560833" s="4408"/>
    </row>
    <row r="560834" spans="13:13">
      <c r="M560834" s="4409"/>
    </row>
    <row r="560835" spans="13:13">
      <c r="M560835" s="2206"/>
    </row>
    <row r="560865" spans="13:13">
      <c r="M560865" s="4408"/>
    </row>
    <row r="560866" spans="13:13">
      <c r="M560866" s="4409"/>
    </row>
    <row r="560867" spans="13:13">
      <c r="M560867" s="2206"/>
    </row>
    <row r="560897" spans="13:13">
      <c r="M560897" s="4408"/>
    </row>
    <row r="560898" spans="13:13">
      <c r="M560898" s="4409"/>
    </row>
    <row r="560899" spans="13:13">
      <c r="M560899" s="2206"/>
    </row>
    <row r="560929" spans="13:13">
      <c r="M560929" s="4408"/>
    </row>
    <row r="560930" spans="13:13">
      <c r="M560930" s="4409"/>
    </row>
    <row r="560931" spans="13:13">
      <c r="M560931" s="2206"/>
    </row>
    <row r="560961" spans="13:13">
      <c r="M560961" s="4408"/>
    </row>
    <row r="560962" spans="13:13">
      <c r="M560962" s="4409"/>
    </row>
    <row r="560963" spans="13:13">
      <c r="M560963" s="2206"/>
    </row>
    <row r="560993" spans="13:13">
      <c r="M560993" s="4408"/>
    </row>
    <row r="560994" spans="13:13">
      <c r="M560994" s="4409"/>
    </row>
    <row r="560995" spans="13:13">
      <c r="M560995" s="2206"/>
    </row>
    <row r="561025" spans="13:13">
      <c r="M561025" s="4408"/>
    </row>
    <row r="561026" spans="13:13">
      <c r="M561026" s="4409"/>
    </row>
    <row r="561027" spans="13:13">
      <c r="M561027" s="2206"/>
    </row>
    <row r="561057" spans="13:13">
      <c r="M561057" s="4408"/>
    </row>
    <row r="561058" spans="13:13">
      <c r="M561058" s="4409"/>
    </row>
    <row r="561059" spans="13:13">
      <c r="M561059" s="2206"/>
    </row>
    <row r="561089" spans="13:13">
      <c r="M561089" s="4408"/>
    </row>
    <row r="561090" spans="13:13">
      <c r="M561090" s="4409"/>
    </row>
    <row r="561091" spans="13:13">
      <c r="M561091" s="2206"/>
    </row>
    <row r="561121" spans="13:13">
      <c r="M561121" s="4408"/>
    </row>
    <row r="561122" spans="13:13">
      <c r="M561122" s="4409"/>
    </row>
    <row r="561123" spans="13:13">
      <c r="M561123" s="2206"/>
    </row>
    <row r="561153" spans="13:13">
      <c r="M561153" s="4408"/>
    </row>
    <row r="561154" spans="13:13">
      <c r="M561154" s="4409"/>
    </row>
    <row r="561155" spans="13:13">
      <c r="M561155" s="2206"/>
    </row>
    <row r="561185" spans="13:13">
      <c r="M561185" s="4408"/>
    </row>
    <row r="561186" spans="13:13">
      <c r="M561186" s="4409"/>
    </row>
    <row r="561187" spans="13:13">
      <c r="M561187" s="2206"/>
    </row>
    <row r="561217" spans="13:13">
      <c r="M561217" s="4408"/>
    </row>
    <row r="561218" spans="13:13">
      <c r="M561218" s="4409"/>
    </row>
    <row r="561219" spans="13:13">
      <c r="M561219" s="2206"/>
    </row>
    <row r="561249" spans="13:13">
      <c r="M561249" s="4408"/>
    </row>
    <row r="561250" spans="13:13">
      <c r="M561250" s="4409"/>
    </row>
    <row r="561251" spans="13:13">
      <c r="M561251" s="2206"/>
    </row>
    <row r="561281" spans="13:13">
      <c r="M561281" s="4408"/>
    </row>
    <row r="561282" spans="13:13">
      <c r="M561282" s="4409"/>
    </row>
    <row r="561283" spans="13:13">
      <c r="M561283" s="2206"/>
    </row>
    <row r="561313" spans="13:13">
      <c r="M561313" s="4408"/>
    </row>
    <row r="561314" spans="13:13">
      <c r="M561314" s="4409"/>
    </row>
    <row r="561315" spans="13:13">
      <c r="M561315" s="2206"/>
    </row>
    <row r="561345" spans="13:13">
      <c r="M561345" s="4408"/>
    </row>
    <row r="561346" spans="13:13">
      <c r="M561346" s="4409"/>
    </row>
    <row r="561347" spans="13:13">
      <c r="M561347" s="2206"/>
    </row>
    <row r="561377" spans="13:13">
      <c r="M561377" s="4408"/>
    </row>
    <row r="561378" spans="13:13">
      <c r="M561378" s="4409"/>
    </row>
    <row r="561379" spans="13:13">
      <c r="M561379" s="2206"/>
    </row>
    <row r="561409" spans="13:13">
      <c r="M561409" s="4408"/>
    </row>
    <row r="561410" spans="13:13">
      <c r="M561410" s="4409"/>
    </row>
    <row r="561411" spans="13:13">
      <c r="M561411" s="2206"/>
    </row>
    <row r="561441" spans="13:13">
      <c r="M561441" s="4408"/>
    </row>
    <row r="561442" spans="13:13">
      <c r="M561442" s="4409"/>
    </row>
    <row r="561443" spans="13:13">
      <c r="M561443" s="2206"/>
    </row>
    <row r="561473" spans="13:13">
      <c r="M561473" s="4408"/>
    </row>
    <row r="561474" spans="13:13">
      <c r="M561474" s="4409"/>
    </row>
    <row r="561475" spans="13:13">
      <c r="M561475" s="2206"/>
    </row>
    <row r="561505" spans="13:13">
      <c r="M561505" s="4408"/>
    </row>
    <row r="561506" spans="13:13">
      <c r="M561506" s="4409"/>
    </row>
    <row r="561507" spans="13:13">
      <c r="M561507" s="2206"/>
    </row>
    <row r="561537" spans="13:13">
      <c r="M561537" s="4408"/>
    </row>
    <row r="561538" spans="13:13">
      <c r="M561538" s="4409"/>
    </row>
    <row r="561539" spans="13:13">
      <c r="M561539" s="2206"/>
    </row>
    <row r="561569" spans="13:13">
      <c r="M561569" s="4408"/>
    </row>
    <row r="561570" spans="13:13">
      <c r="M561570" s="4409"/>
    </row>
    <row r="561571" spans="13:13">
      <c r="M561571" s="2206"/>
    </row>
    <row r="561601" spans="13:13">
      <c r="M561601" s="4408"/>
    </row>
    <row r="561602" spans="13:13">
      <c r="M561602" s="4409"/>
    </row>
    <row r="561603" spans="13:13">
      <c r="M561603" s="2206"/>
    </row>
    <row r="561633" spans="13:13">
      <c r="M561633" s="4408"/>
    </row>
    <row r="561634" spans="13:13">
      <c r="M561634" s="4409"/>
    </row>
    <row r="561635" spans="13:13">
      <c r="M561635" s="2206"/>
    </row>
    <row r="561665" spans="13:13">
      <c r="M561665" s="4408"/>
    </row>
    <row r="561666" spans="13:13">
      <c r="M561666" s="4409"/>
    </row>
    <row r="561667" spans="13:13">
      <c r="M561667" s="2206"/>
    </row>
    <row r="561697" spans="13:13">
      <c r="M561697" s="4408"/>
    </row>
    <row r="561698" spans="13:13">
      <c r="M561698" s="4409"/>
    </row>
    <row r="561699" spans="13:13">
      <c r="M561699" s="2206"/>
    </row>
    <row r="561729" spans="13:13">
      <c r="M561729" s="4408"/>
    </row>
    <row r="561730" spans="13:13">
      <c r="M561730" s="4409"/>
    </row>
    <row r="561731" spans="13:13">
      <c r="M561731" s="2206"/>
    </row>
    <row r="561761" spans="13:13">
      <c r="M561761" s="4408"/>
    </row>
    <row r="561762" spans="13:13">
      <c r="M561762" s="4409"/>
    </row>
    <row r="561763" spans="13:13">
      <c r="M561763" s="2206"/>
    </row>
    <row r="561793" spans="13:13">
      <c r="M561793" s="4408"/>
    </row>
    <row r="561794" spans="13:13">
      <c r="M561794" s="4409"/>
    </row>
    <row r="561795" spans="13:13">
      <c r="M561795" s="2206"/>
    </row>
    <row r="561825" spans="13:13">
      <c r="M561825" s="4408"/>
    </row>
    <row r="561826" spans="13:13">
      <c r="M561826" s="4409"/>
    </row>
    <row r="561827" spans="13:13">
      <c r="M561827" s="2206"/>
    </row>
    <row r="561857" spans="13:13">
      <c r="M561857" s="4408"/>
    </row>
    <row r="561858" spans="13:13">
      <c r="M561858" s="4409"/>
    </row>
    <row r="561859" spans="13:13">
      <c r="M561859" s="2206"/>
    </row>
    <row r="561889" spans="13:13">
      <c r="M561889" s="4408"/>
    </row>
    <row r="561890" spans="13:13">
      <c r="M561890" s="4409"/>
    </row>
    <row r="561891" spans="13:13">
      <c r="M561891" s="2206"/>
    </row>
    <row r="561921" spans="13:13">
      <c r="M561921" s="4408"/>
    </row>
    <row r="561922" spans="13:13">
      <c r="M561922" s="4409"/>
    </row>
    <row r="561923" spans="13:13">
      <c r="M561923" s="2206"/>
    </row>
    <row r="561953" spans="13:13">
      <c r="M561953" s="4408"/>
    </row>
    <row r="561954" spans="13:13">
      <c r="M561954" s="4409"/>
    </row>
    <row r="561955" spans="13:13">
      <c r="M561955" s="2206"/>
    </row>
    <row r="561985" spans="13:13">
      <c r="M561985" s="4408"/>
    </row>
    <row r="561986" spans="13:13">
      <c r="M561986" s="4409"/>
    </row>
    <row r="561987" spans="13:13">
      <c r="M561987" s="2206"/>
    </row>
    <row r="562017" spans="13:13">
      <c r="M562017" s="4408"/>
    </row>
    <row r="562018" spans="13:13">
      <c r="M562018" s="4409"/>
    </row>
    <row r="562019" spans="13:13">
      <c r="M562019" s="2206"/>
    </row>
    <row r="562049" spans="13:13">
      <c r="M562049" s="4408"/>
    </row>
    <row r="562050" spans="13:13">
      <c r="M562050" s="4409"/>
    </row>
    <row r="562051" spans="13:13">
      <c r="M562051" s="2206"/>
    </row>
    <row r="562081" spans="13:13">
      <c r="M562081" s="4408"/>
    </row>
    <row r="562082" spans="13:13">
      <c r="M562082" s="4409"/>
    </row>
    <row r="562083" spans="13:13">
      <c r="M562083" s="2206"/>
    </row>
    <row r="562113" spans="13:13">
      <c r="M562113" s="4408"/>
    </row>
    <row r="562114" spans="13:13">
      <c r="M562114" s="4409"/>
    </row>
    <row r="562115" spans="13:13">
      <c r="M562115" s="2206"/>
    </row>
    <row r="562145" spans="13:13">
      <c r="M562145" s="4408"/>
    </row>
    <row r="562146" spans="13:13">
      <c r="M562146" s="4409"/>
    </row>
    <row r="562147" spans="13:13">
      <c r="M562147" s="2206"/>
    </row>
    <row r="562177" spans="13:13">
      <c r="M562177" s="4408"/>
    </row>
    <row r="562178" spans="13:13">
      <c r="M562178" s="4409"/>
    </row>
    <row r="562179" spans="13:13">
      <c r="M562179" s="2206"/>
    </row>
    <row r="562209" spans="13:13">
      <c r="M562209" s="4408"/>
    </row>
    <row r="562210" spans="13:13">
      <c r="M562210" s="4409"/>
    </row>
    <row r="562211" spans="13:13">
      <c r="M562211" s="2206"/>
    </row>
    <row r="562241" spans="13:13">
      <c r="M562241" s="4408"/>
    </row>
    <row r="562242" spans="13:13">
      <c r="M562242" s="4409"/>
    </row>
    <row r="562243" spans="13:13">
      <c r="M562243" s="2206"/>
    </row>
    <row r="562273" spans="13:13">
      <c r="M562273" s="4408"/>
    </row>
    <row r="562274" spans="13:13">
      <c r="M562274" s="4409"/>
    </row>
    <row r="562275" spans="13:13">
      <c r="M562275" s="2206"/>
    </row>
    <row r="562305" spans="13:13">
      <c r="M562305" s="4408"/>
    </row>
    <row r="562306" spans="13:13">
      <c r="M562306" s="4409"/>
    </row>
    <row r="562307" spans="13:13">
      <c r="M562307" s="2206"/>
    </row>
    <row r="562337" spans="13:13">
      <c r="M562337" s="4408"/>
    </row>
    <row r="562338" spans="13:13">
      <c r="M562338" s="4409"/>
    </row>
    <row r="562339" spans="13:13">
      <c r="M562339" s="2206"/>
    </row>
    <row r="562369" spans="13:13">
      <c r="M562369" s="4408"/>
    </row>
    <row r="562370" spans="13:13">
      <c r="M562370" s="4409"/>
    </row>
    <row r="562371" spans="13:13">
      <c r="M562371" s="2206"/>
    </row>
    <row r="562401" spans="13:13">
      <c r="M562401" s="4408"/>
    </row>
    <row r="562402" spans="13:13">
      <c r="M562402" s="4409"/>
    </row>
    <row r="562403" spans="13:13">
      <c r="M562403" s="2206"/>
    </row>
    <row r="562433" spans="13:13">
      <c r="M562433" s="4408"/>
    </row>
    <row r="562434" spans="13:13">
      <c r="M562434" s="4409"/>
    </row>
    <row r="562435" spans="13:13">
      <c r="M562435" s="2206"/>
    </row>
    <row r="562465" spans="13:13">
      <c r="M562465" s="4408"/>
    </row>
    <row r="562466" spans="13:13">
      <c r="M562466" s="4409"/>
    </row>
    <row r="562467" spans="13:13">
      <c r="M562467" s="2206"/>
    </row>
    <row r="562497" spans="13:13">
      <c r="M562497" s="4408"/>
    </row>
    <row r="562498" spans="13:13">
      <c r="M562498" s="4409"/>
    </row>
    <row r="562499" spans="13:13">
      <c r="M562499" s="2206"/>
    </row>
    <row r="562529" spans="13:13">
      <c r="M562529" s="4408"/>
    </row>
    <row r="562530" spans="13:13">
      <c r="M562530" s="4409"/>
    </row>
    <row r="562531" spans="13:13">
      <c r="M562531" s="2206"/>
    </row>
    <row r="562561" spans="13:13">
      <c r="M562561" s="4408"/>
    </row>
    <row r="562562" spans="13:13">
      <c r="M562562" s="4409"/>
    </row>
    <row r="562563" spans="13:13">
      <c r="M562563" s="2206"/>
    </row>
    <row r="562593" spans="13:13">
      <c r="M562593" s="4408"/>
    </row>
    <row r="562594" spans="13:13">
      <c r="M562594" s="4409"/>
    </row>
    <row r="562595" spans="13:13">
      <c r="M562595" s="2206"/>
    </row>
    <row r="562625" spans="13:13">
      <c r="M562625" s="4408"/>
    </row>
    <row r="562626" spans="13:13">
      <c r="M562626" s="4409"/>
    </row>
    <row r="562627" spans="13:13">
      <c r="M562627" s="2206"/>
    </row>
    <row r="562657" spans="13:13">
      <c r="M562657" s="4408"/>
    </row>
    <row r="562658" spans="13:13">
      <c r="M562658" s="4409"/>
    </row>
    <row r="562659" spans="13:13">
      <c r="M562659" s="2206"/>
    </row>
    <row r="562689" spans="13:13">
      <c r="M562689" s="4408"/>
    </row>
    <row r="562690" spans="13:13">
      <c r="M562690" s="4409"/>
    </row>
    <row r="562691" spans="13:13">
      <c r="M562691" s="2206"/>
    </row>
    <row r="562721" spans="13:13">
      <c r="M562721" s="4408"/>
    </row>
    <row r="562722" spans="13:13">
      <c r="M562722" s="4409"/>
    </row>
    <row r="562723" spans="13:13">
      <c r="M562723" s="2206"/>
    </row>
    <row r="562753" spans="13:13">
      <c r="M562753" s="4408"/>
    </row>
    <row r="562754" spans="13:13">
      <c r="M562754" s="4409"/>
    </row>
    <row r="562755" spans="13:13">
      <c r="M562755" s="2206"/>
    </row>
    <row r="562785" spans="13:13">
      <c r="M562785" s="4408"/>
    </row>
    <row r="562786" spans="13:13">
      <c r="M562786" s="4409"/>
    </row>
    <row r="562787" spans="13:13">
      <c r="M562787" s="2206"/>
    </row>
    <row r="562817" spans="13:13">
      <c r="M562817" s="4408"/>
    </row>
    <row r="562818" spans="13:13">
      <c r="M562818" s="4409"/>
    </row>
    <row r="562819" spans="13:13">
      <c r="M562819" s="2206"/>
    </row>
    <row r="562849" spans="13:13">
      <c r="M562849" s="4408"/>
    </row>
    <row r="562850" spans="13:13">
      <c r="M562850" s="4409"/>
    </row>
    <row r="562851" spans="13:13">
      <c r="M562851" s="2206"/>
    </row>
    <row r="562881" spans="13:13">
      <c r="M562881" s="4408"/>
    </row>
    <row r="562882" spans="13:13">
      <c r="M562882" s="4409"/>
    </row>
    <row r="562883" spans="13:13">
      <c r="M562883" s="2206"/>
    </row>
    <row r="562913" spans="13:13">
      <c r="M562913" s="4408"/>
    </row>
    <row r="562914" spans="13:13">
      <c r="M562914" s="4409"/>
    </row>
    <row r="562915" spans="13:13">
      <c r="M562915" s="2206"/>
    </row>
    <row r="562945" spans="13:13">
      <c r="M562945" s="4408"/>
    </row>
    <row r="562946" spans="13:13">
      <c r="M562946" s="4409"/>
    </row>
    <row r="562947" spans="13:13">
      <c r="M562947" s="2206"/>
    </row>
    <row r="562977" spans="13:13">
      <c r="M562977" s="4408"/>
    </row>
    <row r="562978" spans="13:13">
      <c r="M562978" s="4409"/>
    </row>
    <row r="562979" spans="13:13">
      <c r="M562979" s="2206"/>
    </row>
    <row r="563009" spans="13:13">
      <c r="M563009" s="4408"/>
    </row>
    <row r="563010" spans="13:13">
      <c r="M563010" s="4409"/>
    </row>
    <row r="563011" spans="13:13">
      <c r="M563011" s="2206"/>
    </row>
    <row r="563041" spans="13:13">
      <c r="M563041" s="4408"/>
    </row>
    <row r="563042" spans="13:13">
      <c r="M563042" s="4409"/>
    </row>
    <row r="563043" spans="13:13">
      <c r="M563043" s="2206"/>
    </row>
    <row r="563073" spans="13:13">
      <c r="M563073" s="4408"/>
    </row>
    <row r="563074" spans="13:13">
      <c r="M563074" s="4409"/>
    </row>
    <row r="563075" spans="13:13">
      <c r="M563075" s="2206"/>
    </row>
    <row r="563105" spans="13:13">
      <c r="M563105" s="4408"/>
    </row>
    <row r="563106" spans="13:13">
      <c r="M563106" s="4409"/>
    </row>
    <row r="563107" spans="13:13">
      <c r="M563107" s="2206"/>
    </row>
    <row r="563137" spans="13:13">
      <c r="M563137" s="4408"/>
    </row>
    <row r="563138" spans="13:13">
      <c r="M563138" s="4409"/>
    </row>
    <row r="563139" spans="13:13">
      <c r="M563139" s="2206"/>
    </row>
    <row r="563169" spans="13:13">
      <c r="M563169" s="4408"/>
    </row>
    <row r="563170" spans="13:13">
      <c r="M563170" s="4409"/>
    </row>
    <row r="563171" spans="13:13">
      <c r="M563171" s="2206"/>
    </row>
    <row r="563201" spans="13:13">
      <c r="M563201" s="4408"/>
    </row>
    <row r="563202" spans="13:13">
      <c r="M563202" s="4409"/>
    </row>
    <row r="563203" spans="13:13">
      <c r="M563203" s="2206"/>
    </row>
    <row r="563233" spans="13:13">
      <c r="M563233" s="4408"/>
    </row>
    <row r="563234" spans="13:13">
      <c r="M563234" s="4409"/>
    </row>
    <row r="563235" spans="13:13">
      <c r="M563235" s="2206"/>
    </row>
    <row r="563265" spans="13:13">
      <c r="M563265" s="4408"/>
    </row>
    <row r="563266" spans="13:13">
      <c r="M563266" s="4409"/>
    </row>
    <row r="563267" spans="13:13">
      <c r="M563267" s="2206"/>
    </row>
    <row r="563297" spans="13:13">
      <c r="M563297" s="4408"/>
    </row>
    <row r="563298" spans="13:13">
      <c r="M563298" s="4409"/>
    </row>
    <row r="563299" spans="13:13">
      <c r="M563299" s="2206"/>
    </row>
    <row r="563329" spans="13:13">
      <c r="M563329" s="4408"/>
    </row>
    <row r="563330" spans="13:13">
      <c r="M563330" s="4409"/>
    </row>
    <row r="563331" spans="13:13">
      <c r="M563331" s="2206"/>
    </row>
    <row r="563361" spans="13:13">
      <c r="M563361" s="4408"/>
    </row>
    <row r="563362" spans="13:13">
      <c r="M563362" s="4409"/>
    </row>
    <row r="563363" spans="13:13">
      <c r="M563363" s="2206"/>
    </row>
    <row r="563393" spans="13:13">
      <c r="M563393" s="4408"/>
    </row>
    <row r="563394" spans="13:13">
      <c r="M563394" s="4409"/>
    </row>
    <row r="563395" spans="13:13">
      <c r="M563395" s="2206"/>
    </row>
    <row r="563425" spans="13:13">
      <c r="M563425" s="4408"/>
    </row>
    <row r="563426" spans="13:13">
      <c r="M563426" s="4409"/>
    </row>
    <row r="563427" spans="13:13">
      <c r="M563427" s="2206"/>
    </row>
    <row r="563457" spans="13:13">
      <c r="M563457" s="4408"/>
    </row>
    <row r="563458" spans="13:13">
      <c r="M563458" s="4409"/>
    </row>
    <row r="563459" spans="13:13">
      <c r="M563459" s="2206"/>
    </row>
    <row r="563489" spans="13:13">
      <c r="M563489" s="4408"/>
    </row>
    <row r="563490" spans="13:13">
      <c r="M563490" s="4409"/>
    </row>
    <row r="563491" spans="13:13">
      <c r="M563491" s="2206"/>
    </row>
    <row r="563521" spans="13:13">
      <c r="M563521" s="4408"/>
    </row>
    <row r="563522" spans="13:13">
      <c r="M563522" s="4409"/>
    </row>
    <row r="563523" spans="13:13">
      <c r="M563523" s="2206"/>
    </row>
    <row r="563553" spans="13:13">
      <c r="M563553" s="4408"/>
    </row>
    <row r="563554" spans="13:13">
      <c r="M563554" s="4409"/>
    </row>
    <row r="563555" spans="13:13">
      <c r="M563555" s="2206"/>
    </row>
    <row r="563585" spans="13:13">
      <c r="M563585" s="4408"/>
    </row>
    <row r="563586" spans="13:13">
      <c r="M563586" s="4409"/>
    </row>
    <row r="563587" spans="13:13">
      <c r="M563587" s="2206"/>
    </row>
    <row r="563617" spans="13:13">
      <c r="M563617" s="4408"/>
    </row>
    <row r="563618" spans="13:13">
      <c r="M563618" s="4409"/>
    </row>
    <row r="563619" spans="13:13">
      <c r="M563619" s="2206"/>
    </row>
    <row r="563649" spans="13:13">
      <c r="M563649" s="4408"/>
    </row>
    <row r="563650" spans="13:13">
      <c r="M563650" s="4409"/>
    </row>
    <row r="563651" spans="13:13">
      <c r="M563651" s="2206"/>
    </row>
    <row r="563681" spans="13:13">
      <c r="M563681" s="4408"/>
    </row>
    <row r="563682" spans="13:13">
      <c r="M563682" s="4409"/>
    </row>
    <row r="563683" spans="13:13">
      <c r="M563683" s="2206"/>
    </row>
    <row r="563713" spans="13:13">
      <c r="M563713" s="4408"/>
    </row>
    <row r="563714" spans="13:13">
      <c r="M563714" s="4409"/>
    </row>
    <row r="563715" spans="13:13">
      <c r="M563715" s="2206"/>
    </row>
    <row r="563745" spans="13:13">
      <c r="M563745" s="4408"/>
    </row>
    <row r="563746" spans="13:13">
      <c r="M563746" s="4409"/>
    </row>
    <row r="563747" spans="13:13">
      <c r="M563747" s="2206"/>
    </row>
    <row r="563777" spans="13:13">
      <c r="M563777" s="4408"/>
    </row>
    <row r="563778" spans="13:13">
      <c r="M563778" s="4409"/>
    </row>
    <row r="563779" spans="13:13">
      <c r="M563779" s="2206"/>
    </row>
    <row r="563809" spans="13:13">
      <c r="M563809" s="4408"/>
    </row>
    <row r="563810" spans="13:13">
      <c r="M563810" s="4409"/>
    </row>
    <row r="563811" spans="13:13">
      <c r="M563811" s="2206"/>
    </row>
    <row r="563841" spans="13:13">
      <c r="M563841" s="4408"/>
    </row>
    <row r="563842" spans="13:13">
      <c r="M563842" s="4409"/>
    </row>
    <row r="563843" spans="13:13">
      <c r="M563843" s="2206"/>
    </row>
    <row r="563873" spans="13:13">
      <c r="M563873" s="4408"/>
    </row>
    <row r="563874" spans="13:13">
      <c r="M563874" s="4409"/>
    </row>
    <row r="563875" spans="13:13">
      <c r="M563875" s="2206"/>
    </row>
    <row r="563905" spans="13:13">
      <c r="M563905" s="4408"/>
    </row>
    <row r="563906" spans="13:13">
      <c r="M563906" s="4409"/>
    </row>
    <row r="563907" spans="13:13">
      <c r="M563907" s="2206"/>
    </row>
    <row r="563937" spans="13:13">
      <c r="M563937" s="4408"/>
    </row>
    <row r="563938" spans="13:13">
      <c r="M563938" s="4409"/>
    </row>
    <row r="563939" spans="13:13">
      <c r="M563939" s="2206"/>
    </row>
    <row r="563969" spans="13:13">
      <c r="M563969" s="4408"/>
    </row>
    <row r="563970" spans="13:13">
      <c r="M563970" s="4409"/>
    </row>
    <row r="563971" spans="13:13">
      <c r="M563971" s="2206"/>
    </row>
    <row r="564001" spans="13:13">
      <c r="M564001" s="4408"/>
    </row>
    <row r="564002" spans="13:13">
      <c r="M564002" s="4409"/>
    </row>
    <row r="564003" spans="13:13">
      <c r="M564003" s="2206"/>
    </row>
    <row r="564033" spans="13:13">
      <c r="M564033" s="4408"/>
    </row>
    <row r="564034" spans="13:13">
      <c r="M564034" s="4409"/>
    </row>
    <row r="564035" spans="13:13">
      <c r="M564035" s="2206"/>
    </row>
    <row r="564065" spans="13:13">
      <c r="M564065" s="4408"/>
    </row>
    <row r="564066" spans="13:13">
      <c r="M564066" s="4409"/>
    </row>
    <row r="564067" spans="13:13">
      <c r="M564067" s="2206"/>
    </row>
    <row r="564097" spans="13:13">
      <c r="M564097" s="4408"/>
    </row>
    <row r="564098" spans="13:13">
      <c r="M564098" s="4409"/>
    </row>
    <row r="564099" spans="13:13">
      <c r="M564099" s="2206"/>
    </row>
    <row r="564129" spans="13:13">
      <c r="M564129" s="4408"/>
    </row>
    <row r="564130" spans="13:13">
      <c r="M564130" s="4409"/>
    </row>
    <row r="564131" spans="13:13">
      <c r="M564131" s="2206"/>
    </row>
    <row r="564161" spans="13:13">
      <c r="M564161" s="4408"/>
    </row>
    <row r="564162" spans="13:13">
      <c r="M564162" s="4409"/>
    </row>
    <row r="564163" spans="13:13">
      <c r="M564163" s="2206"/>
    </row>
    <row r="564193" spans="13:13">
      <c r="M564193" s="4408"/>
    </row>
    <row r="564194" spans="13:13">
      <c r="M564194" s="4409"/>
    </row>
    <row r="564195" spans="13:13">
      <c r="M564195" s="2206"/>
    </row>
    <row r="564225" spans="13:13">
      <c r="M564225" s="4408"/>
    </row>
    <row r="564226" spans="13:13">
      <c r="M564226" s="4409"/>
    </row>
    <row r="564227" spans="13:13">
      <c r="M564227" s="2206"/>
    </row>
    <row r="564257" spans="13:13">
      <c r="M564257" s="4408"/>
    </row>
    <row r="564258" spans="13:13">
      <c r="M564258" s="4409"/>
    </row>
    <row r="564259" spans="13:13">
      <c r="M564259" s="2206"/>
    </row>
    <row r="564289" spans="13:13">
      <c r="M564289" s="4408"/>
    </row>
    <row r="564290" spans="13:13">
      <c r="M564290" s="4409"/>
    </row>
    <row r="564291" spans="13:13">
      <c r="M564291" s="2206"/>
    </row>
    <row r="564321" spans="13:13">
      <c r="M564321" s="4408"/>
    </row>
    <row r="564322" spans="13:13">
      <c r="M564322" s="4409"/>
    </row>
    <row r="564323" spans="13:13">
      <c r="M564323" s="2206"/>
    </row>
    <row r="564353" spans="13:13">
      <c r="M564353" s="4408"/>
    </row>
    <row r="564354" spans="13:13">
      <c r="M564354" s="4409"/>
    </row>
    <row r="564355" spans="13:13">
      <c r="M564355" s="2206"/>
    </row>
    <row r="564385" spans="13:13">
      <c r="M564385" s="4408"/>
    </row>
    <row r="564386" spans="13:13">
      <c r="M564386" s="4409"/>
    </row>
    <row r="564387" spans="13:13">
      <c r="M564387" s="2206"/>
    </row>
    <row r="564417" spans="13:13">
      <c r="M564417" s="4408"/>
    </row>
    <row r="564418" spans="13:13">
      <c r="M564418" s="4409"/>
    </row>
    <row r="564419" spans="13:13">
      <c r="M564419" s="2206"/>
    </row>
    <row r="564449" spans="13:13">
      <c r="M564449" s="4408"/>
    </row>
    <row r="564450" spans="13:13">
      <c r="M564450" s="4409"/>
    </row>
    <row r="564451" spans="13:13">
      <c r="M564451" s="2206"/>
    </row>
    <row r="564481" spans="13:13">
      <c r="M564481" s="4408"/>
    </row>
    <row r="564482" spans="13:13">
      <c r="M564482" s="4409"/>
    </row>
    <row r="564483" spans="13:13">
      <c r="M564483" s="2206"/>
    </row>
    <row r="564513" spans="13:13">
      <c r="M564513" s="4408"/>
    </row>
    <row r="564514" spans="13:13">
      <c r="M564514" s="4409"/>
    </row>
    <row r="564515" spans="13:13">
      <c r="M564515" s="2206"/>
    </row>
    <row r="564545" spans="13:13">
      <c r="M564545" s="4408"/>
    </row>
    <row r="564546" spans="13:13">
      <c r="M564546" s="4409"/>
    </row>
    <row r="564547" spans="13:13">
      <c r="M564547" s="2206"/>
    </row>
    <row r="564577" spans="13:13">
      <c r="M564577" s="4408"/>
    </row>
    <row r="564578" spans="13:13">
      <c r="M564578" s="4409"/>
    </row>
    <row r="564579" spans="13:13">
      <c r="M564579" s="2206"/>
    </row>
    <row r="564609" spans="13:13">
      <c r="M564609" s="4408"/>
    </row>
    <row r="564610" spans="13:13">
      <c r="M564610" s="4409"/>
    </row>
    <row r="564611" spans="13:13">
      <c r="M564611" s="2206"/>
    </row>
    <row r="564641" spans="13:13">
      <c r="M564641" s="4408"/>
    </row>
    <row r="564642" spans="13:13">
      <c r="M564642" s="4409"/>
    </row>
    <row r="564643" spans="13:13">
      <c r="M564643" s="2206"/>
    </row>
    <row r="564673" spans="13:13">
      <c r="M564673" s="4408"/>
    </row>
    <row r="564674" spans="13:13">
      <c r="M564674" s="4409"/>
    </row>
    <row r="564675" spans="13:13">
      <c r="M564675" s="2206"/>
    </row>
    <row r="564705" spans="13:13">
      <c r="M564705" s="4408"/>
    </row>
    <row r="564706" spans="13:13">
      <c r="M564706" s="4409"/>
    </row>
    <row r="564707" spans="13:13">
      <c r="M564707" s="2206"/>
    </row>
    <row r="564737" spans="13:13">
      <c r="M564737" s="4408"/>
    </row>
    <row r="564738" spans="13:13">
      <c r="M564738" s="4409"/>
    </row>
    <row r="564739" spans="13:13">
      <c r="M564739" s="2206"/>
    </row>
    <row r="564769" spans="13:13">
      <c r="M564769" s="4408"/>
    </row>
    <row r="564770" spans="13:13">
      <c r="M564770" s="4409"/>
    </row>
    <row r="564771" spans="13:13">
      <c r="M564771" s="2206"/>
    </row>
    <row r="564801" spans="13:13">
      <c r="M564801" s="4408"/>
    </row>
    <row r="564802" spans="13:13">
      <c r="M564802" s="4409"/>
    </row>
    <row r="564803" spans="13:13">
      <c r="M564803" s="2206"/>
    </row>
    <row r="564833" spans="13:13">
      <c r="M564833" s="4408"/>
    </row>
    <row r="564834" spans="13:13">
      <c r="M564834" s="4409"/>
    </row>
    <row r="564835" spans="13:13">
      <c r="M564835" s="2206"/>
    </row>
    <row r="564865" spans="13:13">
      <c r="M564865" s="4408"/>
    </row>
    <row r="564866" spans="13:13">
      <c r="M564866" s="4409"/>
    </row>
    <row r="564867" spans="13:13">
      <c r="M564867" s="2206"/>
    </row>
    <row r="564897" spans="13:13">
      <c r="M564897" s="4408"/>
    </row>
    <row r="564898" spans="13:13">
      <c r="M564898" s="4409"/>
    </row>
    <row r="564899" spans="13:13">
      <c r="M564899" s="2206"/>
    </row>
    <row r="564929" spans="13:13">
      <c r="M564929" s="4408"/>
    </row>
    <row r="564930" spans="13:13">
      <c r="M564930" s="4409"/>
    </row>
    <row r="564931" spans="13:13">
      <c r="M564931" s="2206"/>
    </row>
    <row r="564961" spans="13:13">
      <c r="M564961" s="4408"/>
    </row>
    <row r="564962" spans="13:13">
      <c r="M564962" s="4409"/>
    </row>
    <row r="564963" spans="13:13">
      <c r="M564963" s="2206"/>
    </row>
    <row r="564993" spans="13:13">
      <c r="M564993" s="4408"/>
    </row>
    <row r="564994" spans="13:13">
      <c r="M564994" s="4409"/>
    </row>
    <row r="564995" spans="13:13">
      <c r="M564995" s="2206"/>
    </row>
    <row r="565025" spans="13:13">
      <c r="M565025" s="4408"/>
    </row>
    <row r="565026" spans="13:13">
      <c r="M565026" s="4409"/>
    </row>
    <row r="565027" spans="13:13">
      <c r="M565027" s="2206"/>
    </row>
    <row r="565057" spans="13:13">
      <c r="M565057" s="4408"/>
    </row>
    <row r="565058" spans="13:13">
      <c r="M565058" s="4409"/>
    </row>
    <row r="565059" spans="13:13">
      <c r="M565059" s="2206"/>
    </row>
    <row r="565089" spans="13:13">
      <c r="M565089" s="4408"/>
    </row>
    <row r="565090" spans="13:13">
      <c r="M565090" s="4409"/>
    </row>
    <row r="565091" spans="13:13">
      <c r="M565091" s="2206"/>
    </row>
    <row r="565121" spans="13:13">
      <c r="M565121" s="4408"/>
    </row>
    <row r="565122" spans="13:13">
      <c r="M565122" s="4409"/>
    </row>
    <row r="565123" spans="13:13">
      <c r="M565123" s="2206"/>
    </row>
    <row r="565153" spans="13:13">
      <c r="M565153" s="4408"/>
    </row>
    <row r="565154" spans="13:13">
      <c r="M565154" s="4409"/>
    </row>
    <row r="565155" spans="13:13">
      <c r="M565155" s="2206"/>
    </row>
    <row r="565185" spans="13:13">
      <c r="M565185" s="4408"/>
    </row>
    <row r="565186" spans="13:13">
      <c r="M565186" s="4409"/>
    </row>
    <row r="565187" spans="13:13">
      <c r="M565187" s="2206"/>
    </row>
    <row r="565217" spans="13:13">
      <c r="M565217" s="4408"/>
    </row>
    <row r="565218" spans="13:13">
      <c r="M565218" s="4409"/>
    </row>
    <row r="565219" spans="13:13">
      <c r="M565219" s="2206"/>
    </row>
    <row r="565249" spans="13:13">
      <c r="M565249" s="4408"/>
    </row>
    <row r="565250" spans="13:13">
      <c r="M565250" s="4409"/>
    </row>
    <row r="565251" spans="13:13">
      <c r="M565251" s="2206"/>
    </row>
    <row r="565281" spans="13:13">
      <c r="M565281" s="4408"/>
    </row>
    <row r="565282" spans="13:13">
      <c r="M565282" s="4409"/>
    </row>
    <row r="565283" spans="13:13">
      <c r="M565283" s="2206"/>
    </row>
    <row r="565313" spans="13:13">
      <c r="M565313" s="4408"/>
    </row>
    <row r="565314" spans="13:13">
      <c r="M565314" s="4409"/>
    </row>
    <row r="565315" spans="13:13">
      <c r="M565315" s="2206"/>
    </row>
    <row r="565345" spans="13:13">
      <c r="M565345" s="4408"/>
    </row>
    <row r="565346" spans="13:13">
      <c r="M565346" s="4409"/>
    </row>
    <row r="565347" spans="13:13">
      <c r="M565347" s="2206"/>
    </row>
    <row r="565377" spans="13:13">
      <c r="M565377" s="4408"/>
    </row>
    <row r="565378" spans="13:13">
      <c r="M565378" s="4409"/>
    </row>
    <row r="565379" spans="13:13">
      <c r="M565379" s="2206"/>
    </row>
    <row r="565409" spans="13:13">
      <c r="M565409" s="4408"/>
    </row>
    <row r="565410" spans="13:13">
      <c r="M565410" s="4409"/>
    </row>
    <row r="565411" spans="13:13">
      <c r="M565411" s="2206"/>
    </row>
    <row r="565441" spans="13:13">
      <c r="M565441" s="4408"/>
    </row>
    <row r="565442" spans="13:13">
      <c r="M565442" s="4409"/>
    </row>
    <row r="565443" spans="13:13">
      <c r="M565443" s="2206"/>
    </row>
    <row r="565473" spans="13:13">
      <c r="M565473" s="4408"/>
    </row>
    <row r="565474" spans="13:13">
      <c r="M565474" s="4409"/>
    </row>
    <row r="565475" spans="13:13">
      <c r="M565475" s="2206"/>
    </row>
    <row r="565505" spans="13:13">
      <c r="M565505" s="4408"/>
    </row>
    <row r="565506" spans="13:13">
      <c r="M565506" s="4409"/>
    </row>
    <row r="565507" spans="13:13">
      <c r="M565507" s="2206"/>
    </row>
    <row r="565537" spans="13:13">
      <c r="M565537" s="4408"/>
    </row>
    <row r="565538" spans="13:13">
      <c r="M565538" s="4409"/>
    </row>
    <row r="565539" spans="13:13">
      <c r="M565539" s="2206"/>
    </row>
    <row r="565569" spans="13:13">
      <c r="M565569" s="4408"/>
    </row>
    <row r="565570" spans="13:13">
      <c r="M565570" s="4409"/>
    </row>
    <row r="565571" spans="13:13">
      <c r="M565571" s="2206"/>
    </row>
    <row r="565601" spans="13:13">
      <c r="M565601" s="4408"/>
    </row>
    <row r="565602" spans="13:13">
      <c r="M565602" s="4409"/>
    </row>
    <row r="565603" spans="13:13">
      <c r="M565603" s="2206"/>
    </row>
    <row r="565633" spans="13:13">
      <c r="M565633" s="4408"/>
    </row>
    <row r="565634" spans="13:13">
      <c r="M565634" s="4409"/>
    </row>
    <row r="565635" spans="13:13">
      <c r="M565635" s="2206"/>
    </row>
    <row r="565665" spans="13:13">
      <c r="M565665" s="4408"/>
    </row>
    <row r="565666" spans="13:13">
      <c r="M565666" s="4409"/>
    </row>
    <row r="565667" spans="13:13">
      <c r="M565667" s="2206"/>
    </row>
    <row r="565697" spans="13:13">
      <c r="M565697" s="4408"/>
    </row>
    <row r="565698" spans="13:13">
      <c r="M565698" s="4409"/>
    </row>
    <row r="565699" spans="13:13">
      <c r="M565699" s="2206"/>
    </row>
    <row r="565729" spans="13:13">
      <c r="M565729" s="4408"/>
    </row>
    <row r="565730" spans="13:13">
      <c r="M565730" s="4409"/>
    </row>
    <row r="565731" spans="13:13">
      <c r="M565731" s="2206"/>
    </row>
    <row r="565761" spans="13:13">
      <c r="M565761" s="4408"/>
    </row>
    <row r="565762" spans="13:13">
      <c r="M565762" s="4409"/>
    </row>
    <row r="565763" spans="13:13">
      <c r="M565763" s="2206"/>
    </row>
    <row r="565793" spans="13:13">
      <c r="M565793" s="4408"/>
    </row>
    <row r="565794" spans="13:13">
      <c r="M565794" s="4409"/>
    </row>
    <row r="565795" spans="13:13">
      <c r="M565795" s="2206"/>
    </row>
    <row r="565825" spans="13:13">
      <c r="M565825" s="4408"/>
    </row>
    <row r="565826" spans="13:13">
      <c r="M565826" s="4409"/>
    </row>
    <row r="565827" spans="13:13">
      <c r="M565827" s="2206"/>
    </row>
    <row r="565857" spans="13:13">
      <c r="M565857" s="4408"/>
    </row>
    <row r="565858" spans="13:13">
      <c r="M565858" s="4409"/>
    </row>
    <row r="565859" spans="13:13">
      <c r="M565859" s="2206"/>
    </row>
    <row r="565889" spans="13:13">
      <c r="M565889" s="4408"/>
    </row>
    <row r="565890" spans="13:13">
      <c r="M565890" s="4409"/>
    </row>
    <row r="565891" spans="13:13">
      <c r="M565891" s="2206"/>
    </row>
    <row r="565921" spans="13:13">
      <c r="M565921" s="4408"/>
    </row>
    <row r="565922" spans="13:13">
      <c r="M565922" s="4409"/>
    </row>
    <row r="565923" spans="13:13">
      <c r="M565923" s="2206"/>
    </row>
    <row r="565953" spans="13:13">
      <c r="M565953" s="4408"/>
    </row>
    <row r="565954" spans="13:13">
      <c r="M565954" s="4409"/>
    </row>
    <row r="565955" spans="13:13">
      <c r="M565955" s="2206"/>
    </row>
    <row r="565985" spans="13:13">
      <c r="M565985" s="4408"/>
    </row>
    <row r="565986" spans="13:13">
      <c r="M565986" s="4409"/>
    </row>
    <row r="565987" spans="13:13">
      <c r="M565987" s="2206"/>
    </row>
    <row r="566017" spans="13:13">
      <c r="M566017" s="4408"/>
    </row>
    <row r="566018" spans="13:13">
      <c r="M566018" s="4409"/>
    </row>
    <row r="566019" spans="13:13">
      <c r="M566019" s="2206"/>
    </row>
    <row r="566049" spans="13:13">
      <c r="M566049" s="4408"/>
    </row>
    <row r="566050" spans="13:13">
      <c r="M566050" s="4409"/>
    </row>
    <row r="566051" spans="13:13">
      <c r="M566051" s="2206"/>
    </row>
    <row r="566081" spans="13:13">
      <c r="M566081" s="4408"/>
    </row>
    <row r="566082" spans="13:13">
      <c r="M566082" s="4409"/>
    </row>
    <row r="566083" spans="13:13">
      <c r="M566083" s="2206"/>
    </row>
    <row r="566113" spans="13:13">
      <c r="M566113" s="4408"/>
    </row>
    <row r="566114" spans="13:13">
      <c r="M566114" s="4409"/>
    </row>
    <row r="566115" spans="13:13">
      <c r="M566115" s="2206"/>
    </row>
    <row r="566145" spans="13:13">
      <c r="M566145" s="4408"/>
    </row>
    <row r="566146" spans="13:13">
      <c r="M566146" s="4409"/>
    </row>
    <row r="566147" spans="13:13">
      <c r="M566147" s="2206"/>
    </row>
    <row r="566177" spans="13:13">
      <c r="M566177" s="4408"/>
    </row>
    <row r="566178" spans="13:13">
      <c r="M566178" s="4409"/>
    </row>
    <row r="566179" spans="13:13">
      <c r="M566179" s="2206"/>
    </row>
    <row r="566209" spans="13:13">
      <c r="M566209" s="4408"/>
    </row>
    <row r="566210" spans="13:13">
      <c r="M566210" s="4409"/>
    </row>
    <row r="566211" spans="13:13">
      <c r="M566211" s="2206"/>
    </row>
    <row r="566241" spans="13:13">
      <c r="M566241" s="4408"/>
    </row>
    <row r="566242" spans="13:13">
      <c r="M566242" s="4409"/>
    </row>
    <row r="566243" spans="13:13">
      <c r="M566243" s="2206"/>
    </row>
    <row r="566273" spans="13:13">
      <c r="M566273" s="4408"/>
    </row>
    <row r="566274" spans="13:13">
      <c r="M566274" s="4409"/>
    </row>
    <row r="566275" spans="13:13">
      <c r="M566275" s="2206"/>
    </row>
    <row r="566305" spans="13:13">
      <c r="M566305" s="4408"/>
    </row>
    <row r="566306" spans="13:13">
      <c r="M566306" s="4409"/>
    </row>
    <row r="566307" spans="13:13">
      <c r="M566307" s="2206"/>
    </row>
    <row r="566337" spans="13:13">
      <c r="M566337" s="4408"/>
    </row>
    <row r="566338" spans="13:13">
      <c r="M566338" s="4409"/>
    </row>
    <row r="566339" spans="13:13">
      <c r="M566339" s="2206"/>
    </row>
    <row r="566369" spans="13:13">
      <c r="M566369" s="4408"/>
    </row>
    <row r="566370" spans="13:13">
      <c r="M566370" s="4409"/>
    </row>
    <row r="566371" spans="13:13">
      <c r="M566371" s="2206"/>
    </row>
    <row r="566401" spans="13:13">
      <c r="M566401" s="4408"/>
    </row>
    <row r="566402" spans="13:13">
      <c r="M566402" s="4409"/>
    </row>
    <row r="566403" spans="13:13">
      <c r="M566403" s="2206"/>
    </row>
    <row r="566433" spans="13:13">
      <c r="M566433" s="4408"/>
    </row>
    <row r="566434" spans="13:13">
      <c r="M566434" s="4409"/>
    </row>
    <row r="566435" spans="13:13">
      <c r="M566435" s="2206"/>
    </row>
    <row r="566465" spans="13:13">
      <c r="M566465" s="4408"/>
    </row>
    <row r="566466" spans="13:13">
      <c r="M566466" s="4409"/>
    </row>
    <row r="566467" spans="13:13">
      <c r="M566467" s="2206"/>
    </row>
    <row r="566497" spans="13:13">
      <c r="M566497" s="4408"/>
    </row>
    <row r="566498" spans="13:13">
      <c r="M566498" s="4409"/>
    </row>
    <row r="566499" spans="13:13">
      <c r="M566499" s="2206"/>
    </row>
    <row r="566529" spans="13:13">
      <c r="M566529" s="4408"/>
    </row>
    <row r="566530" spans="13:13">
      <c r="M566530" s="4409"/>
    </row>
    <row r="566531" spans="13:13">
      <c r="M566531" s="2206"/>
    </row>
    <row r="566561" spans="13:13">
      <c r="M566561" s="4408"/>
    </row>
    <row r="566562" spans="13:13">
      <c r="M566562" s="4409"/>
    </row>
    <row r="566563" spans="13:13">
      <c r="M566563" s="2206"/>
    </row>
    <row r="566593" spans="13:13">
      <c r="M566593" s="4408"/>
    </row>
    <row r="566594" spans="13:13">
      <c r="M566594" s="4409"/>
    </row>
    <row r="566595" spans="13:13">
      <c r="M566595" s="2206"/>
    </row>
    <row r="566625" spans="13:13">
      <c r="M566625" s="4408"/>
    </row>
    <row r="566626" spans="13:13">
      <c r="M566626" s="4409"/>
    </row>
    <row r="566627" spans="13:13">
      <c r="M566627" s="2206"/>
    </row>
    <row r="566657" spans="13:13">
      <c r="M566657" s="4408"/>
    </row>
    <row r="566658" spans="13:13">
      <c r="M566658" s="4409"/>
    </row>
    <row r="566659" spans="13:13">
      <c r="M566659" s="2206"/>
    </row>
    <row r="566689" spans="13:13">
      <c r="M566689" s="4408"/>
    </row>
    <row r="566690" spans="13:13">
      <c r="M566690" s="4409"/>
    </row>
    <row r="566691" spans="13:13">
      <c r="M566691" s="2206"/>
    </row>
    <row r="566721" spans="13:13">
      <c r="M566721" s="4408"/>
    </row>
    <row r="566722" spans="13:13">
      <c r="M566722" s="4409"/>
    </row>
    <row r="566723" spans="13:13">
      <c r="M566723" s="2206"/>
    </row>
    <row r="566753" spans="13:13">
      <c r="M566753" s="4408"/>
    </row>
    <row r="566754" spans="13:13">
      <c r="M566754" s="4409"/>
    </row>
    <row r="566755" spans="13:13">
      <c r="M566755" s="2206"/>
    </row>
    <row r="566785" spans="13:13">
      <c r="M566785" s="4408"/>
    </row>
    <row r="566786" spans="13:13">
      <c r="M566786" s="4409"/>
    </row>
    <row r="566787" spans="13:13">
      <c r="M566787" s="2206"/>
    </row>
    <row r="566817" spans="13:13">
      <c r="M566817" s="4408"/>
    </row>
    <row r="566818" spans="13:13">
      <c r="M566818" s="4409"/>
    </row>
    <row r="566819" spans="13:13">
      <c r="M566819" s="2206"/>
    </row>
    <row r="566849" spans="13:13">
      <c r="M566849" s="4408"/>
    </row>
    <row r="566850" spans="13:13">
      <c r="M566850" s="4409"/>
    </row>
    <row r="566851" spans="13:13">
      <c r="M566851" s="2206"/>
    </row>
    <row r="566881" spans="13:13">
      <c r="M566881" s="4408"/>
    </row>
    <row r="566882" spans="13:13">
      <c r="M566882" s="4409"/>
    </row>
    <row r="566883" spans="13:13">
      <c r="M566883" s="2206"/>
    </row>
    <row r="566913" spans="13:13">
      <c r="M566913" s="4408"/>
    </row>
    <row r="566914" spans="13:13">
      <c r="M566914" s="4409"/>
    </row>
    <row r="566915" spans="13:13">
      <c r="M566915" s="2206"/>
    </row>
    <row r="566945" spans="13:13">
      <c r="M566945" s="4408"/>
    </row>
    <row r="566946" spans="13:13">
      <c r="M566946" s="4409"/>
    </row>
    <row r="566947" spans="13:13">
      <c r="M566947" s="2206"/>
    </row>
    <row r="566977" spans="13:13">
      <c r="M566977" s="4408"/>
    </row>
    <row r="566978" spans="13:13">
      <c r="M566978" s="4409"/>
    </row>
    <row r="566979" spans="13:13">
      <c r="M566979" s="2206"/>
    </row>
    <row r="567009" spans="13:13">
      <c r="M567009" s="4408"/>
    </row>
    <row r="567010" spans="13:13">
      <c r="M567010" s="4409"/>
    </row>
    <row r="567011" spans="13:13">
      <c r="M567011" s="2206"/>
    </row>
    <row r="567041" spans="13:13">
      <c r="M567041" s="4408"/>
    </row>
    <row r="567042" spans="13:13">
      <c r="M567042" s="4409"/>
    </row>
    <row r="567043" spans="13:13">
      <c r="M567043" s="2206"/>
    </row>
    <row r="567073" spans="13:13">
      <c r="M567073" s="4408"/>
    </row>
    <row r="567074" spans="13:13">
      <c r="M567074" s="4409"/>
    </row>
    <row r="567075" spans="13:13">
      <c r="M567075" s="2206"/>
    </row>
    <row r="567105" spans="13:13">
      <c r="M567105" s="4408"/>
    </row>
    <row r="567106" spans="13:13">
      <c r="M567106" s="4409"/>
    </row>
    <row r="567107" spans="13:13">
      <c r="M567107" s="2206"/>
    </row>
    <row r="567137" spans="13:13">
      <c r="M567137" s="4408"/>
    </row>
    <row r="567138" spans="13:13">
      <c r="M567138" s="4409"/>
    </row>
    <row r="567139" spans="13:13">
      <c r="M567139" s="2206"/>
    </row>
    <row r="567169" spans="13:13">
      <c r="M567169" s="4408"/>
    </row>
    <row r="567170" spans="13:13">
      <c r="M567170" s="4409"/>
    </row>
    <row r="567171" spans="13:13">
      <c r="M567171" s="2206"/>
    </row>
    <row r="567201" spans="13:13">
      <c r="M567201" s="4408"/>
    </row>
    <row r="567202" spans="13:13">
      <c r="M567202" s="4409"/>
    </row>
    <row r="567203" spans="13:13">
      <c r="M567203" s="2206"/>
    </row>
    <row r="567233" spans="13:13">
      <c r="M567233" s="4408"/>
    </row>
    <row r="567234" spans="13:13">
      <c r="M567234" s="4409"/>
    </row>
    <row r="567235" spans="13:13">
      <c r="M567235" s="2206"/>
    </row>
    <row r="567265" spans="13:13">
      <c r="M567265" s="4408"/>
    </row>
    <row r="567266" spans="13:13">
      <c r="M567266" s="4409"/>
    </row>
    <row r="567267" spans="13:13">
      <c r="M567267" s="2206"/>
    </row>
    <row r="567297" spans="13:13">
      <c r="M567297" s="4408"/>
    </row>
    <row r="567298" spans="13:13">
      <c r="M567298" s="4409"/>
    </row>
    <row r="567299" spans="13:13">
      <c r="M567299" s="2206"/>
    </row>
    <row r="567329" spans="13:13">
      <c r="M567329" s="4408"/>
    </row>
    <row r="567330" spans="13:13">
      <c r="M567330" s="4409"/>
    </row>
    <row r="567331" spans="13:13">
      <c r="M567331" s="2206"/>
    </row>
    <row r="567361" spans="13:13">
      <c r="M567361" s="4408"/>
    </row>
    <row r="567362" spans="13:13">
      <c r="M567362" s="4409"/>
    </row>
    <row r="567363" spans="13:13">
      <c r="M567363" s="2206"/>
    </row>
    <row r="567393" spans="13:13">
      <c r="M567393" s="4408"/>
    </row>
    <row r="567394" spans="13:13">
      <c r="M567394" s="4409"/>
    </row>
    <row r="567395" spans="13:13">
      <c r="M567395" s="2206"/>
    </row>
    <row r="567425" spans="13:13">
      <c r="M567425" s="4408"/>
    </row>
    <row r="567426" spans="13:13">
      <c r="M567426" s="4409"/>
    </row>
    <row r="567427" spans="13:13">
      <c r="M567427" s="2206"/>
    </row>
    <row r="567457" spans="13:13">
      <c r="M567457" s="4408"/>
    </row>
    <row r="567458" spans="13:13">
      <c r="M567458" s="4409"/>
    </row>
    <row r="567459" spans="13:13">
      <c r="M567459" s="2206"/>
    </row>
    <row r="567489" spans="13:13">
      <c r="M567489" s="4408"/>
    </row>
    <row r="567490" spans="13:13">
      <c r="M567490" s="4409"/>
    </row>
    <row r="567491" spans="13:13">
      <c r="M567491" s="2206"/>
    </row>
    <row r="567521" spans="13:13">
      <c r="M567521" s="4408"/>
    </row>
    <row r="567522" spans="13:13">
      <c r="M567522" s="4409"/>
    </row>
    <row r="567523" spans="13:13">
      <c r="M567523" s="2206"/>
    </row>
    <row r="567553" spans="13:13">
      <c r="M567553" s="4408"/>
    </row>
    <row r="567554" spans="13:13">
      <c r="M567554" s="4409"/>
    </row>
    <row r="567555" spans="13:13">
      <c r="M567555" s="2206"/>
    </row>
    <row r="567585" spans="13:13">
      <c r="M567585" s="4408"/>
    </row>
    <row r="567586" spans="13:13">
      <c r="M567586" s="4409"/>
    </row>
    <row r="567587" spans="13:13">
      <c r="M567587" s="2206"/>
    </row>
    <row r="567617" spans="13:13">
      <c r="M567617" s="4408"/>
    </row>
    <row r="567618" spans="13:13">
      <c r="M567618" s="4409"/>
    </row>
    <row r="567619" spans="13:13">
      <c r="M567619" s="2206"/>
    </row>
    <row r="567649" spans="13:13">
      <c r="M567649" s="4408"/>
    </row>
    <row r="567650" spans="13:13">
      <c r="M567650" s="4409"/>
    </row>
    <row r="567651" spans="13:13">
      <c r="M567651" s="2206"/>
    </row>
    <row r="567681" spans="13:13">
      <c r="M567681" s="4408"/>
    </row>
    <row r="567682" spans="13:13">
      <c r="M567682" s="4409"/>
    </row>
    <row r="567683" spans="13:13">
      <c r="M567683" s="2206"/>
    </row>
    <row r="567713" spans="13:13">
      <c r="M567713" s="4408"/>
    </row>
    <row r="567714" spans="13:13">
      <c r="M567714" s="4409"/>
    </row>
    <row r="567715" spans="13:13">
      <c r="M567715" s="2206"/>
    </row>
    <row r="567745" spans="13:13">
      <c r="M567745" s="4408"/>
    </row>
    <row r="567746" spans="13:13">
      <c r="M567746" s="4409"/>
    </row>
    <row r="567747" spans="13:13">
      <c r="M567747" s="2206"/>
    </row>
    <row r="567777" spans="13:13">
      <c r="M567777" s="4408"/>
    </row>
    <row r="567778" spans="13:13">
      <c r="M567778" s="4409"/>
    </row>
    <row r="567779" spans="13:13">
      <c r="M567779" s="2206"/>
    </row>
    <row r="567809" spans="13:13">
      <c r="M567809" s="4408"/>
    </row>
    <row r="567810" spans="13:13">
      <c r="M567810" s="4409"/>
    </row>
    <row r="567811" spans="13:13">
      <c r="M567811" s="2206"/>
    </row>
    <row r="567841" spans="13:13">
      <c r="M567841" s="4408"/>
    </row>
    <row r="567842" spans="13:13">
      <c r="M567842" s="4409"/>
    </row>
    <row r="567843" spans="13:13">
      <c r="M567843" s="2206"/>
    </row>
    <row r="567873" spans="13:13">
      <c r="M567873" s="4408"/>
    </row>
    <row r="567874" spans="13:13">
      <c r="M567874" s="4409"/>
    </row>
    <row r="567875" spans="13:13">
      <c r="M567875" s="2206"/>
    </row>
    <row r="567905" spans="13:13">
      <c r="M567905" s="4408"/>
    </row>
    <row r="567906" spans="13:13">
      <c r="M567906" s="4409"/>
    </row>
    <row r="567907" spans="13:13">
      <c r="M567907" s="2206"/>
    </row>
    <row r="567937" spans="13:13">
      <c r="M567937" s="4408"/>
    </row>
    <row r="567938" spans="13:13">
      <c r="M567938" s="4409"/>
    </row>
    <row r="567939" spans="13:13">
      <c r="M567939" s="2206"/>
    </row>
    <row r="567969" spans="13:13">
      <c r="M567969" s="4408"/>
    </row>
    <row r="567970" spans="13:13">
      <c r="M567970" s="4409"/>
    </row>
    <row r="567971" spans="13:13">
      <c r="M567971" s="2206"/>
    </row>
    <row r="568001" spans="13:13">
      <c r="M568001" s="4408"/>
    </row>
    <row r="568002" spans="13:13">
      <c r="M568002" s="4409"/>
    </row>
    <row r="568003" spans="13:13">
      <c r="M568003" s="2206"/>
    </row>
    <row r="568033" spans="13:13">
      <c r="M568033" s="4408"/>
    </row>
    <row r="568034" spans="13:13">
      <c r="M568034" s="4409"/>
    </row>
    <row r="568035" spans="13:13">
      <c r="M568035" s="2206"/>
    </row>
    <row r="568065" spans="13:13">
      <c r="M568065" s="4408"/>
    </row>
    <row r="568066" spans="13:13">
      <c r="M568066" s="4409"/>
    </row>
    <row r="568067" spans="13:13">
      <c r="M568067" s="2206"/>
    </row>
    <row r="568097" spans="13:13">
      <c r="M568097" s="4408"/>
    </row>
    <row r="568098" spans="13:13">
      <c r="M568098" s="4409"/>
    </row>
    <row r="568099" spans="13:13">
      <c r="M568099" s="2206"/>
    </row>
    <row r="568129" spans="13:13">
      <c r="M568129" s="4408"/>
    </row>
    <row r="568130" spans="13:13">
      <c r="M568130" s="4409"/>
    </row>
    <row r="568131" spans="13:13">
      <c r="M568131" s="2206"/>
    </row>
    <row r="568161" spans="13:13">
      <c r="M568161" s="4408"/>
    </row>
    <row r="568162" spans="13:13">
      <c r="M568162" s="4409"/>
    </row>
    <row r="568163" spans="13:13">
      <c r="M568163" s="2206"/>
    </row>
    <row r="568193" spans="13:13">
      <c r="M568193" s="4408"/>
    </row>
    <row r="568194" spans="13:13">
      <c r="M568194" s="4409"/>
    </row>
    <row r="568195" spans="13:13">
      <c r="M568195" s="2206"/>
    </row>
    <row r="568225" spans="13:13">
      <c r="M568225" s="4408"/>
    </row>
    <row r="568226" spans="13:13">
      <c r="M568226" s="4409"/>
    </row>
    <row r="568227" spans="13:13">
      <c r="M568227" s="2206"/>
    </row>
    <row r="568257" spans="13:13">
      <c r="M568257" s="4408"/>
    </row>
    <row r="568258" spans="13:13">
      <c r="M568258" s="4409"/>
    </row>
    <row r="568259" spans="13:13">
      <c r="M568259" s="2206"/>
    </row>
    <row r="568289" spans="13:13">
      <c r="M568289" s="4408"/>
    </row>
    <row r="568290" spans="13:13">
      <c r="M568290" s="4409"/>
    </row>
    <row r="568291" spans="13:13">
      <c r="M568291" s="2206"/>
    </row>
    <row r="568321" spans="13:13">
      <c r="M568321" s="4408"/>
    </row>
    <row r="568322" spans="13:13">
      <c r="M568322" s="4409"/>
    </row>
    <row r="568323" spans="13:13">
      <c r="M568323" s="2206"/>
    </row>
    <row r="568353" spans="13:13">
      <c r="M568353" s="4408"/>
    </row>
    <row r="568354" spans="13:13">
      <c r="M568354" s="4409"/>
    </row>
    <row r="568355" spans="13:13">
      <c r="M568355" s="2206"/>
    </row>
    <row r="568385" spans="13:13">
      <c r="M568385" s="4408"/>
    </row>
    <row r="568386" spans="13:13">
      <c r="M568386" s="4409"/>
    </row>
    <row r="568387" spans="13:13">
      <c r="M568387" s="2206"/>
    </row>
    <row r="568417" spans="13:13">
      <c r="M568417" s="4408"/>
    </row>
    <row r="568418" spans="13:13">
      <c r="M568418" s="4409"/>
    </row>
    <row r="568419" spans="13:13">
      <c r="M568419" s="2206"/>
    </row>
    <row r="568449" spans="13:13">
      <c r="M568449" s="4408"/>
    </row>
    <row r="568450" spans="13:13">
      <c r="M568450" s="4409"/>
    </row>
    <row r="568451" spans="13:13">
      <c r="M568451" s="2206"/>
    </row>
    <row r="568481" spans="13:13">
      <c r="M568481" s="4408"/>
    </row>
    <row r="568482" spans="13:13">
      <c r="M568482" s="4409"/>
    </row>
    <row r="568483" spans="13:13">
      <c r="M568483" s="2206"/>
    </row>
    <row r="568513" spans="13:13">
      <c r="M568513" s="4408"/>
    </row>
    <row r="568514" spans="13:13">
      <c r="M568514" s="4409"/>
    </row>
    <row r="568515" spans="13:13">
      <c r="M568515" s="2206"/>
    </row>
    <row r="568545" spans="13:13">
      <c r="M568545" s="4408"/>
    </row>
    <row r="568546" spans="13:13">
      <c r="M568546" s="4409"/>
    </row>
    <row r="568547" spans="13:13">
      <c r="M568547" s="2206"/>
    </row>
    <row r="568577" spans="13:13">
      <c r="M568577" s="4408"/>
    </row>
    <row r="568578" spans="13:13">
      <c r="M568578" s="4409"/>
    </row>
    <row r="568579" spans="13:13">
      <c r="M568579" s="2206"/>
    </row>
    <row r="568609" spans="13:13">
      <c r="M568609" s="4408"/>
    </row>
    <row r="568610" spans="13:13">
      <c r="M568610" s="4409"/>
    </row>
    <row r="568611" spans="13:13">
      <c r="M568611" s="2206"/>
    </row>
    <row r="568641" spans="13:13">
      <c r="M568641" s="4408"/>
    </row>
    <row r="568642" spans="13:13">
      <c r="M568642" s="4409"/>
    </row>
    <row r="568643" spans="13:13">
      <c r="M568643" s="2206"/>
    </row>
    <row r="568673" spans="13:13">
      <c r="M568673" s="4408"/>
    </row>
    <row r="568674" spans="13:13">
      <c r="M568674" s="4409"/>
    </row>
    <row r="568675" spans="13:13">
      <c r="M568675" s="2206"/>
    </row>
    <row r="568705" spans="13:13">
      <c r="M568705" s="4408"/>
    </row>
    <row r="568706" spans="13:13">
      <c r="M568706" s="4409"/>
    </row>
    <row r="568707" spans="13:13">
      <c r="M568707" s="2206"/>
    </row>
    <row r="568737" spans="13:13">
      <c r="M568737" s="4408"/>
    </row>
    <row r="568738" spans="13:13">
      <c r="M568738" s="4409"/>
    </row>
    <row r="568739" spans="13:13">
      <c r="M568739" s="2206"/>
    </row>
    <row r="568769" spans="13:13">
      <c r="M568769" s="4408"/>
    </row>
    <row r="568770" spans="13:13">
      <c r="M568770" s="4409"/>
    </row>
    <row r="568771" spans="13:13">
      <c r="M568771" s="2206"/>
    </row>
    <row r="568801" spans="13:13">
      <c r="M568801" s="4408"/>
    </row>
    <row r="568802" spans="13:13">
      <c r="M568802" s="4409"/>
    </row>
    <row r="568803" spans="13:13">
      <c r="M568803" s="2206"/>
    </row>
    <row r="568833" spans="13:13">
      <c r="M568833" s="4408"/>
    </row>
    <row r="568834" spans="13:13">
      <c r="M568834" s="4409"/>
    </row>
    <row r="568835" spans="13:13">
      <c r="M568835" s="2206"/>
    </row>
    <row r="568865" spans="13:13">
      <c r="M568865" s="4408"/>
    </row>
    <row r="568866" spans="13:13">
      <c r="M568866" s="4409"/>
    </row>
    <row r="568867" spans="13:13">
      <c r="M568867" s="2206"/>
    </row>
    <row r="568897" spans="13:13">
      <c r="M568897" s="4408"/>
    </row>
    <row r="568898" spans="13:13">
      <c r="M568898" s="4409"/>
    </row>
    <row r="568899" spans="13:13">
      <c r="M568899" s="2206"/>
    </row>
    <row r="568929" spans="13:13">
      <c r="M568929" s="4408"/>
    </row>
    <row r="568930" spans="13:13">
      <c r="M568930" s="4409"/>
    </row>
    <row r="568931" spans="13:13">
      <c r="M568931" s="2206"/>
    </row>
    <row r="568961" spans="13:13">
      <c r="M568961" s="4408"/>
    </row>
    <row r="568962" spans="13:13">
      <c r="M568962" s="4409"/>
    </row>
    <row r="568963" spans="13:13">
      <c r="M568963" s="2206"/>
    </row>
    <row r="568993" spans="13:13">
      <c r="M568993" s="4408"/>
    </row>
    <row r="568994" spans="13:13">
      <c r="M568994" s="4409"/>
    </row>
    <row r="568995" spans="13:13">
      <c r="M568995" s="2206"/>
    </row>
    <row r="569025" spans="13:13">
      <c r="M569025" s="4408"/>
    </row>
    <row r="569026" spans="13:13">
      <c r="M569026" s="4409"/>
    </row>
    <row r="569027" spans="13:13">
      <c r="M569027" s="2206"/>
    </row>
    <row r="569057" spans="13:13">
      <c r="M569057" s="4408"/>
    </row>
    <row r="569058" spans="13:13">
      <c r="M569058" s="4409"/>
    </row>
    <row r="569059" spans="13:13">
      <c r="M569059" s="2206"/>
    </row>
    <row r="569089" spans="13:13">
      <c r="M569089" s="4408"/>
    </row>
    <row r="569090" spans="13:13">
      <c r="M569090" s="4409"/>
    </row>
    <row r="569091" spans="13:13">
      <c r="M569091" s="2206"/>
    </row>
    <row r="569121" spans="13:13">
      <c r="M569121" s="4408"/>
    </row>
    <row r="569122" spans="13:13">
      <c r="M569122" s="4409"/>
    </row>
    <row r="569123" spans="13:13">
      <c r="M569123" s="2206"/>
    </row>
    <row r="569153" spans="13:13">
      <c r="M569153" s="4408"/>
    </row>
    <row r="569154" spans="13:13">
      <c r="M569154" s="4409"/>
    </row>
    <row r="569155" spans="13:13">
      <c r="M569155" s="2206"/>
    </row>
    <row r="569185" spans="13:13">
      <c r="M569185" s="4408"/>
    </row>
    <row r="569186" spans="13:13">
      <c r="M569186" s="4409"/>
    </row>
    <row r="569187" spans="13:13">
      <c r="M569187" s="2206"/>
    </row>
    <row r="569217" spans="13:13">
      <c r="M569217" s="4408"/>
    </row>
    <row r="569218" spans="13:13">
      <c r="M569218" s="4409"/>
    </row>
    <row r="569219" spans="13:13">
      <c r="M569219" s="2206"/>
    </row>
    <row r="569249" spans="13:13">
      <c r="M569249" s="4408"/>
    </row>
    <row r="569250" spans="13:13">
      <c r="M569250" s="4409"/>
    </row>
    <row r="569251" spans="13:13">
      <c r="M569251" s="2206"/>
    </row>
    <row r="569281" spans="13:13">
      <c r="M569281" s="4408"/>
    </row>
    <row r="569282" spans="13:13">
      <c r="M569282" s="4409"/>
    </row>
    <row r="569283" spans="13:13">
      <c r="M569283" s="2206"/>
    </row>
    <row r="569313" spans="13:13">
      <c r="M569313" s="4408"/>
    </row>
    <row r="569314" spans="13:13">
      <c r="M569314" s="4409"/>
    </row>
    <row r="569315" spans="13:13">
      <c r="M569315" s="2206"/>
    </row>
    <row r="569345" spans="13:13">
      <c r="M569345" s="4408"/>
    </row>
    <row r="569346" spans="13:13">
      <c r="M569346" s="4409"/>
    </row>
    <row r="569347" spans="13:13">
      <c r="M569347" s="2206"/>
    </row>
    <row r="569377" spans="13:13">
      <c r="M569377" s="4408"/>
    </row>
    <row r="569378" spans="13:13">
      <c r="M569378" s="4409"/>
    </row>
    <row r="569379" spans="13:13">
      <c r="M569379" s="2206"/>
    </row>
    <row r="569409" spans="13:13">
      <c r="M569409" s="4408"/>
    </row>
    <row r="569410" spans="13:13">
      <c r="M569410" s="4409"/>
    </row>
    <row r="569411" spans="13:13">
      <c r="M569411" s="2206"/>
    </row>
    <row r="569441" spans="13:13">
      <c r="M569441" s="4408"/>
    </row>
    <row r="569442" spans="13:13">
      <c r="M569442" s="4409"/>
    </row>
    <row r="569443" spans="13:13">
      <c r="M569443" s="2206"/>
    </row>
    <row r="569473" spans="13:13">
      <c r="M569473" s="4408"/>
    </row>
    <row r="569474" spans="13:13">
      <c r="M569474" s="4409"/>
    </row>
    <row r="569475" spans="13:13">
      <c r="M569475" s="2206"/>
    </row>
    <row r="569505" spans="13:13">
      <c r="M569505" s="4408"/>
    </row>
    <row r="569506" spans="13:13">
      <c r="M569506" s="4409"/>
    </row>
    <row r="569507" spans="13:13">
      <c r="M569507" s="2206"/>
    </row>
    <row r="569537" spans="13:13">
      <c r="M569537" s="4408"/>
    </row>
    <row r="569538" spans="13:13">
      <c r="M569538" s="4409"/>
    </row>
    <row r="569539" spans="13:13">
      <c r="M569539" s="2206"/>
    </row>
    <row r="569569" spans="13:13">
      <c r="M569569" s="4408"/>
    </row>
    <row r="569570" spans="13:13">
      <c r="M569570" s="4409"/>
    </row>
    <row r="569571" spans="13:13">
      <c r="M569571" s="2206"/>
    </row>
    <row r="569601" spans="13:13">
      <c r="M569601" s="4408"/>
    </row>
    <row r="569602" spans="13:13">
      <c r="M569602" s="4409"/>
    </row>
    <row r="569603" spans="13:13">
      <c r="M569603" s="2206"/>
    </row>
    <row r="569633" spans="13:13">
      <c r="M569633" s="4408"/>
    </row>
    <row r="569634" spans="13:13">
      <c r="M569634" s="4409"/>
    </row>
    <row r="569635" spans="13:13">
      <c r="M569635" s="2206"/>
    </row>
    <row r="569665" spans="13:13">
      <c r="M569665" s="4408"/>
    </row>
    <row r="569666" spans="13:13">
      <c r="M569666" s="4409"/>
    </row>
    <row r="569667" spans="13:13">
      <c r="M569667" s="2206"/>
    </row>
    <row r="569697" spans="13:13">
      <c r="M569697" s="4408"/>
    </row>
    <row r="569698" spans="13:13">
      <c r="M569698" s="4409"/>
    </row>
    <row r="569699" spans="13:13">
      <c r="M569699" s="2206"/>
    </row>
    <row r="569729" spans="13:13">
      <c r="M569729" s="4408"/>
    </row>
    <row r="569730" spans="13:13">
      <c r="M569730" s="4409"/>
    </row>
    <row r="569731" spans="13:13">
      <c r="M569731" s="2206"/>
    </row>
    <row r="569761" spans="13:13">
      <c r="M569761" s="4408"/>
    </row>
    <row r="569762" spans="13:13">
      <c r="M569762" s="4409"/>
    </row>
    <row r="569763" spans="13:13">
      <c r="M569763" s="2206"/>
    </row>
    <row r="569793" spans="13:13">
      <c r="M569793" s="4408"/>
    </row>
    <row r="569794" spans="13:13">
      <c r="M569794" s="4409"/>
    </row>
    <row r="569795" spans="13:13">
      <c r="M569795" s="2206"/>
    </row>
    <row r="569825" spans="13:13">
      <c r="M569825" s="4408"/>
    </row>
    <row r="569826" spans="13:13">
      <c r="M569826" s="4409"/>
    </row>
    <row r="569827" spans="13:13">
      <c r="M569827" s="2206"/>
    </row>
    <row r="569857" spans="13:13">
      <c r="M569857" s="4408"/>
    </row>
    <row r="569858" spans="13:13">
      <c r="M569858" s="4409"/>
    </row>
    <row r="569859" spans="13:13">
      <c r="M569859" s="2206"/>
    </row>
    <row r="569889" spans="13:13">
      <c r="M569889" s="4408"/>
    </row>
    <row r="569890" spans="13:13">
      <c r="M569890" s="4409"/>
    </row>
    <row r="569891" spans="13:13">
      <c r="M569891" s="2206"/>
    </row>
    <row r="569921" spans="13:13">
      <c r="M569921" s="4408"/>
    </row>
    <row r="569922" spans="13:13">
      <c r="M569922" s="4409"/>
    </row>
    <row r="569923" spans="13:13">
      <c r="M569923" s="2206"/>
    </row>
    <row r="569953" spans="13:13">
      <c r="M569953" s="4408"/>
    </row>
    <row r="569954" spans="13:13">
      <c r="M569954" s="4409"/>
    </row>
    <row r="569955" spans="13:13">
      <c r="M569955" s="2206"/>
    </row>
    <row r="569985" spans="13:13">
      <c r="M569985" s="4408"/>
    </row>
    <row r="569986" spans="13:13">
      <c r="M569986" s="4409"/>
    </row>
    <row r="569987" spans="13:13">
      <c r="M569987" s="2206"/>
    </row>
    <row r="570017" spans="13:13">
      <c r="M570017" s="4408"/>
    </row>
    <row r="570018" spans="13:13">
      <c r="M570018" s="4409"/>
    </row>
    <row r="570019" spans="13:13">
      <c r="M570019" s="2206"/>
    </row>
    <row r="570049" spans="13:13">
      <c r="M570049" s="4408"/>
    </row>
    <row r="570050" spans="13:13">
      <c r="M570050" s="4409"/>
    </row>
    <row r="570051" spans="13:13">
      <c r="M570051" s="2206"/>
    </row>
    <row r="570081" spans="13:13">
      <c r="M570081" s="4408"/>
    </row>
    <row r="570082" spans="13:13">
      <c r="M570082" s="4409"/>
    </row>
    <row r="570083" spans="13:13">
      <c r="M570083" s="2206"/>
    </row>
    <row r="570113" spans="13:13">
      <c r="M570113" s="4408"/>
    </row>
    <row r="570114" spans="13:13">
      <c r="M570114" s="4409"/>
    </row>
    <row r="570115" spans="13:13">
      <c r="M570115" s="2206"/>
    </row>
    <row r="570145" spans="13:13">
      <c r="M570145" s="4408"/>
    </row>
    <row r="570146" spans="13:13">
      <c r="M570146" s="4409"/>
    </row>
    <row r="570147" spans="13:13">
      <c r="M570147" s="2206"/>
    </row>
    <row r="570177" spans="13:13">
      <c r="M570177" s="4408"/>
    </row>
    <row r="570178" spans="13:13">
      <c r="M570178" s="4409"/>
    </row>
    <row r="570179" spans="13:13">
      <c r="M570179" s="2206"/>
    </row>
    <row r="570209" spans="13:13">
      <c r="M570209" s="4408"/>
    </row>
    <row r="570210" spans="13:13">
      <c r="M570210" s="4409"/>
    </row>
    <row r="570211" spans="13:13">
      <c r="M570211" s="2206"/>
    </row>
    <row r="570241" spans="13:13">
      <c r="M570241" s="4408"/>
    </row>
    <row r="570242" spans="13:13">
      <c r="M570242" s="4409"/>
    </row>
    <row r="570243" spans="13:13">
      <c r="M570243" s="2206"/>
    </row>
    <row r="570273" spans="13:13">
      <c r="M570273" s="4408"/>
    </row>
    <row r="570274" spans="13:13">
      <c r="M570274" s="4409"/>
    </row>
    <row r="570275" spans="13:13">
      <c r="M570275" s="2206"/>
    </row>
    <row r="570305" spans="13:13">
      <c r="M570305" s="4408"/>
    </row>
    <row r="570306" spans="13:13">
      <c r="M570306" s="4409"/>
    </row>
    <row r="570307" spans="13:13">
      <c r="M570307" s="2206"/>
    </row>
    <row r="570337" spans="13:13">
      <c r="M570337" s="4408"/>
    </row>
    <row r="570338" spans="13:13">
      <c r="M570338" s="4409"/>
    </row>
    <row r="570339" spans="13:13">
      <c r="M570339" s="2206"/>
    </row>
    <row r="570369" spans="13:13">
      <c r="M570369" s="4408"/>
    </row>
    <row r="570370" spans="13:13">
      <c r="M570370" s="4409"/>
    </row>
    <row r="570371" spans="13:13">
      <c r="M570371" s="2206"/>
    </row>
    <row r="570401" spans="13:13">
      <c r="M570401" s="4408"/>
    </row>
    <row r="570402" spans="13:13">
      <c r="M570402" s="4409"/>
    </row>
    <row r="570403" spans="13:13">
      <c r="M570403" s="2206"/>
    </row>
    <row r="570433" spans="13:13">
      <c r="M570433" s="4408"/>
    </row>
    <row r="570434" spans="13:13">
      <c r="M570434" s="4409"/>
    </row>
    <row r="570435" spans="13:13">
      <c r="M570435" s="2206"/>
    </row>
    <row r="570465" spans="13:13">
      <c r="M570465" s="4408"/>
    </row>
    <row r="570466" spans="13:13">
      <c r="M570466" s="4409"/>
    </row>
    <row r="570467" spans="13:13">
      <c r="M570467" s="2206"/>
    </row>
    <row r="570497" spans="13:13">
      <c r="M570497" s="4408"/>
    </row>
    <row r="570498" spans="13:13">
      <c r="M570498" s="4409"/>
    </row>
    <row r="570499" spans="13:13">
      <c r="M570499" s="2206"/>
    </row>
    <row r="570529" spans="13:13">
      <c r="M570529" s="4408"/>
    </row>
    <row r="570530" spans="13:13">
      <c r="M570530" s="4409"/>
    </row>
    <row r="570531" spans="13:13">
      <c r="M570531" s="2206"/>
    </row>
    <row r="570561" spans="13:13">
      <c r="M570561" s="4408"/>
    </row>
    <row r="570562" spans="13:13">
      <c r="M570562" s="4409"/>
    </row>
    <row r="570563" spans="13:13">
      <c r="M570563" s="2206"/>
    </row>
    <row r="570593" spans="13:13">
      <c r="M570593" s="4408"/>
    </row>
    <row r="570594" spans="13:13">
      <c r="M570594" s="4409"/>
    </row>
    <row r="570595" spans="13:13">
      <c r="M570595" s="2206"/>
    </row>
    <row r="570625" spans="13:13">
      <c r="M570625" s="4408"/>
    </row>
    <row r="570626" spans="13:13">
      <c r="M570626" s="4409"/>
    </row>
    <row r="570627" spans="13:13">
      <c r="M570627" s="2206"/>
    </row>
    <row r="570657" spans="13:13">
      <c r="M570657" s="4408"/>
    </row>
    <row r="570658" spans="13:13">
      <c r="M570658" s="4409"/>
    </row>
    <row r="570659" spans="13:13">
      <c r="M570659" s="2206"/>
    </row>
    <row r="570689" spans="13:13">
      <c r="M570689" s="4408"/>
    </row>
    <row r="570690" spans="13:13">
      <c r="M570690" s="4409"/>
    </row>
    <row r="570691" spans="13:13">
      <c r="M570691" s="2206"/>
    </row>
    <row r="570721" spans="13:13">
      <c r="M570721" s="4408"/>
    </row>
    <row r="570722" spans="13:13">
      <c r="M570722" s="4409"/>
    </row>
    <row r="570723" spans="13:13">
      <c r="M570723" s="2206"/>
    </row>
    <row r="570753" spans="13:13">
      <c r="M570753" s="4408"/>
    </row>
    <row r="570754" spans="13:13">
      <c r="M570754" s="4409"/>
    </row>
    <row r="570755" spans="13:13">
      <c r="M570755" s="2206"/>
    </row>
    <row r="570785" spans="13:13">
      <c r="M570785" s="4408"/>
    </row>
    <row r="570786" spans="13:13">
      <c r="M570786" s="4409"/>
    </row>
    <row r="570787" spans="13:13">
      <c r="M570787" s="2206"/>
    </row>
    <row r="570817" spans="13:13">
      <c r="M570817" s="4408"/>
    </row>
    <row r="570818" spans="13:13">
      <c r="M570818" s="4409"/>
    </row>
    <row r="570819" spans="13:13">
      <c r="M570819" s="2206"/>
    </row>
    <row r="570849" spans="13:13">
      <c r="M570849" s="4408"/>
    </row>
    <row r="570850" spans="13:13">
      <c r="M570850" s="4409"/>
    </row>
    <row r="570851" spans="13:13">
      <c r="M570851" s="2206"/>
    </row>
    <row r="570881" spans="13:13">
      <c r="M570881" s="4408"/>
    </row>
    <row r="570882" spans="13:13">
      <c r="M570882" s="4409"/>
    </row>
    <row r="570883" spans="13:13">
      <c r="M570883" s="2206"/>
    </row>
    <row r="570913" spans="13:13">
      <c r="M570913" s="4408"/>
    </row>
    <row r="570914" spans="13:13">
      <c r="M570914" s="4409"/>
    </row>
    <row r="570915" spans="13:13">
      <c r="M570915" s="2206"/>
    </row>
    <row r="570945" spans="13:13">
      <c r="M570945" s="4408"/>
    </row>
    <row r="570946" spans="13:13">
      <c r="M570946" s="4409"/>
    </row>
    <row r="570947" spans="13:13">
      <c r="M570947" s="2206"/>
    </row>
    <row r="570977" spans="13:13">
      <c r="M570977" s="4408"/>
    </row>
    <row r="570978" spans="13:13">
      <c r="M570978" s="4409"/>
    </row>
    <row r="570979" spans="13:13">
      <c r="M570979" s="2206"/>
    </row>
    <row r="571009" spans="13:13">
      <c r="M571009" s="4408"/>
    </row>
    <row r="571010" spans="13:13">
      <c r="M571010" s="4409"/>
    </row>
    <row r="571011" spans="13:13">
      <c r="M571011" s="2206"/>
    </row>
    <row r="571041" spans="13:13">
      <c r="M571041" s="4408"/>
    </row>
    <row r="571042" spans="13:13">
      <c r="M571042" s="4409"/>
    </row>
    <row r="571043" spans="13:13">
      <c r="M571043" s="2206"/>
    </row>
    <row r="571073" spans="13:13">
      <c r="M571073" s="4408"/>
    </row>
    <row r="571074" spans="13:13">
      <c r="M571074" s="4409"/>
    </row>
    <row r="571075" spans="13:13">
      <c r="M571075" s="2206"/>
    </row>
    <row r="571105" spans="13:13">
      <c r="M571105" s="4408"/>
    </row>
    <row r="571106" spans="13:13">
      <c r="M571106" s="4409"/>
    </row>
    <row r="571107" spans="13:13">
      <c r="M571107" s="2206"/>
    </row>
    <row r="571137" spans="13:13">
      <c r="M571137" s="4408"/>
    </row>
    <row r="571138" spans="13:13">
      <c r="M571138" s="4409"/>
    </row>
    <row r="571139" spans="13:13">
      <c r="M571139" s="2206"/>
    </row>
    <row r="571169" spans="13:13">
      <c r="M571169" s="4408"/>
    </row>
    <row r="571170" spans="13:13">
      <c r="M571170" s="4409"/>
    </row>
    <row r="571171" spans="13:13">
      <c r="M571171" s="2206"/>
    </row>
    <row r="571201" spans="13:13">
      <c r="M571201" s="4408"/>
    </row>
    <row r="571202" spans="13:13">
      <c r="M571202" s="4409"/>
    </row>
    <row r="571203" spans="13:13">
      <c r="M571203" s="2206"/>
    </row>
    <row r="571233" spans="13:13">
      <c r="M571233" s="4408"/>
    </row>
    <row r="571234" spans="13:13">
      <c r="M571234" s="4409"/>
    </row>
    <row r="571235" spans="13:13">
      <c r="M571235" s="2206"/>
    </row>
    <row r="571265" spans="13:13">
      <c r="M571265" s="4408"/>
    </row>
    <row r="571266" spans="13:13">
      <c r="M571266" s="4409"/>
    </row>
    <row r="571267" spans="13:13">
      <c r="M571267" s="2206"/>
    </row>
    <row r="571297" spans="13:13">
      <c r="M571297" s="4408"/>
    </row>
    <row r="571298" spans="13:13">
      <c r="M571298" s="4409"/>
    </row>
    <row r="571299" spans="13:13">
      <c r="M571299" s="2206"/>
    </row>
    <row r="571329" spans="13:13">
      <c r="M571329" s="4408"/>
    </row>
    <row r="571330" spans="13:13">
      <c r="M571330" s="4409"/>
    </row>
    <row r="571331" spans="13:13">
      <c r="M571331" s="2206"/>
    </row>
    <row r="571361" spans="13:13">
      <c r="M571361" s="4408"/>
    </row>
    <row r="571362" spans="13:13">
      <c r="M571362" s="4409"/>
    </row>
    <row r="571363" spans="13:13">
      <c r="M571363" s="2206"/>
    </row>
    <row r="571393" spans="13:13">
      <c r="M571393" s="4408"/>
    </row>
    <row r="571394" spans="13:13">
      <c r="M571394" s="4409"/>
    </row>
    <row r="571395" spans="13:13">
      <c r="M571395" s="2206"/>
    </row>
    <row r="571425" spans="13:13">
      <c r="M571425" s="4408"/>
    </row>
    <row r="571426" spans="13:13">
      <c r="M571426" s="4409"/>
    </row>
    <row r="571427" spans="13:13">
      <c r="M571427" s="2206"/>
    </row>
    <row r="571457" spans="13:13">
      <c r="M571457" s="4408"/>
    </row>
    <row r="571458" spans="13:13">
      <c r="M571458" s="4409"/>
    </row>
    <row r="571459" spans="13:13">
      <c r="M571459" s="2206"/>
    </row>
    <row r="571489" spans="13:13">
      <c r="M571489" s="4408"/>
    </row>
    <row r="571490" spans="13:13">
      <c r="M571490" s="4409"/>
    </row>
    <row r="571491" spans="13:13">
      <c r="M571491" s="2206"/>
    </row>
    <row r="571521" spans="13:13">
      <c r="M571521" s="4408"/>
    </row>
    <row r="571522" spans="13:13">
      <c r="M571522" s="4409"/>
    </row>
    <row r="571523" spans="13:13">
      <c r="M571523" s="2206"/>
    </row>
    <row r="571553" spans="13:13">
      <c r="M571553" s="4408"/>
    </row>
    <row r="571554" spans="13:13">
      <c r="M571554" s="4409"/>
    </row>
    <row r="571555" spans="13:13">
      <c r="M571555" s="2206"/>
    </row>
    <row r="571585" spans="13:13">
      <c r="M571585" s="4408"/>
    </row>
    <row r="571586" spans="13:13">
      <c r="M571586" s="4409"/>
    </row>
    <row r="571587" spans="13:13">
      <c r="M571587" s="2206"/>
    </row>
    <row r="571617" spans="13:13">
      <c r="M571617" s="4408"/>
    </row>
    <row r="571618" spans="13:13">
      <c r="M571618" s="4409"/>
    </row>
    <row r="571619" spans="13:13">
      <c r="M571619" s="2206"/>
    </row>
    <row r="571649" spans="13:13">
      <c r="M571649" s="4408"/>
    </row>
    <row r="571650" spans="13:13">
      <c r="M571650" s="4409"/>
    </row>
    <row r="571651" spans="13:13">
      <c r="M571651" s="2206"/>
    </row>
    <row r="571681" spans="13:13">
      <c r="M571681" s="4408"/>
    </row>
    <row r="571682" spans="13:13">
      <c r="M571682" s="4409"/>
    </row>
    <row r="571683" spans="13:13">
      <c r="M571683" s="2206"/>
    </row>
    <row r="571713" spans="13:13">
      <c r="M571713" s="4408"/>
    </row>
    <row r="571714" spans="13:13">
      <c r="M571714" s="4409"/>
    </row>
    <row r="571715" spans="13:13">
      <c r="M571715" s="2206"/>
    </row>
    <row r="571745" spans="13:13">
      <c r="M571745" s="4408"/>
    </row>
    <row r="571746" spans="13:13">
      <c r="M571746" s="4409"/>
    </row>
    <row r="571747" spans="13:13">
      <c r="M571747" s="2206"/>
    </row>
    <row r="571777" spans="13:13">
      <c r="M571777" s="4408"/>
    </row>
    <row r="571778" spans="13:13">
      <c r="M571778" s="4409"/>
    </row>
    <row r="571779" spans="13:13">
      <c r="M571779" s="2206"/>
    </row>
    <row r="571809" spans="13:13">
      <c r="M571809" s="4408"/>
    </row>
    <row r="571810" spans="13:13">
      <c r="M571810" s="4409"/>
    </row>
    <row r="571811" spans="13:13">
      <c r="M571811" s="2206"/>
    </row>
    <row r="571841" spans="13:13">
      <c r="M571841" s="4408"/>
    </row>
    <row r="571842" spans="13:13">
      <c r="M571842" s="4409"/>
    </row>
    <row r="571843" spans="13:13">
      <c r="M571843" s="2206"/>
    </row>
    <row r="571873" spans="13:13">
      <c r="M571873" s="4408"/>
    </row>
    <row r="571874" spans="13:13">
      <c r="M571874" s="4409"/>
    </row>
    <row r="571875" spans="13:13">
      <c r="M571875" s="2206"/>
    </row>
    <row r="571905" spans="13:13">
      <c r="M571905" s="4408"/>
    </row>
    <row r="571906" spans="13:13">
      <c r="M571906" s="4409"/>
    </row>
    <row r="571907" spans="13:13">
      <c r="M571907" s="2206"/>
    </row>
    <row r="571937" spans="13:13">
      <c r="M571937" s="4408"/>
    </row>
    <row r="571938" spans="13:13">
      <c r="M571938" s="4409"/>
    </row>
    <row r="571939" spans="13:13">
      <c r="M571939" s="2206"/>
    </row>
    <row r="571969" spans="13:13">
      <c r="M571969" s="4408"/>
    </row>
    <row r="571970" spans="13:13">
      <c r="M571970" s="4409"/>
    </row>
    <row r="571971" spans="13:13">
      <c r="M571971" s="2206"/>
    </row>
    <row r="572001" spans="13:13">
      <c r="M572001" s="4408"/>
    </row>
    <row r="572002" spans="13:13">
      <c r="M572002" s="4409"/>
    </row>
    <row r="572003" spans="13:13">
      <c r="M572003" s="2206"/>
    </row>
    <row r="572033" spans="13:13">
      <c r="M572033" s="4408"/>
    </row>
    <row r="572034" spans="13:13">
      <c r="M572034" s="4409"/>
    </row>
    <row r="572035" spans="13:13">
      <c r="M572035" s="2206"/>
    </row>
    <row r="572065" spans="13:13">
      <c r="M572065" s="4408"/>
    </row>
    <row r="572066" spans="13:13">
      <c r="M572066" s="4409"/>
    </row>
    <row r="572067" spans="13:13">
      <c r="M572067" s="2206"/>
    </row>
    <row r="572097" spans="13:13">
      <c r="M572097" s="4408"/>
    </row>
    <row r="572098" spans="13:13">
      <c r="M572098" s="4409"/>
    </row>
    <row r="572099" spans="13:13">
      <c r="M572099" s="2206"/>
    </row>
    <row r="572129" spans="13:13">
      <c r="M572129" s="4408"/>
    </row>
    <row r="572130" spans="13:13">
      <c r="M572130" s="4409"/>
    </row>
    <row r="572131" spans="13:13">
      <c r="M572131" s="2206"/>
    </row>
    <row r="572161" spans="13:13">
      <c r="M572161" s="4408"/>
    </row>
    <row r="572162" spans="13:13">
      <c r="M572162" s="4409"/>
    </row>
    <row r="572163" spans="13:13">
      <c r="M572163" s="2206"/>
    </row>
    <row r="572193" spans="13:13">
      <c r="M572193" s="4408"/>
    </row>
    <row r="572194" spans="13:13">
      <c r="M572194" s="4409"/>
    </row>
    <row r="572195" spans="13:13">
      <c r="M572195" s="2206"/>
    </row>
    <row r="572225" spans="13:13">
      <c r="M572225" s="4408"/>
    </row>
    <row r="572226" spans="13:13">
      <c r="M572226" s="4409"/>
    </row>
    <row r="572227" spans="13:13">
      <c r="M572227" s="2206"/>
    </row>
    <row r="572257" spans="13:13">
      <c r="M572257" s="4408"/>
    </row>
    <row r="572258" spans="13:13">
      <c r="M572258" s="4409"/>
    </row>
    <row r="572259" spans="13:13">
      <c r="M572259" s="2206"/>
    </row>
    <row r="572289" spans="13:13">
      <c r="M572289" s="4408"/>
    </row>
    <row r="572290" spans="13:13">
      <c r="M572290" s="4409"/>
    </row>
    <row r="572291" spans="13:13">
      <c r="M572291" s="2206"/>
    </row>
    <row r="572321" spans="13:13">
      <c r="M572321" s="4408"/>
    </row>
    <row r="572322" spans="13:13">
      <c r="M572322" s="4409"/>
    </row>
    <row r="572323" spans="13:13">
      <c r="M572323" s="2206"/>
    </row>
    <row r="572353" spans="13:13">
      <c r="M572353" s="4408"/>
    </row>
    <row r="572354" spans="13:13">
      <c r="M572354" s="4409"/>
    </row>
    <row r="572355" spans="13:13">
      <c r="M572355" s="2206"/>
    </row>
    <row r="572385" spans="13:13">
      <c r="M572385" s="4408"/>
    </row>
    <row r="572386" spans="13:13">
      <c r="M572386" s="4409"/>
    </row>
    <row r="572387" spans="13:13">
      <c r="M572387" s="2206"/>
    </row>
    <row r="572417" spans="13:13">
      <c r="M572417" s="4408"/>
    </row>
    <row r="572418" spans="13:13">
      <c r="M572418" s="4409"/>
    </row>
    <row r="572419" spans="13:13">
      <c r="M572419" s="2206"/>
    </row>
    <row r="572449" spans="13:13">
      <c r="M572449" s="4408"/>
    </row>
    <row r="572450" spans="13:13">
      <c r="M572450" s="4409"/>
    </row>
    <row r="572451" spans="13:13">
      <c r="M572451" s="2206"/>
    </row>
    <row r="572481" spans="13:13">
      <c r="M572481" s="4408"/>
    </row>
    <row r="572482" spans="13:13">
      <c r="M572482" s="4409"/>
    </row>
    <row r="572483" spans="13:13">
      <c r="M572483" s="2206"/>
    </row>
    <row r="572513" spans="13:13">
      <c r="M572513" s="4408"/>
    </row>
    <row r="572514" spans="13:13">
      <c r="M572514" s="4409"/>
    </row>
    <row r="572515" spans="13:13">
      <c r="M572515" s="2206"/>
    </row>
    <row r="572545" spans="13:13">
      <c r="M572545" s="4408"/>
    </row>
    <row r="572546" spans="13:13">
      <c r="M572546" s="4409"/>
    </row>
    <row r="572547" spans="13:13">
      <c r="M572547" s="2206"/>
    </row>
    <row r="572577" spans="13:13">
      <c r="M572577" s="4408"/>
    </row>
    <row r="572578" spans="13:13">
      <c r="M572578" s="4409"/>
    </row>
    <row r="572579" spans="13:13">
      <c r="M572579" s="2206"/>
    </row>
    <row r="572609" spans="13:13">
      <c r="M572609" s="4408"/>
    </row>
    <row r="572610" spans="13:13">
      <c r="M572610" s="4409"/>
    </row>
    <row r="572611" spans="13:13">
      <c r="M572611" s="2206"/>
    </row>
    <row r="572641" spans="13:13">
      <c r="M572641" s="4408"/>
    </row>
    <row r="572642" spans="13:13">
      <c r="M572642" s="4409"/>
    </row>
    <row r="572643" spans="13:13">
      <c r="M572643" s="2206"/>
    </row>
    <row r="572673" spans="13:13">
      <c r="M572673" s="4408"/>
    </row>
    <row r="572674" spans="13:13">
      <c r="M572674" s="4409"/>
    </row>
    <row r="572675" spans="13:13">
      <c r="M572675" s="2206"/>
    </row>
    <row r="572705" spans="13:13">
      <c r="M572705" s="4408"/>
    </row>
    <row r="572706" spans="13:13">
      <c r="M572706" s="4409"/>
    </row>
    <row r="572707" spans="13:13">
      <c r="M572707" s="2206"/>
    </row>
    <row r="572737" spans="13:13">
      <c r="M572737" s="4408"/>
    </row>
    <row r="572738" spans="13:13">
      <c r="M572738" s="4409"/>
    </row>
    <row r="572739" spans="13:13">
      <c r="M572739" s="2206"/>
    </row>
    <row r="572769" spans="13:13">
      <c r="M572769" s="4408"/>
    </row>
    <row r="572770" spans="13:13">
      <c r="M572770" s="4409"/>
    </row>
    <row r="572771" spans="13:13">
      <c r="M572771" s="2206"/>
    </row>
    <row r="572801" spans="13:13">
      <c r="M572801" s="4408"/>
    </row>
    <row r="572802" spans="13:13">
      <c r="M572802" s="4409"/>
    </row>
    <row r="572803" spans="13:13">
      <c r="M572803" s="2206"/>
    </row>
    <row r="572833" spans="13:13">
      <c r="M572833" s="4408"/>
    </row>
    <row r="572834" spans="13:13">
      <c r="M572834" s="4409"/>
    </row>
    <row r="572835" spans="13:13">
      <c r="M572835" s="2206"/>
    </row>
    <row r="572865" spans="13:13">
      <c r="M572865" s="4408"/>
    </row>
    <row r="572866" spans="13:13">
      <c r="M572866" s="4409"/>
    </row>
    <row r="572867" spans="13:13">
      <c r="M572867" s="2206"/>
    </row>
    <row r="572897" spans="13:13">
      <c r="M572897" s="4408"/>
    </row>
    <row r="572898" spans="13:13">
      <c r="M572898" s="4409"/>
    </row>
    <row r="572899" spans="13:13">
      <c r="M572899" s="2206"/>
    </row>
    <row r="572929" spans="13:13">
      <c r="M572929" s="4408"/>
    </row>
    <row r="572930" spans="13:13">
      <c r="M572930" s="4409"/>
    </row>
    <row r="572931" spans="13:13">
      <c r="M572931" s="2206"/>
    </row>
    <row r="572961" spans="13:13">
      <c r="M572961" s="4408"/>
    </row>
    <row r="572962" spans="13:13">
      <c r="M572962" s="4409"/>
    </row>
    <row r="572963" spans="13:13">
      <c r="M572963" s="2206"/>
    </row>
    <row r="572993" spans="13:13">
      <c r="M572993" s="4408"/>
    </row>
    <row r="572994" spans="13:13">
      <c r="M572994" s="4409"/>
    </row>
    <row r="572995" spans="13:13">
      <c r="M572995" s="2206"/>
    </row>
    <row r="573025" spans="13:13">
      <c r="M573025" s="4408"/>
    </row>
    <row r="573026" spans="13:13">
      <c r="M573026" s="4409"/>
    </row>
    <row r="573027" spans="13:13">
      <c r="M573027" s="2206"/>
    </row>
    <row r="573057" spans="13:13">
      <c r="M573057" s="4408"/>
    </row>
    <row r="573058" spans="13:13">
      <c r="M573058" s="4409"/>
    </row>
    <row r="573059" spans="13:13">
      <c r="M573059" s="2206"/>
    </row>
    <row r="573089" spans="13:13">
      <c r="M573089" s="4408"/>
    </row>
    <row r="573090" spans="13:13">
      <c r="M573090" s="4409"/>
    </row>
    <row r="573091" spans="13:13">
      <c r="M573091" s="2206"/>
    </row>
    <row r="573121" spans="13:13">
      <c r="M573121" s="4408"/>
    </row>
    <row r="573122" spans="13:13">
      <c r="M573122" s="4409"/>
    </row>
    <row r="573123" spans="13:13">
      <c r="M573123" s="2206"/>
    </row>
    <row r="573153" spans="13:13">
      <c r="M573153" s="4408"/>
    </row>
    <row r="573154" spans="13:13">
      <c r="M573154" s="4409"/>
    </row>
    <row r="573155" spans="13:13">
      <c r="M573155" s="2206"/>
    </row>
    <row r="573185" spans="13:13">
      <c r="M573185" s="4408"/>
    </row>
    <row r="573186" spans="13:13">
      <c r="M573186" s="4409"/>
    </row>
    <row r="573187" spans="13:13">
      <c r="M573187" s="2206"/>
    </row>
    <row r="573217" spans="13:13">
      <c r="M573217" s="4408"/>
    </row>
    <row r="573218" spans="13:13">
      <c r="M573218" s="4409"/>
    </row>
    <row r="573219" spans="13:13">
      <c r="M573219" s="2206"/>
    </row>
    <row r="573249" spans="13:13">
      <c r="M573249" s="4408"/>
    </row>
    <row r="573250" spans="13:13">
      <c r="M573250" s="4409"/>
    </row>
    <row r="573251" spans="13:13">
      <c r="M573251" s="2206"/>
    </row>
    <row r="573281" spans="13:13">
      <c r="M573281" s="4408"/>
    </row>
    <row r="573282" spans="13:13">
      <c r="M573282" s="4409"/>
    </row>
    <row r="573283" spans="13:13">
      <c r="M573283" s="2206"/>
    </row>
    <row r="573313" spans="13:13">
      <c r="M573313" s="4408"/>
    </row>
    <row r="573314" spans="13:13">
      <c r="M573314" s="4409"/>
    </row>
    <row r="573315" spans="13:13">
      <c r="M573315" s="2206"/>
    </row>
    <row r="573345" spans="13:13">
      <c r="M573345" s="4408"/>
    </row>
    <row r="573346" spans="13:13">
      <c r="M573346" s="4409"/>
    </row>
    <row r="573347" spans="13:13">
      <c r="M573347" s="2206"/>
    </row>
    <row r="573377" spans="13:13">
      <c r="M573377" s="4408"/>
    </row>
    <row r="573378" spans="13:13">
      <c r="M573378" s="4409"/>
    </row>
    <row r="573379" spans="13:13">
      <c r="M573379" s="2206"/>
    </row>
    <row r="573409" spans="13:13">
      <c r="M573409" s="4408"/>
    </row>
    <row r="573410" spans="13:13">
      <c r="M573410" s="4409"/>
    </row>
    <row r="573411" spans="13:13">
      <c r="M573411" s="2206"/>
    </row>
    <row r="573441" spans="13:13">
      <c r="M573441" s="4408"/>
    </row>
    <row r="573442" spans="13:13">
      <c r="M573442" s="4409"/>
    </row>
    <row r="573443" spans="13:13">
      <c r="M573443" s="2206"/>
    </row>
    <row r="573473" spans="13:13">
      <c r="M573473" s="4408"/>
    </row>
    <row r="573474" spans="13:13">
      <c r="M573474" s="4409"/>
    </row>
    <row r="573475" spans="13:13">
      <c r="M573475" s="2206"/>
    </row>
    <row r="573505" spans="13:13">
      <c r="M573505" s="4408"/>
    </row>
    <row r="573506" spans="13:13">
      <c r="M573506" s="4409"/>
    </row>
    <row r="573507" spans="13:13">
      <c r="M573507" s="2206"/>
    </row>
    <row r="573537" spans="13:13">
      <c r="M573537" s="4408"/>
    </row>
    <row r="573538" spans="13:13">
      <c r="M573538" s="4409"/>
    </row>
    <row r="573539" spans="13:13">
      <c r="M573539" s="2206"/>
    </row>
    <row r="573569" spans="13:13">
      <c r="M573569" s="4408"/>
    </row>
    <row r="573570" spans="13:13">
      <c r="M573570" s="4409"/>
    </row>
    <row r="573571" spans="13:13">
      <c r="M573571" s="2206"/>
    </row>
    <row r="573601" spans="13:13">
      <c r="M573601" s="4408"/>
    </row>
    <row r="573602" spans="13:13">
      <c r="M573602" s="4409"/>
    </row>
    <row r="573603" spans="13:13">
      <c r="M573603" s="2206"/>
    </row>
    <row r="573633" spans="13:13">
      <c r="M573633" s="4408"/>
    </row>
    <row r="573634" spans="13:13">
      <c r="M573634" s="4409"/>
    </row>
    <row r="573635" spans="13:13">
      <c r="M573635" s="2206"/>
    </row>
    <row r="573665" spans="13:13">
      <c r="M573665" s="4408"/>
    </row>
    <row r="573666" spans="13:13">
      <c r="M573666" s="4409"/>
    </row>
    <row r="573667" spans="13:13">
      <c r="M573667" s="2206"/>
    </row>
    <row r="573697" spans="13:13">
      <c r="M573697" s="4408"/>
    </row>
    <row r="573698" spans="13:13">
      <c r="M573698" s="4409"/>
    </row>
    <row r="573699" spans="13:13">
      <c r="M573699" s="2206"/>
    </row>
    <row r="573729" spans="13:13">
      <c r="M573729" s="4408"/>
    </row>
    <row r="573730" spans="13:13">
      <c r="M573730" s="4409"/>
    </row>
    <row r="573731" spans="13:13">
      <c r="M573731" s="2206"/>
    </row>
    <row r="573761" spans="13:13">
      <c r="M573761" s="4408"/>
    </row>
    <row r="573762" spans="13:13">
      <c r="M573762" s="4409"/>
    </row>
    <row r="573763" spans="13:13">
      <c r="M573763" s="2206"/>
    </row>
    <row r="573793" spans="13:13">
      <c r="M573793" s="4408"/>
    </row>
    <row r="573794" spans="13:13">
      <c r="M573794" s="4409"/>
    </row>
    <row r="573795" spans="13:13">
      <c r="M573795" s="2206"/>
    </row>
    <row r="573825" spans="13:13">
      <c r="M573825" s="4408"/>
    </row>
    <row r="573826" spans="13:13">
      <c r="M573826" s="4409"/>
    </row>
    <row r="573827" spans="13:13">
      <c r="M573827" s="2206"/>
    </row>
    <row r="573857" spans="13:13">
      <c r="M573857" s="4408"/>
    </row>
    <row r="573858" spans="13:13">
      <c r="M573858" s="4409"/>
    </row>
    <row r="573859" spans="13:13">
      <c r="M573859" s="2206"/>
    </row>
    <row r="573889" spans="13:13">
      <c r="M573889" s="4408"/>
    </row>
    <row r="573890" spans="13:13">
      <c r="M573890" s="4409"/>
    </row>
    <row r="573891" spans="13:13">
      <c r="M573891" s="2206"/>
    </row>
    <row r="573921" spans="13:13">
      <c r="M573921" s="4408"/>
    </row>
    <row r="573922" spans="13:13">
      <c r="M573922" s="4409"/>
    </row>
    <row r="573923" spans="13:13">
      <c r="M573923" s="2206"/>
    </row>
    <row r="573953" spans="13:13">
      <c r="M573953" s="4408"/>
    </row>
    <row r="573954" spans="13:13">
      <c r="M573954" s="4409"/>
    </row>
    <row r="573955" spans="13:13">
      <c r="M573955" s="2206"/>
    </row>
    <row r="573985" spans="13:13">
      <c r="M573985" s="4408"/>
    </row>
    <row r="573986" spans="13:13">
      <c r="M573986" s="4409"/>
    </row>
    <row r="573987" spans="13:13">
      <c r="M573987" s="2206"/>
    </row>
    <row r="574017" spans="13:13">
      <c r="M574017" s="4408"/>
    </row>
    <row r="574018" spans="13:13">
      <c r="M574018" s="4409"/>
    </row>
    <row r="574019" spans="13:13">
      <c r="M574019" s="2206"/>
    </row>
    <row r="574049" spans="13:13">
      <c r="M574049" s="4408"/>
    </row>
    <row r="574050" spans="13:13">
      <c r="M574050" s="4409"/>
    </row>
    <row r="574051" spans="13:13">
      <c r="M574051" s="2206"/>
    </row>
    <row r="574081" spans="13:13">
      <c r="M574081" s="4408"/>
    </row>
    <row r="574082" spans="13:13">
      <c r="M574082" s="4409"/>
    </row>
    <row r="574083" spans="13:13">
      <c r="M574083" s="2206"/>
    </row>
    <row r="574113" spans="13:13">
      <c r="M574113" s="4408"/>
    </row>
    <row r="574114" spans="13:13">
      <c r="M574114" s="4409"/>
    </row>
    <row r="574115" spans="13:13">
      <c r="M574115" s="2206"/>
    </row>
    <row r="574145" spans="13:13">
      <c r="M574145" s="4408"/>
    </row>
    <row r="574146" spans="13:13">
      <c r="M574146" s="4409"/>
    </row>
    <row r="574147" spans="13:13">
      <c r="M574147" s="2206"/>
    </row>
    <row r="574177" spans="13:13">
      <c r="M574177" s="4408"/>
    </row>
    <row r="574178" spans="13:13">
      <c r="M574178" s="4409"/>
    </row>
    <row r="574179" spans="13:13">
      <c r="M574179" s="2206"/>
    </row>
    <row r="574209" spans="13:13">
      <c r="M574209" s="4408"/>
    </row>
    <row r="574210" spans="13:13">
      <c r="M574210" s="4409"/>
    </row>
    <row r="574211" spans="13:13">
      <c r="M574211" s="2206"/>
    </row>
    <row r="574241" spans="13:13">
      <c r="M574241" s="4408"/>
    </row>
    <row r="574242" spans="13:13">
      <c r="M574242" s="4409"/>
    </row>
    <row r="574243" spans="13:13">
      <c r="M574243" s="2206"/>
    </row>
    <row r="574273" spans="13:13">
      <c r="M574273" s="4408"/>
    </row>
    <row r="574274" spans="13:13">
      <c r="M574274" s="4409"/>
    </row>
    <row r="574275" spans="13:13">
      <c r="M574275" s="2206"/>
    </row>
    <row r="574305" spans="13:13">
      <c r="M574305" s="4408"/>
    </row>
    <row r="574306" spans="13:13">
      <c r="M574306" s="4409"/>
    </row>
    <row r="574307" spans="13:13">
      <c r="M574307" s="2206"/>
    </row>
    <row r="574337" spans="13:13">
      <c r="M574337" s="4408"/>
    </row>
    <row r="574338" spans="13:13">
      <c r="M574338" s="4409"/>
    </row>
    <row r="574339" spans="13:13">
      <c r="M574339" s="2206"/>
    </row>
    <row r="574369" spans="13:13">
      <c r="M574369" s="4408"/>
    </row>
    <row r="574370" spans="13:13">
      <c r="M574370" s="4409"/>
    </row>
    <row r="574371" spans="13:13">
      <c r="M574371" s="2206"/>
    </row>
    <row r="574401" spans="13:13">
      <c r="M574401" s="4408"/>
    </row>
    <row r="574402" spans="13:13">
      <c r="M574402" s="4409"/>
    </row>
    <row r="574403" spans="13:13">
      <c r="M574403" s="2206"/>
    </row>
    <row r="574433" spans="13:13">
      <c r="M574433" s="4408"/>
    </row>
    <row r="574434" spans="13:13">
      <c r="M574434" s="4409"/>
    </row>
    <row r="574435" spans="13:13">
      <c r="M574435" s="2206"/>
    </row>
    <row r="574465" spans="13:13">
      <c r="M574465" s="4408"/>
    </row>
    <row r="574466" spans="13:13">
      <c r="M574466" s="4409"/>
    </row>
    <row r="574467" spans="13:13">
      <c r="M574467" s="2206"/>
    </row>
    <row r="574497" spans="13:13">
      <c r="M574497" s="4408"/>
    </row>
    <row r="574498" spans="13:13">
      <c r="M574498" s="4409"/>
    </row>
    <row r="574499" spans="13:13">
      <c r="M574499" s="2206"/>
    </row>
    <row r="574529" spans="13:13">
      <c r="M574529" s="4408"/>
    </row>
    <row r="574530" spans="13:13">
      <c r="M574530" s="4409"/>
    </row>
    <row r="574531" spans="13:13">
      <c r="M574531" s="2206"/>
    </row>
    <row r="574561" spans="13:13">
      <c r="M574561" s="4408"/>
    </row>
    <row r="574562" spans="13:13">
      <c r="M574562" s="4409"/>
    </row>
    <row r="574563" spans="13:13">
      <c r="M574563" s="2206"/>
    </row>
    <row r="574593" spans="13:13">
      <c r="M574593" s="4408"/>
    </row>
    <row r="574594" spans="13:13">
      <c r="M574594" s="4409"/>
    </row>
    <row r="574595" spans="13:13">
      <c r="M574595" s="2206"/>
    </row>
    <row r="574625" spans="13:13">
      <c r="M574625" s="4408"/>
    </row>
    <row r="574626" spans="13:13">
      <c r="M574626" s="4409"/>
    </row>
    <row r="574627" spans="13:13">
      <c r="M574627" s="2206"/>
    </row>
    <row r="574657" spans="13:13">
      <c r="M574657" s="4408"/>
    </row>
    <row r="574658" spans="13:13">
      <c r="M574658" s="4409"/>
    </row>
    <row r="574659" spans="13:13">
      <c r="M574659" s="2206"/>
    </row>
    <row r="574689" spans="13:13">
      <c r="M574689" s="4408"/>
    </row>
    <row r="574690" spans="13:13">
      <c r="M574690" s="4409"/>
    </row>
    <row r="574691" spans="13:13">
      <c r="M574691" s="2206"/>
    </row>
    <row r="574721" spans="13:13">
      <c r="M574721" s="4408"/>
    </row>
    <row r="574722" spans="13:13">
      <c r="M574722" s="4409"/>
    </row>
    <row r="574723" spans="13:13">
      <c r="M574723" s="2206"/>
    </row>
    <row r="574753" spans="13:13">
      <c r="M574753" s="4408"/>
    </row>
    <row r="574754" spans="13:13">
      <c r="M574754" s="4409"/>
    </row>
    <row r="574755" spans="13:13">
      <c r="M574755" s="2206"/>
    </row>
    <row r="574785" spans="13:13">
      <c r="M574785" s="4408"/>
    </row>
    <row r="574786" spans="13:13">
      <c r="M574786" s="4409"/>
    </row>
    <row r="574787" spans="13:13">
      <c r="M574787" s="2206"/>
    </row>
    <row r="574817" spans="13:13">
      <c r="M574817" s="4408"/>
    </row>
    <row r="574818" spans="13:13">
      <c r="M574818" s="4409"/>
    </row>
    <row r="574819" spans="13:13">
      <c r="M574819" s="2206"/>
    </row>
    <row r="574849" spans="13:13">
      <c r="M574849" s="4408"/>
    </row>
    <row r="574850" spans="13:13">
      <c r="M574850" s="4409"/>
    </row>
    <row r="574851" spans="13:13">
      <c r="M574851" s="2206"/>
    </row>
    <row r="574881" spans="13:13">
      <c r="M574881" s="4408"/>
    </row>
    <row r="574882" spans="13:13">
      <c r="M574882" s="4409"/>
    </row>
    <row r="574883" spans="13:13">
      <c r="M574883" s="2206"/>
    </row>
    <row r="574913" spans="13:13">
      <c r="M574913" s="4408"/>
    </row>
    <row r="574914" spans="13:13">
      <c r="M574914" s="4409"/>
    </row>
    <row r="574915" spans="13:13">
      <c r="M574915" s="2206"/>
    </row>
    <row r="574945" spans="13:13">
      <c r="M574945" s="4408"/>
    </row>
    <row r="574946" spans="13:13">
      <c r="M574946" s="4409"/>
    </row>
    <row r="574947" spans="13:13">
      <c r="M574947" s="2206"/>
    </row>
    <row r="574977" spans="13:13">
      <c r="M574977" s="4408"/>
    </row>
    <row r="574978" spans="13:13">
      <c r="M574978" s="4409"/>
    </row>
    <row r="574979" spans="13:13">
      <c r="M574979" s="2206"/>
    </row>
    <row r="575009" spans="13:13">
      <c r="M575009" s="4408"/>
    </row>
    <row r="575010" spans="13:13">
      <c r="M575010" s="4409"/>
    </row>
    <row r="575011" spans="13:13">
      <c r="M575011" s="2206"/>
    </row>
    <row r="575041" spans="13:13">
      <c r="M575041" s="4408"/>
    </row>
    <row r="575042" spans="13:13">
      <c r="M575042" s="4409"/>
    </row>
    <row r="575043" spans="13:13">
      <c r="M575043" s="2206"/>
    </row>
    <row r="575073" spans="13:13">
      <c r="M575073" s="4408"/>
    </row>
    <row r="575074" spans="13:13">
      <c r="M575074" s="4409"/>
    </row>
    <row r="575075" spans="13:13">
      <c r="M575075" s="2206"/>
    </row>
    <row r="575105" spans="13:13">
      <c r="M575105" s="4408"/>
    </row>
    <row r="575106" spans="13:13">
      <c r="M575106" s="4409"/>
    </row>
    <row r="575107" spans="13:13">
      <c r="M575107" s="2206"/>
    </row>
    <row r="575137" spans="13:13">
      <c r="M575137" s="4408"/>
    </row>
    <row r="575138" spans="13:13">
      <c r="M575138" s="4409"/>
    </row>
    <row r="575139" spans="13:13">
      <c r="M575139" s="2206"/>
    </row>
    <row r="575169" spans="13:13">
      <c r="M575169" s="4408"/>
    </row>
    <row r="575170" spans="13:13">
      <c r="M575170" s="4409"/>
    </row>
    <row r="575171" spans="13:13">
      <c r="M575171" s="2206"/>
    </row>
    <row r="575201" spans="13:13">
      <c r="M575201" s="4408"/>
    </row>
    <row r="575202" spans="13:13">
      <c r="M575202" s="4409"/>
    </row>
    <row r="575203" spans="13:13">
      <c r="M575203" s="2206"/>
    </row>
    <row r="575233" spans="13:13">
      <c r="M575233" s="4408"/>
    </row>
    <row r="575234" spans="13:13">
      <c r="M575234" s="4409"/>
    </row>
    <row r="575235" spans="13:13">
      <c r="M575235" s="2206"/>
    </row>
    <row r="575265" spans="13:13">
      <c r="M575265" s="4408"/>
    </row>
    <row r="575266" spans="13:13">
      <c r="M575266" s="4409"/>
    </row>
    <row r="575267" spans="13:13">
      <c r="M575267" s="2206"/>
    </row>
    <row r="575297" spans="13:13">
      <c r="M575297" s="4408"/>
    </row>
    <row r="575298" spans="13:13">
      <c r="M575298" s="4409"/>
    </row>
    <row r="575299" spans="13:13">
      <c r="M575299" s="2206"/>
    </row>
    <row r="575329" spans="13:13">
      <c r="M575329" s="4408"/>
    </row>
    <row r="575330" spans="13:13">
      <c r="M575330" s="4409"/>
    </row>
    <row r="575331" spans="13:13">
      <c r="M575331" s="2206"/>
    </row>
    <row r="575361" spans="13:13">
      <c r="M575361" s="4408"/>
    </row>
    <row r="575362" spans="13:13">
      <c r="M575362" s="4409"/>
    </row>
    <row r="575363" spans="13:13">
      <c r="M575363" s="2206"/>
    </row>
    <row r="575393" spans="13:13">
      <c r="M575393" s="4408"/>
    </row>
    <row r="575394" spans="13:13">
      <c r="M575394" s="4409"/>
    </row>
    <row r="575395" spans="13:13">
      <c r="M575395" s="2206"/>
    </row>
    <row r="575425" spans="13:13">
      <c r="M575425" s="4408"/>
    </row>
    <row r="575426" spans="13:13">
      <c r="M575426" s="4409"/>
    </row>
    <row r="575427" spans="13:13">
      <c r="M575427" s="2206"/>
    </row>
    <row r="575457" spans="13:13">
      <c r="M575457" s="4408"/>
    </row>
    <row r="575458" spans="13:13">
      <c r="M575458" s="4409"/>
    </row>
    <row r="575459" spans="13:13">
      <c r="M575459" s="2206"/>
    </row>
    <row r="575489" spans="13:13">
      <c r="M575489" s="4408"/>
    </row>
    <row r="575490" spans="13:13">
      <c r="M575490" s="4409"/>
    </row>
    <row r="575491" spans="13:13">
      <c r="M575491" s="2206"/>
    </row>
    <row r="575521" spans="13:13">
      <c r="M575521" s="4408"/>
    </row>
    <row r="575522" spans="13:13">
      <c r="M575522" s="4409"/>
    </row>
    <row r="575523" spans="13:13">
      <c r="M575523" s="2206"/>
    </row>
    <row r="575553" spans="13:13">
      <c r="M575553" s="4408"/>
    </row>
    <row r="575554" spans="13:13">
      <c r="M575554" s="4409"/>
    </row>
    <row r="575555" spans="13:13">
      <c r="M575555" s="2206"/>
    </row>
    <row r="575585" spans="13:13">
      <c r="M575585" s="4408"/>
    </row>
    <row r="575586" spans="13:13">
      <c r="M575586" s="4409"/>
    </row>
    <row r="575587" spans="13:13">
      <c r="M575587" s="2206"/>
    </row>
    <row r="575617" spans="13:13">
      <c r="M575617" s="4408"/>
    </row>
    <row r="575618" spans="13:13">
      <c r="M575618" s="4409"/>
    </row>
    <row r="575619" spans="13:13">
      <c r="M575619" s="2206"/>
    </row>
    <row r="575649" spans="13:13">
      <c r="M575649" s="4408"/>
    </row>
    <row r="575650" spans="13:13">
      <c r="M575650" s="4409"/>
    </row>
    <row r="575651" spans="13:13">
      <c r="M575651" s="2206"/>
    </row>
    <row r="575681" spans="13:13">
      <c r="M575681" s="4408"/>
    </row>
    <row r="575682" spans="13:13">
      <c r="M575682" s="4409"/>
    </row>
    <row r="575683" spans="13:13">
      <c r="M575683" s="2206"/>
    </row>
    <row r="575713" spans="13:13">
      <c r="M575713" s="4408"/>
    </row>
    <row r="575714" spans="13:13">
      <c r="M575714" s="4409"/>
    </row>
    <row r="575715" spans="13:13">
      <c r="M575715" s="2206"/>
    </row>
    <row r="575745" spans="13:13">
      <c r="M575745" s="4408"/>
    </row>
    <row r="575746" spans="13:13">
      <c r="M575746" s="4409"/>
    </row>
    <row r="575747" spans="13:13">
      <c r="M575747" s="2206"/>
    </row>
    <row r="575777" spans="13:13">
      <c r="M575777" s="4408"/>
    </row>
    <row r="575778" spans="13:13">
      <c r="M575778" s="4409"/>
    </row>
    <row r="575779" spans="13:13">
      <c r="M575779" s="2206"/>
    </row>
    <row r="575809" spans="13:13">
      <c r="M575809" s="4408"/>
    </row>
    <row r="575810" spans="13:13">
      <c r="M575810" s="4409"/>
    </row>
    <row r="575811" spans="13:13">
      <c r="M575811" s="2206"/>
    </row>
    <row r="575841" spans="13:13">
      <c r="M575841" s="4408"/>
    </row>
    <row r="575842" spans="13:13">
      <c r="M575842" s="4409"/>
    </row>
    <row r="575843" spans="13:13">
      <c r="M575843" s="2206"/>
    </row>
    <row r="575873" spans="13:13">
      <c r="M575873" s="4408"/>
    </row>
    <row r="575874" spans="13:13">
      <c r="M575874" s="4409"/>
    </row>
    <row r="575875" spans="13:13">
      <c r="M575875" s="2206"/>
    </row>
    <row r="575905" spans="13:13">
      <c r="M575905" s="4408"/>
    </row>
    <row r="575906" spans="13:13">
      <c r="M575906" s="4409"/>
    </row>
    <row r="575907" spans="13:13">
      <c r="M575907" s="2206"/>
    </row>
    <row r="575937" spans="13:13">
      <c r="M575937" s="4408"/>
    </row>
    <row r="575938" spans="13:13">
      <c r="M575938" s="4409"/>
    </row>
    <row r="575939" spans="13:13">
      <c r="M575939" s="2206"/>
    </row>
    <row r="575969" spans="13:13">
      <c r="M575969" s="4408"/>
    </row>
    <row r="575970" spans="13:13">
      <c r="M575970" s="4409"/>
    </row>
    <row r="575971" spans="13:13">
      <c r="M575971" s="2206"/>
    </row>
    <row r="576001" spans="13:13">
      <c r="M576001" s="4408"/>
    </row>
    <row r="576002" spans="13:13">
      <c r="M576002" s="4409"/>
    </row>
    <row r="576003" spans="13:13">
      <c r="M576003" s="2206"/>
    </row>
    <row r="576033" spans="13:13">
      <c r="M576033" s="4408"/>
    </row>
    <row r="576034" spans="13:13">
      <c r="M576034" s="4409"/>
    </row>
    <row r="576035" spans="13:13">
      <c r="M576035" s="2206"/>
    </row>
    <row r="576065" spans="13:13">
      <c r="M576065" s="4408"/>
    </row>
    <row r="576066" spans="13:13">
      <c r="M576066" s="4409"/>
    </row>
    <row r="576067" spans="13:13">
      <c r="M576067" s="2206"/>
    </row>
    <row r="576097" spans="13:13">
      <c r="M576097" s="4408"/>
    </row>
    <row r="576098" spans="13:13">
      <c r="M576098" s="4409"/>
    </row>
    <row r="576099" spans="13:13">
      <c r="M576099" s="2206"/>
    </row>
    <row r="576129" spans="13:13">
      <c r="M576129" s="4408"/>
    </row>
    <row r="576130" spans="13:13">
      <c r="M576130" s="4409"/>
    </row>
    <row r="576131" spans="13:13">
      <c r="M576131" s="2206"/>
    </row>
    <row r="576161" spans="13:13">
      <c r="M576161" s="4408"/>
    </row>
    <row r="576162" spans="13:13">
      <c r="M576162" s="4409"/>
    </row>
    <row r="576163" spans="13:13">
      <c r="M576163" s="2206"/>
    </row>
    <row r="576193" spans="13:13">
      <c r="M576193" s="4408"/>
    </row>
    <row r="576194" spans="13:13">
      <c r="M576194" s="4409"/>
    </row>
    <row r="576195" spans="13:13">
      <c r="M576195" s="2206"/>
    </row>
    <row r="576225" spans="13:13">
      <c r="M576225" s="4408"/>
    </row>
    <row r="576226" spans="13:13">
      <c r="M576226" s="4409"/>
    </row>
    <row r="576227" spans="13:13">
      <c r="M576227" s="2206"/>
    </row>
    <row r="576257" spans="13:13">
      <c r="M576257" s="4408"/>
    </row>
    <row r="576258" spans="13:13">
      <c r="M576258" s="4409"/>
    </row>
    <row r="576259" spans="13:13">
      <c r="M576259" s="2206"/>
    </row>
    <row r="576289" spans="13:13">
      <c r="M576289" s="4408"/>
    </row>
    <row r="576290" spans="13:13">
      <c r="M576290" s="4409"/>
    </row>
    <row r="576291" spans="13:13">
      <c r="M576291" s="2206"/>
    </row>
    <row r="576321" spans="13:13">
      <c r="M576321" s="4408"/>
    </row>
    <row r="576322" spans="13:13">
      <c r="M576322" s="4409"/>
    </row>
    <row r="576323" spans="13:13">
      <c r="M576323" s="2206"/>
    </row>
    <row r="576353" spans="13:13">
      <c r="M576353" s="4408"/>
    </row>
    <row r="576354" spans="13:13">
      <c r="M576354" s="4409"/>
    </row>
    <row r="576355" spans="13:13">
      <c r="M576355" s="2206"/>
    </row>
    <row r="576385" spans="13:13">
      <c r="M576385" s="4408"/>
    </row>
    <row r="576386" spans="13:13">
      <c r="M576386" s="4409"/>
    </row>
    <row r="576387" spans="13:13">
      <c r="M576387" s="2206"/>
    </row>
    <row r="576417" spans="13:13">
      <c r="M576417" s="4408"/>
    </row>
    <row r="576418" spans="13:13">
      <c r="M576418" s="4409"/>
    </row>
    <row r="576419" spans="13:13">
      <c r="M576419" s="2206"/>
    </row>
    <row r="576449" spans="13:13">
      <c r="M576449" s="4408"/>
    </row>
    <row r="576450" spans="13:13">
      <c r="M576450" s="4409"/>
    </row>
    <row r="576451" spans="13:13">
      <c r="M576451" s="2206"/>
    </row>
    <row r="576481" spans="13:13">
      <c r="M576481" s="4408"/>
    </row>
    <row r="576482" spans="13:13">
      <c r="M576482" s="4409"/>
    </row>
    <row r="576483" spans="13:13">
      <c r="M576483" s="2206"/>
    </row>
    <row r="576513" spans="13:13">
      <c r="M576513" s="4408"/>
    </row>
    <row r="576514" spans="13:13">
      <c r="M576514" s="4409"/>
    </row>
    <row r="576515" spans="13:13">
      <c r="M576515" s="2206"/>
    </row>
    <row r="576545" spans="13:13">
      <c r="M576545" s="4408"/>
    </row>
    <row r="576546" spans="13:13">
      <c r="M576546" s="4409"/>
    </row>
    <row r="576547" spans="13:13">
      <c r="M576547" s="2206"/>
    </row>
    <row r="576577" spans="13:13">
      <c r="M576577" s="4408"/>
    </row>
    <row r="576578" spans="13:13">
      <c r="M576578" s="4409"/>
    </row>
    <row r="576579" spans="13:13">
      <c r="M576579" s="2206"/>
    </row>
    <row r="576609" spans="13:13">
      <c r="M576609" s="4408"/>
    </row>
    <row r="576610" spans="13:13">
      <c r="M576610" s="4409"/>
    </row>
    <row r="576611" spans="13:13">
      <c r="M576611" s="2206"/>
    </row>
    <row r="576641" spans="13:13">
      <c r="M576641" s="4408"/>
    </row>
    <row r="576642" spans="13:13">
      <c r="M576642" s="4409"/>
    </row>
    <row r="576643" spans="13:13">
      <c r="M576643" s="2206"/>
    </row>
    <row r="576673" spans="13:13">
      <c r="M576673" s="4408"/>
    </row>
    <row r="576674" spans="13:13">
      <c r="M576674" s="4409"/>
    </row>
    <row r="576675" spans="13:13">
      <c r="M576675" s="2206"/>
    </row>
    <row r="576705" spans="13:13">
      <c r="M576705" s="4408"/>
    </row>
    <row r="576706" spans="13:13">
      <c r="M576706" s="4409"/>
    </row>
    <row r="576707" spans="13:13">
      <c r="M576707" s="2206"/>
    </row>
    <row r="576737" spans="13:13">
      <c r="M576737" s="4408"/>
    </row>
    <row r="576738" spans="13:13">
      <c r="M576738" s="4409"/>
    </row>
    <row r="576739" spans="13:13">
      <c r="M576739" s="2206"/>
    </row>
    <row r="576769" spans="13:13">
      <c r="M576769" s="4408"/>
    </row>
    <row r="576770" spans="13:13">
      <c r="M576770" s="4409"/>
    </row>
    <row r="576771" spans="13:13">
      <c r="M576771" s="2206"/>
    </row>
    <row r="576801" spans="13:13">
      <c r="M576801" s="4408"/>
    </row>
    <row r="576802" spans="13:13">
      <c r="M576802" s="4409"/>
    </row>
    <row r="576803" spans="13:13">
      <c r="M576803" s="2206"/>
    </row>
    <row r="576833" spans="13:13">
      <c r="M576833" s="4408"/>
    </row>
    <row r="576834" spans="13:13">
      <c r="M576834" s="4409"/>
    </row>
    <row r="576835" spans="13:13">
      <c r="M576835" s="2206"/>
    </row>
    <row r="576865" spans="13:13">
      <c r="M576865" s="4408"/>
    </row>
    <row r="576866" spans="13:13">
      <c r="M576866" s="4409"/>
    </row>
    <row r="576867" spans="13:13">
      <c r="M576867" s="2206"/>
    </row>
    <row r="576897" spans="13:13">
      <c r="M576897" s="4408"/>
    </row>
    <row r="576898" spans="13:13">
      <c r="M576898" s="4409"/>
    </row>
    <row r="576899" spans="13:13">
      <c r="M576899" s="2206"/>
    </row>
    <row r="576929" spans="13:13">
      <c r="M576929" s="4408"/>
    </row>
    <row r="576930" spans="13:13">
      <c r="M576930" s="4409"/>
    </row>
    <row r="576931" spans="13:13">
      <c r="M576931" s="2206"/>
    </row>
    <row r="576961" spans="13:13">
      <c r="M576961" s="4408"/>
    </row>
    <row r="576962" spans="13:13">
      <c r="M576962" s="4409"/>
    </row>
    <row r="576963" spans="13:13">
      <c r="M576963" s="2206"/>
    </row>
    <row r="576993" spans="13:13">
      <c r="M576993" s="4408"/>
    </row>
    <row r="576994" spans="13:13">
      <c r="M576994" s="4409"/>
    </row>
    <row r="576995" spans="13:13">
      <c r="M576995" s="2206"/>
    </row>
    <row r="577025" spans="13:13">
      <c r="M577025" s="4408"/>
    </row>
    <row r="577026" spans="13:13">
      <c r="M577026" s="4409"/>
    </row>
    <row r="577027" spans="13:13">
      <c r="M577027" s="2206"/>
    </row>
    <row r="577057" spans="13:13">
      <c r="M577057" s="4408"/>
    </row>
    <row r="577058" spans="13:13">
      <c r="M577058" s="4409"/>
    </row>
    <row r="577059" spans="13:13">
      <c r="M577059" s="2206"/>
    </row>
    <row r="577089" spans="13:13">
      <c r="M577089" s="4408"/>
    </row>
    <row r="577090" spans="13:13">
      <c r="M577090" s="4409"/>
    </row>
    <row r="577091" spans="13:13">
      <c r="M577091" s="2206"/>
    </row>
    <row r="577121" spans="13:13">
      <c r="M577121" s="4408"/>
    </row>
    <row r="577122" spans="13:13">
      <c r="M577122" s="4409"/>
    </row>
    <row r="577123" spans="13:13">
      <c r="M577123" s="2206"/>
    </row>
    <row r="577153" spans="13:13">
      <c r="M577153" s="4408"/>
    </row>
    <row r="577154" spans="13:13">
      <c r="M577154" s="4409"/>
    </row>
    <row r="577155" spans="13:13">
      <c r="M577155" s="2206"/>
    </row>
    <row r="577185" spans="13:13">
      <c r="M577185" s="4408"/>
    </row>
    <row r="577186" spans="13:13">
      <c r="M577186" s="4409"/>
    </row>
    <row r="577187" spans="13:13">
      <c r="M577187" s="2206"/>
    </row>
    <row r="577217" spans="13:13">
      <c r="M577217" s="4408"/>
    </row>
    <row r="577218" spans="13:13">
      <c r="M577218" s="4409"/>
    </row>
    <row r="577219" spans="13:13">
      <c r="M577219" s="2206"/>
    </row>
    <row r="577249" spans="13:13">
      <c r="M577249" s="4408"/>
    </row>
    <row r="577250" spans="13:13">
      <c r="M577250" s="4409"/>
    </row>
    <row r="577251" spans="13:13">
      <c r="M577251" s="2206"/>
    </row>
    <row r="577281" spans="13:13">
      <c r="M577281" s="4408"/>
    </row>
    <row r="577282" spans="13:13">
      <c r="M577282" s="4409"/>
    </row>
    <row r="577283" spans="13:13">
      <c r="M577283" s="2206"/>
    </row>
    <row r="577313" spans="13:13">
      <c r="M577313" s="4408"/>
    </row>
    <row r="577314" spans="13:13">
      <c r="M577314" s="4409"/>
    </row>
    <row r="577315" spans="13:13">
      <c r="M577315" s="2206"/>
    </row>
    <row r="577345" spans="13:13">
      <c r="M577345" s="4408"/>
    </row>
    <row r="577346" spans="13:13">
      <c r="M577346" s="4409"/>
    </row>
    <row r="577347" spans="13:13">
      <c r="M577347" s="2206"/>
    </row>
    <row r="577377" spans="13:13">
      <c r="M577377" s="4408"/>
    </row>
    <row r="577378" spans="13:13">
      <c r="M577378" s="4409"/>
    </row>
    <row r="577379" spans="13:13">
      <c r="M577379" s="2206"/>
    </row>
    <row r="577409" spans="13:13">
      <c r="M577409" s="4408"/>
    </row>
    <row r="577410" spans="13:13">
      <c r="M577410" s="4409"/>
    </row>
    <row r="577411" spans="13:13">
      <c r="M577411" s="2206"/>
    </row>
    <row r="577441" spans="13:13">
      <c r="M577441" s="4408"/>
    </row>
    <row r="577442" spans="13:13">
      <c r="M577442" s="4409"/>
    </row>
    <row r="577443" spans="13:13">
      <c r="M577443" s="2206"/>
    </row>
    <row r="577473" spans="13:13">
      <c r="M577473" s="4408"/>
    </row>
    <row r="577474" spans="13:13">
      <c r="M577474" s="4409"/>
    </row>
    <row r="577475" spans="13:13">
      <c r="M577475" s="2206"/>
    </row>
    <row r="577505" spans="13:13">
      <c r="M577505" s="4408"/>
    </row>
    <row r="577506" spans="13:13">
      <c r="M577506" s="4409"/>
    </row>
    <row r="577507" spans="13:13">
      <c r="M577507" s="2206"/>
    </row>
    <row r="577537" spans="13:13">
      <c r="M577537" s="4408"/>
    </row>
    <row r="577538" spans="13:13">
      <c r="M577538" s="4409"/>
    </row>
    <row r="577539" spans="13:13">
      <c r="M577539" s="2206"/>
    </row>
    <row r="577569" spans="13:13">
      <c r="M577569" s="4408"/>
    </row>
    <row r="577570" spans="13:13">
      <c r="M577570" s="4409"/>
    </row>
    <row r="577571" spans="13:13">
      <c r="M577571" s="2206"/>
    </row>
    <row r="577601" spans="13:13">
      <c r="M577601" s="4408"/>
    </row>
    <row r="577602" spans="13:13">
      <c r="M577602" s="4409"/>
    </row>
    <row r="577603" spans="13:13">
      <c r="M577603" s="2206"/>
    </row>
    <row r="577633" spans="13:13">
      <c r="M577633" s="4408"/>
    </row>
    <row r="577634" spans="13:13">
      <c r="M577634" s="4409"/>
    </row>
    <row r="577635" spans="13:13">
      <c r="M577635" s="2206"/>
    </row>
    <row r="577665" spans="13:13">
      <c r="M577665" s="4408"/>
    </row>
    <row r="577666" spans="13:13">
      <c r="M577666" s="4409"/>
    </row>
    <row r="577667" spans="13:13">
      <c r="M577667" s="2206"/>
    </row>
    <row r="577697" spans="13:13">
      <c r="M577697" s="4408"/>
    </row>
    <row r="577698" spans="13:13">
      <c r="M577698" s="4409"/>
    </row>
    <row r="577699" spans="13:13">
      <c r="M577699" s="2206"/>
    </row>
    <row r="577729" spans="13:13">
      <c r="M577729" s="4408"/>
    </row>
    <row r="577730" spans="13:13">
      <c r="M577730" s="4409"/>
    </row>
    <row r="577731" spans="13:13">
      <c r="M577731" s="2206"/>
    </row>
    <row r="577761" spans="13:13">
      <c r="M577761" s="4408"/>
    </row>
    <row r="577762" spans="13:13">
      <c r="M577762" s="4409"/>
    </row>
    <row r="577763" spans="13:13">
      <c r="M577763" s="2206"/>
    </row>
    <row r="577793" spans="13:13">
      <c r="M577793" s="4408"/>
    </row>
    <row r="577794" spans="13:13">
      <c r="M577794" s="4409"/>
    </row>
    <row r="577795" spans="13:13">
      <c r="M577795" s="2206"/>
    </row>
    <row r="577825" spans="13:13">
      <c r="M577825" s="4408"/>
    </row>
    <row r="577826" spans="13:13">
      <c r="M577826" s="4409"/>
    </row>
    <row r="577827" spans="13:13">
      <c r="M577827" s="2206"/>
    </row>
    <row r="577857" spans="13:13">
      <c r="M577857" s="4408"/>
    </row>
    <row r="577858" spans="13:13">
      <c r="M577858" s="4409"/>
    </row>
    <row r="577859" spans="13:13">
      <c r="M577859" s="2206"/>
    </row>
    <row r="577889" spans="13:13">
      <c r="M577889" s="4408"/>
    </row>
    <row r="577890" spans="13:13">
      <c r="M577890" s="4409"/>
    </row>
    <row r="577891" spans="13:13">
      <c r="M577891" s="2206"/>
    </row>
    <row r="577921" spans="13:13">
      <c r="M577921" s="4408"/>
    </row>
    <row r="577922" spans="13:13">
      <c r="M577922" s="4409"/>
    </row>
    <row r="577923" spans="13:13">
      <c r="M577923" s="2206"/>
    </row>
    <row r="577953" spans="13:13">
      <c r="M577953" s="4408"/>
    </row>
    <row r="577954" spans="13:13">
      <c r="M577954" s="4409"/>
    </row>
    <row r="577955" spans="13:13">
      <c r="M577955" s="2206"/>
    </row>
    <row r="577985" spans="13:13">
      <c r="M577985" s="4408"/>
    </row>
    <row r="577986" spans="13:13">
      <c r="M577986" s="4409"/>
    </row>
    <row r="577987" spans="13:13">
      <c r="M577987" s="2206"/>
    </row>
    <row r="578017" spans="13:13">
      <c r="M578017" s="4408"/>
    </row>
    <row r="578018" spans="13:13">
      <c r="M578018" s="4409"/>
    </row>
    <row r="578019" spans="13:13">
      <c r="M578019" s="2206"/>
    </row>
    <row r="578049" spans="13:13">
      <c r="M578049" s="4408"/>
    </row>
    <row r="578050" spans="13:13">
      <c r="M578050" s="4409"/>
    </row>
    <row r="578051" spans="13:13">
      <c r="M578051" s="2206"/>
    </row>
    <row r="578081" spans="13:13">
      <c r="M578081" s="4408"/>
    </row>
    <row r="578082" spans="13:13">
      <c r="M578082" s="4409"/>
    </row>
    <row r="578083" spans="13:13">
      <c r="M578083" s="2206"/>
    </row>
    <row r="578113" spans="13:13">
      <c r="M578113" s="4408"/>
    </row>
    <row r="578114" spans="13:13">
      <c r="M578114" s="4409"/>
    </row>
    <row r="578115" spans="13:13">
      <c r="M578115" s="2206"/>
    </row>
    <row r="578145" spans="13:13">
      <c r="M578145" s="4408"/>
    </row>
    <row r="578146" spans="13:13">
      <c r="M578146" s="4409"/>
    </row>
    <row r="578147" spans="13:13">
      <c r="M578147" s="2206"/>
    </row>
    <row r="578177" spans="13:13">
      <c r="M578177" s="4408"/>
    </row>
    <row r="578178" spans="13:13">
      <c r="M578178" s="4409"/>
    </row>
    <row r="578179" spans="13:13">
      <c r="M578179" s="2206"/>
    </row>
    <row r="578209" spans="13:13">
      <c r="M578209" s="4408"/>
    </row>
    <row r="578210" spans="13:13">
      <c r="M578210" s="4409"/>
    </row>
    <row r="578211" spans="13:13">
      <c r="M578211" s="2206"/>
    </row>
    <row r="578241" spans="13:13">
      <c r="M578241" s="4408"/>
    </row>
    <row r="578242" spans="13:13">
      <c r="M578242" s="4409"/>
    </row>
    <row r="578243" spans="13:13">
      <c r="M578243" s="2206"/>
    </row>
    <row r="578273" spans="13:13">
      <c r="M578273" s="4408"/>
    </row>
    <row r="578274" spans="13:13">
      <c r="M578274" s="4409"/>
    </row>
    <row r="578275" spans="13:13">
      <c r="M578275" s="2206"/>
    </row>
    <row r="578305" spans="13:13">
      <c r="M578305" s="4408"/>
    </row>
    <row r="578306" spans="13:13">
      <c r="M578306" s="4409"/>
    </row>
    <row r="578307" spans="13:13">
      <c r="M578307" s="2206"/>
    </row>
    <row r="578337" spans="13:13">
      <c r="M578337" s="4408"/>
    </row>
    <row r="578338" spans="13:13">
      <c r="M578338" s="4409"/>
    </row>
    <row r="578339" spans="13:13">
      <c r="M578339" s="2206"/>
    </row>
    <row r="578369" spans="13:13">
      <c r="M578369" s="4408"/>
    </row>
    <row r="578370" spans="13:13">
      <c r="M578370" s="4409"/>
    </row>
    <row r="578371" spans="13:13">
      <c r="M578371" s="2206"/>
    </row>
    <row r="578401" spans="13:13">
      <c r="M578401" s="4408"/>
    </row>
    <row r="578402" spans="13:13">
      <c r="M578402" s="4409"/>
    </row>
    <row r="578403" spans="13:13">
      <c r="M578403" s="2206"/>
    </row>
    <row r="578433" spans="13:13">
      <c r="M578433" s="4408"/>
    </row>
    <row r="578434" spans="13:13">
      <c r="M578434" s="4409"/>
    </row>
    <row r="578435" spans="13:13">
      <c r="M578435" s="2206"/>
    </row>
    <row r="578465" spans="13:13">
      <c r="M578465" s="4408"/>
    </row>
    <row r="578466" spans="13:13">
      <c r="M578466" s="4409"/>
    </row>
    <row r="578467" spans="13:13">
      <c r="M578467" s="2206"/>
    </row>
    <row r="578497" spans="13:13">
      <c r="M578497" s="4408"/>
    </row>
    <row r="578498" spans="13:13">
      <c r="M578498" s="4409"/>
    </row>
    <row r="578499" spans="13:13">
      <c r="M578499" s="2206"/>
    </row>
    <row r="578529" spans="13:13">
      <c r="M578529" s="4408"/>
    </row>
    <row r="578530" spans="13:13">
      <c r="M578530" s="4409"/>
    </row>
    <row r="578531" spans="13:13">
      <c r="M578531" s="2206"/>
    </row>
    <row r="578561" spans="13:13">
      <c r="M578561" s="4408"/>
    </row>
    <row r="578562" spans="13:13">
      <c r="M578562" s="4409"/>
    </row>
    <row r="578563" spans="13:13">
      <c r="M578563" s="2206"/>
    </row>
    <row r="578593" spans="13:13">
      <c r="M578593" s="4408"/>
    </row>
    <row r="578594" spans="13:13">
      <c r="M578594" s="4409"/>
    </row>
    <row r="578595" spans="13:13">
      <c r="M578595" s="2206"/>
    </row>
    <row r="578625" spans="13:13">
      <c r="M578625" s="4408"/>
    </row>
    <row r="578626" spans="13:13">
      <c r="M578626" s="4409"/>
    </row>
    <row r="578627" spans="13:13">
      <c r="M578627" s="2206"/>
    </row>
    <row r="578657" spans="13:13">
      <c r="M578657" s="4408"/>
    </row>
    <row r="578658" spans="13:13">
      <c r="M578658" s="4409"/>
    </row>
    <row r="578659" spans="13:13">
      <c r="M578659" s="2206"/>
    </row>
    <row r="578689" spans="13:13">
      <c r="M578689" s="4408"/>
    </row>
    <row r="578690" spans="13:13">
      <c r="M578690" s="4409"/>
    </row>
    <row r="578691" spans="13:13">
      <c r="M578691" s="2206"/>
    </row>
    <row r="578721" spans="13:13">
      <c r="M578721" s="4408"/>
    </row>
    <row r="578722" spans="13:13">
      <c r="M578722" s="4409"/>
    </row>
    <row r="578723" spans="13:13">
      <c r="M578723" s="2206"/>
    </row>
    <row r="578753" spans="13:13">
      <c r="M578753" s="4408"/>
    </row>
    <row r="578754" spans="13:13">
      <c r="M578754" s="4409"/>
    </row>
    <row r="578755" spans="13:13">
      <c r="M578755" s="2206"/>
    </row>
    <row r="578785" spans="13:13">
      <c r="M578785" s="4408"/>
    </row>
    <row r="578786" spans="13:13">
      <c r="M578786" s="4409"/>
    </row>
    <row r="578787" spans="13:13">
      <c r="M578787" s="2206"/>
    </row>
    <row r="578817" spans="13:13">
      <c r="M578817" s="4408"/>
    </row>
    <row r="578818" spans="13:13">
      <c r="M578818" s="4409"/>
    </row>
    <row r="578819" spans="13:13">
      <c r="M578819" s="2206"/>
    </row>
    <row r="578849" spans="13:13">
      <c r="M578849" s="4408"/>
    </row>
    <row r="578850" spans="13:13">
      <c r="M578850" s="4409"/>
    </row>
    <row r="578851" spans="13:13">
      <c r="M578851" s="2206"/>
    </row>
    <row r="578881" spans="13:13">
      <c r="M578881" s="4408"/>
    </row>
    <row r="578882" spans="13:13">
      <c r="M578882" s="4409"/>
    </row>
    <row r="578883" spans="13:13">
      <c r="M578883" s="2206"/>
    </row>
    <row r="578913" spans="13:13">
      <c r="M578913" s="4408"/>
    </row>
    <row r="578914" spans="13:13">
      <c r="M578914" s="4409"/>
    </row>
    <row r="578915" spans="13:13">
      <c r="M578915" s="2206"/>
    </row>
    <row r="578945" spans="13:13">
      <c r="M578945" s="4408"/>
    </row>
    <row r="578946" spans="13:13">
      <c r="M578946" s="4409"/>
    </row>
    <row r="578947" spans="13:13">
      <c r="M578947" s="2206"/>
    </row>
    <row r="578977" spans="13:13">
      <c r="M578977" s="4408"/>
    </row>
    <row r="578978" spans="13:13">
      <c r="M578978" s="4409"/>
    </row>
    <row r="578979" spans="13:13">
      <c r="M578979" s="2206"/>
    </row>
    <row r="579009" spans="13:13">
      <c r="M579009" s="4408"/>
    </row>
    <row r="579010" spans="13:13">
      <c r="M579010" s="4409"/>
    </row>
    <row r="579011" spans="13:13">
      <c r="M579011" s="2206"/>
    </row>
    <row r="579041" spans="13:13">
      <c r="M579041" s="4408"/>
    </row>
    <row r="579042" spans="13:13">
      <c r="M579042" s="4409"/>
    </row>
    <row r="579043" spans="13:13">
      <c r="M579043" s="2206"/>
    </row>
    <row r="579073" spans="13:13">
      <c r="M579073" s="4408"/>
    </row>
    <row r="579074" spans="13:13">
      <c r="M579074" s="4409"/>
    </row>
    <row r="579075" spans="13:13">
      <c r="M579075" s="2206"/>
    </row>
    <row r="579105" spans="13:13">
      <c r="M579105" s="4408"/>
    </row>
    <row r="579106" spans="13:13">
      <c r="M579106" s="4409"/>
    </row>
    <row r="579107" spans="13:13">
      <c r="M579107" s="2206"/>
    </row>
    <row r="579137" spans="13:13">
      <c r="M579137" s="4408"/>
    </row>
    <row r="579138" spans="13:13">
      <c r="M579138" s="4409"/>
    </row>
    <row r="579139" spans="13:13">
      <c r="M579139" s="2206"/>
    </row>
    <row r="579169" spans="13:13">
      <c r="M579169" s="4408"/>
    </row>
    <row r="579170" spans="13:13">
      <c r="M579170" s="4409"/>
    </row>
    <row r="579171" spans="13:13">
      <c r="M579171" s="2206"/>
    </row>
    <row r="579201" spans="13:13">
      <c r="M579201" s="4408"/>
    </row>
    <row r="579202" spans="13:13">
      <c r="M579202" s="4409"/>
    </row>
    <row r="579203" spans="13:13">
      <c r="M579203" s="2206"/>
    </row>
    <row r="579233" spans="13:13">
      <c r="M579233" s="4408"/>
    </row>
    <row r="579234" spans="13:13">
      <c r="M579234" s="4409"/>
    </row>
    <row r="579235" spans="13:13">
      <c r="M579235" s="2206"/>
    </row>
    <row r="579265" spans="13:13">
      <c r="M579265" s="4408"/>
    </row>
    <row r="579266" spans="13:13">
      <c r="M579266" s="4409"/>
    </row>
    <row r="579267" spans="13:13">
      <c r="M579267" s="2206"/>
    </row>
    <row r="579297" spans="13:13">
      <c r="M579297" s="4408"/>
    </row>
    <row r="579298" spans="13:13">
      <c r="M579298" s="4409"/>
    </row>
    <row r="579299" spans="13:13">
      <c r="M579299" s="2206"/>
    </row>
    <row r="579329" spans="13:13">
      <c r="M579329" s="4408"/>
    </row>
    <row r="579330" spans="13:13">
      <c r="M579330" s="4409"/>
    </row>
    <row r="579331" spans="13:13">
      <c r="M579331" s="2206"/>
    </row>
    <row r="579361" spans="13:13">
      <c r="M579361" s="4408"/>
    </row>
    <row r="579362" spans="13:13">
      <c r="M579362" s="4409"/>
    </row>
    <row r="579363" spans="13:13">
      <c r="M579363" s="2206"/>
    </row>
    <row r="579393" spans="13:13">
      <c r="M579393" s="4408"/>
    </row>
    <row r="579394" spans="13:13">
      <c r="M579394" s="4409"/>
    </row>
    <row r="579395" spans="13:13">
      <c r="M579395" s="2206"/>
    </row>
    <row r="579425" spans="13:13">
      <c r="M579425" s="4408"/>
    </row>
    <row r="579426" spans="13:13">
      <c r="M579426" s="4409"/>
    </row>
    <row r="579427" spans="13:13">
      <c r="M579427" s="2206"/>
    </row>
    <row r="579457" spans="13:13">
      <c r="M579457" s="4408"/>
    </row>
    <row r="579458" spans="13:13">
      <c r="M579458" s="4409"/>
    </row>
    <row r="579459" spans="13:13">
      <c r="M579459" s="2206"/>
    </row>
    <row r="579489" spans="13:13">
      <c r="M579489" s="4408"/>
    </row>
    <row r="579490" spans="13:13">
      <c r="M579490" s="4409"/>
    </row>
    <row r="579491" spans="13:13">
      <c r="M579491" s="2206"/>
    </row>
    <row r="579521" spans="13:13">
      <c r="M579521" s="4408"/>
    </row>
    <row r="579522" spans="13:13">
      <c r="M579522" s="4409"/>
    </row>
    <row r="579523" spans="13:13">
      <c r="M579523" s="2206"/>
    </row>
    <row r="579553" spans="13:13">
      <c r="M579553" s="4408"/>
    </row>
    <row r="579554" spans="13:13">
      <c r="M579554" s="4409"/>
    </row>
    <row r="579555" spans="13:13">
      <c r="M579555" s="2206"/>
    </row>
    <row r="579585" spans="13:13">
      <c r="M579585" s="4408"/>
    </row>
    <row r="579586" spans="13:13">
      <c r="M579586" s="4409"/>
    </row>
    <row r="579587" spans="13:13">
      <c r="M579587" s="2206"/>
    </row>
    <row r="579617" spans="13:13">
      <c r="M579617" s="4408"/>
    </row>
    <row r="579618" spans="13:13">
      <c r="M579618" s="4409"/>
    </row>
    <row r="579619" spans="13:13">
      <c r="M579619" s="2206"/>
    </row>
    <row r="579649" spans="13:13">
      <c r="M579649" s="4408"/>
    </row>
    <row r="579650" spans="13:13">
      <c r="M579650" s="4409"/>
    </row>
    <row r="579651" spans="13:13">
      <c r="M579651" s="2206"/>
    </row>
    <row r="579681" spans="13:13">
      <c r="M579681" s="4408"/>
    </row>
    <row r="579682" spans="13:13">
      <c r="M579682" s="4409"/>
    </row>
    <row r="579683" spans="13:13">
      <c r="M579683" s="2206"/>
    </row>
    <row r="579713" spans="13:13">
      <c r="M579713" s="4408"/>
    </row>
    <row r="579714" spans="13:13">
      <c r="M579714" s="4409"/>
    </row>
    <row r="579715" spans="13:13">
      <c r="M579715" s="2206"/>
    </row>
    <row r="579745" spans="13:13">
      <c r="M579745" s="4408"/>
    </row>
    <row r="579746" spans="13:13">
      <c r="M579746" s="4409"/>
    </row>
    <row r="579747" spans="13:13">
      <c r="M579747" s="2206"/>
    </row>
    <row r="579777" spans="13:13">
      <c r="M579777" s="4408"/>
    </row>
    <row r="579778" spans="13:13">
      <c r="M579778" s="4409"/>
    </row>
    <row r="579779" spans="13:13">
      <c r="M579779" s="2206"/>
    </row>
    <row r="579809" spans="13:13">
      <c r="M579809" s="4408"/>
    </row>
    <row r="579810" spans="13:13">
      <c r="M579810" s="4409"/>
    </row>
    <row r="579811" spans="13:13">
      <c r="M579811" s="2206"/>
    </row>
    <row r="579841" spans="13:13">
      <c r="M579841" s="4408"/>
    </row>
    <row r="579842" spans="13:13">
      <c r="M579842" s="4409"/>
    </row>
    <row r="579843" spans="13:13">
      <c r="M579843" s="2206"/>
    </row>
    <row r="579873" spans="13:13">
      <c r="M579873" s="4408"/>
    </row>
    <row r="579874" spans="13:13">
      <c r="M579874" s="4409"/>
    </row>
    <row r="579875" spans="13:13">
      <c r="M579875" s="2206"/>
    </row>
    <row r="579905" spans="13:13">
      <c r="M579905" s="4408"/>
    </row>
    <row r="579906" spans="13:13">
      <c r="M579906" s="4409"/>
    </row>
    <row r="579907" spans="13:13">
      <c r="M579907" s="2206"/>
    </row>
    <row r="579937" spans="13:13">
      <c r="M579937" s="4408"/>
    </row>
    <row r="579938" spans="13:13">
      <c r="M579938" s="4409"/>
    </row>
    <row r="579939" spans="13:13">
      <c r="M579939" s="2206"/>
    </row>
    <row r="579969" spans="13:13">
      <c r="M579969" s="4408"/>
    </row>
    <row r="579970" spans="13:13">
      <c r="M579970" s="4409"/>
    </row>
    <row r="579971" spans="13:13">
      <c r="M579971" s="2206"/>
    </row>
    <row r="580001" spans="13:13">
      <c r="M580001" s="4408"/>
    </row>
    <row r="580002" spans="13:13">
      <c r="M580002" s="4409"/>
    </row>
    <row r="580003" spans="13:13">
      <c r="M580003" s="2206"/>
    </row>
    <row r="580033" spans="13:13">
      <c r="M580033" s="4408"/>
    </row>
    <row r="580034" spans="13:13">
      <c r="M580034" s="4409"/>
    </row>
    <row r="580035" spans="13:13">
      <c r="M580035" s="2206"/>
    </row>
    <row r="580065" spans="13:13">
      <c r="M580065" s="4408"/>
    </row>
    <row r="580066" spans="13:13">
      <c r="M580066" s="4409"/>
    </row>
    <row r="580067" spans="13:13">
      <c r="M580067" s="2206"/>
    </row>
    <row r="580097" spans="13:13">
      <c r="M580097" s="4408"/>
    </row>
    <row r="580098" spans="13:13">
      <c r="M580098" s="4409"/>
    </row>
    <row r="580099" spans="13:13">
      <c r="M580099" s="2206"/>
    </row>
    <row r="580129" spans="13:13">
      <c r="M580129" s="4408"/>
    </row>
    <row r="580130" spans="13:13">
      <c r="M580130" s="4409"/>
    </row>
    <row r="580131" spans="13:13">
      <c r="M580131" s="2206"/>
    </row>
    <row r="580161" spans="13:13">
      <c r="M580161" s="4408"/>
    </row>
    <row r="580162" spans="13:13">
      <c r="M580162" s="4409"/>
    </row>
    <row r="580163" spans="13:13">
      <c r="M580163" s="2206"/>
    </row>
    <row r="580193" spans="13:13">
      <c r="M580193" s="4408"/>
    </row>
    <row r="580194" spans="13:13">
      <c r="M580194" s="4409"/>
    </row>
    <row r="580195" spans="13:13">
      <c r="M580195" s="2206"/>
    </row>
    <row r="580225" spans="13:13">
      <c r="M580225" s="4408"/>
    </row>
    <row r="580226" spans="13:13">
      <c r="M580226" s="4409"/>
    </row>
    <row r="580227" spans="13:13">
      <c r="M580227" s="2206"/>
    </row>
    <row r="580257" spans="13:13">
      <c r="M580257" s="4408"/>
    </row>
    <row r="580258" spans="13:13">
      <c r="M580258" s="4409"/>
    </row>
    <row r="580259" spans="13:13">
      <c r="M580259" s="2206"/>
    </row>
    <row r="580289" spans="13:13">
      <c r="M580289" s="4408"/>
    </row>
    <row r="580290" spans="13:13">
      <c r="M580290" s="4409"/>
    </row>
    <row r="580291" spans="13:13">
      <c r="M580291" s="2206"/>
    </row>
    <row r="580321" spans="13:13">
      <c r="M580321" s="4408"/>
    </row>
    <row r="580322" spans="13:13">
      <c r="M580322" s="4409"/>
    </row>
    <row r="580323" spans="13:13">
      <c r="M580323" s="2206"/>
    </row>
    <row r="580353" spans="13:13">
      <c r="M580353" s="4408"/>
    </row>
    <row r="580354" spans="13:13">
      <c r="M580354" s="4409"/>
    </row>
    <row r="580355" spans="13:13">
      <c r="M580355" s="2206"/>
    </row>
    <row r="580385" spans="13:13">
      <c r="M580385" s="4408"/>
    </row>
    <row r="580386" spans="13:13">
      <c r="M580386" s="4409"/>
    </row>
    <row r="580387" spans="13:13">
      <c r="M580387" s="2206"/>
    </row>
    <row r="580417" spans="13:13">
      <c r="M580417" s="4408"/>
    </row>
    <row r="580418" spans="13:13">
      <c r="M580418" s="4409"/>
    </row>
    <row r="580419" spans="13:13">
      <c r="M580419" s="2206"/>
    </row>
    <row r="580449" spans="13:13">
      <c r="M580449" s="4408"/>
    </row>
    <row r="580450" spans="13:13">
      <c r="M580450" s="4409"/>
    </row>
    <row r="580451" spans="13:13">
      <c r="M580451" s="2206"/>
    </row>
    <row r="580481" spans="13:13">
      <c r="M580481" s="4408"/>
    </row>
    <row r="580482" spans="13:13">
      <c r="M580482" s="4409"/>
    </row>
    <row r="580483" spans="13:13">
      <c r="M580483" s="2206"/>
    </row>
    <row r="580513" spans="13:13">
      <c r="M580513" s="4408"/>
    </row>
    <row r="580514" spans="13:13">
      <c r="M580514" s="4409"/>
    </row>
    <row r="580515" spans="13:13">
      <c r="M580515" s="2206"/>
    </row>
    <row r="580545" spans="13:13">
      <c r="M580545" s="4408"/>
    </row>
    <row r="580546" spans="13:13">
      <c r="M580546" s="4409"/>
    </row>
    <row r="580547" spans="13:13">
      <c r="M580547" s="2206"/>
    </row>
    <row r="580577" spans="13:13">
      <c r="M580577" s="4408"/>
    </row>
    <row r="580578" spans="13:13">
      <c r="M580578" s="4409"/>
    </row>
    <row r="580579" spans="13:13">
      <c r="M580579" s="2206"/>
    </row>
    <row r="580609" spans="13:13">
      <c r="M580609" s="4408"/>
    </row>
    <row r="580610" spans="13:13">
      <c r="M580610" s="4409"/>
    </row>
    <row r="580611" spans="13:13">
      <c r="M580611" s="2206"/>
    </row>
    <row r="580641" spans="13:13">
      <c r="M580641" s="4408"/>
    </row>
    <row r="580642" spans="13:13">
      <c r="M580642" s="4409"/>
    </row>
    <row r="580643" spans="13:13">
      <c r="M580643" s="2206"/>
    </row>
    <row r="580673" spans="13:13">
      <c r="M580673" s="4408"/>
    </row>
    <row r="580674" spans="13:13">
      <c r="M580674" s="4409"/>
    </row>
    <row r="580675" spans="13:13">
      <c r="M580675" s="2206"/>
    </row>
    <row r="580705" spans="13:13">
      <c r="M580705" s="4408"/>
    </row>
    <row r="580706" spans="13:13">
      <c r="M580706" s="4409"/>
    </row>
    <row r="580707" spans="13:13">
      <c r="M580707" s="2206"/>
    </row>
    <row r="580737" spans="13:13">
      <c r="M580737" s="4408"/>
    </row>
    <row r="580738" spans="13:13">
      <c r="M580738" s="4409"/>
    </row>
    <row r="580739" spans="13:13">
      <c r="M580739" s="2206"/>
    </row>
    <row r="580769" spans="13:13">
      <c r="M580769" s="4408"/>
    </row>
    <row r="580770" spans="13:13">
      <c r="M580770" s="4409"/>
    </row>
    <row r="580771" spans="13:13">
      <c r="M580771" s="2206"/>
    </row>
    <row r="580801" spans="13:13">
      <c r="M580801" s="4408"/>
    </row>
    <row r="580802" spans="13:13">
      <c r="M580802" s="4409"/>
    </row>
    <row r="580803" spans="13:13">
      <c r="M580803" s="2206"/>
    </row>
    <row r="580833" spans="13:13">
      <c r="M580833" s="4408"/>
    </row>
    <row r="580834" spans="13:13">
      <c r="M580834" s="4409"/>
    </row>
    <row r="580835" spans="13:13">
      <c r="M580835" s="2206"/>
    </row>
    <row r="580865" spans="13:13">
      <c r="M580865" s="4408"/>
    </row>
    <row r="580866" spans="13:13">
      <c r="M580866" s="4409"/>
    </row>
    <row r="580867" spans="13:13">
      <c r="M580867" s="2206"/>
    </row>
    <row r="580897" spans="13:13">
      <c r="M580897" s="4408"/>
    </row>
    <row r="580898" spans="13:13">
      <c r="M580898" s="4409"/>
    </row>
    <row r="580899" spans="13:13">
      <c r="M580899" s="2206"/>
    </row>
    <row r="580929" spans="13:13">
      <c r="M580929" s="4408"/>
    </row>
    <row r="580930" spans="13:13">
      <c r="M580930" s="4409"/>
    </row>
    <row r="580931" spans="13:13">
      <c r="M580931" s="2206"/>
    </row>
    <row r="580961" spans="13:13">
      <c r="M580961" s="4408"/>
    </row>
    <row r="580962" spans="13:13">
      <c r="M580962" s="4409"/>
    </row>
    <row r="580963" spans="13:13">
      <c r="M580963" s="2206"/>
    </row>
    <row r="580993" spans="13:13">
      <c r="M580993" s="4408"/>
    </row>
    <row r="580994" spans="13:13">
      <c r="M580994" s="4409"/>
    </row>
    <row r="580995" spans="13:13">
      <c r="M580995" s="2206"/>
    </row>
    <row r="581025" spans="13:13">
      <c r="M581025" s="4408"/>
    </row>
    <row r="581026" spans="13:13">
      <c r="M581026" s="4409"/>
    </row>
    <row r="581027" spans="13:13">
      <c r="M581027" s="2206"/>
    </row>
    <row r="581057" spans="13:13">
      <c r="M581057" s="4408"/>
    </row>
    <row r="581058" spans="13:13">
      <c r="M581058" s="4409"/>
    </row>
    <row r="581059" spans="13:13">
      <c r="M581059" s="2206"/>
    </row>
    <row r="581089" spans="13:13">
      <c r="M581089" s="4408"/>
    </row>
    <row r="581090" spans="13:13">
      <c r="M581090" s="4409"/>
    </row>
    <row r="581091" spans="13:13">
      <c r="M581091" s="2206"/>
    </row>
    <row r="581121" spans="13:13">
      <c r="M581121" s="4408"/>
    </row>
    <row r="581122" spans="13:13">
      <c r="M581122" s="4409"/>
    </row>
    <row r="581123" spans="13:13">
      <c r="M581123" s="2206"/>
    </row>
    <row r="581153" spans="13:13">
      <c r="M581153" s="4408"/>
    </row>
    <row r="581154" spans="13:13">
      <c r="M581154" s="4409"/>
    </row>
    <row r="581155" spans="13:13">
      <c r="M581155" s="2206"/>
    </row>
    <row r="581185" spans="13:13">
      <c r="M581185" s="4408"/>
    </row>
    <row r="581186" spans="13:13">
      <c r="M581186" s="4409"/>
    </row>
    <row r="581187" spans="13:13">
      <c r="M581187" s="2206"/>
    </row>
    <row r="581217" spans="13:13">
      <c r="M581217" s="4408"/>
    </row>
    <row r="581218" spans="13:13">
      <c r="M581218" s="4409"/>
    </row>
    <row r="581219" spans="13:13">
      <c r="M581219" s="2206"/>
    </row>
    <row r="581249" spans="13:13">
      <c r="M581249" s="4408"/>
    </row>
    <row r="581250" spans="13:13">
      <c r="M581250" s="4409"/>
    </row>
    <row r="581251" spans="13:13">
      <c r="M581251" s="2206"/>
    </row>
    <row r="581281" spans="13:13">
      <c r="M581281" s="4408"/>
    </row>
    <row r="581282" spans="13:13">
      <c r="M581282" s="4409"/>
    </row>
    <row r="581283" spans="13:13">
      <c r="M581283" s="2206"/>
    </row>
    <row r="581313" spans="13:13">
      <c r="M581313" s="4408"/>
    </row>
    <row r="581314" spans="13:13">
      <c r="M581314" s="4409"/>
    </row>
    <row r="581315" spans="13:13">
      <c r="M581315" s="2206"/>
    </row>
    <row r="581345" spans="13:13">
      <c r="M581345" s="4408"/>
    </row>
    <row r="581346" spans="13:13">
      <c r="M581346" s="4409"/>
    </row>
    <row r="581347" spans="13:13">
      <c r="M581347" s="2206"/>
    </row>
    <row r="581377" spans="13:13">
      <c r="M581377" s="4408"/>
    </row>
    <row r="581378" spans="13:13">
      <c r="M581378" s="4409"/>
    </row>
    <row r="581379" spans="13:13">
      <c r="M581379" s="2206"/>
    </row>
    <row r="581409" spans="13:13">
      <c r="M581409" s="4408"/>
    </row>
    <row r="581410" spans="13:13">
      <c r="M581410" s="4409"/>
    </row>
    <row r="581411" spans="13:13">
      <c r="M581411" s="2206"/>
    </row>
    <row r="581441" spans="13:13">
      <c r="M581441" s="4408"/>
    </row>
    <row r="581442" spans="13:13">
      <c r="M581442" s="4409"/>
    </row>
    <row r="581443" spans="13:13">
      <c r="M581443" s="2206"/>
    </row>
    <row r="581473" spans="13:13">
      <c r="M581473" s="4408"/>
    </row>
    <row r="581474" spans="13:13">
      <c r="M581474" s="4409"/>
    </row>
    <row r="581475" spans="13:13">
      <c r="M581475" s="2206"/>
    </row>
    <row r="581505" spans="13:13">
      <c r="M581505" s="4408"/>
    </row>
    <row r="581506" spans="13:13">
      <c r="M581506" s="4409"/>
    </row>
    <row r="581507" spans="13:13">
      <c r="M581507" s="2206"/>
    </row>
    <row r="581537" spans="13:13">
      <c r="M581537" s="4408"/>
    </row>
    <row r="581538" spans="13:13">
      <c r="M581538" s="4409"/>
    </row>
    <row r="581539" spans="13:13">
      <c r="M581539" s="2206"/>
    </row>
    <row r="581569" spans="13:13">
      <c r="M581569" s="4408"/>
    </row>
    <row r="581570" spans="13:13">
      <c r="M581570" s="4409"/>
    </row>
    <row r="581571" spans="13:13">
      <c r="M581571" s="2206"/>
    </row>
    <row r="581601" spans="13:13">
      <c r="M581601" s="4408"/>
    </row>
    <row r="581602" spans="13:13">
      <c r="M581602" s="4409"/>
    </row>
    <row r="581603" spans="13:13">
      <c r="M581603" s="2206"/>
    </row>
    <row r="581633" spans="13:13">
      <c r="M581633" s="4408"/>
    </row>
    <row r="581634" spans="13:13">
      <c r="M581634" s="4409"/>
    </row>
    <row r="581635" spans="13:13">
      <c r="M581635" s="2206"/>
    </row>
    <row r="581665" spans="13:13">
      <c r="M581665" s="4408"/>
    </row>
    <row r="581666" spans="13:13">
      <c r="M581666" s="4409"/>
    </row>
    <row r="581667" spans="13:13">
      <c r="M581667" s="2206"/>
    </row>
    <row r="581697" spans="13:13">
      <c r="M581697" s="4408"/>
    </row>
    <row r="581698" spans="13:13">
      <c r="M581698" s="4409"/>
    </row>
    <row r="581699" spans="13:13">
      <c r="M581699" s="2206"/>
    </row>
    <row r="581729" spans="13:13">
      <c r="M581729" s="4408"/>
    </row>
    <row r="581730" spans="13:13">
      <c r="M581730" s="4409"/>
    </row>
    <row r="581731" spans="13:13">
      <c r="M581731" s="2206"/>
    </row>
    <row r="581761" spans="13:13">
      <c r="M581761" s="4408"/>
    </row>
    <row r="581762" spans="13:13">
      <c r="M581762" s="4409"/>
    </row>
    <row r="581763" spans="13:13">
      <c r="M581763" s="2206"/>
    </row>
    <row r="581793" spans="13:13">
      <c r="M581793" s="4408"/>
    </row>
    <row r="581794" spans="13:13">
      <c r="M581794" s="4409"/>
    </row>
    <row r="581795" spans="13:13">
      <c r="M581795" s="2206"/>
    </row>
    <row r="581825" spans="13:13">
      <c r="M581825" s="4408"/>
    </row>
    <row r="581826" spans="13:13">
      <c r="M581826" s="4409"/>
    </row>
    <row r="581827" spans="13:13">
      <c r="M581827" s="2206"/>
    </row>
    <row r="581857" spans="13:13">
      <c r="M581857" s="4408"/>
    </row>
    <row r="581858" spans="13:13">
      <c r="M581858" s="4409"/>
    </row>
    <row r="581859" spans="13:13">
      <c r="M581859" s="2206"/>
    </row>
    <row r="581889" spans="13:13">
      <c r="M581889" s="4408"/>
    </row>
    <row r="581890" spans="13:13">
      <c r="M581890" s="4409"/>
    </row>
    <row r="581891" spans="13:13">
      <c r="M581891" s="2206"/>
    </row>
    <row r="581921" spans="13:13">
      <c r="M581921" s="4408"/>
    </row>
    <row r="581922" spans="13:13">
      <c r="M581922" s="4409"/>
    </row>
    <row r="581923" spans="13:13">
      <c r="M581923" s="2206"/>
    </row>
    <row r="581953" spans="13:13">
      <c r="M581953" s="4408"/>
    </row>
    <row r="581954" spans="13:13">
      <c r="M581954" s="4409"/>
    </row>
    <row r="581955" spans="13:13">
      <c r="M581955" s="2206"/>
    </row>
    <row r="581985" spans="13:13">
      <c r="M581985" s="4408"/>
    </row>
    <row r="581986" spans="13:13">
      <c r="M581986" s="4409"/>
    </row>
    <row r="581987" spans="13:13">
      <c r="M581987" s="2206"/>
    </row>
    <row r="582017" spans="13:13">
      <c r="M582017" s="4408"/>
    </row>
    <row r="582018" spans="13:13">
      <c r="M582018" s="4409"/>
    </row>
    <row r="582019" spans="13:13">
      <c r="M582019" s="2206"/>
    </row>
    <row r="582049" spans="13:13">
      <c r="M582049" s="4408"/>
    </row>
    <row r="582050" spans="13:13">
      <c r="M582050" s="4409"/>
    </row>
    <row r="582051" spans="13:13">
      <c r="M582051" s="2206"/>
    </row>
    <row r="582081" spans="13:13">
      <c r="M582081" s="4408"/>
    </row>
    <row r="582082" spans="13:13">
      <c r="M582082" s="4409"/>
    </row>
    <row r="582083" spans="13:13">
      <c r="M582083" s="2206"/>
    </row>
    <row r="582113" spans="13:13">
      <c r="M582113" s="4408"/>
    </row>
    <row r="582114" spans="13:13">
      <c r="M582114" s="4409"/>
    </row>
    <row r="582115" spans="13:13">
      <c r="M582115" s="2206"/>
    </row>
    <row r="582145" spans="13:13">
      <c r="M582145" s="4408"/>
    </row>
    <row r="582146" spans="13:13">
      <c r="M582146" s="4409"/>
    </row>
    <row r="582147" spans="13:13">
      <c r="M582147" s="2206"/>
    </row>
    <row r="582177" spans="13:13">
      <c r="M582177" s="4408"/>
    </row>
    <row r="582178" spans="13:13">
      <c r="M582178" s="4409"/>
    </row>
    <row r="582179" spans="13:13">
      <c r="M582179" s="2206"/>
    </row>
    <row r="582209" spans="13:13">
      <c r="M582209" s="4408"/>
    </row>
    <row r="582210" spans="13:13">
      <c r="M582210" s="4409"/>
    </row>
    <row r="582211" spans="13:13">
      <c r="M582211" s="2206"/>
    </row>
    <row r="582241" spans="13:13">
      <c r="M582241" s="4408"/>
    </row>
    <row r="582242" spans="13:13">
      <c r="M582242" s="4409"/>
    </row>
    <row r="582243" spans="13:13">
      <c r="M582243" s="2206"/>
    </row>
    <row r="582273" spans="13:13">
      <c r="M582273" s="4408"/>
    </row>
    <row r="582274" spans="13:13">
      <c r="M582274" s="4409"/>
    </row>
    <row r="582275" spans="13:13">
      <c r="M582275" s="2206"/>
    </row>
    <row r="582305" spans="13:13">
      <c r="M582305" s="4408"/>
    </row>
    <row r="582306" spans="13:13">
      <c r="M582306" s="4409"/>
    </row>
    <row r="582307" spans="13:13">
      <c r="M582307" s="2206"/>
    </row>
    <row r="582337" spans="13:13">
      <c r="M582337" s="4408"/>
    </row>
    <row r="582338" spans="13:13">
      <c r="M582338" s="4409"/>
    </row>
    <row r="582339" spans="13:13">
      <c r="M582339" s="2206"/>
    </row>
    <row r="582369" spans="13:13">
      <c r="M582369" s="4408"/>
    </row>
    <row r="582370" spans="13:13">
      <c r="M582370" s="4409"/>
    </row>
    <row r="582371" spans="13:13">
      <c r="M582371" s="2206"/>
    </row>
    <row r="582401" spans="13:13">
      <c r="M582401" s="4408"/>
    </row>
    <row r="582402" spans="13:13">
      <c r="M582402" s="4409"/>
    </row>
    <row r="582403" spans="13:13">
      <c r="M582403" s="2206"/>
    </row>
    <row r="582433" spans="13:13">
      <c r="M582433" s="4408"/>
    </row>
    <row r="582434" spans="13:13">
      <c r="M582434" s="4409"/>
    </row>
    <row r="582435" spans="13:13">
      <c r="M582435" s="2206"/>
    </row>
    <row r="582465" spans="13:13">
      <c r="M582465" s="4408"/>
    </row>
    <row r="582466" spans="13:13">
      <c r="M582466" s="4409"/>
    </row>
    <row r="582467" spans="13:13">
      <c r="M582467" s="2206"/>
    </row>
    <row r="582497" spans="13:13">
      <c r="M582497" s="4408"/>
    </row>
    <row r="582498" spans="13:13">
      <c r="M582498" s="4409"/>
    </row>
    <row r="582499" spans="13:13">
      <c r="M582499" s="2206"/>
    </row>
    <row r="582529" spans="13:13">
      <c r="M582529" s="4408"/>
    </row>
    <row r="582530" spans="13:13">
      <c r="M582530" s="4409"/>
    </row>
    <row r="582531" spans="13:13">
      <c r="M582531" s="2206"/>
    </row>
    <row r="582561" spans="13:13">
      <c r="M582561" s="4408"/>
    </row>
    <row r="582562" spans="13:13">
      <c r="M582562" s="4409"/>
    </row>
    <row r="582563" spans="13:13">
      <c r="M582563" s="2206"/>
    </row>
    <row r="582593" spans="13:13">
      <c r="M582593" s="4408"/>
    </row>
    <row r="582594" spans="13:13">
      <c r="M582594" s="4409"/>
    </row>
    <row r="582595" spans="13:13">
      <c r="M582595" s="2206"/>
    </row>
    <row r="582625" spans="13:13">
      <c r="M582625" s="4408"/>
    </row>
    <row r="582626" spans="13:13">
      <c r="M582626" s="4409"/>
    </row>
    <row r="582627" spans="13:13">
      <c r="M582627" s="2206"/>
    </row>
    <row r="582657" spans="13:13">
      <c r="M582657" s="4408"/>
    </row>
    <row r="582658" spans="13:13">
      <c r="M582658" s="4409"/>
    </row>
    <row r="582659" spans="13:13">
      <c r="M582659" s="2206"/>
    </row>
    <row r="582689" spans="13:13">
      <c r="M582689" s="4408"/>
    </row>
    <row r="582690" spans="13:13">
      <c r="M582690" s="4409"/>
    </row>
    <row r="582691" spans="13:13">
      <c r="M582691" s="2206"/>
    </row>
    <row r="582721" spans="13:13">
      <c r="M582721" s="4408"/>
    </row>
    <row r="582722" spans="13:13">
      <c r="M582722" s="4409"/>
    </row>
    <row r="582723" spans="13:13">
      <c r="M582723" s="2206"/>
    </row>
    <row r="582753" spans="13:13">
      <c r="M582753" s="4408"/>
    </row>
    <row r="582754" spans="13:13">
      <c r="M582754" s="4409"/>
    </row>
    <row r="582755" spans="13:13">
      <c r="M582755" s="2206"/>
    </row>
    <row r="582785" spans="13:13">
      <c r="M582785" s="4408"/>
    </row>
    <row r="582786" spans="13:13">
      <c r="M582786" s="4409"/>
    </row>
    <row r="582787" spans="13:13">
      <c r="M582787" s="2206"/>
    </row>
    <row r="582817" spans="13:13">
      <c r="M582817" s="4408"/>
    </row>
    <row r="582818" spans="13:13">
      <c r="M582818" s="4409"/>
    </row>
    <row r="582819" spans="13:13">
      <c r="M582819" s="2206"/>
    </row>
    <row r="582849" spans="13:13">
      <c r="M582849" s="4408"/>
    </row>
    <row r="582850" spans="13:13">
      <c r="M582850" s="4409"/>
    </row>
    <row r="582851" spans="13:13">
      <c r="M582851" s="2206"/>
    </row>
    <row r="582881" spans="13:13">
      <c r="M582881" s="4408"/>
    </row>
    <row r="582882" spans="13:13">
      <c r="M582882" s="4409"/>
    </row>
    <row r="582883" spans="13:13">
      <c r="M582883" s="2206"/>
    </row>
    <row r="582913" spans="13:13">
      <c r="M582913" s="4408"/>
    </row>
    <row r="582914" spans="13:13">
      <c r="M582914" s="4409"/>
    </row>
    <row r="582915" spans="13:13">
      <c r="M582915" s="2206"/>
    </row>
    <row r="582945" spans="13:13">
      <c r="M582945" s="4408"/>
    </row>
    <row r="582946" spans="13:13">
      <c r="M582946" s="4409"/>
    </row>
    <row r="582947" spans="13:13">
      <c r="M582947" s="2206"/>
    </row>
    <row r="582977" spans="13:13">
      <c r="M582977" s="4408"/>
    </row>
    <row r="582978" spans="13:13">
      <c r="M582978" s="4409"/>
    </row>
    <row r="582979" spans="13:13">
      <c r="M582979" s="2206"/>
    </row>
    <row r="583009" spans="13:13">
      <c r="M583009" s="4408"/>
    </row>
    <row r="583010" spans="13:13">
      <c r="M583010" s="4409"/>
    </row>
    <row r="583011" spans="13:13">
      <c r="M583011" s="2206"/>
    </row>
    <row r="583041" spans="13:13">
      <c r="M583041" s="4408"/>
    </row>
    <row r="583042" spans="13:13">
      <c r="M583042" s="4409"/>
    </row>
    <row r="583043" spans="13:13">
      <c r="M583043" s="2206"/>
    </row>
    <row r="583073" spans="13:13">
      <c r="M583073" s="4408"/>
    </row>
    <row r="583074" spans="13:13">
      <c r="M583074" s="4409"/>
    </row>
    <row r="583075" spans="13:13">
      <c r="M583075" s="2206"/>
    </row>
    <row r="583105" spans="13:13">
      <c r="M583105" s="4408"/>
    </row>
    <row r="583106" spans="13:13">
      <c r="M583106" s="4409"/>
    </row>
    <row r="583107" spans="13:13">
      <c r="M583107" s="2206"/>
    </row>
    <row r="583137" spans="13:13">
      <c r="M583137" s="4408"/>
    </row>
    <row r="583138" spans="13:13">
      <c r="M583138" s="4409"/>
    </row>
    <row r="583139" spans="13:13">
      <c r="M583139" s="2206"/>
    </row>
    <row r="583169" spans="13:13">
      <c r="M583169" s="4408"/>
    </row>
    <row r="583170" spans="13:13">
      <c r="M583170" s="4409"/>
    </row>
    <row r="583171" spans="13:13">
      <c r="M583171" s="2206"/>
    </row>
    <row r="583201" spans="13:13">
      <c r="M583201" s="4408"/>
    </row>
    <row r="583202" spans="13:13">
      <c r="M583202" s="4409"/>
    </row>
    <row r="583203" spans="13:13">
      <c r="M583203" s="2206"/>
    </row>
    <row r="583233" spans="13:13">
      <c r="M583233" s="4408"/>
    </row>
    <row r="583234" spans="13:13">
      <c r="M583234" s="4409"/>
    </row>
    <row r="583235" spans="13:13">
      <c r="M583235" s="2206"/>
    </row>
    <row r="583265" spans="13:13">
      <c r="M583265" s="4408"/>
    </row>
    <row r="583266" spans="13:13">
      <c r="M583266" s="4409"/>
    </row>
    <row r="583267" spans="13:13">
      <c r="M583267" s="2206"/>
    </row>
    <row r="583297" spans="13:13">
      <c r="M583297" s="4408"/>
    </row>
    <row r="583298" spans="13:13">
      <c r="M583298" s="4409"/>
    </row>
    <row r="583299" spans="13:13">
      <c r="M583299" s="2206"/>
    </row>
    <row r="583329" spans="13:13">
      <c r="M583329" s="4408"/>
    </row>
    <row r="583330" spans="13:13">
      <c r="M583330" s="4409"/>
    </row>
    <row r="583331" spans="13:13">
      <c r="M583331" s="2206"/>
    </row>
    <row r="583361" spans="13:13">
      <c r="M583361" s="4408"/>
    </row>
    <row r="583362" spans="13:13">
      <c r="M583362" s="4409"/>
    </row>
    <row r="583363" spans="13:13">
      <c r="M583363" s="2206"/>
    </row>
    <row r="583393" spans="13:13">
      <c r="M583393" s="4408"/>
    </row>
    <row r="583394" spans="13:13">
      <c r="M583394" s="4409"/>
    </row>
    <row r="583395" spans="13:13">
      <c r="M583395" s="2206"/>
    </row>
    <row r="583425" spans="13:13">
      <c r="M583425" s="4408"/>
    </row>
    <row r="583426" spans="13:13">
      <c r="M583426" s="4409"/>
    </row>
    <row r="583427" spans="13:13">
      <c r="M583427" s="2206"/>
    </row>
    <row r="583457" spans="13:13">
      <c r="M583457" s="4408"/>
    </row>
    <row r="583458" spans="13:13">
      <c r="M583458" s="4409"/>
    </row>
    <row r="583459" spans="13:13">
      <c r="M583459" s="2206"/>
    </row>
    <row r="583489" spans="13:13">
      <c r="M583489" s="4408"/>
    </row>
    <row r="583490" spans="13:13">
      <c r="M583490" s="4409"/>
    </row>
    <row r="583491" spans="13:13">
      <c r="M583491" s="2206"/>
    </row>
    <row r="583521" spans="13:13">
      <c r="M583521" s="4408"/>
    </row>
    <row r="583522" spans="13:13">
      <c r="M583522" s="4409"/>
    </row>
    <row r="583523" spans="13:13">
      <c r="M583523" s="2206"/>
    </row>
    <row r="583553" spans="13:13">
      <c r="M583553" s="4408"/>
    </row>
    <row r="583554" spans="13:13">
      <c r="M583554" s="4409"/>
    </row>
    <row r="583555" spans="13:13">
      <c r="M583555" s="2206"/>
    </row>
    <row r="583585" spans="13:13">
      <c r="M583585" s="4408"/>
    </row>
    <row r="583586" spans="13:13">
      <c r="M583586" s="4409"/>
    </row>
    <row r="583587" spans="13:13">
      <c r="M583587" s="2206"/>
    </row>
    <row r="583617" spans="13:13">
      <c r="M583617" s="4408"/>
    </row>
    <row r="583618" spans="13:13">
      <c r="M583618" s="4409"/>
    </row>
    <row r="583619" spans="13:13">
      <c r="M583619" s="2206"/>
    </row>
    <row r="583649" spans="13:13">
      <c r="M583649" s="4408"/>
    </row>
    <row r="583650" spans="13:13">
      <c r="M583650" s="4409"/>
    </row>
    <row r="583651" spans="13:13">
      <c r="M583651" s="2206"/>
    </row>
    <row r="583681" spans="13:13">
      <c r="M583681" s="4408"/>
    </row>
    <row r="583682" spans="13:13">
      <c r="M583682" s="4409"/>
    </row>
    <row r="583683" spans="13:13">
      <c r="M583683" s="2206"/>
    </row>
    <row r="583713" spans="13:13">
      <c r="M583713" s="4408"/>
    </row>
    <row r="583714" spans="13:13">
      <c r="M583714" s="4409"/>
    </row>
    <row r="583715" spans="13:13">
      <c r="M583715" s="2206"/>
    </row>
    <row r="583745" spans="13:13">
      <c r="M583745" s="4408"/>
    </row>
    <row r="583746" spans="13:13">
      <c r="M583746" s="4409"/>
    </row>
    <row r="583747" spans="13:13">
      <c r="M583747" s="2206"/>
    </row>
    <row r="583777" spans="13:13">
      <c r="M583777" s="4408"/>
    </row>
    <row r="583778" spans="13:13">
      <c r="M583778" s="4409"/>
    </row>
    <row r="583779" spans="13:13">
      <c r="M583779" s="2206"/>
    </row>
    <row r="583809" spans="13:13">
      <c r="M583809" s="4408"/>
    </row>
    <row r="583810" spans="13:13">
      <c r="M583810" s="4409"/>
    </row>
    <row r="583811" spans="13:13">
      <c r="M583811" s="2206"/>
    </row>
    <row r="583841" spans="13:13">
      <c r="M583841" s="4408"/>
    </row>
    <row r="583842" spans="13:13">
      <c r="M583842" s="4409"/>
    </row>
    <row r="583843" spans="13:13">
      <c r="M583843" s="2206"/>
    </row>
    <row r="583873" spans="13:13">
      <c r="M583873" s="4408"/>
    </row>
    <row r="583874" spans="13:13">
      <c r="M583874" s="4409"/>
    </row>
    <row r="583875" spans="13:13">
      <c r="M583875" s="2206"/>
    </row>
    <row r="583905" spans="13:13">
      <c r="M583905" s="4408"/>
    </row>
    <row r="583906" spans="13:13">
      <c r="M583906" s="4409"/>
    </row>
    <row r="583907" spans="13:13">
      <c r="M583907" s="2206"/>
    </row>
    <row r="583937" spans="13:13">
      <c r="M583937" s="4408"/>
    </row>
    <row r="583938" spans="13:13">
      <c r="M583938" s="4409"/>
    </row>
    <row r="583939" spans="13:13">
      <c r="M583939" s="2206"/>
    </row>
    <row r="583969" spans="13:13">
      <c r="M583969" s="4408"/>
    </row>
    <row r="583970" spans="13:13">
      <c r="M583970" s="4409"/>
    </row>
    <row r="583971" spans="13:13">
      <c r="M583971" s="2206"/>
    </row>
    <row r="584001" spans="13:13">
      <c r="M584001" s="4408"/>
    </row>
    <row r="584002" spans="13:13">
      <c r="M584002" s="4409"/>
    </row>
    <row r="584003" spans="13:13">
      <c r="M584003" s="2206"/>
    </row>
    <row r="584033" spans="13:13">
      <c r="M584033" s="4408"/>
    </row>
    <row r="584034" spans="13:13">
      <c r="M584034" s="4409"/>
    </row>
    <row r="584035" spans="13:13">
      <c r="M584035" s="2206"/>
    </row>
    <row r="584065" spans="13:13">
      <c r="M584065" s="4408"/>
    </row>
    <row r="584066" spans="13:13">
      <c r="M584066" s="4409"/>
    </row>
    <row r="584067" spans="13:13">
      <c r="M584067" s="2206"/>
    </row>
    <row r="584097" spans="13:13">
      <c r="M584097" s="4408"/>
    </row>
    <row r="584098" spans="13:13">
      <c r="M584098" s="4409"/>
    </row>
    <row r="584099" spans="13:13">
      <c r="M584099" s="2206"/>
    </row>
    <row r="584129" spans="13:13">
      <c r="M584129" s="4408"/>
    </row>
    <row r="584130" spans="13:13">
      <c r="M584130" s="4409"/>
    </row>
    <row r="584131" spans="13:13">
      <c r="M584131" s="2206"/>
    </row>
    <row r="584161" spans="13:13">
      <c r="M584161" s="4408"/>
    </row>
    <row r="584162" spans="13:13">
      <c r="M584162" s="4409"/>
    </row>
    <row r="584163" spans="13:13">
      <c r="M584163" s="2206"/>
    </row>
    <row r="584193" spans="13:13">
      <c r="M584193" s="4408"/>
    </row>
    <row r="584194" spans="13:13">
      <c r="M584194" s="4409"/>
    </row>
    <row r="584195" spans="13:13">
      <c r="M584195" s="2206"/>
    </row>
    <row r="584225" spans="13:13">
      <c r="M584225" s="4408"/>
    </row>
    <row r="584226" spans="13:13">
      <c r="M584226" s="4409"/>
    </row>
    <row r="584227" spans="13:13">
      <c r="M584227" s="2206"/>
    </row>
    <row r="584257" spans="13:13">
      <c r="M584257" s="4408"/>
    </row>
    <row r="584258" spans="13:13">
      <c r="M584258" s="4409"/>
    </row>
    <row r="584259" spans="13:13">
      <c r="M584259" s="2206"/>
    </row>
    <row r="584289" spans="13:13">
      <c r="M584289" s="4408"/>
    </row>
    <row r="584290" spans="13:13">
      <c r="M584290" s="4409"/>
    </row>
    <row r="584291" spans="13:13">
      <c r="M584291" s="2206"/>
    </row>
    <row r="584321" spans="13:13">
      <c r="M584321" s="4408"/>
    </row>
    <row r="584322" spans="13:13">
      <c r="M584322" s="4409"/>
    </row>
    <row r="584323" spans="13:13">
      <c r="M584323" s="2206"/>
    </row>
    <row r="584353" spans="13:13">
      <c r="M584353" s="4408"/>
    </row>
    <row r="584354" spans="13:13">
      <c r="M584354" s="4409"/>
    </row>
    <row r="584355" spans="13:13">
      <c r="M584355" s="2206"/>
    </row>
    <row r="584385" spans="13:13">
      <c r="M584385" s="4408"/>
    </row>
    <row r="584386" spans="13:13">
      <c r="M584386" s="4409"/>
    </row>
    <row r="584387" spans="13:13">
      <c r="M584387" s="2206"/>
    </row>
    <row r="584417" spans="13:13">
      <c r="M584417" s="4408"/>
    </row>
    <row r="584418" spans="13:13">
      <c r="M584418" s="4409"/>
    </row>
    <row r="584419" spans="13:13">
      <c r="M584419" s="2206"/>
    </row>
    <row r="584449" spans="13:13">
      <c r="M584449" s="4408"/>
    </row>
    <row r="584450" spans="13:13">
      <c r="M584450" s="4409"/>
    </row>
    <row r="584451" spans="13:13">
      <c r="M584451" s="2206"/>
    </row>
    <row r="584481" spans="13:13">
      <c r="M584481" s="4408"/>
    </row>
    <row r="584482" spans="13:13">
      <c r="M584482" s="4409"/>
    </row>
    <row r="584483" spans="13:13">
      <c r="M584483" s="2206"/>
    </row>
    <row r="584513" spans="13:13">
      <c r="M584513" s="4408"/>
    </row>
    <row r="584514" spans="13:13">
      <c r="M584514" s="4409"/>
    </row>
    <row r="584515" spans="13:13">
      <c r="M584515" s="2206"/>
    </row>
    <row r="584545" spans="13:13">
      <c r="M584545" s="4408"/>
    </row>
    <row r="584546" spans="13:13">
      <c r="M584546" s="4409"/>
    </row>
    <row r="584547" spans="13:13">
      <c r="M584547" s="2206"/>
    </row>
    <row r="584577" spans="13:13">
      <c r="M584577" s="4408"/>
    </row>
    <row r="584578" spans="13:13">
      <c r="M584578" s="4409"/>
    </row>
    <row r="584579" spans="13:13">
      <c r="M584579" s="2206"/>
    </row>
    <row r="584609" spans="13:13">
      <c r="M584609" s="4408"/>
    </row>
    <row r="584610" spans="13:13">
      <c r="M584610" s="4409"/>
    </row>
    <row r="584611" spans="13:13">
      <c r="M584611" s="2206"/>
    </row>
    <row r="584641" spans="13:13">
      <c r="M584641" s="4408"/>
    </row>
    <row r="584642" spans="13:13">
      <c r="M584642" s="4409"/>
    </row>
    <row r="584643" spans="13:13">
      <c r="M584643" s="2206"/>
    </row>
    <row r="584673" spans="13:13">
      <c r="M584673" s="4408"/>
    </row>
    <row r="584674" spans="13:13">
      <c r="M584674" s="4409"/>
    </row>
    <row r="584675" spans="13:13">
      <c r="M584675" s="2206"/>
    </row>
    <row r="584705" spans="13:13">
      <c r="M584705" s="4408"/>
    </row>
    <row r="584706" spans="13:13">
      <c r="M584706" s="4409"/>
    </row>
    <row r="584707" spans="13:13">
      <c r="M584707" s="2206"/>
    </row>
    <row r="584737" spans="13:13">
      <c r="M584737" s="4408"/>
    </row>
    <row r="584738" spans="13:13">
      <c r="M584738" s="4409"/>
    </row>
    <row r="584739" spans="13:13">
      <c r="M584739" s="2206"/>
    </row>
    <row r="584769" spans="13:13">
      <c r="M584769" s="4408"/>
    </row>
    <row r="584770" spans="13:13">
      <c r="M584770" s="4409"/>
    </row>
    <row r="584771" spans="13:13">
      <c r="M584771" s="2206"/>
    </row>
    <row r="584801" spans="13:13">
      <c r="M584801" s="4408"/>
    </row>
    <row r="584802" spans="13:13">
      <c r="M584802" s="4409"/>
    </row>
    <row r="584803" spans="13:13">
      <c r="M584803" s="2206"/>
    </row>
    <row r="584833" spans="13:13">
      <c r="M584833" s="4408"/>
    </row>
    <row r="584834" spans="13:13">
      <c r="M584834" s="4409"/>
    </row>
    <row r="584835" spans="13:13">
      <c r="M584835" s="2206"/>
    </row>
    <row r="584865" spans="13:13">
      <c r="M584865" s="4408"/>
    </row>
    <row r="584866" spans="13:13">
      <c r="M584866" s="4409"/>
    </row>
    <row r="584867" spans="13:13">
      <c r="M584867" s="2206"/>
    </row>
    <row r="584897" spans="13:13">
      <c r="M584897" s="4408"/>
    </row>
    <row r="584898" spans="13:13">
      <c r="M584898" s="4409"/>
    </row>
    <row r="584899" spans="13:13">
      <c r="M584899" s="2206"/>
    </row>
    <row r="584929" spans="13:13">
      <c r="M584929" s="4408"/>
    </row>
    <row r="584930" spans="13:13">
      <c r="M584930" s="4409"/>
    </row>
    <row r="584931" spans="13:13">
      <c r="M584931" s="2206"/>
    </row>
    <row r="584961" spans="13:13">
      <c r="M584961" s="4408"/>
    </row>
    <row r="584962" spans="13:13">
      <c r="M584962" s="4409"/>
    </row>
    <row r="584963" spans="13:13">
      <c r="M584963" s="2206"/>
    </row>
    <row r="584993" spans="13:13">
      <c r="M584993" s="4408"/>
    </row>
    <row r="584994" spans="13:13">
      <c r="M584994" s="4409"/>
    </row>
    <row r="584995" spans="13:13">
      <c r="M584995" s="2206"/>
    </row>
    <row r="585025" spans="13:13">
      <c r="M585025" s="4408"/>
    </row>
    <row r="585026" spans="13:13">
      <c r="M585026" s="4409"/>
    </row>
    <row r="585027" spans="13:13">
      <c r="M585027" s="2206"/>
    </row>
    <row r="585057" spans="13:13">
      <c r="M585057" s="4408"/>
    </row>
    <row r="585058" spans="13:13">
      <c r="M585058" s="4409"/>
    </row>
    <row r="585059" spans="13:13">
      <c r="M585059" s="2206"/>
    </row>
    <row r="585089" spans="13:13">
      <c r="M585089" s="4408"/>
    </row>
    <row r="585090" spans="13:13">
      <c r="M585090" s="4409"/>
    </row>
    <row r="585091" spans="13:13">
      <c r="M585091" s="2206"/>
    </row>
    <row r="585121" spans="13:13">
      <c r="M585121" s="4408"/>
    </row>
    <row r="585122" spans="13:13">
      <c r="M585122" s="4409"/>
    </row>
    <row r="585123" spans="13:13">
      <c r="M585123" s="2206"/>
    </row>
    <row r="585153" spans="13:13">
      <c r="M585153" s="4408"/>
    </row>
    <row r="585154" spans="13:13">
      <c r="M585154" s="4409"/>
    </row>
    <row r="585155" spans="13:13">
      <c r="M585155" s="2206"/>
    </row>
    <row r="585185" spans="13:13">
      <c r="M585185" s="4408"/>
    </row>
    <row r="585186" spans="13:13">
      <c r="M585186" s="4409"/>
    </row>
    <row r="585187" spans="13:13">
      <c r="M585187" s="2206"/>
    </row>
    <row r="585217" spans="13:13">
      <c r="M585217" s="4408"/>
    </row>
    <row r="585218" spans="13:13">
      <c r="M585218" s="4409"/>
    </row>
    <row r="585219" spans="13:13">
      <c r="M585219" s="2206"/>
    </row>
    <row r="585249" spans="13:13">
      <c r="M585249" s="4408"/>
    </row>
    <row r="585250" spans="13:13">
      <c r="M585250" s="4409"/>
    </row>
    <row r="585251" spans="13:13">
      <c r="M585251" s="2206"/>
    </row>
    <row r="585281" spans="13:13">
      <c r="M585281" s="4408"/>
    </row>
    <row r="585282" spans="13:13">
      <c r="M585282" s="4409"/>
    </row>
    <row r="585283" spans="13:13">
      <c r="M585283" s="2206"/>
    </row>
    <row r="585313" spans="13:13">
      <c r="M585313" s="4408"/>
    </row>
    <row r="585314" spans="13:13">
      <c r="M585314" s="4409"/>
    </row>
    <row r="585315" spans="13:13">
      <c r="M585315" s="2206"/>
    </row>
    <row r="585345" spans="13:13">
      <c r="M585345" s="4408"/>
    </row>
    <row r="585346" spans="13:13">
      <c r="M585346" s="4409"/>
    </row>
    <row r="585347" spans="13:13">
      <c r="M585347" s="2206"/>
    </row>
    <row r="585377" spans="13:13">
      <c r="M585377" s="4408"/>
    </row>
    <row r="585378" spans="13:13">
      <c r="M585378" s="4409"/>
    </row>
    <row r="585379" spans="13:13">
      <c r="M585379" s="2206"/>
    </row>
    <row r="585409" spans="13:13">
      <c r="M585409" s="4408"/>
    </row>
    <row r="585410" spans="13:13">
      <c r="M585410" s="4409"/>
    </row>
    <row r="585411" spans="13:13">
      <c r="M585411" s="2206"/>
    </row>
    <row r="585441" spans="13:13">
      <c r="M585441" s="4408"/>
    </row>
    <row r="585442" spans="13:13">
      <c r="M585442" s="4409"/>
    </row>
    <row r="585443" spans="13:13">
      <c r="M585443" s="2206"/>
    </row>
    <row r="585473" spans="13:13">
      <c r="M585473" s="4408"/>
    </row>
    <row r="585474" spans="13:13">
      <c r="M585474" s="4409"/>
    </row>
    <row r="585475" spans="13:13">
      <c r="M585475" s="2206"/>
    </row>
    <row r="585505" spans="13:13">
      <c r="M585505" s="4408"/>
    </row>
    <row r="585506" spans="13:13">
      <c r="M585506" s="4409"/>
    </row>
    <row r="585507" spans="13:13">
      <c r="M585507" s="2206"/>
    </row>
    <row r="585537" spans="13:13">
      <c r="M585537" s="4408"/>
    </row>
    <row r="585538" spans="13:13">
      <c r="M585538" s="4409"/>
    </row>
    <row r="585539" spans="13:13">
      <c r="M585539" s="2206"/>
    </row>
    <row r="585569" spans="13:13">
      <c r="M585569" s="4408"/>
    </row>
    <row r="585570" spans="13:13">
      <c r="M585570" s="4409"/>
    </row>
    <row r="585571" spans="13:13">
      <c r="M585571" s="2206"/>
    </row>
    <row r="585601" spans="13:13">
      <c r="M585601" s="4408"/>
    </row>
    <row r="585602" spans="13:13">
      <c r="M585602" s="4409"/>
    </row>
    <row r="585603" spans="13:13">
      <c r="M585603" s="2206"/>
    </row>
    <row r="585633" spans="13:13">
      <c r="M585633" s="4408"/>
    </row>
    <row r="585634" spans="13:13">
      <c r="M585634" s="4409"/>
    </row>
    <row r="585635" spans="13:13">
      <c r="M585635" s="2206"/>
    </row>
    <row r="585665" spans="13:13">
      <c r="M585665" s="4408"/>
    </row>
    <row r="585666" spans="13:13">
      <c r="M585666" s="4409"/>
    </row>
    <row r="585667" spans="13:13">
      <c r="M585667" s="2206"/>
    </row>
    <row r="585697" spans="13:13">
      <c r="M585697" s="4408"/>
    </row>
    <row r="585698" spans="13:13">
      <c r="M585698" s="4409"/>
    </row>
    <row r="585699" spans="13:13">
      <c r="M585699" s="2206"/>
    </row>
    <row r="585729" spans="13:13">
      <c r="M585729" s="4408"/>
    </row>
    <row r="585730" spans="13:13">
      <c r="M585730" s="4409"/>
    </row>
    <row r="585731" spans="13:13">
      <c r="M585731" s="2206"/>
    </row>
    <row r="585761" spans="13:13">
      <c r="M585761" s="4408"/>
    </row>
    <row r="585762" spans="13:13">
      <c r="M585762" s="4409"/>
    </row>
    <row r="585763" spans="13:13">
      <c r="M585763" s="2206"/>
    </row>
    <row r="585793" spans="13:13">
      <c r="M585793" s="4408"/>
    </row>
    <row r="585794" spans="13:13">
      <c r="M585794" s="4409"/>
    </row>
    <row r="585795" spans="13:13">
      <c r="M585795" s="2206"/>
    </row>
    <row r="585825" spans="13:13">
      <c r="M585825" s="4408"/>
    </row>
    <row r="585826" spans="13:13">
      <c r="M585826" s="4409"/>
    </row>
    <row r="585827" spans="13:13">
      <c r="M585827" s="2206"/>
    </row>
    <row r="585857" spans="13:13">
      <c r="M585857" s="4408"/>
    </row>
    <row r="585858" spans="13:13">
      <c r="M585858" s="4409"/>
    </row>
    <row r="585859" spans="13:13">
      <c r="M585859" s="2206"/>
    </row>
    <row r="585889" spans="13:13">
      <c r="M585889" s="4408"/>
    </row>
    <row r="585890" spans="13:13">
      <c r="M585890" s="4409"/>
    </row>
    <row r="585891" spans="13:13">
      <c r="M585891" s="2206"/>
    </row>
    <row r="585921" spans="13:13">
      <c r="M585921" s="4408"/>
    </row>
    <row r="585922" spans="13:13">
      <c r="M585922" s="4409"/>
    </row>
    <row r="585923" spans="13:13">
      <c r="M585923" s="2206"/>
    </row>
    <row r="585953" spans="13:13">
      <c r="M585953" s="4408"/>
    </row>
    <row r="585954" spans="13:13">
      <c r="M585954" s="4409"/>
    </row>
    <row r="585955" spans="13:13">
      <c r="M585955" s="2206"/>
    </row>
    <row r="585985" spans="13:13">
      <c r="M585985" s="4408"/>
    </row>
    <row r="585986" spans="13:13">
      <c r="M585986" s="4409"/>
    </row>
    <row r="585987" spans="13:13">
      <c r="M585987" s="2206"/>
    </row>
    <row r="586017" spans="13:13">
      <c r="M586017" s="4408"/>
    </row>
    <row r="586018" spans="13:13">
      <c r="M586018" s="4409"/>
    </row>
    <row r="586019" spans="13:13">
      <c r="M586019" s="2206"/>
    </row>
    <row r="586049" spans="13:13">
      <c r="M586049" s="4408"/>
    </row>
    <row r="586050" spans="13:13">
      <c r="M586050" s="4409"/>
    </row>
    <row r="586051" spans="13:13">
      <c r="M586051" s="2206"/>
    </row>
    <row r="586081" spans="13:13">
      <c r="M586081" s="4408"/>
    </row>
    <row r="586082" spans="13:13">
      <c r="M586082" s="4409"/>
    </row>
    <row r="586083" spans="13:13">
      <c r="M586083" s="2206"/>
    </row>
    <row r="586113" spans="13:13">
      <c r="M586113" s="4408"/>
    </row>
    <row r="586114" spans="13:13">
      <c r="M586114" s="4409"/>
    </row>
    <row r="586115" spans="13:13">
      <c r="M586115" s="2206"/>
    </row>
    <row r="586145" spans="13:13">
      <c r="M586145" s="4408"/>
    </row>
    <row r="586146" spans="13:13">
      <c r="M586146" s="4409"/>
    </row>
    <row r="586147" spans="13:13">
      <c r="M586147" s="2206"/>
    </row>
    <row r="586177" spans="13:13">
      <c r="M586177" s="4408"/>
    </row>
    <row r="586178" spans="13:13">
      <c r="M586178" s="4409"/>
    </row>
    <row r="586179" spans="13:13">
      <c r="M586179" s="2206"/>
    </row>
    <row r="586209" spans="13:13">
      <c r="M586209" s="4408"/>
    </row>
    <row r="586210" spans="13:13">
      <c r="M586210" s="4409"/>
    </row>
    <row r="586211" spans="13:13">
      <c r="M586211" s="2206"/>
    </row>
    <row r="586241" spans="13:13">
      <c r="M586241" s="4408"/>
    </row>
    <row r="586242" spans="13:13">
      <c r="M586242" s="4409"/>
    </row>
    <row r="586243" spans="13:13">
      <c r="M586243" s="2206"/>
    </row>
    <row r="586273" spans="13:13">
      <c r="M586273" s="4408"/>
    </row>
    <row r="586274" spans="13:13">
      <c r="M586274" s="4409"/>
    </row>
    <row r="586275" spans="13:13">
      <c r="M586275" s="2206"/>
    </row>
    <row r="586305" spans="13:13">
      <c r="M586305" s="4408"/>
    </row>
    <row r="586306" spans="13:13">
      <c r="M586306" s="4409"/>
    </row>
    <row r="586307" spans="13:13">
      <c r="M586307" s="2206"/>
    </row>
    <row r="586337" spans="13:13">
      <c r="M586337" s="4408"/>
    </row>
    <row r="586338" spans="13:13">
      <c r="M586338" s="4409"/>
    </row>
    <row r="586339" spans="13:13">
      <c r="M586339" s="2206"/>
    </row>
    <row r="586369" spans="13:13">
      <c r="M586369" s="4408"/>
    </row>
    <row r="586370" spans="13:13">
      <c r="M586370" s="4409"/>
    </row>
    <row r="586371" spans="13:13">
      <c r="M586371" s="2206"/>
    </row>
    <row r="586401" spans="13:13">
      <c r="M586401" s="4408"/>
    </row>
    <row r="586402" spans="13:13">
      <c r="M586402" s="4409"/>
    </row>
    <row r="586403" spans="13:13">
      <c r="M586403" s="2206"/>
    </row>
    <row r="586433" spans="13:13">
      <c r="M586433" s="4408"/>
    </row>
    <row r="586434" spans="13:13">
      <c r="M586434" s="4409"/>
    </row>
    <row r="586435" spans="13:13">
      <c r="M586435" s="2206"/>
    </row>
    <row r="586465" spans="13:13">
      <c r="M586465" s="4408"/>
    </row>
    <row r="586466" spans="13:13">
      <c r="M586466" s="4409"/>
    </row>
    <row r="586467" spans="13:13">
      <c r="M586467" s="2206"/>
    </row>
    <row r="586497" spans="13:13">
      <c r="M586497" s="4408"/>
    </row>
    <row r="586498" spans="13:13">
      <c r="M586498" s="4409"/>
    </row>
    <row r="586499" spans="13:13">
      <c r="M586499" s="2206"/>
    </row>
    <row r="586529" spans="13:13">
      <c r="M586529" s="4408"/>
    </row>
    <row r="586530" spans="13:13">
      <c r="M586530" s="4409"/>
    </row>
    <row r="586531" spans="13:13">
      <c r="M586531" s="2206"/>
    </row>
    <row r="586561" spans="13:13">
      <c r="M586561" s="4408"/>
    </row>
    <row r="586562" spans="13:13">
      <c r="M586562" s="4409"/>
    </row>
    <row r="586563" spans="13:13">
      <c r="M586563" s="2206"/>
    </row>
    <row r="586593" spans="13:13">
      <c r="M586593" s="4408"/>
    </row>
    <row r="586594" spans="13:13">
      <c r="M586594" s="4409"/>
    </row>
    <row r="586595" spans="13:13">
      <c r="M586595" s="2206"/>
    </row>
    <row r="586625" spans="13:13">
      <c r="M586625" s="4408"/>
    </row>
    <row r="586626" spans="13:13">
      <c r="M586626" s="4409"/>
    </row>
    <row r="586627" spans="13:13">
      <c r="M586627" s="2206"/>
    </row>
    <row r="586657" spans="13:13">
      <c r="M586657" s="4408"/>
    </row>
    <row r="586658" spans="13:13">
      <c r="M586658" s="4409"/>
    </row>
    <row r="586659" spans="13:13">
      <c r="M586659" s="2206"/>
    </row>
    <row r="586689" spans="13:13">
      <c r="M586689" s="4408"/>
    </row>
    <row r="586690" spans="13:13">
      <c r="M586690" s="4409"/>
    </row>
    <row r="586691" spans="13:13">
      <c r="M586691" s="2206"/>
    </row>
    <row r="586721" spans="13:13">
      <c r="M586721" s="4408"/>
    </row>
    <row r="586722" spans="13:13">
      <c r="M586722" s="4409"/>
    </row>
    <row r="586723" spans="13:13">
      <c r="M586723" s="2206"/>
    </row>
    <row r="586753" spans="13:13">
      <c r="M586753" s="4408"/>
    </row>
    <row r="586754" spans="13:13">
      <c r="M586754" s="4409"/>
    </row>
    <row r="586755" spans="13:13">
      <c r="M586755" s="2206"/>
    </row>
    <row r="586785" spans="13:13">
      <c r="M586785" s="4408"/>
    </row>
    <row r="586786" spans="13:13">
      <c r="M586786" s="4409"/>
    </row>
    <row r="586787" spans="13:13">
      <c r="M586787" s="2206"/>
    </row>
    <row r="586817" spans="13:13">
      <c r="M586817" s="4408"/>
    </row>
    <row r="586818" spans="13:13">
      <c r="M586818" s="4409"/>
    </row>
    <row r="586819" spans="13:13">
      <c r="M586819" s="2206"/>
    </row>
    <row r="586849" spans="13:13">
      <c r="M586849" s="4408"/>
    </row>
    <row r="586850" spans="13:13">
      <c r="M586850" s="4409"/>
    </row>
    <row r="586851" spans="13:13">
      <c r="M586851" s="2206"/>
    </row>
    <row r="586881" spans="13:13">
      <c r="M586881" s="4408"/>
    </row>
    <row r="586882" spans="13:13">
      <c r="M586882" s="4409"/>
    </row>
    <row r="586883" spans="13:13">
      <c r="M586883" s="2206"/>
    </row>
    <row r="586913" spans="13:13">
      <c r="M586913" s="4408"/>
    </row>
    <row r="586914" spans="13:13">
      <c r="M586914" s="4409"/>
    </row>
    <row r="586915" spans="13:13">
      <c r="M586915" s="2206"/>
    </row>
    <row r="586945" spans="13:13">
      <c r="M586945" s="4408"/>
    </row>
    <row r="586946" spans="13:13">
      <c r="M586946" s="4409"/>
    </row>
    <row r="586947" spans="13:13">
      <c r="M586947" s="2206"/>
    </row>
    <row r="586977" spans="13:13">
      <c r="M586977" s="4408"/>
    </row>
    <row r="586978" spans="13:13">
      <c r="M586978" s="4409"/>
    </row>
    <row r="586979" spans="13:13">
      <c r="M586979" s="2206"/>
    </row>
    <row r="587009" spans="13:13">
      <c r="M587009" s="4408"/>
    </row>
    <row r="587010" spans="13:13">
      <c r="M587010" s="4409"/>
    </row>
    <row r="587011" spans="13:13">
      <c r="M587011" s="2206"/>
    </row>
    <row r="587041" spans="13:13">
      <c r="M587041" s="4408"/>
    </row>
    <row r="587042" spans="13:13">
      <c r="M587042" s="4409"/>
    </row>
    <row r="587043" spans="13:13">
      <c r="M587043" s="2206"/>
    </row>
    <row r="587073" spans="13:13">
      <c r="M587073" s="4408"/>
    </row>
    <row r="587074" spans="13:13">
      <c r="M587074" s="4409"/>
    </row>
    <row r="587075" spans="13:13">
      <c r="M587075" s="2206"/>
    </row>
    <row r="587105" spans="13:13">
      <c r="M587105" s="4408"/>
    </row>
    <row r="587106" spans="13:13">
      <c r="M587106" s="4409"/>
    </row>
    <row r="587107" spans="13:13">
      <c r="M587107" s="2206"/>
    </row>
    <row r="587137" spans="13:13">
      <c r="M587137" s="4408"/>
    </row>
    <row r="587138" spans="13:13">
      <c r="M587138" s="4409"/>
    </row>
    <row r="587139" spans="13:13">
      <c r="M587139" s="2206"/>
    </row>
    <row r="587169" spans="13:13">
      <c r="M587169" s="4408"/>
    </row>
    <row r="587170" spans="13:13">
      <c r="M587170" s="4409"/>
    </row>
    <row r="587171" spans="13:13">
      <c r="M587171" s="2206"/>
    </row>
    <row r="587201" spans="13:13">
      <c r="M587201" s="4408"/>
    </row>
    <row r="587202" spans="13:13">
      <c r="M587202" s="4409"/>
    </row>
    <row r="587203" spans="13:13">
      <c r="M587203" s="2206"/>
    </row>
    <row r="587233" spans="13:13">
      <c r="M587233" s="4408"/>
    </row>
    <row r="587234" spans="13:13">
      <c r="M587234" s="4409"/>
    </row>
    <row r="587235" spans="13:13">
      <c r="M587235" s="2206"/>
    </row>
    <row r="587265" spans="13:13">
      <c r="M587265" s="4408"/>
    </row>
    <row r="587266" spans="13:13">
      <c r="M587266" s="4409"/>
    </row>
    <row r="587267" spans="13:13">
      <c r="M587267" s="2206"/>
    </row>
    <row r="587297" spans="13:13">
      <c r="M587297" s="4408"/>
    </row>
    <row r="587298" spans="13:13">
      <c r="M587298" s="4409"/>
    </row>
    <row r="587299" spans="13:13">
      <c r="M587299" s="2206"/>
    </row>
    <row r="587329" spans="13:13">
      <c r="M587329" s="4408"/>
    </row>
    <row r="587330" spans="13:13">
      <c r="M587330" s="4409"/>
    </row>
    <row r="587331" spans="13:13">
      <c r="M587331" s="2206"/>
    </row>
    <row r="587361" spans="13:13">
      <c r="M587361" s="4408"/>
    </row>
    <row r="587362" spans="13:13">
      <c r="M587362" s="4409"/>
    </row>
    <row r="587363" spans="13:13">
      <c r="M587363" s="2206"/>
    </row>
    <row r="587393" spans="13:13">
      <c r="M587393" s="4408"/>
    </row>
    <row r="587394" spans="13:13">
      <c r="M587394" s="4409"/>
    </row>
    <row r="587395" spans="13:13">
      <c r="M587395" s="2206"/>
    </row>
    <row r="587425" spans="13:13">
      <c r="M587425" s="4408"/>
    </row>
    <row r="587426" spans="13:13">
      <c r="M587426" s="4409"/>
    </row>
    <row r="587427" spans="13:13">
      <c r="M587427" s="2206"/>
    </row>
    <row r="587457" spans="13:13">
      <c r="M587457" s="4408"/>
    </row>
    <row r="587458" spans="13:13">
      <c r="M587458" s="4409"/>
    </row>
    <row r="587459" spans="13:13">
      <c r="M587459" s="2206"/>
    </row>
    <row r="587489" spans="13:13">
      <c r="M587489" s="4408"/>
    </row>
    <row r="587490" spans="13:13">
      <c r="M587490" s="4409"/>
    </row>
    <row r="587491" spans="13:13">
      <c r="M587491" s="2206"/>
    </row>
    <row r="587521" spans="13:13">
      <c r="M587521" s="4408"/>
    </row>
    <row r="587522" spans="13:13">
      <c r="M587522" s="4409"/>
    </row>
    <row r="587523" spans="13:13">
      <c r="M587523" s="2206"/>
    </row>
    <row r="587553" spans="13:13">
      <c r="M587553" s="4408"/>
    </row>
    <row r="587554" spans="13:13">
      <c r="M587554" s="4409"/>
    </row>
    <row r="587555" spans="13:13">
      <c r="M587555" s="2206"/>
    </row>
    <row r="587585" spans="13:13">
      <c r="M587585" s="4408"/>
    </row>
    <row r="587586" spans="13:13">
      <c r="M587586" s="4409"/>
    </row>
    <row r="587587" spans="13:13">
      <c r="M587587" s="2206"/>
    </row>
    <row r="587617" spans="13:13">
      <c r="M587617" s="4408"/>
    </row>
    <row r="587618" spans="13:13">
      <c r="M587618" s="4409"/>
    </row>
    <row r="587619" spans="13:13">
      <c r="M587619" s="2206"/>
    </row>
    <row r="587649" spans="13:13">
      <c r="M587649" s="4408"/>
    </row>
    <row r="587650" spans="13:13">
      <c r="M587650" s="4409"/>
    </row>
    <row r="587651" spans="13:13">
      <c r="M587651" s="2206"/>
    </row>
    <row r="587681" spans="13:13">
      <c r="M587681" s="4408"/>
    </row>
    <row r="587682" spans="13:13">
      <c r="M587682" s="4409"/>
    </row>
    <row r="587683" spans="13:13">
      <c r="M587683" s="2206"/>
    </row>
    <row r="587713" spans="13:13">
      <c r="M587713" s="4408"/>
    </row>
    <row r="587714" spans="13:13">
      <c r="M587714" s="4409"/>
    </row>
    <row r="587715" spans="13:13">
      <c r="M587715" s="2206"/>
    </row>
    <row r="587745" spans="13:13">
      <c r="M587745" s="4408"/>
    </row>
    <row r="587746" spans="13:13">
      <c r="M587746" s="4409"/>
    </row>
    <row r="587747" spans="13:13">
      <c r="M587747" s="2206"/>
    </row>
    <row r="587777" spans="13:13">
      <c r="M587777" s="4408"/>
    </row>
    <row r="587778" spans="13:13">
      <c r="M587778" s="4409"/>
    </row>
    <row r="587779" spans="13:13">
      <c r="M587779" s="2206"/>
    </row>
    <row r="587809" spans="13:13">
      <c r="M587809" s="4408"/>
    </row>
    <row r="587810" spans="13:13">
      <c r="M587810" s="4409"/>
    </row>
    <row r="587811" spans="13:13">
      <c r="M587811" s="2206"/>
    </row>
    <row r="587841" spans="13:13">
      <c r="M587841" s="4408"/>
    </row>
    <row r="587842" spans="13:13">
      <c r="M587842" s="4409"/>
    </row>
    <row r="587843" spans="13:13">
      <c r="M587843" s="2206"/>
    </row>
    <row r="587873" spans="13:13">
      <c r="M587873" s="4408"/>
    </row>
    <row r="587874" spans="13:13">
      <c r="M587874" s="4409"/>
    </row>
    <row r="587875" spans="13:13">
      <c r="M587875" s="2206"/>
    </row>
    <row r="587905" spans="13:13">
      <c r="M587905" s="4408"/>
    </row>
    <row r="587906" spans="13:13">
      <c r="M587906" s="4409"/>
    </row>
    <row r="587907" spans="13:13">
      <c r="M587907" s="2206"/>
    </row>
    <row r="587937" spans="13:13">
      <c r="M587937" s="4408"/>
    </row>
    <row r="587938" spans="13:13">
      <c r="M587938" s="4409"/>
    </row>
    <row r="587939" spans="13:13">
      <c r="M587939" s="2206"/>
    </row>
    <row r="587969" spans="13:13">
      <c r="M587969" s="4408"/>
    </row>
    <row r="587970" spans="13:13">
      <c r="M587970" s="4409"/>
    </row>
    <row r="587971" spans="13:13">
      <c r="M587971" s="2206"/>
    </row>
    <row r="588001" spans="13:13">
      <c r="M588001" s="4408"/>
    </row>
    <row r="588002" spans="13:13">
      <c r="M588002" s="4409"/>
    </row>
    <row r="588003" spans="13:13">
      <c r="M588003" s="2206"/>
    </row>
    <row r="588033" spans="13:13">
      <c r="M588033" s="4408"/>
    </row>
    <row r="588034" spans="13:13">
      <c r="M588034" s="4409"/>
    </row>
    <row r="588035" spans="13:13">
      <c r="M588035" s="2206"/>
    </row>
    <row r="588065" spans="13:13">
      <c r="M588065" s="4408"/>
    </row>
    <row r="588066" spans="13:13">
      <c r="M588066" s="4409"/>
    </row>
    <row r="588067" spans="13:13">
      <c r="M588067" s="2206"/>
    </row>
    <row r="588097" spans="13:13">
      <c r="M588097" s="4408"/>
    </row>
    <row r="588098" spans="13:13">
      <c r="M588098" s="4409"/>
    </row>
    <row r="588099" spans="13:13">
      <c r="M588099" s="2206"/>
    </row>
    <row r="588129" spans="13:13">
      <c r="M588129" s="4408"/>
    </row>
    <row r="588130" spans="13:13">
      <c r="M588130" s="4409"/>
    </row>
    <row r="588131" spans="13:13">
      <c r="M588131" s="2206"/>
    </row>
    <row r="588161" spans="13:13">
      <c r="M588161" s="4408"/>
    </row>
    <row r="588162" spans="13:13">
      <c r="M588162" s="4409"/>
    </row>
    <row r="588163" spans="13:13">
      <c r="M588163" s="2206"/>
    </row>
    <row r="588193" spans="13:13">
      <c r="M588193" s="4408"/>
    </row>
    <row r="588194" spans="13:13">
      <c r="M588194" s="4409"/>
    </row>
    <row r="588195" spans="13:13">
      <c r="M588195" s="2206"/>
    </row>
    <row r="588225" spans="13:13">
      <c r="M588225" s="4408"/>
    </row>
    <row r="588226" spans="13:13">
      <c r="M588226" s="4409"/>
    </row>
    <row r="588227" spans="13:13">
      <c r="M588227" s="2206"/>
    </row>
    <row r="588257" spans="13:13">
      <c r="M588257" s="4408"/>
    </row>
    <row r="588258" spans="13:13">
      <c r="M588258" s="4409"/>
    </row>
    <row r="588259" spans="13:13">
      <c r="M588259" s="2206"/>
    </row>
    <row r="588289" spans="13:13">
      <c r="M588289" s="4408"/>
    </row>
    <row r="588290" spans="13:13">
      <c r="M588290" s="4409"/>
    </row>
    <row r="588291" spans="13:13">
      <c r="M588291" s="2206"/>
    </row>
    <row r="588321" spans="13:13">
      <c r="M588321" s="4408"/>
    </row>
    <row r="588322" spans="13:13">
      <c r="M588322" s="4409"/>
    </row>
    <row r="588323" spans="13:13">
      <c r="M588323" s="2206"/>
    </row>
    <row r="588353" spans="13:13">
      <c r="M588353" s="4408"/>
    </row>
    <row r="588354" spans="13:13">
      <c r="M588354" s="4409"/>
    </row>
    <row r="588355" spans="13:13">
      <c r="M588355" s="2206"/>
    </row>
    <row r="588385" spans="13:13">
      <c r="M588385" s="4408"/>
    </row>
    <row r="588386" spans="13:13">
      <c r="M588386" s="4409"/>
    </row>
    <row r="588387" spans="13:13">
      <c r="M588387" s="2206"/>
    </row>
    <row r="588417" spans="13:13">
      <c r="M588417" s="4408"/>
    </row>
    <row r="588418" spans="13:13">
      <c r="M588418" s="4409"/>
    </row>
    <row r="588419" spans="13:13">
      <c r="M588419" s="2206"/>
    </row>
    <row r="588449" spans="13:13">
      <c r="M588449" s="4408"/>
    </row>
    <row r="588450" spans="13:13">
      <c r="M588450" s="4409"/>
    </row>
    <row r="588451" spans="13:13">
      <c r="M588451" s="2206"/>
    </row>
    <row r="588481" spans="13:13">
      <c r="M588481" s="4408"/>
    </row>
    <row r="588482" spans="13:13">
      <c r="M588482" s="4409"/>
    </row>
    <row r="588483" spans="13:13">
      <c r="M588483" s="2206"/>
    </row>
    <row r="588513" spans="13:13">
      <c r="M588513" s="4408"/>
    </row>
    <row r="588514" spans="13:13">
      <c r="M588514" s="4409"/>
    </row>
    <row r="588515" spans="13:13">
      <c r="M588515" s="2206"/>
    </row>
    <row r="588545" spans="13:13">
      <c r="M588545" s="4408"/>
    </row>
    <row r="588546" spans="13:13">
      <c r="M588546" s="4409"/>
    </row>
    <row r="588547" spans="13:13">
      <c r="M588547" s="2206"/>
    </row>
    <row r="588577" spans="13:13">
      <c r="M588577" s="4408"/>
    </row>
    <row r="588578" spans="13:13">
      <c r="M588578" s="4409"/>
    </row>
    <row r="588579" spans="13:13">
      <c r="M588579" s="2206"/>
    </row>
    <row r="588609" spans="13:13">
      <c r="M588609" s="4408"/>
    </row>
    <row r="588610" spans="13:13">
      <c r="M588610" s="4409"/>
    </row>
    <row r="588611" spans="13:13">
      <c r="M588611" s="2206"/>
    </row>
    <row r="588641" spans="13:13">
      <c r="M588641" s="4408"/>
    </row>
    <row r="588642" spans="13:13">
      <c r="M588642" s="4409"/>
    </row>
    <row r="588643" spans="13:13">
      <c r="M588643" s="2206"/>
    </row>
    <row r="588673" spans="13:13">
      <c r="M588673" s="4408"/>
    </row>
    <row r="588674" spans="13:13">
      <c r="M588674" s="4409"/>
    </row>
    <row r="588675" spans="13:13">
      <c r="M588675" s="2206"/>
    </row>
    <row r="588705" spans="13:13">
      <c r="M588705" s="4408"/>
    </row>
    <row r="588706" spans="13:13">
      <c r="M588706" s="4409"/>
    </row>
    <row r="588707" spans="13:13">
      <c r="M588707" s="2206"/>
    </row>
    <row r="588737" spans="13:13">
      <c r="M588737" s="4408"/>
    </row>
    <row r="588738" spans="13:13">
      <c r="M588738" s="4409"/>
    </row>
    <row r="588739" spans="13:13">
      <c r="M588739" s="2206"/>
    </row>
    <row r="588769" spans="13:13">
      <c r="M588769" s="4408"/>
    </row>
    <row r="588770" spans="13:13">
      <c r="M588770" s="4409"/>
    </row>
    <row r="588771" spans="13:13">
      <c r="M588771" s="2206"/>
    </row>
    <row r="588801" spans="13:13">
      <c r="M588801" s="4408"/>
    </row>
    <row r="588802" spans="13:13">
      <c r="M588802" s="4409"/>
    </row>
    <row r="588803" spans="13:13">
      <c r="M588803" s="2206"/>
    </row>
    <row r="588833" spans="13:13">
      <c r="M588833" s="4408"/>
    </row>
    <row r="588834" spans="13:13">
      <c r="M588834" s="4409"/>
    </row>
    <row r="588835" spans="13:13">
      <c r="M588835" s="2206"/>
    </row>
    <row r="588865" spans="13:13">
      <c r="M588865" s="4408"/>
    </row>
    <row r="588866" spans="13:13">
      <c r="M588866" s="4409"/>
    </row>
    <row r="588867" spans="13:13">
      <c r="M588867" s="2206"/>
    </row>
    <row r="588897" spans="13:13">
      <c r="M588897" s="4408"/>
    </row>
    <row r="588898" spans="13:13">
      <c r="M588898" s="4409"/>
    </row>
    <row r="588899" spans="13:13">
      <c r="M588899" s="2206"/>
    </row>
    <row r="588929" spans="13:13">
      <c r="M588929" s="4408"/>
    </row>
    <row r="588930" spans="13:13">
      <c r="M588930" s="4409"/>
    </row>
    <row r="588931" spans="13:13">
      <c r="M588931" s="2206"/>
    </row>
    <row r="588961" spans="13:13">
      <c r="M588961" s="4408"/>
    </row>
    <row r="588962" spans="13:13">
      <c r="M588962" s="4409"/>
    </row>
    <row r="588963" spans="13:13">
      <c r="M588963" s="2206"/>
    </row>
    <row r="588993" spans="13:13">
      <c r="M588993" s="4408"/>
    </row>
    <row r="588994" spans="13:13">
      <c r="M588994" s="4409"/>
    </row>
    <row r="588995" spans="13:13">
      <c r="M588995" s="2206"/>
    </row>
    <row r="589025" spans="13:13">
      <c r="M589025" s="4408"/>
    </row>
    <row r="589026" spans="13:13">
      <c r="M589026" s="4409"/>
    </row>
    <row r="589027" spans="13:13">
      <c r="M589027" s="2206"/>
    </row>
    <row r="589057" spans="13:13">
      <c r="M589057" s="4408"/>
    </row>
    <row r="589058" spans="13:13">
      <c r="M589058" s="4409"/>
    </row>
    <row r="589059" spans="13:13">
      <c r="M589059" s="2206"/>
    </row>
    <row r="589089" spans="13:13">
      <c r="M589089" s="4408"/>
    </row>
    <row r="589090" spans="13:13">
      <c r="M589090" s="4409"/>
    </row>
    <row r="589091" spans="13:13">
      <c r="M589091" s="2206"/>
    </row>
    <row r="589121" spans="13:13">
      <c r="M589121" s="4408"/>
    </row>
    <row r="589122" spans="13:13">
      <c r="M589122" s="4409"/>
    </row>
    <row r="589123" spans="13:13">
      <c r="M589123" s="2206"/>
    </row>
    <row r="589153" spans="13:13">
      <c r="M589153" s="4408"/>
    </row>
    <row r="589154" spans="13:13">
      <c r="M589154" s="4409"/>
    </row>
    <row r="589155" spans="13:13">
      <c r="M589155" s="2206"/>
    </row>
    <row r="589185" spans="13:13">
      <c r="M589185" s="4408"/>
    </row>
    <row r="589186" spans="13:13">
      <c r="M589186" s="4409"/>
    </row>
    <row r="589187" spans="13:13">
      <c r="M589187" s="2206"/>
    </row>
    <row r="589217" spans="13:13">
      <c r="M589217" s="4408"/>
    </row>
    <row r="589218" spans="13:13">
      <c r="M589218" s="4409"/>
    </row>
    <row r="589219" spans="13:13">
      <c r="M589219" s="2206"/>
    </row>
    <row r="589249" spans="13:13">
      <c r="M589249" s="4408"/>
    </row>
    <row r="589250" spans="13:13">
      <c r="M589250" s="4409"/>
    </row>
    <row r="589251" spans="13:13">
      <c r="M589251" s="2206"/>
    </row>
    <row r="589281" spans="13:13">
      <c r="M589281" s="4408"/>
    </row>
    <row r="589282" spans="13:13">
      <c r="M589282" s="4409"/>
    </row>
    <row r="589283" spans="13:13">
      <c r="M589283" s="2206"/>
    </row>
    <row r="589313" spans="13:13">
      <c r="M589313" s="4408"/>
    </row>
    <row r="589314" spans="13:13">
      <c r="M589314" s="4409"/>
    </row>
    <row r="589315" spans="13:13">
      <c r="M589315" s="2206"/>
    </row>
    <row r="589345" spans="13:13">
      <c r="M589345" s="4408"/>
    </row>
    <row r="589346" spans="13:13">
      <c r="M589346" s="4409"/>
    </row>
    <row r="589347" spans="13:13">
      <c r="M589347" s="2206"/>
    </row>
    <row r="589377" spans="13:13">
      <c r="M589377" s="4408"/>
    </row>
    <row r="589378" spans="13:13">
      <c r="M589378" s="4409"/>
    </row>
    <row r="589379" spans="13:13">
      <c r="M589379" s="2206"/>
    </row>
    <row r="589409" spans="13:13">
      <c r="M589409" s="4408"/>
    </row>
    <row r="589410" spans="13:13">
      <c r="M589410" s="4409"/>
    </row>
    <row r="589411" spans="13:13">
      <c r="M589411" s="2206"/>
    </row>
    <row r="589441" spans="13:13">
      <c r="M589441" s="4408"/>
    </row>
    <row r="589442" spans="13:13">
      <c r="M589442" s="4409"/>
    </row>
    <row r="589443" spans="13:13">
      <c r="M589443" s="2206"/>
    </row>
    <row r="589473" spans="13:13">
      <c r="M589473" s="4408"/>
    </row>
    <row r="589474" spans="13:13">
      <c r="M589474" s="4409"/>
    </row>
    <row r="589475" spans="13:13">
      <c r="M589475" s="2206"/>
    </row>
    <row r="589505" spans="13:13">
      <c r="M589505" s="4408"/>
    </row>
    <row r="589506" spans="13:13">
      <c r="M589506" s="4409"/>
    </row>
    <row r="589507" spans="13:13">
      <c r="M589507" s="2206"/>
    </row>
    <row r="589537" spans="13:13">
      <c r="M589537" s="4408"/>
    </row>
    <row r="589538" spans="13:13">
      <c r="M589538" s="4409"/>
    </row>
    <row r="589539" spans="13:13">
      <c r="M589539" s="2206"/>
    </row>
    <row r="589569" spans="13:13">
      <c r="M589569" s="4408"/>
    </row>
    <row r="589570" spans="13:13">
      <c r="M589570" s="4409"/>
    </row>
    <row r="589571" spans="13:13">
      <c r="M589571" s="2206"/>
    </row>
    <row r="589601" spans="13:13">
      <c r="M589601" s="4408"/>
    </row>
    <row r="589602" spans="13:13">
      <c r="M589602" s="4409"/>
    </row>
    <row r="589603" spans="13:13">
      <c r="M589603" s="2206"/>
    </row>
    <row r="589633" spans="13:13">
      <c r="M589633" s="4408"/>
    </row>
    <row r="589634" spans="13:13">
      <c r="M589634" s="4409"/>
    </row>
    <row r="589635" spans="13:13">
      <c r="M589635" s="2206"/>
    </row>
    <row r="589665" spans="13:13">
      <c r="M589665" s="4408"/>
    </row>
    <row r="589666" spans="13:13">
      <c r="M589666" s="4409"/>
    </row>
    <row r="589667" spans="13:13">
      <c r="M589667" s="2206"/>
    </row>
    <row r="589697" spans="13:13">
      <c r="M589697" s="4408"/>
    </row>
    <row r="589698" spans="13:13">
      <c r="M589698" s="4409"/>
    </row>
    <row r="589699" spans="13:13">
      <c r="M589699" s="2206"/>
    </row>
    <row r="589729" spans="13:13">
      <c r="M589729" s="4408"/>
    </row>
    <row r="589730" spans="13:13">
      <c r="M589730" s="4409"/>
    </row>
    <row r="589731" spans="13:13">
      <c r="M589731" s="2206"/>
    </row>
    <row r="589761" spans="13:13">
      <c r="M589761" s="4408"/>
    </row>
    <row r="589762" spans="13:13">
      <c r="M589762" s="4409"/>
    </row>
    <row r="589763" spans="13:13">
      <c r="M589763" s="2206"/>
    </row>
    <row r="589793" spans="13:13">
      <c r="M589793" s="4408"/>
    </row>
    <row r="589794" spans="13:13">
      <c r="M589794" s="4409"/>
    </row>
    <row r="589795" spans="13:13">
      <c r="M589795" s="2206"/>
    </row>
    <row r="589825" spans="13:13">
      <c r="M589825" s="4408"/>
    </row>
    <row r="589826" spans="13:13">
      <c r="M589826" s="4409"/>
    </row>
    <row r="589827" spans="13:13">
      <c r="M589827" s="2206"/>
    </row>
    <row r="589857" spans="13:13">
      <c r="M589857" s="4408"/>
    </row>
    <row r="589858" spans="13:13">
      <c r="M589858" s="4409"/>
    </row>
    <row r="589859" spans="13:13">
      <c r="M589859" s="2206"/>
    </row>
    <row r="589889" spans="13:13">
      <c r="M589889" s="4408"/>
    </row>
    <row r="589890" spans="13:13">
      <c r="M589890" s="4409"/>
    </row>
    <row r="589891" spans="13:13">
      <c r="M589891" s="2206"/>
    </row>
    <row r="589921" spans="13:13">
      <c r="M589921" s="4408"/>
    </row>
    <row r="589922" spans="13:13">
      <c r="M589922" s="4409"/>
    </row>
    <row r="589923" spans="13:13">
      <c r="M589923" s="2206"/>
    </row>
    <row r="589953" spans="13:13">
      <c r="M589953" s="4408"/>
    </row>
    <row r="589954" spans="13:13">
      <c r="M589954" s="4409"/>
    </row>
    <row r="589955" spans="13:13">
      <c r="M589955" s="2206"/>
    </row>
    <row r="589985" spans="13:13">
      <c r="M589985" s="4408"/>
    </row>
    <row r="589986" spans="13:13">
      <c r="M589986" s="4409"/>
    </row>
    <row r="589987" spans="13:13">
      <c r="M589987" s="2206"/>
    </row>
    <row r="590017" spans="13:13">
      <c r="M590017" s="4408"/>
    </row>
    <row r="590018" spans="13:13">
      <c r="M590018" s="4409"/>
    </row>
    <row r="590019" spans="13:13">
      <c r="M590019" s="2206"/>
    </row>
    <row r="590049" spans="13:13">
      <c r="M590049" s="4408"/>
    </row>
    <row r="590050" spans="13:13">
      <c r="M590050" s="4409"/>
    </row>
    <row r="590051" spans="13:13">
      <c r="M590051" s="2206"/>
    </row>
    <row r="590081" spans="13:13">
      <c r="M590081" s="4408"/>
    </row>
    <row r="590082" spans="13:13">
      <c r="M590082" s="4409"/>
    </row>
    <row r="590083" spans="13:13">
      <c r="M590083" s="2206"/>
    </row>
    <row r="590113" spans="13:13">
      <c r="M590113" s="4408"/>
    </row>
    <row r="590114" spans="13:13">
      <c r="M590114" s="4409"/>
    </row>
    <row r="590115" spans="13:13">
      <c r="M590115" s="2206"/>
    </row>
    <row r="590145" spans="13:13">
      <c r="M590145" s="4408"/>
    </row>
    <row r="590146" spans="13:13">
      <c r="M590146" s="4409"/>
    </row>
    <row r="590147" spans="13:13">
      <c r="M590147" s="2206"/>
    </row>
    <row r="590177" spans="13:13">
      <c r="M590177" s="4408"/>
    </row>
    <row r="590178" spans="13:13">
      <c r="M590178" s="4409"/>
    </row>
    <row r="590179" spans="13:13">
      <c r="M590179" s="2206"/>
    </row>
    <row r="590209" spans="13:13">
      <c r="M590209" s="4408"/>
    </row>
    <row r="590210" spans="13:13">
      <c r="M590210" s="4409"/>
    </row>
    <row r="590211" spans="13:13">
      <c r="M590211" s="2206"/>
    </row>
    <row r="590241" spans="13:13">
      <c r="M590241" s="4408"/>
    </row>
    <row r="590242" spans="13:13">
      <c r="M590242" s="4409"/>
    </row>
    <row r="590243" spans="13:13">
      <c r="M590243" s="2206"/>
    </row>
    <row r="590273" spans="13:13">
      <c r="M590273" s="4408"/>
    </row>
    <row r="590274" spans="13:13">
      <c r="M590274" s="4409"/>
    </row>
    <row r="590275" spans="13:13">
      <c r="M590275" s="2206"/>
    </row>
    <row r="590305" spans="13:13">
      <c r="M590305" s="4408"/>
    </row>
    <row r="590306" spans="13:13">
      <c r="M590306" s="4409"/>
    </row>
    <row r="590307" spans="13:13">
      <c r="M590307" s="2206"/>
    </row>
    <row r="590337" spans="13:13">
      <c r="M590337" s="4408"/>
    </row>
    <row r="590338" spans="13:13">
      <c r="M590338" s="4409"/>
    </row>
    <row r="590339" spans="13:13">
      <c r="M590339" s="2206"/>
    </row>
    <row r="590369" spans="13:13">
      <c r="M590369" s="4408"/>
    </row>
    <row r="590370" spans="13:13">
      <c r="M590370" s="4409"/>
    </row>
    <row r="590371" spans="13:13">
      <c r="M590371" s="2206"/>
    </row>
    <row r="590401" spans="13:13">
      <c r="M590401" s="4408"/>
    </row>
    <row r="590402" spans="13:13">
      <c r="M590402" s="4409"/>
    </row>
    <row r="590403" spans="13:13">
      <c r="M590403" s="2206"/>
    </row>
    <row r="590433" spans="13:13">
      <c r="M590433" s="4408"/>
    </row>
    <row r="590434" spans="13:13">
      <c r="M590434" s="4409"/>
    </row>
    <row r="590435" spans="13:13">
      <c r="M590435" s="2206"/>
    </row>
    <row r="590465" spans="13:13">
      <c r="M590465" s="4408"/>
    </row>
    <row r="590466" spans="13:13">
      <c r="M590466" s="4409"/>
    </row>
    <row r="590467" spans="13:13">
      <c r="M590467" s="2206"/>
    </row>
    <row r="590497" spans="13:13">
      <c r="M590497" s="4408"/>
    </row>
    <row r="590498" spans="13:13">
      <c r="M590498" s="4409"/>
    </row>
    <row r="590499" spans="13:13">
      <c r="M590499" s="2206"/>
    </row>
    <row r="590529" spans="13:13">
      <c r="M590529" s="4408"/>
    </row>
    <row r="590530" spans="13:13">
      <c r="M590530" s="4409"/>
    </row>
    <row r="590531" spans="13:13">
      <c r="M590531" s="2206"/>
    </row>
    <row r="590561" spans="13:13">
      <c r="M590561" s="4408"/>
    </row>
    <row r="590562" spans="13:13">
      <c r="M590562" s="4409"/>
    </row>
    <row r="590563" spans="13:13">
      <c r="M590563" s="2206"/>
    </row>
    <row r="590593" spans="13:13">
      <c r="M590593" s="4408"/>
    </row>
    <row r="590594" spans="13:13">
      <c r="M590594" s="4409"/>
    </row>
    <row r="590595" spans="13:13">
      <c r="M590595" s="2206"/>
    </row>
    <row r="590625" spans="13:13">
      <c r="M590625" s="4408"/>
    </row>
    <row r="590626" spans="13:13">
      <c r="M590626" s="4409"/>
    </row>
    <row r="590627" spans="13:13">
      <c r="M590627" s="2206"/>
    </row>
    <row r="590657" spans="13:13">
      <c r="M590657" s="4408"/>
    </row>
    <row r="590658" spans="13:13">
      <c r="M590658" s="4409"/>
    </row>
    <row r="590659" spans="13:13">
      <c r="M590659" s="2206"/>
    </row>
    <row r="590689" spans="13:13">
      <c r="M590689" s="4408"/>
    </row>
    <row r="590690" spans="13:13">
      <c r="M590690" s="4409"/>
    </row>
    <row r="590691" spans="13:13">
      <c r="M590691" s="2206"/>
    </row>
    <row r="590721" spans="13:13">
      <c r="M590721" s="4408"/>
    </row>
    <row r="590722" spans="13:13">
      <c r="M590722" s="4409"/>
    </row>
    <row r="590723" spans="13:13">
      <c r="M590723" s="2206"/>
    </row>
    <row r="590753" spans="13:13">
      <c r="M590753" s="4408"/>
    </row>
    <row r="590754" spans="13:13">
      <c r="M590754" s="4409"/>
    </row>
    <row r="590755" spans="13:13">
      <c r="M590755" s="2206"/>
    </row>
    <row r="590785" spans="13:13">
      <c r="M590785" s="4408"/>
    </row>
    <row r="590786" spans="13:13">
      <c r="M590786" s="4409"/>
    </row>
    <row r="590787" spans="13:13">
      <c r="M590787" s="2206"/>
    </row>
    <row r="590817" spans="13:13">
      <c r="M590817" s="4408"/>
    </row>
    <row r="590818" spans="13:13">
      <c r="M590818" s="4409"/>
    </row>
    <row r="590819" spans="13:13">
      <c r="M590819" s="2206"/>
    </row>
    <row r="590849" spans="13:13">
      <c r="M590849" s="4408"/>
    </row>
    <row r="590850" spans="13:13">
      <c r="M590850" s="4409"/>
    </row>
    <row r="590851" spans="13:13">
      <c r="M590851" s="2206"/>
    </row>
    <row r="590881" spans="13:13">
      <c r="M590881" s="4408"/>
    </row>
    <row r="590882" spans="13:13">
      <c r="M590882" s="4409"/>
    </row>
    <row r="590883" spans="13:13">
      <c r="M590883" s="2206"/>
    </row>
    <row r="590913" spans="13:13">
      <c r="M590913" s="4408"/>
    </row>
    <row r="590914" spans="13:13">
      <c r="M590914" s="4409"/>
    </row>
    <row r="590915" spans="13:13">
      <c r="M590915" s="2206"/>
    </row>
    <row r="590945" spans="13:13">
      <c r="M590945" s="4408"/>
    </row>
    <row r="590946" spans="13:13">
      <c r="M590946" s="4409"/>
    </row>
    <row r="590947" spans="13:13">
      <c r="M590947" s="2206"/>
    </row>
    <row r="590977" spans="13:13">
      <c r="M590977" s="4408"/>
    </row>
    <row r="590978" spans="13:13">
      <c r="M590978" s="4409"/>
    </row>
    <row r="590979" spans="13:13">
      <c r="M590979" s="2206"/>
    </row>
    <row r="591009" spans="13:13">
      <c r="M591009" s="4408"/>
    </row>
    <row r="591010" spans="13:13">
      <c r="M591010" s="4409"/>
    </row>
    <row r="591011" spans="13:13">
      <c r="M591011" s="2206"/>
    </row>
    <row r="591041" spans="13:13">
      <c r="M591041" s="4408"/>
    </row>
    <row r="591042" spans="13:13">
      <c r="M591042" s="4409"/>
    </row>
    <row r="591043" spans="13:13">
      <c r="M591043" s="2206"/>
    </row>
    <row r="591073" spans="13:13">
      <c r="M591073" s="4408"/>
    </row>
    <row r="591074" spans="13:13">
      <c r="M591074" s="4409"/>
    </row>
    <row r="591075" spans="13:13">
      <c r="M591075" s="2206"/>
    </row>
    <row r="591105" spans="13:13">
      <c r="M591105" s="4408"/>
    </row>
    <row r="591106" spans="13:13">
      <c r="M591106" s="4409"/>
    </row>
    <row r="591107" spans="13:13">
      <c r="M591107" s="2206"/>
    </row>
    <row r="591137" spans="13:13">
      <c r="M591137" s="4408"/>
    </row>
    <row r="591138" spans="13:13">
      <c r="M591138" s="4409"/>
    </row>
    <row r="591139" spans="13:13">
      <c r="M591139" s="2206"/>
    </row>
    <row r="591169" spans="13:13">
      <c r="M591169" s="4408"/>
    </row>
    <row r="591170" spans="13:13">
      <c r="M591170" s="4409"/>
    </row>
    <row r="591171" spans="13:13">
      <c r="M591171" s="2206"/>
    </row>
    <row r="591201" spans="13:13">
      <c r="M591201" s="4408"/>
    </row>
    <row r="591202" spans="13:13">
      <c r="M591202" s="4409"/>
    </row>
    <row r="591203" spans="13:13">
      <c r="M591203" s="2206"/>
    </row>
    <row r="591233" spans="13:13">
      <c r="M591233" s="4408"/>
    </row>
    <row r="591234" spans="13:13">
      <c r="M591234" s="4409"/>
    </row>
    <row r="591235" spans="13:13">
      <c r="M591235" s="2206"/>
    </row>
    <row r="591265" spans="13:13">
      <c r="M591265" s="4408"/>
    </row>
    <row r="591266" spans="13:13">
      <c r="M591266" s="4409"/>
    </row>
    <row r="591267" spans="13:13">
      <c r="M591267" s="2206"/>
    </row>
    <row r="591297" spans="13:13">
      <c r="M591297" s="4408"/>
    </row>
    <row r="591298" spans="13:13">
      <c r="M591298" s="4409"/>
    </row>
    <row r="591299" spans="13:13">
      <c r="M591299" s="2206"/>
    </row>
    <row r="591329" spans="13:13">
      <c r="M591329" s="4408"/>
    </row>
    <row r="591330" spans="13:13">
      <c r="M591330" s="4409"/>
    </row>
    <row r="591331" spans="13:13">
      <c r="M591331" s="2206"/>
    </row>
    <row r="591361" spans="13:13">
      <c r="M591361" s="4408"/>
    </row>
    <row r="591362" spans="13:13">
      <c r="M591362" s="4409"/>
    </row>
    <row r="591363" spans="13:13">
      <c r="M591363" s="2206"/>
    </row>
    <row r="591393" spans="13:13">
      <c r="M591393" s="4408"/>
    </row>
    <row r="591394" spans="13:13">
      <c r="M591394" s="4409"/>
    </row>
    <row r="591395" spans="13:13">
      <c r="M591395" s="2206"/>
    </row>
    <row r="591425" spans="13:13">
      <c r="M591425" s="4408"/>
    </row>
    <row r="591426" spans="13:13">
      <c r="M591426" s="4409"/>
    </row>
    <row r="591427" spans="13:13">
      <c r="M591427" s="2206"/>
    </row>
    <row r="591457" spans="13:13">
      <c r="M591457" s="4408"/>
    </row>
    <row r="591458" spans="13:13">
      <c r="M591458" s="4409"/>
    </row>
    <row r="591459" spans="13:13">
      <c r="M591459" s="2206"/>
    </row>
    <row r="591489" spans="13:13">
      <c r="M591489" s="4408"/>
    </row>
    <row r="591490" spans="13:13">
      <c r="M591490" s="4409"/>
    </row>
    <row r="591491" spans="13:13">
      <c r="M591491" s="2206"/>
    </row>
    <row r="591521" spans="13:13">
      <c r="M591521" s="4408"/>
    </row>
    <row r="591522" spans="13:13">
      <c r="M591522" s="4409"/>
    </row>
    <row r="591523" spans="13:13">
      <c r="M591523" s="2206"/>
    </row>
    <row r="591553" spans="13:13">
      <c r="M591553" s="4408"/>
    </row>
    <row r="591554" spans="13:13">
      <c r="M591554" s="4409"/>
    </row>
    <row r="591555" spans="13:13">
      <c r="M591555" s="2206"/>
    </row>
    <row r="591585" spans="13:13">
      <c r="M591585" s="4408"/>
    </row>
    <row r="591586" spans="13:13">
      <c r="M591586" s="4409"/>
    </row>
    <row r="591587" spans="13:13">
      <c r="M591587" s="2206"/>
    </row>
    <row r="591617" spans="13:13">
      <c r="M591617" s="4408"/>
    </row>
    <row r="591618" spans="13:13">
      <c r="M591618" s="4409"/>
    </row>
    <row r="591619" spans="13:13">
      <c r="M591619" s="2206"/>
    </row>
    <row r="591649" spans="13:13">
      <c r="M591649" s="4408"/>
    </row>
    <row r="591650" spans="13:13">
      <c r="M591650" s="4409"/>
    </row>
    <row r="591651" spans="13:13">
      <c r="M591651" s="2206"/>
    </row>
    <row r="591681" spans="13:13">
      <c r="M591681" s="4408"/>
    </row>
    <row r="591682" spans="13:13">
      <c r="M591682" s="4409"/>
    </row>
    <row r="591683" spans="13:13">
      <c r="M591683" s="2206"/>
    </row>
    <row r="591713" spans="13:13">
      <c r="M591713" s="4408"/>
    </row>
    <row r="591714" spans="13:13">
      <c r="M591714" s="4409"/>
    </row>
    <row r="591715" spans="13:13">
      <c r="M591715" s="2206"/>
    </row>
    <row r="591745" spans="13:13">
      <c r="M591745" s="4408"/>
    </row>
    <row r="591746" spans="13:13">
      <c r="M591746" s="4409"/>
    </row>
    <row r="591747" spans="13:13">
      <c r="M591747" s="2206"/>
    </row>
    <row r="591777" spans="13:13">
      <c r="M591777" s="4408"/>
    </row>
    <row r="591778" spans="13:13">
      <c r="M591778" s="4409"/>
    </row>
    <row r="591779" spans="13:13">
      <c r="M591779" s="2206"/>
    </row>
    <row r="591809" spans="13:13">
      <c r="M591809" s="4408"/>
    </row>
    <row r="591810" spans="13:13">
      <c r="M591810" s="4409"/>
    </row>
    <row r="591811" spans="13:13">
      <c r="M591811" s="2206"/>
    </row>
    <row r="591841" spans="13:13">
      <c r="M591841" s="4408"/>
    </row>
    <row r="591842" spans="13:13">
      <c r="M591842" s="4409"/>
    </row>
    <row r="591843" spans="13:13">
      <c r="M591843" s="2206"/>
    </row>
    <row r="591873" spans="13:13">
      <c r="M591873" s="4408"/>
    </row>
    <row r="591874" spans="13:13">
      <c r="M591874" s="4409"/>
    </row>
    <row r="591875" spans="13:13">
      <c r="M591875" s="2206"/>
    </row>
    <row r="591905" spans="13:13">
      <c r="M591905" s="4408"/>
    </row>
    <row r="591906" spans="13:13">
      <c r="M591906" s="4409"/>
    </row>
    <row r="591907" spans="13:13">
      <c r="M591907" s="2206"/>
    </row>
    <row r="591937" spans="13:13">
      <c r="M591937" s="4408"/>
    </row>
    <row r="591938" spans="13:13">
      <c r="M591938" s="4409"/>
    </row>
    <row r="591939" spans="13:13">
      <c r="M591939" s="2206"/>
    </row>
    <row r="591969" spans="13:13">
      <c r="M591969" s="4408"/>
    </row>
    <row r="591970" spans="13:13">
      <c r="M591970" s="4409"/>
    </row>
    <row r="591971" spans="13:13">
      <c r="M591971" s="2206"/>
    </row>
    <row r="592001" spans="13:13">
      <c r="M592001" s="4408"/>
    </row>
    <row r="592002" spans="13:13">
      <c r="M592002" s="4409"/>
    </row>
    <row r="592003" spans="13:13">
      <c r="M592003" s="2206"/>
    </row>
    <row r="592033" spans="13:13">
      <c r="M592033" s="4408"/>
    </row>
    <row r="592034" spans="13:13">
      <c r="M592034" s="4409"/>
    </row>
    <row r="592035" spans="13:13">
      <c r="M592035" s="2206"/>
    </row>
    <row r="592065" spans="13:13">
      <c r="M592065" s="4408"/>
    </row>
    <row r="592066" spans="13:13">
      <c r="M592066" s="4409"/>
    </row>
    <row r="592067" spans="13:13">
      <c r="M592067" s="2206"/>
    </row>
    <row r="592097" spans="13:13">
      <c r="M592097" s="4408"/>
    </row>
    <row r="592098" spans="13:13">
      <c r="M592098" s="4409"/>
    </row>
    <row r="592099" spans="13:13">
      <c r="M592099" s="2206"/>
    </row>
    <row r="592129" spans="13:13">
      <c r="M592129" s="4408"/>
    </row>
    <row r="592130" spans="13:13">
      <c r="M592130" s="4409"/>
    </row>
    <row r="592131" spans="13:13">
      <c r="M592131" s="2206"/>
    </row>
    <row r="592161" spans="13:13">
      <c r="M592161" s="4408"/>
    </row>
    <row r="592162" spans="13:13">
      <c r="M592162" s="4409"/>
    </row>
    <row r="592163" spans="13:13">
      <c r="M592163" s="2206"/>
    </row>
    <row r="592193" spans="13:13">
      <c r="M592193" s="4408"/>
    </row>
    <row r="592194" spans="13:13">
      <c r="M592194" s="4409"/>
    </row>
    <row r="592195" spans="13:13">
      <c r="M592195" s="2206"/>
    </row>
    <row r="592225" spans="13:13">
      <c r="M592225" s="4408"/>
    </row>
    <row r="592226" spans="13:13">
      <c r="M592226" s="4409"/>
    </row>
    <row r="592227" spans="13:13">
      <c r="M592227" s="2206"/>
    </row>
    <row r="592257" spans="13:13">
      <c r="M592257" s="4408"/>
    </row>
    <row r="592258" spans="13:13">
      <c r="M592258" s="4409"/>
    </row>
    <row r="592259" spans="13:13">
      <c r="M592259" s="2206"/>
    </row>
    <row r="592289" spans="13:13">
      <c r="M592289" s="4408"/>
    </row>
    <row r="592290" spans="13:13">
      <c r="M592290" s="4409"/>
    </row>
    <row r="592291" spans="13:13">
      <c r="M592291" s="2206"/>
    </row>
    <row r="592321" spans="13:13">
      <c r="M592321" s="4408"/>
    </row>
    <row r="592322" spans="13:13">
      <c r="M592322" s="4409"/>
    </row>
    <row r="592323" spans="13:13">
      <c r="M592323" s="2206"/>
    </row>
    <row r="592353" spans="13:13">
      <c r="M592353" s="4408"/>
    </row>
    <row r="592354" spans="13:13">
      <c r="M592354" s="4409"/>
    </row>
    <row r="592355" spans="13:13">
      <c r="M592355" s="2206"/>
    </row>
    <row r="592385" spans="13:13">
      <c r="M592385" s="4408"/>
    </row>
    <row r="592386" spans="13:13">
      <c r="M592386" s="4409"/>
    </row>
    <row r="592387" spans="13:13">
      <c r="M592387" s="2206"/>
    </row>
    <row r="592417" spans="13:13">
      <c r="M592417" s="4408"/>
    </row>
    <row r="592418" spans="13:13">
      <c r="M592418" s="4409"/>
    </row>
    <row r="592419" spans="13:13">
      <c r="M592419" s="2206"/>
    </row>
    <row r="592449" spans="13:13">
      <c r="M592449" s="4408"/>
    </row>
    <row r="592450" spans="13:13">
      <c r="M592450" s="4409"/>
    </row>
    <row r="592451" spans="13:13">
      <c r="M592451" s="2206"/>
    </row>
    <row r="592481" spans="13:13">
      <c r="M592481" s="4408"/>
    </row>
    <row r="592482" spans="13:13">
      <c r="M592482" s="4409"/>
    </row>
    <row r="592483" spans="13:13">
      <c r="M592483" s="2206"/>
    </row>
    <row r="592513" spans="13:13">
      <c r="M592513" s="4408"/>
    </row>
    <row r="592514" spans="13:13">
      <c r="M592514" s="4409"/>
    </row>
    <row r="592515" spans="13:13">
      <c r="M592515" s="2206"/>
    </row>
    <row r="592545" spans="13:13">
      <c r="M592545" s="4408"/>
    </row>
    <row r="592546" spans="13:13">
      <c r="M592546" s="4409"/>
    </row>
    <row r="592547" spans="13:13">
      <c r="M592547" s="2206"/>
    </row>
    <row r="592577" spans="13:13">
      <c r="M592577" s="4408"/>
    </row>
    <row r="592578" spans="13:13">
      <c r="M592578" s="4409"/>
    </row>
    <row r="592579" spans="13:13">
      <c r="M592579" s="2206"/>
    </row>
    <row r="592609" spans="13:13">
      <c r="M592609" s="4408"/>
    </row>
    <row r="592610" spans="13:13">
      <c r="M592610" s="4409"/>
    </row>
    <row r="592611" spans="13:13">
      <c r="M592611" s="2206"/>
    </row>
    <row r="592641" spans="13:13">
      <c r="M592641" s="4408"/>
    </row>
    <row r="592642" spans="13:13">
      <c r="M592642" s="4409"/>
    </row>
    <row r="592643" spans="13:13">
      <c r="M592643" s="2206"/>
    </row>
    <row r="592673" spans="13:13">
      <c r="M592673" s="4408"/>
    </row>
    <row r="592674" spans="13:13">
      <c r="M592674" s="4409"/>
    </row>
    <row r="592675" spans="13:13">
      <c r="M592675" s="2206"/>
    </row>
    <row r="592705" spans="13:13">
      <c r="M592705" s="4408"/>
    </row>
    <row r="592706" spans="13:13">
      <c r="M592706" s="4409"/>
    </row>
    <row r="592707" spans="13:13">
      <c r="M592707" s="2206"/>
    </row>
    <row r="592737" spans="13:13">
      <c r="M592737" s="4408"/>
    </row>
    <row r="592738" spans="13:13">
      <c r="M592738" s="4409"/>
    </row>
    <row r="592739" spans="13:13">
      <c r="M592739" s="2206"/>
    </row>
    <row r="592769" spans="13:13">
      <c r="M592769" s="4408"/>
    </row>
    <row r="592770" spans="13:13">
      <c r="M592770" s="4409"/>
    </row>
    <row r="592771" spans="13:13">
      <c r="M592771" s="2206"/>
    </row>
    <row r="592801" spans="13:13">
      <c r="M592801" s="4408"/>
    </row>
    <row r="592802" spans="13:13">
      <c r="M592802" s="4409"/>
    </row>
    <row r="592803" spans="13:13">
      <c r="M592803" s="2206"/>
    </row>
    <row r="592833" spans="13:13">
      <c r="M592833" s="4408"/>
    </row>
    <row r="592834" spans="13:13">
      <c r="M592834" s="4409"/>
    </row>
    <row r="592835" spans="13:13">
      <c r="M592835" s="2206"/>
    </row>
    <row r="592865" spans="13:13">
      <c r="M592865" s="4408"/>
    </row>
    <row r="592866" spans="13:13">
      <c r="M592866" s="4409"/>
    </row>
    <row r="592867" spans="13:13">
      <c r="M592867" s="2206"/>
    </row>
    <row r="592897" spans="13:13">
      <c r="M592897" s="4408"/>
    </row>
    <row r="592898" spans="13:13">
      <c r="M592898" s="4409"/>
    </row>
    <row r="592899" spans="13:13">
      <c r="M592899" s="2206"/>
    </row>
    <row r="592929" spans="13:13">
      <c r="M592929" s="4408"/>
    </row>
    <row r="592930" spans="13:13">
      <c r="M592930" s="4409"/>
    </row>
    <row r="592931" spans="13:13">
      <c r="M592931" s="2206"/>
    </row>
    <row r="592961" spans="13:13">
      <c r="M592961" s="4408"/>
    </row>
    <row r="592962" spans="13:13">
      <c r="M592962" s="4409"/>
    </row>
    <row r="592963" spans="13:13">
      <c r="M592963" s="2206"/>
    </row>
    <row r="592993" spans="13:13">
      <c r="M592993" s="4408"/>
    </row>
    <row r="592994" spans="13:13">
      <c r="M592994" s="4409"/>
    </row>
    <row r="592995" spans="13:13">
      <c r="M592995" s="2206"/>
    </row>
    <row r="593025" spans="13:13">
      <c r="M593025" s="4408"/>
    </row>
    <row r="593026" spans="13:13">
      <c r="M593026" s="4409"/>
    </row>
    <row r="593027" spans="13:13">
      <c r="M593027" s="2206"/>
    </row>
    <row r="593057" spans="13:13">
      <c r="M593057" s="4408"/>
    </row>
    <row r="593058" spans="13:13">
      <c r="M593058" s="4409"/>
    </row>
    <row r="593059" spans="13:13">
      <c r="M593059" s="2206"/>
    </row>
    <row r="593089" spans="13:13">
      <c r="M593089" s="4408"/>
    </row>
    <row r="593090" spans="13:13">
      <c r="M593090" s="4409"/>
    </row>
    <row r="593091" spans="13:13">
      <c r="M593091" s="2206"/>
    </row>
    <row r="593121" spans="13:13">
      <c r="M593121" s="4408"/>
    </row>
    <row r="593122" spans="13:13">
      <c r="M593122" s="4409"/>
    </row>
    <row r="593123" spans="13:13">
      <c r="M593123" s="2206"/>
    </row>
    <row r="593153" spans="13:13">
      <c r="M593153" s="4408"/>
    </row>
    <row r="593154" spans="13:13">
      <c r="M593154" s="4409"/>
    </row>
    <row r="593155" spans="13:13">
      <c r="M593155" s="2206"/>
    </row>
    <row r="593185" spans="13:13">
      <c r="M593185" s="4408"/>
    </row>
    <row r="593186" spans="13:13">
      <c r="M593186" s="4409"/>
    </row>
    <row r="593187" spans="13:13">
      <c r="M593187" s="2206"/>
    </row>
    <row r="593217" spans="13:13">
      <c r="M593217" s="4408"/>
    </row>
    <row r="593218" spans="13:13">
      <c r="M593218" s="4409"/>
    </row>
    <row r="593219" spans="13:13">
      <c r="M593219" s="2206"/>
    </row>
    <row r="593249" spans="13:13">
      <c r="M593249" s="4408"/>
    </row>
    <row r="593250" spans="13:13">
      <c r="M593250" s="4409"/>
    </row>
    <row r="593251" spans="13:13">
      <c r="M593251" s="2206"/>
    </row>
    <row r="593281" spans="13:13">
      <c r="M593281" s="4408"/>
    </row>
    <row r="593282" spans="13:13">
      <c r="M593282" s="4409"/>
    </row>
    <row r="593283" spans="13:13">
      <c r="M593283" s="2206"/>
    </row>
    <row r="593313" spans="13:13">
      <c r="M593313" s="4408"/>
    </row>
    <row r="593314" spans="13:13">
      <c r="M593314" s="4409"/>
    </row>
    <row r="593315" spans="13:13">
      <c r="M593315" s="2206"/>
    </row>
    <row r="593345" spans="13:13">
      <c r="M593345" s="4408"/>
    </row>
    <row r="593346" spans="13:13">
      <c r="M593346" s="4409"/>
    </row>
    <row r="593347" spans="13:13">
      <c r="M593347" s="2206"/>
    </row>
    <row r="593377" spans="13:13">
      <c r="M593377" s="4408"/>
    </row>
    <row r="593378" spans="13:13">
      <c r="M593378" s="4409"/>
    </row>
    <row r="593379" spans="13:13">
      <c r="M593379" s="2206"/>
    </row>
    <row r="593409" spans="13:13">
      <c r="M593409" s="4408"/>
    </row>
    <row r="593410" spans="13:13">
      <c r="M593410" s="4409"/>
    </row>
    <row r="593411" spans="13:13">
      <c r="M593411" s="2206"/>
    </row>
    <row r="593441" spans="13:13">
      <c r="M593441" s="4408"/>
    </row>
    <row r="593442" spans="13:13">
      <c r="M593442" s="4409"/>
    </row>
    <row r="593443" spans="13:13">
      <c r="M593443" s="2206"/>
    </row>
    <row r="593473" spans="13:13">
      <c r="M593473" s="4408"/>
    </row>
    <row r="593474" spans="13:13">
      <c r="M593474" s="4409"/>
    </row>
    <row r="593475" spans="13:13">
      <c r="M593475" s="2206"/>
    </row>
    <row r="593505" spans="13:13">
      <c r="M593505" s="4408"/>
    </row>
    <row r="593506" spans="13:13">
      <c r="M593506" s="4409"/>
    </row>
    <row r="593507" spans="13:13">
      <c r="M593507" s="2206"/>
    </row>
    <row r="593537" spans="13:13">
      <c r="M593537" s="4408"/>
    </row>
    <row r="593538" spans="13:13">
      <c r="M593538" s="4409"/>
    </row>
    <row r="593539" spans="13:13">
      <c r="M593539" s="2206"/>
    </row>
    <row r="593569" spans="13:13">
      <c r="M593569" s="4408"/>
    </row>
    <row r="593570" spans="13:13">
      <c r="M593570" s="4409"/>
    </row>
    <row r="593571" spans="13:13">
      <c r="M593571" s="2206"/>
    </row>
    <row r="593601" spans="13:13">
      <c r="M593601" s="4408"/>
    </row>
    <row r="593602" spans="13:13">
      <c r="M593602" s="4409"/>
    </row>
    <row r="593603" spans="13:13">
      <c r="M593603" s="2206"/>
    </row>
    <row r="593633" spans="13:13">
      <c r="M593633" s="4408"/>
    </row>
    <row r="593634" spans="13:13">
      <c r="M593634" s="4409"/>
    </row>
    <row r="593635" spans="13:13">
      <c r="M593635" s="2206"/>
    </row>
    <row r="593665" spans="13:13">
      <c r="M593665" s="4408"/>
    </row>
    <row r="593666" spans="13:13">
      <c r="M593666" s="4409"/>
    </row>
    <row r="593667" spans="13:13">
      <c r="M593667" s="2206"/>
    </row>
    <row r="593697" spans="13:13">
      <c r="M593697" s="4408"/>
    </row>
    <row r="593698" spans="13:13">
      <c r="M593698" s="4409"/>
    </row>
    <row r="593699" spans="13:13">
      <c r="M593699" s="2206"/>
    </row>
    <row r="593729" spans="13:13">
      <c r="M593729" s="4408"/>
    </row>
    <row r="593730" spans="13:13">
      <c r="M593730" s="4409"/>
    </row>
    <row r="593731" spans="13:13">
      <c r="M593731" s="2206"/>
    </row>
    <row r="593761" spans="13:13">
      <c r="M593761" s="4408"/>
    </row>
    <row r="593762" spans="13:13">
      <c r="M593762" s="4409"/>
    </row>
    <row r="593763" spans="13:13">
      <c r="M593763" s="2206"/>
    </row>
    <row r="593793" spans="13:13">
      <c r="M593793" s="4408"/>
    </row>
    <row r="593794" spans="13:13">
      <c r="M593794" s="4409"/>
    </row>
    <row r="593795" spans="13:13">
      <c r="M593795" s="2206"/>
    </row>
    <row r="593825" spans="13:13">
      <c r="M593825" s="4408"/>
    </row>
    <row r="593826" spans="13:13">
      <c r="M593826" s="4409"/>
    </row>
    <row r="593827" spans="13:13">
      <c r="M593827" s="2206"/>
    </row>
    <row r="593857" spans="13:13">
      <c r="M593857" s="4408"/>
    </row>
    <row r="593858" spans="13:13">
      <c r="M593858" s="4409"/>
    </row>
    <row r="593859" spans="13:13">
      <c r="M593859" s="2206"/>
    </row>
    <row r="593889" spans="13:13">
      <c r="M593889" s="4408"/>
    </row>
    <row r="593890" spans="13:13">
      <c r="M593890" s="4409"/>
    </row>
    <row r="593891" spans="13:13">
      <c r="M593891" s="2206"/>
    </row>
    <row r="593921" spans="13:13">
      <c r="M593921" s="4408"/>
    </row>
    <row r="593922" spans="13:13">
      <c r="M593922" s="4409"/>
    </row>
    <row r="593923" spans="13:13">
      <c r="M593923" s="2206"/>
    </row>
    <row r="593953" spans="13:13">
      <c r="M593953" s="4408"/>
    </row>
    <row r="593954" spans="13:13">
      <c r="M593954" s="4409"/>
    </row>
    <row r="593955" spans="13:13">
      <c r="M593955" s="2206"/>
    </row>
    <row r="593985" spans="13:13">
      <c r="M593985" s="4408"/>
    </row>
    <row r="593986" spans="13:13">
      <c r="M593986" s="4409"/>
    </row>
    <row r="593987" spans="13:13">
      <c r="M593987" s="2206"/>
    </row>
    <row r="594017" spans="13:13">
      <c r="M594017" s="4408"/>
    </row>
    <row r="594018" spans="13:13">
      <c r="M594018" s="4409"/>
    </row>
    <row r="594019" spans="13:13">
      <c r="M594019" s="2206"/>
    </row>
    <row r="594049" spans="13:13">
      <c r="M594049" s="4408"/>
    </row>
    <row r="594050" spans="13:13">
      <c r="M594050" s="4409"/>
    </row>
    <row r="594051" spans="13:13">
      <c r="M594051" s="2206"/>
    </row>
    <row r="594081" spans="13:13">
      <c r="M594081" s="4408"/>
    </row>
    <row r="594082" spans="13:13">
      <c r="M594082" s="4409"/>
    </row>
    <row r="594083" spans="13:13">
      <c r="M594083" s="2206"/>
    </row>
    <row r="594113" spans="13:13">
      <c r="M594113" s="4408"/>
    </row>
    <row r="594114" spans="13:13">
      <c r="M594114" s="4409"/>
    </row>
    <row r="594115" spans="13:13">
      <c r="M594115" s="2206"/>
    </row>
    <row r="594145" spans="13:13">
      <c r="M594145" s="4408"/>
    </row>
    <row r="594146" spans="13:13">
      <c r="M594146" s="4409"/>
    </row>
    <row r="594147" spans="13:13">
      <c r="M594147" s="2206"/>
    </row>
    <row r="594177" spans="13:13">
      <c r="M594177" s="4408"/>
    </row>
    <row r="594178" spans="13:13">
      <c r="M594178" s="4409"/>
    </row>
    <row r="594179" spans="13:13">
      <c r="M594179" s="2206"/>
    </row>
    <row r="594209" spans="13:13">
      <c r="M594209" s="4408"/>
    </row>
    <row r="594210" spans="13:13">
      <c r="M594210" s="4409"/>
    </row>
    <row r="594211" spans="13:13">
      <c r="M594211" s="2206"/>
    </row>
    <row r="594241" spans="13:13">
      <c r="M594241" s="4408"/>
    </row>
    <row r="594242" spans="13:13">
      <c r="M594242" s="4409"/>
    </row>
    <row r="594243" spans="13:13">
      <c r="M594243" s="2206"/>
    </row>
    <row r="594273" spans="13:13">
      <c r="M594273" s="4408"/>
    </row>
    <row r="594274" spans="13:13">
      <c r="M594274" s="4409"/>
    </row>
    <row r="594275" spans="13:13">
      <c r="M594275" s="2206"/>
    </row>
    <row r="594305" spans="13:13">
      <c r="M594305" s="4408"/>
    </row>
    <row r="594306" spans="13:13">
      <c r="M594306" s="4409"/>
    </row>
    <row r="594307" spans="13:13">
      <c r="M594307" s="2206"/>
    </row>
    <row r="594337" spans="13:13">
      <c r="M594337" s="4408"/>
    </row>
    <row r="594338" spans="13:13">
      <c r="M594338" s="4409"/>
    </row>
    <row r="594339" spans="13:13">
      <c r="M594339" s="2206"/>
    </row>
    <row r="594369" spans="13:13">
      <c r="M594369" s="4408"/>
    </row>
    <row r="594370" spans="13:13">
      <c r="M594370" s="4409"/>
    </row>
    <row r="594371" spans="13:13">
      <c r="M594371" s="2206"/>
    </row>
    <row r="594401" spans="13:13">
      <c r="M594401" s="4408"/>
    </row>
    <row r="594402" spans="13:13">
      <c r="M594402" s="4409"/>
    </row>
    <row r="594403" spans="13:13">
      <c r="M594403" s="2206"/>
    </row>
    <row r="594433" spans="13:13">
      <c r="M594433" s="4408"/>
    </row>
    <row r="594434" spans="13:13">
      <c r="M594434" s="4409"/>
    </row>
    <row r="594435" spans="13:13">
      <c r="M594435" s="2206"/>
    </row>
    <row r="594465" spans="13:13">
      <c r="M594465" s="4408"/>
    </row>
    <row r="594466" spans="13:13">
      <c r="M594466" s="4409"/>
    </row>
    <row r="594467" spans="13:13">
      <c r="M594467" s="2206"/>
    </row>
    <row r="594497" spans="13:13">
      <c r="M594497" s="4408"/>
    </row>
    <row r="594498" spans="13:13">
      <c r="M594498" s="4409"/>
    </row>
    <row r="594499" spans="13:13">
      <c r="M594499" s="2206"/>
    </row>
    <row r="594529" spans="13:13">
      <c r="M594529" s="4408"/>
    </row>
    <row r="594530" spans="13:13">
      <c r="M594530" s="4409"/>
    </row>
    <row r="594531" spans="13:13">
      <c r="M594531" s="2206"/>
    </row>
    <row r="594561" spans="13:13">
      <c r="M594561" s="4408"/>
    </row>
    <row r="594562" spans="13:13">
      <c r="M594562" s="4409"/>
    </row>
    <row r="594563" spans="13:13">
      <c r="M594563" s="2206"/>
    </row>
    <row r="594593" spans="13:13">
      <c r="M594593" s="4408"/>
    </row>
    <row r="594594" spans="13:13">
      <c r="M594594" s="4409"/>
    </row>
    <row r="594595" spans="13:13">
      <c r="M594595" s="2206"/>
    </row>
    <row r="594625" spans="13:13">
      <c r="M594625" s="4408"/>
    </row>
    <row r="594626" spans="13:13">
      <c r="M594626" s="4409"/>
    </row>
    <row r="594627" spans="13:13">
      <c r="M594627" s="2206"/>
    </row>
    <row r="594657" spans="13:13">
      <c r="M594657" s="4408"/>
    </row>
    <row r="594658" spans="13:13">
      <c r="M594658" s="4409"/>
    </row>
    <row r="594659" spans="13:13">
      <c r="M594659" s="2206"/>
    </row>
    <row r="594689" spans="13:13">
      <c r="M594689" s="4408"/>
    </row>
    <row r="594690" spans="13:13">
      <c r="M594690" s="4409"/>
    </row>
    <row r="594691" spans="13:13">
      <c r="M594691" s="2206"/>
    </row>
    <row r="594721" spans="13:13">
      <c r="M594721" s="4408"/>
    </row>
    <row r="594722" spans="13:13">
      <c r="M594722" s="4409"/>
    </row>
    <row r="594723" spans="13:13">
      <c r="M594723" s="2206"/>
    </row>
    <row r="594753" spans="13:13">
      <c r="M594753" s="4408"/>
    </row>
    <row r="594754" spans="13:13">
      <c r="M594754" s="4409"/>
    </row>
    <row r="594755" spans="13:13">
      <c r="M594755" s="2206"/>
    </row>
    <row r="594785" spans="13:13">
      <c r="M594785" s="4408"/>
    </row>
    <row r="594786" spans="13:13">
      <c r="M594786" s="4409"/>
    </row>
    <row r="594787" spans="13:13">
      <c r="M594787" s="2206"/>
    </row>
    <row r="594817" spans="13:13">
      <c r="M594817" s="4408"/>
    </row>
    <row r="594818" spans="13:13">
      <c r="M594818" s="4409"/>
    </row>
    <row r="594819" spans="13:13">
      <c r="M594819" s="2206"/>
    </row>
    <row r="594849" spans="13:13">
      <c r="M594849" s="4408"/>
    </row>
    <row r="594850" spans="13:13">
      <c r="M594850" s="4409"/>
    </row>
    <row r="594851" spans="13:13">
      <c r="M594851" s="2206"/>
    </row>
    <row r="594881" spans="13:13">
      <c r="M594881" s="4408"/>
    </row>
    <row r="594882" spans="13:13">
      <c r="M594882" s="4409"/>
    </row>
    <row r="594883" spans="13:13">
      <c r="M594883" s="2206"/>
    </row>
    <row r="594913" spans="13:13">
      <c r="M594913" s="4408"/>
    </row>
    <row r="594914" spans="13:13">
      <c r="M594914" s="4409"/>
    </row>
    <row r="594915" spans="13:13">
      <c r="M594915" s="2206"/>
    </row>
    <row r="594945" spans="13:13">
      <c r="M594945" s="4408"/>
    </row>
    <row r="594946" spans="13:13">
      <c r="M594946" s="4409"/>
    </row>
    <row r="594947" spans="13:13">
      <c r="M594947" s="2206"/>
    </row>
    <row r="594977" spans="13:13">
      <c r="M594977" s="4408"/>
    </row>
    <row r="594978" spans="13:13">
      <c r="M594978" s="4409"/>
    </row>
    <row r="594979" spans="13:13">
      <c r="M594979" s="2206"/>
    </row>
    <row r="595009" spans="13:13">
      <c r="M595009" s="4408"/>
    </row>
    <row r="595010" spans="13:13">
      <c r="M595010" s="4409"/>
    </row>
    <row r="595011" spans="13:13">
      <c r="M595011" s="2206"/>
    </row>
    <row r="595041" spans="13:13">
      <c r="M595041" s="4408"/>
    </row>
    <row r="595042" spans="13:13">
      <c r="M595042" s="4409"/>
    </row>
    <row r="595043" spans="13:13">
      <c r="M595043" s="2206"/>
    </row>
    <row r="595073" spans="13:13">
      <c r="M595073" s="4408"/>
    </row>
    <row r="595074" spans="13:13">
      <c r="M595074" s="4409"/>
    </row>
    <row r="595075" spans="13:13">
      <c r="M595075" s="2206"/>
    </row>
    <row r="595105" spans="13:13">
      <c r="M595105" s="4408"/>
    </row>
    <row r="595106" spans="13:13">
      <c r="M595106" s="4409"/>
    </row>
    <row r="595107" spans="13:13">
      <c r="M595107" s="2206"/>
    </row>
    <row r="595137" spans="13:13">
      <c r="M595137" s="4408"/>
    </row>
    <row r="595138" spans="13:13">
      <c r="M595138" s="4409"/>
    </row>
    <row r="595139" spans="13:13">
      <c r="M595139" s="2206"/>
    </row>
    <row r="595169" spans="13:13">
      <c r="M595169" s="4408"/>
    </row>
    <row r="595170" spans="13:13">
      <c r="M595170" s="4409"/>
    </row>
    <row r="595171" spans="13:13">
      <c r="M595171" s="2206"/>
    </row>
    <row r="595201" spans="13:13">
      <c r="M595201" s="4408"/>
    </row>
    <row r="595202" spans="13:13">
      <c r="M595202" s="4409"/>
    </row>
    <row r="595203" spans="13:13">
      <c r="M595203" s="2206"/>
    </row>
    <row r="595233" spans="13:13">
      <c r="M595233" s="4408"/>
    </row>
    <row r="595234" spans="13:13">
      <c r="M595234" s="4409"/>
    </row>
    <row r="595235" spans="13:13">
      <c r="M595235" s="2206"/>
    </row>
    <row r="595265" spans="13:13">
      <c r="M595265" s="4408"/>
    </row>
    <row r="595266" spans="13:13">
      <c r="M595266" s="4409"/>
    </row>
    <row r="595267" spans="13:13">
      <c r="M595267" s="2206"/>
    </row>
    <row r="595297" spans="13:13">
      <c r="M595297" s="4408"/>
    </row>
    <row r="595298" spans="13:13">
      <c r="M595298" s="4409"/>
    </row>
    <row r="595299" spans="13:13">
      <c r="M595299" s="2206"/>
    </row>
    <row r="595329" spans="13:13">
      <c r="M595329" s="4408"/>
    </row>
    <row r="595330" spans="13:13">
      <c r="M595330" s="4409"/>
    </row>
    <row r="595331" spans="13:13">
      <c r="M595331" s="2206"/>
    </row>
    <row r="595361" spans="13:13">
      <c r="M595361" s="4408"/>
    </row>
    <row r="595362" spans="13:13">
      <c r="M595362" s="4409"/>
    </row>
    <row r="595363" spans="13:13">
      <c r="M595363" s="2206"/>
    </row>
    <row r="595393" spans="13:13">
      <c r="M595393" s="4408"/>
    </row>
    <row r="595394" spans="13:13">
      <c r="M595394" s="4409"/>
    </row>
    <row r="595395" spans="13:13">
      <c r="M595395" s="2206"/>
    </row>
    <row r="595425" spans="13:13">
      <c r="M595425" s="4408"/>
    </row>
    <row r="595426" spans="13:13">
      <c r="M595426" s="4409"/>
    </row>
    <row r="595427" spans="13:13">
      <c r="M595427" s="2206"/>
    </row>
    <row r="595457" spans="13:13">
      <c r="M595457" s="4408"/>
    </row>
    <row r="595458" spans="13:13">
      <c r="M595458" s="4409"/>
    </row>
    <row r="595459" spans="13:13">
      <c r="M595459" s="2206"/>
    </row>
    <row r="595489" spans="13:13">
      <c r="M595489" s="4408"/>
    </row>
    <row r="595490" spans="13:13">
      <c r="M595490" s="4409"/>
    </row>
    <row r="595491" spans="13:13">
      <c r="M595491" s="2206"/>
    </row>
    <row r="595521" spans="13:13">
      <c r="M595521" s="4408"/>
    </row>
    <row r="595522" spans="13:13">
      <c r="M595522" s="4409"/>
    </row>
    <row r="595523" spans="13:13">
      <c r="M595523" s="2206"/>
    </row>
    <row r="595553" spans="13:13">
      <c r="M595553" s="4408"/>
    </row>
    <row r="595554" spans="13:13">
      <c r="M595554" s="4409"/>
    </row>
    <row r="595555" spans="13:13">
      <c r="M595555" s="2206"/>
    </row>
    <row r="595585" spans="13:13">
      <c r="M595585" s="4408"/>
    </row>
    <row r="595586" spans="13:13">
      <c r="M595586" s="4409"/>
    </row>
    <row r="595587" spans="13:13">
      <c r="M595587" s="2206"/>
    </row>
    <row r="595617" spans="13:13">
      <c r="M595617" s="4408"/>
    </row>
    <row r="595618" spans="13:13">
      <c r="M595618" s="4409"/>
    </row>
    <row r="595619" spans="13:13">
      <c r="M595619" s="2206"/>
    </row>
    <row r="595649" spans="13:13">
      <c r="M595649" s="4408"/>
    </row>
    <row r="595650" spans="13:13">
      <c r="M595650" s="4409"/>
    </row>
    <row r="595651" spans="13:13">
      <c r="M595651" s="2206"/>
    </row>
    <row r="595681" spans="13:13">
      <c r="M595681" s="4408"/>
    </row>
    <row r="595682" spans="13:13">
      <c r="M595682" s="4409"/>
    </row>
    <row r="595683" spans="13:13">
      <c r="M595683" s="2206"/>
    </row>
    <row r="595713" spans="13:13">
      <c r="M595713" s="4408"/>
    </row>
    <row r="595714" spans="13:13">
      <c r="M595714" s="4409"/>
    </row>
    <row r="595715" spans="13:13">
      <c r="M595715" s="2206"/>
    </row>
    <row r="595745" spans="13:13">
      <c r="M595745" s="4408"/>
    </row>
    <row r="595746" spans="13:13">
      <c r="M595746" s="4409"/>
    </row>
    <row r="595747" spans="13:13">
      <c r="M595747" s="2206"/>
    </row>
    <row r="595777" spans="13:13">
      <c r="M595777" s="4408"/>
    </row>
    <row r="595778" spans="13:13">
      <c r="M595778" s="4409"/>
    </row>
    <row r="595779" spans="13:13">
      <c r="M595779" s="2206"/>
    </row>
    <row r="595809" spans="13:13">
      <c r="M595809" s="4408"/>
    </row>
    <row r="595810" spans="13:13">
      <c r="M595810" s="4409"/>
    </row>
    <row r="595811" spans="13:13">
      <c r="M595811" s="2206"/>
    </row>
    <row r="595841" spans="13:13">
      <c r="M595841" s="4408"/>
    </row>
    <row r="595842" spans="13:13">
      <c r="M595842" s="4409"/>
    </row>
    <row r="595843" spans="13:13">
      <c r="M595843" s="2206"/>
    </row>
    <row r="595873" spans="13:13">
      <c r="M595873" s="4408"/>
    </row>
    <row r="595874" spans="13:13">
      <c r="M595874" s="4409"/>
    </row>
    <row r="595875" spans="13:13">
      <c r="M595875" s="2206"/>
    </row>
    <row r="595905" spans="13:13">
      <c r="M595905" s="4408"/>
    </row>
    <row r="595906" spans="13:13">
      <c r="M595906" s="4409"/>
    </row>
    <row r="595907" spans="13:13">
      <c r="M595907" s="2206"/>
    </row>
    <row r="595937" spans="13:13">
      <c r="M595937" s="4408"/>
    </row>
    <row r="595938" spans="13:13">
      <c r="M595938" s="4409"/>
    </row>
    <row r="595939" spans="13:13">
      <c r="M595939" s="2206"/>
    </row>
    <row r="595969" spans="13:13">
      <c r="M595969" s="4408"/>
    </row>
    <row r="595970" spans="13:13">
      <c r="M595970" s="4409"/>
    </row>
    <row r="595971" spans="13:13">
      <c r="M595971" s="2206"/>
    </row>
    <row r="596001" spans="13:13">
      <c r="M596001" s="4408"/>
    </row>
    <row r="596002" spans="13:13">
      <c r="M596002" s="4409"/>
    </row>
    <row r="596003" spans="13:13">
      <c r="M596003" s="2206"/>
    </row>
    <row r="596033" spans="13:13">
      <c r="M596033" s="4408"/>
    </row>
    <row r="596034" spans="13:13">
      <c r="M596034" s="4409"/>
    </row>
    <row r="596035" spans="13:13">
      <c r="M596035" s="2206"/>
    </row>
    <row r="596065" spans="13:13">
      <c r="M596065" s="4408"/>
    </row>
    <row r="596066" spans="13:13">
      <c r="M596066" s="4409"/>
    </row>
    <row r="596067" spans="13:13">
      <c r="M596067" s="2206"/>
    </row>
    <row r="596097" spans="13:13">
      <c r="M596097" s="4408"/>
    </row>
    <row r="596098" spans="13:13">
      <c r="M596098" s="4409"/>
    </row>
    <row r="596099" spans="13:13">
      <c r="M596099" s="2206"/>
    </row>
    <row r="596129" spans="13:13">
      <c r="M596129" s="4408"/>
    </row>
    <row r="596130" spans="13:13">
      <c r="M596130" s="4409"/>
    </row>
    <row r="596131" spans="13:13">
      <c r="M596131" s="2206"/>
    </row>
    <row r="596161" spans="13:13">
      <c r="M596161" s="4408"/>
    </row>
    <row r="596162" spans="13:13">
      <c r="M596162" s="4409"/>
    </row>
    <row r="596163" spans="13:13">
      <c r="M596163" s="2206"/>
    </row>
    <row r="596193" spans="13:13">
      <c r="M596193" s="4408"/>
    </row>
    <row r="596194" spans="13:13">
      <c r="M596194" s="4409"/>
    </row>
    <row r="596195" spans="13:13">
      <c r="M596195" s="2206"/>
    </row>
    <row r="596225" spans="13:13">
      <c r="M596225" s="4408"/>
    </row>
    <row r="596226" spans="13:13">
      <c r="M596226" s="4409"/>
    </row>
    <row r="596227" spans="13:13">
      <c r="M596227" s="2206"/>
    </row>
    <row r="596257" spans="13:13">
      <c r="M596257" s="4408"/>
    </row>
    <row r="596258" spans="13:13">
      <c r="M596258" s="4409"/>
    </row>
    <row r="596259" spans="13:13">
      <c r="M596259" s="2206"/>
    </row>
    <row r="596289" spans="13:13">
      <c r="M596289" s="4408"/>
    </row>
    <row r="596290" spans="13:13">
      <c r="M596290" s="4409"/>
    </row>
    <row r="596291" spans="13:13">
      <c r="M596291" s="2206"/>
    </row>
    <row r="596321" spans="13:13">
      <c r="M596321" s="4408"/>
    </row>
    <row r="596322" spans="13:13">
      <c r="M596322" s="4409"/>
    </row>
    <row r="596323" spans="13:13">
      <c r="M596323" s="2206"/>
    </row>
    <row r="596353" spans="13:13">
      <c r="M596353" s="4408"/>
    </row>
    <row r="596354" spans="13:13">
      <c r="M596354" s="4409"/>
    </row>
    <row r="596355" spans="13:13">
      <c r="M596355" s="2206"/>
    </row>
    <row r="596385" spans="13:13">
      <c r="M596385" s="4408"/>
    </row>
    <row r="596386" spans="13:13">
      <c r="M596386" s="4409"/>
    </row>
    <row r="596387" spans="13:13">
      <c r="M596387" s="2206"/>
    </row>
    <row r="596417" spans="13:13">
      <c r="M596417" s="4408"/>
    </row>
    <row r="596418" spans="13:13">
      <c r="M596418" s="4409"/>
    </row>
    <row r="596419" spans="13:13">
      <c r="M596419" s="2206"/>
    </row>
    <row r="596449" spans="13:13">
      <c r="M596449" s="4408"/>
    </row>
    <row r="596450" spans="13:13">
      <c r="M596450" s="4409"/>
    </row>
    <row r="596451" spans="13:13">
      <c r="M596451" s="2206"/>
    </row>
    <row r="596481" spans="13:13">
      <c r="M596481" s="4408"/>
    </row>
    <row r="596482" spans="13:13">
      <c r="M596482" s="4409"/>
    </row>
    <row r="596483" spans="13:13">
      <c r="M596483" s="2206"/>
    </row>
    <row r="596513" spans="13:13">
      <c r="M596513" s="4408"/>
    </row>
    <row r="596514" spans="13:13">
      <c r="M596514" s="4409"/>
    </row>
    <row r="596515" spans="13:13">
      <c r="M596515" s="2206"/>
    </row>
    <row r="596545" spans="13:13">
      <c r="M596545" s="4408"/>
    </row>
    <row r="596546" spans="13:13">
      <c r="M596546" s="4409"/>
    </row>
    <row r="596547" spans="13:13">
      <c r="M596547" s="2206"/>
    </row>
    <row r="596577" spans="13:13">
      <c r="M596577" s="4408"/>
    </row>
    <row r="596578" spans="13:13">
      <c r="M596578" s="4409"/>
    </row>
    <row r="596579" spans="13:13">
      <c r="M596579" s="2206"/>
    </row>
    <row r="596609" spans="13:13">
      <c r="M596609" s="4408"/>
    </row>
    <row r="596610" spans="13:13">
      <c r="M596610" s="4409"/>
    </row>
    <row r="596611" spans="13:13">
      <c r="M596611" s="2206"/>
    </row>
    <row r="596641" spans="13:13">
      <c r="M596641" s="4408"/>
    </row>
    <row r="596642" spans="13:13">
      <c r="M596642" s="4409"/>
    </row>
    <row r="596643" spans="13:13">
      <c r="M596643" s="2206"/>
    </row>
    <row r="596673" spans="13:13">
      <c r="M596673" s="4408"/>
    </row>
    <row r="596674" spans="13:13">
      <c r="M596674" s="4409"/>
    </row>
    <row r="596675" spans="13:13">
      <c r="M596675" s="2206"/>
    </row>
    <row r="596705" spans="13:13">
      <c r="M596705" s="4408"/>
    </row>
    <row r="596706" spans="13:13">
      <c r="M596706" s="4409"/>
    </row>
    <row r="596707" spans="13:13">
      <c r="M596707" s="2206"/>
    </row>
    <row r="596737" spans="13:13">
      <c r="M596737" s="4408"/>
    </row>
    <row r="596738" spans="13:13">
      <c r="M596738" s="4409"/>
    </row>
    <row r="596739" spans="13:13">
      <c r="M596739" s="2206"/>
    </row>
    <row r="596769" spans="13:13">
      <c r="M596769" s="4408"/>
    </row>
    <row r="596770" spans="13:13">
      <c r="M596770" s="4409"/>
    </row>
    <row r="596771" spans="13:13">
      <c r="M596771" s="2206"/>
    </row>
    <row r="596801" spans="13:13">
      <c r="M596801" s="4408"/>
    </row>
    <row r="596802" spans="13:13">
      <c r="M596802" s="4409"/>
    </row>
    <row r="596803" spans="13:13">
      <c r="M596803" s="2206"/>
    </row>
    <row r="596833" spans="13:13">
      <c r="M596833" s="4408"/>
    </row>
    <row r="596834" spans="13:13">
      <c r="M596834" s="4409"/>
    </row>
    <row r="596835" spans="13:13">
      <c r="M596835" s="2206"/>
    </row>
    <row r="596865" spans="13:13">
      <c r="M596865" s="4408"/>
    </row>
    <row r="596866" spans="13:13">
      <c r="M596866" s="4409"/>
    </row>
    <row r="596867" spans="13:13">
      <c r="M596867" s="2206"/>
    </row>
    <row r="596897" spans="13:13">
      <c r="M596897" s="4408"/>
    </row>
    <row r="596898" spans="13:13">
      <c r="M596898" s="4409"/>
    </row>
    <row r="596899" spans="13:13">
      <c r="M596899" s="2206"/>
    </row>
    <row r="596929" spans="13:13">
      <c r="M596929" s="4408"/>
    </row>
    <row r="596930" spans="13:13">
      <c r="M596930" s="4409"/>
    </row>
    <row r="596931" spans="13:13">
      <c r="M596931" s="2206"/>
    </row>
    <row r="596961" spans="13:13">
      <c r="M596961" s="4408"/>
    </row>
    <row r="596962" spans="13:13">
      <c r="M596962" s="4409"/>
    </row>
    <row r="596963" spans="13:13">
      <c r="M596963" s="2206"/>
    </row>
    <row r="596993" spans="13:13">
      <c r="M596993" s="4408"/>
    </row>
    <row r="596994" spans="13:13">
      <c r="M596994" s="4409"/>
    </row>
    <row r="596995" spans="13:13">
      <c r="M596995" s="2206"/>
    </row>
    <row r="597025" spans="13:13">
      <c r="M597025" s="4408"/>
    </row>
    <row r="597026" spans="13:13">
      <c r="M597026" s="4409"/>
    </row>
    <row r="597027" spans="13:13">
      <c r="M597027" s="2206"/>
    </row>
    <row r="597057" spans="13:13">
      <c r="M597057" s="4408"/>
    </row>
    <row r="597058" spans="13:13">
      <c r="M597058" s="4409"/>
    </row>
    <row r="597059" spans="13:13">
      <c r="M597059" s="2206"/>
    </row>
    <row r="597089" spans="13:13">
      <c r="M597089" s="4408"/>
    </row>
    <row r="597090" spans="13:13">
      <c r="M597090" s="4409"/>
    </row>
    <row r="597091" spans="13:13">
      <c r="M597091" s="2206"/>
    </row>
    <row r="597121" spans="13:13">
      <c r="M597121" s="4408"/>
    </row>
    <row r="597122" spans="13:13">
      <c r="M597122" s="4409"/>
    </row>
    <row r="597123" spans="13:13">
      <c r="M597123" s="2206"/>
    </row>
    <row r="597153" spans="13:13">
      <c r="M597153" s="4408"/>
    </row>
    <row r="597154" spans="13:13">
      <c r="M597154" s="4409"/>
    </row>
    <row r="597155" spans="13:13">
      <c r="M597155" s="2206"/>
    </row>
    <row r="597185" spans="13:13">
      <c r="M597185" s="4408"/>
    </row>
    <row r="597186" spans="13:13">
      <c r="M597186" s="4409"/>
    </row>
    <row r="597187" spans="13:13">
      <c r="M597187" s="2206"/>
    </row>
    <row r="597217" spans="13:13">
      <c r="M597217" s="4408"/>
    </row>
    <row r="597218" spans="13:13">
      <c r="M597218" s="4409"/>
    </row>
    <row r="597219" spans="13:13">
      <c r="M597219" s="2206"/>
    </row>
    <row r="597249" spans="13:13">
      <c r="M597249" s="4408"/>
    </row>
    <row r="597250" spans="13:13">
      <c r="M597250" s="4409"/>
    </row>
    <row r="597251" spans="13:13">
      <c r="M597251" s="2206"/>
    </row>
    <row r="597281" spans="13:13">
      <c r="M597281" s="4408"/>
    </row>
    <row r="597282" spans="13:13">
      <c r="M597282" s="4409"/>
    </row>
    <row r="597283" spans="13:13">
      <c r="M597283" s="2206"/>
    </row>
    <row r="597313" spans="13:13">
      <c r="M597313" s="4408"/>
    </row>
    <row r="597314" spans="13:13">
      <c r="M597314" s="4409"/>
    </row>
    <row r="597315" spans="13:13">
      <c r="M597315" s="2206"/>
    </row>
    <row r="597345" spans="13:13">
      <c r="M597345" s="4408"/>
    </row>
    <row r="597346" spans="13:13">
      <c r="M597346" s="4409"/>
    </row>
    <row r="597347" spans="13:13">
      <c r="M597347" s="2206"/>
    </row>
    <row r="597377" spans="13:13">
      <c r="M597377" s="4408"/>
    </row>
    <row r="597378" spans="13:13">
      <c r="M597378" s="4409"/>
    </row>
    <row r="597379" spans="13:13">
      <c r="M597379" s="2206"/>
    </row>
    <row r="597409" spans="13:13">
      <c r="M597409" s="4408"/>
    </row>
    <row r="597410" spans="13:13">
      <c r="M597410" s="4409"/>
    </row>
    <row r="597411" spans="13:13">
      <c r="M597411" s="2206"/>
    </row>
    <row r="597441" spans="13:13">
      <c r="M597441" s="4408"/>
    </row>
    <row r="597442" spans="13:13">
      <c r="M597442" s="4409"/>
    </row>
    <row r="597443" spans="13:13">
      <c r="M597443" s="2206"/>
    </row>
    <row r="597473" spans="13:13">
      <c r="M597473" s="4408"/>
    </row>
    <row r="597474" spans="13:13">
      <c r="M597474" s="4409"/>
    </row>
    <row r="597475" spans="13:13">
      <c r="M597475" s="2206"/>
    </row>
    <row r="597505" spans="13:13">
      <c r="M597505" s="4408"/>
    </row>
    <row r="597506" spans="13:13">
      <c r="M597506" s="4409"/>
    </row>
    <row r="597507" spans="13:13">
      <c r="M597507" s="2206"/>
    </row>
    <row r="597537" spans="13:13">
      <c r="M597537" s="4408"/>
    </row>
    <row r="597538" spans="13:13">
      <c r="M597538" s="4409"/>
    </row>
    <row r="597539" spans="13:13">
      <c r="M597539" s="2206"/>
    </row>
    <row r="597569" spans="13:13">
      <c r="M597569" s="4408"/>
    </row>
    <row r="597570" spans="13:13">
      <c r="M597570" s="4409"/>
    </row>
    <row r="597571" spans="13:13">
      <c r="M597571" s="2206"/>
    </row>
    <row r="597601" spans="13:13">
      <c r="M597601" s="4408"/>
    </row>
    <row r="597602" spans="13:13">
      <c r="M597602" s="4409"/>
    </row>
    <row r="597603" spans="13:13">
      <c r="M597603" s="2206"/>
    </row>
    <row r="597633" spans="13:13">
      <c r="M597633" s="4408"/>
    </row>
    <row r="597634" spans="13:13">
      <c r="M597634" s="4409"/>
    </row>
    <row r="597635" spans="13:13">
      <c r="M597635" s="2206"/>
    </row>
    <row r="597665" spans="13:13">
      <c r="M597665" s="4408"/>
    </row>
    <row r="597666" spans="13:13">
      <c r="M597666" s="4409"/>
    </row>
    <row r="597667" spans="13:13">
      <c r="M597667" s="2206"/>
    </row>
    <row r="597697" spans="13:13">
      <c r="M597697" s="4408"/>
    </row>
    <row r="597698" spans="13:13">
      <c r="M597698" s="4409"/>
    </row>
    <row r="597699" spans="13:13">
      <c r="M597699" s="2206"/>
    </row>
    <row r="597729" spans="13:13">
      <c r="M597729" s="4408"/>
    </row>
    <row r="597730" spans="13:13">
      <c r="M597730" s="4409"/>
    </row>
    <row r="597731" spans="13:13">
      <c r="M597731" s="2206"/>
    </row>
    <row r="597761" spans="13:13">
      <c r="M597761" s="4408"/>
    </row>
    <row r="597762" spans="13:13">
      <c r="M597762" s="4409"/>
    </row>
    <row r="597763" spans="13:13">
      <c r="M597763" s="2206"/>
    </row>
    <row r="597793" spans="13:13">
      <c r="M597793" s="4408"/>
    </row>
    <row r="597794" spans="13:13">
      <c r="M597794" s="4409"/>
    </row>
    <row r="597795" spans="13:13">
      <c r="M597795" s="2206"/>
    </row>
    <row r="597825" spans="13:13">
      <c r="M597825" s="4408"/>
    </row>
    <row r="597826" spans="13:13">
      <c r="M597826" s="4409"/>
    </row>
    <row r="597827" spans="13:13">
      <c r="M597827" s="2206"/>
    </row>
    <row r="597857" spans="13:13">
      <c r="M597857" s="4408"/>
    </row>
    <row r="597858" spans="13:13">
      <c r="M597858" s="4409"/>
    </row>
    <row r="597859" spans="13:13">
      <c r="M597859" s="2206"/>
    </row>
    <row r="597889" spans="13:13">
      <c r="M597889" s="4408"/>
    </row>
    <row r="597890" spans="13:13">
      <c r="M597890" s="4409"/>
    </row>
    <row r="597891" spans="13:13">
      <c r="M597891" s="2206"/>
    </row>
    <row r="597921" spans="13:13">
      <c r="M597921" s="4408"/>
    </row>
    <row r="597922" spans="13:13">
      <c r="M597922" s="4409"/>
    </row>
    <row r="597923" spans="13:13">
      <c r="M597923" s="2206"/>
    </row>
    <row r="597953" spans="13:13">
      <c r="M597953" s="4408"/>
    </row>
    <row r="597954" spans="13:13">
      <c r="M597954" s="4409"/>
    </row>
    <row r="597955" spans="13:13">
      <c r="M597955" s="2206"/>
    </row>
    <row r="597985" spans="13:13">
      <c r="M597985" s="4408"/>
    </row>
    <row r="597986" spans="13:13">
      <c r="M597986" s="4409"/>
    </row>
    <row r="597987" spans="13:13">
      <c r="M597987" s="2206"/>
    </row>
    <row r="598017" spans="13:13">
      <c r="M598017" s="4408"/>
    </row>
    <row r="598018" spans="13:13">
      <c r="M598018" s="4409"/>
    </row>
    <row r="598019" spans="13:13">
      <c r="M598019" s="2206"/>
    </row>
    <row r="598049" spans="13:13">
      <c r="M598049" s="4408"/>
    </row>
    <row r="598050" spans="13:13">
      <c r="M598050" s="4409"/>
    </row>
    <row r="598051" spans="13:13">
      <c r="M598051" s="2206"/>
    </row>
    <row r="598081" spans="13:13">
      <c r="M598081" s="4408"/>
    </row>
    <row r="598082" spans="13:13">
      <c r="M598082" s="4409"/>
    </row>
    <row r="598083" spans="13:13">
      <c r="M598083" s="2206"/>
    </row>
    <row r="598113" spans="13:13">
      <c r="M598113" s="4408"/>
    </row>
    <row r="598114" spans="13:13">
      <c r="M598114" s="4409"/>
    </row>
    <row r="598115" spans="13:13">
      <c r="M598115" s="2206"/>
    </row>
    <row r="598145" spans="13:13">
      <c r="M598145" s="4408"/>
    </row>
    <row r="598146" spans="13:13">
      <c r="M598146" s="4409"/>
    </row>
    <row r="598147" spans="13:13">
      <c r="M598147" s="2206"/>
    </row>
    <row r="598177" spans="13:13">
      <c r="M598177" s="4408"/>
    </row>
    <row r="598178" spans="13:13">
      <c r="M598178" s="4409"/>
    </row>
    <row r="598179" spans="13:13">
      <c r="M598179" s="2206"/>
    </row>
    <row r="598209" spans="13:13">
      <c r="M598209" s="4408"/>
    </row>
    <row r="598210" spans="13:13">
      <c r="M598210" s="4409"/>
    </row>
    <row r="598211" spans="13:13">
      <c r="M598211" s="2206"/>
    </row>
    <row r="598241" spans="13:13">
      <c r="M598241" s="4408"/>
    </row>
    <row r="598242" spans="13:13">
      <c r="M598242" s="4409"/>
    </row>
    <row r="598243" spans="13:13">
      <c r="M598243" s="2206"/>
    </row>
    <row r="598273" spans="13:13">
      <c r="M598273" s="4408"/>
    </row>
    <row r="598274" spans="13:13">
      <c r="M598274" s="4409"/>
    </row>
    <row r="598275" spans="13:13">
      <c r="M598275" s="2206"/>
    </row>
    <row r="598305" spans="13:13">
      <c r="M598305" s="4408"/>
    </row>
    <row r="598306" spans="13:13">
      <c r="M598306" s="4409"/>
    </row>
    <row r="598307" spans="13:13">
      <c r="M598307" s="2206"/>
    </row>
    <row r="598337" spans="13:13">
      <c r="M598337" s="4408"/>
    </row>
    <row r="598338" spans="13:13">
      <c r="M598338" s="4409"/>
    </row>
    <row r="598339" spans="13:13">
      <c r="M598339" s="2206"/>
    </row>
    <row r="598369" spans="13:13">
      <c r="M598369" s="4408"/>
    </row>
    <row r="598370" spans="13:13">
      <c r="M598370" s="4409"/>
    </row>
    <row r="598371" spans="13:13">
      <c r="M598371" s="2206"/>
    </row>
    <row r="598401" spans="13:13">
      <c r="M598401" s="4408"/>
    </row>
    <row r="598402" spans="13:13">
      <c r="M598402" s="4409"/>
    </row>
    <row r="598403" spans="13:13">
      <c r="M598403" s="2206"/>
    </row>
    <row r="598433" spans="13:13">
      <c r="M598433" s="4408"/>
    </row>
    <row r="598434" spans="13:13">
      <c r="M598434" s="4409"/>
    </row>
    <row r="598435" spans="13:13">
      <c r="M598435" s="2206"/>
    </row>
    <row r="598465" spans="13:13">
      <c r="M598465" s="4408"/>
    </row>
    <row r="598466" spans="13:13">
      <c r="M598466" s="4409"/>
    </row>
    <row r="598467" spans="13:13">
      <c r="M598467" s="2206"/>
    </row>
    <row r="598497" spans="13:13">
      <c r="M598497" s="4408"/>
    </row>
    <row r="598498" spans="13:13">
      <c r="M598498" s="4409"/>
    </row>
    <row r="598499" spans="13:13">
      <c r="M598499" s="2206"/>
    </row>
    <row r="598529" spans="13:13">
      <c r="M598529" s="4408"/>
    </row>
    <row r="598530" spans="13:13">
      <c r="M598530" s="4409"/>
    </row>
    <row r="598531" spans="13:13">
      <c r="M598531" s="2206"/>
    </row>
    <row r="598561" spans="13:13">
      <c r="M598561" s="4408"/>
    </row>
    <row r="598562" spans="13:13">
      <c r="M598562" s="4409"/>
    </row>
    <row r="598563" spans="13:13">
      <c r="M598563" s="2206"/>
    </row>
    <row r="598593" spans="13:13">
      <c r="M598593" s="4408"/>
    </row>
    <row r="598594" spans="13:13">
      <c r="M598594" s="4409"/>
    </row>
    <row r="598595" spans="13:13">
      <c r="M598595" s="2206"/>
    </row>
    <row r="598625" spans="13:13">
      <c r="M598625" s="4408"/>
    </row>
    <row r="598626" spans="13:13">
      <c r="M598626" s="4409"/>
    </row>
    <row r="598627" spans="13:13">
      <c r="M598627" s="2206"/>
    </row>
    <row r="598657" spans="13:13">
      <c r="M598657" s="4408"/>
    </row>
    <row r="598658" spans="13:13">
      <c r="M598658" s="4409"/>
    </row>
    <row r="598659" spans="13:13">
      <c r="M598659" s="2206"/>
    </row>
    <row r="598689" spans="13:13">
      <c r="M598689" s="4408"/>
    </row>
    <row r="598690" spans="13:13">
      <c r="M598690" s="4409"/>
    </row>
    <row r="598691" spans="13:13">
      <c r="M598691" s="2206"/>
    </row>
    <row r="598721" spans="13:13">
      <c r="M598721" s="4408"/>
    </row>
    <row r="598722" spans="13:13">
      <c r="M598722" s="4409"/>
    </row>
    <row r="598723" spans="13:13">
      <c r="M598723" s="2206"/>
    </row>
    <row r="598753" spans="13:13">
      <c r="M598753" s="4408"/>
    </row>
    <row r="598754" spans="13:13">
      <c r="M598754" s="4409"/>
    </row>
    <row r="598755" spans="13:13">
      <c r="M598755" s="2206"/>
    </row>
    <row r="598785" spans="13:13">
      <c r="M598785" s="4408"/>
    </row>
    <row r="598786" spans="13:13">
      <c r="M598786" s="4409"/>
    </row>
    <row r="598787" spans="13:13">
      <c r="M598787" s="2206"/>
    </row>
    <row r="598817" spans="13:13">
      <c r="M598817" s="4408"/>
    </row>
    <row r="598818" spans="13:13">
      <c r="M598818" s="4409"/>
    </row>
    <row r="598819" spans="13:13">
      <c r="M598819" s="2206"/>
    </row>
    <row r="598849" spans="13:13">
      <c r="M598849" s="4408"/>
    </row>
    <row r="598850" spans="13:13">
      <c r="M598850" s="4409"/>
    </row>
    <row r="598851" spans="13:13">
      <c r="M598851" s="2206"/>
    </row>
    <row r="598881" spans="13:13">
      <c r="M598881" s="4408"/>
    </row>
    <row r="598882" spans="13:13">
      <c r="M598882" s="4409"/>
    </row>
    <row r="598883" spans="13:13">
      <c r="M598883" s="2206"/>
    </row>
    <row r="598913" spans="13:13">
      <c r="M598913" s="4408"/>
    </row>
    <row r="598914" spans="13:13">
      <c r="M598914" s="4409"/>
    </row>
    <row r="598915" spans="13:13">
      <c r="M598915" s="2206"/>
    </row>
    <row r="598945" spans="13:13">
      <c r="M598945" s="4408"/>
    </row>
    <row r="598946" spans="13:13">
      <c r="M598946" s="4409"/>
    </row>
    <row r="598947" spans="13:13">
      <c r="M598947" s="2206"/>
    </row>
    <row r="598977" spans="13:13">
      <c r="M598977" s="4408"/>
    </row>
    <row r="598978" spans="13:13">
      <c r="M598978" s="4409"/>
    </row>
    <row r="598979" spans="13:13">
      <c r="M598979" s="2206"/>
    </row>
    <row r="599009" spans="13:13">
      <c r="M599009" s="4408"/>
    </row>
    <row r="599010" spans="13:13">
      <c r="M599010" s="4409"/>
    </row>
    <row r="599011" spans="13:13">
      <c r="M599011" s="2206"/>
    </row>
    <row r="599041" spans="13:13">
      <c r="M599041" s="4408"/>
    </row>
    <row r="599042" spans="13:13">
      <c r="M599042" s="4409"/>
    </row>
    <row r="599043" spans="13:13">
      <c r="M599043" s="2206"/>
    </row>
    <row r="599073" spans="13:13">
      <c r="M599073" s="4408"/>
    </row>
    <row r="599074" spans="13:13">
      <c r="M599074" s="4409"/>
    </row>
    <row r="599075" spans="13:13">
      <c r="M599075" s="2206"/>
    </row>
    <row r="599105" spans="13:13">
      <c r="M599105" s="4408"/>
    </row>
    <row r="599106" spans="13:13">
      <c r="M599106" s="4409"/>
    </row>
    <row r="599107" spans="13:13">
      <c r="M599107" s="2206"/>
    </row>
    <row r="599137" spans="13:13">
      <c r="M599137" s="4408"/>
    </row>
    <row r="599138" spans="13:13">
      <c r="M599138" s="4409"/>
    </row>
    <row r="599139" spans="13:13">
      <c r="M599139" s="2206"/>
    </row>
    <row r="599169" spans="13:13">
      <c r="M599169" s="4408"/>
    </row>
    <row r="599170" spans="13:13">
      <c r="M599170" s="4409"/>
    </row>
    <row r="599171" spans="13:13">
      <c r="M599171" s="2206"/>
    </row>
    <row r="599201" spans="13:13">
      <c r="M599201" s="4408"/>
    </row>
    <row r="599202" spans="13:13">
      <c r="M599202" s="4409"/>
    </row>
    <row r="599203" spans="13:13">
      <c r="M599203" s="2206"/>
    </row>
    <row r="599233" spans="13:13">
      <c r="M599233" s="4408"/>
    </row>
    <row r="599234" spans="13:13">
      <c r="M599234" s="4409"/>
    </row>
    <row r="599235" spans="13:13">
      <c r="M599235" s="2206"/>
    </row>
    <row r="599265" spans="13:13">
      <c r="M599265" s="4408"/>
    </row>
    <row r="599266" spans="13:13">
      <c r="M599266" s="4409"/>
    </row>
    <row r="599267" spans="13:13">
      <c r="M599267" s="2206"/>
    </row>
    <row r="599297" spans="13:13">
      <c r="M599297" s="4408"/>
    </row>
    <row r="599298" spans="13:13">
      <c r="M599298" s="4409"/>
    </row>
    <row r="599299" spans="13:13">
      <c r="M599299" s="2206"/>
    </row>
    <row r="599329" spans="13:13">
      <c r="M599329" s="4408"/>
    </row>
    <row r="599330" spans="13:13">
      <c r="M599330" s="4409"/>
    </row>
    <row r="599331" spans="13:13">
      <c r="M599331" s="2206"/>
    </row>
    <row r="599361" spans="13:13">
      <c r="M599361" s="4408"/>
    </row>
    <row r="599362" spans="13:13">
      <c r="M599362" s="4409"/>
    </row>
    <row r="599363" spans="13:13">
      <c r="M599363" s="2206"/>
    </row>
    <row r="599393" spans="13:13">
      <c r="M599393" s="4408"/>
    </row>
    <row r="599394" spans="13:13">
      <c r="M599394" s="4409"/>
    </row>
    <row r="599395" spans="13:13">
      <c r="M599395" s="2206"/>
    </row>
    <row r="599425" spans="13:13">
      <c r="M599425" s="4408"/>
    </row>
    <row r="599426" spans="13:13">
      <c r="M599426" s="4409"/>
    </row>
    <row r="599427" spans="13:13">
      <c r="M599427" s="2206"/>
    </row>
    <row r="599457" spans="13:13">
      <c r="M599457" s="4408"/>
    </row>
    <row r="599458" spans="13:13">
      <c r="M599458" s="4409"/>
    </row>
    <row r="599459" spans="13:13">
      <c r="M599459" s="2206"/>
    </row>
    <row r="599489" spans="13:13">
      <c r="M599489" s="4408"/>
    </row>
    <row r="599490" spans="13:13">
      <c r="M599490" s="4409"/>
    </row>
    <row r="599491" spans="13:13">
      <c r="M599491" s="2206"/>
    </row>
    <row r="599521" spans="13:13">
      <c r="M599521" s="4408"/>
    </row>
    <row r="599522" spans="13:13">
      <c r="M599522" s="4409"/>
    </row>
    <row r="599523" spans="13:13">
      <c r="M599523" s="2206"/>
    </row>
    <row r="599553" spans="13:13">
      <c r="M599553" s="4408"/>
    </row>
    <row r="599554" spans="13:13">
      <c r="M599554" s="4409"/>
    </row>
    <row r="599555" spans="13:13">
      <c r="M599555" s="2206"/>
    </row>
    <row r="599585" spans="13:13">
      <c r="M599585" s="4408"/>
    </row>
    <row r="599586" spans="13:13">
      <c r="M599586" s="4409"/>
    </row>
    <row r="599587" spans="13:13">
      <c r="M599587" s="2206"/>
    </row>
    <row r="599617" spans="13:13">
      <c r="M599617" s="4408"/>
    </row>
    <row r="599618" spans="13:13">
      <c r="M599618" s="4409"/>
    </row>
    <row r="599619" spans="13:13">
      <c r="M599619" s="2206"/>
    </row>
    <row r="599649" spans="13:13">
      <c r="M599649" s="4408"/>
    </row>
    <row r="599650" spans="13:13">
      <c r="M599650" s="4409"/>
    </row>
    <row r="599651" spans="13:13">
      <c r="M599651" s="2206"/>
    </row>
    <row r="599681" spans="13:13">
      <c r="M599681" s="4408"/>
    </row>
    <row r="599682" spans="13:13">
      <c r="M599682" s="4409"/>
    </row>
    <row r="599683" spans="13:13">
      <c r="M599683" s="2206"/>
    </row>
    <row r="599713" spans="13:13">
      <c r="M599713" s="4408"/>
    </row>
    <row r="599714" spans="13:13">
      <c r="M599714" s="4409"/>
    </row>
    <row r="599715" spans="13:13">
      <c r="M599715" s="2206"/>
    </row>
    <row r="599745" spans="13:13">
      <c r="M599745" s="4408"/>
    </row>
    <row r="599746" spans="13:13">
      <c r="M599746" s="4409"/>
    </row>
    <row r="599747" spans="13:13">
      <c r="M599747" s="2206"/>
    </row>
    <row r="599777" spans="13:13">
      <c r="M599777" s="4408"/>
    </row>
    <row r="599778" spans="13:13">
      <c r="M599778" s="4409"/>
    </row>
    <row r="599779" spans="13:13">
      <c r="M599779" s="2206"/>
    </row>
    <row r="599809" spans="13:13">
      <c r="M599809" s="4408"/>
    </row>
    <row r="599810" spans="13:13">
      <c r="M599810" s="4409"/>
    </row>
    <row r="599811" spans="13:13">
      <c r="M599811" s="2206"/>
    </row>
    <row r="599841" spans="13:13">
      <c r="M599841" s="4408"/>
    </row>
    <row r="599842" spans="13:13">
      <c r="M599842" s="4409"/>
    </row>
    <row r="599843" spans="13:13">
      <c r="M599843" s="2206"/>
    </row>
    <row r="599873" spans="13:13">
      <c r="M599873" s="4408"/>
    </row>
    <row r="599874" spans="13:13">
      <c r="M599874" s="4409"/>
    </row>
    <row r="599875" spans="13:13">
      <c r="M599875" s="2206"/>
    </row>
    <row r="599905" spans="13:13">
      <c r="M599905" s="4408"/>
    </row>
    <row r="599906" spans="13:13">
      <c r="M599906" s="4409"/>
    </row>
    <row r="599907" spans="13:13">
      <c r="M599907" s="2206"/>
    </row>
    <row r="599937" spans="13:13">
      <c r="M599937" s="4408"/>
    </row>
    <row r="599938" spans="13:13">
      <c r="M599938" s="4409"/>
    </row>
    <row r="599939" spans="13:13">
      <c r="M599939" s="2206"/>
    </row>
    <row r="599969" spans="13:13">
      <c r="M599969" s="4408"/>
    </row>
    <row r="599970" spans="13:13">
      <c r="M599970" s="4409"/>
    </row>
    <row r="599971" spans="13:13">
      <c r="M599971" s="2206"/>
    </row>
    <row r="600001" spans="13:13">
      <c r="M600001" s="4408"/>
    </row>
    <row r="600002" spans="13:13">
      <c r="M600002" s="4409"/>
    </row>
    <row r="600003" spans="13:13">
      <c r="M600003" s="2206"/>
    </row>
    <row r="600033" spans="13:13">
      <c r="M600033" s="4408"/>
    </row>
    <row r="600034" spans="13:13">
      <c r="M600034" s="4409"/>
    </row>
    <row r="600035" spans="13:13">
      <c r="M600035" s="2206"/>
    </row>
    <row r="600065" spans="13:13">
      <c r="M600065" s="4408"/>
    </row>
    <row r="600066" spans="13:13">
      <c r="M600066" s="4409"/>
    </row>
    <row r="600067" spans="13:13">
      <c r="M600067" s="2206"/>
    </row>
    <row r="600097" spans="13:13">
      <c r="M600097" s="4408"/>
    </row>
    <row r="600098" spans="13:13">
      <c r="M600098" s="4409"/>
    </row>
    <row r="600099" spans="13:13">
      <c r="M600099" s="2206"/>
    </row>
    <row r="600129" spans="13:13">
      <c r="M600129" s="4408"/>
    </row>
    <row r="600130" spans="13:13">
      <c r="M600130" s="4409"/>
    </row>
    <row r="600131" spans="13:13">
      <c r="M600131" s="2206"/>
    </row>
    <row r="600161" spans="13:13">
      <c r="M600161" s="4408"/>
    </row>
    <row r="600162" spans="13:13">
      <c r="M600162" s="4409"/>
    </row>
    <row r="600163" spans="13:13">
      <c r="M600163" s="2206"/>
    </row>
    <row r="600193" spans="13:13">
      <c r="M600193" s="4408"/>
    </row>
    <row r="600194" spans="13:13">
      <c r="M600194" s="4409"/>
    </row>
    <row r="600195" spans="13:13">
      <c r="M600195" s="2206"/>
    </row>
    <row r="600225" spans="13:13">
      <c r="M600225" s="4408"/>
    </row>
    <row r="600226" spans="13:13">
      <c r="M600226" s="4409"/>
    </row>
    <row r="600227" spans="13:13">
      <c r="M600227" s="2206"/>
    </row>
    <row r="600257" spans="13:13">
      <c r="M600257" s="4408"/>
    </row>
    <row r="600258" spans="13:13">
      <c r="M600258" s="4409"/>
    </row>
    <row r="600259" spans="13:13">
      <c r="M600259" s="2206"/>
    </row>
    <row r="600289" spans="13:13">
      <c r="M600289" s="4408"/>
    </row>
    <row r="600290" spans="13:13">
      <c r="M600290" s="4409"/>
    </row>
    <row r="600291" spans="13:13">
      <c r="M600291" s="2206"/>
    </row>
    <row r="600321" spans="13:13">
      <c r="M600321" s="4408"/>
    </row>
    <row r="600322" spans="13:13">
      <c r="M600322" s="4409"/>
    </row>
    <row r="600323" spans="13:13">
      <c r="M600323" s="2206"/>
    </row>
    <row r="600353" spans="13:13">
      <c r="M600353" s="4408"/>
    </row>
    <row r="600354" spans="13:13">
      <c r="M600354" s="4409"/>
    </row>
    <row r="600355" spans="13:13">
      <c r="M600355" s="2206"/>
    </row>
    <row r="600385" spans="13:13">
      <c r="M600385" s="4408"/>
    </row>
    <row r="600386" spans="13:13">
      <c r="M600386" s="4409"/>
    </row>
    <row r="600387" spans="13:13">
      <c r="M600387" s="2206"/>
    </row>
    <row r="600417" spans="13:13">
      <c r="M600417" s="4408"/>
    </row>
    <row r="600418" spans="13:13">
      <c r="M600418" s="4409"/>
    </row>
    <row r="600419" spans="13:13">
      <c r="M600419" s="2206"/>
    </row>
    <row r="600449" spans="13:13">
      <c r="M600449" s="4408"/>
    </row>
    <row r="600450" spans="13:13">
      <c r="M600450" s="4409"/>
    </row>
    <row r="600451" spans="13:13">
      <c r="M600451" s="2206"/>
    </row>
    <row r="600481" spans="13:13">
      <c r="M600481" s="4408"/>
    </row>
    <row r="600482" spans="13:13">
      <c r="M600482" s="4409"/>
    </row>
    <row r="600483" spans="13:13">
      <c r="M600483" s="2206"/>
    </row>
    <row r="600513" spans="13:13">
      <c r="M600513" s="4408"/>
    </row>
    <row r="600514" spans="13:13">
      <c r="M600514" s="4409"/>
    </row>
    <row r="600515" spans="13:13">
      <c r="M600515" s="2206"/>
    </row>
    <row r="600545" spans="13:13">
      <c r="M600545" s="4408"/>
    </row>
    <row r="600546" spans="13:13">
      <c r="M600546" s="4409"/>
    </row>
    <row r="600547" spans="13:13">
      <c r="M600547" s="2206"/>
    </row>
    <row r="600577" spans="13:13">
      <c r="M600577" s="4408"/>
    </row>
    <row r="600578" spans="13:13">
      <c r="M600578" s="4409"/>
    </row>
    <row r="600579" spans="13:13">
      <c r="M600579" s="2206"/>
    </row>
    <row r="600609" spans="13:13">
      <c r="M600609" s="4408"/>
    </row>
    <row r="600610" spans="13:13">
      <c r="M600610" s="4409"/>
    </row>
    <row r="600611" spans="13:13">
      <c r="M600611" s="2206"/>
    </row>
    <row r="600641" spans="13:13">
      <c r="M600641" s="4408"/>
    </row>
    <row r="600642" spans="13:13">
      <c r="M600642" s="4409"/>
    </row>
    <row r="600643" spans="13:13">
      <c r="M600643" s="2206"/>
    </row>
    <row r="600673" spans="13:13">
      <c r="M600673" s="4408"/>
    </row>
    <row r="600674" spans="13:13">
      <c r="M600674" s="4409"/>
    </row>
    <row r="600675" spans="13:13">
      <c r="M600675" s="2206"/>
    </row>
    <row r="600705" spans="13:13">
      <c r="M600705" s="4408"/>
    </row>
    <row r="600706" spans="13:13">
      <c r="M600706" s="4409"/>
    </row>
    <row r="600707" spans="13:13">
      <c r="M600707" s="2206"/>
    </row>
    <row r="600737" spans="13:13">
      <c r="M600737" s="4408"/>
    </row>
    <row r="600738" spans="13:13">
      <c r="M600738" s="4409"/>
    </row>
    <row r="600739" spans="13:13">
      <c r="M600739" s="2206"/>
    </row>
    <row r="600769" spans="13:13">
      <c r="M600769" s="4408"/>
    </row>
    <row r="600770" spans="13:13">
      <c r="M600770" s="4409"/>
    </row>
    <row r="600771" spans="13:13">
      <c r="M600771" s="2206"/>
    </row>
    <row r="600801" spans="13:13">
      <c r="M600801" s="4408"/>
    </row>
    <row r="600802" spans="13:13">
      <c r="M600802" s="4409"/>
    </row>
    <row r="600803" spans="13:13">
      <c r="M600803" s="2206"/>
    </row>
    <row r="600833" spans="13:13">
      <c r="M600833" s="4408"/>
    </row>
    <row r="600834" spans="13:13">
      <c r="M600834" s="4409"/>
    </row>
    <row r="600835" spans="13:13">
      <c r="M600835" s="2206"/>
    </row>
    <row r="600865" spans="13:13">
      <c r="M600865" s="4408"/>
    </row>
    <row r="600866" spans="13:13">
      <c r="M600866" s="4409"/>
    </row>
    <row r="600867" spans="13:13">
      <c r="M600867" s="2206"/>
    </row>
    <row r="600897" spans="13:13">
      <c r="M600897" s="4408"/>
    </row>
    <row r="600898" spans="13:13">
      <c r="M600898" s="4409"/>
    </row>
    <row r="600899" spans="13:13">
      <c r="M600899" s="2206"/>
    </row>
    <row r="600929" spans="13:13">
      <c r="M600929" s="4408"/>
    </row>
    <row r="600930" spans="13:13">
      <c r="M600930" s="4409"/>
    </row>
    <row r="600931" spans="13:13">
      <c r="M600931" s="2206"/>
    </row>
    <row r="600961" spans="13:13">
      <c r="M600961" s="4408"/>
    </row>
    <row r="600962" spans="13:13">
      <c r="M600962" s="4409"/>
    </row>
    <row r="600963" spans="13:13">
      <c r="M600963" s="2206"/>
    </row>
    <row r="600993" spans="13:13">
      <c r="M600993" s="4408"/>
    </row>
    <row r="600994" spans="13:13">
      <c r="M600994" s="4409"/>
    </row>
    <row r="600995" spans="13:13">
      <c r="M600995" s="2206"/>
    </row>
    <row r="601025" spans="13:13">
      <c r="M601025" s="4408"/>
    </row>
    <row r="601026" spans="13:13">
      <c r="M601026" s="4409"/>
    </row>
    <row r="601027" spans="13:13">
      <c r="M601027" s="2206"/>
    </row>
    <row r="601057" spans="13:13">
      <c r="M601057" s="4408"/>
    </row>
    <row r="601058" spans="13:13">
      <c r="M601058" s="4409"/>
    </row>
    <row r="601059" spans="13:13">
      <c r="M601059" s="2206"/>
    </row>
    <row r="601089" spans="13:13">
      <c r="M601089" s="4408"/>
    </row>
    <row r="601090" spans="13:13">
      <c r="M601090" s="4409"/>
    </row>
    <row r="601091" spans="13:13">
      <c r="M601091" s="2206"/>
    </row>
    <row r="601121" spans="13:13">
      <c r="M601121" s="4408"/>
    </row>
    <row r="601122" spans="13:13">
      <c r="M601122" s="4409"/>
    </row>
    <row r="601123" spans="13:13">
      <c r="M601123" s="2206"/>
    </row>
    <row r="601153" spans="13:13">
      <c r="M601153" s="4408"/>
    </row>
    <row r="601154" spans="13:13">
      <c r="M601154" s="4409"/>
    </row>
    <row r="601155" spans="13:13">
      <c r="M601155" s="2206"/>
    </row>
    <row r="601185" spans="13:13">
      <c r="M601185" s="4408"/>
    </row>
    <row r="601186" spans="13:13">
      <c r="M601186" s="4409"/>
    </row>
    <row r="601187" spans="13:13">
      <c r="M601187" s="2206"/>
    </row>
    <row r="601217" spans="13:13">
      <c r="M601217" s="4408"/>
    </row>
    <row r="601218" spans="13:13">
      <c r="M601218" s="4409"/>
    </row>
    <row r="601219" spans="13:13">
      <c r="M601219" s="2206"/>
    </row>
    <row r="601249" spans="13:13">
      <c r="M601249" s="4408"/>
    </row>
    <row r="601250" spans="13:13">
      <c r="M601250" s="4409"/>
    </row>
    <row r="601251" spans="13:13">
      <c r="M601251" s="2206"/>
    </row>
    <row r="601281" spans="13:13">
      <c r="M601281" s="4408"/>
    </row>
    <row r="601282" spans="13:13">
      <c r="M601282" s="4409"/>
    </row>
    <row r="601283" spans="13:13">
      <c r="M601283" s="2206"/>
    </row>
    <row r="601313" spans="13:13">
      <c r="M601313" s="4408"/>
    </row>
    <row r="601314" spans="13:13">
      <c r="M601314" s="4409"/>
    </row>
    <row r="601315" spans="13:13">
      <c r="M601315" s="2206"/>
    </row>
    <row r="601345" spans="13:13">
      <c r="M601345" s="4408"/>
    </row>
    <row r="601346" spans="13:13">
      <c r="M601346" s="4409"/>
    </row>
    <row r="601347" spans="13:13">
      <c r="M601347" s="2206"/>
    </row>
    <row r="601377" spans="13:13">
      <c r="M601377" s="4408"/>
    </row>
    <row r="601378" spans="13:13">
      <c r="M601378" s="4409"/>
    </row>
    <row r="601379" spans="13:13">
      <c r="M601379" s="2206"/>
    </row>
    <row r="601409" spans="13:13">
      <c r="M601409" s="4408"/>
    </row>
    <row r="601410" spans="13:13">
      <c r="M601410" s="4409"/>
    </row>
    <row r="601411" spans="13:13">
      <c r="M601411" s="2206"/>
    </row>
    <row r="601441" spans="13:13">
      <c r="M601441" s="4408"/>
    </row>
    <row r="601442" spans="13:13">
      <c r="M601442" s="4409"/>
    </row>
    <row r="601443" spans="13:13">
      <c r="M601443" s="2206"/>
    </row>
    <row r="601473" spans="13:13">
      <c r="M601473" s="4408"/>
    </row>
    <row r="601474" spans="13:13">
      <c r="M601474" s="4409"/>
    </row>
    <row r="601475" spans="13:13">
      <c r="M601475" s="2206"/>
    </row>
    <row r="601505" spans="13:13">
      <c r="M601505" s="4408"/>
    </row>
    <row r="601506" spans="13:13">
      <c r="M601506" s="4409"/>
    </row>
    <row r="601507" spans="13:13">
      <c r="M601507" s="2206"/>
    </row>
    <row r="601537" spans="13:13">
      <c r="M601537" s="4408"/>
    </row>
    <row r="601538" spans="13:13">
      <c r="M601538" s="4409"/>
    </row>
    <row r="601539" spans="13:13">
      <c r="M601539" s="2206"/>
    </row>
    <row r="601569" spans="13:13">
      <c r="M601569" s="4408"/>
    </row>
    <row r="601570" spans="13:13">
      <c r="M601570" s="4409"/>
    </row>
    <row r="601571" spans="13:13">
      <c r="M601571" s="2206"/>
    </row>
    <row r="601601" spans="13:13">
      <c r="M601601" s="4408"/>
    </row>
    <row r="601602" spans="13:13">
      <c r="M601602" s="4409"/>
    </row>
    <row r="601603" spans="13:13">
      <c r="M601603" s="2206"/>
    </row>
    <row r="601633" spans="13:13">
      <c r="M601633" s="4408"/>
    </row>
    <row r="601634" spans="13:13">
      <c r="M601634" s="4409"/>
    </row>
    <row r="601635" spans="13:13">
      <c r="M601635" s="2206"/>
    </row>
    <row r="601665" spans="13:13">
      <c r="M601665" s="4408"/>
    </row>
    <row r="601666" spans="13:13">
      <c r="M601666" s="4409"/>
    </row>
    <row r="601667" spans="13:13">
      <c r="M601667" s="2206"/>
    </row>
    <row r="601697" spans="13:13">
      <c r="M601697" s="4408"/>
    </row>
    <row r="601698" spans="13:13">
      <c r="M601698" s="4409"/>
    </row>
    <row r="601699" spans="13:13">
      <c r="M601699" s="2206"/>
    </row>
    <row r="601729" spans="13:13">
      <c r="M601729" s="4408"/>
    </row>
    <row r="601730" spans="13:13">
      <c r="M601730" s="4409"/>
    </row>
    <row r="601731" spans="13:13">
      <c r="M601731" s="2206"/>
    </row>
    <row r="601761" spans="13:13">
      <c r="M601761" s="4408"/>
    </row>
    <row r="601762" spans="13:13">
      <c r="M601762" s="4409"/>
    </row>
    <row r="601763" spans="13:13">
      <c r="M601763" s="2206"/>
    </row>
    <row r="601793" spans="13:13">
      <c r="M601793" s="4408"/>
    </row>
    <row r="601794" spans="13:13">
      <c r="M601794" s="4409"/>
    </row>
    <row r="601795" spans="13:13">
      <c r="M601795" s="2206"/>
    </row>
    <row r="601825" spans="13:13">
      <c r="M601825" s="4408"/>
    </row>
    <row r="601826" spans="13:13">
      <c r="M601826" s="4409"/>
    </row>
    <row r="601827" spans="13:13">
      <c r="M601827" s="2206"/>
    </row>
    <row r="601857" spans="13:13">
      <c r="M601857" s="4408"/>
    </row>
    <row r="601858" spans="13:13">
      <c r="M601858" s="4409"/>
    </row>
    <row r="601859" spans="13:13">
      <c r="M601859" s="2206"/>
    </row>
    <row r="601889" spans="13:13">
      <c r="M601889" s="4408"/>
    </row>
    <row r="601890" spans="13:13">
      <c r="M601890" s="4409"/>
    </row>
    <row r="601891" spans="13:13">
      <c r="M601891" s="2206"/>
    </row>
    <row r="601921" spans="13:13">
      <c r="M601921" s="4408"/>
    </row>
    <row r="601922" spans="13:13">
      <c r="M601922" s="4409"/>
    </row>
    <row r="601923" spans="13:13">
      <c r="M601923" s="2206"/>
    </row>
    <row r="601953" spans="13:13">
      <c r="M601953" s="4408"/>
    </row>
    <row r="601954" spans="13:13">
      <c r="M601954" s="4409"/>
    </row>
    <row r="601955" spans="13:13">
      <c r="M601955" s="2206"/>
    </row>
    <row r="601985" spans="13:13">
      <c r="M601985" s="4408"/>
    </row>
    <row r="601986" spans="13:13">
      <c r="M601986" s="4409"/>
    </row>
    <row r="601987" spans="13:13">
      <c r="M601987" s="2206"/>
    </row>
    <row r="602017" spans="13:13">
      <c r="M602017" s="4408"/>
    </row>
    <row r="602018" spans="13:13">
      <c r="M602018" s="4409"/>
    </row>
    <row r="602019" spans="13:13">
      <c r="M602019" s="2206"/>
    </row>
    <row r="602049" spans="13:13">
      <c r="M602049" s="4408"/>
    </row>
    <row r="602050" spans="13:13">
      <c r="M602050" s="4409"/>
    </row>
    <row r="602051" spans="13:13">
      <c r="M602051" s="2206"/>
    </row>
    <row r="602081" spans="13:13">
      <c r="M602081" s="4408"/>
    </row>
    <row r="602082" spans="13:13">
      <c r="M602082" s="4409"/>
    </row>
    <row r="602083" spans="13:13">
      <c r="M602083" s="2206"/>
    </row>
    <row r="602113" spans="13:13">
      <c r="M602113" s="4408"/>
    </row>
    <row r="602114" spans="13:13">
      <c r="M602114" s="4409"/>
    </row>
    <row r="602115" spans="13:13">
      <c r="M602115" s="2206"/>
    </row>
    <row r="602145" spans="13:13">
      <c r="M602145" s="4408"/>
    </row>
    <row r="602146" spans="13:13">
      <c r="M602146" s="4409"/>
    </row>
    <row r="602147" spans="13:13">
      <c r="M602147" s="2206"/>
    </row>
    <row r="602177" spans="13:13">
      <c r="M602177" s="4408"/>
    </row>
    <row r="602178" spans="13:13">
      <c r="M602178" s="4409"/>
    </row>
    <row r="602179" spans="13:13">
      <c r="M602179" s="2206"/>
    </row>
    <row r="602209" spans="13:13">
      <c r="M602209" s="4408"/>
    </row>
    <row r="602210" spans="13:13">
      <c r="M602210" s="4409"/>
    </row>
    <row r="602211" spans="13:13">
      <c r="M602211" s="2206"/>
    </row>
    <row r="602241" spans="13:13">
      <c r="M602241" s="4408"/>
    </row>
    <row r="602242" spans="13:13">
      <c r="M602242" s="4409"/>
    </row>
    <row r="602243" spans="13:13">
      <c r="M602243" s="2206"/>
    </row>
    <row r="602273" spans="13:13">
      <c r="M602273" s="4408"/>
    </row>
    <row r="602274" spans="13:13">
      <c r="M602274" s="4409"/>
    </row>
    <row r="602275" spans="13:13">
      <c r="M602275" s="2206"/>
    </row>
    <row r="602305" spans="13:13">
      <c r="M602305" s="4408"/>
    </row>
    <row r="602306" spans="13:13">
      <c r="M602306" s="4409"/>
    </row>
    <row r="602307" spans="13:13">
      <c r="M602307" s="2206"/>
    </row>
    <row r="602337" spans="13:13">
      <c r="M602337" s="4408"/>
    </row>
    <row r="602338" spans="13:13">
      <c r="M602338" s="4409"/>
    </row>
    <row r="602339" spans="13:13">
      <c r="M602339" s="2206"/>
    </row>
    <row r="602369" spans="13:13">
      <c r="M602369" s="4408"/>
    </row>
    <row r="602370" spans="13:13">
      <c r="M602370" s="4409"/>
    </row>
    <row r="602371" spans="13:13">
      <c r="M602371" s="2206"/>
    </row>
    <row r="602401" spans="13:13">
      <c r="M602401" s="4408"/>
    </row>
    <row r="602402" spans="13:13">
      <c r="M602402" s="4409"/>
    </row>
    <row r="602403" spans="13:13">
      <c r="M602403" s="2206"/>
    </row>
    <row r="602433" spans="13:13">
      <c r="M602433" s="4408"/>
    </row>
    <row r="602434" spans="13:13">
      <c r="M602434" s="4409"/>
    </row>
    <row r="602435" spans="13:13">
      <c r="M602435" s="2206"/>
    </row>
    <row r="602465" spans="13:13">
      <c r="M602465" s="4408"/>
    </row>
    <row r="602466" spans="13:13">
      <c r="M602466" s="4409"/>
    </row>
    <row r="602467" spans="13:13">
      <c r="M602467" s="2206"/>
    </row>
    <row r="602497" spans="13:13">
      <c r="M602497" s="4408"/>
    </row>
    <row r="602498" spans="13:13">
      <c r="M602498" s="4409"/>
    </row>
    <row r="602499" spans="13:13">
      <c r="M602499" s="2206"/>
    </row>
    <row r="602529" spans="13:13">
      <c r="M602529" s="4408"/>
    </row>
    <row r="602530" spans="13:13">
      <c r="M602530" s="4409"/>
    </row>
    <row r="602531" spans="13:13">
      <c r="M602531" s="2206"/>
    </row>
    <row r="602561" spans="13:13">
      <c r="M602561" s="4408"/>
    </row>
    <row r="602562" spans="13:13">
      <c r="M602562" s="4409"/>
    </row>
    <row r="602563" spans="13:13">
      <c r="M602563" s="2206"/>
    </row>
    <row r="602593" spans="13:13">
      <c r="M602593" s="4408"/>
    </row>
    <row r="602594" spans="13:13">
      <c r="M602594" s="4409"/>
    </row>
    <row r="602595" spans="13:13">
      <c r="M602595" s="2206"/>
    </row>
    <row r="602625" spans="13:13">
      <c r="M602625" s="4408"/>
    </row>
    <row r="602626" spans="13:13">
      <c r="M602626" s="4409"/>
    </row>
    <row r="602627" spans="13:13">
      <c r="M602627" s="2206"/>
    </row>
    <row r="602657" spans="13:13">
      <c r="M602657" s="4408"/>
    </row>
    <row r="602658" spans="13:13">
      <c r="M602658" s="4409"/>
    </row>
    <row r="602659" spans="13:13">
      <c r="M602659" s="2206"/>
    </row>
    <row r="602689" spans="13:13">
      <c r="M602689" s="4408"/>
    </row>
    <row r="602690" spans="13:13">
      <c r="M602690" s="4409"/>
    </row>
    <row r="602691" spans="13:13">
      <c r="M602691" s="2206"/>
    </row>
    <row r="602721" spans="13:13">
      <c r="M602721" s="4408"/>
    </row>
    <row r="602722" spans="13:13">
      <c r="M602722" s="4409"/>
    </row>
    <row r="602723" spans="13:13">
      <c r="M602723" s="2206"/>
    </row>
    <row r="602753" spans="13:13">
      <c r="M602753" s="4408"/>
    </row>
    <row r="602754" spans="13:13">
      <c r="M602754" s="4409"/>
    </row>
    <row r="602755" spans="13:13">
      <c r="M602755" s="2206"/>
    </row>
    <row r="602785" spans="13:13">
      <c r="M602785" s="4408"/>
    </row>
    <row r="602786" spans="13:13">
      <c r="M602786" s="4409"/>
    </row>
    <row r="602787" spans="13:13">
      <c r="M602787" s="2206"/>
    </row>
    <row r="602817" spans="13:13">
      <c r="M602817" s="4408"/>
    </row>
    <row r="602818" spans="13:13">
      <c r="M602818" s="4409"/>
    </row>
    <row r="602819" spans="13:13">
      <c r="M602819" s="2206"/>
    </row>
    <row r="602849" spans="13:13">
      <c r="M602849" s="4408"/>
    </row>
    <row r="602850" spans="13:13">
      <c r="M602850" s="4409"/>
    </row>
    <row r="602851" spans="13:13">
      <c r="M602851" s="2206"/>
    </row>
    <row r="602881" spans="13:13">
      <c r="M602881" s="4408"/>
    </row>
    <row r="602882" spans="13:13">
      <c r="M602882" s="4409"/>
    </row>
    <row r="602883" spans="13:13">
      <c r="M602883" s="2206"/>
    </row>
    <row r="602913" spans="13:13">
      <c r="M602913" s="4408"/>
    </row>
    <row r="602914" spans="13:13">
      <c r="M602914" s="4409"/>
    </row>
    <row r="602915" spans="13:13">
      <c r="M602915" s="2206"/>
    </row>
    <row r="602945" spans="13:13">
      <c r="M602945" s="4408"/>
    </row>
    <row r="602946" spans="13:13">
      <c r="M602946" s="4409"/>
    </row>
    <row r="602947" spans="13:13">
      <c r="M602947" s="2206"/>
    </row>
    <row r="602977" spans="13:13">
      <c r="M602977" s="4408"/>
    </row>
    <row r="602978" spans="13:13">
      <c r="M602978" s="4409"/>
    </row>
    <row r="602979" spans="13:13">
      <c r="M602979" s="2206"/>
    </row>
    <row r="603009" spans="13:13">
      <c r="M603009" s="4408"/>
    </row>
    <row r="603010" spans="13:13">
      <c r="M603010" s="4409"/>
    </row>
    <row r="603011" spans="13:13">
      <c r="M603011" s="2206"/>
    </row>
    <row r="603041" spans="13:13">
      <c r="M603041" s="4408"/>
    </row>
    <row r="603042" spans="13:13">
      <c r="M603042" s="4409"/>
    </row>
    <row r="603043" spans="13:13">
      <c r="M603043" s="2206"/>
    </row>
    <row r="603073" spans="13:13">
      <c r="M603073" s="4408"/>
    </row>
    <row r="603074" spans="13:13">
      <c r="M603074" s="4409"/>
    </row>
    <row r="603075" spans="13:13">
      <c r="M603075" s="2206"/>
    </row>
    <row r="603105" spans="13:13">
      <c r="M603105" s="4408"/>
    </row>
    <row r="603106" spans="13:13">
      <c r="M603106" s="4409"/>
    </row>
    <row r="603107" spans="13:13">
      <c r="M603107" s="2206"/>
    </row>
    <row r="603137" spans="13:13">
      <c r="M603137" s="4408"/>
    </row>
    <row r="603138" spans="13:13">
      <c r="M603138" s="4409"/>
    </row>
    <row r="603139" spans="13:13">
      <c r="M603139" s="2206"/>
    </row>
    <row r="603169" spans="13:13">
      <c r="M603169" s="4408"/>
    </row>
    <row r="603170" spans="13:13">
      <c r="M603170" s="4409"/>
    </row>
    <row r="603171" spans="13:13">
      <c r="M603171" s="2206"/>
    </row>
    <row r="603201" spans="13:13">
      <c r="M603201" s="4408"/>
    </row>
    <row r="603202" spans="13:13">
      <c r="M603202" s="4409"/>
    </row>
    <row r="603203" spans="13:13">
      <c r="M603203" s="2206"/>
    </row>
    <row r="603233" spans="13:13">
      <c r="M603233" s="4408"/>
    </row>
    <row r="603234" spans="13:13">
      <c r="M603234" s="4409"/>
    </row>
    <row r="603235" spans="13:13">
      <c r="M603235" s="2206"/>
    </row>
    <row r="603265" spans="13:13">
      <c r="M603265" s="4408"/>
    </row>
    <row r="603266" spans="13:13">
      <c r="M603266" s="4409"/>
    </row>
    <row r="603267" spans="13:13">
      <c r="M603267" s="2206"/>
    </row>
    <row r="603297" spans="13:13">
      <c r="M603297" s="4408"/>
    </row>
    <row r="603298" spans="13:13">
      <c r="M603298" s="4409"/>
    </row>
    <row r="603299" spans="13:13">
      <c r="M603299" s="2206"/>
    </row>
    <row r="603329" spans="13:13">
      <c r="M603329" s="4408"/>
    </row>
    <row r="603330" spans="13:13">
      <c r="M603330" s="4409"/>
    </row>
    <row r="603331" spans="13:13">
      <c r="M603331" s="2206"/>
    </row>
    <row r="603361" spans="13:13">
      <c r="M603361" s="4408"/>
    </row>
    <row r="603362" spans="13:13">
      <c r="M603362" s="4409"/>
    </row>
    <row r="603363" spans="13:13">
      <c r="M603363" s="2206"/>
    </row>
    <row r="603393" spans="13:13">
      <c r="M603393" s="4408"/>
    </row>
    <row r="603394" spans="13:13">
      <c r="M603394" s="4409"/>
    </row>
    <row r="603395" spans="13:13">
      <c r="M603395" s="2206"/>
    </row>
    <row r="603425" spans="13:13">
      <c r="M603425" s="4408"/>
    </row>
    <row r="603426" spans="13:13">
      <c r="M603426" s="4409"/>
    </row>
    <row r="603427" spans="13:13">
      <c r="M603427" s="2206"/>
    </row>
    <row r="603457" spans="13:13">
      <c r="M603457" s="4408"/>
    </row>
    <row r="603458" spans="13:13">
      <c r="M603458" s="4409"/>
    </row>
    <row r="603459" spans="13:13">
      <c r="M603459" s="2206"/>
    </row>
    <row r="603489" spans="13:13">
      <c r="M603489" s="4408"/>
    </row>
    <row r="603490" spans="13:13">
      <c r="M603490" s="4409"/>
    </row>
    <row r="603491" spans="13:13">
      <c r="M603491" s="2206"/>
    </row>
    <row r="603521" spans="13:13">
      <c r="M603521" s="4408"/>
    </row>
    <row r="603522" spans="13:13">
      <c r="M603522" s="4409"/>
    </row>
    <row r="603523" spans="13:13">
      <c r="M603523" s="2206"/>
    </row>
    <row r="603553" spans="13:13">
      <c r="M603553" s="4408"/>
    </row>
    <row r="603554" spans="13:13">
      <c r="M603554" s="4409"/>
    </row>
    <row r="603555" spans="13:13">
      <c r="M603555" s="2206"/>
    </row>
    <row r="603585" spans="13:13">
      <c r="M603585" s="4408"/>
    </row>
    <row r="603586" spans="13:13">
      <c r="M603586" s="4409"/>
    </row>
    <row r="603587" spans="13:13">
      <c r="M603587" s="2206"/>
    </row>
    <row r="603617" spans="13:13">
      <c r="M603617" s="4408"/>
    </row>
    <row r="603618" spans="13:13">
      <c r="M603618" s="4409"/>
    </row>
    <row r="603619" spans="13:13">
      <c r="M603619" s="2206"/>
    </row>
    <row r="603649" spans="13:13">
      <c r="M603649" s="4408"/>
    </row>
    <row r="603650" spans="13:13">
      <c r="M603650" s="4409"/>
    </row>
    <row r="603651" spans="13:13">
      <c r="M603651" s="2206"/>
    </row>
    <row r="603681" spans="13:13">
      <c r="M603681" s="4408"/>
    </row>
    <row r="603682" spans="13:13">
      <c r="M603682" s="4409"/>
    </row>
    <row r="603683" spans="13:13">
      <c r="M603683" s="2206"/>
    </row>
    <row r="603713" spans="13:13">
      <c r="M603713" s="4408"/>
    </row>
    <row r="603714" spans="13:13">
      <c r="M603714" s="4409"/>
    </row>
    <row r="603715" spans="13:13">
      <c r="M603715" s="2206"/>
    </row>
    <row r="603745" spans="13:13">
      <c r="M603745" s="4408"/>
    </row>
    <row r="603746" spans="13:13">
      <c r="M603746" s="4409"/>
    </row>
    <row r="603747" spans="13:13">
      <c r="M603747" s="2206"/>
    </row>
    <row r="603777" spans="13:13">
      <c r="M603777" s="4408"/>
    </row>
    <row r="603778" spans="13:13">
      <c r="M603778" s="4409"/>
    </row>
    <row r="603779" spans="13:13">
      <c r="M603779" s="2206"/>
    </row>
    <row r="603809" spans="13:13">
      <c r="M603809" s="4408"/>
    </row>
    <row r="603810" spans="13:13">
      <c r="M603810" s="4409"/>
    </row>
    <row r="603811" spans="13:13">
      <c r="M603811" s="2206"/>
    </row>
    <row r="603841" spans="13:13">
      <c r="M603841" s="4408"/>
    </row>
    <row r="603842" spans="13:13">
      <c r="M603842" s="4409"/>
    </row>
    <row r="603843" spans="13:13">
      <c r="M603843" s="2206"/>
    </row>
    <row r="603873" spans="13:13">
      <c r="M603873" s="4408"/>
    </row>
    <row r="603874" spans="13:13">
      <c r="M603874" s="4409"/>
    </row>
    <row r="603875" spans="13:13">
      <c r="M603875" s="2206"/>
    </row>
    <row r="603905" spans="13:13">
      <c r="M603905" s="4408"/>
    </row>
    <row r="603906" spans="13:13">
      <c r="M603906" s="4409"/>
    </row>
    <row r="603907" spans="13:13">
      <c r="M603907" s="2206"/>
    </row>
    <row r="603937" spans="13:13">
      <c r="M603937" s="4408"/>
    </row>
    <row r="603938" spans="13:13">
      <c r="M603938" s="4409"/>
    </row>
    <row r="603939" spans="13:13">
      <c r="M603939" s="2206"/>
    </row>
    <row r="603969" spans="13:13">
      <c r="M603969" s="4408"/>
    </row>
    <row r="603970" spans="13:13">
      <c r="M603970" s="4409"/>
    </row>
    <row r="603971" spans="13:13">
      <c r="M603971" s="2206"/>
    </row>
    <row r="604001" spans="13:13">
      <c r="M604001" s="4408"/>
    </row>
    <row r="604002" spans="13:13">
      <c r="M604002" s="4409"/>
    </row>
    <row r="604003" spans="13:13">
      <c r="M604003" s="2206"/>
    </row>
    <row r="604033" spans="13:13">
      <c r="M604033" s="4408"/>
    </row>
    <row r="604034" spans="13:13">
      <c r="M604034" s="4409"/>
    </row>
    <row r="604035" spans="13:13">
      <c r="M604035" s="2206"/>
    </row>
    <row r="604065" spans="13:13">
      <c r="M604065" s="4408"/>
    </row>
    <row r="604066" spans="13:13">
      <c r="M604066" s="4409"/>
    </row>
    <row r="604067" spans="13:13">
      <c r="M604067" s="2206"/>
    </row>
    <row r="604097" spans="13:13">
      <c r="M604097" s="4408"/>
    </row>
    <row r="604098" spans="13:13">
      <c r="M604098" s="4409"/>
    </row>
    <row r="604099" spans="13:13">
      <c r="M604099" s="2206"/>
    </row>
    <row r="604129" spans="13:13">
      <c r="M604129" s="4408"/>
    </row>
    <row r="604130" spans="13:13">
      <c r="M604130" s="4409"/>
    </row>
    <row r="604131" spans="13:13">
      <c r="M604131" s="2206"/>
    </row>
    <row r="604161" spans="13:13">
      <c r="M604161" s="4408"/>
    </row>
    <row r="604162" spans="13:13">
      <c r="M604162" s="4409"/>
    </row>
    <row r="604163" spans="13:13">
      <c r="M604163" s="2206"/>
    </row>
    <row r="604193" spans="13:13">
      <c r="M604193" s="4408"/>
    </row>
    <row r="604194" spans="13:13">
      <c r="M604194" s="4409"/>
    </row>
    <row r="604195" spans="13:13">
      <c r="M604195" s="2206"/>
    </row>
    <row r="604225" spans="13:13">
      <c r="M604225" s="4408"/>
    </row>
    <row r="604226" spans="13:13">
      <c r="M604226" s="4409"/>
    </row>
    <row r="604227" spans="13:13">
      <c r="M604227" s="2206"/>
    </row>
    <row r="604257" spans="13:13">
      <c r="M604257" s="4408"/>
    </row>
    <row r="604258" spans="13:13">
      <c r="M604258" s="4409"/>
    </row>
    <row r="604259" spans="13:13">
      <c r="M604259" s="2206"/>
    </row>
    <row r="604289" spans="13:13">
      <c r="M604289" s="4408"/>
    </row>
    <row r="604290" spans="13:13">
      <c r="M604290" s="4409"/>
    </row>
    <row r="604291" spans="13:13">
      <c r="M604291" s="2206"/>
    </row>
    <row r="604321" spans="13:13">
      <c r="M604321" s="4408"/>
    </row>
    <row r="604322" spans="13:13">
      <c r="M604322" s="4409"/>
    </row>
    <row r="604323" spans="13:13">
      <c r="M604323" s="2206"/>
    </row>
    <row r="604353" spans="13:13">
      <c r="M604353" s="4408"/>
    </row>
    <row r="604354" spans="13:13">
      <c r="M604354" s="4409"/>
    </row>
    <row r="604355" spans="13:13">
      <c r="M604355" s="2206"/>
    </row>
    <row r="604385" spans="13:13">
      <c r="M604385" s="4408"/>
    </row>
    <row r="604386" spans="13:13">
      <c r="M604386" s="4409"/>
    </row>
    <row r="604387" spans="13:13">
      <c r="M604387" s="2206"/>
    </row>
    <row r="604417" spans="13:13">
      <c r="M604417" s="4408"/>
    </row>
    <row r="604418" spans="13:13">
      <c r="M604418" s="4409"/>
    </row>
    <row r="604419" spans="13:13">
      <c r="M604419" s="2206"/>
    </row>
    <row r="604449" spans="13:13">
      <c r="M604449" s="4408"/>
    </row>
    <row r="604450" spans="13:13">
      <c r="M604450" s="4409"/>
    </row>
    <row r="604451" spans="13:13">
      <c r="M604451" s="2206"/>
    </row>
    <row r="604481" spans="13:13">
      <c r="M604481" s="4408"/>
    </row>
    <row r="604482" spans="13:13">
      <c r="M604482" s="4409"/>
    </row>
    <row r="604483" spans="13:13">
      <c r="M604483" s="2206"/>
    </row>
    <row r="604513" spans="13:13">
      <c r="M604513" s="4408"/>
    </row>
    <row r="604514" spans="13:13">
      <c r="M604514" s="4409"/>
    </row>
    <row r="604515" spans="13:13">
      <c r="M604515" s="2206"/>
    </row>
    <row r="604545" spans="13:13">
      <c r="M604545" s="4408"/>
    </row>
    <row r="604546" spans="13:13">
      <c r="M604546" s="4409"/>
    </row>
    <row r="604547" spans="13:13">
      <c r="M604547" s="2206"/>
    </row>
    <row r="604577" spans="13:13">
      <c r="M604577" s="4408"/>
    </row>
    <row r="604578" spans="13:13">
      <c r="M604578" s="4409"/>
    </row>
    <row r="604579" spans="13:13">
      <c r="M604579" s="2206"/>
    </row>
    <row r="604609" spans="13:13">
      <c r="M604609" s="4408"/>
    </row>
    <row r="604610" spans="13:13">
      <c r="M604610" s="4409"/>
    </row>
    <row r="604611" spans="13:13">
      <c r="M604611" s="2206"/>
    </row>
    <row r="604641" spans="13:13">
      <c r="M604641" s="4408"/>
    </row>
    <row r="604642" spans="13:13">
      <c r="M604642" s="4409"/>
    </row>
    <row r="604643" spans="13:13">
      <c r="M604643" s="2206"/>
    </row>
    <row r="604673" spans="13:13">
      <c r="M604673" s="4408"/>
    </row>
    <row r="604674" spans="13:13">
      <c r="M604674" s="4409"/>
    </row>
    <row r="604675" spans="13:13">
      <c r="M604675" s="2206"/>
    </row>
    <row r="604705" spans="13:13">
      <c r="M604705" s="4408"/>
    </row>
    <row r="604706" spans="13:13">
      <c r="M604706" s="4409"/>
    </row>
    <row r="604707" spans="13:13">
      <c r="M604707" s="2206"/>
    </row>
    <row r="604737" spans="13:13">
      <c r="M604737" s="4408"/>
    </row>
    <row r="604738" spans="13:13">
      <c r="M604738" s="4409"/>
    </row>
    <row r="604739" spans="13:13">
      <c r="M604739" s="2206"/>
    </row>
    <row r="604769" spans="13:13">
      <c r="M604769" s="4408"/>
    </row>
    <row r="604770" spans="13:13">
      <c r="M604770" s="4409"/>
    </row>
    <row r="604771" spans="13:13">
      <c r="M604771" s="2206"/>
    </row>
    <row r="604801" spans="13:13">
      <c r="M604801" s="4408"/>
    </row>
    <row r="604802" spans="13:13">
      <c r="M604802" s="4409"/>
    </row>
    <row r="604803" spans="13:13">
      <c r="M604803" s="2206"/>
    </row>
    <row r="604833" spans="13:13">
      <c r="M604833" s="4408"/>
    </row>
    <row r="604834" spans="13:13">
      <c r="M604834" s="4409"/>
    </row>
    <row r="604835" spans="13:13">
      <c r="M604835" s="2206"/>
    </row>
    <row r="604865" spans="13:13">
      <c r="M604865" s="4408"/>
    </row>
    <row r="604866" spans="13:13">
      <c r="M604866" s="4409"/>
    </row>
    <row r="604867" spans="13:13">
      <c r="M604867" s="2206"/>
    </row>
    <row r="604897" spans="13:13">
      <c r="M604897" s="4408"/>
    </row>
    <row r="604898" spans="13:13">
      <c r="M604898" s="4409"/>
    </row>
    <row r="604899" spans="13:13">
      <c r="M604899" s="2206"/>
    </row>
    <row r="604929" spans="13:13">
      <c r="M604929" s="4408"/>
    </row>
    <row r="604930" spans="13:13">
      <c r="M604930" s="4409"/>
    </row>
    <row r="604931" spans="13:13">
      <c r="M604931" s="2206"/>
    </row>
    <row r="604961" spans="13:13">
      <c r="M604961" s="4408"/>
    </row>
    <row r="604962" spans="13:13">
      <c r="M604962" s="4409"/>
    </row>
    <row r="604963" spans="13:13">
      <c r="M604963" s="2206"/>
    </row>
    <row r="604993" spans="13:13">
      <c r="M604993" s="4408"/>
    </row>
    <row r="604994" spans="13:13">
      <c r="M604994" s="4409"/>
    </row>
    <row r="604995" spans="13:13">
      <c r="M604995" s="2206"/>
    </row>
    <row r="605025" spans="13:13">
      <c r="M605025" s="4408"/>
    </row>
    <row r="605026" spans="13:13">
      <c r="M605026" s="4409"/>
    </row>
    <row r="605027" spans="13:13">
      <c r="M605027" s="2206"/>
    </row>
    <row r="605057" spans="13:13">
      <c r="M605057" s="4408"/>
    </row>
    <row r="605058" spans="13:13">
      <c r="M605058" s="4409"/>
    </row>
    <row r="605059" spans="13:13">
      <c r="M605059" s="2206"/>
    </row>
    <row r="605089" spans="13:13">
      <c r="M605089" s="4408"/>
    </row>
    <row r="605090" spans="13:13">
      <c r="M605090" s="4409"/>
    </row>
    <row r="605091" spans="13:13">
      <c r="M605091" s="2206"/>
    </row>
    <row r="605121" spans="13:13">
      <c r="M605121" s="4408"/>
    </row>
    <row r="605122" spans="13:13">
      <c r="M605122" s="4409"/>
    </row>
    <row r="605123" spans="13:13">
      <c r="M605123" s="2206"/>
    </row>
    <row r="605153" spans="13:13">
      <c r="M605153" s="4408"/>
    </row>
    <row r="605154" spans="13:13">
      <c r="M605154" s="4409"/>
    </row>
    <row r="605155" spans="13:13">
      <c r="M605155" s="2206"/>
    </row>
    <row r="605185" spans="13:13">
      <c r="M605185" s="4408"/>
    </row>
    <row r="605186" spans="13:13">
      <c r="M605186" s="4409"/>
    </row>
    <row r="605187" spans="13:13">
      <c r="M605187" s="2206"/>
    </row>
    <row r="605217" spans="13:13">
      <c r="M605217" s="4408"/>
    </row>
    <row r="605218" spans="13:13">
      <c r="M605218" s="4409"/>
    </row>
    <row r="605219" spans="13:13">
      <c r="M605219" s="2206"/>
    </row>
    <row r="605249" spans="13:13">
      <c r="M605249" s="4408"/>
    </row>
    <row r="605250" spans="13:13">
      <c r="M605250" s="4409"/>
    </row>
    <row r="605251" spans="13:13">
      <c r="M605251" s="2206"/>
    </row>
    <row r="605281" spans="13:13">
      <c r="M605281" s="4408"/>
    </row>
    <row r="605282" spans="13:13">
      <c r="M605282" s="4409"/>
    </row>
    <row r="605283" spans="13:13">
      <c r="M605283" s="2206"/>
    </row>
    <row r="605313" spans="13:13">
      <c r="M605313" s="4408"/>
    </row>
    <row r="605314" spans="13:13">
      <c r="M605314" s="4409"/>
    </row>
    <row r="605315" spans="13:13">
      <c r="M605315" s="2206"/>
    </row>
    <row r="605345" spans="13:13">
      <c r="M605345" s="4408"/>
    </row>
    <row r="605346" spans="13:13">
      <c r="M605346" s="4409"/>
    </row>
    <row r="605347" spans="13:13">
      <c r="M605347" s="2206"/>
    </row>
    <row r="605377" spans="13:13">
      <c r="M605377" s="4408"/>
    </row>
    <row r="605378" spans="13:13">
      <c r="M605378" s="4409"/>
    </row>
    <row r="605379" spans="13:13">
      <c r="M605379" s="2206"/>
    </row>
    <row r="605409" spans="13:13">
      <c r="M605409" s="4408"/>
    </row>
    <row r="605410" spans="13:13">
      <c r="M605410" s="4409"/>
    </row>
    <row r="605411" spans="13:13">
      <c r="M605411" s="2206"/>
    </row>
    <row r="605441" spans="13:13">
      <c r="M605441" s="4408"/>
    </row>
    <row r="605442" spans="13:13">
      <c r="M605442" s="4409"/>
    </row>
    <row r="605443" spans="13:13">
      <c r="M605443" s="2206"/>
    </row>
    <row r="605473" spans="13:13">
      <c r="M605473" s="4408"/>
    </row>
    <row r="605474" spans="13:13">
      <c r="M605474" s="4409"/>
    </row>
    <row r="605475" spans="13:13">
      <c r="M605475" s="2206"/>
    </row>
    <row r="605505" spans="13:13">
      <c r="M605505" s="4408"/>
    </row>
    <row r="605506" spans="13:13">
      <c r="M605506" s="4409"/>
    </row>
    <row r="605507" spans="13:13">
      <c r="M605507" s="2206"/>
    </row>
    <row r="605537" spans="13:13">
      <c r="M605537" s="4408"/>
    </row>
    <row r="605538" spans="13:13">
      <c r="M605538" s="4409"/>
    </row>
    <row r="605539" spans="13:13">
      <c r="M605539" s="2206"/>
    </row>
    <row r="605569" spans="13:13">
      <c r="M605569" s="4408"/>
    </row>
    <row r="605570" spans="13:13">
      <c r="M605570" s="4409"/>
    </row>
    <row r="605571" spans="13:13">
      <c r="M605571" s="2206"/>
    </row>
    <row r="605601" spans="13:13">
      <c r="M605601" s="4408"/>
    </row>
    <row r="605602" spans="13:13">
      <c r="M605602" s="4409"/>
    </row>
    <row r="605603" spans="13:13">
      <c r="M605603" s="2206"/>
    </row>
    <row r="605633" spans="13:13">
      <c r="M605633" s="4408"/>
    </row>
    <row r="605634" spans="13:13">
      <c r="M605634" s="4409"/>
    </row>
    <row r="605635" spans="13:13">
      <c r="M605635" s="2206"/>
    </row>
    <row r="605665" spans="13:13">
      <c r="M605665" s="4408"/>
    </row>
    <row r="605666" spans="13:13">
      <c r="M605666" s="4409"/>
    </row>
    <row r="605667" spans="13:13">
      <c r="M605667" s="2206"/>
    </row>
    <row r="605697" spans="13:13">
      <c r="M605697" s="4408"/>
    </row>
    <row r="605698" spans="13:13">
      <c r="M605698" s="4409"/>
    </row>
    <row r="605699" spans="13:13">
      <c r="M605699" s="2206"/>
    </row>
    <row r="605729" spans="13:13">
      <c r="M605729" s="4408"/>
    </row>
    <row r="605730" spans="13:13">
      <c r="M605730" s="4409"/>
    </row>
    <row r="605731" spans="13:13">
      <c r="M605731" s="2206"/>
    </row>
    <row r="605761" spans="13:13">
      <c r="M605761" s="4408"/>
    </row>
    <row r="605762" spans="13:13">
      <c r="M605762" s="4409"/>
    </row>
    <row r="605763" spans="13:13">
      <c r="M605763" s="2206"/>
    </row>
    <row r="605793" spans="13:13">
      <c r="M605793" s="4408"/>
    </row>
    <row r="605794" spans="13:13">
      <c r="M605794" s="4409"/>
    </row>
    <row r="605795" spans="13:13">
      <c r="M605795" s="2206"/>
    </row>
    <row r="605825" spans="13:13">
      <c r="M605825" s="4408"/>
    </row>
    <row r="605826" spans="13:13">
      <c r="M605826" s="4409"/>
    </row>
    <row r="605827" spans="13:13">
      <c r="M605827" s="2206"/>
    </row>
    <row r="605857" spans="13:13">
      <c r="M605857" s="4408"/>
    </row>
    <row r="605858" spans="13:13">
      <c r="M605858" s="4409"/>
    </row>
    <row r="605859" spans="13:13">
      <c r="M605859" s="2206"/>
    </row>
    <row r="605889" spans="13:13">
      <c r="M605889" s="4408"/>
    </row>
    <row r="605890" spans="13:13">
      <c r="M605890" s="4409"/>
    </row>
    <row r="605891" spans="13:13">
      <c r="M605891" s="2206"/>
    </row>
    <row r="605921" spans="13:13">
      <c r="M605921" s="4408"/>
    </row>
    <row r="605922" spans="13:13">
      <c r="M605922" s="4409"/>
    </row>
    <row r="605923" spans="13:13">
      <c r="M605923" s="2206"/>
    </row>
    <row r="605953" spans="13:13">
      <c r="M605953" s="4408"/>
    </row>
    <row r="605954" spans="13:13">
      <c r="M605954" s="4409"/>
    </row>
    <row r="605955" spans="13:13">
      <c r="M605955" s="2206"/>
    </row>
    <row r="605985" spans="13:13">
      <c r="M605985" s="4408"/>
    </row>
    <row r="605986" spans="13:13">
      <c r="M605986" s="4409"/>
    </row>
    <row r="605987" spans="13:13">
      <c r="M605987" s="2206"/>
    </row>
    <row r="606017" spans="13:13">
      <c r="M606017" s="4408"/>
    </row>
    <row r="606018" spans="13:13">
      <c r="M606018" s="4409"/>
    </row>
    <row r="606019" spans="13:13">
      <c r="M606019" s="2206"/>
    </row>
    <row r="606049" spans="13:13">
      <c r="M606049" s="4408"/>
    </row>
    <row r="606050" spans="13:13">
      <c r="M606050" s="4409"/>
    </row>
    <row r="606051" spans="13:13">
      <c r="M606051" s="2206"/>
    </row>
    <row r="606081" spans="13:13">
      <c r="M606081" s="4408"/>
    </row>
    <row r="606082" spans="13:13">
      <c r="M606082" s="4409"/>
    </row>
    <row r="606083" spans="13:13">
      <c r="M606083" s="2206"/>
    </row>
    <row r="606113" spans="13:13">
      <c r="M606113" s="4408"/>
    </row>
    <row r="606114" spans="13:13">
      <c r="M606114" s="4409"/>
    </row>
    <row r="606115" spans="13:13">
      <c r="M606115" s="2206"/>
    </row>
    <row r="606145" spans="13:13">
      <c r="M606145" s="4408"/>
    </row>
    <row r="606146" spans="13:13">
      <c r="M606146" s="4409"/>
    </row>
    <row r="606147" spans="13:13">
      <c r="M606147" s="2206"/>
    </row>
    <row r="606177" spans="13:13">
      <c r="M606177" s="4408"/>
    </row>
    <row r="606178" spans="13:13">
      <c r="M606178" s="4409"/>
    </row>
    <row r="606179" spans="13:13">
      <c r="M606179" s="2206"/>
    </row>
    <row r="606209" spans="13:13">
      <c r="M606209" s="4408"/>
    </row>
    <row r="606210" spans="13:13">
      <c r="M606210" s="4409"/>
    </row>
    <row r="606211" spans="13:13">
      <c r="M606211" s="2206"/>
    </row>
    <row r="606241" spans="13:13">
      <c r="M606241" s="4408"/>
    </row>
    <row r="606242" spans="13:13">
      <c r="M606242" s="4409"/>
    </row>
    <row r="606243" spans="13:13">
      <c r="M606243" s="2206"/>
    </row>
    <row r="606273" spans="13:13">
      <c r="M606273" s="4408"/>
    </row>
    <row r="606274" spans="13:13">
      <c r="M606274" s="4409"/>
    </row>
    <row r="606275" spans="13:13">
      <c r="M606275" s="2206"/>
    </row>
    <row r="606305" spans="13:13">
      <c r="M606305" s="4408"/>
    </row>
    <row r="606306" spans="13:13">
      <c r="M606306" s="4409"/>
    </row>
    <row r="606307" spans="13:13">
      <c r="M606307" s="2206"/>
    </row>
    <row r="606337" spans="13:13">
      <c r="M606337" s="4408"/>
    </row>
    <row r="606338" spans="13:13">
      <c r="M606338" s="4409"/>
    </row>
    <row r="606339" spans="13:13">
      <c r="M606339" s="2206"/>
    </row>
    <row r="606369" spans="13:13">
      <c r="M606369" s="4408"/>
    </row>
    <row r="606370" spans="13:13">
      <c r="M606370" s="4409"/>
    </row>
    <row r="606371" spans="13:13">
      <c r="M606371" s="2206"/>
    </row>
    <row r="606401" spans="13:13">
      <c r="M606401" s="4408"/>
    </row>
    <row r="606402" spans="13:13">
      <c r="M606402" s="4409"/>
    </row>
    <row r="606403" spans="13:13">
      <c r="M606403" s="2206"/>
    </row>
    <row r="606433" spans="13:13">
      <c r="M606433" s="4408"/>
    </row>
    <row r="606434" spans="13:13">
      <c r="M606434" s="4409"/>
    </row>
    <row r="606435" spans="13:13">
      <c r="M606435" s="2206"/>
    </row>
    <row r="606465" spans="13:13">
      <c r="M606465" s="4408"/>
    </row>
    <row r="606466" spans="13:13">
      <c r="M606466" s="4409"/>
    </row>
    <row r="606467" spans="13:13">
      <c r="M606467" s="2206"/>
    </row>
    <row r="606497" spans="13:13">
      <c r="M606497" s="4408"/>
    </row>
    <row r="606498" spans="13:13">
      <c r="M606498" s="4409"/>
    </row>
    <row r="606499" spans="13:13">
      <c r="M606499" s="2206"/>
    </row>
    <row r="606529" spans="13:13">
      <c r="M606529" s="4408"/>
    </row>
    <row r="606530" spans="13:13">
      <c r="M606530" s="4409"/>
    </row>
    <row r="606531" spans="13:13">
      <c r="M606531" s="2206"/>
    </row>
    <row r="606561" spans="13:13">
      <c r="M606561" s="4408"/>
    </row>
    <row r="606562" spans="13:13">
      <c r="M606562" s="4409"/>
    </row>
    <row r="606563" spans="13:13">
      <c r="M606563" s="2206"/>
    </row>
    <row r="606593" spans="13:13">
      <c r="M606593" s="4408"/>
    </row>
    <row r="606594" spans="13:13">
      <c r="M606594" s="4409"/>
    </row>
    <row r="606595" spans="13:13">
      <c r="M606595" s="2206"/>
    </row>
    <row r="606625" spans="13:13">
      <c r="M606625" s="4408"/>
    </row>
    <row r="606626" spans="13:13">
      <c r="M606626" s="4409"/>
    </row>
    <row r="606627" spans="13:13">
      <c r="M606627" s="2206"/>
    </row>
    <row r="606657" spans="13:13">
      <c r="M606657" s="4408"/>
    </row>
    <row r="606658" spans="13:13">
      <c r="M606658" s="4409"/>
    </row>
    <row r="606659" spans="13:13">
      <c r="M606659" s="2206"/>
    </row>
    <row r="606689" spans="13:13">
      <c r="M606689" s="4408"/>
    </row>
    <row r="606690" spans="13:13">
      <c r="M606690" s="4409"/>
    </row>
    <row r="606691" spans="13:13">
      <c r="M606691" s="2206"/>
    </row>
    <row r="606721" spans="13:13">
      <c r="M606721" s="4408"/>
    </row>
    <row r="606722" spans="13:13">
      <c r="M606722" s="4409"/>
    </row>
    <row r="606723" spans="13:13">
      <c r="M606723" s="2206"/>
    </row>
    <row r="606753" spans="13:13">
      <c r="M606753" s="4408"/>
    </row>
    <row r="606754" spans="13:13">
      <c r="M606754" s="4409"/>
    </row>
    <row r="606755" spans="13:13">
      <c r="M606755" s="2206"/>
    </row>
    <row r="606785" spans="13:13">
      <c r="M606785" s="4408"/>
    </row>
    <row r="606786" spans="13:13">
      <c r="M606786" s="4409"/>
    </row>
    <row r="606787" spans="13:13">
      <c r="M606787" s="2206"/>
    </row>
    <row r="606817" spans="13:13">
      <c r="M606817" s="4408"/>
    </row>
    <row r="606818" spans="13:13">
      <c r="M606818" s="4409"/>
    </row>
    <row r="606819" spans="13:13">
      <c r="M606819" s="2206"/>
    </row>
    <row r="606849" spans="13:13">
      <c r="M606849" s="4408"/>
    </row>
    <row r="606850" spans="13:13">
      <c r="M606850" s="4409"/>
    </row>
    <row r="606851" spans="13:13">
      <c r="M606851" s="2206"/>
    </row>
    <row r="606881" spans="13:13">
      <c r="M606881" s="4408"/>
    </row>
    <row r="606882" spans="13:13">
      <c r="M606882" s="4409"/>
    </row>
    <row r="606883" spans="13:13">
      <c r="M606883" s="2206"/>
    </row>
    <row r="606913" spans="13:13">
      <c r="M606913" s="4408"/>
    </row>
    <row r="606914" spans="13:13">
      <c r="M606914" s="4409"/>
    </row>
    <row r="606915" spans="13:13">
      <c r="M606915" s="2206"/>
    </row>
    <row r="606945" spans="13:13">
      <c r="M606945" s="4408"/>
    </row>
    <row r="606946" spans="13:13">
      <c r="M606946" s="4409"/>
    </row>
    <row r="606947" spans="13:13">
      <c r="M606947" s="2206"/>
    </row>
    <row r="606977" spans="13:13">
      <c r="M606977" s="4408"/>
    </row>
    <row r="606978" spans="13:13">
      <c r="M606978" s="4409"/>
    </row>
    <row r="606979" spans="13:13">
      <c r="M606979" s="2206"/>
    </row>
    <row r="607009" spans="13:13">
      <c r="M607009" s="4408"/>
    </row>
    <row r="607010" spans="13:13">
      <c r="M607010" s="4409"/>
    </row>
    <row r="607011" spans="13:13">
      <c r="M607011" s="2206"/>
    </row>
    <row r="607041" spans="13:13">
      <c r="M607041" s="4408"/>
    </row>
    <row r="607042" spans="13:13">
      <c r="M607042" s="4409"/>
    </row>
    <row r="607043" spans="13:13">
      <c r="M607043" s="2206"/>
    </row>
    <row r="607073" spans="13:13">
      <c r="M607073" s="4408"/>
    </row>
    <row r="607074" spans="13:13">
      <c r="M607074" s="4409"/>
    </row>
    <row r="607075" spans="13:13">
      <c r="M607075" s="2206"/>
    </row>
    <row r="607105" spans="13:13">
      <c r="M607105" s="4408"/>
    </row>
    <row r="607106" spans="13:13">
      <c r="M607106" s="4409"/>
    </row>
    <row r="607107" spans="13:13">
      <c r="M607107" s="2206"/>
    </row>
    <row r="607137" spans="13:13">
      <c r="M607137" s="4408"/>
    </row>
    <row r="607138" spans="13:13">
      <c r="M607138" s="4409"/>
    </row>
    <row r="607139" spans="13:13">
      <c r="M607139" s="2206"/>
    </row>
    <row r="607169" spans="13:13">
      <c r="M607169" s="4408"/>
    </row>
    <row r="607170" spans="13:13">
      <c r="M607170" s="4409"/>
    </row>
    <row r="607171" spans="13:13">
      <c r="M607171" s="2206"/>
    </row>
    <row r="607201" spans="13:13">
      <c r="M607201" s="4408"/>
    </row>
    <row r="607202" spans="13:13">
      <c r="M607202" s="4409"/>
    </row>
    <row r="607203" spans="13:13">
      <c r="M607203" s="2206"/>
    </row>
    <row r="607233" spans="13:13">
      <c r="M607233" s="4408"/>
    </row>
    <row r="607234" spans="13:13">
      <c r="M607234" s="4409"/>
    </row>
    <row r="607235" spans="13:13">
      <c r="M607235" s="2206"/>
    </row>
    <row r="607265" spans="13:13">
      <c r="M607265" s="4408"/>
    </row>
    <row r="607266" spans="13:13">
      <c r="M607266" s="4409"/>
    </row>
    <row r="607267" spans="13:13">
      <c r="M607267" s="2206"/>
    </row>
    <row r="607297" spans="13:13">
      <c r="M607297" s="4408"/>
    </row>
    <row r="607298" spans="13:13">
      <c r="M607298" s="4409"/>
    </row>
    <row r="607299" spans="13:13">
      <c r="M607299" s="2206"/>
    </row>
    <row r="607329" spans="13:13">
      <c r="M607329" s="4408"/>
    </row>
    <row r="607330" spans="13:13">
      <c r="M607330" s="4409"/>
    </row>
    <row r="607331" spans="13:13">
      <c r="M607331" s="2206"/>
    </row>
    <row r="607361" spans="13:13">
      <c r="M607361" s="4408"/>
    </row>
    <row r="607362" spans="13:13">
      <c r="M607362" s="4409"/>
    </row>
    <row r="607363" spans="13:13">
      <c r="M607363" s="2206"/>
    </row>
    <row r="607393" spans="13:13">
      <c r="M607393" s="4408"/>
    </row>
    <row r="607394" spans="13:13">
      <c r="M607394" s="4409"/>
    </row>
    <row r="607395" spans="13:13">
      <c r="M607395" s="2206"/>
    </row>
    <row r="607425" spans="13:13">
      <c r="M607425" s="4408"/>
    </row>
    <row r="607426" spans="13:13">
      <c r="M607426" s="4409"/>
    </row>
    <row r="607427" spans="13:13">
      <c r="M607427" s="2206"/>
    </row>
    <row r="607457" spans="13:13">
      <c r="M607457" s="4408"/>
    </row>
    <row r="607458" spans="13:13">
      <c r="M607458" s="4409"/>
    </row>
    <row r="607459" spans="13:13">
      <c r="M607459" s="2206"/>
    </row>
    <row r="607489" spans="13:13">
      <c r="M607489" s="4408"/>
    </row>
    <row r="607490" spans="13:13">
      <c r="M607490" s="4409"/>
    </row>
    <row r="607491" spans="13:13">
      <c r="M607491" s="2206"/>
    </row>
    <row r="607521" spans="13:13">
      <c r="M607521" s="4408"/>
    </row>
    <row r="607522" spans="13:13">
      <c r="M607522" s="4409"/>
    </row>
    <row r="607523" spans="13:13">
      <c r="M607523" s="2206"/>
    </row>
    <row r="607553" spans="13:13">
      <c r="M607553" s="4408"/>
    </row>
    <row r="607554" spans="13:13">
      <c r="M607554" s="4409"/>
    </row>
    <row r="607555" spans="13:13">
      <c r="M607555" s="2206"/>
    </row>
    <row r="607585" spans="13:13">
      <c r="M607585" s="4408"/>
    </row>
    <row r="607586" spans="13:13">
      <c r="M607586" s="4409"/>
    </row>
    <row r="607587" spans="13:13">
      <c r="M607587" s="2206"/>
    </row>
    <row r="607617" spans="13:13">
      <c r="M607617" s="4408"/>
    </row>
    <row r="607618" spans="13:13">
      <c r="M607618" s="4409"/>
    </row>
    <row r="607619" spans="13:13">
      <c r="M607619" s="2206"/>
    </row>
    <row r="607649" spans="13:13">
      <c r="M607649" s="4408"/>
    </row>
    <row r="607650" spans="13:13">
      <c r="M607650" s="4409"/>
    </row>
    <row r="607651" spans="13:13">
      <c r="M607651" s="2206"/>
    </row>
    <row r="607681" spans="13:13">
      <c r="M607681" s="4408"/>
    </row>
    <row r="607682" spans="13:13">
      <c r="M607682" s="4409"/>
    </row>
    <row r="607683" spans="13:13">
      <c r="M607683" s="2206"/>
    </row>
    <row r="607713" spans="13:13">
      <c r="M607713" s="4408"/>
    </row>
    <row r="607714" spans="13:13">
      <c r="M607714" s="4409"/>
    </row>
    <row r="607715" spans="13:13">
      <c r="M607715" s="2206"/>
    </row>
    <row r="607745" spans="13:13">
      <c r="M607745" s="4408"/>
    </row>
    <row r="607746" spans="13:13">
      <c r="M607746" s="4409"/>
    </row>
    <row r="607747" spans="13:13">
      <c r="M607747" s="2206"/>
    </row>
    <row r="607777" spans="13:13">
      <c r="M607777" s="4408"/>
    </row>
    <row r="607778" spans="13:13">
      <c r="M607778" s="4409"/>
    </row>
    <row r="607779" spans="13:13">
      <c r="M607779" s="2206"/>
    </row>
    <row r="607809" spans="13:13">
      <c r="M607809" s="4408"/>
    </row>
    <row r="607810" spans="13:13">
      <c r="M607810" s="4409"/>
    </row>
    <row r="607811" spans="13:13">
      <c r="M607811" s="2206"/>
    </row>
    <row r="607841" spans="13:13">
      <c r="M607841" s="4408"/>
    </row>
    <row r="607842" spans="13:13">
      <c r="M607842" s="4409"/>
    </row>
    <row r="607843" spans="13:13">
      <c r="M607843" s="2206"/>
    </row>
    <row r="607873" spans="13:13">
      <c r="M607873" s="4408"/>
    </row>
    <row r="607874" spans="13:13">
      <c r="M607874" s="4409"/>
    </row>
    <row r="607875" spans="13:13">
      <c r="M607875" s="2206"/>
    </row>
    <row r="607905" spans="13:13">
      <c r="M607905" s="4408"/>
    </row>
    <row r="607906" spans="13:13">
      <c r="M607906" s="4409"/>
    </row>
    <row r="607907" spans="13:13">
      <c r="M607907" s="2206"/>
    </row>
    <row r="607937" spans="13:13">
      <c r="M607937" s="4408"/>
    </row>
    <row r="607938" spans="13:13">
      <c r="M607938" s="4409"/>
    </row>
    <row r="607939" spans="13:13">
      <c r="M607939" s="2206"/>
    </row>
    <row r="607969" spans="13:13">
      <c r="M607969" s="4408"/>
    </row>
    <row r="607970" spans="13:13">
      <c r="M607970" s="4409"/>
    </row>
    <row r="607971" spans="13:13">
      <c r="M607971" s="2206"/>
    </row>
    <row r="608001" spans="13:13">
      <c r="M608001" s="4408"/>
    </row>
    <row r="608002" spans="13:13">
      <c r="M608002" s="4409"/>
    </row>
    <row r="608003" spans="13:13">
      <c r="M608003" s="2206"/>
    </row>
    <row r="608033" spans="13:13">
      <c r="M608033" s="4408"/>
    </row>
    <row r="608034" spans="13:13">
      <c r="M608034" s="4409"/>
    </row>
    <row r="608035" spans="13:13">
      <c r="M608035" s="2206"/>
    </row>
    <row r="608065" spans="13:13">
      <c r="M608065" s="4408"/>
    </row>
    <row r="608066" spans="13:13">
      <c r="M608066" s="4409"/>
    </row>
    <row r="608067" spans="13:13">
      <c r="M608067" s="2206"/>
    </row>
    <row r="608097" spans="13:13">
      <c r="M608097" s="4408"/>
    </row>
    <row r="608098" spans="13:13">
      <c r="M608098" s="4409"/>
    </row>
    <row r="608099" spans="13:13">
      <c r="M608099" s="2206"/>
    </row>
    <row r="608129" spans="13:13">
      <c r="M608129" s="4408"/>
    </row>
    <row r="608130" spans="13:13">
      <c r="M608130" s="4409"/>
    </row>
    <row r="608131" spans="13:13">
      <c r="M608131" s="2206"/>
    </row>
    <row r="608161" spans="13:13">
      <c r="M608161" s="4408"/>
    </row>
    <row r="608162" spans="13:13">
      <c r="M608162" s="4409"/>
    </row>
    <row r="608163" spans="13:13">
      <c r="M608163" s="2206"/>
    </row>
    <row r="608193" spans="13:13">
      <c r="M608193" s="4408"/>
    </row>
    <row r="608194" spans="13:13">
      <c r="M608194" s="4409"/>
    </row>
    <row r="608195" spans="13:13">
      <c r="M608195" s="2206"/>
    </row>
    <row r="608225" spans="13:13">
      <c r="M608225" s="4408"/>
    </row>
    <row r="608226" spans="13:13">
      <c r="M608226" s="4409"/>
    </row>
    <row r="608227" spans="13:13">
      <c r="M608227" s="2206"/>
    </row>
    <row r="608257" spans="13:13">
      <c r="M608257" s="4408"/>
    </row>
    <row r="608258" spans="13:13">
      <c r="M608258" s="4409"/>
    </row>
    <row r="608259" spans="13:13">
      <c r="M608259" s="2206"/>
    </row>
    <row r="608289" spans="13:13">
      <c r="M608289" s="4408"/>
    </row>
    <row r="608290" spans="13:13">
      <c r="M608290" s="4409"/>
    </row>
    <row r="608291" spans="13:13">
      <c r="M608291" s="2206"/>
    </row>
    <row r="608321" spans="13:13">
      <c r="M608321" s="4408"/>
    </row>
    <row r="608322" spans="13:13">
      <c r="M608322" s="4409"/>
    </row>
    <row r="608323" spans="13:13">
      <c r="M608323" s="2206"/>
    </row>
    <row r="608353" spans="13:13">
      <c r="M608353" s="4408"/>
    </row>
    <row r="608354" spans="13:13">
      <c r="M608354" s="4409"/>
    </row>
    <row r="608355" spans="13:13">
      <c r="M608355" s="2206"/>
    </row>
    <row r="608385" spans="13:13">
      <c r="M608385" s="4408"/>
    </row>
    <row r="608386" spans="13:13">
      <c r="M608386" s="4409"/>
    </row>
    <row r="608387" spans="13:13">
      <c r="M608387" s="2206"/>
    </row>
    <row r="608417" spans="13:13">
      <c r="M608417" s="4408"/>
    </row>
    <row r="608418" spans="13:13">
      <c r="M608418" s="4409"/>
    </row>
    <row r="608419" spans="13:13">
      <c r="M608419" s="2206"/>
    </row>
    <row r="608449" spans="13:13">
      <c r="M608449" s="4408"/>
    </row>
    <row r="608450" spans="13:13">
      <c r="M608450" s="4409"/>
    </row>
    <row r="608451" spans="13:13">
      <c r="M608451" s="2206"/>
    </row>
    <row r="608481" spans="13:13">
      <c r="M608481" s="4408"/>
    </row>
    <row r="608482" spans="13:13">
      <c r="M608482" s="4409"/>
    </row>
    <row r="608483" spans="13:13">
      <c r="M608483" s="2206"/>
    </row>
    <row r="608513" spans="13:13">
      <c r="M608513" s="4408"/>
    </row>
    <row r="608514" spans="13:13">
      <c r="M608514" s="4409"/>
    </row>
    <row r="608515" spans="13:13">
      <c r="M608515" s="2206"/>
    </row>
    <row r="608545" spans="13:13">
      <c r="M608545" s="4408"/>
    </row>
    <row r="608546" spans="13:13">
      <c r="M608546" s="4409"/>
    </row>
    <row r="608547" spans="13:13">
      <c r="M608547" s="2206"/>
    </row>
    <row r="608577" spans="13:13">
      <c r="M608577" s="4408"/>
    </row>
    <row r="608578" spans="13:13">
      <c r="M608578" s="4409"/>
    </row>
    <row r="608579" spans="13:13">
      <c r="M608579" s="2206"/>
    </row>
    <row r="608609" spans="13:13">
      <c r="M608609" s="4408"/>
    </row>
    <row r="608610" spans="13:13">
      <c r="M608610" s="4409"/>
    </row>
    <row r="608611" spans="13:13">
      <c r="M608611" s="2206"/>
    </row>
    <row r="608641" spans="13:13">
      <c r="M608641" s="4408"/>
    </row>
    <row r="608642" spans="13:13">
      <c r="M608642" s="4409"/>
    </row>
    <row r="608643" spans="13:13">
      <c r="M608643" s="2206"/>
    </row>
    <row r="608673" spans="13:13">
      <c r="M608673" s="4408"/>
    </row>
    <row r="608674" spans="13:13">
      <c r="M608674" s="4409"/>
    </row>
    <row r="608675" spans="13:13">
      <c r="M608675" s="2206"/>
    </row>
    <row r="608705" spans="13:13">
      <c r="M608705" s="4408"/>
    </row>
    <row r="608706" spans="13:13">
      <c r="M608706" s="4409"/>
    </row>
    <row r="608707" spans="13:13">
      <c r="M608707" s="2206"/>
    </row>
    <row r="608737" spans="13:13">
      <c r="M608737" s="4408"/>
    </row>
    <row r="608738" spans="13:13">
      <c r="M608738" s="4409"/>
    </row>
    <row r="608739" spans="13:13">
      <c r="M608739" s="2206"/>
    </row>
    <row r="608769" spans="13:13">
      <c r="M608769" s="4408"/>
    </row>
    <row r="608770" spans="13:13">
      <c r="M608770" s="4409"/>
    </row>
    <row r="608771" spans="13:13">
      <c r="M608771" s="2206"/>
    </row>
    <row r="608801" spans="13:13">
      <c r="M608801" s="4408"/>
    </row>
    <row r="608802" spans="13:13">
      <c r="M608802" s="4409"/>
    </row>
    <row r="608803" spans="13:13">
      <c r="M608803" s="2206"/>
    </row>
    <row r="608833" spans="13:13">
      <c r="M608833" s="4408"/>
    </row>
    <row r="608834" spans="13:13">
      <c r="M608834" s="4409"/>
    </row>
    <row r="608835" spans="13:13">
      <c r="M608835" s="2206"/>
    </row>
    <row r="608865" spans="13:13">
      <c r="M608865" s="4408"/>
    </row>
    <row r="608866" spans="13:13">
      <c r="M608866" s="4409"/>
    </row>
    <row r="608867" spans="13:13">
      <c r="M608867" s="2206"/>
    </row>
    <row r="608897" spans="13:13">
      <c r="M608897" s="4408"/>
    </row>
    <row r="608898" spans="13:13">
      <c r="M608898" s="4409"/>
    </row>
    <row r="608899" spans="13:13">
      <c r="M608899" s="2206"/>
    </row>
    <row r="608929" spans="13:13">
      <c r="M608929" s="4408"/>
    </row>
    <row r="608930" spans="13:13">
      <c r="M608930" s="4409"/>
    </row>
    <row r="608931" spans="13:13">
      <c r="M608931" s="2206"/>
    </row>
    <row r="608961" spans="13:13">
      <c r="M608961" s="4408"/>
    </row>
    <row r="608962" spans="13:13">
      <c r="M608962" s="4409"/>
    </row>
    <row r="608963" spans="13:13">
      <c r="M608963" s="2206"/>
    </row>
    <row r="608993" spans="13:13">
      <c r="M608993" s="4408"/>
    </row>
    <row r="608994" spans="13:13">
      <c r="M608994" s="4409"/>
    </row>
    <row r="608995" spans="13:13">
      <c r="M608995" s="2206"/>
    </row>
    <row r="609025" spans="13:13">
      <c r="M609025" s="4408"/>
    </row>
    <row r="609026" spans="13:13">
      <c r="M609026" s="4409"/>
    </row>
    <row r="609027" spans="13:13">
      <c r="M609027" s="2206"/>
    </row>
    <row r="609057" spans="13:13">
      <c r="M609057" s="4408"/>
    </row>
    <row r="609058" spans="13:13">
      <c r="M609058" s="4409"/>
    </row>
    <row r="609059" spans="13:13">
      <c r="M609059" s="2206"/>
    </row>
    <row r="609089" spans="13:13">
      <c r="M609089" s="4408"/>
    </row>
    <row r="609090" spans="13:13">
      <c r="M609090" s="4409"/>
    </row>
    <row r="609091" spans="13:13">
      <c r="M609091" s="2206"/>
    </row>
    <row r="609121" spans="13:13">
      <c r="M609121" s="4408"/>
    </row>
    <row r="609122" spans="13:13">
      <c r="M609122" s="4409"/>
    </row>
    <row r="609123" spans="13:13">
      <c r="M609123" s="2206"/>
    </row>
    <row r="609153" spans="13:13">
      <c r="M609153" s="4408"/>
    </row>
    <row r="609154" spans="13:13">
      <c r="M609154" s="4409"/>
    </row>
    <row r="609155" spans="13:13">
      <c r="M609155" s="2206"/>
    </row>
    <row r="609185" spans="13:13">
      <c r="M609185" s="4408"/>
    </row>
    <row r="609186" spans="13:13">
      <c r="M609186" s="4409"/>
    </row>
    <row r="609187" spans="13:13">
      <c r="M609187" s="2206"/>
    </row>
    <row r="609217" spans="13:13">
      <c r="M609217" s="4408"/>
    </row>
    <row r="609218" spans="13:13">
      <c r="M609218" s="4409"/>
    </row>
    <row r="609219" spans="13:13">
      <c r="M609219" s="2206"/>
    </row>
    <row r="609249" spans="13:13">
      <c r="M609249" s="4408"/>
    </row>
    <row r="609250" spans="13:13">
      <c r="M609250" s="4409"/>
    </row>
    <row r="609251" spans="13:13">
      <c r="M609251" s="2206"/>
    </row>
    <row r="609281" spans="13:13">
      <c r="M609281" s="4408"/>
    </row>
    <row r="609282" spans="13:13">
      <c r="M609282" s="4409"/>
    </row>
    <row r="609283" spans="13:13">
      <c r="M609283" s="2206"/>
    </row>
    <row r="609313" spans="13:13">
      <c r="M609313" s="4408"/>
    </row>
    <row r="609314" spans="13:13">
      <c r="M609314" s="4409"/>
    </row>
    <row r="609315" spans="13:13">
      <c r="M609315" s="2206"/>
    </row>
    <row r="609345" spans="13:13">
      <c r="M609345" s="4408"/>
    </row>
    <row r="609346" spans="13:13">
      <c r="M609346" s="4409"/>
    </row>
    <row r="609347" spans="13:13">
      <c r="M609347" s="2206"/>
    </row>
    <row r="609377" spans="13:13">
      <c r="M609377" s="4408"/>
    </row>
    <row r="609378" spans="13:13">
      <c r="M609378" s="4409"/>
    </row>
    <row r="609379" spans="13:13">
      <c r="M609379" s="2206"/>
    </row>
    <row r="609409" spans="13:13">
      <c r="M609409" s="4408"/>
    </row>
    <row r="609410" spans="13:13">
      <c r="M609410" s="4409"/>
    </row>
    <row r="609411" spans="13:13">
      <c r="M609411" s="2206"/>
    </row>
    <row r="609441" spans="13:13">
      <c r="M609441" s="4408"/>
    </row>
    <row r="609442" spans="13:13">
      <c r="M609442" s="4409"/>
    </row>
    <row r="609443" spans="13:13">
      <c r="M609443" s="2206"/>
    </row>
    <row r="609473" spans="13:13">
      <c r="M609473" s="4408"/>
    </row>
    <row r="609474" spans="13:13">
      <c r="M609474" s="4409"/>
    </row>
    <row r="609475" spans="13:13">
      <c r="M609475" s="2206"/>
    </row>
    <row r="609505" spans="13:13">
      <c r="M609505" s="4408"/>
    </row>
    <row r="609506" spans="13:13">
      <c r="M609506" s="4409"/>
    </row>
    <row r="609507" spans="13:13">
      <c r="M609507" s="2206"/>
    </row>
    <row r="609537" spans="13:13">
      <c r="M609537" s="4408"/>
    </row>
    <row r="609538" spans="13:13">
      <c r="M609538" s="4409"/>
    </row>
    <row r="609539" spans="13:13">
      <c r="M609539" s="2206"/>
    </row>
    <row r="609569" spans="13:13">
      <c r="M609569" s="4408"/>
    </row>
    <row r="609570" spans="13:13">
      <c r="M609570" s="4409"/>
    </row>
    <row r="609571" spans="13:13">
      <c r="M609571" s="2206"/>
    </row>
    <row r="609601" spans="13:13">
      <c r="M609601" s="4408"/>
    </row>
    <row r="609602" spans="13:13">
      <c r="M609602" s="4409"/>
    </row>
    <row r="609603" spans="13:13">
      <c r="M609603" s="2206"/>
    </row>
    <row r="609633" spans="13:13">
      <c r="M609633" s="4408"/>
    </row>
    <row r="609634" spans="13:13">
      <c r="M609634" s="4409"/>
    </row>
    <row r="609635" spans="13:13">
      <c r="M609635" s="2206"/>
    </row>
    <row r="609665" spans="13:13">
      <c r="M609665" s="4408"/>
    </row>
    <row r="609666" spans="13:13">
      <c r="M609666" s="4409"/>
    </row>
    <row r="609667" spans="13:13">
      <c r="M609667" s="2206"/>
    </row>
    <row r="609697" spans="13:13">
      <c r="M609697" s="4408"/>
    </row>
    <row r="609698" spans="13:13">
      <c r="M609698" s="4409"/>
    </row>
    <row r="609699" spans="13:13">
      <c r="M609699" s="2206"/>
    </row>
    <row r="609729" spans="13:13">
      <c r="M609729" s="4408"/>
    </row>
    <row r="609730" spans="13:13">
      <c r="M609730" s="4409"/>
    </row>
    <row r="609731" spans="13:13">
      <c r="M609731" s="2206"/>
    </row>
    <row r="609761" spans="13:13">
      <c r="M609761" s="4408"/>
    </row>
    <row r="609762" spans="13:13">
      <c r="M609762" s="4409"/>
    </row>
    <row r="609763" spans="13:13">
      <c r="M609763" s="2206"/>
    </row>
    <row r="609793" spans="13:13">
      <c r="M609793" s="4408"/>
    </row>
    <row r="609794" spans="13:13">
      <c r="M609794" s="4409"/>
    </row>
    <row r="609795" spans="13:13">
      <c r="M609795" s="2206"/>
    </row>
    <row r="609825" spans="13:13">
      <c r="M609825" s="4408"/>
    </row>
    <row r="609826" spans="13:13">
      <c r="M609826" s="4409"/>
    </row>
    <row r="609827" spans="13:13">
      <c r="M609827" s="2206"/>
    </row>
    <row r="609857" spans="13:13">
      <c r="M609857" s="4408"/>
    </row>
    <row r="609858" spans="13:13">
      <c r="M609858" s="4409"/>
    </row>
    <row r="609859" spans="13:13">
      <c r="M609859" s="2206"/>
    </row>
    <row r="609889" spans="13:13">
      <c r="M609889" s="4408"/>
    </row>
    <row r="609890" spans="13:13">
      <c r="M609890" s="4409"/>
    </row>
    <row r="609891" spans="13:13">
      <c r="M609891" s="2206"/>
    </row>
    <row r="609921" spans="13:13">
      <c r="M609921" s="4408"/>
    </row>
    <row r="609922" spans="13:13">
      <c r="M609922" s="4409"/>
    </row>
    <row r="609923" spans="13:13">
      <c r="M609923" s="2206"/>
    </row>
    <row r="609953" spans="13:13">
      <c r="M609953" s="4408"/>
    </row>
    <row r="609954" spans="13:13">
      <c r="M609954" s="4409"/>
    </row>
    <row r="609955" spans="13:13">
      <c r="M609955" s="2206"/>
    </row>
    <row r="609985" spans="13:13">
      <c r="M609985" s="4408"/>
    </row>
    <row r="609986" spans="13:13">
      <c r="M609986" s="4409"/>
    </row>
    <row r="609987" spans="13:13">
      <c r="M609987" s="2206"/>
    </row>
    <row r="610017" spans="13:13">
      <c r="M610017" s="4408"/>
    </row>
    <row r="610018" spans="13:13">
      <c r="M610018" s="4409"/>
    </row>
    <row r="610019" spans="13:13">
      <c r="M610019" s="2206"/>
    </row>
    <row r="610049" spans="13:13">
      <c r="M610049" s="4408"/>
    </row>
    <row r="610050" spans="13:13">
      <c r="M610050" s="4409"/>
    </row>
    <row r="610051" spans="13:13">
      <c r="M610051" s="2206"/>
    </row>
    <row r="610081" spans="13:13">
      <c r="M610081" s="4408"/>
    </row>
    <row r="610082" spans="13:13">
      <c r="M610082" s="4409"/>
    </row>
    <row r="610083" spans="13:13">
      <c r="M610083" s="2206"/>
    </row>
    <row r="610113" spans="13:13">
      <c r="M610113" s="4408"/>
    </row>
    <row r="610114" spans="13:13">
      <c r="M610114" s="4409"/>
    </row>
    <row r="610115" spans="13:13">
      <c r="M610115" s="2206"/>
    </row>
    <row r="610145" spans="13:13">
      <c r="M610145" s="4408"/>
    </row>
    <row r="610146" spans="13:13">
      <c r="M610146" s="4409"/>
    </row>
    <row r="610147" spans="13:13">
      <c r="M610147" s="2206"/>
    </row>
    <row r="610177" spans="13:13">
      <c r="M610177" s="4408"/>
    </row>
    <row r="610178" spans="13:13">
      <c r="M610178" s="4409"/>
    </row>
    <row r="610179" spans="13:13">
      <c r="M610179" s="2206"/>
    </row>
    <row r="610209" spans="13:13">
      <c r="M610209" s="4408"/>
    </row>
    <row r="610210" spans="13:13">
      <c r="M610210" s="4409"/>
    </row>
    <row r="610211" spans="13:13">
      <c r="M610211" s="2206"/>
    </row>
    <row r="610241" spans="13:13">
      <c r="M610241" s="4408"/>
    </row>
    <row r="610242" spans="13:13">
      <c r="M610242" s="4409"/>
    </row>
    <row r="610243" spans="13:13">
      <c r="M610243" s="2206"/>
    </row>
    <row r="610273" spans="13:13">
      <c r="M610273" s="4408"/>
    </row>
    <row r="610274" spans="13:13">
      <c r="M610274" s="4409"/>
    </row>
    <row r="610275" spans="13:13">
      <c r="M610275" s="2206"/>
    </row>
    <row r="610305" spans="13:13">
      <c r="M610305" s="4408"/>
    </row>
    <row r="610306" spans="13:13">
      <c r="M610306" s="4409"/>
    </row>
    <row r="610307" spans="13:13">
      <c r="M610307" s="2206"/>
    </row>
    <row r="610337" spans="13:13">
      <c r="M610337" s="4408"/>
    </row>
    <row r="610338" spans="13:13">
      <c r="M610338" s="4409"/>
    </row>
    <row r="610339" spans="13:13">
      <c r="M610339" s="2206"/>
    </row>
    <row r="610369" spans="13:13">
      <c r="M610369" s="4408"/>
    </row>
    <row r="610370" spans="13:13">
      <c r="M610370" s="4409"/>
    </row>
    <row r="610371" spans="13:13">
      <c r="M610371" s="2206"/>
    </row>
    <row r="610401" spans="13:13">
      <c r="M610401" s="4408"/>
    </row>
    <row r="610402" spans="13:13">
      <c r="M610402" s="4409"/>
    </row>
    <row r="610403" spans="13:13">
      <c r="M610403" s="2206"/>
    </row>
    <row r="610433" spans="13:13">
      <c r="M610433" s="4408"/>
    </row>
    <row r="610434" spans="13:13">
      <c r="M610434" s="4409"/>
    </row>
    <row r="610435" spans="13:13">
      <c r="M610435" s="2206"/>
    </row>
    <row r="610465" spans="13:13">
      <c r="M610465" s="4408"/>
    </row>
    <row r="610466" spans="13:13">
      <c r="M610466" s="4409"/>
    </row>
    <row r="610467" spans="13:13">
      <c r="M610467" s="2206"/>
    </row>
    <row r="610497" spans="13:13">
      <c r="M610497" s="4408"/>
    </row>
    <row r="610498" spans="13:13">
      <c r="M610498" s="4409"/>
    </row>
    <row r="610499" spans="13:13">
      <c r="M610499" s="2206"/>
    </row>
    <row r="610529" spans="13:13">
      <c r="M610529" s="4408"/>
    </row>
    <row r="610530" spans="13:13">
      <c r="M610530" s="4409"/>
    </row>
    <row r="610531" spans="13:13">
      <c r="M610531" s="2206"/>
    </row>
    <row r="610561" spans="13:13">
      <c r="M610561" s="4408"/>
    </row>
    <row r="610562" spans="13:13">
      <c r="M610562" s="4409"/>
    </row>
    <row r="610563" spans="13:13">
      <c r="M610563" s="2206"/>
    </row>
    <row r="610593" spans="13:13">
      <c r="M610593" s="4408"/>
    </row>
    <row r="610594" spans="13:13">
      <c r="M610594" s="4409"/>
    </row>
    <row r="610595" spans="13:13">
      <c r="M610595" s="2206"/>
    </row>
    <row r="610625" spans="13:13">
      <c r="M610625" s="4408"/>
    </row>
    <row r="610626" spans="13:13">
      <c r="M610626" s="4409"/>
    </row>
    <row r="610627" spans="13:13">
      <c r="M610627" s="2206"/>
    </row>
    <row r="610657" spans="13:13">
      <c r="M610657" s="4408"/>
    </row>
    <row r="610658" spans="13:13">
      <c r="M610658" s="4409"/>
    </row>
    <row r="610659" spans="13:13">
      <c r="M610659" s="2206"/>
    </row>
    <row r="610689" spans="13:13">
      <c r="M610689" s="4408"/>
    </row>
    <row r="610690" spans="13:13">
      <c r="M610690" s="4409"/>
    </row>
    <row r="610691" spans="13:13">
      <c r="M610691" s="2206"/>
    </row>
    <row r="610721" spans="13:13">
      <c r="M610721" s="4408"/>
    </row>
    <row r="610722" spans="13:13">
      <c r="M610722" s="4409"/>
    </row>
    <row r="610723" spans="13:13">
      <c r="M610723" s="2206"/>
    </row>
    <row r="610753" spans="13:13">
      <c r="M610753" s="4408"/>
    </row>
    <row r="610754" spans="13:13">
      <c r="M610754" s="4409"/>
    </row>
    <row r="610755" spans="13:13">
      <c r="M610755" s="2206"/>
    </row>
    <row r="610785" spans="13:13">
      <c r="M610785" s="4408"/>
    </row>
    <row r="610786" spans="13:13">
      <c r="M610786" s="4409"/>
    </row>
    <row r="610787" spans="13:13">
      <c r="M610787" s="2206"/>
    </row>
    <row r="610817" spans="13:13">
      <c r="M610817" s="4408"/>
    </row>
    <row r="610818" spans="13:13">
      <c r="M610818" s="4409"/>
    </row>
    <row r="610819" spans="13:13">
      <c r="M610819" s="2206"/>
    </row>
    <row r="610849" spans="13:13">
      <c r="M610849" s="4408"/>
    </row>
    <row r="610850" spans="13:13">
      <c r="M610850" s="4409"/>
    </row>
    <row r="610851" spans="13:13">
      <c r="M610851" s="2206"/>
    </row>
    <row r="610881" spans="13:13">
      <c r="M610881" s="4408"/>
    </row>
    <row r="610882" spans="13:13">
      <c r="M610882" s="4409"/>
    </row>
    <row r="610883" spans="13:13">
      <c r="M610883" s="2206"/>
    </row>
    <row r="610913" spans="13:13">
      <c r="M610913" s="4408"/>
    </row>
    <row r="610914" spans="13:13">
      <c r="M610914" s="4409"/>
    </row>
    <row r="610915" spans="13:13">
      <c r="M610915" s="2206"/>
    </row>
    <row r="610945" spans="13:13">
      <c r="M610945" s="4408"/>
    </row>
    <row r="610946" spans="13:13">
      <c r="M610946" s="4409"/>
    </row>
    <row r="610947" spans="13:13">
      <c r="M610947" s="2206"/>
    </row>
    <row r="610977" spans="13:13">
      <c r="M610977" s="4408"/>
    </row>
    <row r="610978" spans="13:13">
      <c r="M610978" s="4409"/>
    </row>
    <row r="610979" spans="13:13">
      <c r="M610979" s="2206"/>
    </row>
    <row r="611009" spans="13:13">
      <c r="M611009" s="4408"/>
    </row>
    <row r="611010" spans="13:13">
      <c r="M611010" s="4409"/>
    </row>
    <row r="611011" spans="13:13">
      <c r="M611011" s="2206"/>
    </row>
    <row r="611041" spans="13:13">
      <c r="M611041" s="4408"/>
    </row>
    <row r="611042" spans="13:13">
      <c r="M611042" s="4409"/>
    </row>
    <row r="611043" spans="13:13">
      <c r="M611043" s="2206"/>
    </row>
    <row r="611073" spans="13:13">
      <c r="M611073" s="4408"/>
    </row>
    <row r="611074" spans="13:13">
      <c r="M611074" s="4409"/>
    </row>
    <row r="611075" spans="13:13">
      <c r="M611075" s="2206"/>
    </row>
    <row r="611105" spans="13:13">
      <c r="M611105" s="4408"/>
    </row>
    <row r="611106" spans="13:13">
      <c r="M611106" s="4409"/>
    </row>
    <row r="611107" spans="13:13">
      <c r="M611107" s="2206"/>
    </row>
    <row r="611137" spans="13:13">
      <c r="M611137" s="4408"/>
    </row>
    <row r="611138" spans="13:13">
      <c r="M611138" s="4409"/>
    </row>
    <row r="611139" spans="13:13">
      <c r="M611139" s="2206"/>
    </row>
    <row r="611169" spans="13:13">
      <c r="M611169" s="4408"/>
    </row>
    <row r="611170" spans="13:13">
      <c r="M611170" s="4409"/>
    </row>
    <row r="611171" spans="13:13">
      <c r="M611171" s="2206"/>
    </row>
    <row r="611201" spans="13:13">
      <c r="M611201" s="4408"/>
    </row>
    <row r="611202" spans="13:13">
      <c r="M611202" s="4409"/>
    </row>
    <row r="611203" spans="13:13">
      <c r="M611203" s="2206"/>
    </row>
    <row r="611233" spans="13:13">
      <c r="M611233" s="4408"/>
    </row>
    <row r="611234" spans="13:13">
      <c r="M611234" s="4409"/>
    </row>
    <row r="611235" spans="13:13">
      <c r="M611235" s="2206"/>
    </row>
    <row r="611265" spans="13:13">
      <c r="M611265" s="4408"/>
    </row>
    <row r="611266" spans="13:13">
      <c r="M611266" s="4409"/>
    </row>
    <row r="611267" spans="13:13">
      <c r="M611267" s="2206"/>
    </row>
    <row r="611297" spans="13:13">
      <c r="M611297" s="4408"/>
    </row>
    <row r="611298" spans="13:13">
      <c r="M611298" s="4409"/>
    </row>
    <row r="611299" spans="13:13">
      <c r="M611299" s="2206"/>
    </row>
    <row r="611329" spans="13:13">
      <c r="M611329" s="4408"/>
    </row>
    <row r="611330" spans="13:13">
      <c r="M611330" s="4409"/>
    </row>
    <row r="611331" spans="13:13">
      <c r="M611331" s="2206"/>
    </row>
    <row r="611361" spans="13:13">
      <c r="M611361" s="4408"/>
    </row>
    <row r="611362" spans="13:13">
      <c r="M611362" s="4409"/>
    </row>
    <row r="611363" spans="13:13">
      <c r="M611363" s="2206"/>
    </row>
    <row r="611393" spans="13:13">
      <c r="M611393" s="4408"/>
    </row>
    <row r="611394" spans="13:13">
      <c r="M611394" s="4409"/>
    </row>
    <row r="611395" spans="13:13">
      <c r="M611395" s="2206"/>
    </row>
    <row r="611425" spans="13:13">
      <c r="M611425" s="4408"/>
    </row>
    <row r="611426" spans="13:13">
      <c r="M611426" s="4409"/>
    </row>
    <row r="611427" spans="13:13">
      <c r="M611427" s="2206"/>
    </row>
    <row r="611457" spans="13:13">
      <c r="M611457" s="4408"/>
    </row>
    <row r="611458" spans="13:13">
      <c r="M611458" s="4409"/>
    </row>
    <row r="611459" spans="13:13">
      <c r="M611459" s="2206"/>
    </row>
    <row r="611489" spans="13:13">
      <c r="M611489" s="4408"/>
    </row>
    <row r="611490" spans="13:13">
      <c r="M611490" s="4409"/>
    </row>
    <row r="611491" spans="13:13">
      <c r="M611491" s="2206"/>
    </row>
    <row r="611521" spans="13:13">
      <c r="M611521" s="4408"/>
    </row>
    <row r="611522" spans="13:13">
      <c r="M611522" s="4409"/>
    </row>
    <row r="611523" spans="13:13">
      <c r="M611523" s="2206"/>
    </row>
    <row r="611553" spans="13:13">
      <c r="M611553" s="4408"/>
    </row>
    <row r="611554" spans="13:13">
      <c r="M611554" s="4409"/>
    </row>
    <row r="611555" spans="13:13">
      <c r="M611555" s="2206"/>
    </row>
    <row r="611585" spans="13:13">
      <c r="M611585" s="4408"/>
    </row>
    <row r="611586" spans="13:13">
      <c r="M611586" s="4409"/>
    </row>
    <row r="611587" spans="13:13">
      <c r="M611587" s="2206"/>
    </row>
    <row r="611617" spans="13:13">
      <c r="M611617" s="4408"/>
    </row>
    <row r="611618" spans="13:13">
      <c r="M611618" s="4409"/>
    </row>
    <row r="611619" spans="13:13">
      <c r="M611619" s="2206"/>
    </row>
    <row r="611649" spans="13:13">
      <c r="M611649" s="4408"/>
    </row>
    <row r="611650" spans="13:13">
      <c r="M611650" s="4409"/>
    </row>
    <row r="611651" spans="13:13">
      <c r="M611651" s="2206"/>
    </row>
    <row r="611681" spans="13:13">
      <c r="M611681" s="4408"/>
    </row>
    <row r="611682" spans="13:13">
      <c r="M611682" s="4409"/>
    </row>
    <row r="611683" spans="13:13">
      <c r="M611683" s="2206"/>
    </row>
    <row r="611713" spans="13:13">
      <c r="M611713" s="4408"/>
    </row>
    <row r="611714" spans="13:13">
      <c r="M611714" s="4409"/>
    </row>
    <row r="611715" spans="13:13">
      <c r="M611715" s="2206"/>
    </row>
    <row r="611745" spans="13:13">
      <c r="M611745" s="4408"/>
    </row>
    <row r="611746" spans="13:13">
      <c r="M611746" s="4409"/>
    </row>
    <row r="611747" spans="13:13">
      <c r="M611747" s="2206"/>
    </row>
    <row r="611777" spans="13:13">
      <c r="M611777" s="4408"/>
    </row>
    <row r="611778" spans="13:13">
      <c r="M611778" s="4409"/>
    </row>
    <row r="611779" spans="13:13">
      <c r="M611779" s="2206"/>
    </row>
    <row r="611809" spans="13:13">
      <c r="M611809" s="4408"/>
    </row>
    <row r="611810" spans="13:13">
      <c r="M611810" s="4409"/>
    </row>
    <row r="611811" spans="13:13">
      <c r="M611811" s="2206"/>
    </row>
    <row r="611841" spans="13:13">
      <c r="M611841" s="4408"/>
    </row>
    <row r="611842" spans="13:13">
      <c r="M611842" s="4409"/>
    </row>
    <row r="611843" spans="13:13">
      <c r="M611843" s="2206"/>
    </row>
    <row r="611873" spans="13:13">
      <c r="M611873" s="4408"/>
    </row>
    <row r="611874" spans="13:13">
      <c r="M611874" s="4409"/>
    </row>
    <row r="611875" spans="13:13">
      <c r="M611875" s="2206"/>
    </row>
    <row r="611905" spans="13:13">
      <c r="M611905" s="4408"/>
    </row>
    <row r="611906" spans="13:13">
      <c r="M611906" s="4409"/>
    </row>
    <row r="611907" spans="13:13">
      <c r="M611907" s="2206"/>
    </row>
    <row r="611937" spans="13:13">
      <c r="M611937" s="4408"/>
    </row>
    <row r="611938" spans="13:13">
      <c r="M611938" s="4409"/>
    </row>
    <row r="611939" spans="13:13">
      <c r="M611939" s="2206"/>
    </row>
    <row r="611969" spans="13:13">
      <c r="M611969" s="4408"/>
    </row>
    <row r="611970" spans="13:13">
      <c r="M611970" s="4409"/>
    </row>
    <row r="611971" spans="13:13">
      <c r="M611971" s="2206"/>
    </row>
    <row r="612001" spans="13:13">
      <c r="M612001" s="4408"/>
    </row>
    <row r="612002" spans="13:13">
      <c r="M612002" s="4409"/>
    </row>
    <row r="612003" spans="13:13">
      <c r="M612003" s="2206"/>
    </row>
    <row r="612033" spans="13:13">
      <c r="M612033" s="4408"/>
    </row>
    <row r="612034" spans="13:13">
      <c r="M612034" s="4409"/>
    </row>
    <row r="612035" spans="13:13">
      <c r="M612035" s="2206"/>
    </row>
    <row r="612065" spans="13:13">
      <c r="M612065" s="4408"/>
    </row>
    <row r="612066" spans="13:13">
      <c r="M612066" s="4409"/>
    </row>
    <row r="612067" spans="13:13">
      <c r="M612067" s="2206"/>
    </row>
    <row r="612097" spans="13:13">
      <c r="M612097" s="4408"/>
    </row>
    <row r="612098" spans="13:13">
      <c r="M612098" s="4409"/>
    </row>
    <row r="612099" spans="13:13">
      <c r="M612099" s="2206"/>
    </row>
    <row r="612129" spans="13:13">
      <c r="M612129" s="4408"/>
    </row>
    <row r="612130" spans="13:13">
      <c r="M612130" s="4409"/>
    </row>
    <row r="612131" spans="13:13">
      <c r="M612131" s="2206"/>
    </row>
    <row r="612161" spans="13:13">
      <c r="M612161" s="4408"/>
    </row>
    <row r="612162" spans="13:13">
      <c r="M612162" s="4409"/>
    </row>
    <row r="612163" spans="13:13">
      <c r="M612163" s="2206"/>
    </row>
    <row r="612193" spans="13:13">
      <c r="M612193" s="4408"/>
    </row>
    <row r="612194" spans="13:13">
      <c r="M612194" s="4409"/>
    </row>
    <row r="612195" spans="13:13">
      <c r="M612195" s="2206"/>
    </row>
    <row r="612225" spans="13:13">
      <c r="M612225" s="4408"/>
    </row>
    <row r="612226" spans="13:13">
      <c r="M612226" s="4409"/>
    </row>
    <row r="612227" spans="13:13">
      <c r="M612227" s="2206"/>
    </row>
    <row r="612257" spans="13:13">
      <c r="M612257" s="4408"/>
    </row>
    <row r="612258" spans="13:13">
      <c r="M612258" s="4409"/>
    </row>
    <row r="612259" spans="13:13">
      <c r="M612259" s="2206"/>
    </row>
    <row r="612289" spans="13:13">
      <c r="M612289" s="4408"/>
    </row>
    <row r="612290" spans="13:13">
      <c r="M612290" s="4409"/>
    </row>
    <row r="612291" spans="13:13">
      <c r="M612291" s="2206"/>
    </row>
    <row r="612321" spans="13:13">
      <c r="M612321" s="4408"/>
    </row>
    <row r="612322" spans="13:13">
      <c r="M612322" s="4409"/>
    </row>
    <row r="612323" spans="13:13">
      <c r="M612323" s="2206"/>
    </row>
    <row r="612353" spans="13:13">
      <c r="M612353" s="4408"/>
    </row>
    <row r="612354" spans="13:13">
      <c r="M612354" s="4409"/>
    </row>
    <row r="612355" spans="13:13">
      <c r="M612355" s="2206"/>
    </row>
    <row r="612385" spans="13:13">
      <c r="M612385" s="4408"/>
    </row>
    <row r="612386" spans="13:13">
      <c r="M612386" s="4409"/>
    </row>
    <row r="612387" spans="13:13">
      <c r="M612387" s="2206"/>
    </row>
    <row r="612417" spans="13:13">
      <c r="M612417" s="4408"/>
    </row>
    <row r="612418" spans="13:13">
      <c r="M612418" s="4409"/>
    </row>
    <row r="612419" spans="13:13">
      <c r="M612419" s="2206"/>
    </row>
    <row r="612449" spans="13:13">
      <c r="M612449" s="4408"/>
    </row>
    <row r="612450" spans="13:13">
      <c r="M612450" s="4409"/>
    </row>
    <row r="612451" spans="13:13">
      <c r="M612451" s="2206"/>
    </row>
    <row r="612481" spans="13:13">
      <c r="M612481" s="4408"/>
    </row>
    <row r="612482" spans="13:13">
      <c r="M612482" s="4409"/>
    </row>
    <row r="612483" spans="13:13">
      <c r="M612483" s="2206"/>
    </row>
    <row r="612513" spans="13:13">
      <c r="M612513" s="4408"/>
    </row>
    <row r="612514" spans="13:13">
      <c r="M612514" s="4409"/>
    </row>
    <row r="612515" spans="13:13">
      <c r="M612515" s="2206"/>
    </row>
    <row r="612545" spans="13:13">
      <c r="M612545" s="4408"/>
    </row>
    <row r="612546" spans="13:13">
      <c r="M612546" s="4409"/>
    </row>
    <row r="612547" spans="13:13">
      <c r="M612547" s="2206"/>
    </row>
    <row r="612577" spans="13:13">
      <c r="M612577" s="4408"/>
    </row>
    <row r="612578" spans="13:13">
      <c r="M612578" s="4409"/>
    </row>
    <row r="612579" spans="13:13">
      <c r="M612579" s="2206"/>
    </row>
    <row r="612609" spans="13:13">
      <c r="M612609" s="4408"/>
    </row>
    <row r="612610" spans="13:13">
      <c r="M612610" s="4409"/>
    </row>
    <row r="612611" spans="13:13">
      <c r="M612611" s="2206"/>
    </row>
    <row r="612641" spans="13:13">
      <c r="M612641" s="4408"/>
    </row>
    <row r="612642" spans="13:13">
      <c r="M612642" s="4409"/>
    </row>
    <row r="612643" spans="13:13">
      <c r="M612643" s="2206"/>
    </row>
    <row r="612673" spans="13:13">
      <c r="M612673" s="4408"/>
    </row>
    <row r="612674" spans="13:13">
      <c r="M612674" s="4409"/>
    </row>
    <row r="612675" spans="13:13">
      <c r="M612675" s="2206"/>
    </row>
    <row r="612705" spans="13:13">
      <c r="M612705" s="4408"/>
    </row>
    <row r="612706" spans="13:13">
      <c r="M612706" s="4409"/>
    </row>
    <row r="612707" spans="13:13">
      <c r="M612707" s="2206"/>
    </row>
    <row r="612737" spans="13:13">
      <c r="M612737" s="4408"/>
    </row>
    <row r="612738" spans="13:13">
      <c r="M612738" s="4409"/>
    </row>
    <row r="612739" spans="13:13">
      <c r="M612739" s="2206"/>
    </row>
    <row r="612769" spans="13:13">
      <c r="M612769" s="4408"/>
    </row>
    <row r="612770" spans="13:13">
      <c r="M612770" s="4409"/>
    </row>
    <row r="612771" spans="13:13">
      <c r="M612771" s="2206"/>
    </row>
    <row r="612801" spans="13:13">
      <c r="M612801" s="4408"/>
    </row>
    <row r="612802" spans="13:13">
      <c r="M612802" s="4409"/>
    </row>
    <row r="612803" spans="13:13">
      <c r="M612803" s="2206"/>
    </row>
    <row r="612833" spans="13:13">
      <c r="M612833" s="4408"/>
    </row>
    <row r="612834" spans="13:13">
      <c r="M612834" s="4409"/>
    </row>
    <row r="612835" spans="13:13">
      <c r="M612835" s="2206"/>
    </row>
    <row r="612865" spans="13:13">
      <c r="M612865" s="4408"/>
    </row>
    <row r="612866" spans="13:13">
      <c r="M612866" s="4409"/>
    </row>
    <row r="612867" spans="13:13">
      <c r="M612867" s="2206"/>
    </row>
    <row r="612897" spans="13:13">
      <c r="M612897" s="4408"/>
    </row>
    <row r="612898" spans="13:13">
      <c r="M612898" s="4409"/>
    </row>
    <row r="612899" spans="13:13">
      <c r="M612899" s="2206"/>
    </row>
    <row r="612929" spans="13:13">
      <c r="M612929" s="4408"/>
    </row>
    <row r="612930" spans="13:13">
      <c r="M612930" s="4409"/>
    </row>
    <row r="612931" spans="13:13">
      <c r="M612931" s="2206"/>
    </row>
    <row r="612961" spans="13:13">
      <c r="M612961" s="4408"/>
    </row>
    <row r="612962" spans="13:13">
      <c r="M612962" s="4409"/>
    </row>
    <row r="612963" spans="13:13">
      <c r="M612963" s="2206"/>
    </row>
    <row r="612993" spans="13:13">
      <c r="M612993" s="4408"/>
    </row>
    <row r="612994" spans="13:13">
      <c r="M612994" s="4409"/>
    </row>
    <row r="612995" spans="13:13">
      <c r="M612995" s="2206"/>
    </row>
    <row r="613025" spans="13:13">
      <c r="M613025" s="4408"/>
    </row>
    <row r="613026" spans="13:13">
      <c r="M613026" s="4409"/>
    </row>
    <row r="613027" spans="13:13">
      <c r="M613027" s="2206"/>
    </row>
    <row r="613057" spans="13:13">
      <c r="M613057" s="4408"/>
    </row>
    <row r="613058" spans="13:13">
      <c r="M613058" s="4409"/>
    </row>
    <row r="613059" spans="13:13">
      <c r="M613059" s="2206"/>
    </row>
    <row r="613089" spans="13:13">
      <c r="M613089" s="4408"/>
    </row>
    <row r="613090" spans="13:13">
      <c r="M613090" s="4409"/>
    </row>
    <row r="613091" spans="13:13">
      <c r="M613091" s="2206"/>
    </row>
    <row r="613121" spans="13:13">
      <c r="M613121" s="4408"/>
    </row>
    <row r="613122" spans="13:13">
      <c r="M613122" s="4409"/>
    </row>
    <row r="613123" spans="13:13">
      <c r="M613123" s="2206"/>
    </row>
    <row r="613153" spans="13:13">
      <c r="M613153" s="4408"/>
    </row>
    <row r="613154" spans="13:13">
      <c r="M613154" s="4409"/>
    </row>
    <row r="613155" spans="13:13">
      <c r="M613155" s="2206"/>
    </row>
    <row r="613185" spans="13:13">
      <c r="M613185" s="4408"/>
    </row>
    <row r="613186" spans="13:13">
      <c r="M613186" s="4409"/>
    </row>
    <row r="613187" spans="13:13">
      <c r="M613187" s="2206"/>
    </row>
    <row r="613217" spans="13:13">
      <c r="M613217" s="4408"/>
    </row>
    <row r="613218" spans="13:13">
      <c r="M613218" s="4409"/>
    </row>
    <row r="613219" spans="13:13">
      <c r="M613219" s="2206"/>
    </row>
    <row r="613249" spans="13:13">
      <c r="M613249" s="4408"/>
    </row>
    <row r="613250" spans="13:13">
      <c r="M613250" s="4409"/>
    </row>
    <row r="613251" spans="13:13">
      <c r="M613251" s="2206"/>
    </row>
    <row r="613281" spans="13:13">
      <c r="M613281" s="4408"/>
    </row>
    <row r="613282" spans="13:13">
      <c r="M613282" s="4409"/>
    </row>
    <row r="613283" spans="13:13">
      <c r="M613283" s="2206"/>
    </row>
    <row r="613313" spans="13:13">
      <c r="M613313" s="4408"/>
    </row>
    <row r="613314" spans="13:13">
      <c r="M613314" s="4409"/>
    </row>
    <row r="613315" spans="13:13">
      <c r="M613315" s="2206"/>
    </row>
    <row r="613345" spans="13:13">
      <c r="M613345" s="4408"/>
    </row>
    <row r="613346" spans="13:13">
      <c r="M613346" s="4409"/>
    </row>
    <row r="613347" spans="13:13">
      <c r="M613347" s="2206"/>
    </row>
    <row r="613377" spans="13:13">
      <c r="M613377" s="4408"/>
    </row>
    <row r="613378" spans="13:13">
      <c r="M613378" s="4409"/>
    </row>
    <row r="613379" spans="13:13">
      <c r="M613379" s="2206"/>
    </row>
    <row r="613409" spans="13:13">
      <c r="M613409" s="4408"/>
    </row>
    <row r="613410" spans="13:13">
      <c r="M613410" s="4409"/>
    </row>
    <row r="613411" spans="13:13">
      <c r="M613411" s="2206"/>
    </row>
    <row r="613441" spans="13:13">
      <c r="M613441" s="4408"/>
    </row>
    <row r="613442" spans="13:13">
      <c r="M613442" s="4409"/>
    </row>
    <row r="613443" spans="13:13">
      <c r="M613443" s="2206"/>
    </row>
    <row r="613473" spans="13:13">
      <c r="M613473" s="4408"/>
    </row>
    <row r="613474" spans="13:13">
      <c r="M613474" s="4409"/>
    </row>
    <row r="613475" spans="13:13">
      <c r="M613475" s="2206"/>
    </row>
    <row r="613505" spans="13:13">
      <c r="M613505" s="4408"/>
    </row>
    <row r="613506" spans="13:13">
      <c r="M613506" s="4409"/>
    </row>
    <row r="613507" spans="13:13">
      <c r="M613507" s="2206"/>
    </row>
    <row r="613537" spans="13:13">
      <c r="M613537" s="4408"/>
    </row>
    <row r="613538" spans="13:13">
      <c r="M613538" s="4409"/>
    </row>
    <row r="613539" spans="13:13">
      <c r="M613539" s="2206"/>
    </row>
    <row r="613569" spans="13:13">
      <c r="M613569" s="4408"/>
    </row>
    <row r="613570" spans="13:13">
      <c r="M613570" s="4409"/>
    </row>
    <row r="613571" spans="13:13">
      <c r="M613571" s="2206"/>
    </row>
    <row r="613601" spans="13:13">
      <c r="M613601" s="4408"/>
    </row>
    <row r="613602" spans="13:13">
      <c r="M613602" s="4409"/>
    </row>
    <row r="613603" spans="13:13">
      <c r="M613603" s="2206"/>
    </row>
    <row r="613633" spans="13:13">
      <c r="M613633" s="4408"/>
    </row>
    <row r="613634" spans="13:13">
      <c r="M613634" s="4409"/>
    </row>
    <row r="613635" spans="13:13">
      <c r="M613635" s="2206"/>
    </row>
    <row r="613665" spans="13:13">
      <c r="M613665" s="4408"/>
    </row>
    <row r="613666" spans="13:13">
      <c r="M613666" s="4409"/>
    </row>
    <row r="613667" spans="13:13">
      <c r="M613667" s="2206"/>
    </row>
    <row r="613697" spans="13:13">
      <c r="M613697" s="4408"/>
    </row>
    <row r="613698" spans="13:13">
      <c r="M613698" s="4409"/>
    </row>
    <row r="613699" spans="13:13">
      <c r="M613699" s="2206"/>
    </row>
    <row r="613729" spans="13:13">
      <c r="M613729" s="4408"/>
    </row>
    <row r="613730" spans="13:13">
      <c r="M613730" s="4409"/>
    </row>
    <row r="613731" spans="13:13">
      <c r="M613731" s="2206"/>
    </row>
    <row r="613761" spans="13:13">
      <c r="M613761" s="4408"/>
    </row>
    <row r="613762" spans="13:13">
      <c r="M613762" s="4409"/>
    </row>
    <row r="613763" spans="13:13">
      <c r="M613763" s="2206"/>
    </row>
    <row r="613793" spans="13:13">
      <c r="M613793" s="4408"/>
    </row>
    <row r="613794" spans="13:13">
      <c r="M613794" s="4409"/>
    </row>
    <row r="613795" spans="13:13">
      <c r="M613795" s="2206"/>
    </row>
    <row r="613825" spans="13:13">
      <c r="M613825" s="4408"/>
    </row>
    <row r="613826" spans="13:13">
      <c r="M613826" s="4409"/>
    </row>
    <row r="613827" spans="13:13">
      <c r="M613827" s="2206"/>
    </row>
    <row r="613857" spans="13:13">
      <c r="M613857" s="4408"/>
    </row>
    <row r="613858" spans="13:13">
      <c r="M613858" s="4409"/>
    </row>
    <row r="613859" spans="13:13">
      <c r="M613859" s="2206"/>
    </row>
    <row r="613889" spans="13:13">
      <c r="M613889" s="4408"/>
    </row>
    <row r="613890" spans="13:13">
      <c r="M613890" s="4409"/>
    </row>
    <row r="613891" spans="13:13">
      <c r="M613891" s="2206"/>
    </row>
    <row r="613921" spans="13:13">
      <c r="M613921" s="4408"/>
    </row>
    <row r="613922" spans="13:13">
      <c r="M613922" s="4409"/>
    </row>
    <row r="613923" spans="13:13">
      <c r="M613923" s="2206"/>
    </row>
    <row r="613953" spans="13:13">
      <c r="M613953" s="4408"/>
    </row>
    <row r="613954" spans="13:13">
      <c r="M613954" s="4409"/>
    </row>
    <row r="613955" spans="13:13">
      <c r="M613955" s="2206"/>
    </row>
    <row r="613985" spans="13:13">
      <c r="M613985" s="4408"/>
    </row>
    <row r="613986" spans="13:13">
      <c r="M613986" s="4409"/>
    </row>
    <row r="613987" spans="13:13">
      <c r="M613987" s="2206"/>
    </row>
    <row r="614017" spans="13:13">
      <c r="M614017" s="4408"/>
    </row>
    <row r="614018" spans="13:13">
      <c r="M614018" s="4409"/>
    </row>
    <row r="614019" spans="13:13">
      <c r="M614019" s="2206"/>
    </row>
    <row r="614049" spans="13:13">
      <c r="M614049" s="4408"/>
    </row>
    <row r="614050" spans="13:13">
      <c r="M614050" s="4409"/>
    </row>
    <row r="614051" spans="13:13">
      <c r="M614051" s="2206"/>
    </row>
    <row r="614081" spans="13:13">
      <c r="M614081" s="4408"/>
    </row>
    <row r="614082" spans="13:13">
      <c r="M614082" s="4409"/>
    </row>
    <row r="614083" spans="13:13">
      <c r="M614083" s="2206"/>
    </row>
    <row r="614113" spans="13:13">
      <c r="M614113" s="4408"/>
    </row>
    <row r="614114" spans="13:13">
      <c r="M614114" s="4409"/>
    </row>
    <row r="614115" spans="13:13">
      <c r="M614115" s="2206"/>
    </row>
    <row r="614145" spans="13:13">
      <c r="M614145" s="4408"/>
    </row>
    <row r="614146" spans="13:13">
      <c r="M614146" s="4409"/>
    </row>
    <row r="614147" spans="13:13">
      <c r="M614147" s="2206"/>
    </row>
    <row r="614177" spans="13:13">
      <c r="M614177" s="4408"/>
    </row>
    <row r="614178" spans="13:13">
      <c r="M614178" s="4409"/>
    </row>
    <row r="614179" spans="13:13">
      <c r="M614179" s="2206"/>
    </row>
    <row r="614209" spans="13:13">
      <c r="M614209" s="4408"/>
    </row>
    <row r="614210" spans="13:13">
      <c r="M614210" s="4409"/>
    </row>
    <row r="614211" spans="13:13">
      <c r="M614211" s="2206"/>
    </row>
    <row r="614241" spans="13:13">
      <c r="M614241" s="4408"/>
    </row>
    <row r="614242" spans="13:13">
      <c r="M614242" s="4409"/>
    </row>
    <row r="614243" spans="13:13">
      <c r="M614243" s="2206"/>
    </row>
    <row r="614273" spans="13:13">
      <c r="M614273" s="4408"/>
    </row>
    <row r="614274" spans="13:13">
      <c r="M614274" s="4409"/>
    </row>
    <row r="614275" spans="13:13">
      <c r="M614275" s="2206"/>
    </row>
    <row r="614305" spans="13:13">
      <c r="M614305" s="4408"/>
    </row>
    <row r="614306" spans="13:13">
      <c r="M614306" s="4409"/>
    </row>
    <row r="614307" spans="13:13">
      <c r="M614307" s="2206"/>
    </row>
    <row r="614337" spans="13:13">
      <c r="M614337" s="4408"/>
    </row>
    <row r="614338" spans="13:13">
      <c r="M614338" s="4409"/>
    </row>
    <row r="614339" spans="13:13">
      <c r="M614339" s="2206"/>
    </row>
    <row r="614369" spans="13:13">
      <c r="M614369" s="4408"/>
    </row>
    <row r="614370" spans="13:13">
      <c r="M614370" s="4409"/>
    </row>
    <row r="614371" spans="13:13">
      <c r="M614371" s="2206"/>
    </row>
    <row r="614401" spans="13:13">
      <c r="M614401" s="4408"/>
    </row>
    <row r="614402" spans="13:13">
      <c r="M614402" s="4409"/>
    </row>
    <row r="614403" spans="13:13">
      <c r="M614403" s="2206"/>
    </row>
    <row r="614433" spans="13:13">
      <c r="M614433" s="4408"/>
    </row>
    <row r="614434" spans="13:13">
      <c r="M614434" s="4409"/>
    </row>
    <row r="614435" spans="13:13">
      <c r="M614435" s="2206"/>
    </row>
    <row r="614465" spans="13:13">
      <c r="M614465" s="4408"/>
    </row>
    <row r="614466" spans="13:13">
      <c r="M614466" s="4409"/>
    </row>
    <row r="614467" spans="13:13">
      <c r="M614467" s="2206"/>
    </row>
    <row r="614497" spans="13:13">
      <c r="M614497" s="4408"/>
    </row>
    <row r="614498" spans="13:13">
      <c r="M614498" s="4409"/>
    </row>
    <row r="614499" spans="13:13">
      <c r="M614499" s="2206"/>
    </row>
    <row r="614529" spans="13:13">
      <c r="M614529" s="4408"/>
    </row>
    <row r="614530" spans="13:13">
      <c r="M614530" s="4409"/>
    </row>
    <row r="614531" spans="13:13">
      <c r="M614531" s="2206"/>
    </row>
    <row r="614561" spans="13:13">
      <c r="M614561" s="4408"/>
    </row>
    <row r="614562" spans="13:13">
      <c r="M614562" s="4409"/>
    </row>
    <row r="614563" spans="13:13">
      <c r="M614563" s="2206"/>
    </row>
    <row r="614593" spans="13:13">
      <c r="M614593" s="4408"/>
    </row>
    <row r="614594" spans="13:13">
      <c r="M614594" s="4409"/>
    </row>
    <row r="614595" spans="13:13">
      <c r="M614595" s="2206"/>
    </row>
    <row r="614625" spans="13:13">
      <c r="M614625" s="4408"/>
    </row>
    <row r="614626" spans="13:13">
      <c r="M614626" s="4409"/>
    </row>
    <row r="614627" spans="13:13">
      <c r="M614627" s="2206"/>
    </row>
    <row r="614657" spans="13:13">
      <c r="M614657" s="4408"/>
    </row>
    <row r="614658" spans="13:13">
      <c r="M614658" s="4409"/>
    </row>
    <row r="614659" spans="13:13">
      <c r="M614659" s="2206"/>
    </row>
    <row r="614689" spans="13:13">
      <c r="M614689" s="4408"/>
    </row>
    <row r="614690" spans="13:13">
      <c r="M614690" s="4409"/>
    </row>
    <row r="614691" spans="13:13">
      <c r="M614691" s="2206"/>
    </row>
    <row r="614721" spans="13:13">
      <c r="M614721" s="4408"/>
    </row>
    <row r="614722" spans="13:13">
      <c r="M614722" s="4409"/>
    </row>
    <row r="614723" spans="13:13">
      <c r="M614723" s="2206"/>
    </row>
    <row r="614753" spans="13:13">
      <c r="M614753" s="4408"/>
    </row>
    <row r="614754" spans="13:13">
      <c r="M614754" s="4409"/>
    </row>
    <row r="614755" spans="13:13">
      <c r="M614755" s="2206"/>
    </row>
    <row r="614785" spans="13:13">
      <c r="M614785" s="4408"/>
    </row>
    <row r="614786" spans="13:13">
      <c r="M614786" s="4409"/>
    </row>
    <row r="614787" spans="13:13">
      <c r="M614787" s="2206"/>
    </row>
    <row r="614817" spans="13:13">
      <c r="M614817" s="4408"/>
    </row>
    <row r="614818" spans="13:13">
      <c r="M614818" s="4409"/>
    </row>
    <row r="614819" spans="13:13">
      <c r="M614819" s="2206"/>
    </row>
    <row r="614849" spans="13:13">
      <c r="M614849" s="4408"/>
    </row>
    <row r="614850" spans="13:13">
      <c r="M614850" s="4409"/>
    </row>
    <row r="614851" spans="13:13">
      <c r="M614851" s="2206"/>
    </row>
    <row r="614881" spans="13:13">
      <c r="M614881" s="4408"/>
    </row>
    <row r="614882" spans="13:13">
      <c r="M614882" s="4409"/>
    </row>
    <row r="614883" spans="13:13">
      <c r="M614883" s="2206"/>
    </row>
    <row r="614913" spans="13:13">
      <c r="M614913" s="4408"/>
    </row>
    <row r="614914" spans="13:13">
      <c r="M614914" s="4409"/>
    </row>
    <row r="614915" spans="13:13">
      <c r="M614915" s="2206"/>
    </row>
    <row r="614945" spans="13:13">
      <c r="M614945" s="4408"/>
    </row>
    <row r="614946" spans="13:13">
      <c r="M614946" s="4409"/>
    </row>
    <row r="614947" spans="13:13">
      <c r="M614947" s="2206"/>
    </row>
    <row r="614977" spans="13:13">
      <c r="M614977" s="4408"/>
    </row>
    <row r="614978" spans="13:13">
      <c r="M614978" s="4409"/>
    </row>
    <row r="614979" spans="13:13">
      <c r="M614979" s="2206"/>
    </row>
    <row r="615009" spans="13:13">
      <c r="M615009" s="4408"/>
    </row>
    <row r="615010" spans="13:13">
      <c r="M615010" s="4409"/>
    </row>
    <row r="615011" spans="13:13">
      <c r="M615011" s="2206"/>
    </row>
    <row r="615041" spans="13:13">
      <c r="M615041" s="4408"/>
    </row>
    <row r="615042" spans="13:13">
      <c r="M615042" s="4409"/>
    </row>
    <row r="615043" spans="13:13">
      <c r="M615043" s="2206"/>
    </row>
    <row r="615073" spans="13:13">
      <c r="M615073" s="4408"/>
    </row>
    <row r="615074" spans="13:13">
      <c r="M615074" s="4409"/>
    </row>
    <row r="615075" spans="13:13">
      <c r="M615075" s="2206"/>
    </row>
    <row r="615105" spans="13:13">
      <c r="M615105" s="4408"/>
    </row>
    <row r="615106" spans="13:13">
      <c r="M615106" s="4409"/>
    </row>
    <row r="615107" spans="13:13">
      <c r="M615107" s="2206"/>
    </row>
    <row r="615137" spans="13:13">
      <c r="M615137" s="4408"/>
    </row>
    <row r="615138" spans="13:13">
      <c r="M615138" s="4409"/>
    </row>
    <row r="615139" spans="13:13">
      <c r="M615139" s="2206"/>
    </row>
    <row r="615169" spans="13:13">
      <c r="M615169" s="4408"/>
    </row>
    <row r="615170" spans="13:13">
      <c r="M615170" s="4409"/>
    </row>
    <row r="615171" spans="13:13">
      <c r="M615171" s="2206"/>
    </row>
    <row r="615201" spans="13:13">
      <c r="M615201" s="4408"/>
    </row>
    <row r="615202" spans="13:13">
      <c r="M615202" s="4409"/>
    </row>
    <row r="615203" spans="13:13">
      <c r="M615203" s="2206"/>
    </row>
    <row r="615233" spans="13:13">
      <c r="M615233" s="4408"/>
    </row>
    <row r="615234" spans="13:13">
      <c r="M615234" s="4409"/>
    </row>
    <row r="615235" spans="13:13">
      <c r="M615235" s="2206"/>
    </row>
    <row r="615265" spans="13:13">
      <c r="M615265" s="4408"/>
    </row>
    <row r="615266" spans="13:13">
      <c r="M615266" s="4409"/>
    </row>
    <row r="615267" spans="13:13">
      <c r="M615267" s="2206"/>
    </row>
    <row r="615297" spans="13:13">
      <c r="M615297" s="4408"/>
    </row>
    <row r="615298" spans="13:13">
      <c r="M615298" s="4409"/>
    </row>
    <row r="615299" spans="13:13">
      <c r="M615299" s="2206"/>
    </row>
    <row r="615329" spans="13:13">
      <c r="M615329" s="4408"/>
    </row>
    <row r="615330" spans="13:13">
      <c r="M615330" s="4409"/>
    </row>
    <row r="615331" spans="13:13">
      <c r="M615331" s="2206"/>
    </row>
    <row r="615361" spans="13:13">
      <c r="M615361" s="4408"/>
    </row>
    <row r="615362" spans="13:13">
      <c r="M615362" s="4409"/>
    </row>
    <row r="615363" spans="13:13">
      <c r="M615363" s="2206"/>
    </row>
    <row r="615393" spans="13:13">
      <c r="M615393" s="4408"/>
    </row>
    <row r="615394" spans="13:13">
      <c r="M615394" s="4409"/>
    </row>
    <row r="615395" spans="13:13">
      <c r="M615395" s="2206"/>
    </row>
    <row r="615425" spans="13:13">
      <c r="M615425" s="4408"/>
    </row>
    <row r="615426" spans="13:13">
      <c r="M615426" s="4409"/>
    </row>
    <row r="615427" spans="13:13">
      <c r="M615427" s="2206"/>
    </row>
    <row r="615457" spans="13:13">
      <c r="M615457" s="4408"/>
    </row>
    <row r="615458" spans="13:13">
      <c r="M615458" s="4409"/>
    </row>
    <row r="615459" spans="13:13">
      <c r="M615459" s="2206"/>
    </row>
    <row r="615489" spans="13:13">
      <c r="M615489" s="4408"/>
    </row>
    <row r="615490" spans="13:13">
      <c r="M615490" s="4409"/>
    </row>
    <row r="615491" spans="13:13">
      <c r="M615491" s="2206"/>
    </row>
    <row r="615521" spans="13:13">
      <c r="M615521" s="4408"/>
    </row>
    <row r="615522" spans="13:13">
      <c r="M615522" s="4409"/>
    </row>
    <row r="615523" spans="13:13">
      <c r="M615523" s="2206"/>
    </row>
    <row r="615553" spans="13:13">
      <c r="M615553" s="4408"/>
    </row>
    <row r="615554" spans="13:13">
      <c r="M615554" s="4409"/>
    </row>
    <row r="615555" spans="13:13">
      <c r="M615555" s="2206"/>
    </row>
    <row r="615585" spans="13:13">
      <c r="M615585" s="4408"/>
    </row>
    <row r="615586" spans="13:13">
      <c r="M615586" s="4409"/>
    </row>
    <row r="615587" spans="13:13">
      <c r="M615587" s="2206"/>
    </row>
    <row r="615617" spans="13:13">
      <c r="M615617" s="4408"/>
    </row>
    <row r="615618" spans="13:13">
      <c r="M615618" s="4409"/>
    </row>
    <row r="615619" spans="13:13">
      <c r="M615619" s="2206"/>
    </row>
    <row r="615649" spans="13:13">
      <c r="M615649" s="4408"/>
    </row>
    <row r="615650" spans="13:13">
      <c r="M615650" s="4409"/>
    </row>
    <row r="615651" spans="13:13">
      <c r="M615651" s="2206"/>
    </row>
    <row r="615681" spans="13:13">
      <c r="M615681" s="4408"/>
    </row>
    <row r="615682" spans="13:13">
      <c r="M615682" s="4409"/>
    </row>
    <row r="615683" spans="13:13">
      <c r="M615683" s="2206"/>
    </row>
    <row r="615713" spans="13:13">
      <c r="M615713" s="4408"/>
    </row>
    <row r="615714" spans="13:13">
      <c r="M615714" s="4409"/>
    </row>
    <row r="615715" spans="13:13">
      <c r="M615715" s="2206"/>
    </row>
    <row r="615745" spans="13:13">
      <c r="M615745" s="4408"/>
    </row>
    <row r="615746" spans="13:13">
      <c r="M615746" s="4409"/>
    </row>
    <row r="615747" spans="13:13">
      <c r="M615747" s="2206"/>
    </row>
    <row r="615777" spans="13:13">
      <c r="M615777" s="4408"/>
    </row>
    <row r="615778" spans="13:13">
      <c r="M615778" s="4409"/>
    </row>
    <row r="615779" spans="13:13">
      <c r="M615779" s="2206"/>
    </row>
    <row r="615809" spans="13:13">
      <c r="M615809" s="4408"/>
    </row>
    <row r="615810" spans="13:13">
      <c r="M615810" s="4409"/>
    </row>
    <row r="615811" spans="13:13">
      <c r="M615811" s="2206"/>
    </row>
    <row r="615841" spans="13:13">
      <c r="M615841" s="4408"/>
    </row>
    <row r="615842" spans="13:13">
      <c r="M615842" s="4409"/>
    </row>
    <row r="615843" spans="13:13">
      <c r="M615843" s="2206"/>
    </row>
    <row r="615873" spans="13:13">
      <c r="M615873" s="4408"/>
    </row>
    <row r="615874" spans="13:13">
      <c r="M615874" s="4409"/>
    </row>
    <row r="615875" spans="13:13">
      <c r="M615875" s="2206"/>
    </row>
    <row r="615905" spans="13:13">
      <c r="M615905" s="4408"/>
    </row>
    <row r="615906" spans="13:13">
      <c r="M615906" s="4409"/>
    </row>
    <row r="615907" spans="13:13">
      <c r="M615907" s="2206"/>
    </row>
    <row r="615937" spans="13:13">
      <c r="M615937" s="4408"/>
    </row>
    <row r="615938" spans="13:13">
      <c r="M615938" s="4409"/>
    </row>
    <row r="615939" spans="13:13">
      <c r="M615939" s="2206"/>
    </row>
    <row r="615969" spans="13:13">
      <c r="M615969" s="4408"/>
    </row>
    <row r="615970" spans="13:13">
      <c r="M615970" s="4409"/>
    </row>
    <row r="615971" spans="13:13">
      <c r="M615971" s="2206"/>
    </row>
    <row r="616001" spans="13:13">
      <c r="M616001" s="4408"/>
    </row>
    <row r="616002" spans="13:13">
      <c r="M616002" s="4409"/>
    </row>
    <row r="616003" spans="13:13">
      <c r="M616003" s="2206"/>
    </row>
    <row r="616033" spans="13:13">
      <c r="M616033" s="4408"/>
    </row>
    <row r="616034" spans="13:13">
      <c r="M616034" s="4409"/>
    </row>
    <row r="616035" spans="13:13">
      <c r="M616035" s="2206"/>
    </row>
    <row r="616065" spans="13:13">
      <c r="M616065" s="4408"/>
    </row>
    <row r="616066" spans="13:13">
      <c r="M616066" s="4409"/>
    </row>
    <row r="616067" spans="13:13">
      <c r="M616067" s="2206"/>
    </row>
    <row r="616097" spans="13:13">
      <c r="M616097" s="4408"/>
    </row>
    <row r="616098" spans="13:13">
      <c r="M616098" s="4409"/>
    </row>
    <row r="616099" spans="13:13">
      <c r="M616099" s="2206"/>
    </row>
    <row r="616129" spans="13:13">
      <c r="M616129" s="4408"/>
    </row>
    <row r="616130" spans="13:13">
      <c r="M616130" s="4409"/>
    </row>
    <row r="616131" spans="13:13">
      <c r="M616131" s="2206"/>
    </row>
    <row r="616161" spans="13:13">
      <c r="M616161" s="4408"/>
    </row>
    <row r="616162" spans="13:13">
      <c r="M616162" s="4409"/>
    </row>
    <row r="616163" spans="13:13">
      <c r="M616163" s="2206"/>
    </row>
    <row r="616193" spans="13:13">
      <c r="M616193" s="4408"/>
    </row>
    <row r="616194" spans="13:13">
      <c r="M616194" s="4409"/>
    </row>
    <row r="616195" spans="13:13">
      <c r="M616195" s="2206"/>
    </row>
    <row r="616225" spans="13:13">
      <c r="M616225" s="4408"/>
    </row>
    <row r="616226" spans="13:13">
      <c r="M616226" s="4409"/>
    </row>
    <row r="616227" spans="13:13">
      <c r="M616227" s="2206"/>
    </row>
    <row r="616257" spans="13:13">
      <c r="M616257" s="4408"/>
    </row>
    <row r="616258" spans="13:13">
      <c r="M616258" s="4409"/>
    </row>
    <row r="616259" spans="13:13">
      <c r="M616259" s="2206"/>
    </row>
    <row r="616289" spans="13:13">
      <c r="M616289" s="4408"/>
    </row>
    <row r="616290" spans="13:13">
      <c r="M616290" s="4409"/>
    </row>
    <row r="616291" spans="13:13">
      <c r="M616291" s="2206"/>
    </row>
    <row r="616321" spans="13:13">
      <c r="M616321" s="4408"/>
    </row>
    <row r="616322" spans="13:13">
      <c r="M616322" s="4409"/>
    </row>
    <row r="616323" spans="13:13">
      <c r="M616323" s="2206"/>
    </row>
    <row r="616353" spans="13:13">
      <c r="M616353" s="4408"/>
    </row>
    <row r="616354" spans="13:13">
      <c r="M616354" s="4409"/>
    </row>
    <row r="616355" spans="13:13">
      <c r="M616355" s="2206"/>
    </row>
    <row r="616385" spans="13:13">
      <c r="M616385" s="4408"/>
    </row>
    <row r="616386" spans="13:13">
      <c r="M616386" s="4409"/>
    </row>
    <row r="616387" spans="13:13">
      <c r="M616387" s="2206"/>
    </row>
    <row r="616417" spans="13:13">
      <c r="M616417" s="4408"/>
    </row>
    <row r="616418" spans="13:13">
      <c r="M616418" s="4409"/>
    </row>
    <row r="616419" spans="13:13">
      <c r="M616419" s="2206"/>
    </row>
    <row r="616449" spans="13:13">
      <c r="M616449" s="4408"/>
    </row>
    <row r="616450" spans="13:13">
      <c r="M616450" s="4409"/>
    </row>
    <row r="616451" spans="13:13">
      <c r="M616451" s="2206"/>
    </row>
    <row r="616481" spans="13:13">
      <c r="M616481" s="4408"/>
    </row>
    <row r="616482" spans="13:13">
      <c r="M616482" s="4409"/>
    </row>
    <row r="616483" spans="13:13">
      <c r="M616483" s="2206"/>
    </row>
    <row r="616513" spans="13:13">
      <c r="M616513" s="4408"/>
    </row>
    <row r="616514" spans="13:13">
      <c r="M616514" s="4409"/>
    </row>
    <row r="616515" spans="13:13">
      <c r="M616515" s="2206"/>
    </row>
    <row r="616545" spans="13:13">
      <c r="M616545" s="4408"/>
    </row>
    <row r="616546" spans="13:13">
      <c r="M616546" s="4409"/>
    </row>
    <row r="616547" spans="13:13">
      <c r="M616547" s="2206"/>
    </row>
    <row r="616577" spans="13:13">
      <c r="M616577" s="4408"/>
    </row>
    <row r="616578" spans="13:13">
      <c r="M616578" s="4409"/>
    </row>
    <row r="616579" spans="13:13">
      <c r="M616579" s="2206"/>
    </row>
    <row r="616609" spans="13:13">
      <c r="M616609" s="4408"/>
    </row>
    <row r="616610" spans="13:13">
      <c r="M616610" s="4409"/>
    </row>
    <row r="616611" spans="13:13">
      <c r="M616611" s="2206"/>
    </row>
    <row r="616641" spans="13:13">
      <c r="M616641" s="4408"/>
    </row>
    <row r="616642" spans="13:13">
      <c r="M616642" s="4409"/>
    </row>
    <row r="616643" spans="13:13">
      <c r="M616643" s="2206"/>
    </row>
    <row r="616673" spans="13:13">
      <c r="M616673" s="4408"/>
    </row>
    <row r="616674" spans="13:13">
      <c r="M616674" s="4409"/>
    </row>
    <row r="616675" spans="13:13">
      <c r="M616675" s="2206"/>
    </row>
    <row r="616705" spans="13:13">
      <c r="M616705" s="4408"/>
    </row>
    <row r="616706" spans="13:13">
      <c r="M616706" s="4409"/>
    </row>
    <row r="616707" spans="13:13">
      <c r="M616707" s="2206"/>
    </row>
    <row r="616737" spans="13:13">
      <c r="M616737" s="4408"/>
    </row>
    <row r="616738" spans="13:13">
      <c r="M616738" s="4409"/>
    </row>
    <row r="616739" spans="13:13">
      <c r="M616739" s="2206"/>
    </row>
    <row r="616769" spans="13:13">
      <c r="M616769" s="4408"/>
    </row>
    <row r="616770" spans="13:13">
      <c r="M616770" s="4409"/>
    </row>
    <row r="616771" spans="13:13">
      <c r="M616771" s="2206"/>
    </row>
    <row r="616801" spans="13:13">
      <c r="M616801" s="4408"/>
    </row>
    <row r="616802" spans="13:13">
      <c r="M616802" s="4409"/>
    </row>
    <row r="616803" spans="13:13">
      <c r="M616803" s="2206"/>
    </row>
    <row r="616833" spans="13:13">
      <c r="M616833" s="4408"/>
    </row>
    <row r="616834" spans="13:13">
      <c r="M616834" s="4409"/>
    </row>
    <row r="616835" spans="13:13">
      <c r="M616835" s="2206"/>
    </row>
    <row r="616865" spans="13:13">
      <c r="M616865" s="4408"/>
    </row>
    <row r="616866" spans="13:13">
      <c r="M616866" s="4409"/>
    </row>
    <row r="616867" spans="13:13">
      <c r="M616867" s="2206"/>
    </row>
    <row r="616897" spans="13:13">
      <c r="M616897" s="4408"/>
    </row>
    <row r="616898" spans="13:13">
      <c r="M616898" s="4409"/>
    </row>
    <row r="616899" spans="13:13">
      <c r="M616899" s="2206"/>
    </row>
    <row r="616929" spans="13:13">
      <c r="M616929" s="4408"/>
    </row>
    <row r="616930" spans="13:13">
      <c r="M616930" s="4409"/>
    </row>
    <row r="616931" spans="13:13">
      <c r="M616931" s="2206"/>
    </row>
    <row r="616961" spans="13:13">
      <c r="M616961" s="4408"/>
    </row>
    <row r="616962" spans="13:13">
      <c r="M616962" s="4409"/>
    </row>
    <row r="616963" spans="13:13">
      <c r="M616963" s="2206"/>
    </row>
    <row r="616993" spans="13:13">
      <c r="M616993" s="4408"/>
    </row>
    <row r="616994" spans="13:13">
      <c r="M616994" s="4409"/>
    </row>
    <row r="616995" spans="13:13">
      <c r="M616995" s="2206"/>
    </row>
    <row r="617025" spans="13:13">
      <c r="M617025" s="4408"/>
    </row>
    <row r="617026" spans="13:13">
      <c r="M617026" s="4409"/>
    </row>
    <row r="617027" spans="13:13">
      <c r="M617027" s="2206"/>
    </row>
    <row r="617057" spans="13:13">
      <c r="M617057" s="4408"/>
    </row>
    <row r="617058" spans="13:13">
      <c r="M617058" s="4409"/>
    </row>
    <row r="617059" spans="13:13">
      <c r="M617059" s="2206"/>
    </row>
    <row r="617089" spans="13:13">
      <c r="M617089" s="4408"/>
    </row>
    <row r="617090" spans="13:13">
      <c r="M617090" s="4409"/>
    </row>
    <row r="617091" spans="13:13">
      <c r="M617091" s="2206"/>
    </row>
    <row r="617121" spans="13:13">
      <c r="M617121" s="4408"/>
    </row>
    <row r="617122" spans="13:13">
      <c r="M617122" s="4409"/>
    </row>
    <row r="617123" spans="13:13">
      <c r="M617123" s="2206"/>
    </row>
    <row r="617153" spans="13:13">
      <c r="M617153" s="4408"/>
    </row>
    <row r="617154" spans="13:13">
      <c r="M617154" s="4409"/>
    </row>
    <row r="617155" spans="13:13">
      <c r="M617155" s="2206"/>
    </row>
    <row r="617185" spans="13:13">
      <c r="M617185" s="4408"/>
    </row>
    <row r="617186" spans="13:13">
      <c r="M617186" s="4409"/>
    </row>
    <row r="617187" spans="13:13">
      <c r="M617187" s="2206"/>
    </row>
    <row r="617217" spans="13:13">
      <c r="M617217" s="4408"/>
    </row>
    <row r="617218" spans="13:13">
      <c r="M617218" s="4409"/>
    </row>
    <row r="617219" spans="13:13">
      <c r="M617219" s="2206"/>
    </row>
    <row r="617249" spans="13:13">
      <c r="M617249" s="4408"/>
    </row>
    <row r="617250" spans="13:13">
      <c r="M617250" s="4409"/>
    </row>
    <row r="617251" spans="13:13">
      <c r="M617251" s="2206"/>
    </row>
    <row r="617281" spans="13:13">
      <c r="M617281" s="4408"/>
    </row>
    <row r="617282" spans="13:13">
      <c r="M617282" s="4409"/>
    </row>
    <row r="617283" spans="13:13">
      <c r="M617283" s="2206"/>
    </row>
    <row r="617313" spans="13:13">
      <c r="M617313" s="4408"/>
    </row>
    <row r="617314" spans="13:13">
      <c r="M617314" s="4409"/>
    </row>
    <row r="617315" spans="13:13">
      <c r="M617315" s="2206"/>
    </row>
    <row r="617345" spans="13:13">
      <c r="M617345" s="4408"/>
    </row>
    <row r="617346" spans="13:13">
      <c r="M617346" s="4409"/>
    </row>
    <row r="617347" spans="13:13">
      <c r="M617347" s="2206"/>
    </row>
    <row r="617377" spans="13:13">
      <c r="M617377" s="4408"/>
    </row>
    <row r="617378" spans="13:13">
      <c r="M617378" s="4409"/>
    </row>
    <row r="617379" spans="13:13">
      <c r="M617379" s="2206"/>
    </row>
    <row r="617409" spans="13:13">
      <c r="M617409" s="4408"/>
    </row>
    <row r="617410" spans="13:13">
      <c r="M617410" s="4409"/>
    </row>
    <row r="617411" spans="13:13">
      <c r="M617411" s="2206"/>
    </row>
    <row r="617441" spans="13:13">
      <c r="M617441" s="4408"/>
    </row>
    <row r="617442" spans="13:13">
      <c r="M617442" s="4409"/>
    </row>
    <row r="617443" spans="13:13">
      <c r="M617443" s="2206"/>
    </row>
    <row r="617473" spans="13:13">
      <c r="M617473" s="4408"/>
    </row>
    <row r="617474" spans="13:13">
      <c r="M617474" s="4409"/>
    </row>
    <row r="617475" spans="13:13">
      <c r="M617475" s="2206"/>
    </row>
    <row r="617505" spans="13:13">
      <c r="M617505" s="4408"/>
    </row>
    <row r="617506" spans="13:13">
      <c r="M617506" s="4409"/>
    </row>
    <row r="617507" spans="13:13">
      <c r="M617507" s="2206"/>
    </row>
    <row r="617537" spans="13:13">
      <c r="M617537" s="4408"/>
    </row>
    <row r="617538" spans="13:13">
      <c r="M617538" s="4409"/>
    </row>
    <row r="617539" spans="13:13">
      <c r="M617539" s="2206"/>
    </row>
    <row r="617569" spans="13:13">
      <c r="M617569" s="4408"/>
    </row>
    <row r="617570" spans="13:13">
      <c r="M617570" s="4409"/>
    </row>
    <row r="617571" spans="13:13">
      <c r="M617571" s="2206"/>
    </row>
    <row r="617601" spans="13:13">
      <c r="M617601" s="4408"/>
    </row>
    <row r="617602" spans="13:13">
      <c r="M617602" s="4409"/>
    </row>
    <row r="617603" spans="13:13">
      <c r="M617603" s="2206"/>
    </row>
    <row r="617633" spans="13:13">
      <c r="M617633" s="4408"/>
    </row>
    <row r="617634" spans="13:13">
      <c r="M617634" s="4409"/>
    </row>
    <row r="617635" spans="13:13">
      <c r="M617635" s="2206"/>
    </row>
    <row r="617665" spans="13:13">
      <c r="M617665" s="4408"/>
    </row>
    <row r="617666" spans="13:13">
      <c r="M617666" s="4409"/>
    </row>
    <row r="617667" spans="13:13">
      <c r="M617667" s="2206"/>
    </row>
    <row r="617697" spans="13:13">
      <c r="M617697" s="4408"/>
    </row>
    <row r="617698" spans="13:13">
      <c r="M617698" s="4409"/>
    </row>
    <row r="617699" spans="13:13">
      <c r="M617699" s="2206"/>
    </row>
    <row r="617729" spans="13:13">
      <c r="M617729" s="4408"/>
    </row>
    <row r="617730" spans="13:13">
      <c r="M617730" s="4409"/>
    </row>
    <row r="617731" spans="13:13">
      <c r="M617731" s="2206"/>
    </row>
    <row r="617761" spans="13:13">
      <c r="M617761" s="4408"/>
    </row>
    <row r="617762" spans="13:13">
      <c r="M617762" s="4409"/>
    </row>
    <row r="617763" spans="13:13">
      <c r="M617763" s="2206"/>
    </row>
    <row r="617793" spans="13:13">
      <c r="M617793" s="4408"/>
    </row>
    <row r="617794" spans="13:13">
      <c r="M617794" s="4409"/>
    </row>
    <row r="617795" spans="13:13">
      <c r="M617795" s="2206"/>
    </row>
    <row r="617825" spans="13:13">
      <c r="M617825" s="4408"/>
    </row>
    <row r="617826" spans="13:13">
      <c r="M617826" s="4409"/>
    </row>
    <row r="617827" spans="13:13">
      <c r="M617827" s="2206"/>
    </row>
    <row r="617857" spans="13:13">
      <c r="M617857" s="4408"/>
    </row>
    <row r="617858" spans="13:13">
      <c r="M617858" s="4409"/>
    </row>
    <row r="617859" spans="13:13">
      <c r="M617859" s="2206"/>
    </row>
    <row r="617889" spans="13:13">
      <c r="M617889" s="4408"/>
    </row>
    <row r="617890" spans="13:13">
      <c r="M617890" s="4409"/>
    </row>
    <row r="617891" spans="13:13">
      <c r="M617891" s="2206"/>
    </row>
    <row r="617921" spans="13:13">
      <c r="M617921" s="4408"/>
    </row>
    <row r="617922" spans="13:13">
      <c r="M617922" s="4409"/>
    </row>
    <row r="617923" spans="13:13">
      <c r="M617923" s="2206"/>
    </row>
    <row r="617953" spans="13:13">
      <c r="M617953" s="4408"/>
    </row>
    <row r="617954" spans="13:13">
      <c r="M617954" s="4409"/>
    </row>
    <row r="617955" spans="13:13">
      <c r="M617955" s="2206"/>
    </row>
    <row r="617985" spans="13:13">
      <c r="M617985" s="4408"/>
    </row>
    <row r="617986" spans="13:13">
      <c r="M617986" s="4409"/>
    </row>
    <row r="617987" spans="13:13">
      <c r="M617987" s="2206"/>
    </row>
    <row r="618017" spans="13:13">
      <c r="M618017" s="4408"/>
    </row>
    <row r="618018" spans="13:13">
      <c r="M618018" s="4409"/>
    </row>
    <row r="618019" spans="13:13">
      <c r="M618019" s="2206"/>
    </row>
    <row r="618049" spans="13:13">
      <c r="M618049" s="4408"/>
    </row>
    <row r="618050" spans="13:13">
      <c r="M618050" s="4409"/>
    </row>
    <row r="618051" spans="13:13">
      <c r="M618051" s="2206"/>
    </row>
    <row r="618081" spans="13:13">
      <c r="M618081" s="4408"/>
    </row>
    <row r="618082" spans="13:13">
      <c r="M618082" s="4409"/>
    </row>
    <row r="618083" spans="13:13">
      <c r="M618083" s="2206"/>
    </row>
    <row r="618113" spans="13:13">
      <c r="M618113" s="4408"/>
    </row>
    <row r="618114" spans="13:13">
      <c r="M618114" s="4409"/>
    </row>
    <row r="618115" spans="13:13">
      <c r="M618115" s="2206"/>
    </row>
    <row r="618145" spans="13:13">
      <c r="M618145" s="4408"/>
    </row>
    <row r="618146" spans="13:13">
      <c r="M618146" s="4409"/>
    </row>
    <row r="618147" spans="13:13">
      <c r="M618147" s="2206"/>
    </row>
    <row r="618177" spans="13:13">
      <c r="M618177" s="4408"/>
    </row>
    <row r="618178" spans="13:13">
      <c r="M618178" s="4409"/>
    </row>
    <row r="618179" spans="13:13">
      <c r="M618179" s="2206"/>
    </row>
    <row r="618209" spans="13:13">
      <c r="M618209" s="4408"/>
    </row>
    <row r="618210" spans="13:13">
      <c r="M618210" s="4409"/>
    </row>
    <row r="618211" spans="13:13">
      <c r="M618211" s="2206"/>
    </row>
    <row r="618241" spans="13:13">
      <c r="M618241" s="4408"/>
    </row>
    <row r="618242" spans="13:13">
      <c r="M618242" s="4409"/>
    </row>
    <row r="618243" spans="13:13">
      <c r="M618243" s="2206"/>
    </row>
    <row r="618273" spans="13:13">
      <c r="M618273" s="4408"/>
    </row>
    <row r="618274" spans="13:13">
      <c r="M618274" s="4409"/>
    </row>
    <row r="618275" spans="13:13">
      <c r="M618275" s="2206"/>
    </row>
    <row r="618305" spans="13:13">
      <c r="M618305" s="4408"/>
    </row>
    <row r="618306" spans="13:13">
      <c r="M618306" s="4409"/>
    </row>
    <row r="618307" spans="13:13">
      <c r="M618307" s="2206"/>
    </row>
    <row r="618337" spans="13:13">
      <c r="M618337" s="4408"/>
    </row>
    <row r="618338" spans="13:13">
      <c r="M618338" s="4409"/>
    </row>
    <row r="618339" spans="13:13">
      <c r="M618339" s="2206"/>
    </row>
    <row r="618369" spans="13:13">
      <c r="M618369" s="4408"/>
    </row>
    <row r="618370" spans="13:13">
      <c r="M618370" s="4409"/>
    </row>
    <row r="618371" spans="13:13">
      <c r="M618371" s="2206"/>
    </row>
    <row r="618401" spans="13:13">
      <c r="M618401" s="4408"/>
    </row>
    <row r="618402" spans="13:13">
      <c r="M618402" s="4409"/>
    </row>
    <row r="618403" spans="13:13">
      <c r="M618403" s="2206"/>
    </row>
    <row r="618433" spans="13:13">
      <c r="M618433" s="4408"/>
    </row>
    <row r="618434" spans="13:13">
      <c r="M618434" s="4409"/>
    </row>
    <row r="618435" spans="13:13">
      <c r="M618435" s="2206"/>
    </row>
    <row r="618465" spans="13:13">
      <c r="M618465" s="4408"/>
    </row>
    <row r="618466" spans="13:13">
      <c r="M618466" s="4409"/>
    </row>
    <row r="618467" spans="13:13">
      <c r="M618467" s="2206"/>
    </row>
    <row r="618497" spans="13:13">
      <c r="M618497" s="4408"/>
    </row>
    <row r="618498" spans="13:13">
      <c r="M618498" s="4409"/>
    </row>
    <row r="618499" spans="13:13">
      <c r="M618499" s="2206"/>
    </row>
    <row r="618529" spans="13:13">
      <c r="M618529" s="4408"/>
    </row>
    <row r="618530" spans="13:13">
      <c r="M618530" s="4409"/>
    </row>
    <row r="618531" spans="13:13">
      <c r="M618531" s="2206"/>
    </row>
    <row r="618561" spans="13:13">
      <c r="M618561" s="4408"/>
    </row>
    <row r="618562" spans="13:13">
      <c r="M618562" s="4409"/>
    </row>
    <row r="618563" spans="13:13">
      <c r="M618563" s="2206"/>
    </row>
    <row r="618593" spans="13:13">
      <c r="M618593" s="4408"/>
    </row>
    <row r="618594" spans="13:13">
      <c r="M618594" s="4409"/>
    </row>
    <row r="618595" spans="13:13">
      <c r="M618595" s="2206"/>
    </row>
    <row r="618625" spans="13:13">
      <c r="M618625" s="4408"/>
    </row>
    <row r="618626" spans="13:13">
      <c r="M618626" s="4409"/>
    </row>
    <row r="618627" spans="13:13">
      <c r="M618627" s="2206"/>
    </row>
    <row r="618657" spans="13:13">
      <c r="M618657" s="4408"/>
    </row>
    <row r="618658" spans="13:13">
      <c r="M618658" s="4409"/>
    </row>
    <row r="618659" spans="13:13">
      <c r="M618659" s="2206"/>
    </row>
    <row r="618689" spans="13:13">
      <c r="M618689" s="4408"/>
    </row>
    <row r="618690" spans="13:13">
      <c r="M618690" s="4409"/>
    </row>
    <row r="618691" spans="13:13">
      <c r="M618691" s="2206"/>
    </row>
    <row r="618721" spans="13:13">
      <c r="M618721" s="4408"/>
    </row>
    <row r="618722" spans="13:13">
      <c r="M618722" s="4409"/>
    </row>
    <row r="618723" spans="13:13">
      <c r="M618723" s="2206"/>
    </row>
    <row r="618753" spans="13:13">
      <c r="M618753" s="4408"/>
    </row>
    <row r="618754" spans="13:13">
      <c r="M618754" s="4409"/>
    </row>
    <row r="618755" spans="13:13">
      <c r="M618755" s="2206"/>
    </row>
    <row r="618785" spans="13:13">
      <c r="M618785" s="4408"/>
    </row>
    <row r="618786" spans="13:13">
      <c r="M618786" s="4409"/>
    </row>
    <row r="618787" spans="13:13">
      <c r="M618787" s="2206"/>
    </row>
    <row r="618817" spans="13:13">
      <c r="M618817" s="4408"/>
    </row>
    <row r="618818" spans="13:13">
      <c r="M618818" s="4409"/>
    </row>
    <row r="618819" spans="13:13">
      <c r="M618819" s="2206"/>
    </row>
    <row r="618849" spans="13:13">
      <c r="M618849" s="4408"/>
    </row>
    <row r="618850" spans="13:13">
      <c r="M618850" s="4409"/>
    </row>
    <row r="618851" spans="13:13">
      <c r="M618851" s="2206"/>
    </row>
    <row r="618881" spans="13:13">
      <c r="M618881" s="4408"/>
    </row>
    <row r="618882" spans="13:13">
      <c r="M618882" s="4409"/>
    </row>
    <row r="618883" spans="13:13">
      <c r="M618883" s="2206"/>
    </row>
    <row r="618913" spans="13:13">
      <c r="M618913" s="4408"/>
    </row>
    <row r="618914" spans="13:13">
      <c r="M618914" s="4409"/>
    </row>
    <row r="618915" spans="13:13">
      <c r="M618915" s="2206"/>
    </row>
    <row r="618945" spans="13:13">
      <c r="M618945" s="4408"/>
    </row>
    <row r="618946" spans="13:13">
      <c r="M618946" s="4409"/>
    </row>
    <row r="618947" spans="13:13">
      <c r="M618947" s="2206"/>
    </row>
    <row r="618977" spans="13:13">
      <c r="M618977" s="4408"/>
    </row>
    <row r="618978" spans="13:13">
      <c r="M618978" s="4409"/>
    </row>
    <row r="618979" spans="13:13">
      <c r="M618979" s="2206"/>
    </row>
    <row r="619009" spans="13:13">
      <c r="M619009" s="4408"/>
    </row>
    <row r="619010" spans="13:13">
      <c r="M619010" s="4409"/>
    </row>
    <row r="619011" spans="13:13">
      <c r="M619011" s="2206"/>
    </row>
    <row r="619041" spans="13:13">
      <c r="M619041" s="4408"/>
    </row>
    <row r="619042" spans="13:13">
      <c r="M619042" s="4409"/>
    </row>
    <row r="619043" spans="13:13">
      <c r="M619043" s="2206"/>
    </row>
    <row r="619073" spans="13:13">
      <c r="M619073" s="4408"/>
    </row>
    <row r="619074" spans="13:13">
      <c r="M619074" s="4409"/>
    </row>
    <row r="619075" spans="13:13">
      <c r="M619075" s="2206"/>
    </row>
    <row r="619105" spans="13:13">
      <c r="M619105" s="4408"/>
    </row>
    <row r="619106" spans="13:13">
      <c r="M619106" s="4409"/>
    </row>
    <row r="619107" spans="13:13">
      <c r="M619107" s="2206"/>
    </row>
    <row r="619137" spans="13:13">
      <c r="M619137" s="4408"/>
    </row>
    <row r="619138" spans="13:13">
      <c r="M619138" s="4409"/>
    </row>
    <row r="619139" spans="13:13">
      <c r="M619139" s="2206"/>
    </row>
    <row r="619169" spans="13:13">
      <c r="M619169" s="4408"/>
    </row>
    <row r="619170" spans="13:13">
      <c r="M619170" s="4409"/>
    </row>
    <row r="619171" spans="13:13">
      <c r="M619171" s="2206"/>
    </row>
    <row r="619201" spans="13:13">
      <c r="M619201" s="4408"/>
    </row>
    <row r="619202" spans="13:13">
      <c r="M619202" s="4409"/>
    </row>
    <row r="619203" spans="13:13">
      <c r="M619203" s="2206"/>
    </row>
    <row r="619233" spans="13:13">
      <c r="M619233" s="4408"/>
    </row>
    <row r="619234" spans="13:13">
      <c r="M619234" s="4409"/>
    </row>
    <row r="619235" spans="13:13">
      <c r="M619235" s="2206"/>
    </row>
    <row r="619265" spans="13:13">
      <c r="M619265" s="4408"/>
    </row>
    <row r="619266" spans="13:13">
      <c r="M619266" s="4409"/>
    </row>
    <row r="619267" spans="13:13">
      <c r="M619267" s="2206"/>
    </row>
    <row r="619297" spans="13:13">
      <c r="M619297" s="4408"/>
    </row>
    <row r="619298" spans="13:13">
      <c r="M619298" s="4409"/>
    </row>
    <row r="619299" spans="13:13">
      <c r="M619299" s="2206"/>
    </row>
    <row r="619329" spans="13:13">
      <c r="M619329" s="4408"/>
    </row>
    <row r="619330" spans="13:13">
      <c r="M619330" s="4409"/>
    </row>
    <row r="619331" spans="13:13">
      <c r="M619331" s="2206"/>
    </row>
    <row r="619361" spans="13:13">
      <c r="M619361" s="4408"/>
    </row>
    <row r="619362" spans="13:13">
      <c r="M619362" s="4409"/>
    </row>
    <row r="619363" spans="13:13">
      <c r="M619363" s="2206"/>
    </row>
    <row r="619393" spans="13:13">
      <c r="M619393" s="4408"/>
    </row>
    <row r="619394" spans="13:13">
      <c r="M619394" s="4409"/>
    </row>
    <row r="619395" spans="13:13">
      <c r="M619395" s="2206"/>
    </row>
    <row r="619425" spans="13:13">
      <c r="M619425" s="4408"/>
    </row>
    <row r="619426" spans="13:13">
      <c r="M619426" s="4409"/>
    </row>
    <row r="619427" spans="13:13">
      <c r="M619427" s="2206"/>
    </row>
    <row r="619457" spans="13:13">
      <c r="M619457" s="4408"/>
    </row>
    <row r="619458" spans="13:13">
      <c r="M619458" s="4409"/>
    </row>
    <row r="619459" spans="13:13">
      <c r="M619459" s="2206"/>
    </row>
    <row r="619489" spans="13:13">
      <c r="M619489" s="4408"/>
    </row>
    <row r="619490" spans="13:13">
      <c r="M619490" s="4409"/>
    </row>
    <row r="619491" spans="13:13">
      <c r="M619491" s="2206"/>
    </row>
    <row r="619521" spans="13:13">
      <c r="M619521" s="4408"/>
    </row>
    <row r="619522" spans="13:13">
      <c r="M619522" s="4409"/>
    </row>
    <row r="619523" spans="13:13">
      <c r="M619523" s="2206"/>
    </row>
    <row r="619553" spans="13:13">
      <c r="M619553" s="4408"/>
    </row>
    <row r="619554" spans="13:13">
      <c r="M619554" s="4409"/>
    </row>
    <row r="619555" spans="13:13">
      <c r="M619555" s="2206"/>
    </row>
    <row r="619585" spans="13:13">
      <c r="M619585" s="4408"/>
    </row>
    <row r="619586" spans="13:13">
      <c r="M619586" s="4409"/>
    </row>
    <row r="619587" spans="13:13">
      <c r="M619587" s="2206"/>
    </row>
    <row r="619617" spans="13:13">
      <c r="M619617" s="4408"/>
    </row>
    <row r="619618" spans="13:13">
      <c r="M619618" s="4409"/>
    </row>
    <row r="619619" spans="13:13">
      <c r="M619619" s="2206"/>
    </row>
    <row r="619649" spans="13:13">
      <c r="M619649" s="4408"/>
    </row>
    <row r="619650" spans="13:13">
      <c r="M619650" s="4409"/>
    </row>
    <row r="619651" spans="13:13">
      <c r="M619651" s="2206"/>
    </row>
    <row r="619681" spans="13:13">
      <c r="M619681" s="4408"/>
    </row>
    <row r="619682" spans="13:13">
      <c r="M619682" s="4409"/>
    </row>
    <row r="619683" spans="13:13">
      <c r="M619683" s="2206"/>
    </row>
    <row r="619713" spans="13:13">
      <c r="M619713" s="4408"/>
    </row>
    <row r="619714" spans="13:13">
      <c r="M619714" s="4409"/>
    </row>
    <row r="619715" spans="13:13">
      <c r="M619715" s="2206"/>
    </row>
    <row r="619745" spans="13:13">
      <c r="M619745" s="4408"/>
    </row>
    <row r="619746" spans="13:13">
      <c r="M619746" s="4409"/>
    </row>
    <row r="619747" spans="13:13">
      <c r="M619747" s="2206"/>
    </row>
    <row r="619777" spans="13:13">
      <c r="M619777" s="4408"/>
    </row>
    <row r="619778" spans="13:13">
      <c r="M619778" s="4409"/>
    </row>
    <row r="619779" spans="13:13">
      <c r="M619779" s="2206"/>
    </row>
    <row r="619809" spans="13:13">
      <c r="M619809" s="4408"/>
    </row>
    <row r="619810" spans="13:13">
      <c r="M619810" s="4409"/>
    </row>
    <row r="619811" spans="13:13">
      <c r="M619811" s="2206"/>
    </row>
    <row r="619841" spans="13:13">
      <c r="M619841" s="4408"/>
    </row>
    <row r="619842" spans="13:13">
      <c r="M619842" s="4409"/>
    </row>
    <row r="619843" spans="13:13">
      <c r="M619843" s="2206"/>
    </row>
    <row r="619873" spans="13:13">
      <c r="M619873" s="4408"/>
    </row>
    <row r="619874" spans="13:13">
      <c r="M619874" s="4409"/>
    </row>
    <row r="619875" spans="13:13">
      <c r="M619875" s="2206"/>
    </row>
    <row r="619905" spans="13:13">
      <c r="M619905" s="4408"/>
    </row>
    <row r="619906" spans="13:13">
      <c r="M619906" s="4409"/>
    </row>
    <row r="619907" spans="13:13">
      <c r="M619907" s="2206"/>
    </row>
    <row r="619937" spans="13:13">
      <c r="M619937" s="4408"/>
    </row>
    <row r="619938" spans="13:13">
      <c r="M619938" s="4409"/>
    </row>
    <row r="619939" spans="13:13">
      <c r="M619939" s="2206"/>
    </row>
    <row r="619969" spans="13:13">
      <c r="M619969" s="4408"/>
    </row>
    <row r="619970" spans="13:13">
      <c r="M619970" s="4409"/>
    </row>
    <row r="619971" spans="13:13">
      <c r="M619971" s="2206"/>
    </row>
    <row r="620001" spans="13:13">
      <c r="M620001" s="4408"/>
    </row>
    <row r="620002" spans="13:13">
      <c r="M620002" s="4409"/>
    </row>
    <row r="620003" spans="13:13">
      <c r="M620003" s="2206"/>
    </row>
    <row r="620033" spans="13:13">
      <c r="M620033" s="4408"/>
    </row>
    <row r="620034" spans="13:13">
      <c r="M620034" s="4409"/>
    </row>
    <row r="620035" spans="13:13">
      <c r="M620035" s="2206"/>
    </row>
    <row r="620065" spans="13:13">
      <c r="M620065" s="4408"/>
    </row>
    <row r="620066" spans="13:13">
      <c r="M620066" s="4409"/>
    </row>
    <row r="620067" spans="13:13">
      <c r="M620067" s="2206"/>
    </row>
    <row r="620097" spans="13:13">
      <c r="M620097" s="4408"/>
    </row>
    <row r="620098" spans="13:13">
      <c r="M620098" s="4409"/>
    </row>
    <row r="620099" spans="13:13">
      <c r="M620099" s="2206"/>
    </row>
    <row r="620129" spans="13:13">
      <c r="M620129" s="4408"/>
    </row>
    <row r="620130" spans="13:13">
      <c r="M620130" s="4409"/>
    </row>
    <row r="620131" spans="13:13">
      <c r="M620131" s="2206"/>
    </row>
    <row r="620161" spans="13:13">
      <c r="M620161" s="4408"/>
    </row>
    <row r="620162" spans="13:13">
      <c r="M620162" s="4409"/>
    </row>
    <row r="620163" spans="13:13">
      <c r="M620163" s="2206"/>
    </row>
    <row r="620193" spans="13:13">
      <c r="M620193" s="4408"/>
    </row>
    <row r="620194" spans="13:13">
      <c r="M620194" s="4409"/>
    </row>
    <row r="620195" spans="13:13">
      <c r="M620195" s="2206"/>
    </row>
    <row r="620225" spans="13:13">
      <c r="M620225" s="4408"/>
    </row>
    <row r="620226" spans="13:13">
      <c r="M620226" s="4409"/>
    </row>
    <row r="620227" spans="13:13">
      <c r="M620227" s="2206"/>
    </row>
    <row r="620257" spans="13:13">
      <c r="M620257" s="4408"/>
    </row>
    <row r="620258" spans="13:13">
      <c r="M620258" s="4409"/>
    </row>
    <row r="620259" spans="13:13">
      <c r="M620259" s="2206"/>
    </row>
    <row r="620289" spans="13:13">
      <c r="M620289" s="4408"/>
    </row>
    <row r="620290" spans="13:13">
      <c r="M620290" s="4409"/>
    </row>
    <row r="620291" spans="13:13">
      <c r="M620291" s="2206"/>
    </row>
    <row r="620321" spans="13:13">
      <c r="M620321" s="4408"/>
    </row>
    <row r="620322" spans="13:13">
      <c r="M620322" s="4409"/>
    </row>
    <row r="620323" spans="13:13">
      <c r="M620323" s="2206"/>
    </row>
    <row r="620353" spans="13:13">
      <c r="M620353" s="4408"/>
    </row>
    <row r="620354" spans="13:13">
      <c r="M620354" s="4409"/>
    </row>
    <row r="620355" spans="13:13">
      <c r="M620355" s="2206"/>
    </row>
    <row r="620385" spans="13:13">
      <c r="M620385" s="4408"/>
    </row>
    <row r="620386" spans="13:13">
      <c r="M620386" s="4409"/>
    </row>
    <row r="620387" spans="13:13">
      <c r="M620387" s="2206"/>
    </row>
    <row r="620417" spans="13:13">
      <c r="M620417" s="4408"/>
    </row>
    <row r="620418" spans="13:13">
      <c r="M620418" s="4409"/>
    </row>
    <row r="620419" spans="13:13">
      <c r="M620419" s="2206"/>
    </row>
    <row r="620449" spans="13:13">
      <c r="M620449" s="4408"/>
    </row>
    <row r="620450" spans="13:13">
      <c r="M620450" s="4409"/>
    </row>
    <row r="620451" spans="13:13">
      <c r="M620451" s="2206"/>
    </row>
    <row r="620481" spans="13:13">
      <c r="M620481" s="4408"/>
    </row>
    <row r="620482" spans="13:13">
      <c r="M620482" s="4409"/>
    </row>
    <row r="620483" spans="13:13">
      <c r="M620483" s="2206"/>
    </row>
    <row r="620513" spans="13:13">
      <c r="M620513" s="4408"/>
    </row>
    <row r="620514" spans="13:13">
      <c r="M620514" s="4409"/>
    </row>
    <row r="620515" spans="13:13">
      <c r="M620515" s="2206"/>
    </row>
    <row r="620545" spans="13:13">
      <c r="M620545" s="4408"/>
    </row>
    <row r="620546" spans="13:13">
      <c r="M620546" s="4409"/>
    </row>
    <row r="620547" spans="13:13">
      <c r="M620547" s="2206"/>
    </row>
    <row r="620577" spans="13:13">
      <c r="M620577" s="4408"/>
    </row>
    <row r="620578" spans="13:13">
      <c r="M620578" s="4409"/>
    </row>
    <row r="620579" spans="13:13">
      <c r="M620579" s="2206"/>
    </row>
    <row r="620609" spans="13:13">
      <c r="M620609" s="4408"/>
    </row>
    <row r="620610" spans="13:13">
      <c r="M620610" s="4409"/>
    </row>
    <row r="620611" spans="13:13">
      <c r="M620611" s="2206"/>
    </row>
    <row r="620641" spans="13:13">
      <c r="M620641" s="4408"/>
    </row>
    <row r="620642" spans="13:13">
      <c r="M620642" s="4409"/>
    </row>
    <row r="620643" spans="13:13">
      <c r="M620643" s="2206"/>
    </row>
    <row r="620673" spans="13:13">
      <c r="M620673" s="4408"/>
    </row>
    <row r="620674" spans="13:13">
      <c r="M620674" s="4409"/>
    </row>
    <row r="620675" spans="13:13">
      <c r="M620675" s="2206"/>
    </row>
    <row r="620705" spans="13:13">
      <c r="M620705" s="4408"/>
    </row>
    <row r="620706" spans="13:13">
      <c r="M620706" s="4409"/>
    </row>
    <row r="620707" spans="13:13">
      <c r="M620707" s="2206"/>
    </row>
    <row r="620737" spans="13:13">
      <c r="M620737" s="4408"/>
    </row>
    <row r="620738" spans="13:13">
      <c r="M620738" s="4409"/>
    </row>
    <row r="620739" spans="13:13">
      <c r="M620739" s="2206"/>
    </row>
    <row r="620769" spans="13:13">
      <c r="M620769" s="4408"/>
    </row>
    <row r="620770" spans="13:13">
      <c r="M620770" s="4409"/>
    </row>
    <row r="620771" spans="13:13">
      <c r="M620771" s="2206"/>
    </row>
    <row r="620801" spans="13:13">
      <c r="M620801" s="4408"/>
    </row>
    <row r="620802" spans="13:13">
      <c r="M620802" s="4409"/>
    </row>
    <row r="620803" spans="13:13">
      <c r="M620803" s="2206"/>
    </row>
    <row r="620833" spans="13:13">
      <c r="M620833" s="4408"/>
    </row>
    <row r="620834" spans="13:13">
      <c r="M620834" s="4409"/>
    </row>
    <row r="620835" spans="13:13">
      <c r="M620835" s="2206"/>
    </row>
    <row r="620865" spans="13:13">
      <c r="M620865" s="4408"/>
    </row>
    <row r="620866" spans="13:13">
      <c r="M620866" s="4409"/>
    </row>
    <row r="620867" spans="13:13">
      <c r="M620867" s="2206"/>
    </row>
    <row r="620897" spans="13:13">
      <c r="M620897" s="4408"/>
    </row>
    <row r="620898" spans="13:13">
      <c r="M620898" s="4409"/>
    </row>
    <row r="620899" spans="13:13">
      <c r="M620899" s="2206"/>
    </row>
    <row r="620929" spans="13:13">
      <c r="M620929" s="4408"/>
    </row>
    <row r="620930" spans="13:13">
      <c r="M620930" s="4409"/>
    </row>
    <row r="620931" spans="13:13">
      <c r="M620931" s="2206"/>
    </row>
    <row r="620961" spans="13:13">
      <c r="M620961" s="4408"/>
    </row>
    <row r="620962" spans="13:13">
      <c r="M620962" s="4409"/>
    </row>
    <row r="620963" spans="13:13">
      <c r="M620963" s="2206"/>
    </row>
    <row r="620993" spans="13:13">
      <c r="M620993" s="4408"/>
    </row>
    <row r="620994" spans="13:13">
      <c r="M620994" s="4409"/>
    </row>
    <row r="620995" spans="13:13">
      <c r="M620995" s="2206"/>
    </row>
    <row r="621025" spans="13:13">
      <c r="M621025" s="4408"/>
    </row>
    <row r="621026" spans="13:13">
      <c r="M621026" s="4409"/>
    </row>
    <row r="621027" spans="13:13">
      <c r="M621027" s="2206"/>
    </row>
    <row r="621057" spans="13:13">
      <c r="M621057" s="4408"/>
    </row>
    <row r="621058" spans="13:13">
      <c r="M621058" s="4409"/>
    </row>
    <row r="621059" spans="13:13">
      <c r="M621059" s="2206"/>
    </row>
    <row r="621089" spans="13:13">
      <c r="M621089" s="4408"/>
    </row>
    <row r="621090" spans="13:13">
      <c r="M621090" s="4409"/>
    </row>
    <row r="621091" spans="13:13">
      <c r="M621091" s="2206"/>
    </row>
    <row r="621121" spans="13:13">
      <c r="M621121" s="4408"/>
    </row>
    <row r="621122" spans="13:13">
      <c r="M621122" s="4409"/>
    </row>
    <row r="621123" spans="13:13">
      <c r="M621123" s="2206"/>
    </row>
    <row r="621153" spans="13:13">
      <c r="M621153" s="4408"/>
    </row>
    <row r="621154" spans="13:13">
      <c r="M621154" s="4409"/>
    </row>
    <row r="621155" spans="13:13">
      <c r="M621155" s="2206"/>
    </row>
    <row r="621185" spans="13:13">
      <c r="M621185" s="4408"/>
    </row>
    <row r="621186" spans="13:13">
      <c r="M621186" s="4409"/>
    </row>
    <row r="621187" spans="13:13">
      <c r="M621187" s="2206"/>
    </row>
    <row r="621217" spans="13:13">
      <c r="M621217" s="4408"/>
    </row>
    <row r="621218" spans="13:13">
      <c r="M621218" s="4409"/>
    </row>
    <row r="621219" spans="13:13">
      <c r="M621219" s="2206"/>
    </row>
    <row r="621249" spans="13:13">
      <c r="M621249" s="4408"/>
    </row>
    <row r="621250" spans="13:13">
      <c r="M621250" s="4409"/>
    </row>
    <row r="621251" spans="13:13">
      <c r="M621251" s="2206"/>
    </row>
    <row r="621281" spans="13:13">
      <c r="M621281" s="4408"/>
    </row>
    <row r="621282" spans="13:13">
      <c r="M621282" s="4409"/>
    </row>
    <row r="621283" spans="13:13">
      <c r="M621283" s="2206"/>
    </row>
    <row r="621313" spans="13:13">
      <c r="M621313" s="4408"/>
    </row>
    <row r="621314" spans="13:13">
      <c r="M621314" s="4409"/>
    </row>
    <row r="621315" spans="13:13">
      <c r="M621315" s="2206"/>
    </row>
    <row r="621345" spans="13:13">
      <c r="M621345" s="4408"/>
    </row>
    <row r="621346" spans="13:13">
      <c r="M621346" s="4409"/>
    </row>
    <row r="621347" spans="13:13">
      <c r="M621347" s="2206"/>
    </row>
    <row r="621377" spans="13:13">
      <c r="M621377" s="4408"/>
    </row>
    <row r="621378" spans="13:13">
      <c r="M621378" s="4409"/>
    </row>
    <row r="621379" spans="13:13">
      <c r="M621379" s="2206"/>
    </row>
    <row r="621409" spans="13:13">
      <c r="M621409" s="4408"/>
    </row>
    <row r="621410" spans="13:13">
      <c r="M621410" s="4409"/>
    </row>
    <row r="621411" spans="13:13">
      <c r="M621411" s="2206"/>
    </row>
    <row r="621441" spans="13:13">
      <c r="M621441" s="4408"/>
    </row>
    <row r="621442" spans="13:13">
      <c r="M621442" s="4409"/>
    </row>
    <row r="621443" spans="13:13">
      <c r="M621443" s="2206"/>
    </row>
    <row r="621473" spans="13:13">
      <c r="M621473" s="4408"/>
    </row>
    <row r="621474" spans="13:13">
      <c r="M621474" s="4409"/>
    </row>
    <row r="621475" spans="13:13">
      <c r="M621475" s="2206"/>
    </row>
    <row r="621505" spans="13:13">
      <c r="M621505" s="4408"/>
    </row>
    <row r="621506" spans="13:13">
      <c r="M621506" s="4409"/>
    </row>
    <row r="621507" spans="13:13">
      <c r="M621507" s="2206"/>
    </row>
    <row r="621537" spans="13:13">
      <c r="M621537" s="4408"/>
    </row>
    <row r="621538" spans="13:13">
      <c r="M621538" s="4409"/>
    </row>
    <row r="621539" spans="13:13">
      <c r="M621539" s="2206"/>
    </row>
    <row r="621569" spans="13:13">
      <c r="M621569" s="4408"/>
    </row>
    <row r="621570" spans="13:13">
      <c r="M621570" s="4409"/>
    </row>
    <row r="621571" spans="13:13">
      <c r="M621571" s="2206"/>
    </row>
    <row r="621601" spans="13:13">
      <c r="M621601" s="4408"/>
    </row>
    <row r="621602" spans="13:13">
      <c r="M621602" s="4409"/>
    </row>
    <row r="621603" spans="13:13">
      <c r="M621603" s="2206"/>
    </row>
    <row r="621633" spans="13:13">
      <c r="M621633" s="4408"/>
    </row>
    <row r="621634" spans="13:13">
      <c r="M621634" s="4409"/>
    </row>
    <row r="621635" spans="13:13">
      <c r="M621635" s="2206"/>
    </row>
    <row r="621665" spans="13:13">
      <c r="M621665" s="4408"/>
    </row>
    <row r="621666" spans="13:13">
      <c r="M621666" s="4409"/>
    </row>
    <row r="621667" spans="13:13">
      <c r="M621667" s="2206"/>
    </row>
    <row r="621697" spans="13:13">
      <c r="M621697" s="4408"/>
    </row>
    <row r="621698" spans="13:13">
      <c r="M621698" s="4409"/>
    </row>
    <row r="621699" spans="13:13">
      <c r="M621699" s="2206"/>
    </row>
    <row r="621729" spans="13:13">
      <c r="M621729" s="4408"/>
    </row>
    <row r="621730" spans="13:13">
      <c r="M621730" s="4409"/>
    </row>
    <row r="621731" spans="13:13">
      <c r="M621731" s="2206"/>
    </row>
    <row r="621761" spans="13:13">
      <c r="M621761" s="4408"/>
    </row>
    <row r="621762" spans="13:13">
      <c r="M621762" s="4409"/>
    </row>
    <row r="621763" spans="13:13">
      <c r="M621763" s="2206"/>
    </row>
    <row r="621793" spans="13:13">
      <c r="M621793" s="4408"/>
    </row>
    <row r="621794" spans="13:13">
      <c r="M621794" s="4409"/>
    </row>
    <row r="621795" spans="13:13">
      <c r="M621795" s="2206"/>
    </row>
    <row r="621825" spans="13:13">
      <c r="M621825" s="4408"/>
    </row>
    <row r="621826" spans="13:13">
      <c r="M621826" s="4409"/>
    </row>
    <row r="621827" spans="13:13">
      <c r="M621827" s="2206"/>
    </row>
    <row r="621857" spans="13:13">
      <c r="M621857" s="4408"/>
    </row>
    <row r="621858" spans="13:13">
      <c r="M621858" s="4409"/>
    </row>
    <row r="621859" spans="13:13">
      <c r="M621859" s="2206"/>
    </row>
    <row r="621889" spans="13:13">
      <c r="M621889" s="4408"/>
    </row>
    <row r="621890" spans="13:13">
      <c r="M621890" s="4409"/>
    </row>
    <row r="621891" spans="13:13">
      <c r="M621891" s="2206"/>
    </row>
    <row r="621921" spans="13:13">
      <c r="M621921" s="4408"/>
    </row>
    <row r="621922" spans="13:13">
      <c r="M621922" s="4409"/>
    </row>
    <row r="621923" spans="13:13">
      <c r="M621923" s="2206"/>
    </row>
    <row r="621953" spans="13:13">
      <c r="M621953" s="4408"/>
    </row>
    <row r="621954" spans="13:13">
      <c r="M621954" s="4409"/>
    </row>
    <row r="621955" spans="13:13">
      <c r="M621955" s="2206"/>
    </row>
    <row r="621985" spans="13:13">
      <c r="M621985" s="4408"/>
    </row>
    <row r="621986" spans="13:13">
      <c r="M621986" s="4409"/>
    </row>
    <row r="621987" spans="13:13">
      <c r="M621987" s="2206"/>
    </row>
    <row r="622017" spans="13:13">
      <c r="M622017" s="4408"/>
    </row>
    <row r="622018" spans="13:13">
      <c r="M622018" s="4409"/>
    </row>
    <row r="622019" spans="13:13">
      <c r="M622019" s="2206"/>
    </row>
    <row r="622049" spans="13:13">
      <c r="M622049" s="4408"/>
    </row>
    <row r="622050" spans="13:13">
      <c r="M622050" s="4409"/>
    </row>
    <row r="622051" spans="13:13">
      <c r="M622051" s="2206"/>
    </row>
    <row r="622081" spans="13:13">
      <c r="M622081" s="4408"/>
    </row>
    <row r="622082" spans="13:13">
      <c r="M622082" s="4409"/>
    </row>
    <row r="622083" spans="13:13">
      <c r="M622083" s="2206"/>
    </row>
    <row r="622113" spans="13:13">
      <c r="M622113" s="4408"/>
    </row>
    <row r="622114" spans="13:13">
      <c r="M622114" s="4409"/>
    </row>
    <row r="622115" spans="13:13">
      <c r="M622115" s="2206"/>
    </row>
    <row r="622145" spans="13:13">
      <c r="M622145" s="4408"/>
    </row>
    <row r="622146" spans="13:13">
      <c r="M622146" s="4409"/>
    </row>
    <row r="622147" spans="13:13">
      <c r="M622147" s="2206"/>
    </row>
    <row r="622177" spans="13:13">
      <c r="M622177" s="4408"/>
    </row>
    <row r="622178" spans="13:13">
      <c r="M622178" s="4409"/>
    </row>
    <row r="622179" spans="13:13">
      <c r="M622179" s="2206"/>
    </row>
    <row r="622209" spans="13:13">
      <c r="M622209" s="4408"/>
    </row>
    <row r="622210" spans="13:13">
      <c r="M622210" s="4409"/>
    </row>
    <row r="622211" spans="13:13">
      <c r="M622211" s="2206"/>
    </row>
    <row r="622241" spans="13:13">
      <c r="M622241" s="4408"/>
    </row>
    <row r="622242" spans="13:13">
      <c r="M622242" s="4409"/>
    </row>
    <row r="622243" spans="13:13">
      <c r="M622243" s="2206"/>
    </row>
    <row r="622273" spans="13:13">
      <c r="M622273" s="4408"/>
    </row>
    <row r="622274" spans="13:13">
      <c r="M622274" s="4409"/>
    </row>
    <row r="622275" spans="13:13">
      <c r="M622275" s="2206"/>
    </row>
    <row r="622305" spans="13:13">
      <c r="M622305" s="4408"/>
    </row>
    <row r="622306" spans="13:13">
      <c r="M622306" s="4409"/>
    </row>
    <row r="622307" spans="13:13">
      <c r="M622307" s="2206"/>
    </row>
    <row r="622337" spans="13:13">
      <c r="M622337" s="4408"/>
    </row>
    <row r="622338" spans="13:13">
      <c r="M622338" s="4409"/>
    </row>
    <row r="622339" spans="13:13">
      <c r="M622339" s="2206"/>
    </row>
    <row r="622369" spans="13:13">
      <c r="M622369" s="4408"/>
    </row>
    <row r="622370" spans="13:13">
      <c r="M622370" s="4409"/>
    </row>
    <row r="622371" spans="13:13">
      <c r="M622371" s="2206"/>
    </row>
    <row r="622401" spans="13:13">
      <c r="M622401" s="4408"/>
    </row>
    <row r="622402" spans="13:13">
      <c r="M622402" s="4409"/>
    </row>
    <row r="622403" spans="13:13">
      <c r="M622403" s="2206"/>
    </row>
    <row r="622433" spans="13:13">
      <c r="M622433" s="4408"/>
    </row>
    <row r="622434" spans="13:13">
      <c r="M622434" s="4409"/>
    </row>
    <row r="622435" spans="13:13">
      <c r="M622435" s="2206"/>
    </row>
    <row r="622465" spans="13:13">
      <c r="M622465" s="4408"/>
    </row>
    <row r="622466" spans="13:13">
      <c r="M622466" s="4409"/>
    </row>
    <row r="622467" spans="13:13">
      <c r="M622467" s="2206"/>
    </row>
    <row r="622497" spans="13:13">
      <c r="M622497" s="4408"/>
    </row>
    <row r="622498" spans="13:13">
      <c r="M622498" s="4409"/>
    </row>
    <row r="622499" spans="13:13">
      <c r="M622499" s="2206"/>
    </row>
    <row r="622529" spans="13:13">
      <c r="M622529" s="4408"/>
    </row>
    <row r="622530" spans="13:13">
      <c r="M622530" s="4409"/>
    </row>
    <row r="622531" spans="13:13">
      <c r="M622531" s="2206"/>
    </row>
    <row r="622561" spans="13:13">
      <c r="M622561" s="4408"/>
    </row>
    <row r="622562" spans="13:13">
      <c r="M622562" s="4409"/>
    </row>
    <row r="622563" spans="13:13">
      <c r="M622563" s="2206"/>
    </row>
    <row r="622593" spans="13:13">
      <c r="M622593" s="4408"/>
    </row>
    <row r="622594" spans="13:13">
      <c r="M622594" s="4409"/>
    </row>
    <row r="622595" spans="13:13">
      <c r="M622595" s="2206"/>
    </row>
    <row r="622625" spans="13:13">
      <c r="M622625" s="4408"/>
    </row>
    <row r="622626" spans="13:13">
      <c r="M622626" s="4409"/>
    </row>
    <row r="622627" spans="13:13">
      <c r="M622627" s="2206"/>
    </row>
    <row r="622657" spans="13:13">
      <c r="M622657" s="4408"/>
    </row>
    <row r="622658" spans="13:13">
      <c r="M622658" s="4409"/>
    </row>
    <row r="622659" spans="13:13">
      <c r="M622659" s="2206"/>
    </row>
    <row r="622689" spans="13:13">
      <c r="M622689" s="4408"/>
    </row>
    <row r="622690" spans="13:13">
      <c r="M622690" s="4409"/>
    </row>
    <row r="622691" spans="13:13">
      <c r="M622691" s="2206"/>
    </row>
    <row r="622721" spans="13:13">
      <c r="M622721" s="4408"/>
    </row>
    <row r="622722" spans="13:13">
      <c r="M622722" s="4409"/>
    </row>
    <row r="622723" spans="13:13">
      <c r="M622723" s="2206"/>
    </row>
    <row r="622753" spans="13:13">
      <c r="M622753" s="4408"/>
    </row>
    <row r="622754" spans="13:13">
      <c r="M622754" s="4409"/>
    </row>
    <row r="622755" spans="13:13">
      <c r="M622755" s="2206"/>
    </row>
    <row r="622785" spans="13:13">
      <c r="M622785" s="4408"/>
    </row>
    <row r="622786" spans="13:13">
      <c r="M622786" s="4409"/>
    </row>
    <row r="622787" spans="13:13">
      <c r="M622787" s="2206"/>
    </row>
    <row r="622817" spans="13:13">
      <c r="M622817" s="4408"/>
    </row>
    <row r="622818" spans="13:13">
      <c r="M622818" s="4409"/>
    </row>
    <row r="622819" spans="13:13">
      <c r="M622819" s="2206"/>
    </row>
    <row r="622849" spans="13:13">
      <c r="M622849" s="4408"/>
    </row>
    <row r="622850" spans="13:13">
      <c r="M622850" s="4409"/>
    </row>
    <row r="622851" spans="13:13">
      <c r="M622851" s="2206"/>
    </row>
    <row r="622881" spans="13:13">
      <c r="M622881" s="4408"/>
    </row>
    <row r="622882" spans="13:13">
      <c r="M622882" s="4409"/>
    </row>
    <row r="622883" spans="13:13">
      <c r="M622883" s="2206"/>
    </row>
    <row r="622913" spans="13:13">
      <c r="M622913" s="4408"/>
    </row>
    <row r="622914" spans="13:13">
      <c r="M622914" s="4409"/>
    </row>
    <row r="622915" spans="13:13">
      <c r="M622915" s="2206"/>
    </row>
    <row r="622945" spans="13:13">
      <c r="M622945" s="4408"/>
    </row>
    <row r="622946" spans="13:13">
      <c r="M622946" s="4409"/>
    </row>
    <row r="622947" spans="13:13">
      <c r="M622947" s="2206"/>
    </row>
    <row r="622977" spans="13:13">
      <c r="M622977" s="4408"/>
    </row>
    <row r="622978" spans="13:13">
      <c r="M622978" s="4409"/>
    </row>
    <row r="622979" spans="13:13">
      <c r="M622979" s="2206"/>
    </row>
    <row r="623009" spans="13:13">
      <c r="M623009" s="4408"/>
    </row>
    <row r="623010" spans="13:13">
      <c r="M623010" s="4409"/>
    </row>
    <row r="623011" spans="13:13">
      <c r="M623011" s="2206"/>
    </row>
    <row r="623041" spans="13:13">
      <c r="M623041" s="4408"/>
    </row>
    <row r="623042" spans="13:13">
      <c r="M623042" s="4409"/>
    </row>
    <row r="623043" spans="13:13">
      <c r="M623043" s="2206"/>
    </row>
    <row r="623073" spans="13:13">
      <c r="M623073" s="4408"/>
    </row>
    <row r="623074" spans="13:13">
      <c r="M623074" s="4409"/>
    </row>
    <row r="623075" spans="13:13">
      <c r="M623075" s="2206"/>
    </row>
    <row r="623105" spans="13:13">
      <c r="M623105" s="4408"/>
    </row>
    <row r="623106" spans="13:13">
      <c r="M623106" s="4409"/>
    </row>
    <row r="623107" spans="13:13">
      <c r="M623107" s="2206"/>
    </row>
    <row r="623137" spans="13:13">
      <c r="M623137" s="4408"/>
    </row>
    <row r="623138" spans="13:13">
      <c r="M623138" s="4409"/>
    </row>
    <row r="623139" spans="13:13">
      <c r="M623139" s="2206"/>
    </row>
    <row r="623169" spans="13:13">
      <c r="M623169" s="4408"/>
    </row>
    <row r="623170" spans="13:13">
      <c r="M623170" s="4409"/>
    </row>
    <row r="623171" spans="13:13">
      <c r="M623171" s="2206"/>
    </row>
    <row r="623201" spans="13:13">
      <c r="M623201" s="4408"/>
    </row>
    <row r="623202" spans="13:13">
      <c r="M623202" s="4409"/>
    </row>
    <row r="623203" spans="13:13">
      <c r="M623203" s="2206"/>
    </row>
    <row r="623233" spans="13:13">
      <c r="M623233" s="4408"/>
    </row>
    <row r="623234" spans="13:13">
      <c r="M623234" s="4409"/>
    </row>
    <row r="623235" spans="13:13">
      <c r="M623235" s="2206"/>
    </row>
    <row r="623265" spans="13:13">
      <c r="M623265" s="4408"/>
    </row>
    <row r="623266" spans="13:13">
      <c r="M623266" s="4409"/>
    </row>
    <row r="623267" spans="13:13">
      <c r="M623267" s="2206"/>
    </row>
    <row r="623297" spans="13:13">
      <c r="M623297" s="4408"/>
    </row>
    <row r="623298" spans="13:13">
      <c r="M623298" s="4409"/>
    </row>
    <row r="623299" spans="13:13">
      <c r="M623299" s="2206"/>
    </row>
    <row r="623329" spans="13:13">
      <c r="M623329" s="4408"/>
    </row>
    <row r="623330" spans="13:13">
      <c r="M623330" s="4409"/>
    </row>
    <row r="623331" spans="13:13">
      <c r="M623331" s="2206"/>
    </row>
    <row r="623361" spans="13:13">
      <c r="M623361" s="4408"/>
    </row>
    <row r="623362" spans="13:13">
      <c r="M623362" s="4409"/>
    </row>
    <row r="623363" spans="13:13">
      <c r="M623363" s="2206"/>
    </row>
    <row r="623393" spans="13:13">
      <c r="M623393" s="4408"/>
    </row>
    <row r="623394" spans="13:13">
      <c r="M623394" s="4409"/>
    </row>
    <row r="623395" spans="13:13">
      <c r="M623395" s="2206"/>
    </row>
    <row r="623425" spans="13:13">
      <c r="M623425" s="4408"/>
    </row>
    <row r="623426" spans="13:13">
      <c r="M623426" s="4409"/>
    </row>
    <row r="623427" spans="13:13">
      <c r="M623427" s="2206"/>
    </row>
    <row r="623457" spans="13:13">
      <c r="M623457" s="4408"/>
    </row>
    <row r="623458" spans="13:13">
      <c r="M623458" s="4409"/>
    </row>
    <row r="623459" spans="13:13">
      <c r="M623459" s="2206"/>
    </row>
    <row r="623489" spans="13:13">
      <c r="M623489" s="4408"/>
    </row>
    <row r="623490" spans="13:13">
      <c r="M623490" s="4409"/>
    </row>
    <row r="623491" spans="13:13">
      <c r="M623491" s="2206"/>
    </row>
    <row r="623521" spans="13:13">
      <c r="M623521" s="4408"/>
    </row>
    <row r="623522" spans="13:13">
      <c r="M623522" s="4409"/>
    </row>
    <row r="623523" spans="13:13">
      <c r="M623523" s="2206"/>
    </row>
    <row r="623553" spans="13:13">
      <c r="M623553" s="4408"/>
    </row>
    <row r="623554" spans="13:13">
      <c r="M623554" s="4409"/>
    </row>
    <row r="623555" spans="13:13">
      <c r="M623555" s="2206"/>
    </row>
    <row r="623585" spans="13:13">
      <c r="M623585" s="4408"/>
    </row>
    <row r="623586" spans="13:13">
      <c r="M623586" s="4409"/>
    </row>
    <row r="623587" spans="13:13">
      <c r="M623587" s="2206"/>
    </row>
    <row r="623617" spans="13:13">
      <c r="M623617" s="4408"/>
    </row>
    <row r="623618" spans="13:13">
      <c r="M623618" s="4409"/>
    </row>
    <row r="623619" spans="13:13">
      <c r="M623619" s="2206"/>
    </row>
    <row r="623649" spans="13:13">
      <c r="M623649" s="4408"/>
    </row>
    <row r="623650" spans="13:13">
      <c r="M623650" s="4409"/>
    </row>
    <row r="623651" spans="13:13">
      <c r="M623651" s="2206"/>
    </row>
    <row r="623681" spans="13:13">
      <c r="M623681" s="4408"/>
    </row>
    <row r="623682" spans="13:13">
      <c r="M623682" s="4409"/>
    </row>
    <row r="623683" spans="13:13">
      <c r="M623683" s="2206"/>
    </row>
    <row r="623713" spans="13:13">
      <c r="M623713" s="4408"/>
    </row>
    <row r="623714" spans="13:13">
      <c r="M623714" s="4409"/>
    </row>
    <row r="623715" spans="13:13">
      <c r="M623715" s="2206"/>
    </row>
    <row r="623745" spans="13:13">
      <c r="M623745" s="4408"/>
    </row>
    <row r="623746" spans="13:13">
      <c r="M623746" s="4409"/>
    </row>
    <row r="623747" spans="13:13">
      <c r="M623747" s="2206"/>
    </row>
    <row r="623777" spans="13:13">
      <c r="M623777" s="4408"/>
    </row>
    <row r="623778" spans="13:13">
      <c r="M623778" s="4409"/>
    </row>
    <row r="623779" spans="13:13">
      <c r="M623779" s="2206"/>
    </row>
    <row r="623809" spans="13:13">
      <c r="M623809" s="4408"/>
    </row>
    <row r="623810" spans="13:13">
      <c r="M623810" s="4409"/>
    </row>
    <row r="623811" spans="13:13">
      <c r="M623811" s="2206"/>
    </row>
    <row r="623841" spans="13:13">
      <c r="M623841" s="4408"/>
    </row>
    <row r="623842" spans="13:13">
      <c r="M623842" s="4409"/>
    </row>
    <row r="623843" spans="13:13">
      <c r="M623843" s="2206"/>
    </row>
    <row r="623873" spans="13:13">
      <c r="M623873" s="4408"/>
    </row>
    <row r="623874" spans="13:13">
      <c r="M623874" s="4409"/>
    </row>
    <row r="623875" spans="13:13">
      <c r="M623875" s="2206"/>
    </row>
    <row r="623905" spans="13:13">
      <c r="M623905" s="4408"/>
    </row>
    <row r="623906" spans="13:13">
      <c r="M623906" s="4409"/>
    </row>
    <row r="623907" spans="13:13">
      <c r="M623907" s="2206"/>
    </row>
    <row r="623937" spans="13:13">
      <c r="M623937" s="4408"/>
    </row>
    <row r="623938" spans="13:13">
      <c r="M623938" s="4409"/>
    </row>
    <row r="623939" spans="13:13">
      <c r="M623939" s="2206"/>
    </row>
    <row r="623969" spans="13:13">
      <c r="M623969" s="4408"/>
    </row>
    <row r="623970" spans="13:13">
      <c r="M623970" s="4409"/>
    </row>
    <row r="623971" spans="13:13">
      <c r="M623971" s="2206"/>
    </row>
    <row r="624001" spans="13:13">
      <c r="M624001" s="4408"/>
    </row>
    <row r="624002" spans="13:13">
      <c r="M624002" s="4409"/>
    </row>
    <row r="624003" spans="13:13">
      <c r="M624003" s="2206"/>
    </row>
    <row r="624033" spans="13:13">
      <c r="M624033" s="4408"/>
    </row>
    <row r="624034" spans="13:13">
      <c r="M624034" s="4409"/>
    </row>
    <row r="624035" spans="13:13">
      <c r="M624035" s="2206"/>
    </row>
    <row r="624065" spans="13:13">
      <c r="M624065" s="4408"/>
    </row>
    <row r="624066" spans="13:13">
      <c r="M624066" s="4409"/>
    </row>
    <row r="624067" spans="13:13">
      <c r="M624067" s="2206"/>
    </row>
    <row r="624097" spans="13:13">
      <c r="M624097" s="4408"/>
    </row>
    <row r="624098" spans="13:13">
      <c r="M624098" s="4409"/>
    </row>
    <row r="624099" spans="13:13">
      <c r="M624099" s="2206"/>
    </row>
    <row r="624129" spans="13:13">
      <c r="M624129" s="4408"/>
    </row>
    <row r="624130" spans="13:13">
      <c r="M624130" s="4409"/>
    </row>
    <row r="624131" spans="13:13">
      <c r="M624131" s="2206"/>
    </row>
    <row r="624161" spans="13:13">
      <c r="M624161" s="4408"/>
    </row>
    <row r="624162" spans="13:13">
      <c r="M624162" s="4409"/>
    </row>
    <row r="624163" spans="13:13">
      <c r="M624163" s="2206"/>
    </row>
    <row r="624193" spans="13:13">
      <c r="M624193" s="4408"/>
    </row>
    <row r="624194" spans="13:13">
      <c r="M624194" s="4409"/>
    </row>
    <row r="624195" spans="13:13">
      <c r="M624195" s="2206"/>
    </row>
    <row r="624225" spans="13:13">
      <c r="M624225" s="4408"/>
    </row>
    <row r="624226" spans="13:13">
      <c r="M624226" s="4409"/>
    </row>
    <row r="624227" spans="13:13">
      <c r="M624227" s="2206"/>
    </row>
    <row r="624257" spans="13:13">
      <c r="M624257" s="4408"/>
    </row>
    <row r="624258" spans="13:13">
      <c r="M624258" s="4409"/>
    </row>
    <row r="624259" spans="13:13">
      <c r="M624259" s="2206"/>
    </row>
    <row r="624289" spans="13:13">
      <c r="M624289" s="4408"/>
    </row>
    <row r="624290" spans="13:13">
      <c r="M624290" s="4409"/>
    </row>
    <row r="624291" spans="13:13">
      <c r="M624291" s="2206"/>
    </row>
    <row r="624321" spans="13:13">
      <c r="M624321" s="4408"/>
    </row>
    <row r="624322" spans="13:13">
      <c r="M624322" s="4409"/>
    </row>
    <row r="624323" spans="13:13">
      <c r="M624323" s="2206"/>
    </row>
    <row r="624353" spans="13:13">
      <c r="M624353" s="4408"/>
    </row>
    <row r="624354" spans="13:13">
      <c r="M624354" s="4409"/>
    </row>
    <row r="624355" spans="13:13">
      <c r="M624355" s="2206"/>
    </row>
    <row r="624385" spans="13:13">
      <c r="M624385" s="4408"/>
    </row>
    <row r="624386" spans="13:13">
      <c r="M624386" s="4409"/>
    </row>
    <row r="624387" spans="13:13">
      <c r="M624387" s="2206"/>
    </row>
    <row r="624417" spans="13:13">
      <c r="M624417" s="4408"/>
    </row>
    <row r="624418" spans="13:13">
      <c r="M624418" s="4409"/>
    </row>
    <row r="624419" spans="13:13">
      <c r="M624419" s="2206"/>
    </row>
    <row r="624449" spans="13:13">
      <c r="M624449" s="4408"/>
    </row>
    <row r="624450" spans="13:13">
      <c r="M624450" s="4409"/>
    </row>
    <row r="624451" spans="13:13">
      <c r="M624451" s="2206"/>
    </row>
    <row r="624481" spans="13:13">
      <c r="M624481" s="4408"/>
    </row>
    <row r="624482" spans="13:13">
      <c r="M624482" s="4409"/>
    </row>
    <row r="624483" spans="13:13">
      <c r="M624483" s="2206"/>
    </row>
    <row r="624513" spans="13:13">
      <c r="M624513" s="4408"/>
    </row>
    <row r="624514" spans="13:13">
      <c r="M624514" s="4409"/>
    </row>
    <row r="624515" spans="13:13">
      <c r="M624515" s="2206"/>
    </row>
    <row r="624545" spans="13:13">
      <c r="M624545" s="4408"/>
    </row>
    <row r="624546" spans="13:13">
      <c r="M624546" s="4409"/>
    </row>
    <row r="624547" spans="13:13">
      <c r="M624547" s="2206"/>
    </row>
    <row r="624577" spans="13:13">
      <c r="M624577" s="4408"/>
    </row>
    <row r="624578" spans="13:13">
      <c r="M624578" s="4409"/>
    </row>
    <row r="624579" spans="13:13">
      <c r="M624579" s="2206"/>
    </row>
    <row r="624609" spans="13:13">
      <c r="M624609" s="4408"/>
    </row>
    <row r="624610" spans="13:13">
      <c r="M624610" s="4409"/>
    </row>
    <row r="624611" spans="13:13">
      <c r="M624611" s="2206"/>
    </row>
    <row r="624641" spans="13:13">
      <c r="M624641" s="4408"/>
    </row>
    <row r="624642" spans="13:13">
      <c r="M624642" s="4409"/>
    </row>
    <row r="624643" spans="13:13">
      <c r="M624643" s="2206"/>
    </row>
    <row r="624673" spans="13:13">
      <c r="M624673" s="4408"/>
    </row>
    <row r="624674" spans="13:13">
      <c r="M624674" s="4409"/>
    </row>
    <row r="624675" spans="13:13">
      <c r="M624675" s="2206"/>
    </row>
    <row r="624705" spans="13:13">
      <c r="M624705" s="4408"/>
    </row>
    <row r="624706" spans="13:13">
      <c r="M624706" s="4409"/>
    </row>
    <row r="624707" spans="13:13">
      <c r="M624707" s="2206"/>
    </row>
    <row r="624737" spans="13:13">
      <c r="M624737" s="4408"/>
    </row>
    <row r="624738" spans="13:13">
      <c r="M624738" s="4409"/>
    </row>
    <row r="624739" spans="13:13">
      <c r="M624739" s="2206"/>
    </row>
    <row r="624769" spans="13:13">
      <c r="M624769" s="4408"/>
    </row>
    <row r="624770" spans="13:13">
      <c r="M624770" s="4409"/>
    </row>
    <row r="624771" spans="13:13">
      <c r="M624771" s="2206"/>
    </row>
    <row r="624801" spans="13:13">
      <c r="M624801" s="4408"/>
    </row>
    <row r="624802" spans="13:13">
      <c r="M624802" s="4409"/>
    </row>
    <row r="624803" spans="13:13">
      <c r="M624803" s="2206"/>
    </row>
    <row r="624833" spans="13:13">
      <c r="M624833" s="4408"/>
    </row>
    <row r="624834" spans="13:13">
      <c r="M624834" s="4409"/>
    </row>
    <row r="624835" spans="13:13">
      <c r="M624835" s="2206"/>
    </row>
    <row r="624865" spans="13:13">
      <c r="M624865" s="4408"/>
    </row>
    <row r="624866" spans="13:13">
      <c r="M624866" s="4409"/>
    </row>
    <row r="624867" spans="13:13">
      <c r="M624867" s="2206"/>
    </row>
    <row r="624897" spans="13:13">
      <c r="M624897" s="4408"/>
    </row>
    <row r="624898" spans="13:13">
      <c r="M624898" s="4409"/>
    </row>
    <row r="624899" spans="13:13">
      <c r="M624899" s="2206"/>
    </row>
    <row r="624929" spans="13:13">
      <c r="M624929" s="4408"/>
    </row>
    <row r="624930" spans="13:13">
      <c r="M624930" s="4409"/>
    </row>
    <row r="624931" spans="13:13">
      <c r="M624931" s="2206"/>
    </row>
    <row r="624961" spans="13:13">
      <c r="M624961" s="4408"/>
    </row>
    <row r="624962" spans="13:13">
      <c r="M624962" s="4409"/>
    </row>
    <row r="624963" spans="13:13">
      <c r="M624963" s="2206"/>
    </row>
    <row r="624993" spans="13:13">
      <c r="M624993" s="4408"/>
    </row>
    <row r="624994" spans="13:13">
      <c r="M624994" s="4409"/>
    </row>
    <row r="624995" spans="13:13">
      <c r="M624995" s="2206"/>
    </row>
    <row r="625025" spans="13:13">
      <c r="M625025" s="4408"/>
    </row>
    <row r="625026" spans="13:13">
      <c r="M625026" s="4409"/>
    </row>
    <row r="625027" spans="13:13">
      <c r="M625027" s="2206"/>
    </row>
    <row r="625057" spans="13:13">
      <c r="M625057" s="4408"/>
    </row>
    <row r="625058" spans="13:13">
      <c r="M625058" s="4409"/>
    </row>
    <row r="625059" spans="13:13">
      <c r="M625059" s="2206"/>
    </row>
    <row r="625089" spans="13:13">
      <c r="M625089" s="4408"/>
    </row>
    <row r="625090" spans="13:13">
      <c r="M625090" s="4409"/>
    </row>
    <row r="625091" spans="13:13">
      <c r="M625091" s="2206"/>
    </row>
    <row r="625121" spans="13:13">
      <c r="M625121" s="4408"/>
    </row>
    <row r="625122" spans="13:13">
      <c r="M625122" s="4409"/>
    </row>
    <row r="625123" spans="13:13">
      <c r="M625123" s="2206"/>
    </row>
    <row r="625153" spans="13:13">
      <c r="M625153" s="4408"/>
    </row>
    <row r="625154" spans="13:13">
      <c r="M625154" s="4409"/>
    </row>
    <row r="625155" spans="13:13">
      <c r="M625155" s="2206"/>
    </row>
    <row r="625185" spans="13:13">
      <c r="M625185" s="4408"/>
    </row>
    <row r="625186" spans="13:13">
      <c r="M625186" s="4409"/>
    </row>
    <row r="625187" spans="13:13">
      <c r="M625187" s="2206"/>
    </row>
    <row r="625217" spans="13:13">
      <c r="M625217" s="4408"/>
    </row>
    <row r="625218" spans="13:13">
      <c r="M625218" s="4409"/>
    </row>
    <row r="625219" spans="13:13">
      <c r="M625219" s="2206"/>
    </row>
    <row r="625249" spans="13:13">
      <c r="M625249" s="4408"/>
    </row>
    <row r="625250" spans="13:13">
      <c r="M625250" s="4409"/>
    </row>
    <row r="625251" spans="13:13">
      <c r="M625251" s="2206"/>
    </row>
    <row r="625281" spans="13:13">
      <c r="M625281" s="4408"/>
    </row>
    <row r="625282" spans="13:13">
      <c r="M625282" s="4409"/>
    </row>
    <row r="625283" spans="13:13">
      <c r="M625283" s="2206"/>
    </row>
    <row r="625313" spans="13:13">
      <c r="M625313" s="4408"/>
    </row>
    <row r="625314" spans="13:13">
      <c r="M625314" s="4409"/>
    </row>
    <row r="625315" spans="13:13">
      <c r="M625315" s="2206"/>
    </row>
    <row r="625345" spans="13:13">
      <c r="M625345" s="4408"/>
    </row>
    <row r="625346" spans="13:13">
      <c r="M625346" s="4409"/>
    </row>
    <row r="625347" spans="13:13">
      <c r="M625347" s="2206"/>
    </row>
    <row r="625377" spans="13:13">
      <c r="M625377" s="4408"/>
    </row>
    <row r="625378" spans="13:13">
      <c r="M625378" s="4409"/>
    </row>
    <row r="625379" spans="13:13">
      <c r="M625379" s="2206"/>
    </row>
    <row r="625409" spans="13:13">
      <c r="M625409" s="4408"/>
    </row>
    <row r="625410" spans="13:13">
      <c r="M625410" s="4409"/>
    </row>
    <row r="625411" spans="13:13">
      <c r="M625411" s="2206"/>
    </row>
    <row r="625441" spans="13:13">
      <c r="M625441" s="4408"/>
    </row>
    <row r="625442" spans="13:13">
      <c r="M625442" s="4409"/>
    </row>
    <row r="625443" spans="13:13">
      <c r="M625443" s="2206"/>
    </row>
    <row r="625473" spans="13:13">
      <c r="M625473" s="4408"/>
    </row>
    <row r="625474" spans="13:13">
      <c r="M625474" s="4409"/>
    </row>
    <row r="625475" spans="13:13">
      <c r="M625475" s="2206"/>
    </row>
    <row r="625505" spans="13:13">
      <c r="M625505" s="4408"/>
    </row>
    <row r="625506" spans="13:13">
      <c r="M625506" s="4409"/>
    </row>
    <row r="625507" spans="13:13">
      <c r="M625507" s="2206"/>
    </row>
    <row r="625537" spans="13:13">
      <c r="M625537" s="4408"/>
    </row>
    <row r="625538" spans="13:13">
      <c r="M625538" s="4409"/>
    </row>
    <row r="625539" spans="13:13">
      <c r="M625539" s="2206"/>
    </row>
    <row r="625569" spans="13:13">
      <c r="M625569" s="4408"/>
    </row>
    <row r="625570" spans="13:13">
      <c r="M625570" s="4409"/>
    </row>
    <row r="625571" spans="13:13">
      <c r="M625571" s="2206"/>
    </row>
    <row r="625601" spans="13:13">
      <c r="M625601" s="4408"/>
    </row>
    <row r="625602" spans="13:13">
      <c r="M625602" s="4409"/>
    </row>
    <row r="625603" spans="13:13">
      <c r="M625603" s="2206"/>
    </row>
    <row r="625633" spans="13:13">
      <c r="M625633" s="4408"/>
    </row>
    <row r="625634" spans="13:13">
      <c r="M625634" s="4409"/>
    </row>
    <row r="625635" spans="13:13">
      <c r="M625635" s="2206"/>
    </row>
    <row r="625665" spans="13:13">
      <c r="M625665" s="4408"/>
    </row>
    <row r="625666" spans="13:13">
      <c r="M625666" s="4409"/>
    </row>
    <row r="625667" spans="13:13">
      <c r="M625667" s="2206"/>
    </row>
    <row r="625697" spans="13:13">
      <c r="M625697" s="4408"/>
    </row>
    <row r="625698" spans="13:13">
      <c r="M625698" s="4409"/>
    </row>
    <row r="625699" spans="13:13">
      <c r="M625699" s="2206"/>
    </row>
    <row r="625729" spans="13:13">
      <c r="M625729" s="4408"/>
    </row>
    <row r="625730" spans="13:13">
      <c r="M625730" s="4409"/>
    </row>
    <row r="625731" spans="13:13">
      <c r="M625731" s="2206"/>
    </row>
    <row r="625761" spans="13:13">
      <c r="M625761" s="4408"/>
    </row>
    <row r="625762" spans="13:13">
      <c r="M625762" s="4409"/>
    </row>
    <row r="625763" spans="13:13">
      <c r="M625763" s="2206"/>
    </row>
    <row r="625793" spans="13:13">
      <c r="M625793" s="4408"/>
    </row>
    <row r="625794" spans="13:13">
      <c r="M625794" s="4409"/>
    </row>
    <row r="625795" spans="13:13">
      <c r="M625795" s="2206"/>
    </row>
    <row r="625825" spans="13:13">
      <c r="M625825" s="4408"/>
    </row>
    <row r="625826" spans="13:13">
      <c r="M625826" s="4409"/>
    </row>
    <row r="625827" spans="13:13">
      <c r="M625827" s="2206"/>
    </row>
    <row r="625857" spans="13:13">
      <c r="M625857" s="4408"/>
    </row>
    <row r="625858" spans="13:13">
      <c r="M625858" s="4409"/>
    </row>
    <row r="625859" spans="13:13">
      <c r="M625859" s="2206"/>
    </row>
    <row r="625889" spans="13:13">
      <c r="M625889" s="4408"/>
    </row>
    <row r="625890" spans="13:13">
      <c r="M625890" s="4409"/>
    </row>
    <row r="625891" spans="13:13">
      <c r="M625891" s="2206"/>
    </row>
    <row r="625921" spans="13:13">
      <c r="M625921" s="4408"/>
    </row>
    <row r="625922" spans="13:13">
      <c r="M625922" s="4409"/>
    </row>
    <row r="625923" spans="13:13">
      <c r="M625923" s="2206"/>
    </row>
    <row r="625953" spans="13:13">
      <c r="M625953" s="4408"/>
    </row>
    <row r="625954" spans="13:13">
      <c r="M625954" s="4409"/>
    </row>
    <row r="625955" spans="13:13">
      <c r="M625955" s="2206"/>
    </row>
    <row r="625985" spans="13:13">
      <c r="M625985" s="4408"/>
    </row>
    <row r="625986" spans="13:13">
      <c r="M625986" s="4409"/>
    </row>
    <row r="625987" spans="13:13">
      <c r="M625987" s="2206"/>
    </row>
    <row r="626017" spans="13:13">
      <c r="M626017" s="4408"/>
    </row>
    <row r="626018" spans="13:13">
      <c r="M626018" s="4409"/>
    </row>
    <row r="626019" spans="13:13">
      <c r="M626019" s="2206"/>
    </row>
    <row r="626049" spans="13:13">
      <c r="M626049" s="4408"/>
    </row>
    <row r="626050" spans="13:13">
      <c r="M626050" s="4409"/>
    </row>
    <row r="626051" spans="13:13">
      <c r="M626051" s="2206"/>
    </row>
    <row r="626081" spans="13:13">
      <c r="M626081" s="4408"/>
    </row>
    <row r="626082" spans="13:13">
      <c r="M626082" s="4409"/>
    </row>
    <row r="626083" spans="13:13">
      <c r="M626083" s="2206"/>
    </row>
    <row r="626113" spans="13:13">
      <c r="M626113" s="4408"/>
    </row>
    <row r="626114" spans="13:13">
      <c r="M626114" s="4409"/>
    </row>
    <row r="626115" spans="13:13">
      <c r="M626115" s="2206"/>
    </row>
    <row r="626145" spans="13:13">
      <c r="M626145" s="4408"/>
    </row>
    <row r="626146" spans="13:13">
      <c r="M626146" s="4409"/>
    </row>
    <row r="626147" spans="13:13">
      <c r="M626147" s="2206"/>
    </row>
    <row r="626177" spans="13:13">
      <c r="M626177" s="4408"/>
    </row>
    <row r="626178" spans="13:13">
      <c r="M626178" s="4409"/>
    </row>
    <row r="626179" spans="13:13">
      <c r="M626179" s="2206"/>
    </row>
    <row r="626209" spans="13:13">
      <c r="M626209" s="4408"/>
    </row>
    <row r="626210" spans="13:13">
      <c r="M626210" s="4409"/>
    </row>
    <row r="626211" spans="13:13">
      <c r="M626211" s="2206"/>
    </row>
    <row r="626241" spans="13:13">
      <c r="M626241" s="4408"/>
    </row>
    <row r="626242" spans="13:13">
      <c r="M626242" s="4409"/>
    </row>
    <row r="626243" spans="13:13">
      <c r="M626243" s="2206"/>
    </row>
    <row r="626273" spans="13:13">
      <c r="M626273" s="4408"/>
    </row>
    <row r="626274" spans="13:13">
      <c r="M626274" s="4409"/>
    </row>
    <row r="626275" spans="13:13">
      <c r="M626275" s="2206"/>
    </row>
    <row r="626305" spans="13:13">
      <c r="M626305" s="4408"/>
    </row>
    <row r="626306" spans="13:13">
      <c r="M626306" s="4409"/>
    </row>
    <row r="626307" spans="13:13">
      <c r="M626307" s="2206"/>
    </row>
    <row r="626337" spans="13:13">
      <c r="M626337" s="4408"/>
    </row>
    <row r="626338" spans="13:13">
      <c r="M626338" s="4409"/>
    </row>
    <row r="626339" spans="13:13">
      <c r="M626339" s="2206"/>
    </row>
    <row r="626369" spans="13:13">
      <c r="M626369" s="4408"/>
    </row>
    <row r="626370" spans="13:13">
      <c r="M626370" s="4409"/>
    </row>
    <row r="626371" spans="13:13">
      <c r="M626371" s="2206"/>
    </row>
    <row r="626401" spans="13:13">
      <c r="M626401" s="4408"/>
    </row>
    <row r="626402" spans="13:13">
      <c r="M626402" s="4409"/>
    </row>
    <row r="626403" spans="13:13">
      <c r="M626403" s="2206"/>
    </row>
    <row r="626433" spans="13:13">
      <c r="M626433" s="4408"/>
    </row>
    <row r="626434" spans="13:13">
      <c r="M626434" s="4409"/>
    </row>
    <row r="626435" spans="13:13">
      <c r="M626435" s="2206"/>
    </row>
    <row r="626465" spans="13:13">
      <c r="M626465" s="4408"/>
    </row>
    <row r="626466" spans="13:13">
      <c r="M626466" s="4409"/>
    </row>
    <row r="626467" spans="13:13">
      <c r="M626467" s="2206"/>
    </row>
    <row r="626497" spans="13:13">
      <c r="M626497" s="4408"/>
    </row>
    <row r="626498" spans="13:13">
      <c r="M626498" s="4409"/>
    </row>
    <row r="626499" spans="13:13">
      <c r="M626499" s="2206"/>
    </row>
    <row r="626529" spans="13:13">
      <c r="M626529" s="4408"/>
    </row>
    <row r="626530" spans="13:13">
      <c r="M626530" s="4409"/>
    </row>
    <row r="626531" spans="13:13">
      <c r="M626531" s="2206"/>
    </row>
    <row r="626561" spans="13:13">
      <c r="M626561" s="4408"/>
    </row>
    <row r="626562" spans="13:13">
      <c r="M626562" s="4409"/>
    </row>
    <row r="626563" spans="13:13">
      <c r="M626563" s="2206"/>
    </row>
    <row r="626593" spans="13:13">
      <c r="M626593" s="4408"/>
    </row>
    <row r="626594" spans="13:13">
      <c r="M626594" s="4409"/>
    </row>
    <row r="626595" spans="13:13">
      <c r="M626595" s="2206"/>
    </row>
    <row r="626625" spans="13:13">
      <c r="M626625" s="4408"/>
    </row>
    <row r="626626" spans="13:13">
      <c r="M626626" s="4409"/>
    </row>
    <row r="626627" spans="13:13">
      <c r="M626627" s="2206"/>
    </row>
    <row r="626657" spans="13:13">
      <c r="M626657" s="4408"/>
    </row>
    <row r="626658" spans="13:13">
      <c r="M626658" s="4409"/>
    </row>
    <row r="626659" spans="13:13">
      <c r="M626659" s="2206"/>
    </row>
    <row r="626689" spans="13:13">
      <c r="M626689" s="4408"/>
    </row>
    <row r="626690" spans="13:13">
      <c r="M626690" s="4409"/>
    </row>
    <row r="626691" spans="13:13">
      <c r="M626691" s="2206"/>
    </row>
    <row r="626721" spans="13:13">
      <c r="M626721" s="4408"/>
    </row>
    <row r="626722" spans="13:13">
      <c r="M626722" s="4409"/>
    </row>
    <row r="626723" spans="13:13">
      <c r="M626723" s="2206"/>
    </row>
    <row r="626753" spans="13:13">
      <c r="M626753" s="4408"/>
    </row>
    <row r="626754" spans="13:13">
      <c r="M626754" s="4409"/>
    </row>
    <row r="626755" spans="13:13">
      <c r="M626755" s="2206"/>
    </row>
    <row r="626785" spans="13:13">
      <c r="M626785" s="4408"/>
    </row>
    <row r="626786" spans="13:13">
      <c r="M626786" s="4409"/>
    </row>
    <row r="626787" spans="13:13">
      <c r="M626787" s="2206"/>
    </row>
    <row r="626817" spans="13:13">
      <c r="M626817" s="4408"/>
    </row>
    <row r="626818" spans="13:13">
      <c r="M626818" s="4409"/>
    </row>
    <row r="626819" spans="13:13">
      <c r="M626819" s="2206"/>
    </row>
    <row r="626849" spans="13:13">
      <c r="M626849" s="4408"/>
    </row>
    <row r="626850" spans="13:13">
      <c r="M626850" s="4409"/>
    </row>
    <row r="626851" spans="13:13">
      <c r="M626851" s="2206"/>
    </row>
    <row r="626881" spans="13:13">
      <c r="M626881" s="4408"/>
    </row>
    <row r="626882" spans="13:13">
      <c r="M626882" s="4409"/>
    </row>
    <row r="626883" spans="13:13">
      <c r="M626883" s="2206"/>
    </row>
    <row r="626913" spans="13:13">
      <c r="M626913" s="4408"/>
    </row>
    <row r="626914" spans="13:13">
      <c r="M626914" s="4409"/>
    </row>
    <row r="626915" spans="13:13">
      <c r="M626915" s="2206"/>
    </row>
    <row r="626945" spans="13:13">
      <c r="M626945" s="4408"/>
    </row>
    <row r="626946" spans="13:13">
      <c r="M626946" s="4409"/>
    </row>
    <row r="626947" spans="13:13">
      <c r="M626947" s="2206"/>
    </row>
    <row r="626977" spans="13:13">
      <c r="M626977" s="4408"/>
    </row>
    <row r="626978" spans="13:13">
      <c r="M626978" s="4409"/>
    </row>
    <row r="626979" spans="13:13">
      <c r="M626979" s="2206"/>
    </row>
    <row r="627009" spans="13:13">
      <c r="M627009" s="4408"/>
    </row>
    <row r="627010" spans="13:13">
      <c r="M627010" s="4409"/>
    </row>
    <row r="627011" spans="13:13">
      <c r="M627011" s="2206"/>
    </row>
    <row r="627041" spans="13:13">
      <c r="M627041" s="4408"/>
    </row>
    <row r="627042" spans="13:13">
      <c r="M627042" s="4409"/>
    </row>
    <row r="627043" spans="13:13">
      <c r="M627043" s="2206"/>
    </row>
    <row r="627073" spans="13:13">
      <c r="M627073" s="4408"/>
    </row>
    <row r="627074" spans="13:13">
      <c r="M627074" s="4409"/>
    </row>
    <row r="627075" spans="13:13">
      <c r="M627075" s="2206"/>
    </row>
    <row r="627105" spans="13:13">
      <c r="M627105" s="4408"/>
    </row>
    <row r="627106" spans="13:13">
      <c r="M627106" s="4409"/>
    </row>
    <row r="627107" spans="13:13">
      <c r="M627107" s="2206"/>
    </row>
    <row r="627137" spans="13:13">
      <c r="M627137" s="4408"/>
    </row>
    <row r="627138" spans="13:13">
      <c r="M627138" s="4409"/>
    </row>
    <row r="627139" spans="13:13">
      <c r="M627139" s="2206"/>
    </row>
    <row r="627169" spans="13:13">
      <c r="M627169" s="4408"/>
    </row>
    <row r="627170" spans="13:13">
      <c r="M627170" s="4409"/>
    </row>
    <row r="627171" spans="13:13">
      <c r="M627171" s="2206"/>
    </row>
    <row r="627201" spans="13:13">
      <c r="M627201" s="4408"/>
    </row>
    <row r="627202" spans="13:13">
      <c r="M627202" s="4409"/>
    </row>
    <row r="627203" spans="13:13">
      <c r="M627203" s="2206"/>
    </row>
    <row r="627233" spans="13:13">
      <c r="M627233" s="4408"/>
    </row>
    <row r="627234" spans="13:13">
      <c r="M627234" s="4409"/>
    </row>
    <row r="627235" spans="13:13">
      <c r="M627235" s="2206"/>
    </row>
    <row r="627265" spans="13:13">
      <c r="M627265" s="4408"/>
    </row>
    <row r="627266" spans="13:13">
      <c r="M627266" s="4409"/>
    </row>
    <row r="627267" spans="13:13">
      <c r="M627267" s="2206"/>
    </row>
    <row r="627297" spans="13:13">
      <c r="M627297" s="4408"/>
    </row>
    <row r="627298" spans="13:13">
      <c r="M627298" s="4409"/>
    </row>
    <row r="627299" spans="13:13">
      <c r="M627299" s="2206"/>
    </row>
    <row r="627329" spans="13:13">
      <c r="M627329" s="4408"/>
    </row>
    <row r="627330" spans="13:13">
      <c r="M627330" s="4409"/>
    </row>
    <row r="627331" spans="13:13">
      <c r="M627331" s="2206"/>
    </row>
    <row r="627361" spans="13:13">
      <c r="M627361" s="4408"/>
    </row>
    <row r="627362" spans="13:13">
      <c r="M627362" s="4409"/>
    </row>
    <row r="627363" spans="13:13">
      <c r="M627363" s="2206"/>
    </row>
    <row r="627393" spans="13:13">
      <c r="M627393" s="4408"/>
    </row>
    <row r="627394" spans="13:13">
      <c r="M627394" s="4409"/>
    </row>
    <row r="627395" spans="13:13">
      <c r="M627395" s="2206"/>
    </row>
    <row r="627425" spans="13:13">
      <c r="M627425" s="4408"/>
    </row>
    <row r="627426" spans="13:13">
      <c r="M627426" s="4409"/>
    </row>
    <row r="627427" spans="13:13">
      <c r="M627427" s="2206"/>
    </row>
    <row r="627457" spans="13:13">
      <c r="M627457" s="4408"/>
    </row>
    <row r="627458" spans="13:13">
      <c r="M627458" s="4409"/>
    </row>
    <row r="627459" spans="13:13">
      <c r="M627459" s="2206"/>
    </row>
    <row r="627489" spans="13:13">
      <c r="M627489" s="4408"/>
    </row>
    <row r="627490" spans="13:13">
      <c r="M627490" s="4409"/>
    </row>
    <row r="627491" spans="13:13">
      <c r="M627491" s="2206"/>
    </row>
    <row r="627521" spans="13:13">
      <c r="M627521" s="4408"/>
    </row>
    <row r="627522" spans="13:13">
      <c r="M627522" s="4409"/>
    </row>
    <row r="627523" spans="13:13">
      <c r="M627523" s="2206"/>
    </row>
    <row r="627553" spans="13:13">
      <c r="M627553" s="4408"/>
    </row>
    <row r="627554" spans="13:13">
      <c r="M627554" s="4409"/>
    </row>
    <row r="627555" spans="13:13">
      <c r="M627555" s="2206"/>
    </row>
    <row r="627585" spans="13:13">
      <c r="M627585" s="4408"/>
    </row>
    <row r="627586" spans="13:13">
      <c r="M627586" s="4409"/>
    </row>
    <row r="627587" spans="13:13">
      <c r="M627587" s="2206"/>
    </row>
    <row r="627617" spans="13:13">
      <c r="M627617" s="4408"/>
    </row>
    <row r="627618" spans="13:13">
      <c r="M627618" s="4409"/>
    </row>
    <row r="627619" spans="13:13">
      <c r="M627619" s="2206"/>
    </row>
    <row r="627649" spans="13:13">
      <c r="M627649" s="4408"/>
    </row>
    <row r="627650" spans="13:13">
      <c r="M627650" s="4409"/>
    </row>
    <row r="627651" spans="13:13">
      <c r="M627651" s="2206"/>
    </row>
    <row r="627681" spans="13:13">
      <c r="M627681" s="4408"/>
    </row>
    <row r="627682" spans="13:13">
      <c r="M627682" s="4409"/>
    </row>
    <row r="627683" spans="13:13">
      <c r="M627683" s="2206"/>
    </row>
    <row r="627713" spans="13:13">
      <c r="M627713" s="4408"/>
    </row>
    <row r="627714" spans="13:13">
      <c r="M627714" s="4409"/>
    </row>
    <row r="627715" spans="13:13">
      <c r="M627715" s="2206"/>
    </row>
    <row r="627745" spans="13:13">
      <c r="M627745" s="4408"/>
    </row>
    <row r="627746" spans="13:13">
      <c r="M627746" s="4409"/>
    </row>
    <row r="627747" spans="13:13">
      <c r="M627747" s="2206"/>
    </row>
    <row r="627777" spans="13:13">
      <c r="M627777" s="4408"/>
    </row>
    <row r="627778" spans="13:13">
      <c r="M627778" s="4409"/>
    </row>
    <row r="627779" spans="13:13">
      <c r="M627779" s="2206"/>
    </row>
    <row r="627809" spans="13:13">
      <c r="M627809" s="4408"/>
    </row>
    <row r="627810" spans="13:13">
      <c r="M627810" s="4409"/>
    </row>
    <row r="627811" spans="13:13">
      <c r="M627811" s="2206"/>
    </row>
    <row r="627841" spans="13:13">
      <c r="M627841" s="4408"/>
    </row>
    <row r="627842" spans="13:13">
      <c r="M627842" s="4409"/>
    </row>
    <row r="627843" spans="13:13">
      <c r="M627843" s="2206"/>
    </row>
    <row r="627873" spans="13:13">
      <c r="M627873" s="4408"/>
    </row>
    <row r="627874" spans="13:13">
      <c r="M627874" s="4409"/>
    </row>
    <row r="627875" spans="13:13">
      <c r="M627875" s="2206"/>
    </row>
    <row r="627905" spans="13:13">
      <c r="M627905" s="4408"/>
    </row>
    <row r="627906" spans="13:13">
      <c r="M627906" s="4409"/>
    </row>
    <row r="627907" spans="13:13">
      <c r="M627907" s="2206"/>
    </row>
    <row r="627937" spans="13:13">
      <c r="M627937" s="4408"/>
    </row>
    <row r="627938" spans="13:13">
      <c r="M627938" s="4409"/>
    </row>
    <row r="627939" spans="13:13">
      <c r="M627939" s="2206"/>
    </row>
    <row r="627969" spans="13:13">
      <c r="M627969" s="4408"/>
    </row>
    <row r="627970" spans="13:13">
      <c r="M627970" s="4409"/>
    </row>
    <row r="627971" spans="13:13">
      <c r="M627971" s="2206"/>
    </row>
    <row r="628001" spans="13:13">
      <c r="M628001" s="4408"/>
    </row>
    <row r="628002" spans="13:13">
      <c r="M628002" s="4409"/>
    </row>
    <row r="628003" spans="13:13">
      <c r="M628003" s="2206"/>
    </row>
    <row r="628033" spans="13:13">
      <c r="M628033" s="4408"/>
    </row>
    <row r="628034" spans="13:13">
      <c r="M628034" s="4409"/>
    </row>
    <row r="628035" spans="13:13">
      <c r="M628035" s="2206"/>
    </row>
    <row r="628065" spans="13:13">
      <c r="M628065" s="4408"/>
    </row>
    <row r="628066" spans="13:13">
      <c r="M628066" s="4409"/>
    </row>
    <row r="628067" spans="13:13">
      <c r="M628067" s="2206"/>
    </row>
    <row r="628097" spans="13:13">
      <c r="M628097" s="4408"/>
    </row>
    <row r="628098" spans="13:13">
      <c r="M628098" s="4409"/>
    </row>
    <row r="628099" spans="13:13">
      <c r="M628099" s="2206"/>
    </row>
    <row r="628129" spans="13:13">
      <c r="M628129" s="4408"/>
    </row>
    <row r="628130" spans="13:13">
      <c r="M628130" s="4409"/>
    </row>
    <row r="628131" spans="13:13">
      <c r="M628131" s="2206"/>
    </row>
    <row r="628161" spans="13:13">
      <c r="M628161" s="4408"/>
    </row>
    <row r="628162" spans="13:13">
      <c r="M628162" s="4409"/>
    </row>
    <row r="628163" spans="13:13">
      <c r="M628163" s="2206"/>
    </row>
    <row r="628193" spans="13:13">
      <c r="M628193" s="4408"/>
    </row>
    <row r="628194" spans="13:13">
      <c r="M628194" s="4409"/>
    </row>
    <row r="628195" spans="13:13">
      <c r="M628195" s="2206"/>
    </row>
    <row r="628225" spans="13:13">
      <c r="M628225" s="4408"/>
    </row>
    <row r="628226" spans="13:13">
      <c r="M628226" s="4409"/>
    </row>
    <row r="628227" spans="13:13">
      <c r="M628227" s="2206"/>
    </row>
    <row r="628257" spans="13:13">
      <c r="M628257" s="4408"/>
    </row>
    <row r="628258" spans="13:13">
      <c r="M628258" s="4409"/>
    </row>
    <row r="628259" spans="13:13">
      <c r="M628259" s="2206"/>
    </row>
    <row r="628289" spans="13:13">
      <c r="M628289" s="4408"/>
    </row>
    <row r="628290" spans="13:13">
      <c r="M628290" s="4409"/>
    </row>
    <row r="628291" spans="13:13">
      <c r="M628291" s="2206"/>
    </row>
    <row r="628321" spans="13:13">
      <c r="M628321" s="4408"/>
    </row>
    <row r="628322" spans="13:13">
      <c r="M628322" s="4409"/>
    </row>
    <row r="628323" spans="13:13">
      <c r="M628323" s="2206"/>
    </row>
    <row r="628353" spans="13:13">
      <c r="M628353" s="4408"/>
    </row>
    <row r="628354" spans="13:13">
      <c r="M628354" s="4409"/>
    </row>
    <row r="628355" spans="13:13">
      <c r="M628355" s="2206"/>
    </row>
    <row r="628385" spans="13:13">
      <c r="M628385" s="4408"/>
    </row>
    <row r="628386" spans="13:13">
      <c r="M628386" s="4409"/>
    </row>
    <row r="628387" spans="13:13">
      <c r="M628387" s="2206"/>
    </row>
    <row r="628417" spans="13:13">
      <c r="M628417" s="4408"/>
    </row>
    <row r="628418" spans="13:13">
      <c r="M628418" s="4409"/>
    </row>
    <row r="628419" spans="13:13">
      <c r="M628419" s="2206"/>
    </row>
    <row r="628449" spans="13:13">
      <c r="M628449" s="4408"/>
    </row>
    <row r="628450" spans="13:13">
      <c r="M628450" s="4409"/>
    </row>
    <row r="628451" spans="13:13">
      <c r="M628451" s="2206"/>
    </row>
    <row r="628481" spans="13:13">
      <c r="M628481" s="4408"/>
    </row>
    <row r="628482" spans="13:13">
      <c r="M628482" s="4409"/>
    </row>
    <row r="628483" spans="13:13">
      <c r="M628483" s="2206"/>
    </row>
    <row r="628513" spans="13:13">
      <c r="M628513" s="4408"/>
    </row>
    <row r="628514" spans="13:13">
      <c r="M628514" s="4409"/>
    </row>
    <row r="628515" spans="13:13">
      <c r="M628515" s="2206"/>
    </row>
    <row r="628545" spans="13:13">
      <c r="M628545" s="4408"/>
    </row>
    <row r="628546" spans="13:13">
      <c r="M628546" s="4409"/>
    </row>
    <row r="628547" spans="13:13">
      <c r="M628547" s="2206"/>
    </row>
    <row r="628577" spans="13:13">
      <c r="M628577" s="4408"/>
    </row>
    <row r="628578" spans="13:13">
      <c r="M628578" s="4409"/>
    </row>
    <row r="628579" spans="13:13">
      <c r="M628579" s="2206"/>
    </row>
    <row r="628609" spans="13:13">
      <c r="M628609" s="4408"/>
    </row>
    <row r="628610" spans="13:13">
      <c r="M628610" s="4409"/>
    </row>
    <row r="628611" spans="13:13">
      <c r="M628611" s="2206"/>
    </row>
    <row r="628641" spans="13:13">
      <c r="M628641" s="4408"/>
    </row>
    <row r="628642" spans="13:13">
      <c r="M628642" s="4409"/>
    </row>
    <row r="628643" spans="13:13">
      <c r="M628643" s="2206"/>
    </row>
    <row r="628673" spans="13:13">
      <c r="M628673" s="4408"/>
    </row>
    <row r="628674" spans="13:13">
      <c r="M628674" s="4409"/>
    </row>
    <row r="628675" spans="13:13">
      <c r="M628675" s="2206"/>
    </row>
    <row r="628705" spans="13:13">
      <c r="M628705" s="4408"/>
    </row>
    <row r="628706" spans="13:13">
      <c r="M628706" s="4409"/>
    </row>
    <row r="628707" spans="13:13">
      <c r="M628707" s="2206"/>
    </row>
    <row r="628737" spans="13:13">
      <c r="M628737" s="4408"/>
    </row>
    <row r="628738" spans="13:13">
      <c r="M628738" s="4409"/>
    </row>
    <row r="628739" spans="13:13">
      <c r="M628739" s="2206"/>
    </row>
    <row r="628769" spans="13:13">
      <c r="M628769" s="4408"/>
    </row>
    <row r="628770" spans="13:13">
      <c r="M628770" s="4409"/>
    </row>
    <row r="628771" spans="13:13">
      <c r="M628771" s="2206"/>
    </row>
    <row r="628801" spans="13:13">
      <c r="M628801" s="4408"/>
    </row>
    <row r="628802" spans="13:13">
      <c r="M628802" s="4409"/>
    </row>
    <row r="628803" spans="13:13">
      <c r="M628803" s="2206"/>
    </row>
    <row r="628833" spans="13:13">
      <c r="M628833" s="4408"/>
    </row>
    <row r="628834" spans="13:13">
      <c r="M628834" s="4409"/>
    </row>
    <row r="628835" spans="13:13">
      <c r="M628835" s="2206"/>
    </row>
    <row r="628865" spans="13:13">
      <c r="M628865" s="4408"/>
    </row>
    <row r="628866" spans="13:13">
      <c r="M628866" s="4409"/>
    </row>
    <row r="628867" spans="13:13">
      <c r="M628867" s="2206"/>
    </row>
    <row r="628897" spans="13:13">
      <c r="M628897" s="4408"/>
    </row>
    <row r="628898" spans="13:13">
      <c r="M628898" s="4409"/>
    </row>
    <row r="628899" spans="13:13">
      <c r="M628899" s="2206"/>
    </row>
    <row r="628929" spans="13:13">
      <c r="M628929" s="4408"/>
    </row>
    <row r="628930" spans="13:13">
      <c r="M628930" s="4409"/>
    </row>
    <row r="628931" spans="13:13">
      <c r="M628931" s="2206"/>
    </row>
    <row r="628961" spans="13:13">
      <c r="M628961" s="4408"/>
    </row>
    <row r="628962" spans="13:13">
      <c r="M628962" s="4409"/>
    </row>
    <row r="628963" spans="13:13">
      <c r="M628963" s="2206"/>
    </row>
    <row r="628993" spans="13:13">
      <c r="M628993" s="4408"/>
    </row>
    <row r="628994" spans="13:13">
      <c r="M628994" s="4409"/>
    </row>
    <row r="628995" spans="13:13">
      <c r="M628995" s="2206"/>
    </row>
    <row r="629025" spans="13:13">
      <c r="M629025" s="4408"/>
    </row>
    <row r="629026" spans="13:13">
      <c r="M629026" s="4409"/>
    </row>
    <row r="629027" spans="13:13">
      <c r="M629027" s="2206"/>
    </row>
    <row r="629057" spans="13:13">
      <c r="M629057" s="4408"/>
    </row>
    <row r="629058" spans="13:13">
      <c r="M629058" s="4409"/>
    </row>
    <row r="629059" spans="13:13">
      <c r="M629059" s="2206"/>
    </row>
    <row r="629089" spans="13:13">
      <c r="M629089" s="4408"/>
    </row>
    <row r="629090" spans="13:13">
      <c r="M629090" s="4409"/>
    </row>
    <row r="629091" spans="13:13">
      <c r="M629091" s="2206"/>
    </row>
    <row r="629121" spans="13:13">
      <c r="M629121" s="4408"/>
    </row>
    <row r="629122" spans="13:13">
      <c r="M629122" s="4409"/>
    </row>
    <row r="629123" spans="13:13">
      <c r="M629123" s="2206"/>
    </row>
    <row r="629153" spans="13:13">
      <c r="M629153" s="4408"/>
    </row>
    <row r="629154" spans="13:13">
      <c r="M629154" s="4409"/>
    </row>
    <row r="629155" spans="13:13">
      <c r="M629155" s="2206"/>
    </row>
    <row r="629185" spans="13:13">
      <c r="M629185" s="4408"/>
    </row>
    <row r="629186" spans="13:13">
      <c r="M629186" s="4409"/>
    </row>
    <row r="629187" spans="13:13">
      <c r="M629187" s="2206"/>
    </row>
    <row r="629217" spans="13:13">
      <c r="M629217" s="4408"/>
    </row>
    <row r="629218" spans="13:13">
      <c r="M629218" s="4409"/>
    </row>
    <row r="629219" spans="13:13">
      <c r="M629219" s="2206"/>
    </row>
    <row r="629249" spans="13:13">
      <c r="M629249" s="4408"/>
    </row>
    <row r="629250" spans="13:13">
      <c r="M629250" s="4409"/>
    </row>
    <row r="629251" spans="13:13">
      <c r="M629251" s="2206"/>
    </row>
    <row r="629281" spans="13:13">
      <c r="M629281" s="4408"/>
    </row>
    <row r="629282" spans="13:13">
      <c r="M629282" s="4409"/>
    </row>
    <row r="629283" spans="13:13">
      <c r="M629283" s="2206"/>
    </row>
    <row r="629313" spans="13:13">
      <c r="M629313" s="4408"/>
    </row>
    <row r="629314" spans="13:13">
      <c r="M629314" s="4409"/>
    </row>
    <row r="629315" spans="13:13">
      <c r="M629315" s="2206"/>
    </row>
    <row r="629345" spans="13:13">
      <c r="M629345" s="4408"/>
    </row>
    <row r="629346" spans="13:13">
      <c r="M629346" s="4409"/>
    </row>
    <row r="629347" spans="13:13">
      <c r="M629347" s="2206"/>
    </row>
    <row r="629377" spans="13:13">
      <c r="M629377" s="4408"/>
    </row>
    <row r="629378" spans="13:13">
      <c r="M629378" s="4409"/>
    </row>
    <row r="629379" spans="13:13">
      <c r="M629379" s="2206"/>
    </row>
    <row r="629409" spans="13:13">
      <c r="M629409" s="4408"/>
    </row>
    <row r="629410" spans="13:13">
      <c r="M629410" s="4409"/>
    </row>
    <row r="629411" spans="13:13">
      <c r="M629411" s="2206"/>
    </row>
    <row r="629441" spans="13:13">
      <c r="M629441" s="4408"/>
    </row>
    <row r="629442" spans="13:13">
      <c r="M629442" s="4409"/>
    </row>
    <row r="629443" spans="13:13">
      <c r="M629443" s="2206"/>
    </row>
    <row r="629473" spans="13:13">
      <c r="M629473" s="4408"/>
    </row>
    <row r="629474" spans="13:13">
      <c r="M629474" s="4409"/>
    </row>
    <row r="629475" spans="13:13">
      <c r="M629475" s="2206"/>
    </row>
    <row r="629505" spans="13:13">
      <c r="M629505" s="4408"/>
    </row>
    <row r="629506" spans="13:13">
      <c r="M629506" s="4409"/>
    </row>
    <row r="629507" spans="13:13">
      <c r="M629507" s="2206"/>
    </row>
    <row r="629537" spans="13:13">
      <c r="M629537" s="4408"/>
    </row>
    <row r="629538" spans="13:13">
      <c r="M629538" s="4409"/>
    </row>
    <row r="629539" spans="13:13">
      <c r="M629539" s="2206"/>
    </row>
    <row r="629569" spans="13:13">
      <c r="M629569" s="4408"/>
    </row>
    <row r="629570" spans="13:13">
      <c r="M629570" s="4409"/>
    </row>
    <row r="629571" spans="13:13">
      <c r="M629571" s="2206"/>
    </row>
    <row r="629601" spans="13:13">
      <c r="M629601" s="4408"/>
    </row>
    <row r="629602" spans="13:13">
      <c r="M629602" s="4409"/>
    </row>
    <row r="629603" spans="13:13">
      <c r="M629603" s="2206"/>
    </row>
    <row r="629633" spans="13:13">
      <c r="M629633" s="4408"/>
    </row>
    <row r="629634" spans="13:13">
      <c r="M629634" s="4409"/>
    </row>
    <row r="629635" spans="13:13">
      <c r="M629635" s="2206"/>
    </row>
    <row r="629665" spans="13:13">
      <c r="M629665" s="4408"/>
    </row>
    <row r="629666" spans="13:13">
      <c r="M629666" s="4409"/>
    </row>
    <row r="629667" spans="13:13">
      <c r="M629667" s="2206"/>
    </row>
    <row r="629697" spans="13:13">
      <c r="M629697" s="4408"/>
    </row>
    <row r="629698" spans="13:13">
      <c r="M629698" s="4409"/>
    </row>
    <row r="629699" spans="13:13">
      <c r="M629699" s="2206"/>
    </row>
    <row r="629729" spans="13:13">
      <c r="M629729" s="4408"/>
    </row>
    <row r="629730" spans="13:13">
      <c r="M629730" s="4409"/>
    </row>
    <row r="629731" spans="13:13">
      <c r="M629731" s="2206"/>
    </row>
    <row r="629761" spans="13:13">
      <c r="M629761" s="4408"/>
    </row>
    <row r="629762" spans="13:13">
      <c r="M629762" s="4409"/>
    </row>
    <row r="629763" spans="13:13">
      <c r="M629763" s="2206"/>
    </row>
    <row r="629793" spans="13:13">
      <c r="M629793" s="4408"/>
    </row>
    <row r="629794" spans="13:13">
      <c r="M629794" s="4409"/>
    </row>
    <row r="629795" spans="13:13">
      <c r="M629795" s="2206"/>
    </row>
    <row r="629825" spans="13:13">
      <c r="M629825" s="4408"/>
    </row>
    <row r="629826" spans="13:13">
      <c r="M629826" s="4409"/>
    </row>
    <row r="629827" spans="13:13">
      <c r="M629827" s="2206"/>
    </row>
    <row r="629857" spans="13:13">
      <c r="M629857" s="4408"/>
    </row>
    <row r="629858" spans="13:13">
      <c r="M629858" s="4409"/>
    </row>
    <row r="629859" spans="13:13">
      <c r="M629859" s="2206"/>
    </row>
    <row r="629889" spans="13:13">
      <c r="M629889" s="4408"/>
    </row>
    <row r="629890" spans="13:13">
      <c r="M629890" s="4409"/>
    </row>
    <row r="629891" spans="13:13">
      <c r="M629891" s="2206"/>
    </row>
    <row r="629921" spans="13:13">
      <c r="M629921" s="4408"/>
    </row>
    <row r="629922" spans="13:13">
      <c r="M629922" s="4409"/>
    </row>
    <row r="629923" spans="13:13">
      <c r="M629923" s="2206"/>
    </row>
    <row r="629953" spans="13:13">
      <c r="M629953" s="4408"/>
    </row>
    <row r="629954" spans="13:13">
      <c r="M629954" s="4409"/>
    </row>
    <row r="629955" spans="13:13">
      <c r="M629955" s="2206"/>
    </row>
    <row r="629985" spans="13:13">
      <c r="M629985" s="4408"/>
    </row>
    <row r="629986" spans="13:13">
      <c r="M629986" s="4409"/>
    </row>
    <row r="629987" spans="13:13">
      <c r="M629987" s="2206"/>
    </row>
    <row r="630017" spans="13:13">
      <c r="M630017" s="4408"/>
    </row>
    <row r="630018" spans="13:13">
      <c r="M630018" s="4409"/>
    </row>
    <row r="630019" spans="13:13">
      <c r="M630019" s="2206"/>
    </row>
    <row r="630049" spans="13:13">
      <c r="M630049" s="4408"/>
    </row>
    <row r="630050" spans="13:13">
      <c r="M630050" s="4409"/>
    </row>
    <row r="630051" spans="13:13">
      <c r="M630051" s="2206"/>
    </row>
    <row r="630081" spans="13:13">
      <c r="M630081" s="4408"/>
    </row>
    <row r="630082" spans="13:13">
      <c r="M630082" s="4409"/>
    </row>
    <row r="630083" spans="13:13">
      <c r="M630083" s="2206"/>
    </row>
    <row r="630113" spans="13:13">
      <c r="M630113" s="4408"/>
    </row>
    <row r="630114" spans="13:13">
      <c r="M630114" s="4409"/>
    </row>
    <row r="630115" spans="13:13">
      <c r="M630115" s="2206"/>
    </row>
    <row r="630145" spans="13:13">
      <c r="M630145" s="4408"/>
    </row>
    <row r="630146" spans="13:13">
      <c r="M630146" s="4409"/>
    </row>
    <row r="630147" spans="13:13">
      <c r="M630147" s="2206"/>
    </row>
    <row r="630177" spans="13:13">
      <c r="M630177" s="4408"/>
    </row>
    <row r="630178" spans="13:13">
      <c r="M630178" s="4409"/>
    </row>
    <row r="630179" spans="13:13">
      <c r="M630179" s="2206"/>
    </row>
    <row r="630209" spans="13:13">
      <c r="M630209" s="4408"/>
    </row>
    <row r="630210" spans="13:13">
      <c r="M630210" s="4409"/>
    </row>
    <row r="630211" spans="13:13">
      <c r="M630211" s="2206"/>
    </row>
    <row r="630241" spans="13:13">
      <c r="M630241" s="4408"/>
    </row>
    <row r="630242" spans="13:13">
      <c r="M630242" s="4409"/>
    </row>
    <row r="630243" spans="13:13">
      <c r="M630243" s="2206"/>
    </row>
    <row r="630273" spans="13:13">
      <c r="M630273" s="4408"/>
    </row>
    <row r="630274" spans="13:13">
      <c r="M630274" s="4409"/>
    </row>
    <row r="630275" spans="13:13">
      <c r="M630275" s="2206"/>
    </row>
    <row r="630305" spans="13:13">
      <c r="M630305" s="4408"/>
    </row>
    <row r="630306" spans="13:13">
      <c r="M630306" s="4409"/>
    </row>
    <row r="630307" spans="13:13">
      <c r="M630307" s="2206"/>
    </row>
    <row r="630337" spans="13:13">
      <c r="M630337" s="4408"/>
    </row>
    <row r="630338" spans="13:13">
      <c r="M630338" s="4409"/>
    </row>
    <row r="630339" spans="13:13">
      <c r="M630339" s="2206"/>
    </row>
    <row r="630369" spans="13:13">
      <c r="M630369" s="4408"/>
    </row>
    <row r="630370" spans="13:13">
      <c r="M630370" s="4409"/>
    </row>
    <row r="630371" spans="13:13">
      <c r="M630371" s="2206"/>
    </row>
    <row r="630401" spans="13:13">
      <c r="M630401" s="4408"/>
    </row>
    <row r="630402" spans="13:13">
      <c r="M630402" s="4409"/>
    </row>
    <row r="630403" spans="13:13">
      <c r="M630403" s="2206"/>
    </row>
    <row r="630433" spans="13:13">
      <c r="M630433" s="4408"/>
    </row>
    <row r="630434" spans="13:13">
      <c r="M630434" s="4409"/>
    </row>
    <row r="630435" spans="13:13">
      <c r="M630435" s="2206"/>
    </row>
    <row r="630465" spans="13:13">
      <c r="M630465" s="4408"/>
    </row>
    <row r="630466" spans="13:13">
      <c r="M630466" s="4409"/>
    </row>
    <row r="630467" spans="13:13">
      <c r="M630467" s="2206"/>
    </row>
    <row r="630497" spans="13:13">
      <c r="M630497" s="4408"/>
    </row>
    <row r="630498" spans="13:13">
      <c r="M630498" s="4409"/>
    </row>
    <row r="630499" spans="13:13">
      <c r="M630499" s="2206"/>
    </row>
    <row r="630529" spans="13:13">
      <c r="M630529" s="4408"/>
    </row>
    <row r="630530" spans="13:13">
      <c r="M630530" s="4409"/>
    </row>
    <row r="630531" spans="13:13">
      <c r="M630531" s="2206"/>
    </row>
    <row r="630561" spans="13:13">
      <c r="M630561" s="4408"/>
    </row>
    <row r="630562" spans="13:13">
      <c r="M630562" s="4409"/>
    </row>
    <row r="630563" spans="13:13">
      <c r="M630563" s="2206"/>
    </row>
    <row r="630593" spans="13:13">
      <c r="M630593" s="4408"/>
    </row>
    <row r="630594" spans="13:13">
      <c r="M630594" s="4409"/>
    </row>
    <row r="630595" spans="13:13">
      <c r="M630595" s="2206"/>
    </row>
    <row r="630625" spans="13:13">
      <c r="M630625" s="4408"/>
    </row>
    <row r="630626" spans="13:13">
      <c r="M630626" s="4409"/>
    </row>
    <row r="630627" spans="13:13">
      <c r="M630627" s="2206"/>
    </row>
    <row r="630657" spans="13:13">
      <c r="M630657" s="4408"/>
    </row>
    <row r="630658" spans="13:13">
      <c r="M630658" s="4409"/>
    </row>
    <row r="630659" spans="13:13">
      <c r="M630659" s="2206"/>
    </row>
    <row r="630689" spans="13:13">
      <c r="M630689" s="4408"/>
    </row>
    <row r="630690" spans="13:13">
      <c r="M630690" s="4409"/>
    </row>
    <row r="630691" spans="13:13">
      <c r="M630691" s="2206"/>
    </row>
    <row r="630721" spans="13:13">
      <c r="M630721" s="4408"/>
    </row>
    <row r="630722" spans="13:13">
      <c r="M630722" s="4409"/>
    </row>
    <row r="630723" spans="13:13">
      <c r="M630723" s="2206"/>
    </row>
    <row r="630753" spans="13:13">
      <c r="M630753" s="4408"/>
    </row>
    <row r="630754" spans="13:13">
      <c r="M630754" s="4409"/>
    </row>
    <row r="630755" spans="13:13">
      <c r="M630755" s="2206"/>
    </row>
    <row r="630785" spans="13:13">
      <c r="M630785" s="4408"/>
    </row>
    <row r="630786" spans="13:13">
      <c r="M630786" s="4409"/>
    </row>
    <row r="630787" spans="13:13">
      <c r="M630787" s="2206"/>
    </row>
    <row r="630817" spans="13:13">
      <c r="M630817" s="4408"/>
    </row>
    <row r="630818" spans="13:13">
      <c r="M630818" s="4409"/>
    </row>
    <row r="630819" spans="13:13">
      <c r="M630819" s="2206"/>
    </row>
    <row r="630849" spans="13:13">
      <c r="M630849" s="4408"/>
    </row>
    <row r="630850" spans="13:13">
      <c r="M630850" s="4409"/>
    </row>
    <row r="630851" spans="13:13">
      <c r="M630851" s="2206"/>
    </row>
    <row r="630881" spans="13:13">
      <c r="M630881" s="4408"/>
    </row>
    <row r="630882" spans="13:13">
      <c r="M630882" s="4409"/>
    </row>
    <row r="630883" spans="13:13">
      <c r="M630883" s="2206"/>
    </row>
    <row r="630913" spans="13:13">
      <c r="M630913" s="4408"/>
    </row>
    <row r="630914" spans="13:13">
      <c r="M630914" s="4409"/>
    </row>
    <row r="630915" spans="13:13">
      <c r="M630915" s="2206"/>
    </row>
    <row r="630945" spans="13:13">
      <c r="M630945" s="4408"/>
    </row>
    <row r="630946" spans="13:13">
      <c r="M630946" s="4409"/>
    </row>
    <row r="630947" spans="13:13">
      <c r="M630947" s="2206"/>
    </row>
    <row r="630977" spans="13:13">
      <c r="M630977" s="4408"/>
    </row>
    <row r="630978" spans="13:13">
      <c r="M630978" s="4409"/>
    </row>
    <row r="630979" spans="13:13">
      <c r="M630979" s="2206"/>
    </row>
    <row r="631009" spans="13:13">
      <c r="M631009" s="4408"/>
    </row>
    <row r="631010" spans="13:13">
      <c r="M631010" s="4409"/>
    </row>
    <row r="631011" spans="13:13">
      <c r="M631011" s="2206"/>
    </row>
    <row r="631041" spans="13:13">
      <c r="M631041" s="4408"/>
    </row>
    <row r="631042" spans="13:13">
      <c r="M631042" s="4409"/>
    </row>
    <row r="631043" spans="13:13">
      <c r="M631043" s="2206"/>
    </row>
    <row r="631073" spans="13:13">
      <c r="M631073" s="4408"/>
    </row>
    <row r="631074" spans="13:13">
      <c r="M631074" s="4409"/>
    </row>
    <row r="631075" spans="13:13">
      <c r="M631075" s="2206"/>
    </row>
    <row r="631105" spans="13:13">
      <c r="M631105" s="4408"/>
    </row>
    <row r="631106" spans="13:13">
      <c r="M631106" s="4409"/>
    </row>
    <row r="631107" spans="13:13">
      <c r="M631107" s="2206"/>
    </row>
    <row r="631137" spans="13:13">
      <c r="M631137" s="4408"/>
    </row>
    <row r="631138" spans="13:13">
      <c r="M631138" s="4409"/>
    </row>
    <row r="631139" spans="13:13">
      <c r="M631139" s="2206"/>
    </row>
    <row r="631169" spans="13:13">
      <c r="M631169" s="4408"/>
    </row>
    <row r="631170" spans="13:13">
      <c r="M631170" s="4409"/>
    </row>
    <row r="631171" spans="13:13">
      <c r="M631171" s="2206"/>
    </row>
    <row r="631201" spans="13:13">
      <c r="M631201" s="4408"/>
    </row>
    <row r="631202" spans="13:13">
      <c r="M631202" s="4409"/>
    </row>
    <row r="631203" spans="13:13">
      <c r="M631203" s="2206"/>
    </row>
    <row r="631233" spans="13:13">
      <c r="M631233" s="4408"/>
    </row>
    <row r="631234" spans="13:13">
      <c r="M631234" s="4409"/>
    </row>
    <row r="631235" spans="13:13">
      <c r="M631235" s="2206"/>
    </row>
    <row r="631265" spans="13:13">
      <c r="M631265" s="4408"/>
    </row>
    <row r="631266" spans="13:13">
      <c r="M631266" s="4409"/>
    </row>
    <row r="631267" spans="13:13">
      <c r="M631267" s="2206"/>
    </row>
    <row r="631297" spans="13:13">
      <c r="M631297" s="4408"/>
    </row>
    <row r="631298" spans="13:13">
      <c r="M631298" s="4409"/>
    </row>
    <row r="631299" spans="13:13">
      <c r="M631299" s="2206"/>
    </row>
    <row r="631329" spans="13:13">
      <c r="M631329" s="4408"/>
    </row>
    <row r="631330" spans="13:13">
      <c r="M631330" s="4409"/>
    </row>
    <row r="631331" spans="13:13">
      <c r="M631331" s="2206"/>
    </row>
    <row r="631361" spans="13:13">
      <c r="M631361" s="4408"/>
    </row>
    <row r="631362" spans="13:13">
      <c r="M631362" s="4409"/>
    </row>
    <row r="631363" spans="13:13">
      <c r="M631363" s="2206"/>
    </row>
    <row r="631393" spans="13:13">
      <c r="M631393" s="4408"/>
    </row>
    <row r="631394" spans="13:13">
      <c r="M631394" s="4409"/>
    </row>
    <row r="631395" spans="13:13">
      <c r="M631395" s="2206"/>
    </row>
    <row r="631425" spans="13:13">
      <c r="M631425" s="4408"/>
    </row>
    <row r="631426" spans="13:13">
      <c r="M631426" s="4409"/>
    </row>
    <row r="631427" spans="13:13">
      <c r="M631427" s="2206"/>
    </row>
    <row r="631457" spans="13:13">
      <c r="M631457" s="4408"/>
    </row>
    <row r="631458" spans="13:13">
      <c r="M631458" s="4409"/>
    </row>
    <row r="631459" spans="13:13">
      <c r="M631459" s="2206"/>
    </row>
    <row r="631489" spans="13:13">
      <c r="M631489" s="4408"/>
    </row>
    <row r="631490" spans="13:13">
      <c r="M631490" s="4409"/>
    </row>
    <row r="631491" spans="13:13">
      <c r="M631491" s="2206"/>
    </row>
    <row r="631521" spans="13:13">
      <c r="M631521" s="4408"/>
    </row>
    <row r="631522" spans="13:13">
      <c r="M631522" s="4409"/>
    </row>
    <row r="631523" spans="13:13">
      <c r="M631523" s="2206"/>
    </row>
    <row r="631553" spans="13:13">
      <c r="M631553" s="4408"/>
    </row>
    <row r="631554" spans="13:13">
      <c r="M631554" s="4409"/>
    </row>
    <row r="631555" spans="13:13">
      <c r="M631555" s="2206"/>
    </row>
    <row r="631585" spans="13:13">
      <c r="M631585" s="4408"/>
    </row>
    <row r="631586" spans="13:13">
      <c r="M631586" s="4409"/>
    </row>
    <row r="631587" spans="13:13">
      <c r="M631587" s="2206"/>
    </row>
    <row r="631617" spans="13:13">
      <c r="M631617" s="4408"/>
    </row>
    <row r="631618" spans="13:13">
      <c r="M631618" s="4409"/>
    </row>
    <row r="631619" spans="13:13">
      <c r="M631619" s="2206"/>
    </row>
    <row r="631649" spans="13:13">
      <c r="M631649" s="4408"/>
    </row>
    <row r="631650" spans="13:13">
      <c r="M631650" s="4409"/>
    </row>
    <row r="631651" spans="13:13">
      <c r="M631651" s="2206"/>
    </row>
    <row r="631681" spans="13:13">
      <c r="M631681" s="4408"/>
    </row>
    <row r="631682" spans="13:13">
      <c r="M631682" s="4409"/>
    </row>
    <row r="631683" spans="13:13">
      <c r="M631683" s="2206"/>
    </row>
    <row r="631713" spans="13:13">
      <c r="M631713" s="4408"/>
    </row>
    <row r="631714" spans="13:13">
      <c r="M631714" s="4409"/>
    </row>
    <row r="631715" spans="13:13">
      <c r="M631715" s="2206"/>
    </row>
    <row r="631745" spans="13:13">
      <c r="M631745" s="4408"/>
    </row>
    <row r="631746" spans="13:13">
      <c r="M631746" s="4409"/>
    </row>
    <row r="631747" spans="13:13">
      <c r="M631747" s="2206"/>
    </row>
    <row r="631777" spans="13:13">
      <c r="M631777" s="4408"/>
    </row>
    <row r="631778" spans="13:13">
      <c r="M631778" s="4409"/>
    </row>
    <row r="631779" spans="13:13">
      <c r="M631779" s="2206"/>
    </row>
    <row r="631809" spans="13:13">
      <c r="M631809" s="4408"/>
    </row>
    <row r="631810" spans="13:13">
      <c r="M631810" s="4409"/>
    </row>
    <row r="631811" spans="13:13">
      <c r="M631811" s="2206"/>
    </row>
    <row r="631841" spans="13:13">
      <c r="M631841" s="4408"/>
    </row>
    <row r="631842" spans="13:13">
      <c r="M631842" s="4409"/>
    </row>
    <row r="631843" spans="13:13">
      <c r="M631843" s="2206"/>
    </row>
    <row r="631873" spans="13:13">
      <c r="M631873" s="4408"/>
    </row>
    <row r="631874" spans="13:13">
      <c r="M631874" s="4409"/>
    </row>
    <row r="631875" spans="13:13">
      <c r="M631875" s="2206"/>
    </row>
    <row r="631905" spans="13:13">
      <c r="M631905" s="4408"/>
    </row>
    <row r="631906" spans="13:13">
      <c r="M631906" s="4409"/>
    </row>
    <row r="631907" spans="13:13">
      <c r="M631907" s="2206"/>
    </row>
    <row r="631937" spans="13:13">
      <c r="M631937" s="4408"/>
    </row>
    <row r="631938" spans="13:13">
      <c r="M631938" s="4409"/>
    </row>
    <row r="631939" spans="13:13">
      <c r="M631939" s="2206"/>
    </row>
    <row r="631969" spans="13:13">
      <c r="M631969" s="4408"/>
    </row>
    <row r="631970" spans="13:13">
      <c r="M631970" s="4409"/>
    </row>
    <row r="631971" spans="13:13">
      <c r="M631971" s="2206"/>
    </row>
    <row r="632001" spans="13:13">
      <c r="M632001" s="4408"/>
    </row>
    <row r="632002" spans="13:13">
      <c r="M632002" s="4409"/>
    </row>
    <row r="632003" spans="13:13">
      <c r="M632003" s="2206"/>
    </row>
    <row r="632033" spans="13:13">
      <c r="M632033" s="4408"/>
    </row>
    <row r="632034" spans="13:13">
      <c r="M632034" s="4409"/>
    </row>
    <row r="632035" spans="13:13">
      <c r="M632035" s="2206"/>
    </row>
    <row r="632065" spans="13:13">
      <c r="M632065" s="4408"/>
    </row>
    <row r="632066" spans="13:13">
      <c r="M632066" s="4409"/>
    </row>
    <row r="632067" spans="13:13">
      <c r="M632067" s="2206"/>
    </row>
    <row r="632097" spans="13:13">
      <c r="M632097" s="4408"/>
    </row>
    <row r="632098" spans="13:13">
      <c r="M632098" s="4409"/>
    </row>
    <row r="632099" spans="13:13">
      <c r="M632099" s="2206"/>
    </row>
    <row r="632129" spans="13:13">
      <c r="M632129" s="4408"/>
    </row>
    <row r="632130" spans="13:13">
      <c r="M632130" s="4409"/>
    </row>
    <row r="632131" spans="13:13">
      <c r="M632131" s="2206"/>
    </row>
    <row r="632161" spans="13:13">
      <c r="M632161" s="4408"/>
    </row>
    <row r="632162" spans="13:13">
      <c r="M632162" s="4409"/>
    </row>
    <row r="632163" spans="13:13">
      <c r="M632163" s="2206"/>
    </row>
    <row r="632193" spans="13:13">
      <c r="M632193" s="4408"/>
    </row>
    <row r="632194" spans="13:13">
      <c r="M632194" s="4409"/>
    </row>
    <row r="632195" spans="13:13">
      <c r="M632195" s="2206"/>
    </row>
    <row r="632225" spans="13:13">
      <c r="M632225" s="4408"/>
    </row>
    <row r="632226" spans="13:13">
      <c r="M632226" s="4409"/>
    </row>
    <row r="632227" spans="13:13">
      <c r="M632227" s="2206"/>
    </row>
    <row r="632257" spans="13:13">
      <c r="M632257" s="4408"/>
    </row>
    <row r="632258" spans="13:13">
      <c r="M632258" s="4409"/>
    </row>
    <row r="632259" spans="13:13">
      <c r="M632259" s="2206"/>
    </row>
    <row r="632289" spans="13:13">
      <c r="M632289" s="4408"/>
    </row>
    <row r="632290" spans="13:13">
      <c r="M632290" s="4409"/>
    </row>
    <row r="632291" spans="13:13">
      <c r="M632291" s="2206"/>
    </row>
    <row r="632321" spans="13:13">
      <c r="M632321" s="4408"/>
    </row>
    <row r="632322" spans="13:13">
      <c r="M632322" s="4409"/>
    </row>
    <row r="632323" spans="13:13">
      <c r="M632323" s="2206"/>
    </row>
    <row r="632353" spans="13:13">
      <c r="M632353" s="4408"/>
    </row>
    <row r="632354" spans="13:13">
      <c r="M632354" s="4409"/>
    </row>
    <row r="632355" spans="13:13">
      <c r="M632355" s="2206"/>
    </row>
    <row r="632385" spans="13:13">
      <c r="M632385" s="4408"/>
    </row>
    <row r="632386" spans="13:13">
      <c r="M632386" s="4409"/>
    </row>
    <row r="632387" spans="13:13">
      <c r="M632387" s="2206"/>
    </row>
    <row r="632417" spans="13:13">
      <c r="M632417" s="4408"/>
    </row>
    <row r="632418" spans="13:13">
      <c r="M632418" s="4409"/>
    </row>
    <row r="632419" spans="13:13">
      <c r="M632419" s="2206"/>
    </row>
    <row r="632449" spans="13:13">
      <c r="M632449" s="4408"/>
    </row>
    <row r="632450" spans="13:13">
      <c r="M632450" s="4409"/>
    </row>
    <row r="632451" spans="13:13">
      <c r="M632451" s="2206"/>
    </row>
    <row r="632481" spans="13:13">
      <c r="M632481" s="4408"/>
    </row>
    <row r="632482" spans="13:13">
      <c r="M632482" s="4409"/>
    </row>
    <row r="632483" spans="13:13">
      <c r="M632483" s="2206"/>
    </row>
    <row r="632513" spans="13:13">
      <c r="M632513" s="4408"/>
    </row>
    <row r="632514" spans="13:13">
      <c r="M632514" s="4409"/>
    </row>
    <row r="632515" spans="13:13">
      <c r="M632515" s="2206"/>
    </row>
    <row r="632545" spans="13:13">
      <c r="M632545" s="4408"/>
    </row>
    <row r="632546" spans="13:13">
      <c r="M632546" s="4409"/>
    </row>
    <row r="632547" spans="13:13">
      <c r="M632547" s="2206"/>
    </row>
    <row r="632577" spans="13:13">
      <c r="M632577" s="4408"/>
    </row>
    <row r="632578" spans="13:13">
      <c r="M632578" s="4409"/>
    </row>
    <row r="632579" spans="13:13">
      <c r="M632579" s="2206"/>
    </row>
    <row r="632609" spans="13:13">
      <c r="M632609" s="4408"/>
    </row>
    <row r="632610" spans="13:13">
      <c r="M632610" s="4409"/>
    </row>
    <row r="632611" spans="13:13">
      <c r="M632611" s="2206"/>
    </row>
    <row r="632641" spans="13:13">
      <c r="M632641" s="4408"/>
    </row>
    <row r="632642" spans="13:13">
      <c r="M632642" s="4409"/>
    </row>
    <row r="632643" spans="13:13">
      <c r="M632643" s="2206"/>
    </row>
    <row r="632673" spans="13:13">
      <c r="M632673" s="4408"/>
    </row>
    <row r="632674" spans="13:13">
      <c r="M632674" s="4409"/>
    </row>
    <row r="632675" spans="13:13">
      <c r="M632675" s="2206"/>
    </row>
    <row r="632705" spans="13:13">
      <c r="M632705" s="4408"/>
    </row>
    <row r="632706" spans="13:13">
      <c r="M632706" s="4409"/>
    </row>
    <row r="632707" spans="13:13">
      <c r="M632707" s="2206"/>
    </row>
    <row r="632737" spans="13:13">
      <c r="M632737" s="4408"/>
    </row>
    <row r="632738" spans="13:13">
      <c r="M632738" s="4409"/>
    </row>
    <row r="632739" spans="13:13">
      <c r="M632739" s="2206"/>
    </row>
    <row r="632769" spans="13:13">
      <c r="M632769" s="4408"/>
    </row>
    <row r="632770" spans="13:13">
      <c r="M632770" s="4409"/>
    </row>
    <row r="632771" spans="13:13">
      <c r="M632771" s="2206"/>
    </row>
    <row r="632801" spans="13:13">
      <c r="M632801" s="4408"/>
    </row>
    <row r="632802" spans="13:13">
      <c r="M632802" s="4409"/>
    </row>
    <row r="632803" spans="13:13">
      <c r="M632803" s="2206"/>
    </row>
    <row r="632833" spans="13:13">
      <c r="M632833" s="4408"/>
    </row>
    <row r="632834" spans="13:13">
      <c r="M632834" s="4409"/>
    </row>
    <row r="632835" spans="13:13">
      <c r="M632835" s="2206"/>
    </row>
    <row r="632865" spans="13:13">
      <c r="M632865" s="4408"/>
    </row>
    <row r="632866" spans="13:13">
      <c r="M632866" s="4409"/>
    </row>
    <row r="632867" spans="13:13">
      <c r="M632867" s="2206"/>
    </row>
    <row r="632897" spans="13:13">
      <c r="M632897" s="4408"/>
    </row>
    <row r="632898" spans="13:13">
      <c r="M632898" s="4409"/>
    </row>
    <row r="632899" spans="13:13">
      <c r="M632899" s="2206"/>
    </row>
    <row r="632929" spans="13:13">
      <c r="M632929" s="4408"/>
    </row>
    <row r="632930" spans="13:13">
      <c r="M632930" s="4409"/>
    </row>
    <row r="632931" spans="13:13">
      <c r="M632931" s="2206"/>
    </row>
    <row r="632961" spans="13:13">
      <c r="M632961" s="4408"/>
    </row>
    <row r="632962" spans="13:13">
      <c r="M632962" s="4409"/>
    </row>
    <row r="632963" spans="13:13">
      <c r="M632963" s="2206"/>
    </row>
    <row r="632993" spans="13:13">
      <c r="M632993" s="4408"/>
    </row>
    <row r="632994" spans="13:13">
      <c r="M632994" s="4409"/>
    </row>
    <row r="632995" spans="13:13">
      <c r="M632995" s="2206"/>
    </row>
    <row r="633025" spans="13:13">
      <c r="M633025" s="4408"/>
    </row>
    <row r="633026" spans="13:13">
      <c r="M633026" s="4409"/>
    </row>
    <row r="633027" spans="13:13">
      <c r="M633027" s="2206"/>
    </row>
    <row r="633057" spans="13:13">
      <c r="M633057" s="4408"/>
    </row>
    <row r="633058" spans="13:13">
      <c r="M633058" s="4409"/>
    </row>
    <row r="633059" spans="13:13">
      <c r="M633059" s="2206"/>
    </row>
    <row r="633089" spans="13:13">
      <c r="M633089" s="4408"/>
    </row>
    <row r="633090" spans="13:13">
      <c r="M633090" s="4409"/>
    </row>
    <row r="633091" spans="13:13">
      <c r="M633091" s="2206"/>
    </row>
    <row r="633121" spans="13:13">
      <c r="M633121" s="4408"/>
    </row>
    <row r="633122" spans="13:13">
      <c r="M633122" s="4409"/>
    </row>
    <row r="633123" spans="13:13">
      <c r="M633123" s="2206"/>
    </row>
    <row r="633153" spans="13:13">
      <c r="M633153" s="4408"/>
    </row>
    <row r="633154" spans="13:13">
      <c r="M633154" s="4409"/>
    </row>
    <row r="633155" spans="13:13">
      <c r="M633155" s="2206"/>
    </row>
    <row r="633185" spans="13:13">
      <c r="M633185" s="4408"/>
    </row>
    <row r="633186" spans="13:13">
      <c r="M633186" s="4409"/>
    </row>
    <row r="633187" spans="13:13">
      <c r="M633187" s="2206"/>
    </row>
    <row r="633217" spans="13:13">
      <c r="M633217" s="4408"/>
    </row>
    <row r="633218" spans="13:13">
      <c r="M633218" s="4409"/>
    </row>
    <row r="633219" spans="13:13">
      <c r="M633219" s="2206"/>
    </row>
    <row r="633249" spans="13:13">
      <c r="M633249" s="4408"/>
    </row>
    <row r="633250" spans="13:13">
      <c r="M633250" s="4409"/>
    </row>
    <row r="633251" spans="13:13">
      <c r="M633251" s="2206"/>
    </row>
    <row r="633281" spans="13:13">
      <c r="M633281" s="4408"/>
    </row>
    <row r="633282" spans="13:13">
      <c r="M633282" s="4409"/>
    </row>
    <row r="633283" spans="13:13">
      <c r="M633283" s="2206"/>
    </row>
    <row r="633313" spans="13:13">
      <c r="M633313" s="4408"/>
    </row>
    <row r="633314" spans="13:13">
      <c r="M633314" s="4409"/>
    </row>
    <row r="633315" spans="13:13">
      <c r="M633315" s="2206"/>
    </row>
    <row r="633345" spans="13:13">
      <c r="M633345" s="4408"/>
    </row>
    <row r="633346" spans="13:13">
      <c r="M633346" s="4409"/>
    </row>
    <row r="633347" spans="13:13">
      <c r="M633347" s="2206"/>
    </row>
    <row r="633377" spans="13:13">
      <c r="M633377" s="4408"/>
    </row>
    <row r="633378" spans="13:13">
      <c r="M633378" s="4409"/>
    </row>
    <row r="633379" spans="13:13">
      <c r="M633379" s="2206"/>
    </row>
    <row r="633409" spans="13:13">
      <c r="M633409" s="4408"/>
    </row>
    <row r="633410" spans="13:13">
      <c r="M633410" s="4409"/>
    </row>
    <row r="633411" spans="13:13">
      <c r="M633411" s="2206"/>
    </row>
    <row r="633441" spans="13:13">
      <c r="M633441" s="4408"/>
    </row>
    <row r="633442" spans="13:13">
      <c r="M633442" s="4409"/>
    </row>
    <row r="633443" spans="13:13">
      <c r="M633443" s="2206"/>
    </row>
    <row r="633473" spans="13:13">
      <c r="M633473" s="4408"/>
    </row>
    <row r="633474" spans="13:13">
      <c r="M633474" s="4409"/>
    </row>
    <row r="633475" spans="13:13">
      <c r="M633475" s="2206"/>
    </row>
    <row r="633505" spans="13:13">
      <c r="M633505" s="4408"/>
    </row>
    <row r="633506" spans="13:13">
      <c r="M633506" s="4409"/>
    </row>
    <row r="633507" spans="13:13">
      <c r="M633507" s="2206"/>
    </row>
    <row r="633537" spans="13:13">
      <c r="M633537" s="4408"/>
    </row>
    <row r="633538" spans="13:13">
      <c r="M633538" s="4409"/>
    </row>
    <row r="633539" spans="13:13">
      <c r="M633539" s="2206"/>
    </row>
    <row r="633569" spans="13:13">
      <c r="M633569" s="4408"/>
    </row>
    <row r="633570" spans="13:13">
      <c r="M633570" s="4409"/>
    </row>
    <row r="633571" spans="13:13">
      <c r="M633571" s="2206"/>
    </row>
    <row r="633601" spans="13:13">
      <c r="M633601" s="4408"/>
    </row>
    <row r="633602" spans="13:13">
      <c r="M633602" s="4409"/>
    </row>
    <row r="633603" spans="13:13">
      <c r="M633603" s="2206"/>
    </row>
    <row r="633633" spans="13:13">
      <c r="M633633" s="4408"/>
    </row>
    <row r="633634" spans="13:13">
      <c r="M633634" s="4409"/>
    </row>
    <row r="633635" spans="13:13">
      <c r="M633635" s="2206"/>
    </row>
    <row r="633665" spans="13:13">
      <c r="M633665" s="4408"/>
    </row>
    <row r="633666" spans="13:13">
      <c r="M633666" s="4409"/>
    </row>
    <row r="633667" spans="13:13">
      <c r="M633667" s="2206"/>
    </row>
    <row r="633697" spans="13:13">
      <c r="M633697" s="4408"/>
    </row>
    <row r="633698" spans="13:13">
      <c r="M633698" s="4409"/>
    </row>
    <row r="633699" spans="13:13">
      <c r="M633699" s="2206"/>
    </row>
    <row r="633729" spans="13:13">
      <c r="M633729" s="4408"/>
    </row>
    <row r="633730" spans="13:13">
      <c r="M633730" s="4409"/>
    </row>
    <row r="633731" spans="13:13">
      <c r="M633731" s="2206"/>
    </row>
    <row r="633761" spans="13:13">
      <c r="M633761" s="4408"/>
    </row>
    <row r="633762" spans="13:13">
      <c r="M633762" s="4409"/>
    </row>
    <row r="633763" spans="13:13">
      <c r="M633763" s="2206"/>
    </row>
    <row r="633793" spans="13:13">
      <c r="M633793" s="4408"/>
    </row>
    <row r="633794" spans="13:13">
      <c r="M633794" s="4409"/>
    </row>
    <row r="633795" spans="13:13">
      <c r="M633795" s="2206"/>
    </row>
    <row r="633825" spans="13:13">
      <c r="M633825" s="4408"/>
    </row>
    <row r="633826" spans="13:13">
      <c r="M633826" s="4409"/>
    </row>
    <row r="633827" spans="13:13">
      <c r="M633827" s="2206"/>
    </row>
    <row r="633857" spans="13:13">
      <c r="M633857" s="4408"/>
    </row>
    <row r="633858" spans="13:13">
      <c r="M633858" s="4409"/>
    </row>
    <row r="633859" spans="13:13">
      <c r="M633859" s="2206"/>
    </row>
    <row r="633889" spans="13:13">
      <c r="M633889" s="4408"/>
    </row>
    <row r="633890" spans="13:13">
      <c r="M633890" s="4409"/>
    </row>
    <row r="633891" spans="13:13">
      <c r="M633891" s="2206"/>
    </row>
    <row r="633921" spans="13:13">
      <c r="M633921" s="4408"/>
    </row>
    <row r="633922" spans="13:13">
      <c r="M633922" s="4409"/>
    </row>
    <row r="633923" spans="13:13">
      <c r="M633923" s="2206"/>
    </row>
    <row r="633953" spans="13:13">
      <c r="M633953" s="4408"/>
    </row>
    <row r="633954" spans="13:13">
      <c r="M633954" s="4409"/>
    </row>
    <row r="633955" spans="13:13">
      <c r="M633955" s="2206"/>
    </row>
    <row r="633985" spans="13:13">
      <c r="M633985" s="4408"/>
    </row>
    <row r="633986" spans="13:13">
      <c r="M633986" s="4409"/>
    </row>
    <row r="633987" spans="13:13">
      <c r="M633987" s="2206"/>
    </row>
    <row r="634017" spans="13:13">
      <c r="M634017" s="4408"/>
    </row>
    <row r="634018" spans="13:13">
      <c r="M634018" s="4409"/>
    </row>
    <row r="634019" spans="13:13">
      <c r="M634019" s="2206"/>
    </row>
    <row r="634049" spans="13:13">
      <c r="M634049" s="4408"/>
    </row>
    <row r="634050" spans="13:13">
      <c r="M634050" s="4409"/>
    </row>
    <row r="634051" spans="13:13">
      <c r="M634051" s="2206"/>
    </row>
    <row r="634081" spans="13:13">
      <c r="M634081" s="4408"/>
    </row>
    <row r="634082" spans="13:13">
      <c r="M634082" s="4409"/>
    </row>
    <row r="634083" spans="13:13">
      <c r="M634083" s="2206"/>
    </row>
    <row r="634113" spans="13:13">
      <c r="M634113" s="4408"/>
    </row>
    <row r="634114" spans="13:13">
      <c r="M634114" s="4409"/>
    </row>
    <row r="634115" spans="13:13">
      <c r="M634115" s="2206"/>
    </row>
    <row r="634145" spans="13:13">
      <c r="M634145" s="4408"/>
    </row>
    <row r="634146" spans="13:13">
      <c r="M634146" s="4409"/>
    </row>
    <row r="634147" spans="13:13">
      <c r="M634147" s="2206"/>
    </row>
    <row r="634177" spans="13:13">
      <c r="M634177" s="4408"/>
    </row>
    <row r="634178" spans="13:13">
      <c r="M634178" s="4409"/>
    </row>
    <row r="634179" spans="13:13">
      <c r="M634179" s="2206"/>
    </row>
    <row r="634209" spans="13:13">
      <c r="M634209" s="4408"/>
    </row>
    <row r="634210" spans="13:13">
      <c r="M634210" s="4409"/>
    </row>
    <row r="634211" spans="13:13">
      <c r="M634211" s="2206"/>
    </row>
    <row r="634241" spans="13:13">
      <c r="M634241" s="4408"/>
    </row>
    <row r="634242" spans="13:13">
      <c r="M634242" s="4409"/>
    </row>
    <row r="634243" spans="13:13">
      <c r="M634243" s="2206"/>
    </row>
    <row r="634273" spans="13:13">
      <c r="M634273" s="4408"/>
    </row>
    <row r="634274" spans="13:13">
      <c r="M634274" s="4409"/>
    </row>
    <row r="634275" spans="13:13">
      <c r="M634275" s="2206"/>
    </row>
    <row r="634305" spans="13:13">
      <c r="M634305" s="4408"/>
    </row>
    <row r="634306" spans="13:13">
      <c r="M634306" s="4409"/>
    </row>
    <row r="634307" spans="13:13">
      <c r="M634307" s="2206"/>
    </row>
    <row r="634337" spans="13:13">
      <c r="M634337" s="4408"/>
    </row>
    <row r="634338" spans="13:13">
      <c r="M634338" s="4409"/>
    </row>
    <row r="634339" spans="13:13">
      <c r="M634339" s="2206"/>
    </row>
    <row r="634369" spans="13:13">
      <c r="M634369" s="4408"/>
    </row>
    <row r="634370" spans="13:13">
      <c r="M634370" s="4409"/>
    </row>
    <row r="634371" spans="13:13">
      <c r="M634371" s="2206"/>
    </row>
    <row r="634401" spans="13:13">
      <c r="M634401" s="4408"/>
    </row>
    <row r="634402" spans="13:13">
      <c r="M634402" s="4409"/>
    </row>
    <row r="634403" spans="13:13">
      <c r="M634403" s="2206"/>
    </row>
    <row r="634433" spans="13:13">
      <c r="M634433" s="4408"/>
    </row>
    <row r="634434" spans="13:13">
      <c r="M634434" s="4409"/>
    </row>
    <row r="634435" spans="13:13">
      <c r="M634435" s="2206"/>
    </row>
    <row r="634465" spans="13:13">
      <c r="M634465" s="4408"/>
    </row>
    <row r="634466" spans="13:13">
      <c r="M634466" s="4409"/>
    </row>
    <row r="634467" spans="13:13">
      <c r="M634467" s="2206"/>
    </row>
    <row r="634497" spans="13:13">
      <c r="M634497" s="4408"/>
    </row>
    <row r="634498" spans="13:13">
      <c r="M634498" s="4409"/>
    </row>
    <row r="634499" spans="13:13">
      <c r="M634499" s="2206"/>
    </row>
    <row r="634529" spans="13:13">
      <c r="M634529" s="4408"/>
    </row>
    <row r="634530" spans="13:13">
      <c r="M634530" s="4409"/>
    </row>
    <row r="634531" spans="13:13">
      <c r="M634531" s="2206"/>
    </row>
    <row r="634561" spans="13:13">
      <c r="M634561" s="4408"/>
    </row>
    <row r="634562" spans="13:13">
      <c r="M634562" s="4409"/>
    </row>
    <row r="634563" spans="13:13">
      <c r="M634563" s="2206"/>
    </row>
    <row r="634593" spans="13:13">
      <c r="M634593" s="4408"/>
    </row>
    <row r="634594" spans="13:13">
      <c r="M634594" s="4409"/>
    </row>
    <row r="634595" spans="13:13">
      <c r="M634595" s="2206"/>
    </row>
    <row r="634625" spans="13:13">
      <c r="M634625" s="4408"/>
    </row>
    <row r="634626" spans="13:13">
      <c r="M634626" s="4409"/>
    </row>
    <row r="634627" spans="13:13">
      <c r="M634627" s="2206"/>
    </row>
    <row r="634657" spans="13:13">
      <c r="M634657" s="4408"/>
    </row>
    <row r="634658" spans="13:13">
      <c r="M634658" s="4409"/>
    </row>
    <row r="634659" spans="13:13">
      <c r="M634659" s="2206"/>
    </row>
    <row r="634689" spans="13:13">
      <c r="M634689" s="4408"/>
    </row>
    <row r="634690" spans="13:13">
      <c r="M634690" s="4409"/>
    </row>
    <row r="634691" spans="13:13">
      <c r="M634691" s="2206"/>
    </row>
    <row r="634721" spans="13:13">
      <c r="M634721" s="4408"/>
    </row>
    <row r="634722" spans="13:13">
      <c r="M634722" s="4409"/>
    </row>
    <row r="634723" spans="13:13">
      <c r="M634723" s="2206"/>
    </row>
    <row r="634753" spans="13:13">
      <c r="M634753" s="4408"/>
    </row>
    <row r="634754" spans="13:13">
      <c r="M634754" s="4409"/>
    </row>
    <row r="634755" spans="13:13">
      <c r="M634755" s="2206"/>
    </row>
    <row r="634785" spans="13:13">
      <c r="M634785" s="4408"/>
    </row>
    <row r="634786" spans="13:13">
      <c r="M634786" s="4409"/>
    </row>
    <row r="634787" spans="13:13">
      <c r="M634787" s="2206"/>
    </row>
    <row r="634817" spans="13:13">
      <c r="M634817" s="4408"/>
    </row>
    <row r="634818" spans="13:13">
      <c r="M634818" s="4409"/>
    </row>
    <row r="634819" spans="13:13">
      <c r="M634819" s="2206"/>
    </row>
    <row r="634849" spans="13:13">
      <c r="M634849" s="4408"/>
    </row>
    <row r="634850" spans="13:13">
      <c r="M634850" s="4409"/>
    </row>
    <row r="634851" spans="13:13">
      <c r="M634851" s="2206"/>
    </row>
    <row r="634881" spans="13:13">
      <c r="M634881" s="4408"/>
    </row>
    <row r="634882" spans="13:13">
      <c r="M634882" s="4409"/>
    </row>
    <row r="634883" spans="13:13">
      <c r="M634883" s="2206"/>
    </row>
    <row r="634913" spans="13:13">
      <c r="M634913" s="4408"/>
    </row>
    <row r="634914" spans="13:13">
      <c r="M634914" s="4409"/>
    </row>
    <row r="634915" spans="13:13">
      <c r="M634915" s="2206"/>
    </row>
    <row r="634945" spans="13:13">
      <c r="M634945" s="4408"/>
    </row>
    <row r="634946" spans="13:13">
      <c r="M634946" s="4409"/>
    </row>
    <row r="634947" spans="13:13">
      <c r="M634947" s="2206"/>
    </row>
    <row r="634977" spans="13:13">
      <c r="M634977" s="4408"/>
    </row>
    <row r="634978" spans="13:13">
      <c r="M634978" s="4409"/>
    </row>
    <row r="634979" spans="13:13">
      <c r="M634979" s="2206"/>
    </row>
    <row r="635009" spans="13:13">
      <c r="M635009" s="4408"/>
    </row>
    <row r="635010" spans="13:13">
      <c r="M635010" s="4409"/>
    </row>
    <row r="635011" spans="13:13">
      <c r="M635011" s="2206"/>
    </row>
    <row r="635041" spans="13:13">
      <c r="M635041" s="4408"/>
    </row>
    <row r="635042" spans="13:13">
      <c r="M635042" s="4409"/>
    </row>
    <row r="635043" spans="13:13">
      <c r="M635043" s="2206"/>
    </row>
    <row r="635073" spans="13:13">
      <c r="M635073" s="4408"/>
    </row>
    <row r="635074" spans="13:13">
      <c r="M635074" s="4409"/>
    </row>
    <row r="635075" spans="13:13">
      <c r="M635075" s="2206"/>
    </row>
    <row r="635105" spans="13:13">
      <c r="M635105" s="4408"/>
    </row>
    <row r="635106" spans="13:13">
      <c r="M635106" s="4409"/>
    </row>
    <row r="635107" spans="13:13">
      <c r="M635107" s="2206"/>
    </row>
    <row r="635137" spans="13:13">
      <c r="M635137" s="4408"/>
    </row>
    <row r="635138" spans="13:13">
      <c r="M635138" s="4409"/>
    </row>
    <row r="635139" spans="13:13">
      <c r="M635139" s="2206"/>
    </row>
    <row r="635169" spans="13:13">
      <c r="M635169" s="4408"/>
    </row>
    <row r="635170" spans="13:13">
      <c r="M635170" s="4409"/>
    </row>
    <row r="635171" spans="13:13">
      <c r="M635171" s="2206"/>
    </row>
    <row r="635201" spans="13:13">
      <c r="M635201" s="4408"/>
    </row>
    <row r="635202" spans="13:13">
      <c r="M635202" s="4409"/>
    </row>
    <row r="635203" spans="13:13">
      <c r="M635203" s="2206"/>
    </row>
    <row r="635233" spans="13:13">
      <c r="M635233" s="4408"/>
    </row>
    <row r="635234" spans="13:13">
      <c r="M635234" s="4409"/>
    </row>
    <row r="635235" spans="13:13">
      <c r="M635235" s="2206"/>
    </row>
    <row r="635265" spans="13:13">
      <c r="M635265" s="4408"/>
    </row>
    <row r="635266" spans="13:13">
      <c r="M635266" s="4409"/>
    </row>
    <row r="635267" spans="13:13">
      <c r="M635267" s="2206"/>
    </row>
    <row r="635297" spans="13:13">
      <c r="M635297" s="4408"/>
    </row>
    <row r="635298" spans="13:13">
      <c r="M635298" s="4409"/>
    </row>
    <row r="635299" spans="13:13">
      <c r="M635299" s="2206"/>
    </row>
    <row r="635329" spans="13:13">
      <c r="M635329" s="4408"/>
    </row>
    <row r="635330" spans="13:13">
      <c r="M635330" s="4409"/>
    </row>
    <row r="635331" spans="13:13">
      <c r="M635331" s="2206"/>
    </row>
    <row r="635361" spans="13:13">
      <c r="M635361" s="4408"/>
    </row>
    <row r="635362" spans="13:13">
      <c r="M635362" s="4409"/>
    </row>
    <row r="635363" spans="13:13">
      <c r="M635363" s="2206"/>
    </row>
    <row r="635393" spans="13:13">
      <c r="M635393" s="4408"/>
    </row>
    <row r="635394" spans="13:13">
      <c r="M635394" s="4409"/>
    </row>
    <row r="635395" spans="13:13">
      <c r="M635395" s="2206"/>
    </row>
    <row r="635425" spans="13:13">
      <c r="M635425" s="4408"/>
    </row>
    <row r="635426" spans="13:13">
      <c r="M635426" s="4409"/>
    </row>
    <row r="635427" spans="13:13">
      <c r="M635427" s="2206"/>
    </row>
    <row r="635457" spans="13:13">
      <c r="M635457" s="4408"/>
    </row>
    <row r="635458" spans="13:13">
      <c r="M635458" s="4409"/>
    </row>
    <row r="635459" spans="13:13">
      <c r="M635459" s="2206"/>
    </row>
    <row r="635489" spans="13:13">
      <c r="M635489" s="4408"/>
    </row>
    <row r="635490" spans="13:13">
      <c r="M635490" s="4409"/>
    </row>
    <row r="635491" spans="13:13">
      <c r="M635491" s="2206"/>
    </row>
    <row r="635521" spans="13:13">
      <c r="M635521" s="4408"/>
    </row>
    <row r="635522" spans="13:13">
      <c r="M635522" s="4409"/>
    </row>
    <row r="635523" spans="13:13">
      <c r="M635523" s="2206"/>
    </row>
    <row r="635553" spans="13:13">
      <c r="M635553" s="4408"/>
    </row>
    <row r="635554" spans="13:13">
      <c r="M635554" s="4409"/>
    </row>
    <row r="635555" spans="13:13">
      <c r="M635555" s="2206"/>
    </row>
    <row r="635585" spans="13:13">
      <c r="M635585" s="4408"/>
    </row>
    <row r="635586" spans="13:13">
      <c r="M635586" s="4409"/>
    </row>
    <row r="635587" spans="13:13">
      <c r="M635587" s="2206"/>
    </row>
    <row r="635617" spans="13:13">
      <c r="M635617" s="4408"/>
    </row>
    <row r="635618" spans="13:13">
      <c r="M635618" s="4409"/>
    </row>
    <row r="635619" spans="13:13">
      <c r="M635619" s="2206"/>
    </row>
    <row r="635649" spans="13:13">
      <c r="M635649" s="4408"/>
    </row>
    <row r="635650" spans="13:13">
      <c r="M635650" s="4409"/>
    </row>
    <row r="635651" spans="13:13">
      <c r="M635651" s="2206"/>
    </row>
    <row r="635681" spans="13:13">
      <c r="M635681" s="4408"/>
    </row>
    <row r="635682" spans="13:13">
      <c r="M635682" s="4409"/>
    </row>
    <row r="635683" spans="13:13">
      <c r="M635683" s="2206"/>
    </row>
    <row r="635713" spans="13:13">
      <c r="M635713" s="4408"/>
    </row>
    <row r="635714" spans="13:13">
      <c r="M635714" s="4409"/>
    </row>
    <row r="635715" spans="13:13">
      <c r="M635715" s="2206"/>
    </row>
    <row r="635745" spans="13:13">
      <c r="M635745" s="4408"/>
    </row>
    <row r="635746" spans="13:13">
      <c r="M635746" s="4409"/>
    </row>
    <row r="635747" spans="13:13">
      <c r="M635747" s="2206"/>
    </row>
    <row r="635777" spans="13:13">
      <c r="M635777" s="4408"/>
    </row>
    <row r="635778" spans="13:13">
      <c r="M635778" s="4409"/>
    </row>
    <row r="635779" spans="13:13">
      <c r="M635779" s="2206"/>
    </row>
    <row r="635809" spans="13:13">
      <c r="M635809" s="4408"/>
    </row>
    <row r="635810" spans="13:13">
      <c r="M635810" s="4409"/>
    </row>
    <row r="635811" spans="13:13">
      <c r="M635811" s="2206"/>
    </row>
    <row r="635841" spans="13:13">
      <c r="M635841" s="4408"/>
    </row>
    <row r="635842" spans="13:13">
      <c r="M635842" s="4409"/>
    </row>
    <row r="635843" spans="13:13">
      <c r="M635843" s="2206"/>
    </row>
    <row r="635873" spans="13:13">
      <c r="M635873" s="4408"/>
    </row>
    <row r="635874" spans="13:13">
      <c r="M635874" s="4409"/>
    </row>
    <row r="635875" spans="13:13">
      <c r="M635875" s="2206"/>
    </row>
    <row r="635905" spans="13:13">
      <c r="M635905" s="4408"/>
    </row>
    <row r="635906" spans="13:13">
      <c r="M635906" s="4409"/>
    </row>
    <row r="635907" spans="13:13">
      <c r="M635907" s="2206"/>
    </row>
    <row r="635937" spans="13:13">
      <c r="M635937" s="4408"/>
    </row>
    <row r="635938" spans="13:13">
      <c r="M635938" s="4409"/>
    </row>
    <row r="635939" spans="13:13">
      <c r="M635939" s="2206"/>
    </row>
    <row r="635969" spans="13:13">
      <c r="M635969" s="4408"/>
    </row>
    <row r="635970" spans="13:13">
      <c r="M635970" s="4409"/>
    </row>
    <row r="635971" spans="13:13">
      <c r="M635971" s="2206"/>
    </row>
    <row r="636001" spans="13:13">
      <c r="M636001" s="4408"/>
    </row>
    <row r="636002" spans="13:13">
      <c r="M636002" s="4409"/>
    </row>
    <row r="636003" spans="13:13">
      <c r="M636003" s="2206"/>
    </row>
    <row r="636033" spans="13:13">
      <c r="M636033" s="4408"/>
    </row>
    <row r="636034" spans="13:13">
      <c r="M636034" s="4409"/>
    </row>
    <row r="636035" spans="13:13">
      <c r="M636035" s="2206"/>
    </row>
    <row r="636065" spans="13:13">
      <c r="M636065" s="4408"/>
    </row>
    <row r="636066" spans="13:13">
      <c r="M636066" s="4409"/>
    </row>
    <row r="636067" spans="13:13">
      <c r="M636067" s="2206"/>
    </row>
    <row r="636097" spans="13:13">
      <c r="M636097" s="4408"/>
    </row>
    <row r="636098" spans="13:13">
      <c r="M636098" s="4409"/>
    </row>
    <row r="636099" spans="13:13">
      <c r="M636099" s="2206"/>
    </row>
    <row r="636129" spans="13:13">
      <c r="M636129" s="4408"/>
    </row>
    <row r="636130" spans="13:13">
      <c r="M636130" s="4409"/>
    </row>
    <row r="636131" spans="13:13">
      <c r="M636131" s="2206"/>
    </row>
    <row r="636161" spans="13:13">
      <c r="M636161" s="4408"/>
    </row>
    <row r="636162" spans="13:13">
      <c r="M636162" s="4409"/>
    </row>
    <row r="636163" spans="13:13">
      <c r="M636163" s="2206"/>
    </row>
    <row r="636193" spans="13:13">
      <c r="M636193" s="4408"/>
    </row>
    <row r="636194" spans="13:13">
      <c r="M636194" s="4409"/>
    </row>
    <row r="636195" spans="13:13">
      <c r="M636195" s="2206"/>
    </row>
    <row r="636225" spans="13:13">
      <c r="M636225" s="4408"/>
    </row>
    <row r="636226" spans="13:13">
      <c r="M636226" s="4409"/>
    </row>
    <row r="636227" spans="13:13">
      <c r="M636227" s="2206"/>
    </row>
    <row r="636257" spans="13:13">
      <c r="M636257" s="4408"/>
    </row>
    <row r="636258" spans="13:13">
      <c r="M636258" s="4409"/>
    </row>
    <row r="636259" spans="13:13">
      <c r="M636259" s="2206"/>
    </row>
    <row r="636289" spans="13:13">
      <c r="M636289" s="4408"/>
    </row>
    <row r="636290" spans="13:13">
      <c r="M636290" s="4409"/>
    </row>
    <row r="636291" spans="13:13">
      <c r="M636291" s="2206"/>
    </row>
    <row r="636321" spans="13:13">
      <c r="M636321" s="4408"/>
    </row>
    <row r="636322" spans="13:13">
      <c r="M636322" s="4409"/>
    </row>
    <row r="636323" spans="13:13">
      <c r="M636323" s="2206"/>
    </row>
    <row r="636353" spans="13:13">
      <c r="M636353" s="4408"/>
    </row>
    <row r="636354" spans="13:13">
      <c r="M636354" s="4409"/>
    </row>
    <row r="636355" spans="13:13">
      <c r="M636355" s="2206"/>
    </row>
    <row r="636385" spans="13:13">
      <c r="M636385" s="4408"/>
    </row>
    <row r="636386" spans="13:13">
      <c r="M636386" s="4409"/>
    </row>
    <row r="636387" spans="13:13">
      <c r="M636387" s="2206"/>
    </row>
    <row r="636417" spans="13:13">
      <c r="M636417" s="4408"/>
    </row>
    <row r="636418" spans="13:13">
      <c r="M636418" s="4409"/>
    </row>
    <row r="636419" spans="13:13">
      <c r="M636419" s="2206"/>
    </row>
    <row r="636449" spans="13:13">
      <c r="M636449" s="4408"/>
    </row>
    <row r="636450" spans="13:13">
      <c r="M636450" s="4409"/>
    </row>
    <row r="636451" spans="13:13">
      <c r="M636451" s="2206"/>
    </row>
    <row r="636481" spans="13:13">
      <c r="M636481" s="4408"/>
    </row>
    <row r="636482" spans="13:13">
      <c r="M636482" s="4409"/>
    </row>
    <row r="636483" spans="13:13">
      <c r="M636483" s="2206"/>
    </row>
    <row r="636513" spans="13:13">
      <c r="M636513" s="4408"/>
    </row>
    <row r="636514" spans="13:13">
      <c r="M636514" s="4409"/>
    </row>
    <row r="636515" spans="13:13">
      <c r="M636515" s="2206"/>
    </row>
    <row r="636545" spans="13:13">
      <c r="M636545" s="4408"/>
    </row>
    <row r="636546" spans="13:13">
      <c r="M636546" s="4409"/>
    </row>
    <row r="636547" spans="13:13">
      <c r="M636547" s="2206"/>
    </row>
    <row r="636577" spans="13:13">
      <c r="M636577" s="4408"/>
    </row>
    <row r="636578" spans="13:13">
      <c r="M636578" s="4409"/>
    </row>
    <row r="636579" spans="13:13">
      <c r="M636579" s="2206"/>
    </row>
    <row r="636609" spans="13:13">
      <c r="M636609" s="4408"/>
    </row>
    <row r="636610" spans="13:13">
      <c r="M636610" s="4409"/>
    </row>
    <row r="636611" spans="13:13">
      <c r="M636611" s="2206"/>
    </row>
    <row r="636641" spans="13:13">
      <c r="M636641" s="4408"/>
    </row>
    <row r="636642" spans="13:13">
      <c r="M636642" s="4409"/>
    </row>
    <row r="636643" spans="13:13">
      <c r="M636643" s="2206"/>
    </row>
    <row r="636673" spans="13:13">
      <c r="M636673" s="4408"/>
    </row>
    <row r="636674" spans="13:13">
      <c r="M636674" s="4409"/>
    </row>
    <row r="636675" spans="13:13">
      <c r="M636675" s="2206"/>
    </row>
    <row r="636705" spans="13:13">
      <c r="M636705" s="4408"/>
    </row>
    <row r="636706" spans="13:13">
      <c r="M636706" s="4409"/>
    </row>
    <row r="636707" spans="13:13">
      <c r="M636707" s="2206"/>
    </row>
    <row r="636737" spans="13:13">
      <c r="M636737" s="4408"/>
    </row>
    <row r="636738" spans="13:13">
      <c r="M636738" s="4409"/>
    </row>
    <row r="636739" spans="13:13">
      <c r="M636739" s="2206"/>
    </row>
    <row r="636769" spans="13:13">
      <c r="M636769" s="4408"/>
    </row>
    <row r="636770" spans="13:13">
      <c r="M636770" s="4409"/>
    </row>
    <row r="636771" spans="13:13">
      <c r="M636771" s="2206"/>
    </row>
    <row r="636801" spans="13:13">
      <c r="M636801" s="4408"/>
    </row>
    <row r="636802" spans="13:13">
      <c r="M636802" s="4409"/>
    </row>
    <row r="636803" spans="13:13">
      <c r="M636803" s="2206"/>
    </row>
    <row r="636833" spans="13:13">
      <c r="M636833" s="4408"/>
    </row>
    <row r="636834" spans="13:13">
      <c r="M636834" s="4409"/>
    </row>
    <row r="636835" spans="13:13">
      <c r="M636835" s="2206"/>
    </row>
    <row r="636865" spans="13:13">
      <c r="M636865" s="4408"/>
    </row>
    <row r="636866" spans="13:13">
      <c r="M636866" s="4409"/>
    </row>
    <row r="636867" spans="13:13">
      <c r="M636867" s="2206"/>
    </row>
    <row r="636897" spans="13:13">
      <c r="M636897" s="4408"/>
    </row>
    <row r="636898" spans="13:13">
      <c r="M636898" s="4409"/>
    </row>
    <row r="636899" spans="13:13">
      <c r="M636899" s="2206"/>
    </row>
    <row r="636929" spans="13:13">
      <c r="M636929" s="4408"/>
    </row>
    <row r="636930" spans="13:13">
      <c r="M636930" s="4409"/>
    </row>
    <row r="636931" spans="13:13">
      <c r="M636931" s="2206"/>
    </row>
    <row r="636961" spans="13:13">
      <c r="M636961" s="4408"/>
    </row>
    <row r="636962" spans="13:13">
      <c r="M636962" s="4409"/>
    </row>
    <row r="636963" spans="13:13">
      <c r="M636963" s="2206"/>
    </row>
    <row r="636993" spans="13:13">
      <c r="M636993" s="4408"/>
    </row>
    <row r="636994" spans="13:13">
      <c r="M636994" s="4409"/>
    </row>
    <row r="636995" spans="13:13">
      <c r="M636995" s="2206"/>
    </row>
    <row r="637025" spans="13:13">
      <c r="M637025" s="4408"/>
    </row>
    <row r="637026" spans="13:13">
      <c r="M637026" s="4409"/>
    </row>
    <row r="637027" spans="13:13">
      <c r="M637027" s="2206"/>
    </row>
    <row r="637057" spans="13:13">
      <c r="M637057" s="4408"/>
    </row>
    <row r="637058" spans="13:13">
      <c r="M637058" s="4409"/>
    </row>
    <row r="637059" spans="13:13">
      <c r="M637059" s="2206"/>
    </row>
    <row r="637089" spans="13:13">
      <c r="M637089" s="4408"/>
    </row>
    <row r="637090" spans="13:13">
      <c r="M637090" s="4409"/>
    </row>
    <row r="637091" spans="13:13">
      <c r="M637091" s="2206"/>
    </row>
    <row r="637121" spans="13:13">
      <c r="M637121" s="4408"/>
    </row>
    <row r="637122" spans="13:13">
      <c r="M637122" s="4409"/>
    </row>
    <row r="637123" spans="13:13">
      <c r="M637123" s="2206"/>
    </row>
    <row r="637153" spans="13:13">
      <c r="M637153" s="4408"/>
    </row>
    <row r="637154" spans="13:13">
      <c r="M637154" s="4409"/>
    </row>
    <row r="637155" spans="13:13">
      <c r="M637155" s="2206"/>
    </row>
    <row r="637185" spans="13:13">
      <c r="M637185" s="4408"/>
    </row>
    <row r="637186" spans="13:13">
      <c r="M637186" s="4409"/>
    </row>
    <row r="637187" spans="13:13">
      <c r="M637187" s="2206"/>
    </row>
    <row r="637217" spans="13:13">
      <c r="M637217" s="4408"/>
    </row>
    <row r="637218" spans="13:13">
      <c r="M637218" s="4409"/>
    </row>
    <row r="637219" spans="13:13">
      <c r="M637219" s="2206"/>
    </row>
    <row r="637249" spans="13:13">
      <c r="M637249" s="4408"/>
    </row>
    <row r="637250" spans="13:13">
      <c r="M637250" s="4409"/>
    </row>
    <row r="637251" spans="13:13">
      <c r="M637251" s="2206"/>
    </row>
    <row r="637281" spans="13:13">
      <c r="M637281" s="4408"/>
    </row>
    <row r="637282" spans="13:13">
      <c r="M637282" s="4409"/>
    </row>
    <row r="637283" spans="13:13">
      <c r="M637283" s="2206"/>
    </row>
    <row r="637313" spans="13:13">
      <c r="M637313" s="4408"/>
    </row>
    <row r="637314" spans="13:13">
      <c r="M637314" s="4409"/>
    </row>
    <row r="637315" spans="13:13">
      <c r="M637315" s="2206"/>
    </row>
    <row r="637345" spans="13:13">
      <c r="M637345" s="4408"/>
    </row>
    <row r="637346" spans="13:13">
      <c r="M637346" s="4409"/>
    </row>
    <row r="637347" spans="13:13">
      <c r="M637347" s="2206"/>
    </row>
    <row r="637377" spans="13:13">
      <c r="M637377" s="4408"/>
    </row>
    <row r="637378" spans="13:13">
      <c r="M637378" s="4409"/>
    </row>
    <row r="637379" spans="13:13">
      <c r="M637379" s="2206"/>
    </row>
    <row r="637409" spans="13:13">
      <c r="M637409" s="4408"/>
    </row>
    <row r="637410" spans="13:13">
      <c r="M637410" s="4409"/>
    </row>
    <row r="637411" spans="13:13">
      <c r="M637411" s="2206"/>
    </row>
    <row r="637441" spans="13:13">
      <c r="M637441" s="4408"/>
    </row>
    <row r="637442" spans="13:13">
      <c r="M637442" s="4409"/>
    </row>
    <row r="637443" spans="13:13">
      <c r="M637443" s="2206"/>
    </row>
    <row r="637473" spans="13:13">
      <c r="M637473" s="4408"/>
    </row>
    <row r="637474" spans="13:13">
      <c r="M637474" s="4409"/>
    </row>
    <row r="637475" spans="13:13">
      <c r="M637475" s="2206"/>
    </row>
    <row r="637505" spans="13:13">
      <c r="M637505" s="4408"/>
    </row>
    <row r="637506" spans="13:13">
      <c r="M637506" s="4409"/>
    </row>
    <row r="637507" spans="13:13">
      <c r="M637507" s="2206"/>
    </row>
    <row r="637537" spans="13:13">
      <c r="M637537" s="4408"/>
    </row>
    <row r="637538" spans="13:13">
      <c r="M637538" s="4409"/>
    </row>
    <row r="637539" spans="13:13">
      <c r="M637539" s="2206"/>
    </row>
    <row r="637569" spans="13:13">
      <c r="M637569" s="4408"/>
    </row>
    <row r="637570" spans="13:13">
      <c r="M637570" s="4409"/>
    </row>
    <row r="637571" spans="13:13">
      <c r="M637571" s="2206"/>
    </row>
    <row r="637601" spans="13:13">
      <c r="M637601" s="4408"/>
    </row>
    <row r="637602" spans="13:13">
      <c r="M637602" s="4409"/>
    </row>
    <row r="637603" spans="13:13">
      <c r="M637603" s="2206"/>
    </row>
    <row r="637633" spans="13:13">
      <c r="M637633" s="4408"/>
    </row>
    <row r="637634" spans="13:13">
      <c r="M637634" s="4409"/>
    </row>
    <row r="637635" spans="13:13">
      <c r="M637635" s="2206"/>
    </row>
    <row r="637665" spans="13:13">
      <c r="M637665" s="4408"/>
    </row>
    <row r="637666" spans="13:13">
      <c r="M637666" s="4409"/>
    </row>
    <row r="637667" spans="13:13">
      <c r="M637667" s="2206"/>
    </row>
    <row r="637697" spans="13:13">
      <c r="M637697" s="4408"/>
    </row>
    <row r="637698" spans="13:13">
      <c r="M637698" s="4409"/>
    </row>
    <row r="637699" spans="13:13">
      <c r="M637699" s="2206"/>
    </row>
    <row r="637729" spans="13:13">
      <c r="M637729" s="4408"/>
    </row>
    <row r="637730" spans="13:13">
      <c r="M637730" s="4409"/>
    </row>
    <row r="637731" spans="13:13">
      <c r="M637731" s="2206"/>
    </row>
    <row r="637761" spans="13:13">
      <c r="M637761" s="4408"/>
    </row>
    <row r="637762" spans="13:13">
      <c r="M637762" s="4409"/>
    </row>
    <row r="637763" spans="13:13">
      <c r="M637763" s="2206"/>
    </row>
    <row r="637793" spans="13:13">
      <c r="M637793" s="4408"/>
    </row>
    <row r="637794" spans="13:13">
      <c r="M637794" s="4409"/>
    </row>
    <row r="637795" spans="13:13">
      <c r="M637795" s="2206"/>
    </row>
    <row r="637825" spans="13:13">
      <c r="M637825" s="4408"/>
    </row>
    <row r="637826" spans="13:13">
      <c r="M637826" s="4409"/>
    </row>
    <row r="637827" spans="13:13">
      <c r="M637827" s="2206"/>
    </row>
    <row r="637857" spans="13:13">
      <c r="M637857" s="4408"/>
    </row>
    <row r="637858" spans="13:13">
      <c r="M637858" s="4409"/>
    </row>
    <row r="637859" spans="13:13">
      <c r="M637859" s="2206"/>
    </row>
    <row r="637889" spans="13:13">
      <c r="M637889" s="4408"/>
    </row>
    <row r="637890" spans="13:13">
      <c r="M637890" s="4409"/>
    </row>
    <row r="637891" spans="13:13">
      <c r="M637891" s="2206"/>
    </row>
    <row r="637921" spans="13:13">
      <c r="M637921" s="4408"/>
    </row>
    <row r="637922" spans="13:13">
      <c r="M637922" s="4409"/>
    </row>
    <row r="637923" spans="13:13">
      <c r="M637923" s="2206"/>
    </row>
    <row r="637953" spans="13:13">
      <c r="M637953" s="4408"/>
    </row>
    <row r="637954" spans="13:13">
      <c r="M637954" s="4409"/>
    </row>
    <row r="637955" spans="13:13">
      <c r="M637955" s="2206"/>
    </row>
    <row r="637985" spans="13:13">
      <c r="M637985" s="4408"/>
    </row>
    <row r="637986" spans="13:13">
      <c r="M637986" s="4409"/>
    </row>
    <row r="637987" spans="13:13">
      <c r="M637987" s="2206"/>
    </row>
    <row r="638017" spans="13:13">
      <c r="M638017" s="4408"/>
    </row>
    <row r="638018" spans="13:13">
      <c r="M638018" s="4409"/>
    </row>
    <row r="638019" spans="13:13">
      <c r="M638019" s="2206"/>
    </row>
    <row r="638049" spans="13:13">
      <c r="M638049" s="4408"/>
    </row>
    <row r="638050" spans="13:13">
      <c r="M638050" s="4409"/>
    </row>
    <row r="638051" spans="13:13">
      <c r="M638051" s="2206"/>
    </row>
    <row r="638081" spans="13:13">
      <c r="M638081" s="4408"/>
    </row>
    <row r="638082" spans="13:13">
      <c r="M638082" s="4409"/>
    </row>
    <row r="638083" spans="13:13">
      <c r="M638083" s="2206"/>
    </row>
    <row r="638113" spans="13:13">
      <c r="M638113" s="4408"/>
    </row>
    <row r="638114" spans="13:13">
      <c r="M638114" s="4409"/>
    </row>
    <row r="638115" spans="13:13">
      <c r="M638115" s="2206"/>
    </row>
    <row r="638145" spans="13:13">
      <c r="M638145" s="4408"/>
    </row>
    <row r="638146" spans="13:13">
      <c r="M638146" s="4409"/>
    </row>
    <row r="638147" spans="13:13">
      <c r="M638147" s="2206"/>
    </row>
    <row r="638177" spans="13:13">
      <c r="M638177" s="4408"/>
    </row>
    <row r="638178" spans="13:13">
      <c r="M638178" s="4409"/>
    </row>
    <row r="638179" spans="13:13">
      <c r="M638179" s="2206"/>
    </row>
    <row r="638209" spans="13:13">
      <c r="M638209" s="4408"/>
    </row>
    <row r="638210" spans="13:13">
      <c r="M638210" s="4409"/>
    </row>
    <row r="638211" spans="13:13">
      <c r="M638211" s="2206"/>
    </row>
    <row r="638241" spans="13:13">
      <c r="M638241" s="4408"/>
    </row>
    <row r="638242" spans="13:13">
      <c r="M638242" s="4409"/>
    </row>
    <row r="638243" spans="13:13">
      <c r="M638243" s="2206"/>
    </row>
    <row r="638273" spans="13:13">
      <c r="M638273" s="4408"/>
    </row>
    <row r="638274" spans="13:13">
      <c r="M638274" s="4409"/>
    </row>
    <row r="638275" spans="13:13">
      <c r="M638275" s="2206"/>
    </row>
    <row r="638305" spans="13:13">
      <c r="M638305" s="4408"/>
    </row>
    <row r="638306" spans="13:13">
      <c r="M638306" s="4409"/>
    </row>
    <row r="638307" spans="13:13">
      <c r="M638307" s="2206"/>
    </row>
    <row r="638337" spans="13:13">
      <c r="M638337" s="4408"/>
    </row>
    <row r="638338" spans="13:13">
      <c r="M638338" s="4409"/>
    </row>
    <row r="638339" spans="13:13">
      <c r="M638339" s="2206"/>
    </row>
    <row r="638369" spans="13:13">
      <c r="M638369" s="4408"/>
    </row>
    <row r="638370" spans="13:13">
      <c r="M638370" s="4409"/>
    </row>
    <row r="638371" spans="13:13">
      <c r="M638371" s="2206"/>
    </row>
    <row r="638401" spans="13:13">
      <c r="M638401" s="4408"/>
    </row>
    <row r="638402" spans="13:13">
      <c r="M638402" s="4409"/>
    </row>
    <row r="638403" spans="13:13">
      <c r="M638403" s="2206"/>
    </row>
    <row r="638433" spans="13:13">
      <c r="M638433" s="4408"/>
    </row>
    <row r="638434" spans="13:13">
      <c r="M638434" s="4409"/>
    </row>
    <row r="638435" spans="13:13">
      <c r="M638435" s="2206"/>
    </row>
    <row r="638465" spans="13:13">
      <c r="M638465" s="4408"/>
    </row>
    <row r="638466" spans="13:13">
      <c r="M638466" s="4409"/>
    </row>
    <row r="638467" spans="13:13">
      <c r="M638467" s="2206"/>
    </row>
    <row r="638497" spans="13:13">
      <c r="M638497" s="4408"/>
    </row>
    <row r="638498" spans="13:13">
      <c r="M638498" s="4409"/>
    </row>
    <row r="638499" spans="13:13">
      <c r="M638499" s="2206"/>
    </row>
    <row r="638529" spans="13:13">
      <c r="M638529" s="4408"/>
    </row>
    <row r="638530" spans="13:13">
      <c r="M638530" s="4409"/>
    </row>
    <row r="638531" spans="13:13">
      <c r="M638531" s="2206"/>
    </row>
    <row r="638561" spans="13:13">
      <c r="M638561" s="4408"/>
    </row>
    <row r="638562" spans="13:13">
      <c r="M638562" s="4409"/>
    </row>
    <row r="638563" spans="13:13">
      <c r="M638563" s="2206"/>
    </row>
    <row r="638593" spans="13:13">
      <c r="M638593" s="4408"/>
    </row>
    <row r="638594" spans="13:13">
      <c r="M638594" s="4409"/>
    </row>
    <row r="638595" spans="13:13">
      <c r="M638595" s="2206"/>
    </row>
    <row r="638625" spans="13:13">
      <c r="M638625" s="4408"/>
    </row>
    <row r="638626" spans="13:13">
      <c r="M638626" s="4409"/>
    </row>
    <row r="638627" spans="13:13">
      <c r="M638627" s="2206"/>
    </row>
    <row r="638657" spans="13:13">
      <c r="M638657" s="4408"/>
    </row>
    <row r="638658" spans="13:13">
      <c r="M638658" s="4409"/>
    </row>
    <row r="638659" spans="13:13">
      <c r="M638659" s="2206"/>
    </row>
    <row r="638689" spans="13:13">
      <c r="M638689" s="4408"/>
    </row>
    <row r="638690" spans="13:13">
      <c r="M638690" s="4409"/>
    </row>
    <row r="638691" spans="13:13">
      <c r="M638691" s="2206"/>
    </row>
    <row r="638721" spans="13:13">
      <c r="M638721" s="4408"/>
    </row>
    <row r="638722" spans="13:13">
      <c r="M638722" s="4409"/>
    </row>
    <row r="638723" spans="13:13">
      <c r="M638723" s="2206"/>
    </row>
    <row r="638753" spans="13:13">
      <c r="M638753" s="4408"/>
    </row>
    <row r="638754" spans="13:13">
      <c r="M638754" s="4409"/>
    </row>
    <row r="638755" spans="13:13">
      <c r="M638755" s="2206"/>
    </row>
    <row r="638785" spans="13:13">
      <c r="M638785" s="4408"/>
    </row>
    <row r="638786" spans="13:13">
      <c r="M638786" s="4409"/>
    </row>
    <row r="638787" spans="13:13">
      <c r="M638787" s="2206"/>
    </row>
    <row r="638817" spans="13:13">
      <c r="M638817" s="4408"/>
    </row>
    <row r="638818" spans="13:13">
      <c r="M638818" s="4409"/>
    </row>
    <row r="638819" spans="13:13">
      <c r="M638819" s="2206"/>
    </row>
    <row r="638849" spans="13:13">
      <c r="M638849" s="4408"/>
    </row>
    <row r="638850" spans="13:13">
      <c r="M638850" s="4409"/>
    </row>
    <row r="638851" spans="13:13">
      <c r="M638851" s="2206"/>
    </row>
    <row r="638881" spans="13:13">
      <c r="M638881" s="4408"/>
    </row>
    <row r="638882" spans="13:13">
      <c r="M638882" s="4409"/>
    </row>
    <row r="638883" spans="13:13">
      <c r="M638883" s="2206"/>
    </row>
    <row r="638913" spans="13:13">
      <c r="M638913" s="4408"/>
    </row>
    <row r="638914" spans="13:13">
      <c r="M638914" s="4409"/>
    </row>
    <row r="638915" spans="13:13">
      <c r="M638915" s="2206"/>
    </row>
    <row r="638945" spans="13:13">
      <c r="M638945" s="4408"/>
    </row>
    <row r="638946" spans="13:13">
      <c r="M638946" s="4409"/>
    </row>
    <row r="638947" spans="13:13">
      <c r="M638947" s="2206"/>
    </row>
    <row r="638977" spans="13:13">
      <c r="M638977" s="4408"/>
    </row>
    <row r="638978" spans="13:13">
      <c r="M638978" s="4409"/>
    </row>
    <row r="638979" spans="13:13">
      <c r="M638979" s="2206"/>
    </row>
    <row r="639009" spans="13:13">
      <c r="M639009" s="4408"/>
    </row>
    <row r="639010" spans="13:13">
      <c r="M639010" s="4409"/>
    </row>
    <row r="639011" spans="13:13">
      <c r="M639011" s="2206"/>
    </row>
    <row r="639041" spans="13:13">
      <c r="M639041" s="4408"/>
    </row>
    <row r="639042" spans="13:13">
      <c r="M639042" s="4409"/>
    </row>
    <row r="639043" spans="13:13">
      <c r="M639043" s="2206"/>
    </row>
    <row r="639073" spans="13:13">
      <c r="M639073" s="4408"/>
    </row>
    <row r="639074" spans="13:13">
      <c r="M639074" s="4409"/>
    </row>
    <row r="639075" spans="13:13">
      <c r="M639075" s="2206"/>
    </row>
    <row r="639105" spans="13:13">
      <c r="M639105" s="4408"/>
    </row>
    <row r="639106" spans="13:13">
      <c r="M639106" s="4409"/>
    </row>
    <row r="639107" spans="13:13">
      <c r="M639107" s="2206"/>
    </row>
    <row r="639137" spans="13:13">
      <c r="M639137" s="4408"/>
    </row>
    <row r="639138" spans="13:13">
      <c r="M639138" s="4409"/>
    </row>
    <row r="639139" spans="13:13">
      <c r="M639139" s="2206"/>
    </row>
    <row r="639169" spans="13:13">
      <c r="M639169" s="4408"/>
    </row>
    <row r="639170" spans="13:13">
      <c r="M639170" s="4409"/>
    </row>
    <row r="639171" spans="13:13">
      <c r="M639171" s="2206"/>
    </row>
    <row r="639201" spans="13:13">
      <c r="M639201" s="4408"/>
    </row>
    <row r="639202" spans="13:13">
      <c r="M639202" s="4409"/>
    </row>
    <row r="639203" spans="13:13">
      <c r="M639203" s="2206"/>
    </row>
    <row r="639233" spans="13:13">
      <c r="M639233" s="4408"/>
    </row>
    <row r="639234" spans="13:13">
      <c r="M639234" s="4409"/>
    </row>
    <row r="639235" spans="13:13">
      <c r="M639235" s="2206"/>
    </row>
    <row r="639265" spans="13:13">
      <c r="M639265" s="4408"/>
    </row>
    <row r="639266" spans="13:13">
      <c r="M639266" s="4409"/>
    </row>
    <row r="639267" spans="13:13">
      <c r="M639267" s="2206"/>
    </row>
    <row r="639297" spans="13:13">
      <c r="M639297" s="4408"/>
    </row>
    <row r="639298" spans="13:13">
      <c r="M639298" s="4409"/>
    </row>
    <row r="639299" spans="13:13">
      <c r="M639299" s="2206"/>
    </row>
    <row r="639329" spans="13:13">
      <c r="M639329" s="4408"/>
    </row>
    <row r="639330" spans="13:13">
      <c r="M639330" s="4409"/>
    </row>
    <row r="639331" spans="13:13">
      <c r="M639331" s="2206"/>
    </row>
    <row r="639361" spans="13:13">
      <c r="M639361" s="4408"/>
    </row>
    <row r="639362" spans="13:13">
      <c r="M639362" s="4409"/>
    </row>
    <row r="639363" spans="13:13">
      <c r="M639363" s="2206"/>
    </row>
    <row r="639393" spans="13:13">
      <c r="M639393" s="4408"/>
    </row>
    <row r="639394" spans="13:13">
      <c r="M639394" s="4409"/>
    </row>
    <row r="639395" spans="13:13">
      <c r="M639395" s="2206"/>
    </row>
    <row r="639425" spans="13:13">
      <c r="M639425" s="4408"/>
    </row>
    <row r="639426" spans="13:13">
      <c r="M639426" s="4409"/>
    </row>
    <row r="639427" spans="13:13">
      <c r="M639427" s="2206"/>
    </row>
    <row r="639457" spans="13:13">
      <c r="M639457" s="4408"/>
    </row>
    <row r="639458" spans="13:13">
      <c r="M639458" s="4409"/>
    </row>
    <row r="639459" spans="13:13">
      <c r="M639459" s="2206"/>
    </row>
    <row r="639489" spans="13:13">
      <c r="M639489" s="4408"/>
    </row>
    <row r="639490" spans="13:13">
      <c r="M639490" s="4409"/>
    </row>
    <row r="639491" spans="13:13">
      <c r="M639491" s="2206"/>
    </row>
    <row r="639521" spans="13:13">
      <c r="M639521" s="4408"/>
    </row>
    <row r="639522" spans="13:13">
      <c r="M639522" s="4409"/>
    </row>
    <row r="639523" spans="13:13">
      <c r="M639523" s="2206"/>
    </row>
    <row r="639553" spans="13:13">
      <c r="M639553" s="4408"/>
    </row>
    <row r="639554" spans="13:13">
      <c r="M639554" s="4409"/>
    </row>
    <row r="639555" spans="13:13">
      <c r="M639555" s="2206"/>
    </row>
    <row r="639585" spans="13:13">
      <c r="M639585" s="4408"/>
    </row>
    <row r="639586" spans="13:13">
      <c r="M639586" s="4409"/>
    </row>
    <row r="639587" spans="13:13">
      <c r="M639587" s="2206"/>
    </row>
    <row r="639617" spans="13:13">
      <c r="M639617" s="4408"/>
    </row>
    <row r="639618" spans="13:13">
      <c r="M639618" s="4409"/>
    </row>
    <row r="639619" spans="13:13">
      <c r="M639619" s="2206"/>
    </row>
    <row r="639649" spans="13:13">
      <c r="M639649" s="4408"/>
    </row>
    <row r="639650" spans="13:13">
      <c r="M639650" s="4409"/>
    </row>
    <row r="639651" spans="13:13">
      <c r="M639651" s="2206"/>
    </row>
    <row r="639681" spans="13:13">
      <c r="M639681" s="4408"/>
    </row>
    <row r="639682" spans="13:13">
      <c r="M639682" s="4409"/>
    </row>
    <row r="639683" spans="13:13">
      <c r="M639683" s="2206"/>
    </row>
    <row r="639713" spans="13:13">
      <c r="M639713" s="4408"/>
    </row>
    <row r="639714" spans="13:13">
      <c r="M639714" s="4409"/>
    </row>
    <row r="639715" spans="13:13">
      <c r="M639715" s="2206"/>
    </row>
    <row r="639745" spans="13:13">
      <c r="M639745" s="4408"/>
    </row>
    <row r="639746" spans="13:13">
      <c r="M639746" s="4409"/>
    </row>
    <row r="639747" spans="13:13">
      <c r="M639747" s="2206"/>
    </row>
    <row r="639777" spans="13:13">
      <c r="M639777" s="4408"/>
    </row>
    <row r="639778" spans="13:13">
      <c r="M639778" s="4409"/>
    </row>
    <row r="639779" spans="13:13">
      <c r="M639779" s="2206"/>
    </row>
    <row r="639809" spans="13:13">
      <c r="M639809" s="4408"/>
    </row>
    <row r="639810" spans="13:13">
      <c r="M639810" s="4409"/>
    </row>
    <row r="639811" spans="13:13">
      <c r="M639811" s="2206"/>
    </row>
    <row r="639841" spans="13:13">
      <c r="M639841" s="4408"/>
    </row>
    <row r="639842" spans="13:13">
      <c r="M639842" s="4409"/>
    </row>
    <row r="639843" spans="13:13">
      <c r="M639843" s="2206"/>
    </row>
    <row r="639873" spans="13:13">
      <c r="M639873" s="4408"/>
    </row>
    <row r="639874" spans="13:13">
      <c r="M639874" s="4409"/>
    </row>
    <row r="639875" spans="13:13">
      <c r="M639875" s="2206"/>
    </row>
    <row r="639905" spans="13:13">
      <c r="M639905" s="4408"/>
    </row>
    <row r="639906" spans="13:13">
      <c r="M639906" s="4409"/>
    </row>
    <row r="639907" spans="13:13">
      <c r="M639907" s="2206"/>
    </row>
    <row r="639937" spans="13:13">
      <c r="M639937" s="4408"/>
    </row>
    <row r="639938" spans="13:13">
      <c r="M639938" s="4409"/>
    </row>
    <row r="639939" spans="13:13">
      <c r="M639939" s="2206"/>
    </row>
    <row r="639969" spans="13:13">
      <c r="M639969" s="4408"/>
    </row>
    <row r="639970" spans="13:13">
      <c r="M639970" s="4409"/>
    </row>
    <row r="639971" spans="13:13">
      <c r="M639971" s="2206"/>
    </row>
    <row r="640001" spans="13:13">
      <c r="M640001" s="4408"/>
    </row>
    <row r="640002" spans="13:13">
      <c r="M640002" s="4409"/>
    </row>
    <row r="640003" spans="13:13">
      <c r="M640003" s="2206"/>
    </row>
    <row r="640033" spans="13:13">
      <c r="M640033" s="4408"/>
    </row>
    <row r="640034" spans="13:13">
      <c r="M640034" s="4409"/>
    </row>
    <row r="640035" spans="13:13">
      <c r="M640035" s="2206"/>
    </row>
    <row r="640065" spans="13:13">
      <c r="M640065" s="4408"/>
    </row>
    <row r="640066" spans="13:13">
      <c r="M640066" s="4409"/>
    </row>
    <row r="640067" spans="13:13">
      <c r="M640067" s="2206"/>
    </row>
    <row r="640097" spans="13:13">
      <c r="M640097" s="4408"/>
    </row>
    <row r="640098" spans="13:13">
      <c r="M640098" s="4409"/>
    </row>
    <row r="640099" spans="13:13">
      <c r="M640099" s="2206"/>
    </row>
    <row r="640129" spans="13:13">
      <c r="M640129" s="4408"/>
    </row>
    <row r="640130" spans="13:13">
      <c r="M640130" s="4409"/>
    </row>
    <row r="640131" spans="13:13">
      <c r="M640131" s="2206"/>
    </row>
    <row r="640161" spans="13:13">
      <c r="M640161" s="4408"/>
    </row>
    <row r="640162" spans="13:13">
      <c r="M640162" s="4409"/>
    </row>
    <row r="640163" spans="13:13">
      <c r="M640163" s="2206"/>
    </row>
    <row r="640193" spans="13:13">
      <c r="M640193" s="4408"/>
    </row>
    <row r="640194" spans="13:13">
      <c r="M640194" s="4409"/>
    </row>
    <row r="640195" spans="13:13">
      <c r="M640195" s="2206"/>
    </row>
    <row r="640225" spans="13:13">
      <c r="M640225" s="4408"/>
    </row>
    <row r="640226" spans="13:13">
      <c r="M640226" s="4409"/>
    </row>
    <row r="640227" spans="13:13">
      <c r="M640227" s="2206"/>
    </row>
    <row r="640257" spans="13:13">
      <c r="M640257" s="4408"/>
    </row>
    <row r="640258" spans="13:13">
      <c r="M640258" s="4409"/>
    </row>
    <row r="640259" spans="13:13">
      <c r="M640259" s="2206"/>
    </row>
    <row r="640289" spans="13:13">
      <c r="M640289" s="4408"/>
    </row>
    <row r="640290" spans="13:13">
      <c r="M640290" s="4409"/>
    </row>
    <row r="640291" spans="13:13">
      <c r="M640291" s="2206"/>
    </row>
    <row r="640321" spans="13:13">
      <c r="M640321" s="4408"/>
    </row>
    <row r="640322" spans="13:13">
      <c r="M640322" s="4409"/>
    </row>
    <row r="640323" spans="13:13">
      <c r="M640323" s="2206"/>
    </row>
    <row r="640353" spans="13:13">
      <c r="M640353" s="4408"/>
    </row>
    <row r="640354" spans="13:13">
      <c r="M640354" s="4409"/>
    </row>
    <row r="640355" spans="13:13">
      <c r="M640355" s="2206"/>
    </row>
    <row r="640385" spans="13:13">
      <c r="M640385" s="4408"/>
    </row>
    <row r="640386" spans="13:13">
      <c r="M640386" s="4409"/>
    </row>
    <row r="640387" spans="13:13">
      <c r="M640387" s="2206"/>
    </row>
    <row r="640417" spans="13:13">
      <c r="M640417" s="4408"/>
    </row>
    <row r="640418" spans="13:13">
      <c r="M640418" s="4409"/>
    </row>
    <row r="640419" spans="13:13">
      <c r="M640419" s="2206"/>
    </row>
    <row r="640449" spans="13:13">
      <c r="M640449" s="4408"/>
    </row>
    <row r="640450" spans="13:13">
      <c r="M640450" s="4409"/>
    </row>
    <row r="640451" spans="13:13">
      <c r="M640451" s="2206"/>
    </row>
    <row r="640481" spans="13:13">
      <c r="M640481" s="4408"/>
    </row>
    <row r="640482" spans="13:13">
      <c r="M640482" s="4409"/>
    </row>
    <row r="640483" spans="13:13">
      <c r="M640483" s="2206"/>
    </row>
    <row r="640513" spans="13:13">
      <c r="M640513" s="4408"/>
    </row>
    <row r="640514" spans="13:13">
      <c r="M640514" s="4409"/>
    </row>
    <row r="640515" spans="13:13">
      <c r="M640515" s="2206"/>
    </row>
    <row r="640545" spans="13:13">
      <c r="M640545" s="4408"/>
    </row>
    <row r="640546" spans="13:13">
      <c r="M640546" s="4409"/>
    </row>
    <row r="640547" spans="13:13">
      <c r="M640547" s="2206"/>
    </row>
    <row r="640577" spans="13:13">
      <c r="M640577" s="4408"/>
    </row>
    <row r="640578" spans="13:13">
      <c r="M640578" s="4409"/>
    </row>
    <row r="640579" spans="13:13">
      <c r="M640579" s="2206"/>
    </row>
    <row r="640609" spans="13:13">
      <c r="M640609" s="4408"/>
    </row>
    <row r="640610" spans="13:13">
      <c r="M640610" s="4409"/>
    </row>
    <row r="640611" spans="13:13">
      <c r="M640611" s="2206"/>
    </row>
    <row r="640641" spans="13:13">
      <c r="M640641" s="4408"/>
    </row>
    <row r="640642" spans="13:13">
      <c r="M640642" s="4409"/>
    </row>
    <row r="640643" spans="13:13">
      <c r="M640643" s="2206"/>
    </row>
    <row r="640673" spans="13:13">
      <c r="M640673" s="4408"/>
    </row>
    <row r="640674" spans="13:13">
      <c r="M640674" s="4409"/>
    </row>
    <row r="640675" spans="13:13">
      <c r="M640675" s="2206"/>
    </row>
    <row r="640705" spans="13:13">
      <c r="M640705" s="4408"/>
    </row>
    <row r="640706" spans="13:13">
      <c r="M640706" s="4409"/>
    </row>
    <row r="640707" spans="13:13">
      <c r="M640707" s="2206"/>
    </row>
    <row r="640737" spans="13:13">
      <c r="M640737" s="4408"/>
    </row>
    <row r="640738" spans="13:13">
      <c r="M640738" s="4409"/>
    </row>
    <row r="640739" spans="13:13">
      <c r="M640739" s="2206"/>
    </row>
    <row r="640769" spans="13:13">
      <c r="M640769" s="4408"/>
    </row>
    <row r="640770" spans="13:13">
      <c r="M640770" s="4409"/>
    </row>
    <row r="640771" spans="13:13">
      <c r="M640771" s="2206"/>
    </row>
    <row r="640801" spans="13:13">
      <c r="M640801" s="4408"/>
    </row>
    <row r="640802" spans="13:13">
      <c r="M640802" s="4409"/>
    </row>
    <row r="640803" spans="13:13">
      <c r="M640803" s="2206"/>
    </row>
    <row r="640833" spans="13:13">
      <c r="M640833" s="4408"/>
    </row>
    <row r="640834" spans="13:13">
      <c r="M640834" s="4409"/>
    </row>
    <row r="640835" spans="13:13">
      <c r="M640835" s="2206"/>
    </row>
    <row r="640865" spans="13:13">
      <c r="M640865" s="4408"/>
    </row>
    <row r="640866" spans="13:13">
      <c r="M640866" s="4409"/>
    </row>
    <row r="640867" spans="13:13">
      <c r="M640867" s="2206"/>
    </row>
    <row r="640897" spans="13:13">
      <c r="M640897" s="4408"/>
    </row>
    <row r="640898" spans="13:13">
      <c r="M640898" s="4409"/>
    </row>
    <row r="640899" spans="13:13">
      <c r="M640899" s="2206"/>
    </row>
    <row r="640929" spans="13:13">
      <c r="M640929" s="4408"/>
    </row>
    <row r="640930" spans="13:13">
      <c r="M640930" s="4409"/>
    </row>
    <row r="640931" spans="13:13">
      <c r="M640931" s="2206"/>
    </row>
    <row r="640961" spans="13:13">
      <c r="M640961" s="4408"/>
    </row>
    <row r="640962" spans="13:13">
      <c r="M640962" s="4409"/>
    </row>
    <row r="640963" spans="13:13">
      <c r="M640963" s="2206"/>
    </row>
    <row r="640993" spans="13:13">
      <c r="M640993" s="4408"/>
    </row>
    <row r="640994" spans="13:13">
      <c r="M640994" s="4409"/>
    </row>
    <row r="640995" spans="13:13">
      <c r="M640995" s="2206"/>
    </row>
    <row r="641025" spans="13:13">
      <c r="M641025" s="4408"/>
    </row>
    <row r="641026" spans="13:13">
      <c r="M641026" s="4409"/>
    </row>
    <row r="641027" spans="13:13">
      <c r="M641027" s="2206"/>
    </row>
    <row r="641057" spans="13:13">
      <c r="M641057" s="4408"/>
    </row>
    <row r="641058" spans="13:13">
      <c r="M641058" s="4409"/>
    </row>
    <row r="641059" spans="13:13">
      <c r="M641059" s="2206"/>
    </row>
    <row r="641089" spans="13:13">
      <c r="M641089" s="4408"/>
    </row>
    <row r="641090" spans="13:13">
      <c r="M641090" s="4409"/>
    </row>
    <row r="641091" spans="13:13">
      <c r="M641091" s="2206"/>
    </row>
    <row r="641121" spans="13:13">
      <c r="M641121" s="4408"/>
    </row>
    <row r="641122" spans="13:13">
      <c r="M641122" s="4409"/>
    </row>
    <row r="641123" spans="13:13">
      <c r="M641123" s="2206"/>
    </row>
    <row r="641153" spans="13:13">
      <c r="M641153" s="4408"/>
    </row>
    <row r="641154" spans="13:13">
      <c r="M641154" s="4409"/>
    </row>
    <row r="641155" spans="13:13">
      <c r="M641155" s="2206"/>
    </row>
    <row r="641185" spans="13:13">
      <c r="M641185" s="4408"/>
    </row>
    <row r="641186" spans="13:13">
      <c r="M641186" s="4409"/>
    </row>
    <row r="641187" spans="13:13">
      <c r="M641187" s="2206"/>
    </row>
    <row r="641217" spans="13:13">
      <c r="M641217" s="4408"/>
    </row>
    <row r="641218" spans="13:13">
      <c r="M641218" s="4409"/>
    </row>
    <row r="641219" spans="13:13">
      <c r="M641219" s="2206"/>
    </row>
    <row r="641249" spans="13:13">
      <c r="M641249" s="4408"/>
    </row>
    <row r="641250" spans="13:13">
      <c r="M641250" s="4409"/>
    </row>
    <row r="641251" spans="13:13">
      <c r="M641251" s="2206"/>
    </row>
    <row r="641281" spans="13:13">
      <c r="M641281" s="4408"/>
    </row>
    <row r="641282" spans="13:13">
      <c r="M641282" s="4409"/>
    </row>
    <row r="641283" spans="13:13">
      <c r="M641283" s="2206"/>
    </row>
    <row r="641313" spans="13:13">
      <c r="M641313" s="4408"/>
    </row>
    <row r="641314" spans="13:13">
      <c r="M641314" s="4409"/>
    </row>
    <row r="641315" spans="13:13">
      <c r="M641315" s="2206"/>
    </row>
    <row r="641345" spans="13:13">
      <c r="M641345" s="4408"/>
    </row>
    <row r="641346" spans="13:13">
      <c r="M641346" s="4409"/>
    </row>
    <row r="641347" spans="13:13">
      <c r="M641347" s="2206"/>
    </row>
    <row r="641377" spans="13:13">
      <c r="M641377" s="4408"/>
    </row>
    <row r="641378" spans="13:13">
      <c r="M641378" s="4409"/>
    </row>
    <row r="641379" spans="13:13">
      <c r="M641379" s="2206"/>
    </row>
    <row r="641409" spans="13:13">
      <c r="M641409" s="4408"/>
    </row>
    <row r="641410" spans="13:13">
      <c r="M641410" s="4409"/>
    </row>
    <row r="641411" spans="13:13">
      <c r="M641411" s="2206"/>
    </row>
    <row r="641441" spans="13:13">
      <c r="M641441" s="4408"/>
    </row>
    <row r="641442" spans="13:13">
      <c r="M641442" s="4409"/>
    </row>
    <row r="641443" spans="13:13">
      <c r="M641443" s="2206"/>
    </row>
    <row r="641473" spans="13:13">
      <c r="M641473" s="4408"/>
    </row>
    <row r="641474" spans="13:13">
      <c r="M641474" s="4409"/>
    </row>
    <row r="641475" spans="13:13">
      <c r="M641475" s="2206"/>
    </row>
    <row r="641505" spans="13:13">
      <c r="M641505" s="4408"/>
    </row>
    <row r="641506" spans="13:13">
      <c r="M641506" s="4409"/>
    </row>
    <row r="641507" spans="13:13">
      <c r="M641507" s="2206"/>
    </row>
    <row r="641537" spans="13:13">
      <c r="M641537" s="4408"/>
    </row>
    <row r="641538" spans="13:13">
      <c r="M641538" s="4409"/>
    </row>
    <row r="641539" spans="13:13">
      <c r="M641539" s="2206"/>
    </row>
    <row r="641569" spans="13:13">
      <c r="M641569" s="4408"/>
    </row>
    <row r="641570" spans="13:13">
      <c r="M641570" s="4409"/>
    </row>
    <row r="641571" spans="13:13">
      <c r="M641571" s="2206"/>
    </row>
    <row r="641601" spans="13:13">
      <c r="M641601" s="4408"/>
    </row>
    <row r="641602" spans="13:13">
      <c r="M641602" s="4409"/>
    </row>
    <row r="641603" spans="13:13">
      <c r="M641603" s="2206"/>
    </row>
    <row r="641633" spans="13:13">
      <c r="M641633" s="4408"/>
    </row>
    <row r="641634" spans="13:13">
      <c r="M641634" s="4409"/>
    </row>
    <row r="641635" spans="13:13">
      <c r="M641635" s="2206"/>
    </row>
    <row r="641665" spans="13:13">
      <c r="M641665" s="4408"/>
    </row>
    <row r="641666" spans="13:13">
      <c r="M641666" s="4409"/>
    </row>
    <row r="641667" spans="13:13">
      <c r="M641667" s="2206"/>
    </row>
    <row r="641697" spans="13:13">
      <c r="M641697" s="4408"/>
    </row>
    <row r="641698" spans="13:13">
      <c r="M641698" s="4409"/>
    </row>
    <row r="641699" spans="13:13">
      <c r="M641699" s="2206"/>
    </row>
    <row r="641729" spans="13:13">
      <c r="M641729" s="4408"/>
    </row>
    <row r="641730" spans="13:13">
      <c r="M641730" s="4409"/>
    </row>
    <row r="641731" spans="13:13">
      <c r="M641731" s="2206"/>
    </row>
    <row r="641761" spans="13:13">
      <c r="M641761" s="4408"/>
    </row>
    <row r="641762" spans="13:13">
      <c r="M641762" s="4409"/>
    </row>
    <row r="641763" spans="13:13">
      <c r="M641763" s="2206"/>
    </row>
    <row r="641793" spans="13:13">
      <c r="M641793" s="4408"/>
    </row>
    <row r="641794" spans="13:13">
      <c r="M641794" s="4409"/>
    </row>
    <row r="641795" spans="13:13">
      <c r="M641795" s="2206"/>
    </row>
    <row r="641825" spans="13:13">
      <c r="M641825" s="4408"/>
    </row>
    <row r="641826" spans="13:13">
      <c r="M641826" s="4409"/>
    </row>
    <row r="641827" spans="13:13">
      <c r="M641827" s="2206"/>
    </row>
    <row r="641857" spans="13:13">
      <c r="M641857" s="4408"/>
    </row>
    <row r="641858" spans="13:13">
      <c r="M641858" s="4409"/>
    </row>
    <row r="641859" spans="13:13">
      <c r="M641859" s="2206"/>
    </row>
    <row r="641889" spans="13:13">
      <c r="M641889" s="4408"/>
    </row>
    <row r="641890" spans="13:13">
      <c r="M641890" s="4409"/>
    </row>
    <row r="641891" spans="13:13">
      <c r="M641891" s="2206"/>
    </row>
    <row r="641921" spans="13:13">
      <c r="M641921" s="4408"/>
    </row>
    <row r="641922" spans="13:13">
      <c r="M641922" s="4409"/>
    </row>
    <row r="641923" spans="13:13">
      <c r="M641923" s="2206"/>
    </row>
    <row r="641953" spans="13:13">
      <c r="M641953" s="4408"/>
    </row>
    <row r="641954" spans="13:13">
      <c r="M641954" s="4409"/>
    </row>
    <row r="641955" spans="13:13">
      <c r="M641955" s="2206"/>
    </row>
    <row r="641985" spans="13:13">
      <c r="M641985" s="4408"/>
    </row>
    <row r="641986" spans="13:13">
      <c r="M641986" s="4409"/>
    </row>
    <row r="641987" spans="13:13">
      <c r="M641987" s="2206"/>
    </row>
    <row r="642017" spans="13:13">
      <c r="M642017" s="4408"/>
    </row>
    <row r="642018" spans="13:13">
      <c r="M642018" s="4409"/>
    </row>
    <row r="642019" spans="13:13">
      <c r="M642019" s="2206"/>
    </row>
    <row r="642049" spans="13:13">
      <c r="M642049" s="4408"/>
    </row>
    <row r="642050" spans="13:13">
      <c r="M642050" s="4409"/>
    </row>
    <row r="642051" spans="13:13">
      <c r="M642051" s="2206"/>
    </row>
    <row r="642081" spans="13:13">
      <c r="M642081" s="4408"/>
    </row>
    <row r="642082" spans="13:13">
      <c r="M642082" s="4409"/>
    </row>
    <row r="642083" spans="13:13">
      <c r="M642083" s="2206"/>
    </row>
    <row r="642113" spans="13:13">
      <c r="M642113" s="4408"/>
    </row>
    <row r="642114" spans="13:13">
      <c r="M642114" s="4409"/>
    </row>
    <row r="642115" spans="13:13">
      <c r="M642115" s="2206"/>
    </row>
    <row r="642145" spans="13:13">
      <c r="M642145" s="4408"/>
    </row>
    <row r="642146" spans="13:13">
      <c r="M642146" s="4409"/>
    </row>
    <row r="642147" spans="13:13">
      <c r="M642147" s="2206"/>
    </row>
    <row r="642177" spans="13:13">
      <c r="M642177" s="4408"/>
    </row>
    <row r="642178" spans="13:13">
      <c r="M642178" s="4409"/>
    </row>
    <row r="642179" spans="13:13">
      <c r="M642179" s="2206"/>
    </row>
    <row r="642209" spans="13:13">
      <c r="M642209" s="4408"/>
    </row>
    <row r="642210" spans="13:13">
      <c r="M642210" s="4409"/>
    </row>
    <row r="642211" spans="13:13">
      <c r="M642211" s="2206"/>
    </row>
    <row r="642241" spans="13:13">
      <c r="M642241" s="4408"/>
    </row>
    <row r="642242" spans="13:13">
      <c r="M642242" s="4409"/>
    </row>
    <row r="642243" spans="13:13">
      <c r="M642243" s="2206"/>
    </row>
    <row r="642273" spans="13:13">
      <c r="M642273" s="4408"/>
    </row>
    <row r="642274" spans="13:13">
      <c r="M642274" s="4409"/>
    </row>
    <row r="642275" spans="13:13">
      <c r="M642275" s="2206"/>
    </row>
    <row r="642305" spans="13:13">
      <c r="M642305" s="4408"/>
    </row>
    <row r="642306" spans="13:13">
      <c r="M642306" s="4409"/>
    </row>
    <row r="642307" spans="13:13">
      <c r="M642307" s="2206"/>
    </row>
    <row r="642337" spans="13:13">
      <c r="M642337" s="4408"/>
    </row>
    <row r="642338" spans="13:13">
      <c r="M642338" s="4409"/>
    </row>
    <row r="642339" spans="13:13">
      <c r="M642339" s="2206"/>
    </row>
    <row r="642369" spans="13:13">
      <c r="M642369" s="4408"/>
    </row>
    <row r="642370" spans="13:13">
      <c r="M642370" s="4409"/>
    </row>
    <row r="642371" spans="13:13">
      <c r="M642371" s="2206"/>
    </row>
    <row r="642401" spans="13:13">
      <c r="M642401" s="4408"/>
    </row>
    <row r="642402" spans="13:13">
      <c r="M642402" s="4409"/>
    </row>
    <row r="642403" spans="13:13">
      <c r="M642403" s="2206"/>
    </row>
    <row r="642433" spans="13:13">
      <c r="M642433" s="4408"/>
    </row>
    <row r="642434" spans="13:13">
      <c r="M642434" s="4409"/>
    </row>
    <row r="642435" spans="13:13">
      <c r="M642435" s="2206"/>
    </row>
    <row r="642465" spans="13:13">
      <c r="M642465" s="4408"/>
    </row>
    <row r="642466" spans="13:13">
      <c r="M642466" s="4409"/>
    </row>
    <row r="642467" spans="13:13">
      <c r="M642467" s="2206"/>
    </row>
    <row r="642497" spans="13:13">
      <c r="M642497" s="4408"/>
    </row>
    <row r="642498" spans="13:13">
      <c r="M642498" s="4409"/>
    </row>
    <row r="642499" spans="13:13">
      <c r="M642499" s="2206"/>
    </row>
    <row r="642529" spans="13:13">
      <c r="M642529" s="4408"/>
    </row>
    <row r="642530" spans="13:13">
      <c r="M642530" s="4409"/>
    </row>
    <row r="642531" spans="13:13">
      <c r="M642531" s="2206"/>
    </row>
    <row r="642561" spans="13:13">
      <c r="M642561" s="4408"/>
    </row>
    <row r="642562" spans="13:13">
      <c r="M642562" s="4409"/>
    </row>
    <row r="642563" spans="13:13">
      <c r="M642563" s="2206"/>
    </row>
    <row r="642593" spans="13:13">
      <c r="M642593" s="4408"/>
    </row>
    <row r="642594" spans="13:13">
      <c r="M642594" s="4409"/>
    </row>
    <row r="642595" spans="13:13">
      <c r="M642595" s="2206"/>
    </row>
    <row r="642625" spans="13:13">
      <c r="M642625" s="4408"/>
    </row>
    <row r="642626" spans="13:13">
      <c r="M642626" s="4409"/>
    </row>
    <row r="642627" spans="13:13">
      <c r="M642627" s="2206"/>
    </row>
    <row r="642657" spans="13:13">
      <c r="M642657" s="4408"/>
    </row>
    <row r="642658" spans="13:13">
      <c r="M642658" s="4409"/>
    </row>
    <row r="642659" spans="13:13">
      <c r="M642659" s="2206"/>
    </row>
    <row r="642689" spans="13:13">
      <c r="M642689" s="4408"/>
    </row>
    <row r="642690" spans="13:13">
      <c r="M642690" s="4409"/>
    </row>
    <row r="642691" spans="13:13">
      <c r="M642691" s="2206"/>
    </row>
    <row r="642721" spans="13:13">
      <c r="M642721" s="4408"/>
    </row>
    <row r="642722" spans="13:13">
      <c r="M642722" s="4409"/>
    </row>
    <row r="642723" spans="13:13">
      <c r="M642723" s="2206"/>
    </row>
    <row r="642753" spans="13:13">
      <c r="M642753" s="4408"/>
    </row>
    <row r="642754" spans="13:13">
      <c r="M642754" s="4409"/>
    </row>
    <row r="642755" spans="13:13">
      <c r="M642755" s="2206"/>
    </row>
    <row r="642785" spans="13:13">
      <c r="M642785" s="4408"/>
    </row>
    <row r="642786" spans="13:13">
      <c r="M642786" s="4409"/>
    </row>
    <row r="642787" spans="13:13">
      <c r="M642787" s="2206"/>
    </row>
    <row r="642817" spans="13:13">
      <c r="M642817" s="4408"/>
    </row>
    <row r="642818" spans="13:13">
      <c r="M642818" s="4409"/>
    </row>
    <row r="642819" spans="13:13">
      <c r="M642819" s="2206"/>
    </row>
    <row r="642849" spans="13:13">
      <c r="M642849" s="4408"/>
    </row>
    <row r="642850" spans="13:13">
      <c r="M642850" s="4409"/>
    </row>
    <row r="642851" spans="13:13">
      <c r="M642851" s="2206"/>
    </row>
    <row r="642881" spans="13:13">
      <c r="M642881" s="4408"/>
    </row>
    <row r="642882" spans="13:13">
      <c r="M642882" s="4409"/>
    </row>
    <row r="642883" spans="13:13">
      <c r="M642883" s="2206"/>
    </row>
    <row r="642913" spans="13:13">
      <c r="M642913" s="4408"/>
    </row>
    <row r="642914" spans="13:13">
      <c r="M642914" s="4409"/>
    </row>
    <row r="642915" spans="13:13">
      <c r="M642915" s="2206"/>
    </row>
    <row r="642945" spans="13:13">
      <c r="M642945" s="4408"/>
    </row>
    <row r="642946" spans="13:13">
      <c r="M642946" s="4409"/>
    </row>
    <row r="642947" spans="13:13">
      <c r="M642947" s="2206"/>
    </row>
    <row r="642977" spans="13:13">
      <c r="M642977" s="4408"/>
    </row>
    <row r="642978" spans="13:13">
      <c r="M642978" s="4409"/>
    </row>
    <row r="642979" spans="13:13">
      <c r="M642979" s="2206"/>
    </row>
    <row r="643009" spans="13:13">
      <c r="M643009" s="4408"/>
    </row>
    <row r="643010" spans="13:13">
      <c r="M643010" s="4409"/>
    </row>
    <row r="643011" spans="13:13">
      <c r="M643011" s="2206"/>
    </row>
    <row r="643041" spans="13:13">
      <c r="M643041" s="4408"/>
    </row>
    <row r="643042" spans="13:13">
      <c r="M643042" s="4409"/>
    </row>
    <row r="643043" spans="13:13">
      <c r="M643043" s="2206"/>
    </row>
    <row r="643073" spans="13:13">
      <c r="M643073" s="4408"/>
    </row>
    <row r="643074" spans="13:13">
      <c r="M643074" s="4409"/>
    </row>
    <row r="643075" spans="13:13">
      <c r="M643075" s="2206"/>
    </row>
    <row r="643105" spans="13:13">
      <c r="M643105" s="4408"/>
    </row>
    <row r="643106" spans="13:13">
      <c r="M643106" s="4409"/>
    </row>
    <row r="643107" spans="13:13">
      <c r="M643107" s="2206"/>
    </row>
    <row r="643137" spans="13:13">
      <c r="M643137" s="4408"/>
    </row>
    <row r="643138" spans="13:13">
      <c r="M643138" s="4409"/>
    </row>
    <row r="643139" spans="13:13">
      <c r="M643139" s="2206"/>
    </row>
    <row r="643169" spans="13:13">
      <c r="M643169" s="4408"/>
    </row>
    <row r="643170" spans="13:13">
      <c r="M643170" s="4409"/>
    </row>
    <row r="643171" spans="13:13">
      <c r="M643171" s="2206"/>
    </row>
    <row r="643201" spans="13:13">
      <c r="M643201" s="4408"/>
    </row>
    <row r="643202" spans="13:13">
      <c r="M643202" s="4409"/>
    </row>
    <row r="643203" spans="13:13">
      <c r="M643203" s="2206"/>
    </row>
    <row r="643233" spans="13:13">
      <c r="M643233" s="4408"/>
    </row>
    <row r="643234" spans="13:13">
      <c r="M643234" s="4409"/>
    </row>
    <row r="643235" spans="13:13">
      <c r="M643235" s="2206"/>
    </row>
    <row r="643265" spans="13:13">
      <c r="M643265" s="4408"/>
    </row>
    <row r="643266" spans="13:13">
      <c r="M643266" s="4409"/>
    </row>
    <row r="643267" spans="13:13">
      <c r="M643267" s="2206"/>
    </row>
    <row r="643297" spans="13:13">
      <c r="M643297" s="4408"/>
    </row>
    <row r="643298" spans="13:13">
      <c r="M643298" s="4409"/>
    </row>
    <row r="643299" spans="13:13">
      <c r="M643299" s="2206"/>
    </row>
    <row r="643329" spans="13:13">
      <c r="M643329" s="4408"/>
    </row>
    <row r="643330" spans="13:13">
      <c r="M643330" s="4409"/>
    </row>
    <row r="643331" spans="13:13">
      <c r="M643331" s="2206"/>
    </row>
    <row r="643361" spans="13:13">
      <c r="M643361" s="4408"/>
    </row>
    <row r="643362" spans="13:13">
      <c r="M643362" s="4409"/>
    </row>
    <row r="643363" spans="13:13">
      <c r="M643363" s="2206"/>
    </row>
    <row r="643393" spans="13:13">
      <c r="M643393" s="4408"/>
    </row>
    <row r="643394" spans="13:13">
      <c r="M643394" s="4409"/>
    </row>
    <row r="643395" spans="13:13">
      <c r="M643395" s="2206"/>
    </row>
    <row r="643425" spans="13:13">
      <c r="M643425" s="4408"/>
    </row>
    <row r="643426" spans="13:13">
      <c r="M643426" s="4409"/>
    </row>
    <row r="643427" spans="13:13">
      <c r="M643427" s="2206"/>
    </row>
    <row r="643457" spans="13:13">
      <c r="M643457" s="4408"/>
    </row>
    <row r="643458" spans="13:13">
      <c r="M643458" s="4409"/>
    </row>
    <row r="643459" spans="13:13">
      <c r="M643459" s="2206"/>
    </row>
    <row r="643489" spans="13:13">
      <c r="M643489" s="4408"/>
    </row>
    <row r="643490" spans="13:13">
      <c r="M643490" s="4409"/>
    </row>
    <row r="643491" spans="13:13">
      <c r="M643491" s="2206"/>
    </row>
    <row r="643521" spans="13:13">
      <c r="M643521" s="4408"/>
    </row>
    <row r="643522" spans="13:13">
      <c r="M643522" s="4409"/>
    </row>
    <row r="643523" spans="13:13">
      <c r="M643523" s="2206"/>
    </row>
    <row r="643553" spans="13:13">
      <c r="M643553" s="4408"/>
    </row>
    <row r="643554" spans="13:13">
      <c r="M643554" s="4409"/>
    </row>
    <row r="643555" spans="13:13">
      <c r="M643555" s="2206"/>
    </row>
    <row r="643585" spans="13:13">
      <c r="M643585" s="4408"/>
    </row>
    <row r="643586" spans="13:13">
      <c r="M643586" s="4409"/>
    </row>
    <row r="643587" spans="13:13">
      <c r="M643587" s="2206"/>
    </row>
    <row r="643617" spans="13:13">
      <c r="M643617" s="4408"/>
    </row>
    <row r="643618" spans="13:13">
      <c r="M643618" s="4409"/>
    </row>
    <row r="643619" spans="13:13">
      <c r="M643619" s="2206"/>
    </row>
    <row r="643649" spans="13:13">
      <c r="M643649" s="4408"/>
    </row>
    <row r="643650" spans="13:13">
      <c r="M643650" s="4409"/>
    </row>
    <row r="643651" spans="13:13">
      <c r="M643651" s="2206"/>
    </row>
    <row r="643681" spans="13:13">
      <c r="M643681" s="4408"/>
    </row>
    <row r="643682" spans="13:13">
      <c r="M643682" s="4409"/>
    </row>
    <row r="643683" spans="13:13">
      <c r="M643683" s="2206"/>
    </row>
    <row r="643713" spans="13:13">
      <c r="M643713" s="4408"/>
    </row>
    <row r="643714" spans="13:13">
      <c r="M643714" s="4409"/>
    </row>
    <row r="643715" spans="13:13">
      <c r="M643715" s="2206"/>
    </row>
    <row r="643745" spans="13:13">
      <c r="M643745" s="4408"/>
    </row>
    <row r="643746" spans="13:13">
      <c r="M643746" s="4409"/>
    </row>
    <row r="643747" spans="13:13">
      <c r="M643747" s="2206"/>
    </row>
    <row r="643777" spans="13:13">
      <c r="M643777" s="4408"/>
    </row>
    <row r="643778" spans="13:13">
      <c r="M643778" s="4409"/>
    </row>
    <row r="643779" spans="13:13">
      <c r="M643779" s="2206"/>
    </row>
    <row r="643809" spans="13:13">
      <c r="M643809" s="4408"/>
    </row>
    <row r="643810" spans="13:13">
      <c r="M643810" s="4409"/>
    </row>
    <row r="643811" spans="13:13">
      <c r="M643811" s="2206"/>
    </row>
    <row r="643841" spans="13:13">
      <c r="M643841" s="4408"/>
    </row>
    <row r="643842" spans="13:13">
      <c r="M643842" s="4409"/>
    </row>
    <row r="643843" spans="13:13">
      <c r="M643843" s="2206"/>
    </row>
    <row r="643873" spans="13:13">
      <c r="M643873" s="4408"/>
    </row>
    <row r="643874" spans="13:13">
      <c r="M643874" s="4409"/>
    </row>
    <row r="643875" spans="13:13">
      <c r="M643875" s="2206"/>
    </row>
    <row r="643905" spans="13:13">
      <c r="M643905" s="4408"/>
    </row>
    <row r="643906" spans="13:13">
      <c r="M643906" s="4409"/>
    </row>
    <row r="643907" spans="13:13">
      <c r="M643907" s="2206"/>
    </row>
    <row r="643937" spans="13:13">
      <c r="M643937" s="4408"/>
    </row>
    <row r="643938" spans="13:13">
      <c r="M643938" s="4409"/>
    </row>
    <row r="643939" spans="13:13">
      <c r="M643939" s="2206"/>
    </row>
    <row r="643969" spans="13:13">
      <c r="M643969" s="4408"/>
    </row>
    <row r="643970" spans="13:13">
      <c r="M643970" s="4409"/>
    </row>
    <row r="643971" spans="13:13">
      <c r="M643971" s="2206"/>
    </row>
    <row r="644001" spans="13:13">
      <c r="M644001" s="4408"/>
    </row>
    <row r="644002" spans="13:13">
      <c r="M644002" s="4409"/>
    </row>
    <row r="644003" spans="13:13">
      <c r="M644003" s="2206"/>
    </row>
    <row r="644033" spans="13:13">
      <c r="M644033" s="4408"/>
    </row>
    <row r="644034" spans="13:13">
      <c r="M644034" s="4409"/>
    </row>
    <row r="644035" spans="13:13">
      <c r="M644035" s="2206"/>
    </row>
    <row r="644065" spans="13:13">
      <c r="M644065" s="4408"/>
    </row>
    <row r="644066" spans="13:13">
      <c r="M644066" s="4409"/>
    </row>
    <row r="644067" spans="13:13">
      <c r="M644067" s="2206"/>
    </row>
    <row r="644097" spans="13:13">
      <c r="M644097" s="4408"/>
    </row>
    <row r="644098" spans="13:13">
      <c r="M644098" s="4409"/>
    </row>
    <row r="644099" spans="13:13">
      <c r="M644099" s="2206"/>
    </row>
    <row r="644129" spans="13:13">
      <c r="M644129" s="4408"/>
    </row>
    <row r="644130" spans="13:13">
      <c r="M644130" s="4409"/>
    </row>
    <row r="644131" spans="13:13">
      <c r="M644131" s="2206"/>
    </row>
    <row r="644161" spans="13:13">
      <c r="M644161" s="4408"/>
    </row>
    <row r="644162" spans="13:13">
      <c r="M644162" s="4409"/>
    </row>
    <row r="644163" spans="13:13">
      <c r="M644163" s="2206"/>
    </row>
    <row r="644193" spans="13:13">
      <c r="M644193" s="4408"/>
    </row>
    <row r="644194" spans="13:13">
      <c r="M644194" s="4409"/>
    </row>
    <row r="644195" spans="13:13">
      <c r="M644195" s="2206"/>
    </row>
    <row r="644225" spans="13:13">
      <c r="M644225" s="4408"/>
    </row>
    <row r="644226" spans="13:13">
      <c r="M644226" s="4409"/>
    </row>
    <row r="644227" spans="13:13">
      <c r="M644227" s="2206"/>
    </row>
    <row r="644257" spans="13:13">
      <c r="M644257" s="4408"/>
    </row>
    <row r="644258" spans="13:13">
      <c r="M644258" s="4409"/>
    </row>
    <row r="644259" spans="13:13">
      <c r="M644259" s="2206"/>
    </row>
    <row r="644289" spans="13:13">
      <c r="M644289" s="4408"/>
    </row>
    <row r="644290" spans="13:13">
      <c r="M644290" s="4409"/>
    </row>
    <row r="644291" spans="13:13">
      <c r="M644291" s="2206"/>
    </row>
    <row r="644321" spans="13:13">
      <c r="M644321" s="4408"/>
    </row>
    <row r="644322" spans="13:13">
      <c r="M644322" s="4409"/>
    </row>
    <row r="644323" spans="13:13">
      <c r="M644323" s="2206"/>
    </row>
    <row r="644353" spans="13:13">
      <c r="M644353" s="4408"/>
    </row>
    <row r="644354" spans="13:13">
      <c r="M644354" s="4409"/>
    </row>
    <row r="644355" spans="13:13">
      <c r="M644355" s="2206"/>
    </row>
    <row r="644385" spans="13:13">
      <c r="M644385" s="4408"/>
    </row>
    <row r="644386" spans="13:13">
      <c r="M644386" s="4409"/>
    </row>
    <row r="644387" spans="13:13">
      <c r="M644387" s="2206"/>
    </row>
    <row r="644417" spans="13:13">
      <c r="M644417" s="4408"/>
    </row>
    <row r="644418" spans="13:13">
      <c r="M644418" s="4409"/>
    </row>
    <row r="644419" spans="13:13">
      <c r="M644419" s="2206"/>
    </row>
    <row r="644449" spans="13:13">
      <c r="M644449" s="4408"/>
    </row>
    <row r="644450" spans="13:13">
      <c r="M644450" s="4409"/>
    </row>
    <row r="644451" spans="13:13">
      <c r="M644451" s="2206"/>
    </row>
    <row r="644481" spans="13:13">
      <c r="M644481" s="4408"/>
    </row>
    <row r="644482" spans="13:13">
      <c r="M644482" s="4409"/>
    </row>
    <row r="644483" spans="13:13">
      <c r="M644483" s="2206"/>
    </row>
    <row r="644513" spans="13:13">
      <c r="M644513" s="4408"/>
    </row>
    <row r="644514" spans="13:13">
      <c r="M644514" s="4409"/>
    </row>
    <row r="644515" spans="13:13">
      <c r="M644515" s="2206"/>
    </row>
    <row r="644545" spans="13:13">
      <c r="M644545" s="4408"/>
    </row>
    <row r="644546" spans="13:13">
      <c r="M644546" s="4409"/>
    </row>
    <row r="644547" spans="13:13">
      <c r="M644547" s="2206"/>
    </row>
    <row r="644577" spans="13:13">
      <c r="M644577" s="4408"/>
    </row>
    <row r="644578" spans="13:13">
      <c r="M644578" s="4409"/>
    </row>
    <row r="644579" spans="13:13">
      <c r="M644579" s="2206"/>
    </row>
    <row r="644609" spans="13:13">
      <c r="M644609" s="4408"/>
    </row>
    <row r="644610" spans="13:13">
      <c r="M644610" s="4409"/>
    </row>
    <row r="644611" spans="13:13">
      <c r="M644611" s="2206"/>
    </row>
    <row r="644641" spans="13:13">
      <c r="M644641" s="4408"/>
    </row>
    <row r="644642" spans="13:13">
      <c r="M644642" s="4409"/>
    </row>
    <row r="644643" spans="13:13">
      <c r="M644643" s="2206"/>
    </row>
    <row r="644673" spans="13:13">
      <c r="M644673" s="4408"/>
    </row>
    <row r="644674" spans="13:13">
      <c r="M644674" s="4409"/>
    </row>
    <row r="644675" spans="13:13">
      <c r="M644675" s="2206"/>
    </row>
    <row r="644705" spans="13:13">
      <c r="M644705" s="4408"/>
    </row>
    <row r="644706" spans="13:13">
      <c r="M644706" s="4409"/>
    </row>
    <row r="644707" spans="13:13">
      <c r="M644707" s="2206"/>
    </row>
    <row r="644737" spans="13:13">
      <c r="M644737" s="4408"/>
    </row>
    <row r="644738" spans="13:13">
      <c r="M644738" s="4409"/>
    </row>
    <row r="644739" spans="13:13">
      <c r="M644739" s="2206"/>
    </row>
    <row r="644769" spans="13:13">
      <c r="M644769" s="4408"/>
    </row>
    <row r="644770" spans="13:13">
      <c r="M644770" s="4409"/>
    </row>
    <row r="644771" spans="13:13">
      <c r="M644771" s="2206"/>
    </row>
    <row r="644801" spans="13:13">
      <c r="M644801" s="4408"/>
    </row>
    <row r="644802" spans="13:13">
      <c r="M644802" s="4409"/>
    </row>
    <row r="644803" spans="13:13">
      <c r="M644803" s="2206"/>
    </row>
    <row r="644833" spans="13:13">
      <c r="M644833" s="4408"/>
    </row>
    <row r="644834" spans="13:13">
      <c r="M644834" s="4409"/>
    </row>
    <row r="644835" spans="13:13">
      <c r="M644835" s="2206"/>
    </row>
    <row r="644865" spans="13:13">
      <c r="M644865" s="4408"/>
    </row>
    <row r="644866" spans="13:13">
      <c r="M644866" s="4409"/>
    </row>
    <row r="644867" spans="13:13">
      <c r="M644867" s="2206"/>
    </row>
    <row r="644897" spans="13:13">
      <c r="M644897" s="4408"/>
    </row>
    <row r="644898" spans="13:13">
      <c r="M644898" s="4409"/>
    </row>
    <row r="644899" spans="13:13">
      <c r="M644899" s="2206"/>
    </row>
    <row r="644929" spans="13:13">
      <c r="M644929" s="4408"/>
    </row>
    <row r="644930" spans="13:13">
      <c r="M644930" s="4409"/>
    </row>
    <row r="644931" spans="13:13">
      <c r="M644931" s="2206"/>
    </row>
    <row r="644961" spans="13:13">
      <c r="M644961" s="4408"/>
    </row>
    <row r="644962" spans="13:13">
      <c r="M644962" s="4409"/>
    </row>
    <row r="644963" spans="13:13">
      <c r="M644963" s="2206"/>
    </row>
    <row r="644993" spans="13:13">
      <c r="M644993" s="4408"/>
    </row>
    <row r="644994" spans="13:13">
      <c r="M644994" s="4409"/>
    </row>
    <row r="644995" spans="13:13">
      <c r="M644995" s="2206"/>
    </row>
    <row r="645025" spans="13:13">
      <c r="M645025" s="4408"/>
    </row>
    <row r="645026" spans="13:13">
      <c r="M645026" s="4409"/>
    </row>
    <row r="645027" spans="13:13">
      <c r="M645027" s="2206"/>
    </row>
    <row r="645057" spans="13:13">
      <c r="M645057" s="4408"/>
    </row>
    <row r="645058" spans="13:13">
      <c r="M645058" s="4409"/>
    </row>
    <row r="645059" spans="13:13">
      <c r="M645059" s="2206"/>
    </row>
    <row r="645089" spans="13:13">
      <c r="M645089" s="4408"/>
    </row>
    <row r="645090" spans="13:13">
      <c r="M645090" s="4409"/>
    </row>
    <row r="645091" spans="13:13">
      <c r="M645091" s="2206"/>
    </row>
    <row r="645121" spans="13:13">
      <c r="M645121" s="4408"/>
    </row>
    <row r="645122" spans="13:13">
      <c r="M645122" s="4409"/>
    </row>
    <row r="645123" spans="13:13">
      <c r="M645123" s="2206"/>
    </row>
    <row r="645153" spans="13:13">
      <c r="M645153" s="4408"/>
    </row>
    <row r="645154" spans="13:13">
      <c r="M645154" s="4409"/>
    </row>
    <row r="645155" spans="13:13">
      <c r="M645155" s="2206"/>
    </row>
    <row r="645185" spans="13:13">
      <c r="M645185" s="4408"/>
    </row>
    <row r="645186" spans="13:13">
      <c r="M645186" s="4409"/>
    </row>
    <row r="645187" spans="13:13">
      <c r="M645187" s="2206"/>
    </row>
    <row r="645217" spans="13:13">
      <c r="M645217" s="4408"/>
    </row>
    <row r="645218" spans="13:13">
      <c r="M645218" s="4409"/>
    </row>
    <row r="645219" spans="13:13">
      <c r="M645219" s="2206"/>
    </row>
    <row r="645249" spans="13:13">
      <c r="M645249" s="4408"/>
    </row>
    <row r="645250" spans="13:13">
      <c r="M645250" s="4409"/>
    </row>
    <row r="645251" spans="13:13">
      <c r="M645251" s="2206"/>
    </row>
    <row r="645281" spans="13:13">
      <c r="M645281" s="4408"/>
    </row>
    <row r="645282" spans="13:13">
      <c r="M645282" s="4409"/>
    </row>
    <row r="645283" spans="13:13">
      <c r="M645283" s="2206"/>
    </row>
    <row r="645313" spans="13:13">
      <c r="M645313" s="4408"/>
    </row>
    <row r="645314" spans="13:13">
      <c r="M645314" s="4409"/>
    </row>
    <row r="645315" spans="13:13">
      <c r="M645315" s="2206"/>
    </row>
    <row r="645345" spans="13:13">
      <c r="M645345" s="4408"/>
    </row>
    <row r="645346" spans="13:13">
      <c r="M645346" s="4409"/>
    </row>
    <row r="645347" spans="13:13">
      <c r="M645347" s="2206"/>
    </row>
    <row r="645377" spans="13:13">
      <c r="M645377" s="4408"/>
    </row>
    <row r="645378" spans="13:13">
      <c r="M645378" s="4409"/>
    </row>
    <row r="645379" spans="13:13">
      <c r="M645379" s="2206"/>
    </row>
    <row r="645409" spans="13:13">
      <c r="M645409" s="4408"/>
    </row>
    <row r="645410" spans="13:13">
      <c r="M645410" s="4409"/>
    </row>
    <row r="645411" spans="13:13">
      <c r="M645411" s="2206"/>
    </row>
    <row r="645441" spans="13:13">
      <c r="M645441" s="4408"/>
    </row>
    <row r="645442" spans="13:13">
      <c r="M645442" s="4409"/>
    </row>
    <row r="645443" spans="13:13">
      <c r="M645443" s="2206"/>
    </row>
    <row r="645473" spans="13:13">
      <c r="M645473" s="4408"/>
    </row>
    <row r="645474" spans="13:13">
      <c r="M645474" s="4409"/>
    </row>
    <row r="645475" spans="13:13">
      <c r="M645475" s="2206"/>
    </row>
    <row r="645505" spans="13:13">
      <c r="M645505" s="4408"/>
    </row>
    <row r="645506" spans="13:13">
      <c r="M645506" s="4409"/>
    </row>
    <row r="645507" spans="13:13">
      <c r="M645507" s="2206"/>
    </row>
    <row r="645537" spans="13:13">
      <c r="M645537" s="4408"/>
    </row>
    <row r="645538" spans="13:13">
      <c r="M645538" s="4409"/>
    </row>
    <row r="645539" spans="13:13">
      <c r="M645539" s="2206"/>
    </row>
    <row r="645569" spans="13:13">
      <c r="M645569" s="4408"/>
    </row>
    <row r="645570" spans="13:13">
      <c r="M645570" s="4409"/>
    </row>
    <row r="645571" spans="13:13">
      <c r="M645571" s="2206"/>
    </row>
    <row r="645601" spans="13:13">
      <c r="M645601" s="4408"/>
    </row>
    <row r="645602" spans="13:13">
      <c r="M645602" s="4409"/>
    </row>
    <row r="645603" spans="13:13">
      <c r="M645603" s="2206"/>
    </row>
    <row r="645633" spans="13:13">
      <c r="M645633" s="4408"/>
    </row>
    <row r="645634" spans="13:13">
      <c r="M645634" s="4409"/>
    </row>
    <row r="645635" spans="13:13">
      <c r="M645635" s="2206"/>
    </row>
    <row r="645665" spans="13:13">
      <c r="M645665" s="4408"/>
    </row>
    <row r="645666" spans="13:13">
      <c r="M645666" s="4409"/>
    </row>
    <row r="645667" spans="13:13">
      <c r="M645667" s="2206"/>
    </row>
    <row r="645697" spans="13:13">
      <c r="M645697" s="4408"/>
    </row>
    <row r="645698" spans="13:13">
      <c r="M645698" s="4409"/>
    </row>
    <row r="645699" spans="13:13">
      <c r="M645699" s="2206"/>
    </row>
    <row r="645729" spans="13:13">
      <c r="M645729" s="4408"/>
    </row>
    <row r="645730" spans="13:13">
      <c r="M645730" s="4409"/>
    </row>
    <row r="645731" spans="13:13">
      <c r="M645731" s="2206"/>
    </row>
    <row r="645761" spans="13:13">
      <c r="M645761" s="4408"/>
    </row>
    <row r="645762" spans="13:13">
      <c r="M645762" s="4409"/>
    </row>
    <row r="645763" spans="13:13">
      <c r="M645763" s="2206"/>
    </row>
    <row r="645793" spans="13:13">
      <c r="M645793" s="4408"/>
    </row>
    <row r="645794" spans="13:13">
      <c r="M645794" s="4409"/>
    </row>
    <row r="645795" spans="13:13">
      <c r="M645795" s="2206"/>
    </row>
    <row r="645825" spans="13:13">
      <c r="M645825" s="4408"/>
    </row>
    <row r="645826" spans="13:13">
      <c r="M645826" s="4409"/>
    </row>
    <row r="645827" spans="13:13">
      <c r="M645827" s="2206"/>
    </row>
    <row r="645857" spans="13:13">
      <c r="M645857" s="4408"/>
    </row>
    <row r="645858" spans="13:13">
      <c r="M645858" s="4409"/>
    </row>
    <row r="645859" spans="13:13">
      <c r="M645859" s="2206"/>
    </row>
    <row r="645889" spans="13:13">
      <c r="M645889" s="4408"/>
    </row>
    <row r="645890" spans="13:13">
      <c r="M645890" s="4409"/>
    </row>
    <row r="645891" spans="13:13">
      <c r="M645891" s="2206"/>
    </row>
    <row r="645921" spans="13:13">
      <c r="M645921" s="4408"/>
    </row>
    <row r="645922" spans="13:13">
      <c r="M645922" s="4409"/>
    </row>
    <row r="645923" spans="13:13">
      <c r="M645923" s="2206"/>
    </row>
    <row r="645953" spans="13:13">
      <c r="M645953" s="4408"/>
    </row>
    <row r="645954" spans="13:13">
      <c r="M645954" s="4409"/>
    </row>
    <row r="645955" spans="13:13">
      <c r="M645955" s="2206"/>
    </row>
    <row r="645985" spans="13:13">
      <c r="M645985" s="4408"/>
    </row>
    <row r="645986" spans="13:13">
      <c r="M645986" s="4409"/>
    </row>
    <row r="645987" spans="13:13">
      <c r="M645987" s="2206"/>
    </row>
    <row r="646017" spans="13:13">
      <c r="M646017" s="4408"/>
    </row>
    <row r="646018" spans="13:13">
      <c r="M646018" s="4409"/>
    </row>
    <row r="646019" spans="13:13">
      <c r="M646019" s="2206"/>
    </row>
    <row r="646049" spans="13:13">
      <c r="M646049" s="4408"/>
    </row>
    <row r="646050" spans="13:13">
      <c r="M646050" s="4409"/>
    </row>
    <row r="646051" spans="13:13">
      <c r="M646051" s="2206"/>
    </row>
    <row r="646081" spans="13:13">
      <c r="M646081" s="4408"/>
    </row>
    <row r="646082" spans="13:13">
      <c r="M646082" s="4409"/>
    </row>
    <row r="646083" spans="13:13">
      <c r="M646083" s="2206"/>
    </row>
    <row r="646113" spans="13:13">
      <c r="M646113" s="4408"/>
    </row>
    <row r="646114" spans="13:13">
      <c r="M646114" s="4409"/>
    </row>
    <row r="646115" spans="13:13">
      <c r="M646115" s="2206"/>
    </row>
    <row r="646145" spans="13:13">
      <c r="M646145" s="4408"/>
    </row>
    <row r="646146" spans="13:13">
      <c r="M646146" s="4409"/>
    </row>
    <row r="646147" spans="13:13">
      <c r="M646147" s="2206"/>
    </row>
    <row r="646177" spans="13:13">
      <c r="M646177" s="4408"/>
    </row>
    <row r="646178" spans="13:13">
      <c r="M646178" s="4409"/>
    </row>
    <row r="646179" spans="13:13">
      <c r="M646179" s="2206"/>
    </row>
    <row r="646209" spans="13:13">
      <c r="M646209" s="4408"/>
    </row>
    <row r="646210" spans="13:13">
      <c r="M646210" s="4409"/>
    </row>
    <row r="646211" spans="13:13">
      <c r="M646211" s="2206"/>
    </row>
    <row r="646241" spans="13:13">
      <c r="M646241" s="4408"/>
    </row>
    <row r="646242" spans="13:13">
      <c r="M646242" s="4409"/>
    </row>
    <row r="646243" spans="13:13">
      <c r="M646243" s="2206"/>
    </row>
    <row r="646273" spans="13:13">
      <c r="M646273" s="4408"/>
    </row>
    <row r="646274" spans="13:13">
      <c r="M646274" s="4409"/>
    </row>
    <row r="646275" spans="13:13">
      <c r="M646275" s="2206"/>
    </row>
    <row r="646305" spans="13:13">
      <c r="M646305" s="4408"/>
    </row>
    <row r="646306" spans="13:13">
      <c r="M646306" s="4409"/>
    </row>
    <row r="646307" spans="13:13">
      <c r="M646307" s="2206"/>
    </row>
    <row r="646337" spans="13:13">
      <c r="M646337" s="4408"/>
    </row>
    <row r="646338" spans="13:13">
      <c r="M646338" s="4409"/>
    </row>
    <row r="646339" spans="13:13">
      <c r="M646339" s="2206"/>
    </row>
    <row r="646369" spans="13:13">
      <c r="M646369" s="4408"/>
    </row>
    <row r="646370" spans="13:13">
      <c r="M646370" s="4409"/>
    </row>
    <row r="646371" spans="13:13">
      <c r="M646371" s="2206"/>
    </row>
    <row r="646401" spans="13:13">
      <c r="M646401" s="4408"/>
    </row>
    <row r="646402" spans="13:13">
      <c r="M646402" s="4409"/>
    </row>
    <row r="646403" spans="13:13">
      <c r="M646403" s="2206"/>
    </row>
    <row r="646433" spans="13:13">
      <c r="M646433" s="4408"/>
    </row>
    <row r="646434" spans="13:13">
      <c r="M646434" s="4409"/>
    </row>
    <row r="646435" spans="13:13">
      <c r="M646435" s="2206"/>
    </row>
    <row r="646465" spans="13:13">
      <c r="M646465" s="4408"/>
    </row>
    <row r="646466" spans="13:13">
      <c r="M646466" s="4409"/>
    </row>
    <row r="646467" spans="13:13">
      <c r="M646467" s="2206"/>
    </row>
    <row r="646497" spans="13:13">
      <c r="M646497" s="4408"/>
    </row>
    <row r="646498" spans="13:13">
      <c r="M646498" s="4409"/>
    </row>
    <row r="646499" spans="13:13">
      <c r="M646499" s="2206"/>
    </row>
    <row r="646529" spans="13:13">
      <c r="M646529" s="4408"/>
    </row>
    <row r="646530" spans="13:13">
      <c r="M646530" s="4409"/>
    </row>
    <row r="646531" spans="13:13">
      <c r="M646531" s="2206"/>
    </row>
    <row r="646561" spans="13:13">
      <c r="M646561" s="4408"/>
    </row>
    <row r="646562" spans="13:13">
      <c r="M646562" s="4409"/>
    </row>
    <row r="646563" spans="13:13">
      <c r="M646563" s="2206"/>
    </row>
    <row r="646593" spans="13:13">
      <c r="M646593" s="4408"/>
    </row>
    <row r="646594" spans="13:13">
      <c r="M646594" s="4409"/>
    </row>
    <row r="646595" spans="13:13">
      <c r="M646595" s="2206"/>
    </row>
    <row r="646625" spans="13:13">
      <c r="M646625" s="4408"/>
    </row>
    <row r="646626" spans="13:13">
      <c r="M646626" s="4409"/>
    </row>
    <row r="646627" spans="13:13">
      <c r="M646627" s="2206"/>
    </row>
    <row r="646657" spans="13:13">
      <c r="M646657" s="4408"/>
    </row>
    <row r="646658" spans="13:13">
      <c r="M646658" s="4409"/>
    </row>
    <row r="646659" spans="13:13">
      <c r="M646659" s="2206"/>
    </row>
    <row r="646689" spans="13:13">
      <c r="M646689" s="4408"/>
    </row>
    <row r="646690" spans="13:13">
      <c r="M646690" s="4409"/>
    </row>
    <row r="646691" spans="13:13">
      <c r="M646691" s="2206"/>
    </row>
    <row r="646721" spans="13:13">
      <c r="M646721" s="4408"/>
    </row>
    <row r="646722" spans="13:13">
      <c r="M646722" s="4409"/>
    </row>
    <row r="646723" spans="13:13">
      <c r="M646723" s="2206"/>
    </row>
    <row r="646753" spans="13:13">
      <c r="M646753" s="4408"/>
    </row>
    <row r="646754" spans="13:13">
      <c r="M646754" s="4409"/>
    </row>
    <row r="646755" spans="13:13">
      <c r="M646755" s="2206"/>
    </row>
    <row r="646785" spans="13:13">
      <c r="M646785" s="4408"/>
    </row>
    <row r="646786" spans="13:13">
      <c r="M646786" s="4409"/>
    </row>
    <row r="646787" spans="13:13">
      <c r="M646787" s="2206"/>
    </row>
    <row r="646817" spans="13:13">
      <c r="M646817" s="4408"/>
    </row>
    <row r="646818" spans="13:13">
      <c r="M646818" s="4409"/>
    </row>
    <row r="646819" spans="13:13">
      <c r="M646819" s="2206"/>
    </row>
    <row r="646849" spans="13:13">
      <c r="M646849" s="4408"/>
    </row>
    <row r="646850" spans="13:13">
      <c r="M646850" s="4409"/>
    </row>
    <row r="646851" spans="13:13">
      <c r="M646851" s="2206"/>
    </row>
    <row r="646881" spans="13:13">
      <c r="M646881" s="4408"/>
    </row>
    <row r="646882" spans="13:13">
      <c r="M646882" s="4409"/>
    </row>
    <row r="646883" spans="13:13">
      <c r="M646883" s="2206"/>
    </row>
    <row r="646913" spans="13:13">
      <c r="M646913" s="4408"/>
    </row>
    <row r="646914" spans="13:13">
      <c r="M646914" s="4409"/>
    </row>
    <row r="646915" spans="13:13">
      <c r="M646915" s="2206"/>
    </row>
    <row r="646945" spans="13:13">
      <c r="M646945" s="4408"/>
    </row>
    <row r="646946" spans="13:13">
      <c r="M646946" s="4409"/>
    </row>
    <row r="646947" spans="13:13">
      <c r="M646947" s="2206"/>
    </row>
    <row r="646977" spans="13:13">
      <c r="M646977" s="4408"/>
    </row>
    <row r="646978" spans="13:13">
      <c r="M646978" s="4409"/>
    </row>
    <row r="646979" spans="13:13">
      <c r="M646979" s="2206"/>
    </row>
    <row r="647009" spans="13:13">
      <c r="M647009" s="4408"/>
    </row>
    <row r="647010" spans="13:13">
      <c r="M647010" s="4409"/>
    </row>
    <row r="647011" spans="13:13">
      <c r="M647011" s="2206"/>
    </row>
    <row r="647041" spans="13:13">
      <c r="M647041" s="4408"/>
    </row>
    <row r="647042" spans="13:13">
      <c r="M647042" s="4409"/>
    </row>
    <row r="647043" spans="13:13">
      <c r="M647043" s="2206"/>
    </row>
    <row r="647073" spans="13:13">
      <c r="M647073" s="4408"/>
    </row>
    <row r="647074" spans="13:13">
      <c r="M647074" s="4409"/>
    </row>
    <row r="647075" spans="13:13">
      <c r="M647075" s="2206"/>
    </row>
    <row r="647105" spans="13:13">
      <c r="M647105" s="4408"/>
    </row>
    <row r="647106" spans="13:13">
      <c r="M647106" s="4409"/>
    </row>
    <row r="647107" spans="13:13">
      <c r="M647107" s="2206"/>
    </row>
    <row r="647137" spans="13:13">
      <c r="M647137" s="4408"/>
    </row>
    <row r="647138" spans="13:13">
      <c r="M647138" s="4409"/>
    </row>
    <row r="647139" spans="13:13">
      <c r="M647139" s="2206"/>
    </row>
    <row r="647169" spans="13:13">
      <c r="M647169" s="4408"/>
    </row>
    <row r="647170" spans="13:13">
      <c r="M647170" s="4409"/>
    </row>
    <row r="647171" spans="13:13">
      <c r="M647171" s="2206"/>
    </row>
    <row r="647201" spans="13:13">
      <c r="M647201" s="4408"/>
    </row>
    <row r="647202" spans="13:13">
      <c r="M647202" s="4409"/>
    </row>
    <row r="647203" spans="13:13">
      <c r="M647203" s="2206"/>
    </row>
    <row r="647233" spans="13:13">
      <c r="M647233" s="4408"/>
    </row>
    <row r="647234" spans="13:13">
      <c r="M647234" s="4409"/>
    </row>
    <row r="647235" spans="13:13">
      <c r="M647235" s="2206"/>
    </row>
    <row r="647265" spans="13:13">
      <c r="M647265" s="4408"/>
    </row>
    <row r="647266" spans="13:13">
      <c r="M647266" s="4409"/>
    </row>
    <row r="647267" spans="13:13">
      <c r="M647267" s="2206"/>
    </row>
    <row r="647297" spans="13:13">
      <c r="M647297" s="4408"/>
    </row>
    <row r="647298" spans="13:13">
      <c r="M647298" s="4409"/>
    </row>
    <row r="647299" spans="13:13">
      <c r="M647299" s="2206"/>
    </row>
    <row r="647329" spans="13:13">
      <c r="M647329" s="4408"/>
    </row>
    <row r="647330" spans="13:13">
      <c r="M647330" s="4409"/>
    </row>
    <row r="647331" spans="13:13">
      <c r="M647331" s="2206"/>
    </row>
    <row r="647361" spans="13:13">
      <c r="M647361" s="4408"/>
    </row>
    <row r="647362" spans="13:13">
      <c r="M647362" s="4409"/>
    </row>
    <row r="647363" spans="13:13">
      <c r="M647363" s="2206"/>
    </row>
    <row r="647393" spans="13:13">
      <c r="M647393" s="4408"/>
    </row>
    <row r="647394" spans="13:13">
      <c r="M647394" s="4409"/>
    </row>
    <row r="647395" spans="13:13">
      <c r="M647395" s="2206"/>
    </row>
    <row r="647425" spans="13:13">
      <c r="M647425" s="4408"/>
    </row>
    <row r="647426" spans="13:13">
      <c r="M647426" s="4409"/>
    </row>
    <row r="647427" spans="13:13">
      <c r="M647427" s="2206"/>
    </row>
    <row r="647457" spans="13:13">
      <c r="M647457" s="4408"/>
    </row>
    <row r="647458" spans="13:13">
      <c r="M647458" s="4409"/>
    </row>
    <row r="647459" spans="13:13">
      <c r="M647459" s="2206"/>
    </row>
    <row r="647489" spans="13:13">
      <c r="M647489" s="4408"/>
    </row>
    <row r="647490" spans="13:13">
      <c r="M647490" s="4409"/>
    </row>
    <row r="647491" spans="13:13">
      <c r="M647491" s="2206"/>
    </row>
    <row r="647521" spans="13:13">
      <c r="M647521" s="4408"/>
    </row>
    <row r="647522" spans="13:13">
      <c r="M647522" s="4409"/>
    </row>
    <row r="647523" spans="13:13">
      <c r="M647523" s="2206"/>
    </row>
    <row r="647553" spans="13:13">
      <c r="M647553" s="4408"/>
    </row>
    <row r="647554" spans="13:13">
      <c r="M647554" s="4409"/>
    </row>
    <row r="647555" spans="13:13">
      <c r="M647555" s="2206"/>
    </row>
    <row r="647585" spans="13:13">
      <c r="M647585" s="4408"/>
    </row>
    <row r="647586" spans="13:13">
      <c r="M647586" s="4409"/>
    </row>
    <row r="647587" spans="13:13">
      <c r="M647587" s="2206"/>
    </row>
    <row r="647617" spans="13:13">
      <c r="M647617" s="4408"/>
    </row>
    <row r="647618" spans="13:13">
      <c r="M647618" s="4409"/>
    </row>
    <row r="647619" spans="13:13">
      <c r="M647619" s="2206"/>
    </row>
    <row r="647649" spans="13:13">
      <c r="M647649" s="4408"/>
    </row>
    <row r="647650" spans="13:13">
      <c r="M647650" s="4409"/>
    </row>
    <row r="647651" spans="13:13">
      <c r="M647651" s="2206"/>
    </row>
    <row r="647681" spans="13:13">
      <c r="M647681" s="4408"/>
    </row>
    <row r="647682" spans="13:13">
      <c r="M647682" s="4409"/>
    </row>
    <row r="647683" spans="13:13">
      <c r="M647683" s="2206"/>
    </row>
    <row r="647713" spans="13:13">
      <c r="M647713" s="4408"/>
    </row>
    <row r="647714" spans="13:13">
      <c r="M647714" s="4409"/>
    </row>
    <row r="647715" spans="13:13">
      <c r="M647715" s="2206"/>
    </row>
    <row r="647745" spans="13:13">
      <c r="M647745" s="4408"/>
    </row>
    <row r="647746" spans="13:13">
      <c r="M647746" s="4409"/>
    </row>
    <row r="647747" spans="13:13">
      <c r="M647747" s="2206"/>
    </row>
    <row r="647777" spans="13:13">
      <c r="M647777" s="4408"/>
    </row>
    <row r="647778" spans="13:13">
      <c r="M647778" s="4409"/>
    </row>
    <row r="647779" spans="13:13">
      <c r="M647779" s="2206"/>
    </row>
    <row r="647809" spans="13:13">
      <c r="M647809" s="4408"/>
    </row>
    <row r="647810" spans="13:13">
      <c r="M647810" s="4409"/>
    </row>
    <row r="647811" spans="13:13">
      <c r="M647811" s="2206"/>
    </row>
    <row r="647841" spans="13:13">
      <c r="M647841" s="4408"/>
    </row>
    <row r="647842" spans="13:13">
      <c r="M647842" s="4409"/>
    </row>
    <row r="647843" spans="13:13">
      <c r="M647843" s="2206"/>
    </row>
    <row r="647873" spans="13:13">
      <c r="M647873" s="4408"/>
    </row>
    <row r="647874" spans="13:13">
      <c r="M647874" s="4409"/>
    </row>
    <row r="647875" spans="13:13">
      <c r="M647875" s="2206"/>
    </row>
    <row r="647905" spans="13:13">
      <c r="M647905" s="4408"/>
    </row>
    <row r="647906" spans="13:13">
      <c r="M647906" s="4409"/>
    </row>
    <row r="647907" spans="13:13">
      <c r="M647907" s="2206"/>
    </row>
    <row r="647937" spans="13:13">
      <c r="M647937" s="4408"/>
    </row>
    <row r="647938" spans="13:13">
      <c r="M647938" s="4409"/>
    </row>
    <row r="647939" spans="13:13">
      <c r="M647939" s="2206"/>
    </row>
    <row r="647969" spans="13:13">
      <c r="M647969" s="4408"/>
    </row>
    <row r="647970" spans="13:13">
      <c r="M647970" s="4409"/>
    </row>
    <row r="647971" spans="13:13">
      <c r="M647971" s="2206"/>
    </row>
    <row r="648001" spans="13:13">
      <c r="M648001" s="4408"/>
    </row>
    <row r="648002" spans="13:13">
      <c r="M648002" s="4409"/>
    </row>
    <row r="648003" spans="13:13">
      <c r="M648003" s="2206"/>
    </row>
    <row r="648033" spans="13:13">
      <c r="M648033" s="4408"/>
    </row>
    <row r="648034" spans="13:13">
      <c r="M648034" s="4409"/>
    </row>
    <row r="648035" spans="13:13">
      <c r="M648035" s="2206"/>
    </row>
    <row r="648065" spans="13:13">
      <c r="M648065" s="4408"/>
    </row>
    <row r="648066" spans="13:13">
      <c r="M648066" s="4409"/>
    </row>
    <row r="648067" spans="13:13">
      <c r="M648067" s="2206"/>
    </row>
    <row r="648097" spans="13:13">
      <c r="M648097" s="4408"/>
    </row>
    <row r="648098" spans="13:13">
      <c r="M648098" s="4409"/>
    </row>
    <row r="648099" spans="13:13">
      <c r="M648099" s="2206"/>
    </row>
    <row r="648129" spans="13:13">
      <c r="M648129" s="4408"/>
    </row>
    <row r="648130" spans="13:13">
      <c r="M648130" s="4409"/>
    </row>
    <row r="648131" spans="13:13">
      <c r="M648131" s="2206"/>
    </row>
    <row r="648161" spans="13:13">
      <c r="M648161" s="4408"/>
    </row>
    <row r="648162" spans="13:13">
      <c r="M648162" s="4409"/>
    </row>
    <row r="648163" spans="13:13">
      <c r="M648163" s="2206"/>
    </row>
    <row r="648193" spans="13:13">
      <c r="M648193" s="4408"/>
    </row>
    <row r="648194" spans="13:13">
      <c r="M648194" s="4409"/>
    </row>
    <row r="648195" spans="13:13">
      <c r="M648195" s="2206"/>
    </row>
    <row r="648225" spans="13:13">
      <c r="M648225" s="4408"/>
    </row>
    <row r="648226" spans="13:13">
      <c r="M648226" s="4409"/>
    </row>
    <row r="648227" spans="13:13">
      <c r="M648227" s="2206"/>
    </row>
    <row r="648257" spans="13:13">
      <c r="M648257" s="4408"/>
    </row>
    <row r="648258" spans="13:13">
      <c r="M648258" s="4409"/>
    </row>
    <row r="648259" spans="13:13">
      <c r="M648259" s="2206"/>
    </row>
    <row r="648289" spans="13:13">
      <c r="M648289" s="4408"/>
    </row>
    <row r="648290" spans="13:13">
      <c r="M648290" s="4409"/>
    </row>
    <row r="648291" spans="13:13">
      <c r="M648291" s="2206"/>
    </row>
    <row r="648321" spans="13:13">
      <c r="M648321" s="4408"/>
    </row>
    <row r="648322" spans="13:13">
      <c r="M648322" s="4409"/>
    </row>
    <row r="648323" spans="13:13">
      <c r="M648323" s="2206"/>
    </row>
    <row r="648353" spans="13:13">
      <c r="M648353" s="4408"/>
    </row>
    <row r="648354" spans="13:13">
      <c r="M648354" s="4409"/>
    </row>
    <row r="648355" spans="13:13">
      <c r="M648355" s="2206"/>
    </row>
    <row r="648385" spans="13:13">
      <c r="M648385" s="4408"/>
    </row>
    <row r="648386" spans="13:13">
      <c r="M648386" s="4409"/>
    </row>
    <row r="648387" spans="13:13">
      <c r="M648387" s="2206"/>
    </row>
    <row r="648417" spans="13:13">
      <c r="M648417" s="4408"/>
    </row>
    <row r="648418" spans="13:13">
      <c r="M648418" s="4409"/>
    </row>
    <row r="648419" spans="13:13">
      <c r="M648419" s="2206"/>
    </row>
    <row r="648449" spans="13:13">
      <c r="M648449" s="4408"/>
    </row>
    <row r="648450" spans="13:13">
      <c r="M648450" s="4409"/>
    </row>
    <row r="648451" spans="13:13">
      <c r="M648451" s="2206"/>
    </row>
    <row r="648481" spans="13:13">
      <c r="M648481" s="4408"/>
    </row>
    <row r="648482" spans="13:13">
      <c r="M648482" s="4409"/>
    </row>
    <row r="648483" spans="13:13">
      <c r="M648483" s="2206"/>
    </row>
    <row r="648513" spans="13:13">
      <c r="M648513" s="4408"/>
    </row>
    <row r="648514" spans="13:13">
      <c r="M648514" s="4409"/>
    </row>
    <row r="648515" spans="13:13">
      <c r="M648515" s="2206"/>
    </row>
    <row r="648545" spans="13:13">
      <c r="M648545" s="4408"/>
    </row>
    <row r="648546" spans="13:13">
      <c r="M648546" s="4409"/>
    </row>
    <row r="648547" spans="13:13">
      <c r="M648547" s="2206"/>
    </row>
    <row r="648577" spans="13:13">
      <c r="M648577" s="4408"/>
    </row>
    <row r="648578" spans="13:13">
      <c r="M648578" s="4409"/>
    </row>
    <row r="648579" spans="13:13">
      <c r="M648579" s="2206"/>
    </row>
    <row r="648609" spans="13:13">
      <c r="M648609" s="4408"/>
    </row>
    <row r="648610" spans="13:13">
      <c r="M648610" s="4409"/>
    </row>
    <row r="648611" spans="13:13">
      <c r="M648611" s="2206"/>
    </row>
    <row r="648641" spans="13:13">
      <c r="M648641" s="4408"/>
    </row>
    <row r="648642" spans="13:13">
      <c r="M648642" s="4409"/>
    </row>
    <row r="648643" spans="13:13">
      <c r="M648643" s="2206"/>
    </row>
    <row r="648673" spans="13:13">
      <c r="M648673" s="4408"/>
    </row>
    <row r="648674" spans="13:13">
      <c r="M648674" s="4409"/>
    </row>
    <row r="648675" spans="13:13">
      <c r="M648675" s="2206"/>
    </row>
    <row r="648705" spans="13:13">
      <c r="M648705" s="4408"/>
    </row>
    <row r="648706" spans="13:13">
      <c r="M648706" s="4409"/>
    </row>
    <row r="648707" spans="13:13">
      <c r="M648707" s="2206"/>
    </row>
    <row r="648737" spans="13:13">
      <c r="M648737" s="4408"/>
    </row>
    <row r="648738" spans="13:13">
      <c r="M648738" s="4409"/>
    </row>
    <row r="648739" spans="13:13">
      <c r="M648739" s="2206"/>
    </row>
    <row r="648769" spans="13:13">
      <c r="M648769" s="4408"/>
    </row>
    <row r="648770" spans="13:13">
      <c r="M648770" s="4409"/>
    </row>
    <row r="648771" spans="13:13">
      <c r="M648771" s="2206"/>
    </row>
    <row r="648801" spans="13:13">
      <c r="M648801" s="4408"/>
    </row>
    <row r="648802" spans="13:13">
      <c r="M648802" s="4409"/>
    </row>
    <row r="648803" spans="13:13">
      <c r="M648803" s="2206"/>
    </row>
    <row r="648833" spans="13:13">
      <c r="M648833" s="4408"/>
    </row>
    <row r="648834" spans="13:13">
      <c r="M648834" s="4409"/>
    </row>
    <row r="648835" spans="13:13">
      <c r="M648835" s="2206"/>
    </row>
    <row r="648865" spans="13:13">
      <c r="M648865" s="4408"/>
    </row>
    <row r="648866" spans="13:13">
      <c r="M648866" s="4409"/>
    </row>
    <row r="648867" spans="13:13">
      <c r="M648867" s="2206"/>
    </row>
    <row r="648897" spans="13:13">
      <c r="M648897" s="4408"/>
    </row>
    <row r="648898" spans="13:13">
      <c r="M648898" s="4409"/>
    </row>
    <row r="648899" spans="13:13">
      <c r="M648899" s="2206"/>
    </row>
    <row r="648929" spans="13:13">
      <c r="M648929" s="4408"/>
    </row>
    <row r="648930" spans="13:13">
      <c r="M648930" s="4409"/>
    </row>
    <row r="648931" spans="13:13">
      <c r="M648931" s="2206"/>
    </row>
    <row r="648961" spans="13:13">
      <c r="M648961" s="4408"/>
    </row>
    <row r="648962" spans="13:13">
      <c r="M648962" s="4409"/>
    </row>
    <row r="648963" spans="13:13">
      <c r="M648963" s="2206"/>
    </row>
    <row r="648993" spans="13:13">
      <c r="M648993" s="4408"/>
    </row>
    <row r="648994" spans="13:13">
      <c r="M648994" s="4409"/>
    </row>
    <row r="648995" spans="13:13">
      <c r="M648995" s="2206"/>
    </row>
    <row r="649025" spans="13:13">
      <c r="M649025" s="4408"/>
    </row>
    <row r="649026" spans="13:13">
      <c r="M649026" s="4409"/>
    </row>
    <row r="649027" spans="13:13">
      <c r="M649027" s="2206"/>
    </row>
    <row r="649057" spans="13:13">
      <c r="M649057" s="4408"/>
    </row>
    <row r="649058" spans="13:13">
      <c r="M649058" s="4409"/>
    </row>
    <row r="649059" spans="13:13">
      <c r="M649059" s="2206"/>
    </row>
    <row r="649089" spans="13:13">
      <c r="M649089" s="4408"/>
    </row>
    <row r="649090" spans="13:13">
      <c r="M649090" s="4409"/>
    </row>
    <row r="649091" spans="13:13">
      <c r="M649091" s="2206"/>
    </row>
    <row r="649121" spans="13:13">
      <c r="M649121" s="4408"/>
    </row>
    <row r="649122" spans="13:13">
      <c r="M649122" s="4409"/>
    </row>
    <row r="649123" spans="13:13">
      <c r="M649123" s="2206"/>
    </row>
    <row r="649153" spans="13:13">
      <c r="M649153" s="4408"/>
    </row>
    <row r="649154" spans="13:13">
      <c r="M649154" s="4409"/>
    </row>
    <row r="649155" spans="13:13">
      <c r="M649155" s="2206"/>
    </row>
    <row r="649185" spans="13:13">
      <c r="M649185" s="4408"/>
    </row>
    <row r="649186" spans="13:13">
      <c r="M649186" s="4409"/>
    </row>
    <row r="649187" spans="13:13">
      <c r="M649187" s="2206"/>
    </row>
    <row r="649217" spans="13:13">
      <c r="M649217" s="4408"/>
    </row>
    <row r="649218" spans="13:13">
      <c r="M649218" s="4409"/>
    </row>
    <row r="649219" spans="13:13">
      <c r="M649219" s="2206"/>
    </row>
    <row r="649249" spans="13:13">
      <c r="M649249" s="4408"/>
    </row>
    <row r="649250" spans="13:13">
      <c r="M649250" s="4409"/>
    </row>
    <row r="649251" spans="13:13">
      <c r="M649251" s="2206"/>
    </row>
    <row r="649281" spans="13:13">
      <c r="M649281" s="4408"/>
    </row>
    <row r="649282" spans="13:13">
      <c r="M649282" s="4409"/>
    </row>
    <row r="649283" spans="13:13">
      <c r="M649283" s="2206"/>
    </row>
    <row r="649313" spans="13:13">
      <c r="M649313" s="4408"/>
    </row>
    <row r="649314" spans="13:13">
      <c r="M649314" s="4409"/>
    </row>
    <row r="649315" spans="13:13">
      <c r="M649315" s="2206"/>
    </row>
    <row r="649345" spans="13:13">
      <c r="M649345" s="4408"/>
    </row>
    <row r="649346" spans="13:13">
      <c r="M649346" s="4409"/>
    </row>
    <row r="649347" spans="13:13">
      <c r="M649347" s="2206"/>
    </row>
    <row r="649377" spans="13:13">
      <c r="M649377" s="4408"/>
    </row>
    <row r="649378" spans="13:13">
      <c r="M649378" s="4409"/>
    </row>
    <row r="649379" spans="13:13">
      <c r="M649379" s="2206"/>
    </row>
    <row r="649409" spans="13:13">
      <c r="M649409" s="4408"/>
    </row>
    <row r="649410" spans="13:13">
      <c r="M649410" s="4409"/>
    </row>
    <row r="649411" spans="13:13">
      <c r="M649411" s="2206"/>
    </row>
    <row r="649441" spans="13:13">
      <c r="M649441" s="4408"/>
    </row>
    <row r="649442" spans="13:13">
      <c r="M649442" s="4409"/>
    </row>
    <row r="649443" spans="13:13">
      <c r="M649443" s="2206"/>
    </row>
    <row r="649473" spans="13:13">
      <c r="M649473" s="4408"/>
    </row>
    <row r="649474" spans="13:13">
      <c r="M649474" s="4409"/>
    </row>
    <row r="649475" spans="13:13">
      <c r="M649475" s="2206"/>
    </row>
    <row r="649505" spans="13:13">
      <c r="M649505" s="4408"/>
    </row>
    <row r="649506" spans="13:13">
      <c r="M649506" s="4409"/>
    </row>
    <row r="649507" spans="13:13">
      <c r="M649507" s="2206"/>
    </row>
    <row r="649537" spans="13:13">
      <c r="M649537" s="4408"/>
    </row>
    <row r="649538" spans="13:13">
      <c r="M649538" s="4409"/>
    </row>
    <row r="649539" spans="13:13">
      <c r="M649539" s="2206"/>
    </row>
    <row r="649569" spans="13:13">
      <c r="M649569" s="4408"/>
    </row>
    <row r="649570" spans="13:13">
      <c r="M649570" s="4409"/>
    </row>
    <row r="649571" spans="13:13">
      <c r="M649571" s="2206"/>
    </row>
    <row r="649601" spans="13:13">
      <c r="M649601" s="4408"/>
    </row>
    <row r="649602" spans="13:13">
      <c r="M649602" s="4409"/>
    </row>
    <row r="649603" spans="13:13">
      <c r="M649603" s="2206"/>
    </row>
    <row r="649633" spans="13:13">
      <c r="M649633" s="4408"/>
    </row>
    <row r="649634" spans="13:13">
      <c r="M649634" s="4409"/>
    </row>
    <row r="649635" spans="13:13">
      <c r="M649635" s="2206"/>
    </row>
    <row r="649665" spans="13:13">
      <c r="M649665" s="4408"/>
    </row>
    <row r="649666" spans="13:13">
      <c r="M649666" s="4409"/>
    </row>
    <row r="649667" spans="13:13">
      <c r="M649667" s="2206"/>
    </row>
    <row r="649697" spans="13:13">
      <c r="M649697" s="4408"/>
    </row>
    <row r="649698" spans="13:13">
      <c r="M649698" s="4409"/>
    </row>
    <row r="649699" spans="13:13">
      <c r="M649699" s="2206"/>
    </row>
    <row r="649729" spans="13:13">
      <c r="M649729" s="4408"/>
    </row>
    <row r="649730" spans="13:13">
      <c r="M649730" s="4409"/>
    </row>
    <row r="649731" spans="13:13">
      <c r="M649731" s="2206"/>
    </row>
    <row r="649761" spans="13:13">
      <c r="M649761" s="4408"/>
    </row>
    <row r="649762" spans="13:13">
      <c r="M649762" s="4409"/>
    </row>
    <row r="649763" spans="13:13">
      <c r="M649763" s="2206"/>
    </row>
    <row r="649793" spans="13:13">
      <c r="M649793" s="4408"/>
    </row>
    <row r="649794" spans="13:13">
      <c r="M649794" s="4409"/>
    </row>
    <row r="649795" spans="13:13">
      <c r="M649795" s="2206"/>
    </row>
    <row r="649825" spans="13:13">
      <c r="M649825" s="4408"/>
    </row>
    <row r="649826" spans="13:13">
      <c r="M649826" s="4409"/>
    </row>
    <row r="649827" spans="13:13">
      <c r="M649827" s="2206"/>
    </row>
    <row r="649857" spans="13:13">
      <c r="M649857" s="4408"/>
    </row>
    <row r="649858" spans="13:13">
      <c r="M649858" s="4409"/>
    </row>
    <row r="649859" spans="13:13">
      <c r="M649859" s="2206"/>
    </row>
    <row r="649889" spans="13:13">
      <c r="M649889" s="4408"/>
    </row>
    <row r="649890" spans="13:13">
      <c r="M649890" s="4409"/>
    </row>
    <row r="649891" spans="13:13">
      <c r="M649891" s="2206"/>
    </row>
    <row r="649921" spans="13:13">
      <c r="M649921" s="4408"/>
    </row>
    <row r="649922" spans="13:13">
      <c r="M649922" s="4409"/>
    </row>
    <row r="649923" spans="13:13">
      <c r="M649923" s="2206"/>
    </row>
    <row r="649953" spans="13:13">
      <c r="M649953" s="4408"/>
    </row>
    <row r="649954" spans="13:13">
      <c r="M649954" s="4409"/>
    </row>
    <row r="649955" spans="13:13">
      <c r="M649955" s="2206"/>
    </row>
    <row r="649985" spans="13:13">
      <c r="M649985" s="4408"/>
    </row>
    <row r="649986" spans="13:13">
      <c r="M649986" s="4409"/>
    </row>
    <row r="649987" spans="13:13">
      <c r="M649987" s="2206"/>
    </row>
    <row r="650017" spans="13:13">
      <c r="M650017" s="4408"/>
    </row>
    <row r="650018" spans="13:13">
      <c r="M650018" s="4409"/>
    </row>
    <row r="650019" spans="13:13">
      <c r="M650019" s="2206"/>
    </row>
    <row r="650049" spans="13:13">
      <c r="M650049" s="4408"/>
    </row>
    <row r="650050" spans="13:13">
      <c r="M650050" s="4409"/>
    </row>
    <row r="650051" spans="13:13">
      <c r="M650051" s="2206"/>
    </row>
    <row r="650081" spans="13:13">
      <c r="M650081" s="4408"/>
    </row>
    <row r="650082" spans="13:13">
      <c r="M650082" s="4409"/>
    </row>
    <row r="650083" spans="13:13">
      <c r="M650083" s="2206"/>
    </row>
    <row r="650113" spans="13:13">
      <c r="M650113" s="4408"/>
    </row>
    <row r="650114" spans="13:13">
      <c r="M650114" s="4409"/>
    </row>
    <row r="650115" spans="13:13">
      <c r="M650115" s="2206"/>
    </row>
    <row r="650145" spans="13:13">
      <c r="M650145" s="4408"/>
    </row>
    <row r="650146" spans="13:13">
      <c r="M650146" s="4409"/>
    </row>
    <row r="650147" spans="13:13">
      <c r="M650147" s="2206"/>
    </row>
    <row r="650177" spans="13:13">
      <c r="M650177" s="4408"/>
    </row>
    <row r="650178" spans="13:13">
      <c r="M650178" s="4409"/>
    </row>
    <row r="650179" spans="13:13">
      <c r="M650179" s="2206"/>
    </row>
    <row r="650209" spans="13:13">
      <c r="M650209" s="4408"/>
    </row>
    <row r="650210" spans="13:13">
      <c r="M650210" s="4409"/>
    </row>
    <row r="650211" spans="13:13">
      <c r="M650211" s="2206"/>
    </row>
    <row r="650241" spans="13:13">
      <c r="M650241" s="4408"/>
    </row>
    <row r="650242" spans="13:13">
      <c r="M650242" s="4409"/>
    </row>
    <row r="650243" spans="13:13">
      <c r="M650243" s="2206"/>
    </row>
    <row r="650273" spans="13:13">
      <c r="M650273" s="4408"/>
    </row>
    <row r="650274" spans="13:13">
      <c r="M650274" s="4409"/>
    </row>
    <row r="650275" spans="13:13">
      <c r="M650275" s="2206"/>
    </row>
    <row r="650305" spans="13:13">
      <c r="M650305" s="4408"/>
    </row>
    <row r="650306" spans="13:13">
      <c r="M650306" s="4409"/>
    </row>
    <row r="650307" spans="13:13">
      <c r="M650307" s="2206"/>
    </row>
    <row r="650337" spans="13:13">
      <c r="M650337" s="4408"/>
    </row>
    <row r="650338" spans="13:13">
      <c r="M650338" s="4409"/>
    </row>
    <row r="650339" spans="13:13">
      <c r="M650339" s="2206"/>
    </row>
    <row r="650369" spans="13:13">
      <c r="M650369" s="4408"/>
    </row>
    <row r="650370" spans="13:13">
      <c r="M650370" s="4409"/>
    </row>
    <row r="650371" spans="13:13">
      <c r="M650371" s="2206"/>
    </row>
    <row r="650401" spans="13:13">
      <c r="M650401" s="4408"/>
    </row>
    <row r="650402" spans="13:13">
      <c r="M650402" s="4409"/>
    </row>
    <row r="650403" spans="13:13">
      <c r="M650403" s="2206"/>
    </row>
    <row r="650433" spans="13:13">
      <c r="M650433" s="4408"/>
    </row>
    <row r="650434" spans="13:13">
      <c r="M650434" s="4409"/>
    </row>
    <row r="650435" spans="13:13">
      <c r="M650435" s="2206"/>
    </row>
    <row r="650465" spans="13:13">
      <c r="M650465" s="4408"/>
    </row>
    <row r="650466" spans="13:13">
      <c r="M650466" s="4409"/>
    </row>
    <row r="650467" spans="13:13">
      <c r="M650467" s="2206"/>
    </row>
    <row r="650497" spans="13:13">
      <c r="M650497" s="4408"/>
    </row>
    <row r="650498" spans="13:13">
      <c r="M650498" s="4409"/>
    </row>
    <row r="650499" spans="13:13">
      <c r="M650499" s="2206"/>
    </row>
    <row r="650529" spans="13:13">
      <c r="M650529" s="4408"/>
    </row>
    <row r="650530" spans="13:13">
      <c r="M650530" s="4409"/>
    </row>
    <row r="650531" spans="13:13">
      <c r="M650531" s="2206"/>
    </row>
    <row r="650561" spans="13:13">
      <c r="M650561" s="4408"/>
    </row>
    <row r="650562" spans="13:13">
      <c r="M650562" s="4409"/>
    </row>
    <row r="650563" spans="13:13">
      <c r="M650563" s="2206"/>
    </row>
    <row r="650593" spans="13:13">
      <c r="M650593" s="4408"/>
    </row>
    <row r="650594" spans="13:13">
      <c r="M650594" s="4409"/>
    </row>
    <row r="650595" spans="13:13">
      <c r="M650595" s="2206"/>
    </row>
    <row r="650625" spans="13:13">
      <c r="M650625" s="4408"/>
    </row>
    <row r="650626" spans="13:13">
      <c r="M650626" s="4409"/>
    </row>
    <row r="650627" spans="13:13">
      <c r="M650627" s="2206"/>
    </row>
    <row r="650657" spans="13:13">
      <c r="M650657" s="4408"/>
    </row>
    <row r="650658" spans="13:13">
      <c r="M650658" s="4409"/>
    </row>
    <row r="650659" spans="13:13">
      <c r="M650659" s="2206"/>
    </row>
    <row r="650689" spans="13:13">
      <c r="M650689" s="4408"/>
    </row>
    <row r="650690" spans="13:13">
      <c r="M650690" s="4409"/>
    </row>
    <row r="650691" spans="13:13">
      <c r="M650691" s="2206"/>
    </row>
    <row r="650721" spans="13:13">
      <c r="M650721" s="4408"/>
    </row>
    <row r="650722" spans="13:13">
      <c r="M650722" s="4409"/>
    </row>
    <row r="650723" spans="13:13">
      <c r="M650723" s="2206"/>
    </row>
    <row r="650753" spans="13:13">
      <c r="M650753" s="4408"/>
    </row>
    <row r="650754" spans="13:13">
      <c r="M650754" s="4409"/>
    </row>
    <row r="650755" spans="13:13">
      <c r="M650755" s="2206"/>
    </row>
    <row r="650785" spans="13:13">
      <c r="M650785" s="4408"/>
    </row>
    <row r="650786" spans="13:13">
      <c r="M650786" s="4409"/>
    </row>
    <row r="650787" spans="13:13">
      <c r="M650787" s="2206"/>
    </row>
    <row r="650817" spans="13:13">
      <c r="M650817" s="4408"/>
    </row>
    <row r="650818" spans="13:13">
      <c r="M650818" s="4409"/>
    </row>
    <row r="650819" spans="13:13">
      <c r="M650819" s="2206"/>
    </row>
    <row r="650849" spans="13:13">
      <c r="M650849" s="4408"/>
    </row>
    <row r="650850" spans="13:13">
      <c r="M650850" s="4409"/>
    </row>
    <row r="650851" spans="13:13">
      <c r="M650851" s="2206"/>
    </row>
    <row r="650881" spans="13:13">
      <c r="M650881" s="4408"/>
    </row>
    <row r="650882" spans="13:13">
      <c r="M650882" s="4409"/>
    </row>
    <row r="650883" spans="13:13">
      <c r="M650883" s="2206"/>
    </row>
    <row r="650913" spans="13:13">
      <c r="M650913" s="4408"/>
    </row>
    <row r="650914" spans="13:13">
      <c r="M650914" s="4409"/>
    </row>
    <row r="650915" spans="13:13">
      <c r="M650915" s="2206"/>
    </row>
    <row r="650945" spans="13:13">
      <c r="M650945" s="4408"/>
    </row>
    <row r="650946" spans="13:13">
      <c r="M650946" s="4409"/>
    </row>
    <row r="650947" spans="13:13">
      <c r="M650947" s="2206"/>
    </row>
    <row r="650977" spans="13:13">
      <c r="M650977" s="4408"/>
    </row>
    <row r="650978" spans="13:13">
      <c r="M650978" s="4409"/>
    </row>
    <row r="650979" spans="13:13">
      <c r="M650979" s="2206"/>
    </row>
    <row r="651009" spans="13:13">
      <c r="M651009" s="4408"/>
    </row>
    <row r="651010" spans="13:13">
      <c r="M651010" s="4409"/>
    </row>
    <row r="651011" spans="13:13">
      <c r="M651011" s="2206"/>
    </row>
    <row r="651041" spans="13:13">
      <c r="M651041" s="4408"/>
    </row>
    <row r="651042" spans="13:13">
      <c r="M651042" s="4409"/>
    </row>
    <row r="651043" spans="13:13">
      <c r="M651043" s="2206"/>
    </row>
    <row r="651073" spans="13:13">
      <c r="M651073" s="4408"/>
    </row>
    <row r="651074" spans="13:13">
      <c r="M651074" s="4409"/>
    </row>
    <row r="651075" spans="13:13">
      <c r="M651075" s="2206"/>
    </row>
    <row r="651105" spans="13:13">
      <c r="M651105" s="4408"/>
    </row>
    <row r="651106" spans="13:13">
      <c r="M651106" s="4409"/>
    </row>
    <row r="651107" spans="13:13">
      <c r="M651107" s="2206"/>
    </row>
    <row r="651137" spans="13:13">
      <c r="M651137" s="4408"/>
    </row>
    <row r="651138" spans="13:13">
      <c r="M651138" s="4409"/>
    </row>
    <row r="651139" spans="13:13">
      <c r="M651139" s="2206"/>
    </row>
    <row r="651169" spans="13:13">
      <c r="M651169" s="4408"/>
    </row>
    <row r="651170" spans="13:13">
      <c r="M651170" s="4409"/>
    </row>
    <row r="651171" spans="13:13">
      <c r="M651171" s="2206"/>
    </row>
    <row r="651201" spans="13:13">
      <c r="M651201" s="4408"/>
    </row>
    <row r="651202" spans="13:13">
      <c r="M651202" s="4409"/>
    </row>
    <row r="651203" spans="13:13">
      <c r="M651203" s="2206"/>
    </row>
    <row r="651233" spans="13:13">
      <c r="M651233" s="4408"/>
    </row>
    <row r="651234" spans="13:13">
      <c r="M651234" s="4409"/>
    </row>
    <row r="651235" spans="13:13">
      <c r="M651235" s="2206"/>
    </row>
    <row r="651265" spans="13:13">
      <c r="M651265" s="4408"/>
    </row>
    <row r="651266" spans="13:13">
      <c r="M651266" s="4409"/>
    </row>
    <row r="651267" spans="13:13">
      <c r="M651267" s="2206"/>
    </row>
    <row r="651297" spans="13:13">
      <c r="M651297" s="4408"/>
    </row>
    <row r="651298" spans="13:13">
      <c r="M651298" s="4409"/>
    </row>
    <row r="651299" spans="13:13">
      <c r="M651299" s="2206"/>
    </row>
    <row r="651329" spans="13:13">
      <c r="M651329" s="4408"/>
    </row>
    <row r="651330" spans="13:13">
      <c r="M651330" s="4409"/>
    </row>
    <row r="651331" spans="13:13">
      <c r="M651331" s="2206"/>
    </row>
    <row r="651361" spans="13:13">
      <c r="M651361" s="4408"/>
    </row>
    <row r="651362" spans="13:13">
      <c r="M651362" s="4409"/>
    </row>
    <row r="651363" spans="13:13">
      <c r="M651363" s="2206"/>
    </row>
    <row r="651393" spans="13:13">
      <c r="M651393" s="4408"/>
    </row>
    <row r="651394" spans="13:13">
      <c r="M651394" s="4409"/>
    </row>
    <row r="651395" spans="13:13">
      <c r="M651395" s="2206"/>
    </row>
    <row r="651425" spans="13:13">
      <c r="M651425" s="4408"/>
    </row>
    <row r="651426" spans="13:13">
      <c r="M651426" s="4409"/>
    </row>
    <row r="651427" spans="13:13">
      <c r="M651427" s="2206"/>
    </row>
    <row r="651457" spans="13:13">
      <c r="M651457" s="4408"/>
    </row>
    <row r="651458" spans="13:13">
      <c r="M651458" s="4409"/>
    </row>
    <row r="651459" spans="13:13">
      <c r="M651459" s="2206"/>
    </row>
    <row r="651489" spans="13:13">
      <c r="M651489" s="4408"/>
    </row>
    <row r="651490" spans="13:13">
      <c r="M651490" s="4409"/>
    </row>
    <row r="651491" spans="13:13">
      <c r="M651491" s="2206"/>
    </row>
    <row r="651521" spans="13:13">
      <c r="M651521" s="4408"/>
    </row>
    <row r="651522" spans="13:13">
      <c r="M651522" s="4409"/>
    </row>
    <row r="651523" spans="13:13">
      <c r="M651523" s="2206"/>
    </row>
    <row r="651553" spans="13:13">
      <c r="M651553" s="4408"/>
    </row>
    <row r="651554" spans="13:13">
      <c r="M651554" s="4409"/>
    </row>
    <row r="651555" spans="13:13">
      <c r="M651555" s="2206"/>
    </row>
    <row r="651585" spans="13:13">
      <c r="M651585" s="4408"/>
    </row>
    <row r="651586" spans="13:13">
      <c r="M651586" s="4409"/>
    </row>
    <row r="651587" spans="13:13">
      <c r="M651587" s="2206"/>
    </row>
    <row r="651617" spans="13:13">
      <c r="M651617" s="4408"/>
    </row>
    <row r="651618" spans="13:13">
      <c r="M651618" s="4409"/>
    </row>
    <row r="651619" spans="13:13">
      <c r="M651619" s="2206"/>
    </row>
    <row r="651649" spans="13:13">
      <c r="M651649" s="4408"/>
    </row>
    <row r="651650" spans="13:13">
      <c r="M651650" s="4409"/>
    </row>
    <row r="651651" spans="13:13">
      <c r="M651651" s="2206"/>
    </row>
    <row r="651681" spans="13:13">
      <c r="M651681" s="4408"/>
    </row>
    <row r="651682" spans="13:13">
      <c r="M651682" s="4409"/>
    </row>
    <row r="651683" spans="13:13">
      <c r="M651683" s="2206"/>
    </row>
    <row r="651713" spans="13:13">
      <c r="M651713" s="4408"/>
    </row>
    <row r="651714" spans="13:13">
      <c r="M651714" s="4409"/>
    </row>
    <row r="651715" spans="13:13">
      <c r="M651715" s="2206"/>
    </row>
    <row r="651745" spans="13:13">
      <c r="M651745" s="4408"/>
    </row>
    <row r="651746" spans="13:13">
      <c r="M651746" s="4409"/>
    </row>
    <row r="651747" spans="13:13">
      <c r="M651747" s="2206"/>
    </row>
    <row r="651777" spans="13:13">
      <c r="M651777" s="4408"/>
    </row>
    <row r="651778" spans="13:13">
      <c r="M651778" s="4409"/>
    </row>
    <row r="651779" spans="13:13">
      <c r="M651779" s="2206"/>
    </row>
    <row r="651809" spans="13:13">
      <c r="M651809" s="4408"/>
    </row>
    <row r="651810" spans="13:13">
      <c r="M651810" s="4409"/>
    </row>
    <row r="651811" spans="13:13">
      <c r="M651811" s="2206"/>
    </row>
    <row r="651841" spans="13:13">
      <c r="M651841" s="4408"/>
    </row>
    <row r="651842" spans="13:13">
      <c r="M651842" s="4409"/>
    </row>
    <row r="651843" spans="13:13">
      <c r="M651843" s="2206"/>
    </row>
    <row r="651873" spans="13:13">
      <c r="M651873" s="4408"/>
    </row>
    <row r="651874" spans="13:13">
      <c r="M651874" s="4409"/>
    </row>
    <row r="651875" spans="13:13">
      <c r="M651875" s="2206"/>
    </row>
    <row r="651905" spans="13:13">
      <c r="M651905" s="4408"/>
    </row>
    <row r="651906" spans="13:13">
      <c r="M651906" s="4409"/>
    </row>
    <row r="651907" spans="13:13">
      <c r="M651907" s="2206"/>
    </row>
    <row r="651937" spans="13:13">
      <c r="M651937" s="4408"/>
    </row>
    <row r="651938" spans="13:13">
      <c r="M651938" s="4409"/>
    </row>
    <row r="651939" spans="13:13">
      <c r="M651939" s="2206"/>
    </row>
    <row r="651969" spans="13:13">
      <c r="M651969" s="4408"/>
    </row>
    <row r="651970" spans="13:13">
      <c r="M651970" s="4409"/>
    </row>
    <row r="651971" spans="13:13">
      <c r="M651971" s="2206"/>
    </row>
    <row r="652001" spans="13:13">
      <c r="M652001" s="4408"/>
    </row>
    <row r="652002" spans="13:13">
      <c r="M652002" s="4409"/>
    </row>
    <row r="652003" spans="13:13">
      <c r="M652003" s="2206"/>
    </row>
    <row r="652033" spans="13:13">
      <c r="M652033" s="4408"/>
    </row>
    <row r="652034" spans="13:13">
      <c r="M652034" s="4409"/>
    </row>
    <row r="652035" spans="13:13">
      <c r="M652035" s="2206"/>
    </row>
    <row r="652065" spans="13:13">
      <c r="M652065" s="4408"/>
    </row>
    <row r="652066" spans="13:13">
      <c r="M652066" s="4409"/>
    </row>
    <row r="652067" spans="13:13">
      <c r="M652067" s="2206"/>
    </row>
    <row r="652097" spans="13:13">
      <c r="M652097" s="4408"/>
    </row>
    <row r="652098" spans="13:13">
      <c r="M652098" s="4409"/>
    </row>
    <row r="652099" spans="13:13">
      <c r="M652099" s="2206"/>
    </row>
    <row r="652129" spans="13:13">
      <c r="M652129" s="4408"/>
    </row>
    <row r="652130" spans="13:13">
      <c r="M652130" s="4409"/>
    </row>
    <row r="652131" spans="13:13">
      <c r="M652131" s="2206"/>
    </row>
    <row r="652161" spans="13:13">
      <c r="M652161" s="4408"/>
    </row>
    <row r="652162" spans="13:13">
      <c r="M652162" s="4409"/>
    </row>
    <row r="652163" spans="13:13">
      <c r="M652163" s="2206"/>
    </row>
    <row r="652193" spans="13:13">
      <c r="M652193" s="4408"/>
    </row>
    <row r="652194" spans="13:13">
      <c r="M652194" s="4409"/>
    </row>
    <row r="652195" spans="13:13">
      <c r="M652195" s="2206"/>
    </row>
    <row r="652225" spans="13:13">
      <c r="M652225" s="4408"/>
    </row>
    <row r="652226" spans="13:13">
      <c r="M652226" s="4409"/>
    </row>
    <row r="652227" spans="13:13">
      <c r="M652227" s="2206"/>
    </row>
    <row r="652257" spans="13:13">
      <c r="M652257" s="4408"/>
    </row>
    <row r="652258" spans="13:13">
      <c r="M652258" s="4409"/>
    </row>
    <row r="652259" spans="13:13">
      <c r="M652259" s="2206"/>
    </row>
    <row r="652289" spans="13:13">
      <c r="M652289" s="4408"/>
    </row>
    <row r="652290" spans="13:13">
      <c r="M652290" s="4409"/>
    </row>
    <row r="652291" spans="13:13">
      <c r="M652291" s="2206"/>
    </row>
    <row r="652321" spans="13:13">
      <c r="M652321" s="4408"/>
    </row>
    <row r="652322" spans="13:13">
      <c r="M652322" s="4409"/>
    </row>
    <row r="652323" spans="13:13">
      <c r="M652323" s="2206"/>
    </row>
    <row r="652353" spans="13:13">
      <c r="M652353" s="4408"/>
    </row>
    <row r="652354" spans="13:13">
      <c r="M652354" s="4409"/>
    </row>
    <row r="652355" spans="13:13">
      <c r="M652355" s="2206"/>
    </row>
    <row r="652385" spans="13:13">
      <c r="M652385" s="4408"/>
    </row>
    <row r="652386" spans="13:13">
      <c r="M652386" s="4409"/>
    </row>
    <row r="652387" spans="13:13">
      <c r="M652387" s="2206"/>
    </row>
    <row r="652417" spans="13:13">
      <c r="M652417" s="4408"/>
    </row>
    <row r="652418" spans="13:13">
      <c r="M652418" s="4409"/>
    </row>
    <row r="652419" spans="13:13">
      <c r="M652419" s="2206"/>
    </row>
    <row r="652449" spans="13:13">
      <c r="M652449" s="4408"/>
    </row>
    <row r="652450" spans="13:13">
      <c r="M652450" s="4409"/>
    </row>
    <row r="652451" spans="13:13">
      <c r="M652451" s="2206"/>
    </row>
    <row r="652481" spans="13:13">
      <c r="M652481" s="4408"/>
    </row>
    <row r="652482" spans="13:13">
      <c r="M652482" s="4409"/>
    </row>
    <row r="652483" spans="13:13">
      <c r="M652483" s="2206"/>
    </row>
    <row r="652513" spans="13:13">
      <c r="M652513" s="4408"/>
    </row>
    <row r="652514" spans="13:13">
      <c r="M652514" s="4409"/>
    </row>
    <row r="652515" spans="13:13">
      <c r="M652515" s="2206"/>
    </row>
    <row r="652545" spans="13:13">
      <c r="M652545" s="4408"/>
    </row>
    <row r="652546" spans="13:13">
      <c r="M652546" s="4409"/>
    </row>
    <row r="652547" spans="13:13">
      <c r="M652547" s="2206"/>
    </row>
    <row r="652577" spans="13:13">
      <c r="M652577" s="4408"/>
    </row>
    <row r="652578" spans="13:13">
      <c r="M652578" s="4409"/>
    </row>
    <row r="652579" spans="13:13">
      <c r="M652579" s="2206"/>
    </row>
    <row r="652609" spans="13:13">
      <c r="M652609" s="4408"/>
    </row>
    <row r="652610" spans="13:13">
      <c r="M652610" s="4409"/>
    </row>
    <row r="652611" spans="13:13">
      <c r="M652611" s="2206"/>
    </row>
    <row r="652641" spans="13:13">
      <c r="M652641" s="4408"/>
    </row>
    <row r="652642" spans="13:13">
      <c r="M652642" s="4409"/>
    </row>
    <row r="652643" spans="13:13">
      <c r="M652643" s="2206"/>
    </row>
    <row r="652673" spans="13:13">
      <c r="M652673" s="4408"/>
    </row>
    <row r="652674" spans="13:13">
      <c r="M652674" s="4409"/>
    </row>
    <row r="652675" spans="13:13">
      <c r="M652675" s="2206"/>
    </row>
    <row r="652705" spans="13:13">
      <c r="M652705" s="4408"/>
    </row>
    <row r="652706" spans="13:13">
      <c r="M652706" s="4409"/>
    </row>
    <row r="652707" spans="13:13">
      <c r="M652707" s="2206"/>
    </row>
    <row r="652737" spans="13:13">
      <c r="M652737" s="4408"/>
    </row>
    <row r="652738" spans="13:13">
      <c r="M652738" s="4409"/>
    </row>
    <row r="652739" spans="13:13">
      <c r="M652739" s="2206"/>
    </row>
    <row r="652769" spans="13:13">
      <c r="M652769" s="4408"/>
    </row>
    <row r="652770" spans="13:13">
      <c r="M652770" s="4409"/>
    </row>
    <row r="652771" spans="13:13">
      <c r="M652771" s="2206"/>
    </row>
    <row r="652801" spans="13:13">
      <c r="M652801" s="4408"/>
    </row>
    <row r="652802" spans="13:13">
      <c r="M652802" s="4409"/>
    </row>
    <row r="652803" spans="13:13">
      <c r="M652803" s="2206"/>
    </row>
    <row r="652833" spans="13:13">
      <c r="M652833" s="4408"/>
    </row>
    <row r="652834" spans="13:13">
      <c r="M652834" s="4409"/>
    </row>
    <row r="652835" spans="13:13">
      <c r="M652835" s="2206"/>
    </row>
    <row r="652865" spans="13:13">
      <c r="M652865" s="4408"/>
    </row>
    <row r="652866" spans="13:13">
      <c r="M652866" s="4409"/>
    </row>
    <row r="652867" spans="13:13">
      <c r="M652867" s="2206"/>
    </row>
    <row r="652897" spans="13:13">
      <c r="M652897" s="4408"/>
    </row>
    <row r="652898" spans="13:13">
      <c r="M652898" s="4409"/>
    </row>
    <row r="652899" spans="13:13">
      <c r="M652899" s="2206"/>
    </row>
    <row r="652929" spans="13:13">
      <c r="M652929" s="4408"/>
    </row>
    <row r="652930" spans="13:13">
      <c r="M652930" s="4409"/>
    </row>
    <row r="652931" spans="13:13">
      <c r="M652931" s="2206"/>
    </row>
    <row r="652961" spans="13:13">
      <c r="M652961" s="4408"/>
    </row>
    <row r="652962" spans="13:13">
      <c r="M652962" s="4409"/>
    </row>
    <row r="652963" spans="13:13">
      <c r="M652963" s="2206"/>
    </row>
    <row r="652993" spans="13:13">
      <c r="M652993" s="4408"/>
    </row>
    <row r="652994" spans="13:13">
      <c r="M652994" s="4409"/>
    </row>
    <row r="652995" spans="13:13">
      <c r="M652995" s="2206"/>
    </row>
    <row r="653025" spans="13:13">
      <c r="M653025" s="4408"/>
    </row>
    <row r="653026" spans="13:13">
      <c r="M653026" s="4409"/>
    </row>
    <row r="653027" spans="13:13">
      <c r="M653027" s="2206"/>
    </row>
    <row r="653057" spans="13:13">
      <c r="M653057" s="4408"/>
    </row>
    <row r="653058" spans="13:13">
      <c r="M653058" s="4409"/>
    </row>
    <row r="653059" spans="13:13">
      <c r="M653059" s="2206"/>
    </row>
    <row r="653089" spans="13:13">
      <c r="M653089" s="4408"/>
    </row>
    <row r="653090" spans="13:13">
      <c r="M653090" s="4409"/>
    </row>
    <row r="653091" spans="13:13">
      <c r="M653091" s="2206"/>
    </row>
    <row r="653121" spans="13:13">
      <c r="M653121" s="4408"/>
    </row>
    <row r="653122" spans="13:13">
      <c r="M653122" s="4409"/>
    </row>
    <row r="653123" spans="13:13">
      <c r="M653123" s="2206"/>
    </row>
    <row r="653153" spans="13:13">
      <c r="M653153" s="4408"/>
    </row>
    <row r="653154" spans="13:13">
      <c r="M653154" s="4409"/>
    </row>
    <row r="653155" spans="13:13">
      <c r="M653155" s="2206"/>
    </row>
    <row r="653185" spans="13:13">
      <c r="M653185" s="4408"/>
    </row>
    <row r="653186" spans="13:13">
      <c r="M653186" s="4409"/>
    </row>
    <row r="653187" spans="13:13">
      <c r="M653187" s="2206"/>
    </row>
    <row r="653217" spans="13:13">
      <c r="M653217" s="4408"/>
    </row>
    <row r="653218" spans="13:13">
      <c r="M653218" s="4409"/>
    </row>
    <row r="653219" spans="13:13">
      <c r="M653219" s="2206"/>
    </row>
    <row r="653249" spans="13:13">
      <c r="M653249" s="4408"/>
    </row>
    <row r="653250" spans="13:13">
      <c r="M653250" s="4409"/>
    </row>
    <row r="653251" spans="13:13">
      <c r="M653251" s="2206"/>
    </row>
    <row r="653281" spans="13:13">
      <c r="M653281" s="4408"/>
    </row>
    <row r="653282" spans="13:13">
      <c r="M653282" s="4409"/>
    </row>
    <row r="653283" spans="13:13">
      <c r="M653283" s="2206"/>
    </row>
    <row r="653313" spans="13:13">
      <c r="M653313" s="4408"/>
    </row>
    <row r="653314" spans="13:13">
      <c r="M653314" s="4409"/>
    </row>
    <row r="653315" spans="13:13">
      <c r="M653315" s="2206"/>
    </row>
    <row r="653345" spans="13:13">
      <c r="M653345" s="4408"/>
    </row>
    <row r="653346" spans="13:13">
      <c r="M653346" s="4409"/>
    </row>
    <row r="653347" spans="13:13">
      <c r="M653347" s="2206"/>
    </row>
    <row r="653377" spans="13:13">
      <c r="M653377" s="4408"/>
    </row>
    <row r="653378" spans="13:13">
      <c r="M653378" s="4409"/>
    </row>
    <row r="653379" spans="13:13">
      <c r="M653379" s="2206"/>
    </row>
    <row r="653409" spans="13:13">
      <c r="M653409" s="4408"/>
    </row>
    <row r="653410" spans="13:13">
      <c r="M653410" s="4409"/>
    </row>
    <row r="653411" spans="13:13">
      <c r="M653411" s="2206"/>
    </row>
    <row r="653441" spans="13:13">
      <c r="M653441" s="4408"/>
    </row>
    <row r="653442" spans="13:13">
      <c r="M653442" s="4409"/>
    </row>
    <row r="653443" spans="13:13">
      <c r="M653443" s="2206"/>
    </row>
    <row r="653473" spans="13:13">
      <c r="M653473" s="4408"/>
    </row>
    <row r="653474" spans="13:13">
      <c r="M653474" s="4409"/>
    </row>
    <row r="653475" spans="13:13">
      <c r="M653475" s="2206"/>
    </row>
    <row r="653505" spans="13:13">
      <c r="M653505" s="4408"/>
    </row>
    <row r="653506" spans="13:13">
      <c r="M653506" s="4409"/>
    </row>
    <row r="653507" spans="13:13">
      <c r="M653507" s="2206"/>
    </row>
    <row r="653537" spans="13:13">
      <c r="M653537" s="4408"/>
    </row>
    <row r="653538" spans="13:13">
      <c r="M653538" s="4409"/>
    </row>
    <row r="653539" spans="13:13">
      <c r="M653539" s="2206"/>
    </row>
    <row r="653569" spans="13:13">
      <c r="M653569" s="4408"/>
    </row>
    <row r="653570" spans="13:13">
      <c r="M653570" s="4409"/>
    </row>
    <row r="653571" spans="13:13">
      <c r="M653571" s="2206"/>
    </row>
    <row r="653601" spans="13:13">
      <c r="M653601" s="4408"/>
    </row>
    <row r="653602" spans="13:13">
      <c r="M653602" s="4409"/>
    </row>
    <row r="653603" spans="13:13">
      <c r="M653603" s="2206"/>
    </row>
    <row r="653633" spans="13:13">
      <c r="M653633" s="4408"/>
    </row>
    <row r="653634" spans="13:13">
      <c r="M653634" s="4409"/>
    </row>
    <row r="653635" spans="13:13">
      <c r="M653635" s="2206"/>
    </row>
    <row r="653665" spans="13:13">
      <c r="M653665" s="4408"/>
    </row>
    <row r="653666" spans="13:13">
      <c r="M653666" s="4409"/>
    </row>
    <row r="653667" spans="13:13">
      <c r="M653667" s="2206"/>
    </row>
    <row r="653697" spans="13:13">
      <c r="M653697" s="4408"/>
    </row>
    <row r="653698" spans="13:13">
      <c r="M653698" s="4409"/>
    </row>
    <row r="653699" spans="13:13">
      <c r="M653699" s="2206"/>
    </row>
    <row r="653729" spans="13:13">
      <c r="M653729" s="4408"/>
    </row>
    <row r="653730" spans="13:13">
      <c r="M653730" s="4409"/>
    </row>
    <row r="653731" spans="13:13">
      <c r="M653731" s="2206"/>
    </row>
    <row r="653761" spans="13:13">
      <c r="M653761" s="4408"/>
    </row>
    <row r="653762" spans="13:13">
      <c r="M653762" s="4409"/>
    </row>
    <row r="653763" spans="13:13">
      <c r="M653763" s="2206"/>
    </row>
    <row r="653793" spans="13:13">
      <c r="M653793" s="4408"/>
    </row>
    <row r="653794" spans="13:13">
      <c r="M653794" s="4409"/>
    </row>
    <row r="653795" spans="13:13">
      <c r="M653795" s="2206"/>
    </row>
    <row r="653825" spans="13:13">
      <c r="M653825" s="4408"/>
    </row>
    <row r="653826" spans="13:13">
      <c r="M653826" s="4409"/>
    </row>
    <row r="653827" spans="13:13">
      <c r="M653827" s="2206"/>
    </row>
    <row r="653857" spans="13:13">
      <c r="M653857" s="4408"/>
    </row>
    <row r="653858" spans="13:13">
      <c r="M653858" s="4409"/>
    </row>
    <row r="653859" spans="13:13">
      <c r="M653859" s="2206"/>
    </row>
    <row r="653889" spans="13:13">
      <c r="M653889" s="4408"/>
    </row>
    <row r="653890" spans="13:13">
      <c r="M653890" s="4409"/>
    </row>
    <row r="653891" spans="13:13">
      <c r="M653891" s="2206"/>
    </row>
    <row r="653921" spans="13:13">
      <c r="M653921" s="4408"/>
    </row>
    <row r="653922" spans="13:13">
      <c r="M653922" s="4409"/>
    </row>
    <row r="653923" spans="13:13">
      <c r="M653923" s="2206"/>
    </row>
    <row r="653953" spans="13:13">
      <c r="M653953" s="4408"/>
    </row>
    <row r="653954" spans="13:13">
      <c r="M653954" s="4409"/>
    </row>
    <row r="653955" spans="13:13">
      <c r="M653955" s="2206"/>
    </row>
    <row r="653985" spans="13:13">
      <c r="M653985" s="4408"/>
    </row>
    <row r="653986" spans="13:13">
      <c r="M653986" s="4409"/>
    </row>
    <row r="653987" spans="13:13">
      <c r="M653987" s="2206"/>
    </row>
    <row r="654017" spans="13:13">
      <c r="M654017" s="4408"/>
    </row>
    <row r="654018" spans="13:13">
      <c r="M654018" s="4409"/>
    </row>
    <row r="654019" spans="13:13">
      <c r="M654019" s="2206"/>
    </row>
    <row r="654049" spans="13:13">
      <c r="M654049" s="4408"/>
    </row>
    <row r="654050" spans="13:13">
      <c r="M654050" s="4409"/>
    </row>
    <row r="654051" spans="13:13">
      <c r="M654051" s="2206"/>
    </row>
    <row r="654081" spans="13:13">
      <c r="M654081" s="4408"/>
    </row>
    <row r="654082" spans="13:13">
      <c r="M654082" s="4409"/>
    </row>
    <row r="654083" spans="13:13">
      <c r="M654083" s="2206"/>
    </row>
    <row r="654113" spans="13:13">
      <c r="M654113" s="4408"/>
    </row>
    <row r="654114" spans="13:13">
      <c r="M654114" s="4409"/>
    </row>
    <row r="654115" spans="13:13">
      <c r="M654115" s="2206"/>
    </row>
    <row r="654145" spans="13:13">
      <c r="M654145" s="4408"/>
    </row>
    <row r="654146" spans="13:13">
      <c r="M654146" s="4409"/>
    </row>
    <row r="654147" spans="13:13">
      <c r="M654147" s="2206"/>
    </row>
    <row r="654177" spans="13:13">
      <c r="M654177" s="4408"/>
    </row>
    <row r="654178" spans="13:13">
      <c r="M654178" s="4409"/>
    </row>
    <row r="654179" spans="13:13">
      <c r="M654179" s="2206"/>
    </row>
    <row r="654209" spans="13:13">
      <c r="M654209" s="4408"/>
    </row>
    <row r="654210" spans="13:13">
      <c r="M654210" s="4409"/>
    </row>
    <row r="654211" spans="13:13">
      <c r="M654211" s="2206"/>
    </row>
    <row r="654241" spans="13:13">
      <c r="M654241" s="4408"/>
    </row>
    <row r="654242" spans="13:13">
      <c r="M654242" s="4409"/>
    </row>
    <row r="654243" spans="13:13">
      <c r="M654243" s="2206"/>
    </row>
    <row r="654273" spans="13:13">
      <c r="M654273" s="4408"/>
    </row>
    <row r="654274" spans="13:13">
      <c r="M654274" s="4409"/>
    </row>
    <row r="654275" spans="13:13">
      <c r="M654275" s="2206"/>
    </row>
    <row r="654305" spans="13:13">
      <c r="M654305" s="4408"/>
    </row>
    <row r="654306" spans="13:13">
      <c r="M654306" s="4409"/>
    </row>
    <row r="654307" spans="13:13">
      <c r="M654307" s="2206"/>
    </row>
    <row r="654337" spans="13:13">
      <c r="M654337" s="4408"/>
    </row>
    <row r="654338" spans="13:13">
      <c r="M654338" s="4409"/>
    </row>
    <row r="654339" spans="13:13">
      <c r="M654339" s="2206"/>
    </row>
    <row r="654369" spans="13:13">
      <c r="M654369" s="4408"/>
    </row>
    <row r="654370" spans="13:13">
      <c r="M654370" s="4409"/>
    </row>
    <row r="654371" spans="13:13">
      <c r="M654371" s="2206"/>
    </row>
    <row r="654401" spans="13:13">
      <c r="M654401" s="4408"/>
    </row>
    <row r="654402" spans="13:13">
      <c r="M654402" s="4409"/>
    </row>
    <row r="654403" spans="13:13">
      <c r="M654403" s="2206"/>
    </row>
    <row r="654433" spans="13:13">
      <c r="M654433" s="4408"/>
    </row>
    <row r="654434" spans="13:13">
      <c r="M654434" s="4409"/>
    </row>
    <row r="654435" spans="13:13">
      <c r="M654435" s="2206"/>
    </row>
    <row r="654465" spans="13:13">
      <c r="M654465" s="4408"/>
    </row>
    <row r="654466" spans="13:13">
      <c r="M654466" s="4409"/>
    </row>
    <row r="654467" spans="13:13">
      <c r="M654467" s="2206"/>
    </row>
    <row r="654497" spans="13:13">
      <c r="M654497" s="4408"/>
    </row>
    <row r="654498" spans="13:13">
      <c r="M654498" s="4409"/>
    </row>
    <row r="654499" spans="13:13">
      <c r="M654499" s="2206"/>
    </row>
    <row r="654529" spans="13:13">
      <c r="M654529" s="4408"/>
    </row>
    <row r="654530" spans="13:13">
      <c r="M654530" s="4409"/>
    </row>
    <row r="654531" spans="13:13">
      <c r="M654531" s="2206"/>
    </row>
    <row r="654561" spans="13:13">
      <c r="M654561" s="4408"/>
    </row>
    <row r="654562" spans="13:13">
      <c r="M654562" s="4409"/>
    </row>
    <row r="654563" spans="13:13">
      <c r="M654563" s="2206"/>
    </row>
    <row r="654593" spans="13:13">
      <c r="M654593" s="4408"/>
    </row>
    <row r="654594" spans="13:13">
      <c r="M654594" s="4409"/>
    </row>
    <row r="654595" spans="13:13">
      <c r="M654595" s="2206"/>
    </row>
    <row r="654625" spans="13:13">
      <c r="M654625" s="4408"/>
    </row>
    <row r="654626" spans="13:13">
      <c r="M654626" s="4409"/>
    </row>
    <row r="654627" spans="13:13">
      <c r="M654627" s="2206"/>
    </row>
    <row r="654657" spans="13:13">
      <c r="M654657" s="4408"/>
    </row>
    <row r="654658" spans="13:13">
      <c r="M654658" s="4409"/>
    </row>
    <row r="654659" spans="13:13">
      <c r="M654659" s="2206"/>
    </row>
    <row r="654689" spans="13:13">
      <c r="M654689" s="4408"/>
    </row>
    <row r="654690" spans="13:13">
      <c r="M654690" s="4409"/>
    </row>
    <row r="654691" spans="13:13">
      <c r="M654691" s="2206"/>
    </row>
    <row r="654721" spans="13:13">
      <c r="M654721" s="4408"/>
    </row>
    <row r="654722" spans="13:13">
      <c r="M654722" s="4409"/>
    </row>
    <row r="654723" spans="13:13">
      <c r="M654723" s="2206"/>
    </row>
    <row r="654753" spans="13:13">
      <c r="M654753" s="4408"/>
    </row>
    <row r="654754" spans="13:13">
      <c r="M654754" s="4409"/>
    </row>
    <row r="654755" spans="13:13">
      <c r="M654755" s="2206"/>
    </row>
    <row r="654785" spans="13:13">
      <c r="M654785" s="4408"/>
    </row>
    <row r="654786" spans="13:13">
      <c r="M654786" s="4409"/>
    </row>
    <row r="654787" spans="13:13">
      <c r="M654787" s="2206"/>
    </row>
    <row r="654817" spans="13:13">
      <c r="M654817" s="4408"/>
    </row>
    <row r="654818" spans="13:13">
      <c r="M654818" s="4409"/>
    </row>
    <row r="654819" spans="13:13">
      <c r="M654819" s="2206"/>
    </row>
    <row r="654849" spans="13:13">
      <c r="M654849" s="4408"/>
    </row>
    <row r="654850" spans="13:13">
      <c r="M654850" s="4409"/>
    </row>
    <row r="654851" spans="13:13">
      <c r="M654851" s="2206"/>
    </row>
    <row r="654881" spans="13:13">
      <c r="M654881" s="4408"/>
    </row>
    <row r="654882" spans="13:13">
      <c r="M654882" s="4409"/>
    </row>
    <row r="654883" spans="13:13">
      <c r="M654883" s="2206"/>
    </row>
    <row r="654913" spans="13:13">
      <c r="M654913" s="4408"/>
    </row>
    <row r="654914" spans="13:13">
      <c r="M654914" s="4409"/>
    </row>
    <row r="654915" spans="13:13">
      <c r="M654915" s="2206"/>
    </row>
    <row r="654945" spans="13:13">
      <c r="M654945" s="4408"/>
    </row>
    <row r="654946" spans="13:13">
      <c r="M654946" s="4409"/>
    </row>
    <row r="654947" spans="13:13">
      <c r="M654947" s="2206"/>
    </row>
    <row r="654977" spans="13:13">
      <c r="M654977" s="4408"/>
    </row>
    <row r="654978" spans="13:13">
      <c r="M654978" s="4409"/>
    </row>
    <row r="654979" spans="13:13">
      <c r="M654979" s="2206"/>
    </row>
    <row r="655009" spans="13:13">
      <c r="M655009" s="4408"/>
    </row>
    <row r="655010" spans="13:13">
      <c r="M655010" s="4409"/>
    </row>
    <row r="655011" spans="13:13">
      <c r="M655011" s="2206"/>
    </row>
    <row r="655041" spans="13:13">
      <c r="M655041" s="4408"/>
    </row>
    <row r="655042" spans="13:13">
      <c r="M655042" s="4409"/>
    </row>
    <row r="655043" spans="13:13">
      <c r="M655043" s="2206"/>
    </row>
    <row r="655073" spans="13:13">
      <c r="M655073" s="4408"/>
    </row>
    <row r="655074" spans="13:13">
      <c r="M655074" s="4409"/>
    </row>
    <row r="655075" spans="13:13">
      <c r="M655075" s="2206"/>
    </row>
    <row r="655105" spans="13:13">
      <c r="M655105" s="4408"/>
    </row>
    <row r="655106" spans="13:13">
      <c r="M655106" s="4409"/>
    </row>
    <row r="655107" spans="13:13">
      <c r="M655107" s="2206"/>
    </row>
    <row r="655137" spans="13:13">
      <c r="M655137" s="4408"/>
    </row>
    <row r="655138" spans="13:13">
      <c r="M655138" s="4409"/>
    </row>
    <row r="655139" spans="13:13">
      <c r="M655139" s="2206"/>
    </row>
    <row r="655169" spans="13:13">
      <c r="M655169" s="4408"/>
    </row>
    <row r="655170" spans="13:13">
      <c r="M655170" s="4409"/>
    </row>
    <row r="655171" spans="13:13">
      <c r="M655171" s="2206"/>
    </row>
    <row r="655201" spans="13:13">
      <c r="M655201" s="4408"/>
    </row>
    <row r="655202" spans="13:13">
      <c r="M655202" s="4409"/>
    </row>
    <row r="655203" spans="13:13">
      <c r="M655203" s="2206"/>
    </row>
    <row r="655233" spans="13:13">
      <c r="M655233" s="4408"/>
    </row>
    <row r="655234" spans="13:13">
      <c r="M655234" s="4409"/>
    </row>
    <row r="655235" spans="13:13">
      <c r="M655235" s="2206"/>
    </row>
    <row r="655265" spans="13:13">
      <c r="M655265" s="4408"/>
    </row>
    <row r="655266" spans="13:13">
      <c r="M655266" s="4409"/>
    </row>
    <row r="655267" spans="13:13">
      <c r="M655267" s="2206"/>
    </row>
    <row r="655297" spans="13:13">
      <c r="M655297" s="4408"/>
    </row>
    <row r="655298" spans="13:13">
      <c r="M655298" s="4409"/>
    </row>
    <row r="655299" spans="13:13">
      <c r="M655299" s="2206"/>
    </row>
    <row r="655329" spans="13:13">
      <c r="M655329" s="4408"/>
    </row>
    <row r="655330" spans="13:13">
      <c r="M655330" s="4409"/>
    </row>
    <row r="655331" spans="13:13">
      <c r="M655331" s="2206"/>
    </row>
    <row r="655361" spans="13:13">
      <c r="M655361" s="4408"/>
    </row>
    <row r="655362" spans="13:13">
      <c r="M655362" s="4409"/>
    </row>
    <row r="655363" spans="13:13">
      <c r="M655363" s="2206"/>
    </row>
    <row r="655393" spans="13:13">
      <c r="M655393" s="4408"/>
    </row>
    <row r="655394" spans="13:13">
      <c r="M655394" s="4409"/>
    </row>
    <row r="655395" spans="13:13">
      <c r="M655395" s="2206"/>
    </row>
    <row r="655425" spans="13:13">
      <c r="M655425" s="4408"/>
    </row>
    <row r="655426" spans="13:13">
      <c r="M655426" s="4409"/>
    </row>
    <row r="655427" spans="13:13">
      <c r="M655427" s="2206"/>
    </row>
    <row r="655457" spans="13:13">
      <c r="M655457" s="4408"/>
    </row>
    <row r="655458" spans="13:13">
      <c r="M655458" s="4409"/>
    </row>
    <row r="655459" spans="13:13">
      <c r="M655459" s="2206"/>
    </row>
    <row r="655489" spans="13:13">
      <c r="M655489" s="4408"/>
    </row>
    <row r="655490" spans="13:13">
      <c r="M655490" s="4409"/>
    </row>
    <row r="655491" spans="13:13">
      <c r="M655491" s="2206"/>
    </row>
    <row r="655521" spans="13:13">
      <c r="M655521" s="4408"/>
    </row>
    <row r="655522" spans="13:13">
      <c r="M655522" s="4409"/>
    </row>
    <row r="655523" spans="13:13">
      <c r="M655523" s="2206"/>
    </row>
    <row r="655553" spans="13:13">
      <c r="M655553" s="4408"/>
    </row>
    <row r="655554" spans="13:13">
      <c r="M655554" s="4409"/>
    </row>
    <row r="655555" spans="13:13">
      <c r="M655555" s="2206"/>
    </row>
    <row r="655585" spans="13:13">
      <c r="M655585" s="4408"/>
    </row>
    <row r="655586" spans="13:13">
      <c r="M655586" s="4409"/>
    </row>
    <row r="655587" spans="13:13">
      <c r="M655587" s="2206"/>
    </row>
    <row r="655617" spans="13:13">
      <c r="M655617" s="4408"/>
    </row>
    <row r="655618" spans="13:13">
      <c r="M655618" s="4409"/>
    </row>
    <row r="655619" spans="13:13">
      <c r="M655619" s="2206"/>
    </row>
    <row r="655649" spans="13:13">
      <c r="M655649" s="4408"/>
    </row>
    <row r="655650" spans="13:13">
      <c r="M655650" s="4409"/>
    </row>
    <row r="655651" spans="13:13">
      <c r="M655651" s="2206"/>
    </row>
    <row r="655681" spans="13:13">
      <c r="M655681" s="4408"/>
    </row>
    <row r="655682" spans="13:13">
      <c r="M655682" s="4409"/>
    </row>
    <row r="655683" spans="13:13">
      <c r="M655683" s="2206"/>
    </row>
    <row r="655713" spans="13:13">
      <c r="M655713" s="4408"/>
    </row>
    <row r="655714" spans="13:13">
      <c r="M655714" s="4409"/>
    </row>
    <row r="655715" spans="13:13">
      <c r="M655715" s="2206"/>
    </row>
    <row r="655745" spans="13:13">
      <c r="M655745" s="4408"/>
    </row>
    <row r="655746" spans="13:13">
      <c r="M655746" s="4409"/>
    </row>
    <row r="655747" spans="13:13">
      <c r="M655747" s="2206"/>
    </row>
    <row r="655777" spans="13:13">
      <c r="M655777" s="4408"/>
    </row>
    <row r="655778" spans="13:13">
      <c r="M655778" s="4409"/>
    </row>
    <row r="655779" spans="13:13">
      <c r="M655779" s="2206"/>
    </row>
    <row r="655809" spans="13:13">
      <c r="M655809" s="4408"/>
    </row>
    <row r="655810" spans="13:13">
      <c r="M655810" s="4409"/>
    </row>
    <row r="655811" spans="13:13">
      <c r="M655811" s="2206"/>
    </row>
    <row r="655841" spans="13:13">
      <c r="M655841" s="4408"/>
    </row>
    <row r="655842" spans="13:13">
      <c r="M655842" s="4409"/>
    </row>
    <row r="655843" spans="13:13">
      <c r="M655843" s="2206"/>
    </row>
    <row r="655873" spans="13:13">
      <c r="M655873" s="4408"/>
    </row>
    <row r="655874" spans="13:13">
      <c r="M655874" s="4409"/>
    </row>
    <row r="655875" spans="13:13">
      <c r="M655875" s="2206"/>
    </row>
    <row r="655905" spans="13:13">
      <c r="M655905" s="4408"/>
    </row>
    <row r="655906" spans="13:13">
      <c r="M655906" s="4409"/>
    </row>
    <row r="655907" spans="13:13">
      <c r="M655907" s="2206"/>
    </row>
    <row r="655937" spans="13:13">
      <c r="M655937" s="4408"/>
    </row>
    <row r="655938" spans="13:13">
      <c r="M655938" s="4409"/>
    </row>
    <row r="655939" spans="13:13">
      <c r="M655939" s="2206"/>
    </row>
    <row r="655969" spans="13:13">
      <c r="M655969" s="4408"/>
    </row>
    <row r="655970" spans="13:13">
      <c r="M655970" s="4409"/>
    </row>
    <row r="655971" spans="13:13">
      <c r="M655971" s="2206"/>
    </row>
    <row r="656001" spans="13:13">
      <c r="M656001" s="4408"/>
    </row>
    <row r="656002" spans="13:13">
      <c r="M656002" s="4409"/>
    </row>
    <row r="656003" spans="13:13">
      <c r="M656003" s="2206"/>
    </row>
    <row r="656033" spans="13:13">
      <c r="M656033" s="4408"/>
    </row>
    <row r="656034" spans="13:13">
      <c r="M656034" s="4409"/>
    </row>
    <row r="656035" spans="13:13">
      <c r="M656035" s="2206"/>
    </row>
    <row r="656065" spans="13:13">
      <c r="M656065" s="4408"/>
    </row>
    <row r="656066" spans="13:13">
      <c r="M656066" s="4409"/>
    </row>
    <row r="656067" spans="13:13">
      <c r="M656067" s="2206"/>
    </row>
    <row r="656097" spans="13:13">
      <c r="M656097" s="4408"/>
    </row>
    <row r="656098" spans="13:13">
      <c r="M656098" s="4409"/>
    </row>
    <row r="656099" spans="13:13">
      <c r="M656099" s="2206"/>
    </row>
    <row r="656129" spans="13:13">
      <c r="M656129" s="4408"/>
    </row>
    <row r="656130" spans="13:13">
      <c r="M656130" s="4409"/>
    </row>
    <row r="656131" spans="13:13">
      <c r="M656131" s="2206"/>
    </row>
    <row r="656161" spans="13:13">
      <c r="M656161" s="4408"/>
    </row>
    <row r="656162" spans="13:13">
      <c r="M656162" s="4409"/>
    </row>
    <row r="656163" spans="13:13">
      <c r="M656163" s="2206"/>
    </row>
    <row r="656193" spans="13:13">
      <c r="M656193" s="4408"/>
    </row>
    <row r="656194" spans="13:13">
      <c r="M656194" s="4409"/>
    </row>
    <row r="656195" spans="13:13">
      <c r="M656195" s="2206"/>
    </row>
    <row r="656225" spans="13:13">
      <c r="M656225" s="4408"/>
    </row>
    <row r="656226" spans="13:13">
      <c r="M656226" s="4409"/>
    </row>
    <row r="656227" spans="13:13">
      <c r="M656227" s="2206"/>
    </row>
    <row r="656257" spans="13:13">
      <c r="M656257" s="4408"/>
    </row>
    <row r="656258" spans="13:13">
      <c r="M656258" s="4409"/>
    </row>
    <row r="656259" spans="13:13">
      <c r="M656259" s="2206"/>
    </row>
    <row r="656289" spans="13:13">
      <c r="M656289" s="4408"/>
    </row>
    <row r="656290" spans="13:13">
      <c r="M656290" s="4409"/>
    </row>
    <row r="656291" spans="13:13">
      <c r="M656291" s="2206"/>
    </row>
    <row r="656321" spans="13:13">
      <c r="M656321" s="4408"/>
    </row>
    <row r="656322" spans="13:13">
      <c r="M656322" s="4409"/>
    </row>
    <row r="656323" spans="13:13">
      <c r="M656323" s="2206"/>
    </row>
    <row r="656353" spans="13:13">
      <c r="M656353" s="4408"/>
    </row>
    <row r="656354" spans="13:13">
      <c r="M656354" s="4409"/>
    </row>
    <row r="656355" spans="13:13">
      <c r="M656355" s="2206"/>
    </row>
    <row r="656385" spans="13:13">
      <c r="M656385" s="4408"/>
    </row>
    <row r="656386" spans="13:13">
      <c r="M656386" s="4409"/>
    </row>
    <row r="656387" spans="13:13">
      <c r="M656387" s="2206"/>
    </row>
    <row r="656417" spans="13:13">
      <c r="M656417" s="4408"/>
    </row>
    <row r="656418" spans="13:13">
      <c r="M656418" s="4409"/>
    </row>
    <row r="656419" spans="13:13">
      <c r="M656419" s="2206"/>
    </row>
    <row r="656449" spans="13:13">
      <c r="M656449" s="4408"/>
    </row>
    <row r="656450" spans="13:13">
      <c r="M656450" s="4409"/>
    </row>
    <row r="656451" spans="13:13">
      <c r="M656451" s="2206"/>
    </row>
    <row r="656481" spans="13:13">
      <c r="M656481" s="4408"/>
    </row>
    <row r="656482" spans="13:13">
      <c r="M656482" s="4409"/>
    </row>
    <row r="656483" spans="13:13">
      <c r="M656483" s="2206"/>
    </row>
    <row r="656513" spans="13:13">
      <c r="M656513" s="4408"/>
    </row>
    <row r="656514" spans="13:13">
      <c r="M656514" s="4409"/>
    </row>
    <row r="656515" spans="13:13">
      <c r="M656515" s="2206"/>
    </row>
    <row r="656545" spans="13:13">
      <c r="M656545" s="4408"/>
    </row>
    <row r="656546" spans="13:13">
      <c r="M656546" s="4409"/>
    </row>
    <row r="656547" spans="13:13">
      <c r="M656547" s="2206"/>
    </row>
    <row r="656577" spans="13:13">
      <c r="M656577" s="4408"/>
    </row>
    <row r="656578" spans="13:13">
      <c r="M656578" s="4409"/>
    </row>
    <row r="656579" spans="13:13">
      <c r="M656579" s="2206"/>
    </row>
    <row r="656609" spans="13:13">
      <c r="M656609" s="4408"/>
    </row>
    <row r="656610" spans="13:13">
      <c r="M656610" s="4409"/>
    </row>
    <row r="656611" spans="13:13">
      <c r="M656611" s="2206"/>
    </row>
    <row r="656641" spans="13:13">
      <c r="M656641" s="4408"/>
    </row>
    <row r="656642" spans="13:13">
      <c r="M656642" s="4409"/>
    </row>
    <row r="656643" spans="13:13">
      <c r="M656643" s="2206"/>
    </row>
    <row r="656673" spans="13:13">
      <c r="M656673" s="4408"/>
    </row>
    <row r="656674" spans="13:13">
      <c r="M656674" s="4409"/>
    </row>
    <row r="656675" spans="13:13">
      <c r="M656675" s="2206"/>
    </row>
    <row r="656705" spans="13:13">
      <c r="M656705" s="4408"/>
    </row>
    <row r="656706" spans="13:13">
      <c r="M656706" s="4409"/>
    </row>
    <row r="656707" spans="13:13">
      <c r="M656707" s="2206"/>
    </row>
    <row r="656737" spans="13:13">
      <c r="M656737" s="4408"/>
    </row>
    <row r="656738" spans="13:13">
      <c r="M656738" s="4409"/>
    </row>
    <row r="656739" spans="13:13">
      <c r="M656739" s="2206"/>
    </row>
    <row r="656769" spans="13:13">
      <c r="M656769" s="4408"/>
    </row>
    <row r="656770" spans="13:13">
      <c r="M656770" s="4409"/>
    </row>
    <row r="656771" spans="13:13">
      <c r="M656771" s="2206"/>
    </row>
    <row r="656801" spans="13:13">
      <c r="M656801" s="4408"/>
    </row>
    <row r="656802" spans="13:13">
      <c r="M656802" s="4409"/>
    </row>
    <row r="656803" spans="13:13">
      <c r="M656803" s="2206"/>
    </row>
    <row r="656833" spans="13:13">
      <c r="M656833" s="4408"/>
    </row>
    <row r="656834" spans="13:13">
      <c r="M656834" s="4409"/>
    </row>
    <row r="656835" spans="13:13">
      <c r="M656835" s="2206"/>
    </row>
    <row r="656865" spans="13:13">
      <c r="M656865" s="4408"/>
    </row>
    <row r="656866" spans="13:13">
      <c r="M656866" s="4409"/>
    </row>
    <row r="656867" spans="13:13">
      <c r="M656867" s="2206"/>
    </row>
    <row r="656897" spans="13:13">
      <c r="M656897" s="4408"/>
    </row>
    <row r="656898" spans="13:13">
      <c r="M656898" s="4409"/>
    </row>
    <row r="656899" spans="13:13">
      <c r="M656899" s="2206"/>
    </row>
    <row r="656929" spans="13:13">
      <c r="M656929" s="4408"/>
    </row>
    <row r="656930" spans="13:13">
      <c r="M656930" s="4409"/>
    </row>
    <row r="656931" spans="13:13">
      <c r="M656931" s="2206"/>
    </row>
    <row r="656961" spans="13:13">
      <c r="M656961" s="4408"/>
    </row>
    <row r="656962" spans="13:13">
      <c r="M656962" s="4409"/>
    </row>
    <row r="656963" spans="13:13">
      <c r="M656963" s="2206"/>
    </row>
    <row r="656993" spans="13:13">
      <c r="M656993" s="4408"/>
    </row>
    <row r="656994" spans="13:13">
      <c r="M656994" s="4409"/>
    </row>
    <row r="656995" spans="13:13">
      <c r="M656995" s="2206"/>
    </row>
    <row r="657025" spans="13:13">
      <c r="M657025" s="4408"/>
    </row>
    <row r="657026" spans="13:13">
      <c r="M657026" s="4409"/>
    </row>
    <row r="657027" spans="13:13">
      <c r="M657027" s="2206"/>
    </row>
    <row r="657057" spans="13:13">
      <c r="M657057" s="4408"/>
    </row>
    <row r="657058" spans="13:13">
      <c r="M657058" s="4409"/>
    </row>
    <row r="657059" spans="13:13">
      <c r="M657059" s="2206"/>
    </row>
    <row r="657089" spans="13:13">
      <c r="M657089" s="4408"/>
    </row>
    <row r="657090" spans="13:13">
      <c r="M657090" s="4409"/>
    </row>
    <row r="657091" spans="13:13">
      <c r="M657091" s="2206"/>
    </row>
    <row r="657121" spans="13:13">
      <c r="M657121" s="4408"/>
    </row>
    <row r="657122" spans="13:13">
      <c r="M657122" s="4409"/>
    </row>
    <row r="657123" spans="13:13">
      <c r="M657123" s="2206"/>
    </row>
    <row r="657153" spans="13:13">
      <c r="M657153" s="4408"/>
    </row>
    <row r="657154" spans="13:13">
      <c r="M657154" s="4409"/>
    </row>
    <row r="657155" spans="13:13">
      <c r="M657155" s="2206"/>
    </row>
    <row r="657185" spans="13:13">
      <c r="M657185" s="4408"/>
    </row>
    <row r="657186" spans="13:13">
      <c r="M657186" s="4409"/>
    </row>
    <row r="657187" spans="13:13">
      <c r="M657187" s="2206"/>
    </row>
    <row r="657217" spans="13:13">
      <c r="M657217" s="4408"/>
    </row>
    <row r="657218" spans="13:13">
      <c r="M657218" s="4409"/>
    </row>
    <row r="657219" spans="13:13">
      <c r="M657219" s="2206"/>
    </row>
    <row r="657249" spans="13:13">
      <c r="M657249" s="4408"/>
    </row>
    <row r="657250" spans="13:13">
      <c r="M657250" s="4409"/>
    </row>
    <row r="657251" spans="13:13">
      <c r="M657251" s="2206"/>
    </row>
    <row r="657281" spans="13:13">
      <c r="M657281" s="4408"/>
    </row>
    <row r="657282" spans="13:13">
      <c r="M657282" s="4409"/>
    </row>
    <row r="657283" spans="13:13">
      <c r="M657283" s="2206"/>
    </row>
    <row r="657313" spans="13:13">
      <c r="M657313" s="4408"/>
    </row>
    <row r="657314" spans="13:13">
      <c r="M657314" s="4409"/>
    </row>
    <row r="657315" spans="13:13">
      <c r="M657315" s="2206"/>
    </row>
    <row r="657345" spans="13:13">
      <c r="M657345" s="4408"/>
    </row>
    <row r="657346" spans="13:13">
      <c r="M657346" s="4409"/>
    </row>
    <row r="657347" spans="13:13">
      <c r="M657347" s="2206"/>
    </row>
    <row r="657377" spans="13:13">
      <c r="M657377" s="4408"/>
    </row>
    <row r="657378" spans="13:13">
      <c r="M657378" s="4409"/>
    </row>
    <row r="657379" spans="13:13">
      <c r="M657379" s="2206"/>
    </row>
    <row r="657409" spans="13:13">
      <c r="M657409" s="4408"/>
    </row>
    <row r="657410" spans="13:13">
      <c r="M657410" s="4409"/>
    </row>
    <row r="657411" spans="13:13">
      <c r="M657411" s="2206"/>
    </row>
    <row r="657441" spans="13:13">
      <c r="M657441" s="4408"/>
    </row>
    <row r="657442" spans="13:13">
      <c r="M657442" s="4409"/>
    </row>
    <row r="657443" spans="13:13">
      <c r="M657443" s="2206"/>
    </row>
    <row r="657473" spans="13:13">
      <c r="M657473" s="4408"/>
    </row>
    <row r="657474" spans="13:13">
      <c r="M657474" s="4409"/>
    </row>
    <row r="657475" spans="13:13">
      <c r="M657475" s="2206"/>
    </row>
    <row r="657505" spans="13:13">
      <c r="M657505" s="4408"/>
    </row>
    <row r="657506" spans="13:13">
      <c r="M657506" s="4409"/>
    </row>
    <row r="657507" spans="13:13">
      <c r="M657507" s="2206"/>
    </row>
    <row r="657537" spans="13:13">
      <c r="M657537" s="4408"/>
    </row>
    <row r="657538" spans="13:13">
      <c r="M657538" s="4409"/>
    </row>
    <row r="657539" spans="13:13">
      <c r="M657539" s="2206"/>
    </row>
    <row r="657569" spans="13:13">
      <c r="M657569" s="4408"/>
    </row>
    <row r="657570" spans="13:13">
      <c r="M657570" s="4409"/>
    </row>
    <row r="657571" spans="13:13">
      <c r="M657571" s="2206"/>
    </row>
    <row r="657601" spans="13:13">
      <c r="M657601" s="4408"/>
    </row>
    <row r="657602" spans="13:13">
      <c r="M657602" s="4409"/>
    </row>
    <row r="657603" spans="13:13">
      <c r="M657603" s="2206"/>
    </row>
    <row r="657633" spans="13:13">
      <c r="M657633" s="4408"/>
    </row>
    <row r="657634" spans="13:13">
      <c r="M657634" s="4409"/>
    </row>
    <row r="657635" spans="13:13">
      <c r="M657635" s="2206"/>
    </row>
    <row r="657665" spans="13:13">
      <c r="M657665" s="4408"/>
    </row>
    <row r="657666" spans="13:13">
      <c r="M657666" s="4409"/>
    </row>
    <row r="657667" spans="13:13">
      <c r="M657667" s="2206"/>
    </row>
    <row r="657697" spans="13:13">
      <c r="M657697" s="4408"/>
    </row>
    <row r="657698" spans="13:13">
      <c r="M657698" s="4409"/>
    </row>
    <row r="657699" spans="13:13">
      <c r="M657699" s="2206"/>
    </row>
    <row r="657729" spans="13:13">
      <c r="M657729" s="4408"/>
    </row>
    <row r="657730" spans="13:13">
      <c r="M657730" s="4409"/>
    </row>
    <row r="657731" spans="13:13">
      <c r="M657731" s="2206"/>
    </row>
    <row r="657761" spans="13:13">
      <c r="M657761" s="4408"/>
    </row>
    <row r="657762" spans="13:13">
      <c r="M657762" s="4409"/>
    </row>
    <row r="657763" spans="13:13">
      <c r="M657763" s="2206"/>
    </row>
    <row r="657793" spans="13:13">
      <c r="M657793" s="4408"/>
    </row>
    <row r="657794" spans="13:13">
      <c r="M657794" s="4409"/>
    </row>
    <row r="657795" spans="13:13">
      <c r="M657795" s="2206"/>
    </row>
    <row r="657825" spans="13:13">
      <c r="M657825" s="4408"/>
    </row>
    <row r="657826" spans="13:13">
      <c r="M657826" s="4409"/>
    </row>
    <row r="657827" spans="13:13">
      <c r="M657827" s="2206"/>
    </row>
    <row r="657857" spans="13:13">
      <c r="M657857" s="4408"/>
    </row>
    <row r="657858" spans="13:13">
      <c r="M657858" s="4409"/>
    </row>
    <row r="657859" spans="13:13">
      <c r="M657859" s="2206"/>
    </row>
    <row r="657889" spans="13:13">
      <c r="M657889" s="4408"/>
    </row>
    <row r="657890" spans="13:13">
      <c r="M657890" s="4409"/>
    </row>
    <row r="657891" spans="13:13">
      <c r="M657891" s="2206"/>
    </row>
    <row r="657921" spans="13:13">
      <c r="M657921" s="4408"/>
    </row>
    <row r="657922" spans="13:13">
      <c r="M657922" s="4409"/>
    </row>
    <row r="657923" spans="13:13">
      <c r="M657923" s="2206"/>
    </row>
    <row r="657953" spans="13:13">
      <c r="M657953" s="4408"/>
    </row>
    <row r="657954" spans="13:13">
      <c r="M657954" s="4409"/>
    </row>
    <row r="657955" spans="13:13">
      <c r="M657955" s="2206"/>
    </row>
    <row r="657985" spans="13:13">
      <c r="M657985" s="4408"/>
    </row>
    <row r="657986" spans="13:13">
      <c r="M657986" s="4409"/>
    </row>
    <row r="657987" spans="13:13">
      <c r="M657987" s="2206"/>
    </row>
    <row r="658017" spans="13:13">
      <c r="M658017" s="4408"/>
    </row>
    <row r="658018" spans="13:13">
      <c r="M658018" s="4409"/>
    </row>
    <row r="658019" spans="13:13">
      <c r="M658019" s="2206"/>
    </row>
    <row r="658049" spans="13:13">
      <c r="M658049" s="4408"/>
    </row>
    <row r="658050" spans="13:13">
      <c r="M658050" s="4409"/>
    </row>
    <row r="658051" spans="13:13">
      <c r="M658051" s="2206"/>
    </row>
    <row r="658081" spans="13:13">
      <c r="M658081" s="4408"/>
    </row>
    <row r="658082" spans="13:13">
      <c r="M658082" s="4409"/>
    </row>
    <row r="658083" spans="13:13">
      <c r="M658083" s="2206"/>
    </row>
    <row r="658113" spans="13:13">
      <c r="M658113" s="4408"/>
    </row>
    <row r="658114" spans="13:13">
      <c r="M658114" s="4409"/>
    </row>
    <row r="658115" spans="13:13">
      <c r="M658115" s="2206"/>
    </row>
    <row r="658145" spans="13:13">
      <c r="M658145" s="4408"/>
    </row>
    <row r="658146" spans="13:13">
      <c r="M658146" s="4409"/>
    </row>
    <row r="658147" spans="13:13">
      <c r="M658147" s="2206"/>
    </row>
    <row r="658177" spans="13:13">
      <c r="M658177" s="4408"/>
    </row>
    <row r="658178" spans="13:13">
      <c r="M658178" s="4409"/>
    </row>
    <row r="658179" spans="13:13">
      <c r="M658179" s="2206"/>
    </row>
    <row r="658209" spans="13:13">
      <c r="M658209" s="4408"/>
    </row>
    <row r="658210" spans="13:13">
      <c r="M658210" s="4409"/>
    </row>
    <row r="658211" spans="13:13">
      <c r="M658211" s="2206"/>
    </row>
    <row r="658241" spans="13:13">
      <c r="M658241" s="4408"/>
    </row>
    <row r="658242" spans="13:13">
      <c r="M658242" s="4409"/>
    </row>
    <row r="658243" spans="13:13">
      <c r="M658243" s="2206"/>
    </row>
    <row r="658273" spans="13:13">
      <c r="M658273" s="4408"/>
    </row>
    <row r="658274" spans="13:13">
      <c r="M658274" s="4409"/>
    </row>
    <row r="658275" spans="13:13">
      <c r="M658275" s="2206"/>
    </row>
    <row r="658305" spans="13:13">
      <c r="M658305" s="4408"/>
    </row>
    <row r="658306" spans="13:13">
      <c r="M658306" s="4409"/>
    </row>
    <row r="658307" spans="13:13">
      <c r="M658307" s="2206"/>
    </row>
    <row r="658337" spans="13:13">
      <c r="M658337" s="4408"/>
    </row>
    <row r="658338" spans="13:13">
      <c r="M658338" s="4409"/>
    </row>
    <row r="658339" spans="13:13">
      <c r="M658339" s="2206"/>
    </row>
    <row r="658369" spans="13:13">
      <c r="M658369" s="4408"/>
    </row>
    <row r="658370" spans="13:13">
      <c r="M658370" s="4409"/>
    </row>
    <row r="658371" spans="13:13">
      <c r="M658371" s="2206"/>
    </row>
    <row r="658401" spans="13:13">
      <c r="M658401" s="4408"/>
    </row>
    <row r="658402" spans="13:13">
      <c r="M658402" s="4409"/>
    </row>
    <row r="658403" spans="13:13">
      <c r="M658403" s="2206"/>
    </row>
    <row r="658433" spans="13:13">
      <c r="M658433" s="4408"/>
    </row>
    <row r="658434" spans="13:13">
      <c r="M658434" s="4409"/>
    </row>
    <row r="658435" spans="13:13">
      <c r="M658435" s="2206"/>
    </row>
    <row r="658465" spans="13:13">
      <c r="M658465" s="4408"/>
    </row>
    <row r="658466" spans="13:13">
      <c r="M658466" s="4409"/>
    </row>
    <row r="658467" spans="13:13">
      <c r="M658467" s="2206"/>
    </row>
    <row r="658497" spans="13:13">
      <c r="M658497" s="4408"/>
    </row>
    <row r="658498" spans="13:13">
      <c r="M658498" s="4409"/>
    </row>
    <row r="658499" spans="13:13">
      <c r="M658499" s="2206"/>
    </row>
    <row r="658529" spans="13:13">
      <c r="M658529" s="4408"/>
    </row>
    <row r="658530" spans="13:13">
      <c r="M658530" s="4409"/>
    </row>
    <row r="658531" spans="13:13">
      <c r="M658531" s="2206"/>
    </row>
    <row r="658561" spans="13:13">
      <c r="M658561" s="4408"/>
    </row>
    <row r="658562" spans="13:13">
      <c r="M658562" s="4409"/>
    </row>
    <row r="658563" spans="13:13">
      <c r="M658563" s="2206"/>
    </row>
    <row r="658593" spans="13:13">
      <c r="M658593" s="4408"/>
    </row>
    <row r="658594" spans="13:13">
      <c r="M658594" s="4409"/>
    </row>
    <row r="658595" spans="13:13">
      <c r="M658595" s="2206"/>
    </row>
    <row r="658625" spans="13:13">
      <c r="M658625" s="4408"/>
    </row>
    <row r="658626" spans="13:13">
      <c r="M658626" s="4409"/>
    </row>
    <row r="658627" spans="13:13">
      <c r="M658627" s="2206"/>
    </row>
    <row r="658657" spans="13:13">
      <c r="M658657" s="4408"/>
    </row>
    <row r="658658" spans="13:13">
      <c r="M658658" s="4409"/>
    </row>
    <row r="658659" spans="13:13">
      <c r="M658659" s="2206"/>
    </row>
    <row r="658689" spans="13:13">
      <c r="M658689" s="4408"/>
    </row>
    <row r="658690" spans="13:13">
      <c r="M658690" s="4409"/>
    </row>
    <row r="658691" spans="13:13">
      <c r="M658691" s="2206"/>
    </row>
    <row r="658721" spans="13:13">
      <c r="M658721" s="4408"/>
    </row>
    <row r="658722" spans="13:13">
      <c r="M658722" s="4409"/>
    </row>
    <row r="658723" spans="13:13">
      <c r="M658723" s="2206"/>
    </row>
    <row r="658753" spans="13:13">
      <c r="M658753" s="4408"/>
    </row>
    <row r="658754" spans="13:13">
      <c r="M658754" s="4409"/>
    </row>
    <row r="658755" spans="13:13">
      <c r="M658755" s="2206"/>
    </row>
    <row r="658785" spans="13:13">
      <c r="M658785" s="4408"/>
    </row>
    <row r="658786" spans="13:13">
      <c r="M658786" s="4409"/>
    </row>
    <row r="658787" spans="13:13">
      <c r="M658787" s="2206"/>
    </row>
    <row r="658817" spans="13:13">
      <c r="M658817" s="4408"/>
    </row>
    <row r="658818" spans="13:13">
      <c r="M658818" s="4409"/>
    </row>
    <row r="658819" spans="13:13">
      <c r="M658819" s="2206"/>
    </row>
    <row r="658849" spans="13:13">
      <c r="M658849" s="4408"/>
    </row>
    <row r="658850" spans="13:13">
      <c r="M658850" s="4409"/>
    </row>
    <row r="658851" spans="13:13">
      <c r="M658851" s="2206"/>
    </row>
    <row r="658881" spans="13:13">
      <c r="M658881" s="4408"/>
    </row>
    <row r="658882" spans="13:13">
      <c r="M658882" s="4409"/>
    </row>
    <row r="658883" spans="13:13">
      <c r="M658883" s="2206"/>
    </row>
    <row r="658913" spans="13:13">
      <c r="M658913" s="4408"/>
    </row>
    <row r="658914" spans="13:13">
      <c r="M658914" s="4409"/>
    </row>
    <row r="658915" spans="13:13">
      <c r="M658915" s="2206"/>
    </row>
    <row r="658945" spans="13:13">
      <c r="M658945" s="4408"/>
    </row>
    <row r="658946" spans="13:13">
      <c r="M658946" s="4409"/>
    </row>
    <row r="658947" spans="13:13">
      <c r="M658947" s="2206"/>
    </row>
    <row r="658977" spans="13:13">
      <c r="M658977" s="4408"/>
    </row>
    <row r="658978" spans="13:13">
      <c r="M658978" s="4409"/>
    </row>
    <row r="658979" spans="13:13">
      <c r="M658979" s="2206"/>
    </row>
    <row r="659009" spans="13:13">
      <c r="M659009" s="4408"/>
    </row>
    <row r="659010" spans="13:13">
      <c r="M659010" s="4409"/>
    </row>
    <row r="659011" spans="13:13">
      <c r="M659011" s="2206"/>
    </row>
    <row r="659041" spans="13:13">
      <c r="M659041" s="4408"/>
    </row>
    <row r="659042" spans="13:13">
      <c r="M659042" s="4409"/>
    </row>
    <row r="659043" spans="13:13">
      <c r="M659043" s="2206"/>
    </row>
    <row r="659073" spans="13:13">
      <c r="M659073" s="4408"/>
    </row>
    <row r="659074" spans="13:13">
      <c r="M659074" s="4409"/>
    </row>
    <row r="659075" spans="13:13">
      <c r="M659075" s="2206"/>
    </row>
    <row r="659105" spans="13:13">
      <c r="M659105" s="4408"/>
    </row>
    <row r="659106" spans="13:13">
      <c r="M659106" s="4409"/>
    </row>
    <row r="659107" spans="13:13">
      <c r="M659107" s="2206"/>
    </row>
    <row r="659137" spans="13:13">
      <c r="M659137" s="4408"/>
    </row>
    <row r="659138" spans="13:13">
      <c r="M659138" s="4409"/>
    </row>
    <row r="659139" spans="13:13">
      <c r="M659139" s="2206"/>
    </row>
    <row r="659169" spans="13:13">
      <c r="M659169" s="4408"/>
    </row>
    <row r="659170" spans="13:13">
      <c r="M659170" s="4409"/>
    </row>
    <row r="659171" spans="13:13">
      <c r="M659171" s="2206"/>
    </row>
    <row r="659201" spans="13:13">
      <c r="M659201" s="4408"/>
    </row>
    <row r="659202" spans="13:13">
      <c r="M659202" s="4409"/>
    </row>
    <row r="659203" spans="13:13">
      <c r="M659203" s="2206"/>
    </row>
    <row r="659233" spans="13:13">
      <c r="M659233" s="4408"/>
    </row>
    <row r="659234" spans="13:13">
      <c r="M659234" s="4409"/>
    </row>
    <row r="659235" spans="13:13">
      <c r="M659235" s="2206"/>
    </row>
    <row r="659265" spans="13:13">
      <c r="M659265" s="4408"/>
    </row>
    <row r="659266" spans="13:13">
      <c r="M659266" s="4409"/>
    </row>
    <row r="659267" spans="13:13">
      <c r="M659267" s="2206"/>
    </row>
    <row r="659297" spans="13:13">
      <c r="M659297" s="4408"/>
    </row>
    <row r="659298" spans="13:13">
      <c r="M659298" s="4409"/>
    </row>
    <row r="659299" spans="13:13">
      <c r="M659299" s="2206"/>
    </row>
    <row r="659329" spans="13:13">
      <c r="M659329" s="4408"/>
    </row>
    <row r="659330" spans="13:13">
      <c r="M659330" s="4409"/>
    </row>
    <row r="659331" spans="13:13">
      <c r="M659331" s="2206"/>
    </row>
    <row r="659361" spans="13:13">
      <c r="M659361" s="4408"/>
    </row>
    <row r="659362" spans="13:13">
      <c r="M659362" s="4409"/>
    </row>
    <row r="659363" spans="13:13">
      <c r="M659363" s="2206"/>
    </row>
    <row r="659393" spans="13:13">
      <c r="M659393" s="4408"/>
    </row>
    <row r="659394" spans="13:13">
      <c r="M659394" s="4409"/>
    </row>
    <row r="659395" spans="13:13">
      <c r="M659395" s="2206"/>
    </row>
    <row r="659425" spans="13:13">
      <c r="M659425" s="4408"/>
    </row>
    <row r="659426" spans="13:13">
      <c r="M659426" s="4409"/>
    </row>
    <row r="659427" spans="13:13">
      <c r="M659427" s="2206"/>
    </row>
    <row r="659457" spans="13:13">
      <c r="M659457" s="4408"/>
    </row>
    <row r="659458" spans="13:13">
      <c r="M659458" s="4409"/>
    </row>
    <row r="659459" spans="13:13">
      <c r="M659459" s="2206"/>
    </row>
    <row r="659489" spans="13:13">
      <c r="M659489" s="4408"/>
    </row>
    <row r="659490" spans="13:13">
      <c r="M659490" s="4409"/>
    </row>
    <row r="659491" spans="13:13">
      <c r="M659491" s="2206"/>
    </row>
    <row r="659521" spans="13:13">
      <c r="M659521" s="4408"/>
    </row>
    <row r="659522" spans="13:13">
      <c r="M659522" s="4409"/>
    </row>
    <row r="659523" spans="13:13">
      <c r="M659523" s="2206"/>
    </row>
    <row r="659553" spans="13:13">
      <c r="M659553" s="4408"/>
    </row>
    <row r="659554" spans="13:13">
      <c r="M659554" s="4409"/>
    </row>
    <row r="659555" spans="13:13">
      <c r="M659555" s="2206"/>
    </row>
    <row r="659585" spans="13:13">
      <c r="M659585" s="4408"/>
    </row>
    <row r="659586" spans="13:13">
      <c r="M659586" s="4409"/>
    </row>
    <row r="659587" spans="13:13">
      <c r="M659587" s="2206"/>
    </row>
    <row r="659617" spans="13:13">
      <c r="M659617" s="4408"/>
    </row>
    <row r="659618" spans="13:13">
      <c r="M659618" s="4409"/>
    </row>
    <row r="659619" spans="13:13">
      <c r="M659619" s="2206"/>
    </row>
    <row r="659649" spans="13:13">
      <c r="M659649" s="4408"/>
    </row>
    <row r="659650" spans="13:13">
      <c r="M659650" s="4409"/>
    </row>
    <row r="659651" spans="13:13">
      <c r="M659651" s="2206"/>
    </row>
    <row r="659681" spans="13:13">
      <c r="M659681" s="4408"/>
    </row>
    <row r="659682" spans="13:13">
      <c r="M659682" s="4409"/>
    </row>
    <row r="659683" spans="13:13">
      <c r="M659683" s="2206"/>
    </row>
    <row r="659713" spans="13:13">
      <c r="M659713" s="4408"/>
    </row>
    <row r="659714" spans="13:13">
      <c r="M659714" s="4409"/>
    </row>
    <row r="659715" spans="13:13">
      <c r="M659715" s="2206"/>
    </row>
    <row r="659745" spans="13:13">
      <c r="M659745" s="4408"/>
    </row>
    <row r="659746" spans="13:13">
      <c r="M659746" s="4409"/>
    </row>
    <row r="659747" spans="13:13">
      <c r="M659747" s="2206"/>
    </row>
    <row r="659777" spans="13:13">
      <c r="M659777" s="4408"/>
    </row>
    <row r="659778" spans="13:13">
      <c r="M659778" s="4409"/>
    </row>
    <row r="659779" spans="13:13">
      <c r="M659779" s="2206"/>
    </row>
    <row r="659809" spans="13:13">
      <c r="M659809" s="4408"/>
    </row>
    <row r="659810" spans="13:13">
      <c r="M659810" s="4409"/>
    </row>
    <row r="659811" spans="13:13">
      <c r="M659811" s="2206"/>
    </row>
    <row r="659841" spans="13:13">
      <c r="M659841" s="4408"/>
    </row>
    <row r="659842" spans="13:13">
      <c r="M659842" s="4409"/>
    </row>
    <row r="659843" spans="13:13">
      <c r="M659843" s="2206"/>
    </row>
    <row r="659873" spans="13:13">
      <c r="M659873" s="4408"/>
    </row>
    <row r="659874" spans="13:13">
      <c r="M659874" s="4409"/>
    </row>
    <row r="659875" spans="13:13">
      <c r="M659875" s="2206"/>
    </row>
    <row r="659905" spans="13:13">
      <c r="M659905" s="4408"/>
    </row>
    <row r="659906" spans="13:13">
      <c r="M659906" s="4409"/>
    </row>
    <row r="659907" spans="13:13">
      <c r="M659907" s="2206"/>
    </row>
    <row r="659937" spans="13:13">
      <c r="M659937" s="4408"/>
    </row>
    <row r="659938" spans="13:13">
      <c r="M659938" s="4409"/>
    </row>
    <row r="659939" spans="13:13">
      <c r="M659939" s="2206"/>
    </row>
    <row r="659969" spans="13:13">
      <c r="M659969" s="4408"/>
    </row>
    <row r="659970" spans="13:13">
      <c r="M659970" s="4409"/>
    </row>
    <row r="659971" spans="13:13">
      <c r="M659971" s="2206"/>
    </row>
    <row r="660001" spans="13:13">
      <c r="M660001" s="4408"/>
    </row>
    <row r="660002" spans="13:13">
      <c r="M660002" s="4409"/>
    </row>
    <row r="660003" spans="13:13">
      <c r="M660003" s="2206"/>
    </row>
    <row r="660033" spans="13:13">
      <c r="M660033" s="4408"/>
    </row>
    <row r="660034" spans="13:13">
      <c r="M660034" s="4409"/>
    </row>
    <row r="660035" spans="13:13">
      <c r="M660035" s="2206"/>
    </row>
    <row r="660065" spans="13:13">
      <c r="M660065" s="4408"/>
    </row>
    <row r="660066" spans="13:13">
      <c r="M660066" s="4409"/>
    </row>
    <row r="660067" spans="13:13">
      <c r="M660067" s="2206"/>
    </row>
    <row r="660097" spans="13:13">
      <c r="M660097" s="4408"/>
    </row>
    <row r="660098" spans="13:13">
      <c r="M660098" s="4409"/>
    </row>
    <row r="660099" spans="13:13">
      <c r="M660099" s="2206"/>
    </row>
    <row r="660129" spans="13:13">
      <c r="M660129" s="4408"/>
    </row>
    <row r="660130" spans="13:13">
      <c r="M660130" s="4409"/>
    </row>
    <row r="660131" spans="13:13">
      <c r="M660131" s="2206"/>
    </row>
    <row r="660161" spans="13:13">
      <c r="M660161" s="4408"/>
    </row>
    <row r="660162" spans="13:13">
      <c r="M660162" s="4409"/>
    </row>
    <row r="660163" spans="13:13">
      <c r="M660163" s="2206"/>
    </row>
    <row r="660193" spans="13:13">
      <c r="M660193" s="4408"/>
    </row>
    <row r="660194" spans="13:13">
      <c r="M660194" s="4409"/>
    </row>
    <row r="660195" spans="13:13">
      <c r="M660195" s="2206"/>
    </row>
    <row r="660225" spans="13:13">
      <c r="M660225" s="4408"/>
    </row>
    <row r="660226" spans="13:13">
      <c r="M660226" s="4409"/>
    </row>
    <row r="660227" spans="13:13">
      <c r="M660227" s="2206"/>
    </row>
    <row r="660257" spans="13:13">
      <c r="M660257" s="4408"/>
    </row>
    <row r="660258" spans="13:13">
      <c r="M660258" s="4409"/>
    </row>
    <row r="660259" spans="13:13">
      <c r="M660259" s="2206"/>
    </row>
    <row r="660289" spans="13:13">
      <c r="M660289" s="4408"/>
    </row>
    <row r="660290" spans="13:13">
      <c r="M660290" s="4409"/>
    </row>
    <row r="660291" spans="13:13">
      <c r="M660291" s="2206"/>
    </row>
    <row r="660321" spans="13:13">
      <c r="M660321" s="4408"/>
    </row>
    <row r="660322" spans="13:13">
      <c r="M660322" s="4409"/>
    </row>
    <row r="660323" spans="13:13">
      <c r="M660323" s="2206"/>
    </row>
    <row r="660353" spans="13:13">
      <c r="M660353" s="4408"/>
    </row>
    <row r="660354" spans="13:13">
      <c r="M660354" s="4409"/>
    </row>
    <row r="660355" spans="13:13">
      <c r="M660355" s="2206"/>
    </row>
    <row r="660385" spans="13:13">
      <c r="M660385" s="4408"/>
    </row>
    <row r="660386" spans="13:13">
      <c r="M660386" s="4409"/>
    </row>
    <row r="660387" spans="13:13">
      <c r="M660387" s="2206"/>
    </row>
    <row r="660417" spans="13:13">
      <c r="M660417" s="4408"/>
    </row>
    <row r="660418" spans="13:13">
      <c r="M660418" s="4409"/>
    </row>
    <row r="660419" spans="13:13">
      <c r="M660419" s="2206"/>
    </row>
    <row r="660449" spans="13:13">
      <c r="M660449" s="4408"/>
    </row>
    <row r="660450" spans="13:13">
      <c r="M660450" s="4409"/>
    </row>
    <row r="660451" spans="13:13">
      <c r="M660451" s="2206"/>
    </row>
    <row r="660481" spans="13:13">
      <c r="M660481" s="4408"/>
    </row>
    <row r="660482" spans="13:13">
      <c r="M660482" s="4409"/>
    </row>
    <row r="660483" spans="13:13">
      <c r="M660483" s="2206"/>
    </row>
    <row r="660513" spans="13:13">
      <c r="M660513" s="4408"/>
    </row>
    <row r="660514" spans="13:13">
      <c r="M660514" s="4409"/>
    </row>
    <row r="660515" spans="13:13">
      <c r="M660515" s="2206"/>
    </row>
    <row r="660545" spans="13:13">
      <c r="M660545" s="4408"/>
    </row>
    <row r="660546" spans="13:13">
      <c r="M660546" s="4409"/>
    </row>
    <row r="660547" spans="13:13">
      <c r="M660547" s="2206"/>
    </row>
    <row r="660577" spans="13:13">
      <c r="M660577" s="4408"/>
    </row>
    <row r="660578" spans="13:13">
      <c r="M660578" s="4409"/>
    </row>
    <row r="660579" spans="13:13">
      <c r="M660579" s="2206"/>
    </row>
    <row r="660609" spans="13:13">
      <c r="M660609" s="4408"/>
    </row>
    <row r="660610" spans="13:13">
      <c r="M660610" s="4409"/>
    </row>
    <row r="660611" spans="13:13">
      <c r="M660611" s="2206"/>
    </row>
    <row r="660641" spans="13:13">
      <c r="M660641" s="4408"/>
    </row>
    <row r="660642" spans="13:13">
      <c r="M660642" s="4409"/>
    </row>
    <row r="660643" spans="13:13">
      <c r="M660643" s="2206"/>
    </row>
    <row r="660673" spans="13:13">
      <c r="M660673" s="4408"/>
    </row>
    <row r="660674" spans="13:13">
      <c r="M660674" s="4409"/>
    </row>
    <row r="660675" spans="13:13">
      <c r="M660675" s="2206"/>
    </row>
    <row r="660705" spans="13:13">
      <c r="M660705" s="4408"/>
    </row>
    <row r="660706" spans="13:13">
      <c r="M660706" s="4409"/>
    </row>
    <row r="660707" spans="13:13">
      <c r="M660707" s="2206"/>
    </row>
    <row r="660737" spans="13:13">
      <c r="M660737" s="4408"/>
    </row>
    <row r="660738" spans="13:13">
      <c r="M660738" s="4409"/>
    </row>
    <row r="660739" spans="13:13">
      <c r="M660739" s="2206"/>
    </row>
    <row r="660769" spans="13:13">
      <c r="M660769" s="4408"/>
    </row>
    <row r="660770" spans="13:13">
      <c r="M660770" s="4409"/>
    </row>
    <row r="660771" spans="13:13">
      <c r="M660771" s="2206"/>
    </row>
    <row r="660801" spans="13:13">
      <c r="M660801" s="4408"/>
    </row>
    <row r="660802" spans="13:13">
      <c r="M660802" s="4409"/>
    </row>
    <row r="660803" spans="13:13">
      <c r="M660803" s="2206"/>
    </row>
    <row r="660833" spans="13:13">
      <c r="M660833" s="4408"/>
    </row>
    <row r="660834" spans="13:13">
      <c r="M660834" s="4409"/>
    </row>
    <row r="660835" spans="13:13">
      <c r="M660835" s="2206"/>
    </row>
    <row r="660865" spans="13:13">
      <c r="M660865" s="4408"/>
    </row>
    <row r="660866" spans="13:13">
      <c r="M660866" s="4409"/>
    </row>
    <row r="660867" spans="13:13">
      <c r="M660867" s="2206"/>
    </row>
    <row r="660897" spans="13:13">
      <c r="M660897" s="4408"/>
    </row>
    <row r="660898" spans="13:13">
      <c r="M660898" s="4409"/>
    </row>
    <row r="660899" spans="13:13">
      <c r="M660899" s="2206"/>
    </row>
    <row r="660929" spans="13:13">
      <c r="M660929" s="4408"/>
    </row>
    <row r="660930" spans="13:13">
      <c r="M660930" s="4409"/>
    </row>
    <row r="660931" spans="13:13">
      <c r="M660931" s="2206"/>
    </row>
    <row r="660961" spans="13:13">
      <c r="M660961" s="4408"/>
    </row>
    <row r="660962" spans="13:13">
      <c r="M660962" s="4409"/>
    </row>
    <row r="660963" spans="13:13">
      <c r="M660963" s="2206"/>
    </row>
    <row r="660993" spans="13:13">
      <c r="M660993" s="4408"/>
    </row>
    <row r="660994" spans="13:13">
      <c r="M660994" s="4409"/>
    </row>
    <row r="660995" spans="13:13">
      <c r="M660995" s="2206"/>
    </row>
    <row r="661025" spans="13:13">
      <c r="M661025" s="4408"/>
    </row>
    <row r="661026" spans="13:13">
      <c r="M661026" s="4409"/>
    </row>
    <row r="661027" spans="13:13">
      <c r="M661027" s="2206"/>
    </row>
    <row r="661057" spans="13:13">
      <c r="M661057" s="4408"/>
    </row>
    <row r="661058" spans="13:13">
      <c r="M661058" s="4409"/>
    </row>
    <row r="661059" spans="13:13">
      <c r="M661059" s="2206"/>
    </row>
    <row r="661089" spans="13:13">
      <c r="M661089" s="4408"/>
    </row>
    <row r="661090" spans="13:13">
      <c r="M661090" s="4409"/>
    </row>
    <row r="661091" spans="13:13">
      <c r="M661091" s="2206"/>
    </row>
    <row r="661121" spans="13:13">
      <c r="M661121" s="4408"/>
    </row>
    <row r="661122" spans="13:13">
      <c r="M661122" s="4409"/>
    </row>
    <row r="661123" spans="13:13">
      <c r="M661123" s="2206"/>
    </row>
    <row r="661153" spans="13:13">
      <c r="M661153" s="4408"/>
    </row>
    <row r="661154" spans="13:13">
      <c r="M661154" s="4409"/>
    </row>
    <row r="661155" spans="13:13">
      <c r="M661155" s="2206"/>
    </row>
    <row r="661185" spans="13:13">
      <c r="M661185" s="4408"/>
    </row>
    <row r="661186" spans="13:13">
      <c r="M661186" s="4409"/>
    </row>
    <row r="661187" spans="13:13">
      <c r="M661187" s="2206"/>
    </row>
    <row r="661217" spans="13:13">
      <c r="M661217" s="4408"/>
    </row>
    <row r="661218" spans="13:13">
      <c r="M661218" s="4409"/>
    </row>
    <row r="661219" spans="13:13">
      <c r="M661219" s="2206"/>
    </row>
    <row r="661249" spans="13:13">
      <c r="M661249" s="4408"/>
    </row>
    <row r="661250" spans="13:13">
      <c r="M661250" s="4409"/>
    </row>
    <row r="661251" spans="13:13">
      <c r="M661251" s="2206"/>
    </row>
    <row r="661281" spans="13:13">
      <c r="M661281" s="4408"/>
    </row>
    <row r="661282" spans="13:13">
      <c r="M661282" s="4409"/>
    </row>
    <row r="661283" spans="13:13">
      <c r="M661283" s="2206"/>
    </row>
    <row r="661313" spans="13:13">
      <c r="M661313" s="4408"/>
    </row>
    <row r="661314" spans="13:13">
      <c r="M661314" s="4409"/>
    </row>
    <row r="661315" spans="13:13">
      <c r="M661315" s="2206"/>
    </row>
    <row r="661345" spans="13:13">
      <c r="M661345" s="4408"/>
    </row>
    <row r="661346" spans="13:13">
      <c r="M661346" s="4409"/>
    </row>
    <row r="661347" spans="13:13">
      <c r="M661347" s="2206"/>
    </row>
    <row r="661377" spans="13:13">
      <c r="M661377" s="4408"/>
    </row>
    <row r="661378" spans="13:13">
      <c r="M661378" s="4409"/>
    </row>
    <row r="661379" spans="13:13">
      <c r="M661379" s="2206"/>
    </row>
    <row r="661409" spans="13:13">
      <c r="M661409" s="4408"/>
    </row>
    <row r="661410" spans="13:13">
      <c r="M661410" s="4409"/>
    </row>
    <row r="661411" spans="13:13">
      <c r="M661411" s="2206"/>
    </row>
    <row r="661441" spans="13:13">
      <c r="M661441" s="4408"/>
    </row>
    <row r="661442" spans="13:13">
      <c r="M661442" s="4409"/>
    </row>
    <row r="661443" spans="13:13">
      <c r="M661443" s="2206"/>
    </row>
    <row r="661473" spans="13:13">
      <c r="M661473" s="4408"/>
    </row>
    <row r="661474" spans="13:13">
      <c r="M661474" s="4409"/>
    </row>
    <row r="661475" spans="13:13">
      <c r="M661475" s="2206"/>
    </row>
    <row r="661505" spans="13:13">
      <c r="M661505" s="4408"/>
    </row>
    <row r="661506" spans="13:13">
      <c r="M661506" s="4409"/>
    </row>
    <row r="661507" spans="13:13">
      <c r="M661507" s="2206"/>
    </row>
    <row r="661537" spans="13:13">
      <c r="M661537" s="4408"/>
    </row>
    <row r="661538" spans="13:13">
      <c r="M661538" s="4409"/>
    </row>
    <row r="661539" spans="13:13">
      <c r="M661539" s="2206"/>
    </row>
    <row r="661569" spans="13:13">
      <c r="M661569" s="4408"/>
    </row>
    <row r="661570" spans="13:13">
      <c r="M661570" s="4409"/>
    </row>
    <row r="661571" spans="13:13">
      <c r="M661571" s="2206"/>
    </row>
    <row r="661601" spans="13:13">
      <c r="M661601" s="4408"/>
    </row>
    <row r="661602" spans="13:13">
      <c r="M661602" s="4409"/>
    </row>
    <row r="661603" spans="13:13">
      <c r="M661603" s="2206"/>
    </row>
    <row r="661633" spans="13:13">
      <c r="M661633" s="4408"/>
    </row>
    <row r="661634" spans="13:13">
      <c r="M661634" s="4409"/>
    </row>
    <row r="661635" spans="13:13">
      <c r="M661635" s="2206"/>
    </row>
    <row r="661665" spans="13:13">
      <c r="M661665" s="4408"/>
    </row>
    <row r="661666" spans="13:13">
      <c r="M661666" s="4409"/>
    </row>
    <row r="661667" spans="13:13">
      <c r="M661667" s="2206"/>
    </row>
    <row r="661697" spans="13:13">
      <c r="M661697" s="4408"/>
    </row>
    <row r="661698" spans="13:13">
      <c r="M661698" s="4409"/>
    </row>
    <row r="661699" spans="13:13">
      <c r="M661699" s="2206"/>
    </row>
    <row r="661729" spans="13:13">
      <c r="M661729" s="4408"/>
    </row>
    <row r="661730" spans="13:13">
      <c r="M661730" s="4409"/>
    </row>
    <row r="661731" spans="13:13">
      <c r="M661731" s="2206"/>
    </row>
    <row r="661761" spans="13:13">
      <c r="M661761" s="4408"/>
    </row>
    <row r="661762" spans="13:13">
      <c r="M661762" s="4409"/>
    </row>
    <row r="661763" spans="13:13">
      <c r="M661763" s="2206"/>
    </row>
    <row r="661793" spans="13:13">
      <c r="M661793" s="4408"/>
    </row>
    <row r="661794" spans="13:13">
      <c r="M661794" s="4409"/>
    </row>
    <row r="661795" spans="13:13">
      <c r="M661795" s="2206"/>
    </row>
    <row r="661825" spans="13:13">
      <c r="M661825" s="4408"/>
    </row>
    <row r="661826" spans="13:13">
      <c r="M661826" s="4409"/>
    </row>
    <row r="661827" spans="13:13">
      <c r="M661827" s="2206"/>
    </row>
    <row r="661857" spans="13:13">
      <c r="M661857" s="4408"/>
    </row>
    <row r="661858" spans="13:13">
      <c r="M661858" s="4409"/>
    </row>
    <row r="661859" spans="13:13">
      <c r="M661859" s="2206"/>
    </row>
    <row r="661889" spans="13:13">
      <c r="M661889" s="4408"/>
    </row>
    <row r="661890" spans="13:13">
      <c r="M661890" s="4409"/>
    </row>
    <row r="661891" spans="13:13">
      <c r="M661891" s="2206"/>
    </row>
    <row r="661921" spans="13:13">
      <c r="M661921" s="4408"/>
    </row>
    <row r="661922" spans="13:13">
      <c r="M661922" s="4409"/>
    </row>
    <row r="661923" spans="13:13">
      <c r="M661923" s="2206"/>
    </row>
    <row r="661953" spans="13:13">
      <c r="M661953" s="4408"/>
    </row>
    <row r="661954" spans="13:13">
      <c r="M661954" s="4409"/>
    </row>
    <row r="661955" spans="13:13">
      <c r="M661955" s="2206"/>
    </row>
    <row r="661985" spans="13:13">
      <c r="M661985" s="4408"/>
    </row>
    <row r="661986" spans="13:13">
      <c r="M661986" s="4409"/>
    </row>
    <row r="661987" spans="13:13">
      <c r="M661987" s="2206"/>
    </row>
    <row r="662017" spans="13:13">
      <c r="M662017" s="4408"/>
    </row>
    <row r="662018" spans="13:13">
      <c r="M662018" s="4409"/>
    </row>
    <row r="662019" spans="13:13">
      <c r="M662019" s="2206"/>
    </row>
    <row r="662049" spans="13:13">
      <c r="M662049" s="4408"/>
    </row>
    <row r="662050" spans="13:13">
      <c r="M662050" s="4409"/>
    </row>
    <row r="662051" spans="13:13">
      <c r="M662051" s="2206"/>
    </row>
    <row r="662081" spans="13:13">
      <c r="M662081" s="4408"/>
    </row>
    <row r="662082" spans="13:13">
      <c r="M662082" s="4409"/>
    </row>
    <row r="662083" spans="13:13">
      <c r="M662083" s="2206"/>
    </row>
    <row r="662113" spans="13:13">
      <c r="M662113" s="4408"/>
    </row>
    <row r="662114" spans="13:13">
      <c r="M662114" s="4409"/>
    </row>
    <row r="662115" spans="13:13">
      <c r="M662115" s="2206"/>
    </row>
    <row r="662145" spans="13:13">
      <c r="M662145" s="4408"/>
    </row>
    <row r="662146" spans="13:13">
      <c r="M662146" s="4409"/>
    </row>
    <row r="662147" spans="13:13">
      <c r="M662147" s="2206"/>
    </row>
    <row r="662177" spans="13:13">
      <c r="M662177" s="4408"/>
    </row>
    <row r="662178" spans="13:13">
      <c r="M662178" s="4409"/>
    </row>
    <row r="662179" spans="13:13">
      <c r="M662179" s="2206"/>
    </row>
    <row r="662209" spans="13:13">
      <c r="M662209" s="4408"/>
    </row>
    <row r="662210" spans="13:13">
      <c r="M662210" s="4409"/>
    </row>
    <row r="662211" spans="13:13">
      <c r="M662211" s="2206"/>
    </row>
    <row r="662241" spans="13:13">
      <c r="M662241" s="4408"/>
    </row>
    <row r="662242" spans="13:13">
      <c r="M662242" s="4409"/>
    </row>
    <row r="662243" spans="13:13">
      <c r="M662243" s="2206"/>
    </row>
    <row r="662273" spans="13:13">
      <c r="M662273" s="4408"/>
    </row>
    <row r="662274" spans="13:13">
      <c r="M662274" s="4409"/>
    </row>
    <row r="662275" spans="13:13">
      <c r="M662275" s="2206"/>
    </row>
    <row r="662305" spans="13:13">
      <c r="M662305" s="4408"/>
    </row>
    <row r="662306" spans="13:13">
      <c r="M662306" s="4409"/>
    </row>
    <row r="662307" spans="13:13">
      <c r="M662307" s="2206"/>
    </row>
    <row r="662337" spans="13:13">
      <c r="M662337" s="4408"/>
    </row>
    <row r="662338" spans="13:13">
      <c r="M662338" s="4409"/>
    </row>
    <row r="662339" spans="13:13">
      <c r="M662339" s="2206"/>
    </row>
    <row r="662369" spans="13:13">
      <c r="M662369" s="4408"/>
    </row>
    <row r="662370" spans="13:13">
      <c r="M662370" s="4409"/>
    </row>
    <row r="662371" spans="13:13">
      <c r="M662371" s="2206"/>
    </row>
    <row r="662401" spans="13:13">
      <c r="M662401" s="4408"/>
    </row>
    <row r="662402" spans="13:13">
      <c r="M662402" s="4409"/>
    </row>
    <row r="662403" spans="13:13">
      <c r="M662403" s="2206"/>
    </row>
    <row r="662433" spans="13:13">
      <c r="M662433" s="4408"/>
    </row>
    <row r="662434" spans="13:13">
      <c r="M662434" s="4409"/>
    </row>
    <row r="662435" spans="13:13">
      <c r="M662435" s="2206"/>
    </row>
    <row r="662465" spans="13:13">
      <c r="M662465" s="4408"/>
    </row>
    <row r="662466" spans="13:13">
      <c r="M662466" s="4409"/>
    </row>
    <row r="662467" spans="13:13">
      <c r="M662467" s="2206"/>
    </row>
    <row r="662497" spans="13:13">
      <c r="M662497" s="4408"/>
    </row>
    <row r="662498" spans="13:13">
      <c r="M662498" s="4409"/>
    </row>
    <row r="662499" spans="13:13">
      <c r="M662499" s="2206"/>
    </row>
    <row r="662529" spans="13:13">
      <c r="M662529" s="4408"/>
    </row>
    <row r="662530" spans="13:13">
      <c r="M662530" s="4409"/>
    </row>
    <row r="662531" spans="13:13">
      <c r="M662531" s="2206"/>
    </row>
    <row r="662561" spans="13:13">
      <c r="M662561" s="4408"/>
    </row>
    <row r="662562" spans="13:13">
      <c r="M662562" s="4409"/>
    </row>
    <row r="662563" spans="13:13">
      <c r="M662563" s="2206"/>
    </row>
    <row r="662593" spans="13:13">
      <c r="M662593" s="4408"/>
    </row>
    <row r="662594" spans="13:13">
      <c r="M662594" s="4409"/>
    </row>
    <row r="662595" spans="13:13">
      <c r="M662595" s="2206"/>
    </row>
    <row r="662625" spans="13:13">
      <c r="M662625" s="4408"/>
    </row>
    <row r="662626" spans="13:13">
      <c r="M662626" s="4409"/>
    </row>
    <row r="662627" spans="13:13">
      <c r="M662627" s="2206"/>
    </row>
    <row r="662657" spans="13:13">
      <c r="M662657" s="4408"/>
    </row>
    <row r="662658" spans="13:13">
      <c r="M662658" s="4409"/>
    </row>
    <row r="662659" spans="13:13">
      <c r="M662659" s="2206"/>
    </row>
    <row r="662689" spans="13:13">
      <c r="M662689" s="4408"/>
    </row>
    <row r="662690" spans="13:13">
      <c r="M662690" s="4409"/>
    </row>
    <row r="662691" spans="13:13">
      <c r="M662691" s="2206"/>
    </row>
    <row r="662721" spans="13:13">
      <c r="M662721" s="4408"/>
    </row>
    <row r="662722" spans="13:13">
      <c r="M662722" s="4409"/>
    </row>
    <row r="662723" spans="13:13">
      <c r="M662723" s="2206"/>
    </row>
    <row r="662753" spans="13:13">
      <c r="M662753" s="4408"/>
    </row>
    <row r="662754" spans="13:13">
      <c r="M662754" s="4409"/>
    </row>
    <row r="662755" spans="13:13">
      <c r="M662755" s="2206"/>
    </row>
    <row r="662785" spans="13:13">
      <c r="M662785" s="4408"/>
    </row>
    <row r="662786" spans="13:13">
      <c r="M662786" s="4409"/>
    </row>
    <row r="662787" spans="13:13">
      <c r="M662787" s="2206"/>
    </row>
    <row r="662817" spans="13:13">
      <c r="M662817" s="4408"/>
    </row>
    <row r="662818" spans="13:13">
      <c r="M662818" s="4409"/>
    </row>
    <row r="662819" spans="13:13">
      <c r="M662819" s="2206"/>
    </row>
    <row r="662849" spans="13:13">
      <c r="M662849" s="4408"/>
    </row>
    <row r="662850" spans="13:13">
      <c r="M662850" s="4409"/>
    </row>
    <row r="662851" spans="13:13">
      <c r="M662851" s="2206"/>
    </row>
    <row r="662881" spans="13:13">
      <c r="M662881" s="4408"/>
    </row>
    <row r="662882" spans="13:13">
      <c r="M662882" s="4409"/>
    </row>
    <row r="662883" spans="13:13">
      <c r="M662883" s="2206"/>
    </row>
    <row r="662913" spans="13:13">
      <c r="M662913" s="4408"/>
    </row>
    <row r="662914" spans="13:13">
      <c r="M662914" s="4409"/>
    </row>
    <row r="662915" spans="13:13">
      <c r="M662915" s="2206"/>
    </row>
    <row r="662945" spans="13:13">
      <c r="M662945" s="4408"/>
    </row>
    <row r="662946" spans="13:13">
      <c r="M662946" s="4409"/>
    </row>
    <row r="662947" spans="13:13">
      <c r="M662947" s="2206"/>
    </row>
    <row r="662977" spans="13:13">
      <c r="M662977" s="4408"/>
    </row>
    <row r="662978" spans="13:13">
      <c r="M662978" s="4409"/>
    </row>
    <row r="662979" spans="13:13">
      <c r="M662979" s="2206"/>
    </row>
    <row r="663009" spans="13:13">
      <c r="M663009" s="4408"/>
    </row>
    <row r="663010" spans="13:13">
      <c r="M663010" s="4409"/>
    </row>
    <row r="663011" spans="13:13">
      <c r="M663011" s="2206"/>
    </row>
    <row r="663041" spans="13:13">
      <c r="M663041" s="4408"/>
    </row>
    <row r="663042" spans="13:13">
      <c r="M663042" s="4409"/>
    </row>
    <row r="663043" spans="13:13">
      <c r="M663043" s="2206"/>
    </row>
    <row r="663073" spans="13:13">
      <c r="M663073" s="4408"/>
    </row>
    <row r="663074" spans="13:13">
      <c r="M663074" s="4409"/>
    </row>
    <row r="663075" spans="13:13">
      <c r="M663075" s="2206"/>
    </row>
    <row r="663105" spans="13:13">
      <c r="M663105" s="4408"/>
    </row>
    <row r="663106" spans="13:13">
      <c r="M663106" s="4409"/>
    </row>
    <row r="663107" spans="13:13">
      <c r="M663107" s="2206"/>
    </row>
    <row r="663137" spans="13:13">
      <c r="M663137" s="4408"/>
    </row>
    <row r="663138" spans="13:13">
      <c r="M663138" s="4409"/>
    </row>
    <row r="663139" spans="13:13">
      <c r="M663139" s="2206"/>
    </row>
    <row r="663169" spans="13:13">
      <c r="M663169" s="4408"/>
    </row>
    <row r="663170" spans="13:13">
      <c r="M663170" s="4409"/>
    </row>
    <row r="663171" spans="13:13">
      <c r="M663171" s="2206"/>
    </row>
    <row r="663201" spans="13:13">
      <c r="M663201" s="4408"/>
    </row>
    <row r="663202" spans="13:13">
      <c r="M663202" s="4409"/>
    </row>
    <row r="663203" spans="13:13">
      <c r="M663203" s="2206"/>
    </row>
    <row r="663233" spans="13:13">
      <c r="M663233" s="4408"/>
    </row>
    <row r="663234" spans="13:13">
      <c r="M663234" s="4409"/>
    </row>
    <row r="663235" spans="13:13">
      <c r="M663235" s="2206"/>
    </row>
    <row r="663265" spans="13:13">
      <c r="M663265" s="4408"/>
    </row>
    <row r="663266" spans="13:13">
      <c r="M663266" s="4409"/>
    </row>
    <row r="663267" spans="13:13">
      <c r="M663267" s="2206"/>
    </row>
    <row r="663297" spans="13:13">
      <c r="M663297" s="4408"/>
    </row>
    <row r="663298" spans="13:13">
      <c r="M663298" s="4409"/>
    </row>
    <row r="663299" spans="13:13">
      <c r="M663299" s="2206"/>
    </row>
    <row r="663329" spans="13:13">
      <c r="M663329" s="4408"/>
    </row>
    <row r="663330" spans="13:13">
      <c r="M663330" s="4409"/>
    </row>
    <row r="663331" spans="13:13">
      <c r="M663331" s="2206"/>
    </row>
    <row r="663361" spans="13:13">
      <c r="M663361" s="4408"/>
    </row>
    <row r="663362" spans="13:13">
      <c r="M663362" s="4409"/>
    </row>
    <row r="663363" spans="13:13">
      <c r="M663363" s="2206"/>
    </row>
    <row r="663393" spans="13:13">
      <c r="M663393" s="4408"/>
    </row>
    <row r="663394" spans="13:13">
      <c r="M663394" s="4409"/>
    </row>
    <row r="663395" spans="13:13">
      <c r="M663395" s="2206"/>
    </row>
    <row r="663425" spans="13:13">
      <c r="M663425" s="4408"/>
    </row>
    <row r="663426" spans="13:13">
      <c r="M663426" s="4409"/>
    </row>
    <row r="663427" spans="13:13">
      <c r="M663427" s="2206"/>
    </row>
    <row r="663457" spans="13:13">
      <c r="M663457" s="4408"/>
    </row>
    <row r="663458" spans="13:13">
      <c r="M663458" s="4409"/>
    </row>
    <row r="663459" spans="13:13">
      <c r="M663459" s="2206"/>
    </row>
    <row r="663489" spans="13:13">
      <c r="M663489" s="4408"/>
    </row>
    <row r="663490" spans="13:13">
      <c r="M663490" s="4409"/>
    </row>
    <row r="663491" spans="13:13">
      <c r="M663491" s="2206"/>
    </row>
    <row r="663521" spans="13:13">
      <c r="M663521" s="4408"/>
    </row>
    <row r="663522" spans="13:13">
      <c r="M663522" s="4409"/>
    </row>
    <row r="663523" spans="13:13">
      <c r="M663523" s="2206"/>
    </row>
    <row r="663553" spans="13:13">
      <c r="M663553" s="4408"/>
    </row>
    <row r="663554" spans="13:13">
      <c r="M663554" s="4409"/>
    </row>
    <row r="663555" spans="13:13">
      <c r="M663555" s="2206"/>
    </row>
    <row r="663585" spans="13:13">
      <c r="M663585" s="4408"/>
    </row>
    <row r="663586" spans="13:13">
      <c r="M663586" s="4409"/>
    </row>
    <row r="663587" spans="13:13">
      <c r="M663587" s="2206"/>
    </row>
    <row r="663617" spans="13:13">
      <c r="M663617" s="4408"/>
    </row>
    <row r="663618" spans="13:13">
      <c r="M663618" s="4409"/>
    </row>
    <row r="663619" spans="13:13">
      <c r="M663619" s="2206"/>
    </row>
    <row r="663649" spans="13:13">
      <c r="M663649" s="4408"/>
    </row>
    <row r="663650" spans="13:13">
      <c r="M663650" s="4409"/>
    </row>
    <row r="663651" spans="13:13">
      <c r="M663651" s="2206"/>
    </row>
    <row r="663681" spans="13:13">
      <c r="M663681" s="4408"/>
    </row>
    <row r="663682" spans="13:13">
      <c r="M663682" s="4409"/>
    </row>
    <row r="663683" spans="13:13">
      <c r="M663683" s="2206"/>
    </row>
    <row r="663713" spans="13:13">
      <c r="M663713" s="4408"/>
    </row>
    <row r="663714" spans="13:13">
      <c r="M663714" s="4409"/>
    </row>
    <row r="663715" spans="13:13">
      <c r="M663715" s="2206"/>
    </row>
    <row r="663745" spans="13:13">
      <c r="M663745" s="4408"/>
    </row>
    <row r="663746" spans="13:13">
      <c r="M663746" s="4409"/>
    </row>
    <row r="663747" spans="13:13">
      <c r="M663747" s="2206"/>
    </row>
    <row r="663777" spans="13:13">
      <c r="M663777" s="4408"/>
    </row>
    <row r="663778" spans="13:13">
      <c r="M663778" s="4409"/>
    </row>
    <row r="663779" spans="13:13">
      <c r="M663779" s="2206"/>
    </row>
    <row r="663809" spans="13:13">
      <c r="M663809" s="4408"/>
    </row>
    <row r="663810" spans="13:13">
      <c r="M663810" s="4409"/>
    </row>
    <row r="663811" spans="13:13">
      <c r="M663811" s="2206"/>
    </row>
    <row r="663841" spans="13:13">
      <c r="M663841" s="4408"/>
    </row>
    <row r="663842" spans="13:13">
      <c r="M663842" s="4409"/>
    </row>
    <row r="663843" spans="13:13">
      <c r="M663843" s="2206"/>
    </row>
    <row r="663873" spans="13:13">
      <c r="M663873" s="4408"/>
    </row>
    <row r="663874" spans="13:13">
      <c r="M663874" s="4409"/>
    </row>
    <row r="663875" spans="13:13">
      <c r="M663875" s="2206"/>
    </row>
    <row r="663905" spans="13:13">
      <c r="M663905" s="4408"/>
    </row>
    <row r="663906" spans="13:13">
      <c r="M663906" s="4409"/>
    </row>
    <row r="663907" spans="13:13">
      <c r="M663907" s="2206"/>
    </row>
    <row r="663937" spans="13:13">
      <c r="M663937" s="4408"/>
    </row>
    <row r="663938" spans="13:13">
      <c r="M663938" s="4409"/>
    </row>
    <row r="663939" spans="13:13">
      <c r="M663939" s="2206"/>
    </row>
    <row r="663969" spans="13:13">
      <c r="M663969" s="4408"/>
    </row>
    <row r="663970" spans="13:13">
      <c r="M663970" s="4409"/>
    </row>
    <row r="663971" spans="13:13">
      <c r="M663971" s="2206"/>
    </row>
    <row r="664001" spans="13:13">
      <c r="M664001" s="4408"/>
    </row>
    <row r="664002" spans="13:13">
      <c r="M664002" s="4409"/>
    </row>
    <row r="664003" spans="13:13">
      <c r="M664003" s="2206"/>
    </row>
    <row r="664033" spans="13:13">
      <c r="M664033" s="4408"/>
    </row>
    <row r="664034" spans="13:13">
      <c r="M664034" s="4409"/>
    </row>
    <row r="664035" spans="13:13">
      <c r="M664035" s="2206"/>
    </row>
    <row r="664065" spans="13:13">
      <c r="M664065" s="4408"/>
    </row>
    <row r="664066" spans="13:13">
      <c r="M664066" s="4409"/>
    </row>
    <row r="664067" spans="13:13">
      <c r="M664067" s="2206"/>
    </row>
    <row r="664097" spans="13:13">
      <c r="M664097" s="4408"/>
    </row>
    <row r="664098" spans="13:13">
      <c r="M664098" s="4409"/>
    </row>
    <row r="664099" spans="13:13">
      <c r="M664099" s="2206"/>
    </row>
    <row r="664129" spans="13:13">
      <c r="M664129" s="4408"/>
    </row>
    <row r="664130" spans="13:13">
      <c r="M664130" s="4409"/>
    </row>
    <row r="664131" spans="13:13">
      <c r="M664131" s="2206"/>
    </row>
    <row r="664161" spans="13:13">
      <c r="M664161" s="4408"/>
    </row>
    <row r="664162" spans="13:13">
      <c r="M664162" s="4409"/>
    </row>
    <row r="664163" spans="13:13">
      <c r="M664163" s="2206"/>
    </row>
    <row r="664193" spans="13:13">
      <c r="M664193" s="4408"/>
    </row>
    <row r="664194" spans="13:13">
      <c r="M664194" s="4409"/>
    </row>
    <row r="664195" spans="13:13">
      <c r="M664195" s="2206"/>
    </row>
    <row r="664225" spans="13:13">
      <c r="M664225" s="4408"/>
    </row>
    <row r="664226" spans="13:13">
      <c r="M664226" s="4409"/>
    </row>
    <row r="664227" spans="13:13">
      <c r="M664227" s="2206"/>
    </row>
    <row r="664257" spans="13:13">
      <c r="M664257" s="4408"/>
    </row>
    <row r="664258" spans="13:13">
      <c r="M664258" s="4409"/>
    </row>
    <row r="664259" spans="13:13">
      <c r="M664259" s="2206"/>
    </row>
    <row r="664289" spans="13:13">
      <c r="M664289" s="4408"/>
    </row>
    <row r="664290" spans="13:13">
      <c r="M664290" s="4409"/>
    </row>
    <row r="664291" spans="13:13">
      <c r="M664291" s="2206"/>
    </row>
    <row r="664321" spans="13:13">
      <c r="M664321" s="4408"/>
    </row>
    <row r="664322" spans="13:13">
      <c r="M664322" s="4409"/>
    </row>
    <row r="664323" spans="13:13">
      <c r="M664323" s="2206"/>
    </row>
    <row r="664353" spans="13:13">
      <c r="M664353" s="4408"/>
    </row>
    <row r="664354" spans="13:13">
      <c r="M664354" s="4409"/>
    </row>
    <row r="664355" spans="13:13">
      <c r="M664355" s="2206"/>
    </row>
    <row r="664385" spans="13:13">
      <c r="M664385" s="4408"/>
    </row>
    <row r="664386" spans="13:13">
      <c r="M664386" s="4409"/>
    </row>
    <row r="664387" spans="13:13">
      <c r="M664387" s="2206"/>
    </row>
    <row r="664417" spans="13:13">
      <c r="M664417" s="4408"/>
    </row>
    <row r="664418" spans="13:13">
      <c r="M664418" s="4409"/>
    </row>
    <row r="664419" spans="13:13">
      <c r="M664419" s="2206"/>
    </row>
    <row r="664449" spans="13:13">
      <c r="M664449" s="4408"/>
    </row>
    <row r="664450" spans="13:13">
      <c r="M664450" s="4409"/>
    </row>
    <row r="664451" spans="13:13">
      <c r="M664451" s="2206"/>
    </row>
    <row r="664481" spans="13:13">
      <c r="M664481" s="4408"/>
    </row>
    <row r="664482" spans="13:13">
      <c r="M664482" s="4409"/>
    </row>
    <row r="664483" spans="13:13">
      <c r="M664483" s="2206"/>
    </row>
    <row r="664513" spans="13:13">
      <c r="M664513" s="4408"/>
    </row>
    <row r="664514" spans="13:13">
      <c r="M664514" s="4409"/>
    </row>
    <row r="664515" spans="13:13">
      <c r="M664515" s="2206"/>
    </row>
    <row r="664545" spans="13:13">
      <c r="M664545" s="4408"/>
    </row>
    <row r="664546" spans="13:13">
      <c r="M664546" s="4409"/>
    </row>
    <row r="664547" spans="13:13">
      <c r="M664547" s="2206"/>
    </row>
    <row r="664577" spans="13:13">
      <c r="M664577" s="4408"/>
    </row>
    <row r="664578" spans="13:13">
      <c r="M664578" s="4409"/>
    </row>
    <row r="664579" spans="13:13">
      <c r="M664579" s="2206"/>
    </row>
    <row r="664609" spans="13:13">
      <c r="M664609" s="4408"/>
    </row>
    <row r="664610" spans="13:13">
      <c r="M664610" s="4409"/>
    </row>
    <row r="664611" spans="13:13">
      <c r="M664611" s="2206"/>
    </row>
    <row r="664641" spans="13:13">
      <c r="M664641" s="4408"/>
    </row>
    <row r="664642" spans="13:13">
      <c r="M664642" s="4409"/>
    </row>
    <row r="664643" spans="13:13">
      <c r="M664643" s="2206"/>
    </row>
    <row r="664673" spans="13:13">
      <c r="M664673" s="4408"/>
    </row>
    <row r="664674" spans="13:13">
      <c r="M664674" s="4409"/>
    </row>
    <row r="664675" spans="13:13">
      <c r="M664675" s="2206"/>
    </row>
    <row r="664705" spans="13:13">
      <c r="M664705" s="4408"/>
    </row>
    <row r="664706" spans="13:13">
      <c r="M664706" s="4409"/>
    </row>
    <row r="664707" spans="13:13">
      <c r="M664707" s="2206"/>
    </row>
    <row r="664737" spans="13:13">
      <c r="M664737" s="4408"/>
    </row>
    <row r="664738" spans="13:13">
      <c r="M664738" s="4409"/>
    </row>
    <row r="664739" spans="13:13">
      <c r="M664739" s="2206"/>
    </row>
    <row r="664769" spans="13:13">
      <c r="M664769" s="4408"/>
    </row>
    <row r="664770" spans="13:13">
      <c r="M664770" s="4409"/>
    </row>
    <row r="664771" spans="13:13">
      <c r="M664771" s="2206"/>
    </row>
    <row r="664801" spans="13:13">
      <c r="M664801" s="4408"/>
    </row>
    <row r="664802" spans="13:13">
      <c r="M664802" s="4409"/>
    </row>
    <row r="664803" spans="13:13">
      <c r="M664803" s="2206"/>
    </row>
    <row r="664833" spans="13:13">
      <c r="M664833" s="4408"/>
    </row>
    <row r="664834" spans="13:13">
      <c r="M664834" s="4409"/>
    </row>
    <row r="664835" spans="13:13">
      <c r="M664835" s="2206"/>
    </row>
    <row r="664865" spans="13:13">
      <c r="M664865" s="4408"/>
    </row>
    <row r="664866" spans="13:13">
      <c r="M664866" s="4409"/>
    </row>
    <row r="664867" spans="13:13">
      <c r="M664867" s="2206"/>
    </row>
    <row r="664897" spans="13:13">
      <c r="M664897" s="4408"/>
    </row>
    <row r="664898" spans="13:13">
      <c r="M664898" s="4409"/>
    </row>
    <row r="664899" spans="13:13">
      <c r="M664899" s="2206"/>
    </row>
    <row r="664929" spans="13:13">
      <c r="M664929" s="4408"/>
    </row>
    <row r="664930" spans="13:13">
      <c r="M664930" s="4409"/>
    </row>
    <row r="664931" spans="13:13">
      <c r="M664931" s="2206"/>
    </row>
    <row r="664961" spans="13:13">
      <c r="M664961" s="4408"/>
    </row>
    <row r="664962" spans="13:13">
      <c r="M664962" s="4409"/>
    </row>
    <row r="664963" spans="13:13">
      <c r="M664963" s="2206"/>
    </row>
    <row r="664993" spans="13:13">
      <c r="M664993" s="4408"/>
    </row>
    <row r="664994" spans="13:13">
      <c r="M664994" s="4409"/>
    </row>
    <row r="664995" spans="13:13">
      <c r="M664995" s="2206"/>
    </row>
    <row r="665025" spans="13:13">
      <c r="M665025" s="4408"/>
    </row>
    <row r="665026" spans="13:13">
      <c r="M665026" s="4409"/>
    </row>
    <row r="665027" spans="13:13">
      <c r="M665027" s="2206"/>
    </row>
    <row r="665057" spans="13:13">
      <c r="M665057" s="4408"/>
    </row>
    <row r="665058" spans="13:13">
      <c r="M665058" s="4409"/>
    </row>
    <row r="665059" spans="13:13">
      <c r="M665059" s="2206"/>
    </row>
    <row r="665089" spans="13:13">
      <c r="M665089" s="4408"/>
    </row>
    <row r="665090" spans="13:13">
      <c r="M665090" s="4409"/>
    </row>
    <row r="665091" spans="13:13">
      <c r="M665091" s="2206"/>
    </row>
    <row r="665121" spans="13:13">
      <c r="M665121" s="4408"/>
    </row>
    <row r="665122" spans="13:13">
      <c r="M665122" s="4409"/>
    </row>
    <row r="665123" spans="13:13">
      <c r="M665123" s="2206"/>
    </row>
    <row r="665153" spans="13:13">
      <c r="M665153" s="4408"/>
    </row>
    <row r="665154" spans="13:13">
      <c r="M665154" s="4409"/>
    </row>
    <row r="665155" spans="13:13">
      <c r="M665155" s="2206"/>
    </row>
    <row r="665185" spans="13:13">
      <c r="M665185" s="4408"/>
    </row>
    <row r="665186" spans="13:13">
      <c r="M665186" s="4409"/>
    </row>
    <row r="665187" spans="13:13">
      <c r="M665187" s="2206"/>
    </row>
    <row r="665217" spans="13:13">
      <c r="M665217" s="4408"/>
    </row>
    <row r="665218" spans="13:13">
      <c r="M665218" s="4409"/>
    </row>
    <row r="665219" spans="13:13">
      <c r="M665219" s="2206"/>
    </row>
    <row r="665249" spans="13:13">
      <c r="M665249" s="4408"/>
    </row>
    <row r="665250" spans="13:13">
      <c r="M665250" s="4409"/>
    </row>
    <row r="665251" spans="13:13">
      <c r="M665251" s="2206"/>
    </row>
    <row r="665281" spans="13:13">
      <c r="M665281" s="4408"/>
    </row>
    <row r="665282" spans="13:13">
      <c r="M665282" s="4409"/>
    </row>
    <row r="665283" spans="13:13">
      <c r="M665283" s="2206"/>
    </row>
    <row r="665313" spans="13:13">
      <c r="M665313" s="4408"/>
    </row>
    <row r="665314" spans="13:13">
      <c r="M665314" s="4409"/>
    </row>
    <row r="665315" spans="13:13">
      <c r="M665315" s="2206"/>
    </row>
    <row r="665345" spans="13:13">
      <c r="M665345" s="4408"/>
    </row>
    <row r="665346" spans="13:13">
      <c r="M665346" s="4409"/>
    </row>
    <row r="665347" spans="13:13">
      <c r="M665347" s="2206"/>
    </row>
    <row r="665377" spans="13:13">
      <c r="M665377" s="4408"/>
    </row>
    <row r="665378" spans="13:13">
      <c r="M665378" s="4409"/>
    </row>
    <row r="665379" spans="13:13">
      <c r="M665379" s="2206"/>
    </row>
    <row r="665409" spans="13:13">
      <c r="M665409" s="4408"/>
    </row>
    <row r="665410" spans="13:13">
      <c r="M665410" s="4409"/>
    </row>
    <row r="665411" spans="13:13">
      <c r="M665411" s="2206"/>
    </row>
    <row r="665441" spans="13:13">
      <c r="M665441" s="4408"/>
    </row>
    <row r="665442" spans="13:13">
      <c r="M665442" s="4409"/>
    </row>
    <row r="665443" spans="13:13">
      <c r="M665443" s="2206"/>
    </row>
    <row r="665473" spans="13:13">
      <c r="M665473" s="4408"/>
    </row>
    <row r="665474" spans="13:13">
      <c r="M665474" s="4409"/>
    </row>
    <row r="665475" spans="13:13">
      <c r="M665475" s="2206"/>
    </row>
    <row r="665505" spans="13:13">
      <c r="M665505" s="4408"/>
    </row>
    <row r="665506" spans="13:13">
      <c r="M665506" s="4409"/>
    </row>
    <row r="665507" spans="13:13">
      <c r="M665507" s="2206"/>
    </row>
    <row r="665537" spans="13:13">
      <c r="M665537" s="4408"/>
    </row>
    <row r="665538" spans="13:13">
      <c r="M665538" s="4409"/>
    </row>
    <row r="665539" spans="13:13">
      <c r="M665539" s="2206"/>
    </row>
    <row r="665569" spans="13:13">
      <c r="M665569" s="4408"/>
    </row>
    <row r="665570" spans="13:13">
      <c r="M665570" s="4409"/>
    </row>
    <row r="665571" spans="13:13">
      <c r="M665571" s="2206"/>
    </row>
    <row r="665601" spans="13:13">
      <c r="M665601" s="4408"/>
    </row>
    <row r="665602" spans="13:13">
      <c r="M665602" s="4409"/>
    </row>
    <row r="665603" spans="13:13">
      <c r="M665603" s="2206"/>
    </row>
    <row r="665633" spans="13:13">
      <c r="M665633" s="4408"/>
    </row>
    <row r="665634" spans="13:13">
      <c r="M665634" s="4409"/>
    </row>
    <row r="665635" spans="13:13">
      <c r="M665635" s="2206"/>
    </row>
    <row r="665665" spans="13:13">
      <c r="M665665" s="4408"/>
    </row>
    <row r="665666" spans="13:13">
      <c r="M665666" s="4409"/>
    </row>
    <row r="665667" spans="13:13">
      <c r="M665667" s="2206"/>
    </row>
    <row r="665697" spans="13:13">
      <c r="M665697" s="4408"/>
    </row>
    <row r="665698" spans="13:13">
      <c r="M665698" s="4409"/>
    </row>
    <row r="665699" spans="13:13">
      <c r="M665699" s="2206"/>
    </row>
    <row r="665729" spans="13:13">
      <c r="M665729" s="4408"/>
    </row>
    <row r="665730" spans="13:13">
      <c r="M665730" s="4409"/>
    </row>
    <row r="665731" spans="13:13">
      <c r="M665731" s="2206"/>
    </row>
    <row r="665761" spans="13:13">
      <c r="M665761" s="4408"/>
    </row>
    <row r="665762" spans="13:13">
      <c r="M665762" s="4409"/>
    </row>
    <row r="665763" spans="13:13">
      <c r="M665763" s="2206"/>
    </row>
    <row r="665793" spans="13:13">
      <c r="M665793" s="4408"/>
    </row>
    <row r="665794" spans="13:13">
      <c r="M665794" s="4409"/>
    </row>
    <row r="665795" spans="13:13">
      <c r="M665795" s="2206"/>
    </row>
    <row r="665825" spans="13:13">
      <c r="M665825" s="4408"/>
    </row>
    <row r="665826" spans="13:13">
      <c r="M665826" s="4409"/>
    </row>
    <row r="665827" spans="13:13">
      <c r="M665827" s="2206"/>
    </row>
    <row r="665857" spans="13:13">
      <c r="M665857" s="4408"/>
    </row>
    <row r="665858" spans="13:13">
      <c r="M665858" s="4409"/>
    </row>
    <row r="665859" spans="13:13">
      <c r="M665859" s="2206"/>
    </row>
    <row r="665889" spans="13:13">
      <c r="M665889" s="4408"/>
    </row>
    <row r="665890" spans="13:13">
      <c r="M665890" s="4409"/>
    </row>
    <row r="665891" spans="13:13">
      <c r="M665891" s="2206"/>
    </row>
    <row r="665921" spans="13:13">
      <c r="M665921" s="4408"/>
    </row>
    <row r="665922" spans="13:13">
      <c r="M665922" s="4409"/>
    </row>
    <row r="665923" spans="13:13">
      <c r="M665923" s="2206"/>
    </row>
    <row r="665953" spans="13:13">
      <c r="M665953" s="4408"/>
    </row>
    <row r="665954" spans="13:13">
      <c r="M665954" s="4409"/>
    </row>
    <row r="665955" spans="13:13">
      <c r="M665955" s="2206"/>
    </row>
    <row r="665985" spans="13:13">
      <c r="M665985" s="4408"/>
    </row>
    <row r="665986" spans="13:13">
      <c r="M665986" s="4409"/>
    </row>
    <row r="665987" spans="13:13">
      <c r="M665987" s="2206"/>
    </row>
    <row r="666017" spans="13:13">
      <c r="M666017" s="4408"/>
    </row>
    <row r="666018" spans="13:13">
      <c r="M666018" s="4409"/>
    </row>
    <row r="666019" spans="13:13">
      <c r="M666019" s="2206"/>
    </row>
    <row r="666049" spans="13:13">
      <c r="M666049" s="4408"/>
    </row>
    <row r="666050" spans="13:13">
      <c r="M666050" s="4409"/>
    </row>
    <row r="666051" spans="13:13">
      <c r="M666051" s="2206"/>
    </row>
    <row r="666081" spans="13:13">
      <c r="M666081" s="4408"/>
    </row>
    <row r="666082" spans="13:13">
      <c r="M666082" s="4409"/>
    </row>
    <row r="666083" spans="13:13">
      <c r="M666083" s="2206"/>
    </row>
    <row r="666113" spans="13:13">
      <c r="M666113" s="4408"/>
    </row>
    <row r="666114" spans="13:13">
      <c r="M666114" s="4409"/>
    </row>
    <row r="666115" spans="13:13">
      <c r="M666115" s="2206"/>
    </row>
    <row r="666145" spans="13:13">
      <c r="M666145" s="4408"/>
    </row>
    <row r="666146" spans="13:13">
      <c r="M666146" s="4409"/>
    </row>
    <row r="666147" spans="13:13">
      <c r="M666147" s="2206"/>
    </row>
    <row r="666177" spans="13:13">
      <c r="M666177" s="4408"/>
    </row>
    <row r="666178" spans="13:13">
      <c r="M666178" s="4409"/>
    </row>
    <row r="666179" spans="13:13">
      <c r="M666179" s="2206"/>
    </row>
    <row r="666209" spans="13:13">
      <c r="M666209" s="4408"/>
    </row>
    <row r="666210" spans="13:13">
      <c r="M666210" s="4409"/>
    </row>
    <row r="666211" spans="13:13">
      <c r="M666211" s="2206"/>
    </row>
    <row r="666241" spans="13:13">
      <c r="M666241" s="4408"/>
    </row>
    <row r="666242" spans="13:13">
      <c r="M666242" s="4409"/>
    </row>
    <row r="666243" spans="13:13">
      <c r="M666243" s="2206"/>
    </row>
    <row r="666273" spans="13:13">
      <c r="M666273" s="4408"/>
    </row>
    <row r="666274" spans="13:13">
      <c r="M666274" s="4409"/>
    </row>
    <row r="666275" spans="13:13">
      <c r="M666275" s="2206"/>
    </row>
    <row r="666305" spans="13:13">
      <c r="M666305" s="4408"/>
    </row>
    <row r="666306" spans="13:13">
      <c r="M666306" s="4409"/>
    </row>
    <row r="666307" spans="13:13">
      <c r="M666307" s="2206"/>
    </row>
    <row r="666337" spans="13:13">
      <c r="M666337" s="4408"/>
    </row>
    <row r="666338" spans="13:13">
      <c r="M666338" s="4409"/>
    </row>
    <row r="666339" spans="13:13">
      <c r="M666339" s="2206"/>
    </row>
    <row r="666369" spans="13:13">
      <c r="M666369" s="4408"/>
    </row>
    <row r="666370" spans="13:13">
      <c r="M666370" s="4409"/>
    </row>
    <row r="666371" spans="13:13">
      <c r="M666371" s="2206"/>
    </row>
    <row r="666401" spans="13:13">
      <c r="M666401" s="4408"/>
    </row>
    <row r="666402" spans="13:13">
      <c r="M666402" s="4409"/>
    </row>
    <row r="666403" spans="13:13">
      <c r="M666403" s="2206"/>
    </row>
    <row r="666433" spans="13:13">
      <c r="M666433" s="4408"/>
    </row>
    <row r="666434" spans="13:13">
      <c r="M666434" s="4409"/>
    </row>
    <row r="666435" spans="13:13">
      <c r="M666435" s="2206"/>
    </row>
    <row r="666465" spans="13:13">
      <c r="M666465" s="4408"/>
    </row>
    <row r="666466" spans="13:13">
      <c r="M666466" s="4409"/>
    </row>
    <row r="666467" spans="13:13">
      <c r="M666467" s="2206"/>
    </row>
    <row r="666497" spans="13:13">
      <c r="M666497" s="4408"/>
    </row>
    <row r="666498" spans="13:13">
      <c r="M666498" s="4409"/>
    </row>
    <row r="666499" spans="13:13">
      <c r="M666499" s="2206"/>
    </row>
    <row r="666529" spans="13:13">
      <c r="M666529" s="4408"/>
    </row>
    <row r="666530" spans="13:13">
      <c r="M666530" s="4409"/>
    </row>
    <row r="666531" spans="13:13">
      <c r="M666531" s="2206"/>
    </row>
    <row r="666561" spans="13:13">
      <c r="M666561" s="4408"/>
    </row>
    <row r="666562" spans="13:13">
      <c r="M666562" s="4409"/>
    </row>
    <row r="666563" spans="13:13">
      <c r="M666563" s="2206"/>
    </row>
    <row r="666593" spans="13:13">
      <c r="M666593" s="4408"/>
    </row>
    <row r="666594" spans="13:13">
      <c r="M666594" s="4409"/>
    </row>
    <row r="666595" spans="13:13">
      <c r="M666595" s="2206"/>
    </row>
    <row r="666625" spans="13:13">
      <c r="M666625" s="4408"/>
    </row>
    <row r="666626" spans="13:13">
      <c r="M666626" s="4409"/>
    </row>
    <row r="666627" spans="13:13">
      <c r="M666627" s="2206"/>
    </row>
    <row r="666657" spans="13:13">
      <c r="M666657" s="4408"/>
    </row>
    <row r="666658" spans="13:13">
      <c r="M666658" s="4409"/>
    </row>
    <row r="666659" spans="13:13">
      <c r="M666659" s="2206"/>
    </row>
    <row r="666689" spans="13:13">
      <c r="M666689" s="4408"/>
    </row>
    <row r="666690" spans="13:13">
      <c r="M666690" s="4409"/>
    </row>
    <row r="666691" spans="13:13">
      <c r="M666691" s="2206"/>
    </row>
    <row r="666721" spans="13:13">
      <c r="M666721" s="4408"/>
    </row>
    <row r="666722" spans="13:13">
      <c r="M666722" s="4409"/>
    </row>
    <row r="666723" spans="13:13">
      <c r="M666723" s="2206"/>
    </row>
    <row r="666753" spans="13:13">
      <c r="M666753" s="4408"/>
    </row>
    <row r="666754" spans="13:13">
      <c r="M666754" s="4409"/>
    </row>
    <row r="666755" spans="13:13">
      <c r="M666755" s="2206"/>
    </row>
    <row r="666785" spans="13:13">
      <c r="M666785" s="4408"/>
    </row>
    <row r="666786" spans="13:13">
      <c r="M666786" s="4409"/>
    </row>
    <row r="666787" spans="13:13">
      <c r="M666787" s="2206"/>
    </row>
    <row r="666817" spans="13:13">
      <c r="M666817" s="4408"/>
    </row>
    <row r="666818" spans="13:13">
      <c r="M666818" s="4409"/>
    </row>
    <row r="666819" spans="13:13">
      <c r="M666819" s="2206"/>
    </row>
    <row r="666849" spans="13:13">
      <c r="M666849" s="4408"/>
    </row>
    <row r="666850" spans="13:13">
      <c r="M666850" s="4409"/>
    </row>
    <row r="666851" spans="13:13">
      <c r="M666851" s="2206"/>
    </row>
    <row r="666881" spans="13:13">
      <c r="M666881" s="4408"/>
    </row>
    <row r="666882" spans="13:13">
      <c r="M666882" s="4409"/>
    </row>
    <row r="666883" spans="13:13">
      <c r="M666883" s="2206"/>
    </row>
    <row r="666913" spans="13:13">
      <c r="M666913" s="4408"/>
    </row>
    <row r="666914" spans="13:13">
      <c r="M666914" s="4409"/>
    </row>
    <row r="666915" spans="13:13">
      <c r="M666915" s="2206"/>
    </row>
    <row r="666945" spans="13:13">
      <c r="M666945" s="4408"/>
    </row>
    <row r="666946" spans="13:13">
      <c r="M666946" s="4409"/>
    </row>
    <row r="666947" spans="13:13">
      <c r="M666947" s="2206"/>
    </row>
    <row r="666977" spans="13:13">
      <c r="M666977" s="4408"/>
    </row>
    <row r="666978" spans="13:13">
      <c r="M666978" s="4409"/>
    </row>
    <row r="666979" spans="13:13">
      <c r="M666979" s="2206"/>
    </row>
    <row r="667009" spans="13:13">
      <c r="M667009" s="4408"/>
    </row>
    <row r="667010" spans="13:13">
      <c r="M667010" s="4409"/>
    </row>
    <row r="667011" spans="13:13">
      <c r="M667011" s="2206"/>
    </row>
    <row r="667041" spans="13:13">
      <c r="M667041" s="4408"/>
    </row>
    <row r="667042" spans="13:13">
      <c r="M667042" s="4409"/>
    </row>
    <row r="667043" spans="13:13">
      <c r="M667043" s="2206"/>
    </row>
    <row r="667073" spans="13:13">
      <c r="M667073" s="4408"/>
    </row>
    <row r="667074" spans="13:13">
      <c r="M667074" s="4409"/>
    </row>
    <row r="667075" spans="13:13">
      <c r="M667075" s="2206"/>
    </row>
    <row r="667105" spans="13:13">
      <c r="M667105" s="4408"/>
    </row>
    <row r="667106" spans="13:13">
      <c r="M667106" s="4409"/>
    </row>
    <row r="667107" spans="13:13">
      <c r="M667107" s="2206"/>
    </row>
    <row r="667137" spans="13:13">
      <c r="M667137" s="4408"/>
    </row>
    <row r="667138" spans="13:13">
      <c r="M667138" s="4409"/>
    </row>
    <row r="667139" spans="13:13">
      <c r="M667139" s="2206"/>
    </row>
    <row r="667169" spans="13:13">
      <c r="M667169" s="4408"/>
    </row>
    <row r="667170" spans="13:13">
      <c r="M667170" s="4409"/>
    </row>
    <row r="667171" spans="13:13">
      <c r="M667171" s="2206"/>
    </row>
    <row r="667201" spans="13:13">
      <c r="M667201" s="4408"/>
    </row>
    <row r="667202" spans="13:13">
      <c r="M667202" s="4409"/>
    </row>
    <row r="667203" spans="13:13">
      <c r="M667203" s="2206"/>
    </row>
    <row r="667233" spans="13:13">
      <c r="M667233" s="4408"/>
    </row>
    <row r="667234" spans="13:13">
      <c r="M667234" s="4409"/>
    </row>
    <row r="667235" spans="13:13">
      <c r="M667235" s="2206"/>
    </row>
    <row r="667265" spans="13:13">
      <c r="M667265" s="4408"/>
    </row>
    <row r="667266" spans="13:13">
      <c r="M667266" s="4409"/>
    </row>
    <row r="667267" spans="13:13">
      <c r="M667267" s="2206"/>
    </row>
    <row r="667297" spans="13:13">
      <c r="M667297" s="4408"/>
    </row>
    <row r="667298" spans="13:13">
      <c r="M667298" s="4409"/>
    </row>
    <row r="667299" spans="13:13">
      <c r="M667299" s="2206"/>
    </row>
    <row r="667329" spans="13:13">
      <c r="M667329" s="4408"/>
    </row>
    <row r="667330" spans="13:13">
      <c r="M667330" s="4409"/>
    </row>
    <row r="667331" spans="13:13">
      <c r="M667331" s="2206"/>
    </row>
    <row r="667361" spans="13:13">
      <c r="M667361" s="4408"/>
    </row>
    <row r="667362" spans="13:13">
      <c r="M667362" s="4409"/>
    </row>
    <row r="667363" spans="13:13">
      <c r="M667363" s="2206"/>
    </row>
    <row r="667393" spans="13:13">
      <c r="M667393" s="4408"/>
    </row>
    <row r="667394" spans="13:13">
      <c r="M667394" s="4409"/>
    </row>
    <row r="667395" spans="13:13">
      <c r="M667395" s="2206"/>
    </row>
    <row r="667425" spans="13:13">
      <c r="M667425" s="4408"/>
    </row>
    <row r="667426" spans="13:13">
      <c r="M667426" s="4409"/>
    </row>
    <row r="667427" spans="13:13">
      <c r="M667427" s="2206"/>
    </row>
    <row r="667457" spans="13:13">
      <c r="M667457" s="4408"/>
    </row>
    <row r="667458" spans="13:13">
      <c r="M667458" s="4409"/>
    </row>
    <row r="667459" spans="13:13">
      <c r="M667459" s="2206"/>
    </row>
    <row r="667489" spans="13:13">
      <c r="M667489" s="4408"/>
    </row>
    <row r="667490" spans="13:13">
      <c r="M667490" s="4409"/>
    </row>
    <row r="667491" spans="13:13">
      <c r="M667491" s="2206"/>
    </row>
    <row r="667521" spans="13:13">
      <c r="M667521" s="4408"/>
    </row>
    <row r="667522" spans="13:13">
      <c r="M667522" s="4409"/>
    </row>
    <row r="667523" spans="13:13">
      <c r="M667523" s="2206"/>
    </row>
    <row r="667553" spans="13:13">
      <c r="M667553" s="4408"/>
    </row>
    <row r="667554" spans="13:13">
      <c r="M667554" s="4409"/>
    </row>
    <row r="667555" spans="13:13">
      <c r="M667555" s="2206"/>
    </row>
    <row r="667585" spans="13:13">
      <c r="M667585" s="4408"/>
    </row>
    <row r="667586" spans="13:13">
      <c r="M667586" s="4409"/>
    </row>
    <row r="667587" spans="13:13">
      <c r="M667587" s="2206"/>
    </row>
    <row r="667617" spans="13:13">
      <c r="M667617" s="4408"/>
    </row>
    <row r="667618" spans="13:13">
      <c r="M667618" s="4409"/>
    </row>
    <row r="667619" spans="13:13">
      <c r="M667619" s="2206"/>
    </row>
    <row r="667649" spans="13:13">
      <c r="M667649" s="4408"/>
    </row>
    <row r="667650" spans="13:13">
      <c r="M667650" s="4409"/>
    </row>
    <row r="667651" spans="13:13">
      <c r="M667651" s="2206"/>
    </row>
    <row r="667681" spans="13:13">
      <c r="M667681" s="4408"/>
    </row>
    <row r="667682" spans="13:13">
      <c r="M667682" s="4409"/>
    </row>
    <row r="667683" spans="13:13">
      <c r="M667683" s="2206"/>
    </row>
    <row r="667713" spans="13:13">
      <c r="M667713" s="4408"/>
    </row>
    <row r="667714" spans="13:13">
      <c r="M667714" s="4409"/>
    </row>
    <row r="667715" spans="13:13">
      <c r="M667715" s="2206"/>
    </row>
    <row r="667745" spans="13:13">
      <c r="M667745" s="4408"/>
    </row>
    <row r="667746" spans="13:13">
      <c r="M667746" s="4409"/>
    </row>
    <row r="667747" spans="13:13">
      <c r="M667747" s="2206"/>
    </row>
    <row r="667777" spans="13:13">
      <c r="M667777" s="4408"/>
    </row>
    <row r="667778" spans="13:13">
      <c r="M667778" s="4409"/>
    </row>
    <row r="667779" spans="13:13">
      <c r="M667779" s="2206"/>
    </row>
    <row r="667809" spans="13:13">
      <c r="M667809" s="4408"/>
    </row>
    <row r="667810" spans="13:13">
      <c r="M667810" s="4409"/>
    </row>
    <row r="667811" spans="13:13">
      <c r="M667811" s="2206"/>
    </row>
    <row r="667841" spans="13:13">
      <c r="M667841" s="4408"/>
    </row>
    <row r="667842" spans="13:13">
      <c r="M667842" s="4409"/>
    </row>
    <row r="667843" spans="13:13">
      <c r="M667843" s="2206"/>
    </row>
    <row r="667873" spans="13:13">
      <c r="M667873" s="4408"/>
    </row>
    <row r="667874" spans="13:13">
      <c r="M667874" s="4409"/>
    </row>
    <row r="667875" spans="13:13">
      <c r="M667875" s="2206"/>
    </row>
    <row r="667905" spans="13:13">
      <c r="M667905" s="4408"/>
    </row>
    <row r="667906" spans="13:13">
      <c r="M667906" s="4409"/>
    </row>
    <row r="667907" spans="13:13">
      <c r="M667907" s="2206"/>
    </row>
    <row r="667937" spans="13:13">
      <c r="M667937" s="4408"/>
    </row>
    <row r="667938" spans="13:13">
      <c r="M667938" s="4409"/>
    </row>
    <row r="667939" spans="13:13">
      <c r="M667939" s="2206"/>
    </row>
    <row r="667969" spans="13:13">
      <c r="M667969" s="4408"/>
    </row>
    <row r="667970" spans="13:13">
      <c r="M667970" s="4409"/>
    </row>
    <row r="667971" spans="13:13">
      <c r="M667971" s="2206"/>
    </row>
    <row r="668001" spans="13:13">
      <c r="M668001" s="4408"/>
    </row>
    <row r="668002" spans="13:13">
      <c r="M668002" s="4409"/>
    </row>
    <row r="668003" spans="13:13">
      <c r="M668003" s="2206"/>
    </row>
    <row r="668033" spans="13:13">
      <c r="M668033" s="4408"/>
    </row>
    <row r="668034" spans="13:13">
      <c r="M668034" s="4409"/>
    </row>
    <row r="668035" spans="13:13">
      <c r="M668035" s="2206"/>
    </row>
    <row r="668065" spans="13:13">
      <c r="M668065" s="4408"/>
    </row>
    <row r="668066" spans="13:13">
      <c r="M668066" s="4409"/>
    </row>
    <row r="668067" spans="13:13">
      <c r="M668067" s="2206"/>
    </row>
    <row r="668097" spans="13:13">
      <c r="M668097" s="4408"/>
    </row>
    <row r="668098" spans="13:13">
      <c r="M668098" s="4409"/>
    </row>
    <row r="668099" spans="13:13">
      <c r="M668099" s="2206"/>
    </row>
    <row r="668129" spans="13:13">
      <c r="M668129" s="4408"/>
    </row>
    <row r="668130" spans="13:13">
      <c r="M668130" s="4409"/>
    </row>
    <row r="668131" spans="13:13">
      <c r="M668131" s="2206"/>
    </row>
    <row r="668161" spans="13:13">
      <c r="M668161" s="4408"/>
    </row>
    <row r="668162" spans="13:13">
      <c r="M668162" s="4409"/>
    </row>
    <row r="668163" spans="13:13">
      <c r="M668163" s="2206"/>
    </row>
    <row r="668193" spans="13:13">
      <c r="M668193" s="4408"/>
    </row>
    <row r="668194" spans="13:13">
      <c r="M668194" s="4409"/>
    </row>
    <row r="668195" spans="13:13">
      <c r="M668195" s="2206"/>
    </row>
    <row r="668225" spans="13:13">
      <c r="M668225" s="4408"/>
    </row>
    <row r="668226" spans="13:13">
      <c r="M668226" s="4409"/>
    </row>
    <row r="668227" spans="13:13">
      <c r="M668227" s="2206"/>
    </row>
    <row r="668257" spans="13:13">
      <c r="M668257" s="4408"/>
    </row>
    <row r="668258" spans="13:13">
      <c r="M668258" s="4409"/>
    </row>
    <row r="668259" spans="13:13">
      <c r="M668259" s="2206"/>
    </row>
    <row r="668289" spans="13:13">
      <c r="M668289" s="4408"/>
    </row>
    <row r="668290" spans="13:13">
      <c r="M668290" s="4409"/>
    </row>
    <row r="668291" spans="13:13">
      <c r="M668291" s="2206"/>
    </row>
    <row r="668321" spans="13:13">
      <c r="M668321" s="4408"/>
    </row>
    <row r="668322" spans="13:13">
      <c r="M668322" s="4409"/>
    </row>
    <row r="668323" spans="13:13">
      <c r="M668323" s="2206"/>
    </row>
    <row r="668353" spans="13:13">
      <c r="M668353" s="4408"/>
    </row>
    <row r="668354" spans="13:13">
      <c r="M668354" s="4409"/>
    </row>
    <row r="668355" spans="13:13">
      <c r="M668355" s="2206"/>
    </row>
    <row r="668385" spans="13:13">
      <c r="M668385" s="4408"/>
    </row>
    <row r="668386" spans="13:13">
      <c r="M668386" s="4409"/>
    </row>
    <row r="668387" spans="13:13">
      <c r="M668387" s="2206"/>
    </row>
    <row r="668417" spans="13:13">
      <c r="M668417" s="4408"/>
    </row>
    <row r="668418" spans="13:13">
      <c r="M668418" s="4409"/>
    </row>
    <row r="668419" spans="13:13">
      <c r="M668419" s="2206"/>
    </row>
    <row r="668449" spans="13:13">
      <c r="M668449" s="4408"/>
    </row>
    <row r="668450" spans="13:13">
      <c r="M668450" s="4409"/>
    </row>
    <row r="668451" spans="13:13">
      <c r="M668451" s="2206"/>
    </row>
    <row r="668481" spans="13:13">
      <c r="M668481" s="4408"/>
    </row>
    <row r="668482" spans="13:13">
      <c r="M668482" s="4409"/>
    </row>
    <row r="668483" spans="13:13">
      <c r="M668483" s="2206"/>
    </row>
    <row r="668513" spans="13:13">
      <c r="M668513" s="4408"/>
    </row>
    <row r="668514" spans="13:13">
      <c r="M668514" s="4409"/>
    </row>
    <row r="668515" spans="13:13">
      <c r="M668515" s="2206"/>
    </row>
    <row r="668545" spans="13:13">
      <c r="M668545" s="4408"/>
    </row>
    <row r="668546" spans="13:13">
      <c r="M668546" s="4409"/>
    </row>
    <row r="668547" spans="13:13">
      <c r="M668547" s="2206"/>
    </row>
    <row r="668577" spans="13:13">
      <c r="M668577" s="4408"/>
    </row>
    <row r="668578" spans="13:13">
      <c r="M668578" s="4409"/>
    </row>
    <row r="668579" spans="13:13">
      <c r="M668579" s="2206"/>
    </row>
    <row r="668609" spans="13:13">
      <c r="M668609" s="4408"/>
    </row>
    <row r="668610" spans="13:13">
      <c r="M668610" s="4409"/>
    </row>
    <row r="668611" spans="13:13">
      <c r="M668611" s="2206"/>
    </row>
    <row r="668641" spans="13:13">
      <c r="M668641" s="4408"/>
    </row>
    <row r="668642" spans="13:13">
      <c r="M668642" s="4409"/>
    </row>
    <row r="668643" spans="13:13">
      <c r="M668643" s="2206"/>
    </row>
    <row r="668673" spans="13:13">
      <c r="M668673" s="4408"/>
    </row>
    <row r="668674" spans="13:13">
      <c r="M668674" s="4409"/>
    </row>
    <row r="668675" spans="13:13">
      <c r="M668675" s="2206"/>
    </row>
    <row r="668705" spans="13:13">
      <c r="M668705" s="4408"/>
    </row>
    <row r="668706" spans="13:13">
      <c r="M668706" s="4409"/>
    </row>
    <row r="668707" spans="13:13">
      <c r="M668707" s="2206"/>
    </row>
    <row r="668737" spans="13:13">
      <c r="M668737" s="4408"/>
    </row>
    <row r="668738" spans="13:13">
      <c r="M668738" s="4409"/>
    </row>
    <row r="668739" spans="13:13">
      <c r="M668739" s="2206"/>
    </row>
    <row r="668769" spans="13:13">
      <c r="M668769" s="4408"/>
    </row>
    <row r="668770" spans="13:13">
      <c r="M668770" s="4409"/>
    </row>
    <row r="668771" spans="13:13">
      <c r="M668771" s="2206"/>
    </row>
    <row r="668801" spans="13:13">
      <c r="M668801" s="4408"/>
    </row>
    <row r="668802" spans="13:13">
      <c r="M668802" s="4409"/>
    </row>
    <row r="668803" spans="13:13">
      <c r="M668803" s="2206"/>
    </row>
    <row r="668833" spans="13:13">
      <c r="M668833" s="4408"/>
    </row>
    <row r="668834" spans="13:13">
      <c r="M668834" s="4409"/>
    </row>
    <row r="668835" spans="13:13">
      <c r="M668835" s="2206"/>
    </row>
    <row r="668865" spans="13:13">
      <c r="M668865" s="4408"/>
    </row>
    <row r="668866" spans="13:13">
      <c r="M668866" s="4409"/>
    </row>
    <row r="668867" spans="13:13">
      <c r="M668867" s="2206"/>
    </row>
    <row r="668897" spans="13:13">
      <c r="M668897" s="4408"/>
    </row>
    <row r="668898" spans="13:13">
      <c r="M668898" s="4409"/>
    </row>
    <row r="668899" spans="13:13">
      <c r="M668899" s="2206"/>
    </row>
    <row r="668929" spans="13:13">
      <c r="M668929" s="4408"/>
    </row>
    <row r="668930" spans="13:13">
      <c r="M668930" s="4409"/>
    </row>
    <row r="668931" spans="13:13">
      <c r="M668931" s="2206"/>
    </row>
    <row r="668961" spans="13:13">
      <c r="M668961" s="4408"/>
    </row>
    <row r="668962" spans="13:13">
      <c r="M668962" s="4409"/>
    </row>
    <row r="668963" spans="13:13">
      <c r="M668963" s="2206"/>
    </row>
    <row r="668993" spans="13:13">
      <c r="M668993" s="4408"/>
    </row>
    <row r="668994" spans="13:13">
      <c r="M668994" s="4409"/>
    </row>
    <row r="668995" spans="13:13">
      <c r="M668995" s="2206"/>
    </row>
    <row r="669025" spans="13:13">
      <c r="M669025" s="4408"/>
    </row>
    <row r="669026" spans="13:13">
      <c r="M669026" s="4409"/>
    </row>
    <row r="669027" spans="13:13">
      <c r="M669027" s="2206"/>
    </row>
    <row r="669057" spans="13:13">
      <c r="M669057" s="4408"/>
    </row>
    <row r="669058" spans="13:13">
      <c r="M669058" s="4409"/>
    </row>
    <row r="669059" spans="13:13">
      <c r="M669059" s="2206"/>
    </row>
    <row r="669089" spans="13:13">
      <c r="M669089" s="4408"/>
    </row>
    <row r="669090" spans="13:13">
      <c r="M669090" s="4409"/>
    </row>
    <row r="669091" spans="13:13">
      <c r="M669091" s="2206"/>
    </row>
    <row r="669121" spans="13:13">
      <c r="M669121" s="4408"/>
    </row>
    <row r="669122" spans="13:13">
      <c r="M669122" s="4409"/>
    </row>
    <row r="669123" spans="13:13">
      <c r="M669123" s="2206"/>
    </row>
    <row r="669153" spans="13:13">
      <c r="M669153" s="4408"/>
    </row>
    <row r="669154" spans="13:13">
      <c r="M669154" s="4409"/>
    </row>
    <row r="669155" spans="13:13">
      <c r="M669155" s="2206"/>
    </row>
    <row r="669185" spans="13:13">
      <c r="M669185" s="4408"/>
    </row>
    <row r="669186" spans="13:13">
      <c r="M669186" s="4409"/>
    </row>
    <row r="669187" spans="13:13">
      <c r="M669187" s="2206"/>
    </row>
    <row r="669217" spans="13:13">
      <c r="M669217" s="4408"/>
    </row>
    <row r="669218" spans="13:13">
      <c r="M669218" s="4409"/>
    </row>
    <row r="669219" spans="13:13">
      <c r="M669219" s="2206"/>
    </row>
    <row r="669249" spans="13:13">
      <c r="M669249" s="4408"/>
    </row>
    <row r="669250" spans="13:13">
      <c r="M669250" s="4409"/>
    </row>
    <row r="669251" spans="13:13">
      <c r="M669251" s="2206"/>
    </row>
    <row r="669281" spans="13:13">
      <c r="M669281" s="4408"/>
    </row>
    <row r="669282" spans="13:13">
      <c r="M669282" s="4409"/>
    </row>
    <row r="669283" spans="13:13">
      <c r="M669283" s="2206"/>
    </row>
    <row r="669313" spans="13:13">
      <c r="M669313" s="4408"/>
    </row>
    <row r="669314" spans="13:13">
      <c r="M669314" s="4409"/>
    </row>
    <row r="669315" spans="13:13">
      <c r="M669315" s="2206"/>
    </row>
    <row r="669345" spans="13:13">
      <c r="M669345" s="4408"/>
    </row>
    <row r="669346" spans="13:13">
      <c r="M669346" s="4409"/>
    </row>
    <row r="669347" spans="13:13">
      <c r="M669347" s="2206"/>
    </row>
    <row r="669377" spans="13:13">
      <c r="M669377" s="4408"/>
    </row>
    <row r="669378" spans="13:13">
      <c r="M669378" s="4409"/>
    </row>
    <row r="669379" spans="13:13">
      <c r="M669379" s="2206"/>
    </row>
    <row r="669409" spans="13:13">
      <c r="M669409" s="4408"/>
    </row>
    <row r="669410" spans="13:13">
      <c r="M669410" s="4409"/>
    </row>
    <row r="669411" spans="13:13">
      <c r="M669411" s="2206"/>
    </row>
    <row r="669441" spans="13:13">
      <c r="M669441" s="4408"/>
    </row>
    <row r="669442" spans="13:13">
      <c r="M669442" s="4409"/>
    </row>
    <row r="669443" spans="13:13">
      <c r="M669443" s="2206"/>
    </row>
    <row r="669473" spans="13:13">
      <c r="M669473" s="4408"/>
    </row>
    <row r="669474" spans="13:13">
      <c r="M669474" s="4409"/>
    </row>
    <row r="669475" spans="13:13">
      <c r="M669475" s="2206"/>
    </row>
    <row r="669505" spans="13:13">
      <c r="M669505" s="4408"/>
    </row>
    <row r="669506" spans="13:13">
      <c r="M669506" s="4409"/>
    </row>
    <row r="669507" spans="13:13">
      <c r="M669507" s="2206"/>
    </row>
    <row r="669537" spans="13:13">
      <c r="M669537" s="4408"/>
    </row>
    <row r="669538" spans="13:13">
      <c r="M669538" s="4409"/>
    </row>
    <row r="669539" spans="13:13">
      <c r="M669539" s="2206"/>
    </row>
    <row r="669569" spans="13:13">
      <c r="M669569" s="4408"/>
    </row>
    <row r="669570" spans="13:13">
      <c r="M669570" s="4409"/>
    </row>
    <row r="669571" spans="13:13">
      <c r="M669571" s="2206"/>
    </row>
    <row r="669601" spans="13:13">
      <c r="M669601" s="4408"/>
    </row>
    <row r="669602" spans="13:13">
      <c r="M669602" s="4409"/>
    </row>
    <row r="669603" spans="13:13">
      <c r="M669603" s="2206"/>
    </row>
    <row r="669633" spans="13:13">
      <c r="M669633" s="4408"/>
    </row>
    <row r="669634" spans="13:13">
      <c r="M669634" s="4409"/>
    </row>
    <row r="669635" spans="13:13">
      <c r="M669635" s="2206"/>
    </row>
    <row r="669665" spans="13:13">
      <c r="M669665" s="4408"/>
    </row>
    <row r="669666" spans="13:13">
      <c r="M669666" s="4409"/>
    </row>
    <row r="669667" spans="13:13">
      <c r="M669667" s="2206"/>
    </row>
    <row r="669697" spans="13:13">
      <c r="M669697" s="4408"/>
    </row>
    <row r="669698" spans="13:13">
      <c r="M669698" s="4409"/>
    </row>
    <row r="669699" spans="13:13">
      <c r="M669699" s="2206"/>
    </row>
    <row r="669729" spans="13:13">
      <c r="M669729" s="4408"/>
    </row>
    <row r="669730" spans="13:13">
      <c r="M669730" s="4409"/>
    </row>
    <row r="669731" spans="13:13">
      <c r="M669731" s="2206"/>
    </row>
    <row r="669761" spans="13:13">
      <c r="M669761" s="4408"/>
    </row>
    <row r="669762" spans="13:13">
      <c r="M669762" s="4409"/>
    </row>
    <row r="669763" spans="13:13">
      <c r="M669763" s="2206"/>
    </row>
    <row r="669793" spans="13:13">
      <c r="M669793" s="4408"/>
    </row>
    <row r="669794" spans="13:13">
      <c r="M669794" s="4409"/>
    </row>
    <row r="669795" spans="13:13">
      <c r="M669795" s="2206"/>
    </row>
    <row r="669825" spans="13:13">
      <c r="M669825" s="4408"/>
    </row>
    <row r="669826" spans="13:13">
      <c r="M669826" s="4409"/>
    </row>
    <row r="669827" spans="13:13">
      <c r="M669827" s="2206"/>
    </row>
    <row r="669857" spans="13:13">
      <c r="M669857" s="4408"/>
    </row>
    <row r="669858" spans="13:13">
      <c r="M669858" s="4409"/>
    </row>
    <row r="669859" spans="13:13">
      <c r="M669859" s="2206"/>
    </row>
    <row r="669889" spans="13:13">
      <c r="M669889" s="4408"/>
    </row>
    <row r="669890" spans="13:13">
      <c r="M669890" s="4409"/>
    </row>
    <row r="669891" spans="13:13">
      <c r="M669891" s="2206"/>
    </row>
    <row r="669921" spans="13:13">
      <c r="M669921" s="4408"/>
    </row>
    <row r="669922" spans="13:13">
      <c r="M669922" s="4409"/>
    </row>
    <row r="669923" spans="13:13">
      <c r="M669923" s="2206"/>
    </row>
    <row r="669953" spans="13:13">
      <c r="M669953" s="4408"/>
    </row>
    <row r="669954" spans="13:13">
      <c r="M669954" s="4409"/>
    </row>
    <row r="669955" spans="13:13">
      <c r="M669955" s="2206"/>
    </row>
    <row r="669985" spans="13:13">
      <c r="M669985" s="4408"/>
    </row>
    <row r="669986" spans="13:13">
      <c r="M669986" s="4409"/>
    </row>
    <row r="669987" spans="13:13">
      <c r="M669987" s="2206"/>
    </row>
    <row r="670017" spans="13:13">
      <c r="M670017" s="4408"/>
    </row>
    <row r="670018" spans="13:13">
      <c r="M670018" s="4409"/>
    </row>
    <row r="670019" spans="13:13">
      <c r="M670019" s="2206"/>
    </row>
    <row r="670049" spans="13:13">
      <c r="M670049" s="4408"/>
    </row>
    <row r="670050" spans="13:13">
      <c r="M670050" s="4409"/>
    </row>
    <row r="670051" spans="13:13">
      <c r="M670051" s="2206"/>
    </row>
    <row r="670081" spans="13:13">
      <c r="M670081" s="4408"/>
    </row>
    <row r="670082" spans="13:13">
      <c r="M670082" s="4409"/>
    </row>
    <row r="670083" spans="13:13">
      <c r="M670083" s="2206"/>
    </row>
    <row r="670113" spans="13:13">
      <c r="M670113" s="4408"/>
    </row>
    <row r="670114" spans="13:13">
      <c r="M670114" s="4409"/>
    </row>
    <row r="670115" spans="13:13">
      <c r="M670115" s="2206"/>
    </row>
    <row r="670145" spans="13:13">
      <c r="M670145" s="4408"/>
    </row>
    <row r="670146" spans="13:13">
      <c r="M670146" s="4409"/>
    </row>
    <row r="670147" spans="13:13">
      <c r="M670147" s="2206"/>
    </row>
    <row r="670177" spans="13:13">
      <c r="M670177" s="4408"/>
    </row>
    <row r="670178" spans="13:13">
      <c r="M670178" s="4409"/>
    </row>
    <row r="670179" spans="13:13">
      <c r="M670179" s="2206"/>
    </row>
    <row r="670209" spans="13:13">
      <c r="M670209" s="4408"/>
    </row>
    <row r="670210" spans="13:13">
      <c r="M670210" s="4409"/>
    </row>
    <row r="670211" spans="13:13">
      <c r="M670211" s="2206"/>
    </row>
    <row r="670241" spans="13:13">
      <c r="M670241" s="4408"/>
    </row>
    <row r="670242" spans="13:13">
      <c r="M670242" s="4409"/>
    </row>
    <row r="670243" spans="13:13">
      <c r="M670243" s="2206"/>
    </row>
    <row r="670273" spans="13:13">
      <c r="M670273" s="4408"/>
    </row>
    <row r="670274" spans="13:13">
      <c r="M670274" s="4409"/>
    </row>
    <row r="670275" spans="13:13">
      <c r="M670275" s="2206"/>
    </row>
    <row r="670305" spans="13:13">
      <c r="M670305" s="4408"/>
    </row>
    <row r="670306" spans="13:13">
      <c r="M670306" s="4409"/>
    </row>
    <row r="670307" spans="13:13">
      <c r="M670307" s="2206"/>
    </row>
    <row r="670337" spans="13:13">
      <c r="M670337" s="4408"/>
    </row>
    <row r="670338" spans="13:13">
      <c r="M670338" s="4409"/>
    </row>
    <row r="670339" spans="13:13">
      <c r="M670339" s="2206"/>
    </row>
    <row r="670369" spans="13:13">
      <c r="M670369" s="4408"/>
    </row>
    <row r="670370" spans="13:13">
      <c r="M670370" s="4409"/>
    </row>
    <row r="670371" spans="13:13">
      <c r="M670371" s="2206"/>
    </row>
    <row r="670401" spans="13:13">
      <c r="M670401" s="4408"/>
    </row>
    <row r="670402" spans="13:13">
      <c r="M670402" s="4409"/>
    </row>
    <row r="670403" spans="13:13">
      <c r="M670403" s="2206"/>
    </row>
    <row r="670433" spans="13:13">
      <c r="M670433" s="4408"/>
    </row>
    <row r="670434" spans="13:13">
      <c r="M670434" s="4409"/>
    </row>
    <row r="670435" spans="13:13">
      <c r="M670435" s="2206"/>
    </row>
    <row r="670465" spans="13:13">
      <c r="M670465" s="4408"/>
    </row>
    <row r="670466" spans="13:13">
      <c r="M670466" s="4409"/>
    </row>
    <row r="670467" spans="13:13">
      <c r="M670467" s="2206"/>
    </row>
    <row r="670497" spans="13:13">
      <c r="M670497" s="4408"/>
    </row>
    <row r="670498" spans="13:13">
      <c r="M670498" s="4409"/>
    </row>
    <row r="670499" spans="13:13">
      <c r="M670499" s="2206"/>
    </row>
    <row r="670529" spans="13:13">
      <c r="M670529" s="4408"/>
    </row>
    <row r="670530" spans="13:13">
      <c r="M670530" s="4409"/>
    </row>
    <row r="670531" spans="13:13">
      <c r="M670531" s="2206"/>
    </row>
    <row r="670561" spans="13:13">
      <c r="M670561" s="4408"/>
    </row>
    <row r="670562" spans="13:13">
      <c r="M670562" s="4409"/>
    </row>
    <row r="670563" spans="13:13">
      <c r="M670563" s="2206"/>
    </row>
    <row r="670593" spans="13:13">
      <c r="M670593" s="4408"/>
    </row>
    <row r="670594" spans="13:13">
      <c r="M670594" s="4409"/>
    </row>
    <row r="670595" spans="13:13">
      <c r="M670595" s="2206"/>
    </row>
    <row r="670625" spans="13:13">
      <c r="M670625" s="4408"/>
    </row>
    <row r="670626" spans="13:13">
      <c r="M670626" s="4409"/>
    </row>
    <row r="670627" spans="13:13">
      <c r="M670627" s="2206"/>
    </row>
    <row r="670657" spans="13:13">
      <c r="M670657" s="4408"/>
    </row>
    <row r="670658" spans="13:13">
      <c r="M670658" s="4409"/>
    </row>
    <row r="670659" spans="13:13">
      <c r="M670659" s="2206"/>
    </row>
    <row r="670689" spans="13:13">
      <c r="M670689" s="4408"/>
    </row>
    <row r="670690" spans="13:13">
      <c r="M670690" s="4409"/>
    </row>
    <row r="670691" spans="13:13">
      <c r="M670691" s="2206"/>
    </row>
    <row r="670721" spans="13:13">
      <c r="M670721" s="4408"/>
    </row>
    <row r="670722" spans="13:13">
      <c r="M670722" s="4409"/>
    </row>
    <row r="670723" spans="13:13">
      <c r="M670723" s="2206"/>
    </row>
    <row r="670753" spans="13:13">
      <c r="M670753" s="4408"/>
    </row>
    <row r="670754" spans="13:13">
      <c r="M670754" s="4409"/>
    </row>
    <row r="670755" spans="13:13">
      <c r="M670755" s="2206"/>
    </row>
    <row r="670785" spans="13:13">
      <c r="M670785" s="4408"/>
    </row>
    <row r="670786" spans="13:13">
      <c r="M670786" s="4409"/>
    </row>
    <row r="670787" spans="13:13">
      <c r="M670787" s="2206"/>
    </row>
    <row r="670817" spans="13:13">
      <c r="M670817" s="4408"/>
    </row>
    <row r="670818" spans="13:13">
      <c r="M670818" s="4409"/>
    </row>
    <row r="670819" spans="13:13">
      <c r="M670819" s="2206"/>
    </row>
    <row r="670849" spans="13:13">
      <c r="M670849" s="4408"/>
    </row>
    <row r="670850" spans="13:13">
      <c r="M670850" s="4409"/>
    </row>
    <row r="670851" spans="13:13">
      <c r="M670851" s="2206"/>
    </row>
    <row r="670881" spans="13:13">
      <c r="M670881" s="4408"/>
    </row>
    <row r="670882" spans="13:13">
      <c r="M670882" s="4409"/>
    </row>
    <row r="670883" spans="13:13">
      <c r="M670883" s="2206"/>
    </row>
    <row r="670913" spans="13:13">
      <c r="M670913" s="4408"/>
    </row>
    <row r="670914" spans="13:13">
      <c r="M670914" s="4409"/>
    </row>
    <row r="670915" spans="13:13">
      <c r="M670915" s="2206"/>
    </row>
    <row r="670945" spans="13:13">
      <c r="M670945" s="4408"/>
    </row>
    <row r="670946" spans="13:13">
      <c r="M670946" s="4409"/>
    </row>
    <row r="670947" spans="13:13">
      <c r="M670947" s="2206"/>
    </row>
    <row r="670977" spans="13:13">
      <c r="M670977" s="4408"/>
    </row>
    <row r="670978" spans="13:13">
      <c r="M670978" s="4409"/>
    </row>
    <row r="670979" spans="13:13">
      <c r="M670979" s="2206"/>
    </row>
    <row r="671009" spans="13:13">
      <c r="M671009" s="4408"/>
    </row>
    <row r="671010" spans="13:13">
      <c r="M671010" s="4409"/>
    </row>
    <row r="671011" spans="13:13">
      <c r="M671011" s="2206"/>
    </row>
    <row r="671041" spans="13:13">
      <c r="M671041" s="4408"/>
    </row>
    <row r="671042" spans="13:13">
      <c r="M671042" s="4409"/>
    </row>
    <row r="671043" spans="13:13">
      <c r="M671043" s="2206"/>
    </row>
    <row r="671073" spans="13:13">
      <c r="M671073" s="4408"/>
    </row>
    <row r="671074" spans="13:13">
      <c r="M671074" s="4409"/>
    </row>
    <row r="671075" spans="13:13">
      <c r="M671075" s="2206"/>
    </row>
    <row r="671105" spans="13:13">
      <c r="M671105" s="4408"/>
    </row>
    <row r="671106" spans="13:13">
      <c r="M671106" s="4409"/>
    </row>
    <row r="671107" spans="13:13">
      <c r="M671107" s="2206"/>
    </row>
    <row r="671137" spans="13:13">
      <c r="M671137" s="4408"/>
    </row>
    <row r="671138" spans="13:13">
      <c r="M671138" s="4409"/>
    </row>
    <row r="671139" spans="13:13">
      <c r="M671139" s="2206"/>
    </row>
    <row r="671169" spans="13:13">
      <c r="M671169" s="4408"/>
    </row>
    <row r="671170" spans="13:13">
      <c r="M671170" s="4409"/>
    </row>
    <row r="671171" spans="13:13">
      <c r="M671171" s="2206"/>
    </row>
    <row r="671201" spans="13:13">
      <c r="M671201" s="4408"/>
    </row>
    <row r="671202" spans="13:13">
      <c r="M671202" s="4409"/>
    </row>
    <row r="671203" spans="13:13">
      <c r="M671203" s="2206"/>
    </row>
    <row r="671233" spans="13:13">
      <c r="M671233" s="4408"/>
    </row>
    <row r="671234" spans="13:13">
      <c r="M671234" s="4409"/>
    </row>
    <row r="671235" spans="13:13">
      <c r="M671235" s="2206"/>
    </row>
    <row r="671265" spans="13:13">
      <c r="M671265" s="4408"/>
    </row>
    <row r="671266" spans="13:13">
      <c r="M671266" s="4409"/>
    </row>
    <row r="671267" spans="13:13">
      <c r="M671267" s="2206"/>
    </row>
    <row r="671297" spans="13:13">
      <c r="M671297" s="4408"/>
    </row>
    <row r="671298" spans="13:13">
      <c r="M671298" s="4409"/>
    </row>
    <row r="671299" spans="13:13">
      <c r="M671299" s="2206"/>
    </row>
    <row r="671329" spans="13:13">
      <c r="M671329" s="4408"/>
    </row>
    <row r="671330" spans="13:13">
      <c r="M671330" s="4409"/>
    </row>
    <row r="671331" spans="13:13">
      <c r="M671331" s="2206"/>
    </row>
    <row r="671361" spans="13:13">
      <c r="M671361" s="4408"/>
    </row>
    <row r="671362" spans="13:13">
      <c r="M671362" s="4409"/>
    </row>
    <row r="671363" spans="13:13">
      <c r="M671363" s="2206"/>
    </row>
    <row r="671393" spans="13:13">
      <c r="M671393" s="4408"/>
    </row>
    <row r="671394" spans="13:13">
      <c r="M671394" s="4409"/>
    </row>
    <row r="671395" spans="13:13">
      <c r="M671395" s="2206"/>
    </row>
    <row r="671425" spans="13:13">
      <c r="M671425" s="4408"/>
    </row>
    <row r="671426" spans="13:13">
      <c r="M671426" s="4409"/>
    </row>
    <row r="671427" spans="13:13">
      <c r="M671427" s="2206"/>
    </row>
    <row r="671457" spans="13:13">
      <c r="M671457" s="4408"/>
    </row>
    <row r="671458" spans="13:13">
      <c r="M671458" s="4409"/>
    </row>
    <row r="671459" spans="13:13">
      <c r="M671459" s="2206"/>
    </row>
    <row r="671489" spans="13:13">
      <c r="M671489" s="4408"/>
    </row>
    <row r="671490" spans="13:13">
      <c r="M671490" s="4409"/>
    </row>
    <row r="671491" spans="13:13">
      <c r="M671491" s="2206"/>
    </row>
    <row r="671521" spans="13:13">
      <c r="M671521" s="4408"/>
    </row>
    <row r="671522" spans="13:13">
      <c r="M671522" s="4409"/>
    </row>
    <row r="671523" spans="13:13">
      <c r="M671523" s="2206"/>
    </row>
    <row r="671553" spans="13:13">
      <c r="M671553" s="4408"/>
    </row>
    <row r="671554" spans="13:13">
      <c r="M671554" s="4409"/>
    </row>
    <row r="671555" spans="13:13">
      <c r="M671555" s="2206"/>
    </row>
    <row r="671585" spans="13:13">
      <c r="M671585" s="4408"/>
    </row>
    <row r="671586" spans="13:13">
      <c r="M671586" s="4409"/>
    </row>
    <row r="671587" spans="13:13">
      <c r="M671587" s="2206"/>
    </row>
    <row r="671617" spans="13:13">
      <c r="M671617" s="4408"/>
    </row>
    <row r="671618" spans="13:13">
      <c r="M671618" s="4409"/>
    </row>
    <row r="671619" spans="13:13">
      <c r="M671619" s="2206"/>
    </row>
    <row r="671649" spans="13:13">
      <c r="M671649" s="4408"/>
    </row>
    <row r="671650" spans="13:13">
      <c r="M671650" s="4409"/>
    </row>
    <row r="671651" spans="13:13">
      <c r="M671651" s="2206"/>
    </row>
    <row r="671681" spans="13:13">
      <c r="M671681" s="4408"/>
    </row>
    <row r="671682" spans="13:13">
      <c r="M671682" s="4409"/>
    </row>
    <row r="671683" spans="13:13">
      <c r="M671683" s="2206"/>
    </row>
    <row r="671713" spans="13:13">
      <c r="M671713" s="4408"/>
    </row>
    <row r="671714" spans="13:13">
      <c r="M671714" s="4409"/>
    </row>
    <row r="671715" spans="13:13">
      <c r="M671715" s="2206"/>
    </row>
    <row r="671745" spans="13:13">
      <c r="M671745" s="4408"/>
    </row>
    <row r="671746" spans="13:13">
      <c r="M671746" s="4409"/>
    </row>
    <row r="671747" spans="13:13">
      <c r="M671747" s="2206"/>
    </row>
    <row r="671777" spans="13:13">
      <c r="M671777" s="4408"/>
    </row>
    <row r="671778" spans="13:13">
      <c r="M671778" s="4409"/>
    </row>
    <row r="671779" spans="13:13">
      <c r="M671779" s="2206"/>
    </row>
    <row r="671809" spans="13:13">
      <c r="M671809" s="4408"/>
    </row>
    <row r="671810" spans="13:13">
      <c r="M671810" s="4409"/>
    </row>
    <row r="671811" spans="13:13">
      <c r="M671811" s="2206"/>
    </row>
    <row r="671841" spans="13:13">
      <c r="M671841" s="4408"/>
    </row>
    <row r="671842" spans="13:13">
      <c r="M671842" s="4409"/>
    </row>
    <row r="671843" spans="13:13">
      <c r="M671843" s="2206"/>
    </row>
    <row r="671873" spans="13:13">
      <c r="M671873" s="4408"/>
    </row>
    <row r="671874" spans="13:13">
      <c r="M671874" s="4409"/>
    </row>
    <row r="671875" spans="13:13">
      <c r="M671875" s="2206"/>
    </row>
    <row r="671905" spans="13:13">
      <c r="M671905" s="4408"/>
    </row>
    <row r="671906" spans="13:13">
      <c r="M671906" s="4409"/>
    </row>
    <row r="671907" spans="13:13">
      <c r="M671907" s="2206"/>
    </row>
    <row r="671937" spans="13:13">
      <c r="M671937" s="4408"/>
    </row>
    <row r="671938" spans="13:13">
      <c r="M671938" s="4409"/>
    </row>
    <row r="671939" spans="13:13">
      <c r="M671939" s="2206"/>
    </row>
    <row r="671969" spans="13:13">
      <c r="M671969" s="4408"/>
    </row>
    <row r="671970" spans="13:13">
      <c r="M671970" s="4409"/>
    </row>
    <row r="671971" spans="13:13">
      <c r="M671971" s="2206"/>
    </row>
    <row r="672001" spans="13:13">
      <c r="M672001" s="4408"/>
    </row>
    <row r="672002" spans="13:13">
      <c r="M672002" s="4409"/>
    </row>
    <row r="672003" spans="13:13">
      <c r="M672003" s="2206"/>
    </row>
    <row r="672033" spans="13:13">
      <c r="M672033" s="4408"/>
    </row>
    <row r="672034" spans="13:13">
      <c r="M672034" s="4409"/>
    </row>
    <row r="672035" spans="13:13">
      <c r="M672035" s="2206"/>
    </row>
    <row r="672065" spans="13:13">
      <c r="M672065" s="4408"/>
    </row>
    <row r="672066" spans="13:13">
      <c r="M672066" s="4409"/>
    </row>
    <row r="672067" spans="13:13">
      <c r="M672067" s="2206"/>
    </row>
    <row r="672097" spans="13:13">
      <c r="M672097" s="4408"/>
    </row>
    <row r="672098" spans="13:13">
      <c r="M672098" s="4409"/>
    </row>
    <row r="672099" spans="13:13">
      <c r="M672099" s="2206"/>
    </row>
    <row r="672129" spans="13:13">
      <c r="M672129" s="4408"/>
    </row>
    <row r="672130" spans="13:13">
      <c r="M672130" s="4409"/>
    </row>
    <row r="672131" spans="13:13">
      <c r="M672131" s="2206"/>
    </row>
    <row r="672161" spans="13:13">
      <c r="M672161" s="4408"/>
    </row>
    <row r="672162" spans="13:13">
      <c r="M672162" s="4409"/>
    </row>
    <row r="672163" spans="13:13">
      <c r="M672163" s="2206"/>
    </row>
    <row r="672193" spans="13:13">
      <c r="M672193" s="4408"/>
    </row>
    <row r="672194" spans="13:13">
      <c r="M672194" s="4409"/>
    </row>
    <row r="672195" spans="13:13">
      <c r="M672195" s="2206"/>
    </row>
    <row r="672225" spans="13:13">
      <c r="M672225" s="4408"/>
    </row>
    <row r="672226" spans="13:13">
      <c r="M672226" s="4409"/>
    </row>
    <row r="672227" spans="13:13">
      <c r="M672227" s="2206"/>
    </row>
    <row r="672257" spans="13:13">
      <c r="M672257" s="4408"/>
    </row>
    <row r="672258" spans="13:13">
      <c r="M672258" s="4409"/>
    </row>
    <row r="672259" spans="13:13">
      <c r="M672259" s="2206"/>
    </row>
    <row r="672289" spans="13:13">
      <c r="M672289" s="4408"/>
    </row>
    <row r="672290" spans="13:13">
      <c r="M672290" s="4409"/>
    </row>
    <row r="672291" spans="13:13">
      <c r="M672291" s="2206"/>
    </row>
    <row r="672321" spans="13:13">
      <c r="M672321" s="4408"/>
    </row>
    <row r="672322" spans="13:13">
      <c r="M672322" s="4409"/>
    </row>
    <row r="672323" spans="13:13">
      <c r="M672323" s="2206"/>
    </row>
    <row r="672353" spans="13:13">
      <c r="M672353" s="4408"/>
    </row>
    <row r="672354" spans="13:13">
      <c r="M672354" s="4409"/>
    </row>
    <row r="672355" spans="13:13">
      <c r="M672355" s="2206"/>
    </row>
    <row r="672385" spans="13:13">
      <c r="M672385" s="4408"/>
    </row>
    <row r="672386" spans="13:13">
      <c r="M672386" s="4409"/>
    </row>
    <row r="672387" spans="13:13">
      <c r="M672387" s="2206"/>
    </row>
    <row r="672417" spans="13:13">
      <c r="M672417" s="4408"/>
    </row>
    <row r="672418" spans="13:13">
      <c r="M672418" s="4409"/>
    </row>
    <row r="672419" spans="13:13">
      <c r="M672419" s="2206"/>
    </row>
    <row r="672449" spans="13:13">
      <c r="M672449" s="4408"/>
    </row>
    <row r="672450" spans="13:13">
      <c r="M672450" s="4409"/>
    </row>
    <row r="672451" spans="13:13">
      <c r="M672451" s="2206"/>
    </row>
    <row r="672481" spans="13:13">
      <c r="M672481" s="4408"/>
    </row>
    <row r="672482" spans="13:13">
      <c r="M672482" s="4409"/>
    </row>
    <row r="672483" spans="13:13">
      <c r="M672483" s="2206"/>
    </row>
    <row r="672513" spans="13:13">
      <c r="M672513" s="4408"/>
    </row>
    <row r="672514" spans="13:13">
      <c r="M672514" s="4409"/>
    </row>
    <row r="672515" spans="13:13">
      <c r="M672515" s="2206"/>
    </row>
    <row r="672545" spans="13:13">
      <c r="M672545" s="4408"/>
    </row>
    <row r="672546" spans="13:13">
      <c r="M672546" s="4409"/>
    </row>
    <row r="672547" spans="13:13">
      <c r="M672547" s="2206"/>
    </row>
    <row r="672577" spans="13:13">
      <c r="M672577" s="4408"/>
    </row>
    <row r="672578" spans="13:13">
      <c r="M672578" s="4409"/>
    </row>
    <row r="672579" spans="13:13">
      <c r="M672579" s="2206"/>
    </row>
    <row r="672609" spans="13:13">
      <c r="M672609" s="4408"/>
    </row>
    <row r="672610" spans="13:13">
      <c r="M672610" s="4409"/>
    </row>
    <row r="672611" spans="13:13">
      <c r="M672611" s="2206"/>
    </row>
    <row r="672641" spans="13:13">
      <c r="M672641" s="4408"/>
    </row>
    <row r="672642" spans="13:13">
      <c r="M672642" s="4409"/>
    </row>
    <row r="672643" spans="13:13">
      <c r="M672643" s="2206"/>
    </row>
    <row r="672673" spans="13:13">
      <c r="M672673" s="4408"/>
    </row>
    <row r="672674" spans="13:13">
      <c r="M672674" s="4409"/>
    </row>
    <row r="672675" spans="13:13">
      <c r="M672675" s="2206"/>
    </row>
    <row r="672705" spans="13:13">
      <c r="M672705" s="4408"/>
    </row>
    <row r="672706" spans="13:13">
      <c r="M672706" s="4409"/>
    </row>
    <row r="672707" spans="13:13">
      <c r="M672707" s="2206"/>
    </row>
    <row r="672737" spans="13:13">
      <c r="M672737" s="4408"/>
    </row>
    <row r="672738" spans="13:13">
      <c r="M672738" s="4409"/>
    </row>
    <row r="672739" spans="13:13">
      <c r="M672739" s="2206"/>
    </row>
    <row r="672769" spans="13:13">
      <c r="M672769" s="4408"/>
    </row>
    <row r="672770" spans="13:13">
      <c r="M672770" s="4409"/>
    </row>
    <row r="672771" spans="13:13">
      <c r="M672771" s="2206"/>
    </row>
    <row r="672801" spans="13:13">
      <c r="M672801" s="4408"/>
    </row>
    <row r="672802" spans="13:13">
      <c r="M672802" s="4409"/>
    </row>
    <row r="672803" spans="13:13">
      <c r="M672803" s="2206"/>
    </row>
    <row r="672833" spans="13:13">
      <c r="M672833" s="4408"/>
    </row>
    <row r="672834" spans="13:13">
      <c r="M672834" s="4409"/>
    </row>
    <row r="672835" spans="13:13">
      <c r="M672835" s="2206"/>
    </row>
    <row r="672865" spans="13:13">
      <c r="M672865" s="4408"/>
    </row>
    <row r="672866" spans="13:13">
      <c r="M672866" s="4409"/>
    </row>
    <row r="672867" spans="13:13">
      <c r="M672867" s="2206"/>
    </row>
    <row r="672897" spans="13:13">
      <c r="M672897" s="4408"/>
    </row>
    <row r="672898" spans="13:13">
      <c r="M672898" s="4409"/>
    </row>
    <row r="672899" spans="13:13">
      <c r="M672899" s="2206"/>
    </row>
    <row r="672929" spans="13:13">
      <c r="M672929" s="4408"/>
    </row>
    <row r="672930" spans="13:13">
      <c r="M672930" s="4409"/>
    </row>
    <row r="672931" spans="13:13">
      <c r="M672931" s="2206"/>
    </row>
    <row r="672961" spans="13:13">
      <c r="M672961" s="4408"/>
    </row>
    <row r="672962" spans="13:13">
      <c r="M672962" s="4409"/>
    </row>
    <row r="672963" spans="13:13">
      <c r="M672963" s="2206"/>
    </row>
    <row r="672993" spans="13:13">
      <c r="M672993" s="4408"/>
    </row>
    <row r="672994" spans="13:13">
      <c r="M672994" s="4409"/>
    </row>
    <row r="672995" spans="13:13">
      <c r="M672995" s="2206"/>
    </row>
    <row r="673025" spans="13:13">
      <c r="M673025" s="4408"/>
    </row>
    <row r="673026" spans="13:13">
      <c r="M673026" s="4409"/>
    </row>
    <row r="673027" spans="13:13">
      <c r="M673027" s="2206"/>
    </row>
    <row r="673057" spans="13:13">
      <c r="M673057" s="4408"/>
    </row>
    <row r="673058" spans="13:13">
      <c r="M673058" s="4409"/>
    </row>
    <row r="673059" spans="13:13">
      <c r="M673059" s="2206"/>
    </row>
    <row r="673089" spans="13:13">
      <c r="M673089" s="4408"/>
    </row>
    <row r="673090" spans="13:13">
      <c r="M673090" s="4409"/>
    </row>
    <row r="673091" spans="13:13">
      <c r="M673091" s="2206"/>
    </row>
    <row r="673121" spans="13:13">
      <c r="M673121" s="4408"/>
    </row>
    <row r="673122" spans="13:13">
      <c r="M673122" s="4409"/>
    </row>
    <row r="673123" spans="13:13">
      <c r="M673123" s="2206"/>
    </row>
    <row r="673153" spans="13:13">
      <c r="M673153" s="4408"/>
    </row>
    <row r="673154" spans="13:13">
      <c r="M673154" s="4409"/>
    </row>
    <row r="673155" spans="13:13">
      <c r="M673155" s="2206"/>
    </row>
    <row r="673185" spans="13:13">
      <c r="M673185" s="4408"/>
    </row>
    <row r="673186" spans="13:13">
      <c r="M673186" s="4409"/>
    </row>
    <row r="673187" spans="13:13">
      <c r="M673187" s="2206"/>
    </row>
    <row r="673217" spans="13:13">
      <c r="M673217" s="4408"/>
    </row>
    <row r="673218" spans="13:13">
      <c r="M673218" s="4409"/>
    </row>
    <row r="673219" spans="13:13">
      <c r="M673219" s="2206"/>
    </row>
    <row r="673249" spans="13:13">
      <c r="M673249" s="4408"/>
    </row>
    <row r="673250" spans="13:13">
      <c r="M673250" s="4409"/>
    </row>
    <row r="673251" spans="13:13">
      <c r="M673251" s="2206"/>
    </row>
    <row r="673281" spans="13:13">
      <c r="M673281" s="4408"/>
    </row>
    <row r="673282" spans="13:13">
      <c r="M673282" s="4409"/>
    </row>
    <row r="673283" spans="13:13">
      <c r="M673283" s="2206"/>
    </row>
    <row r="673313" spans="13:13">
      <c r="M673313" s="4408"/>
    </row>
    <row r="673314" spans="13:13">
      <c r="M673314" s="4409"/>
    </row>
    <row r="673315" spans="13:13">
      <c r="M673315" s="2206"/>
    </row>
    <row r="673345" spans="13:13">
      <c r="M673345" s="4408"/>
    </row>
    <row r="673346" spans="13:13">
      <c r="M673346" s="4409"/>
    </row>
    <row r="673347" spans="13:13">
      <c r="M673347" s="2206"/>
    </row>
    <row r="673377" spans="13:13">
      <c r="M673377" s="4408"/>
    </row>
    <row r="673378" spans="13:13">
      <c r="M673378" s="4409"/>
    </row>
    <row r="673379" spans="13:13">
      <c r="M673379" s="2206"/>
    </row>
    <row r="673409" spans="13:13">
      <c r="M673409" s="4408"/>
    </row>
    <row r="673410" spans="13:13">
      <c r="M673410" s="4409"/>
    </row>
    <row r="673411" spans="13:13">
      <c r="M673411" s="2206"/>
    </row>
    <row r="673441" spans="13:13">
      <c r="M673441" s="4408"/>
    </row>
    <row r="673442" spans="13:13">
      <c r="M673442" s="4409"/>
    </row>
    <row r="673443" spans="13:13">
      <c r="M673443" s="2206"/>
    </row>
    <row r="673473" spans="13:13">
      <c r="M673473" s="4408"/>
    </row>
    <row r="673474" spans="13:13">
      <c r="M673474" s="4409"/>
    </row>
    <row r="673475" spans="13:13">
      <c r="M673475" s="2206"/>
    </row>
    <row r="673505" spans="13:13">
      <c r="M673505" s="4408"/>
    </row>
    <row r="673506" spans="13:13">
      <c r="M673506" s="4409"/>
    </row>
    <row r="673507" spans="13:13">
      <c r="M673507" s="2206"/>
    </row>
    <row r="673537" spans="13:13">
      <c r="M673537" s="4408"/>
    </row>
    <row r="673538" spans="13:13">
      <c r="M673538" s="4409"/>
    </row>
    <row r="673539" spans="13:13">
      <c r="M673539" s="2206"/>
    </row>
    <row r="673569" spans="13:13">
      <c r="M673569" s="4408"/>
    </row>
    <row r="673570" spans="13:13">
      <c r="M673570" s="4409"/>
    </row>
    <row r="673571" spans="13:13">
      <c r="M673571" s="2206"/>
    </row>
    <row r="673601" spans="13:13">
      <c r="M673601" s="4408"/>
    </row>
    <row r="673602" spans="13:13">
      <c r="M673602" s="4409"/>
    </row>
    <row r="673603" spans="13:13">
      <c r="M673603" s="2206"/>
    </row>
    <row r="673633" spans="13:13">
      <c r="M673633" s="4408"/>
    </row>
    <row r="673634" spans="13:13">
      <c r="M673634" s="4409"/>
    </row>
    <row r="673635" spans="13:13">
      <c r="M673635" s="2206"/>
    </row>
    <row r="673665" spans="13:13">
      <c r="M673665" s="4408"/>
    </row>
    <row r="673666" spans="13:13">
      <c r="M673666" s="4409"/>
    </row>
    <row r="673667" spans="13:13">
      <c r="M673667" s="2206"/>
    </row>
    <row r="673697" spans="13:13">
      <c r="M673697" s="4408"/>
    </row>
    <row r="673698" spans="13:13">
      <c r="M673698" s="4409"/>
    </row>
    <row r="673699" spans="13:13">
      <c r="M673699" s="2206"/>
    </row>
    <row r="673729" spans="13:13">
      <c r="M673729" s="4408"/>
    </row>
    <row r="673730" spans="13:13">
      <c r="M673730" s="4409"/>
    </row>
    <row r="673731" spans="13:13">
      <c r="M673731" s="2206"/>
    </row>
    <row r="673761" spans="13:13">
      <c r="M673761" s="4408"/>
    </row>
    <row r="673762" spans="13:13">
      <c r="M673762" s="4409"/>
    </row>
    <row r="673763" spans="13:13">
      <c r="M673763" s="2206"/>
    </row>
    <row r="673793" spans="13:13">
      <c r="M673793" s="4408"/>
    </row>
    <row r="673794" spans="13:13">
      <c r="M673794" s="4409"/>
    </row>
    <row r="673795" spans="13:13">
      <c r="M673795" s="2206"/>
    </row>
    <row r="673825" spans="13:13">
      <c r="M673825" s="4408"/>
    </row>
    <row r="673826" spans="13:13">
      <c r="M673826" s="4409"/>
    </row>
    <row r="673827" spans="13:13">
      <c r="M673827" s="2206"/>
    </row>
    <row r="673857" spans="13:13">
      <c r="M673857" s="4408"/>
    </row>
    <row r="673858" spans="13:13">
      <c r="M673858" s="4409"/>
    </row>
    <row r="673859" spans="13:13">
      <c r="M673859" s="2206"/>
    </row>
    <row r="673889" spans="13:13">
      <c r="M673889" s="4408"/>
    </row>
    <row r="673890" spans="13:13">
      <c r="M673890" s="4409"/>
    </row>
    <row r="673891" spans="13:13">
      <c r="M673891" s="2206"/>
    </row>
    <row r="673921" spans="13:13">
      <c r="M673921" s="4408"/>
    </row>
    <row r="673922" spans="13:13">
      <c r="M673922" s="4409"/>
    </row>
    <row r="673923" spans="13:13">
      <c r="M673923" s="2206"/>
    </row>
    <row r="673953" spans="13:13">
      <c r="M673953" s="4408"/>
    </row>
    <row r="673954" spans="13:13">
      <c r="M673954" s="4409"/>
    </row>
    <row r="673955" spans="13:13">
      <c r="M673955" s="2206"/>
    </row>
    <row r="673985" spans="13:13">
      <c r="M673985" s="4408"/>
    </row>
    <row r="673986" spans="13:13">
      <c r="M673986" s="4409"/>
    </row>
    <row r="673987" spans="13:13">
      <c r="M673987" s="2206"/>
    </row>
    <row r="674017" spans="13:13">
      <c r="M674017" s="4408"/>
    </row>
    <row r="674018" spans="13:13">
      <c r="M674018" s="4409"/>
    </row>
    <row r="674019" spans="13:13">
      <c r="M674019" s="2206"/>
    </row>
    <row r="674049" spans="13:13">
      <c r="M674049" s="4408"/>
    </row>
    <row r="674050" spans="13:13">
      <c r="M674050" s="4409"/>
    </row>
    <row r="674051" spans="13:13">
      <c r="M674051" s="2206"/>
    </row>
    <row r="674081" spans="13:13">
      <c r="M674081" s="4408"/>
    </row>
    <row r="674082" spans="13:13">
      <c r="M674082" s="4409"/>
    </row>
    <row r="674083" spans="13:13">
      <c r="M674083" s="2206"/>
    </row>
    <row r="674113" spans="13:13">
      <c r="M674113" s="4408"/>
    </row>
    <row r="674114" spans="13:13">
      <c r="M674114" s="4409"/>
    </row>
    <row r="674115" spans="13:13">
      <c r="M674115" s="2206"/>
    </row>
    <row r="674145" spans="13:13">
      <c r="M674145" s="4408"/>
    </row>
    <row r="674146" spans="13:13">
      <c r="M674146" s="4409"/>
    </row>
    <row r="674147" spans="13:13">
      <c r="M674147" s="2206"/>
    </row>
    <row r="674177" spans="13:13">
      <c r="M674177" s="4408"/>
    </row>
    <row r="674178" spans="13:13">
      <c r="M674178" s="4409"/>
    </row>
    <row r="674179" spans="13:13">
      <c r="M674179" s="2206"/>
    </row>
    <row r="674209" spans="13:13">
      <c r="M674209" s="4408"/>
    </row>
    <row r="674210" spans="13:13">
      <c r="M674210" s="4409"/>
    </row>
    <row r="674211" spans="13:13">
      <c r="M674211" s="2206"/>
    </row>
    <row r="674241" spans="13:13">
      <c r="M674241" s="4408"/>
    </row>
    <row r="674242" spans="13:13">
      <c r="M674242" s="4409"/>
    </row>
    <row r="674243" spans="13:13">
      <c r="M674243" s="2206"/>
    </row>
    <row r="674273" spans="13:13">
      <c r="M674273" s="4408"/>
    </row>
    <row r="674274" spans="13:13">
      <c r="M674274" s="4409"/>
    </row>
    <row r="674275" spans="13:13">
      <c r="M674275" s="2206"/>
    </row>
    <row r="674305" spans="13:13">
      <c r="M674305" s="4408"/>
    </row>
    <row r="674306" spans="13:13">
      <c r="M674306" s="4409"/>
    </row>
    <row r="674307" spans="13:13">
      <c r="M674307" s="2206"/>
    </row>
    <row r="674337" spans="13:13">
      <c r="M674337" s="4408"/>
    </row>
    <row r="674338" spans="13:13">
      <c r="M674338" s="4409"/>
    </row>
    <row r="674339" spans="13:13">
      <c r="M674339" s="2206"/>
    </row>
    <row r="674369" spans="13:13">
      <c r="M674369" s="4408"/>
    </row>
    <row r="674370" spans="13:13">
      <c r="M674370" s="4409"/>
    </row>
    <row r="674371" spans="13:13">
      <c r="M674371" s="2206"/>
    </row>
    <row r="674401" spans="13:13">
      <c r="M674401" s="4408"/>
    </row>
    <row r="674402" spans="13:13">
      <c r="M674402" s="4409"/>
    </row>
    <row r="674403" spans="13:13">
      <c r="M674403" s="2206"/>
    </row>
    <row r="674433" spans="13:13">
      <c r="M674433" s="4408"/>
    </row>
    <row r="674434" spans="13:13">
      <c r="M674434" s="4409"/>
    </row>
    <row r="674435" spans="13:13">
      <c r="M674435" s="2206"/>
    </row>
    <row r="674465" spans="13:13">
      <c r="M674465" s="4408"/>
    </row>
    <row r="674466" spans="13:13">
      <c r="M674466" s="4409"/>
    </row>
    <row r="674467" spans="13:13">
      <c r="M674467" s="2206"/>
    </row>
    <row r="674497" spans="13:13">
      <c r="M674497" s="4408"/>
    </row>
    <row r="674498" spans="13:13">
      <c r="M674498" s="4409"/>
    </row>
    <row r="674499" spans="13:13">
      <c r="M674499" s="2206"/>
    </row>
    <row r="674529" spans="13:13">
      <c r="M674529" s="4408"/>
    </row>
    <row r="674530" spans="13:13">
      <c r="M674530" s="4409"/>
    </row>
    <row r="674531" spans="13:13">
      <c r="M674531" s="2206"/>
    </row>
    <row r="674561" spans="13:13">
      <c r="M674561" s="4408"/>
    </row>
    <row r="674562" spans="13:13">
      <c r="M674562" s="4409"/>
    </row>
    <row r="674563" spans="13:13">
      <c r="M674563" s="2206"/>
    </row>
    <row r="674593" spans="13:13">
      <c r="M674593" s="4408"/>
    </row>
    <row r="674594" spans="13:13">
      <c r="M674594" s="4409"/>
    </row>
    <row r="674595" spans="13:13">
      <c r="M674595" s="2206"/>
    </row>
    <row r="674625" spans="13:13">
      <c r="M674625" s="4408"/>
    </row>
    <row r="674626" spans="13:13">
      <c r="M674626" s="4409"/>
    </row>
    <row r="674627" spans="13:13">
      <c r="M674627" s="2206"/>
    </row>
    <row r="674657" spans="13:13">
      <c r="M674657" s="4408"/>
    </row>
    <row r="674658" spans="13:13">
      <c r="M674658" s="4409"/>
    </row>
    <row r="674659" spans="13:13">
      <c r="M674659" s="2206"/>
    </row>
    <row r="674689" spans="13:13">
      <c r="M674689" s="4408"/>
    </row>
    <row r="674690" spans="13:13">
      <c r="M674690" s="4409"/>
    </row>
    <row r="674691" spans="13:13">
      <c r="M674691" s="2206"/>
    </row>
    <row r="674721" spans="13:13">
      <c r="M674721" s="4408"/>
    </row>
    <row r="674722" spans="13:13">
      <c r="M674722" s="4409"/>
    </row>
    <row r="674723" spans="13:13">
      <c r="M674723" s="2206"/>
    </row>
    <row r="674753" spans="13:13">
      <c r="M674753" s="4408"/>
    </row>
    <row r="674754" spans="13:13">
      <c r="M674754" s="4409"/>
    </row>
    <row r="674755" spans="13:13">
      <c r="M674755" s="2206"/>
    </row>
    <row r="674785" spans="13:13">
      <c r="M674785" s="4408"/>
    </row>
    <row r="674786" spans="13:13">
      <c r="M674786" s="4409"/>
    </row>
    <row r="674787" spans="13:13">
      <c r="M674787" s="2206"/>
    </row>
    <row r="674817" spans="13:13">
      <c r="M674817" s="4408"/>
    </row>
    <row r="674818" spans="13:13">
      <c r="M674818" s="4409"/>
    </row>
    <row r="674819" spans="13:13">
      <c r="M674819" s="2206"/>
    </row>
    <row r="674849" spans="13:13">
      <c r="M674849" s="4408"/>
    </row>
    <row r="674850" spans="13:13">
      <c r="M674850" s="4409"/>
    </row>
    <row r="674851" spans="13:13">
      <c r="M674851" s="2206"/>
    </row>
    <row r="674881" spans="13:13">
      <c r="M674881" s="4408"/>
    </row>
    <row r="674882" spans="13:13">
      <c r="M674882" s="4409"/>
    </row>
    <row r="674883" spans="13:13">
      <c r="M674883" s="2206"/>
    </row>
    <row r="674913" spans="13:13">
      <c r="M674913" s="4408"/>
    </row>
    <row r="674914" spans="13:13">
      <c r="M674914" s="4409"/>
    </row>
    <row r="674915" spans="13:13">
      <c r="M674915" s="2206"/>
    </row>
    <row r="674945" spans="13:13">
      <c r="M674945" s="4408"/>
    </row>
    <row r="674946" spans="13:13">
      <c r="M674946" s="4409"/>
    </row>
    <row r="674947" spans="13:13">
      <c r="M674947" s="2206"/>
    </row>
    <row r="674977" spans="13:13">
      <c r="M674977" s="4408"/>
    </row>
    <row r="674978" spans="13:13">
      <c r="M674978" s="4409"/>
    </row>
    <row r="674979" spans="13:13">
      <c r="M674979" s="2206"/>
    </row>
    <row r="675009" spans="13:13">
      <c r="M675009" s="4408"/>
    </row>
    <row r="675010" spans="13:13">
      <c r="M675010" s="4409"/>
    </row>
    <row r="675011" spans="13:13">
      <c r="M675011" s="2206"/>
    </row>
    <row r="675041" spans="13:13">
      <c r="M675041" s="4408"/>
    </row>
    <row r="675042" spans="13:13">
      <c r="M675042" s="4409"/>
    </row>
    <row r="675043" spans="13:13">
      <c r="M675043" s="2206"/>
    </row>
    <row r="675073" spans="13:13">
      <c r="M675073" s="4408"/>
    </row>
    <row r="675074" spans="13:13">
      <c r="M675074" s="4409"/>
    </row>
    <row r="675075" spans="13:13">
      <c r="M675075" s="2206"/>
    </row>
    <row r="675105" spans="13:13">
      <c r="M675105" s="4408"/>
    </row>
    <row r="675106" spans="13:13">
      <c r="M675106" s="4409"/>
    </row>
    <row r="675107" spans="13:13">
      <c r="M675107" s="2206"/>
    </row>
    <row r="675137" spans="13:13">
      <c r="M675137" s="4408"/>
    </row>
    <row r="675138" spans="13:13">
      <c r="M675138" s="4409"/>
    </row>
    <row r="675139" spans="13:13">
      <c r="M675139" s="2206"/>
    </row>
    <row r="675169" spans="13:13">
      <c r="M675169" s="4408"/>
    </row>
    <row r="675170" spans="13:13">
      <c r="M675170" s="4409"/>
    </row>
    <row r="675171" spans="13:13">
      <c r="M675171" s="2206"/>
    </row>
    <row r="675201" spans="13:13">
      <c r="M675201" s="4408"/>
    </row>
    <row r="675202" spans="13:13">
      <c r="M675202" s="4409"/>
    </row>
    <row r="675203" spans="13:13">
      <c r="M675203" s="2206"/>
    </row>
    <row r="675233" spans="13:13">
      <c r="M675233" s="4408"/>
    </row>
    <row r="675234" spans="13:13">
      <c r="M675234" s="4409"/>
    </row>
    <row r="675235" spans="13:13">
      <c r="M675235" s="2206"/>
    </row>
    <row r="675265" spans="13:13">
      <c r="M675265" s="4408"/>
    </row>
    <row r="675266" spans="13:13">
      <c r="M675266" s="4409"/>
    </row>
    <row r="675267" spans="13:13">
      <c r="M675267" s="2206"/>
    </row>
    <row r="675297" spans="13:13">
      <c r="M675297" s="4408"/>
    </row>
    <row r="675298" spans="13:13">
      <c r="M675298" s="4409"/>
    </row>
    <row r="675299" spans="13:13">
      <c r="M675299" s="2206"/>
    </row>
    <row r="675329" spans="13:13">
      <c r="M675329" s="4408"/>
    </row>
    <row r="675330" spans="13:13">
      <c r="M675330" s="4409"/>
    </row>
    <row r="675331" spans="13:13">
      <c r="M675331" s="2206"/>
    </row>
    <row r="675361" spans="13:13">
      <c r="M675361" s="4408"/>
    </row>
    <row r="675362" spans="13:13">
      <c r="M675362" s="4409"/>
    </row>
    <row r="675363" spans="13:13">
      <c r="M675363" s="2206"/>
    </row>
    <row r="675393" spans="13:13">
      <c r="M675393" s="4408"/>
    </row>
    <row r="675394" spans="13:13">
      <c r="M675394" s="4409"/>
    </row>
    <row r="675395" spans="13:13">
      <c r="M675395" s="2206"/>
    </row>
    <row r="675425" spans="13:13">
      <c r="M675425" s="4408"/>
    </row>
    <row r="675426" spans="13:13">
      <c r="M675426" s="4409"/>
    </row>
    <row r="675427" spans="13:13">
      <c r="M675427" s="2206"/>
    </row>
    <row r="675457" spans="13:13">
      <c r="M675457" s="4408"/>
    </row>
    <row r="675458" spans="13:13">
      <c r="M675458" s="4409"/>
    </row>
    <row r="675459" spans="13:13">
      <c r="M675459" s="2206"/>
    </row>
    <row r="675489" spans="13:13">
      <c r="M675489" s="4408"/>
    </row>
    <row r="675490" spans="13:13">
      <c r="M675490" s="4409"/>
    </row>
    <row r="675491" spans="13:13">
      <c r="M675491" s="2206"/>
    </row>
    <row r="675521" spans="13:13">
      <c r="M675521" s="4408"/>
    </row>
    <row r="675522" spans="13:13">
      <c r="M675522" s="4409"/>
    </row>
    <row r="675523" spans="13:13">
      <c r="M675523" s="2206"/>
    </row>
    <row r="675553" spans="13:13">
      <c r="M675553" s="4408"/>
    </row>
    <row r="675554" spans="13:13">
      <c r="M675554" s="4409"/>
    </row>
    <row r="675555" spans="13:13">
      <c r="M675555" s="2206"/>
    </row>
    <row r="675585" spans="13:13">
      <c r="M675585" s="4408"/>
    </row>
    <row r="675586" spans="13:13">
      <c r="M675586" s="4409"/>
    </row>
    <row r="675587" spans="13:13">
      <c r="M675587" s="2206"/>
    </row>
    <row r="675617" spans="13:13">
      <c r="M675617" s="4408"/>
    </row>
    <row r="675618" spans="13:13">
      <c r="M675618" s="4409"/>
    </row>
    <row r="675619" spans="13:13">
      <c r="M675619" s="2206"/>
    </row>
    <row r="675649" spans="13:13">
      <c r="M675649" s="4408"/>
    </row>
    <row r="675650" spans="13:13">
      <c r="M675650" s="4409"/>
    </row>
    <row r="675651" spans="13:13">
      <c r="M675651" s="2206"/>
    </row>
    <row r="675681" spans="13:13">
      <c r="M675681" s="4408"/>
    </row>
    <row r="675682" spans="13:13">
      <c r="M675682" s="4409"/>
    </row>
    <row r="675683" spans="13:13">
      <c r="M675683" s="2206"/>
    </row>
    <row r="675713" spans="13:13">
      <c r="M675713" s="4408"/>
    </row>
    <row r="675714" spans="13:13">
      <c r="M675714" s="4409"/>
    </row>
    <row r="675715" spans="13:13">
      <c r="M675715" s="2206"/>
    </row>
    <row r="675745" spans="13:13">
      <c r="M675745" s="4408"/>
    </row>
    <row r="675746" spans="13:13">
      <c r="M675746" s="4409"/>
    </row>
    <row r="675747" spans="13:13">
      <c r="M675747" s="2206"/>
    </row>
    <row r="675777" spans="13:13">
      <c r="M675777" s="4408"/>
    </row>
    <row r="675778" spans="13:13">
      <c r="M675778" s="4409"/>
    </row>
    <row r="675779" spans="13:13">
      <c r="M675779" s="2206"/>
    </row>
    <row r="675809" spans="13:13">
      <c r="M675809" s="4408"/>
    </row>
    <row r="675810" spans="13:13">
      <c r="M675810" s="4409"/>
    </row>
    <row r="675811" spans="13:13">
      <c r="M675811" s="2206"/>
    </row>
    <row r="675841" spans="13:13">
      <c r="M675841" s="4408"/>
    </row>
    <row r="675842" spans="13:13">
      <c r="M675842" s="4409"/>
    </row>
    <row r="675843" spans="13:13">
      <c r="M675843" s="2206"/>
    </row>
    <row r="675873" spans="13:13">
      <c r="M675873" s="4408"/>
    </row>
    <row r="675874" spans="13:13">
      <c r="M675874" s="4409"/>
    </row>
    <row r="675875" spans="13:13">
      <c r="M675875" s="2206"/>
    </row>
    <row r="675905" spans="13:13">
      <c r="M675905" s="4408"/>
    </row>
    <row r="675906" spans="13:13">
      <c r="M675906" s="4409"/>
    </row>
    <row r="675907" spans="13:13">
      <c r="M675907" s="2206"/>
    </row>
    <row r="675937" spans="13:13">
      <c r="M675937" s="4408"/>
    </row>
    <row r="675938" spans="13:13">
      <c r="M675938" s="4409"/>
    </row>
    <row r="675939" spans="13:13">
      <c r="M675939" s="2206"/>
    </row>
    <row r="675969" spans="13:13">
      <c r="M675969" s="4408"/>
    </row>
    <row r="675970" spans="13:13">
      <c r="M675970" s="4409"/>
    </row>
    <row r="675971" spans="13:13">
      <c r="M675971" s="2206"/>
    </row>
    <row r="676001" spans="13:13">
      <c r="M676001" s="4408"/>
    </row>
    <row r="676002" spans="13:13">
      <c r="M676002" s="4409"/>
    </row>
    <row r="676003" spans="13:13">
      <c r="M676003" s="2206"/>
    </row>
    <row r="676033" spans="13:13">
      <c r="M676033" s="4408"/>
    </row>
    <row r="676034" spans="13:13">
      <c r="M676034" s="4409"/>
    </row>
    <row r="676035" spans="13:13">
      <c r="M676035" s="2206"/>
    </row>
    <row r="676065" spans="13:13">
      <c r="M676065" s="4408"/>
    </row>
    <row r="676066" spans="13:13">
      <c r="M676066" s="4409"/>
    </row>
    <row r="676067" spans="13:13">
      <c r="M676067" s="2206"/>
    </row>
    <row r="676097" spans="13:13">
      <c r="M676097" s="4408"/>
    </row>
    <row r="676098" spans="13:13">
      <c r="M676098" s="4409"/>
    </row>
    <row r="676099" spans="13:13">
      <c r="M676099" s="2206"/>
    </row>
    <row r="676129" spans="13:13">
      <c r="M676129" s="4408"/>
    </row>
    <row r="676130" spans="13:13">
      <c r="M676130" s="4409"/>
    </row>
    <row r="676131" spans="13:13">
      <c r="M676131" s="2206"/>
    </row>
    <row r="676161" spans="13:13">
      <c r="M676161" s="4408"/>
    </row>
    <row r="676162" spans="13:13">
      <c r="M676162" s="4409"/>
    </row>
    <row r="676163" spans="13:13">
      <c r="M676163" s="2206"/>
    </row>
    <row r="676193" spans="13:13">
      <c r="M676193" s="4408"/>
    </row>
    <row r="676194" spans="13:13">
      <c r="M676194" s="4409"/>
    </row>
    <row r="676195" spans="13:13">
      <c r="M676195" s="2206"/>
    </row>
    <row r="676225" spans="13:13">
      <c r="M676225" s="4408"/>
    </row>
    <row r="676226" spans="13:13">
      <c r="M676226" s="4409"/>
    </row>
    <row r="676227" spans="13:13">
      <c r="M676227" s="2206"/>
    </row>
    <row r="676257" spans="13:13">
      <c r="M676257" s="4408"/>
    </row>
    <row r="676258" spans="13:13">
      <c r="M676258" s="4409"/>
    </row>
    <row r="676259" spans="13:13">
      <c r="M676259" s="2206"/>
    </row>
    <row r="676289" spans="13:13">
      <c r="M676289" s="4408"/>
    </row>
    <row r="676290" spans="13:13">
      <c r="M676290" s="4409"/>
    </row>
    <row r="676291" spans="13:13">
      <c r="M676291" s="2206"/>
    </row>
    <row r="676321" spans="13:13">
      <c r="M676321" s="4408"/>
    </row>
    <row r="676322" spans="13:13">
      <c r="M676322" s="4409"/>
    </row>
    <row r="676323" spans="13:13">
      <c r="M676323" s="2206"/>
    </row>
    <row r="676353" spans="13:13">
      <c r="M676353" s="4408"/>
    </row>
    <row r="676354" spans="13:13">
      <c r="M676354" s="4409"/>
    </row>
    <row r="676355" spans="13:13">
      <c r="M676355" s="2206"/>
    </row>
    <row r="676385" spans="13:13">
      <c r="M676385" s="4408"/>
    </row>
    <row r="676386" spans="13:13">
      <c r="M676386" s="4409"/>
    </row>
    <row r="676387" spans="13:13">
      <c r="M676387" s="2206"/>
    </row>
    <row r="676417" spans="13:13">
      <c r="M676417" s="4408"/>
    </row>
    <row r="676418" spans="13:13">
      <c r="M676418" s="4409"/>
    </row>
    <row r="676419" spans="13:13">
      <c r="M676419" s="2206"/>
    </row>
    <row r="676449" spans="13:13">
      <c r="M676449" s="4408"/>
    </row>
    <row r="676450" spans="13:13">
      <c r="M676450" s="4409"/>
    </row>
    <row r="676451" spans="13:13">
      <c r="M676451" s="2206"/>
    </row>
    <row r="676481" spans="13:13">
      <c r="M676481" s="4408"/>
    </row>
    <row r="676482" spans="13:13">
      <c r="M676482" s="4409"/>
    </row>
    <row r="676483" spans="13:13">
      <c r="M676483" s="2206"/>
    </row>
    <row r="676513" spans="13:13">
      <c r="M676513" s="4408"/>
    </row>
    <row r="676514" spans="13:13">
      <c r="M676514" s="4409"/>
    </row>
    <row r="676515" spans="13:13">
      <c r="M676515" s="2206"/>
    </row>
    <row r="676545" spans="13:13">
      <c r="M676545" s="4408"/>
    </row>
    <row r="676546" spans="13:13">
      <c r="M676546" s="4409"/>
    </row>
    <row r="676547" spans="13:13">
      <c r="M676547" s="2206"/>
    </row>
    <row r="676577" spans="13:13">
      <c r="M676577" s="4408"/>
    </row>
    <row r="676578" spans="13:13">
      <c r="M676578" s="4409"/>
    </row>
    <row r="676579" spans="13:13">
      <c r="M676579" s="2206"/>
    </row>
    <row r="676609" spans="13:13">
      <c r="M676609" s="4408"/>
    </row>
    <row r="676610" spans="13:13">
      <c r="M676610" s="4409"/>
    </row>
    <row r="676611" spans="13:13">
      <c r="M676611" s="2206"/>
    </row>
    <row r="676641" spans="13:13">
      <c r="M676641" s="4408"/>
    </row>
    <row r="676642" spans="13:13">
      <c r="M676642" s="4409"/>
    </row>
    <row r="676643" spans="13:13">
      <c r="M676643" s="2206"/>
    </row>
    <row r="676673" spans="13:13">
      <c r="M676673" s="4408"/>
    </row>
    <row r="676674" spans="13:13">
      <c r="M676674" s="4409"/>
    </row>
    <row r="676675" spans="13:13">
      <c r="M676675" s="2206"/>
    </row>
    <row r="676705" spans="13:13">
      <c r="M676705" s="4408"/>
    </row>
    <row r="676706" spans="13:13">
      <c r="M676706" s="4409"/>
    </row>
    <row r="676707" spans="13:13">
      <c r="M676707" s="2206"/>
    </row>
    <row r="676737" spans="13:13">
      <c r="M676737" s="4408"/>
    </row>
    <row r="676738" spans="13:13">
      <c r="M676738" s="4409"/>
    </row>
    <row r="676739" spans="13:13">
      <c r="M676739" s="2206"/>
    </row>
    <row r="676769" spans="13:13">
      <c r="M676769" s="4408"/>
    </row>
    <row r="676770" spans="13:13">
      <c r="M676770" s="4409"/>
    </row>
    <row r="676771" spans="13:13">
      <c r="M676771" s="2206"/>
    </row>
    <row r="676801" spans="13:13">
      <c r="M676801" s="4408"/>
    </row>
    <row r="676802" spans="13:13">
      <c r="M676802" s="4409"/>
    </row>
    <row r="676803" spans="13:13">
      <c r="M676803" s="2206"/>
    </row>
    <row r="676833" spans="13:13">
      <c r="M676833" s="4408"/>
    </row>
    <row r="676834" spans="13:13">
      <c r="M676834" s="4409"/>
    </row>
    <row r="676835" spans="13:13">
      <c r="M676835" s="2206"/>
    </row>
    <row r="676865" spans="13:13">
      <c r="M676865" s="4408"/>
    </row>
    <row r="676866" spans="13:13">
      <c r="M676866" s="4409"/>
    </row>
    <row r="676867" spans="13:13">
      <c r="M676867" s="2206"/>
    </row>
    <row r="676897" spans="13:13">
      <c r="M676897" s="4408"/>
    </row>
    <row r="676898" spans="13:13">
      <c r="M676898" s="4409"/>
    </row>
    <row r="676899" spans="13:13">
      <c r="M676899" s="2206"/>
    </row>
    <row r="676929" spans="13:13">
      <c r="M676929" s="4408"/>
    </row>
    <row r="676930" spans="13:13">
      <c r="M676930" s="4409"/>
    </row>
    <row r="676931" spans="13:13">
      <c r="M676931" s="2206"/>
    </row>
    <row r="676961" spans="13:13">
      <c r="M676961" s="4408"/>
    </row>
    <row r="676962" spans="13:13">
      <c r="M676962" s="4409"/>
    </row>
    <row r="676963" spans="13:13">
      <c r="M676963" s="2206"/>
    </row>
    <row r="676993" spans="13:13">
      <c r="M676993" s="4408"/>
    </row>
    <row r="676994" spans="13:13">
      <c r="M676994" s="4409"/>
    </row>
    <row r="676995" spans="13:13">
      <c r="M676995" s="2206"/>
    </row>
    <row r="677025" spans="13:13">
      <c r="M677025" s="4408"/>
    </row>
    <row r="677026" spans="13:13">
      <c r="M677026" s="4409"/>
    </row>
    <row r="677027" spans="13:13">
      <c r="M677027" s="2206"/>
    </row>
    <row r="677057" spans="13:13">
      <c r="M677057" s="4408"/>
    </row>
    <row r="677058" spans="13:13">
      <c r="M677058" s="4409"/>
    </row>
    <row r="677059" spans="13:13">
      <c r="M677059" s="2206"/>
    </row>
    <row r="677089" spans="13:13">
      <c r="M677089" s="4408"/>
    </row>
    <row r="677090" spans="13:13">
      <c r="M677090" s="4409"/>
    </row>
    <row r="677091" spans="13:13">
      <c r="M677091" s="2206"/>
    </row>
    <row r="677121" spans="13:13">
      <c r="M677121" s="4408"/>
    </row>
    <row r="677122" spans="13:13">
      <c r="M677122" s="4409"/>
    </row>
    <row r="677123" spans="13:13">
      <c r="M677123" s="2206"/>
    </row>
    <row r="677153" spans="13:13">
      <c r="M677153" s="4408"/>
    </row>
    <row r="677154" spans="13:13">
      <c r="M677154" s="4409"/>
    </row>
    <row r="677155" spans="13:13">
      <c r="M677155" s="2206"/>
    </row>
    <row r="677185" spans="13:13">
      <c r="M677185" s="4408"/>
    </row>
    <row r="677186" spans="13:13">
      <c r="M677186" s="4409"/>
    </row>
    <row r="677187" spans="13:13">
      <c r="M677187" s="2206"/>
    </row>
    <row r="677217" spans="13:13">
      <c r="M677217" s="4408"/>
    </row>
    <row r="677218" spans="13:13">
      <c r="M677218" s="4409"/>
    </row>
    <row r="677219" spans="13:13">
      <c r="M677219" s="2206"/>
    </row>
    <row r="677249" spans="13:13">
      <c r="M677249" s="4408"/>
    </row>
    <row r="677250" spans="13:13">
      <c r="M677250" s="4409"/>
    </row>
    <row r="677251" spans="13:13">
      <c r="M677251" s="2206"/>
    </row>
    <row r="677281" spans="13:13">
      <c r="M677281" s="4408"/>
    </row>
    <row r="677282" spans="13:13">
      <c r="M677282" s="4409"/>
    </row>
    <row r="677283" spans="13:13">
      <c r="M677283" s="2206"/>
    </row>
    <row r="677313" spans="13:13">
      <c r="M677313" s="4408"/>
    </row>
    <row r="677314" spans="13:13">
      <c r="M677314" s="4409"/>
    </row>
    <row r="677315" spans="13:13">
      <c r="M677315" s="2206"/>
    </row>
    <row r="677345" spans="13:13">
      <c r="M677345" s="4408"/>
    </row>
    <row r="677346" spans="13:13">
      <c r="M677346" s="4409"/>
    </row>
    <row r="677347" spans="13:13">
      <c r="M677347" s="2206"/>
    </row>
    <row r="677377" spans="13:13">
      <c r="M677377" s="4408"/>
    </row>
    <row r="677378" spans="13:13">
      <c r="M677378" s="4409"/>
    </row>
    <row r="677379" spans="13:13">
      <c r="M677379" s="2206"/>
    </row>
    <row r="677409" spans="13:13">
      <c r="M677409" s="4408"/>
    </row>
    <row r="677410" spans="13:13">
      <c r="M677410" s="4409"/>
    </row>
    <row r="677411" spans="13:13">
      <c r="M677411" s="2206"/>
    </row>
    <row r="677441" spans="13:13">
      <c r="M677441" s="4408"/>
    </row>
    <row r="677442" spans="13:13">
      <c r="M677442" s="4409"/>
    </row>
    <row r="677443" spans="13:13">
      <c r="M677443" s="2206"/>
    </row>
    <row r="677473" spans="13:13">
      <c r="M677473" s="4408"/>
    </row>
    <row r="677474" spans="13:13">
      <c r="M677474" s="4409"/>
    </row>
    <row r="677475" spans="13:13">
      <c r="M677475" s="2206"/>
    </row>
    <row r="677505" spans="13:13">
      <c r="M677505" s="4408"/>
    </row>
    <row r="677506" spans="13:13">
      <c r="M677506" s="4409"/>
    </row>
    <row r="677507" spans="13:13">
      <c r="M677507" s="2206"/>
    </row>
    <row r="677537" spans="13:13">
      <c r="M677537" s="4408"/>
    </row>
    <row r="677538" spans="13:13">
      <c r="M677538" s="4409"/>
    </row>
    <row r="677539" spans="13:13">
      <c r="M677539" s="2206"/>
    </row>
    <row r="677569" spans="13:13">
      <c r="M677569" s="4408"/>
    </row>
    <row r="677570" spans="13:13">
      <c r="M677570" s="4409"/>
    </row>
    <row r="677571" spans="13:13">
      <c r="M677571" s="2206"/>
    </row>
    <row r="677601" spans="13:13">
      <c r="M677601" s="4408"/>
    </row>
    <row r="677602" spans="13:13">
      <c r="M677602" s="4409"/>
    </row>
    <row r="677603" spans="13:13">
      <c r="M677603" s="2206"/>
    </row>
    <row r="677633" spans="13:13">
      <c r="M677633" s="4408"/>
    </row>
    <row r="677634" spans="13:13">
      <c r="M677634" s="4409"/>
    </row>
    <row r="677635" spans="13:13">
      <c r="M677635" s="2206"/>
    </row>
    <row r="677665" spans="13:13">
      <c r="M677665" s="4408"/>
    </row>
    <row r="677666" spans="13:13">
      <c r="M677666" s="4409"/>
    </row>
    <row r="677667" spans="13:13">
      <c r="M677667" s="2206"/>
    </row>
    <row r="677697" spans="13:13">
      <c r="M677697" s="4408"/>
    </row>
    <row r="677698" spans="13:13">
      <c r="M677698" s="4409"/>
    </row>
    <row r="677699" spans="13:13">
      <c r="M677699" s="2206"/>
    </row>
    <row r="677729" spans="13:13">
      <c r="M677729" s="4408"/>
    </row>
    <row r="677730" spans="13:13">
      <c r="M677730" s="4409"/>
    </row>
    <row r="677731" spans="13:13">
      <c r="M677731" s="2206"/>
    </row>
    <row r="677761" spans="13:13">
      <c r="M677761" s="4408"/>
    </row>
    <row r="677762" spans="13:13">
      <c r="M677762" s="4409"/>
    </row>
    <row r="677763" spans="13:13">
      <c r="M677763" s="2206"/>
    </row>
    <row r="677793" spans="13:13">
      <c r="M677793" s="4408"/>
    </row>
    <row r="677794" spans="13:13">
      <c r="M677794" s="4409"/>
    </row>
    <row r="677795" spans="13:13">
      <c r="M677795" s="2206"/>
    </row>
    <row r="677825" spans="13:13">
      <c r="M677825" s="4408"/>
    </row>
    <row r="677826" spans="13:13">
      <c r="M677826" s="4409"/>
    </row>
    <row r="677827" spans="13:13">
      <c r="M677827" s="2206"/>
    </row>
    <row r="677857" spans="13:13">
      <c r="M677857" s="4408"/>
    </row>
    <row r="677858" spans="13:13">
      <c r="M677858" s="4409"/>
    </row>
    <row r="677859" spans="13:13">
      <c r="M677859" s="2206"/>
    </row>
    <row r="677889" spans="13:13">
      <c r="M677889" s="4408"/>
    </row>
    <row r="677890" spans="13:13">
      <c r="M677890" s="4409"/>
    </row>
    <row r="677891" spans="13:13">
      <c r="M677891" s="2206"/>
    </row>
    <row r="677921" spans="13:13">
      <c r="M677921" s="4408"/>
    </row>
    <row r="677922" spans="13:13">
      <c r="M677922" s="4409"/>
    </row>
    <row r="677923" spans="13:13">
      <c r="M677923" s="2206"/>
    </row>
    <row r="677953" spans="13:13">
      <c r="M677953" s="4408"/>
    </row>
    <row r="677954" spans="13:13">
      <c r="M677954" s="4409"/>
    </row>
    <row r="677955" spans="13:13">
      <c r="M677955" s="2206"/>
    </row>
    <row r="677985" spans="13:13">
      <c r="M677985" s="4408"/>
    </row>
    <row r="677986" spans="13:13">
      <c r="M677986" s="4409"/>
    </row>
    <row r="677987" spans="13:13">
      <c r="M677987" s="2206"/>
    </row>
    <row r="678017" spans="13:13">
      <c r="M678017" s="4408"/>
    </row>
    <row r="678018" spans="13:13">
      <c r="M678018" s="4409"/>
    </row>
    <row r="678019" spans="13:13">
      <c r="M678019" s="2206"/>
    </row>
    <row r="678049" spans="13:13">
      <c r="M678049" s="4408"/>
    </row>
    <row r="678050" spans="13:13">
      <c r="M678050" s="4409"/>
    </row>
    <row r="678051" spans="13:13">
      <c r="M678051" s="2206"/>
    </row>
    <row r="678081" spans="13:13">
      <c r="M678081" s="4408"/>
    </row>
    <row r="678082" spans="13:13">
      <c r="M678082" s="4409"/>
    </row>
    <row r="678083" spans="13:13">
      <c r="M678083" s="2206"/>
    </row>
    <row r="678113" spans="13:13">
      <c r="M678113" s="4408"/>
    </row>
    <row r="678114" spans="13:13">
      <c r="M678114" s="4409"/>
    </row>
    <row r="678115" spans="13:13">
      <c r="M678115" s="2206"/>
    </row>
    <row r="678145" spans="13:13">
      <c r="M678145" s="4408"/>
    </row>
    <row r="678146" spans="13:13">
      <c r="M678146" s="4409"/>
    </row>
    <row r="678147" spans="13:13">
      <c r="M678147" s="2206"/>
    </row>
    <row r="678177" spans="13:13">
      <c r="M678177" s="4408"/>
    </row>
    <row r="678178" spans="13:13">
      <c r="M678178" s="4409"/>
    </row>
    <row r="678179" spans="13:13">
      <c r="M678179" s="2206"/>
    </row>
    <row r="678209" spans="13:13">
      <c r="M678209" s="4408"/>
    </row>
    <row r="678210" spans="13:13">
      <c r="M678210" s="4409"/>
    </row>
    <row r="678211" spans="13:13">
      <c r="M678211" s="2206"/>
    </row>
    <row r="678241" spans="13:13">
      <c r="M678241" s="4408"/>
    </row>
    <row r="678242" spans="13:13">
      <c r="M678242" s="4409"/>
    </row>
    <row r="678243" spans="13:13">
      <c r="M678243" s="2206"/>
    </row>
    <row r="678273" spans="13:13">
      <c r="M678273" s="4408"/>
    </row>
    <row r="678274" spans="13:13">
      <c r="M678274" s="4409"/>
    </row>
    <row r="678275" spans="13:13">
      <c r="M678275" s="2206"/>
    </row>
    <row r="678305" spans="13:13">
      <c r="M678305" s="4408"/>
    </row>
    <row r="678306" spans="13:13">
      <c r="M678306" s="4409"/>
    </row>
    <row r="678307" spans="13:13">
      <c r="M678307" s="2206"/>
    </row>
    <row r="678337" spans="13:13">
      <c r="M678337" s="4408"/>
    </row>
    <row r="678338" spans="13:13">
      <c r="M678338" s="4409"/>
    </row>
    <row r="678339" spans="13:13">
      <c r="M678339" s="2206"/>
    </row>
    <row r="678369" spans="13:13">
      <c r="M678369" s="4408"/>
    </row>
    <row r="678370" spans="13:13">
      <c r="M678370" s="4409"/>
    </row>
    <row r="678371" spans="13:13">
      <c r="M678371" s="2206"/>
    </row>
    <row r="678401" spans="13:13">
      <c r="M678401" s="4408"/>
    </row>
    <row r="678402" spans="13:13">
      <c r="M678402" s="4409"/>
    </row>
    <row r="678403" spans="13:13">
      <c r="M678403" s="2206"/>
    </row>
    <row r="678433" spans="13:13">
      <c r="M678433" s="4408"/>
    </row>
    <row r="678434" spans="13:13">
      <c r="M678434" s="4409"/>
    </row>
    <row r="678435" spans="13:13">
      <c r="M678435" s="2206"/>
    </row>
    <row r="678465" spans="13:13">
      <c r="M678465" s="4408"/>
    </row>
    <row r="678466" spans="13:13">
      <c r="M678466" s="4409"/>
    </row>
    <row r="678467" spans="13:13">
      <c r="M678467" s="2206"/>
    </row>
    <row r="678497" spans="13:13">
      <c r="M678497" s="4408"/>
    </row>
    <row r="678498" spans="13:13">
      <c r="M678498" s="4409"/>
    </row>
    <row r="678499" spans="13:13">
      <c r="M678499" s="2206"/>
    </row>
    <row r="678529" spans="13:13">
      <c r="M678529" s="4408"/>
    </row>
    <row r="678530" spans="13:13">
      <c r="M678530" s="4409"/>
    </row>
    <row r="678531" spans="13:13">
      <c r="M678531" s="2206"/>
    </row>
    <row r="678561" spans="13:13">
      <c r="M678561" s="4408"/>
    </row>
    <row r="678562" spans="13:13">
      <c r="M678562" s="4409"/>
    </row>
    <row r="678563" spans="13:13">
      <c r="M678563" s="2206"/>
    </row>
    <row r="678593" spans="13:13">
      <c r="M678593" s="4408"/>
    </row>
    <row r="678594" spans="13:13">
      <c r="M678594" s="4409"/>
    </row>
    <row r="678595" spans="13:13">
      <c r="M678595" s="2206"/>
    </row>
    <row r="678625" spans="13:13">
      <c r="M678625" s="4408"/>
    </row>
    <row r="678626" spans="13:13">
      <c r="M678626" s="4409"/>
    </row>
    <row r="678627" spans="13:13">
      <c r="M678627" s="2206"/>
    </row>
    <row r="678657" spans="13:13">
      <c r="M678657" s="4408"/>
    </row>
    <row r="678658" spans="13:13">
      <c r="M678658" s="4409"/>
    </row>
    <row r="678659" spans="13:13">
      <c r="M678659" s="2206"/>
    </row>
    <row r="678689" spans="13:13">
      <c r="M678689" s="4408"/>
    </row>
    <row r="678690" spans="13:13">
      <c r="M678690" s="4409"/>
    </row>
    <row r="678691" spans="13:13">
      <c r="M678691" s="2206"/>
    </row>
    <row r="678721" spans="13:13">
      <c r="M678721" s="4408"/>
    </row>
    <row r="678722" spans="13:13">
      <c r="M678722" s="4409"/>
    </row>
    <row r="678723" spans="13:13">
      <c r="M678723" s="2206"/>
    </row>
    <row r="678753" spans="13:13">
      <c r="M678753" s="4408"/>
    </row>
    <row r="678754" spans="13:13">
      <c r="M678754" s="4409"/>
    </row>
    <row r="678755" spans="13:13">
      <c r="M678755" s="2206"/>
    </row>
    <row r="678785" spans="13:13">
      <c r="M678785" s="4408"/>
    </row>
    <row r="678786" spans="13:13">
      <c r="M678786" s="4409"/>
    </row>
    <row r="678787" spans="13:13">
      <c r="M678787" s="2206"/>
    </row>
    <row r="678817" spans="13:13">
      <c r="M678817" s="4408"/>
    </row>
    <row r="678818" spans="13:13">
      <c r="M678818" s="4409"/>
    </row>
    <row r="678819" spans="13:13">
      <c r="M678819" s="2206"/>
    </row>
    <row r="678849" spans="13:13">
      <c r="M678849" s="4408"/>
    </row>
    <row r="678850" spans="13:13">
      <c r="M678850" s="4409"/>
    </row>
    <row r="678851" spans="13:13">
      <c r="M678851" s="2206"/>
    </row>
    <row r="678881" spans="13:13">
      <c r="M678881" s="4408"/>
    </row>
    <row r="678882" spans="13:13">
      <c r="M678882" s="4409"/>
    </row>
    <row r="678883" spans="13:13">
      <c r="M678883" s="2206"/>
    </row>
    <row r="678913" spans="13:13">
      <c r="M678913" s="4408"/>
    </row>
    <row r="678914" spans="13:13">
      <c r="M678914" s="4409"/>
    </row>
    <row r="678915" spans="13:13">
      <c r="M678915" s="2206"/>
    </row>
    <row r="678945" spans="13:13">
      <c r="M678945" s="4408"/>
    </row>
    <row r="678946" spans="13:13">
      <c r="M678946" s="4409"/>
    </row>
    <row r="678947" spans="13:13">
      <c r="M678947" s="2206"/>
    </row>
    <row r="678977" spans="13:13">
      <c r="M678977" s="4408"/>
    </row>
    <row r="678978" spans="13:13">
      <c r="M678978" s="4409"/>
    </row>
    <row r="678979" spans="13:13">
      <c r="M678979" s="2206"/>
    </row>
    <row r="679009" spans="13:13">
      <c r="M679009" s="4408"/>
    </row>
    <row r="679010" spans="13:13">
      <c r="M679010" s="4409"/>
    </row>
    <row r="679011" spans="13:13">
      <c r="M679011" s="2206"/>
    </row>
    <row r="679041" spans="13:13">
      <c r="M679041" s="4408"/>
    </row>
    <row r="679042" spans="13:13">
      <c r="M679042" s="4409"/>
    </row>
    <row r="679043" spans="13:13">
      <c r="M679043" s="2206"/>
    </row>
    <row r="679073" spans="13:13">
      <c r="M679073" s="4408"/>
    </row>
    <row r="679074" spans="13:13">
      <c r="M679074" s="4409"/>
    </row>
    <row r="679075" spans="13:13">
      <c r="M679075" s="2206"/>
    </row>
    <row r="679105" spans="13:13">
      <c r="M679105" s="4408"/>
    </row>
    <row r="679106" spans="13:13">
      <c r="M679106" s="4409"/>
    </row>
    <row r="679107" spans="13:13">
      <c r="M679107" s="2206"/>
    </row>
    <row r="679137" spans="13:13">
      <c r="M679137" s="4408"/>
    </row>
    <row r="679138" spans="13:13">
      <c r="M679138" s="4409"/>
    </row>
    <row r="679139" spans="13:13">
      <c r="M679139" s="2206"/>
    </row>
    <row r="679169" spans="13:13">
      <c r="M679169" s="4408"/>
    </row>
    <row r="679170" spans="13:13">
      <c r="M679170" s="4409"/>
    </row>
    <row r="679171" spans="13:13">
      <c r="M679171" s="2206"/>
    </row>
    <row r="679201" spans="13:13">
      <c r="M679201" s="4408"/>
    </row>
    <row r="679202" spans="13:13">
      <c r="M679202" s="4409"/>
    </row>
    <row r="679203" spans="13:13">
      <c r="M679203" s="2206"/>
    </row>
    <row r="679233" spans="13:13">
      <c r="M679233" s="4408"/>
    </row>
    <row r="679234" spans="13:13">
      <c r="M679234" s="4409"/>
    </row>
    <row r="679235" spans="13:13">
      <c r="M679235" s="2206"/>
    </row>
    <row r="679265" spans="13:13">
      <c r="M679265" s="4408"/>
    </row>
    <row r="679266" spans="13:13">
      <c r="M679266" s="4409"/>
    </row>
    <row r="679267" spans="13:13">
      <c r="M679267" s="2206"/>
    </row>
    <row r="679297" spans="13:13">
      <c r="M679297" s="4408"/>
    </row>
    <row r="679298" spans="13:13">
      <c r="M679298" s="4409"/>
    </row>
    <row r="679299" spans="13:13">
      <c r="M679299" s="2206"/>
    </row>
    <row r="679329" spans="13:13">
      <c r="M679329" s="4408"/>
    </row>
    <row r="679330" spans="13:13">
      <c r="M679330" s="4409"/>
    </row>
    <row r="679331" spans="13:13">
      <c r="M679331" s="2206"/>
    </row>
    <row r="679361" spans="13:13">
      <c r="M679361" s="4408"/>
    </row>
    <row r="679362" spans="13:13">
      <c r="M679362" s="4409"/>
    </row>
    <row r="679363" spans="13:13">
      <c r="M679363" s="2206"/>
    </row>
    <row r="679393" spans="13:13">
      <c r="M679393" s="4408"/>
    </row>
    <row r="679394" spans="13:13">
      <c r="M679394" s="4409"/>
    </row>
    <row r="679395" spans="13:13">
      <c r="M679395" s="2206"/>
    </row>
    <row r="679425" spans="13:13">
      <c r="M679425" s="4408"/>
    </row>
    <row r="679426" spans="13:13">
      <c r="M679426" s="4409"/>
    </row>
    <row r="679427" spans="13:13">
      <c r="M679427" s="2206"/>
    </row>
    <row r="679457" spans="13:13">
      <c r="M679457" s="4408"/>
    </row>
    <row r="679458" spans="13:13">
      <c r="M679458" s="4409"/>
    </row>
    <row r="679459" spans="13:13">
      <c r="M679459" s="2206"/>
    </row>
    <row r="679489" spans="13:13">
      <c r="M679489" s="4408"/>
    </row>
    <row r="679490" spans="13:13">
      <c r="M679490" s="4409"/>
    </row>
    <row r="679491" spans="13:13">
      <c r="M679491" s="2206"/>
    </row>
    <row r="679521" spans="13:13">
      <c r="M679521" s="4408"/>
    </row>
    <row r="679522" spans="13:13">
      <c r="M679522" s="4409"/>
    </row>
    <row r="679523" spans="13:13">
      <c r="M679523" s="2206"/>
    </row>
    <row r="679553" spans="13:13">
      <c r="M679553" s="4408"/>
    </row>
    <row r="679554" spans="13:13">
      <c r="M679554" s="4409"/>
    </row>
    <row r="679555" spans="13:13">
      <c r="M679555" s="2206"/>
    </row>
    <row r="679585" spans="13:13">
      <c r="M679585" s="4408"/>
    </row>
    <row r="679586" spans="13:13">
      <c r="M679586" s="4409"/>
    </row>
    <row r="679587" spans="13:13">
      <c r="M679587" s="2206"/>
    </row>
    <row r="679617" spans="13:13">
      <c r="M679617" s="4408"/>
    </row>
    <row r="679618" spans="13:13">
      <c r="M679618" s="4409"/>
    </row>
    <row r="679619" spans="13:13">
      <c r="M679619" s="2206"/>
    </row>
    <row r="679649" spans="13:13">
      <c r="M679649" s="4408"/>
    </row>
    <row r="679650" spans="13:13">
      <c r="M679650" s="4409"/>
    </row>
    <row r="679651" spans="13:13">
      <c r="M679651" s="2206"/>
    </row>
    <row r="679681" spans="13:13">
      <c r="M679681" s="4408"/>
    </row>
    <row r="679682" spans="13:13">
      <c r="M679682" s="4409"/>
    </row>
    <row r="679683" spans="13:13">
      <c r="M679683" s="2206"/>
    </row>
    <row r="679713" spans="13:13">
      <c r="M679713" s="4408"/>
    </row>
    <row r="679714" spans="13:13">
      <c r="M679714" s="4409"/>
    </row>
    <row r="679715" spans="13:13">
      <c r="M679715" s="2206"/>
    </row>
    <row r="679745" spans="13:13">
      <c r="M679745" s="4408"/>
    </row>
    <row r="679746" spans="13:13">
      <c r="M679746" s="4409"/>
    </row>
    <row r="679747" spans="13:13">
      <c r="M679747" s="2206"/>
    </row>
    <row r="679777" spans="13:13">
      <c r="M679777" s="4408"/>
    </row>
    <row r="679778" spans="13:13">
      <c r="M679778" s="4409"/>
    </row>
    <row r="679779" spans="13:13">
      <c r="M679779" s="2206"/>
    </row>
    <row r="679809" spans="13:13">
      <c r="M679809" s="4408"/>
    </row>
    <row r="679810" spans="13:13">
      <c r="M679810" s="4409"/>
    </row>
    <row r="679811" spans="13:13">
      <c r="M679811" s="2206"/>
    </row>
    <row r="679841" spans="13:13">
      <c r="M679841" s="4408"/>
    </row>
    <row r="679842" spans="13:13">
      <c r="M679842" s="4409"/>
    </row>
    <row r="679843" spans="13:13">
      <c r="M679843" s="2206"/>
    </row>
    <row r="679873" spans="13:13">
      <c r="M679873" s="4408"/>
    </row>
    <row r="679874" spans="13:13">
      <c r="M679874" s="4409"/>
    </row>
    <row r="679875" spans="13:13">
      <c r="M679875" s="2206"/>
    </row>
    <row r="679905" spans="13:13">
      <c r="M679905" s="4408"/>
    </row>
    <row r="679906" spans="13:13">
      <c r="M679906" s="4409"/>
    </row>
    <row r="679907" spans="13:13">
      <c r="M679907" s="2206"/>
    </row>
    <row r="679937" spans="13:13">
      <c r="M679937" s="4408"/>
    </row>
    <row r="679938" spans="13:13">
      <c r="M679938" s="4409"/>
    </row>
    <row r="679939" spans="13:13">
      <c r="M679939" s="2206"/>
    </row>
    <row r="679969" spans="13:13">
      <c r="M679969" s="4408"/>
    </row>
    <row r="679970" spans="13:13">
      <c r="M679970" s="4409"/>
    </row>
    <row r="679971" spans="13:13">
      <c r="M679971" s="2206"/>
    </row>
    <row r="680001" spans="13:13">
      <c r="M680001" s="4408"/>
    </row>
    <row r="680002" spans="13:13">
      <c r="M680002" s="4409"/>
    </row>
    <row r="680003" spans="13:13">
      <c r="M680003" s="2206"/>
    </row>
    <row r="680033" spans="13:13">
      <c r="M680033" s="4408"/>
    </row>
    <row r="680034" spans="13:13">
      <c r="M680034" s="4409"/>
    </row>
    <row r="680035" spans="13:13">
      <c r="M680035" s="2206"/>
    </row>
    <row r="680065" spans="13:13">
      <c r="M680065" s="4408"/>
    </row>
    <row r="680066" spans="13:13">
      <c r="M680066" s="4409"/>
    </row>
    <row r="680067" spans="13:13">
      <c r="M680067" s="2206"/>
    </row>
    <row r="680097" spans="13:13">
      <c r="M680097" s="4408"/>
    </row>
    <row r="680098" spans="13:13">
      <c r="M680098" s="4409"/>
    </row>
    <row r="680099" spans="13:13">
      <c r="M680099" s="2206"/>
    </row>
    <row r="680129" spans="13:13">
      <c r="M680129" s="4408"/>
    </row>
    <row r="680130" spans="13:13">
      <c r="M680130" s="4409"/>
    </row>
    <row r="680131" spans="13:13">
      <c r="M680131" s="2206"/>
    </row>
    <row r="680161" spans="13:13">
      <c r="M680161" s="4408"/>
    </row>
    <row r="680162" spans="13:13">
      <c r="M680162" s="4409"/>
    </row>
    <row r="680163" spans="13:13">
      <c r="M680163" s="2206"/>
    </row>
    <row r="680193" spans="13:13">
      <c r="M680193" s="4408"/>
    </row>
    <row r="680194" spans="13:13">
      <c r="M680194" s="4409"/>
    </row>
    <row r="680195" spans="13:13">
      <c r="M680195" s="2206"/>
    </row>
    <row r="680225" spans="13:13">
      <c r="M680225" s="4408"/>
    </row>
    <row r="680226" spans="13:13">
      <c r="M680226" s="4409"/>
    </row>
    <row r="680227" spans="13:13">
      <c r="M680227" s="2206"/>
    </row>
    <row r="680257" spans="13:13">
      <c r="M680257" s="4408"/>
    </row>
    <row r="680258" spans="13:13">
      <c r="M680258" s="4409"/>
    </row>
    <row r="680259" spans="13:13">
      <c r="M680259" s="2206"/>
    </row>
    <row r="680289" spans="13:13">
      <c r="M680289" s="4408"/>
    </row>
    <row r="680290" spans="13:13">
      <c r="M680290" s="4409"/>
    </row>
    <row r="680291" spans="13:13">
      <c r="M680291" s="2206"/>
    </row>
    <row r="680321" spans="13:13">
      <c r="M680321" s="4408"/>
    </row>
    <row r="680322" spans="13:13">
      <c r="M680322" s="4409"/>
    </row>
    <row r="680323" spans="13:13">
      <c r="M680323" s="2206"/>
    </row>
    <row r="680353" spans="13:13">
      <c r="M680353" s="4408"/>
    </row>
    <row r="680354" spans="13:13">
      <c r="M680354" s="4409"/>
    </row>
    <row r="680355" spans="13:13">
      <c r="M680355" s="2206"/>
    </row>
    <row r="680385" spans="13:13">
      <c r="M680385" s="4408"/>
    </row>
    <row r="680386" spans="13:13">
      <c r="M680386" s="4409"/>
    </row>
    <row r="680387" spans="13:13">
      <c r="M680387" s="2206"/>
    </row>
    <row r="680417" spans="13:13">
      <c r="M680417" s="4408"/>
    </row>
    <row r="680418" spans="13:13">
      <c r="M680418" s="4409"/>
    </row>
    <row r="680419" spans="13:13">
      <c r="M680419" s="2206"/>
    </row>
    <row r="680449" spans="13:13">
      <c r="M680449" s="4408"/>
    </row>
    <row r="680450" spans="13:13">
      <c r="M680450" s="4409"/>
    </row>
    <row r="680451" spans="13:13">
      <c r="M680451" s="2206"/>
    </row>
    <row r="680481" spans="13:13">
      <c r="M680481" s="4408"/>
    </row>
    <row r="680482" spans="13:13">
      <c r="M680482" s="4409"/>
    </row>
    <row r="680483" spans="13:13">
      <c r="M680483" s="2206"/>
    </row>
    <row r="680513" spans="13:13">
      <c r="M680513" s="4408"/>
    </row>
    <row r="680514" spans="13:13">
      <c r="M680514" s="4409"/>
    </row>
    <row r="680515" spans="13:13">
      <c r="M680515" s="2206"/>
    </row>
    <row r="680545" spans="13:13">
      <c r="M680545" s="4408"/>
    </row>
    <row r="680546" spans="13:13">
      <c r="M680546" s="4409"/>
    </row>
    <row r="680547" spans="13:13">
      <c r="M680547" s="2206"/>
    </row>
    <row r="680577" spans="13:13">
      <c r="M680577" s="4408"/>
    </row>
    <row r="680578" spans="13:13">
      <c r="M680578" s="4409"/>
    </row>
    <row r="680579" spans="13:13">
      <c r="M680579" s="2206"/>
    </row>
    <row r="680609" spans="13:13">
      <c r="M680609" s="4408"/>
    </row>
    <row r="680610" spans="13:13">
      <c r="M680610" s="4409"/>
    </row>
    <row r="680611" spans="13:13">
      <c r="M680611" s="2206"/>
    </row>
    <row r="680641" spans="13:13">
      <c r="M680641" s="4408"/>
    </row>
    <row r="680642" spans="13:13">
      <c r="M680642" s="4409"/>
    </row>
    <row r="680643" spans="13:13">
      <c r="M680643" s="2206"/>
    </row>
    <row r="680673" spans="13:13">
      <c r="M680673" s="4408"/>
    </row>
    <row r="680674" spans="13:13">
      <c r="M680674" s="4409"/>
    </row>
    <row r="680675" spans="13:13">
      <c r="M680675" s="2206"/>
    </row>
    <row r="680705" spans="13:13">
      <c r="M680705" s="4408"/>
    </row>
    <row r="680706" spans="13:13">
      <c r="M680706" s="4409"/>
    </row>
    <row r="680707" spans="13:13">
      <c r="M680707" s="2206"/>
    </row>
    <row r="680737" spans="13:13">
      <c r="M680737" s="4408"/>
    </row>
    <row r="680738" spans="13:13">
      <c r="M680738" s="4409"/>
    </row>
    <row r="680739" spans="13:13">
      <c r="M680739" s="2206"/>
    </row>
    <row r="680769" spans="13:13">
      <c r="M680769" s="4408"/>
    </row>
    <row r="680770" spans="13:13">
      <c r="M680770" s="4409"/>
    </row>
    <row r="680771" spans="13:13">
      <c r="M680771" s="2206"/>
    </row>
    <row r="680801" spans="13:13">
      <c r="M680801" s="4408"/>
    </row>
    <row r="680802" spans="13:13">
      <c r="M680802" s="4409"/>
    </row>
    <row r="680803" spans="13:13">
      <c r="M680803" s="2206"/>
    </row>
    <row r="680833" spans="13:13">
      <c r="M680833" s="4408"/>
    </row>
    <row r="680834" spans="13:13">
      <c r="M680834" s="4409"/>
    </row>
    <row r="680835" spans="13:13">
      <c r="M680835" s="2206"/>
    </row>
    <row r="680865" spans="13:13">
      <c r="M680865" s="4408"/>
    </row>
    <row r="680866" spans="13:13">
      <c r="M680866" s="4409"/>
    </row>
    <row r="680867" spans="13:13">
      <c r="M680867" s="2206"/>
    </row>
    <row r="680897" spans="13:13">
      <c r="M680897" s="4408"/>
    </row>
    <row r="680898" spans="13:13">
      <c r="M680898" s="4409"/>
    </row>
    <row r="680899" spans="13:13">
      <c r="M680899" s="2206"/>
    </row>
    <row r="680929" spans="13:13">
      <c r="M680929" s="4408"/>
    </row>
    <row r="680930" spans="13:13">
      <c r="M680930" s="4409"/>
    </row>
    <row r="680931" spans="13:13">
      <c r="M680931" s="2206"/>
    </row>
    <row r="680961" spans="13:13">
      <c r="M680961" s="4408"/>
    </row>
    <row r="680962" spans="13:13">
      <c r="M680962" s="4409"/>
    </row>
    <row r="680963" spans="13:13">
      <c r="M680963" s="2206"/>
    </row>
    <row r="680993" spans="13:13">
      <c r="M680993" s="4408"/>
    </row>
    <row r="680994" spans="13:13">
      <c r="M680994" s="4409"/>
    </row>
    <row r="680995" spans="13:13">
      <c r="M680995" s="2206"/>
    </row>
    <row r="681025" spans="13:13">
      <c r="M681025" s="4408"/>
    </row>
    <row r="681026" spans="13:13">
      <c r="M681026" s="4409"/>
    </row>
    <row r="681027" spans="13:13">
      <c r="M681027" s="2206"/>
    </row>
    <row r="681057" spans="13:13">
      <c r="M681057" s="4408"/>
    </row>
    <row r="681058" spans="13:13">
      <c r="M681058" s="4409"/>
    </row>
    <row r="681059" spans="13:13">
      <c r="M681059" s="2206"/>
    </row>
    <row r="681089" spans="13:13">
      <c r="M681089" s="4408"/>
    </row>
    <row r="681090" spans="13:13">
      <c r="M681090" s="4409"/>
    </row>
    <row r="681091" spans="13:13">
      <c r="M681091" s="2206"/>
    </row>
    <row r="681121" spans="13:13">
      <c r="M681121" s="4408"/>
    </row>
    <row r="681122" spans="13:13">
      <c r="M681122" s="4409"/>
    </row>
    <row r="681123" spans="13:13">
      <c r="M681123" s="2206"/>
    </row>
    <row r="681153" spans="13:13">
      <c r="M681153" s="4408"/>
    </row>
    <row r="681154" spans="13:13">
      <c r="M681154" s="4409"/>
    </row>
    <row r="681155" spans="13:13">
      <c r="M681155" s="2206"/>
    </row>
    <row r="681185" spans="13:13">
      <c r="M681185" s="4408"/>
    </row>
    <row r="681186" spans="13:13">
      <c r="M681186" s="4409"/>
    </row>
    <row r="681187" spans="13:13">
      <c r="M681187" s="2206"/>
    </row>
    <row r="681217" spans="13:13">
      <c r="M681217" s="4408"/>
    </row>
    <row r="681218" spans="13:13">
      <c r="M681218" s="4409"/>
    </row>
    <row r="681219" spans="13:13">
      <c r="M681219" s="2206"/>
    </row>
    <row r="681249" spans="13:13">
      <c r="M681249" s="4408"/>
    </row>
    <row r="681250" spans="13:13">
      <c r="M681250" s="4409"/>
    </row>
    <row r="681251" spans="13:13">
      <c r="M681251" s="2206"/>
    </row>
    <row r="681281" spans="13:13">
      <c r="M681281" s="4408"/>
    </row>
    <row r="681282" spans="13:13">
      <c r="M681282" s="4409"/>
    </row>
    <row r="681283" spans="13:13">
      <c r="M681283" s="2206"/>
    </row>
    <row r="681313" spans="13:13">
      <c r="M681313" s="4408"/>
    </row>
    <row r="681314" spans="13:13">
      <c r="M681314" s="4409"/>
    </row>
    <row r="681315" spans="13:13">
      <c r="M681315" s="2206"/>
    </row>
    <row r="681345" spans="13:13">
      <c r="M681345" s="4408"/>
    </row>
    <row r="681346" spans="13:13">
      <c r="M681346" s="4409"/>
    </row>
    <row r="681347" spans="13:13">
      <c r="M681347" s="2206"/>
    </row>
    <row r="681377" spans="13:13">
      <c r="M681377" s="4408"/>
    </row>
    <row r="681378" spans="13:13">
      <c r="M681378" s="4409"/>
    </row>
    <row r="681379" spans="13:13">
      <c r="M681379" s="2206"/>
    </row>
    <row r="681409" spans="13:13">
      <c r="M681409" s="4408"/>
    </row>
    <row r="681410" spans="13:13">
      <c r="M681410" s="4409"/>
    </row>
    <row r="681411" spans="13:13">
      <c r="M681411" s="2206"/>
    </row>
    <row r="681441" spans="13:13">
      <c r="M681441" s="4408"/>
    </row>
    <row r="681442" spans="13:13">
      <c r="M681442" s="4409"/>
    </row>
    <row r="681443" spans="13:13">
      <c r="M681443" s="2206"/>
    </row>
    <row r="681473" spans="13:13">
      <c r="M681473" s="4408"/>
    </row>
    <row r="681474" spans="13:13">
      <c r="M681474" s="4409"/>
    </row>
    <row r="681475" spans="13:13">
      <c r="M681475" s="2206"/>
    </row>
    <row r="681505" spans="13:13">
      <c r="M681505" s="4408"/>
    </row>
    <row r="681506" spans="13:13">
      <c r="M681506" s="4409"/>
    </row>
    <row r="681507" spans="13:13">
      <c r="M681507" s="2206"/>
    </row>
    <row r="681537" spans="13:13">
      <c r="M681537" s="4408"/>
    </row>
    <row r="681538" spans="13:13">
      <c r="M681538" s="4409"/>
    </row>
    <row r="681539" spans="13:13">
      <c r="M681539" s="2206"/>
    </row>
    <row r="681569" spans="13:13">
      <c r="M681569" s="4408"/>
    </row>
    <row r="681570" spans="13:13">
      <c r="M681570" s="4409"/>
    </row>
    <row r="681571" spans="13:13">
      <c r="M681571" s="2206"/>
    </row>
    <row r="681601" spans="13:13">
      <c r="M681601" s="4408"/>
    </row>
    <row r="681602" spans="13:13">
      <c r="M681602" s="4409"/>
    </row>
    <row r="681603" spans="13:13">
      <c r="M681603" s="2206"/>
    </row>
    <row r="681633" spans="13:13">
      <c r="M681633" s="4408"/>
    </row>
    <row r="681634" spans="13:13">
      <c r="M681634" s="4409"/>
    </row>
    <row r="681635" spans="13:13">
      <c r="M681635" s="2206"/>
    </row>
    <row r="681665" spans="13:13">
      <c r="M681665" s="4408"/>
    </row>
    <row r="681666" spans="13:13">
      <c r="M681666" s="4409"/>
    </row>
    <row r="681667" spans="13:13">
      <c r="M681667" s="2206"/>
    </row>
    <row r="681697" spans="13:13">
      <c r="M681697" s="4408"/>
    </row>
    <row r="681698" spans="13:13">
      <c r="M681698" s="4409"/>
    </row>
    <row r="681699" spans="13:13">
      <c r="M681699" s="2206"/>
    </row>
    <row r="681729" spans="13:13">
      <c r="M681729" s="4408"/>
    </row>
    <row r="681730" spans="13:13">
      <c r="M681730" s="4409"/>
    </row>
    <row r="681731" spans="13:13">
      <c r="M681731" s="2206"/>
    </row>
    <row r="681761" spans="13:13">
      <c r="M681761" s="4408"/>
    </row>
    <row r="681762" spans="13:13">
      <c r="M681762" s="4409"/>
    </row>
    <row r="681763" spans="13:13">
      <c r="M681763" s="2206"/>
    </row>
    <row r="681793" spans="13:13">
      <c r="M681793" s="4408"/>
    </row>
    <row r="681794" spans="13:13">
      <c r="M681794" s="4409"/>
    </row>
    <row r="681795" spans="13:13">
      <c r="M681795" s="2206"/>
    </row>
    <row r="681825" spans="13:13">
      <c r="M681825" s="4408"/>
    </row>
    <row r="681826" spans="13:13">
      <c r="M681826" s="4409"/>
    </row>
    <row r="681827" spans="13:13">
      <c r="M681827" s="2206"/>
    </row>
    <row r="681857" spans="13:13">
      <c r="M681857" s="4408"/>
    </row>
    <row r="681858" spans="13:13">
      <c r="M681858" s="4409"/>
    </row>
    <row r="681859" spans="13:13">
      <c r="M681859" s="2206"/>
    </row>
    <row r="681889" spans="13:13">
      <c r="M681889" s="4408"/>
    </row>
    <row r="681890" spans="13:13">
      <c r="M681890" s="4409"/>
    </row>
    <row r="681891" spans="13:13">
      <c r="M681891" s="2206"/>
    </row>
    <row r="681921" spans="13:13">
      <c r="M681921" s="4408"/>
    </row>
    <row r="681922" spans="13:13">
      <c r="M681922" s="4409"/>
    </row>
    <row r="681923" spans="13:13">
      <c r="M681923" s="2206"/>
    </row>
    <row r="681953" spans="13:13">
      <c r="M681953" s="4408"/>
    </row>
    <row r="681954" spans="13:13">
      <c r="M681954" s="4409"/>
    </row>
    <row r="681955" spans="13:13">
      <c r="M681955" s="2206"/>
    </row>
    <row r="681985" spans="13:13">
      <c r="M681985" s="4408"/>
    </row>
    <row r="681986" spans="13:13">
      <c r="M681986" s="4409"/>
    </row>
    <row r="681987" spans="13:13">
      <c r="M681987" s="2206"/>
    </row>
    <row r="682017" spans="13:13">
      <c r="M682017" s="4408"/>
    </row>
    <row r="682018" spans="13:13">
      <c r="M682018" s="4409"/>
    </row>
    <row r="682019" spans="13:13">
      <c r="M682019" s="2206"/>
    </row>
    <row r="682049" spans="13:13">
      <c r="M682049" s="4408"/>
    </row>
    <row r="682050" spans="13:13">
      <c r="M682050" s="4409"/>
    </row>
    <row r="682051" spans="13:13">
      <c r="M682051" s="2206"/>
    </row>
    <row r="682081" spans="13:13">
      <c r="M682081" s="4408"/>
    </row>
    <row r="682082" spans="13:13">
      <c r="M682082" s="4409"/>
    </row>
    <row r="682083" spans="13:13">
      <c r="M682083" s="2206"/>
    </row>
    <row r="682113" spans="13:13">
      <c r="M682113" s="4408"/>
    </row>
    <row r="682114" spans="13:13">
      <c r="M682114" s="4409"/>
    </row>
    <row r="682115" spans="13:13">
      <c r="M682115" s="2206"/>
    </row>
    <row r="682145" spans="13:13">
      <c r="M682145" s="4408"/>
    </row>
    <row r="682146" spans="13:13">
      <c r="M682146" s="4409"/>
    </row>
    <row r="682147" spans="13:13">
      <c r="M682147" s="2206"/>
    </row>
    <row r="682177" spans="13:13">
      <c r="M682177" s="4408"/>
    </row>
    <row r="682178" spans="13:13">
      <c r="M682178" s="4409"/>
    </row>
    <row r="682179" spans="13:13">
      <c r="M682179" s="2206"/>
    </row>
    <row r="682209" spans="13:13">
      <c r="M682209" s="4408"/>
    </row>
    <row r="682210" spans="13:13">
      <c r="M682210" s="4409"/>
    </row>
    <row r="682211" spans="13:13">
      <c r="M682211" s="2206"/>
    </row>
    <row r="682241" spans="13:13">
      <c r="M682241" s="4408"/>
    </row>
    <row r="682242" spans="13:13">
      <c r="M682242" s="4409"/>
    </row>
    <row r="682243" spans="13:13">
      <c r="M682243" s="2206"/>
    </row>
    <row r="682273" spans="13:13">
      <c r="M682273" s="4408"/>
    </row>
    <row r="682274" spans="13:13">
      <c r="M682274" s="4409"/>
    </row>
    <row r="682275" spans="13:13">
      <c r="M682275" s="2206"/>
    </row>
    <row r="682305" spans="13:13">
      <c r="M682305" s="4408"/>
    </row>
    <row r="682306" spans="13:13">
      <c r="M682306" s="4409"/>
    </row>
    <row r="682307" spans="13:13">
      <c r="M682307" s="2206"/>
    </row>
    <row r="682337" spans="13:13">
      <c r="M682337" s="4408"/>
    </row>
    <row r="682338" spans="13:13">
      <c r="M682338" s="4409"/>
    </row>
    <row r="682339" spans="13:13">
      <c r="M682339" s="2206"/>
    </row>
    <row r="682369" spans="13:13">
      <c r="M682369" s="4408"/>
    </row>
    <row r="682370" spans="13:13">
      <c r="M682370" s="4409"/>
    </row>
    <row r="682371" spans="13:13">
      <c r="M682371" s="2206"/>
    </row>
    <row r="682401" spans="13:13">
      <c r="M682401" s="4408"/>
    </row>
    <row r="682402" spans="13:13">
      <c r="M682402" s="4409"/>
    </row>
    <row r="682403" spans="13:13">
      <c r="M682403" s="2206"/>
    </row>
    <row r="682433" spans="13:13">
      <c r="M682433" s="4408"/>
    </row>
    <row r="682434" spans="13:13">
      <c r="M682434" s="4409"/>
    </row>
    <row r="682435" spans="13:13">
      <c r="M682435" s="2206"/>
    </row>
    <row r="682465" spans="13:13">
      <c r="M682465" s="4408"/>
    </row>
    <row r="682466" spans="13:13">
      <c r="M682466" s="4409"/>
    </row>
    <row r="682467" spans="13:13">
      <c r="M682467" s="2206"/>
    </row>
    <row r="682497" spans="13:13">
      <c r="M682497" s="4408"/>
    </row>
    <row r="682498" spans="13:13">
      <c r="M682498" s="4409"/>
    </row>
    <row r="682499" spans="13:13">
      <c r="M682499" s="2206"/>
    </row>
    <row r="682529" spans="13:13">
      <c r="M682529" s="4408"/>
    </row>
    <row r="682530" spans="13:13">
      <c r="M682530" s="4409"/>
    </row>
    <row r="682531" spans="13:13">
      <c r="M682531" s="2206"/>
    </row>
    <row r="682561" spans="13:13">
      <c r="M682561" s="4408"/>
    </row>
    <row r="682562" spans="13:13">
      <c r="M682562" s="4409"/>
    </row>
    <row r="682563" spans="13:13">
      <c r="M682563" s="2206"/>
    </row>
    <row r="682593" spans="13:13">
      <c r="M682593" s="4408"/>
    </row>
    <row r="682594" spans="13:13">
      <c r="M682594" s="4409"/>
    </row>
    <row r="682595" spans="13:13">
      <c r="M682595" s="2206"/>
    </row>
    <row r="682625" spans="13:13">
      <c r="M682625" s="4408"/>
    </row>
    <row r="682626" spans="13:13">
      <c r="M682626" s="4409"/>
    </row>
    <row r="682627" spans="13:13">
      <c r="M682627" s="2206"/>
    </row>
    <row r="682657" spans="13:13">
      <c r="M682657" s="4408"/>
    </row>
    <row r="682658" spans="13:13">
      <c r="M682658" s="4409"/>
    </row>
    <row r="682659" spans="13:13">
      <c r="M682659" s="2206"/>
    </row>
    <row r="682689" spans="13:13">
      <c r="M682689" s="4408"/>
    </row>
    <row r="682690" spans="13:13">
      <c r="M682690" s="4409"/>
    </row>
    <row r="682691" spans="13:13">
      <c r="M682691" s="2206"/>
    </row>
    <row r="682721" spans="13:13">
      <c r="M682721" s="4408"/>
    </row>
    <row r="682722" spans="13:13">
      <c r="M682722" s="4409"/>
    </row>
    <row r="682723" spans="13:13">
      <c r="M682723" s="2206"/>
    </row>
    <row r="682753" spans="13:13">
      <c r="M682753" s="4408"/>
    </row>
    <row r="682754" spans="13:13">
      <c r="M682754" s="4409"/>
    </row>
    <row r="682755" spans="13:13">
      <c r="M682755" s="2206"/>
    </row>
    <row r="682785" spans="13:13">
      <c r="M682785" s="4408"/>
    </row>
    <row r="682786" spans="13:13">
      <c r="M682786" s="4409"/>
    </row>
    <row r="682787" spans="13:13">
      <c r="M682787" s="2206"/>
    </row>
    <row r="682817" spans="13:13">
      <c r="M682817" s="4408"/>
    </row>
    <row r="682818" spans="13:13">
      <c r="M682818" s="4409"/>
    </row>
    <row r="682819" spans="13:13">
      <c r="M682819" s="2206"/>
    </row>
    <row r="682849" spans="13:13">
      <c r="M682849" s="4408"/>
    </row>
    <row r="682850" spans="13:13">
      <c r="M682850" s="4409"/>
    </row>
    <row r="682851" spans="13:13">
      <c r="M682851" s="2206"/>
    </row>
    <row r="682881" spans="13:13">
      <c r="M682881" s="4408"/>
    </row>
    <row r="682882" spans="13:13">
      <c r="M682882" s="4409"/>
    </row>
    <row r="682883" spans="13:13">
      <c r="M682883" s="2206"/>
    </row>
    <row r="682913" spans="13:13">
      <c r="M682913" s="4408"/>
    </row>
    <row r="682914" spans="13:13">
      <c r="M682914" s="4409"/>
    </row>
    <row r="682915" spans="13:13">
      <c r="M682915" s="2206"/>
    </row>
    <row r="682945" spans="13:13">
      <c r="M682945" s="4408"/>
    </row>
    <row r="682946" spans="13:13">
      <c r="M682946" s="4409"/>
    </row>
    <row r="682947" spans="13:13">
      <c r="M682947" s="2206"/>
    </row>
    <row r="682977" spans="13:13">
      <c r="M682977" s="4408"/>
    </row>
    <row r="682978" spans="13:13">
      <c r="M682978" s="4409"/>
    </row>
    <row r="682979" spans="13:13">
      <c r="M682979" s="2206"/>
    </row>
    <row r="683009" spans="13:13">
      <c r="M683009" s="4408"/>
    </row>
    <row r="683010" spans="13:13">
      <c r="M683010" s="4409"/>
    </row>
    <row r="683011" spans="13:13">
      <c r="M683011" s="2206"/>
    </row>
    <row r="683041" spans="13:13">
      <c r="M683041" s="4408"/>
    </row>
    <row r="683042" spans="13:13">
      <c r="M683042" s="4409"/>
    </row>
    <row r="683043" spans="13:13">
      <c r="M683043" s="2206"/>
    </row>
    <row r="683073" spans="13:13">
      <c r="M683073" s="4408"/>
    </row>
    <row r="683074" spans="13:13">
      <c r="M683074" s="4409"/>
    </row>
    <row r="683075" spans="13:13">
      <c r="M683075" s="2206"/>
    </row>
    <row r="683105" spans="13:13">
      <c r="M683105" s="4408"/>
    </row>
    <row r="683106" spans="13:13">
      <c r="M683106" s="4409"/>
    </row>
    <row r="683107" spans="13:13">
      <c r="M683107" s="2206"/>
    </row>
    <row r="683137" spans="13:13">
      <c r="M683137" s="4408"/>
    </row>
    <row r="683138" spans="13:13">
      <c r="M683138" s="4409"/>
    </row>
    <row r="683139" spans="13:13">
      <c r="M683139" s="2206"/>
    </row>
    <row r="683169" spans="13:13">
      <c r="M683169" s="4408"/>
    </row>
    <row r="683170" spans="13:13">
      <c r="M683170" s="4409"/>
    </row>
    <row r="683171" spans="13:13">
      <c r="M683171" s="2206"/>
    </row>
    <row r="683201" spans="13:13">
      <c r="M683201" s="4408"/>
    </row>
    <row r="683202" spans="13:13">
      <c r="M683202" s="4409"/>
    </row>
    <row r="683203" spans="13:13">
      <c r="M683203" s="2206"/>
    </row>
    <row r="683233" spans="13:13">
      <c r="M683233" s="4408"/>
    </row>
    <row r="683234" spans="13:13">
      <c r="M683234" s="4409"/>
    </row>
    <row r="683235" spans="13:13">
      <c r="M683235" s="2206"/>
    </row>
    <row r="683265" spans="13:13">
      <c r="M683265" s="4408"/>
    </row>
    <row r="683266" spans="13:13">
      <c r="M683266" s="4409"/>
    </row>
    <row r="683267" spans="13:13">
      <c r="M683267" s="2206"/>
    </row>
    <row r="683297" spans="13:13">
      <c r="M683297" s="4408"/>
    </row>
    <row r="683298" spans="13:13">
      <c r="M683298" s="4409"/>
    </row>
    <row r="683299" spans="13:13">
      <c r="M683299" s="2206"/>
    </row>
    <row r="683329" spans="13:13">
      <c r="M683329" s="4408"/>
    </row>
    <row r="683330" spans="13:13">
      <c r="M683330" s="4409"/>
    </row>
    <row r="683331" spans="13:13">
      <c r="M683331" s="2206"/>
    </row>
    <row r="683361" spans="13:13">
      <c r="M683361" s="4408"/>
    </row>
    <row r="683362" spans="13:13">
      <c r="M683362" s="4409"/>
    </row>
    <row r="683363" spans="13:13">
      <c r="M683363" s="2206"/>
    </row>
    <row r="683393" spans="13:13">
      <c r="M683393" s="4408"/>
    </row>
    <row r="683394" spans="13:13">
      <c r="M683394" s="4409"/>
    </row>
    <row r="683395" spans="13:13">
      <c r="M683395" s="2206"/>
    </row>
    <row r="683425" spans="13:13">
      <c r="M683425" s="4408"/>
    </row>
    <row r="683426" spans="13:13">
      <c r="M683426" s="4409"/>
    </row>
    <row r="683427" spans="13:13">
      <c r="M683427" s="2206"/>
    </row>
    <row r="683457" spans="13:13">
      <c r="M683457" s="4408"/>
    </row>
    <row r="683458" spans="13:13">
      <c r="M683458" s="4409"/>
    </row>
    <row r="683459" spans="13:13">
      <c r="M683459" s="2206"/>
    </row>
    <row r="683489" spans="13:13">
      <c r="M683489" s="4408"/>
    </row>
    <row r="683490" spans="13:13">
      <c r="M683490" s="4409"/>
    </row>
    <row r="683491" spans="13:13">
      <c r="M683491" s="2206"/>
    </row>
    <row r="683521" spans="13:13">
      <c r="M683521" s="4408"/>
    </row>
    <row r="683522" spans="13:13">
      <c r="M683522" s="4409"/>
    </row>
    <row r="683523" spans="13:13">
      <c r="M683523" s="2206"/>
    </row>
    <row r="683553" spans="13:13">
      <c r="M683553" s="4408"/>
    </row>
    <row r="683554" spans="13:13">
      <c r="M683554" s="4409"/>
    </row>
    <row r="683555" spans="13:13">
      <c r="M683555" s="2206"/>
    </row>
    <row r="683585" spans="13:13">
      <c r="M683585" s="4408"/>
    </row>
    <row r="683586" spans="13:13">
      <c r="M683586" s="4409"/>
    </row>
    <row r="683587" spans="13:13">
      <c r="M683587" s="2206"/>
    </row>
    <row r="683617" spans="13:13">
      <c r="M683617" s="4408"/>
    </row>
    <row r="683618" spans="13:13">
      <c r="M683618" s="4409"/>
    </row>
    <row r="683619" spans="13:13">
      <c r="M683619" s="2206"/>
    </row>
    <row r="683649" spans="13:13">
      <c r="M683649" s="4408"/>
    </row>
    <row r="683650" spans="13:13">
      <c r="M683650" s="4409"/>
    </row>
    <row r="683651" spans="13:13">
      <c r="M683651" s="2206"/>
    </row>
    <row r="683681" spans="13:13">
      <c r="M683681" s="4408"/>
    </row>
    <row r="683682" spans="13:13">
      <c r="M683682" s="4409"/>
    </row>
    <row r="683683" spans="13:13">
      <c r="M683683" s="2206"/>
    </row>
    <row r="683713" spans="13:13">
      <c r="M683713" s="4408"/>
    </row>
    <row r="683714" spans="13:13">
      <c r="M683714" s="4409"/>
    </row>
    <row r="683715" spans="13:13">
      <c r="M683715" s="2206"/>
    </row>
    <row r="683745" spans="13:13">
      <c r="M683745" s="4408"/>
    </row>
    <row r="683746" spans="13:13">
      <c r="M683746" s="4409"/>
    </row>
    <row r="683747" spans="13:13">
      <c r="M683747" s="2206"/>
    </row>
    <row r="683777" spans="13:13">
      <c r="M683777" s="4408"/>
    </row>
    <row r="683778" spans="13:13">
      <c r="M683778" s="4409"/>
    </row>
    <row r="683779" spans="13:13">
      <c r="M683779" s="2206"/>
    </row>
    <row r="683809" spans="13:13">
      <c r="M683809" s="4408"/>
    </row>
    <row r="683810" spans="13:13">
      <c r="M683810" s="4409"/>
    </row>
    <row r="683811" spans="13:13">
      <c r="M683811" s="2206"/>
    </row>
    <row r="683841" spans="13:13">
      <c r="M683841" s="4408"/>
    </row>
    <row r="683842" spans="13:13">
      <c r="M683842" s="4409"/>
    </row>
    <row r="683843" spans="13:13">
      <c r="M683843" s="2206"/>
    </row>
    <row r="683873" spans="13:13">
      <c r="M683873" s="4408"/>
    </row>
    <row r="683874" spans="13:13">
      <c r="M683874" s="4409"/>
    </row>
    <row r="683875" spans="13:13">
      <c r="M683875" s="2206"/>
    </row>
    <row r="683905" spans="13:13">
      <c r="M683905" s="4408"/>
    </row>
    <row r="683906" spans="13:13">
      <c r="M683906" s="4409"/>
    </row>
    <row r="683907" spans="13:13">
      <c r="M683907" s="2206"/>
    </row>
    <row r="683937" spans="13:13">
      <c r="M683937" s="4408"/>
    </row>
    <row r="683938" spans="13:13">
      <c r="M683938" s="4409"/>
    </row>
    <row r="683939" spans="13:13">
      <c r="M683939" s="2206"/>
    </row>
    <row r="683969" spans="13:13">
      <c r="M683969" s="4408"/>
    </row>
    <row r="683970" spans="13:13">
      <c r="M683970" s="4409"/>
    </row>
    <row r="683971" spans="13:13">
      <c r="M683971" s="2206"/>
    </row>
    <row r="684001" spans="13:13">
      <c r="M684001" s="4408"/>
    </row>
    <row r="684002" spans="13:13">
      <c r="M684002" s="4409"/>
    </row>
    <row r="684003" spans="13:13">
      <c r="M684003" s="2206"/>
    </row>
    <row r="684033" spans="13:13">
      <c r="M684033" s="4408"/>
    </row>
    <row r="684034" spans="13:13">
      <c r="M684034" s="4409"/>
    </row>
    <row r="684035" spans="13:13">
      <c r="M684035" s="2206"/>
    </row>
    <row r="684065" spans="13:13">
      <c r="M684065" s="4408"/>
    </row>
    <row r="684066" spans="13:13">
      <c r="M684066" s="4409"/>
    </row>
    <row r="684067" spans="13:13">
      <c r="M684067" s="2206"/>
    </row>
    <row r="684097" spans="13:13">
      <c r="M684097" s="4408"/>
    </row>
    <row r="684098" spans="13:13">
      <c r="M684098" s="4409"/>
    </row>
    <row r="684099" spans="13:13">
      <c r="M684099" s="2206"/>
    </row>
    <row r="684129" spans="13:13">
      <c r="M684129" s="4408"/>
    </row>
    <row r="684130" spans="13:13">
      <c r="M684130" s="4409"/>
    </row>
    <row r="684131" spans="13:13">
      <c r="M684131" s="2206"/>
    </row>
    <row r="684161" spans="13:13">
      <c r="M684161" s="4408"/>
    </row>
    <row r="684162" spans="13:13">
      <c r="M684162" s="4409"/>
    </row>
    <row r="684163" spans="13:13">
      <c r="M684163" s="2206"/>
    </row>
    <row r="684193" spans="13:13">
      <c r="M684193" s="4408"/>
    </row>
    <row r="684194" spans="13:13">
      <c r="M684194" s="4409"/>
    </row>
    <row r="684195" spans="13:13">
      <c r="M684195" s="2206"/>
    </row>
    <row r="684225" spans="13:13">
      <c r="M684225" s="4408"/>
    </row>
    <row r="684226" spans="13:13">
      <c r="M684226" s="4409"/>
    </row>
    <row r="684227" spans="13:13">
      <c r="M684227" s="2206"/>
    </row>
    <row r="684257" spans="13:13">
      <c r="M684257" s="4408"/>
    </row>
    <row r="684258" spans="13:13">
      <c r="M684258" s="4409"/>
    </row>
    <row r="684259" spans="13:13">
      <c r="M684259" s="2206"/>
    </row>
    <row r="684289" spans="13:13">
      <c r="M684289" s="4408"/>
    </row>
    <row r="684290" spans="13:13">
      <c r="M684290" s="4409"/>
    </row>
    <row r="684291" spans="13:13">
      <c r="M684291" s="2206"/>
    </row>
    <row r="684321" spans="13:13">
      <c r="M684321" s="4408"/>
    </row>
    <row r="684322" spans="13:13">
      <c r="M684322" s="4409"/>
    </row>
    <row r="684323" spans="13:13">
      <c r="M684323" s="2206"/>
    </row>
    <row r="684353" spans="13:13">
      <c r="M684353" s="4408"/>
    </row>
    <row r="684354" spans="13:13">
      <c r="M684354" s="4409"/>
    </row>
    <row r="684355" spans="13:13">
      <c r="M684355" s="2206"/>
    </row>
    <row r="684385" spans="13:13">
      <c r="M684385" s="4408"/>
    </row>
    <row r="684386" spans="13:13">
      <c r="M684386" s="4409"/>
    </row>
    <row r="684387" spans="13:13">
      <c r="M684387" s="2206"/>
    </row>
    <row r="684417" spans="13:13">
      <c r="M684417" s="4408"/>
    </row>
    <row r="684418" spans="13:13">
      <c r="M684418" s="4409"/>
    </row>
    <row r="684419" spans="13:13">
      <c r="M684419" s="2206"/>
    </row>
    <row r="684449" spans="13:13">
      <c r="M684449" s="4408"/>
    </row>
    <row r="684450" spans="13:13">
      <c r="M684450" s="4409"/>
    </row>
    <row r="684451" spans="13:13">
      <c r="M684451" s="2206"/>
    </row>
    <row r="684481" spans="13:13">
      <c r="M684481" s="4408"/>
    </row>
    <row r="684482" spans="13:13">
      <c r="M684482" s="4409"/>
    </row>
    <row r="684483" spans="13:13">
      <c r="M684483" s="2206"/>
    </row>
    <row r="684513" spans="13:13">
      <c r="M684513" s="4408"/>
    </row>
    <row r="684514" spans="13:13">
      <c r="M684514" s="4409"/>
    </row>
    <row r="684515" spans="13:13">
      <c r="M684515" s="2206"/>
    </row>
    <row r="684545" spans="13:13">
      <c r="M684545" s="4408"/>
    </row>
    <row r="684546" spans="13:13">
      <c r="M684546" s="4409"/>
    </row>
    <row r="684547" spans="13:13">
      <c r="M684547" s="2206"/>
    </row>
    <row r="684577" spans="13:13">
      <c r="M684577" s="4408"/>
    </row>
    <row r="684578" spans="13:13">
      <c r="M684578" s="4409"/>
    </row>
    <row r="684579" spans="13:13">
      <c r="M684579" s="2206"/>
    </row>
    <row r="684609" spans="13:13">
      <c r="M684609" s="4408"/>
    </row>
    <row r="684610" spans="13:13">
      <c r="M684610" s="4409"/>
    </row>
    <row r="684611" spans="13:13">
      <c r="M684611" s="2206"/>
    </row>
    <row r="684641" spans="13:13">
      <c r="M684641" s="4408"/>
    </row>
    <row r="684642" spans="13:13">
      <c r="M684642" s="4409"/>
    </row>
    <row r="684643" spans="13:13">
      <c r="M684643" s="2206"/>
    </row>
    <row r="684673" spans="13:13">
      <c r="M684673" s="4408"/>
    </row>
    <row r="684674" spans="13:13">
      <c r="M684674" s="4409"/>
    </row>
    <row r="684675" spans="13:13">
      <c r="M684675" s="2206"/>
    </row>
    <row r="684705" spans="13:13">
      <c r="M684705" s="4408"/>
    </row>
    <row r="684706" spans="13:13">
      <c r="M684706" s="4409"/>
    </row>
    <row r="684707" spans="13:13">
      <c r="M684707" s="2206"/>
    </row>
    <row r="684737" spans="13:13">
      <c r="M684737" s="4408"/>
    </row>
    <row r="684738" spans="13:13">
      <c r="M684738" s="4409"/>
    </row>
    <row r="684739" spans="13:13">
      <c r="M684739" s="2206"/>
    </row>
    <row r="684769" spans="13:13">
      <c r="M684769" s="4408"/>
    </row>
    <row r="684770" spans="13:13">
      <c r="M684770" s="4409"/>
    </row>
    <row r="684771" spans="13:13">
      <c r="M684771" s="2206"/>
    </row>
    <row r="684801" spans="13:13">
      <c r="M684801" s="4408"/>
    </row>
    <row r="684802" spans="13:13">
      <c r="M684802" s="4409"/>
    </row>
    <row r="684803" spans="13:13">
      <c r="M684803" s="2206"/>
    </row>
    <row r="684833" spans="13:13">
      <c r="M684833" s="4408"/>
    </row>
    <row r="684834" spans="13:13">
      <c r="M684834" s="4409"/>
    </row>
    <row r="684835" spans="13:13">
      <c r="M684835" s="2206"/>
    </row>
    <row r="684865" spans="13:13">
      <c r="M684865" s="4408"/>
    </row>
    <row r="684866" spans="13:13">
      <c r="M684866" s="4409"/>
    </row>
    <row r="684867" spans="13:13">
      <c r="M684867" s="2206"/>
    </row>
    <row r="684897" spans="13:13">
      <c r="M684897" s="4408"/>
    </row>
    <row r="684898" spans="13:13">
      <c r="M684898" s="4409"/>
    </row>
    <row r="684899" spans="13:13">
      <c r="M684899" s="2206"/>
    </row>
    <row r="684929" spans="13:13">
      <c r="M684929" s="4408"/>
    </row>
    <row r="684930" spans="13:13">
      <c r="M684930" s="4409"/>
    </row>
    <row r="684931" spans="13:13">
      <c r="M684931" s="2206"/>
    </row>
    <row r="684961" spans="13:13">
      <c r="M684961" s="4408"/>
    </row>
    <row r="684962" spans="13:13">
      <c r="M684962" s="4409"/>
    </row>
    <row r="684963" spans="13:13">
      <c r="M684963" s="2206"/>
    </row>
    <row r="684993" spans="13:13">
      <c r="M684993" s="4408"/>
    </row>
    <row r="684994" spans="13:13">
      <c r="M684994" s="4409"/>
    </row>
    <row r="684995" spans="13:13">
      <c r="M684995" s="2206"/>
    </row>
    <row r="685025" spans="13:13">
      <c r="M685025" s="4408"/>
    </row>
    <row r="685026" spans="13:13">
      <c r="M685026" s="4409"/>
    </row>
    <row r="685027" spans="13:13">
      <c r="M685027" s="2206"/>
    </row>
    <row r="685057" spans="13:13">
      <c r="M685057" s="4408"/>
    </row>
    <row r="685058" spans="13:13">
      <c r="M685058" s="4409"/>
    </row>
    <row r="685059" spans="13:13">
      <c r="M685059" s="2206"/>
    </row>
    <row r="685089" spans="13:13">
      <c r="M685089" s="4408"/>
    </row>
    <row r="685090" spans="13:13">
      <c r="M685090" s="4409"/>
    </row>
    <row r="685091" spans="13:13">
      <c r="M685091" s="2206"/>
    </row>
    <row r="685121" spans="13:13">
      <c r="M685121" s="4408"/>
    </row>
    <row r="685122" spans="13:13">
      <c r="M685122" s="4409"/>
    </row>
    <row r="685123" spans="13:13">
      <c r="M685123" s="2206"/>
    </row>
    <row r="685153" spans="13:13">
      <c r="M685153" s="4408"/>
    </row>
    <row r="685154" spans="13:13">
      <c r="M685154" s="4409"/>
    </row>
    <row r="685155" spans="13:13">
      <c r="M685155" s="2206"/>
    </row>
    <row r="685185" spans="13:13">
      <c r="M685185" s="4408"/>
    </row>
    <row r="685186" spans="13:13">
      <c r="M685186" s="4409"/>
    </row>
    <row r="685187" spans="13:13">
      <c r="M685187" s="2206"/>
    </row>
    <row r="685217" spans="13:13">
      <c r="M685217" s="4408"/>
    </row>
    <row r="685218" spans="13:13">
      <c r="M685218" s="4409"/>
    </row>
    <row r="685219" spans="13:13">
      <c r="M685219" s="2206"/>
    </row>
    <row r="685249" spans="13:13">
      <c r="M685249" s="4408"/>
    </row>
    <row r="685250" spans="13:13">
      <c r="M685250" s="4409"/>
    </row>
    <row r="685251" spans="13:13">
      <c r="M685251" s="2206"/>
    </row>
    <row r="685281" spans="13:13">
      <c r="M685281" s="4408"/>
    </row>
    <row r="685282" spans="13:13">
      <c r="M685282" s="4409"/>
    </row>
    <row r="685283" spans="13:13">
      <c r="M685283" s="2206"/>
    </row>
    <row r="685313" spans="13:13">
      <c r="M685313" s="4408"/>
    </row>
    <row r="685314" spans="13:13">
      <c r="M685314" s="4409"/>
    </row>
    <row r="685315" spans="13:13">
      <c r="M685315" s="2206"/>
    </row>
    <row r="685345" spans="13:13">
      <c r="M685345" s="4408"/>
    </row>
    <row r="685346" spans="13:13">
      <c r="M685346" s="4409"/>
    </row>
    <row r="685347" spans="13:13">
      <c r="M685347" s="2206"/>
    </row>
    <row r="685377" spans="13:13">
      <c r="M685377" s="4408"/>
    </row>
    <row r="685378" spans="13:13">
      <c r="M685378" s="4409"/>
    </row>
    <row r="685379" spans="13:13">
      <c r="M685379" s="2206"/>
    </row>
    <row r="685409" spans="13:13">
      <c r="M685409" s="4408"/>
    </row>
    <row r="685410" spans="13:13">
      <c r="M685410" s="4409"/>
    </row>
    <row r="685411" spans="13:13">
      <c r="M685411" s="2206"/>
    </row>
    <row r="685441" spans="13:13">
      <c r="M685441" s="4408"/>
    </row>
    <row r="685442" spans="13:13">
      <c r="M685442" s="4409"/>
    </row>
    <row r="685443" spans="13:13">
      <c r="M685443" s="2206"/>
    </row>
    <row r="685473" spans="13:13">
      <c r="M685473" s="4408"/>
    </row>
    <row r="685474" spans="13:13">
      <c r="M685474" s="4409"/>
    </row>
    <row r="685475" spans="13:13">
      <c r="M685475" s="2206"/>
    </row>
    <row r="685505" spans="13:13">
      <c r="M685505" s="4408"/>
    </row>
    <row r="685506" spans="13:13">
      <c r="M685506" s="4409"/>
    </row>
    <row r="685507" spans="13:13">
      <c r="M685507" s="2206"/>
    </row>
    <row r="685537" spans="13:13">
      <c r="M685537" s="4408"/>
    </row>
    <row r="685538" spans="13:13">
      <c r="M685538" s="4409"/>
    </row>
    <row r="685539" spans="13:13">
      <c r="M685539" s="2206"/>
    </row>
    <row r="685569" spans="13:13">
      <c r="M685569" s="4408"/>
    </row>
    <row r="685570" spans="13:13">
      <c r="M685570" s="4409"/>
    </row>
    <row r="685571" spans="13:13">
      <c r="M685571" s="2206"/>
    </row>
    <row r="685601" spans="13:13">
      <c r="M685601" s="4408"/>
    </row>
    <row r="685602" spans="13:13">
      <c r="M685602" s="4409"/>
    </row>
    <row r="685603" spans="13:13">
      <c r="M685603" s="2206"/>
    </row>
    <row r="685633" spans="13:13">
      <c r="M685633" s="4408"/>
    </row>
    <row r="685634" spans="13:13">
      <c r="M685634" s="4409"/>
    </row>
    <row r="685635" spans="13:13">
      <c r="M685635" s="2206"/>
    </row>
    <row r="685665" spans="13:13">
      <c r="M685665" s="4408"/>
    </row>
    <row r="685666" spans="13:13">
      <c r="M685666" s="4409"/>
    </row>
    <row r="685667" spans="13:13">
      <c r="M685667" s="2206"/>
    </row>
    <row r="685697" spans="13:13">
      <c r="M685697" s="4408"/>
    </row>
    <row r="685698" spans="13:13">
      <c r="M685698" s="4409"/>
    </row>
    <row r="685699" spans="13:13">
      <c r="M685699" s="2206"/>
    </row>
    <row r="685729" spans="13:13">
      <c r="M685729" s="4408"/>
    </row>
    <row r="685730" spans="13:13">
      <c r="M685730" s="4409"/>
    </row>
    <row r="685731" spans="13:13">
      <c r="M685731" s="2206"/>
    </row>
    <row r="685761" spans="13:13">
      <c r="M685761" s="4408"/>
    </row>
    <row r="685762" spans="13:13">
      <c r="M685762" s="4409"/>
    </row>
    <row r="685763" spans="13:13">
      <c r="M685763" s="2206"/>
    </row>
    <row r="685793" spans="13:13">
      <c r="M685793" s="4408"/>
    </row>
    <row r="685794" spans="13:13">
      <c r="M685794" s="4409"/>
    </row>
    <row r="685795" spans="13:13">
      <c r="M685795" s="2206"/>
    </row>
    <row r="685825" spans="13:13">
      <c r="M685825" s="4408"/>
    </row>
    <row r="685826" spans="13:13">
      <c r="M685826" s="4409"/>
    </row>
    <row r="685827" spans="13:13">
      <c r="M685827" s="2206"/>
    </row>
    <row r="685857" spans="13:13">
      <c r="M685857" s="4408"/>
    </row>
    <row r="685858" spans="13:13">
      <c r="M685858" s="4409"/>
    </row>
    <row r="685859" spans="13:13">
      <c r="M685859" s="2206"/>
    </row>
    <row r="685889" spans="13:13">
      <c r="M685889" s="4408"/>
    </row>
    <row r="685890" spans="13:13">
      <c r="M685890" s="4409"/>
    </row>
    <row r="685891" spans="13:13">
      <c r="M685891" s="2206"/>
    </row>
    <row r="685921" spans="13:13">
      <c r="M685921" s="4408"/>
    </row>
    <row r="685922" spans="13:13">
      <c r="M685922" s="4409"/>
    </row>
    <row r="685923" spans="13:13">
      <c r="M685923" s="2206"/>
    </row>
    <row r="685953" spans="13:13">
      <c r="M685953" s="4408"/>
    </row>
    <row r="685954" spans="13:13">
      <c r="M685954" s="4409"/>
    </row>
    <row r="685955" spans="13:13">
      <c r="M685955" s="2206"/>
    </row>
    <row r="685985" spans="13:13">
      <c r="M685985" s="4408"/>
    </row>
    <row r="685986" spans="13:13">
      <c r="M685986" s="4409"/>
    </row>
    <row r="685987" spans="13:13">
      <c r="M685987" s="2206"/>
    </row>
    <row r="686017" spans="13:13">
      <c r="M686017" s="4408"/>
    </row>
    <row r="686018" spans="13:13">
      <c r="M686018" s="4409"/>
    </row>
    <row r="686019" spans="13:13">
      <c r="M686019" s="2206"/>
    </row>
    <row r="686049" spans="13:13">
      <c r="M686049" s="4408"/>
    </row>
    <row r="686050" spans="13:13">
      <c r="M686050" s="4409"/>
    </row>
    <row r="686051" spans="13:13">
      <c r="M686051" s="2206"/>
    </row>
    <row r="686081" spans="13:13">
      <c r="M686081" s="4408"/>
    </row>
    <row r="686082" spans="13:13">
      <c r="M686082" s="4409"/>
    </row>
    <row r="686083" spans="13:13">
      <c r="M686083" s="2206"/>
    </row>
    <row r="686113" spans="13:13">
      <c r="M686113" s="4408"/>
    </row>
    <row r="686114" spans="13:13">
      <c r="M686114" s="4409"/>
    </row>
    <row r="686115" spans="13:13">
      <c r="M686115" s="2206"/>
    </row>
    <row r="686145" spans="13:13">
      <c r="M686145" s="4408"/>
    </row>
    <row r="686146" spans="13:13">
      <c r="M686146" s="4409"/>
    </row>
    <row r="686147" spans="13:13">
      <c r="M686147" s="2206"/>
    </row>
    <row r="686177" spans="13:13">
      <c r="M686177" s="4408"/>
    </row>
    <row r="686178" spans="13:13">
      <c r="M686178" s="4409"/>
    </row>
    <row r="686179" spans="13:13">
      <c r="M686179" s="2206"/>
    </row>
    <row r="686209" spans="13:13">
      <c r="M686209" s="4408"/>
    </row>
    <row r="686210" spans="13:13">
      <c r="M686210" s="4409"/>
    </row>
    <row r="686211" spans="13:13">
      <c r="M686211" s="2206"/>
    </row>
    <row r="686241" spans="13:13">
      <c r="M686241" s="4408"/>
    </row>
    <row r="686242" spans="13:13">
      <c r="M686242" s="4409"/>
    </row>
    <row r="686243" spans="13:13">
      <c r="M686243" s="2206"/>
    </row>
    <row r="686273" spans="13:13">
      <c r="M686273" s="4408"/>
    </row>
    <row r="686274" spans="13:13">
      <c r="M686274" s="4409"/>
    </row>
    <row r="686275" spans="13:13">
      <c r="M686275" s="2206"/>
    </row>
    <row r="686305" spans="13:13">
      <c r="M686305" s="4408"/>
    </row>
    <row r="686306" spans="13:13">
      <c r="M686306" s="4409"/>
    </row>
    <row r="686307" spans="13:13">
      <c r="M686307" s="2206"/>
    </row>
    <row r="686337" spans="13:13">
      <c r="M686337" s="4408"/>
    </row>
    <row r="686338" spans="13:13">
      <c r="M686338" s="4409"/>
    </row>
    <row r="686339" spans="13:13">
      <c r="M686339" s="2206"/>
    </row>
    <row r="686369" spans="13:13">
      <c r="M686369" s="4408"/>
    </row>
    <row r="686370" spans="13:13">
      <c r="M686370" s="4409"/>
    </row>
    <row r="686371" spans="13:13">
      <c r="M686371" s="2206"/>
    </row>
    <row r="686401" spans="13:13">
      <c r="M686401" s="4408"/>
    </row>
    <row r="686402" spans="13:13">
      <c r="M686402" s="4409"/>
    </row>
    <row r="686403" spans="13:13">
      <c r="M686403" s="2206"/>
    </row>
    <row r="686433" spans="13:13">
      <c r="M686433" s="4408"/>
    </row>
    <row r="686434" spans="13:13">
      <c r="M686434" s="4409"/>
    </row>
    <row r="686435" spans="13:13">
      <c r="M686435" s="2206"/>
    </row>
    <row r="686465" spans="13:13">
      <c r="M686465" s="4408"/>
    </row>
    <row r="686466" spans="13:13">
      <c r="M686466" s="4409"/>
    </row>
    <row r="686467" spans="13:13">
      <c r="M686467" s="2206"/>
    </row>
    <row r="686497" spans="13:13">
      <c r="M686497" s="4408"/>
    </row>
    <row r="686498" spans="13:13">
      <c r="M686498" s="4409"/>
    </row>
    <row r="686499" spans="13:13">
      <c r="M686499" s="2206"/>
    </row>
    <row r="686529" spans="13:13">
      <c r="M686529" s="4408"/>
    </row>
    <row r="686530" spans="13:13">
      <c r="M686530" s="4409"/>
    </row>
    <row r="686531" spans="13:13">
      <c r="M686531" s="2206"/>
    </row>
    <row r="686561" spans="13:13">
      <c r="M686561" s="4408"/>
    </row>
    <row r="686562" spans="13:13">
      <c r="M686562" s="4409"/>
    </row>
    <row r="686563" spans="13:13">
      <c r="M686563" s="2206"/>
    </row>
    <row r="686593" spans="13:13">
      <c r="M686593" s="4408"/>
    </row>
    <row r="686594" spans="13:13">
      <c r="M686594" s="4409"/>
    </row>
    <row r="686595" spans="13:13">
      <c r="M686595" s="2206"/>
    </row>
    <row r="686625" spans="13:13">
      <c r="M686625" s="4408"/>
    </row>
    <row r="686626" spans="13:13">
      <c r="M686626" s="4409"/>
    </row>
    <row r="686627" spans="13:13">
      <c r="M686627" s="2206"/>
    </row>
    <row r="686657" spans="13:13">
      <c r="M686657" s="4408"/>
    </row>
    <row r="686658" spans="13:13">
      <c r="M686658" s="4409"/>
    </row>
    <row r="686659" spans="13:13">
      <c r="M686659" s="2206"/>
    </row>
    <row r="686689" spans="13:13">
      <c r="M686689" s="4408"/>
    </row>
    <row r="686690" spans="13:13">
      <c r="M686690" s="4409"/>
    </row>
    <row r="686691" spans="13:13">
      <c r="M686691" s="2206"/>
    </row>
    <row r="686721" spans="13:13">
      <c r="M686721" s="4408"/>
    </row>
    <row r="686722" spans="13:13">
      <c r="M686722" s="4409"/>
    </row>
    <row r="686723" spans="13:13">
      <c r="M686723" s="2206"/>
    </row>
    <row r="686753" spans="13:13">
      <c r="M686753" s="4408"/>
    </row>
    <row r="686754" spans="13:13">
      <c r="M686754" s="4409"/>
    </row>
    <row r="686755" spans="13:13">
      <c r="M686755" s="2206"/>
    </row>
    <row r="686785" spans="13:13">
      <c r="M686785" s="4408"/>
    </row>
    <row r="686786" spans="13:13">
      <c r="M686786" s="4409"/>
    </row>
    <row r="686787" spans="13:13">
      <c r="M686787" s="2206"/>
    </row>
    <row r="686817" spans="13:13">
      <c r="M686817" s="4408"/>
    </row>
    <row r="686818" spans="13:13">
      <c r="M686818" s="4409"/>
    </row>
    <row r="686819" spans="13:13">
      <c r="M686819" s="2206"/>
    </row>
    <row r="686849" spans="13:13">
      <c r="M686849" s="4408"/>
    </row>
    <row r="686850" spans="13:13">
      <c r="M686850" s="4409"/>
    </row>
    <row r="686851" spans="13:13">
      <c r="M686851" s="2206"/>
    </row>
    <row r="686881" spans="13:13">
      <c r="M686881" s="4408"/>
    </row>
    <row r="686882" spans="13:13">
      <c r="M686882" s="4409"/>
    </row>
    <row r="686883" spans="13:13">
      <c r="M686883" s="2206"/>
    </row>
    <row r="686913" spans="13:13">
      <c r="M686913" s="4408"/>
    </row>
    <row r="686914" spans="13:13">
      <c r="M686914" s="4409"/>
    </row>
    <row r="686915" spans="13:13">
      <c r="M686915" s="2206"/>
    </row>
    <row r="686945" spans="13:13">
      <c r="M686945" s="4408"/>
    </row>
    <row r="686946" spans="13:13">
      <c r="M686946" s="4409"/>
    </row>
    <row r="686947" spans="13:13">
      <c r="M686947" s="2206"/>
    </row>
    <row r="686977" spans="13:13">
      <c r="M686977" s="4408"/>
    </row>
    <row r="686978" spans="13:13">
      <c r="M686978" s="4409"/>
    </row>
    <row r="686979" spans="13:13">
      <c r="M686979" s="2206"/>
    </row>
    <row r="687009" spans="13:13">
      <c r="M687009" s="4408"/>
    </row>
    <row r="687010" spans="13:13">
      <c r="M687010" s="4409"/>
    </row>
    <row r="687011" spans="13:13">
      <c r="M687011" s="2206"/>
    </row>
    <row r="687041" spans="13:13">
      <c r="M687041" s="4408"/>
    </row>
    <row r="687042" spans="13:13">
      <c r="M687042" s="4409"/>
    </row>
    <row r="687043" spans="13:13">
      <c r="M687043" s="2206"/>
    </row>
    <row r="687073" spans="13:13">
      <c r="M687073" s="4408"/>
    </row>
    <row r="687074" spans="13:13">
      <c r="M687074" s="4409"/>
    </row>
    <row r="687075" spans="13:13">
      <c r="M687075" s="2206"/>
    </row>
    <row r="687105" spans="13:13">
      <c r="M687105" s="4408"/>
    </row>
    <row r="687106" spans="13:13">
      <c r="M687106" s="4409"/>
    </row>
    <row r="687107" spans="13:13">
      <c r="M687107" s="2206"/>
    </row>
    <row r="687137" spans="13:13">
      <c r="M687137" s="4408"/>
    </row>
    <row r="687138" spans="13:13">
      <c r="M687138" s="4409"/>
    </row>
    <row r="687139" spans="13:13">
      <c r="M687139" s="2206"/>
    </row>
    <row r="687169" spans="13:13">
      <c r="M687169" s="4408"/>
    </row>
    <row r="687170" spans="13:13">
      <c r="M687170" s="4409"/>
    </row>
    <row r="687171" spans="13:13">
      <c r="M687171" s="2206"/>
    </row>
    <row r="687201" spans="13:13">
      <c r="M687201" s="4408"/>
    </row>
    <row r="687202" spans="13:13">
      <c r="M687202" s="4409"/>
    </row>
    <row r="687203" spans="13:13">
      <c r="M687203" s="2206"/>
    </row>
    <row r="687233" spans="13:13">
      <c r="M687233" s="4408"/>
    </row>
    <row r="687234" spans="13:13">
      <c r="M687234" s="4409"/>
    </row>
    <row r="687235" spans="13:13">
      <c r="M687235" s="2206"/>
    </row>
    <row r="687265" spans="13:13">
      <c r="M687265" s="4408"/>
    </row>
    <row r="687266" spans="13:13">
      <c r="M687266" s="4409"/>
    </row>
    <row r="687267" spans="13:13">
      <c r="M687267" s="2206"/>
    </row>
    <row r="687297" spans="13:13">
      <c r="M687297" s="4408"/>
    </row>
    <row r="687298" spans="13:13">
      <c r="M687298" s="4409"/>
    </row>
    <row r="687299" spans="13:13">
      <c r="M687299" s="2206"/>
    </row>
    <row r="687329" spans="13:13">
      <c r="M687329" s="4408"/>
    </row>
    <row r="687330" spans="13:13">
      <c r="M687330" s="4409"/>
    </row>
    <row r="687331" spans="13:13">
      <c r="M687331" s="2206"/>
    </row>
    <row r="687361" spans="13:13">
      <c r="M687361" s="4408"/>
    </row>
    <row r="687362" spans="13:13">
      <c r="M687362" s="4409"/>
    </row>
    <row r="687363" spans="13:13">
      <c r="M687363" s="2206"/>
    </row>
    <row r="687393" spans="13:13">
      <c r="M687393" s="4408"/>
    </row>
    <row r="687394" spans="13:13">
      <c r="M687394" s="4409"/>
    </row>
    <row r="687395" spans="13:13">
      <c r="M687395" s="2206"/>
    </row>
    <row r="687425" spans="13:13">
      <c r="M687425" s="4408"/>
    </row>
    <row r="687426" spans="13:13">
      <c r="M687426" s="4409"/>
    </row>
    <row r="687427" spans="13:13">
      <c r="M687427" s="2206"/>
    </row>
    <row r="687457" spans="13:13">
      <c r="M687457" s="4408"/>
    </row>
    <row r="687458" spans="13:13">
      <c r="M687458" s="4409"/>
    </row>
    <row r="687459" spans="13:13">
      <c r="M687459" s="2206"/>
    </row>
    <row r="687489" spans="13:13">
      <c r="M687489" s="4408"/>
    </row>
    <row r="687490" spans="13:13">
      <c r="M687490" s="4409"/>
    </row>
    <row r="687491" spans="13:13">
      <c r="M687491" s="2206"/>
    </row>
    <row r="687521" spans="13:13">
      <c r="M687521" s="4408"/>
    </row>
    <row r="687522" spans="13:13">
      <c r="M687522" s="4409"/>
    </row>
    <row r="687523" spans="13:13">
      <c r="M687523" s="2206"/>
    </row>
    <row r="687553" spans="13:13">
      <c r="M687553" s="4408"/>
    </row>
    <row r="687554" spans="13:13">
      <c r="M687554" s="4409"/>
    </row>
    <row r="687555" spans="13:13">
      <c r="M687555" s="2206"/>
    </row>
    <row r="687585" spans="13:13">
      <c r="M687585" s="4408"/>
    </row>
    <row r="687586" spans="13:13">
      <c r="M687586" s="4409"/>
    </row>
    <row r="687587" spans="13:13">
      <c r="M687587" s="2206"/>
    </row>
    <row r="687617" spans="13:13">
      <c r="M687617" s="4408"/>
    </row>
    <row r="687618" spans="13:13">
      <c r="M687618" s="4409"/>
    </row>
    <row r="687619" spans="13:13">
      <c r="M687619" s="2206"/>
    </row>
    <row r="687649" spans="13:13">
      <c r="M687649" s="4408"/>
    </row>
    <row r="687650" spans="13:13">
      <c r="M687650" s="4409"/>
    </row>
    <row r="687651" spans="13:13">
      <c r="M687651" s="2206"/>
    </row>
    <row r="687681" spans="13:13">
      <c r="M687681" s="4408"/>
    </row>
    <row r="687682" spans="13:13">
      <c r="M687682" s="4409"/>
    </row>
    <row r="687683" spans="13:13">
      <c r="M687683" s="2206"/>
    </row>
    <row r="687713" spans="13:13">
      <c r="M687713" s="4408"/>
    </row>
    <row r="687714" spans="13:13">
      <c r="M687714" s="4409"/>
    </row>
    <row r="687715" spans="13:13">
      <c r="M687715" s="2206"/>
    </row>
    <row r="687745" spans="13:13">
      <c r="M687745" s="4408"/>
    </row>
    <row r="687746" spans="13:13">
      <c r="M687746" s="4409"/>
    </row>
    <row r="687747" spans="13:13">
      <c r="M687747" s="2206"/>
    </row>
    <row r="687777" spans="13:13">
      <c r="M687777" s="4408"/>
    </row>
    <row r="687778" spans="13:13">
      <c r="M687778" s="4409"/>
    </row>
    <row r="687779" spans="13:13">
      <c r="M687779" s="2206"/>
    </row>
    <row r="687809" spans="13:13">
      <c r="M687809" s="4408"/>
    </row>
    <row r="687810" spans="13:13">
      <c r="M687810" s="4409"/>
    </row>
    <row r="687811" spans="13:13">
      <c r="M687811" s="2206"/>
    </row>
    <row r="687841" spans="13:13">
      <c r="M687841" s="4408"/>
    </row>
    <row r="687842" spans="13:13">
      <c r="M687842" s="4409"/>
    </row>
    <row r="687843" spans="13:13">
      <c r="M687843" s="2206"/>
    </row>
    <row r="687873" spans="13:13">
      <c r="M687873" s="4408"/>
    </row>
    <row r="687874" spans="13:13">
      <c r="M687874" s="4409"/>
    </row>
    <row r="687875" spans="13:13">
      <c r="M687875" s="2206"/>
    </row>
    <row r="687905" spans="13:13">
      <c r="M687905" s="4408"/>
    </row>
    <row r="687906" spans="13:13">
      <c r="M687906" s="4409"/>
    </row>
    <row r="687907" spans="13:13">
      <c r="M687907" s="2206"/>
    </row>
    <row r="687937" spans="13:13">
      <c r="M687937" s="4408"/>
    </row>
    <row r="687938" spans="13:13">
      <c r="M687938" s="4409"/>
    </row>
    <row r="687939" spans="13:13">
      <c r="M687939" s="2206"/>
    </row>
    <row r="687969" spans="13:13">
      <c r="M687969" s="4408"/>
    </row>
    <row r="687970" spans="13:13">
      <c r="M687970" s="4409"/>
    </row>
    <row r="687971" spans="13:13">
      <c r="M687971" s="2206"/>
    </row>
    <row r="688001" spans="13:13">
      <c r="M688001" s="4408"/>
    </row>
    <row r="688002" spans="13:13">
      <c r="M688002" s="4409"/>
    </row>
    <row r="688003" spans="13:13">
      <c r="M688003" s="2206"/>
    </row>
    <row r="688033" spans="13:13">
      <c r="M688033" s="4408"/>
    </row>
    <row r="688034" spans="13:13">
      <c r="M688034" s="4409"/>
    </row>
    <row r="688035" spans="13:13">
      <c r="M688035" s="2206"/>
    </row>
    <row r="688065" spans="13:13">
      <c r="M688065" s="4408"/>
    </row>
    <row r="688066" spans="13:13">
      <c r="M688066" s="4409"/>
    </row>
    <row r="688067" spans="13:13">
      <c r="M688067" s="2206"/>
    </row>
    <row r="688097" spans="13:13">
      <c r="M688097" s="4408"/>
    </row>
    <row r="688098" spans="13:13">
      <c r="M688098" s="4409"/>
    </row>
    <row r="688099" spans="13:13">
      <c r="M688099" s="2206"/>
    </row>
    <row r="688129" spans="13:13">
      <c r="M688129" s="4408"/>
    </row>
    <row r="688130" spans="13:13">
      <c r="M688130" s="4409"/>
    </row>
    <row r="688131" spans="13:13">
      <c r="M688131" s="2206"/>
    </row>
    <row r="688161" spans="13:13">
      <c r="M688161" s="4408"/>
    </row>
    <row r="688162" spans="13:13">
      <c r="M688162" s="4409"/>
    </row>
    <row r="688163" spans="13:13">
      <c r="M688163" s="2206"/>
    </row>
    <row r="688193" spans="13:13">
      <c r="M688193" s="4408"/>
    </row>
    <row r="688194" spans="13:13">
      <c r="M688194" s="4409"/>
    </row>
    <row r="688195" spans="13:13">
      <c r="M688195" s="2206"/>
    </row>
    <row r="688225" spans="13:13">
      <c r="M688225" s="4408"/>
    </row>
    <row r="688226" spans="13:13">
      <c r="M688226" s="4409"/>
    </row>
    <row r="688227" spans="13:13">
      <c r="M688227" s="2206"/>
    </row>
    <row r="688257" spans="13:13">
      <c r="M688257" s="4408"/>
    </row>
    <row r="688258" spans="13:13">
      <c r="M688258" s="4409"/>
    </row>
    <row r="688259" spans="13:13">
      <c r="M688259" s="2206"/>
    </row>
    <row r="688289" spans="13:13">
      <c r="M688289" s="4408"/>
    </row>
    <row r="688290" spans="13:13">
      <c r="M688290" s="4409"/>
    </row>
    <row r="688291" spans="13:13">
      <c r="M688291" s="2206"/>
    </row>
    <row r="688321" spans="13:13">
      <c r="M688321" s="4408"/>
    </row>
    <row r="688322" spans="13:13">
      <c r="M688322" s="4409"/>
    </row>
    <row r="688323" spans="13:13">
      <c r="M688323" s="2206"/>
    </row>
    <row r="688353" spans="13:13">
      <c r="M688353" s="4408"/>
    </row>
    <row r="688354" spans="13:13">
      <c r="M688354" s="4409"/>
    </row>
    <row r="688355" spans="13:13">
      <c r="M688355" s="2206"/>
    </row>
    <row r="688385" spans="13:13">
      <c r="M688385" s="4408"/>
    </row>
    <row r="688386" spans="13:13">
      <c r="M688386" s="4409"/>
    </row>
    <row r="688387" spans="13:13">
      <c r="M688387" s="2206"/>
    </row>
    <row r="688417" spans="13:13">
      <c r="M688417" s="4408"/>
    </row>
    <row r="688418" spans="13:13">
      <c r="M688418" s="4409"/>
    </row>
    <row r="688419" spans="13:13">
      <c r="M688419" s="2206"/>
    </row>
    <row r="688449" spans="13:13">
      <c r="M688449" s="4408"/>
    </row>
    <row r="688450" spans="13:13">
      <c r="M688450" s="4409"/>
    </row>
    <row r="688451" spans="13:13">
      <c r="M688451" s="2206"/>
    </row>
    <row r="688481" spans="13:13">
      <c r="M688481" s="4408"/>
    </row>
    <row r="688482" spans="13:13">
      <c r="M688482" s="4409"/>
    </row>
    <row r="688483" spans="13:13">
      <c r="M688483" s="2206"/>
    </row>
    <row r="688513" spans="13:13">
      <c r="M688513" s="4408"/>
    </row>
    <row r="688514" spans="13:13">
      <c r="M688514" s="4409"/>
    </row>
    <row r="688515" spans="13:13">
      <c r="M688515" s="2206"/>
    </row>
    <row r="688545" spans="13:13">
      <c r="M688545" s="4408"/>
    </row>
    <row r="688546" spans="13:13">
      <c r="M688546" s="4409"/>
    </row>
    <row r="688547" spans="13:13">
      <c r="M688547" s="2206"/>
    </row>
    <row r="688577" spans="13:13">
      <c r="M688577" s="4408"/>
    </row>
    <row r="688578" spans="13:13">
      <c r="M688578" s="4409"/>
    </row>
    <row r="688579" spans="13:13">
      <c r="M688579" s="2206"/>
    </row>
    <row r="688609" spans="13:13">
      <c r="M688609" s="4408"/>
    </row>
    <row r="688610" spans="13:13">
      <c r="M688610" s="4409"/>
    </row>
    <row r="688611" spans="13:13">
      <c r="M688611" s="2206"/>
    </row>
    <row r="688641" spans="13:13">
      <c r="M688641" s="4408"/>
    </row>
    <row r="688642" spans="13:13">
      <c r="M688642" s="4409"/>
    </row>
    <row r="688643" spans="13:13">
      <c r="M688643" s="2206"/>
    </row>
    <row r="688673" spans="13:13">
      <c r="M688673" s="4408"/>
    </row>
    <row r="688674" spans="13:13">
      <c r="M688674" s="4409"/>
    </row>
    <row r="688675" spans="13:13">
      <c r="M688675" s="2206"/>
    </row>
    <row r="688705" spans="13:13">
      <c r="M688705" s="4408"/>
    </row>
    <row r="688706" spans="13:13">
      <c r="M688706" s="4409"/>
    </row>
    <row r="688707" spans="13:13">
      <c r="M688707" s="2206"/>
    </row>
    <row r="688737" spans="13:13">
      <c r="M688737" s="4408"/>
    </row>
    <row r="688738" spans="13:13">
      <c r="M688738" s="4409"/>
    </row>
    <row r="688739" spans="13:13">
      <c r="M688739" s="2206"/>
    </row>
    <row r="688769" spans="13:13">
      <c r="M688769" s="4408"/>
    </row>
    <row r="688770" spans="13:13">
      <c r="M688770" s="4409"/>
    </row>
    <row r="688771" spans="13:13">
      <c r="M688771" s="2206"/>
    </row>
    <row r="688801" spans="13:13">
      <c r="M688801" s="4408"/>
    </row>
    <row r="688802" spans="13:13">
      <c r="M688802" s="4409"/>
    </row>
    <row r="688803" spans="13:13">
      <c r="M688803" s="2206"/>
    </row>
    <row r="688833" spans="13:13">
      <c r="M688833" s="4408"/>
    </row>
    <row r="688834" spans="13:13">
      <c r="M688834" s="4409"/>
    </row>
    <row r="688835" spans="13:13">
      <c r="M688835" s="2206"/>
    </row>
    <row r="688865" spans="13:13">
      <c r="M688865" s="4408"/>
    </row>
    <row r="688866" spans="13:13">
      <c r="M688866" s="4409"/>
    </row>
    <row r="688867" spans="13:13">
      <c r="M688867" s="2206"/>
    </row>
    <row r="688897" spans="13:13">
      <c r="M688897" s="4408"/>
    </row>
    <row r="688898" spans="13:13">
      <c r="M688898" s="4409"/>
    </row>
    <row r="688899" spans="13:13">
      <c r="M688899" s="2206"/>
    </row>
    <row r="688929" spans="13:13">
      <c r="M688929" s="4408"/>
    </row>
    <row r="688930" spans="13:13">
      <c r="M688930" s="4409"/>
    </row>
    <row r="688931" spans="13:13">
      <c r="M688931" s="2206"/>
    </row>
    <row r="688961" spans="13:13">
      <c r="M688961" s="4408"/>
    </row>
    <row r="688962" spans="13:13">
      <c r="M688962" s="4409"/>
    </row>
    <row r="688963" spans="13:13">
      <c r="M688963" s="2206"/>
    </row>
    <row r="688993" spans="13:13">
      <c r="M688993" s="4408"/>
    </row>
    <row r="688994" spans="13:13">
      <c r="M688994" s="4409"/>
    </row>
    <row r="688995" spans="13:13">
      <c r="M688995" s="2206"/>
    </row>
    <row r="689025" spans="13:13">
      <c r="M689025" s="4408"/>
    </row>
    <row r="689026" spans="13:13">
      <c r="M689026" s="4409"/>
    </row>
    <row r="689027" spans="13:13">
      <c r="M689027" s="2206"/>
    </row>
    <row r="689057" spans="13:13">
      <c r="M689057" s="4408"/>
    </row>
    <row r="689058" spans="13:13">
      <c r="M689058" s="4409"/>
    </row>
    <row r="689059" spans="13:13">
      <c r="M689059" s="2206"/>
    </row>
    <row r="689089" spans="13:13">
      <c r="M689089" s="4408"/>
    </row>
    <row r="689090" spans="13:13">
      <c r="M689090" s="4409"/>
    </row>
    <row r="689091" spans="13:13">
      <c r="M689091" s="2206"/>
    </row>
    <row r="689121" spans="13:13">
      <c r="M689121" s="4408"/>
    </row>
    <row r="689122" spans="13:13">
      <c r="M689122" s="4409"/>
    </row>
    <row r="689123" spans="13:13">
      <c r="M689123" s="2206"/>
    </row>
    <row r="689153" spans="13:13">
      <c r="M689153" s="4408"/>
    </row>
    <row r="689154" spans="13:13">
      <c r="M689154" s="4409"/>
    </row>
    <row r="689155" spans="13:13">
      <c r="M689155" s="2206"/>
    </row>
    <row r="689185" spans="13:13">
      <c r="M689185" s="4408"/>
    </row>
    <row r="689186" spans="13:13">
      <c r="M689186" s="4409"/>
    </row>
    <row r="689187" spans="13:13">
      <c r="M689187" s="2206"/>
    </row>
    <row r="689217" spans="13:13">
      <c r="M689217" s="4408"/>
    </row>
    <row r="689218" spans="13:13">
      <c r="M689218" s="4409"/>
    </row>
    <row r="689219" spans="13:13">
      <c r="M689219" s="2206"/>
    </row>
    <row r="689249" spans="13:13">
      <c r="M689249" s="4408"/>
    </row>
    <row r="689250" spans="13:13">
      <c r="M689250" s="4409"/>
    </row>
    <row r="689251" spans="13:13">
      <c r="M689251" s="2206"/>
    </row>
    <row r="689281" spans="13:13">
      <c r="M689281" s="4408"/>
    </row>
    <row r="689282" spans="13:13">
      <c r="M689282" s="4409"/>
    </row>
    <row r="689283" spans="13:13">
      <c r="M689283" s="2206"/>
    </row>
    <row r="689313" spans="13:13">
      <c r="M689313" s="4408"/>
    </row>
    <row r="689314" spans="13:13">
      <c r="M689314" s="4409"/>
    </row>
    <row r="689315" spans="13:13">
      <c r="M689315" s="2206"/>
    </row>
    <row r="689345" spans="13:13">
      <c r="M689345" s="4408"/>
    </row>
    <row r="689346" spans="13:13">
      <c r="M689346" s="4409"/>
    </row>
    <row r="689347" spans="13:13">
      <c r="M689347" s="2206"/>
    </row>
    <row r="689377" spans="13:13">
      <c r="M689377" s="4408"/>
    </row>
    <row r="689378" spans="13:13">
      <c r="M689378" s="4409"/>
    </row>
    <row r="689379" spans="13:13">
      <c r="M689379" s="2206"/>
    </row>
    <row r="689409" spans="13:13">
      <c r="M689409" s="4408"/>
    </row>
    <row r="689410" spans="13:13">
      <c r="M689410" s="4409"/>
    </row>
    <row r="689411" spans="13:13">
      <c r="M689411" s="2206"/>
    </row>
    <row r="689441" spans="13:13">
      <c r="M689441" s="4408"/>
    </row>
    <row r="689442" spans="13:13">
      <c r="M689442" s="4409"/>
    </row>
    <row r="689443" spans="13:13">
      <c r="M689443" s="2206"/>
    </row>
    <row r="689473" spans="13:13">
      <c r="M689473" s="4408"/>
    </row>
    <row r="689474" spans="13:13">
      <c r="M689474" s="4409"/>
    </row>
    <row r="689475" spans="13:13">
      <c r="M689475" s="2206"/>
    </row>
    <row r="689505" spans="13:13">
      <c r="M689505" s="4408"/>
    </row>
    <row r="689506" spans="13:13">
      <c r="M689506" s="4409"/>
    </row>
    <row r="689507" spans="13:13">
      <c r="M689507" s="2206"/>
    </row>
    <row r="689537" spans="13:13">
      <c r="M689537" s="4408"/>
    </row>
    <row r="689538" spans="13:13">
      <c r="M689538" s="4409"/>
    </row>
    <row r="689539" spans="13:13">
      <c r="M689539" s="2206"/>
    </row>
    <row r="689569" spans="13:13">
      <c r="M689569" s="4408"/>
    </row>
    <row r="689570" spans="13:13">
      <c r="M689570" s="4409"/>
    </row>
    <row r="689571" spans="13:13">
      <c r="M689571" s="2206"/>
    </row>
    <row r="689601" spans="13:13">
      <c r="M689601" s="4408"/>
    </row>
    <row r="689602" spans="13:13">
      <c r="M689602" s="4409"/>
    </row>
    <row r="689603" spans="13:13">
      <c r="M689603" s="2206"/>
    </row>
    <row r="689633" spans="13:13">
      <c r="M689633" s="4408"/>
    </row>
    <row r="689634" spans="13:13">
      <c r="M689634" s="4409"/>
    </row>
    <row r="689635" spans="13:13">
      <c r="M689635" s="2206"/>
    </row>
    <row r="689665" spans="13:13">
      <c r="M689665" s="4408"/>
    </row>
    <row r="689666" spans="13:13">
      <c r="M689666" s="4409"/>
    </row>
    <row r="689667" spans="13:13">
      <c r="M689667" s="2206"/>
    </row>
    <row r="689697" spans="13:13">
      <c r="M689697" s="4408"/>
    </row>
    <row r="689698" spans="13:13">
      <c r="M689698" s="4409"/>
    </row>
    <row r="689699" spans="13:13">
      <c r="M689699" s="2206"/>
    </row>
    <row r="689729" spans="13:13">
      <c r="M689729" s="4408"/>
    </row>
    <row r="689730" spans="13:13">
      <c r="M689730" s="4409"/>
    </row>
    <row r="689731" spans="13:13">
      <c r="M689731" s="2206"/>
    </row>
    <row r="689761" spans="13:13">
      <c r="M689761" s="4408"/>
    </row>
    <row r="689762" spans="13:13">
      <c r="M689762" s="4409"/>
    </row>
    <row r="689763" spans="13:13">
      <c r="M689763" s="2206"/>
    </row>
    <row r="689793" spans="13:13">
      <c r="M689793" s="4408"/>
    </row>
    <row r="689794" spans="13:13">
      <c r="M689794" s="4409"/>
    </row>
    <row r="689795" spans="13:13">
      <c r="M689795" s="2206"/>
    </row>
    <row r="689825" spans="13:13">
      <c r="M689825" s="4408"/>
    </row>
    <row r="689826" spans="13:13">
      <c r="M689826" s="4409"/>
    </row>
    <row r="689827" spans="13:13">
      <c r="M689827" s="2206"/>
    </row>
    <row r="689857" spans="13:13">
      <c r="M689857" s="4408"/>
    </row>
    <row r="689858" spans="13:13">
      <c r="M689858" s="4409"/>
    </row>
    <row r="689859" spans="13:13">
      <c r="M689859" s="2206"/>
    </row>
    <row r="689889" spans="13:13">
      <c r="M689889" s="4408"/>
    </row>
    <row r="689890" spans="13:13">
      <c r="M689890" s="4409"/>
    </row>
    <row r="689891" spans="13:13">
      <c r="M689891" s="2206"/>
    </row>
    <row r="689921" spans="13:13">
      <c r="M689921" s="4408"/>
    </row>
    <row r="689922" spans="13:13">
      <c r="M689922" s="4409"/>
    </row>
    <row r="689923" spans="13:13">
      <c r="M689923" s="2206"/>
    </row>
    <row r="689953" spans="13:13">
      <c r="M689953" s="4408"/>
    </row>
    <row r="689954" spans="13:13">
      <c r="M689954" s="4409"/>
    </row>
    <row r="689955" spans="13:13">
      <c r="M689955" s="2206"/>
    </row>
    <row r="689985" spans="13:13">
      <c r="M689985" s="4408"/>
    </row>
    <row r="689986" spans="13:13">
      <c r="M689986" s="4409"/>
    </row>
    <row r="689987" spans="13:13">
      <c r="M689987" s="2206"/>
    </row>
    <row r="690017" spans="13:13">
      <c r="M690017" s="4408"/>
    </row>
    <row r="690018" spans="13:13">
      <c r="M690018" s="4409"/>
    </row>
    <row r="690019" spans="13:13">
      <c r="M690019" s="2206"/>
    </row>
    <row r="690049" spans="13:13">
      <c r="M690049" s="4408"/>
    </row>
    <row r="690050" spans="13:13">
      <c r="M690050" s="4409"/>
    </row>
    <row r="690051" spans="13:13">
      <c r="M690051" s="2206"/>
    </row>
    <row r="690081" spans="13:13">
      <c r="M690081" s="4408"/>
    </row>
    <row r="690082" spans="13:13">
      <c r="M690082" s="4409"/>
    </row>
    <row r="690083" spans="13:13">
      <c r="M690083" s="2206"/>
    </row>
    <row r="690113" spans="13:13">
      <c r="M690113" s="4408"/>
    </row>
    <row r="690114" spans="13:13">
      <c r="M690114" s="4409"/>
    </row>
    <row r="690115" spans="13:13">
      <c r="M690115" s="2206"/>
    </row>
    <row r="690145" spans="13:13">
      <c r="M690145" s="4408"/>
    </row>
    <row r="690146" spans="13:13">
      <c r="M690146" s="4409"/>
    </row>
    <row r="690147" spans="13:13">
      <c r="M690147" s="2206"/>
    </row>
    <row r="690177" spans="13:13">
      <c r="M690177" s="4408"/>
    </row>
    <row r="690178" spans="13:13">
      <c r="M690178" s="4409"/>
    </row>
    <row r="690179" spans="13:13">
      <c r="M690179" s="2206"/>
    </row>
    <row r="690209" spans="13:13">
      <c r="M690209" s="4408"/>
    </row>
    <row r="690210" spans="13:13">
      <c r="M690210" s="4409"/>
    </row>
    <row r="690211" spans="13:13">
      <c r="M690211" s="2206"/>
    </row>
    <row r="690241" spans="13:13">
      <c r="M690241" s="4408"/>
    </row>
    <row r="690242" spans="13:13">
      <c r="M690242" s="4409"/>
    </row>
    <row r="690243" spans="13:13">
      <c r="M690243" s="2206"/>
    </row>
    <row r="690273" spans="13:13">
      <c r="M690273" s="4408"/>
    </row>
    <row r="690274" spans="13:13">
      <c r="M690274" s="4409"/>
    </row>
    <row r="690275" spans="13:13">
      <c r="M690275" s="2206"/>
    </row>
    <row r="690305" spans="13:13">
      <c r="M690305" s="4408"/>
    </row>
    <row r="690306" spans="13:13">
      <c r="M690306" s="4409"/>
    </row>
    <row r="690307" spans="13:13">
      <c r="M690307" s="2206"/>
    </row>
    <row r="690337" spans="13:13">
      <c r="M690337" s="4408"/>
    </row>
    <row r="690338" spans="13:13">
      <c r="M690338" s="4409"/>
    </row>
    <row r="690339" spans="13:13">
      <c r="M690339" s="2206"/>
    </row>
    <row r="690369" spans="13:13">
      <c r="M690369" s="4408"/>
    </row>
    <row r="690370" spans="13:13">
      <c r="M690370" s="4409"/>
    </row>
    <row r="690371" spans="13:13">
      <c r="M690371" s="2206"/>
    </row>
    <row r="690401" spans="13:13">
      <c r="M690401" s="4408"/>
    </row>
    <row r="690402" spans="13:13">
      <c r="M690402" s="4409"/>
    </row>
    <row r="690403" spans="13:13">
      <c r="M690403" s="2206"/>
    </row>
    <row r="690433" spans="13:13">
      <c r="M690433" s="4408"/>
    </row>
    <row r="690434" spans="13:13">
      <c r="M690434" s="4409"/>
    </row>
    <row r="690435" spans="13:13">
      <c r="M690435" s="2206"/>
    </row>
    <row r="690465" spans="13:13">
      <c r="M690465" s="4408"/>
    </row>
    <row r="690466" spans="13:13">
      <c r="M690466" s="4409"/>
    </row>
    <row r="690467" spans="13:13">
      <c r="M690467" s="2206"/>
    </row>
    <row r="690497" spans="13:13">
      <c r="M690497" s="4408"/>
    </row>
    <row r="690498" spans="13:13">
      <c r="M690498" s="4409"/>
    </row>
    <row r="690499" spans="13:13">
      <c r="M690499" s="2206"/>
    </row>
    <row r="690529" spans="13:13">
      <c r="M690529" s="4408"/>
    </row>
    <row r="690530" spans="13:13">
      <c r="M690530" s="4409"/>
    </row>
    <row r="690531" spans="13:13">
      <c r="M690531" s="2206"/>
    </row>
    <row r="690561" spans="13:13">
      <c r="M690561" s="4408"/>
    </row>
    <row r="690562" spans="13:13">
      <c r="M690562" s="4409"/>
    </row>
    <row r="690563" spans="13:13">
      <c r="M690563" s="2206"/>
    </row>
    <row r="690593" spans="13:13">
      <c r="M690593" s="4408"/>
    </row>
    <row r="690594" spans="13:13">
      <c r="M690594" s="4409"/>
    </row>
    <row r="690595" spans="13:13">
      <c r="M690595" s="2206"/>
    </row>
    <row r="690625" spans="13:13">
      <c r="M690625" s="4408"/>
    </row>
    <row r="690626" spans="13:13">
      <c r="M690626" s="4409"/>
    </row>
    <row r="690627" spans="13:13">
      <c r="M690627" s="2206"/>
    </row>
    <row r="690657" spans="13:13">
      <c r="M690657" s="4408"/>
    </row>
    <row r="690658" spans="13:13">
      <c r="M690658" s="4409"/>
    </row>
    <row r="690659" spans="13:13">
      <c r="M690659" s="2206"/>
    </row>
    <row r="690689" spans="13:13">
      <c r="M690689" s="4408"/>
    </row>
    <row r="690690" spans="13:13">
      <c r="M690690" s="4409"/>
    </row>
    <row r="690691" spans="13:13">
      <c r="M690691" s="2206"/>
    </row>
    <row r="690721" spans="13:13">
      <c r="M690721" s="4408"/>
    </row>
    <row r="690722" spans="13:13">
      <c r="M690722" s="4409"/>
    </row>
    <row r="690723" spans="13:13">
      <c r="M690723" s="2206"/>
    </row>
    <row r="690753" spans="13:13">
      <c r="M690753" s="4408"/>
    </row>
    <row r="690754" spans="13:13">
      <c r="M690754" s="4409"/>
    </row>
    <row r="690755" spans="13:13">
      <c r="M690755" s="2206"/>
    </row>
    <row r="690785" spans="13:13">
      <c r="M690785" s="4408"/>
    </row>
    <row r="690786" spans="13:13">
      <c r="M690786" s="4409"/>
    </row>
    <row r="690787" spans="13:13">
      <c r="M690787" s="2206"/>
    </row>
    <row r="690817" spans="13:13">
      <c r="M690817" s="4408"/>
    </row>
    <row r="690818" spans="13:13">
      <c r="M690818" s="4409"/>
    </row>
    <row r="690819" spans="13:13">
      <c r="M690819" s="2206"/>
    </row>
    <row r="690849" spans="13:13">
      <c r="M690849" s="4408"/>
    </row>
    <row r="690850" spans="13:13">
      <c r="M690850" s="4409"/>
    </row>
    <row r="690851" spans="13:13">
      <c r="M690851" s="2206"/>
    </row>
    <row r="690881" spans="13:13">
      <c r="M690881" s="4408"/>
    </row>
    <row r="690882" spans="13:13">
      <c r="M690882" s="4409"/>
    </row>
    <row r="690883" spans="13:13">
      <c r="M690883" s="2206"/>
    </row>
    <row r="690913" spans="13:13">
      <c r="M690913" s="4408"/>
    </row>
    <row r="690914" spans="13:13">
      <c r="M690914" s="4409"/>
    </row>
    <row r="690915" spans="13:13">
      <c r="M690915" s="2206"/>
    </row>
    <row r="690945" spans="13:13">
      <c r="M690945" s="4408"/>
    </row>
    <row r="690946" spans="13:13">
      <c r="M690946" s="4409"/>
    </row>
    <row r="690947" spans="13:13">
      <c r="M690947" s="2206"/>
    </row>
    <row r="690977" spans="13:13">
      <c r="M690977" s="4408"/>
    </row>
    <row r="690978" spans="13:13">
      <c r="M690978" s="4409"/>
    </row>
    <row r="690979" spans="13:13">
      <c r="M690979" s="2206"/>
    </row>
    <row r="691009" spans="13:13">
      <c r="M691009" s="4408"/>
    </row>
    <row r="691010" spans="13:13">
      <c r="M691010" s="4409"/>
    </row>
    <row r="691011" spans="13:13">
      <c r="M691011" s="2206"/>
    </row>
    <row r="691041" spans="13:13">
      <c r="M691041" s="4408"/>
    </row>
    <row r="691042" spans="13:13">
      <c r="M691042" s="4409"/>
    </row>
    <row r="691043" spans="13:13">
      <c r="M691043" s="2206"/>
    </row>
    <row r="691073" spans="13:13">
      <c r="M691073" s="4408"/>
    </row>
    <row r="691074" spans="13:13">
      <c r="M691074" s="4409"/>
    </row>
    <row r="691075" spans="13:13">
      <c r="M691075" s="2206"/>
    </row>
    <row r="691105" spans="13:13">
      <c r="M691105" s="4408"/>
    </row>
    <row r="691106" spans="13:13">
      <c r="M691106" s="4409"/>
    </row>
    <row r="691107" spans="13:13">
      <c r="M691107" s="2206"/>
    </row>
    <row r="691137" spans="13:13">
      <c r="M691137" s="4408"/>
    </row>
    <row r="691138" spans="13:13">
      <c r="M691138" s="4409"/>
    </row>
    <row r="691139" spans="13:13">
      <c r="M691139" s="2206"/>
    </row>
    <row r="691169" spans="13:13">
      <c r="M691169" s="4408"/>
    </row>
    <row r="691170" spans="13:13">
      <c r="M691170" s="4409"/>
    </row>
    <row r="691171" spans="13:13">
      <c r="M691171" s="2206"/>
    </row>
    <row r="691201" spans="13:13">
      <c r="M691201" s="4408"/>
    </row>
    <row r="691202" spans="13:13">
      <c r="M691202" s="4409"/>
    </row>
    <row r="691203" spans="13:13">
      <c r="M691203" s="2206"/>
    </row>
    <row r="691233" spans="13:13">
      <c r="M691233" s="4408"/>
    </row>
    <row r="691234" spans="13:13">
      <c r="M691234" s="4409"/>
    </row>
    <row r="691235" spans="13:13">
      <c r="M691235" s="2206"/>
    </row>
    <row r="691265" spans="13:13">
      <c r="M691265" s="4408"/>
    </row>
    <row r="691266" spans="13:13">
      <c r="M691266" s="4409"/>
    </row>
    <row r="691267" spans="13:13">
      <c r="M691267" s="2206"/>
    </row>
    <row r="691297" spans="13:13">
      <c r="M691297" s="4408"/>
    </row>
    <row r="691298" spans="13:13">
      <c r="M691298" s="4409"/>
    </row>
    <row r="691299" spans="13:13">
      <c r="M691299" s="2206"/>
    </row>
    <row r="691329" spans="13:13">
      <c r="M691329" s="4408"/>
    </row>
    <row r="691330" spans="13:13">
      <c r="M691330" s="4409"/>
    </row>
    <row r="691331" spans="13:13">
      <c r="M691331" s="2206"/>
    </row>
    <row r="691361" spans="13:13">
      <c r="M691361" s="4408"/>
    </row>
    <row r="691362" spans="13:13">
      <c r="M691362" s="4409"/>
    </row>
    <row r="691363" spans="13:13">
      <c r="M691363" s="2206"/>
    </row>
    <row r="691393" spans="13:13">
      <c r="M691393" s="4408"/>
    </row>
    <row r="691394" spans="13:13">
      <c r="M691394" s="4409"/>
    </row>
    <row r="691395" spans="13:13">
      <c r="M691395" s="2206"/>
    </row>
    <row r="691425" spans="13:13">
      <c r="M691425" s="4408"/>
    </row>
    <row r="691426" spans="13:13">
      <c r="M691426" s="4409"/>
    </row>
    <row r="691427" spans="13:13">
      <c r="M691427" s="2206"/>
    </row>
    <row r="691457" spans="13:13">
      <c r="M691457" s="4408"/>
    </row>
    <row r="691458" spans="13:13">
      <c r="M691458" s="4409"/>
    </row>
    <row r="691459" spans="13:13">
      <c r="M691459" s="2206"/>
    </row>
    <row r="691489" spans="13:13">
      <c r="M691489" s="4408"/>
    </row>
    <row r="691490" spans="13:13">
      <c r="M691490" s="4409"/>
    </row>
    <row r="691491" spans="13:13">
      <c r="M691491" s="2206"/>
    </row>
    <row r="691521" spans="13:13">
      <c r="M691521" s="4408"/>
    </row>
    <row r="691522" spans="13:13">
      <c r="M691522" s="4409"/>
    </row>
    <row r="691523" spans="13:13">
      <c r="M691523" s="2206"/>
    </row>
    <row r="691553" spans="13:13">
      <c r="M691553" s="4408"/>
    </row>
    <row r="691554" spans="13:13">
      <c r="M691554" s="4409"/>
    </row>
    <row r="691555" spans="13:13">
      <c r="M691555" s="2206"/>
    </row>
    <row r="691585" spans="13:13">
      <c r="M691585" s="4408"/>
    </row>
    <row r="691586" spans="13:13">
      <c r="M691586" s="4409"/>
    </row>
    <row r="691587" spans="13:13">
      <c r="M691587" s="2206"/>
    </row>
    <row r="691617" spans="13:13">
      <c r="M691617" s="4408"/>
    </row>
    <row r="691618" spans="13:13">
      <c r="M691618" s="4409"/>
    </row>
    <row r="691619" spans="13:13">
      <c r="M691619" s="2206"/>
    </row>
    <row r="691649" spans="13:13">
      <c r="M691649" s="4408"/>
    </row>
    <row r="691650" spans="13:13">
      <c r="M691650" s="4409"/>
    </row>
    <row r="691651" spans="13:13">
      <c r="M691651" s="2206"/>
    </row>
    <row r="691681" spans="13:13">
      <c r="M691681" s="4408"/>
    </row>
    <row r="691682" spans="13:13">
      <c r="M691682" s="4409"/>
    </row>
    <row r="691683" spans="13:13">
      <c r="M691683" s="2206"/>
    </row>
    <row r="691713" spans="13:13">
      <c r="M691713" s="4408"/>
    </row>
    <row r="691714" spans="13:13">
      <c r="M691714" s="4409"/>
    </row>
    <row r="691715" spans="13:13">
      <c r="M691715" s="2206"/>
    </row>
    <row r="691745" spans="13:13">
      <c r="M691745" s="4408"/>
    </row>
    <row r="691746" spans="13:13">
      <c r="M691746" s="4409"/>
    </row>
    <row r="691747" spans="13:13">
      <c r="M691747" s="2206"/>
    </row>
    <row r="691777" spans="13:13">
      <c r="M691777" s="4408"/>
    </row>
    <row r="691778" spans="13:13">
      <c r="M691778" s="4409"/>
    </row>
    <row r="691779" spans="13:13">
      <c r="M691779" s="2206"/>
    </row>
    <row r="691809" spans="13:13">
      <c r="M691809" s="4408"/>
    </row>
    <row r="691810" spans="13:13">
      <c r="M691810" s="4409"/>
    </row>
    <row r="691811" spans="13:13">
      <c r="M691811" s="2206"/>
    </row>
    <row r="691841" spans="13:13">
      <c r="M691841" s="4408"/>
    </row>
    <row r="691842" spans="13:13">
      <c r="M691842" s="4409"/>
    </row>
    <row r="691843" spans="13:13">
      <c r="M691843" s="2206"/>
    </row>
    <row r="691873" spans="13:13">
      <c r="M691873" s="4408"/>
    </row>
    <row r="691874" spans="13:13">
      <c r="M691874" s="4409"/>
    </row>
    <row r="691875" spans="13:13">
      <c r="M691875" s="2206"/>
    </row>
    <row r="691905" spans="13:13">
      <c r="M691905" s="4408"/>
    </row>
    <row r="691906" spans="13:13">
      <c r="M691906" s="4409"/>
    </row>
    <row r="691907" spans="13:13">
      <c r="M691907" s="2206"/>
    </row>
    <row r="691937" spans="13:13">
      <c r="M691937" s="4408"/>
    </row>
    <row r="691938" spans="13:13">
      <c r="M691938" s="4409"/>
    </row>
    <row r="691939" spans="13:13">
      <c r="M691939" s="2206"/>
    </row>
    <row r="691969" spans="13:13">
      <c r="M691969" s="4408"/>
    </row>
    <row r="691970" spans="13:13">
      <c r="M691970" s="4409"/>
    </row>
    <row r="691971" spans="13:13">
      <c r="M691971" s="2206"/>
    </row>
    <row r="692001" spans="13:13">
      <c r="M692001" s="4408"/>
    </row>
    <row r="692002" spans="13:13">
      <c r="M692002" s="4409"/>
    </row>
    <row r="692003" spans="13:13">
      <c r="M692003" s="2206"/>
    </row>
    <row r="692033" spans="13:13">
      <c r="M692033" s="4408"/>
    </row>
    <row r="692034" spans="13:13">
      <c r="M692034" s="4409"/>
    </row>
    <row r="692035" spans="13:13">
      <c r="M692035" s="2206"/>
    </row>
    <row r="692065" spans="13:13">
      <c r="M692065" s="4408"/>
    </row>
    <row r="692066" spans="13:13">
      <c r="M692066" s="4409"/>
    </row>
    <row r="692067" spans="13:13">
      <c r="M692067" s="2206"/>
    </row>
    <row r="692097" spans="13:13">
      <c r="M692097" s="4408"/>
    </row>
    <row r="692098" spans="13:13">
      <c r="M692098" s="4409"/>
    </row>
    <row r="692099" spans="13:13">
      <c r="M692099" s="2206"/>
    </row>
    <row r="692129" spans="13:13">
      <c r="M692129" s="4408"/>
    </row>
    <row r="692130" spans="13:13">
      <c r="M692130" s="4409"/>
    </row>
    <row r="692131" spans="13:13">
      <c r="M692131" s="2206"/>
    </row>
    <row r="692161" spans="13:13">
      <c r="M692161" s="4408"/>
    </row>
    <row r="692162" spans="13:13">
      <c r="M692162" s="4409"/>
    </row>
    <row r="692163" spans="13:13">
      <c r="M692163" s="2206"/>
    </row>
    <row r="692193" spans="13:13">
      <c r="M692193" s="4408"/>
    </row>
    <row r="692194" spans="13:13">
      <c r="M692194" s="4409"/>
    </row>
    <row r="692195" spans="13:13">
      <c r="M692195" s="2206"/>
    </row>
    <row r="692225" spans="13:13">
      <c r="M692225" s="4408"/>
    </row>
    <row r="692226" spans="13:13">
      <c r="M692226" s="4409"/>
    </row>
    <row r="692227" spans="13:13">
      <c r="M692227" s="2206"/>
    </row>
    <row r="692257" spans="13:13">
      <c r="M692257" s="4408"/>
    </row>
    <row r="692258" spans="13:13">
      <c r="M692258" s="4409"/>
    </row>
    <row r="692259" spans="13:13">
      <c r="M692259" s="2206"/>
    </row>
    <row r="692289" spans="13:13">
      <c r="M692289" s="4408"/>
    </row>
    <row r="692290" spans="13:13">
      <c r="M692290" s="4409"/>
    </row>
    <row r="692291" spans="13:13">
      <c r="M692291" s="2206"/>
    </row>
    <row r="692321" spans="13:13">
      <c r="M692321" s="4408"/>
    </row>
    <row r="692322" spans="13:13">
      <c r="M692322" s="4409"/>
    </row>
    <row r="692323" spans="13:13">
      <c r="M692323" s="2206"/>
    </row>
    <row r="692353" spans="13:13">
      <c r="M692353" s="4408"/>
    </row>
    <row r="692354" spans="13:13">
      <c r="M692354" s="4409"/>
    </row>
    <row r="692355" spans="13:13">
      <c r="M692355" s="2206"/>
    </row>
    <row r="692385" spans="13:13">
      <c r="M692385" s="4408"/>
    </row>
    <row r="692386" spans="13:13">
      <c r="M692386" s="4409"/>
    </row>
    <row r="692387" spans="13:13">
      <c r="M692387" s="2206"/>
    </row>
    <row r="692417" spans="13:13">
      <c r="M692417" s="4408"/>
    </row>
    <row r="692418" spans="13:13">
      <c r="M692418" s="4409"/>
    </row>
    <row r="692419" spans="13:13">
      <c r="M692419" s="2206"/>
    </row>
    <row r="692449" spans="13:13">
      <c r="M692449" s="4408"/>
    </row>
    <row r="692450" spans="13:13">
      <c r="M692450" s="4409"/>
    </row>
    <row r="692451" spans="13:13">
      <c r="M692451" s="2206"/>
    </row>
    <row r="692481" spans="13:13">
      <c r="M692481" s="4408"/>
    </row>
    <row r="692482" spans="13:13">
      <c r="M692482" s="4409"/>
    </row>
    <row r="692483" spans="13:13">
      <c r="M692483" s="2206"/>
    </row>
    <row r="692513" spans="13:13">
      <c r="M692513" s="4408"/>
    </row>
    <row r="692514" spans="13:13">
      <c r="M692514" s="4409"/>
    </row>
    <row r="692515" spans="13:13">
      <c r="M692515" s="2206"/>
    </row>
    <row r="692545" spans="13:13">
      <c r="M692545" s="4408"/>
    </row>
    <row r="692546" spans="13:13">
      <c r="M692546" s="4409"/>
    </row>
    <row r="692547" spans="13:13">
      <c r="M692547" s="2206"/>
    </row>
    <row r="692577" spans="13:13">
      <c r="M692577" s="4408"/>
    </row>
    <row r="692578" spans="13:13">
      <c r="M692578" s="4409"/>
    </row>
    <row r="692579" spans="13:13">
      <c r="M692579" s="2206"/>
    </row>
    <row r="692609" spans="13:13">
      <c r="M692609" s="4408"/>
    </row>
    <row r="692610" spans="13:13">
      <c r="M692610" s="4409"/>
    </row>
    <row r="692611" spans="13:13">
      <c r="M692611" s="2206"/>
    </row>
    <row r="692641" spans="13:13">
      <c r="M692641" s="4408"/>
    </row>
    <row r="692642" spans="13:13">
      <c r="M692642" s="4409"/>
    </row>
    <row r="692643" spans="13:13">
      <c r="M692643" s="2206"/>
    </row>
    <row r="692673" spans="13:13">
      <c r="M692673" s="4408"/>
    </row>
    <row r="692674" spans="13:13">
      <c r="M692674" s="4409"/>
    </row>
    <row r="692675" spans="13:13">
      <c r="M692675" s="2206"/>
    </row>
    <row r="692705" spans="13:13">
      <c r="M692705" s="4408"/>
    </row>
    <row r="692706" spans="13:13">
      <c r="M692706" s="4409"/>
    </row>
    <row r="692707" spans="13:13">
      <c r="M692707" s="2206"/>
    </row>
    <row r="692737" spans="13:13">
      <c r="M692737" s="4408"/>
    </row>
    <row r="692738" spans="13:13">
      <c r="M692738" s="4409"/>
    </row>
    <row r="692739" spans="13:13">
      <c r="M692739" s="2206"/>
    </row>
    <row r="692769" spans="13:13">
      <c r="M692769" s="4408"/>
    </row>
    <row r="692770" spans="13:13">
      <c r="M692770" s="4409"/>
    </row>
    <row r="692771" spans="13:13">
      <c r="M692771" s="2206"/>
    </row>
    <row r="692801" spans="13:13">
      <c r="M692801" s="4408"/>
    </row>
    <row r="692802" spans="13:13">
      <c r="M692802" s="4409"/>
    </row>
    <row r="692803" spans="13:13">
      <c r="M692803" s="2206"/>
    </row>
    <row r="692833" spans="13:13">
      <c r="M692833" s="4408"/>
    </row>
    <row r="692834" spans="13:13">
      <c r="M692834" s="4409"/>
    </row>
    <row r="692835" spans="13:13">
      <c r="M692835" s="2206"/>
    </row>
    <row r="692865" spans="13:13">
      <c r="M692865" s="4408"/>
    </row>
    <row r="692866" spans="13:13">
      <c r="M692866" s="4409"/>
    </row>
    <row r="692867" spans="13:13">
      <c r="M692867" s="2206"/>
    </row>
    <row r="692897" spans="13:13">
      <c r="M692897" s="4408"/>
    </row>
    <row r="692898" spans="13:13">
      <c r="M692898" s="4409"/>
    </row>
    <row r="692899" spans="13:13">
      <c r="M692899" s="2206"/>
    </row>
    <row r="692929" spans="13:13">
      <c r="M692929" s="4408"/>
    </row>
    <row r="692930" spans="13:13">
      <c r="M692930" s="4409"/>
    </row>
    <row r="692931" spans="13:13">
      <c r="M692931" s="2206"/>
    </row>
    <row r="692961" spans="13:13">
      <c r="M692961" s="4408"/>
    </row>
    <row r="692962" spans="13:13">
      <c r="M692962" s="4409"/>
    </row>
    <row r="692963" spans="13:13">
      <c r="M692963" s="2206"/>
    </row>
    <row r="692993" spans="13:13">
      <c r="M692993" s="4408"/>
    </row>
    <row r="692994" spans="13:13">
      <c r="M692994" s="4409"/>
    </row>
    <row r="692995" spans="13:13">
      <c r="M692995" s="2206"/>
    </row>
    <row r="693025" spans="13:13">
      <c r="M693025" s="4408"/>
    </row>
    <row r="693026" spans="13:13">
      <c r="M693026" s="4409"/>
    </row>
    <row r="693027" spans="13:13">
      <c r="M693027" s="2206"/>
    </row>
    <row r="693057" spans="13:13">
      <c r="M693057" s="4408"/>
    </row>
    <row r="693058" spans="13:13">
      <c r="M693058" s="4409"/>
    </row>
    <row r="693059" spans="13:13">
      <c r="M693059" s="2206"/>
    </row>
    <row r="693089" spans="13:13">
      <c r="M693089" s="4408"/>
    </row>
    <row r="693090" spans="13:13">
      <c r="M693090" s="4409"/>
    </row>
    <row r="693091" spans="13:13">
      <c r="M693091" s="2206"/>
    </row>
    <row r="693121" spans="13:13">
      <c r="M693121" s="4408"/>
    </row>
    <row r="693122" spans="13:13">
      <c r="M693122" s="4409"/>
    </row>
    <row r="693123" spans="13:13">
      <c r="M693123" s="2206"/>
    </row>
    <row r="693153" spans="13:13">
      <c r="M693153" s="4408"/>
    </row>
    <row r="693154" spans="13:13">
      <c r="M693154" s="4409"/>
    </row>
    <row r="693155" spans="13:13">
      <c r="M693155" s="2206"/>
    </row>
    <row r="693185" spans="13:13">
      <c r="M693185" s="4408"/>
    </row>
    <row r="693186" spans="13:13">
      <c r="M693186" s="4409"/>
    </row>
    <row r="693187" spans="13:13">
      <c r="M693187" s="2206"/>
    </row>
    <row r="693217" spans="13:13">
      <c r="M693217" s="4408"/>
    </row>
    <row r="693218" spans="13:13">
      <c r="M693218" s="4409"/>
    </row>
    <row r="693219" spans="13:13">
      <c r="M693219" s="2206"/>
    </row>
    <row r="693249" spans="13:13">
      <c r="M693249" s="4408"/>
    </row>
    <row r="693250" spans="13:13">
      <c r="M693250" s="4409"/>
    </row>
    <row r="693251" spans="13:13">
      <c r="M693251" s="2206"/>
    </row>
    <row r="693281" spans="13:13">
      <c r="M693281" s="4408"/>
    </row>
    <row r="693282" spans="13:13">
      <c r="M693282" s="4409"/>
    </row>
    <row r="693283" spans="13:13">
      <c r="M693283" s="2206"/>
    </row>
    <row r="693313" spans="13:13">
      <c r="M693313" s="4408"/>
    </row>
    <row r="693314" spans="13:13">
      <c r="M693314" s="4409"/>
    </row>
    <row r="693315" spans="13:13">
      <c r="M693315" s="2206"/>
    </row>
    <row r="693345" spans="13:13">
      <c r="M693345" s="4408"/>
    </row>
    <row r="693346" spans="13:13">
      <c r="M693346" s="4409"/>
    </row>
    <row r="693347" spans="13:13">
      <c r="M693347" s="2206"/>
    </row>
    <row r="693377" spans="13:13">
      <c r="M693377" s="4408"/>
    </row>
    <row r="693378" spans="13:13">
      <c r="M693378" s="4409"/>
    </row>
    <row r="693379" spans="13:13">
      <c r="M693379" s="2206"/>
    </row>
    <row r="693409" spans="13:13">
      <c r="M693409" s="4408"/>
    </row>
    <row r="693410" spans="13:13">
      <c r="M693410" s="4409"/>
    </row>
    <row r="693411" spans="13:13">
      <c r="M693411" s="2206"/>
    </row>
    <row r="693441" spans="13:13">
      <c r="M693441" s="4408"/>
    </row>
    <row r="693442" spans="13:13">
      <c r="M693442" s="4409"/>
    </row>
    <row r="693443" spans="13:13">
      <c r="M693443" s="2206"/>
    </row>
    <row r="693473" spans="13:13">
      <c r="M693473" s="4408"/>
    </row>
    <row r="693474" spans="13:13">
      <c r="M693474" s="4409"/>
    </row>
    <row r="693475" spans="13:13">
      <c r="M693475" s="2206"/>
    </row>
    <row r="693505" spans="13:13">
      <c r="M693505" s="4408"/>
    </row>
    <row r="693506" spans="13:13">
      <c r="M693506" s="4409"/>
    </row>
    <row r="693507" spans="13:13">
      <c r="M693507" s="2206"/>
    </row>
    <row r="693537" spans="13:13">
      <c r="M693537" s="4408"/>
    </row>
    <row r="693538" spans="13:13">
      <c r="M693538" s="4409"/>
    </row>
    <row r="693539" spans="13:13">
      <c r="M693539" s="2206"/>
    </row>
    <row r="693569" spans="13:13">
      <c r="M693569" s="4408"/>
    </row>
    <row r="693570" spans="13:13">
      <c r="M693570" s="4409"/>
    </row>
    <row r="693571" spans="13:13">
      <c r="M693571" s="2206"/>
    </row>
    <row r="693601" spans="13:13">
      <c r="M693601" s="4408"/>
    </row>
    <row r="693602" spans="13:13">
      <c r="M693602" s="4409"/>
    </row>
    <row r="693603" spans="13:13">
      <c r="M693603" s="2206"/>
    </row>
    <row r="693633" spans="13:13">
      <c r="M693633" s="4408"/>
    </row>
    <row r="693634" spans="13:13">
      <c r="M693634" s="4409"/>
    </row>
    <row r="693635" spans="13:13">
      <c r="M693635" s="2206"/>
    </row>
    <row r="693665" spans="13:13">
      <c r="M693665" s="4408"/>
    </row>
    <row r="693666" spans="13:13">
      <c r="M693666" s="4409"/>
    </row>
    <row r="693667" spans="13:13">
      <c r="M693667" s="2206"/>
    </row>
    <row r="693697" spans="13:13">
      <c r="M693697" s="4408"/>
    </row>
    <row r="693698" spans="13:13">
      <c r="M693698" s="4409"/>
    </row>
    <row r="693699" spans="13:13">
      <c r="M693699" s="2206"/>
    </row>
    <row r="693729" spans="13:13">
      <c r="M693729" s="4408"/>
    </row>
    <row r="693730" spans="13:13">
      <c r="M693730" s="4409"/>
    </row>
    <row r="693731" spans="13:13">
      <c r="M693731" s="2206"/>
    </row>
    <row r="693761" spans="13:13">
      <c r="M693761" s="4408"/>
    </row>
    <row r="693762" spans="13:13">
      <c r="M693762" s="4409"/>
    </row>
    <row r="693763" spans="13:13">
      <c r="M693763" s="2206"/>
    </row>
    <row r="693793" spans="13:13">
      <c r="M693793" s="4408"/>
    </row>
    <row r="693794" spans="13:13">
      <c r="M693794" s="4409"/>
    </row>
    <row r="693795" spans="13:13">
      <c r="M693795" s="2206"/>
    </row>
    <row r="693825" spans="13:13">
      <c r="M693825" s="4408"/>
    </row>
    <row r="693826" spans="13:13">
      <c r="M693826" s="4409"/>
    </row>
    <row r="693827" spans="13:13">
      <c r="M693827" s="2206"/>
    </row>
    <row r="693857" spans="13:13">
      <c r="M693857" s="4408"/>
    </row>
    <row r="693858" spans="13:13">
      <c r="M693858" s="4409"/>
    </row>
    <row r="693859" spans="13:13">
      <c r="M693859" s="2206"/>
    </row>
    <row r="693889" spans="13:13">
      <c r="M693889" s="4408"/>
    </row>
    <row r="693890" spans="13:13">
      <c r="M693890" s="4409"/>
    </row>
    <row r="693891" spans="13:13">
      <c r="M693891" s="2206"/>
    </row>
    <row r="693921" spans="13:13">
      <c r="M693921" s="4408"/>
    </row>
    <row r="693922" spans="13:13">
      <c r="M693922" s="4409"/>
    </row>
    <row r="693923" spans="13:13">
      <c r="M693923" s="2206"/>
    </row>
    <row r="693953" spans="13:13">
      <c r="M693953" s="4408"/>
    </row>
    <row r="693954" spans="13:13">
      <c r="M693954" s="4409"/>
    </row>
    <row r="693955" spans="13:13">
      <c r="M693955" s="2206"/>
    </row>
    <row r="693985" spans="13:13">
      <c r="M693985" s="4408"/>
    </row>
    <row r="693986" spans="13:13">
      <c r="M693986" s="4409"/>
    </row>
    <row r="693987" spans="13:13">
      <c r="M693987" s="2206"/>
    </row>
    <row r="694017" spans="13:13">
      <c r="M694017" s="4408"/>
    </row>
    <row r="694018" spans="13:13">
      <c r="M694018" s="4409"/>
    </row>
    <row r="694019" spans="13:13">
      <c r="M694019" s="2206"/>
    </row>
    <row r="694049" spans="13:13">
      <c r="M694049" s="4408"/>
    </row>
    <row r="694050" spans="13:13">
      <c r="M694050" s="4409"/>
    </row>
    <row r="694051" spans="13:13">
      <c r="M694051" s="2206"/>
    </row>
    <row r="694081" spans="13:13">
      <c r="M694081" s="4408"/>
    </row>
    <row r="694082" spans="13:13">
      <c r="M694082" s="4409"/>
    </row>
    <row r="694083" spans="13:13">
      <c r="M694083" s="2206"/>
    </row>
    <row r="694113" spans="13:13">
      <c r="M694113" s="4408"/>
    </row>
    <row r="694114" spans="13:13">
      <c r="M694114" s="4409"/>
    </row>
    <row r="694115" spans="13:13">
      <c r="M694115" s="2206"/>
    </row>
    <row r="694145" spans="13:13">
      <c r="M694145" s="4408"/>
    </row>
    <row r="694146" spans="13:13">
      <c r="M694146" s="4409"/>
    </row>
    <row r="694147" spans="13:13">
      <c r="M694147" s="2206"/>
    </row>
    <row r="694177" spans="13:13">
      <c r="M694177" s="4408"/>
    </row>
    <row r="694178" spans="13:13">
      <c r="M694178" s="4409"/>
    </row>
    <row r="694179" spans="13:13">
      <c r="M694179" s="2206"/>
    </row>
    <row r="694209" spans="13:13">
      <c r="M694209" s="4408"/>
    </row>
    <row r="694210" spans="13:13">
      <c r="M694210" s="4409"/>
    </row>
    <row r="694211" spans="13:13">
      <c r="M694211" s="2206"/>
    </row>
    <row r="694241" spans="13:13">
      <c r="M694241" s="4408"/>
    </row>
    <row r="694242" spans="13:13">
      <c r="M694242" s="4409"/>
    </row>
    <row r="694243" spans="13:13">
      <c r="M694243" s="2206"/>
    </row>
    <row r="694273" spans="13:13">
      <c r="M694273" s="4408"/>
    </row>
    <row r="694274" spans="13:13">
      <c r="M694274" s="4409"/>
    </row>
    <row r="694275" spans="13:13">
      <c r="M694275" s="2206"/>
    </row>
    <row r="694305" spans="13:13">
      <c r="M694305" s="4408"/>
    </row>
    <row r="694306" spans="13:13">
      <c r="M694306" s="4409"/>
    </row>
    <row r="694307" spans="13:13">
      <c r="M694307" s="2206"/>
    </row>
    <row r="694337" spans="13:13">
      <c r="M694337" s="4408"/>
    </row>
    <row r="694338" spans="13:13">
      <c r="M694338" s="4409"/>
    </row>
    <row r="694339" spans="13:13">
      <c r="M694339" s="2206"/>
    </row>
    <row r="694369" spans="13:13">
      <c r="M694369" s="4408"/>
    </row>
    <row r="694370" spans="13:13">
      <c r="M694370" s="4409"/>
    </row>
    <row r="694371" spans="13:13">
      <c r="M694371" s="2206"/>
    </row>
    <row r="694401" spans="13:13">
      <c r="M694401" s="4408"/>
    </row>
    <row r="694402" spans="13:13">
      <c r="M694402" s="4409"/>
    </row>
    <row r="694403" spans="13:13">
      <c r="M694403" s="2206"/>
    </row>
    <row r="694433" spans="13:13">
      <c r="M694433" s="4408"/>
    </row>
    <row r="694434" spans="13:13">
      <c r="M694434" s="4409"/>
    </row>
    <row r="694435" spans="13:13">
      <c r="M694435" s="2206"/>
    </row>
    <row r="694465" spans="13:13">
      <c r="M694465" s="4408"/>
    </row>
    <row r="694466" spans="13:13">
      <c r="M694466" s="4409"/>
    </row>
    <row r="694467" spans="13:13">
      <c r="M694467" s="2206"/>
    </row>
    <row r="694497" spans="13:13">
      <c r="M694497" s="4408"/>
    </row>
    <row r="694498" spans="13:13">
      <c r="M694498" s="4409"/>
    </row>
    <row r="694499" spans="13:13">
      <c r="M694499" s="2206"/>
    </row>
    <row r="694529" spans="13:13">
      <c r="M694529" s="4408"/>
    </row>
    <row r="694530" spans="13:13">
      <c r="M694530" s="4409"/>
    </row>
    <row r="694531" spans="13:13">
      <c r="M694531" s="2206"/>
    </row>
    <row r="694561" spans="13:13">
      <c r="M694561" s="4408"/>
    </row>
    <row r="694562" spans="13:13">
      <c r="M694562" s="4409"/>
    </row>
    <row r="694563" spans="13:13">
      <c r="M694563" s="2206"/>
    </row>
    <row r="694593" spans="13:13">
      <c r="M694593" s="4408"/>
    </row>
    <row r="694594" spans="13:13">
      <c r="M694594" s="4409"/>
    </row>
    <row r="694595" spans="13:13">
      <c r="M694595" s="2206"/>
    </row>
    <row r="694625" spans="13:13">
      <c r="M694625" s="4408"/>
    </row>
    <row r="694626" spans="13:13">
      <c r="M694626" s="4409"/>
    </row>
    <row r="694627" spans="13:13">
      <c r="M694627" s="2206"/>
    </row>
    <row r="694657" spans="13:13">
      <c r="M694657" s="4408"/>
    </row>
    <row r="694658" spans="13:13">
      <c r="M694658" s="4409"/>
    </row>
    <row r="694659" spans="13:13">
      <c r="M694659" s="2206"/>
    </row>
    <row r="694689" spans="13:13">
      <c r="M694689" s="4408"/>
    </row>
    <row r="694690" spans="13:13">
      <c r="M694690" s="4409"/>
    </row>
    <row r="694691" spans="13:13">
      <c r="M694691" s="2206"/>
    </row>
    <row r="694721" spans="13:13">
      <c r="M694721" s="4408"/>
    </row>
    <row r="694722" spans="13:13">
      <c r="M694722" s="4409"/>
    </row>
    <row r="694723" spans="13:13">
      <c r="M694723" s="2206"/>
    </row>
    <row r="694753" spans="13:13">
      <c r="M694753" s="4408"/>
    </row>
    <row r="694754" spans="13:13">
      <c r="M694754" s="4409"/>
    </row>
    <row r="694755" spans="13:13">
      <c r="M694755" s="2206"/>
    </row>
    <row r="694785" spans="13:13">
      <c r="M694785" s="4408"/>
    </row>
    <row r="694786" spans="13:13">
      <c r="M694786" s="4409"/>
    </row>
    <row r="694787" spans="13:13">
      <c r="M694787" s="2206"/>
    </row>
    <row r="694817" spans="13:13">
      <c r="M694817" s="4408"/>
    </row>
    <row r="694818" spans="13:13">
      <c r="M694818" s="4409"/>
    </row>
    <row r="694819" spans="13:13">
      <c r="M694819" s="2206"/>
    </row>
    <row r="694849" spans="13:13">
      <c r="M694849" s="4408"/>
    </row>
    <row r="694850" spans="13:13">
      <c r="M694850" s="4409"/>
    </row>
    <row r="694851" spans="13:13">
      <c r="M694851" s="2206"/>
    </row>
    <row r="694881" spans="13:13">
      <c r="M694881" s="4408"/>
    </row>
    <row r="694882" spans="13:13">
      <c r="M694882" s="4409"/>
    </row>
    <row r="694883" spans="13:13">
      <c r="M694883" s="2206"/>
    </row>
    <row r="694913" spans="13:13">
      <c r="M694913" s="4408"/>
    </row>
    <row r="694914" spans="13:13">
      <c r="M694914" s="4409"/>
    </row>
    <row r="694915" spans="13:13">
      <c r="M694915" s="2206"/>
    </row>
    <row r="694945" spans="13:13">
      <c r="M694945" s="4408"/>
    </row>
    <row r="694946" spans="13:13">
      <c r="M694946" s="4409"/>
    </row>
    <row r="694947" spans="13:13">
      <c r="M694947" s="2206"/>
    </row>
    <row r="694977" spans="13:13">
      <c r="M694977" s="4408"/>
    </row>
    <row r="694978" spans="13:13">
      <c r="M694978" s="4409"/>
    </row>
    <row r="694979" spans="13:13">
      <c r="M694979" s="2206"/>
    </row>
    <row r="695009" spans="13:13">
      <c r="M695009" s="4408"/>
    </row>
    <row r="695010" spans="13:13">
      <c r="M695010" s="4409"/>
    </row>
    <row r="695011" spans="13:13">
      <c r="M695011" s="2206"/>
    </row>
    <row r="695041" spans="13:13">
      <c r="M695041" s="4408"/>
    </row>
    <row r="695042" spans="13:13">
      <c r="M695042" s="4409"/>
    </row>
    <row r="695043" spans="13:13">
      <c r="M695043" s="2206"/>
    </row>
    <row r="695073" spans="13:13">
      <c r="M695073" s="4408"/>
    </row>
    <row r="695074" spans="13:13">
      <c r="M695074" s="4409"/>
    </row>
    <row r="695075" spans="13:13">
      <c r="M695075" s="2206"/>
    </row>
    <row r="695105" spans="13:13">
      <c r="M695105" s="4408"/>
    </row>
    <row r="695106" spans="13:13">
      <c r="M695106" s="4409"/>
    </row>
    <row r="695107" spans="13:13">
      <c r="M695107" s="2206"/>
    </row>
    <row r="695137" spans="13:13">
      <c r="M695137" s="4408"/>
    </row>
    <row r="695138" spans="13:13">
      <c r="M695138" s="4409"/>
    </row>
    <row r="695139" spans="13:13">
      <c r="M695139" s="2206"/>
    </row>
    <row r="695169" spans="13:13">
      <c r="M695169" s="4408"/>
    </row>
    <row r="695170" spans="13:13">
      <c r="M695170" s="4409"/>
    </row>
    <row r="695171" spans="13:13">
      <c r="M695171" s="2206"/>
    </row>
    <row r="695201" spans="13:13">
      <c r="M695201" s="4408"/>
    </row>
    <row r="695202" spans="13:13">
      <c r="M695202" s="4409"/>
    </row>
    <row r="695203" spans="13:13">
      <c r="M695203" s="2206"/>
    </row>
    <row r="695233" spans="13:13">
      <c r="M695233" s="4408"/>
    </row>
    <row r="695234" spans="13:13">
      <c r="M695234" s="4409"/>
    </row>
    <row r="695235" spans="13:13">
      <c r="M695235" s="2206"/>
    </row>
    <row r="695265" spans="13:13">
      <c r="M695265" s="4408"/>
    </row>
    <row r="695266" spans="13:13">
      <c r="M695266" s="4409"/>
    </row>
    <row r="695267" spans="13:13">
      <c r="M695267" s="2206"/>
    </row>
    <row r="695297" spans="13:13">
      <c r="M695297" s="4408"/>
    </row>
    <row r="695298" spans="13:13">
      <c r="M695298" s="4409"/>
    </row>
    <row r="695299" spans="13:13">
      <c r="M695299" s="2206"/>
    </row>
    <row r="695329" spans="13:13">
      <c r="M695329" s="4408"/>
    </row>
    <row r="695330" spans="13:13">
      <c r="M695330" s="4409"/>
    </row>
    <row r="695331" spans="13:13">
      <c r="M695331" s="2206"/>
    </row>
    <row r="695361" spans="13:13">
      <c r="M695361" s="4408"/>
    </row>
    <row r="695362" spans="13:13">
      <c r="M695362" s="4409"/>
    </row>
    <row r="695363" spans="13:13">
      <c r="M695363" s="2206"/>
    </row>
    <row r="695393" spans="13:13">
      <c r="M695393" s="4408"/>
    </row>
    <row r="695394" spans="13:13">
      <c r="M695394" s="4409"/>
    </row>
    <row r="695395" spans="13:13">
      <c r="M695395" s="2206"/>
    </row>
    <row r="695425" spans="13:13">
      <c r="M695425" s="4408"/>
    </row>
    <row r="695426" spans="13:13">
      <c r="M695426" s="4409"/>
    </row>
    <row r="695427" spans="13:13">
      <c r="M695427" s="2206"/>
    </row>
    <row r="695457" spans="13:13">
      <c r="M695457" s="4408"/>
    </row>
    <row r="695458" spans="13:13">
      <c r="M695458" s="4409"/>
    </row>
    <row r="695459" spans="13:13">
      <c r="M695459" s="2206"/>
    </row>
    <row r="695489" spans="13:13">
      <c r="M695489" s="4408"/>
    </row>
    <row r="695490" spans="13:13">
      <c r="M695490" s="4409"/>
    </row>
    <row r="695491" spans="13:13">
      <c r="M695491" s="2206"/>
    </row>
    <row r="695521" spans="13:13">
      <c r="M695521" s="4408"/>
    </row>
    <row r="695522" spans="13:13">
      <c r="M695522" s="4409"/>
    </row>
    <row r="695523" spans="13:13">
      <c r="M695523" s="2206"/>
    </row>
    <row r="695553" spans="13:13">
      <c r="M695553" s="4408"/>
    </row>
    <row r="695554" spans="13:13">
      <c r="M695554" s="4409"/>
    </row>
    <row r="695555" spans="13:13">
      <c r="M695555" s="2206"/>
    </row>
    <row r="695585" spans="13:13">
      <c r="M695585" s="4408"/>
    </row>
    <row r="695586" spans="13:13">
      <c r="M695586" s="4409"/>
    </row>
    <row r="695587" spans="13:13">
      <c r="M695587" s="2206"/>
    </row>
    <row r="695617" spans="13:13">
      <c r="M695617" s="4408"/>
    </row>
    <row r="695618" spans="13:13">
      <c r="M695618" s="4409"/>
    </row>
    <row r="695619" spans="13:13">
      <c r="M695619" s="2206"/>
    </row>
    <row r="695649" spans="13:13">
      <c r="M695649" s="4408"/>
    </row>
    <row r="695650" spans="13:13">
      <c r="M695650" s="4409"/>
    </row>
    <row r="695651" spans="13:13">
      <c r="M695651" s="2206"/>
    </row>
    <row r="695681" spans="13:13">
      <c r="M695681" s="4408"/>
    </row>
    <row r="695682" spans="13:13">
      <c r="M695682" s="4409"/>
    </row>
    <row r="695683" spans="13:13">
      <c r="M695683" s="2206"/>
    </row>
    <row r="695713" spans="13:13">
      <c r="M695713" s="4408"/>
    </row>
    <row r="695714" spans="13:13">
      <c r="M695714" s="4409"/>
    </row>
    <row r="695715" spans="13:13">
      <c r="M695715" s="2206"/>
    </row>
    <row r="695745" spans="13:13">
      <c r="M695745" s="4408"/>
    </row>
    <row r="695746" spans="13:13">
      <c r="M695746" s="4409"/>
    </row>
    <row r="695747" spans="13:13">
      <c r="M695747" s="2206"/>
    </row>
    <row r="695777" spans="13:13">
      <c r="M695777" s="4408"/>
    </row>
    <row r="695778" spans="13:13">
      <c r="M695778" s="4409"/>
    </row>
    <row r="695779" spans="13:13">
      <c r="M695779" s="2206"/>
    </row>
    <row r="695809" spans="13:13">
      <c r="M695809" s="4408"/>
    </row>
    <row r="695810" spans="13:13">
      <c r="M695810" s="4409"/>
    </row>
    <row r="695811" spans="13:13">
      <c r="M695811" s="2206"/>
    </row>
    <row r="695841" spans="13:13">
      <c r="M695841" s="4408"/>
    </row>
    <row r="695842" spans="13:13">
      <c r="M695842" s="4409"/>
    </row>
    <row r="695843" spans="13:13">
      <c r="M695843" s="2206"/>
    </row>
    <row r="695873" spans="13:13">
      <c r="M695873" s="4408"/>
    </row>
    <row r="695874" spans="13:13">
      <c r="M695874" s="4409"/>
    </row>
    <row r="695875" spans="13:13">
      <c r="M695875" s="2206"/>
    </row>
    <row r="695905" spans="13:13">
      <c r="M695905" s="4408"/>
    </row>
    <row r="695906" spans="13:13">
      <c r="M695906" s="4409"/>
    </row>
    <row r="695907" spans="13:13">
      <c r="M695907" s="2206"/>
    </row>
    <row r="695937" spans="13:13">
      <c r="M695937" s="4408"/>
    </row>
    <row r="695938" spans="13:13">
      <c r="M695938" s="4409"/>
    </row>
    <row r="695939" spans="13:13">
      <c r="M695939" s="2206"/>
    </row>
    <row r="695969" spans="13:13">
      <c r="M695969" s="4408"/>
    </row>
    <row r="695970" spans="13:13">
      <c r="M695970" s="4409"/>
    </row>
    <row r="695971" spans="13:13">
      <c r="M695971" s="2206"/>
    </row>
    <row r="696001" spans="13:13">
      <c r="M696001" s="4408"/>
    </row>
    <row r="696002" spans="13:13">
      <c r="M696002" s="4409"/>
    </row>
    <row r="696003" spans="13:13">
      <c r="M696003" s="2206"/>
    </row>
    <row r="696033" spans="13:13">
      <c r="M696033" s="4408"/>
    </row>
    <row r="696034" spans="13:13">
      <c r="M696034" s="4409"/>
    </row>
    <row r="696035" spans="13:13">
      <c r="M696035" s="2206"/>
    </row>
    <row r="696065" spans="13:13">
      <c r="M696065" s="4408"/>
    </row>
    <row r="696066" spans="13:13">
      <c r="M696066" s="4409"/>
    </row>
    <row r="696067" spans="13:13">
      <c r="M696067" s="2206"/>
    </row>
    <row r="696097" spans="13:13">
      <c r="M696097" s="4408"/>
    </row>
    <row r="696098" spans="13:13">
      <c r="M696098" s="4409"/>
    </row>
    <row r="696099" spans="13:13">
      <c r="M696099" s="2206"/>
    </row>
    <row r="696129" spans="13:13">
      <c r="M696129" s="4408"/>
    </row>
    <row r="696130" spans="13:13">
      <c r="M696130" s="4409"/>
    </row>
    <row r="696131" spans="13:13">
      <c r="M696131" s="2206"/>
    </row>
    <row r="696161" spans="13:13">
      <c r="M696161" s="4408"/>
    </row>
    <row r="696162" spans="13:13">
      <c r="M696162" s="4409"/>
    </row>
    <row r="696163" spans="13:13">
      <c r="M696163" s="2206"/>
    </row>
    <row r="696193" spans="13:13">
      <c r="M696193" s="4408"/>
    </row>
    <row r="696194" spans="13:13">
      <c r="M696194" s="4409"/>
    </row>
    <row r="696195" spans="13:13">
      <c r="M696195" s="2206"/>
    </row>
    <row r="696225" spans="13:13">
      <c r="M696225" s="4408"/>
    </row>
    <row r="696226" spans="13:13">
      <c r="M696226" s="4409"/>
    </row>
    <row r="696227" spans="13:13">
      <c r="M696227" s="2206"/>
    </row>
    <row r="696257" spans="13:13">
      <c r="M696257" s="4408"/>
    </row>
    <row r="696258" spans="13:13">
      <c r="M696258" s="4409"/>
    </row>
    <row r="696259" spans="13:13">
      <c r="M696259" s="2206"/>
    </row>
    <row r="696289" spans="13:13">
      <c r="M696289" s="4408"/>
    </row>
    <row r="696290" spans="13:13">
      <c r="M696290" s="4409"/>
    </row>
    <row r="696291" spans="13:13">
      <c r="M696291" s="2206"/>
    </row>
    <row r="696321" spans="13:13">
      <c r="M696321" s="4408"/>
    </row>
    <row r="696322" spans="13:13">
      <c r="M696322" s="4409"/>
    </row>
    <row r="696323" spans="13:13">
      <c r="M696323" s="2206"/>
    </row>
    <row r="696353" spans="13:13">
      <c r="M696353" s="4408"/>
    </row>
    <row r="696354" spans="13:13">
      <c r="M696354" s="4409"/>
    </row>
    <row r="696355" spans="13:13">
      <c r="M696355" s="2206"/>
    </row>
    <row r="696385" spans="13:13">
      <c r="M696385" s="4408"/>
    </row>
    <row r="696386" spans="13:13">
      <c r="M696386" s="4409"/>
    </row>
    <row r="696387" spans="13:13">
      <c r="M696387" s="2206"/>
    </row>
    <row r="696417" spans="13:13">
      <c r="M696417" s="4408"/>
    </row>
    <row r="696418" spans="13:13">
      <c r="M696418" s="4409"/>
    </row>
    <row r="696419" spans="13:13">
      <c r="M696419" s="2206"/>
    </row>
    <row r="696449" spans="13:13">
      <c r="M696449" s="4408"/>
    </row>
    <row r="696450" spans="13:13">
      <c r="M696450" s="4409"/>
    </row>
    <row r="696451" spans="13:13">
      <c r="M696451" s="2206"/>
    </row>
    <row r="696481" spans="13:13">
      <c r="M696481" s="4408"/>
    </row>
    <row r="696482" spans="13:13">
      <c r="M696482" s="4409"/>
    </row>
    <row r="696483" spans="13:13">
      <c r="M696483" s="2206"/>
    </row>
    <row r="696513" spans="13:13">
      <c r="M696513" s="4408"/>
    </row>
    <row r="696514" spans="13:13">
      <c r="M696514" s="4409"/>
    </row>
    <row r="696515" spans="13:13">
      <c r="M696515" s="2206"/>
    </row>
    <row r="696545" spans="13:13">
      <c r="M696545" s="4408"/>
    </row>
    <row r="696546" spans="13:13">
      <c r="M696546" s="4409"/>
    </row>
    <row r="696547" spans="13:13">
      <c r="M696547" s="2206"/>
    </row>
    <row r="696577" spans="13:13">
      <c r="M696577" s="4408"/>
    </row>
    <row r="696578" spans="13:13">
      <c r="M696578" s="4409"/>
    </row>
    <row r="696579" spans="13:13">
      <c r="M696579" s="2206"/>
    </row>
    <row r="696609" spans="13:13">
      <c r="M696609" s="4408"/>
    </row>
    <row r="696610" spans="13:13">
      <c r="M696610" s="4409"/>
    </row>
    <row r="696611" spans="13:13">
      <c r="M696611" s="2206"/>
    </row>
    <row r="696641" spans="13:13">
      <c r="M696641" s="4408"/>
    </row>
    <row r="696642" spans="13:13">
      <c r="M696642" s="4409"/>
    </row>
    <row r="696643" spans="13:13">
      <c r="M696643" s="2206"/>
    </row>
    <row r="696673" spans="13:13">
      <c r="M696673" s="4408"/>
    </row>
    <row r="696674" spans="13:13">
      <c r="M696674" s="4409"/>
    </row>
    <row r="696675" spans="13:13">
      <c r="M696675" s="2206"/>
    </row>
    <row r="696705" spans="13:13">
      <c r="M696705" s="4408"/>
    </row>
    <row r="696706" spans="13:13">
      <c r="M696706" s="4409"/>
    </row>
    <row r="696707" spans="13:13">
      <c r="M696707" s="2206"/>
    </row>
    <row r="696737" spans="13:13">
      <c r="M696737" s="4408"/>
    </row>
    <row r="696738" spans="13:13">
      <c r="M696738" s="4409"/>
    </row>
    <row r="696739" spans="13:13">
      <c r="M696739" s="2206"/>
    </row>
    <row r="696769" spans="13:13">
      <c r="M696769" s="4408"/>
    </row>
    <row r="696770" spans="13:13">
      <c r="M696770" s="4409"/>
    </row>
    <row r="696771" spans="13:13">
      <c r="M696771" s="2206"/>
    </row>
    <row r="696801" spans="13:13">
      <c r="M696801" s="4408"/>
    </row>
    <row r="696802" spans="13:13">
      <c r="M696802" s="4409"/>
    </row>
    <row r="696803" spans="13:13">
      <c r="M696803" s="2206"/>
    </row>
    <row r="696833" spans="13:13">
      <c r="M696833" s="4408"/>
    </row>
    <row r="696834" spans="13:13">
      <c r="M696834" s="4409"/>
    </row>
    <row r="696835" spans="13:13">
      <c r="M696835" s="2206"/>
    </row>
    <row r="696865" spans="13:13">
      <c r="M696865" s="4408"/>
    </row>
    <row r="696866" spans="13:13">
      <c r="M696866" s="4409"/>
    </row>
    <row r="696867" spans="13:13">
      <c r="M696867" s="2206"/>
    </row>
    <row r="696897" spans="13:13">
      <c r="M696897" s="4408"/>
    </row>
    <row r="696898" spans="13:13">
      <c r="M696898" s="4409"/>
    </row>
    <row r="696899" spans="13:13">
      <c r="M696899" s="2206"/>
    </row>
    <row r="696929" spans="13:13">
      <c r="M696929" s="4408"/>
    </row>
    <row r="696930" spans="13:13">
      <c r="M696930" s="4409"/>
    </row>
    <row r="696931" spans="13:13">
      <c r="M696931" s="2206"/>
    </row>
    <row r="696961" spans="13:13">
      <c r="M696961" s="4408"/>
    </row>
    <row r="696962" spans="13:13">
      <c r="M696962" s="4409"/>
    </row>
    <row r="696963" spans="13:13">
      <c r="M696963" s="2206"/>
    </row>
    <row r="696993" spans="13:13">
      <c r="M696993" s="4408"/>
    </row>
    <row r="696994" spans="13:13">
      <c r="M696994" s="4409"/>
    </row>
    <row r="696995" spans="13:13">
      <c r="M696995" s="2206"/>
    </row>
    <row r="697025" spans="13:13">
      <c r="M697025" s="4408"/>
    </row>
    <row r="697026" spans="13:13">
      <c r="M697026" s="4409"/>
    </row>
    <row r="697027" spans="13:13">
      <c r="M697027" s="2206"/>
    </row>
    <row r="697057" spans="13:13">
      <c r="M697057" s="4408"/>
    </row>
    <row r="697058" spans="13:13">
      <c r="M697058" s="4409"/>
    </row>
    <row r="697059" spans="13:13">
      <c r="M697059" s="2206"/>
    </row>
    <row r="697089" spans="13:13">
      <c r="M697089" s="4408"/>
    </row>
    <row r="697090" spans="13:13">
      <c r="M697090" s="4409"/>
    </row>
    <row r="697091" spans="13:13">
      <c r="M697091" s="2206"/>
    </row>
    <row r="697121" spans="13:13">
      <c r="M697121" s="4408"/>
    </row>
    <row r="697122" spans="13:13">
      <c r="M697122" s="4409"/>
    </row>
    <row r="697123" spans="13:13">
      <c r="M697123" s="2206"/>
    </row>
    <row r="697153" spans="13:13">
      <c r="M697153" s="4408"/>
    </row>
    <row r="697154" spans="13:13">
      <c r="M697154" s="4409"/>
    </row>
    <row r="697155" spans="13:13">
      <c r="M697155" s="2206"/>
    </row>
    <row r="697185" spans="13:13">
      <c r="M697185" s="4408"/>
    </row>
    <row r="697186" spans="13:13">
      <c r="M697186" s="4409"/>
    </row>
    <row r="697187" spans="13:13">
      <c r="M697187" s="2206"/>
    </row>
    <row r="697217" spans="13:13">
      <c r="M697217" s="4408"/>
    </row>
    <row r="697218" spans="13:13">
      <c r="M697218" s="4409"/>
    </row>
    <row r="697219" spans="13:13">
      <c r="M697219" s="2206"/>
    </row>
    <row r="697249" spans="13:13">
      <c r="M697249" s="4408"/>
    </row>
    <row r="697250" spans="13:13">
      <c r="M697250" s="4409"/>
    </row>
    <row r="697251" spans="13:13">
      <c r="M697251" s="2206"/>
    </row>
    <row r="697281" spans="13:13">
      <c r="M697281" s="4408"/>
    </row>
    <row r="697282" spans="13:13">
      <c r="M697282" s="4409"/>
    </row>
    <row r="697283" spans="13:13">
      <c r="M697283" s="2206"/>
    </row>
    <row r="697313" spans="13:13">
      <c r="M697313" s="4408"/>
    </row>
    <row r="697314" spans="13:13">
      <c r="M697314" s="4409"/>
    </row>
    <row r="697315" spans="13:13">
      <c r="M697315" s="2206"/>
    </row>
    <row r="697345" spans="13:13">
      <c r="M697345" s="4408"/>
    </row>
    <row r="697346" spans="13:13">
      <c r="M697346" s="4409"/>
    </row>
    <row r="697347" spans="13:13">
      <c r="M697347" s="2206"/>
    </row>
    <row r="697377" spans="13:13">
      <c r="M697377" s="4408"/>
    </row>
    <row r="697378" spans="13:13">
      <c r="M697378" s="4409"/>
    </row>
    <row r="697379" spans="13:13">
      <c r="M697379" s="2206"/>
    </row>
    <row r="697409" spans="13:13">
      <c r="M697409" s="4408"/>
    </row>
    <row r="697410" spans="13:13">
      <c r="M697410" s="4409"/>
    </row>
    <row r="697411" spans="13:13">
      <c r="M697411" s="2206"/>
    </row>
    <row r="697441" spans="13:13">
      <c r="M697441" s="4408"/>
    </row>
    <row r="697442" spans="13:13">
      <c r="M697442" s="4409"/>
    </row>
    <row r="697443" spans="13:13">
      <c r="M697443" s="2206"/>
    </row>
    <row r="697473" spans="13:13">
      <c r="M697473" s="4408"/>
    </row>
    <row r="697474" spans="13:13">
      <c r="M697474" s="4409"/>
    </row>
    <row r="697475" spans="13:13">
      <c r="M697475" s="2206"/>
    </row>
    <row r="697505" spans="13:13">
      <c r="M697505" s="4408"/>
    </row>
    <row r="697506" spans="13:13">
      <c r="M697506" s="4409"/>
    </row>
    <row r="697507" spans="13:13">
      <c r="M697507" s="2206"/>
    </row>
    <row r="697537" spans="13:13">
      <c r="M697537" s="4408"/>
    </row>
    <row r="697538" spans="13:13">
      <c r="M697538" s="4409"/>
    </row>
    <row r="697539" spans="13:13">
      <c r="M697539" s="2206"/>
    </row>
    <row r="697569" spans="13:13">
      <c r="M697569" s="4408"/>
    </row>
    <row r="697570" spans="13:13">
      <c r="M697570" s="4409"/>
    </row>
    <row r="697571" spans="13:13">
      <c r="M697571" s="2206"/>
    </row>
    <row r="697601" spans="13:13">
      <c r="M697601" s="4408"/>
    </row>
    <row r="697602" spans="13:13">
      <c r="M697602" s="4409"/>
    </row>
    <row r="697603" spans="13:13">
      <c r="M697603" s="2206"/>
    </row>
    <row r="697633" spans="13:13">
      <c r="M697633" s="4408"/>
    </row>
    <row r="697634" spans="13:13">
      <c r="M697634" s="4409"/>
    </row>
    <row r="697635" spans="13:13">
      <c r="M697635" s="2206"/>
    </row>
    <row r="697665" spans="13:13">
      <c r="M697665" s="4408"/>
    </row>
    <row r="697666" spans="13:13">
      <c r="M697666" s="4409"/>
    </row>
    <row r="697667" spans="13:13">
      <c r="M697667" s="2206"/>
    </row>
    <row r="697697" spans="13:13">
      <c r="M697697" s="4408"/>
    </row>
    <row r="697698" spans="13:13">
      <c r="M697698" s="4409"/>
    </row>
    <row r="697699" spans="13:13">
      <c r="M697699" s="2206"/>
    </row>
    <row r="697729" spans="13:13">
      <c r="M697729" s="4408"/>
    </row>
    <row r="697730" spans="13:13">
      <c r="M697730" s="4409"/>
    </row>
    <row r="697731" spans="13:13">
      <c r="M697731" s="2206"/>
    </row>
    <row r="697761" spans="13:13">
      <c r="M697761" s="4408"/>
    </row>
    <row r="697762" spans="13:13">
      <c r="M697762" s="4409"/>
    </row>
    <row r="697763" spans="13:13">
      <c r="M697763" s="2206"/>
    </row>
    <row r="697793" spans="13:13">
      <c r="M697793" s="4408"/>
    </row>
    <row r="697794" spans="13:13">
      <c r="M697794" s="4409"/>
    </row>
    <row r="697795" spans="13:13">
      <c r="M697795" s="2206"/>
    </row>
    <row r="697825" spans="13:13">
      <c r="M697825" s="4408"/>
    </row>
    <row r="697826" spans="13:13">
      <c r="M697826" s="4409"/>
    </row>
    <row r="697827" spans="13:13">
      <c r="M697827" s="2206"/>
    </row>
    <row r="697857" spans="13:13">
      <c r="M697857" s="4408"/>
    </row>
    <row r="697858" spans="13:13">
      <c r="M697858" s="4409"/>
    </row>
    <row r="697859" spans="13:13">
      <c r="M697859" s="2206"/>
    </row>
    <row r="697889" spans="13:13">
      <c r="M697889" s="4408"/>
    </row>
    <row r="697890" spans="13:13">
      <c r="M697890" s="4409"/>
    </row>
    <row r="697891" spans="13:13">
      <c r="M697891" s="2206"/>
    </row>
    <row r="697921" spans="13:13">
      <c r="M697921" s="4408"/>
    </row>
    <row r="697922" spans="13:13">
      <c r="M697922" s="4409"/>
    </row>
    <row r="697923" spans="13:13">
      <c r="M697923" s="2206"/>
    </row>
    <row r="697953" spans="13:13">
      <c r="M697953" s="4408"/>
    </row>
    <row r="697954" spans="13:13">
      <c r="M697954" s="4409"/>
    </row>
    <row r="697955" spans="13:13">
      <c r="M697955" s="2206"/>
    </row>
    <row r="697985" spans="13:13">
      <c r="M697985" s="4408"/>
    </row>
    <row r="697986" spans="13:13">
      <c r="M697986" s="4409"/>
    </row>
    <row r="697987" spans="13:13">
      <c r="M697987" s="2206"/>
    </row>
    <row r="698017" spans="13:13">
      <c r="M698017" s="4408"/>
    </row>
    <row r="698018" spans="13:13">
      <c r="M698018" s="4409"/>
    </row>
    <row r="698019" spans="13:13">
      <c r="M698019" s="2206"/>
    </row>
    <row r="698049" spans="13:13">
      <c r="M698049" s="4408"/>
    </row>
    <row r="698050" spans="13:13">
      <c r="M698050" s="4409"/>
    </row>
    <row r="698051" spans="13:13">
      <c r="M698051" s="2206"/>
    </row>
    <row r="698081" spans="13:13">
      <c r="M698081" s="4408"/>
    </row>
    <row r="698082" spans="13:13">
      <c r="M698082" s="4409"/>
    </row>
    <row r="698083" spans="13:13">
      <c r="M698083" s="2206"/>
    </row>
    <row r="698113" spans="13:13">
      <c r="M698113" s="4408"/>
    </row>
    <row r="698114" spans="13:13">
      <c r="M698114" s="4409"/>
    </row>
    <row r="698115" spans="13:13">
      <c r="M698115" s="2206"/>
    </row>
    <row r="698145" spans="13:13">
      <c r="M698145" s="4408"/>
    </row>
    <row r="698146" spans="13:13">
      <c r="M698146" s="4409"/>
    </row>
    <row r="698147" spans="13:13">
      <c r="M698147" s="2206"/>
    </row>
    <row r="698177" spans="13:13">
      <c r="M698177" s="4408"/>
    </row>
    <row r="698178" spans="13:13">
      <c r="M698178" s="4409"/>
    </row>
    <row r="698179" spans="13:13">
      <c r="M698179" s="2206"/>
    </row>
    <row r="698209" spans="13:13">
      <c r="M698209" s="4408"/>
    </row>
    <row r="698210" spans="13:13">
      <c r="M698210" s="4409"/>
    </row>
    <row r="698211" spans="13:13">
      <c r="M698211" s="2206"/>
    </row>
    <row r="698241" spans="13:13">
      <c r="M698241" s="4408"/>
    </row>
    <row r="698242" spans="13:13">
      <c r="M698242" s="4409"/>
    </row>
    <row r="698243" spans="13:13">
      <c r="M698243" s="2206"/>
    </row>
    <row r="698273" spans="13:13">
      <c r="M698273" s="4408"/>
    </row>
    <row r="698274" spans="13:13">
      <c r="M698274" s="4409"/>
    </row>
    <row r="698275" spans="13:13">
      <c r="M698275" s="2206"/>
    </row>
    <row r="698305" spans="13:13">
      <c r="M698305" s="4408"/>
    </row>
    <row r="698306" spans="13:13">
      <c r="M698306" s="4409"/>
    </row>
    <row r="698307" spans="13:13">
      <c r="M698307" s="2206"/>
    </row>
    <row r="698337" spans="13:13">
      <c r="M698337" s="4408"/>
    </row>
    <row r="698338" spans="13:13">
      <c r="M698338" s="4409"/>
    </row>
    <row r="698339" spans="13:13">
      <c r="M698339" s="2206"/>
    </row>
    <row r="698369" spans="13:13">
      <c r="M698369" s="4408"/>
    </row>
    <row r="698370" spans="13:13">
      <c r="M698370" s="4409"/>
    </row>
    <row r="698371" spans="13:13">
      <c r="M698371" s="2206"/>
    </row>
    <row r="698401" spans="13:13">
      <c r="M698401" s="4408"/>
    </row>
    <row r="698402" spans="13:13">
      <c r="M698402" s="4409"/>
    </row>
    <row r="698403" spans="13:13">
      <c r="M698403" s="2206"/>
    </row>
    <row r="698433" spans="13:13">
      <c r="M698433" s="4408"/>
    </row>
    <row r="698434" spans="13:13">
      <c r="M698434" s="4409"/>
    </row>
    <row r="698435" spans="13:13">
      <c r="M698435" s="2206"/>
    </row>
    <row r="698465" spans="13:13">
      <c r="M698465" s="4408"/>
    </row>
    <row r="698466" spans="13:13">
      <c r="M698466" s="4409"/>
    </row>
    <row r="698467" spans="13:13">
      <c r="M698467" s="2206"/>
    </row>
    <row r="698497" spans="13:13">
      <c r="M698497" s="4408"/>
    </row>
    <row r="698498" spans="13:13">
      <c r="M698498" s="4409"/>
    </row>
    <row r="698499" spans="13:13">
      <c r="M698499" s="2206"/>
    </row>
    <row r="698529" spans="13:13">
      <c r="M698529" s="4408"/>
    </row>
    <row r="698530" spans="13:13">
      <c r="M698530" s="4409"/>
    </row>
    <row r="698531" spans="13:13">
      <c r="M698531" s="2206"/>
    </row>
    <row r="698561" spans="13:13">
      <c r="M698561" s="4408"/>
    </row>
    <row r="698562" spans="13:13">
      <c r="M698562" s="4409"/>
    </row>
    <row r="698563" spans="13:13">
      <c r="M698563" s="2206"/>
    </row>
    <row r="698593" spans="13:13">
      <c r="M698593" s="4408"/>
    </row>
    <row r="698594" spans="13:13">
      <c r="M698594" s="4409"/>
    </row>
    <row r="698595" spans="13:13">
      <c r="M698595" s="2206"/>
    </row>
    <row r="698625" spans="13:13">
      <c r="M698625" s="4408"/>
    </row>
    <row r="698626" spans="13:13">
      <c r="M698626" s="4409"/>
    </row>
    <row r="698627" spans="13:13">
      <c r="M698627" s="2206"/>
    </row>
    <row r="698657" spans="13:13">
      <c r="M698657" s="4408"/>
    </row>
    <row r="698658" spans="13:13">
      <c r="M698658" s="4409"/>
    </row>
    <row r="698659" spans="13:13">
      <c r="M698659" s="2206"/>
    </row>
    <row r="698689" spans="13:13">
      <c r="M698689" s="4408"/>
    </row>
    <row r="698690" spans="13:13">
      <c r="M698690" s="4409"/>
    </row>
    <row r="698691" spans="13:13">
      <c r="M698691" s="2206"/>
    </row>
    <row r="698721" spans="13:13">
      <c r="M698721" s="4408"/>
    </row>
    <row r="698722" spans="13:13">
      <c r="M698722" s="4409"/>
    </row>
    <row r="698723" spans="13:13">
      <c r="M698723" s="2206"/>
    </row>
    <row r="698753" spans="13:13">
      <c r="M698753" s="4408"/>
    </row>
    <row r="698754" spans="13:13">
      <c r="M698754" s="4409"/>
    </row>
    <row r="698755" spans="13:13">
      <c r="M698755" s="2206"/>
    </row>
    <row r="698785" spans="13:13">
      <c r="M698785" s="4408"/>
    </row>
    <row r="698786" spans="13:13">
      <c r="M698786" s="4409"/>
    </row>
    <row r="698787" spans="13:13">
      <c r="M698787" s="2206"/>
    </row>
    <row r="698817" spans="13:13">
      <c r="M698817" s="4408"/>
    </row>
    <row r="698818" spans="13:13">
      <c r="M698818" s="4409"/>
    </row>
    <row r="698819" spans="13:13">
      <c r="M698819" s="2206"/>
    </row>
    <row r="698849" spans="13:13">
      <c r="M698849" s="4408"/>
    </row>
    <row r="698850" spans="13:13">
      <c r="M698850" s="4409"/>
    </row>
    <row r="698851" spans="13:13">
      <c r="M698851" s="2206"/>
    </row>
    <row r="698881" spans="13:13">
      <c r="M698881" s="4408"/>
    </row>
    <row r="698882" spans="13:13">
      <c r="M698882" s="4409"/>
    </row>
    <row r="698883" spans="13:13">
      <c r="M698883" s="2206"/>
    </row>
    <row r="698913" spans="13:13">
      <c r="M698913" s="4408"/>
    </row>
    <row r="698914" spans="13:13">
      <c r="M698914" s="4409"/>
    </row>
    <row r="698915" spans="13:13">
      <c r="M698915" s="2206"/>
    </row>
    <row r="698945" spans="13:13">
      <c r="M698945" s="4408"/>
    </row>
    <row r="698946" spans="13:13">
      <c r="M698946" s="4409"/>
    </row>
    <row r="698947" spans="13:13">
      <c r="M698947" s="2206"/>
    </row>
    <row r="698977" spans="13:13">
      <c r="M698977" s="4408"/>
    </row>
    <row r="698978" spans="13:13">
      <c r="M698978" s="4409"/>
    </row>
    <row r="698979" spans="13:13">
      <c r="M698979" s="2206"/>
    </row>
    <row r="699009" spans="13:13">
      <c r="M699009" s="4408"/>
    </row>
    <row r="699010" spans="13:13">
      <c r="M699010" s="4409"/>
    </row>
    <row r="699011" spans="13:13">
      <c r="M699011" s="2206"/>
    </row>
    <row r="699041" spans="13:13">
      <c r="M699041" s="4408"/>
    </row>
    <row r="699042" spans="13:13">
      <c r="M699042" s="4409"/>
    </row>
    <row r="699043" spans="13:13">
      <c r="M699043" s="2206"/>
    </row>
    <row r="699073" spans="13:13">
      <c r="M699073" s="4408"/>
    </row>
    <row r="699074" spans="13:13">
      <c r="M699074" s="4409"/>
    </row>
    <row r="699075" spans="13:13">
      <c r="M699075" s="2206"/>
    </row>
    <row r="699105" spans="13:13">
      <c r="M699105" s="4408"/>
    </row>
    <row r="699106" spans="13:13">
      <c r="M699106" s="4409"/>
    </row>
    <row r="699107" spans="13:13">
      <c r="M699107" s="2206"/>
    </row>
    <row r="699137" spans="13:13">
      <c r="M699137" s="4408"/>
    </row>
    <row r="699138" spans="13:13">
      <c r="M699138" s="4409"/>
    </row>
    <row r="699139" spans="13:13">
      <c r="M699139" s="2206"/>
    </row>
    <row r="699169" spans="13:13">
      <c r="M699169" s="4408"/>
    </row>
    <row r="699170" spans="13:13">
      <c r="M699170" s="4409"/>
    </row>
    <row r="699171" spans="13:13">
      <c r="M699171" s="2206"/>
    </row>
    <row r="699201" spans="13:13">
      <c r="M699201" s="4408"/>
    </row>
    <row r="699202" spans="13:13">
      <c r="M699202" s="4409"/>
    </row>
    <row r="699203" spans="13:13">
      <c r="M699203" s="2206"/>
    </row>
    <row r="699233" spans="13:13">
      <c r="M699233" s="4408"/>
    </row>
    <row r="699234" spans="13:13">
      <c r="M699234" s="4409"/>
    </row>
    <row r="699235" spans="13:13">
      <c r="M699235" s="2206"/>
    </row>
    <row r="699265" spans="13:13">
      <c r="M699265" s="4408"/>
    </row>
    <row r="699266" spans="13:13">
      <c r="M699266" s="4409"/>
    </row>
    <row r="699267" spans="13:13">
      <c r="M699267" s="2206"/>
    </row>
    <row r="699297" spans="13:13">
      <c r="M699297" s="4408"/>
    </row>
    <row r="699298" spans="13:13">
      <c r="M699298" s="4409"/>
    </row>
    <row r="699299" spans="13:13">
      <c r="M699299" s="2206"/>
    </row>
    <row r="699329" spans="13:13">
      <c r="M699329" s="4408"/>
    </row>
    <row r="699330" spans="13:13">
      <c r="M699330" s="4409"/>
    </row>
    <row r="699331" spans="13:13">
      <c r="M699331" s="2206"/>
    </row>
    <row r="699361" spans="13:13">
      <c r="M699361" s="4408"/>
    </row>
    <row r="699362" spans="13:13">
      <c r="M699362" s="4409"/>
    </row>
    <row r="699363" spans="13:13">
      <c r="M699363" s="2206"/>
    </row>
    <row r="699393" spans="13:13">
      <c r="M699393" s="4408"/>
    </row>
    <row r="699394" spans="13:13">
      <c r="M699394" s="4409"/>
    </row>
    <row r="699395" spans="13:13">
      <c r="M699395" s="2206"/>
    </row>
    <row r="699425" spans="13:13">
      <c r="M699425" s="4408"/>
    </row>
    <row r="699426" spans="13:13">
      <c r="M699426" s="4409"/>
    </row>
    <row r="699427" spans="13:13">
      <c r="M699427" s="2206"/>
    </row>
    <row r="699457" spans="13:13">
      <c r="M699457" s="4408"/>
    </row>
    <row r="699458" spans="13:13">
      <c r="M699458" s="4409"/>
    </row>
    <row r="699459" spans="13:13">
      <c r="M699459" s="2206"/>
    </row>
    <row r="699489" spans="13:13">
      <c r="M699489" s="4408"/>
    </row>
    <row r="699490" spans="13:13">
      <c r="M699490" s="4409"/>
    </row>
    <row r="699491" spans="13:13">
      <c r="M699491" s="2206"/>
    </row>
    <row r="699521" spans="13:13">
      <c r="M699521" s="4408"/>
    </row>
    <row r="699522" spans="13:13">
      <c r="M699522" s="4409"/>
    </row>
    <row r="699523" spans="13:13">
      <c r="M699523" s="2206"/>
    </row>
    <row r="699553" spans="13:13">
      <c r="M699553" s="4408"/>
    </row>
    <row r="699554" spans="13:13">
      <c r="M699554" s="4409"/>
    </row>
    <row r="699555" spans="13:13">
      <c r="M699555" s="2206"/>
    </row>
    <row r="699585" spans="13:13">
      <c r="M699585" s="4408"/>
    </row>
    <row r="699586" spans="13:13">
      <c r="M699586" s="4409"/>
    </row>
    <row r="699587" spans="13:13">
      <c r="M699587" s="2206"/>
    </row>
    <row r="699617" spans="13:13">
      <c r="M699617" s="4408"/>
    </row>
    <row r="699618" spans="13:13">
      <c r="M699618" s="4409"/>
    </row>
    <row r="699619" spans="13:13">
      <c r="M699619" s="2206"/>
    </row>
    <row r="699649" spans="13:13">
      <c r="M699649" s="4408"/>
    </row>
    <row r="699650" spans="13:13">
      <c r="M699650" s="4409"/>
    </row>
    <row r="699651" spans="13:13">
      <c r="M699651" s="2206"/>
    </row>
    <row r="699681" spans="13:13">
      <c r="M699681" s="4408"/>
    </row>
    <row r="699682" spans="13:13">
      <c r="M699682" s="4409"/>
    </row>
    <row r="699683" spans="13:13">
      <c r="M699683" s="2206"/>
    </row>
    <row r="699713" spans="13:13">
      <c r="M699713" s="4408"/>
    </row>
    <row r="699714" spans="13:13">
      <c r="M699714" s="4409"/>
    </row>
    <row r="699715" spans="13:13">
      <c r="M699715" s="2206"/>
    </row>
    <row r="699745" spans="13:13">
      <c r="M699745" s="4408"/>
    </row>
    <row r="699746" spans="13:13">
      <c r="M699746" s="4409"/>
    </row>
    <row r="699747" spans="13:13">
      <c r="M699747" s="2206"/>
    </row>
    <row r="699777" spans="13:13">
      <c r="M699777" s="4408"/>
    </row>
    <row r="699778" spans="13:13">
      <c r="M699778" s="4409"/>
    </row>
    <row r="699779" spans="13:13">
      <c r="M699779" s="2206"/>
    </row>
    <row r="699809" spans="13:13">
      <c r="M699809" s="4408"/>
    </row>
    <row r="699810" spans="13:13">
      <c r="M699810" s="4409"/>
    </row>
    <row r="699811" spans="13:13">
      <c r="M699811" s="2206"/>
    </row>
    <row r="699841" spans="13:13">
      <c r="M699841" s="4408"/>
    </row>
    <row r="699842" spans="13:13">
      <c r="M699842" s="4409"/>
    </row>
    <row r="699843" spans="13:13">
      <c r="M699843" s="2206"/>
    </row>
    <row r="699873" spans="13:13">
      <c r="M699873" s="4408"/>
    </row>
    <row r="699874" spans="13:13">
      <c r="M699874" s="4409"/>
    </row>
    <row r="699875" spans="13:13">
      <c r="M699875" s="2206"/>
    </row>
    <row r="699905" spans="13:13">
      <c r="M699905" s="4408"/>
    </row>
    <row r="699906" spans="13:13">
      <c r="M699906" s="4409"/>
    </row>
    <row r="699907" spans="13:13">
      <c r="M699907" s="2206"/>
    </row>
    <row r="699937" spans="13:13">
      <c r="M699937" s="4408"/>
    </row>
    <row r="699938" spans="13:13">
      <c r="M699938" s="4409"/>
    </row>
    <row r="699939" spans="13:13">
      <c r="M699939" s="2206"/>
    </row>
    <row r="699969" spans="13:13">
      <c r="M699969" s="4408"/>
    </row>
    <row r="699970" spans="13:13">
      <c r="M699970" s="4409"/>
    </row>
    <row r="699971" spans="13:13">
      <c r="M699971" s="2206"/>
    </row>
    <row r="700001" spans="13:13">
      <c r="M700001" s="4408"/>
    </row>
    <row r="700002" spans="13:13">
      <c r="M700002" s="4409"/>
    </row>
    <row r="700003" spans="13:13">
      <c r="M700003" s="2206"/>
    </row>
    <row r="700033" spans="13:13">
      <c r="M700033" s="4408"/>
    </row>
    <row r="700034" spans="13:13">
      <c r="M700034" s="4409"/>
    </row>
    <row r="700035" spans="13:13">
      <c r="M700035" s="2206"/>
    </row>
    <row r="700065" spans="13:13">
      <c r="M700065" s="4408"/>
    </row>
    <row r="700066" spans="13:13">
      <c r="M700066" s="4409"/>
    </row>
    <row r="700067" spans="13:13">
      <c r="M700067" s="2206"/>
    </row>
    <row r="700097" spans="13:13">
      <c r="M700097" s="4408"/>
    </row>
    <row r="700098" spans="13:13">
      <c r="M700098" s="4409"/>
    </row>
    <row r="700099" spans="13:13">
      <c r="M700099" s="2206"/>
    </row>
    <row r="700129" spans="13:13">
      <c r="M700129" s="4408"/>
    </row>
    <row r="700130" spans="13:13">
      <c r="M700130" s="4409"/>
    </row>
    <row r="700131" spans="13:13">
      <c r="M700131" s="2206"/>
    </row>
    <row r="700161" spans="13:13">
      <c r="M700161" s="4408"/>
    </row>
    <row r="700162" spans="13:13">
      <c r="M700162" s="4409"/>
    </row>
    <row r="700163" spans="13:13">
      <c r="M700163" s="2206"/>
    </row>
    <row r="700193" spans="13:13">
      <c r="M700193" s="4408"/>
    </row>
    <row r="700194" spans="13:13">
      <c r="M700194" s="4409"/>
    </row>
    <row r="700195" spans="13:13">
      <c r="M700195" s="2206"/>
    </row>
    <row r="700225" spans="13:13">
      <c r="M700225" s="4408"/>
    </row>
    <row r="700226" spans="13:13">
      <c r="M700226" s="4409"/>
    </row>
    <row r="700227" spans="13:13">
      <c r="M700227" s="2206"/>
    </row>
    <row r="700257" spans="13:13">
      <c r="M700257" s="4408"/>
    </row>
    <row r="700258" spans="13:13">
      <c r="M700258" s="4409"/>
    </row>
    <row r="700259" spans="13:13">
      <c r="M700259" s="2206"/>
    </row>
    <row r="700289" spans="13:13">
      <c r="M700289" s="4408"/>
    </row>
    <row r="700290" spans="13:13">
      <c r="M700290" s="4409"/>
    </row>
    <row r="700291" spans="13:13">
      <c r="M700291" s="2206"/>
    </row>
    <row r="700321" spans="13:13">
      <c r="M700321" s="4408"/>
    </row>
    <row r="700322" spans="13:13">
      <c r="M700322" s="4409"/>
    </row>
    <row r="700323" spans="13:13">
      <c r="M700323" s="2206"/>
    </row>
    <row r="700353" spans="13:13">
      <c r="M700353" s="4408"/>
    </row>
    <row r="700354" spans="13:13">
      <c r="M700354" s="4409"/>
    </row>
    <row r="700355" spans="13:13">
      <c r="M700355" s="2206"/>
    </row>
    <row r="700385" spans="13:13">
      <c r="M700385" s="4408"/>
    </row>
    <row r="700386" spans="13:13">
      <c r="M700386" s="4409"/>
    </row>
    <row r="700387" spans="13:13">
      <c r="M700387" s="2206"/>
    </row>
    <row r="700417" spans="13:13">
      <c r="M700417" s="4408"/>
    </row>
    <row r="700418" spans="13:13">
      <c r="M700418" s="4409"/>
    </row>
    <row r="700419" spans="13:13">
      <c r="M700419" s="2206"/>
    </row>
    <row r="700449" spans="13:13">
      <c r="M700449" s="4408"/>
    </row>
    <row r="700450" spans="13:13">
      <c r="M700450" s="4409"/>
    </row>
    <row r="700451" spans="13:13">
      <c r="M700451" s="2206"/>
    </row>
    <row r="700481" spans="13:13">
      <c r="M700481" s="4408"/>
    </row>
    <row r="700482" spans="13:13">
      <c r="M700482" s="4409"/>
    </row>
    <row r="700483" spans="13:13">
      <c r="M700483" s="2206"/>
    </row>
    <row r="700513" spans="13:13">
      <c r="M700513" s="4408"/>
    </row>
    <row r="700514" spans="13:13">
      <c r="M700514" s="4409"/>
    </row>
    <row r="700515" spans="13:13">
      <c r="M700515" s="2206"/>
    </row>
    <row r="700545" spans="13:13">
      <c r="M700545" s="4408"/>
    </row>
    <row r="700546" spans="13:13">
      <c r="M700546" s="4409"/>
    </row>
    <row r="700547" spans="13:13">
      <c r="M700547" s="2206"/>
    </row>
    <row r="700577" spans="13:13">
      <c r="M700577" s="4408"/>
    </row>
    <row r="700578" spans="13:13">
      <c r="M700578" s="4409"/>
    </row>
    <row r="700579" spans="13:13">
      <c r="M700579" s="2206"/>
    </row>
    <row r="700609" spans="13:13">
      <c r="M700609" s="4408"/>
    </row>
    <row r="700610" spans="13:13">
      <c r="M700610" s="4409"/>
    </row>
    <row r="700611" spans="13:13">
      <c r="M700611" s="2206"/>
    </row>
    <row r="700641" spans="13:13">
      <c r="M700641" s="4408"/>
    </row>
    <row r="700642" spans="13:13">
      <c r="M700642" s="4409"/>
    </row>
    <row r="700643" spans="13:13">
      <c r="M700643" s="2206"/>
    </row>
    <row r="700673" spans="13:13">
      <c r="M700673" s="4408"/>
    </row>
    <row r="700674" spans="13:13">
      <c r="M700674" s="4409"/>
    </row>
    <row r="700675" spans="13:13">
      <c r="M700675" s="2206"/>
    </row>
    <row r="700705" spans="13:13">
      <c r="M700705" s="4408"/>
    </row>
    <row r="700706" spans="13:13">
      <c r="M700706" s="4409"/>
    </row>
    <row r="700707" spans="13:13">
      <c r="M700707" s="2206"/>
    </row>
    <row r="700737" spans="13:13">
      <c r="M700737" s="4408"/>
    </row>
    <row r="700738" spans="13:13">
      <c r="M700738" s="4409"/>
    </row>
    <row r="700739" spans="13:13">
      <c r="M700739" s="2206"/>
    </row>
    <row r="700769" spans="13:13">
      <c r="M700769" s="4408"/>
    </row>
    <row r="700770" spans="13:13">
      <c r="M700770" s="4409"/>
    </row>
    <row r="700771" spans="13:13">
      <c r="M700771" s="2206"/>
    </row>
    <row r="700801" spans="13:13">
      <c r="M700801" s="4408"/>
    </row>
    <row r="700802" spans="13:13">
      <c r="M700802" s="4409"/>
    </row>
    <row r="700803" spans="13:13">
      <c r="M700803" s="2206"/>
    </row>
    <row r="700833" spans="13:13">
      <c r="M700833" s="4408"/>
    </row>
    <row r="700834" spans="13:13">
      <c r="M700834" s="4409"/>
    </row>
    <row r="700835" spans="13:13">
      <c r="M700835" s="2206"/>
    </row>
    <row r="700865" spans="13:13">
      <c r="M700865" s="4408"/>
    </row>
    <row r="700866" spans="13:13">
      <c r="M700866" s="4409"/>
    </row>
    <row r="700867" spans="13:13">
      <c r="M700867" s="2206"/>
    </row>
    <row r="700897" spans="13:13">
      <c r="M700897" s="4408"/>
    </row>
    <row r="700898" spans="13:13">
      <c r="M700898" s="4409"/>
    </row>
    <row r="700899" spans="13:13">
      <c r="M700899" s="2206"/>
    </row>
    <row r="700929" spans="13:13">
      <c r="M700929" s="4408"/>
    </row>
    <row r="700930" spans="13:13">
      <c r="M700930" s="4409"/>
    </row>
    <row r="700931" spans="13:13">
      <c r="M700931" s="2206"/>
    </row>
    <row r="700961" spans="13:13">
      <c r="M700961" s="4408"/>
    </row>
    <row r="700962" spans="13:13">
      <c r="M700962" s="4409"/>
    </row>
    <row r="700963" spans="13:13">
      <c r="M700963" s="2206"/>
    </row>
    <row r="700993" spans="13:13">
      <c r="M700993" s="4408"/>
    </row>
    <row r="700994" spans="13:13">
      <c r="M700994" s="4409"/>
    </row>
    <row r="700995" spans="13:13">
      <c r="M700995" s="2206"/>
    </row>
    <row r="701025" spans="13:13">
      <c r="M701025" s="4408"/>
    </row>
    <row r="701026" spans="13:13">
      <c r="M701026" s="4409"/>
    </row>
    <row r="701027" spans="13:13">
      <c r="M701027" s="2206"/>
    </row>
    <row r="701057" spans="13:13">
      <c r="M701057" s="4408"/>
    </row>
    <row r="701058" spans="13:13">
      <c r="M701058" s="4409"/>
    </row>
    <row r="701059" spans="13:13">
      <c r="M701059" s="2206"/>
    </row>
    <row r="701089" spans="13:13">
      <c r="M701089" s="4408"/>
    </row>
    <row r="701090" spans="13:13">
      <c r="M701090" s="4409"/>
    </row>
    <row r="701091" spans="13:13">
      <c r="M701091" s="2206"/>
    </row>
    <row r="701121" spans="13:13">
      <c r="M701121" s="4408"/>
    </row>
    <row r="701122" spans="13:13">
      <c r="M701122" s="4409"/>
    </row>
    <row r="701123" spans="13:13">
      <c r="M701123" s="2206"/>
    </row>
    <row r="701153" spans="13:13">
      <c r="M701153" s="4408"/>
    </row>
    <row r="701154" spans="13:13">
      <c r="M701154" s="4409"/>
    </row>
    <row r="701155" spans="13:13">
      <c r="M701155" s="2206"/>
    </row>
    <row r="701185" spans="13:13">
      <c r="M701185" s="4408"/>
    </row>
    <row r="701186" spans="13:13">
      <c r="M701186" s="4409"/>
    </row>
    <row r="701187" spans="13:13">
      <c r="M701187" s="2206"/>
    </row>
    <row r="701217" spans="13:13">
      <c r="M701217" s="4408"/>
    </row>
    <row r="701218" spans="13:13">
      <c r="M701218" s="4409"/>
    </row>
    <row r="701219" spans="13:13">
      <c r="M701219" s="2206"/>
    </row>
    <row r="701249" spans="13:13">
      <c r="M701249" s="4408"/>
    </row>
    <row r="701250" spans="13:13">
      <c r="M701250" s="4409"/>
    </row>
    <row r="701251" spans="13:13">
      <c r="M701251" s="2206"/>
    </row>
    <row r="701281" spans="13:13">
      <c r="M701281" s="4408"/>
    </row>
    <row r="701282" spans="13:13">
      <c r="M701282" s="4409"/>
    </row>
    <row r="701283" spans="13:13">
      <c r="M701283" s="2206"/>
    </row>
    <row r="701313" spans="13:13">
      <c r="M701313" s="4408"/>
    </row>
    <row r="701314" spans="13:13">
      <c r="M701314" s="4409"/>
    </row>
    <row r="701315" spans="13:13">
      <c r="M701315" s="2206"/>
    </row>
    <row r="701345" spans="13:13">
      <c r="M701345" s="4408"/>
    </row>
    <row r="701346" spans="13:13">
      <c r="M701346" s="4409"/>
    </row>
    <row r="701347" spans="13:13">
      <c r="M701347" s="2206"/>
    </row>
    <row r="701377" spans="13:13">
      <c r="M701377" s="4408"/>
    </row>
    <row r="701378" spans="13:13">
      <c r="M701378" s="4409"/>
    </row>
    <row r="701379" spans="13:13">
      <c r="M701379" s="2206"/>
    </row>
    <row r="701409" spans="13:13">
      <c r="M701409" s="4408"/>
    </row>
    <row r="701410" spans="13:13">
      <c r="M701410" s="4409"/>
    </row>
    <row r="701411" spans="13:13">
      <c r="M701411" s="2206"/>
    </row>
    <row r="701441" spans="13:13">
      <c r="M701441" s="4408"/>
    </row>
    <row r="701442" spans="13:13">
      <c r="M701442" s="4409"/>
    </row>
    <row r="701443" spans="13:13">
      <c r="M701443" s="2206"/>
    </row>
    <row r="701473" spans="13:13">
      <c r="M701473" s="4408"/>
    </row>
    <row r="701474" spans="13:13">
      <c r="M701474" s="4409"/>
    </row>
    <row r="701475" spans="13:13">
      <c r="M701475" s="2206"/>
    </row>
    <row r="701505" spans="13:13">
      <c r="M701505" s="4408"/>
    </row>
    <row r="701506" spans="13:13">
      <c r="M701506" s="4409"/>
    </row>
    <row r="701507" spans="13:13">
      <c r="M701507" s="2206"/>
    </row>
    <row r="701537" spans="13:13">
      <c r="M701537" s="4408"/>
    </row>
    <row r="701538" spans="13:13">
      <c r="M701538" s="4409"/>
    </row>
    <row r="701539" spans="13:13">
      <c r="M701539" s="2206"/>
    </row>
    <row r="701569" spans="13:13">
      <c r="M701569" s="4408"/>
    </row>
    <row r="701570" spans="13:13">
      <c r="M701570" s="4409"/>
    </row>
    <row r="701571" spans="13:13">
      <c r="M701571" s="2206"/>
    </row>
    <row r="701601" spans="13:13">
      <c r="M701601" s="4408"/>
    </row>
    <row r="701602" spans="13:13">
      <c r="M701602" s="4409"/>
    </row>
    <row r="701603" spans="13:13">
      <c r="M701603" s="2206"/>
    </row>
    <row r="701633" spans="13:13">
      <c r="M701633" s="4408"/>
    </row>
    <row r="701634" spans="13:13">
      <c r="M701634" s="4409"/>
    </row>
    <row r="701635" spans="13:13">
      <c r="M701635" s="2206"/>
    </row>
    <row r="701665" spans="13:13">
      <c r="M701665" s="4408"/>
    </row>
    <row r="701666" spans="13:13">
      <c r="M701666" s="4409"/>
    </row>
    <row r="701667" spans="13:13">
      <c r="M701667" s="2206"/>
    </row>
    <row r="701697" spans="13:13">
      <c r="M701697" s="4408"/>
    </row>
    <row r="701698" spans="13:13">
      <c r="M701698" s="4409"/>
    </row>
    <row r="701699" spans="13:13">
      <c r="M701699" s="2206"/>
    </row>
    <row r="701729" spans="13:13">
      <c r="M701729" s="4408"/>
    </row>
    <row r="701730" spans="13:13">
      <c r="M701730" s="4409"/>
    </row>
    <row r="701731" spans="13:13">
      <c r="M701731" s="2206"/>
    </row>
    <row r="701761" spans="13:13">
      <c r="M701761" s="4408"/>
    </row>
    <row r="701762" spans="13:13">
      <c r="M701762" s="4409"/>
    </row>
    <row r="701763" spans="13:13">
      <c r="M701763" s="2206"/>
    </row>
    <row r="701793" spans="13:13">
      <c r="M701793" s="4408"/>
    </row>
    <row r="701794" spans="13:13">
      <c r="M701794" s="4409"/>
    </row>
    <row r="701795" spans="13:13">
      <c r="M701795" s="2206"/>
    </row>
    <row r="701825" spans="13:13">
      <c r="M701825" s="4408"/>
    </row>
    <row r="701826" spans="13:13">
      <c r="M701826" s="4409"/>
    </row>
    <row r="701827" spans="13:13">
      <c r="M701827" s="2206"/>
    </row>
    <row r="701857" spans="13:13">
      <c r="M701857" s="4408"/>
    </row>
    <row r="701858" spans="13:13">
      <c r="M701858" s="4409"/>
    </row>
    <row r="701859" spans="13:13">
      <c r="M701859" s="2206"/>
    </row>
    <row r="701889" spans="13:13">
      <c r="M701889" s="4408"/>
    </row>
    <row r="701890" spans="13:13">
      <c r="M701890" s="4409"/>
    </row>
    <row r="701891" spans="13:13">
      <c r="M701891" s="2206"/>
    </row>
    <row r="701921" spans="13:13">
      <c r="M701921" s="4408"/>
    </row>
    <row r="701922" spans="13:13">
      <c r="M701922" s="4409"/>
    </row>
    <row r="701923" spans="13:13">
      <c r="M701923" s="2206"/>
    </row>
    <row r="701953" spans="13:13">
      <c r="M701953" s="4408"/>
    </row>
    <row r="701954" spans="13:13">
      <c r="M701954" s="4409"/>
    </row>
    <row r="701955" spans="13:13">
      <c r="M701955" s="2206"/>
    </row>
    <row r="701985" spans="13:13">
      <c r="M701985" s="4408"/>
    </row>
    <row r="701986" spans="13:13">
      <c r="M701986" s="4409"/>
    </row>
    <row r="701987" spans="13:13">
      <c r="M701987" s="2206"/>
    </row>
    <row r="702017" spans="13:13">
      <c r="M702017" s="4408"/>
    </row>
    <row r="702018" spans="13:13">
      <c r="M702018" s="4409"/>
    </row>
    <row r="702019" spans="13:13">
      <c r="M702019" s="2206"/>
    </row>
    <row r="702049" spans="13:13">
      <c r="M702049" s="4408"/>
    </row>
    <row r="702050" spans="13:13">
      <c r="M702050" s="4409"/>
    </row>
    <row r="702051" spans="13:13">
      <c r="M702051" s="2206"/>
    </row>
    <row r="702081" spans="13:13">
      <c r="M702081" s="4408"/>
    </row>
    <row r="702082" spans="13:13">
      <c r="M702082" s="4409"/>
    </row>
    <row r="702083" spans="13:13">
      <c r="M702083" s="2206"/>
    </row>
    <row r="702113" spans="13:13">
      <c r="M702113" s="4408"/>
    </row>
    <row r="702114" spans="13:13">
      <c r="M702114" s="4409"/>
    </row>
    <row r="702115" spans="13:13">
      <c r="M702115" s="2206"/>
    </row>
    <row r="702145" spans="13:13">
      <c r="M702145" s="4408"/>
    </row>
    <row r="702146" spans="13:13">
      <c r="M702146" s="4409"/>
    </row>
    <row r="702147" spans="13:13">
      <c r="M702147" s="2206"/>
    </row>
    <row r="702177" spans="13:13">
      <c r="M702177" s="4408"/>
    </row>
    <row r="702178" spans="13:13">
      <c r="M702178" s="4409"/>
    </row>
    <row r="702179" spans="13:13">
      <c r="M702179" s="2206"/>
    </row>
    <row r="702209" spans="13:13">
      <c r="M702209" s="4408"/>
    </row>
    <row r="702210" spans="13:13">
      <c r="M702210" s="4409"/>
    </row>
    <row r="702211" spans="13:13">
      <c r="M702211" s="2206"/>
    </row>
    <row r="702241" spans="13:13">
      <c r="M702241" s="4408"/>
    </row>
    <row r="702242" spans="13:13">
      <c r="M702242" s="4409"/>
    </row>
    <row r="702243" spans="13:13">
      <c r="M702243" s="2206"/>
    </row>
    <row r="702273" spans="13:13">
      <c r="M702273" s="4408"/>
    </row>
    <row r="702274" spans="13:13">
      <c r="M702274" s="4409"/>
    </row>
    <row r="702275" spans="13:13">
      <c r="M702275" s="2206"/>
    </row>
    <row r="702305" spans="13:13">
      <c r="M702305" s="4408"/>
    </row>
    <row r="702306" spans="13:13">
      <c r="M702306" s="4409"/>
    </row>
    <row r="702307" spans="13:13">
      <c r="M702307" s="2206"/>
    </row>
    <row r="702337" spans="13:13">
      <c r="M702337" s="4408"/>
    </row>
    <row r="702338" spans="13:13">
      <c r="M702338" s="4409"/>
    </row>
    <row r="702339" spans="13:13">
      <c r="M702339" s="2206"/>
    </row>
    <row r="702369" spans="13:13">
      <c r="M702369" s="4408"/>
    </row>
    <row r="702370" spans="13:13">
      <c r="M702370" s="4409"/>
    </row>
    <row r="702371" spans="13:13">
      <c r="M702371" s="2206"/>
    </row>
    <row r="702401" spans="13:13">
      <c r="M702401" s="4408"/>
    </row>
    <row r="702402" spans="13:13">
      <c r="M702402" s="4409"/>
    </row>
    <row r="702403" spans="13:13">
      <c r="M702403" s="2206"/>
    </row>
    <row r="702433" spans="13:13">
      <c r="M702433" s="4408"/>
    </row>
    <row r="702434" spans="13:13">
      <c r="M702434" s="4409"/>
    </row>
    <row r="702435" spans="13:13">
      <c r="M702435" s="2206"/>
    </row>
    <row r="702465" spans="13:13">
      <c r="M702465" s="4408"/>
    </row>
    <row r="702466" spans="13:13">
      <c r="M702466" s="4409"/>
    </row>
    <row r="702467" spans="13:13">
      <c r="M702467" s="2206"/>
    </row>
    <row r="702497" spans="13:13">
      <c r="M702497" s="4408"/>
    </row>
    <row r="702498" spans="13:13">
      <c r="M702498" s="4409"/>
    </row>
    <row r="702499" spans="13:13">
      <c r="M702499" s="2206"/>
    </row>
    <row r="702529" spans="13:13">
      <c r="M702529" s="4408"/>
    </row>
    <row r="702530" spans="13:13">
      <c r="M702530" s="4409"/>
    </row>
    <row r="702531" spans="13:13">
      <c r="M702531" s="2206"/>
    </row>
    <row r="702561" spans="13:13">
      <c r="M702561" s="4408"/>
    </row>
    <row r="702562" spans="13:13">
      <c r="M702562" s="4409"/>
    </row>
    <row r="702563" spans="13:13">
      <c r="M702563" s="2206"/>
    </row>
    <row r="702593" spans="13:13">
      <c r="M702593" s="4408"/>
    </row>
    <row r="702594" spans="13:13">
      <c r="M702594" s="4409"/>
    </row>
    <row r="702595" spans="13:13">
      <c r="M702595" s="2206"/>
    </row>
    <row r="702625" spans="13:13">
      <c r="M702625" s="4408"/>
    </row>
    <row r="702626" spans="13:13">
      <c r="M702626" s="4409"/>
    </row>
    <row r="702627" spans="13:13">
      <c r="M702627" s="2206"/>
    </row>
    <row r="702657" spans="13:13">
      <c r="M702657" s="4408"/>
    </row>
    <row r="702658" spans="13:13">
      <c r="M702658" s="4409"/>
    </row>
    <row r="702659" spans="13:13">
      <c r="M702659" s="2206"/>
    </row>
    <row r="702689" spans="13:13">
      <c r="M702689" s="4408"/>
    </row>
    <row r="702690" spans="13:13">
      <c r="M702690" s="4409"/>
    </row>
    <row r="702691" spans="13:13">
      <c r="M702691" s="2206"/>
    </row>
    <row r="702721" spans="13:13">
      <c r="M702721" s="4408"/>
    </row>
    <row r="702722" spans="13:13">
      <c r="M702722" s="4409"/>
    </row>
    <row r="702723" spans="13:13">
      <c r="M702723" s="2206"/>
    </row>
    <row r="702753" spans="13:13">
      <c r="M702753" s="4408"/>
    </row>
    <row r="702754" spans="13:13">
      <c r="M702754" s="4409"/>
    </row>
    <row r="702755" spans="13:13">
      <c r="M702755" s="2206"/>
    </row>
    <row r="702785" spans="13:13">
      <c r="M702785" s="4408"/>
    </row>
    <row r="702786" spans="13:13">
      <c r="M702786" s="4409"/>
    </row>
    <row r="702787" spans="13:13">
      <c r="M702787" s="2206"/>
    </row>
    <row r="702817" spans="13:13">
      <c r="M702817" s="4408"/>
    </row>
    <row r="702818" spans="13:13">
      <c r="M702818" s="4409"/>
    </row>
    <row r="702819" spans="13:13">
      <c r="M702819" s="2206"/>
    </row>
    <row r="702849" spans="13:13">
      <c r="M702849" s="4408"/>
    </row>
    <row r="702850" spans="13:13">
      <c r="M702850" s="4409"/>
    </row>
    <row r="702851" spans="13:13">
      <c r="M702851" s="2206"/>
    </row>
    <row r="702881" spans="13:13">
      <c r="M702881" s="4408"/>
    </row>
    <row r="702882" spans="13:13">
      <c r="M702882" s="4409"/>
    </row>
    <row r="702883" spans="13:13">
      <c r="M702883" s="2206"/>
    </row>
    <row r="702913" spans="13:13">
      <c r="M702913" s="4408"/>
    </row>
    <row r="702914" spans="13:13">
      <c r="M702914" s="4409"/>
    </row>
    <row r="702915" spans="13:13">
      <c r="M702915" s="2206"/>
    </row>
    <row r="702945" spans="13:13">
      <c r="M702945" s="4408"/>
    </row>
    <row r="702946" spans="13:13">
      <c r="M702946" s="4409"/>
    </row>
    <row r="702947" spans="13:13">
      <c r="M702947" s="2206"/>
    </row>
    <row r="702977" spans="13:13">
      <c r="M702977" s="4408"/>
    </row>
    <row r="702978" spans="13:13">
      <c r="M702978" s="4409"/>
    </row>
    <row r="702979" spans="13:13">
      <c r="M702979" s="2206"/>
    </row>
    <row r="703009" spans="13:13">
      <c r="M703009" s="4408"/>
    </row>
    <row r="703010" spans="13:13">
      <c r="M703010" s="4409"/>
    </row>
    <row r="703011" spans="13:13">
      <c r="M703011" s="2206"/>
    </row>
    <row r="703041" spans="13:13">
      <c r="M703041" s="4408"/>
    </row>
    <row r="703042" spans="13:13">
      <c r="M703042" s="4409"/>
    </row>
    <row r="703043" spans="13:13">
      <c r="M703043" s="2206"/>
    </row>
    <row r="703073" spans="13:13">
      <c r="M703073" s="4408"/>
    </row>
    <row r="703074" spans="13:13">
      <c r="M703074" s="4409"/>
    </row>
    <row r="703075" spans="13:13">
      <c r="M703075" s="2206"/>
    </row>
    <row r="703105" spans="13:13">
      <c r="M703105" s="4408"/>
    </row>
    <row r="703106" spans="13:13">
      <c r="M703106" s="4409"/>
    </row>
    <row r="703107" spans="13:13">
      <c r="M703107" s="2206"/>
    </row>
    <row r="703137" spans="13:13">
      <c r="M703137" s="4408"/>
    </row>
    <row r="703138" spans="13:13">
      <c r="M703138" s="4409"/>
    </row>
    <row r="703139" spans="13:13">
      <c r="M703139" s="2206"/>
    </row>
    <row r="703169" spans="13:13">
      <c r="M703169" s="4408"/>
    </row>
    <row r="703170" spans="13:13">
      <c r="M703170" s="4409"/>
    </row>
    <row r="703171" spans="13:13">
      <c r="M703171" s="2206"/>
    </row>
    <row r="703201" spans="13:13">
      <c r="M703201" s="4408"/>
    </row>
    <row r="703202" spans="13:13">
      <c r="M703202" s="4409"/>
    </row>
    <row r="703203" spans="13:13">
      <c r="M703203" s="2206"/>
    </row>
    <row r="703233" spans="13:13">
      <c r="M703233" s="4408"/>
    </row>
    <row r="703234" spans="13:13">
      <c r="M703234" s="4409"/>
    </row>
    <row r="703235" spans="13:13">
      <c r="M703235" s="2206"/>
    </row>
    <row r="703265" spans="13:13">
      <c r="M703265" s="4408"/>
    </row>
    <row r="703266" spans="13:13">
      <c r="M703266" s="4409"/>
    </row>
    <row r="703267" spans="13:13">
      <c r="M703267" s="2206"/>
    </row>
    <row r="703297" spans="13:13">
      <c r="M703297" s="4408"/>
    </row>
    <row r="703298" spans="13:13">
      <c r="M703298" s="4409"/>
    </row>
    <row r="703299" spans="13:13">
      <c r="M703299" s="2206"/>
    </row>
    <row r="703329" spans="13:13">
      <c r="M703329" s="4408"/>
    </row>
    <row r="703330" spans="13:13">
      <c r="M703330" s="4409"/>
    </row>
    <row r="703331" spans="13:13">
      <c r="M703331" s="2206"/>
    </row>
    <row r="703361" spans="13:13">
      <c r="M703361" s="4408"/>
    </row>
    <row r="703362" spans="13:13">
      <c r="M703362" s="4409"/>
    </row>
    <row r="703363" spans="13:13">
      <c r="M703363" s="2206"/>
    </row>
    <row r="703393" spans="13:13">
      <c r="M703393" s="4408"/>
    </row>
    <row r="703394" spans="13:13">
      <c r="M703394" s="4409"/>
    </row>
    <row r="703395" spans="13:13">
      <c r="M703395" s="2206"/>
    </row>
    <row r="703425" spans="13:13">
      <c r="M703425" s="4408"/>
    </row>
    <row r="703426" spans="13:13">
      <c r="M703426" s="4409"/>
    </row>
    <row r="703427" spans="13:13">
      <c r="M703427" s="2206"/>
    </row>
    <row r="703457" spans="13:13">
      <c r="M703457" s="4408"/>
    </row>
    <row r="703458" spans="13:13">
      <c r="M703458" s="4409"/>
    </row>
    <row r="703459" spans="13:13">
      <c r="M703459" s="2206"/>
    </row>
    <row r="703489" spans="13:13">
      <c r="M703489" s="4408"/>
    </row>
    <row r="703490" spans="13:13">
      <c r="M703490" s="4409"/>
    </row>
    <row r="703491" spans="13:13">
      <c r="M703491" s="2206"/>
    </row>
    <row r="703521" spans="13:13">
      <c r="M703521" s="4408"/>
    </row>
    <row r="703522" spans="13:13">
      <c r="M703522" s="4409"/>
    </row>
    <row r="703523" spans="13:13">
      <c r="M703523" s="2206"/>
    </row>
    <row r="703553" spans="13:13">
      <c r="M703553" s="4408"/>
    </row>
    <row r="703554" spans="13:13">
      <c r="M703554" s="4409"/>
    </row>
    <row r="703555" spans="13:13">
      <c r="M703555" s="2206"/>
    </row>
    <row r="703585" spans="13:13">
      <c r="M703585" s="4408"/>
    </row>
    <row r="703586" spans="13:13">
      <c r="M703586" s="4409"/>
    </row>
    <row r="703587" spans="13:13">
      <c r="M703587" s="2206"/>
    </row>
    <row r="703617" spans="13:13">
      <c r="M703617" s="4408"/>
    </row>
    <row r="703618" spans="13:13">
      <c r="M703618" s="4409"/>
    </row>
    <row r="703619" spans="13:13">
      <c r="M703619" s="2206"/>
    </row>
    <row r="703649" spans="13:13">
      <c r="M703649" s="4408"/>
    </row>
    <row r="703650" spans="13:13">
      <c r="M703650" s="4409"/>
    </row>
    <row r="703651" spans="13:13">
      <c r="M703651" s="2206"/>
    </row>
    <row r="703681" spans="13:13">
      <c r="M703681" s="4408"/>
    </row>
    <row r="703682" spans="13:13">
      <c r="M703682" s="4409"/>
    </row>
    <row r="703683" spans="13:13">
      <c r="M703683" s="2206"/>
    </row>
    <row r="703713" spans="13:13">
      <c r="M703713" s="4408"/>
    </row>
    <row r="703714" spans="13:13">
      <c r="M703714" s="4409"/>
    </row>
    <row r="703715" spans="13:13">
      <c r="M703715" s="2206"/>
    </row>
    <row r="703745" spans="13:13">
      <c r="M703745" s="4408"/>
    </row>
    <row r="703746" spans="13:13">
      <c r="M703746" s="4409"/>
    </row>
    <row r="703747" spans="13:13">
      <c r="M703747" s="2206"/>
    </row>
    <row r="703777" spans="13:13">
      <c r="M703777" s="4408"/>
    </row>
    <row r="703778" spans="13:13">
      <c r="M703778" s="4409"/>
    </row>
    <row r="703779" spans="13:13">
      <c r="M703779" s="2206"/>
    </row>
    <row r="703809" spans="13:13">
      <c r="M703809" s="4408"/>
    </row>
    <row r="703810" spans="13:13">
      <c r="M703810" s="4409"/>
    </row>
    <row r="703811" spans="13:13">
      <c r="M703811" s="2206"/>
    </row>
    <row r="703841" spans="13:13">
      <c r="M703841" s="4408"/>
    </row>
    <row r="703842" spans="13:13">
      <c r="M703842" s="4409"/>
    </row>
    <row r="703843" spans="13:13">
      <c r="M703843" s="2206"/>
    </row>
    <row r="703873" spans="13:13">
      <c r="M703873" s="4408"/>
    </row>
    <row r="703874" spans="13:13">
      <c r="M703874" s="4409"/>
    </row>
    <row r="703875" spans="13:13">
      <c r="M703875" s="2206"/>
    </row>
    <row r="703905" spans="13:13">
      <c r="M703905" s="4408"/>
    </row>
    <row r="703906" spans="13:13">
      <c r="M703906" s="4409"/>
    </row>
    <row r="703907" spans="13:13">
      <c r="M703907" s="2206"/>
    </row>
    <row r="703937" spans="13:13">
      <c r="M703937" s="4408"/>
    </row>
    <row r="703938" spans="13:13">
      <c r="M703938" s="4409"/>
    </row>
    <row r="703939" spans="13:13">
      <c r="M703939" s="2206"/>
    </row>
    <row r="703969" spans="13:13">
      <c r="M703969" s="4408"/>
    </row>
    <row r="703970" spans="13:13">
      <c r="M703970" s="4409"/>
    </row>
    <row r="703971" spans="13:13">
      <c r="M703971" s="2206"/>
    </row>
    <row r="704001" spans="13:13">
      <c r="M704001" s="4408"/>
    </row>
    <row r="704002" spans="13:13">
      <c r="M704002" s="4409"/>
    </row>
    <row r="704003" spans="13:13">
      <c r="M704003" s="2206"/>
    </row>
    <row r="704033" spans="13:13">
      <c r="M704033" s="4408"/>
    </row>
    <row r="704034" spans="13:13">
      <c r="M704034" s="4409"/>
    </row>
    <row r="704035" spans="13:13">
      <c r="M704035" s="2206"/>
    </row>
    <row r="704065" spans="13:13">
      <c r="M704065" s="4408"/>
    </row>
    <row r="704066" spans="13:13">
      <c r="M704066" s="4409"/>
    </row>
    <row r="704067" spans="13:13">
      <c r="M704067" s="2206"/>
    </row>
    <row r="704097" spans="13:13">
      <c r="M704097" s="4408"/>
    </row>
    <row r="704098" spans="13:13">
      <c r="M704098" s="4409"/>
    </row>
    <row r="704099" spans="13:13">
      <c r="M704099" s="2206"/>
    </row>
    <row r="704129" spans="13:13">
      <c r="M704129" s="4408"/>
    </row>
    <row r="704130" spans="13:13">
      <c r="M704130" s="4409"/>
    </row>
    <row r="704131" spans="13:13">
      <c r="M704131" s="2206"/>
    </row>
    <row r="704161" spans="13:13">
      <c r="M704161" s="4408"/>
    </row>
    <row r="704162" spans="13:13">
      <c r="M704162" s="4409"/>
    </row>
    <row r="704163" spans="13:13">
      <c r="M704163" s="2206"/>
    </row>
    <row r="704193" spans="13:13">
      <c r="M704193" s="4408"/>
    </row>
    <row r="704194" spans="13:13">
      <c r="M704194" s="4409"/>
    </row>
    <row r="704195" spans="13:13">
      <c r="M704195" s="2206"/>
    </row>
    <row r="704225" spans="13:13">
      <c r="M704225" s="4408"/>
    </row>
    <row r="704226" spans="13:13">
      <c r="M704226" s="4409"/>
    </row>
    <row r="704227" spans="13:13">
      <c r="M704227" s="2206"/>
    </row>
    <row r="704257" spans="13:13">
      <c r="M704257" s="4408"/>
    </row>
    <row r="704258" spans="13:13">
      <c r="M704258" s="4409"/>
    </row>
    <row r="704259" spans="13:13">
      <c r="M704259" s="2206"/>
    </row>
    <row r="704289" spans="13:13">
      <c r="M704289" s="4408"/>
    </row>
    <row r="704290" spans="13:13">
      <c r="M704290" s="4409"/>
    </row>
    <row r="704291" spans="13:13">
      <c r="M704291" s="2206"/>
    </row>
    <row r="704321" spans="13:13">
      <c r="M704321" s="4408"/>
    </row>
    <row r="704322" spans="13:13">
      <c r="M704322" s="4409"/>
    </row>
    <row r="704323" spans="13:13">
      <c r="M704323" s="2206"/>
    </row>
    <row r="704353" spans="13:13">
      <c r="M704353" s="4408"/>
    </row>
    <row r="704354" spans="13:13">
      <c r="M704354" s="4409"/>
    </row>
    <row r="704355" spans="13:13">
      <c r="M704355" s="2206"/>
    </row>
    <row r="704385" spans="13:13">
      <c r="M704385" s="4408"/>
    </row>
    <row r="704386" spans="13:13">
      <c r="M704386" s="4409"/>
    </row>
    <row r="704387" spans="13:13">
      <c r="M704387" s="2206"/>
    </row>
    <row r="704417" spans="13:13">
      <c r="M704417" s="4408"/>
    </row>
    <row r="704418" spans="13:13">
      <c r="M704418" s="4409"/>
    </row>
    <row r="704419" spans="13:13">
      <c r="M704419" s="2206"/>
    </row>
    <row r="704449" spans="13:13">
      <c r="M704449" s="4408"/>
    </row>
    <row r="704450" spans="13:13">
      <c r="M704450" s="4409"/>
    </row>
    <row r="704451" spans="13:13">
      <c r="M704451" s="2206"/>
    </row>
    <row r="704481" spans="13:13">
      <c r="M704481" s="4408"/>
    </row>
    <row r="704482" spans="13:13">
      <c r="M704482" s="4409"/>
    </row>
    <row r="704483" spans="13:13">
      <c r="M704483" s="2206"/>
    </row>
    <row r="704513" spans="13:13">
      <c r="M704513" s="4408"/>
    </row>
    <row r="704514" spans="13:13">
      <c r="M704514" s="4409"/>
    </row>
    <row r="704515" spans="13:13">
      <c r="M704515" s="2206"/>
    </row>
    <row r="704545" spans="13:13">
      <c r="M704545" s="4408"/>
    </row>
    <row r="704546" spans="13:13">
      <c r="M704546" s="4409"/>
    </row>
    <row r="704547" spans="13:13">
      <c r="M704547" s="2206"/>
    </row>
    <row r="704577" spans="13:13">
      <c r="M704577" s="4408"/>
    </row>
    <row r="704578" spans="13:13">
      <c r="M704578" s="4409"/>
    </row>
    <row r="704579" spans="13:13">
      <c r="M704579" s="2206"/>
    </row>
    <row r="704609" spans="13:13">
      <c r="M704609" s="4408"/>
    </row>
    <row r="704610" spans="13:13">
      <c r="M704610" s="4409"/>
    </row>
    <row r="704611" spans="13:13">
      <c r="M704611" s="2206"/>
    </row>
    <row r="704641" spans="13:13">
      <c r="M704641" s="4408"/>
    </row>
    <row r="704642" spans="13:13">
      <c r="M704642" s="4409"/>
    </row>
    <row r="704643" spans="13:13">
      <c r="M704643" s="2206"/>
    </row>
    <row r="704673" spans="13:13">
      <c r="M704673" s="4408"/>
    </row>
    <row r="704674" spans="13:13">
      <c r="M704674" s="4409"/>
    </row>
    <row r="704675" spans="13:13">
      <c r="M704675" s="2206"/>
    </row>
    <row r="704705" spans="13:13">
      <c r="M704705" s="4408"/>
    </row>
    <row r="704706" spans="13:13">
      <c r="M704706" s="4409"/>
    </row>
    <row r="704707" spans="13:13">
      <c r="M704707" s="2206"/>
    </row>
    <row r="704737" spans="13:13">
      <c r="M704737" s="4408"/>
    </row>
    <row r="704738" spans="13:13">
      <c r="M704738" s="4409"/>
    </row>
    <row r="704739" spans="13:13">
      <c r="M704739" s="2206"/>
    </row>
    <row r="704769" spans="13:13">
      <c r="M704769" s="4408"/>
    </row>
    <row r="704770" spans="13:13">
      <c r="M704770" s="4409"/>
    </row>
    <row r="704771" spans="13:13">
      <c r="M704771" s="2206"/>
    </row>
    <row r="704801" spans="13:13">
      <c r="M704801" s="4408"/>
    </row>
    <row r="704802" spans="13:13">
      <c r="M704802" s="4409"/>
    </row>
    <row r="704803" spans="13:13">
      <c r="M704803" s="2206"/>
    </row>
    <row r="704833" spans="13:13">
      <c r="M704833" s="4408"/>
    </row>
    <row r="704834" spans="13:13">
      <c r="M704834" s="4409"/>
    </row>
    <row r="704835" spans="13:13">
      <c r="M704835" s="2206"/>
    </row>
    <row r="704865" spans="13:13">
      <c r="M704865" s="4408"/>
    </row>
    <row r="704866" spans="13:13">
      <c r="M704866" s="4409"/>
    </row>
    <row r="704867" spans="13:13">
      <c r="M704867" s="2206"/>
    </row>
    <row r="704897" spans="13:13">
      <c r="M704897" s="4408"/>
    </row>
    <row r="704898" spans="13:13">
      <c r="M704898" s="4409"/>
    </row>
    <row r="704899" spans="13:13">
      <c r="M704899" s="2206"/>
    </row>
    <row r="704929" spans="13:13">
      <c r="M704929" s="4408"/>
    </row>
    <row r="704930" spans="13:13">
      <c r="M704930" s="4409"/>
    </row>
    <row r="704931" spans="13:13">
      <c r="M704931" s="2206"/>
    </row>
    <row r="704961" spans="13:13">
      <c r="M704961" s="4408"/>
    </row>
    <row r="704962" spans="13:13">
      <c r="M704962" s="4409"/>
    </row>
    <row r="704963" spans="13:13">
      <c r="M704963" s="2206"/>
    </row>
    <row r="704993" spans="13:13">
      <c r="M704993" s="4408"/>
    </row>
    <row r="704994" spans="13:13">
      <c r="M704994" s="4409"/>
    </row>
    <row r="704995" spans="13:13">
      <c r="M704995" s="2206"/>
    </row>
    <row r="705025" spans="13:13">
      <c r="M705025" s="4408"/>
    </row>
    <row r="705026" spans="13:13">
      <c r="M705026" s="4409"/>
    </row>
    <row r="705027" spans="13:13">
      <c r="M705027" s="2206"/>
    </row>
    <row r="705057" spans="13:13">
      <c r="M705057" s="4408"/>
    </row>
    <row r="705058" spans="13:13">
      <c r="M705058" s="4409"/>
    </row>
    <row r="705059" spans="13:13">
      <c r="M705059" s="2206"/>
    </row>
    <row r="705089" spans="13:13">
      <c r="M705089" s="4408"/>
    </row>
    <row r="705090" spans="13:13">
      <c r="M705090" s="4409"/>
    </row>
    <row r="705091" spans="13:13">
      <c r="M705091" s="2206"/>
    </row>
    <row r="705121" spans="13:13">
      <c r="M705121" s="4408"/>
    </row>
    <row r="705122" spans="13:13">
      <c r="M705122" s="4409"/>
    </row>
    <row r="705123" spans="13:13">
      <c r="M705123" s="2206"/>
    </row>
    <row r="705153" spans="13:13">
      <c r="M705153" s="4408"/>
    </row>
    <row r="705154" spans="13:13">
      <c r="M705154" s="4409"/>
    </row>
    <row r="705155" spans="13:13">
      <c r="M705155" s="2206"/>
    </row>
    <row r="705185" spans="13:13">
      <c r="M705185" s="4408"/>
    </row>
    <row r="705186" spans="13:13">
      <c r="M705186" s="4409"/>
    </row>
    <row r="705187" spans="13:13">
      <c r="M705187" s="2206"/>
    </row>
    <row r="705217" spans="13:13">
      <c r="M705217" s="4408"/>
    </row>
    <row r="705218" spans="13:13">
      <c r="M705218" s="4409"/>
    </row>
    <row r="705219" spans="13:13">
      <c r="M705219" s="2206"/>
    </row>
    <row r="705249" spans="13:13">
      <c r="M705249" s="4408"/>
    </row>
    <row r="705250" spans="13:13">
      <c r="M705250" s="4409"/>
    </row>
    <row r="705251" spans="13:13">
      <c r="M705251" s="2206"/>
    </row>
    <row r="705281" spans="13:13">
      <c r="M705281" s="4408"/>
    </row>
    <row r="705282" spans="13:13">
      <c r="M705282" s="4409"/>
    </row>
    <row r="705283" spans="13:13">
      <c r="M705283" s="2206"/>
    </row>
    <row r="705313" spans="13:13">
      <c r="M705313" s="4408"/>
    </row>
    <row r="705314" spans="13:13">
      <c r="M705314" s="4409"/>
    </row>
    <row r="705315" spans="13:13">
      <c r="M705315" s="2206"/>
    </row>
    <row r="705345" spans="13:13">
      <c r="M705345" s="4408"/>
    </row>
    <row r="705346" spans="13:13">
      <c r="M705346" s="4409"/>
    </row>
    <row r="705347" spans="13:13">
      <c r="M705347" s="2206"/>
    </row>
    <row r="705377" spans="13:13">
      <c r="M705377" s="4408"/>
    </row>
    <row r="705378" spans="13:13">
      <c r="M705378" s="4409"/>
    </row>
    <row r="705379" spans="13:13">
      <c r="M705379" s="2206"/>
    </row>
    <row r="705409" spans="13:13">
      <c r="M705409" s="4408"/>
    </row>
    <row r="705410" spans="13:13">
      <c r="M705410" s="4409"/>
    </row>
    <row r="705411" spans="13:13">
      <c r="M705411" s="2206"/>
    </row>
    <row r="705441" spans="13:13">
      <c r="M705441" s="4408"/>
    </row>
    <row r="705442" spans="13:13">
      <c r="M705442" s="4409"/>
    </row>
    <row r="705443" spans="13:13">
      <c r="M705443" s="2206"/>
    </row>
    <row r="705473" spans="13:13">
      <c r="M705473" s="4408"/>
    </row>
    <row r="705474" spans="13:13">
      <c r="M705474" s="4409"/>
    </row>
    <row r="705475" spans="13:13">
      <c r="M705475" s="2206"/>
    </row>
    <row r="705505" spans="13:13">
      <c r="M705505" s="4408"/>
    </row>
    <row r="705506" spans="13:13">
      <c r="M705506" s="4409"/>
    </row>
    <row r="705507" spans="13:13">
      <c r="M705507" s="2206"/>
    </row>
    <row r="705537" spans="13:13">
      <c r="M705537" s="4408"/>
    </row>
    <row r="705538" spans="13:13">
      <c r="M705538" s="4409"/>
    </row>
    <row r="705539" spans="13:13">
      <c r="M705539" s="2206"/>
    </row>
    <row r="705569" spans="13:13">
      <c r="M705569" s="4408"/>
    </row>
    <row r="705570" spans="13:13">
      <c r="M705570" s="4409"/>
    </row>
    <row r="705571" spans="13:13">
      <c r="M705571" s="2206"/>
    </row>
    <row r="705601" spans="13:13">
      <c r="M705601" s="4408"/>
    </row>
    <row r="705602" spans="13:13">
      <c r="M705602" s="4409"/>
    </row>
    <row r="705603" spans="13:13">
      <c r="M705603" s="2206"/>
    </row>
    <row r="705633" spans="13:13">
      <c r="M705633" s="4408"/>
    </row>
    <row r="705634" spans="13:13">
      <c r="M705634" s="4409"/>
    </row>
    <row r="705635" spans="13:13">
      <c r="M705635" s="2206"/>
    </row>
    <row r="705665" spans="13:13">
      <c r="M705665" s="4408"/>
    </row>
    <row r="705666" spans="13:13">
      <c r="M705666" s="4409"/>
    </row>
    <row r="705667" spans="13:13">
      <c r="M705667" s="2206"/>
    </row>
    <row r="705697" spans="13:13">
      <c r="M705697" s="4408"/>
    </row>
    <row r="705698" spans="13:13">
      <c r="M705698" s="4409"/>
    </row>
    <row r="705699" spans="13:13">
      <c r="M705699" s="2206"/>
    </row>
    <row r="705729" spans="13:13">
      <c r="M705729" s="4408"/>
    </row>
    <row r="705730" spans="13:13">
      <c r="M705730" s="4409"/>
    </row>
    <row r="705731" spans="13:13">
      <c r="M705731" s="2206"/>
    </row>
    <row r="705761" spans="13:13">
      <c r="M705761" s="4408"/>
    </row>
    <row r="705762" spans="13:13">
      <c r="M705762" s="4409"/>
    </row>
    <row r="705763" spans="13:13">
      <c r="M705763" s="2206"/>
    </row>
    <row r="705793" spans="13:13">
      <c r="M705793" s="4408"/>
    </row>
    <row r="705794" spans="13:13">
      <c r="M705794" s="4409"/>
    </row>
    <row r="705795" spans="13:13">
      <c r="M705795" s="2206"/>
    </row>
    <row r="705825" spans="13:13">
      <c r="M705825" s="4408"/>
    </row>
    <row r="705826" spans="13:13">
      <c r="M705826" s="4409"/>
    </row>
    <row r="705827" spans="13:13">
      <c r="M705827" s="2206"/>
    </row>
    <row r="705857" spans="13:13">
      <c r="M705857" s="4408"/>
    </row>
    <row r="705858" spans="13:13">
      <c r="M705858" s="4409"/>
    </row>
    <row r="705859" spans="13:13">
      <c r="M705859" s="2206"/>
    </row>
    <row r="705889" spans="13:13">
      <c r="M705889" s="4408"/>
    </row>
    <row r="705890" spans="13:13">
      <c r="M705890" s="4409"/>
    </row>
    <row r="705891" spans="13:13">
      <c r="M705891" s="2206"/>
    </row>
    <row r="705921" spans="13:13">
      <c r="M705921" s="4408"/>
    </row>
    <row r="705922" spans="13:13">
      <c r="M705922" s="4409"/>
    </row>
    <row r="705923" spans="13:13">
      <c r="M705923" s="2206"/>
    </row>
    <row r="705953" spans="13:13">
      <c r="M705953" s="4408"/>
    </row>
    <row r="705954" spans="13:13">
      <c r="M705954" s="4409"/>
    </row>
    <row r="705955" spans="13:13">
      <c r="M705955" s="2206"/>
    </row>
    <row r="705985" spans="13:13">
      <c r="M705985" s="4408"/>
    </row>
    <row r="705986" spans="13:13">
      <c r="M705986" s="4409"/>
    </row>
    <row r="705987" spans="13:13">
      <c r="M705987" s="2206"/>
    </row>
    <row r="706017" spans="13:13">
      <c r="M706017" s="4408"/>
    </row>
    <row r="706018" spans="13:13">
      <c r="M706018" s="4409"/>
    </row>
    <row r="706019" spans="13:13">
      <c r="M706019" s="2206"/>
    </row>
    <row r="706049" spans="13:13">
      <c r="M706049" s="4408"/>
    </row>
    <row r="706050" spans="13:13">
      <c r="M706050" s="4409"/>
    </row>
    <row r="706051" spans="13:13">
      <c r="M706051" s="2206"/>
    </row>
    <row r="706081" spans="13:13">
      <c r="M706081" s="4408"/>
    </row>
    <row r="706082" spans="13:13">
      <c r="M706082" s="4409"/>
    </row>
    <row r="706083" spans="13:13">
      <c r="M706083" s="2206"/>
    </row>
    <row r="706113" spans="13:13">
      <c r="M706113" s="4408"/>
    </row>
    <row r="706114" spans="13:13">
      <c r="M706114" s="4409"/>
    </row>
    <row r="706115" spans="13:13">
      <c r="M706115" s="2206"/>
    </row>
    <row r="706145" spans="13:13">
      <c r="M706145" s="4408"/>
    </row>
    <row r="706146" spans="13:13">
      <c r="M706146" s="4409"/>
    </row>
    <row r="706147" spans="13:13">
      <c r="M706147" s="2206"/>
    </row>
    <row r="706177" spans="13:13">
      <c r="M706177" s="4408"/>
    </row>
    <row r="706178" spans="13:13">
      <c r="M706178" s="4409"/>
    </row>
    <row r="706179" spans="13:13">
      <c r="M706179" s="2206"/>
    </row>
    <row r="706209" spans="13:13">
      <c r="M706209" s="4408"/>
    </row>
    <row r="706210" spans="13:13">
      <c r="M706210" s="4409"/>
    </row>
    <row r="706211" spans="13:13">
      <c r="M706211" s="2206"/>
    </row>
    <row r="706241" spans="13:13">
      <c r="M706241" s="4408"/>
    </row>
    <row r="706242" spans="13:13">
      <c r="M706242" s="4409"/>
    </row>
    <row r="706243" spans="13:13">
      <c r="M706243" s="2206"/>
    </row>
    <row r="706273" spans="13:13">
      <c r="M706273" s="4408"/>
    </row>
    <row r="706274" spans="13:13">
      <c r="M706274" s="4409"/>
    </row>
    <row r="706275" spans="13:13">
      <c r="M706275" s="2206"/>
    </row>
    <row r="706305" spans="13:13">
      <c r="M706305" s="4408"/>
    </row>
    <row r="706306" spans="13:13">
      <c r="M706306" s="4409"/>
    </row>
    <row r="706307" spans="13:13">
      <c r="M706307" s="2206"/>
    </row>
    <row r="706337" spans="13:13">
      <c r="M706337" s="4408"/>
    </row>
    <row r="706338" spans="13:13">
      <c r="M706338" s="4409"/>
    </row>
    <row r="706339" spans="13:13">
      <c r="M706339" s="2206"/>
    </row>
    <row r="706369" spans="13:13">
      <c r="M706369" s="4408"/>
    </row>
    <row r="706370" spans="13:13">
      <c r="M706370" s="4409"/>
    </row>
    <row r="706371" spans="13:13">
      <c r="M706371" s="2206"/>
    </row>
    <row r="706401" spans="13:13">
      <c r="M706401" s="4408"/>
    </row>
    <row r="706402" spans="13:13">
      <c r="M706402" s="4409"/>
    </row>
    <row r="706403" spans="13:13">
      <c r="M706403" s="2206"/>
    </row>
    <row r="706433" spans="13:13">
      <c r="M706433" s="4408"/>
    </row>
    <row r="706434" spans="13:13">
      <c r="M706434" s="4409"/>
    </row>
    <row r="706435" spans="13:13">
      <c r="M706435" s="2206"/>
    </row>
    <row r="706465" spans="13:13">
      <c r="M706465" s="4408"/>
    </row>
    <row r="706466" spans="13:13">
      <c r="M706466" s="4409"/>
    </row>
    <row r="706467" spans="13:13">
      <c r="M706467" s="2206"/>
    </row>
    <row r="706497" spans="13:13">
      <c r="M706497" s="4408"/>
    </row>
    <row r="706498" spans="13:13">
      <c r="M706498" s="4409"/>
    </row>
    <row r="706499" spans="13:13">
      <c r="M706499" s="2206"/>
    </row>
    <row r="706529" spans="13:13">
      <c r="M706529" s="4408"/>
    </row>
    <row r="706530" spans="13:13">
      <c r="M706530" s="4409"/>
    </row>
    <row r="706531" spans="13:13">
      <c r="M706531" s="2206"/>
    </row>
    <row r="706561" spans="13:13">
      <c r="M706561" s="4408"/>
    </row>
    <row r="706562" spans="13:13">
      <c r="M706562" s="4409"/>
    </row>
    <row r="706563" spans="13:13">
      <c r="M706563" s="2206"/>
    </row>
    <row r="706593" spans="13:13">
      <c r="M706593" s="4408"/>
    </row>
    <row r="706594" spans="13:13">
      <c r="M706594" s="4409"/>
    </row>
    <row r="706595" spans="13:13">
      <c r="M706595" s="2206"/>
    </row>
    <row r="706625" spans="13:13">
      <c r="M706625" s="4408"/>
    </row>
    <row r="706626" spans="13:13">
      <c r="M706626" s="4409"/>
    </row>
    <row r="706627" spans="13:13">
      <c r="M706627" s="2206"/>
    </row>
    <row r="706657" spans="13:13">
      <c r="M706657" s="4408"/>
    </row>
    <row r="706658" spans="13:13">
      <c r="M706658" s="4409"/>
    </row>
    <row r="706659" spans="13:13">
      <c r="M706659" s="2206"/>
    </row>
    <row r="706689" spans="13:13">
      <c r="M706689" s="4408"/>
    </row>
    <row r="706690" spans="13:13">
      <c r="M706690" s="4409"/>
    </row>
    <row r="706691" spans="13:13">
      <c r="M706691" s="2206"/>
    </row>
    <row r="706721" spans="13:13">
      <c r="M706721" s="4408"/>
    </row>
    <row r="706722" spans="13:13">
      <c r="M706722" s="4409"/>
    </row>
    <row r="706723" spans="13:13">
      <c r="M706723" s="2206"/>
    </row>
    <row r="706753" spans="13:13">
      <c r="M706753" s="4408"/>
    </row>
    <row r="706754" spans="13:13">
      <c r="M706754" s="4409"/>
    </row>
    <row r="706755" spans="13:13">
      <c r="M706755" s="2206"/>
    </row>
    <row r="706785" spans="13:13">
      <c r="M706785" s="4408"/>
    </row>
    <row r="706786" spans="13:13">
      <c r="M706786" s="4409"/>
    </row>
    <row r="706787" spans="13:13">
      <c r="M706787" s="2206"/>
    </row>
    <row r="706817" spans="13:13">
      <c r="M706817" s="4408"/>
    </row>
    <row r="706818" spans="13:13">
      <c r="M706818" s="4409"/>
    </row>
    <row r="706819" spans="13:13">
      <c r="M706819" s="2206"/>
    </row>
    <row r="706849" spans="13:13">
      <c r="M706849" s="4408"/>
    </row>
    <row r="706850" spans="13:13">
      <c r="M706850" s="4409"/>
    </row>
    <row r="706851" spans="13:13">
      <c r="M706851" s="2206"/>
    </row>
    <row r="706881" spans="13:13">
      <c r="M706881" s="4408"/>
    </row>
    <row r="706882" spans="13:13">
      <c r="M706882" s="4409"/>
    </row>
    <row r="706883" spans="13:13">
      <c r="M706883" s="2206"/>
    </row>
    <row r="706913" spans="13:13">
      <c r="M706913" s="4408"/>
    </row>
    <row r="706914" spans="13:13">
      <c r="M706914" s="4409"/>
    </row>
    <row r="706915" spans="13:13">
      <c r="M706915" s="2206"/>
    </row>
    <row r="706945" spans="13:13">
      <c r="M706945" s="4408"/>
    </row>
    <row r="706946" spans="13:13">
      <c r="M706946" s="4409"/>
    </row>
    <row r="706947" spans="13:13">
      <c r="M706947" s="2206"/>
    </row>
    <row r="706977" spans="13:13">
      <c r="M706977" s="4408"/>
    </row>
    <row r="706978" spans="13:13">
      <c r="M706978" s="4409"/>
    </row>
    <row r="706979" spans="13:13">
      <c r="M706979" s="2206"/>
    </row>
    <row r="707009" spans="13:13">
      <c r="M707009" s="4408"/>
    </row>
    <row r="707010" spans="13:13">
      <c r="M707010" s="4409"/>
    </row>
    <row r="707011" spans="13:13">
      <c r="M707011" s="2206"/>
    </row>
    <row r="707041" spans="13:13">
      <c r="M707041" s="4408"/>
    </row>
    <row r="707042" spans="13:13">
      <c r="M707042" s="4409"/>
    </row>
    <row r="707043" spans="13:13">
      <c r="M707043" s="2206"/>
    </row>
    <row r="707073" spans="13:13">
      <c r="M707073" s="4408"/>
    </row>
    <row r="707074" spans="13:13">
      <c r="M707074" s="4409"/>
    </row>
    <row r="707075" spans="13:13">
      <c r="M707075" s="2206"/>
    </row>
    <row r="707105" spans="13:13">
      <c r="M707105" s="4408"/>
    </row>
    <row r="707106" spans="13:13">
      <c r="M707106" s="4409"/>
    </row>
    <row r="707107" spans="13:13">
      <c r="M707107" s="2206"/>
    </row>
    <row r="707137" spans="13:13">
      <c r="M707137" s="4408"/>
    </row>
    <row r="707138" spans="13:13">
      <c r="M707138" s="4409"/>
    </row>
    <row r="707139" spans="13:13">
      <c r="M707139" s="2206"/>
    </row>
    <row r="707169" spans="13:13">
      <c r="M707169" s="4408"/>
    </row>
    <row r="707170" spans="13:13">
      <c r="M707170" s="4409"/>
    </row>
    <row r="707171" spans="13:13">
      <c r="M707171" s="2206"/>
    </row>
    <row r="707201" spans="13:13">
      <c r="M707201" s="4408"/>
    </row>
    <row r="707202" spans="13:13">
      <c r="M707202" s="4409"/>
    </row>
    <row r="707203" spans="13:13">
      <c r="M707203" s="2206"/>
    </row>
    <row r="707233" spans="13:13">
      <c r="M707233" s="4408"/>
    </row>
    <row r="707234" spans="13:13">
      <c r="M707234" s="4409"/>
    </row>
    <row r="707235" spans="13:13">
      <c r="M707235" s="2206"/>
    </row>
    <row r="707265" spans="13:13">
      <c r="M707265" s="4408"/>
    </row>
    <row r="707266" spans="13:13">
      <c r="M707266" s="4409"/>
    </row>
    <row r="707267" spans="13:13">
      <c r="M707267" s="2206"/>
    </row>
    <row r="707297" spans="13:13">
      <c r="M707297" s="4408"/>
    </row>
    <row r="707298" spans="13:13">
      <c r="M707298" s="4409"/>
    </row>
    <row r="707299" spans="13:13">
      <c r="M707299" s="2206"/>
    </row>
    <row r="707329" spans="13:13">
      <c r="M707329" s="4408"/>
    </row>
    <row r="707330" spans="13:13">
      <c r="M707330" s="4409"/>
    </row>
    <row r="707331" spans="13:13">
      <c r="M707331" s="2206"/>
    </row>
    <row r="707361" spans="13:13">
      <c r="M707361" s="4408"/>
    </row>
    <row r="707362" spans="13:13">
      <c r="M707362" s="4409"/>
    </row>
    <row r="707363" spans="13:13">
      <c r="M707363" s="2206"/>
    </row>
    <row r="707393" spans="13:13">
      <c r="M707393" s="4408"/>
    </row>
    <row r="707394" spans="13:13">
      <c r="M707394" s="4409"/>
    </row>
    <row r="707395" spans="13:13">
      <c r="M707395" s="2206"/>
    </row>
    <row r="707425" spans="13:13">
      <c r="M707425" s="4408"/>
    </row>
    <row r="707426" spans="13:13">
      <c r="M707426" s="4409"/>
    </row>
    <row r="707427" spans="13:13">
      <c r="M707427" s="2206"/>
    </row>
    <row r="707457" spans="13:13">
      <c r="M707457" s="4408"/>
    </row>
    <row r="707458" spans="13:13">
      <c r="M707458" s="4409"/>
    </row>
    <row r="707459" spans="13:13">
      <c r="M707459" s="2206"/>
    </row>
    <row r="707489" spans="13:13">
      <c r="M707489" s="4408"/>
    </row>
    <row r="707490" spans="13:13">
      <c r="M707490" s="4409"/>
    </row>
    <row r="707491" spans="13:13">
      <c r="M707491" s="2206"/>
    </row>
    <row r="707521" spans="13:13">
      <c r="M707521" s="4408"/>
    </row>
    <row r="707522" spans="13:13">
      <c r="M707522" s="4409"/>
    </row>
    <row r="707523" spans="13:13">
      <c r="M707523" s="2206"/>
    </row>
    <row r="707553" spans="13:13">
      <c r="M707553" s="4408"/>
    </row>
    <row r="707554" spans="13:13">
      <c r="M707554" s="4409"/>
    </row>
    <row r="707555" spans="13:13">
      <c r="M707555" s="2206"/>
    </row>
    <row r="707585" spans="13:13">
      <c r="M707585" s="4408"/>
    </row>
    <row r="707586" spans="13:13">
      <c r="M707586" s="4409"/>
    </row>
    <row r="707587" spans="13:13">
      <c r="M707587" s="2206"/>
    </row>
    <row r="707617" spans="13:13">
      <c r="M707617" s="4408"/>
    </row>
    <row r="707618" spans="13:13">
      <c r="M707618" s="4409"/>
    </row>
    <row r="707619" spans="13:13">
      <c r="M707619" s="2206"/>
    </row>
    <row r="707649" spans="13:13">
      <c r="M707649" s="4408"/>
    </row>
    <row r="707650" spans="13:13">
      <c r="M707650" s="4409"/>
    </row>
    <row r="707651" spans="13:13">
      <c r="M707651" s="2206"/>
    </row>
    <row r="707681" spans="13:13">
      <c r="M707681" s="4408"/>
    </row>
    <row r="707682" spans="13:13">
      <c r="M707682" s="4409"/>
    </row>
    <row r="707683" spans="13:13">
      <c r="M707683" s="2206"/>
    </row>
    <row r="707713" spans="13:13">
      <c r="M707713" s="4408"/>
    </row>
    <row r="707714" spans="13:13">
      <c r="M707714" s="4409"/>
    </row>
    <row r="707715" spans="13:13">
      <c r="M707715" s="2206"/>
    </row>
    <row r="707745" spans="13:13">
      <c r="M707745" s="4408"/>
    </row>
    <row r="707746" spans="13:13">
      <c r="M707746" s="4409"/>
    </row>
    <row r="707747" spans="13:13">
      <c r="M707747" s="2206"/>
    </row>
    <row r="707777" spans="13:13">
      <c r="M707777" s="4408"/>
    </row>
    <row r="707778" spans="13:13">
      <c r="M707778" s="4409"/>
    </row>
    <row r="707779" spans="13:13">
      <c r="M707779" s="2206"/>
    </row>
    <row r="707809" spans="13:13">
      <c r="M707809" s="4408"/>
    </row>
    <row r="707810" spans="13:13">
      <c r="M707810" s="4409"/>
    </row>
    <row r="707811" spans="13:13">
      <c r="M707811" s="2206"/>
    </row>
    <row r="707841" spans="13:13">
      <c r="M707841" s="4408"/>
    </row>
    <row r="707842" spans="13:13">
      <c r="M707842" s="4409"/>
    </row>
    <row r="707843" spans="13:13">
      <c r="M707843" s="2206"/>
    </row>
    <row r="707873" spans="13:13">
      <c r="M707873" s="4408"/>
    </row>
    <row r="707874" spans="13:13">
      <c r="M707874" s="4409"/>
    </row>
    <row r="707875" spans="13:13">
      <c r="M707875" s="2206"/>
    </row>
    <row r="707905" spans="13:13">
      <c r="M707905" s="4408"/>
    </row>
    <row r="707906" spans="13:13">
      <c r="M707906" s="4409"/>
    </row>
    <row r="707907" spans="13:13">
      <c r="M707907" s="2206"/>
    </row>
    <row r="707937" spans="13:13">
      <c r="M707937" s="4408"/>
    </row>
    <row r="707938" spans="13:13">
      <c r="M707938" s="4409"/>
    </row>
    <row r="707939" spans="13:13">
      <c r="M707939" s="2206"/>
    </row>
    <row r="707969" spans="13:13">
      <c r="M707969" s="4408"/>
    </row>
    <row r="707970" spans="13:13">
      <c r="M707970" s="4409"/>
    </row>
    <row r="707971" spans="13:13">
      <c r="M707971" s="2206"/>
    </row>
    <row r="708001" spans="13:13">
      <c r="M708001" s="4408"/>
    </row>
    <row r="708002" spans="13:13">
      <c r="M708002" s="4409"/>
    </row>
    <row r="708003" spans="13:13">
      <c r="M708003" s="2206"/>
    </row>
    <row r="708033" spans="13:13">
      <c r="M708033" s="4408"/>
    </row>
    <row r="708034" spans="13:13">
      <c r="M708034" s="4409"/>
    </row>
    <row r="708035" spans="13:13">
      <c r="M708035" s="2206"/>
    </row>
    <row r="708065" spans="13:13">
      <c r="M708065" s="4408"/>
    </row>
    <row r="708066" spans="13:13">
      <c r="M708066" s="4409"/>
    </row>
    <row r="708067" spans="13:13">
      <c r="M708067" s="2206"/>
    </row>
    <row r="708097" spans="13:13">
      <c r="M708097" s="4408"/>
    </row>
    <row r="708098" spans="13:13">
      <c r="M708098" s="4409"/>
    </row>
    <row r="708099" spans="13:13">
      <c r="M708099" s="2206"/>
    </row>
    <row r="708129" spans="13:13">
      <c r="M708129" s="4408"/>
    </row>
    <row r="708130" spans="13:13">
      <c r="M708130" s="4409"/>
    </row>
    <row r="708131" spans="13:13">
      <c r="M708131" s="2206"/>
    </row>
    <row r="708161" spans="13:13">
      <c r="M708161" s="4408"/>
    </row>
    <row r="708162" spans="13:13">
      <c r="M708162" s="4409"/>
    </row>
    <row r="708163" spans="13:13">
      <c r="M708163" s="2206"/>
    </row>
    <row r="708193" spans="13:13">
      <c r="M708193" s="4408"/>
    </row>
    <row r="708194" spans="13:13">
      <c r="M708194" s="4409"/>
    </row>
    <row r="708195" spans="13:13">
      <c r="M708195" s="2206"/>
    </row>
    <row r="708225" spans="13:13">
      <c r="M708225" s="4408"/>
    </row>
    <row r="708226" spans="13:13">
      <c r="M708226" s="4409"/>
    </row>
    <row r="708227" spans="13:13">
      <c r="M708227" s="2206"/>
    </row>
    <row r="708257" spans="13:13">
      <c r="M708257" s="4408"/>
    </row>
    <row r="708258" spans="13:13">
      <c r="M708258" s="4409"/>
    </row>
    <row r="708259" spans="13:13">
      <c r="M708259" s="2206"/>
    </row>
    <row r="708289" spans="13:13">
      <c r="M708289" s="4408"/>
    </row>
    <row r="708290" spans="13:13">
      <c r="M708290" s="4409"/>
    </row>
    <row r="708291" spans="13:13">
      <c r="M708291" s="2206"/>
    </row>
    <row r="708321" spans="13:13">
      <c r="M708321" s="4408"/>
    </row>
    <row r="708322" spans="13:13">
      <c r="M708322" s="4409"/>
    </row>
    <row r="708323" spans="13:13">
      <c r="M708323" s="2206"/>
    </row>
    <row r="708353" spans="13:13">
      <c r="M708353" s="4408"/>
    </row>
    <row r="708354" spans="13:13">
      <c r="M708354" s="4409"/>
    </row>
    <row r="708355" spans="13:13">
      <c r="M708355" s="2206"/>
    </row>
    <row r="708385" spans="13:13">
      <c r="M708385" s="4408"/>
    </row>
    <row r="708386" spans="13:13">
      <c r="M708386" s="4409"/>
    </row>
    <row r="708387" spans="13:13">
      <c r="M708387" s="2206"/>
    </row>
    <row r="708417" spans="13:13">
      <c r="M708417" s="4408"/>
    </row>
    <row r="708418" spans="13:13">
      <c r="M708418" s="4409"/>
    </row>
    <row r="708419" spans="13:13">
      <c r="M708419" s="2206"/>
    </row>
    <row r="708449" spans="13:13">
      <c r="M708449" s="4408"/>
    </row>
    <row r="708450" spans="13:13">
      <c r="M708450" s="4409"/>
    </row>
    <row r="708451" spans="13:13">
      <c r="M708451" s="2206"/>
    </row>
    <row r="708481" spans="13:13">
      <c r="M708481" s="4408"/>
    </row>
    <row r="708482" spans="13:13">
      <c r="M708482" s="4409"/>
    </row>
    <row r="708483" spans="13:13">
      <c r="M708483" s="2206"/>
    </row>
    <row r="708513" spans="13:13">
      <c r="M708513" s="4408"/>
    </row>
    <row r="708514" spans="13:13">
      <c r="M708514" s="4409"/>
    </row>
    <row r="708515" spans="13:13">
      <c r="M708515" s="2206"/>
    </row>
    <row r="708545" spans="13:13">
      <c r="M708545" s="4408"/>
    </row>
    <row r="708546" spans="13:13">
      <c r="M708546" s="4409"/>
    </row>
    <row r="708547" spans="13:13">
      <c r="M708547" s="2206"/>
    </row>
    <row r="708577" spans="13:13">
      <c r="M708577" s="4408"/>
    </row>
    <row r="708578" spans="13:13">
      <c r="M708578" s="4409"/>
    </row>
    <row r="708579" spans="13:13">
      <c r="M708579" s="2206"/>
    </row>
    <row r="708609" spans="13:13">
      <c r="M708609" s="4408"/>
    </row>
    <row r="708610" spans="13:13">
      <c r="M708610" s="4409"/>
    </row>
    <row r="708611" spans="13:13">
      <c r="M708611" s="2206"/>
    </row>
    <row r="708641" spans="13:13">
      <c r="M708641" s="4408"/>
    </row>
    <row r="708642" spans="13:13">
      <c r="M708642" s="4409"/>
    </row>
    <row r="708643" spans="13:13">
      <c r="M708643" s="2206"/>
    </row>
    <row r="708673" spans="13:13">
      <c r="M708673" s="4408"/>
    </row>
    <row r="708674" spans="13:13">
      <c r="M708674" s="4409"/>
    </row>
    <row r="708675" spans="13:13">
      <c r="M708675" s="2206"/>
    </row>
    <row r="708705" spans="13:13">
      <c r="M708705" s="4408"/>
    </row>
    <row r="708706" spans="13:13">
      <c r="M708706" s="4409"/>
    </row>
    <row r="708707" spans="13:13">
      <c r="M708707" s="2206"/>
    </row>
    <row r="708737" spans="13:13">
      <c r="M708737" s="4408"/>
    </row>
    <row r="708738" spans="13:13">
      <c r="M708738" s="4409"/>
    </row>
    <row r="708739" spans="13:13">
      <c r="M708739" s="2206"/>
    </row>
    <row r="708769" spans="13:13">
      <c r="M708769" s="4408"/>
    </row>
    <row r="708770" spans="13:13">
      <c r="M708770" s="4409"/>
    </row>
    <row r="708771" spans="13:13">
      <c r="M708771" s="2206"/>
    </row>
    <row r="708801" spans="13:13">
      <c r="M708801" s="4408"/>
    </row>
    <row r="708802" spans="13:13">
      <c r="M708802" s="4409"/>
    </row>
    <row r="708803" spans="13:13">
      <c r="M708803" s="2206"/>
    </row>
    <row r="708833" spans="13:13">
      <c r="M708833" s="4408"/>
    </row>
    <row r="708834" spans="13:13">
      <c r="M708834" s="4409"/>
    </row>
    <row r="708835" spans="13:13">
      <c r="M708835" s="2206"/>
    </row>
    <row r="708865" spans="13:13">
      <c r="M708865" s="4408"/>
    </row>
    <row r="708866" spans="13:13">
      <c r="M708866" s="4409"/>
    </row>
    <row r="708867" spans="13:13">
      <c r="M708867" s="2206"/>
    </row>
    <row r="708897" spans="13:13">
      <c r="M708897" s="4408"/>
    </row>
    <row r="708898" spans="13:13">
      <c r="M708898" s="4409"/>
    </row>
    <row r="708899" spans="13:13">
      <c r="M708899" s="2206"/>
    </row>
    <row r="708929" spans="13:13">
      <c r="M708929" s="4408"/>
    </row>
    <row r="708930" spans="13:13">
      <c r="M708930" s="4409"/>
    </row>
    <row r="708931" spans="13:13">
      <c r="M708931" s="2206"/>
    </row>
    <row r="708961" spans="13:13">
      <c r="M708961" s="4408"/>
    </row>
    <row r="708962" spans="13:13">
      <c r="M708962" s="4409"/>
    </row>
    <row r="708963" spans="13:13">
      <c r="M708963" s="2206"/>
    </row>
    <row r="708993" spans="13:13">
      <c r="M708993" s="4408"/>
    </row>
    <row r="708994" spans="13:13">
      <c r="M708994" s="4409"/>
    </row>
    <row r="708995" spans="13:13">
      <c r="M708995" s="2206"/>
    </row>
    <row r="709025" spans="13:13">
      <c r="M709025" s="4408"/>
    </row>
    <row r="709026" spans="13:13">
      <c r="M709026" s="4409"/>
    </row>
    <row r="709027" spans="13:13">
      <c r="M709027" s="2206"/>
    </row>
    <row r="709057" spans="13:13">
      <c r="M709057" s="4408"/>
    </row>
    <row r="709058" spans="13:13">
      <c r="M709058" s="4409"/>
    </row>
    <row r="709059" spans="13:13">
      <c r="M709059" s="2206"/>
    </row>
    <row r="709089" spans="13:13">
      <c r="M709089" s="4408"/>
    </row>
    <row r="709090" spans="13:13">
      <c r="M709090" s="4409"/>
    </row>
    <row r="709091" spans="13:13">
      <c r="M709091" s="2206"/>
    </row>
    <row r="709121" spans="13:13">
      <c r="M709121" s="4408"/>
    </row>
    <row r="709122" spans="13:13">
      <c r="M709122" s="4409"/>
    </row>
    <row r="709123" spans="13:13">
      <c r="M709123" s="2206"/>
    </row>
    <row r="709153" spans="13:13">
      <c r="M709153" s="4408"/>
    </row>
    <row r="709154" spans="13:13">
      <c r="M709154" s="4409"/>
    </row>
    <row r="709155" spans="13:13">
      <c r="M709155" s="2206"/>
    </row>
    <row r="709185" spans="13:13">
      <c r="M709185" s="4408"/>
    </row>
    <row r="709186" spans="13:13">
      <c r="M709186" s="4409"/>
    </row>
    <row r="709187" spans="13:13">
      <c r="M709187" s="2206"/>
    </row>
    <row r="709217" spans="13:13">
      <c r="M709217" s="4408"/>
    </row>
    <row r="709218" spans="13:13">
      <c r="M709218" s="4409"/>
    </row>
    <row r="709219" spans="13:13">
      <c r="M709219" s="2206"/>
    </row>
    <row r="709249" spans="13:13">
      <c r="M709249" s="4408"/>
    </row>
    <row r="709250" spans="13:13">
      <c r="M709250" s="4409"/>
    </row>
    <row r="709251" spans="13:13">
      <c r="M709251" s="2206"/>
    </row>
    <row r="709281" spans="13:13">
      <c r="M709281" s="4408"/>
    </row>
    <row r="709282" spans="13:13">
      <c r="M709282" s="4409"/>
    </row>
    <row r="709283" spans="13:13">
      <c r="M709283" s="2206"/>
    </row>
    <row r="709313" spans="13:13">
      <c r="M709313" s="4408"/>
    </row>
    <row r="709314" spans="13:13">
      <c r="M709314" s="4409"/>
    </row>
    <row r="709315" spans="13:13">
      <c r="M709315" s="2206"/>
    </row>
    <row r="709345" spans="13:13">
      <c r="M709345" s="4408"/>
    </row>
    <row r="709346" spans="13:13">
      <c r="M709346" s="4409"/>
    </row>
    <row r="709347" spans="13:13">
      <c r="M709347" s="2206"/>
    </row>
    <row r="709377" spans="13:13">
      <c r="M709377" s="4408"/>
    </row>
    <row r="709378" spans="13:13">
      <c r="M709378" s="4409"/>
    </row>
    <row r="709379" spans="13:13">
      <c r="M709379" s="2206"/>
    </row>
    <row r="709409" spans="13:13">
      <c r="M709409" s="4408"/>
    </row>
    <row r="709410" spans="13:13">
      <c r="M709410" s="4409"/>
    </row>
    <row r="709411" spans="13:13">
      <c r="M709411" s="2206"/>
    </row>
    <row r="709441" spans="13:13">
      <c r="M709441" s="4408"/>
    </row>
    <row r="709442" spans="13:13">
      <c r="M709442" s="4409"/>
    </row>
    <row r="709443" spans="13:13">
      <c r="M709443" s="2206"/>
    </row>
    <row r="709473" spans="13:13">
      <c r="M709473" s="4408"/>
    </row>
    <row r="709474" spans="13:13">
      <c r="M709474" s="4409"/>
    </row>
    <row r="709475" spans="13:13">
      <c r="M709475" s="2206"/>
    </row>
    <row r="709505" spans="13:13">
      <c r="M709505" s="4408"/>
    </row>
    <row r="709506" spans="13:13">
      <c r="M709506" s="4409"/>
    </row>
    <row r="709507" spans="13:13">
      <c r="M709507" s="2206"/>
    </row>
    <row r="709537" spans="13:13">
      <c r="M709537" s="4408"/>
    </row>
    <row r="709538" spans="13:13">
      <c r="M709538" s="4409"/>
    </row>
    <row r="709539" spans="13:13">
      <c r="M709539" s="2206"/>
    </row>
    <row r="709569" spans="13:13">
      <c r="M709569" s="4408"/>
    </row>
    <row r="709570" spans="13:13">
      <c r="M709570" s="4409"/>
    </row>
    <row r="709571" spans="13:13">
      <c r="M709571" s="2206"/>
    </row>
    <row r="709601" spans="13:13">
      <c r="M709601" s="4408"/>
    </row>
    <row r="709602" spans="13:13">
      <c r="M709602" s="4409"/>
    </row>
    <row r="709603" spans="13:13">
      <c r="M709603" s="2206"/>
    </row>
    <row r="709633" spans="13:13">
      <c r="M709633" s="4408"/>
    </row>
    <row r="709634" spans="13:13">
      <c r="M709634" s="4409"/>
    </row>
    <row r="709635" spans="13:13">
      <c r="M709635" s="2206"/>
    </row>
    <row r="709665" spans="13:13">
      <c r="M709665" s="4408"/>
    </row>
    <row r="709666" spans="13:13">
      <c r="M709666" s="4409"/>
    </row>
    <row r="709667" spans="13:13">
      <c r="M709667" s="2206"/>
    </row>
    <row r="709697" spans="13:13">
      <c r="M709697" s="4408"/>
    </row>
    <row r="709698" spans="13:13">
      <c r="M709698" s="4409"/>
    </row>
    <row r="709699" spans="13:13">
      <c r="M709699" s="2206"/>
    </row>
    <row r="709729" spans="13:13">
      <c r="M709729" s="4408"/>
    </row>
    <row r="709730" spans="13:13">
      <c r="M709730" s="4409"/>
    </row>
    <row r="709731" spans="13:13">
      <c r="M709731" s="2206"/>
    </row>
    <row r="709761" spans="13:13">
      <c r="M709761" s="4408"/>
    </row>
    <row r="709762" spans="13:13">
      <c r="M709762" s="4409"/>
    </row>
    <row r="709763" spans="13:13">
      <c r="M709763" s="2206"/>
    </row>
    <row r="709793" spans="13:13">
      <c r="M709793" s="4408"/>
    </row>
    <row r="709794" spans="13:13">
      <c r="M709794" s="4409"/>
    </row>
    <row r="709795" spans="13:13">
      <c r="M709795" s="2206"/>
    </row>
    <row r="709825" spans="13:13">
      <c r="M709825" s="4408"/>
    </row>
    <row r="709826" spans="13:13">
      <c r="M709826" s="4409"/>
    </row>
    <row r="709827" spans="13:13">
      <c r="M709827" s="2206"/>
    </row>
    <row r="709857" spans="13:13">
      <c r="M709857" s="4408"/>
    </row>
    <row r="709858" spans="13:13">
      <c r="M709858" s="4409"/>
    </row>
    <row r="709859" spans="13:13">
      <c r="M709859" s="2206"/>
    </row>
    <row r="709889" spans="13:13">
      <c r="M709889" s="4408"/>
    </row>
    <row r="709890" spans="13:13">
      <c r="M709890" s="4409"/>
    </row>
    <row r="709891" spans="13:13">
      <c r="M709891" s="2206"/>
    </row>
    <row r="709921" spans="13:13">
      <c r="M709921" s="4408"/>
    </row>
    <row r="709922" spans="13:13">
      <c r="M709922" s="4409"/>
    </row>
    <row r="709923" spans="13:13">
      <c r="M709923" s="2206"/>
    </row>
    <row r="709953" spans="13:13">
      <c r="M709953" s="4408"/>
    </row>
    <row r="709954" spans="13:13">
      <c r="M709954" s="4409"/>
    </row>
    <row r="709955" spans="13:13">
      <c r="M709955" s="2206"/>
    </row>
    <row r="709985" spans="13:13">
      <c r="M709985" s="4408"/>
    </row>
    <row r="709986" spans="13:13">
      <c r="M709986" s="4409"/>
    </row>
    <row r="709987" spans="13:13">
      <c r="M709987" s="2206"/>
    </row>
    <row r="710017" spans="13:13">
      <c r="M710017" s="4408"/>
    </row>
    <row r="710018" spans="13:13">
      <c r="M710018" s="4409"/>
    </row>
    <row r="710019" spans="13:13">
      <c r="M710019" s="2206"/>
    </row>
    <row r="710049" spans="13:13">
      <c r="M710049" s="4408"/>
    </row>
    <row r="710050" spans="13:13">
      <c r="M710050" s="4409"/>
    </row>
    <row r="710051" spans="13:13">
      <c r="M710051" s="2206"/>
    </row>
    <row r="710081" spans="13:13">
      <c r="M710081" s="4408"/>
    </row>
    <row r="710082" spans="13:13">
      <c r="M710082" s="4409"/>
    </row>
    <row r="710083" spans="13:13">
      <c r="M710083" s="2206"/>
    </row>
    <row r="710113" spans="13:13">
      <c r="M710113" s="4408"/>
    </row>
    <row r="710114" spans="13:13">
      <c r="M710114" s="4409"/>
    </row>
    <row r="710115" spans="13:13">
      <c r="M710115" s="2206"/>
    </row>
    <row r="710145" spans="13:13">
      <c r="M710145" s="4408"/>
    </row>
    <row r="710146" spans="13:13">
      <c r="M710146" s="4409"/>
    </row>
    <row r="710147" spans="13:13">
      <c r="M710147" s="2206"/>
    </row>
    <row r="710177" spans="13:13">
      <c r="M710177" s="4408"/>
    </row>
    <row r="710178" spans="13:13">
      <c r="M710178" s="4409"/>
    </row>
    <row r="710179" spans="13:13">
      <c r="M710179" s="2206"/>
    </row>
    <row r="710209" spans="13:13">
      <c r="M710209" s="4408"/>
    </row>
    <row r="710210" spans="13:13">
      <c r="M710210" s="4409"/>
    </row>
    <row r="710211" spans="13:13">
      <c r="M710211" s="2206"/>
    </row>
    <row r="710241" spans="13:13">
      <c r="M710241" s="4408"/>
    </row>
    <row r="710242" spans="13:13">
      <c r="M710242" s="4409"/>
    </row>
    <row r="710243" spans="13:13">
      <c r="M710243" s="2206"/>
    </row>
    <row r="710273" spans="13:13">
      <c r="M710273" s="4408"/>
    </row>
    <row r="710274" spans="13:13">
      <c r="M710274" s="4409"/>
    </row>
    <row r="710275" spans="13:13">
      <c r="M710275" s="2206"/>
    </row>
    <row r="710305" spans="13:13">
      <c r="M710305" s="4408"/>
    </row>
    <row r="710306" spans="13:13">
      <c r="M710306" s="4409"/>
    </row>
    <row r="710307" spans="13:13">
      <c r="M710307" s="2206"/>
    </row>
    <row r="710337" spans="13:13">
      <c r="M710337" s="4408"/>
    </row>
    <row r="710338" spans="13:13">
      <c r="M710338" s="4409"/>
    </row>
    <row r="710339" spans="13:13">
      <c r="M710339" s="2206"/>
    </row>
    <row r="710369" spans="13:13">
      <c r="M710369" s="4408"/>
    </row>
    <row r="710370" spans="13:13">
      <c r="M710370" s="4409"/>
    </row>
    <row r="710371" spans="13:13">
      <c r="M710371" s="2206"/>
    </row>
    <row r="710401" spans="13:13">
      <c r="M710401" s="4408"/>
    </row>
    <row r="710402" spans="13:13">
      <c r="M710402" s="4409"/>
    </row>
    <row r="710403" spans="13:13">
      <c r="M710403" s="2206"/>
    </row>
    <row r="710433" spans="13:13">
      <c r="M710433" s="4408"/>
    </row>
    <row r="710434" spans="13:13">
      <c r="M710434" s="4409"/>
    </row>
    <row r="710435" spans="13:13">
      <c r="M710435" s="2206"/>
    </row>
    <row r="710465" spans="13:13">
      <c r="M710465" s="4408"/>
    </row>
    <row r="710466" spans="13:13">
      <c r="M710466" s="4409"/>
    </row>
    <row r="710467" spans="13:13">
      <c r="M710467" s="2206"/>
    </row>
    <row r="710497" spans="13:13">
      <c r="M710497" s="4408"/>
    </row>
    <row r="710498" spans="13:13">
      <c r="M710498" s="4409"/>
    </row>
    <row r="710499" spans="13:13">
      <c r="M710499" s="2206"/>
    </row>
    <row r="710529" spans="13:13">
      <c r="M710529" s="4408"/>
    </row>
    <row r="710530" spans="13:13">
      <c r="M710530" s="4409"/>
    </row>
    <row r="710531" spans="13:13">
      <c r="M710531" s="2206"/>
    </row>
    <row r="710561" spans="13:13">
      <c r="M710561" s="4408"/>
    </row>
    <row r="710562" spans="13:13">
      <c r="M710562" s="4409"/>
    </row>
    <row r="710563" spans="13:13">
      <c r="M710563" s="2206"/>
    </row>
    <row r="710593" spans="13:13">
      <c r="M710593" s="4408"/>
    </row>
    <row r="710594" spans="13:13">
      <c r="M710594" s="4409"/>
    </row>
    <row r="710595" spans="13:13">
      <c r="M710595" s="2206"/>
    </row>
    <row r="710625" spans="13:13">
      <c r="M710625" s="4408"/>
    </row>
    <row r="710626" spans="13:13">
      <c r="M710626" s="4409"/>
    </row>
    <row r="710627" spans="13:13">
      <c r="M710627" s="2206"/>
    </row>
    <row r="710657" spans="13:13">
      <c r="M710657" s="4408"/>
    </row>
    <row r="710658" spans="13:13">
      <c r="M710658" s="4409"/>
    </row>
    <row r="710659" spans="13:13">
      <c r="M710659" s="2206"/>
    </row>
    <row r="710689" spans="13:13">
      <c r="M710689" s="4408"/>
    </row>
    <row r="710690" spans="13:13">
      <c r="M710690" s="4409"/>
    </row>
    <row r="710691" spans="13:13">
      <c r="M710691" s="2206"/>
    </row>
    <row r="710721" spans="13:13">
      <c r="M710721" s="4408"/>
    </row>
    <row r="710722" spans="13:13">
      <c r="M710722" s="4409"/>
    </row>
    <row r="710723" spans="13:13">
      <c r="M710723" s="2206"/>
    </row>
    <row r="710753" spans="13:13">
      <c r="M710753" s="4408"/>
    </row>
    <row r="710754" spans="13:13">
      <c r="M710754" s="4409"/>
    </row>
    <row r="710755" spans="13:13">
      <c r="M710755" s="2206"/>
    </row>
    <row r="710785" spans="13:13">
      <c r="M710785" s="4408"/>
    </row>
    <row r="710786" spans="13:13">
      <c r="M710786" s="4409"/>
    </row>
    <row r="710787" spans="13:13">
      <c r="M710787" s="2206"/>
    </row>
    <row r="710817" spans="13:13">
      <c r="M710817" s="4408"/>
    </row>
    <row r="710818" spans="13:13">
      <c r="M710818" s="4409"/>
    </row>
    <row r="710819" spans="13:13">
      <c r="M710819" s="2206"/>
    </row>
    <row r="710849" spans="13:13">
      <c r="M710849" s="4408"/>
    </row>
    <row r="710850" spans="13:13">
      <c r="M710850" s="4409"/>
    </row>
    <row r="710851" spans="13:13">
      <c r="M710851" s="2206"/>
    </row>
    <row r="710881" spans="13:13">
      <c r="M710881" s="4408"/>
    </row>
    <row r="710882" spans="13:13">
      <c r="M710882" s="4409"/>
    </row>
    <row r="710883" spans="13:13">
      <c r="M710883" s="2206"/>
    </row>
    <row r="710913" spans="13:13">
      <c r="M710913" s="4408"/>
    </row>
    <row r="710914" spans="13:13">
      <c r="M710914" s="4409"/>
    </row>
    <row r="710915" spans="13:13">
      <c r="M710915" s="2206"/>
    </row>
    <row r="710945" spans="13:13">
      <c r="M710945" s="4408"/>
    </row>
    <row r="710946" spans="13:13">
      <c r="M710946" s="4409"/>
    </row>
    <row r="710947" spans="13:13">
      <c r="M710947" s="2206"/>
    </row>
    <row r="710977" spans="13:13">
      <c r="M710977" s="4408"/>
    </row>
    <row r="710978" spans="13:13">
      <c r="M710978" s="4409"/>
    </row>
    <row r="710979" spans="13:13">
      <c r="M710979" s="2206"/>
    </row>
    <row r="711009" spans="13:13">
      <c r="M711009" s="4408"/>
    </row>
    <row r="711010" spans="13:13">
      <c r="M711010" s="4409"/>
    </row>
    <row r="711011" spans="13:13">
      <c r="M711011" s="2206"/>
    </row>
    <row r="711041" spans="13:13">
      <c r="M711041" s="4408"/>
    </row>
    <row r="711042" spans="13:13">
      <c r="M711042" s="4409"/>
    </row>
    <row r="711043" spans="13:13">
      <c r="M711043" s="2206"/>
    </row>
    <row r="711073" spans="13:13">
      <c r="M711073" s="4408"/>
    </row>
    <row r="711074" spans="13:13">
      <c r="M711074" s="4409"/>
    </row>
    <row r="711075" spans="13:13">
      <c r="M711075" s="2206"/>
    </row>
    <row r="711105" spans="13:13">
      <c r="M711105" s="4408"/>
    </row>
    <row r="711106" spans="13:13">
      <c r="M711106" s="4409"/>
    </row>
    <row r="711107" spans="13:13">
      <c r="M711107" s="2206"/>
    </row>
    <row r="711137" spans="13:13">
      <c r="M711137" s="4408"/>
    </row>
    <row r="711138" spans="13:13">
      <c r="M711138" s="4409"/>
    </row>
    <row r="711139" spans="13:13">
      <c r="M711139" s="2206"/>
    </row>
    <row r="711169" spans="13:13">
      <c r="M711169" s="4408"/>
    </row>
    <row r="711170" spans="13:13">
      <c r="M711170" s="4409"/>
    </row>
    <row r="711171" spans="13:13">
      <c r="M711171" s="2206"/>
    </row>
    <row r="711201" spans="13:13">
      <c r="M711201" s="4408"/>
    </row>
    <row r="711202" spans="13:13">
      <c r="M711202" s="4409"/>
    </row>
    <row r="711203" spans="13:13">
      <c r="M711203" s="2206"/>
    </row>
    <row r="711233" spans="13:13">
      <c r="M711233" s="4408"/>
    </row>
    <row r="711234" spans="13:13">
      <c r="M711234" s="4409"/>
    </row>
    <row r="711235" spans="13:13">
      <c r="M711235" s="2206"/>
    </row>
    <row r="711265" spans="13:13">
      <c r="M711265" s="4408"/>
    </row>
    <row r="711266" spans="13:13">
      <c r="M711266" s="4409"/>
    </row>
    <row r="711267" spans="13:13">
      <c r="M711267" s="2206"/>
    </row>
    <row r="711297" spans="13:13">
      <c r="M711297" s="4408"/>
    </row>
    <row r="711298" spans="13:13">
      <c r="M711298" s="4409"/>
    </row>
    <row r="711299" spans="13:13">
      <c r="M711299" s="2206"/>
    </row>
    <row r="711329" spans="13:13">
      <c r="M711329" s="4408"/>
    </row>
    <row r="711330" spans="13:13">
      <c r="M711330" s="4409"/>
    </row>
    <row r="711331" spans="13:13">
      <c r="M711331" s="2206"/>
    </row>
    <row r="711361" spans="13:13">
      <c r="M711361" s="4408"/>
    </row>
    <row r="711362" spans="13:13">
      <c r="M711362" s="4409"/>
    </row>
    <row r="711363" spans="13:13">
      <c r="M711363" s="2206"/>
    </row>
    <row r="711393" spans="13:13">
      <c r="M711393" s="4408"/>
    </row>
    <row r="711394" spans="13:13">
      <c r="M711394" s="4409"/>
    </row>
    <row r="711395" spans="13:13">
      <c r="M711395" s="2206"/>
    </row>
    <row r="711425" spans="13:13">
      <c r="M711425" s="4408"/>
    </row>
    <row r="711426" spans="13:13">
      <c r="M711426" s="4409"/>
    </row>
    <row r="711427" spans="13:13">
      <c r="M711427" s="2206"/>
    </row>
    <row r="711457" spans="13:13">
      <c r="M711457" s="4408"/>
    </row>
    <row r="711458" spans="13:13">
      <c r="M711458" s="4409"/>
    </row>
    <row r="711459" spans="13:13">
      <c r="M711459" s="2206"/>
    </row>
    <row r="711489" spans="13:13">
      <c r="M711489" s="4408"/>
    </row>
    <row r="711490" spans="13:13">
      <c r="M711490" s="4409"/>
    </row>
    <row r="711491" spans="13:13">
      <c r="M711491" s="2206"/>
    </row>
    <row r="711521" spans="13:13">
      <c r="M711521" s="4408"/>
    </row>
    <row r="711522" spans="13:13">
      <c r="M711522" s="4409"/>
    </row>
    <row r="711523" spans="13:13">
      <c r="M711523" s="2206"/>
    </row>
    <row r="711553" spans="13:13">
      <c r="M711553" s="4408"/>
    </row>
    <row r="711554" spans="13:13">
      <c r="M711554" s="4409"/>
    </row>
    <row r="711555" spans="13:13">
      <c r="M711555" s="2206"/>
    </row>
    <row r="711585" spans="13:13">
      <c r="M711585" s="4408"/>
    </row>
    <row r="711586" spans="13:13">
      <c r="M711586" s="4409"/>
    </row>
    <row r="711587" spans="13:13">
      <c r="M711587" s="2206"/>
    </row>
    <row r="711617" spans="13:13">
      <c r="M711617" s="4408"/>
    </row>
    <row r="711618" spans="13:13">
      <c r="M711618" s="4409"/>
    </row>
    <row r="711619" spans="13:13">
      <c r="M711619" s="2206"/>
    </row>
    <row r="711649" spans="13:13">
      <c r="M711649" s="4408"/>
    </row>
    <row r="711650" spans="13:13">
      <c r="M711650" s="4409"/>
    </row>
    <row r="711651" spans="13:13">
      <c r="M711651" s="2206"/>
    </row>
    <row r="711681" spans="13:13">
      <c r="M711681" s="4408"/>
    </row>
    <row r="711682" spans="13:13">
      <c r="M711682" s="4409"/>
    </row>
    <row r="711683" spans="13:13">
      <c r="M711683" s="2206"/>
    </row>
    <row r="711713" spans="13:13">
      <c r="M711713" s="4408"/>
    </row>
    <row r="711714" spans="13:13">
      <c r="M711714" s="4409"/>
    </row>
    <row r="711715" spans="13:13">
      <c r="M711715" s="2206"/>
    </row>
    <row r="711745" spans="13:13">
      <c r="M711745" s="4408"/>
    </row>
    <row r="711746" spans="13:13">
      <c r="M711746" s="4409"/>
    </row>
    <row r="711747" spans="13:13">
      <c r="M711747" s="2206"/>
    </row>
    <row r="711777" spans="13:13">
      <c r="M711777" s="4408"/>
    </row>
    <row r="711778" spans="13:13">
      <c r="M711778" s="4409"/>
    </row>
    <row r="711779" spans="13:13">
      <c r="M711779" s="2206"/>
    </row>
    <row r="711809" spans="13:13">
      <c r="M711809" s="4408"/>
    </row>
    <row r="711810" spans="13:13">
      <c r="M711810" s="4409"/>
    </row>
    <row r="711811" spans="13:13">
      <c r="M711811" s="2206"/>
    </row>
    <row r="711841" spans="13:13">
      <c r="M711841" s="4408"/>
    </row>
    <row r="711842" spans="13:13">
      <c r="M711842" s="4409"/>
    </row>
    <row r="711843" spans="13:13">
      <c r="M711843" s="2206"/>
    </row>
    <row r="711873" spans="13:13">
      <c r="M711873" s="4408"/>
    </row>
    <row r="711874" spans="13:13">
      <c r="M711874" s="4409"/>
    </row>
    <row r="711875" spans="13:13">
      <c r="M711875" s="2206"/>
    </row>
    <row r="711905" spans="13:13">
      <c r="M711905" s="4408"/>
    </row>
    <row r="711906" spans="13:13">
      <c r="M711906" s="4409"/>
    </row>
    <row r="711907" spans="13:13">
      <c r="M711907" s="2206"/>
    </row>
    <row r="711937" spans="13:13">
      <c r="M711937" s="4408"/>
    </row>
    <row r="711938" spans="13:13">
      <c r="M711938" s="4409"/>
    </row>
    <row r="711939" spans="13:13">
      <c r="M711939" s="2206"/>
    </row>
    <row r="711969" spans="13:13">
      <c r="M711969" s="4408"/>
    </row>
    <row r="711970" spans="13:13">
      <c r="M711970" s="4409"/>
    </row>
    <row r="711971" spans="13:13">
      <c r="M711971" s="2206"/>
    </row>
    <row r="712001" spans="13:13">
      <c r="M712001" s="4408"/>
    </row>
    <row r="712002" spans="13:13">
      <c r="M712002" s="4409"/>
    </row>
    <row r="712003" spans="13:13">
      <c r="M712003" s="2206"/>
    </row>
    <row r="712033" spans="13:13">
      <c r="M712033" s="4408"/>
    </row>
    <row r="712034" spans="13:13">
      <c r="M712034" s="4409"/>
    </row>
    <row r="712035" spans="13:13">
      <c r="M712035" s="2206"/>
    </row>
    <row r="712065" spans="13:13">
      <c r="M712065" s="4408"/>
    </row>
    <row r="712066" spans="13:13">
      <c r="M712066" s="4409"/>
    </row>
    <row r="712067" spans="13:13">
      <c r="M712067" s="2206"/>
    </row>
    <row r="712097" spans="13:13">
      <c r="M712097" s="4408"/>
    </row>
    <row r="712098" spans="13:13">
      <c r="M712098" s="4409"/>
    </row>
    <row r="712099" spans="13:13">
      <c r="M712099" s="2206"/>
    </row>
    <row r="712129" spans="13:13">
      <c r="M712129" s="4408"/>
    </row>
    <row r="712130" spans="13:13">
      <c r="M712130" s="4409"/>
    </row>
    <row r="712131" spans="13:13">
      <c r="M712131" s="2206"/>
    </row>
    <row r="712161" spans="13:13">
      <c r="M712161" s="4408"/>
    </row>
    <row r="712162" spans="13:13">
      <c r="M712162" s="4409"/>
    </row>
    <row r="712163" spans="13:13">
      <c r="M712163" s="2206"/>
    </row>
    <row r="712193" spans="13:13">
      <c r="M712193" s="4408"/>
    </row>
    <row r="712194" spans="13:13">
      <c r="M712194" s="4409"/>
    </row>
    <row r="712195" spans="13:13">
      <c r="M712195" s="2206"/>
    </row>
    <row r="712225" spans="13:13">
      <c r="M712225" s="4408"/>
    </row>
    <row r="712226" spans="13:13">
      <c r="M712226" s="4409"/>
    </row>
    <row r="712227" spans="13:13">
      <c r="M712227" s="2206"/>
    </row>
    <row r="712257" spans="13:13">
      <c r="M712257" s="4408"/>
    </row>
    <row r="712258" spans="13:13">
      <c r="M712258" s="4409"/>
    </row>
    <row r="712259" spans="13:13">
      <c r="M712259" s="2206"/>
    </row>
    <row r="712289" spans="13:13">
      <c r="M712289" s="4408"/>
    </row>
    <row r="712290" spans="13:13">
      <c r="M712290" s="4409"/>
    </row>
    <row r="712291" spans="13:13">
      <c r="M712291" s="2206"/>
    </row>
    <row r="712321" spans="13:13">
      <c r="M712321" s="4408"/>
    </row>
    <row r="712322" spans="13:13">
      <c r="M712322" s="4409"/>
    </row>
    <row r="712323" spans="13:13">
      <c r="M712323" s="2206"/>
    </row>
    <row r="712353" spans="13:13">
      <c r="M712353" s="4408"/>
    </row>
    <row r="712354" spans="13:13">
      <c r="M712354" s="4409"/>
    </row>
    <row r="712355" spans="13:13">
      <c r="M712355" s="2206"/>
    </row>
    <row r="712385" spans="13:13">
      <c r="M712385" s="4408"/>
    </row>
    <row r="712386" spans="13:13">
      <c r="M712386" s="4409"/>
    </row>
    <row r="712387" spans="13:13">
      <c r="M712387" s="2206"/>
    </row>
    <row r="712417" spans="13:13">
      <c r="M712417" s="4408"/>
    </row>
    <row r="712418" spans="13:13">
      <c r="M712418" s="4409"/>
    </row>
    <row r="712419" spans="13:13">
      <c r="M712419" s="2206"/>
    </row>
    <row r="712449" spans="13:13">
      <c r="M712449" s="4408"/>
    </row>
    <row r="712450" spans="13:13">
      <c r="M712450" s="4409"/>
    </row>
    <row r="712451" spans="13:13">
      <c r="M712451" s="2206"/>
    </row>
    <row r="712481" spans="13:13">
      <c r="M712481" s="4408"/>
    </row>
    <row r="712482" spans="13:13">
      <c r="M712482" s="4409"/>
    </row>
    <row r="712483" spans="13:13">
      <c r="M712483" s="2206"/>
    </row>
    <row r="712513" spans="13:13">
      <c r="M712513" s="4408"/>
    </row>
    <row r="712514" spans="13:13">
      <c r="M712514" s="4409"/>
    </row>
    <row r="712515" spans="13:13">
      <c r="M712515" s="2206"/>
    </row>
    <row r="712545" spans="13:13">
      <c r="M712545" s="4408"/>
    </row>
    <row r="712546" spans="13:13">
      <c r="M712546" s="4409"/>
    </row>
    <row r="712547" spans="13:13">
      <c r="M712547" s="2206"/>
    </row>
    <row r="712577" spans="13:13">
      <c r="M712577" s="4408"/>
    </row>
    <row r="712578" spans="13:13">
      <c r="M712578" s="4409"/>
    </row>
    <row r="712579" spans="13:13">
      <c r="M712579" s="2206"/>
    </row>
    <row r="712609" spans="13:13">
      <c r="M712609" s="4408"/>
    </row>
    <row r="712610" spans="13:13">
      <c r="M712610" s="4409"/>
    </row>
    <row r="712611" spans="13:13">
      <c r="M712611" s="2206"/>
    </row>
    <row r="712641" spans="13:13">
      <c r="M712641" s="4408"/>
    </row>
    <row r="712642" spans="13:13">
      <c r="M712642" s="4409"/>
    </row>
    <row r="712643" spans="13:13">
      <c r="M712643" s="2206"/>
    </row>
    <row r="712673" spans="13:13">
      <c r="M712673" s="4408"/>
    </row>
    <row r="712674" spans="13:13">
      <c r="M712674" s="4409"/>
    </row>
    <row r="712675" spans="13:13">
      <c r="M712675" s="2206"/>
    </row>
    <row r="712705" spans="13:13">
      <c r="M712705" s="4408"/>
    </row>
    <row r="712706" spans="13:13">
      <c r="M712706" s="4409"/>
    </row>
    <row r="712707" spans="13:13">
      <c r="M712707" s="2206"/>
    </row>
    <row r="712737" spans="13:13">
      <c r="M712737" s="4408"/>
    </row>
    <row r="712738" spans="13:13">
      <c r="M712738" s="4409"/>
    </row>
    <row r="712739" spans="13:13">
      <c r="M712739" s="2206"/>
    </row>
    <row r="712769" spans="13:13">
      <c r="M712769" s="4408"/>
    </row>
    <row r="712770" spans="13:13">
      <c r="M712770" s="4409"/>
    </row>
    <row r="712771" spans="13:13">
      <c r="M712771" s="2206"/>
    </row>
    <row r="712801" spans="13:13">
      <c r="M712801" s="4408"/>
    </row>
    <row r="712802" spans="13:13">
      <c r="M712802" s="4409"/>
    </row>
    <row r="712803" spans="13:13">
      <c r="M712803" s="2206"/>
    </row>
    <row r="712833" spans="13:13">
      <c r="M712833" s="4408"/>
    </row>
    <row r="712834" spans="13:13">
      <c r="M712834" s="4409"/>
    </row>
    <row r="712835" spans="13:13">
      <c r="M712835" s="2206"/>
    </row>
    <row r="712865" spans="13:13">
      <c r="M712865" s="4408"/>
    </row>
    <row r="712866" spans="13:13">
      <c r="M712866" s="4409"/>
    </row>
    <row r="712867" spans="13:13">
      <c r="M712867" s="2206"/>
    </row>
    <row r="712897" spans="13:13">
      <c r="M712897" s="4408"/>
    </row>
    <row r="712898" spans="13:13">
      <c r="M712898" s="4409"/>
    </row>
    <row r="712899" spans="13:13">
      <c r="M712899" s="2206"/>
    </row>
    <row r="712929" spans="13:13">
      <c r="M712929" s="4408"/>
    </row>
    <row r="712930" spans="13:13">
      <c r="M712930" s="4409"/>
    </row>
    <row r="712931" spans="13:13">
      <c r="M712931" s="2206"/>
    </row>
    <row r="712961" spans="13:13">
      <c r="M712961" s="4408"/>
    </row>
    <row r="712962" spans="13:13">
      <c r="M712962" s="4409"/>
    </row>
    <row r="712963" spans="13:13">
      <c r="M712963" s="2206"/>
    </row>
    <row r="712993" spans="13:13">
      <c r="M712993" s="4408"/>
    </row>
    <row r="712994" spans="13:13">
      <c r="M712994" s="4409"/>
    </row>
    <row r="712995" spans="13:13">
      <c r="M712995" s="2206"/>
    </row>
    <row r="713025" spans="13:13">
      <c r="M713025" s="4408"/>
    </row>
    <row r="713026" spans="13:13">
      <c r="M713026" s="4409"/>
    </row>
    <row r="713027" spans="13:13">
      <c r="M713027" s="2206"/>
    </row>
    <row r="713057" spans="13:13">
      <c r="M713057" s="4408"/>
    </row>
    <row r="713058" spans="13:13">
      <c r="M713058" s="4409"/>
    </row>
    <row r="713059" spans="13:13">
      <c r="M713059" s="2206"/>
    </row>
    <row r="713089" spans="13:13">
      <c r="M713089" s="4408"/>
    </row>
    <row r="713090" spans="13:13">
      <c r="M713090" s="4409"/>
    </row>
    <row r="713091" spans="13:13">
      <c r="M713091" s="2206"/>
    </row>
    <row r="713121" spans="13:13">
      <c r="M713121" s="4408"/>
    </row>
    <row r="713122" spans="13:13">
      <c r="M713122" s="4409"/>
    </row>
    <row r="713123" spans="13:13">
      <c r="M713123" s="2206"/>
    </row>
    <row r="713153" spans="13:13">
      <c r="M713153" s="4408"/>
    </row>
    <row r="713154" spans="13:13">
      <c r="M713154" s="4409"/>
    </row>
    <row r="713155" spans="13:13">
      <c r="M713155" s="2206"/>
    </row>
    <row r="713185" spans="13:13">
      <c r="M713185" s="4408"/>
    </row>
    <row r="713186" spans="13:13">
      <c r="M713186" s="4409"/>
    </row>
    <row r="713187" spans="13:13">
      <c r="M713187" s="2206"/>
    </row>
    <row r="713217" spans="13:13">
      <c r="M713217" s="4408"/>
    </row>
    <row r="713218" spans="13:13">
      <c r="M713218" s="4409"/>
    </row>
    <row r="713219" spans="13:13">
      <c r="M713219" s="2206"/>
    </row>
    <row r="713249" spans="13:13">
      <c r="M713249" s="4408"/>
    </row>
    <row r="713250" spans="13:13">
      <c r="M713250" s="4409"/>
    </row>
    <row r="713251" spans="13:13">
      <c r="M713251" s="2206"/>
    </row>
    <row r="713281" spans="13:13">
      <c r="M713281" s="4408"/>
    </row>
    <row r="713282" spans="13:13">
      <c r="M713282" s="4409"/>
    </row>
    <row r="713283" spans="13:13">
      <c r="M713283" s="2206"/>
    </row>
    <row r="713313" spans="13:13">
      <c r="M713313" s="4408"/>
    </row>
    <row r="713314" spans="13:13">
      <c r="M713314" s="4409"/>
    </row>
    <row r="713315" spans="13:13">
      <c r="M713315" s="2206"/>
    </row>
    <row r="713345" spans="13:13">
      <c r="M713345" s="4408"/>
    </row>
    <row r="713346" spans="13:13">
      <c r="M713346" s="4409"/>
    </row>
    <row r="713347" spans="13:13">
      <c r="M713347" s="2206"/>
    </row>
    <row r="713377" spans="13:13">
      <c r="M713377" s="4408"/>
    </row>
    <row r="713378" spans="13:13">
      <c r="M713378" s="4409"/>
    </row>
    <row r="713379" spans="13:13">
      <c r="M713379" s="2206"/>
    </row>
    <row r="713409" spans="13:13">
      <c r="M713409" s="4408"/>
    </row>
    <row r="713410" spans="13:13">
      <c r="M713410" s="4409"/>
    </row>
    <row r="713411" spans="13:13">
      <c r="M713411" s="2206"/>
    </row>
    <row r="713441" spans="13:13">
      <c r="M713441" s="4408"/>
    </row>
    <row r="713442" spans="13:13">
      <c r="M713442" s="4409"/>
    </row>
    <row r="713443" spans="13:13">
      <c r="M713443" s="2206"/>
    </row>
    <row r="713473" spans="13:13">
      <c r="M713473" s="4408"/>
    </row>
    <row r="713474" spans="13:13">
      <c r="M713474" s="4409"/>
    </row>
    <row r="713475" spans="13:13">
      <c r="M713475" s="2206"/>
    </row>
    <row r="713505" spans="13:13">
      <c r="M713505" s="4408"/>
    </row>
    <row r="713506" spans="13:13">
      <c r="M713506" s="4409"/>
    </row>
    <row r="713507" spans="13:13">
      <c r="M713507" s="2206"/>
    </row>
    <row r="713537" spans="13:13">
      <c r="M713537" s="4408"/>
    </row>
    <row r="713538" spans="13:13">
      <c r="M713538" s="4409"/>
    </row>
    <row r="713539" spans="13:13">
      <c r="M713539" s="2206"/>
    </row>
    <row r="713569" spans="13:13">
      <c r="M713569" s="4408"/>
    </row>
    <row r="713570" spans="13:13">
      <c r="M713570" s="4409"/>
    </row>
    <row r="713571" spans="13:13">
      <c r="M713571" s="2206"/>
    </row>
    <row r="713601" spans="13:13">
      <c r="M713601" s="4408"/>
    </row>
    <row r="713602" spans="13:13">
      <c r="M713602" s="4409"/>
    </row>
    <row r="713603" spans="13:13">
      <c r="M713603" s="2206"/>
    </row>
    <row r="713633" spans="13:13">
      <c r="M713633" s="4408"/>
    </row>
    <row r="713634" spans="13:13">
      <c r="M713634" s="4409"/>
    </row>
    <row r="713635" spans="13:13">
      <c r="M713635" s="2206"/>
    </row>
    <row r="713665" spans="13:13">
      <c r="M713665" s="4408"/>
    </row>
    <row r="713666" spans="13:13">
      <c r="M713666" s="4409"/>
    </row>
    <row r="713667" spans="13:13">
      <c r="M713667" s="2206"/>
    </row>
    <row r="713697" spans="13:13">
      <c r="M713697" s="4408"/>
    </row>
    <row r="713698" spans="13:13">
      <c r="M713698" s="4409"/>
    </row>
    <row r="713699" spans="13:13">
      <c r="M713699" s="2206"/>
    </row>
    <row r="713729" spans="13:13">
      <c r="M713729" s="4408"/>
    </row>
    <row r="713730" spans="13:13">
      <c r="M713730" s="4409"/>
    </row>
    <row r="713731" spans="13:13">
      <c r="M713731" s="2206"/>
    </row>
    <row r="713761" spans="13:13">
      <c r="M713761" s="4408"/>
    </row>
    <row r="713762" spans="13:13">
      <c r="M713762" s="4409"/>
    </row>
    <row r="713763" spans="13:13">
      <c r="M713763" s="2206"/>
    </row>
    <row r="713793" spans="13:13">
      <c r="M713793" s="4408"/>
    </row>
    <row r="713794" spans="13:13">
      <c r="M713794" s="4409"/>
    </row>
    <row r="713795" spans="13:13">
      <c r="M713795" s="2206"/>
    </row>
    <row r="713825" spans="13:13">
      <c r="M713825" s="4408"/>
    </row>
    <row r="713826" spans="13:13">
      <c r="M713826" s="4409"/>
    </row>
    <row r="713827" spans="13:13">
      <c r="M713827" s="2206"/>
    </row>
    <row r="713857" spans="13:13">
      <c r="M713857" s="4408"/>
    </row>
    <row r="713858" spans="13:13">
      <c r="M713858" s="4409"/>
    </row>
    <row r="713859" spans="13:13">
      <c r="M713859" s="2206"/>
    </row>
    <row r="713889" spans="13:13">
      <c r="M713889" s="4408"/>
    </row>
    <row r="713890" spans="13:13">
      <c r="M713890" s="4409"/>
    </row>
    <row r="713891" spans="13:13">
      <c r="M713891" s="2206"/>
    </row>
    <row r="713921" spans="13:13">
      <c r="M713921" s="4408"/>
    </row>
    <row r="713922" spans="13:13">
      <c r="M713922" s="4409"/>
    </row>
    <row r="713923" spans="13:13">
      <c r="M713923" s="2206"/>
    </row>
    <row r="713953" spans="13:13">
      <c r="M713953" s="4408"/>
    </row>
    <row r="713954" spans="13:13">
      <c r="M713954" s="4409"/>
    </row>
    <row r="713955" spans="13:13">
      <c r="M713955" s="2206"/>
    </row>
    <row r="713985" spans="13:13">
      <c r="M713985" s="4408"/>
    </row>
    <row r="713986" spans="13:13">
      <c r="M713986" s="4409"/>
    </row>
    <row r="713987" spans="13:13">
      <c r="M713987" s="2206"/>
    </row>
    <row r="714017" spans="13:13">
      <c r="M714017" s="4408"/>
    </row>
    <row r="714018" spans="13:13">
      <c r="M714018" s="4409"/>
    </row>
    <row r="714019" spans="13:13">
      <c r="M714019" s="2206"/>
    </row>
    <row r="714049" spans="13:13">
      <c r="M714049" s="4408"/>
    </row>
    <row r="714050" spans="13:13">
      <c r="M714050" s="4409"/>
    </row>
    <row r="714051" spans="13:13">
      <c r="M714051" s="2206"/>
    </row>
    <row r="714081" spans="13:13">
      <c r="M714081" s="4408"/>
    </row>
    <row r="714082" spans="13:13">
      <c r="M714082" s="4409"/>
    </row>
    <row r="714083" spans="13:13">
      <c r="M714083" s="2206"/>
    </row>
    <row r="714113" spans="13:13">
      <c r="M714113" s="4408"/>
    </row>
    <row r="714114" spans="13:13">
      <c r="M714114" s="4409"/>
    </row>
    <row r="714115" spans="13:13">
      <c r="M714115" s="2206"/>
    </row>
    <row r="714145" spans="13:13">
      <c r="M714145" s="4408"/>
    </row>
    <row r="714146" spans="13:13">
      <c r="M714146" s="4409"/>
    </row>
    <row r="714147" spans="13:13">
      <c r="M714147" s="2206"/>
    </row>
    <row r="714177" spans="13:13">
      <c r="M714177" s="4408"/>
    </row>
    <row r="714178" spans="13:13">
      <c r="M714178" s="4409"/>
    </row>
    <row r="714179" spans="13:13">
      <c r="M714179" s="2206"/>
    </row>
    <row r="714209" spans="13:13">
      <c r="M714209" s="4408"/>
    </row>
    <row r="714210" spans="13:13">
      <c r="M714210" s="4409"/>
    </row>
    <row r="714211" spans="13:13">
      <c r="M714211" s="2206"/>
    </row>
    <row r="714241" spans="13:13">
      <c r="M714241" s="4408"/>
    </row>
    <row r="714242" spans="13:13">
      <c r="M714242" s="4409"/>
    </row>
    <row r="714243" spans="13:13">
      <c r="M714243" s="2206"/>
    </row>
    <row r="714273" spans="13:13">
      <c r="M714273" s="4408"/>
    </row>
    <row r="714274" spans="13:13">
      <c r="M714274" s="4409"/>
    </row>
    <row r="714275" spans="13:13">
      <c r="M714275" s="2206"/>
    </row>
    <row r="714305" spans="13:13">
      <c r="M714305" s="4408"/>
    </row>
    <row r="714306" spans="13:13">
      <c r="M714306" s="4409"/>
    </row>
    <row r="714307" spans="13:13">
      <c r="M714307" s="2206"/>
    </row>
    <row r="714337" spans="13:13">
      <c r="M714337" s="4408"/>
    </row>
    <row r="714338" spans="13:13">
      <c r="M714338" s="4409"/>
    </row>
    <row r="714339" spans="13:13">
      <c r="M714339" s="2206"/>
    </row>
    <row r="714369" spans="13:13">
      <c r="M714369" s="4408"/>
    </row>
    <row r="714370" spans="13:13">
      <c r="M714370" s="4409"/>
    </row>
    <row r="714371" spans="13:13">
      <c r="M714371" s="2206"/>
    </row>
    <row r="714401" spans="13:13">
      <c r="M714401" s="4408"/>
    </row>
    <row r="714402" spans="13:13">
      <c r="M714402" s="4409"/>
    </row>
    <row r="714403" spans="13:13">
      <c r="M714403" s="2206"/>
    </row>
    <row r="714433" spans="13:13">
      <c r="M714433" s="4408"/>
    </row>
    <row r="714434" spans="13:13">
      <c r="M714434" s="4409"/>
    </row>
    <row r="714435" spans="13:13">
      <c r="M714435" s="2206"/>
    </row>
    <row r="714465" spans="13:13">
      <c r="M714465" s="4408"/>
    </row>
    <row r="714466" spans="13:13">
      <c r="M714466" s="4409"/>
    </row>
    <row r="714467" spans="13:13">
      <c r="M714467" s="2206"/>
    </row>
    <row r="714497" spans="13:13">
      <c r="M714497" s="4408"/>
    </row>
    <row r="714498" spans="13:13">
      <c r="M714498" s="4409"/>
    </row>
    <row r="714499" spans="13:13">
      <c r="M714499" s="2206"/>
    </row>
    <row r="714529" spans="13:13">
      <c r="M714529" s="4408"/>
    </row>
    <row r="714530" spans="13:13">
      <c r="M714530" s="4409"/>
    </row>
    <row r="714531" spans="13:13">
      <c r="M714531" s="2206"/>
    </row>
    <row r="714561" spans="13:13">
      <c r="M714561" s="4408"/>
    </row>
    <row r="714562" spans="13:13">
      <c r="M714562" s="4409"/>
    </row>
    <row r="714563" spans="13:13">
      <c r="M714563" s="2206"/>
    </row>
    <row r="714593" spans="13:13">
      <c r="M714593" s="4408"/>
    </row>
    <row r="714594" spans="13:13">
      <c r="M714594" s="4409"/>
    </row>
    <row r="714595" spans="13:13">
      <c r="M714595" s="2206"/>
    </row>
    <row r="714625" spans="13:13">
      <c r="M714625" s="4408"/>
    </row>
    <row r="714626" spans="13:13">
      <c r="M714626" s="4409"/>
    </row>
    <row r="714627" spans="13:13">
      <c r="M714627" s="2206"/>
    </row>
    <row r="714657" spans="13:13">
      <c r="M714657" s="4408"/>
    </row>
    <row r="714658" spans="13:13">
      <c r="M714658" s="4409"/>
    </row>
    <row r="714659" spans="13:13">
      <c r="M714659" s="2206"/>
    </row>
    <row r="714689" spans="13:13">
      <c r="M714689" s="4408"/>
    </row>
    <row r="714690" spans="13:13">
      <c r="M714690" s="4409"/>
    </row>
    <row r="714691" spans="13:13">
      <c r="M714691" s="2206"/>
    </row>
    <row r="714721" spans="13:13">
      <c r="M714721" s="4408"/>
    </row>
    <row r="714722" spans="13:13">
      <c r="M714722" s="4409"/>
    </row>
    <row r="714723" spans="13:13">
      <c r="M714723" s="2206"/>
    </row>
    <row r="714753" spans="13:13">
      <c r="M714753" s="4408"/>
    </row>
    <row r="714754" spans="13:13">
      <c r="M714754" s="4409"/>
    </row>
    <row r="714755" spans="13:13">
      <c r="M714755" s="2206"/>
    </row>
    <row r="714785" spans="13:13">
      <c r="M714785" s="4408"/>
    </row>
    <row r="714786" spans="13:13">
      <c r="M714786" s="4409"/>
    </row>
    <row r="714787" spans="13:13">
      <c r="M714787" s="2206"/>
    </row>
    <row r="714817" spans="13:13">
      <c r="M714817" s="4408"/>
    </row>
    <row r="714818" spans="13:13">
      <c r="M714818" s="4409"/>
    </row>
    <row r="714819" spans="13:13">
      <c r="M714819" s="2206"/>
    </row>
    <row r="714849" spans="13:13">
      <c r="M714849" s="4408"/>
    </row>
    <row r="714850" spans="13:13">
      <c r="M714850" s="4409"/>
    </row>
    <row r="714851" spans="13:13">
      <c r="M714851" s="2206"/>
    </row>
    <row r="714881" spans="13:13">
      <c r="M714881" s="4408"/>
    </row>
    <row r="714882" spans="13:13">
      <c r="M714882" s="4409"/>
    </row>
    <row r="714883" spans="13:13">
      <c r="M714883" s="2206"/>
    </row>
    <row r="714913" spans="13:13">
      <c r="M714913" s="4408"/>
    </row>
    <row r="714914" spans="13:13">
      <c r="M714914" s="4409"/>
    </row>
    <row r="714915" spans="13:13">
      <c r="M714915" s="2206"/>
    </row>
    <row r="714945" spans="13:13">
      <c r="M714945" s="4408"/>
    </row>
    <row r="714946" spans="13:13">
      <c r="M714946" s="4409"/>
    </row>
    <row r="714947" spans="13:13">
      <c r="M714947" s="2206"/>
    </row>
    <row r="714977" spans="13:13">
      <c r="M714977" s="4408"/>
    </row>
    <row r="714978" spans="13:13">
      <c r="M714978" s="4409"/>
    </row>
    <row r="714979" spans="13:13">
      <c r="M714979" s="2206"/>
    </row>
    <row r="715009" spans="13:13">
      <c r="M715009" s="4408"/>
    </row>
    <row r="715010" spans="13:13">
      <c r="M715010" s="4409"/>
    </row>
    <row r="715011" spans="13:13">
      <c r="M715011" s="2206"/>
    </row>
    <row r="715041" spans="13:13">
      <c r="M715041" s="4408"/>
    </row>
    <row r="715042" spans="13:13">
      <c r="M715042" s="4409"/>
    </row>
    <row r="715043" spans="13:13">
      <c r="M715043" s="2206"/>
    </row>
    <row r="715073" spans="13:13">
      <c r="M715073" s="4408"/>
    </row>
    <row r="715074" spans="13:13">
      <c r="M715074" s="4409"/>
    </row>
    <row r="715075" spans="13:13">
      <c r="M715075" s="2206"/>
    </row>
    <row r="715105" spans="13:13">
      <c r="M715105" s="4408"/>
    </row>
    <row r="715106" spans="13:13">
      <c r="M715106" s="4409"/>
    </row>
    <row r="715107" spans="13:13">
      <c r="M715107" s="2206"/>
    </row>
    <row r="715137" spans="13:13">
      <c r="M715137" s="4408"/>
    </row>
    <row r="715138" spans="13:13">
      <c r="M715138" s="4409"/>
    </row>
    <row r="715139" spans="13:13">
      <c r="M715139" s="2206"/>
    </row>
    <row r="715169" spans="13:13">
      <c r="M715169" s="4408"/>
    </row>
    <row r="715170" spans="13:13">
      <c r="M715170" s="4409"/>
    </row>
    <row r="715171" spans="13:13">
      <c r="M715171" s="2206"/>
    </row>
    <row r="715201" spans="13:13">
      <c r="M715201" s="4408"/>
    </row>
    <row r="715202" spans="13:13">
      <c r="M715202" s="4409"/>
    </row>
    <row r="715203" spans="13:13">
      <c r="M715203" s="2206"/>
    </row>
    <row r="715233" spans="13:13">
      <c r="M715233" s="4408"/>
    </row>
    <row r="715234" spans="13:13">
      <c r="M715234" s="4409"/>
    </row>
    <row r="715235" spans="13:13">
      <c r="M715235" s="2206"/>
    </row>
    <row r="715265" spans="13:13">
      <c r="M715265" s="4408"/>
    </row>
    <row r="715266" spans="13:13">
      <c r="M715266" s="4409"/>
    </row>
    <row r="715267" spans="13:13">
      <c r="M715267" s="2206"/>
    </row>
    <row r="715297" spans="13:13">
      <c r="M715297" s="4408"/>
    </row>
    <row r="715298" spans="13:13">
      <c r="M715298" s="4409"/>
    </row>
    <row r="715299" spans="13:13">
      <c r="M715299" s="2206"/>
    </row>
    <row r="715329" spans="13:13">
      <c r="M715329" s="4408"/>
    </row>
    <row r="715330" spans="13:13">
      <c r="M715330" s="4409"/>
    </row>
    <row r="715331" spans="13:13">
      <c r="M715331" s="2206"/>
    </row>
    <row r="715361" spans="13:13">
      <c r="M715361" s="4408"/>
    </row>
    <row r="715362" spans="13:13">
      <c r="M715362" s="4409"/>
    </row>
    <row r="715363" spans="13:13">
      <c r="M715363" s="2206"/>
    </row>
    <row r="715393" spans="13:13">
      <c r="M715393" s="4408"/>
    </row>
    <row r="715394" spans="13:13">
      <c r="M715394" s="4409"/>
    </row>
    <row r="715395" spans="13:13">
      <c r="M715395" s="2206"/>
    </row>
    <row r="715425" spans="13:13">
      <c r="M715425" s="4408"/>
    </row>
    <row r="715426" spans="13:13">
      <c r="M715426" s="4409"/>
    </row>
    <row r="715427" spans="13:13">
      <c r="M715427" s="2206"/>
    </row>
    <row r="715457" spans="13:13">
      <c r="M715457" s="4408"/>
    </row>
    <row r="715458" spans="13:13">
      <c r="M715458" s="4409"/>
    </row>
    <row r="715459" spans="13:13">
      <c r="M715459" s="2206"/>
    </row>
    <row r="715489" spans="13:13">
      <c r="M715489" s="4408"/>
    </row>
    <row r="715490" spans="13:13">
      <c r="M715490" s="4409"/>
    </row>
    <row r="715491" spans="13:13">
      <c r="M715491" s="2206"/>
    </row>
    <row r="715521" spans="13:13">
      <c r="M715521" s="4408"/>
    </row>
    <row r="715522" spans="13:13">
      <c r="M715522" s="4409"/>
    </row>
    <row r="715523" spans="13:13">
      <c r="M715523" s="2206"/>
    </row>
    <row r="715553" spans="13:13">
      <c r="M715553" s="4408"/>
    </row>
    <row r="715554" spans="13:13">
      <c r="M715554" s="4409"/>
    </row>
    <row r="715555" spans="13:13">
      <c r="M715555" s="2206"/>
    </row>
    <row r="715585" spans="13:13">
      <c r="M715585" s="4408"/>
    </row>
    <row r="715586" spans="13:13">
      <c r="M715586" s="4409"/>
    </row>
    <row r="715587" spans="13:13">
      <c r="M715587" s="2206"/>
    </row>
    <row r="715617" spans="13:13">
      <c r="M715617" s="4408"/>
    </row>
    <row r="715618" spans="13:13">
      <c r="M715618" s="4409"/>
    </row>
    <row r="715619" spans="13:13">
      <c r="M715619" s="2206"/>
    </row>
    <row r="715649" spans="13:13">
      <c r="M715649" s="4408"/>
    </row>
    <row r="715650" spans="13:13">
      <c r="M715650" s="4409"/>
    </row>
    <row r="715651" spans="13:13">
      <c r="M715651" s="2206"/>
    </row>
    <row r="715681" spans="13:13">
      <c r="M715681" s="4408"/>
    </row>
    <row r="715682" spans="13:13">
      <c r="M715682" s="4409"/>
    </row>
    <row r="715683" spans="13:13">
      <c r="M715683" s="2206"/>
    </row>
    <row r="715713" spans="13:13">
      <c r="M715713" s="4408"/>
    </row>
    <row r="715714" spans="13:13">
      <c r="M715714" s="4409"/>
    </row>
    <row r="715715" spans="13:13">
      <c r="M715715" s="2206"/>
    </row>
    <row r="715745" spans="13:13">
      <c r="M715745" s="4408"/>
    </row>
    <row r="715746" spans="13:13">
      <c r="M715746" s="4409"/>
    </row>
    <row r="715747" spans="13:13">
      <c r="M715747" s="2206"/>
    </row>
    <row r="715777" spans="13:13">
      <c r="M715777" s="4408"/>
    </row>
    <row r="715778" spans="13:13">
      <c r="M715778" s="4409"/>
    </row>
    <row r="715779" spans="13:13">
      <c r="M715779" s="2206"/>
    </row>
    <row r="715809" spans="13:13">
      <c r="M715809" s="4408"/>
    </row>
    <row r="715810" spans="13:13">
      <c r="M715810" s="4409"/>
    </row>
    <row r="715811" spans="13:13">
      <c r="M715811" s="2206"/>
    </row>
    <row r="715841" spans="13:13">
      <c r="M715841" s="4408"/>
    </row>
    <row r="715842" spans="13:13">
      <c r="M715842" s="4409"/>
    </row>
    <row r="715843" spans="13:13">
      <c r="M715843" s="2206"/>
    </row>
    <row r="715873" spans="13:13">
      <c r="M715873" s="4408"/>
    </row>
    <row r="715874" spans="13:13">
      <c r="M715874" s="4409"/>
    </row>
    <row r="715875" spans="13:13">
      <c r="M715875" s="2206"/>
    </row>
    <row r="715905" spans="13:13">
      <c r="M715905" s="4408"/>
    </row>
    <row r="715906" spans="13:13">
      <c r="M715906" s="4409"/>
    </row>
    <row r="715907" spans="13:13">
      <c r="M715907" s="2206"/>
    </row>
    <row r="715937" spans="13:13">
      <c r="M715937" s="4408"/>
    </row>
    <row r="715938" spans="13:13">
      <c r="M715938" s="4409"/>
    </row>
    <row r="715939" spans="13:13">
      <c r="M715939" s="2206"/>
    </row>
    <row r="715969" spans="13:13">
      <c r="M715969" s="4408"/>
    </row>
    <row r="715970" spans="13:13">
      <c r="M715970" s="4409"/>
    </row>
    <row r="715971" spans="13:13">
      <c r="M715971" s="2206"/>
    </row>
    <row r="716001" spans="13:13">
      <c r="M716001" s="4408"/>
    </row>
    <row r="716002" spans="13:13">
      <c r="M716002" s="4409"/>
    </row>
    <row r="716003" spans="13:13">
      <c r="M716003" s="2206"/>
    </row>
    <row r="716033" spans="13:13">
      <c r="M716033" s="4408"/>
    </row>
    <row r="716034" spans="13:13">
      <c r="M716034" s="4409"/>
    </row>
    <row r="716035" spans="13:13">
      <c r="M716035" s="2206"/>
    </row>
    <row r="716065" spans="13:13">
      <c r="M716065" s="4408"/>
    </row>
    <row r="716066" spans="13:13">
      <c r="M716066" s="4409"/>
    </row>
    <row r="716067" spans="13:13">
      <c r="M716067" s="2206"/>
    </row>
    <row r="716097" spans="13:13">
      <c r="M716097" s="4408"/>
    </row>
    <row r="716098" spans="13:13">
      <c r="M716098" s="4409"/>
    </row>
    <row r="716099" spans="13:13">
      <c r="M716099" s="2206"/>
    </row>
    <row r="716129" spans="13:13">
      <c r="M716129" s="4408"/>
    </row>
    <row r="716130" spans="13:13">
      <c r="M716130" s="4409"/>
    </row>
    <row r="716131" spans="13:13">
      <c r="M716131" s="2206"/>
    </row>
    <row r="716161" spans="13:13">
      <c r="M716161" s="4408"/>
    </row>
    <row r="716162" spans="13:13">
      <c r="M716162" s="4409"/>
    </row>
    <row r="716163" spans="13:13">
      <c r="M716163" s="2206"/>
    </row>
    <row r="716193" spans="13:13">
      <c r="M716193" s="4408"/>
    </row>
    <row r="716194" spans="13:13">
      <c r="M716194" s="4409"/>
    </row>
    <row r="716195" spans="13:13">
      <c r="M716195" s="2206"/>
    </row>
    <row r="716225" spans="13:13">
      <c r="M716225" s="4408"/>
    </row>
    <row r="716226" spans="13:13">
      <c r="M716226" s="4409"/>
    </row>
    <row r="716227" spans="13:13">
      <c r="M716227" s="2206"/>
    </row>
    <row r="716257" spans="13:13">
      <c r="M716257" s="4408"/>
    </row>
    <row r="716258" spans="13:13">
      <c r="M716258" s="4409"/>
    </row>
    <row r="716259" spans="13:13">
      <c r="M716259" s="2206"/>
    </row>
    <row r="716289" spans="13:13">
      <c r="M716289" s="4408"/>
    </row>
    <row r="716290" spans="13:13">
      <c r="M716290" s="4409"/>
    </row>
    <row r="716291" spans="13:13">
      <c r="M716291" s="2206"/>
    </row>
    <row r="716321" spans="13:13">
      <c r="M716321" s="4408"/>
    </row>
    <row r="716322" spans="13:13">
      <c r="M716322" s="4409"/>
    </row>
    <row r="716323" spans="13:13">
      <c r="M716323" s="2206"/>
    </row>
    <row r="716353" spans="13:13">
      <c r="M716353" s="4408"/>
    </row>
    <row r="716354" spans="13:13">
      <c r="M716354" s="4409"/>
    </row>
    <row r="716355" spans="13:13">
      <c r="M716355" s="2206"/>
    </row>
    <row r="716385" spans="13:13">
      <c r="M716385" s="4408"/>
    </row>
    <row r="716386" spans="13:13">
      <c r="M716386" s="4409"/>
    </row>
    <row r="716387" spans="13:13">
      <c r="M716387" s="2206"/>
    </row>
    <row r="716417" spans="13:13">
      <c r="M716417" s="4408"/>
    </row>
    <row r="716418" spans="13:13">
      <c r="M716418" s="4409"/>
    </row>
    <row r="716419" spans="13:13">
      <c r="M716419" s="2206"/>
    </row>
    <row r="716449" spans="13:13">
      <c r="M716449" s="4408"/>
    </row>
    <row r="716450" spans="13:13">
      <c r="M716450" s="4409"/>
    </row>
    <row r="716451" spans="13:13">
      <c r="M716451" s="2206"/>
    </row>
    <row r="716481" spans="13:13">
      <c r="M716481" s="4408"/>
    </row>
    <row r="716482" spans="13:13">
      <c r="M716482" s="4409"/>
    </row>
    <row r="716483" spans="13:13">
      <c r="M716483" s="2206"/>
    </row>
    <row r="716513" spans="13:13">
      <c r="M716513" s="4408"/>
    </row>
    <row r="716514" spans="13:13">
      <c r="M716514" s="4409"/>
    </row>
    <row r="716515" spans="13:13">
      <c r="M716515" s="2206"/>
    </row>
    <row r="716545" spans="13:13">
      <c r="M716545" s="4408"/>
    </row>
    <row r="716546" spans="13:13">
      <c r="M716546" s="4409"/>
    </row>
    <row r="716547" spans="13:13">
      <c r="M716547" s="2206"/>
    </row>
    <row r="716577" spans="13:13">
      <c r="M716577" s="4408"/>
    </row>
    <row r="716578" spans="13:13">
      <c r="M716578" s="4409"/>
    </row>
    <row r="716579" spans="13:13">
      <c r="M716579" s="2206"/>
    </row>
    <row r="716609" spans="13:13">
      <c r="M716609" s="4408"/>
    </row>
    <row r="716610" spans="13:13">
      <c r="M716610" s="4409"/>
    </row>
    <row r="716611" spans="13:13">
      <c r="M716611" s="2206"/>
    </row>
    <row r="716641" spans="13:13">
      <c r="M716641" s="4408"/>
    </row>
    <row r="716642" spans="13:13">
      <c r="M716642" s="4409"/>
    </row>
    <row r="716643" spans="13:13">
      <c r="M716643" s="2206"/>
    </row>
    <row r="716673" spans="13:13">
      <c r="M716673" s="4408"/>
    </row>
    <row r="716674" spans="13:13">
      <c r="M716674" s="4409"/>
    </row>
    <row r="716675" spans="13:13">
      <c r="M716675" s="2206"/>
    </row>
    <row r="716705" spans="13:13">
      <c r="M716705" s="4408"/>
    </row>
    <row r="716706" spans="13:13">
      <c r="M716706" s="4409"/>
    </row>
    <row r="716707" spans="13:13">
      <c r="M716707" s="2206"/>
    </row>
    <row r="716737" spans="13:13">
      <c r="M716737" s="4408"/>
    </row>
    <row r="716738" spans="13:13">
      <c r="M716738" s="4409"/>
    </row>
    <row r="716739" spans="13:13">
      <c r="M716739" s="2206"/>
    </row>
    <row r="716769" spans="13:13">
      <c r="M716769" s="4408"/>
    </row>
    <row r="716770" spans="13:13">
      <c r="M716770" s="4409"/>
    </row>
    <row r="716771" spans="13:13">
      <c r="M716771" s="2206"/>
    </row>
    <row r="716801" spans="13:13">
      <c r="M716801" s="4408"/>
    </row>
    <row r="716802" spans="13:13">
      <c r="M716802" s="4409"/>
    </row>
    <row r="716803" spans="13:13">
      <c r="M716803" s="2206"/>
    </row>
    <row r="716833" spans="13:13">
      <c r="M716833" s="4408"/>
    </row>
    <row r="716834" spans="13:13">
      <c r="M716834" s="4409"/>
    </row>
    <row r="716835" spans="13:13">
      <c r="M716835" s="2206"/>
    </row>
    <row r="716865" spans="13:13">
      <c r="M716865" s="4408"/>
    </row>
    <row r="716866" spans="13:13">
      <c r="M716866" s="4409"/>
    </row>
    <row r="716867" spans="13:13">
      <c r="M716867" s="2206"/>
    </row>
    <row r="716897" spans="13:13">
      <c r="M716897" s="4408"/>
    </row>
    <row r="716898" spans="13:13">
      <c r="M716898" s="4409"/>
    </row>
    <row r="716899" spans="13:13">
      <c r="M716899" s="2206"/>
    </row>
    <row r="716929" spans="13:13">
      <c r="M716929" s="4408"/>
    </row>
    <row r="716930" spans="13:13">
      <c r="M716930" s="4409"/>
    </row>
    <row r="716931" spans="13:13">
      <c r="M716931" s="2206"/>
    </row>
    <row r="716961" spans="13:13">
      <c r="M716961" s="4408"/>
    </row>
    <row r="716962" spans="13:13">
      <c r="M716962" s="4409"/>
    </row>
    <row r="716963" spans="13:13">
      <c r="M716963" s="2206"/>
    </row>
    <row r="716993" spans="13:13">
      <c r="M716993" s="4408"/>
    </row>
    <row r="716994" spans="13:13">
      <c r="M716994" s="4409"/>
    </row>
    <row r="716995" spans="13:13">
      <c r="M716995" s="2206"/>
    </row>
    <row r="717025" spans="13:13">
      <c r="M717025" s="4408"/>
    </row>
    <row r="717026" spans="13:13">
      <c r="M717026" s="4409"/>
    </row>
    <row r="717027" spans="13:13">
      <c r="M717027" s="2206"/>
    </row>
    <row r="717057" spans="13:13">
      <c r="M717057" s="4408"/>
    </row>
    <row r="717058" spans="13:13">
      <c r="M717058" s="4409"/>
    </row>
    <row r="717059" spans="13:13">
      <c r="M717059" s="2206"/>
    </row>
    <row r="717089" spans="13:13">
      <c r="M717089" s="4408"/>
    </row>
    <row r="717090" spans="13:13">
      <c r="M717090" s="4409"/>
    </row>
    <row r="717091" spans="13:13">
      <c r="M717091" s="2206"/>
    </row>
    <row r="717121" spans="13:13">
      <c r="M717121" s="4408"/>
    </row>
    <row r="717122" spans="13:13">
      <c r="M717122" s="4409"/>
    </row>
    <row r="717123" spans="13:13">
      <c r="M717123" s="2206"/>
    </row>
    <row r="717153" spans="13:13">
      <c r="M717153" s="4408"/>
    </row>
    <row r="717154" spans="13:13">
      <c r="M717154" s="4409"/>
    </row>
    <row r="717155" spans="13:13">
      <c r="M717155" s="2206"/>
    </row>
    <row r="717185" spans="13:13">
      <c r="M717185" s="4408"/>
    </row>
    <row r="717186" spans="13:13">
      <c r="M717186" s="4409"/>
    </row>
    <row r="717187" spans="13:13">
      <c r="M717187" s="2206"/>
    </row>
    <row r="717217" spans="13:13">
      <c r="M717217" s="4408"/>
    </row>
    <row r="717218" spans="13:13">
      <c r="M717218" s="4409"/>
    </row>
    <row r="717219" spans="13:13">
      <c r="M717219" s="2206"/>
    </row>
    <row r="717249" spans="13:13">
      <c r="M717249" s="4408"/>
    </row>
    <row r="717250" spans="13:13">
      <c r="M717250" s="4409"/>
    </row>
    <row r="717251" spans="13:13">
      <c r="M717251" s="2206"/>
    </row>
    <row r="717281" spans="13:13">
      <c r="M717281" s="4408"/>
    </row>
    <row r="717282" spans="13:13">
      <c r="M717282" s="4409"/>
    </row>
    <row r="717283" spans="13:13">
      <c r="M717283" s="2206"/>
    </row>
    <row r="717313" spans="13:13">
      <c r="M717313" s="4408"/>
    </row>
    <row r="717314" spans="13:13">
      <c r="M717314" s="4409"/>
    </row>
    <row r="717315" spans="13:13">
      <c r="M717315" s="2206"/>
    </row>
    <row r="717345" spans="13:13">
      <c r="M717345" s="4408"/>
    </row>
    <row r="717346" spans="13:13">
      <c r="M717346" s="4409"/>
    </row>
    <row r="717347" spans="13:13">
      <c r="M717347" s="2206"/>
    </row>
    <row r="717377" spans="13:13">
      <c r="M717377" s="4408"/>
    </row>
    <row r="717378" spans="13:13">
      <c r="M717378" s="4409"/>
    </row>
    <row r="717379" spans="13:13">
      <c r="M717379" s="2206"/>
    </row>
    <row r="717409" spans="13:13">
      <c r="M717409" s="4408"/>
    </row>
    <row r="717410" spans="13:13">
      <c r="M717410" s="4409"/>
    </row>
    <row r="717411" spans="13:13">
      <c r="M717411" s="2206"/>
    </row>
    <row r="717441" spans="13:13">
      <c r="M717441" s="4408"/>
    </row>
    <row r="717442" spans="13:13">
      <c r="M717442" s="4409"/>
    </row>
    <row r="717443" spans="13:13">
      <c r="M717443" s="2206"/>
    </row>
    <row r="717473" spans="13:13">
      <c r="M717473" s="4408"/>
    </row>
    <row r="717474" spans="13:13">
      <c r="M717474" s="4409"/>
    </row>
    <row r="717475" spans="13:13">
      <c r="M717475" s="2206"/>
    </row>
    <row r="717505" spans="13:13">
      <c r="M717505" s="4408"/>
    </row>
    <row r="717506" spans="13:13">
      <c r="M717506" s="4409"/>
    </row>
    <row r="717507" spans="13:13">
      <c r="M717507" s="2206"/>
    </row>
    <row r="717537" spans="13:13">
      <c r="M717537" s="4408"/>
    </row>
    <row r="717538" spans="13:13">
      <c r="M717538" s="4409"/>
    </row>
    <row r="717539" spans="13:13">
      <c r="M717539" s="2206"/>
    </row>
    <row r="717569" spans="13:13">
      <c r="M717569" s="4408"/>
    </row>
    <row r="717570" spans="13:13">
      <c r="M717570" s="4409"/>
    </row>
    <row r="717571" spans="13:13">
      <c r="M717571" s="2206"/>
    </row>
    <row r="717601" spans="13:13">
      <c r="M717601" s="4408"/>
    </row>
    <row r="717602" spans="13:13">
      <c r="M717602" s="4409"/>
    </row>
    <row r="717603" spans="13:13">
      <c r="M717603" s="2206"/>
    </row>
    <row r="717633" spans="13:13">
      <c r="M717633" s="4408"/>
    </row>
    <row r="717634" spans="13:13">
      <c r="M717634" s="4409"/>
    </row>
    <row r="717635" spans="13:13">
      <c r="M717635" s="2206"/>
    </row>
    <row r="717665" spans="13:13">
      <c r="M717665" s="4408"/>
    </row>
    <row r="717666" spans="13:13">
      <c r="M717666" s="4409"/>
    </row>
    <row r="717667" spans="13:13">
      <c r="M717667" s="2206"/>
    </row>
    <row r="717697" spans="13:13">
      <c r="M717697" s="4408"/>
    </row>
    <row r="717698" spans="13:13">
      <c r="M717698" s="4409"/>
    </row>
    <row r="717699" spans="13:13">
      <c r="M717699" s="2206"/>
    </row>
    <row r="717729" spans="13:13">
      <c r="M717729" s="4408"/>
    </row>
    <row r="717730" spans="13:13">
      <c r="M717730" s="4409"/>
    </row>
    <row r="717731" spans="13:13">
      <c r="M717731" s="2206"/>
    </row>
    <row r="717761" spans="13:13">
      <c r="M717761" s="4408"/>
    </row>
    <row r="717762" spans="13:13">
      <c r="M717762" s="4409"/>
    </row>
    <row r="717763" spans="13:13">
      <c r="M717763" s="2206"/>
    </row>
    <row r="717793" spans="13:13">
      <c r="M717793" s="4408"/>
    </row>
    <row r="717794" spans="13:13">
      <c r="M717794" s="4409"/>
    </row>
    <row r="717795" spans="13:13">
      <c r="M717795" s="2206"/>
    </row>
    <row r="717825" spans="13:13">
      <c r="M717825" s="4408"/>
    </row>
    <row r="717826" spans="13:13">
      <c r="M717826" s="4409"/>
    </row>
    <row r="717827" spans="13:13">
      <c r="M717827" s="2206"/>
    </row>
    <row r="717857" spans="13:13">
      <c r="M717857" s="4408"/>
    </row>
    <row r="717858" spans="13:13">
      <c r="M717858" s="4409"/>
    </row>
    <row r="717859" spans="13:13">
      <c r="M717859" s="2206"/>
    </row>
    <row r="717889" spans="13:13">
      <c r="M717889" s="4408"/>
    </row>
    <row r="717890" spans="13:13">
      <c r="M717890" s="4409"/>
    </row>
    <row r="717891" spans="13:13">
      <c r="M717891" s="2206"/>
    </row>
    <row r="717921" spans="13:13">
      <c r="M717921" s="4408"/>
    </row>
    <row r="717922" spans="13:13">
      <c r="M717922" s="4409"/>
    </row>
    <row r="717923" spans="13:13">
      <c r="M717923" s="2206"/>
    </row>
    <row r="717953" spans="13:13">
      <c r="M717953" s="4408"/>
    </row>
    <row r="717954" spans="13:13">
      <c r="M717954" s="4409"/>
    </row>
    <row r="717955" spans="13:13">
      <c r="M717955" s="2206"/>
    </row>
    <row r="717985" spans="13:13">
      <c r="M717985" s="4408"/>
    </row>
    <row r="717986" spans="13:13">
      <c r="M717986" s="4409"/>
    </row>
    <row r="717987" spans="13:13">
      <c r="M717987" s="2206"/>
    </row>
    <row r="718017" spans="13:13">
      <c r="M718017" s="4408"/>
    </row>
    <row r="718018" spans="13:13">
      <c r="M718018" s="4409"/>
    </row>
    <row r="718019" spans="13:13">
      <c r="M718019" s="2206"/>
    </row>
    <row r="718049" spans="13:13">
      <c r="M718049" s="4408"/>
    </row>
    <row r="718050" spans="13:13">
      <c r="M718050" s="4409"/>
    </row>
    <row r="718051" spans="13:13">
      <c r="M718051" s="2206"/>
    </row>
    <row r="718081" spans="13:13">
      <c r="M718081" s="4408"/>
    </row>
    <row r="718082" spans="13:13">
      <c r="M718082" s="4409"/>
    </row>
    <row r="718083" spans="13:13">
      <c r="M718083" s="2206"/>
    </row>
    <row r="718113" spans="13:13">
      <c r="M718113" s="4408"/>
    </row>
    <row r="718114" spans="13:13">
      <c r="M718114" s="4409"/>
    </row>
    <row r="718115" spans="13:13">
      <c r="M718115" s="2206"/>
    </row>
    <row r="718145" spans="13:13">
      <c r="M718145" s="4408"/>
    </row>
    <row r="718146" spans="13:13">
      <c r="M718146" s="4409"/>
    </row>
    <row r="718147" spans="13:13">
      <c r="M718147" s="2206"/>
    </row>
    <row r="718177" spans="13:13">
      <c r="M718177" s="4408"/>
    </row>
    <row r="718178" spans="13:13">
      <c r="M718178" s="4409"/>
    </row>
    <row r="718179" spans="13:13">
      <c r="M718179" s="2206"/>
    </row>
    <row r="718209" spans="13:13">
      <c r="M718209" s="4408"/>
    </row>
    <row r="718210" spans="13:13">
      <c r="M718210" s="4409"/>
    </row>
    <row r="718211" spans="13:13">
      <c r="M718211" s="2206"/>
    </row>
    <row r="718241" spans="13:13">
      <c r="M718241" s="4408"/>
    </row>
    <row r="718242" spans="13:13">
      <c r="M718242" s="4409"/>
    </row>
    <row r="718243" spans="13:13">
      <c r="M718243" s="2206"/>
    </row>
    <row r="718273" spans="13:13">
      <c r="M718273" s="4408"/>
    </row>
    <row r="718274" spans="13:13">
      <c r="M718274" s="4409"/>
    </row>
    <row r="718275" spans="13:13">
      <c r="M718275" s="2206"/>
    </row>
    <row r="718305" spans="13:13">
      <c r="M718305" s="4408"/>
    </row>
    <row r="718306" spans="13:13">
      <c r="M718306" s="4409"/>
    </row>
    <row r="718307" spans="13:13">
      <c r="M718307" s="2206"/>
    </row>
    <row r="718337" spans="13:13">
      <c r="M718337" s="4408"/>
    </row>
    <row r="718338" spans="13:13">
      <c r="M718338" s="4409"/>
    </row>
    <row r="718339" spans="13:13">
      <c r="M718339" s="2206"/>
    </row>
    <row r="718369" spans="13:13">
      <c r="M718369" s="4408"/>
    </row>
    <row r="718370" spans="13:13">
      <c r="M718370" s="4409"/>
    </row>
    <row r="718371" spans="13:13">
      <c r="M718371" s="2206"/>
    </row>
    <row r="718401" spans="13:13">
      <c r="M718401" s="4408"/>
    </row>
    <row r="718402" spans="13:13">
      <c r="M718402" s="4409"/>
    </row>
    <row r="718403" spans="13:13">
      <c r="M718403" s="2206"/>
    </row>
    <row r="718433" spans="13:13">
      <c r="M718433" s="4408"/>
    </row>
    <row r="718434" spans="13:13">
      <c r="M718434" s="4409"/>
    </row>
    <row r="718435" spans="13:13">
      <c r="M718435" s="2206"/>
    </row>
    <row r="718465" spans="13:13">
      <c r="M718465" s="4408"/>
    </row>
    <row r="718466" spans="13:13">
      <c r="M718466" s="4409"/>
    </row>
    <row r="718467" spans="13:13">
      <c r="M718467" s="2206"/>
    </row>
    <row r="718497" spans="13:13">
      <c r="M718497" s="4408"/>
    </row>
    <row r="718498" spans="13:13">
      <c r="M718498" s="4409"/>
    </row>
    <row r="718499" spans="13:13">
      <c r="M718499" s="2206"/>
    </row>
    <row r="718529" spans="13:13">
      <c r="M718529" s="4408"/>
    </row>
    <row r="718530" spans="13:13">
      <c r="M718530" s="4409"/>
    </row>
    <row r="718531" spans="13:13">
      <c r="M718531" s="2206"/>
    </row>
    <row r="718561" spans="13:13">
      <c r="M718561" s="4408"/>
    </row>
    <row r="718562" spans="13:13">
      <c r="M718562" s="4409"/>
    </row>
    <row r="718563" spans="13:13">
      <c r="M718563" s="2206"/>
    </row>
    <row r="718593" spans="13:13">
      <c r="M718593" s="4408"/>
    </row>
    <row r="718594" spans="13:13">
      <c r="M718594" s="4409"/>
    </row>
    <row r="718595" spans="13:13">
      <c r="M718595" s="2206"/>
    </row>
    <row r="718625" spans="13:13">
      <c r="M718625" s="4408"/>
    </row>
    <row r="718626" spans="13:13">
      <c r="M718626" s="4409"/>
    </row>
    <row r="718627" spans="13:13">
      <c r="M718627" s="2206"/>
    </row>
    <row r="718657" spans="13:13">
      <c r="M718657" s="4408"/>
    </row>
    <row r="718658" spans="13:13">
      <c r="M718658" s="4409"/>
    </row>
    <row r="718659" spans="13:13">
      <c r="M718659" s="2206"/>
    </row>
    <row r="718689" spans="13:13">
      <c r="M718689" s="4408"/>
    </row>
    <row r="718690" spans="13:13">
      <c r="M718690" s="4409"/>
    </row>
    <row r="718691" spans="13:13">
      <c r="M718691" s="2206"/>
    </row>
    <row r="718721" spans="13:13">
      <c r="M718721" s="4408"/>
    </row>
    <row r="718722" spans="13:13">
      <c r="M718722" s="4409"/>
    </row>
    <row r="718723" spans="13:13">
      <c r="M718723" s="2206"/>
    </row>
    <row r="718753" spans="13:13">
      <c r="M718753" s="4408"/>
    </row>
    <row r="718754" spans="13:13">
      <c r="M718754" s="4409"/>
    </row>
    <row r="718755" spans="13:13">
      <c r="M718755" s="2206"/>
    </row>
    <row r="718785" spans="13:13">
      <c r="M718785" s="4408"/>
    </row>
    <row r="718786" spans="13:13">
      <c r="M718786" s="4409"/>
    </row>
    <row r="718787" spans="13:13">
      <c r="M718787" s="2206"/>
    </row>
    <row r="718817" spans="13:13">
      <c r="M718817" s="4408"/>
    </row>
    <row r="718818" spans="13:13">
      <c r="M718818" s="4409"/>
    </row>
    <row r="718819" spans="13:13">
      <c r="M718819" s="2206"/>
    </row>
    <row r="718849" spans="13:13">
      <c r="M718849" s="4408"/>
    </row>
    <row r="718850" spans="13:13">
      <c r="M718850" s="4409"/>
    </row>
    <row r="718851" spans="13:13">
      <c r="M718851" s="2206"/>
    </row>
    <row r="718881" spans="13:13">
      <c r="M718881" s="4408"/>
    </row>
    <row r="718882" spans="13:13">
      <c r="M718882" s="4409"/>
    </row>
    <row r="718883" spans="13:13">
      <c r="M718883" s="2206"/>
    </row>
    <row r="718913" spans="13:13">
      <c r="M718913" s="4408"/>
    </row>
    <row r="718914" spans="13:13">
      <c r="M718914" s="4409"/>
    </row>
    <row r="718915" spans="13:13">
      <c r="M718915" s="2206"/>
    </row>
    <row r="718945" spans="13:13">
      <c r="M718945" s="4408"/>
    </row>
    <row r="718946" spans="13:13">
      <c r="M718946" s="4409"/>
    </row>
    <row r="718947" spans="13:13">
      <c r="M718947" s="2206"/>
    </row>
    <row r="718977" spans="13:13">
      <c r="M718977" s="4408"/>
    </row>
    <row r="718978" spans="13:13">
      <c r="M718978" s="4409"/>
    </row>
    <row r="718979" spans="13:13">
      <c r="M718979" s="2206"/>
    </row>
    <row r="719009" spans="13:13">
      <c r="M719009" s="4408"/>
    </row>
    <row r="719010" spans="13:13">
      <c r="M719010" s="4409"/>
    </row>
    <row r="719011" spans="13:13">
      <c r="M719011" s="2206"/>
    </row>
    <row r="719041" spans="13:13">
      <c r="M719041" s="4408"/>
    </row>
    <row r="719042" spans="13:13">
      <c r="M719042" s="4409"/>
    </row>
    <row r="719043" spans="13:13">
      <c r="M719043" s="2206"/>
    </row>
    <row r="719073" spans="13:13">
      <c r="M719073" s="4408"/>
    </row>
    <row r="719074" spans="13:13">
      <c r="M719074" s="4409"/>
    </row>
    <row r="719075" spans="13:13">
      <c r="M719075" s="2206"/>
    </row>
    <row r="719105" spans="13:13">
      <c r="M719105" s="4408"/>
    </row>
    <row r="719106" spans="13:13">
      <c r="M719106" s="4409"/>
    </row>
    <row r="719107" spans="13:13">
      <c r="M719107" s="2206"/>
    </row>
    <row r="719137" spans="13:13">
      <c r="M719137" s="4408"/>
    </row>
    <row r="719138" spans="13:13">
      <c r="M719138" s="4409"/>
    </row>
    <row r="719139" spans="13:13">
      <c r="M719139" s="2206"/>
    </row>
    <row r="719169" spans="13:13">
      <c r="M719169" s="4408"/>
    </row>
    <row r="719170" spans="13:13">
      <c r="M719170" s="4409"/>
    </row>
    <row r="719171" spans="13:13">
      <c r="M719171" s="2206"/>
    </row>
    <row r="719201" spans="13:13">
      <c r="M719201" s="4408"/>
    </row>
    <row r="719202" spans="13:13">
      <c r="M719202" s="4409"/>
    </row>
    <row r="719203" spans="13:13">
      <c r="M719203" s="2206"/>
    </row>
    <row r="719233" spans="13:13">
      <c r="M719233" s="4408"/>
    </row>
    <row r="719234" spans="13:13">
      <c r="M719234" s="4409"/>
    </row>
    <row r="719235" spans="13:13">
      <c r="M719235" s="2206"/>
    </row>
    <row r="719265" spans="13:13">
      <c r="M719265" s="4408"/>
    </row>
    <row r="719266" spans="13:13">
      <c r="M719266" s="4409"/>
    </row>
    <row r="719267" spans="13:13">
      <c r="M719267" s="2206"/>
    </row>
    <row r="719297" spans="13:13">
      <c r="M719297" s="4408"/>
    </row>
    <row r="719298" spans="13:13">
      <c r="M719298" s="4409"/>
    </row>
    <row r="719299" spans="13:13">
      <c r="M719299" s="2206"/>
    </row>
    <row r="719329" spans="13:13">
      <c r="M719329" s="4408"/>
    </row>
    <row r="719330" spans="13:13">
      <c r="M719330" s="4409"/>
    </row>
    <row r="719331" spans="13:13">
      <c r="M719331" s="2206"/>
    </row>
    <row r="719361" spans="13:13">
      <c r="M719361" s="4408"/>
    </row>
    <row r="719362" spans="13:13">
      <c r="M719362" s="4409"/>
    </row>
    <row r="719363" spans="13:13">
      <c r="M719363" s="2206"/>
    </row>
    <row r="719393" spans="13:13">
      <c r="M719393" s="4408"/>
    </row>
    <row r="719394" spans="13:13">
      <c r="M719394" s="4409"/>
    </row>
    <row r="719395" spans="13:13">
      <c r="M719395" s="2206"/>
    </row>
    <row r="719425" spans="13:13">
      <c r="M719425" s="4408"/>
    </row>
    <row r="719426" spans="13:13">
      <c r="M719426" s="4409"/>
    </row>
    <row r="719427" spans="13:13">
      <c r="M719427" s="2206"/>
    </row>
    <row r="719457" spans="13:13">
      <c r="M719457" s="4408"/>
    </row>
    <row r="719458" spans="13:13">
      <c r="M719458" s="4409"/>
    </row>
    <row r="719459" spans="13:13">
      <c r="M719459" s="2206"/>
    </row>
    <row r="719489" spans="13:13">
      <c r="M719489" s="4408"/>
    </row>
    <row r="719490" spans="13:13">
      <c r="M719490" s="4409"/>
    </row>
    <row r="719491" spans="13:13">
      <c r="M719491" s="2206"/>
    </row>
    <row r="719521" spans="13:13">
      <c r="M719521" s="4408"/>
    </row>
    <row r="719522" spans="13:13">
      <c r="M719522" s="4409"/>
    </row>
    <row r="719523" spans="13:13">
      <c r="M719523" s="2206"/>
    </row>
    <row r="719553" spans="13:13">
      <c r="M719553" s="4408"/>
    </row>
    <row r="719554" spans="13:13">
      <c r="M719554" s="4409"/>
    </row>
    <row r="719555" spans="13:13">
      <c r="M719555" s="2206"/>
    </row>
    <row r="719585" spans="13:13">
      <c r="M719585" s="4408"/>
    </row>
    <row r="719586" spans="13:13">
      <c r="M719586" s="4409"/>
    </row>
    <row r="719587" spans="13:13">
      <c r="M719587" s="2206"/>
    </row>
    <row r="719617" spans="13:13">
      <c r="M719617" s="4408"/>
    </row>
    <row r="719618" spans="13:13">
      <c r="M719618" s="4409"/>
    </row>
    <row r="719619" spans="13:13">
      <c r="M719619" s="2206"/>
    </row>
    <row r="719649" spans="13:13">
      <c r="M719649" s="4408"/>
    </row>
    <row r="719650" spans="13:13">
      <c r="M719650" s="4409"/>
    </row>
    <row r="719651" spans="13:13">
      <c r="M719651" s="2206"/>
    </row>
    <row r="719681" spans="13:13">
      <c r="M719681" s="4408"/>
    </row>
    <row r="719682" spans="13:13">
      <c r="M719682" s="4409"/>
    </row>
    <row r="719683" spans="13:13">
      <c r="M719683" s="2206"/>
    </row>
    <row r="719713" spans="13:13">
      <c r="M719713" s="4408"/>
    </row>
    <row r="719714" spans="13:13">
      <c r="M719714" s="4409"/>
    </row>
    <row r="719715" spans="13:13">
      <c r="M719715" s="2206"/>
    </row>
    <row r="719745" spans="13:13">
      <c r="M719745" s="4408"/>
    </row>
    <row r="719746" spans="13:13">
      <c r="M719746" s="4409"/>
    </row>
    <row r="719747" spans="13:13">
      <c r="M719747" s="2206"/>
    </row>
    <row r="719777" spans="13:13">
      <c r="M719777" s="4408"/>
    </row>
    <row r="719778" spans="13:13">
      <c r="M719778" s="4409"/>
    </row>
    <row r="719779" spans="13:13">
      <c r="M719779" s="2206"/>
    </row>
    <row r="719809" spans="13:13">
      <c r="M719809" s="4408"/>
    </row>
    <row r="719810" spans="13:13">
      <c r="M719810" s="4409"/>
    </row>
    <row r="719811" spans="13:13">
      <c r="M719811" s="2206"/>
    </row>
    <row r="719841" spans="13:13">
      <c r="M719841" s="4408"/>
    </row>
    <row r="719842" spans="13:13">
      <c r="M719842" s="4409"/>
    </row>
    <row r="719843" spans="13:13">
      <c r="M719843" s="2206"/>
    </row>
    <row r="719873" spans="13:13">
      <c r="M719873" s="4408"/>
    </row>
    <row r="719874" spans="13:13">
      <c r="M719874" s="4409"/>
    </row>
    <row r="719875" spans="13:13">
      <c r="M719875" s="2206"/>
    </row>
    <row r="719905" spans="13:13">
      <c r="M719905" s="4408"/>
    </row>
    <row r="719906" spans="13:13">
      <c r="M719906" s="4409"/>
    </row>
    <row r="719907" spans="13:13">
      <c r="M719907" s="2206"/>
    </row>
    <row r="719937" spans="13:13">
      <c r="M719937" s="4408"/>
    </row>
    <row r="719938" spans="13:13">
      <c r="M719938" s="4409"/>
    </row>
    <row r="719939" spans="13:13">
      <c r="M719939" s="2206"/>
    </row>
    <row r="719969" spans="13:13">
      <c r="M719969" s="4408"/>
    </row>
    <row r="719970" spans="13:13">
      <c r="M719970" s="4409"/>
    </row>
    <row r="719971" spans="13:13">
      <c r="M719971" s="2206"/>
    </row>
    <row r="720001" spans="13:13">
      <c r="M720001" s="4408"/>
    </row>
    <row r="720002" spans="13:13">
      <c r="M720002" s="4409"/>
    </row>
    <row r="720003" spans="13:13">
      <c r="M720003" s="2206"/>
    </row>
    <row r="720033" spans="13:13">
      <c r="M720033" s="4408"/>
    </row>
    <row r="720034" spans="13:13">
      <c r="M720034" s="4409"/>
    </row>
    <row r="720035" spans="13:13">
      <c r="M720035" s="2206"/>
    </row>
    <row r="720065" spans="13:13">
      <c r="M720065" s="4408"/>
    </row>
    <row r="720066" spans="13:13">
      <c r="M720066" s="4409"/>
    </row>
    <row r="720067" spans="13:13">
      <c r="M720067" s="2206"/>
    </row>
    <row r="720097" spans="13:13">
      <c r="M720097" s="4408"/>
    </row>
    <row r="720098" spans="13:13">
      <c r="M720098" s="4409"/>
    </row>
    <row r="720099" spans="13:13">
      <c r="M720099" s="2206"/>
    </row>
    <row r="720129" spans="13:13">
      <c r="M720129" s="4408"/>
    </row>
    <row r="720130" spans="13:13">
      <c r="M720130" s="4409"/>
    </row>
    <row r="720131" spans="13:13">
      <c r="M720131" s="2206"/>
    </row>
    <row r="720161" spans="13:13">
      <c r="M720161" s="4408"/>
    </row>
    <row r="720162" spans="13:13">
      <c r="M720162" s="4409"/>
    </row>
    <row r="720163" spans="13:13">
      <c r="M720163" s="2206"/>
    </row>
    <row r="720193" spans="13:13">
      <c r="M720193" s="4408"/>
    </row>
    <row r="720194" spans="13:13">
      <c r="M720194" s="4409"/>
    </row>
    <row r="720195" spans="13:13">
      <c r="M720195" s="2206"/>
    </row>
    <row r="720225" spans="13:13">
      <c r="M720225" s="4408"/>
    </row>
    <row r="720226" spans="13:13">
      <c r="M720226" s="4409"/>
    </row>
    <row r="720227" spans="13:13">
      <c r="M720227" s="2206"/>
    </row>
    <row r="720257" spans="13:13">
      <c r="M720257" s="4408"/>
    </row>
    <row r="720258" spans="13:13">
      <c r="M720258" s="4409"/>
    </row>
    <row r="720259" spans="13:13">
      <c r="M720259" s="2206"/>
    </row>
    <row r="720289" spans="13:13">
      <c r="M720289" s="4408"/>
    </row>
    <row r="720290" spans="13:13">
      <c r="M720290" s="4409"/>
    </row>
    <row r="720291" spans="13:13">
      <c r="M720291" s="2206"/>
    </row>
    <row r="720321" spans="13:13">
      <c r="M720321" s="4408"/>
    </row>
    <row r="720322" spans="13:13">
      <c r="M720322" s="4409"/>
    </row>
    <row r="720323" spans="13:13">
      <c r="M720323" s="2206"/>
    </row>
    <row r="720353" spans="13:13">
      <c r="M720353" s="4408"/>
    </row>
    <row r="720354" spans="13:13">
      <c r="M720354" s="4409"/>
    </row>
    <row r="720355" spans="13:13">
      <c r="M720355" s="2206"/>
    </row>
    <row r="720385" spans="13:13">
      <c r="M720385" s="4408"/>
    </row>
    <row r="720386" spans="13:13">
      <c r="M720386" s="4409"/>
    </row>
    <row r="720387" spans="13:13">
      <c r="M720387" s="2206"/>
    </row>
    <row r="720417" spans="13:13">
      <c r="M720417" s="4408"/>
    </row>
    <row r="720418" spans="13:13">
      <c r="M720418" s="4409"/>
    </row>
    <row r="720419" spans="13:13">
      <c r="M720419" s="2206"/>
    </row>
    <row r="720449" spans="13:13">
      <c r="M720449" s="4408"/>
    </row>
    <row r="720450" spans="13:13">
      <c r="M720450" s="4409"/>
    </row>
    <row r="720451" spans="13:13">
      <c r="M720451" s="2206"/>
    </row>
    <row r="720481" spans="13:13">
      <c r="M720481" s="4408"/>
    </row>
    <row r="720482" spans="13:13">
      <c r="M720482" s="4409"/>
    </row>
    <row r="720483" spans="13:13">
      <c r="M720483" s="2206"/>
    </row>
    <row r="720513" spans="13:13">
      <c r="M720513" s="4408"/>
    </row>
    <row r="720514" spans="13:13">
      <c r="M720514" s="4409"/>
    </row>
    <row r="720515" spans="13:13">
      <c r="M720515" s="2206"/>
    </row>
    <row r="720545" spans="13:13">
      <c r="M720545" s="4408"/>
    </row>
    <row r="720546" spans="13:13">
      <c r="M720546" s="4409"/>
    </row>
    <row r="720547" spans="13:13">
      <c r="M720547" s="2206"/>
    </row>
    <row r="720577" spans="13:13">
      <c r="M720577" s="4408"/>
    </row>
    <row r="720578" spans="13:13">
      <c r="M720578" s="4409"/>
    </row>
    <row r="720579" spans="13:13">
      <c r="M720579" s="2206"/>
    </row>
    <row r="720609" spans="13:13">
      <c r="M720609" s="4408"/>
    </row>
    <row r="720610" spans="13:13">
      <c r="M720610" s="4409"/>
    </row>
    <row r="720611" spans="13:13">
      <c r="M720611" s="2206"/>
    </row>
    <row r="720641" spans="13:13">
      <c r="M720641" s="4408"/>
    </row>
    <row r="720642" spans="13:13">
      <c r="M720642" s="4409"/>
    </row>
    <row r="720643" spans="13:13">
      <c r="M720643" s="2206"/>
    </row>
    <row r="720673" spans="13:13">
      <c r="M720673" s="4408"/>
    </row>
    <row r="720674" spans="13:13">
      <c r="M720674" s="4409"/>
    </row>
    <row r="720675" spans="13:13">
      <c r="M720675" s="2206"/>
    </row>
    <row r="720705" spans="13:13">
      <c r="M720705" s="4408"/>
    </row>
    <row r="720706" spans="13:13">
      <c r="M720706" s="4409"/>
    </row>
    <row r="720707" spans="13:13">
      <c r="M720707" s="2206"/>
    </row>
    <row r="720737" spans="13:13">
      <c r="M720737" s="4408"/>
    </row>
    <row r="720738" spans="13:13">
      <c r="M720738" s="4409"/>
    </row>
    <row r="720739" spans="13:13">
      <c r="M720739" s="2206"/>
    </row>
    <row r="720769" spans="13:13">
      <c r="M720769" s="4408"/>
    </row>
    <row r="720770" spans="13:13">
      <c r="M720770" s="4409"/>
    </row>
    <row r="720771" spans="13:13">
      <c r="M720771" s="2206"/>
    </row>
    <row r="720801" spans="13:13">
      <c r="M720801" s="4408"/>
    </row>
    <row r="720802" spans="13:13">
      <c r="M720802" s="4409"/>
    </row>
    <row r="720803" spans="13:13">
      <c r="M720803" s="2206"/>
    </row>
    <row r="720833" spans="13:13">
      <c r="M720833" s="4408"/>
    </row>
    <row r="720834" spans="13:13">
      <c r="M720834" s="4409"/>
    </row>
    <row r="720835" spans="13:13">
      <c r="M720835" s="2206"/>
    </row>
    <row r="720865" spans="13:13">
      <c r="M720865" s="4408"/>
    </row>
    <row r="720866" spans="13:13">
      <c r="M720866" s="4409"/>
    </row>
    <row r="720867" spans="13:13">
      <c r="M720867" s="2206"/>
    </row>
    <row r="720897" spans="13:13">
      <c r="M720897" s="4408"/>
    </row>
    <row r="720898" spans="13:13">
      <c r="M720898" s="4409"/>
    </row>
    <row r="720899" spans="13:13">
      <c r="M720899" s="2206"/>
    </row>
    <row r="720929" spans="13:13">
      <c r="M720929" s="4408"/>
    </row>
    <row r="720930" spans="13:13">
      <c r="M720930" s="4409"/>
    </row>
    <row r="720931" spans="13:13">
      <c r="M720931" s="2206"/>
    </row>
    <row r="720961" spans="13:13">
      <c r="M720961" s="4408"/>
    </row>
    <row r="720962" spans="13:13">
      <c r="M720962" s="4409"/>
    </row>
    <row r="720963" spans="13:13">
      <c r="M720963" s="2206"/>
    </row>
    <row r="720993" spans="13:13">
      <c r="M720993" s="4408"/>
    </row>
    <row r="720994" spans="13:13">
      <c r="M720994" s="4409"/>
    </row>
    <row r="720995" spans="13:13">
      <c r="M720995" s="2206"/>
    </row>
    <row r="721025" spans="13:13">
      <c r="M721025" s="4408"/>
    </row>
    <row r="721026" spans="13:13">
      <c r="M721026" s="4409"/>
    </row>
    <row r="721027" spans="13:13">
      <c r="M721027" s="2206"/>
    </row>
    <row r="721057" spans="13:13">
      <c r="M721057" s="4408"/>
    </row>
    <row r="721058" spans="13:13">
      <c r="M721058" s="4409"/>
    </row>
    <row r="721059" spans="13:13">
      <c r="M721059" s="2206"/>
    </row>
    <row r="721089" spans="13:13">
      <c r="M721089" s="4408"/>
    </row>
    <row r="721090" spans="13:13">
      <c r="M721090" s="4409"/>
    </row>
    <row r="721091" spans="13:13">
      <c r="M721091" s="2206"/>
    </row>
    <row r="721121" spans="13:13">
      <c r="M721121" s="4408"/>
    </row>
    <row r="721122" spans="13:13">
      <c r="M721122" s="4409"/>
    </row>
    <row r="721123" spans="13:13">
      <c r="M721123" s="2206"/>
    </row>
    <row r="721153" spans="13:13">
      <c r="M721153" s="4408"/>
    </row>
    <row r="721154" spans="13:13">
      <c r="M721154" s="4409"/>
    </row>
    <row r="721155" spans="13:13">
      <c r="M721155" s="2206"/>
    </row>
    <row r="721185" spans="13:13">
      <c r="M721185" s="4408"/>
    </row>
    <row r="721186" spans="13:13">
      <c r="M721186" s="4409"/>
    </row>
    <row r="721187" spans="13:13">
      <c r="M721187" s="2206"/>
    </row>
    <row r="721217" spans="13:13">
      <c r="M721217" s="4408"/>
    </row>
    <row r="721218" spans="13:13">
      <c r="M721218" s="4409"/>
    </row>
    <row r="721219" spans="13:13">
      <c r="M721219" s="2206"/>
    </row>
    <row r="721249" spans="13:13">
      <c r="M721249" s="4408"/>
    </row>
    <row r="721250" spans="13:13">
      <c r="M721250" s="4409"/>
    </row>
    <row r="721251" spans="13:13">
      <c r="M721251" s="2206"/>
    </row>
    <row r="721281" spans="13:13">
      <c r="M721281" s="4408"/>
    </row>
    <row r="721282" spans="13:13">
      <c r="M721282" s="4409"/>
    </row>
    <row r="721283" spans="13:13">
      <c r="M721283" s="2206"/>
    </row>
    <row r="721313" spans="13:13">
      <c r="M721313" s="4408"/>
    </row>
    <row r="721314" spans="13:13">
      <c r="M721314" s="4409"/>
    </row>
    <row r="721315" spans="13:13">
      <c r="M721315" s="2206"/>
    </row>
    <row r="721345" spans="13:13">
      <c r="M721345" s="4408"/>
    </row>
    <row r="721346" spans="13:13">
      <c r="M721346" s="4409"/>
    </row>
    <row r="721347" spans="13:13">
      <c r="M721347" s="2206"/>
    </row>
    <row r="721377" spans="13:13">
      <c r="M721377" s="4408"/>
    </row>
    <row r="721378" spans="13:13">
      <c r="M721378" s="4409"/>
    </row>
    <row r="721379" spans="13:13">
      <c r="M721379" s="2206"/>
    </row>
    <row r="721409" spans="13:13">
      <c r="M721409" s="4408"/>
    </row>
    <row r="721410" spans="13:13">
      <c r="M721410" s="4409"/>
    </row>
    <row r="721411" spans="13:13">
      <c r="M721411" s="2206"/>
    </row>
    <row r="721441" spans="13:13">
      <c r="M721441" s="4408"/>
    </row>
    <row r="721442" spans="13:13">
      <c r="M721442" s="4409"/>
    </row>
    <row r="721443" spans="13:13">
      <c r="M721443" s="2206"/>
    </row>
    <row r="721473" spans="13:13">
      <c r="M721473" s="4408"/>
    </row>
    <row r="721474" spans="13:13">
      <c r="M721474" s="4409"/>
    </row>
    <row r="721475" spans="13:13">
      <c r="M721475" s="2206"/>
    </row>
    <row r="721505" spans="13:13">
      <c r="M721505" s="4408"/>
    </row>
    <row r="721506" spans="13:13">
      <c r="M721506" s="4409"/>
    </row>
    <row r="721507" spans="13:13">
      <c r="M721507" s="2206"/>
    </row>
    <row r="721537" spans="13:13">
      <c r="M721537" s="4408"/>
    </row>
    <row r="721538" spans="13:13">
      <c r="M721538" s="4409"/>
    </row>
    <row r="721539" spans="13:13">
      <c r="M721539" s="2206"/>
    </row>
    <row r="721569" spans="13:13">
      <c r="M721569" s="4408"/>
    </row>
    <row r="721570" spans="13:13">
      <c r="M721570" s="4409"/>
    </row>
    <row r="721571" spans="13:13">
      <c r="M721571" s="2206"/>
    </row>
    <row r="721601" spans="13:13">
      <c r="M721601" s="4408"/>
    </row>
    <row r="721602" spans="13:13">
      <c r="M721602" s="4409"/>
    </row>
    <row r="721603" spans="13:13">
      <c r="M721603" s="2206"/>
    </row>
    <row r="721633" spans="13:13">
      <c r="M721633" s="4408"/>
    </row>
    <row r="721634" spans="13:13">
      <c r="M721634" s="4409"/>
    </row>
    <row r="721635" spans="13:13">
      <c r="M721635" s="2206"/>
    </row>
    <row r="721665" spans="13:13">
      <c r="M721665" s="4408"/>
    </row>
    <row r="721666" spans="13:13">
      <c r="M721666" s="4409"/>
    </row>
    <row r="721667" spans="13:13">
      <c r="M721667" s="2206"/>
    </row>
    <row r="721697" spans="13:13">
      <c r="M721697" s="4408"/>
    </row>
    <row r="721698" spans="13:13">
      <c r="M721698" s="4409"/>
    </row>
    <row r="721699" spans="13:13">
      <c r="M721699" s="2206"/>
    </row>
    <row r="721729" spans="13:13">
      <c r="M721729" s="4408"/>
    </row>
    <row r="721730" spans="13:13">
      <c r="M721730" s="4409"/>
    </row>
    <row r="721731" spans="13:13">
      <c r="M721731" s="2206"/>
    </row>
    <row r="721761" spans="13:13">
      <c r="M721761" s="4408"/>
    </row>
    <row r="721762" spans="13:13">
      <c r="M721762" s="4409"/>
    </row>
    <row r="721763" spans="13:13">
      <c r="M721763" s="2206"/>
    </row>
    <row r="721793" spans="13:13">
      <c r="M721793" s="4408"/>
    </row>
    <row r="721794" spans="13:13">
      <c r="M721794" s="4409"/>
    </row>
    <row r="721795" spans="13:13">
      <c r="M721795" s="2206"/>
    </row>
    <row r="721825" spans="13:13">
      <c r="M721825" s="4408"/>
    </row>
    <row r="721826" spans="13:13">
      <c r="M721826" s="4409"/>
    </row>
    <row r="721827" spans="13:13">
      <c r="M721827" s="2206"/>
    </row>
    <row r="721857" spans="13:13">
      <c r="M721857" s="4408"/>
    </row>
    <row r="721858" spans="13:13">
      <c r="M721858" s="4409"/>
    </row>
    <row r="721859" spans="13:13">
      <c r="M721859" s="2206"/>
    </row>
    <row r="721889" spans="13:13">
      <c r="M721889" s="4408"/>
    </row>
    <row r="721890" spans="13:13">
      <c r="M721890" s="4409"/>
    </row>
    <row r="721891" spans="13:13">
      <c r="M721891" s="2206"/>
    </row>
    <row r="721921" spans="13:13">
      <c r="M721921" s="4408"/>
    </row>
    <row r="721922" spans="13:13">
      <c r="M721922" s="4409"/>
    </row>
    <row r="721923" spans="13:13">
      <c r="M721923" s="2206"/>
    </row>
    <row r="721953" spans="13:13">
      <c r="M721953" s="4408"/>
    </row>
    <row r="721954" spans="13:13">
      <c r="M721954" s="4409"/>
    </row>
    <row r="721955" spans="13:13">
      <c r="M721955" s="2206"/>
    </row>
    <row r="721985" spans="13:13">
      <c r="M721985" s="4408"/>
    </row>
    <row r="721986" spans="13:13">
      <c r="M721986" s="4409"/>
    </row>
    <row r="721987" spans="13:13">
      <c r="M721987" s="2206"/>
    </row>
    <row r="722017" spans="13:13">
      <c r="M722017" s="4408"/>
    </row>
    <row r="722018" spans="13:13">
      <c r="M722018" s="4409"/>
    </row>
    <row r="722019" spans="13:13">
      <c r="M722019" s="2206"/>
    </row>
    <row r="722049" spans="13:13">
      <c r="M722049" s="4408"/>
    </row>
    <row r="722050" spans="13:13">
      <c r="M722050" s="4409"/>
    </row>
    <row r="722051" spans="13:13">
      <c r="M722051" s="2206"/>
    </row>
    <row r="722081" spans="13:13">
      <c r="M722081" s="4408"/>
    </row>
    <row r="722082" spans="13:13">
      <c r="M722082" s="4409"/>
    </row>
    <row r="722083" spans="13:13">
      <c r="M722083" s="2206"/>
    </row>
    <row r="722113" spans="13:13">
      <c r="M722113" s="4408"/>
    </row>
    <row r="722114" spans="13:13">
      <c r="M722114" s="4409"/>
    </row>
    <row r="722115" spans="13:13">
      <c r="M722115" s="2206"/>
    </row>
    <row r="722145" spans="13:13">
      <c r="M722145" s="4408"/>
    </row>
    <row r="722146" spans="13:13">
      <c r="M722146" s="4409"/>
    </row>
    <row r="722147" spans="13:13">
      <c r="M722147" s="2206"/>
    </row>
    <row r="722177" spans="13:13">
      <c r="M722177" s="4408"/>
    </row>
    <row r="722178" spans="13:13">
      <c r="M722178" s="4409"/>
    </row>
    <row r="722179" spans="13:13">
      <c r="M722179" s="2206"/>
    </row>
    <row r="722209" spans="13:13">
      <c r="M722209" s="4408"/>
    </row>
    <row r="722210" spans="13:13">
      <c r="M722210" s="4409"/>
    </row>
    <row r="722211" spans="13:13">
      <c r="M722211" s="2206"/>
    </row>
    <row r="722241" spans="13:13">
      <c r="M722241" s="4408"/>
    </row>
    <row r="722242" spans="13:13">
      <c r="M722242" s="4409"/>
    </row>
    <row r="722243" spans="13:13">
      <c r="M722243" s="2206"/>
    </row>
    <row r="722273" spans="13:13">
      <c r="M722273" s="4408"/>
    </row>
    <row r="722274" spans="13:13">
      <c r="M722274" s="4409"/>
    </row>
    <row r="722275" spans="13:13">
      <c r="M722275" s="2206"/>
    </row>
    <row r="722305" spans="13:13">
      <c r="M722305" s="4408"/>
    </row>
    <row r="722306" spans="13:13">
      <c r="M722306" s="4409"/>
    </row>
    <row r="722307" spans="13:13">
      <c r="M722307" s="2206"/>
    </row>
    <row r="722337" spans="13:13">
      <c r="M722337" s="4408"/>
    </row>
    <row r="722338" spans="13:13">
      <c r="M722338" s="4409"/>
    </row>
    <row r="722339" spans="13:13">
      <c r="M722339" s="2206"/>
    </row>
    <row r="722369" spans="13:13">
      <c r="M722369" s="4408"/>
    </row>
    <row r="722370" spans="13:13">
      <c r="M722370" s="4409"/>
    </row>
    <row r="722371" spans="13:13">
      <c r="M722371" s="2206"/>
    </row>
    <row r="722401" spans="13:13">
      <c r="M722401" s="4408"/>
    </row>
    <row r="722402" spans="13:13">
      <c r="M722402" s="4409"/>
    </row>
    <row r="722403" spans="13:13">
      <c r="M722403" s="2206"/>
    </row>
    <row r="722433" spans="13:13">
      <c r="M722433" s="4408"/>
    </row>
    <row r="722434" spans="13:13">
      <c r="M722434" s="4409"/>
    </row>
    <row r="722435" spans="13:13">
      <c r="M722435" s="2206"/>
    </row>
    <row r="722465" spans="13:13">
      <c r="M722465" s="4408"/>
    </row>
    <row r="722466" spans="13:13">
      <c r="M722466" s="4409"/>
    </row>
    <row r="722467" spans="13:13">
      <c r="M722467" s="2206"/>
    </row>
    <row r="722497" spans="13:13">
      <c r="M722497" s="4408"/>
    </row>
    <row r="722498" spans="13:13">
      <c r="M722498" s="4409"/>
    </row>
    <row r="722499" spans="13:13">
      <c r="M722499" s="2206"/>
    </row>
    <row r="722529" spans="13:13">
      <c r="M722529" s="4408"/>
    </row>
    <row r="722530" spans="13:13">
      <c r="M722530" s="4409"/>
    </row>
    <row r="722531" spans="13:13">
      <c r="M722531" s="2206"/>
    </row>
    <row r="722561" spans="13:13">
      <c r="M722561" s="4408"/>
    </row>
    <row r="722562" spans="13:13">
      <c r="M722562" s="4409"/>
    </row>
    <row r="722563" spans="13:13">
      <c r="M722563" s="2206"/>
    </row>
    <row r="722593" spans="13:13">
      <c r="M722593" s="4408"/>
    </row>
    <row r="722594" spans="13:13">
      <c r="M722594" s="4409"/>
    </row>
    <row r="722595" spans="13:13">
      <c r="M722595" s="2206"/>
    </row>
    <row r="722625" spans="13:13">
      <c r="M722625" s="4408"/>
    </row>
    <row r="722626" spans="13:13">
      <c r="M722626" s="4409"/>
    </row>
    <row r="722627" spans="13:13">
      <c r="M722627" s="2206"/>
    </row>
    <row r="722657" spans="13:13">
      <c r="M722657" s="4408"/>
    </row>
    <row r="722658" spans="13:13">
      <c r="M722658" s="4409"/>
    </row>
    <row r="722659" spans="13:13">
      <c r="M722659" s="2206"/>
    </row>
    <row r="722689" spans="13:13">
      <c r="M722689" s="4408"/>
    </row>
    <row r="722690" spans="13:13">
      <c r="M722690" s="4409"/>
    </row>
    <row r="722691" spans="13:13">
      <c r="M722691" s="2206"/>
    </row>
    <row r="722721" spans="13:13">
      <c r="M722721" s="4408"/>
    </row>
    <row r="722722" spans="13:13">
      <c r="M722722" s="4409"/>
    </row>
    <row r="722723" spans="13:13">
      <c r="M722723" s="2206"/>
    </row>
    <row r="722753" spans="13:13">
      <c r="M722753" s="4408"/>
    </row>
    <row r="722754" spans="13:13">
      <c r="M722754" s="4409"/>
    </row>
    <row r="722755" spans="13:13">
      <c r="M722755" s="2206"/>
    </row>
    <row r="722785" spans="13:13">
      <c r="M722785" s="4408"/>
    </row>
    <row r="722786" spans="13:13">
      <c r="M722786" s="4409"/>
    </row>
    <row r="722787" spans="13:13">
      <c r="M722787" s="2206"/>
    </row>
    <row r="722817" spans="13:13">
      <c r="M722817" s="4408"/>
    </row>
    <row r="722818" spans="13:13">
      <c r="M722818" s="4409"/>
    </row>
    <row r="722819" spans="13:13">
      <c r="M722819" s="2206"/>
    </row>
    <row r="722849" spans="13:13">
      <c r="M722849" s="4408"/>
    </row>
    <row r="722850" spans="13:13">
      <c r="M722850" s="4409"/>
    </row>
    <row r="722851" spans="13:13">
      <c r="M722851" s="2206"/>
    </row>
    <row r="722881" spans="13:13">
      <c r="M722881" s="4408"/>
    </row>
    <row r="722882" spans="13:13">
      <c r="M722882" s="4409"/>
    </row>
    <row r="722883" spans="13:13">
      <c r="M722883" s="2206"/>
    </row>
    <row r="722913" spans="13:13">
      <c r="M722913" s="4408"/>
    </row>
    <row r="722914" spans="13:13">
      <c r="M722914" s="4409"/>
    </row>
    <row r="722915" spans="13:13">
      <c r="M722915" s="2206"/>
    </row>
    <row r="722945" spans="13:13">
      <c r="M722945" s="4408"/>
    </row>
    <row r="722946" spans="13:13">
      <c r="M722946" s="4409"/>
    </row>
    <row r="722947" spans="13:13">
      <c r="M722947" s="2206"/>
    </row>
    <row r="722977" spans="13:13">
      <c r="M722977" s="4408"/>
    </row>
    <row r="722978" spans="13:13">
      <c r="M722978" s="4409"/>
    </row>
    <row r="722979" spans="13:13">
      <c r="M722979" s="2206"/>
    </row>
    <row r="723009" spans="13:13">
      <c r="M723009" s="4408"/>
    </row>
    <row r="723010" spans="13:13">
      <c r="M723010" s="4409"/>
    </row>
    <row r="723011" spans="13:13">
      <c r="M723011" s="2206"/>
    </row>
    <row r="723041" spans="13:13">
      <c r="M723041" s="4408"/>
    </row>
    <row r="723042" spans="13:13">
      <c r="M723042" s="4409"/>
    </row>
    <row r="723043" spans="13:13">
      <c r="M723043" s="2206"/>
    </row>
    <row r="723073" spans="13:13">
      <c r="M723073" s="4408"/>
    </row>
    <row r="723074" spans="13:13">
      <c r="M723074" s="4409"/>
    </row>
    <row r="723075" spans="13:13">
      <c r="M723075" s="2206"/>
    </row>
    <row r="723105" spans="13:13">
      <c r="M723105" s="4408"/>
    </row>
    <row r="723106" spans="13:13">
      <c r="M723106" s="4409"/>
    </row>
    <row r="723107" spans="13:13">
      <c r="M723107" s="2206"/>
    </row>
    <row r="723137" spans="13:13">
      <c r="M723137" s="4408"/>
    </row>
    <row r="723138" spans="13:13">
      <c r="M723138" s="4409"/>
    </row>
    <row r="723139" spans="13:13">
      <c r="M723139" s="2206"/>
    </row>
    <row r="723169" spans="13:13">
      <c r="M723169" s="4408"/>
    </row>
    <row r="723170" spans="13:13">
      <c r="M723170" s="4409"/>
    </row>
    <row r="723171" spans="13:13">
      <c r="M723171" s="2206"/>
    </row>
    <row r="723201" spans="13:13">
      <c r="M723201" s="4408"/>
    </row>
    <row r="723202" spans="13:13">
      <c r="M723202" s="4409"/>
    </row>
    <row r="723203" spans="13:13">
      <c r="M723203" s="2206"/>
    </row>
    <row r="723233" spans="13:13">
      <c r="M723233" s="4408"/>
    </row>
    <row r="723234" spans="13:13">
      <c r="M723234" s="4409"/>
    </row>
    <row r="723235" spans="13:13">
      <c r="M723235" s="2206"/>
    </row>
    <row r="723265" spans="13:13">
      <c r="M723265" s="4408"/>
    </row>
    <row r="723266" spans="13:13">
      <c r="M723266" s="4409"/>
    </row>
    <row r="723267" spans="13:13">
      <c r="M723267" s="2206"/>
    </row>
    <row r="723297" spans="13:13">
      <c r="M723297" s="4408"/>
    </row>
    <row r="723298" spans="13:13">
      <c r="M723298" s="4409"/>
    </row>
    <row r="723299" spans="13:13">
      <c r="M723299" s="2206"/>
    </row>
    <row r="723329" spans="13:13">
      <c r="M723329" s="4408"/>
    </row>
    <row r="723330" spans="13:13">
      <c r="M723330" s="4409"/>
    </row>
    <row r="723331" spans="13:13">
      <c r="M723331" s="2206"/>
    </row>
    <row r="723361" spans="13:13">
      <c r="M723361" s="4408"/>
    </row>
    <row r="723362" spans="13:13">
      <c r="M723362" s="4409"/>
    </row>
    <row r="723363" spans="13:13">
      <c r="M723363" s="2206"/>
    </row>
    <row r="723393" spans="13:13">
      <c r="M723393" s="4408"/>
    </row>
    <row r="723394" spans="13:13">
      <c r="M723394" s="4409"/>
    </row>
    <row r="723395" spans="13:13">
      <c r="M723395" s="2206"/>
    </row>
    <row r="723425" spans="13:13">
      <c r="M723425" s="4408"/>
    </row>
    <row r="723426" spans="13:13">
      <c r="M723426" s="4409"/>
    </row>
    <row r="723427" spans="13:13">
      <c r="M723427" s="2206"/>
    </row>
    <row r="723457" spans="13:13">
      <c r="M723457" s="4408"/>
    </row>
    <row r="723458" spans="13:13">
      <c r="M723458" s="4409"/>
    </row>
    <row r="723459" spans="13:13">
      <c r="M723459" s="2206"/>
    </row>
    <row r="723489" spans="13:13">
      <c r="M723489" s="4408"/>
    </row>
    <row r="723490" spans="13:13">
      <c r="M723490" s="4409"/>
    </row>
    <row r="723491" spans="13:13">
      <c r="M723491" s="2206"/>
    </row>
    <row r="723521" spans="13:13">
      <c r="M723521" s="4408"/>
    </row>
    <row r="723522" spans="13:13">
      <c r="M723522" s="4409"/>
    </row>
    <row r="723523" spans="13:13">
      <c r="M723523" s="2206"/>
    </row>
    <row r="723553" spans="13:13">
      <c r="M723553" s="4408"/>
    </row>
    <row r="723554" spans="13:13">
      <c r="M723554" s="4409"/>
    </row>
    <row r="723555" spans="13:13">
      <c r="M723555" s="2206"/>
    </row>
    <row r="723585" spans="13:13">
      <c r="M723585" s="4408"/>
    </row>
    <row r="723586" spans="13:13">
      <c r="M723586" s="4409"/>
    </row>
    <row r="723587" spans="13:13">
      <c r="M723587" s="2206"/>
    </row>
    <row r="723617" spans="13:13">
      <c r="M723617" s="4408"/>
    </row>
    <row r="723618" spans="13:13">
      <c r="M723618" s="4409"/>
    </row>
    <row r="723619" spans="13:13">
      <c r="M723619" s="2206"/>
    </row>
    <row r="723649" spans="13:13">
      <c r="M723649" s="4408"/>
    </row>
    <row r="723650" spans="13:13">
      <c r="M723650" s="4409"/>
    </row>
    <row r="723651" spans="13:13">
      <c r="M723651" s="2206"/>
    </row>
    <row r="723681" spans="13:13">
      <c r="M723681" s="4408"/>
    </row>
    <row r="723682" spans="13:13">
      <c r="M723682" s="4409"/>
    </row>
    <row r="723683" spans="13:13">
      <c r="M723683" s="2206"/>
    </row>
    <row r="723713" spans="13:13">
      <c r="M723713" s="4408"/>
    </row>
    <row r="723714" spans="13:13">
      <c r="M723714" s="4409"/>
    </row>
    <row r="723715" spans="13:13">
      <c r="M723715" s="2206"/>
    </row>
    <row r="723745" spans="13:13">
      <c r="M723745" s="4408"/>
    </row>
    <row r="723746" spans="13:13">
      <c r="M723746" s="4409"/>
    </row>
    <row r="723747" spans="13:13">
      <c r="M723747" s="2206"/>
    </row>
    <row r="723777" spans="13:13">
      <c r="M723777" s="4408"/>
    </row>
    <row r="723778" spans="13:13">
      <c r="M723778" s="4409"/>
    </row>
    <row r="723779" spans="13:13">
      <c r="M723779" s="2206"/>
    </row>
    <row r="723809" spans="13:13">
      <c r="M723809" s="4408"/>
    </row>
    <row r="723810" spans="13:13">
      <c r="M723810" s="4409"/>
    </row>
    <row r="723811" spans="13:13">
      <c r="M723811" s="2206"/>
    </row>
    <row r="723841" spans="13:13">
      <c r="M723841" s="4408"/>
    </row>
    <row r="723842" spans="13:13">
      <c r="M723842" s="4409"/>
    </row>
    <row r="723843" spans="13:13">
      <c r="M723843" s="2206"/>
    </row>
    <row r="723873" spans="13:13">
      <c r="M723873" s="4408"/>
    </row>
    <row r="723874" spans="13:13">
      <c r="M723874" s="4409"/>
    </row>
    <row r="723875" spans="13:13">
      <c r="M723875" s="2206"/>
    </row>
    <row r="723905" spans="13:13">
      <c r="M723905" s="4408"/>
    </row>
    <row r="723906" spans="13:13">
      <c r="M723906" s="4409"/>
    </row>
    <row r="723907" spans="13:13">
      <c r="M723907" s="2206"/>
    </row>
    <row r="723937" spans="13:13">
      <c r="M723937" s="4408"/>
    </row>
    <row r="723938" spans="13:13">
      <c r="M723938" s="4409"/>
    </row>
    <row r="723939" spans="13:13">
      <c r="M723939" s="2206"/>
    </row>
    <row r="723969" spans="13:13">
      <c r="M723969" s="4408"/>
    </row>
    <row r="723970" spans="13:13">
      <c r="M723970" s="4409"/>
    </row>
    <row r="723971" spans="13:13">
      <c r="M723971" s="2206"/>
    </row>
    <row r="724001" spans="13:13">
      <c r="M724001" s="4408"/>
    </row>
    <row r="724002" spans="13:13">
      <c r="M724002" s="4409"/>
    </row>
    <row r="724003" spans="13:13">
      <c r="M724003" s="2206"/>
    </row>
    <row r="724033" spans="13:13">
      <c r="M724033" s="4408"/>
    </row>
    <row r="724034" spans="13:13">
      <c r="M724034" s="4409"/>
    </row>
    <row r="724035" spans="13:13">
      <c r="M724035" s="2206"/>
    </row>
    <row r="724065" spans="13:13">
      <c r="M724065" s="4408"/>
    </row>
    <row r="724066" spans="13:13">
      <c r="M724066" s="4409"/>
    </row>
    <row r="724067" spans="13:13">
      <c r="M724067" s="2206"/>
    </row>
    <row r="724097" spans="13:13">
      <c r="M724097" s="4408"/>
    </row>
    <row r="724098" spans="13:13">
      <c r="M724098" s="4409"/>
    </row>
    <row r="724099" spans="13:13">
      <c r="M724099" s="2206"/>
    </row>
    <row r="724129" spans="13:13">
      <c r="M724129" s="4408"/>
    </row>
    <row r="724130" spans="13:13">
      <c r="M724130" s="4409"/>
    </row>
    <row r="724131" spans="13:13">
      <c r="M724131" s="2206"/>
    </row>
    <row r="724161" spans="13:13">
      <c r="M724161" s="4408"/>
    </row>
    <row r="724162" spans="13:13">
      <c r="M724162" s="4409"/>
    </row>
    <row r="724163" spans="13:13">
      <c r="M724163" s="2206"/>
    </row>
    <row r="724193" spans="13:13">
      <c r="M724193" s="4408"/>
    </row>
    <row r="724194" spans="13:13">
      <c r="M724194" s="4409"/>
    </row>
    <row r="724195" spans="13:13">
      <c r="M724195" s="2206"/>
    </row>
    <row r="724225" spans="13:13">
      <c r="M724225" s="4408"/>
    </row>
    <row r="724226" spans="13:13">
      <c r="M724226" s="4409"/>
    </row>
    <row r="724227" spans="13:13">
      <c r="M724227" s="2206"/>
    </row>
    <row r="724257" spans="13:13">
      <c r="M724257" s="4408"/>
    </row>
    <row r="724258" spans="13:13">
      <c r="M724258" s="4409"/>
    </row>
    <row r="724259" spans="13:13">
      <c r="M724259" s="2206"/>
    </row>
    <row r="724289" spans="13:13">
      <c r="M724289" s="4408"/>
    </row>
    <row r="724290" spans="13:13">
      <c r="M724290" s="4409"/>
    </row>
    <row r="724291" spans="13:13">
      <c r="M724291" s="2206"/>
    </row>
    <row r="724321" spans="13:13">
      <c r="M724321" s="4408"/>
    </row>
    <row r="724322" spans="13:13">
      <c r="M724322" s="4409"/>
    </row>
    <row r="724323" spans="13:13">
      <c r="M724323" s="2206"/>
    </row>
    <row r="724353" spans="13:13">
      <c r="M724353" s="4408"/>
    </row>
    <row r="724354" spans="13:13">
      <c r="M724354" s="4409"/>
    </row>
    <row r="724355" spans="13:13">
      <c r="M724355" s="2206"/>
    </row>
    <row r="724385" spans="13:13">
      <c r="M724385" s="4408"/>
    </row>
    <row r="724386" spans="13:13">
      <c r="M724386" s="4409"/>
    </row>
    <row r="724387" spans="13:13">
      <c r="M724387" s="2206"/>
    </row>
    <row r="724417" spans="13:13">
      <c r="M724417" s="4408"/>
    </row>
    <row r="724418" spans="13:13">
      <c r="M724418" s="4409"/>
    </row>
    <row r="724419" spans="13:13">
      <c r="M724419" s="2206"/>
    </row>
    <row r="724449" spans="13:13">
      <c r="M724449" s="4408"/>
    </row>
    <row r="724450" spans="13:13">
      <c r="M724450" s="4409"/>
    </row>
    <row r="724451" spans="13:13">
      <c r="M724451" s="2206"/>
    </row>
    <row r="724481" spans="13:13">
      <c r="M724481" s="4408"/>
    </row>
    <row r="724482" spans="13:13">
      <c r="M724482" s="4409"/>
    </row>
    <row r="724483" spans="13:13">
      <c r="M724483" s="2206"/>
    </row>
    <row r="724513" spans="13:13">
      <c r="M724513" s="4408"/>
    </row>
    <row r="724514" spans="13:13">
      <c r="M724514" s="4409"/>
    </row>
    <row r="724515" spans="13:13">
      <c r="M724515" s="2206"/>
    </row>
    <row r="724545" spans="13:13">
      <c r="M724545" s="4408"/>
    </row>
    <row r="724546" spans="13:13">
      <c r="M724546" s="4409"/>
    </row>
    <row r="724547" spans="13:13">
      <c r="M724547" s="2206"/>
    </row>
    <row r="724577" spans="13:13">
      <c r="M724577" s="4408"/>
    </row>
    <row r="724578" spans="13:13">
      <c r="M724578" s="4409"/>
    </row>
    <row r="724579" spans="13:13">
      <c r="M724579" s="2206"/>
    </row>
    <row r="724609" spans="13:13">
      <c r="M724609" s="4408"/>
    </row>
    <row r="724610" spans="13:13">
      <c r="M724610" s="4409"/>
    </row>
    <row r="724611" spans="13:13">
      <c r="M724611" s="2206"/>
    </row>
    <row r="724641" spans="13:13">
      <c r="M724641" s="4408"/>
    </row>
    <row r="724642" spans="13:13">
      <c r="M724642" s="4409"/>
    </row>
    <row r="724643" spans="13:13">
      <c r="M724643" s="2206"/>
    </row>
    <row r="724673" spans="13:13">
      <c r="M724673" s="4408"/>
    </row>
    <row r="724674" spans="13:13">
      <c r="M724674" s="4409"/>
    </row>
    <row r="724675" spans="13:13">
      <c r="M724675" s="2206"/>
    </row>
    <row r="724705" spans="13:13">
      <c r="M724705" s="4408"/>
    </row>
    <row r="724706" spans="13:13">
      <c r="M724706" s="4409"/>
    </row>
    <row r="724707" spans="13:13">
      <c r="M724707" s="2206"/>
    </row>
    <row r="724737" spans="13:13">
      <c r="M724737" s="4408"/>
    </row>
    <row r="724738" spans="13:13">
      <c r="M724738" s="4409"/>
    </row>
    <row r="724739" spans="13:13">
      <c r="M724739" s="2206"/>
    </row>
    <row r="724769" spans="13:13">
      <c r="M724769" s="4408"/>
    </row>
    <row r="724770" spans="13:13">
      <c r="M724770" s="4409"/>
    </row>
    <row r="724771" spans="13:13">
      <c r="M724771" s="2206"/>
    </row>
    <row r="724801" spans="13:13">
      <c r="M724801" s="4408"/>
    </row>
    <row r="724802" spans="13:13">
      <c r="M724802" s="4409"/>
    </row>
    <row r="724803" spans="13:13">
      <c r="M724803" s="2206"/>
    </row>
    <row r="724833" spans="13:13">
      <c r="M724833" s="4408"/>
    </row>
    <row r="724834" spans="13:13">
      <c r="M724834" s="4409"/>
    </row>
    <row r="724835" spans="13:13">
      <c r="M724835" s="2206"/>
    </row>
    <row r="724865" spans="13:13">
      <c r="M724865" s="4408"/>
    </row>
    <row r="724866" spans="13:13">
      <c r="M724866" s="4409"/>
    </row>
    <row r="724867" spans="13:13">
      <c r="M724867" s="2206"/>
    </row>
    <row r="724897" spans="13:13">
      <c r="M724897" s="4408"/>
    </row>
    <row r="724898" spans="13:13">
      <c r="M724898" s="4409"/>
    </row>
    <row r="724899" spans="13:13">
      <c r="M724899" s="2206"/>
    </row>
    <row r="724929" spans="13:13">
      <c r="M724929" s="4408"/>
    </row>
    <row r="724930" spans="13:13">
      <c r="M724930" s="4409"/>
    </row>
    <row r="724931" spans="13:13">
      <c r="M724931" s="2206"/>
    </row>
    <row r="724961" spans="13:13">
      <c r="M724961" s="4408"/>
    </row>
    <row r="724962" spans="13:13">
      <c r="M724962" s="4409"/>
    </row>
    <row r="724963" spans="13:13">
      <c r="M724963" s="2206"/>
    </row>
    <row r="724993" spans="13:13">
      <c r="M724993" s="4408"/>
    </row>
    <row r="724994" spans="13:13">
      <c r="M724994" s="4409"/>
    </row>
    <row r="724995" spans="13:13">
      <c r="M724995" s="2206"/>
    </row>
    <row r="725025" spans="13:13">
      <c r="M725025" s="4408"/>
    </row>
    <row r="725026" spans="13:13">
      <c r="M725026" s="4409"/>
    </row>
    <row r="725027" spans="13:13">
      <c r="M725027" s="2206"/>
    </row>
    <row r="725057" spans="13:13">
      <c r="M725057" s="4408"/>
    </row>
    <row r="725058" spans="13:13">
      <c r="M725058" s="4409"/>
    </row>
    <row r="725059" spans="13:13">
      <c r="M725059" s="2206"/>
    </row>
    <row r="725089" spans="13:13">
      <c r="M725089" s="4408"/>
    </row>
    <row r="725090" spans="13:13">
      <c r="M725090" s="4409"/>
    </row>
    <row r="725091" spans="13:13">
      <c r="M725091" s="2206"/>
    </row>
    <row r="725121" spans="13:13">
      <c r="M725121" s="4408"/>
    </row>
    <row r="725122" spans="13:13">
      <c r="M725122" s="4409"/>
    </row>
    <row r="725123" spans="13:13">
      <c r="M725123" s="2206"/>
    </row>
    <row r="725153" spans="13:13">
      <c r="M725153" s="4408"/>
    </row>
    <row r="725154" spans="13:13">
      <c r="M725154" s="4409"/>
    </row>
    <row r="725155" spans="13:13">
      <c r="M725155" s="2206"/>
    </row>
    <row r="725185" spans="13:13">
      <c r="M725185" s="4408"/>
    </row>
    <row r="725186" spans="13:13">
      <c r="M725186" s="4409"/>
    </row>
    <row r="725187" spans="13:13">
      <c r="M725187" s="2206"/>
    </row>
    <row r="725217" spans="13:13">
      <c r="M725217" s="4408"/>
    </row>
    <row r="725218" spans="13:13">
      <c r="M725218" s="4409"/>
    </row>
    <row r="725219" spans="13:13">
      <c r="M725219" s="2206"/>
    </row>
    <row r="725249" spans="13:13">
      <c r="M725249" s="4408"/>
    </row>
    <row r="725250" spans="13:13">
      <c r="M725250" s="4409"/>
    </row>
    <row r="725251" spans="13:13">
      <c r="M725251" s="2206"/>
    </row>
    <row r="725281" spans="13:13">
      <c r="M725281" s="4408"/>
    </row>
    <row r="725282" spans="13:13">
      <c r="M725282" s="4409"/>
    </row>
    <row r="725283" spans="13:13">
      <c r="M725283" s="2206"/>
    </row>
    <row r="725313" spans="13:13">
      <c r="M725313" s="4408"/>
    </row>
    <row r="725314" spans="13:13">
      <c r="M725314" s="4409"/>
    </row>
    <row r="725315" spans="13:13">
      <c r="M725315" s="2206"/>
    </row>
    <row r="725345" spans="13:13">
      <c r="M725345" s="4408"/>
    </row>
    <row r="725346" spans="13:13">
      <c r="M725346" s="4409"/>
    </row>
    <row r="725347" spans="13:13">
      <c r="M725347" s="2206"/>
    </row>
    <row r="725377" spans="13:13">
      <c r="M725377" s="4408"/>
    </row>
    <row r="725378" spans="13:13">
      <c r="M725378" s="4409"/>
    </row>
    <row r="725379" spans="13:13">
      <c r="M725379" s="2206"/>
    </row>
    <row r="725409" spans="13:13">
      <c r="M725409" s="4408"/>
    </row>
    <row r="725410" spans="13:13">
      <c r="M725410" s="4409"/>
    </row>
    <row r="725411" spans="13:13">
      <c r="M725411" s="2206"/>
    </row>
    <row r="725441" spans="13:13">
      <c r="M725441" s="4408"/>
    </row>
    <row r="725442" spans="13:13">
      <c r="M725442" s="4409"/>
    </row>
    <row r="725443" spans="13:13">
      <c r="M725443" s="2206"/>
    </row>
    <row r="725473" spans="13:13">
      <c r="M725473" s="4408"/>
    </row>
    <row r="725474" spans="13:13">
      <c r="M725474" s="4409"/>
    </row>
    <row r="725475" spans="13:13">
      <c r="M725475" s="2206"/>
    </row>
    <row r="725505" spans="13:13">
      <c r="M725505" s="4408"/>
    </row>
    <row r="725506" spans="13:13">
      <c r="M725506" s="4409"/>
    </row>
    <row r="725507" spans="13:13">
      <c r="M725507" s="2206"/>
    </row>
    <row r="725537" spans="13:13">
      <c r="M725537" s="4408"/>
    </row>
    <row r="725538" spans="13:13">
      <c r="M725538" s="4409"/>
    </row>
    <row r="725539" spans="13:13">
      <c r="M725539" s="2206"/>
    </row>
    <row r="725569" spans="13:13">
      <c r="M725569" s="4408"/>
    </row>
    <row r="725570" spans="13:13">
      <c r="M725570" s="4409"/>
    </row>
    <row r="725571" spans="13:13">
      <c r="M725571" s="2206"/>
    </row>
    <row r="725601" spans="13:13">
      <c r="M725601" s="4408"/>
    </row>
    <row r="725602" spans="13:13">
      <c r="M725602" s="4409"/>
    </row>
    <row r="725603" spans="13:13">
      <c r="M725603" s="2206"/>
    </row>
    <row r="725633" spans="13:13">
      <c r="M725633" s="4408"/>
    </row>
    <row r="725634" spans="13:13">
      <c r="M725634" s="4409"/>
    </row>
    <row r="725635" spans="13:13">
      <c r="M725635" s="2206"/>
    </row>
    <row r="725665" spans="13:13">
      <c r="M725665" s="4408"/>
    </row>
    <row r="725666" spans="13:13">
      <c r="M725666" s="4409"/>
    </row>
    <row r="725667" spans="13:13">
      <c r="M725667" s="2206"/>
    </row>
    <row r="725697" spans="13:13">
      <c r="M725697" s="4408"/>
    </row>
    <row r="725698" spans="13:13">
      <c r="M725698" s="4409"/>
    </row>
    <row r="725699" spans="13:13">
      <c r="M725699" s="2206"/>
    </row>
    <row r="725729" spans="13:13">
      <c r="M725729" s="4408"/>
    </row>
    <row r="725730" spans="13:13">
      <c r="M725730" s="4409"/>
    </row>
    <row r="725731" spans="13:13">
      <c r="M725731" s="2206"/>
    </row>
    <row r="725761" spans="13:13">
      <c r="M725761" s="4408"/>
    </row>
    <row r="725762" spans="13:13">
      <c r="M725762" s="4409"/>
    </row>
    <row r="725763" spans="13:13">
      <c r="M725763" s="2206"/>
    </row>
    <row r="725793" spans="13:13">
      <c r="M725793" s="4408"/>
    </row>
    <row r="725794" spans="13:13">
      <c r="M725794" s="4409"/>
    </row>
    <row r="725795" spans="13:13">
      <c r="M725795" s="2206"/>
    </row>
    <row r="725825" spans="13:13">
      <c r="M725825" s="4408"/>
    </row>
    <row r="725826" spans="13:13">
      <c r="M725826" s="4409"/>
    </row>
    <row r="725827" spans="13:13">
      <c r="M725827" s="2206"/>
    </row>
    <row r="725857" spans="13:13">
      <c r="M725857" s="4408"/>
    </row>
    <row r="725858" spans="13:13">
      <c r="M725858" s="4409"/>
    </row>
    <row r="725859" spans="13:13">
      <c r="M725859" s="2206"/>
    </row>
    <row r="725889" spans="13:13">
      <c r="M725889" s="4408"/>
    </row>
    <row r="725890" spans="13:13">
      <c r="M725890" s="4409"/>
    </row>
    <row r="725891" spans="13:13">
      <c r="M725891" s="2206"/>
    </row>
    <row r="725921" spans="13:13">
      <c r="M725921" s="4408"/>
    </row>
    <row r="725922" spans="13:13">
      <c r="M725922" s="4409"/>
    </row>
    <row r="725923" spans="13:13">
      <c r="M725923" s="2206"/>
    </row>
    <row r="725953" spans="13:13">
      <c r="M725953" s="4408"/>
    </row>
    <row r="725954" spans="13:13">
      <c r="M725954" s="4409"/>
    </row>
    <row r="725955" spans="13:13">
      <c r="M725955" s="2206"/>
    </row>
    <row r="725985" spans="13:13">
      <c r="M725985" s="4408"/>
    </row>
    <row r="725986" spans="13:13">
      <c r="M725986" s="4409"/>
    </row>
    <row r="725987" spans="13:13">
      <c r="M725987" s="2206"/>
    </row>
    <row r="726017" spans="13:13">
      <c r="M726017" s="4408"/>
    </row>
    <row r="726018" spans="13:13">
      <c r="M726018" s="4409"/>
    </row>
    <row r="726019" spans="13:13">
      <c r="M726019" s="2206"/>
    </row>
    <row r="726049" spans="13:13">
      <c r="M726049" s="4408"/>
    </row>
    <row r="726050" spans="13:13">
      <c r="M726050" s="4409"/>
    </row>
    <row r="726051" spans="13:13">
      <c r="M726051" s="2206"/>
    </row>
    <row r="726081" spans="13:13">
      <c r="M726081" s="4408"/>
    </row>
    <row r="726082" spans="13:13">
      <c r="M726082" s="4409"/>
    </row>
    <row r="726083" spans="13:13">
      <c r="M726083" s="2206"/>
    </row>
    <row r="726113" spans="13:13">
      <c r="M726113" s="4408"/>
    </row>
    <row r="726114" spans="13:13">
      <c r="M726114" s="4409"/>
    </row>
    <row r="726115" spans="13:13">
      <c r="M726115" s="2206"/>
    </row>
    <row r="726145" spans="13:13">
      <c r="M726145" s="4408"/>
    </row>
    <row r="726146" spans="13:13">
      <c r="M726146" s="4409"/>
    </row>
    <row r="726147" spans="13:13">
      <c r="M726147" s="2206"/>
    </row>
    <row r="726177" spans="13:13">
      <c r="M726177" s="4408"/>
    </row>
    <row r="726178" spans="13:13">
      <c r="M726178" s="4409"/>
    </row>
    <row r="726179" spans="13:13">
      <c r="M726179" s="2206"/>
    </row>
    <row r="726209" spans="13:13">
      <c r="M726209" s="4408"/>
    </row>
    <row r="726210" spans="13:13">
      <c r="M726210" s="4409"/>
    </row>
    <row r="726211" spans="13:13">
      <c r="M726211" s="2206"/>
    </row>
    <row r="726241" spans="13:13">
      <c r="M726241" s="4408"/>
    </row>
    <row r="726242" spans="13:13">
      <c r="M726242" s="4409"/>
    </row>
    <row r="726243" spans="13:13">
      <c r="M726243" s="2206"/>
    </row>
    <row r="726273" spans="13:13">
      <c r="M726273" s="4408"/>
    </row>
    <row r="726274" spans="13:13">
      <c r="M726274" s="4409"/>
    </row>
    <row r="726275" spans="13:13">
      <c r="M726275" s="2206"/>
    </row>
    <row r="726305" spans="13:13">
      <c r="M726305" s="4408"/>
    </row>
    <row r="726306" spans="13:13">
      <c r="M726306" s="4409"/>
    </row>
    <row r="726307" spans="13:13">
      <c r="M726307" s="2206"/>
    </row>
    <row r="726337" spans="13:13">
      <c r="M726337" s="4408"/>
    </row>
    <row r="726338" spans="13:13">
      <c r="M726338" s="4409"/>
    </row>
    <row r="726339" spans="13:13">
      <c r="M726339" s="2206"/>
    </row>
    <row r="726369" spans="13:13">
      <c r="M726369" s="4408"/>
    </row>
    <row r="726370" spans="13:13">
      <c r="M726370" s="4409"/>
    </row>
    <row r="726371" spans="13:13">
      <c r="M726371" s="2206"/>
    </row>
    <row r="726401" spans="13:13">
      <c r="M726401" s="4408"/>
    </row>
    <row r="726402" spans="13:13">
      <c r="M726402" s="4409"/>
    </row>
    <row r="726403" spans="13:13">
      <c r="M726403" s="2206"/>
    </row>
    <row r="726433" spans="13:13">
      <c r="M726433" s="4408"/>
    </row>
    <row r="726434" spans="13:13">
      <c r="M726434" s="4409"/>
    </row>
    <row r="726435" spans="13:13">
      <c r="M726435" s="2206"/>
    </row>
    <row r="726465" spans="13:13">
      <c r="M726465" s="4408"/>
    </row>
    <row r="726466" spans="13:13">
      <c r="M726466" s="4409"/>
    </row>
    <row r="726467" spans="13:13">
      <c r="M726467" s="2206"/>
    </row>
    <row r="726497" spans="13:13">
      <c r="M726497" s="4408"/>
    </row>
    <row r="726498" spans="13:13">
      <c r="M726498" s="4409"/>
    </row>
    <row r="726499" spans="13:13">
      <c r="M726499" s="2206"/>
    </row>
    <row r="726529" spans="13:13">
      <c r="M726529" s="4408"/>
    </row>
    <row r="726530" spans="13:13">
      <c r="M726530" s="4409"/>
    </row>
    <row r="726531" spans="13:13">
      <c r="M726531" s="2206"/>
    </row>
    <row r="726561" spans="13:13">
      <c r="M726561" s="4408"/>
    </row>
    <row r="726562" spans="13:13">
      <c r="M726562" s="4409"/>
    </row>
    <row r="726563" spans="13:13">
      <c r="M726563" s="2206"/>
    </row>
    <row r="726593" spans="13:13">
      <c r="M726593" s="4408"/>
    </row>
    <row r="726594" spans="13:13">
      <c r="M726594" s="4409"/>
    </row>
    <row r="726595" spans="13:13">
      <c r="M726595" s="2206"/>
    </row>
    <row r="726625" spans="13:13">
      <c r="M726625" s="4408"/>
    </row>
    <row r="726626" spans="13:13">
      <c r="M726626" s="4409"/>
    </row>
    <row r="726627" spans="13:13">
      <c r="M726627" s="2206"/>
    </row>
    <row r="726657" spans="13:13">
      <c r="M726657" s="4408"/>
    </row>
    <row r="726658" spans="13:13">
      <c r="M726658" s="4409"/>
    </row>
    <row r="726659" spans="13:13">
      <c r="M726659" s="2206"/>
    </row>
    <row r="726689" spans="13:13">
      <c r="M726689" s="4408"/>
    </row>
    <row r="726690" spans="13:13">
      <c r="M726690" s="4409"/>
    </row>
    <row r="726691" spans="13:13">
      <c r="M726691" s="2206"/>
    </row>
    <row r="726721" spans="13:13">
      <c r="M726721" s="4408"/>
    </row>
    <row r="726722" spans="13:13">
      <c r="M726722" s="4409"/>
    </row>
    <row r="726723" spans="13:13">
      <c r="M726723" s="2206"/>
    </row>
    <row r="726753" spans="13:13">
      <c r="M726753" s="4408"/>
    </row>
    <row r="726754" spans="13:13">
      <c r="M726754" s="4409"/>
    </row>
    <row r="726755" spans="13:13">
      <c r="M726755" s="2206"/>
    </row>
    <row r="726785" spans="13:13">
      <c r="M726785" s="4408"/>
    </row>
    <row r="726786" spans="13:13">
      <c r="M726786" s="4409"/>
    </row>
    <row r="726787" spans="13:13">
      <c r="M726787" s="2206"/>
    </row>
    <row r="726817" spans="13:13">
      <c r="M726817" s="4408"/>
    </row>
    <row r="726818" spans="13:13">
      <c r="M726818" s="4409"/>
    </row>
    <row r="726819" spans="13:13">
      <c r="M726819" s="2206"/>
    </row>
    <row r="726849" spans="13:13">
      <c r="M726849" s="4408"/>
    </row>
    <row r="726850" spans="13:13">
      <c r="M726850" s="4409"/>
    </row>
    <row r="726851" spans="13:13">
      <c r="M726851" s="2206"/>
    </row>
    <row r="726881" spans="13:13">
      <c r="M726881" s="4408"/>
    </row>
    <row r="726882" spans="13:13">
      <c r="M726882" s="4409"/>
    </row>
    <row r="726883" spans="13:13">
      <c r="M726883" s="2206"/>
    </row>
    <row r="726913" spans="13:13">
      <c r="M726913" s="4408"/>
    </row>
    <row r="726914" spans="13:13">
      <c r="M726914" s="4409"/>
    </row>
    <row r="726915" spans="13:13">
      <c r="M726915" s="2206"/>
    </row>
    <row r="726945" spans="13:13">
      <c r="M726945" s="4408"/>
    </row>
    <row r="726946" spans="13:13">
      <c r="M726946" s="4409"/>
    </row>
    <row r="726947" spans="13:13">
      <c r="M726947" s="2206"/>
    </row>
    <row r="726977" spans="13:13">
      <c r="M726977" s="4408"/>
    </row>
    <row r="726978" spans="13:13">
      <c r="M726978" s="4409"/>
    </row>
    <row r="726979" spans="13:13">
      <c r="M726979" s="2206"/>
    </row>
    <row r="727009" spans="13:13">
      <c r="M727009" s="4408"/>
    </row>
    <row r="727010" spans="13:13">
      <c r="M727010" s="4409"/>
    </row>
    <row r="727011" spans="13:13">
      <c r="M727011" s="2206"/>
    </row>
    <row r="727041" spans="13:13">
      <c r="M727041" s="4408"/>
    </row>
    <row r="727042" spans="13:13">
      <c r="M727042" s="4409"/>
    </row>
    <row r="727043" spans="13:13">
      <c r="M727043" s="2206"/>
    </row>
    <row r="727073" spans="13:13">
      <c r="M727073" s="4408"/>
    </row>
    <row r="727074" spans="13:13">
      <c r="M727074" s="4409"/>
    </row>
    <row r="727075" spans="13:13">
      <c r="M727075" s="2206"/>
    </row>
    <row r="727105" spans="13:13">
      <c r="M727105" s="4408"/>
    </row>
    <row r="727106" spans="13:13">
      <c r="M727106" s="4409"/>
    </row>
    <row r="727107" spans="13:13">
      <c r="M727107" s="2206"/>
    </row>
    <row r="727137" spans="13:13">
      <c r="M727137" s="4408"/>
    </row>
    <row r="727138" spans="13:13">
      <c r="M727138" s="4409"/>
    </row>
    <row r="727139" spans="13:13">
      <c r="M727139" s="2206"/>
    </row>
    <row r="727169" spans="13:13">
      <c r="M727169" s="4408"/>
    </row>
    <row r="727170" spans="13:13">
      <c r="M727170" s="4409"/>
    </row>
    <row r="727171" spans="13:13">
      <c r="M727171" s="2206"/>
    </row>
    <row r="727201" spans="13:13">
      <c r="M727201" s="4408"/>
    </row>
    <row r="727202" spans="13:13">
      <c r="M727202" s="4409"/>
    </row>
    <row r="727203" spans="13:13">
      <c r="M727203" s="2206"/>
    </row>
    <row r="727233" spans="13:13">
      <c r="M727233" s="4408"/>
    </row>
    <row r="727234" spans="13:13">
      <c r="M727234" s="4409"/>
    </row>
    <row r="727235" spans="13:13">
      <c r="M727235" s="2206"/>
    </row>
    <row r="727265" spans="13:13">
      <c r="M727265" s="4408"/>
    </row>
    <row r="727266" spans="13:13">
      <c r="M727266" s="4409"/>
    </row>
    <row r="727267" spans="13:13">
      <c r="M727267" s="2206"/>
    </row>
    <row r="727297" spans="13:13">
      <c r="M727297" s="4408"/>
    </row>
    <row r="727298" spans="13:13">
      <c r="M727298" s="4409"/>
    </row>
    <row r="727299" spans="13:13">
      <c r="M727299" s="2206"/>
    </row>
    <row r="727329" spans="13:13">
      <c r="M727329" s="4408"/>
    </row>
    <row r="727330" spans="13:13">
      <c r="M727330" s="4409"/>
    </row>
    <row r="727331" spans="13:13">
      <c r="M727331" s="2206"/>
    </row>
    <row r="727361" spans="13:13">
      <c r="M727361" s="4408"/>
    </row>
    <row r="727362" spans="13:13">
      <c r="M727362" s="4409"/>
    </row>
    <row r="727363" spans="13:13">
      <c r="M727363" s="2206"/>
    </row>
    <row r="727393" spans="13:13">
      <c r="M727393" s="4408"/>
    </row>
    <row r="727394" spans="13:13">
      <c r="M727394" s="4409"/>
    </row>
    <row r="727395" spans="13:13">
      <c r="M727395" s="2206"/>
    </row>
    <row r="727425" spans="13:13">
      <c r="M727425" s="4408"/>
    </row>
    <row r="727426" spans="13:13">
      <c r="M727426" s="4409"/>
    </row>
    <row r="727427" spans="13:13">
      <c r="M727427" s="2206"/>
    </row>
    <row r="727457" spans="13:13">
      <c r="M727457" s="4408"/>
    </row>
    <row r="727458" spans="13:13">
      <c r="M727458" s="4409"/>
    </row>
    <row r="727459" spans="13:13">
      <c r="M727459" s="2206"/>
    </row>
    <row r="727489" spans="13:13">
      <c r="M727489" s="4408"/>
    </row>
    <row r="727490" spans="13:13">
      <c r="M727490" s="4409"/>
    </row>
    <row r="727491" spans="13:13">
      <c r="M727491" s="2206"/>
    </row>
    <row r="727521" spans="13:13">
      <c r="M727521" s="4408"/>
    </row>
    <row r="727522" spans="13:13">
      <c r="M727522" s="4409"/>
    </row>
    <row r="727523" spans="13:13">
      <c r="M727523" s="2206"/>
    </row>
    <row r="727553" spans="13:13">
      <c r="M727553" s="4408"/>
    </row>
    <row r="727554" spans="13:13">
      <c r="M727554" s="4409"/>
    </row>
    <row r="727555" spans="13:13">
      <c r="M727555" s="2206"/>
    </row>
    <row r="727585" spans="13:13">
      <c r="M727585" s="4408"/>
    </row>
    <row r="727586" spans="13:13">
      <c r="M727586" s="4409"/>
    </row>
    <row r="727587" spans="13:13">
      <c r="M727587" s="2206"/>
    </row>
    <row r="727617" spans="13:13">
      <c r="M727617" s="4408"/>
    </row>
    <row r="727618" spans="13:13">
      <c r="M727618" s="4409"/>
    </row>
    <row r="727619" spans="13:13">
      <c r="M727619" s="2206"/>
    </row>
    <row r="727649" spans="13:13">
      <c r="M727649" s="4408"/>
    </row>
    <row r="727650" spans="13:13">
      <c r="M727650" s="4409"/>
    </row>
    <row r="727651" spans="13:13">
      <c r="M727651" s="2206"/>
    </row>
    <row r="727681" spans="13:13">
      <c r="M727681" s="4408"/>
    </row>
    <row r="727682" spans="13:13">
      <c r="M727682" s="4409"/>
    </row>
    <row r="727683" spans="13:13">
      <c r="M727683" s="2206"/>
    </row>
    <row r="727713" spans="13:13">
      <c r="M727713" s="4408"/>
    </row>
    <row r="727714" spans="13:13">
      <c r="M727714" s="4409"/>
    </row>
    <row r="727715" spans="13:13">
      <c r="M727715" s="2206"/>
    </row>
    <row r="727745" spans="13:13">
      <c r="M727745" s="4408"/>
    </row>
    <row r="727746" spans="13:13">
      <c r="M727746" s="4409"/>
    </row>
    <row r="727747" spans="13:13">
      <c r="M727747" s="2206"/>
    </row>
    <row r="727777" spans="13:13">
      <c r="M727777" s="4408"/>
    </row>
    <row r="727778" spans="13:13">
      <c r="M727778" s="4409"/>
    </row>
    <row r="727779" spans="13:13">
      <c r="M727779" s="2206"/>
    </row>
    <row r="727809" spans="13:13">
      <c r="M727809" s="4408"/>
    </row>
    <row r="727810" spans="13:13">
      <c r="M727810" s="4409"/>
    </row>
    <row r="727811" spans="13:13">
      <c r="M727811" s="2206"/>
    </row>
    <row r="727841" spans="13:13">
      <c r="M727841" s="4408"/>
    </row>
    <row r="727842" spans="13:13">
      <c r="M727842" s="4409"/>
    </row>
    <row r="727843" spans="13:13">
      <c r="M727843" s="2206"/>
    </row>
    <row r="727873" spans="13:13">
      <c r="M727873" s="4408"/>
    </row>
    <row r="727874" spans="13:13">
      <c r="M727874" s="4409"/>
    </row>
    <row r="727875" spans="13:13">
      <c r="M727875" s="2206"/>
    </row>
    <row r="727905" spans="13:13">
      <c r="M727905" s="4408"/>
    </row>
    <row r="727906" spans="13:13">
      <c r="M727906" s="4409"/>
    </row>
    <row r="727907" spans="13:13">
      <c r="M727907" s="2206"/>
    </row>
    <row r="727937" spans="13:13">
      <c r="M727937" s="4408"/>
    </row>
    <row r="727938" spans="13:13">
      <c r="M727938" s="4409"/>
    </row>
    <row r="727939" spans="13:13">
      <c r="M727939" s="2206"/>
    </row>
    <row r="727969" spans="13:13">
      <c r="M727969" s="4408"/>
    </row>
    <row r="727970" spans="13:13">
      <c r="M727970" s="4409"/>
    </row>
    <row r="727971" spans="13:13">
      <c r="M727971" s="2206"/>
    </row>
    <row r="728001" spans="13:13">
      <c r="M728001" s="4408"/>
    </row>
    <row r="728002" spans="13:13">
      <c r="M728002" s="4409"/>
    </row>
    <row r="728003" spans="13:13">
      <c r="M728003" s="2206"/>
    </row>
    <row r="728033" spans="13:13">
      <c r="M728033" s="4408"/>
    </row>
    <row r="728034" spans="13:13">
      <c r="M728034" s="4409"/>
    </row>
    <row r="728035" spans="13:13">
      <c r="M728035" s="2206"/>
    </row>
    <row r="728065" spans="13:13">
      <c r="M728065" s="4408"/>
    </row>
    <row r="728066" spans="13:13">
      <c r="M728066" s="4409"/>
    </row>
    <row r="728067" spans="13:13">
      <c r="M728067" s="2206"/>
    </row>
    <row r="728097" spans="13:13">
      <c r="M728097" s="4408"/>
    </row>
    <row r="728098" spans="13:13">
      <c r="M728098" s="4409"/>
    </row>
    <row r="728099" spans="13:13">
      <c r="M728099" s="2206"/>
    </row>
    <row r="728129" spans="13:13">
      <c r="M728129" s="4408"/>
    </row>
    <row r="728130" spans="13:13">
      <c r="M728130" s="4409"/>
    </row>
    <row r="728131" spans="13:13">
      <c r="M728131" s="2206"/>
    </row>
    <row r="728161" spans="13:13">
      <c r="M728161" s="4408"/>
    </row>
    <row r="728162" spans="13:13">
      <c r="M728162" s="4409"/>
    </row>
    <row r="728163" spans="13:13">
      <c r="M728163" s="2206"/>
    </row>
    <row r="728193" spans="13:13">
      <c r="M728193" s="4408"/>
    </row>
    <row r="728194" spans="13:13">
      <c r="M728194" s="4409"/>
    </row>
    <row r="728195" spans="13:13">
      <c r="M728195" s="2206"/>
    </row>
    <row r="728225" spans="13:13">
      <c r="M728225" s="4408"/>
    </row>
    <row r="728226" spans="13:13">
      <c r="M728226" s="4409"/>
    </row>
    <row r="728227" spans="13:13">
      <c r="M728227" s="2206"/>
    </row>
    <row r="728257" spans="13:13">
      <c r="M728257" s="4408"/>
    </row>
    <row r="728258" spans="13:13">
      <c r="M728258" s="4409"/>
    </row>
    <row r="728259" spans="13:13">
      <c r="M728259" s="2206"/>
    </row>
    <row r="728289" spans="13:13">
      <c r="M728289" s="4408"/>
    </row>
    <row r="728290" spans="13:13">
      <c r="M728290" s="4409"/>
    </row>
    <row r="728291" spans="13:13">
      <c r="M728291" s="2206"/>
    </row>
    <row r="728321" spans="13:13">
      <c r="M728321" s="4408"/>
    </row>
    <row r="728322" spans="13:13">
      <c r="M728322" s="4409"/>
    </row>
    <row r="728323" spans="13:13">
      <c r="M728323" s="2206"/>
    </row>
    <row r="728353" spans="13:13">
      <c r="M728353" s="4408"/>
    </row>
    <row r="728354" spans="13:13">
      <c r="M728354" s="4409"/>
    </row>
    <row r="728355" spans="13:13">
      <c r="M728355" s="2206"/>
    </row>
    <row r="728385" spans="13:13">
      <c r="M728385" s="4408"/>
    </row>
    <row r="728386" spans="13:13">
      <c r="M728386" s="4409"/>
    </row>
    <row r="728387" spans="13:13">
      <c r="M728387" s="2206"/>
    </row>
    <row r="728417" spans="13:13">
      <c r="M728417" s="4408"/>
    </row>
    <row r="728418" spans="13:13">
      <c r="M728418" s="4409"/>
    </row>
    <row r="728419" spans="13:13">
      <c r="M728419" s="2206"/>
    </row>
    <row r="728449" spans="13:13">
      <c r="M728449" s="4408"/>
    </row>
    <row r="728450" spans="13:13">
      <c r="M728450" s="4409"/>
    </row>
    <row r="728451" spans="13:13">
      <c r="M728451" s="2206"/>
    </row>
    <row r="728481" spans="13:13">
      <c r="M728481" s="4408"/>
    </row>
    <row r="728482" spans="13:13">
      <c r="M728482" s="4409"/>
    </row>
    <row r="728483" spans="13:13">
      <c r="M728483" s="2206"/>
    </row>
    <row r="728513" spans="13:13">
      <c r="M728513" s="4408"/>
    </row>
    <row r="728514" spans="13:13">
      <c r="M728514" s="4409"/>
    </row>
    <row r="728515" spans="13:13">
      <c r="M728515" s="2206"/>
    </row>
    <row r="728545" spans="13:13">
      <c r="M728545" s="4408"/>
    </row>
    <row r="728546" spans="13:13">
      <c r="M728546" s="4409"/>
    </row>
    <row r="728547" spans="13:13">
      <c r="M728547" s="2206"/>
    </row>
    <row r="728577" spans="13:13">
      <c r="M728577" s="4408"/>
    </row>
    <row r="728578" spans="13:13">
      <c r="M728578" s="4409"/>
    </row>
    <row r="728579" spans="13:13">
      <c r="M728579" s="2206"/>
    </row>
    <row r="728609" spans="13:13">
      <c r="M728609" s="4408"/>
    </row>
    <row r="728610" spans="13:13">
      <c r="M728610" s="4409"/>
    </row>
    <row r="728611" spans="13:13">
      <c r="M728611" s="2206"/>
    </row>
    <row r="728641" spans="13:13">
      <c r="M728641" s="4408"/>
    </row>
    <row r="728642" spans="13:13">
      <c r="M728642" s="4409"/>
    </row>
    <row r="728643" spans="13:13">
      <c r="M728643" s="2206"/>
    </row>
    <row r="728673" spans="13:13">
      <c r="M728673" s="4408"/>
    </row>
    <row r="728674" spans="13:13">
      <c r="M728674" s="4409"/>
    </row>
    <row r="728675" spans="13:13">
      <c r="M728675" s="2206"/>
    </row>
    <row r="728705" spans="13:13">
      <c r="M728705" s="4408"/>
    </row>
    <row r="728706" spans="13:13">
      <c r="M728706" s="4409"/>
    </row>
    <row r="728707" spans="13:13">
      <c r="M728707" s="2206"/>
    </row>
    <row r="728737" spans="13:13">
      <c r="M728737" s="4408"/>
    </row>
    <row r="728738" spans="13:13">
      <c r="M728738" s="4409"/>
    </row>
    <row r="728739" spans="13:13">
      <c r="M728739" s="2206"/>
    </row>
    <row r="728769" spans="13:13">
      <c r="M728769" s="4408"/>
    </row>
    <row r="728770" spans="13:13">
      <c r="M728770" s="4409"/>
    </row>
    <row r="728771" spans="13:13">
      <c r="M728771" s="2206"/>
    </row>
    <row r="728801" spans="13:13">
      <c r="M728801" s="4408"/>
    </row>
    <row r="728802" spans="13:13">
      <c r="M728802" s="4409"/>
    </row>
    <row r="728803" spans="13:13">
      <c r="M728803" s="2206"/>
    </row>
    <row r="728833" spans="13:13">
      <c r="M728833" s="4408"/>
    </row>
    <row r="728834" spans="13:13">
      <c r="M728834" s="4409"/>
    </row>
    <row r="728835" spans="13:13">
      <c r="M728835" s="2206"/>
    </row>
    <row r="728865" spans="13:13">
      <c r="M728865" s="4408"/>
    </row>
    <row r="728866" spans="13:13">
      <c r="M728866" s="4409"/>
    </row>
    <row r="728867" spans="13:13">
      <c r="M728867" s="2206"/>
    </row>
    <row r="728897" spans="13:13">
      <c r="M728897" s="4408"/>
    </row>
    <row r="728898" spans="13:13">
      <c r="M728898" s="4409"/>
    </row>
    <row r="728899" spans="13:13">
      <c r="M728899" s="2206"/>
    </row>
    <row r="728929" spans="13:13">
      <c r="M728929" s="4408"/>
    </row>
    <row r="728930" spans="13:13">
      <c r="M728930" s="4409"/>
    </row>
    <row r="728931" spans="13:13">
      <c r="M728931" s="2206"/>
    </row>
    <row r="728961" spans="13:13">
      <c r="M728961" s="4408"/>
    </row>
    <row r="728962" spans="13:13">
      <c r="M728962" s="4409"/>
    </row>
    <row r="728963" spans="13:13">
      <c r="M728963" s="2206"/>
    </row>
    <row r="728993" spans="13:13">
      <c r="M728993" s="4408"/>
    </row>
    <row r="728994" spans="13:13">
      <c r="M728994" s="4409"/>
    </row>
    <row r="728995" spans="13:13">
      <c r="M728995" s="2206"/>
    </row>
    <row r="729025" spans="13:13">
      <c r="M729025" s="4408"/>
    </row>
    <row r="729026" spans="13:13">
      <c r="M729026" s="4409"/>
    </row>
    <row r="729027" spans="13:13">
      <c r="M729027" s="2206"/>
    </row>
    <row r="729057" spans="13:13">
      <c r="M729057" s="4408"/>
    </row>
    <row r="729058" spans="13:13">
      <c r="M729058" s="4409"/>
    </row>
    <row r="729059" spans="13:13">
      <c r="M729059" s="2206"/>
    </row>
    <row r="729089" spans="13:13">
      <c r="M729089" s="4408"/>
    </row>
    <row r="729090" spans="13:13">
      <c r="M729090" s="4409"/>
    </row>
    <row r="729091" spans="13:13">
      <c r="M729091" s="2206"/>
    </row>
    <row r="729121" spans="13:13">
      <c r="M729121" s="4408"/>
    </row>
    <row r="729122" spans="13:13">
      <c r="M729122" s="4409"/>
    </row>
    <row r="729123" spans="13:13">
      <c r="M729123" s="2206"/>
    </row>
    <row r="729153" spans="13:13">
      <c r="M729153" s="4408"/>
    </row>
    <row r="729154" spans="13:13">
      <c r="M729154" s="4409"/>
    </row>
    <row r="729155" spans="13:13">
      <c r="M729155" s="2206"/>
    </row>
    <row r="729185" spans="13:13">
      <c r="M729185" s="4408"/>
    </row>
    <row r="729186" spans="13:13">
      <c r="M729186" s="4409"/>
    </row>
    <row r="729187" spans="13:13">
      <c r="M729187" s="2206"/>
    </row>
    <row r="729217" spans="13:13">
      <c r="M729217" s="4408"/>
    </row>
    <row r="729218" spans="13:13">
      <c r="M729218" s="4409"/>
    </row>
    <row r="729219" spans="13:13">
      <c r="M729219" s="2206"/>
    </row>
    <row r="729249" spans="13:13">
      <c r="M729249" s="4408"/>
    </row>
    <row r="729250" spans="13:13">
      <c r="M729250" s="4409"/>
    </row>
    <row r="729251" spans="13:13">
      <c r="M729251" s="2206"/>
    </row>
    <row r="729281" spans="13:13">
      <c r="M729281" s="4408"/>
    </row>
    <row r="729282" spans="13:13">
      <c r="M729282" s="4409"/>
    </row>
    <row r="729283" spans="13:13">
      <c r="M729283" s="2206"/>
    </row>
    <row r="729313" spans="13:13">
      <c r="M729313" s="4408"/>
    </row>
    <row r="729314" spans="13:13">
      <c r="M729314" s="4409"/>
    </row>
    <row r="729315" spans="13:13">
      <c r="M729315" s="2206"/>
    </row>
    <row r="729345" spans="13:13">
      <c r="M729345" s="4408"/>
    </row>
    <row r="729346" spans="13:13">
      <c r="M729346" s="4409"/>
    </row>
    <row r="729347" spans="13:13">
      <c r="M729347" s="2206"/>
    </row>
    <row r="729377" spans="13:13">
      <c r="M729377" s="4408"/>
    </row>
    <row r="729378" spans="13:13">
      <c r="M729378" s="4409"/>
    </row>
    <row r="729379" spans="13:13">
      <c r="M729379" s="2206"/>
    </row>
    <row r="729409" spans="13:13">
      <c r="M729409" s="4408"/>
    </row>
    <row r="729410" spans="13:13">
      <c r="M729410" s="4409"/>
    </row>
    <row r="729411" spans="13:13">
      <c r="M729411" s="2206"/>
    </row>
    <row r="729441" spans="13:13">
      <c r="M729441" s="4408"/>
    </row>
    <row r="729442" spans="13:13">
      <c r="M729442" s="4409"/>
    </row>
    <row r="729443" spans="13:13">
      <c r="M729443" s="2206"/>
    </row>
    <row r="729473" spans="13:13">
      <c r="M729473" s="4408"/>
    </row>
    <row r="729474" spans="13:13">
      <c r="M729474" s="4409"/>
    </row>
    <row r="729475" spans="13:13">
      <c r="M729475" s="2206"/>
    </row>
    <row r="729505" spans="13:13">
      <c r="M729505" s="4408"/>
    </row>
    <row r="729506" spans="13:13">
      <c r="M729506" s="4409"/>
    </row>
    <row r="729507" spans="13:13">
      <c r="M729507" s="2206"/>
    </row>
    <row r="729537" spans="13:13">
      <c r="M729537" s="4408"/>
    </row>
    <row r="729538" spans="13:13">
      <c r="M729538" s="4409"/>
    </row>
    <row r="729539" spans="13:13">
      <c r="M729539" s="2206"/>
    </row>
    <row r="729569" spans="13:13">
      <c r="M729569" s="4408"/>
    </row>
    <row r="729570" spans="13:13">
      <c r="M729570" s="4409"/>
    </row>
    <row r="729571" spans="13:13">
      <c r="M729571" s="2206"/>
    </row>
    <row r="729601" spans="13:13">
      <c r="M729601" s="4408"/>
    </row>
    <row r="729602" spans="13:13">
      <c r="M729602" s="4409"/>
    </row>
    <row r="729603" spans="13:13">
      <c r="M729603" s="2206"/>
    </row>
    <row r="729633" spans="13:13">
      <c r="M729633" s="4408"/>
    </row>
    <row r="729634" spans="13:13">
      <c r="M729634" s="4409"/>
    </row>
    <row r="729635" spans="13:13">
      <c r="M729635" s="2206"/>
    </row>
    <row r="729665" spans="13:13">
      <c r="M729665" s="4408"/>
    </row>
    <row r="729666" spans="13:13">
      <c r="M729666" s="4409"/>
    </row>
    <row r="729667" spans="13:13">
      <c r="M729667" s="2206"/>
    </row>
    <row r="729697" spans="13:13">
      <c r="M729697" s="4408"/>
    </row>
    <row r="729698" spans="13:13">
      <c r="M729698" s="4409"/>
    </row>
    <row r="729699" spans="13:13">
      <c r="M729699" s="2206"/>
    </row>
    <row r="729729" spans="13:13">
      <c r="M729729" s="4408"/>
    </row>
    <row r="729730" spans="13:13">
      <c r="M729730" s="4409"/>
    </row>
    <row r="729731" spans="13:13">
      <c r="M729731" s="2206"/>
    </row>
    <row r="729761" spans="13:13">
      <c r="M729761" s="4408"/>
    </row>
    <row r="729762" spans="13:13">
      <c r="M729762" s="4409"/>
    </row>
    <row r="729763" spans="13:13">
      <c r="M729763" s="2206"/>
    </row>
    <row r="729793" spans="13:13">
      <c r="M729793" s="4408"/>
    </row>
    <row r="729794" spans="13:13">
      <c r="M729794" s="4409"/>
    </row>
    <row r="729795" spans="13:13">
      <c r="M729795" s="2206"/>
    </row>
    <row r="729825" spans="13:13">
      <c r="M729825" s="4408"/>
    </row>
    <row r="729826" spans="13:13">
      <c r="M729826" s="4409"/>
    </row>
    <row r="729827" spans="13:13">
      <c r="M729827" s="2206"/>
    </row>
    <row r="729857" spans="13:13">
      <c r="M729857" s="4408"/>
    </row>
    <row r="729858" spans="13:13">
      <c r="M729858" s="4409"/>
    </row>
    <row r="729859" spans="13:13">
      <c r="M729859" s="2206"/>
    </row>
    <row r="729889" spans="13:13">
      <c r="M729889" s="4408"/>
    </row>
    <row r="729890" spans="13:13">
      <c r="M729890" s="4409"/>
    </row>
    <row r="729891" spans="13:13">
      <c r="M729891" s="2206"/>
    </row>
    <row r="729921" spans="13:13">
      <c r="M729921" s="4408"/>
    </row>
    <row r="729922" spans="13:13">
      <c r="M729922" s="4409"/>
    </row>
    <row r="729923" spans="13:13">
      <c r="M729923" s="2206"/>
    </row>
    <row r="729953" spans="13:13">
      <c r="M729953" s="4408"/>
    </row>
    <row r="729954" spans="13:13">
      <c r="M729954" s="4409"/>
    </row>
    <row r="729955" spans="13:13">
      <c r="M729955" s="2206"/>
    </row>
    <row r="729985" spans="13:13">
      <c r="M729985" s="4408"/>
    </row>
    <row r="729986" spans="13:13">
      <c r="M729986" s="4409"/>
    </row>
    <row r="729987" spans="13:13">
      <c r="M729987" s="2206"/>
    </row>
    <row r="730017" spans="13:13">
      <c r="M730017" s="4408"/>
    </row>
    <row r="730018" spans="13:13">
      <c r="M730018" s="4409"/>
    </row>
    <row r="730019" spans="13:13">
      <c r="M730019" s="2206"/>
    </row>
    <row r="730049" spans="13:13">
      <c r="M730049" s="4408"/>
    </row>
    <row r="730050" spans="13:13">
      <c r="M730050" s="4409"/>
    </row>
    <row r="730051" spans="13:13">
      <c r="M730051" s="2206"/>
    </row>
    <row r="730081" spans="13:13">
      <c r="M730081" s="4408"/>
    </row>
    <row r="730082" spans="13:13">
      <c r="M730082" s="4409"/>
    </row>
    <row r="730083" spans="13:13">
      <c r="M730083" s="2206"/>
    </row>
    <row r="730113" spans="13:13">
      <c r="M730113" s="4408"/>
    </row>
    <row r="730114" spans="13:13">
      <c r="M730114" s="4409"/>
    </row>
    <row r="730115" spans="13:13">
      <c r="M730115" s="2206"/>
    </row>
    <row r="730145" spans="13:13">
      <c r="M730145" s="4408"/>
    </row>
    <row r="730146" spans="13:13">
      <c r="M730146" s="4409"/>
    </row>
    <row r="730147" spans="13:13">
      <c r="M730147" s="2206"/>
    </row>
    <row r="730177" spans="13:13">
      <c r="M730177" s="4408"/>
    </row>
    <row r="730178" spans="13:13">
      <c r="M730178" s="4409"/>
    </row>
    <row r="730179" spans="13:13">
      <c r="M730179" s="2206"/>
    </row>
    <row r="730209" spans="13:13">
      <c r="M730209" s="4408"/>
    </row>
    <row r="730210" spans="13:13">
      <c r="M730210" s="4409"/>
    </row>
    <row r="730211" spans="13:13">
      <c r="M730211" s="2206"/>
    </row>
    <row r="730241" spans="13:13">
      <c r="M730241" s="4408"/>
    </row>
    <row r="730242" spans="13:13">
      <c r="M730242" s="4409"/>
    </row>
    <row r="730243" spans="13:13">
      <c r="M730243" s="2206"/>
    </row>
    <row r="730273" spans="13:13">
      <c r="M730273" s="4408"/>
    </row>
    <row r="730274" spans="13:13">
      <c r="M730274" s="4409"/>
    </row>
    <row r="730275" spans="13:13">
      <c r="M730275" s="2206"/>
    </row>
    <row r="730305" spans="13:13">
      <c r="M730305" s="4408"/>
    </row>
    <row r="730306" spans="13:13">
      <c r="M730306" s="4409"/>
    </row>
    <row r="730307" spans="13:13">
      <c r="M730307" s="2206"/>
    </row>
    <row r="730337" spans="13:13">
      <c r="M730337" s="4408"/>
    </row>
    <row r="730338" spans="13:13">
      <c r="M730338" s="4409"/>
    </row>
    <row r="730339" spans="13:13">
      <c r="M730339" s="2206"/>
    </row>
    <row r="730369" spans="13:13">
      <c r="M730369" s="4408"/>
    </row>
    <row r="730370" spans="13:13">
      <c r="M730370" s="4409"/>
    </row>
    <row r="730371" spans="13:13">
      <c r="M730371" s="2206"/>
    </row>
    <row r="730401" spans="13:13">
      <c r="M730401" s="4408"/>
    </row>
    <row r="730402" spans="13:13">
      <c r="M730402" s="4409"/>
    </row>
    <row r="730403" spans="13:13">
      <c r="M730403" s="2206"/>
    </row>
    <row r="730433" spans="13:13">
      <c r="M730433" s="4408"/>
    </row>
    <row r="730434" spans="13:13">
      <c r="M730434" s="4409"/>
    </row>
    <row r="730435" spans="13:13">
      <c r="M730435" s="2206"/>
    </row>
    <row r="730465" spans="13:13">
      <c r="M730465" s="4408"/>
    </row>
    <row r="730466" spans="13:13">
      <c r="M730466" s="4409"/>
    </row>
    <row r="730467" spans="13:13">
      <c r="M730467" s="2206"/>
    </row>
    <row r="730497" spans="13:13">
      <c r="M730497" s="4408"/>
    </row>
    <row r="730498" spans="13:13">
      <c r="M730498" s="4409"/>
    </row>
    <row r="730499" spans="13:13">
      <c r="M730499" s="2206"/>
    </row>
    <row r="730529" spans="13:13">
      <c r="M730529" s="4408"/>
    </row>
    <row r="730530" spans="13:13">
      <c r="M730530" s="4409"/>
    </row>
    <row r="730531" spans="13:13">
      <c r="M730531" s="2206"/>
    </row>
    <row r="730561" spans="13:13">
      <c r="M730561" s="4408"/>
    </row>
    <row r="730562" spans="13:13">
      <c r="M730562" s="4409"/>
    </row>
    <row r="730563" spans="13:13">
      <c r="M730563" s="2206"/>
    </row>
    <row r="730593" spans="13:13">
      <c r="M730593" s="4408"/>
    </row>
    <row r="730594" spans="13:13">
      <c r="M730594" s="4409"/>
    </row>
    <row r="730595" spans="13:13">
      <c r="M730595" s="2206"/>
    </row>
    <row r="730625" spans="13:13">
      <c r="M730625" s="4408"/>
    </row>
    <row r="730626" spans="13:13">
      <c r="M730626" s="4409"/>
    </row>
    <row r="730627" spans="13:13">
      <c r="M730627" s="2206"/>
    </row>
    <row r="730657" spans="13:13">
      <c r="M730657" s="4408"/>
    </row>
    <row r="730658" spans="13:13">
      <c r="M730658" s="4409"/>
    </row>
    <row r="730659" spans="13:13">
      <c r="M730659" s="2206"/>
    </row>
    <row r="730689" spans="13:13">
      <c r="M730689" s="4408"/>
    </row>
    <row r="730690" spans="13:13">
      <c r="M730690" s="4409"/>
    </row>
    <row r="730691" spans="13:13">
      <c r="M730691" s="2206"/>
    </row>
    <row r="730721" spans="13:13">
      <c r="M730721" s="4408"/>
    </row>
    <row r="730722" spans="13:13">
      <c r="M730722" s="4409"/>
    </row>
    <row r="730723" spans="13:13">
      <c r="M730723" s="2206"/>
    </row>
    <row r="730753" spans="13:13">
      <c r="M730753" s="4408"/>
    </row>
    <row r="730754" spans="13:13">
      <c r="M730754" s="4409"/>
    </row>
    <row r="730755" spans="13:13">
      <c r="M730755" s="2206"/>
    </row>
    <row r="730785" spans="13:13">
      <c r="M730785" s="4408"/>
    </row>
    <row r="730786" spans="13:13">
      <c r="M730786" s="4409"/>
    </row>
    <row r="730787" spans="13:13">
      <c r="M730787" s="2206"/>
    </row>
    <row r="730817" spans="13:13">
      <c r="M730817" s="4408"/>
    </row>
    <row r="730818" spans="13:13">
      <c r="M730818" s="4409"/>
    </row>
    <row r="730819" spans="13:13">
      <c r="M730819" s="2206"/>
    </row>
    <row r="730849" spans="13:13">
      <c r="M730849" s="4408"/>
    </row>
    <row r="730850" spans="13:13">
      <c r="M730850" s="4409"/>
    </row>
    <row r="730851" spans="13:13">
      <c r="M730851" s="2206"/>
    </row>
    <row r="730881" spans="13:13">
      <c r="M730881" s="4408"/>
    </row>
    <row r="730882" spans="13:13">
      <c r="M730882" s="4409"/>
    </row>
    <row r="730883" spans="13:13">
      <c r="M730883" s="2206"/>
    </row>
    <row r="730913" spans="13:13">
      <c r="M730913" s="4408"/>
    </row>
    <row r="730914" spans="13:13">
      <c r="M730914" s="4409"/>
    </row>
    <row r="730915" spans="13:13">
      <c r="M730915" s="2206"/>
    </row>
    <row r="730945" spans="13:13">
      <c r="M730945" s="4408"/>
    </row>
    <row r="730946" spans="13:13">
      <c r="M730946" s="4409"/>
    </row>
    <row r="730947" spans="13:13">
      <c r="M730947" s="2206"/>
    </row>
    <row r="730977" spans="13:13">
      <c r="M730977" s="4408"/>
    </row>
    <row r="730978" spans="13:13">
      <c r="M730978" s="4409"/>
    </row>
    <row r="730979" spans="13:13">
      <c r="M730979" s="2206"/>
    </row>
    <row r="731009" spans="13:13">
      <c r="M731009" s="4408"/>
    </row>
    <row r="731010" spans="13:13">
      <c r="M731010" s="4409"/>
    </row>
    <row r="731011" spans="13:13">
      <c r="M731011" s="2206"/>
    </row>
    <row r="731041" spans="13:13">
      <c r="M731041" s="4408"/>
    </row>
    <row r="731042" spans="13:13">
      <c r="M731042" s="4409"/>
    </row>
    <row r="731043" spans="13:13">
      <c r="M731043" s="2206"/>
    </row>
    <row r="731073" spans="13:13">
      <c r="M731073" s="4408"/>
    </row>
    <row r="731074" spans="13:13">
      <c r="M731074" s="4409"/>
    </row>
    <row r="731075" spans="13:13">
      <c r="M731075" s="2206"/>
    </row>
    <row r="731105" spans="13:13">
      <c r="M731105" s="4408"/>
    </row>
    <row r="731106" spans="13:13">
      <c r="M731106" s="4409"/>
    </row>
    <row r="731107" spans="13:13">
      <c r="M731107" s="2206"/>
    </row>
    <row r="731137" spans="13:13">
      <c r="M731137" s="4408"/>
    </row>
    <row r="731138" spans="13:13">
      <c r="M731138" s="4409"/>
    </row>
    <row r="731139" spans="13:13">
      <c r="M731139" s="2206"/>
    </row>
    <row r="731169" spans="13:13">
      <c r="M731169" s="4408"/>
    </row>
    <row r="731170" spans="13:13">
      <c r="M731170" s="4409"/>
    </row>
    <row r="731171" spans="13:13">
      <c r="M731171" s="2206"/>
    </row>
    <row r="731201" spans="13:13">
      <c r="M731201" s="4408"/>
    </row>
    <row r="731202" spans="13:13">
      <c r="M731202" s="4409"/>
    </row>
    <row r="731203" spans="13:13">
      <c r="M731203" s="2206"/>
    </row>
    <row r="731233" spans="13:13">
      <c r="M731233" s="4408"/>
    </row>
    <row r="731234" spans="13:13">
      <c r="M731234" s="4409"/>
    </row>
    <row r="731235" spans="13:13">
      <c r="M731235" s="2206"/>
    </row>
    <row r="731265" spans="13:13">
      <c r="M731265" s="4408"/>
    </row>
    <row r="731266" spans="13:13">
      <c r="M731266" s="4409"/>
    </row>
    <row r="731267" spans="13:13">
      <c r="M731267" s="2206"/>
    </row>
    <row r="731297" spans="13:13">
      <c r="M731297" s="4408"/>
    </row>
    <row r="731298" spans="13:13">
      <c r="M731298" s="4409"/>
    </row>
    <row r="731299" spans="13:13">
      <c r="M731299" s="2206"/>
    </row>
    <row r="731329" spans="13:13">
      <c r="M731329" s="4408"/>
    </row>
    <row r="731330" spans="13:13">
      <c r="M731330" s="4409"/>
    </row>
    <row r="731331" spans="13:13">
      <c r="M731331" s="2206"/>
    </row>
    <row r="731361" spans="13:13">
      <c r="M731361" s="4408"/>
    </row>
    <row r="731362" spans="13:13">
      <c r="M731362" s="4409"/>
    </row>
    <row r="731363" spans="13:13">
      <c r="M731363" s="2206"/>
    </row>
    <row r="731393" spans="13:13">
      <c r="M731393" s="4408"/>
    </row>
    <row r="731394" spans="13:13">
      <c r="M731394" s="4409"/>
    </row>
    <row r="731395" spans="13:13">
      <c r="M731395" s="2206"/>
    </row>
    <row r="731425" spans="13:13">
      <c r="M731425" s="4408"/>
    </row>
    <row r="731426" spans="13:13">
      <c r="M731426" s="4409"/>
    </row>
    <row r="731427" spans="13:13">
      <c r="M731427" s="2206"/>
    </row>
    <row r="731457" spans="13:13">
      <c r="M731457" s="4408"/>
    </row>
    <row r="731458" spans="13:13">
      <c r="M731458" s="4409"/>
    </row>
    <row r="731459" spans="13:13">
      <c r="M731459" s="2206"/>
    </row>
    <row r="731489" spans="13:13">
      <c r="M731489" s="4408"/>
    </row>
    <row r="731490" spans="13:13">
      <c r="M731490" s="4409"/>
    </row>
    <row r="731491" spans="13:13">
      <c r="M731491" s="2206"/>
    </row>
    <row r="731521" spans="13:13">
      <c r="M731521" s="4408"/>
    </row>
    <row r="731522" spans="13:13">
      <c r="M731522" s="4409"/>
    </row>
    <row r="731523" spans="13:13">
      <c r="M731523" s="2206"/>
    </row>
    <row r="731553" spans="13:13">
      <c r="M731553" s="4408"/>
    </row>
    <row r="731554" spans="13:13">
      <c r="M731554" s="4409"/>
    </row>
    <row r="731555" spans="13:13">
      <c r="M731555" s="2206"/>
    </row>
    <row r="731585" spans="13:13">
      <c r="M731585" s="4408"/>
    </row>
    <row r="731586" spans="13:13">
      <c r="M731586" s="4409"/>
    </row>
    <row r="731587" spans="13:13">
      <c r="M731587" s="2206"/>
    </row>
    <row r="731617" spans="13:13">
      <c r="M731617" s="4408"/>
    </row>
    <row r="731618" spans="13:13">
      <c r="M731618" s="4409"/>
    </row>
    <row r="731619" spans="13:13">
      <c r="M731619" s="2206"/>
    </row>
    <row r="731649" spans="13:13">
      <c r="M731649" s="4408"/>
    </row>
    <row r="731650" spans="13:13">
      <c r="M731650" s="4409"/>
    </row>
    <row r="731651" spans="13:13">
      <c r="M731651" s="2206"/>
    </row>
    <row r="731681" spans="13:13">
      <c r="M731681" s="4408"/>
    </row>
    <row r="731682" spans="13:13">
      <c r="M731682" s="4409"/>
    </row>
    <row r="731683" spans="13:13">
      <c r="M731683" s="2206"/>
    </row>
    <row r="731713" spans="13:13">
      <c r="M731713" s="4408"/>
    </row>
    <row r="731714" spans="13:13">
      <c r="M731714" s="4409"/>
    </row>
    <row r="731715" spans="13:13">
      <c r="M731715" s="2206"/>
    </row>
    <row r="731745" spans="13:13">
      <c r="M731745" s="4408"/>
    </row>
    <row r="731746" spans="13:13">
      <c r="M731746" s="4409"/>
    </row>
    <row r="731747" spans="13:13">
      <c r="M731747" s="2206"/>
    </row>
    <row r="731777" spans="13:13">
      <c r="M731777" s="4408"/>
    </row>
    <row r="731778" spans="13:13">
      <c r="M731778" s="4409"/>
    </row>
    <row r="731779" spans="13:13">
      <c r="M731779" s="2206"/>
    </row>
    <row r="731809" spans="13:13">
      <c r="M731809" s="4408"/>
    </row>
    <row r="731810" spans="13:13">
      <c r="M731810" s="4409"/>
    </row>
    <row r="731811" spans="13:13">
      <c r="M731811" s="2206"/>
    </row>
    <row r="731841" spans="13:13">
      <c r="M731841" s="4408"/>
    </row>
    <row r="731842" spans="13:13">
      <c r="M731842" s="4409"/>
    </row>
    <row r="731843" spans="13:13">
      <c r="M731843" s="2206"/>
    </row>
    <row r="731873" spans="13:13">
      <c r="M731873" s="4408"/>
    </row>
    <row r="731874" spans="13:13">
      <c r="M731874" s="4409"/>
    </row>
    <row r="731875" spans="13:13">
      <c r="M731875" s="2206"/>
    </row>
    <row r="731905" spans="13:13">
      <c r="M731905" s="4408"/>
    </row>
    <row r="731906" spans="13:13">
      <c r="M731906" s="4409"/>
    </row>
    <row r="731907" spans="13:13">
      <c r="M731907" s="2206"/>
    </row>
    <row r="731937" spans="13:13">
      <c r="M731937" s="4408"/>
    </row>
    <row r="731938" spans="13:13">
      <c r="M731938" s="4409"/>
    </row>
    <row r="731939" spans="13:13">
      <c r="M731939" s="2206"/>
    </row>
    <row r="731969" spans="13:13">
      <c r="M731969" s="4408"/>
    </row>
    <row r="731970" spans="13:13">
      <c r="M731970" s="4409"/>
    </row>
    <row r="731971" spans="13:13">
      <c r="M731971" s="2206"/>
    </row>
    <row r="732001" spans="13:13">
      <c r="M732001" s="4408"/>
    </row>
    <row r="732002" spans="13:13">
      <c r="M732002" s="4409"/>
    </row>
    <row r="732003" spans="13:13">
      <c r="M732003" s="2206"/>
    </row>
    <row r="732033" spans="13:13">
      <c r="M732033" s="4408"/>
    </row>
    <row r="732034" spans="13:13">
      <c r="M732034" s="4409"/>
    </row>
    <row r="732035" spans="13:13">
      <c r="M732035" s="2206"/>
    </row>
    <row r="732065" spans="13:13">
      <c r="M732065" s="4408"/>
    </row>
    <row r="732066" spans="13:13">
      <c r="M732066" s="4409"/>
    </row>
    <row r="732067" spans="13:13">
      <c r="M732067" s="2206"/>
    </row>
    <row r="732097" spans="13:13">
      <c r="M732097" s="4408"/>
    </row>
    <row r="732098" spans="13:13">
      <c r="M732098" s="4409"/>
    </row>
    <row r="732099" spans="13:13">
      <c r="M732099" s="2206"/>
    </row>
    <row r="732129" spans="13:13">
      <c r="M732129" s="4408"/>
    </row>
    <row r="732130" spans="13:13">
      <c r="M732130" s="4409"/>
    </row>
    <row r="732131" spans="13:13">
      <c r="M732131" s="2206"/>
    </row>
    <row r="732161" spans="13:13">
      <c r="M732161" s="4408"/>
    </row>
    <row r="732162" spans="13:13">
      <c r="M732162" s="4409"/>
    </row>
    <row r="732163" spans="13:13">
      <c r="M732163" s="2206"/>
    </row>
    <row r="732193" spans="13:13">
      <c r="M732193" s="4408"/>
    </row>
    <row r="732194" spans="13:13">
      <c r="M732194" s="4409"/>
    </row>
    <row r="732195" spans="13:13">
      <c r="M732195" s="2206"/>
    </row>
    <row r="732225" spans="13:13">
      <c r="M732225" s="4408"/>
    </row>
    <row r="732226" spans="13:13">
      <c r="M732226" s="4409"/>
    </row>
    <row r="732227" spans="13:13">
      <c r="M732227" s="2206"/>
    </row>
    <row r="732257" spans="13:13">
      <c r="M732257" s="4408"/>
    </row>
    <row r="732258" spans="13:13">
      <c r="M732258" s="4409"/>
    </row>
    <row r="732259" spans="13:13">
      <c r="M732259" s="2206"/>
    </row>
    <row r="732289" spans="13:13">
      <c r="M732289" s="4408"/>
    </row>
    <row r="732290" spans="13:13">
      <c r="M732290" s="4409"/>
    </row>
    <row r="732291" spans="13:13">
      <c r="M732291" s="2206"/>
    </row>
    <row r="732321" spans="13:13">
      <c r="M732321" s="4408"/>
    </row>
    <row r="732322" spans="13:13">
      <c r="M732322" s="4409"/>
    </row>
    <row r="732323" spans="13:13">
      <c r="M732323" s="2206"/>
    </row>
    <row r="732353" spans="13:13">
      <c r="M732353" s="4408"/>
    </row>
    <row r="732354" spans="13:13">
      <c r="M732354" s="4409"/>
    </row>
    <row r="732355" spans="13:13">
      <c r="M732355" s="2206"/>
    </row>
    <row r="732385" spans="13:13">
      <c r="M732385" s="4408"/>
    </row>
    <row r="732386" spans="13:13">
      <c r="M732386" s="4409"/>
    </row>
    <row r="732387" spans="13:13">
      <c r="M732387" s="2206"/>
    </row>
    <row r="732417" spans="13:13">
      <c r="M732417" s="4408"/>
    </row>
    <row r="732418" spans="13:13">
      <c r="M732418" s="4409"/>
    </row>
    <row r="732419" spans="13:13">
      <c r="M732419" s="2206"/>
    </row>
    <row r="732449" spans="13:13">
      <c r="M732449" s="4408"/>
    </row>
    <row r="732450" spans="13:13">
      <c r="M732450" s="4409"/>
    </row>
    <row r="732451" spans="13:13">
      <c r="M732451" s="2206"/>
    </row>
    <row r="732481" spans="13:13">
      <c r="M732481" s="4408"/>
    </row>
    <row r="732482" spans="13:13">
      <c r="M732482" s="4409"/>
    </row>
    <row r="732483" spans="13:13">
      <c r="M732483" s="2206"/>
    </row>
    <row r="732513" spans="13:13">
      <c r="M732513" s="4408"/>
    </row>
    <row r="732514" spans="13:13">
      <c r="M732514" s="4409"/>
    </row>
    <row r="732515" spans="13:13">
      <c r="M732515" s="2206"/>
    </row>
    <row r="732545" spans="13:13">
      <c r="M732545" s="4408"/>
    </row>
    <row r="732546" spans="13:13">
      <c r="M732546" s="4409"/>
    </row>
    <row r="732547" spans="13:13">
      <c r="M732547" s="2206"/>
    </row>
    <row r="732577" spans="13:13">
      <c r="M732577" s="4408"/>
    </row>
    <row r="732578" spans="13:13">
      <c r="M732578" s="4409"/>
    </row>
    <row r="732579" spans="13:13">
      <c r="M732579" s="2206"/>
    </row>
    <row r="732609" spans="13:13">
      <c r="M732609" s="4408"/>
    </row>
    <row r="732610" spans="13:13">
      <c r="M732610" s="4409"/>
    </row>
    <row r="732611" spans="13:13">
      <c r="M732611" s="2206"/>
    </row>
    <row r="732641" spans="13:13">
      <c r="M732641" s="4408"/>
    </row>
    <row r="732642" spans="13:13">
      <c r="M732642" s="4409"/>
    </row>
    <row r="732643" spans="13:13">
      <c r="M732643" s="2206"/>
    </row>
    <row r="732673" spans="13:13">
      <c r="M732673" s="4408"/>
    </row>
    <row r="732674" spans="13:13">
      <c r="M732674" s="4409"/>
    </row>
    <row r="732675" spans="13:13">
      <c r="M732675" s="2206"/>
    </row>
    <row r="732705" spans="13:13">
      <c r="M732705" s="4408"/>
    </row>
    <row r="732706" spans="13:13">
      <c r="M732706" s="4409"/>
    </row>
    <row r="732707" spans="13:13">
      <c r="M732707" s="2206"/>
    </row>
    <row r="732737" spans="13:13">
      <c r="M732737" s="4408"/>
    </row>
    <row r="732738" spans="13:13">
      <c r="M732738" s="4409"/>
    </row>
    <row r="732739" spans="13:13">
      <c r="M732739" s="2206"/>
    </row>
    <row r="732769" spans="13:13">
      <c r="M732769" s="4408"/>
    </row>
    <row r="732770" spans="13:13">
      <c r="M732770" s="4409"/>
    </row>
    <row r="732771" spans="13:13">
      <c r="M732771" s="2206"/>
    </row>
    <row r="732801" spans="13:13">
      <c r="M732801" s="4408"/>
    </row>
    <row r="732802" spans="13:13">
      <c r="M732802" s="4409"/>
    </row>
    <row r="732803" spans="13:13">
      <c r="M732803" s="2206"/>
    </row>
    <row r="732833" spans="13:13">
      <c r="M732833" s="4408"/>
    </row>
    <row r="732834" spans="13:13">
      <c r="M732834" s="4409"/>
    </row>
    <row r="732835" spans="13:13">
      <c r="M732835" s="2206"/>
    </row>
    <row r="732865" spans="13:13">
      <c r="M732865" s="4408"/>
    </row>
    <row r="732866" spans="13:13">
      <c r="M732866" s="4409"/>
    </row>
    <row r="732867" spans="13:13">
      <c r="M732867" s="2206"/>
    </row>
    <row r="732897" spans="13:13">
      <c r="M732897" s="4408"/>
    </row>
    <row r="732898" spans="13:13">
      <c r="M732898" s="4409"/>
    </row>
    <row r="732899" spans="13:13">
      <c r="M732899" s="2206"/>
    </row>
    <row r="732929" spans="13:13">
      <c r="M732929" s="4408"/>
    </row>
    <row r="732930" spans="13:13">
      <c r="M732930" s="4409"/>
    </row>
    <row r="732931" spans="13:13">
      <c r="M732931" s="2206"/>
    </row>
    <row r="732961" spans="13:13">
      <c r="M732961" s="4408"/>
    </row>
    <row r="732962" spans="13:13">
      <c r="M732962" s="4409"/>
    </row>
    <row r="732963" spans="13:13">
      <c r="M732963" s="2206"/>
    </row>
    <row r="732993" spans="13:13">
      <c r="M732993" s="4408"/>
    </row>
    <row r="732994" spans="13:13">
      <c r="M732994" s="4409"/>
    </row>
    <row r="732995" spans="13:13">
      <c r="M732995" s="2206"/>
    </row>
    <row r="733025" spans="13:13">
      <c r="M733025" s="4408"/>
    </row>
    <row r="733026" spans="13:13">
      <c r="M733026" s="4409"/>
    </row>
    <row r="733027" spans="13:13">
      <c r="M733027" s="2206"/>
    </row>
    <row r="733057" spans="13:13">
      <c r="M733057" s="4408"/>
    </row>
    <row r="733058" spans="13:13">
      <c r="M733058" s="4409"/>
    </row>
    <row r="733059" spans="13:13">
      <c r="M733059" s="2206"/>
    </row>
    <row r="733089" spans="13:13">
      <c r="M733089" s="4408"/>
    </row>
    <row r="733090" spans="13:13">
      <c r="M733090" s="4409"/>
    </row>
    <row r="733091" spans="13:13">
      <c r="M733091" s="2206"/>
    </row>
    <row r="733121" spans="13:13">
      <c r="M733121" s="4408"/>
    </row>
    <row r="733122" spans="13:13">
      <c r="M733122" s="4409"/>
    </row>
    <row r="733123" spans="13:13">
      <c r="M733123" s="2206"/>
    </row>
    <row r="733153" spans="13:13">
      <c r="M733153" s="4408"/>
    </row>
    <row r="733154" spans="13:13">
      <c r="M733154" s="4409"/>
    </row>
    <row r="733155" spans="13:13">
      <c r="M733155" s="2206"/>
    </row>
    <row r="733185" spans="13:13">
      <c r="M733185" s="4408"/>
    </row>
    <row r="733186" spans="13:13">
      <c r="M733186" s="4409"/>
    </row>
    <row r="733187" spans="13:13">
      <c r="M733187" s="2206"/>
    </row>
    <row r="733217" spans="13:13">
      <c r="M733217" s="4408"/>
    </row>
    <row r="733218" spans="13:13">
      <c r="M733218" s="4409"/>
    </row>
    <row r="733219" spans="13:13">
      <c r="M733219" s="2206"/>
    </row>
    <row r="733249" spans="13:13">
      <c r="M733249" s="4408"/>
    </row>
    <row r="733250" spans="13:13">
      <c r="M733250" s="4409"/>
    </row>
    <row r="733251" spans="13:13">
      <c r="M733251" s="2206"/>
    </row>
    <row r="733281" spans="13:13">
      <c r="M733281" s="4408"/>
    </row>
    <row r="733282" spans="13:13">
      <c r="M733282" s="4409"/>
    </row>
    <row r="733283" spans="13:13">
      <c r="M733283" s="2206"/>
    </row>
    <row r="733313" spans="13:13">
      <c r="M733313" s="4408"/>
    </row>
    <row r="733314" spans="13:13">
      <c r="M733314" s="4409"/>
    </row>
    <row r="733315" spans="13:13">
      <c r="M733315" s="2206"/>
    </row>
    <row r="733345" spans="13:13">
      <c r="M733345" s="4408"/>
    </row>
    <row r="733346" spans="13:13">
      <c r="M733346" s="4409"/>
    </row>
    <row r="733347" spans="13:13">
      <c r="M733347" s="2206"/>
    </row>
    <row r="733377" spans="13:13">
      <c r="M733377" s="4408"/>
    </row>
    <row r="733378" spans="13:13">
      <c r="M733378" s="4409"/>
    </row>
    <row r="733379" spans="13:13">
      <c r="M733379" s="2206"/>
    </row>
    <row r="733409" spans="13:13">
      <c r="M733409" s="4408"/>
    </row>
    <row r="733410" spans="13:13">
      <c r="M733410" s="4409"/>
    </row>
    <row r="733411" spans="13:13">
      <c r="M733411" s="2206"/>
    </row>
    <row r="733441" spans="13:13">
      <c r="M733441" s="4408"/>
    </row>
    <row r="733442" spans="13:13">
      <c r="M733442" s="4409"/>
    </row>
    <row r="733443" spans="13:13">
      <c r="M733443" s="2206"/>
    </row>
    <row r="733473" spans="13:13">
      <c r="M733473" s="4408"/>
    </row>
    <row r="733474" spans="13:13">
      <c r="M733474" s="4409"/>
    </row>
    <row r="733475" spans="13:13">
      <c r="M733475" s="2206"/>
    </row>
    <row r="733505" spans="13:13">
      <c r="M733505" s="4408"/>
    </row>
    <row r="733506" spans="13:13">
      <c r="M733506" s="4409"/>
    </row>
    <row r="733507" spans="13:13">
      <c r="M733507" s="2206"/>
    </row>
    <row r="733537" spans="13:13">
      <c r="M733537" s="4408"/>
    </row>
    <row r="733538" spans="13:13">
      <c r="M733538" s="4409"/>
    </row>
    <row r="733539" spans="13:13">
      <c r="M733539" s="2206"/>
    </row>
    <row r="733569" spans="13:13">
      <c r="M733569" s="4408"/>
    </row>
    <row r="733570" spans="13:13">
      <c r="M733570" s="4409"/>
    </row>
    <row r="733571" spans="13:13">
      <c r="M733571" s="2206"/>
    </row>
    <row r="733601" spans="13:13">
      <c r="M733601" s="4408"/>
    </row>
    <row r="733602" spans="13:13">
      <c r="M733602" s="4409"/>
    </row>
    <row r="733603" spans="13:13">
      <c r="M733603" s="2206"/>
    </row>
    <row r="733633" spans="13:13">
      <c r="M733633" s="4408"/>
    </row>
    <row r="733634" spans="13:13">
      <c r="M733634" s="4409"/>
    </row>
    <row r="733635" spans="13:13">
      <c r="M733635" s="2206"/>
    </row>
    <row r="733665" spans="13:13">
      <c r="M733665" s="4408"/>
    </row>
    <row r="733666" spans="13:13">
      <c r="M733666" s="4409"/>
    </row>
    <row r="733667" spans="13:13">
      <c r="M733667" s="2206"/>
    </row>
    <row r="733697" spans="13:13">
      <c r="M733697" s="4408"/>
    </row>
    <row r="733698" spans="13:13">
      <c r="M733698" s="4409"/>
    </row>
    <row r="733699" spans="13:13">
      <c r="M733699" s="2206"/>
    </row>
    <row r="733729" spans="13:13">
      <c r="M733729" s="4408"/>
    </row>
    <row r="733730" spans="13:13">
      <c r="M733730" s="4409"/>
    </row>
    <row r="733731" spans="13:13">
      <c r="M733731" s="2206"/>
    </row>
    <row r="733761" spans="13:13">
      <c r="M733761" s="4408"/>
    </row>
    <row r="733762" spans="13:13">
      <c r="M733762" s="4409"/>
    </row>
    <row r="733763" spans="13:13">
      <c r="M733763" s="2206"/>
    </row>
    <row r="733793" spans="13:13">
      <c r="M733793" s="4408"/>
    </row>
    <row r="733794" spans="13:13">
      <c r="M733794" s="4409"/>
    </row>
    <row r="733795" spans="13:13">
      <c r="M733795" s="2206"/>
    </row>
    <row r="733825" spans="13:13">
      <c r="M733825" s="4408"/>
    </row>
    <row r="733826" spans="13:13">
      <c r="M733826" s="4409"/>
    </row>
    <row r="733827" spans="13:13">
      <c r="M733827" s="2206"/>
    </row>
    <row r="733857" spans="13:13">
      <c r="M733857" s="4408"/>
    </row>
    <row r="733858" spans="13:13">
      <c r="M733858" s="4409"/>
    </row>
    <row r="733859" spans="13:13">
      <c r="M733859" s="2206"/>
    </row>
    <row r="733889" spans="13:13">
      <c r="M733889" s="4408"/>
    </row>
    <row r="733890" spans="13:13">
      <c r="M733890" s="4409"/>
    </row>
    <row r="733891" spans="13:13">
      <c r="M733891" s="2206"/>
    </row>
    <row r="733921" spans="13:13">
      <c r="M733921" s="4408"/>
    </row>
    <row r="733922" spans="13:13">
      <c r="M733922" s="4409"/>
    </row>
    <row r="733923" spans="13:13">
      <c r="M733923" s="2206"/>
    </row>
    <row r="733953" spans="13:13">
      <c r="M733953" s="4408"/>
    </row>
    <row r="733954" spans="13:13">
      <c r="M733954" s="4409"/>
    </row>
    <row r="733955" spans="13:13">
      <c r="M733955" s="2206"/>
    </row>
    <row r="733985" spans="13:13">
      <c r="M733985" s="4408"/>
    </row>
    <row r="733986" spans="13:13">
      <c r="M733986" s="4409"/>
    </row>
    <row r="733987" spans="13:13">
      <c r="M733987" s="2206"/>
    </row>
    <row r="734017" spans="13:13">
      <c r="M734017" s="4408"/>
    </row>
    <row r="734018" spans="13:13">
      <c r="M734018" s="4409"/>
    </row>
    <row r="734019" spans="13:13">
      <c r="M734019" s="2206"/>
    </row>
    <row r="734049" spans="13:13">
      <c r="M734049" s="4408"/>
    </row>
    <row r="734050" spans="13:13">
      <c r="M734050" s="4409"/>
    </row>
    <row r="734051" spans="13:13">
      <c r="M734051" s="2206"/>
    </row>
    <row r="734081" spans="13:13">
      <c r="M734081" s="4408"/>
    </row>
    <row r="734082" spans="13:13">
      <c r="M734082" s="4409"/>
    </row>
    <row r="734083" spans="13:13">
      <c r="M734083" s="2206"/>
    </row>
    <row r="734113" spans="13:13">
      <c r="M734113" s="4408"/>
    </row>
    <row r="734114" spans="13:13">
      <c r="M734114" s="4409"/>
    </row>
    <row r="734115" spans="13:13">
      <c r="M734115" s="2206"/>
    </row>
    <row r="734145" spans="13:13">
      <c r="M734145" s="4408"/>
    </row>
    <row r="734146" spans="13:13">
      <c r="M734146" s="4409"/>
    </row>
    <row r="734147" spans="13:13">
      <c r="M734147" s="2206"/>
    </row>
    <row r="734177" spans="13:13">
      <c r="M734177" s="4408"/>
    </row>
    <row r="734178" spans="13:13">
      <c r="M734178" s="4409"/>
    </row>
    <row r="734179" spans="13:13">
      <c r="M734179" s="2206"/>
    </row>
    <row r="734209" spans="13:13">
      <c r="M734209" s="4408"/>
    </row>
    <row r="734210" spans="13:13">
      <c r="M734210" s="4409"/>
    </row>
    <row r="734211" spans="13:13">
      <c r="M734211" s="2206"/>
    </row>
    <row r="734241" spans="13:13">
      <c r="M734241" s="4408"/>
    </row>
    <row r="734242" spans="13:13">
      <c r="M734242" s="4409"/>
    </row>
    <row r="734243" spans="13:13">
      <c r="M734243" s="2206"/>
    </row>
    <row r="734273" spans="13:13">
      <c r="M734273" s="4408"/>
    </row>
    <row r="734274" spans="13:13">
      <c r="M734274" s="4409"/>
    </row>
    <row r="734275" spans="13:13">
      <c r="M734275" s="2206"/>
    </row>
    <row r="734305" spans="13:13">
      <c r="M734305" s="4408"/>
    </row>
    <row r="734306" spans="13:13">
      <c r="M734306" s="4409"/>
    </row>
    <row r="734307" spans="13:13">
      <c r="M734307" s="2206"/>
    </row>
    <row r="734337" spans="13:13">
      <c r="M734337" s="4408"/>
    </row>
    <row r="734338" spans="13:13">
      <c r="M734338" s="4409"/>
    </row>
    <row r="734339" spans="13:13">
      <c r="M734339" s="2206"/>
    </row>
    <row r="734369" spans="13:13">
      <c r="M734369" s="4408"/>
    </row>
    <row r="734370" spans="13:13">
      <c r="M734370" s="4409"/>
    </row>
    <row r="734371" spans="13:13">
      <c r="M734371" s="2206"/>
    </row>
    <row r="734401" spans="13:13">
      <c r="M734401" s="4408"/>
    </row>
    <row r="734402" spans="13:13">
      <c r="M734402" s="4409"/>
    </row>
    <row r="734403" spans="13:13">
      <c r="M734403" s="2206"/>
    </row>
    <row r="734433" spans="13:13">
      <c r="M734433" s="4408"/>
    </row>
    <row r="734434" spans="13:13">
      <c r="M734434" s="4409"/>
    </row>
    <row r="734435" spans="13:13">
      <c r="M734435" s="2206"/>
    </row>
    <row r="734465" spans="13:13">
      <c r="M734465" s="4408"/>
    </row>
    <row r="734466" spans="13:13">
      <c r="M734466" s="4409"/>
    </row>
    <row r="734467" spans="13:13">
      <c r="M734467" s="2206"/>
    </row>
    <row r="734497" spans="13:13">
      <c r="M734497" s="4408"/>
    </row>
    <row r="734498" spans="13:13">
      <c r="M734498" s="4409"/>
    </row>
    <row r="734499" spans="13:13">
      <c r="M734499" s="2206"/>
    </row>
    <row r="734529" spans="13:13">
      <c r="M734529" s="4408"/>
    </row>
    <row r="734530" spans="13:13">
      <c r="M734530" s="4409"/>
    </row>
    <row r="734531" spans="13:13">
      <c r="M734531" s="2206"/>
    </row>
    <row r="734561" spans="13:13">
      <c r="M734561" s="4408"/>
    </row>
    <row r="734562" spans="13:13">
      <c r="M734562" s="4409"/>
    </row>
    <row r="734563" spans="13:13">
      <c r="M734563" s="2206"/>
    </row>
    <row r="734593" spans="13:13">
      <c r="M734593" s="4408"/>
    </row>
    <row r="734594" spans="13:13">
      <c r="M734594" s="4409"/>
    </row>
    <row r="734595" spans="13:13">
      <c r="M734595" s="2206"/>
    </row>
    <row r="734625" spans="13:13">
      <c r="M734625" s="4408"/>
    </row>
    <row r="734626" spans="13:13">
      <c r="M734626" s="4409"/>
    </row>
    <row r="734627" spans="13:13">
      <c r="M734627" s="2206"/>
    </row>
    <row r="734657" spans="13:13">
      <c r="M734657" s="4408"/>
    </row>
    <row r="734658" spans="13:13">
      <c r="M734658" s="4409"/>
    </row>
    <row r="734659" spans="13:13">
      <c r="M734659" s="2206"/>
    </row>
    <row r="734689" spans="13:13">
      <c r="M734689" s="4408"/>
    </row>
    <row r="734690" spans="13:13">
      <c r="M734690" s="4409"/>
    </row>
    <row r="734691" spans="13:13">
      <c r="M734691" s="2206"/>
    </row>
    <row r="734721" spans="13:13">
      <c r="M734721" s="4408"/>
    </row>
    <row r="734722" spans="13:13">
      <c r="M734722" s="4409"/>
    </row>
    <row r="734723" spans="13:13">
      <c r="M734723" s="2206"/>
    </row>
    <row r="734753" spans="13:13">
      <c r="M734753" s="4408"/>
    </row>
    <row r="734754" spans="13:13">
      <c r="M734754" s="4409"/>
    </row>
    <row r="734755" spans="13:13">
      <c r="M734755" s="2206"/>
    </row>
    <row r="734785" spans="13:13">
      <c r="M734785" s="4408"/>
    </row>
    <row r="734786" spans="13:13">
      <c r="M734786" s="4409"/>
    </row>
    <row r="734787" spans="13:13">
      <c r="M734787" s="2206"/>
    </row>
    <row r="734817" spans="13:13">
      <c r="M734817" s="4408"/>
    </row>
    <row r="734818" spans="13:13">
      <c r="M734818" s="4409"/>
    </row>
    <row r="734819" spans="13:13">
      <c r="M734819" s="2206"/>
    </row>
    <row r="734849" spans="13:13">
      <c r="M734849" s="4408"/>
    </row>
    <row r="734850" spans="13:13">
      <c r="M734850" s="4409"/>
    </row>
    <row r="734851" spans="13:13">
      <c r="M734851" s="2206"/>
    </row>
    <row r="734881" spans="13:13">
      <c r="M734881" s="4408"/>
    </row>
    <row r="734882" spans="13:13">
      <c r="M734882" s="4409"/>
    </row>
    <row r="734883" spans="13:13">
      <c r="M734883" s="2206"/>
    </row>
    <row r="734913" spans="13:13">
      <c r="M734913" s="4408"/>
    </row>
    <row r="734914" spans="13:13">
      <c r="M734914" s="4409"/>
    </row>
    <row r="734915" spans="13:13">
      <c r="M734915" s="2206"/>
    </row>
    <row r="734945" spans="13:13">
      <c r="M734945" s="4408"/>
    </row>
    <row r="734946" spans="13:13">
      <c r="M734946" s="4409"/>
    </row>
    <row r="734947" spans="13:13">
      <c r="M734947" s="2206"/>
    </row>
    <row r="734977" spans="13:13">
      <c r="M734977" s="4408"/>
    </row>
    <row r="734978" spans="13:13">
      <c r="M734978" s="4409"/>
    </row>
    <row r="734979" spans="13:13">
      <c r="M734979" s="2206"/>
    </row>
    <row r="735009" spans="13:13">
      <c r="M735009" s="4408"/>
    </row>
    <row r="735010" spans="13:13">
      <c r="M735010" s="4409"/>
    </row>
    <row r="735011" spans="13:13">
      <c r="M735011" s="2206"/>
    </row>
    <row r="735041" spans="13:13">
      <c r="M735041" s="4408"/>
    </row>
    <row r="735042" spans="13:13">
      <c r="M735042" s="4409"/>
    </row>
    <row r="735043" spans="13:13">
      <c r="M735043" s="2206"/>
    </row>
    <row r="735073" spans="13:13">
      <c r="M735073" s="4408"/>
    </row>
    <row r="735074" spans="13:13">
      <c r="M735074" s="4409"/>
    </row>
    <row r="735075" spans="13:13">
      <c r="M735075" s="2206"/>
    </row>
    <row r="735105" spans="13:13">
      <c r="M735105" s="4408"/>
    </row>
    <row r="735106" spans="13:13">
      <c r="M735106" s="4409"/>
    </row>
    <row r="735107" spans="13:13">
      <c r="M735107" s="2206"/>
    </row>
    <row r="735137" spans="13:13">
      <c r="M735137" s="4408"/>
    </row>
    <row r="735138" spans="13:13">
      <c r="M735138" s="4409"/>
    </row>
    <row r="735139" spans="13:13">
      <c r="M735139" s="2206"/>
    </row>
    <row r="735169" spans="13:13">
      <c r="M735169" s="4408"/>
    </row>
    <row r="735170" spans="13:13">
      <c r="M735170" s="4409"/>
    </row>
    <row r="735171" spans="13:13">
      <c r="M735171" s="2206"/>
    </row>
    <row r="735201" spans="13:13">
      <c r="M735201" s="4408"/>
    </row>
    <row r="735202" spans="13:13">
      <c r="M735202" s="4409"/>
    </row>
    <row r="735203" spans="13:13">
      <c r="M735203" s="2206"/>
    </row>
    <row r="735233" spans="13:13">
      <c r="M735233" s="4408"/>
    </row>
    <row r="735234" spans="13:13">
      <c r="M735234" s="4409"/>
    </row>
    <row r="735235" spans="13:13">
      <c r="M735235" s="2206"/>
    </row>
    <row r="735265" spans="13:13">
      <c r="M735265" s="4408"/>
    </row>
    <row r="735266" spans="13:13">
      <c r="M735266" s="4409"/>
    </row>
    <row r="735267" spans="13:13">
      <c r="M735267" s="2206"/>
    </row>
    <row r="735297" spans="13:13">
      <c r="M735297" s="4408"/>
    </row>
    <row r="735298" spans="13:13">
      <c r="M735298" s="4409"/>
    </row>
    <row r="735299" spans="13:13">
      <c r="M735299" s="2206"/>
    </row>
    <row r="735329" spans="13:13">
      <c r="M735329" s="4408"/>
    </row>
    <row r="735330" spans="13:13">
      <c r="M735330" s="4409"/>
    </row>
    <row r="735331" spans="13:13">
      <c r="M735331" s="2206"/>
    </row>
    <row r="735361" spans="13:13">
      <c r="M735361" s="4408"/>
    </row>
    <row r="735362" spans="13:13">
      <c r="M735362" s="4409"/>
    </row>
    <row r="735363" spans="13:13">
      <c r="M735363" s="2206"/>
    </row>
    <row r="735393" spans="13:13">
      <c r="M735393" s="4408"/>
    </row>
    <row r="735394" spans="13:13">
      <c r="M735394" s="4409"/>
    </row>
    <row r="735395" spans="13:13">
      <c r="M735395" s="2206"/>
    </row>
    <row r="735425" spans="13:13">
      <c r="M735425" s="4408"/>
    </row>
    <row r="735426" spans="13:13">
      <c r="M735426" s="4409"/>
    </row>
    <row r="735427" spans="13:13">
      <c r="M735427" s="2206"/>
    </row>
    <row r="735457" spans="13:13">
      <c r="M735457" s="4408"/>
    </row>
    <row r="735458" spans="13:13">
      <c r="M735458" s="4409"/>
    </row>
    <row r="735459" spans="13:13">
      <c r="M735459" s="2206"/>
    </row>
    <row r="735489" spans="13:13">
      <c r="M735489" s="4408"/>
    </row>
    <row r="735490" spans="13:13">
      <c r="M735490" s="4409"/>
    </row>
    <row r="735491" spans="13:13">
      <c r="M735491" s="2206"/>
    </row>
    <row r="735521" spans="13:13">
      <c r="M735521" s="4408"/>
    </row>
    <row r="735522" spans="13:13">
      <c r="M735522" s="4409"/>
    </row>
    <row r="735523" spans="13:13">
      <c r="M735523" s="2206"/>
    </row>
    <row r="735553" spans="13:13">
      <c r="M735553" s="4408"/>
    </row>
    <row r="735554" spans="13:13">
      <c r="M735554" s="4409"/>
    </row>
    <row r="735555" spans="13:13">
      <c r="M735555" s="2206"/>
    </row>
    <row r="735585" spans="13:13">
      <c r="M735585" s="4408"/>
    </row>
    <row r="735586" spans="13:13">
      <c r="M735586" s="4409"/>
    </row>
    <row r="735587" spans="13:13">
      <c r="M735587" s="2206"/>
    </row>
    <row r="735617" spans="13:13">
      <c r="M735617" s="4408"/>
    </row>
    <row r="735618" spans="13:13">
      <c r="M735618" s="4409"/>
    </row>
    <row r="735619" spans="13:13">
      <c r="M735619" s="2206"/>
    </row>
    <row r="735649" spans="13:13">
      <c r="M735649" s="4408"/>
    </row>
    <row r="735650" spans="13:13">
      <c r="M735650" s="4409"/>
    </row>
    <row r="735651" spans="13:13">
      <c r="M735651" s="2206"/>
    </row>
    <row r="735681" spans="13:13">
      <c r="M735681" s="4408"/>
    </row>
    <row r="735682" spans="13:13">
      <c r="M735682" s="4409"/>
    </row>
    <row r="735683" spans="13:13">
      <c r="M735683" s="2206"/>
    </row>
    <row r="735713" spans="13:13">
      <c r="M735713" s="4408"/>
    </row>
    <row r="735714" spans="13:13">
      <c r="M735714" s="4409"/>
    </row>
    <row r="735715" spans="13:13">
      <c r="M735715" s="2206"/>
    </row>
    <row r="735745" spans="13:13">
      <c r="M735745" s="4408"/>
    </row>
    <row r="735746" spans="13:13">
      <c r="M735746" s="4409"/>
    </row>
    <row r="735747" spans="13:13">
      <c r="M735747" s="2206"/>
    </row>
    <row r="735777" spans="13:13">
      <c r="M735777" s="4408"/>
    </row>
    <row r="735778" spans="13:13">
      <c r="M735778" s="4409"/>
    </row>
    <row r="735779" spans="13:13">
      <c r="M735779" s="2206"/>
    </row>
    <row r="735809" spans="13:13">
      <c r="M735809" s="4408"/>
    </row>
    <row r="735810" spans="13:13">
      <c r="M735810" s="4409"/>
    </row>
    <row r="735811" spans="13:13">
      <c r="M735811" s="2206"/>
    </row>
    <row r="735841" spans="13:13">
      <c r="M735841" s="4408"/>
    </row>
    <row r="735842" spans="13:13">
      <c r="M735842" s="4409"/>
    </row>
    <row r="735843" spans="13:13">
      <c r="M735843" s="2206"/>
    </row>
    <row r="735873" spans="13:13">
      <c r="M735873" s="4408"/>
    </row>
    <row r="735874" spans="13:13">
      <c r="M735874" s="4409"/>
    </row>
    <row r="735875" spans="13:13">
      <c r="M735875" s="2206"/>
    </row>
    <row r="735905" spans="13:13">
      <c r="M735905" s="4408"/>
    </row>
    <row r="735906" spans="13:13">
      <c r="M735906" s="4409"/>
    </row>
    <row r="735907" spans="13:13">
      <c r="M735907" s="2206"/>
    </row>
    <row r="735937" spans="13:13">
      <c r="M735937" s="4408"/>
    </row>
    <row r="735938" spans="13:13">
      <c r="M735938" s="4409"/>
    </row>
    <row r="735939" spans="13:13">
      <c r="M735939" s="2206"/>
    </row>
    <row r="735969" spans="13:13">
      <c r="M735969" s="4408"/>
    </row>
    <row r="735970" spans="13:13">
      <c r="M735970" s="4409"/>
    </row>
    <row r="735971" spans="13:13">
      <c r="M735971" s="2206"/>
    </row>
    <row r="736001" spans="13:13">
      <c r="M736001" s="4408"/>
    </row>
    <row r="736002" spans="13:13">
      <c r="M736002" s="4409"/>
    </row>
    <row r="736003" spans="13:13">
      <c r="M736003" s="2206"/>
    </row>
    <row r="736033" spans="13:13">
      <c r="M736033" s="4408"/>
    </row>
    <row r="736034" spans="13:13">
      <c r="M736034" s="4409"/>
    </row>
    <row r="736035" spans="13:13">
      <c r="M736035" s="2206"/>
    </row>
    <row r="736065" spans="13:13">
      <c r="M736065" s="4408"/>
    </row>
    <row r="736066" spans="13:13">
      <c r="M736066" s="4409"/>
    </row>
    <row r="736067" spans="13:13">
      <c r="M736067" s="2206"/>
    </row>
    <row r="736097" spans="13:13">
      <c r="M736097" s="4408"/>
    </row>
    <row r="736098" spans="13:13">
      <c r="M736098" s="4409"/>
    </row>
    <row r="736099" spans="13:13">
      <c r="M736099" s="2206"/>
    </row>
    <row r="736129" spans="13:13">
      <c r="M736129" s="4408"/>
    </row>
    <row r="736130" spans="13:13">
      <c r="M736130" s="4409"/>
    </row>
    <row r="736131" spans="13:13">
      <c r="M736131" s="2206"/>
    </row>
    <row r="736161" spans="13:13">
      <c r="M736161" s="4408"/>
    </row>
    <row r="736162" spans="13:13">
      <c r="M736162" s="4409"/>
    </row>
    <row r="736163" spans="13:13">
      <c r="M736163" s="2206"/>
    </row>
    <row r="736193" spans="13:13">
      <c r="M736193" s="4408"/>
    </row>
    <row r="736194" spans="13:13">
      <c r="M736194" s="4409"/>
    </row>
    <row r="736195" spans="13:13">
      <c r="M736195" s="2206"/>
    </row>
    <row r="736225" spans="13:13">
      <c r="M736225" s="4408"/>
    </row>
    <row r="736226" spans="13:13">
      <c r="M736226" s="4409"/>
    </row>
    <row r="736227" spans="13:13">
      <c r="M736227" s="2206"/>
    </row>
    <row r="736257" spans="13:13">
      <c r="M736257" s="4408"/>
    </row>
    <row r="736258" spans="13:13">
      <c r="M736258" s="4409"/>
    </row>
    <row r="736259" spans="13:13">
      <c r="M736259" s="2206"/>
    </row>
    <row r="736289" spans="13:13">
      <c r="M736289" s="4408"/>
    </row>
    <row r="736290" spans="13:13">
      <c r="M736290" s="4409"/>
    </row>
    <row r="736291" spans="13:13">
      <c r="M736291" s="2206"/>
    </row>
    <row r="736321" spans="13:13">
      <c r="M736321" s="4408"/>
    </row>
    <row r="736322" spans="13:13">
      <c r="M736322" s="4409"/>
    </row>
    <row r="736323" spans="13:13">
      <c r="M736323" s="2206"/>
    </row>
    <row r="736353" spans="13:13">
      <c r="M736353" s="4408"/>
    </row>
    <row r="736354" spans="13:13">
      <c r="M736354" s="4409"/>
    </row>
    <row r="736355" spans="13:13">
      <c r="M736355" s="2206"/>
    </row>
    <row r="736385" spans="13:13">
      <c r="M736385" s="4408"/>
    </row>
    <row r="736386" spans="13:13">
      <c r="M736386" s="4409"/>
    </row>
    <row r="736387" spans="13:13">
      <c r="M736387" s="2206"/>
    </row>
    <row r="736417" spans="13:13">
      <c r="M736417" s="4408"/>
    </row>
    <row r="736418" spans="13:13">
      <c r="M736418" s="4409"/>
    </row>
    <row r="736419" spans="13:13">
      <c r="M736419" s="2206"/>
    </row>
    <row r="736449" spans="13:13">
      <c r="M736449" s="4408"/>
    </row>
    <row r="736450" spans="13:13">
      <c r="M736450" s="4409"/>
    </row>
    <row r="736451" spans="13:13">
      <c r="M736451" s="2206"/>
    </row>
    <row r="736481" spans="13:13">
      <c r="M736481" s="4408"/>
    </row>
    <row r="736482" spans="13:13">
      <c r="M736482" s="4409"/>
    </row>
    <row r="736483" spans="13:13">
      <c r="M736483" s="2206"/>
    </row>
    <row r="736513" spans="13:13">
      <c r="M736513" s="4408"/>
    </row>
    <row r="736514" spans="13:13">
      <c r="M736514" s="4409"/>
    </row>
    <row r="736515" spans="13:13">
      <c r="M736515" s="2206"/>
    </row>
    <row r="736545" spans="13:13">
      <c r="M736545" s="4408"/>
    </row>
    <row r="736546" spans="13:13">
      <c r="M736546" s="4409"/>
    </row>
    <row r="736547" spans="13:13">
      <c r="M736547" s="2206"/>
    </row>
    <row r="736577" spans="13:13">
      <c r="M736577" s="4408"/>
    </row>
    <row r="736578" spans="13:13">
      <c r="M736578" s="4409"/>
    </row>
    <row r="736579" spans="13:13">
      <c r="M736579" s="2206"/>
    </row>
    <row r="736609" spans="13:13">
      <c r="M736609" s="4408"/>
    </row>
    <row r="736610" spans="13:13">
      <c r="M736610" s="4409"/>
    </row>
    <row r="736611" spans="13:13">
      <c r="M736611" s="2206"/>
    </row>
    <row r="736641" spans="13:13">
      <c r="M736641" s="4408"/>
    </row>
    <row r="736642" spans="13:13">
      <c r="M736642" s="4409"/>
    </row>
    <row r="736643" spans="13:13">
      <c r="M736643" s="2206"/>
    </row>
    <row r="736673" spans="13:13">
      <c r="M736673" s="4408"/>
    </row>
    <row r="736674" spans="13:13">
      <c r="M736674" s="4409"/>
    </row>
    <row r="736675" spans="13:13">
      <c r="M736675" s="2206"/>
    </row>
    <row r="736705" spans="13:13">
      <c r="M736705" s="4408"/>
    </row>
    <row r="736706" spans="13:13">
      <c r="M736706" s="4409"/>
    </row>
    <row r="736707" spans="13:13">
      <c r="M736707" s="2206"/>
    </row>
    <row r="736737" spans="13:13">
      <c r="M736737" s="4408"/>
    </row>
    <row r="736738" spans="13:13">
      <c r="M736738" s="4409"/>
    </row>
    <row r="736739" spans="13:13">
      <c r="M736739" s="2206"/>
    </row>
    <row r="736769" spans="13:13">
      <c r="M736769" s="4408"/>
    </row>
    <row r="736770" spans="13:13">
      <c r="M736770" s="4409"/>
    </row>
    <row r="736771" spans="13:13">
      <c r="M736771" s="2206"/>
    </row>
    <row r="736801" spans="13:13">
      <c r="M736801" s="4408"/>
    </row>
    <row r="736802" spans="13:13">
      <c r="M736802" s="4409"/>
    </row>
    <row r="736803" spans="13:13">
      <c r="M736803" s="2206"/>
    </row>
    <row r="736833" spans="13:13">
      <c r="M736833" s="4408"/>
    </row>
    <row r="736834" spans="13:13">
      <c r="M736834" s="4409"/>
    </row>
    <row r="736835" spans="13:13">
      <c r="M736835" s="2206"/>
    </row>
    <row r="736865" spans="13:13">
      <c r="M736865" s="4408"/>
    </row>
    <row r="736866" spans="13:13">
      <c r="M736866" s="4409"/>
    </row>
    <row r="736867" spans="13:13">
      <c r="M736867" s="2206"/>
    </row>
    <row r="736897" spans="13:13">
      <c r="M736897" s="4408"/>
    </row>
    <row r="736898" spans="13:13">
      <c r="M736898" s="4409"/>
    </row>
    <row r="736899" spans="13:13">
      <c r="M736899" s="2206"/>
    </row>
    <row r="736929" spans="13:13">
      <c r="M736929" s="4408"/>
    </row>
    <row r="736930" spans="13:13">
      <c r="M736930" s="4409"/>
    </row>
    <row r="736931" spans="13:13">
      <c r="M736931" s="2206"/>
    </row>
    <row r="736961" spans="13:13">
      <c r="M736961" s="4408"/>
    </row>
    <row r="736962" spans="13:13">
      <c r="M736962" s="4409"/>
    </row>
    <row r="736963" spans="13:13">
      <c r="M736963" s="2206"/>
    </row>
    <row r="736993" spans="13:13">
      <c r="M736993" s="4408"/>
    </row>
    <row r="736994" spans="13:13">
      <c r="M736994" s="4409"/>
    </row>
    <row r="736995" spans="13:13">
      <c r="M736995" s="2206"/>
    </row>
    <row r="737025" spans="13:13">
      <c r="M737025" s="4408"/>
    </row>
    <row r="737026" spans="13:13">
      <c r="M737026" s="4409"/>
    </row>
    <row r="737027" spans="13:13">
      <c r="M737027" s="2206"/>
    </row>
    <row r="737057" spans="13:13">
      <c r="M737057" s="4408"/>
    </row>
    <row r="737058" spans="13:13">
      <c r="M737058" s="4409"/>
    </row>
    <row r="737059" spans="13:13">
      <c r="M737059" s="2206"/>
    </row>
    <row r="737089" spans="13:13">
      <c r="M737089" s="4408"/>
    </row>
    <row r="737090" spans="13:13">
      <c r="M737090" s="4409"/>
    </row>
    <row r="737091" spans="13:13">
      <c r="M737091" s="2206"/>
    </row>
    <row r="737121" spans="13:13">
      <c r="M737121" s="4408"/>
    </row>
    <row r="737122" spans="13:13">
      <c r="M737122" s="4409"/>
    </row>
    <row r="737123" spans="13:13">
      <c r="M737123" s="2206"/>
    </row>
    <row r="737153" spans="13:13">
      <c r="M737153" s="4408"/>
    </row>
    <row r="737154" spans="13:13">
      <c r="M737154" s="4409"/>
    </row>
    <row r="737155" spans="13:13">
      <c r="M737155" s="2206"/>
    </row>
    <row r="737185" spans="13:13">
      <c r="M737185" s="4408"/>
    </row>
    <row r="737186" spans="13:13">
      <c r="M737186" s="4409"/>
    </row>
    <row r="737187" spans="13:13">
      <c r="M737187" s="2206"/>
    </row>
    <row r="737217" spans="13:13">
      <c r="M737217" s="4408"/>
    </row>
    <row r="737218" spans="13:13">
      <c r="M737218" s="4409"/>
    </row>
    <row r="737219" spans="13:13">
      <c r="M737219" s="2206"/>
    </row>
    <row r="737249" spans="13:13">
      <c r="M737249" s="4408"/>
    </row>
    <row r="737250" spans="13:13">
      <c r="M737250" s="4409"/>
    </row>
    <row r="737251" spans="13:13">
      <c r="M737251" s="2206"/>
    </row>
    <row r="737281" spans="13:13">
      <c r="M737281" s="4408"/>
    </row>
    <row r="737282" spans="13:13">
      <c r="M737282" s="4409"/>
    </row>
    <row r="737283" spans="13:13">
      <c r="M737283" s="2206"/>
    </row>
    <row r="737313" spans="13:13">
      <c r="M737313" s="4408"/>
    </row>
    <row r="737314" spans="13:13">
      <c r="M737314" s="4409"/>
    </row>
    <row r="737315" spans="13:13">
      <c r="M737315" s="2206"/>
    </row>
    <row r="737345" spans="13:13">
      <c r="M737345" s="4408"/>
    </row>
    <row r="737346" spans="13:13">
      <c r="M737346" s="4409"/>
    </row>
    <row r="737347" spans="13:13">
      <c r="M737347" s="2206"/>
    </row>
    <row r="737377" spans="13:13">
      <c r="M737377" s="4408"/>
    </row>
    <row r="737378" spans="13:13">
      <c r="M737378" s="4409"/>
    </row>
    <row r="737379" spans="13:13">
      <c r="M737379" s="2206"/>
    </row>
    <row r="737409" spans="13:13">
      <c r="M737409" s="4408"/>
    </row>
    <row r="737410" spans="13:13">
      <c r="M737410" s="4409"/>
    </row>
    <row r="737411" spans="13:13">
      <c r="M737411" s="2206"/>
    </row>
    <row r="737441" spans="13:13">
      <c r="M737441" s="4408"/>
    </row>
    <row r="737442" spans="13:13">
      <c r="M737442" s="4409"/>
    </row>
    <row r="737443" spans="13:13">
      <c r="M737443" s="2206"/>
    </row>
    <row r="737473" spans="13:13">
      <c r="M737473" s="4408"/>
    </row>
    <row r="737474" spans="13:13">
      <c r="M737474" s="4409"/>
    </row>
    <row r="737475" spans="13:13">
      <c r="M737475" s="2206"/>
    </row>
    <row r="737505" spans="13:13">
      <c r="M737505" s="4408"/>
    </row>
    <row r="737506" spans="13:13">
      <c r="M737506" s="4409"/>
    </row>
    <row r="737507" spans="13:13">
      <c r="M737507" s="2206"/>
    </row>
    <row r="737537" spans="13:13">
      <c r="M737537" s="4408"/>
    </row>
    <row r="737538" spans="13:13">
      <c r="M737538" s="4409"/>
    </row>
    <row r="737539" spans="13:13">
      <c r="M737539" s="2206"/>
    </row>
    <row r="737569" spans="13:13">
      <c r="M737569" s="4408"/>
    </row>
    <row r="737570" spans="13:13">
      <c r="M737570" s="4409"/>
    </row>
    <row r="737571" spans="13:13">
      <c r="M737571" s="2206"/>
    </row>
    <row r="737601" spans="13:13">
      <c r="M737601" s="4408"/>
    </row>
    <row r="737602" spans="13:13">
      <c r="M737602" s="4409"/>
    </row>
    <row r="737603" spans="13:13">
      <c r="M737603" s="2206"/>
    </row>
    <row r="737633" spans="13:13">
      <c r="M737633" s="4408"/>
    </row>
    <row r="737634" spans="13:13">
      <c r="M737634" s="4409"/>
    </row>
    <row r="737635" spans="13:13">
      <c r="M737635" s="2206"/>
    </row>
    <row r="737665" spans="13:13">
      <c r="M737665" s="4408"/>
    </row>
    <row r="737666" spans="13:13">
      <c r="M737666" s="4409"/>
    </row>
    <row r="737667" spans="13:13">
      <c r="M737667" s="2206"/>
    </row>
    <row r="737697" spans="13:13">
      <c r="M737697" s="4408"/>
    </row>
    <row r="737698" spans="13:13">
      <c r="M737698" s="4409"/>
    </row>
    <row r="737699" spans="13:13">
      <c r="M737699" s="2206"/>
    </row>
    <row r="737729" spans="13:13">
      <c r="M737729" s="4408"/>
    </row>
    <row r="737730" spans="13:13">
      <c r="M737730" s="4409"/>
    </row>
    <row r="737731" spans="13:13">
      <c r="M737731" s="2206"/>
    </row>
    <row r="737761" spans="13:13">
      <c r="M737761" s="4408"/>
    </row>
    <row r="737762" spans="13:13">
      <c r="M737762" s="4409"/>
    </row>
    <row r="737763" spans="13:13">
      <c r="M737763" s="2206"/>
    </row>
    <row r="737793" spans="13:13">
      <c r="M737793" s="4408"/>
    </row>
    <row r="737794" spans="13:13">
      <c r="M737794" s="4409"/>
    </row>
    <row r="737795" spans="13:13">
      <c r="M737795" s="2206"/>
    </row>
    <row r="737825" spans="13:13">
      <c r="M737825" s="4408"/>
    </row>
    <row r="737826" spans="13:13">
      <c r="M737826" s="4409"/>
    </row>
    <row r="737827" spans="13:13">
      <c r="M737827" s="2206"/>
    </row>
    <row r="737857" spans="13:13">
      <c r="M737857" s="4408"/>
    </row>
    <row r="737858" spans="13:13">
      <c r="M737858" s="4409"/>
    </row>
    <row r="737859" spans="13:13">
      <c r="M737859" s="2206"/>
    </row>
    <row r="737889" spans="13:13">
      <c r="M737889" s="4408"/>
    </row>
    <row r="737890" spans="13:13">
      <c r="M737890" s="4409"/>
    </row>
    <row r="737891" spans="13:13">
      <c r="M737891" s="2206"/>
    </row>
    <row r="737921" spans="13:13">
      <c r="M737921" s="4408"/>
    </row>
    <row r="737922" spans="13:13">
      <c r="M737922" s="4409"/>
    </row>
    <row r="737923" spans="13:13">
      <c r="M737923" s="2206"/>
    </row>
    <row r="737953" spans="13:13">
      <c r="M737953" s="4408"/>
    </row>
    <row r="737954" spans="13:13">
      <c r="M737954" s="4409"/>
    </row>
    <row r="737955" spans="13:13">
      <c r="M737955" s="2206"/>
    </row>
    <row r="737985" spans="13:13">
      <c r="M737985" s="4408"/>
    </row>
    <row r="737986" spans="13:13">
      <c r="M737986" s="4409"/>
    </row>
    <row r="737987" spans="13:13">
      <c r="M737987" s="2206"/>
    </row>
    <row r="738017" spans="13:13">
      <c r="M738017" s="4408"/>
    </row>
    <row r="738018" spans="13:13">
      <c r="M738018" s="4409"/>
    </row>
    <row r="738019" spans="13:13">
      <c r="M738019" s="2206"/>
    </row>
    <row r="738049" spans="13:13">
      <c r="M738049" s="4408"/>
    </row>
    <row r="738050" spans="13:13">
      <c r="M738050" s="4409"/>
    </row>
    <row r="738051" spans="13:13">
      <c r="M738051" s="2206"/>
    </row>
    <row r="738081" spans="13:13">
      <c r="M738081" s="4408"/>
    </row>
    <row r="738082" spans="13:13">
      <c r="M738082" s="4409"/>
    </row>
    <row r="738083" spans="13:13">
      <c r="M738083" s="2206"/>
    </row>
    <row r="738113" spans="13:13">
      <c r="M738113" s="4408"/>
    </row>
    <row r="738114" spans="13:13">
      <c r="M738114" s="4409"/>
    </row>
    <row r="738115" spans="13:13">
      <c r="M738115" s="2206"/>
    </row>
    <row r="738145" spans="13:13">
      <c r="M738145" s="4408"/>
    </row>
    <row r="738146" spans="13:13">
      <c r="M738146" s="4409"/>
    </row>
    <row r="738147" spans="13:13">
      <c r="M738147" s="2206"/>
    </row>
    <row r="738177" spans="13:13">
      <c r="M738177" s="4408"/>
    </row>
    <row r="738178" spans="13:13">
      <c r="M738178" s="4409"/>
    </row>
    <row r="738179" spans="13:13">
      <c r="M738179" s="2206"/>
    </row>
    <row r="738209" spans="13:13">
      <c r="M738209" s="4408"/>
    </row>
    <row r="738210" spans="13:13">
      <c r="M738210" s="4409"/>
    </row>
    <row r="738211" spans="13:13">
      <c r="M738211" s="2206"/>
    </row>
    <row r="738241" spans="13:13">
      <c r="M738241" s="4408"/>
    </row>
    <row r="738242" spans="13:13">
      <c r="M738242" s="4409"/>
    </row>
    <row r="738243" spans="13:13">
      <c r="M738243" s="2206"/>
    </row>
    <row r="738273" spans="13:13">
      <c r="M738273" s="4408"/>
    </row>
    <row r="738274" spans="13:13">
      <c r="M738274" s="4409"/>
    </row>
    <row r="738275" spans="13:13">
      <c r="M738275" s="2206"/>
    </row>
    <row r="738305" spans="13:13">
      <c r="M738305" s="4408"/>
    </row>
    <row r="738306" spans="13:13">
      <c r="M738306" s="4409"/>
    </row>
    <row r="738307" spans="13:13">
      <c r="M738307" s="2206"/>
    </row>
    <row r="738337" spans="13:13">
      <c r="M738337" s="4408"/>
    </row>
    <row r="738338" spans="13:13">
      <c r="M738338" s="4409"/>
    </row>
    <row r="738339" spans="13:13">
      <c r="M738339" s="2206"/>
    </row>
    <row r="738369" spans="13:13">
      <c r="M738369" s="4408"/>
    </row>
    <row r="738370" spans="13:13">
      <c r="M738370" s="4409"/>
    </row>
    <row r="738371" spans="13:13">
      <c r="M738371" s="2206"/>
    </row>
    <row r="738401" spans="13:13">
      <c r="M738401" s="4408"/>
    </row>
    <row r="738402" spans="13:13">
      <c r="M738402" s="4409"/>
    </row>
    <row r="738403" spans="13:13">
      <c r="M738403" s="2206"/>
    </row>
    <row r="738433" spans="13:13">
      <c r="M738433" s="4408"/>
    </row>
    <row r="738434" spans="13:13">
      <c r="M738434" s="4409"/>
    </row>
    <row r="738435" spans="13:13">
      <c r="M738435" s="2206"/>
    </row>
    <row r="738465" spans="13:13">
      <c r="M738465" s="4408"/>
    </row>
    <row r="738466" spans="13:13">
      <c r="M738466" s="4409"/>
    </row>
    <row r="738467" spans="13:13">
      <c r="M738467" s="2206"/>
    </row>
    <row r="738497" spans="13:13">
      <c r="M738497" s="4408"/>
    </row>
    <row r="738498" spans="13:13">
      <c r="M738498" s="4409"/>
    </row>
    <row r="738499" spans="13:13">
      <c r="M738499" s="2206"/>
    </row>
    <row r="738529" spans="13:13">
      <c r="M738529" s="4408"/>
    </row>
    <row r="738530" spans="13:13">
      <c r="M738530" s="4409"/>
    </row>
    <row r="738531" spans="13:13">
      <c r="M738531" s="2206"/>
    </row>
    <row r="738561" spans="13:13">
      <c r="M738561" s="4408"/>
    </row>
    <row r="738562" spans="13:13">
      <c r="M738562" s="4409"/>
    </row>
    <row r="738563" spans="13:13">
      <c r="M738563" s="2206"/>
    </row>
    <row r="738593" spans="13:13">
      <c r="M738593" s="4408"/>
    </row>
    <row r="738594" spans="13:13">
      <c r="M738594" s="4409"/>
    </row>
    <row r="738595" spans="13:13">
      <c r="M738595" s="2206"/>
    </row>
    <row r="738625" spans="13:13">
      <c r="M738625" s="4408"/>
    </row>
    <row r="738626" spans="13:13">
      <c r="M738626" s="4409"/>
    </row>
    <row r="738627" spans="13:13">
      <c r="M738627" s="2206"/>
    </row>
    <row r="738657" spans="13:13">
      <c r="M738657" s="4408"/>
    </row>
    <row r="738658" spans="13:13">
      <c r="M738658" s="4409"/>
    </row>
    <row r="738659" spans="13:13">
      <c r="M738659" s="2206"/>
    </row>
    <row r="738689" spans="13:13">
      <c r="M738689" s="4408"/>
    </row>
    <row r="738690" spans="13:13">
      <c r="M738690" s="4409"/>
    </row>
    <row r="738691" spans="13:13">
      <c r="M738691" s="2206"/>
    </row>
    <row r="738721" spans="13:13">
      <c r="M738721" s="4408"/>
    </row>
    <row r="738722" spans="13:13">
      <c r="M738722" s="4409"/>
    </row>
    <row r="738723" spans="13:13">
      <c r="M738723" s="2206"/>
    </row>
    <row r="738753" spans="13:13">
      <c r="M738753" s="4408"/>
    </row>
    <row r="738754" spans="13:13">
      <c r="M738754" s="4409"/>
    </row>
    <row r="738755" spans="13:13">
      <c r="M738755" s="2206"/>
    </row>
    <row r="738785" spans="13:13">
      <c r="M738785" s="4408"/>
    </row>
    <row r="738786" spans="13:13">
      <c r="M738786" s="4409"/>
    </row>
    <row r="738787" spans="13:13">
      <c r="M738787" s="2206"/>
    </row>
    <row r="738817" spans="13:13">
      <c r="M738817" s="4408"/>
    </row>
    <row r="738818" spans="13:13">
      <c r="M738818" s="4409"/>
    </row>
    <row r="738819" spans="13:13">
      <c r="M738819" s="2206"/>
    </row>
    <row r="738849" spans="13:13">
      <c r="M738849" s="4408"/>
    </row>
    <row r="738850" spans="13:13">
      <c r="M738850" s="4409"/>
    </row>
    <row r="738851" spans="13:13">
      <c r="M738851" s="2206"/>
    </row>
    <row r="738881" spans="13:13">
      <c r="M738881" s="4408"/>
    </row>
    <row r="738882" spans="13:13">
      <c r="M738882" s="4409"/>
    </row>
    <row r="738883" spans="13:13">
      <c r="M738883" s="2206"/>
    </row>
    <row r="738913" spans="13:13">
      <c r="M738913" s="4408"/>
    </row>
    <row r="738914" spans="13:13">
      <c r="M738914" s="4409"/>
    </row>
    <row r="738915" spans="13:13">
      <c r="M738915" s="2206"/>
    </row>
    <row r="738945" spans="13:13">
      <c r="M738945" s="4408"/>
    </row>
    <row r="738946" spans="13:13">
      <c r="M738946" s="4409"/>
    </row>
    <row r="738947" spans="13:13">
      <c r="M738947" s="2206"/>
    </row>
    <row r="738977" spans="13:13">
      <c r="M738977" s="4408"/>
    </row>
    <row r="738978" spans="13:13">
      <c r="M738978" s="4409"/>
    </row>
    <row r="738979" spans="13:13">
      <c r="M738979" s="2206"/>
    </row>
    <row r="739009" spans="13:13">
      <c r="M739009" s="4408"/>
    </row>
    <row r="739010" spans="13:13">
      <c r="M739010" s="4409"/>
    </row>
    <row r="739011" spans="13:13">
      <c r="M739011" s="2206"/>
    </row>
    <row r="739041" spans="13:13">
      <c r="M739041" s="4408"/>
    </row>
    <row r="739042" spans="13:13">
      <c r="M739042" s="4409"/>
    </row>
    <row r="739043" spans="13:13">
      <c r="M739043" s="2206"/>
    </row>
    <row r="739073" spans="13:13">
      <c r="M739073" s="4408"/>
    </row>
    <row r="739074" spans="13:13">
      <c r="M739074" s="4409"/>
    </row>
    <row r="739075" spans="13:13">
      <c r="M739075" s="2206"/>
    </row>
    <row r="739105" spans="13:13">
      <c r="M739105" s="4408"/>
    </row>
    <row r="739106" spans="13:13">
      <c r="M739106" s="4409"/>
    </row>
    <row r="739107" spans="13:13">
      <c r="M739107" s="2206"/>
    </row>
    <row r="739137" spans="13:13">
      <c r="M739137" s="4408"/>
    </row>
    <row r="739138" spans="13:13">
      <c r="M739138" s="4409"/>
    </row>
    <row r="739139" spans="13:13">
      <c r="M739139" s="2206"/>
    </row>
    <row r="739169" spans="13:13">
      <c r="M739169" s="4408"/>
    </row>
    <row r="739170" spans="13:13">
      <c r="M739170" s="4409"/>
    </row>
    <row r="739171" spans="13:13">
      <c r="M739171" s="2206"/>
    </row>
    <row r="739201" spans="13:13">
      <c r="M739201" s="4408"/>
    </row>
    <row r="739202" spans="13:13">
      <c r="M739202" s="4409"/>
    </row>
    <row r="739203" spans="13:13">
      <c r="M739203" s="2206"/>
    </row>
    <row r="739233" spans="13:13">
      <c r="M739233" s="4408"/>
    </row>
    <row r="739234" spans="13:13">
      <c r="M739234" s="4409"/>
    </row>
    <row r="739235" spans="13:13">
      <c r="M739235" s="2206"/>
    </row>
    <row r="739265" spans="13:13">
      <c r="M739265" s="4408"/>
    </row>
    <row r="739266" spans="13:13">
      <c r="M739266" s="4409"/>
    </row>
    <row r="739267" spans="13:13">
      <c r="M739267" s="2206"/>
    </row>
    <row r="739297" spans="13:13">
      <c r="M739297" s="4408"/>
    </row>
    <row r="739298" spans="13:13">
      <c r="M739298" s="4409"/>
    </row>
    <row r="739299" spans="13:13">
      <c r="M739299" s="2206"/>
    </row>
    <row r="739329" spans="13:13">
      <c r="M739329" s="4408"/>
    </row>
    <row r="739330" spans="13:13">
      <c r="M739330" s="4409"/>
    </row>
    <row r="739331" spans="13:13">
      <c r="M739331" s="2206"/>
    </row>
    <row r="739361" spans="13:13">
      <c r="M739361" s="4408"/>
    </row>
    <row r="739362" spans="13:13">
      <c r="M739362" s="4409"/>
    </row>
    <row r="739363" spans="13:13">
      <c r="M739363" s="2206"/>
    </row>
    <row r="739393" spans="13:13">
      <c r="M739393" s="4408"/>
    </row>
    <row r="739394" spans="13:13">
      <c r="M739394" s="4409"/>
    </row>
    <row r="739395" spans="13:13">
      <c r="M739395" s="2206"/>
    </row>
    <row r="739425" spans="13:13">
      <c r="M739425" s="4408"/>
    </row>
    <row r="739426" spans="13:13">
      <c r="M739426" s="4409"/>
    </row>
    <row r="739427" spans="13:13">
      <c r="M739427" s="2206"/>
    </row>
    <row r="739457" spans="13:13">
      <c r="M739457" s="4408"/>
    </row>
    <row r="739458" spans="13:13">
      <c r="M739458" s="4409"/>
    </row>
    <row r="739459" spans="13:13">
      <c r="M739459" s="2206"/>
    </row>
    <row r="739489" spans="13:13">
      <c r="M739489" s="4408"/>
    </row>
    <row r="739490" spans="13:13">
      <c r="M739490" s="4409"/>
    </row>
    <row r="739491" spans="13:13">
      <c r="M739491" s="2206"/>
    </row>
    <row r="739521" spans="13:13">
      <c r="M739521" s="4408"/>
    </row>
    <row r="739522" spans="13:13">
      <c r="M739522" s="4409"/>
    </row>
    <row r="739523" spans="13:13">
      <c r="M739523" s="2206"/>
    </row>
    <row r="739553" spans="13:13">
      <c r="M739553" s="4408"/>
    </row>
    <row r="739554" spans="13:13">
      <c r="M739554" s="4409"/>
    </row>
    <row r="739555" spans="13:13">
      <c r="M739555" s="2206"/>
    </row>
    <row r="739585" spans="13:13">
      <c r="M739585" s="4408"/>
    </row>
    <row r="739586" spans="13:13">
      <c r="M739586" s="4409"/>
    </row>
    <row r="739587" spans="13:13">
      <c r="M739587" s="2206"/>
    </row>
    <row r="739617" spans="13:13">
      <c r="M739617" s="4408"/>
    </row>
    <row r="739618" spans="13:13">
      <c r="M739618" s="4409"/>
    </row>
    <row r="739619" spans="13:13">
      <c r="M739619" s="2206"/>
    </row>
    <row r="739649" spans="13:13">
      <c r="M739649" s="4408"/>
    </row>
    <row r="739650" spans="13:13">
      <c r="M739650" s="4409"/>
    </row>
    <row r="739651" spans="13:13">
      <c r="M739651" s="2206"/>
    </row>
    <row r="739681" spans="13:13">
      <c r="M739681" s="4408"/>
    </row>
    <row r="739682" spans="13:13">
      <c r="M739682" s="4409"/>
    </row>
    <row r="739683" spans="13:13">
      <c r="M739683" s="2206"/>
    </row>
    <row r="739713" spans="13:13">
      <c r="M739713" s="4408"/>
    </row>
    <row r="739714" spans="13:13">
      <c r="M739714" s="4409"/>
    </row>
    <row r="739715" spans="13:13">
      <c r="M739715" s="2206"/>
    </row>
    <row r="739745" spans="13:13">
      <c r="M739745" s="4408"/>
    </row>
    <row r="739746" spans="13:13">
      <c r="M739746" s="4409"/>
    </row>
    <row r="739747" spans="13:13">
      <c r="M739747" s="2206"/>
    </row>
    <row r="739777" spans="13:13">
      <c r="M739777" s="4408"/>
    </row>
    <row r="739778" spans="13:13">
      <c r="M739778" s="4409"/>
    </row>
    <row r="739779" spans="13:13">
      <c r="M739779" s="2206"/>
    </row>
    <row r="739809" spans="13:13">
      <c r="M739809" s="4408"/>
    </row>
    <row r="739810" spans="13:13">
      <c r="M739810" s="4409"/>
    </row>
    <row r="739811" spans="13:13">
      <c r="M739811" s="2206"/>
    </row>
    <row r="739841" spans="13:13">
      <c r="M739841" s="4408"/>
    </row>
    <row r="739842" spans="13:13">
      <c r="M739842" s="4409"/>
    </row>
    <row r="739843" spans="13:13">
      <c r="M739843" s="2206"/>
    </row>
    <row r="739873" spans="13:13">
      <c r="M739873" s="4408"/>
    </row>
    <row r="739874" spans="13:13">
      <c r="M739874" s="4409"/>
    </row>
    <row r="739875" spans="13:13">
      <c r="M739875" s="2206"/>
    </row>
    <row r="739905" spans="13:13">
      <c r="M739905" s="4408"/>
    </row>
    <row r="739906" spans="13:13">
      <c r="M739906" s="4409"/>
    </row>
    <row r="739907" spans="13:13">
      <c r="M739907" s="2206"/>
    </row>
    <row r="739937" spans="13:13">
      <c r="M739937" s="4408"/>
    </row>
    <row r="739938" spans="13:13">
      <c r="M739938" s="4409"/>
    </row>
    <row r="739939" spans="13:13">
      <c r="M739939" s="2206"/>
    </row>
    <row r="739969" spans="13:13">
      <c r="M739969" s="4408"/>
    </row>
    <row r="739970" spans="13:13">
      <c r="M739970" s="4409"/>
    </row>
    <row r="739971" spans="13:13">
      <c r="M739971" s="2206"/>
    </row>
    <row r="740001" spans="13:13">
      <c r="M740001" s="4408"/>
    </row>
    <row r="740002" spans="13:13">
      <c r="M740002" s="4409"/>
    </row>
    <row r="740003" spans="13:13">
      <c r="M740003" s="2206"/>
    </row>
    <row r="740033" spans="13:13">
      <c r="M740033" s="4408"/>
    </row>
    <row r="740034" spans="13:13">
      <c r="M740034" s="4409"/>
    </row>
    <row r="740035" spans="13:13">
      <c r="M740035" s="2206"/>
    </row>
    <row r="740065" spans="13:13">
      <c r="M740065" s="4408"/>
    </row>
    <row r="740066" spans="13:13">
      <c r="M740066" s="4409"/>
    </row>
    <row r="740067" spans="13:13">
      <c r="M740067" s="2206"/>
    </row>
    <row r="740097" spans="13:13">
      <c r="M740097" s="4408"/>
    </row>
    <row r="740098" spans="13:13">
      <c r="M740098" s="4409"/>
    </row>
    <row r="740099" spans="13:13">
      <c r="M740099" s="2206"/>
    </row>
    <row r="740129" spans="13:13">
      <c r="M740129" s="4408"/>
    </row>
    <row r="740130" spans="13:13">
      <c r="M740130" s="4409"/>
    </row>
    <row r="740131" spans="13:13">
      <c r="M740131" s="2206"/>
    </row>
    <row r="740161" spans="13:13">
      <c r="M740161" s="4408"/>
    </row>
    <row r="740162" spans="13:13">
      <c r="M740162" s="4409"/>
    </row>
    <row r="740163" spans="13:13">
      <c r="M740163" s="2206"/>
    </row>
    <row r="740193" spans="13:13">
      <c r="M740193" s="4408"/>
    </row>
    <row r="740194" spans="13:13">
      <c r="M740194" s="4409"/>
    </row>
    <row r="740195" spans="13:13">
      <c r="M740195" s="2206"/>
    </row>
    <row r="740225" spans="13:13">
      <c r="M740225" s="4408"/>
    </row>
    <row r="740226" spans="13:13">
      <c r="M740226" s="4409"/>
    </row>
    <row r="740227" spans="13:13">
      <c r="M740227" s="2206"/>
    </row>
    <row r="740257" spans="13:13">
      <c r="M740257" s="4408"/>
    </row>
    <row r="740258" spans="13:13">
      <c r="M740258" s="4409"/>
    </row>
    <row r="740259" spans="13:13">
      <c r="M740259" s="2206"/>
    </row>
    <row r="740289" spans="13:13">
      <c r="M740289" s="4408"/>
    </row>
    <row r="740290" spans="13:13">
      <c r="M740290" s="4409"/>
    </row>
    <row r="740291" spans="13:13">
      <c r="M740291" s="2206"/>
    </row>
    <row r="740321" spans="13:13">
      <c r="M740321" s="4408"/>
    </row>
    <row r="740322" spans="13:13">
      <c r="M740322" s="4409"/>
    </row>
    <row r="740323" spans="13:13">
      <c r="M740323" s="2206"/>
    </row>
    <row r="740353" spans="13:13">
      <c r="M740353" s="4408"/>
    </row>
    <row r="740354" spans="13:13">
      <c r="M740354" s="4409"/>
    </row>
    <row r="740355" spans="13:13">
      <c r="M740355" s="2206"/>
    </row>
    <row r="740385" spans="13:13">
      <c r="M740385" s="4408"/>
    </row>
    <row r="740386" spans="13:13">
      <c r="M740386" s="4409"/>
    </row>
    <row r="740387" spans="13:13">
      <c r="M740387" s="2206"/>
    </row>
    <row r="740417" spans="13:13">
      <c r="M740417" s="4408"/>
    </row>
    <row r="740418" spans="13:13">
      <c r="M740418" s="4409"/>
    </row>
    <row r="740419" spans="13:13">
      <c r="M740419" s="2206"/>
    </row>
    <row r="740449" spans="13:13">
      <c r="M740449" s="4408"/>
    </row>
    <row r="740450" spans="13:13">
      <c r="M740450" s="4409"/>
    </row>
    <row r="740451" spans="13:13">
      <c r="M740451" s="2206"/>
    </row>
    <row r="740481" spans="13:13">
      <c r="M740481" s="4408"/>
    </row>
    <row r="740482" spans="13:13">
      <c r="M740482" s="4409"/>
    </row>
    <row r="740483" spans="13:13">
      <c r="M740483" s="2206"/>
    </row>
    <row r="740513" spans="13:13">
      <c r="M740513" s="4408"/>
    </row>
    <row r="740514" spans="13:13">
      <c r="M740514" s="4409"/>
    </row>
    <row r="740515" spans="13:13">
      <c r="M740515" s="2206"/>
    </row>
    <row r="740545" spans="13:13">
      <c r="M740545" s="4408"/>
    </row>
    <row r="740546" spans="13:13">
      <c r="M740546" s="4409"/>
    </row>
    <row r="740547" spans="13:13">
      <c r="M740547" s="2206"/>
    </row>
    <row r="740577" spans="13:13">
      <c r="M740577" s="4408"/>
    </row>
    <row r="740578" spans="13:13">
      <c r="M740578" s="4409"/>
    </row>
    <row r="740579" spans="13:13">
      <c r="M740579" s="2206"/>
    </row>
    <row r="740609" spans="13:13">
      <c r="M740609" s="4408"/>
    </row>
    <row r="740610" spans="13:13">
      <c r="M740610" s="4409"/>
    </row>
    <row r="740611" spans="13:13">
      <c r="M740611" s="2206"/>
    </row>
    <row r="740641" spans="13:13">
      <c r="M740641" s="4408"/>
    </row>
    <row r="740642" spans="13:13">
      <c r="M740642" s="4409"/>
    </row>
    <row r="740643" spans="13:13">
      <c r="M740643" s="2206"/>
    </row>
    <row r="740673" spans="13:13">
      <c r="M740673" s="4408"/>
    </row>
    <row r="740674" spans="13:13">
      <c r="M740674" s="4409"/>
    </row>
    <row r="740675" spans="13:13">
      <c r="M740675" s="2206"/>
    </row>
    <row r="740705" spans="13:13">
      <c r="M740705" s="4408"/>
    </row>
    <row r="740706" spans="13:13">
      <c r="M740706" s="4409"/>
    </row>
    <row r="740707" spans="13:13">
      <c r="M740707" s="2206"/>
    </row>
    <row r="740737" spans="13:13">
      <c r="M740737" s="4408"/>
    </row>
    <row r="740738" spans="13:13">
      <c r="M740738" s="4409"/>
    </row>
    <row r="740739" spans="13:13">
      <c r="M740739" s="2206"/>
    </row>
    <row r="740769" spans="13:13">
      <c r="M740769" s="4408"/>
    </row>
    <row r="740770" spans="13:13">
      <c r="M740770" s="4409"/>
    </row>
    <row r="740771" spans="13:13">
      <c r="M740771" s="2206"/>
    </row>
    <row r="740801" spans="13:13">
      <c r="M740801" s="4408"/>
    </row>
    <row r="740802" spans="13:13">
      <c r="M740802" s="4409"/>
    </row>
    <row r="740803" spans="13:13">
      <c r="M740803" s="2206"/>
    </row>
    <row r="740833" spans="13:13">
      <c r="M740833" s="4408"/>
    </row>
    <row r="740834" spans="13:13">
      <c r="M740834" s="4409"/>
    </row>
    <row r="740835" spans="13:13">
      <c r="M740835" s="2206"/>
    </row>
    <row r="740865" spans="13:13">
      <c r="M740865" s="4408"/>
    </row>
    <row r="740866" spans="13:13">
      <c r="M740866" s="4409"/>
    </row>
    <row r="740867" spans="13:13">
      <c r="M740867" s="2206"/>
    </row>
    <row r="740897" spans="13:13">
      <c r="M740897" s="4408"/>
    </row>
    <row r="740898" spans="13:13">
      <c r="M740898" s="4409"/>
    </row>
    <row r="740899" spans="13:13">
      <c r="M740899" s="2206"/>
    </row>
    <row r="740929" spans="13:13">
      <c r="M740929" s="4408"/>
    </row>
    <row r="740930" spans="13:13">
      <c r="M740930" s="4409"/>
    </row>
    <row r="740931" spans="13:13">
      <c r="M740931" s="2206"/>
    </row>
    <row r="740961" spans="13:13">
      <c r="M740961" s="4408"/>
    </row>
    <row r="740962" spans="13:13">
      <c r="M740962" s="4409"/>
    </row>
    <row r="740963" spans="13:13">
      <c r="M740963" s="2206"/>
    </row>
    <row r="740993" spans="13:13">
      <c r="M740993" s="4408"/>
    </row>
    <row r="740994" spans="13:13">
      <c r="M740994" s="4409"/>
    </row>
    <row r="740995" spans="13:13">
      <c r="M740995" s="2206"/>
    </row>
    <row r="741025" spans="13:13">
      <c r="M741025" s="4408"/>
    </row>
    <row r="741026" spans="13:13">
      <c r="M741026" s="4409"/>
    </row>
    <row r="741027" spans="13:13">
      <c r="M741027" s="2206"/>
    </row>
    <row r="741057" spans="13:13">
      <c r="M741057" s="4408"/>
    </row>
    <row r="741058" spans="13:13">
      <c r="M741058" s="4409"/>
    </row>
    <row r="741059" spans="13:13">
      <c r="M741059" s="2206"/>
    </row>
    <row r="741089" spans="13:13">
      <c r="M741089" s="4408"/>
    </row>
    <row r="741090" spans="13:13">
      <c r="M741090" s="4409"/>
    </row>
    <row r="741091" spans="13:13">
      <c r="M741091" s="2206"/>
    </row>
    <row r="741121" spans="13:13">
      <c r="M741121" s="4408"/>
    </row>
    <row r="741122" spans="13:13">
      <c r="M741122" s="4409"/>
    </row>
    <row r="741123" spans="13:13">
      <c r="M741123" s="2206"/>
    </row>
    <row r="741153" spans="13:13">
      <c r="M741153" s="4408"/>
    </row>
    <row r="741154" spans="13:13">
      <c r="M741154" s="4409"/>
    </row>
    <row r="741155" spans="13:13">
      <c r="M741155" s="2206"/>
    </row>
    <row r="741185" spans="13:13">
      <c r="M741185" s="4408"/>
    </row>
    <row r="741186" spans="13:13">
      <c r="M741186" s="4409"/>
    </row>
    <row r="741187" spans="13:13">
      <c r="M741187" s="2206"/>
    </row>
    <row r="741217" spans="13:13">
      <c r="M741217" s="4408"/>
    </row>
    <row r="741218" spans="13:13">
      <c r="M741218" s="4409"/>
    </row>
    <row r="741219" spans="13:13">
      <c r="M741219" s="2206"/>
    </row>
    <row r="741249" spans="13:13">
      <c r="M741249" s="4408"/>
    </row>
    <row r="741250" spans="13:13">
      <c r="M741250" s="4409"/>
    </row>
    <row r="741251" spans="13:13">
      <c r="M741251" s="2206"/>
    </row>
    <row r="741281" spans="13:13">
      <c r="M741281" s="4408"/>
    </row>
    <row r="741282" spans="13:13">
      <c r="M741282" s="4409"/>
    </row>
    <row r="741283" spans="13:13">
      <c r="M741283" s="2206"/>
    </row>
    <row r="741313" spans="13:13">
      <c r="M741313" s="4408"/>
    </row>
    <row r="741314" spans="13:13">
      <c r="M741314" s="4409"/>
    </row>
    <row r="741315" spans="13:13">
      <c r="M741315" s="2206"/>
    </row>
    <row r="741345" spans="13:13">
      <c r="M741345" s="4408"/>
    </row>
    <row r="741346" spans="13:13">
      <c r="M741346" s="4409"/>
    </row>
    <row r="741347" spans="13:13">
      <c r="M741347" s="2206"/>
    </row>
    <row r="741377" spans="13:13">
      <c r="M741377" s="4408"/>
    </row>
    <row r="741378" spans="13:13">
      <c r="M741378" s="4409"/>
    </row>
    <row r="741379" spans="13:13">
      <c r="M741379" s="2206"/>
    </row>
    <row r="741409" spans="13:13">
      <c r="M741409" s="4408"/>
    </row>
    <row r="741410" spans="13:13">
      <c r="M741410" s="4409"/>
    </row>
    <row r="741411" spans="13:13">
      <c r="M741411" s="2206"/>
    </row>
    <row r="741441" spans="13:13">
      <c r="M741441" s="4408"/>
    </row>
    <row r="741442" spans="13:13">
      <c r="M741442" s="4409"/>
    </row>
    <row r="741443" spans="13:13">
      <c r="M741443" s="2206"/>
    </row>
    <row r="741473" spans="13:13">
      <c r="M741473" s="4408"/>
    </row>
    <row r="741474" spans="13:13">
      <c r="M741474" s="4409"/>
    </row>
    <row r="741475" spans="13:13">
      <c r="M741475" s="2206"/>
    </row>
    <row r="741505" spans="13:13">
      <c r="M741505" s="4408"/>
    </row>
    <row r="741506" spans="13:13">
      <c r="M741506" s="4409"/>
    </row>
    <row r="741507" spans="13:13">
      <c r="M741507" s="2206"/>
    </row>
    <row r="741537" spans="13:13">
      <c r="M741537" s="4408"/>
    </row>
    <row r="741538" spans="13:13">
      <c r="M741538" s="4409"/>
    </row>
    <row r="741539" spans="13:13">
      <c r="M741539" s="2206"/>
    </row>
    <row r="741569" spans="13:13">
      <c r="M741569" s="4408"/>
    </row>
    <row r="741570" spans="13:13">
      <c r="M741570" s="4409"/>
    </row>
    <row r="741571" spans="13:13">
      <c r="M741571" s="2206"/>
    </row>
    <row r="741601" spans="13:13">
      <c r="M741601" s="4408"/>
    </row>
    <row r="741602" spans="13:13">
      <c r="M741602" s="4409"/>
    </row>
    <row r="741603" spans="13:13">
      <c r="M741603" s="2206"/>
    </row>
    <row r="741633" spans="13:13">
      <c r="M741633" s="4408"/>
    </row>
    <row r="741634" spans="13:13">
      <c r="M741634" s="4409"/>
    </row>
    <row r="741635" spans="13:13">
      <c r="M741635" s="2206"/>
    </row>
    <row r="741665" spans="13:13">
      <c r="M741665" s="4408"/>
    </row>
    <row r="741666" spans="13:13">
      <c r="M741666" s="4409"/>
    </row>
    <row r="741667" spans="13:13">
      <c r="M741667" s="2206"/>
    </row>
    <row r="741697" spans="13:13">
      <c r="M741697" s="4408"/>
    </row>
    <row r="741698" spans="13:13">
      <c r="M741698" s="4409"/>
    </row>
    <row r="741699" spans="13:13">
      <c r="M741699" s="2206"/>
    </row>
    <row r="741729" spans="13:13">
      <c r="M741729" s="4408"/>
    </row>
    <row r="741730" spans="13:13">
      <c r="M741730" s="4409"/>
    </row>
    <row r="741731" spans="13:13">
      <c r="M741731" s="2206"/>
    </row>
    <row r="741761" spans="13:13">
      <c r="M741761" s="4408"/>
    </row>
    <row r="741762" spans="13:13">
      <c r="M741762" s="4409"/>
    </row>
    <row r="741763" spans="13:13">
      <c r="M741763" s="2206"/>
    </row>
    <row r="741793" spans="13:13">
      <c r="M741793" s="4408"/>
    </row>
    <row r="741794" spans="13:13">
      <c r="M741794" s="4409"/>
    </row>
    <row r="741795" spans="13:13">
      <c r="M741795" s="2206"/>
    </row>
    <row r="741825" spans="13:13">
      <c r="M741825" s="4408"/>
    </row>
    <row r="741826" spans="13:13">
      <c r="M741826" s="4409"/>
    </row>
    <row r="741827" spans="13:13">
      <c r="M741827" s="2206"/>
    </row>
    <row r="741857" spans="13:13">
      <c r="M741857" s="4408"/>
    </row>
    <row r="741858" spans="13:13">
      <c r="M741858" s="4409"/>
    </row>
    <row r="741859" spans="13:13">
      <c r="M741859" s="2206"/>
    </row>
    <row r="741889" spans="13:13">
      <c r="M741889" s="4408"/>
    </row>
    <row r="741890" spans="13:13">
      <c r="M741890" s="4409"/>
    </row>
    <row r="741891" spans="13:13">
      <c r="M741891" s="2206"/>
    </row>
    <row r="741921" spans="13:13">
      <c r="M741921" s="4408"/>
    </row>
    <row r="741922" spans="13:13">
      <c r="M741922" s="4409"/>
    </row>
    <row r="741923" spans="13:13">
      <c r="M741923" s="2206"/>
    </row>
    <row r="741953" spans="13:13">
      <c r="M741953" s="4408"/>
    </row>
    <row r="741954" spans="13:13">
      <c r="M741954" s="4409"/>
    </row>
    <row r="741955" spans="13:13">
      <c r="M741955" s="2206"/>
    </row>
    <row r="741985" spans="13:13">
      <c r="M741985" s="4408"/>
    </row>
    <row r="741986" spans="13:13">
      <c r="M741986" s="4409"/>
    </row>
    <row r="741987" spans="13:13">
      <c r="M741987" s="2206"/>
    </row>
    <row r="742017" spans="13:13">
      <c r="M742017" s="4408"/>
    </row>
    <row r="742018" spans="13:13">
      <c r="M742018" s="4409"/>
    </row>
    <row r="742019" spans="13:13">
      <c r="M742019" s="2206"/>
    </row>
    <row r="742049" spans="13:13">
      <c r="M742049" s="4408"/>
    </row>
    <row r="742050" spans="13:13">
      <c r="M742050" s="4409"/>
    </row>
    <row r="742051" spans="13:13">
      <c r="M742051" s="2206"/>
    </row>
    <row r="742081" spans="13:13">
      <c r="M742081" s="4408"/>
    </row>
    <row r="742082" spans="13:13">
      <c r="M742082" s="4409"/>
    </row>
    <row r="742083" spans="13:13">
      <c r="M742083" s="2206"/>
    </row>
    <row r="742113" spans="13:13">
      <c r="M742113" s="4408"/>
    </row>
    <row r="742114" spans="13:13">
      <c r="M742114" s="4409"/>
    </row>
    <row r="742115" spans="13:13">
      <c r="M742115" s="2206"/>
    </row>
    <row r="742145" spans="13:13">
      <c r="M742145" s="4408"/>
    </row>
    <row r="742146" spans="13:13">
      <c r="M742146" s="4409"/>
    </row>
    <row r="742147" spans="13:13">
      <c r="M742147" s="2206"/>
    </row>
    <row r="742177" spans="13:13">
      <c r="M742177" s="4408"/>
    </row>
    <row r="742178" spans="13:13">
      <c r="M742178" s="4409"/>
    </row>
    <row r="742179" spans="13:13">
      <c r="M742179" s="2206"/>
    </row>
    <row r="742209" spans="13:13">
      <c r="M742209" s="4408"/>
    </row>
    <row r="742210" spans="13:13">
      <c r="M742210" s="4409"/>
    </row>
    <row r="742211" spans="13:13">
      <c r="M742211" s="2206"/>
    </row>
    <row r="742241" spans="13:13">
      <c r="M742241" s="4408"/>
    </row>
    <row r="742242" spans="13:13">
      <c r="M742242" s="4409"/>
    </row>
    <row r="742243" spans="13:13">
      <c r="M742243" s="2206"/>
    </row>
    <row r="742273" spans="13:13">
      <c r="M742273" s="4408"/>
    </row>
    <row r="742274" spans="13:13">
      <c r="M742274" s="4409"/>
    </row>
    <row r="742275" spans="13:13">
      <c r="M742275" s="2206"/>
    </row>
    <row r="742305" spans="13:13">
      <c r="M742305" s="4408"/>
    </row>
    <row r="742306" spans="13:13">
      <c r="M742306" s="4409"/>
    </row>
    <row r="742307" spans="13:13">
      <c r="M742307" s="2206"/>
    </row>
    <row r="742337" spans="13:13">
      <c r="M742337" s="4408"/>
    </row>
    <row r="742338" spans="13:13">
      <c r="M742338" s="4409"/>
    </row>
    <row r="742339" spans="13:13">
      <c r="M742339" s="2206"/>
    </row>
    <row r="742369" spans="13:13">
      <c r="M742369" s="4408"/>
    </row>
    <row r="742370" spans="13:13">
      <c r="M742370" s="4409"/>
    </row>
    <row r="742371" spans="13:13">
      <c r="M742371" s="2206"/>
    </row>
    <row r="742401" spans="13:13">
      <c r="M742401" s="4408"/>
    </row>
    <row r="742402" spans="13:13">
      <c r="M742402" s="4409"/>
    </row>
    <row r="742403" spans="13:13">
      <c r="M742403" s="2206"/>
    </row>
    <row r="742433" spans="13:13">
      <c r="M742433" s="4408"/>
    </row>
    <row r="742434" spans="13:13">
      <c r="M742434" s="4409"/>
    </row>
    <row r="742435" spans="13:13">
      <c r="M742435" s="2206"/>
    </row>
    <row r="742465" spans="13:13">
      <c r="M742465" s="4408"/>
    </row>
    <row r="742466" spans="13:13">
      <c r="M742466" s="4409"/>
    </row>
    <row r="742467" spans="13:13">
      <c r="M742467" s="2206"/>
    </row>
    <row r="742497" spans="13:13">
      <c r="M742497" s="4408"/>
    </row>
    <row r="742498" spans="13:13">
      <c r="M742498" s="4409"/>
    </row>
    <row r="742499" spans="13:13">
      <c r="M742499" s="2206"/>
    </row>
    <row r="742529" spans="13:13">
      <c r="M742529" s="4408"/>
    </row>
    <row r="742530" spans="13:13">
      <c r="M742530" s="4409"/>
    </row>
    <row r="742531" spans="13:13">
      <c r="M742531" s="2206"/>
    </row>
    <row r="742561" spans="13:13">
      <c r="M742561" s="4408"/>
    </row>
    <row r="742562" spans="13:13">
      <c r="M742562" s="4409"/>
    </row>
    <row r="742563" spans="13:13">
      <c r="M742563" s="2206"/>
    </row>
    <row r="742593" spans="13:13">
      <c r="M742593" s="4408"/>
    </row>
    <row r="742594" spans="13:13">
      <c r="M742594" s="4409"/>
    </row>
    <row r="742595" spans="13:13">
      <c r="M742595" s="2206"/>
    </row>
    <row r="742625" spans="13:13">
      <c r="M742625" s="4408"/>
    </row>
    <row r="742626" spans="13:13">
      <c r="M742626" s="4409"/>
    </row>
    <row r="742627" spans="13:13">
      <c r="M742627" s="2206"/>
    </row>
    <row r="742657" spans="13:13">
      <c r="M742657" s="4408"/>
    </row>
    <row r="742658" spans="13:13">
      <c r="M742658" s="4409"/>
    </row>
    <row r="742659" spans="13:13">
      <c r="M742659" s="2206"/>
    </row>
    <row r="742689" spans="13:13">
      <c r="M742689" s="4408"/>
    </row>
    <row r="742690" spans="13:13">
      <c r="M742690" s="4409"/>
    </row>
    <row r="742691" spans="13:13">
      <c r="M742691" s="2206"/>
    </row>
    <row r="742721" spans="13:13">
      <c r="M742721" s="4408"/>
    </row>
    <row r="742722" spans="13:13">
      <c r="M742722" s="4409"/>
    </row>
    <row r="742723" spans="13:13">
      <c r="M742723" s="2206"/>
    </row>
    <row r="742753" spans="13:13">
      <c r="M742753" s="4408"/>
    </row>
    <row r="742754" spans="13:13">
      <c r="M742754" s="4409"/>
    </row>
    <row r="742755" spans="13:13">
      <c r="M742755" s="2206"/>
    </row>
    <row r="742785" spans="13:13">
      <c r="M742785" s="4408"/>
    </row>
    <row r="742786" spans="13:13">
      <c r="M742786" s="4409"/>
    </row>
    <row r="742787" spans="13:13">
      <c r="M742787" s="2206"/>
    </row>
    <row r="742817" spans="13:13">
      <c r="M742817" s="4408"/>
    </row>
    <row r="742818" spans="13:13">
      <c r="M742818" s="4409"/>
    </row>
    <row r="742819" spans="13:13">
      <c r="M742819" s="2206"/>
    </row>
    <row r="742849" spans="13:13">
      <c r="M742849" s="4408"/>
    </row>
    <row r="742850" spans="13:13">
      <c r="M742850" s="4409"/>
    </row>
    <row r="742851" spans="13:13">
      <c r="M742851" s="2206"/>
    </row>
    <row r="742881" spans="13:13">
      <c r="M742881" s="4408"/>
    </row>
    <row r="742882" spans="13:13">
      <c r="M742882" s="4409"/>
    </row>
    <row r="742883" spans="13:13">
      <c r="M742883" s="2206"/>
    </row>
    <row r="742913" spans="13:13">
      <c r="M742913" s="4408"/>
    </row>
    <row r="742914" spans="13:13">
      <c r="M742914" s="4409"/>
    </row>
    <row r="742915" spans="13:13">
      <c r="M742915" s="2206"/>
    </row>
    <row r="742945" spans="13:13">
      <c r="M742945" s="4408"/>
    </row>
    <row r="742946" spans="13:13">
      <c r="M742946" s="4409"/>
    </row>
    <row r="742947" spans="13:13">
      <c r="M742947" s="2206"/>
    </row>
    <row r="742977" spans="13:13">
      <c r="M742977" s="4408"/>
    </row>
    <row r="742978" spans="13:13">
      <c r="M742978" s="4409"/>
    </row>
    <row r="742979" spans="13:13">
      <c r="M742979" s="2206"/>
    </row>
    <row r="743009" spans="13:13">
      <c r="M743009" s="4408"/>
    </row>
    <row r="743010" spans="13:13">
      <c r="M743010" s="4409"/>
    </row>
    <row r="743011" spans="13:13">
      <c r="M743011" s="2206"/>
    </row>
    <row r="743041" spans="13:13">
      <c r="M743041" s="4408"/>
    </row>
    <row r="743042" spans="13:13">
      <c r="M743042" s="4409"/>
    </row>
    <row r="743043" spans="13:13">
      <c r="M743043" s="2206"/>
    </row>
    <row r="743073" spans="13:13">
      <c r="M743073" s="4408"/>
    </row>
    <row r="743074" spans="13:13">
      <c r="M743074" s="4409"/>
    </row>
    <row r="743075" spans="13:13">
      <c r="M743075" s="2206"/>
    </row>
    <row r="743105" spans="13:13">
      <c r="M743105" s="4408"/>
    </row>
    <row r="743106" spans="13:13">
      <c r="M743106" s="4409"/>
    </row>
    <row r="743107" spans="13:13">
      <c r="M743107" s="2206"/>
    </row>
    <row r="743137" spans="13:13">
      <c r="M743137" s="4408"/>
    </row>
    <row r="743138" spans="13:13">
      <c r="M743138" s="4409"/>
    </row>
    <row r="743139" spans="13:13">
      <c r="M743139" s="2206"/>
    </row>
    <row r="743169" spans="13:13">
      <c r="M743169" s="4408"/>
    </row>
    <row r="743170" spans="13:13">
      <c r="M743170" s="4409"/>
    </row>
    <row r="743171" spans="13:13">
      <c r="M743171" s="2206"/>
    </row>
    <row r="743201" spans="13:13">
      <c r="M743201" s="4408"/>
    </row>
    <row r="743202" spans="13:13">
      <c r="M743202" s="4409"/>
    </row>
    <row r="743203" spans="13:13">
      <c r="M743203" s="2206"/>
    </row>
    <row r="743233" spans="13:13">
      <c r="M743233" s="4408"/>
    </row>
    <row r="743234" spans="13:13">
      <c r="M743234" s="4409"/>
    </row>
    <row r="743235" spans="13:13">
      <c r="M743235" s="2206"/>
    </row>
    <row r="743265" spans="13:13">
      <c r="M743265" s="4408"/>
    </row>
    <row r="743266" spans="13:13">
      <c r="M743266" s="4409"/>
    </row>
    <row r="743267" spans="13:13">
      <c r="M743267" s="2206"/>
    </row>
    <row r="743297" spans="13:13">
      <c r="M743297" s="4408"/>
    </row>
    <row r="743298" spans="13:13">
      <c r="M743298" s="4409"/>
    </row>
    <row r="743299" spans="13:13">
      <c r="M743299" s="2206"/>
    </row>
    <row r="743329" spans="13:13">
      <c r="M743329" s="4408"/>
    </row>
    <row r="743330" spans="13:13">
      <c r="M743330" s="4409"/>
    </row>
    <row r="743331" spans="13:13">
      <c r="M743331" s="2206"/>
    </row>
    <row r="743361" spans="13:13">
      <c r="M743361" s="4408"/>
    </row>
    <row r="743362" spans="13:13">
      <c r="M743362" s="4409"/>
    </row>
    <row r="743363" spans="13:13">
      <c r="M743363" s="2206"/>
    </row>
    <row r="743393" spans="13:13">
      <c r="M743393" s="4408"/>
    </row>
    <row r="743394" spans="13:13">
      <c r="M743394" s="4409"/>
    </row>
    <row r="743395" spans="13:13">
      <c r="M743395" s="2206"/>
    </row>
    <row r="743425" spans="13:13">
      <c r="M743425" s="4408"/>
    </row>
    <row r="743426" spans="13:13">
      <c r="M743426" s="4409"/>
    </row>
    <row r="743427" spans="13:13">
      <c r="M743427" s="2206"/>
    </row>
    <row r="743457" spans="13:13">
      <c r="M743457" s="4408"/>
    </row>
    <row r="743458" spans="13:13">
      <c r="M743458" s="4409"/>
    </row>
    <row r="743459" spans="13:13">
      <c r="M743459" s="2206"/>
    </row>
    <row r="743489" spans="13:13">
      <c r="M743489" s="4408"/>
    </row>
    <row r="743490" spans="13:13">
      <c r="M743490" s="4409"/>
    </row>
    <row r="743491" spans="13:13">
      <c r="M743491" s="2206"/>
    </row>
    <row r="743521" spans="13:13">
      <c r="M743521" s="4408"/>
    </row>
    <row r="743522" spans="13:13">
      <c r="M743522" s="4409"/>
    </row>
    <row r="743523" spans="13:13">
      <c r="M743523" s="2206"/>
    </row>
    <row r="743553" spans="13:13">
      <c r="M743553" s="4408"/>
    </row>
    <row r="743554" spans="13:13">
      <c r="M743554" s="4409"/>
    </row>
    <row r="743555" spans="13:13">
      <c r="M743555" s="2206"/>
    </row>
    <row r="743585" spans="13:13">
      <c r="M743585" s="4408"/>
    </row>
    <row r="743586" spans="13:13">
      <c r="M743586" s="4409"/>
    </row>
    <row r="743587" spans="13:13">
      <c r="M743587" s="2206"/>
    </row>
    <row r="743617" spans="13:13">
      <c r="M743617" s="4408"/>
    </row>
    <row r="743618" spans="13:13">
      <c r="M743618" s="4409"/>
    </row>
    <row r="743619" spans="13:13">
      <c r="M743619" s="2206"/>
    </row>
    <row r="743649" spans="13:13">
      <c r="M743649" s="4408"/>
    </row>
    <row r="743650" spans="13:13">
      <c r="M743650" s="4409"/>
    </row>
    <row r="743651" spans="13:13">
      <c r="M743651" s="2206"/>
    </row>
    <row r="743681" spans="13:13">
      <c r="M743681" s="4408"/>
    </row>
    <row r="743682" spans="13:13">
      <c r="M743682" s="4409"/>
    </row>
    <row r="743683" spans="13:13">
      <c r="M743683" s="2206"/>
    </row>
    <row r="743713" spans="13:13">
      <c r="M743713" s="4408"/>
    </row>
    <row r="743714" spans="13:13">
      <c r="M743714" s="4409"/>
    </row>
    <row r="743715" spans="13:13">
      <c r="M743715" s="2206"/>
    </row>
    <row r="743745" spans="13:13">
      <c r="M743745" s="4408"/>
    </row>
    <row r="743746" spans="13:13">
      <c r="M743746" s="4409"/>
    </row>
    <row r="743747" spans="13:13">
      <c r="M743747" s="2206"/>
    </row>
    <row r="743777" spans="13:13">
      <c r="M743777" s="4408"/>
    </row>
    <row r="743778" spans="13:13">
      <c r="M743778" s="4409"/>
    </row>
    <row r="743779" spans="13:13">
      <c r="M743779" s="2206"/>
    </row>
    <row r="743809" spans="13:13">
      <c r="M743809" s="4408"/>
    </row>
    <row r="743810" spans="13:13">
      <c r="M743810" s="4409"/>
    </row>
    <row r="743811" spans="13:13">
      <c r="M743811" s="2206"/>
    </row>
    <row r="743841" spans="13:13">
      <c r="M743841" s="4408"/>
    </row>
    <row r="743842" spans="13:13">
      <c r="M743842" s="4409"/>
    </row>
    <row r="743843" spans="13:13">
      <c r="M743843" s="2206"/>
    </row>
    <row r="743873" spans="13:13">
      <c r="M743873" s="4408"/>
    </row>
    <row r="743874" spans="13:13">
      <c r="M743874" s="4409"/>
    </row>
    <row r="743875" spans="13:13">
      <c r="M743875" s="2206"/>
    </row>
    <row r="743905" spans="13:13">
      <c r="M743905" s="4408"/>
    </row>
    <row r="743906" spans="13:13">
      <c r="M743906" s="4409"/>
    </row>
    <row r="743907" spans="13:13">
      <c r="M743907" s="2206"/>
    </row>
    <row r="743937" spans="13:13">
      <c r="M743937" s="4408"/>
    </row>
    <row r="743938" spans="13:13">
      <c r="M743938" s="4409"/>
    </row>
    <row r="743939" spans="13:13">
      <c r="M743939" s="2206"/>
    </row>
    <row r="743969" spans="13:13">
      <c r="M743969" s="4408"/>
    </row>
    <row r="743970" spans="13:13">
      <c r="M743970" s="4409"/>
    </row>
    <row r="743971" spans="13:13">
      <c r="M743971" s="2206"/>
    </row>
    <row r="744001" spans="13:13">
      <c r="M744001" s="4408"/>
    </row>
    <row r="744002" spans="13:13">
      <c r="M744002" s="4409"/>
    </row>
    <row r="744003" spans="13:13">
      <c r="M744003" s="2206"/>
    </row>
    <row r="744033" spans="13:13">
      <c r="M744033" s="4408"/>
    </row>
    <row r="744034" spans="13:13">
      <c r="M744034" s="4409"/>
    </row>
    <row r="744035" spans="13:13">
      <c r="M744035" s="2206"/>
    </row>
    <row r="744065" spans="13:13">
      <c r="M744065" s="4408"/>
    </row>
    <row r="744066" spans="13:13">
      <c r="M744066" s="4409"/>
    </row>
    <row r="744067" spans="13:13">
      <c r="M744067" s="2206"/>
    </row>
    <row r="744097" spans="13:13">
      <c r="M744097" s="4408"/>
    </row>
    <row r="744098" spans="13:13">
      <c r="M744098" s="4409"/>
    </row>
    <row r="744099" spans="13:13">
      <c r="M744099" s="2206"/>
    </row>
    <row r="744129" spans="13:13">
      <c r="M744129" s="4408"/>
    </row>
    <row r="744130" spans="13:13">
      <c r="M744130" s="4409"/>
    </row>
    <row r="744131" spans="13:13">
      <c r="M744131" s="2206"/>
    </row>
    <row r="744161" spans="13:13">
      <c r="M744161" s="4408"/>
    </row>
    <row r="744162" spans="13:13">
      <c r="M744162" s="4409"/>
    </row>
    <row r="744163" spans="13:13">
      <c r="M744163" s="2206"/>
    </row>
    <row r="744193" spans="13:13">
      <c r="M744193" s="4408"/>
    </row>
    <row r="744194" spans="13:13">
      <c r="M744194" s="4409"/>
    </row>
    <row r="744195" spans="13:13">
      <c r="M744195" s="2206"/>
    </row>
    <row r="744225" spans="13:13">
      <c r="M744225" s="4408"/>
    </row>
    <row r="744226" spans="13:13">
      <c r="M744226" s="4409"/>
    </row>
    <row r="744227" spans="13:13">
      <c r="M744227" s="2206"/>
    </row>
    <row r="744257" spans="13:13">
      <c r="M744257" s="4408"/>
    </row>
    <row r="744258" spans="13:13">
      <c r="M744258" s="4409"/>
    </row>
    <row r="744259" spans="13:13">
      <c r="M744259" s="2206"/>
    </row>
    <row r="744289" spans="13:13">
      <c r="M744289" s="4408"/>
    </row>
    <row r="744290" spans="13:13">
      <c r="M744290" s="4409"/>
    </row>
    <row r="744291" spans="13:13">
      <c r="M744291" s="2206"/>
    </row>
    <row r="744321" spans="13:13">
      <c r="M744321" s="4408"/>
    </row>
    <row r="744322" spans="13:13">
      <c r="M744322" s="4409"/>
    </row>
    <row r="744323" spans="13:13">
      <c r="M744323" s="2206"/>
    </row>
    <row r="744353" spans="13:13">
      <c r="M744353" s="4408"/>
    </row>
    <row r="744354" spans="13:13">
      <c r="M744354" s="4409"/>
    </row>
    <row r="744355" spans="13:13">
      <c r="M744355" s="2206"/>
    </row>
    <row r="744385" spans="13:13">
      <c r="M744385" s="4408"/>
    </row>
    <row r="744386" spans="13:13">
      <c r="M744386" s="4409"/>
    </row>
    <row r="744387" spans="13:13">
      <c r="M744387" s="2206"/>
    </row>
    <row r="744417" spans="13:13">
      <c r="M744417" s="4408"/>
    </row>
    <row r="744418" spans="13:13">
      <c r="M744418" s="4409"/>
    </row>
    <row r="744419" spans="13:13">
      <c r="M744419" s="2206"/>
    </row>
    <row r="744449" spans="13:13">
      <c r="M744449" s="4408"/>
    </row>
    <row r="744450" spans="13:13">
      <c r="M744450" s="4409"/>
    </row>
    <row r="744451" spans="13:13">
      <c r="M744451" s="2206"/>
    </row>
    <row r="744481" spans="13:13">
      <c r="M744481" s="4408"/>
    </row>
    <row r="744482" spans="13:13">
      <c r="M744482" s="4409"/>
    </row>
    <row r="744483" spans="13:13">
      <c r="M744483" s="2206"/>
    </row>
    <row r="744513" spans="13:13">
      <c r="M744513" s="4408"/>
    </row>
    <row r="744514" spans="13:13">
      <c r="M744514" s="4409"/>
    </row>
    <row r="744515" spans="13:13">
      <c r="M744515" s="2206"/>
    </row>
    <row r="744545" spans="13:13">
      <c r="M744545" s="4408"/>
    </row>
    <row r="744546" spans="13:13">
      <c r="M744546" s="4409"/>
    </row>
    <row r="744547" spans="13:13">
      <c r="M744547" s="2206"/>
    </row>
    <row r="744577" spans="13:13">
      <c r="M744577" s="4408"/>
    </row>
    <row r="744578" spans="13:13">
      <c r="M744578" s="4409"/>
    </row>
    <row r="744579" spans="13:13">
      <c r="M744579" s="2206"/>
    </row>
    <row r="744609" spans="13:13">
      <c r="M744609" s="4408"/>
    </row>
    <row r="744610" spans="13:13">
      <c r="M744610" s="4409"/>
    </row>
    <row r="744611" spans="13:13">
      <c r="M744611" s="2206"/>
    </row>
    <row r="744641" spans="13:13">
      <c r="M744641" s="4408"/>
    </row>
    <row r="744642" spans="13:13">
      <c r="M744642" s="4409"/>
    </row>
    <row r="744643" spans="13:13">
      <c r="M744643" s="2206"/>
    </row>
    <row r="744673" spans="13:13">
      <c r="M744673" s="4408"/>
    </row>
    <row r="744674" spans="13:13">
      <c r="M744674" s="4409"/>
    </row>
    <row r="744675" spans="13:13">
      <c r="M744675" s="2206"/>
    </row>
    <row r="744705" spans="13:13">
      <c r="M744705" s="4408"/>
    </row>
    <row r="744706" spans="13:13">
      <c r="M744706" s="4409"/>
    </row>
    <row r="744707" spans="13:13">
      <c r="M744707" s="2206"/>
    </row>
    <row r="744737" spans="13:13">
      <c r="M744737" s="4408"/>
    </row>
    <row r="744738" spans="13:13">
      <c r="M744738" s="4409"/>
    </row>
    <row r="744739" spans="13:13">
      <c r="M744739" s="2206"/>
    </row>
    <row r="744769" spans="13:13">
      <c r="M744769" s="4408"/>
    </row>
    <row r="744770" spans="13:13">
      <c r="M744770" s="4409"/>
    </row>
    <row r="744771" spans="13:13">
      <c r="M744771" s="2206"/>
    </row>
    <row r="744801" spans="13:13">
      <c r="M744801" s="4408"/>
    </row>
    <row r="744802" spans="13:13">
      <c r="M744802" s="4409"/>
    </row>
    <row r="744803" spans="13:13">
      <c r="M744803" s="2206"/>
    </row>
    <row r="744833" spans="13:13">
      <c r="M744833" s="4408"/>
    </row>
    <row r="744834" spans="13:13">
      <c r="M744834" s="4409"/>
    </row>
    <row r="744835" spans="13:13">
      <c r="M744835" s="2206"/>
    </row>
    <row r="744865" spans="13:13">
      <c r="M744865" s="4408"/>
    </row>
    <row r="744866" spans="13:13">
      <c r="M744866" s="4409"/>
    </row>
    <row r="744867" spans="13:13">
      <c r="M744867" s="2206"/>
    </row>
    <row r="744897" spans="13:13">
      <c r="M744897" s="4408"/>
    </row>
    <row r="744898" spans="13:13">
      <c r="M744898" s="4409"/>
    </row>
    <row r="744899" spans="13:13">
      <c r="M744899" s="2206"/>
    </row>
    <row r="744929" spans="13:13">
      <c r="M744929" s="4408"/>
    </row>
    <row r="744930" spans="13:13">
      <c r="M744930" s="4409"/>
    </row>
    <row r="744931" spans="13:13">
      <c r="M744931" s="2206"/>
    </row>
    <row r="744961" spans="13:13">
      <c r="M744961" s="4408"/>
    </row>
    <row r="744962" spans="13:13">
      <c r="M744962" s="4409"/>
    </row>
    <row r="744963" spans="13:13">
      <c r="M744963" s="2206"/>
    </row>
    <row r="744993" spans="13:13">
      <c r="M744993" s="4408"/>
    </row>
    <row r="744994" spans="13:13">
      <c r="M744994" s="4409"/>
    </row>
    <row r="744995" spans="13:13">
      <c r="M744995" s="2206"/>
    </row>
    <row r="745025" spans="13:13">
      <c r="M745025" s="4408"/>
    </row>
    <row r="745026" spans="13:13">
      <c r="M745026" s="4409"/>
    </row>
    <row r="745027" spans="13:13">
      <c r="M745027" s="2206"/>
    </row>
    <row r="745057" spans="13:13">
      <c r="M745057" s="4408"/>
    </row>
    <row r="745058" spans="13:13">
      <c r="M745058" s="4409"/>
    </row>
    <row r="745059" spans="13:13">
      <c r="M745059" s="2206"/>
    </row>
    <row r="745089" spans="13:13">
      <c r="M745089" s="4408"/>
    </row>
    <row r="745090" spans="13:13">
      <c r="M745090" s="4409"/>
    </row>
    <row r="745091" spans="13:13">
      <c r="M745091" s="2206"/>
    </row>
    <row r="745121" spans="13:13">
      <c r="M745121" s="4408"/>
    </row>
    <row r="745122" spans="13:13">
      <c r="M745122" s="4409"/>
    </row>
    <row r="745123" spans="13:13">
      <c r="M745123" s="2206"/>
    </row>
    <row r="745153" spans="13:13">
      <c r="M745153" s="4408"/>
    </row>
    <row r="745154" spans="13:13">
      <c r="M745154" s="4409"/>
    </row>
    <row r="745155" spans="13:13">
      <c r="M745155" s="2206"/>
    </row>
    <row r="745185" spans="13:13">
      <c r="M745185" s="4408"/>
    </row>
    <row r="745186" spans="13:13">
      <c r="M745186" s="4409"/>
    </row>
    <row r="745187" spans="13:13">
      <c r="M745187" s="2206"/>
    </row>
    <row r="745217" spans="13:13">
      <c r="M745217" s="4408"/>
    </row>
    <row r="745218" spans="13:13">
      <c r="M745218" s="4409"/>
    </row>
    <row r="745219" spans="13:13">
      <c r="M745219" s="2206"/>
    </row>
    <row r="745249" spans="13:13">
      <c r="M745249" s="4408"/>
    </row>
    <row r="745250" spans="13:13">
      <c r="M745250" s="4409"/>
    </row>
    <row r="745251" spans="13:13">
      <c r="M745251" s="2206"/>
    </row>
    <row r="745281" spans="13:13">
      <c r="M745281" s="4408"/>
    </row>
    <row r="745282" spans="13:13">
      <c r="M745282" s="4409"/>
    </row>
    <row r="745283" spans="13:13">
      <c r="M745283" s="2206"/>
    </row>
    <row r="745313" spans="13:13">
      <c r="M745313" s="4408"/>
    </row>
    <row r="745314" spans="13:13">
      <c r="M745314" s="4409"/>
    </row>
    <row r="745315" spans="13:13">
      <c r="M745315" s="2206"/>
    </row>
    <row r="745345" spans="13:13">
      <c r="M745345" s="4408"/>
    </row>
    <row r="745346" spans="13:13">
      <c r="M745346" s="4409"/>
    </row>
    <row r="745347" spans="13:13">
      <c r="M745347" s="2206"/>
    </row>
    <row r="745377" spans="13:13">
      <c r="M745377" s="4408"/>
    </row>
    <row r="745378" spans="13:13">
      <c r="M745378" s="4409"/>
    </row>
    <row r="745379" spans="13:13">
      <c r="M745379" s="2206"/>
    </row>
    <row r="745409" spans="13:13">
      <c r="M745409" s="4408"/>
    </row>
    <row r="745410" spans="13:13">
      <c r="M745410" s="4409"/>
    </row>
    <row r="745411" spans="13:13">
      <c r="M745411" s="2206"/>
    </row>
    <row r="745441" spans="13:13">
      <c r="M745441" s="4408"/>
    </row>
    <row r="745442" spans="13:13">
      <c r="M745442" s="4409"/>
    </row>
    <row r="745443" spans="13:13">
      <c r="M745443" s="2206"/>
    </row>
    <row r="745473" spans="13:13">
      <c r="M745473" s="4408"/>
    </row>
    <row r="745474" spans="13:13">
      <c r="M745474" s="4409"/>
    </row>
    <row r="745475" spans="13:13">
      <c r="M745475" s="2206"/>
    </row>
    <row r="745505" spans="13:13">
      <c r="M745505" s="4408"/>
    </row>
    <row r="745506" spans="13:13">
      <c r="M745506" s="4409"/>
    </row>
    <row r="745507" spans="13:13">
      <c r="M745507" s="2206"/>
    </row>
    <row r="745537" spans="13:13">
      <c r="M745537" s="4408"/>
    </row>
    <row r="745538" spans="13:13">
      <c r="M745538" s="4409"/>
    </row>
    <row r="745539" spans="13:13">
      <c r="M745539" s="2206"/>
    </row>
    <row r="745569" spans="13:13">
      <c r="M745569" s="4408"/>
    </row>
    <row r="745570" spans="13:13">
      <c r="M745570" s="4409"/>
    </row>
    <row r="745571" spans="13:13">
      <c r="M745571" s="2206"/>
    </row>
    <row r="745601" spans="13:13">
      <c r="M745601" s="4408"/>
    </row>
    <row r="745602" spans="13:13">
      <c r="M745602" s="4409"/>
    </row>
    <row r="745603" spans="13:13">
      <c r="M745603" s="2206"/>
    </row>
    <row r="745633" spans="13:13">
      <c r="M745633" s="4408"/>
    </row>
    <row r="745634" spans="13:13">
      <c r="M745634" s="4409"/>
    </row>
    <row r="745635" spans="13:13">
      <c r="M745635" s="2206"/>
    </row>
    <row r="745665" spans="13:13">
      <c r="M745665" s="4408"/>
    </row>
    <row r="745666" spans="13:13">
      <c r="M745666" s="4409"/>
    </row>
    <row r="745667" spans="13:13">
      <c r="M745667" s="2206"/>
    </row>
    <row r="745697" spans="13:13">
      <c r="M745697" s="4408"/>
    </row>
    <row r="745698" spans="13:13">
      <c r="M745698" s="4409"/>
    </row>
    <row r="745699" spans="13:13">
      <c r="M745699" s="2206"/>
    </row>
    <row r="745729" spans="13:13">
      <c r="M745729" s="4408"/>
    </row>
    <row r="745730" spans="13:13">
      <c r="M745730" s="4409"/>
    </row>
    <row r="745731" spans="13:13">
      <c r="M745731" s="2206"/>
    </row>
    <row r="745761" spans="13:13">
      <c r="M745761" s="4408"/>
    </row>
    <row r="745762" spans="13:13">
      <c r="M745762" s="4409"/>
    </row>
    <row r="745763" spans="13:13">
      <c r="M745763" s="2206"/>
    </row>
    <row r="745793" spans="13:13">
      <c r="M745793" s="4408"/>
    </row>
    <row r="745794" spans="13:13">
      <c r="M745794" s="4409"/>
    </row>
    <row r="745795" spans="13:13">
      <c r="M745795" s="2206"/>
    </row>
    <row r="745825" spans="13:13">
      <c r="M745825" s="4408"/>
    </row>
    <row r="745826" spans="13:13">
      <c r="M745826" s="4409"/>
    </row>
    <row r="745827" spans="13:13">
      <c r="M745827" s="2206"/>
    </row>
    <row r="745857" spans="13:13">
      <c r="M745857" s="4408"/>
    </row>
    <row r="745858" spans="13:13">
      <c r="M745858" s="4409"/>
    </row>
    <row r="745859" spans="13:13">
      <c r="M745859" s="2206"/>
    </row>
    <row r="745889" spans="13:13">
      <c r="M745889" s="4408"/>
    </row>
    <row r="745890" spans="13:13">
      <c r="M745890" s="4409"/>
    </row>
    <row r="745891" spans="13:13">
      <c r="M745891" s="2206"/>
    </row>
    <row r="745921" spans="13:13">
      <c r="M745921" s="4408"/>
    </row>
    <row r="745922" spans="13:13">
      <c r="M745922" s="4409"/>
    </row>
    <row r="745923" spans="13:13">
      <c r="M745923" s="2206"/>
    </row>
    <row r="745953" spans="13:13">
      <c r="M745953" s="4408"/>
    </row>
    <row r="745954" spans="13:13">
      <c r="M745954" s="4409"/>
    </row>
    <row r="745955" spans="13:13">
      <c r="M745955" s="2206"/>
    </row>
    <row r="745985" spans="13:13">
      <c r="M745985" s="4408"/>
    </row>
    <row r="745986" spans="13:13">
      <c r="M745986" s="4409"/>
    </row>
    <row r="745987" spans="13:13">
      <c r="M745987" s="2206"/>
    </row>
    <row r="746017" spans="13:13">
      <c r="M746017" s="4408"/>
    </row>
    <row r="746018" spans="13:13">
      <c r="M746018" s="4409"/>
    </row>
    <row r="746019" spans="13:13">
      <c r="M746019" s="2206"/>
    </row>
    <row r="746049" spans="13:13">
      <c r="M746049" s="4408"/>
    </row>
    <row r="746050" spans="13:13">
      <c r="M746050" s="4409"/>
    </row>
    <row r="746051" spans="13:13">
      <c r="M746051" s="2206"/>
    </row>
    <row r="746081" spans="13:13">
      <c r="M746081" s="4408"/>
    </row>
    <row r="746082" spans="13:13">
      <c r="M746082" s="4409"/>
    </row>
    <row r="746083" spans="13:13">
      <c r="M746083" s="2206"/>
    </row>
    <row r="746113" spans="13:13">
      <c r="M746113" s="4408"/>
    </row>
    <row r="746114" spans="13:13">
      <c r="M746114" s="4409"/>
    </row>
    <row r="746115" spans="13:13">
      <c r="M746115" s="2206"/>
    </row>
    <row r="746145" spans="13:13">
      <c r="M746145" s="4408"/>
    </row>
    <row r="746146" spans="13:13">
      <c r="M746146" s="4409"/>
    </row>
    <row r="746147" spans="13:13">
      <c r="M746147" s="2206"/>
    </row>
    <row r="746177" spans="13:13">
      <c r="M746177" s="4408"/>
    </row>
    <row r="746178" spans="13:13">
      <c r="M746178" s="4409"/>
    </row>
    <row r="746179" spans="13:13">
      <c r="M746179" s="2206"/>
    </row>
    <row r="746209" spans="13:13">
      <c r="M746209" s="4408"/>
    </row>
    <row r="746210" spans="13:13">
      <c r="M746210" s="4409"/>
    </row>
    <row r="746211" spans="13:13">
      <c r="M746211" s="2206"/>
    </row>
    <row r="746241" spans="13:13">
      <c r="M746241" s="4408"/>
    </row>
    <row r="746242" spans="13:13">
      <c r="M746242" s="4409"/>
    </row>
    <row r="746243" spans="13:13">
      <c r="M746243" s="2206"/>
    </row>
    <row r="746273" spans="13:13">
      <c r="M746273" s="4408"/>
    </row>
    <row r="746274" spans="13:13">
      <c r="M746274" s="4409"/>
    </row>
    <row r="746275" spans="13:13">
      <c r="M746275" s="2206"/>
    </row>
    <row r="746305" spans="13:13">
      <c r="M746305" s="4408"/>
    </row>
    <row r="746306" spans="13:13">
      <c r="M746306" s="4409"/>
    </row>
    <row r="746307" spans="13:13">
      <c r="M746307" s="2206"/>
    </row>
    <row r="746337" spans="13:13">
      <c r="M746337" s="4408"/>
    </row>
    <row r="746338" spans="13:13">
      <c r="M746338" s="4409"/>
    </row>
    <row r="746339" spans="13:13">
      <c r="M746339" s="2206"/>
    </row>
    <row r="746369" spans="13:13">
      <c r="M746369" s="4408"/>
    </row>
    <row r="746370" spans="13:13">
      <c r="M746370" s="4409"/>
    </row>
    <row r="746371" spans="13:13">
      <c r="M746371" s="2206"/>
    </row>
    <row r="746401" spans="13:13">
      <c r="M746401" s="4408"/>
    </row>
    <row r="746402" spans="13:13">
      <c r="M746402" s="4409"/>
    </row>
    <row r="746403" spans="13:13">
      <c r="M746403" s="2206"/>
    </row>
    <row r="746433" spans="13:13">
      <c r="M746433" s="4408"/>
    </row>
    <row r="746434" spans="13:13">
      <c r="M746434" s="4409"/>
    </row>
    <row r="746435" spans="13:13">
      <c r="M746435" s="2206"/>
    </row>
    <row r="746465" spans="13:13">
      <c r="M746465" s="4408"/>
    </row>
    <row r="746466" spans="13:13">
      <c r="M746466" s="4409"/>
    </row>
    <row r="746467" spans="13:13">
      <c r="M746467" s="2206"/>
    </row>
    <row r="746497" spans="13:13">
      <c r="M746497" s="4408"/>
    </row>
    <row r="746498" spans="13:13">
      <c r="M746498" s="4409"/>
    </row>
    <row r="746499" spans="13:13">
      <c r="M746499" s="2206"/>
    </row>
    <row r="746529" spans="13:13">
      <c r="M746529" s="4408"/>
    </row>
    <row r="746530" spans="13:13">
      <c r="M746530" s="4409"/>
    </row>
    <row r="746531" spans="13:13">
      <c r="M746531" s="2206"/>
    </row>
    <row r="746561" spans="13:13">
      <c r="M746561" s="4408"/>
    </row>
    <row r="746562" spans="13:13">
      <c r="M746562" s="4409"/>
    </row>
    <row r="746563" spans="13:13">
      <c r="M746563" s="2206"/>
    </row>
    <row r="746593" spans="13:13">
      <c r="M746593" s="4408"/>
    </row>
    <row r="746594" spans="13:13">
      <c r="M746594" s="4409"/>
    </row>
    <row r="746595" spans="13:13">
      <c r="M746595" s="2206"/>
    </row>
    <row r="746625" spans="13:13">
      <c r="M746625" s="4408"/>
    </row>
    <row r="746626" spans="13:13">
      <c r="M746626" s="4409"/>
    </row>
    <row r="746627" spans="13:13">
      <c r="M746627" s="2206"/>
    </row>
    <row r="746657" spans="13:13">
      <c r="M746657" s="4408"/>
    </row>
    <row r="746658" spans="13:13">
      <c r="M746658" s="4409"/>
    </row>
    <row r="746659" spans="13:13">
      <c r="M746659" s="2206"/>
    </row>
    <row r="746689" spans="13:13">
      <c r="M746689" s="4408"/>
    </row>
    <row r="746690" spans="13:13">
      <c r="M746690" s="4409"/>
    </row>
    <row r="746691" spans="13:13">
      <c r="M746691" s="2206"/>
    </row>
    <row r="746721" spans="13:13">
      <c r="M746721" s="4408"/>
    </row>
    <row r="746722" spans="13:13">
      <c r="M746722" s="4409"/>
    </row>
    <row r="746723" spans="13:13">
      <c r="M746723" s="2206"/>
    </row>
    <row r="746753" spans="13:13">
      <c r="M746753" s="4408"/>
    </row>
    <row r="746754" spans="13:13">
      <c r="M746754" s="4409"/>
    </row>
    <row r="746755" spans="13:13">
      <c r="M746755" s="2206"/>
    </row>
    <row r="746785" spans="13:13">
      <c r="M746785" s="4408"/>
    </row>
    <row r="746786" spans="13:13">
      <c r="M746786" s="4409"/>
    </row>
    <row r="746787" spans="13:13">
      <c r="M746787" s="2206"/>
    </row>
    <row r="746817" spans="13:13">
      <c r="M746817" s="4408"/>
    </row>
    <row r="746818" spans="13:13">
      <c r="M746818" s="4409"/>
    </row>
    <row r="746819" spans="13:13">
      <c r="M746819" s="2206"/>
    </row>
    <row r="746849" spans="13:13">
      <c r="M746849" s="4408"/>
    </row>
    <row r="746850" spans="13:13">
      <c r="M746850" s="4409"/>
    </row>
    <row r="746851" spans="13:13">
      <c r="M746851" s="2206"/>
    </row>
    <row r="746881" spans="13:13">
      <c r="M746881" s="4408"/>
    </row>
    <row r="746882" spans="13:13">
      <c r="M746882" s="4409"/>
    </row>
    <row r="746883" spans="13:13">
      <c r="M746883" s="2206"/>
    </row>
    <row r="746913" spans="13:13">
      <c r="M746913" s="4408"/>
    </row>
    <row r="746914" spans="13:13">
      <c r="M746914" s="4409"/>
    </row>
    <row r="746915" spans="13:13">
      <c r="M746915" s="2206"/>
    </row>
    <row r="746945" spans="13:13">
      <c r="M746945" s="4408"/>
    </row>
    <row r="746946" spans="13:13">
      <c r="M746946" s="4409"/>
    </row>
    <row r="746947" spans="13:13">
      <c r="M746947" s="2206"/>
    </row>
    <row r="746977" spans="13:13">
      <c r="M746977" s="4408"/>
    </row>
    <row r="746978" spans="13:13">
      <c r="M746978" s="4409"/>
    </row>
    <row r="746979" spans="13:13">
      <c r="M746979" s="2206"/>
    </row>
    <row r="747009" spans="13:13">
      <c r="M747009" s="4408"/>
    </row>
    <row r="747010" spans="13:13">
      <c r="M747010" s="4409"/>
    </row>
    <row r="747011" spans="13:13">
      <c r="M747011" s="2206"/>
    </row>
    <row r="747041" spans="13:13">
      <c r="M747041" s="4408"/>
    </row>
    <row r="747042" spans="13:13">
      <c r="M747042" s="4409"/>
    </row>
    <row r="747043" spans="13:13">
      <c r="M747043" s="2206"/>
    </row>
    <row r="747073" spans="13:13">
      <c r="M747073" s="4408"/>
    </row>
    <row r="747074" spans="13:13">
      <c r="M747074" s="4409"/>
    </row>
    <row r="747075" spans="13:13">
      <c r="M747075" s="2206"/>
    </row>
    <row r="747105" spans="13:13">
      <c r="M747105" s="4408"/>
    </row>
    <row r="747106" spans="13:13">
      <c r="M747106" s="4409"/>
    </row>
    <row r="747107" spans="13:13">
      <c r="M747107" s="2206"/>
    </row>
    <row r="747137" spans="13:13">
      <c r="M747137" s="4408"/>
    </row>
    <row r="747138" spans="13:13">
      <c r="M747138" s="4409"/>
    </row>
    <row r="747139" spans="13:13">
      <c r="M747139" s="2206"/>
    </row>
    <row r="747169" spans="13:13">
      <c r="M747169" s="4408"/>
    </row>
    <row r="747170" spans="13:13">
      <c r="M747170" s="4409"/>
    </row>
    <row r="747171" spans="13:13">
      <c r="M747171" s="2206"/>
    </row>
    <row r="747201" spans="13:13">
      <c r="M747201" s="4408"/>
    </row>
    <row r="747202" spans="13:13">
      <c r="M747202" s="4409"/>
    </row>
    <row r="747203" spans="13:13">
      <c r="M747203" s="2206"/>
    </row>
    <row r="747233" spans="13:13">
      <c r="M747233" s="4408"/>
    </row>
    <row r="747234" spans="13:13">
      <c r="M747234" s="4409"/>
    </row>
    <row r="747235" spans="13:13">
      <c r="M747235" s="2206"/>
    </row>
    <row r="747265" spans="13:13">
      <c r="M747265" s="4408"/>
    </row>
    <row r="747266" spans="13:13">
      <c r="M747266" s="4409"/>
    </row>
    <row r="747267" spans="13:13">
      <c r="M747267" s="2206"/>
    </row>
    <row r="747297" spans="13:13">
      <c r="M747297" s="4408"/>
    </row>
    <row r="747298" spans="13:13">
      <c r="M747298" s="4409"/>
    </row>
    <row r="747299" spans="13:13">
      <c r="M747299" s="2206"/>
    </row>
    <row r="747329" spans="13:13">
      <c r="M747329" s="4408"/>
    </row>
    <row r="747330" spans="13:13">
      <c r="M747330" s="4409"/>
    </row>
    <row r="747331" spans="13:13">
      <c r="M747331" s="2206"/>
    </row>
    <row r="747361" spans="13:13">
      <c r="M747361" s="4408"/>
    </row>
    <row r="747362" spans="13:13">
      <c r="M747362" s="4409"/>
    </row>
    <row r="747363" spans="13:13">
      <c r="M747363" s="2206"/>
    </row>
    <row r="747393" spans="13:13">
      <c r="M747393" s="4408"/>
    </row>
    <row r="747394" spans="13:13">
      <c r="M747394" s="4409"/>
    </row>
    <row r="747395" spans="13:13">
      <c r="M747395" s="2206"/>
    </row>
    <row r="747425" spans="13:13">
      <c r="M747425" s="4408"/>
    </row>
    <row r="747426" spans="13:13">
      <c r="M747426" s="4409"/>
    </row>
    <row r="747427" spans="13:13">
      <c r="M747427" s="2206"/>
    </row>
    <row r="747457" spans="13:13">
      <c r="M747457" s="4408"/>
    </row>
    <row r="747458" spans="13:13">
      <c r="M747458" s="4409"/>
    </row>
    <row r="747459" spans="13:13">
      <c r="M747459" s="2206"/>
    </row>
    <row r="747489" spans="13:13">
      <c r="M747489" s="4408"/>
    </row>
    <row r="747490" spans="13:13">
      <c r="M747490" s="4409"/>
    </row>
    <row r="747491" spans="13:13">
      <c r="M747491" s="2206"/>
    </row>
    <row r="747521" spans="13:13">
      <c r="M747521" s="4408"/>
    </row>
    <row r="747522" spans="13:13">
      <c r="M747522" s="4409"/>
    </row>
    <row r="747523" spans="13:13">
      <c r="M747523" s="2206"/>
    </row>
    <row r="747553" spans="13:13">
      <c r="M747553" s="4408"/>
    </row>
    <row r="747554" spans="13:13">
      <c r="M747554" s="4409"/>
    </row>
    <row r="747555" spans="13:13">
      <c r="M747555" s="2206"/>
    </row>
    <row r="747585" spans="13:13">
      <c r="M747585" s="4408"/>
    </row>
    <row r="747586" spans="13:13">
      <c r="M747586" s="4409"/>
    </row>
    <row r="747587" spans="13:13">
      <c r="M747587" s="2206"/>
    </row>
    <row r="747617" spans="13:13">
      <c r="M747617" s="4408"/>
    </row>
    <row r="747618" spans="13:13">
      <c r="M747618" s="4409"/>
    </row>
    <row r="747619" spans="13:13">
      <c r="M747619" s="2206"/>
    </row>
    <row r="747649" spans="13:13">
      <c r="M747649" s="4408"/>
    </row>
    <row r="747650" spans="13:13">
      <c r="M747650" s="4409"/>
    </row>
    <row r="747651" spans="13:13">
      <c r="M747651" s="2206"/>
    </row>
    <row r="747681" spans="13:13">
      <c r="M747681" s="4408"/>
    </row>
    <row r="747682" spans="13:13">
      <c r="M747682" s="4409"/>
    </row>
    <row r="747683" spans="13:13">
      <c r="M747683" s="2206"/>
    </row>
    <row r="747713" spans="13:13">
      <c r="M747713" s="4408"/>
    </row>
    <row r="747714" spans="13:13">
      <c r="M747714" s="4409"/>
    </row>
    <row r="747715" spans="13:13">
      <c r="M747715" s="2206"/>
    </row>
    <row r="747745" spans="13:13">
      <c r="M747745" s="4408"/>
    </row>
    <row r="747746" spans="13:13">
      <c r="M747746" s="4409"/>
    </row>
    <row r="747747" spans="13:13">
      <c r="M747747" s="2206"/>
    </row>
    <row r="747777" spans="13:13">
      <c r="M747777" s="4408"/>
    </row>
    <row r="747778" spans="13:13">
      <c r="M747778" s="4409"/>
    </row>
    <row r="747779" spans="13:13">
      <c r="M747779" s="2206"/>
    </row>
    <row r="747809" spans="13:13">
      <c r="M747809" s="4408"/>
    </row>
    <row r="747810" spans="13:13">
      <c r="M747810" s="4409"/>
    </row>
    <row r="747811" spans="13:13">
      <c r="M747811" s="2206"/>
    </row>
    <row r="747841" spans="13:13">
      <c r="M747841" s="4408"/>
    </row>
    <row r="747842" spans="13:13">
      <c r="M747842" s="4409"/>
    </row>
    <row r="747843" spans="13:13">
      <c r="M747843" s="2206"/>
    </row>
    <row r="747873" spans="13:13">
      <c r="M747873" s="4408"/>
    </row>
    <row r="747874" spans="13:13">
      <c r="M747874" s="4409"/>
    </row>
    <row r="747875" spans="13:13">
      <c r="M747875" s="2206"/>
    </row>
    <row r="747905" spans="13:13">
      <c r="M747905" s="4408"/>
    </row>
    <row r="747906" spans="13:13">
      <c r="M747906" s="4409"/>
    </row>
    <row r="747907" spans="13:13">
      <c r="M747907" s="2206"/>
    </row>
    <row r="747937" spans="13:13">
      <c r="M747937" s="4408"/>
    </row>
    <row r="747938" spans="13:13">
      <c r="M747938" s="4409"/>
    </row>
    <row r="747939" spans="13:13">
      <c r="M747939" s="2206"/>
    </row>
    <row r="747969" spans="13:13">
      <c r="M747969" s="4408"/>
    </row>
    <row r="747970" spans="13:13">
      <c r="M747970" s="4409"/>
    </row>
    <row r="747971" spans="13:13">
      <c r="M747971" s="2206"/>
    </row>
    <row r="748001" spans="13:13">
      <c r="M748001" s="4408"/>
    </row>
    <row r="748002" spans="13:13">
      <c r="M748002" s="4409"/>
    </row>
    <row r="748003" spans="13:13">
      <c r="M748003" s="2206"/>
    </row>
    <row r="748033" spans="13:13">
      <c r="M748033" s="4408"/>
    </row>
    <row r="748034" spans="13:13">
      <c r="M748034" s="4409"/>
    </row>
    <row r="748035" spans="13:13">
      <c r="M748035" s="2206"/>
    </row>
    <row r="748065" spans="13:13">
      <c r="M748065" s="4408"/>
    </row>
    <row r="748066" spans="13:13">
      <c r="M748066" s="4409"/>
    </row>
    <row r="748067" spans="13:13">
      <c r="M748067" s="2206"/>
    </row>
    <row r="748097" spans="13:13">
      <c r="M748097" s="4408"/>
    </row>
    <row r="748098" spans="13:13">
      <c r="M748098" s="4409"/>
    </row>
    <row r="748099" spans="13:13">
      <c r="M748099" s="2206"/>
    </row>
    <row r="748129" spans="13:13">
      <c r="M748129" s="4408"/>
    </row>
    <row r="748130" spans="13:13">
      <c r="M748130" s="4409"/>
    </row>
    <row r="748131" spans="13:13">
      <c r="M748131" s="2206"/>
    </row>
    <row r="748161" spans="13:13">
      <c r="M748161" s="4408"/>
    </row>
    <row r="748162" spans="13:13">
      <c r="M748162" s="4409"/>
    </row>
    <row r="748163" spans="13:13">
      <c r="M748163" s="2206"/>
    </row>
    <row r="748193" spans="13:13">
      <c r="M748193" s="4408"/>
    </row>
    <row r="748194" spans="13:13">
      <c r="M748194" s="4409"/>
    </row>
    <row r="748195" spans="13:13">
      <c r="M748195" s="2206"/>
    </row>
    <row r="748225" spans="13:13">
      <c r="M748225" s="4408"/>
    </row>
    <row r="748226" spans="13:13">
      <c r="M748226" s="4409"/>
    </row>
    <row r="748227" spans="13:13">
      <c r="M748227" s="2206"/>
    </row>
    <row r="748257" spans="13:13">
      <c r="M748257" s="4408"/>
    </row>
    <row r="748258" spans="13:13">
      <c r="M748258" s="4409"/>
    </row>
    <row r="748259" spans="13:13">
      <c r="M748259" s="2206"/>
    </row>
    <row r="748289" spans="13:13">
      <c r="M748289" s="4408"/>
    </row>
    <row r="748290" spans="13:13">
      <c r="M748290" s="4409"/>
    </row>
    <row r="748291" spans="13:13">
      <c r="M748291" s="2206"/>
    </row>
    <row r="748321" spans="13:13">
      <c r="M748321" s="4408"/>
    </row>
    <row r="748322" spans="13:13">
      <c r="M748322" s="4409"/>
    </row>
    <row r="748323" spans="13:13">
      <c r="M748323" s="2206"/>
    </row>
    <row r="748353" spans="13:13">
      <c r="M748353" s="4408"/>
    </row>
    <row r="748354" spans="13:13">
      <c r="M748354" s="4409"/>
    </row>
    <row r="748355" spans="13:13">
      <c r="M748355" s="2206"/>
    </row>
    <row r="748385" spans="13:13">
      <c r="M748385" s="4408"/>
    </row>
    <row r="748386" spans="13:13">
      <c r="M748386" s="4409"/>
    </row>
    <row r="748387" spans="13:13">
      <c r="M748387" s="2206"/>
    </row>
    <row r="748417" spans="13:13">
      <c r="M748417" s="4408"/>
    </row>
    <row r="748418" spans="13:13">
      <c r="M748418" s="4409"/>
    </row>
    <row r="748419" spans="13:13">
      <c r="M748419" s="2206"/>
    </row>
    <row r="748449" spans="13:13">
      <c r="M748449" s="4408"/>
    </row>
    <row r="748450" spans="13:13">
      <c r="M748450" s="4409"/>
    </row>
    <row r="748451" spans="13:13">
      <c r="M748451" s="2206"/>
    </row>
    <row r="748481" spans="13:13">
      <c r="M748481" s="4408"/>
    </row>
    <row r="748482" spans="13:13">
      <c r="M748482" s="4409"/>
    </row>
    <row r="748483" spans="13:13">
      <c r="M748483" s="2206"/>
    </row>
    <row r="748513" spans="13:13">
      <c r="M748513" s="4408"/>
    </row>
    <row r="748514" spans="13:13">
      <c r="M748514" s="4409"/>
    </row>
    <row r="748515" spans="13:13">
      <c r="M748515" s="2206"/>
    </row>
    <row r="748545" spans="13:13">
      <c r="M748545" s="4408"/>
    </row>
    <row r="748546" spans="13:13">
      <c r="M748546" s="4409"/>
    </row>
    <row r="748547" spans="13:13">
      <c r="M748547" s="2206"/>
    </row>
    <row r="748577" spans="13:13">
      <c r="M748577" s="4408"/>
    </row>
    <row r="748578" spans="13:13">
      <c r="M748578" s="4409"/>
    </row>
    <row r="748579" spans="13:13">
      <c r="M748579" s="2206"/>
    </row>
    <row r="748609" spans="13:13">
      <c r="M748609" s="4408"/>
    </row>
    <row r="748610" spans="13:13">
      <c r="M748610" s="4409"/>
    </row>
    <row r="748611" spans="13:13">
      <c r="M748611" s="2206"/>
    </row>
    <row r="748641" spans="13:13">
      <c r="M748641" s="4408"/>
    </row>
    <row r="748642" spans="13:13">
      <c r="M748642" s="4409"/>
    </row>
    <row r="748643" spans="13:13">
      <c r="M748643" s="2206"/>
    </row>
    <row r="748673" spans="13:13">
      <c r="M748673" s="4408"/>
    </row>
    <row r="748674" spans="13:13">
      <c r="M748674" s="4409"/>
    </row>
    <row r="748675" spans="13:13">
      <c r="M748675" s="2206"/>
    </row>
    <row r="748705" spans="13:13">
      <c r="M748705" s="4408"/>
    </row>
    <row r="748706" spans="13:13">
      <c r="M748706" s="4409"/>
    </row>
    <row r="748707" spans="13:13">
      <c r="M748707" s="2206"/>
    </row>
    <row r="748737" spans="13:13">
      <c r="M748737" s="4408"/>
    </row>
    <row r="748738" spans="13:13">
      <c r="M748738" s="4409"/>
    </row>
    <row r="748739" spans="13:13">
      <c r="M748739" s="2206"/>
    </row>
    <row r="748769" spans="13:13">
      <c r="M748769" s="4408"/>
    </row>
    <row r="748770" spans="13:13">
      <c r="M748770" s="4409"/>
    </row>
    <row r="748771" spans="13:13">
      <c r="M748771" s="2206"/>
    </row>
    <row r="748801" spans="13:13">
      <c r="M748801" s="4408"/>
    </row>
    <row r="748802" spans="13:13">
      <c r="M748802" s="4409"/>
    </row>
    <row r="748803" spans="13:13">
      <c r="M748803" s="2206"/>
    </row>
    <row r="748833" spans="13:13">
      <c r="M748833" s="4408"/>
    </row>
    <row r="748834" spans="13:13">
      <c r="M748834" s="4409"/>
    </row>
    <row r="748835" spans="13:13">
      <c r="M748835" s="2206"/>
    </row>
    <row r="748865" spans="13:13">
      <c r="M748865" s="4408"/>
    </row>
    <row r="748866" spans="13:13">
      <c r="M748866" s="4409"/>
    </row>
    <row r="748867" spans="13:13">
      <c r="M748867" s="2206"/>
    </row>
    <row r="748897" spans="13:13">
      <c r="M748897" s="4408"/>
    </row>
    <row r="748898" spans="13:13">
      <c r="M748898" s="4409"/>
    </row>
    <row r="748899" spans="13:13">
      <c r="M748899" s="2206"/>
    </row>
    <row r="748929" spans="13:13">
      <c r="M748929" s="4408"/>
    </row>
    <row r="748930" spans="13:13">
      <c r="M748930" s="4409"/>
    </row>
    <row r="748931" spans="13:13">
      <c r="M748931" s="2206"/>
    </row>
    <row r="748961" spans="13:13">
      <c r="M748961" s="4408"/>
    </row>
    <row r="748962" spans="13:13">
      <c r="M748962" s="4409"/>
    </row>
    <row r="748963" spans="13:13">
      <c r="M748963" s="2206"/>
    </row>
    <row r="748993" spans="13:13">
      <c r="M748993" s="4408"/>
    </row>
    <row r="748994" spans="13:13">
      <c r="M748994" s="4409"/>
    </row>
    <row r="748995" spans="13:13">
      <c r="M748995" s="2206"/>
    </row>
    <row r="749025" spans="13:13">
      <c r="M749025" s="4408"/>
    </row>
    <row r="749026" spans="13:13">
      <c r="M749026" s="4409"/>
    </row>
    <row r="749027" spans="13:13">
      <c r="M749027" s="2206"/>
    </row>
    <row r="749057" spans="13:13">
      <c r="M749057" s="4408"/>
    </row>
    <row r="749058" spans="13:13">
      <c r="M749058" s="4409"/>
    </row>
    <row r="749059" spans="13:13">
      <c r="M749059" s="2206"/>
    </row>
    <row r="749089" spans="13:13">
      <c r="M749089" s="4408"/>
    </row>
    <row r="749090" spans="13:13">
      <c r="M749090" s="4409"/>
    </row>
    <row r="749091" spans="13:13">
      <c r="M749091" s="2206"/>
    </row>
    <row r="749121" spans="13:13">
      <c r="M749121" s="4408"/>
    </row>
    <row r="749122" spans="13:13">
      <c r="M749122" s="4409"/>
    </row>
    <row r="749123" spans="13:13">
      <c r="M749123" s="2206"/>
    </row>
    <row r="749153" spans="13:13">
      <c r="M749153" s="4408"/>
    </row>
    <row r="749154" spans="13:13">
      <c r="M749154" s="4409"/>
    </row>
    <row r="749155" spans="13:13">
      <c r="M749155" s="2206"/>
    </row>
    <row r="749185" spans="13:13">
      <c r="M749185" s="4408"/>
    </row>
    <row r="749186" spans="13:13">
      <c r="M749186" s="4409"/>
    </row>
    <row r="749187" spans="13:13">
      <c r="M749187" s="2206"/>
    </row>
    <row r="749217" spans="13:13">
      <c r="M749217" s="4408"/>
    </row>
    <row r="749218" spans="13:13">
      <c r="M749218" s="4409"/>
    </row>
    <row r="749219" spans="13:13">
      <c r="M749219" s="2206"/>
    </row>
    <row r="749249" spans="13:13">
      <c r="M749249" s="4408"/>
    </row>
    <row r="749250" spans="13:13">
      <c r="M749250" s="4409"/>
    </row>
    <row r="749251" spans="13:13">
      <c r="M749251" s="2206"/>
    </row>
    <row r="749281" spans="13:13">
      <c r="M749281" s="4408"/>
    </row>
    <row r="749282" spans="13:13">
      <c r="M749282" s="4409"/>
    </row>
    <row r="749283" spans="13:13">
      <c r="M749283" s="2206"/>
    </row>
    <row r="749313" spans="13:13">
      <c r="M749313" s="4408"/>
    </row>
    <row r="749314" spans="13:13">
      <c r="M749314" s="4409"/>
    </row>
    <row r="749315" spans="13:13">
      <c r="M749315" s="2206"/>
    </row>
    <row r="749345" spans="13:13">
      <c r="M749345" s="4408"/>
    </row>
    <row r="749346" spans="13:13">
      <c r="M749346" s="4409"/>
    </row>
    <row r="749347" spans="13:13">
      <c r="M749347" s="2206"/>
    </row>
    <row r="749377" spans="13:13">
      <c r="M749377" s="4408"/>
    </row>
    <row r="749378" spans="13:13">
      <c r="M749378" s="4409"/>
    </row>
    <row r="749379" spans="13:13">
      <c r="M749379" s="2206"/>
    </row>
    <row r="749409" spans="13:13">
      <c r="M749409" s="4408"/>
    </row>
    <row r="749410" spans="13:13">
      <c r="M749410" s="4409"/>
    </row>
    <row r="749411" spans="13:13">
      <c r="M749411" s="2206"/>
    </row>
    <row r="749441" spans="13:13">
      <c r="M749441" s="4408"/>
    </row>
    <row r="749442" spans="13:13">
      <c r="M749442" s="4409"/>
    </row>
    <row r="749443" spans="13:13">
      <c r="M749443" s="2206"/>
    </row>
    <row r="749473" spans="13:13">
      <c r="M749473" s="4408"/>
    </row>
    <row r="749474" spans="13:13">
      <c r="M749474" s="4409"/>
    </row>
    <row r="749475" spans="13:13">
      <c r="M749475" s="2206"/>
    </row>
    <row r="749505" spans="13:13">
      <c r="M749505" s="4408"/>
    </row>
    <row r="749506" spans="13:13">
      <c r="M749506" s="4409"/>
    </row>
    <row r="749507" spans="13:13">
      <c r="M749507" s="2206"/>
    </row>
    <row r="749537" spans="13:13">
      <c r="M749537" s="4408"/>
    </row>
    <row r="749538" spans="13:13">
      <c r="M749538" s="4409"/>
    </row>
    <row r="749539" spans="13:13">
      <c r="M749539" s="2206"/>
    </row>
    <row r="749569" spans="13:13">
      <c r="M749569" s="4408"/>
    </row>
    <row r="749570" spans="13:13">
      <c r="M749570" s="4409"/>
    </row>
    <row r="749571" spans="13:13">
      <c r="M749571" s="2206"/>
    </row>
    <row r="749601" spans="13:13">
      <c r="M749601" s="4408"/>
    </row>
    <row r="749602" spans="13:13">
      <c r="M749602" s="4409"/>
    </row>
    <row r="749603" spans="13:13">
      <c r="M749603" s="2206"/>
    </row>
    <row r="749633" spans="13:13">
      <c r="M749633" s="4408"/>
    </row>
    <row r="749634" spans="13:13">
      <c r="M749634" s="4409"/>
    </row>
    <row r="749635" spans="13:13">
      <c r="M749635" s="2206"/>
    </row>
    <row r="749665" spans="13:13">
      <c r="M749665" s="4408"/>
    </row>
    <row r="749666" spans="13:13">
      <c r="M749666" s="4409"/>
    </row>
    <row r="749667" spans="13:13">
      <c r="M749667" s="2206"/>
    </row>
    <row r="749697" spans="13:13">
      <c r="M749697" s="4408"/>
    </row>
    <row r="749698" spans="13:13">
      <c r="M749698" s="4409"/>
    </row>
    <row r="749699" spans="13:13">
      <c r="M749699" s="2206"/>
    </row>
    <row r="749729" spans="13:13">
      <c r="M749729" s="4408"/>
    </row>
    <row r="749730" spans="13:13">
      <c r="M749730" s="4409"/>
    </row>
    <row r="749731" spans="13:13">
      <c r="M749731" s="2206"/>
    </row>
    <row r="749761" spans="13:13">
      <c r="M749761" s="4408"/>
    </row>
    <row r="749762" spans="13:13">
      <c r="M749762" s="4409"/>
    </row>
    <row r="749763" spans="13:13">
      <c r="M749763" s="2206"/>
    </row>
    <row r="749793" spans="13:13">
      <c r="M749793" s="4408"/>
    </row>
    <row r="749794" spans="13:13">
      <c r="M749794" s="4409"/>
    </row>
    <row r="749795" spans="13:13">
      <c r="M749795" s="2206"/>
    </row>
    <row r="749825" spans="13:13">
      <c r="M749825" s="4408"/>
    </row>
    <row r="749826" spans="13:13">
      <c r="M749826" s="4409"/>
    </row>
    <row r="749827" spans="13:13">
      <c r="M749827" s="2206"/>
    </row>
    <row r="749857" spans="13:13">
      <c r="M749857" s="4408"/>
    </row>
    <row r="749858" spans="13:13">
      <c r="M749858" s="4409"/>
    </row>
    <row r="749859" spans="13:13">
      <c r="M749859" s="2206"/>
    </row>
    <row r="749889" spans="13:13">
      <c r="M749889" s="4408"/>
    </row>
    <row r="749890" spans="13:13">
      <c r="M749890" s="4409"/>
    </row>
    <row r="749891" spans="13:13">
      <c r="M749891" s="2206"/>
    </row>
    <row r="749921" spans="13:13">
      <c r="M749921" s="4408"/>
    </row>
    <row r="749922" spans="13:13">
      <c r="M749922" s="4409"/>
    </row>
    <row r="749923" spans="13:13">
      <c r="M749923" s="2206"/>
    </row>
    <row r="749953" spans="13:13">
      <c r="M749953" s="4408"/>
    </row>
    <row r="749954" spans="13:13">
      <c r="M749954" s="4409"/>
    </row>
    <row r="749955" spans="13:13">
      <c r="M749955" s="2206"/>
    </row>
    <row r="749985" spans="13:13">
      <c r="M749985" s="4408"/>
    </row>
    <row r="749986" spans="13:13">
      <c r="M749986" s="4409"/>
    </row>
    <row r="749987" spans="13:13">
      <c r="M749987" s="2206"/>
    </row>
    <row r="750017" spans="13:13">
      <c r="M750017" s="4408"/>
    </row>
    <row r="750018" spans="13:13">
      <c r="M750018" s="4409"/>
    </row>
    <row r="750019" spans="13:13">
      <c r="M750019" s="2206"/>
    </row>
    <row r="750049" spans="13:13">
      <c r="M750049" s="4408"/>
    </row>
    <row r="750050" spans="13:13">
      <c r="M750050" s="4409"/>
    </row>
    <row r="750051" spans="13:13">
      <c r="M750051" s="2206"/>
    </row>
    <row r="750081" spans="13:13">
      <c r="M750081" s="4408"/>
    </row>
    <row r="750082" spans="13:13">
      <c r="M750082" s="4409"/>
    </row>
    <row r="750083" spans="13:13">
      <c r="M750083" s="2206"/>
    </row>
    <row r="750113" spans="13:13">
      <c r="M750113" s="4408"/>
    </row>
    <row r="750114" spans="13:13">
      <c r="M750114" s="4409"/>
    </row>
    <row r="750115" spans="13:13">
      <c r="M750115" s="2206"/>
    </row>
    <row r="750145" spans="13:13">
      <c r="M750145" s="4408"/>
    </row>
    <row r="750146" spans="13:13">
      <c r="M750146" s="4409"/>
    </row>
    <row r="750147" spans="13:13">
      <c r="M750147" s="2206"/>
    </row>
    <row r="750177" spans="13:13">
      <c r="M750177" s="4408"/>
    </row>
    <row r="750178" spans="13:13">
      <c r="M750178" s="4409"/>
    </row>
    <row r="750179" spans="13:13">
      <c r="M750179" s="2206"/>
    </row>
    <row r="750209" spans="13:13">
      <c r="M750209" s="4408"/>
    </row>
    <row r="750210" spans="13:13">
      <c r="M750210" s="4409"/>
    </row>
    <row r="750211" spans="13:13">
      <c r="M750211" s="2206"/>
    </row>
    <row r="750241" spans="13:13">
      <c r="M750241" s="4408"/>
    </row>
    <row r="750242" spans="13:13">
      <c r="M750242" s="4409"/>
    </row>
    <row r="750243" spans="13:13">
      <c r="M750243" s="2206"/>
    </row>
    <row r="750273" spans="13:13">
      <c r="M750273" s="4408"/>
    </row>
    <row r="750274" spans="13:13">
      <c r="M750274" s="4409"/>
    </row>
    <row r="750275" spans="13:13">
      <c r="M750275" s="2206"/>
    </row>
    <row r="750305" spans="13:13">
      <c r="M750305" s="4408"/>
    </row>
    <row r="750306" spans="13:13">
      <c r="M750306" s="4409"/>
    </row>
    <row r="750307" spans="13:13">
      <c r="M750307" s="2206"/>
    </row>
    <row r="750337" spans="13:13">
      <c r="M750337" s="4408"/>
    </row>
    <row r="750338" spans="13:13">
      <c r="M750338" s="4409"/>
    </row>
    <row r="750339" spans="13:13">
      <c r="M750339" s="2206"/>
    </row>
    <row r="750369" spans="13:13">
      <c r="M750369" s="4408"/>
    </row>
    <row r="750370" spans="13:13">
      <c r="M750370" s="4409"/>
    </row>
    <row r="750371" spans="13:13">
      <c r="M750371" s="2206"/>
    </row>
    <row r="750401" spans="13:13">
      <c r="M750401" s="4408"/>
    </row>
    <row r="750402" spans="13:13">
      <c r="M750402" s="4409"/>
    </row>
    <row r="750403" spans="13:13">
      <c r="M750403" s="2206"/>
    </row>
    <row r="750433" spans="13:13">
      <c r="M750433" s="4408"/>
    </row>
    <row r="750434" spans="13:13">
      <c r="M750434" s="4409"/>
    </row>
    <row r="750435" spans="13:13">
      <c r="M750435" s="2206"/>
    </row>
    <row r="750465" spans="13:13">
      <c r="M750465" s="4408"/>
    </row>
    <row r="750466" spans="13:13">
      <c r="M750466" s="4409"/>
    </row>
    <row r="750467" spans="13:13">
      <c r="M750467" s="2206"/>
    </row>
    <row r="750497" spans="13:13">
      <c r="M750497" s="4408"/>
    </row>
    <row r="750498" spans="13:13">
      <c r="M750498" s="4409"/>
    </row>
    <row r="750499" spans="13:13">
      <c r="M750499" s="2206"/>
    </row>
    <row r="750529" spans="13:13">
      <c r="M750529" s="4408"/>
    </row>
    <row r="750530" spans="13:13">
      <c r="M750530" s="4409"/>
    </row>
    <row r="750531" spans="13:13">
      <c r="M750531" s="2206"/>
    </row>
    <row r="750561" spans="13:13">
      <c r="M750561" s="4408"/>
    </row>
    <row r="750562" spans="13:13">
      <c r="M750562" s="4409"/>
    </row>
    <row r="750563" spans="13:13">
      <c r="M750563" s="2206"/>
    </row>
    <row r="750593" spans="13:13">
      <c r="M750593" s="4408"/>
    </row>
    <row r="750594" spans="13:13">
      <c r="M750594" s="4409"/>
    </row>
    <row r="750595" spans="13:13">
      <c r="M750595" s="2206"/>
    </row>
    <row r="750625" spans="13:13">
      <c r="M750625" s="4408"/>
    </row>
    <row r="750626" spans="13:13">
      <c r="M750626" s="4409"/>
    </row>
    <row r="750627" spans="13:13">
      <c r="M750627" s="2206"/>
    </row>
    <row r="750657" spans="13:13">
      <c r="M750657" s="4408"/>
    </row>
    <row r="750658" spans="13:13">
      <c r="M750658" s="4409"/>
    </row>
    <row r="750659" spans="13:13">
      <c r="M750659" s="2206"/>
    </row>
    <row r="750689" spans="13:13">
      <c r="M750689" s="4408"/>
    </row>
    <row r="750690" spans="13:13">
      <c r="M750690" s="4409"/>
    </row>
    <row r="750691" spans="13:13">
      <c r="M750691" s="2206"/>
    </row>
    <row r="750721" spans="13:13">
      <c r="M750721" s="4408"/>
    </row>
    <row r="750722" spans="13:13">
      <c r="M750722" s="4409"/>
    </row>
    <row r="750723" spans="13:13">
      <c r="M750723" s="2206"/>
    </row>
    <row r="750753" spans="13:13">
      <c r="M750753" s="4408"/>
    </row>
    <row r="750754" spans="13:13">
      <c r="M750754" s="4409"/>
    </row>
    <row r="750755" spans="13:13">
      <c r="M750755" s="2206"/>
    </row>
    <row r="750785" spans="13:13">
      <c r="M750785" s="4408"/>
    </row>
    <row r="750786" spans="13:13">
      <c r="M750786" s="4409"/>
    </row>
    <row r="750787" spans="13:13">
      <c r="M750787" s="2206"/>
    </row>
    <row r="750817" spans="13:13">
      <c r="M750817" s="4408"/>
    </row>
    <row r="750818" spans="13:13">
      <c r="M750818" s="4409"/>
    </row>
    <row r="750819" spans="13:13">
      <c r="M750819" s="2206"/>
    </row>
    <row r="750849" spans="13:13">
      <c r="M750849" s="4408"/>
    </row>
    <row r="750850" spans="13:13">
      <c r="M750850" s="4409"/>
    </row>
    <row r="750851" spans="13:13">
      <c r="M750851" s="2206"/>
    </row>
    <row r="750881" spans="13:13">
      <c r="M750881" s="4408"/>
    </row>
    <row r="750882" spans="13:13">
      <c r="M750882" s="4409"/>
    </row>
    <row r="750883" spans="13:13">
      <c r="M750883" s="2206"/>
    </row>
    <row r="750913" spans="13:13">
      <c r="M750913" s="4408"/>
    </row>
    <row r="750914" spans="13:13">
      <c r="M750914" s="4409"/>
    </row>
    <row r="750915" spans="13:13">
      <c r="M750915" s="2206"/>
    </row>
    <row r="750945" spans="13:13">
      <c r="M750945" s="4408"/>
    </row>
    <row r="750946" spans="13:13">
      <c r="M750946" s="4409"/>
    </row>
    <row r="750947" spans="13:13">
      <c r="M750947" s="2206"/>
    </row>
    <row r="750977" spans="13:13">
      <c r="M750977" s="4408"/>
    </row>
    <row r="750978" spans="13:13">
      <c r="M750978" s="4409"/>
    </row>
    <row r="750979" spans="13:13">
      <c r="M750979" s="2206"/>
    </row>
    <row r="751009" spans="13:13">
      <c r="M751009" s="4408"/>
    </row>
    <row r="751010" spans="13:13">
      <c r="M751010" s="4409"/>
    </row>
    <row r="751011" spans="13:13">
      <c r="M751011" s="2206"/>
    </row>
    <row r="751041" spans="13:13">
      <c r="M751041" s="4408"/>
    </row>
    <row r="751042" spans="13:13">
      <c r="M751042" s="4409"/>
    </row>
    <row r="751043" spans="13:13">
      <c r="M751043" s="2206"/>
    </row>
    <row r="751073" spans="13:13">
      <c r="M751073" s="4408"/>
    </row>
    <row r="751074" spans="13:13">
      <c r="M751074" s="4409"/>
    </row>
    <row r="751075" spans="13:13">
      <c r="M751075" s="2206"/>
    </row>
    <row r="751105" spans="13:13">
      <c r="M751105" s="4408"/>
    </row>
    <row r="751106" spans="13:13">
      <c r="M751106" s="4409"/>
    </row>
    <row r="751107" spans="13:13">
      <c r="M751107" s="2206"/>
    </row>
    <row r="751137" spans="13:13">
      <c r="M751137" s="4408"/>
    </row>
    <row r="751138" spans="13:13">
      <c r="M751138" s="4409"/>
    </row>
    <row r="751139" spans="13:13">
      <c r="M751139" s="2206"/>
    </row>
    <row r="751169" spans="13:13">
      <c r="M751169" s="4408"/>
    </row>
    <row r="751170" spans="13:13">
      <c r="M751170" s="4409"/>
    </row>
    <row r="751171" spans="13:13">
      <c r="M751171" s="2206"/>
    </row>
    <row r="751201" spans="13:13">
      <c r="M751201" s="4408"/>
    </row>
    <row r="751202" spans="13:13">
      <c r="M751202" s="4409"/>
    </row>
    <row r="751203" spans="13:13">
      <c r="M751203" s="2206"/>
    </row>
    <row r="751233" spans="13:13">
      <c r="M751233" s="4408"/>
    </row>
    <row r="751234" spans="13:13">
      <c r="M751234" s="4409"/>
    </row>
    <row r="751235" spans="13:13">
      <c r="M751235" s="2206"/>
    </row>
    <row r="751265" spans="13:13">
      <c r="M751265" s="4408"/>
    </row>
    <row r="751266" spans="13:13">
      <c r="M751266" s="4409"/>
    </row>
    <row r="751267" spans="13:13">
      <c r="M751267" s="2206"/>
    </row>
    <row r="751297" spans="13:13">
      <c r="M751297" s="4408"/>
    </row>
    <row r="751298" spans="13:13">
      <c r="M751298" s="4409"/>
    </row>
    <row r="751299" spans="13:13">
      <c r="M751299" s="2206"/>
    </row>
    <row r="751329" spans="13:13">
      <c r="M751329" s="4408"/>
    </row>
    <row r="751330" spans="13:13">
      <c r="M751330" s="4409"/>
    </row>
    <row r="751331" spans="13:13">
      <c r="M751331" s="2206"/>
    </row>
    <row r="751361" spans="13:13">
      <c r="M751361" s="4408"/>
    </row>
    <row r="751362" spans="13:13">
      <c r="M751362" s="4409"/>
    </row>
    <row r="751363" spans="13:13">
      <c r="M751363" s="2206"/>
    </row>
    <row r="751393" spans="13:13">
      <c r="M751393" s="4408"/>
    </row>
    <row r="751394" spans="13:13">
      <c r="M751394" s="4409"/>
    </row>
    <row r="751395" spans="13:13">
      <c r="M751395" s="2206"/>
    </row>
    <row r="751425" spans="13:13">
      <c r="M751425" s="4408"/>
    </row>
    <row r="751426" spans="13:13">
      <c r="M751426" s="4409"/>
    </row>
    <row r="751427" spans="13:13">
      <c r="M751427" s="2206"/>
    </row>
    <row r="751457" spans="13:13">
      <c r="M751457" s="4408"/>
    </row>
    <row r="751458" spans="13:13">
      <c r="M751458" s="4409"/>
    </row>
    <row r="751459" spans="13:13">
      <c r="M751459" s="2206"/>
    </row>
    <row r="751489" spans="13:13">
      <c r="M751489" s="4408"/>
    </row>
    <row r="751490" spans="13:13">
      <c r="M751490" s="4409"/>
    </row>
    <row r="751491" spans="13:13">
      <c r="M751491" s="2206"/>
    </row>
    <row r="751521" spans="13:13">
      <c r="M751521" s="4408"/>
    </row>
    <row r="751522" spans="13:13">
      <c r="M751522" s="4409"/>
    </row>
    <row r="751523" spans="13:13">
      <c r="M751523" s="2206"/>
    </row>
    <row r="751553" spans="13:13">
      <c r="M751553" s="4408"/>
    </row>
    <row r="751554" spans="13:13">
      <c r="M751554" s="4409"/>
    </row>
    <row r="751555" spans="13:13">
      <c r="M751555" s="2206"/>
    </row>
    <row r="751585" spans="13:13">
      <c r="M751585" s="4408"/>
    </row>
    <row r="751586" spans="13:13">
      <c r="M751586" s="4409"/>
    </row>
    <row r="751587" spans="13:13">
      <c r="M751587" s="2206"/>
    </row>
    <row r="751617" spans="13:13">
      <c r="M751617" s="4408"/>
    </row>
    <row r="751618" spans="13:13">
      <c r="M751618" s="4409"/>
    </row>
    <row r="751619" spans="13:13">
      <c r="M751619" s="2206"/>
    </row>
    <row r="751649" spans="13:13">
      <c r="M751649" s="4408"/>
    </row>
    <row r="751650" spans="13:13">
      <c r="M751650" s="4409"/>
    </row>
    <row r="751651" spans="13:13">
      <c r="M751651" s="2206"/>
    </row>
    <row r="751681" spans="13:13">
      <c r="M751681" s="4408"/>
    </row>
    <row r="751682" spans="13:13">
      <c r="M751682" s="4409"/>
    </row>
    <row r="751683" spans="13:13">
      <c r="M751683" s="2206"/>
    </row>
    <row r="751713" spans="13:13">
      <c r="M751713" s="4408"/>
    </row>
    <row r="751714" spans="13:13">
      <c r="M751714" s="4409"/>
    </row>
    <row r="751715" spans="13:13">
      <c r="M751715" s="2206"/>
    </row>
    <row r="751745" spans="13:13">
      <c r="M751745" s="4408"/>
    </row>
    <row r="751746" spans="13:13">
      <c r="M751746" s="4409"/>
    </row>
    <row r="751747" spans="13:13">
      <c r="M751747" s="2206"/>
    </row>
    <row r="751777" spans="13:13">
      <c r="M751777" s="4408"/>
    </row>
    <row r="751778" spans="13:13">
      <c r="M751778" s="4409"/>
    </row>
    <row r="751779" spans="13:13">
      <c r="M751779" s="2206"/>
    </row>
    <row r="751809" spans="13:13">
      <c r="M751809" s="4408"/>
    </row>
    <row r="751810" spans="13:13">
      <c r="M751810" s="4409"/>
    </row>
    <row r="751811" spans="13:13">
      <c r="M751811" s="2206"/>
    </row>
    <row r="751841" spans="13:13">
      <c r="M751841" s="4408"/>
    </row>
    <row r="751842" spans="13:13">
      <c r="M751842" s="4409"/>
    </row>
    <row r="751843" spans="13:13">
      <c r="M751843" s="2206"/>
    </row>
    <row r="751873" spans="13:13">
      <c r="M751873" s="4408"/>
    </row>
    <row r="751874" spans="13:13">
      <c r="M751874" s="4409"/>
    </row>
    <row r="751875" spans="13:13">
      <c r="M751875" s="2206"/>
    </row>
    <row r="751905" spans="13:13">
      <c r="M751905" s="4408"/>
    </row>
    <row r="751906" spans="13:13">
      <c r="M751906" s="4409"/>
    </row>
    <row r="751907" spans="13:13">
      <c r="M751907" s="2206"/>
    </row>
    <row r="751937" spans="13:13">
      <c r="M751937" s="4408"/>
    </row>
    <row r="751938" spans="13:13">
      <c r="M751938" s="4409"/>
    </row>
    <row r="751939" spans="13:13">
      <c r="M751939" s="2206"/>
    </row>
    <row r="751969" spans="13:13">
      <c r="M751969" s="4408"/>
    </row>
    <row r="751970" spans="13:13">
      <c r="M751970" s="4409"/>
    </row>
    <row r="751971" spans="13:13">
      <c r="M751971" s="2206"/>
    </row>
    <row r="752001" spans="13:13">
      <c r="M752001" s="4408"/>
    </row>
    <row r="752002" spans="13:13">
      <c r="M752002" s="4409"/>
    </row>
    <row r="752003" spans="13:13">
      <c r="M752003" s="2206"/>
    </row>
    <row r="752033" spans="13:13">
      <c r="M752033" s="4408"/>
    </row>
    <row r="752034" spans="13:13">
      <c r="M752034" s="4409"/>
    </row>
    <row r="752035" spans="13:13">
      <c r="M752035" s="2206"/>
    </row>
    <row r="752065" spans="13:13">
      <c r="M752065" s="4408"/>
    </row>
    <row r="752066" spans="13:13">
      <c r="M752066" s="4409"/>
    </row>
    <row r="752067" spans="13:13">
      <c r="M752067" s="2206"/>
    </row>
    <row r="752097" spans="13:13">
      <c r="M752097" s="4408"/>
    </row>
    <row r="752098" spans="13:13">
      <c r="M752098" s="4409"/>
    </row>
    <row r="752099" spans="13:13">
      <c r="M752099" s="2206"/>
    </row>
    <row r="752129" spans="13:13">
      <c r="M752129" s="4408"/>
    </row>
    <row r="752130" spans="13:13">
      <c r="M752130" s="4409"/>
    </row>
    <row r="752131" spans="13:13">
      <c r="M752131" s="2206"/>
    </row>
    <row r="752161" spans="13:13">
      <c r="M752161" s="4408"/>
    </row>
    <row r="752162" spans="13:13">
      <c r="M752162" s="4409"/>
    </row>
    <row r="752163" spans="13:13">
      <c r="M752163" s="2206"/>
    </row>
    <row r="752193" spans="13:13">
      <c r="M752193" s="4408"/>
    </row>
    <row r="752194" spans="13:13">
      <c r="M752194" s="4409"/>
    </row>
    <row r="752195" spans="13:13">
      <c r="M752195" s="2206"/>
    </row>
    <row r="752225" spans="13:13">
      <c r="M752225" s="4408"/>
    </row>
    <row r="752226" spans="13:13">
      <c r="M752226" s="4409"/>
    </row>
    <row r="752227" spans="13:13">
      <c r="M752227" s="2206"/>
    </row>
    <row r="752257" spans="13:13">
      <c r="M752257" s="4408"/>
    </row>
    <row r="752258" spans="13:13">
      <c r="M752258" s="4409"/>
    </row>
    <row r="752259" spans="13:13">
      <c r="M752259" s="2206"/>
    </row>
    <row r="752289" spans="13:13">
      <c r="M752289" s="4408"/>
    </row>
    <row r="752290" spans="13:13">
      <c r="M752290" s="4409"/>
    </row>
    <row r="752291" spans="13:13">
      <c r="M752291" s="2206"/>
    </row>
    <row r="752321" spans="13:13">
      <c r="M752321" s="4408"/>
    </row>
    <row r="752322" spans="13:13">
      <c r="M752322" s="4409"/>
    </row>
    <row r="752323" spans="13:13">
      <c r="M752323" s="2206"/>
    </row>
    <row r="752353" spans="13:13">
      <c r="M752353" s="4408"/>
    </row>
    <row r="752354" spans="13:13">
      <c r="M752354" s="4409"/>
    </row>
    <row r="752355" spans="13:13">
      <c r="M752355" s="2206"/>
    </row>
    <row r="752385" spans="13:13">
      <c r="M752385" s="4408"/>
    </row>
    <row r="752386" spans="13:13">
      <c r="M752386" s="4409"/>
    </row>
    <row r="752387" spans="13:13">
      <c r="M752387" s="2206"/>
    </row>
    <row r="752417" spans="13:13">
      <c r="M752417" s="4408"/>
    </row>
    <row r="752418" spans="13:13">
      <c r="M752418" s="4409"/>
    </row>
    <row r="752419" spans="13:13">
      <c r="M752419" s="2206"/>
    </row>
    <row r="752449" spans="13:13">
      <c r="M752449" s="4408"/>
    </row>
    <row r="752450" spans="13:13">
      <c r="M752450" s="4409"/>
    </row>
    <row r="752451" spans="13:13">
      <c r="M752451" s="2206"/>
    </row>
    <row r="752481" spans="13:13">
      <c r="M752481" s="4408"/>
    </row>
    <row r="752482" spans="13:13">
      <c r="M752482" s="4409"/>
    </row>
    <row r="752483" spans="13:13">
      <c r="M752483" s="2206"/>
    </row>
    <row r="752513" spans="13:13">
      <c r="M752513" s="4408"/>
    </row>
    <row r="752514" spans="13:13">
      <c r="M752514" s="4409"/>
    </row>
    <row r="752515" spans="13:13">
      <c r="M752515" s="2206"/>
    </row>
    <row r="752545" spans="13:13">
      <c r="M752545" s="4408"/>
    </row>
    <row r="752546" spans="13:13">
      <c r="M752546" s="4409"/>
    </row>
    <row r="752547" spans="13:13">
      <c r="M752547" s="2206"/>
    </row>
    <row r="752577" spans="13:13">
      <c r="M752577" s="4408"/>
    </row>
    <row r="752578" spans="13:13">
      <c r="M752578" s="4409"/>
    </row>
    <row r="752579" spans="13:13">
      <c r="M752579" s="2206"/>
    </row>
    <row r="752609" spans="13:13">
      <c r="M752609" s="4408"/>
    </row>
    <row r="752610" spans="13:13">
      <c r="M752610" s="4409"/>
    </row>
    <row r="752611" spans="13:13">
      <c r="M752611" s="2206"/>
    </row>
    <row r="752641" spans="13:13">
      <c r="M752641" s="4408"/>
    </row>
    <row r="752642" spans="13:13">
      <c r="M752642" s="4409"/>
    </row>
    <row r="752643" spans="13:13">
      <c r="M752643" s="2206"/>
    </row>
    <row r="752673" spans="13:13">
      <c r="M752673" s="4408"/>
    </row>
    <row r="752674" spans="13:13">
      <c r="M752674" s="4409"/>
    </row>
    <row r="752675" spans="13:13">
      <c r="M752675" s="2206"/>
    </row>
    <row r="752705" spans="13:13">
      <c r="M752705" s="4408"/>
    </row>
    <row r="752706" spans="13:13">
      <c r="M752706" s="4409"/>
    </row>
    <row r="752707" spans="13:13">
      <c r="M752707" s="2206"/>
    </row>
    <row r="752737" spans="13:13">
      <c r="M752737" s="4408"/>
    </row>
    <row r="752738" spans="13:13">
      <c r="M752738" s="4409"/>
    </row>
    <row r="752739" spans="13:13">
      <c r="M752739" s="2206"/>
    </row>
    <row r="752769" spans="13:13">
      <c r="M752769" s="4408"/>
    </row>
    <row r="752770" spans="13:13">
      <c r="M752770" s="4409"/>
    </row>
    <row r="752771" spans="13:13">
      <c r="M752771" s="2206"/>
    </row>
    <row r="752801" spans="13:13">
      <c r="M752801" s="4408"/>
    </row>
    <row r="752802" spans="13:13">
      <c r="M752802" s="4409"/>
    </row>
    <row r="752803" spans="13:13">
      <c r="M752803" s="2206"/>
    </row>
    <row r="752833" spans="13:13">
      <c r="M752833" s="4408"/>
    </row>
    <row r="752834" spans="13:13">
      <c r="M752834" s="4409"/>
    </row>
    <row r="752835" spans="13:13">
      <c r="M752835" s="2206"/>
    </row>
    <row r="752865" spans="13:13">
      <c r="M752865" s="4408"/>
    </row>
    <row r="752866" spans="13:13">
      <c r="M752866" s="4409"/>
    </row>
    <row r="752867" spans="13:13">
      <c r="M752867" s="2206"/>
    </row>
    <row r="752897" spans="13:13">
      <c r="M752897" s="4408"/>
    </row>
    <row r="752898" spans="13:13">
      <c r="M752898" s="4409"/>
    </row>
    <row r="752899" spans="13:13">
      <c r="M752899" s="2206"/>
    </row>
    <row r="752929" spans="13:13">
      <c r="M752929" s="4408"/>
    </row>
    <row r="752930" spans="13:13">
      <c r="M752930" s="4409"/>
    </row>
    <row r="752931" spans="13:13">
      <c r="M752931" s="2206"/>
    </row>
    <row r="752961" spans="13:13">
      <c r="M752961" s="4408"/>
    </row>
    <row r="752962" spans="13:13">
      <c r="M752962" s="4409"/>
    </row>
    <row r="752963" spans="13:13">
      <c r="M752963" s="2206"/>
    </row>
    <row r="752993" spans="13:13">
      <c r="M752993" s="4408"/>
    </row>
    <row r="752994" spans="13:13">
      <c r="M752994" s="4409"/>
    </row>
    <row r="752995" spans="13:13">
      <c r="M752995" s="2206"/>
    </row>
    <row r="753025" spans="13:13">
      <c r="M753025" s="4408"/>
    </row>
    <row r="753026" spans="13:13">
      <c r="M753026" s="4409"/>
    </row>
    <row r="753027" spans="13:13">
      <c r="M753027" s="2206"/>
    </row>
    <row r="753057" spans="13:13">
      <c r="M753057" s="4408"/>
    </row>
    <row r="753058" spans="13:13">
      <c r="M753058" s="4409"/>
    </row>
    <row r="753059" spans="13:13">
      <c r="M753059" s="2206"/>
    </row>
    <row r="753089" spans="13:13">
      <c r="M753089" s="4408"/>
    </row>
    <row r="753090" spans="13:13">
      <c r="M753090" s="4409"/>
    </row>
    <row r="753091" spans="13:13">
      <c r="M753091" s="2206"/>
    </row>
    <row r="753121" spans="13:13">
      <c r="M753121" s="4408"/>
    </row>
    <row r="753122" spans="13:13">
      <c r="M753122" s="4409"/>
    </row>
    <row r="753123" spans="13:13">
      <c r="M753123" s="2206"/>
    </row>
    <row r="753153" spans="13:13">
      <c r="M753153" s="4408"/>
    </row>
    <row r="753154" spans="13:13">
      <c r="M753154" s="4409"/>
    </row>
    <row r="753155" spans="13:13">
      <c r="M753155" s="2206"/>
    </row>
    <row r="753185" spans="13:13">
      <c r="M753185" s="4408"/>
    </row>
    <row r="753186" spans="13:13">
      <c r="M753186" s="4409"/>
    </row>
    <row r="753187" spans="13:13">
      <c r="M753187" s="2206"/>
    </row>
    <row r="753217" spans="13:13">
      <c r="M753217" s="4408"/>
    </row>
    <row r="753218" spans="13:13">
      <c r="M753218" s="4409"/>
    </row>
    <row r="753219" spans="13:13">
      <c r="M753219" s="2206"/>
    </row>
    <row r="753249" spans="13:13">
      <c r="M753249" s="4408"/>
    </row>
    <row r="753250" spans="13:13">
      <c r="M753250" s="4409"/>
    </row>
    <row r="753251" spans="13:13">
      <c r="M753251" s="2206"/>
    </row>
    <row r="753281" spans="13:13">
      <c r="M753281" s="4408"/>
    </row>
    <row r="753282" spans="13:13">
      <c r="M753282" s="4409"/>
    </row>
    <row r="753283" spans="13:13">
      <c r="M753283" s="2206"/>
    </row>
    <row r="753313" spans="13:13">
      <c r="M753313" s="4408"/>
    </row>
    <row r="753314" spans="13:13">
      <c r="M753314" s="4409"/>
    </row>
    <row r="753315" spans="13:13">
      <c r="M753315" s="2206"/>
    </row>
    <row r="753345" spans="13:13">
      <c r="M753345" s="4408"/>
    </row>
    <row r="753346" spans="13:13">
      <c r="M753346" s="4409"/>
    </row>
    <row r="753347" spans="13:13">
      <c r="M753347" s="2206"/>
    </row>
    <row r="753377" spans="13:13">
      <c r="M753377" s="4408"/>
    </row>
    <row r="753378" spans="13:13">
      <c r="M753378" s="4409"/>
    </row>
    <row r="753379" spans="13:13">
      <c r="M753379" s="2206"/>
    </row>
    <row r="753409" spans="13:13">
      <c r="M753409" s="4408"/>
    </row>
    <row r="753410" spans="13:13">
      <c r="M753410" s="4409"/>
    </row>
    <row r="753411" spans="13:13">
      <c r="M753411" s="2206"/>
    </row>
    <row r="753441" spans="13:13">
      <c r="M753441" s="4408"/>
    </row>
    <row r="753442" spans="13:13">
      <c r="M753442" s="4409"/>
    </row>
    <row r="753443" spans="13:13">
      <c r="M753443" s="2206"/>
    </row>
    <row r="753473" spans="13:13">
      <c r="M753473" s="4408"/>
    </row>
    <row r="753474" spans="13:13">
      <c r="M753474" s="4409"/>
    </row>
    <row r="753475" spans="13:13">
      <c r="M753475" s="2206"/>
    </row>
    <row r="753505" spans="13:13">
      <c r="M753505" s="4408"/>
    </row>
    <row r="753506" spans="13:13">
      <c r="M753506" s="4409"/>
    </row>
    <row r="753507" spans="13:13">
      <c r="M753507" s="2206"/>
    </row>
    <row r="753537" spans="13:13">
      <c r="M753537" s="4408"/>
    </row>
    <row r="753538" spans="13:13">
      <c r="M753538" s="4409"/>
    </row>
    <row r="753539" spans="13:13">
      <c r="M753539" s="2206"/>
    </row>
    <row r="753569" spans="13:13">
      <c r="M753569" s="4408"/>
    </row>
    <row r="753570" spans="13:13">
      <c r="M753570" s="4409"/>
    </row>
    <row r="753571" spans="13:13">
      <c r="M753571" s="2206"/>
    </row>
    <row r="753601" spans="13:13">
      <c r="M753601" s="4408"/>
    </row>
    <row r="753602" spans="13:13">
      <c r="M753602" s="4409"/>
    </row>
    <row r="753603" spans="13:13">
      <c r="M753603" s="2206"/>
    </row>
    <row r="753633" spans="13:13">
      <c r="M753633" s="4408"/>
    </row>
    <row r="753634" spans="13:13">
      <c r="M753634" s="4409"/>
    </row>
    <row r="753635" spans="13:13">
      <c r="M753635" s="2206"/>
    </row>
    <row r="753665" spans="13:13">
      <c r="M753665" s="4408"/>
    </row>
    <row r="753666" spans="13:13">
      <c r="M753666" s="4409"/>
    </row>
    <row r="753667" spans="13:13">
      <c r="M753667" s="2206"/>
    </row>
    <row r="753697" spans="13:13">
      <c r="M753697" s="4408"/>
    </row>
    <row r="753698" spans="13:13">
      <c r="M753698" s="4409"/>
    </row>
    <row r="753699" spans="13:13">
      <c r="M753699" s="2206"/>
    </row>
    <row r="753729" spans="13:13">
      <c r="M753729" s="4408"/>
    </row>
    <row r="753730" spans="13:13">
      <c r="M753730" s="4409"/>
    </row>
    <row r="753731" spans="13:13">
      <c r="M753731" s="2206"/>
    </row>
    <row r="753761" spans="13:13">
      <c r="M753761" s="4408"/>
    </row>
    <row r="753762" spans="13:13">
      <c r="M753762" s="4409"/>
    </row>
    <row r="753763" spans="13:13">
      <c r="M753763" s="2206"/>
    </row>
    <row r="753793" spans="13:13">
      <c r="M753793" s="4408"/>
    </row>
    <row r="753794" spans="13:13">
      <c r="M753794" s="4409"/>
    </row>
    <row r="753795" spans="13:13">
      <c r="M753795" s="2206"/>
    </row>
    <row r="753825" spans="13:13">
      <c r="M753825" s="4408"/>
    </row>
    <row r="753826" spans="13:13">
      <c r="M753826" s="4409"/>
    </row>
    <row r="753827" spans="13:13">
      <c r="M753827" s="2206"/>
    </row>
    <row r="753857" spans="13:13">
      <c r="M753857" s="4408"/>
    </row>
    <row r="753858" spans="13:13">
      <c r="M753858" s="4409"/>
    </row>
    <row r="753859" spans="13:13">
      <c r="M753859" s="2206"/>
    </row>
    <row r="753889" spans="13:13">
      <c r="M753889" s="4408"/>
    </row>
    <row r="753890" spans="13:13">
      <c r="M753890" s="4409"/>
    </row>
    <row r="753891" spans="13:13">
      <c r="M753891" s="2206"/>
    </row>
    <row r="753921" spans="13:13">
      <c r="M753921" s="4408"/>
    </row>
    <row r="753922" spans="13:13">
      <c r="M753922" s="4409"/>
    </row>
    <row r="753923" spans="13:13">
      <c r="M753923" s="2206"/>
    </row>
    <row r="753953" spans="13:13">
      <c r="M753953" s="4408"/>
    </row>
    <row r="753954" spans="13:13">
      <c r="M753954" s="4409"/>
    </row>
    <row r="753955" spans="13:13">
      <c r="M753955" s="2206"/>
    </row>
    <row r="753985" spans="13:13">
      <c r="M753985" s="4408"/>
    </row>
    <row r="753986" spans="13:13">
      <c r="M753986" s="4409"/>
    </row>
    <row r="753987" spans="13:13">
      <c r="M753987" s="2206"/>
    </row>
    <row r="754017" spans="13:13">
      <c r="M754017" s="4408"/>
    </row>
    <row r="754018" spans="13:13">
      <c r="M754018" s="4409"/>
    </row>
    <row r="754019" spans="13:13">
      <c r="M754019" s="2206"/>
    </row>
    <row r="754049" spans="13:13">
      <c r="M754049" s="4408"/>
    </row>
    <row r="754050" spans="13:13">
      <c r="M754050" s="4409"/>
    </row>
    <row r="754051" spans="13:13">
      <c r="M754051" s="2206"/>
    </row>
    <row r="754081" spans="13:13">
      <c r="M754081" s="4408"/>
    </row>
    <row r="754082" spans="13:13">
      <c r="M754082" s="4409"/>
    </row>
    <row r="754083" spans="13:13">
      <c r="M754083" s="2206"/>
    </row>
    <row r="754113" spans="13:13">
      <c r="M754113" s="4408"/>
    </row>
    <row r="754114" spans="13:13">
      <c r="M754114" s="4409"/>
    </row>
    <row r="754115" spans="13:13">
      <c r="M754115" s="2206"/>
    </row>
    <row r="754145" spans="13:13">
      <c r="M754145" s="4408"/>
    </row>
    <row r="754146" spans="13:13">
      <c r="M754146" s="4409"/>
    </row>
    <row r="754147" spans="13:13">
      <c r="M754147" s="2206"/>
    </row>
    <row r="754177" spans="13:13">
      <c r="M754177" s="4408"/>
    </row>
    <row r="754178" spans="13:13">
      <c r="M754178" s="4409"/>
    </row>
    <row r="754179" spans="13:13">
      <c r="M754179" s="2206"/>
    </row>
    <row r="754209" spans="13:13">
      <c r="M754209" s="4408"/>
    </row>
    <row r="754210" spans="13:13">
      <c r="M754210" s="4409"/>
    </row>
    <row r="754211" spans="13:13">
      <c r="M754211" s="2206"/>
    </row>
    <row r="754241" spans="13:13">
      <c r="M754241" s="4408"/>
    </row>
    <row r="754242" spans="13:13">
      <c r="M754242" s="4409"/>
    </row>
    <row r="754243" spans="13:13">
      <c r="M754243" s="2206"/>
    </row>
    <row r="754273" spans="13:13">
      <c r="M754273" s="4408"/>
    </row>
    <row r="754274" spans="13:13">
      <c r="M754274" s="4409"/>
    </row>
    <row r="754275" spans="13:13">
      <c r="M754275" s="2206"/>
    </row>
    <row r="754305" spans="13:13">
      <c r="M754305" s="4408"/>
    </row>
    <row r="754306" spans="13:13">
      <c r="M754306" s="4409"/>
    </row>
    <row r="754307" spans="13:13">
      <c r="M754307" s="2206"/>
    </row>
    <row r="754337" spans="13:13">
      <c r="M754337" s="4408"/>
    </row>
    <row r="754338" spans="13:13">
      <c r="M754338" s="4409"/>
    </row>
    <row r="754339" spans="13:13">
      <c r="M754339" s="2206"/>
    </row>
    <row r="754369" spans="13:13">
      <c r="M754369" s="4408"/>
    </row>
    <row r="754370" spans="13:13">
      <c r="M754370" s="4409"/>
    </row>
    <row r="754371" spans="13:13">
      <c r="M754371" s="2206"/>
    </row>
    <row r="754401" spans="13:13">
      <c r="M754401" s="4408"/>
    </row>
    <row r="754402" spans="13:13">
      <c r="M754402" s="4409"/>
    </row>
    <row r="754403" spans="13:13">
      <c r="M754403" s="2206"/>
    </row>
    <row r="754433" spans="13:13">
      <c r="M754433" s="4408"/>
    </row>
    <row r="754434" spans="13:13">
      <c r="M754434" s="4409"/>
    </row>
    <row r="754435" spans="13:13">
      <c r="M754435" s="2206"/>
    </row>
    <row r="754465" spans="13:13">
      <c r="M754465" s="4408"/>
    </row>
    <row r="754466" spans="13:13">
      <c r="M754466" s="4409"/>
    </row>
    <row r="754467" spans="13:13">
      <c r="M754467" s="2206"/>
    </row>
    <row r="754497" spans="13:13">
      <c r="M754497" s="4408"/>
    </row>
    <row r="754498" spans="13:13">
      <c r="M754498" s="4409"/>
    </row>
    <row r="754499" spans="13:13">
      <c r="M754499" s="2206"/>
    </row>
    <row r="754529" spans="13:13">
      <c r="M754529" s="4408"/>
    </row>
    <row r="754530" spans="13:13">
      <c r="M754530" s="4409"/>
    </row>
    <row r="754531" spans="13:13">
      <c r="M754531" s="2206"/>
    </row>
    <row r="754561" spans="13:13">
      <c r="M754561" s="4408"/>
    </row>
    <row r="754562" spans="13:13">
      <c r="M754562" s="4409"/>
    </row>
    <row r="754563" spans="13:13">
      <c r="M754563" s="2206"/>
    </row>
    <row r="754593" spans="13:13">
      <c r="M754593" s="4408"/>
    </row>
    <row r="754594" spans="13:13">
      <c r="M754594" s="4409"/>
    </row>
    <row r="754595" spans="13:13">
      <c r="M754595" s="2206"/>
    </row>
    <row r="754625" spans="13:13">
      <c r="M754625" s="4408"/>
    </row>
    <row r="754626" spans="13:13">
      <c r="M754626" s="4409"/>
    </row>
    <row r="754627" spans="13:13">
      <c r="M754627" s="2206"/>
    </row>
    <row r="754657" spans="13:13">
      <c r="M754657" s="4408"/>
    </row>
    <row r="754658" spans="13:13">
      <c r="M754658" s="4409"/>
    </row>
    <row r="754659" spans="13:13">
      <c r="M754659" s="2206"/>
    </row>
    <row r="754689" spans="13:13">
      <c r="M754689" s="4408"/>
    </row>
    <row r="754690" spans="13:13">
      <c r="M754690" s="4409"/>
    </row>
    <row r="754691" spans="13:13">
      <c r="M754691" s="2206"/>
    </row>
    <row r="754721" spans="13:13">
      <c r="M754721" s="4408"/>
    </row>
    <row r="754722" spans="13:13">
      <c r="M754722" s="4409"/>
    </row>
    <row r="754723" spans="13:13">
      <c r="M754723" s="2206"/>
    </row>
    <row r="754753" spans="13:13">
      <c r="M754753" s="4408"/>
    </row>
    <row r="754754" spans="13:13">
      <c r="M754754" s="4409"/>
    </row>
    <row r="754755" spans="13:13">
      <c r="M754755" s="2206"/>
    </row>
    <row r="754785" spans="13:13">
      <c r="M754785" s="4408"/>
    </row>
    <row r="754786" spans="13:13">
      <c r="M754786" s="4409"/>
    </row>
    <row r="754787" spans="13:13">
      <c r="M754787" s="2206"/>
    </row>
    <row r="754817" spans="13:13">
      <c r="M754817" s="4408"/>
    </row>
    <row r="754818" spans="13:13">
      <c r="M754818" s="4409"/>
    </row>
    <row r="754819" spans="13:13">
      <c r="M754819" s="2206"/>
    </row>
    <row r="754849" spans="13:13">
      <c r="M754849" s="4408"/>
    </row>
    <row r="754850" spans="13:13">
      <c r="M754850" s="4409"/>
    </row>
    <row r="754851" spans="13:13">
      <c r="M754851" s="2206"/>
    </row>
    <row r="754881" spans="13:13">
      <c r="M754881" s="4408"/>
    </row>
    <row r="754882" spans="13:13">
      <c r="M754882" s="4409"/>
    </row>
    <row r="754883" spans="13:13">
      <c r="M754883" s="2206"/>
    </row>
    <row r="754913" spans="13:13">
      <c r="M754913" s="4408"/>
    </row>
    <row r="754914" spans="13:13">
      <c r="M754914" s="4409"/>
    </row>
    <row r="754915" spans="13:13">
      <c r="M754915" s="2206"/>
    </row>
    <row r="754945" spans="13:13">
      <c r="M754945" s="4408"/>
    </row>
    <row r="754946" spans="13:13">
      <c r="M754946" s="4409"/>
    </row>
    <row r="754947" spans="13:13">
      <c r="M754947" s="2206"/>
    </row>
    <row r="754977" spans="13:13">
      <c r="M754977" s="4408"/>
    </row>
    <row r="754978" spans="13:13">
      <c r="M754978" s="4409"/>
    </row>
    <row r="754979" spans="13:13">
      <c r="M754979" s="2206"/>
    </row>
    <row r="755009" spans="13:13">
      <c r="M755009" s="4408"/>
    </row>
    <row r="755010" spans="13:13">
      <c r="M755010" s="4409"/>
    </row>
    <row r="755011" spans="13:13">
      <c r="M755011" s="2206"/>
    </row>
    <row r="755041" spans="13:13">
      <c r="M755041" s="4408"/>
    </row>
    <row r="755042" spans="13:13">
      <c r="M755042" s="4409"/>
    </row>
    <row r="755043" spans="13:13">
      <c r="M755043" s="2206"/>
    </row>
    <row r="755073" spans="13:13">
      <c r="M755073" s="4408"/>
    </row>
    <row r="755074" spans="13:13">
      <c r="M755074" s="4409"/>
    </row>
    <row r="755075" spans="13:13">
      <c r="M755075" s="2206"/>
    </row>
    <row r="755105" spans="13:13">
      <c r="M755105" s="4408"/>
    </row>
    <row r="755106" spans="13:13">
      <c r="M755106" s="4409"/>
    </row>
    <row r="755107" spans="13:13">
      <c r="M755107" s="2206"/>
    </row>
    <row r="755137" spans="13:13">
      <c r="M755137" s="4408"/>
    </row>
    <row r="755138" spans="13:13">
      <c r="M755138" s="4409"/>
    </row>
    <row r="755139" spans="13:13">
      <c r="M755139" s="2206"/>
    </row>
    <row r="755169" spans="13:13">
      <c r="M755169" s="4408"/>
    </row>
    <row r="755170" spans="13:13">
      <c r="M755170" s="4409"/>
    </row>
    <row r="755171" spans="13:13">
      <c r="M755171" s="2206"/>
    </row>
    <row r="755201" spans="13:13">
      <c r="M755201" s="4408"/>
    </row>
    <row r="755202" spans="13:13">
      <c r="M755202" s="4409"/>
    </row>
    <row r="755203" spans="13:13">
      <c r="M755203" s="2206"/>
    </row>
    <row r="755233" spans="13:13">
      <c r="M755233" s="4408"/>
    </row>
    <row r="755234" spans="13:13">
      <c r="M755234" s="4409"/>
    </row>
    <row r="755235" spans="13:13">
      <c r="M755235" s="2206"/>
    </row>
    <row r="755265" spans="13:13">
      <c r="M755265" s="4408"/>
    </row>
    <row r="755266" spans="13:13">
      <c r="M755266" s="4409"/>
    </row>
    <row r="755267" spans="13:13">
      <c r="M755267" s="2206"/>
    </row>
    <row r="755297" spans="13:13">
      <c r="M755297" s="4408"/>
    </row>
    <row r="755298" spans="13:13">
      <c r="M755298" s="4409"/>
    </row>
    <row r="755299" spans="13:13">
      <c r="M755299" s="2206"/>
    </row>
    <row r="755329" spans="13:13">
      <c r="M755329" s="4408"/>
    </row>
    <row r="755330" spans="13:13">
      <c r="M755330" s="4409"/>
    </row>
    <row r="755331" spans="13:13">
      <c r="M755331" s="2206"/>
    </row>
    <row r="755361" spans="13:13">
      <c r="M755361" s="4408"/>
    </row>
    <row r="755362" spans="13:13">
      <c r="M755362" s="4409"/>
    </row>
    <row r="755363" spans="13:13">
      <c r="M755363" s="2206"/>
    </row>
    <row r="755393" spans="13:13">
      <c r="M755393" s="4408"/>
    </row>
    <row r="755394" spans="13:13">
      <c r="M755394" s="4409"/>
    </row>
    <row r="755395" spans="13:13">
      <c r="M755395" s="2206"/>
    </row>
    <row r="755425" spans="13:13">
      <c r="M755425" s="4408"/>
    </row>
    <row r="755426" spans="13:13">
      <c r="M755426" s="4409"/>
    </row>
    <row r="755427" spans="13:13">
      <c r="M755427" s="2206"/>
    </row>
    <row r="755457" spans="13:13">
      <c r="M755457" s="4408"/>
    </row>
    <row r="755458" spans="13:13">
      <c r="M755458" s="4409"/>
    </row>
    <row r="755459" spans="13:13">
      <c r="M755459" s="2206"/>
    </row>
    <row r="755489" spans="13:13">
      <c r="M755489" s="4408"/>
    </row>
    <row r="755490" spans="13:13">
      <c r="M755490" s="4409"/>
    </row>
    <row r="755491" spans="13:13">
      <c r="M755491" s="2206"/>
    </row>
    <row r="755521" spans="13:13">
      <c r="M755521" s="4408"/>
    </row>
    <row r="755522" spans="13:13">
      <c r="M755522" s="4409"/>
    </row>
    <row r="755523" spans="13:13">
      <c r="M755523" s="2206"/>
    </row>
    <row r="755553" spans="13:13">
      <c r="M755553" s="4408"/>
    </row>
    <row r="755554" spans="13:13">
      <c r="M755554" s="4409"/>
    </row>
    <row r="755555" spans="13:13">
      <c r="M755555" s="2206"/>
    </row>
    <row r="755585" spans="13:13">
      <c r="M755585" s="4408"/>
    </row>
    <row r="755586" spans="13:13">
      <c r="M755586" s="4409"/>
    </row>
    <row r="755587" spans="13:13">
      <c r="M755587" s="2206"/>
    </row>
    <row r="755617" spans="13:13">
      <c r="M755617" s="4408"/>
    </row>
    <row r="755618" spans="13:13">
      <c r="M755618" s="4409"/>
    </row>
    <row r="755619" spans="13:13">
      <c r="M755619" s="2206"/>
    </row>
    <row r="755649" spans="13:13">
      <c r="M755649" s="4408"/>
    </row>
    <row r="755650" spans="13:13">
      <c r="M755650" s="4409"/>
    </row>
    <row r="755651" spans="13:13">
      <c r="M755651" s="2206"/>
    </row>
    <row r="755681" spans="13:13">
      <c r="M755681" s="4408"/>
    </row>
    <row r="755682" spans="13:13">
      <c r="M755682" s="4409"/>
    </row>
    <row r="755683" spans="13:13">
      <c r="M755683" s="2206"/>
    </row>
    <row r="755713" spans="13:13">
      <c r="M755713" s="4408"/>
    </row>
    <row r="755714" spans="13:13">
      <c r="M755714" s="4409"/>
    </row>
    <row r="755715" spans="13:13">
      <c r="M755715" s="2206"/>
    </row>
    <row r="755745" spans="13:13">
      <c r="M755745" s="4408"/>
    </row>
    <row r="755746" spans="13:13">
      <c r="M755746" s="4409"/>
    </row>
    <row r="755747" spans="13:13">
      <c r="M755747" s="2206"/>
    </row>
    <row r="755777" spans="13:13">
      <c r="M755777" s="4408"/>
    </row>
    <row r="755778" spans="13:13">
      <c r="M755778" s="4409"/>
    </row>
    <row r="755779" spans="13:13">
      <c r="M755779" s="2206"/>
    </row>
    <row r="755809" spans="13:13">
      <c r="M755809" s="4408"/>
    </row>
    <row r="755810" spans="13:13">
      <c r="M755810" s="4409"/>
    </row>
    <row r="755811" spans="13:13">
      <c r="M755811" s="2206"/>
    </row>
    <row r="755841" spans="13:13">
      <c r="M755841" s="4408"/>
    </row>
    <row r="755842" spans="13:13">
      <c r="M755842" s="4409"/>
    </row>
    <row r="755843" spans="13:13">
      <c r="M755843" s="2206"/>
    </row>
    <row r="755873" spans="13:13">
      <c r="M755873" s="4408"/>
    </row>
    <row r="755874" spans="13:13">
      <c r="M755874" s="4409"/>
    </row>
    <row r="755875" spans="13:13">
      <c r="M755875" s="2206"/>
    </row>
    <row r="755905" spans="13:13">
      <c r="M755905" s="4408"/>
    </row>
    <row r="755906" spans="13:13">
      <c r="M755906" s="4409"/>
    </row>
    <row r="755907" spans="13:13">
      <c r="M755907" s="2206"/>
    </row>
    <row r="755937" spans="13:13">
      <c r="M755937" s="4408"/>
    </row>
    <row r="755938" spans="13:13">
      <c r="M755938" s="4409"/>
    </row>
    <row r="755939" spans="13:13">
      <c r="M755939" s="2206"/>
    </row>
    <row r="755969" spans="13:13">
      <c r="M755969" s="4408"/>
    </row>
    <row r="755970" spans="13:13">
      <c r="M755970" s="4409"/>
    </row>
    <row r="755971" spans="13:13">
      <c r="M755971" s="2206"/>
    </row>
    <row r="756001" spans="13:13">
      <c r="M756001" s="4408"/>
    </row>
    <row r="756002" spans="13:13">
      <c r="M756002" s="4409"/>
    </row>
    <row r="756003" spans="13:13">
      <c r="M756003" s="2206"/>
    </row>
    <row r="756033" spans="13:13">
      <c r="M756033" s="4408"/>
    </row>
    <row r="756034" spans="13:13">
      <c r="M756034" s="4409"/>
    </row>
    <row r="756035" spans="13:13">
      <c r="M756035" s="2206"/>
    </row>
    <row r="756065" spans="13:13">
      <c r="M756065" s="4408"/>
    </row>
    <row r="756066" spans="13:13">
      <c r="M756066" s="4409"/>
    </row>
    <row r="756067" spans="13:13">
      <c r="M756067" s="2206"/>
    </row>
    <row r="756097" spans="13:13">
      <c r="M756097" s="4408"/>
    </row>
    <row r="756098" spans="13:13">
      <c r="M756098" s="4409"/>
    </row>
    <row r="756099" spans="13:13">
      <c r="M756099" s="2206"/>
    </row>
    <row r="756129" spans="13:13">
      <c r="M756129" s="4408"/>
    </row>
    <row r="756130" spans="13:13">
      <c r="M756130" s="4409"/>
    </row>
    <row r="756131" spans="13:13">
      <c r="M756131" s="2206"/>
    </row>
    <row r="756161" spans="13:13">
      <c r="M756161" s="4408"/>
    </row>
    <row r="756162" spans="13:13">
      <c r="M756162" s="4409"/>
    </row>
    <row r="756163" spans="13:13">
      <c r="M756163" s="2206"/>
    </row>
    <row r="756193" spans="13:13">
      <c r="M756193" s="4408"/>
    </row>
    <row r="756194" spans="13:13">
      <c r="M756194" s="4409"/>
    </row>
    <row r="756195" spans="13:13">
      <c r="M756195" s="2206"/>
    </row>
    <row r="756225" spans="13:13">
      <c r="M756225" s="4408"/>
    </row>
    <row r="756226" spans="13:13">
      <c r="M756226" s="4409"/>
    </row>
    <row r="756227" spans="13:13">
      <c r="M756227" s="2206"/>
    </row>
    <row r="756257" spans="13:13">
      <c r="M756257" s="4408"/>
    </row>
    <row r="756258" spans="13:13">
      <c r="M756258" s="4409"/>
    </row>
    <row r="756259" spans="13:13">
      <c r="M756259" s="2206"/>
    </row>
    <row r="756289" spans="13:13">
      <c r="M756289" s="4408"/>
    </row>
    <row r="756290" spans="13:13">
      <c r="M756290" s="4409"/>
    </row>
    <row r="756291" spans="13:13">
      <c r="M756291" s="2206"/>
    </row>
    <row r="756321" spans="13:13">
      <c r="M756321" s="4408"/>
    </row>
    <row r="756322" spans="13:13">
      <c r="M756322" s="4409"/>
    </row>
    <row r="756323" spans="13:13">
      <c r="M756323" s="2206"/>
    </row>
    <row r="756353" spans="13:13">
      <c r="M756353" s="4408"/>
    </row>
    <row r="756354" spans="13:13">
      <c r="M756354" s="4409"/>
    </row>
    <row r="756355" spans="13:13">
      <c r="M756355" s="2206"/>
    </row>
    <row r="756385" spans="13:13">
      <c r="M756385" s="4408"/>
    </row>
    <row r="756386" spans="13:13">
      <c r="M756386" s="4409"/>
    </row>
    <row r="756387" spans="13:13">
      <c r="M756387" s="2206"/>
    </row>
    <row r="756417" spans="13:13">
      <c r="M756417" s="4408"/>
    </row>
    <row r="756418" spans="13:13">
      <c r="M756418" s="4409"/>
    </row>
    <row r="756419" spans="13:13">
      <c r="M756419" s="2206"/>
    </row>
    <row r="756449" spans="13:13">
      <c r="M756449" s="4408"/>
    </row>
    <row r="756450" spans="13:13">
      <c r="M756450" s="4409"/>
    </row>
    <row r="756451" spans="13:13">
      <c r="M756451" s="2206"/>
    </row>
    <row r="756481" spans="13:13">
      <c r="M756481" s="4408"/>
    </row>
    <row r="756482" spans="13:13">
      <c r="M756482" s="4409"/>
    </row>
    <row r="756483" spans="13:13">
      <c r="M756483" s="2206"/>
    </row>
    <row r="756513" spans="13:13">
      <c r="M756513" s="4408"/>
    </row>
    <row r="756514" spans="13:13">
      <c r="M756514" s="4409"/>
    </row>
    <row r="756515" spans="13:13">
      <c r="M756515" s="2206"/>
    </row>
    <row r="756545" spans="13:13">
      <c r="M756545" s="4408"/>
    </row>
    <row r="756546" spans="13:13">
      <c r="M756546" s="4409"/>
    </row>
    <row r="756547" spans="13:13">
      <c r="M756547" s="2206"/>
    </row>
    <row r="756577" spans="13:13">
      <c r="M756577" s="4408"/>
    </row>
    <row r="756578" spans="13:13">
      <c r="M756578" s="4409"/>
    </row>
    <row r="756579" spans="13:13">
      <c r="M756579" s="2206"/>
    </row>
    <row r="756609" spans="13:13">
      <c r="M756609" s="4408"/>
    </row>
    <row r="756610" spans="13:13">
      <c r="M756610" s="4409"/>
    </row>
    <row r="756611" spans="13:13">
      <c r="M756611" s="2206"/>
    </row>
    <row r="756641" spans="13:13">
      <c r="M756641" s="4408"/>
    </row>
    <row r="756642" spans="13:13">
      <c r="M756642" s="4409"/>
    </row>
    <row r="756643" spans="13:13">
      <c r="M756643" s="2206"/>
    </row>
    <row r="756673" spans="13:13">
      <c r="M756673" s="4408"/>
    </row>
    <row r="756674" spans="13:13">
      <c r="M756674" s="4409"/>
    </row>
    <row r="756675" spans="13:13">
      <c r="M756675" s="2206"/>
    </row>
    <row r="756705" spans="13:13">
      <c r="M756705" s="4408"/>
    </row>
    <row r="756706" spans="13:13">
      <c r="M756706" s="4409"/>
    </row>
    <row r="756707" spans="13:13">
      <c r="M756707" s="2206"/>
    </row>
    <row r="756737" spans="13:13">
      <c r="M756737" s="4408"/>
    </row>
    <row r="756738" spans="13:13">
      <c r="M756738" s="4409"/>
    </row>
    <row r="756739" spans="13:13">
      <c r="M756739" s="2206"/>
    </row>
    <row r="756769" spans="13:13">
      <c r="M756769" s="4408"/>
    </row>
    <row r="756770" spans="13:13">
      <c r="M756770" s="4409"/>
    </row>
    <row r="756771" spans="13:13">
      <c r="M756771" s="2206"/>
    </row>
    <row r="756801" spans="13:13">
      <c r="M756801" s="4408"/>
    </row>
    <row r="756802" spans="13:13">
      <c r="M756802" s="4409"/>
    </row>
    <row r="756803" spans="13:13">
      <c r="M756803" s="2206"/>
    </row>
    <row r="756833" spans="13:13">
      <c r="M756833" s="4408"/>
    </row>
    <row r="756834" spans="13:13">
      <c r="M756834" s="4409"/>
    </row>
    <row r="756835" spans="13:13">
      <c r="M756835" s="2206"/>
    </row>
    <row r="756865" spans="13:13">
      <c r="M756865" s="4408"/>
    </row>
    <row r="756866" spans="13:13">
      <c r="M756866" s="4409"/>
    </row>
    <row r="756867" spans="13:13">
      <c r="M756867" s="2206"/>
    </row>
    <row r="756897" spans="13:13">
      <c r="M756897" s="4408"/>
    </row>
    <row r="756898" spans="13:13">
      <c r="M756898" s="4409"/>
    </row>
    <row r="756899" spans="13:13">
      <c r="M756899" s="2206"/>
    </row>
    <row r="756929" spans="13:13">
      <c r="M756929" s="4408"/>
    </row>
    <row r="756930" spans="13:13">
      <c r="M756930" s="4409"/>
    </row>
    <row r="756931" spans="13:13">
      <c r="M756931" s="2206"/>
    </row>
    <row r="756961" spans="13:13">
      <c r="M756961" s="4408"/>
    </row>
    <row r="756962" spans="13:13">
      <c r="M756962" s="4409"/>
    </row>
    <row r="756963" spans="13:13">
      <c r="M756963" s="2206"/>
    </row>
    <row r="756993" spans="13:13">
      <c r="M756993" s="4408"/>
    </row>
    <row r="756994" spans="13:13">
      <c r="M756994" s="4409"/>
    </row>
    <row r="756995" spans="13:13">
      <c r="M756995" s="2206"/>
    </row>
    <row r="757025" spans="13:13">
      <c r="M757025" s="4408"/>
    </row>
    <row r="757026" spans="13:13">
      <c r="M757026" s="4409"/>
    </row>
    <row r="757027" spans="13:13">
      <c r="M757027" s="2206"/>
    </row>
    <row r="757057" spans="13:13">
      <c r="M757057" s="4408"/>
    </row>
    <row r="757058" spans="13:13">
      <c r="M757058" s="4409"/>
    </row>
    <row r="757059" spans="13:13">
      <c r="M757059" s="2206"/>
    </row>
    <row r="757089" spans="13:13">
      <c r="M757089" s="4408"/>
    </row>
    <row r="757090" spans="13:13">
      <c r="M757090" s="4409"/>
    </row>
    <row r="757091" spans="13:13">
      <c r="M757091" s="2206"/>
    </row>
    <row r="757121" spans="13:13">
      <c r="M757121" s="4408"/>
    </row>
    <row r="757122" spans="13:13">
      <c r="M757122" s="4409"/>
    </row>
    <row r="757123" spans="13:13">
      <c r="M757123" s="2206"/>
    </row>
    <row r="757153" spans="13:13">
      <c r="M757153" s="4408"/>
    </row>
    <row r="757154" spans="13:13">
      <c r="M757154" s="4409"/>
    </row>
    <row r="757155" spans="13:13">
      <c r="M757155" s="2206"/>
    </row>
    <row r="757185" spans="13:13">
      <c r="M757185" s="4408"/>
    </row>
    <row r="757186" spans="13:13">
      <c r="M757186" s="4409"/>
    </row>
    <row r="757187" spans="13:13">
      <c r="M757187" s="2206"/>
    </row>
    <row r="757217" spans="13:13">
      <c r="M757217" s="4408"/>
    </row>
    <row r="757218" spans="13:13">
      <c r="M757218" s="4409"/>
    </row>
    <row r="757219" spans="13:13">
      <c r="M757219" s="2206"/>
    </row>
    <row r="757249" spans="13:13">
      <c r="M757249" s="4408"/>
    </row>
    <row r="757250" spans="13:13">
      <c r="M757250" s="4409"/>
    </row>
    <row r="757251" spans="13:13">
      <c r="M757251" s="2206"/>
    </row>
    <row r="757281" spans="13:13">
      <c r="M757281" s="4408"/>
    </row>
    <row r="757282" spans="13:13">
      <c r="M757282" s="4409"/>
    </row>
    <row r="757283" spans="13:13">
      <c r="M757283" s="2206"/>
    </row>
    <row r="757313" spans="13:13">
      <c r="M757313" s="4408"/>
    </row>
    <row r="757314" spans="13:13">
      <c r="M757314" s="4409"/>
    </row>
    <row r="757315" spans="13:13">
      <c r="M757315" s="2206"/>
    </row>
    <row r="757345" spans="13:13">
      <c r="M757345" s="4408"/>
    </row>
    <row r="757346" spans="13:13">
      <c r="M757346" s="4409"/>
    </row>
    <row r="757347" spans="13:13">
      <c r="M757347" s="2206"/>
    </row>
    <row r="757377" spans="13:13">
      <c r="M757377" s="4408"/>
    </row>
    <row r="757378" spans="13:13">
      <c r="M757378" s="4409"/>
    </row>
    <row r="757379" spans="13:13">
      <c r="M757379" s="2206"/>
    </row>
    <row r="757409" spans="13:13">
      <c r="M757409" s="4408"/>
    </row>
    <row r="757410" spans="13:13">
      <c r="M757410" s="4409"/>
    </row>
    <row r="757411" spans="13:13">
      <c r="M757411" s="2206"/>
    </row>
    <row r="757441" spans="13:13">
      <c r="M757441" s="4408"/>
    </row>
    <row r="757442" spans="13:13">
      <c r="M757442" s="4409"/>
    </row>
    <row r="757443" spans="13:13">
      <c r="M757443" s="2206"/>
    </row>
    <row r="757473" spans="13:13">
      <c r="M757473" s="4408"/>
    </row>
    <row r="757474" spans="13:13">
      <c r="M757474" s="4409"/>
    </row>
    <row r="757475" spans="13:13">
      <c r="M757475" s="2206"/>
    </row>
    <row r="757505" spans="13:13">
      <c r="M757505" s="4408"/>
    </row>
    <row r="757506" spans="13:13">
      <c r="M757506" s="4409"/>
    </row>
    <row r="757507" spans="13:13">
      <c r="M757507" s="2206"/>
    </row>
    <row r="757537" spans="13:13">
      <c r="M757537" s="4408"/>
    </row>
    <row r="757538" spans="13:13">
      <c r="M757538" s="4409"/>
    </row>
    <row r="757539" spans="13:13">
      <c r="M757539" s="2206"/>
    </row>
    <row r="757569" spans="13:13">
      <c r="M757569" s="4408"/>
    </row>
    <row r="757570" spans="13:13">
      <c r="M757570" s="4409"/>
    </row>
    <row r="757571" spans="13:13">
      <c r="M757571" s="2206"/>
    </row>
    <row r="757601" spans="13:13">
      <c r="M757601" s="4408"/>
    </row>
    <row r="757602" spans="13:13">
      <c r="M757602" s="4409"/>
    </row>
    <row r="757603" spans="13:13">
      <c r="M757603" s="2206"/>
    </row>
    <row r="757633" spans="13:13">
      <c r="M757633" s="4408"/>
    </row>
    <row r="757634" spans="13:13">
      <c r="M757634" s="4409"/>
    </row>
    <row r="757635" spans="13:13">
      <c r="M757635" s="2206"/>
    </row>
    <row r="757665" spans="13:13">
      <c r="M757665" s="4408"/>
    </row>
    <row r="757666" spans="13:13">
      <c r="M757666" s="4409"/>
    </row>
    <row r="757667" spans="13:13">
      <c r="M757667" s="2206"/>
    </row>
    <row r="757697" spans="13:13">
      <c r="M757697" s="4408"/>
    </row>
    <row r="757698" spans="13:13">
      <c r="M757698" s="4409"/>
    </row>
    <row r="757699" spans="13:13">
      <c r="M757699" s="2206"/>
    </row>
    <row r="757729" spans="13:13">
      <c r="M757729" s="4408"/>
    </row>
    <row r="757730" spans="13:13">
      <c r="M757730" s="4409"/>
    </row>
    <row r="757731" spans="13:13">
      <c r="M757731" s="2206"/>
    </row>
    <row r="757761" spans="13:13">
      <c r="M757761" s="4408"/>
    </row>
    <row r="757762" spans="13:13">
      <c r="M757762" s="4409"/>
    </row>
    <row r="757763" spans="13:13">
      <c r="M757763" s="2206"/>
    </row>
    <row r="757793" spans="13:13">
      <c r="M757793" s="4408"/>
    </row>
    <row r="757794" spans="13:13">
      <c r="M757794" s="4409"/>
    </row>
    <row r="757795" spans="13:13">
      <c r="M757795" s="2206"/>
    </row>
    <row r="757825" spans="13:13">
      <c r="M757825" s="4408"/>
    </row>
    <row r="757826" spans="13:13">
      <c r="M757826" s="4409"/>
    </row>
    <row r="757827" spans="13:13">
      <c r="M757827" s="2206"/>
    </row>
    <row r="757857" spans="13:13">
      <c r="M757857" s="4408"/>
    </row>
    <row r="757858" spans="13:13">
      <c r="M757858" s="4409"/>
    </row>
    <row r="757859" spans="13:13">
      <c r="M757859" s="2206"/>
    </row>
    <row r="757889" spans="13:13">
      <c r="M757889" s="4408"/>
    </row>
    <row r="757890" spans="13:13">
      <c r="M757890" s="4409"/>
    </row>
    <row r="757891" spans="13:13">
      <c r="M757891" s="2206"/>
    </row>
    <row r="757921" spans="13:13">
      <c r="M757921" s="4408"/>
    </row>
    <row r="757922" spans="13:13">
      <c r="M757922" s="4409"/>
    </row>
    <row r="757923" spans="13:13">
      <c r="M757923" s="2206"/>
    </row>
    <row r="757953" spans="13:13">
      <c r="M757953" s="4408"/>
    </row>
    <row r="757954" spans="13:13">
      <c r="M757954" s="4409"/>
    </row>
    <row r="757955" spans="13:13">
      <c r="M757955" s="2206"/>
    </row>
    <row r="757985" spans="13:13">
      <c r="M757985" s="4408"/>
    </row>
    <row r="757986" spans="13:13">
      <c r="M757986" s="4409"/>
    </row>
    <row r="757987" spans="13:13">
      <c r="M757987" s="2206"/>
    </row>
    <row r="758017" spans="13:13">
      <c r="M758017" s="4408"/>
    </row>
    <row r="758018" spans="13:13">
      <c r="M758018" s="4409"/>
    </row>
    <row r="758019" spans="13:13">
      <c r="M758019" s="2206"/>
    </row>
    <row r="758049" spans="13:13">
      <c r="M758049" s="4408"/>
    </row>
    <row r="758050" spans="13:13">
      <c r="M758050" s="4409"/>
    </row>
    <row r="758051" spans="13:13">
      <c r="M758051" s="2206"/>
    </row>
    <row r="758081" spans="13:13">
      <c r="M758081" s="4408"/>
    </row>
    <row r="758082" spans="13:13">
      <c r="M758082" s="4409"/>
    </row>
    <row r="758083" spans="13:13">
      <c r="M758083" s="2206"/>
    </row>
    <row r="758113" spans="13:13">
      <c r="M758113" s="4408"/>
    </row>
    <row r="758114" spans="13:13">
      <c r="M758114" s="4409"/>
    </row>
    <row r="758115" spans="13:13">
      <c r="M758115" s="2206"/>
    </row>
    <row r="758145" spans="13:13">
      <c r="M758145" s="4408"/>
    </row>
    <row r="758146" spans="13:13">
      <c r="M758146" s="4409"/>
    </row>
    <row r="758147" spans="13:13">
      <c r="M758147" s="2206"/>
    </row>
    <row r="758177" spans="13:13">
      <c r="M758177" s="4408"/>
    </row>
    <row r="758178" spans="13:13">
      <c r="M758178" s="4409"/>
    </row>
    <row r="758179" spans="13:13">
      <c r="M758179" s="2206"/>
    </row>
    <row r="758209" spans="13:13">
      <c r="M758209" s="4408"/>
    </row>
    <row r="758210" spans="13:13">
      <c r="M758210" s="4409"/>
    </row>
    <row r="758211" spans="13:13">
      <c r="M758211" s="2206"/>
    </row>
    <row r="758241" spans="13:13">
      <c r="M758241" s="4408"/>
    </row>
    <row r="758242" spans="13:13">
      <c r="M758242" s="4409"/>
    </row>
    <row r="758243" spans="13:13">
      <c r="M758243" s="2206"/>
    </row>
    <row r="758273" spans="13:13">
      <c r="M758273" s="4408"/>
    </row>
    <row r="758274" spans="13:13">
      <c r="M758274" s="4409"/>
    </row>
    <row r="758275" spans="13:13">
      <c r="M758275" s="2206"/>
    </row>
    <row r="758305" spans="13:13">
      <c r="M758305" s="4408"/>
    </row>
    <row r="758306" spans="13:13">
      <c r="M758306" s="4409"/>
    </row>
    <row r="758307" spans="13:13">
      <c r="M758307" s="2206"/>
    </row>
    <row r="758337" spans="13:13">
      <c r="M758337" s="4408"/>
    </row>
    <row r="758338" spans="13:13">
      <c r="M758338" s="4409"/>
    </row>
    <row r="758339" spans="13:13">
      <c r="M758339" s="2206"/>
    </row>
    <row r="758369" spans="13:13">
      <c r="M758369" s="4408"/>
    </row>
    <row r="758370" spans="13:13">
      <c r="M758370" s="4409"/>
    </row>
    <row r="758371" spans="13:13">
      <c r="M758371" s="2206"/>
    </row>
    <row r="758401" spans="13:13">
      <c r="M758401" s="4408"/>
    </row>
    <row r="758402" spans="13:13">
      <c r="M758402" s="4409"/>
    </row>
    <row r="758403" spans="13:13">
      <c r="M758403" s="2206"/>
    </row>
    <row r="758433" spans="13:13">
      <c r="M758433" s="4408"/>
    </row>
    <row r="758434" spans="13:13">
      <c r="M758434" s="4409"/>
    </row>
    <row r="758435" spans="13:13">
      <c r="M758435" s="2206"/>
    </row>
    <row r="758465" spans="13:13">
      <c r="M758465" s="4408"/>
    </row>
    <row r="758466" spans="13:13">
      <c r="M758466" s="4409"/>
    </row>
    <row r="758467" spans="13:13">
      <c r="M758467" s="2206"/>
    </row>
    <row r="758497" spans="13:13">
      <c r="M758497" s="4408"/>
    </row>
    <row r="758498" spans="13:13">
      <c r="M758498" s="4409"/>
    </row>
    <row r="758499" spans="13:13">
      <c r="M758499" s="2206"/>
    </row>
    <row r="758529" spans="13:13">
      <c r="M758529" s="4408"/>
    </row>
    <row r="758530" spans="13:13">
      <c r="M758530" s="4409"/>
    </row>
    <row r="758531" spans="13:13">
      <c r="M758531" s="2206"/>
    </row>
    <row r="758561" spans="13:13">
      <c r="M758561" s="4408"/>
    </row>
    <row r="758562" spans="13:13">
      <c r="M758562" s="4409"/>
    </row>
    <row r="758563" spans="13:13">
      <c r="M758563" s="2206"/>
    </row>
    <row r="758593" spans="13:13">
      <c r="M758593" s="4408"/>
    </row>
    <row r="758594" spans="13:13">
      <c r="M758594" s="4409"/>
    </row>
    <row r="758595" spans="13:13">
      <c r="M758595" s="2206"/>
    </row>
    <row r="758625" spans="13:13">
      <c r="M758625" s="4408"/>
    </row>
    <row r="758626" spans="13:13">
      <c r="M758626" s="4409"/>
    </row>
    <row r="758627" spans="13:13">
      <c r="M758627" s="2206"/>
    </row>
    <row r="758657" spans="13:13">
      <c r="M758657" s="4408"/>
    </row>
    <row r="758658" spans="13:13">
      <c r="M758658" s="4409"/>
    </row>
    <row r="758659" spans="13:13">
      <c r="M758659" s="2206"/>
    </row>
    <row r="758689" spans="13:13">
      <c r="M758689" s="4408"/>
    </row>
    <row r="758690" spans="13:13">
      <c r="M758690" s="4409"/>
    </row>
    <row r="758691" spans="13:13">
      <c r="M758691" s="2206"/>
    </row>
    <row r="758721" spans="13:13">
      <c r="M758721" s="4408"/>
    </row>
    <row r="758722" spans="13:13">
      <c r="M758722" s="4409"/>
    </row>
    <row r="758723" spans="13:13">
      <c r="M758723" s="2206"/>
    </row>
    <row r="758753" spans="13:13">
      <c r="M758753" s="4408"/>
    </row>
    <row r="758754" spans="13:13">
      <c r="M758754" s="4409"/>
    </row>
    <row r="758755" spans="13:13">
      <c r="M758755" s="2206"/>
    </row>
    <row r="758785" spans="13:13">
      <c r="M758785" s="4408"/>
    </row>
    <row r="758786" spans="13:13">
      <c r="M758786" s="4409"/>
    </row>
    <row r="758787" spans="13:13">
      <c r="M758787" s="2206"/>
    </row>
    <row r="758817" spans="13:13">
      <c r="M758817" s="4408"/>
    </row>
    <row r="758818" spans="13:13">
      <c r="M758818" s="4409"/>
    </row>
    <row r="758819" spans="13:13">
      <c r="M758819" s="2206"/>
    </row>
    <row r="758849" spans="13:13">
      <c r="M758849" s="4408"/>
    </row>
    <row r="758850" spans="13:13">
      <c r="M758850" s="4409"/>
    </row>
    <row r="758851" spans="13:13">
      <c r="M758851" s="2206"/>
    </row>
    <row r="758881" spans="13:13">
      <c r="M758881" s="4408"/>
    </row>
    <row r="758882" spans="13:13">
      <c r="M758882" s="4409"/>
    </row>
    <row r="758883" spans="13:13">
      <c r="M758883" s="2206"/>
    </row>
    <row r="758913" spans="13:13">
      <c r="M758913" s="4408"/>
    </row>
    <row r="758914" spans="13:13">
      <c r="M758914" s="4409"/>
    </row>
    <row r="758915" spans="13:13">
      <c r="M758915" s="2206"/>
    </row>
    <row r="758945" spans="13:13">
      <c r="M758945" s="4408"/>
    </row>
    <row r="758946" spans="13:13">
      <c r="M758946" s="4409"/>
    </row>
    <row r="758947" spans="13:13">
      <c r="M758947" s="2206"/>
    </row>
    <row r="758977" spans="13:13">
      <c r="M758977" s="4408"/>
    </row>
    <row r="758978" spans="13:13">
      <c r="M758978" s="4409"/>
    </row>
    <row r="758979" spans="13:13">
      <c r="M758979" s="2206"/>
    </row>
    <row r="759009" spans="13:13">
      <c r="M759009" s="4408"/>
    </row>
    <row r="759010" spans="13:13">
      <c r="M759010" s="4409"/>
    </row>
    <row r="759011" spans="13:13">
      <c r="M759011" s="2206"/>
    </row>
    <row r="759041" spans="13:13">
      <c r="M759041" s="4408"/>
    </row>
    <row r="759042" spans="13:13">
      <c r="M759042" s="4409"/>
    </row>
    <row r="759043" spans="13:13">
      <c r="M759043" s="2206"/>
    </row>
    <row r="759073" spans="13:13">
      <c r="M759073" s="4408"/>
    </row>
    <row r="759074" spans="13:13">
      <c r="M759074" s="4409"/>
    </row>
    <row r="759075" spans="13:13">
      <c r="M759075" s="2206"/>
    </row>
    <row r="759105" spans="13:13">
      <c r="M759105" s="4408"/>
    </row>
    <row r="759106" spans="13:13">
      <c r="M759106" s="4409"/>
    </row>
    <row r="759107" spans="13:13">
      <c r="M759107" s="2206"/>
    </row>
    <row r="759137" spans="13:13">
      <c r="M759137" s="4408"/>
    </row>
    <row r="759138" spans="13:13">
      <c r="M759138" s="4409"/>
    </row>
    <row r="759139" spans="13:13">
      <c r="M759139" s="2206"/>
    </row>
    <row r="759169" spans="13:13">
      <c r="M759169" s="4408"/>
    </row>
    <row r="759170" spans="13:13">
      <c r="M759170" s="4409"/>
    </row>
    <row r="759171" spans="13:13">
      <c r="M759171" s="2206"/>
    </row>
    <row r="759201" spans="13:13">
      <c r="M759201" s="4408"/>
    </row>
    <row r="759202" spans="13:13">
      <c r="M759202" s="4409"/>
    </row>
    <row r="759203" spans="13:13">
      <c r="M759203" s="2206"/>
    </row>
    <row r="759233" spans="13:13">
      <c r="M759233" s="4408"/>
    </row>
    <row r="759234" spans="13:13">
      <c r="M759234" s="4409"/>
    </row>
    <row r="759235" spans="13:13">
      <c r="M759235" s="2206"/>
    </row>
    <row r="759265" spans="13:13">
      <c r="M759265" s="4408"/>
    </row>
    <row r="759266" spans="13:13">
      <c r="M759266" s="4409"/>
    </row>
    <row r="759267" spans="13:13">
      <c r="M759267" s="2206"/>
    </row>
    <row r="759297" spans="13:13">
      <c r="M759297" s="4408"/>
    </row>
    <row r="759298" spans="13:13">
      <c r="M759298" s="4409"/>
    </row>
    <row r="759299" spans="13:13">
      <c r="M759299" s="2206"/>
    </row>
    <row r="759329" spans="13:13">
      <c r="M759329" s="4408"/>
    </row>
    <row r="759330" spans="13:13">
      <c r="M759330" s="4409"/>
    </row>
    <row r="759331" spans="13:13">
      <c r="M759331" s="2206"/>
    </row>
    <row r="759361" spans="13:13">
      <c r="M759361" s="4408"/>
    </row>
    <row r="759362" spans="13:13">
      <c r="M759362" s="4409"/>
    </row>
    <row r="759363" spans="13:13">
      <c r="M759363" s="2206"/>
    </row>
    <row r="759393" spans="13:13">
      <c r="M759393" s="4408"/>
    </row>
    <row r="759394" spans="13:13">
      <c r="M759394" s="4409"/>
    </row>
    <row r="759395" spans="13:13">
      <c r="M759395" s="2206"/>
    </row>
    <row r="759425" spans="13:13">
      <c r="M759425" s="4408"/>
    </row>
    <row r="759426" spans="13:13">
      <c r="M759426" s="4409"/>
    </row>
    <row r="759427" spans="13:13">
      <c r="M759427" s="2206"/>
    </row>
    <row r="759457" spans="13:13">
      <c r="M759457" s="4408"/>
    </row>
    <row r="759458" spans="13:13">
      <c r="M759458" s="4409"/>
    </row>
    <row r="759459" spans="13:13">
      <c r="M759459" s="2206"/>
    </row>
    <row r="759489" spans="13:13">
      <c r="M759489" s="4408"/>
    </row>
    <row r="759490" spans="13:13">
      <c r="M759490" s="4409"/>
    </row>
    <row r="759491" spans="13:13">
      <c r="M759491" s="2206"/>
    </row>
    <row r="759521" spans="13:13">
      <c r="M759521" s="4408"/>
    </row>
    <row r="759522" spans="13:13">
      <c r="M759522" s="4409"/>
    </row>
    <row r="759523" spans="13:13">
      <c r="M759523" s="2206"/>
    </row>
    <row r="759553" spans="13:13">
      <c r="M759553" s="4408"/>
    </row>
    <row r="759554" spans="13:13">
      <c r="M759554" s="4409"/>
    </row>
    <row r="759555" spans="13:13">
      <c r="M759555" s="2206"/>
    </row>
    <row r="759585" spans="13:13">
      <c r="M759585" s="4408"/>
    </row>
    <row r="759586" spans="13:13">
      <c r="M759586" s="4409"/>
    </row>
    <row r="759587" spans="13:13">
      <c r="M759587" s="2206"/>
    </row>
    <row r="759617" spans="13:13">
      <c r="M759617" s="4408"/>
    </row>
    <row r="759618" spans="13:13">
      <c r="M759618" s="4409"/>
    </row>
    <row r="759619" spans="13:13">
      <c r="M759619" s="2206"/>
    </row>
    <row r="759649" spans="13:13">
      <c r="M759649" s="4408"/>
    </row>
    <row r="759650" spans="13:13">
      <c r="M759650" s="4409"/>
    </row>
    <row r="759651" spans="13:13">
      <c r="M759651" s="2206"/>
    </row>
    <row r="759681" spans="13:13">
      <c r="M759681" s="4408"/>
    </row>
    <row r="759682" spans="13:13">
      <c r="M759682" s="4409"/>
    </row>
    <row r="759683" spans="13:13">
      <c r="M759683" s="2206"/>
    </row>
    <row r="759713" spans="13:13">
      <c r="M759713" s="4408"/>
    </row>
    <row r="759714" spans="13:13">
      <c r="M759714" s="4409"/>
    </row>
    <row r="759715" spans="13:13">
      <c r="M759715" s="2206"/>
    </row>
    <row r="759745" spans="13:13">
      <c r="M759745" s="4408"/>
    </row>
    <row r="759746" spans="13:13">
      <c r="M759746" s="4409"/>
    </row>
    <row r="759747" spans="13:13">
      <c r="M759747" s="2206"/>
    </row>
    <row r="759777" spans="13:13">
      <c r="M759777" s="4408"/>
    </row>
    <row r="759778" spans="13:13">
      <c r="M759778" s="4409"/>
    </row>
    <row r="759779" spans="13:13">
      <c r="M759779" s="2206"/>
    </row>
    <row r="759809" spans="13:13">
      <c r="M759809" s="4408"/>
    </row>
    <row r="759810" spans="13:13">
      <c r="M759810" s="4409"/>
    </row>
    <row r="759811" spans="13:13">
      <c r="M759811" s="2206"/>
    </row>
    <row r="759841" spans="13:13">
      <c r="M759841" s="4408"/>
    </row>
    <row r="759842" spans="13:13">
      <c r="M759842" s="4409"/>
    </row>
    <row r="759843" spans="13:13">
      <c r="M759843" s="2206"/>
    </row>
    <row r="759873" spans="13:13">
      <c r="M759873" s="4408"/>
    </row>
    <row r="759874" spans="13:13">
      <c r="M759874" s="4409"/>
    </row>
    <row r="759875" spans="13:13">
      <c r="M759875" s="2206"/>
    </row>
    <row r="759905" spans="13:13">
      <c r="M759905" s="4408"/>
    </row>
    <row r="759906" spans="13:13">
      <c r="M759906" s="4409"/>
    </row>
    <row r="759907" spans="13:13">
      <c r="M759907" s="2206"/>
    </row>
    <row r="759937" spans="13:13">
      <c r="M759937" s="4408"/>
    </row>
    <row r="759938" spans="13:13">
      <c r="M759938" s="4409"/>
    </row>
    <row r="759939" spans="13:13">
      <c r="M759939" s="2206"/>
    </row>
    <row r="759969" spans="13:13">
      <c r="M759969" s="4408"/>
    </row>
    <row r="759970" spans="13:13">
      <c r="M759970" s="4409"/>
    </row>
    <row r="759971" spans="13:13">
      <c r="M759971" s="2206"/>
    </row>
    <row r="760001" spans="13:13">
      <c r="M760001" s="4408"/>
    </row>
    <row r="760002" spans="13:13">
      <c r="M760002" s="4409"/>
    </row>
    <row r="760003" spans="13:13">
      <c r="M760003" s="2206"/>
    </row>
    <row r="760033" spans="13:13">
      <c r="M760033" s="4408"/>
    </row>
    <row r="760034" spans="13:13">
      <c r="M760034" s="4409"/>
    </row>
    <row r="760035" spans="13:13">
      <c r="M760035" s="2206"/>
    </row>
    <row r="760065" spans="13:13">
      <c r="M760065" s="4408"/>
    </row>
    <row r="760066" spans="13:13">
      <c r="M760066" s="4409"/>
    </row>
    <row r="760067" spans="13:13">
      <c r="M760067" s="2206"/>
    </row>
    <row r="760097" spans="13:13">
      <c r="M760097" s="4408"/>
    </row>
    <row r="760098" spans="13:13">
      <c r="M760098" s="4409"/>
    </row>
    <row r="760099" spans="13:13">
      <c r="M760099" s="2206"/>
    </row>
    <row r="760129" spans="13:13">
      <c r="M760129" s="4408"/>
    </row>
    <row r="760130" spans="13:13">
      <c r="M760130" s="4409"/>
    </row>
    <row r="760131" spans="13:13">
      <c r="M760131" s="2206"/>
    </row>
    <row r="760161" spans="13:13">
      <c r="M760161" s="4408"/>
    </row>
    <row r="760162" spans="13:13">
      <c r="M760162" s="4409"/>
    </row>
    <row r="760163" spans="13:13">
      <c r="M760163" s="2206"/>
    </row>
    <row r="760193" spans="13:13">
      <c r="M760193" s="4408"/>
    </row>
    <row r="760194" spans="13:13">
      <c r="M760194" s="4409"/>
    </row>
    <row r="760195" spans="13:13">
      <c r="M760195" s="2206"/>
    </row>
    <row r="760225" spans="13:13">
      <c r="M760225" s="4408"/>
    </row>
    <row r="760226" spans="13:13">
      <c r="M760226" s="4409"/>
    </row>
    <row r="760227" spans="13:13">
      <c r="M760227" s="2206"/>
    </row>
    <row r="760257" spans="13:13">
      <c r="M760257" s="4408"/>
    </row>
    <row r="760258" spans="13:13">
      <c r="M760258" s="4409"/>
    </row>
    <row r="760259" spans="13:13">
      <c r="M760259" s="2206"/>
    </row>
    <row r="760289" spans="13:13">
      <c r="M760289" s="4408"/>
    </row>
    <row r="760290" spans="13:13">
      <c r="M760290" s="4409"/>
    </row>
    <row r="760291" spans="13:13">
      <c r="M760291" s="2206"/>
    </row>
    <row r="760321" spans="13:13">
      <c r="M760321" s="4408"/>
    </row>
    <row r="760322" spans="13:13">
      <c r="M760322" s="4409"/>
    </row>
    <row r="760323" spans="13:13">
      <c r="M760323" s="2206"/>
    </row>
    <row r="760353" spans="13:13">
      <c r="M760353" s="4408"/>
    </row>
    <row r="760354" spans="13:13">
      <c r="M760354" s="4409"/>
    </row>
    <row r="760355" spans="13:13">
      <c r="M760355" s="2206"/>
    </row>
    <row r="760385" spans="13:13">
      <c r="M760385" s="4408"/>
    </row>
    <row r="760386" spans="13:13">
      <c r="M760386" s="4409"/>
    </row>
    <row r="760387" spans="13:13">
      <c r="M760387" s="2206"/>
    </row>
    <row r="760417" spans="13:13">
      <c r="M760417" s="4408"/>
    </row>
    <row r="760418" spans="13:13">
      <c r="M760418" s="4409"/>
    </row>
    <row r="760419" spans="13:13">
      <c r="M760419" s="2206"/>
    </row>
    <row r="760449" spans="13:13">
      <c r="M760449" s="4408"/>
    </row>
    <row r="760450" spans="13:13">
      <c r="M760450" s="4409"/>
    </row>
    <row r="760451" spans="13:13">
      <c r="M760451" s="2206"/>
    </row>
    <row r="760481" spans="13:13">
      <c r="M760481" s="4408"/>
    </row>
    <row r="760482" spans="13:13">
      <c r="M760482" s="4409"/>
    </row>
    <row r="760483" spans="13:13">
      <c r="M760483" s="2206"/>
    </row>
    <row r="760513" spans="13:13">
      <c r="M760513" s="4408"/>
    </row>
    <row r="760514" spans="13:13">
      <c r="M760514" s="4409"/>
    </row>
    <row r="760515" spans="13:13">
      <c r="M760515" s="2206"/>
    </row>
    <row r="760545" spans="13:13">
      <c r="M760545" s="4408"/>
    </row>
    <row r="760546" spans="13:13">
      <c r="M760546" s="4409"/>
    </row>
    <row r="760547" spans="13:13">
      <c r="M760547" s="2206"/>
    </row>
    <row r="760577" spans="13:13">
      <c r="M760577" s="4408"/>
    </row>
    <row r="760578" spans="13:13">
      <c r="M760578" s="4409"/>
    </row>
    <row r="760579" spans="13:13">
      <c r="M760579" s="2206"/>
    </row>
    <row r="760609" spans="13:13">
      <c r="M760609" s="4408"/>
    </row>
    <row r="760610" spans="13:13">
      <c r="M760610" s="4409"/>
    </row>
    <row r="760611" spans="13:13">
      <c r="M760611" s="2206"/>
    </row>
    <row r="760641" spans="13:13">
      <c r="M760641" s="4408"/>
    </row>
    <row r="760642" spans="13:13">
      <c r="M760642" s="4409"/>
    </row>
    <row r="760643" spans="13:13">
      <c r="M760643" s="2206"/>
    </row>
    <row r="760673" spans="13:13">
      <c r="M760673" s="4408"/>
    </row>
    <row r="760674" spans="13:13">
      <c r="M760674" s="4409"/>
    </row>
    <row r="760675" spans="13:13">
      <c r="M760675" s="2206"/>
    </row>
    <row r="760705" spans="13:13">
      <c r="M760705" s="4408"/>
    </row>
    <row r="760706" spans="13:13">
      <c r="M760706" s="4409"/>
    </row>
    <row r="760707" spans="13:13">
      <c r="M760707" s="2206"/>
    </row>
    <row r="760737" spans="13:13">
      <c r="M760737" s="4408"/>
    </row>
    <row r="760738" spans="13:13">
      <c r="M760738" s="4409"/>
    </row>
    <row r="760739" spans="13:13">
      <c r="M760739" s="2206"/>
    </row>
    <row r="760769" spans="13:13">
      <c r="M760769" s="4408"/>
    </row>
    <row r="760770" spans="13:13">
      <c r="M760770" s="4409"/>
    </row>
    <row r="760771" spans="13:13">
      <c r="M760771" s="2206"/>
    </row>
    <row r="760801" spans="13:13">
      <c r="M760801" s="4408"/>
    </row>
    <row r="760802" spans="13:13">
      <c r="M760802" s="4409"/>
    </row>
    <row r="760803" spans="13:13">
      <c r="M760803" s="2206"/>
    </row>
    <row r="760833" spans="13:13">
      <c r="M760833" s="4408"/>
    </row>
    <row r="760834" spans="13:13">
      <c r="M760834" s="4409"/>
    </row>
    <row r="760835" spans="13:13">
      <c r="M760835" s="2206"/>
    </row>
    <row r="760865" spans="13:13">
      <c r="M760865" s="4408"/>
    </row>
    <row r="760866" spans="13:13">
      <c r="M760866" s="4409"/>
    </row>
    <row r="760867" spans="13:13">
      <c r="M760867" s="2206"/>
    </row>
    <row r="760897" spans="13:13">
      <c r="M760897" s="4408"/>
    </row>
    <row r="760898" spans="13:13">
      <c r="M760898" s="4409"/>
    </row>
    <row r="760899" spans="13:13">
      <c r="M760899" s="2206"/>
    </row>
    <row r="760929" spans="13:13">
      <c r="M760929" s="4408"/>
    </row>
    <row r="760930" spans="13:13">
      <c r="M760930" s="4409"/>
    </row>
    <row r="760931" spans="13:13">
      <c r="M760931" s="2206"/>
    </row>
    <row r="760961" spans="13:13">
      <c r="M760961" s="4408"/>
    </row>
    <row r="760962" spans="13:13">
      <c r="M760962" s="4409"/>
    </row>
    <row r="760963" spans="13:13">
      <c r="M760963" s="2206"/>
    </row>
    <row r="760993" spans="13:13">
      <c r="M760993" s="4408"/>
    </row>
    <row r="760994" spans="13:13">
      <c r="M760994" s="4409"/>
    </row>
    <row r="760995" spans="13:13">
      <c r="M760995" s="2206"/>
    </row>
    <row r="761025" spans="13:13">
      <c r="M761025" s="4408"/>
    </row>
    <row r="761026" spans="13:13">
      <c r="M761026" s="4409"/>
    </row>
    <row r="761027" spans="13:13">
      <c r="M761027" s="2206"/>
    </row>
    <row r="761057" spans="13:13">
      <c r="M761057" s="4408"/>
    </row>
    <row r="761058" spans="13:13">
      <c r="M761058" s="4409"/>
    </row>
    <row r="761059" spans="13:13">
      <c r="M761059" s="2206"/>
    </row>
    <row r="761089" spans="13:13">
      <c r="M761089" s="4408"/>
    </row>
    <row r="761090" spans="13:13">
      <c r="M761090" s="4409"/>
    </row>
    <row r="761091" spans="13:13">
      <c r="M761091" s="2206"/>
    </row>
    <row r="761121" spans="13:13">
      <c r="M761121" s="4408"/>
    </row>
    <row r="761122" spans="13:13">
      <c r="M761122" s="4409"/>
    </row>
    <row r="761123" spans="13:13">
      <c r="M761123" s="2206"/>
    </row>
    <row r="761153" spans="13:13">
      <c r="M761153" s="4408"/>
    </row>
    <row r="761154" spans="13:13">
      <c r="M761154" s="4409"/>
    </row>
    <row r="761155" spans="13:13">
      <c r="M761155" s="2206"/>
    </row>
    <row r="761185" spans="13:13">
      <c r="M761185" s="4408"/>
    </row>
    <row r="761186" spans="13:13">
      <c r="M761186" s="4409"/>
    </row>
    <row r="761187" spans="13:13">
      <c r="M761187" s="2206"/>
    </row>
    <row r="761217" spans="13:13">
      <c r="M761217" s="4408"/>
    </row>
    <row r="761218" spans="13:13">
      <c r="M761218" s="4409"/>
    </row>
    <row r="761219" spans="13:13">
      <c r="M761219" s="2206"/>
    </row>
    <row r="761249" spans="13:13">
      <c r="M761249" s="4408"/>
    </row>
    <row r="761250" spans="13:13">
      <c r="M761250" s="4409"/>
    </row>
    <row r="761251" spans="13:13">
      <c r="M761251" s="2206"/>
    </row>
    <row r="761281" spans="13:13">
      <c r="M761281" s="4408"/>
    </row>
    <row r="761282" spans="13:13">
      <c r="M761282" s="4409"/>
    </row>
    <row r="761283" spans="13:13">
      <c r="M761283" s="2206"/>
    </row>
    <row r="761313" spans="13:13">
      <c r="M761313" s="4408"/>
    </row>
    <row r="761314" spans="13:13">
      <c r="M761314" s="4409"/>
    </row>
    <row r="761315" spans="13:13">
      <c r="M761315" s="2206"/>
    </row>
    <row r="761345" spans="13:13">
      <c r="M761345" s="4408"/>
    </row>
    <row r="761346" spans="13:13">
      <c r="M761346" s="4409"/>
    </row>
    <row r="761347" spans="13:13">
      <c r="M761347" s="2206"/>
    </row>
    <row r="761377" spans="13:13">
      <c r="M761377" s="4408"/>
    </row>
    <row r="761378" spans="13:13">
      <c r="M761378" s="4409"/>
    </row>
    <row r="761379" spans="13:13">
      <c r="M761379" s="2206"/>
    </row>
    <row r="761409" spans="13:13">
      <c r="M761409" s="4408"/>
    </row>
    <row r="761410" spans="13:13">
      <c r="M761410" s="4409"/>
    </row>
    <row r="761411" spans="13:13">
      <c r="M761411" s="2206"/>
    </row>
    <row r="761441" spans="13:13">
      <c r="M761441" s="4408"/>
    </row>
    <row r="761442" spans="13:13">
      <c r="M761442" s="4409"/>
    </row>
    <row r="761443" spans="13:13">
      <c r="M761443" s="2206"/>
    </row>
    <row r="761473" spans="13:13">
      <c r="M761473" s="4408"/>
    </row>
    <row r="761474" spans="13:13">
      <c r="M761474" s="4409"/>
    </row>
    <row r="761475" spans="13:13">
      <c r="M761475" s="2206"/>
    </row>
    <row r="761505" spans="13:13">
      <c r="M761505" s="4408"/>
    </row>
    <row r="761506" spans="13:13">
      <c r="M761506" s="4409"/>
    </row>
    <row r="761507" spans="13:13">
      <c r="M761507" s="2206"/>
    </row>
    <row r="761537" spans="13:13">
      <c r="M761537" s="4408"/>
    </row>
    <row r="761538" spans="13:13">
      <c r="M761538" s="4409"/>
    </row>
    <row r="761539" spans="13:13">
      <c r="M761539" s="2206"/>
    </row>
    <row r="761569" spans="13:13">
      <c r="M761569" s="4408"/>
    </row>
    <row r="761570" spans="13:13">
      <c r="M761570" s="4409"/>
    </row>
    <row r="761571" spans="13:13">
      <c r="M761571" s="2206"/>
    </row>
    <row r="761601" spans="13:13">
      <c r="M761601" s="4408"/>
    </row>
    <row r="761602" spans="13:13">
      <c r="M761602" s="4409"/>
    </row>
    <row r="761603" spans="13:13">
      <c r="M761603" s="2206"/>
    </row>
    <row r="761633" spans="13:13">
      <c r="M761633" s="4408"/>
    </row>
    <row r="761634" spans="13:13">
      <c r="M761634" s="4409"/>
    </row>
    <row r="761635" spans="13:13">
      <c r="M761635" s="2206"/>
    </row>
    <row r="761665" spans="13:13">
      <c r="M761665" s="4408"/>
    </row>
    <row r="761666" spans="13:13">
      <c r="M761666" s="4409"/>
    </row>
    <row r="761667" spans="13:13">
      <c r="M761667" s="2206"/>
    </row>
    <row r="761697" spans="13:13">
      <c r="M761697" s="4408"/>
    </row>
    <row r="761698" spans="13:13">
      <c r="M761698" s="4409"/>
    </row>
    <row r="761699" spans="13:13">
      <c r="M761699" s="2206"/>
    </row>
    <row r="761729" spans="13:13">
      <c r="M761729" s="4408"/>
    </row>
    <row r="761730" spans="13:13">
      <c r="M761730" s="4409"/>
    </row>
    <row r="761731" spans="13:13">
      <c r="M761731" s="2206"/>
    </row>
    <row r="761761" spans="13:13">
      <c r="M761761" s="4408"/>
    </row>
    <row r="761762" spans="13:13">
      <c r="M761762" s="4409"/>
    </row>
    <row r="761763" spans="13:13">
      <c r="M761763" s="2206"/>
    </row>
    <row r="761793" spans="13:13">
      <c r="M761793" s="4408"/>
    </row>
    <row r="761794" spans="13:13">
      <c r="M761794" s="4409"/>
    </row>
    <row r="761795" spans="13:13">
      <c r="M761795" s="2206"/>
    </row>
    <row r="761825" spans="13:13">
      <c r="M761825" s="4408"/>
    </row>
    <row r="761826" spans="13:13">
      <c r="M761826" s="4409"/>
    </row>
    <row r="761827" spans="13:13">
      <c r="M761827" s="2206"/>
    </row>
    <row r="761857" spans="13:13">
      <c r="M761857" s="4408"/>
    </row>
    <row r="761858" spans="13:13">
      <c r="M761858" s="4409"/>
    </row>
    <row r="761859" spans="13:13">
      <c r="M761859" s="2206"/>
    </row>
    <row r="761889" spans="13:13">
      <c r="M761889" s="4408"/>
    </row>
    <row r="761890" spans="13:13">
      <c r="M761890" s="4409"/>
    </row>
    <row r="761891" spans="13:13">
      <c r="M761891" s="2206"/>
    </row>
    <row r="761921" spans="13:13">
      <c r="M761921" s="4408"/>
    </row>
    <row r="761922" spans="13:13">
      <c r="M761922" s="4409"/>
    </row>
    <row r="761923" spans="13:13">
      <c r="M761923" s="2206"/>
    </row>
    <row r="761953" spans="13:13">
      <c r="M761953" s="4408"/>
    </row>
    <row r="761954" spans="13:13">
      <c r="M761954" s="4409"/>
    </row>
    <row r="761955" spans="13:13">
      <c r="M761955" s="2206"/>
    </row>
    <row r="761985" spans="13:13">
      <c r="M761985" s="4408"/>
    </row>
    <row r="761986" spans="13:13">
      <c r="M761986" s="4409"/>
    </row>
    <row r="761987" spans="13:13">
      <c r="M761987" s="2206"/>
    </row>
    <row r="762017" spans="13:13">
      <c r="M762017" s="4408"/>
    </row>
    <row r="762018" spans="13:13">
      <c r="M762018" s="4409"/>
    </row>
    <row r="762019" spans="13:13">
      <c r="M762019" s="2206"/>
    </row>
    <row r="762049" spans="13:13">
      <c r="M762049" s="4408"/>
    </row>
    <row r="762050" spans="13:13">
      <c r="M762050" s="4409"/>
    </row>
    <row r="762051" spans="13:13">
      <c r="M762051" s="2206"/>
    </row>
    <row r="762081" spans="13:13">
      <c r="M762081" s="4408"/>
    </row>
    <row r="762082" spans="13:13">
      <c r="M762082" s="4409"/>
    </row>
    <row r="762083" spans="13:13">
      <c r="M762083" s="2206"/>
    </row>
    <row r="762113" spans="13:13">
      <c r="M762113" s="4408"/>
    </row>
    <row r="762114" spans="13:13">
      <c r="M762114" s="4409"/>
    </row>
    <row r="762115" spans="13:13">
      <c r="M762115" s="2206"/>
    </row>
    <row r="762145" spans="13:13">
      <c r="M762145" s="4408"/>
    </row>
    <row r="762146" spans="13:13">
      <c r="M762146" s="4409"/>
    </row>
    <row r="762147" spans="13:13">
      <c r="M762147" s="2206"/>
    </row>
    <row r="762177" spans="13:13">
      <c r="M762177" s="4408"/>
    </row>
    <row r="762178" spans="13:13">
      <c r="M762178" s="4409"/>
    </row>
    <row r="762179" spans="13:13">
      <c r="M762179" s="2206"/>
    </row>
    <row r="762209" spans="13:13">
      <c r="M762209" s="4408"/>
    </row>
    <row r="762210" spans="13:13">
      <c r="M762210" s="4409"/>
    </row>
    <row r="762211" spans="13:13">
      <c r="M762211" s="2206"/>
    </row>
    <row r="762241" spans="13:13">
      <c r="M762241" s="4408"/>
    </row>
    <row r="762242" spans="13:13">
      <c r="M762242" s="4409"/>
    </row>
    <row r="762243" spans="13:13">
      <c r="M762243" s="2206"/>
    </row>
    <row r="762273" spans="13:13">
      <c r="M762273" s="4408"/>
    </row>
    <row r="762274" spans="13:13">
      <c r="M762274" s="4409"/>
    </row>
    <row r="762275" spans="13:13">
      <c r="M762275" s="2206"/>
    </row>
    <row r="762305" spans="13:13">
      <c r="M762305" s="4408"/>
    </row>
    <row r="762306" spans="13:13">
      <c r="M762306" s="4409"/>
    </row>
    <row r="762307" spans="13:13">
      <c r="M762307" s="2206"/>
    </row>
    <row r="762337" spans="13:13">
      <c r="M762337" s="4408"/>
    </row>
    <row r="762338" spans="13:13">
      <c r="M762338" s="4409"/>
    </row>
    <row r="762339" spans="13:13">
      <c r="M762339" s="2206"/>
    </row>
    <row r="762369" spans="13:13">
      <c r="M762369" s="4408"/>
    </row>
    <row r="762370" spans="13:13">
      <c r="M762370" s="4409"/>
    </row>
    <row r="762371" spans="13:13">
      <c r="M762371" s="2206"/>
    </row>
    <row r="762401" spans="13:13">
      <c r="M762401" s="4408"/>
    </row>
    <row r="762402" spans="13:13">
      <c r="M762402" s="4409"/>
    </row>
    <row r="762403" spans="13:13">
      <c r="M762403" s="2206"/>
    </row>
    <row r="762433" spans="13:13">
      <c r="M762433" s="4408"/>
    </row>
    <row r="762434" spans="13:13">
      <c r="M762434" s="4409"/>
    </row>
    <row r="762435" spans="13:13">
      <c r="M762435" s="2206"/>
    </row>
    <row r="762465" spans="13:13">
      <c r="M762465" s="4408"/>
    </row>
    <row r="762466" spans="13:13">
      <c r="M762466" s="4409"/>
    </row>
    <row r="762467" spans="13:13">
      <c r="M762467" s="2206"/>
    </row>
    <row r="762497" spans="13:13">
      <c r="M762497" s="4408"/>
    </row>
    <row r="762498" spans="13:13">
      <c r="M762498" s="4409"/>
    </row>
    <row r="762499" spans="13:13">
      <c r="M762499" s="2206"/>
    </row>
    <row r="762529" spans="13:13">
      <c r="M762529" s="4408"/>
    </row>
    <row r="762530" spans="13:13">
      <c r="M762530" s="4409"/>
    </row>
    <row r="762531" spans="13:13">
      <c r="M762531" s="2206"/>
    </row>
    <row r="762561" spans="13:13">
      <c r="M762561" s="4408"/>
    </row>
    <row r="762562" spans="13:13">
      <c r="M762562" s="4409"/>
    </row>
    <row r="762563" spans="13:13">
      <c r="M762563" s="2206"/>
    </row>
    <row r="762593" spans="13:13">
      <c r="M762593" s="4408"/>
    </row>
    <row r="762594" spans="13:13">
      <c r="M762594" s="4409"/>
    </row>
    <row r="762595" spans="13:13">
      <c r="M762595" s="2206"/>
    </row>
    <row r="762625" spans="13:13">
      <c r="M762625" s="4408"/>
    </row>
    <row r="762626" spans="13:13">
      <c r="M762626" s="4409"/>
    </row>
    <row r="762627" spans="13:13">
      <c r="M762627" s="2206"/>
    </row>
    <row r="762657" spans="13:13">
      <c r="M762657" s="4408"/>
    </row>
    <row r="762658" spans="13:13">
      <c r="M762658" s="4409"/>
    </row>
    <row r="762659" spans="13:13">
      <c r="M762659" s="2206"/>
    </row>
    <row r="762689" spans="13:13">
      <c r="M762689" s="4408"/>
    </row>
    <row r="762690" spans="13:13">
      <c r="M762690" s="4409"/>
    </row>
    <row r="762691" spans="13:13">
      <c r="M762691" s="2206"/>
    </row>
    <row r="762721" spans="13:13">
      <c r="M762721" s="4408"/>
    </row>
    <row r="762722" spans="13:13">
      <c r="M762722" s="4409"/>
    </row>
    <row r="762723" spans="13:13">
      <c r="M762723" s="2206"/>
    </row>
    <row r="762753" spans="13:13">
      <c r="M762753" s="4408"/>
    </row>
    <row r="762754" spans="13:13">
      <c r="M762754" s="4409"/>
    </row>
    <row r="762755" spans="13:13">
      <c r="M762755" s="2206"/>
    </row>
    <row r="762785" spans="13:13">
      <c r="M762785" s="4408"/>
    </row>
    <row r="762786" spans="13:13">
      <c r="M762786" s="4409"/>
    </row>
    <row r="762787" spans="13:13">
      <c r="M762787" s="2206"/>
    </row>
    <row r="762817" spans="13:13">
      <c r="M762817" s="4408"/>
    </row>
    <row r="762818" spans="13:13">
      <c r="M762818" s="4409"/>
    </row>
    <row r="762819" spans="13:13">
      <c r="M762819" s="2206"/>
    </row>
    <row r="762849" spans="13:13">
      <c r="M762849" s="4408"/>
    </row>
    <row r="762850" spans="13:13">
      <c r="M762850" s="4409"/>
    </row>
    <row r="762851" spans="13:13">
      <c r="M762851" s="2206"/>
    </row>
    <row r="762881" spans="13:13">
      <c r="M762881" s="4408"/>
    </row>
    <row r="762882" spans="13:13">
      <c r="M762882" s="4409"/>
    </row>
    <row r="762883" spans="13:13">
      <c r="M762883" s="2206"/>
    </row>
    <row r="762913" spans="13:13">
      <c r="M762913" s="4408"/>
    </row>
    <row r="762914" spans="13:13">
      <c r="M762914" s="4409"/>
    </row>
    <row r="762915" spans="13:13">
      <c r="M762915" s="2206"/>
    </row>
    <row r="762945" spans="13:13">
      <c r="M762945" s="4408"/>
    </row>
    <row r="762946" spans="13:13">
      <c r="M762946" s="4409"/>
    </row>
    <row r="762947" spans="13:13">
      <c r="M762947" s="2206"/>
    </row>
    <row r="762977" spans="13:13">
      <c r="M762977" s="4408"/>
    </row>
    <row r="762978" spans="13:13">
      <c r="M762978" s="4409"/>
    </row>
    <row r="762979" spans="13:13">
      <c r="M762979" s="2206"/>
    </row>
    <row r="763009" spans="13:13">
      <c r="M763009" s="4408"/>
    </row>
    <row r="763010" spans="13:13">
      <c r="M763010" s="4409"/>
    </row>
    <row r="763011" spans="13:13">
      <c r="M763011" s="2206"/>
    </row>
    <row r="763041" spans="13:13">
      <c r="M763041" s="4408"/>
    </row>
    <row r="763042" spans="13:13">
      <c r="M763042" s="4409"/>
    </row>
    <row r="763043" spans="13:13">
      <c r="M763043" s="2206"/>
    </row>
    <row r="763073" spans="13:13">
      <c r="M763073" s="4408"/>
    </row>
    <row r="763074" spans="13:13">
      <c r="M763074" s="4409"/>
    </row>
    <row r="763075" spans="13:13">
      <c r="M763075" s="2206"/>
    </row>
    <row r="763105" spans="13:13">
      <c r="M763105" s="4408"/>
    </row>
    <row r="763106" spans="13:13">
      <c r="M763106" s="4409"/>
    </row>
    <row r="763107" spans="13:13">
      <c r="M763107" s="2206"/>
    </row>
    <row r="763137" spans="13:13">
      <c r="M763137" s="4408"/>
    </row>
    <row r="763138" spans="13:13">
      <c r="M763138" s="4409"/>
    </row>
    <row r="763139" spans="13:13">
      <c r="M763139" s="2206"/>
    </row>
    <row r="763169" spans="13:13">
      <c r="M763169" s="4408"/>
    </row>
    <row r="763170" spans="13:13">
      <c r="M763170" s="4409"/>
    </row>
    <row r="763171" spans="13:13">
      <c r="M763171" s="2206"/>
    </row>
    <row r="763201" spans="13:13">
      <c r="M763201" s="4408"/>
    </row>
    <row r="763202" spans="13:13">
      <c r="M763202" s="4409"/>
    </row>
    <row r="763203" spans="13:13">
      <c r="M763203" s="2206"/>
    </row>
    <row r="763233" spans="13:13">
      <c r="M763233" s="4408"/>
    </row>
    <row r="763234" spans="13:13">
      <c r="M763234" s="4409"/>
    </row>
    <row r="763235" spans="13:13">
      <c r="M763235" s="2206"/>
    </row>
    <row r="763265" spans="13:13">
      <c r="M763265" s="4408"/>
    </row>
    <row r="763266" spans="13:13">
      <c r="M763266" s="4409"/>
    </row>
    <row r="763267" spans="13:13">
      <c r="M763267" s="2206"/>
    </row>
    <row r="763297" spans="13:13">
      <c r="M763297" s="4408"/>
    </row>
    <row r="763298" spans="13:13">
      <c r="M763298" s="4409"/>
    </row>
    <row r="763299" spans="13:13">
      <c r="M763299" s="2206"/>
    </row>
    <row r="763329" spans="13:13">
      <c r="M763329" s="4408"/>
    </row>
    <row r="763330" spans="13:13">
      <c r="M763330" s="4409"/>
    </row>
    <row r="763331" spans="13:13">
      <c r="M763331" s="2206"/>
    </row>
    <row r="763361" spans="13:13">
      <c r="M763361" s="4408"/>
    </row>
    <row r="763362" spans="13:13">
      <c r="M763362" s="4409"/>
    </row>
    <row r="763363" spans="13:13">
      <c r="M763363" s="2206"/>
    </row>
    <row r="763393" spans="13:13">
      <c r="M763393" s="4408"/>
    </row>
    <row r="763394" spans="13:13">
      <c r="M763394" s="4409"/>
    </row>
    <row r="763395" spans="13:13">
      <c r="M763395" s="2206"/>
    </row>
    <row r="763425" spans="13:13">
      <c r="M763425" s="4408"/>
    </row>
    <row r="763426" spans="13:13">
      <c r="M763426" s="4409"/>
    </row>
    <row r="763427" spans="13:13">
      <c r="M763427" s="2206"/>
    </row>
    <row r="763457" spans="13:13">
      <c r="M763457" s="4408"/>
    </row>
    <row r="763458" spans="13:13">
      <c r="M763458" s="4409"/>
    </row>
    <row r="763459" spans="13:13">
      <c r="M763459" s="2206"/>
    </row>
    <row r="763489" spans="13:13">
      <c r="M763489" s="4408"/>
    </row>
    <row r="763490" spans="13:13">
      <c r="M763490" s="4409"/>
    </row>
    <row r="763491" spans="13:13">
      <c r="M763491" s="2206"/>
    </row>
    <row r="763521" spans="13:13">
      <c r="M763521" s="4408"/>
    </row>
    <row r="763522" spans="13:13">
      <c r="M763522" s="4409"/>
    </row>
    <row r="763523" spans="13:13">
      <c r="M763523" s="2206"/>
    </row>
    <row r="763553" spans="13:13">
      <c r="M763553" s="4408"/>
    </row>
    <row r="763554" spans="13:13">
      <c r="M763554" s="4409"/>
    </row>
    <row r="763555" spans="13:13">
      <c r="M763555" s="2206"/>
    </row>
    <row r="763585" spans="13:13">
      <c r="M763585" s="4408"/>
    </row>
    <row r="763586" spans="13:13">
      <c r="M763586" s="4409"/>
    </row>
    <row r="763587" spans="13:13">
      <c r="M763587" s="2206"/>
    </row>
    <row r="763617" spans="13:13">
      <c r="M763617" s="4408"/>
    </row>
    <row r="763618" spans="13:13">
      <c r="M763618" s="4409"/>
    </row>
    <row r="763619" spans="13:13">
      <c r="M763619" s="2206"/>
    </row>
    <row r="763649" spans="13:13">
      <c r="M763649" s="4408"/>
    </row>
    <row r="763650" spans="13:13">
      <c r="M763650" s="4409"/>
    </row>
    <row r="763651" spans="13:13">
      <c r="M763651" s="2206"/>
    </row>
    <row r="763681" spans="13:13">
      <c r="M763681" s="4408"/>
    </row>
    <row r="763682" spans="13:13">
      <c r="M763682" s="4409"/>
    </row>
    <row r="763683" spans="13:13">
      <c r="M763683" s="2206"/>
    </row>
    <row r="763713" spans="13:13">
      <c r="M763713" s="4408"/>
    </row>
    <row r="763714" spans="13:13">
      <c r="M763714" s="4409"/>
    </row>
    <row r="763715" spans="13:13">
      <c r="M763715" s="2206"/>
    </row>
    <row r="763745" spans="13:13">
      <c r="M763745" s="4408"/>
    </row>
    <row r="763746" spans="13:13">
      <c r="M763746" s="4409"/>
    </row>
    <row r="763747" spans="13:13">
      <c r="M763747" s="2206"/>
    </row>
    <row r="763777" spans="13:13">
      <c r="M763777" s="4408"/>
    </row>
    <row r="763778" spans="13:13">
      <c r="M763778" s="4409"/>
    </row>
    <row r="763779" spans="13:13">
      <c r="M763779" s="2206"/>
    </row>
    <row r="763809" spans="13:13">
      <c r="M763809" s="4408"/>
    </row>
    <row r="763810" spans="13:13">
      <c r="M763810" s="4409"/>
    </row>
    <row r="763811" spans="13:13">
      <c r="M763811" s="2206"/>
    </row>
    <row r="763841" spans="13:13">
      <c r="M763841" s="4408"/>
    </row>
    <row r="763842" spans="13:13">
      <c r="M763842" s="4409"/>
    </row>
    <row r="763843" spans="13:13">
      <c r="M763843" s="2206"/>
    </row>
    <row r="763873" spans="13:13">
      <c r="M763873" s="4408"/>
    </row>
    <row r="763874" spans="13:13">
      <c r="M763874" s="4409"/>
    </row>
    <row r="763875" spans="13:13">
      <c r="M763875" s="2206"/>
    </row>
    <row r="763905" spans="13:13">
      <c r="M763905" s="4408"/>
    </row>
    <row r="763906" spans="13:13">
      <c r="M763906" s="4409"/>
    </row>
    <row r="763907" spans="13:13">
      <c r="M763907" s="2206"/>
    </row>
    <row r="763937" spans="13:13">
      <c r="M763937" s="4408"/>
    </row>
    <row r="763938" spans="13:13">
      <c r="M763938" s="4409"/>
    </row>
    <row r="763939" spans="13:13">
      <c r="M763939" s="2206"/>
    </row>
    <row r="763969" spans="13:13">
      <c r="M763969" s="4408"/>
    </row>
    <row r="763970" spans="13:13">
      <c r="M763970" s="4409"/>
    </row>
    <row r="763971" spans="13:13">
      <c r="M763971" s="2206"/>
    </row>
    <row r="764001" spans="13:13">
      <c r="M764001" s="4408"/>
    </row>
    <row r="764002" spans="13:13">
      <c r="M764002" s="4409"/>
    </row>
    <row r="764003" spans="13:13">
      <c r="M764003" s="2206"/>
    </row>
    <row r="764033" spans="13:13">
      <c r="M764033" s="4408"/>
    </row>
    <row r="764034" spans="13:13">
      <c r="M764034" s="4409"/>
    </row>
    <row r="764035" spans="13:13">
      <c r="M764035" s="2206"/>
    </row>
    <row r="764065" spans="13:13">
      <c r="M764065" s="4408"/>
    </row>
    <row r="764066" spans="13:13">
      <c r="M764066" s="4409"/>
    </row>
    <row r="764067" spans="13:13">
      <c r="M764067" s="2206"/>
    </row>
    <row r="764097" spans="13:13">
      <c r="M764097" s="4408"/>
    </row>
    <row r="764098" spans="13:13">
      <c r="M764098" s="4409"/>
    </row>
    <row r="764099" spans="13:13">
      <c r="M764099" s="2206"/>
    </row>
    <row r="764129" spans="13:13">
      <c r="M764129" s="4408"/>
    </row>
    <row r="764130" spans="13:13">
      <c r="M764130" s="4409"/>
    </row>
    <row r="764131" spans="13:13">
      <c r="M764131" s="2206"/>
    </row>
    <row r="764161" spans="13:13">
      <c r="M764161" s="4408"/>
    </row>
    <row r="764162" spans="13:13">
      <c r="M764162" s="4409"/>
    </row>
    <row r="764163" spans="13:13">
      <c r="M764163" s="2206"/>
    </row>
    <row r="764193" spans="13:13">
      <c r="M764193" s="4408"/>
    </row>
    <row r="764194" spans="13:13">
      <c r="M764194" s="4409"/>
    </row>
    <row r="764195" spans="13:13">
      <c r="M764195" s="2206"/>
    </row>
    <row r="764225" spans="13:13">
      <c r="M764225" s="4408"/>
    </row>
    <row r="764226" spans="13:13">
      <c r="M764226" s="4409"/>
    </row>
    <row r="764227" spans="13:13">
      <c r="M764227" s="2206"/>
    </row>
    <row r="764257" spans="13:13">
      <c r="M764257" s="4408"/>
    </row>
    <row r="764258" spans="13:13">
      <c r="M764258" s="4409"/>
    </row>
    <row r="764259" spans="13:13">
      <c r="M764259" s="2206"/>
    </row>
    <row r="764289" spans="13:13">
      <c r="M764289" s="4408"/>
    </row>
    <row r="764290" spans="13:13">
      <c r="M764290" s="4409"/>
    </row>
    <row r="764291" spans="13:13">
      <c r="M764291" s="2206"/>
    </row>
    <row r="764321" spans="13:13">
      <c r="M764321" s="4408"/>
    </row>
    <row r="764322" spans="13:13">
      <c r="M764322" s="4409"/>
    </row>
    <row r="764323" spans="13:13">
      <c r="M764323" s="2206"/>
    </row>
    <row r="764353" spans="13:13">
      <c r="M764353" s="4408"/>
    </row>
    <row r="764354" spans="13:13">
      <c r="M764354" s="4409"/>
    </row>
    <row r="764355" spans="13:13">
      <c r="M764355" s="2206"/>
    </row>
    <row r="764385" spans="13:13">
      <c r="M764385" s="4408"/>
    </row>
    <row r="764386" spans="13:13">
      <c r="M764386" s="4409"/>
    </row>
    <row r="764387" spans="13:13">
      <c r="M764387" s="2206"/>
    </row>
    <row r="764417" spans="13:13">
      <c r="M764417" s="4408"/>
    </row>
    <row r="764418" spans="13:13">
      <c r="M764418" s="4409"/>
    </row>
    <row r="764419" spans="13:13">
      <c r="M764419" s="2206"/>
    </row>
    <row r="764449" spans="13:13">
      <c r="M764449" s="4408"/>
    </row>
    <row r="764450" spans="13:13">
      <c r="M764450" s="4409"/>
    </row>
    <row r="764451" spans="13:13">
      <c r="M764451" s="2206"/>
    </row>
    <row r="764481" spans="13:13">
      <c r="M764481" s="4408"/>
    </row>
    <row r="764482" spans="13:13">
      <c r="M764482" s="4409"/>
    </row>
    <row r="764483" spans="13:13">
      <c r="M764483" s="2206"/>
    </row>
    <row r="764513" spans="13:13">
      <c r="M764513" s="4408"/>
    </row>
    <row r="764514" spans="13:13">
      <c r="M764514" s="4409"/>
    </row>
    <row r="764515" spans="13:13">
      <c r="M764515" s="2206"/>
    </row>
    <row r="764545" spans="13:13">
      <c r="M764545" s="4408"/>
    </row>
    <row r="764546" spans="13:13">
      <c r="M764546" s="4409"/>
    </row>
    <row r="764547" spans="13:13">
      <c r="M764547" s="2206"/>
    </row>
    <row r="764577" spans="13:13">
      <c r="M764577" s="4408"/>
    </row>
    <row r="764578" spans="13:13">
      <c r="M764578" s="4409"/>
    </row>
    <row r="764579" spans="13:13">
      <c r="M764579" s="2206"/>
    </row>
    <row r="764609" spans="13:13">
      <c r="M764609" s="4408"/>
    </row>
    <row r="764610" spans="13:13">
      <c r="M764610" s="4409"/>
    </row>
    <row r="764611" spans="13:13">
      <c r="M764611" s="2206"/>
    </row>
    <row r="764641" spans="13:13">
      <c r="M764641" s="4408"/>
    </row>
    <row r="764642" spans="13:13">
      <c r="M764642" s="4409"/>
    </row>
    <row r="764643" spans="13:13">
      <c r="M764643" s="2206"/>
    </row>
    <row r="764673" spans="13:13">
      <c r="M764673" s="4408"/>
    </row>
    <row r="764674" spans="13:13">
      <c r="M764674" s="4409"/>
    </row>
    <row r="764675" spans="13:13">
      <c r="M764675" s="2206"/>
    </row>
    <row r="764705" spans="13:13">
      <c r="M764705" s="4408"/>
    </row>
    <row r="764706" spans="13:13">
      <c r="M764706" s="4409"/>
    </row>
    <row r="764707" spans="13:13">
      <c r="M764707" s="2206"/>
    </row>
    <row r="764737" spans="13:13">
      <c r="M764737" s="4408"/>
    </row>
    <row r="764738" spans="13:13">
      <c r="M764738" s="4409"/>
    </row>
    <row r="764739" spans="13:13">
      <c r="M764739" s="2206"/>
    </row>
    <row r="764769" spans="13:13">
      <c r="M764769" s="4408"/>
    </row>
    <row r="764770" spans="13:13">
      <c r="M764770" s="4409"/>
    </row>
    <row r="764771" spans="13:13">
      <c r="M764771" s="2206"/>
    </row>
    <row r="764801" spans="13:13">
      <c r="M764801" s="4408"/>
    </row>
    <row r="764802" spans="13:13">
      <c r="M764802" s="4409"/>
    </row>
    <row r="764803" spans="13:13">
      <c r="M764803" s="2206"/>
    </row>
    <row r="764833" spans="13:13">
      <c r="M764833" s="4408"/>
    </row>
    <row r="764834" spans="13:13">
      <c r="M764834" s="4409"/>
    </row>
    <row r="764835" spans="13:13">
      <c r="M764835" s="2206"/>
    </row>
    <row r="764865" spans="13:13">
      <c r="M764865" s="4408"/>
    </row>
    <row r="764866" spans="13:13">
      <c r="M764866" s="4409"/>
    </row>
    <row r="764867" spans="13:13">
      <c r="M764867" s="2206"/>
    </row>
    <row r="764897" spans="13:13">
      <c r="M764897" s="4408"/>
    </row>
    <row r="764898" spans="13:13">
      <c r="M764898" s="4409"/>
    </row>
    <row r="764899" spans="13:13">
      <c r="M764899" s="2206"/>
    </row>
    <row r="764929" spans="13:13">
      <c r="M764929" s="4408"/>
    </row>
    <row r="764930" spans="13:13">
      <c r="M764930" s="4409"/>
    </row>
    <row r="764931" spans="13:13">
      <c r="M764931" s="2206"/>
    </row>
    <row r="764961" spans="13:13">
      <c r="M764961" s="4408"/>
    </row>
    <row r="764962" spans="13:13">
      <c r="M764962" s="4409"/>
    </row>
    <row r="764963" spans="13:13">
      <c r="M764963" s="2206"/>
    </row>
    <row r="764993" spans="13:13">
      <c r="M764993" s="4408"/>
    </row>
    <row r="764994" spans="13:13">
      <c r="M764994" s="4409"/>
    </row>
    <row r="764995" spans="13:13">
      <c r="M764995" s="2206"/>
    </row>
    <row r="765025" spans="13:13">
      <c r="M765025" s="4408"/>
    </row>
    <row r="765026" spans="13:13">
      <c r="M765026" s="4409"/>
    </row>
    <row r="765027" spans="13:13">
      <c r="M765027" s="2206"/>
    </row>
    <row r="765057" spans="13:13">
      <c r="M765057" s="4408"/>
    </row>
    <row r="765058" spans="13:13">
      <c r="M765058" s="4409"/>
    </row>
    <row r="765059" spans="13:13">
      <c r="M765059" s="2206"/>
    </row>
    <row r="765089" spans="13:13">
      <c r="M765089" s="4408"/>
    </row>
    <row r="765090" spans="13:13">
      <c r="M765090" s="4409"/>
    </row>
    <row r="765091" spans="13:13">
      <c r="M765091" s="2206"/>
    </row>
    <row r="765121" spans="13:13">
      <c r="M765121" s="4408"/>
    </row>
    <row r="765122" spans="13:13">
      <c r="M765122" s="4409"/>
    </row>
    <row r="765123" spans="13:13">
      <c r="M765123" s="2206"/>
    </row>
    <row r="765153" spans="13:13">
      <c r="M765153" s="4408"/>
    </row>
    <row r="765154" spans="13:13">
      <c r="M765154" s="4409"/>
    </row>
    <row r="765155" spans="13:13">
      <c r="M765155" s="2206"/>
    </row>
    <row r="765185" spans="13:13">
      <c r="M765185" s="4408"/>
    </row>
    <row r="765186" spans="13:13">
      <c r="M765186" s="4409"/>
    </row>
    <row r="765187" spans="13:13">
      <c r="M765187" s="2206"/>
    </row>
    <row r="765217" spans="13:13">
      <c r="M765217" s="4408"/>
    </row>
    <row r="765218" spans="13:13">
      <c r="M765218" s="4409"/>
    </row>
    <row r="765219" spans="13:13">
      <c r="M765219" s="2206"/>
    </row>
    <row r="765249" spans="13:13">
      <c r="M765249" s="4408"/>
    </row>
    <row r="765250" spans="13:13">
      <c r="M765250" s="4409"/>
    </row>
    <row r="765251" spans="13:13">
      <c r="M765251" s="2206"/>
    </row>
    <row r="765281" spans="13:13">
      <c r="M765281" s="4408"/>
    </row>
    <row r="765282" spans="13:13">
      <c r="M765282" s="4409"/>
    </row>
    <row r="765283" spans="13:13">
      <c r="M765283" s="2206"/>
    </row>
    <row r="765313" spans="13:13">
      <c r="M765313" s="4408"/>
    </row>
    <row r="765314" spans="13:13">
      <c r="M765314" s="4409"/>
    </row>
    <row r="765315" spans="13:13">
      <c r="M765315" s="2206"/>
    </row>
    <row r="765345" spans="13:13">
      <c r="M765345" s="4408"/>
    </row>
    <row r="765346" spans="13:13">
      <c r="M765346" s="4409"/>
    </row>
    <row r="765347" spans="13:13">
      <c r="M765347" s="2206"/>
    </row>
    <row r="765377" spans="13:13">
      <c r="M765377" s="4408"/>
    </row>
    <row r="765378" spans="13:13">
      <c r="M765378" s="4409"/>
    </row>
    <row r="765379" spans="13:13">
      <c r="M765379" s="2206"/>
    </row>
    <row r="765409" spans="13:13">
      <c r="M765409" s="4408"/>
    </row>
    <row r="765410" spans="13:13">
      <c r="M765410" s="4409"/>
    </row>
    <row r="765411" spans="13:13">
      <c r="M765411" s="2206"/>
    </row>
    <row r="765441" spans="13:13">
      <c r="M765441" s="4408"/>
    </row>
    <row r="765442" spans="13:13">
      <c r="M765442" s="4409"/>
    </row>
    <row r="765443" spans="13:13">
      <c r="M765443" s="2206"/>
    </row>
    <row r="765473" spans="13:13">
      <c r="M765473" s="4408"/>
    </row>
    <row r="765474" spans="13:13">
      <c r="M765474" s="4409"/>
    </row>
    <row r="765475" spans="13:13">
      <c r="M765475" s="2206"/>
    </row>
    <row r="765505" spans="13:13">
      <c r="M765505" s="4408"/>
    </row>
    <row r="765506" spans="13:13">
      <c r="M765506" s="4409"/>
    </row>
    <row r="765507" spans="13:13">
      <c r="M765507" s="2206"/>
    </row>
    <row r="765537" spans="13:13">
      <c r="M765537" s="4408"/>
    </row>
    <row r="765538" spans="13:13">
      <c r="M765538" s="4409"/>
    </row>
    <row r="765539" spans="13:13">
      <c r="M765539" s="2206"/>
    </row>
    <row r="765569" spans="13:13">
      <c r="M765569" s="4408"/>
    </row>
    <row r="765570" spans="13:13">
      <c r="M765570" s="4409"/>
    </row>
    <row r="765571" spans="13:13">
      <c r="M765571" s="2206"/>
    </row>
    <row r="765601" spans="13:13">
      <c r="M765601" s="4408"/>
    </row>
    <row r="765602" spans="13:13">
      <c r="M765602" s="4409"/>
    </row>
    <row r="765603" spans="13:13">
      <c r="M765603" s="2206"/>
    </row>
    <row r="765633" spans="13:13">
      <c r="M765633" s="4408"/>
    </row>
    <row r="765634" spans="13:13">
      <c r="M765634" s="4409"/>
    </row>
    <row r="765635" spans="13:13">
      <c r="M765635" s="2206"/>
    </row>
    <row r="765665" spans="13:13">
      <c r="M765665" s="4408"/>
    </row>
    <row r="765666" spans="13:13">
      <c r="M765666" s="4409"/>
    </row>
    <row r="765667" spans="13:13">
      <c r="M765667" s="2206"/>
    </row>
    <row r="765697" spans="13:13">
      <c r="M765697" s="4408"/>
    </row>
    <row r="765698" spans="13:13">
      <c r="M765698" s="4409"/>
    </row>
    <row r="765699" spans="13:13">
      <c r="M765699" s="2206"/>
    </row>
    <row r="765729" spans="13:13">
      <c r="M765729" s="4408"/>
    </row>
    <row r="765730" spans="13:13">
      <c r="M765730" s="4409"/>
    </row>
    <row r="765731" spans="13:13">
      <c r="M765731" s="2206"/>
    </row>
    <row r="765761" spans="13:13">
      <c r="M765761" s="4408"/>
    </row>
    <row r="765762" spans="13:13">
      <c r="M765762" s="4409"/>
    </row>
    <row r="765763" spans="13:13">
      <c r="M765763" s="2206"/>
    </row>
    <row r="765793" spans="13:13">
      <c r="M765793" s="4408"/>
    </row>
    <row r="765794" spans="13:13">
      <c r="M765794" s="4409"/>
    </row>
    <row r="765795" spans="13:13">
      <c r="M765795" s="2206"/>
    </row>
    <row r="765825" spans="13:13">
      <c r="M765825" s="4408"/>
    </row>
    <row r="765826" spans="13:13">
      <c r="M765826" s="4409"/>
    </row>
    <row r="765827" spans="13:13">
      <c r="M765827" s="2206"/>
    </row>
    <row r="765857" spans="13:13">
      <c r="M765857" s="4408"/>
    </row>
    <row r="765858" spans="13:13">
      <c r="M765858" s="4409"/>
    </row>
    <row r="765859" spans="13:13">
      <c r="M765859" s="2206"/>
    </row>
    <row r="765889" spans="13:13">
      <c r="M765889" s="4408"/>
    </row>
    <row r="765890" spans="13:13">
      <c r="M765890" s="4409"/>
    </row>
    <row r="765891" spans="13:13">
      <c r="M765891" s="2206"/>
    </row>
    <row r="765921" spans="13:13">
      <c r="M765921" s="4408"/>
    </row>
    <row r="765922" spans="13:13">
      <c r="M765922" s="4409"/>
    </row>
    <row r="765923" spans="13:13">
      <c r="M765923" s="2206"/>
    </row>
    <row r="765953" spans="13:13">
      <c r="M765953" s="4408"/>
    </row>
    <row r="765954" spans="13:13">
      <c r="M765954" s="4409"/>
    </row>
    <row r="765955" spans="13:13">
      <c r="M765955" s="2206"/>
    </row>
    <row r="765985" spans="13:13">
      <c r="M765985" s="4408"/>
    </row>
    <row r="765986" spans="13:13">
      <c r="M765986" s="4409"/>
    </row>
    <row r="765987" spans="13:13">
      <c r="M765987" s="2206"/>
    </row>
    <row r="766017" spans="13:13">
      <c r="M766017" s="4408"/>
    </row>
    <row r="766018" spans="13:13">
      <c r="M766018" s="4409"/>
    </row>
    <row r="766019" spans="13:13">
      <c r="M766019" s="2206"/>
    </row>
    <row r="766049" spans="13:13">
      <c r="M766049" s="4408"/>
    </row>
    <row r="766050" spans="13:13">
      <c r="M766050" s="4409"/>
    </row>
    <row r="766051" spans="13:13">
      <c r="M766051" s="2206"/>
    </row>
    <row r="766081" spans="13:13">
      <c r="M766081" s="4408"/>
    </row>
    <row r="766082" spans="13:13">
      <c r="M766082" s="4409"/>
    </row>
    <row r="766083" spans="13:13">
      <c r="M766083" s="2206"/>
    </row>
    <row r="766113" spans="13:13">
      <c r="M766113" s="4408"/>
    </row>
    <row r="766114" spans="13:13">
      <c r="M766114" s="4409"/>
    </row>
    <row r="766115" spans="13:13">
      <c r="M766115" s="2206"/>
    </row>
    <row r="766145" spans="13:13">
      <c r="M766145" s="4408"/>
    </row>
    <row r="766146" spans="13:13">
      <c r="M766146" s="4409"/>
    </row>
    <row r="766147" spans="13:13">
      <c r="M766147" s="2206"/>
    </row>
    <row r="766177" spans="13:13">
      <c r="M766177" s="4408"/>
    </row>
    <row r="766178" spans="13:13">
      <c r="M766178" s="4409"/>
    </row>
    <row r="766179" spans="13:13">
      <c r="M766179" s="2206"/>
    </row>
    <row r="766209" spans="13:13">
      <c r="M766209" s="4408"/>
    </row>
    <row r="766210" spans="13:13">
      <c r="M766210" s="4409"/>
    </row>
    <row r="766211" spans="13:13">
      <c r="M766211" s="2206"/>
    </row>
    <row r="766241" spans="13:13">
      <c r="M766241" s="4408"/>
    </row>
    <row r="766242" spans="13:13">
      <c r="M766242" s="4409"/>
    </row>
    <row r="766243" spans="13:13">
      <c r="M766243" s="2206"/>
    </row>
    <row r="766273" spans="13:13">
      <c r="M766273" s="4408"/>
    </row>
    <row r="766274" spans="13:13">
      <c r="M766274" s="4409"/>
    </row>
    <row r="766275" spans="13:13">
      <c r="M766275" s="2206"/>
    </row>
    <row r="766305" spans="13:13">
      <c r="M766305" s="4408"/>
    </row>
    <row r="766306" spans="13:13">
      <c r="M766306" s="4409"/>
    </row>
    <row r="766307" spans="13:13">
      <c r="M766307" s="2206"/>
    </row>
    <row r="766337" spans="13:13">
      <c r="M766337" s="4408"/>
    </row>
    <row r="766338" spans="13:13">
      <c r="M766338" s="4409"/>
    </row>
    <row r="766339" spans="13:13">
      <c r="M766339" s="2206"/>
    </row>
    <row r="766369" spans="13:13">
      <c r="M766369" s="4408"/>
    </row>
    <row r="766370" spans="13:13">
      <c r="M766370" s="4409"/>
    </row>
    <row r="766371" spans="13:13">
      <c r="M766371" s="2206"/>
    </row>
    <row r="766401" spans="13:13">
      <c r="M766401" s="4408"/>
    </row>
    <row r="766402" spans="13:13">
      <c r="M766402" s="4409"/>
    </row>
    <row r="766403" spans="13:13">
      <c r="M766403" s="2206"/>
    </row>
    <row r="766433" spans="13:13">
      <c r="M766433" s="4408"/>
    </row>
    <row r="766434" spans="13:13">
      <c r="M766434" s="4409"/>
    </row>
    <row r="766435" spans="13:13">
      <c r="M766435" s="2206"/>
    </row>
    <row r="766465" spans="13:13">
      <c r="M766465" s="4408"/>
    </row>
    <row r="766466" spans="13:13">
      <c r="M766466" s="4409"/>
    </row>
    <row r="766467" spans="13:13">
      <c r="M766467" s="2206"/>
    </row>
    <row r="766497" spans="13:13">
      <c r="M766497" s="4408"/>
    </row>
    <row r="766498" spans="13:13">
      <c r="M766498" s="4409"/>
    </row>
    <row r="766499" spans="13:13">
      <c r="M766499" s="2206"/>
    </row>
    <row r="766529" spans="13:13">
      <c r="M766529" s="4408"/>
    </row>
    <row r="766530" spans="13:13">
      <c r="M766530" s="4409"/>
    </row>
    <row r="766531" spans="13:13">
      <c r="M766531" s="2206"/>
    </row>
    <row r="766561" spans="13:13">
      <c r="M766561" s="4408"/>
    </row>
    <row r="766562" spans="13:13">
      <c r="M766562" s="4409"/>
    </row>
    <row r="766563" spans="13:13">
      <c r="M766563" s="2206"/>
    </row>
    <row r="766593" spans="13:13">
      <c r="M766593" s="4408"/>
    </row>
    <row r="766594" spans="13:13">
      <c r="M766594" s="4409"/>
    </row>
    <row r="766595" spans="13:13">
      <c r="M766595" s="2206"/>
    </row>
    <row r="766625" spans="13:13">
      <c r="M766625" s="4408"/>
    </row>
    <row r="766626" spans="13:13">
      <c r="M766626" s="4409"/>
    </row>
    <row r="766627" spans="13:13">
      <c r="M766627" s="2206"/>
    </row>
    <row r="766657" spans="13:13">
      <c r="M766657" s="4408"/>
    </row>
    <row r="766658" spans="13:13">
      <c r="M766658" s="4409"/>
    </row>
    <row r="766659" spans="13:13">
      <c r="M766659" s="2206"/>
    </row>
    <row r="766689" spans="13:13">
      <c r="M766689" s="4408"/>
    </row>
    <row r="766690" spans="13:13">
      <c r="M766690" s="4409"/>
    </row>
    <row r="766691" spans="13:13">
      <c r="M766691" s="2206"/>
    </row>
    <row r="766721" spans="13:13">
      <c r="M766721" s="4408"/>
    </row>
    <row r="766722" spans="13:13">
      <c r="M766722" s="4409"/>
    </row>
    <row r="766723" spans="13:13">
      <c r="M766723" s="2206"/>
    </row>
    <row r="766753" spans="13:13">
      <c r="M766753" s="4408"/>
    </row>
    <row r="766754" spans="13:13">
      <c r="M766754" s="4409"/>
    </row>
    <row r="766755" spans="13:13">
      <c r="M766755" s="2206"/>
    </row>
    <row r="766785" spans="13:13">
      <c r="M766785" s="4408"/>
    </row>
    <row r="766786" spans="13:13">
      <c r="M766786" s="4409"/>
    </row>
    <row r="766787" spans="13:13">
      <c r="M766787" s="2206"/>
    </row>
    <row r="766817" spans="13:13">
      <c r="M766817" s="4408"/>
    </row>
    <row r="766818" spans="13:13">
      <c r="M766818" s="4409"/>
    </row>
    <row r="766819" spans="13:13">
      <c r="M766819" s="2206"/>
    </row>
    <row r="766849" spans="13:13">
      <c r="M766849" s="4408"/>
    </row>
    <row r="766850" spans="13:13">
      <c r="M766850" s="4409"/>
    </row>
    <row r="766851" spans="13:13">
      <c r="M766851" s="2206"/>
    </row>
    <row r="766881" spans="13:13">
      <c r="M766881" s="4408"/>
    </row>
    <row r="766882" spans="13:13">
      <c r="M766882" s="4409"/>
    </row>
    <row r="766883" spans="13:13">
      <c r="M766883" s="2206"/>
    </row>
    <row r="766913" spans="13:13">
      <c r="M766913" s="4408"/>
    </row>
    <row r="766914" spans="13:13">
      <c r="M766914" s="4409"/>
    </row>
    <row r="766915" spans="13:13">
      <c r="M766915" s="2206"/>
    </row>
    <row r="766945" spans="13:13">
      <c r="M766945" s="4408"/>
    </row>
    <row r="766946" spans="13:13">
      <c r="M766946" s="4409"/>
    </row>
    <row r="766947" spans="13:13">
      <c r="M766947" s="2206"/>
    </row>
    <row r="766977" spans="13:13">
      <c r="M766977" s="4408"/>
    </row>
    <row r="766978" spans="13:13">
      <c r="M766978" s="4409"/>
    </row>
    <row r="766979" spans="13:13">
      <c r="M766979" s="2206"/>
    </row>
    <row r="767009" spans="13:13">
      <c r="M767009" s="4408"/>
    </row>
    <row r="767010" spans="13:13">
      <c r="M767010" s="4409"/>
    </row>
    <row r="767011" spans="13:13">
      <c r="M767011" s="2206"/>
    </row>
    <row r="767041" spans="13:13">
      <c r="M767041" s="4408"/>
    </row>
    <row r="767042" spans="13:13">
      <c r="M767042" s="4409"/>
    </row>
    <row r="767043" spans="13:13">
      <c r="M767043" s="2206"/>
    </row>
    <row r="767073" spans="13:13">
      <c r="M767073" s="4408"/>
    </row>
    <row r="767074" spans="13:13">
      <c r="M767074" s="4409"/>
    </row>
    <row r="767075" spans="13:13">
      <c r="M767075" s="2206"/>
    </row>
    <row r="767105" spans="13:13">
      <c r="M767105" s="4408"/>
    </row>
    <row r="767106" spans="13:13">
      <c r="M767106" s="4409"/>
    </row>
    <row r="767107" spans="13:13">
      <c r="M767107" s="2206"/>
    </row>
    <row r="767137" spans="13:13">
      <c r="M767137" s="4408"/>
    </row>
    <row r="767138" spans="13:13">
      <c r="M767138" s="4409"/>
    </row>
    <row r="767139" spans="13:13">
      <c r="M767139" s="2206"/>
    </row>
    <row r="767169" spans="13:13">
      <c r="M767169" s="4408"/>
    </row>
    <row r="767170" spans="13:13">
      <c r="M767170" s="4409"/>
    </row>
    <row r="767171" spans="13:13">
      <c r="M767171" s="2206"/>
    </row>
    <row r="767201" spans="13:13">
      <c r="M767201" s="4408"/>
    </row>
    <row r="767202" spans="13:13">
      <c r="M767202" s="4409"/>
    </row>
    <row r="767203" spans="13:13">
      <c r="M767203" s="2206"/>
    </row>
    <row r="767233" spans="13:13">
      <c r="M767233" s="4408"/>
    </row>
    <row r="767234" spans="13:13">
      <c r="M767234" s="4409"/>
    </row>
    <row r="767235" spans="13:13">
      <c r="M767235" s="2206"/>
    </row>
    <row r="767265" spans="13:13">
      <c r="M767265" s="4408"/>
    </row>
    <row r="767266" spans="13:13">
      <c r="M767266" s="4409"/>
    </row>
    <row r="767267" spans="13:13">
      <c r="M767267" s="2206"/>
    </row>
    <row r="767297" spans="13:13">
      <c r="M767297" s="4408"/>
    </row>
    <row r="767298" spans="13:13">
      <c r="M767298" s="4409"/>
    </row>
    <row r="767299" spans="13:13">
      <c r="M767299" s="2206"/>
    </row>
    <row r="767329" spans="13:13">
      <c r="M767329" s="4408"/>
    </row>
    <row r="767330" spans="13:13">
      <c r="M767330" s="4409"/>
    </row>
    <row r="767331" spans="13:13">
      <c r="M767331" s="2206"/>
    </row>
    <row r="767361" spans="13:13">
      <c r="M767361" s="4408"/>
    </row>
    <row r="767362" spans="13:13">
      <c r="M767362" s="4409"/>
    </row>
    <row r="767363" spans="13:13">
      <c r="M767363" s="2206"/>
    </row>
    <row r="767393" spans="13:13">
      <c r="M767393" s="4408"/>
    </row>
    <row r="767394" spans="13:13">
      <c r="M767394" s="4409"/>
    </row>
    <row r="767395" spans="13:13">
      <c r="M767395" s="2206"/>
    </row>
    <row r="767425" spans="13:13">
      <c r="M767425" s="4408"/>
    </row>
    <row r="767426" spans="13:13">
      <c r="M767426" s="4409"/>
    </row>
    <row r="767427" spans="13:13">
      <c r="M767427" s="2206"/>
    </row>
    <row r="767457" spans="13:13">
      <c r="M767457" s="4408"/>
    </row>
    <row r="767458" spans="13:13">
      <c r="M767458" s="4409"/>
    </row>
    <row r="767459" spans="13:13">
      <c r="M767459" s="2206"/>
    </row>
    <row r="767489" spans="13:13">
      <c r="M767489" s="4408"/>
    </row>
    <row r="767490" spans="13:13">
      <c r="M767490" s="4409"/>
    </row>
    <row r="767491" spans="13:13">
      <c r="M767491" s="2206"/>
    </row>
    <row r="767521" spans="13:13">
      <c r="M767521" s="4408"/>
    </row>
    <row r="767522" spans="13:13">
      <c r="M767522" s="4409"/>
    </row>
    <row r="767523" spans="13:13">
      <c r="M767523" s="2206"/>
    </row>
    <row r="767553" spans="13:13">
      <c r="M767553" s="4408"/>
    </row>
    <row r="767554" spans="13:13">
      <c r="M767554" s="4409"/>
    </row>
    <row r="767555" spans="13:13">
      <c r="M767555" s="2206"/>
    </row>
    <row r="767585" spans="13:13">
      <c r="M767585" s="4408"/>
    </row>
    <row r="767586" spans="13:13">
      <c r="M767586" s="4409"/>
    </row>
    <row r="767587" spans="13:13">
      <c r="M767587" s="2206"/>
    </row>
    <row r="767617" spans="13:13">
      <c r="M767617" s="4408"/>
    </row>
    <row r="767618" spans="13:13">
      <c r="M767618" s="4409"/>
    </row>
    <row r="767619" spans="13:13">
      <c r="M767619" s="2206"/>
    </row>
    <row r="767649" spans="13:13">
      <c r="M767649" s="4408"/>
    </row>
    <row r="767650" spans="13:13">
      <c r="M767650" s="4409"/>
    </row>
    <row r="767651" spans="13:13">
      <c r="M767651" s="2206"/>
    </row>
    <row r="767681" spans="13:13">
      <c r="M767681" s="4408"/>
    </row>
    <row r="767682" spans="13:13">
      <c r="M767682" s="4409"/>
    </row>
    <row r="767683" spans="13:13">
      <c r="M767683" s="2206"/>
    </row>
    <row r="767713" spans="13:13">
      <c r="M767713" s="4408"/>
    </row>
    <row r="767714" spans="13:13">
      <c r="M767714" s="4409"/>
    </row>
    <row r="767715" spans="13:13">
      <c r="M767715" s="2206"/>
    </row>
    <row r="767745" spans="13:13">
      <c r="M767745" s="4408"/>
    </row>
    <row r="767746" spans="13:13">
      <c r="M767746" s="4409"/>
    </row>
    <row r="767747" spans="13:13">
      <c r="M767747" s="2206"/>
    </row>
    <row r="767777" spans="13:13">
      <c r="M767777" s="4408"/>
    </row>
    <row r="767778" spans="13:13">
      <c r="M767778" s="4409"/>
    </row>
    <row r="767779" spans="13:13">
      <c r="M767779" s="2206"/>
    </row>
    <row r="767809" spans="13:13">
      <c r="M767809" s="4408"/>
    </row>
    <row r="767810" spans="13:13">
      <c r="M767810" s="4409"/>
    </row>
    <row r="767811" spans="13:13">
      <c r="M767811" s="2206"/>
    </row>
    <row r="767841" spans="13:13">
      <c r="M767841" s="4408"/>
    </row>
    <row r="767842" spans="13:13">
      <c r="M767842" s="4409"/>
    </row>
    <row r="767843" spans="13:13">
      <c r="M767843" s="2206"/>
    </row>
    <row r="767873" spans="13:13">
      <c r="M767873" s="4408"/>
    </row>
    <row r="767874" spans="13:13">
      <c r="M767874" s="4409"/>
    </row>
    <row r="767875" spans="13:13">
      <c r="M767875" s="2206"/>
    </row>
    <row r="767905" spans="13:13">
      <c r="M767905" s="4408"/>
    </row>
    <row r="767906" spans="13:13">
      <c r="M767906" s="4409"/>
    </row>
    <row r="767907" spans="13:13">
      <c r="M767907" s="2206"/>
    </row>
    <row r="767937" spans="13:13">
      <c r="M767937" s="4408"/>
    </row>
    <row r="767938" spans="13:13">
      <c r="M767938" s="4409"/>
    </row>
    <row r="767939" spans="13:13">
      <c r="M767939" s="2206"/>
    </row>
    <row r="767969" spans="13:13">
      <c r="M767969" s="4408"/>
    </row>
    <row r="767970" spans="13:13">
      <c r="M767970" s="4409"/>
    </row>
    <row r="767971" spans="13:13">
      <c r="M767971" s="2206"/>
    </row>
    <row r="768001" spans="13:13">
      <c r="M768001" s="4408"/>
    </row>
    <row r="768002" spans="13:13">
      <c r="M768002" s="4409"/>
    </row>
    <row r="768003" spans="13:13">
      <c r="M768003" s="2206"/>
    </row>
    <row r="768033" spans="13:13">
      <c r="M768033" s="4408"/>
    </row>
    <row r="768034" spans="13:13">
      <c r="M768034" s="4409"/>
    </row>
    <row r="768035" spans="13:13">
      <c r="M768035" s="2206"/>
    </row>
    <row r="768065" spans="13:13">
      <c r="M768065" s="4408"/>
    </row>
    <row r="768066" spans="13:13">
      <c r="M768066" s="4409"/>
    </row>
    <row r="768067" spans="13:13">
      <c r="M768067" s="2206"/>
    </row>
    <row r="768097" spans="13:13">
      <c r="M768097" s="4408"/>
    </row>
    <row r="768098" spans="13:13">
      <c r="M768098" s="4409"/>
    </row>
    <row r="768099" spans="13:13">
      <c r="M768099" s="2206"/>
    </row>
    <row r="768129" spans="13:13">
      <c r="M768129" s="4408"/>
    </row>
    <row r="768130" spans="13:13">
      <c r="M768130" s="4409"/>
    </row>
    <row r="768131" spans="13:13">
      <c r="M768131" s="2206"/>
    </row>
    <row r="768161" spans="13:13">
      <c r="M768161" s="4408"/>
    </row>
    <row r="768162" spans="13:13">
      <c r="M768162" s="4409"/>
    </row>
    <row r="768163" spans="13:13">
      <c r="M768163" s="2206"/>
    </row>
    <row r="768193" spans="13:13">
      <c r="M768193" s="4408"/>
    </row>
    <row r="768194" spans="13:13">
      <c r="M768194" s="4409"/>
    </row>
    <row r="768195" spans="13:13">
      <c r="M768195" s="2206"/>
    </row>
    <row r="768225" spans="13:13">
      <c r="M768225" s="4408"/>
    </row>
    <row r="768226" spans="13:13">
      <c r="M768226" s="4409"/>
    </row>
    <row r="768227" spans="13:13">
      <c r="M768227" s="2206"/>
    </row>
    <row r="768257" spans="13:13">
      <c r="M768257" s="4408"/>
    </row>
    <row r="768258" spans="13:13">
      <c r="M768258" s="4409"/>
    </row>
    <row r="768259" spans="13:13">
      <c r="M768259" s="2206"/>
    </row>
    <row r="768289" spans="13:13">
      <c r="M768289" s="4408"/>
    </row>
    <row r="768290" spans="13:13">
      <c r="M768290" s="4409"/>
    </row>
    <row r="768291" spans="13:13">
      <c r="M768291" s="2206"/>
    </row>
    <row r="768321" spans="13:13">
      <c r="M768321" s="4408"/>
    </row>
    <row r="768322" spans="13:13">
      <c r="M768322" s="4409"/>
    </row>
    <row r="768323" spans="13:13">
      <c r="M768323" s="2206"/>
    </row>
    <row r="768353" spans="13:13">
      <c r="M768353" s="4408"/>
    </row>
    <row r="768354" spans="13:13">
      <c r="M768354" s="4409"/>
    </row>
    <row r="768355" spans="13:13">
      <c r="M768355" s="2206"/>
    </row>
    <row r="768385" spans="13:13">
      <c r="M768385" s="4408"/>
    </row>
    <row r="768386" spans="13:13">
      <c r="M768386" s="4409"/>
    </row>
    <row r="768387" spans="13:13">
      <c r="M768387" s="2206"/>
    </row>
    <row r="768417" spans="13:13">
      <c r="M768417" s="4408"/>
    </row>
    <row r="768418" spans="13:13">
      <c r="M768418" s="4409"/>
    </row>
    <row r="768419" spans="13:13">
      <c r="M768419" s="2206"/>
    </row>
    <row r="768449" spans="13:13">
      <c r="M768449" s="4408"/>
    </row>
    <row r="768450" spans="13:13">
      <c r="M768450" s="4409"/>
    </row>
    <row r="768451" spans="13:13">
      <c r="M768451" s="2206"/>
    </row>
    <row r="768481" spans="13:13">
      <c r="M768481" s="4408"/>
    </row>
    <row r="768482" spans="13:13">
      <c r="M768482" s="4409"/>
    </row>
    <row r="768483" spans="13:13">
      <c r="M768483" s="2206"/>
    </row>
    <row r="768513" spans="13:13">
      <c r="M768513" s="4408"/>
    </row>
    <row r="768514" spans="13:13">
      <c r="M768514" s="4409"/>
    </row>
    <row r="768515" spans="13:13">
      <c r="M768515" s="2206"/>
    </row>
    <row r="768545" spans="13:13">
      <c r="M768545" s="4408"/>
    </row>
    <row r="768546" spans="13:13">
      <c r="M768546" s="4409"/>
    </row>
    <row r="768547" spans="13:13">
      <c r="M768547" s="2206"/>
    </row>
    <row r="768577" spans="13:13">
      <c r="M768577" s="4408"/>
    </row>
    <row r="768578" spans="13:13">
      <c r="M768578" s="4409"/>
    </row>
    <row r="768579" spans="13:13">
      <c r="M768579" s="2206"/>
    </row>
    <row r="768609" spans="13:13">
      <c r="M768609" s="4408"/>
    </row>
    <row r="768610" spans="13:13">
      <c r="M768610" s="4409"/>
    </row>
    <row r="768611" spans="13:13">
      <c r="M768611" s="2206"/>
    </row>
    <row r="768641" spans="13:13">
      <c r="M768641" s="4408"/>
    </row>
    <row r="768642" spans="13:13">
      <c r="M768642" s="4409"/>
    </row>
    <row r="768643" spans="13:13">
      <c r="M768643" s="2206"/>
    </row>
    <row r="768673" spans="13:13">
      <c r="M768673" s="4408"/>
    </row>
    <row r="768674" spans="13:13">
      <c r="M768674" s="4409"/>
    </row>
    <row r="768675" spans="13:13">
      <c r="M768675" s="2206"/>
    </row>
    <row r="768705" spans="13:13">
      <c r="M768705" s="4408"/>
    </row>
    <row r="768706" spans="13:13">
      <c r="M768706" s="4409"/>
    </row>
    <row r="768707" spans="13:13">
      <c r="M768707" s="2206"/>
    </row>
    <row r="768737" spans="13:13">
      <c r="M768737" s="4408"/>
    </row>
    <row r="768738" spans="13:13">
      <c r="M768738" s="4409"/>
    </row>
    <row r="768739" spans="13:13">
      <c r="M768739" s="2206"/>
    </row>
    <row r="768769" spans="13:13">
      <c r="M768769" s="4408"/>
    </row>
    <row r="768770" spans="13:13">
      <c r="M768770" s="4409"/>
    </row>
    <row r="768771" spans="13:13">
      <c r="M768771" s="2206"/>
    </row>
    <row r="768801" spans="13:13">
      <c r="M768801" s="4408"/>
    </row>
    <row r="768802" spans="13:13">
      <c r="M768802" s="4409"/>
    </row>
    <row r="768803" spans="13:13">
      <c r="M768803" s="2206"/>
    </row>
    <row r="768833" spans="13:13">
      <c r="M768833" s="4408"/>
    </row>
    <row r="768834" spans="13:13">
      <c r="M768834" s="4409"/>
    </row>
    <row r="768835" spans="13:13">
      <c r="M768835" s="2206"/>
    </row>
    <row r="768865" spans="13:13">
      <c r="M768865" s="4408"/>
    </row>
    <row r="768866" spans="13:13">
      <c r="M768866" s="4409"/>
    </row>
    <row r="768867" spans="13:13">
      <c r="M768867" s="2206"/>
    </row>
    <row r="768897" spans="13:13">
      <c r="M768897" s="4408"/>
    </row>
    <row r="768898" spans="13:13">
      <c r="M768898" s="4409"/>
    </row>
    <row r="768899" spans="13:13">
      <c r="M768899" s="2206"/>
    </row>
    <row r="768929" spans="13:13">
      <c r="M768929" s="4408"/>
    </row>
    <row r="768930" spans="13:13">
      <c r="M768930" s="4409"/>
    </row>
    <row r="768931" spans="13:13">
      <c r="M768931" s="2206"/>
    </row>
    <row r="768961" spans="13:13">
      <c r="M768961" s="4408"/>
    </row>
    <row r="768962" spans="13:13">
      <c r="M768962" s="4409"/>
    </row>
    <row r="768963" spans="13:13">
      <c r="M768963" s="2206"/>
    </row>
    <row r="768993" spans="13:13">
      <c r="M768993" s="4408"/>
    </row>
    <row r="768994" spans="13:13">
      <c r="M768994" s="4409"/>
    </row>
    <row r="768995" spans="13:13">
      <c r="M768995" s="2206"/>
    </row>
    <row r="769025" spans="13:13">
      <c r="M769025" s="4408"/>
    </row>
    <row r="769026" spans="13:13">
      <c r="M769026" s="4409"/>
    </row>
    <row r="769027" spans="13:13">
      <c r="M769027" s="2206"/>
    </row>
    <row r="769057" spans="13:13">
      <c r="M769057" s="4408"/>
    </row>
    <row r="769058" spans="13:13">
      <c r="M769058" s="4409"/>
    </row>
    <row r="769059" spans="13:13">
      <c r="M769059" s="2206"/>
    </row>
    <row r="769089" spans="13:13">
      <c r="M769089" s="4408"/>
    </row>
    <row r="769090" spans="13:13">
      <c r="M769090" s="4409"/>
    </row>
    <row r="769091" spans="13:13">
      <c r="M769091" s="2206"/>
    </row>
    <row r="769121" spans="13:13">
      <c r="M769121" s="4408"/>
    </row>
    <row r="769122" spans="13:13">
      <c r="M769122" s="4409"/>
    </row>
    <row r="769123" spans="13:13">
      <c r="M769123" s="2206"/>
    </row>
    <row r="769153" spans="13:13">
      <c r="M769153" s="4408"/>
    </row>
    <row r="769154" spans="13:13">
      <c r="M769154" s="4409"/>
    </row>
    <row r="769155" spans="13:13">
      <c r="M769155" s="2206"/>
    </row>
    <row r="769185" spans="13:13">
      <c r="M769185" s="4408"/>
    </row>
    <row r="769186" spans="13:13">
      <c r="M769186" s="4409"/>
    </row>
    <row r="769187" spans="13:13">
      <c r="M769187" s="2206"/>
    </row>
    <row r="769217" spans="13:13">
      <c r="M769217" s="4408"/>
    </row>
    <row r="769218" spans="13:13">
      <c r="M769218" s="4409"/>
    </row>
    <row r="769219" spans="13:13">
      <c r="M769219" s="2206"/>
    </row>
    <row r="769249" spans="13:13">
      <c r="M769249" s="4408"/>
    </row>
    <row r="769250" spans="13:13">
      <c r="M769250" s="4409"/>
    </row>
    <row r="769251" spans="13:13">
      <c r="M769251" s="2206"/>
    </row>
    <row r="769281" spans="13:13">
      <c r="M769281" s="4408"/>
    </row>
    <row r="769282" spans="13:13">
      <c r="M769282" s="4409"/>
    </row>
    <row r="769283" spans="13:13">
      <c r="M769283" s="2206"/>
    </row>
    <row r="769313" spans="13:13">
      <c r="M769313" s="4408"/>
    </row>
    <row r="769314" spans="13:13">
      <c r="M769314" s="4409"/>
    </row>
    <row r="769315" spans="13:13">
      <c r="M769315" s="2206"/>
    </row>
    <row r="769345" spans="13:13">
      <c r="M769345" s="4408"/>
    </row>
    <row r="769346" spans="13:13">
      <c r="M769346" s="4409"/>
    </row>
    <row r="769347" spans="13:13">
      <c r="M769347" s="2206"/>
    </row>
    <row r="769377" spans="13:13">
      <c r="M769377" s="4408"/>
    </row>
    <row r="769378" spans="13:13">
      <c r="M769378" s="4409"/>
    </row>
    <row r="769379" spans="13:13">
      <c r="M769379" s="2206"/>
    </row>
    <row r="769409" spans="13:13">
      <c r="M769409" s="4408"/>
    </row>
    <row r="769410" spans="13:13">
      <c r="M769410" s="4409"/>
    </row>
    <row r="769411" spans="13:13">
      <c r="M769411" s="2206"/>
    </row>
    <row r="769441" spans="13:13">
      <c r="M769441" s="4408"/>
    </row>
    <row r="769442" spans="13:13">
      <c r="M769442" s="4409"/>
    </row>
    <row r="769443" spans="13:13">
      <c r="M769443" s="2206"/>
    </row>
    <row r="769473" spans="13:13">
      <c r="M769473" s="4408"/>
    </row>
    <row r="769474" spans="13:13">
      <c r="M769474" s="4409"/>
    </row>
    <row r="769475" spans="13:13">
      <c r="M769475" s="2206"/>
    </row>
    <row r="769505" spans="13:13">
      <c r="M769505" s="4408"/>
    </row>
    <row r="769506" spans="13:13">
      <c r="M769506" s="4409"/>
    </row>
    <row r="769507" spans="13:13">
      <c r="M769507" s="2206"/>
    </row>
    <row r="769537" spans="13:13">
      <c r="M769537" s="4408"/>
    </row>
    <row r="769538" spans="13:13">
      <c r="M769538" s="4409"/>
    </row>
    <row r="769539" spans="13:13">
      <c r="M769539" s="2206"/>
    </row>
    <row r="769569" spans="13:13">
      <c r="M769569" s="4408"/>
    </row>
    <row r="769570" spans="13:13">
      <c r="M769570" s="4409"/>
    </row>
    <row r="769571" spans="13:13">
      <c r="M769571" s="2206"/>
    </row>
    <row r="769601" spans="13:13">
      <c r="M769601" s="4408"/>
    </row>
    <row r="769602" spans="13:13">
      <c r="M769602" s="4409"/>
    </row>
    <row r="769603" spans="13:13">
      <c r="M769603" s="2206"/>
    </row>
    <row r="769633" spans="13:13">
      <c r="M769633" s="4408"/>
    </row>
    <row r="769634" spans="13:13">
      <c r="M769634" s="4409"/>
    </row>
    <row r="769635" spans="13:13">
      <c r="M769635" s="2206"/>
    </row>
    <row r="769665" spans="13:13">
      <c r="M769665" s="4408"/>
    </row>
    <row r="769666" spans="13:13">
      <c r="M769666" s="4409"/>
    </row>
    <row r="769667" spans="13:13">
      <c r="M769667" s="2206"/>
    </row>
    <row r="769697" spans="13:13">
      <c r="M769697" s="4408"/>
    </row>
    <row r="769698" spans="13:13">
      <c r="M769698" s="4409"/>
    </row>
    <row r="769699" spans="13:13">
      <c r="M769699" s="2206"/>
    </row>
    <row r="769729" spans="13:13">
      <c r="M769729" s="4408"/>
    </row>
    <row r="769730" spans="13:13">
      <c r="M769730" s="4409"/>
    </row>
    <row r="769731" spans="13:13">
      <c r="M769731" s="2206"/>
    </row>
    <row r="769761" spans="13:13">
      <c r="M769761" s="4408"/>
    </row>
    <row r="769762" spans="13:13">
      <c r="M769762" s="4409"/>
    </row>
    <row r="769763" spans="13:13">
      <c r="M769763" s="2206"/>
    </row>
    <row r="769793" spans="13:13">
      <c r="M769793" s="4408"/>
    </row>
    <row r="769794" spans="13:13">
      <c r="M769794" s="4409"/>
    </row>
    <row r="769795" spans="13:13">
      <c r="M769795" s="2206"/>
    </row>
    <row r="769825" spans="13:13">
      <c r="M769825" s="4408"/>
    </row>
    <row r="769826" spans="13:13">
      <c r="M769826" s="4409"/>
    </row>
    <row r="769827" spans="13:13">
      <c r="M769827" s="2206"/>
    </row>
    <row r="769857" spans="13:13">
      <c r="M769857" s="4408"/>
    </row>
    <row r="769858" spans="13:13">
      <c r="M769858" s="4409"/>
    </row>
    <row r="769859" spans="13:13">
      <c r="M769859" s="2206"/>
    </row>
    <row r="769889" spans="13:13">
      <c r="M769889" s="4408"/>
    </row>
    <row r="769890" spans="13:13">
      <c r="M769890" s="4409"/>
    </row>
    <row r="769891" spans="13:13">
      <c r="M769891" s="2206"/>
    </row>
    <row r="769921" spans="13:13">
      <c r="M769921" s="4408"/>
    </row>
    <row r="769922" spans="13:13">
      <c r="M769922" s="4409"/>
    </row>
    <row r="769923" spans="13:13">
      <c r="M769923" s="2206"/>
    </row>
    <row r="769953" spans="13:13">
      <c r="M769953" s="4408"/>
    </row>
    <row r="769954" spans="13:13">
      <c r="M769954" s="4409"/>
    </row>
    <row r="769955" spans="13:13">
      <c r="M769955" s="2206"/>
    </row>
    <row r="769985" spans="13:13">
      <c r="M769985" s="4408"/>
    </row>
    <row r="769986" spans="13:13">
      <c r="M769986" s="4409"/>
    </row>
    <row r="769987" spans="13:13">
      <c r="M769987" s="2206"/>
    </row>
    <row r="770017" spans="13:13">
      <c r="M770017" s="4408"/>
    </row>
    <row r="770018" spans="13:13">
      <c r="M770018" s="4409"/>
    </row>
    <row r="770019" spans="13:13">
      <c r="M770019" s="2206"/>
    </row>
    <row r="770049" spans="13:13">
      <c r="M770049" s="4408"/>
    </row>
    <row r="770050" spans="13:13">
      <c r="M770050" s="4409"/>
    </row>
    <row r="770051" spans="13:13">
      <c r="M770051" s="2206"/>
    </row>
    <row r="770081" spans="13:13">
      <c r="M770081" s="4408"/>
    </row>
    <row r="770082" spans="13:13">
      <c r="M770082" s="4409"/>
    </row>
    <row r="770083" spans="13:13">
      <c r="M770083" s="2206"/>
    </row>
    <row r="770113" spans="13:13">
      <c r="M770113" s="4408"/>
    </row>
    <row r="770114" spans="13:13">
      <c r="M770114" s="4409"/>
    </row>
    <row r="770115" spans="13:13">
      <c r="M770115" s="2206"/>
    </row>
    <row r="770145" spans="13:13">
      <c r="M770145" s="4408"/>
    </row>
    <row r="770146" spans="13:13">
      <c r="M770146" s="4409"/>
    </row>
    <row r="770147" spans="13:13">
      <c r="M770147" s="2206"/>
    </row>
    <row r="770177" spans="13:13">
      <c r="M770177" s="4408"/>
    </row>
    <row r="770178" spans="13:13">
      <c r="M770178" s="4409"/>
    </row>
    <row r="770179" spans="13:13">
      <c r="M770179" s="2206"/>
    </row>
    <row r="770209" spans="13:13">
      <c r="M770209" s="4408"/>
    </row>
    <row r="770210" spans="13:13">
      <c r="M770210" s="4409"/>
    </row>
    <row r="770211" spans="13:13">
      <c r="M770211" s="2206"/>
    </row>
    <row r="770241" spans="13:13">
      <c r="M770241" s="4408"/>
    </row>
    <row r="770242" spans="13:13">
      <c r="M770242" s="4409"/>
    </row>
    <row r="770243" spans="13:13">
      <c r="M770243" s="2206"/>
    </row>
    <row r="770273" spans="13:13">
      <c r="M770273" s="4408"/>
    </row>
    <row r="770274" spans="13:13">
      <c r="M770274" s="4409"/>
    </row>
    <row r="770275" spans="13:13">
      <c r="M770275" s="2206"/>
    </row>
    <row r="770305" spans="13:13">
      <c r="M770305" s="4408"/>
    </row>
    <row r="770306" spans="13:13">
      <c r="M770306" s="4409"/>
    </row>
    <row r="770307" spans="13:13">
      <c r="M770307" s="2206"/>
    </row>
    <row r="770337" spans="13:13">
      <c r="M770337" s="4408"/>
    </row>
    <row r="770338" spans="13:13">
      <c r="M770338" s="4409"/>
    </row>
    <row r="770339" spans="13:13">
      <c r="M770339" s="2206"/>
    </row>
    <row r="770369" spans="13:13">
      <c r="M770369" s="4408"/>
    </row>
    <row r="770370" spans="13:13">
      <c r="M770370" s="4409"/>
    </row>
    <row r="770371" spans="13:13">
      <c r="M770371" s="2206"/>
    </row>
    <row r="770401" spans="13:13">
      <c r="M770401" s="4408"/>
    </row>
    <row r="770402" spans="13:13">
      <c r="M770402" s="4409"/>
    </row>
    <row r="770403" spans="13:13">
      <c r="M770403" s="2206"/>
    </row>
    <row r="770433" spans="13:13">
      <c r="M770433" s="4408"/>
    </row>
    <row r="770434" spans="13:13">
      <c r="M770434" s="4409"/>
    </row>
    <row r="770435" spans="13:13">
      <c r="M770435" s="2206"/>
    </row>
    <row r="770465" spans="13:13">
      <c r="M770465" s="4408"/>
    </row>
    <row r="770466" spans="13:13">
      <c r="M770466" s="4409"/>
    </row>
    <row r="770467" spans="13:13">
      <c r="M770467" s="2206"/>
    </row>
    <row r="770497" spans="13:13">
      <c r="M770497" s="4408"/>
    </row>
    <row r="770498" spans="13:13">
      <c r="M770498" s="4409"/>
    </row>
    <row r="770499" spans="13:13">
      <c r="M770499" s="2206"/>
    </row>
    <row r="770529" spans="13:13">
      <c r="M770529" s="4408"/>
    </row>
    <row r="770530" spans="13:13">
      <c r="M770530" s="4409"/>
    </row>
    <row r="770531" spans="13:13">
      <c r="M770531" s="2206"/>
    </row>
    <row r="770561" spans="13:13">
      <c r="M770561" s="4408"/>
    </row>
    <row r="770562" spans="13:13">
      <c r="M770562" s="4409"/>
    </row>
    <row r="770563" spans="13:13">
      <c r="M770563" s="2206"/>
    </row>
    <row r="770593" spans="13:13">
      <c r="M770593" s="4408"/>
    </row>
    <row r="770594" spans="13:13">
      <c r="M770594" s="4409"/>
    </row>
    <row r="770595" spans="13:13">
      <c r="M770595" s="2206"/>
    </row>
    <row r="770625" spans="13:13">
      <c r="M770625" s="4408"/>
    </row>
    <row r="770626" spans="13:13">
      <c r="M770626" s="4409"/>
    </row>
    <row r="770627" spans="13:13">
      <c r="M770627" s="2206"/>
    </row>
    <row r="770657" spans="13:13">
      <c r="M770657" s="4408"/>
    </row>
    <row r="770658" spans="13:13">
      <c r="M770658" s="4409"/>
    </row>
    <row r="770659" spans="13:13">
      <c r="M770659" s="2206"/>
    </row>
    <row r="770689" spans="13:13">
      <c r="M770689" s="4408"/>
    </row>
    <row r="770690" spans="13:13">
      <c r="M770690" s="4409"/>
    </row>
    <row r="770691" spans="13:13">
      <c r="M770691" s="2206"/>
    </row>
    <row r="770721" spans="13:13">
      <c r="M770721" s="4408"/>
    </row>
    <row r="770722" spans="13:13">
      <c r="M770722" s="4409"/>
    </row>
    <row r="770723" spans="13:13">
      <c r="M770723" s="2206"/>
    </row>
    <row r="770753" spans="13:13">
      <c r="M770753" s="4408"/>
    </row>
    <row r="770754" spans="13:13">
      <c r="M770754" s="4409"/>
    </row>
    <row r="770755" spans="13:13">
      <c r="M770755" s="2206"/>
    </row>
    <row r="770785" spans="13:13">
      <c r="M770785" s="4408"/>
    </row>
    <row r="770786" spans="13:13">
      <c r="M770786" s="4409"/>
    </row>
    <row r="770787" spans="13:13">
      <c r="M770787" s="2206"/>
    </row>
    <row r="770817" spans="13:13">
      <c r="M770817" s="4408"/>
    </row>
    <row r="770818" spans="13:13">
      <c r="M770818" s="4409"/>
    </row>
    <row r="770819" spans="13:13">
      <c r="M770819" s="2206"/>
    </row>
    <row r="770849" spans="13:13">
      <c r="M770849" s="4408"/>
    </row>
    <row r="770850" spans="13:13">
      <c r="M770850" s="4409"/>
    </row>
    <row r="770851" spans="13:13">
      <c r="M770851" s="2206"/>
    </row>
    <row r="770881" spans="13:13">
      <c r="M770881" s="4408"/>
    </row>
    <row r="770882" spans="13:13">
      <c r="M770882" s="4409"/>
    </row>
    <row r="770883" spans="13:13">
      <c r="M770883" s="2206"/>
    </row>
    <row r="770913" spans="13:13">
      <c r="M770913" s="4408"/>
    </row>
    <row r="770914" spans="13:13">
      <c r="M770914" s="4409"/>
    </row>
    <row r="770915" spans="13:13">
      <c r="M770915" s="2206"/>
    </row>
    <row r="770945" spans="13:13">
      <c r="M770945" s="4408"/>
    </row>
    <row r="770946" spans="13:13">
      <c r="M770946" s="4409"/>
    </row>
    <row r="770947" spans="13:13">
      <c r="M770947" s="2206"/>
    </row>
    <row r="770977" spans="13:13">
      <c r="M770977" s="4408"/>
    </row>
    <row r="770978" spans="13:13">
      <c r="M770978" s="4409"/>
    </row>
    <row r="770979" spans="13:13">
      <c r="M770979" s="2206"/>
    </row>
    <row r="771009" spans="13:13">
      <c r="M771009" s="4408"/>
    </row>
    <row r="771010" spans="13:13">
      <c r="M771010" s="4409"/>
    </row>
    <row r="771011" spans="13:13">
      <c r="M771011" s="2206"/>
    </row>
    <row r="771041" spans="13:13">
      <c r="M771041" s="4408"/>
    </row>
    <row r="771042" spans="13:13">
      <c r="M771042" s="4409"/>
    </row>
    <row r="771043" spans="13:13">
      <c r="M771043" s="2206"/>
    </row>
    <row r="771073" spans="13:13">
      <c r="M771073" s="4408"/>
    </row>
    <row r="771074" spans="13:13">
      <c r="M771074" s="4409"/>
    </row>
    <row r="771075" spans="13:13">
      <c r="M771075" s="2206"/>
    </row>
    <row r="771105" spans="13:13">
      <c r="M771105" s="4408"/>
    </row>
    <row r="771106" spans="13:13">
      <c r="M771106" s="4409"/>
    </row>
    <row r="771107" spans="13:13">
      <c r="M771107" s="2206"/>
    </row>
    <row r="771137" spans="13:13">
      <c r="M771137" s="4408"/>
    </row>
    <row r="771138" spans="13:13">
      <c r="M771138" s="4409"/>
    </row>
    <row r="771139" spans="13:13">
      <c r="M771139" s="2206"/>
    </row>
    <row r="771169" spans="13:13">
      <c r="M771169" s="4408"/>
    </row>
    <row r="771170" spans="13:13">
      <c r="M771170" s="4409"/>
    </row>
    <row r="771171" spans="13:13">
      <c r="M771171" s="2206"/>
    </row>
    <row r="771201" spans="13:13">
      <c r="M771201" s="4408"/>
    </row>
    <row r="771202" spans="13:13">
      <c r="M771202" s="4409"/>
    </row>
    <row r="771203" spans="13:13">
      <c r="M771203" s="2206"/>
    </row>
    <row r="771233" spans="13:13">
      <c r="M771233" s="4408"/>
    </row>
    <row r="771234" spans="13:13">
      <c r="M771234" s="4409"/>
    </row>
    <row r="771235" spans="13:13">
      <c r="M771235" s="2206"/>
    </row>
    <row r="771265" spans="13:13">
      <c r="M771265" s="4408"/>
    </row>
    <row r="771266" spans="13:13">
      <c r="M771266" s="4409"/>
    </row>
    <row r="771267" spans="13:13">
      <c r="M771267" s="2206"/>
    </row>
    <row r="771297" spans="13:13">
      <c r="M771297" s="4408"/>
    </row>
    <row r="771298" spans="13:13">
      <c r="M771298" s="4409"/>
    </row>
    <row r="771299" spans="13:13">
      <c r="M771299" s="2206"/>
    </row>
    <row r="771329" spans="13:13">
      <c r="M771329" s="4408"/>
    </row>
    <row r="771330" spans="13:13">
      <c r="M771330" s="4409"/>
    </row>
    <row r="771331" spans="13:13">
      <c r="M771331" s="2206"/>
    </row>
    <row r="771361" spans="13:13">
      <c r="M771361" s="4408"/>
    </row>
    <row r="771362" spans="13:13">
      <c r="M771362" s="4409"/>
    </row>
    <row r="771363" spans="13:13">
      <c r="M771363" s="2206"/>
    </row>
    <row r="771393" spans="13:13">
      <c r="M771393" s="4408"/>
    </row>
    <row r="771394" spans="13:13">
      <c r="M771394" s="4409"/>
    </row>
    <row r="771395" spans="13:13">
      <c r="M771395" s="2206"/>
    </row>
    <row r="771425" spans="13:13">
      <c r="M771425" s="4408"/>
    </row>
    <row r="771426" spans="13:13">
      <c r="M771426" s="4409"/>
    </row>
    <row r="771427" spans="13:13">
      <c r="M771427" s="2206"/>
    </row>
    <row r="771457" spans="13:13">
      <c r="M771457" s="4408"/>
    </row>
    <row r="771458" spans="13:13">
      <c r="M771458" s="4409"/>
    </row>
    <row r="771459" spans="13:13">
      <c r="M771459" s="2206"/>
    </row>
    <row r="771489" spans="13:13">
      <c r="M771489" s="4408"/>
    </row>
    <row r="771490" spans="13:13">
      <c r="M771490" s="4409"/>
    </row>
    <row r="771491" spans="13:13">
      <c r="M771491" s="2206"/>
    </row>
    <row r="771521" spans="13:13">
      <c r="M771521" s="4408"/>
    </row>
    <row r="771522" spans="13:13">
      <c r="M771522" s="4409"/>
    </row>
    <row r="771523" spans="13:13">
      <c r="M771523" s="2206"/>
    </row>
    <row r="771553" spans="13:13">
      <c r="M771553" s="4408"/>
    </row>
    <row r="771554" spans="13:13">
      <c r="M771554" s="4409"/>
    </row>
    <row r="771555" spans="13:13">
      <c r="M771555" s="2206"/>
    </row>
    <row r="771585" spans="13:13">
      <c r="M771585" s="4408"/>
    </row>
    <row r="771586" spans="13:13">
      <c r="M771586" s="4409"/>
    </row>
    <row r="771587" spans="13:13">
      <c r="M771587" s="2206"/>
    </row>
    <row r="771617" spans="13:13">
      <c r="M771617" s="4408"/>
    </row>
    <row r="771618" spans="13:13">
      <c r="M771618" s="4409"/>
    </row>
    <row r="771619" spans="13:13">
      <c r="M771619" s="2206"/>
    </row>
    <row r="771649" spans="13:13">
      <c r="M771649" s="4408"/>
    </row>
    <row r="771650" spans="13:13">
      <c r="M771650" s="4409"/>
    </row>
    <row r="771651" spans="13:13">
      <c r="M771651" s="2206"/>
    </row>
    <row r="771681" spans="13:13">
      <c r="M771681" s="4408"/>
    </row>
    <row r="771682" spans="13:13">
      <c r="M771682" s="4409"/>
    </row>
    <row r="771683" spans="13:13">
      <c r="M771683" s="2206"/>
    </row>
    <row r="771713" spans="13:13">
      <c r="M771713" s="4408"/>
    </row>
    <row r="771714" spans="13:13">
      <c r="M771714" s="4409"/>
    </row>
    <row r="771715" spans="13:13">
      <c r="M771715" s="2206"/>
    </row>
    <row r="771745" spans="13:13">
      <c r="M771745" s="4408"/>
    </row>
    <row r="771746" spans="13:13">
      <c r="M771746" s="4409"/>
    </row>
    <row r="771747" spans="13:13">
      <c r="M771747" s="2206"/>
    </row>
    <row r="771777" spans="13:13">
      <c r="M771777" s="4408"/>
    </row>
    <row r="771778" spans="13:13">
      <c r="M771778" s="4409"/>
    </row>
    <row r="771779" spans="13:13">
      <c r="M771779" s="2206"/>
    </row>
    <row r="771809" spans="13:13">
      <c r="M771809" s="4408"/>
    </row>
    <row r="771810" spans="13:13">
      <c r="M771810" s="4409"/>
    </row>
    <row r="771811" spans="13:13">
      <c r="M771811" s="2206"/>
    </row>
    <row r="771841" spans="13:13">
      <c r="M771841" s="4408"/>
    </row>
    <row r="771842" spans="13:13">
      <c r="M771842" s="4409"/>
    </row>
    <row r="771843" spans="13:13">
      <c r="M771843" s="2206"/>
    </row>
    <row r="771873" spans="13:13">
      <c r="M771873" s="4408"/>
    </row>
    <row r="771874" spans="13:13">
      <c r="M771874" s="4409"/>
    </row>
    <row r="771875" spans="13:13">
      <c r="M771875" s="2206"/>
    </row>
    <row r="771905" spans="13:13">
      <c r="M771905" s="4408"/>
    </row>
    <row r="771906" spans="13:13">
      <c r="M771906" s="4409"/>
    </row>
    <row r="771907" spans="13:13">
      <c r="M771907" s="2206"/>
    </row>
    <row r="771937" spans="13:13">
      <c r="M771937" s="4408"/>
    </row>
    <row r="771938" spans="13:13">
      <c r="M771938" s="4409"/>
    </row>
    <row r="771939" spans="13:13">
      <c r="M771939" s="2206"/>
    </row>
    <row r="771969" spans="13:13">
      <c r="M771969" s="4408"/>
    </row>
    <row r="771970" spans="13:13">
      <c r="M771970" s="4409"/>
    </row>
    <row r="771971" spans="13:13">
      <c r="M771971" s="2206"/>
    </row>
    <row r="772001" spans="13:13">
      <c r="M772001" s="4408"/>
    </row>
    <row r="772002" spans="13:13">
      <c r="M772002" s="4409"/>
    </row>
    <row r="772003" spans="13:13">
      <c r="M772003" s="2206"/>
    </row>
    <row r="772033" spans="13:13">
      <c r="M772033" s="4408"/>
    </row>
    <row r="772034" spans="13:13">
      <c r="M772034" s="4409"/>
    </row>
    <row r="772035" spans="13:13">
      <c r="M772035" s="2206"/>
    </row>
    <row r="772065" spans="13:13">
      <c r="M772065" s="4408"/>
    </row>
    <row r="772066" spans="13:13">
      <c r="M772066" s="4409"/>
    </row>
    <row r="772067" spans="13:13">
      <c r="M772067" s="2206"/>
    </row>
    <row r="772097" spans="13:13">
      <c r="M772097" s="4408"/>
    </row>
    <row r="772098" spans="13:13">
      <c r="M772098" s="4409"/>
    </row>
    <row r="772099" spans="13:13">
      <c r="M772099" s="2206"/>
    </row>
    <row r="772129" spans="13:13">
      <c r="M772129" s="4408"/>
    </row>
    <row r="772130" spans="13:13">
      <c r="M772130" s="4409"/>
    </row>
    <row r="772131" spans="13:13">
      <c r="M772131" s="2206"/>
    </row>
    <row r="772161" spans="13:13">
      <c r="M772161" s="4408"/>
    </row>
    <row r="772162" spans="13:13">
      <c r="M772162" s="4409"/>
    </row>
    <row r="772163" spans="13:13">
      <c r="M772163" s="2206"/>
    </row>
    <row r="772193" spans="13:13">
      <c r="M772193" s="4408"/>
    </row>
    <row r="772194" spans="13:13">
      <c r="M772194" s="4409"/>
    </row>
    <row r="772195" spans="13:13">
      <c r="M772195" s="2206"/>
    </row>
    <row r="772225" spans="13:13">
      <c r="M772225" s="4408"/>
    </row>
    <row r="772226" spans="13:13">
      <c r="M772226" s="4409"/>
    </row>
    <row r="772227" spans="13:13">
      <c r="M772227" s="2206"/>
    </row>
    <row r="772257" spans="13:13">
      <c r="M772257" s="4408"/>
    </row>
    <row r="772258" spans="13:13">
      <c r="M772258" s="4409"/>
    </row>
    <row r="772259" spans="13:13">
      <c r="M772259" s="2206"/>
    </row>
    <row r="772289" spans="13:13">
      <c r="M772289" s="4408"/>
    </row>
    <row r="772290" spans="13:13">
      <c r="M772290" s="4409"/>
    </row>
    <row r="772291" spans="13:13">
      <c r="M772291" s="2206"/>
    </row>
    <row r="772321" spans="13:13">
      <c r="M772321" s="4408"/>
    </row>
    <row r="772322" spans="13:13">
      <c r="M772322" s="4409"/>
    </row>
    <row r="772323" spans="13:13">
      <c r="M772323" s="2206"/>
    </row>
    <row r="772353" spans="13:13">
      <c r="M772353" s="4408"/>
    </row>
    <row r="772354" spans="13:13">
      <c r="M772354" s="4409"/>
    </row>
    <row r="772355" spans="13:13">
      <c r="M772355" s="2206"/>
    </row>
    <row r="772385" spans="13:13">
      <c r="M772385" s="4408"/>
    </row>
    <row r="772386" spans="13:13">
      <c r="M772386" s="4409"/>
    </row>
    <row r="772387" spans="13:13">
      <c r="M772387" s="2206"/>
    </row>
    <row r="772417" spans="13:13">
      <c r="M772417" s="4408"/>
    </row>
    <row r="772418" spans="13:13">
      <c r="M772418" s="4409"/>
    </row>
    <row r="772419" spans="13:13">
      <c r="M772419" s="2206"/>
    </row>
    <row r="772449" spans="13:13">
      <c r="M772449" s="4408"/>
    </row>
    <row r="772450" spans="13:13">
      <c r="M772450" s="4409"/>
    </row>
    <row r="772451" spans="13:13">
      <c r="M772451" s="2206"/>
    </row>
    <row r="772481" spans="13:13">
      <c r="M772481" s="4408"/>
    </row>
    <row r="772482" spans="13:13">
      <c r="M772482" s="4409"/>
    </row>
    <row r="772483" spans="13:13">
      <c r="M772483" s="2206"/>
    </row>
    <row r="772513" spans="13:13">
      <c r="M772513" s="4408"/>
    </row>
    <row r="772514" spans="13:13">
      <c r="M772514" s="4409"/>
    </row>
    <row r="772515" spans="13:13">
      <c r="M772515" s="2206"/>
    </row>
    <row r="772545" spans="13:13">
      <c r="M772545" s="4408"/>
    </row>
    <row r="772546" spans="13:13">
      <c r="M772546" s="4409"/>
    </row>
    <row r="772547" spans="13:13">
      <c r="M772547" s="2206"/>
    </row>
    <row r="772577" spans="13:13">
      <c r="M772577" s="4408"/>
    </row>
    <row r="772578" spans="13:13">
      <c r="M772578" s="4409"/>
    </row>
    <row r="772579" spans="13:13">
      <c r="M772579" s="2206"/>
    </row>
    <row r="772609" spans="13:13">
      <c r="M772609" s="4408"/>
    </row>
    <row r="772610" spans="13:13">
      <c r="M772610" s="4409"/>
    </row>
    <row r="772611" spans="13:13">
      <c r="M772611" s="2206"/>
    </row>
    <row r="772641" spans="13:13">
      <c r="M772641" s="4408"/>
    </row>
    <row r="772642" spans="13:13">
      <c r="M772642" s="4409"/>
    </row>
    <row r="772643" spans="13:13">
      <c r="M772643" s="2206"/>
    </row>
    <row r="772673" spans="13:13">
      <c r="M772673" s="4408"/>
    </row>
    <row r="772674" spans="13:13">
      <c r="M772674" s="4409"/>
    </row>
    <row r="772675" spans="13:13">
      <c r="M772675" s="2206"/>
    </row>
    <row r="772705" spans="13:13">
      <c r="M772705" s="4408"/>
    </row>
    <row r="772706" spans="13:13">
      <c r="M772706" s="4409"/>
    </row>
    <row r="772707" spans="13:13">
      <c r="M772707" s="2206"/>
    </row>
    <row r="772737" spans="13:13">
      <c r="M772737" s="4408"/>
    </row>
    <row r="772738" spans="13:13">
      <c r="M772738" s="4409"/>
    </row>
    <row r="772739" spans="13:13">
      <c r="M772739" s="2206"/>
    </row>
    <row r="772769" spans="13:13">
      <c r="M772769" s="4408"/>
    </row>
    <row r="772770" spans="13:13">
      <c r="M772770" s="4409"/>
    </row>
    <row r="772771" spans="13:13">
      <c r="M772771" s="2206"/>
    </row>
    <row r="772801" spans="13:13">
      <c r="M772801" s="4408"/>
    </row>
    <row r="772802" spans="13:13">
      <c r="M772802" s="4409"/>
    </row>
    <row r="772803" spans="13:13">
      <c r="M772803" s="2206"/>
    </row>
    <row r="772833" spans="13:13">
      <c r="M772833" s="4408"/>
    </row>
    <row r="772834" spans="13:13">
      <c r="M772834" s="4409"/>
    </row>
    <row r="772835" spans="13:13">
      <c r="M772835" s="2206"/>
    </row>
    <row r="772865" spans="13:13">
      <c r="M772865" s="4408"/>
    </row>
    <row r="772866" spans="13:13">
      <c r="M772866" s="4409"/>
    </row>
    <row r="772867" spans="13:13">
      <c r="M772867" s="2206"/>
    </row>
    <row r="772897" spans="13:13">
      <c r="M772897" s="4408"/>
    </row>
    <row r="772898" spans="13:13">
      <c r="M772898" s="4409"/>
    </row>
    <row r="772899" spans="13:13">
      <c r="M772899" s="2206"/>
    </row>
    <row r="772929" spans="13:13">
      <c r="M772929" s="4408"/>
    </row>
    <row r="772930" spans="13:13">
      <c r="M772930" s="4409"/>
    </row>
    <row r="772931" spans="13:13">
      <c r="M772931" s="2206"/>
    </row>
    <row r="772961" spans="13:13">
      <c r="M772961" s="4408"/>
    </row>
    <row r="772962" spans="13:13">
      <c r="M772962" s="4409"/>
    </row>
    <row r="772963" spans="13:13">
      <c r="M772963" s="2206"/>
    </row>
    <row r="772993" spans="13:13">
      <c r="M772993" s="4408"/>
    </row>
    <row r="772994" spans="13:13">
      <c r="M772994" s="4409"/>
    </row>
    <row r="772995" spans="13:13">
      <c r="M772995" s="2206"/>
    </row>
    <row r="773025" spans="13:13">
      <c r="M773025" s="4408"/>
    </row>
    <row r="773026" spans="13:13">
      <c r="M773026" s="4409"/>
    </row>
    <row r="773027" spans="13:13">
      <c r="M773027" s="2206"/>
    </row>
    <row r="773057" spans="13:13">
      <c r="M773057" s="4408"/>
    </row>
    <row r="773058" spans="13:13">
      <c r="M773058" s="4409"/>
    </row>
    <row r="773059" spans="13:13">
      <c r="M773059" s="2206"/>
    </row>
    <row r="773089" spans="13:13">
      <c r="M773089" s="4408"/>
    </row>
    <row r="773090" spans="13:13">
      <c r="M773090" s="4409"/>
    </row>
    <row r="773091" spans="13:13">
      <c r="M773091" s="2206"/>
    </row>
    <row r="773121" spans="13:13">
      <c r="M773121" s="4408"/>
    </row>
    <row r="773122" spans="13:13">
      <c r="M773122" s="4409"/>
    </row>
    <row r="773123" spans="13:13">
      <c r="M773123" s="2206"/>
    </row>
    <row r="773153" spans="13:13">
      <c r="M773153" s="4408"/>
    </row>
    <row r="773154" spans="13:13">
      <c r="M773154" s="4409"/>
    </row>
    <row r="773155" spans="13:13">
      <c r="M773155" s="2206"/>
    </row>
    <row r="773185" spans="13:13">
      <c r="M773185" s="4408"/>
    </row>
    <row r="773186" spans="13:13">
      <c r="M773186" s="4409"/>
    </row>
    <row r="773187" spans="13:13">
      <c r="M773187" s="2206"/>
    </row>
    <row r="773217" spans="13:13">
      <c r="M773217" s="4408"/>
    </row>
    <row r="773218" spans="13:13">
      <c r="M773218" s="4409"/>
    </row>
    <row r="773219" spans="13:13">
      <c r="M773219" s="2206"/>
    </row>
    <row r="773249" spans="13:13">
      <c r="M773249" s="4408"/>
    </row>
    <row r="773250" spans="13:13">
      <c r="M773250" s="4409"/>
    </row>
    <row r="773251" spans="13:13">
      <c r="M773251" s="2206"/>
    </row>
    <row r="773281" spans="13:13">
      <c r="M773281" s="4408"/>
    </row>
    <row r="773282" spans="13:13">
      <c r="M773282" s="4409"/>
    </row>
    <row r="773283" spans="13:13">
      <c r="M773283" s="2206"/>
    </row>
    <row r="773313" spans="13:13">
      <c r="M773313" s="4408"/>
    </row>
    <row r="773314" spans="13:13">
      <c r="M773314" s="4409"/>
    </row>
    <row r="773315" spans="13:13">
      <c r="M773315" s="2206"/>
    </row>
    <row r="773345" spans="13:13">
      <c r="M773345" s="4408"/>
    </row>
    <row r="773346" spans="13:13">
      <c r="M773346" s="4409"/>
    </row>
    <row r="773347" spans="13:13">
      <c r="M773347" s="2206"/>
    </row>
    <row r="773377" spans="13:13">
      <c r="M773377" s="4408"/>
    </row>
    <row r="773378" spans="13:13">
      <c r="M773378" s="4409"/>
    </row>
    <row r="773379" spans="13:13">
      <c r="M773379" s="2206"/>
    </row>
    <row r="773409" spans="13:13">
      <c r="M773409" s="4408"/>
    </row>
    <row r="773410" spans="13:13">
      <c r="M773410" s="4409"/>
    </row>
    <row r="773411" spans="13:13">
      <c r="M773411" s="2206"/>
    </row>
    <row r="773441" spans="13:13">
      <c r="M773441" s="4408"/>
    </row>
    <row r="773442" spans="13:13">
      <c r="M773442" s="4409"/>
    </row>
    <row r="773443" spans="13:13">
      <c r="M773443" s="2206"/>
    </row>
    <row r="773473" spans="13:13">
      <c r="M773473" s="4408"/>
    </row>
    <row r="773474" spans="13:13">
      <c r="M773474" s="4409"/>
    </row>
    <row r="773475" spans="13:13">
      <c r="M773475" s="2206"/>
    </row>
    <row r="773505" spans="13:13">
      <c r="M773505" s="4408"/>
    </row>
    <row r="773506" spans="13:13">
      <c r="M773506" s="4409"/>
    </row>
    <row r="773507" spans="13:13">
      <c r="M773507" s="2206"/>
    </row>
    <row r="773537" spans="13:13">
      <c r="M773537" s="4408"/>
    </row>
    <row r="773538" spans="13:13">
      <c r="M773538" s="4409"/>
    </row>
    <row r="773539" spans="13:13">
      <c r="M773539" s="2206"/>
    </row>
    <row r="773569" spans="13:13">
      <c r="M773569" s="4408"/>
    </row>
    <row r="773570" spans="13:13">
      <c r="M773570" s="4409"/>
    </row>
    <row r="773571" spans="13:13">
      <c r="M773571" s="2206"/>
    </row>
    <row r="773601" spans="13:13">
      <c r="M773601" s="4408"/>
    </row>
    <row r="773602" spans="13:13">
      <c r="M773602" s="4409"/>
    </row>
    <row r="773603" spans="13:13">
      <c r="M773603" s="2206"/>
    </row>
    <row r="773633" spans="13:13">
      <c r="M773633" s="4408"/>
    </row>
    <row r="773634" spans="13:13">
      <c r="M773634" s="4409"/>
    </row>
    <row r="773635" spans="13:13">
      <c r="M773635" s="2206"/>
    </row>
    <row r="773665" spans="13:13">
      <c r="M773665" s="4408"/>
    </row>
    <row r="773666" spans="13:13">
      <c r="M773666" s="4409"/>
    </row>
    <row r="773667" spans="13:13">
      <c r="M773667" s="2206"/>
    </row>
    <row r="773697" spans="13:13">
      <c r="M773697" s="4408"/>
    </row>
    <row r="773698" spans="13:13">
      <c r="M773698" s="4409"/>
    </row>
    <row r="773699" spans="13:13">
      <c r="M773699" s="2206"/>
    </row>
    <row r="773729" spans="13:13">
      <c r="M773729" s="4408"/>
    </row>
    <row r="773730" spans="13:13">
      <c r="M773730" s="4409"/>
    </row>
    <row r="773731" spans="13:13">
      <c r="M773731" s="2206"/>
    </row>
    <row r="773761" spans="13:13">
      <c r="M773761" s="4408"/>
    </row>
    <row r="773762" spans="13:13">
      <c r="M773762" s="4409"/>
    </row>
    <row r="773763" spans="13:13">
      <c r="M773763" s="2206"/>
    </row>
    <row r="773793" spans="13:13">
      <c r="M773793" s="4408"/>
    </row>
    <row r="773794" spans="13:13">
      <c r="M773794" s="4409"/>
    </row>
    <row r="773795" spans="13:13">
      <c r="M773795" s="2206"/>
    </row>
    <row r="773825" spans="13:13">
      <c r="M773825" s="4408"/>
    </row>
    <row r="773826" spans="13:13">
      <c r="M773826" s="4409"/>
    </row>
    <row r="773827" spans="13:13">
      <c r="M773827" s="2206"/>
    </row>
    <row r="773857" spans="13:13">
      <c r="M773857" s="4408"/>
    </row>
    <row r="773858" spans="13:13">
      <c r="M773858" s="4409"/>
    </row>
    <row r="773859" spans="13:13">
      <c r="M773859" s="2206"/>
    </row>
    <row r="773889" spans="13:13">
      <c r="M773889" s="4408"/>
    </row>
    <row r="773890" spans="13:13">
      <c r="M773890" s="4409"/>
    </row>
    <row r="773891" spans="13:13">
      <c r="M773891" s="2206"/>
    </row>
    <row r="773921" spans="13:13">
      <c r="M773921" s="4408"/>
    </row>
    <row r="773922" spans="13:13">
      <c r="M773922" s="4409"/>
    </row>
    <row r="773923" spans="13:13">
      <c r="M773923" s="2206"/>
    </row>
    <row r="773953" spans="13:13">
      <c r="M773953" s="4408"/>
    </row>
    <row r="773954" spans="13:13">
      <c r="M773954" s="4409"/>
    </row>
    <row r="773955" spans="13:13">
      <c r="M773955" s="2206"/>
    </row>
    <row r="773985" spans="13:13">
      <c r="M773985" s="4408"/>
    </row>
    <row r="773986" spans="13:13">
      <c r="M773986" s="4409"/>
    </row>
    <row r="773987" spans="13:13">
      <c r="M773987" s="2206"/>
    </row>
    <row r="774017" spans="13:13">
      <c r="M774017" s="4408"/>
    </row>
    <row r="774018" spans="13:13">
      <c r="M774018" s="4409"/>
    </row>
    <row r="774019" spans="13:13">
      <c r="M774019" s="2206"/>
    </row>
    <row r="774049" spans="13:13">
      <c r="M774049" s="4408"/>
    </row>
    <row r="774050" spans="13:13">
      <c r="M774050" s="4409"/>
    </row>
    <row r="774051" spans="13:13">
      <c r="M774051" s="2206"/>
    </row>
    <row r="774081" spans="13:13">
      <c r="M774081" s="4408"/>
    </row>
    <row r="774082" spans="13:13">
      <c r="M774082" s="4409"/>
    </row>
    <row r="774083" spans="13:13">
      <c r="M774083" s="2206"/>
    </row>
    <row r="774113" spans="13:13">
      <c r="M774113" s="4408"/>
    </row>
    <row r="774114" spans="13:13">
      <c r="M774114" s="4409"/>
    </row>
    <row r="774115" spans="13:13">
      <c r="M774115" s="2206"/>
    </row>
    <row r="774145" spans="13:13">
      <c r="M774145" s="4408"/>
    </row>
    <row r="774146" spans="13:13">
      <c r="M774146" s="4409"/>
    </row>
    <row r="774147" spans="13:13">
      <c r="M774147" s="2206"/>
    </row>
    <row r="774177" spans="13:13">
      <c r="M774177" s="4408"/>
    </row>
    <row r="774178" spans="13:13">
      <c r="M774178" s="4409"/>
    </row>
    <row r="774179" spans="13:13">
      <c r="M774179" s="2206"/>
    </row>
    <row r="774209" spans="13:13">
      <c r="M774209" s="4408"/>
    </row>
    <row r="774210" spans="13:13">
      <c r="M774210" s="4409"/>
    </row>
    <row r="774211" spans="13:13">
      <c r="M774211" s="2206"/>
    </row>
    <row r="774241" spans="13:13">
      <c r="M774241" s="4408"/>
    </row>
    <row r="774242" spans="13:13">
      <c r="M774242" s="4409"/>
    </row>
    <row r="774243" spans="13:13">
      <c r="M774243" s="2206"/>
    </row>
    <row r="774273" spans="13:13">
      <c r="M774273" s="4408"/>
    </row>
    <row r="774274" spans="13:13">
      <c r="M774274" s="4409"/>
    </row>
    <row r="774275" spans="13:13">
      <c r="M774275" s="2206"/>
    </row>
    <row r="774305" spans="13:13">
      <c r="M774305" s="4408"/>
    </row>
    <row r="774306" spans="13:13">
      <c r="M774306" s="4409"/>
    </row>
    <row r="774307" spans="13:13">
      <c r="M774307" s="2206"/>
    </row>
    <row r="774337" spans="13:13">
      <c r="M774337" s="4408"/>
    </row>
    <row r="774338" spans="13:13">
      <c r="M774338" s="4409"/>
    </row>
    <row r="774339" spans="13:13">
      <c r="M774339" s="2206"/>
    </row>
    <row r="774369" spans="13:13">
      <c r="M774369" s="4408"/>
    </row>
    <row r="774370" spans="13:13">
      <c r="M774370" s="4409"/>
    </row>
    <row r="774371" spans="13:13">
      <c r="M774371" s="2206"/>
    </row>
    <row r="774401" spans="13:13">
      <c r="M774401" s="4408"/>
    </row>
    <row r="774402" spans="13:13">
      <c r="M774402" s="4409"/>
    </row>
    <row r="774403" spans="13:13">
      <c r="M774403" s="2206"/>
    </row>
    <row r="774433" spans="13:13">
      <c r="M774433" s="4408"/>
    </row>
    <row r="774434" spans="13:13">
      <c r="M774434" s="4409"/>
    </row>
    <row r="774435" spans="13:13">
      <c r="M774435" s="2206"/>
    </row>
    <row r="774465" spans="13:13">
      <c r="M774465" s="4408"/>
    </row>
    <row r="774466" spans="13:13">
      <c r="M774466" s="4409"/>
    </row>
    <row r="774467" spans="13:13">
      <c r="M774467" s="2206"/>
    </row>
    <row r="774497" spans="13:13">
      <c r="M774497" s="4408"/>
    </row>
    <row r="774498" spans="13:13">
      <c r="M774498" s="4409"/>
    </row>
    <row r="774499" spans="13:13">
      <c r="M774499" s="2206"/>
    </row>
    <row r="774529" spans="13:13">
      <c r="M774529" s="4408"/>
    </row>
    <row r="774530" spans="13:13">
      <c r="M774530" s="4409"/>
    </row>
    <row r="774531" spans="13:13">
      <c r="M774531" s="2206"/>
    </row>
    <row r="774561" spans="13:13">
      <c r="M774561" s="4408"/>
    </row>
    <row r="774562" spans="13:13">
      <c r="M774562" s="4409"/>
    </row>
    <row r="774563" spans="13:13">
      <c r="M774563" s="2206"/>
    </row>
    <row r="774593" spans="13:13">
      <c r="M774593" s="4408"/>
    </row>
    <row r="774594" spans="13:13">
      <c r="M774594" s="4409"/>
    </row>
    <row r="774595" spans="13:13">
      <c r="M774595" s="2206"/>
    </row>
    <row r="774625" spans="13:13">
      <c r="M774625" s="4408"/>
    </row>
    <row r="774626" spans="13:13">
      <c r="M774626" s="4409"/>
    </row>
    <row r="774627" spans="13:13">
      <c r="M774627" s="2206"/>
    </row>
    <row r="774657" spans="13:13">
      <c r="M774657" s="4408"/>
    </row>
    <row r="774658" spans="13:13">
      <c r="M774658" s="4409"/>
    </row>
    <row r="774659" spans="13:13">
      <c r="M774659" s="2206"/>
    </row>
    <row r="774689" spans="13:13">
      <c r="M774689" s="4408"/>
    </row>
    <row r="774690" spans="13:13">
      <c r="M774690" s="4409"/>
    </row>
    <row r="774691" spans="13:13">
      <c r="M774691" s="2206"/>
    </row>
    <row r="774721" spans="13:13">
      <c r="M774721" s="4408"/>
    </row>
    <row r="774722" spans="13:13">
      <c r="M774722" s="4409"/>
    </row>
    <row r="774723" spans="13:13">
      <c r="M774723" s="2206"/>
    </row>
    <row r="774753" spans="13:13">
      <c r="M774753" s="4408"/>
    </row>
    <row r="774754" spans="13:13">
      <c r="M774754" s="4409"/>
    </row>
    <row r="774755" spans="13:13">
      <c r="M774755" s="2206"/>
    </row>
    <row r="774785" spans="13:13">
      <c r="M774785" s="4408"/>
    </row>
    <row r="774786" spans="13:13">
      <c r="M774786" s="4409"/>
    </row>
    <row r="774787" spans="13:13">
      <c r="M774787" s="2206"/>
    </row>
    <row r="774817" spans="13:13">
      <c r="M774817" s="4408"/>
    </row>
    <row r="774818" spans="13:13">
      <c r="M774818" s="4409"/>
    </row>
    <row r="774819" spans="13:13">
      <c r="M774819" s="2206"/>
    </row>
    <row r="774849" spans="13:13">
      <c r="M774849" s="4408"/>
    </row>
    <row r="774850" spans="13:13">
      <c r="M774850" s="4409"/>
    </row>
    <row r="774851" spans="13:13">
      <c r="M774851" s="2206"/>
    </row>
    <row r="774881" spans="13:13">
      <c r="M774881" s="4408"/>
    </row>
    <row r="774882" spans="13:13">
      <c r="M774882" s="4409"/>
    </row>
    <row r="774883" spans="13:13">
      <c r="M774883" s="2206"/>
    </row>
    <row r="774913" spans="13:13">
      <c r="M774913" s="4408"/>
    </row>
    <row r="774914" spans="13:13">
      <c r="M774914" s="4409"/>
    </row>
    <row r="774915" spans="13:13">
      <c r="M774915" s="2206"/>
    </row>
    <row r="774945" spans="13:13">
      <c r="M774945" s="4408"/>
    </row>
    <row r="774946" spans="13:13">
      <c r="M774946" s="4409"/>
    </row>
    <row r="774947" spans="13:13">
      <c r="M774947" s="2206"/>
    </row>
    <row r="774977" spans="13:13">
      <c r="M774977" s="4408"/>
    </row>
    <row r="774978" spans="13:13">
      <c r="M774978" s="4409"/>
    </row>
    <row r="774979" spans="13:13">
      <c r="M774979" s="2206"/>
    </row>
    <row r="775009" spans="13:13">
      <c r="M775009" s="4408"/>
    </row>
    <row r="775010" spans="13:13">
      <c r="M775010" s="4409"/>
    </row>
    <row r="775011" spans="13:13">
      <c r="M775011" s="2206"/>
    </row>
    <row r="775041" spans="13:13">
      <c r="M775041" s="4408"/>
    </row>
    <row r="775042" spans="13:13">
      <c r="M775042" s="4409"/>
    </row>
    <row r="775043" spans="13:13">
      <c r="M775043" s="2206"/>
    </row>
    <row r="775073" spans="13:13">
      <c r="M775073" s="4408"/>
    </row>
    <row r="775074" spans="13:13">
      <c r="M775074" s="4409"/>
    </row>
    <row r="775075" spans="13:13">
      <c r="M775075" s="2206"/>
    </row>
    <row r="775105" spans="13:13">
      <c r="M775105" s="4408"/>
    </row>
    <row r="775106" spans="13:13">
      <c r="M775106" s="4409"/>
    </row>
    <row r="775107" spans="13:13">
      <c r="M775107" s="2206"/>
    </row>
    <row r="775137" spans="13:13">
      <c r="M775137" s="4408"/>
    </row>
    <row r="775138" spans="13:13">
      <c r="M775138" s="4409"/>
    </row>
    <row r="775139" spans="13:13">
      <c r="M775139" s="2206"/>
    </row>
    <row r="775169" spans="13:13">
      <c r="M775169" s="4408"/>
    </row>
    <row r="775170" spans="13:13">
      <c r="M775170" s="4409"/>
    </row>
    <row r="775171" spans="13:13">
      <c r="M775171" s="2206"/>
    </row>
    <row r="775201" spans="13:13">
      <c r="M775201" s="4408"/>
    </row>
    <row r="775202" spans="13:13">
      <c r="M775202" s="4409"/>
    </row>
    <row r="775203" spans="13:13">
      <c r="M775203" s="2206"/>
    </row>
    <row r="775233" spans="13:13">
      <c r="M775233" s="4408"/>
    </row>
    <row r="775234" spans="13:13">
      <c r="M775234" s="4409"/>
    </row>
    <row r="775235" spans="13:13">
      <c r="M775235" s="2206"/>
    </row>
    <row r="775265" spans="13:13">
      <c r="M775265" s="4408"/>
    </row>
    <row r="775266" spans="13:13">
      <c r="M775266" s="4409"/>
    </row>
    <row r="775267" spans="13:13">
      <c r="M775267" s="2206"/>
    </row>
    <row r="775297" spans="13:13">
      <c r="M775297" s="4408"/>
    </row>
    <row r="775298" spans="13:13">
      <c r="M775298" s="4409"/>
    </row>
    <row r="775299" spans="13:13">
      <c r="M775299" s="2206"/>
    </row>
    <row r="775329" spans="13:13">
      <c r="M775329" s="4408"/>
    </row>
    <row r="775330" spans="13:13">
      <c r="M775330" s="4409"/>
    </row>
    <row r="775331" spans="13:13">
      <c r="M775331" s="2206"/>
    </row>
    <row r="775361" spans="13:13">
      <c r="M775361" s="4408"/>
    </row>
    <row r="775362" spans="13:13">
      <c r="M775362" s="4409"/>
    </row>
    <row r="775363" spans="13:13">
      <c r="M775363" s="2206"/>
    </row>
    <row r="775393" spans="13:13">
      <c r="M775393" s="4408"/>
    </row>
    <row r="775394" spans="13:13">
      <c r="M775394" s="4409"/>
    </row>
    <row r="775395" spans="13:13">
      <c r="M775395" s="2206"/>
    </row>
    <row r="775425" spans="13:13">
      <c r="M775425" s="4408"/>
    </row>
    <row r="775426" spans="13:13">
      <c r="M775426" s="4409"/>
    </row>
    <row r="775427" spans="13:13">
      <c r="M775427" s="2206"/>
    </row>
    <row r="775457" spans="13:13">
      <c r="M775457" s="4408"/>
    </row>
    <row r="775458" spans="13:13">
      <c r="M775458" s="4409"/>
    </row>
    <row r="775459" spans="13:13">
      <c r="M775459" s="2206"/>
    </row>
    <row r="775489" spans="13:13">
      <c r="M775489" s="4408"/>
    </row>
    <row r="775490" spans="13:13">
      <c r="M775490" s="4409"/>
    </row>
    <row r="775491" spans="13:13">
      <c r="M775491" s="2206"/>
    </row>
    <row r="775521" spans="13:13">
      <c r="M775521" s="4408"/>
    </row>
    <row r="775522" spans="13:13">
      <c r="M775522" s="4409"/>
    </row>
    <row r="775523" spans="13:13">
      <c r="M775523" s="2206"/>
    </row>
    <row r="775553" spans="13:13">
      <c r="M775553" s="4408"/>
    </row>
    <row r="775554" spans="13:13">
      <c r="M775554" s="4409"/>
    </row>
    <row r="775555" spans="13:13">
      <c r="M775555" s="2206"/>
    </row>
    <row r="775585" spans="13:13">
      <c r="M775585" s="4408"/>
    </row>
    <row r="775586" spans="13:13">
      <c r="M775586" s="4409"/>
    </row>
    <row r="775587" spans="13:13">
      <c r="M775587" s="2206"/>
    </row>
    <row r="775617" spans="13:13">
      <c r="M775617" s="4408"/>
    </row>
    <row r="775618" spans="13:13">
      <c r="M775618" s="4409"/>
    </row>
    <row r="775619" spans="13:13">
      <c r="M775619" s="2206"/>
    </row>
    <row r="775649" spans="13:13">
      <c r="M775649" s="4408"/>
    </row>
    <row r="775650" spans="13:13">
      <c r="M775650" s="4409"/>
    </row>
    <row r="775651" spans="13:13">
      <c r="M775651" s="2206"/>
    </row>
    <row r="775681" spans="13:13">
      <c r="M775681" s="4408"/>
    </row>
    <row r="775682" spans="13:13">
      <c r="M775682" s="4409"/>
    </row>
    <row r="775683" spans="13:13">
      <c r="M775683" s="2206"/>
    </row>
    <row r="775713" spans="13:13">
      <c r="M775713" s="4408"/>
    </row>
    <row r="775714" spans="13:13">
      <c r="M775714" s="4409"/>
    </row>
    <row r="775715" spans="13:13">
      <c r="M775715" s="2206"/>
    </row>
    <row r="775745" spans="13:13">
      <c r="M775745" s="4408"/>
    </row>
    <row r="775746" spans="13:13">
      <c r="M775746" s="4409"/>
    </row>
    <row r="775747" spans="13:13">
      <c r="M775747" s="2206"/>
    </row>
    <row r="775777" spans="13:13">
      <c r="M775777" s="4408"/>
    </row>
    <row r="775778" spans="13:13">
      <c r="M775778" s="4409"/>
    </row>
    <row r="775779" spans="13:13">
      <c r="M775779" s="2206"/>
    </row>
    <row r="775809" spans="13:13">
      <c r="M775809" s="4408"/>
    </row>
    <row r="775810" spans="13:13">
      <c r="M775810" s="4409"/>
    </row>
    <row r="775811" spans="13:13">
      <c r="M775811" s="2206"/>
    </row>
    <row r="775841" spans="13:13">
      <c r="M775841" s="4408"/>
    </row>
    <row r="775842" spans="13:13">
      <c r="M775842" s="4409"/>
    </row>
    <row r="775843" spans="13:13">
      <c r="M775843" s="2206"/>
    </row>
    <row r="775873" spans="13:13">
      <c r="M775873" s="4408"/>
    </row>
    <row r="775874" spans="13:13">
      <c r="M775874" s="4409"/>
    </row>
    <row r="775875" spans="13:13">
      <c r="M775875" s="2206"/>
    </row>
    <row r="775905" spans="13:13">
      <c r="M775905" s="4408"/>
    </row>
    <row r="775906" spans="13:13">
      <c r="M775906" s="4409"/>
    </row>
    <row r="775907" spans="13:13">
      <c r="M775907" s="2206"/>
    </row>
    <row r="775937" spans="13:13">
      <c r="M775937" s="4408"/>
    </row>
    <row r="775938" spans="13:13">
      <c r="M775938" s="4409"/>
    </row>
    <row r="775939" spans="13:13">
      <c r="M775939" s="2206"/>
    </row>
    <row r="775969" spans="13:13">
      <c r="M775969" s="4408"/>
    </row>
    <row r="775970" spans="13:13">
      <c r="M775970" s="4409"/>
    </row>
    <row r="775971" spans="13:13">
      <c r="M775971" s="2206"/>
    </row>
    <row r="776001" spans="13:13">
      <c r="M776001" s="4408"/>
    </row>
    <row r="776002" spans="13:13">
      <c r="M776002" s="4409"/>
    </row>
    <row r="776003" spans="13:13">
      <c r="M776003" s="2206"/>
    </row>
    <row r="776033" spans="13:13">
      <c r="M776033" s="4408"/>
    </row>
    <row r="776034" spans="13:13">
      <c r="M776034" s="4409"/>
    </row>
    <row r="776035" spans="13:13">
      <c r="M776035" s="2206"/>
    </row>
    <row r="776065" spans="13:13">
      <c r="M776065" s="4408"/>
    </row>
    <row r="776066" spans="13:13">
      <c r="M776066" s="4409"/>
    </row>
    <row r="776067" spans="13:13">
      <c r="M776067" s="2206"/>
    </row>
    <row r="776097" spans="13:13">
      <c r="M776097" s="4408"/>
    </row>
    <row r="776098" spans="13:13">
      <c r="M776098" s="4409"/>
    </row>
    <row r="776099" spans="13:13">
      <c r="M776099" s="2206"/>
    </row>
    <row r="776129" spans="13:13">
      <c r="M776129" s="4408"/>
    </row>
    <row r="776130" spans="13:13">
      <c r="M776130" s="4409"/>
    </row>
    <row r="776131" spans="13:13">
      <c r="M776131" s="2206"/>
    </row>
    <row r="776161" spans="13:13">
      <c r="M776161" s="4408"/>
    </row>
    <row r="776162" spans="13:13">
      <c r="M776162" s="4409"/>
    </row>
    <row r="776163" spans="13:13">
      <c r="M776163" s="2206"/>
    </row>
    <row r="776193" spans="13:13">
      <c r="M776193" s="4408"/>
    </row>
    <row r="776194" spans="13:13">
      <c r="M776194" s="4409"/>
    </row>
    <row r="776195" spans="13:13">
      <c r="M776195" s="2206"/>
    </row>
    <row r="776225" spans="13:13">
      <c r="M776225" s="4408"/>
    </row>
    <row r="776226" spans="13:13">
      <c r="M776226" s="4409"/>
    </row>
    <row r="776227" spans="13:13">
      <c r="M776227" s="2206"/>
    </row>
    <row r="776257" spans="13:13">
      <c r="M776257" s="4408"/>
    </row>
    <row r="776258" spans="13:13">
      <c r="M776258" s="4409"/>
    </row>
    <row r="776259" spans="13:13">
      <c r="M776259" s="2206"/>
    </row>
    <row r="776289" spans="13:13">
      <c r="M776289" s="4408"/>
    </row>
    <row r="776290" spans="13:13">
      <c r="M776290" s="4409"/>
    </row>
    <row r="776291" spans="13:13">
      <c r="M776291" s="2206"/>
    </row>
    <row r="776321" spans="13:13">
      <c r="M776321" s="4408"/>
    </row>
    <row r="776322" spans="13:13">
      <c r="M776322" s="4409"/>
    </row>
    <row r="776323" spans="13:13">
      <c r="M776323" s="2206"/>
    </row>
    <row r="776353" spans="13:13">
      <c r="M776353" s="4408"/>
    </row>
    <row r="776354" spans="13:13">
      <c r="M776354" s="4409"/>
    </row>
    <row r="776355" spans="13:13">
      <c r="M776355" s="2206"/>
    </row>
    <row r="776385" spans="13:13">
      <c r="M776385" s="4408"/>
    </row>
    <row r="776386" spans="13:13">
      <c r="M776386" s="4409"/>
    </row>
    <row r="776387" spans="13:13">
      <c r="M776387" s="2206"/>
    </row>
    <row r="776417" spans="13:13">
      <c r="M776417" s="4408"/>
    </row>
    <row r="776418" spans="13:13">
      <c r="M776418" s="4409"/>
    </row>
    <row r="776419" spans="13:13">
      <c r="M776419" s="2206"/>
    </row>
    <row r="776449" spans="13:13">
      <c r="M776449" s="4408"/>
    </row>
    <row r="776450" spans="13:13">
      <c r="M776450" s="4409"/>
    </row>
    <row r="776451" spans="13:13">
      <c r="M776451" s="2206"/>
    </row>
    <row r="776481" spans="13:13">
      <c r="M776481" s="4408"/>
    </row>
    <row r="776482" spans="13:13">
      <c r="M776482" s="4409"/>
    </row>
    <row r="776483" spans="13:13">
      <c r="M776483" s="2206"/>
    </row>
    <row r="776513" spans="13:13">
      <c r="M776513" s="4408"/>
    </row>
    <row r="776514" spans="13:13">
      <c r="M776514" s="4409"/>
    </row>
    <row r="776515" spans="13:13">
      <c r="M776515" s="2206"/>
    </row>
    <row r="776545" spans="13:13">
      <c r="M776545" s="4408"/>
    </row>
    <row r="776546" spans="13:13">
      <c r="M776546" s="4409"/>
    </row>
    <row r="776547" spans="13:13">
      <c r="M776547" s="2206"/>
    </row>
    <row r="776577" spans="13:13">
      <c r="M776577" s="4408"/>
    </row>
    <row r="776578" spans="13:13">
      <c r="M776578" s="4409"/>
    </row>
    <row r="776579" spans="13:13">
      <c r="M776579" s="2206"/>
    </row>
    <row r="776609" spans="13:13">
      <c r="M776609" s="4408"/>
    </row>
    <row r="776610" spans="13:13">
      <c r="M776610" s="4409"/>
    </row>
    <row r="776611" spans="13:13">
      <c r="M776611" s="2206"/>
    </row>
    <row r="776641" spans="13:13">
      <c r="M776641" s="4408"/>
    </row>
    <row r="776642" spans="13:13">
      <c r="M776642" s="4409"/>
    </row>
    <row r="776643" spans="13:13">
      <c r="M776643" s="2206"/>
    </row>
    <row r="776673" spans="13:13">
      <c r="M776673" s="4408"/>
    </row>
    <row r="776674" spans="13:13">
      <c r="M776674" s="4409"/>
    </row>
    <row r="776675" spans="13:13">
      <c r="M776675" s="2206"/>
    </row>
    <row r="776705" spans="13:13">
      <c r="M776705" s="4408"/>
    </row>
    <row r="776706" spans="13:13">
      <c r="M776706" s="4409"/>
    </row>
    <row r="776707" spans="13:13">
      <c r="M776707" s="2206"/>
    </row>
    <row r="776737" spans="13:13">
      <c r="M776737" s="4408"/>
    </row>
    <row r="776738" spans="13:13">
      <c r="M776738" s="4409"/>
    </row>
    <row r="776739" spans="13:13">
      <c r="M776739" s="2206"/>
    </row>
    <row r="776769" spans="13:13">
      <c r="M776769" s="4408"/>
    </row>
    <row r="776770" spans="13:13">
      <c r="M776770" s="4409"/>
    </row>
    <row r="776771" spans="13:13">
      <c r="M776771" s="2206"/>
    </row>
    <row r="776801" spans="13:13">
      <c r="M776801" s="4408"/>
    </row>
    <row r="776802" spans="13:13">
      <c r="M776802" s="4409"/>
    </row>
    <row r="776803" spans="13:13">
      <c r="M776803" s="2206"/>
    </row>
    <row r="776833" spans="13:13">
      <c r="M776833" s="4408"/>
    </row>
    <row r="776834" spans="13:13">
      <c r="M776834" s="4409"/>
    </row>
    <row r="776835" spans="13:13">
      <c r="M776835" s="2206"/>
    </row>
    <row r="776865" spans="13:13">
      <c r="M776865" s="4408"/>
    </row>
    <row r="776866" spans="13:13">
      <c r="M776866" s="4409"/>
    </row>
    <row r="776867" spans="13:13">
      <c r="M776867" s="2206"/>
    </row>
    <row r="776897" spans="13:13">
      <c r="M776897" s="4408"/>
    </row>
    <row r="776898" spans="13:13">
      <c r="M776898" s="4409"/>
    </row>
    <row r="776899" spans="13:13">
      <c r="M776899" s="2206"/>
    </row>
    <row r="776929" spans="13:13">
      <c r="M776929" s="4408"/>
    </row>
    <row r="776930" spans="13:13">
      <c r="M776930" s="4409"/>
    </row>
    <row r="776931" spans="13:13">
      <c r="M776931" s="2206"/>
    </row>
    <row r="776961" spans="13:13">
      <c r="M776961" s="4408"/>
    </row>
    <row r="776962" spans="13:13">
      <c r="M776962" s="4409"/>
    </row>
    <row r="776963" spans="13:13">
      <c r="M776963" s="2206"/>
    </row>
    <row r="776993" spans="13:13">
      <c r="M776993" s="4408"/>
    </row>
    <row r="776994" spans="13:13">
      <c r="M776994" s="4409"/>
    </row>
    <row r="776995" spans="13:13">
      <c r="M776995" s="2206"/>
    </row>
    <row r="777025" spans="13:13">
      <c r="M777025" s="4408"/>
    </row>
    <row r="777026" spans="13:13">
      <c r="M777026" s="4409"/>
    </row>
    <row r="777027" spans="13:13">
      <c r="M777027" s="2206"/>
    </row>
    <row r="777057" spans="13:13">
      <c r="M777057" s="4408"/>
    </row>
    <row r="777058" spans="13:13">
      <c r="M777058" s="4409"/>
    </row>
    <row r="777059" spans="13:13">
      <c r="M777059" s="2206"/>
    </row>
    <row r="777089" spans="13:13">
      <c r="M777089" s="4408"/>
    </row>
    <row r="777090" spans="13:13">
      <c r="M777090" s="4409"/>
    </row>
    <row r="777091" spans="13:13">
      <c r="M777091" s="2206"/>
    </row>
    <row r="777121" spans="13:13">
      <c r="M777121" s="4408"/>
    </row>
    <row r="777122" spans="13:13">
      <c r="M777122" s="4409"/>
    </row>
    <row r="777123" spans="13:13">
      <c r="M777123" s="2206"/>
    </row>
    <row r="777153" spans="13:13">
      <c r="M777153" s="4408"/>
    </row>
    <row r="777154" spans="13:13">
      <c r="M777154" s="4409"/>
    </row>
    <row r="777155" spans="13:13">
      <c r="M777155" s="2206"/>
    </row>
    <row r="777185" spans="13:13">
      <c r="M777185" s="4408"/>
    </row>
    <row r="777186" spans="13:13">
      <c r="M777186" s="4409"/>
    </row>
    <row r="777187" spans="13:13">
      <c r="M777187" s="2206"/>
    </row>
    <row r="777217" spans="13:13">
      <c r="M777217" s="4408"/>
    </row>
    <row r="777218" spans="13:13">
      <c r="M777218" s="4409"/>
    </row>
    <row r="777219" spans="13:13">
      <c r="M777219" s="2206"/>
    </row>
    <row r="777249" spans="13:13">
      <c r="M777249" s="4408"/>
    </row>
    <row r="777250" spans="13:13">
      <c r="M777250" s="4409"/>
    </row>
    <row r="777251" spans="13:13">
      <c r="M777251" s="2206"/>
    </row>
    <row r="777281" spans="13:13">
      <c r="M777281" s="4408"/>
    </row>
    <row r="777282" spans="13:13">
      <c r="M777282" s="4409"/>
    </row>
    <row r="777283" spans="13:13">
      <c r="M777283" s="2206"/>
    </row>
    <row r="777313" spans="13:13">
      <c r="M777313" s="4408"/>
    </row>
    <row r="777314" spans="13:13">
      <c r="M777314" s="4409"/>
    </row>
    <row r="777315" spans="13:13">
      <c r="M777315" s="2206"/>
    </row>
    <row r="777345" spans="13:13">
      <c r="M777345" s="4408"/>
    </row>
    <row r="777346" spans="13:13">
      <c r="M777346" s="4409"/>
    </row>
    <row r="777347" spans="13:13">
      <c r="M777347" s="2206"/>
    </row>
    <row r="777377" spans="13:13">
      <c r="M777377" s="4408"/>
    </row>
    <row r="777378" spans="13:13">
      <c r="M777378" s="4409"/>
    </row>
    <row r="777379" spans="13:13">
      <c r="M777379" s="2206"/>
    </row>
    <row r="777409" spans="13:13">
      <c r="M777409" s="4408"/>
    </row>
    <row r="777410" spans="13:13">
      <c r="M777410" s="4409"/>
    </row>
    <row r="777411" spans="13:13">
      <c r="M777411" s="2206"/>
    </row>
    <row r="777441" spans="13:13">
      <c r="M777441" s="4408"/>
    </row>
    <row r="777442" spans="13:13">
      <c r="M777442" s="4409"/>
    </row>
    <row r="777443" spans="13:13">
      <c r="M777443" s="2206"/>
    </row>
    <row r="777473" spans="13:13">
      <c r="M777473" s="4408"/>
    </row>
    <row r="777474" spans="13:13">
      <c r="M777474" s="4409"/>
    </row>
    <row r="777475" spans="13:13">
      <c r="M777475" s="2206"/>
    </row>
    <row r="777505" spans="13:13">
      <c r="M777505" s="4408"/>
    </row>
    <row r="777506" spans="13:13">
      <c r="M777506" s="4409"/>
    </row>
    <row r="777507" spans="13:13">
      <c r="M777507" s="2206"/>
    </row>
    <row r="777537" spans="13:13">
      <c r="M777537" s="4408"/>
    </row>
    <row r="777538" spans="13:13">
      <c r="M777538" s="4409"/>
    </row>
    <row r="777539" spans="13:13">
      <c r="M777539" s="2206"/>
    </row>
    <row r="777569" spans="13:13">
      <c r="M777569" s="4408"/>
    </row>
    <row r="777570" spans="13:13">
      <c r="M777570" s="4409"/>
    </row>
    <row r="777571" spans="13:13">
      <c r="M777571" s="2206"/>
    </row>
    <row r="777601" spans="13:13">
      <c r="M777601" s="4408"/>
    </row>
    <row r="777602" spans="13:13">
      <c r="M777602" s="4409"/>
    </row>
    <row r="777603" spans="13:13">
      <c r="M777603" s="2206"/>
    </row>
    <row r="777633" spans="13:13">
      <c r="M777633" s="4408"/>
    </row>
    <row r="777634" spans="13:13">
      <c r="M777634" s="4409"/>
    </row>
    <row r="777635" spans="13:13">
      <c r="M777635" s="2206"/>
    </row>
    <row r="777665" spans="13:13">
      <c r="M777665" s="4408"/>
    </row>
    <row r="777666" spans="13:13">
      <c r="M777666" s="4409"/>
    </row>
    <row r="777667" spans="13:13">
      <c r="M777667" s="2206"/>
    </row>
    <row r="777697" spans="13:13">
      <c r="M777697" s="4408"/>
    </row>
    <row r="777698" spans="13:13">
      <c r="M777698" s="4409"/>
    </row>
    <row r="777699" spans="13:13">
      <c r="M777699" s="2206"/>
    </row>
    <row r="777729" spans="13:13">
      <c r="M777729" s="4408"/>
    </row>
    <row r="777730" spans="13:13">
      <c r="M777730" s="4409"/>
    </row>
    <row r="777731" spans="13:13">
      <c r="M777731" s="2206"/>
    </row>
    <row r="777761" spans="13:13">
      <c r="M777761" s="4408"/>
    </row>
    <row r="777762" spans="13:13">
      <c r="M777762" s="4409"/>
    </row>
    <row r="777763" spans="13:13">
      <c r="M777763" s="2206"/>
    </row>
    <row r="777793" spans="13:13">
      <c r="M777793" s="4408"/>
    </row>
    <row r="777794" spans="13:13">
      <c r="M777794" s="4409"/>
    </row>
    <row r="777795" spans="13:13">
      <c r="M777795" s="2206"/>
    </row>
    <row r="777825" spans="13:13">
      <c r="M777825" s="4408"/>
    </row>
    <row r="777826" spans="13:13">
      <c r="M777826" s="4409"/>
    </row>
    <row r="777827" spans="13:13">
      <c r="M777827" s="2206"/>
    </row>
    <row r="777857" spans="13:13">
      <c r="M777857" s="4408"/>
    </row>
    <row r="777858" spans="13:13">
      <c r="M777858" s="4409"/>
    </row>
    <row r="777859" spans="13:13">
      <c r="M777859" s="2206"/>
    </row>
    <row r="777889" spans="13:13">
      <c r="M777889" s="4408"/>
    </row>
    <row r="777890" spans="13:13">
      <c r="M777890" s="4409"/>
    </row>
    <row r="777891" spans="13:13">
      <c r="M777891" s="2206"/>
    </row>
    <row r="777921" spans="13:13">
      <c r="M777921" s="4408"/>
    </row>
    <row r="777922" spans="13:13">
      <c r="M777922" s="4409"/>
    </row>
    <row r="777923" spans="13:13">
      <c r="M777923" s="2206"/>
    </row>
    <row r="777953" spans="13:13">
      <c r="M777953" s="4408"/>
    </row>
    <row r="777954" spans="13:13">
      <c r="M777954" s="4409"/>
    </row>
    <row r="777955" spans="13:13">
      <c r="M777955" s="2206"/>
    </row>
    <row r="777985" spans="13:13">
      <c r="M777985" s="4408"/>
    </row>
    <row r="777986" spans="13:13">
      <c r="M777986" s="4409"/>
    </row>
    <row r="777987" spans="13:13">
      <c r="M777987" s="2206"/>
    </row>
    <row r="778017" spans="13:13">
      <c r="M778017" s="4408"/>
    </row>
    <row r="778018" spans="13:13">
      <c r="M778018" s="4409"/>
    </row>
    <row r="778019" spans="13:13">
      <c r="M778019" s="2206"/>
    </row>
    <row r="778049" spans="13:13">
      <c r="M778049" s="4408"/>
    </row>
    <row r="778050" spans="13:13">
      <c r="M778050" s="4409"/>
    </row>
    <row r="778051" spans="13:13">
      <c r="M778051" s="2206"/>
    </row>
    <row r="778081" spans="13:13">
      <c r="M778081" s="4408"/>
    </row>
    <row r="778082" spans="13:13">
      <c r="M778082" s="4409"/>
    </row>
    <row r="778083" spans="13:13">
      <c r="M778083" s="2206"/>
    </row>
    <row r="778113" spans="13:13">
      <c r="M778113" s="4408"/>
    </row>
    <row r="778114" spans="13:13">
      <c r="M778114" s="4409"/>
    </row>
    <row r="778115" spans="13:13">
      <c r="M778115" s="2206"/>
    </row>
    <row r="778145" spans="13:13">
      <c r="M778145" s="4408"/>
    </row>
    <row r="778146" spans="13:13">
      <c r="M778146" s="4409"/>
    </row>
    <row r="778147" spans="13:13">
      <c r="M778147" s="2206"/>
    </row>
    <row r="778177" spans="13:13">
      <c r="M778177" s="4408"/>
    </row>
    <row r="778178" spans="13:13">
      <c r="M778178" s="4409"/>
    </row>
    <row r="778179" spans="13:13">
      <c r="M778179" s="2206"/>
    </row>
    <row r="778209" spans="13:13">
      <c r="M778209" s="4408"/>
    </row>
    <row r="778210" spans="13:13">
      <c r="M778210" s="4409"/>
    </row>
    <row r="778211" spans="13:13">
      <c r="M778211" s="2206"/>
    </row>
    <row r="778241" spans="13:13">
      <c r="M778241" s="4408"/>
    </row>
    <row r="778242" spans="13:13">
      <c r="M778242" s="4409"/>
    </row>
    <row r="778243" spans="13:13">
      <c r="M778243" s="2206"/>
    </row>
    <row r="778273" spans="13:13">
      <c r="M778273" s="4408"/>
    </row>
    <row r="778274" spans="13:13">
      <c r="M778274" s="4409"/>
    </row>
    <row r="778275" spans="13:13">
      <c r="M778275" s="2206"/>
    </row>
    <row r="778305" spans="13:13">
      <c r="M778305" s="4408"/>
    </row>
    <row r="778306" spans="13:13">
      <c r="M778306" s="4409"/>
    </row>
    <row r="778307" spans="13:13">
      <c r="M778307" s="2206"/>
    </row>
    <row r="778337" spans="13:13">
      <c r="M778337" s="4408"/>
    </row>
    <row r="778338" spans="13:13">
      <c r="M778338" s="4409"/>
    </row>
    <row r="778339" spans="13:13">
      <c r="M778339" s="2206"/>
    </row>
    <row r="778369" spans="13:13">
      <c r="M778369" s="4408"/>
    </row>
    <row r="778370" spans="13:13">
      <c r="M778370" s="4409"/>
    </row>
    <row r="778371" spans="13:13">
      <c r="M778371" s="2206"/>
    </row>
    <row r="778401" spans="13:13">
      <c r="M778401" s="4408"/>
    </row>
    <row r="778402" spans="13:13">
      <c r="M778402" s="4409"/>
    </row>
    <row r="778403" spans="13:13">
      <c r="M778403" s="2206"/>
    </row>
    <row r="778433" spans="13:13">
      <c r="M778433" s="4408"/>
    </row>
    <row r="778434" spans="13:13">
      <c r="M778434" s="4409"/>
    </row>
    <row r="778435" spans="13:13">
      <c r="M778435" s="2206"/>
    </row>
    <row r="778465" spans="13:13">
      <c r="M778465" s="4408"/>
    </row>
    <row r="778466" spans="13:13">
      <c r="M778466" s="4409"/>
    </row>
    <row r="778467" spans="13:13">
      <c r="M778467" s="2206"/>
    </row>
    <row r="778497" spans="13:13">
      <c r="M778497" s="4408"/>
    </row>
    <row r="778498" spans="13:13">
      <c r="M778498" s="4409"/>
    </row>
    <row r="778499" spans="13:13">
      <c r="M778499" s="2206"/>
    </row>
    <row r="778529" spans="13:13">
      <c r="M778529" s="4408"/>
    </row>
    <row r="778530" spans="13:13">
      <c r="M778530" s="4409"/>
    </row>
    <row r="778531" spans="13:13">
      <c r="M778531" s="2206"/>
    </row>
    <row r="778561" spans="13:13">
      <c r="M778561" s="4408"/>
    </row>
    <row r="778562" spans="13:13">
      <c r="M778562" s="4409"/>
    </row>
    <row r="778563" spans="13:13">
      <c r="M778563" s="2206"/>
    </row>
    <row r="778593" spans="13:13">
      <c r="M778593" s="4408"/>
    </row>
    <row r="778594" spans="13:13">
      <c r="M778594" s="4409"/>
    </row>
    <row r="778595" spans="13:13">
      <c r="M778595" s="2206"/>
    </row>
    <row r="778625" spans="13:13">
      <c r="M778625" s="4408"/>
    </row>
    <row r="778626" spans="13:13">
      <c r="M778626" s="4409"/>
    </row>
    <row r="778627" spans="13:13">
      <c r="M778627" s="2206"/>
    </row>
    <row r="778657" spans="13:13">
      <c r="M778657" s="4408"/>
    </row>
    <row r="778658" spans="13:13">
      <c r="M778658" s="4409"/>
    </row>
    <row r="778659" spans="13:13">
      <c r="M778659" s="2206"/>
    </row>
    <row r="778689" spans="13:13">
      <c r="M778689" s="4408"/>
    </row>
    <row r="778690" spans="13:13">
      <c r="M778690" s="4409"/>
    </row>
    <row r="778691" spans="13:13">
      <c r="M778691" s="2206"/>
    </row>
    <row r="778721" spans="13:13">
      <c r="M778721" s="4408"/>
    </row>
    <row r="778722" spans="13:13">
      <c r="M778722" s="4409"/>
    </row>
    <row r="778723" spans="13:13">
      <c r="M778723" s="2206"/>
    </row>
    <row r="778753" spans="13:13">
      <c r="M778753" s="4408"/>
    </row>
    <row r="778754" spans="13:13">
      <c r="M778754" s="4409"/>
    </row>
    <row r="778755" spans="13:13">
      <c r="M778755" s="2206"/>
    </row>
    <row r="778785" spans="13:13">
      <c r="M778785" s="4408"/>
    </row>
    <row r="778786" spans="13:13">
      <c r="M778786" s="4409"/>
    </row>
    <row r="778787" spans="13:13">
      <c r="M778787" s="2206"/>
    </row>
    <row r="778817" spans="13:13">
      <c r="M778817" s="4408"/>
    </row>
    <row r="778818" spans="13:13">
      <c r="M778818" s="4409"/>
    </row>
    <row r="778819" spans="13:13">
      <c r="M778819" s="2206"/>
    </row>
    <row r="778849" spans="13:13">
      <c r="M778849" s="4408"/>
    </row>
    <row r="778850" spans="13:13">
      <c r="M778850" s="4409"/>
    </row>
    <row r="778851" spans="13:13">
      <c r="M778851" s="2206"/>
    </row>
    <row r="778881" spans="13:13">
      <c r="M778881" s="4408"/>
    </row>
    <row r="778882" spans="13:13">
      <c r="M778882" s="4409"/>
    </row>
    <row r="778883" spans="13:13">
      <c r="M778883" s="2206"/>
    </row>
    <row r="778913" spans="13:13">
      <c r="M778913" s="4408"/>
    </row>
    <row r="778914" spans="13:13">
      <c r="M778914" s="4409"/>
    </row>
    <row r="778915" spans="13:13">
      <c r="M778915" s="2206"/>
    </row>
    <row r="778945" spans="13:13">
      <c r="M778945" s="4408"/>
    </row>
    <row r="778946" spans="13:13">
      <c r="M778946" s="4409"/>
    </row>
    <row r="778947" spans="13:13">
      <c r="M778947" s="2206"/>
    </row>
    <row r="778977" spans="13:13">
      <c r="M778977" s="4408"/>
    </row>
    <row r="778978" spans="13:13">
      <c r="M778978" s="4409"/>
    </row>
    <row r="778979" spans="13:13">
      <c r="M778979" s="2206"/>
    </row>
    <row r="779009" spans="13:13">
      <c r="M779009" s="4408"/>
    </row>
    <row r="779010" spans="13:13">
      <c r="M779010" s="4409"/>
    </row>
    <row r="779011" spans="13:13">
      <c r="M779011" s="2206"/>
    </row>
    <row r="779041" spans="13:13">
      <c r="M779041" s="4408"/>
    </row>
    <row r="779042" spans="13:13">
      <c r="M779042" s="4409"/>
    </row>
    <row r="779043" spans="13:13">
      <c r="M779043" s="2206"/>
    </row>
    <row r="779073" spans="13:13">
      <c r="M779073" s="4408"/>
    </row>
    <row r="779074" spans="13:13">
      <c r="M779074" s="4409"/>
    </row>
    <row r="779075" spans="13:13">
      <c r="M779075" s="2206"/>
    </row>
    <row r="779105" spans="13:13">
      <c r="M779105" s="4408"/>
    </row>
    <row r="779106" spans="13:13">
      <c r="M779106" s="4409"/>
    </row>
    <row r="779107" spans="13:13">
      <c r="M779107" s="2206"/>
    </row>
    <row r="779137" spans="13:13">
      <c r="M779137" s="4408"/>
    </row>
    <row r="779138" spans="13:13">
      <c r="M779138" s="4409"/>
    </row>
    <row r="779139" spans="13:13">
      <c r="M779139" s="2206"/>
    </row>
    <row r="779169" spans="13:13">
      <c r="M779169" s="4408"/>
    </row>
    <row r="779170" spans="13:13">
      <c r="M779170" s="4409"/>
    </row>
    <row r="779171" spans="13:13">
      <c r="M779171" s="2206"/>
    </row>
    <row r="779201" spans="13:13">
      <c r="M779201" s="4408"/>
    </row>
    <row r="779202" spans="13:13">
      <c r="M779202" s="4409"/>
    </row>
    <row r="779203" spans="13:13">
      <c r="M779203" s="2206"/>
    </row>
    <row r="779233" spans="13:13">
      <c r="M779233" s="4408"/>
    </row>
    <row r="779234" spans="13:13">
      <c r="M779234" s="4409"/>
    </row>
    <row r="779235" spans="13:13">
      <c r="M779235" s="2206"/>
    </row>
    <row r="779265" spans="13:13">
      <c r="M779265" s="4408"/>
    </row>
    <row r="779266" spans="13:13">
      <c r="M779266" s="4409"/>
    </row>
    <row r="779267" spans="13:13">
      <c r="M779267" s="2206"/>
    </row>
    <row r="779297" spans="13:13">
      <c r="M779297" s="4408"/>
    </row>
    <row r="779298" spans="13:13">
      <c r="M779298" s="4409"/>
    </row>
    <row r="779299" spans="13:13">
      <c r="M779299" s="2206"/>
    </row>
    <row r="779329" spans="13:13">
      <c r="M779329" s="4408"/>
    </row>
    <row r="779330" spans="13:13">
      <c r="M779330" s="4409"/>
    </row>
    <row r="779331" spans="13:13">
      <c r="M779331" s="2206"/>
    </row>
    <row r="779361" spans="13:13">
      <c r="M779361" s="4408"/>
    </row>
    <row r="779362" spans="13:13">
      <c r="M779362" s="4409"/>
    </row>
    <row r="779363" spans="13:13">
      <c r="M779363" s="2206"/>
    </row>
    <row r="779393" spans="13:13">
      <c r="M779393" s="4408"/>
    </row>
    <row r="779394" spans="13:13">
      <c r="M779394" s="4409"/>
    </row>
    <row r="779395" spans="13:13">
      <c r="M779395" s="2206"/>
    </row>
    <row r="779425" spans="13:13">
      <c r="M779425" s="4408"/>
    </row>
    <row r="779426" spans="13:13">
      <c r="M779426" s="4409"/>
    </row>
    <row r="779427" spans="13:13">
      <c r="M779427" s="2206"/>
    </row>
    <row r="779457" spans="13:13">
      <c r="M779457" s="4408"/>
    </row>
    <row r="779458" spans="13:13">
      <c r="M779458" s="4409"/>
    </row>
    <row r="779459" spans="13:13">
      <c r="M779459" s="2206"/>
    </row>
    <row r="779489" spans="13:13">
      <c r="M779489" s="4408"/>
    </row>
    <row r="779490" spans="13:13">
      <c r="M779490" s="4409"/>
    </row>
    <row r="779491" spans="13:13">
      <c r="M779491" s="2206"/>
    </row>
    <row r="779521" spans="13:13">
      <c r="M779521" s="4408"/>
    </row>
    <row r="779522" spans="13:13">
      <c r="M779522" s="4409"/>
    </row>
    <row r="779523" spans="13:13">
      <c r="M779523" s="2206"/>
    </row>
    <row r="779553" spans="13:13">
      <c r="M779553" s="4408"/>
    </row>
    <row r="779554" spans="13:13">
      <c r="M779554" s="4409"/>
    </row>
    <row r="779555" spans="13:13">
      <c r="M779555" s="2206"/>
    </row>
    <row r="779585" spans="13:13">
      <c r="M779585" s="4408"/>
    </row>
    <row r="779586" spans="13:13">
      <c r="M779586" s="4409"/>
    </row>
    <row r="779587" spans="13:13">
      <c r="M779587" s="2206"/>
    </row>
    <row r="779617" spans="13:13">
      <c r="M779617" s="4408"/>
    </row>
    <row r="779618" spans="13:13">
      <c r="M779618" s="4409"/>
    </row>
    <row r="779619" spans="13:13">
      <c r="M779619" s="2206"/>
    </row>
    <row r="779649" spans="13:13">
      <c r="M779649" s="4408"/>
    </row>
    <row r="779650" spans="13:13">
      <c r="M779650" s="4409"/>
    </row>
    <row r="779651" spans="13:13">
      <c r="M779651" s="2206"/>
    </row>
    <row r="779681" spans="13:13">
      <c r="M779681" s="4408"/>
    </row>
    <row r="779682" spans="13:13">
      <c r="M779682" s="4409"/>
    </row>
    <row r="779683" spans="13:13">
      <c r="M779683" s="2206"/>
    </row>
    <row r="779713" spans="13:13">
      <c r="M779713" s="4408"/>
    </row>
    <row r="779714" spans="13:13">
      <c r="M779714" s="4409"/>
    </row>
    <row r="779715" spans="13:13">
      <c r="M779715" s="2206"/>
    </row>
    <row r="779745" spans="13:13">
      <c r="M779745" s="4408"/>
    </row>
    <row r="779746" spans="13:13">
      <c r="M779746" s="4409"/>
    </row>
    <row r="779747" spans="13:13">
      <c r="M779747" s="2206"/>
    </row>
    <row r="779777" spans="13:13">
      <c r="M779777" s="4408"/>
    </row>
    <row r="779778" spans="13:13">
      <c r="M779778" s="4409"/>
    </row>
    <row r="779779" spans="13:13">
      <c r="M779779" s="2206"/>
    </row>
    <row r="779809" spans="13:13">
      <c r="M779809" s="4408"/>
    </row>
    <row r="779810" spans="13:13">
      <c r="M779810" s="4409"/>
    </row>
    <row r="779811" spans="13:13">
      <c r="M779811" s="2206"/>
    </row>
    <row r="779841" spans="13:13">
      <c r="M779841" s="4408"/>
    </row>
    <row r="779842" spans="13:13">
      <c r="M779842" s="4409"/>
    </row>
    <row r="779843" spans="13:13">
      <c r="M779843" s="2206"/>
    </row>
    <row r="779873" spans="13:13">
      <c r="M779873" s="4408"/>
    </row>
    <row r="779874" spans="13:13">
      <c r="M779874" s="4409"/>
    </row>
    <row r="779875" spans="13:13">
      <c r="M779875" s="2206"/>
    </row>
    <row r="779905" spans="13:13">
      <c r="M779905" s="4408"/>
    </row>
    <row r="779906" spans="13:13">
      <c r="M779906" s="4409"/>
    </row>
    <row r="779907" spans="13:13">
      <c r="M779907" s="2206"/>
    </row>
    <row r="779937" spans="13:13">
      <c r="M779937" s="4408"/>
    </row>
    <row r="779938" spans="13:13">
      <c r="M779938" s="4409"/>
    </row>
    <row r="779939" spans="13:13">
      <c r="M779939" s="2206"/>
    </row>
    <row r="779969" spans="13:13">
      <c r="M779969" s="4408"/>
    </row>
    <row r="779970" spans="13:13">
      <c r="M779970" s="4409"/>
    </row>
    <row r="779971" spans="13:13">
      <c r="M779971" s="2206"/>
    </row>
    <row r="780001" spans="13:13">
      <c r="M780001" s="4408"/>
    </row>
    <row r="780002" spans="13:13">
      <c r="M780002" s="4409"/>
    </row>
    <row r="780003" spans="13:13">
      <c r="M780003" s="2206"/>
    </row>
    <row r="780033" spans="13:13">
      <c r="M780033" s="4408"/>
    </row>
    <row r="780034" spans="13:13">
      <c r="M780034" s="4409"/>
    </row>
    <row r="780035" spans="13:13">
      <c r="M780035" s="2206"/>
    </row>
    <row r="780065" spans="13:13">
      <c r="M780065" s="4408"/>
    </row>
    <row r="780066" spans="13:13">
      <c r="M780066" s="4409"/>
    </row>
    <row r="780067" spans="13:13">
      <c r="M780067" s="2206"/>
    </row>
    <row r="780097" spans="13:13">
      <c r="M780097" s="4408"/>
    </row>
    <row r="780098" spans="13:13">
      <c r="M780098" s="4409"/>
    </row>
    <row r="780099" spans="13:13">
      <c r="M780099" s="2206"/>
    </row>
    <row r="780129" spans="13:13">
      <c r="M780129" s="4408"/>
    </row>
    <row r="780130" spans="13:13">
      <c r="M780130" s="4409"/>
    </row>
    <row r="780131" spans="13:13">
      <c r="M780131" s="2206"/>
    </row>
    <row r="780161" spans="13:13">
      <c r="M780161" s="4408"/>
    </row>
    <row r="780162" spans="13:13">
      <c r="M780162" s="4409"/>
    </row>
    <row r="780163" spans="13:13">
      <c r="M780163" s="2206"/>
    </row>
    <row r="780193" spans="13:13">
      <c r="M780193" s="4408"/>
    </row>
    <row r="780194" spans="13:13">
      <c r="M780194" s="4409"/>
    </row>
    <row r="780195" spans="13:13">
      <c r="M780195" s="2206"/>
    </row>
    <row r="780225" spans="13:13">
      <c r="M780225" s="4408"/>
    </row>
    <row r="780226" spans="13:13">
      <c r="M780226" s="4409"/>
    </row>
    <row r="780227" spans="13:13">
      <c r="M780227" s="2206"/>
    </row>
    <row r="780257" spans="13:13">
      <c r="M780257" s="4408"/>
    </row>
    <row r="780258" spans="13:13">
      <c r="M780258" s="4409"/>
    </row>
    <row r="780259" spans="13:13">
      <c r="M780259" s="2206"/>
    </row>
    <row r="780289" spans="13:13">
      <c r="M780289" s="4408"/>
    </row>
    <row r="780290" spans="13:13">
      <c r="M780290" s="4409"/>
    </row>
    <row r="780291" spans="13:13">
      <c r="M780291" s="2206"/>
    </row>
    <row r="780321" spans="13:13">
      <c r="M780321" s="4408"/>
    </row>
    <row r="780322" spans="13:13">
      <c r="M780322" s="4409"/>
    </row>
    <row r="780323" spans="13:13">
      <c r="M780323" s="2206"/>
    </row>
    <row r="780353" spans="13:13">
      <c r="M780353" s="4408"/>
    </row>
    <row r="780354" spans="13:13">
      <c r="M780354" s="4409"/>
    </row>
    <row r="780355" spans="13:13">
      <c r="M780355" s="2206"/>
    </row>
    <row r="780385" spans="13:13">
      <c r="M780385" s="4408"/>
    </row>
    <row r="780386" spans="13:13">
      <c r="M780386" s="4409"/>
    </row>
    <row r="780387" spans="13:13">
      <c r="M780387" s="2206"/>
    </row>
    <row r="780417" spans="13:13">
      <c r="M780417" s="4408"/>
    </row>
    <row r="780418" spans="13:13">
      <c r="M780418" s="4409"/>
    </row>
    <row r="780419" spans="13:13">
      <c r="M780419" s="2206"/>
    </row>
    <row r="780449" spans="13:13">
      <c r="M780449" s="4408"/>
    </row>
    <row r="780450" spans="13:13">
      <c r="M780450" s="4409"/>
    </row>
    <row r="780451" spans="13:13">
      <c r="M780451" s="2206"/>
    </row>
    <row r="780481" spans="13:13">
      <c r="M780481" s="4408"/>
    </row>
    <row r="780482" spans="13:13">
      <c r="M780482" s="4409"/>
    </row>
    <row r="780483" spans="13:13">
      <c r="M780483" s="2206"/>
    </row>
    <row r="780513" spans="13:13">
      <c r="M780513" s="4408"/>
    </row>
    <row r="780514" spans="13:13">
      <c r="M780514" s="4409"/>
    </row>
    <row r="780515" spans="13:13">
      <c r="M780515" s="2206"/>
    </row>
    <row r="780545" spans="13:13">
      <c r="M780545" s="4408"/>
    </row>
    <row r="780546" spans="13:13">
      <c r="M780546" s="4409"/>
    </row>
    <row r="780547" spans="13:13">
      <c r="M780547" s="2206"/>
    </row>
    <row r="780577" spans="13:13">
      <c r="M780577" s="4408"/>
    </row>
    <row r="780578" spans="13:13">
      <c r="M780578" s="4409"/>
    </row>
    <row r="780579" spans="13:13">
      <c r="M780579" s="2206"/>
    </row>
    <row r="780609" spans="13:13">
      <c r="M780609" s="4408"/>
    </row>
    <row r="780610" spans="13:13">
      <c r="M780610" s="4409"/>
    </row>
    <row r="780611" spans="13:13">
      <c r="M780611" s="2206"/>
    </row>
    <row r="780641" spans="13:13">
      <c r="M780641" s="4408"/>
    </row>
    <row r="780642" spans="13:13">
      <c r="M780642" s="4409"/>
    </row>
    <row r="780643" spans="13:13">
      <c r="M780643" s="2206"/>
    </row>
    <row r="780673" spans="13:13">
      <c r="M780673" s="4408"/>
    </row>
    <row r="780674" spans="13:13">
      <c r="M780674" s="4409"/>
    </row>
    <row r="780675" spans="13:13">
      <c r="M780675" s="2206"/>
    </row>
    <row r="780705" spans="13:13">
      <c r="M780705" s="4408"/>
    </row>
    <row r="780706" spans="13:13">
      <c r="M780706" s="4409"/>
    </row>
    <row r="780707" spans="13:13">
      <c r="M780707" s="2206"/>
    </row>
    <row r="780737" spans="13:13">
      <c r="M780737" s="4408"/>
    </row>
    <row r="780738" spans="13:13">
      <c r="M780738" s="4409"/>
    </row>
    <row r="780739" spans="13:13">
      <c r="M780739" s="2206"/>
    </row>
    <row r="780769" spans="13:13">
      <c r="M780769" s="4408"/>
    </row>
    <row r="780770" spans="13:13">
      <c r="M780770" s="4409"/>
    </row>
    <row r="780771" spans="13:13">
      <c r="M780771" s="2206"/>
    </row>
    <row r="780801" spans="13:13">
      <c r="M780801" s="4408"/>
    </row>
    <row r="780802" spans="13:13">
      <c r="M780802" s="4409"/>
    </row>
    <row r="780803" spans="13:13">
      <c r="M780803" s="2206"/>
    </row>
    <row r="780833" spans="13:13">
      <c r="M780833" s="4408"/>
    </row>
    <row r="780834" spans="13:13">
      <c r="M780834" s="4409"/>
    </row>
    <row r="780835" spans="13:13">
      <c r="M780835" s="2206"/>
    </row>
    <row r="780865" spans="13:13">
      <c r="M780865" s="4408"/>
    </row>
    <row r="780866" spans="13:13">
      <c r="M780866" s="4409"/>
    </row>
    <row r="780867" spans="13:13">
      <c r="M780867" s="2206"/>
    </row>
    <row r="780897" spans="13:13">
      <c r="M780897" s="4408"/>
    </row>
    <row r="780898" spans="13:13">
      <c r="M780898" s="4409"/>
    </row>
    <row r="780899" spans="13:13">
      <c r="M780899" s="2206"/>
    </row>
    <row r="780929" spans="13:13">
      <c r="M780929" s="4408"/>
    </row>
    <row r="780930" spans="13:13">
      <c r="M780930" s="4409"/>
    </row>
    <row r="780931" spans="13:13">
      <c r="M780931" s="2206"/>
    </row>
    <row r="780961" spans="13:13">
      <c r="M780961" s="4408"/>
    </row>
    <row r="780962" spans="13:13">
      <c r="M780962" s="4409"/>
    </row>
    <row r="780963" spans="13:13">
      <c r="M780963" s="2206"/>
    </row>
    <row r="780993" spans="13:13">
      <c r="M780993" s="4408"/>
    </row>
    <row r="780994" spans="13:13">
      <c r="M780994" s="4409"/>
    </row>
    <row r="780995" spans="13:13">
      <c r="M780995" s="2206"/>
    </row>
    <row r="781025" spans="13:13">
      <c r="M781025" s="4408"/>
    </row>
    <row r="781026" spans="13:13">
      <c r="M781026" s="4409"/>
    </row>
    <row r="781027" spans="13:13">
      <c r="M781027" s="2206"/>
    </row>
    <row r="781057" spans="13:13">
      <c r="M781057" s="4408"/>
    </row>
    <row r="781058" spans="13:13">
      <c r="M781058" s="4409"/>
    </row>
    <row r="781059" spans="13:13">
      <c r="M781059" s="2206"/>
    </row>
    <row r="781089" spans="13:13">
      <c r="M781089" s="4408"/>
    </row>
    <row r="781090" spans="13:13">
      <c r="M781090" s="4409"/>
    </row>
    <row r="781091" spans="13:13">
      <c r="M781091" s="2206"/>
    </row>
    <row r="781121" spans="13:13">
      <c r="M781121" s="4408"/>
    </row>
    <row r="781122" spans="13:13">
      <c r="M781122" s="4409"/>
    </row>
    <row r="781123" spans="13:13">
      <c r="M781123" s="2206"/>
    </row>
    <row r="781153" spans="13:13">
      <c r="M781153" s="4408"/>
    </row>
    <row r="781154" spans="13:13">
      <c r="M781154" s="4409"/>
    </row>
    <row r="781155" spans="13:13">
      <c r="M781155" s="2206"/>
    </row>
    <row r="781185" spans="13:13">
      <c r="M781185" s="4408"/>
    </row>
    <row r="781186" spans="13:13">
      <c r="M781186" s="4409"/>
    </row>
    <row r="781187" spans="13:13">
      <c r="M781187" s="2206"/>
    </row>
    <row r="781217" spans="13:13">
      <c r="M781217" s="4408"/>
    </row>
    <row r="781218" spans="13:13">
      <c r="M781218" s="4409"/>
    </row>
    <row r="781219" spans="13:13">
      <c r="M781219" s="2206"/>
    </row>
    <row r="781249" spans="13:13">
      <c r="M781249" s="4408"/>
    </row>
    <row r="781250" spans="13:13">
      <c r="M781250" s="4409"/>
    </row>
    <row r="781251" spans="13:13">
      <c r="M781251" s="2206"/>
    </row>
    <row r="781281" spans="13:13">
      <c r="M781281" s="4408"/>
    </row>
    <row r="781282" spans="13:13">
      <c r="M781282" s="4409"/>
    </row>
    <row r="781283" spans="13:13">
      <c r="M781283" s="2206"/>
    </row>
    <row r="781313" spans="13:13">
      <c r="M781313" s="4408"/>
    </row>
    <row r="781314" spans="13:13">
      <c r="M781314" s="4409"/>
    </row>
    <row r="781315" spans="13:13">
      <c r="M781315" s="2206"/>
    </row>
    <row r="781345" spans="13:13">
      <c r="M781345" s="4408"/>
    </row>
    <row r="781346" spans="13:13">
      <c r="M781346" s="4409"/>
    </row>
    <row r="781347" spans="13:13">
      <c r="M781347" s="2206"/>
    </row>
    <row r="781377" spans="13:13">
      <c r="M781377" s="4408"/>
    </row>
    <row r="781378" spans="13:13">
      <c r="M781378" s="4409"/>
    </row>
    <row r="781379" spans="13:13">
      <c r="M781379" s="2206"/>
    </row>
    <row r="781409" spans="13:13">
      <c r="M781409" s="4408"/>
    </row>
    <row r="781410" spans="13:13">
      <c r="M781410" s="4409"/>
    </row>
    <row r="781411" spans="13:13">
      <c r="M781411" s="2206"/>
    </row>
    <row r="781441" spans="13:13">
      <c r="M781441" s="4408"/>
    </row>
    <row r="781442" spans="13:13">
      <c r="M781442" s="4409"/>
    </row>
    <row r="781443" spans="13:13">
      <c r="M781443" s="2206"/>
    </row>
    <row r="781473" spans="13:13">
      <c r="M781473" s="4408"/>
    </row>
    <row r="781474" spans="13:13">
      <c r="M781474" s="4409"/>
    </row>
    <row r="781475" spans="13:13">
      <c r="M781475" s="2206"/>
    </row>
    <row r="781505" spans="13:13">
      <c r="M781505" s="4408"/>
    </row>
    <row r="781506" spans="13:13">
      <c r="M781506" s="4409"/>
    </row>
    <row r="781507" spans="13:13">
      <c r="M781507" s="2206"/>
    </row>
    <row r="781537" spans="13:13">
      <c r="M781537" s="4408"/>
    </row>
    <row r="781538" spans="13:13">
      <c r="M781538" s="4409"/>
    </row>
    <row r="781539" spans="13:13">
      <c r="M781539" s="2206"/>
    </row>
    <row r="781569" spans="13:13">
      <c r="M781569" s="4408"/>
    </row>
    <row r="781570" spans="13:13">
      <c r="M781570" s="4409"/>
    </row>
    <row r="781571" spans="13:13">
      <c r="M781571" s="2206"/>
    </row>
    <row r="781601" spans="13:13">
      <c r="M781601" s="4408"/>
    </row>
    <row r="781602" spans="13:13">
      <c r="M781602" s="4409"/>
    </row>
    <row r="781603" spans="13:13">
      <c r="M781603" s="2206"/>
    </row>
    <row r="781633" spans="13:13">
      <c r="M781633" s="4408"/>
    </row>
    <row r="781634" spans="13:13">
      <c r="M781634" s="4409"/>
    </row>
    <row r="781635" spans="13:13">
      <c r="M781635" s="2206"/>
    </row>
    <row r="781665" spans="13:13">
      <c r="M781665" s="4408"/>
    </row>
    <row r="781666" spans="13:13">
      <c r="M781666" s="4409"/>
    </row>
    <row r="781667" spans="13:13">
      <c r="M781667" s="2206"/>
    </row>
    <row r="781697" spans="13:13">
      <c r="M781697" s="4408"/>
    </row>
    <row r="781698" spans="13:13">
      <c r="M781698" s="4409"/>
    </row>
    <row r="781699" spans="13:13">
      <c r="M781699" s="2206"/>
    </row>
    <row r="781729" spans="13:13">
      <c r="M781729" s="4408"/>
    </row>
    <row r="781730" spans="13:13">
      <c r="M781730" s="4409"/>
    </row>
    <row r="781731" spans="13:13">
      <c r="M781731" s="2206"/>
    </row>
    <row r="781761" spans="13:13">
      <c r="M781761" s="4408"/>
    </row>
    <row r="781762" spans="13:13">
      <c r="M781762" s="4409"/>
    </row>
    <row r="781763" spans="13:13">
      <c r="M781763" s="2206"/>
    </row>
    <row r="781793" spans="13:13">
      <c r="M781793" s="4408"/>
    </row>
    <row r="781794" spans="13:13">
      <c r="M781794" s="4409"/>
    </row>
    <row r="781795" spans="13:13">
      <c r="M781795" s="2206"/>
    </row>
    <row r="781825" spans="13:13">
      <c r="M781825" s="4408"/>
    </row>
    <row r="781826" spans="13:13">
      <c r="M781826" s="4409"/>
    </row>
    <row r="781827" spans="13:13">
      <c r="M781827" s="2206"/>
    </row>
    <row r="781857" spans="13:13">
      <c r="M781857" s="4408"/>
    </row>
    <row r="781858" spans="13:13">
      <c r="M781858" s="4409"/>
    </row>
    <row r="781859" spans="13:13">
      <c r="M781859" s="2206"/>
    </row>
    <row r="781889" spans="13:13">
      <c r="M781889" s="4408"/>
    </row>
    <row r="781890" spans="13:13">
      <c r="M781890" s="4409"/>
    </row>
    <row r="781891" spans="13:13">
      <c r="M781891" s="2206"/>
    </row>
    <row r="781921" spans="13:13">
      <c r="M781921" s="4408"/>
    </row>
    <row r="781922" spans="13:13">
      <c r="M781922" s="4409"/>
    </row>
    <row r="781923" spans="13:13">
      <c r="M781923" s="2206"/>
    </row>
    <row r="781953" spans="13:13">
      <c r="M781953" s="4408"/>
    </row>
    <row r="781954" spans="13:13">
      <c r="M781954" s="4409"/>
    </row>
    <row r="781955" spans="13:13">
      <c r="M781955" s="2206"/>
    </row>
    <row r="781985" spans="13:13">
      <c r="M781985" s="4408"/>
    </row>
    <row r="781986" spans="13:13">
      <c r="M781986" s="4409"/>
    </row>
    <row r="781987" spans="13:13">
      <c r="M781987" s="2206"/>
    </row>
    <row r="782017" spans="13:13">
      <c r="M782017" s="4408"/>
    </row>
    <row r="782018" spans="13:13">
      <c r="M782018" s="4409"/>
    </row>
    <row r="782019" spans="13:13">
      <c r="M782019" s="2206"/>
    </row>
    <row r="782049" spans="13:13">
      <c r="M782049" s="4408"/>
    </row>
    <row r="782050" spans="13:13">
      <c r="M782050" s="4409"/>
    </row>
    <row r="782051" spans="13:13">
      <c r="M782051" s="2206"/>
    </row>
    <row r="782081" spans="13:13">
      <c r="M782081" s="4408"/>
    </row>
    <row r="782082" spans="13:13">
      <c r="M782082" s="4409"/>
    </row>
    <row r="782083" spans="13:13">
      <c r="M782083" s="2206"/>
    </row>
    <row r="782113" spans="13:13">
      <c r="M782113" s="4408"/>
    </row>
    <row r="782114" spans="13:13">
      <c r="M782114" s="4409"/>
    </row>
    <row r="782115" spans="13:13">
      <c r="M782115" s="2206"/>
    </row>
    <row r="782145" spans="13:13">
      <c r="M782145" s="4408"/>
    </row>
    <row r="782146" spans="13:13">
      <c r="M782146" s="4409"/>
    </row>
    <row r="782147" spans="13:13">
      <c r="M782147" s="2206"/>
    </row>
    <row r="782177" spans="13:13">
      <c r="M782177" s="4408"/>
    </row>
    <row r="782178" spans="13:13">
      <c r="M782178" s="4409"/>
    </row>
    <row r="782179" spans="13:13">
      <c r="M782179" s="2206"/>
    </row>
    <row r="782209" spans="13:13">
      <c r="M782209" s="4408"/>
    </row>
    <row r="782210" spans="13:13">
      <c r="M782210" s="4409"/>
    </row>
    <row r="782211" spans="13:13">
      <c r="M782211" s="2206"/>
    </row>
    <row r="782241" spans="13:13">
      <c r="M782241" s="4408"/>
    </row>
    <row r="782242" spans="13:13">
      <c r="M782242" s="4409"/>
    </row>
    <row r="782243" spans="13:13">
      <c r="M782243" s="2206"/>
    </row>
    <row r="782273" spans="13:13">
      <c r="M782273" s="4408"/>
    </row>
    <row r="782274" spans="13:13">
      <c r="M782274" s="4409"/>
    </row>
    <row r="782275" spans="13:13">
      <c r="M782275" s="2206"/>
    </row>
    <row r="782305" spans="13:13">
      <c r="M782305" s="4408"/>
    </row>
    <row r="782306" spans="13:13">
      <c r="M782306" s="4409"/>
    </row>
    <row r="782307" spans="13:13">
      <c r="M782307" s="2206"/>
    </row>
    <row r="782337" spans="13:13">
      <c r="M782337" s="4408"/>
    </row>
    <row r="782338" spans="13:13">
      <c r="M782338" s="4409"/>
    </row>
    <row r="782339" spans="13:13">
      <c r="M782339" s="2206"/>
    </row>
    <row r="782369" spans="13:13">
      <c r="M782369" s="4408"/>
    </row>
    <row r="782370" spans="13:13">
      <c r="M782370" s="4409"/>
    </row>
    <row r="782371" spans="13:13">
      <c r="M782371" s="2206"/>
    </row>
    <row r="782401" spans="13:13">
      <c r="M782401" s="4408"/>
    </row>
    <row r="782402" spans="13:13">
      <c r="M782402" s="4409"/>
    </row>
    <row r="782403" spans="13:13">
      <c r="M782403" s="2206"/>
    </row>
    <row r="782433" spans="13:13">
      <c r="M782433" s="4408"/>
    </row>
    <row r="782434" spans="13:13">
      <c r="M782434" s="4409"/>
    </row>
    <row r="782435" spans="13:13">
      <c r="M782435" s="2206"/>
    </row>
    <row r="782465" spans="13:13">
      <c r="M782465" s="4408"/>
    </row>
    <row r="782466" spans="13:13">
      <c r="M782466" s="4409"/>
    </row>
    <row r="782467" spans="13:13">
      <c r="M782467" s="2206"/>
    </row>
    <row r="782497" spans="13:13">
      <c r="M782497" s="4408"/>
    </row>
    <row r="782498" spans="13:13">
      <c r="M782498" s="4409"/>
    </row>
    <row r="782499" spans="13:13">
      <c r="M782499" s="2206"/>
    </row>
    <row r="782529" spans="13:13">
      <c r="M782529" s="4408"/>
    </row>
    <row r="782530" spans="13:13">
      <c r="M782530" s="4409"/>
    </row>
    <row r="782531" spans="13:13">
      <c r="M782531" s="2206"/>
    </row>
    <row r="782561" spans="13:13">
      <c r="M782561" s="4408"/>
    </row>
    <row r="782562" spans="13:13">
      <c r="M782562" s="4409"/>
    </row>
    <row r="782563" spans="13:13">
      <c r="M782563" s="2206"/>
    </row>
    <row r="782593" spans="13:13">
      <c r="M782593" s="4408"/>
    </row>
    <row r="782594" spans="13:13">
      <c r="M782594" s="4409"/>
    </row>
    <row r="782595" spans="13:13">
      <c r="M782595" s="2206"/>
    </row>
    <row r="782625" spans="13:13">
      <c r="M782625" s="4408"/>
    </row>
    <row r="782626" spans="13:13">
      <c r="M782626" s="4409"/>
    </row>
    <row r="782627" spans="13:13">
      <c r="M782627" s="2206"/>
    </row>
    <row r="782657" spans="13:13">
      <c r="M782657" s="4408"/>
    </row>
    <row r="782658" spans="13:13">
      <c r="M782658" s="4409"/>
    </row>
    <row r="782659" spans="13:13">
      <c r="M782659" s="2206"/>
    </row>
    <row r="782689" spans="13:13">
      <c r="M782689" s="4408"/>
    </row>
    <row r="782690" spans="13:13">
      <c r="M782690" s="4409"/>
    </row>
    <row r="782691" spans="13:13">
      <c r="M782691" s="2206"/>
    </row>
    <row r="782721" spans="13:13">
      <c r="M782721" s="4408"/>
    </row>
    <row r="782722" spans="13:13">
      <c r="M782722" s="4409"/>
    </row>
    <row r="782723" spans="13:13">
      <c r="M782723" s="2206"/>
    </row>
    <row r="782753" spans="13:13">
      <c r="M782753" s="4408"/>
    </row>
    <row r="782754" spans="13:13">
      <c r="M782754" s="4409"/>
    </row>
    <row r="782755" spans="13:13">
      <c r="M782755" s="2206"/>
    </row>
    <row r="782785" spans="13:13">
      <c r="M782785" s="4408"/>
    </row>
    <row r="782786" spans="13:13">
      <c r="M782786" s="4409"/>
    </row>
    <row r="782787" spans="13:13">
      <c r="M782787" s="2206"/>
    </row>
    <row r="782817" spans="13:13">
      <c r="M782817" s="4408"/>
    </row>
    <row r="782818" spans="13:13">
      <c r="M782818" s="4409"/>
    </row>
    <row r="782819" spans="13:13">
      <c r="M782819" s="2206"/>
    </row>
    <row r="782849" spans="13:13">
      <c r="M782849" s="4408"/>
    </row>
    <row r="782850" spans="13:13">
      <c r="M782850" s="4409"/>
    </row>
    <row r="782851" spans="13:13">
      <c r="M782851" s="2206"/>
    </row>
    <row r="782881" spans="13:13">
      <c r="M782881" s="4408"/>
    </row>
    <row r="782882" spans="13:13">
      <c r="M782882" s="4409"/>
    </row>
    <row r="782883" spans="13:13">
      <c r="M782883" s="2206"/>
    </row>
    <row r="782913" spans="13:13">
      <c r="M782913" s="4408"/>
    </row>
    <row r="782914" spans="13:13">
      <c r="M782914" s="4409"/>
    </row>
    <row r="782915" spans="13:13">
      <c r="M782915" s="2206"/>
    </row>
    <row r="782945" spans="13:13">
      <c r="M782945" s="4408"/>
    </row>
    <row r="782946" spans="13:13">
      <c r="M782946" s="4409"/>
    </row>
    <row r="782947" spans="13:13">
      <c r="M782947" s="2206"/>
    </row>
    <row r="782977" spans="13:13">
      <c r="M782977" s="4408"/>
    </row>
    <row r="782978" spans="13:13">
      <c r="M782978" s="4409"/>
    </row>
    <row r="782979" spans="13:13">
      <c r="M782979" s="2206"/>
    </row>
    <row r="783009" spans="13:13">
      <c r="M783009" s="4408"/>
    </row>
    <row r="783010" spans="13:13">
      <c r="M783010" s="4409"/>
    </row>
    <row r="783011" spans="13:13">
      <c r="M783011" s="2206"/>
    </row>
    <row r="783041" spans="13:13">
      <c r="M783041" s="4408"/>
    </row>
    <row r="783042" spans="13:13">
      <c r="M783042" s="4409"/>
    </row>
    <row r="783043" spans="13:13">
      <c r="M783043" s="2206"/>
    </row>
    <row r="783073" spans="13:13">
      <c r="M783073" s="4408"/>
    </row>
    <row r="783074" spans="13:13">
      <c r="M783074" s="4409"/>
    </row>
    <row r="783075" spans="13:13">
      <c r="M783075" s="2206"/>
    </row>
    <row r="783105" spans="13:13">
      <c r="M783105" s="4408"/>
    </row>
    <row r="783106" spans="13:13">
      <c r="M783106" s="4409"/>
    </row>
    <row r="783107" spans="13:13">
      <c r="M783107" s="2206"/>
    </row>
    <row r="783137" spans="13:13">
      <c r="M783137" s="4408"/>
    </row>
    <row r="783138" spans="13:13">
      <c r="M783138" s="4409"/>
    </row>
    <row r="783139" spans="13:13">
      <c r="M783139" s="2206"/>
    </row>
    <row r="783169" spans="13:13">
      <c r="M783169" s="4408"/>
    </row>
    <row r="783170" spans="13:13">
      <c r="M783170" s="4409"/>
    </row>
    <row r="783171" spans="13:13">
      <c r="M783171" s="2206"/>
    </row>
    <row r="783201" spans="13:13">
      <c r="M783201" s="4408"/>
    </row>
    <row r="783202" spans="13:13">
      <c r="M783202" s="4409"/>
    </row>
    <row r="783203" spans="13:13">
      <c r="M783203" s="2206"/>
    </row>
    <row r="783233" spans="13:13">
      <c r="M783233" s="4408"/>
    </row>
    <row r="783234" spans="13:13">
      <c r="M783234" s="4409"/>
    </row>
    <row r="783235" spans="13:13">
      <c r="M783235" s="2206"/>
    </row>
    <row r="783265" spans="13:13">
      <c r="M783265" s="4408"/>
    </row>
    <row r="783266" spans="13:13">
      <c r="M783266" s="4409"/>
    </row>
    <row r="783267" spans="13:13">
      <c r="M783267" s="2206"/>
    </row>
    <row r="783297" spans="13:13">
      <c r="M783297" s="4408"/>
    </row>
    <row r="783298" spans="13:13">
      <c r="M783298" s="4409"/>
    </row>
    <row r="783299" spans="13:13">
      <c r="M783299" s="2206"/>
    </row>
    <row r="783329" spans="13:13">
      <c r="M783329" s="4408"/>
    </row>
    <row r="783330" spans="13:13">
      <c r="M783330" s="4409"/>
    </row>
    <row r="783331" spans="13:13">
      <c r="M783331" s="2206"/>
    </row>
    <row r="783361" spans="13:13">
      <c r="M783361" s="4408"/>
    </row>
    <row r="783362" spans="13:13">
      <c r="M783362" s="4409"/>
    </row>
    <row r="783363" spans="13:13">
      <c r="M783363" s="2206"/>
    </row>
    <row r="783393" spans="13:13">
      <c r="M783393" s="4408"/>
    </row>
    <row r="783394" spans="13:13">
      <c r="M783394" s="4409"/>
    </row>
    <row r="783395" spans="13:13">
      <c r="M783395" s="2206"/>
    </row>
    <row r="783425" spans="13:13">
      <c r="M783425" s="4408"/>
    </row>
    <row r="783426" spans="13:13">
      <c r="M783426" s="4409"/>
    </row>
    <row r="783427" spans="13:13">
      <c r="M783427" s="2206"/>
    </row>
    <row r="783457" spans="13:13">
      <c r="M783457" s="4408"/>
    </row>
    <row r="783458" spans="13:13">
      <c r="M783458" s="4409"/>
    </row>
    <row r="783459" spans="13:13">
      <c r="M783459" s="2206"/>
    </row>
    <row r="783489" spans="13:13">
      <c r="M783489" s="4408"/>
    </row>
    <row r="783490" spans="13:13">
      <c r="M783490" s="4409"/>
    </row>
    <row r="783491" spans="13:13">
      <c r="M783491" s="2206"/>
    </row>
    <row r="783521" spans="13:13">
      <c r="M783521" s="4408"/>
    </row>
    <row r="783522" spans="13:13">
      <c r="M783522" s="4409"/>
    </row>
    <row r="783523" spans="13:13">
      <c r="M783523" s="2206"/>
    </row>
    <row r="783553" spans="13:13">
      <c r="M783553" s="4408"/>
    </row>
    <row r="783554" spans="13:13">
      <c r="M783554" s="4409"/>
    </row>
    <row r="783555" spans="13:13">
      <c r="M783555" s="2206"/>
    </row>
    <row r="783585" spans="13:13">
      <c r="M783585" s="4408"/>
    </row>
    <row r="783586" spans="13:13">
      <c r="M783586" s="4409"/>
    </row>
    <row r="783587" spans="13:13">
      <c r="M783587" s="2206"/>
    </row>
    <row r="783617" spans="13:13">
      <c r="M783617" s="4408"/>
    </row>
    <row r="783618" spans="13:13">
      <c r="M783618" s="4409"/>
    </row>
    <row r="783619" spans="13:13">
      <c r="M783619" s="2206"/>
    </row>
    <row r="783649" spans="13:13">
      <c r="M783649" s="4408"/>
    </row>
    <row r="783650" spans="13:13">
      <c r="M783650" s="4409"/>
    </row>
    <row r="783651" spans="13:13">
      <c r="M783651" s="2206"/>
    </row>
    <row r="783681" spans="13:13">
      <c r="M783681" s="4408"/>
    </row>
    <row r="783682" spans="13:13">
      <c r="M783682" s="4409"/>
    </row>
    <row r="783683" spans="13:13">
      <c r="M783683" s="2206"/>
    </row>
    <row r="783713" spans="13:13">
      <c r="M783713" s="4408"/>
    </row>
    <row r="783714" spans="13:13">
      <c r="M783714" s="4409"/>
    </row>
    <row r="783715" spans="13:13">
      <c r="M783715" s="2206"/>
    </row>
    <row r="783745" spans="13:13">
      <c r="M783745" s="4408"/>
    </row>
    <row r="783746" spans="13:13">
      <c r="M783746" s="4409"/>
    </row>
    <row r="783747" spans="13:13">
      <c r="M783747" s="2206"/>
    </row>
    <row r="783777" spans="13:13">
      <c r="M783777" s="4408"/>
    </row>
    <row r="783778" spans="13:13">
      <c r="M783778" s="4409"/>
    </row>
    <row r="783779" spans="13:13">
      <c r="M783779" s="2206"/>
    </row>
    <row r="783809" spans="13:13">
      <c r="M783809" s="4408"/>
    </row>
    <row r="783810" spans="13:13">
      <c r="M783810" s="4409"/>
    </row>
    <row r="783811" spans="13:13">
      <c r="M783811" s="2206"/>
    </row>
    <row r="783841" spans="13:13">
      <c r="M783841" s="4408"/>
    </row>
    <row r="783842" spans="13:13">
      <c r="M783842" s="4409"/>
    </row>
    <row r="783843" spans="13:13">
      <c r="M783843" s="2206"/>
    </row>
    <row r="783873" spans="13:13">
      <c r="M783873" s="4408"/>
    </row>
    <row r="783874" spans="13:13">
      <c r="M783874" s="4409"/>
    </row>
    <row r="783875" spans="13:13">
      <c r="M783875" s="2206"/>
    </row>
    <row r="783905" spans="13:13">
      <c r="M783905" s="4408"/>
    </row>
    <row r="783906" spans="13:13">
      <c r="M783906" s="4409"/>
    </row>
    <row r="783907" spans="13:13">
      <c r="M783907" s="2206"/>
    </row>
    <row r="783937" spans="13:13">
      <c r="M783937" s="4408"/>
    </row>
    <row r="783938" spans="13:13">
      <c r="M783938" s="4409"/>
    </row>
    <row r="783939" spans="13:13">
      <c r="M783939" s="2206"/>
    </row>
    <row r="783969" spans="13:13">
      <c r="M783969" s="4408"/>
    </row>
    <row r="783970" spans="13:13">
      <c r="M783970" s="4409"/>
    </row>
    <row r="783971" spans="13:13">
      <c r="M783971" s="2206"/>
    </row>
    <row r="784001" spans="13:13">
      <c r="M784001" s="4408"/>
    </row>
    <row r="784002" spans="13:13">
      <c r="M784002" s="4409"/>
    </row>
    <row r="784003" spans="13:13">
      <c r="M784003" s="2206"/>
    </row>
    <row r="784033" spans="13:13">
      <c r="M784033" s="4408"/>
    </row>
    <row r="784034" spans="13:13">
      <c r="M784034" s="4409"/>
    </row>
    <row r="784035" spans="13:13">
      <c r="M784035" s="2206"/>
    </row>
    <row r="784065" spans="13:13">
      <c r="M784065" s="4408"/>
    </row>
    <row r="784066" spans="13:13">
      <c r="M784066" s="4409"/>
    </row>
    <row r="784067" spans="13:13">
      <c r="M784067" s="2206"/>
    </row>
    <row r="784097" spans="13:13">
      <c r="M784097" s="4408"/>
    </row>
    <row r="784098" spans="13:13">
      <c r="M784098" s="4409"/>
    </row>
    <row r="784099" spans="13:13">
      <c r="M784099" s="2206"/>
    </row>
    <row r="784129" spans="13:13">
      <c r="M784129" s="4408"/>
    </row>
    <row r="784130" spans="13:13">
      <c r="M784130" s="4409"/>
    </row>
    <row r="784131" spans="13:13">
      <c r="M784131" s="2206"/>
    </row>
    <row r="784161" spans="13:13">
      <c r="M784161" s="4408"/>
    </row>
    <row r="784162" spans="13:13">
      <c r="M784162" s="4409"/>
    </row>
    <row r="784163" spans="13:13">
      <c r="M784163" s="2206"/>
    </row>
    <row r="784193" spans="13:13">
      <c r="M784193" s="4408"/>
    </row>
    <row r="784194" spans="13:13">
      <c r="M784194" s="4409"/>
    </row>
    <row r="784195" spans="13:13">
      <c r="M784195" s="2206"/>
    </row>
    <row r="784225" spans="13:13">
      <c r="M784225" s="4408"/>
    </row>
    <row r="784226" spans="13:13">
      <c r="M784226" s="4409"/>
    </row>
    <row r="784227" spans="13:13">
      <c r="M784227" s="2206"/>
    </row>
    <row r="784257" spans="13:13">
      <c r="M784257" s="4408"/>
    </row>
    <row r="784258" spans="13:13">
      <c r="M784258" s="4409"/>
    </row>
    <row r="784259" spans="13:13">
      <c r="M784259" s="2206"/>
    </row>
    <row r="784289" spans="13:13">
      <c r="M784289" s="4408"/>
    </row>
    <row r="784290" spans="13:13">
      <c r="M784290" s="4409"/>
    </row>
    <row r="784291" spans="13:13">
      <c r="M784291" s="2206"/>
    </row>
    <row r="784321" spans="13:13">
      <c r="M784321" s="4408"/>
    </row>
    <row r="784322" spans="13:13">
      <c r="M784322" s="4409"/>
    </row>
    <row r="784323" spans="13:13">
      <c r="M784323" s="2206"/>
    </row>
    <row r="784353" spans="13:13">
      <c r="M784353" s="4408"/>
    </row>
    <row r="784354" spans="13:13">
      <c r="M784354" s="4409"/>
    </row>
    <row r="784355" spans="13:13">
      <c r="M784355" s="2206"/>
    </row>
    <row r="784385" spans="13:13">
      <c r="M784385" s="4408"/>
    </row>
    <row r="784386" spans="13:13">
      <c r="M784386" s="4409"/>
    </row>
    <row r="784387" spans="13:13">
      <c r="M784387" s="2206"/>
    </row>
    <row r="784417" spans="13:13">
      <c r="M784417" s="4408"/>
    </row>
    <row r="784418" spans="13:13">
      <c r="M784418" s="4409"/>
    </row>
    <row r="784419" spans="13:13">
      <c r="M784419" s="2206"/>
    </row>
    <row r="784449" spans="13:13">
      <c r="M784449" s="4408"/>
    </row>
    <row r="784450" spans="13:13">
      <c r="M784450" s="4409"/>
    </row>
    <row r="784451" spans="13:13">
      <c r="M784451" s="2206"/>
    </row>
    <row r="784481" spans="13:13">
      <c r="M784481" s="4408"/>
    </row>
    <row r="784482" spans="13:13">
      <c r="M784482" s="4409"/>
    </row>
    <row r="784483" spans="13:13">
      <c r="M784483" s="2206"/>
    </row>
    <row r="784513" spans="13:13">
      <c r="M784513" s="4408"/>
    </row>
    <row r="784514" spans="13:13">
      <c r="M784514" s="4409"/>
    </row>
    <row r="784515" spans="13:13">
      <c r="M784515" s="2206"/>
    </row>
    <row r="784545" spans="13:13">
      <c r="M784545" s="4408"/>
    </row>
    <row r="784546" spans="13:13">
      <c r="M784546" s="4409"/>
    </row>
    <row r="784547" spans="13:13">
      <c r="M784547" s="2206"/>
    </row>
    <row r="784577" spans="13:13">
      <c r="M784577" s="4408"/>
    </row>
    <row r="784578" spans="13:13">
      <c r="M784578" s="4409"/>
    </row>
    <row r="784579" spans="13:13">
      <c r="M784579" s="2206"/>
    </row>
    <row r="784609" spans="13:13">
      <c r="M784609" s="4408"/>
    </row>
    <row r="784610" spans="13:13">
      <c r="M784610" s="4409"/>
    </row>
    <row r="784611" spans="13:13">
      <c r="M784611" s="2206"/>
    </row>
    <row r="784641" spans="13:13">
      <c r="M784641" s="4408"/>
    </row>
    <row r="784642" spans="13:13">
      <c r="M784642" s="4409"/>
    </row>
    <row r="784643" spans="13:13">
      <c r="M784643" s="2206"/>
    </row>
    <row r="784673" spans="13:13">
      <c r="M784673" s="4408"/>
    </row>
    <row r="784674" spans="13:13">
      <c r="M784674" s="4409"/>
    </row>
    <row r="784675" spans="13:13">
      <c r="M784675" s="2206"/>
    </row>
    <row r="784705" spans="13:13">
      <c r="M784705" s="4408"/>
    </row>
    <row r="784706" spans="13:13">
      <c r="M784706" s="4409"/>
    </row>
    <row r="784707" spans="13:13">
      <c r="M784707" s="2206"/>
    </row>
    <row r="784737" spans="13:13">
      <c r="M784737" s="4408"/>
    </row>
    <row r="784738" spans="13:13">
      <c r="M784738" s="4409"/>
    </row>
    <row r="784739" spans="13:13">
      <c r="M784739" s="2206"/>
    </row>
    <row r="784769" spans="13:13">
      <c r="M784769" s="4408"/>
    </row>
    <row r="784770" spans="13:13">
      <c r="M784770" s="4409"/>
    </row>
    <row r="784771" spans="13:13">
      <c r="M784771" s="2206"/>
    </row>
    <row r="784801" spans="13:13">
      <c r="M784801" s="4408"/>
    </row>
    <row r="784802" spans="13:13">
      <c r="M784802" s="4409"/>
    </row>
    <row r="784803" spans="13:13">
      <c r="M784803" s="2206"/>
    </row>
    <row r="784833" spans="13:13">
      <c r="M784833" s="4408"/>
    </row>
    <row r="784834" spans="13:13">
      <c r="M784834" s="4409"/>
    </row>
    <row r="784835" spans="13:13">
      <c r="M784835" s="2206"/>
    </row>
    <row r="784865" spans="13:13">
      <c r="M784865" s="4408"/>
    </row>
    <row r="784866" spans="13:13">
      <c r="M784866" s="4409"/>
    </row>
    <row r="784867" spans="13:13">
      <c r="M784867" s="2206"/>
    </row>
    <row r="784897" spans="13:13">
      <c r="M784897" s="4408"/>
    </row>
    <row r="784898" spans="13:13">
      <c r="M784898" s="4409"/>
    </row>
    <row r="784899" spans="13:13">
      <c r="M784899" s="2206"/>
    </row>
    <row r="784929" spans="13:13">
      <c r="M784929" s="4408"/>
    </row>
    <row r="784930" spans="13:13">
      <c r="M784930" s="4409"/>
    </row>
    <row r="784931" spans="13:13">
      <c r="M784931" s="2206"/>
    </row>
    <row r="784961" spans="13:13">
      <c r="M784961" s="4408"/>
    </row>
    <row r="784962" spans="13:13">
      <c r="M784962" s="4409"/>
    </row>
    <row r="784963" spans="13:13">
      <c r="M784963" s="2206"/>
    </row>
    <row r="784993" spans="13:13">
      <c r="M784993" s="4408"/>
    </row>
    <row r="784994" spans="13:13">
      <c r="M784994" s="4409"/>
    </row>
    <row r="784995" spans="13:13">
      <c r="M784995" s="2206"/>
    </row>
    <row r="785025" spans="13:13">
      <c r="M785025" s="4408"/>
    </row>
    <row r="785026" spans="13:13">
      <c r="M785026" s="4409"/>
    </row>
    <row r="785027" spans="13:13">
      <c r="M785027" s="2206"/>
    </row>
    <row r="785057" spans="13:13">
      <c r="M785057" s="4408"/>
    </row>
    <row r="785058" spans="13:13">
      <c r="M785058" s="4409"/>
    </row>
    <row r="785059" spans="13:13">
      <c r="M785059" s="2206"/>
    </row>
    <row r="785089" spans="13:13">
      <c r="M785089" s="4408"/>
    </row>
    <row r="785090" spans="13:13">
      <c r="M785090" s="4409"/>
    </row>
    <row r="785091" spans="13:13">
      <c r="M785091" s="2206"/>
    </row>
    <row r="785121" spans="13:13">
      <c r="M785121" s="4408"/>
    </row>
    <row r="785122" spans="13:13">
      <c r="M785122" s="4409"/>
    </row>
    <row r="785123" spans="13:13">
      <c r="M785123" s="2206"/>
    </row>
    <row r="785153" spans="13:13">
      <c r="M785153" s="4408"/>
    </row>
    <row r="785154" spans="13:13">
      <c r="M785154" s="4409"/>
    </row>
    <row r="785155" spans="13:13">
      <c r="M785155" s="2206"/>
    </row>
    <row r="785185" spans="13:13">
      <c r="M785185" s="4408"/>
    </row>
    <row r="785186" spans="13:13">
      <c r="M785186" s="4409"/>
    </row>
    <row r="785187" spans="13:13">
      <c r="M785187" s="2206"/>
    </row>
    <row r="785217" spans="13:13">
      <c r="M785217" s="4408"/>
    </row>
    <row r="785218" spans="13:13">
      <c r="M785218" s="4409"/>
    </row>
    <row r="785219" spans="13:13">
      <c r="M785219" s="2206"/>
    </row>
    <row r="785249" spans="13:13">
      <c r="M785249" s="4408"/>
    </row>
    <row r="785250" spans="13:13">
      <c r="M785250" s="4409"/>
    </row>
    <row r="785251" spans="13:13">
      <c r="M785251" s="2206"/>
    </row>
    <row r="785281" spans="13:13">
      <c r="M785281" s="4408"/>
    </row>
    <row r="785282" spans="13:13">
      <c r="M785282" s="4409"/>
    </row>
    <row r="785283" spans="13:13">
      <c r="M785283" s="2206"/>
    </row>
    <row r="785313" spans="13:13">
      <c r="M785313" s="4408"/>
    </row>
    <row r="785314" spans="13:13">
      <c r="M785314" s="4409"/>
    </row>
    <row r="785315" spans="13:13">
      <c r="M785315" s="2206"/>
    </row>
    <row r="785345" spans="13:13">
      <c r="M785345" s="4408"/>
    </row>
    <row r="785346" spans="13:13">
      <c r="M785346" s="4409"/>
    </row>
    <row r="785347" spans="13:13">
      <c r="M785347" s="2206"/>
    </row>
    <row r="785377" spans="13:13">
      <c r="M785377" s="4408"/>
    </row>
    <row r="785378" spans="13:13">
      <c r="M785378" s="4409"/>
    </row>
    <row r="785379" spans="13:13">
      <c r="M785379" s="2206"/>
    </row>
    <row r="785409" spans="13:13">
      <c r="M785409" s="4408"/>
    </row>
    <row r="785410" spans="13:13">
      <c r="M785410" s="4409"/>
    </row>
    <row r="785411" spans="13:13">
      <c r="M785411" s="2206"/>
    </row>
    <row r="785441" spans="13:13">
      <c r="M785441" s="4408"/>
    </row>
    <row r="785442" spans="13:13">
      <c r="M785442" s="4409"/>
    </row>
    <row r="785443" spans="13:13">
      <c r="M785443" s="2206"/>
    </row>
    <row r="785473" spans="13:13">
      <c r="M785473" s="4408"/>
    </row>
    <row r="785474" spans="13:13">
      <c r="M785474" s="4409"/>
    </row>
    <row r="785475" spans="13:13">
      <c r="M785475" s="2206"/>
    </row>
    <row r="785505" spans="13:13">
      <c r="M785505" s="4408"/>
    </row>
    <row r="785506" spans="13:13">
      <c r="M785506" s="4409"/>
    </row>
    <row r="785507" spans="13:13">
      <c r="M785507" s="2206"/>
    </row>
    <row r="785537" spans="13:13">
      <c r="M785537" s="4408"/>
    </row>
    <row r="785538" spans="13:13">
      <c r="M785538" s="4409"/>
    </row>
    <row r="785539" spans="13:13">
      <c r="M785539" s="2206"/>
    </row>
    <row r="785569" spans="13:13">
      <c r="M785569" s="4408"/>
    </row>
    <row r="785570" spans="13:13">
      <c r="M785570" s="4409"/>
    </row>
    <row r="785571" spans="13:13">
      <c r="M785571" s="2206"/>
    </row>
    <row r="785601" spans="13:13">
      <c r="M785601" s="4408"/>
    </row>
    <row r="785602" spans="13:13">
      <c r="M785602" s="4409"/>
    </row>
    <row r="785603" spans="13:13">
      <c r="M785603" s="2206"/>
    </row>
    <row r="785633" spans="13:13">
      <c r="M785633" s="4408"/>
    </row>
    <row r="785634" spans="13:13">
      <c r="M785634" s="4409"/>
    </row>
    <row r="785635" spans="13:13">
      <c r="M785635" s="2206"/>
    </row>
    <row r="785665" spans="13:13">
      <c r="M785665" s="4408"/>
    </row>
    <row r="785666" spans="13:13">
      <c r="M785666" s="4409"/>
    </row>
    <row r="785667" spans="13:13">
      <c r="M785667" s="2206"/>
    </row>
    <row r="785697" spans="13:13">
      <c r="M785697" s="4408"/>
    </row>
    <row r="785698" spans="13:13">
      <c r="M785698" s="4409"/>
    </row>
    <row r="785699" spans="13:13">
      <c r="M785699" s="2206"/>
    </row>
    <row r="785729" spans="13:13">
      <c r="M785729" s="4408"/>
    </row>
    <row r="785730" spans="13:13">
      <c r="M785730" s="4409"/>
    </row>
    <row r="785731" spans="13:13">
      <c r="M785731" s="2206"/>
    </row>
    <row r="785761" spans="13:13">
      <c r="M785761" s="4408"/>
    </row>
    <row r="785762" spans="13:13">
      <c r="M785762" s="4409"/>
    </row>
    <row r="785763" spans="13:13">
      <c r="M785763" s="2206"/>
    </row>
    <row r="785793" spans="13:13">
      <c r="M785793" s="4408"/>
    </row>
    <row r="785794" spans="13:13">
      <c r="M785794" s="4409"/>
    </row>
    <row r="785795" spans="13:13">
      <c r="M785795" s="2206"/>
    </row>
    <row r="785825" spans="13:13">
      <c r="M785825" s="4408"/>
    </row>
    <row r="785826" spans="13:13">
      <c r="M785826" s="4409"/>
    </row>
    <row r="785827" spans="13:13">
      <c r="M785827" s="2206"/>
    </row>
    <row r="785857" spans="13:13">
      <c r="M785857" s="4408"/>
    </row>
    <row r="785858" spans="13:13">
      <c r="M785858" s="4409"/>
    </row>
    <row r="785859" spans="13:13">
      <c r="M785859" s="2206"/>
    </row>
    <row r="785889" spans="13:13">
      <c r="M785889" s="4408"/>
    </row>
    <row r="785890" spans="13:13">
      <c r="M785890" s="4409"/>
    </row>
    <row r="785891" spans="13:13">
      <c r="M785891" s="2206"/>
    </row>
    <row r="785921" spans="13:13">
      <c r="M785921" s="4408"/>
    </row>
    <row r="785922" spans="13:13">
      <c r="M785922" s="4409"/>
    </row>
    <row r="785923" spans="13:13">
      <c r="M785923" s="2206"/>
    </row>
    <row r="785953" spans="13:13">
      <c r="M785953" s="4408"/>
    </row>
    <row r="785954" spans="13:13">
      <c r="M785954" s="4409"/>
    </row>
    <row r="785955" spans="13:13">
      <c r="M785955" s="2206"/>
    </row>
    <row r="785985" spans="13:13">
      <c r="M785985" s="4408"/>
    </row>
    <row r="785986" spans="13:13">
      <c r="M785986" s="4409"/>
    </row>
    <row r="785987" spans="13:13">
      <c r="M785987" s="2206"/>
    </row>
    <row r="786017" spans="13:13">
      <c r="M786017" s="4408"/>
    </row>
    <row r="786018" spans="13:13">
      <c r="M786018" s="4409"/>
    </row>
    <row r="786019" spans="13:13">
      <c r="M786019" s="2206"/>
    </row>
    <row r="786049" spans="13:13">
      <c r="M786049" s="4408"/>
    </row>
    <row r="786050" spans="13:13">
      <c r="M786050" s="4409"/>
    </row>
    <row r="786051" spans="13:13">
      <c r="M786051" s="2206"/>
    </row>
    <row r="786081" spans="13:13">
      <c r="M786081" s="4408"/>
    </row>
    <row r="786082" spans="13:13">
      <c r="M786082" s="4409"/>
    </row>
    <row r="786083" spans="13:13">
      <c r="M786083" s="2206"/>
    </row>
    <row r="786113" spans="13:13">
      <c r="M786113" s="4408"/>
    </row>
    <row r="786114" spans="13:13">
      <c r="M786114" s="4409"/>
    </row>
    <row r="786115" spans="13:13">
      <c r="M786115" s="2206"/>
    </row>
    <row r="786145" spans="13:13">
      <c r="M786145" s="4408"/>
    </row>
    <row r="786146" spans="13:13">
      <c r="M786146" s="4409"/>
    </row>
    <row r="786147" spans="13:13">
      <c r="M786147" s="2206"/>
    </row>
    <row r="786177" spans="13:13">
      <c r="M786177" s="4408"/>
    </row>
    <row r="786178" spans="13:13">
      <c r="M786178" s="4409"/>
    </row>
    <row r="786179" spans="13:13">
      <c r="M786179" s="2206"/>
    </row>
    <row r="786209" spans="13:13">
      <c r="M786209" s="4408"/>
    </row>
    <row r="786210" spans="13:13">
      <c r="M786210" s="4409"/>
    </row>
    <row r="786211" spans="13:13">
      <c r="M786211" s="2206"/>
    </row>
    <row r="786241" spans="13:13">
      <c r="M786241" s="4408"/>
    </row>
    <row r="786242" spans="13:13">
      <c r="M786242" s="4409"/>
    </row>
    <row r="786243" spans="13:13">
      <c r="M786243" s="2206"/>
    </row>
    <row r="786273" spans="13:13">
      <c r="M786273" s="4408"/>
    </row>
    <row r="786274" spans="13:13">
      <c r="M786274" s="4409"/>
    </row>
    <row r="786275" spans="13:13">
      <c r="M786275" s="2206"/>
    </row>
    <row r="786305" spans="13:13">
      <c r="M786305" s="4408"/>
    </row>
    <row r="786306" spans="13:13">
      <c r="M786306" s="4409"/>
    </row>
    <row r="786307" spans="13:13">
      <c r="M786307" s="2206"/>
    </row>
    <row r="786337" spans="13:13">
      <c r="M786337" s="4408"/>
    </row>
    <row r="786338" spans="13:13">
      <c r="M786338" s="4409"/>
    </row>
    <row r="786339" spans="13:13">
      <c r="M786339" s="2206"/>
    </row>
    <row r="786369" spans="13:13">
      <c r="M786369" s="4408"/>
    </row>
    <row r="786370" spans="13:13">
      <c r="M786370" s="4409"/>
    </row>
    <row r="786371" spans="13:13">
      <c r="M786371" s="2206"/>
    </row>
    <row r="786401" spans="13:13">
      <c r="M786401" s="4408"/>
    </row>
    <row r="786402" spans="13:13">
      <c r="M786402" s="4409"/>
    </row>
    <row r="786403" spans="13:13">
      <c r="M786403" s="2206"/>
    </row>
    <row r="786433" spans="13:13">
      <c r="M786433" s="4408"/>
    </row>
    <row r="786434" spans="13:13">
      <c r="M786434" s="4409"/>
    </row>
    <row r="786435" spans="13:13">
      <c r="M786435" s="2206"/>
    </row>
    <row r="786465" spans="13:13">
      <c r="M786465" s="4408"/>
    </row>
    <row r="786466" spans="13:13">
      <c r="M786466" s="4409"/>
    </row>
    <row r="786467" spans="13:13">
      <c r="M786467" s="2206"/>
    </row>
    <row r="786497" spans="13:13">
      <c r="M786497" s="4408"/>
    </row>
    <row r="786498" spans="13:13">
      <c r="M786498" s="4409"/>
    </row>
    <row r="786499" spans="13:13">
      <c r="M786499" s="2206"/>
    </row>
    <row r="786529" spans="13:13">
      <c r="M786529" s="4408"/>
    </row>
    <row r="786530" spans="13:13">
      <c r="M786530" s="4409"/>
    </row>
    <row r="786531" spans="13:13">
      <c r="M786531" s="2206"/>
    </row>
    <row r="786561" spans="13:13">
      <c r="M786561" s="4408"/>
    </row>
    <row r="786562" spans="13:13">
      <c r="M786562" s="4409"/>
    </row>
    <row r="786563" spans="13:13">
      <c r="M786563" s="2206"/>
    </row>
    <row r="786593" spans="13:13">
      <c r="M786593" s="4408"/>
    </row>
    <row r="786594" spans="13:13">
      <c r="M786594" s="4409"/>
    </row>
    <row r="786595" spans="13:13">
      <c r="M786595" s="2206"/>
    </row>
    <row r="786625" spans="13:13">
      <c r="M786625" s="4408"/>
    </row>
    <row r="786626" spans="13:13">
      <c r="M786626" s="4409"/>
    </row>
    <row r="786627" spans="13:13">
      <c r="M786627" s="2206"/>
    </row>
    <row r="786657" spans="13:13">
      <c r="M786657" s="4408"/>
    </row>
    <row r="786658" spans="13:13">
      <c r="M786658" s="4409"/>
    </row>
    <row r="786659" spans="13:13">
      <c r="M786659" s="2206"/>
    </row>
    <row r="786689" spans="13:13">
      <c r="M786689" s="4408"/>
    </row>
    <row r="786690" spans="13:13">
      <c r="M786690" s="4409"/>
    </row>
    <row r="786691" spans="13:13">
      <c r="M786691" s="2206"/>
    </row>
    <row r="786721" spans="13:13">
      <c r="M786721" s="4408"/>
    </row>
    <row r="786722" spans="13:13">
      <c r="M786722" s="4409"/>
    </row>
    <row r="786723" spans="13:13">
      <c r="M786723" s="2206"/>
    </row>
    <row r="786753" spans="13:13">
      <c r="M786753" s="4408"/>
    </row>
    <row r="786754" spans="13:13">
      <c r="M786754" s="4409"/>
    </row>
    <row r="786755" spans="13:13">
      <c r="M786755" s="2206"/>
    </row>
    <row r="786785" spans="13:13">
      <c r="M786785" s="4408"/>
    </row>
    <row r="786786" spans="13:13">
      <c r="M786786" s="4409"/>
    </row>
    <row r="786787" spans="13:13">
      <c r="M786787" s="2206"/>
    </row>
    <row r="786817" spans="13:13">
      <c r="M786817" s="4408"/>
    </row>
    <row r="786818" spans="13:13">
      <c r="M786818" s="4409"/>
    </row>
    <row r="786819" spans="13:13">
      <c r="M786819" s="2206"/>
    </row>
    <row r="786849" spans="13:13">
      <c r="M786849" s="4408"/>
    </row>
    <row r="786850" spans="13:13">
      <c r="M786850" s="4409"/>
    </row>
    <row r="786851" spans="13:13">
      <c r="M786851" s="2206"/>
    </row>
    <row r="786881" spans="13:13">
      <c r="M786881" s="4408"/>
    </row>
    <row r="786882" spans="13:13">
      <c r="M786882" s="4409"/>
    </row>
    <row r="786883" spans="13:13">
      <c r="M786883" s="2206"/>
    </row>
    <row r="786913" spans="13:13">
      <c r="M786913" s="4408"/>
    </row>
    <row r="786914" spans="13:13">
      <c r="M786914" s="4409"/>
    </row>
    <row r="786915" spans="13:13">
      <c r="M786915" s="2206"/>
    </row>
    <row r="786945" spans="13:13">
      <c r="M786945" s="4408"/>
    </row>
    <row r="786946" spans="13:13">
      <c r="M786946" s="4409"/>
    </row>
    <row r="786947" spans="13:13">
      <c r="M786947" s="2206"/>
    </row>
    <row r="786977" spans="13:13">
      <c r="M786977" s="4408"/>
    </row>
    <row r="786978" spans="13:13">
      <c r="M786978" s="4409"/>
    </row>
    <row r="786979" spans="13:13">
      <c r="M786979" s="2206"/>
    </row>
    <row r="787009" spans="13:13">
      <c r="M787009" s="4408"/>
    </row>
    <row r="787010" spans="13:13">
      <c r="M787010" s="4409"/>
    </row>
    <row r="787011" spans="13:13">
      <c r="M787011" s="2206"/>
    </row>
    <row r="787041" spans="13:13">
      <c r="M787041" s="4408"/>
    </row>
    <row r="787042" spans="13:13">
      <c r="M787042" s="4409"/>
    </row>
    <row r="787043" spans="13:13">
      <c r="M787043" s="2206"/>
    </row>
    <row r="787073" spans="13:13">
      <c r="M787073" s="4408"/>
    </row>
    <row r="787074" spans="13:13">
      <c r="M787074" s="4409"/>
    </row>
    <row r="787075" spans="13:13">
      <c r="M787075" s="2206"/>
    </row>
    <row r="787105" spans="13:13">
      <c r="M787105" s="4408"/>
    </row>
    <row r="787106" spans="13:13">
      <c r="M787106" s="4409"/>
    </row>
    <row r="787107" spans="13:13">
      <c r="M787107" s="2206"/>
    </row>
    <row r="787137" spans="13:13">
      <c r="M787137" s="4408"/>
    </row>
    <row r="787138" spans="13:13">
      <c r="M787138" s="4409"/>
    </row>
    <row r="787139" spans="13:13">
      <c r="M787139" s="2206"/>
    </row>
    <row r="787169" spans="13:13">
      <c r="M787169" s="4408"/>
    </row>
    <row r="787170" spans="13:13">
      <c r="M787170" s="4409"/>
    </row>
    <row r="787171" spans="13:13">
      <c r="M787171" s="2206"/>
    </row>
    <row r="787201" spans="13:13">
      <c r="M787201" s="4408"/>
    </row>
    <row r="787202" spans="13:13">
      <c r="M787202" s="4409"/>
    </row>
    <row r="787203" spans="13:13">
      <c r="M787203" s="2206"/>
    </row>
    <row r="787233" spans="13:13">
      <c r="M787233" s="4408"/>
    </row>
    <row r="787234" spans="13:13">
      <c r="M787234" s="4409"/>
    </row>
    <row r="787235" spans="13:13">
      <c r="M787235" s="2206"/>
    </row>
    <row r="787265" spans="13:13">
      <c r="M787265" s="4408"/>
    </row>
    <row r="787266" spans="13:13">
      <c r="M787266" s="4409"/>
    </row>
    <row r="787267" spans="13:13">
      <c r="M787267" s="2206"/>
    </row>
    <row r="787297" spans="13:13">
      <c r="M787297" s="4408"/>
    </row>
    <row r="787298" spans="13:13">
      <c r="M787298" s="4409"/>
    </row>
    <row r="787299" spans="13:13">
      <c r="M787299" s="2206"/>
    </row>
    <row r="787329" spans="13:13">
      <c r="M787329" s="4408"/>
    </row>
    <row r="787330" spans="13:13">
      <c r="M787330" s="4409"/>
    </row>
    <row r="787331" spans="13:13">
      <c r="M787331" s="2206"/>
    </row>
    <row r="787361" spans="13:13">
      <c r="M787361" s="4408"/>
    </row>
    <row r="787362" spans="13:13">
      <c r="M787362" s="4409"/>
    </row>
    <row r="787363" spans="13:13">
      <c r="M787363" s="2206"/>
    </row>
    <row r="787393" spans="13:13">
      <c r="M787393" s="4408"/>
    </row>
    <row r="787394" spans="13:13">
      <c r="M787394" s="4409"/>
    </row>
    <row r="787395" spans="13:13">
      <c r="M787395" s="2206"/>
    </row>
    <row r="787425" spans="13:13">
      <c r="M787425" s="4408"/>
    </row>
    <row r="787426" spans="13:13">
      <c r="M787426" s="4409"/>
    </row>
    <row r="787427" spans="13:13">
      <c r="M787427" s="2206"/>
    </row>
    <row r="787457" spans="13:13">
      <c r="M787457" s="4408"/>
    </row>
    <row r="787458" spans="13:13">
      <c r="M787458" s="4409"/>
    </row>
    <row r="787459" spans="13:13">
      <c r="M787459" s="2206"/>
    </row>
    <row r="787489" spans="13:13">
      <c r="M787489" s="4408"/>
    </row>
    <row r="787490" spans="13:13">
      <c r="M787490" s="4409"/>
    </row>
    <row r="787491" spans="13:13">
      <c r="M787491" s="2206"/>
    </row>
    <row r="787521" spans="13:13">
      <c r="M787521" s="4408"/>
    </row>
    <row r="787522" spans="13:13">
      <c r="M787522" s="4409"/>
    </row>
    <row r="787523" spans="13:13">
      <c r="M787523" s="2206"/>
    </row>
    <row r="787553" spans="13:13">
      <c r="M787553" s="4408"/>
    </row>
    <row r="787554" spans="13:13">
      <c r="M787554" s="4409"/>
    </row>
    <row r="787555" spans="13:13">
      <c r="M787555" s="2206"/>
    </row>
    <row r="787585" spans="13:13">
      <c r="M787585" s="4408"/>
    </row>
    <row r="787586" spans="13:13">
      <c r="M787586" s="4409"/>
    </row>
    <row r="787587" spans="13:13">
      <c r="M787587" s="2206"/>
    </row>
    <row r="787617" spans="13:13">
      <c r="M787617" s="4408"/>
    </row>
    <row r="787618" spans="13:13">
      <c r="M787618" s="4409"/>
    </row>
    <row r="787619" spans="13:13">
      <c r="M787619" s="2206"/>
    </row>
    <row r="787649" spans="13:13">
      <c r="M787649" s="4408"/>
    </row>
    <row r="787650" spans="13:13">
      <c r="M787650" s="4409"/>
    </row>
    <row r="787651" spans="13:13">
      <c r="M787651" s="2206"/>
    </row>
    <row r="787681" spans="13:13">
      <c r="M787681" s="4408"/>
    </row>
    <row r="787682" spans="13:13">
      <c r="M787682" s="4409"/>
    </row>
    <row r="787683" spans="13:13">
      <c r="M787683" s="2206"/>
    </row>
    <row r="787713" spans="13:13">
      <c r="M787713" s="4408"/>
    </row>
    <row r="787714" spans="13:13">
      <c r="M787714" s="4409"/>
    </row>
    <row r="787715" spans="13:13">
      <c r="M787715" s="2206"/>
    </row>
    <row r="787745" spans="13:13">
      <c r="M787745" s="4408"/>
    </row>
    <row r="787746" spans="13:13">
      <c r="M787746" s="4409"/>
    </row>
    <row r="787747" spans="13:13">
      <c r="M787747" s="2206"/>
    </row>
    <row r="787777" spans="13:13">
      <c r="M787777" s="4408"/>
    </row>
    <row r="787778" spans="13:13">
      <c r="M787778" s="4409"/>
    </row>
    <row r="787779" spans="13:13">
      <c r="M787779" s="2206"/>
    </row>
    <row r="787809" spans="13:13">
      <c r="M787809" s="4408"/>
    </row>
    <row r="787810" spans="13:13">
      <c r="M787810" s="4409"/>
    </row>
    <row r="787811" spans="13:13">
      <c r="M787811" s="2206"/>
    </row>
    <row r="787841" spans="13:13">
      <c r="M787841" s="4408"/>
    </row>
    <row r="787842" spans="13:13">
      <c r="M787842" s="4409"/>
    </row>
    <row r="787843" spans="13:13">
      <c r="M787843" s="2206"/>
    </row>
    <row r="787873" spans="13:13">
      <c r="M787873" s="4408"/>
    </row>
    <row r="787874" spans="13:13">
      <c r="M787874" s="4409"/>
    </row>
    <row r="787875" spans="13:13">
      <c r="M787875" s="2206"/>
    </row>
    <row r="787905" spans="13:13">
      <c r="M787905" s="4408"/>
    </row>
    <row r="787906" spans="13:13">
      <c r="M787906" s="4409"/>
    </row>
    <row r="787907" spans="13:13">
      <c r="M787907" s="2206"/>
    </row>
    <row r="787937" spans="13:13">
      <c r="M787937" s="4408"/>
    </row>
    <row r="787938" spans="13:13">
      <c r="M787938" s="4409"/>
    </row>
    <row r="787939" spans="13:13">
      <c r="M787939" s="2206"/>
    </row>
    <row r="787969" spans="13:13">
      <c r="M787969" s="4408"/>
    </row>
    <row r="787970" spans="13:13">
      <c r="M787970" s="4409"/>
    </row>
    <row r="787971" spans="13:13">
      <c r="M787971" s="2206"/>
    </row>
    <row r="788001" spans="13:13">
      <c r="M788001" s="4408"/>
    </row>
    <row r="788002" spans="13:13">
      <c r="M788002" s="4409"/>
    </row>
    <row r="788003" spans="13:13">
      <c r="M788003" s="2206"/>
    </row>
    <row r="788033" spans="13:13">
      <c r="M788033" s="4408"/>
    </row>
    <row r="788034" spans="13:13">
      <c r="M788034" s="4409"/>
    </row>
    <row r="788035" spans="13:13">
      <c r="M788035" s="2206"/>
    </row>
    <row r="788065" spans="13:13">
      <c r="M788065" s="4408"/>
    </row>
    <row r="788066" spans="13:13">
      <c r="M788066" s="4409"/>
    </row>
    <row r="788067" spans="13:13">
      <c r="M788067" s="2206"/>
    </row>
    <row r="788097" spans="13:13">
      <c r="M788097" s="4408"/>
    </row>
    <row r="788098" spans="13:13">
      <c r="M788098" s="4409"/>
    </row>
    <row r="788099" spans="13:13">
      <c r="M788099" s="2206"/>
    </row>
    <row r="788129" spans="13:13">
      <c r="M788129" s="4408"/>
    </row>
    <row r="788130" spans="13:13">
      <c r="M788130" s="4409"/>
    </row>
    <row r="788131" spans="13:13">
      <c r="M788131" s="2206"/>
    </row>
    <row r="788161" spans="13:13">
      <c r="M788161" s="4408"/>
    </row>
    <row r="788162" spans="13:13">
      <c r="M788162" s="4409"/>
    </row>
    <row r="788163" spans="13:13">
      <c r="M788163" s="2206"/>
    </row>
    <row r="788193" spans="13:13">
      <c r="M788193" s="4408"/>
    </row>
    <row r="788194" spans="13:13">
      <c r="M788194" s="4409"/>
    </row>
    <row r="788195" spans="13:13">
      <c r="M788195" s="2206"/>
    </row>
    <row r="788225" spans="13:13">
      <c r="M788225" s="4408"/>
    </row>
    <row r="788226" spans="13:13">
      <c r="M788226" s="4409"/>
    </row>
    <row r="788227" spans="13:13">
      <c r="M788227" s="2206"/>
    </row>
    <row r="788257" spans="13:13">
      <c r="M788257" s="4408"/>
    </row>
    <row r="788258" spans="13:13">
      <c r="M788258" s="4409"/>
    </row>
    <row r="788259" spans="13:13">
      <c r="M788259" s="2206"/>
    </row>
    <row r="788289" spans="13:13">
      <c r="M788289" s="4408"/>
    </row>
    <row r="788290" spans="13:13">
      <c r="M788290" s="4409"/>
    </row>
    <row r="788291" spans="13:13">
      <c r="M788291" s="2206"/>
    </row>
    <row r="788321" spans="13:13">
      <c r="M788321" s="4408"/>
    </row>
    <row r="788322" spans="13:13">
      <c r="M788322" s="4409"/>
    </row>
    <row r="788323" spans="13:13">
      <c r="M788323" s="2206"/>
    </row>
    <row r="788353" spans="13:13">
      <c r="M788353" s="4408"/>
    </row>
    <row r="788354" spans="13:13">
      <c r="M788354" s="4409"/>
    </row>
    <row r="788355" spans="13:13">
      <c r="M788355" s="2206"/>
    </row>
    <row r="788385" spans="13:13">
      <c r="M788385" s="4408"/>
    </row>
    <row r="788386" spans="13:13">
      <c r="M788386" s="4409"/>
    </row>
    <row r="788387" spans="13:13">
      <c r="M788387" s="2206"/>
    </row>
    <row r="788417" spans="13:13">
      <c r="M788417" s="4408"/>
    </row>
    <row r="788418" spans="13:13">
      <c r="M788418" s="4409"/>
    </row>
    <row r="788419" spans="13:13">
      <c r="M788419" s="2206"/>
    </row>
    <row r="788449" spans="13:13">
      <c r="M788449" s="4408"/>
    </row>
    <row r="788450" spans="13:13">
      <c r="M788450" s="4409"/>
    </row>
    <row r="788451" spans="13:13">
      <c r="M788451" s="2206"/>
    </row>
    <row r="788481" spans="13:13">
      <c r="M788481" s="4408"/>
    </row>
    <row r="788482" spans="13:13">
      <c r="M788482" s="4409"/>
    </row>
    <row r="788483" spans="13:13">
      <c r="M788483" s="2206"/>
    </row>
    <row r="788513" spans="13:13">
      <c r="M788513" s="4408"/>
    </row>
    <row r="788514" spans="13:13">
      <c r="M788514" s="4409"/>
    </row>
    <row r="788515" spans="13:13">
      <c r="M788515" s="2206"/>
    </row>
    <row r="788545" spans="13:13">
      <c r="M788545" s="4408"/>
    </row>
    <row r="788546" spans="13:13">
      <c r="M788546" s="4409"/>
    </row>
    <row r="788547" spans="13:13">
      <c r="M788547" s="2206"/>
    </row>
    <row r="788577" spans="13:13">
      <c r="M788577" s="4408"/>
    </row>
    <row r="788578" spans="13:13">
      <c r="M788578" s="4409"/>
    </row>
    <row r="788579" spans="13:13">
      <c r="M788579" s="2206"/>
    </row>
    <row r="788609" spans="13:13">
      <c r="M788609" s="4408"/>
    </row>
    <row r="788610" spans="13:13">
      <c r="M788610" s="4409"/>
    </row>
    <row r="788611" spans="13:13">
      <c r="M788611" s="2206"/>
    </row>
    <row r="788641" spans="13:13">
      <c r="M788641" s="4408"/>
    </row>
    <row r="788642" spans="13:13">
      <c r="M788642" s="4409"/>
    </row>
    <row r="788643" spans="13:13">
      <c r="M788643" s="2206"/>
    </row>
    <row r="788673" spans="13:13">
      <c r="M788673" s="4408"/>
    </row>
    <row r="788674" spans="13:13">
      <c r="M788674" s="4409"/>
    </row>
    <row r="788675" spans="13:13">
      <c r="M788675" s="2206"/>
    </row>
    <row r="788705" spans="13:13">
      <c r="M788705" s="4408"/>
    </row>
    <row r="788706" spans="13:13">
      <c r="M788706" s="4409"/>
    </row>
    <row r="788707" spans="13:13">
      <c r="M788707" s="2206"/>
    </row>
    <row r="788737" spans="13:13">
      <c r="M788737" s="4408"/>
    </row>
    <row r="788738" spans="13:13">
      <c r="M788738" s="4409"/>
    </row>
    <row r="788739" spans="13:13">
      <c r="M788739" s="2206"/>
    </row>
    <row r="788769" spans="13:13">
      <c r="M788769" s="4408"/>
    </row>
    <row r="788770" spans="13:13">
      <c r="M788770" s="4409"/>
    </row>
    <row r="788771" spans="13:13">
      <c r="M788771" s="2206"/>
    </row>
    <row r="788801" spans="13:13">
      <c r="M788801" s="4408"/>
    </row>
    <row r="788802" spans="13:13">
      <c r="M788802" s="4409"/>
    </row>
    <row r="788803" spans="13:13">
      <c r="M788803" s="2206"/>
    </row>
    <row r="788833" spans="13:13">
      <c r="M788833" s="4408"/>
    </row>
    <row r="788834" spans="13:13">
      <c r="M788834" s="4409"/>
    </row>
    <row r="788835" spans="13:13">
      <c r="M788835" s="2206"/>
    </row>
    <row r="788865" spans="13:13">
      <c r="M788865" s="4408"/>
    </row>
    <row r="788866" spans="13:13">
      <c r="M788866" s="4409"/>
    </row>
    <row r="788867" spans="13:13">
      <c r="M788867" s="2206"/>
    </row>
    <row r="788897" spans="13:13">
      <c r="M788897" s="4408"/>
    </row>
    <row r="788898" spans="13:13">
      <c r="M788898" s="4409"/>
    </row>
    <row r="788899" spans="13:13">
      <c r="M788899" s="2206"/>
    </row>
    <row r="788929" spans="13:13">
      <c r="M788929" s="4408"/>
    </row>
    <row r="788930" spans="13:13">
      <c r="M788930" s="4409"/>
    </row>
    <row r="788931" spans="13:13">
      <c r="M788931" s="2206"/>
    </row>
    <row r="788961" spans="13:13">
      <c r="M788961" s="4408"/>
    </row>
    <row r="788962" spans="13:13">
      <c r="M788962" s="4409"/>
    </row>
    <row r="788963" spans="13:13">
      <c r="M788963" s="2206"/>
    </row>
    <row r="788993" spans="13:13">
      <c r="M788993" s="4408"/>
    </row>
    <row r="788994" spans="13:13">
      <c r="M788994" s="4409"/>
    </row>
    <row r="788995" spans="13:13">
      <c r="M788995" s="2206"/>
    </row>
    <row r="789025" spans="13:13">
      <c r="M789025" s="4408"/>
    </row>
    <row r="789026" spans="13:13">
      <c r="M789026" s="4409"/>
    </row>
    <row r="789027" spans="13:13">
      <c r="M789027" s="2206"/>
    </row>
    <row r="789057" spans="13:13">
      <c r="M789057" s="4408"/>
    </row>
    <row r="789058" spans="13:13">
      <c r="M789058" s="4409"/>
    </row>
    <row r="789059" spans="13:13">
      <c r="M789059" s="2206"/>
    </row>
    <row r="789089" spans="13:13">
      <c r="M789089" s="4408"/>
    </row>
    <row r="789090" spans="13:13">
      <c r="M789090" s="4409"/>
    </row>
    <row r="789091" spans="13:13">
      <c r="M789091" s="2206"/>
    </row>
    <row r="789121" spans="13:13">
      <c r="M789121" s="4408"/>
    </row>
    <row r="789122" spans="13:13">
      <c r="M789122" s="4409"/>
    </row>
    <row r="789123" spans="13:13">
      <c r="M789123" s="2206"/>
    </row>
    <row r="789153" spans="13:13">
      <c r="M789153" s="4408"/>
    </row>
    <row r="789154" spans="13:13">
      <c r="M789154" s="4409"/>
    </row>
    <row r="789155" spans="13:13">
      <c r="M789155" s="2206"/>
    </row>
    <row r="789185" spans="13:13">
      <c r="M789185" s="4408"/>
    </row>
    <row r="789186" spans="13:13">
      <c r="M789186" s="4409"/>
    </row>
    <row r="789187" spans="13:13">
      <c r="M789187" s="2206"/>
    </row>
    <row r="789217" spans="13:13">
      <c r="M789217" s="4408"/>
    </row>
    <row r="789218" spans="13:13">
      <c r="M789218" s="4409"/>
    </row>
    <row r="789219" spans="13:13">
      <c r="M789219" s="2206"/>
    </row>
    <row r="789249" spans="13:13">
      <c r="M789249" s="4408"/>
    </row>
    <row r="789250" spans="13:13">
      <c r="M789250" s="4409"/>
    </row>
    <row r="789251" spans="13:13">
      <c r="M789251" s="2206"/>
    </row>
    <row r="789281" spans="13:13">
      <c r="M789281" s="4408"/>
    </row>
    <row r="789282" spans="13:13">
      <c r="M789282" s="4409"/>
    </row>
    <row r="789283" spans="13:13">
      <c r="M789283" s="2206"/>
    </row>
    <row r="789313" spans="13:13">
      <c r="M789313" s="4408"/>
    </row>
    <row r="789314" spans="13:13">
      <c r="M789314" s="4409"/>
    </row>
    <row r="789315" spans="13:13">
      <c r="M789315" s="2206"/>
    </row>
    <row r="789345" spans="13:13">
      <c r="M789345" s="4408"/>
    </row>
    <row r="789346" spans="13:13">
      <c r="M789346" s="4409"/>
    </row>
    <row r="789347" spans="13:13">
      <c r="M789347" s="2206"/>
    </row>
    <row r="789377" spans="13:13">
      <c r="M789377" s="4408"/>
    </row>
    <row r="789378" spans="13:13">
      <c r="M789378" s="4409"/>
    </row>
    <row r="789379" spans="13:13">
      <c r="M789379" s="2206"/>
    </row>
    <row r="789409" spans="13:13">
      <c r="M789409" s="4408"/>
    </row>
    <row r="789410" spans="13:13">
      <c r="M789410" s="4409"/>
    </row>
    <row r="789411" spans="13:13">
      <c r="M789411" s="2206"/>
    </row>
    <row r="789441" spans="13:13">
      <c r="M789441" s="4408"/>
    </row>
    <row r="789442" spans="13:13">
      <c r="M789442" s="4409"/>
    </row>
    <row r="789443" spans="13:13">
      <c r="M789443" s="2206"/>
    </row>
    <row r="789473" spans="13:13">
      <c r="M789473" s="4408"/>
    </row>
    <row r="789474" spans="13:13">
      <c r="M789474" s="4409"/>
    </row>
    <row r="789475" spans="13:13">
      <c r="M789475" s="2206"/>
    </row>
    <row r="789505" spans="13:13">
      <c r="M789505" s="4408"/>
    </row>
    <row r="789506" spans="13:13">
      <c r="M789506" s="4409"/>
    </row>
    <row r="789507" spans="13:13">
      <c r="M789507" s="2206"/>
    </row>
    <row r="789537" spans="13:13">
      <c r="M789537" s="4408"/>
    </row>
    <row r="789538" spans="13:13">
      <c r="M789538" s="4409"/>
    </row>
    <row r="789539" spans="13:13">
      <c r="M789539" s="2206"/>
    </row>
    <row r="789569" spans="13:13">
      <c r="M789569" s="4408"/>
    </row>
    <row r="789570" spans="13:13">
      <c r="M789570" s="4409"/>
    </row>
    <row r="789571" spans="13:13">
      <c r="M789571" s="2206"/>
    </row>
    <row r="789601" spans="13:13">
      <c r="M789601" s="4408"/>
    </row>
    <row r="789602" spans="13:13">
      <c r="M789602" s="4409"/>
    </row>
    <row r="789603" spans="13:13">
      <c r="M789603" s="2206"/>
    </row>
    <row r="789633" spans="13:13">
      <c r="M789633" s="4408"/>
    </row>
    <row r="789634" spans="13:13">
      <c r="M789634" s="4409"/>
    </row>
    <row r="789635" spans="13:13">
      <c r="M789635" s="2206"/>
    </row>
    <row r="789665" spans="13:13">
      <c r="M789665" s="4408"/>
    </row>
    <row r="789666" spans="13:13">
      <c r="M789666" s="4409"/>
    </row>
    <row r="789667" spans="13:13">
      <c r="M789667" s="2206"/>
    </row>
    <row r="789697" spans="13:13">
      <c r="M789697" s="4408"/>
    </row>
    <row r="789698" spans="13:13">
      <c r="M789698" s="4409"/>
    </row>
    <row r="789699" spans="13:13">
      <c r="M789699" s="2206"/>
    </row>
    <row r="789729" spans="13:13">
      <c r="M789729" s="4408"/>
    </row>
    <row r="789730" spans="13:13">
      <c r="M789730" s="4409"/>
    </row>
    <row r="789731" spans="13:13">
      <c r="M789731" s="2206"/>
    </row>
    <row r="789761" spans="13:13">
      <c r="M789761" s="4408"/>
    </row>
    <row r="789762" spans="13:13">
      <c r="M789762" s="4409"/>
    </row>
    <row r="789763" spans="13:13">
      <c r="M789763" s="2206"/>
    </row>
    <row r="789793" spans="13:13">
      <c r="M789793" s="4408"/>
    </row>
    <row r="789794" spans="13:13">
      <c r="M789794" s="4409"/>
    </row>
    <row r="789795" spans="13:13">
      <c r="M789795" s="2206"/>
    </row>
    <row r="789825" spans="13:13">
      <c r="M789825" s="4408"/>
    </row>
    <row r="789826" spans="13:13">
      <c r="M789826" s="4409"/>
    </row>
    <row r="789827" spans="13:13">
      <c r="M789827" s="2206"/>
    </row>
    <row r="789857" spans="13:13">
      <c r="M789857" s="4408"/>
    </row>
    <row r="789858" spans="13:13">
      <c r="M789858" s="4409"/>
    </row>
    <row r="789859" spans="13:13">
      <c r="M789859" s="2206"/>
    </row>
    <row r="789889" spans="13:13">
      <c r="M789889" s="4408"/>
    </row>
    <row r="789890" spans="13:13">
      <c r="M789890" s="4409"/>
    </row>
    <row r="789891" spans="13:13">
      <c r="M789891" s="2206"/>
    </row>
    <row r="789921" spans="13:13">
      <c r="M789921" s="4408"/>
    </row>
    <row r="789922" spans="13:13">
      <c r="M789922" s="4409"/>
    </row>
    <row r="789923" spans="13:13">
      <c r="M789923" s="2206"/>
    </row>
    <row r="789953" spans="13:13">
      <c r="M789953" s="4408"/>
    </row>
    <row r="789954" spans="13:13">
      <c r="M789954" s="4409"/>
    </row>
    <row r="789955" spans="13:13">
      <c r="M789955" s="2206"/>
    </row>
    <row r="789985" spans="13:13">
      <c r="M789985" s="4408"/>
    </row>
    <row r="789986" spans="13:13">
      <c r="M789986" s="4409"/>
    </row>
    <row r="789987" spans="13:13">
      <c r="M789987" s="2206"/>
    </row>
    <row r="790017" spans="13:13">
      <c r="M790017" s="4408"/>
    </row>
    <row r="790018" spans="13:13">
      <c r="M790018" s="4409"/>
    </row>
    <row r="790019" spans="13:13">
      <c r="M790019" s="2206"/>
    </row>
    <row r="790049" spans="13:13">
      <c r="M790049" s="4408"/>
    </row>
    <row r="790050" spans="13:13">
      <c r="M790050" s="4409"/>
    </row>
    <row r="790051" spans="13:13">
      <c r="M790051" s="2206"/>
    </row>
    <row r="790081" spans="13:13">
      <c r="M790081" s="4408"/>
    </row>
    <row r="790082" spans="13:13">
      <c r="M790082" s="4409"/>
    </row>
    <row r="790083" spans="13:13">
      <c r="M790083" s="2206"/>
    </row>
    <row r="790113" spans="13:13">
      <c r="M790113" s="4408"/>
    </row>
    <row r="790114" spans="13:13">
      <c r="M790114" s="4409"/>
    </row>
    <row r="790115" spans="13:13">
      <c r="M790115" s="2206"/>
    </row>
    <row r="790145" spans="13:13">
      <c r="M790145" s="4408"/>
    </row>
    <row r="790146" spans="13:13">
      <c r="M790146" s="4409"/>
    </row>
    <row r="790147" spans="13:13">
      <c r="M790147" s="2206"/>
    </row>
    <row r="790177" spans="13:13">
      <c r="M790177" s="4408"/>
    </row>
    <row r="790178" spans="13:13">
      <c r="M790178" s="4409"/>
    </row>
    <row r="790179" spans="13:13">
      <c r="M790179" s="2206"/>
    </row>
    <row r="790209" spans="13:13">
      <c r="M790209" s="4408"/>
    </row>
    <row r="790210" spans="13:13">
      <c r="M790210" s="4409"/>
    </row>
    <row r="790211" spans="13:13">
      <c r="M790211" s="2206"/>
    </row>
    <row r="790241" spans="13:13">
      <c r="M790241" s="4408"/>
    </row>
    <row r="790242" spans="13:13">
      <c r="M790242" s="4409"/>
    </row>
    <row r="790243" spans="13:13">
      <c r="M790243" s="2206"/>
    </row>
    <row r="790273" spans="13:13">
      <c r="M790273" s="4408"/>
    </row>
    <row r="790274" spans="13:13">
      <c r="M790274" s="4409"/>
    </row>
    <row r="790275" spans="13:13">
      <c r="M790275" s="2206"/>
    </row>
    <row r="790305" spans="13:13">
      <c r="M790305" s="4408"/>
    </row>
    <row r="790306" spans="13:13">
      <c r="M790306" s="4409"/>
    </row>
    <row r="790307" spans="13:13">
      <c r="M790307" s="2206"/>
    </row>
    <row r="790337" spans="13:13">
      <c r="M790337" s="4408"/>
    </row>
    <row r="790338" spans="13:13">
      <c r="M790338" s="4409"/>
    </row>
    <row r="790339" spans="13:13">
      <c r="M790339" s="2206"/>
    </row>
    <row r="790369" spans="13:13">
      <c r="M790369" s="4408"/>
    </row>
    <row r="790370" spans="13:13">
      <c r="M790370" s="4409"/>
    </row>
    <row r="790371" spans="13:13">
      <c r="M790371" s="2206"/>
    </row>
    <row r="790401" spans="13:13">
      <c r="M790401" s="4408"/>
    </row>
    <row r="790402" spans="13:13">
      <c r="M790402" s="4409"/>
    </row>
    <row r="790403" spans="13:13">
      <c r="M790403" s="2206"/>
    </row>
    <row r="790433" spans="13:13">
      <c r="M790433" s="4408"/>
    </row>
    <row r="790434" spans="13:13">
      <c r="M790434" s="4409"/>
    </row>
    <row r="790435" spans="13:13">
      <c r="M790435" s="2206"/>
    </row>
    <row r="790465" spans="13:13">
      <c r="M790465" s="4408"/>
    </row>
    <row r="790466" spans="13:13">
      <c r="M790466" s="4409"/>
    </row>
    <row r="790467" spans="13:13">
      <c r="M790467" s="2206"/>
    </row>
    <row r="790497" spans="13:13">
      <c r="M790497" s="4408"/>
    </row>
    <row r="790498" spans="13:13">
      <c r="M790498" s="4409"/>
    </row>
    <row r="790499" spans="13:13">
      <c r="M790499" s="2206"/>
    </row>
    <row r="790529" spans="13:13">
      <c r="M790529" s="4408"/>
    </row>
    <row r="790530" spans="13:13">
      <c r="M790530" s="4409"/>
    </row>
    <row r="790531" spans="13:13">
      <c r="M790531" s="2206"/>
    </row>
    <row r="790561" spans="13:13">
      <c r="M790561" s="4408"/>
    </row>
    <row r="790562" spans="13:13">
      <c r="M790562" s="4409"/>
    </row>
    <row r="790563" spans="13:13">
      <c r="M790563" s="2206"/>
    </row>
    <row r="790593" spans="13:13">
      <c r="M790593" s="4408"/>
    </row>
    <row r="790594" spans="13:13">
      <c r="M790594" s="4409"/>
    </row>
    <row r="790595" spans="13:13">
      <c r="M790595" s="2206"/>
    </row>
    <row r="790625" spans="13:13">
      <c r="M790625" s="4408"/>
    </row>
    <row r="790626" spans="13:13">
      <c r="M790626" s="4409"/>
    </row>
    <row r="790627" spans="13:13">
      <c r="M790627" s="2206"/>
    </row>
    <row r="790657" spans="13:13">
      <c r="M790657" s="4408"/>
    </row>
    <row r="790658" spans="13:13">
      <c r="M790658" s="4409"/>
    </row>
    <row r="790659" spans="13:13">
      <c r="M790659" s="2206"/>
    </row>
    <row r="790689" spans="13:13">
      <c r="M790689" s="4408"/>
    </row>
    <row r="790690" spans="13:13">
      <c r="M790690" s="4409"/>
    </row>
    <row r="790691" spans="13:13">
      <c r="M790691" s="2206"/>
    </row>
    <row r="790721" spans="13:13">
      <c r="M790721" s="4408"/>
    </row>
    <row r="790722" spans="13:13">
      <c r="M790722" s="4409"/>
    </row>
    <row r="790723" spans="13:13">
      <c r="M790723" s="2206"/>
    </row>
    <row r="790753" spans="13:13">
      <c r="M790753" s="4408"/>
    </row>
    <row r="790754" spans="13:13">
      <c r="M790754" s="4409"/>
    </row>
    <row r="790755" spans="13:13">
      <c r="M790755" s="2206"/>
    </row>
    <row r="790785" spans="13:13">
      <c r="M790785" s="4408"/>
    </row>
    <row r="790786" spans="13:13">
      <c r="M790786" s="4409"/>
    </row>
    <row r="790787" spans="13:13">
      <c r="M790787" s="2206"/>
    </row>
    <row r="790817" spans="13:13">
      <c r="M790817" s="4408"/>
    </row>
    <row r="790818" spans="13:13">
      <c r="M790818" s="4409"/>
    </row>
    <row r="790819" spans="13:13">
      <c r="M790819" s="2206"/>
    </row>
    <row r="790849" spans="13:13">
      <c r="M790849" s="4408"/>
    </row>
    <row r="790850" spans="13:13">
      <c r="M790850" s="4409"/>
    </row>
    <row r="790851" spans="13:13">
      <c r="M790851" s="2206"/>
    </row>
    <row r="790881" spans="13:13">
      <c r="M790881" s="4408"/>
    </row>
    <row r="790882" spans="13:13">
      <c r="M790882" s="4409"/>
    </row>
    <row r="790883" spans="13:13">
      <c r="M790883" s="2206"/>
    </row>
    <row r="790913" spans="13:13">
      <c r="M790913" s="4408"/>
    </row>
    <row r="790914" spans="13:13">
      <c r="M790914" s="4409"/>
    </row>
    <row r="790915" spans="13:13">
      <c r="M790915" s="2206"/>
    </row>
    <row r="790945" spans="13:13">
      <c r="M790945" s="4408"/>
    </row>
    <row r="790946" spans="13:13">
      <c r="M790946" s="4409"/>
    </row>
    <row r="790947" spans="13:13">
      <c r="M790947" s="2206"/>
    </row>
    <row r="790977" spans="13:13">
      <c r="M790977" s="4408"/>
    </row>
    <row r="790978" spans="13:13">
      <c r="M790978" s="4409"/>
    </row>
    <row r="790979" spans="13:13">
      <c r="M790979" s="2206"/>
    </row>
    <row r="791009" spans="13:13">
      <c r="M791009" s="4408"/>
    </row>
    <row r="791010" spans="13:13">
      <c r="M791010" s="4409"/>
    </row>
    <row r="791011" spans="13:13">
      <c r="M791011" s="2206"/>
    </row>
    <row r="791041" spans="13:13">
      <c r="M791041" s="4408"/>
    </row>
    <row r="791042" spans="13:13">
      <c r="M791042" s="4409"/>
    </row>
    <row r="791043" spans="13:13">
      <c r="M791043" s="2206"/>
    </row>
    <row r="791073" spans="13:13">
      <c r="M791073" s="4408"/>
    </row>
    <row r="791074" spans="13:13">
      <c r="M791074" s="4409"/>
    </row>
    <row r="791075" spans="13:13">
      <c r="M791075" s="2206"/>
    </row>
    <row r="791105" spans="13:13">
      <c r="M791105" s="4408"/>
    </row>
    <row r="791106" spans="13:13">
      <c r="M791106" s="4409"/>
    </row>
    <row r="791107" spans="13:13">
      <c r="M791107" s="2206"/>
    </row>
    <row r="791137" spans="13:13">
      <c r="M791137" s="4408"/>
    </row>
    <row r="791138" spans="13:13">
      <c r="M791138" s="4409"/>
    </row>
    <row r="791139" spans="13:13">
      <c r="M791139" s="2206"/>
    </row>
    <row r="791169" spans="13:13">
      <c r="M791169" s="4408"/>
    </row>
    <row r="791170" spans="13:13">
      <c r="M791170" s="4409"/>
    </row>
    <row r="791171" spans="13:13">
      <c r="M791171" s="2206"/>
    </row>
    <row r="791201" spans="13:13">
      <c r="M791201" s="4408"/>
    </row>
    <row r="791202" spans="13:13">
      <c r="M791202" s="4409"/>
    </row>
    <row r="791203" spans="13:13">
      <c r="M791203" s="2206"/>
    </row>
    <row r="791233" spans="13:13">
      <c r="M791233" s="4408"/>
    </row>
    <row r="791234" spans="13:13">
      <c r="M791234" s="4409"/>
    </row>
    <row r="791235" spans="13:13">
      <c r="M791235" s="2206"/>
    </row>
    <row r="791265" spans="13:13">
      <c r="M791265" s="4408"/>
    </row>
    <row r="791266" spans="13:13">
      <c r="M791266" s="4409"/>
    </row>
    <row r="791267" spans="13:13">
      <c r="M791267" s="2206"/>
    </row>
    <row r="791297" spans="13:13">
      <c r="M791297" s="4408"/>
    </row>
    <row r="791298" spans="13:13">
      <c r="M791298" s="4409"/>
    </row>
    <row r="791299" spans="13:13">
      <c r="M791299" s="2206"/>
    </row>
    <row r="791329" spans="13:13">
      <c r="M791329" s="4408"/>
    </row>
    <row r="791330" spans="13:13">
      <c r="M791330" s="4409"/>
    </row>
    <row r="791331" spans="13:13">
      <c r="M791331" s="2206"/>
    </row>
    <row r="791361" spans="13:13">
      <c r="M791361" s="4408"/>
    </row>
    <row r="791362" spans="13:13">
      <c r="M791362" s="4409"/>
    </row>
    <row r="791363" spans="13:13">
      <c r="M791363" s="2206"/>
    </row>
    <row r="791393" spans="13:13">
      <c r="M791393" s="4408"/>
    </row>
    <row r="791394" spans="13:13">
      <c r="M791394" s="4409"/>
    </row>
    <row r="791395" spans="13:13">
      <c r="M791395" s="2206"/>
    </row>
    <row r="791425" spans="13:13">
      <c r="M791425" s="4408"/>
    </row>
    <row r="791426" spans="13:13">
      <c r="M791426" s="4409"/>
    </row>
    <row r="791427" spans="13:13">
      <c r="M791427" s="2206"/>
    </row>
    <row r="791457" spans="13:13">
      <c r="M791457" s="4408"/>
    </row>
    <row r="791458" spans="13:13">
      <c r="M791458" s="4409"/>
    </row>
    <row r="791459" spans="13:13">
      <c r="M791459" s="2206"/>
    </row>
    <row r="791489" spans="13:13">
      <c r="M791489" s="4408"/>
    </row>
    <row r="791490" spans="13:13">
      <c r="M791490" s="4409"/>
    </row>
    <row r="791491" spans="13:13">
      <c r="M791491" s="2206"/>
    </row>
    <row r="791521" spans="13:13">
      <c r="M791521" s="4408"/>
    </row>
    <row r="791522" spans="13:13">
      <c r="M791522" s="4409"/>
    </row>
    <row r="791523" spans="13:13">
      <c r="M791523" s="2206"/>
    </row>
    <row r="791553" spans="13:13">
      <c r="M791553" s="4408"/>
    </row>
    <row r="791554" spans="13:13">
      <c r="M791554" s="4409"/>
    </row>
    <row r="791555" spans="13:13">
      <c r="M791555" s="2206"/>
    </row>
    <row r="791585" spans="13:13">
      <c r="M791585" s="4408"/>
    </row>
    <row r="791586" spans="13:13">
      <c r="M791586" s="4409"/>
    </row>
    <row r="791587" spans="13:13">
      <c r="M791587" s="2206"/>
    </row>
    <row r="791617" spans="13:13">
      <c r="M791617" s="4408"/>
    </row>
    <row r="791618" spans="13:13">
      <c r="M791618" s="4409"/>
    </row>
    <row r="791619" spans="13:13">
      <c r="M791619" s="2206"/>
    </row>
    <row r="791649" spans="13:13">
      <c r="M791649" s="4408"/>
    </row>
    <row r="791650" spans="13:13">
      <c r="M791650" s="4409"/>
    </row>
    <row r="791651" spans="13:13">
      <c r="M791651" s="2206"/>
    </row>
    <row r="791681" spans="13:13">
      <c r="M791681" s="4408"/>
    </row>
    <row r="791682" spans="13:13">
      <c r="M791682" s="4409"/>
    </row>
    <row r="791683" spans="13:13">
      <c r="M791683" s="2206"/>
    </row>
    <row r="791713" spans="13:13">
      <c r="M791713" s="4408"/>
    </row>
    <row r="791714" spans="13:13">
      <c r="M791714" s="4409"/>
    </row>
    <row r="791715" spans="13:13">
      <c r="M791715" s="2206"/>
    </row>
    <row r="791745" spans="13:13">
      <c r="M791745" s="4408"/>
    </row>
    <row r="791746" spans="13:13">
      <c r="M791746" s="4409"/>
    </row>
    <row r="791747" spans="13:13">
      <c r="M791747" s="2206"/>
    </row>
    <row r="791777" spans="13:13">
      <c r="M791777" s="4408"/>
    </row>
    <row r="791778" spans="13:13">
      <c r="M791778" s="4409"/>
    </row>
    <row r="791779" spans="13:13">
      <c r="M791779" s="2206"/>
    </row>
    <row r="791809" spans="13:13">
      <c r="M791809" s="4408"/>
    </row>
    <row r="791810" spans="13:13">
      <c r="M791810" s="4409"/>
    </row>
    <row r="791811" spans="13:13">
      <c r="M791811" s="2206"/>
    </row>
    <row r="791841" spans="13:13">
      <c r="M791841" s="4408"/>
    </row>
    <row r="791842" spans="13:13">
      <c r="M791842" s="4409"/>
    </row>
    <row r="791843" spans="13:13">
      <c r="M791843" s="2206"/>
    </row>
    <row r="791873" spans="13:13">
      <c r="M791873" s="4408"/>
    </row>
    <row r="791874" spans="13:13">
      <c r="M791874" s="4409"/>
    </row>
    <row r="791875" spans="13:13">
      <c r="M791875" s="2206"/>
    </row>
    <row r="791905" spans="13:13">
      <c r="M791905" s="4408"/>
    </row>
    <row r="791906" spans="13:13">
      <c r="M791906" s="4409"/>
    </row>
    <row r="791907" spans="13:13">
      <c r="M791907" s="2206"/>
    </row>
    <row r="791937" spans="13:13">
      <c r="M791937" s="4408"/>
    </row>
    <row r="791938" spans="13:13">
      <c r="M791938" s="4409"/>
    </row>
    <row r="791939" spans="13:13">
      <c r="M791939" s="2206"/>
    </row>
    <row r="791969" spans="13:13">
      <c r="M791969" s="4408"/>
    </row>
    <row r="791970" spans="13:13">
      <c r="M791970" s="4409"/>
    </row>
    <row r="791971" spans="13:13">
      <c r="M791971" s="2206"/>
    </row>
    <row r="792001" spans="13:13">
      <c r="M792001" s="4408"/>
    </row>
    <row r="792002" spans="13:13">
      <c r="M792002" s="4409"/>
    </row>
    <row r="792003" spans="13:13">
      <c r="M792003" s="2206"/>
    </row>
    <row r="792033" spans="13:13">
      <c r="M792033" s="4408"/>
    </row>
    <row r="792034" spans="13:13">
      <c r="M792034" s="4409"/>
    </row>
    <row r="792035" spans="13:13">
      <c r="M792035" s="2206"/>
    </row>
    <row r="792065" spans="13:13">
      <c r="M792065" s="4408"/>
    </row>
    <row r="792066" spans="13:13">
      <c r="M792066" s="4409"/>
    </row>
    <row r="792067" spans="13:13">
      <c r="M792067" s="2206"/>
    </row>
    <row r="792097" spans="13:13">
      <c r="M792097" s="4408"/>
    </row>
    <row r="792098" spans="13:13">
      <c r="M792098" s="4409"/>
    </row>
    <row r="792099" spans="13:13">
      <c r="M792099" s="2206"/>
    </row>
    <row r="792129" spans="13:13">
      <c r="M792129" s="4408"/>
    </row>
    <row r="792130" spans="13:13">
      <c r="M792130" s="4409"/>
    </row>
    <row r="792131" spans="13:13">
      <c r="M792131" s="2206"/>
    </row>
    <row r="792161" spans="13:13">
      <c r="M792161" s="4408"/>
    </row>
    <row r="792162" spans="13:13">
      <c r="M792162" s="4409"/>
    </row>
    <row r="792163" spans="13:13">
      <c r="M792163" s="2206"/>
    </row>
    <row r="792193" spans="13:13">
      <c r="M792193" s="4408"/>
    </row>
    <row r="792194" spans="13:13">
      <c r="M792194" s="4409"/>
    </row>
    <row r="792195" spans="13:13">
      <c r="M792195" s="2206"/>
    </row>
    <row r="792225" spans="13:13">
      <c r="M792225" s="4408"/>
    </row>
    <row r="792226" spans="13:13">
      <c r="M792226" s="4409"/>
    </row>
    <row r="792227" spans="13:13">
      <c r="M792227" s="2206"/>
    </row>
    <row r="792257" spans="13:13">
      <c r="M792257" s="4408"/>
    </row>
    <row r="792258" spans="13:13">
      <c r="M792258" s="4409"/>
    </row>
    <row r="792259" spans="13:13">
      <c r="M792259" s="2206"/>
    </row>
    <row r="792289" spans="13:13">
      <c r="M792289" s="4408"/>
    </row>
    <row r="792290" spans="13:13">
      <c r="M792290" s="4409"/>
    </row>
    <row r="792291" spans="13:13">
      <c r="M792291" s="2206"/>
    </row>
    <row r="792321" spans="13:13">
      <c r="M792321" s="4408"/>
    </row>
    <row r="792322" spans="13:13">
      <c r="M792322" s="4409"/>
    </row>
    <row r="792323" spans="13:13">
      <c r="M792323" s="2206"/>
    </row>
    <row r="792353" spans="13:13">
      <c r="M792353" s="4408"/>
    </row>
    <row r="792354" spans="13:13">
      <c r="M792354" s="4409"/>
    </row>
    <row r="792355" spans="13:13">
      <c r="M792355" s="2206"/>
    </row>
    <row r="792385" spans="13:13">
      <c r="M792385" s="4408"/>
    </row>
    <row r="792386" spans="13:13">
      <c r="M792386" s="4409"/>
    </row>
    <row r="792387" spans="13:13">
      <c r="M792387" s="2206"/>
    </row>
    <row r="792417" spans="13:13">
      <c r="M792417" s="4408"/>
    </row>
    <row r="792418" spans="13:13">
      <c r="M792418" s="4409"/>
    </row>
    <row r="792419" spans="13:13">
      <c r="M792419" s="2206"/>
    </row>
    <row r="792449" spans="13:13">
      <c r="M792449" s="4408"/>
    </row>
    <row r="792450" spans="13:13">
      <c r="M792450" s="4409"/>
    </row>
    <row r="792451" spans="13:13">
      <c r="M792451" s="2206"/>
    </row>
    <row r="792481" spans="13:13">
      <c r="M792481" s="4408"/>
    </row>
    <row r="792482" spans="13:13">
      <c r="M792482" s="4409"/>
    </row>
    <row r="792483" spans="13:13">
      <c r="M792483" s="2206"/>
    </row>
    <row r="792513" spans="13:13">
      <c r="M792513" s="4408"/>
    </row>
    <row r="792514" spans="13:13">
      <c r="M792514" s="4409"/>
    </row>
    <row r="792515" spans="13:13">
      <c r="M792515" s="2206"/>
    </row>
    <row r="792545" spans="13:13">
      <c r="M792545" s="4408"/>
    </row>
    <row r="792546" spans="13:13">
      <c r="M792546" s="4409"/>
    </row>
    <row r="792547" spans="13:13">
      <c r="M792547" s="2206"/>
    </row>
    <row r="792577" spans="13:13">
      <c r="M792577" s="4408"/>
    </row>
    <row r="792578" spans="13:13">
      <c r="M792578" s="4409"/>
    </row>
    <row r="792579" spans="13:13">
      <c r="M792579" s="2206"/>
    </row>
    <row r="792609" spans="13:13">
      <c r="M792609" s="4408"/>
    </row>
    <row r="792610" spans="13:13">
      <c r="M792610" s="4409"/>
    </row>
    <row r="792611" spans="13:13">
      <c r="M792611" s="2206"/>
    </row>
    <row r="792641" spans="13:13">
      <c r="M792641" s="4408"/>
    </row>
    <row r="792642" spans="13:13">
      <c r="M792642" s="4409"/>
    </row>
    <row r="792643" spans="13:13">
      <c r="M792643" s="2206"/>
    </row>
    <row r="792673" spans="13:13">
      <c r="M792673" s="4408"/>
    </row>
    <row r="792674" spans="13:13">
      <c r="M792674" s="4409"/>
    </row>
    <row r="792675" spans="13:13">
      <c r="M792675" s="2206"/>
    </row>
    <row r="792705" spans="13:13">
      <c r="M792705" s="4408"/>
    </row>
    <row r="792706" spans="13:13">
      <c r="M792706" s="4409"/>
    </row>
    <row r="792707" spans="13:13">
      <c r="M792707" s="2206"/>
    </row>
    <row r="792737" spans="13:13">
      <c r="M792737" s="4408"/>
    </row>
    <row r="792738" spans="13:13">
      <c r="M792738" s="4409"/>
    </row>
    <row r="792739" spans="13:13">
      <c r="M792739" s="2206"/>
    </row>
    <row r="792769" spans="13:13">
      <c r="M792769" s="4408"/>
    </row>
    <row r="792770" spans="13:13">
      <c r="M792770" s="4409"/>
    </row>
    <row r="792771" spans="13:13">
      <c r="M792771" s="2206"/>
    </row>
    <row r="792801" spans="13:13">
      <c r="M792801" s="4408"/>
    </row>
    <row r="792802" spans="13:13">
      <c r="M792802" s="4409"/>
    </row>
    <row r="792803" spans="13:13">
      <c r="M792803" s="2206"/>
    </row>
    <row r="792833" spans="13:13">
      <c r="M792833" s="4408"/>
    </row>
    <row r="792834" spans="13:13">
      <c r="M792834" s="4409"/>
    </row>
    <row r="792835" spans="13:13">
      <c r="M792835" s="2206"/>
    </row>
    <row r="792865" spans="13:13">
      <c r="M792865" s="4408"/>
    </row>
    <row r="792866" spans="13:13">
      <c r="M792866" s="4409"/>
    </row>
    <row r="792867" spans="13:13">
      <c r="M792867" s="2206"/>
    </row>
    <row r="792897" spans="13:13">
      <c r="M792897" s="4408"/>
    </row>
    <row r="792898" spans="13:13">
      <c r="M792898" s="4409"/>
    </row>
    <row r="792899" spans="13:13">
      <c r="M792899" s="2206"/>
    </row>
    <row r="792929" spans="13:13">
      <c r="M792929" s="4408"/>
    </row>
    <row r="792930" spans="13:13">
      <c r="M792930" s="4409"/>
    </row>
    <row r="792931" spans="13:13">
      <c r="M792931" s="2206"/>
    </row>
    <row r="792961" spans="13:13">
      <c r="M792961" s="4408"/>
    </row>
    <row r="792962" spans="13:13">
      <c r="M792962" s="4409"/>
    </row>
    <row r="792963" spans="13:13">
      <c r="M792963" s="2206"/>
    </row>
    <row r="792993" spans="13:13">
      <c r="M792993" s="4408"/>
    </row>
    <row r="792994" spans="13:13">
      <c r="M792994" s="4409"/>
    </row>
    <row r="792995" spans="13:13">
      <c r="M792995" s="2206"/>
    </row>
    <row r="793025" spans="13:13">
      <c r="M793025" s="4408"/>
    </row>
    <row r="793026" spans="13:13">
      <c r="M793026" s="4409"/>
    </row>
    <row r="793027" spans="13:13">
      <c r="M793027" s="2206"/>
    </row>
    <row r="793057" spans="13:13">
      <c r="M793057" s="4408"/>
    </row>
    <row r="793058" spans="13:13">
      <c r="M793058" s="4409"/>
    </row>
    <row r="793059" spans="13:13">
      <c r="M793059" s="2206"/>
    </row>
    <row r="793089" spans="13:13">
      <c r="M793089" s="4408"/>
    </row>
    <row r="793090" spans="13:13">
      <c r="M793090" s="4409"/>
    </row>
    <row r="793091" spans="13:13">
      <c r="M793091" s="2206"/>
    </row>
    <row r="793121" spans="13:13">
      <c r="M793121" s="4408"/>
    </row>
    <row r="793122" spans="13:13">
      <c r="M793122" s="4409"/>
    </row>
    <row r="793123" spans="13:13">
      <c r="M793123" s="2206"/>
    </row>
    <row r="793153" spans="13:13">
      <c r="M793153" s="4408"/>
    </row>
    <row r="793154" spans="13:13">
      <c r="M793154" s="4409"/>
    </row>
    <row r="793155" spans="13:13">
      <c r="M793155" s="2206"/>
    </row>
    <row r="793185" spans="13:13">
      <c r="M793185" s="4408"/>
    </row>
    <row r="793186" spans="13:13">
      <c r="M793186" s="4409"/>
    </row>
    <row r="793187" spans="13:13">
      <c r="M793187" s="2206"/>
    </row>
    <row r="793217" spans="13:13">
      <c r="M793217" s="4408"/>
    </row>
    <row r="793218" spans="13:13">
      <c r="M793218" s="4409"/>
    </row>
    <row r="793219" spans="13:13">
      <c r="M793219" s="2206"/>
    </row>
    <row r="793249" spans="13:13">
      <c r="M793249" s="4408"/>
    </row>
    <row r="793250" spans="13:13">
      <c r="M793250" s="4409"/>
    </row>
    <row r="793251" spans="13:13">
      <c r="M793251" s="2206"/>
    </row>
    <row r="793281" spans="13:13">
      <c r="M793281" s="4408"/>
    </row>
    <row r="793282" spans="13:13">
      <c r="M793282" s="4409"/>
    </row>
    <row r="793283" spans="13:13">
      <c r="M793283" s="2206"/>
    </row>
    <row r="793313" spans="13:13">
      <c r="M793313" s="4408"/>
    </row>
    <row r="793314" spans="13:13">
      <c r="M793314" s="4409"/>
    </row>
    <row r="793315" spans="13:13">
      <c r="M793315" s="2206"/>
    </row>
    <row r="793345" spans="13:13">
      <c r="M793345" s="4408"/>
    </row>
    <row r="793346" spans="13:13">
      <c r="M793346" s="4409"/>
    </row>
    <row r="793347" spans="13:13">
      <c r="M793347" s="2206"/>
    </row>
    <row r="793377" spans="13:13">
      <c r="M793377" s="4408"/>
    </row>
    <row r="793378" spans="13:13">
      <c r="M793378" s="4409"/>
    </row>
    <row r="793379" spans="13:13">
      <c r="M793379" s="2206"/>
    </row>
    <row r="793409" spans="13:13">
      <c r="M793409" s="4408"/>
    </row>
    <row r="793410" spans="13:13">
      <c r="M793410" s="4409"/>
    </row>
    <row r="793411" spans="13:13">
      <c r="M793411" s="2206"/>
    </row>
    <row r="793441" spans="13:13">
      <c r="M793441" s="4408"/>
    </row>
    <row r="793442" spans="13:13">
      <c r="M793442" s="4409"/>
    </row>
    <row r="793443" spans="13:13">
      <c r="M793443" s="2206"/>
    </row>
    <row r="793473" spans="13:13">
      <c r="M793473" s="4408"/>
    </row>
    <row r="793474" spans="13:13">
      <c r="M793474" s="4409"/>
    </row>
    <row r="793475" spans="13:13">
      <c r="M793475" s="2206"/>
    </row>
    <row r="793505" spans="13:13">
      <c r="M793505" s="4408"/>
    </row>
    <row r="793506" spans="13:13">
      <c r="M793506" s="4409"/>
    </row>
    <row r="793507" spans="13:13">
      <c r="M793507" s="2206"/>
    </row>
    <row r="793537" spans="13:13">
      <c r="M793537" s="4408"/>
    </row>
    <row r="793538" spans="13:13">
      <c r="M793538" s="4409"/>
    </row>
    <row r="793539" spans="13:13">
      <c r="M793539" s="2206"/>
    </row>
    <row r="793569" spans="13:13">
      <c r="M793569" s="4408"/>
    </row>
    <row r="793570" spans="13:13">
      <c r="M793570" s="4409"/>
    </row>
    <row r="793571" spans="13:13">
      <c r="M793571" s="2206"/>
    </row>
    <row r="793601" spans="13:13">
      <c r="M793601" s="4408"/>
    </row>
    <row r="793602" spans="13:13">
      <c r="M793602" s="4409"/>
    </row>
    <row r="793603" spans="13:13">
      <c r="M793603" s="2206"/>
    </row>
    <row r="793633" spans="13:13">
      <c r="M793633" s="4408"/>
    </row>
    <row r="793634" spans="13:13">
      <c r="M793634" s="4409"/>
    </row>
    <row r="793635" spans="13:13">
      <c r="M793635" s="2206"/>
    </row>
    <row r="793665" spans="13:13">
      <c r="M793665" s="4408"/>
    </row>
    <row r="793666" spans="13:13">
      <c r="M793666" s="4409"/>
    </row>
    <row r="793667" spans="13:13">
      <c r="M793667" s="2206"/>
    </row>
    <row r="793697" spans="13:13">
      <c r="M793697" s="4408"/>
    </row>
    <row r="793698" spans="13:13">
      <c r="M793698" s="4409"/>
    </row>
    <row r="793699" spans="13:13">
      <c r="M793699" s="2206"/>
    </row>
    <row r="793729" spans="13:13">
      <c r="M793729" s="4408"/>
    </row>
    <row r="793730" spans="13:13">
      <c r="M793730" s="4409"/>
    </row>
    <row r="793731" spans="13:13">
      <c r="M793731" s="2206"/>
    </row>
    <row r="793761" spans="13:13">
      <c r="M793761" s="4408"/>
    </row>
    <row r="793762" spans="13:13">
      <c r="M793762" s="4409"/>
    </row>
    <row r="793763" spans="13:13">
      <c r="M793763" s="2206"/>
    </row>
    <row r="793793" spans="13:13">
      <c r="M793793" s="4408"/>
    </row>
    <row r="793794" spans="13:13">
      <c r="M793794" s="4409"/>
    </row>
    <row r="793795" spans="13:13">
      <c r="M793795" s="2206"/>
    </row>
    <row r="793825" spans="13:13">
      <c r="M793825" s="4408"/>
    </row>
    <row r="793826" spans="13:13">
      <c r="M793826" s="4409"/>
    </row>
    <row r="793827" spans="13:13">
      <c r="M793827" s="2206"/>
    </row>
    <row r="793857" spans="13:13">
      <c r="M793857" s="4408"/>
    </row>
    <row r="793858" spans="13:13">
      <c r="M793858" s="4409"/>
    </row>
    <row r="793859" spans="13:13">
      <c r="M793859" s="2206"/>
    </row>
    <row r="793889" spans="13:13">
      <c r="M793889" s="4408"/>
    </row>
    <row r="793890" spans="13:13">
      <c r="M793890" s="4409"/>
    </row>
    <row r="793891" spans="13:13">
      <c r="M793891" s="2206"/>
    </row>
    <row r="793921" spans="13:13">
      <c r="M793921" s="4408"/>
    </row>
    <row r="793922" spans="13:13">
      <c r="M793922" s="4409"/>
    </row>
    <row r="793923" spans="13:13">
      <c r="M793923" s="2206"/>
    </row>
    <row r="793953" spans="13:13">
      <c r="M793953" s="4408"/>
    </row>
    <row r="793954" spans="13:13">
      <c r="M793954" s="4409"/>
    </row>
    <row r="793955" spans="13:13">
      <c r="M793955" s="2206"/>
    </row>
    <row r="793985" spans="13:13">
      <c r="M793985" s="4408"/>
    </row>
    <row r="793986" spans="13:13">
      <c r="M793986" s="4409"/>
    </row>
    <row r="793987" spans="13:13">
      <c r="M793987" s="2206"/>
    </row>
    <row r="794017" spans="13:13">
      <c r="M794017" s="4408"/>
    </row>
    <row r="794018" spans="13:13">
      <c r="M794018" s="4409"/>
    </row>
    <row r="794019" spans="13:13">
      <c r="M794019" s="2206"/>
    </row>
    <row r="794049" spans="13:13">
      <c r="M794049" s="4408"/>
    </row>
    <row r="794050" spans="13:13">
      <c r="M794050" s="4409"/>
    </row>
    <row r="794051" spans="13:13">
      <c r="M794051" s="2206"/>
    </row>
    <row r="794081" spans="13:13">
      <c r="M794081" s="4408"/>
    </row>
    <row r="794082" spans="13:13">
      <c r="M794082" s="4409"/>
    </row>
    <row r="794083" spans="13:13">
      <c r="M794083" s="2206"/>
    </row>
    <row r="794113" spans="13:13">
      <c r="M794113" s="4408"/>
    </row>
    <row r="794114" spans="13:13">
      <c r="M794114" s="4409"/>
    </row>
    <row r="794115" spans="13:13">
      <c r="M794115" s="2206"/>
    </row>
    <row r="794145" spans="13:13">
      <c r="M794145" s="4408"/>
    </row>
    <row r="794146" spans="13:13">
      <c r="M794146" s="4409"/>
    </row>
    <row r="794147" spans="13:13">
      <c r="M794147" s="2206"/>
    </row>
    <row r="794177" spans="13:13">
      <c r="M794177" s="4408"/>
    </row>
    <row r="794178" spans="13:13">
      <c r="M794178" s="4409"/>
    </row>
    <row r="794179" spans="13:13">
      <c r="M794179" s="2206"/>
    </row>
    <row r="794209" spans="13:13">
      <c r="M794209" s="4408"/>
    </row>
    <row r="794210" spans="13:13">
      <c r="M794210" s="4409"/>
    </row>
    <row r="794211" spans="13:13">
      <c r="M794211" s="2206"/>
    </row>
    <row r="794241" spans="13:13">
      <c r="M794241" s="4408"/>
    </row>
    <row r="794242" spans="13:13">
      <c r="M794242" s="4409"/>
    </row>
    <row r="794243" spans="13:13">
      <c r="M794243" s="2206"/>
    </row>
    <row r="794273" spans="13:13">
      <c r="M794273" s="4408"/>
    </row>
    <row r="794274" spans="13:13">
      <c r="M794274" s="4409"/>
    </row>
    <row r="794275" spans="13:13">
      <c r="M794275" s="2206"/>
    </row>
    <row r="794305" spans="13:13">
      <c r="M794305" s="4408"/>
    </row>
    <row r="794306" spans="13:13">
      <c r="M794306" s="4409"/>
    </row>
    <row r="794307" spans="13:13">
      <c r="M794307" s="2206"/>
    </row>
    <row r="794337" spans="13:13">
      <c r="M794337" s="4408"/>
    </row>
    <row r="794338" spans="13:13">
      <c r="M794338" s="4409"/>
    </row>
    <row r="794339" spans="13:13">
      <c r="M794339" s="2206"/>
    </row>
    <row r="794369" spans="13:13">
      <c r="M794369" s="4408"/>
    </row>
    <row r="794370" spans="13:13">
      <c r="M794370" s="4409"/>
    </row>
    <row r="794371" spans="13:13">
      <c r="M794371" s="2206"/>
    </row>
    <row r="794401" spans="13:13">
      <c r="M794401" s="4408"/>
    </row>
    <row r="794402" spans="13:13">
      <c r="M794402" s="4409"/>
    </row>
    <row r="794403" spans="13:13">
      <c r="M794403" s="2206"/>
    </row>
    <row r="794433" spans="13:13">
      <c r="M794433" s="4408"/>
    </row>
    <row r="794434" spans="13:13">
      <c r="M794434" s="4409"/>
    </row>
    <row r="794435" spans="13:13">
      <c r="M794435" s="2206"/>
    </row>
    <row r="794465" spans="13:13">
      <c r="M794465" s="4408"/>
    </row>
    <row r="794466" spans="13:13">
      <c r="M794466" s="4409"/>
    </row>
    <row r="794467" spans="13:13">
      <c r="M794467" s="2206"/>
    </row>
    <row r="794497" spans="13:13">
      <c r="M794497" s="4408"/>
    </row>
    <row r="794498" spans="13:13">
      <c r="M794498" s="4409"/>
    </row>
    <row r="794499" spans="13:13">
      <c r="M794499" s="2206"/>
    </row>
    <row r="794529" spans="13:13">
      <c r="M794529" s="4408"/>
    </row>
    <row r="794530" spans="13:13">
      <c r="M794530" s="4409"/>
    </row>
    <row r="794531" spans="13:13">
      <c r="M794531" s="2206"/>
    </row>
    <row r="794561" spans="13:13">
      <c r="M794561" s="4408"/>
    </row>
    <row r="794562" spans="13:13">
      <c r="M794562" s="4409"/>
    </row>
    <row r="794563" spans="13:13">
      <c r="M794563" s="2206"/>
    </row>
    <row r="794593" spans="13:13">
      <c r="M794593" s="4408"/>
    </row>
    <row r="794594" spans="13:13">
      <c r="M794594" s="4409"/>
    </row>
    <row r="794595" spans="13:13">
      <c r="M794595" s="2206"/>
    </row>
    <row r="794625" spans="13:13">
      <c r="M794625" s="4408"/>
    </row>
    <row r="794626" spans="13:13">
      <c r="M794626" s="4409"/>
    </row>
    <row r="794627" spans="13:13">
      <c r="M794627" s="2206"/>
    </row>
    <row r="794657" spans="13:13">
      <c r="M794657" s="4408"/>
    </row>
    <row r="794658" spans="13:13">
      <c r="M794658" s="4409"/>
    </row>
    <row r="794659" spans="13:13">
      <c r="M794659" s="2206"/>
    </row>
    <row r="794689" spans="13:13">
      <c r="M794689" s="4408"/>
    </row>
    <row r="794690" spans="13:13">
      <c r="M794690" s="4409"/>
    </row>
    <row r="794691" spans="13:13">
      <c r="M794691" s="2206"/>
    </row>
    <row r="794721" spans="13:13">
      <c r="M794721" s="4408"/>
    </row>
    <row r="794722" spans="13:13">
      <c r="M794722" s="4409"/>
    </row>
    <row r="794723" spans="13:13">
      <c r="M794723" s="2206"/>
    </row>
    <row r="794753" spans="13:13">
      <c r="M794753" s="4408"/>
    </row>
    <row r="794754" spans="13:13">
      <c r="M794754" s="4409"/>
    </row>
    <row r="794755" spans="13:13">
      <c r="M794755" s="2206"/>
    </row>
    <row r="794785" spans="13:13">
      <c r="M794785" s="4408"/>
    </row>
    <row r="794786" spans="13:13">
      <c r="M794786" s="4409"/>
    </row>
    <row r="794787" spans="13:13">
      <c r="M794787" s="2206"/>
    </row>
    <row r="794817" spans="13:13">
      <c r="M794817" s="4408"/>
    </row>
    <row r="794818" spans="13:13">
      <c r="M794818" s="4409"/>
    </row>
    <row r="794819" spans="13:13">
      <c r="M794819" s="2206"/>
    </row>
    <row r="794849" spans="13:13">
      <c r="M794849" s="4408"/>
    </row>
    <row r="794850" spans="13:13">
      <c r="M794850" s="4409"/>
    </row>
    <row r="794851" spans="13:13">
      <c r="M794851" s="2206"/>
    </row>
    <row r="794881" spans="13:13">
      <c r="M794881" s="4408"/>
    </row>
    <row r="794882" spans="13:13">
      <c r="M794882" s="4409"/>
    </row>
    <row r="794883" spans="13:13">
      <c r="M794883" s="2206"/>
    </row>
    <row r="794913" spans="13:13">
      <c r="M794913" s="4408"/>
    </row>
    <row r="794914" spans="13:13">
      <c r="M794914" s="4409"/>
    </row>
    <row r="794915" spans="13:13">
      <c r="M794915" s="2206"/>
    </row>
    <row r="794945" spans="13:13">
      <c r="M794945" s="4408"/>
    </row>
    <row r="794946" spans="13:13">
      <c r="M794946" s="4409"/>
    </row>
    <row r="794947" spans="13:13">
      <c r="M794947" s="2206"/>
    </row>
    <row r="794977" spans="13:13">
      <c r="M794977" s="4408"/>
    </row>
    <row r="794978" spans="13:13">
      <c r="M794978" s="4409"/>
    </row>
    <row r="794979" spans="13:13">
      <c r="M794979" s="2206"/>
    </row>
    <row r="795009" spans="13:13">
      <c r="M795009" s="4408"/>
    </row>
    <row r="795010" spans="13:13">
      <c r="M795010" s="4409"/>
    </row>
    <row r="795011" spans="13:13">
      <c r="M795011" s="2206"/>
    </row>
    <row r="795041" spans="13:13">
      <c r="M795041" s="4408"/>
    </row>
    <row r="795042" spans="13:13">
      <c r="M795042" s="4409"/>
    </row>
    <row r="795043" spans="13:13">
      <c r="M795043" s="2206"/>
    </row>
    <row r="795073" spans="13:13">
      <c r="M795073" s="4408"/>
    </row>
    <row r="795074" spans="13:13">
      <c r="M795074" s="4409"/>
    </row>
    <row r="795075" spans="13:13">
      <c r="M795075" s="2206"/>
    </row>
    <row r="795105" spans="13:13">
      <c r="M795105" s="4408"/>
    </row>
    <row r="795106" spans="13:13">
      <c r="M795106" s="4409"/>
    </row>
    <row r="795107" spans="13:13">
      <c r="M795107" s="2206"/>
    </row>
    <row r="795137" spans="13:13">
      <c r="M795137" s="4408"/>
    </row>
    <row r="795138" spans="13:13">
      <c r="M795138" s="4409"/>
    </row>
    <row r="795139" spans="13:13">
      <c r="M795139" s="2206"/>
    </row>
    <row r="795169" spans="13:13">
      <c r="M795169" s="4408"/>
    </row>
    <row r="795170" spans="13:13">
      <c r="M795170" s="4409"/>
    </row>
    <row r="795171" spans="13:13">
      <c r="M795171" s="2206"/>
    </row>
    <row r="795201" spans="13:13">
      <c r="M795201" s="4408"/>
    </row>
    <row r="795202" spans="13:13">
      <c r="M795202" s="4409"/>
    </row>
    <row r="795203" spans="13:13">
      <c r="M795203" s="2206"/>
    </row>
    <row r="795233" spans="13:13">
      <c r="M795233" s="4408"/>
    </row>
    <row r="795234" spans="13:13">
      <c r="M795234" s="4409"/>
    </row>
    <row r="795235" spans="13:13">
      <c r="M795235" s="2206"/>
    </row>
    <row r="795265" spans="13:13">
      <c r="M795265" s="4408"/>
    </row>
    <row r="795266" spans="13:13">
      <c r="M795266" s="4409"/>
    </row>
    <row r="795267" spans="13:13">
      <c r="M795267" s="2206"/>
    </row>
    <row r="795297" spans="13:13">
      <c r="M795297" s="4408"/>
    </row>
    <row r="795298" spans="13:13">
      <c r="M795298" s="4409"/>
    </row>
    <row r="795299" spans="13:13">
      <c r="M795299" s="2206"/>
    </row>
    <row r="795329" spans="13:13">
      <c r="M795329" s="4408"/>
    </row>
    <row r="795330" spans="13:13">
      <c r="M795330" s="4409"/>
    </row>
    <row r="795331" spans="13:13">
      <c r="M795331" s="2206"/>
    </row>
    <row r="795361" spans="13:13">
      <c r="M795361" s="4408"/>
    </row>
    <row r="795362" spans="13:13">
      <c r="M795362" s="4409"/>
    </row>
    <row r="795363" spans="13:13">
      <c r="M795363" s="2206"/>
    </row>
    <row r="795393" spans="13:13">
      <c r="M795393" s="4408"/>
    </row>
    <row r="795394" spans="13:13">
      <c r="M795394" s="4409"/>
    </row>
    <row r="795395" spans="13:13">
      <c r="M795395" s="2206"/>
    </row>
    <row r="795425" spans="13:13">
      <c r="M795425" s="4408"/>
    </row>
    <row r="795426" spans="13:13">
      <c r="M795426" s="4409"/>
    </row>
    <row r="795427" spans="13:13">
      <c r="M795427" s="2206"/>
    </row>
    <row r="795457" spans="13:13">
      <c r="M795457" s="4408"/>
    </row>
    <row r="795458" spans="13:13">
      <c r="M795458" s="4409"/>
    </row>
    <row r="795459" spans="13:13">
      <c r="M795459" s="2206"/>
    </row>
    <row r="795489" spans="13:13">
      <c r="M795489" s="4408"/>
    </row>
    <row r="795490" spans="13:13">
      <c r="M795490" s="4409"/>
    </row>
    <row r="795491" spans="13:13">
      <c r="M795491" s="2206"/>
    </row>
    <row r="795521" spans="13:13">
      <c r="M795521" s="4408"/>
    </row>
    <row r="795522" spans="13:13">
      <c r="M795522" s="4409"/>
    </row>
    <row r="795523" spans="13:13">
      <c r="M795523" s="2206"/>
    </row>
    <row r="795553" spans="13:13">
      <c r="M795553" s="4408"/>
    </row>
    <row r="795554" spans="13:13">
      <c r="M795554" s="4409"/>
    </row>
    <row r="795555" spans="13:13">
      <c r="M795555" s="2206"/>
    </row>
    <row r="795585" spans="13:13">
      <c r="M795585" s="4408"/>
    </row>
    <row r="795586" spans="13:13">
      <c r="M795586" s="4409"/>
    </row>
    <row r="795587" spans="13:13">
      <c r="M795587" s="2206"/>
    </row>
    <row r="795617" spans="13:13">
      <c r="M795617" s="4408"/>
    </row>
    <row r="795618" spans="13:13">
      <c r="M795618" s="4409"/>
    </row>
    <row r="795619" spans="13:13">
      <c r="M795619" s="2206"/>
    </row>
    <row r="795649" spans="13:13">
      <c r="M795649" s="4408"/>
    </row>
    <row r="795650" spans="13:13">
      <c r="M795650" s="4409"/>
    </row>
    <row r="795651" spans="13:13">
      <c r="M795651" s="2206"/>
    </row>
    <row r="795681" spans="13:13">
      <c r="M795681" s="4408"/>
    </row>
    <row r="795682" spans="13:13">
      <c r="M795682" s="4409"/>
    </row>
    <row r="795683" spans="13:13">
      <c r="M795683" s="2206"/>
    </row>
    <row r="795713" spans="13:13">
      <c r="M795713" s="4408"/>
    </row>
    <row r="795714" spans="13:13">
      <c r="M795714" s="4409"/>
    </row>
    <row r="795715" spans="13:13">
      <c r="M795715" s="2206"/>
    </row>
    <row r="795745" spans="13:13">
      <c r="M795745" s="4408"/>
    </row>
    <row r="795746" spans="13:13">
      <c r="M795746" s="4409"/>
    </row>
    <row r="795747" spans="13:13">
      <c r="M795747" s="2206"/>
    </row>
    <row r="795777" spans="13:13">
      <c r="M795777" s="4408"/>
    </row>
    <row r="795778" spans="13:13">
      <c r="M795778" s="4409"/>
    </row>
    <row r="795779" spans="13:13">
      <c r="M795779" s="2206"/>
    </row>
    <row r="795809" spans="13:13">
      <c r="M795809" s="4408"/>
    </row>
    <row r="795810" spans="13:13">
      <c r="M795810" s="4409"/>
    </row>
    <row r="795811" spans="13:13">
      <c r="M795811" s="2206"/>
    </row>
    <row r="795841" spans="13:13">
      <c r="M795841" s="4408"/>
    </row>
    <row r="795842" spans="13:13">
      <c r="M795842" s="4409"/>
    </row>
    <row r="795843" spans="13:13">
      <c r="M795843" s="2206"/>
    </row>
    <row r="795873" spans="13:13">
      <c r="M795873" s="4408"/>
    </row>
    <row r="795874" spans="13:13">
      <c r="M795874" s="4409"/>
    </row>
    <row r="795875" spans="13:13">
      <c r="M795875" s="2206"/>
    </row>
    <row r="795905" spans="13:13">
      <c r="M795905" s="4408"/>
    </row>
    <row r="795906" spans="13:13">
      <c r="M795906" s="4409"/>
    </row>
    <row r="795907" spans="13:13">
      <c r="M795907" s="2206"/>
    </row>
    <row r="795937" spans="13:13">
      <c r="M795937" s="4408"/>
    </row>
    <row r="795938" spans="13:13">
      <c r="M795938" s="4409"/>
    </row>
    <row r="795939" spans="13:13">
      <c r="M795939" s="2206"/>
    </row>
    <row r="795969" spans="13:13">
      <c r="M795969" s="4408"/>
    </row>
    <row r="795970" spans="13:13">
      <c r="M795970" s="4409"/>
    </row>
    <row r="795971" spans="13:13">
      <c r="M795971" s="2206"/>
    </row>
    <row r="796001" spans="13:13">
      <c r="M796001" s="4408"/>
    </row>
    <row r="796002" spans="13:13">
      <c r="M796002" s="4409"/>
    </row>
    <row r="796003" spans="13:13">
      <c r="M796003" s="2206"/>
    </row>
    <row r="796033" spans="13:13">
      <c r="M796033" s="4408"/>
    </row>
    <row r="796034" spans="13:13">
      <c r="M796034" s="4409"/>
    </row>
    <row r="796035" spans="13:13">
      <c r="M796035" s="2206"/>
    </row>
    <row r="796065" spans="13:13">
      <c r="M796065" s="4408"/>
    </row>
    <row r="796066" spans="13:13">
      <c r="M796066" s="4409"/>
    </row>
    <row r="796067" spans="13:13">
      <c r="M796067" s="2206"/>
    </row>
    <row r="796097" spans="13:13">
      <c r="M796097" s="4408"/>
    </row>
    <row r="796098" spans="13:13">
      <c r="M796098" s="4409"/>
    </row>
    <row r="796099" spans="13:13">
      <c r="M796099" s="2206"/>
    </row>
    <row r="796129" spans="13:13">
      <c r="M796129" s="4408"/>
    </row>
    <row r="796130" spans="13:13">
      <c r="M796130" s="4409"/>
    </row>
    <row r="796131" spans="13:13">
      <c r="M796131" s="2206"/>
    </row>
    <row r="796161" spans="13:13">
      <c r="M796161" s="4408"/>
    </row>
    <row r="796162" spans="13:13">
      <c r="M796162" s="4409"/>
    </row>
    <row r="796163" spans="13:13">
      <c r="M796163" s="2206"/>
    </row>
    <row r="796193" spans="13:13">
      <c r="M796193" s="4408"/>
    </row>
    <row r="796194" spans="13:13">
      <c r="M796194" s="4409"/>
    </row>
    <row r="796195" spans="13:13">
      <c r="M796195" s="2206"/>
    </row>
    <row r="796225" spans="13:13">
      <c r="M796225" s="4408"/>
    </row>
    <row r="796226" spans="13:13">
      <c r="M796226" s="4409"/>
    </row>
    <row r="796227" spans="13:13">
      <c r="M796227" s="2206"/>
    </row>
    <row r="796257" spans="13:13">
      <c r="M796257" s="4408"/>
    </row>
    <row r="796258" spans="13:13">
      <c r="M796258" s="4409"/>
    </row>
    <row r="796259" spans="13:13">
      <c r="M796259" s="2206"/>
    </row>
    <row r="796289" spans="13:13">
      <c r="M796289" s="4408"/>
    </row>
    <row r="796290" spans="13:13">
      <c r="M796290" s="4409"/>
    </row>
    <row r="796291" spans="13:13">
      <c r="M796291" s="2206"/>
    </row>
    <row r="796321" spans="13:13">
      <c r="M796321" s="4408"/>
    </row>
    <row r="796322" spans="13:13">
      <c r="M796322" s="4409"/>
    </row>
    <row r="796323" spans="13:13">
      <c r="M796323" s="2206"/>
    </row>
    <row r="796353" spans="13:13">
      <c r="M796353" s="4408"/>
    </row>
    <row r="796354" spans="13:13">
      <c r="M796354" s="4409"/>
    </row>
    <row r="796355" spans="13:13">
      <c r="M796355" s="2206"/>
    </row>
    <row r="796385" spans="13:13">
      <c r="M796385" s="4408"/>
    </row>
    <row r="796386" spans="13:13">
      <c r="M796386" s="4409"/>
    </row>
    <row r="796387" spans="13:13">
      <c r="M796387" s="2206"/>
    </row>
    <row r="796417" spans="13:13">
      <c r="M796417" s="4408"/>
    </row>
    <row r="796418" spans="13:13">
      <c r="M796418" s="4409"/>
    </row>
    <row r="796419" spans="13:13">
      <c r="M796419" s="2206"/>
    </row>
    <row r="796449" spans="13:13">
      <c r="M796449" s="4408"/>
    </row>
    <row r="796450" spans="13:13">
      <c r="M796450" s="4409"/>
    </row>
    <row r="796451" spans="13:13">
      <c r="M796451" s="2206"/>
    </row>
    <row r="796481" spans="13:13">
      <c r="M796481" s="4408"/>
    </row>
    <row r="796482" spans="13:13">
      <c r="M796482" s="4409"/>
    </row>
    <row r="796483" spans="13:13">
      <c r="M796483" s="2206"/>
    </row>
    <row r="796513" spans="13:13">
      <c r="M796513" s="4408"/>
    </row>
    <row r="796514" spans="13:13">
      <c r="M796514" s="4409"/>
    </row>
    <row r="796515" spans="13:13">
      <c r="M796515" s="2206"/>
    </row>
    <row r="796545" spans="13:13">
      <c r="M796545" s="4408"/>
    </row>
    <row r="796546" spans="13:13">
      <c r="M796546" s="4409"/>
    </row>
    <row r="796547" spans="13:13">
      <c r="M796547" s="2206"/>
    </row>
    <row r="796577" spans="13:13">
      <c r="M796577" s="4408"/>
    </row>
    <row r="796578" spans="13:13">
      <c r="M796578" s="4409"/>
    </row>
    <row r="796579" spans="13:13">
      <c r="M796579" s="2206"/>
    </row>
    <row r="796609" spans="13:13">
      <c r="M796609" s="4408"/>
    </row>
    <row r="796610" spans="13:13">
      <c r="M796610" s="4409"/>
    </row>
    <row r="796611" spans="13:13">
      <c r="M796611" s="2206"/>
    </row>
    <row r="796641" spans="13:13">
      <c r="M796641" s="4408"/>
    </row>
    <row r="796642" spans="13:13">
      <c r="M796642" s="4409"/>
    </row>
    <row r="796643" spans="13:13">
      <c r="M796643" s="2206"/>
    </row>
    <row r="796673" spans="13:13">
      <c r="M796673" s="4408"/>
    </row>
    <row r="796674" spans="13:13">
      <c r="M796674" s="4409"/>
    </row>
    <row r="796675" spans="13:13">
      <c r="M796675" s="2206"/>
    </row>
    <row r="796705" spans="13:13">
      <c r="M796705" s="4408"/>
    </row>
    <row r="796706" spans="13:13">
      <c r="M796706" s="4409"/>
    </row>
    <row r="796707" spans="13:13">
      <c r="M796707" s="2206"/>
    </row>
    <row r="796737" spans="13:13">
      <c r="M796737" s="4408"/>
    </row>
    <row r="796738" spans="13:13">
      <c r="M796738" s="4409"/>
    </row>
    <row r="796739" spans="13:13">
      <c r="M796739" s="2206"/>
    </row>
    <row r="796769" spans="13:13">
      <c r="M796769" s="4408"/>
    </row>
    <row r="796770" spans="13:13">
      <c r="M796770" s="4409"/>
    </row>
    <row r="796771" spans="13:13">
      <c r="M796771" s="2206"/>
    </row>
    <row r="796801" spans="13:13">
      <c r="M796801" s="4408"/>
    </row>
    <row r="796802" spans="13:13">
      <c r="M796802" s="4409"/>
    </row>
    <row r="796803" spans="13:13">
      <c r="M796803" s="2206"/>
    </row>
    <row r="796833" spans="13:13">
      <c r="M796833" s="4408"/>
    </row>
    <row r="796834" spans="13:13">
      <c r="M796834" s="4409"/>
    </row>
    <row r="796835" spans="13:13">
      <c r="M796835" s="2206"/>
    </row>
    <row r="796865" spans="13:13">
      <c r="M796865" s="4408"/>
    </row>
    <row r="796866" spans="13:13">
      <c r="M796866" s="4409"/>
    </row>
    <row r="796867" spans="13:13">
      <c r="M796867" s="2206"/>
    </row>
    <row r="796897" spans="13:13">
      <c r="M796897" s="4408"/>
    </row>
    <row r="796898" spans="13:13">
      <c r="M796898" s="4409"/>
    </row>
    <row r="796899" spans="13:13">
      <c r="M796899" s="2206"/>
    </row>
    <row r="796929" spans="13:13">
      <c r="M796929" s="4408"/>
    </row>
    <row r="796930" spans="13:13">
      <c r="M796930" s="4409"/>
    </row>
    <row r="796931" spans="13:13">
      <c r="M796931" s="2206"/>
    </row>
    <row r="796961" spans="13:13">
      <c r="M796961" s="4408"/>
    </row>
    <row r="796962" spans="13:13">
      <c r="M796962" s="4409"/>
    </row>
    <row r="796963" spans="13:13">
      <c r="M796963" s="2206"/>
    </row>
    <row r="796993" spans="13:13">
      <c r="M796993" s="4408"/>
    </row>
    <row r="796994" spans="13:13">
      <c r="M796994" s="4409"/>
    </row>
    <row r="796995" spans="13:13">
      <c r="M796995" s="2206"/>
    </row>
    <row r="797025" spans="13:13">
      <c r="M797025" s="4408"/>
    </row>
    <row r="797026" spans="13:13">
      <c r="M797026" s="4409"/>
    </row>
    <row r="797027" spans="13:13">
      <c r="M797027" s="2206"/>
    </row>
    <row r="797057" spans="13:13">
      <c r="M797057" s="4408"/>
    </row>
    <row r="797058" spans="13:13">
      <c r="M797058" s="4409"/>
    </row>
    <row r="797059" spans="13:13">
      <c r="M797059" s="2206"/>
    </row>
    <row r="797089" spans="13:13">
      <c r="M797089" s="4408"/>
    </row>
    <row r="797090" spans="13:13">
      <c r="M797090" s="4409"/>
    </row>
    <row r="797091" spans="13:13">
      <c r="M797091" s="2206"/>
    </row>
    <row r="797121" spans="13:13">
      <c r="M797121" s="4408"/>
    </row>
    <row r="797122" spans="13:13">
      <c r="M797122" s="4409"/>
    </row>
    <row r="797123" spans="13:13">
      <c r="M797123" s="2206"/>
    </row>
    <row r="797153" spans="13:13">
      <c r="M797153" s="4408"/>
    </row>
    <row r="797154" spans="13:13">
      <c r="M797154" s="4409"/>
    </row>
    <row r="797155" spans="13:13">
      <c r="M797155" s="2206"/>
    </row>
    <row r="797185" spans="13:13">
      <c r="M797185" s="4408"/>
    </row>
    <row r="797186" spans="13:13">
      <c r="M797186" s="4409"/>
    </row>
    <row r="797187" spans="13:13">
      <c r="M797187" s="2206"/>
    </row>
    <row r="797217" spans="13:13">
      <c r="M797217" s="4408"/>
    </row>
    <row r="797218" spans="13:13">
      <c r="M797218" s="4409"/>
    </row>
    <row r="797219" spans="13:13">
      <c r="M797219" s="2206"/>
    </row>
    <row r="797249" spans="13:13">
      <c r="M797249" s="4408"/>
    </row>
    <row r="797250" spans="13:13">
      <c r="M797250" s="4409"/>
    </row>
    <row r="797251" spans="13:13">
      <c r="M797251" s="2206"/>
    </row>
    <row r="797281" spans="13:13">
      <c r="M797281" s="4408"/>
    </row>
    <row r="797282" spans="13:13">
      <c r="M797282" s="4409"/>
    </row>
    <row r="797283" spans="13:13">
      <c r="M797283" s="2206"/>
    </row>
    <row r="797313" spans="13:13">
      <c r="M797313" s="4408"/>
    </row>
    <row r="797314" spans="13:13">
      <c r="M797314" s="4409"/>
    </row>
    <row r="797315" spans="13:13">
      <c r="M797315" s="2206"/>
    </row>
    <row r="797345" spans="13:13">
      <c r="M797345" s="4408"/>
    </row>
    <row r="797346" spans="13:13">
      <c r="M797346" s="4409"/>
    </row>
    <row r="797347" spans="13:13">
      <c r="M797347" s="2206"/>
    </row>
    <row r="797377" spans="13:13">
      <c r="M797377" s="4408"/>
    </row>
    <row r="797378" spans="13:13">
      <c r="M797378" s="4409"/>
    </row>
    <row r="797379" spans="13:13">
      <c r="M797379" s="2206"/>
    </row>
    <row r="797409" spans="13:13">
      <c r="M797409" s="4408"/>
    </row>
    <row r="797410" spans="13:13">
      <c r="M797410" s="4409"/>
    </row>
    <row r="797411" spans="13:13">
      <c r="M797411" s="2206"/>
    </row>
    <row r="797441" spans="13:13">
      <c r="M797441" s="4408"/>
    </row>
    <row r="797442" spans="13:13">
      <c r="M797442" s="4409"/>
    </row>
    <row r="797443" spans="13:13">
      <c r="M797443" s="2206"/>
    </row>
    <row r="797473" spans="13:13">
      <c r="M797473" s="4408"/>
    </row>
    <row r="797474" spans="13:13">
      <c r="M797474" s="4409"/>
    </row>
    <row r="797475" spans="13:13">
      <c r="M797475" s="2206"/>
    </row>
    <row r="797505" spans="13:13">
      <c r="M797505" s="4408"/>
    </row>
    <row r="797506" spans="13:13">
      <c r="M797506" s="4409"/>
    </row>
    <row r="797507" spans="13:13">
      <c r="M797507" s="2206"/>
    </row>
    <row r="797537" spans="13:13">
      <c r="M797537" s="4408"/>
    </row>
    <row r="797538" spans="13:13">
      <c r="M797538" s="4409"/>
    </row>
    <row r="797539" spans="13:13">
      <c r="M797539" s="2206"/>
    </row>
    <row r="797569" spans="13:13">
      <c r="M797569" s="4408"/>
    </row>
    <row r="797570" spans="13:13">
      <c r="M797570" s="4409"/>
    </row>
    <row r="797571" spans="13:13">
      <c r="M797571" s="2206"/>
    </row>
    <row r="797601" spans="13:13">
      <c r="M797601" s="4408"/>
    </row>
    <row r="797602" spans="13:13">
      <c r="M797602" s="4409"/>
    </row>
    <row r="797603" spans="13:13">
      <c r="M797603" s="2206"/>
    </row>
    <row r="797633" spans="13:13">
      <c r="M797633" s="4408"/>
    </row>
    <row r="797634" spans="13:13">
      <c r="M797634" s="4409"/>
    </row>
    <row r="797635" spans="13:13">
      <c r="M797635" s="2206"/>
    </row>
    <row r="797665" spans="13:13">
      <c r="M797665" s="4408"/>
    </row>
    <row r="797666" spans="13:13">
      <c r="M797666" s="4409"/>
    </row>
    <row r="797667" spans="13:13">
      <c r="M797667" s="2206"/>
    </row>
    <row r="797697" spans="13:13">
      <c r="M797697" s="4408"/>
    </row>
    <row r="797698" spans="13:13">
      <c r="M797698" s="4409"/>
    </row>
    <row r="797699" spans="13:13">
      <c r="M797699" s="2206"/>
    </row>
    <row r="797729" spans="13:13">
      <c r="M797729" s="4408"/>
    </row>
    <row r="797730" spans="13:13">
      <c r="M797730" s="4409"/>
    </row>
    <row r="797731" spans="13:13">
      <c r="M797731" s="2206"/>
    </row>
    <row r="797761" spans="13:13">
      <c r="M797761" s="4408"/>
    </row>
    <row r="797762" spans="13:13">
      <c r="M797762" s="4409"/>
    </row>
    <row r="797763" spans="13:13">
      <c r="M797763" s="2206"/>
    </row>
    <row r="797793" spans="13:13">
      <c r="M797793" s="4408"/>
    </row>
    <row r="797794" spans="13:13">
      <c r="M797794" s="4409"/>
    </row>
    <row r="797795" spans="13:13">
      <c r="M797795" s="2206"/>
    </row>
    <row r="797825" spans="13:13">
      <c r="M797825" s="4408"/>
    </row>
    <row r="797826" spans="13:13">
      <c r="M797826" s="4409"/>
    </row>
    <row r="797827" spans="13:13">
      <c r="M797827" s="2206"/>
    </row>
    <row r="797857" spans="13:13">
      <c r="M797857" s="4408"/>
    </row>
    <row r="797858" spans="13:13">
      <c r="M797858" s="4409"/>
    </row>
    <row r="797859" spans="13:13">
      <c r="M797859" s="2206"/>
    </row>
    <row r="797889" spans="13:13">
      <c r="M797889" s="4408"/>
    </row>
    <row r="797890" spans="13:13">
      <c r="M797890" s="4409"/>
    </row>
    <row r="797891" spans="13:13">
      <c r="M797891" s="2206"/>
    </row>
    <row r="797921" spans="13:13">
      <c r="M797921" s="4408"/>
    </row>
    <row r="797922" spans="13:13">
      <c r="M797922" s="4409"/>
    </row>
    <row r="797923" spans="13:13">
      <c r="M797923" s="2206"/>
    </row>
    <row r="797953" spans="13:13">
      <c r="M797953" s="4408"/>
    </row>
    <row r="797954" spans="13:13">
      <c r="M797954" s="4409"/>
    </row>
    <row r="797955" spans="13:13">
      <c r="M797955" s="2206"/>
    </row>
    <row r="797985" spans="13:13">
      <c r="M797985" s="4408"/>
    </row>
    <row r="797986" spans="13:13">
      <c r="M797986" s="4409"/>
    </row>
    <row r="797987" spans="13:13">
      <c r="M797987" s="2206"/>
    </row>
    <row r="798017" spans="13:13">
      <c r="M798017" s="4408"/>
    </row>
    <row r="798018" spans="13:13">
      <c r="M798018" s="4409"/>
    </row>
    <row r="798019" spans="13:13">
      <c r="M798019" s="2206"/>
    </row>
    <row r="798049" spans="13:13">
      <c r="M798049" s="4408"/>
    </row>
    <row r="798050" spans="13:13">
      <c r="M798050" s="4409"/>
    </row>
    <row r="798051" spans="13:13">
      <c r="M798051" s="2206"/>
    </row>
    <row r="798081" spans="13:13">
      <c r="M798081" s="4408"/>
    </row>
    <row r="798082" spans="13:13">
      <c r="M798082" s="4409"/>
    </row>
    <row r="798083" spans="13:13">
      <c r="M798083" s="2206"/>
    </row>
    <row r="798113" spans="13:13">
      <c r="M798113" s="4408"/>
    </row>
    <row r="798114" spans="13:13">
      <c r="M798114" s="4409"/>
    </row>
    <row r="798115" spans="13:13">
      <c r="M798115" s="2206"/>
    </row>
    <row r="798145" spans="13:13">
      <c r="M798145" s="4408"/>
    </row>
    <row r="798146" spans="13:13">
      <c r="M798146" s="4409"/>
    </row>
    <row r="798147" spans="13:13">
      <c r="M798147" s="2206"/>
    </row>
    <row r="798177" spans="13:13">
      <c r="M798177" s="4408"/>
    </row>
    <row r="798178" spans="13:13">
      <c r="M798178" s="4409"/>
    </row>
    <row r="798179" spans="13:13">
      <c r="M798179" s="2206"/>
    </row>
    <row r="798209" spans="13:13">
      <c r="M798209" s="4408"/>
    </row>
    <row r="798210" spans="13:13">
      <c r="M798210" s="4409"/>
    </row>
    <row r="798211" spans="13:13">
      <c r="M798211" s="2206"/>
    </row>
    <row r="798241" spans="13:13">
      <c r="M798241" s="4408"/>
    </row>
    <row r="798242" spans="13:13">
      <c r="M798242" s="4409"/>
    </row>
    <row r="798243" spans="13:13">
      <c r="M798243" s="2206"/>
    </row>
    <row r="798273" spans="13:13">
      <c r="M798273" s="4408"/>
    </row>
    <row r="798274" spans="13:13">
      <c r="M798274" s="4409"/>
    </row>
    <row r="798275" spans="13:13">
      <c r="M798275" s="2206"/>
    </row>
    <row r="798305" spans="13:13">
      <c r="M798305" s="4408"/>
    </row>
    <row r="798306" spans="13:13">
      <c r="M798306" s="4409"/>
    </row>
    <row r="798307" spans="13:13">
      <c r="M798307" s="2206"/>
    </row>
    <row r="798337" spans="13:13">
      <c r="M798337" s="4408"/>
    </row>
    <row r="798338" spans="13:13">
      <c r="M798338" s="4409"/>
    </row>
    <row r="798339" spans="13:13">
      <c r="M798339" s="2206"/>
    </row>
    <row r="798369" spans="13:13">
      <c r="M798369" s="4408"/>
    </row>
    <row r="798370" spans="13:13">
      <c r="M798370" s="4409"/>
    </row>
    <row r="798371" spans="13:13">
      <c r="M798371" s="2206"/>
    </row>
    <row r="798401" spans="13:13">
      <c r="M798401" s="4408"/>
    </row>
    <row r="798402" spans="13:13">
      <c r="M798402" s="4409"/>
    </row>
    <row r="798403" spans="13:13">
      <c r="M798403" s="2206"/>
    </row>
    <row r="798433" spans="13:13">
      <c r="M798433" s="4408"/>
    </row>
    <row r="798434" spans="13:13">
      <c r="M798434" s="4409"/>
    </row>
    <row r="798435" spans="13:13">
      <c r="M798435" s="2206"/>
    </row>
    <row r="798465" spans="13:13">
      <c r="M798465" s="4408"/>
    </row>
    <row r="798466" spans="13:13">
      <c r="M798466" s="4409"/>
    </row>
    <row r="798467" spans="13:13">
      <c r="M798467" s="2206"/>
    </row>
    <row r="798497" spans="13:13">
      <c r="M798497" s="4408"/>
    </row>
    <row r="798498" spans="13:13">
      <c r="M798498" s="4409"/>
    </row>
    <row r="798499" spans="13:13">
      <c r="M798499" s="2206"/>
    </row>
    <row r="798529" spans="13:13">
      <c r="M798529" s="4408"/>
    </row>
    <row r="798530" spans="13:13">
      <c r="M798530" s="4409"/>
    </row>
    <row r="798531" spans="13:13">
      <c r="M798531" s="2206"/>
    </row>
    <row r="798561" spans="13:13">
      <c r="M798561" s="4408"/>
    </row>
    <row r="798562" spans="13:13">
      <c r="M798562" s="4409"/>
    </row>
    <row r="798563" spans="13:13">
      <c r="M798563" s="2206"/>
    </row>
    <row r="798593" spans="13:13">
      <c r="M798593" s="4408"/>
    </row>
    <row r="798594" spans="13:13">
      <c r="M798594" s="4409"/>
    </row>
    <row r="798595" spans="13:13">
      <c r="M798595" s="2206"/>
    </row>
    <row r="798625" spans="13:13">
      <c r="M798625" s="4408"/>
    </row>
    <row r="798626" spans="13:13">
      <c r="M798626" s="4409"/>
    </row>
    <row r="798627" spans="13:13">
      <c r="M798627" s="2206"/>
    </row>
    <row r="798657" spans="13:13">
      <c r="M798657" s="4408"/>
    </row>
    <row r="798658" spans="13:13">
      <c r="M798658" s="4409"/>
    </row>
    <row r="798659" spans="13:13">
      <c r="M798659" s="2206"/>
    </row>
    <row r="798689" spans="13:13">
      <c r="M798689" s="4408"/>
    </row>
    <row r="798690" spans="13:13">
      <c r="M798690" s="4409"/>
    </row>
    <row r="798691" spans="13:13">
      <c r="M798691" s="2206"/>
    </row>
    <row r="798721" spans="13:13">
      <c r="M798721" s="4408"/>
    </row>
    <row r="798722" spans="13:13">
      <c r="M798722" s="4409"/>
    </row>
    <row r="798723" spans="13:13">
      <c r="M798723" s="2206"/>
    </row>
    <row r="798753" spans="13:13">
      <c r="M798753" s="4408"/>
    </row>
    <row r="798754" spans="13:13">
      <c r="M798754" s="4409"/>
    </row>
    <row r="798755" spans="13:13">
      <c r="M798755" s="2206"/>
    </row>
    <row r="798785" spans="13:13">
      <c r="M798785" s="4408"/>
    </row>
    <row r="798786" spans="13:13">
      <c r="M798786" s="4409"/>
    </row>
    <row r="798787" spans="13:13">
      <c r="M798787" s="2206"/>
    </row>
    <row r="798817" spans="13:13">
      <c r="M798817" s="4408"/>
    </row>
    <row r="798818" spans="13:13">
      <c r="M798818" s="4409"/>
    </row>
    <row r="798819" spans="13:13">
      <c r="M798819" s="2206"/>
    </row>
    <row r="798849" spans="13:13">
      <c r="M798849" s="4408"/>
    </row>
    <row r="798850" spans="13:13">
      <c r="M798850" s="4409"/>
    </row>
    <row r="798851" spans="13:13">
      <c r="M798851" s="2206"/>
    </row>
    <row r="798881" spans="13:13">
      <c r="M798881" s="4408"/>
    </row>
    <row r="798882" spans="13:13">
      <c r="M798882" s="4409"/>
    </row>
    <row r="798883" spans="13:13">
      <c r="M798883" s="2206"/>
    </row>
    <row r="798913" spans="13:13">
      <c r="M798913" s="4408"/>
    </row>
    <row r="798914" spans="13:13">
      <c r="M798914" s="4409"/>
    </row>
    <row r="798915" spans="13:13">
      <c r="M798915" s="2206"/>
    </row>
    <row r="798945" spans="13:13">
      <c r="M798945" s="4408"/>
    </row>
    <row r="798946" spans="13:13">
      <c r="M798946" s="4409"/>
    </row>
    <row r="798947" spans="13:13">
      <c r="M798947" s="2206"/>
    </row>
    <row r="798977" spans="13:13">
      <c r="M798977" s="4408"/>
    </row>
    <row r="798978" spans="13:13">
      <c r="M798978" s="4409"/>
    </row>
    <row r="798979" spans="13:13">
      <c r="M798979" s="2206"/>
    </row>
    <row r="799009" spans="13:13">
      <c r="M799009" s="4408"/>
    </row>
    <row r="799010" spans="13:13">
      <c r="M799010" s="4409"/>
    </row>
    <row r="799011" spans="13:13">
      <c r="M799011" s="2206"/>
    </row>
    <row r="799041" spans="13:13">
      <c r="M799041" s="4408"/>
    </row>
    <row r="799042" spans="13:13">
      <c r="M799042" s="4409"/>
    </row>
    <row r="799043" spans="13:13">
      <c r="M799043" s="2206"/>
    </row>
    <row r="799073" spans="13:13">
      <c r="M799073" s="4408"/>
    </row>
    <row r="799074" spans="13:13">
      <c r="M799074" s="4409"/>
    </row>
    <row r="799075" spans="13:13">
      <c r="M799075" s="2206"/>
    </row>
    <row r="799105" spans="13:13">
      <c r="M799105" s="4408"/>
    </row>
    <row r="799106" spans="13:13">
      <c r="M799106" s="4409"/>
    </row>
    <row r="799107" spans="13:13">
      <c r="M799107" s="2206"/>
    </row>
    <row r="799137" spans="13:13">
      <c r="M799137" s="4408"/>
    </row>
    <row r="799138" spans="13:13">
      <c r="M799138" s="4409"/>
    </row>
    <row r="799139" spans="13:13">
      <c r="M799139" s="2206"/>
    </row>
    <row r="799169" spans="13:13">
      <c r="M799169" s="4408"/>
    </row>
    <row r="799170" spans="13:13">
      <c r="M799170" s="4409"/>
    </row>
    <row r="799171" spans="13:13">
      <c r="M799171" s="2206"/>
    </row>
    <row r="799201" spans="13:13">
      <c r="M799201" s="4408"/>
    </row>
    <row r="799202" spans="13:13">
      <c r="M799202" s="4409"/>
    </row>
    <row r="799203" spans="13:13">
      <c r="M799203" s="2206"/>
    </row>
    <row r="799233" spans="13:13">
      <c r="M799233" s="4408"/>
    </row>
    <row r="799234" spans="13:13">
      <c r="M799234" s="4409"/>
    </row>
    <row r="799235" spans="13:13">
      <c r="M799235" s="2206"/>
    </row>
    <row r="799265" spans="13:13">
      <c r="M799265" s="4408"/>
    </row>
    <row r="799266" spans="13:13">
      <c r="M799266" s="4409"/>
    </row>
    <row r="799267" spans="13:13">
      <c r="M799267" s="2206"/>
    </row>
    <row r="799297" spans="13:13">
      <c r="M799297" s="4408"/>
    </row>
    <row r="799298" spans="13:13">
      <c r="M799298" s="4409"/>
    </row>
    <row r="799299" spans="13:13">
      <c r="M799299" s="2206"/>
    </row>
    <row r="799329" spans="13:13">
      <c r="M799329" s="4408"/>
    </row>
    <row r="799330" spans="13:13">
      <c r="M799330" s="4409"/>
    </row>
    <row r="799331" spans="13:13">
      <c r="M799331" s="2206"/>
    </row>
    <row r="799361" spans="13:13">
      <c r="M799361" s="4408"/>
    </row>
    <row r="799362" spans="13:13">
      <c r="M799362" s="4409"/>
    </row>
    <row r="799363" spans="13:13">
      <c r="M799363" s="2206"/>
    </row>
    <row r="799393" spans="13:13">
      <c r="M799393" s="4408"/>
    </row>
    <row r="799394" spans="13:13">
      <c r="M799394" s="4409"/>
    </row>
    <row r="799395" spans="13:13">
      <c r="M799395" s="2206"/>
    </row>
    <row r="799425" spans="13:13">
      <c r="M799425" s="4408"/>
    </row>
    <row r="799426" spans="13:13">
      <c r="M799426" s="4409"/>
    </row>
    <row r="799427" spans="13:13">
      <c r="M799427" s="2206"/>
    </row>
    <row r="799457" spans="13:13">
      <c r="M799457" s="4408"/>
    </row>
    <row r="799458" spans="13:13">
      <c r="M799458" s="4409"/>
    </row>
    <row r="799459" spans="13:13">
      <c r="M799459" s="2206"/>
    </row>
    <row r="799489" spans="13:13">
      <c r="M799489" s="4408"/>
    </row>
    <row r="799490" spans="13:13">
      <c r="M799490" s="4409"/>
    </row>
    <row r="799491" spans="13:13">
      <c r="M799491" s="2206"/>
    </row>
    <row r="799521" spans="13:13">
      <c r="M799521" s="4408"/>
    </row>
    <row r="799522" spans="13:13">
      <c r="M799522" s="4409"/>
    </row>
    <row r="799523" spans="13:13">
      <c r="M799523" s="2206"/>
    </row>
    <row r="799553" spans="13:13">
      <c r="M799553" s="4408"/>
    </row>
    <row r="799554" spans="13:13">
      <c r="M799554" s="4409"/>
    </row>
    <row r="799555" spans="13:13">
      <c r="M799555" s="2206"/>
    </row>
    <row r="799585" spans="13:13">
      <c r="M799585" s="4408"/>
    </row>
    <row r="799586" spans="13:13">
      <c r="M799586" s="4409"/>
    </row>
    <row r="799587" spans="13:13">
      <c r="M799587" s="2206"/>
    </row>
    <row r="799617" spans="13:13">
      <c r="M799617" s="4408"/>
    </row>
    <row r="799618" spans="13:13">
      <c r="M799618" s="4409"/>
    </row>
    <row r="799619" spans="13:13">
      <c r="M799619" s="2206"/>
    </row>
    <row r="799649" spans="13:13">
      <c r="M799649" s="4408"/>
    </row>
    <row r="799650" spans="13:13">
      <c r="M799650" s="4409"/>
    </row>
    <row r="799651" spans="13:13">
      <c r="M799651" s="2206"/>
    </row>
    <row r="799681" spans="13:13">
      <c r="M799681" s="4408"/>
    </row>
    <row r="799682" spans="13:13">
      <c r="M799682" s="4409"/>
    </row>
    <row r="799683" spans="13:13">
      <c r="M799683" s="2206"/>
    </row>
    <row r="799713" spans="13:13">
      <c r="M799713" s="4408"/>
    </row>
    <row r="799714" spans="13:13">
      <c r="M799714" s="4409"/>
    </row>
    <row r="799715" spans="13:13">
      <c r="M799715" s="2206"/>
    </row>
    <row r="799745" spans="13:13">
      <c r="M799745" s="4408"/>
    </row>
    <row r="799746" spans="13:13">
      <c r="M799746" s="4409"/>
    </row>
    <row r="799747" spans="13:13">
      <c r="M799747" s="2206"/>
    </row>
    <row r="799777" spans="13:13">
      <c r="M799777" s="4408"/>
    </row>
    <row r="799778" spans="13:13">
      <c r="M799778" s="4409"/>
    </row>
    <row r="799779" spans="13:13">
      <c r="M799779" s="2206"/>
    </row>
    <row r="799809" spans="13:13">
      <c r="M799809" s="4408"/>
    </row>
    <row r="799810" spans="13:13">
      <c r="M799810" s="4409"/>
    </row>
    <row r="799811" spans="13:13">
      <c r="M799811" s="2206"/>
    </row>
    <row r="799841" spans="13:13">
      <c r="M799841" s="4408"/>
    </row>
    <row r="799842" spans="13:13">
      <c r="M799842" s="4409"/>
    </row>
    <row r="799843" spans="13:13">
      <c r="M799843" s="2206"/>
    </row>
    <row r="799873" spans="13:13">
      <c r="M799873" s="4408"/>
    </row>
    <row r="799874" spans="13:13">
      <c r="M799874" s="4409"/>
    </row>
    <row r="799875" spans="13:13">
      <c r="M799875" s="2206"/>
    </row>
    <row r="799905" spans="13:13">
      <c r="M799905" s="4408"/>
    </row>
    <row r="799906" spans="13:13">
      <c r="M799906" s="4409"/>
    </row>
    <row r="799907" spans="13:13">
      <c r="M799907" s="2206"/>
    </row>
    <row r="799937" spans="13:13">
      <c r="M799937" s="4408"/>
    </row>
    <row r="799938" spans="13:13">
      <c r="M799938" s="4409"/>
    </row>
    <row r="799939" spans="13:13">
      <c r="M799939" s="2206"/>
    </row>
    <row r="799969" spans="13:13">
      <c r="M799969" s="4408"/>
    </row>
    <row r="799970" spans="13:13">
      <c r="M799970" s="4409"/>
    </row>
    <row r="799971" spans="13:13">
      <c r="M799971" s="2206"/>
    </row>
    <row r="800001" spans="13:13">
      <c r="M800001" s="4408"/>
    </row>
    <row r="800002" spans="13:13">
      <c r="M800002" s="4409"/>
    </row>
    <row r="800003" spans="13:13">
      <c r="M800003" s="2206"/>
    </row>
    <row r="800033" spans="13:13">
      <c r="M800033" s="4408"/>
    </row>
    <row r="800034" spans="13:13">
      <c r="M800034" s="4409"/>
    </row>
    <row r="800035" spans="13:13">
      <c r="M800035" s="2206"/>
    </row>
    <row r="800065" spans="13:13">
      <c r="M800065" s="4408"/>
    </row>
    <row r="800066" spans="13:13">
      <c r="M800066" s="4409"/>
    </row>
    <row r="800067" spans="13:13">
      <c r="M800067" s="2206"/>
    </row>
    <row r="800097" spans="13:13">
      <c r="M800097" s="4408"/>
    </row>
    <row r="800098" spans="13:13">
      <c r="M800098" s="4409"/>
    </row>
    <row r="800099" spans="13:13">
      <c r="M800099" s="2206"/>
    </row>
    <row r="800129" spans="13:13">
      <c r="M800129" s="4408"/>
    </row>
    <row r="800130" spans="13:13">
      <c r="M800130" s="4409"/>
    </row>
    <row r="800131" spans="13:13">
      <c r="M800131" s="2206"/>
    </row>
    <row r="800161" spans="13:13">
      <c r="M800161" s="4408"/>
    </row>
    <row r="800162" spans="13:13">
      <c r="M800162" s="4409"/>
    </row>
    <row r="800163" spans="13:13">
      <c r="M800163" s="2206"/>
    </row>
    <row r="800193" spans="13:13">
      <c r="M800193" s="4408"/>
    </row>
    <row r="800194" spans="13:13">
      <c r="M800194" s="4409"/>
    </row>
    <row r="800195" spans="13:13">
      <c r="M800195" s="2206"/>
    </row>
    <row r="800225" spans="13:13">
      <c r="M800225" s="4408"/>
    </row>
    <row r="800226" spans="13:13">
      <c r="M800226" s="4409"/>
    </row>
    <row r="800227" spans="13:13">
      <c r="M800227" s="2206"/>
    </row>
    <row r="800257" spans="13:13">
      <c r="M800257" s="4408"/>
    </row>
    <row r="800258" spans="13:13">
      <c r="M800258" s="4409"/>
    </row>
    <row r="800259" spans="13:13">
      <c r="M800259" s="2206"/>
    </row>
    <row r="800289" spans="13:13">
      <c r="M800289" s="4408"/>
    </row>
    <row r="800290" spans="13:13">
      <c r="M800290" s="4409"/>
    </row>
    <row r="800291" spans="13:13">
      <c r="M800291" s="2206"/>
    </row>
    <row r="800321" spans="13:13">
      <c r="M800321" s="4408"/>
    </row>
    <row r="800322" spans="13:13">
      <c r="M800322" s="4409"/>
    </row>
    <row r="800323" spans="13:13">
      <c r="M800323" s="2206"/>
    </row>
    <row r="800353" spans="13:13">
      <c r="M800353" s="4408"/>
    </row>
    <row r="800354" spans="13:13">
      <c r="M800354" s="4409"/>
    </row>
    <row r="800355" spans="13:13">
      <c r="M800355" s="2206"/>
    </row>
    <row r="800385" spans="13:13">
      <c r="M800385" s="4408"/>
    </row>
    <row r="800386" spans="13:13">
      <c r="M800386" s="4409"/>
    </row>
    <row r="800387" spans="13:13">
      <c r="M800387" s="2206"/>
    </row>
    <row r="800417" spans="13:13">
      <c r="M800417" s="4408"/>
    </row>
    <row r="800418" spans="13:13">
      <c r="M800418" s="4409"/>
    </row>
    <row r="800419" spans="13:13">
      <c r="M800419" s="2206"/>
    </row>
    <row r="800449" spans="13:13">
      <c r="M800449" s="4408"/>
    </row>
    <row r="800450" spans="13:13">
      <c r="M800450" s="4409"/>
    </row>
    <row r="800451" spans="13:13">
      <c r="M800451" s="2206"/>
    </row>
    <row r="800481" spans="13:13">
      <c r="M800481" s="4408"/>
    </row>
    <row r="800482" spans="13:13">
      <c r="M800482" s="4409"/>
    </row>
    <row r="800483" spans="13:13">
      <c r="M800483" s="2206"/>
    </row>
    <row r="800513" spans="13:13">
      <c r="M800513" s="4408"/>
    </row>
    <row r="800514" spans="13:13">
      <c r="M800514" s="4409"/>
    </row>
    <row r="800515" spans="13:13">
      <c r="M800515" s="2206"/>
    </row>
    <row r="800545" spans="13:13">
      <c r="M800545" s="4408"/>
    </row>
    <row r="800546" spans="13:13">
      <c r="M800546" s="4409"/>
    </row>
    <row r="800547" spans="13:13">
      <c r="M800547" s="2206"/>
    </row>
    <row r="800577" spans="13:13">
      <c r="M800577" s="4408"/>
    </row>
    <row r="800578" spans="13:13">
      <c r="M800578" s="4409"/>
    </row>
    <row r="800579" spans="13:13">
      <c r="M800579" s="2206"/>
    </row>
    <row r="800609" spans="13:13">
      <c r="M800609" s="4408"/>
    </row>
    <row r="800610" spans="13:13">
      <c r="M800610" s="4409"/>
    </row>
    <row r="800611" spans="13:13">
      <c r="M800611" s="2206"/>
    </row>
    <row r="800641" spans="13:13">
      <c r="M800641" s="4408"/>
    </row>
    <row r="800642" spans="13:13">
      <c r="M800642" s="4409"/>
    </row>
    <row r="800643" spans="13:13">
      <c r="M800643" s="2206"/>
    </row>
    <row r="800673" spans="13:13">
      <c r="M800673" s="4408"/>
    </row>
    <row r="800674" spans="13:13">
      <c r="M800674" s="4409"/>
    </row>
    <row r="800675" spans="13:13">
      <c r="M800675" s="2206"/>
    </row>
    <row r="800705" spans="13:13">
      <c r="M800705" s="4408"/>
    </row>
    <row r="800706" spans="13:13">
      <c r="M800706" s="4409"/>
    </row>
    <row r="800707" spans="13:13">
      <c r="M800707" s="2206"/>
    </row>
    <row r="800737" spans="13:13">
      <c r="M800737" s="4408"/>
    </row>
    <row r="800738" spans="13:13">
      <c r="M800738" s="4409"/>
    </row>
    <row r="800739" spans="13:13">
      <c r="M800739" s="2206"/>
    </row>
    <row r="800769" spans="13:13">
      <c r="M800769" s="4408"/>
    </row>
    <row r="800770" spans="13:13">
      <c r="M800770" s="4409"/>
    </row>
    <row r="800771" spans="13:13">
      <c r="M800771" s="2206"/>
    </row>
    <row r="800801" spans="13:13">
      <c r="M800801" s="4408"/>
    </row>
    <row r="800802" spans="13:13">
      <c r="M800802" s="4409"/>
    </row>
    <row r="800803" spans="13:13">
      <c r="M800803" s="2206"/>
    </row>
    <row r="800833" spans="13:13">
      <c r="M800833" s="4408"/>
    </row>
    <row r="800834" spans="13:13">
      <c r="M800834" s="4409"/>
    </row>
    <row r="800835" spans="13:13">
      <c r="M800835" s="2206"/>
    </row>
    <row r="800865" spans="13:13">
      <c r="M800865" s="4408"/>
    </row>
    <row r="800866" spans="13:13">
      <c r="M800866" s="4409"/>
    </row>
    <row r="800867" spans="13:13">
      <c r="M800867" s="2206"/>
    </row>
    <row r="800897" spans="13:13">
      <c r="M800897" s="4408"/>
    </row>
    <row r="800898" spans="13:13">
      <c r="M800898" s="4409"/>
    </row>
    <row r="800899" spans="13:13">
      <c r="M800899" s="2206"/>
    </row>
    <row r="800929" spans="13:13">
      <c r="M800929" s="4408"/>
    </row>
    <row r="800930" spans="13:13">
      <c r="M800930" s="4409"/>
    </row>
    <row r="800931" spans="13:13">
      <c r="M800931" s="2206"/>
    </row>
    <row r="800961" spans="13:13">
      <c r="M800961" s="4408"/>
    </row>
    <row r="800962" spans="13:13">
      <c r="M800962" s="4409"/>
    </row>
    <row r="800963" spans="13:13">
      <c r="M800963" s="2206"/>
    </row>
    <row r="800993" spans="13:13">
      <c r="M800993" s="4408"/>
    </row>
    <row r="800994" spans="13:13">
      <c r="M800994" s="4409"/>
    </row>
    <row r="800995" spans="13:13">
      <c r="M800995" s="2206"/>
    </row>
    <row r="801025" spans="13:13">
      <c r="M801025" s="4408"/>
    </row>
    <row r="801026" spans="13:13">
      <c r="M801026" s="4409"/>
    </row>
    <row r="801027" spans="13:13">
      <c r="M801027" s="2206"/>
    </row>
    <row r="801057" spans="13:13">
      <c r="M801057" s="4408"/>
    </row>
    <row r="801058" spans="13:13">
      <c r="M801058" s="4409"/>
    </row>
    <row r="801059" spans="13:13">
      <c r="M801059" s="2206"/>
    </row>
    <row r="801089" spans="13:13">
      <c r="M801089" s="4408"/>
    </row>
    <row r="801090" spans="13:13">
      <c r="M801090" s="4409"/>
    </row>
    <row r="801091" spans="13:13">
      <c r="M801091" s="2206"/>
    </row>
    <row r="801121" spans="13:13">
      <c r="M801121" s="4408"/>
    </row>
    <row r="801122" spans="13:13">
      <c r="M801122" s="4409"/>
    </row>
    <row r="801123" spans="13:13">
      <c r="M801123" s="2206"/>
    </row>
    <row r="801153" spans="13:13">
      <c r="M801153" s="4408"/>
    </row>
    <row r="801154" spans="13:13">
      <c r="M801154" s="4409"/>
    </row>
    <row r="801155" spans="13:13">
      <c r="M801155" s="2206"/>
    </row>
    <row r="801185" spans="13:13">
      <c r="M801185" s="4408"/>
    </row>
    <row r="801186" spans="13:13">
      <c r="M801186" s="4409"/>
    </row>
    <row r="801187" spans="13:13">
      <c r="M801187" s="2206"/>
    </row>
    <row r="801217" spans="13:13">
      <c r="M801217" s="4408"/>
    </row>
    <row r="801218" spans="13:13">
      <c r="M801218" s="4409"/>
    </row>
    <row r="801219" spans="13:13">
      <c r="M801219" s="2206"/>
    </row>
    <row r="801249" spans="13:13">
      <c r="M801249" s="4408"/>
    </row>
    <row r="801250" spans="13:13">
      <c r="M801250" s="4409"/>
    </row>
    <row r="801251" spans="13:13">
      <c r="M801251" s="2206"/>
    </row>
    <row r="801281" spans="13:13">
      <c r="M801281" s="4408"/>
    </row>
    <row r="801282" spans="13:13">
      <c r="M801282" s="4409"/>
    </row>
    <row r="801283" spans="13:13">
      <c r="M801283" s="2206"/>
    </row>
    <row r="801313" spans="13:13">
      <c r="M801313" s="4408"/>
    </row>
    <row r="801314" spans="13:13">
      <c r="M801314" s="4409"/>
    </row>
    <row r="801315" spans="13:13">
      <c r="M801315" s="2206"/>
    </row>
    <row r="801345" spans="13:13">
      <c r="M801345" s="4408"/>
    </row>
    <row r="801346" spans="13:13">
      <c r="M801346" s="4409"/>
    </row>
    <row r="801347" spans="13:13">
      <c r="M801347" s="2206"/>
    </row>
    <row r="801377" spans="13:13">
      <c r="M801377" s="4408"/>
    </row>
    <row r="801378" spans="13:13">
      <c r="M801378" s="4409"/>
    </row>
    <row r="801379" spans="13:13">
      <c r="M801379" s="2206"/>
    </row>
    <row r="801409" spans="13:13">
      <c r="M801409" s="4408"/>
    </row>
    <row r="801410" spans="13:13">
      <c r="M801410" s="4409"/>
    </row>
    <row r="801411" spans="13:13">
      <c r="M801411" s="2206"/>
    </row>
    <row r="801441" spans="13:13">
      <c r="M801441" s="4408"/>
    </row>
    <row r="801442" spans="13:13">
      <c r="M801442" s="4409"/>
    </row>
    <row r="801443" spans="13:13">
      <c r="M801443" s="2206"/>
    </row>
    <row r="801473" spans="13:13">
      <c r="M801473" s="4408"/>
    </row>
    <row r="801474" spans="13:13">
      <c r="M801474" s="4409"/>
    </row>
    <row r="801475" spans="13:13">
      <c r="M801475" s="2206"/>
    </row>
    <row r="801505" spans="13:13">
      <c r="M801505" s="4408"/>
    </row>
    <row r="801506" spans="13:13">
      <c r="M801506" s="4409"/>
    </row>
    <row r="801507" spans="13:13">
      <c r="M801507" s="2206"/>
    </row>
    <row r="801537" spans="13:13">
      <c r="M801537" s="4408"/>
    </row>
    <row r="801538" spans="13:13">
      <c r="M801538" s="4409"/>
    </row>
    <row r="801539" spans="13:13">
      <c r="M801539" s="2206"/>
    </row>
    <row r="801569" spans="13:13">
      <c r="M801569" s="4408"/>
    </row>
    <row r="801570" spans="13:13">
      <c r="M801570" s="4409"/>
    </row>
    <row r="801571" spans="13:13">
      <c r="M801571" s="2206"/>
    </row>
    <row r="801601" spans="13:13">
      <c r="M801601" s="4408"/>
    </row>
    <row r="801602" spans="13:13">
      <c r="M801602" s="4409"/>
    </row>
    <row r="801603" spans="13:13">
      <c r="M801603" s="2206"/>
    </row>
    <row r="801633" spans="13:13">
      <c r="M801633" s="4408"/>
    </row>
    <row r="801634" spans="13:13">
      <c r="M801634" s="4409"/>
    </row>
    <row r="801635" spans="13:13">
      <c r="M801635" s="2206"/>
    </row>
    <row r="801665" spans="13:13">
      <c r="M801665" s="4408"/>
    </row>
    <row r="801666" spans="13:13">
      <c r="M801666" s="4409"/>
    </row>
    <row r="801667" spans="13:13">
      <c r="M801667" s="2206"/>
    </row>
    <row r="801697" spans="13:13">
      <c r="M801697" s="4408"/>
    </row>
    <row r="801698" spans="13:13">
      <c r="M801698" s="4409"/>
    </row>
    <row r="801699" spans="13:13">
      <c r="M801699" s="2206"/>
    </row>
    <row r="801729" spans="13:13">
      <c r="M801729" s="4408"/>
    </row>
    <row r="801730" spans="13:13">
      <c r="M801730" s="4409"/>
    </row>
    <row r="801731" spans="13:13">
      <c r="M801731" s="2206"/>
    </row>
    <row r="801761" spans="13:13">
      <c r="M801761" s="4408"/>
    </row>
    <row r="801762" spans="13:13">
      <c r="M801762" s="4409"/>
    </row>
    <row r="801763" spans="13:13">
      <c r="M801763" s="2206"/>
    </row>
    <row r="801793" spans="13:13">
      <c r="M801793" s="4408"/>
    </row>
    <row r="801794" spans="13:13">
      <c r="M801794" s="4409"/>
    </row>
    <row r="801795" spans="13:13">
      <c r="M801795" s="2206"/>
    </row>
    <row r="801825" spans="13:13">
      <c r="M801825" s="4408"/>
    </row>
    <row r="801826" spans="13:13">
      <c r="M801826" s="4409"/>
    </row>
    <row r="801827" spans="13:13">
      <c r="M801827" s="2206"/>
    </row>
    <row r="801857" spans="13:13">
      <c r="M801857" s="4408"/>
    </row>
    <row r="801858" spans="13:13">
      <c r="M801858" s="4409"/>
    </row>
    <row r="801859" spans="13:13">
      <c r="M801859" s="2206"/>
    </row>
    <row r="801889" spans="13:13">
      <c r="M801889" s="4408"/>
    </row>
    <row r="801890" spans="13:13">
      <c r="M801890" s="4409"/>
    </row>
    <row r="801891" spans="13:13">
      <c r="M801891" s="2206"/>
    </row>
    <row r="801921" spans="13:13">
      <c r="M801921" s="4408"/>
    </row>
    <row r="801922" spans="13:13">
      <c r="M801922" s="4409"/>
    </row>
    <row r="801923" spans="13:13">
      <c r="M801923" s="2206"/>
    </row>
    <row r="801953" spans="13:13">
      <c r="M801953" s="4408"/>
    </row>
    <row r="801954" spans="13:13">
      <c r="M801954" s="4409"/>
    </row>
    <row r="801955" spans="13:13">
      <c r="M801955" s="2206"/>
    </row>
    <row r="801985" spans="13:13">
      <c r="M801985" s="4408"/>
    </row>
    <row r="801986" spans="13:13">
      <c r="M801986" s="4409"/>
    </row>
    <row r="801987" spans="13:13">
      <c r="M801987" s="2206"/>
    </row>
    <row r="802017" spans="13:13">
      <c r="M802017" s="4408"/>
    </row>
    <row r="802018" spans="13:13">
      <c r="M802018" s="4409"/>
    </row>
    <row r="802019" spans="13:13">
      <c r="M802019" s="2206"/>
    </row>
    <row r="802049" spans="13:13">
      <c r="M802049" s="4408"/>
    </row>
    <row r="802050" spans="13:13">
      <c r="M802050" s="4409"/>
    </row>
    <row r="802051" spans="13:13">
      <c r="M802051" s="2206"/>
    </row>
    <row r="802081" spans="13:13">
      <c r="M802081" s="4408"/>
    </row>
    <row r="802082" spans="13:13">
      <c r="M802082" s="4409"/>
    </row>
    <row r="802083" spans="13:13">
      <c r="M802083" s="2206"/>
    </row>
    <row r="802113" spans="13:13">
      <c r="M802113" s="4408"/>
    </row>
    <row r="802114" spans="13:13">
      <c r="M802114" s="4409"/>
    </row>
    <row r="802115" spans="13:13">
      <c r="M802115" s="2206"/>
    </row>
    <row r="802145" spans="13:13">
      <c r="M802145" s="4408"/>
    </row>
    <row r="802146" spans="13:13">
      <c r="M802146" s="4409"/>
    </row>
    <row r="802147" spans="13:13">
      <c r="M802147" s="2206"/>
    </row>
    <row r="802177" spans="13:13">
      <c r="M802177" s="4408"/>
    </row>
    <row r="802178" spans="13:13">
      <c r="M802178" s="4409"/>
    </row>
    <row r="802179" spans="13:13">
      <c r="M802179" s="2206"/>
    </row>
    <row r="802209" spans="13:13">
      <c r="M802209" s="4408"/>
    </row>
    <row r="802210" spans="13:13">
      <c r="M802210" s="4409"/>
    </row>
    <row r="802211" spans="13:13">
      <c r="M802211" s="2206"/>
    </row>
    <row r="802241" spans="13:13">
      <c r="M802241" s="4408"/>
    </row>
    <row r="802242" spans="13:13">
      <c r="M802242" s="4409"/>
    </row>
    <row r="802243" spans="13:13">
      <c r="M802243" s="2206"/>
    </row>
    <row r="802273" spans="13:13">
      <c r="M802273" s="4408"/>
    </row>
    <row r="802274" spans="13:13">
      <c r="M802274" s="4409"/>
    </row>
    <row r="802275" spans="13:13">
      <c r="M802275" s="2206"/>
    </row>
    <row r="802305" spans="13:13">
      <c r="M802305" s="4408"/>
    </row>
    <row r="802306" spans="13:13">
      <c r="M802306" s="4409"/>
    </row>
    <row r="802307" spans="13:13">
      <c r="M802307" s="2206"/>
    </row>
    <row r="802337" spans="13:13">
      <c r="M802337" s="4408"/>
    </row>
    <row r="802338" spans="13:13">
      <c r="M802338" s="4409"/>
    </row>
    <row r="802339" spans="13:13">
      <c r="M802339" s="2206"/>
    </row>
    <row r="802369" spans="13:13">
      <c r="M802369" s="4408"/>
    </row>
    <row r="802370" spans="13:13">
      <c r="M802370" s="4409"/>
    </row>
    <row r="802371" spans="13:13">
      <c r="M802371" s="2206"/>
    </row>
    <row r="802401" spans="13:13">
      <c r="M802401" s="4408"/>
    </row>
    <row r="802402" spans="13:13">
      <c r="M802402" s="4409"/>
    </row>
    <row r="802403" spans="13:13">
      <c r="M802403" s="2206"/>
    </row>
    <row r="802433" spans="13:13">
      <c r="M802433" s="4408"/>
    </row>
    <row r="802434" spans="13:13">
      <c r="M802434" s="4409"/>
    </row>
    <row r="802435" spans="13:13">
      <c r="M802435" s="2206"/>
    </row>
    <row r="802465" spans="13:13">
      <c r="M802465" s="4408"/>
    </row>
    <row r="802466" spans="13:13">
      <c r="M802466" s="4409"/>
    </row>
    <row r="802467" spans="13:13">
      <c r="M802467" s="2206"/>
    </row>
    <row r="802497" spans="13:13">
      <c r="M802497" s="4408"/>
    </row>
    <row r="802498" spans="13:13">
      <c r="M802498" s="4409"/>
    </row>
    <row r="802499" spans="13:13">
      <c r="M802499" s="2206"/>
    </row>
    <row r="802529" spans="13:13">
      <c r="M802529" s="4408"/>
    </row>
    <row r="802530" spans="13:13">
      <c r="M802530" s="4409"/>
    </row>
    <row r="802531" spans="13:13">
      <c r="M802531" s="2206"/>
    </row>
    <row r="802561" spans="13:13">
      <c r="M802561" s="4408"/>
    </row>
    <row r="802562" spans="13:13">
      <c r="M802562" s="4409"/>
    </row>
    <row r="802563" spans="13:13">
      <c r="M802563" s="2206"/>
    </row>
    <row r="802593" spans="13:13">
      <c r="M802593" s="4408"/>
    </row>
    <row r="802594" spans="13:13">
      <c r="M802594" s="4409"/>
    </row>
    <row r="802595" spans="13:13">
      <c r="M802595" s="2206"/>
    </row>
    <row r="802625" spans="13:13">
      <c r="M802625" s="4408"/>
    </row>
    <row r="802626" spans="13:13">
      <c r="M802626" s="4409"/>
    </row>
    <row r="802627" spans="13:13">
      <c r="M802627" s="2206"/>
    </row>
    <row r="802657" spans="13:13">
      <c r="M802657" s="4408"/>
    </row>
    <row r="802658" spans="13:13">
      <c r="M802658" s="4409"/>
    </row>
    <row r="802659" spans="13:13">
      <c r="M802659" s="2206"/>
    </row>
    <row r="802689" spans="13:13">
      <c r="M802689" s="4408"/>
    </row>
    <row r="802690" spans="13:13">
      <c r="M802690" s="4409"/>
    </row>
    <row r="802691" spans="13:13">
      <c r="M802691" s="2206"/>
    </row>
    <row r="802721" spans="13:13">
      <c r="M802721" s="4408"/>
    </row>
    <row r="802722" spans="13:13">
      <c r="M802722" s="4409"/>
    </row>
    <row r="802723" spans="13:13">
      <c r="M802723" s="2206"/>
    </row>
    <row r="802753" spans="13:13">
      <c r="M802753" s="4408"/>
    </row>
    <row r="802754" spans="13:13">
      <c r="M802754" s="4409"/>
    </row>
    <row r="802755" spans="13:13">
      <c r="M802755" s="2206"/>
    </row>
    <row r="802785" spans="13:13">
      <c r="M802785" s="4408"/>
    </row>
    <row r="802786" spans="13:13">
      <c r="M802786" s="4409"/>
    </row>
    <row r="802787" spans="13:13">
      <c r="M802787" s="2206"/>
    </row>
    <row r="802817" spans="13:13">
      <c r="M802817" s="4408"/>
    </row>
    <row r="802818" spans="13:13">
      <c r="M802818" s="4409"/>
    </row>
    <row r="802819" spans="13:13">
      <c r="M802819" s="2206"/>
    </row>
    <row r="802849" spans="13:13">
      <c r="M802849" s="4408"/>
    </row>
    <row r="802850" spans="13:13">
      <c r="M802850" s="4409"/>
    </row>
    <row r="802851" spans="13:13">
      <c r="M802851" s="2206"/>
    </row>
    <row r="802881" spans="13:13">
      <c r="M802881" s="4408"/>
    </row>
    <row r="802882" spans="13:13">
      <c r="M802882" s="4409"/>
    </row>
    <row r="802883" spans="13:13">
      <c r="M802883" s="2206"/>
    </row>
    <row r="802913" spans="13:13">
      <c r="M802913" s="4408"/>
    </row>
    <row r="802914" spans="13:13">
      <c r="M802914" s="4409"/>
    </row>
    <row r="802915" spans="13:13">
      <c r="M802915" s="2206"/>
    </row>
    <row r="802945" spans="13:13">
      <c r="M802945" s="4408"/>
    </row>
    <row r="802946" spans="13:13">
      <c r="M802946" s="4409"/>
    </row>
    <row r="802947" spans="13:13">
      <c r="M802947" s="2206"/>
    </row>
    <row r="802977" spans="13:13">
      <c r="M802977" s="4408"/>
    </row>
    <row r="802978" spans="13:13">
      <c r="M802978" s="4409"/>
    </row>
    <row r="802979" spans="13:13">
      <c r="M802979" s="2206"/>
    </row>
    <row r="803009" spans="13:13">
      <c r="M803009" s="4408"/>
    </row>
    <row r="803010" spans="13:13">
      <c r="M803010" s="4409"/>
    </row>
    <row r="803011" spans="13:13">
      <c r="M803011" s="2206"/>
    </row>
    <row r="803041" spans="13:13">
      <c r="M803041" s="4408"/>
    </row>
    <row r="803042" spans="13:13">
      <c r="M803042" s="4409"/>
    </row>
    <row r="803043" spans="13:13">
      <c r="M803043" s="2206"/>
    </row>
    <row r="803073" spans="13:13">
      <c r="M803073" s="4408"/>
    </row>
    <row r="803074" spans="13:13">
      <c r="M803074" s="4409"/>
    </row>
    <row r="803075" spans="13:13">
      <c r="M803075" s="2206"/>
    </row>
    <row r="803105" spans="13:13">
      <c r="M803105" s="4408"/>
    </row>
    <row r="803106" spans="13:13">
      <c r="M803106" s="4409"/>
    </row>
    <row r="803107" spans="13:13">
      <c r="M803107" s="2206"/>
    </row>
    <row r="803137" spans="13:13">
      <c r="M803137" s="4408"/>
    </row>
    <row r="803138" spans="13:13">
      <c r="M803138" s="4409"/>
    </row>
    <row r="803139" spans="13:13">
      <c r="M803139" s="2206"/>
    </row>
    <row r="803169" spans="13:13">
      <c r="M803169" s="4408"/>
    </row>
    <row r="803170" spans="13:13">
      <c r="M803170" s="4409"/>
    </row>
    <row r="803171" spans="13:13">
      <c r="M803171" s="2206"/>
    </row>
    <row r="803201" spans="13:13">
      <c r="M803201" s="4408"/>
    </row>
    <row r="803202" spans="13:13">
      <c r="M803202" s="4409"/>
    </row>
    <row r="803203" spans="13:13">
      <c r="M803203" s="2206"/>
    </row>
    <row r="803233" spans="13:13">
      <c r="M803233" s="4408"/>
    </row>
    <row r="803234" spans="13:13">
      <c r="M803234" s="4409"/>
    </row>
    <row r="803235" spans="13:13">
      <c r="M803235" s="2206"/>
    </row>
    <row r="803265" spans="13:13">
      <c r="M803265" s="4408"/>
    </row>
    <row r="803266" spans="13:13">
      <c r="M803266" s="4409"/>
    </row>
    <row r="803267" spans="13:13">
      <c r="M803267" s="2206"/>
    </row>
    <row r="803297" spans="13:13">
      <c r="M803297" s="4408"/>
    </row>
    <row r="803298" spans="13:13">
      <c r="M803298" s="4409"/>
    </row>
    <row r="803299" spans="13:13">
      <c r="M803299" s="2206"/>
    </row>
    <row r="803329" spans="13:13">
      <c r="M803329" s="4408"/>
    </row>
    <row r="803330" spans="13:13">
      <c r="M803330" s="4409"/>
    </row>
    <row r="803331" spans="13:13">
      <c r="M803331" s="2206"/>
    </row>
    <row r="803361" spans="13:13">
      <c r="M803361" s="4408"/>
    </row>
    <row r="803362" spans="13:13">
      <c r="M803362" s="4409"/>
    </row>
    <row r="803363" spans="13:13">
      <c r="M803363" s="2206"/>
    </row>
    <row r="803393" spans="13:13">
      <c r="M803393" s="4408"/>
    </row>
    <row r="803394" spans="13:13">
      <c r="M803394" s="4409"/>
    </row>
    <row r="803395" spans="13:13">
      <c r="M803395" s="2206"/>
    </row>
    <row r="803425" spans="13:13">
      <c r="M803425" s="4408"/>
    </row>
    <row r="803426" spans="13:13">
      <c r="M803426" s="4409"/>
    </row>
    <row r="803427" spans="13:13">
      <c r="M803427" s="2206"/>
    </row>
    <row r="803457" spans="13:13">
      <c r="M803457" s="4408"/>
    </row>
    <row r="803458" spans="13:13">
      <c r="M803458" s="4409"/>
    </row>
    <row r="803459" spans="13:13">
      <c r="M803459" s="2206"/>
    </row>
    <row r="803489" spans="13:13">
      <c r="M803489" s="4408"/>
    </row>
    <row r="803490" spans="13:13">
      <c r="M803490" s="4409"/>
    </row>
    <row r="803491" spans="13:13">
      <c r="M803491" s="2206"/>
    </row>
    <row r="803521" spans="13:13">
      <c r="M803521" s="4408"/>
    </row>
    <row r="803522" spans="13:13">
      <c r="M803522" s="4409"/>
    </row>
    <row r="803523" spans="13:13">
      <c r="M803523" s="2206"/>
    </row>
    <row r="803553" spans="13:13">
      <c r="M803553" s="4408"/>
    </row>
    <row r="803554" spans="13:13">
      <c r="M803554" s="4409"/>
    </row>
    <row r="803555" spans="13:13">
      <c r="M803555" s="2206"/>
    </row>
    <row r="803585" spans="13:13">
      <c r="M803585" s="4408"/>
    </row>
    <row r="803586" spans="13:13">
      <c r="M803586" s="4409"/>
    </row>
    <row r="803587" spans="13:13">
      <c r="M803587" s="2206"/>
    </row>
    <row r="803617" spans="13:13">
      <c r="M803617" s="4408"/>
    </row>
    <row r="803618" spans="13:13">
      <c r="M803618" s="4409"/>
    </row>
    <row r="803619" spans="13:13">
      <c r="M803619" s="2206"/>
    </row>
    <row r="803649" spans="13:13">
      <c r="M803649" s="4408"/>
    </row>
    <row r="803650" spans="13:13">
      <c r="M803650" s="4409"/>
    </row>
    <row r="803651" spans="13:13">
      <c r="M803651" s="2206"/>
    </row>
    <row r="803681" spans="13:13">
      <c r="M803681" s="4408"/>
    </row>
    <row r="803682" spans="13:13">
      <c r="M803682" s="4409"/>
    </row>
    <row r="803683" spans="13:13">
      <c r="M803683" s="2206"/>
    </row>
    <row r="803713" spans="13:13">
      <c r="M803713" s="4408"/>
    </row>
    <row r="803714" spans="13:13">
      <c r="M803714" s="4409"/>
    </row>
    <row r="803715" spans="13:13">
      <c r="M803715" s="2206"/>
    </row>
    <row r="803745" spans="13:13">
      <c r="M803745" s="4408"/>
    </row>
    <row r="803746" spans="13:13">
      <c r="M803746" s="4409"/>
    </row>
    <row r="803747" spans="13:13">
      <c r="M803747" s="2206"/>
    </row>
    <row r="803777" spans="13:13">
      <c r="M803777" s="4408"/>
    </row>
    <row r="803778" spans="13:13">
      <c r="M803778" s="4409"/>
    </row>
    <row r="803779" spans="13:13">
      <c r="M803779" s="2206"/>
    </row>
    <row r="803809" spans="13:13">
      <c r="M803809" s="4408"/>
    </row>
    <row r="803810" spans="13:13">
      <c r="M803810" s="4409"/>
    </row>
    <row r="803811" spans="13:13">
      <c r="M803811" s="2206"/>
    </row>
    <row r="803841" spans="13:13">
      <c r="M803841" s="4408"/>
    </row>
    <row r="803842" spans="13:13">
      <c r="M803842" s="4409"/>
    </row>
    <row r="803843" spans="13:13">
      <c r="M803843" s="2206"/>
    </row>
    <row r="803873" spans="13:13">
      <c r="M803873" s="4408"/>
    </row>
    <row r="803874" spans="13:13">
      <c r="M803874" s="4409"/>
    </row>
    <row r="803875" spans="13:13">
      <c r="M803875" s="2206"/>
    </row>
    <row r="803905" spans="13:13">
      <c r="M803905" s="4408"/>
    </row>
    <row r="803906" spans="13:13">
      <c r="M803906" s="4409"/>
    </row>
    <row r="803907" spans="13:13">
      <c r="M803907" s="2206"/>
    </row>
    <row r="803937" spans="13:13">
      <c r="M803937" s="4408"/>
    </row>
    <row r="803938" spans="13:13">
      <c r="M803938" s="4409"/>
    </row>
    <row r="803939" spans="13:13">
      <c r="M803939" s="2206"/>
    </row>
    <row r="803969" spans="13:13">
      <c r="M803969" s="4408"/>
    </row>
    <row r="803970" spans="13:13">
      <c r="M803970" s="4409"/>
    </row>
    <row r="803971" spans="13:13">
      <c r="M803971" s="2206"/>
    </row>
    <row r="804001" spans="13:13">
      <c r="M804001" s="4408"/>
    </row>
    <row r="804002" spans="13:13">
      <c r="M804002" s="4409"/>
    </row>
    <row r="804003" spans="13:13">
      <c r="M804003" s="2206"/>
    </row>
    <row r="804033" spans="13:13">
      <c r="M804033" s="4408"/>
    </row>
    <row r="804034" spans="13:13">
      <c r="M804034" s="4409"/>
    </row>
    <row r="804035" spans="13:13">
      <c r="M804035" s="2206"/>
    </row>
    <row r="804065" spans="13:13">
      <c r="M804065" s="4408"/>
    </row>
    <row r="804066" spans="13:13">
      <c r="M804066" s="4409"/>
    </row>
    <row r="804067" spans="13:13">
      <c r="M804067" s="2206"/>
    </row>
    <row r="804097" spans="13:13">
      <c r="M804097" s="4408"/>
    </row>
    <row r="804098" spans="13:13">
      <c r="M804098" s="4409"/>
    </row>
    <row r="804099" spans="13:13">
      <c r="M804099" s="2206"/>
    </row>
    <row r="804129" spans="13:13">
      <c r="M804129" s="4408"/>
    </row>
    <row r="804130" spans="13:13">
      <c r="M804130" s="4409"/>
    </row>
    <row r="804131" spans="13:13">
      <c r="M804131" s="2206"/>
    </row>
    <row r="804161" spans="13:13">
      <c r="M804161" s="4408"/>
    </row>
    <row r="804162" spans="13:13">
      <c r="M804162" s="4409"/>
    </row>
    <row r="804163" spans="13:13">
      <c r="M804163" s="2206"/>
    </row>
    <row r="804193" spans="13:13">
      <c r="M804193" s="4408"/>
    </row>
    <row r="804194" spans="13:13">
      <c r="M804194" s="4409"/>
    </row>
    <row r="804195" spans="13:13">
      <c r="M804195" s="2206"/>
    </row>
    <row r="804225" spans="13:13">
      <c r="M804225" s="4408"/>
    </row>
    <row r="804226" spans="13:13">
      <c r="M804226" s="4409"/>
    </row>
    <row r="804227" spans="13:13">
      <c r="M804227" s="2206"/>
    </row>
    <row r="804257" spans="13:13">
      <c r="M804257" s="4408"/>
    </row>
    <row r="804258" spans="13:13">
      <c r="M804258" s="4409"/>
    </row>
    <row r="804259" spans="13:13">
      <c r="M804259" s="2206"/>
    </row>
    <row r="804289" spans="13:13">
      <c r="M804289" s="4408"/>
    </row>
    <row r="804290" spans="13:13">
      <c r="M804290" s="4409"/>
    </row>
    <row r="804291" spans="13:13">
      <c r="M804291" s="2206"/>
    </row>
    <row r="804321" spans="13:13">
      <c r="M804321" s="4408"/>
    </row>
    <row r="804322" spans="13:13">
      <c r="M804322" s="4409"/>
    </row>
    <row r="804323" spans="13:13">
      <c r="M804323" s="2206"/>
    </row>
    <row r="804353" spans="13:13">
      <c r="M804353" s="4408"/>
    </row>
    <row r="804354" spans="13:13">
      <c r="M804354" s="4409"/>
    </row>
    <row r="804355" spans="13:13">
      <c r="M804355" s="2206"/>
    </row>
    <row r="804385" spans="13:13">
      <c r="M804385" s="4408"/>
    </row>
    <row r="804386" spans="13:13">
      <c r="M804386" s="4409"/>
    </row>
    <row r="804387" spans="13:13">
      <c r="M804387" s="2206"/>
    </row>
    <row r="804417" spans="13:13">
      <c r="M804417" s="4408"/>
    </row>
    <row r="804418" spans="13:13">
      <c r="M804418" s="4409"/>
    </row>
    <row r="804419" spans="13:13">
      <c r="M804419" s="2206"/>
    </row>
    <row r="804449" spans="13:13">
      <c r="M804449" s="4408"/>
    </row>
    <row r="804450" spans="13:13">
      <c r="M804450" s="4409"/>
    </row>
    <row r="804451" spans="13:13">
      <c r="M804451" s="2206"/>
    </row>
    <row r="804481" spans="13:13">
      <c r="M804481" s="4408"/>
    </row>
    <row r="804482" spans="13:13">
      <c r="M804482" s="4409"/>
    </row>
    <row r="804483" spans="13:13">
      <c r="M804483" s="2206"/>
    </row>
    <row r="804513" spans="13:13">
      <c r="M804513" s="4408"/>
    </row>
    <row r="804514" spans="13:13">
      <c r="M804514" s="4409"/>
    </row>
    <row r="804515" spans="13:13">
      <c r="M804515" s="2206"/>
    </row>
    <row r="804545" spans="13:13">
      <c r="M804545" s="4408"/>
    </row>
    <row r="804546" spans="13:13">
      <c r="M804546" s="4409"/>
    </row>
    <row r="804547" spans="13:13">
      <c r="M804547" s="2206"/>
    </row>
    <row r="804577" spans="13:13">
      <c r="M804577" s="4408"/>
    </row>
    <row r="804578" spans="13:13">
      <c r="M804578" s="4409"/>
    </row>
    <row r="804579" spans="13:13">
      <c r="M804579" s="2206"/>
    </row>
    <row r="804609" spans="13:13">
      <c r="M804609" s="4408"/>
    </row>
    <row r="804610" spans="13:13">
      <c r="M804610" s="4409"/>
    </row>
    <row r="804611" spans="13:13">
      <c r="M804611" s="2206"/>
    </row>
    <row r="804641" spans="13:13">
      <c r="M804641" s="4408"/>
    </row>
    <row r="804642" spans="13:13">
      <c r="M804642" s="4409"/>
    </row>
    <row r="804643" spans="13:13">
      <c r="M804643" s="2206"/>
    </row>
    <row r="804673" spans="13:13">
      <c r="M804673" s="4408"/>
    </row>
    <row r="804674" spans="13:13">
      <c r="M804674" s="4409"/>
    </row>
    <row r="804675" spans="13:13">
      <c r="M804675" s="2206"/>
    </row>
    <row r="804705" spans="13:13">
      <c r="M804705" s="4408"/>
    </row>
    <row r="804706" spans="13:13">
      <c r="M804706" s="4409"/>
    </row>
    <row r="804707" spans="13:13">
      <c r="M804707" s="2206"/>
    </row>
    <row r="804737" spans="13:13">
      <c r="M804737" s="4408"/>
    </row>
    <row r="804738" spans="13:13">
      <c r="M804738" s="4409"/>
    </row>
    <row r="804739" spans="13:13">
      <c r="M804739" s="2206"/>
    </row>
    <row r="804769" spans="13:13">
      <c r="M804769" s="4408"/>
    </row>
    <row r="804770" spans="13:13">
      <c r="M804770" s="4409"/>
    </row>
    <row r="804771" spans="13:13">
      <c r="M804771" s="2206"/>
    </row>
    <row r="804801" spans="13:13">
      <c r="M804801" s="4408"/>
    </row>
    <row r="804802" spans="13:13">
      <c r="M804802" s="4409"/>
    </row>
    <row r="804803" spans="13:13">
      <c r="M804803" s="2206"/>
    </row>
    <row r="804833" spans="13:13">
      <c r="M804833" s="4408"/>
    </row>
    <row r="804834" spans="13:13">
      <c r="M804834" s="4409"/>
    </row>
    <row r="804835" spans="13:13">
      <c r="M804835" s="2206"/>
    </row>
    <row r="804865" spans="13:13">
      <c r="M804865" s="4408"/>
    </row>
    <row r="804866" spans="13:13">
      <c r="M804866" s="4409"/>
    </row>
    <row r="804867" spans="13:13">
      <c r="M804867" s="2206"/>
    </row>
    <row r="804897" spans="13:13">
      <c r="M804897" s="4408"/>
    </row>
    <row r="804898" spans="13:13">
      <c r="M804898" s="4409"/>
    </row>
    <row r="804899" spans="13:13">
      <c r="M804899" s="2206"/>
    </row>
    <row r="804929" spans="13:13">
      <c r="M804929" s="4408"/>
    </row>
    <row r="804930" spans="13:13">
      <c r="M804930" s="4409"/>
    </row>
    <row r="804931" spans="13:13">
      <c r="M804931" s="2206"/>
    </row>
    <row r="804961" spans="13:13">
      <c r="M804961" s="4408"/>
    </row>
    <row r="804962" spans="13:13">
      <c r="M804962" s="4409"/>
    </row>
    <row r="804963" spans="13:13">
      <c r="M804963" s="2206"/>
    </row>
    <row r="804993" spans="13:13">
      <c r="M804993" s="4408"/>
    </row>
    <row r="804994" spans="13:13">
      <c r="M804994" s="4409"/>
    </row>
    <row r="804995" spans="13:13">
      <c r="M804995" s="2206"/>
    </row>
    <row r="805025" spans="13:13">
      <c r="M805025" s="4408"/>
    </row>
    <row r="805026" spans="13:13">
      <c r="M805026" s="4409"/>
    </row>
    <row r="805027" spans="13:13">
      <c r="M805027" s="2206"/>
    </row>
    <row r="805057" spans="13:13">
      <c r="M805057" s="4408"/>
    </row>
    <row r="805058" spans="13:13">
      <c r="M805058" s="4409"/>
    </row>
    <row r="805059" spans="13:13">
      <c r="M805059" s="2206"/>
    </row>
    <row r="805089" spans="13:13">
      <c r="M805089" s="4408"/>
    </row>
    <row r="805090" spans="13:13">
      <c r="M805090" s="4409"/>
    </row>
    <row r="805091" spans="13:13">
      <c r="M805091" s="2206"/>
    </row>
    <row r="805121" spans="13:13">
      <c r="M805121" s="4408"/>
    </row>
    <row r="805122" spans="13:13">
      <c r="M805122" s="4409"/>
    </row>
    <row r="805123" spans="13:13">
      <c r="M805123" s="2206"/>
    </row>
    <row r="805153" spans="13:13">
      <c r="M805153" s="4408"/>
    </row>
    <row r="805154" spans="13:13">
      <c r="M805154" s="4409"/>
    </row>
    <row r="805155" spans="13:13">
      <c r="M805155" s="2206"/>
    </row>
    <row r="805185" spans="13:13">
      <c r="M805185" s="4408"/>
    </row>
    <row r="805186" spans="13:13">
      <c r="M805186" s="4409"/>
    </row>
    <row r="805187" spans="13:13">
      <c r="M805187" s="2206"/>
    </row>
    <row r="805217" spans="13:13">
      <c r="M805217" s="4408"/>
    </row>
    <row r="805218" spans="13:13">
      <c r="M805218" s="4409"/>
    </row>
    <row r="805219" spans="13:13">
      <c r="M805219" s="2206"/>
    </row>
    <row r="805249" spans="13:13">
      <c r="M805249" s="4408"/>
    </row>
    <row r="805250" spans="13:13">
      <c r="M805250" s="4409"/>
    </row>
    <row r="805251" spans="13:13">
      <c r="M805251" s="2206"/>
    </row>
    <row r="805281" spans="13:13">
      <c r="M805281" s="4408"/>
    </row>
    <row r="805282" spans="13:13">
      <c r="M805282" s="4409"/>
    </row>
    <row r="805283" spans="13:13">
      <c r="M805283" s="2206"/>
    </row>
    <row r="805313" spans="13:13">
      <c r="M805313" s="4408"/>
    </row>
    <row r="805314" spans="13:13">
      <c r="M805314" s="4409"/>
    </row>
    <row r="805315" spans="13:13">
      <c r="M805315" s="2206"/>
    </row>
    <row r="805345" spans="13:13">
      <c r="M805345" s="4408"/>
    </row>
    <row r="805346" spans="13:13">
      <c r="M805346" s="4409"/>
    </row>
    <row r="805347" spans="13:13">
      <c r="M805347" s="2206"/>
    </row>
    <row r="805377" spans="13:13">
      <c r="M805377" s="4408"/>
    </row>
    <row r="805378" spans="13:13">
      <c r="M805378" s="4409"/>
    </row>
    <row r="805379" spans="13:13">
      <c r="M805379" s="2206"/>
    </row>
    <row r="805409" spans="13:13">
      <c r="M805409" s="4408"/>
    </row>
    <row r="805410" spans="13:13">
      <c r="M805410" s="4409"/>
    </row>
    <row r="805411" spans="13:13">
      <c r="M805411" s="2206"/>
    </row>
    <row r="805441" spans="13:13">
      <c r="M805441" s="4408"/>
    </row>
    <row r="805442" spans="13:13">
      <c r="M805442" s="4409"/>
    </row>
    <row r="805443" spans="13:13">
      <c r="M805443" s="2206"/>
    </row>
    <row r="805473" spans="13:13">
      <c r="M805473" s="4408"/>
    </row>
    <row r="805474" spans="13:13">
      <c r="M805474" s="4409"/>
    </row>
    <row r="805475" spans="13:13">
      <c r="M805475" s="2206"/>
    </row>
    <row r="805505" spans="13:13">
      <c r="M805505" s="4408"/>
    </row>
    <row r="805506" spans="13:13">
      <c r="M805506" s="4409"/>
    </row>
    <row r="805507" spans="13:13">
      <c r="M805507" s="2206"/>
    </row>
    <row r="805537" spans="13:13">
      <c r="M805537" s="4408"/>
    </row>
    <row r="805538" spans="13:13">
      <c r="M805538" s="4409"/>
    </row>
    <row r="805539" spans="13:13">
      <c r="M805539" s="2206"/>
    </row>
    <row r="805569" spans="13:13">
      <c r="M805569" s="4408"/>
    </row>
    <row r="805570" spans="13:13">
      <c r="M805570" s="4409"/>
    </row>
    <row r="805571" spans="13:13">
      <c r="M805571" s="2206"/>
    </row>
    <row r="805601" spans="13:13">
      <c r="M805601" s="4408"/>
    </row>
    <row r="805602" spans="13:13">
      <c r="M805602" s="4409"/>
    </row>
    <row r="805603" spans="13:13">
      <c r="M805603" s="2206"/>
    </row>
    <row r="805633" spans="13:13">
      <c r="M805633" s="4408"/>
    </row>
    <row r="805634" spans="13:13">
      <c r="M805634" s="4409"/>
    </row>
    <row r="805635" spans="13:13">
      <c r="M805635" s="2206"/>
    </row>
    <row r="805665" spans="13:13">
      <c r="M805665" s="4408"/>
    </row>
    <row r="805666" spans="13:13">
      <c r="M805666" s="4409"/>
    </row>
    <row r="805667" spans="13:13">
      <c r="M805667" s="2206"/>
    </row>
    <row r="805697" spans="13:13">
      <c r="M805697" s="4408"/>
    </row>
    <row r="805698" spans="13:13">
      <c r="M805698" s="4409"/>
    </row>
    <row r="805699" spans="13:13">
      <c r="M805699" s="2206"/>
    </row>
    <row r="805729" spans="13:13">
      <c r="M805729" s="4408"/>
    </row>
    <row r="805730" spans="13:13">
      <c r="M805730" s="4409"/>
    </row>
    <row r="805731" spans="13:13">
      <c r="M805731" s="2206"/>
    </row>
    <row r="805761" spans="13:13">
      <c r="M805761" s="4408"/>
    </row>
    <row r="805762" spans="13:13">
      <c r="M805762" s="4409"/>
    </row>
    <row r="805763" spans="13:13">
      <c r="M805763" s="2206"/>
    </row>
    <row r="805793" spans="13:13">
      <c r="M805793" s="4408"/>
    </row>
    <row r="805794" spans="13:13">
      <c r="M805794" s="4409"/>
    </row>
    <row r="805795" spans="13:13">
      <c r="M805795" s="2206"/>
    </row>
    <row r="805825" spans="13:13">
      <c r="M805825" s="4408"/>
    </row>
    <row r="805826" spans="13:13">
      <c r="M805826" s="4409"/>
    </row>
    <row r="805827" spans="13:13">
      <c r="M805827" s="2206"/>
    </row>
    <row r="805857" spans="13:13">
      <c r="M805857" s="4408"/>
    </row>
    <row r="805858" spans="13:13">
      <c r="M805858" s="4409"/>
    </row>
    <row r="805859" spans="13:13">
      <c r="M805859" s="2206"/>
    </row>
    <row r="805889" spans="13:13">
      <c r="M805889" s="4408"/>
    </row>
    <row r="805890" spans="13:13">
      <c r="M805890" s="4409"/>
    </row>
    <row r="805891" spans="13:13">
      <c r="M805891" s="2206"/>
    </row>
    <row r="805921" spans="13:13">
      <c r="M805921" s="4408"/>
    </row>
    <row r="805922" spans="13:13">
      <c r="M805922" s="4409"/>
    </row>
    <row r="805923" spans="13:13">
      <c r="M805923" s="2206"/>
    </row>
    <row r="805953" spans="13:13">
      <c r="M805953" s="4408"/>
    </row>
    <row r="805954" spans="13:13">
      <c r="M805954" s="4409"/>
    </row>
    <row r="805955" spans="13:13">
      <c r="M805955" s="2206"/>
    </row>
    <row r="805985" spans="13:13">
      <c r="M805985" s="4408"/>
    </row>
    <row r="805986" spans="13:13">
      <c r="M805986" s="4409"/>
    </row>
    <row r="805987" spans="13:13">
      <c r="M805987" s="2206"/>
    </row>
    <row r="806017" spans="13:13">
      <c r="M806017" s="4408"/>
    </row>
    <row r="806018" spans="13:13">
      <c r="M806018" s="4409"/>
    </row>
    <row r="806019" spans="13:13">
      <c r="M806019" s="2206"/>
    </row>
    <row r="806049" spans="13:13">
      <c r="M806049" s="4408"/>
    </row>
    <row r="806050" spans="13:13">
      <c r="M806050" s="4409"/>
    </row>
    <row r="806051" spans="13:13">
      <c r="M806051" s="2206"/>
    </row>
    <row r="806081" spans="13:13">
      <c r="M806081" s="4408"/>
    </row>
    <row r="806082" spans="13:13">
      <c r="M806082" s="4409"/>
    </row>
    <row r="806083" spans="13:13">
      <c r="M806083" s="2206"/>
    </row>
    <row r="806113" spans="13:13">
      <c r="M806113" s="4408"/>
    </row>
    <row r="806114" spans="13:13">
      <c r="M806114" s="4409"/>
    </row>
    <row r="806115" spans="13:13">
      <c r="M806115" s="2206"/>
    </row>
    <row r="806145" spans="13:13">
      <c r="M806145" s="4408"/>
    </row>
    <row r="806146" spans="13:13">
      <c r="M806146" s="4409"/>
    </row>
    <row r="806147" spans="13:13">
      <c r="M806147" s="2206"/>
    </row>
    <row r="806177" spans="13:13">
      <c r="M806177" s="4408"/>
    </row>
    <row r="806178" spans="13:13">
      <c r="M806178" s="4409"/>
    </row>
    <row r="806179" spans="13:13">
      <c r="M806179" s="2206"/>
    </row>
    <row r="806209" spans="13:13">
      <c r="M806209" s="4408"/>
    </row>
    <row r="806210" spans="13:13">
      <c r="M806210" s="4409"/>
    </row>
    <row r="806211" spans="13:13">
      <c r="M806211" s="2206"/>
    </row>
    <row r="806241" spans="13:13">
      <c r="M806241" s="4408"/>
    </row>
    <row r="806242" spans="13:13">
      <c r="M806242" s="4409"/>
    </row>
    <row r="806243" spans="13:13">
      <c r="M806243" s="2206"/>
    </row>
    <row r="806273" spans="13:13">
      <c r="M806273" s="4408"/>
    </row>
    <row r="806274" spans="13:13">
      <c r="M806274" s="4409"/>
    </row>
    <row r="806275" spans="13:13">
      <c r="M806275" s="2206"/>
    </row>
    <row r="806305" spans="13:13">
      <c r="M806305" s="4408"/>
    </row>
    <row r="806306" spans="13:13">
      <c r="M806306" s="4409"/>
    </row>
    <row r="806307" spans="13:13">
      <c r="M806307" s="2206"/>
    </row>
    <row r="806337" spans="13:13">
      <c r="M806337" s="4408"/>
    </row>
    <row r="806338" spans="13:13">
      <c r="M806338" s="4409"/>
    </row>
    <row r="806339" spans="13:13">
      <c r="M806339" s="2206"/>
    </row>
    <row r="806369" spans="13:13">
      <c r="M806369" s="4408"/>
    </row>
    <row r="806370" spans="13:13">
      <c r="M806370" s="4409"/>
    </row>
    <row r="806371" spans="13:13">
      <c r="M806371" s="2206"/>
    </row>
    <row r="806401" spans="13:13">
      <c r="M806401" s="4408"/>
    </row>
    <row r="806402" spans="13:13">
      <c r="M806402" s="4409"/>
    </row>
    <row r="806403" spans="13:13">
      <c r="M806403" s="2206"/>
    </row>
    <row r="806433" spans="13:13">
      <c r="M806433" s="4408"/>
    </row>
    <row r="806434" spans="13:13">
      <c r="M806434" s="4409"/>
    </row>
    <row r="806435" spans="13:13">
      <c r="M806435" s="2206"/>
    </row>
    <row r="806465" spans="13:13">
      <c r="M806465" s="4408"/>
    </row>
    <row r="806466" spans="13:13">
      <c r="M806466" s="4409"/>
    </row>
    <row r="806467" spans="13:13">
      <c r="M806467" s="2206"/>
    </row>
    <row r="806497" spans="13:13">
      <c r="M806497" s="4408"/>
    </row>
    <row r="806498" spans="13:13">
      <c r="M806498" s="4409"/>
    </row>
    <row r="806499" spans="13:13">
      <c r="M806499" s="2206"/>
    </row>
    <row r="806529" spans="13:13">
      <c r="M806529" s="4408"/>
    </row>
    <row r="806530" spans="13:13">
      <c r="M806530" s="4409"/>
    </row>
    <row r="806531" spans="13:13">
      <c r="M806531" s="2206"/>
    </row>
    <row r="806561" spans="13:13">
      <c r="M806561" s="4408"/>
    </row>
    <row r="806562" spans="13:13">
      <c r="M806562" s="4409"/>
    </row>
    <row r="806563" spans="13:13">
      <c r="M806563" s="2206"/>
    </row>
    <row r="806593" spans="13:13">
      <c r="M806593" s="4408"/>
    </row>
    <row r="806594" spans="13:13">
      <c r="M806594" s="4409"/>
    </row>
    <row r="806595" spans="13:13">
      <c r="M806595" s="2206"/>
    </row>
    <row r="806625" spans="13:13">
      <c r="M806625" s="4408"/>
    </row>
    <row r="806626" spans="13:13">
      <c r="M806626" s="4409"/>
    </row>
    <row r="806627" spans="13:13">
      <c r="M806627" s="2206"/>
    </row>
    <row r="806657" spans="13:13">
      <c r="M806657" s="4408"/>
    </row>
    <row r="806658" spans="13:13">
      <c r="M806658" s="4409"/>
    </row>
    <row r="806659" spans="13:13">
      <c r="M806659" s="2206"/>
    </row>
    <row r="806689" spans="13:13">
      <c r="M806689" s="4408"/>
    </row>
    <row r="806690" spans="13:13">
      <c r="M806690" s="4409"/>
    </row>
    <row r="806691" spans="13:13">
      <c r="M806691" s="2206"/>
    </row>
    <row r="806721" spans="13:13">
      <c r="M806721" s="4408"/>
    </row>
    <row r="806722" spans="13:13">
      <c r="M806722" s="4409"/>
    </row>
    <row r="806723" spans="13:13">
      <c r="M806723" s="2206"/>
    </row>
    <row r="806753" spans="13:13">
      <c r="M806753" s="4408"/>
    </row>
    <row r="806754" spans="13:13">
      <c r="M806754" s="4409"/>
    </row>
    <row r="806755" spans="13:13">
      <c r="M806755" s="2206"/>
    </row>
    <row r="806785" spans="13:13">
      <c r="M806785" s="4408"/>
    </row>
    <row r="806786" spans="13:13">
      <c r="M806786" s="4409"/>
    </row>
    <row r="806787" spans="13:13">
      <c r="M806787" s="2206"/>
    </row>
    <row r="806817" spans="13:13">
      <c r="M806817" s="4408"/>
    </row>
    <row r="806818" spans="13:13">
      <c r="M806818" s="4409"/>
    </row>
    <row r="806819" spans="13:13">
      <c r="M806819" s="2206"/>
    </row>
    <row r="806849" spans="13:13">
      <c r="M806849" s="4408"/>
    </row>
    <row r="806850" spans="13:13">
      <c r="M806850" s="4409"/>
    </row>
    <row r="806851" spans="13:13">
      <c r="M806851" s="2206"/>
    </row>
    <row r="806881" spans="13:13">
      <c r="M806881" s="4408"/>
    </row>
    <row r="806882" spans="13:13">
      <c r="M806882" s="4409"/>
    </row>
    <row r="806883" spans="13:13">
      <c r="M806883" s="2206"/>
    </row>
    <row r="806913" spans="13:13">
      <c r="M806913" s="4408"/>
    </row>
    <row r="806914" spans="13:13">
      <c r="M806914" s="4409"/>
    </row>
    <row r="806915" spans="13:13">
      <c r="M806915" s="2206"/>
    </row>
    <row r="806945" spans="13:13">
      <c r="M806945" s="4408"/>
    </row>
    <row r="806946" spans="13:13">
      <c r="M806946" s="4409"/>
    </row>
    <row r="806947" spans="13:13">
      <c r="M806947" s="2206"/>
    </row>
    <row r="806977" spans="13:13">
      <c r="M806977" s="4408"/>
    </row>
    <row r="806978" spans="13:13">
      <c r="M806978" s="4409"/>
    </row>
    <row r="806979" spans="13:13">
      <c r="M806979" s="2206"/>
    </row>
    <row r="807009" spans="13:13">
      <c r="M807009" s="4408"/>
    </row>
    <row r="807010" spans="13:13">
      <c r="M807010" s="4409"/>
    </row>
    <row r="807011" spans="13:13">
      <c r="M807011" s="2206"/>
    </row>
    <row r="807041" spans="13:13">
      <c r="M807041" s="4408"/>
    </row>
    <row r="807042" spans="13:13">
      <c r="M807042" s="4409"/>
    </row>
    <row r="807043" spans="13:13">
      <c r="M807043" s="2206"/>
    </row>
    <row r="807073" spans="13:13">
      <c r="M807073" s="4408"/>
    </row>
    <row r="807074" spans="13:13">
      <c r="M807074" s="4409"/>
    </row>
    <row r="807075" spans="13:13">
      <c r="M807075" s="2206"/>
    </row>
    <row r="807105" spans="13:13">
      <c r="M807105" s="4408"/>
    </row>
    <row r="807106" spans="13:13">
      <c r="M807106" s="4409"/>
    </row>
    <row r="807107" spans="13:13">
      <c r="M807107" s="2206"/>
    </row>
    <row r="807137" spans="13:13">
      <c r="M807137" s="4408"/>
    </row>
    <row r="807138" spans="13:13">
      <c r="M807138" s="4409"/>
    </row>
    <row r="807139" spans="13:13">
      <c r="M807139" s="2206"/>
    </row>
    <row r="807169" spans="13:13">
      <c r="M807169" s="4408"/>
    </row>
    <row r="807170" spans="13:13">
      <c r="M807170" s="4409"/>
    </row>
    <row r="807171" spans="13:13">
      <c r="M807171" s="2206"/>
    </row>
    <row r="807201" spans="13:13">
      <c r="M807201" s="4408"/>
    </row>
    <row r="807202" spans="13:13">
      <c r="M807202" s="4409"/>
    </row>
    <row r="807203" spans="13:13">
      <c r="M807203" s="2206"/>
    </row>
    <row r="807233" spans="13:13">
      <c r="M807233" s="4408"/>
    </row>
    <row r="807234" spans="13:13">
      <c r="M807234" s="4409"/>
    </row>
    <row r="807235" spans="13:13">
      <c r="M807235" s="2206"/>
    </row>
    <row r="807265" spans="13:13">
      <c r="M807265" s="4408"/>
    </row>
    <row r="807266" spans="13:13">
      <c r="M807266" s="4409"/>
    </row>
    <row r="807267" spans="13:13">
      <c r="M807267" s="2206"/>
    </row>
    <row r="807297" spans="13:13">
      <c r="M807297" s="4408"/>
    </row>
    <row r="807298" spans="13:13">
      <c r="M807298" s="4409"/>
    </row>
    <row r="807299" spans="13:13">
      <c r="M807299" s="2206"/>
    </row>
    <row r="807329" spans="13:13">
      <c r="M807329" s="4408"/>
    </row>
    <row r="807330" spans="13:13">
      <c r="M807330" s="4409"/>
    </row>
    <row r="807331" spans="13:13">
      <c r="M807331" s="2206"/>
    </row>
    <row r="807361" spans="13:13">
      <c r="M807361" s="4408"/>
    </row>
    <row r="807362" spans="13:13">
      <c r="M807362" s="4409"/>
    </row>
    <row r="807363" spans="13:13">
      <c r="M807363" s="2206"/>
    </row>
    <row r="807393" spans="13:13">
      <c r="M807393" s="4408"/>
    </row>
    <row r="807394" spans="13:13">
      <c r="M807394" s="4409"/>
    </row>
    <row r="807395" spans="13:13">
      <c r="M807395" s="2206"/>
    </row>
    <row r="807425" spans="13:13">
      <c r="M807425" s="4408"/>
    </row>
    <row r="807426" spans="13:13">
      <c r="M807426" s="4409"/>
    </row>
    <row r="807427" spans="13:13">
      <c r="M807427" s="2206"/>
    </row>
    <row r="807457" spans="13:13">
      <c r="M807457" s="4408"/>
    </row>
    <row r="807458" spans="13:13">
      <c r="M807458" s="4409"/>
    </row>
    <row r="807459" spans="13:13">
      <c r="M807459" s="2206"/>
    </row>
    <row r="807489" spans="13:13">
      <c r="M807489" s="4408"/>
    </row>
    <row r="807490" spans="13:13">
      <c r="M807490" s="4409"/>
    </row>
    <row r="807491" spans="13:13">
      <c r="M807491" s="2206"/>
    </row>
    <row r="807521" spans="13:13">
      <c r="M807521" s="4408"/>
    </row>
    <row r="807522" spans="13:13">
      <c r="M807522" s="4409"/>
    </row>
    <row r="807523" spans="13:13">
      <c r="M807523" s="2206"/>
    </row>
    <row r="807553" spans="13:13">
      <c r="M807553" s="4408"/>
    </row>
    <row r="807554" spans="13:13">
      <c r="M807554" s="4409"/>
    </row>
    <row r="807555" spans="13:13">
      <c r="M807555" s="2206"/>
    </row>
    <row r="807585" spans="13:13">
      <c r="M807585" s="4408"/>
    </row>
    <row r="807586" spans="13:13">
      <c r="M807586" s="4409"/>
    </row>
    <row r="807587" spans="13:13">
      <c r="M807587" s="2206"/>
    </row>
    <row r="807617" spans="13:13">
      <c r="M807617" s="4408"/>
    </row>
    <row r="807618" spans="13:13">
      <c r="M807618" s="4409"/>
    </row>
    <row r="807619" spans="13:13">
      <c r="M807619" s="2206"/>
    </row>
    <row r="807649" spans="13:13">
      <c r="M807649" s="4408"/>
    </row>
    <row r="807650" spans="13:13">
      <c r="M807650" s="4409"/>
    </row>
    <row r="807651" spans="13:13">
      <c r="M807651" s="2206"/>
    </row>
    <row r="807681" spans="13:13">
      <c r="M807681" s="4408"/>
    </row>
    <row r="807682" spans="13:13">
      <c r="M807682" s="4409"/>
    </row>
    <row r="807683" spans="13:13">
      <c r="M807683" s="2206"/>
    </row>
    <row r="807713" spans="13:13">
      <c r="M807713" s="4408"/>
    </row>
    <row r="807714" spans="13:13">
      <c r="M807714" s="4409"/>
    </row>
    <row r="807715" spans="13:13">
      <c r="M807715" s="2206"/>
    </row>
    <row r="807745" spans="13:13">
      <c r="M807745" s="4408"/>
    </row>
    <row r="807746" spans="13:13">
      <c r="M807746" s="4409"/>
    </row>
    <row r="807747" spans="13:13">
      <c r="M807747" s="2206"/>
    </row>
    <row r="807777" spans="13:13">
      <c r="M807777" s="4408"/>
    </row>
    <row r="807778" spans="13:13">
      <c r="M807778" s="4409"/>
    </row>
    <row r="807779" spans="13:13">
      <c r="M807779" s="2206"/>
    </row>
    <row r="807809" spans="13:13">
      <c r="M807809" s="4408"/>
    </row>
    <row r="807810" spans="13:13">
      <c r="M807810" s="4409"/>
    </row>
    <row r="807811" spans="13:13">
      <c r="M807811" s="2206"/>
    </row>
    <row r="807841" spans="13:13">
      <c r="M807841" s="4408"/>
    </row>
    <row r="807842" spans="13:13">
      <c r="M807842" s="4409"/>
    </row>
    <row r="807843" spans="13:13">
      <c r="M807843" s="2206"/>
    </row>
    <row r="807873" spans="13:13">
      <c r="M807873" s="4408"/>
    </row>
    <row r="807874" spans="13:13">
      <c r="M807874" s="4409"/>
    </row>
    <row r="807875" spans="13:13">
      <c r="M807875" s="2206"/>
    </row>
    <row r="807905" spans="13:13">
      <c r="M807905" s="4408"/>
    </row>
    <row r="807906" spans="13:13">
      <c r="M807906" s="4409"/>
    </row>
    <row r="807907" spans="13:13">
      <c r="M807907" s="2206"/>
    </row>
    <row r="807937" spans="13:13">
      <c r="M807937" s="4408"/>
    </row>
    <row r="807938" spans="13:13">
      <c r="M807938" s="4409"/>
    </row>
    <row r="807939" spans="13:13">
      <c r="M807939" s="2206"/>
    </row>
    <row r="807969" spans="13:13">
      <c r="M807969" s="4408"/>
    </row>
    <row r="807970" spans="13:13">
      <c r="M807970" s="4409"/>
    </row>
    <row r="807971" spans="13:13">
      <c r="M807971" s="2206"/>
    </row>
    <row r="808001" spans="13:13">
      <c r="M808001" s="4408"/>
    </row>
    <row r="808002" spans="13:13">
      <c r="M808002" s="4409"/>
    </row>
    <row r="808003" spans="13:13">
      <c r="M808003" s="2206"/>
    </row>
    <row r="808033" spans="13:13">
      <c r="M808033" s="4408"/>
    </row>
    <row r="808034" spans="13:13">
      <c r="M808034" s="4409"/>
    </row>
    <row r="808035" spans="13:13">
      <c r="M808035" s="2206"/>
    </row>
    <row r="808065" spans="13:13">
      <c r="M808065" s="4408"/>
    </row>
    <row r="808066" spans="13:13">
      <c r="M808066" s="4409"/>
    </row>
    <row r="808067" spans="13:13">
      <c r="M808067" s="2206"/>
    </row>
    <row r="808097" spans="13:13">
      <c r="M808097" s="4408"/>
    </row>
    <row r="808098" spans="13:13">
      <c r="M808098" s="4409"/>
    </row>
    <row r="808099" spans="13:13">
      <c r="M808099" s="2206"/>
    </row>
    <row r="808129" spans="13:13">
      <c r="M808129" s="4408"/>
    </row>
    <row r="808130" spans="13:13">
      <c r="M808130" s="4409"/>
    </row>
    <row r="808131" spans="13:13">
      <c r="M808131" s="2206"/>
    </row>
    <row r="808161" spans="13:13">
      <c r="M808161" s="4408"/>
    </row>
    <row r="808162" spans="13:13">
      <c r="M808162" s="4409"/>
    </row>
    <row r="808163" spans="13:13">
      <c r="M808163" s="2206"/>
    </row>
    <row r="808193" spans="13:13">
      <c r="M808193" s="4408"/>
    </row>
    <row r="808194" spans="13:13">
      <c r="M808194" s="4409"/>
    </row>
    <row r="808195" spans="13:13">
      <c r="M808195" s="2206"/>
    </row>
    <row r="808225" spans="13:13">
      <c r="M808225" s="4408"/>
    </row>
    <row r="808226" spans="13:13">
      <c r="M808226" s="4409"/>
    </row>
    <row r="808227" spans="13:13">
      <c r="M808227" s="2206"/>
    </row>
    <row r="808257" spans="13:13">
      <c r="M808257" s="4408"/>
    </row>
    <row r="808258" spans="13:13">
      <c r="M808258" s="4409"/>
    </row>
    <row r="808259" spans="13:13">
      <c r="M808259" s="2206"/>
    </row>
    <row r="808289" spans="13:13">
      <c r="M808289" s="4408"/>
    </row>
    <row r="808290" spans="13:13">
      <c r="M808290" s="4409"/>
    </row>
    <row r="808291" spans="13:13">
      <c r="M808291" s="2206"/>
    </row>
    <row r="808321" spans="13:13">
      <c r="M808321" s="4408"/>
    </row>
    <row r="808322" spans="13:13">
      <c r="M808322" s="4409"/>
    </row>
    <row r="808323" spans="13:13">
      <c r="M808323" s="2206"/>
    </row>
    <row r="808353" spans="13:13">
      <c r="M808353" s="4408"/>
    </row>
    <row r="808354" spans="13:13">
      <c r="M808354" s="4409"/>
    </row>
    <row r="808355" spans="13:13">
      <c r="M808355" s="2206"/>
    </row>
    <row r="808385" spans="13:13">
      <c r="M808385" s="4408"/>
    </row>
    <row r="808386" spans="13:13">
      <c r="M808386" s="4409"/>
    </row>
    <row r="808387" spans="13:13">
      <c r="M808387" s="2206"/>
    </row>
    <row r="808417" spans="13:13">
      <c r="M808417" s="4408"/>
    </row>
    <row r="808418" spans="13:13">
      <c r="M808418" s="4409"/>
    </row>
    <row r="808419" spans="13:13">
      <c r="M808419" s="2206"/>
    </row>
    <row r="808449" spans="13:13">
      <c r="M808449" s="4408"/>
    </row>
    <row r="808450" spans="13:13">
      <c r="M808450" s="4409"/>
    </row>
    <row r="808451" spans="13:13">
      <c r="M808451" s="2206"/>
    </row>
    <row r="808481" spans="13:13">
      <c r="M808481" s="4408"/>
    </row>
    <row r="808482" spans="13:13">
      <c r="M808482" s="4409"/>
    </row>
    <row r="808483" spans="13:13">
      <c r="M808483" s="2206"/>
    </row>
    <row r="808513" spans="13:13">
      <c r="M808513" s="4408"/>
    </row>
    <row r="808514" spans="13:13">
      <c r="M808514" s="4409"/>
    </row>
    <row r="808515" spans="13:13">
      <c r="M808515" s="2206"/>
    </row>
    <row r="808545" spans="13:13">
      <c r="M808545" s="4408"/>
    </row>
    <row r="808546" spans="13:13">
      <c r="M808546" s="4409"/>
    </row>
    <row r="808547" spans="13:13">
      <c r="M808547" s="2206"/>
    </row>
    <row r="808577" spans="13:13">
      <c r="M808577" s="4408"/>
    </row>
    <row r="808578" spans="13:13">
      <c r="M808578" s="4409"/>
    </row>
    <row r="808579" spans="13:13">
      <c r="M808579" s="2206"/>
    </row>
    <row r="808609" spans="13:13">
      <c r="M808609" s="4408"/>
    </row>
    <row r="808610" spans="13:13">
      <c r="M808610" s="4409"/>
    </row>
    <row r="808611" spans="13:13">
      <c r="M808611" s="2206"/>
    </row>
    <row r="808641" spans="13:13">
      <c r="M808641" s="4408"/>
    </row>
    <row r="808642" spans="13:13">
      <c r="M808642" s="4409"/>
    </row>
    <row r="808643" spans="13:13">
      <c r="M808643" s="2206"/>
    </row>
    <row r="808673" spans="13:13">
      <c r="M808673" s="4408"/>
    </row>
    <row r="808674" spans="13:13">
      <c r="M808674" s="4409"/>
    </row>
    <row r="808675" spans="13:13">
      <c r="M808675" s="2206"/>
    </row>
    <row r="808705" spans="13:13">
      <c r="M808705" s="4408"/>
    </row>
    <row r="808706" spans="13:13">
      <c r="M808706" s="4409"/>
    </row>
    <row r="808707" spans="13:13">
      <c r="M808707" s="2206"/>
    </row>
    <row r="808737" spans="13:13">
      <c r="M808737" s="4408"/>
    </row>
    <row r="808738" spans="13:13">
      <c r="M808738" s="4409"/>
    </row>
    <row r="808739" spans="13:13">
      <c r="M808739" s="2206"/>
    </row>
    <row r="808769" spans="13:13">
      <c r="M808769" s="4408"/>
    </row>
    <row r="808770" spans="13:13">
      <c r="M808770" s="4409"/>
    </row>
    <row r="808771" spans="13:13">
      <c r="M808771" s="2206"/>
    </row>
    <row r="808801" spans="13:13">
      <c r="M808801" s="4408"/>
    </row>
    <row r="808802" spans="13:13">
      <c r="M808802" s="4409"/>
    </row>
    <row r="808803" spans="13:13">
      <c r="M808803" s="2206"/>
    </row>
    <row r="808833" spans="13:13">
      <c r="M808833" s="4408"/>
    </row>
    <row r="808834" spans="13:13">
      <c r="M808834" s="4409"/>
    </row>
    <row r="808835" spans="13:13">
      <c r="M808835" s="2206"/>
    </row>
    <row r="808865" spans="13:13">
      <c r="M808865" s="4408"/>
    </row>
    <row r="808866" spans="13:13">
      <c r="M808866" s="4409"/>
    </row>
    <row r="808867" spans="13:13">
      <c r="M808867" s="2206"/>
    </row>
    <row r="808897" spans="13:13">
      <c r="M808897" s="4408"/>
    </row>
    <row r="808898" spans="13:13">
      <c r="M808898" s="4409"/>
    </row>
    <row r="808899" spans="13:13">
      <c r="M808899" s="2206"/>
    </row>
    <row r="808929" spans="13:13">
      <c r="M808929" s="4408"/>
    </row>
    <row r="808930" spans="13:13">
      <c r="M808930" s="4409"/>
    </row>
    <row r="808931" spans="13:13">
      <c r="M808931" s="2206"/>
    </row>
    <row r="808961" spans="13:13">
      <c r="M808961" s="4408"/>
    </row>
    <row r="808962" spans="13:13">
      <c r="M808962" s="4409"/>
    </row>
    <row r="808963" spans="13:13">
      <c r="M808963" s="2206"/>
    </row>
    <row r="808993" spans="13:13">
      <c r="M808993" s="4408"/>
    </row>
    <row r="808994" spans="13:13">
      <c r="M808994" s="4409"/>
    </row>
    <row r="808995" spans="13:13">
      <c r="M808995" s="2206"/>
    </row>
    <row r="809025" spans="13:13">
      <c r="M809025" s="4408"/>
    </row>
    <row r="809026" spans="13:13">
      <c r="M809026" s="4409"/>
    </row>
    <row r="809027" spans="13:13">
      <c r="M809027" s="2206"/>
    </row>
    <row r="809057" spans="13:13">
      <c r="M809057" s="4408"/>
    </row>
    <row r="809058" spans="13:13">
      <c r="M809058" s="4409"/>
    </row>
    <row r="809059" spans="13:13">
      <c r="M809059" s="2206"/>
    </row>
    <row r="809089" spans="13:13">
      <c r="M809089" s="4408"/>
    </row>
    <row r="809090" spans="13:13">
      <c r="M809090" s="4409"/>
    </row>
    <row r="809091" spans="13:13">
      <c r="M809091" s="2206"/>
    </row>
    <row r="809121" spans="13:13">
      <c r="M809121" s="4408"/>
    </row>
    <row r="809122" spans="13:13">
      <c r="M809122" s="4409"/>
    </row>
    <row r="809123" spans="13:13">
      <c r="M809123" s="2206"/>
    </row>
    <row r="809153" spans="13:13">
      <c r="M809153" s="4408"/>
    </row>
    <row r="809154" spans="13:13">
      <c r="M809154" s="4409"/>
    </row>
    <row r="809155" spans="13:13">
      <c r="M809155" s="2206"/>
    </row>
    <row r="809185" spans="13:13">
      <c r="M809185" s="4408"/>
    </row>
    <row r="809186" spans="13:13">
      <c r="M809186" s="4409"/>
    </row>
    <row r="809187" spans="13:13">
      <c r="M809187" s="2206"/>
    </row>
    <row r="809217" spans="13:13">
      <c r="M809217" s="4408"/>
    </row>
    <row r="809218" spans="13:13">
      <c r="M809218" s="4409"/>
    </row>
    <row r="809219" spans="13:13">
      <c r="M809219" s="2206"/>
    </row>
    <row r="809249" spans="13:13">
      <c r="M809249" s="4408"/>
    </row>
    <row r="809250" spans="13:13">
      <c r="M809250" s="4409"/>
    </row>
    <row r="809251" spans="13:13">
      <c r="M809251" s="2206"/>
    </row>
    <row r="809281" spans="13:13">
      <c r="M809281" s="4408"/>
    </row>
    <row r="809282" spans="13:13">
      <c r="M809282" s="4409"/>
    </row>
    <row r="809283" spans="13:13">
      <c r="M809283" s="2206"/>
    </row>
    <row r="809313" spans="13:13">
      <c r="M809313" s="4408"/>
    </row>
    <row r="809314" spans="13:13">
      <c r="M809314" s="4409"/>
    </row>
    <row r="809315" spans="13:13">
      <c r="M809315" s="2206"/>
    </row>
    <row r="809345" spans="13:13">
      <c r="M809345" s="4408"/>
    </row>
    <row r="809346" spans="13:13">
      <c r="M809346" s="4409"/>
    </row>
    <row r="809347" spans="13:13">
      <c r="M809347" s="2206"/>
    </row>
    <row r="809377" spans="13:13">
      <c r="M809377" s="4408"/>
    </row>
    <row r="809378" spans="13:13">
      <c r="M809378" s="4409"/>
    </row>
    <row r="809379" spans="13:13">
      <c r="M809379" s="2206"/>
    </row>
    <row r="809409" spans="13:13">
      <c r="M809409" s="4408"/>
    </row>
    <row r="809410" spans="13:13">
      <c r="M809410" s="4409"/>
    </row>
    <row r="809411" spans="13:13">
      <c r="M809411" s="2206"/>
    </row>
    <row r="809441" spans="13:13">
      <c r="M809441" s="4408"/>
    </row>
    <row r="809442" spans="13:13">
      <c r="M809442" s="4409"/>
    </row>
    <row r="809443" spans="13:13">
      <c r="M809443" s="2206"/>
    </row>
    <row r="809473" spans="13:13">
      <c r="M809473" s="4408"/>
    </row>
    <row r="809474" spans="13:13">
      <c r="M809474" s="4409"/>
    </row>
    <row r="809475" spans="13:13">
      <c r="M809475" s="2206"/>
    </row>
    <row r="809505" spans="13:13">
      <c r="M809505" s="4408"/>
    </row>
    <row r="809506" spans="13:13">
      <c r="M809506" s="4409"/>
    </row>
    <row r="809507" spans="13:13">
      <c r="M809507" s="2206"/>
    </row>
    <row r="809537" spans="13:13">
      <c r="M809537" s="4408"/>
    </row>
    <row r="809538" spans="13:13">
      <c r="M809538" s="4409"/>
    </row>
    <row r="809539" spans="13:13">
      <c r="M809539" s="2206"/>
    </row>
    <row r="809569" spans="13:13">
      <c r="M809569" s="4408"/>
    </row>
    <row r="809570" spans="13:13">
      <c r="M809570" s="4409"/>
    </row>
    <row r="809571" spans="13:13">
      <c r="M809571" s="2206"/>
    </row>
    <row r="809601" spans="13:13">
      <c r="M809601" s="4408"/>
    </row>
    <row r="809602" spans="13:13">
      <c r="M809602" s="4409"/>
    </row>
    <row r="809603" spans="13:13">
      <c r="M809603" s="2206"/>
    </row>
    <row r="809633" spans="13:13">
      <c r="M809633" s="4408"/>
    </row>
    <row r="809634" spans="13:13">
      <c r="M809634" s="4409"/>
    </row>
    <row r="809635" spans="13:13">
      <c r="M809635" s="2206"/>
    </row>
    <row r="809665" spans="13:13">
      <c r="M809665" s="4408"/>
    </row>
    <row r="809666" spans="13:13">
      <c r="M809666" s="4409"/>
    </row>
    <row r="809667" spans="13:13">
      <c r="M809667" s="2206"/>
    </row>
    <row r="809697" spans="13:13">
      <c r="M809697" s="4408"/>
    </row>
    <row r="809698" spans="13:13">
      <c r="M809698" s="4409"/>
    </row>
    <row r="809699" spans="13:13">
      <c r="M809699" s="2206"/>
    </row>
    <row r="809729" spans="13:13">
      <c r="M809729" s="4408"/>
    </row>
    <row r="809730" spans="13:13">
      <c r="M809730" s="4409"/>
    </row>
    <row r="809731" spans="13:13">
      <c r="M809731" s="2206"/>
    </row>
    <row r="809761" spans="13:13">
      <c r="M809761" s="4408"/>
    </row>
    <row r="809762" spans="13:13">
      <c r="M809762" s="4409"/>
    </row>
    <row r="809763" spans="13:13">
      <c r="M809763" s="2206"/>
    </row>
    <row r="809793" spans="13:13">
      <c r="M809793" s="4408"/>
    </row>
    <row r="809794" spans="13:13">
      <c r="M809794" s="4409"/>
    </row>
    <row r="809795" spans="13:13">
      <c r="M809795" s="2206"/>
    </row>
    <row r="809825" spans="13:13">
      <c r="M809825" s="4408"/>
    </row>
    <row r="809826" spans="13:13">
      <c r="M809826" s="4409"/>
    </row>
    <row r="809827" spans="13:13">
      <c r="M809827" s="2206"/>
    </row>
    <row r="809857" spans="13:13">
      <c r="M809857" s="4408"/>
    </row>
    <row r="809858" spans="13:13">
      <c r="M809858" s="4409"/>
    </row>
    <row r="809859" spans="13:13">
      <c r="M809859" s="2206"/>
    </row>
    <row r="809889" spans="13:13">
      <c r="M809889" s="4408"/>
    </row>
    <row r="809890" spans="13:13">
      <c r="M809890" s="4409"/>
    </row>
    <row r="809891" spans="13:13">
      <c r="M809891" s="2206"/>
    </row>
    <row r="809921" spans="13:13">
      <c r="M809921" s="4408"/>
    </row>
    <row r="809922" spans="13:13">
      <c r="M809922" s="4409"/>
    </row>
    <row r="809923" spans="13:13">
      <c r="M809923" s="2206"/>
    </row>
    <row r="809953" spans="13:13">
      <c r="M809953" s="4408"/>
    </row>
    <row r="809954" spans="13:13">
      <c r="M809954" s="4409"/>
    </row>
    <row r="809955" spans="13:13">
      <c r="M809955" s="2206"/>
    </row>
    <row r="809985" spans="13:13">
      <c r="M809985" s="4408"/>
    </row>
    <row r="809986" spans="13:13">
      <c r="M809986" s="4409"/>
    </row>
    <row r="809987" spans="13:13">
      <c r="M809987" s="2206"/>
    </row>
    <row r="810017" spans="13:13">
      <c r="M810017" s="4408"/>
    </row>
    <row r="810018" spans="13:13">
      <c r="M810018" s="4409"/>
    </row>
    <row r="810019" spans="13:13">
      <c r="M810019" s="2206"/>
    </row>
    <row r="810049" spans="13:13">
      <c r="M810049" s="4408"/>
    </row>
    <row r="810050" spans="13:13">
      <c r="M810050" s="4409"/>
    </row>
    <row r="810051" spans="13:13">
      <c r="M810051" s="2206"/>
    </row>
    <row r="810081" spans="13:13">
      <c r="M810081" s="4408"/>
    </row>
    <row r="810082" spans="13:13">
      <c r="M810082" s="4409"/>
    </row>
    <row r="810083" spans="13:13">
      <c r="M810083" s="2206"/>
    </row>
    <row r="810113" spans="13:13">
      <c r="M810113" s="4408"/>
    </row>
    <row r="810114" spans="13:13">
      <c r="M810114" s="4409"/>
    </row>
    <row r="810115" spans="13:13">
      <c r="M810115" s="2206"/>
    </row>
    <row r="810145" spans="13:13">
      <c r="M810145" s="4408"/>
    </row>
    <row r="810146" spans="13:13">
      <c r="M810146" s="4409"/>
    </row>
    <row r="810147" spans="13:13">
      <c r="M810147" s="2206"/>
    </row>
    <row r="810177" spans="13:13">
      <c r="M810177" s="4408"/>
    </row>
    <row r="810178" spans="13:13">
      <c r="M810178" s="4409"/>
    </row>
    <row r="810179" spans="13:13">
      <c r="M810179" s="2206"/>
    </row>
    <row r="810209" spans="13:13">
      <c r="M810209" s="4408"/>
    </row>
    <row r="810210" spans="13:13">
      <c r="M810210" s="4409"/>
    </row>
    <row r="810211" spans="13:13">
      <c r="M810211" s="2206"/>
    </row>
    <row r="810241" spans="13:13">
      <c r="M810241" s="4408"/>
    </row>
    <row r="810242" spans="13:13">
      <c r="M810242" s="4409"/>
    </row>
    <row r="810243" spans="13:13">
      <c r="M810243" s="2206"/>
    </row>
    <row r="810273" spans="13:13">
      <c r="M810273" s="4408"/>
    </row>
    <row r="810274" spans="13:13">
      <c r="M810274" s="4409"/>
    </row>
    <row r="810275" spans="13:13">
      <c r="M810275" s="2206"/>
    </row>
    <row r="810305" spans="13:13">
      <c r="M810305" s="4408"/>
    </row>
    <row r="810306" spans="13:13">
      <c r="M810306" s="4409"/>
    </row>
    <row r="810307" spans="13:13">
      <c r="M810307" s="2206"/>
    </row>
    <row r="810337" spans="13:13">
      <c r="M810337" s="4408"/>
    </row>
    <row r="810338" spans="13:13">
      <c r="M810338" s="4409"/>
    </row>
    <row r="810339" spans="13:13">
      <c r="M810339" s="2206"/>
    </row>
    <row r="810369" spans="13:13">
      <c r="M810369" s="4408"/>
    </row>
    <row r="810370" spans="13:13">
      <c r="M810370" s="4409"/>
    </row>
    <row r="810371" spans="13:13">
      <c r="M810371" s="2206"/>
    </row>
    <row r="810401" spans="13:13">
      <c r="M810401" s="4408"/>
    </row>
    <row r="810402" spans="13:13">
      <c r="M810402" s="4409"/>
    </row>
    <row r="810403" spans="13:13">
      <c r="M810403" s="2206"/>
    </row>
    <row r="810433" spans="13:13">
      <c r="M810433" s="4408"/>
    </row>
    <row r="810434" spans="13:13">
      <c r="M810434" s="4409"/>
    </row>
    <row r="810435" spans="13:13">
      <c r="M810435" s="2206"/>
    </row>
    <row r="810465" spans="13:13">
      <c r="M810465" s="4408"/>
    </row>
    <row r="810466" spans="13:13">
      <c r="M810466" s="4409"/>
    </row>
    <row r="810467" spans="13:13">
      <c r="M810467" s="2206"/>
    </row>
    <row r="810497" spans="13:13">
      <c r="M810497" s="4408"/>
    </row>
    <row r="810498" spans="13:13">
      <c r="M810498" s="4409"/>
    </row>
    <row r="810499" spans="13:13">
      <c r="M810499" s="2206"/>
    </row>
    <row r="810529" spans="13:13">
      <c r="M810529" s="4408"/>
    </row>
    <row r="810530" spans="13:13">
      <c r="M810530" s="4409"/>
    </row>
    <row r="810531" spans="13:13">
      <c r="M810531" s="2206"/>
    </row>
    <row r="810561" spans="13:13">
      <c r="M810561" s="4408"/>
    </row>
    <row r="810562" spans="13:13">
      <c r="M810562" s="4409"/>
    </row>
    <row r="810563" spans="13:13">
      <c r="M810563" s="2206"/>
    </row>
    <row r="810593" spans="13:13">
      <c r="M810593" s="4408"/>
    </row>
    <row r="810594" spans="13:13">
      <c r="M810594" s="4409"/>
    </row>
    <row r="810595" spans="13:13">
      <c r="M810595" s="2206"/>
    </row>
    <row r="810625" spans="13:13">
      <c r="M810625" s="4408"/>
    </row>
    <row r="810626" spans="13:13">
      <c r="M810626" s="4409"/>
    </row>
    <row r="810627" spans="13:13">
      <c r="M810627" s="2206"/>
    </row>
    <row r="810657" spans="13:13">
      <c r="M810657" s="4408"/>
    </row>
    <row r="810658" spans="13:13">
      <c r="M810658" s="4409"/>
    </row>
    <row r="810659" spans="13:13">
      <c r="M810659" s="2206"/>
    </row>
    <row r="810689" spans="13:13">
      <c r="M810689" s="4408"/>
    </row>
    <row r="810690" spans="13:13">
      <c r="M810690" s="4409"/>
    </row>
    <row r="810691" spans="13:13">
      <c r="M810691" s="2206"/>
    </row>
    <row r="810721" spans="13:13">
      <c r="M810721" s="4408"/>
    </row>
    <row r="810722" spans="13:13">
      <c r="M810722" s="4409"/>
    </row>
    <row r="810723" spans="13:13">
      <c r="M810723" s="2206"/>
    </row>
    <row r="810753" spans="13:13">
      <c r="M810753" s="4408"/>
    </row>
    <row r="810754" spans="13:13">
      <c r="M810754" s="4409"/>
    </row>
    <row r="810755" spans="13:13">
      <c r="M810755" s="2206"/>
    </row>
    <row r="810785" spans="13:13">
      <c r="M810785" s="4408"/>
    </row>
    <row r="810786" spans="13:13">
      <c r="M810786" s="4409"/>
    </row>
    <row r="810787" spans="13:13">
      <c r="M810787" s="2206"/>
    </row>
    <row r="810817" spans="13:13">
      <c r="M810817" s="4408"/>
    </row>
    <row r="810818" spans="13:13">
      <c r="M810818" s="4409"/>
    </row>
    <row r="810819" spans="13:13">
      <c r="M810819" s="2206"/>
    </row>
    <row r="810849" spans="13:13">
      <c r="M810849" s="4408"/>
    </row>
    <row r="810850" spans="13:13">
      <c r="M810850" s="4409"/>
    </row>
    <row r="810851" spans="13:13">
      <c r="M810851" s="2206"/>
    </row>
    <row r="810881" spans="13:13">
      <c r="M810881" s="4408"/>
    </row>
    <row r="810882" spans="13:13">
      <c r="M810882" s="4409"/>
    </row>
    <row r="810883" spans="13:13">
      <c r="M810883" s="2206"/>
    </row>
    <row r="810913" spans="13:13">
      <c r="M810913" s="4408"/>
    </row>
    <row r="810914" spans="13:13">
      <c r="M810914" s="4409"/>
    </row>
    <row r="810915" spans="13:13">
      <c r="M810915" s="2206"/>
    </row>
    <row r="810945" spans="13:13">
      <c r="M810945" s="4408"/>
    </row>
    <row r="810946" spans="13:13">
      <c r="M810946" s="4409"/>
    </row>
    <row r="810947" spans="13:13">
      <c r="M810947" s="2206"/>
    </row>
    <row r="810977" spans="13:13">
      <c r="M810977" s="4408"/>
    </row>
    <row r="810978" spans="13:13">
      <c r="M810978" s="4409"/>
    </row>
    <row r="810979" spans="13:13">
      <c r="M810979" s="2206"/>
    </row>
    <row r="811009" spans="13:13">
      <c r="M811009" s="4408"/>
    </row>
    <row r="811010" spans="13:13">
      <c r="M811010" s="4409"/>
    </row>
    <row r="811011" spans="13:13">
      <c r="M811011" s="2206"/>
    </row>
    <row r="811041" spans="13:13">
      <c r="M811041" s="4408"/>
    </row>
    <row r="811042" spans="13:13">
      <c r="M811042" s="4409"/>
    </row>
    <row r="811043" spans="13:13">
      <c r="M811043" s="2206"/>
    </row>
    <row r="811073" spans="13:13">
      <c r="M811073" s="4408"/>
    </row>
    <row r="811074" spans="13:13">
      <c r="M811074" s="4409"/>
    </row>
    <row r="811075" spans="13:13">
      <c r="M811075" s="2206"/>
    </row>
    <row r="811105" spans="13:13">
      <c r="M811105" s="4408"/>
    </row>
    <row r="811106" spans="13:13">
      <c r="M811106" s="4409"/>
    </row>
    <row r="811107" spans="13:13">
      <c r="M811107" s="2206"/>
    </row>
    <row r="811137" spans="13:13">
      <c r="M811137" s="4408"/>
    </row>
    <row r="811138" spans="13:13">
      <c r="M811138" s="4409"/>
    </row>
    <row r="811139" spans="13:13">
      <c r="M811139" s="2206"/>
    </row>
    <row r="811169" spans="13:13">
      <c r="M811169" s="4408"/>
    </row>
    <row r="811170" spans="13:13">
      <c r="M811170" s="4409"/>
    </row>
    <row r="811171" spans="13:13">
      <c r="M811171" s="2206"/>
    </row>
    <row r="811201" spans="13:13">
      <c r="M811201" s="4408"/>
    </row>
    <row r="811202" spans="13:13">
      <c r="M811202" s="4409"/>
    </row>
    <row r="811203" spans="13:13">
      <c r="M811203" s="2206"/>
    </row>
    <row r="811233" spans="13:13">
      <c r="M811233" s="4408"/>
    </row>
    <row r="811234" spans="13:13">
      <c r="M811234" s="4409"/>
    </row>
    <row r="811235" spans="13:13">
      <c r="M811235" s="2206"/>
    </row>
    <row r="811265" spans="13:13">
      <c r="M811265" s="4408"/>
    </row>
    <row r="811266" spans="13:13">
      <c r="M811266" s="4409"/>
    </row>
    <row r="811267" spans="13:13">
      <c r="M811267" s="2206"/>
    </row>
    <row r="811297" spans="13:13">
      <c r="M811297" s="4408"/>
    </row>
    <row r="811298" spans="13:13">
      <c r="M811298" s="4409"/>
    </row>
    <row r="811299" spans="13:13">
      <c r="M811299" s="2206"/>
    </row>
    <row r="811329" spans="13:13">
      <c r="M811329" s="4408"/>
    </row>
    <row r="811330" spans="13:13">
      <c r="M811330" s="4409"/>
    </row>
    <row r="811331" spans="13:13">
      <c r="M811331" s="2206"/>
    </row>
    <row r="811361" spans="13:13">
      <c r="M811361" s="4408"/>
    </row>
    <row r="811362" spans="13:13">
      <c r="M811362" s="4409"/>
    </row>
    <row r="811363" spans="13:13">
      <c r="M811363" s="2206"/>
    </row>
    <row r="811393" spans="13:13">
      <c r="M811393" s="4408"/>
    </row>
    <row r="811394" spans="13:13">
      <c r="M811394" s="4409"/>
    </row>
    <row r="811395" spans="13:13">
      <c r="M811395" s="2206"/>
    </row>
    <row r="811425" spans="13:13">
      <c r="M811425" s="4408"/>
    </row>
    <row r="811426" spans="13:13">
      <c r="M811426" s="4409"/>
    </row>
    <row r="811427" spans="13:13">
      <c r="M811427" s="2206"/>
    </row>
    <row r="811457" spans="13:13">
      <c r="M811457" s="4408"/>
    </row>
    <row r="811458" spans="13:13">
      <c r="M811458" s="4409"/>
    </row>
    <row r="811459" spans="13:13">
      <c r="M811459" s="2206"/>
    </row>
    <row r="811489" spans="13:13">
      <c r="M811489" s="4408"/>
    </row>
    <row r="811490" spans="13:13">
      <c r="M811490" s="4409"/>
    </row>
    <row r="811491" spans="13:13">
      <c r="M811491" s="2206"/>
    </row>
    <row r="811521" spans="13:13">
      <c r="M811521" s="4408"/>
    </row>
    <row r="811522" spans="13:13">
      <c r="M811522" s="4409"/>
    </row>
    <row r="811523" spans="13:13">
      <c r="M811523" s="2206"/>
    </row>
    <row r="811553" spans="13:13">
      <c r="M811553" s="4408"/>
    </row>
    <row r="811554" spans="13:13">
      <c r="M811554" s="4409"/>
    </row>
    <row r="811555" spans="13:13">
      <c r="M811555" s="2206"/>
    </row>
    <row r="811585" spans="13:13">
      <c r="M811585" s="4408"/>
    </row>
    <row r="811586" spans="13:13">
      <c r="M811586" s="4409"/>
    </row>
    <row r="811587" spans="13:13">
      <c r="M811587" s="2206"/>
    </row>
    <row r="811617" spans="13:13">
      <c r="M811617" s="4408"/>
    </row>
    <row r="811618" spans="13:13">
      <c r="M811618" s="4409"/>
    </row>
    <row r="811619" spans="13:13">
      <c r="M811619" s="2206"/>
    </row>
    <row r="811649" spans="13:13">
      <c r="M811649" s="4408"/>
    </row>
    <row r="811650" spans="13:13">
      <c r="M811650" s="4409"/>
    </row>
    <row r="811651" spans="13:13">
      <c r="M811651" s="2206"/>
    </row>
    <row r="811681" spans="13:13">
      <c r="M811681" s="4408"/>
    </row>
    <row r="811682" spans="13:13">
      <c r="M811682" s="4409"/>
    </row>
    <row r="811683" spans="13:13">
      <c r="M811683" s="2206"/>
    </row>
    <row r="811713" spans="13:13">
      <c r="M811713" s="4408"/>
    </row>
    <row r="811714" spans="13:13">
      <c r="M811714" s="4409"/>
    </row>
    <row r="811715" spans="13:13">
      <c r="M811715" s="2206"/>
    </row>
    <row r="811745" spans="13:13">
      <c r="M811745" s="4408"/>
    </row>
    <row r="811746" spans="13:13">
      <c r="M811746" s="4409"/>
    </row>
    <row r="811747" spans="13:13">
      <c r="M811747" s="2206"/>
    </row>
    <row r="811777" spans="13:13">
      <c r="M811777" s="4408"/>
    </row>
    <row r="811778" spans="13:13">
      <c r="M811778" s="4409"/>
    </row>
    <row r="811779" spans="13:13">
      <c r="M811779" s="2206"/>
    </row>
    <row r="811809" spans="13:13">
      <c r="M811809" s="4408"/>
    </row>
    <row r="811810" spans="13:13">
      <c r="M811810" s="4409"/>
    </row>
    <row r="811811" spans="13:13">
      <c r="M811811" s="2206"/>
    </row>
    <row r="811841" spans="13:13">
      <c r="M811841" s="4408"/>
    </row>
    <row r="811842" spans="13:13">
      <c r="M811842" s="4409"/>
    </row>
    <row r="811843" spans="13:13">
      <c r="M811843" s="2206"/>
    </row>
    <row r="811873" spans="13:13">
      <c r="M811873" s="4408"/>
    </row>
    <row r="811874" spans="13:13">
      <c r="M811874" s="4409"/>
    </row>
    <row r="811875" spans="13:13">
      <c r="M811875" s="2206"/>
    </row>
    <row r="811905" spans="13:13">
      <c r="M811905" s="4408"/>
    </row>
    <row r="811906" spans="13:13">
      <c r="M811906" s="4409"/>
    </row>
    <row r="811907" spans="13:13">
      <c r="M811907" s="2206"/>
    </row>
    <row r="811937" spans="13:13">
      <c r="M811937" s="4408"/>
    </row>
    <row r="811938" spans="13:13">
      <c r="M811938" s="4409"/>
    </row>
    <row r="811939" spans="13:13">
      <c r="M811939" s="2206"/>
    </row>
    <row r="811969" spans="13:13">
      <c r="M811969" s="4408"/>
    </row>
    <row r="811970" spans="13:13">
      <c r="M811970" s="4409"/>
    </row>
    <row r="811971" spans="13:13">
      <c r="M811971" s="2206"/>
    </row>
    <row r="812001" spans="13:13">
      <c r="M812001" s="4408"/>
    </row>
    <row r="812002" spans="13:13">
      <c r="M812002" s="4409"/>
    </row>
    <row r="812003" spans="13:13">
      <c r="M812003" s="2206"/>
    </row>
    <row r="812033" spans="13:13">
      <c r="M812033" s="4408"/>
    </row>
    <row r="812034" spans="13:13">
      <c r="M812034" s="4409"/>
    </row>
    <row r="812035" spans="13:13">
      <c r="M812035" s="2206"/>
    </row>
    <row r="812065" spans="13:13">
      <c r="M812065" s="4408"/>
    </row>
    <row r="812066" spans="13:13">
      <c r="M812066" s="4409"/>
    </row>
    <row r="812067" spans="13:13">
      <c r="M812067" s="2206"/>
    </row>
    <row r="812097" spans="13:13">
      <c r="M812097" s="4408"/>
    </row>
    <row r="812098" spans="13:13">
      <c r="M812098" s="4409"/>
    </row>
    <row r="812099" spans="13:13">
      <c r="M812099" s="2206"/>
    </row>
    <row r="812129" spans="13:13">
      <c r="M812129" s="4408"/>
    </row>
    <row r="812130" spans="13:13">
      <c r="M812130" s="4409"/>
    </row>
    <row r="812131" spans="13:13">
      <c r="M812131" s="2206"/>
    </row>
    <row r="812161" spans="13:13">
      <c r="M812161" s="4408"/>
    </row>
    <row r="812162" spans="13:13">
      <c r="M812162" s="4409"/>
    </row>
    <row r="812163" spans="13:13">
      <c r="M812163" s="2206"/>
    </row>
    <row r="812193" spans="13:13">
      <c r="M812193" s="4408"/>
    </row>
    <row r="812194" spans="13:13">
      <c r="M812194" s="4409"/>
    </row>
    <row r="812195" spans="13:13">
      <c r="M812195" s="2206"/>
    </row>
    <row r="812225" spans="13:13">
      <c r="M812225" s="4408"/>
    </row>
    <row r="812226" spans="13:13">
      <c r="M812226" s="4409"/>
    </row>
    <row r="812227" spans="13:13">
      <c r="M812227" s="2206"/>
    </row>
    <row r="812257" spans="13:13">
      <c r="M812257" s="4408"/>
    </row>
    <row r="812258" spans="13:13">
      <c r="M812258" s="4409"/>
    </row>
    <row r="812259" spans="13:13">
      <c r="M812259" s="2206"/>
    </row>
    <row r="812289" spans="13:13">
      <c r="M812289" s="4408"/>
    </row>
    <row r="812290" spans="13:13">
      <c r="M812290" s="4409"/>
    </row>
    <row r="812291" spans="13:13">
      <c r="M812291" s="2206"/>
    </row>
    <row r="812321" spans="13:13">
      <c r="M812321" s="4408"/>
    </row>
    <row r="812322" spans="13:13">
      <c r="M812322" s="4409"/>
    </row>
    <row r="812323" spans="13:13">
      <c r="M812323" s="2206"/>
    </row>
    <row r="812353" spans="13:13">
      <c r="M812353" s="4408"/>
    </row>
    <row r="812354" spans="13:13">
      <c r="M812354" s="4409"/>
    </row>
    <row r="812355" spans="13:13">
      <c r="M812355" s="2206"/>
    </row>
    <row r="812385" spans="13:13">
      <c r="M812385" s="4408"/>
    </row>
    <row r="812386" spans="13:13">
      <c r="M812386" s="4409"/>
    </row>
    <row r="812387" spans="13:13">
      <c r="M812387" s="2206"/>
    </row>
    <row r="812417" spans="13:13">
      <c r="M812417" s="4408"/>
    </row>
    <row r="812418" spans="13:13">
      <c r="M812418" s="4409"/>
    </row>
    <row r="812419" spans="13:13">
      <c r="M812419" s="2206"/>
    </row>
    <row r="812449" spans="13:13">
      <c r="M812449" s="4408"/>
    </row>
    <row r="812450" spans="13:13">
      <c r="M812450" s="4409"/>
    </row>
    <row r="812451" spans="13:13">
      <c r="M812451" s="2206"/>
    </row>
    <row r="812481" spans="13:13">
      <c r="M812481" s="4408"/>
    </row>
    <row r="812482" spans="13:13">
      <c r="M812482" s="4409"/>
    </row>
    <row r="812483" spans="13:13">
      <c r="M812483" s="2206"/>
    </row>
    <row r="812513" spans="13:13">
      <c r="M812513" s="4408"/>
    </row>
    <row r="812514" spans="13:13">
      <c r="M812514" s="4409"/>
    </row>
    <row r="812515" spans="13:13">
      <c r="M812515" s="2206"/>
    </row>
    <row r="812545" spans="13:13">
      <c r="M812545" s="4408"/>
    </row>
    <row r="812546" spans="13:13">
      <c r="M812546" s="4409"/>
    </row>
    <row r="812547" spans="13:13">
      <c r="M812547" s="2206"/>
    </row>
    <row r="812577" spans="13:13">
      <c r="M812577" s="4408"/>
    </row>
    <row r="812578" spans="13:13">
      <c r="M812578" s="4409"/>
    </row>
    <row r="812579" spans="13:13">
      <c r="M812579" s="2206"/>
    </row>
    <row r="812609" spans="13:13">
      <c r="M812609" s="4408"/>
    </row>
    <row r="812610" spans="13:13">
      <c r="M812610" s="4409"/>
    </row>
    <row r="812611" spans="13:13">
      <c r="M812611" s="2206"/>
    </row>
    <row r="812641" spans="13:13">
      <c r="M812641" s="4408"/>
    </row>
    <row r="812642" spans="13:13">
      <c r="M812642" s="4409"/>
    </row>
    <row r="812643" spans="13:13">
      <c r="M812643" s="2206"/>
    </row>
    <row r="812673" spans="13:13">
      <c r="M812673" s="4408"/>
    </row>
    <row r="812674" spans="13:13">
      <c r="M812674" s="4409"/>
    </row>
    <row r="812675" spans="13:13">
      <c r="M812675" s="2206"/>
    </row>
    <row r="812705" spans="13:13">
      <c r="M812705" s="4408"/>
    </row>
    <row r="812706" spans="13:13">
      <c r="M812706" s="4409"/>
    </row>
    <row r="812707" spans="13:13">
      <c r="M812707" s="2206"/>
    </row>
    <row r="812737" spans="13:13">
      <c r="M812737" s="4408"/>
    </row>
    <row r="812738" spans="13:13">
      <c r="M812738" s="4409"/>
    </row>
    <row r="812739" spans="13:13">
      <c r="M812739" s="2206"/>
    </row>
    <row r="812769" spans="13:13">
      <c r="M812769" s="4408"/>
    </row>
    <row r="812770" spans="13:13">
      <c r="M812770" s="4409"/>
    </row>
    <row r="812771" spans="13:13">
      <c r="M812771" s="2206"/>
    </row>
    <row r="812801" spans="13:13">
      <c r="M812801" s="4408"/>
    </row>
    <row r="812802" spans="13:13">
      <c r="M812802" s="4409"/>
    </row>
    <row r="812803" spans="13:13">
      <c r="M812803" s="2206"/>
    </row>
    <row r="812833" spans="13:13">
      <c r="M812833" s="4408"/>
    </row>
    <row r="812834" spans="13:13">
      <c r="M812834" s="4409"/>
    </row>
    <row r="812835" spans="13:13">
      <c r="M812835" s="2206"/>
    </row>
    <row r="812865" spans="13:13">
      <c r="M812865" s="4408"/>
    </row>
    <row r="812866" spans="13:13">
      <c r="M812866" s="4409"/>
    </row>
    <row r="812867" spans="13:13">
      <c r="M812867" s="2206"/>
    </row>
    <row r="812897" spans="13:13">
      <c r="M812897" s="4408"/>
    </row>
    <row r="812898" spans="13:13">
      <c r="M812898" s="4409"/>
    </row>
    <row r="812899" spans="13:13">
      <c r="M812899" s="2206"/>
    </row>
    <row r="812929" spans="13:13">
      <c r="M812929" s="4408"/>
    </row>
    <row r="812930" spans="13:13">
      <c r="M812930" s="4409"/>
    </row>
    <row r="812931" spans="13:13">
      <c r="M812931" s="2206"/>
    </row>
    <row r="812961" spans="13:13">
      <c r="M812961" s="4408"/>
    </row>
    <row r="812962" spans="13:13">
      <c r="M812962" s="4409"/>
    </row>
    <row r="812963" spans="13:13">
      <c r="M812963" s="2206"/>
    </row>
    <row r="812993" spans="13:13">
      <c r="M812993" s="4408"/>
    </row>
    <row r="812994" spans="13:13">
      <c r="M812994" s="4409"/>
    </row>
    <row r="812995" spans="13:13">
      <c r="M812995" s="2206"/>
    </row>
    <row r="813025" spans="13:13">
      <c r="M813025" s="4408"/>
    </row>
    <row r="813026" spans="13:13">
      <c r="M813026" s="4409"/>
    </row>
    <row r="813027" spans="13:13">
      <c r="M813027" s="2206"/>
    </row>
    <row r="813057" spans="13:13">
      <c r="M813057" s="4408"/>
    </row>
    <row r="813058" spans="13:13">
      <c r="M813058" s="4409"/>
    </row>
    <row r="813059" spans="13:13">
      <c r="M813059" s="2206"/>
    </row>
    <row r="813089" spans="13:13">
      <c r="M813089" s="4408"/>
    </row>
    <row r="813090" spans="13:13">
      <c r="M813090" s="4409"/>
    </row>
    <row r="813091" spans="13:13">
      <c r="M813091" s="2206"/>
    </row>
    <row r="813121" spans="13:13">
      <c r="M813121" s="4408"/>
    </row>
    <row r="813122" spans="13:13">
      <c r="M813122" s="4409"/>
    </row>
    <row r="813123" spans="13:13">
      <c r="M813123" s="2206"/>
    </row>
    <row r="813153" spans="13:13">
      <c r="M813153" s="4408"/>
    </row>
    <row r="813154" spans="13:13">
      <c r="M813154" s="4409"/>
    </row>
    <row r="813155" spans="13:13">
      <c r="M813155" s="2206"/>
    </row>
    <row r="813185" spans="13:13">
      <c r="M813185" s="4408"/>
    </row>
    <row r="813186" spans="13:13">
      <c r="M813186" s="4409"/>
    </row>
    <row r="813187" spans="13:13">
      <c r="M813187" s="2206"/>
    </row>
    <row r="813217" spans="13:13">
      <c r="M813217" s="4408"/>
    </row>
    <row r="813218" spans="13:13">
      <c r="M813218" s="4409"/>
    </row>
    <row r="813219" spans="13:13">
      <c r="M813219" s="2206"/>
    </row>
    <row r="813249" spans="13:13">
      <c r="M813249" s="4408"/>
    </row>
    <row r="813250" spans="13:13">
      <c r="M813250" s="4409"/>
    </row>
    <row r="813251" spans="13:13">
      <c r="M813251" s="2206"/>
    </row>
    <row r="813281" spans="13:13">
      <c r="M813281" s="4408"/>
    </row>
    <row r="813282" spans="13:13">
      <c r="M813282" s="4409"/>
    </row>
    <row r="813283" spans="13:13">
      <c r="M813283" s="2206"/>
    </row>
    <row r="813313" spans="13:13">
      <c r="M813313" s="4408"/>
    </row>
    <row r="813314" spans="13:13">
      <c r="M813314" s="4409"/>
    </row>
    <row r="813315" spans="13:13">
      <c r="M813315" s="2206"/>
    </row>
    <row r="813345" spans="13:13">
      <c r="M813345" s="4408"/>
    </row>
    <row r="813346" spans="13:13">
      <c r="M813346" s="4409"/>
    </row>
    <row r="813347" spans="13:13">
      <c r="M813347" s="2206"/>
    </row>
    <row r="813377" spans="13:13">
      <c r="M813377" s="4408"/>
    </row>
    <row r="813378" spans="13:13">
      <c r="M813378" s="4409"/>
    </row>
    <row r="813379" spans="13:13">
      <c r="M813379" s="2206"/>
    </row>
    <row r="813409" spans="13:13">
      <c r="M813409" s="4408"/>
    </row>
    <row r="813410" spans="13:13">
      <c r="M813410" s="4409"/>
    </row>
    <row r="813411" spans="13:13">
      <c r="M813411" s="2206"/>
    </row>
    <row r="813441" spans="13:13">
      <c r="M813441" s="4408"/>
    </row>
    <row r="813442" spans="13:13">
      <c r="M813442" s="4409"/>
    </row>
    <row r="813443" spans="13:13">
      <c r="M813443" s="2206"/>
    </row>
    <row r="813473" spans="13:13">
      <c r="M813473" s="4408"/>
    </row>
    <row r="813474" spans="13:13">
      <c r="M813474" s="4409"/>
    </row>
    <row r="813475" spans="13:13">
      <c r="M813475" s="2206"/>
    </row>
    <row r="813505" spans="13:13">
      <c r="M813505" s="4408"/>
    </row>
    <row r="813506" spans="13:13">
      <c r="M813506" s="4409"/>
    </row>
    <row r="813507" spans="13:13">
      <c r="M813507" s="2206"/>
    </row>
    <row r="813537" spans="13:13">
      <c r="M813537" s="4408"/>
    </row>
    <row r="813538" spans="13:13">
      <c r="M813538" s="4409"/>
    </row>
    <row r="813539" spans="13:13">
      <c r="M813539" s="2206"/>
    </row>
    <row r="813569" spans="13:13">
      <c r="M813569" s="4408"/>
    </row>
    <row r="813570" spans="13:13">
      <c r="M813570" s="4409"/>
    </row>
    <row r="813571" spans="13:13">
      <c r="M813571" s="2206"/>
    </row>
    <row r="813601" spans="13:13">
      <c r="M813601" s="4408"/>
    </row>
    <row r="813602" spans="13:13">
      <c r="M813602" s="4409"/>
    </row>
    <row r="813603" spans="13:13">
      <c r="M813603" s="2206"/>
    </row>
    <row r="813633" spans="13:13">
      <c r="M813633" s="4408"/>
    </row>
    <row r="813634" spans="13:13">
      <c r="M813634" s="4409"/>
    </row>
    <row r="813635" spans="13:13">
      <c r="M813635" s="2206"/>
    </row>
    <row r="813665" spans="13:13">
      <c r="M813665" s="4408"/>
    </row>
    <row r="813666" spans="13:13">
      <c r="M813666" s="4409"/>
    </row>
    <row r="813667" spans="13:13">
      <c r="M813667" s="2206"/>
    </row>
    <row r="813697" spans="13:13">
      <c r="M813697" s="4408"/>
    </row>
    <row r="813698" spans="13:13">
      <c r="M813698" s="4409"/>
    </row>
    <row r="813699" spans="13:13">
      <c r="M813699" s="2206"/>
    </row>
    <row r="813729" spans="13:13">
      <c r="M813729" s="4408"/>
    </row>
    <row r="813730" spans="13:13">
      <c r="M813730" s="4409"/>
    </row>
    <row r="813731" spans="13:13">
      <c r="M813731" s="2206"/>
    </row>
    <row r="813761" spans="13:13">
      <c r="M813761" s="4408"/>
    </row>
    <row r="813762" spans="13:13">
      <c r="M813762" s="4409"/>
    </row>
    <row r="813763" spans="13:13">
      <c r="M813763" s="2206"/>
    </row>
    <row r="813793" spans="13:13">
      <c r="M813793" s="4408"/>
    </row>
    <row r="813794" spans="13:13">
      <c r="M813794" s="4409"/>
    </row>
    <row r="813795" spans="13:13">
      <c r="M813795" s="2206"/>
    </row>
    <row r="813825" spans="13:13">
      <c r="M813825" s="4408"/>
    </row>
    <row r="813826" spans="13:13">
      <c r="M813826" s="4409"/>
    </row>
    <row r="813827" spans="13:13">
      <c r="M813827" s="2206"/>
    </row>
    <row r="813857" spans="13:13">
      <c r="M813857" s="4408"/>
    </row>
    <row r="813858" spans="13:13">
      <c r="M813858" s="4409"/>
    </row>
    <row r="813859" spans="13:13">
      <c r="M813859" s="2206"/>
    </row>
    <row r="813889" spans="13:13">
      <c r="M813889" s="4408"/>
    </row>
    <row r="813890" spans="13:13">
      <c r="M813890" s="4409"/>
    </row>
    <row r="813891" spans="13:13">
      <c r="M813891" s="2206"/>
    </row>
    <row r="813921" spans="13:13">
      <c r="M813921" s="4408"/>
    </row>
    <row r="813922" spans="13:13">
      <c r="M813922" s="4409"/>
    </row>
    <row r="813923" spans="13:13">
      <c r="M813923" s="2206"/>
    </row>
    <row r="813953" spans="13:13">
      <c r="M813953" s="4408"/>
    </row>
    <row r="813954" spans="13:13">
      <c r="M813954" s="4409"/>
    </row>
    <row r="813955" spans="13:13">
      <c r="M813955" s="2206"/>
    </row>
    <row r="813985" spans="13:13">
      <c r="M813985" s="4408"/>
    </row>
    <row r="813986" spans="13:13">
      <c r="M813986" s="4409"/>
    </row>
    <row r="813987" spans="13:13">
      <c r="M813987" s="2206"/>
    </row>
    <row r="814017" spans="13:13">
      <c r="M814017" s="4408"/>
    </row>
    <row r="814018" spans="13:13">
      <c r="M814018" s="4409"/>
    </row>
    <row r="814019" spans="13:13">
      <c r="M814019" s="2206"/>
    </row>
    <row r="814049" spans="13:13">
      <c r="M814049" s="4408"/>
    </row>
    <row r="814050" spans="13:13">
      <c r="M814050" s="4409"/>
    </row>
    <row r="814051" spans="13:13">
      <c r="M814051" s="2206"/>
    </row>
    <row r="814081" spans="13:13">
      <c r="M814081" s="4408"/>
    </row>
    <row r="814082" spans="13:13">
      <c r="M814082" s="4409"/>
    </row>
    <row r="814083" spans="13:13">
      <c r="M814083" s="2206"/>
    </row>
    <row r="814113" spans="13:13">
      <c r="M814113" s="4408"/>
    </row>
    <row r="814114" spans="13:13">
      <c r="M814114" s="4409"/>
    </row>
    <row r="814115" spans="13:13">
      <c r="M814115" s="2206"/>
    </row>
    <row r="814145" spans="13:13">
      <c r="M814145" s="4408"/>
    </row>
    <row r="814146" spans="13:13">
      <c r="M814146" s="4409"/>
    </row>
    <row r="814147" spans="13:13">
      <c r="M814147" s="2206"/>
    </row>
    <row r="814177" spans="13:13">
      <c r="M814177" s="4408"/>
    </row>
    <row r="814178" spans="13:13">
      <c r="M814178" s="4409"/>
    </row>
    <row r="814179" spans="13:13">
      <c r="M814179" s="2206"/>
    </row>
    <row r="814209" spans="13:13">
      <c r="M814209" s="4408"/>
    </row>
    <row r="814210" spans="13:13">
      <c r="M814210" s="4409"/>
    </row>
    <row r="814211" spans="13:13">
      <c r="M814211" s="2206"/>
    </row>
    <row r="814241" spans="13:13">
      <c r="M814241" s="4408"/>
    </row>
    <row r="814242" spans="13:13">
      <c r="M814242" s="4409"/>
    </row>
    <row r="814243" spans="13:13">
      <c r="M814243" s="2206"/>
    </row>
    <row r="814273" spans="13:13">
      <c r="M814273" s="4408"/>
    </row>
    <row r="814274" spans="13:13">
      <c r="M814274" s="4409"/>
    </row>
    <row r="814275" spans="13:13">
      <c r="M814275" s="2206"/>
    </row>
    <row r="814305" spans="13:13">
      <c r="M814305" s="4408"/>
    </row>
    <row r="814306" spans="13:13">
      <c r="M814306" s="4409"/>
    </row>
    <row r="814307" spans="13:13">
      <c r="M814307" s="2206"/>
    </row>
    <row r="814337" spans="13:13">
      <c r="M814337" s="4408"/>
    </row>
    <row r="814338" spans="13:13">
      <c r="M814338" s="4409"/>
    </row>
    <row r="814339" spans="13:13">
      <c r="M814339" s="2206"/>
    </row>
    <row r="814369" spans="13:13">
      <c r="M814369" s="4408"/>
    </row>
    <row r="814370" spans="13:13">
      <c r="M814370" s="4409"/>
    </row>
    <row r="814371" spans="13:13">
      <c r="M814371" s="2206"/>
    </row>
    <row r="814401" spans="13:13">
      <c r="M814401" s="4408"/>
    </row>
    <row r="814402" spans="13:13">
      <c r="M814402" s="4409"/>
    </row>
    <row r="814403" spans="13:13">
      <c r="M814403" s="2206"/>
    </row>
    <row r="814433" spans="13:13">
      <c r="M814433" s="4408"/>
    </row>
    <row r="814434" spans="13:13">
      <c r="M814434" s="4409"/>
    </row>
    <row r="814435" spans="13:13">
      <c r="M814435" s="2206"/>
    </row>
    <row r="814465" spans="13:13">
      <c r="M814465" s="4408"/>
    </row>
    <row r="814466" spans="13:13">
      <c r="M814466" s="4409"/>
    </row>
    <row r="814467" spans="13:13">
      <c r="M814467" s="2206"/>
    </row>
    <row r="814497" spans="13:13">
      <c r="M814497" s="4408"/>
    </row>
    <row r="814498" spans="13:13">
      <c r="M814498" s="4409"/>
    </row>
    <row r="814499" spans="13:13">
      <c r="M814499" s="2206"/>
    </row>
    <row r="814529" spans="13:13">
      <c r="M814529" s="4408"/>
    </row>
    <row r="814530" spans="13:13">
      <c r="M814530" s="4409"/>
    </row>
    <row r="814531" spans="13:13">
      <c r="M814531" s="2206"/>
    </row>
    <row r="814561" spans="13:13">
      <c r="M814561" s="4408"/>
    </row>
    <row r="814562" spans="13:13">
      <c r="M814562" s="4409"/>
    </row>
    <row r="814563" spans="13:13">
      <c r="M814563" s="2206"/>
    </row>
    <row r="814593" spans="13:13">
      <c r="M814593" s="4408"/>
    </row>
    <row r="814594" spans="13:13">
      <c r="M814594" s="4409"/>
    </row>
    <row r="814595" spans="13:13">
      <c r="M814595" s="2206"/>
    </row>
    <row r="814625" spans="13:13">
      <c r="M814625" s="4408"/>
    </row>
    <row r="814626" spans="13:13">
      <c r="M814626" s="4409"/>
    </row>
    <row r="814627" spans="13:13">
      <c r="M814627" s="2206"/>
    </row>
    <row r="814657" spans="13:13">
      <c r="M814657" s="4408"/>
    </row>
    <row r="814658" spans="13:13">
      <c r="M814658" s="4409"/>
    </row>
    <row r="814659" spans="13:13">
      <c r="M814659" s="2206"/>
    </row>
    <row r="814689" spans="13:13">
      <c r="M814689" s="4408"/>
    </row>
    <row r="814690" spans="13:13">
      <c r="M814690" s="4409"/>
    </row>
    <row r="814691" spans="13:13">
      <c r="M814691" s="2206"/>
    </row>
    <row r="814721" spans="13:13">
      <c r="M814721" s="4408"/>
    </row>
    <row r="814722" spans="13:13">
      <c r="M814722" s="4409"/>
    </row>
    <row r="814723" spans="13:13">
      <c r="M814723" s="2206"/>
    </row>
    <row r="814753" spans="13:13">
      <c r="M814753" s="4408"/>
    </row>
    <row r="814754" spans="13:13">
      <c r="M814754" s="4409"/>
    </row>
    <row r="814755" spans="13:13">
      <c r="M814755" s="2206"/>
    </row>
    <row r="814785" spans="13:13">
      <c r="M814785" s="4408"/>
    </row>
    <row r="814786" spans="13:13">
      <c r="M814786" s="4409"/>
    </row>
    <row r="814787" spans="13:13">
      <c r="M814787" s="2206"/>
    </row>
    <row r="814817" spans="13:13">
      <c r="M814817" s="4408"/>
    </row>
    <row r="814818" spans="13:13">
      <c r="M814818" s="4409"/>
    </row>
    <row r="814819" spans="13:13">
      <c r="M814819" s="2206"/>
    </row>
    <row r="814849" spans="13:13">
      <c r="M814849" s="4408"/>
    </row>
    <row r="814850" spans="13:13">
      <c r="M814850" s="4409"/>
    </row>
    <row r="814851" spans="13:13">
      <c r="M814851" s="2206"/>
    </row>
    <row r="814881" spans="13:13">
      <c r="M814881" s="4408"/>
    </row>
    <row r="814882" spans="13:13">
      <c r="M814882" s="4409"/>
    </row>
    <row r="814883" spans="13:13">
      <c r="M814883" s="2206"/>
    </row>
    <row r="814913" spans="13:13">
      <c r="M814913" s="4408"/>
    </row>
    <row r="814914" spans="13:13">
      <c r="M814914" s="4409"/>
    </row>
    <row r="814915" spans="13:13">
      <c r="M814915" s="2206"/>
    </row>
    <row r="814945" spans="13:13">
      <c r="M814945" s="4408"/>
    </row>
    <row r="814946" spans="13:13">
      <c r="M814946" s="4409"/>
    </row>
    <row r="814947" spans="13:13">
      <c r="M814947" s="2206"/>
    </row>
    <row r="814977" spans="13:13">
      <c r="M814977" s="4408"/>
    </row>
    <row r="814978" spans="13:13">
      <c r="M814978" s="4409"/>
    </row>
    <row r="814979" spans="13:13">
      <c r="M814979" s="2206"/>
    </row>
    <row r="815009" spans="13:13">
      <c r="M815009" s="4408"/>
    </row>
    <row r="815010" spans="13:13">
      <c r="M815010" s="4409"/>
    </row>
    <row r="815011" spans="13:13">
      <c r="M815011" s="2206"/>
    </row>
    <row r="815041" spans="13:13">
      <c r="M815041" s="4408"/>
    </row>
    <row r="815042" spans="13:13">
      <c r="M815042" s="4409"/>
    </row>
    <row r="815043" spans="13:13">
      <c r="M815043" s="2206"/>
    </row>
    <row r="815073" spans="13:13">
      <c r="M815073" s="4408"/>
    </row>
    <row r="815074" spans="13:13">
      <c r="M815074" s="4409"/>
    </row>
    <row r="815075" spans="13:13">
      <c r="M815075" s="2206"/>
    </row>
    <row r="815105" spans="13:13">
      <c r="M815105" s="4408"/>
    </row>
    <row r="815106" spans="13:13">
      <c r="M815106" s="4409"/>
    </row>
    <row r="815107" spans="13:13">
      <c r="M815107" s="2206"/>
    </row>
    <row r="815137" spans="13:13">
      <c r="M815137" s="4408"/>
    </row>
    <row r="815138" spans="13:13">
      <c r="M815138" s="4409"/>
    </row>
    <row r="815139" spans="13:13">
      <c r="M815139" s="2206"/>
    </row>
    <row r="815169" spans="13:13">
      <c r="M815169" s="4408"/>
    </row>
    <row r="815170" spans="13:13">
      <c r="M815170" s="4409"/>
    </row>
    <row r="815171" spans="13:13">
      <c r="M815171" s="2206"/>
    </row>
    <row r="815201" spans="13:13">
      <c r="M815201" s="4408"/>
    </row>
    <row r="815202" spans="13:13">
      <c r="M815202" s="4409"/>
    </row>
    <row r="815203" spans="13:13">
      <c r="M815203" s="2206"/>
    </row>
    <row r="815233" spans="13:13">
      <c r="M815233" s="4408"/>
    </row>
    <row r="815234" spans="13:13">
      <c r="M815234" s="4409"/>
    </row>
    <row r="815235" spans="13:13">
      <c r="M815235" s="2206"/>
    </row>
    <row r="815265" spans="13:13">
      <c r="M815265" s="4408"/>
    </row>
    <row r="815266" spans="13:13">
      <c r="M815266" s="4409"/>
    </row>
    <row r="815267" spans="13:13">
      <c r="M815267" s="2206"/>
    </row>
    <row r="815297" spans="13:13">
      <c r="M815297" s="4408"/>
    </row>
    <row r="815298" spans="13:13">
      <c r="M815298" s="4409"/>
    </row>
    <row r="815299" spans="13:13">
      <c r="M815299" s="2206"/>
    </row>
    <row r="815329" spans="13:13">
      <c r="M815329" s="4408"/>
    </row>
    <row r="815330" spans="13:13">
      <c r="M815330" s="4409"/>
    </row>
    <row r="815331" spans="13:13">
      <c r="M815331" s="2206"/>
    </row>
    <row r="815361" spans="13:13">
      <c r="M815361" s="4408"/>
    </row>
    <row r="815362" spans="13:13">
      <c r="M815362" s="4409"/>
    </row>
    <row r="815363" spans="13:13">
      <c r="M815363" s="2206"/>
    </row>
    <row r="815393" spans="13:13">
      <c r="M815393" s="4408"/>
    </row>
    <row r="815394" spans="13:13">
      <c r="M815394" s="4409"/>
    </row>
    <row r="815395" spans="13:13">
      <c r="M815395" s="2206"/>
    </row>
    <row r="815425" spans="13:13">
      <c r="M815425" s="4408"/>
    </row>
    <row r="815426" spans="13:13">
      <c r="M815426" s="4409"/>
    </row>
    <row r="815427" spans="13:13">
      <c r="M815427" s="2206"/>
    </row>
    <row r="815457" spans="13:13">
      <c r="M815457" s="4408"/>
    </row>
    <row r="815458" spans="13:13">
      <c r="M815458" s="4409"/>
    </row>
    <row r="815459" spans="13:13">
      <c r="M815459" s="2206"/>
    </row>
    <row r="815489" spans="13:13">
      <c r="M815489" s="4408"/>
    </row>
    <row r="815490" spans="13:13">
      <c r="M815490" s="4409"/>
    </row>
    <row r="815491" spans="13:13">
      <c r="M815491" s="2206"/>
    </row>
    <row r="815521" spans="13:13">
      <c r="M815521" s="4408"/>
    </row>
    <row r="815522" spans="13:13">
      <c r="M815522" s="4409"/>
    </row>
    <row r="815523" spans="13:13">
      <c r="M815523" s="2206"/>
    </row>
    <row r="815553" spans="13:13">
      <c r="M815553" s="4408"/>
    </row>
    <row r="815554" spans="13:13">
      <c r="M815554" s="4409"/>
    </row>
    <row r="815555" spans="13:13">
      <c r="M815555" s="2206"/>
    </row>
    <row r="815585" spans="13:13">
      <c r="M815585" s="4408"/>
    </row>
    <row r="815586" spans="13:13">
      <c r="M815586" s="4409"/>
    </row>
    <row r="815587" spans="13:13">
      <c r="M815587" s="2206"/>
    </row>
    <row r="815617" spans="13:13">
      <c r="M815617" s="4408"/>
    </row>
    <row r="815618" spans="13:13">
      <c r="M815618" s="4409"/>
    </row>
    <row r="815619" spans="13:13">
      <c r="M815619" s="2206"/>
    </row>
    <row r="815649" spans="13:13">
      <c r="M815649" s="4408"/>
    </row>
    <row r="815650" spans="13:13">
      <c r="M815650" s="4409"/>
    </row>
    <row r="815651" spans="13:13">
      <c r="M815651" s="2206"/>
    </row>
    <row r="815681" spans="13:13">
      <c r="M815681" s="4408"/>
    </row>
    <row r="815682" spans="13:13">
      <c r="M815682" s="4409"/>
    </row>
    <row r="815683" spans="13:13">
      <c r="M815683" s="2206"/>
    </row>
    <row r="815713" spans="13:13">
      <c r="M815713" s="4408"/>
    </row>
    <row r="815714" spans="13:13">
      <c r="M815714" s="4409"/>
    </row>
    <row r="815715" spans="13:13">
      <c r="M815715" s="2206"/>
    </row>
    <row r="815745" spans="13:13">
      <c r="M815745" s="4408"/>
    </row>
    <row r="815746" spans="13:13">
      <c r="M815746" s="4409"/>
    </row>
    <row r="815747" spans="13:13">
      <c r="M815747" s="2206"/>
    </row>
    <row r="815777" spans="13:13">
      <c r="M815777" s="4408"/>
    </row>
    <row r="815778" spans="13:13">
      <c r="M815778" s="4409"/>
    </row>
    <row r="815779" spans="13:13">
      <c r="M815779" s="2206"/>
    </row>
    <row r="815809" spans="13:13">
      <c r="M815809" s="4408"/>
    </row>
    <row r="815810" spans="13:13">
      <c r="M815810" s="4409"/>
    </row>
    <row r="815811" spans="13:13">
      <c r="M815811" s="2206"/>
    </row>
    <row r="815841" spans="13:13">
      <c r="M815841" s="4408"/>
    </row>
    <row r="815842" spans="13:13">
      <c r="M815842" s="4409"/>
    </row>
    <row r="815843" spans="13:13">
      <c r="M815843" s="2206"/>
    </row>
    <row r="815873" spans="13:13">
      <c r="M815873" s="4408"/>
    </row>
    <row r="815874" spans="13:13">
      <c r="M815874" s="4409"/>
    </row>
    <row r="815875" spans="13:13">
      <c r="M815875" s="2206"/>
    </row>
    <row r="815905" spans="13:13">
      <c r="M815905" s="4408"/>
    </row>
    <row r="815906" spans="13:13">
      <c r="M815906" s="4409"/>
    </row>
    <row r="815907" spans="13:13">
      <c r="M815907" s="2206"/>
    </row>
    <row r="815937" spans="13:13">
      <c r="M815937" s="4408"/>
    </row>
    <row r="815938" spans="13:13">
      <c r="M815938" s="4409"/>
    </row>
    <row r="815939" spans="13:13">
      <c r="M815939" s="2206"/>
    </row>
    <row r="815969" spans="13:13">
      <c r="M815969" s="4408"/>
    </row>
    <row r="815970" spans="13:13">
      <c r="M815970" s="4409"/>
    </row>
    <row r="815971" spans="13:13">
      <c r="M815971" s="2206"/>
    </row>
    <row r="816001" spans="13:13">
      <c r="M816001" s="4408"/>
    </row>
    <row r="816002" spans="13:13">
      <c r="M816002" s="4409"/>
    </row>
    <row r="816003" spans="13:13">
      <c r="M816003" s="2206"/>
    </row>
    <row r="816033" spans="13:13">
      <c r="M816033" s="4408"/>
    </row>
    <row r="816034" spans="13:13">
      <c r="M816034" s="4409"/>
    </row>
    <row r="816035" spans="13:13">
      <c r="M816035" s="2206"/>
    </row>
    <row r="816065" spans="13:13">
      <c r="M816065" s="4408"/>
    </row>
    <row r="816066" spans="13:13">
      <c r="M816066" s="4409"/>
    </row>
    <row r="816067" spans="13:13">
      <c r="M816067" s="2206"/>
    </row>
    <row r="816097" spans="13:13">
      <c r="M816097" s="4408"/>
    </row>
    <row r="816098" spans="13:13">
      <c r="M816098" s="4409"/>
    </row>
    <row r="816099" spans="13:13">
      <c r="M816099" s="2206"/>
    </row>
    <row r="816129" spans="13:13">
      <c r="M816129" s="4408"/>
    </row>
    <row r="816130" spans="13:13">
      <c r="M816130" s="4409"/>
    </row>
    <row r="816131" spans="13:13">
      <c r="M816131" s="2206"/>
    </row>
    <row r="816161" spans="13:13">
      <c r="M816161" s="4408"/>
    </row>
    <row r="816162" spans="13:13">
      <c r="M816162" s="4409"/>
    </row>
    <row r="816163" spans="13:13">
      <c r="M816163" s="2206"/>
    </row>
    <row r="816193" spans="13:13">
      <c r="M816193" s="4408"/>
    </row>
    <row r="816194" spans="13:13">
      <c r="M816194" s="4409"/>
    </row>
    <row r="816195" spans="13:13">
      <c r="M816195" s="2206"/>
    </row>
    <row r="816225" spans="13:13">
      <c r="M816225" s="4408"/>
    </row>
    <row r="816226" spans="13:13">
      <c r="M816226" s="4409"/>
    </row>
    <row r="816227" spans="13:13">
      <c r="M816227" s="2206"/>
    </row>
    <row r="816257" spans="13:13">
      <c r="M816257" s="4408"/>
    </row>
    <row r="816258" spans="13:13">
      <c r="M816258" s="4409"/>
    </row>
    <row r="816259" spans="13:13">
      <c r="M816259" s="2206"/>
    </row>
    <row r="816289" spans="13:13">
      <c r="M816289" s="4408"/>
    </row>
    <row r="816290" spans="13:13">
      <c r="M816290" s="4409"/>
    </row>
    <row r="816291" spans="13:13">
      <c r="M816291" s="2206"/>
    </row>
    <row r="816321" spans="13:13">
      <c r="M816321" s="4408"/>
    </row>
    <row r="816322" spans="13:13">
      <c r="M816322" s="4409"/>
    </row>
    <row r="816323" spans="13:13">
      <c r="M816323" s="2206"/>
    </row>
    <row r="816353" spans="13:13">
      <c r="M816353" s="4408"/>
    </row>
    <row r="816354" spans="13:13">
      <c r="M816354" s="4409"/>
    </row>
    <row r="816355" spans="13:13">
      <c r="M816355" s="2206"/>
    </row>
    <row r="816385" spans="13:13">
      <c r="M816385" s="4408"/>
    </row>
    <row r="816386" spans="13:13">
      <c r="M816386" s="4409"/>
    </row>
    <row r="816387" spans="13:13">
      <c r="M816387" s="2206"/>
    </row>
    <row r="816417" spans="13:13">
      <c r="M816417" s="4408"/>
    </row>
    <row r="816418" spans="13:13">
      <c r="M816418" s="4409"/>
    </row>
    <row r="816419" spans="13:13">
      <c r="M816419" s="2206"/>
    </row>
    <row r="816449" spans="13:13">
      <c r="M816449" s="4408"/>
    </row>
    <row r="816450" spans="13:13">
      <c r="M816450" s="4409"/>
    </row>
    <row r="816451" spans="13:13">
      <c r="M816451" s="2206"/>
    </row>
    <row r="816481" spans="13:13">
      <c r="M816481" s="4408"/>
    </row>
    <row r="816482" spans="13:13">
      <c r="M816482" s="4409"/>
    </row>
    <row r="816483" spans="13:13">
      <c r="M816483" s="2206"/>
    </row>
    <row r="816513" spans="13:13">
      <c r="M816513" s="4408"/>
    </row>
    <row r="816514" spans="13:13">
      <c r="M816514" s="4409"/>
    </row>
    <row r="816515" spans="13:13">
      <c r="M816515" s="2206"/>
    </row>
    <row r="816545" spans="13:13">
      <c r="M816545" s="4408"/>
    </row>
    <row r="816546" spans="13:13">
      <c r="M816546" s="4409"/>
    </row>
    <row r="816547" spans="13:13">
      <c r="M816547" s="2206"/>
    </row>
    <row r="816577" spans="13:13">
      <c r="M816577" s="4408"/>
    </row>
    <row r="816578" spans="13:13">
      <c r="M816578" s="4409"/>
    </row>
    <row r="816579" spans="13:13">
      <c r="M816579" s="2206"/>
    </row>
    <row r="816609" spans="13:13">
      <c r="M816609" s="4408"/>
    </row>
    <row r="816610" spans="13:13">
      <c r="M816610" s="4409"/>
    </row>
    <row r="816611" spans="13:13">
      <c r="M816611" s="2206"/>
    </row>
    <row r="816641" spans="13:13">
      <c r="M816641" s="4408"/>
    </row>
    <row r="816642" spans="13:13">
      <c r="M816642" s="4409"/>
    </row>
    <row r="816643" spans="13:13">
      <c r="M816643" s="2206"/>
    </row>
    <row r="816673" spans="13:13">
      <c r="M816673" s="4408"/>
    </row>
    <row r="816674" spans="13:13">
      <c r="M816674" s="4409"/>
    </row>
    <row r="816675" spans="13:13">
      <c r="M816675" s="2206"/>
    </row>
    <row r="816705" spans="13:13">
      <c r="M816705" s="4408"/>
    </row>
    <row r="816706" spans="13:13">
      <c r="M816706" s="4409"/>
    </row>
    <row r="816707" spans="13:13">
      <c r="M816707" s="2206"/>
    </row>
    <row r="816737" spans="13:13">
      <c r="M816737" s="4408"/>
    </row>
    <row r="816738" spans="13:13">
      <c r="M816738" s="4409"/>
    </row>
    <row r="816739" spans="13:13">
      <c r="M816739" s="2206"/>
    </row>
    <row r="816769" spans="13:13">
      <c r="M816769" s="4408"/>
    </row>
    <row r="816770" spans="13:13">
      <c r="M816770" s="4409"/>
    </row>
    <row r="816771" spans="13:13">
      <c r="M816771" s="2206"/>
    </row>
    <row r="816801" spans="13:13">
      <c r="M816801" s="4408"/>
    </row>
    <row r="816802" spans="13:13">
      <c r="M816802" s="4409"/>
    </row>
    <row r="816803" spans="13:13">
      <c r="M816803" s="2206"/>
    </row>
    <row r="816833" spans="13:13">
      <c r="M816833" s="4408"/>
    </row>
    <row r="816834" spans="13:13">
      <c r="M816834" s="4409"/>
    </row>
    <row r="816835" spans="13:13">
      <c r="M816835" s="2206"/>
    </row>
    <row r="816865" spans="13:13">
      <c r="M816865" s="4408"/>
    </row>
    <row r="816866" spans="13:13">
      <c r="M816866" s="4409"/>
    </row>
    <row r="816867" spans="13:13">
      <c r="M816867" s="2206"/>
    </row>
    <row r="816897" spans="13:13">
      <c r="M816897" s="4408"/>
    </row>
    <row r="816898" spans="13:13">
      <c r="M816898" s="4409"/>
    </row>
    <row r="816899" spans="13:13">
      <c r="M816899" s="2206"/>
    </row>
    <row r="816929" spans="13:13">
      <c r="M816929" s="4408"/>
    </row>
    <row r="816930" spans="13:13">
      <c r="M816930" s="4409"/>
    </row>
    <row r="816931" spans="13:13">
      <c r="M816931" s="2206"/>
    </row>
    <row r="816961" spans="13:13">
      <c r="M816961" s="4408"/>
    </row>
    <row r="816962" spans="13:13">
      <c r="M816962" s="4409"/>
    </row>
    <row r="816963" spans="13:13">
      <c r="M816963" s="2206"/>
    </row>
    <row r="816993" spans="13:13">
      <c r="M816993" s="4408"/>
    </row>
    <row r="816994" spans="13:13">
      <c r="M816994" s="4409"/>
    </row>
    <row r="816995" spans="13:13">
      <c r="M816995" s="2206"/>
    </row>
    <row r="817025" spans="13:13">
      <c r="M817025" s="4408"/>
    </row>
    <row r="817026" spans="13:13">
      <c r="M817026" s="4409"/>
    </row>
    <row r="817027" spans="13:13">
      <c r="M817027" s="2206"/>
    </row>
    <row r="817057" spans="13:13">
      <c r="M817057" s="4408"/>
    </row>
    <row r="817058" spans="13:13">
      <c r="M817058" s="4409"/>
    </row>
    <row r="817059" spans="13:13">
      <c r="M817059" s="2206"/>
    </row>
    <row r="817089" spans="13:13">
      <c r="M817089" s="4408"/>
    </row>
    <row r="817090" spans="13:13">
      <c r="M817090" s="4409"/>
    </row>
    <row r="817091" spans="13:13">
      <c r="M817091" s="2206"/>
    </row>
    <row r="817121" spans="13:13">
      <c r="M817121" s="4408"/>
    </row>
    <row r="817122" spans="13:13">
      <c r="M817122" s="4409"/>
    </row>
    <row r="817123" spans="13:13">
      <c r="M817123" s="2206"/>
    </row>
    <row r="817153" spans="13:13">
      <c r="M817153" s="4408"/>
    </row>
    <row r="817154" spans="13:13">
      <c r="M817154" s="4409"/>
    </row>
    <row r="817155" spans="13:13">
      <c r="M817155" s="2206"/>
    </row>
    <row r="817185" spans="13:13">
      <c r="M817185" s="4408"/>
    </row>
    <row r="817186" spans="13:13">
      <c r="M817186" s="4409"/>
    </row>
    <row r="817187" spans="13:13">
      <c r="M817187" s="2206"/>
    </row>
    <row r="817217" spans="13:13">
      <c r="M817217" s="4408"/>
    </row>
    <row r="817218" spans="13:13">
      <c r="M817218" s="4409"/>
    </row>
    <row r="817219" spans="13:13">
      <c r="M817219" s="2206"/>
    </row>
    <row r="817249" spans="13:13">
      <c r="M817249" s="4408"/>
    </row>
    <row r="817250" spans="13:13">
      <c r="M817250" s="4409"/>
    </row>
    <row r="817251" spans="13:13">
      <c r="M817251" s="2206"/>
    </row>
    <row r="817281" spans="13:13">
      <c r="M817281" s="4408"/>
    </row>
    <row r="817282" spans="13:13">
      <c r="M817282" s="4409"/>
    </row>
    <row r="817283" spans="13:13">
      <c r="M817283" s="2206"/>
    </row>
    <row r="817313" spans="13:13">
      <c r="M817313" s="4408"/>
    </row>
    <row r="817314" spans="13:13">
      <c r="M817314" s="4409"/>
    </row>
    <row r="817315" spans="13:13">
      <c r="M817315" s="2206"/>
    </row>
    <row r="817345" spans="13:13">
      <c r="M817345" s="4408"/>
    </row>
    <row r="817346" spans="13:13">
      <c r="M817346" s="4409"/>
    </row>
    <row r="817347" spans="13:13">
      <c r="M817347" s="2206"/>
    </row>
    <row r="817377" spans="13:13">
      <c r="M817377" s="4408"/>
    </row>
    <row r="817378" spans="13:13">
      <c r="M817378" s="4409"/>
    </row>
    <row r="817379" spans="13:13">
      <c r="M817379" s="2206"/>
    </row>
    <row r="817409" spans="13:13">
      <c r="M817409" s="4408"/>
    </row>
    <row r="817410" spans="13:13">
      <c r="M817410" s="4409"/>
    </row>
    <row r="817411" spans="13:13">
      <c r="M817411" s="2206"/>
    </row>
    <row r="817441" spans="13:13">
      <c r="M817441" s="4408"/>
    </row>
    <row r="817442" spans="13:13">
      <c r="M817442" s="4409"/>
    </row>
    <row r="817443" spans="13:13">
      <c r="M817443" s="2206"/>
    </row>
    <row r="817473" spans="13:13">
      <c r="M817473" s="4408"/>
    </row>
    <row r="817474" spans="13:13">
      <c r="M817474" s="4409"/>
    </row>
    <row r="817475" spans="13:13">
      <c r="M817475" s="2206"/>
    </row>
    <row r="817505" spans="13:13">
      <c r="M817505" s="4408"/>
    </row>
    <row r="817506" spans="13:13">
      <c r="M817506" s="4409"/>
    </row>
    <row r="817507" spans="13:13">
      <c r="M817507" s="2206"/>
    </row>
    <row r="817537" spans="13:13">
      <c r="M817537" s="4408"/>
    </row>
    <row r="817538" spans="13:13">
      <c r="M817538" s="4409"/>
    </row>
    <row r="817539" spans="13:13">
      <c r="M817539" s="2206"/>
    </row>
    <row r="817569" spans="13:13">
      <c r="M817569" s="4408"/>
    </row>
    <row r="817570" spans="13:13">
      <c r="M817570" s="4409"/>
    </row>
    <row r="817571" spans="13:13">
      <c r="M817571" s="2206"/>
    </row>
    <row r="817601" spans="13:13">
      <c r="M817601" s="4408"/>
    </row>
    <row r="817602" spans="13:13">
      <c r="M817602" s="4409"/>
    </row>
    <row r="817603" spans="13:13">
      <c r="M817603" s="2206"/>
    </row>
    <row r="817633" spans="13:13">
      <c r="M817633" s="4408"/>
    </row>
    <row r="817634" spans="13:13">
      <c r="M817634" s="4409"/>
    </row>
    <row r="817635" spans="13:13">
      <c r="M817635" s="2206"/>
    </row>
    <row r="817665" spans="13:13">
      <c r="M817665" s="4408"/>
    </row>
    <row r="817666" spans="13:13">
      <c r="M817666" s="4409"/>
    </row>
    <row r="817667" spans="13:13">
      <c r="M817667" s="2206"/>
    </row>
    <row r="817697" spans="13:13">
      <c r="M817697" s="4408"/>
    </row>
    <row r="817698" spans="13:13">
      <c r="M817698" s="4409"/>
    </row>
    <row r="817699" spans="13:13">
      <c r="M817699" s="2206"/>
    </row>
    <row r="817729" spans="13:13">
      <c r="M817729" s="4408"/>
    </row>
    <row r="817730" spans="13:13">
      <c r="M817730" s="4409"/>
    </row>
    <row r="817731" spans="13:13">
      <c r="M817731" s="2206"/>
    </row>
    <row r="817761" spans="13:13">
      <c r="M817761" s="4408"/>
    </row>
    <row r="817762" spans="13:13">
      <c r="M817762" s="4409"/>
    </row>
    <row r="817763" spans="13:13">
      <c r="M817763" s="2206"/>
    </row>
    <row r="817793" spans="13:13">
      <c r="M817793" s="4408"/>
    </row>
    <row r="817794" spans="13:13">
      <c r="M817794" s="4409"/>
    </row>
    <row r="817795" spans="13:13">
      <c r="M817795" s="2206"/>
    </row>
    <row r="817825" spans="13:13">
      <c r="M817825" s="4408"/>
    </row>
    <row r="817826" spans="13:13">
      <c r="M817826" s="4409"/>
    </row>
    <row r="817827" spans="13:13">
      <c r="M817827" s="2206"/>
    </row>
    <row r="817857" spans="13:13">
      <c r="M817857" s="4408"/>
    </row>
    <row r="817858" spans="13:13">
      <c r="M817858" s="4409"/>
    </row>
    <row r="817859" spans="13:13">
      <c r="M817859" s="2206"/>
    </row>
    <row r="817889" spans="13:13">
      <c r="M817889" s="4408"/>
    </row>
    <row r="817890" spans="13:13">
      <c r="M817890" s="4409"/>
    </row>
    <row r="817891" spans="13:13">
      <c r="M817891" s="2206"/>
    </row>
    <row r="817921" spans="13:13">
      <c r="M817921" s="4408"/>
    </row>
    <row r="817922" spans="13:13">
      <c r="M817922" s="4409"/>
    </row>
    <row r="817923" spans="13:13">
      <c r="M817923" s="2206"/>
    </row>
    <row r="817953" spans="13:13">
      <c r="M817953" s="4408"/>
    </row>
    <row r="817954" spans="13:13">
      <c r="M817954" s="4409"/>
    </row>
    <row r="817955" spans="13:13">
      <c r="M817955" s="2206"/>
    </row>
    <row r="817985" spans="13:13">
      <c r="M817985" s="4408"/>
    </row>
    <row r="817986" spans="13:13">
      <c r="M817986" s="4409"/>
    </row>
    <row r="817987" spans="13:13">
      <c r="M817987" s="2206"/>
    </row>
    <row r="818017" spans="13:13">
      <c r="M818017" s="4408"/>
    </row>
    <row r="818018" spans="13:13">
      <c r="M818018" s="4409"/>
    </row>
    <row r="818019" spans="13:13">
      <c r="M818019" s="2206"/>
    </row>
    <row r="818049" spans="13:13">
      <c r="M818049" s="4408"/>
    </row>
    <row r="818050" spans="13:13">
      <c r="M818050" s="4409"/>
    </row>
    <row r="818051" spans="13:13">
      <c r="M818051" s="2206"/>
    </row>
    <row r="818081" spans="13:13">
      <c r="M818081" s="4408"/>
    </row>
    <row r="818082" spans="13:13">
      <c r="M818082" s="4409"/>
    </row>
    <row r="818083" spans="13:13">
      <c r="M818083" s="2206"/>
    </row>
    <row r="818113" spans="13:13">
      <c r="M818113" s="4408"/>
    </row>
    <row r="818114" spans="13:13">
      <c r="M818114" s="4409"/>
    </row>
    <row r="818115" spans="13:13">
      <c r="M818115" s="2206"/>
    </row>
    <row r="818145" spans="13:13">
      <c r="M818145" s="4408"/>
    </row>
    <row r="818146" spans="13:13">
      <c r="M818146" s="4409"/>
    </row>
    <row r="818147" spans="13:13">
      <c r="M818147" s="2206"/>
    </row>
    <row r="818177" spans="13:13">
      <c r="M818177" s="4408"/>
    </row>
    <row r="818178" spans="13:13">
      <c r="M818178" s="4409"/>
    </row>
    <row r="818179" spans="13:13">
      <c r="M818179" s="2206"/>
    </row>
    <row r="818209" spans="13:13">
      <c r="M818209" s="4408"/>
    </row>
    <row r="818210" spans="13:13">
      <c r="M818210" s="4409"/>
    </row>
    <row r="818211" spans="13:13">
      <c r="M818211" s="2206"/>
    </row>
    <row r="818241" spans="13:13">
      <c r="M818241" s="4408"/>
    </row>
    <row r="818242" spans="13:13">
      <c r="M818242" s="4409"/>
    </row>
    <row r="818243" spans="13:13">
      <c r="M818243" s="2206"/>
    </row>
    <row r="818273" spans="13:13">
      <c r="M818273" s="4408"/>
    </row>
    <row r="818274" spans="13:13">
      <c r="M818274" s="4409"/>
    </row>
    <row r="818275" spans="13:13">
      <c r="M818275" s="2206"/>
    </row>
    <row r="818305" spans="13:13">
      <c r="M818305" s="4408"/>
    </row>
    <row r="818306" spans="13:13">
      <c r="M818306" s="4409"/>
    </row>
    <row r="818307" spans="13:13">
      <c r="M818307" s="2206"/>
    </row>
    <row r="818337" spans="13:13">
      <c r="M818337" s="4408"/>
    </row>
    <row r="818338" spans="13:13">
      <c r="M818338" s="4409"/>
    </row>
    <row r="818339" spans="13:13">
      <c r="M818339" s="2206"/>
    </row>
    <row r="818369" spans="13:13">
      <c r="M818369" s="4408"/>
    </row>
    <row r="818370" spans="13:13">
      <c r="M818370" s="4409"/>
    </row>
    <row r="818371" spans="13:13">
      <c r="M818371" s="2206"/>
    </row>
    <row r="818401" spans="13:13">
      <c r="M818401" s="4408"/>
    </row>
    <row r="818402" spans="13:13">
      <c r="M818402" s="4409"/>
    </row>
    <row r="818403" spans="13:13">
      <c r="M818403" s="2206"/>
    </row>
    <row r="818433" spans="13:13">
      <c r="M818433" s="4408"/>
    </row>
    <row r="818434" spans="13:13">
      <c r="M818434" s="4409"/>
    </row>
    <row r="818435" spans="13:13">
      <c r="M818435" s="2206"/>
    </row>
    <row r="818465" spans="13:13">
      <c r="M818465" s="4408"/>
    </row>
    <row r="818466" spans="13:13">
      <c r="M818466" s="4409"/>
    </row>
    <row r="818467" spans="13:13">
      <c r="M818467" s="2206"/>
    </row>
    <row r="818497" spans="13:13">
      <c r="M818497" s="4408"/>
    </row>
    <row r="818498" spans="13:13">
      <c r="M818498" s="4409"/>
    </row>
    <row r="818499" spans="13:13">
      <c r="M818499" s="2206"/>
    </row>
    <row r="818529" spans="13:13">
      <c r="M818529" s="4408"/>
    </row>
    <row r="818530" spans="13:13">
      <c r="M818530" s="4409"/>
    </row>
    <row r="818531" spans="13:13">
      <c r="M818531" s="2206"/>
    </row>
    <row r="818561" spans="13:13">
      <c r="M818561" s="4408"/>
    </row>
    <row r="818562" spans="13:13">
      <c r="M818562" s="4409"/>
    </row>
    <row r="818563" spans="13:13">
      <c r="M818563" s="2206"/>
    </row>
    <row r="818593" spans="13:13">
      <c r="M818593" s="4408"/>
    </row>
    <row r="818594" spans="13:13">
      <c r="M818594" s="4409"/>
    </row>
    <row r="818595" spans="13:13">
      <c r="M818595" s="2206"/>
    </row>
    <row r="818625" spans="13:13">
      <c r="M818625" s="4408"/>
    </row>
    <row r="818626" spans="13:13">
      <c r="M818626" s="4409"/>
    </row>
    <row r="818627" spans="13:13">
      <c r="M818627" s="2206"/>
    </row>
    <row r="818657" spans="13:13">
      <c r="M818657" s="4408"/>
    </row>
    <row r="818658" spans="13:13">
      <c r="M818658" s="4409"/>
    </row>
    <row r="818659" spans="13:13">
      <c r="M818659" s="2206"/>
    </row>
    <row r="818689" spans="13:13">
      <c r="M818689" s="4408"/>
    </row>
    <row r="818690" spans="13:13">
      <c r="M818690" s="4409"/>
    </row>
    <row r="818691" spans="13:13">
      <c r="M818691" s="2206"/>
    </row>
    <row r="818721" spans="13:13">
      <c r="M818721" s="4408"/>
    </row>
    <row r="818722" spans="13:13">
      <c r="M818722" s="4409"/>
    </row>
    <row r="818723" spans="13:13">
      <c r="M818723" s="2206"/>
    </row>
    <row r="818753" spans="13:13">
      <c r="M818753" s="4408"/>
    </row>
    <row r="818754" spans="13:13">
      <c r="M818754" s="4409"/>
    </row>
    <row r="818755" spans="13:13">
      <c r="M818755" s="2206"/>
    </row>
    <row r="818785" spans="13:13">
      <c r="M818785" s="4408"/>
    </row>
    <row r="818786" spans="13:13">
      <c r="M818786" s="4409"/>
    </row>
    <row r="818787" spans="13:13">
      <c r="M818787" s="2206"/>
    </row>
    <row r="818817" spans="13:13">
      <c r="M818817" s="4408"/>
    </row>
    <row r="818818" spans="13:13">
      <c r="M818818" s="4409"/>
    </row>
    <row r="818819" spans="13:13">
      <c r="M818819" s="2206"/>
    </row>
    <row r="818849" spans="13:13">
      <c r="M818849" s="4408"/>
    </row>
    <row r="818850" spans="13:13">
      <c r="M818850" s="4409"/>
    </row>
    <row r="818851" spans="13:13">
      <c r="M818851" s="2206"/>
    </row>
    <row r="818881" spans="13:13">
      <c r="M818881" s="4408"/>
    </row>
    <row r="818882" spans="13:13">
      <c r="M818882" s="4409"/>
    </row>
    <row r="818883" spans="13:13">
      <c r="M818883" s="2206"/>
    </row>
    <row r="818913" spans="13:13">
      <c r="M818913" s="4408"/>
    </row>
    <row r="818914" spans="13:13">
      <c r="M818914" s="4409"/>
    </row>
    <row r="818915" spans="13:13">
      <c r="M818915" s="2206"/>
    </row>
    <row r="818945" spans="13:13">
      <c r="M818945" s="4408"/>
    </row>
    <row r="818946" spans="13:13">
      <c r="M818946" s="4409"/>
    </row>
    <row r="818947" spans="13:13">
      <c r="M818947" s="2206"/>
    </row>
    <row r="818977" spans="13:13">
      <c r="M818977" s="4408"/>
    </row>
    <row r="818978" spans="13:13">
      <c r="M818978" s="4409"/>
    </row>
    <row r="818979" spans="13:13">
      <c r="M818979" s="2206"/>
    </row>
    <row r="819009" spans="13:13">
      <c r="M819009" s="4408"/>
    </row>
    <row r="819010" spans="13:13">
      <c r="M819010" s="4409"/>
    </row>
    <row r="819011" spans="13:13">
      <c r="M819011" s="2206"/>
    </row>
    <row r="819041" spans="13:13">
      <c r="M819041" s="4408"/>
    </row>
    <row r="819042" spans="13:13">
      <c r="M819042" s="4409"/>
    </row>
    <row r="819043" spans="13:13">
      <c r="M819043" s="2206"/>
    </row>
    <row r="819073" spans="13:13">
      <c r="M819073" s="4408"/>
    </row>
    <row r="819074" spans="13:13">
      <c r="M819074" s="4409"/>
    </row>
    <row r="819075" spans="13:13">
      <c r="M819075" s="2206"/>
    </row>
    <row r="819105" spans="13:13">
      <c r="M819105" s="4408"/>
    </row>
    <row r="819106" spans="13:13">
      <c r="M819106" s="4409"/>
    </row>
    <row r="819107" spans="13:13">
      <c r="M819107" s="2206"/>
    </row>
    <row r="819137" spans="13:13">
      <c r="M819137" s="4408"/>
    </row>
    <row r="819138" spans="13:13">
      <c r="M819138" s="4409"/>
    </row>
    <row r="819139" spans="13:13">
      <c r="M819139" s="2206"/>
    </row>
    <row r="819169" spans="13:13">
      <c r="M819169" s="4408"/>
    </row>
    <row r="819170" spans="13:13">
      <c r="M819170" s="4409"/>
    </row>
    <row r="819171" spans="13:13">
      <c r="M819171" s="2206"/>
    </row>
    <row r="819201" spans="13:13">
      <c r="M819201" s="4408"/>
    </row>
    <row r="819202" spans="13:13">
      <c r="M819202" s="4409"/>
    </row>
    <row r="819203" spans="13:13">
      <c r="M819203" s="2206"/>
    </row>
    <row r="819233" spans="13:13">
      <c r="M819233" s="4408"/>
    </row>
    <row r="819234" spans="13:13">
      <c r="M819234" s="4409"/>
    </row>
    <row r="819235" spans="13:13">
      <c r="M819235" s="2206"/>
    </row>
    <row r="819265" spans="13:13">
      <c r="M819265" s="4408"/>
    </row>
    <row r="819266" spans="13:13">
      <c r="M819266" s="4409"/>
    </row>
    <row r="819267" spans="13:13">
      <c r="M819267" s="2206"/>
    </row>
    <row r="819297" spans="13:13">
      <c r="M819297" s="4408"/>
    </row>
    <row r="819298" spans="13:13">
      <c r="M819298" s="4409"/>
    </row>
    <row r="819299" spans="13:13">
      <c r="M819299" s="2206"/>
    </row>
    <row r="819329" spans="13:13">
      <c r="M819329" s="4408"/>
    </row>
    <row r="819330" spans="13:13">
      <c r="M819330" s="4409"/>
    </row>
    <row r="819331" spans="13:13">
      <c r="M819331" s="2206"/>
    </row>
    <row r="819361" spans="13:13">
      <c r="M819361" s="4408"/>
    </row>
    <row r="819362" spans="13:13">
      <c r="M819362" s="4409"/>
    </row>
    <row r="819363" spans="13:13">
      <c r="M819363" s="2206"/>
    </row>
    <row r="819393" spans="13:13">
      <c r="M819393" s="4408"/>
    </row>
    <row r="819394" spans="13:13">
      <c r="M819394" s="4409"/>
    </row>
    <row r="819395" spans="13:13">
      <c r="M819395" s="2206"/>
    </row>
    <row r="819425" spans="13:13">
      <c r="M819425" s="4408"/>
    </row>
    <row r="819426" spans="13:13">
      <c r="M819426" s="4409"/>
    </row>
    <row r="819427" spans="13:13">
      <c r="M819427" s="2206"/>
    </row>
    <row r="819457" spans="13:13">
      <c r="M819457" s="4408"/>
    </row>
    <row r="819458" spans="13:13">
      <c r="M819458" s="4409"/>
    </row>
    <row r="819459" spans="13:13">
      <c r="M819459" s="2206"/>
    </row>
    <row r="819489" spans="13:13">
      <c r="M819489" s="4408"/>
    </row>
    <row r="819490" spans="13:13">
      <c r="M819490" s="4409"/>
    </row>
    <row r="819491" spans="13:13">
      <c r="M819491" s="2206"/>
    </row>
    <row r="819521" spans="13:13">
      <c r="M819521" s="4408"/>
    </row>
    <row r="819522" spans="13:13">
      <c r="M819522" s="4409"/>
    </row>
    <row r="819523" spans="13:13">
      <c r="M819523" s="2206"/>
    </row>
    <row r="819553" spans="13:13">
      <c r="M819553" s="4408"/>
    </row>
    <row r="819554" spans="13:13">
      <c r="M819554" s="4409"/>
    </row>
    <row r="819555" spans="13:13">
      <c r="M819555" s="2206"/>
    </row>
    <row r="819585" spans="13:13">
      <c r="M819585" s="4408"/>
    </row>
    <row r="819586" spans="13:13">
      <c r="M819586" s="4409"/>
    </row>
    <row r="819587" spans="13:13">
      <c r="M819587" s="2206"/>
    </row>
    <row r="819617" spans="13:13">
      <c r="M819617" s="4408"/>
    </row>
    <row r="819618" spans="13:13">
      <c r="M819618" s="4409"/>
    </row>
    <row r="819619" spans="13:13">
      <c r="M819619" s="2206"/>
    </row>
    <row r="819649" spans="13:13">
      <c r="M819649" s="4408"/>
    </row>
    <row r="819650" spans="13:13">
      <c r="M819650" s="4409"/>
    </row>
    <row r="819651" spans="13:13">
      <c r="M819651" s="2206"/>
    </row>
    <row r="819681" spans="13:13">
      <c r="M819681" s="4408"/>
    </row>
    <row r="819682" spans="13:13">
      <c r="M819682" s="4409"/>
    </row>
    <row r="819683" spans="13:13">
      <c r="M819683" s="2206"/>
    </row>
    <row r="819713" spans="13:13">
      <c r="M819713" s="4408"/>
    </row>
    <row r="819714" spans="13:13">
      <c r="M819714" s="4409"/>
    </row>
    <row r="819715" spans="13:13">
      <c r="M819715" s="2206"/>
    </row>
    <row r="819745" spans="13:13">
      <c r="M819745" s="4408"/>
    </row>
    <row r="819746" spans="13:13">
      <c r="M819746" s="4409"/>
    </row>
    <row r="819747" spans="13:13">
      <c r="M819747" s="2206"/>
    </row>
    <row r="819777" spans="13:13">
      <c r="M819777" s="4408"/>
    </row>
    <row r="819778" spans="13:13">
      <c r="M819778" s="4409"/>
    </row>
    <row r="819779" spans="13:13">
      <c r="M819779" s="2206"/>
    </row>
    <row r="819809" spans="13:13">
      <c r="M819809" s="4408"/>
    </row>
    <row r="819810" spans="13:13">
      <c r="M819810" s="4409"/>
    </row>
    <row r="819811" spans="13:13">
      <c r="M819811" s="2206"/>
    </row>
    <row r="819841" spans="13:13">
      <c r="M819841" s="4408"/>
    </row>
    <row r="819842" spans="13:13">
      <c r="M819842" s="4409"/>
    </row>
    <row r="819843" spans="13:13">
      <c r="M819843" s="2206"/>
    </row>
    <row r="819873" spans="13:13">
      <c r="M819873" s="4408"/>
    </row>
    <row r="819874" spans="13:13">
      <c r="M819874" s="4409"/>
    </row>
    <row r="819875" spans="13:13">
      <c r="M819875" s="2206"/>
    </row>
    <row r="819905" spans="13:13">
      <c r="M819905" s="4408"/>
    </row>
    <row r="819906" spans="13:13">
      <c r="M819906" s="4409"/>
    </row>
    <row r="819907" spans="13:13">
      <c r="M819907" s="2206"/>
    </row>
    <row r="819937" spans="13:13">
      <c r="M819937" s="4408"/>
    </row>
    <row r="819938" spans="13:13">
      <c r="M819938" s="4409"/>
    </row>
    <row r="819939" spans="13:13">
      <c r="M819939" s="2206"/>
    </row>
    <row r="819969" spans="13:13">
      <c r="M819969" s="4408"/>
    </row>
    <row r="819970" spans="13:13">
      <c r="M819970" s="4409"/>
    </row>
    <row r="819971" spans="13:13">
      <c r="M819971" s="2206"/>
    </row>
    <row r="820001" spans="13:13">
      <c r="M820001" s="4408"/>
    </row>
    <row r="820002" spans="13:13">
      <c r="M820002" s="4409"/>
    </row>
    <row r="820003" spans="13:13">
      <c r="M820003" s="2206"/>
    </row>
    <row r="820033" spans="13:13">
      <c r="M820033" s="4408"/>
    </row>
    <row r="820034" spans="13:13">
      <c r="M820034" s="4409"/>
    </row>
    <row r="820035" spans="13:13">
      <c r="M820035" s="2206"/>
    </row>
    <row r="820065" spans="13:13">
      <c r="M820065" s="4408"/>
    </row>
    <row r="820066" spans="13:13">
      <c r="M820066" s="4409"/>
    </row>
    <row r="820067" spans="13:13">
      <c r="M820067" s="2206"/>
    </row>
    <row r="820097" spans="13:13">
      <c r="M820097" s="4408"/>
    </row>
    <row r="820098" spans="13:13">
      <c r="M820098" s="4409"/>
    </row>
    <row r="820099" spans="13:13">
      <c r="M820099" s="2206"/>
    </row>
    <row r="820129" spans="13:13">
      <c r="M820129" s="4408"/>
    </row>
    <row r="820130" spans="13:13">
      <c r="M820130" s="4409"/>
    </row>
    <row r="820131" spans="13:13">
      <c r="M820131" s="2206"/>
    </row>
    <row r="820161" spans="13:13">
      <c r="M820161" s="4408"/>
    </row>
    <row r="820162" spans="13:13">
      <c r="M820162" s="4409"/>
    </row>
    <row r="820163" spans="13:13">
      <c r="M820163" s="2206"/>
    </row>
    <row r="820193" spans="13:13">
      <c r="M820193" s="4408"/>
    </row>
    <row r="820194" spans="13:13">
      <c r="M820194" s="4409"/>
    </row>
    <row r="820195" spans="13:13">
      <c r="M820195" s="2206"/>
    </row>
    <row r="820225" spans="13:13">
      <c r="M820225" s="4408"/>
    </row>
    <row r="820226" spans="13:13">
      <c r="M820226" s="4409"/>
    </row>
    <row r="820227" spans="13:13">
      <c r="M820227" s="2206"/>
    </row>
    <row r="820257" spans="13:13">
      <c r="M820257" s="4408"/>
    </row>
    <row r="820258" spans="13:13">
      <c r="M820258" s="4409"/>
    </row>
    <row r="820259" spans="13:13">
      <c r="M820259" s="2206"/>
    </row>
    <row r="820289" spans="13:13">
      <c r="M820289" s="4408"/>
    </row>
    <row r="820290" spans="13:13">
      <c r="M820290" s="4409"/>
    </row>
    <row r="820291" spans="13:13">
      <c r="M820291" s="2206"/>
    </row>
    <row r="820321" spans="13:13">
      <c r="M820321" s="4408"/>
    </row>
    <row r="820322" spans="13:13">
      <c r="M820322" s="4409"/>
    </row>
    <row r="820323" spans="13:13">
      <c r="M820323" s="2206"/>
    </row>
    <row r="820353" spans="13:13">
      <c r="M820353" s="4408"/>
    </row>
    <row r="820354" spans="13:13">
      <c r="M820354" s="4409"/>
    </row>
    <row r="820355" spans="13:13">
      <c r="M820355" s="2206"/>
    </row>
    <row r="820385" spans="13:13">
      <c r="M820385" s="4408"/>
    </row>
    <row r="820386" spans="13:13">
      <c r="M820386" s="4409"/>
    </row>
    <row r="820387" spans="13:13">
      <c r="M820387" s="2206"/>
    </row>
    <row r="820417" spans="13:13">
      <c r="M820417" s="4408"/>
    </row>
    <row r="820418" spans="13:13">
      <c r="M820418" s="4409"/>
    </row>
    <row r="820419" spans="13:13">
      <c r="M820419" s="2206"/>
    </row>
    <row r="820449" spans="13:13">
      <c r="M820449" s="4408"/>
    </row>
    <row r="820450" spans="13:13">
      <c r="M820450" s="4409"/>
    </row>
    <row r="820451" spans="13:13">
      <c r="M820451" s="2206"/>
    </row>
    <row r="820481" spans="13:13">
      <c r="M820481" s="4408"/>
    </row>
    <row r="820482" spans="13:13">
      <c r="M820482" s="4409"/>
    </row>
    <row r="820483" spans="13:13">
      <c r="M820483" s="2206"/>
    </row>
    <row r="820513" spans="13:13">
      <c r="M820513" s="4408"/>
    </row>
    <row r="820514" spans="13:13">
      <c r="M820514" s="4409"/>
    </row>
    <row r="820515" spans="13:13">
      <c r="M820515" s="2206"/>
    </row>
    <row r="820545" spans="13:13">
      <c r="M820545" s="4408"/>
    </row>
    <row r="820546" spans="13:13">
      <c r="M820546" s="4409"/>
    </row>
    <row r="820547" spans="13:13">
      <c r="M820547" s="2206"/>
    </row>
    <row r="820577" spans="13:13">
      <c r="M820577" s="4408"/>
    </row>
    <row r="820578" spans="13:13">
      <c r="M820578" s="4409"/>
    </row>
    <row r="820579" spans="13:13">
      <c r="M820579" s="2206"/>
    </row>
    <row r="820609" spans="13:13">
      <c r="M820609" s="4408"/>
    </row>
    <row r="820610" spans="13:13">
      <c r="M820610" s="4409"/>
    </row>
    <row r="820611" spans="13:13">
      <c r="M820611" s="2206"/>
    </row>
    <row r="820641" spans="13:13">
      <c r="M820641" s="4408"/>
    </row>
    <row r="820642" spans="13:13">
      <c r="M820642" s="4409"/>
    </row>
    <row r="820643" spans="13:13">
      <c r="M820643" s="2206"/>
    </row>
    <row r="820673" spans="13:13">
      <c r="M820673" s="4408"/>
    </row>
    <row r="820674" spans="13:13">
      <c r="M820674" s="4409"/>
    </row>
    <row r="820675" spans="13:13">
      <c r="M820675" s="2206"/>
    </row>
    <row r="820705" spans="13:13">
      <c r="M820705" s="4408"/>
    </row>
    <row r="820706" spans="13:13">
      <c r="M820706" s="4409"/>
    </row>
    <row r="820707" spans="13:13">
      <c r="M820707" s="2206"/>
    </row>
    <row r="820737" spans="13:13">
      <c r="M820737" s="4408"/>
    </row>
    <row r="820738" spans="13:13">
      <c r="M820738" s="4409"/>
    </row>
    <row r="820739" spans="13:13">
      <c r="M820739" s="2206"/>
    </row>
    <row r="820769" spans="13:13">
      <c r="M820769" s="4408"/>
    </row>
    <row r="820770" spans="13:13">
      <c r="M820770" s="4409"/>
    </row>
    <row r="820771" spans="13:13">
      <c r="M820771" s="2206"/>
    </row>
    <row r="820801" spans="13:13">
      <c r="M820801" s="4408"/>
    </row>
    <row r="820802" spans="13:13">
      <c r="M820802" s="4409"/>
    </row>
    <row r="820803" spans="13:13">
      <c r="M820803" s="2206"/>
    </row>
    <row r="820833" spans="13:13">
      <c r="M820833" s="4408"/>
    </row>
    <row r="820834" spans="13:13">
      <c r="M820834" s="4409"/>
    </row>
    <row r="820835" spans="13:13">
      <c r="M820835" s="2206"/>
    </row>
    <row r="820865" spans="13:13">
      <c r="M820865" s="4408"/>
    </row>
    <row r="820866" spans="13:13">
      <c r="M820866" s="4409"/>
    </row>
    <row r="820867" spans="13:13">
      <c r="M820867" s="2206"/>
    </row>
    <row r="820897" spans="13:13">
      <c r="M820897" s="4408"/>
    </row>
    <row r="820898" spans="13:13">
      <c r="M820898" s="4409"/>
    </row>
    <row r="820899" spans="13:13">
      <c r="M820899" s="2206"/>
    </row>
    <row r="820929" spans="13:13">
      <c r="M820929" s="4408"/>
    </row>
    <row r="820930" spans="13:13">
      <c r="M820930" s="4409"/>
    </row>
    <row r="820931" spans="13:13">
      <c r="M820931" s="2206"/>
    </row>
    <row r="820961" spans="13:13">
      <c r="M820961" s="4408"/>
    </row>
    <row r="820962" spans="13:13">
      <c r="M820962" s="4409"/>
    </row>
    <row r="820963" spans="13:13">
      <c r="M820963" s="2206"/>
    </row>
    <row r="820993" spans="13:13">
      <c r="M820993" s="4408"/>
    </row>
    <row r="820994" spans="13:13">
      <c r="M820994" s="4409"/>
    </row>
    <row r="820995" spans="13:13">
      <c r="M820995" s="2206"/>
    </row>
    <row r="821025" spans="13:13">
      <c r="M821025" s="4408"/>
    </row>
    <row r="821026" spans="13:13">
      <c r="M821026" s="4409"/>
    </row>
    <row r="821027" spans="13:13">
      <c r="M821027" s="2206"/>
    </row>
    <row r="821057" spans="13:13">
      <c r="M821057" s="4408"/>
    </row>
    <row r="821058" spans="13:13">
      <c r="M821058" s="4409"/>
    </row>
    <row r="821059" spans="13:13">
      <c r="M821059" s="2206"/>
    </row>
    <row r="821089" spans="13:13">
      <c r="M821089" s="4408"/>
    </row>
    <row r="821090" spans="13:13">
      <c r="M821090" s="4409"/>
    </row>
    <row r="821091" spans="13:13">
      <c r="M821091" s="2206"/>
    </row>
    <row r="821121" spans="13:13">
      <c r="M821121" s="4408"/>
    </row>
    <row r="821122" spans="13:13">
      <c r="M821122" s="4409"/>
    </row>
    <row r="821123" spans="13:13">
      <c r="M821123" s="2206"/>
    </row>
    <row r="821153" spans="13:13">
      <c r="M821153" s="4408"/>
    </row>
    <row r="821154" spans="13:13">
      <c r="M821154" s="4409"/>
    </row>
    <row r="821155" spans="13:13">
      <c r="M821155" s="2206"/>
    </row>
    <row r="821185" spans="13:13">
      <c r="M821185" s="4408"/>
    </row>
    <row r="821186" spans="13:13">
      <c r="M821186" s="4409"/>
    </row>
    <row r="821187" spans="13:13">
      <c r="M821187" s="2206"/>
    </row>
    <row r="821217" spans="13:13">
      <c r="M821217" s="4408"/>
    </row>
    <row r="821218" spans="13:13">
      <c r="M821218" s="4409"/>
    </row>
    <row r="821219" spans="13:13">
      <c r="M821219" s="2206"/>
    </row>
    <row r="821249" spans="13:13">
      <c r="M821249" s="4408"/>
    </row>
    <row r="821250" spans="13:13">
      <c r="M821250" s="4409"/>
    </row>
    <row r="821251" spans="13:13">
      <c r="M821251" s="2206"/>
    </row>
    <row r="821281" spans="13:13">
      <c r="M821281" s="4408"/>
    </row>
    <row r="821282" spans="13:13">
      <c r="M821282" s="4409"/>
    </row>
    <row r="821283" spans="13:13">
      <c r="M821283" s="2206"/>
    </row>
    <row r="821313" spans="13:13">
      <c r="M821313" s="4408"/>
    </row>
    <row r="821314" spans="13:13">
      <c r="M821314" s="4409"/>
    </row>
    <row r="821315" spans="13:13">
      <c r="M821315" s="2206"/>
    </row>
    <row r="821345" spans="13:13">
      <c r="M821345" s="4408"/>
    </row>
    <row r="821346" spans="13:13">
      <c r="M821346" s="4409"/>
    </row>
    <row r="821347" spans="13:13">
      <c r="M821347" s="2206"/>
    </row>
    <row r="821377" spans="13:13">
      <c r="M821377" s="4408"/>
    </row>
    <row r="821378" spans="13:13">
      <c r="M821378" s="4409"/>
    </row>
    <row r="821379" spans="13:13">
      <c r="M821379" s="2206"/>
    </row>
    <row r="821409" spans="13:13">
      <c r="M821409" s="4408"/>
    </row>
    <row r="821410" spans="13:13">
      <c r="M821410" s="4409"/>
    </row>
    <row r="821411" spans="13:13">
      <c r="M821411" s="2206"/>
    </row>
    <row r="821441" spans="13:13">
      <c r="M821441" s="4408"/>
    </row>
    <row r="821442" spans="13:13">
      <c r="M821442" s="4409"/>
    </row>
    <row r="821443" spans="13:13">
      <c r="M821443" s="2206"/>
    </row>
    <row r="821473" spans="13:13">
      <c r="M821473" s="4408"/>
    </row>
    <row r="821474" spans="13:13">
      <c r="M821474" s="4409"/>
    </row>
    <row r="821475" spans="13:13">
      <c r="M821475" s="2206"/>
    </row>
    <row r="821505" spans="13:13">
      <c r="M821505" s="4408"/>
    </row>
    <row r="821506" spans="13:13">
      <c r="M821506" s="4409"/>
    </row>
    <row r="821507" spans="13:13">
      <c r="M821507" s="2206"/>
    </row>
    <row r="821537" spans="13:13">
      <c r="M821537" s="4408"/>
    </row>
    <row r="821538" spans="13:13">
      <c r="M821538" s="4409"/>
    </row>
    <row r="821539" spans="13:13">
      <c r="M821539" s="2206"/>
    </row>
    <row r="821569" spans="13:13">
      <c r="M821569" s="4408"/>
    </row>
    <row r="821570" spans="13:13">
      <c r="M821570" s="4409"/>
    </row>
    <row r="821571" spans="13:13">
      <c r="M821571" s="2206"/>
    </row>
    <row r="821601" spans="13:13">
      <c r="M821601" s="4408"/>
    </row>
    <row r="821602" spans="13:13">
      <c r="M821602" s="4409"/>
    </row>
    <row r="821603" spans="13:13">
      <c r="M821603" s="2206"/>
    </row>
    <row r="821633" spans="13:13">
      <c r="M821633" s="4408"/>
    </row>
    <row r="821634" spans="13:13">
      <c r="M821634" s="4409"/>
    </row>
    <row r="821635" spans="13:13">
      <c r="M821635" s="2206"/>
    </row>
    <row r="821665" spans="13:13">
      <c r="M821665" s="4408"/>
    </row>
    <row r="821666" spans="13:13">
      <c r="M821666" s="4409"/>
    </row>
    <row r="821667" spans="13:13">
      <c r="M821667" s="2206"/>
    </row>
    <row r="821697" spans="13:13">
      <c r="M821697" s="4408"/>
    </row>
    <row r="821698" spans="13:13">
      <c r="M821698" s="4409"/>
    </row>
    <row r="821699" spans="13:13">
      <c r="M821699" s="2206"/>
    </row>
    <row r="821729" spans="13:13">
      <c r="M821729" s="4408"/>
    </row>
    <row r="821730" spans="13:13">
      <c r="M821730" s="4409"/>
    </row>
    <row r="821731" spans="13:13">
      <c r="M821731" s="2206"/>
    </row>
    <row r="821761" spans="13:13">
      <c r="M821761" s="4408"/>
    </row>
    <row r="821762" spans="13:13">
      <c r="M821762" s="4409"/>
    </row>
    <row r="821763" spans="13:13">
      <c r="M821763" s="2206"/>
    </row>
    <row r="821793" spans="13:13">
      <c r="M821793" s="4408"/>
    </row>
    <row r="821794" spans="13:13">
      <c r="M821794" s="4409"/>
    </row>
    <row r="821795" spans="13:13">
      <c r="M821795" s="2206"/>
    </row>
    <row r="821825" spans="13:13">
      <c r="M821825" s="4408"/>
    </row>
    <row r="821826" spans="13:13">
      <c r="M821826" s="4409"/>
    </row>
    <row r="821827" spans="13:13">
      <c r="M821827" s="2206"/>
    </row>
    <row r="821857" spans="13:13">
      <c r="M821857" s="4408"/>
    </row>
    <row r="821858" spans="13:13">
      <c r="M821858" s="4409"/>
    </row>
    <row r="821859" spans="13:13">
      <c r="M821859" s="2206"/>
    </row>
    <row r="821889" spans="13:13">
      <c r="M821889" s="4408"/>
    </row>
    <row r="821890" spans="13:13">
      <c r="M821890" s="4409"/>
    </row>
    <row r="821891" spans="13:13">
      <c r="M821891" s="2206"/>
    </row>
    <row r="821921" spans="13:13">
      <c r="M821921" s="4408"/>
    </row>
    <row r="821922" spans="13:13">
      <c r="M821922" s="4409"/>
    </row>
    <row r="821923" spans="13:13">
      <c r="M821923" s="2206"/>
    </row>
    <row r="821953" spans="13:13">
      <c r="M821953" s="4408"/>
    </row>
    <row r="821954" spans="13:13">
      <c r="M821954" s="4409"/>
    </row>
    <row r="821955" spans="13:13">
      <c r="M821955" s="2206"/>
    </row>
    <row r="821985" spans="13:13">
      <c r="M821985" s="4408"/>
    </row>
    <row r="821986" spans="13:13">
      <c r="M821986" s="4409"/>
    </row>
    <row r="821987" spans="13:13">
      <c r="M821987" s="2206"/>
    </row>
    <row r="822017" spans="13:13">
      <c r="M822017" s="4408"/>
    </row>
    <row r="822018" spans="13:13">
      <c r="M822018" s="4409"/>
    </row>
    <row r="822019" spans="13:13">
      <c r="M822019" s="2206"/>
    </row>
    <row r="822049" spans="13:13">
      <c r="M822049" s="4408"/>
    </row>
    <row r="822050" spans="13:13">
      <c r="M822050" s="4409"/>
    </row>
    <row r="822051" spans="13:13">
      <c r="M822051" s="2206"/>
    </row>
    <row r="822081" spans="13:13">
      <c r="M822081" s="4408"/>
    </row>
    <row r="822082" spans="13:13">
      <c r="M822082" s="4409"/>
    </row>
    <row r="822083" spans="13:13">
      <c r="M822083" s="2206"/>
    </row>
    <row r="822113" spans="13:13">
      <c r="M822113" s="4408"/>
    </row>
    <row r="822114" spans="13:13">
      <c r="M822114" s="4409"/>
    </row>
    <row r="822115" spans="13:13">
      <c r="M822115" s="2206"/>
    </row>
    <row r="822145" spans="13:13">
      <c r="M822145" s="4408"/>
    </row>
    <row r="822146" spans="13:13">
      <c r="M822146" s="4409"/>
    </row>
    <row r="822147" spans="13:13">
      <c r="M822147" s="2206"/>
    </row>
    <row r="822177" spans="13:13">
      <c r="M822177" s="4408"/>
    </row>
    <row r="822178" spans="13:13">
      <c r="M822178" s="4409"/>
    </row>
    <row r="822179" spans="13:13">
      <c r="M822179" s="2206"/>
    </row>
    <row r="822209" spans="13:13">
      <c r="M822209" s="4408"/>
    </row>
    <row r="822210" spans="13:13">
      <c r="M822210" s="4409"/>
    </row>
    <row r="822211" spans="13:13">
      <c r="M822211" s="2206"/>
    </row>
    <row r="822241" spans="13:13">
      <c r="M822241" s="4408"/>
    </row>
    <row r="822242" spans="13:13">
      <c r="M822242" s="4409"/>
    </row>
    <row r="822243" spans="13:13">
      <c r="M822243" s="2206"/>
    </row>
    <row r="822273" spans="13:13">
      <c r="M822273" s="4408"/>
    </row>
    <row r="822274" spans="13:13">
      <c r="M822274" s="4409"/>
    </row>
    <row r="822275" spans="13:13">
      <c r="M822275" s="2206"/>
    </row>
    <row r="822305" spans="13:13">
      <c r="M822305" s="4408"/>
    </row>
    <row r="822306" spans="13:13">
      <c r="M822306" s="4409"/>
    </row>
    <row r="822307" spans="13:13">
      <c r="M822307" s="2206"/>
    </row>
    <row r="822337" spans="13:13">
      <c r="M822337" s="4408"/>
    </row>
    <row r="822338" spans="13:13">
      <c r="M822338" s="4409"/>
    </row>
    <row r="822339" spans="13:13">
      <c r="M822339" s="2206"/>
    </row>
    <row r="822369" spans="13:13">
      <c r="M822369" s="4408"/>
    </row>
    <row r="822370" spans="13:13">
      <c r="M822370" s="4409"/>
    </row>
    <row r="822371" spans="13:13">
      <c r="M822371" s="2206"/>
    </row>
    <row r="822401" spans="13:13">
      <c r="M822401" s="4408"/>
    </row>
    <row r="822402" spans="13:13">
      <c r="M822402" s="4409"/>
    </row>
    <row r="822403" spans="13:13">
      <c r="M822403" s="2206"/>
    </row>
    <row r="822433" spans="13:13">
      <c r="M822433" s="4408"/>
    </row>
    <row r="822434" spans="13:13">
      <c r="M822434" s="4409"/>
    </row>
    <row r="822435" spans="13:13">
      <c r="M822435" s="2206"/>
    </row>
    <row r="822465" spans="13:13">
      <c r="M822465" s="4408"/>
    </row>
    <row r="822466" spans="13:13">
      <c r="M822466" s="4409"/>
    </row>
    <row r="822467" spans="13:13">
      <c r="M822467" s="2206"/>
    </row>
    <row r="822497" spans="13:13">
      <c r="M822497" s="4408"/>
    </row>
    <row r="822498" spans="13:13">
      <c r="M822498" s="4409"/>
    </row>
    <row r="822499" spans="13:13">
      <c r="M822499" s="2206"/>
    </row>
    <row r="822529" spans="13:13">
      <c r="M822529" s="4408"/>
    </row>
    <row r="822530" spans="13:13">
      <c r="M822530" s="4409"/>
    </row>
    <row r="822531" spans="13:13">
      <c r="M822531" s="2206"/>
    </row>
    <row r="822561" spans="13:13">
      <c r="M822561" s="4408"/>
    </row>
    <row r="822562" spans="13:13">
      <c r="M822562" s="4409"/>
    </row>
    <row r="822563" spans="13:13">
      <c r="M822563" s="2206"/>
    </row>
    <row r="822593" spans="13:13">
      <c r="M822593" s="4408"/>
    </row>
    <row r="822594" spans="13:13">
      <c r="M822594" s="4409"/>
    </row>
    <row r="822595" spans="13:13">
      <c r="M822595" s="2206"/>
    </row>
    <row r="822625" spans="13:13">
      <c r="M822625" s="4408"/>
    </row>
    <row r="822626" spans="13:13">
      <c r="M822626" s="4409"/>
    </row>
    <row r="822627" spans="13:13">
      <c r="M822627" s="2206"/>
    </row>
    <row r="822657" spans="13:13">
      <c r="M822657" s="4408"/>
    </row>
    <row r="822658" spans="13:13">
      <c r="M822658" s="4409"/>
    </row>
    <row r="822659" spans="13:13">
      <c r="M822659" s="2206"/>
    </row>
    <row r="822689" spans="13:13">
      <c r="M822689" s="4408"/>
    </row>
    <row r="822690" spans="13:13">
      <c r="M822690" s="4409"/>
    </row>
    <row r="822691" spans="13:13">
      <c r="M822691" s="2206"/>
    </row>
    <row r="822721" spans="13:13">
      <c r="M822721" s="4408"/>
    </row>
    <row r="822722" spans="13:13">
      <c r="M822722" s="4409"/>
    </row>
    <row r="822723" spans="13:13">
      <c r="M822723" s="2206"/>
    </row>
    <row r="822753" spans="13:13">
      <c r="M822753" s="4408"/>
    </row>
    <row r="822754" spans="13:13">
      <c r="M822754" s="4409"/>
    </row>
    <row r="822755" spans="13:13">
      <c r="M822755" s="2206"/>
    </row>
    <row r="822785" spans="13:13">
      <c r="M822785" s="4408"/>
    </row>
    <row r="822786" spans="13:13">
      <c r="M822786" s="4409"/>
    </row>
    <row r="822787" spans="13:13">
      <c r="M822787" s="2206"/>
    </row>
    <row r="822817" spans="13:13">
      <c r="M822817" s="4408"/>
    </row>
    <row r="822818" spans="13:13">
      <c r="M822818" s="4409"/>
    </row>
    <row r="822819" spans="13:13">
      <c r="M822819" s="2206"/>
    </row>
    <row r="822849" spans="13:13">
      <c r="M822849" s="4408"/>
    </row>
    <row r="822850" spans="13:13">
      <c r="M822850" s="4409"/>
    </row>
    <row r="822851" spans="13:13">
      <c r="M822851" s="2206"/>
    </row>
    <row r="822881" spans="13:13">
      <c r="M822881" s="4408"/>
    </row>
    <row r="822882" spans="13:13">
      <c r="M822882" s="4409"/>
    </row>
    <row r="822883" spans="13:13">
      <c r="M822883" s="2206"/>
    </row>
    <row r="822913" spans="13:13">
      <c r="M822913" s="4408"/>
    </row>
    <row r="822914" spans="13:13">
      <c r="M822914" s="4409"/>
    </row>
    <row r="822915" spans="13:13">
      <c r="M822915" s="2206"/>
    </row>
    <row r="822945" spans="13:13">
      <c r="M822945" s="4408"/>
    </row>
    <row r="822946" spans="13:13">
      <c r="M822946" s="4409"/>
    </row>
    <row r="822947" spans="13:13">
      <c r="M822947" s="2206"/>
    </row>
    <row r="822977" spans="13:13">
      <c r="M822977" s="4408"/>
    </row>
    <row r="822978" spans="13:13">
      <c r="M822978" s="4409"/>
    </row>
    <row r="822979" spans="13:13">
      <c r="M822979" s="2206"/>
    </row>
    <row r="823009" spans="13:13">
      <c r="M823009" s="4408"/>
    </row>
    <row r="823010" spans="13:13">
      <c r="M823010" s="4409"/>
    </row>
    <row r="823011" spans="13:13">
      <c r="M823011" s="2206"/>
    </row>
    <row r="823041" spans="13:13">
      <c r="M823041" s="4408"/>
    </row>
    <row r="823042" spans="13:13">
      <c r="M823042" s="4409"/>
    </row>
    <row r="823043" spans="13:13">
      <c r="M823043" s="2206"/>
    </row>
    <row r="823073" spans="13:13">
      <c r="M823073" s="4408"/>
    </row>
    <row r="823074" spans="13:13">
      <c r="M823074" s="4409"/>
    </row>
    <row r="823075" spans="13:13">
      <c r="M823075" s="2206"/>
    </row>
    <row r="823105" spans="13:13">
      <c r="M823105" s="4408"/>
    </row>
    <row r="823106" spans="13:13">
      <c r="M823106" s="4409"/>
    </row>
    <row r="823107" spans="13:13">
      <c r="M823107" s="2206"/>
    </row>
    <row r="823137" spans="13:13">
      <c r="M823137" s="4408"/>
    </row>
    <row r="823138" spans="13:13">
      <c r="M823138" s="4409"/>
    </row>
    <row r="823139" spans="13:13">
      <c r="M823139" s="2206"/>
    </row>
    <row r="823169" spans="13:13">
      <c r="M823169" s="4408"/>
    </row>
    <row r="823170" spans="13:13">
      <c r="M823170" s="4409"/>
    </row>
    <row r="823171" spans="13:13">
      <c r="M823171" s="2206"/>
    </row>
    <row r="823201" spans="13:13">
      <c r="M823201" s="4408"/>
    </row>
    <row r="823202" spans="13:13">
      <c r="M823202" s="4409"/>
    </row>
    <row r="823203" spans="13:13">
      <c r="M823203" s="2206"/>
    </row>
    <row r="823233" spans="13:13">
      <c r="M823233" s="4408"/>
    </row>
    <row r="823234" spans="13:13">
      <c r="M823234" s="4409"/>
    </row>
    <row r="823235" spans="13:13">
      <c r="M823235" s="2206"/>
    </row>
    <row r="823265" spans="13:13">
      <c r="M823265" s="4408"/>
    </row>
    <row r="823266" spans="13:13">
      <c r="M823266" s="4409"/>
    </row>
    <row r="823267" spans="13:13">
      <c r="M823267" s="2206"/>
    </row>
    <row r="823297" spans="13:13">
      <c r="M823297" s="4408"/>
    </row>
    <row r="823298" spans="13:13">
      <c r="M823298" s="4409"/>
    </row>
    <row r="823299" spans="13:13">
      <c r="M823299" s="2206"/>
    </row>
    <row r="823329" spans="13:13">
      <c r="M823329" s="4408"/>
    </row>
    <row r="823330" spans="13:13">
      <c r="M823330" s="4409"/>
    </row>
    <row r="823331" spans="13:13">
      <c r="M823331" s="2206"/>
    </row>
    <row r="823361" spans="13:13">
      <c r="M823361" s="4408"/>
    </row>
    <row r="823362" spans="13:13">
      <c r="M823362" s="4409"/>
    </row>
    <row r="823363" spans="13:13">
      <c r="M823363" s="2206"/>
    </row>
    <row r="823393" spans="13:13">
      <c r="M823393" s="4408"/>
    </row>
    <row r="823394" spans="13:13">
      <c r="M823394" s="4409"/>
    </row>
    <row r="823395" spans="13:13">
      <c r="M823395" s="2206"/>
    </row>
    <row r="823425" spans="13:13">
      <c r="M823425" s="4408"/>
    </row>
    <row r="823426" spans="13:13">
      <c r="M823426" s="4409"/>
    </row>
    <row r="823427" spans="13:13">
      <c r="M823427" s="2206"/>
    </row>
    <row r="823457" spans="13:13">
      <c r="M823457" s="4408"/>
    </row>
    <row r="823458" spans="13:13">
      <c r="M823458" s="4409"/>
    </row>
    <row r="823459" spans="13:13">
      <c r="M823459" s="2206"/>
    </row>
    <row r="823489" spans="13:13">
      <c r="M823489" s="4408"/>
    </row>
    <row r="823490" spans="13:13">
      <c r="M823490" s="4409"/>
    </row>
    <row r="823491" spans="13:13">
      <c r="M823491" s="2206"/>
    </row>
    <row r="823521" spans="13:13">
      <c r="M823521" s="4408"/>
    </row>
    <row r="823522" spans="13:13">
      <c r="M823522" s="4409"/>
    </row>
    <row r="823523" spans="13:13">
      <c r="M823523" s="2206"/>
    </row>
    <row r="823553" spans="13:13">
      <c r="M823553" s="4408"/>
    </row>
    <row r="823554" spans="13:13">
      <c r="M823554" s="4409"/>
    </row>
    <row r="823555" spans="13:13">
      <c r="M823555" s="2206"/>
    </row>
    <row r="823585" spans="13:13">
      <c r="M823585" s="4408"/>
    </row>
    <row r="823586" spans="13:13">
      <c r="M823586" s="4409"/>
    </row>
    <row r="823587" spans="13:13">
      <c r="M823587" s="2206"/>
    </row>
    <row r="823617" spans="13:13">
      <c r="M823617" s="4408"/>
    </row>
    <row r="823618" spans="13:13">
      <c r="M823618" s="4409"/>
    </row>
    <row r="823619" spans="13:13">
      <c r="M823619" s="2206"/>
    </row>
    <row r="823649" spans="13:13">
      <c r="M823649" s="4408"/>
    </row>
    <row r="823650" spans="13:13">
      <c r="M823650" s="4409"/>
    </row>
    <row r="823651" spans="13:13">
      <c r="M823651" s="2206"/>
    </row>
    <row r="823681" spans="13:13">
      <c r="M823681" s="4408"/>
    </row>
    <row r="823682" spans="13:13">
      <c r="M823682" s="4409"/>
    </row>
    <row r="823683" spans="13:13">
      <c r="M823683" s="2206"/>
    </row>
    <row r="823713" spans="13:13">
      <c r="M823713" s="4408"/>
    </row>
    <row r="823714" spans="13:13">
      <c r="M823714" s="4409"/>
    </row>
    <row r="823715" spans="13:13">
      <c r="M823715" s="2206"/>
    </row>
    <row r="823745" spans="13:13">
      <c r="M823745" s="4408"/>
    </row>
    <row r="823746" spans="13:13">
      <c r="M823746" s="4409"/>
    </row>
    <row r="823747" spans="13:13">
      <c r="M823747" s="2206"/>
    </row>
    <row r="823777" spans="13:13">
      <c r="M823777" s="4408"/>
    </row>
    <row r="823778" spans="13:13">
      <c r="M823778" s="4409"/>
    </row>
    <row r="823779" spans="13:13">
      <c r="M823779" s="2206"/>
    </row>
    <row r="823809" spans="13:13">
      <c r="M823809" s="4408"/>
    </row>
    <row r="823810" spans="13:13">
      <c r="M823810" s="4409"/>
    </row>
    <row r="823811" spans="13:13">
      <c r="M823811" s="2206"/>
    </row>
    <row r="823841" spans="13:13">
      <c r="M823841" s="4408"/>
    </row>
    <row r="823842" spans="13:13">
      <c r="M823842" s="4409"/>
    </row>
    <row r="823843" spans="13:13">
      <c r="M823843" s="2206"/>
    </row>
    <row r="823873" spans="13:13">
      <c r="M823873" s="4408"/>
    </row>
    <row r="823874" spans="13:13">
      <c r="M823874" s="4409"/>
    </row>
    <row r="823875" spans="13:13">
      <c r="M823875" s="2206"/>
    </row>
    <row r="823905" spans="13:13">
      <c r="M823905" s="4408"/>
    </row>
    <row r="823906" spans="13:13">
      <c r="M823906" s="4409"/>
    </row>
    <row r="823907" spans="13:13">
      <c r="M823907" s="2206"/>
    </row>
    <row r="823937" spans="13:13">
      <c r="M823937" s="4408"/>
    </row>
    <row r="823938" spans="13:13">
      <c r="M823938" s="4409"/>
    </row>
    <row r="823939" spans="13:13">
      <c r="M823939" s="2206"/>
    </row>
    <row r="823969" spans="13:13">
      <c r="M823969" s="4408"/>
    </row>
    <row r="823970" spans="13:13">
      <c r="M823970" s="4409"/>
    </row>
    <row r="823971" spans="13:13">
      <c r="M823971" s="2206"/>
    </row>
    <row r="824001" spans="13:13">
      <c r="M824001" s="4408"/>
    </row>
    <row r="824002" spans="13:13">
      <c r="M824002" s="4409"/>
    </row>
    <row r="824003" spans="13:13">
      <c r="M824003" s="2206"/>
    </row>
    <row r="824033" spans="13:13">
      <c r="M824033" s="4408"/>
    </row>
    <row r="824034" spans="13:13">
      <c r="M824034" s="4409"/>
    </row>
    <row r="824035" spans="13:13">
      <c r="M824035" s="2206"/>
    </row>
    <row r="824065" spans="13:13">
      <c r="M824065" s="4408"/>
    </row>
    <row r="824066" spans="13:13">
      <c r="M824066" s="4409"/>
    </row>
    <row r="824067" spans="13:13">
      <c r="M824067" s="2206"/>
    </row>
    <row r="824097" spans="13:13">
      <c r="M824097" s="4408"/>
    </row>
    <row r="824098" spans="13:13">
      <c r="M824098" s="4409"/>
    </row>
    <row r="824099" spans="13:13">
      <c r="M824099" s="2206"/>
    </row>
    <row r="824129" spans="13:13">
      <c r="M824129" s="4408"/>
    </row>
    <row r="824130" spans="13:13">
      <c r="M824130" s="4409"/>
    </row>
    <row r="824131" spans="13:13">
      <c r="M824131" s="2206"/>
    </row>
    <row r="824161" spans="13:13">
      <c r="M824161" s="4408"/>
    </row>
    <row r="824162" spans="13:13">
      <c r="M824162" s="4409"/>
    </row>
    <row r="824163" spans="13:13">
      <c r="M824163" s="2206"/>
    </row>
    <row r="824193" spans="13:13">
      <c r="M824193" s="4408"/>
    </row>
    <row r="824194" spans="13:13">
      <c r="M824194" s="4409"/>
    </row>
    <row r="824195" spans="13:13">
      <c r="M824195" s="2206"/>
    </row>
    <row r="824225" spans="13:13">
      <c r="M824225" s="4408"/>
    </row>
    <row r="824226" spans="13:13">
      <c r="M824226" s="4409"/>
    </row>
    <row r="824227" spans="13:13">
      <c r="M824227" s="2206"/>
    </row>
    <row r="824257" spans="13:13">
      <c r="M824257" s="4408"/>
    </row>
    <row r="824258" spans="13:13">
      <c r="M824258" s="4409"/>
    </row>
    <row r="824259" spans="13:13">
      <c r="M824259" s="2206"/>
    </row>
    <row r="824289" spans="13:13">
      <c r="M824289" s="4408"/>
    </row>
    <row r="824290" spans="13:13">
      <c r="M824290" s="4409"/>
    </row>
    <row r="824291" spans="13:13">
      <c r="M824291" s="2206"/>
    </row>
    <row r="824321" spans="13:13">
      <c r="M824321" s="4408"/>
    </row>
    <row r="824322" spans="13:13">
      <c r="M824322" s="4409"/>
    </row>
    <row r="824323" spans="13:13">
      <c r="M824323" s="2206"/>
    </row>
    <row r="824353" spans="13:13">
      <c r="M824353" s="4408"/>
    </row>
    <row r="824354" spans="13:13">
      <c r="M824354" s="4409"/>
    </row>
    <row r="824355" spans="13:13">
      <c r="M824355" s="2206"/>
    </row>
    <row r="824385" spans="13:13">
      <c r="M824385" s="4408"/>
    </row>
    <row r="824386" spans="13:13">
      <c r="M824386" s="4409"/>
    </row>
    <row r="824387" spans="13:13">
      <c r="M824387" s="2206"/>
    </row>
    <row r="824417" spans="13:13">
      <c r="M824417" s="4408"/>
    </row>
    <row r="824418" spans="13:13">
      <c r="M824418" s="4409"/>
    </row>
    <row r="824419" spans="13:13">
      <c r="M824419" s="2206"/>
    </row>
    <row r="824449" spans="13:13">
      <c r="M824449" s="4408"/>
    </row>
    <row r="824450" spans="13:13">
      <c r="M824450" s="4409"/>
    </row>
    <row r="824451" spans="13:13">
      <c r="M824451" s="2206"/>
    </row>
    <row r="824481" spans="13:13">
      <c r="M824481" s="4408"/>
    </row>
    <row r="824482" spans="13:13">
      <c r="M824482" s="4409"/>
    </row>
    <row r="824483" spans="13:13">
      <c r="M824483" s="2206"/>
    </row>
    <row r="824513" spans="13:13">
      <c r="M824513" s="4408"/>
    </row>
    <row r="824514" spans="13:13">
      <c r="M824514" s="4409"/>
    </row>
    <row r="824515" spans="13:13">
      <c r="M824515" s="2206"/>
    </row>
    <row r="824545" spans="13:13">
      <c r="M824545" s="4408"/>
    </row>
    <row r="824546" spans="13:13">
      <c r="M824546" s="4409"/>
    </row>
    <row r="824547" spans="13:13">
      <c r="M824547" s="2206"/>
    </row>
    <row r="824577" spans="13:13">
      <c r="M824577" s="4408"/>
    </row>
    <row r="824578" spans="13:13">
      <c r="M824578" s="4409"/>
    </row>
    <row r="824579" spans="13:13">
      <c r="M824579" s="2206"/>
    </row>
    <row r="824609" spans="13:13">
      <c r="M824609" s="4408"/>
    </row>
    <row r="824610" spans="13:13">
      <c r="M824610" s="4409"/>
    </row>
    <row r="824611" spans="13:13">
      <c r="M824611" s="2206"/>
    </row>
    <row r="824641" spans="13:13">
      <c r="M824641" s="4408"/>
    </row>
    <row r="824642" spans="13:13">
      <c r="M824642" s="4409"/>
    </row>
    <row r="824643" spans="13:13">
      <c r="M824643" s="2206"/>
    </row>
    <row r="824673" spans="13:13">
      <c r="M824673" s="4408"/>
    </row>
    <row r="824674" spans="13:13">
      <c r="M824674" s="4409"/>
    </row>
    <row r="824675" spans="13:13">
      <c r="M824675" s="2206"/>
    </row>
    <row r="824705" spans="13:13">
      <c r="M824705" s="4408"/>
    </row>
    <row r="824706" spans="13:13">
      <c r="M824706" s="4409"/>
    </row>
    <row r="824707" spans="13:13">
      <c r="M824707" s="2206"/>
    </row>
    <row r="824737" spans="13:13">
      <c r="M824737" s="4408"/>
    </row>
    <row r="824738" spans="13:13">
      <c r="M824738" s="4409"/>
    </row>
    <row r="824739" spans="13:13">
      <c r="M824739" s="2206"/>
    </row>
    <row r="824769" spans="13:13">
      <c r="M824769" s="4408"/>
    </row>
    <row r="824770" spans="13:13">
      <c r="M824770" s="4409"/>
    </row>
    <row r="824771" spans="13:13">
      <c r="M824771" s="2206"/>
    </row>
    <row r="824801" spans="13:13">
      <c r="M824801" s="4408"/>
    </row>
    <row r="824802" spans="13:13">
      <c r="M824802" s="4409"/>
    </row>
    <row r="824803" spans="13:13">
      <c r="M824803" s="2206"/>
    </row>
    <row r="824833" spans="13:13">
      <c r="M824833" s="4408"/>
    </row>
    <row r="824834" spans="13:13">
      <c r="M824834" s="4409"/>
    </row>
    <row r="824835" spans="13:13">
      <c r="M824835" s="2206"/>
    </row>
    <row r="824865" spans="13:13">
      <c r="M824865" s="4408"/>
    </row>
    <row r="824866" spans="13:13">
      <c r="M824866" s="4409"/>
    </row>
    <row r="824867" spans="13:13">
      <c r="M824867" s="2206"/>
    </row>
    <row r="824897" spans="13:13">
      <c r="M824897" s="4408"/>
    </row>
    <row r="824898" spans="13:13">
      <c r="M824898" s="4409"/>
    </row>
    <row r="824899" spans="13:13">
      <c r="M824899" s="2206"/>
    </row>
    <row r="824929" spans="13:13">
      <c r="M824929" s="4408"/>
    </row>
    <row r="824930" spans="13:13">
      <c r="M824930" s="4409"/>
    </row>
    <row r="824931" spans="13:13">
      <c r="M824931" s="2206"/>
    </row>
    <row r="824961" spans="13:13">
      <c r="M824961" s="4408"/>
    </row>
    <row r="824962" spans="13:13">
      <c r="M824962" s="4409"/>
    </row>
    <row r="824963" spans="13:13">
      <c r="M824963" s="2206"/>
    </row>
    <row r="824993" spans="13:13">
      <c r="M824993" s="4408"/>
    </row>
    <row r="824994" spans="13:13">
      <c r="M824994" s="4409"/>
    </row>
    <row r="824995" spans="13:13">
      <c r="M824995" s="2206"/>
    </row>
    <row r="825025" spans="13:13">
      <c r="M825025" s="4408"/>
    </row>
    <row r="825026" spans="13:13">
      <c r="M825026" s="4409"/>
    </row>
    <row r="825027" spans="13:13">
      <c r="M825027" s="2206"/>
    </row>
    <row r="825057" spans="13:13">
      <c r="M825057" s="4408"/>
    </row>
    <row r="825058" spans="13:13">
      <c r="M825058" s="4409"/>
    </row>
    <row r="825059" spans="13:13">
      <c r="M825059" s="2206"/>
    </row>
    <row r="825089" spans="13:13">
      <c r="M825089" s="4408"/>
    </row>
    <row r="825090" spans="13:13">
      <c r="M825090" s="4409"/>
    </row>
    <row r="825091" spans="13:13">
      <c r="M825091" s="2206"/>
    </row>
    <row r="825121" spans="13:13">
      <c r="M825121" s="4408"/>
    </row>
    <row r="825122" spans="13:13">
      <c r="M825122" s="4409"/>
    </row>
    <row r="825123" spans="13:13">
      <c r="M825123" s="2206"/>
    </row>
    <row r="825153" spans="13:13">
      <c r="M825153" s="4408"/>
    </row>
    <row r="825154" spans="13:13">
      <c r="M825154" s="4409"/>
    </row>
    <row r="825155" spans="13:13">
      <c r="M825155" s="2206"/>
    </row>
    <row r="825185" spans="13:13">
      <c r="M825185" s="4408"/>
    </row>
    <row r="825186" spans="13:13">
      <c r="M825186" s="4409"/>
    </row>
    <row r="825187" spans="13:13">
      <c r="M825187" s="2206"/>
    </row>
    <row r="825217" spans="13:13">
      <c r="M825217" s="4408"/>
    </row>
    <row r="825218" spans="13:13">
      <c r="M825218" s="4409"/>
    </row>
    <row r="825219" spans="13:13">
      <c r="M825219" s="2206"/>
    </row>
    <row r="825249" spans="13:13">
      <c r="M825249" s="4408"/>
    </row>
    <row r="825250" spans="13:13">
      <c r="M825250" s="4409"/>
    </row>
    <row r="825251" spans="13:13">
      <c r="M825251" s="2206"/>
    </row>
    <row r="825281" spans="13:13">
      <c r="M825281" s="4408"/>
    </row>
    <row r="825282" spans="13:13">
      <c r="M825282" s="4409"/>
    </row>
    <row r="825283" spans="13:13">
      <c r="M825283" s="2206"/>
    </row>
    <row r="825313" spans="13:13">
      <c r="M825313" s="4408"/>
    </row>
    <row r="825314" spans="13:13">
      <c r="M825314" s="4409"/>
    </row>
    <row r="825315" spans="13:13">
      <c r="M825315" s="2206"/>
    </row>
    <row r="825345" spans="13:13">
      <c r="M825345" s="4408"/>
    </row>
    <row r="825346" spans="13:13">
      <c r="M825346" s="4409"/>
    </row>
    <row r="825347" spans="13:13">
      <c r="M825347" s="2206"/>
    </row>
    <row r="825377" spans="13:13">
      <c r="M825377" s="4408"/>
    </row>
    <row r="825378" spans="13:13">
      <c r="M825378" s="4409"/>
    </row>
    <row r="825379" spans="13:13">
      <c r="M825379" s="2206"/>
    </row>
    <row r="825409" spans="13:13">
      <c r="M825409" s="4408"/>
    </row>
    <row r="825410" spans="13:13">
      <c r="M825410" s="4409"/>
    </row>
    <row r="825411" spans="13:13">
      <c r="M825411" s="2206"/>
    </row>
    <row r="825441" spans="13:13">
      <c r="M825441" s="4408"/>
    </row>
    <row r="825442" spans="13:13">
      <c r="M825442" s="4409"/>
    </row>
    <row r="825443" spans="13:13">
      <c r="M825443" s="2206"/>
    </row>
    <row r="825473" spans="13:13">
      <c r="M825473" s="4408"/>
    </row>
    <row r="825474" spans="13:13">
      <c r="M825474" s="4409"/>
    </row>
    <row r="825475" spans="13:13">
      <c r="M825475" s="2206"/>
    </row>
    <row r="825505" spans="13:13">
      <c r="M825505" s="4408"/>
    </row>
    <row r="825506" spans="13:13">
      <c r="M825506" s="4409"/>
    </row>
    <row r="825507" spans="13:13">
      <c r="M825507" s="2206"/>
    </row>
    <row r="825537" spans="13:13">
      <c r="M825537" s="4408"/>
    </row>
    <row r="825538" spans="13:13">
      <c r="M825538" s="4409"/>
    </row>
    <row r="825539" spans="13:13">
      <c r="M825539" s="2206"/>
    </row>
    <row r="825569" spans="13:13">
      <c r="M825569" s="4408"/>
    </row>
    <row r="825570" spans="13:13">
      <c r="M825570" s="4409"/>
    </row>
    <row r="825571" spans="13:13">
      <c r="M825571" s="2206"/>
    </row>
    <row r="825601" spans="13:13">
      <c r="M825601" s="4408"/>
    </row>
    <row r="825602" spans="13:13">
      <c r="M825602" s="4409"/>
    </row>
    <row r="825603" spans="13:13">
      <c r="M825603" s="2206"/>
    </row>
    <row r="825633" spans="13:13">
      <c r="M825633" s="4408"/>
    </row>
    <row r="825634" spans="13:13">
      <c r="M825634" s="4409"/>
    </row>
    <row r="825635" spans="13:13">
      <c r="M825635" s="2206"/>
    </row>
    <row r="825665" spans="13:13">
      <c r="M825665" s="4408"/>
    </row>
    <row r="825666" spans="13:13">
      <c r="M825666" s="4409"/>
    </row>
    <row r="825667" spans="13:13">
      <c r="M825667" s="2206"/>
    </row>
    <row r="825697" spans="13:13">
      <c r="M825697" s="4408"/>
    </row>
    <row r="825698" spans="13:13">
      <c r="M825698" s="4409"/>
    </row>
    <row r="825699" spans="13:13">
      <c r="M825699" s="2206"/>
    </row>
    <row r="825729" spans="13:13">
      <c r="M825729" s="4408"/>
    </row>
    <row r="825730" spans="13:13">
      <c r="M825730" s="4409"/>
    </row>
    <row r="825731" spans="13:13">
      <c r="M825731" s="2206"/>
    </row>
    <row r="825761" spans="13:13">
      <c r="M825761" s="4408"/>
    </row>
    <row r="825762" spans="13:13">
      <c r="M825762" s="4409"/>
    </row>
    <row r="825763" spans="13:13">
      <c r="M825763" s="2206"/>
    </row>
    <row r="825793" spans="13:13">
      <c r="M825793" s="4408"/>
    </row>
    <row r="825794" spans="13:13">
      <c r="M825794" s="4409"/>
    </row>
    <row r="825795" spans="13:13">
      <c r="M825795" s="2206"/>
    </row>
    <row r="825825" spans="13:13">
      <c r="M825825" s="4408"/>
    </row>
    <row r="825826" spans="13:13">
      <c r="M825826" s="4409"/>
    </row>
    <row r="825827" spans="13:13">
      <c r="M825827" s="2206"/>
    </row>
    <row r="825857" spans="13:13">
      <c r="M825857" s="4408"/>
    </row>
    <row r="825858" spans="13:13">
      <c r="M825858" s="4409"/>
    </row>
    <row r="825859" spans="13:13">
      <c r="M825859" s="2206"/>
    </row>
    <row r="825889" spans="13:13">
      <c r="M825889" s="4408"/>
    </row>
    <row r="825890" spans="13:13">
      <c r="M825890" s="4409"/>
    </row>
    <row r="825891" spans="13:13">
      <c r="M825891" s="2206"/>
    </row>
    <row r="825921" spans="13:13">
      <c r="M825921" s="4408"/>
    </row>
    <row r="825922" spans="13:13">
      <c r="M825922" s="4409"/>
    </row>
    <row r="825923" spans="13:13">
      <c r="M825923" s="2206"/>
    </row>
    <row r="825953" spans="13:13">
      <c r="M825953" s="4408"/>
    </row>
    <row r="825954" spans="13:13">
      <c r="M825954" s="4409"/>
    </row>
    <row r="825955" spans="13:13">
      <c r="M825955" s="2206"/>
    </row>
    <row r="825985" spans="13:13">
      <c r="M825985" s="4408"/>
    </row>
    <row r="825986" spans="13:13">
      <c r="M825986" s="4409"/>
    </row>
    <row r="825987" spans="13:13">
      <c r="M825987" s="2206"/>
    </row>
    <row r="826017" spans="13:13">
      <c r="M826017" s="4408"/>
    </row>
    <row r="826018" spans="13:13">
      <c r="M826018" s="4409"/>
    </row>
    <row r="826019" spans="13:13">
      <c r="M826019" s="2206"/>
    </row>
    <row r="826049" spans="13:13">
      <c r="M826049" s="4408"/>
    </row>
    <row r="826050" spans="13:13">
      <c r="M826050" s="4409"/>
    </row>
    <row r="826051" spans="13:13">
      <c r="M826051" s="2206"/>
    </row>
    <row r="826081" spans="13:13">
      <c r="M826081" s="4408"/>
    </row>
    <row r="826082" spans="13:13">
      <c r="M826082" s="4409"/>
    </row>
    <row r="826083" spans="13:13">
      <c r="M826083" s="2206"/>
    </row>
    <row r="826113" spans="13:13">
      <c r="M826113" s="4408"/>
    </row>
    <row r="826114" spans="13:13">
      <c r="M826114" s="4409"/>
    </row>
    <row r="826115" spans="13:13">
      <c r="M826115" s="2206"/>
    </row>
    <row r="826145" spans="13:13">
      <c r="M826145" s="4408"/>
    </row>
    <row r="826146" spans="13:13">
      <c r="M826146" s="4409"/>
    </row>
    <row r="826147" spans="13:13">
      <c r="M826147" s="2206"/>
    </row>
    <row r="826177" spans="13:13">
      <c r="M826177" s="4408"/>
    </row>
    <row r="826178" spans="13:13">
      <c r="M826178" s="4409"/>
    </row>
    <row r="826179" spans="13:13">
      <c r="M826179" s="2206"/>
    </row>
    <row r="826209" spans="13:13">
      <c r="M826209" s="4408"/>
    </row>
    <row r="826210" spans="13:13">
      <c r="M826210" s="4409"/>
    </row>
    <row r="826211" spans="13:13">
      <c r="M826211" s="2206"/>
    </row>
    <row r="826241" spans="13:13">
      <c r="M826241" s="4408"/>
    </row>
    <row r="826242" spans="13:13">
      <c r="M826242" s="4409"/>
    </row>
    <row r="826243" spans="13:13">
      <c r="M826243" s="2206"/>
    </row>
    <row r="826273" spans="13:13">
      <c r="M826273" s="4408"/>
    </row>
    <row r="826274" spans="13:13">
      <c r="M826274" s="4409"/>
    </row>
    <row r="826275" spans="13:13">
      <c r="M826275" s="2206"/>
    </row>
    <row r="826305" spans="13:13">
      <c r="M826305" s="4408"/>
    </row>
    <row r="826306" spans="13:13">
      <c r="M826306" s="4409"/>
    </row>
    <row r="826307" spans="13:13">
      <c r="M826307" s="2206"/>
    </row>
    <row r="826337" spans="13:13">
      <c r="M826337" s="4408"/>
    </row>
    <row r="826338" spans="13:13">
      <c r="M826338" s="4409"/>
    </row>
    <row r="826339" spans="13:13">
      <c r="M826339" s="2206"/>
    </row>
    <row r="826369" spans="13:13">
      <c r="M826369" s="4408"/>
    </row>
    <row r="826370" spans="13:13">
      <c r="M826370" s="4409"/>
    </row>
    <row r="826371" spans="13:13">
      <c r="M826371" s="2206"/>
    </row>
    <row r="826401" spans="13:13">
      <c r="M826401" s="4408"/>
    </row>
    <row r="826402" spans="13:13">
      <c r="M826402" s="4409"/>
    </row>
    <row r="826403" spans="13:13">
      <c r="M826403" s="2206"/>
    </row>
    <row r="826433" spans="13:13">
      <c r="M826433" s="4408"/>
    </row>
    <row r="826434" spans="13:13">
      <c r="M826434" s="4409"/>
    </row>
    <row r="826435" spans="13:13">
      <c r="M826435" s="2206"/>
    </row>
    <row r="826465" spans="13:13">
      <c r="M826465" s="4408"/>
    </row>
    <row r="826466" spans="13:13">
      <c r="M826466" s="4409"/>
    </row>
    <row r="826467" spans="13:13">
      <c r="M826467" s="2206"/>
    </row>
    <row r="826497" spans="13:13">
      <c r="M826497" s="4408"/>
    </row>
    <row r="826498" spans="13:13">
      <c r="M826498" s="4409"/>
    </row>
    <row r="826499" spans="13:13">
      <c r="M826499" s="2206"/>
    </row>
    <row r="826529" spans="13:13">
      <c r="M826529" s="4408"/>
    </row>
    <row r="826530" spans="13:13">
      <c r="M826530" s="4409"/>
    </row>
    <row r="826531" spans="13:13">
      <c r="M826531" s="2206"/>
    </row>
    <row r="826561" spans="13:13">
      <c r="M826561" s="4408"/>
    </row>
    <row r="826562" spans="13:13">
      <c r="M826562" s="4409"/>
    </row>
    <row r="826563" spans="13:13">
      <c r="M826563" s="2206"/>
    </row>
    <row r="826593" spans="13:13">
      <c r="M826593" s="4408"/>
    </row>
    <row r="826594" spans="13:13">
      <c r="M826594" s="4409"/>
    </row>
    <row r="826595" spans="13:13">
      <c r="M826595" s="2206"/>
    </row>
    <row r="826625" spans="13:13">
      <c r="M826625" s="4408"/>
    </row>
    <row r="826626" spans="13:13">
      <c r="M826626" s="4409"/>
    </row>
    <row r="826627" spans="13:13">
      <c r="M826627" s="2206"/>
    </row>
    <row r="826657" spans="13:13">
      <c r="M826657" s="4408"/>
    </row>
    <row r="826658" spans="13:13">
      <c r="M826658" s="4409"/>
    </row>
    <row r="826659" spans="13:13">
      <c r="M826659" s="2206"/>
    </row>
    <row r="826689" spans="13:13">
      <c r="M826689" s="4408"/>
    </row>
    <row r="826690" spans="13:13">
      <c r="M826690" s="4409"/>
    </row>
    <row r="826691" spans="13:13">
      <c r="M826691" s="2206"/>
    </row>
    <row r="826721" spans="13:13">
      <c r="M826721" s="4408"/>
    </row>
    <row r="826722" spans="13:13">
      <c r="M826722" s="4409"/>
    </row>
    <row r="826723" spans="13:13">
      <c r="M826723" s="2206"/>
    </row>
    <row r="826753" spans="13:13">
      <c r="M826753" s="4408"/>
    </row>
    <row r="826754" spans="13:13">
      <c r="M826754" s="4409"/>
    </row>
    <row r="826755" spans="13:13">
      <c r="M826755" s="2206"/>
    </row>
    <row r="826785" spans="13:13">
      <c r="M826785" s="4408"/>
    </row>
    <row r="826786" spans="13:13">
      <c r="M826786" s="4409"/>
    </row>
    <row r="826787" spans="13:13">
      <c r="M826787" s="2206"/>
    </row>
    <row r="826817" spans="13:13">
      <c r="M826817" s="4408"/>
    </row>
    <row r="826818" spans="13:13">
      <c r="M826818" s="4409"/>
    </row>
    <row r="826819" spans="13:13">
      <c r="M826819" s="2206"/>
    </row>
    <row r="826849" spans="13:13">
      <c r="M826849" s="4408"/>
    </row>
    <row r="826850" spans="13:13">
      <c r="M826850" s="4409"/>
    </row>
    <row r="826851" spans="13:13">
      <c r="M826851" s="2206"/>
    </row>
    <row r="826881" spans="13:13">
      <c r="M826881" s="4408"/>
    </row>
    <row r="826882" spans="13:13">
      <c r="M826882" s="4409"/>
    </row>
    <row r="826883" spans="13:13">
      <c r="M826883" s="2206"/>
    </row>
    <row r="826913" spans="13:13">
      <c r="M826913" s="4408"/>
    </row>
    <row r="826914" spans="13:13">
      <c r="M826914" s="4409"/>
    </row>
    <row r="826915" spans="13:13">
      <c r="M826915" s="2206"/>
    </row>
    <row r="826945" spans="13:13">
      <c r="M826945" s="4408"/>
    </row>
    <row r="826946" spans="13:13">
      <c r="M826946" s="4409"/>
    </row>
    <row r="826947" spans="13:13">
      <c r="M826947" s="2206"/>
    </row>
    <row r="826977" spans="13:13">
      <c r="M826977" s="4408"/>
    </row>
    <row r="826978" spans="13:13">
      <c r="M826978" s="4409"/>
    </row>
    <row r="826979" spans="13:13">
      <c r="M826979" s="2206"/>
    </row>
    <row r="827009" spans="13:13">
      <c r="M827009" s="4408"/>
    </row>
    <row r="827010" spans="13:13">
      <c r="M827010" s="4409"/>
    </row>
    <row r="827011" spans="13:13">
      <c r="M827011" s="2206"/>
    </row>
    <row r="827041" spans="13:13">
      <c r="M827041" s="4408"/>
    </row>
    <row r="827042" spans="13:13">
      <c r="M827042" s="4409"/>
    </row>
    <row r="827043" spans="13:13">
      <c r="M827043" s="2206"/>
    </row>
    <row r="827073" spans="13:13">
      <c r="M827073" s="4408"/>
    </row>
    <row r="827074" spans="13:13">
      <c r="M827074" s="4409"/>
    </row>
    <row r="827075" spans="13:13">
      <c r="M827075" s="2206"/>
    </row>
    <row r="827105" spans="13:13">
      <c r="M827105" s="4408"/>
    </row>
    <row r="827106" spans="13:13">
      <c r="M827106" s="4409"/>
    </row>
    <row r="827107" spans="13:13">
      <c r="M827107" s="2206"/>
    </row>
    <row r="827137" spans="13:13">
      <c r="M827137" s="4408"/>
    </row>
    <row r="827138" spans="13:13">
      <c r="M827138" s="4409"/>
    </row>
    <row r="827139" spans="13:13">
      <c r="M827139" s="2206"/>
    </row>
    <row r="827169" spans="13:13">
      <c r="M827169" s="4408"/>
    </row>
    <row r="827170" spans="13:13">
      <c r="M827170" s="4409"/>
    </row>
    <row r="827171" spans="13:13">
      <c r="M827171" s="2206"/>
    </row>
    <row r="827201" spans="13:13">
      <c r="M827201" s="4408"/>
    </row>
    <row r="827202" spans="13:13">
      <c r="M827202" s="4409"/>
    </row>
    <row r="827203" spans="13:13">
      <c r="M827203" s="2206"/>
    </row>
    <row r="827233" spans="13:13">
      <c r="M827233" s="4408"/>
    </row>
    <row r="827234" spans="13:13">
      <c r="M827234" s="4409"/>
    </row>
    <row r="827235" spans="13:13">
      <c r="M827235" s="2206"/>
    </row>
    <row r="827265" spans="13:13">
      <c r="M827265" s="4408"/>
    </row>
    <row r="827266" spans="13:13">
      <c r="M827266" s="4409"/>
    </row>
    <row r="827267" spans="13:13">
      <c r="M827267" s="2206"/>
    </row>
    <row r="827297" spans="13:13">
      <c r="M827297" s="4408"/>
    </row>
    <row r="827298" spans="13:13">
      <c r="M827298" s="4409"/>
    </row>
    <row r="827299" spans="13:13">
      <c r="M827299" s="2206"/>
    </row>
    <row r="827329" spans="13:13">
      <c r="M827329" s="4408"/>
    </row>
    <row r="827330" spans="13:13">
      <c r="M827330" s="4409"/>
    </row>
    <row r="827331" spans="13:13">
      <c r="M827331" s="2206"/>
    </row>
    <row r="827361" spans="13:13">
      <c r="M827361" s="4408"/>
    </row>
    <row r="827362" spans="13:13">
      <c r="M827362" s="4409"/>
    </row>
    <row r="827363" spans="13:13">
      <c r="M827363" s="2206"/>
    </row>
    <row r="827393" spans="13:13">
      <c r="M827393" s="4408"/>
    </row>
    <row r="827394" spans="13:13">
      <c r="M827394" s="4409"/>
    </row>
    <row r="827395" spans="13:13">
      <c r="M827395" s="2206"/>
    </row>
    <row r="827425" spans="13:13">
      <c r="M827425" s="4408"/>
    </row>
    <row r="827426" spans="13:13">
      <c r="M827426" s="4409"/>
    </row>
    <row r="827427" spans="13:13">
      <c r="M827427" s="2206"/>
    </row>
    <row r="827457" spans="13:13">
      <c r="M827457" s="4408"/>
    </row>
    <row r="827458" spans="13:13">
      <c r="M827458" s="4409"/>
    </row>
    <row r="827459" spans="13:13">
      <c r="M827459" s="2206"/>
    </row>
    <row r="827489" spans="13:13">
      <c r="M827489" s="4408"/>
    </row>
    <row r="827490" spans="13:13">
      <c r="M827490" s="4409"/>
    </row>
    <row r="827491" spans="13:13">
      <c r="M827491" s="2206"/>
    </row>
    <row r="827521" spans="13:13">
      <c r="M827521" s="4408"/>
    </row>
    <row r="827522" spans="13:13">
      <c r="M827522" s="4409"/>
    </row>
    <row r="827523" spans="13:13">
      <c r="M827523" s="2206"/>
    </row>
    <row r="827553" spans="13:13">
      <c r="M827553" s="4408"/>
    </row>
    <row r="827554" spans="13:13">
      <c r="M827554" s="4409"/>
    </row>
    <row r="827555" spans="13:13">
      <c r="M827555" s="2206"/>
    </row>
    <row r="827585" spans="13:13">
      <c r="M827585" s="4408"/>
    </row>
    <row r="827586" spans="13:13">
      <c r="M827586" s="4409"/>
    </row>
    <row r="827587" spans="13:13">
      <c r="M827587" s="2206"/>
    </row>
    <row r="827617" spans="13:13">
      <c r="M827617" s="4408"/>
    </row>
    <row r="827618" spans="13:13">
      <c r="M827618" s="4409"/>
    </row>
    <row r="827619" spans="13:13">
      <c r="M827619" s="2206"/>
    </row>
    <row r="827649" spans="13:13">
      <c r="M827649" s="4408"/>
    </row>
    <row r="827650" spans="13:13">
      <c r="M827650" s="4409"/>
    </row>
    <row r="827651" spans="13:13">
      <c r="M827651" s="2206"/>
    </row>
    <row r="827681" spans="13:13">
      <c r="M827681" s="4408"/>
    </row>
    <row r="827682" spans="13:13">
      <c r="M827682" s="4409"/>
    </row>
    <row r="827683" spans="13:13">
      <c r="M827683" s="2206"/>
    </row>
    <row r="827713" spans="13:13">
      <c r="M827713" s="4408"/>
    </row>
    <row r="827714" spans="13:13">
      <c r="M827714" s="4409"/>
    </row>
    <row r="827715" spans="13:13">
      <c r="M827715" s="2206"/>
    </row>
    <row r="827745" spans="13:13">
      <c r="M827745" s="4408"/>
    </row>
    <row r="827746" spans="13:13">
      <c r="M827746" s="4409"/>
    </row>
    <row r="827747" spans="13:13">
      <c r="M827747" s="2206"/>
    </row>
    <row r="827777" spans="13:13">
      <c r="M827777" s="4408"/>
    </row>
    <row r="827778" spans="13:13">
      <c r="M827778" s="4409"/>
    </row>
    <row r="827779" spans="13:13">
      <c r="M827779" s="2206"/>
    </row>
    <row r="827809" spans="13:13">
      <c r="M827809" s="4408"/>
    </row>
    <row r="827810" spans="13:13">
      <c r="M827810" s="4409"/>
    </row>
    <row r="827811" spans="13:13">
      <c r="M827811" s="2206"/>
    </row>
    <row r="827841" spans="13:13">
      <c r="M827841" s="4408"/>
    </row>
    <row r="827842" spans="13:13">
      <c r="M827842" s="4409"/>
    </row>
    <row r="827843" spans="13:13">
      <c r="M827843" s="2206"/>
    </row>
    <row r="827873" spans="13:13">
      <c r="M827873" s="4408"/>
    </row>
    <row r="827874" spans="13:13">
      <c r="M827874" s="4409"/>
    </row>
    <row r="827875" spans="13:13">
      <c r="M827875" s="2206"/>
    </row>
    <row r="827905" spans="13:13">
      <c r="M827905" s="4408"/>
    </row>
    <row r="827906" spans="13:13">
      <c r="M827906" s="4409"/>
    </row>
    <row r="827907" spans="13:13">
      <c r="M827907" s="2206"/>
    </row>
    <row r="827937" spans="13:13">
      <c r="M827937" s="4408"/>
    </row>
    <row r="827938" spans="13:13">
      <c r="M827938" s="4409"/>
    </row>
    <row r="827939" spans="13:13">
      <c r="M827939" s="2206"/>
    </row>
    <row r="827969" spans="13:13">
      <c r="M827969" s="4408"/>
    </row>
    <row r="827970" spans="13:13">
      <c r="M827970" s="4409"/>
    </row>
    <row r="827971" spans="13:13">
      <c r="M827971" s="2206"/>
    </row>
    <row r="828001" spans="13:13">
      <c r="M828001" s="4408"/>
    </row>
    <row r="828002" spans="13:13">
      <c r="M828002" s="4409"/>
    </row>
    <row r="828003" spans="13:13">
      <c r="M828003" s="2206"/>
    </row>
    <row r="828033" spans="13:13">
      <c r="M828033" s="4408"/>
    </row>
    <row r="828034" spans="13:13">
      <c r="M828034" s="4409"/>
    </row>
    <row r="828035" spans="13:13">
      <c r="M828035" s="2206"/>
    </row>
    <row r="828065" spans="13:13">
      <c r="M828065" s="4408"/>
    </row>
    <row r="828066" spans="13:13">
      <c r="M828066" s="4409"/>
    </row>
    <row r="828067" spans="13:13">
      <c r="M828067" s="2206"/>
    </row>
    <row r="828097" spans="13:13">
      <c r="M828097" s="4408"/>
    </row>
    <row r="828098" spans="13:13">
      <c r="M828098" s="4409"/>
    </row>
    <row r="828099" spans="13:13">
      <c r="M828099" s="2206"/>
    </row>
    <row r="828129" spans="13:13">
      <c r="M828129" s="4408"/>
    </row>
    <row r="828130" spans="13:13">
      <c r="M828130" s="4409"/>
    </row>
    <row r="828131" spans="13:13">
      <c r="M828131" s="2206"/>
    </row>
    <row r="828161" spans="13:13">
      <c r="M828161" s="4408"/>
    </row>
    <row r="828162" spans="13:13">
      <c r="M828162" s="4409"/>
    </row>
    <row r="828163" spans="13:13">
      <c r="M828163" s="2206"/>
    </row>
    <row r="828193" spans="13:13">
      <c r="M828193" s="4408"/>
    </row>
    <row r="828194" spans="13:13">
      <c r="M828194" s="4409"/>
    </row>
    <row r="828195" spans="13:13">
      <c r="M828195" s="2206"/>
    </row>
    <row r="828225" spans="13:13">
      <c r="M828225" s="4408"/>
    </row>
    <row r="828226" spans="13:13">
      <c r="M828226" s="4409"/>
    </row>
    <row r="828227" spans="13:13">
      <c r="M828227" s="2206"/>
    </row>
    <row r="828257" spans="13:13">
      <c r="M828257" s="4408"/>
    </row>
    <row r="828258" spans="13:13">
      <c r="M828258" s="4409"/>
    </row>
    <row r="828259" spans="13:13">
      <c r="M828259" s="2206"/>
    </row>
    <row r="828289" spans="13:13">
      <c r="M828289" s="4408"/>
    </row>
    <row r="828290" spans="13:13">
      <c r="M828290" s="4409"/>
    </row>
    <row r="828291" spans="13:13">
      <c r="M828291" s="2206"/>
    </row>
    <row r="828321" spans="13:13">
      <c r="M828321" s="4408"/>
    </row>
    <row r="828322" spans="13:13">
      <c r="M828322" s="4409"/>
    </row>
    <row r="828323" spans="13:13">
      <c r="M828323" s="2206"/>
    </row>
    <row r="828353" spans="13:13">
      <c r="M828353" s="4408"/>
    </row>
    <row r="828354" spans="13:13">
      <c r="M828354" s="4409"/>
    </row>
    <row r="828355" spans="13:13">
      <c r="M828355" s="2206"/>
    </row>
    <row r="828385" spans="13:13">
      <c r="M828385" s="4408"/>
    </row>
    <row r="828386" spans="13:13">
      <c r="M828386" s="4409"/>
    </row>
    <row r="828387" spans="13:13">
      <c r="M828387" s="2206"/>
    </row>
    <row r="828417" spans="13:13">
      <c r="M828417" s="4408"/>
    </row>
    <row r="828418" spans="13:13">
      <c r="M828418" s="4409"/>
    </row>
    <row r="828419" spans="13:13">
      <c r="M828419" s="2206"/>
    </row>
    <row r="828449" spans="13:13">
      <c r="M828449" s="4408"/>
    </row>
    <row r="828450" spans="13:13">
      <c r="M828450" s="4409"/>
    </row>
    <row r="828451" spans="13:13">
      <c r="M828451" s="2206"/>
    </row>
    <row r="828481" spans="13:13">
      <c r="M828481" s="4408"/>
    </row>
    <row r="828482" spans="13:13">
      <c r="M828482" s="4409"/>
    </row>
    <row r="828483" spans="13:13">
      <c r="M828483" s="2206"/>
    </row>
    <row r="828513" spans="13:13">
      <c r="M828513" s="4408"/>
    </row>
    <row r="828514" spans="13:13">
      <c r="M828514" s="4409"/>
    </row>
    <row r="828515" spans="13:13">
      <c r="M828515" s="2206"/>
    </row>
    <row r="828545" spans="13:13">
      <c r="M828545" s="4408"/>
    </row>
    <row r="828546" spans="13:13">
      <c r="M828546" s="4409"/>
    </row>
    <row r="828547" spans="13:13">
      <c r="M828547" s="2206"/>
    </row>
    <row r="828577" spans="13:13">
      <c r="M828577" s="4408"/>
    </row>
    <row r="828578" spans="13:13">
      <c r="M828578" s="4409"/>
    </row>
    <row r="828579" spans="13:13">
      <c r="M828579" s="2206"/>
    </row>
    <row r="828609" spans="13:13">
      <c r="M828609" s="4408"/>
    </row>
    <row r="828610" spans="13:13">
      <c r="M828610" s="4409"/>
    </row>
    <row r="828611" spans="13:13">
      <c r="M828611" s="2206"/>
    </row>
    <row r="828641" spans="13:13">
      <c r="M828641" s="4408"/>
    </row>
    <row r="828642" spans="13:13">
      <c r="M828642" s="4409"/>
    </row>
    <row r="828643" spans="13:13">
      <c r="M828643" s="2206"/>
    </row>
    <row r="828673" spans="13:13">
      <c r="M828673" s="4408"/>
    </row>
    <row r="828674" spans="13:13">
      <c r="M828674" s="4409"/>
    </row>
    <row r="828675" spans="13:13">
      <c r="M828675" s="2206"/>
    </row>
    <row r="828705" spans="13:13">
      <c r="M828705" s="4408"/>
    </row>
    <row r="828706" spans="13:13">
      <c r="M828706" s="4409"/>
    </row>
    <row r="828707" spans="13:13">
      <c r="M828707" s="2206"/>
    </row>
    <row r="828737" spans="13:13">
      <c r="M828737" s="4408"/>
    </row>
    <row r="828738" spans="13:13">
      <c r="M828738" s="4409"/>
    </row>
    <row r="828739" spans="13:13">
      <c r="M828739" s="2206"/>
    </row>
    <row r="828769" spans="13:13">
      <c r="M828769" s="4408"/>
    </row>
    <row r="828770" spans="13:13">
      <c r="M828770" s="4409"/>
    </row>
    <row r="828771" spans="13:13">
      <c r="M828771" s="2206"/>
    </row>
    <row r="828801" spans="13:13">
      <c r="M828801" s="4408"/>
    </row>
    <row r="828802" spans="13:13">
      <c r="M828802" s="4409"/>
    </row>
    <row r="828803" spans="13:13">
      <c r="M828803" s="2206"/>
    </row>
    <row r="828833" spans="13:13">
      <c r="M828833" s="4408"/>
    </row>
    <row r="828834" spans="13:13">
      <c r="M828834" s="4409"/>
    </row>
    <row r="828835" spans="13:13">
      <c r="M828835" s="2206"/>
    </row>
    <row r="828865" spans="13:13">
      <c r="M828865" s="4408"/>
    </row>
    <row r="828866" spans="13:13">
      <c r="M828866" s="4409"/>
    </row>
    <row r="828867" spans="13:13">
      <c r="M828867" s="2206"/>
    </row>
    <row r="828897" spans="13:13">
      <c r="M828897" s="4408"/>
    </row>
    <row r="828898" spans="13:13">
      <c r="M828898" s="4409"/>
    </row>
    <row r="828899" spans="13:13">
      <c r="M828899" s="2206"/>
    </row>
    <row r="828929" spans="13:13">
      <c r="M828929" s="4408"/>
    </row>
    <row r="828930" spans="13:13">
      <c r="M828930" s="4409"/>
    </row>
    <row r="828931" spans="13:13">
      <c r="M828931" s="2206"/>
    </row>
    <row r="828961" spans="13:13">
      <c r="M828961" s="4408"/>
    </row>
    <row r="828962" spans="13:13">
      <c r="M828962" s="4409"/>
    </row>
    <row r="828963" spans="13:13">
      <c r="M828963" s="2206"/>
    </row>
    <row r="828993" spans="13:13">
      <c r="M828993" s="4408"/>
    </row>
    <row r="828994" spans="13:13">
      <c r="M828994" s="4409"/>
    </row>
    <row r="828995" spans="13:13">
      <c r="M828995" s="2206"/>
    </row>
    <row r="829025" spans="13:13">
      <c r="M829025" s="4408"/>
    </row>
    <row r="829026" spans="13:13">
      <c r="M829026" s="4409"/>
    </row>
    <row r="829027" spans="13:13">
      <c r="M829027" s="2206"/>
    </row>
    <row r="829057" spans="13:13">
      <c r="M829057" s="4408"/>
    </row>
    <row r="829058" spans="13:13">
      <c r="M829058" s="4409"/>
    </row>
    <row r="829059" spans="13:13">
      <c r="M829059" s="2206"/>
    </row>
    <row r="829089" spans="13:13">
      <c r="M829089" s="4408"/>
    </row>
    <row r="829090" spans="13:13">
      <c r="M829090" s="4409"/>
    </row>
    <row r="829091" spans="13:13">
      <c r="M829091" s="2206"/>
    </row>
    <row r="829121" spans="13:13">
      <c r="M829121" s="4408"/>
    </row>
    <row r="829122" spans="13:13">
      <c r="M829122" s="4409"/>
    </row>
    <row r="829123" spans="13:13">
      <c r="M829123" s="2206"/>
    </row>
    <row r="829153" spans="13:13">
      <c r="M829153" s="4408"/>
    </row>
    <row r="829154" spans="13:13">
      <c r="M829154" s="4409"/>
    </row>
    <row r="829155" spans="13:13">
      <c r="M829155" s="2206"/>
    </row>
    <row r="829185" spans="13:13">
      <c r="M829185" s="4408"/>
    </row>
    <row r="829186" spans="13:13">
      <c r="M829186" s="4409"/>
    </row>
    <row r="829187" spans="13:13">
      <c r="M829187" s="2206"/>
    </row>
    <row r="829217" spans="13:13">
      <c r="M829217" s="4408"/>
    </row>
    <row r="829218" spans="13:13">
      <c r="M829218" s="4409"/>
    </row>
    <row r="829219" spans="13:13">
      <c r="M829219" s="2206"/>
    </row>
    <row r="829249" spans="13:13">
      <c r="M829249" s="4408"/>
    </row>
    <row r="829250" spans="13:13">
      <c r="M829250" s="4409"/>
    </row>
    <row r="829251" spans="13:13">
      <c r="M829251" s="2206"/>
    </row>
    <row r="829281" spans="13:13">
      <c r="M829281" s="4408"/>
    </row>
    <row r="829282" spans="13:13">
      <c r="M829282" s="4409"/>
    </row>
    <row r="829283" spans="13:13">
      <c r="M829283" s="2206"/>
    </row>
    <row r="829313" spans="13:13">
      <c r="M829313" s="4408"/>
    </row>
    <row r="829314" spans="13:13">
      <c r="M829314" s="4409"/>
    </row>
    <row r="829315" spans="13:13">
      <c r="M829315" s="2206"/>
    </row>
    <row r="829345" spans="13:13">
      <c r="M829345" s="4408"/>
    </row>
    <row r="829346" spans="13:13">
      <c r="M829346" s="4409"/>
    </row>
    <row r="829347" spans="13:13">
      <c r="M829347" s="2206"/>
    </row>
    <row r="829377" spans="13:13">
      <c r="M829377" s="4408"/>
    </row>
    <row r="829378" spans="13:13">
      <c r="M829378" s="4409"/>
    </row>
    <row r="829379" spans="13:13">
      <c r="M829379" s="2206"/>
    </row>
    <row r="829409" spans="13:13">
      <c r="M829409" s="4408"/>
    </row>
    <row r="829410" spans="13:13">
      <c r="M829410" s="4409"/>
    </row>
    <row r="829411" spans="13:13">
      <c r="M829411" s="2206"/>
    </row>
    <row r="829441" spans="13:13">
      <c r="M829441" s="4408"/>
    </row>
    <row r="829442" spans="13:13">
      <c r="M829442" s="4409"/>
    </row>
    <row r="829443" spans="13:13">
      <c r="M829443" s="2206"/>
    </row>
    <row r="829473" spans="13:13">
      <c r="M829473" s="4408"/>
    </row>
    <row r="829474" spans="13:13">
      <c r="M829474" s="4409"/>
    </row>
    <row r="829475" spans="13:13">
      <c r="M829475" s="2206"/>
    </row>
    <row r="829505" spans="13:13">
      <c r="M829505" s="4408"/>
    </row>
    <row r="829506" spans="13:13">
      <c r="M829506" s="4409"/>
    </row>
    <row r="829507" spans="13:13">
      <c r="M829507" s="2206"/>
    </row>
    <row r="829537" spans="13:13">
      <c r="M829537" s="4408"/>
    </row>
    <row r="829538" spans="13:13">
      <c r="M829538" s="4409"/>
    </row>
    <row r="829539" spans="13:13">
      <c r="M829539" s="2206"/>
    </row>
    <row r="829569" spans="13:13">
      <c r="M829569" s="4408"/>
    </row>
    <row r="829570" spans="13:13">
      <c r="M829570" s="4409"/>
    </row>
    <row r="829571" spans="13:13">
      <c r="M829571" s="2206"/>
    </row>
    <row r="829601" spans="13:13">
      <c r="M829601" s="4408"/>
    </row>
    <row r="829602" spans="13:13">
      <c r="M829602" s="4409"/>
    </row>
    <row r="829603" spans="13:13">
      <c r="M829603" s="2206"/>
    </row>
    <row r="829633" spans="13:13">
      <c r="M829633" s="4408"/>
    </row>
    <row r="829634" spans="13:13">
      <c r="M829634" s="4409"/>
    </row>
    <row r="829635" spans="13:13">
      <c r="M829635" s="2206"/>
    </row>
    <row r="829665" spans="13:13">
      <c r="M829665" s="4408"/>
    </row>
    <row r="829666" spans="13:13">
      <c r="M829666" s="4409"/>
    </row>
    <row r="829667" spans="13:13">
      <c r="M829667" s="2206"/>
    </row>
    <row r="829697" spans="13:13">
      <c r="M829697" s="4408"/>
    </row>
    <row r="829698" spans="13:13">
      <c r="M829698" s="4409"/>
    </row>
    <row r="829699" spans="13:13">
      <c r="M829699" s="2206"/>
    </row>
    <row r="829729" spans="13:13">
      <c r="M829729" s="4408"/>
    </row>
    <row r="829730" spans="13:13">
      <c r="M829730" s="4409"/>
    </row>
    <row r="829731" spans="13:13">
      <c r="M829731" s="2206"/>
    </row>
    <row r="829761" spans="13:13">
      <c r="M829761" s="4408"/>
    </row>
    <row r="829762" spans="13:13">
      <c r="M829762" s="4409"/>
    </row>
    <row r="829763" spans="13:13">
      <c r="M829763" s="2206"/>
    </row>
    <row r="829793" spans="13:13">
      <c r="M829793" s="4408"/>
    </row>
    <row r="829794" spans="13:13">
      <c r="M829794" s="4409"/>
    </row>
    <row r="829795" spans="13:13">
      <c r="M829795" s="2206"/>
    </row>
    <row r="829825" spans="13:13">
      <c r="M829825" s="4408"/>
    </row>
    <row r="829826" spans="13:13">
      <c r="M829826" s="4409"/>
    </row>
    <row r="829827" spans="13:13">
      <c r="M829827" s="2206"/>
    </row>
    <row r="829857" spans="13:13">
      <c r="M829857" s="4408"/>
    </row>
    <row r="829858" spans="13:13">
      <c r="M829858" s="4409"/>
    </row>
    <row r="829859" spans="13:13">
      <c r="M829859" s="2206"/>
    </row>
    <row r="829889" spans="13:13">
      <c r="M829889" s="4408"/>
    </row>
    <row r="829890" spans="13:13">
      <c r="M829890" s="4409"/>
    </row>
    <row r="829891" spans="13:13">
      <c r="M829891" s="2206"/>
    </row>
    <row r="829921" spans="13:13">
      <c r="M829921" s="4408"/>
    </row>
    <row r="829922" spans="13:13">
      <c r="M829922" s="4409"/>
    </row>
    <row r="829923" spans="13:13">
      <c r="M829923" s="2206"/>
    </row>
    <row r="829953" spans="13:13">
      <c r="M829953" s="4408"/>
    </row>
    <row r="829954" spans="13:13">
      <c r="M829954" s="4409"/>
    </row>
    <row r="829955" spans="13:13">
      <c r="M829955" s="2206"/>
    </row>
    <row r="829985" spans="13:13">
      <c r="M829985" s="4408"/>
    </row>
    <row r="829986" spans="13:13">
      <c r="M829986" s="4409"/>
    </row>
    <row r="829987" spans="13:13">
      <c r="M829987" s="2206"/>
    </row>
    <row r="830017" spans="13:13">
      <c r="M830017" s="4408"/>
    </row>
    <row r="830018" spans="13:13">
      <c r="M830018" s="4409"/>
    </row>
    <row r="830019" spans="13:13">
      <c r="M830019" s="2206"/>
    </row>
    <row r="830049" spans="13:13">
      <c r="M830049" s="4408"/>
    </row>
    <row r="830050" spans="13:13">
      <c r="M830050" s="4409"/>
    </row>
    <row r="830051" spans="13:13">
      <c r="M830051" s="2206"/>
    </row>
    <row r="830081" spans="13:13">
      <c r="M830081" s="4408"/>
    </row>
    <row r="830082" spans="13:13">
      <c r="M830082" s="4409"/>
    </row>
    <row r="830083" spans="13:13">
      <c r="M830083" s="2206"/>
    </row>
    <row r="830113" spans="13:13">
      <c r="M830113" s="4408"/>
    </row>
    <row r="830114" spans="13:13">
      <c r="M830114" s="4409"/>
    </row>
    <row r="830115" spans="13:13">
      <c r="M830115" s="2206"/>
    </row>
    <row r="830145" spans="13:13">
      <c r="M830145" s="4408"/>
    </row>
    <row r="830146" spans="13:13">
      <c r="M830146" s="4409"/>
    </row>
    <row r="830147" spans="13:13">
      <c r="M830147" s="2206"/>
    </row>
    <row r="830177" spans="13:13">
      <c r="M830177" s="4408"/>
    </row>
    <row r="830178" spans="13:13">
      <c r="M830178" s="4409"/>
    </row>
    <row r="830179" spans="13:13">
      <c r="M830179" s="2206"/>
    </row>
    <row r="830209" spans="13:13">
      <c r="M830209" s="4408"/>
    </row>
    <row r="830210" spans="13:13">
      <c r="M830210" s="4409"/>
    </row>
    <row r="830211" spans="13:13">
      <c r="M830211" s="2206"/>
    </row>
    <row r="830241" spans="13:13">
      <c r="M830241" s="4408"/>
    </row>
    <row r="830242" spans="13:13">
      <c r="M830242" s="4409"/>
    </row>
    <row r="830243" spans="13:13">
      <c r="M830243" s="2206"/>
    </row>
    <row r="830273" spans="13:13">
      <c r="M830273" s="4408"/>
    </row>
    <row r="830274" spans="13:13">
      <c r="M830274" s="4409"/>
    </row>
    <row r="830275" spans="13:13">
      <c r="M830275" s="2206"/>
    </row>
    <row r="830305" spans="13:13">
      <c r="M830305" s="4408"/>
    </row>
    <row r="830306" spans="13:13">
      <c r="M830306" s="4409"/>
    </row>
    <row r="830307" spans="13:13">
      <c r="M830307" s="2206"/>
    </row>
    <row r="830337" spans="13:13">
      <c r="M830337" s="4408"/>
    </row>
    <row r="830338" spans="13:13">
      <c r="M830338" s="4409"/>
    </row>
    <row r="830339" spans="13:13">
      <c r="M830339" s="2206"/>
    </row>
    <row r="830369" spans="13:13">
      <c r="M830369" s="4408"/>
    </row>
    <row r="830370" spans="13:13">
      <c r="M830370" s="4409"/>
    </row>
    <row r="830371" spans="13:13">
      <c r="M830371" s="2206"/>
    </row>
    <row r="830401" spans="13:13">
      <c r="M830401" s="4408"/>
    </row>
    <row r="830402" spans="13:13">
      <c r="M830402" s="4409"/>
    </row>
    <row r="830403" spans="13:13">
      <c r="M830403" s="2206"/>
    </row>
    <row r="830433" spans="13:13">
      <c r="M830433" s="4408"/>
    </row>
    <row r="830434" spans="13:13">
      <c r="M830434" s="4409"/>
    </row>
    <row r="830435" spans="13:13">
      <c r="M830435" s="2206"/>
    </row>
    <row r="830465" spans="13:13">
      <c r="M830465" s="4408"/>
    </row>
    <row r="830466" spans="13:13">
      <c r="M830466" s="4409"/>
    </row>
    <row r="830467" spans="13:13">
      <c r="M830467" s="2206"/>
    </row>
    <row r="830497" spans="13:13">
      <c r="M830497" s="4408"/>
    </row>
    <row r="830498" spans="13:13">
      <c r="M830498" s="4409"/>
    </row>
    <row r="830499" spans="13:13">
      <c r="M830499" s="2206"/>
    </row>
    <row r="830529" spans="13:13">
      <c r="M830529" s="4408"/>
    </row>
    <row r="830530" spans="13:13">
      <c r="M830530" s="4409"/>
    </row>
    <row r="830531" spans="13:13">
      <c r="M830531" s="2206"/>
    </row>
    <row r="830561" spans="13:13">
      <c r="M830561" s="4408"/>
    </row>
    <row r="830562" spans="13:13">
      <c r="M830562" s="4409"/>
    </row>
    <row r="830563" spans="13:13">
      <c r="M830563" s="2206"/>
    </row>
    <row r="830593" spans="13:13">
      <c r="M830593" s="4408"/>
    </row>
    <row r="830594" spans="13:13">
      <c r="M830594" s="4409"/>
    </row>
    <row r="830595" spans="13:13">
      <c r="M830595" s="2206"/>
    </row>
    <row r="830625" spans="13:13">
      <c r="M830625" s="4408"/>
    </row>
    <row r="830626" spans="13:13">
      <c r="M830626" s="4409"/>
    </row>
    <row r="830627" spans="13:13">
      <c r="M830627" s="2206"/>
    </row>
    <row r="830657" spans="13:13">
      <c r="M830657" s="4408"/>
    </row>
    <row r="830658" spans="13:13">
      <c r="M830658" s="4409"/>
    </row>
    <row r="830659" spans="13:13">
      <c r="M830659" s="2206"/>
    </row>
    <row r="830689" spans="13:13">
      <c r="M830689" s="4408"/>
    </row>
    <row r="830690" spans="13:13">
      <c r="M830690" s="4409"/>
    </row>
    <row r="830691" spans="13:13">
      <c r="M830691" s="2206"/>
    </row>
    <row r="830721" spans="13:13">
      <c r="M830721" s="4408"/>
    </row>
    <row r="830722" spans="13:13">
      <c r="M830722" s="4409"/>
    </row>
    <row r="830723" spans="13:13">
      <c r="M830723" s="2206"/>
    </row>
    <row r="830753" spans="13:13">
      <c r="M830753" s="4408"/>
    </row>
    <row r="830754" spans="13:13">
      <c r="M830754" s="4409"/>
    </row>
    <row r="830755" spans="13:13">
      <c r="M830755" s="2206"/>
    </row>
    <row r="830785" spans="13:13">
      <c r="M830785" s="4408"/>
    </row>
    <row r="830786" spans="13:13">
      <c r="M830786" s="4409"/>
    </row>
    <row r="830787" spans="13:13">
      <c r="M830787" s="2206"/>
    </row>
    <row r="830817" spans="13:13">
      <c r="M830817" s="4408"/>
    </row>
    <row r="830818" spans="13:13">
      <c r="M830818" s="4409"/>
    </row>
    <row r="830819" spans="13:13">
      <c r="M830819" s="2206"/>
    </row>
    <row r="830849" spans="13:13">
      <c r="M830849" s="4408"/>
    </row>
    <row r="830850" spans="13:13">
      <c r="M830850" s="4409"/>
    </row>
    <row r="830851" spans="13:13">
      <c r="M830851" s="2206"/>
    </row>
    <row r="830881" spans="13:13">
      <c r="M830881" s="4408"/>
    </row>
    <row r="830882" spans="13:13">
      <c r="M830882" s="4409"/>
    </row>
    <row r="830883" spans="13:13">
      <c r="M830883" s="2206"/>
    </row>
    <row r="830913" spans="13:13">
      <c r="M830913" s="4408"/>
    </row>
    <row r="830914" spans="13:13">
      <c r="M830914" s="4409"/>
    </row>
    <row r="830915" spans="13:13">
      <c r="M830915" s="2206"/>
    </row>
    <row r="830945" spans="13:13">
      <c r="M830945" s="4408"/>
    </row>
    <row r="830946" spans="13:13">
      <c r="M830946" s="4409"/>
    </row>
    <row r="830947" spans="13:13">
      <c r="M830947" s="2206"/>
    </row>
    <row r="830977" spans="13:13">
      <c r="M830977" s="4408"/>
    </row>
    <row r="830978" spans="13:13">
      <c r="M830978" s="4409"/>
    </row>
    <row r="830979" spans="13:13">
      <c r="M830979" s="2206"/>
    </row>
    <row r="831009" spans="13:13">
      <c r="M831009" s="4408"/>
    </row>
    <row r="831010" spans="13:13">
      <c r="M831010" s="4409"/>
    </row>
    <row r="831011" spans="13:13">
      <c r="M831011" s="2206"/>
    </row>
    <row r="831041" spans="13:13">
      <c r="M831041" s="4408"/>
    </row>
    <row r="831042" spans="13:13">
      <c r="M831042" s="4409"/>
    </row>
    <row r="831043" spans="13:13">
      <c r="M831043" s="2206"/>
    </row>
    <row r="831073" spans="13:13">
      <c r="M831073" s="4408"/>
    </row>
    <row r="831074" spans="13:13">
      <c r="M831074" s="4409"/>
    </row>
    <row r="831075" spans="13:13">
      <c r="M831075" s="2206"/>
    </row>
    <row r="831105" spans="13:13">
      <c r="M831105" s="4408"/>
    </row>
    <row r="831106" spans="13:13">
      <c r="M831106" s="4409"/>
    </row>
    <row r="831107" spans="13:13">
      <c r="M831107" s="2206"/>
    </row>
    <row r="831137" spans="13:13">
      <c r="M831137" s="4408"/>
    </row>
    <row r="831138" spans="13:13">
      <c r="M831138" s="4409"/>
    </row>
    <row r="831139" spans="13:13">
      <c r="M831139" s="2206"/>
    </row>
    <row r="831169" spans="13:13">
      <c r="M831169" s="4408"/>
    </row>
    <row r="831170" spans="13:13">
      <c r="M831170" s="4409"/>
    </row>
    <row r="831171" spans="13:13">
      <c r="M831171" s="2206"/>
    </row>
    <row r="831201" spans="13:13">
      <c r="M831201" s="4408"/>
    </row>
    <row r="831202" spans="13:13">
      <c r="M831202" s="4409"/>
    </row>
    <row r="831203" spans="13:13">
      <c r="M831203" s="2206"/>
    </row>
    <row r="831233" spans="13:13">
      <c r="M831233" s="4408"/>
    </row>
    <row r="831234" spans="13:13">
      <c r="M831234" s="4409"/>
    </row>
    <row r="831235" spans="13:13">
      <c r="M831235" s="2206"/>
    </row>
    <row r="831265" spans="13:13">
      <c r="M831265" s="4408"/>
    </row>
    <row r="831266" spans="13:13">
      <c r="M831266" s="4409"/>
    </row>
    <row r="831267" spans="13:13">
      <c r="M831267" s="2206"/>
    </row>
    <row r="831297" spans="13:13">
      <c r="M831297" s="4408"/>
    </row>
    <row r="831298" spans="13:13">
      <c r="M831298" s="4409"/>
    </row>
    <row r="831299" spans="13:13">
      <c r="M831299" s="2206"/>
    </row>
    <row r="831329" spans="13:13">
      <c r="M831329" s="4408"/>
    </row>
    <row r="831330" spans="13:13">
      <c r="M831330" s="4409"/>
    </row>
    <row r="831331" spans="13:13">
      <c r="M831331" s="2206"/>
    </row>
    <row r="831361" spans="13:13">
      <c r="M831361" s="4408"/>
    </row>
    <row r="831362" spans="13:13">
      <c r="M831362" s="4409"/>
    </row>
    <row r="831363" spans="13:13">
      <c r="M831363" s="2206"/>
    </row>
    <row r="831393" spans="13:13">
      <c r="M831393" s="4408"/>
    </row>
    <row r="831394" spans="13:13">
      <c r="M831394" s="4409"/>
    </row>
    <row r="831395" spans="13:13">
      <c r="M831395" s="2206"/>
    </row>
    <row r="831425" spans="13:13">
      <c r="M831425" s="4408"/>
    </row>
    <row r="831426" spans="13:13">
      <c r="M831426" s="4409"/>
    </row>
    <row r="831427" spans="13:13">
      <c r="M831427" s="2206"/>
    </row>
    <row r="831457" spans="13:13">
      <c r="M831457" s="4408"/>
    </row>
    <row r="831458" spans="13:13">
      <c r="M831458" s="4409"/>
    </row>
    <row r="831459" spans="13:13">
      <c r="M831459" s="2206"/>
    </row>
    <row r="831489" spans="13:13">
      <c r="M831489" s="4408"/>
    </row>
    <row r="831490" spans="13:13">
      <c r="M831490" s="4409"/>
    </row>
    <row r="831491" spans="13:13">
      <c r="M831491" s="2206"/>
    </row>
    <row r="831521" spans="13:13">
      <c r="M831521" s="4408"/>
    </row>
    <row r="831522" spans="13:13">
      <c r="M831522" s="4409"/>
    </row>
    <row r="831523" spans="13:13">
      <c r="M831523" s="2206"/>
    </row>
    <row r="831553" spans="13:13">
      <c r="M831553" s="4408"/>
    </row>
    <row r="831554" spans="13:13">
      <c r="M831554" s="4409"/>
    </row>
    <row r="831555" spans="13:13">
      <c r="M831555" s="2206"/>
    </row>
    <row r="831585" spans="13:13">
      <c r="M831585" s="4408"/>
    </row>
    <row r="831586" spans="13:13">
      <c r="M831586" s="4409"/>
    </row>
    <row r="831587" spans="13:13">
      <c r="M831587" s="2206"/>
    </row>
    <row r="831617" spans="13:13">
      <c r="M831617" s="4408"/>
    </row>
    <row r="831618" spans="13:13">
      <c r="M831618" s="4409"/>
    </row>
    <row r="831619" spans="13:13">
      <c r="M831619" s="2206"/>
    </row>
    <row r="831649" spans="13:13">
      <c r="M831649" s="4408"/>
    </row>
    <row r="831650" spans="13:13">
      <c r="M831650" s="4409"/>
    </row>
    <row r="831651" spans="13:13">
      <c r="M831651" s="2206"/>
    </row>
    <row r="831681" spans="13:13">
      <c r="M831681" s="4408"/>
    </row>
    <row r="831682" spans="13:13">
      <c r="M831682" s="4409"/>
    </row>
    <row r="831683" spans="13:13">
      <c r="M831683" s="2206"/>
    </row>
    <row r="831713" spans="13:13">
      <c r="M831713" s="4408"/>
    </row>
    <row r="831714" spans="13:13">
      <c r="M831714" s="4409"/>
    </row>
    <row r="831715" spans="13:13">
      <c r="M831715" s="2206"/>
    </row>
    <row r="831745" spans="13:13">
      <c r="M831745" s="4408"/>
    </row>
    <row r="831746" spans="13:13">
      <c r="M831746" s="4409"/>
    </row>
    <row r="831747" spans="13:13">
      <c r="M831747" s="2206"/>
    </row>
    <row r="831777" spans="13:13">
      <c r="M831777" s="4408"/>
    </row>
    <row r="831778" spans="13:13">
      <c r="M831778" s="4409"/>
    </row>
    <row r="831779" spans="13:13">
      <c r="M831779" s="2206"/>
    </row>
    <row r="831809" spans="13:13">
      <c r="M831809" s="4408"/>
    </row>
    <row r="831810" spans="13:13">
      <c r="M831810" s="4409"/>
    </row>
    <row r="831811" spans="13:13">
      <c r="M831811" s="2206"/>
    </row>
    <row r="831841" spans="13:13">
      <c r="M831841" s="4408"/>
    </row>
    <row r="831842" spans="13:13">
      <c r="M831842" s="4409"/>
    </row>
    <row r="831843" spans="13:13">
      <c r="M831843" s="2206"/>
    </row>
    <row r="831873" spans="13:13">
      <c r="M831873" s="4408"/>
    </row>
    <row r="831874" spans="13:13">
      <c r="M831874" s="4409"/>
    </row>
    <row r="831875" spans="13:13">
      <c r="M831875" s="2206"/>
    </row>
    <row r="831905" spans="13:13">
      <c r="M831905" s="4408"/>
    </row>
    <row r="831906" spans="13:13">
      <c r="M831906" s="4409"/>
    </row>
    <row r="831907" spans="13:13">
      <c r="M831907" s="2206"/>
    </row>
    <row r="831937" spans="13:13">
      <c r="M831937" s="4408"/>
    </row>
    <row r="831938" spans="13:13">
      <c r="M831938" s="4409"/>
    </row>
    <row r="831939" spans="13:13">
      <c r="M831939" s="2206"/>
    </row>
    <row r="831969" spans="13:13">
      <c r="M831969" s="4408"/>
    </row>
    <row r="831970" spans="13:13">
      <c r="M831970" s="4409"/>
    </row>
    <row r="831971" spans="13:13">
      <c r="M831971" s="2206"/>
    </row>
    <row r="832001" spans="13:13">
      <c r="M832001" s="4408"/>
    </row>
    <row r="832002" spans="13:13">
      <c r="M832002" s="4409"/>
    </row>
    <row r="832003" spans="13:13">
      <c r="M832003" s="2206"/>
    </row>
    <row r="832033" spans="13:13">
      <c r="M832033" s="4408"/>
    </row>
    <row r="832034" spans="13:13">
      <c r="M832034" s="4409"/>
    </row>
    <row r="832035" spans="13:13">
      <c r="M832035" s="2206"/>
    </row>
    <row r="832065" spans="13:13">
      <c r="M832065" s="4408"/>
    </row>
    <row r="832066" spans="13:13">
      <c r="M832066" s="4409"/>
    </row>
    <row r="832067" spans="13:13">
      <c r="M832067" s="2206"/>
    </row>
    <row r="832097" spans="13:13">
      <c r="M832097" s="4408"/>
    </row>
    <row r="832098" spans="13:13">
      <c r="M832098" s="4409"/>
    </row>
    <row r="832099" spans="13:13">
      <c r="M832099" s="2206"/>
    </row>
    <row r="832129" spans="13:13">
      <c r="M832129" s="4408"/>
    </row>
    <row r="832130" spans="13:13">
      <c r="M832130" s="4409"/>
    </row>
    <row r="832131" spans="13:13">
      <c r="M832131" s="2206"/>
    </row>
    <row r="832161" spans="13:13">
      <c r="M832161" s="4408"/>
    </row>
    <row r="832162" spans="13:13">
      <c r="M832162" s="4409"/>
    </row>
    <row r="832163" spans="13:13">
      <c r="M832163" s="2206"/>
    </row>
    <row r="832193" spans="13:13">
      <c r="M832193" s="4408"/>
    </row>
    <row r="832194" spans="13:13">
      <c r="M832194" s="4409"/>
    </row>
    <row r="832195" spans="13:13">
      <c r="M832195" s="2206"/>
    </row>
    <row r="832225" spans="13:13">
      <c r="M832225" s="4408"/>
    </row>
    <row r="832226" spans="13:13">
      <c r="M832226" s="4409"/>
    </row>
    <row r="832227" spans="13:13">
      <c r="M832227" s="2206"/>
    </row>
    <row r="832257" spans="13:13">
      <c r="M832257" s="4408"/>
    </row>
    <row r="832258" spans="13:13">
      <c r="M832258" s="4409"/>
    </row>
    <row r="832259" spans="13:13">
      <c r="M832259" s="2206"/>
    </row>
    <row r="832289" spans="13:13">
      <c r="M832289" s="4408"/>
    </row>
    <row r="832290" spans="13:13">
      <c r="M832290" s="4409"/>
    </row>
    <row r="832291" spans="13:13">
      <c r="M832291" s="2206"/>
    </row>
    <row r="832321" spans="13:13">
      <c r="M832321" s="4408"/>
    </row>
    <row r="832322" spans="13:13">
      <c r="M832322" s="4409"/>
    </row>
    <row r="832323" spans="13:13">
      <c r="M832323" s="2206"/>
    </row>
    <row r="832353" spans="13:13">
      <c r="M832353" s="4408"/>
    </row>
    <row r="832354" spans="13:13">
      <c r="M832354" s="4409"/>
    </row>
    <row r="832355" spans="13:13">
      <c r="M832355" s="2206"/>
    </row>
    <row r="832385" spans="13:13">
      <c r="M832385" s="4408"/>
    </row>
    <row r="832386" spans="13:13">
      <c r="M832386" s="4409"/>
    </row>
    <row r="832387" spans="13:13">
      <c r="M832387" s="2206"/>
    </row>
    <row r="832417" spans="13:13">
      <c r="M832417" s="4408"/>
    </row>
    <row r="832418" spans="13:13">
      <c r="M832418" s="4409"/>
    </row>
    <row r="832419" spans="13:13">
      <c r="M832419" s="2206"/>
    </row>
    <row r="832449" spans="13:13">
      <c r="M832449" s="4408"/>
    </row>
    <row r="832450" spans="13:13">
      <c r="M832450" s="4409"/>
    </row>
    <row r="832451" spans="13:13">
      <c r="M832451" s="2206"/>
    </row>
    <row r="832481" spans="13:13">
      <c r="M832481" s="4408"/>
    </row>
    <row r="832482" spans="13:13">
      <c r="M832482" s="4409"/>
    </row>
    <row r="832483" spans="13:13">
      <c r="M832483" s="2206"/>
    </row>
    <row r="832513" spans="13:13">
      <c r="M832513" s="4408"/>
    </row>
    <row r="832514" spans="13:13">
      <c r="M832514" s="4409"/>
    </row>
    <row r="832515" spans="13:13">
      <c r="M832515" s="2206"/>
    </row>
    <row r="832545" spans="13:13">
      <c r="M832545" s="4408"/>
    </row>
    <row r="832546" spans="13:13">
      <c r="M832546" s="4409"/>
    </row>
    <row r="832547" spans="13:13">
      <c r="M832547" s="2206"/>
    </row>
    <row r="832577" spans="13:13">
      <c r="M832577" s="4408"/>
    </row>
    <row r="832578" spans="13:13">
      <c r="M832578" s="4409"/>
    </row>
    <row r="832579" spans="13:13">
      <c r="M832579" s="2206"/>
    </row>
    <row r="832609" spans="13:13">
      <c r="M832609" s="4408"/>
    </row>
    <row r="832610" spans="13:13">
      <c r="M832610" s="4409"/>
    </row>
    <row r="832611" spans="13:13">
      <c r="M832611" s="2206"/>
    </row>
    <row r="832641" spans="13:13">
      <c r="M832641" s="4408"/>
    </row>
    <row r="832642" spans="13:13">
      <c r="M832642" s="4409"/>
    </row>
    <row r="832643" spans="13:13">
      <c r="M832643" s="2206"/>
    </row>
    <row r="832673" spans="13:13">
      <c r="M832673" s="4408"/>
    </row>
    <row r="832674" spans="13:13">
      <c r="M832674" s="4409"/>
    </row>
    <row r="832675" spans="13:13">
      <c r="M832675" s="2206"/>
    </row>
    <row r="832705" spans="13:13">
      <c r="M832705" s="4408"/>
    </row>
    <row r="832706" spans="13:13">
      <c r="M832706" s="4409"/>
    </row>
    <row r="832707" spans="13:13">
      <c r="M832707" s="2206"/>
    </row>
    <row r="832737" spans="13:13">
      <c r="M832737" s="4408"/>
    </row>
    <row r="832738" spans="13:13">
      <c r="M832738" s="4409"/>
    </row>
    <row r="832739" spans="13:13">
      <c r="M832739" s="2206"/>
    </row>
    <row r="832769" spans="13:13">
      <c r="M832769" s="4408"/>
    </row>
    <row r="832770" spans="13:13">
      <c r="M832770" s="4409"/>
    </row>
    <row r="832771" spans="13:13">
      <c r="M832771" s="2206"/>
    </row>
    <row r="832801" spans="13:13">
      <c r="M832801" s="4408"/>
    </row>
    <row r="832802" spans="13:13">
      <c r="M832802" s="4409"/>
    </row>
    <row r="832803" spans="13:13">
      <c r="M832803" s="2206"/>
    </row>
    <row r="832833" spans="13:13">
      <c r="M832833" s="4408"/>
    </row>
    <row r="832834" spans="13:13">
      <c r="M832834" s="4409"/>
    </row>
    <row r="832835" spans="13:13">
      <c r="M832835" s="2206"/>
    </row>
    <row r="832865" spans="13:13">
      <c r="M832865" s="4408"/>
    </row>
    <row r="832866" spans="13:13">
      <c r="M832866" s="4409"/>
    </row>
    <row r="832867" spans="13:13">
      <c r="M832867" s="2206"/>
    </row>
    <row r="832897" spans="13:13">
      <c r="M832897" s="4408"/>
    </row>
    <row r="832898" spans="13:13">
      <c r="M832898" s="4409"/>
    </row>
    <row r="832899" spans="13:13">
      <c r="M832899" s="2206"/>
    </row>
    <row r="832929" spans="13:13">
      <c r="M832929" s="4408"/>
    </row>
    <row r="832930" spans="13:13">
      <c r="M832930" s="4409"/>
    </row>
    <row r="832931" spans="13:13">
      <c r="M832931" s="2206"/>
    </row>
    <row r="832961" spans="13:13">
      <c r="M832961" s="4408"/>
    </row>
    <row r="832962" spans="13:13">
      <c r="M832962" s="4409"/>
    </row>
    <row r="832963" spans="13:13">
      <c r="M832963" s="2206"/>
    </row>
    <row r="832993" spans="13:13">
      <c r="M832993" s="4408"/>
    </row>
    <row r="832994" spans="13:13">
      <c r="M832994" s="4409"/>
    </row>
    <row r="832995" spans="13:13">
      <c r="M832995" s="2206"/>
    </row>
    <row r="833025" spans="13:13">
      <c r="M833025" s="4408"/>
    </row>
    <row r="833026" spans="13:13">
      <c r="M833026" s="4409"/>
    </row>
    <row r="833027" spans="13:13">
      <c r="M833027" s="2206"/>
    </row>
    <row r="833057" spans="13:13">
      <c r="M833057" s="4408"/>
    </row>
    <row r="833058" spans="13:13">
      <c r="M833058" s="4409"/>
    </row>
    <row r="833059" spans="13:13">
      <c r="M833059" s="2206"/>
    </row>
    <row r="833089" spans="13:13">
      <c r="M833089" s="4408"/>
    </row>
    <row r="833090" spans="13:13">
      <c r="M833090" s="4409"/>
    </row>
    <row r="833091" spans="13:13">
      <c r="M833091" s="2206"/>
    </row>
    <row r="833121" spans="13:13">
      <c r="M833121" s="4408"/>
    </row>
    <row r="833122" spans="13:13">
      <c r="M833122" s="4409"/>
    </row>
    <row r="833123" spans="13:13">
      <c r="M833123" s="2206"/>
    </row>
    <row r="833153" spans="13:13">
      <c r="M833153" s="4408"/>
    </row>
    <row r="833154" spans="13:13">
      <c r="M833154" s="4409"/>
    </row>
    <row r="833155" spans="13:13">
      <c r="M833155" s="2206"/>
    </row>
    <row r="833185" spans="13:13">
      <c r="M833185" s="4408"/>
    </row>
    <row r="833186" spans="13:13">
      <c r="M833186" s="4409"/>
    </row>
    <row r="833187" spans="13:13">
      <c r="M833187" s="2206"/>
    </row>
    <row r="833217" spans="13:13">
      <c r="M833217" s="4408"/>
    </row>
    <row r="833218" spans="13:13">
      <c r="M833218" s="4409"/>
    </row>
    <row r="833219" spans="13:13">
      <c r="M833219" s="2206"/>
    </row>
    <row r="833249" spans="13:13">
      <c r="M833249" s="4408"/>
    </row>
    <row r="833250" spans="13:13">
      <c r="M833250" s="4409"/>
    </row>
    <row r="833251" spans="13:13">
      <c r="M833251" s="2206"/>
    </row>
    <row r="833281" spans="13:13">
      <c r="M833281" s="4408"/>
    </row>
    <row r="833282" spans="13:13">
      <c r="M833282" s="4409"/>
    </row>
    <row r="833283" spans="13:13">
      <c r="M833283" s="2206"/>
    </row>
    <row r="833313" spans="13:13">
      <c r="M833313" s="4408"/>
    </row>
    <row r="833314" spans="13:13">
      <c r="M833314" s="4409"/>
    </row>
    <row r="833315" spans="13:13">
      <c r="M833315" s="2206"/>
    </row>
    <row r="833345" spans="13:13">
      <c r="M833345" s="4408"/>
    </row>
    <row r="833346" spans="13:13">
      <c r="M833346" s="4409"/>
    </row>
    <row r="833347" spans="13:13">
      <c r="M833347" s="2206"/>
    </row>
    <row r="833377" spans="13:13">
      <c r="M833377" s="4408"/>
    </row>
    <row r="833378" spans="13:13">
      <c r="M833378" s="4409"/>
    </row>
    <row r="833379" spans="13:13">
      <c r="M833379" s="2206"/>
    </row>
    <row r="833409" spans="13:13">
      <c r="M833409" s="4408"/>
    </row>
    <row r="833410" spans="13:13">
      <c r="M833410" s="4409"/>
    </row>
    <row r="833411" spans="13:13">
      <c r="M833411" s="2206"/>
    </row>
    <row r="833441" spans="13:13">
      <c r="M833441" s="4408"/>
    </row>
    <row r="833442" spans="13:13">
      <c r="M833442" s="4409"/>
    </row>
    <row r="833443" spans="13:13">
      <c r="M833443" s="2206"/>
    </row>
    <row r="833473" spans="13:13">
      <c r="M833473" s="4408"/>
    </row>
    <row r="833474" spans="13:13">
      <c r="M833474" s="4409"/>
    </row>
    <row r="833475" spans="13:13">
      <c r="M833475" s="2206"/>
    </row>
    <row r="833505" spans="13:13">
      <c r="M833505" s="4408"/>
    </row>
    <row r="833506" spans="13:13">
      <c r="M833506" s="4409"/>
    </row>
    <row r="833507" spans="13:13">
      <c r="M833507" s="2206"/>
    </row>
    <row r="833537" spans="13:13">
      <c r="M833537" s="4408"/>
    </row>
    <row r="833538" spans="13:13">
      <c r="M833538" s="4409"/>
    </row>
    <row r="833539" spans="13:13">
      <c r="M833539" s="2206"/>
    </row>
    <row r="833569" spans="13:13">
      <c r="M833569" s="4408"/>
    </row>
    <row r="833570" spans="13:13">
      <c r="M833570" s="4409"/>
    </row>
    <row r="833571" spans="13:13">
      <c r="M833571" s="2206"/>
    </row>
    <row r="833601" spans="13:13">
      <c r="M833601" s="4408"/>
    </row>
    <row r="833602" spans="13:13">
      <c r="M833602" s="4409"/>
    </row>
    <row r="833603" spans="13:13">
      <c r="M833603" s="2206"/>
    </row>
    <row r="833633" spans="13:13">
      <c r="M833633" s="4408"/>
    </row>
    <row r="833634" spans="13:13">
      <c r="M833634" s="4409"/>
    </row>
    <row r="833635" spans="13:13">
      <c r="M833635" s="2206"/>
    </row>
    <row r="833665" spans="13:13">
      <c r="M833665" s="4408"/>
    </row>
    <row r="833666" spans="13:13">
      <c r="M833666" s="4409"/>
    </row>
    <row r="833667" spans="13:13">
      <c r="M833667" s="2206"/>
    </row>
    <row r="833697" spans="13:13">
      <c r="M833697" s="4408"/>
    </row>
    <row r="833698" spans="13:13">
      <c r="M833698" s="4409"/>
    </row>
    <row r="833699" spans="13:13">
      <c r="M833699" s="2206"/>
    </row>
    <row r="833729" spans="13:13">
      <c r="M833729" s="4408"/>
    </row>
    <row r="833730" spans="13:13">
      <c r="M833730" s="4409"/>
    </row>
    <row r="833731" spans="13:13">
      <c r="M833731" s="2206"/>
    </row>
    <row r="833761" spans="13:13">
      <c r="M833761" s="4408"/>
    </row>
    <row r="833762" spans="13:13">
      <c r="M833762" s="4409"/>
    </row>
    <row r="833763" spans="13:13">
      <c r="M833763" s="2206"/>
    </row>
    <row r="833793" spans="13:13">
      <c r="M833793" s="4408"/>
    </row>
    <row r="833794" spans="13:13">
      <c r="M833794" s="4409"/>
    </row>
    <row r="833795" spans="13:13">
      <c r="M833795" s="2206"/>
    </row>
    <row r="833825" spans="13:13">
      <c r="M833825" s="4408"/>
    </row>
    <row r="833826" spans="13:13">
      <c r="M833826" s="4409"/>
    </row>
    <row r="833827" spans="13:13">
      <c r="M833827" s="2206"/>
    </row>
    <row r="833857" spans="13:13">
      <c r="M833857" s="4408"/>
    </row>
    <row r="833858" spans="13:13">
      <c r="M833858" s="4409"/>
    </row>
    <row r="833859" spans="13:13">
      <c r="M833859" s="2206"/>
    </row>
    <row r="833889" spans="13:13">
      <c r="M833889" s="4408"/>
    </row>
    <row r="833890" spans="13:13">
      <c r="M833890" s="4409"/>
    </row>
    <row r="833891" spans="13:13">
      <c r="M833891" s="2206"/>
    </row>
    <row r="833921" spans="13:13">
      <c r="M833921" s="4408"/>
    </row>
    <row r="833922" spans="13:13">
      <c r="M833922" s="4409"/>
    </row>
    <row r="833923" spans="13:13">
      <c r="M833923" s="2206"/>
    </row>
    <row r="833953" spans="13:13">
      <c r="M833953" s="4408"/>
    </row>
    <row r="833954" spans="13:13">
      <c r="M833954" s="4409"/>
    </row>
    <row r="833955" spans="13:13">
      <c r="M833955" s="2206"/>
    </row>
    <row r="833985" spans="13:13">
      <c r="M833985" s="4408"/>
    </row>
    <row r="833986" spans="13:13">
      <c r="M833986" s="4409"/>
    </row>
    <row r="833987" spans="13:13">
      <c r="M833987" s="2206"/>
    </row>
    <row r="834017" spans="13:13">
      <c r="M834017" s="4408"/>
    </row>
    <row r="834018" spans="13:13">
      <c r="M834018" s="4409"/>
    </row>
    <row r="834019" spans="13:13">
      <c r="M834019" s="2206"/>
    </row>
    <row r="834049" spans="13:13">
      <c r="M834049" s="4408"/>
    </row>
    <row r="834050" spans="13:13">
      <c r="M834050" s="4409"/>
    </row>
    <row r="834051" spans="13:13">
      <c r="M834051" s="2206"/>
    </row>
    <row r="834081" spans="13:13">
      <c r="M834081" s="4408"/>
    </row>
    <row r="834082" spans="13:13">
      <c r="M834082" s="4409"/>
    </row>
    <row r="834083" spans="13:13">
      <c r="M834083" s="2206"/>
    </row>
    <row r="834113" spans="13:13">
      <c r="M834113" s="4408"/>
    </row>
    <row r="834114" spans="13:13">
      <c r="M834114" s="4409"/>
    </row>
    <row r="834115" spans="13:13">
      <c r="M834115" s="2206"/>
    </row>
    <row r="834145" spans="13:13">
      <c r="M834145" s="4408"/>
    </row>
    <row r="834146" spans="13:13">
      <c r="M834146" s="4409"/>
    </row>
    <row r="834147" spans="13:13">
      <c r="M834147" s="2206"/>
    </row>
    <row r="834177" spans="13:13">
      <c r="M834177" s="4408"/>
    </row>
    <row r="834178" spans="13:13">
      <c r="M834178" s="4409"/>
    </row>
    <row r="834179" spans="13:13">
      <c r="M834179" s="2206"/>
    </row>
    <row r="834209" spans="13:13">
      <c r="M834209" s="4408"/>
    </row>
    <row r="834210" spans="13:13">
      <c r="M834210" s="4409"/>
    </row>
    <row r="834211" spans="13:13">
      <c r="M834211" s="2206"/>
    </row>
    <row r="834241" spans="13:13">
      <c r="M834241" s="4408"/>
    </row>
    <row r="834242" spans="13:13">
      <c r="M834242" s="4409"/>
    </row>
    <row r="834243" spans="13:13">
      <c r="M834243" s="2206"/>
    </row>
    <row r="834273" spans="13:13">
      <c r="M834273" s="4408"/>
    </row>
    <row r="834274" spans="13:13">
      <c r="M834274" s="4409"/>
    </row>
    <row r="834275" spans="13:13">
      <c r="M834275" s="2206"/>
    </row>
    <row r="834305" spans="13:13">
      <c r="M834305" s="4408"/>
    </row>
    <row r="834306" spans="13:13">
      <c r="M834306" s="4409"/>
    </row>
    <row r="834307" spans="13:13">
      <c r="M834307" s="2206"/>
    </row>
    <row r="834337" spans="13:13">
      <c r="M834337" s="4408"/>
    </row>
    <row r="834338" spans="13:13">
      <c r="M834338" s="4409"/>
    </row>
    <row r="834339" spans="13:13">
      <c r="M834339" s="2206"/>
    </row>
    <row r="834369" spans="13:13">
      <c r="M834369" s="4408"/>
    </row>
    <row r="834370" spans="13:13">
      <c r="M834370" s="4409"/>
    </row>
    <row r="834371" spans="13:13">
      <c r="M834371" s="2206"/>
    </row>
    <row r="834401" spans="13:13">
      <c r="M834401" s="4408"/>
    </row>
    <row r="834402" spans="13:13">
      <c r="M834402" s="4409"/>
    </row>
    <row r="834403" spans="13:13">
      <c r="M834403" s="2206"/>
    </row>
    <row r="834433" spans="13:13">
      <c r="M834433" s="4408"/>
    </row>
    <row r="834434" spans="13:13">
      <c r="M834434" s="4409"/>
    </row>
    <row r="834435" spans="13:13">
      <c r="M834435" s="2206"/>
    </row>
    <row r="834465" spans="13:13">
      <c r="M834465" s="4408"/>
    </row>
    <row r="834466" spans="13:13">
      <c r="M834466" s="4409"/>
    </row>
    <row r="834467" spans="13:13">
      <c r="M834467" s="2206"/>
    </row>
    <row r="834497" spans="13:13">
      <c r="M834497" s="4408"/>
    </row>
    <row r="834498" spans="13:13">
      <c r="M834498" s="4409"/>
    </row>
    <row r="834499" spans="13:13">
      <c r="M834499" s="2206"/>
    </row>
    <row r="834529" spans="13:13">
      <c r="M834529" s="4408"/>
    </row>
    <row r="834530" spans="13:13">
      <c r="M834530" s="4409"/>
    </row>
    <row r="834531" spans="13:13">
      <c r="M834531" s="2206"/>
    </row>
    <row r="834561" spans="13:13">
      <c r="M834561" s="4408"/>
    </row>
    <row r="834562" spans="13:13">
      <c r="M834562" s="4409"/>
    </row>
    <row r="834563" spans="13:13">
      <c r="M834563" s="2206"/>
    </row>
    <row r="834593" spans="13:13">
      <c r="M834593" s="4408"/>
    </row>
    <row r="834594" spans="13:13">
      <c r="M834594" s="4409"/>
    </row>
    <row r="834595" spans="13:13">
      <c r="M834595" s="2206"/>
    </row>
    <row r="834625" spans="13:13">
      <c r="M834625" s="4408"/>
    </row>
    <row r="834626" spans="13:13">
      <c r="M834626" s="4409"/>
    </row>
    <row r="834627" spans="13:13">
      <c r="M834627" s="2206"/>
    </row>
    <row r="834657" spans="13:13">
      <c r="M834657" s="4408"/>
    </row>
    <row r="834658" spans="13:13">
      <c r="M834658" s="4409"/>
    </row>
    <row r="834659" spans="13:13">
      <c r="M834659" s="2206"/>
    </row>
    <row r="834689" spans="13:13">
      <c r="M834689" s="4408"/>
    </row>
    <row r="834690" spans="13:13">
      <c r="M834690" s="4409"/>
    </row>
    <row r="834691" spans="13:13">
      <c r="M834691" s="2206"/>
    </row>
    <row r="834721" spans="13:13">
      <c r="M834721" s="4408"/>
    </row>
    <row r="834722" spans="13:13">
      <c r="M834722" s="4409"/>
    </row>
    <row r="834723" spans="13:13">
      <c r="M834723" s="2206"/>
    </row>
    <row r="834753" spans="13:13">
      <c r="M834753" s="4408"/>
    </row>
    <row r="834754" spans="13:13">
      <c r="M834754" s="4409"/>
    </row>
    <row r="834755" spans="13:13">
      <c r="M834755" s="2206"/>
    </row>
    <row r="834785" spans="13:13">
      <c r="M834785" s="4408"/>
    </row>
    <row r="834786" spans="13:13">
      <c r="M834786" s="4409"/>
    </row>
    <row r="834787" spans="13:13">
      <c r="M834787" s="2206"/>
    </row>
    <row r="834817" spans="13:13">
      <c r="M834817" s="4408"/>
    </row>
    <row r="834818" spans="13:13">
      <c r="M834818" s="4409"/>
    </row>
    <row r="834819" spans="13:13">
      <c r="M834819" s="2206"/>
    </row>
    <row r="834849" spans="13:13">
      <c r="M834849" s="4408"/>
    </row>
    <row r="834850" spans="13:13">
      <c r="M834850" s="4409"/>
    </row>
    <row r="834851" spans="13:13">
      <c r="M834851" s="2206"/>
    </row>
    <row r="834881" spans="13:13">
      <c r="M834881" s="4408"/>
    </row>
    <row r="834882" spans="13:13">
      <c r="M834882" s="4409"/>
    </row>
    <row r="834883" spans="13:13">
      <c r="M834883" s="2206"/>
    </row>
    <row r="834913" spans="13:13">
      <c r="M834913" s="4408"/>
    </row>
    <row r="834914" spans="13:13">
      <c r="M834914" s="4409"/>
    </row>
    <row r="834915" spans="13:13">
      <c r="M834915" s="2206"/>
    </row>
    <row r="834945" spans="13:13">
      <c r="M834945" s="4408"/>
    </row>
    <row r="834946" spans="13:13">
      <c r="M834946" s="4409"/>
    </row>
    <row r="834947" spans="13:13">
      <c r="M834947" s="2206"/>
    </row>
    <row r="834977" spans="13:13">
      <c r="M834977" s="4408"/>
    </row>
    <row r="834978" spans="13:13">
      <c r="M834978" s="4409"/>
    </row>
    <row r="834979" spans="13:13">
      <c r="M834979" s="2206"/>
    </row>
    <row r="835009" spans="13:13">
      <c r="M835009" s="4408"/>
    </row>
    <row r="835010" spans="13:13">
      <c r="M835010" s="4409"/>
    </row>
    <row r="835011" spans="13:13">
      <c r="M835011" s="2206"/>
    </row>
    <row r="835041" spans="13:13">
      <c r="M835041" s="4408"/>
    </row>
    <row r="835042" spans="13:13">
      <c r="M835042" s="4409"/>
    </row>
    <row r="835043" spans="13:13">
      <c r="M835043" s="2206"/>
    </row>
    <row r="835073" spans="13:13">
      <c r="M835073" s="4408"/>
    </row>
    <row r="835074" spans="13:13">
      <c r="M835074" s="4409"/>
    </row>
    <row r="835075" spans="13:13">
      <c r="M835075" s="2206"/>
    </row>
    <row r="835105" spans="13:13">
      <c r="M835105" s="4408"/>
    </row>
    <row r="835106" spans="13:13">
      <c r="M835106" s="4409"/>
    </row>
    <row r="835107" spans="13:13">
      <c r="M835107" s="2206"/>
    </row>
    <row r="835137" spans="13:13">
      <c r="M835137" s="4408"/>
    </row>
    <row r="835138" spans="13:13">
      <c r="M835138" s="4409"/>
    </row>
    <row r="835139" spans="13:13">
      <c r="M835139" s="2206"/>
    </row>
    <row r="835169" spans="13:13">
      <c r="M835169" s="4408"/>
    </row>
    <row r="835170" spans="13:13">
      <c r="M835170" s="4409"/>
    </row>
    <row r="835171" spans="13:13">
      <c r="M835171" s="2206"/>
    </row>
    <row r="835201" spans="13:13">
      <c r="M835201" s="4408"/>
    </row>
    <row r="835202" spans="13:13">
      <c r="M835202" s="4409"/>
    </row>
    <row r="835203" spans="13:13">
      <c r="M835203" s="2206"/>
    </row>
    <row r="835233" spans="13:13">
      <c r="M835233" s="4408"/>
    </row>
    <row r="835234" spans="13:13">
      <c r="M835234" s="4409"/>
    </row>
    <row r="835235" spans="13:13">
      <c r="M835235" s="2206"/>
    </row>
    <row r="835265" spans="13:13">
      <c r="M835265" s="4408"/>
    </row>
    <row r="835266" spans="13:13">
      <c r="M835266" s="4409"/>
    </row>
    <row r="835267" spans="13:13">
      <c r="M835267" s="2206"/>
    </row>
    <row r="835297" spans="13:13">
      <c r="M835297" s="4408"/>
    </row>
    <row r="835298" spans="13:13">
      <c r="M835298" s="4409"/>
    </row>
    <row r="835299" spans="13:13">
      <c r="M835299" s="2206"/>
    </row>
    <row r="835329" spans="13:13">
      <c r="M835329" s="4408"/>
    </row>
    <row r="835330" spans="13:13">
      <c r="M835330" s="4409"/>
    </row>
    <row r="835331" spans="13:13">
      <c r="M835331" s="2206"/>
    </row>
    <row r="835361" spans="13:13">
      <c r="M835361" s="4408"/>
    </row>
    <row r="835362" spans="13:13">
      <c r="M835362" s="4409"/>
    </row>
    <row r="835363" spans="13:13">
      <c r="M835363" s="2206"/>
    </row>
    <row r="835393" spans="13:13">
      <c r="M835393" s="4408"/>
    </row>
    <row r="835394" spans="13:13">
      <c r="M835394" s="4409"/>
    </row>
    <row r="835395" spans="13:13">
      <c r="M835395" s="2206"/>
    </row>
    <row r="835425" spans="13:13">
      <c r="M835425" s="4408"/>
    </row>
    <row r="835426" spans="13:13">
      <c r="M835426" s="4409"/>
    </row>
    <row r="835427" spans="13:13">
      <c r="M835427" s="2206"/>
    </row>
    <row r="835457" spans="13:13">
      <c r="M835457" s="4408"/>
    </row>
    <row r="835458" spans="13:13">
      <c r="M835458" s="4409"/>
    </row>
    <row r="835459" spans="13:13">
      <c r="M835459" s="2206"/>
    </row>
    <row r="835489" spans="13:13">
      <c r="M835489" s="4408"/>
    </row>
    <row r="835490" spans="13:13">
      <c r="M835490" s="4409"/>
    </row>
    <row r="835491" spans="13:13">
      <c r="M835491" s="2206"/>
    </row>
    <row r="835521" spans="13:13">
      <c r="M835521" s="4408"/>
    </row>
    <row r="835522" spans="13:13">
      <c r="M835522" s="4409"/>
    </row>
    <row r="835523" spans="13:13">
      <c r="M835523" s="2206"/>
    </row>
    <row r="835553" spans="13:13">
      <c r="M835553" s="4408"/>
    </row>
    <row r="835554" spans="13:13">
      <c r="M835554" s="4409"/>
    </row>
    <row r="835555" spans="13:13">
      <c r="M835555" s="2206"/>
    </row>
    <row r="835585" spans="13:13">
      <c r="M835585" s="4408"/>
    </row>
    <row r="835586" spans="13:13">
      <c r="M835586" s="4409"/>
    </row>
    <row r="835587" spans="13:13">
      <c r="M835587" s="2206"/>
    </row>
    <row r="835617" spans="13:13">
      <c r="M835617" s="4408"/>
    </row>
    <row r="835618" spans="13:13">
      <c r="M835618" s="4409"/>
    </row>
    <row r="835619" spans="13:13">
      <c r="M835619" s="2206"/>
    </row>
    <row r="835649" spans="13:13">
      <c r="M835649" s="4408"/>
    </row>
    <row r="835650" spans="13:13">
      <c r="M835650" s="4409"/>
    </row>
    <row r="835651" spans="13:13">
      <c r="M835651" s="2206"/>
    </row>
    <row r="835681" spans="13:13">
      <c r="M835681" s="4408"/>
    </row>
    <row r="835682" spans="13:13">
      <c r="M835682" s="4409"/>
    </row>
    <row r="835683" spans="13:13">
      <c r="M835683" s="2206"/>
    </row>
    <row r="835713" spans="13:13">
      <c r="M835713" s="4408"/>
    </row>
    <row r="835714" spans="13:13">
      <c r="M835714" s="4409"/>
    </row>
    <row r="835715" spans="13:13">
      <c r="M835715" s="2206"/>
    </row>
    <row r="835745" spans="13:13">
      <c r="M835745" s="4408"/>
    </row>
    <row r="835746" spans="13:13">
      <c r="M835746" s="4409"/>
    </row>
    <row r="835747" spans="13:13">
      <c r="M835747" s="2206"/>
    </row>
    <row r="835777" spans="13:13">
      <c r="M835777" s="4408"/>
    </row>
    <row r="835778" spans="13:13">
      <c r="M835778" s="4409"/>
    </row>
    <row r="835779" spans="13:13">
      <c r="M835779" s="2206"/>
    </row>
    <row r="835809" spans="13:13">
      <c r="M835809" s="4408"/>
    </row>
    <row r="835810" spans="13:13">
      <c r="M835810" s="4409"/>
    </row>
    <row r="835811" spans="13:13">
      <c r="M835811" s="2206"/>
    </row>
    <row r="835841" spans="13:13">
      <c r="M835841" s="4408"/>
    </row>
    <row r="835842" spans="13:13">
      <c r="M835842" s="4409"/>
    </row>
    <row r="835843" spans="13:13">
      <c r="M835843" s="2206"/>
    </row>
    <row r="835873" spans="13:13">
      <c r="M835873" s="4408"/>
    </row>
    <row r="835874" spans="13:13">
      <c r="M835874" s="4409"/>
    </row>
    <row r="835875" spans="13:13">
      <c r="M835875" s="2206"/>
    </row>
    <row r="835905" spans="13:13">
      <c r="M835905" s="4408"/>
    </row>
    <row r="835906" spans="13:13">
      <c r="M835906" s="4409"/>
    </row>
    <row r="835907" spans="13:13">
      <c r="M835907" s="2206"/>
    </row>
    <row r="835937" spans="13:13">
      <c r="M835937" s="4408"/>
    </row>
    <row r="835938" spans="13:13">
      <c r="M835938" s="4409"/>
    </row>
    <row r="835939" spans="13:13">
      <c r="M835939" s="2206"/>
    </row>
    <row r="835969" spans="13:13">
      <c r="M835969" s="4408"/>
    </row>
    <row r="835970" spans="13:13">
      <c r="M835970" s="4409"/>
    </row>
    <row r="835971" spans="13:13">
      <c r="M835971" s="2206"/>
    </row>
    <row r="836001" spans="13:13">
      <c r="M836001" s="4408"/>
    </row>
    <row r="836002" spans="13:13">
      <c r="M836002" s="4409"/>
    </row>
    <row r="836003" spans="13:13">
      <c r="M836003" s="2206"/>
    </row>
    <row r="836033" spans="13:13">
      <c r="M836033" s="4408"/>
    </row>
    <row r="836034" spans="13:13">
      <c r="M836034" s="4409"/>
    </row>
    <row r="836035" spans="13:13">
      <c r="M836035" s="2206"/>
    </row>
    <row r="836065" spans="13:13">
      <c r="M836065" s="4408"/>
    </row>
    <row r="836066" spans="13:13">
      <c r="M836066" s="4409"/>
    </row>
    <row r="836067" spans="13:13">
      <c r="M836067" s="2206"/>
    </row>
    <row r="836097" spans="13:13">
      <c r="M836097" s="4408"/>
    </row>
    <row r="836098" spans="13:13">
      <c r="M836098" s="4409"/>
    </row>
    <row r="836099" spans="13:13">
      <c r="M836099" s="2206"/>
    </row>
    <row r="836129" spans="13:13">
      <c r="M836129" s="4408"/>
    </row>
    <row r="836130" spans="13:13">
      <c r="M836130" s="4409"/>
    </row>
    <row r="836131" spans="13:13">
      <c r="M836131" s="2206"/>
    </row>
    <row r="836161" spans="13:13">
      <c r="M836161" s="4408"/>
    </row>
    <row r="836162" spans="13:13">
      <c r="M836162" s="4409"/>
    </row>
    <row r="836163" spans="13:13">
      <c r="M836163" s="2206"/>
    </row>
    <row r="836193" spans="13:13">
      <c r="M836193" s="4408"/>
    </row>
    <row r="836194" spans="13:13">
      <c r="M836194" s="4409"/>
    </row>
    <row r="836195" spans="13:13">
      <c r="M836195" s="2206"/>
    </row>
    <row r="836225" spans="13:13">
      <c r="M836225" s="4408"/>
    </row>
    <row r="836226" spans="13:13">
      <c r="M836226" s="4409"/>
    </row>
    <row r="836227" spans="13:13">
      <c r="M836227" s="2206"/>
    </row>
    <row r="836257" spans="13:13">
      <c r="M836257" s="4408"/>
    </row>
    <row r="836258" spans="13:13">
      <c r="M836258" s="4409"/>
    </row>
    <row r="836259" spans="13:13">
      <c r="M836259" s="2206"/>
    </row>
    <row r="836289" spans="13:13">
      <c r="M836289" s="4408"/>
    </row>
    <row r="836290" spans="13:13">
      <c r="M836290" s="4409"/>
    </row>
    <row r="836291" spans="13:13">
      <c r="M836291" s="2206"/>
    </row>
    <row r="836321" spans="13:13">
      <c r="M836321" s="4408"/>
    </row>
    <row r="836322" spans="13:13">
      <c r="M836322" s="4409"/>
    </row>
    <row r="836323" spans="13:13">
      <c r="M836323" s="2206"/>
    </row>
    <row r="836353" spans="13:13">
      <c r="M836353" s="4408"/>
    </row>
    <row r="836354" spans="13:13">
      <c r="M836354" s="4409"/>
    </row>
    <row r="836355" spans="13:13">
      <c r="M836355" s="2206"/>
    </row>
    <row r="836385" spans="13:13">
      <c r="M836385" s="4408"/>
    </row>
    <row r="836386" spans="13:13">
      <c r="M836386" s="4409"/>
    </row>
    <row r="836387" spans="13:13">
      <c r="M836387" s="2206"/>
    </row>
    <row r="836417" spans="13:13">
      <c r="M836417" s="4408"/>
    </row>
    <row r="836418" spans="13:13">
      <c r="M836418" s="4409"/>
    </row>
    <row r="836419" spans="13:13">
      <c r="M836419" s="2206"/>
    </row>
    <row r="836449" spans="13:13">
      <c r="M836449" s="4408"/>
    </row>
    <row r="836450" spans="13:13">
      <c r="M836450" s="4409"/>
    </row>
    <row r="836451" spans="13:13">
      <c r="M836451" s="2206"/>
    </row>
    <row r="836481" spans="13:13">
      <c r="M836481" s="4408"/>
    </row>
    <row r="836482" spans="13:13">
      <c r="M836482" s="4409"/>
    </row>
    <row r="836483" spans="13:13">
      <c r="M836483" s="2206"/>
    </row>
    <row r="836513" spans="13:13">
      <c r="M836513" s="4408"/>
    </row>
    <row r="836514" spans="13:13">
      <c r="M836514" s="4409"/>
    </row>
    <row r="836515" spans="13:13">
      <c r="M836515" s="2206"/>
    </row>
    <row r="836545" spans="13:13">
      <c r="M836545" s="4408"/>
    </row>
    <row r="836546" spans="13:13">
      <c r="M836546" s="4409"/>
    </row>
    <row r="836547" spans="13:13">
      <c r="M836547" s="2206"/>
    </row>
    <row r="836577" spans="13:13">
      <c r="M836577" s="4408"/>
    </row>
    <row r="836578" spans="13:13">
      <c r="M836578" s="4409"/>
    </row>
    <row r="836579" spans="13:13">
      <c r="M836579" s="2206"/>
    </row>
    <row r="836609" spans="13:13">
      <c r="M836609" s="4408"/>
    </row>
    <row r="836610" spans="13:13">
      <c r="M836610" s="4409"/>
    </row>
    <row r="836611" spans="13:13">
      <c r="M836611" s="2206"/>
    </row>
    <row r="836641" spans="13:13">
      <c r="M836641" s="4408"/>
    </row>
    <row r="836642" spans="13:13">
      <c r="M836642" s="4409"/>
    </row>
    <row r="836643" spans="13:13">
      <c r="M836643" s="2206"/>
    </row>
    <row r="836673" spans="13:13">
      <c r="M836673" s="4408"/>
    </row>
    <row r="836674" spans="13:13">
      <c r="M836674" s="4409"/>
    </row>
    <row r="836675" spans="13:13">
      <c r="M836675" s="2206"/>
    </row>
    <row r="836705" spans="13:13">
      <c r="M836705" s="4408"/>
    </row>
    <row r="836706" spans="13:13">
      <c r="M836706" s="4409"/>
    </row>
    <row r="836707" spans="13:13">
      <c r="M836707" s="2206"/>
    </row>
    <row r="836737" spans="13:13">
      <c r="M836737" s="4408"/>
    </row>
    <row r="836738" spans="13:13">
      <c r="M836738" s="4409"/>
    </row>
    <row r="836739" spans="13:13">
      <c r="M836739" s="2206"/>
    </row>
    <row r="836769" spans="13:13">
      <c r="M836769" s="4408"/>
    </row>
    <row r="836770" spans="13:13">
      <c r="M836770" s="4409"/>
    </row>
    <row r="836771" spans="13:13">
      <c r="M836771" s="2206"/>
    </row>
    <row r="836801" spans="13:13">
      <c r="M836801" s="4408"/>
    </row>
    <row r="836802" spans="13:13">
      <c r="M836802" s="4409"/>
    </row>
    <row r="836803" spans="13:13">
      <c r="M836803" s="2206"/>
    </row>
    <row r="836833" spans="13:13">
      <c r="M836833" s="4408"/>
    </row>
    <row r="836834" spans="13:13">
      <c r="M836834" s="4409"/>
    </row>
    <row r="836835" spans="13:13">
      <c r="M836835" s="2206"/>
    </row>
    <row r="836865" spans="13:13">
      <c r="M836865" s="4408"/>
    </row>
    <row r="836866" spans="13:13">
      <c r="M836866" s="4409"/>
    </row>
    <row r="836867" spans="13:13">
      <c r="M836867" s="2206"/>
    </row>
    <row r="836897" spans="13:13">
      <c r="M836897" s="4408"/>
    </row>
    <row r="836898" spans="13:13">
      <c r="M836898" s="4409"/>
    </row>
    <row r="836899" spans="13:13">
      <c r="M836899" s="2206"/>
    </row>
    <row r="836929" spans="13:13">
      <c r="M836929" s="4408"/>
    </row>
    <row r="836930" spans="13:13">
      <c r="M836930" s="4409"/>
    </row>
    <row r="836931" spans="13:13">
      <c r="M836931" s="2206"/>
    </row>
    <row r="836961" spans="13:13">
      <c r="M836961" s="4408"/>
    </row>
    <row r="836962" spans="13:13">
      <c r="M836962" s="4409"/>
    </row>
    <row r="836963" spans="13:13">
      <c r="M836963" s="2206"/>
    </row>
    <row r="836993" spans="13:13">
      <c r="M836993" s="4408"/>
    </row>
    <row r="836994" spans="13:13">
      <c r="M836994" s="4409"/>
    </row>
    <row r="836995" spans="13:13">
      <c r="M836995" s="2206"/>
    </row>
    <row r="837025" spans="13:13">
      <c r="M837025" s="4408"/>
    </row>
    <row r="837026" spans="13:13">
      <c r="M837026" s="4409"/>
    </row>
    <row r="837027" spans="13:13">
      <c r="M837027" s="2206"/>
    </row>
    <row r="837057" spans="13:13">
      <c r="M837057" s="4408"/>
    </row>
    <row r="837058" spans="13:13">
      <c r="M837058" s="4409"/>
    </row>
    <row r="837059" spans="13:13">
      <c r="M837059" s="2206"/>
    </row>
    <row r="837089" spans="13:13">
      <c r="M837089" s="4408"/>
    </row>
    <row r="837090" spans="13:13">
      <c r="M837090" s="4409"/>
    </row>
    <row r="837091" spans="13:13">
      <c r="M837091" s="2206"/>
    </row>
    <row r="837121" spans="13:13">
      <c r="M837121" s="4408"/>
    </row>
    <row r="837122" spans="13:13">
      <c r="M837122" s="4409"/>
    </row>
    <row r="837123" spans="13:13">
      <c r="M837123" s="2206"/>
    </row>
    <row r="837153" spans="13:13">
      <c r="M837153" s="4408"/>
    </row>
    <row r="837154" spans="13:13">
      <c r="M837154" s="4409"/>
    </row>
    <row r="837155" spans="13:13">
      <c r="M837155" s="2206"/>
    </row>
    <row r="837185" spans="13:13">
      <c r="M837185" s="4408"/>
    </row>
    <row r="837186" spans="13:13">
      <c r="M837186" s="4409"/>
    </row>
    <row r="837187" spans="13:13">
      <c r="M837187" s="2206"/>
    </row>
    <row r="837217" spans="13:13">
      <c r="M837217" s="4408"/>
    </row>
    <row r="837218" spans="13:13">
      <c r="M837218" s="4409"/>
    </row>
    <row r="837219" spans="13:13">
      <c r="M837219" s="2206"/>
    </row>
    <row r="837249" spans="13:13">
      <c r="M837249" s="4408"/>
    </row>
    <row r="837250" spans="13:13">
      <c r="M837250" s="4409"/>
    </row>
    <row r="837251" spans="13:13">
      <c r="M837251" s="2206"/>
    </row>
    <row r="837281" spans="13:13">
      <c r="M837281" s="4408"/>
    </row>
    <row r="837282" spans="13:13">
      <c r="M837282" s="4409"/>
    </row>
    <row r="837283" spans="13:13">
      <c r="M837283" s="2206"/>
    </row>
    <row r="837313" spans="13:13">
      <c r="M837313" s="4408"/>
    </row>
    <row r="837314" spans="13:13">
      <c r="M837314" s="4409"/>
    </row>
    <row r="837315" spans="13:13">
      <c r="M837315" s="2206"/>
    </row>
    <row r="837345" spans="13:13">
      <c r="M837345" s="4408"/>
    </row>
    <row r="837346" spans="13:13">
      <c r="M837346" s="4409"/>
    </row>
    <row r="837347" spans="13:13">
      <c r="M837347" s="2206"/>
    </row>
    <row r="837377" spans="13:13">
      <c r="M837377" s="4408"/>
    </row>
    <row r="837378" spans="13:13">
      <c r="M837378" s="4409"/>
    </row>
    <row r="837379" spans="13:13">
      <c r="M837379" s="2206"/>
    </row>
    <row r="837409" spans="13:13">
      <c r="M837409" s="4408"/>
    </row>
    <row r="837410" spans="13:13">
      <c r="M837410" s="4409"/>
    </row>
    <row r="837411" spans="13:13">
      <c r="M837411" s="2206"/>
    </row>
    <row r="837441" spans="13:13">
      <c r="M837441" s="4408"/>
    </row>
    <row r="837442" spans="13:13">
      <c r="M837442" s="4409"/>
    </row>
    <row r="837443" spans="13:13">
      <c r="M837443" s="2206"/>
    </row>
    <row r="837473" spans="13:13">
      <c r="M837473" s="4408"/>
    </row>
    <row r="837474" spans="13:13">
      <c r="M837474" s="4409"/>
    </row>
    <row r="837475" spans="13:13">
      <c r="M837475" s="2206"/>
    </row>
    <row r="837505" spans="13:13">
      <c r="M837505" s="4408"/>
    </row>
    <row r="837506" spans="13:13">
      <c r="M837506" s="4409"/>
    </row>
    <row r="837507" spans="13:13">
      <c r="M837507" s="2206"/>
    </row>
    <row r="837537" spans="13:13">
      <c r="M837537" s="4408"/>
    </row>
    <row r="837538" spans="13:13">
      <c r="M837538" s="4409"/>
    </row>
    <row r="837539" spans="13:13">
      <c r="M837539" s="2206"/>
    </row>
    <row r="837569" spans="13:13">
      <c r="M837569" s="4408"/>
    </row>
    <row r="837570" spans="13:13">
      <c r="M837570" s="4409"/>
    </row>
    <row r="837571" spans="13:13">
      <c r="M837571" s="2206"/>
    </row>
    <row r="837601" spans="13:13">
      <c r="M837601" s="4408"/>
    </row>
    <row r="837602" spans="13:13">
      <c r="M837602" s="4409"/>
    </row>
    <row r="837603" spans="13:13">
      <c r="M837603" s="2206"/>
    </row>
    <row r="837633" spans="13:13">
      <c r="M837633" s="4408"/>
    </row>
    <row r="837634" spans="13:13">
      <c r="M837634" s="4409"/>
    </row>
    <row r="837635" spans="13:13">
      <c r="M837635" s="2206"/>
    </row>
    <row r="837665" spans="13:13">
      <c r="M837665" s="4408"/>
    </row>
    <row r="837666" spans="13:13">
      <c r="M837666" s="4409"/>
    </row>
    <row r="837667" spans="13:13">
      <c r="M837667" s="2206"/>
    </row>
    <row r="837697" spans="13:13">
      <c r="M837697" s="4408"/>
    </row>
    <row r="837698" spans="13:13">
      <c r="M837698" s="4409"/>
    </row>
    <row r="837699" spans="13:13">
      <c r="M837699" s="2206"/>
    </row>
    <row r="837729" spans="13:13">
      <c r="M837729" s="4408"/>
    </row>
    <row r="837730" spans="13:13">
      <c r="M837730" s="4409"/>
    </row>
    <row r="837731" spans="13:13">
      <c r="M837731" s="2206"/>
    </row>
    <row r="837761" spans="13:13">
      <c r="M837761" s="4408"/>
    </row>
    <row r="837762" spans="13:13">
      <c r="M837762" s="4409"/>
    </row>
    <row r="837763" spans="13:13">
      <c r="M837763" s="2206"/>
    </row>
    <row r="837793" spans="13:13">
      <c r="M837793" s="4408"/>
    </row>
    <row r="837794" spans="13:13">
      <c r="M837794" s="4409"/>
    </row>
    <row r="837795" spans="13:13">
      <c r="M837795" s="2206"/>
    </row>
    <row r="837825" spans="13:13">
      <c r="M837825" s="4408"/>
    </row>
    <row r="837826" spans="13:13">
      <c r="M837826" s="4409"/>
    </row>
    <row r="837827" spans="13:13">
      <c r="M837827" s="2206"/>
    </row>
    <row r="837857" spans="13:13">
      <c r="M837857" s="4408"/>
    </row>
    <row r="837858" spans="13:13">
      <c r="M837858" s="4409"/>
    </row>
    <row r="837859" spans="13:13">
      <c r="M837859" s="2206"/>
    </row>
    <row r="837889" spans="13:13">
      <c r="M837889" s="4408"/>
    </row>
    <row r="837890" spans="13:13">
      <c r="M837890" s="4409"/>
    </row>
    <row r="837891" spans="13:13">
      <c r="M837891" s="2206"/>
    </row>
    <row r="837921" spans="13:13">
      <c r="M837921" s="4408"/>
    </row>
    <row r="837922" spans="13:13">
      <c r="M837922" s="4409"/>
    </row>
    <row r="837923" spans="13:13">
      <c r="M837923" s="2206"/>
    </row>
    <row r="837953" spans="13:13">
      <c r="M837953" s="4408"/>
    </row>
    <row r="837954" spans="13:13">
      <c r="M837954" s="4409"/>
    </row>
    <row r="837955" spans="13:13">
      <c r="M837955" s="2206"/>
    </row>
    <row r="837985" spans="13:13">
      <c r="M837985" s="4408"/>
    </row>
    <row r="837986" spans="13:13">
      <c r="M837986" s="4409"/>
    </row>
    <row r="837987" spans="13:13">
      <c r="M837987" s="2206"/>
    </row>
    <row r="838017" spans="13:13">
      <c r="M838017" s="4408"/>
    </row>
    <row r="838018" spans="13:13">
      <c r="M838018" s="4409"/>
    </row>
    <row r="838019" spans="13:13">
      <c r="M838019" s="2206"/>
    </row>
    <row r="838049" spans="13:13">
      <c r="M838049" s="4408"/>
    </row>
    <row r="838050" spans="13:13">
      <c r="M838050" s="4409"/>
    </row>
    <row r="838051" spans="13:13">
      <c r="M838051" s="2206"/>
    </row>
    <row r="838081" spans="13:13">
      <c r="M838081" s="4408"/>
    </row>
    <row r="838082" spans="13:13">
      <c r="M838082" s="4409"/>
    </row>
    <row r="838083" spans="13:13">
      <c r="M838083" s="2206"/>
    </row>
    <row r="838113" spans="13:13">
      <c r="M838113" s="4408"/>
    </row>
    <row r="838114" spans="13:13">
      <c r="M838114" s="4409"/>
    </row>
    <row r="838115" spans="13:13">
      <c r="M838115" s="2206"/>
    </row>
    <row r="838145" spans="13:13">
      <c r="M838145" s="4408"/>
    </row>
    <row r="838146" spans="13:13">
      <c r="M838146" s="4409"/>
    </row>
    <row r="838147" spans="13:13">
      <c r="M838147" s="2206"/>
    </row>
    <row r="838177" spans="13:13">
      <c r="M838177" s="4408"/>
    </row>
    <row r="838178" spans="13:13">
      <c r="M838178" s="4409"/>
    </row>
    <row r="838179" spans="13:13">
      <c r="M838179" s="2206"/>
    </row>
    <row r="838209" spans="13:13">
      <c r="M838209" s="4408"/>
    </row>
    <row r="838210" spans="13:13">
      <c r="M838210" s="4409"/>
    </row>
    <row r="838211" spans="13:13">
      <c r="M838211" s="2206"/>
    </row>
    <row r="838241" spans="13:13">
      <c r="M838241" s="4408"/>
    </row>
    <row r="838242" spans="13:13">
      <c r="M838242" s="4409"/>
    </row>
    <row r="838243" spans="13:13">
      <c r="M838243" s="2206"/>
    </row>
    <row r="838273" spans="13:13">
      <c r="M838273" s="4408"/>
    </row>
    <row r="838274" spans="13:13">
      <c r="M838274" s="4409"/>
    </row>
    <row r="838275" spans="13:13">
      <c r="M838275" s="2206"/>
    </row>
    <row r="838305" spans="13:13">
      <c r="M838305" s="4408"/>
    </row>
    <row r="838306" spans="13:13">
      <c r="M838306" s="4409"/>
    </row>
    <row r="838307" spans="13:13">
      <c r="M838307" s="2206"/>
    </row>
    <row r="838337" spans="13:13">
      <c r="M838337" s="4408"/>
    </row>
    <row r="838338" spans="13:13">
      <c r="M838338" s="4409"/>
    </row>
    <row r="838339" spans="13:13">
      <c r="M838339" s="2206"/>
    </row>
    <row r="838369" spans="13:13">
      <c r="M838369" s="4408"/>
    </row>
    <row r="838370" spans="13:13">
      <c r="M838370" s="4409"/>
    </row>
    <row r="838371" spans="13:13">
      <c r="M838371" s="2206"/>
    </row>
    <row r="838401" spans="13:13">
      <c r="M838401" s="4408"/>
    </row>
    <row r="838402" spans="13:13">
      <c r="M838402" s="4409"/>
    </row>
    <row r="838403" spans="13:13">
      <c r="M838403" s="2206"/>
    </row>
    <row r="838433" spans="13:13">
      <c r="M838433" s="4408"/>
    </row>
    <row r="838434" spans="13:13">
      <c r="M838434" s="4409"/>
    </row>
    <row r="838435" spans="13:13">
      <c r="M838435" s="2206"/>
    </row>
    <row r="838465" spans="13:13">
      <c r="M838465" s="4408"/>
    </row>
    <row r="838466" spans="13:13">
      <c r="M838466" s="4409"/>
    </row>
    <row r="838467" spans="13:13">
      <c r="M838467" s="2206"/>
    </row>
    <row r="838497" spans="13:13">
      <c r="M838497" s="4408"/>
    </row>
    <row r="838498" spans="13:13">
      <c r="M838498" s="4409"/>
    </row>
    <row r="838499" spans="13:13">
      <c r="M838499" s="2206"/>
    </row>
    <row r="838529" spans="13:13">
      <c r="M838529" s="4408"/>
    </row>
    <row r="838530" spans="13:13">
      <c r="M838530" s="4409"/>
    </row>
    <row r="838531" spans="13:13">
      <c r="M838531" s="2206"/>
    </row>
    <row r="838561" spans="13:13">
      <c r="M838561" s="4408"/>
    </row>
    <row r="838562" spans="13:13">
      <c r="M838562" s="4409"/>
    </row>
    <row r="838563" spans="13:13">
      <c r="M838563" s="2206"/>
    </row>
    <row r="838593" spans="13:13">
      <c r="M838593" s="4408"/>
    </row>
    <row r="838594" spans="13:13">
      <c r="M838594" s="4409"/>
    </row>
    <row r="838595" spans="13:13">
      <c r="M838595" s="2206"/>
    </row>
    <row r="838625" spans="13:13">
      <c r="M838625" s="4408"/>
    </row>
    <row r="838626" spans="13:13">
      <c r="M838626" s="4409"/>
    </row>
    <row r="838627" spans="13:13">
      <c r="M838627" s="2206"/>
    </row>
    <row r="838657" spans="13:13">
      <c r="M838657" s="4408"/>
    </row>
    <row r="838658" spans="13:13">
      <c r="M838658" s="4409"/>
    </row>
    <row r="838659" spans="13:13">
      <c r="M838659" s="2206"/>
    </row>
    <row r="838689" spans="13:13">
      <c r="M838689" s="4408"/>
    </row>
    <row r="838690" spans="13:13">
      <c r="M838690" s="4409"/>
    </row>
    <row r="838691" spans="13:13">
      <c r="M838691" s="2206"/>
    </row>
    <row r="838721" spans="13:13">
      <c r="M838721" s="4408"/>
    </row>
    <row r="838722" spans="13:13">
      <c r="M838722" s="4409"/>
    </row>
    <row r="838723" spans="13:13">
      <c r="M838723" s="2206"/>
    </row>
    <row r="838753" spans="13:13">
      <c r="M838753" s="4408"/>
    </row>
    <row r="838754" spans="13:13">
      <c r="M838754" s="4409"/>
    </row>
    <row r="838755" spans="13:13">
      <c r="M838755" s="2206"/>
    </row>
    <row r="838785" spans="13:13">
      <c r="M838785" s="4408"/>
    </row>
    <row r="838786" spans="13:13">
      <c r="M838786" s="4409"/>
    </row>
    <row r="838787" spans="13:13">
      <c r="M838787" s="2206"/>
    </row>
    <row r="838817" spans="13:13">
      <c r="M838817" s="4408"/>
    </row>
    <row r="838818" spans="13:13">
      <c r="M838818" s="4409"/>
    </row>
    <row r="838819" spans="13:13">
      <c r="M838819" s="2206"/>
    </row>
    <row r="838849" spans="13:13">
      <c r="M838849" s="4408"/>
    </row>
    <row r="838850" spans="13:13">
      <c r="M838850" s="4409"/>
    </row>
    <row r="838851" spans="13:13">
      <c r="M838851" s="2206"/>
    </row>
    <row r="838881" spans="13:13">
      <c r="M838881" s="4408"/>
    </row>
    <row r="838882" spans="13:13">
      <c r="M838882" s="4409"/>
    </row>
    <row r="838883" spans="13:13">
      <c r="M838883" s="2206"/>
    </row>
    <row r="838913" spans="13:13">
      <c r="M838913" s="4408"/>
    </row>
    <row r="838914" spans="13:13">
      <c r="M838914" s="4409"/>
    </row>
    <row r="838915" spans="13:13">
      <c r="M838915" s="2206"/>
    </row>
    <row r="838945" spans="13:13">
      <c r="M838945" s="4408"/>
    </row>
    <row r="838946" spans="13:13">
      <c r="M838946" s="4409"/>
    </row>
    <row r="838947" spans="13:13">
      <c r="M838947" s="2206"/>
    </row>
    <row r="838977" spans="13:13">
      <c r="M838977" s="4408"/>
    </row>
    <row r="838978" spans="13:13">
      <c r="M838978" s="4409"/>
    </row>
    <row r="838979" spans="13:13">
      <c r="M838979" s="2206"/>
    </row>
    <row r="839009" spans="13:13">
      <c r="M839009" s="4408"/>
    </row>
    <row r="839010" spans="13:13">
      <c r="M839010" s="4409"/>
    </row>
    <row r="839011" spans="13:13">
      <c r="M839011" s="2206"/>
    </row>
    <row r="839041" spans="13:13">
      <c r="M839041" s="4408"/>
    </row>
    <row r="839042" spans="13:13">
      <c r="M839042" s="4409"/>
    </row>
    <row r="839043" spans="13:13">
      <c r="M839043" s="2206"/>
    </row>
    <row r="839073" spans="13:13">
      <c r="M839073" s="4408"/>
    </row>
    <row r="839074" spans="13:13">
      <c r="M839074" s="4409"/>
    </row>
    <row r="839075" spans="13:13">
      <c r="M839075" s="2206"/>
    </row>
    <row r="839105" spans="13:13">
      <c r="M839105" s="4408"/>
    </row>
    <row r="839106" spans="13:13">
      <c r="M839106" s="4409"/>
    </row>
    <row r="839107" spans="13:13">
      <c r="M839107" s="2206"/>
    </row>
    <row r="839137" spans="13:13">
      <c r="M839137" s="4408"/>
    </row>
    <row r="839138" spans="13:13">
      <c r="M839138" s="4409"/>
    </row>
    <row r="839139" spans="13:13">
      <c r="M839139" s="2206"/>
    </row>
    <row r="839169" spans="13:13">
      <c r="M839169" s="4408"/>
    </row>
    <row r="839170" spans="13:13">
      <c r="M839170" s="4409"/>
    </row>
    <row r="839171" spans="13:13">
      <c r="M839171" s="2206"/>
    </row>
    <row r="839201" spans="13:13">
      <c r="M839201" s="4408"/>
    </row>
    <row r="839202" spans="13:13">
      <c r="M839202" s="4409"/>
    </row>
    <row r="839203" spans="13:13">
      <c r="M839203" s="2206"/>
    </row>
    <row r="839233" spans="13:13">
      <c r="M839233" s="4408"/>
    </row>
    <row r="839234" spans="13:13">
      <c r="M839234" s="4409"/>
    </row>
    <row r="839235" spans="13:13">
      <c r="M839235" s="2206"/>
    </row>
    <row r="839265" spans="13:13">
      <c r="M839265" s="4408"/>
    </row>
    <row r="839266" spans="13:13">
      <c r="M839266" s="4409"/>
    </row>
    <row r="839267" spans="13:13">
      <c r="M839267" s="2206"/>
    </row>
    <row r="839297" spans="13:13">
      <c r="M839297" s="4408"/>
    </row>
    <row r="839298" spans="13:13">
      <c r="M839298" s="4409"/>
    </row>
    <row r="839299" spans="13:13">
      <c r="M839299" s="2206"/>
    </row>
    <row r="839329" spans="13:13">
      <c r="M839329" s="4408"/>
    </row>
    <row r="839330" spans="13:13">
      <c r="M839330" s="4409"/>
    </row>
    <row r="839331" spans="13:13">
      <c r="M839331" s="2206"/>
    </row>
    <row r="839361" spans="13:13">
      <c r="M839361" s="4408"/>
    </row>
    <row r="839362" spans="13:13">
      <c r="M839362" s="4409"/>
    </row>
    <row r="839363" spans="13:13">
      <c r="M839363" s="2206"/>
    </row>
    <row r="839393" spans="13:13">
      <c r="M839393" s="4408"/>
    </row>
    <row r="839394" spans="13:13">
      <c r="M839394" s="4409"/>
    </row>
    <row r="839395" spans="13:13">
      <c r="M839395" s="2206"/>
    </row>
    <row r="839425" spans="13:13">
      <c r="M839425" s="4408"/>
    </row>
    <row r="839426" spans="13:13">
      <c r="M839426" s="4409"/>
    </row>
    <row r="839427" spans="13:13">
      <c r="M839427" s="2206"/>
    </row>
    <row r="839457" spans="13:13">
      <c r="M839457" s="4408"/>
    </row>
    <row r="839458" spans="13:13">
      <c r="M839458" s="4409"/>
    </row>
    <row r="839459" spans="13:13">
      <c r="M839459" s="2206"/>
    </row>
    <row r="839489" spans="13:13">
      <c r="M839489" s="4408"/>
    </row>
    <row r="839490" spans="13:13">
      <c r="M839490" s="4409"/>
    </row>
    <row r="839491" spans="13:13">
      <c r="M839491" s="2206"/>
    </row>
    <row r="839521" spans="13:13">
      <c r="M839521" s="4408"/>
    </row>
    <row r="839522" spans="13:13">
      <c r="M839522" s="4409"/>
    </row>
    <row r="839523" spans="13:13">
      <c r="M839523" s="2206"/>
    </row>
    <row r="839553" spans="13:13">
      <c r="M839553" s="4408"/>
    </row>
    <row r="839554" spans="13:13">
      <c r="M839554" s="4409"/>
    </row>
    <row r="839555" spans="13:13">
      <c r="M839555" s="2206"/>
    </row>
    <row r="839585" spans="13:13">
      <c r="M839585" s="4408"/>
    </row>
    <row r="839586" spans="13:13">
      <c r="M839586" s="4409"/>
    </row>
    <row r="839587" spans="13:13">
      <c r="M839587" s="2206"/>
    </row>
    <row r="839617" spans="13:13">
      <c r="M839617" s="4408"/>
    </row>
    <row r="839618" spans="13:13">
      <c r="M839618" s="4409"/>
    </row>
    <row r="839619" spans="13:13">
      <c r="M839619" s="2206"/>
    </row>
    <row r="839649" spans="13:13">
      <c r="M839649" s="4408"/>
    </row>
    <row r="839650" spans="13:13">
      <c r="M839650" s="4409"/>
    </row>
    <row r="839651" spans="13:13">
      <c r="M839651" s="2206"/>
    </row>
    <row r="839681" spans="13:13">
      <c r="M839681" s="4408"/>
    </row>
    <row r="839682" spans="13:13">
      <c r="M839682" s="4409"/>
    </row>
    <row r="839683" spans="13:13">
      <c r="M839683" s="2206"/>
    </row>
    <row r="839713" spans="13:13">
      <c r="M839713" s="4408"/>
    </row>
    <row r="839714" spans="13:13">
      <c r="M839714" s="4409"/>
    </row>
    <row r="839715" spans="13:13">
      <c r="M839715" s="2206"/>
    </row>
    <row r="839745" spans="13:13">
      <c r="M839745" s="4408"/>
    </row>
    <row r="839746" spans="13:13">
      <c r="M839746" s="4409"/>
    </row>
    <row r="839747" spans="13:13">
      <c r="M839747" s="2206"/>
    </row>
    <row r="839777" spans="13:13">
      <c r="M839777" s="4408"/>
    </row>
    <row r="839778" spans="13:13">
      <c r="M839778" s="4409"/>
    </row>
    <row r="839779" spans="13:13">
      <c r="M839779" s="2206"/>
    </row>
    <row r="839809" spans="13:13">
      <c r="M839809" s="4408"/>
    </row>
    <row r="839810" spans="13:13">
      <c r="M839810" s="4409"/>
    </row>
    <row r="839811" spans="13:13">
      <c r="M839811" s="2206"/>
    </row>
    <row r="839841" spans="13:13">
      <c r="M839841" s="4408"/>
    </row>
    <row r="839842" spans="13:13">
      <c r="M839842" s="4409"/>
    </row>
    <row r="839843" spans="13:13">
      <c r="M839843" s="2206"/>
    </row>
    <row r="839873" spans="13:13">
      <c r="M839873" s="4408"/>
    </row>
    <row r="839874" spans="13:13">
      <c r="M839874" s="4409"/>
    </row>
    <row r="839875" spans="13:13">
      <c r="M839875" s="2206"/>
    </row>
    <row r="839905" spans="13:13">
      <c r="M839905" s="4408"/>
    </row>
    <row r="839906" spans="13:13">
      <c r="M839906" s="4409"/>
    </row>
    <row r="839907" spans="13:13">
      <c r="M839907" s="2206"/>
    </row>
    <row r="839937" spans="13:13">
      <c r="M839937" s="4408"/>
    </row>
    <row r="839938" spans="13:13">
      <c r="M839938" s="4409"/>
    </row>
    <row r="839939" spans="13:13">
      <c r="M839939" s="2206"/>
    </row>
    <row r="839969" spans="13:13">
      <c r="M839969" s="4408"/>
    </row>
    <row r="839970" spans="13:13">
      <c r="M839970" s="4409"/>
    </row>
    <row r="839971" spans="13:13">
      <c r="M839971" s="2206"/>
    </row>
    <row r="840001" spans="13:13">
      <c r="M840001" s="4408"/>
    </row>
    <row r="840002" spans="13:13">
      <c r="M840002" s="4409"/>
    </row>
    <row r="840003" spans="13:13">
      <c r="M840003" s="2206"/>
    </row>
    <row r="840033" spans="13:13">
      <c r="M840033" s="4408"/>
    </row>
    <row r="840034" spans="13:13">
      <c r="M840034" s="4409"/>
    </row>
    <row r="840035" spans="13:13">
      <c r="M840035" s="2206"/>
    </row>
    <row r="840065" spans="13:13">
      <c r="M840065" s="4408"/>
    </row>
    <row r="840066" spans="13:13">
      <c r="M840066" s="4409"/>
    </row>
    <row r="840067" spans="13:13">
      <c r="M840067" s="2206"/>
    </row>
    <row r="840097" spans="13:13">
      <c r="M840097" s="4408"/>
    </row>
    <row r="840098" spans="13:13">
      <c r="M840098" s="4409"/>
    </row>
    <row r="840099" spans="13:13">
      <c r="M840099" s="2206"/>
    </row>
    <row r="840129" spans="13:13">
      <c r="M840129" s="4408"/>
    </row>
    <row r="840130" spans="13:13">
      <c r="M840130" s="4409"/>
    </row>
    <row r="840131" spans="13:13">
      <c r="M840131" s="2206"/>
    </row>
    <row r="840161" spans="13:13">
      <c r="M840161" s="4408"/>
    </row>
    <row r="840162" spans="13:13">
      <c r="M840162" s="4409"/>
    </row>
    <row r="840163" spans="13:13">
      <c r="M840163" s="2206"/>
    </row>
    <row r="840193" spans="13:13">
      <c r="M840193" s="4408"/>
    </row>
    <row r="840194" spans="13:13">
      <c r="M840194" s="4409"/>
    </row>
    <row r="840195" spans="13:13">
      <c r="M840195" s="2206"/>
    </row>
    <row r="840225" spans="13:13">
      <c r="M840225" s="4408"/>
    </row>
    <row r="840226" spans="13:13">
      <c r="M840226" s="4409"/>
    </row>
    <row r="840227" spans="13:13">
      <c r="M840227" s="2206"/>
    </row>
    <row r="840257" spans="13:13">
      <c r="M840257" s="4408"/>
    </row>
    <row r="840258" spans="13:13">
      <c r="M840258" s="4409"/>
    </row>
    <row r="840259" spans="13:13">
      <c r="M840259" s="2206"/>
    </row>
    <row r="840289" spans="13:13">
      <c r="M840289" s="4408"/>
    </row>
    <row r="840290" spans="13:13">
      <c r="M840290" s="4409"/>
    </row>
    <row r="840291" spans="13:13">
      <c r="M840291" s="2206"/>
    </row>
    <row r="840321" spans="13:13">
      <c r="M840321" s="4408"/>
    </row>
    <row r="840322" spans="13:13">
      <c r="M840322" s="4409"/>
    </row>
    <row r="840323" spans="13:13">
      <c r="M840323" s="2206"/>
    </row>
    <row r="840353" spans="13:13">
      <c r="M840353" s="4408"/>
    </row>
    <row r="840354" spans="13:13">
      <c r="M840354" s="4409"/>
    </row>
    <row r="840355" spans="13:13">
      <c r="M840355" s="2206"/>
    </row>
    <row r="840385" spans="13:13">
      <c r="M840385" s="4408"/>
    </row>
    <row r="840386" spans="13:13">
      <c r="M840386" s="4409"/>
    </row>
    <row r="840387" spans="13:13">
      <c r="M840387" s="2206"/>
    </row>
    <row r="840417" spans="13:13">
      <c r="M840417" s="4408"/>
    </row>
    <row r="840418" spans="13:13">
      <c r="M840418" s="4409"/>
    </row>
    <row r="840419" spans="13:13">
      <c r="M840419" s="2206"/>
    </row>
    <row r="840449" spans="13:13">
      <c r="M840449" s="4408"/>
    </row>
    <row r="840450" spans="13:13">
      <c r="M840450" s="4409"/>
    </row>
    <row r="840451" spans="13:13">
      <c r="M840451" s="2206"/>
    </row>
    <row r="840481" spans="13:13">
      <c r="M840481" s="4408"/>
    </row>
    <row r="840482" spans="13:13">
      <c r="M840482" s="4409"/>
    </row>
    <row r="840483" spans="13:13">
      <c r="M840483" s="2206"/>
    </row>
    <row r="840513" spans="13:13">
      <c r="M840513" s="4408"/>
    </row>
    <row r="840514" spans="13:13">
      <c r="M840514" s="4409"/>
    </row>
    <row r="840515" spans="13:13">
      <c r="M840515" s="2206"/>
    </row>
    <row r="840545" spans="13:13">
      <c r="M840545" s="4408"/>
    </row>
    <row r="840546" spans="13:13">
      <c r="M840546" s="4409"/>
    </row>
    <row r="840547" spans="13:13">
      <c r="M840547" s="2206"/>
    </row>
    <row r="840577" spans="13:13">
      <c r="M840577" s="4408"/>
    </row>
    <row r="840578" spans="13:13">
      <c r="M840578" s="4409"/>
    </row>
    <row r="840579" spans="13:13">
      <c r="M840579" s="2206"/>
    </row>
    <row r="840609" spans="13:13">
      <c r="M840609" s="4408"/>
    </row>
    <row r="840610" spans="13:13">
      <c r="M840610" s="4409"/>
    </row>
    <row r="840611" spans="13:13">
      <c r="M840611" s="2206"/>
    </row>
    <row r="840641" spans="13:13">
      <c r="M840641" s="4408"/>
    </row>
    <row r="840642" spans="13:13">
      <c r="M840642" s="4409"/>
    </row>
    <row r="840643" spans="13:13">
      <c r="M840643" s="2206"/>
    </row>
    <row r="840673" spans="13:13">
      <c r="M840673" s="4408"/>
    </row>
    <row r="840674" spans="13:13">
      <c r="M840674" s="4409"/>
    </row>
    <row r="840675" spans="13:13">
      <c r="M840675" s="2206"/>
    </row>
    <row r="840705" spans="13:13">
      <c r="M840705" s="4408"/>
    </row>
    <row r="840706" spans="13:13">
      <c r="M840706" s="4409"/>
    </row>
    <row r="840707" spans="13:13">
      <c r="M840707" s="2206"/>
    </row>
    <row r="840737" spans="13:13">
      <c r="M840737" s="4408"/>
    </row>
    <row r="840738" spans="13:13">
      <c r="M840738" s="4409"/>
    </row>
    <row r="840739" spans="13:13">
      <c r="M840739" s="2206"/>
    </row>
    <row r="840769" spans="13:13">
      <c r="M840769" s="4408"/>
    </row>
    <row r="840770" spans="13:13">
      <c r="M840770" s="4409"/>
    </row>
    <row r="840771" spans="13:13">
      <c r="M840771" s="2206"/>
    </row>
    <row r="840801" spans="13:13">
      <c r="M840801" s="4408"/>
    </row>
    <row r="840802" spans="13:13">
      <c r="M840802" s="4409"/>
    </row>
    <row r="840803" spans="13:13">
      <c r="M840803" s="2206"/>
    </row>
    <row r="840833" spans="13:13">
      <c r="M840833" s="4408"/>
    </row>
    <row r="840834" spans="13:13">
      <c r="M840834" s="4409"/>
    </row>
    <row r="840835" spans="13:13">
      <c r="M840835" s="2206"/>
    </row>
    <row r="840865" spans="13:13">
      <c r="M840865" s="4408"/>
    </row>
    <row r="840866" spans="13:13">
      <c r="M840866" s="4409"/>
    </row>
    <row r="840867" spans="13:13">
      <c r="M840867" s="2206"/>
    </row>
    <row r="840897" spans="13:13">
      <c r="M840897" s="4408"/>
    </row>
    <row r="840898" spans="13:13">
      <c r="M840898" s="4409"/>
    </row>
    <row r="840899" spans="13:13">
      <c r="M840899" s="2206"/>
    </row>
    <row r="840929" spans="13:13">
      <c r="M840929" s="4408"/>
    </row>
    <row r="840930" spans="13:13">
      <c r="M840930" s="4409"/>
    </row>
    <row r="840931" spans="13:13">
      <c r="M840931" s="2206"/>
    </row>
    <row r="840961" spans="13:13">
      <c r="M840961" s="4408"/>
    </row>
    <row r="840962" spans="13:13">
      <c r="M840962" s="4409"/>
    </row>
    <row r="840963" spans="13:13">
      <c r="M840963" s="2206"/>
    </row>
    <row r="840993" spans="13:13">
      <c r="M840993" s="4408"/>
    </row>
    <row r="840994" spans="13:13">
      <c r="M840994" s="4409"/>
    </row>
    <row r="840995" spans="13:13">
      <c r="M840995" s="2206"/>
    </row>
    <row r="841025" spans="13:13">
      <c r="M841025" s="4408"/>
    </row>
    <row r="841026" spans="13:13">
      <c r="M841026" s="4409"/>
    </row>
    <row r="841027" spans="13:13">
      <c r="M841027" s="2206"/>
    </row>
    <row r="841057" spans="13:13">
      <c r="M841057" s="4408"/>
    </row>
    <row r="841058" spans="13:13">
      <c r="M841058" s="4409"/>
    </row>
    <row r="841059" spans="13:13">
      <c r="M841059" s="2206"/>
    </row>
    <row r="841089" spans="13:13">
      <c r="M841089" s="4408"/>
    </row>
    <row r="841090" spans="13:13">
      <c r="M841090" s="4409"/>
    </row>
    <row r="841091" spans="13:13">
      <c r="M841091" s="2206"/>
    </row>
    <row r="841121" spans="13:13">
      <c r="M841121" s="4408"/>
    </row>
    <row r="841122" spans="13:13">
      <c r="M841122" s="4409"/>
    </row>
    <row r="841123" spans="13:13">
      <c r="M841123" s="2206"/>
    </row>
    <row r="841153" spans="13:13">
      <c r="M841153" s="4408"/>
    </row>
    <row r="841154" spans="13:13">
      <c r="M841154" s="4409"/>
    </row>
    <row r="841155" spans="13:13">
      <c r="M841155" s="2206"/>
    </row>
    <row r="841185" spans="13:13">
      <c r="M841185" s="4408"/>
    </row>
    <row r="841186" spans="13:13">
      <c r="M841186" s="4409"/>
    </row>
    <row r="841187" spans="13:13">
      <c r="M841187" s="2206"/>
    </row>
    <row r="841217" spans="13:13">
      <c r="M841217" s="4408"/>
    </row>
    <row r="841218" spans="13:13">
      <c r="M841218" s="4409"/>
    </row>
    <row r="841219" spans="13:13">
      <c r="M841219" s="2206"/>
    </row>
    <row r="841249" spans="13:13">
      <c r="M841249" s="4408"/>
    </row>
    <row r="841250" spans="13:13">
      <c r="M841250" s="4409"/>
    </row>
    <row r="841251" spans="13:13">
      <c r="M841251" s="2206"/>
    </row>
    <row r="841281" spans="13:13">
      <c r="M841281" s="4408"/>
    </row>
    <row r="841282" spans="13:13">
      <c r="M841282" s="4409"/>
    </row>
    <row r="841283" spans="13:13">
      <c r="M841283" s="2206"/>
    </row>
    <row r="841313" spans="13:13">
      <c r="M841313" s="4408"/>
    </row>
    <row r="841314" spans="13:13">
      <c r="M841314" s="4409"/>
    </row>
    <row r="841315" spans="13:13">
      <c r="M841315" s="2206"/>
    </row>
    <row r="841345" spans="13:13">
      <c r="M841345" s="4408"/>
    </row>
    <row r="841346" spans="13:13">
      <c r="M841346" s="4409"/>
    </row>
    <row r="841347" spans="13:13">
      <c r="M841347" s="2206"/>
    </row>
    <row r="841377" spans="13:13">
      <c r="M841377" s="4408"/>
    </row>
    <row r="841378" spans="13:13">
      <c r="M841378" s="4409"/>
    </row>
    <row r="841379" spans="13:13">
      <c r="M841379" s="2206"/>
    </row>
    <row r="841409" spans="13:13">
      <c r="M841409" s="4408"/>
    </row>
    <row r="841410" spans="13:13">
      <c r="M841410" s="4409"/>
    </row>
    <row r="841411" spans="13:13">
      <c r="M841411" s="2206"/>
    </row>
    <row r="841441" spans="13:13">
      <c r="M841441" s="4408"/>
    </row>
    <row r="841442" spans="13:13">
      <c r="M841442" s="4409"/>
    </row>
    <row r="841443" spans="13:13">
      <c r="M841443" s="2206"/>
    </row>
    <row r="841473" spans="13:13">
      <c r="M841473" s="4408"/>
    </row>
    <row r="841474" spans="13:13">
      <c r="M841474" s="4409"/>
    </row>
    <row r="841475" spans="13:13">
      <c r="M841475" s="2206"/>
    </row>
    <row r="841505" spans="13:13">
      <c r="M841505" s="4408"/>
    </row>
    <row r="841506" spans="13:13">
      <c r="M841506" s="4409"/>
    </row>
    <row r="841507" spans="13:13">
      <c r="M841507" s="2206"/>
    </row>
    <row r="841537" spans="13:13">
      <c r="M841537" s="4408"/>
    </row>
    <row r="841538" spans="13:13">
      <c r="M841538" s="4409"/>
    </row>
    <row r="841539" spans="13:13">
      <c r="M841539" s="2206"/>
    </row>
    <row r="841569" spans="13:13">
      <c r="M841569" s="4408"/>
    </row>
    <row r="841570" spans="13:13">
      <c r="M841570" s="4409"/>
    </row>
    <row r="841571" spans="13:13">
      <c r="M841571" s="2206"/>
    </row>
    <row r="841601" spans="13:13">
      <c r="M841601" s="4408"/>
    </row>
    <row r="841602" spans="13:13">
      <c r="M841602" s="4409"/>
    </row>
    <row r="841603" spans="13:13">
      <c r="M841603" s="2206"/>
    </row>
    <row r="841633" spans="13:13">
      <c r="M841633" s="4408"/>
    </row>
    <row r="841634" spans="13:13">
      <c r="M841634" s="4409"/>
    </row>
    <row r="841635" spans="13:13">
      <c r="M841635" s="2206"/>
    </row>
    <row r="841665" spans="13:13">
      <c r="M841665" s="4408"/>
    </row>
    <row r="841666" spans="13:13">
      <c r="M841666" s="4409"/>
    </row>
    <row r="841667" spans="13:13">
      <c r="M841667" s="2206"/>
    </row>
    <row r="841697" spans="13:13">
      <c r="M841697" s="4408"/>
    </row>
    <row r="841698" spans="13:13">
      <c r="M841698" s="4409"/>
    </row>
    <row r="841699" spans="13:13">
      <c r="M841699" s="2206"/>
    </row>
    <row r="841729" spans="13:13">
      <c r="M841729" s="4408"/>
    </row>
    <row r="841730" spans="13:13">
      <c r="M841730" s="4409"/>
    </row>
    <row r="841731" spans="13:13">
      <c r="M841731" s="2206"/>
    </row>
    <row r="841761" spans="13:13">
      <c r="M841761" s="4408"/>
    </row>
    <row r="841762" spans="13:13">
      <c r="M841762" s="4409"/>
    </row>
    <row r="841763" spans="13:13">
      <c r="M841763" s="2206"/>
    </row>
    <row r="841793" spans="13:13">
      <c r="M841793" s="4408"/>
    </row>
    <row r="841794" spans="13:13">
      <c r="M841794" s="4409"/>
    </row>
    <row r="841795" spans="13:13">
      <c r="M841795" s="2206"/>
    </row>
    <row r="841825" spans="13:13">
      <c r="M841825" s="4408"/>
    </row>
    <row r="841826" spans="13:13">
      <c r="M841826" s="4409"/>
    </row>
    <row r="841827" spans="13:13">
      <c r="M841827" s="2206"/>
    </row>
    <row r="841857" spans="13:13">
      <c r="M841857" s="4408"/>
    </row>
    <row r="841858" spans="13:13">
      <c r="M841858" s="4409"/>
    </row>
    <row r="841859" spans="13:13">
      <c r="M841859" s="2206"/>
    </row>
    <row r="841889" spans="13:13">
      <c r="M841889" s="4408"/>
    </row>
    <row r="841890" spans="13:13">
      <c r="M841890" s="4409"/>
    </row>
    <row r="841891" spans="13:13">
      <c r="M841891" s="2206"/>
    </row>
    <row r="841921" spans="13:13">
      <c r="M841921" s="4408"/>
    </row>
    <row r="841922" spans="13:13">
      <c r="M841922" s="4409"/>
    </row>
    <row r="841923" spans="13:13">
      <c r="M841923" s="2206"/>
    </row>
    <row r="841953" spans="13:13">
      <c r="M841953" s="4408"/>
    </row>
    <row r="841954" spans="13:13">
      <c r="M841954" s="4409"/>
    </row>
    <row r="841955" spans="13:13">
      <c r="M841955" s="2206"/>
    </row>
    <row r="841985" spans="13:13">
      <c r="M841985" s="4408"/>
    </row>
    <row r="841986" spans="13:13">
      <c r="M841986" s="4409"/>
    </row>
    <row r="841987" spans="13:13">
      <c r="M841987" s="2206"/>
    </row>
    <row r="842017" spans="13:13">
      <c r="M842017" s="4408"/>
    </row>
    <row r="842018" spans="13:13">
      <c r="M842018" s="4409"/>
    </row>
    <row r="842019" spans="13:13">
      <c r="M842019" s="2206"/>
    </row>
    <row r="842049" spans="13:13">
      <c r="M842049" s="4408"/>
    </row>
    <row r="842050" spans="13:13">
      <c r="M842050" s="4409"/>
    </row>
    <row r="842051" spans="13:13">
      <c r="M842051" s="2206"/>
    </row>
    <row r="842081" spans="13:13">
      <c r="M842081" s="4408"/>
    </row>
    <row r="842082" spans="13:13">
      <c r="M842082" s="4409"/>
    </row>
    <row r="842083" spans="13:13">
      <c r="M842083" s="2206"/>
    </row>
    <row r="842113" spans="13:13">
      <c r="M842113" s="4408"/>
    </row>
    <row r="842114" spans="13:13">
      <c r="M842114" s="4409"/>
    </row>
    <row r="842115" spans="13:13">
      <c r="M842115" s="2206"/>
    </row>
    <row r="842145" spans="13:13">
      <c r="M842145" s="4408"/>
    </row>
    <row r="842146" spans="13:13">
      <c r="M842146" s="4409"/>
    </row>
    <row r="842147" spans="13:13">
      <c r="M842147" s="2206"/>
    </row>
    <row r="842177" spans="13:13">
      <c r="M842177" s="4408"/>
    </row>
    <row r="842178" spans="13:13">
      <c r="M842178" s="4409"/>
    </row>
    <row r="842179" spans="13:13">
      <c r="M842179" s="2206"/>
    </row>
    <row r="842209" spans="13:13">
      <c r="M842209" s="4408"/>
    </row>
    <row r="842210" spans="13:13">
      <c r="M842210" s="4409"/>
    </row>
    <row r="842211" spans="13:13">
      <c r="M842211" s="2206"/>
    </row>
    <row r="842241" spans="13:13">
      <c r="M842241" s="4408"/>
    </row>
    <row r="842242" spans="13:13">
      <c r="M842242" s="4409"/>
    </row>
    <row r="842243" spans="13:13">
      <c r="M842243" s="2206"/>
    </row>
    <row r="842273" spans="13:13">
      <c r="M842273" s="4408"/>
    </row>
    <row r="842274" spans="13:13">
      <c r="M842274" s="4409"/>
    </row>
    <row r="842275" spans="13:13">
      <c r="M842275" s="2206"/>
    </row>
    <row r="842305" spans="13:13">
      <c r="M842305" s="4408"/>
    </row>
    <row r="842306" spans="13:13">
      <c r="M842306" s="4409"/>
    </row>
    <row r="842307" spans="13:13">
      <c r="M842307" s="2206"/>
    </row>
    <row r="842337" spans="13:13">
      <c r="M842337" s="4408"/>
    </row>
    <row r="842338" spans="13:13">
      <c r="M842338" s="4409"/>
    </row>
    <row r="842339" spans="13:13">
      <c r="M842339" s="2206"/>
    </row>
    <row r="842369" spans="13:13">
      <c r="M842369" s="4408"/>
    </row>
    <row r="842370" spans="13:13">
      <c r="M842370" s="4409"/>
    </row>
    <row r="842371" spans="13:13">
      <c r="M842371" s="2206"/>
    </row>
    <row r="842401" spans="13:13">
      <c r="M842401" s="4408"/>
    </row>
    <row r="842402" spans="13:13">
      <c r="M842402" s="4409"/>
    </row>
    <row r="842403" spans="13:13">
      <c r="M842403" s="2206"/>
    </row>
    <row r="842433" spans="13:13">
      <c r="M842433" s="4408"/>
    </row>
    <row r="842434" spans="13:13">
      <c r="M842434" s="4409"/>
    </row>
    <row r="842435" spans="13:13">
      <c r="M842435" s="2206"/>
    </row>
    <row r="842465" spans="13:13">
      <c r="M842465" s="4408"/>
    </row>
    <row r="842466" spans="13:13">
      <c r="M842466" s="4409"/>
    </row>
    <row r="842467" spans="13:13">
      <c r="M842467" s="2206"/>
    </row>
    <row r="842497" spans="13:13">
      <c r="M842497" s="4408"/>
    </row>
    <row r="842498" spans="13:13">
      <c r="M842498" s="4409"/>
    </row>
    <row r="842499" spans="13:13">
      <c r="M842499" s="2206"/>
    </row>
    <row r="842529" spans="13:13">
      <c r="M842529" s="4408"/>
    </row>
    <row r="842530" spans="13:13">
      <c r="M842530" s="4409"/>
    </row>
    <row r="842531" spans="13:13">
      <c r="M842531" s="2206"/>
    </row>
    <row r="842561" spans="13:13">
      <c r="M842561" s="4408"/>
    </row>
    <row r="842562" spans="13:13">
      <c r="M842562" s="4409"/>
    </row>
    <row r="842563" spans="13:13">
      <c r="M842563" s="2206"/>
    </row>
    <row r="842593" spans="13:13">
      <c r="M842593" s="4408"/>
    </row>
    <row r="842594" spans="13:13">
      <c r="M842594" s="4409"/>
    </row>
    <row r="842595" spans="13:13">
      <c r="M842595" s="2206"/>
    </row>
    <row r="842625" spans="13:13">
      <c r="M842625" s="4408"/>
    </row>
    <row r="842626" spans="13:13">
      <c r="M842626" s="4409"/>
    </row>
    <row r="842627" spans="13:13">
      <c r="M842627" s="2206"/>
    </row>
    <row r="842657" spans="13:13">
      <c r="M842657" s="4408"/>
    </row>
    <row r="842658" spans="13:13">
      <c r="M842658" s="4409"/>
    </row>
    <row r="842659" spans="13:13">
      <c r="M842659" s="2206"/>
    </row>
    <row r="842689" spans="13:13">
      <c r="M842689" s="4408"/>
    </row>
    <row r="842690" spans="13:13">
      <c r="M842690" s="4409"/>
    </row>
    <row r="842691" spans="13:13">
      <c r="M842691" s="2206"/>
    </row>
    <row r="842721" spans="13:13">
      <c r="M842721" s="4408"/>
    </row>
    <row r="842722" spans="13:13">
      <c r="M842722" s="4409"/>
    </row>
    <row r="842723" spans="13:13">
      <c r="M842723" s="2206"/>
    </row>
    <row r="842753" spans="13:13">
      <c r="M842753" s="4408"/>
    </row>
    <row r="842754" spans="13:13">
      <c r="M842754" s="4409"/>
    </row>
    <row r="842755" spans="13:13">
      <c r="M842755" s="2206"/>
    </row>
    <row r="842785" spans="13:13">
      <c r="M842785" s="4408"/>
    </row>
    <row r="842786" spans="13:13">
      <c r="M842786" s="4409"/>
    </row>
    <row r="842787" spans="13:13">
      <c r="M842787" s="2206"/>
    </row>
    <row r="842817" spans="13:13">
      <c r="M842817" s="4408"/>
    </row>
    <row r="842818" spans="13:13">
      <c r="M842818" s="4409"/>
    </row>
    <row r="842819" spans="13:13">
      <c r="M842819" s="2206"/>
    </row>
    <row r="842849" spans="13:13">
      <c r="M842849" s="4408"/>
    </row>
    <row r="842850" spans="13:13">
      <c r="M842850" s="4409"/>
    </row>
    <row r="842851" spans="13:13">
      <c r="M842851" s="2206"/>
    </row>
    <row r="842881" spans="13:13">
      <c r="M842881" s="4408"/>
    </row>
    <row r="842882" spans="13:13">
      <c r="M842882" s="4409"/>
    </row>
    <row r="842883" spans="13:13">
      <c r="M842883" s="2206"/>
    </row>
    <row r="842913" spans="13:13">
      <c r="M842913" s="4408"/>
    </row>
    <row r="842914" spans="13:13">
      <c r="M842914" s="4409"/>
    </row>
    <row r="842915" spans="13:13">
      <c r="M842915" s="2206"/>
    </row>
    <row r="842945" spans="13:13">
      <c r="M842945" s="4408"/>
    </row>
    <row r="842946" spans="13:13">
      <c r="M842946" s="4409"/>
    </row>
    <row r="842947" spans="13:13">
      <c r="M842947" s="2206"/>
    </row>
    <row r="842977" spans="13:13">
      <c r="M842977" s="4408"/>
    </row>
    <row r="842978" spans="13:13">
      <c r="M842978" s="4409"/>
    </row>
    <row r="842979" spans="13:13">
      <c r="M842979" s="2206"/>
    </row>
    <row r="843009" spans="13:13">
      <c r="M843009" s="4408"/>
    </row>
    <row r="843010" spans="13:13">
      <c r="M843010" s="4409"/>
    </row>
    <row r="843011" spans="13:13">
      <c r="M843011" s="2206"/>
    </row>
    <row r="843041" spans="13:13">
      <c r="M843041" s="4408"/>
    </row>
    <row r="843042" spans="13:13">
      <c r="M843042" s="4409"/>
    </row>
    <row r="843043" spans="13:13">
      <c r="M843043" s="2206"/>
    </row>
    <row r="843073" spans="13:13">
      <c r="M843073" s="4408"/>
    </row>
    <row r="843074" spans="13:13">
      <c r="M843074" s="4409"/>
    </row>
    <row r="843075" spans="13:13">
      <c r="M843075" s="2206"/>
    </row>
    <row r="843105" spans="13:13">
      <c r="M843105" s="4408"/>
    </row>
    <row r="843106" spans="13:13">
      <c r="M843106" s="4409"/>
    </row>
    <row r="843107" spans="13:13">
      <c r="M843107" s="2206"/>
    </row>
    <row r="843137" spans="13:13">
      <c r="M843137" s="4408"/>
    </row>
    <row r="843138" spans="13:13">
      <c r="M843138" s="4409"/>
    </row>
    <row r="843139" spans="13:13">
      <c r="M843139" s="2206"/>
    </row>
    <row r="843169" spans="13:13">
      <c r="M843169" s="4408"/>
    </row>
    <row r="843170" spans="13:13">
      <c r="M843170" s="4409"/>
    </row>
    <row r="843171" spans="13:13">
      <c r="M843171" s="2206"/>
    </row>
    <row r="843201" spans="13:13">
      <c r="M843201" s="4408"/>
    </row>
    <row r="843202" spans="13:13">
      <c r="M843202" s="4409"/>
    </row>
    <row r="843203" spans="13:13">
      <c r="M843203" s="2206"/>
    </row>
    <row r="843233" spans="13:13">
      <c r="M843233" s="4408"/>
    </row>
    <row r="843234" spans="13:13">
      <c r="M843234" s="4409"/>
    </row>
    <row r="843235" spans="13:13">
      <c r="M843235" s="2206"/>
    </row>
    <row r="843265" spans="13:13">
      <c r="M843265" s="4408"/>
    </row>
    <row r="843266" spans="13:13">
      <c r="M843266" s="4409"/>
    </row>
    <row r="843267" spans="13:13">
      <c r="M843267" s="2206"/>
    </row>
    <row r="843297" spans="13:13">
      <c r="M843297" s="4408"/>
    </row>
    <row r="843298" spans="13:13">
      <c r="M843298" s="4409"/>
    </row>
    <row r="843299" spans="13:13">
      <c r="M843299" s="2206"/>
    </row>
    <row r="843329" spans="13:13">
      <c r="M843329" s="4408"/>
    </row>
    <row r="843330" spans="13:13">
      <c r="M843330" s="4409"/>
    </row>
    <row r="843331" spans="13:13">
      <c r="M843331" s="2206"/>
    </row>
    <row r="843361" spans="13:13">
      <c r="M843361" s="4408"/>
    </row>
    <row r="843362" spans="13:13">
      <c r="M843362" s="4409"/>
    </row>
    <row r="843363" spans="13:13">
      <c r="M843363" s="2206"/>
    </row>
    <row r="843393" spans="13:13">
      <c r="M843393" s="4408"/>
    </row>
    <row r="843394" spans="13:13">
      <c r="M843394" s="4409"/>
    </row>
    <row r="843395" spans="13:13">
      <c r="M843395" s="2206"/>
    </row>
    <row r="843425" spans="13:13">
      <c r="M843425" s="4408"/>
    </row>
    <row r="843426" spans="13:13">
      <c r="M843426" s="4409"/>
    </row>
    <row r="843427" spans="13:13">
      <c r="M843427" s="2206"/>
    </row>
    <row r="843457" spans="13:13">
      <c r="M843457" s="4408"/>
    </row>
    <row r="843458" spans="13:13">
      <c r="M843458" s="4409"/>
    </row>
    <row r="843459" spans="13:13">
      <c r="M843459" s="2206"/>
    </row>
    <row r="843489" spans="13:13">
      <c r="M843489" s="4408"/>
    </row>
    <row r="843490" spans="13:13">
      <c r="M843490" s="4409"/>
    </row>
    <row r="843491" spans="13:13">
      <c r="M843491" s="2206"/>
    </row>
    <row r="843521" spans="13:13">
      <c r="M843521" s="4408"/>
    </row>
    <row r="843522" spans="13:13">
      <c r="M843522" s="4409"/>
    </row>
    <row r="843523" spans="13:13">
      <c r="M843523" s="2206"/>
    </row>
    <row r="843553" spans="13:13">
      <c r="M843553" s="4408"/>
    </row>
    <row r="843554" spans="13:13">
      <c r="M843554" s="4409"/>
    </row>
    <row r="843555" spans="13:13">
      <c r="M843555" s="2206"/>
    </row>
    <row r="843585" spans="13:13">
      <c r="M843585" s="4408"/>
    </row>
    <row r="843586" spans="13:13">
      <c r="M843586" s="4409"/>
    </row>
    <row r="843587" spans="13:13">
      <c r="M843587" s="2206"/>
    </row>
    <row r="843617" spans="13:13">
      <c r="M843617" s="4408"/>
    </row>
    <row r="843618" spans="13:13">
      <c r="M843618" s="4409"/>
    </row>
    <row r="843619" spans="13:13">
      <c r="M843619" s="2206"/>
    </row>
    <row r="843649" spans="13:13">
      <c r="M843649" s="4408"/>
    </row>
    <row r="843650" spans="13:13">
      <c r="M843650" s="4409"/>
    </row>
    <row r="843651" spans="13:13">
      <c r="M843651" s="2206"/>
    </row>
    <row r="843681" spans="13:13">
      <c r="M843681" s="4408"/>
    </row>
    <row r="843682" spans="13:13">
      <c r="M843682" s="4409"/>
    </row>
    <row r="843683" spans="13:13">
      <c r="M843683" s="2206"/>
    </row>
    <row r="843713" spans="13:13">
      <c r="M843713" s="4408"/>
    </row>
    <row r="843714" spans="13:13">
      <c r="M843714" s="4409"/>
    </row>
    <row r="843715" spans="13:13">
      <c r="M843715" s="2206"/>
    </row>
    <row r="843745" spans="13:13">
      <c r="M843745" s="4408"/>
    </row>
    <row r="843746" spans="13:13">
      <c r="M843746" s="4409"/>
    </row>
    <row r="843747" spans="13:13">
      <c r="M843747" s="2206"/>
    </row>
    <row r="843777" spans="13:13">
      <c r="M843777" s="4408"/>
    </row>
    <row r="843778" spans="13:13">
      <c r="M843778" s="4409"/>
    </row>
    <row r="843779" spans="13:13">
      <c r="M843779" s="2206"/>
    </row>
    <row r="843809" spans="13:13">
      <c r="M843809" s="4408"/>
    </row>
    <row r="843810" spans="13:13">
      <c r="M843810" s="4409"/>
    </row>
    <row r="843811" spans="13:13">
      <c r="M843811" s="2206"/>
    </row>
    <row r="843841" spans="13:13">
      <c r="M843841" s="4408"/>
    </row>
    <row r="843842" spans="13:13">
      <c r="M843842" s="4409"/>
    </row>
    <row r="843843" spans="13:13">
      <c r="M843843" s="2206"/>
    </row>
    <row r="843873" spans="13:13">
      <c r="M843873" s="4408"/>
    </row>
    <row r="843874" spans="13:13">
      <c r="M843874" s="4409"/>
    </row>
    <row r="843875" spans="13:13">
      <c r="M843875" s="2206"/>
    </row>
    <row r="843905" spans="13:13">
      <c r="M843905" s="4408"/>
    </row>
    <row r="843906" spans="13:13">
      <c r="M843906" s="4409"/>
    </row>
    <row r="843907" spans="13:13">
      <c r="M843907" s="2206"/>
    </row>
    <row r="843937" spans="13:13">
      <c r="M843937" s="4408"/>
    </row>
    <row r="843938" spans="13:13">
      <c r="M843938" s="4409"/>
    </row>
    <row r="843939" spans="13:13">
      <c r="M843939" s="2206"/>
    </row>
    <row r="843969" spans="13:13">
      <c r="M843969" s="4408"/>
    </row>
    <row r="843970" spans="13:13">
      <c r="M843970" s="4409"/>
    </row>
    <row r="843971" spans="13:13">
      <c r="M843971" s="2206"/>
    </row>
    <row r="844001" spans="13:13">
      <c r="M844001" s="4408"/>
    </row>
    <row r="844002" spans="13:13">
      <c r="M844002" s="4409"/>
    </row>
    <row r="844003" spans="13:13">
      <c r="M844003" s="2206"/>
    </row>
    <row r="844033" spans="13:13">
      <c r="M844033" s="4408"/>
    </row>
    <row r="844034" spans="13:13">
      <c r="M844034" s="4409"/>
    </row>
    <row r="844035" spans="13:13">
      <c r="M844035" s="2206"/>
    </row>
    <row r="844065" spans="13:13">
      <c r="M844065" s="4408"/>
    </row>
    <row r="844066" spans="13:13">
      <c r="M844066" s="4409"/>
    </row>
    <row r="844067" spans="13:13">
      <c r="M844067" s="2206"/>
    </row>
    <row r="844097" spans="13:13">
      <c r="M844097" s="4408"/>
    </row>
    <row r="844098" spans="13:13">
      <c r="M844098" s="4409"/>
    </row>
    <row r="844099" spans="13:13">
      <c r="M844099" s="2206"/>
    </row>
    <row r="844129" spans="13:13">
      <c r="M844129" s="4408"/>
    </row>
    <row r="844130" spans="13:13">
      <c r="M844130" s="4409"/>
    </row>
    <row r="844131" spans="13:13">
      <c r="M844131" s="2206"/>
    </row>
    <row r="844161" spans="13:13">
      <c r="M844161" s="4408"/>
    </row>
    <row r="844162" spans="13:13">
      <c r="M844162" s="4409"/>
    </row>
    <row r="844163" spans="13:13">
      <c r="M844163" s="2206"/>
    </row>
    <row r="844193" spans="13:13">
      <c r="M844193" s="4408"/>
    </row>
    <row r="844194" spans="13:13">
      <c r="M844194" s="4409"/>
    </row>
    <row r="844195" spans="13:13">
      <c r="M844195" s="2206"/>
    </row>
    <row r="844225" spans="13:13">
      <c r="M844225" s="4408"/>
    </row>
    <row r="844226" spans="13:13">
      <c r="M844226" s="4409"/>
    </row>
    <row r="844227" spans="13:13">
      <c r="M844227" s="2206"/>
    </row>
    <row r="844257" spans="13:13">
      <c r="M844257" s="4408"/>
    </row>
    <row r="844258" spans="13:13">
      <c r="M844258" s="4409"/>
    </row>
    <row r="844259" spans="13:13">
      <c r="M844259" s="2206"/>
    </row>
    <row r="844289" spans="13:13">
      <c r="M844289" s="4408"/>
    </row>
    <row r="844290" spans="13:13">
      <c r="M844290" s="4409"/>
    </row>
    <row r="844291" spans="13:13">
      <c r="M844291" s="2206"/>
    </row>
    <row r="844321" spans="13:13">
      <c r="M844321" s="4408"/>
    </row>
    <row r="844322" spans="13:13">
      <c r="M844322" s="4409"/>
    </row>
    <row r="844323" spans="13:13">
      <c r="M844323" s="2206"/>
    </row>
    <row r="844353" spans="13:13">
      <c r="M844353" s="4408"/>
    </row>
    <row r="844354" spans="13:13">
      <c r="M844354" s="4409"/>
    </row>
    <row r="844355" spans="13:13">
      <c r="M844355" s="2206"/>
    </row>
    <row r="844385" spans="13:13">
      <c r="M844385" s="4408"/>
    </row>
    <row r="844386" spans="13:13">
      <c r="M844386" s="4409"/>
    </row>
    <row r="844387" spans="13:13">
      <c r="M844387" s="2206"/>
    </row>
    <row r="844417" spans="13:13">
      <c r="M844417" s="4408"/>
    </row>
    <row r="844418" spans="13:13">
      <c r="M844418" s="4409"/>
    </row>
    <row r="844419" spans="13:13">
      <c r="M844419" s="2206"/>
    </row>
    <row r="844449" spans="13:13">
      <c r="M844449" s="4408"/>
    </row>
    <row r="844450" spans="13:13">
      <c r="M844450" s="4409"/>
    </row>
    <row r="844451" spans="13:13">
      <c r="M844451" s="2206"/>
    </row>
    <row r="844481" spans="13:13">
      <c r="M844481" s="4408"/>
    </row>
    <row r="844482" spans="13:13">
      <c r="M844482" s="4409"/>
    </row>
    <row r="844483" spans="13:13">
      <c r="M844483" s="2206"/>
    </row>
    <row r="844513" spans="13:13">
      <c r="M844513" s="4408"/>
    </row>
    <row r="844514" spans="13:13">
      <c r="M844514" s="4409"/>
    </row>
    <row r="844515" spans="13:13">
      <c r="M844515" s="2206"/>
    </row>
    <row r="844545" spans="13:13">
      <c r="M844545" s="4408"/>
    </row>
    <row r="844546" spans="13:13">
      <c r="M844546" s="4409"/>
    </row>
    <row r="844547" spans="13:13">
      <c r="M844547" s="2206"/>
    </row>
    <row r="844577" spans="13:13">
      <c r="M844577" s="4408"/>
    </row>
    <row r="844578" spans="13:13">
      <c r="M844578" s="4409"/>
    </row>
    <row r="844579" spans="13:13">
      <c r="M844579" s="2206"/>
    </row>
    <row r="844609" spans="13:13">
      <c r="M844609" s="4408"/>
    </row>
    <row r="844610" spans="13:13">
      <c r="M844610" s="4409"/>
    </row>
    <row r="844611" spans="13:13">
      <c r="M844611" s="2206"/>
    </row>
    <row r="844641" spans="13:13">
      <c r="M844641" s="4408"/>
    </row>
    <row r="844642" spans="13:13">
      <c r="M844642" s="4409"/>
    </row>
    <row r="844643" spans="13:13">
      <c r="M844643" s="2206"/>
    </row>
    <row r="844673" spans="13:13">
      <c r="M844673" s="4408"/>
    </row>
    <row r="844674" spans="13:13">
      <c r="M844674" s="4409"/>
    </row>
    <row r="844675" spans="13:13">
      <c r="M844675" s="2206"/>
    </row>
    <row r="844705" spans="13:13">
      <c r="M844705" s="4408"/>
    </row>
    <row r="844706" spans="13:13">
      <c r="M844706" s="4409"/>
    </row>
    <row r="844707" spans="13:13">
      <c r="M844707" s="2206"/>
    </row>
    <row r="844737" spans="13:13">
      <c r="M844737" s="4408"/>
    </row>
    <row r="844738" spans="13:13">
      <c r="M844738" s="4409"/>
    </row>
    <row r="844739" spans="13:13">
      <c r="M844739" s="2206"/>
    </row>
    <row r="844769" spans="13:13">
      <c r="M844769" s="4408"/>
    </row>
    <row r="844770" spans="13:13">
      <c r="M844770" s="4409"/>
    </row>
    <row r="844771" spans="13:13">
      <c r="M844771" s="2206"/>
    </row>
    <row r="844801" spans="13:13">
      <c r="M844801" s="4408"/>
    </row>
    <row r="844802" spans="13:13">
      <c r="M844802" s="4409"/>
    </row>
    <row r="844803" spans="13:13">
      <c r="M844803" s="2206"/>
    </row>
    <row r="844833" spans="13:13">
      <c r="M844833" s="4408"/>
    </row>
    <row r="844834" spans="13:13">
      <c r="M844834" s="4409"/>
    </row>
    <row r="844835" spans="13:13">
      <c r="M844835" s="2206"/>
    </row>
    <row r="844865" spans="13:13">
      <c r="M844865" s="4408"/>
    </row>
    <row r="844866" spans="13:13">
      <c r="M844866" s="4409"/>
    </row>
    <row r="844867" spans="13:13">
      <c r="M844867" s="2206"/>
    </row>
    <row r="844897" spans="13:13">
      <c r="M844897" s="4408"/>
    </row>
    <row r="844898" spans="13:13">
      <c r="M844898" s="4409"/>
    </row>
    <row r="844899" spans="13:13">
      <c r="M844899" s="2206"/>
    </row>
    <row r="844929" spans="13:13">
      <c r="M844929" s="4408"/>
    </row>
    <row r="844930" spans="13:13">
      <c r="M844930" s="4409"/>
    </row>
    <row r="844931" spans="13:13">
      <c r="M844931" s="2206"/>
    </row>
    <row r="844961" spans="13:13">
      <c r="M844961" s="4408"/>
    </row>
    <row r="844962" spans="13:13">
      <c r="M844962" s="4409"/>
    </row>
    <row r="844963" spans="13:13">
      <c r="M844963" s="2206"/>
    </row>
    <row r="844993" spans="13:13">
      <c r="M844993" s="4408"/>
    </row>
    <row r="844994" spans="13:13">
      <c r="M844994" s="4409"/>
    </row>
    <row r="844995" spans="13:13">
      <c r="M844995" s="2206"/>
    </row>
    <row r="845025" spans="13:13">
      <c r="M845025" s="4408"/>
    </row>
    <row r="845026" spans="13:13">
      <c r="M845026" s="4409"/>
    </row>
    <row r="845027" spans="13:13">
      <c r="M845027" s="2206"/>
    </row>
    <row r="845057" spans="13:13">
      <c r="M845057" s="4408"/>
    </row>
    <row r="845058" spans="13:13">
      <c r="M845058" s="4409"/>
    </row>
    <row r="845059" spans="13:13">
      <c r="M845059" s="2206"/>
    </row>
    <row r="845089" spans="13:13">
      <c r="M845089" s="4408"/>
    </row>
    <row r="845090" spans="13:13">
      <c r="M845090" s="4409"/>
    </row>
    <row r="845091" spans="13:13">
      <c r="M845091" s="2206"/>
    </row>
    <row r="845121" spans="13:13">
      <c r="M845121" s="4408"/>
    </row>
    <row r="845122" spans="13:13">
      <c r="M845122" s="4409"/>
    </row>
    <row r="845123" spans="13:13">
      <c r="M845123" s="2206"/>
    </row>
    <row r="845153" spans="13:13">
      <c r="M845153" s="4408"/>
    </row>
    <row r="845154" spans="13:13">
      <c r="M845154" s="4409"/>
    </row>
    <row r="845155" spans="13:13">
      <c r="M845155" s="2206"/>
    </row>
    <row r="845185" spans="13:13">
      <c r="M845185" s="4408"/>
    </row>
    <row r="845186" spans="13:13">
      <c r="M845186" s="4409"/>
    </row>
    <row r="845187" spans="13:13">
      <c r="M845187" s="2206"/>
    </row>
    <row r="845217" spans="13:13">
      <c r="M845217" s="4408"/>
    </row>
    <row r="845218" spans="13:13">
      <c r="M845218" s="4409"/>
    </row>
    <row r="845219" spans="13:13">
      <c r="M845219" s="2206"/>
    </row>
    <row r="845249" spans="13:13">
      <c r="M845249" s="4408"/>
    </row>
    <row r="845250" spans="13:13">
      <c r="M845250" s="4409"/>
    </row>
    <row r="845251" spans="13:13">
      <c r="M845251" s="2206"/>
    </row>
    <row r="845281" spans="13:13">
      <c r="M845281" s="4408"/>
    </row>
    <row r="845282" spans="13:13">
      <c r="M845282" s="4409"/>
    </row>
    <row r="845283" spans="13:13">
      <c r="M845283" s="2206"/>
    </row>
    <row r="845313" spans="13:13">
      <c r="M845313" s="4408"/>
    </row>
    <row r="845314" spans="13:13">
      <c r="M845314" s="4409"/>
    </row>
    <row r="845315" spans="13:13">
      <c r="M845315" s="2206"/>
    </row>
    <row r="845345" spans="13:13">
      <c r="M845345" s="4408"/>
    </row>
    <row r="845346" spans="13:13">
      <c r="M845346" s="4409"/>
    </row>
    <row r="845347" spans="13:13">
      <c r="M845347" s="2206"/>
    </row>
    <row r="845377" spans="13:13">
      <c r="M845377" s="4408"/>
    </row>
    <row r="845378" spans="13:13">
      <c r="M845378" s="4409"/>
    </row>
    <row r="845379" spans="13:13">
      <c r="M845379" s="2206"/>
    </row>
    <row r="845409" spans="13:13">
      <c r="M845409" s="4408"/>
    </row>
    <row r="845410" spans="13:13">
      <c r="M845410" s="4409"/>
    </row>
    <row r="845411" spans="13:13">
      <c r="M845411" s="2206"/>
    </row>
    <row r="845441" spans="13:13">
      <c r="M845441" s="4408"/>
    </row>
    <row r="845442" spans="13:13">
      <c r="M845442" s="4409"/>
    </row>
    <row r="845443" spans="13:13">
      <c r="M845443" s="2206"/>
    </row>
    <row r="845473" spans="13:13">
      <c r="M845473" s="4408"/>
    </row>
    <row r="845474" spans="13:13">
      <c r="M845474" s="4409"/>
    </row>
    <row r="845475" spans="13:13">
      <c r="M845475" s="2206"/>
    </row>
    <row r="845505" spans="13:13">
      <c r="M845505" s="4408"/>
    </row>
    <row r="845506" spans="13:13">
      <c r="M845506" s="4409"/>
    </row>
    <row r="845507" spans="13:13">
      <c r="M845507" s="2206"/>
    </row>
    <row r="845537" spans="13:13">
      <c r="M845537" s="4408"/>
    </row>
    <row r="845538" spans="13:13">
      <c r="M845538" s="4409"/>
    </row>
    <row r="845539" spans="13:13">
      <c r="M845539" s="2206"/>
    </row>
    <row r="845569" spans="13:13">
      <c r="M845569" s="4408"/>
    </row>
    <row r="845570" spans="13:13">
      <c r="M845570" s="4409"/>
    </row>
    <row r="845571" spans="13:13">
      <c r="M845571" s="2206"/>
    </row>
    <row r="845601" spans="13:13">
      <c r="M845601" s="4408"/>
    </row>
    <row r="845602" spans="13:13">
      <c r="M845602" s="4409"/>
    </row>
    <row r="845603" spans="13:13">
      <c r="M845603" s="2206"/>
    </row>
    <row r="845633" spans="13:13">
      <c r="M845633" s="4408"/>
    </row>
    <row r="845634" spans="13:13">
      <c r="M845634" s="4409"/>
    </row>
    <row r="845635" spans="13:13">
      <c r="M845635" s="2206"/>
    </row>
    <row r="845665" spans="13:13">
      <c r="M845665" s="4408"/>
    </row>
    <row r="845666" spans="13:13">
      <c r="M845666" s="4409"/>
    </row>
    <row r="845667" spans="13:13">
      <c r="M845667" s="2206"/>
    </row>
    <row r="845697" spans="13:13">
      <c r="M845697" s="4408"/>
    </row>
    <row r="845698" spans="13:13">
      <c r="M845698" s="4409"/>
    </row>
    <row r="845699" spans="13:13">
      <c r="M845699" s="2206"/>
    </row>
    <row r="845729" spans="13:13">
      <c r="M845729" s="4408"/>
    </row>
    <row r="845730" spans="13:13">
      <c r="M845730" s="4409"/>
    </row>
    <row r="845731" spans="13:13">
      <c r="M845731" s="2206"/>
    </row>
    <row r="845761" spans="13:13">
      <c r="M845761" s="4408"/>
    </row>
    <row r="845762" spans="13:13">
      <c r="M845762" s="4409"/>
    </row>
    <row r="845763" spans="13:13">
      <c r="M845763" s="2206"/>
    </row>
    <row r="845793" spans="13:13">
      <c r="M845793" s="4408"/>
    </row>
    <row r="845794" spans="13:13">
      <c r="M845794" s="4409"/>
    </row>
    <row r="845795" spans="13:13">
      <c r="M845795" s="2206"/>
    </row>
    <row r="845825" spans="13:13">
      <c r="M845825" s="4408"/>
    </row>
    <row r="845826" spans="13:13">
      <c r="M845826" s="4409"/>
    </row>
    <row r="845827" spans="13:13">
      <c r="M845827" s="2206"/>
    </row>
    <row r="845857" spans="13:13">
      <c r="M845857" s="4408"/>
    </row>
    <row r="845858" spans="13:13">
      <c r="M845858" s="4409"/>
    </row>
    <row r="845859" spans="13:13">
      <c r="M845859" s="2206"/>
    </row>
    <row r="845889" spans="13:13">
      <c r="M845889" s="4408"/>
    </row>
    <row r="845890" spans="13:13">
      <c r="M845890" s="4409"/>
    </row>
    <row r="845891" spans="13:13">
      <c r="M845891" s="2206"/>
    </row>
    <row r="845921" spans="13:13">
      <c r="M845921" s="4408"/>
    </row>
    <row r="845922" spans="13:13">
      <c r="M845922" s="4409"/>
    </row>
    <row r="845923" spans="13:13">
      <c r="M845923" s="2206"/>
    </row>
    <row r="845953" spans="13:13">
      <c r="M845953" s="4408"/>
    </row>
    <row r="845954" spans="13:13">
      <c r="M845954" s="4409"/>
    </row>
    <row r="845955" spans="13:13">
      <c r="M845955" s="2206"/>
    </row>
    <row r="845985" spans="13:13">
      <c r="M845985" s="4408"/>
    </row>
    <row r="845986" spans="13:13">
      <c r="M845986" s="4409"/>
    </row>
    <row r="845987" spans="13:13">
      <c r="M845987" s="2206"/>
    </row>
    <row r="846017" spans="13:13">
      <c r="M846017" s="4408"/>
    </row>
    <row r="846018" spans="13:13">
      <c r="M846018" s="4409"/>
    </row>
    <row r="846019" spans="13:13">
      <c r="M846019" s="2206"/>
    </row>
    <row r="846049" spans="13:13">
      <c r="M846049" s="4408"/>
    </row>
    <row r="846050" spans="13:13">
      <c r="M846050" s="4409"/>
    </row>
    <row r="846051" spans="13:13">
      <c r="M846051" s="2206"/>
    </row>
    <row r="846081" spans="13:13">
      <c r="M846081" s="4408"/>
    </row>
    <row r="846082" spans="13:13">
      <c r="M846082" s="4409"/>
    </row>
    <row r="846083" spans="13:13">
      <c r="M846083" s="2206"/>
    </row>
    <row r="846113" spans="13:13">
      <c r="M846113" s="4408"/>
    </row>
    <row r="846114" spans="13:13">
      <c r="M846114" s="4409"/>
    </row>
    <row r="846115" spans="13:13">
      <c r="M846115" s="2206"/>
    </row>
    <row r="846145" spans="13:13">
      <c r="M846145" s="4408"/>
    </row>
    <row r="846146" spans="13:13">
      <c r="M846146" s="4409"/>
    </row>
    <row r="846147" spans="13:13">
      <c r="M846147" s="2206"/>
    </row>
    <row r="846177" spans="13:13">
      <c r="M846177" s="4408"/>
    </row>
    <row r="846178" spans="13:13">
      <c r="M846178" s="4409"/>
    </row>
    <row r="846179" spans="13:13">
      <c r="M846179" s="2206"/>
    </row>
    <row r="846209" spans="13:13">
      <c r="M846209" s="4408"/>
    </row>
    <row r="846210" spans="13:13">
      <c r="M846210" s="4409"/>
    </row>
    <row r="846211" spans="13:13">
      <c r="M846211" s="2206"/>
    </row>
    <row r="846241" spans="13:13">
      <c r="M846241" s="4408"/>
    </row>
    <row r="846242" spans="13:13">
      <c r="M846242" s="4409"/>
    </row>
    <row r="846243" spans="13:13">
      <c r="M846243" s="2206"/>
    </row>
    <row r="846273" spans="13:13">
      <c r="M846273" s="4408"/>
    </row>
    <row r="846274" spans="13:13">
      <c r="M846274" s="4409"/>
    </row>
    <row r="846275" spans="13:13">
      <c r="M846275" s="2206"/>
    </row>
    <row r="846305" spans="13:13">
      <c r="M846305" s="4408"/>
    </row>
    <row r="846306" spans="13:13">
      <c r="M846306" s="4409"/>
    </row>
    <row r="846307" spans="13:13">
      <c r="M846307" s="2206"/>
    </row>
    <row r="846337" spans="13:13">
      <c r="M846337" s="4408"/>
    </row>
    <row r="846338" spans="13:13">
      <c r="M846338" s="4409"/>
    </row>
    <row r="846339" spans="13:13">
      <c r="M846339" s="2206"/>
    </row>
    <row r="846369" spans="13:13">
      <c r="M846369" s="4408"/>
    </row>
    <row r="846370" spans="13:13">
      <c r="M846370" s="4409"/>
    </row>
    <row r="846371" spans="13:13">
      <c r="M846371" s="2206"/>
    </row>
    <row r="846401" spans="13:13">
      <c r="M846401" s="4408"/>
    </row>
    <row r="846402" spans="13:13">
      <c r="M846402" s="4409"/>
    </row>
    <row r="846403" spans="13:13">
      <c r="M846403" s="2206"/>
    </row>
    <row r="846433" spans="13:13">
      <c r="M846433" s="4408"/>
    </row>
    <row r="846434" spans="13:13">
      <c r="M846434" s="4409"/>
    </row>
    <row r="846435" spans="13:13">
      <c r="M846435" s="2206"/>
    </row>
    <row r="846465" spans="13:13">
      <c r="M846465" s="4408"/>
    </row>
    <row r="846466" spans="13:13">
      <c r="M846466" s="4409"/>
    </row>
    <row r="846467" spans="13:13">
      <c r="M846467" s="2206"/>
    </row>
    <row r="846497" spans="13:13">
      <c r="M846497" s="4408"/>
    </row>
    <row r="846498" spans="13:13">
      <c r="M846498" s="4409"/>
    </row>
    <row r="846499" spans="13:13">
      <c r="M846499" s="2206"/>
    </row>
    <row r="846529" spans="13:13">
      <c r="M846529" s="4408"/>
    </row>
    <row r="846530" spans="13:13">
      <c r="M846530" s="4409"/>
    </row>
    <row r="846531" spans="13:13">
      <c r="M846531" s="2206"/>
    </row>
    <row r="846561" spans="13:13">
      <c r="M846561" s="4408"/>
    </row>
    <row r="846562" spans="13:13">
      <c r="M846562" s="4409"/>
    </row>
    <row r="846563" spans="13:13">
      <c r="M846563" s="2206"/>
    </row>
    <row r="846593" spans="13:13">
      <c r="M846593" s="4408"/>
    </row>
    <row r="846594" spans="13:13">
      <c r="M846594" s="4409"/>
    </row>
    <row r="846595" spans="13:13">
      <c r="M846595" s="2206"/>
    </row>
    <row r="846625" spans="13:13">
      <c r="M846625" s="4408"/>
    </row>
    <row r="846626" spans="13:13">
      <c r="M846626" s="4409"/>
    </row>
    <row r="846627" spans="13:13">
      <c r="M846627" s="2206"/>
    </row>
    <row r="846657" spans="13:13">
      <c r="M846657" s="4408"/>
    </row>
    <row r="846658" spans="13:13">
      <c r="M846658" s="4409"/>
    </row>
    <row r="846659" spans="13:13">
      <c r="M846659" s="2206"/>
    </row>
    <row r="846689" spans="13:13">
      <c r="M846689" s="4408"/>
    </row>
    <row r="846690" spans="13:13">
      <c r="M846690" s="4409"/>
    </row>
    <row r="846691" spans="13:13">
      <c r="M846691" s="2206"/>
    </row>
    <row r="846721" spans="13:13">
      <c r="M846721" s="4408"/>
    </row>
    <row r="846722" spans="13:13">
      <c r="M846722" s="4409"/>
    </row>
    <row r="846723" spans="13:13">
      <c r="M846723" s="2206"/>
    </row>
    <row r="846753" spans="13:13">
      <c r="M846753" s="4408"/>
    </row>
    <row r="846754" spans="13:13">
      <c r="M846754" s="4409"/>
    </row>
    <row r="846755" spans="13:13">
      <c r="M846755" s="2206"/>
    </row>
    <row r="846785" spans="13:13">
      <c r="M846785" s="4408"/>
    </row>
    <row r="846786" spans="13:13">
      <c r="M846786" s="4409"/>
    </row>
    <row r="846787" spans="13:13">
      <c r="M846787" s="2206"/>
    </row>
    <row r="846817" spans="13:13">
      <c r="M846817" s="4408"/>
    </row>
    <row r="846818" spans="13:13">
      <c r="M846818" s="4409"/>
    </row>
    <row r="846819" spans="13:13">
      <c r="M846819" s="2206"/>
    </row>
    <row r="846849" spans="13:13">
      <c r="M846849" s="4408"/>
    </row>
    <row r="846850" spans="13:13">
      <c r="M846850" s="4409"/>
    </row>
    <row r="846851" spans="13:13">
      <c r="M846851" s="2206"/>
    </row>
    <row r="846881" spans="13:13">
      <c r="M846881" s="4408"/>
    </row>
    <row r="846882" spans="13:13">
      <c r="M846882" s="4409"/>
    </row>
    <row r="846883" spans="13:13">
      <c r="M846883" s="2206"/>
    </row>
    <row r="846913" spans="13:13">
      <c r="M846913" s="4408"/>
    </row>
    <row r="846914" spans="13:13">
      <c r="M846914" s="4409"/>
    </row>
    <row r="846915" spans="13:13">
      <c r="M846915" s="2206"/>
    </row>
    <row r="846945" spans="13:13">
      <c r="M846945" s="4408"/>
    </row>
    <row r="846946" spans="13:13">
      <c r="M846946" s="4409"/>
    </row>
    <row r="846947" spans="13:13">
      <c r="M846947" s="2206"/>
    </row>
    <row r="846977" spans="13:13">
      <c r="M846977" s="4408"/>
    </row>
    <row r="846978" spans="13:13">
      <c r="M846978" s="4409"/>
    </row>
    <row r="846979" spans="13:13">
      <c r="M846979" s="2206"/>
    </row>
    <row r="847009" spans="13:13">
      <c r="M847009" s="4408"/>
    </row>
    <row r="847010" spans="13:13">
      <c r="M847010" s="4409"/>
    </row>
    <row r="847011" spans="13:13">
      <c r="M847011" s="2206"/>
    </row>
    <row r="847041" spans="13:13">
      <c r="M847041" s="4408"/>
    </row>
    <row r="847042" spans="13:13">
      <c r="M847042" s="4409"/>
    </row>
    <row r="847043" spans="13:13">
      <c r="M847043" s="2206"/>
    </row>
    <row r="847073" spans="13:13">
      <c r="M847073" s="4408"/>
    </row>
    <row r="847074" spans="13:13">
      <c r="M847074" s="4409"/>
    </row>
    <row r="847075" spans="13:13">
      <c r="M847075" s="2206"/>
    </row>
    <row r="847105" spans="13:13">
      <c r="M847105" s="4408"/>
    </row>
    <row r="847106" spans="13:13">
      <c r="M847106" s="4409"/>
    </row>
    <row r="847107" spans="13:13">
      <c r="M847107" s="2206"/>
    </row>
    <row r="847137" spans="13:13">
      <c r="M847137" s="4408"/>
    </row>
    <row r="847138" spans="13:13">
      <c r="M847138" s="4409"/>
    </row>
    <row r="847139" spans="13:13">
      <c r="M847139" s="2206"/>
    </row>
    <row r="847169" spans="13:13">
      <c r="M847169" s="4408"/>
    </row>
    <row r="847170" spans="13:13">
      <c r="M847170" s="4409"/>
    </row>
    <row r="847171" spans="13:13">
      <c r="M847171" s="2206"/>
    </row>
    <row r="847201" spans="13:13">
      <c r="M847201" s="4408"/>
    </row>
    <row r="847202" spans="13:13">
      <c r="M847202" s="4409"/>
    </row>
    <row r="847203" spans="13:13">
      <c r="M847203" s="2206"/>
    </row>
    <row r="847233" spans="13:13">
      <c r="M847233" s="4408"/>
    </row>
    <row r="847234" spans="13:13">
      <c r="M847234" s="4409"/>
    </row>
    <row r="847235" spans="13:13">
      <c r="M847235" s="2206"/>
    </row>
    <row r="847265" spans="13:13">
      <c r="M847265" s="4408"/>
    </row>
    <row r="847266" spans="13:13">
      <c r="M847266" s="4409"/>
    </row>
    <row r="847267" spans="13:13">
      <c r="M847267" s="2206"/>
    </row>
    <row r="847297" spans="13:13">
      <c r="M847297" s="4408"/>
    </row>
    <row r="847298" spans="13:13">
      <c r="M847298" s="4409"/>
    </row>
    <row r="847299" spans="13:13">
      <c r="M847299" s="2206"/>
    </row>
    <row r="847329" spans="13:13">
      <c r="M847329" s="4408"/>
    </row>
    <row r="847330" spans="13:13">
      <c r="M847330" s="4409"/>
    </row>
    <row r="847331" spans="13:13">
      <c r="M847331" s="2206"/>
    </row>
    <row r="847361" spans="13:13">
      <c r="M847361" s="4408"/>
    </row>
    <row r="847362" spans="13:13">
      <c r="M847362" s="4409"/>
    </row>
    <row r="847363" spans="13:13">
      <c r="M847363" s="2206"/>
    </row>
    <row r="847393" spans="13:13">
      <c r="M847393" s="4408"/>
    </row>
    <row r="847394" spans="13:13">
      <c r="M847394" s="4409"/>
    </row>
    <row r="847395" spans="13:13">
      <c r="M847395" s="2206"/>
    </row>
    <row r="847425" spans="13:13">
      <c r="M847425" s="4408"/>
    </row>
    <row r="847426" spans="13:13">
      <c r="M847426" s="4409"/>
    </row>
    <row r="847427" spans="13:13">
      <c r="M847427" s="2206"/>
    </row>
    <row r="847457" spans="13:13">
      <c r="M847457" s="4408"/>
    </row>
    <row r="847458" spans="13:13">
      <c r="M847458" s="4409"/>
    </row>
    <row r="847459" spans="13:13">
      <c r="M847459" s="2206"/>
    </row>
    <row r="847489" spans="13:13">
      <c r="M847489" s="4408"/>
    </row>
    <row r="847490" spans="13:13">
      <c r="M847490" s="4409"/>
    </row>
    <row r="847491" spans="13:13">
      <c r="M847491" s="2206"/>
    </row>
    <row r="847521" spans="13:13">
      <c r="M847521" s="4408"/>
    </row>
    <row r="847522" spans="13:13">
      <c r="M847522" s="4409"/>
    </row>
    <row r="847523" spans="13:13">
      <c r="M847523" s="2206"/>
    </row>
    <row r="847553" spans="13:13">
      <c r="M847553" s="4408"/>
    </row>
    <row r="847554" spans="13:13">
      <c r="M847554" s="4409"/>
    </row>
    <row r="847555" spans="13:13">
      <c r="M847555" s="2206"/>
    </row>
    <row r="847585" spans="13:13">
      <c r="M847585" s="4408"/>
    </row>
    <row r="847586" spans="13:13">
      <c r="M847586" s="4409"/>
    </row>
    <row r="847587" spans="13:13">
      <c r="M847587" s="2206"/>
    </row>
    <row r="847617" spans="13:13">
      <c r="M847617" s="4408"/>
    </row>
    <row r="847618" spans="13:13">
      <c r="M847618" s="4409"/>
    </row>
    <row r="847619" spans="13:13">
      <c r="M847619" s="2206"/>
    </row>
    <row r="847649" spans="13:13">
      <c r="M847649" s="4408"/>
    </row>
    <row r="847650" spans="13:13">
      <c r="M847650" s="4409"/>
    </row>
    <row r="847651" spans="13:13">
      <c r="M847651" s="2206"/>
    </row>
    <row r="847681" spans="13:13">
      <c r="M847681" s="4408"/>
    </row>
    <row r="847682" spans="13:13">
      <c r="M847682" s="4409"/>
    </row>
    <row r="847683" spans="13:13">
      <c r="M847683" s="2206"/>
    </row>
    <row r="847713" spans="13:13">
      <c r="M847713" s="4408"/>
    </row>
    <row r="847714" spans="13:13">
      <c r="M847714" s="4409"/>
    </row>
    <row r="847715" spans="13:13">
      <c r="M847715" s="2206"/>
    </row>
    <row r="847745" spans="13:13">
      <c r="M847745" s="4408"/>
    </row>
    <row r="847746" spans="13:13">
      <c r="M847746" s="4409"/>
    </row>
    <row r="847747" spans="13:13">
      <c r="M847747" s="2206"/>
    </row>
    <row r="847777" spans="13:13">
      <c r="M847777" s="4408"/>
    </row>
    <row r="847778" spans="13:13">
      <c r="M847778" s="4409"/>
    </row>
    <row r="847779" spans="13:13">
      <c r="M847779" s="2206"/>
    </row>
    <row r="847809" spans="13:13">
      <c r="M847809" s="4408"/>
    </row>
    <row r="847810" spans="13:13">
      <c r="M847810" s="4409"/>
    </row>
    <row r="847811" spans="13:13">
      <c r="M847811" s="2206"/>
    </row>
    <row r="847841" spans="13:13">
      <c r="M847841" s="4408"/>
    </row>
    <row r="847842" spans="13:13">
      <c r="M847842" s="4409"/>
    </row>
    <row r="847843" spans="13:13">
      <c r="M847843" s="2206"/>
    </row>
    <row r="847873" spans="13:13">
      <c r="M847873" s="4408"/>
    </row>
    <row r="847874" spans="13:13">
      <c r="M847874" s="4409"/>
    </row>
    <row r="847875" spans="13:13">
      <c r="M847875" s="2206"/>
    </row>
    <row r="847905" spans="13:13">
      <c r="M847905" s="4408"/>
    </row>
    <row r="847906" spans="13:13">
      <c r="M847906" s="4409"/>
    </row>
    <row r="847907" spans="13:13">
      <c r="M847907" s="2206"/>
    </row>
    <row r="847937" spans="13:13">
      <c r="M847937" s="4408"/>
    </row>
    <row r="847938" spans="13:13">
      <c r="M847938" s="4409"/>
    </row>
    <row r="847939" spans="13:13">
      <c r="M847939" s="2206"/>
    </row>
    <row r="847969" spans="13:13">
      <c r="M847969" s="4408"/>
    </row>
    <row r="847970" spans="13:13">
      <c r="M847970" s="4409"/>
    </row>
    <row r="847971" spans="13:13">
      <c r="M847971" s="2206"/>
    </row>
    <row r="848001" spans="13:13">
      <c r="M848001" s="4408"/>
    </row>
    <row r="848002" spans="13:13">
      <c r="M848002" s="4409"/>
    </row>
    <row r="848003" spans="13:13">
      <c r="M848003" s="2206"/>
    </row>
    <row r="848033" spans="13:13">
      <c r="M848033" s="4408"/>
    </row>
    <row r="848034" spans="13:13">
      <c r="M848034" s="4409"/>
    </row>
    <row r="848035" spans="13:13">
      <c r="M848035" s="2206"/>
    </row>
    <row r="848065" spans="13:13">
      <c r="M848065" s="4408"/>
    </row>
    <row r="848066" spans="13:13">
      <c r="M848066" s="4409"/>
    </row>
    <row r="848067" spans="13:13">
      <c r="M848067" s="2206"/>
    </row>
    <row r="848097" spans="13:13">
      <c r="M848097" s="4408"/>
    </row>
    <row r="848098" spans="13:13">
      <c r="M848098" s="4409"/>
    </row>
    <row r="848099" spans="13:13">
      <c r="M848099" s="2206"/>
    </row>
    <row r="848129" spans="13:13">
      <c r="M848129" s="4408"/>
    </row>
    <row r="848130" spans="13:13">
      <c r="M848130" s="4409"/>
    </row>
    <row r="848131" spans="13:13">
      <c r="M848131" s="2206"/>
    </row>
    <row r="848161" spans="13:13">
      <c r="M848161" s="4408"/>
    </row>
    <row r="848162" spans="13:13">
      <c r="M848162" s="4409"/>
    </row>
    <row r="848163" spans="13:13">
      <c r="M848163" s="2206"/>
    </row>
    <row r="848193" spans="13:13">
      <c r="M848193" s="4408"/>
    </row>
    <row r="848194" spans="13:13">
      <c r="M848194" s="4409"/>
    </row>
    <row r="848195" spans="13:13">
      <c r="M848195" s="2206"/>
    </row>
    <row r="848225" spans="13:13">
      <c r="M848225" s="4408"/>
    </row>
    <row r="848226" spans="13:13">
      <c r="M848226" s="4409"/>
    </row>
    <row r="848227" spans="13:13">
      <c r="M848227" s="2206"/>
    </row>
    <row r="848257" spans="13:13">
      <c r="M848257" s="4408"/>
    </row>
    <row r="848258" spans="13:13">
      <c r="M848258" s="4409"/>
    </row>
    <row r="848259" spans="13:13">
      <c r="M848259" s="2206"/>
    </row>
    <row r="848289" spans="13:13">
      <c r="M848289" s="4408"/>
    </row>
    <row r="848290" spans="13:13">
      <c r="M848290" s="4409"/>
    </row>
    <row r="848291" spans="13:13">
      <c r="M848291" s="2206"/>
    </row>
    <row r="848321" spans="13:13">
      <c r="M848321" s="4408"/>
    </row>
    <row r="848322" spans="13:13">
      <c r="M848322" s="4409"/>
    </row>
    <row r="848323" spans="13:13">
      <c r="M848323" s="2206"/>
    </row>
    <row r="848353" spans="13:13">
      <c r="M848353" s="4408"/>
    </row>
    <row r="848354" spans="13:13">
      <c r="M848354" s="4409"/>
    </row>
    <row r="848355" spans="13:13">
      <c r="M848355" s="2206"/>
    </row>
    <row r="848385" spans="13:13">
      <c r="M848385" s="4408"/>
    </row>
    <row r="848386" spans="13:13">
      <c r="M848386" s="4409"/>
    </row>
    <row r="848387" spans="13:13">
      <c r="M848387" s="2206"/>
    </row>
    <row r="848417" spans="13:13">
      <c r="M848417" s="4408"/>
    </row>
    <row r="848418" spans="13:13">
      <c r="M848418" s="4409"/>
    </row>
    <row r="848419" spans="13:13">
      <c r="M848419" s="2206"/>
    </row>
    <row r="848449" spans="13:13">
      <c r="M848449" s="4408"/>
    </row>
    <row r="848450" spans="13:13">
      <c r="M848450" s="4409"/>
    </row>
    <row r="848451" spans="13:13">
      <c r="M848451" s="2206"/>
    </row>
    <row r="848481" spans="13:13">
      <c r="M848481" s="4408"/>
    </row>
    <row r="848482" spans="13:13">
      <c r="M848482" s="4409"/>
    </row>
    <row r="848483" spans="13:13">
      <c r="M848483" s="2206"/>
    </row>
    <row r="848513" spans="13:13">
      <c r="M848513" s="4408"/>
    </row>
    <row r="848514" spans="13:13">
      <c r="M848514" s="4409"/>
    </row>
    <row r="848515" spans="13:13">
      <c r="M848515" s="2206"/>
    </row>
    <row r="848545" spans="13:13">
      <c r="M848545" s="4408"/>
    </row>
    <row r="848546" spans="13:13">
      <c r="M848546" s="4409"/>
    </row>
    <row r="848547" spans="13:13">
      <c r="M848547" s="2206"/>
    </row>
    <row r="848577" spans="13:13">
      <c r="M848577" s="4408"/>
    </row>
    <row r="848578" spans="13:13">
      <c r="M848578" s="4409"/>
    </row>
    <row r="848579" spans="13:13">
      <c r="M848579" s="2206"/>
    </row>
    <row r="848609" spans="13:13">
      <c r="M848609" s="4408"/>
    </row>
    <row r="848610" spans="13:13">
      <c r="M848610" s="4409"/>
    </row>
    <row r="848611" spans="13:13">
      <c r="M848611" s="2206"/>
    </row>
    <row r="848641" spans="13:13">
      <c r="M848641" s="4408"/>
    </row>
    <row r="848642" spans="13:13">
      <c r="M848642" s="4409"/>
    </row>
    <row r="848643" spans="13:13">
      <c r="M848643" s="2206"/>
    </row>
    <row r="848673" spans="13:13">
      <c r="M848673" s="4408"/>
    </row>
    <row r="848674" spans="13:13">
      <c r="M848674" s="4409"/>
    </row>
    <row r="848675" spans="13:13">
      <c r="M848675" s="2206"/>
    </row>
    <row r="848705" spans="13:13">
      <c r="M848705" s="4408"/>
    </row>
    <row r="848706" spans="13:13">
      <c r="M848706" s="4409"/>
    </row>
    <row r="848707" spans="13:13">
      <c r="M848707" s="2206"/>
    </row>
    <row r="848737" spans="13:13">
      <c r="M848737" s="4408"/>
    </row>
    <row r="848738" spans="13:13">
      <c r="M848738" s="4409"/>
    </row>
    <row r="848739" spans="13:13">
      <c r="M848739" s="2206"/>
    </row>
    <row r="848769" spans="13:13">
      <c r="M848769" s="4408"/>
    </row>
    <row r="848770" spans="13:13">
      <c r="M848770" s="4409"/>
    </row>
    <row r="848771" spans="13:13">
      <c r="M848771" s="2206"/>
    </row>
    <row r="848801" spans="13:13">
      <c r="M848801" s="4408"/>
    </row>
    <row r="848802" spans="13:13">
      <c r="M848802" s="4409"/>
    </row>
    <row r="848803" spans="13:13">
      <c r="M848803" s="2206"/>
    </row>
    <row r="848833" spans="13:13">
      <c r="M848833" s="4408"/>
    </row>
    <row r="848834" spans="13:13">
      <c r="M848834" s="4409"/>
    </row>
    <row r="848835" spans="13:13">
      <c r="M848835" s="2206"/>
    </row>
    <row r="848865" spans="13:13">
      <c r="M848865" s="4408"/>
    </row>
    <row r="848866" spans="13:13">
      <c r="M848866" s="4409"/>
    </row>
    <row r="848867" spans="13:13">
      <c r="M848867" s="2206"/>
    </row>
    <row r="848897" spans="13:13">
      <c r="M848897" s="4408"/>
    </row>
    <row r="848898" spans="13:13">
      <c r="M848898" s="4409"/>
    </row>
    <row r="848899" spans="13:13">
      <c r="M848899" s="2206"/>
    </row>
    <row r="848929" spans="13:13">
      <c r="M848929" s="4408"/>
    </row>
    <row r="848930" spans="13:13">
      <c r="M848930" s="4409"/>
    </row>
    <row r="848931" spans="13:13">
      <c r="M848931" s="2206"/>
    </row>
    <row r="848961" spans="13:13">
      <c r="M848961" s="4408"/>
    </row>
    <row r="848962" spans="13:13">
      <c r="M848962" s="4409"/>
    </row>
    <row r="848963" spans="13:13">
      <c r="M848963" s="2206"/>
    </row>
    <row r="848993" spans="13:13">
      <c r="M848993" s="4408"/>
    </row>
    <row r="848994" spans="13:13">
      <c r="M848994" s="4409"/>
    </row>
    <row r="848995" spans="13:13">
      <c r="M848995" s="2206"/>
    </row>
    <row r="849025" spans="13:13">
      <c r="M849025" s="4408"/>
    </row>
    <row r="849026" spans="13:13">
      <c r="M849026" s="4409"/>
    </row>
    <row r="849027" spans="13:13">
      <c r="M849027" s="2206"/>
    </row>
    <row r="849057" spans="13:13">
      <c r="M849057" s="4408"/>
    </row>
    <row r="849058" spans="13:13">
      <c r="M849058" s="4409"/>
    </row>
    <row r="849059" spans="13:13">
      <c r="M849059" s="2206"/>
    </row>
    <row r="849089" spans="13:13">
      <c r="M849089" s="4408"/>
    </row>
    <row r="849090" spans="13:13">
      <c r="M849090" s="4409"/>
    </row>
    <row r="849091" spans="13:13">
      <c r="M849091" s="2206"/>
    </row>
    <row r="849121" spans="13:13">
      <c r="M849121" s="4408"/>
    </row>
    <row r="849122" spans="13:13">
      <c r="M849122" s="4409"/>
    </row>
    <row r="849123" spans="13:13">
      <c r="M849123" s="2206"/>
    </row>
    <row r="849153" spans="13:13">
      <c r="M849153" s="4408"/>
    </row>
    <row r="849154" spans="13:13">
      <c r="M849154" s="4409"/>
    </row>
    <row r="849155" spans="13:13">
      <c r="M849155" s="2206"/>
    </row>
    <row r="849185" spans="13:13">
      <c r="M849185" s="4408"/>
    </row>
    <row r="849186" spans="13:13">
      <c r="M849186" s="4409"/>
    </row>
    <row r="849187" spans="13:13">
      <c r="M849187" s="2206"/>
    </row>
    <row r="849217" spans="13:13">
      <c r="M849217" s="4408"/>
    </row>
    <row r="849218" spans="13:13">
      <c r="M849218" s="4409"/>
    </row>
    <row r="849219" spans="13:13">
      <c r="M849219" s="2206"/>
    </row>
    <row r="849249" spans="13:13">
      <c r="M849249" s="4408"/>
    </row>
    <row r="849250" spans="13:13">
      <c r="M849250" s="4409"/>
    </row>
    <row r="849251" spans="13:13">
      <c r="M849251" s="2206"/>
    </row>
    <row r="849281" spans="13:13">
      <c r="M849281" s="4408"/>
    </row>
    <row r="849282" spans="13:13">
      <c r="M849282" s="4409"/>
    </row>
    <row r="849283" spans="13:13">
      <c r="M849283" s="2206"/>
    </row>
    <row r="849313" spans="13:13">
      <c r="M849313" s="4408"/>
    </row>
    <row r="849314" spans="13:13">
      <c r="M849314" s="4409"/>
    </row>
    <row r="849315" spans="13:13">
      <c r="M849315" s="2206"/>
    </row>
    <row r="849345" spans="13:13">
      <c r="M849345" s="4408"/>
    </row>
    <row r="849346" spans="13:13">
      <c r="M849346" s="4409"/>
    </row>
    <row r="849347" spans="13:13">
      <c r="M849347" s="2206"/>
    </row>
    <row r="849377" spans="13:13">
      <c r="M849377" s="4408"/>
    </row>
    <row r="849378" spans="13:13">
      <c r="M849378" s="4409"/>
    </row>
    <row r="849379" spans="13:13">
      <c r="M849379" s="2206"/>
    </row>
    <row r="849409" spans="13:13">
      <c r="M849409" s="4408"/>
    </row>
    <row r="849410" spans="13:13">
      <c r="M849410" s="4409"/>
    </row>
    <row r="849411" spans="13:13">
      <c r="M849411" s="2206"/>
    </row>
    <row r="849441" spans="13:13">
      <c r="M849441" s="4408"/>
    </row>
    <row r="849442" spans="13:13">
      <c r="M849442" s="4409"/>
    </row>
    <row r="849443" spans="13:13">
      <c r="M849443" s="2206"/>
    </row>
    <row r="849473" spans="13:13">
      <c r="M849473" s="4408"/>
    </row>
    <row r="849474" spans="13:13">
      <c r="M849474" s="4409"/>
    </row>
    <row r="849475" spans="13:13">
      <c r="M849475" s="2206"/>
    </row>
    <row r="849505" spans="13:13">
      <c r="M849505" s="4408"/>
    </row>
    <row r="849506" spans="13:13">
      <c r="M849506" s="4409"/>
    </row>
    <row r="849507" spans="13:13">
      <c r="M849507" s="2206"/>
    </row>
    <row r="849537" spans="13:13">
      <c r="M849537" s="4408"/>
    </row>
    <row r="849538" spans="13:13">
      <c r="M849538" s="4409"/>
    </row>
    <row r="849539" spans="13:13">
      <c r="M849539" s="2206"/>
    </row>
    <row r="849569" spans="13:13">
      <c r="M849569" s="4408"/>
    </row>
    <row r="849570" spans="13:13">
      <c r="M849570" s="4409"/>
    </row>
    <row r="849571" spans="13:13">
      <c r="M849571" s="2206"/>
    </row>
    <row r="849601" spans="13:13">
      <c r="M849601" s="4408"/>
    </row>
    <row r="849602" spans="13:13">
      <c r="M849602" s="4409"/>
    </row>
    <row r="849603" spans="13:13">
      <c r="M849603" s="2206"/>
    </row>
    <row r="849633" spans="13:13">
      <c r="M849633" s="4408"/>
    </row>
    <row r="849634" spans="13:13">
      <c r="M849634" s="4409"/>
    </row>
    <row r="849635" spans="13:13">
      <c r="M849635" s="2206"/>
    </row>
    <row r="849665" spans="13:13">
      <c r="M849665" s="4408"/>
    </row>
    <row r="849666" spans="13:13">
      <c r="M849666" s="4409"/>
    </row>
    <row r="849667" spans="13:13">
      <c r="M849667" s="2206"/>
    </row>
    <row r="849697" spans="13:13">
      <c r="M849697" s="4408"/>
    </row>
    <row r="849698" spans="13:13">
      <c r="M849698" s="4409"/>
    </row>
    <row r="849699" spans="13:13">
      <c r="M849699" s="2206"/>
    </row>
    <row r="849729" spans="13:13">
      <c r="M849729" s="4408"/>
    </row>
    <row r="849730" spans="13:13">
      <c r="M849730" s="4409"/>
    </row>
    <row r="849731" spans="13:13">
      <c r="M849731" s="2206"/>
    </row>
    <row r="849761" spans="13:13">
      <c r="M849761" s="4408"/>
    </row>
    <row r="849762" spans="13:13">
      <c r="M849762" s="4409"/>
    </row>
    <row r="849763" spans="13:13">
      <c r="M849763" s="2206"/>
    </row>
    <row r="849793" spans="13:13">
      <c r="M849793" s="4408"/>
    </row>
    <row r="849794" spans="13:13">
      <c r="M849794" s="4409"/>
    </row>
    <row r="849795" spans="13:13">
      <c r="M849795" s="2206"/>
    </row>
    <row r="849825" spans="13:13">
      <c r="M849825" s="4408"/>
    </row>
    <row r="849826" spans="13:13">
      <c r="M849826" s="4409"/>
    </row>
    <row r="849827" spans="13:13">
      <c r="M849827" s="2206"/>
    </row>
    <row r="849857" spans="13:13">
      <c r="M849857" s="4408"/>
    </row>
    <row r="849858" spans="13:13">
      <c r="M849858" s="4409"/>
    </row>
    <row r="849859" spans="13:13">
      <c r="M849859" s="2206"/>
    </row>
    <row r="849889" spans="13:13">
      <c r="M849889" s="4408"/>
    </row>
    <row r="849890" spans="13:13">
      <c r="M849890" s="4409"/>
    </row>
    <row r="849891" spans="13:13">
      <c r="M849891" s="2206"/>
    </row>
    <row r="849921" spans="13:13">
      <c r="M849921" s="4408"/>
    </row>
    <row r="849922" spans="13:13">
      <c r="M849922" s="4409"/>
    </row>
    <row r="849923" spans="13:13">
      <c r="M849923" s="2206"/>
    </row>
    <row r="849953" spans="13:13">
      <c r="M849953" s="4408"/>
    </row>
    <row r="849954" spans="13:13">
      <c r="M849954" s="4409"/>
    </row>
    <row r="849955" spans="13:13">
      <c r="M849955" s="2206"/>
    </row>
    <row r="849985" spans="13:13">
      <c r="M849985" s="4408"/>
    </row>
    <row r="849986" spans="13:13">
      <c r="M849986" s="4409"/>
    </row>
    <row r="849987" spans="13:13">
      <c r="M849987" s="2206"/>
    </row>
    <row r="850017" spans="13:13">
      <c r="M850017" s="4408"/>
    </row>
    <row r="850018" spans="13:13">
      <c r="M850018" s="4409"/>
    </row>
    <row r="850019" spans="13:13">
      <c r="M850019" s="2206"/>
    </row>
    <row r="850049" spans="13:13">
      <c r="M850049" s="4408"/>
    </row>
    <row r="850050" spans="13:13">
      <c r="M850050" s="4409"/>
    </row>
    <row r="850051" spans="13:13">
      <c r="M850051" s="2206"/>
    </row>
    <row r="850081" spans="13:13">
      <c r="M850081" s="4408"/>
    </row>
    <row r="850082" spans="13:13">
      <c r="M850082" s="4409"/>
    </row>
    <row r="850083" spans="13:13">
      <c r="M850083" s="2206"/>
    </row>
    <row r="850113" spans="13:13">
      <c r="M850113" s="4408"/>
    </row>
    <row r="850114" spans="13:13">
      <c r="M850114" s="4409"/>
    </row>
    <row r="850115" spans="13:13">
      <c r="M850115" s="2206"/>
    </row>
    <row r="850145" spans="13:13">
      <c r="M850145" s="4408"/>
    </row>
    <row r="850146" spans="13:13">
      <c r="M850146" s="4409"/>
    </row>
    <row r="850147" spans="13:13">
      <c r="M850147" s="2206"/>
    </row>
    <row r="850177" spans="13:13">
      <c r="M850177" s="4408"/>
    </row>
    <row r="850178" spans="13:13">
      <c r="M850178" s="4409"/>
    </row>
    <row r="850179" spans="13:13">
      <c r="M850179" s="2206"/>
    </row>
    <row r="850209" spans="13:13">
      <c r="M850209" s="4408"/>
    </row>
    <row r="850210" spans="13:13">
      <c r="M850210" s="4409"/>
    </row>
    <row r="850211" spans="13:13">
      <c r="M850211" s="2206"/>
    </row>
    <row r="850241" spans="13:13">
      <c r="M850241" s="4408"/>
    </row>
    <row r="850242" spans="13:13">
      <c r="M850242" s="4409"/>
    </row>
    <row r="850243" spans="13:13">
      <c r="M850243" s="2206"/>
    </row>
    <row r="850273" spans="13:13">
      <c r="M850273" s="4408"/>
    </row>
    <row r="850274" spans="13:13">
      <c r="M850274" s="4409"/>
    </row>
    <row r="850275" spans="13:13">
      <c r="M850275" s="2206"/>
    </row>
    <row r="850305" spans="13:13">
      <c r="M850305" s="4408"/>
    </row>
    <row r="850306" spans="13:13">
      <c r="M850306" s="4409"/>
    </row>
    <row r="850307" spans="13:13">
      <c r="M850307" s="2206"/>
    </row>
    <row r="850337" spans="13:13">
      <c r="M850337" s="4408"/>
    </row>
    <row r="850338" spans="13:13">
      <c r="M850338" s="4409"/>
    </row>
    <row r="850339" spans="13:13">
      <c r="M850339" s="2206"/>
    </row>
    <row r="850369" spans="13:13">
      <c r="M850369" s="4408"/>
    </row>
    <row r="850370" spans="13:13">
      <c r="M850370" s="4409"/>
    </row>
    <row r="850371" spans="13:13">
      <c r="M850371" s="2206"/>
    </row>
    <row r="850401" spans="13:13">
      <c r="M850401" s="4408"/>
    </row>
    <row r="850402" spans="13:13">
      <c r="M850402" s="4409"/>
    </row>
    <row r="850403" spans="13:13">
      <c r="M850403" s="2206"/>
    </row>
    <row r="850433" spans="13:13">
      <c r="M850433" s="4408"/>
    </row>
    <row r="850434" spans="13:13">
      <c r="M850434" s="4409"/>
    </row>
    <row r="850435" spans="13:13">
      <c r="M850435" s="2206"/>
    </row>
    <row r="850465" spans="13:13">
      <c r="M850465" s="4408"/>
    </row>
    <row r="850466" spans="13:13">
      <c r="M850466" s="4409"/>
    </row>
    <row r="850467" spans="13:13">
      <c r="M850467" s="2206"/>
    </row>
    <row r="850497" spans="13:13">
      <c r="M850497" s="4408"/>
    </row>
    <row r="850498" spans="13:13">
      <c r="M850498" s="4409"/>
    </row>
    <row r="850499" spans="13:13">
      <c r="M850499" s="2206"/>
    </row>
    <row r="850529" spans="13:13">
      <c r="M850529" s="4408"/>
    </row>
    <row r="850530" spans="13:13">
      <c r="M850530" s="4409"/>
    </row>
    <row r="850531" spans="13:13">
      <c r="M850531" s="2206"/>
    </row>
    <row r="850561" spans="13:13">
      <c r="M850561" s="4408"/>
    </row>
    <row r="850562" spans="13:13">
      <c r="M850562" s="4409"/>
    </row>
    <row r="850563" spans="13:13">
      <c r="M850563" s="2206"/>
    </row>
    <row r="850593" spans="13:13">
      <c r="M850593" s="4408"/>
    </row>
    <row r="850594" spans="13:13">
      <c r="M850594" s="4409"/>
    </row>
    <row r="850595" spans="13:13">
      <c r="M850595" s="2206"/>
    </row>
    <row r="850625" spans="13:13">
      <c r="M850625" s="4408"/>
    </row>
    <row r="850626" spans="13:13">
      <c r="M850626" s="4409"/>
    </row>
    <row r="850627" spans="13:13">
      <c r="M850627" s="2206"/>
    </row>
    <row r="850657" spans="13:13">
      <c r="M850657" s="4408"/>
    </row>
    <row r="850658" spans="13:13">
      <c r="M850658" s="4409"/>
    </row>
    <row r="850659" spans="13:13">
      <c r="M850659" s="2206"/>
    </row>
    <row r="850689" spans="13:13">
      <c r="M850689" s="4408"/>
    </row>
    <row r="850690" spans="13:13">
      <c r="M850690" s="4409"/>
    </row>
    <row r="850691" spans="13:13">
      <c r="M850691" s="2206"/>
    </row>
    <row r="850721" spans="13:13">
      <c r="M850721" s="4408"/>
    </row>
    <row r="850722" spans="13:13">
      <c r="M850722" s="4409"/>
    </row>
    <row r="850723" spans="13:13">
      <c r="M850723" s="2206"/>
    </row>
    <row r="850753" spans="13:13">
      <c r="M850753" s="4408"/>
    </row>
    <row r="850754" spans="13:13">
      <c r="M850754" s="4409"/>
    </row>
    <row r="850755" spans="13:13">
      <c r="M850755" s="2206"/>
    </row>
    <row r="850785" spans="13:13">
      <c r="M850785" s="4408"/>
    </row>
    <row r="850786" spans="13:13">
      <c r="M850786" s="4409"/>
    </row>
    <row r="850787" spans="13:13">
      <c r="M850787" s="2206"/>
    </row>
    <row r="850817" spans="13:13">
      <c r="M850817" s="4408"/>
    </row>
    <row r="850818" spans="13:13">
      <c r="M850818" s="4409"/>
    </row>
    <row r="850819" spans="13:13">
      <c r="M850819" s="2206"/>
    </row>
    <row r="850849" spans="13:13">
      <c r="M850849" s="4408"/>
    </row>
    <row r="850850" spans="13:13">
      <c r="M850850" s="4409"/>
    </row>
    <row r="850851" spans="13:13">
      <c r="M850851" s="2206"/>
    </row>
    <row r="850881" spans="13:13">
      <c r="M850881" s="4408"/>
    </row>
    <row r="850882" spans="13:13">
      <c r="M850882" s="4409"/>
    </row>
    <row r="850883" spans="13:13">
      <c r="M850883" s="2206"/>
    </row>
    <row r="850913" spans="13:13">
      <c r="M850913" s="4408"/>
    </row>
    <row r="850914" spans="13:13">
      <c r="M850914" s="4409"/>
    </row>
    <row r="850915" spans="13:13">
      <c r="M850915" s="2206"/>
    </row>
    <row r="850945" spans="13:13">
      <c r="M850945" s="4408"/>
    </row>
    <row r="850946" spans="13:13">
      <c r="M850946" s="4409"/>
    </row>
    <row r="850947" spans="13:13">
      <c r="M850947" s="2206"/>
    </row>
    <row r="850977" spans="13:13">
      <c r="M850977" s="4408"/>
    </row>
    <row r="850978" spans="13:13">
      <c r="M850978" s="4409"/>
    </row>
    <row r="850979" spans="13:13">
      <c r="M850979" s="2206"/>
    </row>
    <row r="851009" spans="13:13">
      <c r="M851009" s="4408"/>
    </row>
    <row r="851010" spans="13:13">
      <c r="M851010" s="4409"/>
    </row>
    <row r="851011" spans="13:13">
      <c r="M851011" s="2206"/>
    </row>
    <row r="851041" spans="13:13">
      <c r="M851041" s="4408"/>
    </row>
    <row r="851042" spans="13:13">
      <c r="M851042" s="4409"/>
    </row>
    <row r="851043" spans="13:13">
      <c r="M851043" s="2206"/>
    </row>
    <row r="851073" spans="13:13">
      <c r="M851073" s="4408"/>
    </row>
    <row r="851074" spans="13:13">
      <c r="M851074" s="4409"/>
    </row>
    <row r="851075" spans="13:13">
      <c r="M851075" s="2206"/>
    </row>
    <row r="851105" spans="13:13">
      <c r="M851105" s="4408"/>
    </row>
    <row r="851106" spans="13:13">
      <c r="M851106" s="4409"/>
    </row>
    <row r="851107" spans="13:13">
      <c r="M851107" s="2206"/>
    </row>
    <row r="851137" spans="13:13">
      <c r="M851137" s="4408"/>
    </row>
    <row r="851138" spans="13:13">
      <c r="M851138" s="4409"/>
    </row>
    <row r="851139" spans="13:13">
      <c r="M851139" s="2206"/>
    </row>
    <row r="851169" spans="13:13">
      <c r="M851169" s="4408"/>
    </row>
    <row r="851170" spans="13:13">
      <c r="M851170" s="4409"/>
    </row>
    <row r="851171" spans="13:13">
      <c r="M851171" s="2206"/>
    </row>
    <row r="851201" spans="13:13">
      <c r="M851201" s="4408"/>
    </row>
    <row r="851202" spans="13:13">
      <c r="M851202" s="4409"/>
    </row>
    <row r="851203" spans="13:13">
      <c r="M851203" s="2206"/>
    </row>
    <row r="851233" spans="13:13">
      <c r="M851233" s="4408"/>
    </row>
    <row r="851234" spans="13:13">
      <c r="M851234" s="4409"/>
    </row>
    <row r="851235" spans="13:13">
      <c r="M851235" s="2206"/>
    </row>
    <row r="851265" spans="13:13">
      <c r="M851265" s="4408"/>
    </row>
    <row r="851266" spans="13:13">
      <c r="M851266" s="4409"/>
    </row>
    <row r="851267" spans="13:13">
      <c r="M851267" s="2206"/>
    </row>
    <row r="851297" spans="13:13">
      <c r="M851297" s="4408"/>
    </row>
    <row r="851298" spans="13:13">
      <c r="M851298" s="4409"/>
    </row>
    <row r="851299" spans="13:13">
      <c r="M851299" s="2206"/>
    </row>
    <row r="851329" spans="13:13">
      <c r="M851329" s="4408"/>
    </row>
    <row r="851330" spans="13:13">
      <c r="M851330" s="4409"/>
    </row>
    <row r="851331" spans="13:13">
      <c r="M851331" s="2206"/>
    </row>
    <row r="851361" spans="13:13">
      <c r="M851361" s="4408"/>
    </row>
    <row r="851362" spans="13:13">
      <c r="M851362" s="4409"/>
    </row>
    <row r="851363" spans="13:13">
      <c r="M851363" s="2206"/>
    </row>
    <row r="851393" spans="13:13">
      <c r="M851393" s="4408"/>
    </row>
    <row r="851394" spans="13:13">
      <c r="M851394" s="4409"/>
    </row>
    <row r="851395" spans="13:13">
      <c r="M851395" s="2206"/>
    </row>
    <row r="851425" spans="13:13">
      <c r="M851425" s="4408"/>
    </row>
    <row r="851426" spans="13:13">
      <c r="M851426" s="4409"/>
    </row>
    <row r="851427" spans="13:13">
      <c r="M851427" s="2206"/>
    </row>
    <row r="851457" spans="13:13">
      <c r="M851457" s="4408"/>
    </row>
    <row r="851458" spans="13:13">
      <c r="M851458" s="4409"/>
    </row>
    <row r="851459" spans="13:13">
      <c r="M851459" s="2206"/>
    </row>
    <row r="851489" spans="13:13">
      <c r="M851489" s="4408"/>
    </row>
    <row r="851490" spans="13:13">
      <c r="M851490" s="4409"/>
    </row>
    <row r="851491" spans="13:13">
      <c r="M851491" s="2206"/>
    </row>
    <row r="851521" spans="13:13">
      <c r="M851521" s="4408"/>
    </row>
    <row r="851522" spans="13:13">
      <c r="M851522" s="4409"/>
    </row>
    <row r="851523" spans="13:13">
      <c r="M851523" s="2206"/>
    </row>
    <row r="851553" spans="13:13">
      <c r="M851553" s="4408"/>
    </row>
    <row r="851554" spans="13:13">
      <c r="M851554" s="4409"/>
    </row>
    <row r="851555" spans="13:13">
      <c r="M851555" s="2206"/>
    </row>
    <row r="851585" spans="13:13">
      <c r="M851585" s="4408"/>
    </row>
    <row r="851586" spans="13:13">
      <c r="M851586" s="4409"/>
    </row>
    <row r="851587" spans="13:13">
      <c r="M851587" s="2206"/>
    </row>
    <row r="851617" spans="13:13">
      <c r="M851617" s="4408"/>
    </row>
    <row r="851618" spans="13:13">
      <c r="M851618" s="4409"/>
    </row>
    <row r="851619" spans="13:13">
      <c r="M851619" s="2206"/>
    </row>
    <row r="851649" spans="13:13">
      <c r="M851649" s="4408"/>
    </row>
    <row r="851650" spans="13:13">
      <c r="M851650" s="4409"/>
    </row>
    <row r="851651" spans="13:13">
      <c r="M851651" s="2206"/>
    </row>
    <row r="851681" spans="13:13">
      <c r="M851681" s="4408"/>
    </row>
    <row r="851682" spans="13:13">
      <c r="M851682" s="4409"/>
    </row>
    <row r="851683" spans="13:13">
      <c r="M851683" s="2206"/>
    </row>
    <row r="851713" spans="13:13">
      <c r="M851713" s="4408"/>
    </row>
    <row r="851714" spans="13:13">
      <c r="M851714" s="4409"/>
    </row>
    <row r="851715" spans="13:13">
      <c r="M851715" s="2206"/>
    </row>
    <row r="851745" spans="13:13">
      <c r="M851745" s="4408"/>
    </row>
    <row r="851746" spans="13:13">
      <c r="M851746" s="4409"/>
    </row>
    <row r="851747" spans="13:13">
      <c r="M851747" s="2206"/>
    </row>
    <row r="851777" spans="13:13">
      <c r="M851777" s="4408"/>
    </row>
    <row r="851778" spans="13:13">
      <c r="M851778" s="4409"/>
    </row>
    <row r="851779" spans="13:13">
      <c r="M851779" s="2206"/>
    </row>
    <row r="851809" spans="13:13">
      <c r="M851809" s="4408"/>
    </row>
    <row r="851810" spans="13:13">
      <c r="M851810" s="4409"/>
    </row>
    <row r="851811" spans="13:13">
      <c r="M851811" s="2206"/>
    </row>
    <row r="851841" spans="13:13">
      <c r="M851841" s="4408"/>
    </row>
    <row r="851842" spans="13:13">
      <c r="M851842" s="4409"/>
    </row>
    <row r="851843" spans="13:13">
      <c r="M851843" s="2206"/>
    </row>
    <row r="851873" spans="13:13">
      <c r="M851873" s="4408"/>
    </row>
    <row r="851874" spans="13:13">
      <c r="M851874" s="4409"/>
    </row>
    <row r="851875" spans="13:13">
      <c r="M851875" s="2206"/>
    </row>
    <row r="851905" spans="13:13">
      <c r="M851905" s="4408"/>
    </row>
    <row r="851906" spans="13:13">
      <c r="M851906" s="4409"/>
    </row>
    <row r="851907" spans="13:13">
      <c r="M851907" s="2206"/>
    </row>
    <row r="851937" spans="13:13">
      <c r="M851937" s="4408"/>
    </row>
    <row r="851938" spans="13:13">
      <c r="M851938" s="4409"/>
    </row>
    <row r="851939" spans="13:13">
      <c r="M851939" s="2206"/>
    </row>
    <row r="851969" spans="13:13">
      <c r="M851969" s="4408"/>
    </row>
    <row r="851970" spans="13:13">
      <c r="M851970" s="4409"/>
    </row>
    <row r="851971" spans="13:13">
      <c r="M851971" s="2206"/>
    </row>
    <row r="852001" spans="13:13">
      <c r="M852001" s="4408"/>
    </row>
    <row r="852002" spans="13:13">
      <c r="M852002" s="4409"/>
    </row>
    <row r="852003" spans="13:13">
      <c r="M852003" s="2206"/>
    </row>
    <row r="852033" spans="13:13">
      <c r="M852033" s="4408"/>
    </row>
    <row r="852034" spans="13:13">
      <c r="M852034" s="4409"/>
    </row>
    <row r="852035" spans="13:13">
      <c r="M852035" s="2206"/>
    </row>
    <row r="852065" spans="13:13">
      <c r="M852065" s="4408"/>
    </row>
    <row r="852066" spans="13:13">
      <c r="M852066" s="4409"/>
    </row>
    <row r="852067" spans="13:13">
      <c r="M852067" s="2206"/>
    </row>
    <row r="852097" spans="13:13">
      <c r="M852097" s="4408"/>
    </row>
    <row r="852098" spans="13:13">
      <c r="M852098" s="4409"/>
    </row>
    <row r="852099" spans="13:13">
      <c r="M852099" s="2206"/>
    </row>
    <row r="852129" spans="13:13">
      <c r="M852129" s="4408"/>
    </row>
    <row r="852130" spans="13:13">
      <c r="M852130" s="4409"/>
    </row>
    <row r="852131" spans="13:13">
      <c r="M852131" s="2206"/>
    </row>
    <row r="852161" spans="13:13">
      <c r="M852161" s="4408"/>
    </row>
    <row r="852162" spans="13:13">
      <c r="M852162" s="4409"/>
    </row>
    <row r="852163" spans="13:13">
      <c r="M852163" s="2206"/>
    </row>
    <row r="852193" spans="13:13">
      <c r="M852193" s="4408"/>
    </row>
    <row r="852194" spans="13:13">
      <c r="M852194" s="4409"/>
    </row>
    <row r="852195" spans="13:13">
      <c r="M852195" s="2206"/>
    </row>
    <row r="852225" spans="13:13">
      <c r="M852225" s="4408"/>
    </row>
    <row r="852226" spans="13:13">
      <c r="M852226" s="4409"/>
    </row>
    <row r="852227" spans="13:13">
      <c r="M852227" s="2206"/>
    </row>
    <row r="852257" spans="13:13">
      <c r="M852257" s="4408"/>
    </row>
    <row r="852258" spans="13:13">
      <c r="M852258" s="4409"/>
    </row>
    <row r="852259" spans="13:13">
      <c r="M852259" s="2206"/>
    </row>
    <row r="852289" spans="13:13">
      <c r="M852289" s="4408"/>
    </row>
    <row r="852290" spans="13:13">
      <c r="M852290" s="4409"/>
    </row>
    <row r="852291" spans="13:13">
      <c r="M852291" s="2206"/>
    </row>
    <row r="852321" spans="13:13">
      <c r="M852321" s="4408"/>
    </row>
    <row r="852322" spans="13:13">
      <c r="M852322" s="4409"/>
    </row>
    <row r="852323" spans="13:13">
      <c r="M852323" s="2206"/>
    </row>
    <row r="852353" spans="13:13">
      <c r="M852353" s="4408"/>
    </row>
    <row r="852354" spans="13:13">
      <c r="M852354" s="4409"/>
    </row>
    <row r="852355" spans="13:13">
      <c r="M852355" s="2206"/>
    </row>
    <row r="852385" spans="13:13">
      <c r="M852385" s="4408"/>
    </row>
    <row r="852386" spans="13:13">
      <c r="M852386" s="4409"/>
    </row>
    <row r="852387" spans="13:13">
      <c r="M852387" s="2206"/>
    </row>
    <row r="852417" spans="13:13">
      <c r="M852417" s="4408"/>
    </row>
    <row r="852418" spans="13:13">
      <c r="M852418" s="4409"/>
    </row>
    <row r="852419" spans="13:13">
      <c r="M852419" s="2206"/>
    </row>
    <row r="852449" spans="13:13">
      <c r="M852449" s="4408"/>
    </row>
    <row r="852450" spans="13:13">
      <c r="M852450" s="4409"/>
    </row>
    <row r="852451" spans="13:13">
      <c r="M852451" s="2206"/>
    </row>
    <row r="852481" spans="13:13">
      <c r="M852481" s="4408"/>
    </row>
    <row r="852482" spans="13:13">
      <c r="M852482" s="4409"/>
    </row>
    <row r="852483" spans="13:13">
      <c r="M852483" s="2206"/>
    </row>
    <row r="852513" spans="13:13">
      <c r="M852513" s="4408"/>
    </row>
    <row r="852514" spans="13:13">
      <c r="M852514" s="4409"/>
    </row>
    <row r="852515" spans="13:13">
      <c r="M852515" s="2206"/>
    </row>
    <row r="852545" spans="13:13">
      <c r="M852545" s="4408"/>
    </row>
    <row r="852546" spans="13:13">
      <c r="M852546" s="4409"/>
    </row>
    <row r="852547" spans="13:13">
      <c r="M852547" s="2206"/>
    </row>
    <row r="852577" spans="13:13">
      <c r="M852577" s="4408"/>
    </row>
    <row r="852578" spans="13:13">
      <c r="M852578" s="4409"/>
    </row>
    <row r="852579" spans="13:13">
      <c r="M852579" s="2206"/>
    </row>
    <row r="852609" spans="13:13">
      <c r="M852609" s="4408"/>
    </row>
    <row r="852610" spans="13:13">
      <c r="M852610" s="4409"/>
    </row>
    <row r="852611" spans="13:13">
      <c r="M852611" s="2206"/>
    </row>
    <row r="852641" spans="13:13">
      <c r="M852641" s="4408"/>
    </row>
    <row r="852642" spans="13:13">
      <c r="M852642" s="4409"/>
    </row>
    <row r="852643" spans="13:13">
      <c r="M852643" s="2206"/>
    </row>
    <row r="852673" spans="13:13">
      <c r="M852673" s="4408"/>
    </row>
    <row r="852674" spans="13:13">
      <c r="M852674" s="4409"/>
    </row>
    <row r="852675" spans="13:13">
      <c r="M852675" s="2206"/>
    </row>
    <row r="852705" spans="13:13">
      <c r="M852705" s="4408"/>
    </row>
    <row r="852706" spans="13:13">
      <c r="M852706" s="4409"/>
    </row>
    <row r="852707" spans="13:13">
      <c r="M852707" s="2206"/>
    </row>
    <row r="852737" spans="13:13">
      <c r="M852737" s="4408"/>
    </row>
    <row r="852738" spans="13:13">
      <c r="M852738" s="4409"/>
    </row>
    <row r="852739" spans="13:13">
      <c r="M852739" s="2206"/>
    </row>
    <row r="852769" spans="13:13">
      <c r="M852769" s="4408"/>
    </row>
    <row r="852770" spans="13:13">
      <c r="M852770" s="4409"/>
    </row>
    <row r="852771" spans="13:13">
      <c r="M852771" s="2206"/>
    </row>
    <row r="852801" spans="13:13">
      <c r="M852801" s="4408"/>
    </row>
    <row r="852802" spans="13:13">
      <c r="M852802" s="4409"/>
    </row>
    <row r="852803" spans="13:13">
      <c r="M852803" s="2206"/>
    </row>
    <row r="852833" spans="13:13">
      <c r="M852833" s="4408"/>
    </row>
    <row r="852834" spans="13:13">
      <c r="M852834" s="4409"/>
    </row>
    <row r="852835" spans="13:13">
      <c r="M852835" s="2206"/>
    </row>
    <row r="852865" spans="13:13">
      <c r="M852865" s="4408"/>
    </row>
    <row r="852866" spans="13:13">
      <c r="M852866" s="4409"/>
    </row>
    <row r="852867" spans="13:13">
      <c r="M852867" s="2206"/>
    </row>
    <row r="852897" spans="13:13">
      <c r="M852897" s="4408"/>
    </row>
    <row r="852898" spans="13:13">
      <c r="M852898" s="4409"/>
    </row>
    <row r="852899" spans="13:13">
      <c r="M852899" s="2206"/>
    </row>
    <row r="852929" spans="13:13">
      <c r="M852929" s="4408"/>
    </row>
    <row r="852930" spans="13:13">
      <c r="M852930" s="4409"/>
    </row>
    <row r="852931" spans="13:13">
      <c r="M852931" s="2206"/>
    </row>
    <row r="852961" spans="13:13">
      <c r="M852961" s="4408"/>
    </row>
    <row r="852962" spans="13:13">
      <c r="M852962" s="4409"/>
    </row>
    <row r="852963" spans="13:13">
      <c r="M852963" s="2206"/>
    </row>
    <row r="852993" spans="13:13">
      <c r="M852993" s="4408"/>
    </row>
    <row r="852994" spans="13:13">
      <c r="M852994" s="4409"/>
    </row>
    <row r="852995" spans="13:13">
      <c r="M852995" s="2206"/>
    </row>
    <row r="853025" spans="13:13">
      <c r="M853025" s="4408"/>
    </row>
    <row r="853026" spans="13:13">
      <c r="M853026" s="4409"/>
    </row>
    <row r="853027" spans="13:13">
      <c r="M853027" s="2206"/>
    </row>
    <row r="853057" spans="13:13">
      <c r="M853057" s="4408"/>
    </row>
    <row r="853058" spans="13:13">
      <c r="M853058" s="4409"/>
    </row>
    <row r="853059" spans="13:13">
      <c r="M853059" s="2206"/>
    </row>
    <row r="853089" spans="13:13">
      <c r="M853089" s="4408"/>
    </row>
    <row r="853090" spans="13:13">
      <c r="M853090" s="4409"/>
    </row>
    <row r="853091" spans="13:13">
      <c r="M853091" s="2206"/>
    </row>
    <row r="853121" spans="13:13">
      <c r="M853121" s="4408"/>
    </row>
    <row r="853122" spans="13:13">
      <c r="M853122" s="4409"/>
    </row>
    <row r="853123" spans="13:13">
      <c r="M853123" s="2206"/>
    </row>
    <row r="853153" spans="13:13">
      <c r="M853153" s="4408"/>
    </row>
    <row r="853154" spans="13:13">
      <c r="M853154" s="4409"/>
    </row>
    <row r="853155" spans="13:13">
      <c r="M853155" s="2206"/>
    </row>
    <row r="853185" spans="13:13">
      <c r="M853185" s="4408"/>
    </row>
    <row r="853186" spans="13:13">
      <c r="M853186" s="4409"/>
    </row>
    <row r="853187" spans="13:13">
      <c r="M853187" s="2206"/>
    </row>
    <row r="853217" spans="13:13">
      <c r="M853217" s="4408"/>
    </row>
    <row r="853218" spans="13:13">
      <c r="M853218" s="4409"/>
    </row>
    <row r="853219" spans="13:13">
      <c r="M853219" s="2206"/>
    </row>
    <row r="853249" spans="13:13">
      <c r="M853249" s="4408"/>
    </row>
    <row r="853250" spans="13:13">
      <c r="M853250" s="4409"/>
    </row>
    <row r="853251" spans="13:13">
      <c r="M853251" s="2206"/>
    </row>
    <row r="853281" spans="13:13">
      <c r="M853281" s="4408"/>
    </row>
    <row r="853282" spans="13:13">
      <c r="M853282" s="4409"/>
    </row>
    <row r="853283" spans="13:13">
      <c r="M853283" s="2206"/>
    </row>
    <row r="853313" spans="13:13">
      <c r="M853313" s="4408"/>
    </row>
    <row r="853314" spans="13:13">
      <c r="M853314" s="4409"/>
    </row>
    <row r="853315" spans="13:13">
      <c r="M853315" s="2206"/>
    </row>
    <row r="853345" spans="13:13">
      <c r="M853345" s="4408"/>
    </row>
    <row r="853346" spans="13:13">
      <c r="M853346" s="4409"/>
    </row>
    <row r="853347" spans="13:13">
      <c r="M853347" s="2206"/>
    </row>
    <row r="853377" spans="13:13">
      <c r="M853377" s="4408"/>
    </row>
    <row r="853378" spans="13:13">
      <c r="M853378" s="4409"/>
    </row>
    <row r="853379" spans="13:13">
      <c r="M853379" s="2206"/>
    </row>
    <row r="853409" spans="13:13">
      <c r="M853409" s="4408"/>
    </row>
    <row r="853410" spans="13:13">
      <c r="M853410" s="4409"/>
    </row>
    <row r="853411" spans="13:13">
      <c r="M853411" s="2206"/>
    </row>
    <row r="853441" spans="13:13">
      <c r="M853441" s="4408"/>
    </row>
    <row r="853442" spans="13:13">
      <c r="M853442" s="4409"/>
    </row>
    <row r="853443" spans="13:13">
      <c r="M853443" s="2206"/>
    </row>
    <row r="853473" spans="13:13">
      <c r="M853473" s="4408"/>
    </row>
    <row r="853474" spans="13:13">
      <c r="M853474" s="4409"/>
    </row>
    <row r="853475" spans="13:13">
      <c r="M853475" s="2206"/>
    </row>
    <row r="853505" spans="13:13">
      <c r="M853505" s="4408"/>
    </row>
    <row r="853506" spans="13:13">
      <c r="M853506" s="4409"/>
    </row>
    <row r="853507" spans="13:13">
      <c r="M853507" s="2206"/>
    </row>
    <row r="853537" spans="13:13">
      <c r="M853537" s="4408"/>
    </row>
    <row r="853538" spans="13:13">
      <c r="M853538" s="4409"/>
    </row>
    <row r="853539" spans="13:13">
      <c r="M853539" s="2206"/>
    </row>
    <row r="853569" spans="13:13">
      <c r="M853569" s="4408"/>
    </row>
    <row r="853570" spans="13:13">
      <c r="M853570" s="4409"/>
    </row>
    <row r="853571" spans="13:13">
      <c r="M853571" s="2206"/>
    </row>
    <row r="853601" spans="13:13">
      <c r="M853601" s="4408"/>
    </row>
    <row r="853602" spans="13:13">
      <c r="M853602" s="4409"/>
    </row>
    <row r="853603" spans="13:13">
      <c r="M853603" s="2206"/>
    </row>
    <row r="853633" spans="13:13">
      <c r="M853633" s="4408"/>
    </row>
    <row r="853634" spans="13:13">
      <c r="M853634" s="4409"/>
    </row>
    <row r="853635" spans="13:13">
      <c r="M853635" s="2206"/>
    </row>
    <row r="853665" spans="13:13">
      <c r="M853665" s="4408"/>
    </row>
    <row r="853666" spans="13:13">
      <c r="M853666" s="4409"/>
    </row>
    <row r="853667" spans="13:13">
      <c r="M853667" s="2206"/>
    </row>
    <row r="853697" spans="13:13">
      <c r="M853697" s="4408"/>
    </row>
    <row r="853698" spans="13:13">
      <c r="M853698" s="4409"/>
    </row>
    <row r="853699" spans="13:13">
      <c r="M853699" s="2206"/>
    </row>
    <row r="853729" spans="13:13">
      <c r="M853729" s="4408"/>
    </row>
    <row r="853730" spans="13:13">
      <c r="M853730" s="4409"/>
    </row>
    <row r="853731" spans="13:13">
      <c r="M853731" s="2206"/>
    </row>
    <row r="853761" spans="13:13">
      <c r="M853761" s="4408"/>
    </row>
    <row r="853762" spans="13:13">
      <c r="M853762" s="4409"/>
    </row>
    <row r="853763" spans="13:13">
      <c r="M853763" s="2206"/>
    </row>
    <row r="853793" spans="13:13">
      <c r="M853793" s="4408"/>
    </row>
    <row r="853794" spans="13:13">
      <c r="M853794" s="4409"/>
    </row>
    <row r="853795" spans="13:13">
      <c r="M853795" s="2206"/>
    </row>
    <row r="853825" spans="13:13">
      <c r="M853825" s="4408"/>
    </row>
    <row r="853826" spans="13:13">
      <c r="M853826" s="4409"/>
    </row>
    <row r="853827" spans="13:13">
      <c r="M853827" s="2206"/>
    </row>
    <row r="853857" spans="13:13">
      <c r="M853857" s="4408"/>
    </row>
    <row r="853858" spans="13:13">
      <c r="M853858" s="4409"/>
    </row>
    <row r="853859" spans="13:13">
      <c r="M853859" s="2206"/>
    </row>
    <row r="853889" spans="13:13">
      <c r="M853889" s="4408"/>
    </row>
    <row r="853890" spans="13:13">
      <c r="M853890" s="4409"/>
    </row>
    <row r="853891" spans="13:13">
      <c r="M853891" s="2206"/>
    </row>
    <row r="853921" spans="13:13">
      <c r="M853921" s="4408"/>
    </row>
    <row r="853922" spans="13:13">
      <c r="M853922" s="4409"/>
    </row>
    <row r="853923" spans="13:13">
      <c r="M853923" s="2206"/>
    </row>
    <row r="853953" spans="13:13">
      <c r="M853953" s="4408"/>
    </row>
    <row r="853954" spans="13:13">
      <c r="M853954" s="4409"/>
    </row>
    <row r="853955" spans="13:13">
      <c r="M853955" s="2206"/>
    </row>
    <row r="853985" spans="13:13">
      <c r="M853985" s="4408"/>
    </row>
    <row r="853986" spans="13:13">
      <c r="M853986" s="4409"/>
    </row>
    <row r="853987" spans="13:13">
      <c r="M853987" s="2206"/>
    </row>
    <row r="854017" spans="13:13">
      <c r="M854017" s="4408"/>
    </row>
    <row r="854018" spans="13:13">
      <c r="M854018" s="4409"/>
    </row>
    <row r="854019" spans="13:13">
      <c r="M854019" s="2206"/>
    </row>
    <row r="854049" spans="13:13">
      <c r="M854049" s="4408"/>
    </row>
    <row r="854050" spans="13:13">
      <c r="M854050" s="4409"/>
    </row>
    <row r="854051" spans="13:13">
      <c r="M854051" s="2206"/>
    </row>
    <row r="854081" spans="13:13">
      <c r="M854081" s="4408"/>
    </row>
    <row r="854082" spans="13:13">
      <c r="M854082" s="4409"/>
    </row>
    <row r="854083" spans="13:13">
      <c r="M854083" s="2206"/>
    </row>
    <row r="854113" spans="13:13">
      <c r="M854113" s="4408"/>
    </row>
    <row r="854114" spans="13:13">
      <c r="M854114" s="4409"/>
    </row>
    <row r="854115" spans="13:13">
      <c r="M854115" s="2206"/>
    </row>
    <row r="854145" spans="13:13">
      <c r="M854145" s="4408"/>
    </row>
    <row r="854146" spans="13:13">
      <c r="M854146" s="4409"/>
    </row>
    <row r="854147" spans="13:13">
      <c r="M854147" s="2206"/>
    </row>
    <row r="854177" spans="13:13">
      <c r="M854177" s="4408"/>
    </row>
    <row r="854178" spans="13:13">
      <c r="M854178" s="4409"/>
    </row>
    <row r="854179" spans="13:13">
      <c r="M854179" s="2206"/>
    </row>
    <row r="854209" spans="13:13">
      <c r="M854209" s="4408"/>
    </row>
    <row r="854210" spans="13:13">
      <c r="M854210" s="4409"/>
    </row>
    <row r="854211" spans="13:13">
      <c r="M854211" s="2206"/>
    </row>
    <row r="854241" spans="13:13">
      <c r="M854241" s="4408"/>
    </row>
    <row r="854242" spans="13:13">
      <c r="M854242" s="4409"/>
    </row>
    <row r="854243" spans="13:13">
      <c r="M854243" s="2206"/>
    </row>
    <row r="854273" spans="13:13">
      <c r="M854273" s="4408"/>
    </row>
    <row r="854274" spans="13:13">
      <c r="M854274" s="4409"/>
    </row>
    <row r="854275" spans="13:13">
      <c r="M854275" s="2206"/>
    </row>
    <row r="854305" spans="13:13">
      <c r="M854305" s="4408"/>
    </row>
    <row r="854306" spans="13:13">
      <c r="M854306" s="4409"/>
    </row>
    <row r="854307" spans="13:13">
      <c r="M854307" s="2206"/>
    </row>
    <row r="854337" spans="13:13">
      <c r="M854337" s="4408"/>
    </row>
    <row r="854338" spans="13:13">
      <c r="M854338" s="4409"/>
    </row>
    <row r="854339" spans="13:13">
      <c r="M854339" s="2206"/>
    </row>
    <row r="854369" spans="13:13">
      <c r="M854369" s="4408"/>
    </row>
    <row r="854370" spans="13:13">
      <c r="M854370" s="4409"/>
    </row>
    <row r="854371" spans="13:13">
      <c r="M854371" s="2206"/>
    </row>
    <row r="854401" spans="13:13">
      <c r="M854401" s="4408"/>
    </row>
    <row r="854402" spans="13:13">
      <c r="M854402" s="4409"/>
    </row>
    <row r="854403" spans="13:13">
      <c r="M854403" s="2206"/>
    </row>
    <row r="854433" spans="13:13">
      <c r="M854433" s="4408"/>
    </row>
    <row r="854434" spans="13:13">
      <c r="M854434" s="4409"/>
    </row>
    <row r="854435" spans="13:13">
      <c r="M854435" s="2206"/>
    </row>
    <row r="854465" spans="13:13">
      <c r="M854465" s="4408"/>
    </row>
    <row r="854466" spans="13:13">
      <c r="M854466" s="4409"/>
    </row>
    <row r="854467" spans="13:13">
      <c r="M854467" s="2206"/>
    </row>
    <row r="854497" spans="13:13">
      <c r="M854497" s="4408"/>
    </row>
    <row r="854498" spans="13:13">
      <c r="M854498" s="4409"/>
    </row>
    <row r="854499" spans="13:13">
      <c r="M854499" s="2206"/>
    </row>
    <row r="854529" spans="13:13">
      <c r="M854529" s="4408"/>
    </row>
    <row r="854530" spans="13:13">
      <c r="M854530" s="4409"/>
    </row>
    <row r="854531" spans="13:13">
      <c r="M854531" s="2206"/>
    </row>
    <row r="854561" spans="13:13">
      <c r="M854561" s="4408"/>
    </row>
    <row r="854562" spans="13:13">
      <c r="M854562" s="4409"/>
    </row>
    <row r="854563" spans="13:13">
      <c r="M854563" s="2206"/>
    </row>
    <row r="854593" spans="13:13">
      <c r="M854593" s="4408"/>
    </row>
    <row r="854594" spans="13:13">
      <c r="M854594" s="4409"/>
    </row>
    <row r="854595" spans="13:13">
      <c r="M854595" s="2206"/>
    </row>
    <row r="854625" spans="13:13">
      <c r="M854625" s="4408"/>
    </row>
    <row r="854626" spans="13:13">
      <c r="M854626" s="4409"/>
    </row>
    <row r="854627" spans="13:13">
      <c r="M854627" s="2206"/>
    </row>
    <row r="854657" spans="13:13">
      <c r="M854657" s="4408"/>
    </row>
    <row r="854658" spans="13:13">
      <c r="M854658" s="4409"/>
    </row>
    <row r="854659" spans="13:13">
      <c r="M854659" s="2206"/>
    </row>
    <row r="854689" spans="13:13">
      <c r="M854689" s="4408"/>
    </row>
    <row r="854690" spans="13:13">
      <c r="M854690" s="4409"/>
    </row>
    <row r="854691" spans="13:13">
      <c r="M854691" s="2206"/>
    </row>
    <row r="854721" spans="13:13">
      <c r="M854721" s="4408"/>
    </row>
    <row r="854722" spans="13:13">
      <c r="M854722" s="4409"/>
    </row>
    <row r="854723" spans="13:13">
      <c r="M854723" s="2206"/>
    </row>
    <row r="854753" spans="13:13">
      <c r="M854753" s="4408"/>
    </row>
    <row r="854754" spans="13:13">
      <c r="M854754" s="4409"/>
    </row>
    <row r="854755" spans="13:13">
      <c r="M854755" s="2206"/>
    </row>
    <row r="854785" spans="13:13">
      <c r="M854785" s="4408"/>
    </row>
    <row r="854786" spans="13:13">
      <c r="M854786" s="4409"/>
    </row>
    <row r="854787" spans="13:13">
      <c r="M854787" s="2206"/>
    </row>
    <row r="854817" spans="13:13">
      <c r="M854817" s="4408"/>
    </row>
    <row r="854818" spans="13:13">
      <c r="M854818" s="4409"/>
    </row>
    <row r="854819" spans="13:13">
      <c r="M854819" s="2206"/>
    </row>
    <row r="854849" spans="13:13">
      <c r="M854849" s="4408"/>
    </row>
    <row r="854850" spans="13:13">
      <c r="M854850" s="4409"/>
    </row>
    <row r="854851" spans="13:13">
      <c r="M854851" s="2206"/>
    </row>
    <row r="854881" spans="13:13">
      <c r="M854881" s="4408"/>
    </row>
    <row r="854882" spans="13:13">
      <c r="M854882" s="4409"/>
    </row>
    <row r="854883" spans="13:13">
      <c r="M854883" s="2206"/>
    </row>
    <row r="854913" spans="13:13">
      <c r="M854913" s="4408"/>
    </row>
    <row r="854914" spans="13:13">
      <c r="M854914" s="4409"/>
    </row>
    <row r="854915" spans="13:13">
      <c r="M854915" s="2206"/>
    </row>
    <row r="854945" spans="13:13">
      <c r="M854945" s="4408"/>
    </row>
    <row r="854946" spans="13:13">
      <c r="M854946" s="4409"/>
    </row>
    <row r="854947" spans="13:13">
      <c r="M854947" s="2206"/>
    </row>
    <row r="854977" spans="13:13">
      <c r="M854977" s="4408"/>
    </row>
    <row r="854978" spans="13:13">
      <c r="M854978" s="4409"/>
    </row>
    <row r="854979" spans="13:13">
      <c r="M854979" s="2206"/>
    </row>
    <row r="855009" spans="13:13">
      <c r="M855009" s="4408"/>
    </row>
    <row r="855010" spans="13:13">
      <c r="M855010" s="4409"/>
    </row>
    <row r="855011" spans="13:13">
      <c r="M855011" s="2206"/>
    </row>
    <row r="855041" spans="13:13">
      <c r="M855041" s="4408"/>
    </row>
    <row r="855042" spans="13:13">
      <c r="M855042" s="4409"/>
    </row>
    <row r="855043" spans="13:13">
      <c r="M855043" s="2206"/>
    </row>
    <row r="855073" spans="13:13">
      <c r="M855073" s="4408"/>
    </row>
    <row r="855074" spans="13:13">
      <c r="M855074" s="4409"/>
    </row>
    <row r="855075" spans="13:13">
      <c r="M855075" s="2206"/>
    </row>
    <row r="855105" spans="13:13">
      <c r="M855105" s="4408"/>
    </row>
    <row r="855106" spans="13:13">
      <c r="M855106" s="4409"/>
    </row>
    <row r="855107" spans="13:13">
      <c r="M855107" s="2206"/>
    </row>
    <row r="855137" spans="13:13">
      <c r="M855137" s="4408"/>
    </row>
    <row r="855138" spans="13:13">
      <c r="M855138" s="4409"/>
    </row>
    <row r="855139" spans="13:13">
      <c r="M855139" s="2206"/>
    </row>
    <row r="855169" spans="13:13">
      <c r="M855169" s="4408"/>
    </row>
    <row r="855170" spans="13:13">
      <c r="M855170" s="4409"/>
    </row>
    <row r="855171" spans="13:13">
      <c r="M855171" s="2206"/>
    </row>
    <row r="855201" spans="13:13">
      <c r="M855201" s="4408"/>
    </row>
    <row r="855202" spans="13:13">
      <c r="M855202" s="4409"/>
    </row>
    <row r="855203" spans="13:13">
      <c r="M855203" s="2206"/>
    </row>
    <row r="855233" spans="13:13">
      <c r="M855233" s="4408"/>
    </row>
    <row r="855234" spans="13:13">
      <c r="M855234" s="4409"/>
    </row>
    <row r="855235" spans="13:13">
      <c r="M855235" s="2206"/>
    </row>
    <row r="855265" spans="13:13">
      <c r="M855265" s="4408"/>
    </row>
    <row r="855266" spans="13:13">
      <c r="M855266" s="4409"/>
    </row>
    <row r="855267" spans="13:13">
      <c r="M855267" s="2206"/>
    </row>
    <row r="855297" spans="13:13">
      <c r="M855297" s="4408"/>
    </row>
    <row r="855298" spans="13:13">
      <c r="M855298" s="4409"/>
    </row>
    <row r="855299" spans="13:13">
      <c r="M855299" s="2206"/>
    </row>
    <row r="855329" spans="13:13">
      <c r="M855329" s="4408"/>
    </row>
    <row r="855330" spans="13:13">
      <c r="M855330" s="4409"/>
    </row>
    <row r="855331" spans="13:13">
      <c r="M855331" s="2206"/>
    </row>
    <row r="855361" spans="13:13">
      <c r="M855361" s="4408"/>
    </row>
    <row r="855362" spans="13:13">
      <c r="M855362" s="4409"/>
    </row>
    <row r="855363" spans="13:13">
      <c r="M855363" s="2206"/>
    </row>
    <row r="855393" spans="13:13">
      <c r="M855393" s="4408"/>
    </row>
    <row r="855394" spans="13:13">
      <c r="M855394" s="4409"/>
    </row>
    <row r="855395" spans="13:13">
      <c r="M855395" s="2206"/>
    </row>
    <row r="855425" spans="13:13">
      <c r="M855425" s="4408"/>
    </row>
    <row r="855426" spans="13:13">
      <c r="M855426" s="4409"/>
    </row>
    <row r="855427" spans="13:13">
      <c r="M855427" s="2206"/>
    </row>
    <row r="855457" spans="13:13">
      <c r="M855457" s="4408"/>
    </row>
    <row r="855458" spans="13:13">
      <c r="M855458" s="4409"/>
    </row>
    <row r="855459" spans="13:13">
      <c r="M855459" s="2206"/>
    </row>
    <row r="855489" spans="13:13">
      <c r="M855489" s="4408"/>
    </row>
    <row r="855490" spans="13:13">
      <c r="M855490" s="4409"/>
    </row>
    <row r="855491" spans="13:13">
      <c r="M855491" s="2206"/>
    </row>
    <row r="855521" spans="13:13">
      <c r="M855521" s="4408"/>
    </row>
    <row r="855522" spans="13:13">
      <c r="M855522" s="4409"/>
    </row>
    <row r="855523" spans="13:13">
      <c r="M855523" s="2206"/>
    </row>
    <row r="855553" spans="13:13">
      <c r="M855553" s="4408"/>
    </row>
    <row r="855554" spans="13:13">
      <c r="M855554" s="4409"/>
    </row>
    <row r="855555" spans="13:13">
      <c r="M855555" s="2206"/>
    </row>
    <row r="855585" spans="13:13">
      <c r="M855585" s="4408"/>
    </row>
    <row r="855586" spans="13:13">
      <c r="M855586" s="4409"/>
    </row>
    <row r="855587" spans="13:13">
      <c r="M855587" s="2206"/>
    </row>
    <row r="855617" spans="13:13">
      <c r="M855617" s="4408"/>
    </row>
    <row r="855618" spans="13:13">
      <c r="M855618" s="4409"/>
    </row>
    <row r="855619" spans="13:13">
      <c r="M855619" s="2206"/>
    </row>
    <row r="855649" spans="13:13">
      <c r="M855649" s="4408"/>
    </row>
    <row r="855650" spans="13:13">
      <c r="M855650" s="4409"/>
    </row>
    <row r="855651" spans="13:13">
      <c r="M855651" s="2206"/>
    </row>
    <row r="855681" spans="13:13">
      <c r="M855681" s="4408"/>
    </row>
    <row r="855682" spans="13:13">
      <c r="M855682" s="4409"/>
    </row>
    <row r="855683" spans="13:13">
      <c r="M855683" s="2206"/>
    </row>
    <row r="855713" spans="13:13">
      <c r="M855713" s="4408"/>
    </row>
    <row r="855714" spans="13:13">
      <c r="M855714" s="4409"/>
    </row>
    <row r="855715" spans="13:13">
      <c r="M855715" s="2206"/>
    </row>
    <row r="855745" spans="13:13">
      <c r="M855745" s="4408"/>
    </row>
    <row r="855746" spans="13:13">
      <c r="M855746" s="4409"/>
    </row>
    <row r="855747" spans="13:13">
      <c r="M855747" s="2206"/>
    </row>
    <row r="855777" spans="13:13">
      <c r="M855777" s="4408"/>
    </row>
    <row r="855778" spans="13:13">
      <c r="M855778" s="4409"/>
    </row>
    <row r="855779" spans="13:13">
      <c r="M855779" s="2206"/>
    </row>
    <row r="855809" spans="13:13">
      <c r="M855809" s="4408"/>
    </row>
    <row r="855810" spans="13:13">
      <c r="M855810" s="4409"/>
    </row>
    <row r="855811" spans="13:13">
      <c r="M855811" s="2206"/>
    </row>
    <row r="855841" spans="13:13">
      <c r="M855841" s="4408"/>
    </row>
    <row r="855842" spans="13:13">
      <c r="M855842" s="4409"/>
    </row>
    <row r="855843" spans="13:13">
      <c r="M855843" s="2206"/>
    </row>
    <row r="855873" spans="13:13">
      <c r="M855873" s="4408"/>
    </row>
    <row r="855874" spans="13:13">
      <c r="M855874" s="4409"/>
    </row>
    <row r="855875" spans="13:13">
      <c r="M855875" s="2206"/>
    </row>
    <row r="855905" spans="13:13">
      <c r="M855905" s="4408"/>
    </row>
    <row r="855906" spans="13:13">
      <c r="M855906" s="4409"/>
    </row>
    <row r="855907" spans="13:13">
      <c r="M855907" s="2206"/>
    </row>
    <row r="855937" spans="13:13">
      <c r="M855937" s="4408"/>
    </row>
    <row r="855938" spans="13:13">
      <c r="M855938" s="4409"/>
    </row>
    <row r="855939" spans="13:13">
      <c r="M855939" s="2206"/>
    </row>
    <row r="855969" spans="13:13">
      <c r="M855969" s="4408"/>
    </row>
    <row r="855970" spans="13:13">
      <c r="M855970" s="4409"/>
    </row>
    <row r="855971" spans="13:13">
      <c r="M855971" s="2206"/>
    </row>
    <row r="856001" spans="13:13">
      <c r="M856001" s="4408"/>
    </row>
    <row r="856002" spans="13:13">
      <c r="M856002" s="4409"/>
    </row>
    <row r="856003" spans="13:13">
      <c r="M856003" s="2206"/>
    </row>
    <row r="856033" spans="13:13">
      <c r="M856033" s="4408"/>
    </row>
    <row r="856034" spans="13:13">
      <c r="M856034" s="4409"/>
    </row>
    <row r="856035" spans="13:13">
      <c r="M856035" s="2206"/>
    </row>
    <row r="856065" spans="13:13">
      <c r="M856065" s="4408"/>
    </row>
    <row r="856066" spans="13:13">
      <c r="M856066" s="4409"/>
    </row>
    <row r="856067" spans="13:13">
      <c r="M856067" s="2206"/>
    </row>
    <row r="856097" spans="13:13">
      <c r="M856097" s="4408"/>
    </row>
    <row r="856098" spans="13:13">
      <c r="M856098" s="4409"/>
    </row>
    <row r="856099" spans="13:13">
      <c r="M856099" s="2206"/>
    </row>
    <row r="856129" spans="13:13">
      <c r="M856129" s="4408"/>
    </row>
    <row r="856130" spans="13:13">
      <c r="M856130" s="4409"/>
    </row>
    <row r="856131" spans="13:13">
      <c r="M856131" s="2206"/>
    </row>
    <row r="856161" spans="13:13">
      <c r="M856161" s="4408"/>
    </row>
    <row r="856162" spans="13:13">
      <c r="M856162" s="4409"/>
    </row>
    <row r="856163" spans="13:13">
      <c r="M856163" s="2206"/>
    </row>
    <row r="856193" spans="13:13">
      <c r="M856193" s="4408"/>
    </row>
    <row r="856194" spans="13:13">
      <c r="M856194" s="4409"/>
    </row>
    <row r="856195" spans="13:13">
      <c r="M856195" s="2206"/>
    </row>
    <row r="856225" spans="13:13">
      <c r="M856225" s="4408"/>
    </row>
    <row r="856226" spans="13:13">
      <c r="M856226" s="4409"/>
    </row>
    <row r="856227" spans="13:13">
      <c r="M856227" s="2206"/>
    </row>
    <row r="856257" spans="13:13">
      <c r="M856257" s="4408"/>
    </row>
    <row r="856258" spans="13:13">
      <c r="M856258" s="4409"/>
    </row>
    <row r="856259" spans="13:13">
      <c r="M856259" s="2206"/>
    </row>
    <row r="856289" spans="13:13">
      <c r="M856289" s="4408"/>
    </row>
    <row r="856290" spans="13:13">
      <c r="M856290" s="4409"/>
    </row>
    <row r="856291" spans="13:13">
      <c r="M856291" s="2206"/>
    </row>
    <row r="856321" spans="13:13">
      <c r="M856321" s="4408"/>
    </row>
    <row r="856322" spans="13:13">
      <c r="M856322" s="4409"/>
    </row>
    <row r="856323" spans="13:13">
      <c r="M856323" s="2206"/>
    </row>
    <row r="856353" spans="13:13">
      <c r="M856353" s="4408"/>
    </row>
    <row r="856354" spans="13:13">
      <c r="M856354" s="4409"/>
    </row>
    <row r="856355" spans="13:13">
      <c r="M856355" s="2206"/>
    </row>
    <row r="856385" spans="13:13">
      <c r="M856385" s="4408"/>
    </row>
    <row r="856386" spans="13:13">
      <c r="M856386" s="4409"/>
    </row>
    <row r="856387" spans="13:13">
      <c r="M856387" s="2206"/>
    </row>
    <row r="856417" spans="13:13">
      <c r="M856417" s="4408"/>
    </row>
    <row r="856418" spans="13:13">
      <c r="M856418" s="4409"/>
    </row>
    <row r="856419" spans="13:13">
      <c r="M856419" s="2206"/>
    </row>
    <row r="856449" spans="13:13">
      <c r="M856449" s="4408"/>
    </row>
    <row r="856450" spans="13:13">
      <c r="M856450" s="4409"/>
    </row>
    <row r="856451" spans="13:13">
      <c r="M856451" s="2206"/>
    </row>
    <row r="856481" spans="13:13">
      <c r="M856481" s="4408"/>
    </row>
    <row r="856482" spans="13:13">
      <c r="M856482" s="4409"/>
    </row>
    <row r="856483" spans="13:13">
      <c r="M856483" s="2206"/>
    </row>
    <row r="856513" spans="13:13">
      <c r="M856513" s="4408"/>
    </row>
    <row r="856514" spans="13:13">
      <c r="M856514" s="4409"/>
    </row>
    <row r="856515" spans="13:13">
      <c r="M856515" s="2206"/>
    </row>
    <row r="856545" spans="13:13">
      <c r="M856545" s="4408"/>
    </row>
    <row r="856546" spans="13:13">
      <c r="M856546" s="4409"/>
    </row>
    <row r="856547" spans="13:13">
      <c r="M856547" s="2206"/>
    </row>
    <row r="856577" spans="13:13">
      <c r="M856577" s="4408"/>
    </row>
    <row r="856578" spans="13:13">
      <c r="M856578" s="4409"/>
    </row>
    <row r="856579" spans="13:13">
      <c r="M856579" s="2206"/>
    </row>
    <row r="856609" spans="13:13">
      <c r="M856609" s="4408"/>
    </row>
    <row r="856610" spans="13:13">
      <c r="M856610" s="4409"/>
    </row>
    <row r="856611" spans="13:13">
      <c r="M856611" s="2206"/>
    </row>
    <row r="856641" spans="13:13">
      <c r="M856641" s="4408"/>
    </row>
    <row r="856642" spans="13:13">
      <c r="M856642" s="4409"/>
    </row>
    <row r="856643" spans="13:13">
      <c r="M856643" s="2206"/>
    </row>
    <row r="856673" spans="13:13">
      <c r="M856673" s="4408"/>
    </row>
    <row r="856674" spans="13:13">
      <c r="M856674" s="4409"/>
    </row>
    <row r="856675" spans="13:13">
      <c r="M856675" s="2206"/>
    </row>
    <row r="856705" spans="13:13">
      <c r="M856705" s="4408"/>
    </row>
    <row r="856706" spans="13:13">
      <c r="M856706" s="4409"/>
    </row>
    <row r="856707" spans="13:13">
      <c r="M856707" s="2206"/>
    </row>
    <row r="856737" spans="13:13">
      <c r="M856737" s="4408"/>
    </row>
    <row r="856738" spans="13:13">
      <c r="M856738" s="4409"/>
    </row>
    <row r="856739" spans="13:13">
      <c r="M856739" s="2206"/>
    </row>
    <row r="856769" spans="13:13">
      <c r="M856769" s="4408"/>
    </row>
    <row r="856770" spans="13:13">
      <c r="M856770" s="4409"/>
    </row>
    <row r="856771" spans="13:13">
      <c r="M856771" s="2206"/>
    </row>
    <row r="856801" spans="13:13">
      <c r="M856801" s="4408"/>
    </row>
    <row r="856802" spans="13:13">
      <c r="M856802" s="4409"/>
    </row>
    <row r="856803" spans="13:13">
      <c r="M856803" s="2206"/>
    </row>
    <row r="856833" spans="13:13">
      <c r="M856833" s="4408"/>
    </row>
    <row r="856834" spans="13:13">
      <c r="M856834" s="4409"/>
    </row>
    <row r="856835" spans="13:13">
      <c r="M856835" s="2206"/>
    </row>
    <row r="856865" spans="13:13">
      <c r="M856865" s="4408"/>
    </row>
    <row r="856866" spans="13:13">
      <c r="M856866" s="4409"/>
    </row>
    <row r="856867" spans="13:13">
      <c r="M856867" s="2206"/>
    </row>
    <row r="856897" spans="13:13">
      <c r="M856897" s="4408"/>
    </row>
    <row r="856898" spans="13:13">
      <c r="M856898" s="4409"/>
    </row>
    <row r="856899" spans="13:13">
      <c r="M856899" s="2206"/>
    </row>
    <row r="856929" spans="13:13">
      <c r="M856929" s="4408"/>
    </row>
    <row r="856930" spans="13:13">
      <c r="M856930" s="4409"/>
    </row>
    <row r="856931" spans="13:13">
      <c r="M856931" s="2206"/>
    </row>
    <row r="856961" spans="13:13">
      <c r="M856961" s="4408"/>
    </row>
    <row r="856962" spans="13:13">
      <c r="M856962" s="4409"/>
    </row>
    <row r="856963" spans="13:13">
      <c r="M856963" s="2206"/>
    </row>
    <row r="856993" spans="13:13">
      <c r="M856993" s="4408"/>
    </row>
    <row r="856994" spans="13:13">
      <c r="M856994" s="4409"/>
    </row>
    <row r="856995" spans="13:13">
      <c r="M856995" s="2206"/>
    </row>
    <row r="857025" spans="13:13">
      <c r="M857025" s="4408"/>
    </row>
    <row r="857026" spans="13:13">
      <c r="M857026" s="4409"/>
    </row>
    <row r="857027" spans="13:13">
      <c r="M857027" s="2206"/>
    </row>
    <row r="857057" spans="13:13">
      <c r="M857057" s="4408"/>
    </row>
    <row r="857058" spans="13:13">
      <c r="M857058" s="4409"/>
    </row>
    <row r="857059" spans="13:13">
      <c r="M857059" s="2206"/>
    </row>
    <row r="857089" spans="13:13">
      <c r="M857089" s="4408"/>
    </row>
    <row r="857090" spans="13:13">
      <c r="M857090" s="4409"/>
    </row>
    <row r="857091" spans="13:13">
      <c r="M857091" s="2206"/>
    </row>
    <row r="857121" spans="13:13">
      <c r="M857121" s="4408"/>
    </row>
    <row r="857122" spans="13:13">
      <c r="M857122" s="4409"/>
    </row>
    <row r="857123" spans="13:13">
      <c r="M857123" s="2206"/>
    </row>
    <row r="857153" spans="13:13">
      <c r="M857153" s="4408"/>
    </row>
    <row r="857154" spans="13:13">
      <c r="M857154" s="4409"/>
    </row>
    <row r="857155" spans="13:13">
      <c r="M857155" s="2206"/>
    </row>
    <row r="857185" spans="13:13">
      <c r="M857185" s="4408"/>
    </row>
    <row r="857186" spans="13:13">
      <c r="M857186" s="4409"/>
    </row>
    <row r="857187" spans="13:13">
      <c r="M857187" s="2206"/>
    </row>
    <row r="857217" spans="13:13">
      <c r="M857217" s="4408"/>
    </row>
    <row r="857218" spans="13:13">
      <c r="M857218" s="4409"/>
    </row>
    <row r="857219" spans="13:13">
      <c r="M857219" s="2206"/>
    </row>
    <row r="857249" spans="13:13">
      <c r="M857249" s="4408"/>
    </row>
    <row r="857250" spans="13:13">
      <c r="M857250" s="4409"/>
    </row>
    <row r="857251" spans="13:13">
      <c r="M857251" s="2206"/>
    </row>
    <row r="857281" spans="13:13">
      <c r="M857281" s="4408"/>
    </row>
    <row r="857282" spans="13:13">
      <c r="M857282" s="4409"/>
    </row>
    <row r="857283" spans="13:13">
      <c r="M857283" s="2206"/>
    </row>
    <row r="857313" spans="13:13">
      <c r="M857313" s="4408"/>
    </row>
    <row r="857314" spans="13:13">
      <c r="M857314" s="4409"/>
    </row>
    <row r="857315" spans="13:13">
      <c r="M857315" s="2206"/>
    </row>
    <row r="857345" spans="13:13">
      <c r="M857345" s="4408"/>
    </row>
    <row r="857346" spans="13:13">
      <c r="M857346" s="4409"/>
    </row>
    <row r="857347" spans="13:13">
      <c r="M857347" s="2206"/>
    </row>
    <row r="857377" spans="13:13">
      <c r="M857377" s="4408"/>
    </row>
    <row r="857378" spans="13:13">
      <c r="M857378" s="4409"/>
    </row>
    <row r="857379" spans="13:13">
      <c r="M857379" s="2206"/>
    </row>
    <row r="857409" spans="13:13">
      <c r="M857409" s="4408"/>
    </row>
    <row r="857410" spans="13:13">
      <c r="M857410" s="4409"/>
    </row>
    <row r="857411" spans="13:13">
      <c r="M857411" s="2206"/>
    </row>
    <row r="857441" spans="13:13">
      <c r="M857441" s="4408"/>
    </row>
    <row r="857442" spans="13:13">
      <c r="M857442" s="4409"/>
    </row>
    <row r="857443" spans="13:13">
      <c r="M857443" s="2206"/>
    </row>
    <row r="857473" spans="13:13">
      <c r="M857473" s="4408"/>
    </row>
    <row r="857474" spans="13:13">
      <c r="M857474" s="4409"/>
    </row>
    <row r="857475" spans="13:13">
      <c r="M857475" s="2206"/>
    </row>
    <row r="857505" spans="13:13">
      <c r="M857505" s="4408"/>
    </row>
    <row r="857506" spans="13:13">
      <c r="M857506" s="4409"/>
    </row>
    <row r="857507" spans="13:13">
      <c r="M857507" s="2206"/>
    </row>
    <row r="857537" spans="13:13">
      <c r="M857537" s="4408"/>
    </row>
    <row r="857538" spans="13:13">
      <c r="M857538" s="4409"/>
    </row>
    <row r="857539" spans="13:13">
      <c r="M857539" s="2206"/>
    </row>
    <row r="857569" spans="13:13">
      <c r="M857569" s="4408"/>
    </row>
    <row r="857570" spans="13:13">
      <c r="M857570" s="4409"/>
    </row>
    <row r="857571" spans="13:13">
      <c r="M857571" s="2206"/>
    </row>
    <row r="857601" spans="13:13">
      <c r="M857601" s="4408"/>
    </row>
    <row r="857602" spans="13:13">
      <c r="M857602" s="4409"/>
    </row>
    <row r="857603" spans="13:13">
      <c r="M857603" s="2206"/>
    </row>
    <row r="857633" spans="13:13">
      <c r="M857633" s="4408"/>
    </row>
    <row r="857634" spans="13:13">
      <c r="M857634" s="4409"/>
    </row>
    <row r="857635" spans="13:13">
      <c r="M857635" s="2206"/>
    </row>
    <row r="857665" spans="13:13">
      <c r="M857665" s="4408"/>
    </row>
    <row r="857666" spans="13:13">
      <c r="M857666" s="4409"/>
    </row>
    <row r="857667" spans="13:13">
      <c r="M857667" s="2206"/>
    </row>
    <row r="857697" spans="13:13">
      <c r="M857697" s="4408"/>
    </row>
    <row r="857698" spans="13:13">
      <c r="M857698" s="4409"/>
    </row>
    <row r="857699" spans="13:13">
      <c r="M857699" s="2206"/>
    </row>
    <row r="857729" spans="13:13">
      <c r="M857729" s="4408"/>
    </row>
    <row r="857730" spans="13:13">
      <c r="M857730" s="4409"/>
    </row>
    <row r="857731" spans="13:13">
      <c r="M857731" s="2206"/>
    </row>
    <row r="857761" spans="13:13">
      <c r="M857761" s="4408"/>
    </row>
    <row r="857762" spans="13:13">
      <c r="M857762" s="4409"/>
    </row>
    <row r="857763" spans="13:13">
      <c r="M857763" s="2206"/>
    </row>
    <row r="857793" spans="13:13">
      <c r="M857793" s="4408"/>
    </row>
    <row r="857794" spans="13:13">
      <c r="M857794" s="4409"/>
    </row>
    <row r="857795" spans="13:13">
      <c r="M857795" s="2206"/>
    </row>
    <row r="857825" spans="13:13">
      <c r="M857825" s="4408"/>
    </row>
    <row r="857826" spans="13:13">
      <c r="M857826" s="4409"/>
    </row>
    <row r="857827" spans="13:13">
      <c r="M857827" s="2206"/>
    </row>
    <row r="857857" spans="13:13">
      <c r="M857857" s="4408"/>
    </row>
    <row r="857858" spans="13:13">
      <c r="M857858" s="4409"/>
    </row>
    <row r="857859" spans="13:13">
      <c r="M857859" s="2206"/>
    </row>
    <row r="857889" spans="13:13">
      <c r="M857889" s="4408"/>
    </row>
    <row r="857890" spans="13:13">
      <c r="M857890" s="4409"/>
    </row>
    <row r="857891" spans="13:13">
      <c r="M857891" s="2206"/>
    </row>
    <row r="857921" spans="13:13">
      <c r="M857921" s="4408"/>
    </row>
    <row r="857922" spans="13:13">
      <c r="M857922" s="4409"/>
    </row>
    <row r="857923" spans="13:13">
      <c r="M857923" s="2206"/>
    </row>
    <row r="857953" spans="13:13">
      <c r="M857953" s="4408"/>
    </row>
    <row r="857954" spans="13:13">
      <c r="M857954" s="4409"/>
    </row>
    <row r="857955" spans="13:13">
      <c r="M857955" s="2206"/>
    </row>
    <row r="857985" spans="13:13">
      <c r="M857985" s="4408"/>
    </row>
    <row r="857986" spans="13:13">
      <c r="M857986" s="4409"/>
    </row>
    <row r="857987" spans="13:13">
      <c r="M857987" s="2206"/>
    </row>
    <row r="858017" spans="13:13">
      <c r="M858017" s="4408"/>
    </row>
    <row r="858018" spans="13:13">
      <c r="M858018" s="4409"/>
    </row>
    <row r="858019" spans="13:13">
      <c r="M858019" s="2206"/>
    </row>
    <row r="858049" spans="13:13">
      <c r="M858049" s="4408"/>
    </row>
    <row r="858050" spans="13:13">
      <c r="M858050" s="4409"/>
    </row>
    <row r="858051" spans="13:13">
      <c r="M858051" s="2206"/>
    </row>
    <row r="858081" spans="13:13">
      <c r="M858081" s="4408"/>
    </row>
    <row r="858082" spans="13:13">
      <c r="M858082" s="4409"/>
    </row>
    <row r="858083" spans="13:13">
      <c r="M858083" s="2206"/>
    </row>
    <row r="858113" spans="13:13">
      <c r="M858113" s="4408"/>
    </row>
    <row r="858114" spans="13:13">
      <c r="M858114" s="4409"/>
    </row>
    <row r="858115" spans="13:13">
      <c r="M858115" s="2206"/>
    </row>
    <row r="858145" spans="13:13">
      <c r="M858145" s="4408"/>
    </row>
    <row r="858146" spans="13:13">
      <c r="M858146" s="4409"/>
    </row>
    <row r="858147" spans="13:13">
      <c r="M858147" s="2206"/>
    </row>
    <row r="858177" spans="13:13">
      <c r="M858177" s="4408"/>
    </row>
    <row r="858178" spans="13:13">
      <c r="M858178" s="4409"/>
    </row>
    <row r="858179" spans="13:13">
      <c r="M858179" s="2206"/>
    </row>
    <row r="858209" spans="13:13">
      <c r="M858209" s="4408"/>
    </row>
    <row r="858210" spans="13:13">
      <c r="M858210" s="4409"/>
    </row>
    <row r="858211" spans="13:13">
      <c r="M858211" s="2206"/>
    </row>
    <row r="858241" spans="13:13">
      <c r="M858241" s="4408"/>
    </row>
    <row r="858242" spans="13:13">
      <c r="M858242" s="4409"/>
    </row>
    <row r="858243" spans="13:13">
      <c r="M858243" s="2206"/>
    </row>
    <row r="858273" spans="13:13">
      <c r="M858273" s="4408"/>
    </row>
    <row r="858274" spans="13:13">
      <c r="M858274" s="4409"/>
    </row>
    <row r="858275" spans="13:13">
      <c r="M858275" s="2206"/>
    </row>
    <row r="858305" spans="13:13">
      <c r="M858305" s="4408"/>
    </row>
    <row r="858306" spans="13:13">
      <c r="M858306" s="4409"/>
    </row>
    <row r="858307" spans="13:13">
      <c r="M858307" s="2206"/>
    </row>
    <row r="858337" spans="13:13">
      <c r="M858337" s="4408"/>
    </row>
    <row r="858338" spans="13:13">
      <c r="M858338" s="4409"/>
    </row>
    <row r="858339" spans="13:13">
      <c r="M858339" s="2206"/>
    </row>
    <row r="858369" spans="13:13">
      <c r="M858369" s="4408"/>
    </row>
    <row r="858370" spans="13:13">
      <c r="M858370" s="4409"/>
    </row>
    <row r="858371" spans="13:13">
      <c r="M858371" s="2206"/>
    </row>
    <row r="858401" spans="13:13">
      <c r="M858401" s="4408"/>
    </row>
    <row r="858402" spans="13:13">
      <c r="M858402" s="4409"/>
    </row>
    <row r="858403" spans="13:13">
      <c r="M858403" s="2206"/>
    </row>
    <row r="858433" spans="13:13">
      <c r="M858433" s="4408"/>
    </row>
    <row r="858434" spans="13:13">
      <c r="M858434" s="4409"/>
    </row>
    <row r="858435" spans="13:13">
      <c r="M858435" s="2206"/>
    </row>
    <row r="858465" spans="13:13">
      <c r="M858465" s="4408"/>
    </row>
    <row r="858466" spans="13:13">
      <c r="M858466" s="4409"/>
    </row>
    <row r="858467" spans="13:13">
      <c r="M858467" s="2206"/>
    </row>
    <row r="858497" spans="13:13">
      <c r="M858497" s="4408"/>
    </row>
    <row r="858498" spans="13:13">
      <c r="M858498" s="4409"/>
    </row>
    <row r="858499" spans="13:13">
      <c r="M858499" s="2206"/>
    </row>
    <row r="858529" spans="13:13">
      <c r="M858529" s="4408"/>
    </row>
    <row r="858530" spans="13:13">
      <c r="M858530" s="4409"/>
    </row>
    <row r="858531" spans="13:13">
      <c r="M858531" s="2206"/>
    </row>
    <row r="858561" spans="13:13">
      <c r="M858561" s="4408"/>
    </row>
    <row r="858562" spans="13:13">
      <c r="M858562" s="4409"/>
    </row>
    <row r="858563" spans="13:13">
      <c r="M858563" s="2206"/>
    </row>
    <row r="858593" spans="13:13">
      <c r="M858593" s="4408"/>
    </row>
    <row r="858594" spans="13:13">
      <c r="M858594" s="4409"/>
    </row>
    <row r="858595" spans="13:13">
      <c r="M858595" s="2206"/>
    </row>
    <row r="858625" spans="13:13">
      <c r="M858625" s="4408"/>
    </row>
    <row r="858626" spans="13:13">
      <c r="M858626" s="4409"/>
    </row>
    <row r="858627" spans="13:13">
      <c r="M858627" s="2206"/>
    </row>
    <row r="858657" spans="13:13">
      <c r="M858657" s="4408"/>
    </row>
    <row r="858658" spans="13:13">
      <c r="M858658" s="4409"/>
    </row>
    <row r="858659" spans="13:13">
      <c r="M858659" s="2206"/>
    </row>
    <row r="858689" spans="13:13">
      <c r="M858689" s="4408"/>
    </row>
    <row r="858690" spans="13:13">
      <c r="M858690" s="4409"/>
    </row>
    <row r="858691" spans="13:13">
      <c r="M858691" s="2206"/>
    </row>
    <row r="858721" spans="13:13">
      <c r="M858721" s="4408"/>
    </row>
    <row r="858722" spans="13:13">
      <c r="M858722" s="4409"/>
    </row>
    <row r="858723" spans="13:13">
      <c r="M858723" s="2206"/>
    </row>
    <row r="858753" spans="13:13">
      <c r="M858753" s="4408"/>
    </row>
    <row r="858754" spans="13:13">
      <c r="M858754" s="4409"/>
    </row>
    <row r="858755" spans="13:13">
      <c r="M858755" s="2206"/>
    </row>
    <row r="858785" spans="13:13">
      <c r="M858785" s="4408"/>
    </row>
    <row r="858786" spans="13:13">
      <c r="M858786" s="4409"/>
    </row>
    <row r="858787" spans="13:13">
      <c r="M858787" s="2206"/>
    </row>
    <row r="858817" spans="13:13">
      <c r="M858817" s="4408"/>
    </row>
    <row r="858818" spans="13:13">
      <c r="M858818" s="4409"/>
    </row>
    <row r="858819" spans="13:13">
      <c r="M858819" s="2206"/>
    </row>
    <row r="858849" spans="13:13">
      <c r="M858849" s="4408"/>
    </row>
    <row r="858850" spans="13:13">
      <c r="M858850" s="4409"/>
    </row>
    <row r="858851" spans="13:13">
      <c r="M858851" s="2206"/>
    </row>
    <row r="858881" spans="13:13">
      <c r="M858881" s="4408"/>
    </row>
    <row r="858882" spans="13:13">
      <c r="M858882" s="4409"/>
    </row>
    <row r="858883" spans="13:13">
      <c r="M858883" s="2206"/>
    </row>
    <row r="858913" spans="13:13">
      <c r="M858913" s="4408"/>
    </row>
    <row r="858914" spans="13:13">
      <c r="M858914" s="4409"/>
    </row>
    <row r="858915" spans="13:13">
      <c r="M858915" s="2206"/>
    </row>
    <row r="858945" spans="13:13">
      <c r="M858945" s="4408"/>
    </row>
    <row r="858946" spans="13:13">
      <c r="M858946" s="4409"/>
    </row>
    <row r="858947" spans="13:13">
      <c r="M858947" s="2206"/>
    </row>
    <row r="858977" spans="13:13">
      <c r="M858977" s="4408"/>
    </row>
    <row r="858978" spans="13:13">
      <c r="M858978" s="4409"/>
    </row>
    <row r="858979" spans="13:13">
      <c r="M858979" s="2206"/>
    </row>
    <row r="859009" spans="13:13">
      <c r="M859009" s="4408"/>
    </row>
    <row r="859010" spans="13:13">
      <c r="M859010" s="4409"/>
    </row>
    <row r="859011" spans="13:13">
      <c r="M859011" s="2206"/>
    </row>
    <row r="859041" spans="13:13">
      <c r="M859041" s="4408"/>
    </row>
    <row r="859042" spans="13:13">
      <c r="M859042" s="4409"/>
    </row>
    <row r="859043" spans="13:13">
      <c r="M859043" s="2206"/>
    </row>
    <row r="859073" spans="13:13">
      <c r="M859073" s="4408"/>
    </row>
    <row r="859074" spans="13:13">
      <c r="M859074" s="4409"/>
    </row>
    <row r="859075" spans="13:13">
      <c r="M859075" s="2206"/>
    </row>
    <row r="859105" spans="13:13">
      <c r="M859105" s="4408"/>
    </row>
    <row r="859106" spans="13:13">
      <c r="M859106" s="4409"/>
    </row>
    <row r="859107" spans="13:13">
      <c r="M859107" s="2206"/>
    </row>
    <row r="859137" spans="13:13">
      <c r="M859137" s="4408"/>
    </row>
    <row r="859138" spans="13:13">
      <c r="M859138" s="4409"/>
    </row>
    <row r="859139" spans="13:13">
      <c r="M859139" s="2206"/>
    </row>
    <row r="859169" spans="13:13">
      <c r="M859169" s="4408"/>
    </row>
    <row r="859170" spans="13:13">
      <c r="M859170" s="4409"/>
    </row>
    <row r="859171" spans="13:13">
      <c r="M859171" s="2206"/>
    </row>
    <row r="859201" spans="13:13">
      <c r="M859201" s="4408"/>
    </row>
    <row r="859202" spans="13:13">
      <c r="M859202" s="4409"/>
    </row>
    <row r="859203" spans="13:13">
      <c r="M859203" s="2206"/>
    </row>
    <row r="859233" spans="13:13">
      <c r="M859233" s="4408"/>
    </row>
    <row r="859234" spans="13:13">
      <c r="M859234" s="4409"/>
    </row>
    <row r="859235" spans="13:13">
      <c r="M859235" s="2206"/>
    </row>
    <row r="859265" spans="13:13">
      <c r="M859265" s="4408"/>
    </row>
    <row r="859266" spans="13:13">
      <c r="M859266" s="4409"/>
    </row>
    <row r="859267" spans="13:13">
      <c r="M859267" s="2206"/>
    </row>
    <row r="859297" spans="13:13">
      <c r="M859297" s="4408"/>
    </row>
    <row r="859298" spans="13:13">
      <c r="M859298" s="4409"/>
    </row>
    <row r="859299" spans="13:13">
      <c r="M859299" s="2206"/>
    </row>
    <row r="859329" spans="13:13">
      <c r="M859329" s="4408"/>
    </row>
    <row r="859330" spans="13:13">
      <c r="M859330" s="4409"/>
    </row>
    <row r="859331" spans="13:13">
      <c r="M859331" s="2206"/>
    </row>
    <row r="859361" spans="13:13">
      <c r="M859361" s="4408"/>
    </row>
    <row r="859362" spans="13:13">
      <c r="M859362" s="4409"/>
    </row>
    <row r="859363" spans="13:13">
      <c r="M859363" s="2206"/>
    </row>
    <row r="859393" spans="13:13">
      <c r="M859393" s="4408"/>
    </row>
    <row r="859394" spans="13:13">
      <c r="M859394" s="4409"/>
    </row>
    <row r="859395" spans="13:13">
      <c r="M859395" s="2206"/>
    </row>
    <row r="859425" spans="13:13">
      <c r="M859425" s="4408"/>
    </row>
    <row r="859426" spans="13:13">
      <c r="M859426" s="4409"/>
    </row>
    <row r="859427" spans="13:13">
      <c r="M859427" s="2206"/>
    </row>
    <row r="859457" spans="13:13">
      <c r="M859457" s="4408"/>
    </row>
    <row r="859458" spans="13:13">
      <c r="M859458" s="4409"/>
    </row>
    <row r="859459" spans="13:13">
      <c r="M859459" s="2206"/>
    </row>
    <row r="859489" spans="13:13">
      <c r="M859489" s="4408"/>
    </row>
    <row r="859490" spans="13:13">
      <c r="M859490" s="4409"/>
    </row>
    <row r="859491" spans="13:13">
      <c r="M859491" s="2206"/>
    </row>
    <row r="859521" spans="13:13">
      <c r="M859521" s="4408"/>
    </row>
    <row r="859522" spans="13:13">
      <c r="M859522" s="4409"/>
    </row>
    <row r="859523" spans="13:13">
      <c r="M859523" s="2206"/>
    </row>
    <row r="859553" spans="13:13">
      <c r="M859553" s="4408"/>
    </row>
    <row r="859554" spans="13:13">
      <c r="M859554" s="4409"/>
    </row>
    <row r="859555" spans="13:13">
      <c r="M859555" s="2206"/>
    </row>
    <row r="859585" spans="13:13">
      <c r="M859585" s="4408"/>
    </row>
    <row r="859586" spans="13:13">
      <c r="M859586" s="4409"/>
    </row>
    <row r="859587" spans="13:13">
      <c r="M859587" s="2206"/>
    </row>
    <row r="859617" spans="13:13">
      <c r="M859617" s="4408"/>
    </row>
    <row r="859618" spans="13:13">
      <c r="M859618" s="4409"/>
    </row>
    <row r="859619" spans="13:13">
      <c r="M859619" s="2206"/>
    </row>
    <row r="859649" spans="13:13">
      <c r="M859649" s="4408"/>
    </row>
    <row r="859650" spans="13:13">
      <c r="M859650" s="4409"/>
    </row>
    <row r="859651" spans="13:13">
      <c r="M859651" s="2206"/>
    </row>
    <row r="859681" spans="13:13">
      <c r="M859681" s="4408"/>
    </row>
    <row r="859682" spans="13:13">
      <c r="M859682" s="4409"/>
    </row>
    <row r="859683" spans="13:13">
      <c r="M859683" s="2206"/>
    </row>
    <row r="859713" spans="13:13">
      <c r="M859713" s="4408"/>
    </row>
    <row r="859714" spans="13:13">
      <c r="M859714" s="4409"/>
    </row>
    <row r="859715" spans="13:13">
      <c r="M859715" s="2206"/>
    </row>
    <row r="859745" spans="13:13">
      <c r="M859745" s="4408"/>
    </row>
    <row r="859746" spans="13:13">
      <c r="M859746" s="4409"/>
    </row>
    <row r="859747" spans="13:13">
      <c r="M859747" s="2206"/>
    </row>
    <row r="859777" spans="13:13">
      <c r="M859777" s="4408"/>
    </row>
    <row r="859778" spans="13:13">
      <c r="M859778" s="4409"/>
    </row>
    <row r="859779" spans="13:13">
      <c r="M859779" s="2206"/>
    </row>
    <row r="859809" spans="13:13">
      <c r="M859809" s="4408"/>
    </row>
    <row r="859810" spans="13:13">
      <c r="M859810" s="4409"/>
    </row>
    <row r="859811" spans="13:13">
      <c r="M859811" s="2206"/>
    </row>
    <row r="859841" spans="13:13">
      <c r="M859841" s="4408"/>
    </row>
    <row r="859842" spans="13:13">
      <c r="M859842" s="4409"/>
    </row>
    <row r="859843" spans="13:13">
      <c r="M859843" s="2206"/>
    </row>
    <row r="859873" spans="13:13">
      <c r="M859873" s="4408"/>
    </row>
    <row r="859874" spans="13:13">
      <c r="M859874" s="4409"/>
    </row>
    <row r="859875" spans="13:13">
      <c r="M859875" s="2206"/>
    </row>
    <row r="859905" spans="13:13">
      <c r="M859905" s="4408"/>
    </row>
    <row r="859906" spans="13:13">
      <c r="M859906" s="4409"/>
    </row>
    <row r="859907" spans="13:13">
      <c r="M859907" s="2206"/>
    </row>
    <row r="859937" spans="13:13">
      <c r="M859937" s="4408"/>
    </row>
    <row r="859938" spans="13:13">
      <c r="M859938" s="4409"/>
    </row>
    <row r="859939" spans="13:13">
      <c r="M859939" s="2206"/>
    </row>
    <row r="859969" spans="13:13">
      <c r="M859969" s="4408"/>
    </row>
    <row r="859970" spans="13:13">
      <c r="M859970" s="4409"/>
    </row>
    <row r="859971" spans="13:13">
      <c r="M859971" s="2206"/>
    </row>
    <row r="860001" spans="13:13">
      <c r="M860001" s="4408"/>
    </row>
    <row r="860002" spans="13:13">
      <c r="M860002" s="4409"/>
    </row>
    <row r="860003" spans="13:13">
      <c r="M860003" s="2206"/>
    </row>
    <row r="860033" spans="13:13">
      <c r="M860033" s="4408"/>
    </row>
    <row r="860034" spans="13:13">
      <c r="M860034" s="4409"/>
    </row>
    <row r="860035" spans="13:13">
      <c r="M860035" s="2206"/>
    </row>
    <row r="860065" spans="13:13">
      <c r="M860065" s="4408"/>
    </row>
    <row r="860066" spans="13:13">
      <c r="M860066" s="4409"/>
    </row>
    <row r="860067" spans="13:13">
      <c r="M860067" s="2206"/>
    </row>
    <row r="860097" spans="13:13">
      <c r="M860097" s="4408"/>
    </row>
    <row r="860098" spans="13:13">
      <c r="M860098" s="4409"/>
    </row>
    <row r="860099" spans="13:13">
      <c r="M860099" s="2206"/>
    </row>
    <row r="860129" spans="13:13">
      <c r="M860129" s="4408"/>
    </row>
    <row r="860130" spans="13:13">
      <c r="M860130" s="4409"/>
    </row>
    <row r="860131" spans="13:13">
      <c r="M860131" s="2206"/>
    </row>
    <row r="860161" spans="13:13">
      <c r="M860161" s="4408"/>
    </row>
    <row r="860162" spans="13:13">
      <c r="M860162" s="4409"/>
    </row>
    <row r="860163" spans="13:13">
      <c r="M860163" s="2206"/>
    </row>
    <row r="860193" spans="13:13">
      <c r="M860193" s="4408"/>
    </row>
    <row r="860194" spans="13:13">
      <c r="M860194" s="4409"/>
    </row>
    <row r="860195" spans="13:13">
      <c r="M860195" s="2206"/>
    </row>
    <row r="860225" spans="13:13">
      <c r="M860225" s="4408"/>
    </row>
    <row r="860226" spans="13:13">
      <c r="M860226" s="4409"/>
    </row>
    <row r="860227" spans="13:13">
      <c r="M860227" s="2206"/>
    </row>
    <row r="860257" spans="13:13">
      <c r="M860257" s="4408"/>
    </row>
    <row r="860258" spans="13:13">
      <c r="M860258" s="4409"/>
    </row>
    <row r="860259" spans="13:13">
      <c r="M860259" s="2206"/>
    </row>
    <row r="860289" spans="13:13">
      <c r="M860289" s="4408"/>
    </row>
    <row r="860290" spans="13:13">
      <c r="M860290" s="4409"/>
    </row>
    <row r="860291" spans="13:13">
      <c r="M860291" s="2206"/>
    </row>
    <row r="860321" spans="13:13">
      <c r="M860321" s="4408"/>
    </row>
    <row r="860322" spans="13:13">
      <c r="M860322" s="4409"/>
    </row>
    <row r="860323" spans="13:13">
      <c r="M860323" s="2206"/>
    </row>
    <row r="860353" spans="13:13">
      <c r="M860353" s="4408"/>
    </row>
    <row r="860354" spans="13:13">
      <c r="M860354" s="4409"/>
    </row>
    <row r="860355" spans="13:13">
      <c r="M860355" s="2206"/>
    </row>
    <row r="860385" spans="13:13">
      <c r="M860385" s="4408"/>
    </row>
    <row r="860386" spans="13:13">
      <c r="M860386" s="4409"/>
    </row>
    <row r="860387" spans="13:13">
      <c r="M860387" s="2206"/>
    </row>
    <row r="860417" spans="13:13">
      <c r="M860417" s="4408"/>
    </row>
    <row r="860418" spans="13:13">
      <c r="M860418" s="4409"/>
    </row>
    <row r="860419" spans="13:13">
      <c r="M860419" s="2206"/>
    </row>
    <row r="860449" spans="13:13">
      <c r="M860449" s="4408"/>
    </row>
    <row r="860450" spans="13:13">
      <c r="M860450" s="4409"/>
    </row>
    <row r="860451" spans="13:13">
      <c r="M860451" s="2206"/>
    </row>
    <row r="860481" spans="13:13">
      <c r="M860481" s="4408"/>
    </row>
    <row r="860482" spans="13:13">
      <c r="M860482" s="4409"/>
    </row>
    <row r="860483" spans="13:13">
      <c r="M860483" s="2206"/>
    </row>
    <row r="860513" spans="13:13">
      <c r="M860513" s="4408"/>
    </row>
    <row r="860514" spans="13:13">
      <c r="M860514" s="4409"/>
    </row>
    <row r="860515" spans="13:13">
      <c r="M860515" s="2206"/>
    </row>
    <row r="860545" spans="13:13">
      <c r="M860545" s="4408"/>
    </row>
    <row r="860546" spans="13:13">
      <c r="M860546" s="4409"/>
    </row>
    <row r="860547" spans="13:13">
      <c r="M860547" s="2206"/>
    </row>
    <row r="860577" spans="13:13">
      <c r="M860577" s="4408"/>
    </row>
    <row r="860578" spans="13:13">
      <c r="M860578" s="4409"/>
    </row>
    <row r="860579" spans="13:13">
      <c r="M860579" s="2206"/>
    </row>
    <row r="860609" spans="13:13">
      <c r="M860609" s="4408"/>
    </row>
    <row r="860610" spans="13:13">
      <c r="M860610" s="4409"/>
    </row>
    <row r="860611" spans="13:13">
      <c r="M860611" s="2206"/>
    </row>
    <row r="860641" spans="13:13">
      <c r="M860641" s="4408"/>
    </row>
    <row r="860642" spans="13:13">
      <c r="M860642" s="4409"/>
    </row>
    <row r="860643" spans="13:13">
      <c r="M860643" s="2206"/>
    </row>
    <row r="860673" spans="13:13">
      <c r="M860673" s="4408"/>
    </row>
    <row r="860674" spans="13:13">
      <c r="M860674" s="4409"/>
    </row>
    <row r="860675" spans="13:13">
      <c r="M860675" s="2206"/>
    </row>
    <row r="860705" spans="13:13">
      <c r="M860705" s="4408"/>
    </row>
    <row r="860706" spans="13:13">
      <c r="M860706" s="4409"/>
    </row>
    <row r="860707" spans="13:13">
      <c r="M860707" s="2206"/>
    </row>
    <row r="860737" spans="13:13">
      <c r="M860737" s="4408"/>
    </row>
    <row r="860738" spans="13:13">
      <c r="M860738" s="4409"/>
    </row>
    <row r="860739" spans="13:13">
      <c r="M860739" s="2206"/>
    </row>
    <row r="860769" spans="13:13">
      <c r="M860769" s="4408"/>
    </row>
    <row r="860770" spans="13:13">
      <c r="M860770" s="4409"/>
    </row>
    <row r="860771" spans="13:13">
      <c r="M860771" s="2206"/>
    </row>
    <row r="860801" spans="13:13">
      <c r="M860801" s="4408"/>
    </row>
    <row r="860802" spans="13:13">
      <c r="M860802" s="4409"/>
    </row>
    <row r="860803" spans="13:13">
      <c r="M860803" s="2206"/>
    </row>
    <row r="860833" spans="13:13">
      <c r="M860833" s="4408"/>
    </row>
    <row r="860834" spans="13:13">
      <c r="M860834" s="4409"/>
    </row>
    <row r="860835" spans="13:13">
      <c r="M860835" s="2206"/>
    </row>
    <row r="860865" spans="13:13">
      <c r="M860865" s="4408"/>
    </row>
    <row r="860866" spans="13:13">
      <c r="M860866" s="4409"/>
    </row>
    <row r="860867" spans="13:13">
      <c r="M860867" s="2206"/>
    </row>
    <row r="860897" spans="13:13">
      <c r="M860897" s="4408"/>
    </row>
    <row r="860898" spans="13:13">
      <c r="M860898" s="4409"/>
    </row>
    <row r="860899" spans="13:13">
      <c r="M860899" s="2206"/>
    </row>
    <row r="860929" spans="13:13">
      <c r="M860929" s="4408"/>
    </row>
    <row r="860930" spans="13:13">
      <c r="M860930" s="4409"/>
    </row>
    <row r="860931" spans="13:13">
      <c r="M860931" s="2206"/>
    </row>
    <row r="860961" spans="13:13">
      <c r="M860961" s="4408"/>
    </row>
    <row r="860962" spans="13:13">
      <c r="M860962" s="4409"/>
    </row>
    <row r="860963" spans="13:13">
      <c r="M860963" s="2206"/>
    </row>
    <row r="860993" spans="13:13">
      <c r="M860993" s="4408"/>
    </row>
    <row r="860994" spans="13:13">
      <c r="M860994" s="4409"/>
    </row>
    <row r="860995" spans="13:13">
      <c r="M860995" s="2206"/>
    </row>
    <row r="861025" spans="13:13">
      <c r="M861025" s="4408"/>
    </row>
    <row r="861026" spans="13:13">
      <c r="M861026" s="4409"/>
    </row>
    <row r="861027" spans="13:13">
      <c r="M861027" s="2206"/>
    </row>
    <row r="861057" spans="13:13">
      <c r="M861057" s="4408"/>
    </row>
    <row r="861058" spans="13:13">
      <c r="M861058" s="4409"/>
    </row>
    <row r="861059" spans="13:13">
      <c r="M861059" s="2206"/>
    </row>
    <row r="861089" spans="13:13">
      <c r="M861089" s="4408"/>
    </row>
    <row r="861090" spans="13:13">
      <c r="M861090" s="4409"/>
    </row>
    <row r="861091" spans="13:13">
      <c r="M861091" s="2206"/>
    </row>
    <row r="861121" spans="13:13">
      <c r="M861121" s="4408"/>
    </row>
    <row r="861122" spans="13:13">
      <c r="M861122" s="4409"/>
    </row>
    <row r="861123" spans="13:13">
      <c r="M861123" s="2206"/>
    </row>
    <row r="861153" spans="13:13">
      <c r="M861153" s="4408"/>
    </row>
    <row r="861154" spans="13:13">
      <c r="M861154" s="4409"/>
    </row>
    <row r="861155" spans="13:13">
      <c r="M861155" s="2206"/>
    </row>
    <row r="861185" spans="13:13">
      <c r="M861185" s="4408"/>
    </row>
    <row r="861186" spans="13:13">
      <c r="M861186" s="4409"/>
    </row>
    <row r="861187" spans="13:13">
      <c r="M861187" s="2206"/>
    </row>
    <row r="861217" spans="13:13">
      <c r="M861217" s="4408"/>
    </row>
    <row r="861218" spans="13:13">
      <c r="M861218" s="4409"/>
    </row>
    <row r="861219" spans="13:13">
      <c r="M861219" s="2206"/>
    </row>
    <row r="861249" spans="13:13">
      <c r="M861249" s="4408"/>
    </row>
    <row r="861250" spans="13:13">
      <c r="M861250" s="4409"/>
    </row>
    <row r="861251" spans="13:13">
      <c r="M861251" s="2206"/>
    </row>
    <row r="861281" spans="13:13">
      <c r="M861281" s="4408"/>
    </row>
    <row r="861282" spans="13:13">
      <c r="M861282" s="4409"/>
    </row>
    <row r="861283" spans="13:13">
      <c r="M861283" s="2206"/>
    </row>
    <row r="861313" spans="13:13">
      <c r="M861313" s="4408"/>
    </row>
    <row r="861314" spans="13:13">
      <c r="M861314" s="4409"/>
    </row>
    <row r="861315" spans="13:13">
      <c r="M861315" s="2206"/>
    </row>
    <row r="861345" spans="13:13">
      <c r="M861345" s="4408"/>
    </row>
    <row r="861346" spans="13:13">
      <c r="M861346" s="4409"/>
    </row>
    <row r="861347" spans="13:13">
      <c r="M861347" s="2206"/>
    </row>
    <row r="861377" spans="13:13">
      <c r="M861377" s="4408"/>
    </row>
    <row r="861378" spans="13:13">
      <c r="M861378" s="4409"/>
    </row>
    <row r="861379" spans="13:13">
      <c r="M861379" s="2206"/>
    </row>
    <row r="861409" spans="13:13">
      <c r="M861409" s="4408"/>
    </row>
    <row r="861410" spans="13:13">
      <c r="M861410" s="4409"/>
    </row>
    <row r="861411" spans="13:13">
      <c r="M861411" s="2206"/>
    </row>
    <row r="861441" spans="13:13">
      <c r="M861441" s="4408"/>
    </row>
    <row r="861442" spans="13:13">
      <c r="M861442" s="4409"/>
    </row>
    <row r="861443" spans="13:13">
      <c r="M861443" s="2206"/>
    </row>
    <row r="861473" spans="13:13">
      <c r="M861473" s="4408"/>
    </row>
    <row r="861474" spans="13:13">
      <c r="M861474" s="4409"/>
    </row>
    <row r="861475" spans="13:13">
      <c r="M861475" s="2206"/>
    </row>
    <row r="861505" spans="13:13">
      <c r="M861505" s="4408"/>
    </row>
    <row r="861506" spans="13:13">
      <c r="M861506" s="4409"/>
    </row>
    <row r="861507" spans="13:13">
      <c r="M861507" s="2206"/>
    </row>
    <row r="861537" spans="13:13">
      <c r="M861537" s="4408"/>
    </row>
    <row r="861538" spans="13:13">
      <c r="M861538" s="4409"/>
    </row>
    <row r="861539" spans="13:13">
      <c r="M861539" s="2206"/>
    </row>
    <row r="861569" spans="13:13">
      <c r="M861569" s="4408"/>
    </row>
    <row r="861570" spans="13:13">
      <c r="M861570" s="4409"/>
    </row>
    <row r="861571" spans="13:13">
      <c r="M861571" s="2206"/>
    </row>
    <row r="861601" spans="13:13">
      <c r="M861601" s="4408"/>
    </row>
    <row r="861602" spans="13:13">
      <c r="M861602" s="4409"/>
    </row>
    <row r="861603" spans="13:13">
      <c r="M861603" s="2206"/>
    </row>
    <row r="861633" spans="13:13">
      <c r="M861633" s="4408"/>
    </row>
    <row r="861634" spans="13:13">
      <c r="M861634" s="4409"/>
    </row>
    <row r="861635" spans="13:13">
      <c r="M861635" s="2206"/>
    </row>
    <row r="861665" spans="13:13">
      <c r="M861665" s="4408"/>
    </row>
    <row r="861666" spans="13:13">
      <c r="M861666" s="4409"/>
    </row>
    <row r="861667" spans="13:13">
      <c r="M861667" s="2206"/>
    </row>
    <row r="861697" spans="13:13">
      <c r="M861697" s="4408"/>
    </row>
    <row r="861698" spans="13:13">
      <c r="M861698" s="4409"/>
    </row>
    <row r="861699" spans="13:13">
      <c r="M861699" s="2206"/>
    </row>
    <row r="861729" spans="13:13">
      <c r="M861729" s="4408"/>
    </row>
    <row r="861730" spans="13:13">
      <c r="M861730" s="4409"/>
    </row>
    <row r="861731" spans="13:13">
      <c r="M861731" s="2206"/>
    </row>
    <row r="861761" spans="13:13">
      <c r="M861761" s="4408"/>
    </row>
    <row r="861762" spans="13:13">
      <c r="M861762" s="4409"/>
    </row>
    <row r="861763" spans="13:13">
      <c r="M861763" s="2206"/>
    </row>
    <row r="861793" spans="13:13">
      <c r="M861793" s="4408"/>
    </row>
    <row r="861794" spans="13:13">
      <c r="M861794" s="4409"/>
    </row>
    <row r="861795" spans="13:13">
      <c r="M861795" s="2206"/>
    </row>
    <row r="861825" spans="13:13">
      <c r="M861825" s="4408"/>
    </row>
    <row r="861826" spans="13:13">
      <c r="M861826" s="4409"/>
    </row>
    <row r="861827" spans="13:13">
      <c r="M861827" s="2206"/>
    </row>
    <row r="861857" spans="13:13">
      <c r="M861857" s="4408"/>
    </row>
    <row r="861858" spans="13:13">
      <c r="M861858" s="4409"/>
    </row>
    <row r="861859" spans="13:13">
      <c r="M861859" s="2206"/>
    </row>
    <row r="861889" spans="13:13">
      <c r="M861889" s="4408"/>
    </row>
    <row r="861890" spans="13:13">
      <c r="M861890" s="4409"/>
    </row>
    <row r="861891" spans="13:13">
      <c r="M861891" s="2206"/>
    </row>
    <row r="861921" spans="13:13">
      <c r="M861921" s="4408"/>
    </row>
    <row r="861922" spans="13:13">
      <c r="M861922" s="4409"/>
    </row>
    <row r="861923" spans="13:13">
      <c r="M861923" s="2206"/>
    </row>
    <row r="861953" spans="13:13">
      <c r="M861953" s="4408"/>
    </row>
    <row r="861954" spans="13:13">
      <c r="M861954" s="4409"/>
    </row>
    <row r="861955" spans="13:13">
      <c r="M861955" s="2206"/>
    </row>
    <row r="861985" spans="13:13">
      <c r="M861985" s="4408"/>
    </row>
    <row r="861986" spans="13:13">
      <c r="M861986" s="4409"/>
    </row>
    <row r="861987" spans="13:13">
      <c r="M861987" s="2206"/>
    </row>
    <row r="862017" spans="13:13">
      <c r="M862017" s="4408"/>
    </row>
    <row r="862018" spans="13:13">
      <c r="M862018" s="4409"/>
    </row>
    <row r="862019" spans="13:13">
      <c r="M862019" s="2206"/>
    </row>
    <row r="862049" spans="13:13">
      <c r="M862049" s="4408"/>
    </row>
    <row r="862050" spans="13:13">
      <c r="M862050" s="4409"/>
    </row>
    <row r="862051" spans="13:13">
      <c r="M862051" s="2206"/>
    </row>
    <row r="862081" spans="13:13">
      <c r="M862081" s="4408"/>
    </row>
    <row r="862082" spans="13:13">
      <c r="M862082" s="4409"/>
    </row>
    <row r="862083" spans="13:13">
      <c r="M862083" s="2206"/>
    </row>
    <row r="862113" spans="13:13">
      <c r="M862113" s="4408"/>
    </row>
    <row r="862114" spans="13:13">
      <c r="M862114" s="4409"/>
    </row>
    <row r="862115" spans="13:13">
      <c r="M862115" s="2206"/>
    </row>
    <row r="862145" spans="13:13">
      <c r="M862145" s="4408"/>
    </row>
    <row r="862146" spans="13:13">
      <c r="M862146" s="4409"/>
    </row>
    <row r="862147" spans="13:13">
      <c r="M862147" s="2206"/>
    </row>
    <row r="862177" spans="13:13">
      <c r="M862177" s="4408"/>
    </row>
    <row r="862178" spans="13:13">
      <c r="M862178" s="4409"/>
    </row>
    <row r="862179" spans="13:13">
      <c r="M862179" s="2206"/>
    </row>
    <row r="862209" spans="13:13">
      <c r="M862209" s="4408"/>
    </row>
    <row r="862210" spans="13:13">
      <c r="M862210" s="4409"/>
    </row>
    <row r="862211" spans="13:13">
      <c r="M862211" s="2206"/>
    </row>
    <row r="862241" spans="13:13">
      <c r="M862241" s="4408"/>
    </row>
    <row r="862242" spans="13:13">
      <c r="M862242" s="4409"/>
    </row>
    <row r="862243" spans="13:13">
      <c r="M862243" s="2206"/>
    </row>
    <row r="862273" spans="13:13">
      <c r="M862273" s="4408"/>
    </row>
    <row r="862274" spans="13:13">
      <c r="M862274" s="4409"/>
    </row>
    <row r="862275" spans="13:13">
      <c r="M862275" s="2206"/>
    </row>
    <row r="862305" spans="13:13">
      <c r="M862305" s="4408"/>
    </row>
    <row r="862306" spans="13:13">
      <c r="M862306" s="4409"/>
    </row>
    <row r="862307" spans="13:13">
      <c r="M862307" s="2206"/>
    </row>
    <row r="862337" spans="13:13">
      <c r="M862337" s="4408"/>
    </row>
    <row r="862338" spans="13:13">
      <c r="M862338" s="4409"/>
    </row>
    <row r="862339" spans="13:13">
      <c r="M862339" s="2206"/>
    </row>
    <row r="862369" spans="13:13">
      <c r="M862369" s="4408"/>
    </row>
    <row r="862370" spans="13:13">
      <c r="M862370" s="4409"/>
    </row>
    <row r="862371" spans="13:13">
      <c r="M862371" s="2206"/>
    </row>
    <row r="862401" spans="13:13">
      <c r="M862401" s="4408"/>
    </row>
    <row r="862402" spans="13:13">
      <c r="M862402" s="4409"/>
    </row>
    <row r="862403" spans="13:13">
      <c r="M862403" s="2206"/>
    </row>
    <row r="862433" spans="13:13">
      <c r="M862433" s="4408"/>
    </row>
    <row r="862434" spans="13:13">
      <c r="M862434" s="4409"/>
    </row>
    <row r="862435" spans="13:13">
      <c r="M862435" s="2206"/>
    </row>
    <row r="862465" spans="13:13">
      <c r="M862465" s="4408"/>
    </row>
    <row r="862466" spans="13:13">
      <c r="M862466" s="4409"/>
    </row>
    <row r="862467" spans="13:13">
      <c r="M862467" s="2206"/>
    </row>
    <row r="862497" spans="13:13">
      <c r="M862497" s="4408"/>
    </row>
    <row r="862498" spans="13:13">
      <c r="M862498" s="4409"/>
    </row>
    <row r="862499" spans="13:13">
      <c r="M862499" s="2206"/>
    </row>
    <row r="862529" spans="13:13">
      <c r="M862529" s="4408"/>
    </row>
    <row r="862530" spans="13:13">
      <c r="M862530" s="4409"/>
    </row>
    <row r="862531" spans="13:13">
      <c r="M862531" s="2206"/>
    </row>
    <row r="862561" spans="13:13">
      <c r="M862561" s="4408"/>
    </row>
    <row r="862562" spans="13:13">
      <c r="M862562" s="4409"/>
    </row>
    <row r="862563" spans="13:13">
      <c r="M862563" s="2206"/>
    </row>
    <row r="862593" spans="13:13">
      <c r="M862593" s="4408"/>
    </row>
    <row r="862594" spans="13:13">
      <c r="M862594" s="4409"/>
    </row>
    <row r="862595" spans="13:13">
      <c r="M862595" s="2206"/>
    </row>
    <row r="862625" spans="13:13">
      <c r="M862625" s="4408"/>
    </row>
    <row r="862626" spans="13:13">
      <c r="M862626" s="4409"/>
    </row>
    <row r="862627" spans="13:13">
      <c r="M862627" s="2206"/>
    </row>
    <row r="862657" spans="13:13">
      <c r="M862657" s="4408"/>
    </row>
    <row r="862658" spans="13:13">
      <c r="M862658" s="4409"/>
    </row>
    <row r="862659" spans="13:13">
      <c r="M862659" s="2206"/>
    </row>
    <row r="862689" spans="13:13">
      <c r="M862689" s="4408"/>
    </row>
    <row r="862690" spans="13:13">
      <c r="M862690" s="4409"/>
    </row>
    <row r="862691" spans="13:13">
      <c r="M862691" s="2206"/>
    </row>
    <row r="862721" spans="13:13">
      <c r="M862721" s="4408"/>
    </row>
    <row r="862722" spans="13:13">
      <c r="M862722" s="4409"/>
    </row>
    <row r="862723" spans="13:13">
      <c r="M862723" s="2206"/>
    </row>
    <row r="862753" spans="13:13">
      <c r="M862753" s="4408"/>
    </row>
    <row r="862754" spans="13:13">
      <c r="M862754" s="4409"/>
    </row>
    <row r="862755" spans="13:13">
      <c r="M862755" s="2206"/>
    </row>
    <row r="862785" spans="13:13">
      <c r="M862785" s="4408"/>
    </row>
    <row r="862786" spans="13:13">
      <c r="M862786" s="4409"/>
    </row>
    <row r="862787" spans="13:13">
      <c r="M862787" s="2206"/>
    </row>
    <row r="862817" spans="13:13">
      <c r="M862817" s="4408"/>
    </row>
    <row r="862818" spans="13:13">
      <c r="M862818" s="4409"/>
    </row>
    <row r="862819" spans="13:13">
      <c r="M862819" s="2206"/>
    </row>
    <row r="862849" spans="13:13">
      <c r="M862849" s="4408"/>
    </row>
    <row r="862850" spans="13:13">
      <c r="M862850" s="4409"/>
    </row>
    <row r="862851" spans="13:13">
      <c r="M862851" s="2206"/>
    </row>
    <row r="862881" spans="13:13">
      <c r="M862881" s="4408"/>
    </row>
    <row r="862882" spans="13:13">
      <c r="M862882" s="4409"/>
    </row>
    <row r="862883" spans="13:13">
      <c r="M862883" s="2206"/>
    </row>
    <row r="862913" spans="13:13">
      <c r="M862913" s="4408"/>
    </row>
    <row r="862914" spans="13:13">
      <c r="M862914" s="4409"/>
    </row>
    <row r="862915" spans="13:13">
      <c r="M862915" s="2206"/>
    </row>
    <row r="862945" spans="13:13">
      <c r="M862945" s="4408"/>
    </row>
    <row r="862946" spans="13:13">
      <c r="M862946" s="4409"/>
    </row>
    <row r="862947" spans="13:13">
      <c r="M862947" s="2206"/>
    </row>
    <row r="862977" spans="13:13">
      <c r="M862977" s="4408"/>
    </row>
    <row r="862978" spans="13:13">
      <c r="M862978" s="4409"/>
    </row>
    <row r="862979" spans="13:13">
      <c r="M862979" s="2206"/>
    </row>
    <row r="863009" spans="13:13">
      <c r="M863009" s="4408"/>
    </row>
    <row r="863010" spans="13:13">
      <c r="M863010" s="4409"/>
    </row>
    <row r="863011" spans="13:13">
      <c r="M863011" s="2206"/>
    </row>
    <row r="863041" spans="13:13">
      <c r="M863041" s="4408"/>
    </row>
    <row r="863042" spans="13:13">
      <c r="M863042" s="4409"/>
    </row>
    <row r="863043" spans="13:13">
      <c r="M863043" s="2206"/>
    </row>
    <row r="863073" spans="13:13">
      <c r="M863073" s="4408"/>
    </row>
    <row r="863074" spans="13:13">
      <c r="M863074" s="4409"/>
    </row>
    <row r="863075" spans="13:13">
      <c r="M863075" s="2206"/>
    </row>
    <row r="863105" spans="13:13">
      <c r="M863105" s="4408"/>
    </row>
    <row r="863106" spans="13:13">
      <c r="M863106" s="4409"/>
    </row>
    <row r="863107" spans="13:13">
      <c r="M863107" s="2206"/>
    </row>
    <row r="863137" spans="13:13">
      <c r="M863137" s="4408"/>
    </row>
    <row r="863138" spans="13:13">
      <c r="M863138" s="4409"/>
    </row>
    <row r="863139" spans="13:13">
      <c r="M863139" s="2206"/>
    </row>
    <row r="863169" spans="13:13">
      <c r="M863169" s="4408"/>
    </row>
    <row r="863170" spans="13:13">
      <c r="M863170" s="4409"/>
    </row>
    <row r="863171" spans="13:13">
      <c r="M863171" s="2206"/>
    </row>
    <row r="863201" spans="13:13">
      <c r="M863201" s="4408"/>
    </row>
    <row r="863202" spans="13:13">
      <c r="M863202" s="4409"/>
    </row>
    <row r="863203" spans="13:13">
      <c r="M863203" s="2206"/>
    </row>
    <row r="863233" spans="13:13">
      <c r="M863233" s="4408"/>
    </row>
    <row r="863234" spans="13:13">
      <c r="M863234" s="4409"/>
    </row>
    <row r="863235" spans="13:13">
      <c r="M863235" s="2206"/>
    </row>
    <row r="863265" spans="13:13">
      <c r="M863265" s="4408"/>
    </row>
    <row r="863266" spans="13:13">
      <c r="M863266" s="4409"/>
    </row>
    <row r="863267" spans="13:13">
      <c r="M863267" s="2206"/>
    </row>
    <row r="863297" spans="13:13">
      <c r="M863297" s="4408"/>
    </row>
    <row r="863298" spans="13:13">
      <c r="M863298" s="4409"/>
    </row>
    <row r="863299" spans="13:13">
      <c r="M863299" s="2206"/>
    </row>
    <row r="863329" spans="13:13">
      <c r="M863329" s="4408"/>
    </row>
    <row r="863330" spans="13:13">
      <c r="M863330" s="4409"/>
    </row>
    <row r="863331" spans="13:13">
      <c r="M863331" s="2206"/>
    </row>
    <row r="863361" spans="13:13">
      <c r="M863361" s="4408"/>
    </row>
    <row r="863362" spans="13:13">
      <c r="M863362" s="4409"/>
    </row>
    <row r="863363" spans="13:13">
      <c r="M863363" s="2206"/>
    </row>
    <row r="863393" spans="13:13">
      <c r="M863393" s="4408"/>
    </row>
    <row r="863394" spans="13:13">
      <c r="M863394" s="4409"/>
    </row>
    <row r="863395" spans="13:13">
      <c r="M863395" s="2206"/>
    </row>
    <row r="863425" spans="13:13">
      <c r="M863425" s="4408"/>
    </row>
    <row r="863426" spans="13:13">
      <c r="M863426" s="4409"/>
    </row>
    <row r="863427" spans="13:13">
      <c r="M863427" s="2206"/>
    </row>
    <row r="863457" spans="13:13">
      <c r="M863457" s="4408"/>
    </row>
    <row r="863458" spans="13:13">
      <c r="M863458" s="4409"/>
    </row>
    <row r="863459" spans="13:13">
      <c r="M863459" s="2206"/>
    </row>
    <row r="863489" spans="13:13">
      <c r="M863489" s="4408"/>
    </row>
    <row r="863490" spans="13:13">
      <c r="M863490" s="4409"/>
    </row>
    <row r="863491" spans="13:13">
      <c r="M863491" s="2206"/>
    </row>
    <row r="863521" spans="13:13">
      <c r="M863521" s="4408"/>
    </row>
    <row r="863522" spans="13:13">
      <c r="M863522" s="4409"/>
    </row>
    <row r="863523" spans="13:13">
      <c r="M863523" s="2206"/>
    </row>
    <row r="863553" spans="13:13">
      <c r="M863553" s="4408"/>
    </row>
    <row r="863554" spans="13:13">
      <c r="M863554" s="4409"/>
    </row>
    <row r="863555" spans="13:13">
      <c r="M863555" s="2206"/>
    </row>
    <row r="863585" spans="13:13">
      <c r="M863585" s="4408"/>
    </row>
    <row r="863586" spans="13:13">
      <c r="M863586" s="4409"/>
    </row>
    <row r="863587" spans="13:13">
      <c r="M863587" s="2206"/>
    </row>
    <row r="863617" spans="13:13">
      <c r="M863617" s="4408"/>
    </row>
    <row r="863618" spans="13:13">
      <c r="M863618" s="4409"/>
    </row>
    <row r="863619" spans="13:13">
      <c r="M863619" s="2206"/>
    </row>
    <row r="863649" spans="13:13">
      <c r="M863649" s="4408"/>
    </row>
    <row r="863650" spans="13:13">
      <c r="M863650" s="4409"/>
    </row>
    <row r="863651" spans="13:13">
      <c r="M863651" s="2206"/>
    </row>
    <row r="863681" spans="13:13">
      <c r="M863681" s="4408"/>
    </row>
    <row r="863682" spans="13:13">
      <c r="M863682" s="4409"/>
    </row>
    <row r="863683" spans="13:13">
      <c r="M863683" s="2206"/>
    </row>
    <row r="863713" spans="13:13">
      <c r="M863713" s="4408"/>
    </row>
    <row r="863714" spans="13:13">
      <c r="M863714" s="4409"/>
    </row>
    <row r="863715" spans="13:13">
      <c r="M863715" s="2206"/>
    </row>
    <row r="863745" spans="13:13">
      <c r="M863745" s="4408"/>
    </row>
    <row r="863746" spans="13:13">
      <c r="M863746" s="4409"/>
    </row>
    <row r="863747" spans="13:13">
      <c r="M863747" s="2206"/>
    </row>
    <row r="863777" spans="13:13">
      <c r="M863777" s="4408"/>
    </row>
    <row r="863778" spans="13:13">
      <c r="M863778" s="4409"/>
    </row>
    <row r="863779" spans="13:13">
      <c r="M863779" s="2206"/>
    </row>
    <row r="863809" spans="13:13">
      <c r="M863809" s="4408"/>
    </row>
    <row r="863810" spans="13:13">
      <c r="M863810" s="4409"/>
    </row>
    <row r="863811" spans="13:13">
      <c r="M863811" s="2206"/>
    </row>
    <row r="863841" spans="13:13">
      <c r="M863841" s="4408"/>
    </row>
    <row r="863842" spans="13:13">
      <c r="M863842" s="4409"/>
    </row>
    <row r="863843" spans="13:13">
      <c r="M863843" s="2206"/>
    </row>
    <row r="863873" spans="13:13">
      <c r="M863873" s="4408"/>
    </row>
    <row r="863874" spans="13:13">
      <c r="M863874" s="4409"/>
    </row>
    <row r="863875" spans="13:13">
      <c r="M863875" s="2206"/>
    </row>
    <row r="863905" spans="13:13">
      <c r="M863905" s="4408"/>
    </row>
    <row r="863906" spans="13:13">
      <c r="M863906" s="4409"/>
    </row>
    <row r="863907" spans="13:13">
      <c r="M863907" s="2206"/>
    </row>
    <row r="863937" spans="13:13">
      <c r="M863937" s="4408"/>
    </row>
    <row r="863938" spans="13:13">
      <c r="M863938" s="4409"/>
    </row>
    <row r="863939" spans="13:13">
      <c r="M863939" s="2206"/>
    </row>
    <row r="863969" spans="13:13">
      <c r="M863969" s="4408"/>
    </row>
    <row r="863970" spans="13:13">
      <c r="M863970" s="4409"/>
    </row>
    <row r="863971" spans="13:13">
      <c r="M863971" s="2206"/>
    </row>
    <row r="864001" spans="13:13">
      <c r="M864001" s="4408"/>
    </row>
    <row r="864002" spans="13:13">
      <c r="M864002" s="4409"/>
    </row>
    <row r="864003" spans="13:13">
      <c r="M864003" s="2206"/>
    </row>
    <row r="864033" spans="13:13">
      <c r="M864033" s="4408"/>
    </row>
    <row r="864034" spans="13:13">
      <c r="M864034" s="4409"/>
    </row>
    <row r="864035" spans="13:13">
      <c r="M864035" s="2206"/>
    </row>
    <row r="864065" spans="13:13">
      <c r="M864065" s="4408"/>
    </row>
    <row r="864066" spans="13:13">
      <c r="M864066" s="4409"/>
    </row>
    <row r="864067" spans="13:13">
      <c r="M864067" s="2206"/>
    </row>
    <row r="864097" spans="13:13">
      <c r="M864097" s="4408"/>
    </row>
    <row r="864098" spans="13:13">
      <c r="M864098" s="4409"/>
    </row>
    <row r="864099" spans="13:13">
      <c r="M864099" s="2206"/>
    </row>
    <row r="864129" spans="13:13">
      <c r="M864129" s="4408"/>
    </row>
    <row r="864130" spans="13:13">
      <c r="M864130" s="4409"/>
    </row>
    <row r="864131" spans="13:13">
      <c r="M864131" s="2206"/>
    </row>
    <row r="864161" spans="13:13">
      <c r="M864161" s="4408"/>
    </row>
    <row r="864162" spans="13:13">
      <c r="M864162" s="4409"/>
    </row>
    <row r="864163" spans="13:13">
      <c r="M864163" s="2206"/>
    </row>
    <row r="864193" spans="13:13">
      <c r="M864193" s="4408"/>
    </row>
    <row r="864194" spans="13:13">
      <c r="M864194" s="4409"/>
    </row>
    <row r="864195" spans="13:13">
      <c r="M864195" s="2206"/>
    </row>
    <row r="864225" spans="13:13">
      <c r="M864225" s="4408"/>
    </row>
    <row r="864226" spans="13:13">
      <c r="M864226" s="4409"/>
    </row>
    <row r="864227" spans="13:13">
      <c r="M864227" s="2206"/>
    </row>
    <row r="864257" spans="13:13">
      <c r="M864257" s="4408"/>
    </row>
    <row r="864258" spans="13:13">
      <c r="M864258" s="4409"/>
    </row>
    <row r="864259" spans="13:13">
      <c r="M864259" s="2206"/>
    </row>
    <row r="864289" spans="13:13">
      <c r="M864289" s="4408"/>
    </row>
    <row r="864290" spans="13:13">
      <c r="M864290" s="4409"/>
    </row>
    <row r="864291" spans="13:13">
      <c r="M864291" s="2206"/>
    </row>
    <row r="864321" spans="13:13">
      <c r="M864321" s="4408"/>
    </row>
    <row r="864322" spans="13:13">
      <c r="M864322" s="4409"/>
    </row>
    <row r="864323" spans="13:13">
      <c r="M864323" s="2206"/>
    </row>
    <row r="864353" spans="13:13">
      <c r="M864353" s="4408"/>
    </row>
    <row r="864354" spans="13:13">
      <c r="M864354" s="4409"/>
    </row>
    <row r="864355" spans="13:13">
      <c r="M864355" s="2206"/>
    </row>
    <row r="864385" spans="13:13">
      <c r="M864385" s="4408"/>
    </row>
    <row r="864386" spans="13:13">
      <c r="M864386" s="4409"/>
    </row>
    <row r="864387" spans="13:13">
      <c r="M864387" s="2206"/>
    </row>
    <row r="864417" spans="13:13">
      <c r="M864417" s="4408"/>
    </row>
    <row r="864418" spans="13:13">
      <c r="M864418" s="4409"/>
    </row>
    <row r="864419" spans="13:13">
      <c r="M864419" s="2206"/>
    </row>
    <row r="864449" spans="13:13">
      <c r="M864449" s="4408"/>
    </row>
    <row r="864450" spans="13:13">
      <c r="M864450" s="4409"/>
    </row>
    <row r="864451" spans="13:13">
      <c r="M864451" s="2206"/>
    </row>
    <row r="864481" spans="13:13">
      <c r="M864481" s="4408"/>
    </row>
    <row r="864482" spans="13:13">
      <c r="M864482" s="4409"/>
    </row>
    <row r="864483" spans="13:13">
      <c r="M864483" s="2206"/>
    </row>
    <row r="864513" spans="13:13">
      <c r="M864513" s="4408"/>
    </row>
    <row r="864514" spans="13:13">
      <c r="M864514" s="4409"/>
    </row>
    <row r="864515" spans="13:13">
      <c r="M864515" s="2206"/>
    </row>
    <row r="864545" spans="13:13">
      <c r="M864545" s="4408"/>
    </row>
    <row r="864546" spans="13:13">
      <c r="M864546" s="4409"/>
    </row>
    <row r="864547" spans="13:13">
      <c r="M864547" s="2206"/>
    </row>
    <row r="864577" spans="13:13">
      <c r="M864577" s="4408"/>
    </row>
    <row r="864578" spans="13:13">
      <c r="M864578" s="4409"/>
    </row>
    <row r="864579" spans="13:13">
      <c r="M864579" s="2206"/>
    </row>
    <row r="864609" spans="13:13">
      <c r="M864609" s="4408"/>
    </row>
    <row r="864610" spans="13:13">
      <c r="M864610" s="4409"/>
    </row>
    <row r="864611" spans="13:13">
      <c r="M864611" s="2206"/>
    </row>
    <row r="864641" spans="13:13">
      <c r="M864641" s="4408"/>
    </row>
    <row r="864642" spans="13:13">
      <c r="M864642" s="4409"/>
    </row>
    <row r="864643" spans="13:13">
      <c r="M864643" s="2206"/>
    </row>
    <row r="864673" spans="13:13">
      <c r="M864673" s="4408"/>
    </row>
    <row r="864674" spans="13:13">
      <c r="M864674" s="4409"/>
    </row>
    <row r="864675" spans="13:13">
      <c r="M864675" s="2206"/>
    </row>
    <row r="864705" spans="13:13">
      <c r="M864705" s="4408"/>
    </row>
    <row r="864706" spans="13:13">
      <c r="M864706" s="4409"/>
    </row>
    <row r="864707" spans="13:13">
      <c r="M864707" s="2206"/>
    </row>
    <row r="864737" spans="13:13">
      <c r="M864737" s="4408"/>
    </row>
    <row r="864738" spans="13:13">
      <c r="M864738" s="4409"/>
    </row>
    <row r="864739" spans="13:13">
      <c r="M864739" s="2206"/>
    </row>
    <row r="864769" spans="13:13">
      <c r="M864769" s="4408"/>
    </row>
    <row r="864770" spans="13:13">
      <c r="M864770" s="4409"/>
    </row>
    <row r="864771" spans="13:13">
      <c r="M864771" s="2206"/>
    </row>
    <row r="864801" spans="13:13">
      <c r="M864801" s="4408"/>
    </row>
    <row r="864802" spans="13:13">
      <c r="M864802" s="4409"/>
    </row>
    <row r="864803" spans="13:13">
      <c r="M864803" s="2206"/>
    </row>
    <row r="864833" spans="13:13">
      <c r="M864833" s="4408"/>
    </row>
    <row r="864834" spans="13:13">
      <c r="M864834" s="4409"/>
    </row>
    <row r="864835" spans="13:13">
      <c r="M864835" s="2206"/>
    </row>
    <row r="864865" spans="13:13">
      <c r="M864865" s="4408"/>
    </row>
    <row r="864866" spans="13:13">
      <c r="M864866" s="4409"/>
    </row>
    <row r="864867" spans="13:13">
      <c r="M864867" s="2206"/>
    </row>
    <row r="864897" spans="13:13">
      <c r="M864897" s="4408"/>
    </row>
    <row r="864898" spans="13:13">
      <c r="M864898" s="4409"/>
    </row>
    <row r="864899" spans="13:13">
      <c r="M864899" s="2206"/>
    </row>
    <row r="864929" spans="13:13">
      <c r="M864929" s="4408"/>
    </row>
    <row r="864930" spans="13:13">
      <c r="M864930" s="4409"/>
    </row>
    <row r="864931" spans="13:13">
      <c r="M864931" s="2206"/>
    </row>
    <row r="864961" spans="13:13">
      <c r="M864961" s="4408"/>
    </row>
    <row r="864962" spans="13:13">
      <c r="M864962" s="4409"/>
    </row>
    <row r="864963" spans="13:13">
      <c r="M864963" s="2206"/>
    </row>
    <row r="864993" spans="13:13">
      <c r="M864993" s="4408"/>
    </row>
    <row r="864994" spans="13:13">
      <c r="M864994" s="4409"/>
    </row>
    <row r="864995" spans="13:13">
      <c r="M864995" s="2206"/>
    </row>
    <row r="865025" spans="13:13">
      <c r="M865025" s="4408"/>
    </row>
    <row r="865026" spans="13:13">
      <c r="M865026" s="4409"/>
    </row>
    <row r="865027" spans="13:13">
      <c r="M865027" s="2206"/>
    </row>
    <row r="865057" spans="13:13">
      <c r="M865057" s="4408"/>
    </row>
    <row r="865058" spans="13:13">
      <c r="M865058" s="4409"/>
    </row>
    <row r="865059" spans="13:13">
      <c r="M865059" s="2206"/>
    </row>
    <row r="865089" spans="13:13">
      <c r="M865089" s="4408"/>
    </row>
    <row r="865090" spans="13:13">
      <c r="M865090" s="4409"/>
    </row>
    <row r="865091" spans="13:13">
      <c r="M865091" s="2206"/>
    </row>
    <row r="865121" spans="13:13">
      <c r="M865121" s="4408"/>
    </row>
    <row r="865122" spans="13:13">
      <c r="M865122" s="4409"/>
    </row>
    <row r="865123" spans="13:13">
      <c r="M865123" s="2206"/>
    </row>
    <row r="865153" spans="13:13">
      <c r="M865153" s="4408"/>
    </row>
    <row r="865154" spans="13:13">
      <c r="M865154" s="4409"/>
    </row>
    <row r="865155" spans="13:13">
      <c r="M865155" s="2206"/>
    </row>
    <row r="865185" spans="13:13">
      <c r="M865185" s="4408"/>
    </row>
    <row r="865186" spans="13:13">
      <c r="M865186" s="4409"/>
    </row>
    <row r="865187" spans="13:13">
      <c r="M865187" s="2206"/>
    </row>
    <row r="865217" spans="13:13">
      <c r="M865217" s="4408"/>
    </row>
    <row r="865218" spans="13:13">
      <c r="M865218" s="4409"/>
    </row>
    <row r="865219" spans="13:13">
      <c r="M865219" s="2206"/>
    </row>
    <row r="865249" spans="13:13">
      <c r="M865249" s="4408"/>
    </row>
    <row r="865250" spans="13:13">
      <c r="M865250" s="4409"/>
    </row>
    <row r="865251" spans="13:13">
      <c r="M865251" s="2206"/>
    </row>
    <row r="865281" spans="13:13">
      <c r="M865281" s="4408"/>
    </row>
    <row r="865282" spans="13:13">
      <c r="M865282" s="4409"/>
    </row>
    <row r="865283" spans="13:13">
      <c r="M865283" s="2206"/>
    </row>
    <row r="865313" spans="13:13">
      <c r="M865313" s="4408"/>
    </row>
    <row r="865314" spans="13:13">
      <c r="M865314" s="4409"/>
    </row>
    <row r="865315" spans="13:13">
      <c r="M865315" s="2206"/>
    </row>
    <row r="865345" spans="13:13">
      <c r="M865345" s="4408"/>
    </row>
    <row r="865346" spans="13:13">
      <c r="M865346" s="4409"/>
    </row>
    <row r="865347" spans="13:13">
      <c r="M865347" s="2206"/>
    </row>
    <row r="865377" spans="13:13">
      <c r="M865377" s="4408"/>
    </row>
    <row r="865378" spans="13:13">
      <c r="M865378" s="4409"/>
    </row>
    <row r="865379" spans="13:13">
      <c r="M865379" s="2206"/>
    </row>
    <row r="865409" spans="13:13">
      <c r="M865409" s="4408"/>
    </row>
    <row r="865410" spans="13:13">
      <c r="M865410" s="4409"/>
    </row>
    <row r="865411" spans="13:13">
      <c r="M865411" s="2206"/>
    </row>
    <row r="865441" spans="13:13">
      <c r="M865441" s="4408"/>
    </row>
    <row r="865442" spans="13:13">
      <c r="M865442" s="4409"/>
    </row>
    <row r="865443" spans="13:13">
      <c r="M865443" s="2206"/>
    </row>
    <row r="865473" spans="13:13">
      <c r="M865473" s="4408"/>
    </row>
    <row r="865474" spans="13:13">
      <c r="M865474" s="4409"/>
    </row>
    <row r="865475" spans="13:13">
      <c r="M865475" s="2206"/>
    </row>
    <row r="865505" spans="13:13">
      <c r="M865505" s="4408"/>
    </row>
    <row r="865506" spans="13:13">
      <c r="M865506" s="4409"/>
    </row>
    <row r="865507" spans="13:13">
      <c r="M865507" s="2206"/>
    </row>
    <row r="865537" spans="13:13">
      <c r="M865537" s="4408"/>
    </row>
    <row r="865538" spans="13:13">
      <c r="M865538" s="4409"/>
    </row>
    <row r="865539" spans="13:13">
      <c r="M865539" s="2206"/>
    </row>
    <row r="865569" spans="13:13">
      <c r="M865569" s="4408"/>
    </row>
    <row r="865570" spans="13:13">
      <c r="M865570" s="4409"/>
    </row>
    <row r="865571" spans="13:13">
      <c r="M865571" s="2206"/>
    </row>
    <row r="865601" spans="13:13">
      <c r="M865601" s="4408"/>
    </row>
    <row r="865602" spans="13:13">
      <c r="M865602" s="4409"/>
    </row>
    <row r="865603" spans="13:13">
      <c r="M865603" s="2206"/>
    </row>
    <row r="865633" spans="13:13">
      <c r="M865633" s="4408"/>
    </row>
    <row r="865634" spans="13:13">
      <c r="M865634" s="4409"/>
    </row>
    <row r="865635" spans="13:13">
      <c r="M865635" s="2206"/>
    </row>
    <row r="865665" spans="13:13">
      <c r="M865665" s="4408"/>
    </row>
    <row r="865666" spans="13:13">
      <c r="M865666" s="4409"/>
    </row>
    <row r="865667" spans="13:13">
      <c r="M865667" s="2206"/>
    </row>
    <row r="865697" spans="13:13">
      <c r="M865697" s="4408"/>
    </row>
    <row r="865698" spans="13:13">
      <c r="M865698" s="4409"/>
    </row>
    <row r="865699" spans="13:13">
      <c r="M865699" s="2206"/>
    </row>
    <row r="865729" spans="13:13">
      <c r="M865729" s="4408"/>
    </row>
    <row r="865730" spans="13:13">
      <c r="M865730" s="4409"/>
    </row>
    <row r="865731" spans="13:13">
      <c r="M865731" s="2206"/>
    </row>
    <row r="865761" spans="13:13">
      <c r="M865761" s="4408"/>
    </row>
    <row r="865762" spans="13:13">
      <c r="M865762" s="4409"/>
    </row>
    <row r="865763" spans="13:13">
      <c r="M865763" s="2206"/>
    </row>
    <row r="865793" spans="13:13">
      <c r="M865793" s="4408"/>
    </row>
    <row r="865794" spans="13:13">
      <c r="M865794" s="4409"/>
    </row>
    <row r="865795" spans="13:13">
      <c r="M865795" s="2206"/>
    </row>
    <row r="865825" spans="13:13">
      <c r="M865825" s="4408"/>
    </row>
    <row r="865826" spans="13:13">
      <c r="M865826" s="4409"/>
    </row>
    <row r="865827" spans="13:13">
      <c r="M865827" s="2206"/>
    </row>
    <row r="865857" spans="13:13">
      <c r="M865857" s="4408"/>
    </row>
    <row r="865858" spans="13:13">
      <c r="M865858" s="4409"/>
    </row>
    <row r="865859" spans="13:13">
      <c r="M865859" s="2206"/>
    </row>
    <row r="865889" spans="13:13">
      <c r="M865889" s="4408"/>
    </row>
    <row r="865890" spans="13:13">
      <c r="M865890" s="4409"/>
    </row>
    <row r="865891" spans="13:13">
      <c r="M865891" s="2206"/>
    </row>
    <row r="865921" spans="13:13">
      <c r="M865921" s="4408"/>
    </row>
    <row r="865922" spans="13:13">
      <c r="M865922" s="4409"/>
    </row>
    <row r="865923" spans="13:13">
      <c r="M865923" s="2206"/>
    </row>
    <row r="865953" spans="13:13">
      <c r="M865953" s="4408"/>
    </row>
    <row r="865954" spans="13:13">
      <c r="M865954" s="4409"/>
    </row>
    <row r="865955" spans="13:13">
      <c r="M865955" s="2206"/>
    </row>
    <row r="865985" spans="13:13">
      <c r="M865985" s="4408"/>
    </row>
    <row r="865986" spans="13:13">
      <c r="M865986" s="4409"/>
    </row>
    <row r="865987" spans="13:13">
      <c r="M865987" s="2206"/>
    </row>
    <row r="866017" spans="13:13">
      <c r="M866017" s="4408"/>
    </row>
    <row r="866018" spans="13:13">
      <c r="M866018" s="4409"/>
    </row>
    <row r="866019" spans="13:13">
      <c r="M866019" s="2206"/>
    </row>
    <row r="866049" spans="13:13">
      <c r="M866049" s="4408"/>
    </row>
    <row r="866050" spans="13:13">
      <c r="M866050" s="4409"/>
    </row>
    <row r="866051" spans="13:13">
      <c r="M866051" s="2206"/>
    </row>
    <row r="866081" spans="13:13">
      <c r="M866081" s="4408"/>
    </row>
    <row r="866082" spans="13:13">
      <c r="M866082" s="4409"/>
    </row>
    <row r="866083" spans="13:13">
      <c r="M866083" s="2206"/>
    </row>
    <row r="866113" spans="13:13">
      <c r="M866113" s="4408"/>
    </row>
    <row r="866114" spans="13:13">
      <c r="M866114" s="4409"/>
    </row>
    <row r="866115" spans="13:13">
      <c r="M866115" s="2206"/>
    </row>
    <row r="866145" spans="13:13">
      <c r="M866145" s="4408"/>
    </row>
    <row r="866146" spans="13:13">
      <c r="M866146" s="4409"/>
    </row>
    <row r="866147" spans="13:13">
      <c r="M866147" s="2206"/>
    </row>
    <row r="866177" spans="13:13">
      <c r="M866177" s="4408"/>
    </row>
    <row r="866178" spans="13:13">
      <c r="M866178" s="4409"/>
    </row>
    <row r="866179" spans="13:13">
      <c r="M866179" s="2206"/>
    </row>
    <row r="866209" spans="13:13">
      <c r="M866209" s="4408"/>
    </row>
    <row r="866210" spans="13:13">
      <c r="M866210" s="4409"/>
    </row>
    <row r="866211" spans="13:13">
      <c r="M866211" s="2206"/>
    </row>
    <row r="866241" spans="13:13">
      <c r="M866241" s="4408"/>
    </row>
    <row r="866242" spans="13:13">
      <c r="M866242" s="4409"/>
    </row>
    <row r="866243" spans="13:13">
      <c r="M866243" s="2206"/>
    </row>
    <row r="866273" spans="13:13">
      <c r="M866273" s="4408"/>
    </row>
    <row r="866274" spans="13:13">
      <c r="M866274" s="4409"/>
    </row>
    <row r="866275" spans="13:13">
      <c r="M866275" s="2206"/>
    </row>
    <row r="866305" spans="13:13">
      <c r="M866305" s="4408"/>
    </row>
    <row r="866306" spans="13:13">
      <c r="M866306" s="4409"/>
    </row>
    <row r="866307" spans="13:13">
      <c r="M866307" s="2206"/>
    </row>
    <row r="866337" spans="13:13">
      <c r="M866337" s="4408"/>
    </row>
    <row r="866338" spans="13:13">
      <c r="M866338" s="4409"/>
    </row>
    <row r="866339" spans="13:13">
      <c r="M866339" s="2206"/>
    </row>
    <row r="866369" spans="13:13">
      <c r="M866369" s="4408"/>
    </row>
    <row r="866370" spans="13:13">
      <c r="M866370" s="4409"/>
    </row>
    <row r="866371" spans="13:13">
      <c r="M866371" s="2206"/>
    </row>
    <row r="866401" spans="13:13">
      <c r="M866401" s="4408"/>
    </row>
    <row r="866402" spans="13:13">
      <c r="M866402" s="4409"/>
    </row>
    <row r="866403" spans="13:13">
      <c r="M866403" s="2206"/>
    </row>
    <row r="866433" spans="13:13">
      <c r="M866433" s="4408"/>
    </row>
    <row r="866434" spans="13:13">
      <c r="M866434" s="4409"/>
    </row>
    <row r="866435" spans="13:13">
      <c r="M866435" s="2206"/>
    </row>
    <row r="866465" spans="13:13">
      <c r="M866465" s="4408"/>
    </row>
    <row r="866466" spans="13:13">
      <c r="M866466" s="4409"/>
    </row>
    <row r="866467" spans="13:13">
      <c r="M866467" s="2206"/>
    </row>
    <row r="866497" spans="13:13">
      <c r="M866497" s="4408"/>
    </row>
    <row r="866498" spans="13:13">
      <c r="M866498" s="4409"/>
    </row>
    <row r="866499" spans="13:13">
      <c r="M866499" s="2206"/>
    </row>
    <row r="866529" spans="13:13">
      <c r="M866529" s="4408"/>
    </row>
    <row r="866530" spans="13:13">
      <c r="M866530" s="4409"/>
    </row>
    <row r="866531" spans="13:13">
      <c r="M866531" s="2206"/>
    </row>
    <row r="866561" spans="13:13">
      <c r="M866561" s="4408"/>
    </row>
    <row r="866562" spans="13:13">
      <c r="M866562" s="4409"/>
    </row>
    <row r="866563" spans="13:13">
      <c r="M866563" s="2206"/>
    </row>
    <row r="866593" spans="13:13">
      <c r="M866593" s="4408"/>
    </row>
    <row r="866594" spans="13:13">
      <c r="M866594" s="4409"/>
    </row>
    <row r="866595" spans="13:13">
      <c r="M866595" s="2206"/>
    </row>
    <row r="866625" spans="13:13">
      <c r="M866625" s="4408"/>
    </row>
    <row r="866626" spans="13:13">
      <c r="M866626" s="4409"/>
    </row>
    <row r="866627" spans="13:13">
      <c r="M866627" s="2206"/>
    </row>
    <row r="866657" spans="13:13">
      <c r="M866657" s="4408"/>
    </row>
    <row r="866658" spans="13:13">
      <c r="M866658" s="4409"/>
    </row>
    <row r="866659" spans="13:13">
      <c r="M866659" s="2206"/>
    </row>
    <row r="866689" spans="13:13">
      <c r="M866689" s="4408"/>
    </row>
    <row r="866690" spans="13:13">
      <c r="M866690" s="4409"/>
    </row>
    <row r="866691" spans="13:13">
      <c r="M866691" s="2206"/>
    </row>
    <row r="866721" spans="13:13">
      <c r="M866721" s="4408"/>
    </row>
    <row r="866722" spans="13:13">
      <c r="M866722" s="4409"/>
    </row>
    <row r="866723" spans="13:13">
      <c r="M866723" s="2206"/>
    </row>
    <row r="866753" spans="13:13">
      <c r="M866753" s="4408"/>
    </row>
    <row r="866754" spans="13:13">
      <c r="M866754" s="4409"/>
    </row>
    <row r="866755" spans="13:13">
      <c r="M866755" s="2206"/>
    </row>
    <row r="866785" spans="13:13">
      <c r="M866785" s="4408"/>
    </row>
    <row r="866786" spans="13:13">
      <c r="M866786" s="4409"/>
    </row>
    <row r="866787" spans="13:13">
      <c r="M866787" s="2206"/>
    </row>
    <row r="866817" spans="13:13">
      <c r="M866817" s="4408"/>
    </row>
    <row r="866818" spans="13:13">
      <c r="M866818" s="4409"/>
    </row>
    <row r="866819" spans="13:13">
      <c r="M866819" s="2206"/>
    </row>
    <row r="866849" spans="13:13">
      <c r="M866849" s="4408"/>
    </row>
    <row r="866850" spans="13:13">
      <c r="M866850" s="4409"/>
    </row>
    <row r="866851" spans="13:13">
      <c r="M866851" s="2206"/>
    </row>
    <row r="866881" spans="13:13">
      <c r="M866881" s="4408"/>
    </row>
    <row r="866882" spans="13:13">
      <c r="M866882" s="4409"/>
    </row>
    <row r="866883" spans="13:13">
      <c r="M866883" s="2206"/>
    </row>
    <row r="866913" spans="13:13">
      <c r="M866913" s="4408"/>
    </row>
    <row r="866914" spans="13:13">
      <c r="M866914" s="4409"/>
    </row>
    <row r="866915" spans="13:13">
      <c r="M866915" s="2206"/>
    </row>
    <row r="866945" spans="13:13">
      <c r="M866945" s="4408"/>
    </row>
    <row r="866946" spans="13:13">
      <c r="M866946" s="4409"/>
    </row>
    <row r="866947" spans="13:13">
      <c r="M866947" s="2206"/>
    </row>
    <row r="866977" spans="13:13">
      <c r="M866977" s="4408"/>
    </row>
    <row r="866978" spans="13:13">
      <c r="M866978" s="4409"/>
    </row>
    <row r="866979" spans="13:13">
      <c r="M866979" s="2206"/>
    </row>
    <row r="867009" spans="13:13">
      <c r="M867009" s="4408"/>
    </row>
    <row r="867010" spans="13:13">
      <c r="M867010" s="4409"/>
    </row>
    <row r="867011" spans="13:13">
      <c r="M867011" s="2206"/>
    </row>
    <row r="867041" spans="13:13">
      <c r="M867041" s="4408"/>
    </row>
    <row r="867042" spans="13:13">
      <c r="M867042" s="4409"/>
    </row>
    <row r="867043" spans="13:13">
      <c r="M867043" s="2206"/>
    </row>
    <row r="867073" spans="13:13">
      <c r="M867073" s="4408"/>
    </row>
    <row r="867074" spans="13:13">
      <c r="M867074" s="4409"/>
    </row>
    <row r="867075" spans="13:13">
      <c r="M867075" s="2206"/>
    </row>
    <row r="867105" spans="13:13">
      <c r="M867105" s="4408"/>
    </row>
    <row r="867106" spans="13:13">
      <c r="M867106" s="4409"/>
    </row>
    <row r="867107" spans="13:13">
      <c r="M867107" s="2206"/>
    </row>
    <row r="867137" spans="13:13">
      <c r="M867137" s="4408"/>
    </row>
    <row r="867138" spans="13:13">
      <c r="M867138" s="4409"/>
    </row>
    <row r="867139" spans="13:13">
      <c r="M867139" s="2206"/>
    </row>
    <row r="867169" spans="13:13">
      <c r="M867169" s="4408"/>
    </row>
    <row r="867170" spans="13:13">
      <c r="M867170" s="4409"/>
    </row>
    <row r="867171" spans="13:13">
      <c r="M867171" s="2206"/>
    </row>
    <row r="867201" spans="13:13">
      <c r="M867201" s="4408"/>
    </row>
    <row r="867202" spans="13:13">
      <c r="M867202" s="4409"/>
    </row>
    <row r="867203" spans="13:13">
      <c r="M867203" s="2206"/>
    </row>
    <row r="867233" spans="13:13">
      <c r="M867233" s="4408"/>
    </row>
    <row r="867234" spans="13:13">
      <c r="M867234" s="4409"/>
    </row>
    <row r="867235" spans="13:13">
      <c r="M867235" s="2206"/>
    </row>
    <row r="867265" spans="13:13">
      <c r="M867265" s="4408"/>
    </row>
    <row r="867266" spans="13:13">
      <c r="M867266" s="4409"/>
    </row>
    <row r="867267" spans="13:13">
      <c r="M867267" s="2206"/>
    </row>
    <row r="867297" spans="13:13">
      <c r="M867297" s="4408"/>
    </row>
    <row r="867298" spans="13:13">
      <c r="M867298" s="4409"/>
    </row>
    <row r="867299" spans="13:13">
      <c r="M867299" s="2206"/>
    </row>
    <row r="867329" spans="13:13">
      <c r="M867329" s="4408"/>
    </row>
    <row r="867330" spans="13:13">
      <c r="M867330" s="4409"/>
    </row>
    <row r="867331" spans="13:13">
      <c r="M867331" s="2206"/>
    </row>
    <row r="867361" spans="13:13">
      <c r="M867361" s="4408"/>
    </row>
    <row r="867362" spans="13:13">
      <c r="M867362" s="4409"/>
    </row>
    <row r="867363" spans="13:13">
      <c r="M867363" s="2206"/>
    </row>
    <row r="867393" spans="13:13">
      <c r="M867393" s="4408"/>
    </row>
    <row r="867394" spans="13:13">
      <c r="M867394" s="4409"/>
    </row>
    <row r="867395" spans="13:13">
      <c r="M867395" s="2206"/>
    </row>
    <row r="867425" spans="13:13">
      <c r="M867425" s="4408"/>
    </row>
    <row r="867426" spans="13:13">
      <c r="M867426" s="4409"/>
    </row>
    <row r="867427" spans="13:13">
      <c r="M867427" s="2206"/>
    </row>
    <row r="867457" spans="13:13">
      <c r="M867457" s="4408"/>
    </row>
    <row r="867458" spans="13:13">
      <c r="M867458" s="4409"/>
    </row>
    <row r="867459" spans="13:13">
      <c r="M867459" s="2206"/>
    </row>
    <row r="867489" spans="13:13">
      <c r="M867489" s="4408"/>
    </row>
    <row r="867490" spans="13:13">
      <c r="M867490" s="4409"/>
    </row>
    <row r="867491" spans="13:13">
      <c r="M867491" s="2206"/>
    </row>
    <row r="867521" spans="13:13">
      <c r="M867521" s="4408"/>
    </row>
    <row r="867522" spans="13:13">
      <c r="M867522" s="4409"/>
    </row>
    <row r="867523" spans="13:13">
      <c r="M867523" s="2206"/>
    </row>
    <row r="867553" spans="13:13">
      <c r="M867553" s="4408"/>
    </row>
    <row r="867554" spans="13:13">
      <c r="M867554" s="4409"/>
    </row>
    <row r="867555" spans="13:13">
      <c r="M867555" s="2206"/>
    </row>
    <row r="867585" spans="13:13">
      <c r="M867585" s="4408"/>
    </row>
    <row r="867586" spans="13:13">
      <c r="M867586" s="4409"/>
    </row>
    <row r="867587" spans="13:13">
      <c r="M867587" s="2206"/>
    </row>
    <row r="867617" spans="13:13">
      <c r="M867617" s="4408"/>
    </row>
    <row r="867618" spans="13:13">
      <c r="M867618" s="4409"/>
    </row>
    <row r="867619" spans="13:13">
      <c r="M867619" s="2206"/>
    </row>
    <row r="867649" spans="13:13">
      <c r="M867649" s="4408"/>
    </row>
    <row r="867650" spans="13:13">
      <c r="M867650" s="4409"/>
    </row>
    <row r="867651" spans="13:13">
      <c r="M867651" s="2206"/>
    </row>
    <row r="867681" spans="13:13">
      <c r="M867681" s="4408"/>
    </row>
    <row r="867682" spans="13:13">
      <c r="M867682" s="4409"/>
    </row>
    <row r="867683" spans="13:13">
      <c r="M867683" s="2206"/>
    </row>
    <row r="867713" spans="13:13">
      <c r="M867713" s="4408"/>
    </row>
    <row r="867714" spans="13:13">
      <c r="M867714" s="4409"/>
    </row>
    <row r="867715" spans="13:13">
      <c r="M867715" s="2206"/>
    </row>
    <row r="867745" spans="13:13">
      <c r="M867745" s="4408"/>
    </row>
    <row r="867746" spans="13:13">
      <c r="M867746" s="4409"/>
    </row>
    <row r="867747" spans="13:13">
      <c r="M867747" s="2206"/>
    </row>
    <row r="867777" spans="13:13">
      <c r="M867777" s="4408"/>
    </row>
    <row r="867778" spans="13:13">
      <c r="M867778" s="4409"/>
    </row>
    <row r="867779" spans="13:13">
      <c r="M867779" s="2206"/>
    </row>
    <row r="867809" spans="13:13">
      <c r="M867809" s="4408"/>
    </row>
    <row r="867810" spans="13:13">
      <c r="M867810" s="4409"/>
    </row>
    <row r="867811" spans="13:13">
      <c r="M867811" s="2206"/>
    </row>
    <row r="867841" spans="13:13">
      <c r="M867841" s="4408"/>
    </row>
    <row r="867842" spans="13:13">
      <c r="M867842" s="4409"/>
    </row>
    <row r="867843" spans="13:13">
      <c r="M867843" s="2206"/>
    </row>
    <row r="867873" spans="13:13">
      <c r="M867873" s="4408"/>
    </row>
    <row r="867874" spans="13:13">
      <c r="M867874" s="4409"/>
    </row>
    <row r="867875" spans="13:13">
      <c r="M867875" s="2206"/>
    </row>
    <row r="867905" spans="13:13">
      <c r="M867905" s="4408"/>
    </row>
    <row r="867906" spans="13:13">
      <c r="M867906" s="4409"/>
    </row>
    <row r="867907" spans="13:13">
      <c r="M867907" s="2206"/>
    </row>
    <row r="867937" spans="13:13">
      <c r="M867937" s="4408"/>
    </row>
    <row r="867938" spans="13:13">
      <c r="M867938" s="4409"/>
    </row>
    <row r="867939" spans="13:13">
      <c r="M867939" s="2206"/>
    </row>
    <row r="867969" spans="13:13">
      <c r="M867969" s="4408"/>
    </row>
    <row r="867970" spans="13:13">
      <c r="M867970" s="4409"/>
    </row>
    <row r="867971" spans="13:13">
      <c r="M867971" s="2206"/>
    </row>
    <row r="868001" spans="13:13">
      <c r="M868001" s="4408"/>
    </row>
    <row r="868002" spans="13:13">
      <c r="M868002" s="4409"/>
    </row>
    <row r="868003" spans="13:13">
      <c r="M868003" s="2206"/>
    </row>
    <row r="868033" spans="13:13">
      <c r="M868033" s="4408"/>
    </row>
    <row r="868034" spans="13:13">
      <c r="M868034" s="4409"/>
    </row>
    <row r="868035" spans="13:13">
      <c r="M868035" s="2206"/>
    </row>
    <row r="868065" spans="13:13">
      <c r="M868065" s="4408"/>
    </row>
    <row r="868066" spans="13:13">
      <c r="M868066" s="4409"/>
    </row>
    <row r="868067" spans="13:13">
      <c r="M868067" s="2206"/>
    </row>
    <row r="868097" spans="13:13">
      <c r="M868097" s="4408"/>
    </row>
    <row r="868098" spans="13:13">
      <c r="M868098" s="4409"/>
    </row>
    <row r="868099" spans="13:13">
      <c r="M868099" s="2206"/>
    </row>
    <row r="868129" spans="13:13">
      <c r="M868129" s="4408"/>
    </row>
    <row r="868130" spans="13:13">
      <c r="M868130" s="4409"/>
    </row>
    <row r="868131" spans="13:13">
      <c r="M868131" s="2206"/>
    </row>
    <row r="868161" spans="13:13">
      <c r="M868161" s="4408"/>
    </row>
    <row r="868162" spans="13:13">
      <c r="M868162" s="4409"/>
    </row>
    <row r="868163" spans="13:13">
      <c r="M868163" s="2206"/>
    </row>
    <row r="868193" spans="13:13">
      <c r="M868193" s="4408"/>
    </row>
    <row r="868194" spans="13:13">
      <c r="M868194" s="4409"/>
    </row>
    <row r="868195" spans="13:13">
      <c r="M868195" s="2206"/>
    </row>
    <row r="868225" spans="13:13">
      <c r="M868225" s="4408"/>
    </row>
    <row r="868226" spans="13:13">
      <c r="M868226" s="4409"/>
    </row>
    <row r="868227" spans="13:13">
      <c r="M868227" s="2206"/>
    </row>
    <row r="868257" spans="13:13">
      <c r="M868257" s="4408"/>
    </row>
    <row r="868258" spans="13:13">
      <c r="M868258" s="4409"/>
    </row>
    <row r="868259" spans="13:13">
      <c r="M868259" s="2206"/>
    </row>
    <row r="868289" spans="13:13">
      <c r="M868289" s="4408"/>
    </row>
    <row r="868290" spans="13:13">
      <c r="M868290" s="4409"/>
    </row>
    <row r="868291" spans="13:13">
      <c r="M868291" s="2206"/>
    </row>
    <row r="868321" spans="13:13">
      <c r="M868321" s="4408"/>
    </row>
    <row r="868322" spans="13:13">
      <c r="M868322" s="4409"/>
    </row>
    <row r="868323" spans="13:13">
      <c r="M868323" s="2206"/>
    </row>
    <row r="868353" spans="13:13">
      <c r="M868353" s="4408"/>
    </row>
    <row r="868354" spans="13:13">
      <c r="M868354" s="4409"/>
    </row>
    <row r="868355" spans="13:13">
      <c r="M868355" s="2206"/>
    </row>
    <row r="868385" spans="13:13">
      <c r="M868385" s="4408"/>
    </row>
    <row r="868386" spans="13:13">
      <c r="M868386" s="4409"/>
    </row>
    <row r="868387" spans="13:13">
      <c r="M868387" s="2206"/>
    </row>
    <row r="868417" spans="13:13">
      <c r="M868417" s="4408"/>
    </row>
    <row r="868418" spans="13:13">
      <c r="M868418" s="4409"/>
    </row>
    <row r="868419" spans="13:13">
      <c r="M868419" s="2206"/>
    </row>
    <row r="868449" spans="13:13">
      <c r="M868449" s="4408"/>
    </row>
    <row r="868450" spans="13:13">
      <c r="M868450" s="4409"/>
    </row>
    <row r="868451" spans="13:13">
      <c r="M868451" s="2206"/>
    </row>
    <row r="868481" spans="13:13">
      <c r="M868481" s="4408"/>
    </row>
    <row r="868482" spans="13:13">
      <c r="M868482" s="4409"/>
    </row>
    <row r="868483" spans="13:13">
      <c r="M868483" s="2206"/>
    </row>
    <row r="868513" spans="13:13">
      <c r="M868513" s="4408"/>
    </row>
    <row r="868514" spans="13:13">
      <c r="M868514" s="4409"/>
    </row>
    <row r="868515" spans="13:13">
      <c r="M868515" s="2206"/>
    </row>
    <row r="868545" spans="13:13">
      <c r="M868545" s="4408"/>
    </row>
    <row r="868546" spans="13:13">
      <c r="M868546" s="4409"/>
    </row>
    <row r="868547" spans="13:13">
      <c r="M868547" s="2206"/>
    </row>
    <row r="868577" spans="13:13">
      <c r="M868577" s="4408"/>
    </row>
    <row r="868578" spans="13:13">
      <c r="M868578" s="4409"/>
    </row>
    <row r="868579" spans="13:13">
      <c r="M868579" s="2206"/>
    </row>
    <row r="868609" spans="13:13">
      <c r="M868609" s="4408"/>
    </row>
    <row r="868610" spans="13:13">
      <c r="M868610" s="4409"/>
    </row>
    <row r="868611" spans="13:13">
      <c r="M868611" s="2206"/>
    </row>
    <row r="868641" spans="13:13">
      <c r="M868641" s="4408"/>
    </row>
    <row r="868642" spans="13:13">
      <c r="M868642" s="4409"/>
    </row>
    <row r="868643" spans="13:13">
      <c r="M868643" s="2206"/>
    </row>
    <row r="868673" spans="13:13">
      <c r="M868673" s="4408"/>
    </row>
    <row r="868674" spans="13:13">
      <c r="M868674" s="4409"/>
    </row>
    <row r="868675" spans="13:13">
      <c r="M868675" s="2206"/>
    </row>
    <row r="868705" spans="13:13">
      <c r="M868705" s="4408"/>
    </row>
    <row r="868706" spans="13:13">
      <c r="M868706" s="4409"/>
    </row>
    <row r="868707" spans="13:13">
      <c r="M868707" s="2206"/>
    </row>
    <row r="868737" spans="13:13">
      <c r="M868737" s="4408"/>
    </row>
    <row r="868738" spans="13:13">
      <c r="M868738" s="4409"/>
    </row>
    <row r="868739" spans="13:13">
      <c r="M868739" s="2206"/>
    </row>
    <row r="868769" spans="13:13">
      <c r="M868769" s="4408"/>
    </row>
    <row r="868770" spans="13:13">
      <c r="M868770" s="4409"/>
    </row>
    <row r="868771" spans="13:13">
      <c r="M868771" s="2206"/>
    </row>
    <row r="868801" spans="13:13">
      <c r="M868801" s="4408"/>
    </row>
    <row r="868802" spans="13:13">
      <c r="M868802" s="4409"/>
    </row>
    <row r="868803" spans="13:13">
      <c r="M868803" s="2206"/>
    </row>
    <row r="868833" spans="13:13">
      <c r="M868833" s="4408"/>
    </row>
    <row r="868834" spans="13:13">
      <c r="M868834" s="4409"/>
    </row>
    <row r="868835" spans="13:13">
      <c r="M868835" s="2206"/>
    </row>
    <row r="868865" spans="13:13">
      <c r="M868865" s="4408"/>
    </row>
    <row r="868866" spans="13:13">
      <c r="M868866" s="4409"/>
    </row>
    <row r="868867" spans="13:13">
      <c r="M868867" s="2206"/>
    </row>
    <row r="868897" spans="13:13">
      <c r="M868897" s="4408"/>
    </row>
    <row r="868898" spans="13:13">
      <c r="M868898" s="4409"/>
    </row>
    <row r="868899" spans="13:13">
      <c r="M868899" s="2206"/>
    </row>
    <row r="868929" spans="13:13">
      <c r="M868929" s="4408"/>
    </row>
    <row r="868930" spans="13:13">
      <c r="M868930" s="4409"/>
    </row>
    <row r="868931" spans="13:13">
      <c r="M868931" s="2206"/>
    </row>
    <row r="868961" spans="13:13">
      <c r="M868961" s="4408"/>
    </row>
    <row r="868962" spans="13:13">
      <c r="M868962" s="4409"/>
    </row>
    <row r="868963" spans="13:13">
      <c r="M868963" s="2206"/>
    </row>
    <row r="868993" spans="13:13">
      <c r="M868993" s="4408"/>
    </row>
    <row r="868994" spans="13:13">
      <c r="M868994" s="4409"/>
    </row>
    <row r="868995" spans="13:13">
      <c r="M868995" s="2206"/>
    </row>
    <row r="869025" spans="13:13">
      <c r="M869025" s="4408"/>
    </row>
    <row r="869026" spans="13:13">
      <c r="M869026" s="4409"/>
    </row>
    <row r="869027" spans="13:13">
      <c r="M869027" s="2206"/>
    </row>
    <row r="869057" spans="13:13">
      <c r="M869057" s="4408"/>
    </row>
    <row r="869058" spans="13:13">
      <c r="M869058" s="4409"/>
    </row>
    <row r="869059" spans="13:13">
      <c r="M869059" s="2206"/>
    </row>
    <row r="869089" spans="13:13">
      <c r="M869089" s="4408"/>
    </row>
    <row r="869090" spans="13:13">
      <c r="M869090" s="4409"/>
    </row>
    <row r="869091" spans="13:13">
      <c r="M869091" s="2206"/>
    </row>
    <row r="869121" spans="13:13">
      <c r="M869121" s="4408"/>
    </row>
    <row r="869122" spans="13:13">
      <c r="M869122" s="4409"/>
    </row>
    <row r="869123" spans="13:13">
      <c r="M869123" s="2206"/>
    </row>
    <row r="869153" spans="13:13">
      <c r="M869153" s="4408"/>
    </row>
    <row r="869154" spans="13:13">
      <c r="M869154" s="4409"/>
    </row>
    <row r="869155" spans="13:13">
      <c r="M869155" s="2206"/>
    </row>
    <row r="869185" spans="13:13">
      <c r="M869185" s="4408"/>
    </row>
    <row r="869186" spans="13:13">
      <c r="M869186" s="4409"/>
    </row>
    <row r="869187" spans="13:13">
      <c r="M869187" s="2206"/>
    </row>
    <row r="869217" spans="13:13">
      <c r="M869217" s="4408"/>
    </row>
    <row r="869218" spans="13:13">
      <c r="M869218" s="4409"/>
    </row>
    <row r="869219" spans="13:13">
      <c r="M869219" s="2206"/>
    </row>
    <row r="869249" spans="13:13">
      <c r="M869249" s="4408"/>
    </row>
    <row r="869250" spans="13:13">
      <c r="M869250" s="4409"/>
    </row>
    <row r="869251" spans="13:13">
      <c r="M869251" s="2206"/>
    </row>
    <row r="869281" spans="13:13">
      <c r="M869281" s="4408"/>
    </row>
    <row r="869282" spans="13:13">
      <c r="M869282" s="4409"/>
    </row>
    <row r="869283" spans="13:13">
      <c r="M869283" s="2206"/>
    </row>
    <row r="869313" spans="13:13">
      <c r="M869313" s="4408"/>
    </row>
    <row r="869314" spans="13:13">
      <c r="M869314" s="4409"/>
    </row>
    <row r="869315" spans="13:13">
      <c r="M869315" s="2206"/>
    </row>
    <row r="869345" spans="13:13">
      <c r="M869345" s="4408"/>
    </row>
    <row r="869346" spans="13:13">
      <c r="M869346" s="4409"/>
    </row>
    <row r="869347" spans="13:13">
      <c r="M869347" s="2206"/>
    </row>
    <row r="869377" spans="13:13">
      <c r="M869377" s="4408"/>
    </row>
    <row r="869378" spans="13:13">
      <c r="M869378" s="4409"/>
    </row>
    <row r="869379" spans="13:13">
      <c r="M869379" s="2206"/>
    </row>
    <row r="869409" spans="13:13">
      <c r="M869409" s="4408"/>
    </row>
    <row r="869410" spans="13:13">
      <c r="M869410" s="4409"/>
    </row>
    <row r="869411" spans="13:13">
      <c r="M869411" s="2206"/>
    </row>
    <row r="869441" spans="13:13">
      <c r="M869441" s="4408"/>
    </row>
    <row r="869442" spans="13:13">
      <c r="M869442" s="4409"/>
    </row>
    <row r="869443" spans="13:13">
      <c r="M869443" s="2206"/>
    </row>
    <row r="869473" spans="13:13">
      <c r="M869473" s="4408"/>
    </row>
    <row r="869474" spans="13:13">
      <c r="M869474" s="4409"/>
    </row>
    <row r="869475" spans="13:13">
      <c r="M869475" s="2206"/>
    </row>
    <row r="869505" spans="13:13">
      <c r="M869505" s="4408"/>
    </row>
    <row r="869506" spans="13:13">
      <c r="M869506" s="4409"/>
    </row>
    <row r="869507" spans="13:13">
      <c r="M869507" s="2206"/>
    </row>
    <row r="869537" spans="13:13">
      <c r="M869537" s="4408"/>
    </row>
    <row r="869538" spans="13:13">
      <c r="M869538" s="4409"/>
    </row>
    <row r="869539" spans="13:13">
      <c r="M869539" s="2206"/>
    </row>
    <row r="869569" spans="13:13">
      <c r="M869569" s="4408"/>
    </row>
    <row r="869570" spans="13:13">
      <c r="M869570" s="4409"/>
    </row>
    <row r="869571" spans="13:13">
      <c r="M869571" s="2206"/>
    </row>
    <row r="869601" spans="13:13">
      <c r="M869601" s="4408"/>
    </row>
    <row r="869602" spans="13:13">
      <c r="M869602" s="4409"/>
    </row>
    <row r="869603" spans="13:13">
      <c r="M869603" s="2206"/>
    </row>
    <row r="869633" spans="13:13">
      <c r="M869633" s="4408"/>
    </row>
    <row r="869634" spans="13:13">
      <c r="M869634" s="4409"/>
    </row>
    <row r="869635" spans="13:13">
      <c r="M869635" s="2206"/>
    </row>
    <row r="869665" spans="13:13">
      <c r="M869665" s="4408"/>
    </row>
    <row r="869666" spans="13:13">
      <c r="M869666" s="4409"/>
    </row>
    <row r="869667" spans="13:13">
      <c r="M869667" s="2206"/>
    </row>
    <row r="869697" spans="13:13">
      <c r="M869697" s="4408"/>
    </row>
    <row r="869698" spans="13:13">
      <c r="M869698" s="4409"/>
    </row>
    <row r="869699" spans="13:13">
      <c r="M869699" s="2206"/>
    </row>
    <row r="869729" spans="13:13">
      <c r="M869729" s="4408"/>
    </row>
    <row r="869730" spans="13:13">
      <c r="M869730" s="4409"/>
    </row>
    <row r="869731" spans="13:13">
      <c r="M869731" s="2206"/>
    </row>
    <row r="869761" spans="13:13">
      <c r="M869761" s="4408"/>
    </row>
    <row r="869762" spans="13:13">
      <c r="M869762" s="4409"/>
    </row>
    <row r="869763" spans="13:13">
      <c r="M869763" s="2206"/>
    </row>
    <row r="869793" spans="13:13">
      <c r="M869793" s="4408"/>
    </row>
    <row r="869794" spans="13:13">
      <c r="M869794" s="4409"/>
    </row>
    <row r="869795" spans="13:13">
      <c r="M869795" s="2206"/>
    </row>
    <row r="869825" spans="13:13">
      <c r="M869825" s="4408"/>
    </row>
    <row r="869826" spans="13:13">
      <c r="M869826" s="4409"/>
    </row>
    <row r="869827" spans="13:13">
      <c r="M869827" s="2206"/>
    </row>
    <row r="869857" spans="13:13">
      <c r="M869857" s="4408"/>
    </row>
    <row r="869858" spans="13:13">
      <c r="M869858" s="4409"/>
    </row>
    <row r="869859" spans="13:13">
      <c r="M869859" s="2206"/>
    </row>
    <row r="869889" spans="13:13">
      <c r="M869889" s="4408"/>
    </row>
    <row r="869890" spans="13:13">
      <c r="M869890" s="4409"/>
    </row>
    <row r="869891" spans="13:13">
      <c r="M869891" s="2206"/>
    </row>
    <row r="869921" spans="13:13">
      <c r="M869921" s="4408"/>
    </row>
    <row r="869922" spans="13:13">
      <c r="M869922" s="4409"/>
    </row>
    <row r="869923" spans="13:13">
      <c r="M869923" s="2206"/>
    </row>
    <row r="869953" spans="13:13">
      <c r="M869953" s="4408"/>
    </row>
    <row r="869954" spans="13:13">
      <c r="M869954" s="4409"/>
    </row>
    <row r="869955" spans="13:13">
      <c r="M869955" s="2206"/>
    </row>
    <row r="869985" spans="13:13">
      <c r="M869985" s="4408"/>
    </row>
    <row r="869986" spans="13:13">
      <c r="M869986" s="4409"/>
    </row>
    <row r="869987" spans="13:13">
      <c r="M869987" s="2206"/>
    </row>
    <row r="870017" spans="13:13">
      <c r="M870017" s="4408"/>
    </row>
    <row r="870018" spans="13:13">
      <c r="M870018" s="4409"/>
    </row>
    <row r="870019" spans="13:13">
      <c r="M870019" s="2206"/>
    </row>
    <row r="870049" spans="13:13">
      <c r="M870049" s="4408"/>
    </row>
    <row r="870050" spans="13:13">
      <c r="M870050" s="4409"/>
    </row>
    <row r="870051" spans="13:13">
      <c r="M870051" s="2206"/>
    </row>
    <row r="870081" spans="13:13">
      <c r="M870081" s="4408"/>
    </row>
    <row r="870082" spans="13:13">
      <c r="M870082" s="4409"/>
    </row>
    <row r="870083" spans="13:13">
      <c r="M870083" s="2206"/>
    </row>
    <row r="870113" spans="13:13">
      <c r="M870113" s="4408"/>
    </row>
    <row r="870114" spans="13:13">
      <c r="M870114" s="4409"/>
    </row>
    <row r="870115" spans="13:13">
      <c r="M870115" s="2206"/>
    </row>
    <row r="870145" spans="13:13">
      <c r="M870145" s="4408"/>
    </row>
    <row r="870146" spans="13:13">
      <c r="M870146" s="4409"/>
    </row>
    <row r="870147" spans="13:13">
      <c r="M870147" s="2206"/>
    </row>
    <row r="870177" spans="13:13">
      <c r="M870177" s="4408"/>
    </row>
    <row r="870178" spans="13:13">
      <c r="M870178" s="4409"/>
    </row>
    <row r="870179" spans="13:13">
      <c r="M870179" s="2206"/>
    </row>
    <row r="870209" spans="13:13">
      <c r="M870209" s="4408"/>
    </row>
    <row r="870210" spans="13:13">
      <c r="M870210" s="4409"/>
    </row>
    <row r="870211" spans="13:13">
      <c r="M870211" s="2206"/>
    </row>
    <row r="870241" spans="13:13">
      <c r="M870241" s="4408"/>
    </row>
    <row r="870242" spans="13:13">
      <c r="M870242" s="4409"/>
    </row>
    <row r="870243" spans="13:13">
      <c r="M870243" s="2206"/>
    </row>
    <row r="870273" spans="13:13">
      <c r="M870273" s="4408"/>
    </row>
    <row r="870274" spans="13:13">
      <c r="M870274" s="4409"/>
    </row>
    <row r="870275" spans="13:13">
      <c r="M870275" s="2206"/>
    </row>
    <row r="870305" spans="13:13">
      <c r="M870305" s="4408"/>
    </row>
    <row r="870306" spans="13:13">
      <c r="M870306" s="4409"/>
    </row>
    <row r="870307" spans="13:13">
      <c r="M870307" s="2206"/>
    </row>
    <row r="870337" spans="13:13">
      <c r="M870337" s="4408"/>
    </row>
    <row r="870338" spans="13:13">
      <c r="M870338" s="4409"/>
    </row>
    <row r="870339" spans="13:13">
      <c r="M870339" s="2206"/>
    </row>
    <row r="870369" spans="13:13">
      <c r="M870369" s="4408"/>
    </row>
    <row r="870370" spans="13:13">
      <c r="M870370" s="4409"/>
    </row>
    <row r="870371" spans="13:13">
      <c r="M870371" s="2206"/>
    </row>
    <row r="870401" spans="13:13">
      <c r="M870401" s="4408"/>
    </row>
    <row r="870402" spans="13:13">
      <c r="M870402" s="4409"/>
    </row>
    <row r="870403" spans="13:13">
      <c r="M870403" s="2206"/>
    </row>
    <row r="870433" spans="13:13">
      <c r="M870433" s="4408"/>
    </row>
    <row r="870434" spans="13:13">
      <c r="M870434" s="4409"/>
    </row>
    <row r="870435" spans="13:13">
      <c r="M870435" s="2206"/>
    </row>
    <row r="870465" spans="13:13">
      <c r="M870465" s="4408"/>
    </row>
    <row r="870466" spans="13:13">
      <c r="M870466" s="4409"/>
    </row>
    <row r="870467" spans="13:13">
      <c r="M870467" s="2206"/>
    </row>
    <row r="870497" spans="13:13">
      <c r="M870497" s="4408"/>
    </row>
    <row r="870498" spans="13:13">
      <c r="M870498" s="4409"/>
    </row>
    <row r="870499" spans="13:13">
      <c r="M870499" s="2206"/>
    </row>
    <row r="870529" spans="13:13">
      <c r="M870529" s="4408"/>
    </row>
    <row r="870530" spans="13:13">
      <c r="M870530" s="4409"/>
    </row>
    <row r="870531" spans="13:13">
      <c r="M870531" s="2206"/>
    </row>
    <row r="870561" spans="13:13">
      <c r="M870561" s="4408"/>
    </row>
    <row r="870562" spans="13:13">
      <c r="M870562" s="4409"/>
    </row>
    <row r="870563" spans="13:13">
      <c r="M870563" s="2206"/>
    </row>
    <row r="870593" spans="13:13">
      <c r="M870593" s="4408"/>
    </row>
    <row r="870594" spans="13:13">
      <c r="M870594" s="4409"/>
    </row>
    <row r="870595" spans="13:13">
      <c r="M870595" s="2206"/>
    </row>
    <row r="870625" spans="13:13">
      <c r="M870625" s="4408"/>
    </row>
    <row r="870626" spans="13:13">
      <c r="M870626" s="4409"/>
    </row>
    <row r="870627" spans="13:13">
      <c r="M870627" s="2206"/>
    </row>
    <row r="870657" spans="13:13">
      <c r="M870657" s="4408"/>
    </row>
    <row r="870658" spans="13:13">
      <c r="M870658" s="4409"/>
    </row>
    <row r="870659" spans="13:13">
      <c r="M870659" s="2206"/>
    </row>
    <row r="870689" spans="13:13">
      <c r="M870689" s="4408"/>
    </row>
    <row r="870690" spans="13:13">
      <c r="M870690" s="4409"/>
    </row>
    <row r="870691" spans="13:13">
      <c r="M870691" s="2206"/>
    </row>
    <row r="870721" spans="13:13">
      <c r="M870721" s="4408"/>
    </row>
    <row r="870722" spans="13:13">
      <c r="M870722" s="4409"/>
    </row>
    <row r="870723" spans="13:13">
      <c r="M870723" s="2206"/>
    </row>
    <row r="870753" spans="13:13">
      <c r="M870753" s="4408"/>
    </row>
    <row r="870754" spans="13:13">
      <c r="M870754" s="4409"/>
    </row>
    <row r="870755" spans="13:13">
      <c r="M870755" s="2206"/>
    </row>
    <row r="870785" spans="13:13">
      <c r="M870785" s="4408"/>
    </row>
    <row r="870786" spans="13:13">
      <c r="M870786" s="4409"/>
    </row>
    <row r="870787" spans="13:13">
      <c r="M870787" s="2206"/>
    </row>
    <row r="870817" spans="13:13">
      <c r="M870817" s="4408"/>
    </row>
    <row r="870818" spans="13:13">
      <c r="M870818" s="4409"/>
    </row>
    <row r="870819" spans="13:13">
      <c r="M870819" s="2206"/>
    </row>
    <row r="870849" spans="13:13">
      <c r="M870849" s="4408"/>
    </row>
    <row r="870850" spans="13:13">
      <c r="M870850" s="4409"/>
    </row>
    <row r="870851" spans="13:13">
      <c r="M870851" s="2206"/>
    </row>
    <row r="870881" spans="13:13">
      <c r="M870881" s="4408"/>
    </row>
    <row r="870882" spans="13:13">
      <c r="M870882" s="4409"/>
    </row>
    <row r="870883" spans="13:13">
      <c r="M870883" s="2206"/>
    </row>
    <row r="870913" spans="13:13">
      <c r="M870913" s="4408"/>
    </row>
    <row r="870914" spans="13:13">
      <c r="M870914" s="4409"/>
    </row>
    <row r="870915" spans="13:13">
      <c r="M870915" s="2206"/>
    </row>
    <row r="870945" spans="13:13">
      <c r="M870945" s="4408"/>
    </row>
    <row r="870946" spans="13:13">
      <c r="M870946" s="4409"/>
    </row>
    <row r="870947" spans="13:13">
      <c r="M870947" s="2206"/>
    </row>
    <row r="870977" spans="13:13">
      <c r="M870977" s="4408"/>
    </row>
    <row r="870978" spans="13:13">
      <c r="M870978" s="4409"/>
    </row>
    <row r="870979" spans="13:13">
      <c r="M870979" s="2206"/>
    </row>
    <row r="871009" spans="13:13">
      <c r="M871009" s="4408"/>
    </row>
    <row r="871010" spans="13:13">
      <c r="M871010" s="4409"/>
    </row>
    <row r="871011" spans="13:13">
      <c r="M871011" s="2206"/>
    </row>
    <row r="871041" spans="13:13">
      <c r="M871041" s="4408"/>
    </row>
    <row r="871042" spans="13:13">
      <c r="M871042" s="4409"/>
    </row>
    <row r="871043" spans="13:13">
      <c r="M871043" s="2206"/>
    </row>
    <row r="871073" spans="13:13">
      <c r="M871073" s="4408"/>
    </row>
    <row r="871074" spans="13:13">
      <c r="M871074" s="4409"/>
    </row>
    <row r="871075" spans="13:13">
      <c r="M871075" s="2206"/>
    </row>
    <row r="871105" spans="13:13">
      <c r="M871105" s="4408"/>
    </row>
    <row r="871106" spans="13:13">
      <c r="M871106" s="4409"/>
    </row>
    <row r="871107" spans="13:13">
      <c r="M871107" s="2206"/>
    </row>
    <row r="871137" spans="13:13">
      <c r="M871137" s="4408"/>
    </row>
    <row r="871138" spans="13:13">
      <c r="M871138" s="4409"/>
    </row>
    <row r="871139" spans="13:13">
      <c r="M871139" s="2206"/>
    </row>
    <row r="871169" spans="13:13">
      <c r="M871169" s="4408"/>
    </row>
    <row r="871170" spans="13:13">
      <c r="M871170" s="4409"/>
    </row>
    <row r="871171" spans="13:13">
      <c r="M871171" s="2206"/>
    </row>
    <row r="871201" spans="13:13">
      <c r="M871201" s="4408"/>
    </row>
    <row r="871202" spans="13:13">
      <c r="M871202" s="4409"/>
    </row>
    <row r="871203" spans="13:13">
      <c r="M871203" s="2206"/>
    </row>
    <row r="871233" spans="13:13">
      <c r="M871233" s="4408"/>
    </row>
    <row r="871234" spans="13:13">
      <c r="M871234" s="4409"/>
    </row>
    <row r="871235" spans="13:13">
      <c r="M871235" s="2206"/>
    </row>
    <row r="871265" spans="13:13">
      <c r="M871265" s="4408"/>
    </row>
    <row r="871266" spans="13:13">
      <c r="M871266" s="4409"/>
    </row>
    <row r="871267" spans="13:13">
      <c r="M871267" s="2206"/>
    </row>
    <row r="871297" spans="13:13">
      <c r="M871297" s="4408"/>
    </row>
    <row r="871298" spans="13:13">
      <c r="M871298" s="4409"/>
    </row>
    <row r="871299" spans="13:13">
      <c r="M871299" s="2206"/>
    </row>
    <row r="871329" spans="13:13">
      <c r="M871329" s="4408"/>
    </row>
    <row r="871330" spans="13:13">
      <c r="M871330" s="4409"/>
    </row>
    <row r="871331" spans="13:13">
      <c r="M871331" s="2206"/>
    </row>
    <row r="871361" spans="13:13">
      <c r="M871361" s="4408"/>
    </row>
    <row r="871362" spans="13:13">
      <c r="M871362" s="4409"/>
    </row>
    <row r="871363" spans="13:13">
      <c r="M871363" s="2206"/>
    </row>
    <row r="871393" spans="13:13">
      <c r="M871393" s="4408"/>
    </row>
    <row r="871394" spans="13:13">
      <c r="M871394" s="4409"/>
    </row>
    <row r="871395" spans="13:13">
      <c r="M871395" s="2206"/>
    </row>
    <row r="871425" spans="13:13">
      <c r="M871425" s="4408"/>
    </row>
    <row r="871426" spans="13:13">
      <c r="M871426" s="4409"/>
    </row>
    <row r="871427" spans="13:13">
      <c r="M871427" s="2206"/>
    </row>
    <row r="871457" spans="13:13">
      <c r="M871457" s="4408"/>
    </row>
    <row r="871458" spans="13:13">
      <c r="M871458" s="4409"/>
    </row>
    <row r="871459" spans="13:13">
      <c r="M871459" s="2206"/>
    </row>
    <row r="871489" spans="13:13">
      <c r="M871489" s="4408"/>
    </row>
    <row r="871490" spans="13:13">
      <c r="M871490" s="4409"/>
    </row>
    <row r="871491" spans="13:13">
      <c r="M871491" s="2206"/>
    </row>
    <row r="871521" spans="13:13">
      <c r="M871521" s="4408"/>
    </row>
    <row r="871522" spans="13:13">
      <c r="M871522" s="4409"/>
    </row>
    <row r="871523" spans="13:13">
      <c r="M871523" s="2206"/>
    </row>
    <row r="871553" spans="13:13">
      <c r="M871553" s="4408"/>
    </row>
    <row r="871554" spans="13:13">
      <c r="M871554" s="4409"/>
    </row>
    <row r="871555" spans="13:13">
      <c r="M871555" s="2206"/>
    </row>
    <row r="871585" spans="13:13">
      <c r="M871585" s="4408"/>
    </row>
    <row r="871586" spans="13:13">
      <c r="M871586" s="4409"/>
    </row>
    <row r="871587" spans="13:13">
      <c r="M871587" s="2206"/>
    </row>
    <row r="871617" spans="13:13">
      <c r="M871617" s="4408"/>
    </row>
    <row r="871618" spans="13:13">
      <c r="M871618" s="4409"/>
    </row>
    <row r="871619" spans="13:13">
      <c r="M871619" s="2206"/>
    </row>
    <row r="871649" spans="13:13">
      <c r="M871649" s="4408"/>
    </row>
    <row r="871650" spans="13:13">
      <c r="M871650" s="4409"/>
    </row>
    <row r="871651" spans="13:13">
      <c r="M871651" s="2206"/>
    </row>
    <row r="871681" spans="13:13">
      <c r="M871681" s="4408"/>
    </row>
    <row r="871682" spans="13:13">
      <c r="M871682" s="4409"/>
    </row>
    <row r="871683" spans="13:13">
      <c r="M871683" s="2206"/>
    </row>
    <row r="871713" spans="13:13">
      <c r="M871713" s="4408"/>
    </row>
    <row r="871714" spans="13:13">
      <c r="M871714" s="4409"/>
    </row>
    <row r="871715" spans="13:13">
      <c r="M871715" s="2206"/>
    </row>
    <row r="871745" spans="13:13">
      <c r="M871745" s="4408"/>
    </row>
    <row r="871746" spans="13:13">
      <c r="M871746" s="4409"/>
    </row>
    <row r="871747" spans="13:13">
      <c r="M871747" s="2206"/>
    </row>
    <row r="871777" spans="13:13">
      <c r="M871777" s="4408"/>
    </row>
    <row r="871778" spans="13:13">
      <c r="M871778" s="4409"/>
    </row>
    <row r="871779" spans="13:13">
      <c r="M871779" s="2206"/>
    </row>
    <row r="871809" spans="13:13">
      <c r="M871809" s="4408"/>
    </row>
    <row r="871810" spans="13:13">
      <c r="M871810" s="4409"/>
    </row>
    <row r="871811" spans="13:13">
      <c r="M871811" s="2206"/>
    </row>
    <row r="871841" spans="13:13">
      <c r="M871841" s="4408"/>
    </row>
    <row r="871842" spans="13:13">
      <c r="M871842" s="4409"/>
    </row>
    <row r="871843" spans="13:13">
      <c r="M871843" s="2206"/>
    </row>
    <row r="871873" spans="13:13">
      <c r="M871873" s="4408"/>
    </row>
    <row r="871874" spans="13:13">
      <c r="M871874" s="4409"/>
    </row>
    <row r="871875" spans="13:13">
      <c r="M871875" s="2206"/>
    </row>
    <row r="871905" spans="13:13">
      <c r="M871905" s="4408"/>
    </row>
    <row r="871906" spans="13:13">
      <c r="M871906" s="4409"/>
    </row>
    <row r="871907" spans="13:13">
      <c r="M871907" s="2206"/>
    </row>
    <row r="871937" spans="13:13">
      <c r="M871937" s="4408"/>
    </row>
    <row r="871938" spans="13:13">
      <c r="M871938" s="4409"/>
    </row>
    <row r="871939" spans="13:13">
      <c r="M871939" s="2206"/>
    </row>
    <row r="871969" spans="13:13">
      <c r="M871969" s="4408"/>
    </row>
    <row r="871970" spans="13:13">
      <c r="M871970" s="4409"/>
    </row>
    <row r="871971" spans="13:13">
      <c r="M871971" s="2206"/>
    </row>
    <row r="872001" spans="13:13">
      <c r="M872001" s="4408"/>
    </row>
    <row r="872002" spans="13:13">
      <c r="M872002" s="4409"/>
    </row>
    <row r="872003" spans="13:13">
      <c r="M872003" s="2206"/>
    </row>
    <row r="872033" spans="13:13">
      <c r="M872033" s="4408"/>
    </row>
    <row r="872034" spans="13:13">
      <c r="M872034" s="4409"/>
    </row>
    <row r="872035" spans="13:13">
      <c r="M872035" s="2206"/>
    </row>
    <row r="872065" spans="13:13">
      <c r="M872065" s="4408"/>
    </row>
    <row r="872066" spans="13:13">
      <c r="M872066" s="4409"/>
    </row>
    <row r="872067" spans="13:13">
      <c r="M872067" s="2206"/>
    </row>
    <row r="872097" spans="13:13">
      <c r="M872097" s="4408"/>
    </row>
    <row r="872098" spans="13:13">
      <c r="M872098" s="4409"/>
    </row>
    <row r="872099" spans="13:13">
      <c r="M872099" s="2206"/>
    </row>
    <row r="872129" spans="13:13">
      <c r="M872129" s="4408"/>
    </row>
    <row r="872130" spans="13:13">
      <c r="M872130" s="4409"/>
    </row>
    <row r="872131" spans="13:13">
      <c r="M872131" s="2206"/>
    </row>
    <row r="872161" spans="13:13">
      <c r="M872161" s="4408"/>
    </row>
    <row r="872162" spans="13:13">
      <c r="M872162" s="4409"/>
    </row>
    <row r="872163" spans="13:13">
      <c r="M872163" s="2206"/>
    </row>
    <row r="872193" spans="13:13">
      <c r="M872193" s="4408"/>
    </row>
    <row r="872194" spans="13:13">
      <c r="M872194" s="4409"/>
    </row>
    <row r="872195" spans="13:13">
      <c r="M872195" s="2206"/>
    </row>
    <row r="872225" spans="13:13">
      <c r="M872225" s="4408"/>
    </row>
    <row r="872226" spans="13:13">
      <c r="M872226" s="4409"/>
    </row>
    <row r="872227" spans="13:13">
      <c r="M872227" s="2206"/>
    </row>
    <row r="872257" spans="13:13">
      <c r="M872257" s="4408"/>
    </row>
    <row r="872258" spans="13:13">
      <c r="M872258" s="4409"/>
    </row>
    <row r="872259" spans="13:13">
      <c r="M872259" s="2206"/>
    </row>
    <row r="872289" spans="13:13">
      <c r="M872289" s="4408"/>
    </row>
    <row r="872290" spans="13:13">
      <c r="M872290" s="4409"/>
    </row>
    <row r="872291" spans="13:13">
      <c r="M872291" s="2206"/>
    </row>
    <row r="872321" spans="13:13">
      <c r="M872321" s="4408"/>
    </row>
    <row r="872322" spans="13:13">
      <c r="M872322" s="4409"/>
    </row>
    <row r="872323" spans="13:13">
      <c r="M872323" s="2206"/>
    </row>
    <row r="872353" spans="13:13">
      <c r="M872353" s="4408"/>
    </row>
    <row r="872354" spans="13:13">
      <c r="M872354" s="4409"/>
    </row>
    <row r="872355" spans="13:13">
      <c r="M872355" s="2206"/>
    </row>
    <row r="872385" spans="13:13">
      <c r="M872385" s="4408"/>
    </row>
    <row r="872386" spans="13:13">
      <c r="M872386" s="4409"/>
    </row>
    <row r="872387" spans="13:13">
      <c r="M872387" s="2206"/>
    </row>
    <row r="872417" spans="13:13">
      <c r="M872417" s="4408"/>
    </row>
    <row r="872418" spans="13:13">
      <c r="M872418" s="4409"/>
    </row>
    <row r="872419" spans="13:13">
      <c r="M872419" s="2206"/>
    </row>
    <row r="872449" spans="13:13">
      <c r="M872449" s="4408"/>
    </row>
    <row r="872450" spans="13:13">
      <c r="M872450" s="4409"/>
    </row>
    <row r="872451" spans="13:13">
      <c r="M872451" s="2206"/>
    </row>
    <row r="872481" spans="13:13">
      <c r="M872481" s="4408"/>
    </row>
    <row r="872482" spans="13:13">
      <c r="M872482" s="4409"/>
    </row>
    <row r="872483" spans="13:13">
      <c r="M872483" s="2206"/>
    </row>
    <row r="872513" spans="13:13">
      <c r="M872513" s="4408"/>
    </row>
    <row r="872514" spans="13:13">
      <c r="M872514" s="4409"/>
    </row>
    <row r="872515" spans="13:13">
      <c r="M872515" s="2206"/>
    </row>
    <row r="872545" spans="13:13">
      <c r="M872545" s="4408"/>
    </row>
    <row r="872546" spans="13:13">
      <c r="M872546" s="4409"/>
    </row>
    <row r="872547" spans="13:13">
      <c r="M872547" s="2206"/>
    </row>
    <row r="872577" spans="13:13">
      <c r="M872577" s="4408"/>
    </row>
    <row r="872578" spans="13:13">
      <c r="M872578" s="4409"/>
    </row>
    <row r="872579" spans="13:13">
      <c r="M872579" s="2206"/>
    </row>
    <row r="872609" spans="13:13">
      <c r="M872609" s="4408"/>
    </row>
    <row r="872610" spans="13:13">
      <c r="M872610" s="4409"/>
    </row>
    <row r="872611" spans="13:13">
      <c r="M872611" s="2206"/>
    </row>
    <row r="872641" spans="13:13">
      <c r="M872641" s="4408"/>
    </row>
    <row r="872642" spans="13:13">
      <c r="M872642" s="4409"/>
    </row>
    <row r="872643" spans="13:13">
      <c r="M872643" s="2206"/>
    </row>
    <row r="872673" spans="13:13">
      <c r="M872673" s="4408"/>
    </row>
    <row r="872674" spans="13:13">
      <c r="M872674" s="4409"/>
    </row>
    <row r="872675" spans="13:13">
      <c r="M872675" s="2206"/>
    </row>
    <row r="872705" spans="13:13">
      <c r="M872705" s="4408"/>
    </row>
    <row r="872706" spans="13:13">
      <c r="M872706" s="4409"/>
    </row>
    <row r="872707" spans="13:13">
      <c r="M872707" s="2206"/>
    </row>
    <row r="872737" spans="13:13">
      <c r="M872737" s="4408"/>
    </row>
    <row r="872738" spans="13:13">
      <c r="M872738" s="4409"/>
    </row>
    <row r="872739" spans="13:13">
      <c r="M872739" s="2206"/>
    </row>
    <row r="872769" spans="13:13">
      <c r="M872769" s="4408"/>
    </row>
    <row r="872770" spans="13:13">
      <c r="M872770" s="4409"/>
    </row>
    <row r="872771" spans="13:13">
      <c r="M872771" s="2206"/>
    </row>
    <row r="872801" spans="13:13">
      <c r="M872801" s="4408"/>
    </row>
    <row r="872802" spans="13:13">
      <c r="M872802" s="4409"/>
    </row>
    <row r="872803" spans="13:13">
      <c r="M872803" s="2206"/>
    </row>
    <row r="872833" spans="13:13">
      <c r="M872833" s="4408"/>
    </row>
    <row r="872834" spans="13:13">
      <c r="M872834" s="4409"/>
    </row>
    <row r="872835" spans="13:13">
      <c r="M872835" s="2206"/>
    </row>
    <row r="872865" spans="13:13">
      <c r="M872865" s="4408"/>
    </row>
    <row r="872866" spans="13:13">
      <c r="M872866" s="4409"/>
    </row>
    <row r="872867" spans="13:13">
      <c r="M872867" s="2206"/>
    </row>
    <row r="872897" spans="13:13">
      <c r="M872897" s="4408"/>
    </row>
    <row r="872898" spans="13:13">
      <c r="M872898" s="4409"/>
    </row>
    <row r="872899" spans="13:13">
      <c r="M872899" s="2206"/>
    </row>
    <row r="872929" spans="13:13">
      <c r="M872929" s="4408"/>
    </row>
    <row r="872930" spans="13:13">
      <c r="M872930" s="4409"/>
    </row>
    <row r="872931" spans="13:13">
      <c r="M872931" s="2206"/>
    </row>
    <row r="872961" spans="13:13">
      <c r="M872961" s="4408"/>
    </row>
    <row r="872962" spans="13:13">
      <c r="M872962" s="4409"/>
    </row>
    <row r="872963" spans="13:13">
      <c r="M872963" s="2206"/>
    </row>
    <row r="872993" spans="13:13">
      <c r="M872993" s="4408"/>
    </row>
    <row r="872994" spans="13:13">
      <c r="M872994" s="4409"/>
    </row>
    <row r="872995" spans="13:13">
      <c r="M872995" s="2206"/>
    </row>
    <row r="873025" spans="13:13">
      <c r="M873025" s="4408"/>
    </row>
    <row r="873026" spans="13:13">
      <c r="M873026" s="4409"/>
    </row>
    <row r="873027" spans="13:13">
      <c r="M873027" s="2206"/>
    </row>
    <row r="873057" spans="13:13">
      <c r="M873057" s="4408"/>
    </row>
    <row r="873058" spans="13:13">
      <c r="M873058" s="4409"/>
    </row>
    <row r="873059" spans="13:13">
      <c r="M873059" s="2206"/>
    </row>
    <row r="873089" spans="13:13">
      <c r="M873089" s="4408"/>
    </row>
    <row r="873090" spans="13:13">
      <c r="M873090" s="4409"/>
    </row>
    <row r="873091" spans="13:13">
      <c r="M873091" s="2206"/>
    </row>
    <row r="873121" spans="13:13">
      <c r="M873121" s="4408"/>
    </row>
    <row r="873122" spans="13:13">
      <c r="M873122" s="4409"/>
    </row>
    <row r="873123" spans="13:13">
      <c r="M873123" s="2206"/>
    </row>
    <row r="873153" spans="13:13">
      <c r="M873153" s="4408"/>
    </row>
    <row r="873154" spans="13:13">
      <c r="M873154" s="4409"/>
    </row>
    <row r="873155" spans="13:13">
      <c r="M873155" s="2206"/>
    </row>
    <row r="873185" spans="13:13">
      <c r="M873185" s="4408"/>
    </row>
    <row r="873186" spans="13:13">
      <c r="M873186" s="4409"/>
    </row>
    <row r="873187" spans="13:13">
      <c r="M873187" s="2206"/>
    </row>
    <row r="873217" spans="13:13">
      <c r="M873217" s="4408"/>
    </row>
    <row r="873218" spans="13:13">
      <c r="M873218" s="4409"/>
    </row>
    <row r="873219" spans="13:13">
      <c r="M873219" s="2206"/>
    </row>
    <row r="873249" spans="13:13">
      <c r="M873249" s="4408"/>
    </row>
    <row r="873250" spans="13:13">
      <c r="M873250" s="4409"/>
    </row>
    <row r="873251" spans="13:13">
      <c r="M873251" s="2206"/>
    </row>
    <row r="873281" spans="13:13">
      <c r="M873281" s="4408"/>
    </row>
    <row r="873282" spans="13:13">
      <c r="M873282" s="4409"/>
    </row>
    <row r="873283" spans="13:13">
      <c r="M873283" s="2206"/>
    </row>
    <row r="873313" spans="13:13">
      <c r="M873313" s="4408"/>
    </row>
    <row r="873314" spans="13:13">
      <c r="M873314" s="4409"/>
    </row>
    <row r="873315" spans="13:13">
      <c r="M873315" s="2206"/>
    </row>
    <row r="873345" spans="13:13">
      <c r="M873345" s="4408"/>
    </row>
    <row r="873346" spans="13:13">
      <c r="M873346" s="4409"/>
    </row>
    <row r="873347" spans="13:13">
      <c r="M873347" s="2206"/>
    </row>
    <row r="873377" spans="13:13">
      <c r="M873377" s="4408"/>
    </row>
    <row r="873378" spans="13:13">
      <c r="M873378" s="4409"/>
    </row>
    <row r="873379" spans="13:13">
      <c r="M873379" s="2206"/>
    </row>
    <row r="873409" spans="13:13">
      <c r="M873409" s="4408"/>
    </row>
    <row r="873410" spans="13:13">
      <c r="M873410" s="4409"/>
    </row>
    <row r="873411" spans="13:13">
      <c r="M873411" s="2206"/>
    </row>
    <row r="873441" spans="13:13">
      <c r="M873441" s="4408"/>
    </row>
    <row r="873442" spans="13:13">
      <c r="M873442" s="4409"/>
    </row>
    <row r="873443" spans="13:13">
      <c r="M873443" s="2206"/>
    </row>
    <row r="873473" spans="13:13">
      <c r="M873473" s="4408"/>
    </row>
    <row r="873474" spans="13:13">
      <c r="M873474" s="4409"/>
    </row>
    <row r="873475" spans="13:13">
      <c r="M873475" s="2206"/>
    </row>
    <row r="873505" spans="13:13">
      <c r="M873505" s="4408"/>
    </row>
    <row r="873506" spans="13:13">
      <c r="M873506" s="4409"/>
    </row>
    <row r="873507" spans="13:13">
      <c r="M873507" s="2206"/>
    </row>
    <row r="873537" spans="13:13">
      <c r="M873537" s="4408"/>
    </row>
    <row r="873538" spans="13:13">
      <c r="M873538" s="4409"/>
    </row>
    <row r="873539" spans="13:13">
      <c r="M873539" s="2206"/>
    </row>
    <row r="873569" spans="13:13">
      <c r="M873569" s="4408"/>
    </row>
    <row r="873570" spans="13:13">
      <c r="M873570" s="4409"/>
    </row>
    <row r="873571" spans="13:13">
      <c r="M873571" s="2206"/>
    </row>
    <row r="873601" spans="13:13">
      <c r="M873601" s="4408"/>
    </row>
    <row r="873602" spans="13:13">
      <c r="M873602" s="4409"/>
    </row>
    <row r="873603" spans="13:13">
      <c r="M873603" s="2206"/>
    </row>
    <row r="873633" spans="13:13">
      <c r="M873633" s="4408"/>
    </row>
    <row r="873634" spans="13:13">
      <c r="M873634" s="4409"/>
    </row>
    <row r="873635" spans="13:13">
      <c r="M873635" s="2206"/>
    </row>
    <row r="873665" spans="13:13">
      <c r="M873665" s="4408"/>
    </row>
    <row r="873666" spans="13:13">
      <c r="M873666" s="4409"/>
    </row>
    <row r="873667" spans="13:13">
      <c r="M873667" s="2206"/>
    </row>
    <row r="873697" spans="13:13">
      <c r="M873697" s="4408"/>
    </row>
    <row r="873698" spans="13:13">
      <c r="M873698" s="4409"/>
    </row>
    <row r="873699" spans="13:13">
      <c r="M873699" s="2206"/>
    </row>
    <row r="873729" spans="13:13">
      <c r="M873729" s="4408"/>
    </row>
    <row r="873730" spans="13:13">
      <c r="M873730" s="4409"/>
    </row>
    <row r="873731" spans="13:13">
      <c r="M873731" s="2206"/>
    </row>
    <row r="873761" spans="13:13">
      <c r="M873761" s="4408"/>
    </row>
    <row r="873762" spans="13:13">
      <c r="M873762" s="4409"/>
    </row>
    <row r="873763" spans="13:13">
      <c r="M873763" s="2206"/>
    </row>
    <row r="873793" spans="13:13">
      <c r="M873793" s="4408"/>
    </row>
    <row r="873794" spans="13:13">
      <c r="M873794" s="4409"/>
    </row>
    <row r="873795" spans="13:13">
      <c r="M873795" s="2206"/>
    </row>
    <row r="873825" spans="13:13">
      <c r="M873825" s="4408"/>
    </row>
    <row r="873826" spans="13:13">
      <c r="M873826" s="4409"/>
    </row>
    <row r="873827" spans="13:13">
      <c r="M873827" s="2206"/>
    </row>
    <row r="873857" spans="13:13">
      <c r="M873857" s="4408"/>
    </row>
    <row r="873858" spans="13:13">
      <c r="M873858" s="4409"/>
    </row>
    <row r="873859" spans="13:13">
      <c r="M873859" s="2206"/>
    </row>
    <row r="873889" spans="13:13">
      <c r="M873889" s="4408"/>
    </row>
    <row r="873890" spans="13:13">
      <c r="M873890" s="4409"/>
    </row>
    <row r="873891" spans="13:13">
      <c r="M873891" s="2206"/>
    </row>
    <row r="873921" spans="13:13">
      <c r="M873921" s="4408"/>
    </row>
    <row r="873922" spans="13:13">
      <c r="M873922" s="4409"/>
    </row>
    <row r="873923" spans="13:13">
      <c r="M873923" s="2206"/>
    </row>
    <row r="873953" spans="13:13">
      <c r="M873953" s="4408"/>
    </row>
    <row r="873954" spans="13:13">
      <c r="M873954" s="4409"/>
    </row>
    <row r="873955" spans="13:13">
      <c r="M873955" s="2206"/>
    </row>
    <row r="873985" spans="13:13">
      <c r="M873985" s="4408"/>
    </row>
    <row r="873986" spans="13:13">
      <c r="M873986" s="4409"/>
    </row>
    <row r="873987" spans="13:13">
      <c r="M873987" s="2206"/>
    </row>
    <row r="874017" spans="13:13">
      <c r="M874017" s="4408"/>
    </row>
    <row r="874018" spans="13:13">
      <c r="M874018" s="4409"/>
    </row>
    <row r="874019" spans="13:13">
      <c r="M874019" s="2206"/>
    </row>
    <row r="874049" spans="13:13">
      <c r="M874049" s="4408"/>
    </row>
    <row r="874050" spans="13:13">
      <c r="M874050" s="4409"/>
    </row>
    <row r="874051" spans="13:13">
      <c r="M874051" s="2206"/>
    </row>
    <row r="874081" spans="13:13">
      <c r="M874081" s="4408"/>
    </row>
    <row r="874082" spans="13:13">
      <c r="M874082" s="4409"/>
    </row>
    <row r="874083" spans="13:13">
      <c r="M874083" s="2206"/>
    </row>
    <row r="874113" spans="13:13">
      <c r="M874113" s="4408"/>
    </row>
    <row r="874114" spans="13:13">
      <c r="M874114" s="4409"/>
    </row>
    <row r="874115" spans="13:13">
      <c r="M874115" s="2206"/>
    </row>
    <row r="874145" spans="13:13">
      <c r="M874145" s="4408"/>
    </row>
    <row r="874146" spans="13:13">
      <c r="M874146" s="4409"/>
    </row>
    <row r="874147" spans="13:13">
      <c r="M874147" s="2206"/>
    </row>
    <row r="874177" spans="13:13">
      <c r="M874177" s="4408"/>
    </row>
    <row r="874178" spans="13:13">
      <c r="M874178" s="4409"/>
    </row>
    <row r="874179" spans="13:13">
      <c r="M874179" s="2206"/>
    </row>
    <row r="874209" spans="13:13">
      <c r="M874209" s="4408"/>
    </row>
    <row r="874210" spans="13:13">
      <c r="M874210" s="4409"/>
    </row>
    <row r="874211" spans="13:13">
      <c r="M874211" s="2206"/>
    </row>
    <row r="874241" spans="13:13">
      <c r="M874241" s="4408"/>
    </row>
    <row r="874242" spans="13:13">
      <c r="M874242" s="4409"/>
    </row>
    <row r="874243" spans="13:13">
      <c r="M874243" s="2206"/>
    </row>
    <row r="874273" spans="13:13">
      <c r="M874273" s="4408"/>
    </row>
    <row r="874274" spans="13:13">
      <c r="M874274" s="4409"/>
    </row>
    <row r="874275" spans="13:13">
      <c r="M874275" s="2206"/>
    </row>
    <row r="874305" spans="13:13">
      <c r="M874305" s="4408"/>
    </row>
    <row r="874306" spans="13:13">
      <c r="M874306" s="4409"/>
    </row>
    <row r="874307" spans="13:13">
      <c r="M874307" s="2206"/>
    </row>
    <row r="874337" spans="13:13">
      <c r="M874337" s="4408"/>
    </row>
    <row r="874338" spans="13:13">
      <c r="M874338" s="4409"/>
    </row>
    <row r="874339" spans="13:13">
      <c r="M874339" s="2206"/>
    </row>
    <row r="874369" spans="13:13">
      <c r="M874369" s="4408"/>
    </row>
    <row r="874370" spans="13:13">
      <c r="M874370" s="4409"/>
    </row>
    <row r="874371" spans="13:13">
      <c r="M874371" s="2206"/>
    </row>
    <row r="874401" spans="13:13">
      <c r="M874401" s="4408"/>
    </row>
    <row r="874402" spans="13:13">
      <c r="M874402" s="4409"/>
    </row>
    <row r="874403" spans="13:13">
      <c r="M874403" s="2206"/>
    </row>
    <row r="874433" spans="13:13">
      <c r="M874433" s="4408"/>
    </row>
    <row r="874434" spans="13:13">
      <c r="M874434" s="4409"/>
    </row>
    <row r="874435" spans="13:13">
      <c r="M874435" s="2206"/>
    </row>
    <row r="874465" spans="13:13">
      <c r="M874465" s="4408"/>
    </row>
    <row r="874466" spans="13:13">
      <c r="M874466" s="4409"/>
    </row>
    <row r="874467" spans="13:13">
      <c r="M874467" s="2206"/>
    </row>
    <row r="874497" spans="13:13">
      <c r="M874497" s="4408"/>
    </row>
    <row r="874498" spans="13:13">
      <c r="M874498" s="4409"/>
    </row>
    <row r="874499" spans="13:13">
      <c r="M874499" s="2206"/>
    </row>
    <row r="874529" spans="13:13">
      <c r="M874529" s="4408"/>
    </row>
    <row r="874530" spans="13:13">
      <c r="M874530" s="4409"/>
    </row>
    <row r="874531" spans="13:13">
      <c r="M874531" s="2206"/>
    </row>
    <row r="874561" spans="13:13">
      <c r="M874561" s="4408"/>
    </row>
    <row r="874562" spans="13:13">
      <c r="M874562" s="4409"/>
    </row>
    <row r="874563" spans="13:13">
      <c r="M874563" s="2206"/>
    </row>
    <row r="874593" spans="13:13">
      <c r="M874593" s="4408"/>
    </row>
    <row r="874594" spans="13:13">
      <c r="M874594" s="4409"/>
    </row>
    <row r="874595" spans="13:13">
      <c r="M874595" s="2206"/>
    </row>
    <row r="874625" spans="13:13">
      <c r="M874625" s="4408"/>
    </row>
    <row r="874626" spans="13:13">
      <c r="M874626" s="4409"/>
    </row>
    <row r="874627" spans="13:13">
      <c r="M874627" s="2206"/>
    </row>
    <row r="874657" spans="13:13">
      <c r="M874657" s="4408"/>
    </row>
    <row r="874658" spans="13:13">
      <c r="M874658" s="4409"/>
    </row>
    <row r="874659" spans="13:13">
      <c r="M874659" s="2206"/>
    </row>
    <row r="874689" spans="13:13">
      <c r="M874689" s="4408"/>
    </row>
    <row r="874690" spans="13:13">
      <c r="M874690" s="4409"/>
    </row>
    <row r="874691" spans="13:13">
      <c r="M874691" s="2206"/>
    </row>
    <row r="874721" spans="13:13">
      <c r="M874721" s="4408"/>
    </row>
    <row r="874722" spans="13:13">
      <c r="M874722" s="4409"/>
    </row>
    <row r="874723" spans="13:13">
      <c r="M874723" s="2206"/>
    </row>
    <row r="874753" spans="13:13">
      <c r="M874753" s="4408"/>
    </row>
    <row r="874754" spans="13:13">
      <c r="M874754" s="4409"/>
    </row>
    <row r="874755" spans="13:13">
      <c r="M874755" s="2206"/>
    </row>
    <row r="874785" spans="13:13">
      <c r="M874785" s="4408"/>
    </row>
    <row r="874786" spans="13:13">
      <c r="M874786" s="4409"/>
    </row>
    <row r="874787" spans="13:13">
      <c r="M874787" s="2206"/>
    </row>
    <row r="874817" spans="13:13">
      <c r="M874817" s="4408"/>
    </row>
    <row r="874818" spans="13:13">
      <c r="M874818" s="4409"/>
    </row>
    <row r="874819" spans="13:13">
      <c r="M874819" s="2206"/>
    </row>
    <row r="874849" spans="13:13">
      <c r="M874849" s="4408"/>
    </row>
    <row r="874850" spans="13:13">
      <c r="M874850" s="4409"/>
    </row>
    <row r="874851" spans="13:13">
      <c r="M874851" s="2206"/>
    </row>
    <row r="874881" spans="13:13">
      <c r="M874881" s="4408"/>
    </row>
    <row r="874882" spans="13:13">
      <c r="M874882" s="4409"/>
    </row>
    <row r="874883" spans="13:13">
      <c r="M874883" s="2206"/>
    </row>
    <row r="874913" spans="13:13">
      <c r="M874913" s="4408"/>
    </row>
    <row r="874914" spans="13:13">
      <c r="M874914" s="4409"/>
    </row>
    <row r="874915" spans="13:13">
      <c r="M874915" s="2206"/>
    </row>
    <row r="874945" spans="13:13">
      <c r="M874945" s="4408"/>
    </row>
    <row r="874946" spans="13:13">
      <c r="M874946" s="4409"/>
    </row>
    <row r="874947" spans="13:13">
      <c r="M874947" s="2206"/>
    </row>
    <row r="874977" spans="13:13">
      <c r="M874977" s="4408"/>
    </row>
    <row r="874978" spans="13:13">
      <c r="M874978" s="4409"/>
    </row>
    <row r="874979" spans="13:13">
      <c r="M874979" s="2206"/>
    </row>
    <row r="875009" spans="13:13">
      <c r="M875009" s="4408"/>
    </row>
    <row r="875010" spans="13:13">
      <c r="M875010" s="4409"/>
    </row>
    <row r="875011" spans="13:13">
      <c r="M875011" s="2206"/>
    </row>
    <row r="875041" spans="13:13">
      <c r="M875041" s="4408"/>
    </row>
    <row r="875042" spans="13:13">
      <c r="M875042" s="4409"/>
    </row>
    <row r="875043" spans="13:13">
      <c r="M875043" s="2206"/>
    </row>
    <row r="875073" spans="13:13">
      <c r="M875073" s="4408"/>
    </row>
    <row r="875074" spans="13:13">
      <c r="M875074" s="4409"/>
    </row>
    <row r="875075" spans="13:13">
      <c r="M875075" s="2206"/>
    </row>
    <row r="875105" spans="13:13">
      <c r="M875105" s="4408"/>
    </row>
    <row r="875106" spans="13:13">
      <c r="M875106" s="4409"/>
    </row>
    <row r="875107" spans="13:13">
      <c r="M875107" s="2206"/>
    </row>
    <row r="875137" spans="13:13">
      <c r="M875137" s="4408"/>
    </row>
    <row r="875138" spans="13:13">
      <c r="M875138" s="4409"/>
    </row>
    <row r="875139" spans="13:13">
      <c r="M875139" s="2206"/>
    </row>
    <row r="875169" spans="13:13">
      <c r="M875169" s="4408"/>
    </row>
    <row r="875170" spans="13:13">
      <c r="M875170" s="4409"/>
    </row>
    <row r="875171" spans="13:13">
      <c r="M875171" s="2206"/>
    </row>
    <row r="875201" spans="13:13">
      <c r="M875201" s="4408"/>
    </row>
    <row r="875202" spans="13:13">
      <c r="M875202" s="4409"/>
    </row>
    <row r="875203" spans="13:13">
      <c r="M875203" s="2206"/>
    </row>
    <row r="875233" spans="13:13">
      <c r="M875233" s="4408"/>
    </row>
    <row r="875234" spans="13:13">
      <c r="M875234" s="4409"/>
    </row>
    <row r="875235" spans="13:13">
      <c r="M875235" s="2206"/>
    </row>
    <row r="875265" spans="13:13">
      <c r="M875265" s="4408"/>
    </row>
    <row r="875266" spans="13:13">
      <c r="M875266" s="4409"/>
    </row>
    <row r="875267" spans="13:13">
      <c r="M875267" s="2206"/>
    </row>
    <row r="875297" spans="13:13">
      <c r="M875297" s="4408"/>
    </row>
    <row r="875298" spans="13:13">
      <c r="M875298" s="4409"/>
    </row>
    <row r="875299" spans="13:13">
      <c r="M875299" s="2206"/>
    </row>
    <row r="875329" spans="13:13">
      <c r="M875329" s="4408"/>
    </row>
    <row r="875330" spans="13:13">
      <c r="M875330" s="4409"/>
    </row>
    <row r="875331" spans="13:13">
      <c r="M875331" s="2206"/>
    </row>
    <row r="875361" spans="13:13">
      <c r="M875361" s="4408"/>
    </row>
    <row r="875362" spans="13:13">
      <c r="M875362" s="4409"/>
    </row>
    <row r="875363" spans="13:13">
      <c r="M875363" s="2206"/>
    </row>
    <row r="875393" spans="13:13">
      <c r="M875393" s="4408"/>
    </row>
    <row r="875394" spans="13:13">
      <c r="M875394" s="4409"/>
    </row>
    <row r="875395" spans="13:13">
      <c r="M875395" s="2206"/>
    </row>
    <row r="875425" spans="13:13">
      <c r="M875425" s="4408"/>
    </row>
    <row r="875426" spans="13:13">
      <c r="M875426" s="4409"/>
    </row>
    <row r="875427" spans="13:13">
      <c r="M875427" s="2206"/>
    </row>
    <row r="875457" spans="13:13">
      <c r="M875457" s="4408"/>
    </row>
    <row r="875458" spans="13:13">
      <c r="M875458" s="4409"/>
    </row>
    <row r="875459" spans="13:13">
      <c r="M875459" s="2206"/>
    </row>
    <row r="875489" spans="13:13">
      <c r="M875489" s="4408"/>
    </row>
    <row r="875490" spans="13:13">
      <c r="M875490" s="4409"/>
    </row>
    <row r="875491" spans="13:13">
      <c r="M875491" s="2206"/>
    </row>
    <row r="875521" spans="13:13">
      <c r="M875521" s="4408"/>
    </row>
    <row r="875522" spans="13:13">
      <c r="M875522" s="4409"/>
    </row>
    <row r="875523" spans="13:13">
      <c r="M875523" s="2206"/>
    </row>
    <row r="875553" spans="13:13">
      <c r="M875553" s="4408"/>
    </row>
    <row r="875554" spans="13:13">
      <c r="M875554" s="4409"/>
    </row>
    <row r="875555" spans="13:13">
      <c r="M875555" s="2206"/>
    </row>
    <row r="875585" spans="13:13">
      <c r="M875585" s="4408"/>
    </row>
    <row r="875586" spans="13:13">
      <c r="M875586" s="4409"/>
    </row>
    <row r="875587" spans="13:13">
      <c r="M875587" s="2206"/>
    </row>
    <row r="875617" spans="13:13">
      <c r="M875617" s="4408"/>
    </row>
    <row r="875618" spans="13:13">
      <c r="M875618" s="4409"/>
    </row>
    <row r="875619" spans="13:13">
      <c r="M875619" s="2206"/>
    </row>
    <row r="875649" spans="13:13">
      <c r="M875649" s="4408"/>
    </row>
    <row r="875650" spans="13:13">
      <c r="M875650" s="4409"/>
    </row>
    <row r="875651" spans="13:13">
      <c r="M875651" s="2206"/>
    </row>
    <row r="875681" spans="13:13">
      <c r="M875681" s="4408"/>
    </row>
    <row r="875682" spans="13:13">
      <c r="M875682" s="4409"/>
    </row>
    <row r="875683" spans="13:13">
      <c r="M875683" s="2206"/>
    </row>
    <row r="875713" spans="13:13">
      <c r="M875713" s="4408"/>
    </row>
    <row r="875714" spans="13:13">
      <c r="M875714" s="4409"/>
    </row>
    <row r="875715" spans="13:13">
      <c r="M875715" s="2206"/>
    </row>
    <row r="875745" spans="13:13">
      <c r="M875745" s="4408"/>
    </row>
    <row r="875746" spans="13:13">
      <c r="M875746" s="4409"/>
    </row>
    <row r="875747" spans="13:13">
      <c r="M875747" s="2206"/>
    </row>
    <row r="875777" spans="13:13">
      <c r="M875777" s="4408"/>
    </row>
    <row r="875778" spans="13:13">
      <c r="M875778" s="4409"/>
    </row>
    <row r="875779" spans="13:13">
      <c r="M875779" s="2206"/>
    </row>
    <row r="875809" spans="13:13">
      <c r="M875809" s="4408"/>
    </row>
    <row r="875810" spans="13:13">
      <c r="M875810" s="4409"/>
    </row>
    <row r="875811" spans="13:13">
      <c r="M875811" s="2206"/>
    </row>
    <row r="875841" spans="13:13">
      <c r="M875841" s="4408"/>
    </row>
    <row r="875842" spans="13:13">
      <c r="M875842" s="4409"/>
    </row>
    <row r="875843" spans="13:13">
      <c r="M875843" s="2206"/>
    </row>
    <row r="875873" spans="13:13">
      <c r="M875873" s="4408"/>
    </row>
    <row r="875874" spans="13:13">
      <c r="M875874" s="4409"/>
    </row>
    <row r="875875" spans="13:13">
      <c r="M875875" s="2206"/>
    </row>
    <row r="875905" spans="13:13">
      <c r="M875905" s="4408"/>
    </row>
    <row r="875906" spans="13:13">
      <c r="M875906" s="4409"/>
    </row>
    <row r="875907" spans="13:13">
      <c r="M875907" s="2206"/>
    </row>
    <row r="875937" spans="13:13">
      <c r="M875937" s="4408"/>
    </row>
    <row r="875938" spans="13:13">
      <c r="M875938" s="4409"/>
    </row>
    <row r="875939" spans="13:13">
      <c r="M875939" s="2206"/>
    </row>
    <row r="875969" spans="13:13">
      <c r="M875969" s="4408"/>
    </row>
    <row r="875970" spans="13:13">
      <c r="M875970" s="4409"/>
    </row>
    <row r="875971" spans="13:13">
      <c r="M875971" s="2206"/>
    </row>
    <row r="876001" spans="13:13">
      <c r="M876001" s="4408"/>
    </row>
    <row r="876002" spans="13:13">
      <c r="M876002" s="4409"/>
    </row>
    <row r="876003" spans="13:13">
      <c r="M876003" s="2206"/>
    </row>
    <row r="876033" spans="13:13">
      <c r="M876033" s="4408"/>
    </row>
    <row r="876034" spans="13:13">
      <c r="M876034" s="4409"/>
    </row>
    <row r="876035" spans="13:13">
      <c r="M876035" s="2206"/>
    </row>
    <row r="876065" spans="13:13">
      <c r="M876065" s="4408"/>
    </row>
    <row r="876066" spans="13:13">
      <c r="M876066" s="4409"/>
    </row>
    <row r="876067" spans="13:13">
      <c r="M876067" s="2206"/>
    </row>
    <row r="876097" spans="13:13">
      <c r="M876097" s="4408"/>
    </row>
    <row r="876098" spans="13:13">
      <c r="M876098" s="4409"/>
    </row>
    <row r="876099" spans="13:13">
      <c r="M876099" s="2206"/>
    </row>
    <row r="876129" spans="13:13">
      <c r="M876129" s="4408"/>
    </row>
    <row r="876130" spans="13:13">
      <c r="M876130" s="4409"/>
    </row>
    <row r="876131" spans="13:13">
      <c r="M876131" s="2206"/>
    </row>
    <row r="876161" spans="13:13">
      <c r="M876161" s="4408"/>
    </row>
    <row r="876162" spans="13:13">
      <c r="M876162" s="4409"/>
    </row>
    <row r="876163" spans="13:13">
      <c r="M876163" s="2206"/>
    </row>
    <row r="876193" spans="13:13">
      <c r="M876193" s="4408"/>
    </row>
    <row r="876194" spans="13:13">
      <c r="M876194" s="4409"/>
    </row>
    <row r="876195" spans="13:13">
      <c r="M876195" s="2206"/>
    </row>
    <row r="876225" spans="13:13">
      <c r="M876225" s="4408"/>
    </row>
    <row r="876226" spans="13:13">
      <c r="M876226" s="4409"/>
    </row>
    <row r="876227" spans="13:13">
      <c r="M876227" s="2206"/>
    </row>
    <row r="876257" spans="13:13">
      <c r="M876257" s="4408"/>
    </row>
    <row r="876258" spans="13:13">
      <c r="M876258" s="4409"/>
    </row>
    <row r="876259" spans="13:13">
      <c r="M876259" s="2206"/>
    </row>
    <row r="876289" spans="13:13">
      <c r="M876289" s="4408"/>
    </row>
    <row r="876290" spans="13:13">
      <c r="M876290" s="4409"/>
    </row>
    <row r="876291" spans="13:13">
      <c r="M876291" s="2206"/>
    </row>
    <row r="876321" spans="13:13">
      <c r="M876321" s="4408"/>
    </row>
    <row r="876322" spans="13:13">
      <c r="M876322" s="4409"/>
    </row>
    <row r="876323" spans="13:13">
      <c r="M876323" s="2206"/>
    </row>
    <row r="876353" spans="13:13">
      <c r="M876353" s="4408"/>
    </row>
    <row r="876354" spans="13:13">
      <c r="M876354" s="4409"/>
    </row>
    <row r="876355" spans="13:13">
      <c r="M876355" s="2206"/>
    </row>
    <row r="876385" spans="13:13">
      <c r="M876385" s="4408"/>
    </row>
    <row r="876386" spans="13:13">
      <c r="M876386" s="4409"/>
    </row>
    <row r="876387" spans="13:13">
      <c r="M876387" s="2206"/>
    </row>
    <row r="876417" spans="13:13">
      <c r="M876417" s="4408"/>
    </row>
    <row r="876418" spans="13:13">
      <c r="M876418" s="4409"/>
    </row>
    <row r="876419" spans="13:13">
      <c r="M876419" s="2206"/>
    </row>
    <row r="876449" spans="13:13">
      <c r="M876449" s="4408"/>
    </row>
    <row r="876450" spans="13:13">
      <c r="M876450" s="4409"/>
    </row>
    <row r="876451" spans="13:13">
      <c r="M876451" s="2206"/>
    </row>
    <row r="876481" spans="13:13">
      <c r="M876481" s="4408"/>
    </row>
    <row r="876482" spans="13:13">
      <c r="M876482" s="4409"/>
    </row>
    <row r="876483" spans="13:13">
      <c r="M876483" s="2206"/>
    </row>
    <row r="876513" spans="13:13">
      <c r="M876513" s="4408"/>
    </row>
    <row r="876514" spans="13:13">
      <c r="M876514" s="4409"/>
    </row>
    <row r="876515" spans="13:13">
      <c r="M876515" s="2206"/>
    </row>
    <row r="876545" spans="13:13">
      <c r="M876545" s="4408"/>
    </row>
    <row r="876546" spans="13:13">
      <c r="M876546" s="4409"/>
    </row>
    <row r="876547" spans="13:13">
      <c r="M876547" s="2206"/>
    </row>
    <row r="876577" spans="13:13">
      <c r="M876577" s="4408"/>
    </row>
    <row r="876578" spans="13:13">
      <c r="M876578" s="4409"/>
    </row>
    <row r="876579" spans="13:13">
      <c r="M876579" s="2206"/>
    </row>
    <row r="876609" spans="13:13">
      <c r="M876609" s="4408"/>
    </row>
    <row r="876610" spans="13:13">
      <c r="M876610" s="4409"/>
    </row>
    <row r="876611" spans="13:13">
      <c r="M876611" s="2206"/>
    </row>
    <row r="876641" spans="13:13">
      <c r="M876641" s="4408"/>
    </row>
    <row r="876642" spans="13:13">
      <c r="M876642" s="4409"/>
    </row>
    <row r="876643" spans="13:13">
      <c r="M876643" s="2206"/>
    </row>
    <row r="876673" spans="13:13">
      <c r="M876673" s="4408"/>
    </row>
    <row r="876674" spans="13:13">
      <c r="M876674" s="4409"/>
    </row>
    <row r="876675" spans="13:13">
      <c r="M876675" s="2206"/>
    </row>
    <row r="876705" spans="13:13">
      <c r="M876705" s="4408"/>
    </row>
    <row r="876706" spans="13:13">
      <c r="M876706" s="4409"/>
    </row>
    <row r="876707" spans="13:13">
      <c r="M876707" s="2206"/>
    </row>
    <row r="876737" spans="13:13">
      <c r="M876737" s="4408"/>
    </row>
    <row r="876738" spans="13:13">
      <c r="M876738" s="4409"/>
    </row>
    <row r="876739" spans="13:13">
      <c r="M876739" s="2206"/>
    </row>
    <row r="876769" spans="13:13">
      <c r="M876769" s="4408"/>
    </row>
    <row r="876770" spans="13:13">
      <c r="M876770" s="4409"/>
    </row>
    <row r="876771" spans="13:13">
      <c r="M876771" s="2206"/>
    </row>
    <row r="876801" spans="13:13">
      <c r="M876801" s="4408"/>
    </row>
    <row r="876802" spans="13:13">
      <c r="M876802" s="4409"/>
    </row>
    <row r="876803" spans="13:13">
      <c r="M876803" s="2206"/>
    </row>
    <row r="876833" spans="13:13">
      <c r="M876833" s="4408"/>
    </row>
    <row r="876834" spans="13:13">
      <c r="M876834" s="4409"/>
    </row>
    <row r="876835" spans="13:13">
      <c r="M876835" s="2206"/>
    </row>
    <row r="876865" spans="13:13">
      <c r="M876865" s="4408"/>
    </row>
    <row r="876866" spans="13:13">
      <c r="M876866" s="4409"/>
    </row>
    <row r="876867" spans="13:13">
      <c r="M876867" s="2206"/>
    </row>
    <row r="876897" spans="13:13">
      <c r="M876897" s="4408"/>
    </row>
    <row r="876898" spans="13:13">
      <c r="M876898" s="4409"/>
    </row>
    <row r="876899" spans="13:13">
      <c r="M876899" s="2206"/>
    </row>
    <row r="876929" spans="13:13">
      <c r="M876929" s="4408"/>
    </row>
    <row r="876930" spans="13:13">
      <c r="M876930" s="4409"/>
    </row>
    <row r="876931" spans="13:13">
      <c r="M876931" s="2206"/>
    </row>
    <row r="876961" spans="13:13">
      <c r="M876961" s="4408"/>
    </row>
    <row r="876962" spans="13:13">
      <c r="M876962" s="4409"/>
    </row>
    <row r="876963" spans="13:13">
      <c r="M876963" s="2206"/>
    </row>
    <row r="876993" spans="13:13">
      <c r="M876993" s="4408"/>
    </row>
    <row r="876994" spans="13:13">
      <c r="M876994" s="4409"/>
    </row>
    <row r="876995" spans="13:13">
      <c r="M876995" s="2206"/>
    </row>
    <row r="877025" spans="13:13">
      <c r="M877025" s="4408"/>
    </row>
    <row r="877026" spans="13:13">
      <c r="M877026" s="4409"/>
    </row>
    <row r="877027" spans="13:13">
      <c r="M877027" s="2206"/>
    </row>
    <row r="877057" spans="13:13">
      <c r="M877057" s="4408"/>
    </row>
    <row r="877058" spans="13:13">
      <c r="M877058" s="4409"/>
    </row>
    <row r="877059" spans="13:13">
      <c r="M877059" s="2206"/>
    </row>
    <row r="877089" spans="13:13">
      <c r="M877089" s="4408"/>
    </row>
    <row r="877090" spans="13:13">
      <c r="M877090" s="4409"/>
    </row>
    <row r="877091" spans="13:13">
      <c r="M877091" s="2206"/>
    </row>
    <row r="877121" spans="13:13">
      <c r="M877121" s="4408"/>
    </row>
    <row r="877122" spans="13:13">
      <c r="M877122" s="4409"/>
    </row>
    <row r="877123" spans="13:13">
      <c r="M877123" s="2206"/>
    </row>
    <row r="877153" spans="13:13">
      <c r="M877153" s="4408"/>
    </row>
    <row r="877154" spans="13:13">
      <c r="M877154" s="4409"/>
    </row>
    <row r="877155" spans="13:13">
      <c r="M877155" s="2206"/>
    </row>
    <row r="877185" spans="13:13">
      <c r="M877185" s="4408"/>
    </row>
    <row r="877186" spans="13:13">
      <c r="M877186" s="4409"/>
    </row>
    <row r="877187" spans="13:13">
      <c r="M877187" s="2206"/>
    </row>
    <row r="877217" spans="13:13">
      <c r="M877217" s="4408"/>
    </row>
    <row r="877218" spans="13:13">
      <c r="M877218" s="4409"/>
    </row>
    <row r="877219" spans="13:13">
      <c r="M877219" s="2206"/>
    </row>
    <row r="877249" spans="13:13">
      <c r="M877249" s="4408"/>
    </row>
    <row r="877250" spans="13:13">
      <c r="M877250" s="4409"/>
    </row>
    <row r="877251" spans="13:13">
      <c r="M877251" s="2206"/>
    </row>
    <row r="877281" spans="13:13">
      <c r="M877281" s="4408"/>
    </row>
    <row r="877282" spans="13:13">
      <c r="M877282" s="4409"/>
    </row>
    <row r="877283" spans="13:13">
      <c r="M877283" s="2206"/>
    </row>
    <row r="877313" spans="13:13">
      <c r="M877313" s="4408"/>
    </row>
    <row r="877314" spans="13:13">
      <c r="M877314" s="4409"/>
    </row>
    <row r="877315" spans="13:13">
      <c r="M877315" s="2206"/>
    </row>
    <row r="877345" spans="13:13">
      <c r="M877345" s="4408"/>
    </row>
    <row r="877346" spans="13:13">
      <c r="M877346" s="4409"/>
    </row>
    <row r="877347" spans="13:13">
      <c r="M877347" s="2206"/>
    </row>
    <row r="877377" spans="13:13">
      <c r="M877377" s="4408"/>
    </row>
    <row r="877378" spans="13:13">
      <c r="M877378" s="4409"/>
    </row>
    <row r="877379" spans="13:13">
      <c r="M877379" s="2206"/>
    </row>
    <row r="877409" spans="13:13">
      <c r="M877409" s="4408"/>
    </row>
    <row r="877410" spans="13:13">
      <c r="M877410" s="4409"/>
    </row>
    <row r="877411" spans="13:13">
      <c r="M877411" s="2206"/>
    </row>
    <row r="877441" spans="13:13">
      <c r="M877441" s="4408"/>
    </row>
    <row r="877442" spans="13:13">
      <c r="M877442" s="4409"/>
    </row>
    <row r="877443" spans="13:13">
      <c r="M877443" s="2206"/>
    </row>
    <row r="877473" spans="13:13">
      <c r="M877473" s="4408"/>
    </row>
    <row r="877474" spans="13:13">
      <c r="M877474" s="4409"/>
    </row>
    <row r="877475" spans="13:13">
      <c r="M877475" s="2206"/>
    </row>
    <row r="877505" spans="13:13">
      <c r="M877505" s="4408"/>
    </row>
    <row r="877506" spans="13:13">
      <c r="M877506" s="4409"/>
    </row>
    <row r="877507" spans="13:13">
      <c r="M877507" s="2206"/>
    </row>
    <row r="877537" spans="13:13">
      <c r="M877537" s="4408"/>
    </row>
    <row r="877538" spans="13:13">
      <c r="M877538" s="4409"/>
    </row>
    <row r="877539" spans="13:13">
      <c r="M877539" s="2206"/>
    </row>
    <row r="877569" spans="13:13">
      <c r="M877569" s="4408"/>
    </row>
    <row r="877570" spans="13:13">
      <c r="M877570" s="4409"/>
    </row>
    <row r="877571" spans="13:13">
      <c r="M877571" s="2206"/>
    </row>
    <row r="877601" spans="13:13">
      <c r="M877601" s="4408"/>
    </row>
    <row r="877602" spans="13:13">
      <c r="M877602" s="4409"/>
    </row>
    <row r="877603" spans="13:13">
      <c r="M877603" s="2206"/>
    </row>
    <row r="877633" spans="13:13">
      <c r="M877633" s="4408"/>
    </row>
    <row r="877634" spans="13:13">
      <c r="M877634" s="4409"/>
    </row>
    <row r="877635" spans="13:13">
      <c r="M877635" s="2206"/>
    </row>
    <row r="877665" spans="13:13">
      <c r="M877665" s="4408"/>
    </row>
    <row r="877666" spans="13:13">
      <c r="M877666" s="4409"/>
    </row>
    <row r="877667" spans="13:13">
      <c r="M877667" s="2206"/>
    </row>
    <row r="877697" spans="13:13">
      <c r="M877697" s="4408"/>
    </row>
    <row r="877698" spans="13:13">
      <c r="M877698" s="4409"/>
    </row>
    <row r="877699" spans="13:13">
      <c r="M877699" s="2206"/>
    </row>
    <row r="877729" spans="13:13">
      <c r="M877729" s="4408"/>
    </row>
    <row r="877730" spans="13:13">
      <c r="M877730" s="4409"/>
    </row>
    <row r="877731" spans="13:13">
      <c r="M877731" s="2206"/>
    </row>
    <row r="877761" spans="13:13">
      <c r="M877761" s="4408"/>
    </row>
    <row r="877762" spans="13:13">
      <c r="M877762" s="4409"/>
    </row>
    <row r="877763" spans="13:13">
      <c r="M877763" s="2206"/>
    </row>
    <row r="877793" spans="13:13">
      <c r="M877793" s="4408"/>
    </row>
    <row r="877794" spans="13:13">
      <c r="M877794" s="4409"/>
    </row>
    <row r="877795" spans="13:13">
      <c r="M877795" s="2206"/>
    </row>
    <row r="877825" spans="13:13">
      <c r="M877825" s="4408"/>
    </row>
    <row r="877826" spans="13:13">
      <c r="M877826" s="4409"/>
    </row>
    <row r="877827" spans="13:13">
      <c r="M877827" s="2206"/>
    </row>
    <row r="877857" spans="13:13">
      <c r="M877857" s="4408"/>
    </row>
    <row r="877858" spans="13:13">
      <c r="M877858" s="4409"/>
    </row>
    <row r="877859" spans="13:13">
      <c r="M877859" s="2206"/>
    </row>
    <row r="877889" spans="13:13">
      <c r="M877889" s="4408"/>
    </row>
    <row r="877890" spans="13:13">
      <c r="M877890" s="4409"/>
    </row>
    <row r="877891" spans="13:13">
      <c r="M877891" s="2206"/>
    </row>
    <row r="877921" spans="13:13">
      <c r="M877921" s="4408"/>
    </row>
    <row r="877922" spans="13:13">
      <c r="M877922" s="4409"/>
    </row>
    <row r="877923" spans="13:13">
      <c r="M877923" s="2206"/>
    </row>
    <row r="877953" spans="13:13">
      <c r="M877953" s="4408"/>
    </row>
    <row r="877954" spans="13:13">
      <c r="M877954" s="4409"/>
    </row>
    <row r="877955" spans="13:13">
      <c r="M877955" s="2206"/>
    </row>
    <row r="877985" spans="13:13">
      <c r="M877985" s="4408"/>
    </row>
    <row r="877986" spans="13:13">
      <c r="M877986" s="4409"/>
    </row>
    <row r="877987" spans="13:13">
      <c r="M877987" s="2206"/>
    </row>
    <row r="878017" spans="13:13">
      <c r="M878017" s="4408"/>
    </row>
    <row r="878018" spans="13:13">
      <c r="M878018" s="4409"/>
    </row>
    <row r="878019" spans="13:13">
      <c r="M878019" s="2206"/>
    </row>
    <row r="878049" spans="13:13">
      <c r="M878049" s="4408"/>
    </row>
    <row r="878050" spans="13:13">
      <c r="M878050" s="4409"/>
    </row>
    <row r="878051" spans="13:13">
      <c r="M878051" s="2206"/>
    </row>
    <row r="878081" spans="13:13">
      <c r="M878081" s="4408"/>
    </row>
    <row r="878082" spans="13:13">
      <c r="M878082" s="4409"/>
    </row>
    <row r="878083" spans="13:13">
      <c r="M878083" s="2206"/>
    </row>
    <row r="878113" spans="13:13">
      <c r="M878113" s="4408"/>
    </row>
    <row r="878114" spans="13:13">
      <c r="M878114" s="4409"/>
    </row>
    <row r="878115" spans="13:13">
      <c r="M878115" s="2206"/>
    </row>
    <row r="878145" spans="13:13">
      <c r="M878145" s="4408"/>
    </row>
    <row r="878146" spans="13:13">
      <c r="M878146" s="4409"/>
    </row>
    <row r="878147" spans="13:13">
      <c r="M878147" s="2206"/>
    </row>
    <row r="878177" spans="13:13">
      <c r="M878177" s="4408"/>
    </row>
    <row r="878178" spans="13:13">
      <c r="M878178" s="4409"/>
    </row>
    <row r="878179" spans="13:13">
      <c r="M878179" s="2206"/>
    </row>
    <row r="878209" spans="13:13">
      <c r="M878209" s="4408"/>
    </row>
    <row r="878210" spans="13:13">
      <c r="M878210" s="4409"/>
    </row>
    <row r="878211" spans="13:13">
      <c r="M878211" s="2206"/>
    </row>
    <row r="878241" spans="13:13">
      <c r="M878241" s="4408"/>
    </row>
    <row r="878242" spans="13:13">
      <c r="M878242" s="4409"/>
    </row>
    <row r="878243" spans="13:13">
      <c r="M878243" s="2206"/>
    </row>
    <row r="878273" spans="13:13">
      <c r="M878273" s="4408"/>
    </row>
    <row r="878274" spans="13:13">
      <c r="M878274" s="4409"/>
    </row>
    <row r="878275" spans="13:13">
      <c r="M878275" s="2206"/>
    </row>
    <row r="878305" spans="13:13">
      <c r="M878305" s="4408"/>
    </row>
    <row r="878306" spans="13:13">
      <c r="M878306" s="4409"/>
    </row>
    <row r="878307" spans="13:13">
      <c r="M878307" s="2206"/>
    </row>
    <row r="878337" spans="13:13">
      <c r="M878337" s="4408"/>
    </row>
    <row r="878338" spans="13:13">
      <c r="M878338" s="4409"/>
    </row>
    <row r="878339" spans="13:13">
      <c r="M878339" s="2206"/>
    </row>
    <row r="878369" spans="13:13">
      <c r="M878369" s="4408"/>
    </row>
    <row r="878370" spans="13:13">
      <c r="M878370" s="4409"/>
    </row>
    <row r="878371" spans="13:13">
      <c r="M878371" s="2206"/>
    </row>
    <row r="878401" spans="13:13">
      <c r="M878401" s="4408"/>
    </row>
    <row r="878402" spans="13:13">
      <c r="M878402" s="4409"/>
    </row>
    <row r="878403" spans="13:13">
      <c r="M878403" s="2206"/>
    </row>
    <row r="878433" spans="13:13">
      <c r="M878433" s="4408"/>
    </row>
    <row r="878434" spans="13:13">
      <c r="M878434" s="4409"/>
    </row>
    <row r="878435" spans="13:13">
      <c r="M878435" s="2206"/>
    </row>
    <row r="878465" spans="13:13">
      <c r="M878465" s="4408"/>
    </row>
    <row r="878466" spans="13:13">
      <c r="M878466" s="4409"/>
    </row>
    <row r="878467" spans="13:13">
      <c r="M878467" s="2206"/>
    </row>
    <row r="878497" spans="13:13">
      <c r="M878497" s="4408"/>
    </row>
    <row r="878498" spans="13:13">
      <c r="M878498" s="4409"/>
    </row>
    <row r="878499" spans="13:13">
      <c r="M878499" s="2206"/>
    </row>
    <row r="878529" spans="13:13">
      <c r="M878529" s="4408"/>
    </row>
    <row r="878530" spans="13:13">
      <c r="M878530" s="4409"/>
    </row>
    <row r="878531" spans="13:13">
      <c r="M878531" s="2206"/>
    </row>
    <row r="878561" spans="13:13">
      <c r="M878561" s="4408"/>
    </row>
    <row r="878562" spans="13:13">
      <c r="M878562" s="4409"/>
    </row>
    <row r="878563" spans="13:13">
      <c r="M878563" s="2206"/>
    </row>
    <row r="878593" spans="13:13">
      <c r="M878593" s="4408"/>
    </row>
    <row r="878594" spans="13:13">
      <c r="M878594" s="4409"/>
    </row>
    <row r="878595" spans="13:13">
      <c r="M878595" s="2206"/>
    </row>
    <row r="878625" spans="13:13">
      <c r="M878625" s="4408"/>
    </row>
    <row r="878626" spans="13:13">
      <c r="M878626" s="4409"/>
    </row>
    <row r="878627" spans="13:13">
      <c r="M878627" s="2206"/>
    </row>
    <row r="878657" spans="13:13">
      <c r="M878657" s="4408"/>
    </row>
    <row r="878658" spans="13:13">
      <c r="M878658" s="4409"/>
    </row>
    <row r="878659" spans="13:13">
      <c r="M878659" s="2206"/>
    </row>
    <row r="878689" spans="13:13">
      <c r="M878689" s="4408"/>
    </row>
    <row r="878690" spans="13:13">
      <c r="M878690" s="4409"/>
    </row>
    <row r="878691" spans="13:13">
      <c r="M878691" s="2206"/>
    </row>
    <row r="878721" spans="13:13">
      <c r="M878721" s="4408"/>
    </row>
    <row r="878722" spans="13:13">
      <c r="M878722" s="4409"/>
    </row>
    <row r="878723" spans="13:13">
      <c r="M878723" s="2206"/>
    </row>
    <row r="878753" spans="13:13">
      <c r="M878753" s="4408"/>
    </row>
    <row r="878754" spans="13:13">
      <c r="M878754" s="4409"/>
    </row>
    <row r="878755" spans="13:13">
      <c r="M878755" s="2206"/>
    </row>
    <row r="878785" spans="13:13">
      <c r="M878785" s="4408"/>
    </row>
    <row r="878786" spans="13:13">
      <c r="M878786" s="4409"/>
    </row>
    <row r="878787" spans="13:13">
      <c r="M878787" s="2206"/>
    </row>
    <row r="878817" spans="13:13">
      <c r="M878817" s="4408"/>
    </row>
    <row r="878818" spans="13:13">
      <c r="M878818" s="4409"/>
    </row>
    <row r="878819" spans="13:13">
      <c r="M878819" s="2206"/>
    </row>
    <row r="878849" spans="13:13">
      <c r="M878849" s="4408"/>
    </row>
    <row r="878850" spans="13:13">
      <c r="M878850" s="4409"/>
    </row>
    <row r="878851" spans="13:13">
      <c r="M878851" s="2206"/>
    </row>
    <row r="878881" spans="13:13">
      <c r="M878881" s="4408"/>
    </row>
    <row r="878882" spans="13:13">
      <c r="M878882" s="4409"/>
    </row>
    <row r="878883" spans="13:13">
      <c r="M878883" s="2206"/>
    </row>
    <row r="878913" spans="13:13">
      <c r="M878913" s="4408"/>
    </row>
    <row r="878914" spans="13:13">
      <c r="M878914" s="4409"/>
    </row>
    <row r="878915" spans="13:13">
      <c r="M878915" s="2206"/>
    </row>
    <row r="878945" spans="13:13">
      <c r="M878945" s="4408"/>
    </row>
    <row r="878946" spans="13:13">
      <c r="M878946" s="4409"/>
    </row>
    <row r="878947" spans="13:13">
      <c r="M878947" s="2206"/>
    </row>
    <row r="878977" spans="13:13">
      <c r="M878977" s="4408"/>
    </row>
    <row r="878978" spans="13:13">
      <c r="M878978" s="4409"/>
    </row>
    <row r="878979" spans="13:13">
      <c r="M878979" s="2206"/>
    </row>
    <row r="879009" spans="13:13">
      <c r="M879009" s="4408"/>
    </row>
    <row r="879010" spans="13:13">
      <c r="M879010" s="4409"/>
    </row>
    <row r="879011" spans="13:13">
      <c r="M879011" s="2206"/>
    </row>
    <row r="879041" spans="13:13">
      <c r="M879041" s="4408"/>
    </row>
    <row r="879042" spans="13:13">
      <c r="M879042" s="4409"/>
    </row>
    <row r="879043" spans="13:13">
      <c r="M879043" s="2206"/>
    </row>
    <row r="879073" spans="13:13">
      <c r="M879073" s="4408"/>
    </row>
    <row r="879074" spans="13:13">
      <c r="M879074" s="4409"/>
    </row>
    <row r="879075" spans="13:13">
      <c r="M879075" s="2206"/>
    </row>
    <row r="879105" spans="13:13">
      <c r="M879105" s="4408"/>
    </row>
    <row r="879106" spans="13:13">
      <c r="M879106" s="4409"/>
    </row>
    <row r="879107" spans="13:13">
      <c r="M879107" s="2206"/>
    </row>
    <row r="879137" spans="13:13">
      <c r="M879137" s="4408"/>
    </row>
    <row r="879138" spans="13:13">
      <c r="M879138" s="4409"/>
    </row>
    <row r="879139" spans="13:13">
      <c r="M879139" s="2206"/>
    </row>
    <row r="879169" spans="13:13">
      <c r="M879169" s="4408"/>
    </row>
    <row r="879170" spans="13:13">
      <c r="M879170" s="4409"/>
    </row>
    <row r="879171" spans="13:13">
      <c r="M879171" s="2206"/>
    </row>
    <row r="879201" spans="13:13">
      <c r="M879201" s="4408"/>
    </row>
    <row r="879202" spans="13:13">
      <c r="M879202" s="4409"/>
    </row>
    <row r="879203" spans="13:13">
      <c r="M879203" s="2206"/>
    </row>
    <row r="879233" spans="13:13">
      <c r="M879233" s="4408"/>
    </row>
    <row r="879234" spans="13:13">
      <c r="M879234" s="4409"/>
    </row>
    <row r="879235" spans="13:13">
      <c r="M879235" s="2206"/>
    </row>
    <row r="879265" spans="13:13">
      <c r="M879265" s="4408"/>
    </row>
    <row r="879266" spans="13:13">
      <c r="M879266" s="4409"/>
    </row>
    <row r="879267" spans="13:13">
      <c r="M879267" s="2206"/>
    </row>
    <row r="879297" spans="13:13">
      <c r="M879297" s="4408"/>
    </row>
    <row r="879298" spans="13:13">
      <c r="M879298" s="4409"/>
    </row>
    <row r="879299" spans="13:13">
      <c r="M879299" s="2206"/>
    </row>
    <row r="879329" spans="13:13">
      <c r="M879329" s="4408"/>
    </row>
    <row r="879330" spans="13:13">
      <c r="M879330" s="4409"/>
    </row>
    <row r="879331" spans="13:13">
      <c r="M879331" s="2206"/>
    </row>
    <row r="879361" spans="13:13">
      <c r="M879361" s="4408"/>
    </row>
    <row r="879362" spans="13:13">
      <c r="M879362" s="4409"/>
    </row>
    <row r="879363" spans="13:13">
      <c r="M879363" s="2206"/>
    </row>
    <row r="879393" spans="13:13">
      <c r="M879393" s="4408"/>
    </row>
    <row r="879394" spans="13:13">
      <c r="M879394" s="4409"/>
    </row>
    <row r="879395" spans="13:13">
      <c r="M879395" s="2206"/>
    </row>
    <row r="879425" spans="13:13">
      <c r="M879425" s="4408"/>
    </row>
    <row r="879426" spans="13:13">
      <c r="M879426" s="4409"/>
    </row>
    <row r="879427" spans="13:13">
      <c r="M879427" s="2206"/>
    </row>
    <row r="879457" spans="13:13">
      <c r="M879457" s="4408"/>
    </row>
    <row r="879458" spans="13:13">
      <c r="M879458" s="4409"/>
    </row>
    <row r="879459" spans="13:13">
      <c r="M879459" s="2206"/>
    </row>
    <row r="879489" spans="13:13">
      <c r="M879489" s="4408"/>
    </row>
    <row r="879490" spans="13:13">
      <c r="M879490" s="4409"/>
    </row>
    <row r="879491" spans="13:13">
      <c r="M879491" s="2206"/>
    </row>
    <row r="879521" spans="13:13">
      <c r="M879521" s="4408"/>
    </row>
    <row r="879522" spans="13:13">
      <c r="M879522" s="4409"/>
    </row>
    <row r="879523" spans="13:13">
      <c r="M879523" s="2206"/>
    </row>
    <row r="879553" spans="13:13">
      <c r="M879553" s="4408"/>
    </row>
    <row r="879554" spans="13:13">
      <c r="M879554" s="4409"/>
    </row>
    <row r="879555" spans="13:13">
      <c r="M879555" s="2206"/>
    </row>
    <row r="879585" spans="13:13">
      <c r="M879585" s="4408"/>
    </row>
    <row r="879586" spans="13:13">
      <c r="M879586" s="4409"/>
    </row>
    <row r="879587" spans="13:13">
      <c r="M879587" s="2206"/>
    </row>
    <row r="879617" spans="13:13">
      <c r="M879617" s="4408"/>
    </row>
    <row r="879618" spans="13:13">
      <c r="M879618" s="4409"/>
    </row>
    <row r="879619" spans="13:13">
      <c r="M879619" s="2206"/>
    </row>
    <row r="879649" spans="13:13">
      <c r="M879649" s="4408"/>
    </row>
    <row r="879650" spans="13:13">
      <c r="M879650" s="4409"/>
    </row>
    <row r="879651" spans="13:13">
      <c r="M879651" s="2206"/>
    </row>
    <row r="879681" spans="13:13">
      <c r="M879681" s="4408"/>
    </row>
    <row r="879682" spans="13:13">
      <c r="M879682" s="4409"/>
    </row>
    <row r="879683" spans="13:13">
      <c r="M879683" s="2206"/>
    </row>
    <row r="879713" spans="13:13">
      <c r="M879713" s="4408"/>
    </row>
    <row r="879714" spans="13:13">
      <c r="M879714" s="4409"/>
    </row>
    <row r="879715" spans="13:13">
      <c r="M879715" s="2206"/>
    </row>
    <row r="879745" spans="13:13">
      <c r="M879745" s="4408"/>
    </row>
    <row r="879746" spans="13:13">
      <c r="M879746" s="4409"/>
    </row>
    <row r="879747" spans="13:13">
      <c r="M879747" s="2206"/>
    </row>
    <row r="879777" spans="13:13">
      <c r="M879777" s="4408"/>
    </row>
    <row r="879778" spans="13:13">
      <c r="M879778" s="4409"/>
    </row>
    <row r="879779" spans="13:13">
      <c r="M879779" s="2206"/>
    </row>
    <row r="879809" spans="13:13">
      <c r="M879809" s="4408"/>
    </row>
    <row r="879810" spans="13:13">
      <c r="M879810" s="4409"/>
    </row>
    <row r="879811" spans="13:13">
      <c r="M879811" s="2206"/>
    </row>
    <row r="879841" spans="13:13">
      <c r="M879841" s="4408"/>
    </row>
    <row r="879842" spans="13:13">
      <c r="M879842" s="4409"/>
    </row>
    <row r="879843" spans="13:13">
      <c r="M879843" s="2206"/>
    </row>
    <row r="879873" spans="13:13">
      <c r="M879873" s="4408"/>
    </row>
    <row r="879874" spans="13:13">
      <c r="M879874" s="4409"/>
    </row>
    <row r="879875" spans="13:13">
      <c r="M879875" s="2206"/>
    </row>
    <row r="879905" spans="13:13">
      <c r="M879905" s="4408"/>
    </row>
    <row r="879906" spans="13:13">
      <c r="M879906" s="4409"/>
    </row>
    <row r="879907" spans="13:13">
      <c r="M879907" s="2206"/>
    </row>
    <row r="879937" spans="13:13">
      <c r="M879937" s="4408"/>
    </row>
    <row r="879938" spans="13:13">
      <c r="M879938" s="4409"/>
    </row>
    <row r="879939" spans="13:13">
      <c r="M879939" s="2206"/>
    </row>
    <row r="879969" spans="13:13">
      <c r="M879969" s="4408"/>
    </row>
    <row r="879970" spans="13:13">
      <c r="M879970" s="4409"/>
    </row>
    <row r="879971" spans="13:13">
      <c r="M879971" s="2206"/>
    </row>
    <row r="880001" spans="13:13">
      <c r="M880001" s="4408"/>
    </row>
    <row r="880002" spans="13:13">
      <c r="M880002" s="4409"/>
    </row>
    <row r="880003" spans="13:13">
      <c r="M880003" s="2206"/>
    </row>
    <row r="880033" spans="13:13">
      <c r="M880033" s="4408"/>
    </row>
    <row r="880034" spans="13:13">
      <c r="M880034" s="4409"/>
    </row>
    <row r="880035" spans="13:13">
      <c r="M880035" s="2206"/>
    </row>
    <row r="880065" spans="13:13">
      <c r="M880065" s="4408"/>
    </row>
    <row r="880066" spans="13:13">
      <c r="M880066" s="4409"/>
    </row>
    <row r="880067" spans="13:13">
      <c r="M880067" s="2206"/>
    </row>
    <row r="880097" spans="13:13">
      <c r="M880097" s="4408"/>
    </row>
    <row r="880098" spans="13:13">
      <c r="M880098" s="4409"/>
    </row>
    <row r="880099" spans="13:13">
      <c r="M880099" s="2206"/>
    </row>
    <row r="880129" spans="13:13">
      <c r="M880129" s="4408"/>
    </row>
    <row r="880130" spans="13:13">
      <c r="M880130" s="4409"/>
    </row>
    <row r="880131" spans="13:13">
      <c r="M880131" s="2206"/>
    </row>
    <row r="880161" spans="13:13">
      <c r="M880161" s="4408"/>
    </row>
    <row r="880162" spans="13:13">
      <c r="M880162" s="4409"/>
    </row>
    <row r="880163" spans="13:13">
      <c r="M880163" s="2206"/>
    </row>
    <row r="880193" spans="13:13">
      <c r="M880193" s="4408"/>
    </row>
    <row r="880194" spans="13:13">
      <c r="M880194" s="4409"/>
    </row>
    <row r="880195" spans="13:13">
      <c r="M880195" s="2206"/>
    </row>
    <row r="880225" spans="13:13">
      <c r="M880225" s="4408"/>
    </row>
    <row r="880226" spans="13:13">
      <c r="M880226" s="4409"/>
    </row>
    <row r="880227" spans="13:13">
      <c r="M880227" s="2206"/>
    </row>
    <row r="880257" spans="13:13">
      <c r="M880257" s="4408"/>
    </row>
    <row r="880258" spans="13:13">
      <c r="M880258" s="4409"/>
    </row>
    <row r="880259" spans="13:13">
      <c r="M880259" s="2206"/>
    </row>
    <row r="880289" spans="13:13">
      <c r="M880289" s="4408"/>
    </row>
    <row r="880290" spans="13:13">
      <c r="M880290" s="4409"/>
    </row>
    <row r="880291" spans="13:13">
      <c r="M880291" s="2206"/>
    </row>
    <row r="880321" spans="13:13">
      <c r="M880321" s="4408"/>
    </row>
    <row r="880322" spans="13:13">
      <c r="M880322" s="4409"/>
    </row>
    <row r="880323" spans="13:13">
      <c r="M880323" s="2206"/>
    </row>
    <row r="880353" spans="13:13">
      <c r="M880353" s="4408"/>
    </row>
    <row r="880354" spans="13:13">
      <c r="M880354" s="4409"/>
    </row>
    <row r="880355" spans="13:13">
      <c r="M880355" s="2206"/>
    </row>
    <row r="880385" spans="13:13">
      <c r="M880385" s="4408"/>
    </row>
    <row r="880386" spans="13:13">
      <c r="M880386" s="4409"/>
    </row>
    <row r="880387" spans="13:13">
      <c r="M880387" s="2206"/>
    </row>
    <row r="880417" spans="13:13">
      <c r="M880417" s="4408"/>
    </row>
    <row r="880418" spans="13:13">
      <c r="M880418" s="4409"/>
    </row>
    <row r="880419" spans="13:13">
      <c r="M880419" s="2206"/>
    </row>
    <row r="880449" spans="13:13">
      <c r="M880449" s="4408"/>
    </row>
    <row r="880450" spans="13:13">
      <c r="M880450" s="4409"/>
    </row>
    <row r="880451" spans="13:13">
      <c r="M880451" s="2206"/>
    </row>
    <row r="880481" spans="13:13">
      <c r="M880481" s="4408"/>
    </row>
    <row r="880482" spans="13:13">
      <c r="M880482" s="4409"/>
    </row>
    <row r="880483" spans="13:13">
      <c r="M880483" s="2206"/>
    </row>
    <row r="880513" spans="13:13">
      <c r="M880513" s="4408"/>
    </row>
    <row r="880514" spans="13:13">
      <c r="M880514" s="4409"/>
    </row>
    <row r="880515" spans="13:13">
      <c r="M880515" s="2206"/>
    </row>
    <row r="880545" spans="13:13">
      <c r="M880545" s="4408"/>
    </row>
    <row r="880546" spans="13:13">
      <c r="M880546" s="4409"/>
    </row>
    <row r="880547" spans="13:13">
      <c r="M880547" s="2206"/>
    </row>
    <row r="880577" spans="13:13">
      <c r="M880577" s="4408"/>
    </row>
    <row r="880578" spans="13:13">
      <c r="M880578" s="4409"/>
    </row>
    <row r="880579" spans="13:13">
      <c r="M880579" s="2206"/>
    </row>
    <row r="880609" spans="13:13">
      <c r="M880609" s="4408"/>
    </row>
    <row r="880610" spans="13:13">
      <c r="M880610" s="4409"/>
    </row>
    <row r="880611" spans="13:13">
      <c r="M880611" s="2206"/>
    </row>
    <row r="880641" spans="13:13">
      <c r="M880641" s="4408"/>
    </row>
    <row r="880642" spans="13:13">
      <c r="M880642" s="4409"/>
    </row>
    <row r="880643" spans="13:13">
      <c r="M880643" s="2206"/>
    </row>
    <row r="880673" spans="13:13">
      <c r="M880673" s="4408"/>
    </row>
    <row r="880674" spans="13:13">
      <c r="M880674" s="4409"/>
    </row>
    <row r="880675" spans="13:13">
      <c r="M880675" s="2206"/>
    </row>
    <row r="880705" spans="13:13">
      <c r="M880705" s="4408"/>
    </row>
    <row r="880706" spans="13:13">
      <c r="M880706" s="4409"/>
    </row>
    <row r="880707" spans="13:13">
      <c r="M880707" s="2206"/>
    </row>
    <row r="880737" spans="13:13">
      <c r="M880737" s="4408"/>
    </row>
    <row r="880738" spans="13:13">
      <c r="M880738" s="4409"/>
    </row>
    <row r="880739" spans="13:13">
      <c r="M880739" s="2206"/>
    </row>
    <row r="880769" spans="13:13">
      <c r="M880769" s="4408"/>
    </row>
    <row r="880770" spans="13:13">
      <c r="M880770" s="4409"/>
    </row>
    <row r="880771" spans="13:13">
      <c r="M880771" s="2206"/>
    </row>
    <row r="880801" spans="13:13">
      <c r="M880801" s="4408"/>
    </row>
    <row r="880802" spans="13:13">
      <c r="M880802" s="4409"/>
    </row>
    <row r="880803" spans="13:13">
      <c r="M880803" s="2206"/>
    </row>
    <row r="880833" spans="13:13">
      <c r="M880833" s="4408"/>
    </row>
    <row r="880834" spans="13:13">
      <c r="M880834" s="4409"/>
    </row>
    <row r="880835" spans="13:13">
      <c r="M880835" s="2206"/>
    </row>
    <row r="880865" spans="13:13">
      <c r="M880865" s="4408"/>
    </row>
    <row r="880866" spans="13:13">
      <c r="M880866" s="4409"/>
    </row>
    <row r="880867" spans="13:13">
      <c r="M880867" s="2206"/>
    </row>
    <row r="880897" spans="13:13">
      <c r="M880897" s="4408"/>
    </row>
    <row r="880898" spans="13:13">
      <c r="M880898" s="4409"/>
    </row>
    <row r="880899" spans="13:13">
      <c r="M880899" s="2206"/>
    </row>
    <row r="880929" spans="13:13">
      <c r="M880929" s="4408"/>
    </row>
    <row r="880930" spans="13:13">
      <c r="M880930" s="4409"/>
    </row>
    <row r="880931" spans="13:13">
      <c r="M880931" s="2206"/>
    </row>
    <row r="880961" spans="13:13">
      <c r="M880961" s="4408"/>
    </row>
    <row r="880962" spans="13:13">
      <c r="M880962" s="4409"/>
    </row>
    <row r="880963" spans="13:13">
      <c r="M880963" s="2206"/>
    </row>
    <row r="880993" spans="13:13">
      <c r="M880993" s="4408"/>
    </row>
    <row r="880994" spans="13:13">
      <c r="M880994" s="4409"/>
    </row>
    <row r="880995" spans="13:13">
      <c r="M880995" s="2206"/>
    </row>
    <row r="881025" spans="13:13">
      <c r="M881025" s="4408"/>
    </row>
    <row r="881026" spans="13:13">
      <c r="M881026" s="4409"/>
    </row>
    <row r="881027" spans="13:13">
      <c r="M881027" s="2206"/>
    </row>
    <row r="881057" spans="13:13">
      <c r="M881057" s="4408"/>
    </row>
    <row r="881058" spans="13:13">
      <c r="M881058" s="4409"/>
    </row>
    <row r="881059" spans="13:13">
      <c r="M881059" s="2206"/>
    </row>
    <row r="881089" spans="13:13">
      <c r="M881089" s="4408"/>
    </row>
    <row r="881090" spans="13:13">
      <c r="M881090" s="4409"/>
    </row>
    <row r="881091" spans="13:13">
      <c r="M881091" s="2206"/>
    </row>
    <row r="881121" spans="13:13">
      <c r="M881121" s="4408"/>
    </row>
    <row r="881122" spans="13:13">
      <c r="M881122" s="4409"/>
    </row>
    <row r="881123" spans="13:13">
      <c r="M881123" s="2206"/>
    </row>
    <row r="881153" spans="13:13">
      <c r="M881153" s="4408"/>
    </row>
    <row r="881154" spans="13:13">
      <c r="M881154" s="4409"/>
    </row>
    <row r="881155" spans="13:13">
      <c r="M881155" s="2206"/>
    </row>
    <row r="881185" spans="13:13">
      <c r="M881185" s="4408"/>
    </row>
    <row r="881186" spans="13:13">
      <c r="M881186" s="4409"/>
    </row>
    <row r="881187" spans="13:13">
      <c r="M881187" s="2206"/>
    </row>
    <row r="881217" spans="13:13">
      <c r="M881217" s="4408"/>
    </row>
    <row r="881218" spans="13:13">
      <c r="M881218" s="4409"/>
    </row>
    <row r="881219" spans="13:13">
      <c r="M881219" s="2206"/>
    </row>
    <row r="881249" spans="13:13">
      <c r="M881249" s="4408"/>
    </row>
    <row r="881250" spans="13:13">
      <c r="M881250" s="4409"/>
    </row>
    <row r="881251" spans="13:13">
      <c r="M881251" s="2206"/>
    </row>
    <row r="881281" spans="13:13">
      <c r="M881281" s="4408"/>
    </row>
    <row r="881282" spans="13:13">
      <c r="M881282" s="4409"/>
    </row>
    <row r="881283" spans="13:13">
      <c r="M881283" s="2206"/>
    </row>
    <row r="881313" spans="13:13">
      <c r="M881313" s="4408"/>
    </row>
    <row r="881314" spans="13:13">
      <c r="M881314" s="4409"/>
    </row>
    <row r="881315" spans="13:13">
      <c r="M881315" s="2206"/>
    </row>
    <row r="881345" spans="13:13">
      <c r="M881345" s="4408"/>
    </row>
    <row r="881346" spans="13:13">
      <c r="M881346" s="4409"/>
    </row>
    <row r="881347" spans="13:13">
      <c r="M881347" s="2206"/>
    </row>
    <row r="881377" spans="13:13">
      <c r="M881377" s="4408"/>
    </row>
    <row r="881378" spans="13:13">
      <c r="M881378" s="4409"/>
    </row>
    <row r="881379" spans="13:13">
      <c r="M881379" s="2206"/>
    </row>
    <row r="881409" spans="13:13">
      <c r="M881409" s="4408"/>
    </row>
    <row r="881410" spans="13:13">
      <c r="M881410" s="4409"/>
    </row>
    <row r="881411" spans="13:13">
      <c r="M881411" s="2206"/>
    </row>
    <row r="881441" spans="13:13">
      <c r="M881441" s="4408"/>
    </row>
    <row r="881442" spans="13:13">
      <c r="M881442" s="4409"/>
    </row>
    <row r="881443" spans="13:13">
      <c r="M881443" s="2206"/>
    </row>
    <row r="881473" spans="13:13">
      <c r="M881473" s="4408"/>
    </row>
    <row r="881474" spans="13:13">
      <c r="M881474" s="4409"/>
    </row>
    <row r="881475" spans="13:13">
      <c r="M881475" s="2206"/>
    </row>
    <row r="881505" spans="13:13">
      <c r="M881505" s="4408"/>
    </row>
    <row r="881506" spans="13:13">
      <c r="M881506" s="4409"/>
    </row>
    <row r="881507" spans="13:13">
      <c r="M881507" s="2206"/>
    </row>
    <row r="881537" spans="13:13">
      <c r="M881537" s="4408"/>
    </row>
    <row r="881538" spans="13:13">
      <c r="M881538" s="4409"/>
    </row>
    <row r="881539" spans="13:13">
      <c r="M881539" s="2206"/>
    </row>
    <row r="881569" spans="13:13">
      <c r="M881569" s="4408"/>
    </row>
    <row r="881570" spans="13:13">
      <c r="M881570" s="4409"/>
    </row>
    <row r="881571" spans="13:13">
      <c r="M881571" s="2206"/>
    </row>
    <row r="881601" spans="13:13">
      <c r="M881601" s="4408"/>
    </row>
    <row r="881602" spans="13:13">
      <c r="M881602" s="4409"/>
    </row>
    <row r="881603" spans="13:13">
      <c r="M881603" s="2206"/>
    </row>
    <row r="881633" spans="13:13">
      <c r="M881633" s="4408"/>
    </row>
    <row r="881634" spans="13:13">
      <c r="M881634" s="4409"/>
    </row>
    <row r="881635" spans="13:13">
      <c r="M881635" s="2206"/>
    </row>
    <row r="881665" spans="13:13">
      <c r="M881665" s="4408"/>
    </row>
    <row r="881666" spans="13:13">
      <c r="M881666" s="4409"/>
    </row>
    <row r="881667" spans="13:13">
      <c r="M881667" s="2206"/>
    </row>
    <row r="881697" spans="13:13">
      <c r="M881697" s="4408"/>
    </row>
    <row r="881698" spans="13:13">
      <c r="M881698" s="4409"/>
    </row>
    <row r="881699" spans="13:13">
      <c r="M881699" s="2206"/>
    </row>
    <row r="881729" spans="13:13">
      <c r="M881729" s="4408"/>
    </row>
    <row r="881730" spans="13:13">
      <c r="M881730" s="4409"/>
    </row>
    <row r="881731" spans="13:13">
      <c r="M881731" s="2206"/>
    </row>
    <row r="881761" spans="13:13">
      <c r="M881761" s="4408"/>
    </row>
    <row r="881762" spans="13:13">
      <c r="M881762" s="4409"/>
    </row>
    <row r="881763" spans="13:13">
      <c r="M881763" s="2206"/>
    </row>
    <row r="881793" spans="13:13">
      <c r="M881793" s="4408"/>
    </row>
    <row r="881794" spans="13:13">
      <c r="M881794" s="4409"/>
    </row>
    <row r="881795" spans="13:13">
      <c r="M881795" s="2206"/>
    </row>
    <row r="881825" spans="13:13">
      <c r="M881825" s="4408"/>
    </row>
    <row r="881826" spans="13:13">
      <c r="M881826" s="4409"/>
    </row>
    <row r="881827" spans="13:13">
      <c r="M881827" s="2206"/>
    </row>
    <row r="881857" spans="13:13">
      <c r="M881857" s="4408"/>
    </row>
    <row r="881858" spans="13:13">
      <c r="M881858" s="4409"/>
    </row>
    <row r="881859" spans="13:13">
      <c r="M881859" s="2206"/>
    </row>
    <row r="881889" spans="13:13">
      <c r="M881889" s="4408"/>
    </row>
    <row r="881890" spans="13:13">
      <c r="M881890" s="4409"/>
    </row>
    <row r="881891" spans="13:13">
      <c r="M881891" s="2206"/>
    </row>
    <row r="881921" spans="13:13">
      <c r="M881921" s="4408"/>
    </row>
    <row r="881922" spans="13:13">
      <c r="M881922" s="4409"/>
    </row>
    <row r="881923" spans="13:13">
      <c r="M881923" s="2206"/>
    </row>
    <row r="881953" spans="13:13">
      <c r="M881953" s="4408"/>
    </row>
    <row r="881954" spans="13:13">
      <c r="M881954" s="4409"/>
    </row>
    <row r="881955" spans="13:13">
      <c r="M881955" s="2206"/>
    </row>
    <row r="881985" spans="13:13">
      <c r="M881985" s="4408"/>
    </row>
    <row r="881986" spans="13:13">
      <c r="M881986" s="4409"/>
    </row>
    <row r="881987" spans="13:13">
      <c r="M881987" s="2206"/>
    </row>
    <row r="882017" spans="13:13">
      <c r="M882017" s="4408"/>
    </row>
    <row r="882018" spans="13:13">
      <c r="M882018" s="4409"/>
    </row>
    <row r="882019" spans="13:13">
      <c r="M882019" s="2206"/>
    </row>
    <row r="882049" spans="13:13">
      <c r="M882049" s="4408"/>
    </row>
    <row r="882050" spans="13:13">
      <c r="M882050" s="4409"/>
    </row>
    <row r="882051" spans="13:13">
      <c r="M882051" s="2206"/>
    </row>
    <row r="882081" spans="13:13">
      <c r="M882081" s="4408"/>
    </row>
    <row r="882082" spans="13:13">
      <c r="M882082" s="4409"/>
    </row>
    <row r="882083" spans="13:13">
      <c r="M882083" s="2206"/>
    </row>
    <row r="882113" spans="13:13">
      <c r="M882113" s="4408"/>
    </row>
    <row r="882114" spans="13:13">
      <c r="M882114" s="4409"/>
    </row>
    <row r="882115" spans="13:13">
      <c r="M882115" s="2206"/>
    </row>
    <row r="882145" spans="13:13">
      <c r="M882145" s="4408"/>
    </row>
    <row r="882146" spans="13:13">
      <c r="M882146" s="4409"/>
    </row>
    <row r="882147" spans="13:13">
      <c r="M882147" s="2206"/>
    </row>
    <row r="882177" spans="13:13">
      <c r="M882177" s="4408"/>
    </row>
    <row r="882178" spans="13:13">
      <c r="M882178" s="4409"/>
    </row>
    <row r="882179" spans="13:13">
      <c r="M882179" s="2206"/>
    </row>
    <row r="882209" spans="13:13">
      <c r="M882209" s="4408"/>
    </row>
    <row r="882210" spans="13:13">
      <c r="M882210" s="4409"/>
    </row>
    <row r="882211" spans="13:13">
      <c r="M882211" s="2206"/>
    </row>
    <row r="882241" spans="13:13">
      <c r="M882241" s="4408"/>
    </row>
    <row r="882242" spans="13:13">
      <c r="M882242" s="4409"/>
    </row>
    <row r="882243" spans="13:13">
      <c r="M882243" s="2206"/>
    </row>
    <row r="882273" spans="13:13">
      <c r="M882273" s="4408"/>
    </row>
    <row r="882274" spans="13:13">
      <c r="M882274" s="4409"/>
    </row>
    <row r="882275" spans="13:13">
      <c r="M882275" s="2206"/>
    </row>
    <row r="882305" spans="13:13">
      <c r="M882305" s="4408"/>
    </row>
    <row r="882306" spans="13:13">
      <c r="M882306" s="4409"/>
    </row>
    <row r="882307" spans="13:13">
      <c r="M882307" s="2206"/>
    </row>
    <row r="882337" spans="13:13">
      <c r="M882337" s="4408"/>
    </row>
    <row r="882338" spans="13:13">
      <c r="M882338" s="4409"/>
    </row>
    <row r="882339" spans="13:13">
      <c r="M882339" s="2206"/>
    </row>
    <row r="882369" spans="13:13">
      <c r="M882369" s="4408"/>
    </row>
    <row r="882370" spans="13:13">
      <c r="M882370" s="4409"/>
    </row>
    <row r="882371" spans="13:13">
      <c r="M882371" s="2206"/>
    </row>
    <row r="882401" spans="13:13">
      <c r="M882401" s="4408"/>
    </row>
    <row r="882402" spans="13:13">
      <c r="M882402" s="4409"/>
    </row>
    <row r="882403" spans="13:13">
      <c r="M882403" s="2206"/>
    </row>
    <row r="882433" spans="13:13">
      <c r="M882433" s="4408"/>
    </row>
    <row r="882434" spans="13:13">
      <c r="M882434" s="4409"/>
    </row>
    <row r="882435" spans="13:13">
      <c r="M882435" s="2206"/>
    </row>
    <row r="882465" spans="13:13">
      <c r="M882465" s="4408"/>
    </row>
    <row r="882466" spans="13:13">
      <c r="M882466" s="4409"/>
    </row>
    <row r="882467" spans="13:13">
      <c r="M882467" s="2206"/>
    </row>
    <row r="882497" spans="13:13">
      <c r="M882497" s="4408"/>
    </row>
    <row r="882498" spans="13:13">
      <c r="M882498" s="4409"/>
    </row>
    <row r="882499" spans="13:13">
      <c r="M882499" s="2206"/>
    </row>
    <row r="882529" spans="13:13">
      <c r="M882529" s="4408"/>
    </row>
    <row r="882530" spans="13:13">
      <c r="M882530" s="4409"/>
    </row>
    <row r="882531" spans="13:13">
      <c r="M882531" s="2206"/>
    </row>
    <row r="882561" spans="13:13">
      <c r="M882561" s="4408"/>
    </row>
    <row r="882562" spans="13:13">
      <c r="M882562" s="4409"/>
    </row>
    <row r="882563" spans="13:13">
      <c r="M882563" s="2206"/>
    </row>
    <row r="882593" spans="13:13">
      <c r="M882593" s="4408"/>
    </row>
    <row r="882594" spans="13:13">
      <c r="M882594" s="4409"/>
    </row>
    <row r="882595" spans="13:13">
      <c r="M882595" s="2206"/>
    </row>
    <row r="882625" spans="13:13">
      <c r="M882625" s="4408"/>
    </row>
    <row r="882626" spans="13:13">
      <c r="M882626" s="4409"/>
    </row>
    <row r="882627" spans="13:13">
      <c r="M882627" s="2206"/>
    </row>
    <row r="882657" spans="13:13">
      <c r="M882657" s="4408"/>
    </row>
    <row r="882658" spans="13:13">
      <c r="M882658" s="4409"/>
    </row>
    <row r="882659" spans="13:13">
      <c r="M882659" s="2206"/>
    </row>
    <row r="882689" spans="13:13">
      <c r="M882689" s="4408"/>
    </row>
    <row r="882690" spans="13:13">
      <c r="M882690" s="4409"/>
    </row>
    <row r="882691" spans="13:13">
      <c r="M882691" s="2206"/>
    </row>
    <row r="882721" spans="13:13">
      <c r="M882721" s="4408"/>
    </row>
    <row r="882722" spans="13:13">
      <c r="M882722" s="4409"/>
    </row>
    <row r="882723" spans="13:13">
      <c r="M882723" s="2206"/>
    </row>
    <row r="882753" spans="13:13">
      <c r="M882753" s="4408"/>
    </row>
    <row r="882754" spans="13:13">
      <c r="M882754" s="4409"/>
    </row>
    <row r="882755" spans="13:13">
      <c r="M882755" s="2206"/>
    </row>
    <row r="882785" spans="13:13">
      <c r="M882785" s="4408"/>
    </row>
    <row r="882786" spans="13:13">
      <c r="M882786" s="4409"/>
    </row>
    <row r="882787" spans="13:13">
      <c r="M882787" s="2206"/>
    </row>
    <row r="882817" spans="13:13">
      <c r="M882817" s="4408"/>
    </row>
    <row r="882818" spans="13:13">
      <c r="M882818" s="4409"/>
    </row>
    <row r="882819" spans="13:13">
      <c r="M882819" s="2206"/>
    </row>
    <row r="882849" spans="13:13">
      <c r="M882849" s="4408"/>
    </row>
    <row r="882850" spans="13:13">
      <c r="M882850" s="4409"/>
    </row>
    <row r="882851" spans="13:13">
      <c r="M882851" s="2206"/>
    </row>
    <row r="882881" spans="13:13">
      <c r="M882881" s="4408"/>
    </row>
    <row r="882882" spans="13:13">
      <c r="M882882" s="4409"/>
    </row>
    <row r="882883" spans="13:13">
      <c r="M882883" s="2206"/>
    </row>
    <row r="882913" spans="13:13">
      <c r="M882913" s="4408"/>
    </row>
    <row r="882914" spans="13:13">
      <c r="M882914" s="4409"/>
    </row>
    <row r="882915" spans="13:13">
      <c r="M882915" s="2206"/>
    </row>
    <row r="882945" spans="13:13">
      <c r="M882945" s="4408"/>
    </row>
    <row r="882946" spans="13:13">
      <c r="M882946" s="4409"/>
    </row>
    <row r="882947" spans="13:13">
      <c r="M882947" s="2206"/>
    </row>
    <row r="882977" spans="13:13">
      <c r="M882977" s="4408"/>
    </row>
    <row r="882978" spans="13:13">
      <c r="M882978" s="4409"/>
    </row>
    <row r="882979" spans="13:13">
      <c r="M882979" s="2206"/>
    </row>
    <row r="883009" spans="13:13">
      <c r="M883009" s="4408"/>
    </row>
    <row r="883010" spans="13:13">
      <c r="M883010" s="4409"/>
    </row>
    <row r="883011" spans="13:13">
      <c r="M883011" s="2206"/>
    </row>
    <row r="883041" spans="13:13">
      <c r="M883041" s="4408"/>
    </row>
    <row r="883042" spans="13:13">
      <c r="M883042" s="4409"/>
    </row>
    <row r="883043" spans="13:13">
      <c r="M883043" s="2206"/>
    </row>
    <row r="883073" spans="13:13">
      <c r="M883073" s="4408"/>
    </row>
    <row r="883074" spans="13:13">
      <c r="M883074" s="4409"/>
    </row>
    <row r="883075" spans="13:13">
      <c r="M883075" s="2206"/>
    </row>
    <row r="883105" spans="13:13">
      <c r="M883105" s="4408"/>
    </row>
    <row r="883106" spans="13:13">
      <c r="M883106" s="4409"/>
    </row>
    <row r="883107" spans="13:13">
      <c r="M883107" s="2206"/>
    </row>
    <row r="883137" spans="13:13">
      <c r="M883137" s="4408"/>
    </row>
    <row r="883138" spans="13:13">
      <c r="M883138" s="4409"/>
    </row>
    <row r="883139" spans="13:13">
      <c r="M883139" s="2206"/>
    </row>
    <row r="883169" spans="13:13">
      <c r="M883169" s="4408"/>
    </row>
    <row r="883170" spans="13:13">
      <c r="M883170" s="4409"/>
    </row>
    <row r="883171" spans="13:13">
      <c r="M883171" s="2206"/>
    </row>
    <row r="883201" spans="13:13">
      <c r="M883201" s="4408"/>
    </row>
    <row r="883202" spans="13:13">
      <c r="M883202" s="4409"/>
    </row>
    <row r="883203" spans="13:13">
      <c r="M883203" s="2206"/>
    </row>
    <row r="883233" spans="13:13">
      <c r="M883233" s="4408"/>
    </row>
    <row r="883234" spans="13:13">
      <c r="M883234" s="4409"/>
    </row>
    <row r="883235" spans="13:13">
      <c r="M883235" s="2206"/>
    </row>
    <row r="883265" spans="13:13">
      <c r="M883265" s="4408"/>
    </row>
    <row r="883266" spans="13:13">
      <c r="M883266" s="4409"/>
    </row>
    <row r="883267" spans="13:13">
      <c r="M883267" s="2206"/>
    </row>
    <row r="883297" spans="13:13">
      <c r="M883297" s="4408"/>
    </row>
    <row r="883298" spans="13:13">
      <c r="M883298" s="4409"/>
    </row>
    <row r="883299" spans="13:13">
      <c r="M883299" s="2206"/>
    </row>
    <row r="883329" spans="13:13">
      <c r="M883329" s="4408"/>
    </row>
    <row r="883330" spans="13:13">
      <c r="M883330" s="4409"/>
    </row>
    <row r="883331" spans="13:13">
      <c r="M883331" s="2206"/>
    </row>
    <row r="883361" spans="13:13">
      <c r="M883361" s="4408"/>
    </row>
    <row r="883362" spans="13:13">
      <c r="M883362" s="4409"/>
    </row>
    <row r="883363" spans="13:13">
      <c r="M883363" s="2206"/>
    </row>
    <row r="883393" spans="13:13">
      <c r="M883393" s="4408"/>
    </row>
    <row r="883394" spans="13:13">
      <c r="M883394" s="4409"/>
    </row>
    <row r="883395" spans="13:13">
      <c r="M883395" s="2206"/>
    </row>
    <row r="883425" spans="13:13">
      <c r="M883425" s="4408"/>
    </row>
    <row r="883426" spans="13:13">
      <c r="M883426" s="4409"/>
    </row>
    <row r="883427" spans="13:13">
      <c r="M883427" s="2206"/>
    </row>
    <row r="883457" spans="13:13">
      <c r="M883457" s="4408"/>
    </row>
    <row r="883458" spans="13:13">
      <c r="M883458" s="4409"/>
    </row>
    <row r="883459" spans="13:13">
      <c r="M883459" s="2206"/>
    </row>
    <row r="883489" spans="13:13">
      <c r="M883489" s="4408"/>
    </row>
    <row r="883490" spans="13:13">
      <c r="M883490" s="4409"/>
    </row>
    <row r="883491" spans="13:13">
      <c r="M883491" s="2206"/>
    </row>
    <row r="883521" spans="13:13">
      <c r="M883521" s="4408"/>
    </row>
    <row r="883522" spans="13:13">
      <c r="M883522" s="4409"/>
    </row>
    <row r="883523" spans="13:13">
      <c r="M883523" s="2206"/>
    </row>
    <row r="883553" spans="13:13">
      <c r="M883553" s="4408"/>
    </row>
    <row r="883554" spans="13:13">
      <c r="M883554" s="4409"/>
    </row>
    <row r="883555" spans="13:13">
      <c r="M883555" s="2206"/>
    </row>
    <row r="883585" spans="13:13">
      <c r="M883585" s="4408"/>
    </row>
    <row r="883586" spans="13:13">
      <c r="M883586" s="4409"/>
    </row>
    <row r="883587" spans="13:13">
      <c r="M883587" s="2206"/>
    </row>
    <row r="883617" spans="13:13">
      <c r="M883617" s="4408"/>
    </row>
    <row r="883618" spans="13:13">
      <c r="M883618" s="4409"/>
    </row>
    <row r="883619" spans="13:13">
      <c r="M883619" s="2206"/>
    </row>
    <row r="883649" spans="13:13">
      <c r="M883649" s="4408"/>
    </row>
    <row r="883650" spans="13:13">
      <c r="M883650" s="4409"/>
    </row>
    <row r="883651" spans="13:13">
      <c r="M883651" s="2206"/>
    </row>
    <row r="883681" spans="13:13">
      <c r="M883681" s="4408"/>
    </row>
    <row r="883682" spans="13:13">
      <c r="M883682" s="4409"/>
    </row>
    <row r="883683" spans="13:13">
      <c r="M883683" s="2206"/>
    </row>
    <row r="883713" spans="13:13">
      <c r="M883713" s="4408"/>
    </row>
    <row r="883714" spans="13:13">
      <c r="M883714" s="4409"/>
    </row>
    <row r="883715" spans="13:13">
      <c r="M883715" s="2206"/>
    </row>
    <row r="883745" spans="13:13">
      <c r="M883745" s="4408"/>
    </row>
    <row r="883746" spans="13:13">
      <c r="M883746" s="4409"/>
    </row>
    <row r="883747" spans="13:13">
      <c r="M883747" s="2206"/>
    </row>
    <row r="883777" spans="13:13">
      <c r="M883777" s="4408"/>
    </row>
    <row r="883778" spans="13:13">
      <c r="M883778" s="4409"/>
    </row>
    <row r="883779" spans="13:13">
      <c r="M883779" s="2206"/>
    </row>
    <row r="883809" spans="13:13">
      <c r="M883809" s="4408"/>
    </row>
    <row r="883810" spans="13:13">
      <c r="M883810" s="4409"/>
    </row>
    <row r="883811" spans="13:13">
      <c r="M883811" s="2206"/>
    </row>
    <row r="883841" spans="13:13">
      <c r="M883841" s="4408"/>
    </row>
    <row r="883842" spans="13:13">
      <c r="M883842" s="4409"/>
    </row>
    <row r="883843" spans="13:13">
      <c r="M883843" s="2206"/>
    </row>
    <row r="883873" spans="13:13">
      <c r="M883873" s="4408"/>
    </row>
    <row r="883874" spans="13:13">
      <c r="M883874" s="4409"/>
    </row>
    <row r="883875" spans="13:13">
      <c r="M883875" s="2206"/>
    </row>
    <row r="883905" spans="13:13">
      <c r="M883905" s="4408"/>
    </row>
    <row r="883906" spans="13:13">
      <c r="M883906" s="4409"/>
    </row>
    <row r="883907" spans="13:13">
      <c r="M883907" s="2206"/>
    </row>
    <row r="883937" spans="13:13">
      <c r="M883937" s="4408"/>
    </row>
    <row r="883938" spans="13:13">
      <c r="M883938" s="4409"/>
    </row>
    <row r="883939" spans="13:13">
      <c r="M883939" s="2206"/>
    </row>
    <row r="883969" spans="13:13">
      <c r="M883969" s="4408"/>
    </row>
    <row r="883970" spans="13:13">
      <c r="M883970" s="4409"/>
    </row>
    <row r="883971" spans="13:13">
      <c r="M883971" s="2206"/>
    </row>
    <row r="884001" spans="13:13">
      <c r="M884001" s="4408"/>
    </row>
    <row r="884002" spans="13:13">
      <c r="M884002" s="4409"/>
    </row>
    <row r="884003" spans="13:13">
      <c r="M884003" s="2206"/>
    </row>
    <row r="884033" spans="13:13">
      <c r="M884033" s="4408"/>
    </row>
    <row r="884034" spans="13:13">
      <c r="M884034" s="4409"/>
    </row>
    <row r="884035" spans="13:13">
      <c r="M884035" s="2206"/>
    </row>
    <row r="884065" spans="13:13">
      <c r="M884065" s="4408"/>
    </row>
    <row r="884066" spans="13:13">
      <c r="M884066" s="4409"/>
    </row>
    <row r="884067" spans="13:13">
      <c r="M884067" s="2206"/>
    </row>
    <row r="884097" spans="13:13">
      <c r="M884097" s="4408"/>
    </row>
    <row r="884098" spans="13:13">
      <c r="M884098" s="4409"/>
    </row>
    <row r="884099" spans="13:13">
      <c r="M884099" s="2206"/>
    </row>
    <row r="884129" spans="13:13">
      <c r="M884129" s="4408"/>
    </row>
    <row r="884130" spans="13:13">
      <c r="M884130" s="4409"/>
    </row>
    <row r="884131" spans="13:13">
      <c r="M884131" s="2206"/>
    </row>
    <row r="884161" spans="13:13">
      <c r="M884161" s="4408"/>
    </row>
    <row r="884162" spans="13:13">
      <c r="M884162" s="4409"/>
    </row>
    <row r="884163" spans="13:13">
      <c r="M884163" s="2206"/>
    </row>
    <row r="884193" spans="13:13">
      <c r="M884193" s="4408"/>
    </row>
    <row r="884194" spans="13:13">
      <c r="M884194" s="4409"/>
    </row>
    <row r="884195" spans="13:13">
      <c r="M884195" s="2206"/>
    </row>
    <row r="884225" spans="13:13">
      <c r="M884225" s="4408"/>
    </row>
    <row r="884226" spans="13:13">
      <c r="M884226" s="4409"/>
    </row>
    <row r="884227" spans="13:13">
      <c r="M884227" s="2206"/>
    </row>
    <row r="884257" spans="13:13">
      <c r="M884257" s="4408"/>
    </row>
    <row r="884258" spans="13:13">
      <c r="M884258" s="4409"/>
    </row>
    <row r="884259" spans="13:13">
      <c r="M884259" s="2206"/>
    </row>
    <row r="884289" spans="13:13">
      <c r="M884289" s="4408"/>
    </row>
    <row r="884290" spans="13:13">
      <c r="M884290" s="4409"/>
    </row>
    <row r="884291" spans="13:13">
      <c r="M884291" s="2206"/>
    </row>
    <row r="884321" spans="13:13">
      <c r="M884321" s="4408"/>
    </row>
    <row r="884322" spans="13:13">
      <c r="M884322" s="4409"/>
    </row>
    <row r="884323" spans="13:13">
      <c r="M884323" s="2206"/>
    </row>
    <row r="884353" spans="13:13">
      <c r="M884353" s="4408"/>
    </row>
    <row r="884354" spans="13:13">
      <c r="M884354" s="4409"/>
    </row>
    <row r="884355" spans="13:13">
      <c r="M884355" s="2206"/>
    </row>
    <row r="884385" spans="13:13">
      <c r="M884385" s="4408"/>
    </row>
    <row r="884386" spans="13:13">
      <c r="M884386" s="4409"/>
    </row>
    <row r="884387" spans="13:13">
      <c r="M884387" s="2206"/>
    </row>
    <row r="884417" spans="13:13">
      <c r="M884417" s="4408"/>
    </row>
    <row r="884418" spans="13:13">
      <c r="M884418" s="4409"/>
    </row>
    <row r="884419" spans="13:13">
      <c r="M884419" s="2206"/>
    </row>
    <row r="884449" spans="13:13">
      <c r="M884449" s="4408"/>
    </row>
    <row r="884450" spans="13:13">
      <c r="M884450" s="4409"/>
    </row>
    <row r="884451" spans="13:13">
      <c r="M884451" s="2206"/>
    </row>
    <row r="884481" spans="13:13">
      <c r="M884481" s="4408"/>
    </row>
    <row r="884482" spans="13:13">
      <c r="M884482" s="4409"/>
    </row>
    <row r="884483" spans="13:13">
      <c r="M884483" s="2206"/>
    </row>
    <row r="884513" spans="13:13">
      <c r="M884513" s="4408"/>
    </row>
    <row r="884514" spans="13:13">
      <c r="M884514" s="4409"/>
    </row>
    <row r="884515" spans="13:13">
      <c r="M884515" s="2206"/>
    </row>
    <row r="884545" spans="13:13">
      <c r="M884545" s="4408"/>
    </row>
    <row r="884546" spans="13:13">
      <c r="M884546" s="4409"/>
    </row>
    <row r="884547" spans="13:13">
      <c r="M884547" s="2206"/>
    </row>
    <row r="884577" spans="13:13">
      <c r="M884577" s="4408"/>
    </row>
    <row r="884578" spans="13:13">
      <c r="M884578" s="4409"/>
    </row>
    <row r="884579" spans="13:13">
      <c r="M884579" s="2206"/>
    </row>
    <row r="884609" spans="13:13">
      <c r="M884609" s="4408"/>
    </row>
    <row r="884610" spans="13:13">
      <c r="M884610" s="4409"/>
    </row>
    <row r="884611" spans="13:13">
      <c r="M884611" s="2206"/>
    </row>
    <row r="884641" spans="13:13">
      <c r="M884641" s="4408"/>
    </row>
    <row r="884642" spans="13:13">
      <c r="M884642" s="4409"/>
    </row>
    <row r="884643" spans="13:13">
      <c r="M884643" s="2206"/>
    </row>
    <row r="884673" spans="13:13">
      <c r="M884673" s="4408"/>
    </row>
    <row r="884674" spans="13:13">
      <c r="M884674" s="4409"/>
    </row>
    <row r="884675" spans="13:13">
      <c r="M884675" s="2206"/>
    </row>
    <row r="884705" spans="13:13">
      <c r="M884705" s="4408"/>
    </row>
    <row r="884706" spans="13:13">
      <c r="M884706" s="4409"/>
    </row>
    <row r="884707" spans="13:13">
      <c r="M884707" s="2206"/>
    </row>
    <row r="884737" spans="13:13">
      <c r="M884737" s="4408"/>
    </row>
    <row r="884738" spans="13:13">
      <c r="M884738" s="4409"/>
    </row>
    <row r="884739" spans="13:13">
      <c r="M884739" s="2206"/>
    </row>
    <row r="884769" spans="13:13">
      <c r="M884769" s="4408"/>
    </row>
    <row r="884770" spans="13:13">
      <c r="M884770" s="4409"/>
    </row>
    <row r="884771" spans="13:13">
      <c r="M884771" s="2206"/>
    </row>
    <row r="884801" spans="13:13">
      <c r="M884801" s="4408"/>
    </row>
    <row r="884802" spans="13:13">
      <c r="M884802" s="4409"/>
    </row>
    <row r="884803" spans="13:13">
      <c r="M884803" s="2206"/>
    </row>
    <row r="884833" spans="13:13">
      <c r="M884833" s="4408"/>
    </row>
    <row r="884834" spans="13:13">
      <c r="M884834" s="4409"/>
    </row>
    <row r="884835" spans="13:13">
      <c r="M884835" s="2206"/>
    </row>
    <row r="884865" spans="13:13">
      <c r="M884865" s="4408"/>
    </row>
    <row r="884866" spans="13:13">
      <c r="M884866" s="4409"/>
    </row>
    <row r="884867" spans="13:13">
      <c r="M884867" s="2206"/>
    </row>
    <row r="884897" spans="13:13">
      <c r="M884897" s="4408"/>
    </row>
    <row r="884898" spans="13:13">
      <c r="M884898" s="4409"/>
    </row>
    <row r="884899" spans="13:13">
      <c r="M884899" s="2206"/>
    </row>
    <row r="884929" spans="13:13">
      <c r="M884929" s="4408"/>
    </row>
    <row r="884930" spans="13:13">
      <c r="M884930" s="4409"/>
    </row>
    <row r="884931" spans="13:13">
      <c r="M884931" s="2206"/>
    </row>
    <row r="884961" spans="13:13">
      <c r="M884961" s="4408"/>
    </row>
    <row r="884962" spans="13:13">
      <c r="M884962" s="4409"/>
    </row>
    <row r="884963" spans="13:13">
      <c r="M884963" s="2206"/>
    </row>
    <row r="884993" spans="13:13">
      <c r="M884993" s="4408"/>
    </row>
    <row r="884994" spans="13:13">
      <c r="M884994" s="4409"/>
    </row>
    <row r="884995" spans="13:13">
      <c r="M884995" s="2206"/>
    </row>
    <row r="885025" spans="13:13">
      <c r="M885025" s="4408"/>
    </row>
    <row r="885026" spans="13:13">
      <c r="M885026" s="4409"/>
    </row>
    <row r="885027" spans="13:13">
      <c r="M885027" s="2206"/>
    </row>
    <row r="885057" spans="13:13">
      <c r="M885057" s="4408"/>
    </row>
    <row r="885058" spans="13:13">
      <c r="M885058" s="4409"/>
    </row>
    <row r="885059" spans="13:13">
      <c r="M885059" s="2206"/>
    </row>
    <row r="885089" spans="13:13">
      <c r="M885089" s="4408"/>
    </row>
    <row r="885090" spans="13:13">
      <c r="M885090" s="4409"/>
    </row>
    <row r="885091" spans="13:13">
      <c r="M885091" s="2206"/>
    </row>
    <row r="885121" spans="13:13">
      <c r="M885121" s="4408"/>
    </row>
    <row r="885122" spans="13:13">
      <c r="M885122" s="4409"/>
    </row>
    <row r="885123" spans="13:13">
      <c r="M885123" s="2206"/>
    </row>
    <row r="885153" spans="13:13">
      <c r="M885153" s="4408"/>
    </row>
    <row r="885154" spans="13:13">
      <c r="M885154" s="4409"/>
    </row>
    <row r="885155" spans="13:13">
      <c r="M885155" s="2206"/>
    </row>
    <row r="885185" spans="13:13">
      <c r="M885185" s="4408"/>
    </row>
    <row r="885186" spans="13:13">
      <c r="M885186" s="4409"/>
    </row>
    <row r="885187" spans="13:13">
      <c r="M885187" s="2206"/>
    </row>
    <row r="885217" spans="13:13">
      <c r="M885217" s="4408"/>
    </row>
    <row r="885218" spans="13:13">
      <c r="M885218" s="4409"/>
    </row>
    <row r="885219" spans="13:13">
      <c r="M885219" s="2206"/>
    </row>
    <row r="885249" spans="13:13">
      <c r="M885249" s="4408"/>
    </row>
    <row r="885250" spans="13:13">
      <c r="M885250" s="4409"/>
    </row>
    <row r="885251" spans="13:13">
      <c r="M885251" s="2206"/>
    </row>
    <row r="885281" spans="13:13">
      <c r="M885281" s="4408"/>
    </row>
    <row r="885282" spans="13:13">
      <c r="M885282" s="4409"/>
    </row>
    <row r="885283" spans="13:13">
      <c r="M885283" s="2206"/>
    </row>
    <row r="885313" spans="13:13">
      <c r="M885313" s="4408"/>
    </row>
    <row r="885314" spans="13:13">
      <c r="M885314" s="4409"/>
    </row>
    <row r="885315" spans="13:13">
      <c r="M885315" s="2206"/>
    </row>
    <row r="885345" spans="13:13">
      <c r="M885345" s="4408"/>
    </row>
    <row r="885346" spans="13:13">
      <c r="M885346" s="4409"/>
    </row>
    <row r="885347" spans="13:13">
      <c r="M885347" s="2206"/>
    </row>
    <row r="885377" spans="13:13">
      <c r="M885377" s="4408"/>
    </row>
    <row r="885378" spans="13:13">
      <c r="M885378" s="4409"/>
    </row>
    <row r="885379" spans="13:13">
      <c r="M885379" s="2206"/>
    </row>
    <row r="885409" spans="13:13">
      <c r="M885409" s="4408"/>
    </row>
    <row r="885410" spans="13:13">
      <c r="M885410" s="4409"/>
    </row>
    <row r="885411" spans="13:13">
      <c r="M885411" s="2206"/>
    </row>
    <row r="885441" spans="13:13">
      <c r="M885441" s="4408"/>
    </row>
    <row r="885442" spans="13:13">
      <c r="M885442" s="4409"/>
    </row>
    <row r="885443" spans="13:13">
      <c r="M885443" s="2206"/>
    </row>
    <row r="885473" spans="13:13">
      <c r="M885473" s="4408"/>
    </row>
    <row r="885474" spans="13:13">
      <c r="M885474" s="4409"/>
    </row>
    <row r="885475" spans="13:13">
      <c r="M885475" s="2206"/>
    </row>
    <row r="885505" spans="13:13">
      <c r="M885505" s="4408"/>
    </row>
    <row r="885506" spans="13:13">
      <c r="M885506" s="4409"/>
    </row>
    <row r="885507" spans="13:13">
      <c r="M885507" s="2206"/>
    </row>
    <row r="885537" spans="13:13">
      <c r="M885537" s="4408"/>
    </row>
    <row r="885538" spans="13:13">
      <c r="M885538" s="4409"/>
    </row>
    <row r="885539" spans="13:13">
      <c r="M885539" s="2206"/>
    </row>
    <row r="885569" spans="13:13">
      <c r="M885569" s="4408"/>
    </row>
    <row r="885570" spans="13:13">
      <c r="M885570" s="4409"/>
    </row>
    <row r="885571" spans="13:13">
      <c r="M885571" s="2206"/>
    </row>
    <row r="885601" spans="13:13">
      <c r="M885601" s="4408"/>
    </row>
    <row r="885602" spans="13:13">
      <c r="M885602" s="4409"/>
    </row>
    <row r="885603" spans="13:13">
      <c r="M885603" s="2206"/>
    </row>
    <row r="885633" spans="13:13">
      <c r="M885633" s="4408"/>
    </row>
    <row r="885634" spans="13:13">
      <c r="M885634" s="4409"/>
    </row>
    <row r="885635" spans="13:13">
      <c r="M885635" s="2206"/>
    </row>
    <row r="885665" spans="13:13">
      <c r="M885665" s="4408"/>
    </row>
    <row r="885666" spans="13:13">
      <c r="M885666" s="4409"/>
    </row>
    <row r="885667" spans="13:13">
      <c r="M885667" s="2206"/>
    </row>
    <row r="885697" spans="13:13">
      <c r="M885697" s="4408"/>
    </row>
    <row r="885698" spans="13:13">
      <c r="M885698" s="4409"/>
    </row>
    <row r="885699" spans="13:13">
      <c r="M885699" s="2206"/>
    </row>
    <row r="885729" spans="13:13">
      <c r="M885729" s="4408"/>
    </row>
    <row r="885730" spans="13:13">
      <c r="M885730" s="4409"/>
    </row>
    <row r="885731" spans="13:13">
      <c r="M885731" s="2206"/>
    </row>
    <row r="885761" spans="13:13">
      <c r="M885761" s="4408"/>
    </row>
    <row r="885762" spans="13:13">
      <c r="M885762" s="4409"/>
    </row>
    <row r="885763" spans="13:13">
      <c r="M885763" s="2206"/>
    </row>
    <row r="885793" spans="13:13">
      <c r="M885793" s="4408"/>
    </row>
    <row r="885794" spans="13:13">
      <c r="M885794" s="4409"/>
    </row>
    <row r="885795" spans="13:13">
      <c r="M885795" s="2206"/>
    </row>
    <row r="885825" spans="13:13">
      <c r="M885825" s="4408"/>
    </row>
    <row r="885826" spans="13:13">
      <c r="M885826" s="4409"/>
    </row>
    <row r="885827" spans="13:13">
      <c r="M885827" s="2206"/>
    </row>
    <row r="885857" spans="13:13">
      <c r="M885857" s="4408"/>
    </row>
    <row r="885858" spans="13:13">
      <c r="M885858" s="4409"/>
    </row>
    <row r="885859" spans="13:13">
      <c r="M885859" s="2206"/>
    </row>
    <row r="885889" spans="13:13">
      <c r="M885889" s="4408"/>
    </row>
    <row r="885890" spans="13:13">
      <c r="M885890" s="4409"/>
    </row>
    <row r="885891" spans="13:13">
      <c r="M885891" s="2206"/>
    </row>
    <row r="885921" spans="13:13">
      <c r="M885921" s="4408"/>
    </row>
    <row r="885922" spans="13:13">
      <c r="M885922" s="4409"/>
    </row>
    <row r="885923" spans="13:13">
      <c r="M885923" s="2206"/>
    </row>
    <row r="885953" spans="13:13">
      <c r="M885953" s="4408"/>
    </row>
    <row r="885954" spans="13:13">
      <c r="M885954" s="4409"/>
    </row>
    <row r="885955" spans="13:13">
      <c r="M885955" s="2206"/>
    </row>
    <row r="885985" spans="13:13">
      <c r="M885985" s="4408"/>
    </row>
    <row r="885986" spans="13:13">
      <c r="M885986" s="4409"/>
    </row>
    <row r="885987" spans="13:13">
      <c r="M885987" s="2206"/>
    </row>
    <row r="886017" spans="13:13">
      <c r="M886017" s="4408"/>
    </row>
    <row r="886018" spans="13:13">
      <c r="M886018" s="4409"/>
    </row>
    <row r="886019" spans="13:13">
      <c r="M886019" s="2206"/>
    </row>
    <row r="886049" spans="13:13">
      <c r="M886049" s="4408"/>
    </row>
    <row r="886050" spans="13:13">
      <c r="M886050" s="4409"/>
    </row>
    <row r="886051" spans="13:13">
      <c r="M886051" s="2206"/>
    </row>
    <row r="886081" spans="13:13">
      <c r="M886081" s="4408"/>
    </row>
    <row r="886082" spans="13:13">
      <c r="M886082" s="4409"/>
    </row>
    <row r="886083" spans="13:13">
      <c r="M886083" s="2206"/>
    </row>
    <row r="886113" spans="13:13">
      <c r="M886113" s="4408"/>
    </row>
    <row r="886114" spans="13:13">
      <c r="M886114" s="4409"/>
    </row>
    <row r="886115" spans="13:13">
      <c r="M886115" s="2206"/>
    </row>
    <row r="886145" spans="13:13">
      <c r="M886145" s="4408"/>
    </row>
    <row r="886146" spans="13:13">
      <c r="M886146" s="4409"/>
    </row>
    <row r="886147" spans="13:13">
      <c r="M886147" s="2206"/>
    </row>
    <row r="886177" spans="13:13">
      <c r="M886177" s="4408"/>
    </row>
    <row r="886178" spans="13:13">
      <c r="M886178" s="4409"/>
    </row>
    <row r="886179" spans="13:13">
      <c r="M886179" s="2206"/>
    </row>
    <row r="886209" spans="13:13">
      <c r="M886209" s="4408"/>
    </row>
    <row r="886210" spans="13:13">
      <c r="M886210" s="4409"/>
    </row>
    <row r="886211" spans="13:13">
      <c r="M886211" s="2206"/>
    </row>
    <row r="886241" spans="13:13">
      <c r="M886241" s="4408"/>
    </row>
    <row r="886242" spans="13:13">
      <c r="M886242" s="4409"/>
    </row>
    <row r="886243" spans="13:13">
      <c r="M886243" s="2206"/>
    </row>
    <row r="886273" spans="13:13">
      <c r="M886273" s="4408"/>
    </row>
    <row r="886274" spans="13:13">
      <c r="M886274" s="4409"/>
    </row>
    <row r="886275" spans="13:13">
      <c r="M886275" s="2206"/>
    </row>
    <row r="886305" spans="13:13">
      <c r="M886305" s="4408"/>
    </row>
    <row r="886306" spans="13:13">
      <c r="M886306" s="4409"/>
    </row>
    <row r="886307" spans="13:13">
      <c r="M886307" s="2206"/>
    </row>
    <row r="886337" spans="13:13">
      <c r="M886337" s="4408"/>
    </row>
    <row r="886338" spans="13:13">
      <c r="M886338" s="4409"/>
    </row>
    <row r="886339" spans="13:13">
      <c r="M886339" s="2206"/>
    </row>
    <row r="886369" spans="13:13">
      <c r="M886369" s="4408"/>
    </row>
    <row r="886370" spans="13:13">
      <c r="M886370" s="4409"/>
    </row>
    <row r="886371" spans="13:13">
      <c r="M886371" s="2206"/>
    </row>
    <row r="886401" spans="13:13">
      <c r="M886401" s="4408"/>
    </row>
    <row r="886402" spans="13:13">
      <c r="M886402" s="4409"/>
    </row>
    <row r="886403" spans="13:13">
      <c r="M886403" s="2206"/>
    </row>
    <row r="886433" spans="13:13">
      <c r="M886433" s="4408"/>
    </row>
    <row r="886434" spans="13:13">
      <c r="M886434" s="4409"/>
    </row>
    <row r="886435" spans="13:13">
      <c r="M886435" s="2206"/>
    </row>
    <row r="886465" spans="13:13">
      <c r="M886465" s="4408"/>
    </row>
    <row r="886466" spans="13:13">
      <c r="M886466" s="4409"/>
    </row>
    <row r="886467" spans="13:13">
      <c r="M886467" s="2206"/>
    </row>
    <row r="886497" spans="13:13">
      <c r="M886497" s="4408"/>
    </row>
    <row r="886498" spans="13:13">
      <c r="M886498" s="4409"/>
    </row>
    <row r="886499" spans="13:13">
      <c r="M886499" s="2206"/>
    </row>
    <row r="886529" spans="13:13">
      <c r="M886529" s="4408"/>
    </row>
    <row r="886530" spans="13:13">
      <c r="M886530" s="4409"/>
    </row>
    <row r="886531" spans="13:13">
      <c r="M886531" s="2206"/>
    </row>
    <row r="886561" spans="13:13">
      <c r="M886561" s="4408"/>
    </row>
    <row r="886562" spans="13:13">
      <c r="M886562" s="4409"/>
    </row>
    <row r="886563" spans="13:13">
      <c r="M886563" s="2206"/>
    </row>
    <row r="886593" spans="13:13">
      <c r="M886593" s="4408"/>
    </row>
    <row r="886594" spans="13:13">
      <c r="M886594" s="4409"/>
    </row>
    <row r="886595" spans="13:13">
      <c r="M886595" s="2206"/>
    </row>
    <row r="886625" spans="13:13">
      <c r="M886625" s="4408"/>
    </row>
    <row r="886626" spans="13:13">
      <c r="M886626" s="4409"/>
    </row>
    <row r="886627" spans="13:13">
      <c r="M886627" s="2206"/>
    </row>
    <row r="886657" spans="13:13">
      <c r="M886657" s="4408"/>
    </row>
    <row r="886658" spans="13:13">
      <c r="M886658" s="4409"/>
    </row>
    <row r="886659" spans="13:13">
      <c r="M886659" s="2206"/>
    </row>
    <row r="886689" spans="13:13">
      <c r="M886689" s="4408"/>
    </row>
    <row r="886690" spans="13:13">
      <c r="M886690" s="4409"/>
    </row>
    <row r="886691" spans="13:13">
      <c r="M886691" s="2206"/>
    </row>
    <row r="886721" spans="13:13">
      <c r="M886721" s="4408"/>
    </row>
    <row r="886722" spans="13:13">
      <c r="M886722" s="4409"/>
    </row>
    <row r="886723" spans="13:13">
      <c r="M886723" s="2206"/>
    </row>
    <row r="886753" spans="13:13">
      <c r="M886753" s="4408"/>
    </row>
    <row r="886754" spans="13:13">
      <c r="M886754" s="4409"/>
    </row>
    <row r="886755" spans="13:13">
      <c r="M886755" s="2206"/>
    </row>
    <row r="886785" spans="13:13">
      <c r="M886785" s="4408"/>
    </row>
    <row r="886786" spans="13:13">
      <c r="M886786" s="4409"/>
    </row>
    <row r="886787" spans="13:13">
      <c r="M886787" s="2206"/>
    </row>
    <row r="886817" spans="13:13">
      <c r="M886817" s="4408"/>
    </row>
    <row r="886818" spans="13:13">
      <c r="M886818" s="4409"/>
    </row>
    <row r="886819" spans="13:13">
      <c r="M886819" s="2206"/>
    </row>
    <row r="886849" spans="13:13">
      <c r="M886849" s="4408"/>
    </row>
    <row r="886850" spans="13:13">
      <c r="M886850" s="4409"/>
    </row>
    <row r="886851" spans="13:13">
      <c r="M886851" s="2206"/>
    </row>
    <row r="886881" spans="13:13">
      <c r="M886881" s="4408"/>
    </row>
    <row r="886882" spans="13:13">
      <c r="M886882" s="4409"/>
    </row>
    <row r="886883" spans="13:13">
      <c r="M886883" s="2206"/>
    </row>
    <row r="886913" spans="13:13">
      <c r="M886913" s="4408"/>
    </row>
    <row r="886914" spans="13:13">
      <c r="M886914" s="4409"/>
    </row>
    <row r="886915" spans="13:13">
      <c r="M886915" s="2206"/>
    </row>
    <row r="886945" spans="13:13">
      <c r="M886945" s="4408"/>
    </row>
    <row r="886946" spans="13:13">
      <c r="M886946" s="4409"/>
    </row>
    <row r="886947" spans="13:13">
      <c r="M886947" s="2206"/>
    </row>
    <row r="886977" spans="13:13">
      <c r="M886977" s="4408"/>
    </row>
    <row r="886978" spans="13:13">
      <c r="M886978" s="4409"/>
    </row>
    <row r="886979" spans="13:13">
      <c r="M886979" s="2206"/>
    </row>
    <row r="887009" spans="13:13">
      <c r="M887009" s="4408"/>
    </row>
    <row r="887010" spans="13:13">
      <c r="M887010" s="4409"/>
    </row>
    <row r="887011" spans="13:13">
      <c r="M887011" s="2206"/>
    </row>
    <row r="887041" spans="13:13">
      <c r="M887041" s="4408"/>
    </row>
    <row r="887042" spans="13:13">
      <c r="M887042" s="4409"/>
    </row>
    <row r="887043" spans="13:13">
      <c r="M887043" s="2206"/>
    </row>
    <row r="887073" spans="13:13">
      <c r="M887073" s="4408"/>
    </row>
    <row r="887074" spans="13:13">
      <c r="M887074" s="4409"/>
    </row>
    <row r="887075" spans="13:13">
      <c r="M887075" s="2206"/>
    </row>
    <row r="887105" spans="13:13">
      <c r="M887105" s="4408"/>
    </row>
    <row r="887106" spans="13:13">
      <c r="M887106" s="4409"/>
    </row>
    <row r="887107" spans="13:13">
      <c r="M887107" s="2206"/>
    </row>
    <row r="887137" spans="13:13">
      <c r="M887137" s="4408"/>
    </row>
    <row r="887138" spans="13:13">
      <c r="M887138" s="4409"/>
    </row>
    <row r="887139" spans="13:13">
      <c r="M887139" s="2206"/>
    </row>
    <row r="887169" spans="13:13">
      <c r="M887169" s="4408"/>
    </row>
    <row r="887170" spans="13:13">
      <c r="M887170" s="4409"/>
    </row>
    <row r="887171" spans="13:13">
      <c r="M887171" s="2206"/>
    </row>
    <row r="887201" spans="13:13">
      <c r="M887201" s="4408"/>
    </row>
    <row r="887202" spans="13:13">
      <c r="M887202" s="4409"/>
    </row>
    <row r="887203" spans="13:13">
      <c r="M887203" s="2206"/>
    </row>
    <row r="887233" spans="13:13">
      <c r="M887233" s="4408"/>
    </row>
    <row r="887234" spans="13:13">
      <c r="M887234" s="4409"/>
    </row>
    <row r="887235" spans="13:13">
      <c r="M887235" s="2206"/>
    </row>
    <row r="887265" spans="13:13">
      <c r="M887265" s="4408"/>
    </row>
    <row r="887266" spans="13:13">
      <c r="M887266" s="4409"/>
    </row>
    <row r="887267" spans="13:13">
      <c r="M887267" s="2206"/>
    </row>
    <row r="887297" spans="13:13">
      <c r="M887297" s="4408"/>
    </row>
    <row r="887298" spans="13:13">
      <c r="M887298" s="4409"/>
    </row>
    <row r="887299" spans="13:13">
      <c r="M887299" s="2206"/>
    </row>
    <row r="887329" spans="13:13">
      <c r="M887329" s="4408"/>
    </row>
    <row r="887330" spans="13:13">
      <c r="M887330" s="4409"/>
    </row>
    <row r="887331" spans="13:13">
      <c r="M887331" s="2206"/>
    </row>
    <row r="887361" spans="13:13">
      <c r="M887361" s="4408"/>
    </row>
    <row r="887362" spans="13:13">
      <c r="M887362" s="4409"/>
    </row>
    <row r="887363" spans="13:13">
      <c r="M887363" s="2206"/>
    </row>
    <row r="887393" spans="13:13">
      <c r="M887393" s="4408"/>
    </row>
    <row r="887394" spans="13:13">
      <c r="M887394" s="4409"/>
    </row>
    <row r="887395" spans="13:13">
      <c r="M887395" s="2206"/>
    </row>
    <row r="887425" spans="13:13">
      <c r="M887425" s="4408"/>
    </row>
    <row r="887426" spans="13:13">
      <c r="M887426" s="4409"/>
    </row>
    <row r="887427" spans="13:13">
      <c r="M887427" s="2206"/>
    </row>
    <row r="887457" spans="13:13">
      <c r="M887457" s="4408"/>
    </row>
    <row r="887458" spans="13:13">
      <c r="M887458" s="4409"/>
    </row>
    <row r="887459" spans="13:13">
      <c r="M887459" s="2206"/>
    </row>
    <row r="887489" spans="13:13">
      <c r="M887489" s="4408"/>
    </row>
    <row r="887490" spans="13:13">
      <c r="M887490" s="4409"/>
    </row>
    <row r="887491" spans="13:13">
      <c r="M887491" s="2206"/>
    </row>
    <row r="887521" spans="13:13">
      <c r="M887521" s="4408"/>
    </row>
    <row r="887522" spans="13:13">
      <c r="M887522" s="4409"/>
    </row>
    <row r="887523" spans="13:13">
      <c r="M887523" s="2206"/>
    </row>
    <row r="887553" spans="13:13">
      <c r="M887553" s="4408"/>
    </row>
    <row r="887554" spans="13:13">
      <c r="M887554" s="4409"/>
    </row>
    <row r="887555" spans="13:13">
      <c r="M887555" s="2206"/>
    </row>
    <row r="887585" spans="13:13">
      <c r="M887585" s="4408"/>
    </row>
    <row r="887586" spans="13:13">
      <c r="M887586" s="4409"/>
    </row>
    <row r="887587" spans="13:13">
      <c r="M887587" s="2206"/>
    </row>
    <row r="887617" spans="13:13">
      <c r="M887617" s="4408"/>
    </row>
    <row r="887618" spans="13:13">
      <c r="M887618" s="4409"/>
    </row>
    <row r="887619" spans="13:13">
      <c r="M887619" s="2206"/>
    </row>
    <row r="887649" spans="13:13">
      <c r="M887649" s="4408"/>
    </row>
    <row r="887650" spans="13:13">
      <c r="M887650" s="4409"/>
    </row>
    <row r="887651" spans="13:13">
      <c r="M887651" s="2206"/>
    </row>
    <row r="887681" spans="13:13">
      <c r="M887681" s="4408"/>
    </row>
    <row r="887682" spans="13:13">
      <c r="M887682" s="4409"/>
    </row>
    <row r="887683" spans="13:13">
      <c r="M887683" s="2206"/>
    </row>
    <row r="887713" spans="13:13">
      <c r="M887713" s="4408"/>
    </row>
    <row r="887714" spans="13:13">
      <c r="M887714" s="4409"/>
    </row>
    <row r="887715" spans="13:13">
      <c r="M887715" s="2206"/>
    </row>
    <row r="887745" spans="13:13">
      <c r="M887745" s="4408"/>
    </row>
    <row r="887746" spans="13:13">
      <c r="M887746" s="4409"/>
    </row>
    <row r="887747" spans="13:13">
      <c r="M887747" s="2206"/>
    </row>
    <row r="887777" spans="13:13">
      <c r="M887777" s="4408"/>
    </row>
    <row r="887778" spans="13:13">
      <c r="M887778" s="4409"/>
    </row>
    <row r="887779" spans="13:13">
      <c r="M887779" s="2206"/>
    </row>
    <row r="887809" spans="13:13">
      <c r="M887809" s="4408"/>
    </row>
    <row r="887810" spans="13:13">
      <c r="M887810" s="4409"/>
    </row>
    <row r="887811" spans="13:13">
      <c r="M887811" s="2206"/>
    </row>
    <row r="887841" spans="13:13">
      <c r="M887841" s="4408"/>
    </row>
    <row r="887842" spans="13:13">
      <c r="M887842" s="4409"/>
    </row>
    <row r="887843" spans="13:13">
      <c r="M887843" s="2206"/>
    </row>
    <row r="887873" spans="13:13">
      <c r="M887873" s="4408"/>
    </row>
    <row r="887874" spans="13:13">
      <c r="M887874" s="4409"/>
    </row>
    <row r="887875" spans="13:13">
      <c r="M887875" s="2206"/>
    </row>
    <row r="887905" spans="13:13">
      <c r="M887905" s="4408"/>
    </row>
    <row r="887906" spans="13:13">
      <c r="M887906" s="4409"/>
    </row>
    <row r="887907" spans="13:13">
      <c r="M887907" s="2206"/>
    </row>
    <row r="887937" spans="13:13">
      <c r="M887937" s="4408"/>
    </row>
    <row r="887938" spans="13:13">
      <c r="M887938" s="4409"/>
    </row>
    <row r="887939" spans="13:13">
      <c r="M887939" s="2206"/>
    </row>
    <row r="887969" spans="13:13">
      <c r="M887969" s="4408"/>
    </row>
    <row r="887970" spans="13:13">
      <c r="M887970" s="4409"/>
    </row>
    <row r="887971" spans="13:13">
      <c r="M887971" s="2206"/>
    </row>
    <row r="888001" spans="13:13">
      <c r="M888001" s="4408"/>
    </row>
    <row r="888002" spans="13:13">
      <c r="M888002" s="4409"/>
    </row>
    <row r="888003" spans="13:13">
      <c r="M888003" s="2206"/>
    </row>
    <row r="888033" spans="13:13">
      <c r="M888033" s="4408"/>
    </row>
    <row r="888034" spans="13:13">
      <c r="M888034" s="4409"/>
    </row>
    <row r="888035" spans="13:13">
      <c r="M888035" s="2206"/>
    </row>
    <row r="888065" spans="13:13">
      <c r="M888065" s="4408"/>
    </row>
    <row r="888066" spans="13:13">
      <c r="M888066" s="4409"/>
    </row>
    <row r="888067" spans="13:13">
      <c r="M888067" s="2206"/>
    </row>
    <row r="888097" spans="13:13">
      <c r="M888097" s="4408"/>
    </row>
    <row r="888098" spans="13:13">
      <c r="M888098" s="4409"/>
    </row>
    <row r="888099" spans="13:13">
      <c r="M888099" s="2206"/>
    </row>
    <row r="888129" spans="13:13">
      <c r="M888129" s="4408"/>
    </row>
    <row r="888130" spans="13:13">
      <c r="M888130" s="4409"/>
    </row>
    <row r="888131" spans="13:13">
      <c r="M888131" s="2206"/>
    </row>
    <row r="888161" spans="13:13">
      <c r="M888161" s="4408"/>
    </row>
    <row r="888162" spans="13:13">
      <c r="M888162" s="4409"/>
    </row>
    <row r="888163" spans="13:13">
      <c r="M888163" s="2206"/>
    </row>
    <row r="888193" spans="13:13">
      <c r="M888193" s="4408"/>
    </row>
    <row r="888194" spans="13:13">
      <c r="M888194" s="4409"/>
    </row>
    <row r="888195" spans="13:13">
      <c r="M888195" s="2206"/>
    </row>
    <row r="888225" spans="13:13">
      <c r="M888225" s="4408"/>
    </row>
    <row r="888226" spans="13:13">
      <c r="M888226" s="4409"/>
    </row>
    <row r="888227" spans="13:13">
      <c r="M888227" s="2206"/>
    </row>
    <row r="888257" spans="13:13">
      <c r="M888257" s="4408"/>
    </row>
    <row r="888258" spans="13:13">
      <c r="M888258" s="4409"/>
    </row>
    <row r="888259" spans="13:13">
      <c r="M888259" s="2206"/>
    </row>
    <row r="888289" spans="13:13">
      <c r="M888289" s="4408"/>
    </row>
    <row r="888290" spans="13:13">
      <c r="M888290" s="4409"/>
    </row>
    <row r="888291" spans="13:13">
      <c r="M888291" s="2206"/>
    </row>
    <row r="888321" spans="13:13">
      <c r="M888321" s="4408"/>
    </row>
    <row r="888322" spans="13:13">
      <c r="M888322" s="4409"/>
    </row>
    <row r="888323" spans="13:13">
      <c r="M888323" s="2206"/>
    </row>
    <row r="888353" spans="13:13">
      <c r="M888353" s="4408"/>
    </row>
    <row r="888354" spans="13:13">
      <c r="M888354" s="4409"/>
    </row>
    <row r="888355" spans="13:13">
      <c r="M888355" s="2206"/>
    </row>
    <row r="888385" spans="13:13">
      <c r="M888385" s="4408"/>
    </row>
    <row r="888386" spans="13:13">
      <c r="M888386" s="4409"/>
    </row>
    <row r="888387" spans="13:13">
      <c r="M888387" s="2206"/>
    </row>
    <row r="888417" spans="13:13">
      <c r="M888417" s="4408"/>
    </row>
    <row r="888418" spans="13:13">
      <c r="M888418" s="4409"/>
    </row>
    <row r="888419" spans="13:13">
      <c r="M888419" s="2206"/>
    </row>
    <row r="888449" spans="13:13">
      <c r="M888449" s="4408"/>
    </row>
    <row r="888450" spans="13:13">
      <c r="M888450" s="4409"/>
    </row>
    <row r="888451" spans="13:13">
      <c r="M888451" s="2206"/>
    </row>
    <row r="888481" spans="13:13">
      <c r="M888481" s="4408"/>
    </row>
    <row r="888482" spans="13:13">
      <c r="M888482" s="4409"/>
    </row>
    <row r="888483" spans="13:13">
      <c r="M888483" s="2206"/>
    </row>
    <row r="888513" spans="13:13">
      <c r="M888513" s="4408"/>
    </row>
    <row r="888514" spans="13:13">
      <c r="M888514" s="4409"/>
    </row>
    <row r="888515" spans="13:13">
      <c r="M888515" s="2206"/>
    </row>
    <row r="888545" spans="13:13">
      <c r="M888545" s="4408"/>
    </row>
    <row r="888546" spans="13:13">
      <c r="M888546" s="4409"/>
    </row>
    <row r="888547" spans="13:13">
      <c r="M888547" s="2206"/>
    </row>
    <row r="888577" spans="13:13">
      <c r="M888577" s="4408"/>
    </row>
    <row r="888578" spans="13:13">
      <c r="M888578" s="4409"/>
    </row>
    <row r="888579" spans="13:13">
      <c r="M888579" s="2206"/>
    </row>
    <row r="888609" spans="13:13">
      <c r="M888609" s="4408"/>
    </row>
    <row r="888610" spans="13:13">
      <c r="M888610" s="4409"/>
    </row>
    <row r="888611" spans="13:13">
      <c r="M888611" s="2206"/>
    </row>
    <row r="888641" spans="13:13">
      <c r="M888641" s="4408"/>
    </row>
    <row r="888642" spans="13:13">
      <c r="M888642" s="4409"/>
    </row>
    <row r="888643" spans="13:13">
      <c r="M888643" s="2206"/>
    </row>
    <row r="888673" spans="13:13">
      <c r="M888673" s="4408"/>
    </row>
    <row r="888674" spans="13:13">
      <c r="M888674" s="4409"/>
    </row>
    <row r="888675" spans="13:13">
      <c r="M888675" s="2206"/>
    </row>
    <row r="888705" spans="13:13">
      <c r="M888705" s="4408"/>
    </row>
    <row r="888706" spans="13:13">
      <c r="M888706" s="4409"/>
    </row>
    <row r="888707" spans="13:13">
      <c r="M888707" s="2206"/>
    </row>
    <row r="888737" spans="13:13">
      <c r="M888737" s="4408"/>
    </row>
    <row r="888738" spans="13:13">
      <c r="M888738" s="4409"/>
    </row>
    <row r="888739" spans="13:13">
      <c r="M888739" s="2206"/>
    </row>
    <row r="888769" spans="13:13">
      <c r="M888769" s="4408"/>
    </row>
    <row r="888770" spans="13:13">
      <c r="M888770" s="4409"/>
    </row>
    <row r="888771" spans="13:13">
      <c r="M888771" s="2206"/>
    </row>
    <row r="888801" spans="13:13">
      <c r="M888801" s="4408"/>
    </row>
    <row r="888802" spans="13:13">
      <c r="M888802" s="4409"/>
    </row>
    <row r="888803" spans="13:13">
      <c r="M888803" s="2206"/>
    </row>
    <row r="888833" spans="13:13">
      <c r="M888833" s="4408"/>
    </row>
    <row r="888834" spans="13:13">
      <c r="M888834" s="4409"/>
    </row>
    <row r="888835" spans="13:13">
      <c r="M888835" s="2206"/>
    </row>
    <row r="888865" spans="13:13">
      <c r="M888865" s="4408"/>
    </row>
    <row r="888866" spans="13:13">
      <c r="M888866" s="4409"/>
    </row>
    <row r="888867" spans="13:13">
      <c r="M888867" s="2206"/>
    </row>
    <row r="888897" spans="13:13">
      <c r="M888897" s="4408"/>
    </row>
    <row r="888898" spans="13:13">
      <c r="M888898" s="4409"/>
    </row>
    <row r="888899" spans="13:13">
      <c r="M888899" s="2206"/>
    </row>
    <row r="888929" spans="13:13">
      <c r="M888929" s="4408"/>
    </row>
    <row r="888930" spans="13:13">
      <c r="M888930" s="4409"/>
    </row>
    <row r="888931" spans="13:13">
      <c r="M888931" s="2206"/>
    </row>
    <row r="888961" spans="13:13">
      <c r="M888961" s="4408"/>
    </row>
    <row r="888962" spans="13:13">
      <c r="M888962" s="4409"/>
    </row>
    <row r="888963" spans="13:13">
      <c r="M888963" s="2206"/>
    </row>
    <row r="888993" spans="13:13">
      <c r="M888993" s="4408"/>
    </row>
    <row r="888994" spans="13:13">
      <c r="M888994" s="4409"/>
    </row>
    <row r="888995" spans="13:13">
      <c r="M888995" s="2206"/>
    </row>
    <row r="889025" spans="13:13">
      <c r="M889025" s="4408"/>
    </row>
    <row r="889026" spans="13:13">
      <c r="M889026" s="4409"/>
    </row>
    <row r="889027" spans="13:13">
      <c r="M889027" s="2206"/>
    </row>
    <row r="889057" spans="13:13">
      <c r="M889057" s="4408"/>
    </row>
    <row r="889058" spans="13:13">
      <c r="M889058" s="4409"/>
    </row>
    <row r="889059" spans="13:13">
      <c r="M889059" s="2206"/>
    </row>
    <row r="889089" spans="13:13">
      <c r="M889089" s="4408"/>
    </row>
    <row r="889090" spans="13:13">
      <c r="M889090" s="4409"/>
    </row>
    <row r="889091" spans="13:13">
      <c r="M889091" s="2206"/>
    </row>
    <row r="889121" spans="13:13">
      <c r="M889121" s="4408"/>
    </row>
    <row r="889122" spans="13:13">
      <c r="M889122" s="4409"/>
    </row>
    <row r="889123" spans="13:13">
      <c r="M889123" s="2206"/>
    </row>
    <row r="889153" spans="13:13">
      <c r="M889153" s="4408"/>
    </row>
    <row r="889154" spans="13:13">
      <c r="M889154" s="4409"/>
    </row>
    <row r="889155" spans="13:13">
      <c r="M889155" s="2206"/>
    </row>
    <row r="889185" spans="13:13">
      <c r="M889185" s="4408"/>
    </row>
    <row r="889186" spans="13:13">
      <c r="M889186" s="4409"/>
    </row>
    <row r="889187" spans="13:13">
      <c r="M889187" s="2206"/>
    </row>
    <row r="889217" spans="13:13">
      <c r="M889217" s="4408"/>
    </row>
    <row r="889218" spans="13:13">
      <c r="M889218" s="4409"/>
    </row>
    <row r="889219" spans="13:13">
      <c r="M889219" s="2206"/>
    </row>
    <row r="889249" spans="13:13">
      <c r="M889249" s="4408"/>
    </row>
    <row r="889250" spans="13:13">
      <c r="M889250" s="4409"/>
    </row>
    <row r="889251" spans="13:13">
      <c r="M889251" s="2206"/>
    </row>
    <row r="889281" spans="13:13">
      <c r="M889281" s="4408"/>
    </row>
    <row r="889282" spans="13:13">
      <c r="M889282" s="4409"/>
    </row>
    <row r="889283" spans="13:13">
      <c r="M889283" s="2206"/>
    </row>
    <row r="889313" spans="13:13">
      <c r="M889313" s="4408"/>
    </row>
    <row r="889314" spans="13:13">
      <c r="M889314" s="4409"/>
    </row>
    <row r="889315" spans="13:13">
      <c r="M889315" s="2206"/>
    </row>
    <row r="889345" spans="13:13">
      <c r="M889345" s="4408"/>
    </row>
    <row r="889346" spans="13:13">
      <c r="M889346" s="4409"/>
    </row>
    <row r="889347" spans="13:13">
      <c r="M889347" s="2206"/>
    </row>
    <row r="889377" spans="13:13">
      <c r="M889377" s="4408"/>
    </row>
    <row r="889378" spans="13:13">
      <c r="M889378" s="4409"/>
    </row>
    <row r="889379" spans="13:13">
      <c r="M889379" s="2206"/>
    </row>
    <row r="889409" spans="13:13">
      <c r="M889409" s="4408"/>
    </row>
    <row r="889410" spans="13:13">
      <c r="M889410" s="4409"/>
    </row>
    <row r="889411" spans="13:13">
      <c r="M889411" s="2206"/>
    </row>
    <row r="889441" spans="13:13">
      <c r="M889441" s="4408"/>
    </row>
    <row r="889442" spans="13:13">
      <c r="M889442" s="4409"/>
    </row>
    <row r="889443" spans="13:13">
      <c r="M889443" s="2206"/>
    </row>
    <row r="889473" spans="13:13">
      <c r="M889473" s="4408"/>
    </row>
    <row r="889474" spans="13:13">
      <c r="M889474" s="4409"/>
    </row>
    <row r="889475" spans="13:13">
      <c r="M889475" s="2206"/>
    </row>
    <row r="889505" spans="13:13">
      <c r="M889505" s="4408"/>
    </row>
    <row r="889506" spans="13:13">
      <c r="M889506" s="4409"/>
    </row>
    <row r="889507" spans="13:13">
      <c r="M889507" s="2206"/>
    </row>
    <row r="889537" spans="13:13">
      <c r="M889537" s="4408"/>
    </row>
    <row r="889538" spans="13:13">
      <c r="M889538" s="4409"/>
    </row>
    <row r="889539" spans="13:13">
      <c r="M889539" s="2206"/>
    </row>
    <row r="889569" spans="13:13">
      <c r="M889569" s="4408"/>
    </row>
    <row r="889570" spans="13:13">
      <c r="M889570" s="4409"/>
    </row>
    <row r="889571" spans="13:13">
      <c r="M889571" s="2206"/>
    </row>
    <row r="889601" spans="13:13">
      <c r="M889601" s="4408"/>
    </row>
    <row r="889602" spans="13:13">
      <c r="M889602" s="4409"/>
    </row>
    <row r="889603" spans="13:13">
      <c r="M889603" s="2206"/>
    </row>
    <row r="889633" spans="13:13">
      <c r="M889633" s="4408"/>
    </row>
    <row r="889634" spans="13:13">
      <c r="M889634" s="4409"/>
    </row>
    <row r="889635" spans="13:13">
      <c r="M889635" s="2206"/>
    </row>
    <row r="889665" spans="13:13">
      <c r="M889665" s="4408"/>
    </row>
    <row r="889666" spans="13:13">
      <c r="M889666" s="4409"/>
    </row>
    <row r="889667" spans="13:13">
      <c r="M889667" s="2206"/>
    </row>
    <row r="889697" spans="13:13">
      <c r="M889697" s="4408"/>
    </row>
    <row r="889698" spans="13:13">
      <c r="M889698" s="4409"/>
    </row>
    <row r="889699" spans="13:13">
      <c r="M889699" s="2206"/>
    </row>
    <row r="889729" spans="13:13">
      <c r="M889729" s="4408"/>
    </row>
    <row r="889730" spans="13:13">
      <c r="M889730" s="4409"/>
    </row>
    <row r="889731" spans="13:13">
      <c r="M889731" s="2206"/>
    </row>
    <row r="889761" spans="13:13">
      <c r="M889761" s="4408"/>
    </row>
    <row r="889762" spans="13:13">
      <c r="M889762" s="4409"/>
    </row>
    <row r="889763" spans="13:13">
      <c r="M889763" s="2206"/>
    </row>
    <row r="889793" spans="13:13">
      <c r="M889793" s="4408"/>
    </row>
    <row r="889794" spans="13:13">
      <c r="M889794" s="4409"/>
    </row>
    <row r="889795" spans="13:13">
      <c r="M889795" s="2206"/>
    </row>
    <row r="889825" spans="13:13">
      <c r="M889825" s="4408"/>
    </row>
    <row r="889826" spans="13:13">
      <c r="M889826" s="4409"/>
    </row>
    <row r="889827" spans="13:13">
      <c r="M889827" s="2206"/>
    </row>
    <row r="889857" spans="13:13">
      <c r="M889857" s="4408"/>
    </row>
    <row r="889858" spans="13:13">
      <c r="M889858" s="4409"/>
    </row>
    <row r="889859" spans="13:13">
      <c r="M889859" s="2206"/>
    </row>
    <row r="889889" spans="13:13">
      <c r="M889889" s="4408"/>
    </row>
    <row r="889890" spans="13:13">
      <c r="M889890" s="4409"/>
    </row>
    <row r="889891" spans="13:13">
      <c r="M889891" s="2206"/>
    </row>
    <row r="889921" spans="13:13">
      <c r="M889921" s="4408"/>
    </row>
    <row r="889922" spans="13:13">
      <c r="M889922" s="4409"/>
    </row>
    <row r="889923" spans="13:13">
      <c r="M889923" s="2206"/>
    </row>
    <row r="889953" spans="13:13">
      <c r="M889953" s="4408"/>
    </row>
    <row r="889954" spans="13:13">
      <c r="M889954" s="4409"/>
    </row>
    <row r="889955" spans="13:13">
      <c r="M889955" s="2206"/>
    </row>
    <row r="889985" spans="13:13">
      <c r="M889985" s="4408"/>
    </row>
    <row r="889986" spans="13:13">
      <c r="M889986" s="4409"/>
    </row>
    <row r="889987" spans="13:13">
      <c r="M889987" s="2206"/>
    </row>
    <row r="890017" spans="13:13">
      <c r="M890017" s="4408"/>
    </row>
    <row r="890018" spans="13:13">
      <c r="M890018" s="4409"/>
    </row>
    <row r="890019" spans="13:13">
      <c r="M890019" s="2206"/>
    </row>
    <row r="890049" spans="13:13">
      <c r="M890049" s="4408"/>
    </row>
    <row r="890050" spans="13:13">
      <c r="M890050" s="4409"/>
    </row>
    <row r="890051" spans="13:13">
      <c r="M890051" s="2206"/>
    </row>
    <row r="890081" spans="13:13">
      <c r="M890081" s="4408"/>
    </row>
    <row r="890082" spans="13:13">
      <c r="M890082" s="4409"/>
    </row>
    <row r="890083" spans="13:13">
      <c r="M890083" s="2206"/>
    </row>
    <row r="890113" spans="13:13">
      <c r="M890113" s="4408"/>
    </row>
    <row r="890114" spans="13:13">
      <c r="M890114" s="4409"/>
    </row>
    <row r="890115" spans="13:13">
      <c r="M890115" s="2206"/>
    </row>
    <row r="890145" spans="13:13">
      <c r="M890145" s="4408"/>
    </row>
    <row r="890146" spans="13:13">
      <c r="M890146" s="4409"/>
    </row>
    <row r="890147" spans="13:13">
      <c r="M890147" s="2206"/>
    </row>
    <row r="890177" spans="13:13">
      <c r="M890177" s="4408"/>
    </row>
    <row r="890178" spans="13:13">
      <c r="M890178" s="4409"/>
    </row>
    <row r="890179" spans="13:13">
      <c r="M890179" s="2206"/>
    </row>
    <row r="890209" spans="13:13">
      <c r="M890209" s="4408"/>
    </row>
    <row r="890210" spans="13:13">
      <c r="M890210" s="4409"/>
    </row>
    <row r="890211" spans="13:13">
      <c r="M890211" s="2206"/>
    </row>
    <row r="890241" spans="13:13">
      <c r="M890241" s="4408"/>
    </row>
    <row r="890242" spans="13:13">
      <c r="M890242" s="4409"/>
    </row>
    <row r="890243" spans="13:13">
      <c r="M890243" s="2206"/>
    </row>
    <row r="890273" spans="13:13">
      <c r="M890273" s="4408"/>
    </row>
    <row r="890274" spans="13:13">
      <c r="M890274" s="4409"/>
    </row>
    <row r="890275" spans="13:13">
      <c r="M890275" s="2206"/>
    </row>
    <row r="890305" spans="13:13">
      <c r="M890305" s="4408"/>
    </row>
    <row r="890306" spans="13:13">
      <c r="M890306" s="4409"/>
    </row>
    <row r="890307" spans="13:13">
      <c r="M890307" s="2206"/>
    </row>
    <row r="890337" spans="13:13">
      <c r="M890337" s="4408"/>
    </row>
    <row r="890338" spans="13:13">
      <c r="M890338" s="4409"/>
    </row>
    <row r="890339" spans="13:13">
      <c r="M890339" s="2206"/>
    </row>
    <row r="890369" spans="13:13">
      <c r="M890369" s="4408"/>
    </row>
    <row r="890370" spans="13:13">
      <c r="M890370" s="4409"/>
    </row>
    <row r="890371" spans="13:13">
      <c r="M890371" s="2206"/>
    </row>
    <row r="890401" spans="13:13">
      <c r="M890401" s="4408"/>
    </row>
    <row r="890402" spans="13:13">
      <c r="M890402" s="4409"/>
    </row>
    <row r="890403" spans="13:13">
      <c r="M890403" s="2206"/>
    </row>
    <row r="890433" spans="13:13">
      <c r="M890433" s="4408"/>
    </row>
    <row r="890434" spans="13:13">
      <c r="M890434" s="4409"/>
    </row>
    <row r="890435" spans="13:13">
      <c r="M890435" s="2206"/>
    </row>
    <row r="890465" spans="13:13">
      <c r="M890465" s="4408"/>
    </row>
    <row r="890466" spans="13:13">
      <c r="M890466" s="4409"/>
    </row>
    <row r="890467" spans="13:13">
      <c r="M890467" s="2206"/>
    </row>
    <row r="890497" spans="13:13">
      <c r="M890497" s="4408"/>
    </row>
    <row r="890498" spans="13:13">
      <c r="M890498" s="4409"/>
    </row>
    <row r="890499" spans="13:13">
      <c r="M890499" s="2206"/>
    </row>
    <row r="890529" spans="13:13">
      <c r="M890529" s="4408"/>
    </row>
    <row r="890530" spans="13:13">
      <c r="M890530" s="4409"/>
    </row>
    <row r="890531" spans="13:13">
      <c r="M890531" s="2206"/>
    </row>
    <row r="890561" spans="13:13">
      <c r="M890561" s="4408"/>
    </row>
    <row r="890562" spans="13:13">
      <c r="M890562" s="4409"/>
    </row>
    <row r="890563" spans="13:13">
      <c r="M890563" s="2206"/>
    </row>
    <row r="890593" spans="13:13">
      <c r="M890593" s="4408"/>
    </row>
    <row r="890594" spans="13:13">
      <c r="M890594" s="4409"/>
    </row>
    <row r="890595" spans="13:13">
      <c r="M890595" s="2206"/>
    </row>
    <row r="890625" spans="13:13">
      <c r="M890625" s="4408"/>
    </row>
    <row r="890626" spans="13:13">
      <c r="M890626" s="4409"/>
    </row>
    <row r="890627" spans="13:13">
      <c r="M890627" s="2206"/>
    </row>
    <row r="890657" spans="13:13">
      <c r="M890657" s="4408"/>
    </row>
    <row r="890658" spans="13:13">
      <c r="M890658" s="4409"/>
    </row>
    <row r="890659" spans="13:13">
      <c r="M890659" s="2206"/>
    </row>
    <row r="890689" spans="13:13">
      <c r="M890689" s="4408"/>
    </row>
    <row r="890690" spans="13:13">
      <c r="M890690" s="4409"/>
    </row>
    <row r="890691" spans="13:13">
      <c r="M890691" s="2206"/>
    </row>
    <row r="890721" spans="13:13">
      <c r="M890721" s="4408"/>
    </row>
    <row r="890722" spans="13:13">
      <c r="M890722" s="4409"/>
    </row>
    <row r="890723" spans="13:13">
      <c r="M890723" s="2206"/>
    </row>
    <row r="890753" spans="13:13">
      <c r="M890753" s="4408"/>
    </row>
    <row r="890754" spans="13:13">
      <c r="M890754" s="4409"/>
    </row>
    <row r="890755" spans="13:13">
      <c r="M890755" s="2206"/>
    </row>
    <row r="890785" spans="13:13">
      <c r="M890785" s="4408"/>
    </row>
    <row r="890786" spans="13:13">
      <c r="M890786" s="4409"/>
    </row>
    <row r="890787" spans="13:13">
      <c r="M890787" s="2206"/>
    </row>
    <row r="890817" spans="13:13">
      <c r="M890817" s="4408"/>
    </row>
    <row r="890818" spans="13:13">
      <c r="M890818" s="4409"/>
    </row>
    <row r="890819" spans="13:13">
      <c r="M890819" s="2206"/>
    </row>
    <row r="890849" spans="13:13">
      <c r="M890849" s="4408"/>
    </row>
    <row r="890850" spans="13:13">
      <c r="M890850" s="4409"/>
    </row>
    <row r="890851" spans="13:13">
      <c r="M890851" s="2206"/>
    </row>
    <row r="890881" spans="13:13">
      <c r="M890881" s="4408"/>
    </row>
    <row r="890882" spans="13:13">
      <c r="M890882" s="4409"/>
    </row>
    <row r="890883" spans="13:13">
      <c r="M890883" s="2206"/>
    </row>
    <row r="890913" spans="13:13">
      <c r="M890913" s="4408"/>
    </row>
    <row r="890914" spans="13:13">
      <c r="M890914" s="4409"/>
    </row>
    <row r="890915" spans="13:13">
      <c r="M890915" s="2206"/>
    </row>
    <row r="890945" spans="13:13">
      <c r="M890945" s="4408"/>
    </row>
    <row r="890946" spans="13:13">
      <c r="M890946" s="4409"/>
    </row>
    <row r="890947" spans="13:13">
      <c r="M890947" s="2206"/>
    </row>
    <row r="890977" spans="13:13">
      <c r="M890977" s="4408"/>
    </row>
    <row r="890978" spans="13:13">
      <c r="M890978" s="4409"/>
    </row>
    <row r="890979" spans="13:13">
      <c r="M890979" s="2206"/>
    </row>
    <row r="891009" spans="13:13">
      <c r="M891009" s="4408"/>
    </row>
    <row r="891010" spans="13:13">
      <c r="M891010" s="4409"/>
    </row>
    <row r="891011" spans="13:13">
      <c r="M891011" s="2206"/>
    </row>
    <row r="891041" spans="13:13">
      <c r="M891041" s="4408"/>
    </row>
    <row r="891042" spans="13:13">
      <c r="M891042" s="4409"/>
    </row>
    <row r="891043" spans="13:13">
      <c r="M891043" s="2206"/>
    </row>
    <row r="891073" spans="13:13">
      <c r="M891073" s="4408"/>
    </row>
    <row r="891074" spans="13:13">
      <c r="M891074" s="4409"/>
    </row>
    <row r="891075" spans="13:13">
      <c r="M891075" s="2206"/>
    </row>
    <row r="891105" spans="13:13">
      <c r="M891105" s="4408"/>
    </row>
    <row r="891106" spans="13:13">
      <c r="M891106" s="4409"/>
    </row>
    <row r="891107" spans="13:13">
      <c r="M891107" s="2206"/>
    </row>
    <row r="891137" spans="13:13">
      <c r="M891137" s="4408"/>
    </row>
    <row r="891138" spans="13:13">
      <c r="M891138" s="4409"/>
    </row>
    <row r="891139" spans="13:13">
      <c r="M891139" s="2206"/>
    </row>
    <row r="891169" spans="13:13">
      <c r="M891169" s="4408"/>
    </row>
    <row r="891170" spans="13:13">
      <c r="M891170" s="4409"/>
    </row>
    <row r="891171" spans="13:13">
      <c r="M891171" s="2206"/>
    </row>
    <row r="891201" spans="13:13">
      <c r="M891201" s="4408"/>
    </row>
    <row r="891202" spans="13:13">
      <c r="M891202" s="4409"/>
    </row>
    <row r="891203" spans="13:13">
      <c r="M891203" s="2206"/>
    </row>
    <row r="891233" spans="13:13">
      <c r="M891233" s="4408"/>
    </row>
    <row r="891234" spans="13:13">
      <c r="M891234" s="4409"/>
    </row>
    <row r="891235" spans="13:13">
      <c r="M891235" s="2206"/>
    </row>
    <row r="891265" spans="13:13">
      <c r="M891265" s="4408"/>
    </row>
    <row r="891266" spans="13:13">
      <c r="M891266" s="4409"/>
    </row>
    <row r="891267" spans="13:13">
      <c r="M891267" s="2206"/>
    </row>
    <row r="891297" spans="13:13">
      <c r="M891297" s="4408"/>
    </row>
    <row r="891298" spans="13:13">
      <c r="M891298" s="4409"/>
    </row>
    <row r="891299" spans="13:13">
      <c r="M891299" s="2206"/>
    </row>
    <row r="891329" spans="13:13">
      <c r="M891329" s="4408"/>
    </row>
    <row r="891330" spans="13:13">
      <c r="M891330" s="4409"/>
    </row>
    <row r="891331" spans="13:13">
      <c r="M891331" s="2206"/>
    </row>
    <row r="891361" spans="13:13">
      <c r="M891361" s="4408"/>
    </row>
    <row r="891362" spans="13:13">
      <c r="M891362" s="4409"/>
    </row>
    <row r="891363" spans="13:13">
      <c r="M891363" s="2206"/>
    </row>
    <row r="891393" spans="13:13">
      <c r="M891393" s="4408"/>
    </row>
    <row r="891394" spans="13:13">
      <c r="M891394" s="4409"/>
    </row>
    <row r="891395" spans="13:13">
      <c r="M891395" s="2206"/>
    </row>
    <row r="891425" spans="13:13">
      <c r="M891425" s="4408"/>
    </row>
    <row r="891426" spans="13:13">
      <c r="M891426" s="4409"/>
    </row>
    <row r="891427" spans="13:13">
      <c r="M891427" s="2206"/>
    </row>
    <row r="891457" spans="13:13">
      <c r="M891457" s="4408"/>
    </row>
    <row r="891458" spans="13:13">
      <c r="M891458" s="4409"/>
    </row>
    <row r="891459" spans="13:13">
      <c r="M891459" s="2206"/>
    </row>
    <row r="891489" spans="13:13">
      <c r="M891489" s="4408"/>
    </row>
    <row r="891490" spans="13:13">
      <c r="M891490" s="4409"/>
    </row>
    <row r="891491" spans="13:13">
      <c r="M891491" s="2206"/>
    </row>
    <row r="891521" spans="13:13">
      <c r="M891521" s="4408"/>
    </row>
    <row r="891522" spans="13:13">
      <c r="M891522" s="4409"/>
    </row>
    <row r="891523" spans="13:13">
      <c r="M891523" s="2206"/>
    </row>
    <row r="891553" spans="13:13">
      <c r="M891553" s="4408"/>
    </row>
    <row r="891554" spans="13:13">
      <c r="M891554" s="4409"/>
    </row>
    <row r="891555" spans="13:13">
      <c r="M891555" s="2206"/>
    </row>
    <row r="891585" spans="13:13">
      <c r="M891585" s="4408"/>
    </row>
    <row r="891586" spans="13:13">
      <c r="M891586" s="4409"/>
    </row>
    <row r="891587" spans="13:13">
      <c r="M891587" s="2206"/>
    </row>
    <row r="891617" spans="13:13">
      <c r="M891617" s="4408"/>
    </row>
    <row r="891618" spans="13:13">
      <c r="M891618" s="4409"/>
    </row>
    <row r="891619" spans="13:13">
      <c r="M891619" s="2206"/>
    </row>
    <row r="891649" spans="13:13">
      <c r="M891649" s="4408"/>
    </row>
    <row r="891650" spans="13:13">
      <c r="M891650" s="4409"/>
    </row>
    <row r="891651" spans="13:13">
      <c r="M891651" s="2206"/>
    </row>
    <row r="891681" spans="13:13">
      <c r="M891681" s="4408"/>
    </row>
    <row r="891682" spans="13:13">
      <c r="M891682" s="4409"/>
    </row>
    <row r="891683" spans="13:13">
      <c r="M891683" s="2206"/>
    </row>
    <row r="891713" spans="13:13">
      <c r="M891713" s="4408"/>
    </row>
    <row r="891714" spans="13:13">
      <c r="M891714" s="4409"/>
    </row>
    <row r="891715" spans="13:13">
      <c r="M891715" s="2206"/>
    </row>
    <row r="891745" spans="13:13">
      <c r="M891745" s="4408"/>
    </row>
    <row r="891746" spans="13:13">
      <c r="M891746" s="4409"/>
    </row>
    <row r="891747" spans="13:13">
      <c r="M891747" s="2206"/>
    </row>
    <row r="891777" spans="13:13">
      <c r="M891777" s="4408"/>
    </row>
    <row r="891778" spans="13:13">
      <c r="M891778" s="4409"/>
    </row>
    <row r="891779" spans="13:13">
      <c r="M891779" s="2206"/>
    </row>
    <row r="891809" spans="13:13">
      <c r="M891809" s="4408"/>
    </row>
    <row r="891810" spans="13:13">
      <c r="M891810" s="4409"/>
    </row>
    <row r="891811" spans="13:13">
      <c r="M891811" s="2206"/>
    </row>
    <row r="891841" spans="13:13">
      <c r="M891841" s="4408"/>
    </row>
    <row r="891842" spans="13:13">
      <c r="M891842" s="4409"/>
    </row>
    <row r="891843" spans="13:13">
      <c r="M891843" s="2206"/>
    </row>
    <row r="891873" spans="13:13">
      <c r="M891873" s="4408"/>
    </row>
    <row r="891874" spans="13:13">
      <c r="M891874" s="4409"/>
    </row>
    <row r="891875" spans="13:13">
      <c r="M891875" s="2206"/>
    </row>
    <row r="891905" spans="13:13">
      <c r="M891905" s="4408"/>
    </row>
    <row r="891906" spans="13:13">
      <c r="M891906" s="4409"/>
    </row>
    <row r="891907" spans="13:13">
      <c r="M891907" s="2206"/>
    </row>
    <row r="891937" spans="13:13">
      <c r="M891937" s="4408"/>
    </row>
    <row r="891938" spans="13:13">
      <c r="M891938" s="4409"/>
    </row>
    <row r="891939" spans="13:13">
      <c r="M891939" s="2206"/>
    </row>
    <row r="891969" spans="13:13">
      <c r="M891969" s="4408"/>
    </row>
    <row r="891970" spans="13:13">
      <c r="M891970" s="4409"/>
    </row>
    <row r="891971" spans="13:13">
      <c r="M891971" s="2206"/>
    </row>
    <row r="892001" spans="13:13">
      <c r="M892001" s="4408"/>
    </row>
    <row r="892002" spans="13:13">
      <c r="M892002" s="4409"/>
    </row>
    <row r="892003" spans="13:13">
      <c r="M892003" s="2206"/>
    </row>
    <row r="892033" spans="13:13">
      <c r="M892033" s="4408"/>
    </row>
    <row r="892034" spans="13:13">
      <c r="M892034" s="4409"/>
    </row>
    <row r="892035" spans="13:13">
      <c r="M892035" s="2206"/>
    </row>
    <row r="892065" spans="13:13">
      <c r="M892065" s="4408"/>
    </row>
    <row r="892066" spans="13:13">
      <c r="M892066" s="4409"/>
    </row>
    <row r="892067" spans="13:13">
      <c r="M892067" s="2206"/>
    </row>
    <row r="892097" spans="13:13">
      <c r="M892097" s="4408"/>
    </row>
    <row r="892098" spans="13:13">
      <c r="M892098" s="4409"/>
    </row>
    <row r="892099" spans="13:13">
      <c r="M892099" s="2206"/>
    </row>
    <row r="892129" spans="13:13">
      <c r="M892129" s="4408"/>
    </row>
    <row r="892130" spans="13:13">
      <c r="M892130" s="4409"/>
    </row>
    <row r="892131" spans="13:13">
      <c r="M892131" s="2206"/>
    </row>
    <row r="892161" spans="13:13">
      <c r="M892161" s="4408"/>
    </row>
    <row r="892162" spans="13:13">
      <c r="M892162" s="4409"/>
    </row>
    <row r="892163" spans="13:13">
      <c r="M892163" s="2206"/>
    </row>
    <row r="892193" spans="13:13">
      <c r="M892193" s="4408"/>
    </row>
    <row r="892194" spans="13:13">
      <c r="M892194" s="4409"/>
    </row>
    <row r="892195" spans="13:13">
      <c r="M892195" s="2206"/>
    </row>
    <row r="892225" spans="13:13">
      <c r="M892225" s="4408"/>
    </row>
    <row r="892226" spans="13:13">
      <c r="M892226" s="4409"/>
    </row>
    <row r="892227" spans="13:13">
      <c r="M892227" s="2206"/>
    </row>
    <row r="892257" spans="13:13">
      <c r="M892257" s="4408"/>
    </row>
    <row r="892258" spans="13:13">
      <c r="M892258" s="4409"/>
    </row>
    <row r="892259" spans="13:13">
      <c r="M892259" s="2206"/>
    </row>
    <row r="892289" spans="13:13">
      <c r="M892289" s="4408"/>
    </row>
    <row r="892290" spans="13:13">
      <c r="M892290" s="4409"/>
    </row>
    <row r="892291" spans="13:13">
      <c r="M892291" s="2206"/>
    </row>
    <row r="892321" spans="13:13">
      <c r="M892321" s="4408"/>
    </row>
    <row r="892322" spans="13:13">
      <c r="M892322" s="4409"/>
    </row>
    <row r="892323" spans="13:13">
      <c r="M892323" s="2206"/>
    </row>
    <row r="892353" spans="13:13">
      <c r="M892353" s="4408"/>
    </row>
    <row r="892354" spans="13:13">
      <c r="M892354" s="4409"/>
    </row>
    <row r="892355" spans="13:13">
      <c r="M892355" s="2206"/>
    </row>
    <row r="892385" spans="13:13">
      <c r="M892385" s="4408"/>
    </row>
    <row r="892386" spans="13:13">
      <c r="M892386" s="4409"/>
    </row>
    <row r="892387" spans="13:13">
      <c r="M892387" s="2206"/>
    </row>
    <row r="892417" spans="13:13">
      <c r="M892417" s="4408"/>
    </row>
    <row r="892418" spans="13:13">
      <c r="M892418" s="4409"/>
    </row>
    <row r="892419" spans="13:13">
      <c r="M892419" s="2206"/>
    </row>
    <row r="892449" spans="13:13">
      <c r="M892449" s="4408"/>
    </row>
    <row r="892450" spans="13:13">
      <c r="M892450" s="4409"/>
    </row>
    <row r="892451" spans="13:13">
      <c r="M892451" s="2206"/>
    </row>
    <row r="892481" spans="13:13">
      <c r="M892481" s="4408"/>
    </row>
    <row r="892482" spans="13:13">
      <c r="M892482" s="4409"/>
    </row>
    <row r="892483" spans="13:13">
      <c r="M892483" s="2206"/>
    </row>
    <row r="892513" spans="13:13">
      <c r="M892513" s="4408"/>
    </row>
    <row r="892514" spans="13:13">
      <c r="M892514" s="4409"/>
    </row>
    <row r="892515" spans="13:13">
      <c r="M892515" s="2206"/>
    </row>
    <row r="892545" spans="13:13">
      <c r="M892545" s="4408"/>
    </row>
    <row r="892546" spans="13:13">
      <c r="M892546" s="4409"/>
    </row>
    <row r="892547" spans="13:13">
      <c r="M892547" s="2206"/>
    </row>
    <row r="892577" spans="13:13">
      <c r="M892577" s="4408"/>
    </row>
    <row r="892578" spans="13:13">
      <c r="M892578" s="4409"/>
    </row>
    <row r="892579" spans="13:13">
      <c r="M892579" s="2206"/>
    </row>
    <row r="892609" spans="13:13">
      <c r="M892609" s="4408"/>
    </row>
    <row r="892610" spans="13:13">
      <c r="M892610" s="4409"/>
    </row>
    <row r="892611" spans="13:13">
      <c r="M892611" s="2206"/>
    </row>
    <row r="892641" spans="13:13">
      <c r="M892641" s="4408"/>
    </row>
    <row r="892642" spans="13:13">
      <c r="M892642" s="4409"/>
    </row>
    <row r="892643" spans="13:13">
      <c r="M892643" s="2206"/>
    </row>
    <row r="892673" spans="13:13">
      <c r="M892673" s="4408"/>
    </row>
    <row r="892674" spans="13:13">
      <c r="M892674" s="4409"/>
    </row>
    <row r="892675" spans="13:13">
      <c r="M892675" s="2206"/>
    </row>
    <row r="892705" spans="13:13">
      <c r="M892705" s="4408"/>
    </row>
    <row r="892706" spans="13:13">
      <c r="M892706" s="4409"/>
    </row>
    <row r="892707" spans="13:13">
      <c r="M892707" s="2206"/>
    </row>
    <row r="892737" spans="13:13">
      <c r="M892737" s="4408"/>
    </row>
    <row r="892738" spans="13:13">
      <c r="M892738" s="4409"/>
    </row>
    <row r="892739" spans="13:13">
      <c r="M892739" s="2206"/>
    </row>
    <row r="892769" spans="13:13">
      <c r="M892769" s="4408"/>
    </row>
    <row r="892770" spans="13:13">
      <c r="M892770" s="4409"/>
    </row>
    <row r="892771" spans="13:13">
      <c r="M892771" s="2206"/>
    </row>
    <row r="892801" spans="13:13">
      <c r="M892801" s="4408"/>
    </row>
    <row r="892802" spans="13:13">
      <c r="M892802" s="4409"/>
    </row>
    <row r="892803" spans="13:13">
      <c r="M892803" s="2206"/>
    </row>
    <row r="892833" spans="13:13">
      <c r="M892833" s="4408"/>
    </row>
    <row r="892834" spans="13:13">
      <c r="M892834" s="4409"/>
    </row>
    <row r="892835" spans="13:13">
      <c r="M892835" s="2206"/>
    </row>
    <row r="892865" spans="13:13">
      <c r="M892865" s="4408"/>
    </row>
    <row r="892866" spans="13:13">
      <c r="M892866" s="4409"/>
    </row>
    <row r="892867" spans="13:13">
      <c r="M892867" s="2206"/>
    </row>
    <row r="892897" spans="13:13">
      <c r="M892897" s="4408"/>
    </row>
    <row r="892898" spans="13:13">
      <c r="M892898" s="4409"/>
    </row>
    <row r="892899" spans="13:13">
      <c r="M892899" s="2206"/>
    </row>
    <row r="892929" spans="13:13">
      <c r="M892929" s="4408"/>
    </row>
    <row r="892930" spans="13:13">
      <c r="M892930" s="4409"/>
    </row>
    <row r="892931" spans="13:13">
      <c r="M892931" s="2206"/>
    </row>
    <row r="892961" spans="13:13">
      <c r="M892961" s="4408"/>
    </row>
    <row r="892962" spans="13:13">
      <c r="M892962" s="4409"/>
    </row>
    <row r="892963" spans="13:13">
      <c r="M892963" s="2206"/>
    </row>
    <row r="892993" spans="13:13">
      <c r="M892993" s="4408"/>
    </row>
    <row r="892994" spans="13:13">
      <c r="M892994" s="4409"/>
    </row>
    <row r="892995" spans="13:13">
      <c r="M892995" s="2206"/>
    </row>
    <row r="893025" spans="13:13">
      <c r="M893025" s="4408"/>
    </row>
    <row r="893026" spans="13:13">
      <c r="M893026" s="4409"/>
    </row>
    <row r="893027" spans="13:13">
      <c r="M893027" s="2206"/>
    </row>
    <row r="893057" spans="13:13">
      <c r="M893057" s="4408"/>
    </row>
    <row r="893058" spans="13:13">
      <c r="M893058" s="4409"/>
    </row>
    <row r="893059" spans="13:13">
      <c r="M893059" s="2206"/>
    </row>
    <row r="893089" spans="13:13">
      <c r="M893089" s="4408"/>
    </row>
    <row r="893090" spans="13:13">
      <c r="M893090" s="4409"/>
    </row>
    <row r="893091" spans="13:13">
      <c r="M893091" s="2206"/>
    </row>
    <row r="893121" spans="13:13">
      <c r="M893121" s="4408"/>
    </row>
    <row r="893122" spans="13:13">
      <c r="M893122" s="4409"/>
    </row>
    <row r="893123" spans="13:13">
      <c r="M893123" s="2206"/>
    </row>
    <row r="893153" spans="13:13">
      <c r="M893153" s="4408"/>
    </row>
    <row r="893154" spans="13:13">
      <c r="M893154" s="4409"/>
    </row>
    <row r="893155" spans="13:13">
      <c r="M893155" s="2206"/>
    </row>
    <row r="893185" spans="13:13">
      <c r="M893185" s="4408"/>
    </row>
    <row r="893186" spans="13:13">
      <c r="M893186" s="4409"/>
    </row>
    <row r="893187" spans="13:13">
      <c r="M893187" s="2206"/>
    </row>
    <row r="893217" spans="13:13">
      <c r="M893217" s="4408"/>
    </row>
    <row r="893218" spans="13:13">
      <c r="M893218" s="4409"/>
    </row>
    <row r="893219" spans="13:13">
      <c r="M893219" s="2206"/>
    </row>
    <row r="893249" spans="13:13">
      <c r="M893249" s="4408"/>
    </row>
    <row r="893250" spans="13:13">
      <c r="M893250" s="4409"/>
    </row>
    <row r="893251" spans="13:13">
      <c r="M893251" s="2206"/>
    </row>
    <row r="893281" spans="13:13">
      <c r="M893281" s="4408"/>
    </row>
    <row r="893282" spans="13:13">
      <c r="M893282" s="4409"/>
    </row>
    <row r="893283" spans="13:13">
      <c r="M893283" s="2206"/>
    </row>
    <row r="893313" spans="13:13">
      <c r="M893313" s="4408"/>
    </row>
    <row r="893314" spans="13:13">
      <c r="M893314" s="4409"/>
    </row>
    <row r="893315" spans="13:13">
      <c r="M893315" s="2206"/>
    </row>
    <row r="893345" spans="13:13">
      <c r="M893345" s="4408"/>
    </row>
    <row r="893346" spans="13:13">
      <c r="M893346" s="4409"/>
    </row>
    <row r="893347" spans="13:13">
      <c r="M893347" s="2206"/>
    </row>
    <row r="893377" spans="13:13">
      <c r="M893377" s="4408"/>
    </row>
    <row r="893378" spans="13:13">
      <c r="M893378" s="4409"/>
    </row>
    <row r="893379" spans="13:13">
      <c r="M893379" s="2206"/>
    </row>
    <row r="893409" spans="13:13">
      <c r="M893409" s="4408"/>
    </row>
    <row r="893410" spans="13:13">
      <c r="M893410" s="4409"/>
    </row>
    <row r="893411" spans="13:13">
      <c r="M893411" s="2206"/>
    </row>
    <row r="893441" spans="13:13">
      <c r="M893441" s="4408"/>
    </row>
    <row r="893442" spans="13:13">
      <c r="M893442" s="4409"/>
    </row>
    <row r="893443" spans="13:13">
      <c r="M893443" s="2206"/>
    </row>
    <row r="893473" spans="13:13">
      <c r="M893473" s="4408"/>
    </row>
    <row r="893474" spans="13:13">
      <c r="M893474" s="4409"/>
    </row>
    <row r="893475" spans="13:13">
      <c r="M893475" s="2206"/>
    </row>
    <row r="893505" spans="13:13">
      <c r="M893505" s="4408"/>
    </row>
    <row r="893506" spans="13:13">
      <c r="M893506" s="4409"/>
    </row>
    <row r="893507" spans="13:13">
      <c r="M893507" s="2206"/>
    </row>
    <row r="893537" spans="13:13">
      <c r="M893537" s="4408"/>
    </row>
    <row r="893538" spans="13:13">
      <c r="M893538" s="4409"/>
    </row>
    <row r="893539" spans="13:13">
      <c r="M893539" s="2206"/>
    </row>
    <row r="893569" spans="13:13">
      <c r="M893569" s="4408"/>
    </row>
    <row r="893570" spans="13:13">
      <c r="M893570" s="4409"/>
    </row>
    <row r="893571" spans="13:13">
      <c r="M893571" s="2206"/>
    </row>
    <row r="893601" spans="13:13">
      <c r="M893601" s="4408"/>
    </row>
    <row r="893602" spans="13:13">
      <c r="M893602" s="4409"/>
    </row>
    <row r="893603" spans="13:13">
      <c r="M893603" s="2206"/>
    </row>
    <row r="893633" spans="13:13">
      <c r="M893633" s="4408"/>
    </row>
    <row r="893634" spans="13:13">
      <c r="M893634" s="4409"/>
    </row>
    <row r="893635" spans="13:13">
      <c r="M893635" s="2206"/>
    </row>
    <row r="893665" spans="13:13">
      <c r="M893665" s="4408"/>
    </row>
    <row r="893666" spans="13:13">
      <c r="M893666" s="4409"/>
    </row>
    <row r="893667" spans="13:13">
      <c r="M893667" s="2206"/>
    </row>
    <row r="893697" spans="13:13">
      <c r="M893697" s="4408"/>
    </row>
    <row r="893698" spans="13:13">
      <c r="M893698" s="4409"/>
    </row>
    <row r="893699" spans="13:13">
      <c r="M893699" s="2206"/>
    </row>
    <row r="893729" spans="13:13">
      <c r="M893729" s="4408"/>
    </row>
    <row r="893730" spans="13:13">
      <c r="M893730" s="4409"/>
    </row>
    <row r="893731" spans="13:13">
      <c r="M893731" s="2206"/>
    </row>
    <row r="893761" spans="13:13">
      <c r="M893761" s="4408"/>
    </row>
    <row r="893762" spans="13:13">
      <c r="M893762" s="4409"/>
    </row>
    <row r="893763" spans="13:13">
      <c r="M893763" s="2206"/>
    </row>
    <row r="893793" spans="13:13">
      <c r="M893793" s="4408"/>
    </row>
    <row r="893794" spans="13:13">
      <c r="M893794" s="4409"/>
    </row>
    <row r="893795" spans="13:13">
      <c r="M893795" s="2206"/>
    </row>
    <row r="893825" spans="13:13">
      <c r="M893825" s="4408"/>
    </row>
    <row r="893826" spans="13:13">
      <c r="M893826" s="4409"/>
    </row>
    <row r="893827" spans="13:13">
      <c r="M893827" s="2206"/>
    </row>
    <row r="893857" spans="13:13">
      <c r="M893857" s="4408"/>
    </row>
    <row r="893858" spans="13:13">
      <c r="M893858" s="4409"/>
    </row>
    <row r="893859" spans="13:13">
      <c r="M893859" s="2206"/>
    </row>
    <row r="893889" spans="13:13">
      <c r="M893889" s="4408"/>
    </row>
    <row r="893890" spans="13:13">
      <c r="M893890" s="4409"/>
    </row>
    <row r="893891" spans="13:13">
      <c r="M893891" s="2206"/>
    </row>
    <row r="893921" spans="13:13">
      <c r="M893921" s="4408"/>
    </row>
    <row r="893922" spans="13:13">
      <c r="M893922" s="4409"/>
    </row>
    <row r="893923" spans="13:13">
      <c r="M893923" s="2206"/>
    </row>
    <row r="893953" spans="13:13">
      <c r="M893953" s="4408"/>
    </row>
    <row r="893954" spans="13:13">
      <c r="M893954" s="4409"/>
    </row>
    <row r="893955" spans="13:13">
      <c r="M893955" s="2206"/>
    </row>
    <row r="893985" spans="13:13">
      <c r="M893985" s="4408"/>
    </row>
    <row r="893986" spans="13:13">
      <c r="M893986" s="4409"/>
    </row>
    <row r="893987" spans="13:13">
      <c r="M893987" s="2206"/>
    </row>
    <row r="894017" spans="13:13">
      <c r="M894017" s="4408"/>
    </row>
    <row r="894018" spans="13:13">
      <c r="M894018" s="4409"/>
    </row>
    <row r="894019" spans="13:13">
      <c r="M894019" s="2206"/>
    </row>
    <row r="894049" spans="13:13">
      <c r="M894049" s="4408"/>
    </row>
    <row r="894050" spans="13:13">
      <c r="M894050" s="4409"/>
    </row>
    <row r="894051" spans="13:13">
      <c r="M894051" s="2206"/>
    </row>
    <row r="894081" spans="13:13">
      <c r="M894081" s="4408"/>
    </row>
    <row r="894082" spans="13:13">
      <c r="M894082" s="4409"/>
    </row>
    <row r="894083" spans="13:13">
      <c r="M894083" s="2206"/>
    </row>
    <row r="894113" spans="13:13">
      <c r="M894113" s="4408"/>
    </row>
    <row r="894114" spans="13:13">
      <c r="M894114" s="4409"/>
    </row>
    <row r="894115" spans="13:13">
      <c r="M894115" s="2206"/>
    </row>
    <row r="894145" spans="13:13">
      <c r="M894145" s="4408"/>
    </row>
    <row r="894146" spans="13:13">
      <c r="M894146" s="4409"/>
    </row>
    <row r="894147" spans="13:13">
      <c r="M894147" s="2206"/>
    </row>
    <row r="894177" spans="13:13">
      <c r="M894177" s="4408"/>
    </row>
    <row r="894178" spans="13:13">
      <c r="M894178" s="4409"/>
    </row>
    <row r="894179" spans="13:13">
      <c r="M894179" s="2206"/>
    </row>
    <row r="894209" spans="13:13">
      <c r="M894209" s="4408"/>
    </row>
    <row r="894210" spans="13:13">
      <c r="M894210" s="4409"/>
    </row>
    <row r="894211" spans="13:13">
      <c r="M894211" s="2206"/>
    </row>
    <row r="894241" spans="13:13">
      <c r="M894241" s="4408"/>
    </row>
    <row r="894242" spans="13:13">
      <c r="M894242" s="4409"/>
    </row>
    <row r="894243" spans="13:13">
      <c r="M894243" s="2206"/>
    </row>
    <row r="894273" spans="13:13">
      <c r="M894273" s="4408"/>
    </row>
    <row r="894274" spans="13:13">
      <c r="M894274" s="4409"/>
    </row>
    <row r="894275" spans="13:13">
      <c r="M894275" s="2206"/>
    </row>
    <row r="894305" spans="13:13">
      <c r="M894305" s="4408"/>
    </row>
    <row r="894306" spans="13:13">
      <c r="M894306" s="4409"/>
    </row>
    <row r="894307" spans="13:13">
      <c r="M894307" s="2206"/>
    </row>
    <row r="894337" spans="13:13">
      <c r="M894337" s="4408"/>
    </row>
    <row r="894338" spans="13:13">
      <c r="M894338" s="4409"/>
    </row>
    <row r="894339" spans="13:13">
      <c r="M894339" s="2206"/>
    </row>
    <row r="894369" spans="13:13">
      <c r="M894369" s="4408"/>
    </row>
    <row r="894370" spans="13:13">
      <c r="M894370" s="4409"/>
    </row>
    <row r="894371" spans="13:13">
      <c r="M894371" s="2206"/>
    </row>
    <row r="894401" spans="13:13">
      <c r="M894401" s="4408"/>
    </row>
    <row r="894402" spans="13:13">
      <c r="M894402" s="4409"/>
    </row>
    <row r="894403" spans="13:13">
      <c r="M894403" s="2206"/>
    </row>
    <row r="894433" spans="13:13">
      <c r="M894433" s="4408"/>
    </row>
    <row r="894434" spans="13:13">
      <c r="M894434" s="4409"/>
    </row>
    <row r="894435" spans="13:13">
      <c r="M894435" s="2206"/>
    </row>
    <row r="894465" spans="13:13">
      <c r="M894465" s="4408"/>
    </row>
    <row r="894466" spans="13:13">
      <c r="M894466" s="4409"/>
    </row>
    <row r="894467" spans="13:13">
      <c r="M894467" s="2206"/>
    </row>
    <row r="894497" spans="13:13">
      <c r="M894497" s="4408"/>
    </row>
    <row r="894498" spans="13:13">
      <c r="M894498" s="4409"/>
    </row>
    <row r="894499" spans="13:13">
      <c r="M894499" s="2206"/>
    </row>
    <row r="894529" spans="13:13">
      <c r="M894529" s="4408"/>
    </row>
    <row r="894530" spans="13:13">
      <c r="M894530" s="4409"/>
    </row>
    <row r="894531" spans="13:13">
      <c r="M894531" s="2206"/>
    </row>
    <row r="894561" spans="13:13">
      <c r="M894561" s="4408"/>
    </row>
    <row r="894562" spans="13:13">
      <c r="M894562" s="4409"/>
    </row>
    <row r="894563" spans="13:13">
      <c r="M894563" s="2206"/>
    </row>
    <row r="894593" spans="13:13">
      <c r="M894593" s="4408"/>
    </row>
    <row r="894594" spans="13:13">
      <c r="M894594" s="4409"/>
    </row>
    <row r="894595" spans="13:13">
      <c r="M894595" s="2206"/>
    </row>
    <row r="894625" spans="13:13">
      <c r="M894625" s="4408"/>
    </row>
    <row r="894626" spans="13:13">
      <c r="M894626" s="4409"/>
    </row>
    <row r="894627" spans="13:13">
      <c r="M894627" s="2206"/>
    </row>
    <row r="894657" spans="13:13">
      <c r="M894657" s="4408"/>
    </row>
    <row r="894658" spans="13:13">
      <c r="M894658" s="4409"/>
    </row>
    <row r="894659" spans="13:13">
      <c r="M894659" s="2206"/>
    </row>
    <row r="894689" spans="13:13">
      <c r="M894689" s="4408"/>
    </row>
    <row r="894690" spans="13:13">
      <c r="M894690" s="4409"/>
    </row>
    <row r="894691" spans="13:13">
      <c r="M894691" s="2206"/>
    </row>
    <row r="894721" spans="13:13">
      <c r="M894721" s="4408"/>
    </row>
    <row r="894722" spans="13:13">
      <c r="M894722" s="4409"/>
    </row>
    <row r="894723" spans="13:13">
      <c r="M894723" s="2206"/>
    </row>
    <row r="894753" spans="13:13">
      <c r="M894753" s="4408"/>
    </row>
    <row r="894754" spans="13:13">
      <c r="M894754" s="4409"/>
    </row>
    <row r="894755" spans="13:13">
      <c r="M894755" s="2206"/>
    </row>
    <row r="894785" spans="13:13">
      <c r="M894785" s="4408"/>
    </row>
    <row r="894786" spans="13:13">
      <c r="M894786" s="4409"/>
    </row>
    <row r="894787" spans="13:13">
      <c r="M894787" s="2206"/>
    </row>
    <row r="894817" spans="13:13">
      <c r="M894817" s="4408"/>
    </row>
    <row r="894818" spans="13:13">
      <c r="M894818" s="4409"/>
    </row>
    <row r="894819" spans="13:13">
      <c r="M894819" s="2206"/>
    </row>
    <row r="894849" spans="13:13">
      <c r="M894849" s="4408"/>
    </row>
    <row r="894850" spans="13:13">
      <c r="M894850" s="4409"/>
    </row>
    <row r="894851" spans="13:13">
      <c r="M894851" s="2206"/>
    </row>
    <row r="894881" spans="13:13">
      <c r="M894881" s="4408"/>
    </row>
    <row r="894882" spans="13:13">
      <c r="M894882" s="4409"/>
    </row>
    <row r="894883" spans="13:13">
      <c r="M894883" s="2206"/>
    </row>
    <row r="894913" spans="13:13">
      <c r="M894913" s="4408"/>
    </row>
    <row r="894914" spans="13:13">
      <c r="M894914" s="4409"/>
    </row>
    <row r="894915" spans="13:13">
      <c r="M894915" s="2206"/>
    </row>
    <row r="894945" spans="13:13">
      <c r="M894945" s="4408"/>
    </row>
    <row r="894946" spans="13:13">
      <c r="M894946" s="4409"/>
    </row>
    <row r="894947" spans="13:13">
      <c r="M894947" s="2206"/>
    </row>
    <row r="894977" spans="13:13">
      <c r="M894977" s="4408"/>
    </row>
    <row r="894978" spans="13:13">
      <c r="M894978" s="4409"/>
    </row>
    <row r="894979" spans="13:13">
      <c r="M894979" s="2206"/>
    </row>
    <row r="895009" spans="13:13">
      <c r="M895009" s="4408"/>
    </row>
    <row r="895010" spans="13:13">
      <c r="M895010" s="4409"/>
    </row>
    <row r="895011" spans="13:13">
      <c r="M895011" s="2206"/>
    </row>
    <row r="895041" spans="13:13">
      <c r="M895041" s="4408"/>
    </row>
    <row r="895042" spans="13:13">
      <c r="M895042" s="4409"/>
    </row>
    <row r="895043" spans="13:13">
      <c r="M895043" s="2206"/>
    </row>
    <row r="895073" spans="13:13">
      <c r="M895073" s="4408"/>
    </row>
    <row r="895074" spans="13:13">
      <c r="M895074" s="4409"/>
    </row>
    <row r="895075" spans="13:13">
      <c r="M895075" s="2206"/>
    </row>
    <row r="895105" spans="13:13">
      <c r="M895105" s="4408"/>
    </row>
    <row r="895106" spans="13:13">
      <c r="M895106" s="4409"/>
    </row>
    <row r="895107" spans="13:13">
      <c r="M895107" s="2206"/>
    </row>
    <row r="895137" spans="13:13">
      <c r="M895137" s="4408"/>
    </row>
    <row r="895138" spans="13:13">
      <c r="M895138" s="4409"/>
    </row>
    <row r="895139" spans="13:13">
      <c r="M895139" s="2206"/>
    </row>
    <row r="895169" spans="13:13">
      <c r="M895169" s="4408"/>
    </row>
    <row r="895170" spans="13:13">
      <c r="M895170" s="4409"/>
    </row>
    <row r="895171" spans="13:13">
      <c r="M895171" s="2206"/>
    </row>
    <row r="895201" spans="13:13">
      <c r="M895201" s="4408"/>
    </row>
    <row r="895202" spans="13:13">
      <c r="M895202" s="4409"/>
    </row>
    <row r="895203" spans="13:13">
      <c r="M895203" s="2206"/>
    </row>
    <row r="895233" spans="13:13">
      <c r="M895233" s="4408"/>
    </row>
    <row r="895234" spans="13:13">
      <c r="M895234" s="4409"/>
    </row>
    <row r="895235" spans="13:13">
      <c r="M895235" s="2206"/>
    </row>
    <row r="895265" spans="13:13">
      <c r="M895265" s="4408"/>
    </row>
    <row r="895266" spans="13:13">
      <c r="M895266" s="4409"/>
    </row>
    <row r="895267" spans="13:13">
      <c r="M895267" s="2206"/>
    </row>
    <row r="895297" spans="13:13">
      <c r="M895297" s="4408"/>
    </row>
    <row r="895298" spans="13:13">
      <c r="M895298" s="4409"/>
    </row>
    <row r="895299" spans="13:13">
      <c r="M895299" s="2206"/>
    </row>
    <row r="895329" spans="13:13">
      <c r="M895329" s="4408"/>
    </row>
    <row r="895330" spans="13:13">
      <c r="M895330" s="4409"/>
    </row>
    <row r="895331" spans="13:13">
      <c r="M895331" s="2206"/>
    </row>
    <row r="895361" spans="13:13">
      <c r="M895361" s="4408"/>
    </row>
    <row r="895362" spans="13:13">
      <c r="M895362" s="4409"/>
    </row>
    <row r="895363" spans="13:13">
      <c r="M895363" s="2206"/>
    </row>
    <row r="895393" spans="13:13">
      <c r="M895393" s="4408"/>
    </row>
    <row r="895394" spans="13:13">
      <c r="M895394" s="4409"/>
    </row>
    <row r="895395" spans="13:13">
      <c r="M895395" s="2206"/>
    </row>
    <row r="895425" spans="13:13">
      <c r="M895425" s="4408"/>
    </row>
    <row r="895426" spans="13:13">
      <c r="M895426" s="4409"/>
    </row>
    <row r="895427" spans="13:13">
      <c r="M895427" s="2206"/>
    </row>
    <row r="895457" spans="13:13">
      <c r="M895457" s="4408"/>
    </row>
    <row r="895458" spans="13:13">
      <c r="M895458" s="4409"/>
    </row>
    <row r="895459" spans="13:13">
      <c r="M895459" s="2206"/>
    </row>
    <row r="895489" spans="13:13">
      <c r="M895489" s="4408"/>
    </row>
    <row r="895490" spans="13:13">
      <c r="M895490" s="4409"/>
    </row>
    <row r="895491" spans="13:13">
      <c r="M895491" s="2206"/>
    </row>
    <row r="895521" spans="13:13">
      <c r="M895521" s="4408"/>
    </row>
    <row r="895522" spans="13:13">
      <c r="M895522" s="4409"/>
    </row>
    <row r="895523" spans="13:13">
      <c r="M895523" s="2206"/>
    </row>
    <row r="895553" spans="13:13">
      <c r="M895553" s="4408"/>
    </row>
    <row r="895554" spans="13:13">
      <c r="M895554" s="4409"/>
    </row>
    <row r="895555" spans="13:13">
      <c r="M895555" s="2206"/>
    </row>
    <row r="895585" spans="13:13">
      <c r="M895585" s="4408"/>
    </row>
    <row r="895586" spans="13:13">
      <c r="M895586" s="4409"/>
    </row>
    <row r="895587" spans="13:13">
      <c r="M895587" s="2206"/>
    </row>
    <row r="895617" spans="13:13">
      <c r="M895617" s="4408"/>
    </row>
    <row r="895618" spans="13:13">
      <c r="M895618" s="4409"/>
    </row>
    <row r="895619" spans="13:13">
      <c r="M895619" s="2206"/>
    </row>
    <row r="895649" spans="13:13">
      <c r="M895649" s="4408"/>
    </row>
    <row r="895650" spans="13:13">
      <c r="M895650" s="4409"/>
    </row>
    <row r="895651" spans="13:13">
      <c r="M895651" s="2206"/>
    </row>
    <row r="895681" spans="13:13">
      <c r="M895681" s="4408"/>
    </row>
    <row r="895682" spans="13:13">
      <c r="M895682" s="4409"/>
    </row>
    <row r="895683" spans="13:13">
      <c r="M895683" s="2206"/>
    </row>
    <row r="895713" spans="13:13">
      <c r="M895713" s="4408"/>
    </row>
    <row r="895714" spans="13:13">
      <c r="M895714" s="4409"/>
    </row>
    <row r="895715" spans="13:13">
      <c r="M895715" s="2206"/>
    </row>
    <row r="895745" spans="13:13">
      <c r="M895745" s="4408"/>
    </row>
    <row r="895746" spans="13:13">
      <c r="M895746" s="4409"/>
    </row>
    <row r="895747" spans="13:13">
      <c r="M895747" s="2206"/>
    </row>
    <row r="895777" spans="13:13">
      <c r="M895777" s="4408"/>
    </row>
    <row r="895778" spans="13:13">
      <c r="M895778" s="4409"/>
    </row>
    <row r="895779" spans="13:13">
      <c r="M895779" s="2206"/>
    </row>
    <row r="895809" spans="13:13">
      <c r="M895809" s="4408"/>
    </row>
    <row r="895810" spans="13:13">
      <c r="M895810" s="4409"/>
    </row>
    <row r="895811" spans="13:13">
      <c r="M895811" s="2206"/>
    </row>
    <row r="895841" spans="13:13">
      <c r="M895841" s="4408"/>
    </row>
    <row r="895842" spans="13:13">
      <c r="M895842" s="4409"/>
    </row>
    <row r="895843" spans="13:13">
      <c r="M895843" s="2206"/>
    </row>
    <row r="895873" spans="13:13">
      <c r="M895873" s="4408"/>
    </row>
    <row r="895874" spans="13:13">
      <c r="M895874" s="4409"/>
    </row>
    <row r="895875" spans="13:13">
      <c r="M895875" s="2206"/>
    </row>
    <row r="895905" spans="13:13">
      <c r="M895905" s="4408"/>
    </row>
    <row r="895906" spans="13:13">
      <c r="M895906" s="4409"/>
    </row>
    <row r="895907" spans="13:13">
      <c r="M895907" s="2206"/>
    </row>
    <row r="895937" spans="13:13">
      <c r="M895937" s="4408"/>
    </row>
    <row r="895938" spans="13:13">
      <c r="M895938" s="4409"/>
    </row>
    <row r="895939" spans="13:13">
      <c r="M895939" s="2206"/>
    </row>
    <row r="895969" spans="13:13">
      <c r="M895969" s="4408"/>
    </row>
    <row r="895970" spans="13:13">
      <c r="M895970" s="4409"/>
    </row>
    <row r="895971" spans="13:13">
      <c r="M895971" s="2206"/>
    </row>
    <row r="896001" spans="13:13">
      <c r="M896001" s="4408"/>
    </row>
    <row r="896002" spans="13:13">
      <c r="M896002" s="4409"/>
    </row>
    <row r="896003" spans="13:13">
      <c r="M896003" s="2206"/>
    </row>
    <row r="896033" spans="13:13">
      <c r="M896033" s="4408"/>
    </row>
    <row r="896034" spans="13:13">
      <c r="M896034" s="4409"/>
    </row>
    <row r="896035" spans="13:13">
      <c r="M896035" s="2206"/>
    </row>
    <row r="896065" spans="13:13">
      <c r="M896065" s="4408"/>
    </row>
    <row r="896066" spans="13:13">
      <c r="M896066" s="4409"/>
    </row>
    <row r="896067" spans="13:13">
      <c r="M896067" s="2206"/>
    </row>
    <row r="896097" spans="13:13">
      <c r="M896097" s="4408"/>
    </row>
    <row r="896098" spans="13:13">
      <c r="M896098" s="4409"/>
    </row>
    <row r="896099" spans="13:13">
      <c r="M896099" s="2206"/>
    </row>
    <row r="896129" spans="13:13">
      <c r="M896129" s="4408"/>
    </row>
    <row r="896130" spans="13:13">
      <c r="M896130" s="4409"/>
    </row>
    <row r="896131" spans="13:13">
      <c r="M896131" s="2206"/>
    </row>
    <row r="896161" spans="13:13">
      <c r="M896161" s="4408"/>
    </row>
    <row r="896162" spans="13:13">
      <c r="M896162" s="4409"/>
    </row>
    <row r="896163" spans="13:13">
      <c r="M896163" s="2206"/>
    </row>
    <row r="896193" spans="13:13">
      <c r="M896193" s="4408"/>
    </row>
    <row r="896194" spans="13:13">
      <c r="M896194" s="4409"/>
    </row>
    <row r="896195" spans="13:13">
      <c r="M896195" s="2206"/>
    </row>
    <row r="896225" spans="13:13">
      <c r="M896225" s="4408"/>
    </row>
    <row r="896226" spans="13:13">
      <c r="M896226" s="4409"/>
    </row>
    <row r="896227" spans="13:13">
      <c r="M896227" s="2206"/>
    </row>
    <row r="896257" spans="13:13">
      <c r="M896257" s="4408"/>
    </row>
    <row r="896258" spans="13:13">
      <c r="M896258" s="4409"/>
    </row>
    <row r="896259" spans="13:13">
      <c r="M896259" s="2206"/>
    </row>
    <row r="896289" spans="13:13">
      <c r="M896289" s="4408"/>
    </row>
    <row r="896290" spans="13:13">
      <c r="M896290" s="4409"/>
    </row>
    <row r="896291" spans="13:13">
      <c r="M896291" s="2206"/>
    </row>
    <row r="896321" spans="13:13">
      <c r="M896321" s="4408"/>
    </row>
    <row r="896322" spans="13:13">
      <c r="M896322" s="4409"/>
    </row>
    <row r="896323" spans="13:13">
      <c r="M896323" s="2206"/>
    </row>
    <row r="896353" spans="13:13">
      <c r="M896353" s="4408"/>
    </row>
    <row r="896354" spans="13:13">
      <c r="M896354" s="4409"/>
    </row>
    <row r="896355" spans="13:13">
      <c r="M896355" s="2206"/>
    </row>
    <row r="896385" spans="13:13">
      <c r="M896385" s="4408"/>
    </row>
    <row r="896386" spans="13:13">
      <c r="M896386" s="4409"/>
    </row>
    <row r="896387" spans="13:13">
      <c r="M896387" s="2206"/>
    </row>
    <row r="896417" spans="13:13">
      <c r="M896417" s="4408"/>
    </row>
    <row r="896418" spans="13:13">
      <c r="M896418" s="4409"/>
    </row>
    <row r="896419" spans="13:13">
      <c r="M896419" s="2206"/>
    </row>
    <row r="896449" spans="13:13">
      <c r="M896449" s="4408"/>
    </row>
    <row r="896450" spans="13:13">
      <c r="M896450" s="4409"/>
    </row>
    <row r="896451" spans="13:13">
      <c r="M896451" s="2206"/>
    </row>
    <row r="896481" spans="13:13">
      <c r="M896481" s="4408"/>
    </row>
    <row r="896482" spans="13:13">
      <c r="M896482" s="4409"/>
    </row>
    <row r="896483" spans="13:13">
      <c r="M896483" s="2206"/>
    </row>
    <row r="896513" spans="13:13">
      <c r="M896513" s="4408"/>
    </row>
    <row r="896514" spans="13:13">
      <c r="M896514" s="4409"/>
    </row>
    <row r="896515" spans="13:13">
      <c r="M896515" s="2206"/>
    </row>
    <row r="896545" spans="13:13">
      <c r="M896545" s="4408"/>
    </row>
    <row r="896546" spans="13:13">
      <c r="M896546" s="4409"/>
    </row>
    <row r="896547" spans="13:13">
      <c r="M896547" s="2206"/>
    </row>
    <row r="896577" spans="13:13">
      <c r="M896577" s="4408"/>
    </row>
    <row r="896578" spans="13:13">
      <c r="M896578" s="4409"/>
    </row>
    <row r="896579" spans="13:13">
      <c r="M896579" s="2206"/>
    </row>
    <row r="896609" spans="13:13">
      <c r="M896609" s="4408"/>
    </row>
    <row r="896610" spans="13:13">
      <c r="M896610" s="4409"/>
    </row>
    <row r="896611" spans="13:13">
      <c r="M896611" s="2206"/>
    </row>
    <row r="896641" spans="13:13">
      <c r="M896641" s="4408"/>
    </row>
    <row r="896642" spans="13:13">
      <c r="M896642" s="4409"/>
    </row>
    <row r="896643" spans="13:13">
      <c r="M896643" s="2206"/>
    </row>
    <row r="896673" spans="13:13">
      <c r="M896673" s="4408"/>
    </row>
    <row r="896674" spans="13:13">
      <c r="M896674" s="4409"/>
    </row>
    <row r="896675" spans="13:13">
      <c r="M896675" s="2206"/>
    </row>
    <row r="896705" spans="13:13">
      <c r="M896705" s="4408"/>
    </row>
    <row r="896706" spans="13:13">
      <c r="M896706" s="4409"/>
    </row>
    <row r="896707" spans="13:13">
      <c r="M896707" s="2206"/>
    </row>
    <row r="896737" spans="13:13">
      <c r="M896737" s="4408"/>
    </row>
    <row r="896738" spans="13:13">
      <c r="M896738" s="4409"/>
    </row>
    <row r="896739" spans="13:13">
      <c r="M896739" s="2206"/>
    </row>
    <row r="896769" spans="13:13">
      <c r="M896769" s="4408"/>
    </row>
    <row r="896770" spans="13:13">
      <c r="M896770" s="4409"/>
    </row>
    <row r="896771" spans="13:13">
      <c r="M896771" s="2206"/>
    </row>
    <row r="896801" spans="13:13">
      <c r="M896801" s="4408"/>
    </row>
    <row r="896802" spans="13:13">
      <c r="M896802" s="4409"/>
    </row>
    <row r="896803" spans="13:13">
      <c r="M896803" s="2206"/>
    </row>
    <row r="896833" spans="13:13">
      <c r="M896833" s="4408"/>
    </row>
    <row r="896834" spans="13:13">
      <c r="M896834" s="4409"/>
    </row>
    <row r="896835" spans="13:13">
      <c r="M896835" s="2206"/>
    </row>
    <row r="896865" spans="13:13">
      <c r="M896865" s="4408"/>
    </row>
    <row r="896866" spans="13:13">
      <c r="M896866" s="4409"/>
    </row>
    <row r="896867" spans="13:13">
      <c r="M896867" s="2206"/>
    </row>
    <row r="896897" spans="13:13">
      <c r="M896897" s="4408"/>
    </row>
    <row r="896898" spans="13:13">
      <c r="M896898" s="4409"/>
    </row>
    <row r="896899" spans="13:13">
      <c r="M896899" s="2206"/>
    </row>
    <row r="896929" spans="13:13">
      <c r="M896929" s="4408"/>
    </row>
    <row r="896930" spans="13:13">
      <c r="M896930" s="4409"/>
    </row>
    <row r="896931" spans="13:13">
      <c r="M896931" s="2206"/>
    </row>
    <row r="896961" spans="13:13">
      <c r="M896961" s="4408"/>
    </row>
    <row r="896962" spans="13:13">
      <c r="M896962" s="4409"/>
    </row>
    <row r="896963" spans="13:13">
      <c r="M896963" s="2206"/>
    </row>
    <row r="896993" spans="13:13">
      <c r="M896993" s="4408"/>
    </row>
    <row r="896994" spans="13:13">
      <c r="M896994" s="4409"/>
    </row>
    <row r="896995" spans="13:13">
      <c r="M896995" s="2206"/>
    </row>
    <row r="897025" spans="13:13">
      <c r="M897025" s="4408"/>
    </row>
    <row r="897026" spans="13:13">
      <c r="M897026" s="4409"/>
    </row>
    <row r="897027" spans="13:13">
      <c r="M897027" s="2206"/>
    </row>
    <row r="897057" spans="13:13">
      <c r="M897057" s="4408"/>
    </row>
    <row r="897058" spans="13:13">
      <c r="M897058" s="4409"/>
    </row>
    <row r="897059" spans="13:13">
      <c r="M897059" s="2206"/>
    </row>
    <row r="897089" spans="13:13">
      <c r="M897089" s="4408"/>
    </row>
    <row r="897090" spans="13:13">
      <c r="M897090" s="4409"/>
    </row>
    <row r="897091" spans="13:13">
      <c r="M897091" s="2206"/>
    </row>
    <row r="897121" spans="13:13">
      <c r="M897121" s="4408"/>
    </row>
    <row r="897122" spans="13:13">
      <c r="M897122" s="4409"/>
    </row>
    <row r="897123" spans="13:13">
      <c r="M897123" s="2206"/>
    </row>
    <row r="897153" spans="13:13">
      <c r="M897153" s="4408"/>
    </row>
    <row r="897154" spans="13:13">
      <c r="M897154" s="4409"/>
    </row>
    <row r="897155" spans="13:13">
      <c r="M897155" s="2206"/>
    </row>
    <row r="897185" spans="13:13">
      <c r="M897185" s="4408"/>
    </row>
    <row r="897186" spans="13:13">
      <c r="M897186" s="4409"/>
    </row>
    <row r="897187" spans="13:13">
      <c r="M897187" s="2206"/>
    </row>
    <row r="897217" spans="13:13">
      <c r="M897217" s="4408"/>
    </row>
    <row r="897218" spans="13:13">
      <c r="M897218" s="4409"/>
    </row>
    <row r="897219" spans="13:13">
      <c r="M897219" s="2206"/>
    </row>
    <row r="897249" spans="13:13">
      <c r="M897249" s="4408"/>
    </row>
    <row r="897250" spans="13:13">
      <c r="M897250" s="4409"/>
    </row>
    <row r="897251" spans="13:13">
      <c r="M897251" s="2206"/>
    </row>
    <row r="897281" spans="13:13">
      <c r="M897281" s="4408"/>
    </row>
    <row r="897282" spans="13:13">
      <c r="M897282" s="4409"/>
    </row>
    <row r="897283" spans="13:13">
      <c r="M897283" s="2206"/>
    </row>
    <row r="897313" spans="13:13">
      <c r="M897313" s="4408"/>
    </row>
    <row r="897314" spans="13:13">
      <c r="M897314" s="4409"/>
    </row>
    <row r="897315" spans="13:13">
      <c r="M897315" s="2206"/>
    </row>
    <row r="897345" spans="13:13">
      <c r="M897345" s="4408"/>
    </row>
    <row r="897346" spans="13:13">
      <c r="M897346" s="4409"/>
    </row>
    <row r="897347" spans="13:13">
      <c r="M897347" s="2206"/>
    </row>
    <row r="897377" spans="13:13">
      <c r="M897377" s="4408"/>
    </row>
    <row r="897378" spans="13:13">
      <c r="M897378" s="4409"/>
    </row>
    <row r="897379" spans="13:13">
      <c r="M897379" s="2206"/>
    </row>
    <row r="897409" spans="13:13">
      <c r="M897409" s="4408"/>
    </row>
    <row r="897410" spans="13:13">
      <c r="M897410" s="4409"/>
    </row>
    <row r="897411" spans="13:13">
      <c r="M897411" s="2206"/>
    </row>
    <row r="897441" spans="13:13">
      <c r="M897441" s="4408"/>
    </row>
    <row r="897442" spans="13:13">
      <c r="M897442" s="4409"/>
    </row>
    <row r="897443" spans="13:13">
      <c r="M897443" s="2206"/>
    </row>
    <row r="897473" spans="13:13">
      <c r="M897473" s="4408"/>
    </row>
    <row r="897474" spans="13:13">
      <c r="M897474" s="4409"/>
    </row>
    <row r="897475" spans="13:13">
      <c r="M897475" s="2206"/>
    </row>
    <row r="897505" spans="13:13">
      <c r="M897505" s="4408"/>
    </row>
    <row r="897506" spans="13:13">
      <c r="M897506" s="4409"/>
    </row>
    <row r="897507" spans="13:13">
      <c r="M897507" s="2206"/>
    </row>
    <row r="897537" spans="13:13">
      <c r="M897537" s="4408"/>
    </row>
    <row r="897538" spans="13:13">
      <c r="M897538" s="4409"/>
    </row>
    <row r="897539" spans="13:13">
      <c r="M897539" s="2206"/>
    </row>
    <row r="897569" spans="13:13">
      <c r="M897569" s="4408"/>
    </row>
    <row r="897570" spans="13:13">
      <c r="M897570" s="4409"/>
    </row>
    <row r="897571" spans="13:13">
      <c r="M897571" s="2206"/>
    </row>
    <row r="897601" spans="13:13">
      <c r="M897601" s="4408"/>
    </row>
    <row r="897602" spans="13:13">
      <c r="M897602" s="4409"/>
    </row>
    <row r="897603" spans="13:13">
      <c r="M897603" s="2206"/>
    </row>
    <row r="897633" spans="13:13">
      <c r="M897633" s="4408"/>
    </row>
    <row r="897634" spans="13:13">
      <c r="M897634" s="4409"/>
    </row>
    <row r="897635" spans="13:13">
      <c r="M897635" s="2206"/>
    </row>
    <row r="897665" spans="13:13">
      <c r="M897665" s="4408"/>
    </row>
    <row r="897666" spans="13:13">
      <c r="M897666" s="4409"/>
    </row>
    <row r="897667" spans="13:13">
      <c r="M897667" s="2206"/>
    </row>
    <row r="897697" spans="13:13">
      <c r="M897697" s="4408"/>
    </row>
    <row r="897698" spans="13:13">
      <c r="M897698" s="4409"/>
    </row>
    <row r="897699" spans="13:13">
      <c r="M897699" s="2206"/>
    </row>
    <row r="897729" spans="13:13">
      <c r="M897729" s="4408"/>
    </row>
    <row r="897730" spans="13:13">
      <c r="M897730" s="4409"/>
    </row>
    <row r="897731" spans="13:13">
      <c r="M897731" s="2206"/>
    </row>
    <row r="897761" spans="13:13">
      <c r="M897761" s="4408"/>
    </row>
    <row r="897762" spans="13:13">
      <c r="M897762" s="4409"/>
    </row>
    <row r="897763" spans="13:13">
      <c r="M897763" s="2206"/>
    </row>
    <row r="897793" spans="13:13">
      <c r="M897793" s="4408"/>
    </row>
    <row r="897794" spans="13:13">
      <c r="M897794" s="4409"/>
    </row>
    <row r="897795" spans="13:13">
      <c r="M897795" s="2206"/>
    </row>
    <row r="897825" spans="13:13">
      <c r="M897825" s="4408"/>
    </row>
    <row r="897826" spans="13:13">
      <c r="M897826" s="4409"/>
    </row>
    <row r="897827" spans="13:13">
      <c r="M897827" s="2206"/>
    </row>
    <row r="897857" spans="13:13">
      <c r="M897857" s="4408"/>
    </row>
    <row r="897858" spans="13:13">
      <c r="M897858" s="4409"/>
    </row>
    <row r="897859" spans="13:13">
      <c r="M897859" s="2206"/>
    </row>
    <row r="897889" spans="13:13">
      <c r="M897889" s="4408"/>
    </row>
    <row r="897890" spans="13:13">
      <c r="M897890" s="4409"/>
    </row>
    <row r="897891" spans="13:13">
      <c r="M897891" s="2206"/>
    </row>
    <row r="897921" spans="13:13">
      <c r="M897921" s="4408"/>
    </row>
    <row r="897922" spans="13:13">
      <c r="M897922" s="4409"/>
    </row>
    <row r="897923" spans="13:13">
      <c r="M897923" s="2206"/>
    </row>
    <row r="897953" spans="13:13">
      <c r="M897953" s="4408"/>
    </row>
    <row r="897954" spans="13:13">
      <c r="M897954" s="4409"/>
    </row>
    <row r="897955" spans="13:13">
      <c r="M897955" s="2206"/>
    </row>
    <row r="897985" spans="13:13">
      <c r="M897985" s="4408"/>
    </row>
    <row r="897986" spans="13:13">
      <c r="M897986" s="4409"/>
    </row>
    <row r="897987" spans="13:13">
      <c r="M897987" s="2206"/>
    </row>
    <row r="898017" spans="13:13">
      <c r="M898017" s="4408"/>
    </row>
    <row r="898018" spans="13:13">
      <c r="M898018" s="4409"/>
    </row>
    <row r="898019" spans="13:13">
      <c r="M898019" s="2206"/>
    </row>
    <row r="898049" spans="13:13">
      <c r="M898049" s="4408"/>
    </row>
    <row r="898050" spans="13:13">
      <c r="M898050" s="4409"/>
    </row>
    <row r="898051" spans="13:13">
      <c r="M898051" s="2206"/>
    </row>
    <row r="898081" spans="13:13">
      <c r="M898081" s="4408"/>
    </row>
    <row r="898082" spans="13:13">
      <c r="M898082" s="4409"/>
    </row>
    <row r="898083" spans="13:13">
      <c r="M898083" s="2206"/>
    </row>
    <row r="898113" spans="13:13">
      <c r="M898113" s="4408"/>
    </row>
    <row r="898114" spans="13:13">
      <c r="M898114" s="4409"/>
    </row>
    <row r="898115" spans="13:13">
      <c r="M898115" s="2206"/>
    </row>
    <row r="898145" spans="13:13">
      <c r="M898145" s="4408"/>
    </row>
    <row r="898146" spans="13:13">
      <c r="M898146" s="4409"/>
    </row>
    <row r="898147" spans="13:13">
      <c r="M898147" s="2206"/>
    </row>
    <row r="898177" spans="13:13">
      <c r="M898177" s="4408"/>
    </row>
    <row r="898178" spans="13:13">
      <c r="M898178" s="4409"/>
    </row>
    <row r="898179" spans="13:13">
      <c r="M898179" s="2206"/>
    </row>
    <row r="898209" spans="13:13">
      <c r="M898209" s="4408"/>
    </row>
    <row r="898210" spans="13:13">
      <c r="M898210" s="4409"/>
    </row>
    <row r="898211" spans="13:13">
      <c r="M898211" s="2206"/>
    </row>
    <row r="898241" spans="13:13">
      <c r="M898241" s="4408"/>
    </row>
    <row r="898242" spans="13:13">
      <c r="M898242" s="4409"/>
    </row>
    <row r="898243" spans="13:13">
      <c r="M898243" s="2206"/>
    </row>
    <row r="898273" spans="13:13">
      <c r="M898273" s="4408"/>
    </row>
    <row r="898274" spans="13:13">
      <c r="M898274" s="4409"/>
    </row>
    <row r="898275" spans="13:13">
      <c r="M898275" s="2206"/>
    </row>
    <row r="898305" spans="13:13">
      <c r="M898305" s="4408"/>
    </row>
    <row r="898306" spans="13:13">
      <c r="M898306" s="4409"/>
    </row>
    <row r="898307" spans="13:13">
      <c r="M898307" s="2206"/>
    </row>
    <row r="898337" spans="13:13">
      <c r="M898337" s="4408"/>
    </row>
    <row r="898338" spans="13:13">
      <c r="M898338" s="4409"/>
    </row>
    <row r="898339" spans="13:13">
      <c r="M898339" s="2206"/>
    </row>
    <row r="898369" spans="13:13">
      <c r="M898369" s="4408"/>
    </row>
    <row r="898370" spans="13:13">
      <c r="M898370" s="4409"/>
    </row>
    <row r="898371" spans="13:13">
      <c r="M898371" s="2206"/>
    </row>
    <row r="898401" spans="13:13">
      <c r="M898401" s="4408"/>
    </row>
    <row r="898402" spans="13:13">
      <c r="M898402" s="4409"/>
    </row>
    <row r="898403" spans="13:13">
      <c r="M898403" s="2206"/>
    </row>
    <row r="898433" spans="13:13">
      <c r="M898433" s="4408"/>
    </row>
    <row r="898434" spans="13:13">
      <c r="M898434" s="4409"/>
    </row>
    <row r="898435" spans="13:13">
      <c r="M898435" s="2206"/>
    </row>
    <row r="898465" spans="13:13">
      <c r="M898465" s="4408"/>
    </row>
    <row r="898466" spans="13:13">
      <c r="M898466" s="4409"/>
    </row>
    <row r="898467" spans="13:13">
      <c r="M898467" s="2206"/>
    </row>
    <row r="898497" spans="13:13">
      <c r="M898497" s="4408"/>
    </row>
    <row r="898498" spans="13:13">
      <c r="M898498" s="4409"/>
    </row>
    <row r="898499" spans="13:13">
      <c r="M898499" s="2206"/>
    </row>
    <row r="898529" spans="13:13">
      <c r="M898529" s="4408"/>
    </row>
    <row r="898530" spans="13:13">
      <c r="M898530" s="4409"/>
    </row>
    <row r="898531" spans="13:13">
      <c r="M898531" s="2206"/>
    </row>
    <row r="898561" spans="13:13">
      <c r="M898561" s="4408"/>
    </row>
    <row r="898562" spans="13:13">
      <c r="M898562" s="4409"/>
    </row>
    <row r="898563" spans="13:13">
      <c r="M898563" s="2206"/>
    </row>
    <row r="898593" spans="13:13">
      <c r="M898593" s="4408"/>
    </row>
    <row r="898594" spans="13:13">
      <c r="M898594" s="4409"/>
    </row>
    <row r="898595" spans="13:13">
      <c r="M898595" s="2206"/>
    </row>
    <row r="898625" spans="13:13">
      <c r="M898625" s="4408"/>
    </row>
    <row r="898626" spans="13:13">
      <c r="M898626" s="4409"/>
    </row>
    <row r="898627" spans="13:13">
      <c r="M898627" s="2206"/>
    </row>
    <row r="898657" spans="13:13">
      <c r="M898657" s="4408"/>
    </row>
    <row r="898658" spans="13:13">
      <c r="M898658" s="4409"/>
    </row>
    <row r="898659" spans="13:13">
      <c r="M898659" s="2206"/>
    </row>
    <row r="898689" spans="13:13">
      <c r="M898689" s="4408"/>
    </row>
    <row r="898690" spans="13:13">
      <c r="M898690" s="4409"/>
    </row>
    <row r="898691" spans="13:13">
      <c r="M898691" s="2206"/>
    </row>
    <row r="898721" spans="13:13">
      <c r="M898721" s="4408"/>
    </row>
    <row r="898722" spans="13:13">
      <c r="M898722" s="4409"/>
    </row>
    <row r="898723" spans="13:13">
      <c r="M898723" s="2206"/>
    </row>
    <row r="898753" spans="13:13">
      <c r="M898753" s="4408"/>
    </row>
    <row r="898754" spans="13:13">
      <c r="M898754" s="4409"/>
    </row>
    <row r="898755" spans="13:13">
      <c r="M898755" s="2206"/>
    </row>
    <row r="898785" spans="13:13">
      <c r="M898785" s="4408"/>
    </row>
    <row r="898786" spans="13:13">
      <c r="M898786" s="4409"/>
    </row>
    <row r="898787" spans="13:13">
      <c r="M898787" s="2206"/>
    </row>
    <row r="898817" spans="13:13">
      <c r="M898817" s="4408"/>
    </row>
    <row r="898818" spans="13:13">
      <c r="M898818" s="4409"/>
    </row>
    <row r="898819" spans="13:13">
      <c r="M898819" s="2206"/>
    </row>
    <row r="898849" spans="13:13">
      <c r="M898849" s="4408"/>
    </row>
    <row r="898850" spans="13:13">
      <c r="M898850" s="4409"/>
    </row>
    <row r="898851" spans="13:13">
      <c r="M898851" s="2206"/>
    </row>
    <row r="898881" spans="13:13">
      <c r="M898881" s="4408"/>
    </row>
    <row r="898882" spans="13:13">
      <c r="M898882" s="4409"/>
    </row>
    <row r="898883" spans="13:13">
      <c r="M898883" s="2206"/>
    </row>
    <row r="898913" spans="13:13">
      <c r="M898913" s="4408"/>
    </row>
    <row r="898914" spans="13:13">
      <c r="M898914" s="4409"/>
    </row>
    <row r="898915" spans="13:13">
      <c r="M898915" s="2206"/>
    </row>
    <row r="898945" spans="13:13">
      <c r="M898945" s="4408"/>
    </row>
    <row r="898946" spans="13:13">
      <c r="M898946" s="4409"/>
    </row>
    <row r="898947" spans="13:13">
      <c r="M898947" s="2206"/>
    </row>
    <row r="898977" spans="13:13">
      <c r="M898977" s="4408"/>
    </row>
    <row r="898978" spans="13:13">
      <c r="M898978" s="4409"/>
    </row>
    <row r="898979" spans="13:13">
      <c r="M898979" s="2206"/>
    </row>
    <row r="899009" spans="13:13">
      <c r="M899009" s="4408"/>
    </row>
    <row r="899010" spans="13:13">
      <c r="M899010" s="4409"/>
    </row>
    <row r="899011" spans="13:13">
      <c r="M899011" s="2206"/>
    </row>
    <row r="899041" spans="13:13">
      <c r="M899041" s="4408"/>
    </row>
    <row r="899042" spans="13:13">
      <c r="M899042" s="4409"/>
    </row>
    <row r="899043" spans="13:13">
      <c r="M899043" s="2206"/>
    </row>
    <row r="899073" spans="13:13">
      <c r="M899073" s="4408"/>
    </row>
    <row r="899074" spans="13:13">
      <c r="M899074" s="4409"/>
    </row>
    <row r="899075" spans="13:13">
      <c r="M899075" s="2206"/>
    </row>
    <row r="899105" spans="13:13">
      <c r="M899105" s="4408"/>
    </row>
    <row r="899106" spans="13:13">
      <c r="M899106" s="4409"/>
    </row>
    <row r="899107" spans="13:13">
      <c r="M899107" s="2206"/>
    </row>
    <row r="899137" spans="13:13">
      <c r="M899137" s="4408"/>
    </row>
    <row r="899138" spans="13:13">
      <c r="M899138" s="4409"/>
    </row>
    <row r="899139" spans="13:13">
      <c r="M899139" s="2206"/>
    </row>
    <row r="899169" spans="13:13">
      <c r="M899169" s="4408"/>
    </row>
    <row r="899170" spans="13:13">
      <c r="M899170" s="4409"/>
    </row>
    <row r="899171" spans="13:13">
      <c r="M899171" s="2206"/>
    </row>
    <row r="899201" spans="13:13">
      <c r="M899201" s="4408"/>
    </row>
    <row r="899202" spans="13:13">
      <c r="M899202" s="4409"/>
    </row>
    <row r="899203" spans="13:13">
      <c r="M899203" s="2206"/>
    </row>
    <row r="899233" spans="13:13">
      <c r="M899233" s="4408"/>
    </row>
    <row r="899234" spans="13:13">
      <c r="M899234" s="4409"/>
    </row>
    <row r="899235" spans="13:13">
      <c r="M899235" s="2206"/>
    </row>
    <row r="899265" spans="13:13">
      <c r="M899265" s="4408"/>
    </row>
    <row r="899266" spans="13:13">
      <c r="M899266" s="4409"/>
    </row>
    <row r="899267" spans="13:13">
      <c r="M899267" s="2206"/>
    </row>
    <row r="899297" spans="13:13">
      <c r="M899297" s="4408"/>
    </row>
    <row r="899298" spans="13:13">
      <c r="M899298" s="4409"/>
    </row>
    <row r="899299" spans="13:13">
      <c r="M899299" s="2206"/>
    </row>
    <row r="899329" spans="13:13">
      <c r="M899329" s="4408"/>
    </row>
    <row r="899330" spans="13:13">
      <c r="M899330" s="4409"/>
    </row>
    <row r="899331" spans="13:13">
      <c r="M899331" s="2206"/>
    </row>
    <row r="899361" spans="13:13">
      <c r="M899361" s="4408"/>
    </row>
    <row r="899362" spans="13:13">
      <c r="M899362" s="4409"/>
    </row>
    <row r="899363" spans="13:13">
      <c r="M899363" s="2206"/>
    </row>
    <row r="899393" spans="13:13">
      <c r="M899393" s="4408"/>
    </row>
    <row r="899394" spans="13:13">
      <c r="M899394" s="4409"/>
    </row>
    <row r="899395" spans="13:13">
      <c r="M899395" s="2206"/>
    </row>
    <row r="899425" spans="13:13">
      <c r="M899425" s="4408"/>
    </row>
    <row r="899426" spans="13:13">
      <c r="M899426" s="4409"/>
    </row>
    <row r="899427" spans="13:13">
      <c r="M899427" s="2206"/>
    </row>
    <row r="899457" spans="13:13">
      <c r="M899457" s="4408"/>
    </row>
    <row r="899458" spans="13:13">
      <c r="M899458" s="4409"/>
    </row>
    <row r="899459" spans="13:13">
      <c r="M899459" s="2206"/>
    </row>
    <row r="899489" spans="13:13">
      <c r="M899489" s="4408"/>
    </row>
    <row r="899490" spans="13:13">
      <c r="M899490" s="4409"/>
    </row>
    <row r="899491" spans="13:13">
      <c r="M899491" s="2206"/>
    </row>
    <row r="899521" spans="13:13">
      <c r="M899521" s="4408"/>
    </row>
    <row r="899522" spans="13:13">
      <c r="M899522" s="4409"/>
    </row>
    <row r="899523" spans="13:13">
      <c r="M899523" s="2206"/>
    </row>
    <row r="899553" spans="13:13">
      <c r="M899553" s="4408"/>
    </row>
    <row r="899554" spans="13:13">
      <c r="M899554" s="4409"/>
    </row>
    <row r="899555" spans="13:13">
      <c r="M899555" s="2206"/>
    </row>
    <row r="899585" spans="13:13">
      <c r="M899585" s="4408"/>
    </row>
    <row r="899586" spans="13:13">
      <c r="M899586" s="4409"/>
    </row>
    <row r="899587" spans="13:13">
      <c r="M899587" s="2206"/>
    </row>
    <row r="899617" spans="13:13">
      <c r="M899617" s="4408"/>
    </row>
    <row r="899618" spans="13:13">
      <c r="M899618" s="4409"/>
    </row>
    <row r="899619" spans="13:13">
      <c r="M899619" s="2206"/>
    </row>
    <row r="899649" spans="13:13">
      <c r="M899649" s="4408"/>
    </row>
    <row r="899650" spans="13:13">
      <c r="M899650" s="4409"/>
    </row>
    <row r="899651" spans="13:13">
      <c r="M899651" s="2206"/>
    </row>
    <row r="899681" spans="13:13">
      <c r="M899681" s="4408"/>
    </row>
    <row r="899682" spans="13:13">
      <c r="M899682" s="4409"/>
    </row>
    <row r="899683" spans="13:13">
      <c r="M899683" s="2206"/>
    </row>
    <row r="899713" spans="13:13">
      <c r="M899713" s="4408"/>
    </row>
    <row r="899714" spans="13:13">
      <c r="M899714" s="4409"/>
    </row>
    <row r="899715" spans="13:13">
      <c r="M899715" s="2206"/>
    </row>
    <row r="899745" spans="13:13">
      <c r="M899745" s="4408"/>
    </row>
    <row r="899746" spans="13:13">
      <c r="M899746" s="4409"/>
    </row>
    <row r="899747" spans="13:13">
      <c r="M899747" s="2206"/>
    </row>
    <row r="899777" spans="13:13">
      <c r="M899777" s="4408"/>
    </row>
    <row r="899778" spans="13:13">
      <c r="M899778" s="4409"/>
    </row>
    <row r="899779" spans="13:13">
      <c r="M899779" s="2206"/>
    </row>
    <row r="899809" spans="13:13">
      <c r="M899809" s="4408"/>
    </row>
    <row r="899810" spans="13:13">
      <c r="M899810" s="4409"/>
    </row>
    <row r="899811" spans="13:13">
      <c r="M899811" s="2206"/>
    </row>
    <row r="899841" spans="13:13">
      <c r="M899841" s="4408"/>
    </row>
    <row r="899842" spans="13:13">
      <c r="M899842" s="4409"/>
    </row>
    <row r="899843" spans="13:13">
      <c r="M899843" s="2206"/>
    </row>
    <row r="899873" spans="13:13">
      <c r="M899873" s="4408"/>
    </row>
    <row r="899874" spans="13:13">
      <c r="M899874" s="4409"/>
    </row>
    <row r="899875" spans="13:13">
      <c r="M899875" s="2206"/>
    </row>
    <row r="899905" spans="13:13">
      <c r="M899905" s="4408"/>
    </row>
    <row r="899906" spans="13:13">
      <c r="M899906" s="4409"/>
    </row>
    <row r="899907" spans="13:13">
      <c r="M899907" s="2206"/>
    </row>
    <row r="899937" spans="13:13">
      <c r="M899937" s="4408"/>
    </row>
    <row r="899938" spans="13:13">
      <c r="M899938" s="4409"/>
    </row>
    <row r="899939" spans="13:13">
      <c r="M899939" s="2206"/>
    </row>
    <row r="899969" spans="13:13">
      <c r="M899969" s="4408"/>
    </row>
    <row r="899970" spans="13:13">
      <c r="M899970" s="4409"/>
    </row>
    <row r="899971" spans="13:13">
      <c r="M899971" s="2206"/>
    </row>
    <row r="900001" spans="13:13">
      <c r="M900001" s="4408"/>
    </row>
    <row r="900002" spans="13:13">
      <c r="M900002" s="4409"/>
    </row>
    <row r="900003" spans="13:13">
      <c r="M900003" s="2206"/>
    </row>
    <row r="900033" spans="13:13">
      <c r="M900033" s="4408"/>
    </row>
    <row r="900034" spans="13:13">
      <c r="M900034" s="4409"/>
    </row>
    <row r="900035" spans="13:13">
      <c r="M900035" s="2206"/>
    </row>
    <row r="900065" spans="13:13">
      <c r="M900065" s="4408"/>
    </row>
    <row r="900066" spans="13:13">
      <c r="M900066" s="4409"/>
    </row>
    <row r="900067" spans="13:13">
      <c r="M900067" s="2206"/>
    </row>
    <row r="900097" spans="13:13">
      <c r="M900097" s="4408"/>
    </row>
    <row r="900098" spans="13:13">
      <c r="M900098" s="4409"/>
    </row>
    <row r="900099" spans="13:13">
      <c r="M900099" s="2206"/>
    </row>
    <row r="900129" spans="13:13">
      <c r="M900129" s="4408"/>
    </row>
    <row r="900130" spans="13:13">
      <c r="M900130" s="4409"/>
    </row>
    <row r="900131" spans="13:13">
      <c r="M900131" s="2206"/>
    </row>
    <row r="900161" spans="13:13">
      <c r="M900161" s="4408"/>
    </row>
    <row r="900162" spans="13:13">
      <c r="M900162" s="4409"/>
    </row>
    <row r="900163" spans="13:13">
      <c r="M900163" s="2206"/>
    </row>
    <row r="900193" spans="13:13">
      <c r="M900193" s="4408"/>
    </row>
    <row r="900194" spans="13:13">
      <c r="M900194" s="4409"/>
    </row>
    <row r="900195" spans="13:13">
      <c r="M900195" s="2206"/>
    </row>
    <row r="900225" spans="13:13">
      <c r="M900225" s="4408"/>
    </row>
    <row r="900226" spans="13:13">
      <c r="M900226" s="4409"/>
    </row>
    <row r="900227" spans="13:13">
      <c r="M900227" s="2206"/>
    </row>
    <row r="900257" spans="13:13">
      <c r="M900257" s="4408"/>
    </row>
    <row r="900258" spans="13:13">
      <c r="M900258" s="4409"/>
    </row>
    <row r="900259" spans="13:13">
      <c r="M900259" s="2206"/>
    </row>
    <row r="900289" spans="13:13">
      <c r="M900289" s="4408"/>
    </row>
    <row r="900290" spans="13:13">
      <c r="M900290" s="4409"/>
    </row>
    <row r="900291" spans="13:13">
      <c r="M900291" s="2206"/>
    </row>
    <row r="900321" spans="13:13">
      <c r="M900321" s="4408"/>
    </row>
    <row r="900322" spans="13:13">
      <c r="M900322" s="4409"/>
    </row>
    <row r="900323" spans="13:13">
      <c r="M900323" s="2206"/>
    </row>
    <row r="900353" spans="13:13">
      <c r="M900353" s="4408"/>
    </row>
    <row r="900354" spans="13:13">
      <c r="M900354" s="4409"/>
    </row>
    <row r="900355" spans="13:13">
      <c r="M900355" s="2206"/>
    </row>
    <row r="900385" spans="13:13">
      <c r="M900385" s="4408"/>
    </row>
    <row r="900386" spans="13:13">
      <c r="M900386" s="4409"/>
    </row>
    <row r="900387" spans="13:13">
      <c r="M900387" s="2206"/>
    </row>
    <row r="900417" spans="13:13">
      <c r="M900417" s="4408"/>
    </row>
    <row r="900418" spans="13:13">
      <c r="M900418" s="4409"/>
    </row>
    <row r="900419" spans="13:13">
      <c r="M900419" s="2206"/>
    </row>
    <row r="900449" spans="13:13">
      <c r="M900449" s="4408"/>
    </row>
    <row r="900450" spans="13:13">
      <c r="M900450" s="4409"/>
    </row>
    <row r="900451" spans="13:13">
      <c r="M900451" s="2206"/>
    </row>
    <row r="900481" spans="13:13">
      <c r="M900481" s="4408"/>
    </row>
    <row r="900482" spans="13:13">
      <c r="M900482" s="4409"/>
    </row>
    <row r="900483" spans="13:13">
      <c r="M900483" s="2206"/>
    </row>
    <row r="900513" spans="13:13">
      <c r="M900513" s="4408"/>
    </row>
    <row r="900514" spans="13:13">
      <c r="M900514" s="4409"/>
    </row>
    <row r="900515" spans="13:13">
      <c r="M900515" s="2206"/>
    </row>
    <row r="900545" spans="13:13">
      <c r="M900545" s="4408"/>
    </row>
    <row r="900546" spans="13:13">
      <c r="M900546" s="4409"/>
    </row>
    <row r="900547" spans="13:13">
      <c r="M900547" s="2206"/>
    </row>
    <row r="900577" spans="13:13">
      <c r="M900577" s="4408"/>
    </row>
    <row r="900578" spans="13:13">
      <c r="M900578" s="4409"/>
    </row>
    <row r="900579" spans="13:13">
      <c r="M900579" s="2206"/>
    </row>
    <row r="900609" spans="13:13">
      <c r="M900609" s="4408"/>
    </row>
    <row r="900610" spans="13:13">
      <c r="M900610" s="4409"/>
    </row>
    <row r="900611" spans="13:13">
      <c r="M900611" s="2206"/>
    </row>
    <row r="900641" spans="13:13">
      <c r="M900641" s="4408"/>
    </row>
    <row r="900642" spans="13:13">
      <c r="M900642" s="4409"/>
    </row>
    <row r="900643" spans="13:13">
      <c r="M900643" s="2206"/>
    </row>
    <row r="900673" spans="13:13">
      <c r="M900673" s="4408"/>
    </row>
    <row r="900674" spans="13:13">
      <c r="M900674" s="4409"/>
    </row>
    <row r="900675" spans="13:13">
      <c r="M900675" s="2206"/>
    </row>
    <row r="900705" spans="13:13">
      <c r="M900705" s="4408"/>
    </row>
    <row r="900706" spans="13:13">
      <c r="M900706" s="4409"/>
    </row>
    <row r="900707" spans="13:13">
      <c r="M900707" s="2206"/>
    </row>
    <row r="900737" spans="13:13">
      <c r="M900737" s="4408"/>
    </row>
    <row r="900738" spans="13:13">
      <c r="M900738" s="4409"/>
    </row>
    <row r="900739" spans="13:13">
      <c r="M900739" s="2206"/>
    </row>
    <row r="900769" spans="13:13">
      <c r="M900769" s="4408"/>
    </row>
    <row r="900770" spans="13:13">
      <c r="M900770" s="4409"/>
    </row>
    <row r="900771" spans="13:13">
      <c r="M900771" s="2206"/>
    </row>
    <row r="900801" spans="13:13">
      <c r="M900801" s="4408"/>
    </row>
    <row r="900802" spans="13:13">
      <c r="M900802" s="4409"/>
    </row>
    <row r="900803" spans="13:13">
      <c r="M900803" s="2206"/>
    </row>
    <row r="900833" spans="13:13">
      <c r="M900833" s="4408"/>
    </row>
    <row r="900834" spans="13:13">
      <c r="M900834" s="4409"/>
    </row>
    <row r="900835" spans="13:13">
      <c r="M900835" s="2206"/>
    </row>
    <row r="900865" spans="13:13">
      <c r="M900865" s="4408"/>
    </row>
    <row r="900866" spans="13:13">
      <c r="M900866" s="4409"/>
    </row>
    <row r="900867" spans="13:13">
      <c r="M900867" s="2206"/>
    </row>
    <row r="900897" spans="13:13">
      <c r="M900897" s="4408"/>
    </row>
    <row r="900898" spans="13:13">
      <c r="M900898" s="4409"/>
    </row>
    <row r="900899" spans="13:13">
      <c r="M900899" s="2206"/>
    </row>
    <row r="900929" spans="13:13">
      <c r="M900929" s="4408"/>
    </row>
    <row r="900930" spans="13:13">
      <c r="M900930" s="4409"/>
    </row>
    <row r="900931" spans="13:13">
      <c r="M900931" s="2206"/>
    </row>
    <row r="900961" spans="13:13">
      <c r="M900961" s="4408"/>
    </row>
    <row r="900962" spans="13:13">
      <c r="M900962" s="4409"/>
    </row>
    <row r="900963" spans="13:13">
      <c r="M900963" s="2206"/>
    </row>
    <row r="900993" spans="13:13">
      <c r="M900993" s="4408"/>
    </row>
    <row r="900994" spans="13:13">
      <c r="M900994" s="4409"/>
    </row>
    <row r="900995" spans="13:13">
      <c r="M900995" s="2206"/>
    </row>
    <row r="901025" spans="13:13">
      <c r="M901025" s="4408"/>
    </row>
    <row r="901026" spans="13:13">
      <c r="M901026" s="4409"/>
    </row>
    <row r="901027" spans="13:13">
      <c r="M901027" s="2206"/>
    </row>
    <row r="901057" spans="13:13">
      <c r="M901057" s="4408"/>
    </row>
    <row r="901058" spans="13:13">
      <c r="M901058" s="4409"/>
    </row>
    <row r="901059" spans="13:13">
      <c r="M901059" s="2206"/>
    </row>
    <row r="901089" spans="13:13">
      <c r="M901089" s="4408"/>
    </row>
    <row r="901090" spans="13:13">
      <c r="M901090" s="4409"/>
    </row>
    <row r="901091" spans="13:13">
      <c r="M901091" s="2206"/>
    </row>
    <row r="901121" spans="13:13">
      <c r="M901121" s="4408"/>
    </row>
    <row r="901122" spans="13:13">
      <c r="M901122" s="4409"/>
    </row>
    <row r="901123" spans="13:13">
      <c r="M901123" s="2206"/>
    </row>
    <row r="901153" spans="13:13">
      <c r="M901153" s="4408"/>
    </row>
    <row r="901154" spans="13:13">
      <c r="M901154" s="4409"/>
    </row>
    <row r="901155" spans="13:13">
      <c r="M901155" s="2206"/>
    </row>
    <row r="901185" spans="13:13">
      <c r="M901185" s="4408"/>
    </row>
    <row r="901186" spans="13:13">
      <c r="M901186" s="4409"/>
    </row>
    <row r="901187" spans="13:13">
      <c r="M901187" s="2206"/>
    </row>
    <row r="901217" spans="13:13">
      <c r="M901217" s="4408"/>
    </row>
    <row r="901218" spans="13:13">
      <c r="M901218" s="4409"/>
    </row>
    <row r="901219" spans="13:13">
      <c r="M901219" s="2206"/>
    </row>
    <row r="901249" spans="13:13">
      <c r="M901249" s="4408"/>
    </row>
    <row r="901250" spans="13:13">
      <c r="M901250" s="4409"/>
    </row>
    <row r="901251" spans="13:13">
      <c r="M901251" s="2206"/>
    </row>
    <row r="901281" spans="13:13">
      <c r="M901281" s="4408"/>
    </row>
    <row r="901282" spans="13:13">
      <c r="M901282" s="4409"/>
    </row>
    <row r="901283" spans="13:13">
      <c r="M901283" s="2206"/>
    </row>
    <row r="901313" spans="13:13">
      <c r="M901313" s="4408"/>
    </row>
    <row r="901314" spans="13:13">
      <c r="M901314" s="4409"/>
    </row>
    <row r="901315" spans="13:13">
      <c r="M901315" s="2206"/>
    </row>
    <row r="901345" spans="13:13">
      <c r="M901345" s="4408"/>
    </row>
    <row r="901346" spans="13:13">
      <c r="M901346" s="4409"/>
    </row>
    <row r="901347" spans="13:13">
      <c r="M901347" s="2206"/>
    </row>
    <row r="901377" spans="13:13">
      <c r="M901377" s="4408"/>
    </row>
    <row r="901378" spans="13:13">
      <c r="M901378" s="4409"/>
    </row>
    <row r="901379" spans="13:13">
      <c r="M901379" s="2206"/>
    </row>
    <row r="901409" spans="13:13">
      <c r="M901409" s="4408"/>
    </row>
    <row r="901410" spans="13:13">
      <c r="M901410" s="4409"/>
    </row>
    <row r="901411" spans="13:13">
      <c r="M901411" s="2206"/>
    </row>
    <row r="901441" spans="13:13">
      <c r="M901441" s="4408"/>
    </row>
    <row r="901442" spans="13:13">
      <c r="M901442" s="4409"/>
    </row>
    <row r="901443" spans="13:13">
      <c r="M901443" s="2206"/>
    </row>
    <row r="901473" spans="13:13">
      <c r="M901473" s="4408"/>
    </row>
    <row r="901474" spans="13:13">
      <c r="M901474" s="4409"/>
    </row>
    <row r="901475" spans="13:13">
      <c r="M901475" s="2206"/>
    </row>
    <row r="901505" spans="13:13">
      <c r="M901505" s="4408"/>
    </row>
    <row r="901506" spans="13:13">
      <c r="M901506" s="4409"/>
    </row>
    <row r="901507" spans="13:13">
      <c r="M901507" s="2206"/>
    </row>
    <row r="901537" spans="13:13">
      <c r="M901537" s="4408"/>
    </row>
    <row r="901538" spans="13:13">
      <c r="M901538" s="4409"/>
    </row>
    <row r="901539" spans="13:13">
      <c r="M901539" s="2206"/>
    </row>
    <row r="901569" spans="13:13">
      <c r="M901569" s="4408"/>
    </row>
    <row r="901570" spans="13:13">
      <c r="M901570" s="4409"/>
    </row>
    <row r="901571" spans="13:13">
      <c r="M901571" s="2206"/>
    </row>
    <row r="901601" spans="13:13">
      <c r="M901601" s="4408"/>
    </row>
    <row r="901602" spans="13:13">
      <c r="M901602" s="4409"/>
    </row>
    <row r="901603" spans="13:13">
      <c r="M901603" s="2206"/>
    </row>
    <row r="901633" spans="13:13">
      <c r="M901633" s="4408"/>
    </row>
    <row r="901634" spans="13:13">
      <c r="M901634" s="4409"/>
    </row>
    <row r="901635" spans="13:13">
      <c r="M901635" s="2206"/>
    </row>
    <row r="901665" spans="13:13">
      <c r="M901665" s="4408"/>
    </row>
    <row r="901666" spans="13:13">
      <c r="M901666" s="4409"/>
    </row>
    <row r="901667" spans="13:13">
      <c r="M901667" s="2206"/>
    </row>
    <row r="901697" spans="13:13">
      <c r="M901697" s="4408"/>
    </row>
    <row r="901698" spans="13:13">
      <c r="M901698" s="4409"/>
    </row>
    <row r="901699" spans="13:13">
      <c r="M901699" s="2206"/>
    </row>
    <row r="901729" spans="13:13">
      <c r="M901729" s="4408"/>
    </row>
    <row r="901730" spans="13:13">
      <c r="M901730" s="4409"/>
    </row>
    <row r="901731" spans="13:13">
      <c r="M901731" s="2206"/>
    </row>
    <row r="901761" spans="13:13">
      <c r="M901761" s="4408"/>
    </row>
    <row r="901762" spans="13:13">
      <c r="M901762" s="4409"/>
    </row>
    <row r="901763" spans="13:13">
      <c r="M901763" s="2206"/>
    </row>
    <row r="901793" spans="13:13">
      <c r="M901793" s="4408"/>
    </row>
    <row r="901794" spans="13:13">
      <c r="M901794" s="4409"/>
    </row>
    <row r="901795" spans="13:13">
      <c r="M901795" s="2206"/>
    </row>
    <row r="901825" spans="13:13">
      <c r="M901825" s="4408"/>
    </row>
    <row r="901826" spans="13:13">
      <c r="M901826" s="4409"/>
    </row>
    <row r="901827" spans="13:13">
      <c r="M901827" s="2206"/>
    </row>
    <row r="901857" spans="13:13">
      <c r="M901857" s="4408"/>
    </row>
    <row r="901858" spans="13:13">
      <c r="M901858" s="4409"/>
    </row>
    <row r="901859" spans="13:13">
      <c r="M901859" s="2206"/>
    </row>
    <row r="901889" spans="13:13">
      <c r="M901889" s="4408"/>
    </row>
    <row r="901890" spans="13:13">
      <c r="M901890" s="4409"/>
    </row>
    <row r="901891" spans="13:13">
      <c r="M901891" s="2206"/>
    </row>
    <row r="901921" spans="13:13">
      <c r="M901921" s="4408"/>
    </row>
    <row r="901922" spans="13:13">
      <c r="M901922" s="4409"/>
    </row>
    <row r="901923" spans="13:13">
      <c r="M901923" s="2206"/>
    </row>
    <row r="901953" spans="13:13">
      <c r="M901953" s="4408"/>
    </row>
    <row r="901954" spans="13:13">
      <c r="M901954" s="4409"/>
    </row>
    <row r="901955" spans="13:13">
      <c r="M901955" s="2206"/>
    </row>
    <row r="901985" spans="13:13">
      <c r="M901985" s="4408"/>
    </row>
    <row r="901986" spans="13:13">
      <c r="M901986" s="4409"/>
    </row>
    <row r="901987" spans="13:13">
      <c r="M901987" s="2206"/>
    </row>
    <row r="902017" spans="13:13">
      <c r="M902017" s="4408"/>
    </row>
    <row r="902018" spans="13:13">
      <c r="M902018" s="4409"/>
    </row>
    <row r="902019" spans="13:13">
      <c r="M902019" s="2206"/>
    </row>
    <row r="902049" spans="13:13">
      <c r="M902049" s="4408"/>
    </row>
    <row r="902050" spans="13:13">
      <c r="M902050" s="4409"/>
    </row>
    <row r="902051" spans="13:13">
      <c r="M902051" s="2206"/>
    </row>
    <row r="902081" spans="13:13">
      <c r="M902081" s="4408"/>
    </row>
    <row r="902082" spans="13:13">
      <c r="M902082" s="4409"/>
    </row>
    <row r="902083" spans="13:13">
      <c r="M902083" s="2206"/>
    </row>
    <row r="902113" spans="13:13">
      <c r="M902113" s="4408"/>
    </row>
    <row r="902114" spans="13:13">
      <c r="M902114" s="4409"/>
    </row>
    <row r="902115" spans="13:13">
      <c r="M902115" s="2206"/>
    </row>
    <row r="902145" spans="13:13">
      <c r="M902145" s="4408"/>
    </row>
    <row r="902146" spans="13:13">
      <c r="M902146" s="4409"/>
    </row>
    <row r="902147" spans="13:13">
      <c r="M902147" s="2206"/>
    </row>
    <row r="902177" spans="13:13">
      <c r="M902177" s="4408"/>
    </row>
    <row r="902178" spans="13:13">
      <c r="M902178" s="4409"/>
    </row>
    <row r="902179" spans="13:13">
      <c r="M902179" s="2206"/>
    </row>
    <row r="902209" spans="13:13">
      <c r="M902209" s="4408"/>
    </row>
    <row r="902210" spans="13:13">
      <c r="M902210" s="4409"/>
    </row>
    <row r="902211" spans="13:13">
      <c r="M902211" s="2206"/>
    </row>
    <row r="902241" spans="13:13">
      <c r="M902241" s="4408"/>
    </row>
    <row r="902242" spans="13:13">
      <c r="M902242" s="4409"/>
    </row>
    <row r="902243" spans="13:13">
      <c r="M902243" s="2206"/>
    </row>
    <row r="902273" spans="13:13">
      <c r="M902273" s="4408"/>
    </row>
    <row r="902274" spans="13:13">
      <c r="M902274" s="4409"/>
    </row>
    <row r="902275" spans="13:13">
      <c r="M902275" s="2206"/>
    </row>
    <row r="902305" spans="13:13">
      <c r="M902305" s="4408"/>
    </row>
    <row r="902306" spans="13:13">
      <c r="M902306" s="4409"/>
    </row>
    <row r="902307" spans="13:13">
      <c r="M902307" s="2206"/>
    </row>
    <row r="902337" spans="13:13">
      <c r="M902337" s="4408"/>
    </row>
    <row r="902338" spans="13:13">
      <c r="M902338" s="4409"/>
    </row>
    <row r="902339" spans="13:13">
      <c r="M902339" s="2206"/>
    </row>
    <row r="902369" spans="13:13">
      <c r="M902369" s="4408"/>
    </row>
    <row r="902370" spans="13:13">
      <c r="M902370" s="4409"/>
    </row>
    <row r="902371" spans="13:13">
      <c r="M902371" s="2206"/>
    </row>
    <row r="902401" spans="13:13">
      <c r="M902401" s="4408"/>
    </row>
    <row r="902402" spans="13:13">
      <c r="M902402" s="4409"/>
    </row>
    <row r="902403" spans="13:13">
      <c r="M902403" s="2206"/>
    </row>
    <row r="902433" spans="13:13">
      <c r="M902433" s="4408"/>
    </row>
    <row r="902434" spans="13:13">
      <c r="M902434" s="4409"/>
    </row>
    <row r="902435" spans="13:13">
      <c r="M902435" s="2206"/>
    </row>
    <row r="902465" spans="13:13">
      <c r="M902465" s="4408"/>
    </row>
    <row r="902466" spans="13:13">
      <c r="M902466" s="4409"/>
    </row>
    <row r="902467" spans="13:13">
      <c r="M902467" s="2206"/>
    </row>
    <row r="902497" spans="13:13">
      <c r="M902497" s="4408"/>
    </row>
    <row r="902498" spans="13:13">
      <c r="M902498" s="4409"/>
    </row>
    <row r="902499" spans="13:13">
      <c r="M902499" s="2206"/>
    </row>
    <row r="902529" spans="13:13">
      <c r="M902529" s="4408"/>
    </row>
    <row r="902530" spans="13:13">
      <c r="M902530" s="4409"/>
    </row>
    <row r="902531" spans="13:13">
      <c r="M902531" s="2206"/>
    </row>
    <row r="902561" spans="13:13">
      <c r="M902561" s="4408"/>
    </row>
    <row r="902562" spans="13:13">
      <c r="M902562" s="4409"/>
    </row>
    <row r="902563" spans="13:13">
      <c r="M902563" s="2206"/>
    </row>
    <row r="902593" spans="13:13">
      <c r="M902593" s="4408"/>
    </row>
    <row r="902594" spans="13:13">
      <c r="M902594" s="4409"/>
    </row>
    <row r="902595" spans="13:13">
      <c r="M902595" s="2206"/>
    </row>
    <row r="902625" spans="13:13">
      <c r="M902625" s="4408"/>
    </row>
    <row r="902626" spans="13:13">
      <c r="M902626" s="4409"/>
    </row>
    <row r="902627" spans="13:13">
      <c r="M902627" s="2206"/>
    </row>
    <row r="902657" spans="13:13">
      <c r="M902657" s="4408"/>
    </row>
    <row r="902658" spans="13:13">
      <c r="M902658" s="4409"/>
    </row>
    <row r="902659" spans="13:13">
      <c r="M902659" s="2206"/>
    </row>
    <row r="902689" spans="13:13">
      <c r="M902689" s="4408"/>
    </row>
    <row r="902690" spans="13:13">
      <c r="M902690" s="4409"/>
    </row>
    <row r="902691" spans="13:13">
      <c r="M902691" s="2206"/>
    </row>
    <row r="902721" spans="13:13">
      <c r="M902721" s="4408"/>
    </row>
    <row r="902722" spans="13:13">
      <c r="M902722" s="4409"/>
    </row>
    <row r="902723" spans="13:13">
      <c r="M902723" s="2206"/>
    </row>
    <row r="902753" spans="13:13">
      <c r="M902753" s="4408"/>
    </row>
    <row r="902754" spans="13:13">
      <c r="M902754" s="4409"/>
    </row>
    <row r="902755" spans="13:13">
      <c r="M902755" s="2206"/>
    </row>
    <row r="902785" spans="13:13">
      <c r="M902785" s="4408"/>
    </row>
    <row r="902786" spans="13:13">
      <c r="M902786" s="4409"/>
    </row>
    <row r="902787" spans="13:13">
      <c r="M902787" s="2206"/>
    </row>
    <row r="902817" spans="13:13">
      <c r="M902817" s="4408"/>
    </row>
    <row r="902818" spans="13:13">
      <c r="M902818" s="4409"/>
    </row>
    <row r="902819" spans="13:13">
      <c r="M902819" s="2206"/>
    </row>
    <row r="902849" spans="13:13">
      <c r="M902849" s="4408"/>
    </row>
    <row r="902850" spans="13:13">
      <c r="M902850" s="4409"/>
    </row>
    <row r="902851" spans="13:13">
      <c r="M902851" s="2206"/>
    </row>
    <row r="902881" spans="13:13">
      <c r="M902881" s="4408"/>
    </row>
    <row r="902882" spans="13:13">
      <c r="M902882" s="4409"/>
    </row>
    <row r="902883" spans="13:13">
      <c r="M902883" s="2206"/>
    </row>
    <row r="902913" spans="13:13">
      <c r="M902913" s="4408"/>
    </row>
    <row r="902914" spans="13:13">
      <c r="M902914" s="4409"/>
    </row>
    <row r="902915" spans="13:13">
      <c r="M902915" s="2206"/>
    </row>
    <row r="902945" spans="13:13">
      <c r="M902945" s="4408"/>
    </row>
    <row r="902946" spans="13:13">
      <c r="M902946" s="4409"/>
    </row>
    <row r="902947" spans="13:13">
      <c r="M902947" s="2206"/>
    </row>
    <row r="902977" spans="13:13">
      <c r="M902977" s="4408"/>
    </row>
    <row r="902978" spans="13:13">
      <c r="M902978" s="4409"/>
    </row>
    <row r="902979" spans="13:13">
      <c r="M902979" s="2206"/>
    </row>
    <row r="903009" spans="13:13">
      <c r="M903009" s="4408"/>
    </row>
    <row r="903010" spans="13:13">
      <c r="M903010" s="4409"/>
    </row>
    <row r="903011" spans="13:13">
      <c r="M903011" s="2206"/>
    </row>
    <row r="903041" spans="13:13">
      <c r="M903041" s="4408"/>
    </row>
    <row r="903042" spans="13:13">
      <c r="M903042" s="4409"/>
    </row>
    <row r="903043" spans="13:13">
      <c r="M903043" s="2206"/>
    </row>
    <row r="903073" spans="13:13">
      <c r="M903073" s="4408"/>
    </row>
    <row r="903074" spans="13:13">
      <c r="M903074" s="4409"/>
    </row>
    <row r="903075" spans="13:13">
      <c r="M903075" s="2206"/>
    </row>
    <row r="903105" spans="13:13">
      <c r="M903105" s="4408"/>
    </row>
    <row r="903106" spans="13:13">
      <c r="M903106" s="4409"/>
    </row>
    <row r="903107" spans="13:13">
      <c r="M903107" s="2206"/>
    </row>
    <row r="903137" spans="13:13">
      <c r="M903137" s="4408"/>
    </row>
    <row r="903138" spans="13:13">
      <c r="M903138" s="4409"/>
    </row>
    <row r="903139" spans="13:13">
      <c r="M903139" s="2206"/>
    </row>
    <row r="903169" spans="13:13">
      <c r="M903169" s="4408"/>
    </row>
    <row r="903170" spans="13:13">
      <c r="M903170" s="4409"/>
    </row>
    <row r="903171" spans="13:13">
      <c r="M903171" s="2206"/>
    </row>
    <row r="903201" spans="13:13">
      <c r="M903201" s="4408"/>
    </row>
    <row r="903202" spans="13:13">
      <c r="M903202" s="4409"/>
    </row>
    <row r="903203" spans="13:13">
      <c r="M903203" s="2206"/>
    </row>
    <row r="903233" spans="13:13">
      <c r="M903233" s="4408"/>
    </row>
    <row r="903234" spans="13:13">
      <c r="M903234" s="4409"/>
    </row>
    <row r="903235" spans="13:13">
      <c r="M903235" s="2206"/>
    </row>
    <row r="903265" spans="13:13">
      <c r="M903265" s="4408"/>
    </row>
    <row r="903266" spans="13:13">
      <c r="M903266" s="4409"/>
    </row>
    <row r="903267" spans="13:13">
      <c r="M903267" s="2206"/>
    </row>
    <row r="903297" spans="13:13">
      <c r="M903297" s="4408"/>
    </row>
    <row r="903298" spans="13:13">
      <c r="M903298" s="4409"/>
    </row>
    <row r="903299" spans="13:13">
      <c r="M903299" s="2206"/>
    </row>
    <row r="903329" spans="13:13">
      <c r="M903329" s="4408"/>
    </row>
    <row r="903330" spans="13:13">
      <c r="M903330" s="4409"/>
    </row>
    <row r="903331" spans="13:13">
      <c r="M903331" s="2206"/>
    </row>
    <row r="903361" spans="13:13">
      <c r="M903361" s="4408"/>
    </row>
    <row r="903362" spans="13:13">
      <c r="M903362" s="4409"/>
    </row>
    <row r="903363" spans="13:13">
      <c r="M903363" s="2206"/>
    </row>
    <row r="903393" spans="13:13">
      <c r="M903393" s="4408"/>
    </row>
    <row r="903394" spans="13:13">
      <c r="M903394" s="4409"/>
    </row>
    <row r="903395" spans="13:13">
      <c r="M903395" s="2206"/>
    </row>
    <row r="903425" spans="13:13">
      <c r="M903425" s="4408"/>
    </row>
    <row r="903426" spans="13:13">
      <c r="M903426" s="4409"/>
    </row>
    <row r="903427" spans="13:13">
      <c r="M903427" s="2206"/>
    </row>
    <row r="903457" spans="13:13">
      <c r="M903457" s="4408"/>
    </row>
    <row r="903458" spans="13:13">
      <c r="M903458" s="4409"/>
    </row>
    <row r="903459" spans="13:13">
      <c r="M903459" s="2206"/>
    </row>
    <row r="903489" spans="13:13">
      <c r="M903489" s="4408"/>
    </row>
    <row r="903490" spans="13:13">
      <c r="M903490" s="4409"/>
    </row>
    <row r="903491" spans="13:13">
      <c r="M903491" s="2206"/>
    </row>
    <row r="903521" spans="13:13">
      <c r="M903521" s="4408"/>
    </row>
    <row r="903522" spans="13:13">
      <c r="M903522" s="4409"/>
    </row>
    <row r="903523" spans="13:13">
      <c r="M903523" s="2206"/>
    </row>
    <row r="903553" spans="13:13">
      <c r="M903553" s="4408"/>
    </row>
    <row r="903554" spans="13:13">
      <c r="M903554" s="4409"/>
    </row>
    <row r="903555" spans="13:13">
      <c r="M903555" s="2206"/>
    </row>
    <row r="903585" spans="13:13">
      <c r="M903585" s="4408"/>
    </row>
    <row r="903586" spans="13:13">
      <c r="M903586" s="4409"/>
    </row>
    <row r="903587" spans="13:13">
      <c r="M903587" s="2206"/>
    </row>
    <row r="903617" spans="13:13">
      <c r="M903617" s="4408"/>
    </row>
    <row r="903618" spans="13:13">
      <c r="M903618" s="4409"/>
    </row>
    <row r="903619" spans="13:13">
      <c r="M903619" s="2206"/>
    </row>
    <row r="903649" spans="13:13">
      <c r="M903649" s="4408"/>
    </row>
    <row r="903650" spans="13:13">
      <c r="M903650" s="4409"/>
    </row>
    <row r="903651" spans="13:13">
      <c r="M903651" s="2206"/>
    </row>
    <row r="903681" spans="13:13">
      <c r="M903681" s="4408"/>
    </row>
    <row r="903682" spans="13:13">
      <c r="M903682" s="4409"/>
    </row>
    <row r="903683" spans="13:13">
      <c r="M903683" s="2206"/>
    </row>
    <row r="903713" spans="13:13">
      <c r="M903713" s="4408"/>
    </row>
    <row r="903714" spans="13:13">
      <c r="M903714" s="4409"/>
    </row>
    <row r="903715" spans="13:13">
      <c r="M903715" s="2206"/>
    </row>
    <row r="903745" spans="13:13">
      <c r="M903745" s="4408"/>
    </row>
    <row r="903746" spans="13:13">
      <c r="M903746" s="4409"/>
    </row>
    <row r="903747" spans="13:13">
      <c r="M903747" s="2206"/>
    </row>
    <row r="903777" spans="13:13">
      <c r="M903777" s="4408"/>
    </row>
    <row r="903778" spans="13:13">
      <c r="M903778" s="4409"/>
    </row>
    <row r="903779" spans="13:13">
      <c r="M903779" s="2206"/>
    </row>
    <row r="903809" spans="13:13">
      <c r="M903809" s="4408"/>
    </row>
    <row r="903810" spans="13:13">
      <c r="M903810" s="4409"/>
    </row>
    <row r="903811" spans="13:13">
      <c r="M903811" s="2206"/>
    </row>
    <row r="903841" spans="13:13">
      <c r="M903841" s="4408"/>
    </row>
    <row r="903842" spans="13:13">
      <c r="M903842" s="4409"/>
    </row>
    <row r="903843" spans="13:13">
      <c r="M903843" s="2206"/>
    </row>
    <row r="903873" spans="13:13">
      <c r="M903873" s="4408"/>
    </row>
    <row r="903874" spans="13:13">
      <c r="M903874" s="4409"/>
    </row>
    <row r="903875" spans="13:13">
      <c r="M903875" s="2206"/>
    </row>
    <row r="903905" spans="13:13">
      <c r="M903905" s="4408"/>
    </row>
    <row r="903906" spans="13:13">
      <c r="M903906" s="4409"/>
    </row>
    <row r="903907" spans="13:13">
      <c r="M903907" s="2206"/>
    </row>
    <row r="903937" spans="13:13">
      <c r="M903937" s="4408"/>
    </row>
    <row r="903938" spans="13:13">
      <c r="M903938" s="4409"/>
    </row>
    <row r="903939" spans="13:13">
      <c r="M903939" s="2206"/>
    </row>
    <row r="903969" spans="13:13">
      <c r="M903969" s="4408"/>
    </row>
    <row r="903970" spans="13:13">
      <c r="M903970" s="4409"/>
    </row>
    <row r="903971" spans="13:13">
      <c r="M903971" s="2206"/>
    </row>
    <row r="904001" spans="13:13">
      <c r="M904001" s="4408"/>
    </row>
    <row r="904002" spans="13:13">
      <c r="M904002" s="4409"/>
    </row>
    <row r="904003" spans="13:13">
      <c r="M904003" s="2206"/>
    </row>
    <row r="904033" spans="13:13">
      <c r="M904033" s="4408"/>
    </row>
    <row r="904034" spans="13:13">
      <c r="M904034" s="4409"/>
    </row>
    <row r="904035" spans="13:13">
      <c r="M904035" s="2206"/>
    </row>
    <row r="904065" spans="13:13">
      <c r="M904065" s="4408"/>
    </row>
    <row r="904066" spans="13:13">
      <c r="M904066" s="4409"/>
    </row>
    <row r="904067" spans="13:13">
      <c r="M904067" s="2206"/>
    </row>
    <row r="904097" spans="13:13">
      <c r="M904097" s="4408"/>
    </row>
    <row r="904098" spans="13:13">
      <c r="M904098" s="4409"/>
    </row>
    <row r="904099" spans="13:13">
      <c r="M904099" s="2206"/>
    </row>
    <row r="904129" spans="13:13">
      <c r="M904129" s="4408"/>
    </row>
    <row r="904130" spans="13:13">
      <c r="M904130" s="4409"/>
    </row>
    <row r="904131" spans="13:13">
      <c r="M904131" s="2206"/>
    </row>
    <row r="904161" spans="13:13">
      <c r="M904161" s="4408"/>
    </row>
    <row r="904162" spans="13:13">
      <c r="M904162" s="4409"/>
    </row>
    <row r="904163" spans="13:13">
      <c r="M904163" s="2206"/>
    </row>
    <row r="904193" spans="13:13">
      <c r="M904193" s="4408"/>
    </row>
    <row r="904194" spans="13:13">
      <c r="M904194" s="4409"/>
    </row>
    <row r="904195" spans="13:13">
      <c r="M904195" s="2206"/>
    </row>
    <row r="904225" spans="13:13">
      <c r="M904225" s="4408"/>
    </row>
    <row r="904226" spans="13:13">
      <c r="M904226" s="4409"/>
    </row>
    <row r="904227" spans="13:13">
      <c r="M904227" s="2206"/>
    </row>
    <row r="904257" spans="13:13">
      <c r="M904257" s="4408"/>
    </row>
    <row r="904258" spans="13:13">
      <c r="M904258" s="4409"/>
    </row>
    <row r="904259" spans="13:13">
      <c r="M904259" s="2206"/>
    </row>
    <row r="904289" spans="13:13">
      <c r="M904289" s="4408"/>
    </row>
    <row r="904290" spans="13:13">
      <c r="M904290" s="4409"/>
    </row>
    <row r="904291" spans="13:13">
      <c r="M904291" s="2206"/>
    </row>
    <row r="904321" spans="13:13">
      <c r="M904321" s="4408"/>
    </row>
    <row r="904322" spans="13:13">
      <c r="M904322" s="4409"/>
    </row>
    <row r="904323" spans="13:13">
      <c r="M904323" s="2206"/>
    </row>
    <row r="904353" spans="13:13">
      <c r="M904353" s="4408"/>
    </row>
    <row r="904354" spans="13:13">
      <c r="M904354" s="4409"/>
    </row>
    <row r="904355" spans="13:13">
      <c r="M904355" s="2206"/>
    </row>
    <row r="904385" spans="13:13">
      <c r="M904385" s="4408"/>
    </row>
    <row r="904386" spans="13:13">
      <c r="M904386" s="4409"/>
    </row>
    <row r="904387" spans="13:13">
      <c r="M904387" s="2206"/>
    </row>
    <row r="904417" spans="13:13">
      <c r="M904417" s="4408"/>
    </row>
    <row r="904418" spans="13:13">
      <c r="M904418" s="4409"/>
    </row>
    <row r="904419" spans="13:13">
      <c r="M904419" s="2206"/>
    </row>
    <row r="904449" spans="13:13">
      <c r="M904449" s="4408"/>
    </row>
    <row r="904450" spans="13:13">
      <c r="M904450" s="4409"/>
    </row>
    <row r="904451" spans="13:13">
      <c r="M904451" s="2206"/>
    </row>
    <row r="904481" spans="13:13">
      <c r="M904481" s="4408"/>
    </row>
    <row r="904482" spans="13:13">
      <c r="M904482" s="4409"/>
    </row>
    <row r="904483" spans="13:13">
      <c r="M904483" s="2206"/>
    </row>
    <row r="904513" spans="13:13">
      <c r="M904513" s="4408"/>
    </row>
    <row r="904514" spans="13:13">
      <c r="M904514" s="4409"/>
    </row>
    <row r="904515" spans="13:13">
      <c r="M904515" s="2206"/>
    </row>
    <row r="904545" spans="13:13">
      <c r="M904545" s="4408"/>
    </row>
    <row r="904546" spans="13:13">
      <c r="M904546" s="4409"/>
    </row>
    <row r="904547" spans="13:13">
      <c r="M904547" s="2206"/>
    </row>
    <row r="904577" spans="13:13">
      <c r="M904577" s="4408"/>
    </row>
    <row r="904578" spans="13:13">
      <c r="M904578" s="4409"/>
    </row>
    <row r="904579" spans="13:13">
      <c r="M904579" s="2206"/>
    </row>
    <row r="904609" spans="13:13">
      <c r="M904609" s="4408"/>
    </row>
    <row r="904610" spans="13:13">
      <c r="M904610" s="4409"/>
    </row>
    <row r="904611" spans="13:13">
      <c r="M904611" s="2206"/>
    </row>
    <row r="904641" spans="13:13">
      <c r="M904641" s="4408"/>
    </row>
    <row r="904642" spans="13:13">
      <c r="M904642" s="4409"/>
    </row>
    <row r="904643" spans="13:13">
      <c r="M904643" s="2206"/>
    </row>
    <row r="904673" spans="13:13">
      <c r="M904673" s="4408"/>
    </row>
    <row r="904674" spans="13:13">
      <c r="M904674" s="4409"/>
    </row>
    <row r="904675" spans="13:13">
      <c r="M904675" s="2206"/>
    </row>
    <row r="904705" spans="13:13">
      <c r="M904705" s="4408"/>
    </row>
    <row r="904706" spans="13:13">
      <c r="M904706" s="4409"/>
    </row>
    <row r="904707" spans="13:13">
      <c r="M904707" s="2206"/>
    </row>
    <row r="904737" spans="13:13">
      <c r="M904737" s="4408"/>
    </row>
    <row r="904738" spans="13:13">
      <c r="M904738" s="4409"/>
    </row>
    <row r="904739" spans="13:13">
      <c r="M904739" s="2206"/>
    </row>
    <row r="904769" spans="13:13">
      <c r="M904769" s="4408"/>
    </row>
    <row r="904770" spans="13:13">
      <c r="M904770" s="4409"/>
    </row>
    <row r="904771" spans="13:13">
      <c r="M904771" s="2206"/>
    </row>
    <row r="904801" spans="13:13">
      <c r="M904801" s="4408"/>
    </row>
    <row r="904802" spans="13:13">
      <c r="M904802" s="4409"/>
    </row>
    <row r="904803" spans="13:13">
      <c r="M904803" s="2206"/>
    </row>
    <row r="904833" spans="13:13">
      <c r="M904833" s="4408"/>
    </row>
    <row r="904834" spans="13:13">
      <c r="M904834" s="4409"/>
    </row>
    <row r="904835" spans="13:13">
      <c r="M904835" s="2206"/>
    </row>
    <row r="904865" spans="13:13">
      <c r="M904865" s="4408"/>
    </row>
    <row r="904866" spans="13:13">
      <c r="M904866" s="4409"/>
    </row>
    <row r="904867" spans="13:13">
      <c r="M904867" s="2206"/>
    </row>
    <row r="904897" spans="13:13">
      <c r="M904897" s="4408"/>
    </row>
    <row r="904898" spans="13:13">
      <c r="M904898" s="4409"/>
    </row>
    <row r="904899" spans="13:13">
      <c r="M904899" s="2206"/>
    </row>
    <row r="904929" spans="13:13">
      <c r="M904929" s="4408"/>
    </row>
    <row r="904930" spans="13:13">
      <c r="M904930" s="4409"/>
    </row>
    <row r="904931" spans="13:13">
      <c r="M904931" s="2206"/>
    </row>
    <row r="904961" spans="13:13">
      <c r="M904961" s="4408"/>
    </row>
    <row r="904962" spans="13:13">
      <c r="M904962" s="4409"/>
    </row>
    <row r="904963" spans="13:13">
      <c r="M904963" s="2206"/>
    </row>
    <row r="904993" spans="13:13">
      <c r="M904993" s="4408"/>
    </row>
    <row r="904994" spans="13:13">
      <c r="M904994" s="4409"/>
    </row>
    <row r="904995" spans="13:13">
      <c r="M904995" s="2206"/>
    </row>
    <row r="905025" spans="13:13">
      <c r="M905025" s="4408"/>
    </row>
    <row r="905026" spans="13:13">
      <c r="M905026" s="4409"/>
    </row>
    <row r="905027" spans="13:13">
      <c r="M905027" s="2206"/>
    </row>
    <row r="905057" spans="13:13">
      <c r="M905057" s="4408"/>
    </row>
    <row r="905058" spans="13:13">
      <c r="M905058" s="4409"/>
    </row>
    <row r="905059" spans="13:13">
      <c r="M905059" s="2206"/>
    </row>
    <row r="905089" spans="13:13">
      <c r="M905089" s="4408"/>
    </row>
    <row r="905090" spans="13:13">
      <c r="M905090" s="4409"/>
    </row>
    <row r="905091" spans="13:13">
      <c r="M905091" s="2206"/>
    </row>
    <row r="905121" spans="13:13">
      <c r="M905121" s="4408"/>
    </row>
    <row r="905122" spans="13:13">
      <c r="M905122" s="4409"/>
    </row>
    <row r="905123" spans="13:13">
      <c r="M905123" s="2206"/>
    </row>
    <row r="905153" spans="13:13">
      <c r="M905153" s="4408"/>
    </row>
    <row r="905154" spans="13:13">
      <c r="M905154" s="4409"/>
    </row>
    <row r="905155" spans="13:13">
      <c r="M905155" s="2206"/>
    </row>
    <row r="905185" spans="13:13">
      <c r="M905185" s="4408"/>
    </row>
    <row r="905186" spans="13:13">
      <c r="M905186" s="4409"/>
    </row>
    <row r="905187" spans="13:13">
      <c r="M905187" s="2206"/>
    </row>
    <row r="905217" spans="13:13">
      <c r="M905217" s="4408"/>
    </row>
    <row r="905218" spans="13:13">
      <c r="M905218" s="4409"/>
    </row>
    <row r="905219" spans="13:13">
      <c r="M905219" s="2206"/>
    </row>
    <row r="905249" spans="13:13">
      <c r="M905249" s="4408"/>
    </row>
    <row r="905250" spans="13:13">
      <c r="M905250" s="4409"/>
    </row>
    <row r="905251" spans="13:13">
      <c r="M905251" s="2206"/>
    </row>
    <row r="905281" spans="13:13">
      <c r="M905281" s="4408"/>
    </row>
    <row r="905282" spans="13:13">
      <c r="M905282" s="4409"/>
    </row>
    <row r="905283" spans="13:13">
      <c r="M905283" s="2206"/>
    </row>
    <row r="905313" spans="13:13">
      <c r="M905313" s="4408"/>
    </row>
    <row r="905314" spans="13:13">
      <c r="M905314" s="4409"/>
    </row>
    <row r="905315" spans="13:13">
      <c r="M905315" s="2206"/>
    </row>
    <row r="905345" spans="13:13">
      <c r="M905345" s="4408"/>
    </row>
    <row r="905346" spans="13:13">
      <c r="M905346" s="4409"/>
    </row>
    <row r="905347" spans="13:13">
      <c r="M905347" s="2206"/>
    </row>
    <row r="905377" spans="13:13">
      <c r="M905377" s="4408"/>
    </row>
    <row r="905378" spans="13:13">
      <c r="M905378" s="4409"/>
    </row>
    <row r="905379" spans="13:13">
      <c r="M905379" s="2206"/>
    </row>
    <row r="905409" spans="13:13">
      <c r="M905409" s="4408"/>
    </row>
    <row r="905410" spans="13:13">
      <c r="M905410" s="4409"/>
    </row>
    <row r="905411" spans="13:13">
      <c r="M905411" s="2206"/>
    </row>
    <row r="905441" spans="13:13">
      <c r="M905441" s="4408"/>
    </row>
    <row r="905442" spans="13:13">
      <c r="M905442" s="4409"/>
    </row>
    <row r="905443" spans="13:13">
      <c r="M905443" s="2206"/>
    </row>
    <row r="905473" spans="13:13">
      <c r="M905473" s="4408"/>
    </row>
    <row r="905474" spans="13:13">
      <c r="M905474" s="4409"/>
    </row>
    <row r="905475" spans="13:13">
      <c r="M905475" s="2206"/>
    </row>
    <row r="905505" spans="13:13">
      <c r="M905505" s="4408"/>
    </row>
    <row r="905506" spans="13:13">
      <c r="M905506" s="4409"/>
    </row>
    <row r="905507" spans="13:13">
      <c r="M905507" s="2206"/>
    </row>
    <row r="905537" spans="13:13">
      <c r="M905537" s="4408"/>
    </row>
    <row r="905538" spans="13:13">
      <c r="M905538" s="4409"/>
    </row>
    <row r="905539" spans="13:13">
      <c r="M905539" s="2206"/>
    </row>
    <row r="905569" spans="13:13">
      <c r="M905569" s="4408"/>
    </row>
    <row r="905570" spans="13:13">
      <c r="M905570" s="4409"/>
    </row>
    <row r="905571" spans="13:13">
      <c r="M905571" s="2206"/>
    </row>
    <row r="905601" spans="13:13">
      <c r="M905601" s="4408"/>
    </row>
    <row r="905602" spans="13:13">
      <c r="M905602" s="4409"/>
    </row>
    <row r="905603" spans="13:13">
      <c r="M905603" s="2206"/>
    </row>
    <row r="905633" spans="13:13">
      <c r="M905633" s="4408"/>
    </row>
    <row r="905634" spans="13:13">
      <c r="M905634" s="4409"/>
    </row>
    <row r="905635" spans="13:13">
      <c r="M905635" s="2206"/>
    </row>
    <row r="905665" spans="13:13">
      <c r="M905665" s="4408"/>
    </row>
    <row r="905666" spans="13:13">
      <c r="M905666" s="4409"/>
    </row>
    <row r="905667" spans="13:13">
      <c r="M905667" s="2206"/>
    </row>
    <row r="905697" spans="13:13">
      <c r="M905697" s="4408"/>
    </row>
    <row r="905698" spans="13:13">
      <c r="M905698" s="4409"/>
    </row>
    <row r="905699" spans="13:13">
      <c r="M905699" s="2206"/>
    </row>
    <row r="905729" spans="13:13">
      <c r="M905729" s="4408"/>
    </row>
    <row r="905730" spans="13:13">
      <c r="M905730" s="4409"/>
    </row>
    <row r="905731" spans="13:13">
      <c r="M905731" s="2206"/>
    </row>
    <row r="905761" spans="13:13">
      <c r="M905761" s="4408"/>
    </row>
    <row r="905762" spans="13:13">
      <c r="M905762" s="4409"/>
    </row>
    <row r="905763" spans="13:13">
      <c r="M905763" s="2206"/>
    </row>
    <row r="905793" spans="13:13">
      <c r="M905793" s="4408"/>
    </row>
    <row r="905794" spans="13:13">
      <c r="M905794" s="4409"/>
    </row>
    <row r="905795" spans="13:13">
      <c r="M905795" s="2206"/>
    </row>
    <row r="905825" spans="13:13">
      <c r="M905825" s="4408"/>
    </row>
    <row r="905826" spans="13:13">
      <c r="M905826" s="4409"/>
    </row>
    <row r="905827" spans="13:13">
      <c r="M905827" s="2206"/>
    </row>
    <row r="905857" spans="13:13">
      <c r="M905857" s="4408"/>
    </row>
    <row r="905858" spans="13:13">
      <c r="M905858" s="4409"/>
    </row>
    <row r="905859" spans="13:13">
      <c r="M905859" s="2206"/>
    </row>
    <row r="905889" spans="13:13">
      <c r="M905889" s="4408"/>
    </row>
    <row r="905890" spans="13:13">
      <c r="M905890" s="4409"/>
    </row>
    <row r="905891" spans="13:13">
      <c r="M905891" s="2206"/>
    </row>
    <row r="905921" spans="13:13">
      <c r="M905921" s="4408"/>
    </row>
    <row r="905922" spans="13:13">
      <c r="M905922" s="4409"/>
    </row>
    <row r="905923" spans="13:13">
      <c r="M905923" s="2206"/>
    </row>
    <row r="905953" spans="13:13">
      <c r="M905953" s="4408"/>
    </row>
    <row r="905954" spans="13:13">
      <c r="M905954" s="4409"/>
    </row>
    <row r="905955" spans="13:13">
      <c r="M905955" s="2206"/>
    </row>
    <row r="905985" spans="13:13">
      <c r="M905985" s="4408"/>
    </row>
    <row r="905986" spans="13:13">
      <c r="M905986" s="4409"/>
    </row>
    <row r="905987" spans="13:13">
      <c r="M905987" s="2206"/>
    </row>
    <row r="906017" spans="13:13">
      <c r="M906017" s="4408"/>
    </row>
    <row r="906018" spans="13:13">
      <c r="M906018" s="4409"/>
    </row>
    <row r="906019" spans="13:13">
      <c r="M906019" s="2206"/>
    </row>
    <row r="906049" spans="13:13">
      <c r="M906049" s="4408"/>
    </row>
    <row r="906050" spans="13:13">
      <c r="M906050" s="4409"/>
    </row>
    <row r="906051" spans="13:13">
      <c r="M906051" s="2206"/>
    </row>
    <row r="906081" spans="13:13">
      <c r="M906081" s="4408"/>
    </row>
    <row r="906082" spans="13:13">
      <c r="M906082" s="4409"/>
    </row>
    <row r="906083" spans="13:13">
      <c r="M906083" s="2206"/>
    </row>
    <row r="906113" spans="13:13">
      <c r="M906113" s="4408"/>
    </row>
    <row r="906114" spans="13:13">
      <c r="M906114" s="4409"/>
    </row>
    <row r="906115" spans="13:13">
      <c r="M906115" s="2206"/>
    </row>
    <row r="906145" spans="13:13">
      <c r="M906145" s="4408"/>
    </row>
    <row r="906146" spans="13:13">
      <c r="M906146" s="4409"/>
    </row>
    <row r="906147" spans="13:13">
      <c r="M906147" s="2206"/>
    </row>
    <row r="906177" spans="13:13">
      <c r="M906177" s="4408"/>
    </row>
    <row r="906178" spans="13:13">
      <c r="M906178" s="4409"/>
    </row>
    <row r="906179" spans="13:13">
      <c r="M906179" s="2206"/>
    </row>
    <row r="906209" spans="13:13">
      <c r="M906209" s="4408"/>
    </row>
    <row r="906210" spans="13:13">
      <c r="M906210" s="4409"/>
    </row>
    <row r="906211" spans="13:13">
      <c r="M906211" s="2206"/>
    </row>
    <row r="906241" spans="13:13">
      <c r="M906241" s="4408"/>
    </row>
    <row r="906242" spans="13:13">
      <c r="M906242" s="4409"/>
    </row>
    <row r="906243" spans="13:13">
      <c r="M906243" s="2206"/>
    </row>
    <row r="906273" spans="13:13">
      <c r="M906273" s="4408"/>
    </row>
    <row r="906274" spans="13:13">
      <c r="M906274" s="4409"/>
    </row>
    <row r="906275" spans="13:13">
      <c r="M906275" s="2206"/>
    </row>
    <row r="906305" spans="13:13">
      <c r="M906305" s="4408"/>
    </row>
    <row r="906306" spans="13:13">
      <c r="M906306" s="4409"/>
    </row>
    <row r="906307" spans="13:13">
      <c r="M906307" s="2206"/>
    </row>
    <row r="906337" spans="13:13">
      <c r="M906337" s="4408"/>
    </row>
    <row r="906338" spans="13:13">
      <c r="M906338" s="4409"/>
    </row>
    <row r="906339" spans="13:13">
      <c r="M906339" s="2206"/>
    </row>
    <row r="906369" spans="13:13">
      <c r="M906369" s="4408"/>
    </row>
    <row r="906370" spans="13:13">
      <c r="M906370" s="4409"/>
    </row>
    <row r="906371" spans="13:13">
      <c r="M906371" s="2206"/>
    </row>
    <row r="906401" spans="13:13">
      <c r="M906401" s="4408"/>
    </row>
    <row r="906402" spans="13:13">
      <c r="M906402" s="4409"/>
    </row>
    <row r="906403" spans="13:13">
      <c r="M906403" s="2206"/>
    </row>
    <row r="906433" spans="13:13">
      <c r="M906433" s="4408"/>
    </row>
    <row r="906434" spans="13:13">
      <c r="M906434" s="4409"/>
    </row>
    <row r="906435" spans="13:13">
      <c r="M906435" s="2206"/>
    </row>
    <row r="906465" spans="13:13">
      <c r="M906465" s="4408"/>
    </row>
    <row r="906466" spans="13:13">
      <c r="M906466" s="4409"/>
    </row>
    <row r="906467" spans="13:13">
      <c r="M906467" s="2206"/>
    </row>
    <row r="906497" spans="13:13">
      <c r="M906497" s="4408"/>
    </row>
    <row r="906498" spans="13:13">
      <c r="M906498" s="4409"/>
    </row>
    <row r="906499" spans="13:13">
      <c r="M906499" s="2206"/>
    </row>
    <row r="906529" spans="13:13">
      <c r="M906529" s="4408"/>
    </row>
    <row r="906530" spans="13:13">
      <c r="M906530" s="4409"/>
    </row>
    <row r="906531" spans="13:13">
      <c r="M906531" s="2206"/>
    </row>
    <row r="906561" spans="13:13">
      <c r="M906561" s="4408"/>
    </row>
    <row r="906562" spans="13:13">
      <c r="M906562" s="4409"/>
    </row>
    <row r="906563" spans="13:13">
      <c r="M906563" s="2206"/>
    </row>
    <row r="906593" spans="13:13">
      <c r="M906593" s="4408"/>
    </row>
    <row r="906594" spans="13:13">
      <c r="M906594" s="4409"/>
    </row>
    <row r="906595" spans="13:13">
      <c r="M906595" s="2206"/>
    </row>
    <row r="906625" spans="13:13">
      <c r="M906625" s="4408"/>
    </row>
    <row r="906626" spans="13:13">
      <c r="M906626" s="4409"/>
    </row>
    <row r="906627" spans="13:13">
      <c r="M906627" s="2206"/>
    </row>
    <row r="906657" spans="13:13">
      <c r="M906657" s="4408"/>
    </row>
    <row r="906658" spans="13:13">
      <c r="M906658" s="4409"/>
    </row>
    <row r="906659" spans="13:13">
      <c r="M906659" s="2206"/>
    </row>
    <row r="906689" spans="13:13">
      <c r="M906689" s="4408"/>
    </row>
    <row r="906690" spans="13:13">
      <c r="M906690" s="4409"/>
    </row>
    <row r="906691" spans="13:13">
      <c r="M906691" s="2206"/>
    </row>
    <row r="906721" spans="13:13">
      <c r="M906721" s="4408"/>
    </row>
    <row r="906722" spans="13:13">
      <c r="M906722" s="4409"/>
    </row>
    <row r="906723" spans="13:13">
      <c r="M906723" s="2206"/>
    </row>
    <row r="906753" spans="13:13">
      <c r="M906753" s="4408"/>
    </row>
    <row r="906754" spans="13:13">
      <c r="M906754" s="4409"/>
    </row>
    <row r="906755" spans="13:13">
      <c r="M906755" s="2206"/>
    </row>
    <row r="906785" spans="13:13">
      <c r="M906785" s="4408"/>
    </row>
    <row r="906786" spans="13:13">
      <c r="M906786" s="4409"/>
    </row>
    <row r="906787" spans="13:13">
      <c r="M906787" s="2206"/>
    </row>
    <row r="906817" spans="13:13">
      <c r="M906817" s="4408"/>
    </row>
    <row r="906818" spans="13:13">
      <c r="M906818" s="4409"/>
    </row>
    <row r="906819" spans="13:13">
      <c r="M906819" s="2206"/>
    </row>
    <row r="906849" spans="13:13">
      <c r="M906849" s="4408"/>
    </row>
    <row r="906850" spans="13:13">
      <c r="M906850" s="4409"/>
    </row>
    <row r="906851" spans="13:13">
      <c r="M906851" s="2206"/>
    </row>
    <row r="906881" spans="13:13">
      <c r="M906881" s="4408"/>
    </row>
    <row r="906882" spans="13:13">
      <c r="M906882" s="4409"/>
    </row>
    <row r="906883" spans="13:13">
      <c r="M906883" s="2206"/>
    </row>
    <row r="906913" spans="13:13">
      <c r="M906913" s="4408"/>
    </row>
    <row r="906914" spans="13:13">
      <c r="M906914" s="4409"/>
    </row>
    <row r="906915" spans="13:13">
      <c r="M906915" s="2206"/>
    </row>
    <row r="906945" spans="13:13">
      <c r="M906945" s="4408"/>
    </row>
    <row r="906946" spans="13:13">
      <c r="M906946" s="4409"/>
    </row>
    <row r="906947" spans="13:13">
      <c r="M906947" s="2206"/>
    </row>
    <row r="906977" spans="13:13">
      <c r="M906977" s="4408"/>
    </row>
    <row r="906978" spans="13:13">
      <c r="M906978" s="4409"/>
    </row>
    <row r="906979" spans="13:13">
      <c r="M906979" s="2206"/>
    </row>
    <row r="907009" spans="13:13">
      <c r="M907009" s="4408"/>
    </row>
    <row r="907010" spans="13:13">
      <c r="M907010" s="4409"/>
    </row>
    <row r="907011" spans="13:13">
      <c r="M907011" s="2206"/>
    </row>
    <row r="907041" spans="13:13">
      <c r="M907041" s="4408"/>
    </row>
    <row r="907042" spans="13:13">
      <c r="M907042" s="4409"/>
    </row>
    <row r="907043" spans="13:13">
      <c r="M907043" s="2206"/>
    </row>
    <row r="907073" spans="13:13">
      <c r="M907073" s="4408"/>
    </row>
    <row r="907074" spans="13:13">
      <c r="M907074" s="4409"/>
    </row>
    <row r="907075" spans="13:13">
      <c r="M907075" s="2206"/>
    </row>
    <row r="907105" spans="13:13">
      <c r="M907105" s="4408"/>
    </row>
    <row r="907106" spans="13:13">
      <c r="M907106" s="4409"/>
    </row>
    <row r="907107" spans="13:13">
      <c r="M907107" s="2206"/>
    </row>
    <row r="907137" spans="13:13">
      <c r="M907137" s="4408"/>
    </row>
    <row r="907138" spans="13:13">
      <c r="M907138" s="4409"/>
    </row>
    <row r="907139" spans="13:13">
      <c r="M907139" s="2206"/>
    </row>
    <row r="907169" spans="13:13">
      <c r="M907169" s="4408"/>
    </row>
    <row r="907170" spans="13:13">
      <c r="M907170" s="4409"/>
    </row>
    <row r="907171" spans="13:13">
      <c r="M907171" s="2206"/>
    </row>
    <row r="907201" spans="13:13">
      <c r="M907201" s="4408"/>
    </row>
    <row r="907202" spans="13:13">
      <c r="M907202" s="4409"/>
    </row>
    <row r="907203" spans="13:13">
      <c r="M907203" s="2206"/>
    </row>
    <row r="907233" spans="13:13">
      <c r="M907233" s="4408"/>
    </row>
    <row r="907234" spans="13:13">
      <c r="M907234" s="4409"/>
    </row>
    <row r="907235" spans="13:13">
      <c r="M907235" s="2206"/>
    </row>
    <row r="907265" spans="13:13">
      <c r="M907265" s="4408"/>
    </row>
    <row r="907266" spans="13:13">
      <c r="M907266" s="4409"/>
    </row>
    <row r="907267" spans="13:13">
      <c r="M907267" s="2206"/>
    </row>
    <row r="907297" spans="13:13">
      <c r="M907297" s="4408"/>
    </row>
    <row r="907298" spans="13:13">
      <c r="M907298" s="4409"/>
    </row>
    <row r="907299" spans="13:13">
      <c r="M907299" s="2206"/>
    </row>
    <row r="907329" spans="13:13">
      <c r="M907329" s="4408"/>
    </row>
    <row r="907330" spans="13:13">
      <c r="M907330" s="4409"/>
    </row>
    <row r="907331" spans="13:13">
      <c r="M907331" s="2206"/>
    </row>
    <row r="907361" spans="13:13">
      <c r="M907361" s="4408"/>
    </row>
    <row r="907362" spans="13:13">
      <c r="M907362" s="4409"/>
    </row>
    <row r="907363" spans="13:13">
      <c r="M907363" s="2206"/>
    </row>
    <row r="907393" spans="13:13">
      <c r="M907393" s="4408"/>
    </row>
    <row r="907394" spans="13:13">
      <c r="M907394" s="4409"/>
    </row>
    <row r="907395" spans="13:13">
      <c r="M907395" s="2206"/>
    </row>
    <row r="907425" spans="13:13">
      <c r="M907425" s="4408"/>
    </row>
    <row r="907426" spans="13:13">
      <c r="M907426" s="4409"/>
    </row>
    <row r="907427" spans="13:13">
      <c r="M907427" s="2206"/>
    </row>
    <row r="907457" spans="13:13">
      <c r="M907457" s="4408"/>
    </row>
    <row r="907458" spans="13:13">
      <c r="M907458" s="4409"/>
    </row>
    <row r="907459" spans="13:13">
      <c r="M907459" s="2206"/>
    </row>
    <row r="907489" spans="13:13">
      <c r="M907489" s="4408"/>
    </row>
    <row r="907490" spans="13:13">
      <c r="M907490" s="4409"/>
    </row>
    <row r="907491" spans="13:13">
      <c r="M907491" s="2206"/>
    </row>
    <row r="907521" spans="13:13">
      <c r="M907521" s="4408"/>
    </row>
    <row r="907522" spans="13:13">
      <c r="M907522" s="4409"/>
    </row>
    <row r="907523" spans="13:13">
      <c r="M907523" s="2206"/>
    </row>
    <row r="907553" spans="13:13">
      <c r="M907553" s="4408"/>
    </row>
    <row r="907554" spans="13:13">
      <c r="M907554" s="4409"/>
    </row>
    <row r="907555" spans="13:13">
      <c r="M907555" s="2206"/>
    </row>
    <row r="907585" spans="13:13">
      <c r="M907585" s="4408"/>
    </row>
    <row r="907586" spans="13:13">
      <c r="M907586" s="4409"/>
    </row>
    <row r="907587" spans="13:13">
      <c r="M907587" s="2206"/>
    </row>
    <row r="907617" spans="13:13">
      <c r="M907617" s="4408"/>
    </row>
    <row r="907618" spans="13:13">
      <c r="M907618" s="4409"/>
    </row>
    <row r="907619" spans="13:13">
      <c r="M907619" s="2206"/>
    </row>
    <row r="907649" spans="13:13">
      <c r="M907649" s="4408"/>
    </row>
    <row r="907650" spans="13:13">
      <c r="M907650" s="4409"/>
    </row>
    <row r="907651" spans="13:13">
      <c r="M907651" s="2206"/>
    </row>
    <row r="907681" spans="13:13">
      <c r="M907681" s="4408"/>
    </row>
    <row r="907682" spans="13:13">
      <c r="M907682" s="4409"/>
    </row>
    <row r="907683" spans="13:13">
      <c r="M907683" s="2206"/>
    </row>
    <row r="907713" spans="13:13">
      <c r="M907713" s="4408"/>
    </row>
    <row r="907714" spans="13:13">
      <c r="M907714" s="4409"/>
    </row>
    <row r="907715" spans="13:13">
      <c r="M907715" s="2206"/>
    </row>
    <row r="907745" spans="13:13">
      <c r="M907745" s="4408"/>
    </row>
    <row r="907746" spans="13:13">
      <c r="M907746" s="4409"/>
    </row>
    <row r="907747" spans="13:13">
      <c r="M907747" s="2206"/>
    </row>
    <row r="907777" spans="13:13">
      <c r="M907777" s="4408"/>
    </row>
    <row r="907778" spans="13:13">
      <c r="M907778" s="4409"/>
    </row>
    <row r="907779" spans="13:13">
      <c r="M907779" s="2206"/>
    </row>
    <row r="907809" spans="13:13">
      <c r="M907809" s="4408"/>
    </row>
    <row r="907810" spans="13:13">
      <c r="M907810" s="4409"/>
    </row>
    <row r="907811" spans="13:13">
      <c r="M907811" s="2206"/>
    </row>
    <row r="907841" spans="13:13">
      <c r="M907841" s="4408"/>
    </row>
    <row r="907842" spans="13:13">
      <c r="M907842" s="4409"/>
    </row>
    <row r="907843" spans="13:13">
      <c r="M907843" s="2206"/>
    </row>
    <row r="907873" spans="13:13">
      <c r="M907873" s="4408"/>
    </row>
    <row r="907874" spans="13:13">
      <c r="M907874" s="4409"/>
    </row>
    <row r="907875" spans="13:13">
      <c r="M907875" s="2206"/>
    </row>
    <row r="907905" spans="13:13">
      <c r="M907905" s="4408"/>
    </row>
    <row r="907906" spans="13:13">
      <c r="M907906" s="4409"/>
    </row>
    <row r="907907" spans="13:13">
      <c r="M907907" s="2206"/>
    </row>
    <row r="907937" spans="13:13">
      <c r="M907937" s="4408"/>
    </row>
    <row r="907938" spans="13:13">
      <c r="M907938" s="4409"/>
    </row>
    <row r="907939" spans="13:13">
      <c r="M907939" s="2206"/>
    </row>
    <row r="907969" spans="13:13">
      <c r="M907969" s="4408"/>
    </row>
    <row r="907970" spans="13:13">
      <c r="M907970" s="4409"/>
    </row>
    <row r="907971" spans="13:13">
      <c r="M907971" s="2206"/>
    </row>
    <row r="908001" spans="13:13">
      <c r="M908001" s="4408"/>
    </row>
    <row r="908002" spans="13:13">
      <c r="M908002" s="4409"/>
    </row>
    <row r="908003" spans="13:13">
      <c r="M908003" s="2206"/>
    </row>
    <row r="908033" spans="13:13">
      <c r="M908033" s="4408"/>
    </row>
    <row r="908034" spans="13:13">
      <c r="M908034" s="4409"/>
    </row>
    <row r="908035" spans="13:13">
      <c r="M908035" s="2206"/>
    </row>
    <row r="908065" spans="13:13">
      <c r="M908065" s="4408"/>
    </row>
    <row r="908066" spans="13:13">
      <c r="M908066" s="4409"/>
    </row>
    <row r="908067" spans="13:13">
      <c r="M908067" s="2206"/>
    </row>
    <row r="908097" spans="13:13">
      <c r="M908097" s="4408"/>
    </row>
    <row r="908098" spans="13:13">
      <c r="M908098" s="4409"/>
    </row>
    <row r="908099" spans="13:13">
      <c r="M908099" s="2206"/>
    </row>
    <row r="908129" spans="13:13">
      <c r="M908129" s="4408"/>
    </row>
    <row r="908130" spans="13:13">
      <c r="M908130" s="4409"/>
    </row>
    <row r="908131" spans="13:13">
      <c r="M908131" s="2206"/>
    </row>
    <row r="908161" spans="13:13">
      <c r="M908161" s="4408"/>
    </row>
    <row r="908162" spans="13:13">
      <c r="M908162" s="4409"/>
    </row>
    <row r="908163" spans="13:13">
      <c r="M908163" s="2206"/>
    </row>
    <row r="908193" spans="13:13">
      <c r="M908193" s="4408"/>
    </row>
    <row r="908194" spans="13:13">
      <c r="M908194" s="4409"/>
    </row>
    <row r="908195" spans="13:13">
      <c r="M908195" s="2206"/>
    </row>
    <row r="908225" spans="13:13">
      <c r="M908225" s="4408"/>
    </row>
    <row r="908226" spans="13:13">
      <c r="M908226" s="4409"/>
    </row>
    <row r="908227" spans="13:13">
      <c r="M908227" s="2206"/>
    </row>
    <row r="908257" spans="13:13">
      <c r="M908257" s="4408"/>
    </row>
    <row r="908258" spans="13:13">
      <c r="M908258" s="4409"/>
    </row>
    <row r="908259" spans="13:13">
      <c r="M908259" s="2206"/>
    </row>
    <row r="908289" spans="13:13">
      <c r="M908289" s="4408"/>
    </row>
    <row r="908290" spans="13:13">
      <c r="M908290" s="4409"/>
    </row>
    <row r="908291" spans="13:13">
      <c r="M908291" s="2206"/>
    </row>
    <row r="908321" spans="13:13">
      <c r="M908321" s="4408"/>
    </row>
    <row r="908322" spans="13:13">
      <c r="M908322" s="4409"/>
    </row>
    <row r="908323" spans="13:13">
      <c r="M908323" s="2206"/>
    </row>
    <row r="908353" spans="13:13">
      <c r="M908353" s="4408"/>
    </row>
    <row r="908354" spans="13:13">
      <c r="M908354" s="4409"/>
    </row>
    <row r="908355" spans="13:13">
      <c r="M908355" s="2206"/>
    </row>
    <row r="908385" spans="13:13">
      <c r="M908385" s="4408"/>
    </row>
    <row r="908386" spans="13:13">
      <c r="M908386" s="4409"/>
    </row>
    <row r="908387" spans="13:13">
      <c r="M908387" s="2206"/>
    </row>
    <row r="908417" spans="13:13">
      <c r="M908417" s="4408"/>
    </row>
    <row r="908418" spans="13:13">
      <c r="M908418" s="4409"/>
    </row>
    <row r="908419" spans="13:13">
      <c r="M908419" s="2206"/>
    </row>
    <row r="908449" spans="13:13">
      <c r="M908449" s="4408"/>
    </row>
    <row r="908450" spans="13:13">
      <c r="M908450" s="4409"/>
    </row>
    <row r="908451" spans="13:13">
      <c r="M908451" s="2206"/>
    </row>
    <row r="908481" spans="13:13">
      <c r="M908481" s="4408"/>
    </row>
    <row r="908482" spans="13:13">
      <c r="M908482" s="4409"/>
    </row>
    <row r="908483" spans="13:13">
      <c r="M908483" s="2206"/>
    </row>
    <row r="908513" spans="13:13">
      <c r="M908513" s="4408"/>
    </row>
    <row r="908514" spans="13:13">
      <c r="M908514" s="4409"/>
    </row>
    <row r="908515" spans="13:13">
      <c r="M908515" s="2206"/>
    </row>
    <row r="908545" spans="13:13">
      <c r="M908545" s="4408"/>
    </row>
    <row r="908546" spans="13:13">
      <c r="M908546" s="4409"/>
    </row>
    <row r="908547" spans="13:13">
      <c r="M908547" s="2206"/>
    </row>
    <row r="908577" spans="13:13">
      <c r="M908577" s="4408"/>
    </row>
    <row r="908578" spans="13:13">
      <c r="M908578" s="4409"/>
    </row>
    <row r="908579" spans="13:13">
      <c r="M908579" s="2206"/>
    </row>
    <row r="908609" spans="13:13">
      <c r="M908609" s="4408"/>
    </row>
    <row r="908610" spans="13:13">
      <c r="M908610" s="4409"/>
    </row>
    <row r="908611" spans="13:13">
      <c r="M908611" s="2206"/>
    </row>
    <row r="908641" spans="13:13">
      <c r="M908641" s="4408"/>
    </row>
    <row r="908642" spans="13:13">
      <c r="M908642" s="4409"/>
    </row>
    <row r="908643" spans="13:13">
      <c r="M908643" s="2206"/>
    </row>
    <row r="908673" spans="13:13">
      <c r="M908673" s="4408"/>
    </row>
    <row r="908674" spans="13:13">
      <c r="M908674" s="4409"/>
    </row>
    <row r="908675" spans="13:13">
      <c r="M908675" s="2206"/>
    </row>
    <row r="908705" spans="13:13">
      <c r="M908705" s="4408"/>
    </row>
    <row r="908706" spans="13:13">
      <c r="M908706" s="4409"/>
    </row>
    <row r="908707" spans="13:13">
      <c r="M908707" s="2206"/>
    </row>
    <row r="908737" spans="13:13">
      <c r="M908737" s="4408"/>
    </row>
    <row r="908738" spans="13:13">
      <c r="M908738" s="4409"/>
    </row>
    <row r="908739" spans="13:13">
      <c r="M908739" s="2206"/>
    </row>
    <row r="908769" spans="13:13">
      <c r="M908769" s="4408"/>
    </row>
    <row r="908770" spans="13:13">
      <c r="M908770" s="4409"/>
    </row>
    <row r="908771" spans="13:13">
      <c r="M908771" s="2206"/>
    </row>
    <row r="908801" spans="13:13">
      <c r="M908801" s="4408"/>
    </row>
    <row r="908802" spans="13:13">
      <c r="M908802" s="4409"/>
    </row>
    <row r="908803" spans="13:13">
      <c r="M908803" s="2206"/>
    </row>
    <row r="908833" spans="13:13">
      <c r="M908833" s="4408"/>
    </row>
    <row r="908834" spans="13:13">
      <c r="M908834" s="4409"/>
    </row>
    <row r="908835" spans="13:13">
      <c r="M908835" s="2206"/>
    </row>
    <row r="908865" spans="13:13">
      <c r="M908865" s="4408"/>
    </row>
    <row r="908866" spans="13:13">
      <c r="M908866" s="4409"/>
    </row>
    <row r="908867" spans="13:13">
      <c r="M908867" s="2206"/>
    </row>
    <row r="908897" spans="13:13">
      <c r="M908897" s="4408"/>
    </row>
    <row r="908898" spans="13:13">
      <c r="M908898" s="4409"/>
    </row>
    <row r="908899" spans="13:13">
      <c r="M908899" s="2206"/>
    </row>
    <row r="908929" spans="13:13">
      <c r="M908929" s="4408"/>
    </row>
    <row r="908930" spans="13:13">
      <c r="M908930" s="4409"/>
    </row>
    <row r="908931" spans="13:13">
      <c r="M908931" s="2206"/>
    </row>
    <row r="908961" spans="13:13">
      <c r="M908961" s="4408"/>
    </row>
    <row r="908962" spans="13:13">
      <c r="M908962" s="4409"/>
    </row>
    <row r="908963" spans="13:13">
      <c r="M908963" s="2206"/>
    </row>
    <row r="908993" spans="13:13">
      <c r="M908993" s="4408"/>
    </row>
    <row r="908994" spans="13:13">
      <c r="M908994" s="4409"/>
    </row>
    <row r="908995" spans="13:13">
      <c r="M908995" s="2206"/>
    </row>
    <row r="909025" spans="13:13">
      <c r="M909025" s="4408"/>
    </row>
    <row r="909026" spans="13:13">
      <c r="M909026" s="4409"/>
    </row>
    <row r="909027" spans="13:13">
      <c r="M909027" s="2206"/>
    </row>
    <row r="909057" spans="13:13">
      <c r="M909057" s="4408"/>
    </row>
    <row r="909058" spans="13:13">
      <c r="M909058" s="4409"/>
    </row>
    <row r="909059" spans="13:13">
      <c r="M909059" s="2206"/>
    </row>
    <row r="909089" spans="13:13">
      <c r="M909089" s="4408"/>
    </row>
    <row r="909090" spans="13:13">
      <c r="M909090" s="4409"/>
    </row>
    <row r="909091" spans="13:13">
      <c r="M909091" s="2206"/>
    </row>
    <row r="909121" spans="13:13">
      <c r="M909121" s="4408"/>
    </row>
    <row r="909122" spans="13:13">
      <c r="M909122" s="4409"/>
    </row>
    <row r="909123" spans="13:13">
      <c r="M909123" s="2206"/>
    </row>
    <row r="909153" spans="13:13">
      <c r="M909153" s="4408"/>
    </row>
    <row r="909154" spans="13:13">
      <c r="M909154" s="4409"/>
    </row>
    <row r="909155" spans="13:13">
      <c r="M909155" s="2206"/>
    </row>
    <row r="909185" spans="13:13">
      <c r="M909185" s="4408"/>
    </row>
    <row r="909186" spans="13:13">
      <c r="M909186" s="4409"/>
    </row>
    <row r="909187" spans="13:13">
      <c r="M909187" s="2206"/>
    </row>
    <row r="909217" spans="13:13">
      <c r="M909217" s="4408"/>
    </row>
    <row r="909218" spans="13:13">
      <c r="M909218" s="4409"/>
    </row>
    <row r="909219" spans="13:13">
      <c r="M909219" s="2206"/>
    </row>
    <row r="909249" spans="13:13">
      <c r="M909249" s="4408"/>
    </row>
    <row r="909250" spans="13:13">
      <c r="M909250" s="4409"/>
    </row>
    <row r="909251" spans="13:13">
      <c r="M909251" s="2206"/>
    </row>
    <row r="909281" spans="13:13">
      <c r="M909281" s="4408"/>
    </row>
    <row r="909282" spans="13:13">
      <c r="M909282" s="4409"/>
    </row>
    <row r="909283" spans="13:13">
      <c r="M909283" s="2206"/>
    </row>
    <row r="909313" spans="13:13">
      <c r="M909313" s="4408"/>
    </row>
    <row r="909314" spans="13:13">
      <c r="M909314" s="4409"/>
    </row>
    <row r="909315" spans="13:13">
      <c r="M909315" s="2206"/>
    </row>
    <row r="909345" spans="13:13">
      <c r="M909345" s="4408"/>
    </row>
    <row r="909346" spans="13:13">
      <c r="M909346" s="4409"/>
    </row>
    <row r="909347" spans="13:13">
      <c r="M909347" s="2206"/>
    </row>
    <row r="909377" spans="13:13">
      <c r="M909377" s="4408"/>
    </row>
    <row r="909378" spans="13:13">
      <c r="M909378" s="4409"/>
    </row>
    <row r="909379" spans="13:13">
      <c r="M909379" s="2206"/>
    </row>
    <row r="909409" spans="13:13">
      <c r="M909409" s="4408"/>
    </row>
    <row r="909410" spans="13:13">
      <c r="M909410" s="4409"/>
    </row>
    <row r="909411" spans="13:13">
      <c r="M909411" s="2206"/>
    </row>
    <row r="909441" spans="13:13">
      <c r="M909441" s="4408"/>
    </row>
    <row r="909442" spans="13:13">
      <c r="M909442" s="4409"/>
    </row>
    <row r="909443" spans="13:13">
      <c r="M909443" s="2206"/>
    </row>
    <row r="909473" spans="13:13">
      <c r="M909473" s="4408"/>
    </row>
    <row r="909474" spans="13:13">
      <c r="M909474" s="4409"/>
    </row>
    <row r="909475" spans="13:13">
      <c r="M909475" s="2206"/>
    </row>
    <row r="909505" spans="13:13">
      <c r="M909505" s="4408"/>
    </row>
    <row r="909506" spans="13:13">
      <c r="M909506" s="4409"/>
    </row>
    <row r="909507" spans="13:13">
      <c r="M909507" s="2206"/>
    </row>
    <row r="909537" spans="13:13">
      <c r="M909537" s="4408"/>
    </row>
    <row r="909538" spans="13:13">
      <c r="M909538" s="4409"/>
    </row>
    <row r="909539" spans="13:13">
      <c r="M909539" s="2206"/>
    </row>
    <row r="909569" spans="13:13">
      <c r="M909569" s="4408"/>
    </row>
    <row r="909570" spans="13:13">
      <c r="M909570" s="4409"/>
    </row>
    <row r="909571" spans="13:13">
      <c r="M909571" s="2206"/>
    </row>
    <row r="909601" spans="13:13">
      <c r="M909601" s="4408"/>
    </row>
    <row r="909602" spans="13:13">
      <c r="M909602" s="4409"/>
    </row>
    <row r="909603" spans="13:13">
      <c r="M909603" s="2206"/>
    </row>
    <row r="909633" spans="13:13">
      <c r="M909633" s="4408"/>
    </row>
    <row r="909634" spans="13:13">
      <c r="M909634" s="4409"/>
    </row>
    <row r="909635" spans="13:13">
      <c r="M909635" s="2206"/>
    </row>
    <row r="909665" spans="13:13">
      <c r="M909665" s="4408"/>
    </row>
    <row r="909666" spans="13:13">
      <c r="M909666" s="4409"/>
    </row>
    <row r="909667" spans="13:13">
      <c r="M909667" s="2206"/>
    </row>
    <row r="909697" spans="13:13">
      <c r="M909697" s="4408"/>
    </row>
    <row r="909698" spans="13:13">
      <c r="M909698" s="4409"/>
    </row>
    <row r="909699" spans="13:13">
      <c r="M909699" s="2206"/>
    </row>
    <row r="909729" spans="13:13">
      <c r="M909729" s="4408"/>
    </row>
    <row r="909730" spans="13:13">
      <c r="M909730" s="4409"/>
    </row>
    <row r="909731" spans="13:13">
      <c r="M909731" s="2206"/>
    </row>
    <row r="909761" spans="13:13">
      <c r="M909761" s="4408"/>
    </row>
    <row r="909762" spans="13:13">
      <c r="M909762" s="4409"/>
    </row>
    <row r="909763" spans="13:13">
      <c r="M909763" s="2206"/>
    </row>
    <row r="909793" spans="13:13">
      <c r="M909793" s="4408"/>
    </row>
    <row r="909794" spans="13:13">
      <c r="M909794" s="4409"/>
    </row>
    <row r="909795" spans="13:13">
      <c r="M909795" s="2206"/>
    </row>
    <row r="909825" spans="13:13">
      <c r="M909825" s="4408"/>
    </row>
    <row r="909826" spans="13:13">
      <c r="M909826" s="4409"/>
    </row>
    <row r="909827" spans="13:13">
      <c r="M909827" s="2206"/>
    </row>
    <row r="909857" spans="13:13">
      <c r="M909857" s="4408"/>
    </row>
    <row r="909858" spans="13:13">
      <c r="M909858" s="4409"/>
    </row>
    <row r="909859" spans="13:13">
      <c r="M909859" s="2206"/>
    </row>
    <row r="909889" spans="13:13">
      <c r="M909889" s="4408"/>
    </row>
    <row r="909890" spans="13:13">
      <c r="M909890" s="4409"/>
    </row>
    <row r="909891" spans="13:13">
      <c r="M909891" s="2206"/>
    </row>
    <row r="909921" spans="13:13">
      <c r="M909921" s="4408"/>
    </row>
    <row r="909922" spans="13:13">
      <c r="M909922" s="4409"/>
    </row>
    <row r="909923" spans="13:13">
      <c r="M909923" s="2206"/>
    </row>
    <row r="909953" spans="13:13">
      <c r="M909953" s="4408"/>
    </row>
    <row r="909954" spans="13:13">
      <c r="M909954" s="4409"/>
    </row>
    <row r="909955" spans="13:13">
      <c r="M909955" s="2206"/>
    </row>
    <row r="909985" spans="13:13">
      <c r="M909985" s="4408"/>
    </row>
    <row r="909986" spans="13:13">
      <c r="M909986" s="4409"/>
    </row>
    <row r="909987" spans="13:13">
      <c r="M909987" s="2206"/>
    </row>
    <row r="910017" spans="13:13">
      <c r="M910017" s="4408"/>
    </row>
    <row r="910018" spans="13:13">
      <c r="M910018" s="4409"/>
    </row>
    <row r="910019" spans="13:13">
      <c r="M910019" s="2206"/>
    </row>
    <row r="910049" spans="13:13">
      <c r="M910049" s="4408"/>
    </row>
    <row r="910050" spans="13:13">
      <c r="M910050" s="4409"/>
    </row>
    <row r="910051" spans="13:13">
      <c r="M910051" s="2206"/>
    </row>
    <row r="910081" spans="13:13">
      <c r="M910081" s="4408"/>
    </row>
    <row r="910082" spans="13:13">
      <c r="M910082" s="4409"/>
    </row>
    <row r="910083" spans="13:13">
      <c r="M910083" s="2206"/>
    </row>
    <row r="910113" spans="13:13">
      <c r="M910113" s="4408"/>
    </row>
    <row r="910114" spans="13:13">
      <c r="M910114" s="4409"/>
    </row>
    <row r="910115" spans="13:13">
      <c r="M910115" s="2206"/>
    </row>
    <row r="910145" spans="13:13">
      <c r="M910145" s="4408"/>
    </row>
    <row r="910146" spans="13:13">
      <c r="M910146" s="4409"/>
    </row>
    <row r="910147" spans="13:13">
      <c r="M910147" s="2206"/>
    </row>
    <row r="910177" spans="13:13">
      <c r="M910177" s="4408"/>
    </row>
    <row r="910178" spans="13:13">
      <c r="M910178" s="4409"/>
    </row>
    <row r="910179" spans="13:13">
      <c r="M910179" s="2206"/>
    </row>
    <row r="910209" spans="13:13">
      <c r="M910209" s="4408"/>
    </row>
    <row r="910210" spans="13:13">
      <c r="M910210" s="4409"/>
    </row>
    <row r="910211" spans="13:13">
      <c r="M910211" s="2206"/>
    </row>
    <row r="910241" spans="13:13">
      <c r="M910241" s="4408"/>
    </row>
    <row r="910242" spans="13:13">
      <c r="M910242" s="4409"/>
    </row>
    <row r="910243" spans="13:13">
      <c r="M910243" s="2206"/>
    </row>
    <row r="910273" spans="13:13">
      <c r="M910273" s="4408"/>
    </row>
    <row r="910274" spans="13:13">
      <c r="M910274" s="4409"/>
    </row>
    <row r="910275" spans="13:13">
      <c r="M910275" s="2206"/>
    </row>
    <row r="910305" spans="13:13">
      <c r="M910305" s="4408"/>
    </row>
    <row r="910306" spans="13:13">
      <c r="M910306" s="4409"/>
    </row>
    <row r="910307" spans="13:13">
      <c r="M910307" s="2206"/>
    </row>
    <row r="910337" spans="13:13">
      <c r="M910337" s="4408"/>
    </row>
    <row r="910338" spans="13:13">
      <c r="M910338" s="4409"/>
    </row>
    <row r="910339" spans="13:13">
      <c r="M910339" s="2206"/>
    </row>
    <row r="910369" spans="13:13">
      <c r="M910369" s="4408"/>
    </row>
    <row r="910370" spans="13:13">
      <c r="M910370" s="4409"/>
    </row>
    <row r="910371" spans="13:13">
      <c r="M910371" s="2206"/>
    </row>
    <row r="910401" spans="13:13">
      <c r="M910401" s="4408"/>
    </row>
    <row r="910402" spans="13:13">
      <c r="M910402" s="4409"/>
    </row>
    <row r="910403" spans="13:13">
      <c r="M910403" s="2206"/>
    </row>
    <row r="910433" spans="13:13">
      <c r="M910433" s="4408"/>
    </row>
    <row r="910434" spans="13:13">
      <c r="M910434" s="4409"/>
    </row>
    <row r="910435" spans="13:13">
      <c r="M910435" s="2206"/>
    </row>
    <row r="910465" spans="13:13">
      <c r="M910465" s="4408"/>
    </row>
    <row r="910466" spans="13:13">
      <c r="M910466" s="4409"/>
    </row>
    <row r="910467" spans="13:13">
      <c r="M910467" s="2206"/>
    </row>
    <row r="910497" spans="13:13">
      <c r="M910497" s="4408"/>
    </row>
    <row r="910498" spans="13:13">
      <c r="M910498" s="4409"/>
    </row>
    <row r="910499" spans="13:13">
      <c r="M910499" s="2206"/>
    </row>
    <row r="910529" spans="13:13">
      <c r="M910529" s="4408"/>
    </row>
    <row r="910530" spans="13:13">
      <c r="M910530" s="4409"/>
    </row>
    <row r="910531" spans="13:13">
      <c r="M910531" s="2206"/>
    </row>
    <row r="910561" spans="13:13">
      <c r="M910561" s="4408"/>
    </row>
    <row r="910562" spans="13:13">
      <c r="M910562" s="4409"/>
    </row>
    <row r="910563" spans="13:13">
      <c r="M910563" s="2206"/>
    </row>
    <row r="910593" spans="13:13">
      <c r="M910593" s="4408"/>
    </row>
    <row r="910594" spans="13:13">
      <c r="M910594" s="4409"/>
    </row>
    <row r="910595" spans="13:13">
      <c r="M910595" s="2206"/>
    </row>
    <row r="910625" spans="13:13">
      <c r="M910625" s="4408"/>
    </row>
    <row r="910626" spans="13:13">
      <c r="M910626" s="4409"/>
    </row>
    <row r="910627" spans="13:13">
      <c r="M910627" s="2206"/>
    </row>
    <row r="910657" spans="13:13">
      <c r="M910657" s="4408"/>
    </row>
    <row r="910658" spans="13:13">
      <c r="M910658" s="4409"/>
    </row>
    <row r="910659" spans="13:13">
      <c r="M910659" s="2206"/>
    </row>
    <row r="910689" spans="13:13">
      <c r="M910689" s="4408"/>
    </row>
    <row r="910690" spans="13:13">
      <c r="M910690" s="4409"/>
    </row>
    <row r="910691" spans="13:13">
      <c r="M910691" s="2206"/>
    </row>
    <row r="910721" spans="13:13">
      <c r="M910721" s="4408"/>
    </row>
    <row r="910722" spans="13:13">
      <c r="M910722" s="4409"/>
    </row>
    <row r="910723" spans="13:13">
      <c r="M910723" s="2206"/>
    </row>
    <row r="910753" spans="13:13">
      <c r="M910753" s="4408"/>
    </row>
    <row r="910754" spans="13:13">
      <c r="M910754" s="4409"/>
    </row>
    <row r="910755" spans="13:13">
      <c r="M910755" s="2206"/>
    </row>
    <row r="910785" spans="13:13">
      <c r="M910785" s="4408"/>
    </row>
    <row r="910786" spans="13:13">
      <c r="M910786" s="4409"/>
    </row>
    <row r="910787" spans="13:13">
      <c r="M910787" s="2206"/>
    </row>
    <row r="910817" spans="13:13">
      <c r="M910817" s="4408"/>
    </row>
    <row r="910818" spans="13:13">
      <c r="M910818" s="4409"/>
    </row>
    <row r="910819" spans="13:13">
      <c r="M910819" s="2206"/>
    </row>
    <row r="910849" spans="13:13">
      <c r="M910849" s="4408"/>
    </row>
    <row r="910850" spans="13:13">
      <c r="M910850" s="4409"/>
    </row>
    <row r="910851" spans="13:13">
      <c r="M910851" s="2206"/>
    </row>
    <row r="910881" spans="13:13">
      <c r="M910881" s="4408"/>
    </row>
    <row r="910882" spans="13:13">
      <c r="M910882" s="4409"/>
    </row>
    <row r="910883" spans="13:13">
      <c r="M910883" s="2206"/>
    </row>
    <row r="910913" spans="13:13">
      <c r="M910913" s="4408"/>
    </row>
    <row r="910914" spans="13:13">
      <c r="M910914" s="4409"/>
    </row>
    <row r="910915" spans="13:13">
      <c r="M910915" s="2206"/>
    </row>
    <row r="910945" spans="13:13">
      <c r="M910945" s="4408"/>
    </row>
    <row r="910946" spans="13:13">
      <c r="M910946" s="4409"/>
    </row>
    <row r="910947" spans="13:13">
      <c r="M910947" s="2206"/>
    </row>
    <row r="910977" spans="13:13">
      <c r="M910977" s="4408"/>
    </row>
    <row r="910978" spans="13:13">
      <c r="M910978" s="4409"/>
    </row>
    <row r="910979" spans="13:13">
      <c r="M910979" s="2206"/>
    </row>
    <row r="911009" spans="13:13">
      <c r="M911009" s="4408"/>
    </row>
    <row r="911010" spans="13:13">
      <c r="M911010" s="4409"/>
    </row>
    <row r="911011" spans="13:13">
      <c r="M911011" s="2206"/>
    </row>
    <row r="911041" spans="13:13">
      <c r="M911041" s="4408"/>
    </row>
    <row r="911042" spans="13:13">
      <c r="M911042" s="4409"/>
    </row>
    <row r="911043" spans="13:13">
      <c r="M911043" s="2206"/>
    </row>
    <row r="911073" spans="13:13">
      <c r="M911073" s="4408"/>
    </row>
    <row r="911074" spans="13:13">
      <c r="M911074" s="4409"/>
    </row>
    <row r="911075" spans="13:13">
      <c r="M911075" s="2206"/>
    </row>
    <row r="911105" spans="13:13">
      <c r="M911105" s="4408"/>
    </row>
    <row r="911106" spans="13:13">
      <c r="M911106" s="4409"/>
    </row>
    <row r="911107" spans="13:13">
      <c r="M911107" s="2206"/>
    </row>
    <row r="911137" spans="13:13">
      <c r="M911137" s="4408"/>
    </row>
    <row r="911138" spans="13:13">
      <c r="M911138" s="4409"/>
    </row>
    <row r="911139" spans="13:13">
      <c r="M911139" s="2206"/>
    </row>
    <row r="911169" spans="13:13">
      <c r="M911169" s="4408"/>
    </row>
    <row r="911170" spans="13:13">
      <c r="M911170" s="4409"/>
    </row>
    <row r="911171" spans="13:13">
      <c r="M911171" s="2206"/>
    </row>
    <row r="911201" spans="13:13">
      <c r="M911201" s="4408"/>
    </row>
    <row r="911202" spans="13:13">
      <c r="M911202" s="4409"/>
    </row>
    <row r="911203" spans="13:13">
      <c r="M911203" s="2206"/>
    </row>
    <row r="911233" spans="13:13">
      <c r="M911233" s="4408"/>
    </row>
    <row r="911234" spans="13:13">
      <c r="M911234" s="4409"/>
    </row>
    <row r="911235" spans="13:13">
      <c r="M911235" s="2206"/>
    </row>
    <row r="911265" spans="13:13">
      <c r="M911265" s="4408"/>
    </row>
    <row r="911266" spans="13:13">
      <c r="M911266" s="4409"/>
    </row>
    <row r="911267" spans="13:13">
      <c r="M911267" s="2206"/>
    </row>
    <row r="911297" spans="13:13">
      <c r="M911297" s="4408"/>
    </row>
    <row r="911298" spans="13:13">
      <c r="M911298" s="4409"/>
    </row>
    <row r="911299" spans="13:13">
      <c r="M911299" s="2206"/>
    </row>
    <row r="911329" spans="13:13">
      <c r="M911329" s="4408"/>
    </row>
    <row r="911330" spans="13:13">
      <c r="M911330" s="4409"/>
    </row>
    <row r="911331" spans="13:13">
      <c r="M911331" s="2206"/>
    </row>
    <row r="911361" spans="13:13">
      <c r="M911361" s="4408"/>
    </row>
    <row r="911362" spans="13:13">
      <c r="M911362" s="4409"/>
    </row>
    <row r="911363" spans="13:13">
      <c r="M911363" s="2206"/>
    </row>
    <row r="911393" spans="13:13">
      <c r="M911393" s="4408"/>
    </row>
    <row r="911394" spans="13:13">
      <c r="M911394" s="4409"/>
    </row>
    <row r="911395" spans="13:13">
      <c r="M911395" s="2206"/>
    </row>
    <row r="911425" spans="13:13">
      <c r="M911425" s="4408"/>
    </row>
    <row r="911426" spans="13:13">
      <c r="M911426" s="4409"/>
    </row>
    <row r="911427" spans="13:13">
      <c r="M911427" s="2206"/>
    </row>
    <row r="911457" spans="13:13">
      <c r="M911457" s="4408"/>
    </row>
    <row r="911458" spans="13:13">
      <c r="M911458" s="4409"/>
    </row>
    <row r="911459" spans="13:13">
      <c r="M911459" s="2206"/>
    </row>
    <row r="911489" spans="13:13">
      <c r="M911489" s="4408"/>
    </row>
    <row r="911490" spans="13:13">
      <c r="M911490" s="4409"/>
    </row>
    <row r="911491" spans="13:13">
      <c r="M911491" s="2206"/>
    </row>
    <row r="911521" spans="13:13">
      <c r="M911521" s="4408"/>
    </row>
    <row r="911522" spans="13:13">
      <c r="M911522" s="4409"/>
    </row>
    <row r="911523" spans="13:13">
      <c r="M911523" s="2206"/>
    </row>
    <row r="911553" spans="13:13">
      <c r="M911553" s="4408"/>
    </row>
    <row r="911554" spans="13:13">
      <c r="M911554" s="4409"/>
    </row>
    <row r="911555" spans="13:13">
      <c r="M911555" s="2206"/>
    </row>
    <row r="911585" spans="13:13">
      <c r="M911585" s="4408"/>
    </row>
    <row r="911586" spans="13:13">
      <c r="M911586" s="4409"/>
    </row>
    <row r="911587" spans="13:13">
      <c r="M911587" s="2206"/>
    </row>
    <row r="911617" spans="13:13">
      <c r="M911617" s="4408"/>
    </row>
    <row r="911618" spans="13:13">
      <c r="M911618" s="4409"/>
    </row>
    <row r="911619" spans="13:13">
      <c r="M911619" s="2206"/>
    </row>
    <row r="911649" spans="13:13">
      <c r="M911649" s="4408"/>
    </row>
    <row r="911650" spans="13:13">
      <c r="M911650" s="4409"/>
    </row>
    <row r="911651" spans="13:13">
      <c r="M911651" s="2206"/>
    </row>
    <row r="911681" spans="13:13">
      <c r="M911681" s="4408"/>
    </row>
    <row r="911682" spans="13:13">
      <c r="M911682" s="4409"/>
    </row>
    <row r="911683" spans="13:13">
      <c r="M911683" s="2206"/>
    </row>
    <row r="911713" spans="13:13">
      <c r="M911713" s="4408"/>
    </row>
    <row r="911714" spans="13:13">
      <c r="M911714" s="4409"/>
    </row>
    <row r="911715" spans="13:13">
      <c r="M911715" s="2206"/>
    </row>
    <row r="911745" spans="13:13">
      <c r="M911745" s="4408"/>
    </row>
    <row r="911746" spans="13:13">
      <c r="M911746" s="4409"/>
    </row>
    <row r="911747" spans="13:13">
      <c r="M911747" s="2206"/>
    </row>
    <row r="911777" spans="13:13">
      <c r="M911777" s="4408"/>
    </row>
    <row r="911778" spans="13:13">
      <c r="M911778" s="4409"/>
    </row>
    <row r="911779" spans="13:13">
      <c r="M911779" s="2206"/>
    </row>
    <row r="911809" spans="13:13">
      <c r="M911809" s="4408"/>
    </row>
    <row r="911810" spans="13:13">
      <c r="M911810" s="4409"/>
    </row>
    <row r="911811" spans="13:13">
      <c r="M911811" s="2206"/>
    </row>
    <row r="911841" spans="13:13">
      <c r="M911841" s="4408"/>
    </row>
    <row r="911842" spans="13:13">
      <c r="M911842" s="4409"/>
    </row>
    <row r="911843" spans="13:13">
      <c r="M911843" s="2206"/>
    </row>
    <row r="911873" spans="13:13">
      <c r="M911873" s="4408"/>
    </row>
    <row r="911874" spans="13:13">
      <c r="M911874" s="4409"/>
    </row>
    <row r="911875" spans="13:13">
      <c r="M911875" s="2206"/>
    </row>
    <row r="911905" spans="13:13">
      <c r="M911905" s="4408"/>
    </row>
    <row r="911906" spans="13:13">
      <c r="M911906" s="4409"/>
    </row>
    <row r="911907" spans="13:13">
      <c r="M911907" s="2206"/>
    </row>
    <row r="911937" spans="13:13">
      <c r="M911937" s="4408"/>
    </row>
    <row r="911938" spans="13:13">
      <c r="M911938" s="4409"/>
    </row>
    <row r="911939" spans="13:13">
      <c r="M911939" s="2206"/>
    </row>
    <row r="911969" spans="13:13">
      <c r="M911969" s="4408"/>
    </row>
    <row r="911970" spans="13:13">
      <c r="M911970" s="4409"/>
    </row>
    <row r="911971" spans="13:13">
      <c r="M911971" s="2206"/>
    </row>
    <row r="912001" spans="13:13">
      <c r="M912001" s="4408"/>
    </row>
    <row r="912002" spans="13:13">
      <c r="M912002" s="4409"/>
    </row>
    <row r="912003" spans="13:13">
      <c r="M912003" s="2206"/>
    </row>
    <row r="912033" spans="13:13">
      <c r="M912033" s="4408"/>
    </row>
    <row r="912034" spans="13:13">
      <c r="M912034" s="4409"/>
    </row>
    <row r="912035" spans="13:13">
      <c r="M912035" s="2206"/>
    </row>
    <row r="912065" spans="13:13">
      <c r="M912065" s="4408"/>
    </row>
    <row r="912066" spans="13:13">
      <c r="M912066" s="4409"/>
    </row>
    <row r="912067" spans="13:13">
      <c r="M912067" s="2206"/>
    </row>
    <row r="912097" spans="13:13">
      <c r="M912097" s="4408"/>
    </row>
    <row r="912098" spans="13:13">
      <c r="M912098" s="4409"/>
    </row>
    <row r="912099" spans="13:13">
      <c r="M912099" s="2206"/>
    </row>
    <row r="912129" spans="13:13">
      <c r="M912129" s="4408"/>
    </row>
    <row r="912130" spans="13:13">
      <c r="M912130" s="4409"/>
    </row>
    <row r="912131" spans="13:13">
      <c r="M912131" s="2206"/>
    </row>
    <row r="912161" spans="13:13">
      <c r="M912161" s="4408"/>
    </row>
    <row r="912162" spans="13:13">
      <c r="M912162" s="4409"/>
    </row>
    <row r="912163" spans="13:13">
      <c r="M912163" s="2206"/>
    </row>
    <row r="912193" spans="13:13">
      <c r="M912193" s="4408"/>
    </row>
    <row r="912194" spans="13:13">
      <c r="M912194" s="4409"/>
    </row>
    <row r="912195" spans="13:13">
      <c r="M912195" s="2206"/>
    </row>
    <row r="912225" spans="13:13">
      <c r="M912225" s="4408"/>
    </row>
    <row r="912226" spans="13:13">
      <c r="M912226" s="4409"/>
    </row>
    <row r="912227" spans="13:13">
      <c r="M912227" s="2206"/>
    </row>
    <row r="912257" spans="13:13">
      <c r="M912257" s="4408"/>
    </row>
    <row r="912258" spans="13:13">
      <c r="M912258" s="4409"/>
    </row>
    <row r="912259" spans="13:13">
      <c r="M912259" s="2206"/>
    </row>
    <row r="912289" spans="13:13">
      <c r="M912289" s="4408"/>
    </row>
    <row r="912290" spans="13:13">
      <c r="M912290" s="4409"/>
    </row>
    <row r="912291" spans="13:13">
      <c r="M912291" s="2206"/>
    </row>
    <row r="912321" spans="13:13">
      <c r="M912321" s="4408"/>
    </row>
    <row r="912322" spans="13:13">
      <c r="M912322" s="4409"/>
    </row>
    <row r="912323" spans="13:13">
      <c r="M912323" s="2206"/>
    </row>
    <row r="912353" spans="13:13">
      <c r="M912353" s="4408"/>
    </row>
    <row r="912354" spans="13:13">
      <c r="M912354" s="4409"/>
    </row>
    <row r="912355" spans="13:13">
      <c r="M912355" s="2206"/>
    </row>
    <row r="912385" spans="13:13">
      <c r="M912385" s="4408"/>
    </row>
    <row r="912386" spans="13:13">
      <c r="M912386" s="4409"/>
    </row>
    <row r="912387" spans="13:13">
      <c r="M912387" s="2206"/>
    </row>
    <row r="912417" spans="13:13">
      <c r="M912417" s="4408"/>
    </row>
    <row r="912418" spans="13:13">
      <c r="M912418" s="4409"/>
    </row>
    <row r="912419" spans="13:13">
      <c r="M912419" s="2206"/>
    </row>
    <row r="912449" spans="13:13">
      <c r="M912449" s="4408"/>
    </row>
    <row r="912450" spans="13:13">
      <c r="M912450" s="4409"/>
    </row>
    <row r="912451" spans="13:13">
      <c r="M912451" s="2206"/>
    </row>
    <row r="912481" spans="13:13">
      <c r="M912481" s="4408"/>
    </row>
    <row r="912482" spans="13:13">
      <c r="M912482" s="4409"/>
    </row>
    <row r="912483" spans="13:13">
      <c r="M912483" s="2206"/>
    </row>
    <row r="912513" spans="13:13">
      <c r="M912513" s="4408"/>
    </row>
    <row r="912514" spans="13:13">
      <c r="M912514" s="4409"/>
    </row>
    <row r="912515" spans="13:13">
      <c r="M912515" s="2206"/>
    </row>
    <row r="912545" spans="13:13">
      <c r="M912545" s="4408"/>
    </row>
    <row r="912546" spans="13:13">
      <c r="M912546" s="4409"/>
    </row>
    <row r="912547" spans="13:13">
      <c r="M912547" s="2206"/>
    </row>
    <row r="912577" spans="13:13">
      <c r="M912577" s="4408"/>
    </row>
    <row r="912578" spans="13:13">
      <c r="M912578" s="4409"/>
    </row>
    <row r="912579" spans="13:13">
      <c r="M912579" s="2206"/>
    </row>
    <row r="912609" spans="13:13">
      <c r="M912609" s="4408"/>
    </row>
    <row r="912610" spans="13:13">
      <c r="M912610" s="4409"/>
    </row>
    <row r="912611" spans="13:13">
      <c r="M912611" s="2206"/>
    </row>
    <row r="912641" spans="13:13">
      <c r="M912641" s="4408"/>
    </row>
    <row r="912642" spans="13:13">
      <c r="M912642" s="4409"/>
    </row>
    <row r="912643" spans="13:13">
      <c r="M912643" s="2206"/>
    </row>
    <row r="912673" spans="13:13">
      <c r="M912673" s="4408"/>
    </row>
    <row r="912674" spans="13:13">
      <c r="M912674" s="4409"/>
    </row>
    <row r="912675" spans="13:13">
      <c r="M912675" s="2206"/>
    </row>
    <row r="912705" spans="13:13">
      <c r="M912705" s="4408"/>
    </row>
    <row r="912706" spans="13:13">
      <c r="M912706" s="4409"/>
    </row>
    <row r="912707" spans="13:13">
      <c r="M912707" s="2206"/>
    </row>
    <row r="912737" spans="13:13">
      <c r="M912737" s="4408"/>
    </row>
    <row r="912738" spans="13:13">
      <c r="M912738" s="4409"/>
    </row>
    <row r="912739" spans="13:13">
      <c r="M912739" s="2206"/>
    </row>
    <row r="912769" spans="13:13">
      <c r="M912769" s="4408"/>
    </row>
    <row r="912770" spans="13:13">
      <c r="M912770" s="4409"/>
    </row>
    <row r="912771" spans="13:13">
      <c r="M912771" s="2206"/>
    </row>
    <row r="912801" spans="13:13">
      <c r="M912801" s="4408"/>
    </row>
    <row r="912802" spans="13:13">
      <c r="M912802" s="4409"/>
    </row>
    <row r="912803" spans="13:13">
      <c r="M912803" s="2206"/>
    </row>
    <row r="912833" spans="13:13">
      <c r="M912833" s="4408"/>
    </row>
    <row r="912834" spans="13:13">
      <c r="M912834" s="4409"/>
    </row>
    <row r="912835" spans="13:13">
      <c r="M912835" s="2206"/>
    </row>
    <row r="912865" spans="13:13">
      <c r="M912865" s="4408"/>
    </row>
    <row r="912866" spans="13:13">
      <c r="M912866" s="4409"/>
    </row>
    <row r="912867" spans="13:13">
      <c r="M912867" s="2206"/>
    </row>
    <row r="912897" spans="13:13">
      <c r="M912897" s="4408"/>
    </row>
    <row r="912898" spans="13:13">
      <c r="M912898" s="4409"/>
    </row>
    <row r="912899" spans="13:13">
      <c r="M912899" s="2206"/>
    </row>
    <row r="912929" spans="13:13">
      <c r="M912929" s="4408"/>
    </row>
    <row r="912930" spans="13:13">
      <c r="M912930" s="4409"/>
    </row>
    <row r="912931" spans="13:13">
      <c r="M912931" s="2206"/>
    </row>
    <row r="912961" spans="13:13">
      <c r="M912961" s="4408"/>
    </row>
    <row r="912962" spans="13:13">
      <c r="M912962" s="4409"/>
    </row>
    <row r="912963" spans="13:13">
      <c r="M912963" s="2206"/>
    </row>
    <row r="912993" spans="13:13">
      <c r="M912993" s="4408"/>
    </row>
    <row r="912994" spans="13:13">
      <c r="M912994" s="4409"/>
    </row>
    <row r="912995" spans="13:13">
      <c r="M912995" s="2206"/>
    </row>
    <row r="913025" spans="13:13">
      <c r="M913025" s="4408"/>
    </row>
    <row r="913026" spans="13:13">
      <c r="M913026" s="4409"/>
    </row>
    <row r="913027" spans="13:13">
      <c r="M913027" s="2206"/>
    </row>
    <row r="913057" spans="13:13">
      <c r="M913057" s="4408"/>
    </row>
    <row r="913058" spans="13:13">
      <c r="M913058" s="4409"/>
    </row>
    <row r="913059" spans="13:13">
      <c r="M913059" s="2206"/>
    </row>
    <row r="913089" spans="13:13">
      <c r="M913089" s="4408"/>
    </row>
    <row r="913090" spans="13:13">
      <c r="M913090" s="4409"/>
    </row>
    <row r="913091" spans="13:13">
      <c r="M913091" s="2206"/>
    </row>
    <row r="913121" spans="13:13">
      <c r="M913121" s="4408"/>
    </row>
    <row r="913122" spans="13:13">
      <c r="M913122" s="4409"/>
    </row>
    <row r="913123" spans="13:13">
      <c r="M913123" s="2206"/>
    </row>
    <row r="913153" spans="13:13">
      <c r="M913153" s="4408"/>
    </row>
    <row r="913154" spans="13:13">
      <c r="M913154" s="4409"/>
    </row>
    <row r="913155" spans="13:13">
      <c r="M913155" s="2206"/>
    </row>
    <row r="913185" spans="13:13">
      <c r="M913185" s="4408"/>
    </row>
    <row r="913186" spans="13:13">
      <c r="M913186" s="4409"/>
    </row>
    <row r="913187" spans="13:13">
      <c r="M913187" s="2206"/>
    </row>
    <row r="913217" spans="13:13">
      <c r="M913217" s="4408"/>
    </row>
    <row r="913218" spans="13:13">
      <c r="M913218" s="4409"/>
    </row>
    <row r="913219" spans="13:13">
      <c r="M913219" s="2206"/>
    </row>
    <row r="913249" spans="13:13">
      <c r="M913249" s="4408"/>
    </row>
    <row r="913250" spans="13:13">
      <c r="M913250" s="4409"/>
    </row>
    <row r="913251" spans="13:13">
      <c r="M913251" s="2206"/>
    </row>
    <row r="913281" spans="13:13">
      <c r="M913281" s="4408"/>
    </row>
    <row r="913282" spans="13:13">
      <c r="M913282" s="4409"/>
    </row>
    <row r="913283" spans="13:13">
      <c r="M913283" s="2206"/>
    </row>
    <row r="913313" spans="13:13">
      <c r="M913313" s="4408"/>
    </row>
    <row r="913314" spans="13:13">
      <c r="M913314" s="4409"/>
    </row>
    <row r="913315" spans="13:13">
      <c r="M913315" s="2206"/>
    </row>
    <row r="913345" spans="13:13">
      <c r="M913345" s="4408"/>
    </row>
    <row r="913346" spans="13:13">
      <c r="M913346" s="4409"/>
    </row>
    <row r="913347" spans="13:13">
      <c r="M913347" s="2206"/>
    </row>
    <row r="913377" spans="13:13">
      <c r="M913377" s="4408"/>
    </row>
    <row r="913378" spans="13:13">
      <c r="M913378" s="4409"/>
    </row>
    <row r="913379" spans="13:13">
      <c r="M913379" s="2206"/>
    </row>
    <row r="913409" spans="13:13">
      <c r="M913409" s="4408"/>
    </row>
    <row r="913410" spans="13:13">
      <c r="M913410" s="4409"/>
    </row>
    <row r="913411" spans="13:13">
      <c r="M913411" s="2206"/>
    </row>
    <row r="913441" spans="13:13">
      <c r="M913441" s="4408"/>
    </row>
    <row r="913442" spans="13:13">
      <c r="M913442" s="4409"/>
    </row>
    <row r="913443" spans="13:13">
      <c r="M913443" s="2206"/>
    </row>
    <row r="913473" spans="13:13">
      <c r="M913473" s="4408"/>
    </row>
    <row r="913474" spans="13:13">
      <c r="M913474" s="4409"/>
    </row>
    <row r="913475" spans="13:13">
      <c r="M913475" s="2206"/>
    </row>
    <row r="913505" spans="13:13">
      <c r="M913505" s="4408"/>
    </row>
    <row r="913506" spans="13:13">
      <c r="M913506" s="4409"/>
    </row>
    <row r="913507" spans="13:13">
      <c r="M913507" s="2206"/>
    </row>
    <row r="913537" spans="13:13">
      <c r="M913537" s="4408"/>
    </row>
    <row r="913538" spans="13:13">
      <c r="M913538" s="4409"/>
    </row>
    <row r="913539" spans="13:13">
      <c r="M913539" s="2206"/>
    </row>
    <row r="913569" spans="13:13">
      <c r="M913569" s="4408"/>
    </row>
    <row r="913570" spans="13:13">
      <c r="M913570" s="4409"/>
    </row>
    <row r="913571" spans="13:13">
      <c r="M913571" s="2206"/>
    </row>
    <row r="913601" spans="13:13">
      <c r="M913601" s="4408"/>
    </row>
    <row r="913602" spans="13:13">
      <c r="M913602" s="4409"/>
    </row>
    <row r="913603" spans="13:13">
      <c r="M913603" s="2206"/>
    </row>
    <row r="913633" spans="13:13">
      <c r="M913633" s="4408"/>
    </row>
    <row r="913634" spans="13:13">
      <c r="M913634" s="4409"/>
    </row>
    <row r="913635" spans="13:13">
      <c r="M913635" s="2206"/>
    </row>
    <row r="913665" spans="13:13">
      <c r="M913665" s="4408"/>
    </row>
    <row r="913666" spans="13:13">
      <c r="M913666" s="4409"/>
    </row>
    <row r="913667" spans="13:13">
      <c r="M913667" s="2206"/>
    </row>
    <row r="913697" spans="13:13">
      <c r="M913697" s="4408"/>
    </row>
    <row r="913698" spans="13:13">
      <c r="M913698" s="4409"/>
    </row>
    <row r="913699" spans="13:13">
      <c r="M913699" s="2206"/>
    </row>
    <row r="913729" spans="13:13">
      <c r="M913729" s="4408"/>
    </row>
    <row r="913730" spans="13:13">
      <c r="M913730" s="4409"/>
    </row>
    <row r="913731" spans="13:13">
      <c r="M913731" s="2206"/>
    </row>
    <row r="913761" spans="13:13">
      <c r="M913761" s="4408"/>
    </row>
    <row r="913762" spans="13:13">
      <c r="M913762" s="4409"/>
    </row>
    <row r="913763" spans="13:13">
      <c r="M913763" s="2206"/>
    </row>
    <row r="913793" spans="13:13">
      <c r="M913793" s="4408"/>
    </row>
    <row r="913794" spans="13:13">
      <c r="M913794" s="4409"/>
    </row>
    <row r="913795" spans="13:13">
      <c r="M913795" s="2206"/>
    </row>
    <row r="913825" spans="13:13">
      <c r="M913825" s="4408"/>
    </row>
    <row r="913826" spans="13:13">
      <c r="M913826" s="4409"/>
    </row>
    <row r="913827" spans="13:13">
      <c r="M913827" s="2206"/>
    </row>
    <row r="913857" spans="13:13">
      <c r="M913857" s="4408"/>
    </row>
    <row r="913858" spans="13:13">
      <c r="M913858" s="4409"/>
    </row>
    <row r="913859" spans="13:13">
      <c r="M913859" s="2206"/>
    </row>
    <row r="913889" spans="13:13">
      <c r="M913889" s="4408"/>
    </row>
    <row r="913890" spans="13:13">
      <c r="M913890" s="4409"/>
    </row>
    <row r="913891" spans="13:13">
      <c r="M913891" s="2206"/>
    </row>
    <row r="913921" spans="13:13">
      <c r="M913921" s="4408"/>
    </row>
    <row r="913922" spans="13:13">
      <c r="M913922" s="4409"/>
    </row>
    <row r="913923" spans="13:13">
      <c r="M913923" s="2206"/>
    </row>
    <row r="913953" spans="13:13">
      <c r="M913953" s="4408"/>
    </row>
    <row r="913954" spans="13:13">
      <c r="M913954" s="4409"/>
    </row>
    <row r="913955" spans="13:13">
      <c r="M913955" s="2206"/>
    </row>
    <row r="913985" spans="13:13">
      <c r="M913985" s="4408"/>
    </row>
    <row r="913986" spans="13:13">
      <c r="M913986" s="4409"/>
    </row>
    <row r="913987" spans="13:13">
      <c r="M913987" s="2206"/>
    </row>
    <row r="914017" spans="13:13">
      <c r="M914017" s="4408"/>
    </row>
    <row r="914018" spans="13:13">
      <c r="M914018" s="4409"/>
    </row>
    <row r="914019" spans="13:13">
      <c r="M914019" s="2206"/>
    </row>
    <row r="914049" spans="13:13">
      <c r="M914049" s="4408"/>
    </row>
    <row r="914050" spans="13:13">
      <c r="M914050" s="4409"/>
    </row>
    <row r="914051" spans="13:13">
      <c r="M914051" s="2206"/>
    </row>
    <row r="914081" spans="13:13">
      <c r="M914081" s="4408"/>
    </row>
    <row r="914082" spans="13:13">
      <c r="M914082" s="4409"/>
    </row>
    <row r="914083" spans="13:13">
      <c r="M914083" s="2206"/>
    </row>
    <row r="914113" spans="13:13">
      <c r="M914113" s="4408"/>
    </row>
    <row r="914114" spans="13:13">
      <c r="M914114" s="4409"/>
    </row>
    <row r="914115" spans="13:13">
      <c r="M914115" s="2206"/>
    </row>
    <row r="914145" spans="13:13">
      <c r="M914145" s="4408"/>
    </row>
    <row r="914146" spans="13:13">
      <c r="M914146" s="4409"/>
    </row>
    <row r="914147" spans="13:13">
      <c r="M914147" s="2206"/>
    </row>
    <row r="914177" spans="13:13">
      <c r="M914177" s="4408"/>
    </row>
    <row r="914178" spans="13:13">
      <c r="M914178" s="4409"/>
    </row>
    <row r="914179" spans="13:13">
      <c r="M914179" s="2206"/>
    </row>
    <row r="914209" spans="13:13">
      <c r="M914209" s="4408"/>
    </row>
    <row r="914210" spans="13:13">
      <c r="M914210" s="4409"/>
    </row>
    <row r="914211" spans="13:13">
      <c r="M914211" s="2206"/>
    </row>
    <row r="914241" spans="13:13">
      <c r="M914241" s="4408"/>
    </row>
    <row r="914242" spans="13:13">
      <c r="M914242" s="4409"/>
    </row>
    <row r="914243" spans="13:13">
      <c r="M914243" s="2206"/>
    </row>
    <row r="914273" spans="13:13">
      <c r="M914273" s="4408"/>
    </row>
    <row r="914274" spans="13:13">
      <c r="M914274" s="4409"/>
    </row>
    <row r="914275" spans="13:13">
      <c r="M914275" s="2206"/>
    </row>
    <row r="914305" spans="13:13">
      <c r="M914305" s="4408"/>
    </row>
    <row r="914306" spans="13:13">
      <c r="M914306" s="4409"/>
    </row>
    <row r="914307" spans="13:13">
      <c r="M914307" s="2206"/>
    </row>
    <row r="914337" spans="13:13">
      <c r="M914337" s="4408"/>
    </row>
    <row r="914338" spans="13:13">
      <c r="M914338" s="4409"/>
    </row>
    <row r="914339" spans="13:13">
      <c r="M914339" s="2206"/>
    </row>
    <row r="914369" spans="13:13">
      <c r="M914369" s="4408"/>
    </row>
    <row r="914370" spans="13:13">
      <c r="M914370" s="4409"/>
    </row>
    <row r="914371" spans="13:13">
      <c r="M914371" s="2206"/>
    </row>
    <row r="914401" spans="13:13">
      <c r="M914401" s="4408"/>
    </row>
    <row r="914402" spans="13:13">
      <c r="M914402" s="4409"/>
    </row>
    <row r="914403" spans="13:13">
      <c r="M914403" s="2206"/>
    </row>
    <row r="914433" spans="13:13">
      <c r="M914433" s="4408"/>
    </row>
    <row r="914434" spans="13:13">
      <c r="M914434" s="4409"/>
    </row>
    <row r="914435" spans="13:13">
      <c r="M914435" s="2206"/>
    </row>
    <row r="914465" spans="13:13">
      <c r="M914465" s="4408"/>
    </row>
    <row r="914466" spans="13:13">
      <c r="M914466" s="4409"/>
    </row>
    <row r="914467" spans="13:13">
      <c r="M914467" s="2206"/>
    </row>
    <row r="914497" spans="13:13">
      <c r="M914497" s="4408"/>
    </row>
    <row r="914498" spans="13:13">
      <c r="M914498" s="4409"/>
    </row>
    <row r="914499" spans="13:13">
      <c r="M914499" s="2206"/>
    </row>
    <row r="914529" spans="13:13">
      <c r="M914529" s="4408"/>
    </row>
    <row r="914530" spans="13:13">
      <c r="M914530" s="4409"/>
    </row>
    <row r="914531" spans="13:13">
      <c r="M914531" s="2206"/>
    </row>
    <row r="914561" spans="13:13">
      <c r="M914561" s="4408"/>
    </row>
    <row r="914562" spans="13:13">
      <c r="M914562" s="4409"/>
    </row>
    <row r="914563" spans="13:13">
      <c r="M914563" s="2206"/>
    </row>
    <row r="914593" spans="13:13">
      <c r="M914593" s="4408"/>
    </row>
    <row r="914594" spans="13:13">
      <c r="M914594" s="4409"/>
    </row>
    <row r="914595" spans="13:13">
      <c r="M914595" s="2206"/>
    </row>
    <row r="914625" spans="13:13">
      <c r="M914625" s="4408"/>
    </row>
    <row r="914626" spans="13:13">
      <c r="M914626" s="4409"/>
    </row>
    <row r="914627" spans="13:13">
      <c r="M914627" s="2206"/>
    </row>
    <row r="914657" spans="13:13">
      <c r="M914657" s="4408"/>
    </row>
    <row r="914658" spans="13:13">
      <c r="M914658" s="4409"/>
    </row>
    <row r="914659" spans="13:13">
      <c r="M914659" s="2206"/>
    </row>
    <row r="914689" spans="13:13">
      <c r="M914689" s="4408"/>
    </row>
    <row r="914690" spans="13:13">
      <c r="M914690" s="4409"/>
    </row>
    <row r="914691" spans="13:13">
      <c r="M914691" s="2206"/>
    </row>
    <row r="914721" spans="13:13">
      <c r="M914721" s="4408"/>
    </row>
    <row r="914722" spans="13:13">
      <c r="M914722" s="4409"/>
    </row>
    <row r="914723" spans="13:13">
      <c r="M914723" s="2206"/>
    </row>
    <row r="914753" spans="13:13">
      <c r="M914753" s="4408"/>
    </row>
    <row r="914754" spans="13:13">
      <c r="M914754" s="4409"/>
    </row>
    <row r="914755" spans="13:13">
      <c r="M914755" s="2206"/>
    </row>
    <row r="914785" spans="13:13">
      <c r="M914785" s="4408"/>
    </row>
    <row r="914786" spans="13:13">
      <c r="M914786" s="4409"/>
    </row>
    <row r="914787" spans="13:13">
      <c r="M914787" s="2206"/>
    </row>
    <row r="914817" spans="13:13">
      <c r="M914817" s="4408"/>
    </row>
    <row r="914818" spans="13:13">
      <c r="M914818" s="4409"/>
    </row>
    <row r="914819" spans="13:13">
      <c r="M914819" s="2206"/>
    </row>
    <row r="914849" spans="13:13">
      <c r="M914849" s="4408"/>
    </row>
    <row r="914850" spans="13:13">
      <c r="M914850" s="4409"/>
    </row>
    <row r="914851" spans="13:13">
      <c r="M914851" s="2206"/>
    </row>
    <row r="914881" spans="13:13">
      <c r="M914881" s="4408"/>
    </row>
    <row r="914882" spans="13:13">
      <c r="M914882" s="4409"/>
    </row>
    <row r="914883" spans="13:13">
      <c r="M914883" s="2206"/>
    </row>
    <row r="914913" spans="13:13">
      <c r="M914913" s="4408"/>
    </row>
    <row r="914914" spans="13:13">
      <c r="M914914" s="4409"/>
    </row>
    <row r="914915" spans="13:13">
      <c r="M914915" s="2206"/>
    </row>
    <row r="914945" spans="13:13">
      <c r="M914945" s="4408"/>
    </row>
    <row r="914946" spans="13:13">
      <c r="M914946" s="4409"/>
    </row>
    <row r="914947" spans="13:13">
      <c r="M914947" s="2206"/>
    </row>
    <row r="914977" spans="13:13">
      <c r="M914977" s="4408"/>
    </row>
    <row r="914978" spans="13:13">
      <c r="M914978" s="4409"/>
    </row>
    <row r="914979" spans="13:13">
      <c r="M914979" s="2206"/>
    </row>
    <row r="915009" spans="13:13">
      <c r="M915009" s="4408"/>
    </row>
    <row r="915010" spans="13:13">
      <c r="M915010" s="4409"/>
    </row>
    <row r="915011" spans="13:13">
      <c r="M915011" s="2206"/>
    </row>
    <row r="915041" spans="13:13">
      <c r="M915041" s="4408"/>
    </row>
    <row r="915042" spans="13:13">
      <c r="M915042" s="4409"/>
    </row>
    <row r="915043" spans="13:13">
      <c r="M915043" s="2206"/>
    </row>
    <row r="915073" spans="13:13">
      <c r="M915073" s="4408"/>
    </row>
    <row r="915074" spans="13:13">
      <c r="M915074" s="4409"/>
    </row>
    <row r="915075" spans="13:13">
      <c r="M915075" s="2206"/>
    </row>
    <row r="915105" spans="13:13">
      <c r="M915105" s="4408"/>
    </row>
    <row r="915106" spans="13:13">
      <c r="M915106" s="4409"/>
    </row>
    <row r="915107" spans="13:13">
      <c r="M915107" s="2206"/>
    </row>
    <row r="915137" spans="13:13">
      <c r="M915137" s="4408"/>
    </row>
    <row r="915138" spans="13:13">
      <c r="M915138" s="4409"/>
    </row>
    <row r="915139" spans="13:13">
      <c r="M915139" s="2206"/>
    </row>
    <row r="915169" spans="13:13">
      <c r="M915169" s="4408"/>
    </row>
    <row r="915170" spans="13:13">
      <c r="M915170" s="4409"/>
    </row>
    <row r="915171" spans="13:13">
      <c r="M915171" s="2206"/>
    </row>
    <row r="915201" spans="13:13">
      <c r="M915201" s="4408"/>
    </row>
    <row r="915202" spans="13:13">
      <c r="M915202" s="4409"/>
    </row>
    <row r="915203" spans="13:13">
      <c r="M915203" s="2206"/>
    </row>
    <row r="915233" spans="13:13">
      <c r="M915233" s="4408"/>
    </row>
    <row r="915234" spans="13:13">
      <c r="M915234" s="4409"/>
    </row>
    <row r="915235" spans="13:13">
      <c r="M915235" s="2206"/>
    </row>
    <row r="915265" spans="13:13">
      <c r="M915265" s="4408"/>
    </row>
    <row r="915266" spans="13:13">
      <c r="M915266" s="4409"/>
    </row>
    <row r="915267" spans="13:13">
      <c r="M915267" s="2206"/>
    </row>
    <row r="915297" spans="13:13">
      <c r="M915297" s="4408"/>
    </row>
    <row r="915298" spans="13:13">
      <c r="M915298" s="4409"/>
    </row>
    <row r="915299" spans="13:13">
      <c r="M915299" s="2206"/>
    </row>
    <row r="915329" spans="13:13">
      <c r="M915329" s="4408"/>
    </row>
    <row r="915330" spans="13:13">
      <c r="M915330" s="4409"/>
    </row>
    <row r="915331" spans="13:13">
      <c r="M915331" s="2206"/>
    </row>
    <row r="915361" spans="13:13">
      <c r="M915361" s="4408"/>
    </row>
    <row r="915362" spans="13:13">
      <c r="M915362" s="4409"/>
    </row>
    <row r="915363" spans="13:13">
      <c r="M915363" s="2206"/>
    </row>
    <row r="915393" spans="13:13">
      <c r="M915393" s="4408"/>
    </row>
    <row r="915394" spans="13:13">
      <c r="M915394" s="4409"/>
    </row>
    <row r="915395" spans="13:13">
      <c r="M915395" s="2206"/>
    </row>
    <row r="915425" spans="13:13">
      <c r="M915425" s="4408"/>
    </row>
    <row r="915426" spans="13:13">
      <c r="M915426" s="4409"/>
    </row>
    <row r="915427" spans="13:13">
      <c r="M915427" s="2206"/>
    </row>
    <row r="915457" spans="13:13">
      <c r="M915457" s="4408"/>
    </row>
    <row r="915458" spans="13:13">
      <c r="M915458" s="4409"/>
    </row>
    <row r="915459" spans="13:13">
      <c r="M915459" s="2206"/>
    </row>
    <row r="915489" spans="13:13">
      <c r="M915489" s="4408"/>
    </row>
    <row r="915490" spans="13:13">
      <c r="M915490" s="4409"/>
    </row>
    <row r="915491" spans="13:13">
      <c r="M915491" s="2206"/>
    </row>
    <row r="915521" spans="13:13">
      <c r="M915521" s="4408"/>
    </row>
    <row r="915522" spans="13:13">
      <c r="M915522" s="4409"/>
    </row>
    <row r="915523" spans="13:13">
      <c r="M915523" s="2206"/>
    </row>
    <row r="915553" spans="13:13">
      <c r="M915553" s="4408"/>
    </row>
    <row r="915554" spans="13:13">
      <c r="M915554" s="4409"/>
    </row>
    <row r="915555" spans="13:13">
      <c r="M915555" s="2206"/>
    </row>
    <row r="915585" spans="13:13">
      <c r="M915585" s="4408"/>
    </row>
    <row r="915586" spans="13:13">
      <c r="M915586" s="4409"/>
    </row>
    <row r="915587" spans="13:13">
      <c r="M915587" s="2206"/>
    </row>
    <row r="915617" spans="13:13">
      <c r="M915617" s="4408"/>
    </row>
    <row r="915618" spans="13:13">
      <c r="M915618" s="4409"/>
    </row>
    <row r="915619" spans="13:13">
      <c r="M915619" s="2206"/>
    </row>
    <row r="915649" spans="13:13">
      <c r="M915649" s="4408"/>
    </row>
    <row r="915650" spans="13:13">
      <c r="M915650" s="4409"/>
    </row>
    <row r="915651" spans="13:13">
      <c r="M915651" s="2206"/>
    </row>
    <row r="915681" spans="13:13">
      <c r="M915681" s="4408"/>
    </row>
    <row r="915682" spans="13:13">
      <c r="M915682" s="4409"/>
    </row>
    <row r="915683" spans="13:13">
      <c r="M915683" s="2206"/>
    </row>
    <row r="915713" spans="13:13">
      <c r="M915713" s="4408"/>
    </row>
    <row r="915714" spans="13:13">
      <c r="M915714" s="4409"/>
    </row>
    <row r="915715" spans="13:13">
      <c r="M915715" s="2206"/>
    </row>
    <row r="915745" spans="13:13">
      <c r="M915745" s="4408"/>
    </row>
    <row r="915746" spans="13:13">
      <c r="M915746" s="4409"/>
    </row>
    <row r="915747" spans="13:13">
      <c r="M915747" s="2206"/>
    </row>
    <row r="915777" spans="13:13">
      <c r="M915777" s="4408"/>
    </row>
    <row r="915778" spans="13:13">
      <c r="M915778" s="4409"/>
    </row>
    <row r="915779" spans="13:13">
      <c r="M915779" s="2206"/>
    </row>
    <row r="915809" spans="13:13">
      <c r="M915809" s="4408"/>
    </row>
    <row r="915810" spans="13:13">
      <c r="M915810" s="4409"/>
    </row>
    <row r="915811" spans="13:13">
      <c r="M915811" s="2206"/>
    </row>
    <row r="915841" spans="13:13">
      <c r="M915841" s="4408"/>
    </row>
    <row r="915842" spans="13:13">
      <c r="M915842" s="4409"/>
    </row>
    <row r="915843" spans="13:13">
      <c r="M915843" s="2206"/>
    </row>
    <row r="915873" spans="13:13">
      <c r="M915873" s="4408"/>
    </row>
    <row r="915874" spans="13:13">
      <c r="M915874" s="4409"/>
    </row>
    <row r="915875" spans="13:13">
      <c r="M915875" s="2206"/>
    </row>
    <row r="915905" spans="13:13">
      <c r="M915905" s="4408"/>
    </row>
    <row r="915906" spans="13:13">
      <c r="M915906" s="4409"/>
    </row>
    <row r="915907" spans="13:13">
      <c r="M915907" s="2206"/>
    </row>
    <row r="915937" spans="13:13">
      <c r="M915937" s="4408"/>
    </row>
    <row r="915938" spans="13:13">
      <c r="M915938" s="4409"/>
    </row>
    <row r="915939" spans="13:13">
      <c r="M915939" s="2206"/>
    </row>
    <row r="915969" spans="13:13">
      <c r="M915969" s="4408"/>
    </row>
    <row r="915970" spans="13:13">
      <c r="M915970" s="4409"/>
    </row>
    <row r="915971" spans="13:13">
      <c r="M915971" s="2206"/>
    </row>
    <row r="916001" spans="13:13">
      <c r="M916001" s="4408"/>
    </row>
    <row r="916002" spans="13:13">
      <c r="M916002" s="4409"/>
    </row>
    <row r="916003" spans="13:13">
      <c r="M916003" s="2206"/>
    </row>
    <row r="916033" spans="13:13">
      <c r="M916033" s="4408"/>
    </row>
    <row r="916034" spans="13:13">
      <c r="M916034" s="4409"/>
    </row>
    <row r="916035" spans="13:13">
      <c r="M916035" s="2206"/>
    </row>
    <row r="916065" spans="13:13">
      <c r="M916065" s="4408"/>
    </row>
    <row r="916066" spans="13:13">
      <c r="M916066" s="4409"/>
    </row>
    <row r="916067" spans="13:13">
      <c r="M916067" s="2206"/>
    </row>
    <row r="916097" spans="13:13">
      <c r="M916097" s="4408"/>
    </row>
    <row r="916098" spans="13:13">
      <c r="M916098" s="4409"/>
    </row>
    <row r="916099" spans="13:13">
      <c r="M916099" s="2206"/>
    </row>
    <row r="916129" spans="13:13">
      <c r="M916129" s="4408"/>
    </row>
    <row r="916130" spans="13:13">
      <c r="M916130" s="4409"/>
    </row>
    <row r="916131" spans="13:13">
      <c r="M916131" s="2206"/>
    </row>
    <row r="916161" spans="13:13">
      <c r="M916161" s="4408"/>
    </row>
    <row r="916162" spans="13:13">
      <c r="M916162" s="4409"/>
    </row>
    <row r="916163" spans="13:13">
      <c r="M916163" s="2206"/>
    </row>
    <row r="916193" spans="13:13">
      <c r="M916193" s="4408"/>
    </row>
    <row r="916194" spans="13:13">
      <c r="M916194" s="4409"/>
    </row>
    <row r="916195" spans="13:13">
      <c r="M916195" s="2206"/>
    </row>
    <row r="916225" spans="13:13">
      <c r="M916225" s="4408"/>
    </row>
    <row r="916226" spans="13:13">
      <c r="M916226" s="4409"/>
    </row>
    <row r="916227" spans="13:13">
      <c r="M916227" s="2206"/>
    </row>
    <row r="916257" spans="13:13">
      <c r="M916257" s="4408"/>
    </row>
    <row r="916258" spans="13:13">
      <c r="M916258" s="4409"/>
    </row>
    <row r="916259" spans="13:13">
      <c r="M916259" s="2206"/>
    </row>
    <row r="916289" spans="13:13">
      <c r="M916289" s="4408"/>
    </row>
    <row r="916290" spans="13:13">
      <c r="M916290" s="4409"/>
    </row>
    <row r="916291" spans="13:13">
      <c r="M916291" s="2206"/>
    </row>
    <row r="916321" spans="13:13">
      <c r="M916321" s="4408"/>
    </row>
    <row r="916322" spans="13:13">
      <c r="M916322" s="4409"/>
    </row>
    <row r="916323" spans="13:13">
      <c r="M916323" s="2206"/>
    </row>
    <row r="916353" spans="13:13">
      <c r="M916353" s="4408"/>
    </row>
    <row r="916354" spans="13:13">
      <c r="M916354" s="4409"/>
    </row>
    <row r="916355" spans="13:13">
      <c r="M916355" s="2206"/>
    </row>
    <row r="916385" spans="13:13">
      <c r="M916385" s="4408"/>
    </row>
    <row r="916386" spans="13:13">
      <c r="M916386" s="4409"/>
    </row>
    <row r="916387" spans="13:13">
      <c r="M916387" s="2206"/>
    </row>
    <row r="916417" spans="13:13">
      <c r="M916417" s="4408"/>
    </row>
    <row r="916418" spans="13:13">
      <c r="M916418" s="4409"/>
    </row>
    <row r="916419" spans="13:13">
      <c r="M916419" s="2206"/>
    </row>
    <row r="916449" spans="13:13">
      <c r="M916449" s="4408"/>
    </row>
    <row r="916450" spans="13:13">
      <c r="M916450" s="4409"/>
    </row>
    <row r="916451" spans="13:13">
      <c r="M916451" s="2206"/>
    </row>
    <row r="916481" spans="13:13">
      <c r="M916481" s="4408"/>
    </row>
    <row r="916482" spans="13:13">
      <c r="M916482" s="4409"/>
    </row>
    <row r="916483" spans="13:13">
      <c r="M916483" s="2206"/>
    </row>
    <row r="916513" spans="13:13">
      <c r="M916513" s="4408"/>
    </row>
    <row r="916514" spans="13:13">
      <c r="M916514" s="4409"/>
    </row>
    <row r="916515" spans="13:13">
      <c r="M916515" s="2206"/>
    </row>
    <row r="916545" spans="13:13">
      <c r="M916545" s="4408"/>
    </row>
    <row r="916546" spans="13:13">
      <c r="M916546" s="4409"/>
    </row>
    <row r="916547" spans="13:13">
      <c r="M916547" s="2206"/>
    </row>
    <row r="916577" spans="13:13">
      <c r="M916577" s="4408"/>
    </row>
    <row r="916578" spans="13:13">
      <c r="M916578" s="4409"/>
    </row>
    <row r="916579" spans="13:13">
      <c r="M916579" s="2206"/>
    </row>
    <row r="916609" spans="13:13">
      <c r="M916609" s="4408"/>
    </row>
    <row r="916610" spans="13:13">
      <c r="M916610" s="4409"/>
    </row>
    <row r="916611" spans="13:13">
      <c r="M916611" s="2206"/>
    </row>
    <row r="916641" spans="13:13">
      <c r="M916641" s="4408"/>
    </row>
    <row r="916642" spans="13:13">
      <c r="M916642" s="4409"/>
    </row>
    <row r="916643" spans="13:13">
      <c r="M916643" s="2206"/>
    </row>
    <row r="916673" spans="13:13">
      <c r="M916673" s="4408"/>
    </row>
    <row r="916674" spans="13:13">
      <c r="M916674" s="4409"/>
    </row>
    <row r="916675" spans="13:13">
      <c r="M916675" s="2206"/>
    </row>
    <row r="916705" spans="13:13">
      <c r="M916705" s="4408"/>
    </row>
    <row r="916706" spans="13:13">
      <c r="M916706" s="4409"/>
    </row>
    <row r="916707" spans="13:13">
      <c r="M916707" s="2206"/>
    </row>
    <row r="916737" spans="13:13">
      <c r="M916737" s="4408"/>
    </row>
    <row r="916738" spans="13:13">
      <c r="M916738" s="4409"/>
    </row>
    <row r="916739" spans="13:13">
      <c r="M916739" s="2206"/>
    </row>
    <row r="916769" spans="13:13">
      <c r="M916769" s="4408"/>
    </row>
    <row r="916770" spans="13:13">
      <c r="M916770" s="4409"/>
    </row>
    <row r="916771" spans="13:13">
      <c r="M916771" s="2206"/>
    </row>
    <row r="916801" spans="13:13">
      <c r="M916801" s="4408"/>
    </row>
    <row r="916802" spans="13:13">
      <c r="M916802" s="4409"/>
    </row>
    <row r="916803" spans="13:13">
      <c r="M916803" s="2206"/>
    </row>
    <row r="916833" spans="13:13">
      <c r="M916833" s="4408"/>
    </row>
    <row r="916834" spans="13:13">
      <c r="M916834" s="4409"/>
    </row>
    <row r="916835" spans="13:13">
      <c r="M916835" s="2206"/>
    </row>
    <row r="916865" spans="13:13">
      <c r="M916865" s="4408"/>
    </row>
    <row r="916866" spans="13:13">
      <c r="M916866" s="4409"/>
    </row>
    <row r="916867" spans="13:13">
      <c r="M916867" s="2206"/>
    </row>
    <row r="916897" spans="13:13">
      <c r="M916897" s="4408"/>
    </row>
    <row r="916898" spans="13:13">
      <c r="M916898" s="4409"/>
    </row>
    <row r="916899" spans="13:13">
      <c r="M916899" s="2206"/>
    </row>
    <row r="916929" spans="13:13">
      <c r="M916929" s="4408"/>
    </row>
    <row r="916930" spans="13:13">
      <c r="M916930" s="4409"/>
    </row>
    <row r="916931" spans="13:13">
      <c r="M916931" s="2206"/>
    </row>
    <row r="916961" spans="13:13">
      <c r="M916961" s="4408"/>
    </row>
    <row r="916962" spans="13:13">
      <c r="M916962" s="4409"/>
    </row>
    <row r="916963" spans="13:13">
      <c r="M916963" s="2206"/>
    </row>
    <row r="916993" spans="13:13">
      <c r="M916993" s="4408"/>
    </row>
    <row r="916994" spans="13:13">
      <c r="M916994" s="4409"/>
    </row>
    <row r="916995" spans="13:13">
      <c r="M916995" s="2206"/>
    </row>
    <row r="917025" spans="13:13">
      <c r="M917025" s="4408"/>
    </row>
    <row r="917026" spans="13:13">
      <c r="M917026" s="4409"/>
    </row>
    <row r="917027" spans="13:13">
      <c r="M917027" s="2206"/>
    </row>
    <row r="917057" spans="13:13">
      <c r="M917057" s="4408"/>
    </row>
    <row r="917058" spans="13:13">
      <c r="M917058" s="4409"/>
    </row>
    <row r="917059" spans="13:13">
      <c r="M917059" s="2206"/>
    </row>
    <row r="917089" spans="13:13">
      <c r="M917089" s="4408"/>
    </row>
    <row r="917090" spans="13:13">
      <c r="M917090" s="4409"/>
    </row>
    <row r="917091" spans="13:13">
      <c r="M917091" s="2206"/>
    </row>
    <row r="917121" spans="13:13">
      <c r="M917121" s="4408"/>
    </row>
    <row r="917122" spans="13:13">
      <c r="M917122" s="4409"/>
    </row>
    <row r="917123" spans="13:13">
      <c r="M917123" s="2206"/>
    </row>
    <row r="917153" spans="13:13">
      <c r="M917153" s="4408"/>
    </row>
    <row r="917154" spans="13:13">
      <c r="M917154" s="4409"/>
    </row>
    <row r="917155" spans="13:13">
      <c r="M917155" s="2206"/>
    </row>
    <row r="917185" spans="13:13">
      <c r="M917185" s="4408"/>
    </row>
    <row r="917186" spans="13:13">
      <c r="M917186" s="4409"/>
    </row>
    <row r="917187" spans="13:13">
      <c r="M917187" s="2206"/>
    </row>
    <row r="917217" spans="13:13">
      <c r="M917217" s="4408"/>
    </row>
    <row r="917218" spans="13:13">
      <c r="M917218" s="4409"/>
    </row>
    <row r="917219" spans="13:13">
      <c r="M917219" s="2206"/>
    </row>
    <row r="917249" spans="13:13">
      <c r="M917249" s="4408"/>
    </row>
    <row r="917250" spans="13:13">
      <c r="M917250" s="4409"/>
    </row>
    <row r="917251" spans="13:13">
      <c r="M917251" s="2206"/>
    </row>
    <row r="917281" spans="13:13">
      <c r="M917281" s="4408"/>
    </row>
    <row r="917282" spans="13:13">
      <c r="M917282" s="4409"/>
    </row>
    <row r="917283" spans="13:13">
      <c r="M917283" s="2206"/>
    </row>
    <row r="917313" spans="13:13">
      <c r="M917313" s="4408"/>
    </row>
    <row r="917314" spans="13:13">
      <c r="M917314" s="4409"/>
    </row>
    <row r="917315" spans="13:13">
      <c r="M917315" s="2206"/>
    </row>
    <row r="917345" spans="13:13">
      <c r="M917345" s="4408"/>
    </row>
    <row r="917346" spans="13:13">
      <c r="M917346" s="4409"/>
    </row>
    <row r="917347" spans="13:13">
      <c r="M917347" s="2206"/>
    </row>
    <row r="917377" spans="13:13">
      <c r="M917377" s="4408"/>
    </row>
    <row r="917378" spans="13:13">
      <c r="M917378" s="4409"/>
    </row>
    <row r="917379" spans="13:13">
      <c r="M917379" s="2206"/>
    </row>
    <row r="917409" spans="13:13">
      <c r="M917409" s="4408"/>
    </row>
    <row r="917410" spans="13:13">
      <c r="M917410" s="4409"/>
    </row>
    <row r="917411" spans="13:13">
      <c r="M917411" s="2206"/>
    </row>
    <row r="917441" spans="13:13">
      <c r="M917441" s="4408"/>
    </row>
    <row r="917442" spans="13:13">
      <c r="M917442" s="4409"/>
    </row>
    <row r="917443" spans="13:13">
      <c r="M917443" s="2206"/>
    </row>
    <row r="917473" spans="13:13">
      <c r="M917473" s="4408"/>
    </row>
    <row r="917474" spans="13:13">
      <c r="M917474" s="4409"/>
    </row>
    <row r="917475" spans="13:13">
      <c r="M917475" s="2206"/>
    </row>
    <row r="917505" spans="13:13">
      <c r="M917505" s="4408"/>
    </row>
    <row r="917506" spans="13:13">
      <c r="M917506" s="4409"/>
    </row>
    <row r="917507" spans="13:13">
      <c r="M917507" s="2206"/>
    </row>
    <row r="917537" spans="13:13">
      <c r="M917537" s="4408"/>
    </row>
    <row r="917538" spans="13:13">
      <c r="M917538" s="4409"/>
    </row>
    <row r="917539" spans="13:13">
      <c r="M917539" s="2206"/>
    </row>
    <row r="917569" spans="13:13">
      <c r="M917569" s="4408"/>
    </row>
    <row r="917570" spans="13:13">
      <c r="M917570" s="4409"/>
    </row>
    <row r="917571" spans="13:13">
      <c r="M917571" s="2206"/>
    </row>
    <row r="917601" spans="13:13">
      <c r="M917601" s="4408"/>
    </row>
    <row r="917602" spans="13:13">
      <c r="M917602" s="4409"/>
    </row>
    <row r="917603" spans="13:13">
      <c r="M917603" s="2206"/>
    </row>
    <row r="917633" spans="13:13">
      <c r="M917633" s="4408"/>
    </row>
    <row r="917634" spans="13:13">
      <c r="M917634" s="4409"/>
    </row>
    <row r="917635" spans="13:13">
      <c r="M917635" s="2206"/>
    </row>
    <row r="917665" spans="13:13">
      <c r="M917665" s="4408"/>
    </row>
    <row r="917666" spans="13:13">
      <c r="M917666" s="4409"/>
    </row>
    <row r="917667" spans="13:13">
      <c r="M917667" s="2206"/>
    </row>
    <row r="917697" spans="13:13">
      <c r="M917697" s="4408"/>
    </row>
    <row r="917698" spans="13:13">
      <c r="M917698" s="4409"/>
    </row>
    <row r="917699" spans="13:13">
      <c r="M917699" s="2206"/>
    </row>
    <row r="917729" spans="13:13">
      <c r="M917729" s="4408"/>
    </row>
    <row r="917730" spans="13:13">
      <c r="M917730" s="4409"/>
    </row>
    <row r="917731" spans="13:13">
      <c r="M917731" s="2206"/>
    </row>
    <row r="917761" spans="13:13">
      <c r="M917761" s="4408"/>
    </row>
    <row r="917762" spans="13:13">
      <c r="M917762" s="4409"/>
    </row>
    <row r="917763" spans="13:13">
      <c r="M917763" s="2206"/>
    </row>
    <row r="917793" spans="13:13">
      <c r="M917793" s="4408"/>
    </row>
    <row r="917794" spans="13:13">
      <c r="M917794" s="4409"/>
    </row>
    <row r="917795" spans="13:13">
      <c r="M917795" s="2206"/>
    </row>
    <row r="917825" spans="13:13">
      <c r="M917825" s="4408"/>
    </row>
    <row r="917826" spans="13:13">
      <c r="M917826" s="4409"/>
    </row>
    <row r="917827" spans="13:13">
      <c r="M917827" s="2206"/>
    </row>
    <row r="917857" spans="13:13">
      <c r="M917857" s="4408"/>
    </row>
    <row r="917858" spans="13:13">
      <c r="M917858" s="4409"/>
    </row>
    <row r="917859" spans="13:13">
      <c r="M917859" s="2206"/>
    </row>
    <row r="917889" spans="13:13">
      <c r="M917889" s="4408"/>
    </row>
    <row r="917890" spans="13:13">
      <c r="M917890" s="4409"/>
    </row>
    <row r="917891" spans="13:13">
      <c r="M917891" s="2206"/>
    </row>
    <row r="917921" spans="13:13">
      <c r="M917921" s="4408"/>
    </row>
    <row r="917922" spans="13:13">
      <c r="M917922" s="4409"/>
    </row>
    <row r="917923" spans="13:13">
      <c r="M917923" s="2206"/>
    </row>
    <row r="917953" spans="13:13">
      <c r="M917953" s="4408"/>
    </row>
    <row r="917954" spans="13:13">
      <c r="M917954" s="4409"/>
    </row>
    <row r="917955" spans="13:13">
      <c r="M917955" s="2206"/>
    </row>
    <row r="917985" spans="13:13">
      <c r="M917985" s="4408"/>
    </row>
    <row r="917986" spans="13:13">
      <c r="M917986" s="4409"/>
    </row>
    <row r="917987" spans="13:13">
      <c r="M917987" s="2206"/>
    </row>
    <row r="918017" spans="13:13">
      <c r="M918017" s="4408"/>
    </row>
    <row r="918018" spans="13:13">
      <c r="M918018" s="4409"/>
    </row>
    <row r="918019" spans="13:13">
      <c r="M918019" s="2206"/>
    </row>
    <row r="918049" spans="13:13">
      <c r="M918049" s="4408"/>
    </row>
    <row r="918050" spans="13:13">
      <c r="M918050" s="4409"/>
    </row>
    <row r="918051" spans="13:13">
      <c r="M918051" s="2206"/>
    </row>
    <row r="918081" spans="13:13">
      <c r="M918081" s="4408"/>
    </row>
    <row r="918082" spans="13:13">
      <c r="M918082" s="4409"/>
    </row>
    <row r="918083" spans="13:13">
      <c r="M918083" s="2206"/>
    </row>
    <row r="918113" spans="13:13">
      <c r="M918113" s="4408"/>
    </row>
    <row r="918114" spans="13:13">
      <c r="M918114" s="4409"/>
    </row>
    <row r="918115" spans="13:13">
      <c r="M918115" s="2206"/>
    </row>
    <row r="918145" spans="13:13">
      <c r="M918145" s="4408"/>
    </row>
    <row r="918146" spans="13:13">
      <c r="M918146" s="4409"/>
    </row>
    <row r="918147" spans="13:13">
      <c r="M918147" s="2206"/>
    </row>
    <row r="918177" spans="13:13">
      <c r="M918177" s="4408"/>
    </row>
    <row r="918178" spans="13:13">
      <c r="M918178" s="4409"/>
    </row>
    <row r="918179" spans="13:13">
      <c r="M918179" s="2206"/>
    </row>
    <row r="918209" spans="13:13">
      <c r="M918209" s="4408"/>
    </row>
    <row r="918210" spans="13:13">
      <c r="M918210" s="4409"/>
    </row>
    <row r="918211" spans="13:13">
      <c r="M918211" s="2206"/>
    </row>
    <row r="918241" spans="13:13">
      <c r="M918241" s="4408"/>
    </row>
    <row r="918242" spans="13:13">
      <c r="M918242" s="4409"/>
    </row>
    <row r="918243" spans="13:13">
      <c r="M918243" s="2206"/>
    </row>
    <row r="918273" spans="13:13">
      <c r="M918273" s="4408"/>
    </row>
    <row r="918274" spans="13:13">
      <c r="M918274" s="4409"/>
    </row>
    <row r="918275" spans="13:13">
      <c r="M918275" s="2206"/>
    </row>
    <row r="918305" spans="13:13">
      <c r="M918305" s="4408"/>
    </row>
    <row r="918306" spans="13:13">
      <c r="M918306" s="4409"/>
    </row>
    <row r="918307" spans="13:13">
      <c r="M918307" s="2206"/>
    </row>
    <row r="918337" spans="13:13">
      <c r="M918337" s="4408"/>
    </row>
    <row r="918338" spans="13:13">
      <c r="M918338" s="4409"/>
    </row>
    <row r="918339" spans="13:13">
      <c r="M918339" s="2206"/>
    </row>
    <row r="918369" spans="13:13">
      <c r="M918369" s="4408"/>
    </row>
    <row r="918370" spans="13:13">
      <c r="M918370" s="4409"/>
    </row>
    <row r="918371" spans="13:13">
      <c r="M918371" s="2206"/>
    </row>
    <row r="918401" spans="13:13">
      <c r="M918401" s="4408"/>
    </row>
    <row r="918402" spans="13:13">
      <c r="M918402" s="4409"/>
    </row>
    <row r="918403" spans="13:13">
      <c r="M918403" s="2206"/>
    </row>
    <row r="918433" spans="13:13">
      <c r="M918433" s="4408"/>
    </row>
    <row r="918434" spans="13:13">
      <c r="M918434" s="4409"/>
    </row>
    <row r="918435" spans="13:13">
      <c r="M918435" s="2206"/>
    </row>
    <row r="918465" spans="13:13">
      <c r="M918465" s="4408"/>
    </row>
    <row r="918466" spans="13:13">
      <c r="M918466" s="4409"/>
    </row>
    <row r="918467" spans="13:13">
      <c r="M918467" s="2206"/>
    </row>
    <row r="918497" spans="13:13">
      <c r="M918497" s="4408"/>
    </row>
    <row r="918498" spans="13:13">
      <c r="M918498" s="4409"/>
    </row>
    <row r="918499" spans="13:13">
      <c r="M918499" s="2206"/>
    </row>
    <row r="918529" spans="13:13">
      <c r="M918529" s="4408"/>
    </row>
    <row r="918530" spans="13:13">
      <c r="M918530" s="4409"/>
    </row>
    <row r="918531" spans="13:13">
      <c r="M918531" s="2206"/>
    </row>
    <row r="918561" spans="13:13">
      <c r="M918561" s="4408"/>
    </row>
    <row r="918562" spans="13:13">
      <c r="M918562" s="4409"/>
    </row>
    <row r="918563" spans="13:13">
      <c r="M918563" s="2206"/>
    </row>
    <row r="918593" spans="13:13">
      <c r="M918593" s="4408"/>
    </row>
    <row r="918594" spans="13:13">
      <c r="M918594" s="4409"/>
    </row>
    <row r="918595" spans="13:13">
      <c r="M918595" s="2206"/>
    </row>
    <row r="918625" spans="13:13">
      <c r="M918625" s="4408"/>
    </row>
    <row r="918626" spans="13:13">
      <c r="M918626" s="4409"/>
    </row>
    <row r="918627" spans="13:13">
      <c r="M918627" s="2206"/>
    </row>
    <row r="918657" spans="13:13">
      <c r="M918657" s="4408"/>
    </row>
    <row r="918658" spans="13:13">
      <c r="M918658" s="4409"/>
    </row>
    <row r="918659" spans="13:13">
      <c r="M918659" s="2206"/>
    </row>
    <row r="918689" spans="13:13">
      <c r="M918689" s="4408"/>
    </row>
    <row r="918690" spans="13:13">
      <c r="M918690" s="4409"/>
    </row>
    <row r="918691" spans="13:13">
      <c r="M918691" s="2206"/>
    </row>
    <row r="918721" spans="13:13">
      <c r="M918721" s="4408"/>
    </row>
    <row r="918722" spans="13:13">
      <c r="M918722" s="4409"/>
    </row>
    <row r="918723" spans="13:13">
      <c r="M918723" s="2206"/>
    </row>
    <row r="918753" spans="13:13">
      <c r="M918753" s="4408"/>
    </row>
    <row r="918754" spans="13:13">
      <c r="M918754" s="4409"/>
    </row>
    <row r="918755" spans="13:13">
      <c r="M918755" s="2206"/>
    </row>
    <row r="918785" spans="13:13">
      <c r="M918785" s="4408"/>
    </row>
    <row r="918786" spans="13:13">
      <c r="M918786" s="4409"/>
    </row>
    <row r="918787" spans="13:13">
      <c r="M918787" s="2206"/>
    </row>
    <row r="918817" spans="13:13">
      <c r="M918817" s="4408"/>
    </row>
    <row r="918818" spans="13:13">
      <c r="M918818" s="4409"/>
    </row>
    <row r="918819" spans="13:13">
      <c r="M918819" s="2206"/>
    </row>
    <row r="918849" spans="13:13">
      <c r="M918849" s="4408"/>
    </row>
    <row r="918850" spans="13:13">
      <c r="M918850" s="4409"/>
    </row>
    <row r="918851" spans="13:13">
      <c r="M918851" s="2206"/>
    </row>
    <row r="918881" spans="13:13">
      <c r="M918881" s="4408"/>
    </row>
    <row r="918882" spans="13:13">
      <c r="M918882" s="4409"/>
    </row>
    <row r="918883" spans="13:13">
      <c r="M918883" s="2206"/>
    </row>
    <row r="918913" spans="13:13">
      <c r="M918913" s="4408"/>
    </row>
    <row r="918914" spans="13:13">
      <c r="M918914" s="4409"/>
    </row>
    <row r="918915" spans="13:13">
      <c r="M918915" s="2206"/>
    </row>
    <row r="918945" spans="13:13">
      <c r="M918945" s="4408"/>
    </row>
    <row r="918946" spans="13:13">
      <c r="M918946" s="4409"/>
    </row>
    <row r="918947" spans="13:13">
      <c r="M918947" s="2206"/>
    </row>
    <row r="918977" spans="13:13">
      <c r="M918977" s="4408"/>
    </row>
    <row r="918978" spans="13:13">
      <c r="M918978" s="4409"/>
    </row>
    <row r="918979" spans="13:13">
      <c r="M918979" s="2206"/>
    </row>
    <row r="919009" spans="13:13">
      <c r="M919009" s="4408"/>
    </row>
    <row r="919010" spans="13:13">
      <c r="M919010" s="4409"/>
    </row>
    <row r="919011" spans="13:13">
      <c r="M919011" s="2206"/>
    </row>
    <row r="919041" spans="13:13">
      <c r="M919041" s="4408"/>
    </row>
    <row r="919042" spans="13:13">
      <c r="M919042" s="4409"/>
    </row>
    <row r="919043" spans="13:13">
      <c r="M919043" s="2206"/>
    </row>
    <row r="919073" spans="13:13">
      <c r="M919073" s="4408"/>
    </row>
    <row r="919074" spans="13:13">
      <c r="M919074" s="4409"/>
    </row>
    <row r="919075" spans="13:13">
      <c r="M919075" s="2206"/>
    </row>
    <row r="919105" spans="13:13">
      <c r="M919105" s="4408"/>
    </row>
    <row r="919106" spans="13:13">
      <c r="M919106" s="4409"/>
    </row>
    <row r="919107" spans="13:13">
      <c r="M919107" s="2206"/>
    </row>
    <row r="919137" spans="13:13">
      <c r="M919137" s="4408"/>
    </row>
    <row r="919138" spans="13:13">
      <c r="M919138" s="4409"/>
    </row>
    <row r="919139" spans="13:13">
      <c r="M919139" s="2206"/>
    </row>
    <row r="919169" spans="13:13">
      <c r="M919169" s="4408"/>
    </row>
    <row r="919170" spans="13:13">
      <c r="M919170" s="4409"/>
    </row>
    <row r="919171" spans="13:13">
      <c r="M919171" s="2206"/>
    </row>
    <row r="919201" spans="13:13">
      <c r="M919201" s="4408"/>
    </row>
    <row r="919202" spans="13:13">
      <c r="M919202" s="4409"/>
    </row>
    <row r="919203" spans="13:13">
      <c r="M919203" s="2206"/>
    </row>
    <row r="919233" spans="13:13">
      <c r="M919233" s="4408"/>
    </row>
    <row r="919234" spans="13:13">
      <c r="M919234" s="4409"/>
    </row>
    <row r="919235" spans="13:13">
      <c r="M919235" s="2206"/>
    </row>
    <row r="919265" spans="13:13">
      <c r="M919265" s="4408"/>
    </row>
    <row r="919266" spans="13:13">
      <c r="M919266" s="4409"/>
    </row>
    <row r="919267" spans="13:13">
      <c r="M919267" s="2206"/>
    </row>
    <row r="919297" spans="13:13">
      <c r="M919297" s="4408"/>
    </row>
    <row r="919298" spans="13:13">
      <c r="M919298" s="4409"/>
    </row>
    <row r="919299" spans="13:13">
      <c r="M919299" s="2206"/>
    </row>
    <row r="919329" spans="13:13">
      <c r="M919329" s="4408"/>
    </row>
    <row r="919330" spans="13:13">
      <c r="M919330" s="4409"/>
    </row>
    <row r="919331" spans="13:13">
      <c r="M919331" s="2206"/>
    </row>
    <row r="919361" spans="13:13">
      <c r="M919361" s="4408"/>
    </row>
    <row r="919362" spans="13:13">
      <c r="M919362" s="4409"/>
    </row>
    <row r="919363" spans="13:13">
      <c r="M919363" s="2206"/>
    </row>
    <row r="919393" spans="13:13">
      <c r="M919393" s="4408"/>
    </row>
    <row r="919394" spans="13:13">
      <c r="M919394" s="4409"/>
    </row>
    <row r="919395" spans="13:13">
      <c r="M919395" s="2206"/>
    </row>
    <row r="919425" spans="13:13">
      <c r="M919425" s="4408"/>
    </row>
    <row r="919426" spans="13:13">
      <c r="M919426" s="4409"/>
    </row>
    <row r="919427" spans="13:13">
      <c r="M919427" s="2206"/>
    </row>
    <row r="919457" spans="13:13">
      <c r="M919457" s="4408"/>
    </row>
    <row r="919458" spans="13:13">
      <c r="M919458" s="4409"/>
    </row>
    <row r="919459" spans="13:13">
      <c r="M919459" s="2206"/>
    </row>
    <row r="919489" spans="13:13">
      <c r="M919489" s="4408"/>
    </row>
    <row r="919490" spans="13:13">
      <c r="M919490" s="4409"/>
    </row>
    <row r="919491" spans="13:13">
      <c r="M919491" s="2206"/>
    </row>
    <row r="919521" spans="13:13">
      <c r="M919521" s="4408"/>
    </row>
    <row r="919522" spans="13:13">
      <c r="M919522" s="4409"/>
    </row>
    <row r="919523" spans="13:13">
      <c r="M919523" s="2206"/>
    </row>
    <row r="919553" spans="13:13">
      <c r="M919553" s="4408"/>
    </row>
    <row r="919554" spans="13:13">
      <c r="M919554" s="4409"/>
    </row>
    <row r="919555" spans="13:13">
      <c r="M919555" s="2206"/>
    </row>
    <row r="919585" spans="13:13">
      <c r="M919585" s="4408"/>
    </row>
    <row r="919586" spans="13:13">
      <c r="M919586" s="4409"/>
    </row>
    <row r="919587" spans="13:13">
      <c r="M919587" s="2206"/>
    </row>
    <row r="919617" spans="13:13">
      <c r="M919617" s="4408"/>
    </row>
    <row r="919618" spans="13:13">
      <c r="M919618" s="4409"/>
    </row>
    <row r="919619" spans="13:13">
      <c r="M919619" s="2206"/>
    </row>
    <row r="919649" spans="13:13">
      <c r="M919649" s="4408"/>
    </row>
    <row r="919650" spans="13:13">
      <c r="M919650" s="4409"/>
    </row>
    <row r="919651" spans="13:13">
      <c r="M919651" s="2206"/>
    </row>
    <row r="919681" spans="13:13">
      <c r="M919681" s="4408"/>
    </row>
    <row r="919682" spans="13:13">
      <c r="M919682" s="4409"/>
    </row>
    <row r="919683" spans="13:13">
      <c r="M919683" s="2206"/>
    </row>
    <row r="919713" spans="13:13">
      <c r="M919713" s="4408"/>
    </row>
    <row r="919714" spans="13:13">
      <c r="M919714" s="4409"/>
    </row>
    <row r="919715" spans="13:13">
      <c r="M919715" s="2206"/>
    </row>
    <row r="919745" spans="13:13">
      <c r="M919745" s="4408"/>
    </row>
    <row r="919746" spans="13:13">
      <c r="M919746" s="4409"/>
    </row>
    <row r="919747" spans="13:13">
      <c r="M919747" s="2206"/>
    </row>
    <row r="919777" spans="13:13">
      <c r="M919777" s="4408"/>
    </row>
    <row r="919778" spans="13:13">
      <c r="M919778" s="4409"/>
    </row>
    <row r="919779" spans="13:13">
      <c r="M919779" s="2206"/>
    </row>
    <row r="919809" spans="13:13">
      <c r="M919809" s="4408"/>
    </row>
    <row r="919810" spans="13:13">
      <c r="M919810" s="4409"/>
    </row>
    <row r="919811" spans="13:13">
      <c r="M919811" s="2206"/>
    </row>
    <row r="919841" spans="13:13">
      <c r="M919841" s="4408"/>
    </row>
    <row r="919842" spans="13:13">
      <c r="M919842" s="4409"/>
    </row>
    <row r="919843" spans="13:13">
      <c r="M919843" s="2206"/>
    </row>
    <row r="919873" spans="13:13">
      <c r="M919873" s="4408"/>
    </row>
    <row r="919874" spans="13:13">
      <c r="M919874" s="4409"/>
    </row>
    <row r="919875" spans="13:13">
      <c r="M919875" s="2206"/>
    </row>
    <row r="919905" spans="13:13">
      <c r="M919905" s="4408"/>
    </row>
    <row r="919906" spans="13:13">
      <c r="M919906" s="4409"/>
    </row>
    <row r="919907" spans="13:13">
      <c r="M919907" s="2206"/>
    </row>
    <row r="919937" spans="13:13">
      <c r="M919937" s="4408"/>
    </row>
    <row r="919938" spans="13:13">
      <c r="M919938" s="4409"/>
    </row>
    <row r="919939" spans="13:13">
      <c r="M919939" s="2206"/>
    </row>
    <row r="919969" spans="13:13">
      <c r="M919969" s="4408"/>
    </row>
    <row r="919970" spans="13:13">
      <c r="M919970" s="4409"/>
    </row>
    <row r="919971" spans="13:13">
      <c r="M919971" s="2206"/>
    </row>
    <row r="920001" spans="13:13">
      <c r="M920001" s="4408"/>
    </row>
    <row r="920002" spans="13:13">
      <c r="M920002" s="4409"/>
    </row>
    <row r="920003" spans="13:13">
      <c r="M920003" s="2206"/>
    </row>
    <row r="920033" spans="13:13">
      <c r="M920033" s="4408"/>
    </row>
    <row r="920034" spans="13:13">
      <c r="M920034" s="4409"/>
    </row>
    <row r="920035" spans="13:13">
      <c r="M920035" s="2206"/>
    </row>
    <row r="920065" spans="13:13">
      <c r="M920065" s="4408"/>
    </row>
    <row r="920066" spans="13:13">
      <c r="M920066" s="4409"/>
    </row>
    <row r="920067" spans="13:13">
      <c r="M920067" s="2206"/>
    </row>
    <row r="920097" spans="13:13">
      <c r="M920097" s="4408"/>
    </row>
    <row r="920098" spans="13:13">
      <c r="M920098" s="4409"/>
    </row>
    <row r="920099" spans="13:13">
      <c r="M920099" s="2206"/>
    </row>
    <row r="920129" spans="13:13">
      <c r="M920129" s="4408"/>
    </row>
    <row r="920130" spans="13:13">
      <c r="M920130" s="4409"/>
    </row>
    <row r="920131" spans="13:13">
      <c r="M920131" s="2206"/>
    </row>
    <row r="920161" spans="13:13">
      <c r="M920161" s="4408"/>
    </row>
    <row r="920162" spans="13:13">
      <c r="M920162" s="4409"/>
    </row>
    <row r="920163" spans="13:13">
      <c r="M920163" s="2206"/>
    </row>
    <row r="920193" spans="13:13">
      <c r="M920193" s="4408"/>
    </row>
    <row r="920194" spans="13:13">
      <c r="M920194" s="4409"/>
    </row>
    <row r="920195" spans="13:13">
      <c r="M920195" s="2206"/>
    </row>
    <row r="920225" spans="13:13">
      <c r="M920225" s="4408"/>
    </row>
    <row r="920226" spans="13:13">
      <c r="M920226" s="4409"/>
    </row>
    <row r="920227" spans="13:13">
      <c r="M920227" s="2206"/>
    </row>
    <row r="920257" spans="13:13">
      <c r="M920257" s="4408"/>
    </row>
    <row r="920258" spans="13:13">
      <c r="M920258" s="4409"/>
    </row>
    <row r="920259" spans="13:13">
      <c r="M920259" s="2206"/>
    </row>
    <row r="920289" spans="13:13">
      <c r="M920289" s="4408"/>
    </row>
    <row r="920290" spans="13:13">
      <c r="M920290" s="4409"/>
    </row>
    <row r="920291" spans="13:13">
      <c r="M920291" s="2206"/>
    </row>
    <row r="920321" spans="13:13">
      <c r="M920321" s="4408"/>
    </row>
    <row r="920322" spans="13:13">
      <c r="M920322" s="4409"/>
    </row>
    <row r="920323" spans="13:13">
      <c r="M920323" s="2206"/>
    </row>
    <row r="920353" spans="13:13">
      <c r="M920353" s="4408"/>
    </row>
    <row r="920354" spans="13:13">
      <c r="M920354" s="4409"/>
    </row>
    <row r="920355" spans="13:13">
      <c r="M920355" s="2206"/>
    </row>
    <row r="920385" spans="13:13">
      <c r="M920385" s="4408"/>
    </row>
    <row r="920386" spans="13:13">
      <c r="M920386" s="4409"/>
    </row>
    <row r="920387" spans="13:13">
      <c r="M920387" s="2206"/>
    </row>
    <row r="920417" spans="13:13">
      <c r="M920417" s="4408"/>
    </row>
    <row r="920418" spans="13:13">
      <c r="M920418" s="4409"/>
    </row>
    <row r="920419" spans="13:13">
      <c r="M920419" s="2206"/>
    </row>
    <row r="920449" spans="13:13">
      <c r="M920449" s="4408"/>
    </row>
    <row r="920450" spans="13:13">
      <c r="M920450" s="4409"/>
    </row>
    <row r="920451" spans="13:13">
      <c r="M920451" s="2206"/>
    </row>
    <row r="920481" spans="13:13">
      <c r="M920481" s="4408"/>
    </row>
    <row r="920482" spans="13:13">
      <c r="M920482" s="4409"/>
    </row>
    <row r="920483" spans="13:13">
      <c r="M920483" s="2206"/>
    </row>
    <row r="920513" spans="13:13">
      <c r="M920513" s="4408"/>
    </row>
    <row r="920514" spans="13:13">
      <c r="M920514" s="4409"/>
    </row>
    <row r="920515" spans="13:13">
      <c r="M920515" s="2206"/>
    </row>
    <row r="920545" spans="13:13">
      <c r="M920545" s="4408"/>
    </row>
    <row r="920546" spans="13:13">
      <c r="M920546" s="4409"/>
    </row>
    <row r="920547" spans="13:13">
      <c r="M920547" s="2206"/>
    </row>
    <row r="920577" spans="13:13">
      <c r="M920577" s="4408"/>
    </row>
    <row r="920578" spans="13:13">
      <c r="M920578" s="4409"/>
    </row>
    <row r="920579" spans="13:13">
      <c r="M920579" s="2206"/>
    </row>
    <row r="920609" spans="13:13">
      <c r="M920609" s="4408"/>
    </row>
    <row r="920610" spans="13:13">
      <c r="M920610" s="4409"/>
    </row>
    <row r="920611" spans="13:13">
      <c r="M920611" s="2206"/>
    </row>
    <row r="920641" spans="13:13">
      <c r="M920641" s="4408"/>
    </row>
    <row r="920642" spans="13:13">
      <c r="M920642" s="4409"/>
    </row>
    <row r="920643" spans="13:13">
      <c r="M920643" s="2206"/>
    </row>
    <row r="920673" spans="13:13">
      <c r="M920673" s="4408"/>
    </row>
    <row r="920674" spans="13:13">
      <c r="M920674" s="4409"/>
    </row>
    <row r="920675" spans="13:13">
      <c r="M920675" s="2206"/>
    </row>
    <row r="920705" spans="13:13">
      <c r="M920705" s="4408"/>
    </row>
    <row r="920706" spans="13:13">
      <c r="M920706" s="4409"/>
    </row>
    <row r="920707" spans="13:13">
      <c r="M920707" s="2206"/>
    </row>
    <row r="920737" spans="13:13">
      <c r="M920737" s="4408"/>
    </row>
    <row r="920738" spans="13:13">
      <c r="M920738" s="4409"/>
    </row>
    <row r="920739" spans="13:13">
      <c r="M920739" s="2206"/>
    </row>
    <row r="920769" spans="13:13">
      <c r="M920769" s="4408"/>
    </row>
    <row r="920770" spans="13:13">
      <c r="M920770" s="4409"/>
    </row>
    <row r="920771" spans="13:13">
      <c r="M920771" s="2206"/>
    </row>
    <row r="920801" spans="13:13">
      <c r="M920801" s="4408"/>
    </row>
    <row r="920802" spans="13:13">
      <c r="M920802" s="4409"/>
    </row>
    <row r="920803" spans="13:13">
      <c r="M920803" s="2206"/>
    </row>
    <row r="920833" spans="13:13">
      <c r="M920833" s="4408"/>
    </row>
    <row r="920834" spans="13:13">
      <c r="M920834" s="4409"/>
    </row>
    <row r="920835" spans="13:13">
      <c r="M920835" s="2206"/>
    </row>
    <row r="920865" spans="13:13">
      <c r="M920865" s="4408"/>
    </row>
    <row r="920866" spans="13:13">
      <c r="M920866" s="4409"/>
    </row>
    <row r="920867" spans="13:13">
      <c r="M920867" s="2206"/>
    </row>
    <row r="920897" spans="13:13">
      <c r="M920897" s="4408"/>
    </row>
    <row r="920898" spans="13:13">
      <c r="M920898" s="4409"/>
    </row>
    <row r="920899" spans="13:13">
      <c r="M920899" s="2206"/>
    </row>
    <row r="920929" spans="13:13">
      <c r="M920929" s="4408"/>
    </row>
    <row r="920930" spans="13:13">
      <c r="M920930" s="4409"/>
    </row>
    <row r="920931" spans="13:13">
      <c r="M920931" s="2206"/>
    </row>
    <row r="920961" spans="13:13">
      <c r="M920961" s="4408"/>
    </row>
    <row r="920962" spans="13:13">
      <c r="M920962" s="4409"/>
    </row>
    <row r="920963" spans="13:13">
      <c r="M920963" s="2206"/>
    </row>
    <row r="920993" spans="13:13">
      <c r="M920993" s="4408"/>
    </row>
    <row r="920994" spans="13:13">
      <c r="M920994" s="4409"/>
    </row>
    <row r="920995" spans="13:13">
      <c r="M920995" s="2206"/>
    </row>
    <row r="921025" spans="13:13">
      <c r="M921025" s="4408"/>
    </row>
    <row r="921026" spans="13:13">
      <c r="M921026" s="4409"/>
    </row>
    <row r="921027" spans="13:13">
      <c r="M921027" s="2206"/>
    </row>
    <row r="921057" spans="13:13">
      <c r="M921057" s="4408"/>
    </row>
    <row r="921058" spans="13:13">
      <c r="M921058" s="4409"/>
    </row>
    <row r="921059" spans="13:13">
      <c r="M921059" s="2206"/>
    </row>
    <row r="921089" spans="13:13">
      <c r="M921089" s="4408"/>
    </row>
    <row r="921090" spans="13:13">
      <c r="M921090" s="4409"/>
    </row>
    <row r="921091" spans="13:13">
      <c r="M921091" s="2206"/>
    </row>
    <row r="921121" spans="13:13">
      <c r="M921121" s="4408"/>
    </row>
    <row r="921122" spans="13:13">
      <c r="M921122" s="4409"/>
    </row>
    <row r="921123" spans="13:13">
      <c r="M921123" s="2206"/>
    </row>
    <row r="921153" spans="13:13">
      <c r="M921153" s="4408"/>
    </row>
    <row r="921154" spans="13:13">
      <c r="M921154" s="4409"/>
    </row>
    <row r="921155" spans="13:13">
      <c r="M921155" s="2206"/>
    </row>
    <row r="921185" spans="13:13">
      <c r="M921185" s="4408"/>
    </row>
    <row r="921186" spans="13:13">
      <c r="M921186" s="4409"/>
    </row>
    <row r="921187" spans="13:13">
      <c r="M921187" s="2206"/>
    </row>
    <row r="921217" spans="13:13">
      <c r="M921217" s="4408"/>
    </row>
    <row r="921218" spans="13:13">
      <c r="M921218" s="4409"/>
    </row>
    <row r="921219" spans="13:13">
      <c r="M921219" s="2206"/>
    </row>
    <row r="921249" spans="13:13">
      <c r="M921249" s="4408"/>
    </row>
    <row r="921250" spans="13:13">
      <c r="M921250" s="4409"/>
    </row>
    <row r="921251" spans="13:13">
      <c r="M921251" s="2206"/>
    </row>
    <row r="921281" spans="13:13">
      <c r="M921281" s="4408"/>
    </row>
    <row r="921282" spans="13:13">
      <c r="M921282" s="4409"/>
    </row>
    <row r="921283" spans="13:13">
      <c r="M921283" s="2206"/>
    </row>
    <row r="921313" spans="13:13">
      <c r="M921313" s="4408"/>
    </row>
    <row r="921314" spans="13:13">
      <c r="M921314" s="4409"/>
    </row>
    <row r="921315" spans="13:13">
      <c r="M921315" s="2206"/>
    </row>
    <row r="921345" spans="13:13">
      <c r="M921345" s="4408"/>
    </row>
    <row r="921346" spans="13:13">
      <c r="M921346" s="4409"/>
    </row>
    <row r="921347" spans="13:13">
      <c r="M921347" s="2206"/>
    </row>
    <row r="921377" spans="13:13">
      <c r="M921377" s="4408"/>
    </row>
    <row r="921378" spans="13:13">
      <c r="M921378" s="4409"/>
    </row>
    <row r="921379" spans="13:13">
      <c r="M921379" s="2206"/>
    </row>
    <row r="921409" spans="13:13">
      <c r="M921409" s="4408"/>
    </row>
    <row r="921410" spans="13:13">
      <c r="M921410" s="4409"/>
    </row>
    <row r="921411" spans="13:13">
      <c r="M921411" s="2206"/>
    </row>
    <row r="921441" spans="13:13">
      <c r="M921441" s="4408"/>
    </row>
    <row r="921442" spans="13:13">
      <c r="M921442" s="4409"/>
    </row>
    <row r="921443" spans="13:13">
      <c r="M921443" s="2206"/>
    </row>
    <row r="921473" spans="13:13">
      <c r="M921473" s="4408"/>
    </row>
    <row r="921474" spans="13:13">
      <c r="M921474" s="4409"/>
    </row>
    <row r="921475" spans="13:13">
      <c r="M921475" s="2206"/>
    </row>
    <row r="921505" spans="13:13">
      <c r="M921505" s="4408"/>
    </row>
    <row r="921506" spans="13:13">
      <c r="M921506" s="4409"/>
    </row>
    <row r="921507" spans="13:13">
      <c r="M921507" s="2206"/>
    </row>
    <row r="921537" spans="13:13">
      <c r="M921537" s="4408"/>
    </row>
    <row r="921538" spans="13:13">
      <c r="M921538" s="4409"/>
    </row>
    <row r="921539" spans="13:13">
      <c r="M921539" s="2206"/>
    </row>
    <row r="921569" spans="13:13">
      <c r="M921569" s="4408"/>
    </row>
    <row r="921570" spans="13:13">
      <c r="M921570" s="4409"/>
    </row>
    <row r="921571" spans="13:13">
      <c r="M921571" s="2206"/>
    </row>
    <row r="921601" spans="13:13">
      <c r="M921601" s="4408"/>
    </row>
    <row r="921602" spans="13:13">
      <c r="M921602" s="4409"/>
    </row>
    <row r="921603" spans="13:13">
      <c r="M921603" s="2206"/>
    </row>
    <row r="921633" spans="13:13">
      <c r="M921633" s="4408"/>
    </row>
    <row r="921634" spans="13:13">
      <c r="M921634" s="4409"/>
    </row>
    <row r="921635" spans="13:13">
      <c r="M921635" s="2206"/>
    </row>
    <row r="921665" spans="13:13">
      <c r="M921665" s="4408"/>
    </row>
    <row r="921666" spans="13:13">
      <c r="M921666" s="4409"/>
    </row>
    <row r="921667" spans="13:13">
      <c r="M921667" s="2206"/>
    </row>
    <row r="921697" spans="13:13">
      <c r="M921697" s="4408"/>
    </row>
    <row r="921698" spans="13:13">
      <c r="M921698" s="4409"/>
    </row>
    <row r="921699" spans="13:13">
      <c r="M921699" s="2206"/>
    </row>
    <row r="921729" spans="13:13">
      <c r="M921729" s="4408"/>
    </row>
    <row r="921730" spans="13:13">
      <c r="M921730" s="4409"/>
    </row>
    <row r="921731" spans="13:13">
      <c r="M921731" s="2206"/>
    </row>
    <row r="921761" spans="13:13">
      <c r="M921761" s="4408"/>
    </row>
    <row r="921762" spans="13:13">
      <c r="M921762" s="4409"/>
    </row>
    <row r="921763" spans="13:13">
      <c r="M921763" s="2206"/>
    </row>
    <row r="921793" spans="13:13">
      <c r="M921793" s="4408"/>
    </row>
    <row r="921794" spans="13:13">
      <c r="M921794" s="4409"/>
    </row>
    <row r="921795" spans="13:13">
      <c r="M921795" s="2206"/>
    </row>
    <row r="921825" spans="13:13">
      <c r="M921825" s="4408"/>
    </row>
    <row r="921826" spans="13:13">
      <c r="M921826" s="4409"/>
    </row>
    <row r="921827" spans="13:13">
      <c r="M921827" s="2206"/>
    </row>
    <row r="921857" spans="13:13">
      <c r="M921857" s="4408"/>
    </row>
    <row r="921858" spans="13:13">
      <c r="M921858" s="4409"/>
    </row>
    <row r="921859" spans="13:13">
      <c r="M921859" s="2206"/>
    </row>
    <row r="921889" spans="13:13">
      <c r="M921889" s="4408"/>
    </row>
    <row r="921890" spans="13:13">
      <c r="M921890" s="4409"/>
    </row>
    <row r="921891" spans="13:13">
      <c r="M921891" s="2206"/>
    </row>
    <row r="921921" spans="13:13">
      <c r="M921921" s="4408"/>
    </row>
    <row r="921922" spans="13:13">
      <c r="M921922" s="4409"/>
    </row>
    <row r="921923" spans="13:13">
      <c r="M921923" s="2206"/>
    </row>
    <row r="921953" spans="13:13">
      <c r="M921953" s="4408"/>
    </row>
    <row r="921954" spans="13:13">
      <c r="M921954" s="4409"/>
    </row>
    <row r="921955" spans="13:13">
      <c r="M921955" s="2206"/>
    </row>
    <row r="921985" spans="13:13">
      <c r="M921985" s="4408"/>
    </row>
    <row r="921986" spans="13:13">
      <c r="M921986" s="4409"/>
    </row>
    <row r="921987" spans="13:13">
      <c r="M921987" s="2206"/>
    </row>
    <row r="922017" spans="13:13">
      <c r="M922017" s="4408"/>
    </row>
    <row r="922018" spans="13:13">
      <c r="M922018" s="4409"/>
    </row>
    <row r="922019" spans="13:13">
      <c r="M922019" s="2206"/>
    </row>
    <row r="922049" spans="13:13">
      <c r="M922049" s="4408"/>
    </row>
    <row r="922050" spans="13:13">
      <c r="M922050" s="4409"/>
    </row>
    <row r="922051" spans="13:13">
      <c r="M922051" s="2206"/>
    </row>
    <row r="922081" spans="13:13">
      <c r="M922081" s="4408"/>
    </row>
    <row r="922082" spans="13:13">
      <c r="M922082" s="4409"/>
    </row>
    <row r="922083" spans="13:13">
      <c r="M922083" s="2206"/>
    </row>
    <row r="922113" spans="13:13">
      <c r="M922113" s="4408"/>
    </row>
    <row r="922114" spans="13:13">
      <c r="M922114" s="4409"/>
    </row>
    <row r="922115" spans="13:13">
      <c r="M922115" s="2206"/>
    </row>
    <row r="922145" spans="13:13">
      <c r="M922145" s="4408"/>
    </row>
    <row r="922146" spans="13:13">
      <c r="M922146" s="4409"/>
    </row>
    <row r="922147" spans="13:13">
      <c r="M922147" s="2206"/>
    </row>
    <row r="922177" spans="13:13">
      <c r="M922177" s="4408"/>
    </row>
    <row r="922178" spans="13:13">
      <c r="M922178" s="4409"/>
    </row>
    <row r="922179" spans="13:13">
      <c r="M922179" s="2206"/>
    </row>
    <row r="922209" spans="13:13">
      <c r="M922209" s="4408"/>
    </row>
    <row r="922210" spans="13:13">
      <c r="M922210" s="4409"/>
    </row>
    <row r="922211" spans="13:13">
      <c r="M922211" s="2206"/>
    </row>
    <row r="922241" spans="13:13">
      <c r="M922241" s="4408"/>
    </row>
    <row r="922242" spans="13:13">
      <c r="M922242" s="4409"/>
    </row>
    <row r="922243" spans="13:13">
      <c r="M922243" s="2206"/>
    </row>
    <row r="922273" spans="13:13">
      <c r="M922273" s="4408"/>
    </row>
    <row r="922274" spans="13:13">
      <c r="M922274" s="4409"/>
    </row>
    <row r="922275" spans="13:13">
      <c r="M922275" s="2206"/>
    </row>
    <row r="922305" spans="13:13">
      <c r="M922305" s="4408"/>
    </row>
    <row r="922306" spans="13:13">
      <c r="M922306" s="4409"/>
    </row>
    <row r="922307" spans="13:13">
      <c r="M922307" s="2206"/>
    </row>
    <row r="922337" spans="13:13">
      <c r="M922337" s="4408"/>
    </row>
    <row r="922338" spans="13:13">
      <c r="M922338" s="4409"/>
    </row>
    <row r="922339" spans="13:13">
      <c r="M922339" s="2206"/>
    </row>
    <row r="922369" spans="13:13">
      <c r="M922369" s="4408"/>
    </row>
    <row r="922370" spans="13:13">
      <c r="M922370" s="4409"/>
    </row>
    <row r="922371" spans="13:13">
      <c r="M922371" s="2206"/>
    </row>
    <row r="922401" spans="13:13">
      <c r="M922401" s="4408"/>
    </row>
    <row r="922402" spans="13:13">
      <c r="M922402" s="4409"/>
    </row>
    <row r="922403" spans="13:13">
      <c r="M922403" s="2206"/>
    </row>
    <row r="922433" spans="13:13">
      <c r="M922433" s="4408"/>
    </row>
    <row r="922434" spans="13:13">
      <c r="M922434" s="4409"/>
    </row>
    <row r="922435" spans="13:13">
      <c r="M922435" s="2206"/>
    </row>
    <row r="922465" spans="13:13">
      <c r="M922465" s="4408"/>
    </row>
    <row r="922466" spans="13:13">
      <c r="M922466" s="4409"/>
    </row>
    <row r="922467" spans="13:13">
      <c r="M922467" s="2206"/>
    </row>
    <row r="922497" spans="13:13">
      <c r="M922497" s="4408"/>
    </row>
    <row r="922498" spans="13:13">
      <c r="M922498" s="4409"/>
    </row>
    <row r="922499" spans="13:13">
      <c r="M922499" s="2206"/>
    </row>
    <row r="922529" spans="13:13">
      <c r="M922529" s="4408"/>
    </row>
    <row r="922530" spans="13:13">
      <c r="M922530" s="4409"/>
    </row>
    <row r="922531" spans="13:13">
      <c r="M922531" s="2206"/>
    </row>
    <row r="922561" spans="13:13">
      <c r="M922561" s="4408"/>
    </row>
    <row r="922562" spans="13:13">
      <c r="M922562" s="4409"/>
    </row>
    <row r="922563" spans="13:13">
      <c r="M922563" s="2206"/>
    </row>
    <row r="922593" spans="13:13">
      <c r="M922593" s="4408"/>
    </row>
    <row r="922594" spans="13:13">
      <c r="M922594" s="4409"/>
    </row>
    <row r="922595" spans="13:13">
      <c r="M922595" s="2206"/>
    </row>
    <row r="922625" spans="13:13">
      <c r="M922625" s="4408"/>
    </row>
    <row r="922626" spans="13:13">
      <c r="M922626" s="4409"/>
    </row>
    <row r="922627" spans="13:13">
      <c r="M922627" s="2206"/>
    </row>
    <row r="922657" spans="13:13">
      <c r="M922657" s="4408"/>
    </row>
    <row r="922658" spans="13:13">
      <c r="M922658" s="4409"/>
    </row>
    <row r="922659" spans="13:13">
      <c r="M922659" s="2206"/>
    </row>
    <row r="922689" spans="13:13">
      <c r="M922689" s="4408"/>
    </row>
    <row r="922690" spans="13:13">
      <c r="M922690" s="4409"/>
    </row>
    <row r="922691" spans="13:13">
      <c r="M922691" s="2206"/>
    </row>
    <row r="922721" spans="13:13">
      <c r="M922721" s="4408"/>
    </row>
    <row r="922722" spans="13:13">
      <c r="M922722" s="4409"/>
    </row>
    <row r="922723" spans="13:13">
      <c r="M922723" s="2206"/>
    </row>
    <row r="922753" spans="13:13">
      <c r="M922753" s="4408"/>
    </row>
    <row r="922754" spans="13:13">
      <c r="M922754" s="4409"/>
    </row>
    <row r="922755" spans="13:13">
      <c r="M922755" s="2206"/>
    </row>
    <row r="922785" spans="13:13">
      <c r="M922785" s="4408"/>
    </row>
    <row r="922786" spans="13:13">
      <c r="M922786" s="4409"/>
    </row>
    <row r="922787" spans="13:13">
      <c r="M922787" s="2206"/>
    </row>
    <row r="922817" spans="13:13">
      <c r="M922817" s="4408"/>
    </row>
    <row r="922818" spans="13:13">
      <c r="M922818" s="4409"/>
    </row>
    <row r="922819" spans="13:13">
      <c r="M922819" s="2206"/>
    </row>
    <row r="922849" spans="13:13">
      <c r="M922849" s="4408"/>
    </row>
    <row r="922850" spans="13:13">
      <c r="M922850" s="4409"/>
    </row>
    <row r="922851" spans="13:13">
      <c r="M922851" s="2206"/>
    </row>
    <row r="922881" spans="13:13">
      <c r="M922881" s="4408"/>
    </row>
    <row r="922882" spans="13:13">
      <c r="M922882" s="4409"/>
    </row>
    <row r="922883" spans="13:13">
      <c r="M922883" s="2206"/>
    </row>
    <row r="922913" spans="13:13">
      <c r="M922913" s="4408"/>
    </row>
    <row r="922914" spans="13:13">
      <c r="M922914" s="4409"/>
    </row>
    <row r="922915" spans="13:13">
      <c r="M922915" s="2206"/>
    </row>
    <row r="922945" spans="13:13">
      <c r="M922945" s="4408"/>
    </row>
    <row r="922946" spans="13:13">
      <c r="M922946" s="4409"/>
    </row>
    <row r="922947" spans="13:13">
      <c r="M922947" s="2206"/>
    </row>
    <row r="922977" spans="13:13">
      <c r="M922977" s="4408"/>
    </row>
    <row r="922978" spans="13:13">
      <c r="M922978" s="4409"/>
    </row>
    <row r="922979" spans="13:13">
      <c r="M922979" s="2206"/>
    </row>
    <row r="923009" spans="13:13">
      <c r="M923009" s="4408"/>
    </row>
    <row r="923010" spans="13:13">
      <c r="M923010" s="4409"/>
    </row>
    <row r="923011" spans="13:13">
      <c r="M923011" s="2206"/>
    </row>
    <row r="923041" spans="13:13">
      <c r="M923041" s="4408"/>
    </row>
    <row r="923042" spans="13:13">
      <c r="M923042" s="4409"/>
    </row>
    <row r="923043" spans="13:13">
      <c r="M923043" s="2206"/>
    </row>
    <row r="923073" spans="13:13">
      <c r="M923073" s="4408"/>
    </row>
    <row r="923074" spans="13:13">
      <c r="M923074" s="4409"/>
    </row>
    <row r="923075" spans="13:13">
      <c r="M923075" s="2206"/>
    </row>
    <row r="923105" spans="13:13">
      <c r="M923105" s="4408"/>
    </row>
    <row r="923106" spans="13:13">
      <c r="M923106" s="4409"/>
    </row>
    <row r="923107" spans="13:13">
      <c r="M923107" s="2206"/>
    </row>
    <row r="923137" spans="13:13">
      <c r="M923137" s="4408"/>
    </row>
    <row r="923138" spans="13:13">
      <c r="M923138" s="4409"/>
    </row>
    <row r="923139" spans="13:13">
      <c r="M923139" s="2206"/>
    </row>
    <row r="923169" spans="13:13">
      <c r="M923169" s="4408"/>
    </row>
    <row r="923170" spans="13:13">
      <c r="M923170" s="4409"/>
    </row>
    <row r="923171" spans="13:13">
      <c r="M923171" s="2206"/>
    </row>
    <row r="923201" spans="13:13">
      <c r="M923201" s="4408"/>
    </row>
    <row r="923202" spans="13:13">
      <c r="M923202" s="4409"/>
    </row>
    <row r="923203" spans="13:13">
      <c r="M923203" s="2206"/>
    </row>
    <row r="923233" spans="13:13">
      <c r="M923233" s="4408"/>
    </row>
    <row r="923234" spans="13:13">
      <c r="M923234" s="4409"/>
    </row>
    <row r="923235" spans="13:13">
      <c r="M923235" s="2206"/>
    </row>
    <row r="923265" spans="13:13">
      <c r="M923265" s="4408"/>
    </row>
    <row r="923266" spans="13:13">
      <c r="M923266" s="4409"/>
    </row>
    <row r="923267" spans="13:13">
      <c r="M923267" s="2206"/>
    </row>
    <row r="923297" spans="13:13">
      <c r="M923297" s="4408"/>
    </row>
    <row r="923298" spans="13:13">
      <c r="M923298" s="4409"/>
    </row>
    <row r="923299" spans="13:13">
      <c r="M923299" s="2206"/>
    </row>
    <row r="923329" spans="13:13">
      <c r="M923329" s="4408"/>
    </row>
    <row r="923330" spans="13:13">
      <c r="M923330" s="4409"/>
    </row>
    <row r="923331" spans="13:13">
      <c r="M923331" s="2206"/>
    </row>
    <row r="923361" spans="13:13">
      <c r="M923361" s="4408"/>
    </row>
    <row r="923362" spans="13:13">
      <c r="M923362" s="4409"/>
    </row>
    <row r="923363" spans="13:13">
      <c r="M923363" s="2206"/>
    </row>
    <row r="923393" spans="13:13">
      <c r="M923393" s="4408"/>
    </row>
    <row r="923394" spans="13:13">
      <c r="M923394" s="4409"/>
    </row>
    <row r="923395" spans="13:13">
      <c r="M923395" s="2206"/>
    </row>
    <row r="923425" spans="13:13">
      <c r="M923425" s="4408"/>
    </row>
    <row r="923426" spans="13:13">
      <c r="M923426" s="4409"/>
    </row>
    <row r="923427" spans="13:13">
      <c r="M923427" s="2206"/>
    </row>
    <row r="923457" spans="13:13">
      <c r="M923457" s="4408"/>
    </row>
    <row r="923458" spans="13:13">
      <c r="M923458" s="4409"/>
    </row>
    <row r="923459" spans="13:13">
      <c r="M923459" s="2206"/>
    </row>
    <row r="923489" spans="13:13">
      <c r="M923489" s="4408"/>
    </row>
    <row r="923490" spans="13:13">
      <c r="M923490" s="4409"/>
    </row>
    <row r="923491" spans="13:13">
      <c r="M923491" s="2206"/>
    </row>
    <row r="923521" spans="13:13">
      <c r="M923521" s="4408"/>
    </row>
    <row r="923522" spans="13:13">
      <c r="M923522" s="4409"/>
    </row>
    <row r="923523" spans="13:13">
      <c r="M923523" s="2206"/>
    </row>
    <row r="923553" spans="13:13">
      <c r="M923553" s="4408"/>
    </row>
    <row r="923554" spans="13:13">
      <c r="M923554" s="4409"/>
    </row>
    <row r="923555" spans="13:13">
      <c r="M923555" s="2206"/>
    </row>
    <row r="923585" spans="13:13">
      <c r="M923585" s="4408"/>
    </row>
    <row r="923586" spans="13:13">
      <c r="M923586" s="4409"/>
    </row>
    <row r="923587" spans="13:13">
      <c r="M923587" s="2206"/>
    </row>
    <row r="923617" spans="13:13">
      <c r="M923617" s="4408"/>
    </row>
    <row r="923618" spans="13:13">
      <c r="M923618" s="4409"/>
    </row>
    <row r="923619" spans="13:13">
      <c r="M923619" s="2206"/>
    </row>
    <row r="923649" spans="13:13">
      <c r="M923649" s="4408"/>
    </row>
    <row r="923650" spans="13:13">
      <c r="M923650" s="4409"/>
    </row>
    <row r="923651" spans="13:13">
      <c r="M923651" s="2206"/>
    </row>
    <row r="923681" spans="13:13">
      <c r="M923681" s="4408"/>
    </row>
    <row r="923682" spans="13:13">
      <c r="M923682" s="4409"/>
    </row>
    <row r="923683" spans="13:13">
      <c r="M923683" s="2206"/>
    </row>
    <row r="923713" spans="13:13">
      <c r="M923713" s="4408"/>
    </row>
    <row r="923714" spans="13:13">
      <c r="M923714" s="4409"/>
    </row>
    <row r="923715" spans="13:13">
      <c r="M923715" s="2206"/>
    </row>
    <row r="923745" spans="13:13">
      <c r="M923745" s="4408"/>
    </row>
    <row r="923746" spans="13:13">
      <c r="M923746" s="4409"/>
    </row>
    <row r="923747" spans="13:13">
      <c r="M923747" s="2206"/>
    </row>
    <row r="923777" spans="13:13">
      <c r="M923777" s="4408"/>
    </row>
    <row r="923778" spans="13:13">
      <c r="M923778" s="4409"/>
    </row>
    <row r="923779" spans="13:13">
      <c r="M923779" s="2206"/>
    </row>
    <row r="923809" spans="13:13">
      <c r="M923809" s="4408"/>
    </row>
    <row r="923810" spans="13:13">
      <c r="M923810" s="4409"/>
    </row>
    <row r="923811" spans="13:13">
      <c r="M923811" s="2206"/>
    </row>
    <row r="923841" spans="13:13">
      <c r="M923841" s="4408"/>
    </row>
    <row r="923842" spans="13:13">
      <c r="M923842" s="4409"/>
    </row>
    <row r="923843" spans="13:13">
      <c r="M923843" s="2206"/>
    </row>
    <row r="923873" spans="13:13">
      <c r="M923873" s="4408"/>
    </row>
    <row r="923874" spans="13:13">
      <c r="M923874" s="4409"/>
    </row>
    <row r="923875" spans="13:13">
      <c r="M923875" s="2206"/>
    </row>
    <row r="923905" spans="13:13">
      <c r="M923905" s="4408"/>
    </row>
    <row r="923906" spans="13:13">
      <c r="M923906" s="4409"/>
    </row>
    <row r="923907" spans="13:13">
      <c r="M923907" s="2206"/>
    </row>
    <row r="923937" spans="13:13">
      <c r="M923937" s="4408"/>
    </row>
    <row r="923938" spans="13:13">
      <c r="M923938" s="4409"/>
    </row>
    <row r="923939" spans="13:13">
      <c r="M923939" s="2206"/>
    </row>
    <row r="923969" spans="13:13">
      <c r="M923969" s="4408"/>
    </row>
    <row r="923970" spans="13:13">
      <c r="M923970" s="4409"/>
    </row>
    <row r="923971" spans="13:13">
      <c r="M923971" s="2206"/>
    </row>
    <row r="924001" spans="13:13">
      <c r="M924001" s="4408"/>
    </row>
    <row r="924002" spans="13:13">
      <c r="M924002" s="4409"/>
    </row>
    <row r="924003" spans="13:13">
      <c r="M924003" s="2206"/>
    </row>
    <row r="924033" spans="13:13">
      <c r="M924033" s="4408"/>
    </row>
    <row r="924034" spans="13:13">
      <c r="M924034" s="4409"/>
    </row>
    <row r="924035" spans="13:13">
      <c r="M924035" s="2206"/>
    </row>
    <row r="924065" spans="13:13">
      <c r="M924065" s="4408"/>
    </row>
    <row r="924066" spans="13:13">
      <c r="M924066" s="4409"/>
    </row>
    <row r="924067" spans="13:13">
      <c r="M924067" s="2206"/>
    </row>
    <row r="924097" spans="13:13">
      <c r="M924097" s="4408"/>
    </row>
    <row r="924098" spans="13:13">
      <c r="M924098" s="4409"/>
    </row>
    <row r="924099" spans="13:13">
      <c r="M924099" s="2206"/>
    </row>
    <row r="924129" spans="13:13">
      <c r="M924129" s="4408"/>
    </row>
    <row r="924130" spans="13:13">
      <c r="M924130" s="4409"/>
    </row>
    <row r="924131" spans="13:13">
      <c r="M924131" s="2206"/>
    </row>
    <row r="924161" spans="13:13">
      <c r="M924161" s="4408"/>
    </row>
    <row r="924162" spans="13:13">
      <c r="M924162" s="4409"/>
    </row>
    <row r="924163" spans="13:13">
      <c r="M924163" s="2206"/>
    </row>
    <row r="924193" spans="13:13">
      <c r="M924193" s="4408"/>
    </row>
    <row r="924194" spans="13:13">
      <c r="M924194" s="4409"/>
    </row>
    <row r="924195" spans="13:13">
      <c r="M924195" s="2206"/>
    </row>
    <row r="924225" spans="13:13">
      <c r="M924225" s="4408"/>
    </row>
    <row r="924226" spans="13:13">
      <c r="M924226" s="4409"/>
    </row>
    <row r="924227" spans="13:13">
      <c r="M924227" s="2206"/>
    </row>
    <row r="924257" spans="13:13">
      <c r="M924257" s="4408"/>
    </row>
    <row r="924258" spans="13:13">
      <c r="M924258" s="4409"/>
    </row>
    <row r="924259" spans="13:13">
      <c r="M924259" s="2206"/>
    </row>
    <row r="924289" spans="13:13">
      <c r="M924289" s="4408"/>
    </row>
    <row r="924290" spans="13:13">
      <c r="M924290" s="4409"/>
    </row>
    <row r="924291" spans="13:13">
      <c r="M924291" s="2206"/>
    </row>
    <row r="924321" spans="13:13">
      <c r="M924321" s="4408"/>
    </row>
    <row r="924322" spans="13:13">
      <c r="M924322" s="4409"/>
    </row>
    <row r="924323" spans="13:13">
      <c r="M924323" s="2206"/>
    </row>
    <row r="924353" spans="13:13">
      <c r="M924353" s="4408"/>
    </row>
    <row r="924354" spans="13:13">
      <c r="M924354" s="4409"/>
    </row>
    <row r="924355" spans="13:13">
      <c r="M924355" s="2206"/>
    </row>
    <row r="924385" spans="13:13">
      <c r="M924385" s="4408"/>
    </row>
    <row r="924386" spans="13:13">
      <c r="M924386" s="4409"/>
    </row>
    <row r="924387" spans="13:13">
      <c r="M924387" s="2206"/>
    </row>
    <row r="924417" spans="13:13">
      <c r="M924417" s="4408"/>
    </row>
    <row r="924418" spans="13:13">
      <c r="M924418" s="4409"/>
    </row>
    <row r="924419" spans="13:13">
      <c r="M924419" s="2206"/>
    </row>
    <row r="924449" spans="13:13">
      <c r="M924449" s="4408"/>
    </row>
    <row r="924450" spans="13:13">
      <c r="M924450" s="4409"/>
    </row>
    <row r="924451" spans="13:13">
      <c r="M924451" s="2206"/>
    </row>
    <row r="924481" spans="13:13">
      <c r="M924481" s="4408"/>
    </row>
    <row r="924482" spans="13:13">
      <c r="M924482" s="4409"/>
    </row>
    <row r="924483" spans="13:13">
      <c r="M924483" s="2206"/>
    </row>
    <row r="924513" spans="13:13">
      <c r="M924513" s="4408"/>
    </row>
    <row r="924514" spans="13:13">
      <c r="M924514" s="4409"/>
    </row>
    <row r="924515" spans="13:13">
      <c r="M924515" s="2206"/>
    </row>
    <row r="924545" spans="13:13">
      <c r="M924545" s="4408"/>
    </row>
    <row r="924546" spans="13:13">
      <c r="M924546" s="4409"/>
    </row>
    <row r="924547" spans="13:13">
      <c r="M924547" s="2206"/>
    </row>
    <row r="924577" spans="13:13">
      <c r="M924577" s="4408"/>
    </row>
    <row r="924578" spans="13:13">
      <c r="M924578" s="4409"/>
    </row>
    <row r="924579" spans="13:13">
      <c r="M924579" s="2206"/>
    </row>
    <row r="924609" spans="13:13">
      <c r="M924609" s="4408"/>
    </row>
    <row r="924610" spans="13:13">
      <c r="M924610" s="4409"/>
    </row>
    <row r="924611" spans="13:13">
      <c r="M924611" s="2206"/>
    </row>
    <row r="924641" spans="13:13">
      <c r="M924641" s="4408"/>
    </row>
    <row r="924642" spans="13:13">
      <c r="M924642" s="4409"/>
    </row>
    <row r="924643" spans="13:13">
      <c r="M924643" s="2206"/>
    </row>
    <row r="924673" spans="13:13">
      <c r="M924673" s="4408"/>
    </row>
    <row r="924674" spans="13:13">
      <c r="M924674" s="4409"/>
    </row>
    <row r="924675" spans="13:13">
      <c r="M924675" s="2206"/>
    </row>
    <row r="924705" spans="13:13">
      <c r="M924705" s="4408"/>
    </row>
    <row r="924706" spans="13:13">
      <c r="M924706" s="4409"/>
    </row>
    <row r="924707" spans="13:13">
      <c r="M924707" s="2206"/>
    </row>
    <row r="924737" spans="13:13">
      <c r="M924737" s="4408"/>
    </row>
    <row r="924738" spans="13:13">
      <c r="M924738" s="4409"/>
    </row>
    <row r="924739" spans="13:13">
      <c r="M924739" s="2206"/>
    </row>
    <row r="924769" spans="13:13">
      <c r="M924769" s="4408"/>
    </row>
    <row r="924770" spans="13:13">
      <c r="M924770" s="4409"/>
    </row>
    <row r="924771" spans="13:13">
      <c r="M924771" s="2206"/>
    </row>
    <row r="924801" spans="13:13">
      <c r="M924801" s="4408"/>
    </row>
    <row r="924802" spans="13:13">
      <c r="M924802" s="4409"/>
    </row>
    <row r="924803" spans="13:13">
      <c r="M924803" s="2206"/>
    </row>
    <row r="924833" spans="13:13">
      <c r="M924833" s="4408"/>
    </row>
    <row r="924834" spans="13:13">
      <c r="M924834" s="4409"/>
    </row>
    <row r="924835" spans="13:13">
      <c r="M924835" s="2206"/>
    </row>
    <row r="924865" spans="13:13">
      <c r="M924865" s="4408"/>
    </row>
    <row r="924866" spans="13:13">
      <c r="M924866" s="4409"/>
    </row>
    <row r="924867" spans="13:13">
      <c r="M924867" s="2206"/>
    </row>
    <row r="924897" spans="13:13">
      <c r="M924897" s="4408"/>
    </row>
    <row r="924898" spans="13:13">
      <c r="M924898" s="4409"/>
    </row>
    <row r="924899" spans="13:13">
      <c r="M924899" s="2206"/>
    </row>
    <row r="924929" spans="13:13">
      <c r="M924929" s="4408"/>
    </row>
    <row r="924930" spans="13:13">
      <c r="M924930" s="4409"/>
    </row>
    <row r="924931" spans="13:13">
      <c r="M924931" s="2206"/>
    </row>
    <row r="924961" spans="13:13">
      <c r="M924961" s="4408"/>
    </row>
    <row r="924962" spans="13:13">
      <c r="M924962" s="4409"/>
    </row>
    <row r="924963" spans="13:13">
      <c r="M924963" s="2206"/>
    </row>
    <row r="924993" spans="13:13">
      <c r="M924993" s="4408"/>
    </row>
    <row r="924994" spans="13:13">
      <c r="M924994" s="4409"/>
    </row>
    <row r="924995" spans="13:13">
      <c r="M924995" s="2206"/>
    </row>
    <row r="925025" spans="13:13">
      <c r="M925025" s="4408"/>
    </row>
    <row r="925026" spans="13:13">
      <c r="M925026" s="4409"/>
    </row>
    <row r="925027" spans="13:13">
      <c r="M925027" s="2206"/>
    </row>
    <row r="925057" spans="13:13">
      <c r="M925057" s="4408"/>
    </row>
    <row r="925058" spans="13:13">
      <c r="M925058" s="4409"/>
    </row>
    <row r="925059" spans="13:13">
      <c r="M925059" s="2206"/>
    </row>
    <row r="925089" spans="13:13">
      <c r="M925089" s="4408"/>
    </row>
    <row r="925090" spans="13:13">
      <c r="M925090" s="4409"/>
    </row>
    <row r="925091" spans="13:13">
      <c r="M925091" s="2206"/>
    </row>
    <row r="925121" spans="13:13">
      <c r="M925121" s="4408"/>
    </row>
    <row r="925122" spans="13:13">
      <c r="M925122" s="4409"/>
    </row>
    <row r="925123" spans="13:13">
      <c r="M925123" s="2206"/>
    </row>
    <row r="925153" spans="13:13">
      <c r="M925153" s="4408"/>
    </row>
    <row r="925154" spans="13:13">
      <c r="M925154" s="4409"/>
    </row>
    <row r="925155" spans="13:13">
      <c r="M925155" s="2206"/>
    </row>
    <row r="925185" spans="13:13">
      <c r="M925185" s="4408"/>
    </row>
    <row r="925186" spans="13:13">
      <c r="M925186" s="4409"/>
    </row>
    <row r="925187" spans="13:13">
      <c r="M925187" s="2206"/>
    </row>
    <row r="925217" spans="13:13">
      <c r="M925217" s="4408"/>
    </row>
    <row r="925218" spans="13:13">
      <c r="M925218" s="4409"/>
    </row>
    <row r="925219" spans="13:13">
      <c r="M925219" s="2206"/>
    </row>
    <row r="925249" spans="13:13">
      <c r="M925249" s="4408"/>
    </row>
    <row r="925250" spans="13:13">
      <c r="M925250" s="4409"/>
    </row>
    <row r="925251" spans="13:13">
      <c r="M925251" s="2206"/>
    </row>
    <row r="925281" spans="13:13">
      <c r="M925281" s="4408"/>
    </row>
    <row r="925282" spans="13:13">
      <c r="M925282" s="4409"/>
    </row>
    <row r="925283" spans="13:13">
      <c r="M925283" s="2206"/>
    </row>
    <row r="925313" spans="13:13">
      <c r="M925313" s="4408"/>
    </row>
    <row r="925314" spans="13:13">
      <c r="M925314" s="4409"/>
    </row>
    <row r="925315" spans="13:13">
      <c r="M925315" s="2206"/>
    </row>
    <row r="925345" spans="13:13">
      <c r="M925345" s="4408"/>
    </row>
    <row r="925346" spans="13:13">
      <c r="M925346" s="4409"/>
    </row>
    <row r="925347" spans="13:13">
      <c r="M925347" s="2206"/>
    </row>
    <row r="925377" spans="13:13">
      <c r="M925377" s="4408"/>
    </row>
    <row r="925378" spans="13:13">
      <c r="M925378" s="4409"/>
    </row>
    <row r="925379" spans="13:13">
      <c r="M925379" s="2206"/>
    </row>
    <row r="925409" spans="13:13">
      <c r="M925409" s="4408"/>
    </row>
    <row r="925410" spans="13:13">
      <c r="M925410" s="4409"/>
    </row>
    <row r="925411" spans="13:13">
      <c r="M925411" s="2206"/>
    </row>
    <row r="925441" spans="13:13">
      <c r="M925441" s="4408"/>
    </row>
    <row r="925442" spans="13:13">
      <c r="M925442" s="4409"/>
    </row>
    <row r="925443" spans="13:13">
      <c r="M925443" s="2206"/>
    </row>
    <row r="925473" spans="13:13">
      <c r="M925473" s="4408"/>
    </row>
    <row r="925474" spans="13:13">
      <c r="M925474" s="4409"/>
    </row>
    <row r="925475" spans="13:13">
      <c r="M925475" s="2206"/>
    </row>
    <row r="925505" spans="13:13">
      <c r="M925505" s="4408"/>
    </row>
    <row r="925506" spans="13:13">
      <c r="M925506" s="4409"/>
    </row>
    <row r="925507" spans="13:13">
      <c r="M925507" s="2206"/>
    </row>
    <row r="925537" spans="13:13">
      <c r="M925537" s="4408"/>
    </row>
    <row r="925538" spans="13:13">
      <c r="M925538" s="4409"/>
    </row>
    <row r="925539" spans="13:13">
      <c r="M925539" s="2206"/>
    </row>
    <row r="925569" spans="13:13">
      <c r="M925569" s="4408"/>
    </row>
    <row r="925570" spans="13:13">
      <c r="M925570" s="4409"/>
    </row>
    <row r="925571" spans="13:13">
      <c r="M925571" s="2206"/>
    </row>
    <row r="925601" spans="13:13">
      <c r="M925601" s="4408"/>
    </row>
    <row r="925602" spans="13:13">
      <c r="M925602" s="4409"/>
    </row>
    <row r="925603" spans="13:13">
      <c r="M925603" s="2206"/>
    </row>
    <row r="925633" spans="13:13">
      <c r="M925633" s="4408"/>
    </row>
    <row r="925634" spans="13:13">
      <c r="M925634" s="4409"/>
    </row>
    <row r="925635" spans="13:13">
      <c r="M925635" s="2206"/>
    </row>
    <row r="925665" spans="13:13">
      <c r="M925665" s="4408"/>
    </row>
    <row r="925666" spans="13:13">
      <c r="M925666" s="4409"/>
    </row>
    <row r="925667" spans="13:13">
      <c r="M925667" s="2206"/>
    </row>
    <row r="925697" spans="13:13">
      <c r="M925697" s="4408"/>
    </row>
    <row r="925698" spans="13:13">
      <c r="M925698" s="4409"/>
    </row>
    <row r="925699" spans="13:13">
      <c r="M925699" s="2206"/>
    </row>
    <row r="925729" spans="13:13">
      <c r="M925729" s="4408"/>
    </row>
    <row r="925730" spans="13:13">
      <c r="M925730" s="4409"/>
    </row>
    <row r="925731" spans="13:13">
      <c r="M925731" s="2206"/>
    </row>
    <row r="925761" spans="13:13">
      <c r="M925761" s="4408"/>
    </row>
    <row r="925762" spans="13:13">
      <c r="M925762" s="4409"/>
    </row>
    <row r="925763" spans="13:13">
      <c r="M925763" s="2206"/>
    </row>
    <row r="925793" spans="13:13">
      <c r="M925793" s="4408"/>
    </row>
    <row r="925794" spans="13:13">
      <c r="M925794" s="4409"/>
    </row>
    <row r="925795" spans="13:13">
      <c r="M925795" s="2206"/>
    </row>
    <row r="925825" spans="13:13">
      <c r="M925825" s="4408"/>
    </row>
    <row r="925826" spans="13:13">
      <c r="M925826" s="4409"/>
    </row>
    <row r="925827" spans="13:13">
      <c r="M925827" s="2206"/>
    </row>
    <row r="925857" spans="13:13">
      <c r="M925857" s="4408"/>
    </row>
    <row r="925858" spans="13:13">
      <c r="M925858" s="4409"/>
    </row>
    <row r="925859" spans="13:13">
      <c r="M925859" s="2206"/>
    </row>
    <row r="925889" spans="13:13">
      <c r="M925889" s="4408"/>
    </row>
    <row r="925890" spans="13:13">
      <c r="M925890" s="4409"/>
    </row>
    <row r="925891" spans="13:13">
      <c r="M925891" s="2206"/>
    </row>
    <row r="925921" spans="13:13">
      <c r="M925921" s="4408"/>
    </row>
    <row r="925922" spans="13:13">
      <c r="M925922" s="4409"/>
    </row>
    <row r="925923" spans="13:13">
      <c r="M925923" s="2206"/>
    </row>
    <row r="925953" spans="13:13">
      <c r="M925953" s="4408"/>
    </row>
    <row r="925954" spans="13:13">
      <c r="M925954" s="4409"/>
    </row>
    <row r="925955" spans="13:13">
      <c r="M925955" s="2206"/>
    </row>
    <row r="925985" spans="13:13">
      <c r="M925985" s="4408"/>
    </row>
    <row r="925986" spans="13:13">
      <c r="M925986" s="4409"/>
    </row>
    <row r="925987" spans="13:13">
      <c r="M925987" s="2206"/>
    </row>
    <row r="926017" spans="13:13">
      <c r="M926017" s="4408"/>
    </row>
    <row r="926018" spans="13:13">
      <c r="M926018" s="4409"/>
    </row>
    <row r="926019" spans="13:13">
      <c r="M926019" s="2206"/>
    </row>
    <row r="926049" spans="13:13">
      <c r="M926049" s="4408"/>
    </row>
    <row r="926050" spans="13:13">
      <c r="M926050" s="4409"/>
    </row>
    <row r="926051" spans="13:13">
      <c r="M926051" s="2206"/>
    </row>
    <row r="926081" spans="13:13">
      <c r="M926081" s="4408"/>
    </row>
    <row r="926082" spans="13:13">
      <c r="M926082" s="4409"/>
    </row>
    <row r="926083" spans="13:13">
      <c r="M926083" s="2206"/>
    </row>
    <row r="926113" spans="13:13">
      <c r="M926113" s="4408"/>
    </row>
    <row r="926114" spans="13:13">
      <c r="M926114" s="4409"/>
    </row>
    <row r="926115" spans="13:13">
      <c r="M926115" s="2206"/>
    </row>
    <row r="926145" spans="13:13">
      <c r="M926145" s="4408"/>
    </row>
    <row r="926146" spans="13:13">
      <c r="M926146" s="4409"/>
    </row>
    <row r="926147" spans="13:13">
      <c r="M926147" s="2206"/>
    </row>
    <row r="926177" spans="13:13">
      <c r="M926177" s="4408"/>
    </row>
    <row r="926178" spans="13:13">
      <c r="M926178" s="4409"/>
    </row>
    <row r="926179" spans="13:13">
      <c r="M926179" s="2206"/>
    </row>
    <row r="926209" spans="13:13">
      <c r="M926209" s="4408"/>
    </row>
    <row r="926210" spans="13:13">
      <c r="M926210" s="4409"/>
    </row>
    <row r="926211" spans="13:13">
      <c r="M926211" s="2206"/>
    </row>
    <row r="926241" spans="13:13">
      <c r="M926241" s="4408"/>
    </row>
    <row r="926242" spans="13:13">
      <c r="M926242" s="4409"/>
    </row>
    <row r="926243" spans="13:13">
      <c r="M926243" s="2206"/>
    </row>
    <row r="926273" spans="13:13">
      <c r="M926273" s="4408"/>
    </row>
    <row r="926274" spans="13:13">
      <c r="M926274" s="4409"/>
    </row>
    <row r="926275" spans="13:13">
      <c r="M926275" s="2206"/>
    </row>
    <row r="926305" spans="13:13">
      <c r="M926305" s="4408"/>
    </row>
    <row r="926306" spans="13:13">
      <c r="M926306" s="4409"/>
    </row>
    <row r="926307" spans="13:13">
      <c r="M926307" s="2206"/>
    </row>
    <row r="926337" spans="13:13">
      <c r="M926337" s="4408"/>
    </row>
    <row r="926338" spans="13:13">
      <c r="M926338" s="4409"/>
    </row>
    <row r="926339" spans="13:13">
      <c r="M926339" s="2206"/>
    </row>
    <row r="926369" spans="13:13">
      <c r="M926369" s="4408"/>
    </row>
    <row r="926370" spans="13:13">
      <c r="M926370" s="4409"/>
    </row>
    <row r="926371" spans="13:13">
      <c r="M926371" s="2206"/>
    </row>
    <row r="926401" spans="13:13">
      <c r="M926401" s="4408"/>
    </row>
    <row r="926402" spans="13:13">
      <c r="M926402" s="4409"/>
    </row>
    <row r="926403" spans="13:13">
      <c r="M926403" s="2206"/>
    </row>
    <row r="926433" spans="13:13">
      <c r="M926433" s="4408"/>
    </row>
    <row r="926434" spans="13:13">
      <c r="M926434" s="4409"/>
    </row>
    <row r="926435" spans="13:13">
      <c r="M926435" s="2206"/>
    </row>
    <row r="926465" spans="13:13">
      <c r="M926465" s="4408"/>
    </row>
    <row r="926466" spans="13:13">
      <c r="M926466" s="4409"/>
    </row>
    <row r="926467" spans="13:13">
      <c r="M926467" s="2206"/>
    </row>
    <row r="926497" spans="13:13">
      <c r="M926497" s="4408"/>
    </row>
    <row r="926498" spans="13:13">
      <c r="M926498" s="4409"/>
    </row>
    <row r="926499" spans="13:13">
      <c r="M926499" s="2206"/>
    </row>
    <row r="926529" spans="13:13">
      <c r="M926529" s="4408"/>
    </row>
    <row r="926530" spans="13:13">
      <c r="M926530" s="4409"/>
    </row>
    <row r="926531" spans="13:13">
      <c r="M926531" s="2206"/>
    </row>
    <row r="926561" spans="13:13">
      <c r="M926561" s="4408"/>
    </row>
    <row r="926562" spans="13:13">
      <c r="M926562" s="4409"/>
    </row>
    <row r="926563" spans="13:13">
      <c r="M926563" s="2206"/>
    </row>
    <row r="926593" spans="13:13">
      <c r="M926593" s="4408"/>
    </row>
    <row r="926594" spans="13:13">
      <c r="M926594" s="4409"/>
    </row>
    <row r="926595" spans="13:13">
      <c r="M926595" s="2206"/>
    </row>
    <row r="926625" spans="13:13">
      <c r="M926625" s="4408"/>
    </row>
    <row r="926626" spans="13:13">
      <c r="M926626" s="4409"/>
    </row>
    <row r="926627" spans="13:13">
      <c r="M926627" s="2206"/>
    </row>
    <row r="926657" spans="13:13">
      <c r="M926657" s="4408"/>
    </row>
    <row r="926658" spans="13:13">
      <c r="M926658" s="4409"/>
    </row>
    <row r="926659" spans="13:13">
      <c r="M926659" s="2206"/>
    </row>
    <row r="926689" spans="13:13">
      <c r="M926689" s="4408"/>
    </row>
    <row r="926690" spans="13:13">
      <c r="M926690" s="4409"/>
    </row>
    <row r="926691" spans="13:13">
      <c r="M926691" s="2206"/>
    </row>
    <row r="926721" spans="13:13">
      <c r="M926721" s="4408"/>
    </row>
    <row r="926722" spans="13:13">
      <c r="M926722" s="4409"/>
    </row>
    <row r="926723" spans="13:13">
      <c r="M926723" s="2206"/>
    </row>
    <row r="926753" spans="13:13">
      <c r="M926753" s="4408"/>
    </row>
    <row r="926754" spans="13:13">
      <c r="M926754" s="4409"/>
    </row>
    <row r="926755" spans="13:13">
      <c r="M926755" s="2206"/>
    </row>
    <row r="926785" spans="13:13">
      <c r="M926785" s="4408"/>
    </row>
    <row r="926786" spans="13:13">
      <c r="M926786" s="4409"/>
    </row>
    <row r="926787" spans="13:13">
      <c r="M926787" s="2206"/>
    </row>
    <row r="926817" spans="13:13">
      <c r="M926817" s="4408"/>
    </row>
    <row r="926818" spans="13:13">
      <c r="M926818" s="4409"/>
    </row>
    <row r="926819" spans="13:13">
      <c r="M926819" s="2206"/>
    </row>
    <row r="926849" spans="13:13">
      <c r="M926849" s="4408"/>
    </row>
    <row r="926850" spans="13:13">
      <c r="M926850" s="4409"/>
    </row>
    <row r="926851" spans="13:13">
      <c r="M926851" s="2206"/>
    </row>
    <row r="926881" spans="13:13">
      <c r="M926881" s="4408"/>
    </row>
    <row r="926882" spans="13:13">
      <c r="M926882" s="4409"/>
    </row>
    <row r="926883" spans="13:13">
      <c r="M926883" s="2206"/>
    </row>
    <row r="926913" spans="13:13">
      <c r="M926913" s="4408"/>
    </row>
    <row r="926914" spans="13:13">
      <c r="M926914" s="4409"/>
    </row>
    <row r="926915" spans="13:13">
      <c r="M926915" s="2206"/>
    </row>
    <row r="926945" spans="13:13">
      <c r="M926945" s="4408"/>
    </row>
    <row r="926946" spans="13:13">
      <c r="M926946" s="4409"/>
    </row>
    <row r="926947" spans="13:13">
      <c r="M926947" s="2206"/>
    </row>
    <row r="926977" spans="13:13">
      <c r="M926977" s="4408"/>
    </row>
    <row r="926978" spans="13:13">
      <c r="M926978" s="4409"/>
    </row>
    <row r="926979" spans="13:13">
      <c r="M926979" s="2206"/>
    </row>
    <row r="927009" spans="13:13">
      <c r="M927009" s="4408"/>
    </row>
    <row r="927010" spans="13:13">
      <c r="M927010" s="4409"/>
    </row>
    <row r="927011" spans="13:13">
      <c r="M927011" s="2206"/>
    </row>
    <row r="927041" spans="13:13">
      <c r="M927041" s="4408"/>
    </row>
    <row r="927042" spans="13:13">
      <c r="M927042" s="4409"/>
    </row>
    <row r="927043" spans="13:13">
      <c r="M927043" s="2206"/>
    </row>
    <row r="927073" spans="13:13">
      <c r="M927073" s="4408"/>
    </row>
    <row r="927074" spans="13:13">
      <c r="M927074" s="4409"/>
    </row>
    <row r="927075" spans="13:13">
      <c r="M927075" s="2206"/>
    </row>
    <row r="927105" spans="13:13">
      <c r="M927105" s="4408"/>
    </row>
    <row r="927106" spans="13:13">
      <c r="M927106" s="4409"/>
    </row>
    <row r="927107" spans="13:13">
      <c r="M927107" s="2206"/>
    </row>
    <row r="927137" spans="13:13">
      <c r="M927137" s="4408"/>
    </row>
    <row r="927138" spans="13:13">
      <c r="M927138" s="4409"/>
    </row>
    <row r="927139" spans="13:13">
      <c r="M927139" s="2206"/>
    </row>
    <row r="927169" spans="13:13">
      <c r="M927169" s="4408"/>
    </row>
    <row r="927170" spans="13:13">
      <c r="M927170" s="4409"/>
    </row>
    <row r="927171" spans="13:13">
      <c r="M927171" s="2206"/>
    </row>
    <row r="927201" spans="13:13">
      <c r="M927201" s="4408"/>
    </row>
    <row r="927202" spans="13:13">
      <c r="M927202" s="4409"/>
    </row>
    <row r="927203" spans="13:13">
      <c r="M927203" s="2206"/>
    </row>
    <row r="927233" spans="13:13">
      <c r="M927233" s="4408"/>
    </row>
    <row r="927234" spans="13:13">
      <c r="M927234" s="4409"/>
    </row>
    <row r="927235" spans="13:13">
      <c r="M927235" s="2206"/>
    </row>
    <row r="927265" spans="13:13">
      <c r="M927265" s="4408"/>
    </row>
    <row r="927266" spans="13:13">
      <c r="M927266" s="4409"/>
    </row>
    <row r="927267" spans="13:13">
      <c r="M927267" s="2206"/>
    </row>
    <row r="927297" spans="13:13">
      <c r="M927297" s="4408"/>
    </row>
    <row r="927298" spans="13:13">
      <c r="M927298" s="4409"/>
    </row>
    <row r="927299" spans="13:13">
      <c r="M927299" s="2206"/>
    </row>
    <row r="927329" spans="13:13">
      <c r="M927329" s="4408"/>
    </row>
    <row r="927330" spans="13:13">
      <c r="M927330" s="4409"/>
    </row>
    <row r="927331" spans="13:13">
      <c r="M927331" s="2206"/>
    </row>
    <row r="927361" spans="13:13">
      <c r="M927361" s="4408"/>
    </row>
    <row r="927362" spans="13:13">
      <c r="M927362" s="4409"/>
    </row>
    <row r="927363" spans="13:13">
      <c r="M927363" s="2206"/>
    </row>
    <row r="927393" spans="13:13">
      <c r="M927393" s="4408"/>
    </row>
    <row r="927394" spans="13:13">
      <c r="M927394" s="4409"/>
    </row>
    <row r="927395" spans="13:13">
      <c r="M927395" s="2206"/>
    </row>
    <row r="927425" spans="13:13">
      <c r="M927425" s="4408"/>
    </row>
    <row r="927426" spans="13:13">
      <c r="M927426" s="4409"/>
    </row>
    <row r="927427" spans="13:13">
      <c r="M927427" s="2206"/>
    </row>
    <row r="927457" spans="13:13">
      <c r="M927457" s="4408"/>
    </row>
    <row r="927458" spans="13:13">
      <c r="M927458" s="4409"/>
    </row>
    <row r="927459" spans="13:13">
      <c r="M927459" s="2206"/>
    </row>
    <row r="927489" spans="13:13">
      <c r="M927489" s="4408"/>
    </row>
    <row r="927490" spans="13:13">
      <c r="M927490" s="4409"/>
    </row>
    <row r="927491" spans="13:13">
      <c r="M927491" s="2206"/>
    </row>
    <row r="927521" spans="13:13">
      <c r="M927521" s="4408"/>
    </row>
    <row r="927522" spans="13:13">
      <c r="M927522" s="4409"/>
    </row>
    <row r="927523" spans="13:13">
      <c r="M927523" s="2206"/>
    </row>
    <row r="927553" spans="13:13">
      <c r="M927553" s="4408"/>
    </row>
    <row r="927554" spans="13:13">
      <c r="M927554" s="4409"/>
    </row>
    <row r="927555" spans="13:13">
      <c r="M927555" s="2206"/>
    </row>
    <row r="927585" spans="13:13">
      <c r="M927585" s="4408"/>
    </row>
    <row r="927586" spans="13:13">
      <c r="M927586" s="4409"/>
    </row>
    <row r="927587" spans="13:13">
      <c r="M927587" s="2206"/>
    </row>
    <row r="927617" spans="13:13">
      <c r="M927617" s="4408"/>
    </row>
    <row r="927618" spans="13:13">
      <c r="M927618" s="4409"/>
    </row>
    <row r="927619" spans="13:13">
      <c r="M927619" s="2206"/>
    </row>
    <row r="927649" spans="13:13">
      <c r="M927649" s="4408"/>
    </row>
    <row r="927650" spans="13:13">
      <c r="M927650" s="4409"/>
    </row>
    <row r="927651" spans="13:13">
      <c r="M927651" s="2206"/>
    </row>
    <row r="927681" spans="13:13">
      <c r="M927681" s="4408"/>
    </row>
    <row r="927682" spans="13:13">
      <c r="M927682" s="4409"/>
    </row>
    <row r="927683" spans="13:13">
      <c r="M927683" s="2206"/>
    </row>
    <row r="927713" spans="13:13">
      <c r="M927713" s="4408"/>
    </row>
    <row r="927714" spans="13:13">
      <c r="M927714" s="4409"/>
    </row>
    <row r="927715" spans="13:13">
      <c r="M927715" s="2206"/>
    </row>
    <row r="927745" spans="13:13">
      <c r="M927745" s="4408"/>
    </row>
    <row r="927746" spans="13:13">
      <c r="M927746" s="4409"/>
    </row>
    <row r="927747" spans="13:13">
      <c r="M927747" s="2206"/>
    </row>
    <row r="927777" spans="13:13">
      <c r="M927777" s="4408"/>
    </row>
    <row r="927778" spans="13:13">
      <c r="M927778" s="4409"/>
    </row>
    <row r="927779" spans="13:13">
      <c r="M927779" s="2206"/>
    </row>
    <row r="927809" spans="13:13">
      <c r="M927809" s="4408"/>
    </row>
    <row r="927810" spans="13:13">
      <c r="M927810" s="4409"/>
    </row>
    <row r="927811" spans="13:13">
      <c r="M927811" s="2206"/>
    </row>
    <row r="927841" spans="13:13">
      <c r="M927841" s="4408"/>
    </row>
    <row r="927842" spans="13:13">
      <c r="M927842" s="4409"/>
    </row>
    <row r="927843" spans="13:13">
      <c r="M927843" s="2206"/>
    </row>
    <row r="927873" spans="13:13">
      <c r="M927873" s="4408"/>
    </row>
    <row r="927874" spans="13:13">
      <c r="M927874" s="4409"/>
    </row>
    <row r="927875" spans="13:13">
      <c r="M927875" s="2206"/>
    </row>
    <row r="927905" spans="13:13">
      <c r="M927905" s="4408"/>
    </row>
    <row r="927906" spans="13:13">
      <c r="M927906" s="4409"/>
    </row>
    <row r="927907" spans="13:13">
      <c r="M927907" s="2206"/>
    </row>
    <row r="927937" spans="13:13">
      <c r="M927937" s="4408"/>
    </row>
    <row r="927938" spans="13:13">
      <c r="M927938" s="4409"/>
    </row>
    <row r="927939" spans="13:13">
      <c r="M927939" s="2206"/>
    </row>
    <row r="927969" spans="13:13">
      <c r="M927969" s="4408"/>
    </row>
    <row r="927970" spans="13:13">
      <c r="M927970" s="4409"/>
    </row>
    <row r="927971" spans="13:13">
      <c r="M927971" s="2206"/>
    </row>
    <row r="928001" spans="13:13">
      <c r="M928001" s="4408"/>
    </row>
    <row r="928002" spans="13:13">
      <c r="M928002" s="4409"/>
    </row>
    <row r="928003" spans="13:13">
      <c r="M928003" s="2206"/>
    </row>
    <row r="928033" spans="13:13">
      <c r="M928033" s="4408"/>
    </row>
    <row r="928034" spans="13:13">
      <c r="M928034" s="4409"/>
    </row>
    <row r="928035" spans="13:13">
      <c r="M928035" s="2206"/>
    </row>
    <row r="928065" spans="13:13">
      <c r="M928065" s="4408"/>
    </row>
    <row r="928066" spans="13:13">
      <c r="M928066" s="4409"/>
    </row>
    <row r="928067" spans="13:13">
      <c r="M928067" s="2206"/>
    </row>
    <row r="928097" spans="13:13">
      <c r="M928097" s="4408"/>
    </row>
    <row r="928098" spans="13:13">
      <c r="M928098" s="4409"/>
    </row>
    <row r="928099" spans="13:13">
      <c r="M928099" s="2206"/>
    </row>
    <row r="928129" spans="13:13">
      <c r="M928129" s="4408"/>
    </row>
    <row r="928130" spans="13:13">
      <c r="M928130" s="4409"/>
    </row>
    <row r="928131" spans="13:13">
      <c r="M928131" s="2206"/>
    </row>
    <row r="928161" spans="13:13">
      <c r="M928161" s="4408"/>
    </row>
    <row r="928162" spans="13:13">
      <c r="M928162" s="4409"/>
    </row>
    <row r="928163" spans="13:13">
      <c r="M928163" s="2206"/>
    </row>
    <row r="928193" spans="13:13">
      <c r="M928193" s="4408"/>
    </row>
    <row r="928194" spans="13:13">
      <c r="M928194" s="4409"/>
    </row>
    <row r="928195" spans="13:13">
      <c r="M928195" s="2206"/>
    </row>
    <row r="928225" spans="13:13">
      <c r="M928225" s="4408"/>
    </row>
    <row r="928226" spans="13:13">
      <c r="M928226" s="4409"/>
    </row>
    <row r="928227" spans="13:13">
      <c r="M928227" s="2206"/>
    </row>
    <row r="928257" spans="13:13">
      <c r="M928257" s="4408"/>
    </row>
    <row r="928258" spans="13:13">
      <c r="M928258" s="4409"/>
    </row>
    <row r="928259" spans="13:13">
      <c r="M928259" s="2206"/>
    </row>
    <row r="928289" spans="13:13">
      <c r="M928289" s="4408"/>
    </row>
    <row r="928290" spans="13:13">
      <c r="M928290" s="4409"/>
    </row>
    <row r="928291" spans="13:13">
      <c r="M928291" s="2206"/>
    </row>
    <row r="928321" spans="13:13">
      <c r="M928321" s="4408"/>
    </row>
    <row r="928322" spans="13:13">
      <c r="M928322" s="4409"/>
    </row>
    <row r="928323" spans="13:13">
      <c r="M928323" s="2206"/>
    </row>
    <row r="928353" spans="13:13">
      <c r="M928353" s="4408"/>
    </row>
    <row r="928354" spans="13:13">
      <c r="M928354" s="4409"/>
    </row>
    <row r="928355" spans="13:13">
      <c r="M928355" s="2206"/>
    </row>
    <row r="928385" spans="13:13">
      <c r="M928385" s="4408"/>
    </row>
    <row r="928386" spans="13:13">
      <c r="M928386" s="4409"/>
    </row>
    <row r="928387" spans="13:13">
      <c r="M928387" s="2206"/>
    </row>
    <row r="928417" spans="13:13">
      <c r="M928417" s="4408"/>
    </row>
    <row r="928418" spans="13:13">
      <c r="M928418" s="4409"/>
    </row>
    <row r="928419" spans="13:13">
      <c r="M928419" s="2206"/>
    </row>
    <row r="928449" spans="13:13">
      <c r="M928449" s="4408"/>
    </row>
    <row r="928450" spans="13:13">
      <c r="M928450" s="4409"/>
    </row>
    <row r="928451" spans="13:13">
      <c r="M928451" s="2206"/>
    </row>
    <row r="928481" spans="13:13">
      <c r="M928481" s="4408"/>
    </row>
    <row r="928482" spans="13:13">
      <c r="M928482" s="4409"/>
    </row>
    <row r="928483" spans="13:13">
      <c r="M928483" s="2206"/>
    </row>
    <row r="928513" spans="13:13">
      <c r="M928513" s="4408"/>
    </row>
    <row r="928514" spans="13:13">
      <c r="M928514" s="4409"/>
    </row>
    <row r="928515" spans="13:13">
      <c r="M928515" s="2206"/>
    </row>
    <row r="928545" spans="13:13">
      <c r="M928545" s="4408"/>
    </row>
    <row r="928546" spans="13:13">
      <c r="M928546" s="4409"/>
    </row>
    <row r="928547" spans="13:13">
      <c r="M928547" s="2206"/>
    </row>
    <row r="928577" spans="13:13">
      <c r="M928577" s="4408"/>
    </row>
    <row r="928578" spans="13:13">
      <c r="M928578" s="4409"/>
    </row>
    <row r="928579" spans="13:13">
      <c r="M928579" s="2206"/>
    </row>
    <row r="928609" spans="13:13">
      <c r="M928609" s="4408"/>
    </row>
    <row r="928610" spans="13:13">
      <c r="M928610" s="4409"/>
    </row>
    <row r="928611" spans="13:13">
      <c r="M928611" s="2206"/>
    </row>
    <row r="928641" spans="13:13">
      <c r="M928641" s="4408"/>
    </row>
    <row r="928642" spans="13:13">
      <c r="M928642" s="4409"/>
    </row>
    <row r="928643" spans="13:13">
      <c r="M928643" s="2206"/>
    </row>
    <row r="928673" spans="13:13">
      <c r="M928673" s="4408"/>
    </row>
    <row r="928674" spans="13:13">
      <c r="M928674" s="4409"/>
    </row>
    <row r="928675" spans="13:13">
      <c r="M928675" s="2206"/>
    </row>
    <row r="928705" spans="13:13">
      <c r="M928705" s="4408"/>
    </row>
    <row r="928706" spans="13:13">
      <c r="M928706" s="4409"/>
    </row>
    <row r="928707" spans="13:13">
      <c r="M928707" s="2206"/>
    </row>
    <row r="928737" spans="13:13">
      <c r="M928737" s="4408"/>
    </row>
    <row r="928738" spans="13:13">
      <c r="M928738" s="4409"/>
    </row>
    <row r="928739" spans="13:13">
      <c r="M928739" s="2206"/>
    </row>
    <row r="928769" spans="13:13">
      <c r="M928769" s="4408"/>
    </row>
    <row r="928770" spans="13:13">
      <c r="M928770" s="4409"/>
    </row>
    <row r="928771" spans="13:13">
      <c r="M928771" s="2206"/>
    </row>
    <row r="928801" spans="13:13">
      <c r="M928801" s="4408"/>
    </row>
    <row r="928802" spans="13:13">
      <c r="M928802" s="4409"/>
    </row>
    <row r="928803" spans="13:13">
      <c r="M928803" s="2206"/>
    </row>
    <row r="928833" spans="13:13">
      <c r="M928833" s="4408"/>
    </row>
    <row r="928834" spans="13:13">
      <c r="M928834" s="4409"/>
    </row>
    <row r="928835" spans="13:13">
      <c r="M928835" s="2206"/>
    </row>
    <row r="928865" spans="13:13">
      <c r="M928865" s="4408"/>
    </row>
    <row r="928866" spans="13:13">
      <c r="M928866" s="4409"/>
    </row>
    <row r="928867" spans="13:13">
      <c r="M928867" s="2206"/>
    </row>
    <row r="928897" spans="13:13">
      <c r="M928897" s="4408"/>
    </row>
    <row r="928898" spans="13:13">
      <c r="M928898" s="4409"/>
    </row>
    <row r="928899" spans="13:13">
      <c r="M928899" s="2206"/>
    </row>
    <row r="928929" spans="13:13">
      <c r="M928929" s="4408"/>
    </row>
    <row r="928930" spans="13:13">
      <c r="M928930" s="4409"/>
    </row>
    <row r="928931" spans="13:13">
      <c r="M928931" s="2206"/>
    </row>
    <row r="928961" spans="13:13">
      <c r="M928961" s="4408"/>
    </row>
    <row r="928962" spans="13:13">
      <c r="M928962" s="4409"/>
    </row>
    <row r="928963" spans="13:13">
      <c r="M928963" s="2206"/>
    </row>
    <row r="928993" spans="13:13">
      <c r="M928993" s="4408"/>
    </row>
    <row r="928994" spans="13:13">
      <c r="M928994" s="4409"/>
    </row>
    <row r="928995" spans="13:13">
      <c r="M928995" s="2206"/>
    </row>
    <row r="929025" spans="13:13">
      <c r="M929025" s="4408"/>
    </row>
    <row r="929026" spans="13:13">
      <c r="M929026" s="4409"/>
    </row>
    <row r="929027" spans="13:13">
      <c r="M929027" s="2206"/>
    </row>
    <row r="929057" spans="13:13">
      <c r="M929057" s="4408"/>
    </row>
    <row r="929058" spans="13:13">
      <c r="M929058" s="4409"/>
    </row>
    <row r="929059" spans="13:13">
      <c r="M929059" s="2206"/>
    </row>
    <row r="929089" spans="13:13">
      <c r="M929089" s="4408"/>
    </row>
    <row r="929090" spans="13:13">
      <c r="M929090" s="4409"/>
    </row>
    <row r="929091" spans="13:13">
      <c r="M929091" s="2206"/>
    </row>
    <row r="929121" spans="13:13">
      <c r="M929121" s="4408"/>
    </row>
    <row r="929122" spans="13:13">
      <c r="M929122" s="4409"/>
    </row>
    <row r="929123" spans="13:13">
      <c r="M929123" s="2206"/>
    </row>
    <row r="929153" spans="13:13">
      <c r="M929153" s="4408"/>
    </row>
    <row r="929154" spans="13:13">
      <c r="M929154" s="4409"/>
    </row>
    <row r="929155" spans="13:13">
      <c r="M929155" s="2206"/>
    </row>
    <row r="929185" spans="13:13">
      <c r="M929185" s="4408"/>
    </row>
    <row r="929186" spans="13:13">
      <c r="M929186" s="4409"/>
    </row>
    <row r="929187" spans="13:13">
      <c r="M929187" s="2206"/>
    </row>
    <row r="929217" spans="13:13">
      <c r="M929217" s="4408"/>
    </row>
    <row r="929218" spans="13:13">
      <c r="M929218" s="4409"/>
    </row>
    <row r="929219" spans="13:13">
      <c r="M929219" s="2206"/>
    </row>
    <row r="929249" spans="13:13">
      <c r="M929249" s="4408"/>
    </row>
    <row r="929250" spans="13:13">
      <c r="M929250" s="4409"/>
    </row>
    <row r="929251" spans="13:13">
      <c r="M929251" s="2206"/>
    </row>
    <row r="929281" spans="13:13">
      <c r="M929281" s="4408"/>
    </row>
    <row r="929282" spans="13:13">
      <c r="M929282" s="4409"/>
    </row>
    <row r="929283" spans="13:13">
      <c r="M929283" s="2206"/>
    </row>
    <row r="929313" spans="13:13">
      <c r="M929313" s="4408"/>
    </row>
    <row r="929314" spans="13:13">
      <c r="M929314" s="4409"/>
    </row>
    <row r="929315" spans="13:13">
      <c r="M929315" s="2206"/>
    </row>
    <row r="929345" spans="13:13">
      <c r="M929345" s="4408"/>
    </row>
    <row r="929346" spans="13:13">
      <c r="M929346" s="4409"/>
    </row>
    <row r="929347" spans="13:13">
      <c r="M929347" s="2206"/>
    </row>
    <row r="929377" spans="13:13">
      <c r="M929377" s="4408"/>
    </row>
    <row r="929378" spans="13:13">
      <c r="M929378" s="4409"/>
    </row>
    <row r="929379" spans="13:13">
      <c r="M929379" s="2206"/>
    </row>
    <row r="929409" spans="13:13">
      <c r="M929409" s="4408"/>
    </row>
    <row r="929410" spans="13:13">
      <c r="M929410" s="4409"/>
    </row>
    <row r="929411" spans="13:13">
      <c r="M929411" s="2206"/>
    </row>
    <row r="929441" spans="13:13">
      <c r="M929441" s="4408"/>
    </row>
    <row r="929442" spans="13:13">
      <c r="M929442" s="4409"/>
    </row>
    <row r="929443" spans="13:13">
      <c r="M929443" s="2206"/>
    </row>
    <row r="929473" spans="13:13">
      <c r="M929473" s="4408"/>
    </row>
    <row r="929474" spans="13:13">
      <c r="M929474" s="4409"/>
    </row>
    <row r="929475" spans="13:13">
      <c r="M929475" s="2206"/>
    </row>
    <row r="929505" spans="13:13">
      <c r="M929505" s="4408"/>
    </row>
    <row r="929506" spans="13:13">
      <c r="M929506" s="4409"/>
    </row>
    <row r="929507" spans="13:13">
      <c r="M929507" s="2206"/>
    </row>
    <row r="929537" spans="13:13">
      <c r="M929537" s="4408"/>
    </row>
    <row r="929538" spans="13:13">
      <c r="M929538" s="4409"/>
    </row>
    <row r="929539" spans="13:13">
      <c r="M929539" s="2206"/>
    </row>
    <row r="929569" spans="13:13">
      <c r="M929569" s="4408"/>
    </row>
    <row r="929570" spans="13:13">
      <c r="M929570" s="4409"/>
    </row>
    <row r="929571" spans="13:13">
      <c r="M929571" s="2206"/>
    </row>
    <row r="929601" spans="13:13">
      <c r="M929601" s="4408"/>
    </row>
    <row r="929602" spans="13:13">
      <c r="M929602" s="4409"/>
    </row>
    <row r="929603" spans="13:13">
      <c r="M929603" s="2206"/>
    </row>
    <row r="929633" spans="13:13">
      <c r="M929633" s="4408"/>
    </row>
    <row r="929634" spans="13:13">
      <c r="M929634" s="4409"/>
    </row>
    <row r="929635" spans="13:13">
      <c r="M929635" s="2206"/>
    </row>
    <row r="929665" spans="13:13">
      <c r="M929665" s="4408"/>
    </row>
    <row r="929666" spans="13:13">
      <c r="M929666" s="4409"/>
    </row>
    <row r="929667" spans="13:13">
      <c r="M929667" s="2206"/>
    </row>
    <row r="929697" spans="13:13">
      <c r="M929697" s="4408"/>
    </row>
    <row r="929698" spans="13:13">
      <c r="M929698" s="4409"/>
    </row>
    <row r="929699" spans="13:13">
      <c r="M929699" s="2206"/>
    </row>
    <row r="929729" spans="13:13">
      <c r="M929729" s="4408"/>
    </row>
    <row r="929730" spans="13:13">
      <c r="M929730" s="4409"/>
    </row>
    <row r="929731" spans="13:13">
      <c r="M929731" s="2206"/>
    </row>
    <row r="929761" spans="13:13">
      <c r="M929761" s="4408"/>
    </row>
    <row r="929762" spans="13:13">
      <c r="M929762" s="4409"/>
    </row>
    <row r="929763" spans="13:13">
      <c r="M929763" s="2206"/>
    </row>
    <row r="929793" spans="13:13">
      <c r="M929793" s="4408"/>
    </row>
    <row r="929794" spans="13:13">
      <c r="M929794" s="4409"/>
    </row>
    <row r="929795" spans="13:13">
      <c r="M929795" s="2206"/>
    </row>
    <row r="929825" spans="13:13">
      <c r="M929825" s="4408"/>
    </row>
    <row r="929826" spans="13:13">
      <c r="M929826" s="4409"/>
    </row>
    <row r="929827" spans="13:13">
      <c r="M929827" s="2206"/>
    </row>
    <row r="929857" spans="13:13">
      <c r="M929857" s="4408"/>
    </row>
    <row r="929858" spans="13:13">
      <c r="M929858" s="4409"/>
    </row>
    <row r="929859" spans="13:13">
      <c r="M929859" s="2206"/>
    </row>
    <row r="929889" spans="13:13">
      <c r="M929889" s="4408"/>
    </row>
    <row r="929890" spans="13:13">
      <c r="M929890" s="4409"/>
    </row>
    <row r="929891" spans="13:13">
      <c r="M929891" s="2206"/>
    </row>
    <row r="929921" spans="13:13">
      <c r="M929921" s="4408"/>
    </row>
    <row r="929922" spans="13:13">
      <c r="M929922" s="4409"/>
    </row>
    <row r="929923" spans="13:13">
      <c r="M929923" s="2206"/>
    </row>
    <row r="929953" spans="13:13">
      <c r="M929953" s="4408"/>
    </row>
    <row r="929954" spans="13:13">
      <c r="M929954" s="4409"/>
    </row>
    <row r="929955" spans="13:13">
      <c r="M929955" s="2206"/>
    </row>
    <row r="929985" spans="13:13">
      <c r="M929985" s="4408"/>
    </row>
    <row r="929986" spans="13:13">
      <c r="M929986" s="4409"/>
    </row>
    <row r="929987" spans="13:13">
      <c r="M929987" s="2206"/>
    </row>
    <row r="930017" spans="13:13">
      <c r="M930017" s="4408"/>
    </row>
    <row r="930018" spans="13:13">
      <c r="M930018" s="4409"/>
    </row>
    <row r="930019" spans="13:13">
      <c r="M930019" s="2206"/>
    </row>
    <row r="930049" spans="13:13">
      <c r="M930049" s="4408"/>
    </row>
    <row r="930050" spans="13:13">
      <c r="M930050" s="4409"/>
    </row>
    <row r="930051" spans="13:13">
      <c r="M930051" s="2206"/>
    </row>
    <row r="930081" spans="13:13">
      <c r="M930081" s="4408"/>
    </row>
    <row r="930082" spans="13:13">
      <c r="M930082" s="4409"/>
    </row>
    <row r="930083" spans="13:13">
      <c r="M930083" s="2206"/>
    </row>
    <row r="930113" spans="13:13">
      <c r="M930113" s="4408"/>
    </row>
    <row r="930114" spans="13:13">
      <c r="M930114" s="4409"/>
    </row>
    <row r="930115" spans="13:13">
      <c r="M930115" s="2206"/>
    </row>
    <row r="930145" spans="13:13">
      <c r="M930145" s="4408"/>
    </row>
    <row r="930146" spans="13:13">
      <c r="M930146" s="4409"/>
    </row>
    <row r="930147" spans="13:13">
      <c r="M930147" s="2206"/>
    </row>
    <row r="930177" spans="13:13">
      <c r="M930177" s="4408"/>
    </row>
    <row r="930178" spans="13:13">
      <c r="M930178" s="4409"/>
    </row>
    <row r="930179" spans="13:13">
      <c r="M930179" s="2206"/>
    </row>
    <row r="930209" spans="13:13">
      <c r="M930209" s="4408"/>
    </row>
    <row r="930210" spans="13:13">
      <c r="M930210" s="4409"/>
    </row>
    <row r="930211" spans="13:13">
      <c r="M930211" s="2206"/>
    </row>
    <row r="930241" spans="13:13">
      <c r="M930241" s="4408"/>
    </row>
    <row r="930242" spans="13:13">
      <c r="M930242" s="4409"/>
    </row>
    <row r="930243" spans="13:13">
      <c r="M930243" s="2206"/>
    </row>
    <row r="930273" spans="13:13">
      <c r="M930273" s="4408"/>
    </row>
    <row r="930274" spans="13:13">
      <c r="M930274" s="4409"/>
    </row>
    <row r="930275" spans="13:13">
      <c r="M930275" s="2206"/>
    </row>
    <row r="930305" spans="13:13">
      <c r="M930305" s="4408"/>
    </row>
    <row r="930306" spans="13:13">
      <c r="M930306" s="4409"/>
    </row>
    <row r="930307" spans="13:13">
      <c r="M930307" s="2206"/>
    </row>
    <row r="930337" spans="13:13">
      <c r="M930337" s="4408"/>
    </row>
    <row r="930338" spans="13:13">
      <c r="M930338" s="4409"/>
    </row>
    <row r="930339" spans="13:13">
      <c r="M930339" s="2206"/>
    </row>
    <row r="930369" spans="13:13">
      <c r="M930369" s="4408"/>
    </row>
    <row r="930370" spans="13:13">
      <c r="M930370" s="4409"/>
    </row>
    <row r="930371" spans="13:13">
      <c r="M930371" s="2206"/>
    </row>
    <row r="930401" spans="13:13">
      <c r="M930401" s="4408"/>
    </row>
    <row r="930402" spans="13:13">
      <c r="M930402" s="4409"/>
    </row>
    <row r="930403" spans="13:13">
      <c r="M930403" s="2206"/>
    </row>
    <row r="930433" spans="13:13">
      <c r="M930433" s="4408"/>
    </row>
    <row r="930434" spans="13:13">
      <c r="M930434" s="4409"/>
    </row>
    <row r="930435" spans="13:13">
      <c r="M930435" s="2206"/>
    </row>
    <row r="930465" spans="13:13">
      <c r="M930465" s="4408"/>
    </row>
    <row r="930466" spans="13:13">
      <c r="M930466" s="4409"/>
    </row>
    <row r="930467" spans="13:13">
      <c r="M930467" s="2206"/>
    </row>
    <row r="930497" spans="13:13">
      <c r="M930497" s="4408"/>
    </row>
    <row r="930498" spans="13:13">
      <c r="M930498" s="4409"/>
    </row>
    <row r="930499" spans="13:13">
      <c r="M930499" s="2206"/>
    </row>
    <row r="930529" spans="13:13">
      <c r="M930529" s="4408"/>
    </row>
    <row r="930530" spans="13:13">
      <c r="M930530" s="4409"/>
    </row>
    <row r="930531" spans="13:13">
      <c r="M930531" s="2206"/>
    </row>
    <row r="930561" spans="13:13">
      <c r="M930561" s="4408"/>
    </row>
    <row r="930562" spans="13:13">
      <c r="M930562" s="4409"/>
    </row>
    <row r="930563" spans="13:13">
      <c r="M930563" s="2206"/>
    </row>
    <row r="930593" spans="13:13">
      <c r="M930593" s="4408"/>
    </row>
    <row r="930594" spans="13:13">
      <c r="M930594" s="4409"/>
    </row>
    <row r="930595" spans="13:13">
      <c r="M930595" s="2206"/>
    </row>
    <row r="930625" spans="13:13">
      <c r="M930625" s="4408"/>
    </row>
    <row r="930626" spans="13:13">
      <c r="M930626" s="4409"/>
    </row>
    <row r="930627" spans="13:13">
      <c r="M930627" s="2206"/>
    </row>
    <row r="930657" spans="13:13">
      <c r="M930657" s="4408"/>
    </row>
    <row r="930658" spans="13:13">
      <c r="M930658" s="4409"/>
    </row>
    <row r="930659" spans="13:13">
      <c r="M930659" s="2206"/>
    </row>
    <row r="930689" spans="13:13">
      <c r="M930689" s="4408"/>
    </row>
    <row r="930690" spans="13:13">
      <c r="M930690" s="4409"/>
    </row>
    <row r="930691" spans="13:13">
      <c r="M930691" s="2206"/>
    </row>
    <row r="930721" spans="13:13">
      <c r="M930721" s="4408"/>
    </row>
    <row r="930722" spans="13:13">
      <c r="M930722" s="4409"/>
    </row>
    <row r="930723" spans="13:13">
      <c r="M930723" s="2206"/>
    </row>
    <row r="930753" spans="13:13">
      <c r="M930753" s="4408"/>
    </row>
    <row r="930754" spans="13:13">
      <c r="M930754" s="4409"/>
    </row>
    <row r="930755" spans="13:13">
      <c r="M930755" s="2206"/>
    </row>
    <row r="930785" spans="13:13">
      <c r="M930785" s="4408"/>
    </row>
    <row r="930786" spans="13:13">
      <c r="M930786" s="4409"/>
    </row>
    <row r="930787" spans="13:13">
      <c r="M930787" s="2206"/>
    </row>
    <row r="930817" spans="13:13">
      <c r="M930817" s="4408"/>
    </row>
    <row r="930818" spans="13:13">
      <c r="M930818" s="4409"/>
    </row>
    <row r="930819" spans="13:13">
      <c r="M930819" s="2206"/>
    </row>
    <row r="930849" spans="13:13">
      <c r="M930849" s="4408"/>
    </row>
    <row r="930850" spans="13:13">
      <c r="M930850" s="4409"/>
    </row>
    <row r="930851" spans="13:13">
      <c r="M930851" s="2206"/>
    </row>
    <row r="930881" spans="13:13">
      <c r="M930881" s="4408"/>
    </row>
    <row r="930882" spans="13:13">
      <c r="M930882" s="4409"/>
    </row>
    <row r="930883" spans="13:13">
      <c r="M930883" s="2206"/>
    </row>
    <row r="930913" spans="13:13">
      <c r="M930913" s="4408"/>
    </row>
    <row r="930914" spans="13:13">
      <c r="M930914" s="4409"/>
    </row>
    <row r="930915" spans="13:13">
      <c r="M930915" s="2206"/>
    </row>
    <row r="930945" spans="13:13">
      <c r="M930945" s="4408"/>
    </row>
    <row r="930946" spans="13:13">
      <c r="M930946" s="4409"/>
    </row>
    <row r="930947" spans="13:13">
      <c r="M930947" s="2206"/>
    </row>
    <row r="930977" spans="13:13">
      <c r="M930977" s="4408"/>
    </row>
    <row r="930978" spans="13:13">
      <c r="M930978" s="4409"/>
    </row>
    <row r="930979" spans="13:13">
      <c r="M930979" s="2206"/>
    </row>
    <row r="931009" spans="13:13">
      <c r="M931009" s="4408"/>
    </row>
    <row r="931010" spans="13:13">
      <c r="M931010" s="4409"/>
    </row>
    <row r="931011" spans="13:13">
      <c r="M931011" s="2206"/>
    </row>
    <row r="931041" spans="13:13">
      <c r="M931041" s="4408"/>
    </row>
    <row r="931042" spans="13:13">
      <c r="M931042" s="4409"/>
    </row>
    <row r="931043" spans="13:13">
      <c r="M931043" s="2206"/>
    </row>
    <row r="931073" spans="13:13">
      <c r="M931073" s="4408"/>
    </row>
    <row r="931074" spans="13:13">
      <c r="M931074" s="4409"/>
    </row>
    <row r="931075" spans="13:13">
      <c r="M931075" s="2206"/>
    </row>
    <row r="931105" spans="13:13">
      <c r="M931105" s="4408"/>
    </row>
    <row r="931106" spans="13:13">
      <c r="M931106" s="4409"/>
    </row>
    <row r="931107" spans="13:13">
      <c r="M931107" s="2206"/>
    </row>
    <row r="931137" spans="13:13">
      <c r="M931137" s="4408"/>
    </row>
    <row r="931138" spans="13:13">
      <c r="M931138" s="4409"/>
    </row>
    <row r="931139" spans="13:13">
      <c r="M931139" s="2206"/>
    </row>
    <row r="931169" spans="13:13">
      <c r="M931169" s="4408"/>
    </row>
    <row r="931170" spans="13:13">
      <c r="M931170" s="4409"/>
    </row>
    <row r="931171" spans="13:13">
      <c r="M931171" s="2206"/>
    </row>
    <row r="931201" spans="13:13">
      <c r="M931201" s="4408"/>
    </row>
    <row r="931202" spans="13:13">
      <c r="M931202" s="4409"/>
    </row>
    <row r="931203" spans="13:13">
      <c r="M931203" s="2206"/>
    </row>
    <row r="931233" spans="13:13">
      <c r="M931233" s="4408"/>
    </row>
    <row r="931234" spans="13:13">
      <c r="M931234" s="4409"/>
    </row>
    <row r="931235" spans="13:13">
      <c r="M931235" s="2206"/>
    </row>
    <row r="931265" spans="13:13">
      <c r="M931265" s="4408"/>
    </row>
    <row r="931266" spans="13:13">
      <c r="M931266" s="4409"/>
    </row>
    <row r="931267" spans="13:13">
      <c r="M931267" s="2206"/>
    </row>
    <row r="931297" spans="13:13">
      <c r="M931297" s="4408"/>
    </row>
    <row r="931298" spans="13:13">
      <c r="M931298" s="4409"/>
    </row>
    <row r="931299" spans="13:13">
      <c r="M931299" s="2206"/>
    </row>
    <row r="931329" spans="13:13">
      <c r="M931329" s="4408"/>
    </row>
    <row r="931330" spans="13:13">
      <c r="M931330" s="4409"/>
    </row>
    <row r="931331" spans="13:13">
      <c r="M931331" s="2206"/>
    </row>
    <row r="931361" spans="13:13">
      <c r="M931361" s="4408"/>
    </row>
    <row r="931362" spans="13:13">
      <c r="M931362" s="4409"/>
    </row>
    <row r="931363" spans="13:13">
      <c r="M931363" s="2206"/>
    </row>
    <row r="931393" spans="13:13">
      <c r="M931393" s="4408"/>
    </row>
    <row r="931394" spans="13:13">
      <c r="M931394" s="4409"/>
    </row>
    <row r="931395" spans="13:13">
      <c r="M931395" s="2206"/>
    </row>
    <row r="931425" spans="13:13">
      <c r="M931425" s="4408"/>
    </row>
    <row r="931426" spans="13:13">
      <c r="M931426" s="4409"/>
    </row>
    <row r="931427" spans="13:13">
      <c r="M931427" s="2206"/>
    </row>
    <row r="931457" spans="13:13">
      <c r="M931457" s="4408"/>
    </row>
    <row r="931458" spans="13:13">
      <c r="M931458" s="4409"/>
    </row>
    <row r="931459" spans="13:13">
      <c r="M931459" s="2206"/>
    </row>
    <row r="931489" spans="13:13">
      <c r="M931489" s="4408"/>
    </row>
    <row r="931490" spans="13:13">
      <c r="M931490" s="4409"/>
    </row>
    <row r="931491" spans="13:13">
      <c r="M931491" s="2206"/>
    </row>
    <row r="931521" spans="13:13">
      <c r="M931521" s="4408"/>
    </row>
    <row r="931522" spans="13:13">
      <c r="M931522" s="4409"/>
    </row>
    <row r="931523" spans="13:13">
      <c r="M931523" s="2206"/>
    </row>
    <row r="931553" spans="13:13">
      <c r="M931553" s="4408"/>
    </row>
    <row r="931554" spans="13:13">
      <c r="M931554" s="4409"/>
    </row>
    <row r="931555" spans="13:13">
      <c r="M931555" s="2206"/>
    </row>
    <row r="931585" spans="13:13">
      <c r="M931585" s="4408"/>
    </row>
    <row r="931586" spans="13:13">
      <c r="M931586" s="4409"/>
    </row>
    <row r="931587" spans="13:13">
      <c r="M931587" s="2206"/>
    </row>
    <row r="931617" spans="13:13">
      <c r="M931617" s="4408"/>
    </row>
    <row r="931618" spans="13:13">
      <c r="M931618" s="4409"/>
    </row>
    <row r="931619" spans="13:13">
      <c r="M931619" s="2206"/>
    </row>
    <row r="931649" spans="13:13">
      <c r="M931649" s="4408"/>
    </row>
    <row r="931650" spans="13:13">
      <c r="M931650" s="4409"/>
    </row>
    <row r="931651" spans="13:13">
      <c r="M931651" s="2206"/>
    </row>
    <row r="931681" spans="13:13">
      <c r="M931681" s="4408"/>
    </row>
    <row r="931682" spans="13:13">
      <c r="M931682" s="4409"/>
    </row>
    <row r="931683" spans="13:13">
      <c r="M931683" s="2206"/>
    </row>
    <row r="931713" spans="13:13">
      <c r="M931713" s="4408"/>
    </row>
    <row r="931714" spans="13:13">
      <c r="M931714" s="4409"/>
    </row>
    <row r="931715" spans="13:13">
      <c r="M931715" s="2206"/>
    </row>
    <row r="931745" spans="13:13">
      <c r="M931745" s="4408"/>
    </row>
    <row r="931746" spans="13:13">
      <c r="M931746" s="4409"/>
    </row>
    <row r="931747" spans="13:13">
      <c r="M931747" s="2206"/>
    </row>
    <row r="931777" spans="13:13">
      <c r="M931777" s="4408"/>
    </row>
    <row r="931778" spans="13:13">
      <c r="M931778" s="4409"/>
    </row>
    <row r="931779" spans="13:13">
      <c r="M931779" s="2206"/>
    </row>
    <row r="931809" spans="13:13">
      <c r="M931809" s="4408"/>
    </row>
    <row r="931810" spans="13:13">
      <c r="M931810" s="4409"/>
    </row>
    <row r="931811" spans="13:13">
      <c r="M931811" s="2206"/>
    </row>
    <row r="931841" spans="13:13">
      <c r="M931841" s="4408"/>
    </row>
    <row r="931842" spans="13:13">
      <c r="M931842" s="4409"/>
    </row>
    <row r="931843" spans="13:13">
      <c r="M931843" s="2206"/>
    </row>
    <row r="931873" spans="13:13">
      <c r="M931873" s="4408"/>
    </row>
    <row r="931874" spans="13:13">
      <c r="M931874" s="4409"/>
    </row>
    <row r="931875" spans="13:13">
      <c r="M931875" s="2206"/>
    </row>
    <row r="931905" spans="13:13">
      <c r="M931905" s="4408"/>
    </row>
    <row r="931906" spans="13:13">
      <c r="M931906" s="4409"/>
    </row>
    <row r="931907" spans="13:13">
      <c r="M931907" s="2206"/>
    </row>
    <row r="931937" spans="13:13">
      <c r="M931937" s="4408"/>
    </row>
    <row r="931938" spans="13:13">
      <c r="M931938" s="4409"/>
    </row>
    <row r="931939" spans="13:13">
      <c r="M931939" s="2206"/>
    </row>
    <row r="931969" spans="13:13">
      <c r="M931969" s="4408"/>
    </row>
    <row r="931970" spans="13:13">
      <c r="M931970" s="4409"/>
    </row>
    <row r="931971" spans="13:13">
      <c r="M931971" s="2206"/>
    </row>
    <row r="932001" spans="13:13">
      <c r="M932001" s="4408"/>
    </row>
    <row r="932002" spans="13:13">
      <c r="M932002" s="4409"/>
    </row>
    <row r="932003" spans="13:13">
      <c r="M932003" s="2206"/>
    </row>
    <row r="932033" spans="13:13">
      <c r="M932033" s="4408"/>
    </row>
    <row r="932034" spans="13:13">
      <c r="M932034" s="4409"/>
    </row>
    <row r="932035" spans="13:13">
      <c r="M932035" s="2206"/>
    </row>
    <row r="932065" spans="13:13">
      <c r="M932065" s="4408"/>
    </row>
    <row r="932066" spans="13:13">
      <c r="M932066" s="4409"/>
    </row>
    <row r="932067" spans="13:13">
      <c r="M932067" s="2206"/>
    </row>
    <row r="932097" spans="13:13">
      <c r="M932097" s="4408"/>
    </row>
    <row r="932098" spans="13:13">
      <c r="M932098" s="4409"/>
    </row>
    <row r="932099" spans="13:13">
      <c r="M932099" s="2206"/>
    </row>
    <row r="932129" spans="13:13">
      <c r="M932129" s="4408"/>
    </row>
    <row r="932130" spans="13:13">
      <c r="M932130" s="4409"/>
    </row>
    <row r="932131" spans="13:13">
      <c r="M932131" s="2206"/>
    </row>
    <row r="932161" spans="13:13">
      <c r="M932161" s="4408"/>
    </row>
    <row r="932162" spans="13:13">
      <c r="M932162" s="4409"/>
    </row>
    <row r="932163" spans="13:13">
      <c r="M932163" s="2206"/>
    </row>
    <row r="932193" spans="13:13">
      <c r="M932193" s="4408"/>
    </row>
    <row r="932194" spans="13:13">
      <c r="M932194" s="4409"/>
    </row>
    <row r="932195" spans="13:13">
      <c r="M932195" s="2206"/>
    </row>
    <row r="932225" spans="13:13">
      <c r="M932225" s="4408"/>
    </row>
    <row r="932226" spans="13:13">
      <c r="M932226" s="4409"/>
    </row>
    <row r="932227" spans="13:13">
      <c r="M932227" s="2206"/>
    </row>
    <row r="932257" spans="13:13">
      <c r="M932257" s="4408"/>
    </row>
    <row r="932258" spans="13:13">
      <c r="M932258" s="4409"/>
    </row>
    <row r="932259" spans="13:13">
      <c r="M932259" s="2206"/>
    </row>
    <row r="932289" spans="13:13">
      <c r="M932289" s="4408"/>
    </row>
    <row r="932290" spans="13:13">
      <c r="M932290" s="4409"/>
    </row>
    <row r="932291" spans="13:13">
      <c r="M932291" s="2206"/>
    </row>
    <row r="932321" spans="13:13">
      <c r="M932321" s="4408"/>
    </row>
    <row r="932322" spans="13:13">
      <c r="M932322" s="4409"/>
    </row>
    <row r="932323" spans="13:13">
      <c r="M932323" s="2206"/>
    </row>
    <row r="932353" spans="13:13">
      <c r="M932353" s="4408"/>
    </row>
    <row r="932354" spans="13:13">
      <c r="M932354" s="4409"/>
    </row>
    <row r="932355" spans="13:13">
      <c r="M932355" s="2206"/>
    </row>
    <row r="932385" spans="13:13">
      <c r="M932385" s="4408"/>
    </row>
    <row r="932386" spans="13:13">
      <c r="M932386" s="4409"/>
    </row>
    <row r="932387" spans="13:13">
      <c r="M932387" s="2206"/>
    </row>
    <row r="932417" spans="13:13">
      <c r="M932417" s="4408"/>
    </row>
    <row r="932418" spans="13:13">
      <c r="M932418" s="4409"/>
    </row>
    <row r="932419" spans="13:13">
      <c r="M932419" s="2206"/>
    </row>
    <row r="932449" spans="13:13">
      <c r="M932449" s="4408"/>
    </row>
    <row r="932450" spans="13:13">
      <c r="M932450" s="4409"/>
    </row>
    <row r="932451" spans="13:13">
      <c r="M932451" s="2206"/>
    </row>
    <row r="932481" spans="13:13">
      <c r="M932481" s="4408"/>
    </row>
    <row r="932482" spans="13:13">
      <c r="M932482" s="4409"/>
    </row>
    <row r="932483" spans="13:13">
      <c r="M932483" s="2206"/>
    </row>
    <row r="932513" spans="13:13">
      <c r="M932513" s="4408"/>
    </row>
    <row r="932514" spans="13:13">
      <c r="M932514" s="4409"/>
    </row>
    <row r="932515" spans="13:13">
      <c r="M932515" s="2206"/>
    </row>
    <row r="932545" spans="13:13">
      <c r="M932545" s="4408"/>
    </row>
    <row r="932546" spans="13:13">
      <c r="M932546" s="4409"/>
    </row>
    <row r="932547" spans="13:13">
      <c r="M932547" s="2206"/>
    </row>
    <row r="932577" spans="13:13">
      <c r="M932577" s="4408"/>
    </row>
    <row r="932578" spans="13:13">
      <c r="M932578" s="4409"/>
    </row>
    <row r="932579" spans="13:13">
      <c r="M932579" s="2206"/>
    </row>
    <row r="932609" spans="13:13">
      <c r="M932609" s="4408"/>
    </row>
    <row r="932610" spans="13:13">
      <c r="M932610" s="4409"/>
    </row>
    <row r="932611" spans="13:13">
      <c r="M932611" s="2206"/>
    </row>
    <row r="932641" spans="13:13">
      <c r="M932641" s="4408"/>
    </row>
    <row r="932642" spans="13:13">
      <c r="M932642" s="4409"/>
    </row>
    <row r="932643" spans="13:13">
      <c r="M932643" s="2206"/>
    </row>
    <row r="932673" spans="13:13">
      <c r="M932673" s="4408"/>
    </row>
    <row r="932674" spans="13:13">
      <c r="M932674" s="4409"/>
    </row>
    <row r="932675" spans="13:13">
      <c r="M932675" s="2206"/>
    </row>
    <row r="932705" spans="13:13">
      <c r="M932705" s="4408"/>
    </row>
    <row r="932706" spans="13:13">
      <c r="M932706" s="4409"/>
    </row>
    <row r="932707" spans="13:13">
      <c r="M932707" s="2206"/>
    </row>
    <row r="932737" spans="13:13">
      <c r="M932737" s="4408"/>
    </row>
    <row r="932738" spans="13:13">
      <c r="M932738" s="4409"/>
    </row>
    <row r="932739" spans="13:13">
      <c r="M932739" s="2206"/>
    </row>
    <row r="932769" spans="13:13">
      <c r="M932769" s="4408"/>
    </row>
    <row r="932770" spans="13:13">
      <c r="M932770" s="4409"/>
    </row>
    <row r="932771" spans="13:13">
      <c r="M932771" s="2206"/>
    </row>
    <row r="932801" spans="13:13">
      <c r="M932801" s="4408"/>
    </row>
    <row r="932802" spans="13:13">
      <c r="M932802" s="4409"/>
    </row>
    <row r="932803" spans="13:13">
      <c r="M932803" s="2206"/>
    </row>
    <row r="932833" spans="13:13">
      <c r="M932833" s="4408"/>
    </row>
    <row r="932834" spans="13:13">
      <c r="M932834" s="4409"/>
    </row>
    <row r="932835" spans="13:13">
      <c r="M932835" s="2206"/>
    </row>
    <row r="932865" spans="13:13">
      <c r="M932865" s="4408"/>
    </row>
    <row r="932866" spans="13:13">
      <c r="M932866" s="4409"/>
    </row>
    <row r="932867" spans="13:13">
      <c r="M932867" s="2206"/>
    </row>
    <row r="932897" spans="13:13">
      <c r="M932897" s="4408"/>
    </row>
    <row r="932898" spans="13:13">
      <c r="M932898" s="4409"/>
    </row>
    <row r="932899" spans="13:13">
      <c r="M932899" s="2206"/>
    </row>
    <row r="932929" spans="13:13">
      <c r="M932929" s="4408"/>
    </row>
    <row r="932930" spans="13:13">
      <c r="M932930" s="4409"/>
    </row>
    <row r="932931" spans="13:13">
      <c r="M932931" s="2206"/>
    </row>
    <row r="932961" spans="13:13">
      <c r="M932961" s="4408"/>
    </row>
    <row r="932962" spans="13:13">
      <c r="M932962" s="4409"/>
    </row>
    <row r="932963" spans="13:13">
      <c r="M932963" s="2206"/>
    </row>
    <row r="932993" spans="13:13">
      <c r="M932993" s="4408"/>
    </row>
    <row r="932994" spans="13:13">
      <c r="M932994" s="4409"/>
    </row>
    <row r="932995" spans="13:13">
      <c r="M932995" s="2206"/>
    </row>
    <row r="933025" spans="13:13">
      <c r="M933025" s="4408"/>
    </row>
    <row r="933026" spans="13:13">
      <c r="M933026" s="4409"/>
    </row>
    <row r="933027" spans="13:13">
      <c r="M933027" s="2206"/>
    </row>
    <row r="933057" spans="13:13">
      <c r="M933057" s="4408"/>
    </row>
    <row r="933058" spans="13:13">
      <c r="M933058" s="4409"/>
    </row>
    <row r="933059" spans="13:13">
      <c r="M933059" s="2206"/>
    </row>
    <row r="933089" spans="13:13">
      <c r="M933089" s="4408"/>
    </row>
    <row r="933090" spans="13:13">
      <c r="M933090" s="4409"/>
    </row>
    <row r="933091" spans="13:13">
      <c r="M933091" s="2206"/>
    </row>
    <row r="933121" spans="13:13">
      <c r="M933121" s="4408"/>
    </row>
    <row r="933122" spans="13:13">
      <c r="M933122" s="4409"/>
    </row>
    <row r="933123" spans="13:13">
      <c r="M933123" s="2206"/>
    </row>
    <row r="933153" spans="13:13">
      <c r="M933153" s="4408"/>
    </row>
    <row r="933154" spans="13:13">
      <c r="M933154" s="4409"/>
    </row>
    <row r="933155" spans="13:13">
      <c r="M933155" s="2206"/>
    </row>
    <row r="933185" spans="13:13">
      <c r="M933185" s="4408"/>
    </row>
    <row r="933186" spans="13:13">
      <c r="M933186" s="4409"/>
    </row>
    <row r="933187" spans="13:13">
      <c r="M933187" s="2206"/>
    </row>
    <row r="933217" spans="13:13">
      <c r="M933217" s="4408"/>
    </row>
    <row r="933218" spans="13:13">
      <c r="M933218" s="4409"/>
    </row>
    <row r="933219" spans="13:13">
      <c r="M933219" s="2206"/>
    </row>
    <row r="933249" spans="13:13">
      <c r="M933249" s="4408"/>
    </row>
    <row r="933250" spans="13:13">
      <c r="M933250" s="4409"/>
    </row>
    <row r="933251" spans="13:13">
      <c r="M933251" s="2206"/>
    </row>
    <row r="933281" spans="13:13">
      <c r="M933281" s="4408"/>
    </row>
    <row r="933282" spans="13:13">
      <c r="M933282" s="4409"/>
    </row>
    <row r="933283" spans="13:13">
      <c r="M933283" s="2206"/>
    </row>
    <row r="933313" spans="13:13">
      <c r="M933313" s="4408"/>
    </row>
    <row r="933314" spans="13:13">
      <c r="M933314" s="4409"/>
    </row>
    <row r="933315" spans="13:13">
      <c r="M933315" s="2206"/>
    </row>
    <row r="933345" spans="13:13">
      <c r="M933345" s="4408"/>
    </row>
    <row r="933346" spans="13:13">
      <c r="M933346" s="4409"/>
    </row>
    <row r="933347" spans="13:13">
      <c r="M933347" s="2206"/>
    </row>
    <row r="933377" spans="13:13">
      <c r="M933377" s="4408"/>
    </row>
    <row r="933378" spans="13:13">
      <c r="M933378" s="4409"/>
    </row>
    <row r="933379" spans="13:13">
      <c r="M933379" s="2206"/>
    </row>
    <row r="933409" spans="13:13">
      <c r="M933409" s="4408"/>
    </row>
    <row r="933410" spans="13:13">
      <c r="M933410" s="4409"/>
    </row>
    <row r="933411" spans="13:13">
      <c r="M933411" s="2206"/>
    </row>
    <row r="933441" spans="13:13">
      <c r="M933441" s="4408"/>
    </row>
    <row r="933442" spans="13:13">
      <c r="M933442" s="4409"/>
    </row>
    <row r="933443" spans="13:13">
      <c r="M933443" s="2206"/>
    </row>
    <row r="933473" spans="13:13">
      <c r="M933473" s="4408"/>
    </row>
    <row r="933474" spans="13:13">
      <c r="M933474" s="4409"/>
    </row>
    <row r="933475" spans="13:13">
      <c r="M933475" s="2206"/>
    </row>
    <row r="933505" spans="13:13">
      <c r="M933505" s="4408"/>
    </row>
    <row r="933506" spans="13:13">
      <c r="M933506" s="4409"/>
    </row>
    <row r="933507" spans="13:13">
      <c r="M933507" s="2206"/>
    </row>
    <row r="933537" spans="13:13">
      <c r="M933537" s="4408"/>
    </row>
    <row r="933538" spans="13:13">
      <c r="M933538" s="4409"/>
    </row>
    <row r="933539" spans="13:13">
      <c r="M933539" s="2206"/>
    </row>
    <row r="933569" spans="13:13">
      <c r="M933569" s="4408"/>
    </row>
    <row r="933570" spans="13:13">
      <c r="M933570" s="4409"/>
    </row>
    <row r="933571" spans="13:13">
      <c r="M933571" s="2206"/>
    </row>
    <row r="933601" spans="13:13">
      <c r="M933601" s="4408"/>
    </row>
    <row r="933602" spans="13:13">
      <c r="M933602" s="4409"/>
    </row>
    <row r="933603" spans="13:13">
      <c r="M933603" s="2206"/>
    </row>
    <row r="933633" spans="13:13">
      <c r="M933633" s="4408"/>
    </row>
    <row r="933634" spans="13:13">
      <c r="M933634" s="4409"/>
    </row>
    <row r="933635" spans="13:13">
      <c r="M933635" s="2206"/>
    </row>
    <row r="933665" spans="13:13">
      <c r="M933665" s="4408"/>
    </row>
    <row r="933666" spans="13:13">
      <c r="M933666" s="4409"/>
    </row>
    <row r="933667" spans="13:13">
      <c r="M933667" s="2206"/>
    </row>
    <row r="933697" spans="13:13">
      <c r="M933697" s="4408"/>
    </row>
    <row r="933698" spans="13:13">
      <c r="M933698" s="4409"/>
    </row>
    <row r="933699" spans="13:13">
      <c r="M933699" s="2206"/>
    </row>
    <row r="933729" spans="13:13">
      <c r="M933729" s="4408"/>
    </row>
    <row r="933730" spans="13:13">
      <c r="M933730" s="4409"/>
    </row>
    <row r="933731" spans="13:13">
      <c r="M933731" s="2206"/>
    </row>
    <row r="933761" spans="13:13">
      <c r="M933761" s="4408"/>
    </row>
    <row r="933762" spans="13:13">
      <c r="M933762" s="4409"/>
    </row>
    <row r="933763" spans="13:13">
      <c r="M933763" s="2206"/>
    </row>
    <row r="933793" spans="13:13">
      <c r="M933793" s="4408"/>
    </row>
    <row r="933794" spans="13:13">
      <c r="M933794" s="4409"/>
    </row>
    <row r="933795" spans="13:13">
      <c r="M933795" s="2206"/>
    </row>
    <row r="933825" spans="13:13">
      <c r="M933825" s="4408"/>
    </row>
    <row r="933826" spans="13:13">
      <c r="M933826" s="4409"/>
    </row>
    <row r="933827" spans="13:13">
      <c r="M933827" s="2206"/>
    </row>
    <row r="933857" spans="13:13">
      <c r="M933857" s="4408"/>
    </row>
    <row r="933858" spans="13:13">
      <c r="M933858" s="4409"/>
    </row>
    <row r="933859" spans="13:13">
      <c r="M933859" s="2206"/>
    </row>
    <row r="933889" spans="13:13">
      <c r="M933889" s="4408"/>
    </row>
    <row r="933890" spans="13:13">
      <c r="M933890" s="4409"/>
    </row>
    <row r="933891" spans="13:13">
      <c r="M933891" s="2206"/>
    </row>
    <row r="933921" spans="13:13">
      <c r="M933921" s="4408"/>
    </row>
    <row r="933922" spans="13:13">
      <c r="M933922" s="4409"/>
    </row>
    <row r="933923" spans="13:13">
      <c r="M933923" s="2206"/>
    </row>
    <row r="933953" spans="13:13">
      <c r="M933953" s="4408"/>
    </row>
    <row r="933954" spans="13:13">
      <c r="M933954" s="4409"/>
    </row>
    <row r="933955" spans="13:13">
      <c r="M933955" s="2206"/>
    </row>
    <row r="933985" spans="13:13">
      <c r="M933985" s="4408"/>
    </row>
    <row r="933986" spans="13:13">
      <c r="M933986" s="4409"/>
    </row>
    <row r="933987" spans="13:13">
      <c r="M933987" s="2206"/>
    </row>
    <row r="934017" spans="13:13">
      <c r="M934017" s="4408"/>
    </row>
    <row r="934018" spans="13:13">
      <c r="M934018" s="4409"/>
    </row>
    <row r="934019" spans="13:13">
      <c r="M934019" s="2206"/>
    </row>
    <row r="934049" spans="13:13">
      <c r="M934049" s="4408"/>
    </row>
    <row r="934050" spans="13:13">
      <c r="M934050" s="4409"/>
    </row>
    <row r="934051" spans="13:13">
      <c r="M934051" s="2206"/>
    </row>
    <row r="934081" spans="13:13">
      <c r="M934081" s="4408"/>
    </row>
    <row r="934082" spans="13:13">
      <c r="M934082" s="4409"/>
    </row>
    <row r="934083" spans="13:13">
      <c r="M934083" s="2206"/>
    </row>
    <row r="934113" spans="13:13">
      <c r="M934113" s="4408"/>
    </row>
    <row r="934114" spans="13:13">
      <c r="M934114" s="4409"/>
    </row>
    <row r="934115" spans="13:13">
      <c r="M934115" s="2206"/>
    </row>
    <row r="934145" spans="13:13">
      <c r="M934145" s="4408"/>
    </row>
    <row r="934146" spans="13:13">
      <c r="M934146" s="4409"/>
    </row>
    <row r="934147" spans="13:13">
      <c r="M934147" s="2206"/>
    </row>
    <row r="934177" spans="13:13">
      <c r="M934177" s="4408"/>
    </row>
    <row r="934178" spans="13:13">
      <c r="M934178" s="4409"/>
    </row>
    <row r="934179" spans="13:13">
      <c r="M934179" s="2206"/>
    </row>
    <row r="934209" spans="13:13">
      <c r="M934209" s="4408"/>
    </row>
    <row r="934210" spans="13:13">
      <c r="M934210" s="4409"/>
    </row>
    <row r="934211" spans="13:13">
      <c r="M934211" s="2206"/>
    </row>
    <row r="934241" spans="13:13">
      <c r="M934241" s="4408"/>
    </row>
    <row r="934242" spans="13:13">
      <c r="M934242" s="4409"/>
    </row>
    <row r="934243" spans="13:13">
      <c r="M934243" s="2206"/>
    </row>
    <row r="934273" spans="13:13">
      <c r="M934273" s="4408"/>
    </row>
    <row r="934274" spans="13:13">
      <c r="M934274" s="4409"/>
    </row>
    <row r="934275" spans="13:13">
      <c r="M934275" s="2206"/>
    </row>
    <row r="934305" spans="13:13">
      <c r="M934305" s="4408"/>
    </row>
    <row r="934306" spans="13:13">
      <c r="M934306" s="4409"/>
    </row>
    <row r="934307" spans="13:13">
      <c r="M934307" s="2206"/>
    </row>
    <row r="934337" spans="13:13">
      <c r="M934337" s="4408"/>
    </row>
    <row r="934338" spans="13:13">
      <c r="M934338" s="4409"/>
    </row>
    <row r="934339" spans="13:13">
      <c r="M934339" s="2206"/>
    </row>
    <row r="934369" spans="13:13">
      <c r="M934369" s="4408"/>
    </row>
    <row r="934370" spans="13:13">
      <c r="M934370" s="4409"/>
    </row>
    <row r="934371" spans="13:13">
      <c r="M934371" s="2206"/>
    </row>
    <row r="934401" spans="13:13">
      <c r="M934401" s="4408"/>
    </row>
    <row r="934402" spans="13:13">
      <c r="M934402" s="4409"/>
    </row>
    <row r="934403" spans="13:13">
      <c r="M934403" s="2206"/>
    </row>
    <row r="934433" spans="13:13">
      <c r="M934433" s="4408"/>
    </row>
    <row r="934434" spans="13:13">
      <c r="M934434" s="4409"/>
    </row>
    <row r="934435" spans="13:13">
      <c r="M934435" s="2206"/>
    </row>
    <row r="934465" spans="13:13">
      <c r="M934465" s="4408"/>
    </row>
    <row r="934466" spans="13:13">
      <c r="M934466" s="4409"/>
    </row>
    <row r="934467" spans="13:13">
      <c r="M934467" s="2206"/>
    </row>
    <row r="934497" spans="13:13">
      <c r="M934497" s="4408"/>
    </row>
    <row r="934498" spans="13:13">
      <c r="M934498" s="4409"/>
    </row>
    <row r="934499" spans="13:13">
      <c r="M934499" s="2206"/>
    </row>
    <row r="934529" spans="13:13">
      <c r="M934529" s="4408"/>
    </row>
    <row r="934530" spans="13:13">
      <c r="M934530" s="4409"/>
    </row>
    <row r="934531" spans="13:13">
      <c r="M934531" s="2206"/>
    </row>
    <row r="934561" spans="13:13">
      <c r="M934561" s="4408"/>
    </row>
    <row r="934562" spans="13:13">
      <c r="M934562" s="4409"/>
    </row>
    <row r="934563" spans="13:13">
      <c r="M934563" s="2206"/>
    </row>
    <row r="934593" spans="13:13">
      <c r="M934593" s="4408"/>
    </row>
    <row r="934594" spans="13:13">
      <c r="M934594" s="4409"/>
    </row>
    <row r="934595" spans="13:13">
      <c r="M934595" s="2206"/>
    </row>
    <row r="934625" spans="13:13">
      <c r="M934625" s="4408"/>
    </row>
    <row r="934626" spans="13:13">
      <c r="M934626" s="4409"/>
    </row>
    <row r="934627" spans="13:13">
      <c r="M934627" s="2206"/>
    </row>
    <row r="934657" spans="13:13">
      <c r="M934657" s="4408"/>
    </row>
    <row r="934658" spans="13:13">
      <c r="M934658" s="4409"/>
    </row>
    <row r="934659" spans="13:13">
      <c r="M934659" s="2206"/>
    </row>
    <row r="934689" spans="13:13">
      <c r="M934689" s="4408"/>
    </row>
    <row r="934690" spans="13:13">
      <c r="M934690" s="4409"/>
    </row>
    <row r="934691" spans="13:13">
      <c r="M934691" s="2206"/>
    </row>
    <row r="934721" spans="13:13">
      <c r="M934721" s="4408"/>
    </row>
    <row r="934722" spans="13:13">
      <c r="M934722" s="4409"/>
    </row>
    <row r="934723" spans="13:13">
      <c r="M934723" s="2206"/>
    </row>
    <row r="934753" spans="13:13">
      <c r="M934753" s="4408"/>
    </row>
    <row r="934754" spans="13:13">
      <c r="M934754" s="4409"/>
    </row>
    <row r="934755" spans="13:13">
      <c r="M934755" s="2206"/>
    </row>
    <row r="934785" spans="13:13">
      <c r="M934785" s="4408"/>
    </row>
    <row r="934786" spans="13:13">
      <c r="M934786" s="4409"/>
    </row>
    <row r="934787" spans="13:13">
      <c r="M934787" s="2206"/>
    </row>
    <row r="934817" spans="13:13">
      <c r="M934817" s="4408"/>
    </row>
    <row r="934818" spans="13:13">
      <c r="M934818" s="4409"/>
    </row>
    <row r="934819" spans="13:13">
      <c r="M934819" s="2206"/>
    </row>
    <row r="934849" spans="13:13">
      <c r="M934849" s="4408"/>
    </row>
    <row r="934850" spans="13:13">
      <c r="M934850" s="4409"/>
    </row>
    <row r="934851" spans="13:13">
      <c r="M934851" s="2206"/>
    </row>
    <row r="934881" spans="13:13">
      <c r="M934881" s="4408"/>
    </row>
    <row r="934882" spans="13:13">
      <c r="M934882" s="4409"/>
    </row>
    <row r="934883" spans="13:13">
      <c r="M934883" s="2206"/>
    </row>
    <row r="934913" spans="13:13">
      <c r="M934913" s="4408"/>
    </row>
    <row r="934914" spans="13:13">
      <c r="M934914" s="4409"/>
    </row>
    <row r="934915" spans="13:13">
      <c r="M934915" s="2206"/>
    </row>
    <row r="934945" spans="13:13">
      <c r="M934945" s="4408"/>
    </row>
    <row r="934946" spans="13:13">
      <c r="M934946" s="4409"/>
    </row>
    <row r="934947" spans="13:13">
      <c r="M934947" s="2206"/>
    </row>
    <row r="934977" spans="13:13">
      <c r="M934977" s="4408"/>
    </row>
    <row r="934978" spans="13:13">
      <c r="M934978" s="4409"/>
    </row>
    <row r="934979" spans="13:13">
      <c r="M934979" s="2206"/>
    </row>
    <row r="935009" spans="13:13">
      <c r="M935009" s="4408"/>
    </row>
    <row r="935010" spans="13:13">
      <c r="M935010" s="4409"/>
    </row>
    <row r="935011" spans="13:13">
      <c r="M935011" s="2206"/>
    </row>
    <row r="935041" spans="13:13">
      <c r="M935041" s="4408"/>
    </row>
    <row r="935042" spans="13:13">
      <c r="M935042" s="4409"/>
    </row>
    <row r="935043" spans="13:13">
      <c r="M935043" s="2206"/>
    </row>
    <row r="935073" spans="13:13">
      <c r="M935073" s="4408"/>
    </row>
    <row r="935074" spans="13:13">
      <c r="M935074" s="4409"/>
    </row>
    <row r="935075" spans="13:13">
      <c r="M935075" s="2206"/>
    </row>
    <row r="935105" spans="13:13">
      <c r="M935105" s="4408"/>
    </row>
    <row r="935106" spans="13:13">
      <c r="M935106" s="4409"/>
    </row>
    <row r="935107" spans="13:13">
      <c r="M935107" s="2206"/>
    </row>
    <row r="935137" spans="13:13">
      <c r="M935137" s="4408"/>
    </row>
    <row r="935138" spans="13:13">
      <c r="M935138" s="4409"/>
    </row>
    <row r="935139" spans="13:13">
      <c r="M935139" s="2206"/>
    </row>
    <row r="935169" spans="13:13">
      <c r="M935169" s="4408"/>
    </row>
    <row r="935170" spans="13:13">
      <c r="M935170" s="4409"/>
    </row>
    <row r="935171" spans="13:13">
      <c r="M935171" s="2206"/>
    </row>
    <row r="935201" spans="13:13">
      <c r="M935201" s="4408"/>
    </row>
    <row r="935202" spans="13:13">
      <c r="M935202" s="4409"/>
    </row>
    <row r="935203" spans="13:13">
      <c r="M935203" s="2206"/>
    </row>
    <row r="935233" spans="13:13">
      <c r="M935233" s="4408"/>
    </row>
    <row r="935234" spans="13:13">
      <c r="M935234" s="4409"/>
    </row>
    <row r="935235" spans="13:13">
      <c r="M935235" s="2206"/>
    </row>
    <row r="935265" spans="13:13">
      <c r="M935265" s="4408"/>
    </row>
    <row r="935266" spans="13:13">
      <c r="M935266" s="4409"/>
    </row>
    <row r="935267" spans="13:13">
      <c r="M935267" s="2206"/>
    </row>
    <row r="935297" spans="13:13">
      <c r="M935297" s="4408"/>
    </row>
    <row r="935298" spans="13:13">
      <c r="M935298" s="4409"/>
    </row>
    <row r="935299" spans="13:13">
      <c r="M935299" s="2206"/>
    </row>
    <row r="935329" spans="13:13">
      <c r="M935329" s="4408"/>
    </row>
    <row r="935330" spans="13:13">
      <c r="M935330" s="4409"/>
    </row>
    <row r="935331" spans="13:13">
      <c r="M935331" s="2206"/>
    </row>
    <row r="935361" spans="13:13">
      <c r="M935361" s="4408"/>
    </row>
    <row r="935362" spans="13:13">
      <c r="M935362" s="4409"/>
    </row>
    <row r="935363" spans="13:13">
      <c r="M935363" s="2206"/>
    </row>
    <row r="935393" spans="13:13">
      <c r="M935393" s="4408"/>
    </row>
    <row r="935394" spans="13:13">
      <c r="M935394" s="4409"/>
    </row>
    <row r="935395" spans="13:13">
      <c r="M935395" s="2206"/>
    </row>
    <row r="935425" spans="13:13">
      <c r="M935425" s="4408"/>
    </row>
    <row r="935426" spans="13:13">
      <c r="M935426" s="4409"/>
    </row>
    <row r="935427" spans="13:13">
      <c r="M935427" s="2206"/>
    </row>
    <row r="935457" spans="13:13">
      <c r="M935457" s="4408"/>
    </row>
    <row r="935458" spans="13:13">
      <c r="M935458" s="4409"/>
    </row>
    <row r="935459" spans="13:13">
      <c r="M935459" s="2206"/>
    </row>
    <row r="935489" spans="13:13">
      <c r="M935489" s="4408"/>
    </row>
    <row r="935490" spans="13:13">
      <c r="M935490" s="4409"/>
    </row>
    <row r="935491" spans="13:13">
      <c r="M935491" s="2206"/>
    </row>
    <row r="935521" spans="13:13">
      <c r="M935521" s="4408"/>
    </row>
    <row r="935522" spans="13:13">
      <c r="M935522" s="4409"/>
    </row>
    <row r="935523" spans="13:13">
      <c r="M935523" s="2206"/>
    </row>
    <row r="935553" spans="13:13">
      <c r="M935553" s="4408"/>
    </row>
    <row r="935554" spans="13:13">
      <c r="M935554" s="4409"/>
    </row>
    <row r="935555" spans="13:13">
      <c r="M935555" s="2206"/>
    </row>
    <row r="935585" spans="13:13">
      <c r="M935585" s="4408"/>
    </row>
    <row r="935586" spans="13:13">
      <c r="M935586" s="4409"/>
    </row>
    <row r="935587" spans="13:13">
      <c r="M935587" s="2206"/>
    </row>
    <row r="935617" spans="13:13">
      <c r="M935617" s="4408"/>
    </row>
    <row r="935618" spans="13:13">
      <c r="M935618" s="4409"/>
    </row>
    <row r="935619" spans="13:13">
      <c r="M935619" s="2206"/>
    </row>
    <row r="935649" spans="13:13">
      <c r="M935649" s="4408"/>
    </row>
    <row r="935650" spans="13:13">
      <c r="M935650" s="4409"/>
    </row>
    <row r="935651" spans="13:13">
      <c r="M935651" s="2206"/>
    </row>
    <row r="935681" spans="13:13">
      <c r="M935681" s="4408"/>
    </row>
    <row r="935682" spans="13:13">
      <c r="M935682" s="4409"/>
    </row>
    <row r="935683" spans="13:13">
      <c r="M935683" s="2206"/>
    </row>
    <row r="935713" spans="13:13">
      <c r="M935713" s="4408"/>
    </row>
    <row r="935714" spans="13:13">
      <c r="M935714" s="4409"/>
    </row>
    <row r="935715" spans="13:13">
      <c r="M935715" s="2206"/>
    </row>
    <row r="935745" spans="13:13">
      <c r="M935745" s="4408"/>
    </row>
    <row r="935746" spans="13:13">
      <c r="M935746" s="4409"/>
    </row>
    <row r="935747" spans="13:13">
      <c r="M935747" s="2206"/>
    </row>
    <row r="935777" spans="13:13">
      <c r="M935777" s="4408"/>
    </row>
    <row r="935778" spans="13:13">
      <c r="M935778" s="4409"/>
    </row>
    <row r="935779" spans="13:13">
      <c r="M935779" s="2206"/>
    </row>
    <row r="935809" spans="13:13">
      <c r="M935809" s="4408"/>
    </row>
    <row r="935810" spans="13:13">
      <c r="M935810" s="4409"/>
    </row>
    <row r="935811" spans="13:13">
      <c r="M935811" s="2206"/>
    </row>
    <row r="935841" spans="13:13">
      <c r="M935841" s="4408"/>
    </row>
    <row r="935842" spans="13:13">
      <c r="M935842" s="4409"/>
    </row>
    <row r="935843" spans="13:13">
      <c r="M935843" s="2206"/>
    </row>
    <row r="935873" spans="13:13">
      <c r="M935873" s="4408"/>
    </row>
    <row r="935874" spans="13:13">
      <c r="M935874" s="4409"/>
    </row>
    <row r="935875" spans="13:13">
      <c r="M935875" s="2206"/>
    </row>
    <row r="935905" spans="13:13">
      <c r="M935905" s="4408"/>
    </row>
    <row r="935906" spans="13:13">
      <c r="M935906" s="4409"/>
    </row>
    <row r="935907" spans="13:13">
      <c r="M935907" s="2206"/>
    </row>
    <row r="935937" spans="13:13">
      <c r="M935937" s="4408"/>
    </row>
    <row r="935938" spans="13:13">
      <c r="M935938" s="4409"/>
    </row>
    <row r="935939" spans="13:13">
      <c r="M935939" s="2206"/>
    </row>
    <row r="935969" spans="13:13">
      <c r="M935969" s="4408"/>
    </row>
    <row r="935970" spans="13:13">
      <c r="M935970" s="4409"/>
    </row>
    <row r="935971" spans="13:13">
      <c r="M935971" s="2206"/>
    </row>
    <row r="936001" spans="13:13">
      <c r="M936001" s="4408"/>
    </row>
    <row r="936002" spans="13:13">
      <c r="M936002" s="4409"/>
    </row>
    <row r="936003" spans="13:13">
      <c r="M936003" s="2206"/>
    </row>
    <row r="936033" spans="13:13">
      <c r="M936033" s="4408"/>
    </row>
    <row r="936034" spans="13:13">
      <c r="M936034" s="4409"/>
    </row>
    <row r="936035" spans="13:13">
      <c r="M936035" s="2206"/>
    </row>
    <row r="936065" spans="13:13">
      <c r="M936065" s="4408"/>
    </row>
    <row r="936066" spans="13:13">
      <c r="M936066" s="4409"/>
    </row>
    <row r="936067" spans="13:13">
      <c r="M936067" s="2206"/>
    </row>
    <row r="936097" spans="13:13">
      <c r="M936097" s="4408"/>
    </row>
    <row r="936098" spans="13:13">
      <c r="M936098" s="4409"/>
    </row>
    <row r="936099" spans="13:13">
      <c r="M936099" s="2206"/>
    </row>
    <row r="936129" spans="13:13">
      <c r="M936129" s="4408"/>
    </row>
    <row r="936130" spans="13:13">
      <c r="M936130" s="4409"/>
    </row>
    <row r="936131" spans="13:13">
      <c r="M936131" s="2206"/>
    </row>
    <row r="936161" spans="13:13">
      <c r="M936161" s="4408"/>
    </row>
    <row r="936162" spans="13:13">
      <c r="M936162" s="4409"/>
    </row>
    <row r="936163" spans="13:13">
      <c r="M936163" s="2206"/>
    </row>
    <row r="936193" spans="13:13">
      <c r="M936193" s="4408"/>
    </row>
    <row r="936194" spans="13:13">
      <c r="M936194" s="4409"/>
    </row>
    <row r="936195" spans="13:13">
      <c r="M936195" s="2206"/>
    </row>
    <row r="936225" spans="13:13">
      <c r="M936225" s="4408"/>
    </row>
    <row r="936226" spans="13:13">
      <c r="M936226" s="4409"/>
    </row>
    <row r="936227" spans="13:13">
      <c r="M936227" s="2206"/>
    </row>
    <row r="936257" spans="13:13">
      <c r="M936257" s="4408"/>
    </row>
    <row r="936258" spans="13:13">
      <c r="M936258" s="4409"/>
    </row>
    <row r="936259" spans="13:13">
      <c r="M936259" s="2206"/>
    </row>
    <row r="936289" spans="13:13">
      <c r="M936289" s="4408"/>
    </row>
    <row r="936290" spans="13:13">
      <c r="M936290" s="4409"/>
    </row>
    <row r="936291" spans="13:13">
      <c r="M936291" s="2206"/>
    </row>
    <row r="936321" spans="13:13">
      <c r="M936321" s="4408"/>
    </row>
    <row r="936322" spans="13:13">
      <c r="M936322" s="4409"/>
    </row>
    <row r="936323" spans="13:13">
      <c r="M936323" s="2206"/>
    </row>
    <row r="936353" spans="13:13">
      <c r="M936353" s="4408"/>
    </row>
    <row r="936354" spans="13:13">
      <c r="M936354" s="4409"/>
    </row>
    <row r="936355" spans="13:13">
      <c r="M936355" s="2206"/>
    </row>
    <row r="936385" spans="13:13">
      <c r="M936385" s="4408"/>
    </row>
    <row r="936386" spans="13:13">
      <c r="M936386" s="4409"/>
    </row>
    <row r="936387" spans="13:13">
      <c r="M936387" s="2206"/>
    </row>
    <row r="936417" spans="13:13">
      <c r="M936417" s="4408"/>
    </row>
    <row r="936418" spans="13:13">
      <c r="M936418" s="4409"/>
    </row>
    <row r="936419" spans="13:13">
      <c r="M936419" s="2206"/>
    </row>
    <row r="936449" spans="13:13">
      <c r="M936449" s="4408"/>
    </row>
    <row r="936450" spans="13:13">
      <c r="M936450" s="4409"/>
    </row>
    <row r="936451" spans="13:13">
      <c r="M936451" s="2206"/>
    </row>
    <row r="936481" spans="13:13">
      <c r="M936481" s="4408"/>
    </row>
    <row r="936482" spans="13:13">
      <c r="M936482" s="4409"/>
    </row>
    <row r="936483" spans="13:13">
      <c r="M936483" s="2206"/>
    </row>
    <row r="936513" spans="13:13">
      <c r="M936513" s="4408"/>
    </row>
    <row r="936514" spans="13:13">
      <c r="M936514" s="4409"/>
    </row>
    <row r="936515" spans="13:13">
      <c r="M936515" s="2206"/>
    </row>
    <row r="936545" spans="13:13">
      <c r="M936545" s="4408"/>
    </row>
    <row r="936546" spans="13:13">
      <c r="M936546" s="4409"/>
    </row>
    <row r="936547" spans="13:13">
      <c r="M936547" s="2206"/>
    </row>
    <row r="936577" spans="13:13">
      <c r="M936577" s="4408"/>
    </row>
    <row r="936578" spans="13:13">
      <c r="M936578" s="4409"/>
    </row>
    <row r="936579" spans="13:13">
      <c r="M936579" s="2206"/>
    </row>
    <row r="936609" spans="13:13">
      <c r="M936609" s="4408"/>
    </row>
    <row r="936610" spans="13:13">
      <c r="M936610" s="4409"/>
    </row>
    <row r="936611" spans="13:13">
      <c r="M936611" s="2206"/>
    </row>
    <row r="936641" spans="13:13">
      <c r="M936641" s="4408"/>
    </row>
    <row r="936642" spans="13:13">
      <c r="M936642" s="4409"/>
    </row>
    <row r="936643" spans="13:13">
      <c r="M936643" s="2206"/>
    </row>
    <row r="936673" spans="13:13">
      <c r="M936673" s="4408"/>
    </row>
    <row r="936674" spans="13:13">
      <c r="M936674" s="4409"/>
    </row>
    <row r="936675" spans="13:13">
      <c r="M936675" s="2206"/>
    </row>
    <row r="936705" spans="13:13">
      <c r="M936705" s="4408"/>
    </row>
    <row r="936706" spans="13:13">
      <c r="M936706" s="4409"/>
    </row>
    <row r="936707" spans="13:13">
      <c r="M936707" s="2206"/>
    </row>
    <row r="936737" spans="13:13">
      <c r="M936737" s="4408"/>
    </row>
    <row r="936738" spans="13:13">
      <c r="M936738" s="4409"/>
    </row>
    <row r="936739" spans="13:13">
      <c r="M936739" s="2206"/>
    </row>
    <row r="936769" spans="13:13">
      <c r="M936769" s="4408"/>
    </row>
    <row r="936770" spans="13:13">
      <c r="M936770" s="4409"/>
    </row>
    <row r="936771" spans="13:13">
      <c r="M936771" s="2206"/>
    </row>
    <row r="936801" spans="13:13">
      <c r="M936801" s="4408"/>
    </row>
    <row r="936802" spans="13:13">
      <c r="M936802" s="4409"/>
    </row>
    <row r="936803" spans="13:13">
      <c r="M936803" s="2206"/>
    </row>
    <row r="936833" spans="13:13">
      <c r="M936833" s="4408"/>
    </row>
    <row r="936834" spans="13:13">
      <c r="M936834" s="4409"/>
    </row>
    <row r="936835" spans="13:13">
      <c r="M936835" s="2206"/>
    </row>
    <row r="936865" spans="13:13">
      <c r="M936865" s="4408"/>
    </row>
    <row r="936866" spans="13:13">
      <c r="M936866" s="4409"/>
    </row>
    <row r="936867" spans="13:13">
      <c r="M936867" s="2206"/>
    </row>
    <row r="936897" spans="13:13">
      <c r="M936897" s="4408"/>
    </row>
    <row r="936898" spans="13:13">
      <c r="M936898" s="4409"/>
    </row>
    <row r="936899" spans="13:13">
      <c r="M936899" s="2206"/>
    </row>
    <row r="936929" spans="13:13">
      <c r="M936929" s="4408"/>
    </row>
    <row r="936930" spans="13:13">
      <c r="M936930" s="4409"/>
    </row>
    <row r="936931" spans="13:13">
      <c r="M936931" s="2206"/>
    </row>
    <row r="936961" spans="13:13">
      <c r="M936961" s="4408"/>
    </row>
    <row r="936962" spans="13:13">
      <c r="M936962" s="4409"/>
    </row>
    <row r="936963" spans="13:13">
      <c r="M936963" s="2206"/>
    </row>
    <row r="936993" spans="13:13">
      <c r="M936993" s="4408"/>
    </row>
    <row r="936994" spans="13:13">
      <c r="M936994" s="4409"/>
    </row>
    <row r="936995" spans="13:13">
      <c r="M936995" s="2206"/>
    </row>
    <row r="937025" spans="13:13">
      <c r="M937025" s="4408"/>
    </row>
    <row r="937026" spans="13:13">
      <c r="M937026" s="4409"/>
    </row>
    <row r="937027" spans="13:13">
      <c r="M937027" s="2206"/>
    </row>
    <row r="937057" spans="13:13">
      <c r="M937057" s="4408"/>
    </row>
    <row r="937058" spans="13:13">
      <c r="M937058" s="4409"/>
    </row>
    <row r="937059" spans="13:13">
      <c r="M937059" s="2206"/>
    </row>
    <row r="937089" spans="13:13">
      <c r="M937089" s="4408"/>
    </row>
    <row r="937090" spans="13:13">
      <c r="M937090" s="4409"/>
    </row>
    <row r="937091" spans="13:13">
      <c r="M937091" s="2206"/>
    </row>
    <row r="937121" spans="13:13">
      <c r="M937121" s="4408"/>
    </row>
    <row r="937122" spans="13:13">
      <c r="M937122" s="4409"/>
    </row>
    <row r="937123" spans="13:13">
      <c r="M937123" s="2206"/>
    </row>
    <row r="937153" spans="13:13">
      <c r="M937153" s="4408"/>
    </row>
    <row r="937154" spans="13:13">
      <c r="M937154" s="4409"/>
    </row>
    <row r="937155" spans="13:13">
      <c r="M937155" s="2206"/>
    </row>
    <row r="937185" spans="13:13">
      <c r="M937185" s="4408"/>
    </row>
    <row r="937186" spans="13:13">
      <c r="M937186" s="4409"/>
    </row>
    <row r="937187" spans="13:13">
      <c r="M937187" s="2206"/>
    </row>
    <row r="937217" spans="13:13">
      <c r="M937217" s="4408"/>
    </row>
    <row r="937218" spans="13:13">
      <c r="M937218" s="4409"/>
    </row>
    <row r="937219" spans="13:13">
      <c r="M937219" s="2206"/>
    </row>
    <row r="937249" spans="13:13">
      <c r="M937249" s="4408"/>
    </row>
    <row r="937250" spans="13:13">
      <c r="M937250" s="4409"/>
    </row>
    <row r="937251" spans="13:13">
      <c r="M937251" s="2206"/>
    </row>
    <row r="937281" spans="13:13">
      <c r="M937281" s="4408"/>
    </row>
    <row r="937282" spans="13:13">
      <c r="M937282" s="4409"/>
    </row>
    <row r="937283" spans="13:13">
      <c r="M937283" s="2206"/>
    </row>
    <row r="937313" spans="13:13">
      <c r="M937313" s="4408"/>
    </row>
    <row r="937314" spans="13:13">
      <c r="M937314" s="4409"/>
    </row>
    <row r="937315" spans="13:13">
      <c r="M937315" s="2206"/>
    </row>
    <row r="937345" spans="13:13">
      <c r="M937345" s="4408"/>
    </row>
    <row r="937346" spans="13:13">
      <c r="M937346" s="4409"/>
    </row>
    <row r="937347" spans="13:13">
      <c r="M937347" s="2206"/>
    </row>
    <row r="937377" spans="13:13">
      <c r="M937377" s="4408"/>
    </row>
    <row r="937378" spans="13:13">
      <c r="M937378" s="4409"/>
    </row>
    <row r="937379" spans="13:13">
      <c r="M937379" s="2206"/>
    </row>
    <row r="937409" spans="13:13">
      <c r="M937409" s="4408"/>
    </row>
    <row r="937410" spans="13:13">
      <c r="M937410" s="4409"/>
    </row>
    <row r="937411" spans="13:13">
      <c r="M937411" s="2206"/>
    </row>
    <row r="937441" spans="13:13">
      <c r="M937441" s="4408"/>
    </row>
    <row r="937442" spans="13:13">
      <c r="M937442" s="4409"/>
    </row>
    <row r="937443" spans="13:13">
      <c r="M937443" s="2206"/>
    </row>
    <row r="937473" spans="13:13">
      <c r="M937473" s="4408"/>
    </row>
    <row r="937474" spans="13:13">
      <c r="M937474" s="4409"/>
    </row>
    <row r="937475" spans="13:13">
      <c r="M937475" s="2206"/>
    </row>
    <row r="937505" spans="13:13">
      <c r="M937505" s="4408"/>
    </row>
    <row r="937506" spans="13:13">
      <c r="M937506" s="4409"/>
    </row>
    <row r="937507" spans="13:13">
      <c r="M937507" s="2206"/>
    </row>
    <row r="937537" spans="13:13">
      <c r="M937537" s="4408"/>
    </row>
    <row r="937538" spans="13:13">
      <c r="M937538" s="4409"/>
    </row>
    <row r="937539" spans="13:13">
      <c r="M937539" s="2206"/>
    </row>
    <row r="937569" spans="13:13">
      <c r="M937569" s="4408"/>
    </row>
    <row r="937570" spans="13:13">
      <c r="M937570" s="4409"/>
    </row>
    <row r="937571" spans="13:13">
      <c r="M937571" s="2206"/>
    </row>
    <row r="937601" spans="13:13">
      <c r="M937601" s="4408"/>
    </row>
    <row r="937602" spans="13:13">
      <c r="M937602" s="4409"/>
    </row>
    <row r="937603" spans="13:13">
      <c r="M937603" s="2206"/>
    </row>
    <row r="937633" spans="13:13">
      <c r="M937633" s="4408"/>
    </row>
    <row r="937634" spans="13:13">
      <c r="M937634" s="4409"/>
    </row>
    <row r="937635" spans="13:13">
      <c r="M937635" s="2206"/>
    </row>
    <row r="937665" spans="13:13">
      <c r="M937665" s="4408"/>
    </row>
    <row r="937666" spans="13:13">
      <c r="M937666" s="4409"/>
    </row>
    <row r="937667" spans="13:13">
      <c r="M937667" s="2206"/>
    </row>
    <row r="937697" spans="13:13">
      <c r="M937697" s="4408"/>
    </row>
    <row r="937698" spans="13:13">
      <c r="M937698" s="4409"/>
    </row>
    <row r="937699" spans="13:13">
      <c r="M937699" s="2206"/>
    </row>
    <row r="937729" spans="13:13">
      <c r="M937729" s="4408"/>
    </row>
    <row r="937730" spans="13:13">
      <c r="M937730" s="4409"/>
    </row>
    <row r="937731" spans="13:13">
      <c r="M937731" s="2206"/>
    </row>
    <row r="937761" spans="13:13">
      <c r="M937761" s="4408"/>
    </row>
    <row r="937762" spans="13:13">
      <c r="M937762" s="4409"/>
    </row>
    <row r="937763" spans="13:13">
      <c r="M937763" s="2206"/>
    </row>
    <row r="937793" spans="13:13">
      <c r="M937793" s="4408"/>
    </row>
    <row r="937794" spans="13:13">
      <c r="M937794" s="4409"/>
    </row>
    <row r="937795" spans="13:13">
      <c r="M937795" s="2206"/>
    </row>
    <row r="937825" spans="13:13">
      <c r="M937825" s="4408"/>
    </row>
    <row r="937826" spans="13:13">
      <c r="M937826" s="4409"/>
    </row>
    <row r="937827" spans="13:13">
      <c r="M937827" s="2206"/>
    </row>
    <row r="937857" spans="13:13">
      <c r="M937857" s="4408"/>
    </row>
    <row r="937858" spans="13:13">
      <c r="M937858" s="4409"/>
    </row>
    <row r="937859" spans="13:13">
      <c r="M937859" s="2206"/>
    </row>
    <row r="937889" spans="13:13">
      <c r="M937889" s="4408"/>
    </row>
    <row r="937890" spans="13:13">
      <c r="M937890" s="4409"/>
    </row>
    <row r="937891" spans="13:13">
      <c r="M937891" s="2206"/>
    </row>
    <row r="937921" spans="13:13">
      <c r="M937921" s="4408"/>
    </row>
    <row r="937922" spans="13:13">
      <c r="M937922" s="4409"/>
    </row>
    <row r="937923" spans="13:13">
      <c r="M937923" s="2206"/>
    </row>
    <row r="937953" spans="13:13">
      <c r="M937953" s="4408"/>
    </row>
    <row r="937954" spans="13:13">
      <c r="M937954" s="4409"/>
    </row>
    <row r="937955" spans="13:13">
      <c r="M937955" s="2206"/>
    </row>
    <row r="937985" spans="13:13">
      <c r="M937985" s="4408"/>
    </row>
    <row r="937986" spans="13:13">
      <c r="M937986" s="4409"/>
    </row>
    <row r="937987" spans="13:13">
      <c r="M937987" s="2206"/>
    </row>
    <row r="938017" spans="13:13">
      <c r="M938017" s="4408"/>
    </row>
    <row r="938018" spans="13:13">
      <c r="M938018" s="4409"/>
    </row>
    <row r="938019" spans="13:13">
      <c r="M938019" s="2206"/>
    </row>
    <row r="938049" spans="13:13">
      <c r="M938049" s="4408"/>
    </row>
    <row r="938050" spans="13:13">
      <c r="M938050" s="4409"/>
    </row>
    <row r="938051" spans="13:13">
      <c r="M938051" s="2206"/>
    </row>
    <row r="938081" spans="13:13">
      <c r="M938081" s="4408"/>
    </row>
    <row r="938082" spans="13:13">
      <c r="M938082" s="4409"/>
    </row>
    <row r="938083" spans="13:13">
      <c r="M938083" s="2206"/>
    </row>
    <row r="938113" spans="13:13">
      <c r="M938113" s="4408"/>
    </row>
    <row r="938114" spans="13:13">
      <c r="M938114" s="4409"/>
    </row>
    <row r="938115" spans="13:13">
      <c r="M938115" s="2206"/>
    </row>
    <row r="938145" spans="13:13">
      <c r="M938145" s="4408"/>
    </row>
    <row r="938146" spans="13:13">
      <c r="M938146" s="4409"/>
    </row>
    <row r="938147" spans="13:13">
      <c r="M938147" s="2206"/>
    </row>
    <row r="938177" spans="13:13">
      <c r="M938177" s="4408"/>
    </row>
    <row r="938178" spans="13:13">
      <c r="M938178" s="4409"/>
    </row>
    <row r="938179" spans="13:13">
      <c r="M938179" s="2206"/>
    </row>
    <row r="938209" spans="13:13">
      <c r="M938209" s="4408"/>
    </row>
    <row r="938210" spans="13:13">
      <c r="M938210" s="4409"/>
    </row>
    <row r="938211" spans="13:13">
      <c r="M938211" s="2206"/>
    </row>
    <row r="938241" spans="13:13">
      <c r="M938241" s="4408"/>
    </row>
    <row r="938242" spans="13:13">
      <c r="M938242" s="4409"/>
    </row>
    <row r="938243" spans="13:13">
      <c r="M938243" s="2206"/>
    </row>
    <row r="938273" spans="13:13">
      <c r="M938273" s="4408"/>
    </row>
    <row r="938274" spans="13:13">
      <c r="M938274" s="4409"/>
    </row>
    <row r="938275" spans="13:13">
      <c r="M938275" s="2206"/>
    </row>
    <row r="938305" spans="13:13">
      <c r="M938305" s="4408"/>
    </row>
    <row r="938306" spans="13:13">
      <c r="M938306" s="4409"/>
    </row>
    <row r="938307" spans="13:13">
      <c r="M938307" s="2206"/>
    </row>
    <row r="938337" spans="13:13">
      <c r="M938337" s="4408"/>
    </row>
    <row r="938338" spans="13:13">
      <c r="M938338" s="4409"/>
    </row>
    <row r="938339" spans="13:13">
      <c r="M938339" s="2206"/>
    </row>
    <row r="938369" spans="13:13">
      <c r="M938369" s="4408"/>
    </row>
    <row r="938370" spans="13:13">
      <c r="M938370" s="4409"/>
    </row>
    <row r="938371" spans="13:13">
      <c r="M938371" s="2206"/>
    </row>
    <row r="938401" spans="13:13">
      <c r="M938401" s="4408"/>
    </row>
    <row r="938402" spans="13:13">
      <c r="M938402" s="4409"/>
    </row>
    <row r="938403" spans="13:13">
      <c r="M938403" s="2206"/>
    </row>
    <row r="938433" spans="13:13">
      <c r="M938433" s="4408"/>
    </row>
    <row r="938434" spans="13:13">
      <c r="M938434" s="4409"/>
    </row>
    <row r="938435" spans="13:13">
      <c r="M938435" s="2206"/>
    </row>
    <row r="938465" spans="13:13">
      <c r="M938465" s="4408"/>
    </row>
    <row r="938466" spans="13:13">
      <c r="M938466" s="4409"/>
    </row>
    <row r="938467" spans="13:13">
      <c r="M938467" s="2206"/>
    </row>
    <row r="938497" spans="13:13">
      <c r="M938497" s="4408"/>
    </row>
    <row r="938498" spans="13:13">
      <c r="M938498" s="4409"/>
    </row>
    <row r="938499" spans="13:13">
      <c r="M938499" s="2206"/>
    </row>
    <row r="938529" spans="13:13">
      <c r="M938529" s="4408"/>
    </row>
    <row r="938530" spans="13:13">
      <c r="M938530" s="4409"/>
    </row>
    <row r="938531" spans="13:13">
      <c r="M938531" s="2206"/>
    </row>
    <row r="938561" spans="13:13">
      <c r="M938561" s="4408"/>
    </row>
    <row r="938562" spans="13:13">
      <c r="M938562" s="4409"/>
    </row>
    <row r="938563" spans="13:13">
      <c r="M938563" s="2206"/>
    </row>
    <row r="938593" spans="13:13">
      <c r="M938593" s="4408"/>
    </row>
    <row r="938594" spans="13:13">
      <c r="M938594" s="4409"/>
    </row>
    <row r="938595" spans="13:13">
      <c r="M938595" s="2206"/>
    </row>
    <row r="938625" spans="13:13">
      <c r="M938625" s="4408"/>
    </row>
    <row r="938626" spans="13:13">
      <c r="M938626" s="4409"/>
    </row>
    <row r="938627" spans="13:13">
      <c r="M938627" s="2206"/>
    </row>
    <row r="938657" spans="13:13">
      <c r="M938657" s="4408"/>
    </row>
    <row r="938658" spans="13:13">
      <c r="M938658" s="4409"/>
    </row>
    <row r="938659" spans="13:13">
      <c r="M938659" s="2206"/>
    </row>
    <row r="938689" spans="13:13">
      <c r="M938689" s="4408"/>
    </row>
    <row r="938690" spans="13:13">
      <c r="M938690" s="4409"/>
    </row>
    <row r="938691" spans="13:13">
      <c r="M938691" s="2206"/>
    </row>
    <row r="938721" spans="13:13">
      <c r="M938721" s="4408"/>
    </row>
    <row r="938722" spans="13:13">
      <c r="M938722" s="4409"/>
    </row>
    <row r="938723" spans="13:13">
      <c r="M938723" s="2206"/>
    </row>
    <row r="938753" spans="13:13">
      <c r="M938753" s="4408"/>
    </row>
    <row r="938754" spans="13:13">
      <c r="M938754" s="4409"/>
    </row>
    <row r="938755" spans="13:13">
      <c r="M938755" s="2206"/>
    </row>
    <row r="938785" spans="13:13">
      <c r="M938785" s="4408"/>
    </row>
    <row r="938786" spans="13:13">
      <c r="M938786" s="4409"/>
    </row>
    <row r="938787" spans="13:13">
      <c r="M938787" s="2206"/>
    </row>
    <row r="938817" spans="13:13">
      <c r="M938817" s="4408"/>
    </row>
    <row r="938818" spans="13:13">
      <c r="M938818" s="4409"/>
    </row>
    <row r="938819" spans="13:13">
      <c r="M938819" s="2206"/>
    </row>
    <row r="938849" spans="13:13">
      <c r="M938849" s="4408"/>
    </row>
    <row r="938850" spans="13:13">
      <c r="M938850" s="4409"/>
    </row>
    <row r="938851" spans="13:13">
      <c r="M938851" s="2206"/>
    </row>
    <row r="938881" spans="13:13">
      <c r="M938881" s="4408"/>
    </row>
    <row r="938882" spans="13:13">
      <c r="M938882" s="4409"/>
    </row>
    <row r="938883" spans="13:13">
      <c r="M938883" s="2206"/>
    </row>
    <row r="938913" spans="13:13">
      <c r="M938913" s="4408"/>
    </row>
    <row r="938914" spans="13:13">
      <c r="M938914" s="4409"/>
    </row>
    <row r="938915" spans="13:13">
      <c r="M938915" s="2206"/>
    </row>
    <row r="938945" spans="13:13">
      <c r="M938945" s="4408"/>
    </row>
    <row r="938946" spans="13:13">
      <c r="M938946" s="4409"/>
    </row>
    <row r="938947" spans="13:13">
      <c r="M938947" s="2206"/>
    </row>
    <row r="938977" spans="13:13">
      <c r="M938977" s="4408"/>
    </row>
    <row r="938978" spans="13:13">
      <c r="M938978" s="4409"/>
    </row>
    <row r="938979" spans="13:13">
      <c r="M938979" s="2206"/>
    </row>
    <row r="939009" spans="13:13">
      <c r="M939009" s="4408"/>
    </row>
    <row r="939010" spans="13:13">
      <c r="M939010" s="4409"/>
    </row>
    <row r="939011" spans="13:13">
      <c r="M939011" s="2206"/>
    </row>
    <row r="939041" spans="13:13">
      <c r="M939041" s="4408"/>
    </row>
    <row r="939042" spans="13:13">
      <c r="M939042" s="4409"/>
    </row>
    <row r="939043" spans="13:13">
      <c r="M939043" s="2206"/>
    </row>
    <row r="939073" spans="13:13">
      <c r="M939073" s="4408"/>
    </row>
    <row r="939074" spans="13:13">
      <c r="M939074" s="4409"/>
    </row>
    <row r="939075" spans="13:13">
      <c r="M939075" s="2206"/>
    </row>
    <row r="939105" spans="13:13">
      <c r="M939105" s="4408"/>
    </row>
    <row r="939106" spans="13:13">
      <c r="M939106" s="4409"/>
    </row>
    <row r="939107" spans="13:13">
      <c r="M939107" s="2206"/>
    </row>
    <row r="939137" spans="13:13">
      <c r="M939137" s="4408"/>
    </row>
    <row r="939138" spans="13:13">
      <c r="M939138" s="4409"/>
    </row>
    <row r="939139" spans="13:13">
      <c r="M939139" s="2206"/>
    </row>
    <row r="939169" spans="13:13">
      <c r="M939169" s="4408"/>
    </row>
    <row r="939170" spans="13:13">
      <c r="M939170" s="4409"/>
    </row>
    <row r="939171" spans="13:13">
      <c r="M939171" s="2206"/>
    </row>
    <row r="939201" spans="13:13">
      <c r="M939201" s="4408"/>
    </row>
    <row r="939202" spans="13:13">
      <c r="M939202" s="4409"/>
    </row>
    <row r="939203" spans="13:13">
      <c r="M939203" s="2206"/>
    </row>
    <row r="939233" spans="13:13">
      <c r="M939233" s="4408"/>
    </row>
    <row r="939234" spans="13:13">
      <c r="M939234" s="4409"/>
    </row>
    <row r="939235" spans="13:13">
      <c r="M939235" s="2206"/>
    </row>
    <row r="939265" spans="13:13">
      <c r="M939265" s="4408"/>
    </row>
    <row r="939266" spans="13:13">
      <c r="M939266" s="4409"/>
    </row>
    <row r="939267" spans="13:13">
      <c r="M939267" s="2206"/>
    </row>
    <row r="939297" spans="13:13">
      <c r="M939297" s="4408"/>
    </row>
    <row r="939298" spans="13:13">
      <c r="M939298" s="4409"/>
    </row>
    <row r="939299" spans="13:13">
      <c r="M939299" s="2206"/>
    </row>
    <row r="939329" spans="13:13">
      <c r="M939329" s="4408"/>
    </row>
    <row r="939330" spans="13:13">
      <c r="M939330" s="4409"/>
    </row>
    <row r="939331" spans="13:13">
      <c r="M939331" s="2206"/>
    </row>
    <row r="939361" spans="13:13">
      <c r="M939361" s="4408"/>
    </row>
    <row r="939362" spans="13:13">
      <c r="M939362" s="4409"/>
    </row>
    <row r="939363" spans="13:13">
      <c r="M939363" s="2206"/>
    </row>
    <row r="939393" spans="13:13">
      <c r="M939393" s="4408"/>
    </row>
    <row r="939394" spans="13:13">
      <c r="M939394" s="4409"/>
    </row>
    <row r="939395" spans="13:13">
      <c r="M939395" s="2206"/>
    </row>
    <row r="939425" spans="13:13">
      <c r="M939425" s="4408"/>
    </row>
    <row r="939426" spans="13:13">
      <c r="M939426" s="4409"/>
    </row>
    <row r="939427" spans="13:13">
      <c r="M939427" s="2206"/>
    </row>
    <row r="939457" spans="13:13">
      <c r="M939457" s="4408"/>
    </row>
    <row r="939458" spans="13:13">
      <c r="M939458" s="4409"/>
    </row>
    <row r="939459" spans="13:13">
      <c r="M939459" s="2206"/>
    </row>
    <row r="939489" spans="13:13">
      <c r="M939489" s="4408"/>
    </row>
    <row r="939490" spans="13:13">
      <c r="M939490" s="4409"/>
    </row>
    <row r="939491" spans="13:13">
      <c r="M939491" s="2206"/>
    </row>
    <row r="939521" spans="13:13">
      <c r="M939521" s="4408"/>
    </row>
    <row r="939522" spans="13:13">
      <c r="M939522" s="4409"/>
    </row>
    <row r="939523" spans="13:13">
      <c r="M939523" s="2206"/>
    </row>
    <row r="939553" spans="13:13">
      <c r="M939553" s="4408"/>
    </row>
    <row r="939554" spans="13:13">
      <c r="M939554" s="4409"/>
    </row>
    <row r="939555" spans="13:13">
      <c r="M939555" s="2206"/>
    </row>
    <row r="939585" spans="13:13">
      <c r="M939585" s="4408"/>
    </row>
    <row r="939586" spans="13:13">
      <c r="M939586" s="4409"/>
    </row>
    <row r="939587" spans="13:13">
      <c r="M939587" s="2206"/>
    </row>
    <row r="939617" spans="13:13">
      <c r="M939617" s="4408"/>
    </row>
    <row r="939618" spans="13:13">
      <c r="M939618" s="4409"/>
    </row>
    <row r="939619" spans="13:13">
      <c r="M939619" s="2206"/>
    </row>
    <row r="939649" spans="13:13">
      <c r="M939649" s="4408"/>
    </row>
    <row r="939650" spans="13:13">
      <c r="M939650" s="4409"/>
    </row>
    <row r="939651" spans="13:13">
      <c r="M939651" s="2206"/>
    </row>
    <row r="939681" spans="13:13">
      <c r="M939681" s="4408"/>
    </row>
    <row r="939682" spans="13:13">
      <c r="M939682" s="4409"/>
    </row>
    <row r="939683" spans="13:13">
      <c r="M939683" s="2206"/>
    </row>
    <row r="939713" spans="13:13">
      <c r="M939713" s="4408"/>
    </row>
    <row r="939714" spans="13:13">
      <c r="M939714" s="4409"/>
    </row>
    <row r="939715" spans="13:13">
      <c r="M939715" s="2206"/>
    </row>
    <row r="939745" spans="13:13">
      <c r="M939745" s="4408"/>
    </row>
    <row r="939746" spans="13:13">
      <c r="M939746" s="4409"/>
    </row>
    <row r="939747" spans="13:13">
      <c r="M939747" s="2206"/>
    </row>
    <row r="939777" spans="13:13">
      <c r="M939777" s="4408"/>
    </row>
    <row r="939778" spans="13:13">
      <c r="M939778" s="4409"/>
    </row>
    <row r="939779" spans="13:13">
      <c r="M939779" s="2206"/>
    </row>
    <row r="939809" spans="13:13">
      <c r="M939809" s="4408"/>
    </row>
    <row r="939810" spans="13:13">
      <c r="M939810" s="4409"/>
    </row>
    <row r="939811" spans="13:13">
      <c r="M939811" s="2206"/>
    </row>
    <row r="939841" spans="13:13">
      <c r="M939841" s="4408"/>
    </row>
    <row r="939842" spans="13:13">
      <c r="M939842" s="4409"/>
    </row>
    <row r="939843" spans="13:13">
      <c r="M939843" s="2206"/>
    </row>
    <row r="939873" spans="13:13">
      <c r="M939873" s="4408"/>
    </row>
    <row r="939874" spans="13:13">
      <c r="M939874" s="4409"/>
    </row>
    <row r="939875" spans="13:13">
      <c r="M939875" s="2206"/>
    </row>
    <row r="939905" spans="13:13">
      <c r="M939905" s="4408"/>
    </row>
    <row r="939906" spans="13:13">
      <c r="M939906" s="4409"/>
    </row>
    <row r="939907" spans="13:13">
      <c r="M939907" s="2206"/>
    </row>
    <row r="939937" spans="13:13">
      <c r="M939937" s="4408"/>
    </row>
    <row r="939938" spans="13:13">
      <c r="M939938" s="4409"/>
    </row>
    <row r="939939" spans="13:13">
      <c r="M939939" s="2206"/>
    </row>
    <row r="939969" spans="13:13">
      <c r="M939969" s="4408"/>
    </row>
    <row r="939970" spans="13:13">
      <c r="M939970" s="4409"/>
    </row>
    <row r="939971" spans="13:13">
      <c r="M939971" s="2206"/>
    </row>
    <row r="940001" spans="13:13">
      <c r="M940001" s="4408"/>
    </row>
    <row r="940002" spans="13:13">
      <c r="M940002" s="4409"/>
    </row>
    <row r="940003" spans="13:13">
      <c r="M940003" s="2206"/>
    </row>
    <row r="940033" spans="13:13">
      <c r="M940033" s="4408"/>
    </row>
    <row r="940034" spans="13:13">
      <c r="M940034" s="4409"/>
    </row>
    <row r="940035" spans="13:13">
      <c r="M940035" s="2206"/>
    </row>
    <row r="940065" spans="13:13">
      <c r="M940065" s="4408"/>
    </row>
    <row r="940066" spans="13:13">
      <c r="M940066" s="4409"/>
    </row>
    <row r="940067" spans="13:13">
      <c r="M940067" s="2206"/>
    </row>
    <row r="940097" spans="13:13">
      <c r="M940097" s="4408"/>
    </row>
    <row r="940098" spans="13:13">
      <c r="M940098" s="4409"/>
    </row>
    <row r="940099" spans="13:13">
      <c r="M940099" s="2206"/>
    </row>
    <row r="940129" spans="13:13">
      <c r="M940129" s="4408"/>
    </row>
    <row r="940130" spans="13:13">
      <c r="M940130" s="4409"/>
    </row>
    <row r="940131" spans="13:13">
      <c r="M940131" s="2206"/>
    </row>
    <row r="940161" spans="13:13">
      <c r="M940161" s="4408"/>
    </row>
    <row r="940162" spans="13:13">
      <c r="M940162" s="4409"/>
    </row>
    <row r="940163" spans="13:13">
      <c r="M940163" s="2206"/>
    </row>
    <row r="940193" spans="13:13">
      <c r="M940193" s="4408"/>
    </row>
    <row r="940194" spans="13:13">
      <c r="M940194" s="4409"/>
    </row>
    <row r="940195" spans="13:13">
      <c r="M940195" s="2206"/>
    </row>
    <row r="940225" spans="13:13">
      <c r="M940225" s="4408"/>
    </row>
    <row r="940226" spans="13:13">
      <c r="M940226" s="4409"/>
    </row>
    <row r="940227" spans="13:13">
      <c r="M940227" s="2206"/>
    </row>
    <row r="940257" spans="13:13">
      <c r="M940257" s="4408"/>
    </row>
    <row r="940258" spans="13:13">
      <c r="M940258" s="4409"/>
    </row>
    <row r="940259" spans="13:13">
      <c r="M940259" s="2206"/>
    </row>
    <row r="940289" spans="13:13">
      <c r="M940289" s="4408"/>
    </row>
    <row r="940290" spans="13:13">
      <c r="M940290" s="4409"/>
    </row>
    <row r="940291" spans="13:13">
      <c r="M940291" s="2206"/>
    </row>
    <row r="940321" spans="13:13">
      <c r="M940321" s="4408"/>
    </row>
    <row r="940322" spans="13:13">
      <c r="M940322" s="4409"/>
    </row>
    <row r="940323" spans="13:13">
      <c r="M940323" s="2206"/>
    </row>
    <row r="940353" spans="13:13">
      <c r="M940353" s="4408"/>
    </row>
    <row r="940354" spans="13:13">
      <c r="M940354" s="4409"/>
    </row>
    <row r="940355" spans="13:13">
      <c r="M940355" s="2206"/>
    </row>
    <row r="940385" spans="13:13">
      <c r="M940385" s="4408"/>
    </row>
    <row r="940386" spans="13:13">
      <c r="M940386" s="4409"/>
    </row>
    <row r="940387" spans="13:13">
      <c r="M940387" s="2206"/>
    </row>
    <row r="940417" spans="13:13">
      <c r="M940417" s="4408"/>
    </row>
    <row r="940418" spans="13:13">
      <c r="M940418" s="4409"/>
    </row>
    <row r="940419" spans="13:13">
      <c r="M940419" s="2206"/>
    </row>
    <row r="940449" spans="13:13">
      <c r="M940449" s="4408"/>
    </row>
    <row r="940450" spans="13:13">
      <c r="M940450" s="4409"/>
    </row>
    <row r="940451" spans="13:13">
      <c r="M940451" s="2206"/>
    </row>
    <row r="940481" spans="13:13">
      <c r="M940481" s="4408"/>
    </row>
    <row r="940482" spans="13:13">
      <c r="M940482" s="4409"/>
    </row>
    <row r="940483" spans="13:13">
      <c r="M940483" s="2206"/>
    </row>
    <row r="940513" spans="13:13">
      <c r="M940513" s="4408"/>
    </row>
    <row r="940514" spans="13:13">
      <c r="M940514" s="4409"/>
    </row>
    <row r="940515" spans="13:13">
      <c r="M940515" s="2206"/>
    </row>
    <row r="940545" spans="13:13">
      <c r="M940545" s="4408"/>
    </row>
    <row r="940546" spans="13:13">
      <c r="M940546" s="4409"/>
    </row>
    <row r="940547" spans="13:13">
      <c r="M940547" s="2206"/>
    </row>
    <row r="940577" spans="13:13">
      <c r="M940577" s="4408"/>
    </row>
    <row r="940578" spans="13:13">
      <c r="M940578" s="4409"/>
    </row>
    <row r="940579" spans="13:13">
      <c r="M940579" s="2206"/>
    </row>
    <row r="940609" spans="13:13">
      <c r="M940609" s="4408"/>
    </row>
    <row r="940610" spans="13:13">
      <c r="M940610" s="4409"/>
    </row>
    <row r="940611" spans="13:13">
      <c r="M940611" s="2206"/>
    </row>
    <row r="940641" spans="13:13">
      <c r="M940641" s="4408"/>
    </row>
    <row r="940642" spans="13:13">
      <c r="M940642" s="4409"/>
    </row>
    <row r="940643" spans="13:13">
      <c r="M940643" s="2206"/>
    </row>
    <row r="940673" spans="13:13">
      <c r="M940673" s="4408"/>
    </row>
    <row r="940674" spans="13:13">
      <c r="M940674" s="4409"/>
    </row>
    <row r="940675" spans="13:13">
      <c r="M940675" s="2206"/>
    </row>
    <row r="940705" spans="13:13">
      <c r="M940705" s="4408"/>
    </row>
    <row r="940706" spans="13:13">
      <c r="M940706" s="4409"/>
    </row>
    <row r="940707" spans="13:13">
      <c r="M940707" s="2206"/>
    </row>
    <row r="940737" spans="13:13">
      <c r="M940737" s="4408"/>
    </row>
    <row r="940738" spans="13:13">
      <c r="M940738" s="4409"/>
    </row>
    <row r="940739" spans="13:13">
      <c r="M940739" s="2206"/>
    </row>
    <row r="940769" spans="13:13">
      <c r="M940769" s="4408"/>
    </row>
    <row r="940770" spans="13:13">
      <c r="M940770" s="4409"/>
    </row>
    <row r="940771" spans="13:13">
      <c r="M940771" s="2206"/>
    </row>
    <row r="940801" spans="13:13">
      <c r="M940801" s="4408"/>
    </row>
    <row r="940802" spans="13:13">
      <c r="M940802" s="4409"/>
    </row>
    <row r="940803" spans="13:13">
      <c r="M940803" s="2206"/>
    </row>
    <row r="940833" spans="13:13">
      <c r="M940833" s="4408"/>
    </row>
    <row r="940834" spans="13:13">
      <c r="M940834" s="4409"/>
    </row>
    <row r="940835" spans="13:13">
      <c r="M940835" s="2206"/>
    </row>
    <row r="940865" spans="13:13">
      <c r="M940865" s="4408"/>
    </row>
    <row r="940866" spans="13:13">
      <c r="M940866" s="4409"/>
    </row>
    <row r="940867" spans="13:13">
      <c r="M940867" s="2206"/>
    </row>
    <row r="940897" spans="13:13">
      <c r="M940897" s="4408"/>
    </row>
    <row r="940898" spans="13:13">
      <c r="M940898" s="4409"/>
    </row>
    <row r="940899" spans="13:13">
      <c r="M940899" s="2206"/>
    </row>
    <row r="940929" spans="13:13">
      <c r="M940929" s="4408"/>
    </row>
    <row r="940930" spans="13:13">
      <c r="M940930" s="4409"/>
    </row>
    <row r="940931" spans="13:13">
      <c r="M940931" s="2206"/>
    </row>
    <row r="940961" spans="13:13">
      <c r="M940961" s="4408"/>
    </row>
    <row r="940962" spans="13:13">
      <c r="M940962" s="4409"/>
    </row>
    <row r="940963" spans="13:13">
      <c r="M940963" s="2206"/>
    </row>
    <row r="940993" spans="13:13">
      <c r="M940993" s="4408"/>
    </row>
    <row r="940994" spans="13:13">
      <c r="M940994" s="4409"/>
    </row>
    <row r="940995" spans="13:13">
      <c r="M940995" s="2206"/>
    </row>
    <row r="941025" spans="13:13">
      <c r="M941025" s="4408"/>
    </row>
    <row r="941026" spans="13:13">
      <c r="M941026" s="4409"/>
    </row>
    <row r="941027" spans="13:13">
      <c r="M941027" s="2206"/>
    </row>
    <row r="941057" spans="13:13">
      <c r="M941057" s="4408"/>
    </row>
    <row r="941058" spans="13:13">
      <c r="M941058" s="4409"/>
    </row>
    <row r="941059" spans="13:13">
      <c r="M941059" s="2206"/>
    </row>
    <row r="941089" spans="13:13">
      <c r="M941089" s="4408"/>
    </row>
    <row r="941090" spans="13:13">
      <c r="M941090" s="4409"/>
    </row>
    <row r="941091" spans="13:13">
      <c r="M941091" s="2206"/>
    </row>
    <row r="941121" spans="13:13">
      <c r="M941121" s="4408"/>
    </row>
    <row r="941122" spans="13:13">
      <c r="M941122" s="4409"/>
    </row>
    <row r="941123" spans="13:13">
      <c r="M941123" s="2206"/>
    </row>
    <row r="941153" spans="13:13">
      <c r="M941153" s="4408"/>
    </row>
    <row r="941154" spans="13:13">
      <c r="M941154" s="4409"/>
    </row>
    <row r="941155" spans="13:13">
      <c r="M941155" s="2206"/>
    </row>
    <row r="941185" spans="13:13">
      <c r="M941185" s="4408"/>
    </row>
    <row r="941186" spans="13:13">
      <c r="M941186" s="4409"/>
    </row>
    <row r="941187" spans="13:13">
      <c r="M941187" s="2206"/>
    </row>
    <row r="941217" spans="13:13">
      <c r="M941217" s="4408"/>
    </row>
    <row r="941218" spans="13:13">
      <c r="M941218" s="4409"/>
    </row>
    <row r="941219" spans="13:13">
      <c r="M941219" s="2206"/>
    </row>
    <row r="941249" spans="13:13">
      <c r="M941249" s="4408"/>
    </row>
    <row r="941250" spans="13:13">
      <c r="M941250" s="4409"/>
    </row>
    <row r="941251" spans="13:13">
      <c r="M941251" s="2206"/>
    </row>
    <row r="941281" spans="13:13">
      <c r="M941281" s="4408"/>
    </row>
    <row r="941282" spans="13:13">
      <c r="M941282" s="4409"/>
    </row>
    <row r="941283" spans="13:13">
      <c r="M941283" s="2206"/>
    </row>
    <row r="941313" spans="13:13">
      <c r="M941313" s="4408"/>
    </row>
    <row r="941314" spans="13:13">
      <c r="M941314" s="4409"/>
    </row>
    <row r="941315" spans="13:13">
      <c r="M941315" s="2206"/>
    </row>
    <row r="941345" spans="13:13">
      <c r="M941345" s="4408"/>
    </row>
    <row r="941346" spans="13:13">
      <c r="M941346" s="4409"/>
    </row>
    <row r="941347" spans="13:13">
      <c r="M941347" s="2206"/>
    </row>
    <row r="941377" spans="13:13">
      <c r="M941377" s="4408"/>
    </row>
    <row r="941378" spans="13:13">
      <c r="M941378" s="4409"/>
    </row>
    <row r="941379" spans="13:13">
      <c r="M941379" s="2206"/>
    </row>
    <row r="941409" spans="13:13">
      <c r="M941409" s="4408"/>
    </row>
    <row r="941410" spans="13:13">
      <c r="M941410" s="4409"/>
    </row>
    <row r="941411" spans="13:13">
      <c r="M941411" s="2206"/>
    </row>
    <row r="941441" spans="13:13">
      <c r="M941441" s="4408"/>
    </row>
    <row r="941442" spans="13:13">
      <c r="M941442" s="4409"/>
    </row>
    <row r="941443" spans="13:13">
      <c r="M941443" s="2206"/>
    </row>
    <row r="941473" spans="13:13">
      <c r="M941473" s="4408"/>
    </row>
    <row r="941474" spans="13:13">
      <c r="M941474" s="4409"/>
    </row>
    <row r="941475" spans="13:13">
      <c r="M941475" s="2206"/>
    </row>
    <row r="941505" spans="13:13">
      <c r="M941505" s="4408"/>
    </row>
    <row r="941506" spans="13:13">
      <c r="M941506" s="4409"/>
    </row>
    <row r="941507" spans="13:13">
      <c r="M941507" s="2206"/>
    </row>
    <row r="941537" spans="13:13">
      <c r="M941537" s="4408"/>
    </row>
    <row r="941538" spans="13:13">
      <c r="M941538" s="4409"/>
    </row>
    <row r="941539" spans="13:13">
      <c r="M941539" s="2206"/>
    </row>
    <row r="941569" spans="13:13">
      <c r="M941569" s="4408"/>
    </row>
    <row r="941570" spans="13:13">
      <c r="M941570" s="4409"/>
    </row>
    <row r="941571" spans="13:13">
      <c r="M941571" s="2206"/>
    </row>
    <row r="941601" spans="13:13">
      <c r="M941601" s="4408"/>
    </row>
    <row r="941602" spans="13:13">
      <c r="M941602" s="4409"/>
    </row>
    <row r="941603" spans="13:13">
      <c r="M941603" s="2206"/>
    </row>
    <row r="941633" spans="13:13">
      <c r="M941633" s="4408"/>
    </row>
    <row r="941634" spans="13:13">
      <c r="M941634" s="4409"/>
    </row>
    <row r="941635" spans="13:13">
      <c r="M941635" s="2206"/>
    </row>
    <row r="941665" spans="13:13">
      <c r="M941665" s="4408"/>
    </row>
    <row r="941666" spans="13:13">
      <c r="M941666" s="4409"/>
    </row>
    <row r="941667" spans="13:13">
      <c r="M941667" s="2206"/>
    </row>
    <row r="941697" spans="13:13">
      <c r="M941697" s="4408"/>
    </row>
    <row r="941698" spans="13:13">
      <c r="M941698" s="4409"/>
    </row>
    <row r="941699" spans="13:13">
      <c r="M941699" s="2206"/>
    </row>
    <row r="941729" spans="13:13">
      <c r="M941729" s="4408"/>
    </row>
    <row r="941730" spans="13:13">
      <c r="M941730" s="4409"/>
    </row>
    <row r="941731" spans="13:13">
      <c r="M941731" s="2206"/>
    </row>
    <row r="941761" spans="13:13">
      <c r="M941761" s="4408"/>
    </row>
    <row r="941762" spans="13:13">
      <c r="M941762" s="4409"/>
    </row>
    <row r="941763" spans="13:13">
      <c r="M941763" s="2206"/>
    </row>
    <row r="941793" spans="13:13">
      <c r="M941793" s="4408"/>
    </row>
    <row r="941794" spans="13:13">
      <c r="M941794" s="4409"/>
    </row>
    <row r="941795" spans="13:13">
      <c r="M941795" s="2206"/>
    </row>
    <row r="941825" spans="13:13">
      <c r="M941825" s="4408"/>
    </row>
    <row r="941826" spans="13:13">
      <c r="M941826" s="4409"/>
    </row>
    <row r="941827" spans="13:13">
      <c r="M941827" s="2206"/>
    </row>
    <row r="941857" spans="13:13">
      <c r="M941857" s="4408"/>
    </row>
    <row r="941858" spans="13:13">
      <c r="M941858" s="4409"/>
    </row>
    <row r="941859" spans="13:13">
      <c r="M941859" s="2206"/>
    </row>
    <row r="941889" spans="13:13">
      <c r="M941889" s="4408"/>
    </row>
    <row r="941890" spans="13:13">
      <c r="M941890" s="4409"/>
    </row>
    <row r="941891" spans="13:13">
      <c r="M941891" s="2206"/>
    </row>
    <row r="941921" spans="13:13">
      <c r="M941921" s="4408"/>
    </row>
    <row r="941922" spans="13:13">
      <c r="M941922" s="4409"/>
    </row>
    <row r="941923" spans="13:13">
      <c r="M941923" s="2206"/>
    </row>
    <row r="941953" spans="13:13">
      <c r="M941953" s="4408"/>
    </row>
    <row r="941954" spans="13:13">
      <c r="M941954" s="4409"/>
    </row>
    <row r="941955" spans="13:13">
      <c r="M941955" s="2206"/>
    </row>
    <row r="941985" spans="13:13">
      <c r="M941985" s="4408"/>
    </row>
    <row r="941986" spans="13:13">
      <c r="M941986" s="4409"/>
    </row>
    <row r="941987" spans="13:13">
      <c r="M941987" s="2206"/>
    </row>
    <row r="942017" spans="13:13">
      <c r="M942017" s="4408"/>
    </row>
    <row r="942018" spans="13:13">
      <c r="M942018" s="4409"/>
    </row>
    <row r="942019" spans="13:13">
      <c r="M942019" s="2206"/>
    </row>
    <row r="942049" spans="13:13">
      <c r="M942049" s="4408"/>
    </row>
    <row r="942050" spans="13:13">
      <c r="M942050" s="4409"/>
    </row>
    <row r="942051" spans="13:13">
      <c r="M942051" s="2206"/>
    </row>
    <row r="942081" spans="13:13">
      <c r="M942081" s="4408"/>
    </row>
    <row r="942082" spans="13:13">
      <c r="M942082" s="4409"/>
    </row>
    <row r="942083" spans="13:13">
      <c r="M942083" s="2206"/>
    </row>
    <row r="942113" spans="13:13">
      <c r="M942113" s="4408"/>
    </row>
    <row r="942114" spans="13:13">
      <c r="M942114" s="4409"/>
    </row>
    <row r="942115" spans="13:13">
      <c r="M942115" s="2206"/>
    </row>
    <row r="942145" spans="13:13">
      <c r="M942145" s="4408"/>
    </row>
    <row r="942146" spans="13:13">
      <c r="M942146" s="4409"/>
    </row>
    <row r="942147" spans="13:13">
      <c r="M942147" s="2206"/>
    </row>
    <row r="942177" spans="13:13">
      <c r="M942177" s="4408"/>
    </row>
    <row r="942178" spans="13:13">
      <c r="M942178" s="4409"/>
    </row>
    <row r="942179" spans="13:13">
      <c r="M942179" s="2206"/>
    </row>
    <row r="942209" spans="13:13">
      <c r="M942209" s="4408"/>
    </row>
    <row r="942210" spans="13:13">
      <c r="M942210" s="4409"/>
    </row>
    <row r="942211" spans="13:13">
      <c r="M942211" s="2206"/>
    </row>
    <row r="942241" spans="13:13">
      <c r="M942241" s="4408"/>
    </row>
    <row r="942242" spans="13:13">
      <c r="M942242" s="4409"/>
    </row>
    <row r="942243" spans="13:13">
      <c r="M942243" s="2206"/>
    </row>
    <row r="942273" spans="13:13">
      <c r="M942273" s="4408"/>
    </row>
    <row r="942274" spans="13:13">
      <c r="M942274" s="4409"/>
    </row>
    <row r="942275" spans="13:13">
      <c r="M942275" s="2206"/>
    </row>
    <row r="942305" spans="13:13">
      <c r="M942305" s="4408"/>
    </row>
    <row r="942306" spans="13:13">
      <c r="M942306" s="4409"/>
    </row>
    <row r="942307" spans="13:13">
      <c r="M942307" s="2206"/>
    </row>
    <row r="942337" spans="13:13">
      <c r="M942337" s="4408"/>
    </row>
    <row r="942338" spans="13:13">
      <c r="M942338" s="4409"/>
    </row>
    <row r="942339" spans="13:13">
      <c r="M942339" s="2206"/>
    </row>
    <row r="942369" spans="13:13">
      <c r="M942369" s="4408"/>
    </row>
    <row r="942370" spans="13:13">
      <c r="M942370" s="4409"/>
    </row>
    <row r="942371" spans="13:13">
      <c r="M942371" s="2206"/>
    </row>
    <row r="942401" spans="13:13">
      <c r="M942401" s="4408"/>
    </row>
    <row r="942402" spans="13:13">
      <c r="M942402" s="4409"/>
    </row>
    <row r="942403" spans="13:13">
      <c r="M942403" s="2206"/>
    </row>
    <row r="942433" spans="13:13">
      <c r="M942433" s="4408"/>
    </row>
    <row r="942434" spans="13:13">
      <c r="M942434" s="4409"/>
    </row>
    <row r="942435" spans="13:13">
      <c r="M942435" s="2206"/>
    </row>
    <row r="942465" spans="13:13">
      <c r="M942465" s="4408"/>
    </row>
    <row r="942466" spans="13:13">
      <c r="M942466" s="4409"/>
    </row>
    <row r="942467" spans="13:13">
      <c r="M942467" s="2206"/>
    </row>
    <row r="942497" spans="13:13">
      <c r="M942497" s="4408"/>
    </row>
    <row r="942498" spans="13:13">
      <c r="M942498" s="4409"/>
    </row>
    <row r="942499" spans="13:13">
      <c r="M942499" s="2206"/>
    </row>
    <row r="942529" spans="13:13">
      <c r="M942529" s="4408"/>
    </row>
    <row r="942530" spans="13:13">
      <c r="M942530" s="4409"/>
    </row>
    <row r="942531" spans="13:13">
      <c r="M942531" s="2206"/>
    </row>
    <row r="942561" spans="13:13">
      <c r="M942561" s="4408"/>
    </row>
    <row r="942562" spans="13:13">
      <c r="M942562" s="4409"/>
    </row>
    <row r="942563" spans="13:13">
      <c r="M942563" s="2206"/>
    </row>
    <row r="942593" spans="13:13">
      <c r="M942593" s="4408"/>
    </row>
    <row r="942594" spans="13:13">
      <c r="M942594" s="4409"/>
    </row>
    <row r="942595" spans="13:13">
      <c r="M942595" s="2206"/>
    </row>
    <row r="942625" spans="13:13">
      <c r="M942625" s="4408"/>
    </row>
    <row r="942626" spans="13:13">
      <c r="M942626" s="4409"/>
    </row>
    <row r="942627" spans="13:13">
      <c r="M942627" s="2206"/>
    </row>
    <row r="942657" spans="13:13">
      <c r="M942657" s="4408"/>
    </row>
    <row r="942658" spans="13:13">
      <c r="M942658" s="4409"/>
    </row>
    <row r="942659" spans="13:13">
      <c r="M942659" s="2206"/>
    </row>
    <row r="942689" spans="13:13">
      <c r="M942689" s="4408"/>
    </row>
    <row r="942690" spans="13:13">
      <c r="M942690" s="4409"/>
    </row>
    <row r="942691" spans="13:13">
      <c r="M942691" s="2206"/>
    </row>
    <row r="942721" spans="13:13">
      <c r="M942721" s="4408"/>
    </row>
    <row r="942722" spans="13:13">
      <c r="M942722" s="4409"/>
    </row>
    <row r="942723" spans="13:13">
      <c r="M942723" s="2206"/>
    </row>
    <row r="942753" spans="13:13">
      <c r="M942753" s="4408"/>
    </row>
    <row r="942754" spans="13:13">
      <c r="M942754" s="4409"/>
    </row>
    <row r="942755" spans="13:13">
      <c r="M942755" s="2206"/>
    </row>
    <row r="942785" spans="13:13">
      <c r="M942785" s="4408"/>
    </row>
    <row r="942786" spans="13:13">
      <c r="M942786" s="4409"/>
    </row>
    <row r="942787" spans="13:13">
      <c r="M942787" s="2206"/>
    </row>
    <row r="942817" spans="13:13">
      <c r="M942817" s="4408"/>
    </row>
    <row r="942818" spans="13:13">
      <c r="M942818" s="4409"/>
    </row>
    <row r="942819" spans="13:13">
      <c r="M942819" s="2206"/>
    </row>
    <row r="942849" spans="13:13">
      <c r="M942849" s="4408"/>
    </row>
    <row r="942850" spans="13:13">
      <c r="M942850" s="4409"/>
    </row>
    <row r="942851" spans="13:13">
      <c r="M942851" s="2206"/>
    </row>
    <row r="942881" spans="13:13">
      <c r="M942881" s="4408"/>
    </row>
    <row r="942882" spans="13:13">
      <c r="M942882" s="4409"/>
    </row>
    <row r="942883" spans="13:13">
      <c r="M942883" s="2206"/>
    </row>
    <row r="942913" spans="13:13">
      <c r="M942913" s="4408"/>
    </row>
    <row r="942914" spans="13:13">
      <c r="M942914" s="4409"/>
    </row>
    <row r="942915" spans="13:13">
      <c r="M942915" s="2206"/>
    </row>
    <row r="942945" spans="13:13">
      <c r="M942945" s="4408"/>
    </row>
    <row r="942946" spans="13:13">
      <c r="M942946" s="4409"/>
    </row>
    <row r="942947" spans="13:13">
      <c r="M942947" s="2206"/>
    </row>
    <row r="942977" spans="13:13">
      <c r="M942977" s="4408"/>
    </row>
    <row r="942978" spans="13:13">
      <c r="M942978" s="4409"/>
    </row>
    <row r="942979" spans="13:13">
      <c r="M942979" s="2206"/>
    </row>
    <row r="943009" spans="13:13">
      <c r="M943009" s="4408"/>
    </row>
    <row r="943010" spans="13:13">
      <c r="M943010" s="4409"/>
    </row>
    <row r="943011" spans="13:13">
      <c r="M943011" s="2206"/>
    </row>
    <row r="943041" spans="13:13">
      <c r="M943041" s="4408"/>
    </row>
    <row r="943042" spans="13:13">
      <c r="M943042" s="4409"/>
    </row>
    <row r="943043" spans="13:13">
      <c r="M943043" s="2206"/>
    </row>
    <row r="943073" spans="13:13">
      <c r="M943073" s="4408"/>
    </row>
    <row r="943074" spans="13:13">
      <c r="M943074" s="4409"/>
    </row>
    <row r="943075" spans="13:13">
      <c r="M943075" s="2206"/>
    </row>
    <row r="943105" spans="13:13">
      <c r="M943105" s="4408"/>
    </row>
    <row r="943106" spans="13:13">
      <c r="M943106" s="4409"/>
    </row>
    <row r="943107" spans="13:13">
      <c r="M943107" s="2206"/>
    </row>
    <row r="943137" spans="13:13">
      <c r="M943137" s="4408"/>
    </row>
    <row r="943138" spans="13:13">
      <c r="M943138" s="4409"/>
    </row>
    <row r="943139" spans="13:13">
      <c r="M943139" s="2206"/>
    </row>
    <row r="943169" spans="13:13">
      <c r="M943169" s="4408"/>
    </row>
    <row r="943170" spans="13:13">
      <c r="M943170" s="4409"/>
    </row>
    <row r="943171" spans="13:13">
      <c r="M943171" s="2206"/>
    </row>
    <row r="943201" spans="13:13">
      <c r="M943201" s="4408"/>
    </row>
    <row r="943202" spans="13:13">
      <c r="M943202" s="4409"/>
    </row>
    <row r="943203" spans="13:13">
      <c r="M943203" s="2206"/>
    </row>
    <row r="943233" spans="13:13">
      <c r="M943233" s="4408"/>
    </row>
    <row r="943234" spans="13:13">
      <c r="M943234" s="4409"/>
    </row>
    <row r="943235" spans="13:13">
      <c r="M943235" s="2206"/>
    </row>
    <row r="943265" spans="13:13">
      <c r="M943265" s="4408"/>
    </row>
    <row r="943266" spans="13:13">
      <c r="M943266" s="4409"/>
    </row>
    <row r="943267" spans="13:13">
      <c r="M943267" s="2206"/>
    </row>
    <row r="943297" spans="13:13">
      <c r="M943297" s="4408"/>
    </row>
    <row r="943298" spans="13:13">
      <c r="M943298" s="4409"/>
    </row>
    <row r="943299" spans="13:13">
      <c r="M943299" s="2206"/>
    </row>
    <row r="943329" spans="13:13">
      <c r="M943329" s="4408"/>
    </row>
    <row r="943330" spans="13:13">
      <c r="M943330" s="4409"/>
    </row>
    <row r="943331" spans="13:13">
      <c r="M943331" s="2206"/>
    </row>
    <row r="943361" spans="13:13">
      <c r="M943361" s="4408"/>
    </row>
    <row r="943362" spans="13:13">
      <c r="M943362" s="4409"/>
    </row>
    <row r="943363" spans="13:13">
      <c r="M943363" s="2206"/>
    </row>
    <row r="943393" spans="13:13">
      <c r="M943393" s="4408"/>
    </row>
    <row r="943394" spans="13:13">
      <c r="M943394" s="4409"/>
    </row>
    <row r="943395" spans="13:13">
      <c r="M943395" s="2206"/>
    </row>
    <row r="943425" spans="13:13">
      <c r="M943425" s="4408"/>
    </row>
    <row r="943426" spans="13:13">
      <c r="M943426" s="4409"/>
    </row>
    <row r="943427" spans="13:13">
      <c r="M943427" s="2206"/>
    </row>
    <row r="943457" spans="13:13">
      <c r="M943457" s="4408"/>
    </row>
    <row r="943458" spans="13:13">
      <c r="M943458" s="4409"/>
    </row>
    <row r="943459" spans="13:13">
      <c r="M943459" s="2206"/>
    </row>
    <row r="943489" spans="13:13">
      <c r="M943489" s="4408"/>
    </row>
    <row r="943490" spans="13:13">
      <c r="M943490" s="4409"/>
    </row>
    <row r="943491" spans="13:13">
      <c r="M943491" s="2206"/>
    </row>
    <row r="943521" spans="13:13">
      <c r="M943521" s="4408"/>
    </row>
    <row r="943522" spans="13:13">
      <c r="M943522" s="4409"/>
    </row>
    <row r="943523" spans="13:13">
      <c r="M943523" s="2206"/>
    </row>
    <row r="943553" spans="13:13">
      <c r="M943553" s="4408"/>
    </row>
    <row r="943554" spans="13:13">
      <c r="M943554" s="4409"/>
    </row>
    <row r="943555" spans="13:13">
      <c r="M943555" s="2206"/>
    </row>
    <row r="943585" spans="13:13">
      <c r="M943585" s="4408"/>
    </row>
    <row r="943586" spans="13:13">
      <c r="M943586" s="4409"/>
    </row>
    <row r="943587" spans="13:13">
      <c r="M943587" s="2206"/>
    </row>
    <row r="943617" spans="13:13">
      <c r="M943617" s="4408"/>
    </row>
    <row r="943618" spans="13:13">
      <c r="M943618" s="4409"/>
    </row>
    <row r="943619" spans="13:13">
      <c r="M943619" s="2206"/>
    </row>
    <row r="943649" spans="13:13">
      <c r="M943649" s="4408"/>
    </row>
    <row r="943650" spans="13:13">
      <c r="M943650" s="4409"/>
    </row>
    <row r="943651" spans="13:13">
      <c r="M943651" s="2206"/>
    </row>
    <row r="943681" spans="13:13">
      <c r="M943681" s="4408"/>
    </row>
    <row r="943682" spans="13:13">
      <c r="M943682" s="4409"/>
    </row>
    <row r="943683" spans="13:13">
      <c r="M943683" s="2206"/>
    </row>
    <row r="943713" spans="13:13">
      <c r="M943713" s="4408"/>
    </row>
    <row r="943714" spans="13:13">
      <c r="M943714" s="4409"/>
    </row>
    <row r="943715" spans="13:13">
      <c r="M943715" s="2206"/>
    </row>
    <row r="943745" spans="13:13">
      <c r="M943745" s="4408"/>
    </row>
    <row r="943746" spans="13:13">
      <c r="M943746" s="4409"/>
    </row>
    <row r="943747" spans="13:13">
      <c r="M943747" s="2206"/>
    </row>
    <row r="943777" spans="13:13">
      <c r="M943777" s="4408"/>
    </row>
    <row r="943778" spans="13:13">
      <c r="M943778" s="4409"/>
    </row>
    <row r="943779" spans="13:13">
      <c r="M943779" s="2206"/>
    </row>
    <row r="943809" spans="13:13">
      <c r="M943809" s="4408"/>
    </row>
    <row r="943810" spans="13:13">
      <c r="M943810" s="4409"/>
    </row>
    <row r="943811" spans="13:13">
      <c r="M943811" s="2206"/>
    </row>
    <row r="943841" spans="13:13">
      <c r="M943841" s="4408"/>
    </row>
    <row r="943842" spans="13:13">
      <c r="M943842" s="4409"/>
    </row>
    <row r="943843" spans="13:13">
      <c r="M943843" s="2206"/>
    </row>
    <row r="943873" spans="13:13">
      <c r="M943873" s="4408"/>
    </row>
    <row r="943874" spans="13:13">
      <c r="M943874" s="4409"/>
    </row>
    <row r="943875" spans="13:13">
      <c r="M943875" s="2206"/>
    </row>
    <row r="943905" spans="13:13">
      <c r="M943905" s="4408"/>
    </row>
    <row r="943906" spans="13:13">
      <c r="M943906" s="4409"/>
    </row>
    <row r="943907" spans="13:13">
      <c r="M943907" s="2206"/>
    </row>
    <row r="943937" spans="13:13">
      <c r="M943937" s="4408"/>
    </row>
    <row r="943938" spans="13:13">
      <c r="M943938" s="4409"/>
    </row>
    <row r="943939" spans="13:13">
      <c r="M943939" s="2206"/>
    </row>
    <row r="943969" spans="13:13">
      <c r="M943969" s="4408"/>
    </row>
    <row r="943970" spans="13:13">
      <c r="M943970" s="4409"/>
    </row>
    <row r="943971" spans="13:13">
      <c r="M943971" s="2206"/>
    </row>
    <row r="944001" spans="13:13">
      <c r="M944001" s="4408"/>
    </row>
    <row r="944002" spans="13:13">
      <c r="M944002" s="4409"/>
    </row>
    <row r="944003" spans="13:13">
      <c r="M944003" s="2206"/>
    </row>
    <row r="944033" spans="13:13">
      <c r="M944033" s="4408"/>
    </row>
    <row r="944034" spans="13:13">
      <c r="M944034" s="4409"/>
    </row>
    <row r="944035" spans="13:13">
      <c r="M944035" s="2206"/>
    </row>
    <row r="944065" spans="13:13">
      <c r="M944065" s="4408"/>
    </row>
    <row r="944066" spans="13:13">
      <c r="M944066" s="4409"/>
    </row>
    <row r="944067" spans="13:13">
      <c r="M944067" s="2206"/>
    </row>
    <row r="944097" spans="13:13">
      <c r="M944097" s="4408"/>
    </row>
    <row r="944098" spans="13:13">
      <c r="M944098" s="4409"/>
    </row>
    <row r="944099" spans="13:13">
      <c r="M944099" s="2206"/>
    </row>
    <row r="944129" spans="13:13">
      <c r="M944129" s="4408"/>
    </row>
    <row r="944130" spans="13:13">
      <c r="M944130" s="4409"/>
    </row>
    <row r="944131" spans="13:13">
      <c r="M944131" s="2206"/>
    </row>
    <row r="944161" spans="13:13">
      <c r="M944161" s="4408"/>
    </row>
    <row r="944162" spans="13:13">
      <c r="M944162" s="4409"/>
    </row>
    <row r="944163" spans="13:13">
      <c r="M944163" s="2206"/>
    </row>
    <row r="944193" spans="13:13">
      <c r="M944193" s="4408"/>
    </row>
    <row r="944194" spans="13:13">
      <c r="M944194" s="4409"/>
    </row>
    <row r="944195" spans="13:13">
      <c r="M944195" s="2206"/>
    </row>
    <row r="944225" spans="13:13">
      <c r="M944225" s="4408"/>
    </row>
    <row r="944226" spans="13:13">
      <c r="M944226" s="4409"/>
    </row>
    <row r="944227" spans="13:13">
      <c r="M944227" s="2206"/>
    </row>
    <row r="944257" spans="13:13">
      <c r="M944257" s="4408"/>
    </row>
    <row r="944258" spans="13:13">
      <c r="M944258" s="4409"/>
    </row>
    <row r="944259" spans="13:13">
      <c r="M944259" s="2206"/>
    </row>
    <row r="944289" spans="13:13">
      <c r="M944289" s="4408"/>
    </row>
    <row r="944290" spans="13:13">
      <c r="M944290" s="4409"/>
    </row>
    <row r="944291" spans="13:13">
      <c r="M944291" s="2206"/>
    </row>
    <row r="944321" spans="13:13">
      <c r="M944321" s="4408"/>
    </row>
    <row r="944322" spans="13:13">
      <c r="M944322" s="4409"/>
    </row>
    <row r="944323" spans="13:13">
      <c r="M944323" s="2206"/>
    </row>
    <row r="944353" spans="13:13">
      <c r="M944353" s="4408"/>
    </row>
    <row r="944354" spans="13:13">
      <c r="M944354" s="4409"/>
    </row>
    <row r="944355" spans="13:13">
      <c r="M944355" s="2206"/>
    </row>
    <row r="944385" spans="13:13">
      <c r="M944385" s="4408"/>
    </row>
    <row r="944386" spans="13:13">
      <c r="M944386" s="4409"/>
    </row>
    <row r="944387" spans="13:13">
      <c r="M944387" s="2206"/>
    </row>
    <row r="944417" spans="13:13">
      <c r="M944417" s="4408"/>
    </row>
    <row r="944418" spans="13:13">
      <c r="M944418" s="4409"/>
    </row>
    <row r="944419" spans="13:13">
      <c r="M944419" s="2206"/>
    </row>
    <row r="944449" spans="13:13">
      <c r="M944449" s="4408"/>
    </row>
    <row r="944450" spans="13:13">
      <c r="M944450" s="4409"/>
    </row>
    <row r="944451" spans="13:13">
      <c r="M944451" s="2206"/>
    </row>
    <row r="944481" spans="13:13">
      <c r="M944481" s="4408"/>
    </row>
    <row r="944482" spans="13:13">
      <c r="M944482" s="4409"/>
    </row>
    <row r="944483" spans="13:13">
      <c r="M944483" s="2206"/>
    </row>
    <row r="944513" spans="13:13">
      <c r="M944513" s="4408"/>
    </row>
    <row r="944514" spans="13:13">
      <c r="M944514" s="4409"/>
    </row>
    <row r="944515" spans="13:13">
      <c r="M944515" s="2206"/>
    </row>
    <row r="944545" spans="13:13">
      <c r="M944545" s="4408"/>
    </row>
    <row r="944546" spans="13:13">
      <c r="M944546" s="4409"/>
    </row>
    <row r="944547" spans="13:13">
      <c r="M944547" s="2206"/>
    </row>
    <row r="944577" spans="13:13">
      <c r="M944577" s="4408"/>
    </row>
    <row r="944578" spans="13:13">
      <c r="M944578" s="4409"/>
    </row>
    <row r="944579" spans="13:13">
      <c r="M944579" s="2206"/>
    </row>
    <row r="944609" spans="13:13">
      <c r="M944609" s="4408"/>
    </row>
    <row r="944610" spans="13:13">
      <c r="M944610" s="4409"/>
    </row>
    <row r="944611" spans="13:13">
      <c r="M944611" s="2206"/>
    </row>
    <row r="944641" spans="13:13">
      <c r="M944641" s="4408"/>
    </row>
    <row r="944642" spans="13:13">
      <c r="M944642" s="4409"/>
    </row>
    <row r="944643" spans="13:13">
      <c r="M944643" s="2206"/>
    </row>
    <row r="944673" spans="13:13">
      <c r="M944673" s="4408"/>
    </row>
    <row r="944674" spans="13:13">
      <c r="M944674" s="4409"/>
    </row>
    <row r="944675" spans="13:13">
      <c r="M944675" s="2206"/>
    </row>
    <row r="944705" spans="13:13">
      <c r="M944705" s="4408"/>
    </row>
    <row r="944706" spans="13:13">
      <c r="M944706" s="4409"/>
    </row>
    <row r="944707" spans="13:13">
      <c r="M944707" s="2206"/>
    </row>
    <row r="944737" spans="13:13">
      <c r="M944737" s="4408"/>
    </row>
    <row r="944738" spans="13:13">
      <c r="M944738" s="4409"/>
    </row>
    <row r="944739" spans="13:13">
      <c r="M944739" s="2206"/>
    </row>
    <row r="944769" spans="13:13">
      <c r="M944769" s="4408"/>
    </row>
    <row r="944770" spans="13:13">
      <c r="M944770" s="4409"/>
    </row>
    <row r="944771" spans="13:13">
      <c r="M944771" s="2206"/>
    </row>
    <row r="944801" spans="13:13">
      <c r="M944801" s="4408"/>
    </row>
    <row r="944802" spans="13:13">
      <c r="M944802" s="4409"/>
    </row>
    <row r="944803" spans="13:13">
      <c r="M944803" s="2206"/>
    </row>
    <row r="944833" spans="13:13">
      <c r="M944833" s="4408"/>
    </row>
    <row r="944834" spans="13:13">
      <c r="M944834" s="4409"/>
    </row>
    <row r="944835" spans="13:13">
      <c r="M944835" s="2206"/>
    </row>
    <row r="944865" spans="13:13">
      <c r="M944865" s="4408"/>
    </row>
    <row r="944866" spans="13:13">
      <c r="M944866" s="4409"/>
    </row>
    <row r="944867" spans="13:13">
      <c r="M944867" s="2206"/>
    </row>
    <row r="944897" spans="13:13">
      <c r="M944897" s="4408"/>
    </row>
    <row r="944898" spans="13:13">
      <c r="M944898" s="4409"/>
    </row>
    <row r="944899" spans="13:13">
      <c r="M944899" s="2206"/>
    </row>
    <row r="944929" spans="13:13">
      <c r="M944929" s="4408"/>
    </row>
    <row r="944930" spans="13:13">
      <c r="M944930" s="4409"/>
    </row>
    <row r="944931" spans="13:13">
      <c r="M944931" s="2206"/>
    </row>
    <row r="944961" spans="13:13">
      <c r="M944961" s="4408"/>
    </row>
    <row r="944962" spans="13:13">
      <c r="M944962" s="4409"/>
    </row>
    <row r="944963" spans="13:13">
      <c r="M944963" s="2206"/>
    </row>
    <row r="944993" spans="13:13">
      <c r="M944993" s="4408"/>
    </row>
    <row r="944994" spans="13:13">
      <c r="M944994" s="4409"/>
    </row>
    <row r="944995" spans="13:13">
      <c r="M944995" s="2206"/>
    </row>
    <row r="945025" spans="13:13">
      <c r="M945025" s="4408"/>
    </row>
    <row r="945026" spans="13:13">
      <c r="M945026" s="4409"/>
    </row>
    <row r="945027" spans="13:13">
      <c r="M945027" s="2206"/>
    </row>
    <row r="945057" spans="13:13">
      <c r="M945057" s="4408"/>
    </row>
    <row r="945058" spans="13:13">
      <c r="M945058" s="4409"/>
    </row>
    <row r="945059" spans="13:13">
      <c r="M945059" s="2206"/>
    </row>
    <row r="945089" spans="13:13">
      <c r="M945089" s="4408"/>
    </row>
    <row r="945090" spans="13:13">
      <c r="M945090" s="4409"/>
    </row>
    <row r="945091" spans="13:13">
      <c r="M945091" s="2206"/>
    </row>
    <row r="945121" spans="13:13">
      <c r="M945121" s="4408"/>
    </row>
    <row r="945122" spans="13:13">
      <c r="M945122" s="4409"/>
    </row>
    <row r="945123" spans="13:13">
      <c r="M945123" s="2206"/>
    </row>
    <row r="945153" spans="13:13">
      <c r="M945153" s="4408"/>
    </row>
    <row r="945154" spans="13:13">
      <c r="M945154" s="4409"/>
    </row>
    <row r="945155" spans="13:13">
      <c r="M945155" s="2206"/>
    </row>
    <row r="945185" spans="13:13">
      <c r="M945185" s="4408"/>
    </row>
    <row r="945186" spans="13:13">
      <c r="M945186" s="4409"/>
    </row>
    <row r="945187" spans="13:13">
      <c r="M945187" s="2206"/>
    </row>
    <row r="945217" spans="13:13">
      <c r="M945217" s="4408"/>
    </row>
    <row r="945218" spans="13:13">
      <c r="M945218" s="4409"/>
    </row>
    <row r="945219" spans="13:13">
      <c r="M945219" s="2206"/>
    </row>
    <row r="945249" spans="13:13">
      <c r="M945249" s="4408"/>
    </row>
    <row r="945250" spans="13:13">
      <c r="M945250" s="4409"/>
    </row>
    <row r="945251" spans="13:13">
      <c r="M945251" s="2206"/>
    </row>
    <row r="945281" spans="13:13">
      <c r="M945281" s="4408"/>
    </row>
    <row r="945282" spans="13:13">
      <c r="M945282" s="4409"/>
    </row>
    <row r="945283" spans="13:13">
      <c r="M945283" s="2206"/>
    </row>
    <row r="945313" spans="13:13">
      <c r="M945313" s="4408"/>
    </row>
    <row r="945314" spans="13:13">
      <c r="M945314" s="4409"/>
    </row>
    <row r="945315" spans="13:13">
      <c r="M945315" s="2206"/>
    </row>
    <row r="945345" spans="13:13">
      <c r="M945345" s="4408"/>
    </row>
    <row r="945346" spans="13:13">
      <c r="M945346" s="4409"/>
    </row>
    <row r="945347" spans="13:13">
      <c r="M945347" s="2206"/>
    </row>
    <row r="945377" spans="13:13">
      <c r="M945377" s="4408"/>
    </row>
    <row r="945378" spans="13:13">
      <c r="M945378" s="4409"/>
    </row>
    <row r="945379" spans="13:13">
      <c r="M945379" s="2206"/>
    </row>
    <row r="945409" spans="13:13">
      <c r="M945409" s="4408"/>
    </row>
    <row r="945410" spans="13:13">
      <c r="M945410" s="4409"/>
    </row>
    <row r="945411" spans="13:13">
      <c r="M945411" s="2206"/>
    </row>
    <row r="945441" spans="13:13">
      <c r="M945441" s="4408"/>
    </row>
    <row r="945442" spans="13:13">
      <c r="M945442" s="4409"/>
    </row>
    <row r="945443" spans="13:13">
      <c r="M945443" s="2206"/>
    </row>
    <row r="945473" spans="13:13">
      <c r="M945473" s="4408"/>
    </row>
    <row r="945474" spans="13:13">
      <c r="M945474" s="4409"/>
    </row>
    <row r="945475" spans="13:13">
      <c r="M945475" s="2206"/>
    </row>
    <row r="945505" spans="13:13">
      <c r="M945505" s="4408"/>
    </row>
    <row r="945506" spans="13:13">
      <c r="M945506" s="4409"/>
    </row>
    <row r="945507" spans="13:13">
      <c r="M945507" s="2206"/>
    </row>
    <row r="945537" spans="13:13">
      <c r="M945537" s="4408"/>
    </row>
    <row r="945538" spans="13:13">
      <c r="M945538" s="4409"/>
    </row>
    <row r="945539" spans="13:13">
      <c r="M945539" s="2206"/>
    </row>
    <row r="945569" spans="13:13">
      <c r="M945569" s="4408"/>
    </row>
    <row r="945570" spans="13:13">
      <c r="M945570" s="4409"/>
    </row>
    <row r="945571" spans="13:13">
      <c r="M945571" s="2206"/>
    </row>
    <row r="945601" spans="13:13">
      <c r="M945601" s="4408"/>
    </row>
    <row r="945602" spans="13:13">
      <c r="M945602" s="4409"/>
    </row>
    <row r="945603" spans="13:13">
      <c r="M945603" s="2206"/>
    </row>
    <row r="945633" spans="13:13">
      <c r="M945633" s="4408"/>
    </row>
    <row r="945634" spans="13:13">
      <c r="M945634" s="4409"/>
    </row>
    <row r="945635" spans="13:13">
      <c r="M945635" s="2206"/>
    </row>
    <row r="945665" spans="13:13">
      <c r="M945665" s="4408"/>
    </row>
    <row r="945666" spans="13:13">
      <c r="M945666" s="4409"/>
    </row>
    <row r="945667" spans="13:13">
      <c r="M945667" s="2206"/>
    </row>
    <row r="945697" spans="13:13">
      <c r="M945697" s="4408"/>
    </row>
    <row r="945698" spans="13:13">
      <c r="M945698" s="4409"/>
    </row>
    <row r="945699" spans="13:13">
      <c r="M945699" s="2206"/>
    </row>
    <row r="945729" spans="13:13">
      <c r="M945729" s="4408"/>
    </row>
    <row r="945730" spans="13:13">
      <c r="M945730" s="4409"/>
    </row>
    <row r="945731" spans="13:13">
      <c r="M945731" s="2206"/>
    </row>
    <row r="945761" spans="13:13">
      <c r="M945761" s="4408"/>
    </row>
    <row r="945762" spans="13:13">
      <c r="M945762" s="4409"/>
    </row>
    <row r="945763" spans="13:13">
      <c r="M945763" s="2206"/>
    </row>
    <row r="945793" spans="13:13">
      <c r="M945793" s="4408"/>
    </row>
    <row r="945794" spans="13:13">
      <c r="M945794" s="4409"/>
    </row>
    <row r="945795" spans="13:13">
      <c r="M945795" s="2206"/>
    </row>
    <row r="945825" spans="13:13">
      <c r="M945825" s="4408"/>
    </row>
    <row r="945826" spans="13:13">
      <c r="M945826" s="4409"/>
    </row>
    <row r="945827" spans="13:13">
      <c r="M945827" s="2206"/>
    </row>
    <row r="945857" spans="13:13">
      <c r="M945857" s="4408"/>
    </row>
    <row r="945858" spans="13:13">
      <c r="M945858" s="4409"/>
    </row>
    <row r="945859" spans="13:13">
      <c r="M945859" s="2206"/>
    </row>
    <row r="945889" spans="13:13">
      <c r="M945889" s="4408"/>
    </row>
    <row r="945890" spans="13:13">
      <c r="M945890" s="4409"/>
    </row>
    <row r="945891" spans="13:13">
      <c r="M945891" s="2206"/>
    </row>
    <row r="945921" spans="13:13">
      <c r="M945921" s="4408"/>
    </row>
    <row r="945922" spans="13:13">
      <c r="M945922" s="4409"/>
    </row>
    <row r="945923" spans="13:13">
      <c r="M945923" s="2206"/>
    </row>
    <row r="945953" spans="13:13">
      <c r="M945953" s="4408"/>
    </row>
    <row r="945954" spans="13:13">
      <c r="M945954" s="4409"/>
    </row>
    <row r="945955" spans="13:13">
      <c r="M945955" s="2206"/>
    </row>
    <row r="945985" spans="13:13">
      <c r="M945985" s="4408"/>
    </row>
    <row r="945986" spans="13:13">
      <c r="M945986" s="4409"/>
    </row>
    <row r="945987" spans="13:13">
      <c r="M945987" s="2206"/>
    </row>
    <row r="946017" spans="13:13">
      <c r="M946017" s="4408"/>
    </row>
    <row r="946018" spans="13:13">
      <c r="M946018" s="4409"/>
    </row>
    <row r="946019" spans="13:13">
      <c r="M946019" s="2206"/>
    </row>
    <row r="946049" spans="13:13">
      <c r="M946049" s="4408"/>
    </row>
    <row r="946050" spans="13:13">
      <c r="M946050" s="4409"/>
    </row>
    <row r="946051" spans="13:13">
      <c r="M946051" s="2206"/>
    </row>
    <row r="946081" spans="13:13">
      <c r="M946081" s="4408"/>
    </row>
    <row r="946082" spans="13:13">
      <c r="M946082" s="4409"/>
    </row>
    <row r="946083" spans="13:13">
      <c r="M946083" s="2206"/>
    </row>
    <row r="946113" spans="13:13">
      <c r="M946113" s="4408"/>
    </row>
    <row r="946114" spans="13:13">
      <c r="M946114" s="4409"/>
    </row>
    <row r="946115" spans="13:13">
      <c r="M946115" s="2206"/>
    </row>
    <row r="946145" spans="13:13">
      <c r="M946145" s="4408"/>
    </row>
    <row r="946146" spans="13:13">
      <c r="M946146" s="4409"/>
    </row>
    <row r="946147" spans="13:13">
      <c r="M946147" s="2206"/>
    </row>
    <row r="946177" spans="13:13">
      <c r="M946177" s="4408"/>
    </row>
    <row r="946178" spans="13:13">
      <c r="M946178" s="4409"/>
    </row>
    <row r="946179" spans="13:13">
      <c r="M946179" s="2206"/>
    </row>
    <row r="946209" spans="13:13">
      <c r="M946209" s="4408"/>
    </row>
    <row r="946210" spans="13:13">
      <c r="M946210" s="4409"/>
    </row>
    <row r="946211" spans="13:13">
      <c r="M946211" s="2206"/>
    </row>
    <row r="946241" spans="13:13">
      <c r="M946241" s="4408"/>
    </row>
    <row r="946242" spans="13:13">
      <c r="M946242" s="4409"/>
    </row>
    <row r="946243" spans="13:13">
      <c r="M946243" s="2206"/>
    </row>
    <row r="946273" spans="13:13">
      <c r="M946273" s="4408"/>
    </row>
    <row r="946274" spans="13:13">
      <c r="M946274" s="4409"/>
    </row>
    <row r="946275" spans="13:13">
      <c r="M946275" s="2206"/>
    </row>
    <row r="946305" spans="13:13">
      <c r="M946305" s="4408"/>
    </row>
    <row r="946306" spans="13:13">
      <c r="M946306" s="4409"/>
    </row>
    <row r="946307" spans="13:13">
      <c r="M946307" s="2206"/>
    </row>
    <row r="946337" spans="13:13">
      <c r="M946337" s="4408"/>
    </row>
    <row r="946338" spans="13:13">
      <c r="M946338" s="4409"/>
    </row>
    <row r="946339" spans="13:13">
      <c r="M946339" s="2206"/>
    </row>
    <row r="946369" spans="13:13">
      <c r="M946369" s="4408"/>
    </row>
    <row r="946370" spans="13:13">
      <c r="M946370" s="4409"/>
    </row>
    <row r="946371" spans="13:13">
      <c r="M946371" s="2206"/>
    </row>
    <row r="946401" spans="13:13">
      <c r="M946401" s="4408"/>
    </row>
    <row r="946402" spans="13:13">
      <c r="M946402" s="4409"/>
    </row>
    <row r="946403" spans="13:13">
      <c r="M946403" s="2206"/>
    </row>
    <row r="946433" spans="13:13">
      <c r="M946433" s="4408"/>
    </row>
    <row r="946434" spans="13:13">
      <c r="M946434" s="4409"/>
    </row>
    <row r="946435" spans="13:13">
      <c r="M946435" s="2206"/>
    </row>
    <row r="946465" spans="13:13">
      <c r="M946465" s="4408"/>
    </row>
    <row r="946466" spans="13:13">
      <c r="M946466" s="4409"/>
    </row>
    <row r="946467" spans="13:13">
      <c r="M946467" s="2206"/>
    </row>
    <row r="946497" spans="13:13">
      <c r="M946497" s="4408"/>
    </row>
    <row r="946498" spans="13:13">
      <c r="M946498" s="4409"/>
    </row>
    <row r="946499" spans="13:13">
      <c r="M946499" s="2206"/>
    </row>
    <row r="946529" spans="13:13">
      <c r="M946529" s="4408"/>
    </row>
    <row r="946530" spans="13:13">
      <c r="M946530" s="4409"/>
    </row>
    <row r="946531" spans="13:13">
      <c r="M946531" s="2206"/>
    </row>
    <row r="946561" spans="13:13">
      <c r="M946561" s="4408"/>
    </row>
    <row r="946562" spans="13:13">
      <c r="M946562" s="4409"/>
    </row>
    <row r="946563" spans="13:13">
      <c r="M946563" s="2206"/>
    </row>
    <row r="946593" spans="13:13">
      <c r="M946593" s="4408"/>
    </row>
    <row r="946594" spans="13:13">
      <c r="M946594" s="4409"/>
    </row>
    <row r="946595" spans="13:13">
      <c r="M946595" s="2206"/>
    </row>
    <row r="946625" spans="13:13">
      <c r="M946625" s="4408"/>
    </row>
    <row r="946626" spans="13:13">
      <c r="M946626" s="4409"/>
    </row>
    <row r="946627" spans="13:13">
      <c r="M946627" s="2206"/>
    </row>
    <row r="946657" spans="13:13">
      <c r="M946657" s="4408"/>
    </row>
    <row r="946658" spans="13:13">
      <c r="M946658" s="4409"/>
    </row>
    <row r="946659" spans="13:13">
      <c r="M946659" s="2206"/>
    </row>
    <row r="946689" spans="13:13">
      <c r="M946689" s="4408"/>
    </row>
    <row r="946690" spans="13:13">
      <c r="M946690" s="4409"/>
    </row>
    <row r="946691" spans="13:13">
      <c r="M946691" s="2206"/>
    </row>
    <row r="946721" spans="13:13">
      <c r="M946721" s="4408"/>
    </row>
    <row r="946722" spans="13:13">
      <c r="M946722" s="4409"/>
    </row>
    <row r="946723" spans="13:13">
      <c r="M946723" s="2206"/>
    </row>
    <row r="946753" spans="13:13">
      <c r="M946753" s="4408"/>
    </row>
    <row r="946754" spans="13:13">
      <c r="M946754" s="4409"/>
    </row>
    <row r="946755" spans="13:13">
      <c r="M946755" s="2206"/>
    </row>
    <row r="946785" spans="13:13">
      <c r="M946785" s="4408"/>
    </row>
    <row r="946786" spans="13:13">
      <c r="M946786" s="4409"/>
    </row>
    <row r="946787" spans="13:13">
      <c r="M946787" s="2206"/>
    </row>
    <row r="946817" spans="13:13">
      <c r="M946817" s="4408"/>
    </row>
    <row r="946818" spans="13:13">
      <c r="M946818" s="4409"/>
    </row>
    <row r="946819" spans="13:13">
      <c r="M946819" s="2206"/>
    </row>
    <row r="946849" spans="13:13">
      <c r="M946849" s="4408"/>
    </row>
    <row r="946850" spans="13:13">
      <c r="M946850" s="4409"/>
    </row>
    <row r="946851" spans="13:13">
      <c r="M946851" s="2206"/>
    </row>
    <row r="946881" spans="13:13">
      <c r="M946881" s="4408"/>
    </row>
    <row r="946882" spans="13:13">
      <c r="M946882" s="4409"/>
    </row>
    <row r="946883" spans="13:13">
      <c r="M946883" s="2206"/>
    </row>
    <row r="946913" spans="13:13">
      <c r="M946913" s="4408"/>
    </row>
    <row r="946914" spans="13:13">
      <c r="M946914" s="4409"/>
    </row>
    <row r="946915" spans="13:13">
      <c r="M946915" s="2206"/>
    </row>
    <row r="946945" spans="13:13">
      <c r="M946945" s="4408"/>
    </row>
    <row r="946946" spans="13:13">
      <c r="M946946" s="4409"/>
    </row>
    <row r="946947" spans="13:13">
      <c r="M946947" s="2206"/>
    </row>
    <row r="946977" spans="13:13">
      <c r="M946977" s="4408"/>
    </row>
    <row r="946978" spans="13:13">
      <c r="M946978" s="4409"/>
    </row>
    <row r="946979" spans="13:13">
      <c r="M946979" s="2206"/>
    </row>
    <row r="947009" spans="13:13">
      <c r="M947009" s="4408"/>
    </row>
    <row r="947010" spans="13:13">
      <c r="M947010" s="4409"/>
    </row>
    <row r="947011" spans="13:13">
      <c r="M947011" s="2206"/>
    </row>
    <row r="947041" spans="13:13">
      <c r="M947041" s="4408"/>
    </row>
    <row r="947042" spans="13:13">
      <c r="M947042" s="4409"/>
    </row>
    <row r="947043" spans="13:13">
      <c r="M947043" s="2206"/>
    </row>
    <row r="947073" spans="13:13">
      <c r="M947073" s="4408"/>
    </row>
    <row r="947074" spans="13:13">
      <c r="M947074" s="4409"/>
    </row>
    <row r="947075" spans="13:13">
      <c r="M947075" s="2206"/>
    </row>
    <row r="947105" spans="13:13">
      <c r="M947105" s="4408"/>
    </row>
    <row r="947106" spans="13:13">
      <c r="M947106" s="4409"/>
    </row>
    <row r="947107" spans="13:13">
      <c r="M947107" s="2206"/>
    </row>
    <row r="947137" spans="13:13">
      <c r="M947137" s="4408"/>
    </row>
    <row r="947138" spans="13:13">
      <c r="M947138" s="4409"/>
    </row>
    <row r="947139" spans="13:13">
      <c r="M947139" s="2206"/>
    </row>
    <row r="947169" spans="13:13">
      <c r="M947169" s="4408"/>
    </row>
    <row r="947170" spans="13:13">
      <c r="M947170" s="4409"/>
    </row>
    <row r="947171" spans="13:13">
      <c r="M947171" s="2206"/>
    </row>
    <row r="947201" spans="13:13">
      <c r="M947201" s="4408"/>
    </row>
    <row r="947202" spans="13:13">
      <c r="M947202" s="4409"/>
    </row>
    <row r="947203" spans="13:13">
      <c r="M947203" s="2206"/>
    </row>
    <row r="947233" spans="13:13">
      <c r="M947233" s="4408"/>
    </row>
    <row r="947234" spans="13:13">
      <c r="M947234" s="4409"/>
    </row>
    <row r="947235" spans="13:13">
      <c r="M947235" s="2206"/>
    </row>
    <row r="947265" spans="13:13">
      <c r="M947265" s="4408"/>
    </row>
    <row r="947266" spans="13:13">
      <c r="M947266" s="4409"/>
    </row>
    <row r="947267" spans="13:13">
      <c r="M947267" s="2206"/>
    </row>
    <row r="947297" spans="13:13">
      <c r="M947297" s="4408"/>
    </row>
    <row r="947298" spans="13:13">
      <c r="M947298" s="4409"/>
    </row>
    <row r="947299" spans="13:13">
      <c r="M947299" s="2206"/>
    </row>
    <row r="947329" spans="13:13">
      <c r="M947329" s="4408"/>
    </row>
    <row r="947330" spans="13:13">
      <c r="M947330" s="4409"/>
    </row>
    <row r="947331" spans="13:13">
      <c r="M947331" s="2206"/>
    </row>
    <row r="947361" spans="13:13">
      <c r="M947361" s="4408"/>
    </row>
    <row r="947362" spans="13:13">
      <c r="M947362" s="4409"/>
    </row>
    <row r="947363" spans="13:13">
      <c r="M947363" s="2206"/>
    </row>
    <row r="947393" spans="13:13">
      <c r="M947393" s="4408"/>
    </row>
    <row r="947394" spans="13:13">
      <c r="M947394" s="4409"/>
    </row>
    <row r="947395" spans="13:13">
      <c r="M947395" s="2206"/>
    </row>
    <row r="947425" spans="13:13">
      <c r="M947425" s="4408"/>
    </row>
    <row r="947426" spans="13:13">
      <c r="M947426" s="4409"/>
    </row>
    <row r="947427" spans="13:13">
      <c r="M947427" s="2206"/>
    </row>
    <row r="947457" spans="13:13">
      <c r="M947457" s="4408"/>
    </row>
    <row r="947458" spans="13:13">
      <c r="M947458" s="4409"/>
    </row>
    <row r="947459" spans="13:13">
      <c r="M947459" s="2206"/>
    </row>
    <row r="947489" spans="13:13">
      <c r="M947489" s="4408"/>
    </row>
    <row r="947490" spans="13:13">
      <c r="M947490" s="4409"/>
    </row>
    <row r="947491" spans="13:13">
      <c r="M947491" s="2206"/>
    </row>
    <row r="947521" spans="13:13">
      <c r="M947521" s="4408"/>
    </row>
    <row r="947522" spans="13:13">
      <c r="M947522" s="4409"/>
    </row>
    <row r="947523" spans="13:13">
      <c r="M947523" s="2206"/>
    </row>
    <row r="947553" spans="13:13">
      <c r="M947553" s="4408"/>
    </row>
    <row r="947554" spans="13:13">
      <c r="M947554" s="4409"/>
    </row>
    <row r="947555" spans="13:13">
      <c r="M947555" s="2206"/>
    </row>
    <row r="947585" spans="13:13">
      <c r="M947585" s="4408"/>
    </row>
    <row r="947586" spans="13:13">
      <c r="M947586" s="4409"/>
    </row>
    <row r="947587" spans="13:13">
      <c r="M947587" s="2206"/>
    </row>
    <row r="947617" spans="13:13">
      <c r="M947617" s="4408"/>
    </row>
    <row r="947618" spans="13:13">
      <c r="M947618" s="4409"/>
    </row>
    <row r="947619" spans="13:13">
      <c r="M947619" s="2206"/>
    </row>
    <row r="947649" spans="13:13">
      <c r="M947649" s="4408"/>
    </row>
    <row r="947650" spans="13:13">
      <c r="M947650" s="4409"/>
    </row>
    <row r="947651" spans="13:13">
      <c r="M947651" s="2206"/>
    </row>
    <row r="947681" spans="13:13">
      <c r="M947681" s="4408"/>
    </row>
    <row r="947682" spans="13:13">
      <c r="M947682" s="4409"/>
    </row>
    <row r="947683" spans="13:13">
      <c r="M947683" s="2206"/>
    </row>
    <row r="947713" spans="13:13">
      <c r="M947713" s="4408"/>
    </row>
    <row r="947714" spans="13:13">
      <c r="M947714" s="4409"/>
    </row>
    <row r="947715" spans="13:13">
      <c r="M947715" s="2206"/>
    </row>
    <row r="947745" spans="13:13">
      <c r="M947745" s="4408"/>
    </row>
    <row r="947746" spans="13:13">
      <c r="M947746" s="4409"/>
    </row>
    <row r="947747" spans="13:13">
      <c r="M947747" s="2206"/>
    </row>
    <row r="947777" spans="13:13">
      <c r="M947777" s="4408"/>
    </row>
    <row r="947778" spans="13:13">
      <c r="M947778" s="4409"/>
    </row>
    <row r="947779" spans="13:13">
      <c r="M947779" s="2206"/>
    </row>
    <row r="947809" spans="13:13">
      <c r="M947809" s="4408"/>
    </row>
    <row r="947810" spans="13:13">
      <c r="M947810" s="4409"/>
    </row>
    <row r="947811" spans="13:13">
      <c r="M947811" s="2206"/>
    </row>
    <row r="947841" spans="13:13">
      <c r="M947841" s="4408"/>
    </row>
    <row r="947842" spans="13:13">
      <c r="M947842" s="4409"/>
    </row>
    <row r="947843" spans="13:13">
      <c r="M947843" s="2206"/>
    </row>
    <row r="947873" spans="13:13">
      <c r="M947873" s="4408"/>
    </row>
    <row r="947874" spans="13:13">
      <c r="M947874" s="4409"/>
    </row>
    <row r="947875" spans="13:13">
      <c r="M947875" s="2206"/>
    </row>
    <row r="947905" spans="13:13">
      <c r="M947905" s="4408"/>
    </row>
    <row r="947906" spans="13:13">
      <c r="M947906" s="4409"/>
    </row>
    <row r="947907" spans="13:13">
      <c r="M947907" s="2206"/>
    </row>
    <row r="947937" spans="13:13">
      <c r="M947937" s="4408"/>
    </row>
    <row r="947938" spans="13:13">
      <c r="M947938" s="4409"/>
    </row>
    <row r="947939" spans="13:13">
      <c r="M947939" s="2206"/>
    </row>
    <row r="947969" spans="13:13">
      <c r="M947969" s="4408"/>
    </row>
    <row r="947970" spans="13:13">
      <c r="M947970" s="4409"/>
    </row>
    <row r="947971" spans="13:13">
      <c r="M947971" s="2206"/>
    </row>
    <row r="948001" spans="13:13">
      <c r="M948001" s="4408"/>
    </row>
    <row r="948002" spans="13:13">
      <c r="M948002" s="4409"/>
    </row>
    <row r="948003" spans="13:13">
      <c r="M948003" s="2206"/>
    </row>
    <row r="948033" spans="13:13">
      <c r="M948033" s="4408"/>
    </row>
    <row r="948034" spans="13:13">
      <c r="M948034" s="4409"/>
    </row>
    <row r="948035" spans="13:13">
      <c r="M948035" s="2206"/>
    </row>
    <row r="948065" spans="13:13">
      <c r="M948065" s="4408"/>
    </row>
    <row r="948066" spans="13:13">
      <c r="M948066" s="4409"/>
    </row>
    <row r="948067" spans="13:13">
      <c r="M948067" s="2206"/>
    </row>
    <row r="948097" spans="13:13">
      <c r="M948097" s="4408"/>
    </row>
    <row r="948098" spans="13:13">
      <c r="M948098" s="4409"/>
    </row>
    <row r="948099" spans="13:13">
      <c r="M948099" s="2206"/>
    </row>
    <row r="948129" spans="13:13">
      <c r="M948129" s="4408"/>
    </row>
    <row r="948130" spans="13:13">
      <c r="M948130" s="4409"/>
    </row>
    <row r="948131" spans="13:13">
      <c r="M948131" s="2206"/>
    </row>
    <row r="948161" spans="13:13">
      <c r="M948161" s="4408"/>
    </row>
    <row r="948162" spans="13:13">
      <c r="M948162" s="4409"/>
    </row>
    <row r="948163" spans="13:13">
      <c r="M948163" s="2206"/>
    </row>
    <row r="948193" spans="13:13">
      <c r="M948193" s="4408"/>
    </row>
    <row r="948194" spans="13:13">
      <c r="M948194" s="4409"/>
    </row>
    <row r="948195" spans="13:13">
      <c r="M948195" s="2206"/>
    </row>
    <row r="948225" spans="13:13">
      <c r="M948225" s="4408"/>
    </row>
    <row r="948226" spans="13:13">
      <c r="M948226" s="4409"/>
    </row>
    <row r="948227" spans="13:13">
      <c r="M948227" s="2206"/>
    </row>
    <row r="948257" spans="13:13">
      <c r="M948257" s="4408"/>
    </row>
    <row r="948258" spans="13:13">
      <c r="M948258" s="4409"/>
    </row>
    <row r="948259" spans="13:13">
      <c r="M948259" s="2206"/>
    </row>
    <row r="948289" spans="13:13">
      <c r="M948289" s="4408"/>
    </row>
    <row r="948290" spans="13:13">
      <c r="M948290" s="4409"/>
    </row>
    <row r="948291" spans="13:13">
      <c r="M948291" s="2206"/>
    </row>
    <row r="948321" spans="13:13">
      <c r="M948321" s="4408"/>
    </row>
    <row r="948322" spans="13:13">
      <c r="M948322" s="4409"/>
    </row>
    <row r="948323" spans="13:13">
      <c r="M948323" s="2206"/>
    </row>
    <row r="948353" spans="13:13">
      <c r="M948353" s="4408"/>
    </row>
    <row r="948354" spans="13:13">
      <c r="M948354" s="4409"/>
    </row>
    <row r="948355" spans="13:13">
      <c r="M948355" s="2206"/>
    </row>
    <row r="948385" spans="13:13">
      <c r="M948385" s="4408"/>
    </row>
    <row r="948386" spans="13:13">
      <c r="M948386" s="4409"/>
    </row>
    <row r="948387" spans="13:13">
      <c r="M948387" s="2206"/>
    </row>
    <row r="948417" spans="13:13">
      <c r="M948417" s="4408"/>
    </row>
    <row r="948418" spans="13:13">
      <c r="M948418" s="4409"/>
    </row>
    <row r="948419" spans="13:13">
      <c r="M948419" s="2206"/>
    </row>
    <row r="948449" spans="13:13">
      <c r="M948449" s="4408"/>
    </row>
    <row r="948450" spans="13:13">
      <c r="M948450" s="4409"/>
    </row>
    <row r="948451" spans="13:13">
      <c r="M948451" s="2206"/>
    </row>
    <row r="948481" spans="13:13">
      <c r="M948481" s="4408"/>
    </row>
    <row r="948482" spans="13:13">
      <c r="M948482" s="4409"/>
    </row>
    <row r="948483" spans="13:13">
      <c r="M948483" s="2206"/>
    </row>
    <row r="948513" spans="13:13">
      <c r="M948513" s="4408"/>
    </row>
    <row r="948514" spans="13:13">
      <c r="M948514" s="4409"/>
    </row>
    <row r="948515" spans="13:13">
      <c r="M948515" s="2206"/>
    </row>
    <row r="948545" spans="13:13">
      <c r="M948545" s="4408"/>
    </row>
    <row r="948546" spans="13:13">
      <c r="M948546" s="4409"/>
    </row>
    <row r="948547" spans="13:13">
      <c r="M948547" s="2206"/>
    </row>
    <row r="948577" spans="13:13">
      <c r="M948577" s="4408"/>
    </row>
    <row r="948578" spans="13:13">
      <c r="M948578" s="4409"/>
    </row>
    <row r="948579" spans="13:13">
      <c r="M948579" s="2206"/>
    </row>
    <row r="948609" spans="13:13">
      <c r="M948609" s="4408"/>
    </row>
    <row r="948610" spans="13:13">
      <c r="M948610" s="4409"/>
    </row>
    <row r="948611" spans="13:13">
      <c r="M948611" s="2206"/>
    </row>
    <row r="948641" spans="13:13">
      <c r="M948641" s="4408"/>
    </row>
    <row r="948642" spans="13:13">
      <c r="M948642" s="4409"/>
    </row>
    <row r="948643" spans="13:13">
      <c r="M948643" s="2206"/>
    </row>
    <row r="948673" spans="13:13">
      <c r="M948673" s="4408"/>
    </row>
    <row r="948674" spans="13:13">
      <c r="M948674" s="4409"/>
    </row>
    <row r="948675" spans="13:13">
      <c r="M948675" s="2206"/>
    </row>
    <row r="948705" spans="13:13">
      <c r="M948705" s="4408"/>
    </row>
    <row r="948706" spans="13:13">
      <c r="M948706" s="4409"/>
    </row>
    <row r="948707" spans="13:13">
      <c r="M948707" s="2206"/>
    </row>
    <row r="948737" spans="13:13">
      <c r="M948737" s="4408"/>
    </row>
    <row r="948738" spans="13:13">
      <c r="M948738" s="4409"/>
    </row>
    <row r="948739" spans="13:13">
      <c r="M948739" s="2206"/>
    </row>
    <row r="948769" spans="13:13">
      <c r="M948769" s="4408"/>
    </row>
    <row r="948770" spans="13:13">
      <c r="M948770" s="4409"/>
    </row>
    <row r="948771" spans="13:13">
      <c r="M948771" s="2206"/>
    </row>
    <row r="948801" spans="13:13">
      <c r="M948801" s="4408"/>
    </row>
    <row r="948802" spans="13:13">
      <c r="M948802" s="4409"/>
    </row>
    <row r="948803" spans="13:13">
      <c r="M948803" s="2206"/>
    </row>
    <row r="948833" spans="13:13">
      <c r="M948833" s="4408"/>
    </row>
    <row r="948834" spans="13:13">
      <c r="M948834" s="4409"/>
    </row>
    <row r="948835" spans="13:13">
      <c r="M948835" s="2206"/>
    </row>
    <row r="948865" spans="13:13">
      <c r="M948865" s="4408"/>
    </row>
    <row r="948866" spans="13:13">
      <c r="M948866" s="4409"/>
    </row>
    <row r="948867" spans="13:13">
      <c r="M948867" s="2206"/>
    </row>
    <row r="948897" spans="13:13">
      <c r="M948897" s="4408"/>
    </row>
    <row r="948898" spans="13:13">
      <c r="M948898" s="4409"/>
    </row>
    <row r="948899" spans="13:13">
      <c r="M948899" s="2206"/>
    </row>
    <row r="948929" spans="13:13">
      <c r="M948929" s="4408"/>
    </row>
    <row r="948930" spans="13:13">
      <c r="M948930" s="4409"/>
    </row>
    <row r="948931" spans="13:13">
      <c r="M948931" s="2206"/>
    </row>
    <row r="948961" spans="13:13">
      <c r="M948961" s="4408"/>
    </row>
    <row r="948962" spans="13:13">
      <c r="M948962" s="4409"/>
    </row>
    <row r="948963" spans="13:13">
      <c r="M948963" s="2206"/>
    </row>
    <row r="948993" spans="13:13">
      <c r="M948993" s="4408"/>
    </row>
    <row r="948994" spans="13:13">
      <c r="M948994" s="4409"/>
    </row>
    <row r="948995" spans="13:13">
      <c r="M948995" s="2206"/>
    </row>
    <row r="949025" spans="13:13">
      <c r="M949025" s="4408"/>
    </row>
    <row r="949026" spans="13:13">
      <c r="M949026" s="4409"/>
    </row>
    <row r="949027" spans="13:13">
      <c r="M949027" s="2206"/>
    </row>
    <row r="949057" spans="13:13">
      <c r="M949057" s="4408"/>
    </row>
    <row r="949058" spans="13:13">
      <c r="M949058" s="4409"/>
    </row>
    <row r="949059" spans="13:13">
      <c r="M949059" s="2206"/>
    </row>
    <row r="949089" spans="13:13">
      <c r="M949089" s="4408"/>
    </row>
    <row r="949090" spans="13:13">
      <c r="M949090" s="4409"/>
    </row>
    <row r="949091" spans="13:13">
      <c r="M949091" s="2206"/>
    </row>
    <row r="949121" spans="13:13">
      <c r="M949121" s="4408"/>
    </row>
    <row r="949122" spans="13:13">
      <c r="M949122" s="4409"/>
    </row>
    <row r="949123" spans="13:13">
      <c r="M949123" s="2206"/>
    </row>
    <row r="949153" spans="13:13">
      <c r="M949153" s="4408"/>
    </row>
    <row r="949154" spans="13:13">
      <c r="M949154" s="4409"/>
    </row>
    <row r="949155" spans="13:13">
      <c r="M949155" s="2206"/>
    </row>
    <row r="949185" spans="13:13">
      <c r="M949185" s="4408"/>
    </row>
    <row r="949186" spans="13:13">
      <c r="M949186" s="4409"/>
    </row>
    <row r="949187" spans="13:13">
      <c r="M949187" s="2206"/>
    </row>
    <row r="949217" spans="13:13">
      <c r="M949217" s="4408"/>
    </row>
    <row r="949218" spans="13:13">
      <c r="M949218" s="4409"/>
    </row>
    <row r="949219" spans="13:13">
      <c r="M949219" s="2206"/>
    </row>
    <row r="949249" spans="13:13">
      <c r="M949249" s="4408"/>
    </row>
    <row r="949250" spans="13:13">
      <c r="M949250" s="4409"/>
    </row>
    <row r="949251" spans="13:13">
      <c r="M949251" s="2206"/>
    </row>
    <row r="949281" spans="13:13">
      <c r="M949281" s="4408"/>
    </row>
    <row r="949282" spans="13:13">
      <c r="M949282" s="4409"/>
    </row>
    <row r="949283" spans="13:13">
      <c r="M949283" s="2206"/>
    </row>
    <row r="949313" spans="13:13">
      <c r="M949313" s="4408"/>
    </row>
    <row r="949314" spans="13:13">
      <c r="M949314" s="4409"/>
    </row>
    <row r="949315" spans="13:13">
      <c r="M949315" s="2206"/>
    </row>
    <row r="949345" spans="13:13">
      <c r="M949345" s="4408"/>
    </row>
    <row r="949346" spans="13:13">
      <c r="M949346" s="4409"/>
    </row>
    <row r="949347" spans="13:13">
      <c r="M949347" s="2206"/>
    </row>
    <row r="949377" spans="13:13">
      <c r="M949377" s="4408"/>
    </row>
    <row r="949378" spans="13:13">
      <c r="M949378" s="4409"/>
    </row>
    <row r="949379" spans="13:13">
      <c r="M949379" s="2206"/>
    </row>
    <row r="949409" spans="13:13">
      <c r="M949409" s="4408"/>
    </row>
    <row r="949410" spans="13:13">
      <c r="M949410" s="4409"/>
    </row>
    <row r="949411" spans="13:13">
      <c r="M949411" s="2206"/>
    </row>
    <row r="949441" spans="13:13">
      <c r="M949441" s="4408"/>
    </row>
    <row r="949442" spans="13:13">
      <c r="M949442" s="4409"/>
    </row>
    <row r="949443" spans="13:13">
      <c r="M949443" s="2206"/>
    </row>
    <row r="949473" spans="13:13">
      <c r="M949473" s="4408"/>
    </row>
    <row r="949474" spans="13:13">
      <c r="M949474" s="4409"/>
    </row>
    <row r="949475" spans="13:13">
      <c r="M949475" s="2206"/>
    </row>
    <row r="949505" spans="13:13">
      <c r="M949505" s="4408"/>
    </row>
    <row r="949506" spans="13:13">
      <c r="M949506" s="4409"/>
    </row>
    <row r="949507" spans="13:13">
      <c r="M949507" s="2206"/>
    </row>
    <row r="949537" spans="13:13">
      <c r="M949537" s="4408"/>
    </row>
    <row r="949538" spans="13:13">
      <c r="M949538" s="4409"/>
    </row>
    <row r="949539" spans="13:13">
      <c r="M949539" s="2206"/>
    </row>
    <row r="949569" spans="13:13">
      <c r="M949569" s="4408"/>
    </row>
    <row r="949570" spans="13:13">
      <c r="M949570" s="4409"/>
    </row>
    <row r="949571" spans="13:13">
      <c r="M949571" s="2206"/>
    </row>
    <row r="949601" spans="13:13">
      <c r="M949601" s="4408"/>
    </row>
    <row r="949602" spans="13:13">
      <c r="M949602" s="4409"/>
    </row>
    <row r="949603" spans="13:13">
      <c r="M949603" s="2206"/>
    </row>
    <row r="949633" spans="13:13">
      <c r="M949633" s="4408"/>
    </row>
    <row r="949634" spans="13:13">
      <c r="M949634" s="4409"/>
    </row>
    <row r="949635" spans="13:13">
      <c r="M949635" s="2206"/>
    </row>
    <row r="949665" spans="13:13">
      <c r="M949665" s="4408"/>
    </row>
    <row r="949666" spans="13:13">
      <c r="M949666" s="4409"/>
    </row>
    <row r="949667" spans="13:13">
      <c r="M949667" s="2206"/>
    </row>
    <row r="949697" spans="13:13">
      <c r="M949697" s="4408"/>
    </row>
    <row r="949698" spans="13:13">
      <c r="M949698" s="4409"/>
    </row>
    <row r="949699" spans="13:13">
      <c r="M949699" s="2206"/>
    </row>
    <row r="949729" spans="13:13">
      <c r="M949729" s="4408"/>
    </row>
    <row r="949730" spans="13:13">
      <c r="M949730" s="4409"/>
    </row>
    <row r="949731" spans="13:13">
      <c r="M949731" s="2206"/>
    </row>
    <row r="949761" spans="13:13">
      <c r="M949761" s="4408"/>
    </row>
    <row r="949762" spans="13:13">
      <c r="M949762" s="4409"/>
    </row>
    <row r="949763" spans="13:13">
      <c r="M949763" s="2206"/>
    </row>
    <row r="949793" spans="13:13">
      <c r="M949793" s="4408"/>
    </row>
    <row r="949794" spans="13:13">
      <c r="M949794" s="4409"/>
    </row>
    <row r="949795" spans="13:13">
      <c r="M949795" s="2206"/>
    </row>
    <row r="949825" spans="13:13">
      <c r="M949825" s="4408"/>
    </row>
    <row r="949826" spans="13:13">
      <c r="M949826" s="4409"/>
    </row>
    <row r="949827" spans="13:13">
      <c r="M949827" s="2206"/>
    </row>
    <row r="949857" spans="13:13">
      <c r="M949857" s="4408"/>
    </row>
    <row r="949858" spans="13:13">
      <c r="M949858" s="4409"/>
    </row>
    <row r="949859" spans="13:13">
      <c r="M949859" s="2206"/>
    </row>
    <row r="949889" spans="13:13">
      <c r="M949889" s="4408"/>
    </row>
    <row r="949890" spans="13:13">
      <c r="M949890" s="4409"/>
    </row>
    <row r="949891" spans="13:13">
      <c r="M949891" s="2206"/>
    </row>
    <row r="949921" spans="13:13">
      <c r="M949921" s="4408"/>
    </row>
    <row r="949922" spans="13:13">
      <c r="M949922" s="4409"/>
    </row>
    <row r="949923" spans="13:13">
      <c r="M949923" s="2206"/>
    </row>
    <row r="949953" spans="13:13">
      <c r="M949953" s="4408"/>
    </row>
    <row r="949954" spans="13:13">
      <c r="M949954" s="4409"/>
    </row>
    <row r="949955" spans="13:13">
      <c r="M949955" s="2206"/>
    </row>
    <row r="949985" spans="13:13">
      <c r="M949985" s="4408"/>
    </row>
    <row r="949986" spans="13:13">
      <c r="M949986" s="4409"/>
    </row>
    <row r="949987" spans="13:13">
      <c r="M949987" s="2206"/>
    </row>
    <row r="950017" spans="13:13">
      <c r="M950017" s="4408"/>
    </row>
    <row r="950018" spans="13:13">
      <c r="M950018" s="4409"/>
    </row>
    <row r="950019" spans="13:13">
      <c r="M950019" s="2206"/>
    </row>
    <row r="950049" spans="13:13">
      <c r="M950049" s="4408"/>
    </row>
    <row r="950050" spans="13:13">
      <c r="M950050" s="4409"/>
    </row>
    <row r="950051" spans="13:13">
      <c r="M950051" s="2206"/>
    </row>
    <row r="950081" spans="13:13">
      <c r="M950081" s="4408"/>
    </row>
    <row r="950082" spans="13:13">
      <c r="M950082" s="4409"/>
    </row>
    <row r="950083" spans="13:13">
      <c r="M950083" s="2206"/>
    </row>
    <row r="950113" spans="13:13">
      <c r="M950113" s="4408"/>
    </row>
    <row r="950114" spans="13:13">
      <c r="M950114" s="4409"/>
    </row>
    <row r="950115" spans="13:13">
      <c r="M950115" s="2206"/>
    </row>
    <row r="950145" spans="13:13">
      <c r="M950145" s="4408"/>
    </row>
    <row r="950146" spans="13:13">
      <c r="M950146" s="4409"/>
    </row>
    <row r="950147" spans="13:13">
      <c r="M950147" s="2206"/>
    </row>
    <row r="950177" spans="13:13">
      <c r="M950177" s="4408"/>
    </row>
    <row r="950178" spans="13:13">
      <c r="M950178" s="4409"/>
    </row>
    <row r="950179" spans="13:13">
      <c r="M950179" s="2206"/>
    </row>
    <row r="950209" spans="13:13">
      <c r="M950209" s="4408"/>
    </row>
    <row r="950210" spans="13:13">
      <c r="M950210" s="4409"/>
    </row>
    <row r="950211" spans="13:13">
      <c r="M950211" s="2206"/>
    </row>
    <row r="950241" spans="13:13">
      <c r="M950241" s="4408"/>
    </row>
    <row r="950242" spans="13:13">
      <c r="M950242" s="4409"/>
    </row>
    <row r="950243" spans="13:13">
      <c r="M950243" s="2206"/>
    </row>
    <row r="950273" spans="13:13">
      <c r="M950273" s="4408"/>
    </row>
    <row r="950274" spans="13:13">
      <c r="M950274" s="4409"/>
    </row>
    <row r="950275" spans="13:13">
      <c r="M950275" s="2206"/>
    </row>
    <row r="950305" spans="13:13">
      <c r="M950305" s="4408"/>
    </row>
    <row r="950306" spans="13:13">
      <c r="M950306" s="4409"/>
    </row>
    <row r="950307" spans="13:13">
      <c r="M950307" s="2206"/>
    </row>
    <row r="950337" spans="13:13">
      <c r="M950337" s="4408"/>
    </row>
    <row r="950338" spans="13:13">
      <c r="M950338" s="4409"/>
    </row>
    <row r="950339" spans="13:13">
      <c r="M950339" s="2206"/>
    </row>
    <row r="950369" spans="13:13">
      <c r="M950369" s="4408"/>
    </row>
    <row r="950370" spans="13:13">
      <c r="M950370" s="4409"/>
    </row>
    <row r="950371" spans="13:13">
      <c r="M950371" s="2206"/>
    </row>
    <row r="950401" spans="13:13">
      <c r="M950401" s="4408"/>
    </row>
    <row r="950402" spans="13:13">
      <c r="M950402" s="4409"/>
    </row>
    <row r="950403" spans="13:13">
      <c r="M950403" s="2206"/>
    </row>
    <row r="950433" spans="13:13">
      <c r="M950433" s="4408"/>
    </row>
    <row r="950434" spans="13:13">
      <c r="M950434" s="4409"/>
    </row>
    <row r="950435" spans="13:13">
      <c r="M950435" s="2206"/>
    </row>
    <row r="950465" spans="13:13">
      <c r="M950465" s="4408"/>
    </row>
    <row r="950466" spans="13:13">
      <c r="M950466" s="4409"/>
    </row>
    <row r="950467" spans="13:13">
      <c r="M950467" s="2206"/>
    </row>
    <row r="950497" spans="13:13">
      <c r="M950497" s="4408"/>
    </row>
    <row r="950498" spans="13:13">
      <c r="M950498" s="4409"/>
    </row>
    <row r="950499" spans="13:13">
      <c r="M950499" s="2206"/>
    </row>
    <row r="950529" spans="13:13">
      <c r="M950529" s="4408"/>
    </row>
    <row r="950530" spans="13:13">
      <c r="M950530" s="4409"/>
    </row>
    <row r="950531" spans="13:13">
      <c r="M950531" s="2206"/>
    </row>
    <row r="950561" spans="13:13">
      <c r="M950561" s="4408"/>
    </row>
    <row r="950562" spans="13:13">
      <c r="M950562" s="4409"/>
    </row>
    <row r="950563" spans="13:13">
      <c r="M950563" s="2206"/>
    </row>
    <row r="950593" spans="13:13">
      <c r="M950593" s="4408"/>
    </row>
    <row r="950594" spans="13:13">
      <c r="M950594" s="4409"/>
    </row>
    <row r="950595" spans="13:13">
      <c r="M950595" s="2206"/>
    </row>
    <row r="950625" spans="13:13">
      <c r="M950625" s="4408"/>
    </row>
    <row r="950626" spans="13:13">
      <c r="M950626" s="4409"/>
    </row>
    <row r="950627" spans="13:13">
      <c r="M950627" s="2206"/>
    </row>
    <row r="950657" spans="13:13">
      <c r="M950657" s="4408"/>
    </row>
    <row r="950658" spans="13:13">
      <c r="M950658" s="4409"/>
    </row>
    <row r="950659" spans="13:13">
      <c r="M950659" s="2206"/>
    </row>
    <row r="950689" spans="13:13">
      <c r="M950689" s="4408"/>
    </row>
    <row r="950690" spans="13:13">
      <c r="M950690" s="4409"/>
    </row>
    <row r="950691" spans="13:13">
      <c r="M950691" s="2206"/>
    </row>
    <row r="950721" spans="13:13">
      <c r="M950721" s="4408"/>
    </row>
    <row r="950722" spans="13:13">
      <c r="M950722" s="4409"/>
    </row>
    <row r="950723" spans="13:13">
      <c r="M950723" s="2206"/>
    </row>
    <row r="950753" spans="13:13">
      <c r="M950753" s="4408"/>
    </row>
    <row r="950754" spans="13:13">
      <c r="M950754" s="4409"/>
    </row>
    <row r="950755" spans="13:13">
      <c r="M950755" s="2206"/>
    </row>
    <row r="950785" spans="13:13">
      <c r="M950785" s="4408"/>
    </row>
    <row r="950786" spans="13:13">
      <c r="M950786" s="4409"/>
    </row>
    <row r="950787" spans="13:13">
      <c r="M950787" s="2206"/>
    </row>
    <row r="950817" spans="13:13">
      <c r="M950817" s="4408"/>
    </row>
    <row r="950818" spans="13:13">
      <c r="M950818" s="4409"/>
    </row>
    <row r="950819" spans="13:13">
      <c r="M950819" s="2206"/>
    </row>
    <row r="950849" spans="13:13">
      <c r="M950849" s="4408"/>
    </row>
    <row r="950850" spans="13:13">
      <c r="M950850" s="4409"/>
    </row>
    <row r="950851" spans="13:13">
      <c r="M950851" s="2206"/>
    </row>
    <row r="950881" spans="13:13">
      <c r="M950881" s="4408"/>
    </row>
    <row r="950882" spans="13:13">
      <c r="M950882" s="4409"/>
    </row>
    <row r="950883" spans="13:13">
      <c r="M950883" s="2206"/>
    </row>
    <row r="950913" spans="13:13">
      <c r="M950913" s="4408"/>
    </row>
    <row r="950914" spans="13:13">
      <c r="M950914" s="4409"/>
    </row>
    <row r="950915" spans="13:13">
      <c r="M950915" s="2206"/>
    </row>
    <row r="950945" spans="13:13">
      <c r="M950945" s="4408"/>
    </row>
    <row r="950946" spans="13:13">
      <c r="M950946" s="4409"/>
    </row>
    <row r="950947" spans="13:13">
      <c r="M950947" s="2206"/>
    </row>
    <row r="950977" spans="13:13">
      <c r="M950977" s="4408"/>
    </row>
    <row r="950978" spans="13:13">
      <c r="M950978" s="4409"/>
    </row>
    <row r="950979" spans="13:13">
      <c r="M950979" s="2206"/>
    </row>
    <row r="951009" spans="13:13">
      <c r="M951009" s="4408"/>
    </row>
    <row r="951010" spans="13:13">
      <c r="M951010" s="4409"/>
    </row>
    <row r="951011" spans="13:13">
      <c r="M951011" s="2206"/>
    </row>
    <row r="951041" spans="13:13">
      <c r="M951041" s="4408"/>
    </row>
    <row r="951042" spans="13:13">
      <c r="M951042" s="4409"/>
    </row>
    <row r="951043" spans="13:13">
      <c r="M951043" s="2206"/>
    </row>
    <row r="951073" spans="13:13">
      <c r="M951073" s="4408"/>
    </row>
    <row r="951074" spans="13:13">
      <c r="M951074" s="4409"/>
    </row>
    <row r="951075" spans="13:13">
      <c r="M951075" s="2206"/>
    </row>
    <row r="951105" spans="13:13">
      <c r="M951105" s="4408"/>
    </row>
    <row r="951106" spans="13:13">
      <c r="M951106" s="4409"/>
    </row>
    <row r="951107" spans="13:13">
      <c r="M951107" s="2206"/>
    </row>
    <row r="951137" spans="13:13">
      <c r="M951137" s="4408"/>
    </row>
    <row r="951138" spans="13:13">
      <c r="M951138" s="4409"/>
    </row>
    <row r="951139" spans="13:13">
      <c r="M951139" s="2206"/>
    </row>
    <row r="951169" spans="13:13">
      <c r="M951169" s="4408"/>
    </row>
    <row r="951170" spans="13:13">
      <c r="M951170" s="4409"/>
    </row>
    <row r="951171" spans="13:13">
      <c r="M951171" s="2206"/>
    </row>
    <row r="951201" spans="13:13">
      <c r="M951201" s="4408"/>
    </row>
    <row r="951202" spans="13:13">
      <c r="M951202" s="4409"/>
    </row>
    <row r="951203" spans="13:13">
      <c r="M951203" s="2206"/>
    </row>
    <row r="951233" spans="13:13">
      <c r="M951233" s="4408"/>
    </row>
    <row r="951234" spans="13:13">
      <c r="M951234" s="4409"/>
    </row>
    <row r="951235" spans="13:13">
      <c r="M951235" s="2206"/>
    </row>
    <row r="951265" spans="13:13">
      <c r="M951265" s="4408"/>
    </row>
    <row r="951266" spans="13:13">
      <c r="M951266" s="4409"/>
    </row>
    <row r="951267" spans="13:13">
      <c r="M951267" s="2206"/>
    </row>
    <row r="951297" spans="13:13">
      <c r="M951297" s="4408"/>
    </row>
    <row r="951298" spans="13:13">
      <c r="M951298" s="4409"/>
    </row>
    <row r="951299" spans="13:13">
      <c r="M951299" s="2206"/>
    </row>
    <row r="951329" spans="13:13">
      <c r="M951329" s="4408"/>
    </row>
    <row r="951330" spans="13:13">
      <c r="M951330" s="4409"/>
    </row>
    <row r="951331" spans="13:13">
      <c r="M951331" s="2206"/>
    </row>
    <row r="951361" spans="13:13">
      <c r="M951361" s="4408"/>
    </row>
    <row r="951362" spans="13:13">
      <c r="M951362" s="4409"/>
    </row>
    <row r="951363" spans="13:13">
      <c r="M951363" s="2206"/>
    </row>
    <row r="951393" spans="13:13">
      <c r="M951393" s="4408"/>
    </row>
    <row r="951394" spans="13:13">
      <c r="M951394" s="4409"/>
    </row>
    <row r="951395" spans="13:13">
      <c r="M951395" s="2206"/>
    </row>
    <row r="951425" spans="13:13">
      <c r="M951425" s="4408"/>
    </row>
    <row r="951426" spans="13:13">
      <c r="M951426" s="4409"/>
    </row>
    <row r="951427" spans="13:13">
      <c r="M951427" s="2206"/>
    </row>
    <row r="951457" spans="13:13">
      <c r="M951457" s="4408"/>
    </row>
    <row r="951458" spans="13:13">
      <c r="M951458" s="4409"/>
    </row>
    <row r="951459" spans="13:13">
      <c r="M951459" s="2206"/>
    </row>
    <row r="951489" spans="13:13">
      <c r="M951489" s="4408"/>
    </row>
    <row r="951490" spans="13:13">
      <c r="M951490" s="4409"/>
    </row>
    <row r="951491" spans="13:13">
      <c r="M951491" s="2206"/>
    </row>
    <row r="951521" spans="13:13">
      <c r="M951521" s="4408"/>
    </row>
    <row r="951522" spans="13:13">
      <c r="M951522" s="4409"/>
    </row>
    <row r="951523" spans="13:13">
      <c r="M951523" s="2206"/>
    </row>
    <row r="951553" spans="13:13">
      <c r="M951553" s="4408"/>
    </row>
    <row r="951554" spans="13:13">
      <c r="M951554" s="4409"/>
    </row>
    <row r="951555" spans="13:13">
      <c r="M951555" s="2206"/>
    </row>
    <row r="951585" spans="13:13">
      <c r="M951585" s="4408"/>
    </row>
    <row r="951586" spans="13:13">
      <c r="M951586" s="4409"/>
    </row>
    <row r="951587" spans="13:13">
      <c r="M951587" s="2206"/>
    </row>
    <row r="951617" spans="13:13">
      <c r="M951617" s="4408"/>
    </row>
    <row r="951618" spans="13:13">
      <c r="M951618" s="4409"/>
    </row>
    <row r="951619" spans="13:13">
      <c r="M951619" s="2206"/>
    </row>
    <row r="951649" spans="13:13">
      <c r="M951649" s="4408"/>
    </row>
    <row r="951650" spans="13:13">
      <c r="M951650" s="4409"/>
    </row>
    <row r="951651" spans="13:13">
      <c r="M951651" s="2206"/>
    </row>
    <row r="951681" spans="13:13">
      <c r="M951681" s="4408"/>
    </row>
    <row r="951682" spans="13:13">
      <c r="M951682" s="4409"/>
    </row>
    <row r="951683" spans="13:13">
      <c r="M951683" s="2206"/>
    </row>
    <row r="951713" spans="13:13">
      <c r="M951713" s="4408"/>
    </row>
    <row r="951714" spans="13:13">
      <c r="M951714" s="4409"/>
    </row>
    <row r="951715" spans="13:13">
      <c r="M951715" s="2206"/>
    </row>
    <row r="951745" spans="13:13">
      <c r="M951745" s="4408"/>
    </row>
    <row r="951746" spans="13:13">
      <c r="M951746" s="4409"/>
    </row>
    <row r="951747" spans="13:13">
      <c r="M951747" s="2206"/>
    </row>
    <row r="951777" spans="13:13">
      <c r="M951777" s="4408"/>
    </row>
    <row r="951778" spans="13:13">
      <c r="M951778" s="4409"/>
    </row>
    <row r="951779" spans="13:13">
      <c r="M951779" s="2206"/>
    </row>
    <row r="951809" spans="13:13">
      <c r="M951809" s="4408"/>
    </row>
    <row r="951810" spans="13:13">
      <c r="M951810" s="4409"/>
    </row>
    <row r="951811" spans="13:13">
      <c r="M951811" s="2206"/>
    </row>
    <row r="951841" spans="13:13">
      <c r="M951841" s="4408"/>
    </row>
    <row r="951842" spans="13:13">
      <c r="M951842" s="4409"/>
    </row>
    <row r="951843" spans="13:13">
      <c r="M951843" s="2206"/>
    </row>
    <row r="951873" spans="13:13">
      <c r="M951873" s="4408"/>
    </row>
    <row r="951874" spans="13:13">
      <c r="M951874" s="4409"/>
    </row>
    <row r="951875" spans="13:13">
      <c r="M951875" s="2206"/>
    </row>
    <row r="951905" spans="13:13">
      <c r="M951905" s="4408"/>
    </row>
    <row r="951906" spans="13:13">
      <c r="M951906" s="4409"/>
    </row>
    <row r="951907" spans="13:13">
      <c r="M951907" s="2206"/>
    </row>
    <row r="951937" spans="13:13">
      <c r="M951937" s="4408"/>
    </row>
    <row r="951938" spans="13:13">
      <c r="M951938" s="4409"/>
    </row>
    <row r="951939" spans="13:13">
      <c r="M951939" s="2206"/>
    </row>
    <row r="951969" spans="13:13">
      <c r="M951969" s="4408"/>
    </row>
    <row r="951970" spans="13:13">
      <c r="M951970" s="4409"/>
    </row>
    <row r="951971" spans="13:13">
      <c r="M951971" s="2206"/>
    </row>
    <row r="952001" spans="13:13">
      <c r="M952001" s="4408"/>
    </row>
    <row r="952002" spans="13:13">
      <c r="M952002" s="4409"/>
    </row>
    <row r="952003" spans="13:13">
      <c r="M952003" s="2206"/>
    </row>
    <row r="952033" spans="13:13">
      <c r="M952033" s="4408"/>
    </row>
    <row r="952034" spans="13:13">
      <c r="M952034" s="4409"/>
    </row>
    <row r="952035" spans="13:13">
      <c r="M952035" s="2206"/>
    </row>
    <row r="952065" spans="13:13">
      <c r="M952065" s="4408"/>
    </row>
    <row r="952066" spans="13:13">
      <c r="M952066" s="4409"/>
    </row>
    <row r="952067" spans="13:13">
      <c r="M952067" s="2206"/>
    </row>
    <row r="952097" spans="13:13">
      <c r="M952097" s="4408"/>
    </row>
    <row r="952098" spans="13:13">
      <c r="M952098" s="4409"/>
    </row>
    <row r="952099" spans="13:13">
      <c r="M952099" s="2206"/>
    </row>
    <row r="952129" spans="13:13">
      <c r="M952129" s="4408"/>
    </row>
    <row r="952130" spans="13:13">
      <c r="M952130" s="4409"/>
    </row>
    <row r="952131" spans="13:13">
      <c r="M952131" s="2206"/>
    </row>
    <row r="952161" spans="13:13">
      <c r="M952161" s="4408"/>
    </row>
    <row r="952162" spans="13:13">
      <c r="M952162" s="4409"/>
    </row>
    <row r="952163" spans="13:13">
      <c r="M952163" s="2206"/>
    </row>
    <row r="952193" spans="13:13">
      <c r="M952193" s="4408"/>
    </row>
    <row r="952194" spans="13:13">
      <c r="M952194" s="4409"/>
    </row>
    <row r="952195" spans="13:13">
      <c r="M952195" s="2206"/>
    </row>
    <row r="952225" spans="13:13">
      <c r="M952225" s="4408"/>
    </row>
    <row r="952226" spans="13:13">
      <c r="M952226" s="4409"/>
    </row>
    <row r="952227" spans="13:13">
      <c r="M952227" s="2206"/>
    </row>
    <row r="952257" spans="13:13">
      <c r="M952257" s="4408"/>
    </row>
    <row r="952258" spans="13:13">
      <c r="M952258" s="4409"/>
    </row>
    <row r="952259" spans="13:13">
      <c r="M952259" s="2206"/>
    </row>
    <row r="952289" spans="13:13">
      <c r="M952289" s="4408"/>
    </row>
    <row r="952290" spans="13:13">
      <c r="M952290" s="4409"/>
    </row>
    <row r="952291" spans="13:13">
      <c r="M952291" s="2206"/>
    </row>
    <row r="952321" spans="13:13">
      <c r="M952321" s="4408"/>
    </row>
    <row r="952322" spans="13:13">
      <c r="M952322" s="4409"/>
    </row>
    <row r="952323" spans="13:13">
      <c r="M952323" s="2206"/>
    </row>
    <row r="952353" spans="13:13">
      <c r="M952353" s="4408"/>
    </row>
    <row r="952354" spans="13:13">
      <c r="M952354" s="4409"/>
    </row>
    <row r="952355" spans="13:13">
      <c r="M952355" s="2206"/>
    </row>
    <row r="952385" spans="13:13">
      <c r="M952385" s="4408"/>
    </row>
    <row r="952386" spans="13:13">
      <c r="M952386" s="4409"/>
    </row>
    <row r="952387" spans="13:13">
      <c r="M952387" s="2206"/>
    </row>
    <row r="952417" spans="13:13">
      <c r="M952417" s="4408"/>
    </row>
    <row r="952418" spans="13:13">
      <c r="M952418" s="4409"/>
    </row>
    <row r="952419" spans="13:13">
      <c r="M952419" s="2206"/>
    </row>
    <row r="952449" spans="13:13">
      <c r="M952449" s="4408"/>
    </row>
    <row r="952450" spans="13:13">
      <c r="M952450" s="4409"/>
    </row>
    <row r="952451" spans="13:13">
      <c r="M952451" s="2206"/>
    </row>
    <row r="952481" spans="13:13">
      <c r="M952481" s="4408"/>
    </row>
    <row r="952482" spans="13:13">
      <c r="M952482" s="4409"/>
    </row>
    <row r="952483" spans="13:13">
      <c r="M952483" s="2206"/>
    </row>
    <row r="952513" spans="13:13">
      <c r="M952513" s="4408"/>
    </row>
    <row r="952514" spans="13:13">
      <c r="M952514" s="4409"/>
    </row>
    <row r="952515" spans="13:13">
      <c r="M952515" s="2206"/>
    </row>
    <row r="952545" spans="13:13">
      <c r="M952545" s="4408"/>
    </row>
    <row r="952546" spans="13:13">
      <c r="M952546" s="4409"/>
    </row>
    <row r="952547" spans="13:13">
      <c r="M952547" s="2206"/>
    </row>
    <row r="952577" spans="13:13">
      <c r="M952577" s="4408"/>
    </row>
    <row r="952578" spans="13:13">
      <c r="M952578" s="4409"/>
    </row>
    <row r="952579" spans="13:13">
      <c r="M952579" s="2206"/>
    </row>
    <row r="952609" spans="13:13">
      <c r="M952609" s="4408"/>
    </row>
    <row r="952610" spans="13:13">
      <c r="M952610" s="4409"/>
    </row>
    <row r="952611" spans="13:13">
      <c r="M952611" s="2206"/>
    </row>
    <row r="952641" spans="13:13">
      <c r="M952641" s="4408"/>
    </row>
    <row r="952642" spans="13:13">
      <c r="M952642" s="4409"/>
    </row>
    <row r="952643" spans="13:13">
      <c r="M952643" s="2206"/>
    </row>
    <row r="952673" spans="13:13">
      <c r="M952673" s="4408"/>
    </row>
    <row r="952674" spans="13:13">
      <c r="M952674" s="4409"/>
    </row>
    <row r="952675" spans="13:13">
      <c r="M952675" s="2206"/>
    </row>
    <row r="952705" spans="13:13">
      <c r="M952705" s="4408"/>
    </row>
    <row r="952706" spans="13:13">
      <c r="M952706" s="4409"/>
    </row>
    <row r="952707" spans="13:13">
      <c r="M952707" s="2206"/>
    </row>
    <row r="952737" spans="13:13">
      <c r="M952737" s="4408"/>
    </row>
    <row r="952738" spans="13:13">
      <c r="M952738" s="4409"/>
    </row>
    <row r="952739" spans="13:13">
      <c r="M952739" s="2206"/>
    </row>
    <row r="952769" spans="13:13">
      <c r="M952769" s="4408"/>
    </row>
    <row r="952770" spans="13:13">
      <c r="M952770" s="4409"/>
    </row>
    <row r="952771" spans="13:13">
      <c r="M952771" s="2206"/>
    </row>
    <row r="952801" spans="13:13">
      <c r="M952801" s="4408"/>
    </row>
    <row r="952802" spans="13:13">
      <c r="M952802" s="4409"/>
    </row>
    <row r="952803" spans="13:13">
      <c r="M952803" s="2206"/>
    </row>
    <row r="952833" spans="13:13">
      <c r="M952833" s="4408"/>
    </row>
    <row r="952834" spans="13:13">
      <c r="M952834" s="4409"/>
    </row>
    <row r="952835" spans="13:13">
      <c r="M952835" s="2206"/>
    </row>
    <row r="952865" spans="13:13">
      <c r="M952865" s="4408"/>
    </row>
    <row r="952866" spans="13:13">
      <c r="M952866" s="4409"/>
    </row>
    <row r="952867" spans="13:13">
      <c r="M952867" s="2206"/>
    </row>
    <row r="952897" spans="13:13">
      <c r="M952897" s="4408"/>
    </row>
    <row r="952898" spans="13:13">
      <c r="M952898" s="4409"/>
    </row>
    <row r="952899" spans="13:13">
      <c r="M952899" s="2206"/>
    </row>
    <row r="952929" spans="13:13">
      <c r="M952929" s="4408"/>
    </row>
    <row r="952930" spans="13:13">
      <c r="M952930" s="4409"/>
    </row>
    <row r="952931" spans="13:13">
      <c r="M952931" s="2206"/>
    </row>
    <row r="952961" spans="13:13">
      <c r="M952961" s="4408"/>
    </row>
    <row r="952962" spans="13:13">
      <c r="M952962" s="4409"/>
    </row>
    <row r="952963" spans="13:13">
      <c r="M952963" s="2206"/>
    </row>
    <row r="952993" spans="13:13">
      <c r="M952993" s="4408"/>
    </row>
    <row r="952994" spans="13:13">
      <c r="M952994" s="4409"/>
    </row>
    <row r="952995" spans="13:13">
      <c r="M952995" s="2206"/>
    </row>
    <row r="953025" spans="13:13">
      <c r="M953025" s="4408"/>
    </row>
    <row r="953026" spans="13:13">
      <c r="M953026" s="4409"/>
    </row>
    <row r="953027" spans="13:13">
      <c r="M953027" s="2206"/>
    </row>
    <row r="953057" spans="13:13">
      <c r="M953057" s="4408"/>
    </row>
    <row r="953058" spans="13:13">
      <c r="M953058" s="4409"/>
    </row>
    <row r="953059" spans="13:13">
      <c r="M953059" s="2206"/>
    </row>
    <row r="953089" spans="13:13">
      <c r="M953089" s="4408"/>
    </row>
    <row r="953090" spans="13:13">
      <c r="M953090" s="4409"/>
    </row>
    <row r="953091" spans="13:13">
      <c r="M953091" s="2206"/>
    </row>
    <row r="953121" spans="13:13">
      <c r="M953121" s="4408"/>
    </row>
    <row r="953122" spans="13:13">
      <c r="M953122" s="4409"/>
    </row>
    <row r="953123" spans="13:13">
      <c r="M953123" s="2206"/>
    </row>
    <row r="953153" spans="13:13">
      <c r="M953153" s="4408"/>
    </row>
    <row r="953154" spans="13:13">
      <c r="M953154" s="4409"/>
    </row>
    <row r="953155" spans="13:13">
      <c r="M953155" s="2206"/>
    </row>
    <row r="953185" spans="13:13">
      <c r="M953185" s="4408"/>
    </row>
    <row r="953186" spans="13:13">
      <c r="M953186" s="4409"/>
    </row>
    <row r="953187" spans="13:13">
      <c r="M953187" s="2206"/>
    </row>
    <row r="953217" spans="13:13">
      <c r="M953217" s="4408"/>
    </row>
    <row r="953218" spans="13:13">
      <c r="M953218" s="4409"/>
    </row>
    <row r="953219" spans="13:13">
      <c r="M953219" s="2206"/>
    </row>
    <row r="953249" spans="13:13">
      <c r="M953249" s="4408"/>
    </row>
    <row r="953250" spans="13:13">
      <c r="M953250" s="4409"/>
    </row>
    <row r="953251" spans="13:13">
      <c r="M953251" s="2206"/>
    </row>
    <row r="953281" spans="13:13">
      <c r="M953281" s="4408"/>
    </row>
    <row r="953282" spans="13:13">
      <c r="M953282" s="4409"/>
    </row>
    <row r="953283" spans="13:13">
      <c r="M953283" s="2206"/>
    </row>
    <row r="953313" spans="13:13">
      <c r="M953313" s="4408"/>
    </row>
    <row r="953314" spans="13:13">
      <c r="M953314" s="4409"/>
    </row>
    <row r="953315" spans="13:13">
      <c r="M953315" s="2206"/>
    </row>
    <row r="953345" spans="13:13">
      <c r="M953345" s="4408"/>
    </row>
    <row r="953346" spans="13:13">
      <c r="M953346" s="4409"/>
    </row>
    <row r="953347" spans="13:13">
      <c r="M953347" s="2206"/>
    </row>
    <row r="953377" spans="13:13">
      <c r="M953377" s="4408"/>
    </row>
    <row r="953378" spans="13:13">
      <c r="M953378" s="4409"/>
    </row>
    <row r="953379" spans="13:13">
      <c r="M953379" s="2206"/>
    </row>
    <row r="953409" spans="13:13">
      <c r="M953409" s="4408"/>
    </row>
    <row r="953410" spans="13:13">
      <c r="M953410" s="4409"/>
    </row>
    <row r="953411" spans="13:13">
      <c r="M953411" s="2206"/>
    </row>
    <row r="953441" spans="13:13">
      <c r="M953441" s="4408"/>
    </row>
    <row r="953442" spans="13:13">
      <c r="M953442" s="4409"/>
    </row>
    <row r="953443" spans="13:13">
      <c r="M953443" s="2206"/>
    </row>
    <row r="953473" spans="13:13">
      <c r="M953473" s="4408"/>
    </row>
    <row r="953474" spans="13:13">
      <c r="M953474" s="4409"/>
    </row>
    <row r="953475" spans="13:13">
      <c r="M953475" s="2206"/>
    </row>
    <row r="953505" spans="13:13">
      <c r="M953505" s="4408"/>
    </row>
    <row r="953506" spans="13:13">
      <c r="M953506" s="4409"/>
    </row>
    <row r="953507" spans="13:13">
      <c r="M953507" s="2206"/>
    </row>
    <row r="953537" spans="13:13">
      <c r="M953537" s="4408"/>
    </row>
    <row r="953538" spans="13:13">
      <c r="M953538" s="4409"/>
    </row>
    <row r="953539" spans="13:13">
      <c r="M953539" s="2206"/>
    </row>
    <row r="953569" spans="13:13">
      <c r="M953569" s="4408"/>
    </row>
    <row r="953570" spans="13:13">
      <c r="M953570" s="4409"/>
    </row>
    <row r="953571" spans="13:13">
      <c r="M953571" s="2206"/>
    </row>
    <row r="953601" spans="13:13">
      <c r="M953601" s="4408"/>
    </row>
    <row r="953602" spans="13:13">
      <c r="M953602" s="4409"/>
    </row>
    <row r="953603" spans="13:13">
      <c r="M953603" s="2206"/>
    </row>
    <row r="953633" spans="13:13">
      <c r="M953633" s="4408"/>
    </row>
    <row r="953634" spans="13:13">
      <c r="M953634" s="4409"/>
    </row>
    <row r="953635" spans="13:13">
      <c r="M953635" s="2206"/>
    </row>
    <row r="953665" spans="13:13">
      <c r="M953665" s="4408"/>
    </row>
    <row r="953666" spans="13:13">
      <c r="M953666" s="4409"/>
    </row>
    <row r="953667" spans="13:13">
      <c r="M953667" s="2206"/>
    </row>
    <row r="953697" spans="13:13">
      <c r="M953697" s="4408"/>
    </row>
    <row r="953698" spans="13:13">
      <c r="M953698" s="4409"/>
    </row>
    <row r="953699" spans="13:13">
      <c r="M953699" s="2206"/>
    </row>
    <row r="953729" spans="13:13">
      <c r="M953729" s="4408"/>
    </row>
    <row r="953730" spans="13:13">
      <c r="M953730" s="4409"/>
    </row>
    <row r="953731" spans="13:13">
      <c r="M953731" s="2206"/>
    </row>
    <row r="953761" spans="13:13">
      <c r="M953761" s="4408"/>
    </row>
    <row r="953762" spans="13:13">
      <c r="M953762" s="4409"/>
    </row>
    <row r="953763" spans="13:13">
      <c r="M953763" s="2206"/>
    </row>
    <row r="953793" spans="13:13">
      <c r="M953793" s="4408"/>
    </row>
    <row r="953794" spans="13:13">
      <c r="M953794" s="4409"/>
    </row>
    <row r="953795" spans="13:13">
      <c r="M953795" s="2206"/>
    </row>
    <row r="953825" spans="13:13">
      <c r="M953825" s="4408"/>
    </row>
    <row r="953826" spans="13:13">
      <c r="M953826" s="4409"/>
    </row>
    <row r="953827" spans="13:13">
      <c r="M953827" s="2206"/>
    </row>
    <row r="953857" spans="13:13">
      <c r="M953857" s="4408"/>
    </row>
    <row r="953858" spans="13:13">
      <c r="M953858" s="4409"/>
    </row>
    <row r="953859" spans="13:13">
      <c r="M953859" s="2206"/>
    </row>
    <row r="953889" spans="13:13">
      <c r="M953889" s="4408"/>
    </row>
    <row r="953890" spans="13:13">
      <c r="M953890" s="4409"/>
    </row>
    <row r="953891" spans="13:13">
      <c r="M953891" s="2206"/>
    </row>
    <row r="953921" spans="13:13">
      <c r="M953921" s="4408"/>
    </row>
    <row r="953922" spans="13:13">
      <c r="M953922" s="4409"/>
    </row>
    <row r="953923" spans="13:13">
      <c r="M953923" s="2206"/>
    </row>
    <row r="953953" spans="13:13">
      <c r="M953953" s="4408"/>
    </row>
    <row r="953954" spans="13:13">
      <c r="M953954" s="4409"/>
    </row>
    <row r="953955" spans="13:13">
      <c r="M953955" s="2206"/>
    </row>
    <row r="953985" spans="13:13">
      <c r="M953985" s="4408"/>
    </row>
    <row r="953986" spans="13:13">
      <c r="M953986" s="4409"/>
    </row>
    <row r="953987" spans="13:13">
      <c r="M953987" s="2206"/>
    </row>
    <row r="954017" spans="13:13">
      <c r="M954017" s="4408"/>
    </row>
    <row r="954018" spans="13:13">
      <c r="M954018" s="4409"/>
    </row>
    <row r="954019" spans="13:13">
      <c r="M954019" s="2206"/>
    </row>
    <row r="954049" spans="13:13">
      <c r="M954049" s="4408"/>
    </row>
    <row r="954050" spans="13:13">
      <c r="M954050" s="4409"/>
    </row>
    <row r="954051" spans="13:13">
      <c r="M954051" s="2206"/>
    </row>
    <row r="954081" spans="13:13">
      <c r="M954081" s="4408"/>
    </row>
    <row r="954082" spans="13:13">
      <c r="M954082" s="4409"/>
    </row>
    <row r="954083" spans="13:13">
      <c r="M954083" s="2206"/>
    </row>
    <row r="954113" spans="13:13">
      <c r="M954113" s="4408"/>
    </row>
    <row r="954114" spans="13:13">
      <c r="M954114" s="4409"/>
    </row>
    <row r="954115" spans="13:13">
      <c r="M954115" s="2206"/>
    </row>
    <row r="954145" spans="13:13">
      <c r="M954145" s="4408"/>
    </row>
    <row r="954146" spans="13:13">
      <c r="M954146" s="4409"/>
    </row>
    <row r="954147" spans="13:13">
      <c r="M954147" s="2206"/>
    </row>
    <row r="954177" spans="13:13">
      <c r="M954177" s="4408"/>
    </row>
    <row r="954178" spans="13:13">
      <c r="M954178" s="4409"/>
    </row>
    <row r="954179" spans="13:13">
      <c r="M954179" s="2206"/>
    </row>
    <row r="954209" spans="13:13">
      <c r="M954209" s="4408"/>
    </row>
    <row r="954210" spans="13:13">
      <c r="M954210" s="4409"/>
    </row>
    <row r="954211" spans="13:13">
      <c r="M954211" s="2206"/>
    </row>
    <row r="954241" spans="13:13">
      <c r="M954241" s="4408"/>
    </row>
    <row r="954242" spans="13:13">
      <c r="M954242" s="4409"/>
    </row>
    <row r="954243" spans="13:13">
      <c r="M954243" s="2206"/>
    </row>
    <row r="954273" spans="13:13">
      <c r="M954273" s="4408"/>
    </row>
    <row r="954274" spans="13:13">
      <c r="M954274" s="4409"/>
    </row>
    <row r="954275" spans="13:13">
      <c r="M954275" s="2206"/>
    </row>
    <row r="954305" spans="13:13">
      <c r="M954305" s="4408"/>
    </row>
    <row r="954306" spans="13:13">
      <c r="M954306" s="4409"/>
    </row>
    <row r="954307" spans="13:13">
      <c r="M954307" s="2206"/>
    </row>
    <row r="954337" spans="13:13">
      <c r="M954337" s="4408"/>
    </row>
    <row r="954338" spans="13:13">
      <c r="M954338" s="4409"/>
    </row>
    <row r="954339" spans="13:13">
      <c r="M954339" s="2206"/>
    </row>
    <row r="954369" spans="13:13">
      <c r="M954369" s="4408"/>
    </row>
    <row r="954370" spans="13:13">
      <c r="M954370" s="4409"/>
    </row>
    <row r="954371" spans="13:13">
      <c r="M954371" s="2206"/>
    </row>
    <row r="954401" spans="13:13">
      <c r="M954401" s="4408"/>
    </row>
    <row r="954402" spans="13:13">
      <c r="M954402" s="4409"/>
    </row>
    <row r="954403" spans="13:13">
      <c r="M954403" s="2206"/>
    </row>
    <row r="954433" spans="13:13">
      <c r="M954433" s="4408"/>
    </row>
    <row r="954434" spans="13:13">
      <c r="M954434" s="4409"/>
    </row>
    <row r="954435" spans="13:13">
      <c r="M954435" s="2206"/>
    </row>
    <row r="954465" spans="13:13">
      <c r="M954465" s="4408"/>
    </row>
    <row r="954466" spans="13:13">
      <c r="M954466" s="4409"/>
    </row>
    <row r="954467" spans="13:13">
      <c r="M954467" s="2206"/>
    </row>
    <row r="954497" spans="13:13">
      <c r="M954497" s="4408"/>
    </row>
    <row r="954498" spans="13:13">
      <c r="M954498" s="4409"/>
    </row>
    <row r="954499" spans="13:13">
      <c r="M954499" s="2206"/>
    </row>
    <row r="954529" spans="13:13">
      <c r="M954529" s="4408"/>
    </row>
    <row r="954530" spans="13:13">
      <c r="M954530" s="4409"/>
    </row>
    <row r="954531" spans="13:13">
      <c r="M954531" s="2206"/>
    </row>
    <row r="954561" spans="13:13">
      <c r="M954561" s="4408"/>
    </row>
    <row r="954562" spans="13:13">
      <c r="M954562" s="4409"/>
    </row>
    <row r="954563" spans="13:13">
      <c r="M954563" s="2206"/>
    </row>
    <row r="954593" spans="13:13">
      <c r="M954593" s="4408"/>
    </row>
    <row r="954594" spans="13:13">
      <c r="M954594" s="4409"/>
    </row>
    <row r="954595" spans="13:13">
      <c r="M954595" s="2206"/>
    </row>
    <row r="954625" spans="13:13">
      <c r="M954625" s="4408"/>
    </row>
    <row r="954626" spans="13:13">
      <c r="M954626" s="4409"/>
    </row>
    <row r="954627" spans="13:13">
      <c r="M954627" s="2206"/>
    </row>
    <row r="954657" spans="13:13">
      <c r="M954657" s="4408"/>
    </row>
    <row r="954658" spans="13:13">
      <c r="M954658" s="4409"/>
    </row>
    <row r="954659" spans="13:13">
      <c r="M954659" s="2206"/>
    </row>
    <row r="954689" spans="13:13">
      <c r="M954689" s="4408"/>
    </row>
    <row r="954690" spans="13:13">
      <c r="M954690" s="4409"/>
    </row>
    <row r="954691" spans="13:13">
      <c r="M954691" s="2206"/>
    </row>
    <row r="954721" spans="13:13">
      <c r="M954721" s="4408"/>
    </row>
    <row r="954722" spans="13:13">
      <c r="M954722" s="4409"/>
    </row>
    <row r="954723" spans="13:13">
      <c r="M954723" s="2206"/>
    </row>
    <row r="954753" spans="13:13">
      <c r="M954753" s="4408"/>
    </row>
    <row r="954754" spans="13:13">
      <c r="M954754" s="4409"/>
    </row>
    <row r="954755" spans="13:13">
      <c r="M954755" s="2206"/>
    </row>
    <row r="954785" spans="13:13">
      <c r="M954785" s="4408"/>
    </row>
    <row r="954786" spans="13:13">
      <c r="M954786" s="4409"/>
    </row>
    <row r="954787" spans="13:13">
      <c r="M954787" s="2206"/>
    </row>
    <row r="954817" spans="13:13">
      <c r="M954817" s="4408"/>
    </row>
    <row r="954818" spans="13:13">
      <c r="M954818" s="4409"/>
    </row>
    <row r="954819" spans="13:13">
      <c r="M954819" s="2206"/>
    </row>
    <row r="954849" spans="13:13">
      <c r="M954849" s="4408"/>
    </row>
    <row r="954850" spans="13:13">
      <c r="M954850" s="4409"/>
    </row>
    <row r="954851" spans="13:13">
      <c r="M954851" s="2206"/>
    </row>
    <row r="954881" spans="13:13">
      <c r="M954881" s="4408"/>
    </row>
    <row r="954882" spans="13:13">
      <c r="M954882" s="4409"/>
    </row>
    <row r="954883" spans="13:13">
      <c r="M954883" s="2206"/>
    </row>
    <row r="954913" spans="13:13">
      <c r="M954913" s="4408"/>
    </row>
    <row r="954914" spans="13:13">
      <c r="M954914" s="4409"/>
    </row>
    <row r="954915" spans="13:13">
      <c r="M954915" s="2206"/>
    </row>
    <row r="954945" spans="13:13">
      <c r="M954945" s="4408"/>
    </row>
    <row r="954946" spans="13:13">
      <c r="M954946" s="4409"/>
    </row>
    <row r="954947" spans="13:13">
      <c r="M954947" s="2206"/>
    </row>
    <row r="954977" spans="13:13">
      <c r="M954977" s="4408"/>
    </row>
    <row r="954978" spans="13:13">
      <c r="M954978" s="4409"/>
    </row>
    <row r="954979" spans="13:13">
      <c r="M954979" s="2206"/>
    </row>
    <row r="955009" spans="13:13">
      <c r="M955009" s="4408"/>
    </row>
    <row r="955010" spans="13:13">
      <c r="M955010" s="4409"/>
    </row>
    <row r="955011" spans="13:13">
      <c r="M955011" s="2206"/>
    </row>
    <row r="955041" spans="13:13">
      <c r="M955041" s="4408"/>
    </row>
    <row r="955042" spans="13:13">
      <c r="M955042" s="4409"/>
    </row>
    <row r="955043" spans="13:13">
      <c r="M955043" s="2206"/>
    </row>
    <row r="955073" spans="13:13">
      <c r="M955073" s="4408"/>
    </row>
    <row r="955074" spans="13:13">
      <c r="M955074" s="4409"/>
    </row>
    <row r="955075" spans="13:13">
      <c r="M955075" s="2206"/>
    </row>
    <row r="955105" spans="13:13">
      <c r="M955105" s="4408"/>
    </row>
    <row r="955106" spans="13:13">
      <c r="M955106" s="4409"/>
    </row>
    <row r="955107" spans="13:13">
      <c r="M955107" s="2206"/>
    </row>
    <row r="955137" spans="13:13">
      <c r="M955137" s="4408"/>
    </row>
    <row r="955138" spans="13:13">
      <c r="M955138" s="4409"/>
    </row>
    <row r="955139" spans="13:13">
      <c r="M955139" s="2206"/>
    </row>
    <row r="955169" spans="13:13">
      <c r="M955169" s="4408"/>
    </row>
    <row r="955170" spans="13:13">
      <c r="M955170" s="4409"/>
    </row>
    <row r="955171" spans="13:13">
      <c r="M955171" s="2206"/>
    </row>
    <row r="955201" spans="13:13">
      <c r="M955201" s="4408"/>
    </row>
    <row r="955202" spans="13:13">
      <c r="M955202" s="4409"/>
    </row>
    <row r="955203" spans="13:13">
      <c r="M955203" s="2206"/>
    </row>
    <row r="955233" spans="13:13">
      <c r="M955233" s="4408"/>
    </row>
    <row r="955234" spans="13:13">
      <c r="M955234" s="4409"/>
    </row>
    <row r="955235" spans="13:13">
      <c r="M955235" s="2206"/>
    </row>
    <row r="955265" spans="13:13">
      <c r="M955265" s="4408"/>
    </row>
    <row r="955266" spans="13:13">
      <c r="M955266" s="4409"/>
    </row>
    <row r="955267" spans="13:13">
      <c r="M955267" s="2206"/>
    </row>
    <row r="955297" spans="13:13">
      <c r="M955297" s="4408"/>
    </row>
    <row r="955298" spans="13:13">
      <c r="M955298" s="4409"/>
    </row>
    <row r="955299" spans="13:13">
      <c r="M955299" s="2206"/>
    </row>
    <row r="955329" spans="13:13">
      <c r="M955329" s="4408"/>
    </row>
    <row r="955330" spans="13:13">
      <c r="M955330" s="4409"/>
    </row>
    <row r="955331" spans="13:13">
      <c r="M955331" s="2206"/>
    </row>
    <row r="955361" spans="13:13">
      <c r="M955361" s="4408"/>
    </row>
    <row r="955362" spans="13:13">
      <c r="M955362" s="4409"/>
    </row>
    <row r="955363" spans="13:13">
      <c r="M955363" s="2206"/>
    </row>
    <row r="955393" spans="13:13">
      <c r="M955393" s="4408"/>
    </row>
    <row r="955394" spans="13:13">
      <c r="M955394" s="4409"/>
    </row>
    <row r="955395" spans="13:13">
      <c r="M955395" s="2206"/>
    </row>
    <row r="955425" spans="13:13">
      <c r="M955425" s="4408"/>
    </row>
    <row r="955426" spans="13:13">
      <c r="M955426" s="4409"/>
    </row>
    <row r="955427" spans="13:13">
      <c r="M955427" s="2206"/>
    </row>
    <row r="955457" spans="13:13">
      <c r="M955457" s="4408"/>
    </row>
    <row r="955458" spans="13:13">
      <c r="M955458" s="4409"/>
    </row>
    <row r="955459" spans="13:13">
      <c r="M955459" s="2206"/>
    </row>
    <row r="955489" spans="13:13">
      <c r="M955489" s="4408"/>
    </row>
    <row r="955490" spans="13:13">
      <c r="M955490" s="4409"/>
    </row>
    <row r="955491" spans="13:13">
      <c r="M955491" s="2206"/>
    </row>
    <row r="955521" spans="13:13">
      <c r="M955521" s="4408"/>
    </row>
    <row r="955522" spans="13:13">
      <c r="M955522" s="4409"/>
    </row>
    <row r="955523" spans="13:13">
      <c r="M955523" s="2206"/>
    </row>
    <row r="955553" spans="13:13">
      <c r="M955553" s="4408"/>
    </row>
    <row r="955554" spans="13:13">
      <c r="M955554" s="4409"/>
    </row>
    <row r="955555" spans="13:13">
      <c r="M955555" s="2206"/>
    </row>
    <row r="955585" spans="13:13">
      <c r="M955585" s="4408"/>
    </row>
    <row r="955586" spans="13:13">
      <c r="M955586" s="4409"/>
    </row>
    <row r="955587" spans="13:13">
      <c r="M955587" s="2206"/>
    </row>
    <row r="955617" spans="13:13">
      <c r="M955617" s="4408"/>
    </row>
    <row r="955618" spans="13:13">
      <c r="M955618" s="4409"/>
    </row>
    <row r="955619" spans="13:13">
      <c r="M955619" s="2206"/>
    </row>
    <row r="955649" spans="13:13">
      <c r="M955649" s="4408"/>
    </row>
    <row r="955650" spans="13:13">
      <c r="M955650" s="4409"/>
    </row>
    <row r="955651" spans="13:13">
      <c r="M955651" s="2206"/>
    </row>
    <row r="955681" spans="13:13">
      <c r="M955681" s="4408"/>
    </row>
    <row r="955682" spans="13:13">
      <c r="M955682" s="4409"/>
    </row>
    <row r="955683" spans="13:13">
      <c r="M955683" s="2206"/>
    </row>
    <row r="955713" spans="13:13">
      <c r="M955713" s="4408"/>
    </row>
    <row r="955714" spans="13:13">
      <c r="M955714" s="4409"/>
    </row>
    <row r="955715" spans="13:13">
      <c r="M955715" s="2206"/>
    </row>
    <row r="955745" spans="13:13">
      <c r="M955745" s="4408"/>
    </row>
    <row r="955746" spans="13:13">
      <c r="M955746" s="4409"/>
    </row>
    <row r="955747" spans="13:13">
      <c r="M955747" s="2206"/>
    </row>
    <row r="955777" spans="13:13">
      <c r="M955777" s="4408"/>
    </row>
    <row r="955778" spans="13:13">
      <c r="M955778" s="4409"/>
    </row>
    <row r="955779" spans="13:13">
      <c r="M955779" s="2206"/>
    </row>
    <row r="955809" spans="13:13">
      <c r="M955809" s="4408"/>
    </row>
    <row r="955810" spans="13:13">
      <c r="M955810" s="4409"/>
    </row>
    <row r="955811" spans="13:13">
      <c r="M955811" s="2206"/>
    </row>
    <row r="955841" spans="13:13">
      <c r="M955841" s="4408"/>
    </row>
    <row r="955842" spans="13:13">
      <c r="M955842" s="4409"/>
    </row>
    <row r="955843" spans="13:13">
      <c r="M955843" s="2206"/>
    </row>
    <row r="955873" spans="13:13">
      <c r="M955873" s="4408"/>
    </row>
    <row r="955874" spans="13:13">
      <c r="M955874" s="4409"/>
    </row>
    <row r="955875" spans="13:13">
      <c r="M955875" s="2206"/>
    </row>
    <row r="955905" spans="13:13">
      <c r="M955905" s="4408"/>
    </row>
    <row r="955906" spans="13:13">
      <c r="M955906" s="4409"/>
    </row>
    <row r="955907" spans="13:13">
      <c r="M955907" s="2206"/>
    </row>
    <row r="955937" spans="13:13">
      <c r="M955937" s="4408"/>
    </row>
    <row r="955938" spans="13:13">
      <c r="M955938" s="4409"/>
    </row>
    <row r="955939" spans="13:13">
      <c r="M955939" s="2206"/>
    </row>
    <row r="955969" spans="13:13">
      <c r="M955969" s="4408"/>
    </row>
    <row r="955970" spans="13:13">
      <c r="M955970" s="4409"/>
    </row>
    <row r="955971" spans="13:13">
      <c r="M955971" s="2206"/>
    </row>
    <row r="956001" spans="13:13">
      <c r="M956001" s="4408"/>
    </row>
    <row r="956002" spans="13:13">
      <c r="M956002" s="4409"/>
    </row>
    <row r="956003" spans="13:13">
      <c r="M956003" s="2206"/>
    </row>
    <row r="956033" spans="13:13">
      <c r="M956033" s="4408"/>
    </row>
    <row r="956034" spans="13:13">
      <c r="M956034" s="4409"/>
    </row>
    <row r="956035" spans="13:13">
      <c r="M956035" s="2206"/>
    </row>
    <row r="956065" spans="13:13">
      <c r="M956065" s="4408"/>
    </row>
    <row r="956066" spans="13:13">
      <c r="M956066" s="4409"/>
    </row>
    <row r="956067" spans="13:13">
      <c r="M956067" s="2206"/>
    </row>
    <row r="956097" spans="13:13">
      <c r="M956097" s="4408"/>
    </row>
    <row r="956098" spans="13:13">
      <c r="M956098" s="4409"/>
    </row>
    <row r="956099" spans="13:13">
      <c r="M956099" s="2206"/>
    </row>
    <row r="956129" spans="13:13">
      <c r="M956129" s="4408"/>
    </row>
    <row r="956130" spans="13:13">
      <c r="M956130" s="4409"/>
    </row>
    <row r="956131" spans="13:13">
      <c r="M956131" s="2206"/>
    </row>
    <row r="956161" spans="13:13">
      <c r="M956161" s="4408"/>
    </row>
    <row r="956162" spans="13:13">
      <c r="M956162" s="4409"/>
    </row>
    <row r="956163" spans="13:13">
      <c r="M956163" s="2206"/>
    </row>
    <row r="956193" spans="13:13">
      <c r="M956193" s="4408"/>
    </row>
    <row r="956194" spans="13:13">
      <c r="M956194" s="4409"/>
    </row>
    <row r="956195" spans="13:13">
      <c r="M956195" s="2206"/>
    </row>
    <row r="956225" spans="13:13">
      <c r="M956225" s="4408"/>
    </row>
    <row r="956226" spans="13:13">
      <c r="M956226" s="4409"/>
    </row>
    <row r="956227" spans="13:13">
      <c r="M956227" s="2206"/>
    </row>
    <row r="956257" spans="13:13">
      <c r="M956257" s="4408"/>
    </row>
    <row r="956258" spans="13:13">
      <c r="M956258" s="4409"/>
    </row>
    <row r="956259" spans="13:13">
      <c r="M956259" s="2206"/>
    </row>
    <row r="956289" spans="13:13">
      <c r="M956289" s="4408"/>
    </row>
    <row r="956290" spans="13:13">
      <c r="M956290" s="4409"/>
    </row>
    <row r="956291" spans="13:13">
      <c r="M956291" s="2206"/>
    </row>
    <row r="956321" spans="13:13">
      <c r="M956321" s="4408"/>
    </row>
    <row r="956322" spans="13:13">
      <c r="M956322" s="4409"/>
    </row>
    <row r="956323" spans="13:13">
      <c r="M956323" s="2206"/>
    </row>
    <row r="956353" spans="13:13">
      <c r="M956353" s="4408"/>
    </row>
    <row r="956354" spans="13:13">
      <c r="M956354" s="4409"/>
    </row>
    <row r="956355" spans="13:13">
      <c r="M956355" s="2206"/>
    </row>
    <row r="956385" spans="13:13">
      <c r="M956385" s="4408"/>
    </row>
    <row r="956386" spans="13:13">
      <c r="M956386" s="4409"/>
    </row>
    <row r="956387" spans="13:13">
      <c r="M956387" s="2206"/>
    </row>
    <row r="956417" spans="13:13">
      <c r="M956417" s="4408"/>
    </row>
    <row r="956418" spans="13:13">
      <c r="M956418" s="4409"/>
    </row>
    <row r="956419" spans="13:13">
      <c r="M956419" s="2206"/>
    </row>
    <row r="956449" spans="13:13">
      <c r="M956449" s="4408"/>
    </row>
    <row r="956450" spans="13:13">
      <c r="M956450" s="4409"/>
    </row>
    <row r="956451" spans="13:13">
      <c r="M956451" s="2206"/>
    </row>
    <row r="956481" spans="13:13">
      <c r="M956481" s="4408"/>
    </row>
    <row r="956482" spans="13:13">
      <c r="M956482" s="4409"/>
    </row>
    <row r="956483" spans="13:13">
      <c r="M956483" s="2206"/>
    </row>
    <row r="956513" spans="13:13">
      <c r="M956513" s="4408"/>
    </row>
    <row r="956514" spans="13:13">
      <c r="M956514" s="4409"/>
    </row>
    <row r="956515" spans="13:13">
      <c r="M956515" s="2206"/>
    </row>
    <row r="956545" spans="13:13">
      <c r="M956545" s="4408"/>
    </row>
    <row r="956546" spans="13:13">
      <c r="M956546" s="4409"/>
    </row>
    <row r="956547" spans="13:13">
      <c r="M956547" s="2206"/>
    </row>
    <row r="956577" spans="13:13">
      <c r="M956577" s="4408"/>
    </row>
    <row r="956578" spans="13:13">
      <c r="M956578" s="4409"/>
    </row>
    <row r="956579" spans="13:13">
      <c r="M956579" s="2206"/>
    </row>
    <row r="956609" spans="13:13">
      <c r="M956609" s="4408"/>
    </row>
    <row r="956610" spans="13:13">
      <c r="M956610" s="4409"/>
    </row>
    <row r="956611" spans="13:13">
      <c r="M956611" s="2206"/>
    </row>
    <row r="956641" spans="13:13">
      <c r="M956641" s="4408"/>
    </row>
    <row r="956642" spans="13:13">
      <c r="M956642" s="4409"/>
    </row>
    <row r="956643" spans="13:13">
      <c r="M956643" s="2206"/>
    </row>
    <row r="956673" spans="13:13">
      <c r="M956673" s="4408"/>
    </row>
    <row r="956674" spans="13:13">
      <c r="M956674" s="4409"/>
    </row>
    <row r="956675" spans="13:13">
      <c r="M956675" s="2206"/>
    </row>
    <row r="956705" spans="13:13">
      <c r="M956705" s="4408"/>
    </row>
    <row r="956706" spans="13:13">
      <c r="M956706" s="4409"/>
    </row>
    <row r="956707" spans="13:13">
      <c r="M956707" s="2206"/>
    </row>
    <row r="956737" spans="13:13">
      <c r="M956737" s="4408"/>
    </row>
    <row r="956738" spans="13:13">
      <c r="M956738" s="4409"/>
    </row>
    <row r="956739" spans="13:13">
      <c r="M956739" s="2206"/>
    </row>
    <row r="956769" spans="13:13">
      <c r="M956769" s="4408"/>
    </row>
    <row r="956770" spans="13:13">
      <c r="M956770" s="4409"/>
    </row>
    <row r="956771" spans="13:13">
      <c r="M956771" s="2206"/>
    </row>
    <row r="956801" spans="13:13">
      <c r="M956801" s="4408"/>
    </row>
    <row r="956802" spans="13:13">
      <c r="M956802" s="4409"/>
    </row>
    <row r="956803" spans="13:13">
      <c r="M956803" s="2206"/>
    </row>
    <row r="956833" spans="13:13">
      <c r="M956833" s="4408"/>
    </row>
    <row r="956834" spans="13:13">
      <c r="M956834" s="4409"/>
    </row>
    <row r="956835" spans="13:13">
      <c r="M956835" s="2206"/>
    </row>
    <row r="956865" spans="13:13">
      <c r="M956865" s="4408"/>
    </row>
    <row r="956866" spans="13:13">
      <c r="M956866" s="4409"/>
    </row>
    <row r="956867" spans="13:13">
      <c r="M956867" s="2206"/>
    </row>
    <row r="956897" spans="13:13">
      <c r="M956897" s="4408"/>
    </row>
    <row r="956898" spans="13:13">
      <c r="M956898" s="4409"/>
    </row>
    <row r="956899" spans="13:13">
      <c r="M956899" s="2206"/>
    </row>
    <row r="956929" spans="13:13">
      <c r="M956929" s="4408"/>
    </row>
    <row r="956930" spans="13:13">
      <c r="M956930" s="4409"/>
    </row>
    <row r="956931" spans="13:13">
      <c r="M956931" s="2206"/>
    </row>
    <row r="956961" spans="13:13">
      <c r="M956961" s="4408"/>
    </row>
    <row r="956962" spans="13:13">
      <c r="M956962" s="4409"/>
    </row>
    <row r="956963" spans="13:13">
      <c r="M956963" s="2206"/>
    </row>
    <row r="956993" spans="13:13">
      <c r="M956993" s="4408"/>
    </row>
    <row r="956994" spans="13:13">
      <c r="M956994" s="4409"/>
    </row>
    <row r="956995" spans="13:13">
      <c r="M956995" s="2206"/>
    </row>
    <row r="957025" spans="13:13">
      <c r="M957025" s="4408"/>
    </row>
    <row r="957026" spans="13:13">
      <c r="M957026" s="4409"/>
    </row>
    <row r="957027" spans="13:13">
      <c r="M957027" s="2206"/>
    </row>
    <row r="957057" spans="13:13">
      <c r="M957057" s="4408"/>
    </row>
    <row r="957058" spans="13:13">
      <c r="M957058" s="4409"/>
    </row>
    <row r="957059" spans="13:13">
      <c r="M957059" s="2206"/>
    </row>
    <row r="957089" spans="13:13">
      <c r="M957089" s="4408"/>
    </row>
    <row r="957090" spans="13:13">
      <c r="M957090" s="4409"/>
    </row>
    <row r="957091" spans="13:13">
      <c r="M957091" s="2206"/>
    </row>
    <row r="957121" spans="13:13">
      <c r="M957121" s="4408"/>
    </row>
    <row r="957122" spans="13:13">
      <c r="M957122" s="4409"/>
    </row>
    <row r="957123" spans="13:13">
      <c r="M957123" s="2206"/>
    </row>
    <row r="957153" spans="13:13">
      <c r="M957153" s="4408"/>
    </row>
    <row r="957154" spans="13:13">
      <c r="M957154" s="4409"/>
    </row>
    <row r="957155" spans="13:13">
      <c r="M957155" s="2206"/>
    </row>
    <row r="957185" spans="13:13">
      <c r="M957185" s="4408"/>
    </row>
    <row r="957186" spans="13:13">
      <c r="M957186" s="4409"/>
    </row>
    <row r="957187" spans="13:13">
      <c r="M957187" s="2206"/>
    </row>
    <row r="957217" spans="13:13">
      <c r="M957217" s="4408"/>
    </row>
    <row r="957218" spans="13:13">
      <c r="M957218" s="4409"/>
    </row>
    <row r="957219" spans="13:13">
      <c r="M957219" s="2206"/>
    </row>
    <row r="957249" spans="13:13">
      <c r="M957249" s="4408"/>
    </row>
    <row r="957250" spans="13:13">
      <c r="M957250" s="4409"/>
    </row>
    <row r="957251" spans="13:13">
      <c r="M957251" s="2206"/>
    </row>
    <row r="957281" spans="13:13">
      <c r="M957281" s="4408"/>
    </row>
    <row r="957282" spans="13:13">
      <c r="M957282" s="4409"/>
    </row>
    <row r="957283" spans="13:13">
      <c r="M957283" s="2206"/>
    </row>
    <row r="957313" spans="13:13">
      <c r="M957313" s="4408"/>
    </row>
    <row r="957314" spans="13:13">
      <c r="M957314" s="4409"/>
    </row>
    <row r="957315" spans="13:13">
      <c r="M957315" s="2206"/>
    </row>
    <row r="957345" spans="13:13">
      <c r="M957345" s="4408"/>
    </row>
    <row r="957346" spans="13:13">
      <c r="M957346" s="4409"/>
    </row>
    <row r="957347" spans="13:13">
      <c r="M957347" s="2206"/>
    </row>
    <row r="957377" spans="13:13">
      <c r="M957377" s="4408"/>
    </row>
    <row r="957378" spans="13:13">
      <c r="M957378" s="4409"/>
    </row>
    <row r="957379" spans="13:13">
      <c r="M957379" s="2206"/>
    </row>
    <row r="957409" spans="13:13">
      <c r="M957409" s="4408"/>
    </row>
    <row r="957410" spans="13:13">
      <c r="M957410" s="4409"/>
    </row>
    <row r="957411" spans="13:13">
      <c r="M957411" s="2206"/>
    </row>
    <row r="957441" spans="13:13">
      <c r="M957441" s="4408"/>
    </row>
    <row r="957442" spans="13:13">
      <c r="M957442" s="4409"/>
    </row>
    <row r="957443" spans="13:13">
      <c r="M957443" s="2206"/>
    </row>
    <row r="957473" spans="13:13">
      <c r="M957473" s="4408"/>
    </row>
    <row r="957474" spans="13:13">
      <c r="M957474" s="4409"/>
    </row>
    <row r="957475" spans="13:13">
      <c r="M957475" s="2206"/>
    </row>
    <row r="957505" spans="13:13">
      <c r="M957505" s="4408"/>
    </row>
    <row r="957506" spans="13:13">
      <c r="M957506" s="4409"/>
    </row>
    <row r="957507" spans="13:13">
      <c r="M957507" s="2206"/>
    </row>
    <row r="957537" spans="13:13">
      <c r="M957537" s="4408"/>
    </row>
    <row r="957538" spans="13:13">
      <c r="M957538" s="4409"/>
    </row>
    <row r="957539" spans="13:13">
      <c r="M957539" s="2206"/>
    </row>
    <row r="957569" spans="13:13">
      <c r="M957569" s="4408"/>
    </row>
    <row r="957570" spans="13:13">
      <c r="M957570" s="4409"/>
    </row>
    <row r="957571" spans="13:13">
      <c r="M957571" s="2206"/>
    </row>
    <row r="957601" spans="13:13">
      <c r="M957601" s="4408"/>
    </row>
    <row r="957602" spans="13:13">
      <c r="M957602" s="4409"/>
    </row>
    <row r="957603" spans="13:13">
      <c r="M957603" s="2206"/>
    </row>
    <row r="957633" spans="13:13">
      <c r="M957633" s="4408"/>
    </row>
    <row r="957634" spans="13:13">
      <c r="M957634" s="4409"/>
    </row>
    <row r="957635" spans="13:13">
      <c r="M957635" s="2206"/>
    </row>
    <row r="957665" spans="13:13">
      <c r="M957665" s="4408"/>
    </row>
    <row r="957666" spans="13:13">
      <c r="M957666" s="4409"/>
    </row>
    <row r="957667" spans="13:13">
      <c r="M957667" s="2206"/>
    </row>
    <row r="957697" spans="13:13">
      <c r="M957697" s="4408"/>
    </row>
    <row r="957698" spans="13:13">
      <c r="M957698" s="4409"/>
    </row>
    <row r="957699" spans="13:13">
      <c r="M957699" s="2206"/>
    </row>
    <row r="957729" spans="13:13">
      <c r="M957729" s="4408"/>
    </row>
    <row r="957730" spans="13:13">
      <c r="M957730" s="4409"/>
    </row>
    <row r="957731" spans="13:13">
      <c r="M957731" s="2206"/>
    </row>
    <row r="957761" spans="13:13">
      <c r="M957761" s="4408"/>
    </row>
    <row r="957762" spans="13:13">
      <c r="M957762" s="4409"/>
    </row>
    <row r="957763" spans="13:13">
      <c r="M957763" s="2206"/>
    </row>
    <row r="957793" spans="13:13">
      <c r="M957793" s="4408"/>
    </row>
    <row r="957794" spans="13:13">
      <c r="M957794" s="4409"/>
    </row>
    <row r="957795" spans="13:13">
      <c r="M957795" s="2206"/>
    </row>
    <row r="957825" spans="13:13">
      <c r="M957825" s="4408"/>
    </row>
    <row r="957826" spans="13:13">
      <c r="M957826" s="4409"/>
    </row>
    <row r="957827" spans="13:13">
      <c r="M957827" s="2206"/>
    </row>
    <row r="957857" spans="13:13">
      <c r="M957857" s="4408"/>
    </row>
    <row r="957858" spans="13:13">
      <c r="M957858" s="4409"/>
    </row>
    <row r="957859" spans="13:13">
      <c r="M957859" s="2206"/>
    </row>
    <row r="957889" spans="13:13">
      <c r="M957889" s="4408"/>
    </row>
    <row r="957890" spans="13:13">
      <c r="M957890" s="4409"/>
    </row>
    <row r="957891" spans="13:13">
      <c r="M957891" s="2206"/>
    </row>
    <row r="957921" spans="13:13">
      <c r="M957921" s="4408"/>
    </row>
    <row r="957922" spans="13:13">
      <c r="M957922" s="4409"/>
    </row>
    <row r="957923" spans="13:13">
      <c r="M957923" s="2206"/>
    </row>
    <row r="957953" spans="13:13">
      <c r="M957953" s="4408"/>
    </row>
    <row r="957954" spans="13:13">
      <c r="M957954" s="4409"/>
    </row>
    <row r="957955" spans="13:13">
      <c r="M957955" s="2206"/>
    </row>
    <row r="957985" spans="13:13">
      <c r="M957985" s="4408"/>
    </row>
    <row r="957986" spans="13:13">
      <c r="M957986" s="4409"/>
    </row>
    <row r="957987" spans="13:13">
      <c r="M957987" s="2206"/>
    </row>
    <row r="958017" spans="13:13">
      <c r="M958017" s="4408"/>
    </row>
    <row r="958018" spans="13:13">
      <c r="M958018" s="4409"/>
    </row>
    <row r="958019" spans="13:13">
      <c r="M958019" s="2206"/>
    </row>
    <row r="958049" spans="13:13">
      <c r="M958049" s="4408"/>
    </row>
    <row r="958050" spans="13:13">
      <c r="M958050" s="4409"/>
    </row>
    <row r="958051" spans="13:13">
      <c r="M958051" s="2206"/>
    </row>
    <row r="958081" spans="13:13">
      <c r="M958081" s="4408"/>
    </row>
    <row r="958082" spans="13:13">
      <c r="M958082" s="4409"/>
    </row>
    <row r="958083" spans="13:13">
      <c r="M958083" s="2206"/>
    </row>
    <row r="958113" spans="13:13">
      <c r="M958113" s="4408"/>
    </row>
    <row r="958114" spans="13:13">
      <c r="M958114" s="4409"/>
    </row>
    <row r="958115" spans="13:13">
      <c r="M958115" s="2206"/>
    </row>
    <row r="958145" spans="13:13">
      <c r="M958145" s="4408"/>
    </row>
    <row r="958146" spans="13:13">
      <c r="M958146" s="4409"/>
    </row>
    <row r="958147" spans="13:13">
      <c r="M958147" s="2206"/>
    </row>
    <row r="958177" spans="13:13">
      <c r="M958177" s="4408"/>
    </row>
    <row r="958178" spans="13:13">
      <c r="M958178" s="4409"/>
    </row>
    <row r="958179" spans="13:13">
      <c r="M958179" s="2206"/>
    </row>
    <row r="958209" spans="13:13">
      <c r="M958209" s="4408"/>
    </row>
    <row r="958210" spans="13:13">
      <c r="M958210" s="4409"/>
    </row>
    <row r="958211" spans="13:13">
      <c r="M958211" s="2206"/>
    </row>
    <row r="958241" spans="13:13">
      <c r="M958241" s="4408"/>
    </row>
    <row r="958242" spans="13:13">
      <c r="M958242" s="4409"/>
    </row>
    <row r="958243" spans="13:13">
      <c r="M958243" s="2206"/>
    </row>
    <row r="958273" spans="13:13">
      <c r="M958273" s="4408"/>
    </row>
    <row r="958274" spans="13:13">
      <c r="M958274" s="4409"/>
    </row>
    <row r="958275" spans="13:13">
      <c r="M958275" s="2206"/>
    </row>
    <row r="958305" spans="13:13">
      <c r="M958305" s="4408"/>
    </row>
    <row r="958306" spans="13:13">
      <c r="M958306" s="4409"/>
    </row>
    <row r="958307" spans="13:13">
      <c r="M958307" s="2206"/>
    </row>
    <row r="958337" spans="13:13">
      <c r="M958337" s="4408"/>
    </row>
    <row r="958338" spans="13:13">
      <c r="M958338" s="4409"/>
    </row>
    <row r="958339" spans="13:13">
      <c r="M958339" s="2206"/>
    </row>
    <row r="958369" spans="13:13">
      <c r="M958369" s="4408"/>
    </row>
    <row r="958370" spans="13:13">
      <c r="M958370" s="4409"/>
    </row>
    <row r="958371" spans="13:13">
      <c r="M958371" s="2206"/>
    </row>
    <row r="958401" spans="13:13">
      <c r="M958401" s="4408"/>
    </row>
    <row r="958402" spans="13:13">
      <c r="M958402" s="4409"/>
    </row>
    <row r="958403" spans="13:13">
      <c r="M958403" s="2206"/>
    </row>
    <row r="958433" spans="13:13">
      <c r="M958433" s="4408"/>
    </row>
    <row r="958434" spans="13:13">
      <c r="M958434" s="4409"/>
    </row>
    <row r="958435" spans="13:13">
      <c r="M958435" s="2206"/>
    </row>
    <row r="958465" spans="13:13">
      <c r="M958465" s="4408"/>
    </row>
    <row r="958466" spans="13:13">
      <c r="M958466" s="4409"/>
    </row>
    <row r="958467" spans="13:13">
      <c r="M958467" s="2206"/>
    </row>
    <row r="958497" spans="13:13">
      <c r="M958497" s="4408"/>
    </row>
    <row r="958498" spans="13:13">
      <c r="M958498" s="4409"/>
    </row>
    <row r="958499" spans="13:13">
      <c r="M958499" s="2206"/>
    </row>
    <row r="958529" spans="13:13">
      <c r="M958529" s="4408"/>
    </row>
    <row r="958530" spans="13:13">
      <c r="M958530" s="4409"/>
    </row>
    <row r="958531" spans="13:13">
      <c r="M958531" s="2206"/>
    </row>
    <row r="958561" spans="13:13">
      <c r="M958561" s="4408"/>
    </row>
    <row r="958562" spans="13:13">
      <c r="M958562" s="4409"/>
    </row>
    <row r="958563" spans="13:13">
      <c r="M958563" s="2206"/>
    </row>
    <row r="958593" spans="13:13">
      <c r="M958593" s="4408"/>
    </row>
    <row r="958594" spans="13:13">
      <c r="M958594" s="4409"/>
    </row>
    <row r="958595" spans="13:13">
      <c r="M958595" s="2206"/>
    </row>
    <row r="958625" spans="13:13">
      <c r="M958625" s="4408"/>
    </row>
    <row r="958626" spans="13:13">
      <c r="M958626" s="4409"/>
    </row>
    <row r="958627" spans="13:13">
      <c r="M958627" s="2206"/>
    </row>
    <row r="958657" spans="13:13">
      <c r="M958657" s="4408"/>
    </row>
    <row r="958658" spans="13:13">
      <c r="M958658" s="4409"/>
    </row>
    <row r="958659" spans="13:13">
      <c r="M958659" s="2206"/>
    </row>
    <row r="958689" spans="13:13">
      <c r="M958689" s="4408"/>
    </row>
    <row r="958690" spans="13:13">
      <c r="M958690" s="4409"/>
    </row>
    <row r="958691" spans="13:13">
      <c r="M958691" s="2206"/>
    </row>
    <row r="958721" spans="13:13">
      <c r="M958721" s="4408"/>
    </row>
    <row r="958722" spans="13:13">
      <c r="M958722" s="4409"/>
    </row>
    <row r="958723" spans="13:13">
      <c r="M958723" s="2206"/>
    </row>
    <row r="958753" spans="13:13">
      <c r="M958753" s="4408"/>
    </row>
    <row r="958754" spans="13:13">
      <c r="M958754" s="4409"/>
    </row>
    <row r="958755" spans="13:13">
      <c r="M958755" s="2206"/>
    </row>
    <row r="958785" spans="13:13">
      <c r="M958785" s="4408"/>
    </row>
    <row r="958786" spans="13:13">
      <c r="M958786" s="4409"/>
    </row>
    <row r="958787" spans="13:13">
      <c r="M958787" s="2206"/>
    </row>
    <row r="958817" spans="13:13">
      <c r="M958817" s="4408"/>
    </row>
    <row r="958818" spans="13:13">
      <c r="M958818" s="4409"/>
    </row>
    <row r="958819" spans="13:13">
      <c r="M958819" s="2206"/>
    </row>
    <row r="958849" spans="13:13">
      <c r="M958849" s="4408"/>
    </row>
    <row r="958850" spans="13:13">
      <c r="M958850" s="4409"/>
    </row>
    <row r="958851" spans="13:13">
      <c r="M958851" s="2206"/>
    </row>
    <row r="958881" spans="13:13">
      <c r="M958881" s="4408"/>
    </row>
    <row r="958882" spans="13:13">
      <c r="M958882" s="4409"/>
    </row>
    <row r="958883" spans="13:13">
      <c r="M958883" s="2206"/>
    </row>
    <row r="958913" spans="13:13">
      <c r="M958913" s="4408"/>
    </row>
    <row r="958914" spans="13:13">
      <c r="M958914" s="4409"/>
    </row>
    <row r="958915" spans="13:13">
      <c r="M958915" s="2206"/>
    </row>
    <row r="958945" spans="13:13">
      <c r="M958945" s="4408"/>
    </row>
    <row r="958946" spans="13:13">
      <c r="M958946" s="4409"/>
    </row>
    <row r="958947" spans="13:13">
      <c r="M958947" s="2206"/>
    </row>
    <row r="958977" spans="13:13">
      <c r="M958977" s="4408"/>
    </row>
    <row r="958978" spans="13:13">
      <c r="M958978" s="4409"/>
    </row>
    <row r="958979" spans="13:13">
      <c r="M958979" s="2206"/>
    </row>
    <row r="959009" spans="13:13">
      <c r="M959009" s="4408"/>
    </row>
    <row r="959010" spans="13:13">
      <c r="M959010" s="4409"/>
    </row>
    <row r="959011" spans="13:13">
      <c r="M959011" s="2206"/>
    </row>
    <row r="959041" spans="13:13">
      <c r="M959041" s="4408"/>
    </row>
    <row r="959042" spans="13:13">
      <c r="M959042" s="4409"/>
    </row>
    <row r="959043" spans="13:13">
      <c r="M959043" s="2206"/>
    </row>
    <row r="959073" spans="13:13">
      <c r="M959073" s="4408"/>
    </row>
    <row r="959074" spans="13:13">
      <c r="M959074" s="4409"/>
    </row>
    <row r="959075" spans="13:13">
      <c r="M959075" s="2206"/>
    </row>
    <row r="959105" spans="13:13">
      <c r="M959105" s="4408"/>
    </row>
    <row r="959106" spans="13:13">
      <c r="M959106" s="4409"/>
    </row>
    <row r="959107" spans="13:13">
      <c r="M959107" s="2206"/>
    </row>
    <row r="959137" spans="13:13">
      <c r="M959137" s="4408"/>
    </row>
    <row r="959138" spans="13:13">
      <c r="M959138" s="4409"/>
    </row>
    <row r="959139" spans="13:13">
      <c r="M959139" s="2206"/>
    </row>
    <row r="959169" spans="13:13">
      <c r="M959169" s="4408"/>
    </row>
    <row r="959170" spans="13:13">
      <c r="M959170" s="4409"/>
    </row>
    <row r="959171" spans="13:13">
      <c r="M959171" s="2206"/>
    </row>
    <row r="959201" spans="13:13">
      <c r="M959201" s="4408"/>
    </row>
    <row r="959202" spans="13:13">
      <c r="M959202" s="4409"/>
    </row>
    <row r="959203" spans="13:13">
      <c r="M959203" s="2206"/>
    </row>
    <row r="959233" spans="13:13">
      <c r="M959233" s="4408"/>
    </row>
    <row r="959234" spans="13:13">
      <c r="M959234" s="4409"/>
    </row>
    <row r="959235" spans="13:13">
      <c r="M959235" s="2206"/>
    </row>
    <row r="959265" spans="13:13">
      <c r="M959265" s="4408"/>
    </row>
    <row r="959266" spans="13:13">
      <c r="M959266" s="4409"/>
    </row>
    <row r="959267" spans="13:13">
      <c r="M959267" s="2206"/>
    </row>
    <row r="959297" spans="13:13">
      <c r="M959297" s="4408"/>
    </row>
    <row r="959298" spans="13:13">
      <c r="M959298" s="4409"/>
    </row>
    <row r="959299" spans="13:13">
      <c r="M959299" s="2206"/>
    </row>
    <row r="959329" spans="13:13">
      <c r="M959329" s="4408"/>
    </row>
    <row r="959330" spans="13:13">
      <c r="M959330" s="4409"/>
    </row>
    <row r="959331" spans="13:13">
      <c r="M959331" s="2206"/>
    </row>
    <row r="959361" spans="13:13">
      <c r="M959361" s="4408"/>
    </row>
    <row r="959362" spans="13:13">
      <c r="M959362" s="4409"/>
    </row>
    <row r="959363" spans="13:13">
      <c r="M959363" s="2206"/>
    </row>
    <row r="959393" spans="13:13">
      <c r="M959393" s="4408"/>
    </row>
    <row r="959394" spans="13:13">
      <c r="M959394" s="4409"/>
    </row>
    <row r="959395" spans="13:13">
      <c r="M959395" s="2206"/>
    </row>
    <row r="959425" spans="13:13">
      <c r="M959425" s="4408"/>
    </row>
    <row r="959426" spans="13:13">
      <c r="M959426" s="4409"/>
    </row>
    <row r="959427" spans="13:13">
      <c r="M959427" s="2206"/>
    </row>
    <row r="959457" spans="13:13">
      <c r="M959457" s="4408"/>
    </row>
    <row r="959458" spans="13:13">
      <c r="M959458" s="4409"/>
    </row>
    <row r="959459" spans="13:13">
      <c r="M959459" s="2206"/>
    </row>
    <row r="959489" spans="13:13">
      <c r="M959489" s="4408"/>
    </row>
    <row r="959490" spans="13:13">
      <c r="M959490" s="4409"/>
    </row>
    <row r="959491" spans="13:13">
      <c r="M959491" s="2206"/>
    </row>
    <row r="959521" spans="13:13">
      <c r="M959521" s="4408"/>
    </row>
    <row r="959522" spans="13:13">
      <c r="M959522" s="4409"/>
    </row>
    <row r="959523" spans="13:13">
      <c r="M959523" s="2206"/>
    </row>
    <row r="959553" spans="13:13">
      <c r="M959553" s="4408"/>
    </row>
    <row r="959554" spans="13:13">
      <c r="M959554" s="4409"/>
    </row>
    <row r="959555" spans="13:13">
      <c r="M959555" s="2206"/>
    </row>
    <row r="959585" spans="13:13">
      <c r="M959585" s="4408"/>
    </row>
    <row r="959586" spans="13:13">
      <c r="M959586" s="4409"/>
    </row>
    <row r="959587" spans="13:13">
      <c r="M959587" s="2206"/>
    </row>
    <row r="959617" spans="13:13">
      <c r="M959617" s="4408"/>
    </row>
    <row r="959618" spans="13:13">
      <c r="M959618" s="4409"/>
    </row>
    <row r="959619" spans="13:13">
      <c r="M959619" s="2206"/>
    </row>
    <row r="959649" spans="13:13">
      <c r="M959649" s="4408"/>
    </row>
    <row r="959650" spans="13:13">
      <c r="M959650" s="4409"/>
    </row>
    <row r="959651" spans="13:13">
      <c r="M959651" s="2206"/>
    </row>
    <row r="959681" spans="13:13">
      <c r="M959681" s="4408"/>
    </row>
    <row r="959682" spans="13:13">
      <c r="M959682" s="4409"/>
    </row>
    <row r="959683" spans="13:13">
      <c r="M959683" s="2206"/>
    </row>
    <row r="959713" spans="13:13">
      <c r="M959713" s="4408"/>
    </row>
    <row r="959714" spans="13:13">
      <c r="M959714" s="4409"/>
    </row>
    <row r="959715" spans="13:13">
      <c r="M959715" s="2206"/>
    </row>
    <row r="959745" spans="13:13">
      <c r="M959745" s="4408"/>
    </row>
    <row r="959746" spans="13:13">
      <c r="M959746" s="4409"/>
    </row>
    <row r="959747" spans="13:13">
      <c r="M959747" s="2206"/>
    </row>
    <row r="959777" spans="13:13">
      <c r="M959777" s="4408"/>
    </row>
    <row r="959778" spans="13:13">
      <c r="M959778" s="4409"/>
    </row>
    <row r="959779" spans="13:13">
      <c r="M959779" s="2206"/>
    </row>
    <row r="959809" spans="13:13">
      <c r="M959809" s="4408"/>
    </row>
    <row r="959810" spans="13:13">
      <c r="M959810" s="4409"/>
    </row>
    <row r="959811" spans="13:13">
      <c r="M959811" s="2206"/>
    </row>
    <row r="959841" spans="13:13">
      <c r="M959841" s="4408"/>
    </row>
    <row r="959842" spans="13:13">
      <c r="M959842" s="4409"/>
    </row>
    <row r="959843" spans="13:13">
      <c r="M959843" s="2206"/>
    </row>
    <row r="959873" spans="13:13">
      <c r="M959873" s="4408"/>
    </row>
    <row r="959874" spans="13:13">
      <c r="M959874" s="4409"/>
    </row>
    <row r="959875" spans="13:13">
      <c r="M959875" s="2206"/>
    </row>
    <row r="959905" spans="13:13">
      <c r="M959905" s="4408"/>
    </row>
    <row r="959906" spans="13:13">
      <c r="M959906" s="4409"/>
    </row>
    <row r="959907" spans="13:13">
      <c r="M959907" s="2206"/>
    </row>
    <row r="959937" spans="13:13">
      <c r="M959937" s="4408"/>
    </row>
    <row r="959938" spans="13:13">
      <c r="M959938" s="4409"/>
    </row>
    <row r="959939" spans="13:13">
      <c r="M959939" s="2206"/>
    </row>
    <row r="959969" spans="13:13">
      <c r="M959969" s="4408"/>
    </row>
    <row r="959970" spans="13:13">
      <c r="M959970" s="4409"/>
    </row>
    <row r="959971" spans="13:13">
      <c r="M959971" s="2206"/>
    </row>
    <row r="960001" spans="13:13">
      <c r="M960001" s="4408"/>
    </row>
    <row r="960002" spans="13:13">
      <c r="M960002" s="4409"/>
    </row>
    <row r="960003" spans="13:13">
      <c r="M960003" s="2206"/>
    </row>
    <row r="960033" spans="13:13">
      <c r="M960033" s="4408"/>
    </row>
    <row r="960034" spans="13:13">
      <c r="M960034" s="4409"/>
    </row>
    <row r="960035" spans="13:13">
      <c r="M960035" s="2206"/>
    </row>
    <row r="960065" spans="13:13">
      <c r="M960065" s="4408"/>
    </row>
    <row r="960066" spans="13:13">
      <c r="M960066" s="4409"/>
    </row>
    <row r="960067" spans="13:13">
      <c r="M960067" s="2206"/>
    </row>
    <row r="960097" spans="13:13">
      <c r="M960097" s="4408"/>
    </row>
    <row r="960098" spans="13:13">
      <c r="M960098" s="4409"/>
    </row>
    <row r="960099" spans="13:13">
      <c r="M960099" s="2206"/>
    </row>
    <row r="960129" spans="13:13">
      <c r="M960129" s="4408"/>
    </row>
    <row r="960130" spans="13:13">
      <c r="M960130" s="4409"/>
    </row>
    <row r="960131" spans="13:13">
      <c r="M960131" s="2206"/>
    </row>
    <row r="960161" spans="13:13">
      <c r="M960161" s="4408"/>
    </row>
    <row r="960162" spans="13:13">
      <c r="M960162" s="4409"/>
    </row>
    <row r="960163" spans="13:13">
      <c r="M960163" s="2206"/>
    </row>
    <row r="960193" spans="13:13">
      <c r="M960193" s="4408"/>
    </row>
    <row r="960194" spans="13:13">
      <c r="M960194" s="4409"/>
    </row>
    <row r="960195" spans="13:13">
      <c r="M960195" s="2206"/>
    </row>
    <row r="960225" spans="13:13">
      <c r="M960225" s="4408"/>
    </row>
    <row r="960226" spans="13:13">
      <c r="M960226" s="4409"/>
    </row>
    <row r="960227" spans="13:13">
      <c r="M960227" s="2206"/>
    </row>
    <row r="960257" spans="13:13">
      <c r="M960257" s="4408"/>
    </row>
    <row r="960258" spans="13:13">
      <c r="M960258" s="4409"/>
    </row>
    <row r="960259" spans="13:13">
      <c r="M960259" s="2206"/>
    </row>
    <row r="960289" spans="13:13">
      <c r="M960289" s="4408"/>
    </row>
    <row r="960290" spans="13:13">
      <c r="M960290" s="4409"/>
    </row>
    <row r="960291" spans="13:13">
      <c r="M960291" s="2206"/>
    </row>
    <row r="960321" spans="13:13">
      <c r="M960321" s="4408"/>
    </row>
    <row r="960322" spans="13:13">
      <c r="M960322" s="4409"/>
    </row>
    <row r="960323" spans="13:13">
      <c r="M960323" s="2206"/>
    </row>
    <row r="960353" spans="13:13">
      <c r="M960353" s="4408"/>
    </row>
    <row r="960354" spans="13:13">
      <c r="M960354" s="4409"/>
    </row>
    <row r="960355" spans="13:13">
      <c r="M960355" s="2206"/>
    </row>
    <row r="960385" spans="13:13">
      <c r="M960385" s="4408"/>
    </row>
    <row r="960386" spans="13:13">
      <c r="M960386" s="4409"/>
    </row>
    <row r="960387" spans="13:13">
      <c r="M960387" s="2206"/>
    </row>
    <row r="960417" spans="13:13">
      <c r="M960417" s="4408"/>
    </row>
    <row r="960418" spans="13:13">
      <c r="M960418" s="4409"/>
    </row>
    <row r="960419" spans="13:13">
      <c r="M960419" s="2206"/>
    </row>
    <row r="960449" spans="13:13">
      <c r="M960449" s="4408"/>
    </row>
    <row r="960450" spans="13:13">
      <c r="M960450" s="4409"/>
    </row>
    <row r="960451" spans="13:13">
      <c r="M960451" s="2206"/>
    </row>
    <row r="960481" spans="13:13">
      <c r="M960481" s="4408"/>
    </row>
    <row r="960482" spans="13:13">
      <c r="M960482" s="4409"/>
    </row>
    <row r="960483" spans="13:13">
      <c r="M960483" s="2206"/>
    </row>
    <row r="960513" spans="13:13">
      <c r="M960513" s="4408"/>
    </row>
    <row r="960514" spans="13:13">
      <c r="M960514" s="4409"/>
    </row>
    <row r="960515" spans="13:13">
      <c r="M960515" s="2206"/>
    </row>
    <row r="960545" spans="13:13">
      <c r="M960545" s="4408"/>
    </row>
    <row r="960546" spans="13:13">
      <c r="M960546" s="4409"/>
    </row>
    <row r="960547" spans="13:13">
      <c r="M960547" s="2206"/>
    </row>
    <row r="960577" spans="13:13">
      <c r="M960577" s="4408"/>
    </row>
    <row r="960578" spans="13:13">
      <c r="M960578" s="4409"/>
    </row>
    <row r="960579" spans="13:13">
      <c r="M960579" s="2206"/>
    </row>
    <row r="960609" spans="13:13">
      <c r="M960609" s="4408"/>
    </row>
    <row r="960610" spans="13:13">
      <c r="M960610" s="4409"/>
    </row>
    <row r="960611" spans="13:13">
      <c r="M960611" s="2206"/>
    </row>
    <row r="960641" spans="13:13">
      <c r="M960641" s="4408"/>
    </row>
    <row r="960642" spans="13:13">
      <c r="M960642" s="4409"/>
    </row>
    <row r="960643" spans="13:13">
      <c r="M960643" s="2206"/>
    </row>
    <row r="960673" spans="13:13">
      <c r="M960673" s="4408"/>
    </row>
    <row r="960674" spans="13:13">
      <c r="M960674" s="4409"/>
    </row>
    <row r="960675" spans="13:13">
      <c r="M960675" s="2206"/>
    </row>
    <row r="960705" spans="13:13">
      <c r="M960705" s="4408"/>
    </row>
    <row r="960706" spans="13:13">
      <c r="M960706" s="4409"/>
    </row>
    <row r="960707" spans="13:13">
      <c r="M960707" s="2206"/>
    </row>
    <row r="960737" spans="13:13">
      <c r="M960737" s="4408"/>
    </row>
    <row r="960738" spans="13:13">
      <c r="M960738" s="4409"/>
    </row>
    <row r="960739" spans="13:13">
      <c r="M960739" s="2206"/>
    </row>
    <row r="960769" spans="13:13">
      <c r="M960769" s="4408"/>
    </row>
    <row r="960770" spans="13:13">
      <c r="M960770" s="4409"/>
    </row>
    <row r="960771" spans="13:13">
      <c r="M960771" s="2206"/>
    </row>
    <row r="960801" spans="13:13">
      <c r="M960801" s="4408"/>
    </row>
    <row r="960802" spans="13:13">
      <c r="M960802" s="4409"/>
    </row>
    <row r="960803" spans="13:13">
      <c r="M960803" s="2206"/>
    </row>
    <row r="960833" spans="13:13">
      <c r="M960833" s="4408"/>
    </row>
    <row r="960834" spans="13:13">
      <c r="M960834" s="4409"/>
    </row>
    <row r="960835" spans="13:13">
      <c r="M960835" s="2206"/>
    </row>
    <row r="960865" spans="13:13">
      <c r="M960865" s="4408"/>
    </row>
    <row r="960866" spans="13:13">
      <c r="M960866" s="4409"/>
    </row>
    <row r="960867" spans="13:13">
      <c r="M960867" s="2206"/>
    </row>
    <row r="960897" spans="13:13">
      <c r="M960897" s="4408"/>
    </row>
    <row r="960898" spans="13:13">
      <c r="M960898" s="4409"/>
    </row>
    <row r="960899" spans="13:13">
      <c r="M960899" s="2206"/>
    </row>
    <row r="960929" spans="13:13">
      <c r="M960929" s="4408"/>
    </row>
    <row r="960930" spans="13:13">
      <c r="M960930" s="4409"/>
    </row>
    <row r="960931" spans="13:13">
      <c r="M960931" s="2206"/>
    </row>
    <row r="960961" spans="13:13">
      <c r="M960961" s="4408"/>
    </row>
    <row r="960962" spans="13:13">
      <c r="M960962" s="4409"/>
    </row>
    <row r="960963" spans="13:13">
      <c r="M960963" s="2206"/>
    </row>
    <row r="960993" spans="13:13">
      <c r="M960993" s="4408"/>
    </row>
    <row r="960994" spans="13:13">
      <c r="M960994" s="4409"/>
    </row>
    <row r="960995" spans="13:13">
      <c r="M960995" s="2206"/>
    </row>
    <row r="961025" spans="13:13">
      <c r="M961025" s="4408"/>
    </row>
    <row r="961026" spans="13:13">
      <c r="M961026" s="4409"/>
    </row>
    <row r="961027" spans="13:13">
      <c r="M961027" s="2206"/>
    </row>
    <row r="961057" spans="13:13">
      <c r="M961057" s="4408"/>
    </row>
    <row r="961058" spans="13:13">
      <c r="M961058" s="4409"/>
    </row>
    <row r="961059" spans="13:13">
      <c r="M961059" s="2206"/>
    </row>
    <row r="961089" spans="13:13">
      <c r="M961089" s="4408"/>
    </row>
    <row r="961090" spans="13:13">
      <c r="M961090" s="4409"/>
    </row>
    <row r="961091" spans="13:13">
      <c r="M961091" s="2206"/>
    </row>
    <row r="961121" spans="13:13">
      <c r="M961121" s="4408"/>
    </row>
    <row r="961122" spans="13:13">
      <c r="M961122" s="4409"/>
    </row>
    <row r="961123" spans="13:13">
      <c r="M961123" s="2206"/>
    </row>
    <row r="961153" spans="13:13">
      <c r="M961153" s="4408"/>
    </row>
    <row r="961154" spans="13:13">
      <c r="M961154" s="4409"/>
    </row>
    <row r="961155" spans="13:13">
      <c r="M961155" s="2206"/>
    </row>
    <row r="961185" spans="13:13">
      <c r="M961185" s="4408"/>
    </row>
    <row r="961186" spans="13:13">
      <c r="M961186" s="4409"/>
    </row>
    <row r="961187" spans="13:13">
      <c r="M961187" s="2206"/>
    </row>
    <row r="961217" spans="13:13">
      <c r="M961217" s="4408"/>
    </row>
    <row r="961218" spans="13:13">
      <c r="M961218" s="4409"/>
    </row>
    <row r="961219" spans="13:13">
      <c r="M961219" s="2206"/>
    </row>
    <row r="961249" spans="13:13">
      <c r="M961249" s="4408"/>
    </row>
    <row r="961250" spans="13:13">
      <c r="M961250" s="4409"/>
    </row>
    <row r="961251" spans="13:13">
      <c r="M961251" s="2206"/>
    </row>
    <row r="961281" spans="13:13">
      <c r="M961281" s="4408"/>
    </row>
    <row r="961282" spans="13:13">
      <c r="M961282" s="4409"/>
    </row>
    <row r="961283" spans="13:13">
      <c r="M961283" s="2206"/>
    </row>
    <row r="961313" spans="13:13">
      <c r="M961313" s="4408"/>
    </row>
    <row r="961314" spans="13:13">
      <c r="M961314" s="4409"/>
    </row>
    <row r="961315" spans="13:13">
      <c r="M961315" s="2206"/>
    </row>
    <row r="961345" spans="13:13">
      <c r="M961345" s="4408"/>
    </row>
    <row r="961346" spans="13:13">
      <c r="M961346" s="4409"/>
    </row>
    <row r="961347" spans="13:13">
      <c r="M961347" s="2206"/>
    </row>
    <row r="961377" spans="13:13">
      <c r="M961377" s="4408"/>
    </row>
    <row r="961378" spans="13:13">
      <c r="M961378" s="4409"/>
    </row>
    <row r="961379" spans="13:13">
      <c r="M961379" s="2206"/>
    </row>
    <row r="961409" spans="13:13">
      <c r="M961409" s="4408"/>
    </row>
    <row r="961410" spans="13:13">
      <c r="M961410" s="4409"/>
    </row>
    <row r="961411" spans="13:13">
      <c r="M961411" s="2206"/>
    </row>
    <row r="961441" spans="13:13">
      <c r="M961441" s="4408"/>
    </row>
    <row r="961442" spans="13:13">
      <c r="M961442" s="4409"/>
    </row>
    <row r="961443" spans="13:13">
      <c r="M961443" s="2206"/>
    </row>
    <row r="961473" spans="13:13">
      <c r="M961473" s="4408"/>
    </row>
    <row r="961474" spans="13:13">
      <c r="M961474" s="4409"/>
    </row>
    <row r="961475" spans="13:13">
      <c r="M961475" s="2206"/>
    </row>
    <row r="961505" spans="13:13">
      <c r="M961505" s="4408"/>
    </row>
    <row r="961506" spans="13:13">
      <c r="M961506" s="4409"/>
    </row>
    <row r="961507" spans="13:13">
      <c r="M961507" s="2206"/>
    </row>
    <row r="961537" spans="13:13">
      <c r="M961537" s="4408"/>
    </row>
    <row r="961538" spans="13:13">
      <c r="M961538" s="4409"/>
    </row>
    <row r="961539" spans="13:13">
      <c r="M961539" s="2206"/>
    </row>
    <row r="961569" spans="13:13">
      <c r="M961569" s="4408"/>
    </row>
    <row r="961570" spans="13:13">
      <c r="M961570" s="4409"/>
    </row>
    <row r="961571" spans="13:13">
      <c r="M961571" s="2206"/>
    </row>
    <row r="961601" spans="13:13">
      <c r="M961601" s="4408"/>
    </row>
    <row r="961602" spans="13:13">
      <c r="M961602" s="4409"/>
    </row>
    <row r="961603" spans="13:13">
      <c r="M961603" s="2206"/>
    </row>
    <row r="961633" spans="13:13">
      <c r="M961633" s="4408"/>
    </row>
    <row r="961634" spans="13:13">
      <c r="M961634" s="4409"/>
    </row>
    <row r="961635" spans="13:13">
      <c r="M961635" s="2206"/>
    </row>
    <row r="961665" spans="13:13">
      <c r="M961665" s="4408"/>
    </row>
    <row r="961666" spans="13:13">
      <c r="M961666" s="4409"/>
    </row>
    <row r="961667" spans="13:13">
      <c r="M961667" s="2206"/>
    </row>
    <row r="961697" spans="13:13">
      <c r="M961697" s="4408"/>
    </row>
    <row r="961698" spans="13:13">
      <c r="M961698" s="4409"/>
    </row>
    <row r="961699" spans="13:13">
      <c r="M961699" s="2206"/>
    </row>
    <row r="961729" spans="13:13">
      <c r="M961729" s="4408"/>
    </row>
    <row r="961730" spans="13:13">
      <c r="M961730" s="4409"/>
    </row>
    <row r="961731" spans="13:13">
      <c r="M961731" s="2206"/>
    </row>
    <row r="961761" spans="13:13">
      <c r="M961761" s="4408"/>
    </row>
    <row r="961762" spans="13:13">
      <c r="M961762" s="4409"/>
    </row>
    <row r="961763" spans="13:13">
      <c r="M961763" s="2206"/>
    </row>
    <row r="961793" spans="13:13">
      <c r="M961793" s="4408"/>
    </row>
    <row r="961794" spans="13:13">
      <c r="M961794" s="4409"/>
    </row>
    <row r="961795" spans="13:13">
      <c r="M961795" s="2206"/>
    </row>
    <row r="961825" spans="13:13">
      <c r="M961825" s="4408"/>
    </row>
    <row r="961826" spans="13:13">
      <c r="M961826" s="4409"/>
    </row>
    <row r="961827" spans="13:13">
      <c r="M961827" s="2206"/>
    </row>
    <row r="961857" spans="13:13">
      <c r="M961857" s="4408"/>
    </row>
    <row r="961858" spans="13:13">
      <c r="M961858" s="4409"/>
    </row>
    <row r="961859" spans="13:13">
      <c r="M961859" s="2206"/>
    </row>
    <row r="961889" spans="13:13">
      <c r="M961889" s="4408"/>
    </row>
    <row r="961890" spans="13:13">
      <c r="M961890" s="4409"/>
    </row>
    <row r="961891" spans="13:13">
      <c r="M961891" s="2206"/>
    </row>
    <row r="961921" spans="13:13">
      <c r="M961921" s="4408"/>
    </row>
    <row r="961922" spans="13:13">
      <c r="M961922" s="4409"/>
    </row>
    <row r="961923" spans="13:13">
      <c r="M961923" s="2206"/>
    </row>
    <row r="961953" spans="13:13">
      <c r="M961953" s="4408"/>
    </row>
    <row r="961954" spans="13:13">
      <c r="M961954" s="4409"/>
    </row>
    <row r="961955" spans="13:13">
      <c r="M961955" s="2206"/>
    </row>
    <row r="961985" spans="13:13">
      <c r="M961985" s="4408"/>
    </row>
    <row r="961986" spans="13:13">
      <c r="M961986" s="4409"/>
    </row>
    <row r="961987" spans="13:13">
      <c r="M961987" s="2206"/>
    </row>
    <row r="962017" spans="13:13">
      <c r="M962017" s="4408"/>
    </row>
    <row r="962018" spans="13:13">
      <c r="M962018" s="4409"/>
    </row>
    <row r="962019" spans="13:13">
      <c r="M962019" s="2206"/>
    </row>
    <row r="962049" spans="13:13">
      <c r="M962049" s="4408"/>
    </row>
    <row r="962050" spans="13:13">
      <c r="M962050" s="4409"/>
    </row>
    <row r="962051" spans="13:13">
      <c r="M962051" s="2206"/>
    </row>
    <row r="962081" spans="13:13">
      <c r="M962081" s="4408"/>
    </row>
    <row r="962082" spans="13:13">
      <c r="M962082" s="4409"/>
    </row>
    <row r="962083" spans="13:13">
      <c r="M962083" s="2206"/>
    </row>
    <row r="962113" spans="13:13">
      <c r="M962113" s="4408"/>
    </row>
    <row r="962114" spans="13:13">
      <c r="M962114" s="4409"/>
    </row>
    <row r="962115" spans="13:13">
      <c r="M962115" s="2206"/>
    </row>
    <row r="962145" spans="13:13">
      <c r="M962145" s="4408"/>
    </row>
    <row r="962146" spans="13:13">
      <c r="M962146" s="4409"/>
    </row>
    <row r="962147" spans="13:13">
      <c r="M962147" s="2206"/>
    </row>
    <row r="962177" spans="13:13">
      <c r="M962177" s="4408"/>
    </row>
    <row r="962178" spans="13:13">
      <c r="M962178" s="4409"/>
    </row>
    <row r="962179" spans="13:13">
      <c r="M962179" s="2206"/>
    </row>
    <row r="962209" spans="13:13">
      <c r="M962209" s="4408"/>
    </row>
    <row r="962210" spans="13:13">
      <c r="M962210" s="4409"/>
    </row>
    <row r="962211" spans="13:13">
      <c r="M962211" s="2206"/>
    </row>
    <row r="962241" spans="13:13">
      <c r="M962241" s="4408"/>
    </row>
    <row r="962242" spans="13:13">
      <c r="M962242" s="4409"/>
    </row>
    <row r="962243" spans="13:13">
      <c r="M962243" s="2206"/>
    </row>
    <row r="962273" spans="13:13">
      <c r="M962273" s="4408"/>
    </row>
    <row r="962274" spans="13:13">
      <c r="M962274" s="4409"/>
    </row>
    <row r="962275" spans="13:13">
      <c r="M962275" s="2206"/>
    </row>
    <row r="962305" spans="13:13">
      <c r="M962305" s="4408"/>
    </row>
    <row r="962306" spans="13:13">
      <c r="M962306" s="4409"/>
    </row>
    <row r="962307" spans="13:13">
      <c r="M962307" s="2206"/>
    </row>
    <row r="962337" spans="13:13">
      <c r="M962337" s="4408"/>
    </row>
    <row r="962338" spans="13:13">
      <c r="M962338" s="4409"/>
    </row>
    <row r="962339" spans="13:13">
      <c r="M962339" s="2206"/>
    </row>
    <row r="962369" spans="13:13">
      <c r="M962369" s="4408"/>
    </row>
    <row r="962370" spans="13:13">
      <c r="M962370" s="4409"/>
    </row>
    <row r="962371" spans="13:13">
      <c r="M962371" s="2206"/>
    </row>
    <row r="962401" spans="13:13">
      <c r="M962401" s="4408"/>
    </row>
    <row r="962402" spans="13:13">
      <c r="M962402" s="4409"/>
    </row>
    <row r="962403" spans="13:13">
      <c r="M962403" s="2206"/>
    </row>
    <row r="962433" spans="13:13">
      <c r="M962433" s="4408"/>
    </row>
    <row r="962434" spans="13:13">
      <c r="M962434" s="4409"/>
    </row>
    <row r="962435" spans="13:13">
      <c r="M962435" s="2206"/>
    </row>
    <row r="962465" spans="13:13">
      <c r="M962465" s="4408"/>
    </row>
    <row r="962466" spans="13:13">
      <c r="M962466" s="4409"/>
    </row>
    <row r="962467" spans="13:13">
      <c r="M962467" s="2206"/>
    </row>
    <row r="962497" spans="13:13">
      <c r="M962497" s="4408"/>
    </row>
    <row r="962498" spans="13:13">
      <c r="M962498" s="4409"/>
    </row>
    <row r="962499" spans="13:13">
      <c r="M962499" s="2206"/>
    </row>
    <row r="962529" spans="13:13">
      <c r="M962529" s="4408"/>
    </row>
    <row r="962530" spans="13:13">
      <c r="M962530" s="4409"/>
    </row>
    <row r="962531" spans="13:13">
      <c r="M962531" s="2206"/>
    </row>
    <row r="962561" spans="13:13">
      <c r="M962561" s="4408"/>
    </row>
    <row r="962562" spans="13:13">
      <c r="M962562" s="4409"/>
    </row>
    <row r="962563" spans="13:13">
      <c r="M962563" s="2206"/>
    </row>
    <row r="962593" spans="13:13">
      <c r="M962593" s="4408"/>
    </row>
    <row r="962594" spans="13:13">
      <c r="M962594" s="4409"/>
    </row>
    <row r="962595" spans="13:13">
      <c r="M962595" s="2206"/>
    </row>
    <row r="962625" spans="13:13">
      <c r="M962625" s="4408"/>
    </row>
    <row r="962626" spans="13:13">
      <c r="M962626" s="4409"/>
    </row>
    <row r="962627" spans="13:13">
      <c r="M962627" s="2206"/>
    </row>
    <row r="962657" spans="13:13">
      <c r="M962657" s="4408"/>
    </row>
    <row r="962658" spans="13:13">
      <c r="M962658" s="4409"/>
    </row>
    <row r="962659" spans="13:13">
      <c r="M962659" s="2206"/>
    </row>
    <row r="962689" spans="13:13">
      <c r="M962689" s="4408"/>
    </row>
    <row r="962690" spans="13:13">
      <c r="M962690" s="4409"/>
    </row>
    <row r="962691" spans="13:13">
      <c r="M962691" s="2206"/>
    </row>
    <row r="962721" spans="13:13">
      <c r="M962721" s="4408"/>
    </row>
    <row r="962722" spans="13:13">
      <c r="M962722" s="4409"/>
    </row>
    <row r="962723" spans="13:13">
      <c r="M962723" s="2206"/>
    </row>
    <row r="962753" spans="13:13">
      <c r="M962753" s="4408"/>
    </row>
    <row r="962754" spans="13:13">
      <c r="M962754" s="4409"/>
    </row>
    <row r="962755" spans="13:13">
      <c r="M962755" s="2206"/>
    </row>
    <row r="962785" spans="13:13">
      <c r="M962785" s="4408"/>
    </row>
    <row r="962786" spans="13:13">
      <c r="M962786" s="4409"/>
    </row>
    <row r="962787" spans="13:13">
      <c r="M962787" s="2206"/>
    </row>
    <row r="962817" spans="13:13">
      <c r="M962817" s="4408"/>
    </row>
    <row r="962818" spans="13:13">
      <c r="M962818" s="4409"/>
    </row>
    <row r="962819" spans="13:13">
      <c r="M962819" s="2206"/>
    </row>
    <row r="962849" spans="13:13">
      <c r="M962849" s="4408"/>
    </row>
    <row r="962850" spans="13:13">
      <c r="M962850" s="4409"/>
    </row>
    <row r="962851" spans="13:13">
      <c r="M962851" s="2206"/>
    </row>
    <row r="962881" spans="13:13">
      <c r="M962881" s="4408"/>
    </row>
    <row r="962882" spans="13:13">
      <c r="M962882" s="4409"/>
    </row>
    <row r="962883" spans="13:13">
      <c r="M962883" s="2206"/>
    </row>
    <row r="962913" spans="13:13">
      <c r="M962913" s="4408"/>
    </row>
    <row r="962914" spans="13:13">
      <c r="M962914" s="4409"/>
    </row>
    <row r="962915" spans="13:13">
      <c r="M962915" s="2206"/>
    </row>
    <row r="962945" spans="13:13">
      <c r="M962945" s="4408"/>
    </row>
    <row r="962946" spans="13:13">
      <c r="M962946" s="4409"/>
    </row>
    <row r="962947" spans="13:13">
      <c r="M962947" s="2206"/>
    </row>
    <row r="962977" spans="13:13">
      <c r="M962977" s="4408"/>
    </row>
    <row r="962978" spans="13:13">
      <c r="M962978" s="4409"/>
    </row>
    <row r="962979" spans="13:13">
      <c r="M962979" s="2206"/>
    </row>
    <row r="963009" spans="13:13">
      <c r="M963009" s="4408"/>
    </row>
    <row r="963010" spans="13:13">
      <c r="M963010" s="4409"/>
    </row>
    <row r="963011" spans="13:13">
      <c r="M963011" s="2206"/>
    </row>
    <row r="963041" spans="13:13">
      <c r="M963041" s="4408"/>
    </row>
    <row r="963042" spans="13:13">
      <c r="M963042" s="4409"/>
    </row>
    <row r="963043" spans="13:13">
      <c r="M963043" s="2206"/>
    </row>
    <row r="963073" spans="13:13">
      <c r="M963073" s="4408"/>
    </row>
    <row r="963074" spans="13:13">
      <c r="M963074" s="4409"/>
    </row>
    <row r="963075" spans="13:13">
      <c r="M963075" s="2206"/>
    </row>
    <row r="963105" spans="13:13">
      <c r="M963105" s="4408"/>
    </row>
    <row r="963106" spans="13:13">
      <c r="M963106" s="4409"/>
    </row>
    <row r="963107" spans="13:13">
      <c r="M963107" s="2206"/>
    </row>
    <row r="963137" spans="13:13">
      <c r="M963137" s="4408"/>
    </row>
    <row r="963138" spans="13:13">
      <c r="M963138" s="4409"/>
    </row>
    <row r="963139" spans="13:13">
      <c r="M963139" s="2206"/>
    </row>
    <row r="963169" spans="13:13">
      <c r="M963169" s="4408"/>
    </row>
    <row r="963170" spans="13:13">
      <c r="M963170" s="4409"/>
    </row>
    <row r="963171" spans="13:13">
      <c r="M963171" s="2206"/>
    </row>
    <row r="963201" spans="13:13">
      <c r="M963201" s="4408"/>
    </row>
    <row r="963202" spans="13:13">
      <c r="M963202" s="4409"/>
    </row>
    <row r="963203" spans="13:13">
      <c r="M963203" s="2206"/>
    </row>
    <row r="963233" spans="13:13">
      <c r="M963233" s="4408"/>
    </row>
    <row r="963234" spans="13:13">
      <c r="M963234" s="4409"/>
    </row>
    <row r="963235" spans="13:13">
      <c r="M963235" s="2206"/>
    </row>
    <row r="963265" spans="13:13">
      <c r="M963265" s="4408"/>
    </row>
    <row r="963266" spans="13:13">
      <c r="M963266" s="4409"/>
    </row>
    <row r="963267" spans="13:13">
      <c r="M963267" s="2206"/>
    </row>
    <row r="963297" spans="13:13">
      <c r="M963297" s="4408"/>
    </row>
    <row r="963298" spans="13:13">
      <c r="M963298" s="4409"/>
    </row>
    <row r="963299" spans="13:13">
      <c r="M963299" s="2206"/>
    </row>
    <row r="963329" spans="13:13">
      <c r="M963329" s="4408"/>
    </row>
    <row r="963330" spans="13:13">
      <c r="M963330" s="4409"/>
    </row>
    <row r="963331" spans="13:13">
      <c r="M963331" s="2206"/>
    </row>
    <row r="963361" spans="13:13">
      <c r="M963361" s="4408"/>
    </row>
    <row r="963362" spans="13:13">
      <c r="M963362" s="4409"/>
    </row>
    <row r="963363" spans="13:13">
      <c r="M963363" s="2206"/>
    </row>
    <row r="963393" spans="13:13">
      <c r="M963393" s="4408"/>
    </row>
    <row r="963394" spans="13:13">
      <c r="M963394" s="4409"/>
    </row>
    <row r="963395" spans="13:13">
      <c r="M963395" s="2206"/>
    </row>
    <row r="963425" spans="13:13">
      <c r="M963425" s="4408"/>
    </row>
    <row r="963426" spans="13:13">
      <c r="M963426" s="4409"/>
    </row>
    <row r="963427" spans="13:13">
      <c r="M963427" s="2206"/>
    </row>
    <row r="963457" spans="13:13">
      <c r="M963457" s="4408"/>
    </row>
    <row r="963458" spans="13:13">
      <c r="M963458" s="4409"/>
    </row>
    <row r="963459" spans="13:13">
      <c r="M963459" s="2206"/>
    </row>
    <row r="963489" spans="13:13">
      <c r="M963489" s="4408"/>
    </row>
    <row r="963490" spans="13:13">
      <c r="M963490" s="4409"/>
    </row>
    <row r="963491" spans="13:13">
      <c r="M963491" s="2206"/>
    </row>
    <row r="963521" spans="13:13">
      <c r="M963521" s="4408"/>
    </row>
    <row r="963522" spans="13:13">
      <c r="M963522" s="4409"/>
    </row>
    <row r="963523" spans="13:13">
      <c r="M963523" s="2206"/>
    </row>
    <row r="963553" spans="13:13">
      <c r="M963553" s="4408"/>
    </row>
    <row r="963554" spans="13:13">
      <c r="M963554" s="4409"/>
    </row>
    <row r="963555" spans="13:13">
      <c r="M963555" s="2206"/>
    </row>
    <row r="963585" spans="13:13">
      <c r="M963585" s="4408"/>
    </row>
    <row r="963586" spans="13:13">
      <c r="M963586" s="4409"/>
    </row>
    <row r="963587" spans="13:13">
      <c r="M963587" s="2206"/>
    </row>
    <row r="963617" spans="13:13">
      <c r="M963617" s="4408"/>
    </row>
    <row r="963618" spans="13:13">
      <c r="M963618" s="4409"/>
    </row>
    <row r="963619" spans="13:13">
      <c r="M963619" s="2206"/>
    </row>
    <row r="963649" spans="13:13">
      <c r="M963649" s="4408"/>
    </row>
    <row r="963650" spans="13:13">
      <c r="M963650" s="4409"/>
    </row>
    <row r="963651" spans="13:13">
      <c r="M963651" s="2206"/>
    </row>
    <row r="963681" spans="13:13">
      <c r="M963681" s="4408"/>
    </row>
    <row r="963682" spans="13:13">
      <c r="M963682" s="4409"/>
    </row>
    <row r="963683" spans="13:13">
      <c r="M963683" s="2206"/>
    </row>
    <row r="963713" spans="13:13">
      <c r="M963713" s="4408"/>
    </row>
    <row r="963714" spans="13:13">
      <c r="M963714" s="4409"/>
    </row>
    <row r="963715" spans="13:13">
      <c r="M963715" s="2206"/>
    </row>
    <row r="963745" spans="13:13">
      <c r="M963745" s="4408"/>
    </row>
    <row r="963746" spans="13:13">
      <c r="M963746" s="4409"/>
    </row>
    <row r="963747" spans="13:13">
      <c r="M963747" s="2206"/>
    </row>
    <row r="963777" spans="13:13">
      <c r="M963777" s="4408"/>
    </row>
    <row r="963778" spans="13:13">
      <c r="M963778" s="4409"/>
    </row>
    <row r="963779" spans="13:13">
      <c r="M963779" s="2206"/>
    </row>
    <row r="963809" spans="13:13">
      <c r="M963809" s="4408"/>
    </row>
    <row r="963810" spans="13:13">
      <c r="M963810" s="4409"/>
    </row>
    <row r="963811" spans="13:13">
      <c r="M963811" s="2206"/>
    </row>
    <row r="963841" spans="13:13">
      <c r="M963841" s="4408"/>
    </row>
    <row r="963842" spans="13:13">
      <c r="M963842" s="4409"/>
    </row>
    <row r="963843" spans="13:13">
      <c r="M963843" s="2206"/>
    </row>
    <row r="963873" spans="13:13">
      <c r="M963873" s="4408"/>
    </row>
    <row r="963874" spans="13:13">
      <c r="M963874" s="4409"/>
    </row>
    <row r="963875" spans="13:13">
      <c r="M963875" s="2206"/>
    </row>
    <row r="963905" spans="13:13">
      <c r="M963905" s="4408"/>
    </row>
    <row r="963906" spans="13:13">
      <c r="M963906" s="4409"/>
    </row>
    <row r="963907" spans="13:13">
      <c r="M963907" s="2206"/>
    </row>
    <row r="963937" spans="13:13">
      <c r="M963937" s="4408"/>
    </row>
    <row r="963938" spans="13:13">
      <c r="M963938" s="4409"/>
    </row>
    <row r="963939" spans="13:13">
      <c r="M963939" s="2206"/>
    </row>
    <row r="963969" spans="13:13">
      <c r="M963969" s="4408"/>
    </row>
    <row r="963970" spans="13:13">
      <c r="M963970" s="4409"/>
    </row>
    <row r="963971" spans="13:13">
      <c r="M963971" s="2206"/>
    </row>
    <row r="964001" spans="13:13">
      <c r="M964001" s="4408"/>
    </row>
    <row r="964002" spans="13:13">
      <c r="M964002" s="4409"/>
    </row>
    <row r="964003" spans="13:13">
      <c r="M964003" s="2206"/>
    </row>
    <row r="964033" spans="13:13">
      <c r="M964033" s="4408"/>
    </row>
    <row r="964034" spans="13:13">
      <c r="M964034" s="4409"/>
    </row>
    <row r="964035" spans="13:13">
      <c r="M964035" s="2206"/>
    </row>
    <row r="964065" spans="13:13">
      <c r="M964065" s="4408"/>
    </row>
    <row r="964066" spans="13:13">
      <c r="M964066" s="4409"/>
    </row>
    <row r="964067" spans="13:13">
      <c r="M964067" s="2206"/>
    </row>
    <row r="964097" spans="13:13">
      <c r="M964097" s="4408"/>
    </row>
    <row r="964098" spans="13:13">
      <c r="M964098" s="4409"/>
    </row>
    <row r="964099" spans="13:13">
      <c r="M964099" s="2206"/>
    </row>
    <row r="964129" spans="13:13">
      <c r="M964129" s="4408"/>
    </row>
    <row r="964130" spans="13:13">
      <c r="M964130" s="4409"/>
    </row>
    <row r="964131" spans="13:13">
      <c r="M964131" s="2206"/>
    </row>
    <row r="964161" spans="13:13">
      <c r="M964161" s="4408"/>
    </row>
    <row r="964162" spans="13:13">
      <c r="M964162" s="4409"/>
    </row>
    <row r="964163" spans="13:13">
      <c r="M964163" s="2206"/>
    </row>
    <row r="964193" spans="13:13">
      <c r="M964193" s="4408"/>
    </row>
    <row r="964194" spans="13:13">
      <c r="M964194" s="4409"/>
    </row>
    <row r="964195" spans="13:13">
      <c r="M964195" s="2206"/>
    </row>
    <row r="964225" spans="13:13">
      <c r="M964225" s="4408"/>
    </row>
    <row r="964226" spans="13:13">
      <c r="M964226" s="4409"/>
    </row>
    <row r="964227" spans="13:13">
      <c r="M964227" s="2206"/>
    </row>
    <row r="964257" spans="13:13">
      <c r="M964257" s="4408"/>
    </row>
    <row r="964258" spans="13:13">
      <c r="M964258" s="4409"/>
    </row>
    <row r="964259" spans="13:13">
      <c r="M964259" s="2206"/>
    </row>
    <row r="964289" spans="13:13">
      <c r="M964289" s="4408"/>
    </row>
    <row r="964290" spans="13:13">
      <c r="M964290" s="4409"/>
    </row>
    <row r="964291" spans="13:13">
      <c r="M964291" s="2206"/>
    </row>
    <row r="964321" spans="13:13">
      <c r="M964321" s="4408"/>
    </row>
    <row r="964322" spans="13:13">
      <c r="M964322" s="4409"/>
    </row>
    <row r="964323" spans="13:13">
      <c r="M964323" s="2206"/>
    </row>
    <row r="964353" spans="13:13">
      <c r="M964353" s="4408"/>
    </row>
    <row r="964354" spans="13:13">
      <c r="M964354" s="4409"/>
    </row>
    <row r="964355" spans="13:13">
      <c r="M964355" s="2206"/>
    </row>
    <row r="964385" spans="13:13">
      <c r="M964385" s="4408"/>
    </row>
    <row r="964386" spans="13:13">
      <c r="M964386" s="4409"/>
    </row>
    <row r="964387" spans="13:13">
      <c r="M964387" s="2206"/>
    </row>
    <row r="964417" spans="13:13">
      <c r="M964417" s="4408"/>
    </row>
    <row r="964418" spans="13:13">
      <c r="M964418" s="4409"/>
    </row>
    <row r="964419" spans="13:13">
      <c r="M964419" s="2206"/>
    </row>
    <row r="964449" spans="13:13">
      <c r="M964449" s="4408"/>
    </row>
    <row r="964450" spans="13:13">
      <c r="M964450" s="4409"/>
    </row>
    <row r="964451" spans="13:13">
      <c r="M964451" s="2206"/>
    </row>
    <row r="964481" spans="13:13">
      <c r="M964481" s="4408"/>
    </row>
    <row r="964482" spans="13:13">
      <c r="M964482" s="4409"/>
    </row>
    <row r="964483" spans="13:13">
      <c r="M964483" s="2206"/>
    </row>
    <row r="964513" spans="13:13">
      <c r="M964513" s="4408"/>
    </row>
    <row r="964514" spans="13:13">
      <c r="M964514" s="4409"/>
    </row>
    <row r="964515" spans="13:13">
      <c r="M964515" s="2206"/>
    </row>
    <row r="964545" spans="13:13">
      <c r="M964545" s="4408"/>
    </row>
    <row r="964546" spans="13:13">
      <c r="M964546" s="4409"/>
    </row>
    <row r="964547" spans="13:13">
      <c r="M964547" s="2206"/>
    </row>
    <row r="964577" spans="13:13">
      <c r="M964577" s="4408"/>
    </row>
    <row r="964578" spans="13:13">
      <c r="M964578" s="4409"/>
    </row>
    <row r="964579" spans="13:13">
      <c r="M964579" s="2206"/>
    </row>
    <row r="964609" spans="13:13">
      <c r="M964609" s="4408"/>
    </row>
    <row r="964610" spans="13:13">
      <c r="M964610" s="4409"/>
    </row>
    <row r="964611" spans="13:13">
      <c r="M964611" s="2206"/>
    </row>
    <row r="964641" spans="13:13">
      <c r="M964641" s="4408"/>
    </row>
    <row r="964642" spans="13:13">
      <c r="M964642" s="4409"/>
    </row>
    <row r="964643" spans="13:13">
      <c r="M964643" s="2206"/>
    </row>
    <row r="964673" spans="13:13">
      <c r="M964673" s="4408"/>
    </row>
    <row r="964674" spans="13:13">
      <c r="M964674" s="4409"/>
    </row>
    <row r="964675" spans="13:13">
      <c r="M964675" s="2206"/>
    </row>
    <row r="964705" spans="13:13">
      <c r="M964705" s="4408"/>
    </row>
    <row r="964706" spans="13:13">
      <c r="M964706" s="4409"/>
    </row>
    <row r="964707" spans="13:13">
      <c r="M964707" s="2206"/>
    </row>
    <row r="964737" spans="13:13">
      <c r="M964737" s="4408"/>
    </row>
    <row r="964738" spans="13:13">
      <c r="M964738" s="4409"/>
    </row>
    <row r="964739" spans="13:13">
      <c r="M964739" s="2206"/>
    </row>
    <row r="964769" spans="13:13">
      <c r="M964769" s="4408"/>
    </row>
    <row r="964770" spans="13:13">
      <c r="M964770" s="4409"/>
    </row>
    <row r="964771" spans="13:13">
      <c r="M964771" s="2206"/>
    </row>
    <row r="964801" spans="13:13">
      <c r="M964801" s="4408"/>
    </row>
    <row r="964802" spans="13:13">
      <c r="M964802" s="4409"/>
    </row>
    <row r="964803" spans="13:13">
      <c r="M964803" s="2206"/>
    </row>
    <row r="964833" spans="13:13">
      <c r="M964833" s="4408"/>
    </row>
    <row r="964834" spans="13:13">
      <c r="M964834" s="4409"/>
    </row>
    <row r="964835" spans="13:13">
      <c r="M964835" s="2206"/>
    </row>
    <row r="964865" spans="13:13">
      <c r="M964865" s="4408"/>
    </row>
    <row r="964866" spans="13:13">
      <c r="M964866" s="4409"/>
    </row>
    <row r="964867" spans="13:13">
      <c r="M964867" s="2206"/>
    </row>
    <row r="964897" spans="13:13">
      <c r="M964897" s="4408"/>
    </row>
    <row r="964898" spans="13:13">
      <c r="M964898" s="4409"/>
    </row>
    <row r="964899" spans="13:13">
      <c r="M964899" s="2206"/>
    </row>
    <row r="964929" spans="13:13">
      <c r="M964929" s="4408"/>
    </row>
    <row r="964930" spans="13:13">
      <c r="M964930" s="4409"/>
    </row>
    <row r="964931" spans="13:13">
      <c r="M964931" s="2206"/>
    </row>
    <row r="964961" spans="13:13">
      <c r="M964961" s="4408"/>
    </row>
    <row r="964962" spans="13:13">
      <c r="M964962" s="4409"/>
    </row>
    <row r="964963" spans="13:13">
      <c r="M964963" s="2206"/>
    </row>
    <row r="964993" spans="13:13">
      <c r="M964993" s="4408"/>
    </row>
    <row r="964994" spans="13:13">
      <c r="M964994" s="4409"/>
    </row>
    <row r="964995" spans="13:13">
      <c r="M964995" s="2206"/>
    </row>
    <row r="965025" spans="13:13">
      <c r="M965025" s="4408"/>
    </row>
    <row r="965026" spans="13:13">
      <c r="M965026" s="4409"/>
    </row>
    <row r="965027" spans="13:13">
      <c r="M965027" s="2206"/>
    </row>
    <row r="965057" spans="13:13">
      <c r="M965057" s="4408"/>
    </row>
    <row r="965058" spans="13:13">
      <c r="M965058" s="4409"/>
    </row>
    <row r="965059" spans="13:13">
      <c r="M965059" s="2206"/>
    </row>
    <row r="965089" spans="13:13">
      <c r="M965089" s="4408"/>
    </row>
    <row r="965090" spans="13:13">
      <c r="M965090" s="4409"/>
    </row>
    <row r="965091" spans="13:13">
      <c r="M965091" s="2206"/>
    </row>
    <row r="965121" spans="13:13">
      <c r="M965121" s="4408"/>
    </row>
    <row r="965122" spans="13:13">
      <c r="M965122" s="4409"/>
    </row>
    <row r="965123" spans="13:13">
      <c r="M965123" s="2206"/>
    </row>
    <row r="965153" spans="13:13">
      <c r="M965153" s="4408"/>
    </row>
    <row r="965154" spans="13:13">
      <c r="M965154" s="4409"/>
    </row>
    <row r="965155" spans="13:13">
      <c r="M965155" s="2206"/>
    </row>
    <row r="965185" spans="13:13">
      <c r="M965185" s="4408"/>
    </row>
    <row r="965186" spans="13:13">
      <c r="M965186" s="4409"/>
    </row>
    <row r="965187" spans="13:13">
      <c r="M965187" s="2206"/>
    </row>
    <row r="965217" spans="13:13">
      <c r="M965217" s="4408"/>
    </row>
    <row r="965218" spans="13:13">
      <c r="M965218" s="4409"/>
    </row>
    <row r="965219" spans="13:13">
      <c r="M965219" s="2206"/>
    </row>
    <row r="965249" spans="13:13">
      <c r="M965249" s="4408"/>
    </row>
    <row r="965250" spans="13:13">
      <c r="M965250" s="4409"/>
    </row>
    <row r="965251" spans="13:13">
      <c r="M965251" s="2206"/>
    </row>
    <row r="965281" spans="13:13">
      <c r="M965281" s="4408"/>
    </row>
    <row r="965282" spans="13:13">
      <c r="M965282" s="4409"/>
    </row>
    <row r="965283" spans="13:13">
      <c r="M965283" s="2206"/>
    </row>
    <row r="965313" spans="13:13">
      <c r="M965313" s="4408"/>
    </row>
    <row r="965314" spans="13:13">
      <c r="M965314" s="4409"/>
    </row>
    <row r="965315" spans="13:13">
      <c r="M965315" s="2206"/>
    </row>
    <row r="965345" spans="13:13">
      <c r="M965345" s="4408"/>
    </row>
    <row r="965346" spans="13:13">
      <c r="M965346" s="4409"/>
    </row>
    <row r="965347" spans="13:13">
      <c r="M965347" s="2206"/>
    </row>
    <row r="965377" spans="13:13">
      <c r="M965377" s="4408"/>
    </row>
    <row r="965378" spans="13:13">
      <c r="M965378" s="4409"/>
    </row>
    <row r="965379" spans="13:13">
      <c r="M965379" s="2206"/>
    </row>
    <row r="965409" spans="13:13">
      <c r="M965409" s="4408"/>
    </row>
    <row r="965410" spans="13:13">
      <c r="M965410" s="4409"/>
    </row>
    <row r="965411" spans="13:13">
      <c r="M965411" s="2206"/>
    </row>
    <row r="965441" spans="13:13">
      <c r="M965441" s="4408"/>
    </row>
    <row r="965442" spans="13:13">
      <c r="M965442" s="4409"/>
    </row>
    <row r="965443" spans="13:13">
      <c r="M965443" s="2206"/>
    </row>
    <row r="965473" spans="13:13">
      <c r="M965473" s="4408"/>
    </row>
    <row r="965474" spans="13:13">
      <c r="M965474" s="4409"/>
    </row>
    <row r="965475" spans="13:13">
      <c r="M965475" s="2206"/>
    </row>
    <row r="965505" spans="13:13">
      <c r="M965505" s="4408"/>
    </row>
    <row r="965506" spans="13:13">
      <c r="M965506" s="4409"/>
    </row>
    <row r="965507" spans="13:13">
      <c r="M965507" s="2206"/>
    </row>
    <row r="965537" spans="13:13">
      <c r="M965537" s="4408"/>
    </row>
    <row r="965538" spans="13:13">
      <c r="M965538" s="4409"/>
    </row>
    <row r="965539" spans="13:13">
      <c r="M965539" s="2206"/>
    </row>
    <row r="965569" spans="13:13">
      <c r="M965569" s="4408"/>
    </row>
    <row r="965570" spans="13:13">
      <c r="M965570" s="4409"/>
    </row>
    <row r="965571" spans="13:13">
      <c r="M965571" s="2206"/>
    </row>
    <row r="965601" spans="13:13">
      <c r="M965601" s="4408"/>
    </row>
    <row r="965602" spans="13:13">
      <c r="M965602" s="4409"/>
    </row>
    <row r="965603" spans="13:13">
      <c r="M965603" s="2206"/>
    </row>
    <row r="965633" spans="13:13">
      <c r="M965633" s="4408"/>
    </row>
    <row r="965634" spans="13:13">
      <c r="M965634" s="4409"/>
    </row>
    <row r="965635" spans="13:13">
      <c r="M965635" s="2206"/>
    </row>
    <row r="965665" spans="13:13">
      <c r="M965665" s="4408"/>
    </row>
    <row r="965666" spans="13:13">
      <c r="M965666" s="4409"/>
    </row>
    <row r="965667" spans="13:13">
      <c r="M965667" s="2206"/>
    </row>
    <row r="965697" spans="13:13">
      <c r="M965697" s="4408"/>
    </row>
    <row r="965698" spans="13:13">
      <c r="M965698" s="4409"/>
    </row>
    <row r="965699" spans="13:13">
      <c r="M965699" s="2206"/>
    </row>
    <row r="965729" spans="13:13">
      <c r="M965729" s="4408"/>
    </row>
    <row r="965730" spans="13:13">
      <c r="M965730" s="4409"/>
    </row>
    <row r="965731" spans="13:13">
      <c r="M965731" s="2206"/>
    </row>
    <row r="965761" spans="13:13">
      <c r="M965761" s="4408"/>
    </row>
    <row r="965762" spans="13:13">
      <c r="M965762" s="4409"/>
    </row>
    <row r="965763" spans="13:13">
      <c r="M965763" s="2206"/>
    </row>
    <row r="965793" spans="13:13">
      <c r="M965793" s="4408"/>
    </row>
    <row r="965794" spans="13:13">
      <c r="M965794" s="4409"/>
    </row>
    <row r="965795" spans="13:13">
      <c r="M965795" s="2206"/>
    </row>
    <row r="965825" spans="13:13">
      <c r="M965825" s="4408"/>
    </row>
    <row r="965826" spans="13:13">
      <c r="M965826" s="4409"/>
    </row>
    <row r="965827" spans="13:13">
      <c r="M965827" s="2206"/>
    </row>
    <row r="965857" spans="13:13">
      <c r="M965857" s="4408"/>
    </row>
    <row r="965858" spans="13:13">
      <c r="M965858" s="4409"/>
    </row>
    <row r="965859" spans="13:13">
      <c r="M965859" s="2206"/>
    </row>
    <row r="965889" spans="13:13">
      <c r="M965889" s="4408"/>
    </row>
    <row r="965890" spans="13:13">
      <c r="M965890" s="4409"/>
    </row>
    <row r="965891" spans="13:13">
      <c r="M965891" s="2206"/>
    </row>
    <row r="965921" spans="13:13">
      <c r="M965921" s="4408"/>
    </row>
    <row r="965922" spans="13:13">
      <c r="M965922" s="4409"/>
    </row>
    <row r="965923" spans="13:13">
      <c r="M965923" s="2206"/>
    </row>
    <row r="965953" spans="13:13">
      <c r="M965953" s="4408"/>
    </row>
    <row r="965954" spans="13:13">
      <c r="M965954" s="4409"/>
    </row>
    <row r="965955" spans="13:13">
      <c r="M965955" s="2206"/>
    </row>
    <row r="965985" spans="13:13">
      <c r="M965985" s="4408"/>
    </row>
    <row r="965986" spans="13:13">
      <c r="M965986" s="4409"/>
    </row>
    <row r="965987" spans="13:13">
      <c r="M965987" s="2206"/>
    </row>
    <row r="966017" spans="13:13">
      <c r="M966017" s="4408"/>
    </row>
    <row r="966018" spans="13:13">
      <c r="M966018" s="4409"/>
    </row>
    <row r="966019" spans="13:13">
      <c r="M966019" s="2206"/>
    </row>
    <row r="966049" spans="13:13">
      <c r="M966049" s="4408"/>
    </row>
    <row r="966050" spans="13:13">
      <c r="M966050" s="4409"/>
    </row>
    <row r="966051" spans="13:13">
      <c r="M966051" s="2206"/>
    </row>
    <row r="966081" spans="13:13">
      <c r="M966081" s="4408"/>
    </row>
    <row r="966082" spans="13:13">
      <c r="M966082" s="4409"/>
    </row>
    <row r="966083" spans="13:13">
      <c r="M966083" s="2206"/>
    </row>
    <row r="966113" spans="13:13">
      <c r="M966113" s="4408"/>
    </row>
    <row r="966114" spans="13:13">
      <c r="M966114" s="4409"/>
    </row>
    <row r="966115" spans="13:13">
      <c r="M966115" s="2206"/>
    </row>
    <row r="966145" spans="13:13">
      <c r="M966145" s="4408"/>
    </row>
    <row r="966146" spans="13:13">
      <c r="M966146" s="4409"/>
    </row>
    <row r="966147" spans="13:13">
      <c r="M966147" s="2206"/>
    </row>
    <row r="966177" spans="13:13">
      <c r="M966177" s="4408"/>
    </row>
    <row r="966178" spans="13:13">
      <c r="M966178" s="4409"/>
    </row>
    <row r="966179" spans="13:13">
      <c r="M966179" s="2206"/>
    </row>
    <row r="966209" spans="13:13">
      <c r="M966209" s="4408"/>
    </row>
    <row r="966210" spans="13:13">
      <c r="M966210" s="4409"/>
    </row>
    <row r="966211" spans="13:13">
      <c r="M966211" s="2206"/>
    </row>
    <row r="966241" spans="13:13">
      <c r="M966241" s="4408"/>
    </row>
    <row r="966242" spans="13:13">
      <c r="M966242" s="4409"/>
    </row>
    <row r="966243" spans="13:13">
      <c r="M966243" s="2206"/>
    </row>
    <row r="966273" spans="13:13">
      <c r="M966273" s="4408"/>
    </row>
    <row r="966274" spans="13:13">
      <c r="M966274" s="4409"/>
    </row>
    <row r="966275" spans="13:13">
      <c r="M966275" s="2206"/>
    </row>
    <row r="966305" spans="13:13">
      <c r="M966305" s="4408"/>
    </row>
    <row r="966306" spans="13:13">
      <c r="M966306" s="4409"/>
    </row>
    <row r="966307" spans="13:13">
      <c r="M966307" s="2206"/>
    </row>
    <row r="966337" spans="13:13">
      <c r="M966337" s="4408"/>
    </row>
    <row r="966338" spans="13:13">
      <c r="M966338" s="4409"/>
    </row>
    <row r="966339" spans="13:13">
      <c r="M966339" s="2206"/>
    </row>
    <row r="966369" spans="13:13">
      <c r="M966369" s="4408"/>
    </row>
    <row r="966370" spans="13:13">
      <c r="M966370" s="4409"/>
    </row>
    <row r="966371" spans="13:13">
      <c r="M966371" s="2206"/>
    </row>
    <row r="966401" spans="13:13">
      <c r="M966401" s="4408"/>
    </row>
    <row r="966402" spans="13:13">
      <c r="M966402" s="4409"/>
    </row>
    <row r="966403" spans="13:13">
      <c r="M966403" s="2206"/>
    </row>
    <row r="966433" spans="13:13">
      <c r="M966433" s="4408"/>
    </row>
    <row r="966434" spans="13:13">
      <c r="M966434" s="4409"/>
    </row>
    <row r="966435" spans="13:13">
      <c r="M966435" s="2206"/>
    </row>
    <row r="966465" spans="13:13">
      <c r="M966465" s="4408"/>
    </row>
    <row r="966466" spans="13:13">
      <c r="M966466" s="4409"/>
    </row>
    <row r="966467" spans="13:13">
      <c r="M966467" s="2206"/>
    </row>
    <row r="966497" spans="13:13">
      <c r="M966497" s="4408"/>
    </row>
    <row r="966498" spans="13:13">
      <c r="M966498" s="4409"/>
    </row>
    <row r="966499" spans="13:13">
      <c r="M966499" s="2206"/>
    </row>
    <row r="966529" spans="13:13">
      <c r="M966529" s="4408"/>
    </row>
    <row r="966530" spans="13:13">
      <c r="M966530" s="4409"/>
    </row>
    <row r="966531" spans="13:13">
      <c r="M966531" s="2206"/>
    </row>
    <row r="966561" spans="13:13">
      <c r="M966561" s="4408"/>
    </row>
    <row r="966562" spans="13:13">
      <c r="M966562" s="4409"/>
    </row>
    <row r="966563" spans="13:13">
      <c r="M966563" s="2206"/>
    </row>
    <row r="966593" spans="13:13">
      <c r="M966593" s="4408"/>
    </row>
    <row r="966594" spans="13:13">
      <c r="M966594" s="4409"/>
    </row>
    <row r="966595" spans="13:13">
      <c r="M966595" s="2206"/>
    </row>
    <row r="966625" spans="13:13">
      <c r="M966625" s="4408"/>
    </row>
    <row r="966626" spans="13:13">
      <c r="M966626" s="4409"/>
    </row>
    <row r="966627" spans="13:13">
      <c r="M966627" s="2206"/>
    </row>
    <row r="966657" spans="13:13">
      <c r="M966657" s="4408"/>
    </row>
    <row r="966658" spans="13:13">
      <c r="M966658" s="4409"/>
    </row>
    <row r="966659" spans="13:13">
      <c r="M966659" s="2206"/>
    </row>
    <row r="966689" spans="13:13">
      <c r="M966689" s="4408"/>
    </row>
    <row r="966690" spans="13:13">
      <c r="M966690" s="4409"/>
    </row>
    <row r="966691" spans="13:13">
      <c r="M966691" s="2206"/>
    </row>
    <row r="966721" spans="13:13">
      <c r="M966721" s="4408"/>
    </row>
    <row r="966722" spans="13:13">
      <c r="M966722" s="4409"/>
    </row>
    <row r="966723" spans="13:13">
      <c r="M966723" s="2206"/>
    </row>
    <row r="966753" spans="13:13">
      <c r="M966753" s="4408"/>
    </row>
    <row r="966754" spans="13:13">
      <c r="M966754" s="4409"/>
    </row>
    <row r="966755" spans="13:13">
      <c r="M966755" s="2206"/>
    </row>
    <row r="966785" spans="13:13">
      <c r="M966785" s="4408"/>
    </row>
    <row r="966786" spans="13:13">
      <c r="M966786" s="4409"/>
    </row>
    <row r="966787" spans="13:13">
      <c r="M966787" s="2206"/>
    </row>
    <row r="966817" spans="13:13">
      <c r="M966817" s="4408"/>
    </row>
    <row r="966818" spans="13:13">
      <c r="M966818" s="4409"/>
    </row>
    <row r="966819" spans="13:13">
      <c r="M966819" s="2206"/>
    </row>
    <row r="966849" spans="13:13">
      <c r="M966849" s="4408"/>
    </row>
    <row r="966850" spans="13:13">
      <c r="M966850" s="4409"/>
    </row>
    <row r="966851" spans="13:13">
      <c r="M966851" s="2206"/>
    </row>
    <row r="966881" spans="13:13">
      <c r="M966881" s="4408"/>
    </row>
    <row r="966882" spans="13:13">
      <c r="M966882" s="4409"/>
    </row>
    <row r="966883" spans="13:13">
      <c r="M966883" s="2206"/>
    </row>
    <row r="966913" spans="13:13">
      <c r="M966913" s="4408"/>
    </row>
    <row r="966914" spans="13:13">
      <c r="M966914" s="4409"/>
    </row>
    <row r="966915" spans="13:13">
      <c r="M966915" s="2206"/>
    </row>
    <row r="966945" spans="13:13">
      <c r="M966945" s="4408"/>
    </row>
    <row r="966946" spans="13:13">
      <c r="M966946" s="4409"/>
    </row>
    <row r="966947" spans="13:13">
      <c r="M966947" s="2206"/>
    </row>
    <row r="966977" spans="13:13">
      <c r="M966977" s="4408"/>
    </row>
    <row r="966978" spans="13:13">
      <c r="M966978" s="4409"/>
    </row>
    <row r="966979" spans="13:13">
      <c r="M966979" s="2206"/>
    </row>
    <row r="967009" spans="13:13">
      <c r="M967009" s="4408"/>
    </row>
    <row r="967010" spans="13:13">
      <c r="M967010" s="4409"/>
    </row>
    <row r="967011" spans="13:13">
      <c r="M967011" s="2206"/>
    </row>
    <row r="967041" spans="13:13">
      <c r="M967041" s="4408"/>
    </row>
    <row r="967042" spans="13:13">
      <c r="M967042" s="4409"/>
    </row>
    <row r="967043" spans="13:13">
      <c r="M967043" s="2206"/>
    </row>
    <row r="967073" spans="13:13">
      <c r="M967073" s="4408"/>
    </row>
    <row r="967074" spans="13:13">
      <c r="M967074" s="4409"/>
    </row>
    <row r="967075" spans="13:13">
      <c r="M967075" s="2206"/>
    </row>
    <row r="967105" spans="13:13">
      <c r="M967105" s="4408"/>
    </row>
    <row r="967106" spans="13:13">
      <c r="M967106" s="4409"/>
    </row>
    <row r="967107" spans="13:13">
      <c r="M967107" s="2206"/>
    </row>
    <row r="967137" spans="13:13">
      <c r="M967137" s="4408"/>
    </row>
    <row r="967138" spans="13:13">
      <c r="M967138" s="4409"/>
    </row>
    <row r="967139" spans="13:13">
      <c r="M967139" s="2206"/>
    </row>
    <row r="967169" spans="13:13">
      <c r="M967169" s="4408"/>
    </row>
    <row r="967170" spans="13:13">
      <c r="M967170" s="4409"/>
    </row>
    <row r="967171" spans="13:13">
      <c r="M967171" s="2206"/>
    </row>
    <row r="967201" spans="13:13">
      <c r="M967201" s="4408"/>
    </row>
    <row r="967202" spans="13:13">
      <c r="M967202" s="4409"/>
    </row>
    <row r="967203" spans="13:13">
      <c r="M967203" s="2206"/>
    </row>
    <row r="967233" spans="13:13">
      <c r="M967233" s="4408"/>
    </row>
    <row r="967234" spans="13:13">
      <c r="M967234" s="4409"/>
    </row>
    <row r="967235" spans="13:13">
      <c r="M967235" s="2206"/>
    </row>
    <row r="967265" spans="13:13">
      <c r="M967265" s="4408"/>
    </row>
    <row r="967266" spans="13:13">
      <c r="M967266" s="4409"/>
    </row>
    <row r="967267" spans="13:13">
      <c r="M967267" s="2206"/>
    </row>
    <row r="967297" spans="13:13">
      <c r="M967297" s="4408"/>
    </row>
    <row r="967298" spans="13:13">
      <c r="M967298" s="4409"/>
    </row>
    <row r="967299" spans="13:13">
      <c r="M967299" s="2206"/>
    </row>
    <row r="967329" spans="13:13">
      <c r="M967329" s="4408"/>
    </row>
    <row r="967330" spans="13:13">
      <c r="M967330" s="4409"/>
    </row>
    <row r="967331" spans="13:13">
      <c r="M967331" s="2206"/>
    </row>
    <row r="967361" spans="13:13">
      <c r="M967361" s="4408"/>
    </row>
    <row r="967362" spans="13:13">
      <c r="M967362" s="4409"/>
    </row>
    <row r="967363" spans="13:13">
      <c r="M967363" s="2206"/>
    </row>
    <row r="967393" spans="13:13">
      <c r="M967393" s="4408"/>
    </row>
    <row r="967394" spans="13:13">
      <c r="M967394" s="4409"/>
    </row>
    <row r="967395" spans="13:13">
      <c r="M967395" s="2206"/>
    </row>
    <row r="967425" spans="13:13">
      <c r="M967425" s="4408"/>
    </row>
    <row r="967426" spans="13:13">
      <c r="M967426" s="4409"/>
    </row>
    <row r="967427" spans="13:13">
      <c r="M967427" s="2206"/>
    </row>
    <row r="967457" spans="13:13">
      <c r="M967457" s="4408"/>
    </row>
    <row r="967458" spans="13:13">
      <c r="M967458" s="4409"/>
    </row>
    <row r="967459" spans="13:13">
      <c r="M967459" s="2206"/>
    </row>
    <row r="967489" spans="13:13">
      <c r="M967489" s="4408"/>
    </row>
    <row r="967490" spans="13:13">
      <c r="M967490" s="4409"/>
    </row>
    <row r="967491" spans="13:13">
      <c r="M967491" s="2206"/>
    </row>
    <row r="967521" spans="13:13">
      <c r="M967521" s="4408"/>
    </row>
    <row r="967522" spans="13:13">
      <c r="M967522" s="4409"/>
    </row>
    <row r="967523" spans="13:13">
      <c r="M967523" s="2206"/>
    </row>
    <row r="967553" spans="13:13">
      <c r="M967553" s="4408"/>
    </row>
    <row r="967554" spans="13:13">
      <c r="M967554" s="4409"/>
    </row>
    <row r="967555" spans="13:13">
      <c r="M967555" s="2206"/>
    </row>
    <row r="967585" spans="13:13">
      <c r="M967585" s="4408"/>
    </row>
    <row r="967586" spans="13:13">
      <c r="M967586" s="4409"/>
    </row>
    <row r="967587" spans="13:13">
      <c r="M967587" s="2206"/>
    </row>
    <row r="967617" spans="13:13">
      <c r="M967617" s="4408"/>
    </row>
    <row r="967618" spans="13:13">
      <c r="M967618" s="4409"/>
    </row>
    <row r="967619" spans="13:13">
      <c r="M967619" s="2206"/>
    </row>
    <row r="967649" spans="13:13">
      <c r="M967649" s="4408"/>
    </row>
    <row r="967650" spans="13:13">
      <c r="M967650" s="4409"/>
    </row>
    <row r="967651" spans="13:13">
      <c r="M967651" s="2206"/>
    </row>
    <row r="967681" spans="13:13">
      <c r="M967681" s="4408"/>
    </row>
    <row r="967682" spans="13:13">
      <c r="M967682" s="4409"/>
    </row>
    <row r="967683" spans="13:13">
      <c r="M967683" s="2206"/>
    </row>
    <row r="967713" spans="13:13">
      <c r="M967713" s="4408"/>
    </row>
    <row r="967714" spans="13:13">
      <c r="M967714" s="4409"/>
    </row>
    <row r="967715" spans="13:13">
      <c r="M967715" s="2206"/>
    </row>
    <row r="967745" spans="13:13">
      <c r="M967745" s="4408"/>
    </row>
    <row r="967746" spans="13:13">
      <c r="M967746" s="4409"/>
    </row>
    <row r="967747" spans="13:13">
      <c r="M967747" s="2206"/>
    </row>
    <row r="967777" spans="13:13">
      <c r="M967777" s="4408"/>
    </row>
    <row r="967778" spans="13:13">
      <c r="M967778" s="4409"/>
    </row>
    <row r="967779" spans="13:13">
      <c r="M967779" s="2206"/>
    </row>
    <row r="967809" spans="13:13">
      <c r="M967809" s="4408"/>
    </row>
    <row r="967810" spans="13:13">
      <c r="M967810" s="4409"/>
    </row>
    <row r="967811" spans="13:13">
      <c r="M967811" s="2206"/>
    </row>
    <row r="967841" spans="13:13">
      <c r="M967841" s="4408"/>
    </row>
    <row r="967842" spans="13:13">
      <c r="M967842" s="4409"/>
    </row>
    <row r="967843" spans="13:13">
      <c r="M967843" s="2206"/>
    </row>
    <row r="967873" spans="13:13">
      <c r="M967873" s="4408"/>
    </row>
    <row r="967874" spans="13:13">
      <c r="M967874" s="4409"/>
    </row>
    <row r="967875" spans="13:13">
      <c r="M967875" s="2206"/>
    </row>
    <row r="967905" spans="13:13">
      <c r="M967905" s="4408"/>
    </row>
    <row r="967906" spans="13:13">
      <c r="M967906" s="4409"/>
    </row>
    <row r="967907" spans="13:13">
      <c r="M967907" s="2206"/>
    </row>
    <row r="967937" spans="13:13">
      <c r="M967937" s="4408"/>
    </row>
    <row r="967938" spans="13:13">
      <c r="M967938" s="4409"/>
    </row>
    <row r="967939" spans="13:13">
      <c r="M967939" s="2206"/>
    </row>
    <row r="967969" spans="13:13">
      <c r="M967969" s="4408"/>
    </row>
    <row r="967970" spans="13:13">
      <c r="M967970" s="4409"/>
    </row>
    <row r="967971" spans="13:13">
      <c r="M967971" s="2206"/>
    </row>
    <row r="968001" spans="13:13">
      <c r="M968001" s="4408"/>
    </row>
    <row r="968002" spans="13:13">
      <c r="M968002" s="4409"/>
    </row>
    <row r="968003" spans="13:13">
      <c r="M968003" s="2206"/>
    </row>
    <row r="968033" spans="13:13">
      <c r="M968033" s="4408"/>
    </row>
    <row r="968034" spans="13:13">
      <c r="M968034" s="4409"/>
    </row>
    <row r="968035" spans="13:13">
      <c r="M968035" s="2206"/>
    </row>
    <row r="968065" spans="13:13">
      <c r="M968065" s="4408"/>
    </row>
    <row r="968066" spans="13:13">
      <c r="M968066" s="4409"/>
    </row>
    <row r="968067" spans="13:13">
      <c r="M968067" s="2206"/>
    </row>
    <row r="968097" spans="13:13">
      <c r="M968097" s="4408"/>
    </row>
    <row r="968098" spans="13:13">
      <c r="M968098" s="4409"/>
    </row>
    <row r="968099" spans="13:13">
      <c r="M968099" s="2206"/>
    </row>
    <row r="968129" spans="13:13">
      <c r="M968129" s="4408"/>
    </row>
    <row r="968130" spans="13:13">
      <c r="M968130" s="4409"/>
    </row>
    <row r="968131" spans="13:13">
      <c r="M968131" s="2206"/>
    </row>
    <row r="968161" spans="13:13">
      <c r="M968161" s="4408"/>
    </row>
    <row r="968162" spans="13:13">
      <c r="M968162" s="4409"/>
    </row>
    <row r="968163" spans="13:13">
      <c r="M968163" s="2206"/>
    </row>
    <row r="968193" spans="13:13">
      <c r="M968193" s="4408"/>
    </row>
    <row r="968194" spans="13:13">
      <c r="M968194" s="4409"/>
    </row>
    <row r="968195" spans="13:13">
      <c r="M968195" s="2206"/>
    </row>
    <row r="968225" spans="13:13">
      <c r="M968225" s="4408"/>
    </row>
    <row r="968226" spans="13:13">
      <c r="M968226" s="4409"/>
    </row>
    <row r="968227" spans="13:13">
      <c r="M968227" s="2206"/>
    </row>
    <row r="968257" spans="13:13">
      <c r="M968257" s="4408"/>
    </row>
    <row r="968258" spans="13:13">
      <c r="M968258" s="4409"/>
    </row>
    <row r="968259" spans="13:13">
      <c r="M968259" s="2206"/>
    </row>
    <row r="968289" spans="13:13">
      <c r="M968289" s="4408"/>
    </row>
    <row r="968290" spans="13:13">
      <c r="M968290" s="4409"/>
    </row>
    <row r="968291" spans="13:13">
      <c r="M968291" s="2206"/>
    </row>
    <row r="968321" spans="13:13">
      <c r="M968321" s="4408"/>
    </row>
    <row r="968322" spans="13:13">
      <c r="M968322" s="4409"/>
    </row>
    <row r="968323" spans="13:13">
      <c r="M968323" s="2206"/>
    </row>
    <row r="968353" spans="13:13">
      <c r="M968353" s="4408"/>
    </row>
    <row r="968354" spans="13:13">
      <c r="M968354" s="4409"/>
    </row>
    <row r="968355" spans="13:13">
      <c r="M968355" s="2206"/>
    </row>
    <row r="968385" spans="13:13">
      <c r="M968385" s="4408"/>
    </row>
    <row r="968386" spans="13:13">
      <c r="M968386" s="4409"/>
    </row>
    <row r="968387" spans="13:13">
      <c r="M968387" s="2206"/>
    </row>
    <row r="968417" spans="13:13">
      <c r="M968417" s="4408"/>
    </row>
    <row r="968418" spans="13:13">
      <c r="M968418" s="4409"/>
    </row>
    <row r="968419" spans="13:13">
      <c r="M968419" s="2206"/>
    </row>
    <row r="968449" spans="13:13">
      <c r="M968449" s="4408"/>
    </row>
    <row r="968450" spans="13:13">
      <c r="M968450" s="4409"/>
    </row>
    <row r="968451" spans="13:13">
      <c r="M968451" s="2206"/>
    </row>
    <row r="968481" spans="13:13">
      <c r="M968481" s="4408"/>
    </row>
    <row r="968482" spans="13:13">
      <c r="M968482" s="4409"/>
    </row>
    <row r="968483" spans="13:13">
      <c r="M968483" s="2206"/>
    </row>
    <row r="968513" spans="13:13">
      <c r="M968513" s="4408"/>
    </row>
    <row r="968514" spans="13:13">
      <c r="M968514" s="4409"/>
    </row>
    <row r="968515" spans="13:13">
      <c r="M968515" s="2206"/>
    </row>
    <row r="968545" spans="13:13">
      <c r="M968545" s="4408"/>
    </row>
    <row r="968546" spans="13:13">
      <c r="M968546" s="4409"/>
    </row>
    <row r="968547" spans="13:13">
      <c r="M968547" s="2206"/>
    </row>
    <row r="968577" spans="13:13">
      <c r="M968577" s="4408"/>
    </row>
    <row r="968578" spans="13:13">
      <c r="M968578" s="4409"/>
    </row>
    <row r="968579" spans="13:13">
      <c r="M968579" s="2206"/>
    </row>
    <row r="968609" spans="13:13">
      <c r="M968609" s="4408"/>
    </row>
    <row r="968610" spans="13:13">
      <c r="M968610" s="4409"/>
    </row>
    <row r="968611" spans="13:13">
      <c r="M968611" s="2206"/>
    </row>
    <row r="968641" spans="13:13">
      <c r="M968641" s="4408"/>
    </row>
    <row r="968642" spans="13:13">
      <c r="M968642" s="4409"/>
    </row>
    <row r="968643" spans="13:13">
      <c r="M968643" s="2206"/>
    </row>
    <row r="968673" spans="13:13">
      <c r="M968673" s="4408"/>
    </row>
    <row r="968674" spans="13:13">
      <c r="M968674" s="4409"/>
    </row>
    <row r="968675" spans="13:13">
      <c r="M968675" s="2206"/>
    </row>
    <row r="968705" spans="13:13">
      <c r="M968705" s="4408"/>
    </row>
    <row r="968706" spans="13:13">
      <c r="M968706" s="4409"/>
    </row>
    <row r="968707" spans="13:13">
      <c r="M968707" s="2206"/>
    </row>
    <row r="968737" spans="13:13">
      <c r="M968737" s="4408"/>
    </row>
    <row r="968738" spans="13:13">
      <c r="M968738" s="4409"/>
    </row>
    <row r="968739" spans="13:13">
      <c r="M968739" s="2206"/>
    </row>
    <row r="968769" spans="13:13">
      <c r="M968769" s="4408"/>
    </row>
    <row r="968770" spans="13:13">
      <c r="M968770" s="4409"/>
    </row>
    <row r="968771" spans="13:13">
      <c r="M968771" s="2206"/>
    </row>
    <row r="968801" spans="13:13">
      <c r="M968801" s="4408"/>
    </row>
    <row r="968802" spans="13:13">
      <c r="M968802" s="4409"/>
    </row>
    <row r="968803" spans="13:13">
      <c r="M968803" s="2206"/>
    </row>
    <row r="968833" spans="13:13">
      <c r="M968833" s="4408"/>
    </row>
    <row r="968834" spans="13:13">
      <c r="M968834" s="4409"/>
    </row>
    <row r="968835" spans="13:13">
      <c r="M968835" s="2206"/>
    </row>
    <row r="968865" spans="13:13">
      <c r="M968865" s="4408"/>
    </row>
    <row r="968866" spans="13:13">
      <c r="M968866" s="4409"/>
    </row>
    <row r="968867" spans="13:13">
      <c r="M968867" s="2206"/>
    </row>
    <row r="968897" spans="13:13">
      <c r="M968897" s="4408"/>
    </row>
    <row r="968898" spans="13:13">
      <c r="M968898" s="4409"/>
    </row>
    <row r="968899" spans="13:13">
      <c r="M968899" s="2206"/>
    </row>
    <row r="968929" spans="13:13">
      <c r="M968929" s="4408"/>
    </row>
    <row r="968930" spans="13:13">
      <c r="M968930" s="4409"/>
    </row>
    <row r="968931" spans="13:13">
      <c r="M968931" s="2206"/>
    </row>
    <row r="968961" spans="13:13">
      <c r="M968961" s="4408"/>
    </row>
    <row r="968962" spans="13:13">
      <c r="M968962" s="4409"/>
    </row>
    <row r="968963" spans="13:13">
      <c r="M968963" s="2206"/>
    </row>
    <row r="968993" spans="13:13">
      <c r="M968993" s="4408"/>
    </row>
    <row r="968994" spans="13:13">
      <c r="M968994" s="4409"/>
    </row>
    <row r="968995" spans="13:13">
      <c r="M968995" s="2206"/>
    </row>
    <row r="969025" spans="13:13">
      <c r="M969025" s="4408"/>
    </row>
    <row r="969026" spans="13:13">
      <c r="M969026" s="4409"/>
    </row>
    <row r="969027" spans="13:13">
      <c r="M969027" s="2206"/>
    </row>
    <row r="969057" spans="13:13">
      <c r="M969057" s="4408"/>
    </row>
    <row r="969058" spans="13:13">
      <c r="M969058" s="4409"/>
    </row>
    <row r="969059" spans="13:13">
      <c r="M969059" s="2206"/>
    </row>
    <row r="969089" spans="13:13">
      <c r="M969089" s="4408"/>
    </row>
    <row r="969090" spans="13:13">
      <c r="M969090" s="4409"/>
    </row>
    <row r="969091" spans="13:13">
      <c r="M969091" s="2206"/>
    </row>
    <row r="969121" spans="13:13">
      <c r="M969121" s="4408"/>
    </row>
    <row r="969122" spans="13:13">
      <c r="M969122" s="4409"/>
    </row>
    <row r="969123" spans="13:13">
      <c r="M969123" s="2206"/>
    </row>
    <row r="969153" spans="13:13">
      <c r="M969153" s="4408"/>
    </row>
    <row r="969154" spans="13:13">
      <c r="M969154" s="4409"/>
    </row>
    <row r="969155" spans="13:13">
      <c r="M969155" s="2206"/>
    </row>
    <row r="969185" spans="13:13">
      <c r="M969185" s="4408"/>
    </row>
    <row r="969186" spans="13:13">
      <c r="M969186" s="4409"/>
    </row>
    <row r="969187" spans="13:13">
      <c r="M969187" s="2206"/>
    </row>
    <row r="969217" spans="13:13">
      <c r="M969217" s="4408"/>
    </row>
    <row r="969218" spans="13:13">
      <c r="M969218" s="4409"/>
    </row>
    <row r="969219" spans="13:13">
      <c r="M969219" s="2206"/>
    </row>
    <row r="969249" spans="13:13">
      <c r="M969249" s="4408"/>
    </row>
    <row r="969250" spans="13:13">
      <c r="M969250" s="4409"/>
    </row>
    <row r="969251" spans="13:13">
      <c r="M969251" s="2206"/>
    </row>
    <row r="969281" spans="13:13">
      <c r="M969281" s="4408"/>
    </row>
    <row r="969282" spans="13:13">
      <c r="M969282" s="4409"/>
    </row>
    <row r="969283" spans="13:13">
      <c r="M969283" s="2206"/>
    </row>
    <row r="969313" spans="13:13">
      <c r="M969313" s="4408"/>
    </row>
    <row r="969314" spans="13:13">
      <c r="M969314" s="4409"/>
    </row>
    <row r="969315" spans="13:13">
      <c r="M969315" s="2206"/>
    </row>
    <row r="969345" spans="13:13">
      <c r="M969345" s="4408"/>
    </row>
    <row r="969346" spans="13:13">
      <c r="M969346" s="4409"/>
    </row>
    <row r="969347" spans="13:13">
      <c r="M969347" s="2206"/>
    </row>
    <row r="969377" spans="13:13">
      <c r="M969377" s="4408"/>
    </row>
    <row r="969378" spans="13:13">
      <c r="M969378" s="4409"/>
    </row>
    <row r="969379" spans="13:13">
      <c r="M969379" s="2206"/>
    </row>
    <row r="969409" spans="13:13">
      <c r="M969409" s="4408"/>
    </row>
    <row r="969410" spans="13:13">
      <c r="M969410" s="4409"/>
    </row>
    <row r="969411" spans="13:13">
      <c r="M969411" s="2206"/>
    </row>
    <row r="969441" spans="13:13">
      <c r="M969441" s="4408"/>
    </row>
    <row r="969442" spans="13:13">
      <c r="M969442" s="4409"/>
    </row>
    <row r="969443" spans="13:13">
      <c r="M969443" s="2206"/>
    </row>
    <row r="969473" spans="13:13">
      <c r="M969473" s="4408"/>
    </row>
    <row r="969474" spans="13:13">
      <c r="M969474" s="4409"/>
    </row>
    <row r="969475" spans="13:13">
      <c r="M969475" s="2206"/>
    </row>
    <row r="969505" spans="13:13">
      <c r="M969505" s="4408"/>
    </row>
    <row r="969506" spans="13:13">
      <c r="M969506" s="4409"/>
    </row>
    <row r="969507" spans="13:13">
      <c r="M969507" s="2206"/>
    </row>
    <row r="969537" spans="13:13">
      <c r="M969537" s="4408"/>
    </row>
    <row r="969538" spans="13:13">
      <c r="M969538" s="4409"/>
    </row>
    <row r="969539" spans="13:13">
      <c r="M969539" s="2206"/>
    </row>
    <row r="969569" spans="13:13">
      <c r="M969569" s="4408"/>
    </row>
    <row r="969570" spans="13:13">
      <c r="M969570" s="4409"/>
    </row>
    <row r="969571" spans="13:13">
      <c r="M969571" s="2206"/>
    </row>
    <row r="969601" spans="13:13">
      <c r="M969601" s="4408"/>
    </row>
    <row r="969602" spans="13:13">
      <c r="M969602" s="4409"/>
    </row>
    <row r="969603" spans="13:13">
      <c r="M969603" s="2206"/>
    </row>
    <row r="969633" spans="13:13">
      <c r="M969633" s="4408"/>
    </row>
    <row r="969634" spans="13:13">
      <c r="M969634" s="4409"/>
    </row>
    <row r="969635" spans="13:13">
      <c r="M969635" s="2206"/>
    </row>
    <row r="969665" spans="13:13">
      <c r="M969665" s="4408"/>
    </row>
    <row r="969666" spans="13:13">
      <c r="M969666" s="4409"/>
    </row>
    <row r="969667" spans="13:13">
      <c r="M969667" s="2206"/>
    </row>
    <row r="969697" spans="13:13">
      <c r="M969697" s="4408"/>
    </row>
    <row r="969698" spans="13:13">
      <c r="M969698" s="4409"/>
    </row>
    <row r="969699" spans="13:13">
      <c r="M969699" s="2206"/>
    </row>
    <row r="969729" spans="13:13">
      <c r="M969729" s="4408"/>
    </row>
    <row r="969730" spans="13:13">
      <c r="M969730" s="4409"/>
    </row>
    <row r="969731" spans="13:13">
      <c r="M969731" s="2206"/>
    </row>
    <row r="969761" spans="13:13">
      <c r="M969761" s="4408"/>
    </row>
    <row r="969762" spans="13:13">
      <c r="M969762" s="4409"/>
    </row>
    <row r="969763" spans="13:13">
      <c r="M969763" s="2206"/>
    </row>
    <row r="969793" spans="13:13">
      <c r="M969793" s="4408"/>
    </row>
    <row r="969794" spans="13:13">
      <c r="M969794" s="4409"/>
    </row>
    <row r="969795" spans="13:13">
      <c r="M969795" s="2206"/>
    </row>
    <row r="969825" spans="13:13">
      <c r="M969825" s="4408"/>
    </row>
    <row r="969826" spans="13:13">
      <c r="M969826" s="4409"/>
    </row>
    <row r="969827" spans="13:13">
      <c r="M969827" s="2206"/>
    </row>
    <row r="969857" spans="13:13">
      <c r="M969857" s="4408"/>
    </row>
    <row r="969858" spans="13:13">
      <c r="M969858" s="4409"/>
    </row>
    <row r="969859" spans="13:13">
      <c r="M969859" s="2206"/>
    </row>
    <row r="969889" spans="13:13">
      <c r="M969889" s="4408"/>
    </row>
    <row r="969890" spans="13:13">
      <c r="M969890" s="4409"/>
    </row>
    <row r="969891" spans="13:13">
      <c r="M969891" s="2206"/>
    </row>
    <row r="969921" spans="13:13">
      <c r="M969921" s="4408"/>
    </row>
    <row r="969922" spans="13:13">
      <c r="M969922" s="4409"/>
    </row>
    <row r="969923" spans="13:13">
      <c r="M969923" s="2206"/>
    </row>
    <row r="969953" spans="13:13">
      <c r="M969953" s="4408"/>
    </row>
    <row r="969954" spans="13:13">
      <c r="M969954" s="4409"/>
    </row>
    <row r="969955" spans="13:13">
      <c r="M969955" s="2206"/>
    </row>
    <row r="969985" spans="13:13">
      <c r="M969985" s="4408"/>
    </row>
    <row r="969986" spans="13:13">
      <c r="M969986" s="4409"/>
    </row>
    <row r="969987" spans="13:13">
      <c r="M969987" s="2206"/>
    </row>
    <row r="970017" spans="13:13">
      <c r="M970017" s="4408"/>
    </row>
    <row r="970018" spans="13:13">
      <c r="M970018" s="4409"/>
    </row>
    <row r="970019" spans="13:13">
      <c r="M970019" s="2206"/>
    </row>
    <row r="970049" spans="13:13">
      <c r="M970049" s="4408"/>
    </row>
    <row r="970050" spans="13:13">
      <c r="M970050" s="4409"/>
    </row>
    <row r="970051" spans="13:13">
      <c r="M970051" s="2206"/>
    </row>
    <row r="970081" spans="13:13">
      <c r="M970081" s="4408"/>
    </row>
    <row r="970082" spans="13:13">
      <c r="M970082" s="4409"/>
    </row>
    <row r="970083" spans="13:13">
      <c r="M970083" s="2206"/>
    </row>
    <row r="970113" spans="13:13">
      <c r="M970113" s="4408"/>
    </row>
    <row r="970114" spans="13:13">
      <c r="M970114" s="4409"/>
    </row>
    <row r="970115" spans="13:13">
      <c r="M970115" s="2206"/>
    </row>
    <row r="970145" spans="13:13">
      <c r="M970145" s="4408"/>
    </row>
    <row r="970146" spans="13:13">
      <c r="M970146" s="4409"/>
    </row>
    <row r="970147" spans="13:13">
      <c r="M970147" s="2206"/>
    </row>
    <row r="970177" spans="13:13">
      <c r="M970177" s="4408"/>
    </row>
    <row r="970178" spans="13:13">
      <c r="M970178" s="4409"/>
    </row>
    <row r="970179" spans="13:13">
      <c r="M970179" s="2206"/>
    </row>
    <row r="970209" spans="13:13">
      <c r="M970209" s="4408"/>
    </row>
    <row r="970210" spans="13:13">
      <c r="M970210" s="4409"/>
    </row>
    <row r="970211" spans="13:13">
      <c r="M970211" s="2206"/>
    </row>
    <row r="970241" spans="13:13">
      <c r="M970241" s="4408"/>
    </row>
    <row r="970242" spans="13:13">
      <c r="M970242" s="4409"/>
    </row>
    <row r="970243" spans="13:13">
      <c r="M970243" s="2206"/>
    </row>
    <row r="970273" spans="13:13">
      <c r="M970273" s="4408"/>
    </row>
    <row r="970274" spans="13:13">
      <c r="M970274" s="4409"/>
    </row>
    <row r="970275" spans="13:13">
      <c r="M970275" s="2206"/>
    </row>
    <row r="970305" spans="13:13">
      <c r="M970305" s="4408"/>
    </row>
    <row r="970306" spans="13:13">
      <c r="M970306" s="4409"/>
    </row>
    <row r="970307" spans="13:13">
      <c r="M970307" s="2206"/>
    </row>
    <row r="970337" spans="13:13">
      <c r="M970337" s="4408"/>
    </row>
    <row r="970338" spans="13:13">
      <c r="M970338" s="4409"/>
    </row>
    <row r="970339" spans="13:13">
      <c r="M970339" s="2206"/>
    </row>
    <row r="970369" spans="13:13">
      <c r="M970369" s="4408"/>
    </row>
    <row r="970370" spans="13:13">
      <c r="M970370" s="4409"/>
    </row>
    <row r="970371" spans="13:13">
      <c r="M970371" s="2206"/>
    </row>
    <row r="970401" spans="13:13">
      <c r="M970401" s="4408"/>
    </row>
    <row r="970402" spans="13:13">
      <c r="M970402" s="4409"/>
    </row>
    <row r="970403" spans="13:13">
      <c r="M970403" s="2206"/>
    </row>
    <row r="970433" spans="13:13">
      <c r="M970433" s="4408"/>
    </row>
    <row r="970434" spans="13:13">
      <c r="M970434" s="4409"/>
    </row>
    <row r="970435" spans="13:13">
      <c r="M970435" s="2206"/>
    </row>
    <row r="970465" spans="13:13">
      <c r="M970465" s="4408"/>
    </row>
    <row r="970466" spans="13:13">
      <c r="M970466" s="4409"/>
    </row>
    <row r="970467" spans="13:13">
      <c r="M970467" s="2206"/>
    </row>
    <row r="970497" spans="13:13">
      <c r="M970497" s="4408"/>
    </row>
    <row r="970498" spans="13:13">
      <c r="M970498" s="4409"/>
    </row>
    <row r="970499" spans="13:13">
      <c r="M970499" s="2206"/>
    </row>
    <row r="970529" spans="13:13">
      <c r="M970529" s="4408"/>
    </row>
    <row r="970530" spans="13:13">
      <c r="M970530" s="4409"/>
    </row>
    <row r="970531" spans="13:13">
      <c r="M970531" s="2206"/>
    </row>
    <row r="970561" spans="13:13">
      <c r="M970561" s="4408"/>
    </row>
    <row r="970562" spans="13:13">
      <c r="M970562" s="4409"/>
    </row>
    <row r="970563" spans="13:13">
      <c r="M970563" s="2206"/>
    </row>
    <row r="970593" spans="13:13">
      <c r="M970593" s="4408"/>
    </row>
    <row r="970594" spans="13:13">
      <c r="M970594" s="4409"/>
    </row>
    <row r="970595" spans="13:13">
      <c r="M970595" s="2206"/>
    </row>
    <row r="970625" spans="13:13">
      <c r="M970625" s="4408"/>
    </row>
    <row r="970626" spans="13:13">
      <c r="M970626" s="4409"/>
    </row>
    <row r="970627" spans="13:13">
      <c r="M970627" s="2206"/>
    </row>
    <row r="970657" spans="13:13">
      <c r="M970657" s="4408"/>
    </row>
    <row r="970658" spans="13:13">
      <c r="M970658" s="4409"/>
    </row>
    <row r="970659" spans="13:13">
      <c r="M970659" s="2206"/>
    </row>
    <row r="970689" spans="13:13">
      <c r="M970689" s="4408"/>
    </row>
    <row r="970690" spans="13:13">
      <c r="M970690" s="4409"/>
    </row>
    <row r="970691" spans="13:13">
      <c r="M970691" s="2206"/>
    </row>
    <row r="970721" spans="13:13">
      <c r="M970721" s="4408"/>
    </row>
    <row r="970722" spans="13:13">
      <c r="M970722" s="4409"/>
    </row>
    <row r="970723" spans="13:13">
      <c r="M970723" s="2206"/>
    </row>
    <row r="970753" spans="13:13">
      <c r="M970753" s="4408"/>
    </row>
    <row r="970754" spans="13:13">
      <c r="M970754" s="4409"/>
    </row>
    <row r="970755" spans="13:13">
      <c r="M970755" s="2206"/>
    </row>
    <row r="970785" spans="13:13">
      <c r="M970785" s="4408"/>
    </row>
    <row r="970786" spans="13:13">
      <c r="M970786" s="4409"/>
    </row>
    <row r="970787" spans="13:13">
      <c r="M970787" s="2206"/>
    </row>
    <row r="970817" spans="13:13">
      <c r="M970817" s="4408"/>
    </row>
    <row r="970818" spans="13:13">
      <c r="M970818" s="4409"/>
    </row>
    <row r="970819" spans="13:13">
      <c r="M970819" s="2206"/>
    </row>
    <row r="970849" spans="13:13">
      <c r="M970849" s="4408"/>
    </row>
    <row r="970850" spans="13:13">
      <c r="M970850" s="4409"/>
    </row>
    <row r="970851" spans="13:13">
      <c r="M970851" s="2206"/>
    </row>
    <row r="970881" spans="13:13">
      <c r="M970881" s="4408"/>
    </row>
    <row r="970882" spans="13:13">
      <c r="M970882" s="4409"/>
    </row>
    <row r="970883" spans="13:13">
      <c r="M970883" s="2206"/>
    </row>
    <row r="970913" spans="13:13">
      <c r="M970913" s="4408"/>
    </row>
    <row r="970914" spans="13:13">
      <c r="M970914" s="4409"/>
    </row>
    <row r="970915" spans="13:13">
      <c r="M970915" s="2206"/>
    </row>
    <row r="970945" spans="13:13">
      <c r="M970945" s="4408"/>
    </row>
    <row r="970946" spans="13:13">
      <c r="M970946" s="4409"/>
    </row>
    <row r="970947" spans="13:13">
      <c r="M970947" s="2206"/>
    </row>
    <row r="970977" spans="13:13">
      <c r="M970977" s="4408"/>
    </row>
    <row r="970978" spans="13:13">
      <c r="M970978" s="4409"/>
    </row>
    <row r="970979" spans="13:13">
      <c r="M970979" s="2206"/>
    </row>
    <row r="971009" spans="13:13">
      <c r="M971009" s="4408"/>
    </row>
    <row r="971010" spans="13:13">
      <c r="M971010" s="4409"/>
    </row>
    <row r="971011" spans="13:13">
      <c r="M971011" s="2206"/>
    </row>
    <row r="971041" spans="13:13">
      <c r="M971041" s="4408"/>
    </row>
    <row r="971042" spans="13:13">
      <c r="M971042" s="4409"/>
    </row>
    <row r="971043" spans="13:13">
      <c r="M971043" s="2206"/>
    </row>
    <row r="971073" spans="13:13">
      <c r="M971073" s="4408"/>
    </row>
    <row r="971074" spans="13:13">
      <c r="M971074" s="4409"/>
    </row>
    <row r="971075" spans="13:13">
      <c r="M971075" s="2206"/>
    </row>
    <row r="971105" spans="13:13">
      <c r="M971105" s="4408"/>
    </row>
    <row r="971106" spans="13:13">
      <c r="M971106" s="4409"/>
    </row>
    <row r="971107" spans="13:13">
      <c r="M971107" s="2206"/>
    </row>
    <row r="971137" spans="13:13">
      <c r="M971137" s="4408"/>
    </row>
    <row r="971138" spans="13:13">
      <c r="M971138" s="4409"/>
    </row>
    <row r="971139" spans="13:13">
      <c r="M971139" s="2206"/>
    </row>
    <row r="971169" spans="13:13">
      <c r="M971169" s="4408"/>
    </row>
    <row r="971170" spans="13:13">
      <c r="M971170" s="4409"/>
    </row>
    <row r="971171" spans="13:13">
      <c r="M971171" s="2206"/>
    </row>
    <row r="971201" spans="13:13">
      <c r="M971201" s="4408"/>
    </row>
    <row r="971202" spans="13:13">
      <c r="M971202" s="4409"/>
    </row>
    <row r="971203" spans="13:13">
      <c r="M971203" s="2206"/>
    </row>
    <row r="971233" spans="13:13">
      <c r="M971233" s="4408"/>
    </row>
    <row r="971234" spans="13:13">
      <c r="M971234" s="4409"/>
    </row>
    <row r="971235" spans="13:13">
      <c r="M971235" s="2206"/>
    </row>
    <row r="971265" spans="13:13">
      <c r="M971265" s="4408"/>
    </row>
    <row r="971266" spans="13:13">
      <c r="M971266" s="4409"/>
    </row>
    <row r="971267" spans="13:13">
      <c r="M971267" s="2206"/>
    </row>
    <row r="971297" spans="13:13">
      <c r="M971297" s="4408"/>
    </row>
    <row r="971298" spans="13:13">
      <c r="M971298" s="4409"/>
    </row>
    <row r="971299" spans="13:13">
      <c r="M971299" s="2206"/>
    </row>
    <row r="971329" spans="13:13">
      <c r="M971329" s="4408"/>
    </row>
    <row r="971330" spans="13:13">
      <c r="M971330" s="4409"/>
    </row>
    <row r="971331" spans="13:13">
      <c r="M971331" s="2206"/>
    </row>
    <row r="971361" spans="13:13">
      <c r="M971361" s="4408"/>
    </row>
    <row r="971362" spans="13:13">
      <c r="M971362" s="4409"/>
    </row>
    <row r="971363" spans="13:13">
      <c r="M971363" s="2206"/>
    </row>
    <row r="971393" spans="13:13">
      <c r="M971393" s="4408"/>
    </row>
    <row r="971394" spans="13:13">
      <c r="M971394" s="4409"/>
    </row>
    <row r="971395" spans="13:13">
      <c r="M971395" s="2206"/>
    </row>
    <row r="971425" spans="13:13">
      <c r="M971425" s="4408"/>
    </row>
    <row r="971426" spans="13:13">
      <c r="M971426" s="4409"/>
    </row>
    <row r="971427" spans="13:13">
      <c r="M971427" s="2206"/>
    </row>
    <row r="971457" spans="13:13">
      <c r="M971457" s="4408"/>
    </row>
    <row r="971458" spans="13:13">
      <c r="M971458" s="4409"/>
    </row>
    <row r="971459" spans="13:13">
      <c r="M971459" s="2206"/>
    </row>
    <row r="971489" spans="13:13">
      <c r="M971489" s="4408"/>
    </row>
    <row r="971490" spans="13:13">
      <c r="M971490" s="4409"/>
    </row>
    <row r="971491" spans="13:13">
      <c r="M971491" s="2206"/>
    </row>
    <row r="971521" spans="13:13">
      <c r="M971521" s="4408"/>
    </row>
    <row r="971522" spans="13:13">
      <c r="M971522" s="4409"/>
    </row>
    <row r="971523" spans="13:13">
      <c r="M971523" s="2206"/>
    </row>
    <row r="971553" spans="13:13">
      <c r="M971553" s="4408"/>
    </row>
    <row r="971554" spans="13:13">
      <c r="M971554" s="4409"/>
    </row>
    <row r="971555" spans="13:13">
      <c r="M971555" s="2206"/>
    </row>
    <row r="971585" spans="13:13">
      <c r="M971585" s="4408"/>
    </row>
    <row r="971586" spans="13:13">
      <c r="M971586" s="4409"/>
    </row>
    <row r="971587" spans="13:13">
      <c r="M971587" s="2206"/>
    </row>
    <row r="971617" spans="13:13">
      <c r="M971617" s="4408"/>
    </row>
    <row r="971618" spans="13:13">
      <c r="M971618" s="4409"/>
    </row>
    <row r="971619" spans="13:13">
      <c r="M971619" s="2206"/>
    </row>
    <row r="971649" spans="13:13">
      <c r="M971649" s="4408"/>
    </row>
    <row r="971650" spans="13:13">
      <c r="M971650" s="4409"/>
    </row>
    <row r="971651" spans="13:13">
      <c r="M971651" s="2206"/>
    </row>
    <row r="971681" spans="13:13">
      <c r="M971681" s="4408"/>
    </row>
    <row r="971682" spans="13:13">
      <c r="M971682" s="4409"/>
    </row>
    <row r="971683" spans="13:13">
      <c r="M971683" s="2206"/>
    </row>
    <row r="971713" spans="13:13">
      <c r="M971713" s="4408"/>
    </row>
    <row r="971714" spans="13:13">
      <c r="M971714" s="4409"/>
    </row>
    <row r="971715" spans="13:13">
      <c r="M971715" s="2206"/>
    </row>
    <row r="971745" spans="13:13">
      <c r="M971745" s="4408"/>
    </row>
    <row r="971746" spans="13:13">
      <c r="M971746" s="4409"/>
    </row>
    <row r="971747" spans="13:13">
      <c r="M971747" s="2206"/>
    </row>
    <row r="971777" spans="13:13">
      <c r="M971777" s="4408"/>
    </row>
    <row r="971778" spans="13:13">
      <c r="M971778" s="4409"/>
    </row>
    <row r="971779" spans="13:13">
      <c r="M971779" s="2206"/>
    </row>
    <row r="971809" spans="13:13">
      <c r="M971809" s="4408"/>
    </row>
    <row r="971810" spans="13:13">
      <c r="M971810" s="4409"/>
    </row>
    <row r="971811" spans="13:13">
      <c r="M971811" s="2206"/>
    </row>
    <row r="971841" spans="13:13">
      <c r="M971841" s="4408"/>
    </row>
    <row r="971842" spans="13:13">
      <c r="M971842" s="4409"/>
    </row>
    <row r="971843" spans="13:13">
      <c r="M971843" s="2206"/>
    </row>
    <row r="971873" spans="13:13">
      <c r="M971873" s="4408"/>
    </row>
    <row r="971874" spans="13:13">
      <c r="M971874" s="4409"/>
    </row>
    <row r="971875" spans="13:13">
      <c r="M971875" s="2206"/>
    </row>
    <row r="971905" spans="13:13">
      <c r="M971905" s="4408"/>
    </row>
    <row r="971906" spans="13:13">
      <c r="M971906" s="4409"/>
    </row>
    <row r="971907" spans="13:13">
      <c r="M971907" s="2206"/>
    </row>
    <row r="971937" spans="13:13">
      <c r="M971937" s="4408"/>
    </row>
    <row r="971938" spans="13:13">
      <c r="M971938" s="4409"/>
    </row>
    <row r="971939" spans="13:13">
      <c r="M971939" s="2206"/>
    </row>
    <row r="971969" spans="13:13">
      <c r="M971969" s="4408"/>
    </row>
    <row r="971970" spans="13:13">
      <c r="M971970" s="4409"/>
    </row>
    <row r="971971" spans="13:13">
      <c r="M971971" s="2206"/>
    </row>
    <row r="972001" spans="13:13">
      <c r="M972001" s="4408"/>
    </row>
    <row r="972002" spans="13:13">
      <c r="M972002" s="4409"/>
    </row>
    <row r="972003" spans="13:13">
      <c r="M972003" s="2206"/>
    </row>
    <row r="972033" spans="13:13">
      <c r="M972033" s="4408"/>
    </row>
    <row r="972034" spans="13:13">
      <c r="M972034" s="4409"/>
    </row>
    <row r="972035" spans="13:13">
      <c r="M972035" s="2206"/>
    </row>
    <row r="972065" spans="13:13">
      <c r="M972065" s="4408"/>
    </row>
    <row r="972066" spans="13:13">
      <c r="M972066" s="4409"/>
    </row>
    <row r="972067" spans="13:13">
      <c r="M972067" s="2206"/>
    </row>
    <row r="972097" spans="13:13">
      <c r="M972097" s="4408"/>
    </row>
    <row r="972098" spans="13:13">
      <c r="M972098" s="4409"/>
    </row>
    <row r="972099" spans="13:13">
      <c r="M972099" s="2206"/>
    </row>
    <row r="972129" spans="13:13">
      <c r="M972129" s="4408"/>
    </row>
    <row r="972130" spans="13:13">
      <c r="M972130" s="4409"/>
    </row>
    <row r="972131" spans="13:13">
      <c r="M972131" s="2206"/>
    </row>
    <row r="972161" spans="13:13">
      <c r="M972161" s="4408"/>
    </row>
    <row r="972162" spans="13:13">
      <c r="M972162" s="4409"/>
    </row>
    <row r="972163" spans="13:13">
      <c r="M972163" s="2206"/>
    </row>
    <row r="972193" spans="13:13">
      <c r="M972193" s="4408"/>
    </row>
    <row r="972194" spans="13:13">
      <c r="M972194" s="4409"/>
    </row>
    <row r="972195" spans="13:13">
      <c r="M972195" s="2206"/>
    </row>
    <row r="972225" spans="13:13">
      <c r="M972225" s="4408"/>
    </row>
    <row r="972226" spans="13:13">
      <c r="M972226" s="4409"/>
    </row>
    <row r="972227" spans="13:13">
      <c r="M972227" s="2206"/>
    </row>
    <row r="972257" spans="13:13">
      <c r="M972257" s="4408"/>
    </row>
    <row r="972258" spans="13:13">
      <c r="M972258" s="4409"/>
    </row>
    <row r="972259" spans="13:13">
      <c r="M972259" s="2206"/>
    </row>
    <row r="972289" spans="13:13">
      <c r="M972289" s="4408"/>
    </row>
    <row r="972290" spans="13:13">
      <c r="M972290" s="4409"/>
    </row>
    <row r="972291" spans="13:13">
      <c r="M972291" s="2206"/>
    </row>
    <row r="972321" spans="13:13">
      <c r="M972321" s="4408"/>
    </row>
    <row r="972322" spans="13:13">
      <c r="M972322" s="4409"/>
    </row>
    <row r="972323" spans="13:13">
      <c r="M972323" s="2206"/>
    </row>
    <row r="972353" spans="13:13">
      <c r="M972353" s="4408"/>
    </row>
    <row r="972354" spans="13:13">
      <c r="M972354" s="4409"/>
    </row>
    <row r="972355" spans="13:13">
      <c r="M972355" s="2206"/>
    </row>
    <row r="972385" spans="13:13">
      <c r="M972385" s="4408"/>
    </row>
    <row r="972386" spans="13:13">
      <c r="M972386" s="4409"/>
    </row>
    <row r="972387" spans="13:13">
      <c r="M972387" s="2206"/>
    </row>
    <row r="972417" spans="13:13">
      <c r="M972417" s="4408"/>
    </row>
    <row r="972418" spans="13:13">
      <c r="M972418" s="4409"/>
    </row>
    <row r="972419" spans="13:13">
      <c r="M972419" s="2206"/>
    </row>
    <row r="972449" spans="13:13">
      <c r="M972449" s="4408"/>
    </row>
    <row r="972450" spans="13:13">
      <c r="M972450" s="4409"/>
    </row>
    <row r="972451" spans="13:13">
      <c r="M972451" s="2206"/>
    </row>
    <row r="972481" spans="13:13">
      <c r="M972481" s="4408"/>
    </row>
    <row r="972482" spans="13:13">
      <c r="M972482" s="4409"/>
    </row>
    <row r="972483" spans="13:13">
      <c r="M972483" s="2206"/>
    </row>
    <row r="972513" spans="13:13">
      <c r="M972513" s="4408"/>
    </row>
    <row r="972514" spans="13:13">
      <c r="M972514" s="4409"/>
    </row>
    <row r="972515" spans="13:13">
      <c r="M972515" s="2206"/>
    </row>
    <row r="972545" spans="13:13">
      <c r="M972545" s="4408"/>
    </row>
    <row r="972546" spans="13:13">
      <c r="M972546" s="4409"/>
    </row>
    <row r="972547" spans="13:13">
      <c r="M972547" s="2206"/>
    </row>
    <row r="972577" spans="13:13">
      <c r="M972577" s="4408"/>
    </row>
    <row r="972578" spans="13:13">
      <c r="M972578" s="4409"/>
    </row>
    <row r="972579" spans="13:13">
      <c r="M972579" s="2206"/>
    </row>
    <row r="972609" spans="13:13">
      <c r="M972609" s="4408"/>
    </row>
    <row r="972610" spans="13:13">
      <c r="M972610" s="4409"/>
    </row>
    <row r="972611" spans="13:13">
      <c r="M972611" s="2206"/>
    </row>
    <row r="972641" spans="13:13">
      <c r="M972641" s="4408"/>
    </row>
    <row r="972642" spans="13:13">
      <c r="M972642" s="4409"/>
    </row>
    <row r="972643" spans="13:13">
      <c r="M972643" s="2206"/>
    </row>
    <row r="972673" spans="13:13">
      <c r="M972673" s="4408"/>
    </row>
    <row r="972674" spans="13:13">
      <c r="M972674" s="4409"/>
    </row>
    <row r="972675" spans="13:13">
      <c r="M972675" s="2206"/>
    </row>
    <row r="972705" spans="13:13">
      <c r="M972705" s="4408"/>
    </row>
    <row r="972706" spans="13:13">
      <c r="M972706" s="4409"/>
    </row>
    <row r="972707" spans="13:13">
      <c r="M972707" s="2206"/>
    </row>
    <row r="972737" spans="13:13">
      <c r="M972737" s="4408"/>
    </row>
    <row r="972738" spans="13:13">
      <c r="M972738" s="4409"/>
    </row>
    <row r="972739" spans="13:13">
      <c r="M972739" s="2206"/>
    </row>
    <row r="972769" spans="13:13">
      <c r="M972769" s="4408"/>
    </row>
    <row r="972770" spans="13:13">
      <c r="M972770" s="4409"/>
    </row>
    <row r="972771" spans="13:13">
      <c r="M972771" s="2206"/>
    </row>
    <row r="972801" spans="13:13">
      <c r="M972801" s="4408"/>
    </row>
    <row r="972802" spans="13:13">
      <c r="M972802" s="4409"/>
    </row>
    <row r="972803" spans="13:13">
      <c r="M972803" s="2206"/>
    </row>
    <row r="972833" spans="13:13">
      <c r="M972833" s="4408"/>
    </row>
    <row r="972834" spans="13:13">
      <c r="M972834" s="4409"/>
    </row>
    <row r="972835" spans="13:13">
      <c r="M972835" s="2206"/>
    </row>
    <row r="972865" spans="13:13">
      <c r="M972865" s="4408"/>
    </row>
    <row r="972866" spans="13:13">
      <c r="M972866" s="4409"/>
    </row>
    <row r="972867" spans="13:13">
      <c r="M972867" s="2206"/>
    </row>
    <row r="972897" spans="13:13">
      <c r="M972897" s="4408"/>
    </row>
    <row r="972898" spans="13:13">
      <c r="M972898" s="4409"/>
    </row>
    <row r="972899" spans="13:13">
      <c r="M972899" s="2206"/>
    </row>
    <row r="972929" spans="13:13">
      <c r="M972929" s="4408"/>
    </row>
    <row r="972930" spans="13:13">
      <c r="M972930" s="4409"/>
    </row>
    <row r="972931" spans="13:13">
      <c r="M972931" s="2206"/>
    </row>
    <row r="972961" spans="13:13">
      <c r="M972961" s="4408"/>
    </row>
    <row r="972962" spans="13:13">
      <c r="M972962" s="4409"/>
    </row>
    <row r="972963" spans="13:13">
      <c r="M972963" s="2206"/>
    </row>
    <row r="972993" spans="13:13">
      <c r="M972993" s="4408"/>
    </row>
    <row r="972994" spans="13:13">
      <c r="M972994" s="4409"/>
    </row>
    <row r="972995" spans="13:13">
      <c r="M972995" s="2206"/>
    </row>
    <row r="973025" spans="13:13">
      <c r="M973025" s="4408"/>
    </row>
    <row r="973026" spans="13:13">
      <c r="M973026" s="4409"/>
    </row>
    <row r="973027" spans="13:13">
      <c r="M973027" s="2206"/>
    </row>
    <row r="973057" spans="13:13">
      <c r="M973057" s="4408"/>
    </row>
    <row r="973058" spans="13:13">
      <c r="M973058" s="4409"/>
    </row>
    <row r="973059" spans="13:13">
      <c r="M973059" s="2206"/>
    </row>
    <row r="973089" spans="13:13">
      <c r="M973089" s="4408"/>
    </row>
    <row r="973090" spans="13:13">
      <c r="M973090" s="4409"/>
    </row>
    <row r="973091" spans="13:13">
      <c r="M973091" s="2206"/>
    </row>
    <row r="973121" spans="13:13">
      <c r="M973121" s="4408"/>
    </row>
    <row r="973122" spans="13:13">
      <c r="M973122" s="4409"/>
    </row>
    <row r="973123" spans="13:13">
      <c r="M973123" s="2206"/>
    </row>
    <row r="973153" spans="13:13">
      <c r="M973153" s="4408"/>
    </row>
    <row r="973154" spans="13:13">
      <c r="M973154" s="4409"/>
    </row>
    <row r="973155" spans="13:13">
      <c r="M973155" s="2206"/>
    </row>
    <row r="973185" spans="13:13">
      <c r="M973185" s="4408"/>
    </row>
    <row r="973186" spans="13:13">
      <c r="M973186" s="4409"/>
    </row>
    <row r="973187" spans="13:13">
      <c r="M973187" s="2206"/>
    </row>
    <row r="973217" spans="13:13">
      <c r="M973217" s="4408"/>
    </row>
    <row r="973218" spans="13:13">
      <c r="M973218" s="4409"/>
    </row>
    <row r="973219" spans="13:13">
      <c r="M973219" s="2206"/>
    </row>
    <row r="973249" spans="13:13">
      <c r="M973249" s="4408"/>
    </row>
    <row r="973250" spans="13:13">
      <c r="M973250" s="4409"/>
    </row>
    <row r="973251" spans="13:13">
      <c r="M973251" s="2206"/>
    </row>
    <row r="973281" spans="13:13">
      <c r="M973281" s="4408"/>
    </row>
    <row r="973282" spans="13:13">
      <c r="M973282" s="4409"/>
    </row>
    <row r="973283" spans="13:13">
      <c r="M973283" s="2206"/>
    </row>
    <row r="973313" spans="13:13">
      <c r="M973313" s="4408"/>
    </row>
    <row r="973314" spans="13:13">
      <c r="M973314" s="4409"/>
    </row>
    <row r="973315" spans="13:13">
      <c r="M973315" s="2206"/>
    </row>
    <row r="973345" spans="13:13">
      <c r="M973345" s="4408"/>
    </row>
    <row r="973346" spans="13:13">
      <c r="M973346" s="4409"/>
    </row>
    <row r="973347" spans="13:13">
      <c r="M973347" s="2206"/>
    </row>
    <row r="973377" spans="13:13">
      <c r="M973377" s="4408"/>
    </row>
    <row r="973378" spans="13:13">
      <c r="M973378" s="4409"/>
    </row>
    <row r="973379" spans="13:13">
      <c r="M973379" s="2206"/>
    </row>
    <row r="973409" spans="13:13">
      <c r="M973409" s="4408"/>
    </row>
    <row r="973410" spans="13:13">
      <c r="M973410" s="4409"/>
    </row>
    <row r="973411" spans="13:13">
      <c r="M973411" s="2206"/>
    </row>
    <row r="973441" spans="13:13">
      <c r="M973441" s="4408"/>
    </row>
    <row r="973442" spans="13:13">
      <c r="M973442" s="4409"/>
    </row>
    <row r="973443" spans="13:13">
      <c r="M973443" s="2206"/>
    </row>
    <row r="973473" spans="13:13">
      <c r="M973473" s="4408"/>
    </row>
    <row r="973474" spans="13:13">
      <c r="M973474" s="4409"/>
    </row>
    <row r="973475" spans="13:13">
      <c r="M973475" s="2206"/>
    </row>
    <row r="973505" spans="13:13">
      <c r="M973505" s="4408"/>
    </row>
    <row r="973506" spans="13:13">
      <c r="M973506" s="4409"/>
    </row>
    <row r="973507" spans="13:13">
      <c r="M973507" s="2206"/>
    </row>
    <row r="973537" spans="13:13">
      <c r="M973537" s="4408"/>
    </row>
    <row r="973538" spans="13:13">
      <c r="M973538" s="4409"/>
    </row>
    <row r="973539" spans="13:13">
      <c r="M973539" s="2206"/>
    </row>
    <row r="973569" spans="13:13">
      <c r="M973569" s="4408"/>
    </row>
    <row r="973570" spans="13:13">
      <c r="M973570" s="4409"/>
    </row>
    <row r="973571" spans="13:13">
      <c r="M973571" s="2206"/>
    </row>
    <row r="973601" spans="13:13">
      <c r="M973601" s="4408"/>
    </row>
    <row r="973602" spans="13:13">
      <c r="M973602" s="4409"/>
    </row>
    <row r="973603" spans="13:13">
      <c r="M973603" s="2206"/>
    </row>
    <row r="973633" spans="13:13">
      <c r="M973633" s="4408"/>
    </row>
    <row r="973634" spans="13:13">
      <c r="M973634" s="4409"/>
    </row>
    <row r="973635" spans="13:13">
      <c r="M973635" s="2206"/>
    </row>
    <row r="973665" spans="13:13">
      <c r="M973665" s="4408"/>
    </row>
    <row r="973666" spans="13:13">
      <c r="M973666" s="4409"/>
    </row>
    <row r="973667" spans="13:13">
      <c r="M973667" s="2206"/>
    </row>
    <row r="973697" spans="13:13">
      <c r="M973697" s="4408"/>
    </row>
    <row r="973698" spans="13:13">
      <c r="M973698" s="4409"/>
    </row>
    <row r="973699" spans="13:13">
      <c r="M973699" s="2206"/>
    </row>
    <row r="973729" spans="13:13">
      <c r="M973729" s="4408"/>
    </row>
    <row r="973730" spans="13:13">
      <c r="M973730" s="4409"/>
    </row>
    <row r="973731" spans="13:13">
      <c r="M973731" s="2206"/>
    </row>
    <row r="973761" spans="13:13">
      <c r="M973761" s="4408"/>
    </row>
    <row r="973762" spans="13:13">
      <c r="M973762" s="4409"/>
    </row>
    <row r="973763" spans="13:13">
      <c r="M973763" s="2206"/>
    </row>
    <row r="973793" spans="13:13">
      <c r="M973793" s="4408"/>
    </row>
    <row r="973794" spans="13:13">
      <c r="M973794" s="4409"/>
    </row>
    <row r="973795" spans="13:13">
      <c r="M973795" s="2206"/>
    </row>
    <row r="973825" spans="13:13">
      <c r="M973825" s="4408"/>
    </row>
    <row r="973826" spans="13:13">
      <c r="M973826" s="4409"/>
    </row>
    <row r="973827" spans="13:13">
      <c r="M973827" s="2206"/>
    </row>
    <row r="973857" spans="13:13">
      <c r="M973857" s="4408"/>
    </row>
    <row r="973858" spans="13:13">
      <c r="M973858" s="4409"/>
    </row>
    <row r="973859" spans="13:13">
      <c r="M973859" s="2206"/>
    </row>
    <row r="973889" spans="13:13">
      <c r="M973889" s="4408"/>
    </row>
    <row r="973890" spans="13:13">
      <c r="M973890" s="4409"/>
    </row>
    <row r="973891" spans="13:13">
      <c r="M973891" s="2206"/>
    </row>
    <row r="973921" spans="13:13">
      <c r="M973921" s="4408"/>
    </row>
    <row r="973922" spans="13:13">
      <c r="M973922" s="4409"/>
    </row>
    <row r="973923" spans="13:13">
      <c r="M973923" s="2206"/>
    </row>
    <row r="973953" spans="13:13">
      <c r="M973953" s="4408"/>
    </row>
    <row r="973954" spans="13:13">
      <c r="M973954" s="4409"/>
    </row>
    <row r="973955" spans="13:13">
      <c r="M973955" s="2206"/>
    </row>
    <row r="973985" spans="13:13">
      <c r="M973985" s="4408"/>
    </row>
    <row r="973986" spans="13:13">
      <c r="M973986" s="4409"/>
    </row>
    <row r="973987" spans="13:13">
      <c r="M973987" s="2206"/>
    </row>
    <row r="974017" spans="13:13">
      <c r="M974017" s="4408"/>
    </row>
    <row r="974018" spans="13:13">
      <c r="M974018" s="4409"/>
    </row>
    <row r="974019" spans="13:13">
      <c r="M974019" s="2206"/>
    </row>
    <row r="974049" spans="13:13">
      <c r="M974049" s="4408"/>
    </row>
    <row r="974050" spans="13:13">
      <c r="M974050" s="4409"/>
    </row>
    <row r="974051" spans="13:13">
      <c r="M974051" s="2206"/>
    </row>
    <row r="974081" spans="13:13">
      <c r="M974081" s="4408"/>
    </row>
    <row r="974082" spans="13:13">
      <c r="M974082" s="4409"/>
    </row>
    <row r="974083" spans="13:13">
      <c r="M974083" s="2206"/>
    </row>
    <row r="974113" spans="13:13">
      <c r="M974113" s="4408"/>
    </row>
    <row r="974114" spans="13:13">
      <c r="M974114" s="4409"/>
    </row>
    <row r="974115" spans="13:13">
      <c r="M974115" s="2206"/>
    </row>
    <row r="974145" spans="13:13">
      <c r="M974145" s="4408"/>
    </row>
    <row r="974146" spans="13:13">
      <c r="M974146" s="4409"/>
    </row>
    <row r="974147" spans="13:13">
      <c r="M974147" s="2206"/>
    </row>
    <row r="974177" spans="13:13">
      <c r="M974177" s="4408"/>
    </row>
    <row r="974178" spans="13:13">
      <c r="M974178" s="4409"/>
    </row>
    <row r="974179" spans="13:13">
      <c r="M974179" s="2206"/>
    </row>
    <row r="974209" spans="13:13">
      <c r="M974209" s="4408"/>
    </row>
    <row r="974210" spans="13:13">
      <c r="M974210" s="4409"/>
    </row>
    <row r="974211" spans="13:13">
      <c r="M974211" s="2206"/>
    </row>
    <row r="974241" spans="13:13">
      <c r="M974241" s="4408"/>
    </row>
    <row r="974242" spans="13:13">
      <c r="M974242" s="4409"/>
    </row>
    <row r="974243" spans="13:13">
      <c r="M974243" s="2206"/>
    </row>
    <row r="974273" spans="13:13">
      <c r="M974273" s="4408"/>
    </row>
    <row r="974274" spans="13:13">
      <c r="M974274" s="4409"/>
    </row>
    <row r="974275" spans="13:13">
      <c r="M974275" s="2206"/>
    </row>
    <row r="974305" spans="13:13">
      <c r="M974305" s="4408"/>
    </row>
    <row r="974306" spans="13:13">
      <c r="M974306" s="4409"/>
    </row>
    <row r="974307" spans="13:13">
      <c r="M974307" s="2206"/>
    </row>
    <row r="974337" spans="13:13">
      <c r="M974337" s="4408"/>
    </row>
    <row r="974338" spans="13:13">
      <c r="M974338" s="4409"/>
    </row>
    <row r="974339" spans="13:13">
      <c r="M974339" s="2206"/>
    </row>
    <row r="974369" spans="13:13">
      <c r="M974369" s="4408"/>
    </row>
    <row r="974370" spans="13:13">
      <c r="M974370" s="4409"/>
    </row>
    <row r="974371" spans="13:13">
      <c r="M974371" s="2206"/>
    </row>
    <row r="974401" spans="13:13">
      <c r="M974401" s="4408"/>
    </row>
    <row r="974402" spans="13:13">
      <c r="M974402" s="4409"/>
    </row>
    <row r="974403" spans="13:13">
      <c r="M974403" s="2206"/>
    </row>
    <row r="974433" spans="13:13">
      <c r="M974433" s="4408"/>
    </row>
    <row r="974434" spans="13:13">
      <c r="M974434" s="4409"/>
    </row>
    <row r="974435" spans="13:13">
      <c r="M974435" s="2206"/>
    </row>
    <row r="974465" spans="13:13">
      <c r="M974465" s="4408"/>
    </row>
    <row r="974466" spans="13:13">
      <c r="M974466" s="4409"/>
    </row>
    <row r="974467" spans="13:13">
      <c r="M974467" s="2206"/>
    </row>
    <row r="974497" spans="13:13">
      <c r="M974497" s="4408"/>
    </row>
    <row r="974498" spans="13:13">
      <c r="M974498" s="4409"/>
    </row>
    <row r="974499" spans="13:13">
      <c r="M974499" s="2206"/>
    </row>
    <row r="974529" spans="13:13">
      <c r="M974529" s="4408"/>
    </row>
    <row r="974530" spans="13:13">
      <c r="M974530" s="4409"/>
    </row>
    <row r="974531" spans="13:13">
      <c r="M974531" s="2206"/>
    </row>
    <row r="974561" spans="13:13">
      <c r="M974561" s="4408"/>
    </row>
    <row r="974562" spans="13:13">
      <c r="M974562" s="4409"/>
    </row>
    <row r="974563" spans="13:13">
      <c r="M974563" s="2206"/>
    </row>
    <row r="974593" spans="13:13">
      <c r="M974593" s="4408"/>
    </row>
    <row r="974594" spans="13:13">
      <c r="M974594" s="4409"/>
    </row>
    <row r="974595" spans="13:13">
      <c r="M974595" s="2206"/>
    </row>
    <row r="974625" spans="13:13">
      <c r="M974625" s="4408"/>
    </row>
    <row r="974626" spans="13:13">
      <c r="M974626" s="4409"/>
    </row>
    <row r="974627" spans="13:13">
      <c r="M974627" s="2206"/>
    </row>
    <row r="974657" spans="13:13">
      <c r="M974657" s="4408"/>
    </row>
    <row r="974658" spans="13:13">
      <c r="M974658" s="4409"/>
    </row>
    <row r="974659" spans="13:13">
      <c r="M974659" s="2206"/>
    </row>
    <row r="974689" spans="13:13">
      <c r="M974689" s="4408"/>
    </row>
    <row r="974690" spans="13:13">
      <c r="M974690" s="4409"/>
    </row>
    <row r="974691" spans="13:13">
      <c r="M974691" s="2206"/>
    </row>
    <row r="974721" spans="13:13">
      <c r="M974721" s="4408"/>
    </row>
    <row r="974722" spans="13:13">
      <c r="M974722" s="4409"/>
    </row>
    <row r="974723" spans="13:13">
      <c r="M974723" s="2206"/>
    </row>
    <row r="974753" spans="13:13">
      <c r="M974753" s="4408"/>
    </row>
    <row r="974754" spans="13:13">
      <c r="M974754" s="4409"/>
    </row>
    <row r="974755" spans="13:13">
      <c r="M974755" s="2206"/>
    </row>
    <row r="974785" spans="13:13">
      <c r="M974785" s="4408"/>
    </row>
    <row r="974786" spans="13:13">
      <c r="M974786" s="4409"/>
    </row>
    <row r="974787" spans="13:13">
      <c r="M974787" s="2206"/>
    </row>
    <row r="974817" spans="13:13">
      <c r="M974817" s="4408"/>
    </row>
    <row r="974818" spans="13:13">
      <c r="M974818" s="4409"/>
    </row>
    <row r="974819" spans="13:13">
      <c r="M974819" s="2206"/>
    </row>
    <row r="974849" spans="13:13">
      <c r="M974849" s="4408"/>
    </row>
    <row r="974850" spans="13:13">
      <c r="M974850" s="4409"/>
    </row>
    <row r="974851" spans="13:13">
      <c r="M974851" s="2206"/>
    </row>
    <row r="974881" spans="13:13">
      <c r="M974881" s="4408"/>
    </row>
    <row r="974882" spans="13:13">
      <c r="M974882" s="4409"/>
    </row>
    <row r="974883" spans="13:13">
      <c r="M974883" s="2206"/>
    </row>
    <row r="974913" spans="13:13">
      <c r="M974913" s="4408"/>
    </row>
    <row r="974914" spans="13:13">
      <c r="M974914" s="4409"/>
    </row>
    <row r="974915" spans="13:13">
      <c r="M974915" s="2206"/>
    </row>
    <row r="974945" spans="13:13">
      <c r="M974945" s="4408"/>
    </row>
    <row r="974946" spans="13:13">
      <c r="M974946" s="4409"/>
    </row>
    <row r="974947" spans="13:13">
      <c r="M974947" s="2206"/>
    </row>
    <row r="974977" spans="13:13">
      <c r="M974977" s="4408"/>
    </row>
    <row r="974978" spans="13:13">
      <c r="M974978" s="4409"/>
    </row>
    <row r="974979" spans="13:13">
      <c r="M974979" s="2206"/>
    </row>
    <row r="975009" spans="13:13">
      <c r="M975009" s="4408"/>
    </row>
    <row r="975010" spans="13:13">
      <c r="M975010" s="4409"/>
    </row>
    <row r="975011" spans="13:13">
      <c r="M975011" s="2206"/>
    </row>
    <row r="975041" spans="13:13">
      <c r="M975041" s="4408"/>
    </row>
    <row r="975042" spans="13:13">
      <c r="M975042" s="4409"/>
    </row>
    <row r="975043" spans="13:13">
      <c r="M975043" s="2206"/>
    </row>
    <row r="975073" spans="13:13">
      <c r="M975073" s="4408"/>
    </row>
    <row r="975074" spans="13:13">
      <c r="M975074" s="4409"/>
    </row>
    <row r="975075" spans="13:13">
      <c r="M975075" s="2206"/>
    </row>
    <row r="975105" spans="13:13">
      <c r="M975105" s="4408"/>
    </row>
    <row r="975106" spans="13:13">
      <c r="M975106" s="4409"/>
    </row>
    <row r="975107" spans="13:13">
      <c r="M975107" s="2206"/>
    </row>
    <row r="975137" spans="13:13">
      <c r="M975137" s="4408"/>
    </row>
    <row r="975138" spans="13:13">
      <c r="M975138" s="4409"/>
    </row>
    <row r="975139" spans="13:13">
      <c r="M975139" s="2206"/>
    </row>
    <row r="975169" spans="13:13">
      <c r="M975169" s="4408"/>
    </row>
    <row r="975170" spans="13:13">
      <c r="M975170" s="4409"/>
    </row>
    <row r="975171" spans="13:13">
      <c r="M975171" s="2206"/>
    </row>
    <row r="975201" spans="13:13">
      <c r="M975201" s="4408"/>
    </row>
    <row r="975202" spans="13:13">
      <c r="M975202" s="4409"/>
    </row>
    <row r="975203" spans="13:13">
      <c r="M975203" s="2206"/>
    </row>
    <row r="975233" spans="13:13">
      <c r="M975233" s="4408"/>
    </row>
    <row r="975234" spans="13:13">
      <c r="M975234" s="4409"/>
    </row>
    <row r="975235" spans="13:13">
      <c r="M975235" s="2206"/>
    </row>
    <row r="975265" spans="13:13">
      <c r="M975265" s="4408"/>
    </row>
    <row r="975266" spans="13:13">
      <c r="M975266" s="4409"/>
    </row>
    <row r="975267" spans="13:13">
      <c r="M975267" s="2206"/>
    </row>
    <row r="975297" spans="13:13">
      <c r="M975297" s="4408"/>
    </row>
    <row r="975298" spans="13:13">
      <c r="M975298" s="4409"/>
    </row>
    <row r="975299" spans="13:13">
      <c r="M975299" s="2206"/>
    </row>
    <row r="975329" spans="13:13">
      <c r="M975329" s="4408"/>
    </row>
    <row r="975330" spans="13:13">
      <c r="M975330" s="4409"/>
    </row>
    <row r="975331" spans="13:13">
      <c r="M975331" s="2206"/>
    </row>
    <row r="975361" spans="13:13">
      <c r="M975361" s="4408"/>
    </row>
    <row r="975362" spans="13:13">
      <c r="M975362" s="4409"/>
    </row>
    <row r="975363" spans="13:13">
      <c r="M975363" s="2206"/>
    </row>
    <row r="975393" spans="13:13">
      <c r="M975393" s="4408"/>
    </row>
    <row r="975394" spans="13:13">
      <c r="M975394" s="4409"/>
    </row>
    <row r="975395" spans="13:13">
      <c r="M975395" s="2206"/>
    </row>
    <row r="975425" spans="13:13">
      <c r="M975425" s="4408"/>
    </row>
    <row r="975426" spans="13:13">
      <c r="M975426" s="4409"/>
    </row>
    <row r="975427" spans="13:13">
      <c r="M975427" s="2206"/>
    </row>
    <row r="975457" spans="13:13">
      <c r="M975457" s="4408"/>
    </row>
    <row r="975458" spans="13:13">
      <c r="M975458" s="4409"/>
    </row>
    <row r="975459" spans="13:13">
      <c r="M975459" s="2206"/>
    </row>
    <row r="975489" spans="13:13">
      <c r="M975489" s="4408"/>
    </row>
    <row r="975490" spans="13:13">
      <c r="M975490" s="4409"/>
    </row>
    <row r="975491" spans="13:13">
      <c r="M975491" s="2206"/>
    </row>
    <row r="975521" spans="13:13">
      <c r="M975521" s="4408"/>
    </row>
    <row r="975522" spans="13:13">
      <c r="M975522" s="4409"/>
    </row>
    <row r="975523" spans="13:13">
      <c r="M975523" s="2206"/>
    </row>
    <row r="975553" spans="13:13">
      <c r="M975553" s="4408"/>
    </row>
    <row r="975554" spans="13:13">
      <c r="M975554" s="4409"/>
    </row>
    <row r="975555" spans="13:13">
      <c r="M975555" s="2206"/>
    </row>
    <row r="975585" spans="13:13">
      <c r="M975585" s="4408"/>
    </row>
    <row r="975586" spans="13:13">
      <c r="M975586" s="4409"/>
    </row>
    <row r="975587" spans="13:13">
      <c r="M975587" s="2206"/>
    </row>
    <row r="975617" spans="13:13">
      <c r="M975617" s="4408"/>
    </row>
    <row r="975618" spans="13:13">
      <c r="M975618" s="4409"/>
    </row>
    <row r="975619" spans="13:13">
      <c r="M975619" s="2206"/>
    </row>
    <row r="975649" spans="13:13">
      <c r="M975649" s="4408"/>
    </row>
    <row r="975650" spans="13:13">
      <c r="M975650" s="4409"/>
    </row>
    <row r="975651" spans="13:13">
      <c r="M975651" s="2206"/>
    </row>
    <row r="975681" spans="13:13">
      <c r="M975681" s="4408"/>
    </row>
    <row r="975682" spans="13:13">
      <c r="M975682" s="4409"/>
    </row>
    <row r="975683" spans="13:13">
      <c r="M975683" s="2206"/>
    </row>
    <row r="975713" spans="13:13">
      <c r="M975713" s="4408"/>
    </row>
    <row r="975714" spans="13:13">
      <c r="M975714" s="4409"/>
    </row>
    <row r="975715" spans="13:13">
      <c r="M975715" s="2206"/>
    </row>
    <row r="975745" spans="13:13">
      <c r="M975745" s="4408"/>
    </row>
    <row r="975746" spans="13:13">
      <c r="M975746" s="4409"/>
    </row>
    <row r="975747" spans="13:13">
      <c r="M975747" s="2206"/>
    </row>
    <row r="975777" spans="13:13">
      <c r="M975777" s="4408"/>
    </row>
    <row r="975778" spans="13:13">
      <c r="M975778" s="4409"/>
    </row>
    <row r="975779" spans="13:13">
      <c r="M975779" s="2206"/>
    </row>
    <row r="975809" spans="13:13">
      <c r="M975809" s="4408"/>
    </row>
    <row r="975810" spans="13:13">
      <c r="M975810" s="4409"/>
    </row>
    <row r="975811" spans="13:13">
      <c r="M975811" s="2206"/>
    </row>
    <row r="975841" spans="13:13">
      <c r="M975841" s="4408"/>
    </row>
    <row r="975842" spans="13:13">
      <c r="M975842" s="4409"/>
    </row>
    <row r="975843" spans="13:13">
      <c r="M975843" s="2206"/>
    </row>
    <row r="975873" spans="13:13">
      <c r="M975873" s="4408"/>
    </row>
    <row r="975874" spans="13:13">
      <c r="M975874" s="4409"/>
    </row>
    <row r="975875" spans="13:13">
      <c r="M975875" s="2206"/>
    </row>
    <row r="975905" spans="13:13">
      <c r="M975905" s="4408"/>
    </row>
    <row r="975906" spans="13:13">
      <c r="M975906" s="4409"/>
    </row>
    <row r="975907" spans="13:13">
      <c r="M975907" s="2206"/>
    </row>
    <row r="975937" spans="13:13">
      <c r="M975937" s="4408"/>
    </row>
    <row r="975938" spans="13:13">
      <c r="M975938" s="4409"/>
    </row>
    <row r="975939" spans="13:13">
      <c r="M975939" s="2206"/>
    </row>
    <row r="975969" spans="13:13">
      <c r="M975969" s="4408"/>
    </row>
    <row r="975970" spans="13:13">
      <c r="M975970" s="4409"/>
    </row>
    <row r="975971" spans="13:13">
      <c r="M975971" s="2206"/>
    </row>
    <row r="976001" spans="13:13">
      <c r="M976001" s="4408"/>
    </row>
    <row r="976002" spans="13:13">
      <c r="M976002" s="4409"/>
    </row>
    <row r="976003" spans="13:13">
      <c r="M976003" s="2206"/>
    </row>
    <row r="976033" spans="13:13">
      <c r="M976033" s="4408"/>
    </row>
    <row r="976034" spans="13:13">
      <c r="M976034" s="4409"/>
    </row>
    <row r="976035" spans="13:13">
      <c r="M976035" s="2206"/>
    </row>
    <row r="976065" spans="13:13">
      <c r="M976065" s="4408"/>
    </row>
    <row r="976066" spans="13:13">
      <c r="M976066" s="4409"/>
    </row>
    <row r="976067" spans="13:13">
      <c r="M976067" s="2206"/>
    </row>
    <row r="976097" spans="13:13">
      <c r="M976097" s="4408"/>
    </row>
    <row r="976098" spans="13:13">
      <c r="M976098" s="4409"/>
    </row>
    <row r="976099" spans="13:13">
      <c r="M976099" s="2206"/>
    </row>
    <row r="976129" spans="13:13">
      <c r="M976129" s="4408"/>
    </row>
    <row r="976130" spans="13:13">
      <c r="M976130" s="4409"/>
    </row>
    <row r="976131" spans="13:13">
      <c r="M976131" s="2206"/>
    </row>
    <row r="976161" spans="13:13">
      <c r="M976161" s="4408"/>
    </row>
    <row r="976162" spans="13:13">
      <c r="M976162" s="4409"/>
    </row>
    <row r="976163" spans="13:13">
      <c r="M976163" s="2206"/>
    </row>
    <row r="976193" spans="13:13">
      <c r="M976193" s="4408"/>
    </row>
    <row r="976194" spans="13:13">
      <c r="M976194" s="4409"/>
    </row>
    <row r="976195" spans="13:13">
      <c r="M976195" s="2206"/>
    </row>
    <row r="976225" spans="13:13">
      <c r="M976225" s="4408"/>
    </row>
    <row r="976226" spans="13:13">
      <c r="M976226" s="4409"/>
    </row>
    <row r="976227" spans="13:13">
      <c r="M976227" s="2206"/>
    </row>
    <row r="976257" spans="13:13">
      <c r="M976257" s="4408"/>
    </row>
    <row r="976258" spans="13:13">
      <c r="M976258" s="4409"/>
    </row>
    <row r="976259" spans="13:13">
      <c r="M976259" s="2206"/>
    </row>
    <row r="976289" spans="13:13">
      <c r="M976289" s="4408"/>
    </row>
    <row r="976290" spans="13:13">
      <c r="M976290" s="4409"/>
    </row>
    <row r="976291" spans="13:13">
      <c r="M976291" s="2206"/>
    </row>
    <row r="976321" spans="13:13">
      <c r="M976321" s="4408"/>
    </row>
    <row r="976322" spans="13:13">
      <c r="M976322" s="4409"/>
    </row>
    <row r="976323" spans="13:13">
      <c r="M976323" s="2206"/>
    </row>
    <row r="976353" spans="13:13">
      <c r="M976353" s="4408"/>
    </row>
    <row r="976354" spans="13:13">
      <c r="M976354" s="4409"/>
    </row>
    <row r="976355" spans="13:13">
      <c r="M976355" s="2206"/>
    </row>
    <row r="976385" spans="13:13">
      <c r="M976385" s="4408"/>
    </row>
    <row r="976386" spans="13:13">
      <c r="M976386" s="4409"/>
    </row>
    <row r="976387" spans="13:13">
      <c r="M976387" s="2206"/>
    </row>
    <row r="976417" spans="13:13">
      <c r="M976417" s="4408"/>
    </row>
    <row r="976418" spans="13:13">
      <c r="M976418" s="4409"/>
    </row>
    <row r="976419" spans="13:13">
      <c r="M976419" s="2206"/>
    </row>
    <row r="976449" spans="13:13">
      <c r="M976449" s="4408"/>
    </row>
    <row r="976450" spans="13:13">
      <c r="M976450" s="4409"/>
    </row>
    <row r="976451" spans="13:13">
      <c r="M976451" s="2206"/>
    </row>
    <row r="976481" spans="13:13">
      <c r="M976481" s="4408"/>
    </row>
    <row r="976482" spans="13:13">
      <c r="M976482" s="4409"/>
    </row>
    <row r="976483" spans="13:13">
      <c r="M976483" s="2206"/>
    </row>
    <row r="976513" spans="13:13">
      <c r="M976513" s="4408"/>
    </row>
    <row r="976514" spans="13:13">
      <c r="M976514" s="4409"/>
    </row>
    <row r="976515" spans="13:13">
      <c r="M976515" s="2206"/>
    </row>
    <row r="976545" spans="13:13">
      <c r="M976545" s="4408"/>
    </row>
    <row r="976546" spans="13:13">
      <c r="M976546" s="4409"/>
    </row>
    <row r="976547" spans="13:13">
      <c r="M976547" s="2206"/>
    </row>
    <row r="976577" spans="13:13">
      <c r="M976577" s="4408"/>
    </row>
    <row r="976578" spans="13:13">
      <c r="M976578" s="4409"/>
    </row>
    <row r="976579" spans="13:13">
      <c r="M976579" s="2206"/>
    </row>
    <row r="976609" spans="13:13">
      <c r="M976609" s="4408"/>
    </row>
    <row r="976610" spans="13:13">
      <c r="M976610" s="4409"/>
    </row>
    <row r="976611" spans="13:13">
      <c r="M976611" s="2206"/>
    </row>
    <row r="976641" spans="13:13">
      <c r="M976641" s="4408"/>
    </row>
    <row r="976642" spans="13:13">
      <c r="M976642" s="4409"/>
    </row>
    <row r="976643" spans="13:13">
      <c r="M976643" s="2206"/>
    </row>
    <row r="976673" spans="13:13">
      <c r="M976673" s="4408"/>
    </row>
    <row r="976674" spans="13:13">
      <c r="M976674" s="4409"/>
    </row>
    <row r="976675" spans="13:13">
      <c r="M976675" s="2206"/>
    </row>
    <row r="976705" spans="13:13">
      <c r="M976705" s="4408"/>
    </row>
    <row r="976706" spans="13:13">
      <c r="M976706" s="4409"/>
    </row>
    <row r="976707" spans="13:13">
      <c r="M976707" s="2206"/>
    </row>
    <row r="976737" spans="13:13">
      <c r="M976737" s="4408"/>
    </row>
    <row r="976738" spans="13:13">
      <c r="M976738" s="4409"/>
    </row>
    <row r="976739" spans="13:13">
      <c r="M976739" s="2206"/>
    </row>
    <row r="976769" spans="13:13">
      <c r="M976769" s="4408"/>
    </row>
    <row r="976770" spans="13:13">
      <c r="M976770" s="4409"/>
    </row>
    <row r="976771" spans="13:13">
      <c r="M976771" s="2206"/>
    </row>
    <row r="976801" spans="13:13">
      <c r="M976801" s="4408"/>
    </row>
    <row r="976802" spans="13:13">
      <c r="M976802" s="4409"/>
    </row>
    <row r="976803" spans="13:13">
      <c r="M976803" s="2206"/>
    </row>
    <row r="976833" spans="13:13">
      <c r="M976833" s="4408"/>
    </row>
    <row r="976834" spans="13:13">
      <c r="M976834" s="4409"/>
    </row>
    <row r="976835" spans="13:13">
      <c r="M976835" s="2206"/>
    </row>
    <row r="976865" spans="13:13">
      <c r="M976865" s="4408"/>
    </row>
    <row r="976866" spans="13:13">
      <c r="M976866" s="4409"/>
    </row>
    <row r="976867" spans="13:13">
      <c r="M976867" s="2206"/>
    </row>
    <row r="976897" spans="13:13">
      <c r="M976897" s="4408"/>
    </row>
    <row r="976898" spans="13:13">
      <c r="M976898" s="4409"/>
    </row>
    <row r="976899" spans="13:13">
      <c r="M976899" s="2206"/>
    </row>
    <row r="976929" spans="13:13">
      <c r="M976929" s="4408"/>
    </row>
    <row r="976930" spans="13:13">
      <c r="M976930" s="4409"/>
    </row>
    <row r="976931" spans="13:13">
      <c r="M976931" s="2206"/>
    </row>
    <row r="976961" spans="13:13">
      <c r="M976961" s="4408"/>
    </row>
    <row r="976962" spans="13:13">
      <c r="M976962" s="4409"/>
    </row>
    <row r="976963" spans="13:13">
      <c r="M976963" s="2206"/>
    </row>
    <row r="976993" spans="13:13">
      <c r="M976993" s="4408"/>
    </row>
    <row r="976994" spans="13:13">
      <c r="M976994" s="4409"/>
    </row>
    <row r="976995" spans="13:13">
      <c r="M976995" s="2206"/>
    </row>
    <row r="977025" spans="13:13">
      <c r="M977025" s="4408"/>
    </row>
    <row r="977026" spans="13:13">
      <c r="M977026" s="4409"/>
    </row>
    <row r="977027" spans="13:13">
      <c r="M977027" s="2206"/>
    </row>
    <row r="977057" spans="13:13">
      <c r="M977057" s="4408"/>
    </row>
    <row r="977058" spans="13:13">
      <c r="M977058" s="4409"/>
    </row>
    <row r="977059" spans="13:13">
      <c r="M977059" s="2206"/>
    </row>
    <row r="977089" spans="13:13">
      <c r="M977089" s="4408"/>
    </row>
    <row r="977090" spans="13:13">
      <c r="M977090" s="4409"/>
    </row>
    <row r="977091" spans="13:13">
      <c r="M977091" s="2206"/>
    </row>
    <row r="977121" spans="13:13">
      <c r="M977121" s="4408"/>
    </row>
    <row r="977122" spans="13:13">
      <c r="M977122" s="4409"/>
    </row>
    <row r="977123" spans="13:13">
      <c r="M977123" s="2206"/>
    </row>
    <row r="977153" spans="13:13">
      <c r="M977153" s="4408"/>
    </row>
    <row r="977154" spans="13:13">
      <c r="M977154" s="4409"/>
    </row>
    <row r="977155" spans="13:13">
      <c r="M977155" s="2206"/>
    </row>
    <row r="977185" spans="13:13">
      <c r="M977185" s="4408"/>
    </row>
    <row r="977186" spans="13:13">
      <c r="M977186" s="4409"/>
    </row>
    <row r="977187" spans="13:13">
      <c r="M977187" s="2206"/>
    </row>
    <row r="977217" spans="13:13">
      <c r="M977217" s="4408"/>
    </row>
    <row r="977218" spans="13:13">
      <c r="M977218" s="4409"/>
    </row>
    <row r="977219" spans="13:13">
      <c r="M977219" s="2206"/>
    </row>
    <row r="977249" spans="13:13">
      <c r="M977249" s="4408"/>
    </row>
    <row r="977250" spans="13:13">
      <c r="M977250" s="4409"/>
    </row>
    <row r="977251" spans="13:13">
      <c r="M977251" s="2206"/>
    </row>
    <row r="977281" spans="13:13">
      <c r="M977281" s="4408"/>
    </row>
    <row r="977282" spans="13:13">
      <c r="M977282" s="4409"/>
    </row>
    <row r="977283" spans="13:13">
      <c r="M977283" s="2206"/>
    </row>
    <row r="977313" spans="13:13">
      <c r="M977313" s="4408"/>
    </row>
    <row r="977314" spans="13:13">
      <c r="M977314" s="4409"/>
    </row>
    <row r="977315" spans="13:13">
      <c r="M977315" s="2206"/>
    </row>
    <row r="977345" spans="13:13">
      <c r="M977345" s="4408"/>
    </row>
    <row r="977346" spans="13:13">
      <c r="M977346" s="4409"/>
    </row>
    <row r="977347" spans="13:13">
      <c r="M977347" s="2206"/>
    </row>
    <row r="977377" spans="13:13">
      <c r="M977377" s="4408"/>
    </row>
    <row r="977378" spans="13:13">
      <c r="M977378" s="4409"/>
    </row>
    <row r="977379" spans="13:13">
      <c r="M977379" s="2206"/>
    </row>
    <row r="977409" spans="13:13">
      <c r="M977409" s="4408"/>
    </row>
    <row r="977410" spans="13:13">
      <c r="M977410" s="4409"/>
    </row>
    <row r="977411" spans="13:13">
      <c r="M977411" s="2206"/>
    </row>
    <row r="977441" spans="13:13">
      <c r="M977441" s="4408"/>
    </row>
    <row r="977442" spans="13:13">
      <c r="M977442" s="4409"/>
    </row>
    <row r="977443" spans="13:13">
      <c r="M977443" s="2206"/>
    </row>
    <row r="977473" spans="13:13">
      <c r="M977473" s="4408"/>
    </row>
    <row r="977474" spans="13:13">
      <c r="M977474" s="4409"/>
    </row>
    <row r="977475" spans="13:13">
      <c r="M977475" s="2206"/>
    </row>
    <row r="977505" spans="13:13">
      <c r="M977505" s="4408"/>
    </row>
    <row r="977506" spans="13:13">
      <c r="M977506" s="4409"/>
    </row>
    <row r="977507" spans="13:13">
      <c r="M977507" s="2206"/>
    </row>
    <row r="977537" spans="13:13">
      <c r="M977537" s="4408"/>
    </row>
    <row r="977538" spans="13:13">
      <c r="M977538" s="4409"/>
    </row>
    <row r="977539" spans="13:13">
      <c r="M977539" s="2206"/>
    </row>
    <row r="977569" spans="13:13">
      <c r="M977569" s="4408"/>
    </row>
    <row r="977570" spans="13:13">
      <c r="M977570" s="4409"/>
    </row>
    <row r="977571" spans="13:13">
      <c r="M977571" s="2206"/>
    </row>
    <row r="977601" spans="13:13">
      <c r="M977601" s="4408"/>
    </row>
    <row r="977602" spans="13:13">
      <c r="M977602" s="4409"/>
    </row>
    <row r="977603" spans="13:13">
      <c r="M977603" s="2206"/>
    </row>
    <row r="977633" spans="13:13">
      <c r="M977633" s="4408"/>
    </row>
    <row r="977634" spans="13:13">
      <c r="M977634" s="4409"/>
    </row>
    <row r="977635" spans="13:13">
      <c r="M977635" s="2206"/>
    </row>
    <row r="977665" spans="13:13">
      <c r="M977665" s="4408"/>
    </row>
    <row r="977666" spans="13:13">
      <c r="M977666" s="4409"/>
    </row>
    <row r="977667" spans="13:13">
      <c r="M977667" s="2206"/>
    </row>
    <row r="977697" spans="13:13">
      <c r="M977697" s="4408"/>
    </row>
    <row r="977698" spans="13:13">
      <c r="M977698" s="4409"/>
    </row>
    <row r="977699" spans="13:13">
      <c r="M977699" s="2206"/>
    </row>
    <row r="977729" spans="13:13">
      <c r="M977729" s="4408"/>
    </row>
    <row r="977730" spans="13:13">
      <c r="M977730" s="4409"/>
    </row>
    <row r="977731" spans="13:13">
      <c r="M977731" s="2206"/>
    </row>
    <row r="977761" spans="13:13">
      <c r="M977761" s="4408"/>
    </row>
    <row r="977762" spans="13:13">
      <c r="M977762" s="4409"/>
    </row>
    <row r="977763" spans="13:13">
      <c r="M977763" s="2206"/>
    </row>
    <row r="977793" spans="13:13">
      <c r="M977793" s="4408"/>
    </row>
    <row r="977794" spans="13:13">
      <c r="M977794" s="4409"/>
    </row>
    <row r="977795" spans="13:13">
      <c r="M977795" s="2206"/>
    </row>
    <row r="977825" spans="13:13">
      <c r="M977825" s="4408"/>
    </row>
    <row r="977826" spans="13:13">
      <c r="M977826" s="4409"/>
    </row>
    <row r="977827" spans="13:13">
      <c r="M977827" s="2206"/>
    </row>
    <row r="977857" spans="13:13">
      <c r="M977857" s="4408"/>
    </row>
    <row r="977858" spans="13:13">
      <c r="M977858" s="4409"/>
    </row>
    <row r="977859" spans="13:13">
      <c r="M977859" s="2206"/>
    </row>
    <row r="977889" spans="13:13">
      <c r="M977889" s="4408"/>
    </row>
    <row r="977890" spans="13:13">
      <c r="M977890" s="4409"/>
    </row>
    <row r="977891" spans="13:13">
      <c r="M977891" s="2206"/>
    </row>
    <row r="977921" spans="13:13">
      <c r="M977921" s="4408"/>
    </row>
    <row r="977922" spans="13:13">
      <c r="M977922" s="4409"/>
    </row>
    <row r="977923" spans="13:13">
      <c r="M977923" s="2206"/>
    </row>
    <row r="977953" spans="13:13">
      <c r="M977953" s="4408"/>
    </row>
    <row r="977954" spans="13:13">
      <c r="M977954" s="4409"/>
    </row>
    <row r="977955" spans="13:13">
      <c r="M977955" s="2206"/>
    </row>
    <row r="977985" spans="13:13">
      <c r="M977985" s="4408"/>
    </row>
    <row r="977986" spans="13:13">
      <c r="M977986" s="4409"/>
    </row>
    <row r="977987" spans="13:13">
      <c r="M977987" s="2206"/>
    </row>
    <row r="978017" spans="13:13">
      <c r="M978017" s="4408"/>
    </row>
    <row r="978018" spans="13:13">
      <c r="M978018" s="4409"/>
    </row>
    <row r="978019" spans="13:13">
      <c r="M978019" s="2206"/>
    </row>
    <row r="978049" spans="13:13">
      <c r="M978049" s="4408"/>
    </row>
    <row r="978050" spans="13:13">
      <c r="M978050" s="4409"/>
    </row>
    <row r="978051" spans="13:13">
      <c r="M978051" s="2206"/>
    </row>
    <row r="978081" spans="13:13">
      <c r="M978081" s="4408"/>
    </row>
    <row r="978082" spans="13:13">
      <c r="M978082" s="4409"/>
    </row>
    <row r="978083" spans="13:13">
      <c r="M978083" s="2206"/>
    </row>
    <row r="978113" spans="13:13">
      <c r="M978113" s="4408"/>
    </row>
    <row r="978114" spans="13:13">
      <c r="M978114" s="4409"/>
    </row>
    <row r="978115" spans="13:13">
      <c r="M978115" s="2206"/>
    </row>
    <row r="978145" spans="13:13">
      <c r="M978145" s="4408"/>
    </row>
    <row r="978146" spans="13:13">
      <c r="M978146" s="4409"/>
    </row>
    <row r="978147" spans="13:13">
      <c r="M978147" s="2206"/>
    </row>
    <row r="978177" spans="13:13">
      <c r="M978177" s="4408"/>
    </row>
    <row r="978178" spans="13:13">
      <c r="M978178" s="4409"/>
    </row>
    <row r="978179" spans="13:13">
      <c r="M978179" s="2206"/>
    </row>
    <row r="978209" spans="13:13">
      <c r="M978209" s="4408"/>
    </row>
    <row r="978210" spans="13:13">
      <c r="M978210" s="4409"/>
    </row>
    <row r="978211" spans="13:13">
      <c r="M978211" s="2206"/>
    </row>
    <row r="978241" spans="13:13">
      <c r="M978241" s="4408"/>
    </row>
    <row r="978242" spans="13:13">
      <c r="M978242" s="4409"/>
    </row>
    <row r="978243" spans="13:13">
      <c r="M978243" s="2206"/>
    </row>
    <row r="978273" spans="13:13">
      <c r="M978273" s="4408"/>
    </row>
    <row r="978274" spans="13:13">
      <c r="M978274" s="4409"/>
    </row>
    <row r="978275" spans="13:13">
      <c r="M978275" s="2206"/>
    </row>
    <row r="978305" spans="13:13">
      <c r="M978305" s="4408"/>
    </row>
    <row r="978306" spans="13:13">
      <c r="M978306" s="4409"/>
    </row>
    <row r="978307" spans="13:13">
      <c r="M978307" s="2206"/>
    </row>
    <row r="978337" spans="13:13">
      <c r="M978337" s="4408"/>
    </row>
    <row r="978338" spans="13:13">
      <c r="M978338" s="4409"/>
    </row>
    <row r="978339" spans="13:13">
      <c r="M978339" s="2206"/>
    </row>
    <row r="978369" spans="13:13">
      <c r="M978369" s="4408"/>
    </row>
    <row r="978370" spans="13:13">
      <c r="M978370" s="4409"/>
    </row>
    <row r="978371" spans="13:13">
      <c r="M978371" s="2206"/>
    </row>
    <row r="978401" spans="13:13">
      <c r="M978401" s="4408"/>
    </row>
    <row r="978402" spans="13:13">
      <c r="M978402" s="4409"/>
    </row>
    <row r="978403" spans="13:13">
      <c r="M978403" s="2206"/>
    </row>
    <row r="978433" spans="13:13">
      <c r="M978433" s="4408"/>
    </row>
    <row r="978434" spans="13:13">
      <c r="M978434" s="4409"/>
    </row>
    <row r="978435" spans="13:13">
      <c r="M978435" s="2206"/>
    </row>
    <row r="978465" spans="13:13">
      <c r="M978465" s="4408"/>
    </row>
    <row r="978466" spans="13:13">
      <c r="M978466" s="4409"/>
    </row>
    <row r="978467" spans="13:13">
      <c r="M978467" s="2206"/>
    </row>
    <row r="978497" spans="13:13">
      <c r="M978497" s="4408"/>
    </row>
    <row r="978498" spans="13:13">
      <c r="M978498" s="4409"/>
    </row>
    <row r="978499" spans="13:13">
      <c r="M978499" s="2206"/>
    </row>
    <row r="978529" spans="13:13">
      <c r="M978529" s="4408"/>
    </row>
    <row r="978530" spans="13:13">
      <c r="M978530" s="4409"/>
    </row>
    <row r="978531" spans="13:13">
      <c r="M978531" s="2206"/>
    </row>
    <row r="978561" spans="13:13">
      <c r="M978561" s="4408"/>
    </row>
    <row r="978562" spans="13:13">
      <c r="M978562" s="4409"/>
    </row>
    <row r="978563" spans="13:13">
      <c r="M978563" s="2206"/>
    </row>
    <row r="978593" spans="13:13">
      <c r="M978593" s="4408"/>
    </row>
    <row r="978594" spans="13:13">
      <c r="M978594" s="4409"/>
    </row>
    <row r="978595" spans="13:13">
      <c r="M978595" s="2206"/>
    </row>
    <row r="978625" spans="13:13">
      <c r="M978625" s="4408"/>
    </row>
    <row r="978626" spans="13:13">
      <c r="M978626" s="4409"/>
    </row>
    <row r="978627" spans="13:13">
      <c r="M978627" s="2206"/>
    </row>
    <row r="978657" spans="13:13">
      <c r="M978657" s="4408"/>
    </row>
    <row r="978658" spans="13:13">
      <c r="M978658" s="4409"/>
    </row>
    <row r="978659" spans="13:13">
      <c r="M978659" s="2206"/>
    </row>
    <row r="978689" spans="13:13">
      <c r="M978689" s="4408"/>
    </row>
    <row r="978690" spans="13:13">
      <c r="M978690" s="4409"/>
    </row>
    <row r="978691" spans="13:13">
      <c r="M978691" s="2206"/>
    </row>
    <row r="978721" spans="13:13">
      <c r="M978721" s="4408"/>
    </row>
    <row r="978722" spans="13:13">
      <c r="M978722" s="4409"/>
    </row>
    <row r="978723" spans="13:13">
      <c r="M978723" s="2206"/>
    </row>
    <row r="978753" spans="13:13">
      <c r="M978753" s="4408"/>
    </row>
    <row r="978754" spans="13:13">
      <c r="M978754" s="4409"/>
    </row>
    <row r="978755" spans="13:13">
      <c r="M978755" s="2206"/>
    </row>
    <row r="978785" spans="13:13">
      <c r="M978785" s="4408"/>
    </row>
    <row r="978786" spans="13:13">
      <c r="M978786" s="4409"/>
    </row>
    <row r="978787" spans="13:13">
      <c r="M978787" s="2206"/>
    </row>
    <row r="978817" spans="13:13">
      <c r="M978817" s="4408"/>
    </row>
    <row r="978818" spans="13:13">
      <c r="M978818" s="4409"/>
    </row>
    <row r="978819" spans="13:13">
      <c r="M978819" s="2206"/>
    </row>
    <row r="978849" spans="13:13">
      <c r="M978849" s="4408"/>
    </row>
    <row r="978850" spans="13:13">
      <c r="M978850" s="4409"/>
    </row>
    <row r="978851" spans="13:13">
      <c r="M978851" s="2206"/>
    </row>
    <row r="978881" spans="13:13">
      <c r="M978881" s="4408"/>
    </row>
    <row r="978882" spans="13:13">
      <c r="M978882" s="4409"/>
    </row>
    <row r="978883" spans="13:13">
      <c r="M978883" s="2206"/>
    </row>
    <row r="978913" spans="13:13">
      <c r="M978913" s="4408"/>
    </row>
    <row r="978914" spans="13:13">
      <c r="M978914" s="4409"/>
    </row>
    <row r="978915" spans="13:13">
      <c r="M978915" s="2206"/>
    </row>
    <row r="978945" spans="13:13">
      <c r="M978945" s="4408"/>
    </row>
    <row r="978946" spans="13:13">
      <c r="M978946" s="4409"/>
    </row>
    <row r="978947" spans="13:13">
      <c r="M978947" s="2206"/>
    </row>
    <row r="978977" spans="13:13">
      <c r="M978977" s="4408"/>
    </row>
    <row r="978978" spans="13:13">
      <c r="M978978" s="4409"/>
    </row>
    <row r="978979" spans="13:13">
      <c r="M978979" s="2206"/>
    </row>
    <row r="979009" spans="13:13">
      <c r="M979009" s="4408"/>
    </row>
    <row r="979010" spans="13:13">
      <c r="M979010" s="4409"/>
    </row>
    <row r="979011" spans="13:13">
      <c r="M979011" s="2206"/>
    </row>
    <row r="979041" spans="13:13">
      <c r="M979041" s="4408"/>
    </row>
    <row r="979042" spans="13:13">
      <c r="M979042" s="4409"/>
    </row>
    <row r="979043" spans="13:13">
      <c r="M979043" s="2206"/>
    </row>
    <row r="979073" spans="13:13">
      <c r="M979073" s="4408"/>
    </row>
    <row r="979074" spans="13:13">
      <c r="M979074" s="4409"/>
    </row>
    <row r="979075" spans="13:13">
      <c r="M979075" s="2206"/>
    </row>
    <row r="979105" spans="13:13">
      <c r="M979105" s="4408"/>
    </row>
    <row r="979106" spans="13:13">
      <c r="M979106" s="4409"/>
    </row>
    <row r="979107" spans="13:13">
      <c r="M979107" s="2206"/>
    </row>
    <row r="979137" spans="13:13">
      <c r="M979137" s="4408"/>
    </row>
    <row r="979138" spans="13:13">
      <c r="M979138" s="4409"/>
    </row>
    <row r="979139" spans="13:13">
      <c r="M979139" s="2206"/>
    </row>
    <row r="979169" spans="13:13">
      <c r="M979169" s="4408"/>
    </row>
    <row r="979170" spans="13:13">
      <c r="M979170" s="4409"/>
    </row>
    <row r="979171" spans="13:13">
      <c r="M979171" s="2206"/>
    </row>
    <row r="979201" spans="13:13">
      <c r="M979201" s="4408"/>
    </row>
    <row r="979202" spans="13:13">
      <c r="M979202" s="4409"/>
    </row>
    <row r="979203" spans="13:13">
      <c r="M979203" s="2206"/>
    </row>
    <row r="979233" spans="13:13">
      <c r="M979233" s="4408"/>
    </row>
    <row r="979234" spans="13:13">
      <c r="M979234" s="4409"/>
    </row>
    <row r="979235" spans="13:13">
      <c r="M979235" s="2206"/>
    </row>
    <row r="979265" spans="13:13">
      <c r="M979265" s="4408"/>
    </row>
    <row r="979266" spans="13:13">
      <c r="M979266" s="4409"/>
    </row>
    <row r="979267" spans="13:13">
      <c r="M979267" s="2206"/>
    </row>
    <row r="979297" spans="13:13">
      <c r="M979297" s="4408"/>
    </row>
    <row r="979298" spans="13:13">
      <c r="M979298" s="4409"/>
    </row>
    <row r="979299" spans="13:13">
      <c r="M979299" s="2206"/>
    </row>
    <row r="979329" spans="13:13">
      <c r="M979329" s="4408"/>
    </row>
    <row r="979330" spans="13:13">
      <c r="M979330" s="4409"/>
    </row>
    <row r="979331" spans="13:13">
      <c r="M979331" s="2206"/>
    </row>
    <row r="979361" spans="13:13">
      <c r="M979361" s="4408"/>
    </row>
    <row r="979362" spans="13:13">
      <c r="M979362" s="4409"/>
    </row>
    <row r="979363" spans="13:13">
      <c r="M979363" s="2206"/>
    </row>
    <row r="979393" spans="13:13">
      <c r="M979393" s="4408"/>
    </row>
    <row r="979394" spans="13:13">
      <c r="M979394" s="4409"/>
    </row>
    <row r="979395" spans="13:13">
      <c r="M979395" s="2206"/>
    </row>
    <row r="979425" spans="13:13">
      <c r="M979425" s="4408"/>
    </row>
    <row r="979426" spans="13:13">
      <c r="M979426" s="4409"/>
    </row>
    <row r="979427" spans="13:13">
      <c r="M979427" s="2206"/>
    </row>
    <row r="979457" spans="13:13">
      <c r="M979457" s="4408"/>
    </row>
    <row r="979458" spans="13:13">
      <c r="M979458" s="4409"/>
    </row>
    <row r="979459" spans="13:13">
      <c r="M979459" s="2206"/>
    </row>
    <row r="979489" spans="13:13">
      <c r="M979489" s="4408"/>
    </row>
    <row r="979490" spans="13:13">
      <c r="M979490" s="4409"/>
    </row>
    <row r="979491" spans="13:13">
      <c r="M979491" s="2206"/>
    </row>
    <row r="979521" spans="13:13">
      <c r="M979521" s="4408"/>
    </row>
    <row r="979522" spans="13:13">
      <c r="M979522" s="4409"/>
    </row>
    <row r="979523" spans="13:13">
      <c r="M979523" s="2206"/>
    </row>
    <row r="979553" spans="13:13">
      <c r="M979553" s="4408"/>
    </row>
    <row r="979554" spans="13:13">
      <c r="M979554" s="4409"/>
    </row>
    <row r="979555" spans="13:13">
      <c r="M979555" s="2206"/>
    </row>
    <row r="979585" spans="13:13">
      <c r="M979585" s="4408"/>
    </row>
    <row r="979586" spans="13:13">
      <c r="M979586" s="4409"/>
    </row>
    <row r="979587" spans="13:13">
      <c r="M979587" s="2206"/>
    </row>
    <row r="979617" spans="13:13">
      <c r="M979617" s="4408"/>
    </row>
    <row r="979618" spans="13:13">
      <c r="M979618" s="4409"/>
    </row>
    <row r="979619" spans="13:13">
      <c r="M979619" s="2206"/>
    </row>
    <row r="979649" spans="13:13">
      <c r="M979649" s="4408"/>
    </row>
    <row r="979650" spans="13:13">
      <c r="M979650" s="4409"/>
    </row>
    <row r="979651" spans="13:13">
      <c r="M979651" s="2206"/>
    </row>
    <row r="979681" spans="13:13">
      <c r="M979681" s="4408"/>
    </row>
    <row r="979682" spans="13:13">
      <c r="M979682" s="4409"/>
    </row>
    <row r="979683" spans="13:13">
      <c r="M979683" s="2206"/>
    </row>
    <row r="979713" spans="13:13">
      <c r="M979713" s="4408"/>
    </row>
    <row r="979714" spans="13:13">
      <c r="M979714" s="4409"/>
    </row>
    <row r="979715" spans="13:13">
      <c r="M979715" s="2206"/>
    </row>
    <row r="979745" spans="13:13">
      <c r="M979745" s="4408"/>
    </row>
    <row r="979746" spans="13:13">
      <c r="M979746" s="4409"/>
    </row>
    <row r="979747" spans="13:13">
      <c r="M979747" s="2206"/>
    </row>
    <row r="979777" spans="13:13">
      <c r="M979777" s="4408"/>
    </row>
    <row r="979778" spans="13:13">
      <c r="M979778" s="4409"/>
    </row>
    <row r="979779" spans="13:13">
      <c r="M979779" s="2206"/>
    </row>
    <row r="979809" spans="13:13">
      <c r="M979809" s="4408"/>
    </row>
    <row r="979810" spans="13:13">
      <c r="M979810" s="4409"/>
    </row>
    <row r="979811" spans="13:13">
      <c r="M979811" s="2206"/>
    </row>
    <row r="979841" spans="13:13">
      <c r="M979841" s="4408"/>
    </row>
    <row r="979842" spans="13:13">
      <c r="M979842" s="4409"/>
    </row>
    <row r="979843" spans="13:13">
      <c r="M979843" s="2206"/>
    </row>
    <row r="979873" spans="13:13">
      <c r="M979873" s="4408"/>
    </row>
    <row r="979874" spans="13:13">
      <c r="M979874" s="4409"/>
    </row>
    <row r="979875" spans="13:13">
      <c r="M979875" s="2206"/>
    </row>
    <row r="979905" spans="13:13">
      <c r="M979905" s="4408"/>
    </row>
    <row r="979906" spans="13:13">
      <c r="M979906" s="4409"/>
    </row>
    <row r="979907" spans="13:13">
      <c r="M979907" s="2206"/>
    </row>
    <row r="979937" spans="13:13">
      <c r="M979937" s="4408"/>
    </row>
    <row r="979938" spans="13:13">
      <c r="M979938" s="4409"/>
    </row>
    <row r="979939" spans="13:13">
      <c r="M979939" s="2206"/>
    </row>
    <row r="979969" spans="13:13">
      <c r="M979969" s="4408"/>
    </row>
    <row r="979970" spans="13:13">
      <c r="M979970" s="4409"/>
    </row>
    <row r="979971" spans="13:13">
      <c r="M979971" s="2206"/>
    </row>
    <row r="980001" spans="13:13">
      <c r="M980001" s="4408"/>
    </row>
    <row r="980002" spans="13:13">
      <c r="M980002" s="4409"/>
    </row>
    <row r="980003" spans="13:13">
      <c r="M980003" s="2206"/>
    </row>
    <row r="980033" spans="13:13">
      <c r="M980033" s="4408"/>
    </row>
    <row r="980034" spans="13:13">
      <c r="M980034" s="4409"/>
    </row>
    <row r="980035" spans="13:13">
      <c r="M980035" s="2206"/>
    </row>
    <row r="980065" spans="13:13">
      <c r="M980065" s="4408"/>
    </row>
    <row r="980066" spans="13:13">
      <c r="M980066" s="4409"/>
    </row>
    <row r="980067" spans="13:13">
      <c r="M980067" s="2206"/>
    </row>
    <row r="980097" spans="13:13">
      <c r="M980097" s="4408"/>
    </row>
    <row r="980098" spans="13:13">
      <c r="M980098" s="4409"/>
    </row>
    <row r="980099" spans="13:13">
      <c r="M980099" s="2206"/>
    </row>
    <row r="980129" spans="13:13">
      <c r="M980129" s="4408"/>
    </row>
    <row r="980130" spans="13:13">
      <c r="M980130" s="4409"/>
    </row>
    <row r="980131" spans="13:13">
      <c r="M980131" s="2206"/>
    </row>
    <row r="980161" spans="13:13">
      <c r="M980161" s="4408"/>
    </row>
    <row r="980162" spans="13:13">
      <c r="M980162" s="4409"/>
    </row>
    <row r="980163" spans="13:13">
      <c r="M980163" s="2206"/>
    </row>
    <row r="980193" spans="13:13">
      <c r="M980193" s="4408"/>
    </row>
    <row r="980194" spans="13:13">
      <c r="M980194" s="4409"/>
    </row>
    <row r="980195" spans="13:13">
      <c r="M980195" s="2206"/>
    </row>
    <row r="980225" spans="13:13">
      <c r="M980225" s="4408"/>
    </row>
    <row r="980226" spans="13:13">
      <c r="M980226" s="4409"/>
    </row>
    <row r="980227" spans="13:13">
      <c r="M980227" s="2206"/>
    </row>
    <row r="980257" spans="13:13">
      <c r="M980257" s="4408"/>
    </row>
    <row r="980258" spans="13:13">
      <c r="M980258" s="4409"/>
    </row>
    <row r="980259" spans="13:13">
      <c r="M980259" s="2206"/>
    </row>
    <row r="980289" spans="13:13">
      <c r="M980289" s="4408"/>
    </row>
    <row r="980290" spans="13:13">
      <c r="M980290" s="4409"/>
    </row>
    <row r="980291" spans="13:13">
      <c r="M980291" s="2206"/>
    </row>
    <row r="980321" spans="13:13">
      <c r="M980321" s="4408"/>
    </row>
    <row r="980322" spans="13:13">
      <c r="M980322" s="4409"/>
    </row>
    <row r="980323" spans="13:13">
      <c r="M980323" s="2206"/>
    </row>
    <row r="980353" spans="13:13">
      <c r="M980353" s="4408"/>
    </row>
    <row r="980354" spans="13:13">
      <c r="M980354" s="4409"/>
    </row>
    <row r="980355" spans="13:13">
      <c r="M980355" s="2206"/>
    </row>
    <row r="980385" spans="13:13">
      <c r="M980385" s="4408"/>
    </row>
    <row r="980386" spans="13:13">
      <c r="M980386" s="4409"/>
    </row>
    <row r="980387" spans="13:13">
      <c r="M980387" s="2206"/>
    </row>
    <row r="980417" spans="13:13">
      <c r="M980417" s="4408"/>
    </row>
    <row r="980418" spans="13:13">
      <c r="M980418" s="4409"/>
    </row>
    <row r="980419" spans="13:13">
      <c r="M980419" s="2206"/>
    </row>
    <row r="980449" spans="13:13">
      <c r="M980449" s="4408"/>
    </row>
    <row r="980450" spans="13:13">
      <c r="M980450" s="4409"/>
    </row>
    <row r="980451" spans="13:13">
      <c r="M980451" s="2206"/>
    </row>
    <row r="980481" spans="13:13">
      <c r="M980481" s="4408"/>
    </row>
    <row r="980482" spans="13:13">
      <c r="M980482" s="4409"/>
    </row>
    <row r="980483" spans="13:13">
      <c r="M980483" s="2206"/>
    </row>
    <row r="980513" spans="13:13">
      <c r="M980513" s="4408"/>
    </row>
    <row r="980514" spans="13:13">
      <c r="M980514" s="4409"/>
    </row>
    <row r="980515" spans="13:13">
      <c r="M980515" s="2206"/>
    </row>
    <row r="980545" spans="13:13">
      <c r="M980545" s="4408"/>
    </row>
    <row r="980546" spans="13:13">
      <c r="M980546" s="4409"/>
    </row>
    <row r="980547" spans="13:13">
      <c r="M980547" s="2206"/>
    </row>
    <row r="980577" spans="13:13">
      <c r="M980577" s="4408"/>
    </row>
    <row r="980578" spans="13:13">
      <c r="M980578" s="4409"/>
    </row>
    <row r="980579" spans="13:13">
      <c r="M980579" s="2206"/>
    </row>
    <row r="980609" spans="13:13">
      <c r="M980609" s="4408"/>
    </row>
    <row r="980610" spans="13:13">
      <c r="M980610" s="4409"/>
    </row>
    <row r="980611" spans="13:13">
      <c r="M980611" s="2206"/>
    </row>
    <row r="980641" spans="13:13">
      <c r="M980641" s="4408"/>
    </row>
    <row r="980642" spans="13:13">
      <c r="M980642" s="4409"/>
    </row>
    <row r="980643" spans="13:13">
      <c r="M980643" s="2206"/>
    </row>
    <row r="980673" spans="13:13">
      <c r="M980673" s="4408"/>
    </row>
    <row r="980674" spans="13:13">
      <c r="M980674" s="4409"/>
    </row>
    <row r="980675" spans="13:13">
      <c r="M980675" s="2206"/>
    </row>
    <row r="980705" spans="13:13">
      <c r="M980705" s="4408"/>
    </row>
    <row r="980706" spans="13:13">
      <c r="M980706" s="4409"/>
    </row>
    <row r="980707" spans="13:13">
      <c r="M980707" s="2206"/>
    </row>
    <row r="980737" spans="13:13">
      <c r="M980737" s="4408"/>
    </row>
    <row r="980738" spans="13:13">
      <c r="M980738" s="4409"/>
    </row>
    <row r="980739" spans="13:13">
      <c r="M980739" s="2206"/>
    </row>
    <row r="980769" spans="13:13">
      <c r="M980769" s="4408"/>
    </row>
    <row r="980770" spans="13:13">
      <c r="M980770" s="4409"/>
    </row>
    <row r="980771" spans="13:13">
      <c r="M980771" s="2206"/>
    </row>
    <row r="980801" spans="13:13">
      <c r="M980801" s="4408"/>
    </row>
    <row r="980802" spans="13:13">
      <c r="M980802" s="4409"/>
    </row>
    <row r="980803" spans="13:13">
      <c r="M980803" s="2206"/>
    </row>
    <row r="980833" spans="13:13">
      <c r="M980833" s="4408"/>
    </row>
    <row r="980834" spans="13:13">
      <c r="M980834" s="4409"/>
    </row>
    <row r="980835" spans="13:13">
      <c r="M980835" s="2206"/>
    </row>
    <row r="980865" spans="13:13">
      <c r="M980865" s="4408"/>
    </row>
    <row r="980866" spans="13:13">
      <c r="M980866" s="4409"/>
    </row>
    <row r="980867" spans="13:13">
      <c r="M980867" s="2206"/>
    </row>
    <row r="980897" spans="13:13">
      <c r="M980897" s="4408"/>
    </row>
    <row r="980898" spans="13:13">
      <c r="M980898" s="4409"/>
    </row>
    <row r="980899" spans="13:13">
      <c r="M980899" s="2206"/>
    </row>
    <row r="980929" spans="13:13">
      <c r="M980929" s="4408"/>
    </row>
    <row r="980930" spans="13:13">
      <c r="M980930" s="4409"/>
    </row>
    <row r="980931" spans="13:13">
      <c r="M980931" s="2206"/>
    </row>
    <row r="980961" spans="13:13">
      <c r="M980961" s="4408"/>
    </row>
    <row r="980962" spans="13:13">
      <c r="M980962" s="4409"/>
    </row>
    <row r="980963" spans="13:13">
      <c r="M980963" s="2206"/>
    </row>
    <row r="980993" spans="13:13">
      <c r="M980993" s="4408"/>
    </row>
    <row r="980994" spans="13:13">
      <c r="M980994" s="4409"/>
    </row>
    <row r="980995" spans="13:13">
      <c r="M980995" s="2206"/>
    </row>
    <row r="981025" spans="13:13">
      <c r="M981025" s="4408"/>
    </row>
    <row r="981026" spans="13:13">
      <c r="M981026" s="4409"/>
    </row>
    <row r="981027" spans="13:13">
      <c r="M981027" s="2206"/>
    </row>
    <row r="981057" spans="13:13">
      <c r="M981057" s="4408"/>
    </row>
    <row r="981058" spans="13:13">
      <c r="M981058" s="4409"/>
    </row>
    <row r="981059" spans="13:13">
      <c r="M981059" s="2206"/>
    </row>
    <row r="981089" spans="13:13">
      <c r="M981089" s="4408"/>
    </row>
    <row r="981090" spans="13:13">
      <c r="M981090" s="4409"/>
    </row>
    <row r="981091" spans="13:13">
      <c r="M981091" s="2206"/>
    </row>
    <row r="981121" spans="13:13">
      <c r="M981121" s="4408"/>
    </row>
    <row r="981122" spans="13:13">
      <c r="M981122" s="4409"/>
    </row>
    <row r="981123" spans="13:13">
      <c r="M981123" s="2206"/>
    </row>
    <row r="981153" spans="13:13">
      <c r="M981153" s="4408"/>
    </row>
    <row r="981154" spans="13:13">
      <c r="M981154" s="4409"/>
    </row>
    <row r="981155" spans="13:13">
      <c r="M981155" s="2206"/>
    </row>
    <row r="981185" spans="13:13">
      <c r="M981185" s="4408"/>
    </row>
    <row r="981186" spans="13:13">
      <c r="M981186" s="4409"/>
    </row>
    <row r="981187" spans="13:13">
      <c r="M981187" s="2206"/>
    </row>
    <row r="981217" spans="13:13">
      <c r="M981217" s="4408"/>
    </row>
    <row r="981218" spans="13:13">
      <c r="M981218" s="4409"/>
    </row>
    <row r="981219" spans="13:13">
      <c r="M981219" s="2206"/>
    </row>
    <row r="981249" spans="13:13">
      <c r="M981249" s="4408"/>
    </row>
    <row r="981250" spans="13:13">
      <c r="M981250" s="4409"/>
    </row>
    <row r="981251" spans="13:13">
      <c r="M981251" s="2206"/>
    </row>
    <row r="981281" spans="13:13">
      <c r="M981281" s="4408"/>
    </row>
    <row r="981282" spans="13:13">
      <c r="M981282" s="4409"/>
    </row>
    <row r="981283" spans="13:13">
      <c r="M981283" s="2206"/>
    </row>
    <row r="981313" spans="13:13">
      <c r="M981313" s="4408"/>
    </row>
    <row r="981314" spans="13:13">
      <c r="M981314" s="4409"/>
    </row>
    <row r="981315" spans="13:13">
      <c r="M981315" s="2206"/>
    </row>
    <row r="981345" spans="13:13">
      <c r="M981345" s="4408"/>
    </row>
    <row r="981346" spans="13:13">
      <c r="M981346" s="4409"/>
    </row>
    <row r="981347" spans="13:13">
      <c r="M981347" s="2206"/>
    </row>
    <row r="981377" spans="13:13">
      <c r="M981377" s="4408"/>
    </row>
    <row r="981378" spans="13:13">
      <c r="M981378" s="4409"/>
    </row>
    <row r="981379" spans="13:13">
      <c r="M981379" s="2206"/>
    </row>
    <row r="981409" spans="13:13">
      <c r="M981409" s="4408"/>
    </row>
    <row r="981410" spans="13:13">
      <c r="M981410" s="4409"/>
    </row>
    <row r="981411" spans="13:13">
      <c r="M981411" s="2206"/>
    </row>
    <row r="981441" spans="13:13">
      <c r="M981441" s="4408"/>
    </row>
    <row r="981442" spans="13:13">
      <c r="M981442" s="4409"/>
    </row>
    <row r="981443" spans="13:13">
      <c r="M981443" s="2206"/>
    </row>
    <row r="981473" spans="13:13">
      <c r="M981473" s="4408"/>
    </row>
    <row r="981474" spans="13:13">
      <c r="M981474" s="4409"/>
    </row>
    <row r="981475" spans="13:13">
      <c r="M981475" s="2206"/>
    </row>
    <row r="981505" spans="13:13">
      <c r="M981505" s="4408"/>
    </row>
    <row r="981506" spans="13:13">
      <c r="M981506" s="4409"/>
    </row>
    <row r="981507" spans="13:13">
      <c r="M981507" s="2206"/>
    </row>
    <row r="981537" spans="13:13">
      <c r="M981537" s="4408"/>
    </row>
    <row r="981538" spans="13:13">
      <c r="M981538" s="4409"/>
    </row>
    <row r="981539" spans="13:13">
      <c r="M981539" s="2206"/>
    </row>
    <row r="981569" spans="13:13">
      <c r="M981569" s="4408"/>
    </row>
    <row r="981570" spans="13:13">
      <c r="M981570" s="4409"/>
    </row>
    <row r="981571" spans="13:13">
      <c r="M981571" s="2206"/>
    </row>
    <row r="981601" spans="13:13">
      <c r="M981601" s="4408"/>
    </row>
    <row r="981602" spans="13:13">
      <c r="M981602" s="4409"/>
    </row>
    <row r="981603" spans="13:13">
      <c r="M981603" s="2206"/>
    </row>
    <row r="981633" spans="13:13">
      <c r="M981633" s="4408"/>
    </row>
    <row r="981634" spans="13:13">
      <c r="M981634" s="4409"/>
    </row>
    <row r="981635" spans="13:13">
      <c r="M981635" s="2206"/>
    </row>
    <row r="981665" spans="13:13">
      <c r="M981665" s="4408"/>
    </row>
    <row r="981666" spans="13:13">
      <c r="M981666" s="4409"/>
    </row>
    <row r="981667" spans="13:13">
      <c r="M981667" s="2206"/>
    </row>
    <row r="981697" spans="13:13">
      <c r="M981697" s="4408"/>
    </row>
    <row r="981698" spans="13:13">
      <c r="M981698" s="4409"/>
    </row>
    <row r="981699" spans="13:13">
      <c r="M981699" s="2206"/>
    </row>
    <row r="981729" spans="13:13">
      <c r="M981729" s="4408"/>
    </row>
    <row r="981730" spans="13:13">
      <c r="M981730" s="4409"/>
    </row>
    <row r="981731" spans="13:13">
      <c r="M981731" s="2206"/>
    </row>
    <row r="981761" spans="13:13">
      <c r="M981761" s="4408"/>
    </row>
    <row r="981762" spans="13:13">
      <c r="M981762" s="4409"/>
    </row>
    <row r="981763" spans="13:13">
      <c r="M981763" s="2206"/>
    </row>
    <row r="981793" spans="13:13">
      <c r="M981793" s="4408"/>
    </row>
    <row r="981794" spans="13:13">
      <c r="M981794" s="4409"/>
    </row>
    <row r="981795" spans="13:13">
      <c r="M981795" s="2206"/>
    </row>
    <row r="981825" spans="13:13">
      <c r="M981825" s="4408"/>
    </row>
    <row r="981826" spans="13:13">
      <c r="M981826" s="4409"/>
    </row>
    <row r="981827" spans="13:13">
      <c r="M981827" s="2206"/>
    </row>
    <row r="981857" spans="13:13">
      <c r="M981857" s="4408"/>
    </row>
    <row r="981858" spans="13:13">
      <c r="M981858" s="4409"/>
    </row>
    <row r="981859" spans="13:13">
      <c r="M981859" s="2206"/>
    </row>
    <row r="981889" spans="13:13">
      <c r="M981889" s="4408"/>
    </row>
    <row r="981890" spans="13:13">
      <c r="M981890" s="4409"/>
    </row>
    <row r="981891" spans="13:13">
      <c r="M981891" s="2206"/>
    </row>
    <row r="981921" spans="13:13">
      <c r="M981921" s="4408"/>
    </row>
    <row r="981922" spans="13:13">
      <c r="M981922" s="4409"/>
    </row>
    <row r="981923" spans="13:13">
      <c r="M981923" s="2206"/>
    </row>
    <row r="981953" spans="13:13">
      <c r="M981953" s="4408"/>
    </row>
    <row r="981954" spans="13:13">
      <c r="M981954" s="4409"/>
    </row>
    <row r="981955" spans="13:13">
      <c r="M981955" s="2206"/>
    </row>
    <row r="981985" spans="13:13">
      <c r="M981985" s="4408"/>
    </row>
    <row r="981986" spans="13:13">
      <c r="M981986" s="4409"/>
    </row>
    <row r="981987" spans="13:13">
      <c r="M981987" s="2206"/>
    </row>
    <row r="982017" spans="13:13">
      <c r="M982017" s="4408"/>
    </row>
    <row r="982018" spans="13:13">
      <c r="M982018" s="4409"/>
    </row>
    <row r="982019" spans="13:13">
      <c r="M982019" s="2206"/>
    </row>
    <row r="982049" spans="13:13">
      <c r="M982049" s="4408"/>
    </row>
    <row r="982050" spans="13:13">
      <c r="M982050" s="4409"/>
    </row>
    <row r="982051" spans="13:13">
      <c r="M982051" s="2206"/>
    </row>
    <row r="982081" spans="13:13">
      <c r="M982081" s="4408"/>
    </row>
    <row r="982082" spans="13:13">
      <c r="M982082" s="4409"/>
    </row>
    <row r="982083" spans="13:13">
      <c r="M982083" s="2206"/>
    </row>
    <row r="982113" spans="13:13">
      <c r="M982113" s="4408"/>
    </row>
    <row r="982114" spans="13:13">
      <c r="M982114" s="4409"/>
    </row>
    <row r="982115" spans="13:13">
      <c r="M982115" s="2206"/>
    </row>
    <row r="982145" spans="13:13">
      <c r="M982145" s="4408"/>
    </row>
    <row r="982146" spans="13:13">
      <c r="M982146" s="4409"/>
    </row>
    <row r="982147" spans="13:13">
      <c r="M982147" s="2206"/>
    </row>
    <row r="982177" spans="13:13">
      <c r="M982177" s="4408"/>
    </row>
    <row r="982178" spans="13:13">
      <c r="M982178" s="4409"/>
    </row>
    <row r="982179" spans="13:13">
      <c r="M982179" s="2206"/>
    </row>
    <row r="982209" spans="13:13">
      <c r="M982209" s="4408"/>
    </row>
    <row r="982210" spans="13:13">
      <c r="M982210" s="4409"/>
    </row>
    <row r="982211" spans="13:13">
      <c r="M982211" s="2206"/>
    </row>
    <row r="982241" spans="13:13">
      <c r="M982241" s="4408"/>
    </row>
    <row r="982242" spans="13:13">
      <c r="M982242" s="4409"/>
    </row>
    <row r="982243" spans="13:13">
      <c r="M982243" s="2206"/>
    </row>
    <row r="982273" spans="13:13">
      <c r="M982273" s="4408"/>
    </row>
    <row r="982274" spans="13:13">
      <c r="M982274" s="4409"/>
    </row>
    <row r="982275" spans="13:13">
      <c r="M982275" s="2206"/>
    </row>
    <row r="982305" spans="13:13">
      <c r="M982305" s="4408"/>
    </row>
    <row r="982306" spans="13:13">
      <c r="M982306" s="4409"/>
    </row>
    <row r="982307" spans="13:13">
      <c r="M982307" s="2206"/>
    </row>
    <row r="982337" spans="13:13">
      <c r="M982337" s="4408"/>
    </row>
    <row r="982338" spans="13:13">
      <c r="M982338" s="4409"/>
    </row>
    <row r="982339" spans="13:13">
      <c r="M982339" s="2206"/>
    </row>
    <row r="982369" spans="13:13">
      <c r="M982369" s="4408"/>
    </row>
    <row r="982370" spans="13:13">
      <c r="M982370" s="4409"/>
    </row>
    <row r="982371" spans="13:13">
      <c r="M982371" s="2206"/>
    </row>
    <row r="982401" spans="13:13">
      <c r="M982401" s="4408"/>
    </row>
    <row r="982402" spans="13:13">
      <c r="M982402" s="4409"/>
    </row>
    <row r="982403" spans="13:13">
      <c r="M982403" s="2206"/>
    </row>
    <row r="982433" spans="13:13">
      <c r="M982433" s="4408"/>
    </row>
    <row r="982434" spans="13:13">
      <c r="M982434" s="4409"/>
    </row>
    <row r="982435" spans="13:13">
      <c r="M982435" s="2206"/>
    </row>
    <row r="982465" spans="13:13">
      <c r="M982465" s="4408"/>
    </row>
    <row r="982466" spans="13:13">
      <c r="M982466" s="4409"/>
    </row>
    <row r="982467" spans="13:13">
      <c r="M982467" s="2206"/>
    </row>
    <row r="982497" spans="13:13">
      <c r="M982497" s="4408"/>
    </row>
    <row r="982498" spans="13:13">
      <c r="M982498" s="4409"/>
    </row>
    <row r="982499" spans="13:13">
      <c r="M982499" s="2206"/>
    </row>
    <row r="982529" spans="13:13">
      <c r="M982529" s="4408"/>
    </row>
    <row r="982530" spans="13:13">
      <c r="M982530" s="4409"/>
    </row>
    <row r="982531" spans="13:13">
      <c r="M982531" s="2206"/>
    </row>
    <row r="982561" spans="13:13">
      <c r="M982561" s="4408"/>
    </row>
    <row r="982562" spans="13:13">
      <c r="M982562" s="4409"/>
    </row>
    <row r="982563" spans="13:13">
      <c r="M982563" s="2206"/>
    </row>
    <row r="982593" spans="13:13">
      <c r="M982593" s="4408"/>
    </row>
    <row r="982594" spans="13:13">
      <c r="M982594" s="4409"/>
    </row>
    <row r="982595" spans="13:13">
      <c r="M982595" s="2206"/>
    </row>
    <row r="982625" spans="13:13">
      <c r="M982625" s="4408"/>
    </row>
    <row r="982626" spans="13:13">
      <c r="M982626" s="4409"/>
    </row>
    <row r="982627" spans="13:13">
      <c r="M982627" s="2206"/>
    </row>
    <row r="982657" spans="13:13">
      <c r="M982657" s="4408"/>
    </row>
    <row r="982658" spans="13:13">
      <c r="M982658" s="4409"/>
    </row>
    <row r="982659" spans="13:13">
      <c r="M982659" s="2206"/>
    </row>
    <row r="982689" spans="13:13">
      <c r="M982689" s="4408"/>
    </row>
    <row r="982690" spans="13:13">
      <c r="M982690" s="4409"/>
    </row>
    <row r="982691" spans="13:13">
      <c r="M982691" s="2206"/>
    </row>
    <row r="982721" spans="13:13">
      <c r="M982721" s="4408"/>
    </row>
    <row r="982722" spans="13:13">
      <c r="M982722" s="4409"/>
    </row>
    <row r="982723" spans="13:13">
      <c r="M982723" s="2206"/>
    </row>
    <row r="982753" spans="13:13">
      <c r="M982753" s="4408"/>
    </row>
    <row r="982754" spans="13:13">
      <c r="M982754" s="4409"/>
    </row>
    <row r="982755" spans="13:13">
      <c r="M982755" s="2206"/>
    </row>
    <row r="982785" spans="13:13">
      <c r="M982785" s="4408"/>
    </row>
    <row r="982786" spans="13:13">
      <c r="M982786" s="4409"/>
    </row>
    <row r="982787" spans="13:13">
      <c r="M982787" s="2206"/>
    </row>
    <row r="982817" spans="13:13">
      <c r="M982817" s="4408"/>
    </row>
    <row r="982818" spans="13:13">
      <c r="M982818" s="4409"/>
    </row>
    <row r="982819" spans="13:13">
      <c r="M982819" s="2206"/>
    </row>
    <row r="982849" spans="13:13">
      <c r="M982849" s="4408"/>
    </row>
    <row r="982850" spans="13:13">
      <c r="M982850" s="4409"/>
    </row>
    <row r="982851" spans="13:13">
      <c r="M982851" s="2206"/>
    </row>
    <row r="982881" spans="13:13">
      <c r="M982881" s="4408"/>
    </row>
    <row r="982882" spans="13:13">
      <c r="M982882" s="4409"/>
    </row>
    <row r="982883" spans="13:13">
      <c r="M982883" s="2206"/>
    </row>
    <row r="982913" spans="13:13">
      <c r="M982913" s="4408"/>
    </row>
    <row r="982914" spans="13:13">
      <c r="M982914" s="4409"/>
    </row>
    <row r="982915" spans="13:13">
      <c r="M982915" s="2206"/>
    </row>
    <row r="982945" spans="13:13">
      <c r="M982945" s="4408"/>
    </row>
    <row r="982946" spans="13:13">
      <c r="M982946" s="4409"/>
    </row>
    <row r="982947" spans="13:13">
      <c r="M982947" s="2206"/>
    </row>
    <row r="982977" spans="13:13">
      <c r="M982977" s="4408"/>
    </row>
    <row r="982978" spans="13:13">
      <c r="M982978" s="4409"/>
    </row>
    <row r="982979" spans="13:13">
      <c r="M982979" s="2206"/>
    </row>
    <row r="983009" spans="13:13">
      <c r="M983009" s="4408"/>
    </row>
    <row r="983010" spans="13:13">
      <c r="M983010" s="4409"/>
    </row>
    <row r="983011" spans="13:13">
      <c r="M983011" s="2206"/>
    </row>
    <row r="983041" spans="13:13">
      <c r="M983041" s="4408"/>
    </row>
    <row r="983042" spans="13:13">
      <c r="M983042" s="4409"/>
    </row>
    <row r="983043" spans="13:13">
      <c r="M983043" s="2206"/>
    </row>
    <row r="983073" spans="13:13">
      <c r="M983073" s="4408"/>
    </row>
    <row r="983074" spans="13:13">
      <c r="M983074" s="4409"/>
    </row>
    <row r="983075" spans="13:13">
      <c r="M983075" s="2206"/>
    </row>
    <row r="983105" spans="13:13">
      <c r="M983105" s="4408"/>
    </row>
    <row r="983106" spans="13:13">
      <c r="M983106" s="4409"/>
    </row>
    <row r="983107" spans="13:13">
      <c r="M983107" s="2206"/>
    </row>
    <row r="983137" spans="13:13">
      <c r="M983137" s="4408"/>
    </row>
    <row r="983138" spans="13:13">
      <c r="M983138" s="4409"/>
    </row>
    <row r="983139" spans="13:13">
      <c r="M983139" s="2206"/>
    </row>
    <row r="983169" spans="13:13">
      <c r="M983169" s="4408"/>
    </row>
    <row r="983170" spans="13:13">
      <c r="M983170" s="4409"/>
    </row>
    <row r="983171" spans="13:13">
      <c r="M983171" s="2206"/>
    </row>
    <row r="983201" spans="13:13">
      <c r="M983201" s="4408"/>
    </row>
    <row r="983202" spans="13:13">
      <c r="M983202" s="4409"/>
    </row>
    <row r="983203" spans="13:13">
      <c r="M983203" s="2206"/>
    </row>
    <row r="983233" spans="13:13">
      <c r="M983233" s="4408"/>
    </row>
    <row r="983234" spans="13:13">
      <c r="M983234" s="4409"/>
    </row>
    <row r="983235" spans="13:13">
      <c r="M983235" s="2206"/>
    </row>
    <row r="983265" spans="13:13">
      <c r="M983265" s="4408"/>
    </row>
    <row r="983266" spans="13:13">
      <c r="M983266" s="4409"/>
    </row>
    <row r="983267" spans="13:13">
      <c r="M983267" s="2206"/>
    </row>
    <row r="983297" spans="13:13">
      <c r="M983297" s="4408"/>
    </row>
    <row r="983298" spans="13:13">
      <c r="M983298" s="4409"/>
    </row>
    <row r="983299" spans="13:13">
      <c r="M983299" s="2206"/>
    </row>
    <row r="983329" spans="13:13">
      <c r="M983329" s="4408"/>
    </row>
    <row r="983330" spans="13:13">
      <c r="M983330" s="4409"/>
    </row>
    <row r="983331" spans="13:13">
      <c r="M983331" s="2206"/>
    </row>
    <row r="983361" spans="13:13">
      <c r="M983361" s="4408"/>
    </row>
    <row r="983362" spans="13:13">
      <c r="M983362" s="4409"/>
    </row>
    <row r="983363" spans="13:13">
      <c r="M983363" s="2206"/>
    </row>
    <row r="983393" spans="13:13">
      <c r="M983393" s="4408"/>
    </row>
    <row r="983394" spans="13:13">
      <c r="M983394" s="4409"/>
    </row>
    <row r="983395" spans="13:13">
      <c r="M983395" s="2206"/>
    </row>
    <row r="983425" spans="13:13">
      <c r="M983425" s="4408"/>
    </row>
    <row r="983426" spans="13:13">
      <c r="M983426" s="4409"/>
    </row>
    <row r="983427" spans="13:13">
      <c r="M983427" s="2206"/>
    </row>
    <row r="983457" spans="13:13">
      <c r="M983457" s="4408"/>
    </row>
    <row r="983458" spans="13:13">
      <c r="M983458" s="4409"/>
    </row>
    <row r="983459" spans="13:13">
      <c r="M983459" s="2206"/>
    </row>
    <row r="983489" spans="13:13">
      <c r="M983489" s="4408"/>
    </row>
    <row r="983490" spans="13:13">
      <c r="M983490" s="4409"/>
    </row>
    <row r="983491" spans="13:13">
      <c r="M983491" s="2206"/>
    </row>
    <row r="983521" spans="13:13">
      <c r="M983521" s="4408"/>
    </row>
    <row r="983522" spans="13:13">
      <c r="M983522" s="4409"/>
    </row>
    <row r="983523" spans="13:13">
      <c r="M983523" s="2206"/>
    </row>
    <row r="983553" spans="13:13">
      <c r="M983553" s="4408"/>
    </row>
    <row r="983554" spans="13:13">
      <c r="M983554" s="4409"/>
    </row>
    <row r="983555" spans="13:13">
      <c r="M983555" s="2206"/>
    </row>
    <row r="983585" spans="13:13">
      <c r="M983585" s="4408"/>
    </row>
    <row r="983586" spans="13:13">
      <c r="M983586" s="4409"/>
    </row>
    <row r="983587" spans="13:13">
      <c r="M983587" s="2206"/>
    </row>
    <row r="983617" spans="13:13">
      <c r="M983617" s="4408"/>
    </row>
    <row r="983618" spans="13:13">
      <c r="M983618" s="4409"/>
    </row>
    <row r="983619" spans="13:13">
      <c r="M983619" s="2206"/>
    </row>
    <row r="983649" spans="13:13">
      <c r="M983649" s="4408"/>
    </row>
    <row r="983650" spans="13:13">
      <c r="M983650" s="4409"/>
    </row>
    <row r="983651" spans="13:13">
      <c r="M983651" s="2206"/>
    </row>
    <row r="983681" spans="13:13">
      <c r="M983681" s="4408"/>
    </row>
    <row r="983682" spans="13:13">
      <c r="M983682" s="4409"/>
    </row>
    <row r="983683" spans="13:13">
      <c r="M983683" s="2206"/>
    </row>
    <row r="983713" spans="13:13">
      <c r="M983713" s="4408"/>
    </row>
    <row r="983714" spans="13:13">
      <c r="M983714" s="4409"/>
    </row>
    <row r="983715" spans="13:13">
      <c r="M983715" s="2206"/>
    </row>
    <row r="983745" spans="13:13">
      <c r="M983745" s="4408"/>
    </row>
    <row r="983746" spans="13:13">
      <c r="M983746" s="4409"/>
    </row>
    <row r="983747" spans="13:13">
      <c r="M983747" s="2206"/>
    </row>
    <row r="983777" spans="13:13">
      <c r="M983777" s="4408"/>
    </row>
    <row r="983778" spans="13:13">
      <c r="M983778" s="4409"/>
    </row>
    <row r="983779" spans="13:13">
      <c r="M983779" s="2206"/>
    </row>
    <row r="983809" spans="13:13">
      <c r="M983809" s="4408"/>
    </row>
    <row r="983810" spans="13:13">
      <c r="M983810" s="4409"/>
    </row>
    <row r="983811" spans="13:13">
      <c r="M983811" s="2206"/>
    </row>
    <row r="983841" spans="13:13">
      <c r="M983841" s="4408"/>
    </row>
    <row r="983842" spans="13:13">
      <c r="M983842" s="4409"/>
    </row>
    <row r="983843" spans="13:13">
      <c r="M983843" s="2206"/>
    </row>
    <row r="983873" spans="13:13">
      <c r="M983873" s="4408"/>
    </row>
    <row r="983874" spans="13:13">
      <c r="M983874" s="4409"/>
    </row>
    <row r="983875" spans="13:13">
      <c r="M983875" s="2206"/>
    </row>
    <row r="983905" spans="13:13">
      <c r="M983905" s="4408"/>
    </row>
    <row r="983906" spans="13:13">
      <c r="M983906" s="4409"/>
    </row>
    <row r="983907" spans="13:13">
      <c r="M983907" s="2206"/>
    </row>
    <row r="983937" spans="13:13">
      <c r="M983937" s="4408"/>
    </row>
    <row r="983938" spans="13:13">
      <c r="M983938" s="4409"/>
    </row>
    <row r="983939" spans="13:13">
      <c r="M983939" s="2206"/>
    </row>
    <row r="983969" spans="13:13">
      <c r="M983969" s="4408"/>
    </row>
    <row r="983970" spans="13:13">
      <c r="M983970" s="4409"/>
    </row>
    <row r="983971" spans="13:13">
      <c r="M983971" s="2206"/>
    </row>
    <row r="984001" spans="13:13">
      <c r="M984001" s="4408"/>
    </row>
    <row r="984002" spans="13:13">
      <c r="M984002" s="4409"/>
    </row>
    <row r="984003" spans="13:13">
      <c r="M984003" s="2206"/>
    </row>
    <row r="984033" spans="13:13">
      <c r="M984033" s="4408"/>
    </row>
    <row r="984034" spans="13:13">
      <c r="M984034" s="4409"/>
    </row>
    <row r="984035" spans="13:13">
      <c r="M984035" s="2206"/>
    </row>
    <row r="984065" spans="13:13">
      <c r="M984065" s="4408"/>
    </row>
    <row r="984066" spans="13:13">
      <c r="M984066" s="4409"/>
    </row>
    <row r="984067" spans="13:13">
      <c r="M984067" s="2206"/>
    </row>
    <row r="984097" spans="13:13">
      <c r="M984097" s="4408"/>
    </row>
    <row r="984098" spans="13:13">
      <c r="M984098" s="4409"/>
    </row>
    <row r="984099" spans="13:13">
      <c r="M984099" s="2206"/>
    </row>
    <row r="984129" spans="13:13">
      <c r="M984129" s="4408"/>
    </row>
    <row r="984130" spans="13:13">
      <c r="M984130" s="4409"/>
    </row>
    <row r="984131" spans="13:13">
      <c r="M984131" s="2206"/>
    </row>
    <row r="984161" spans="13:13">
      <c r="M984161" s="4408"/>
    </row>
    <row r="984162" spans="13:13">
      <c r="M984162" s="4409"/>
    </row>
    <row r="984163" spans="13:13">
      <c r="M984163" s="2206"/>
    </row>
    <row r="984193" spans="13:13">
      <c r="M984193" s="4408"/>
    </row>
    <row r="984194" spans="13:13">
      <c r="M984194" s="4409"/>
    </row>
    <row r="984195" spans="13:13">
      <c r="M984195" s="2206"/>
    </row>
    <row r="984225" spans="13:13">
      <c r="M984225" s="4408"/>
    </row>
    <row r="984226" spans="13:13">
      <c r="M984226" s="4409"/>
    </row>
    <row r="984227" spans="13:13">
      <c r="M984227" s="2206"/>
    </row>
    <row r="984257" spans="13:13">
      <c r="M984257" s="4408"/>
    </row>
    <row r="984258" spans="13:13">
      <c r="M984258" s="4409"/>
    </row>
    <row r="984259" spans="13:13">
      <c r="M984259" s="2206"/>
    </row>
    <row r="984289" spans="13:13">
      <c r="M984289" s="4408"/>
    </row>
    <row r="984290" spans="13:13">
      <c r="M984290" s="4409"/>
    </row>
    <row r="984291" spans="13:13">
      <c r="M984291" s="2206"/>
    </row>
    <row r="984321" spans="13:13">
      <c r="M984321" s="4408"/>
    </row>
    <row r="984322" spans="13:13">
      <c r="M984322" s="4409"/>
    </row>
    <row r="984323" spans="13:13">
      <c r="M984323" s="2206"/>
    </row>
    <row r="984353" spans="13:13">
      <c r="M984353" s="4408"/>
    </row>
    <row r="984354" spans="13:13">
      <c r="M984354" s="4409"/>
    </row>
    <row r="984355" spans="13:13">
      <c r="M984355" s="2206"/>
    </row>
    <row r="984385" spans="13:13">
      <c r="M984385" s="4408"/>
    </row>
    <row r="984386" spans="13:13">
      <c r="M984386" s="4409"/>
    </row>
    <row r="984387" spans="13:13">
      <c r="M984387" s="2206"/>
    </row>
    <row r="984417" spans="13:13">
      <c r="M984417" s="4408"/>
    </row>
    <row r="984418" spans="13:13">
      <c r="M984418" s="4409"/>
    </row>
    <row r="984419" spans="13:13">
      <c r="M984419" s="2206"/>
    </row>
    <row r="984449" spans="13:13">
      <c r="M984449" s="4408"/>
    </row>
    <row r="984450" spans="13:13">
      <c r="M984450" s="4409"/>
    </row>
    <row r="984451" spans="13:13">
      <c r="M984451" s="2206"/>
    </row>
    <row r="984481" spans="13:13">
      <c r="M984481" s="4408"/>
    </row>
    <row r="984482" spans="13:13">
      <c r="M984482" s="4409"/>
    </row>
    <row r="984483" spans="13:13">
      <c r="M984483" s="2206"/>
    </row>
    <row r="984513" spans="13:13">
      <c r="M984513" s="4408"/>
    </row>
    <row r="984514" spans="13:13">
      <c r="M984514" s="4409"/>
    </row>
    <row r="984515" spans="13:13">
      <c r="M984515" s="2206"/>
    </row>
    <row r="984545" spans="13:13">
      <c r="M984545" s="4408"/>
    </row>
    <row r="984546" spans="13:13">
      <c r="M984546" s="4409"/>
    </row>
    <row r="984547" spans="13:13">
      <c r="M984547" s="2206"/>
    </row>
    <row r="984577" spans="13:13">
      <c r="M984577" s="4408"/>
    </row>
    <row r="984578" spans="13:13">
      <c r="M984578" s="4409"/>
    </row>
    <row r="984579" spans="13:13">
      <c r="M984579" s="2206"/>
    </row>
    <row r="984609" spans="13:13">
      <c r="M984609" s="4408"/>
    </row>
    <row r="984610" spans="13:13">
      <c r="M984610" s="4409"/>
    </row>
    <row r="984611" spans="13:13">
      <c r="M984611" s="2206"/>
    </row>
    <row r="984641" spans="13:13">
      <c r="M984641" s="4408"/>
    </row>
    <row r="984642" spans="13:13">
      <c r="M984642" s="4409"/>
    </row>
    <row r="984643" spans="13:13">
      <c r="M984643" s="2206"/>
    </row>
    <row r="984673" spans="13:13">
      <c r="M984673" s="4408"/>
    </row>
    <row r="984674" spans="13:13">
      <c r="M984674" s="4409"/>
    </row>
    <row r="984675" spans="13:13">
      <c r="M984675" s="2206"/>
    </row>
    <row r="984705" spans="13:13">
      <c r="M984705" s="4408"/>
    </row>
    <row r="984706" spans="13:13">
      <c r="M984706" s="4409"/>
    </row>
    <row r="984707" spans="13:13">
      <c r="M984707" s="2206"/>
    </row>
    <row r="984737" spans="13:13">
      <c r="M984737" s="4408"/>
    </row>
    <row r="984738" spans="13:13">
      <c r="M984738" s="4409"/>
    </row>
    <row r="984739" spans="13:13">
      <c r="M984739" s="2206"/>
    </row>
    <row r="984769" spans="13:13">
      <c r="M984769" s="4408"/>
    </row>
    <row r="984770" spans="13:13">
      <c r="M984770" s="4409"/>
    </row>
    <row r="984771" spans="13:13">
      <c r="M984771" s="2206"/>
    </row>
    <row r="984801" spans="13:13">
      <c r="M984801" s="4408"/>
    </row>
    <row r="984802" spans="13:13">
      <c r="M984802" s="4409"/>
    </row>
    <row r="984803" spans="13:13">
      <c r="M984803" s="2206"/>
    </row>
    <row r="984833" spans="13:13">
      <c r="M984833" s="4408"/>
    </row>
    <row r="984834" spans="13:13">
      <c r="M984834" s="4409"/>
    </row>
    <row r="984835" spans="13:13">
      <c r="M984835" s="2206"/>
    </row>
    <row r="984865" spans="13:13">
      <c r="M984865" s="4408"/>
    </row>
    <row r="984866" spans="13:13">
      <c r="M984866" s="4409"/>
    </row>
    <row r="984867" spans="13:13">
      <c r="M984867" s="2206"/>
    </row>
    <row r="984897" spans="13:13">
      <c r="M984897" s="4408"/>
    </row>
    <row r="984898" spans="13:13">
      <c r="M984898" s="4409"/>
    </row>
    <row r="984899" spans="13:13">
      <c r="M984899" s="2206"/>
    </row>
    <row r="984929" spans="13:13">
      <c r="M984929" s="4408"/>
    </row>
    <row r="984930" spans="13:13">
      <c r="M984930" s="4409"/>
    </row>
    <row r="984931" spans="13:13">
      <c r="M984931" s="2206"/>
    </row>
    <row r="984961" spans="13:13">
      <c r="M984961" s="4408"/>
    </row>
    <row r="984962" spans="13:13">
      <c r="M984962" s="4409"/>
    </row>
    <row r="984963" spans="13:13">
      <c r="M984963" s="2206"/>
    </row>
    <row r="984993" spans="13:13">
      <c r="M984993" s="4408"/>
    </row>
    <row r="984994" spans="13:13">
      <c r="M984994" s="4409"/>
    </row>
    <row r="984995" spans="13:13">
      <c r="M984995" s="2206"/>
    </row>
    <row r="985025" spans="13:13">
      <c r="M985025" s="4408"/>
    </row>
    <row r="985026" spans="13:13">
      <c r="M985026" s="4409"/>
    </row>
    <row r="985027" spans="13:13">
      <c r="M985027" s="2206"/>
    </row>
    <row r="985057" spans="13:13">
      <c r="M985057" s="4408"/>
    </row>
    <row r="985058" spans="13:13">
      <c r="M985058" s="4409"/>
    </row>
    <row r="985059" spans="13:13">
      <c r="M985059" s="2206"/>
    </row>
    <row r="985089" spans="13:13">
      <c r="M985089" s="4408"/>
    </row>
    <row r="985090" spans="13:13">
      <c r="M985090" s="4409"/>
    </row>
    <row r="985091" spans="13:13">
      <c r="M985091" s="2206"/>
    </row>
    <row r="985121" spans="13:13">
      <c r="M985121" s="4408"/>
    </row>
    <row r="985122" spans="13:13">
      <c r="M985122" s="4409"/>
    </row>
    <row r="985123" spans="13:13">
      <c r="M985123" s="2206"/>
    </row>
    <row r="985153" spans="13:13">
      <c r="M985153" s="4408"/>
    </row>
    <row r="985154" spans="13:13">
      <c r="M985154" s="4409"/>
    </row>
    <row r="985155" spans="13:13">
      <c r="M985155" s="2206"/>
    </row>
    <row r="985185" spans="13:13">
      <c r="M985185" s="4408"/>
    </row>
    <row r="985186" spans="13:13">
      <c r="M985186" s="4409"/>
    </row>
    <row r="985187" spans="13:13">
      <c r="M985187" s="2206"/>
    </row>
    <row r="985217" spans="13:13">
      <c r="M985217" s="4408"/>
    </row>
    <row r="985218" spans="13:13">
      <c r="M985218" s="4409"/>
    </row>
    <row r="985219" spans="13:13">
      <c r="M985219" s="2206"/>
    </row>
    <row r="985249" spans="13:13">
      <c r="M985249" s="4408"/>
    </row>
    <row r="985250" spans="13:13">
      <c r="M985250" s="4409"/>
    </row>
    <row r="985251" spans="13:13">
      <c r="M985251" s="2206"/>
    </row>
    <row r="985281" spans="13:13">
      <c r="M985281" s="4408"/>
    </row>
    <row r="985282" spans="13:13">
      <c r="M985282" s="4409"/>
    </row>
    <row r="985283" spans="13:13">
      <c r="M985283" s="2206"/>
    </row>
    <row r="985313" spans="13:13">
      <c r="M985313" s="4408"/>
    </row>
    <row r="985314" spans="13:13">
      <c r="M985314" s="4409"/>
    </row>
    <row r="985315" spans="13:13">
      <c r="M985315" s="2206"/>
    </row>
    <row r="985345" spans="13:13">
      <c r="M985345" s="4408"/>
    </row>
    <row r="985346" spans="13:13">
      <c r="M985346" s="4409"/>
    </row>
    <row r="985347" spans="13:13">
      <c r="M985347" s="2206"/>
    </row>
    <row r="985377" spans="13:13">
      <c r="M985377" s="4408"/>
    </row>
    <row r="985378" spans="13:13">
      <c r="M985378" s="4409"/>
    </row>
    <row r="985379" spans="13:13">
      <c r="M985379" s="2206"/>
    </row>
    <row r="985409" spans="13:13">
      <c r="M985409" s="4408"/>
    </row>
    <row r="985410" spans="13:13">
      <c r="M985410" s="4409"/>
    </row>
    <row r="985411" spans="13:13">
      <c r="M985411" s="2206"/>
    </row>
    <row r="985441" spans="13:13">
      <c r="M985441" s="4408"/>
    </row>
    <row r="985442" spans="13:13">
      <c r="M985442" s="4409"/>
    </row>
    <row r="985443" spans="13:13">
      <c r="M985443" s="2206"/>
    </row>
    <row r="985473" spans="13:13">
      <c r="M985473" s="4408"/>
    </row>
    <row r="985474" spans="13:13">
      <c r="M985474" s="4409"/>
    </row>
    <row r="985475" spans="13:13">
      <c r="M985475" s="2206"/>
    </row>
    <row r="985505" spans="13:13">
      <c r="M985505" s="4408"/>
    </row>
    <row r="985506" spans="13:13">
      <c r="M985506" s="4409"/>
    </row>
    <row r="985507" spans="13:13">
      <c r="M985507" s="2206"/>
    </row>
    <row r="985537" spans="13:13">
      <c r="M985537" s="4408"/>
    </row>
    <row r="985538" spans="13:13">
      <c r="M985538" s="4409"/>
    </row>
    <row r="985539" spans="13:13">
      <c r="M985539" s="2206"/>
    </row>
    <row r="985569" spans="13:13">
      <c r="M985569" s="4408"/>
    </row>
    <row r="985570" spans="13:13">
      <c r="M985570" s="4409"/>
    </row>
    <row r="985571" spans="13:13">
      <c r="M985571" s="2206"/>
    </row>
    <row r="985601" spans="13:13">
      <c r="M985601" s="4408"/>
    </row>
    <row r="985602" spans="13:13">
      <c r="M985602" s="4409"/>
    </row>
    <row r="985603" spans="13:13">
      <c r="M985603" s="2206"/>
    </row>
    <row r="985633" spans="13:13">
      <c r="M985633" s="4408"/>
    </row>
    <row r="985634" spans="13:13">
      <c r="M985634" s="4409"/>
    </row>
    <row r="985635" spans="13:13">
      <c r="M985635" s="2206"/>
    </row>
    <row r="985665" spans="13:13">
      <c r="M985665" s="4408"/>
    </row>
    <row r="985666" spans="13:13">
      <c r="M985666" s="4409"/>
    </row>
    <row r="985667" spans="13:13">
      <c r="M985667" s="2206"/>
    </row>
    <row r="985697" spans="13:13">
      <c r="M985697" s="4408"/>
    </row>
    <row r="985698" spans="13:13">
      <c r="M985698" s="4409"/>
    </row>
    <row r="985699" spans="13:13">
      <c r="M985699" s="2206"/>
    </row>
    <row r="985729" spans="13:13">
      <c r="M985729" s="4408"/>
    </row>
    <row r="985730" spans="13:13">
      <c r="M985730" s="4409"/>
    </row>
    <row r="985731" spans="13:13">
      <c r="M985731" s="2206"/>
    </row>
    <row r="985761" spans="13:13">
      <c r="M985761" s="4408"/>
    </row>
    <row r="985762" spans="13:13">
      <c r="M985762" s="4409"/>
    </row>
    <row r="985763" spans="13:13">
      <c r="M985763" s="2206"/>
    </row>
    <row r="985793" spans="13:13">
      <c r="M985793" s="4408"/>
    </row>
    <row r="985794" spans="13:13">
      <c r="M985794" s="4409"/>
    </row>
    <row r="985795" spans="13:13">
      <c r="M985795" s="2206"/>
    </row>
    <row r="985825" spans="13:13">
      <c r="M985825" s="4408"/>
    </row>
    <row r="985826" spans="13:13">
      <c r="M985826" s="4409"/>
    </row>
    <row r="985827" spans="13:13">
      <c r="M985827" s="2206"/>
    </row>
    <row r="985857" spans="13:13">
      <c r="M985857" s="4408"/>
    </row>
    <row r="985858" spans="13:13">
      <c r="M985858" s="4409"/>
    </row>
    <row r="985859" spans="13:13">
      <c r="M985859" s="2206"/>
    </row>
    <row r="985889" spans="13:13">
      <c r="M985889" s="4408"/>
    </row>
    <row r="985890" spans="13:13">
      <c r="M985890" s="4409"/>
    </row>
    <row r="985891" spans="13:13">
      <c r="M985891" s="2206"/>
    </row>
    <row r="985921" spans="13:13">
      <c r="M985921" s="4408"/>
    </row>
    <row r="985922" spans="13:13">
      <c r="M985922" s="4409"/>
    </row>
    <row r="985923" spans="13:13">
      <c r="M985923" s="2206"/>
    </row>
    <row r="985953" spans="13:13">
      <c r="M985953" s="4408"/>
    </row>
    <row r="985954" spans="13:13">
      <c r="M985954" s="4409"/>
    </row>
    <row r="985955" spans="13:13">
      <c r="M985955" s="2206"/>
    </row>
    <row r="985985" spans="13:13">
      <c r="M985985" s="4408"/>
    </row>
    <row r="985986" spans="13:13">
      <c r="M985986" s="4409"/>
    </row>
    <row r="985987" spans="13:13">
      <c r="M985987" s="2206"/>
    </row>
    <row r="986017" spans="13:13">
      <c r="M986017" s="4408"/>
    </row>
    <row r="986018" spans="13:13">
      <c r="M986018" s="4409"/>
    </row>
    <row r="986019" spans="13:13">
      <c r="M986019" s="2206"/>
    </row>
    <row r="986049" spans="13:13">
      <c r="M986049" s="4408"/>
    </row>
    <row r="986050" spans="13:13">
      <c r="M986050" s="4409"/>
    </row>
    <row r="986051" spans="13:13">
      <c r="M986051" s="2206"/>
    </row>
    <row r="986081" spans="13:13">
      <c r="M986081" s="4408"/>
    </row>
    <row r="986082" spans="13:13">
      <c r="M986082" s="4409"/>
    </row>
    <row r="986083" spans="13:13">
      <c r="M986083" s="2206"/>
    </row>
    <row r="986113" spans="13:13">
      <c r="M986113" s="4408"/>
    </row>
    <row r="986114" spans="13:13">
      <c r="M986114" s="4409"/>
    </row>
    <row r="986115" spans="13:13">
      <c r="M986115" s="2206"/>
    </row>
    <row r="986145" spans="13:13">
      <c r="M986145" s="4408"/>
    </row>
    <row r="986146" spans="13:13">
      <c r="M986146" s="4409"/>
    </row>
    <row r="986147" spans="13:13">
      <c r="M986147" s="2206"/>
    </row>
    <row r="986177" spans="13:13">
      <c r="M986177" s="4408"/>
    </row>
    <row r="986178" spans="13:13">
      <c r="M986178" s="4409"/>
    </row>
    <row r="986179" spans="13:13">
      <c r="M986179" s="2206"/>
    </row>
    <row r="986209" spans="13:13">
      <c r="M986209" s="4408"/>
    </row>
    <row r="986210" spans="13:13">
      <c r="M986210" s="4409"/>
    </row>
    <row r="986211" spans="13:13">
      <c r="M986211" s="2206"/>
    </row>
    <row r="986241" spans="13:13">
      <c r="M986241" s="4408"/>
    </row>
    <row r="986242" spans="13:13">
      <c r="M986242" s="4409"/>
    </row>
    <row r="986243" spans="13:13">
      <c r="M986243" s="2206"/>
    </row>
    <row r="986273" spans="13:13">
      <c r="M986273" s="4408"/>
    </row>
    <row r="986274" spans="13:13">
      <c r="M986274" s="4409"/>
    </row>
    <row r="986275" spans="13:13">
      <c r="M986275" s="2206"/>
    </row>
    <row r="986305" spans="13:13">
      <c r="M986305" s="4408"/>
    </row>
    <row r="986306" spans="13:13">
      <c r="M986306" s="4409"/>
    </row>
    <row r="986307" spans="13:13">
      <c r="M986307" s="2206"/>
    </row>
    <row r="986337" spans="13:13">
      <c r="M986337" s="4408"/>
    </row>
    <row r="986338" spans="13:13">
      <c r="M986338" s="4409"/>
    </row>
    <row r="986339" spans="13:13">
      <c r="M986339" s="2206"/>
    </row>
    <row r="986369" spans="13:13">
      <c r="M986369" s="4408"/>
    </row>
    <row r="986370" spans="13:13">
      <c r="M986370" s="4409"/>
    </row>
    <row r="986371" spans="13:13">
      <c r="M986371" s="2206"/>
    </row>
    <row r="986401" spans="13:13">
      <c r="M986401" s="4408"/>
    </row>
    <row r="986402" spans="13:13">
      <c r="M986402" s="4409"/>
    </row>
    <row r="986403" spans="13:13">
      <c r="M986403" s="2206"/>
    </row>
    <row r="986433" spans="13:13">
      <c r="M986433" s="4408"/>
    </row>
    <row r="986434" spans="13:13">
      <c r="M986434" s="4409"/>
    </row>
    <row r="986435" spans="13:13">
      <c r="M986435" s="2206"/>
    </row>
    <row r="986465" spans="13:13">
      <c r="M986465" s="4408"/>
    </row>
    <row r="986466" spans="13:13">
      <c r="M986466" s="4409"/>
    </row>
    <row r="986467" spans="13:13">
      <c r="M986467" s="2206"/>
    </row>
    <row r="986497" spans="13:13">
      <c r="M986497" s="4408"/>
    </row>
    <row r="986498" spans="13:13">
      <c r="M986498" s="4409"/>
    </row>
    <row r="986499" spans="13:13">
      <c r="M986499" s="2206"/>
    </row>
    <row r="986529" spans="13:13">
      <c r="M986529" s="4408"/>
    </row>
    <row r="986530" spans="13:13">
      <c r="M986530" s="4409"/>
    </row>
    <row r="986531" spans="13:13">
      <c r="M986531" s="2206"/>
    </row>
    <row r="986561" spans="13:13">
      <c r="M986561" s="4408"/>
    </row>
    <row r="986562" spans="13:13">
      <c r="M986562" s="4409"/>
    </row>
    <row r="986563" spans="13:13">
      <c r="M986563" s="2206"/>
    </row>
    <row r="986593" spans="13:13">
      <c r="M986593" s="4408"/>
    </row>
    <row r="986594" spans="13:13">
      <c r="M986594" s="4409"/>
    </row>
    <row r="986595" spans="13:13">
      <c r="M986595" s="2206"/>
    </row>
    <row r="986625" spans="13:13">
      <c r="M986625" s="4408"/>
    </row>
    <row r="986626" spans="13:13">
      <c r="M986626" s="4409"/>
    </row>
    <row r="986627" spans="13:13">
      <c r="M986627" s="2206"/>
    </row>
    <row r="986657" spans="13:13">
      <c r="M986657" s="4408"/>
    </row>
    <row r="986658" spans="13:13">
      <c r="M986658" s="4409"/>
    </row>
    <row r="986659" spans="13:13">
      <c r="M986659" s="2206"/>
    </row>
    <row r="986689" spans="13:13">
      <c r="M986689" s="4408"/>
    </row>
    <row r="986690" spans="13:13">
      <c r="M986690" s="4409"/>
    </row>
    <row r="986691" spans="13:13">
      <c r="M986691" s="2206"/>
    </row>
    <row r="986721" spans="13:13">
      <c r="M986721" s="4408"/>
    </row>
    <row r="986722" spans="13:13">
      <c r="M986722" s="4409"/>
    </row>
    <row r="986723" spans="13:13">
      <c r="M986723" s="2206"/>
    </row>
    <row r="986753" spans="13:13">
      <c r="M986753" s="4408"/>
    </row>
    <row r="986754" spans="13:13">
      <c r="M986754" s="4409"/>
    </row>
    <row r="986755" spans="13:13">
      <c r="M986755" s="2206"/>
    </row>
    <row r="986785" spans="13:13">
      <c r="M986785" s="4408"/>
    </row>
    <row r="986786" spans="13:13">
      <c r="M986786" s="4409"/>
    </row>
    <row r="986787" spans="13:13">
      <c r="M986787" s="2206"/>
    </row>
    <row r="986817" spans="13:13">
      <c r="M986817" s="4408"/>
    </row>
    <row r="986818" spans="13:13">
      <c r="M986818" s="4409"/>
    </row>
    <row r="986819" spans="13:13">
      <c r="M986819" s="2206"/>
    </row>
    <row r="986849" spans="13:13">
      <c r="M986849" s="4408"/>
    </row>
    <row r="986850" spans="13:13">
      <c r="M986850" s="4409"/>
    </row>
    <row r="986851" spans="13:13">
      <c r="M986851" s="2206"/>
    </row>
    <row r="986881" spans="13:13">
      <c r="M986881" s="4408"/>
    </row>
    <row r="986882" spans="13:13">
      <c r="M986882" s="4409"/>
    </row>
    <row r="986883" spans="13:13">
      <c r="M986883" s="2206"/>
    </row>
    <row r="986913" spans="13:13">
      <c r="M986913" s="4408"/>
    </row>
    <row r="986914" spans="13:13">
      <c r="M986914" s="4409"/>
    </row>
    <row r="986915" spans="13:13">
      <c r="M986915" s="2206"/>
    </row>
    <row r="986945" spans="13:13">
      <c r="M986945" s="4408"/>
    </row>
    <row r="986946" spans="13:13">
      <c r="M986946" s="4409"/>
    </row>
    <row r="986947" spans="13:13">
      <c r="M986947" s="2206"/>
    </row>
    <row r="986977" spans="13:13">
      <c r="M986977" s="4408"/>
    </row>
    <row r="986978" spans="13:13">
      <c r="M986978" s="4409"/>
    </row>
    <row r="986979" spans="13:13">
      <c r="M986979" s="2206"/>
    </row>
    <row r="987009" spans="13:13">
      <c r="M987009" s="4408"/>
    </row>
    <row r="987010" spans="13:13">
      <c r="M987010" s="4409"/>
    </row>
    <row r="987011" spans="13:13">
      <c r="M987011" s="2206"/>
    </row>
    <row r="987041" spans="13:13">
      <c r="M987041" s="4408"/>
    </row>
    <row r="987042" spans="13:13">
      <c r="M987042" s="4409"/>
    </row>
    <row r="987043" spans="13:13">
      <c r="M987043" s="2206"/>
    </row>
    <row r="987073" spans="13:13">
      <c r="M987073" s="4408"/>
    </row>
    <row r="987074" spans="13:13">
      <c r="M987074" s="4409"/>
    </row>
    <row r="987075" spans="13:13">
      <c r="M987075" s="2206"/>
    </row>
    <row r="987105" spans="13:13">
      <c r="M987105" s="4408"/>
    </row>
    <row r="987106" spans="13:13">
      <c r="M987106" s="4409"/>
    </row>
    <row r="987107" spans="13:13">
      <c r="M987107" s="2206"/>
    </row>
    <row r="987137" spans="13:13">
      <c r="M987137" s="4408"/>
    </row>
    <row r="987138" spans="13:13">
      <c r="M987138" s="4409"/>
    </row>
    <row r="987139" spans="13:13">
      <c r="M987139" s="2206"/>
    </row>
    <row r="987169" spans="13:13">
      <c r="M987169" s="4408"/>
    </row>
    <row r="987170" spans="13:13">
      <c r="M987170" s="4409"/>
    </row>
    <row r="987171" spans="13:13">
      <c r="M987171" s="2206"/>
    </row>
    <row r="987201" spans="13:13">
      <c r="M987201" s="4408"/>
    </row>
    <row r="987202" spans="13:13">
      <c r="M987202" s="4409"/>
    </row>
    <row r="987203" spans="13:13">
      <c r="M987203" s="2206"/>
    </row>
    <row r="987233" spans="13:13">
      <c r="M987233" s="4408"/>
    </row>
    <row r="987234" spans="13:13">
      <c r="M987234" s="4409"/>
    </row>
    <row r="987235" spans="13:13">
      <c r="M987235" s="2206"/>
    </row>
    <row r="987265" spans="13:13">
      <c r="M987265" s="4408"/>
    </row>
    <row r="987266" spans="13:13">
      <c r="M987266" s="4409"/>
    </row>
    <row r="987267" spans="13:13">
      <c r="M987267" s="2206"/>
    </row>
    <row r="987297" spans="13:13">
      <c r="M987297" s="4408"/>
    </row>
    <row r="987298" spans="13:13">
      <c r="M987298" s="4409"/>
    </row>
    <row r="987299" spans="13:13">
      <c r="M987299" s="2206"/>
    </row>
    <row r="987329" spans="13:13">
      <c r="M987329" s="4408"/>
    </row>
    <row r="987330" spans="13:13">
      <c r="M987330" s="4409"/>
    </row>
    <row r="987331" spans="13:13">
      <c r="M987331" s="2206"/>
    </row>
    <row r="987361" spans="13:13">
      <c r="M987361" s="4408"/>
    </row>
    <row r="987362" spans="13:13">
      <c r="M987362" s="4409"/>
    </row>
    <row r="987363" spans="13:13">
      <c r="M987363" s="2206"/>
    </row>
    <row r="987393" spans="13:13">
      <c r="M987393" s="4408"/>
    </row>
    <row r="987394" spans="13:13">
      <c r="M987394" s="4409"/>
    </row>
    <row r="987395" spans="13:13">
      <c r="M987395" s="2206"/>
    </row>
    <row r="987425" spans="13:13">
      <c r="M987425" s="4408"/>
    </row>
    <row r="987426" spans="13:13">
      <c r="M987426" s="4409"/>
    </row>
    <row r="987427" spans="13:13">
      <c r="M987427" s="2206"/>
    </row>
    <row r="987457" spans="13:13">
      <c r="M987457" s="4408"/>
    </row>
    <row r="987458" spans="13:13">
      <c r="M987458" s="4409"/>
    </row>
    <row r="987459" spans="13:13">
      <c r="M987459" s="2206"/>
    </row>
    <row r="987489" spans="13:13">
      <c r="M987489" s="4408"/>
    </row>
    <row r="987490" spans="13:13">
      <c r="M987490" s="4409"/>
    </row>
    <row r="987491" spans="13:13">
      <c r="M987491" s="2206"/>
    </row>
    <row r="987521" spans="13:13">
      <c r="M987521" s="4408"/>
    </row>
    <row r="987522" spans="13:13">
      <c r="M987522" s="4409"/>
    </row>
    <row r="987523" spans="13:13">
      <c r="M987523" s="2206"/>
    </row>
    <row r="987553" spans="13:13">
      <c r="M987553" s="4408"/>
    </row>
    <row r="987554" spans="13:13">
      <c r="M987554" s="4409"/>
    </row>
    <row r="987555" spans="13:13">
      <c r="M987555" s="2206"/>
    </row>
    <row r="987585" spans="13:13">
      <c r="M987585" s="4408"/>
    </row>
    <row r="987586" spans="13:13">
      <c r="M987586" s="4409"/>
    </row>
    <row r="987587" spans="13:13">
      <c r="M987587" s="2206"/>
    </row>
    <row r="987617" spans="13:13">
      <c r="M987617" s="4408"/>
    </row>
    <row r="987618" spans="13:13">
      <c r="M987618" s="4409"/>
    </row>
    <row r="987619" spans="13:13">
      <c r="M987619" s="2206"/>
    </row>
    <row r="987649" spans="13:13">
      <c r="M987649" s="4408"/>
    </row>
    <row r="987650" spans="13:13">
      <c r="M987650" s="4409"/>
    </row>
    <row r="987651" spans="13:13">
      <c r="M987651" s="2206"/>
    </row>
    <row r="987681" spans="13:13">
      <c r="M987681" s="4408"/>
    </row>
    <row r="987682" spans="13:13">
      <c r="M987682" s="4409"/>
    </row>
    <row r="987683" spans="13:13">
      <c r="M987683" s="2206"/>
    </row>
    <row r="987713" spans="13:13">
      <c r="M987713" s="4408"/>
    </row>
    <row r="987714" spans="13:13">
      <c r="M987714" s="4409"/>
    </row>
    <row r="987715" spans="13:13">
      <c r="M987715" s="2206"/>
    </row>
    <row r="987745" spans="13:13">
      <c r="M987745" s="4408"/>
    </row>
    <row r="987746" spans="13:13">
      <c r="M987746" s="4409"/>
    </row>
    <row r="987747" spans="13:13">
      <c r="M987747" s="2206"/>
    </row>
    <row r="987777" spans="13:13">
      <c r="M987777" s="4408"/>
    </row>
    <row r="987778" spans="13:13">
      <c r="M987778" s="4409"/>
    </row>
    <row r="987779" spans="13:13">
      <c r="M987779" s="2206"/>
    </row>
    <row r="987809" spans="13:13">
      <c r="M987809" s="4408"/>
    </row>
    <row r="987810" spans="13:13">
      <c r="M987810" s="4409"/>
    </row>
    <row r="987811" spans="13:13">
      <c r="M987811" s="2206"/>
    </row>
    <row r="987841" spans="13:13">
      <c r="M987841" s="4408"/>
    </row>
    <row r="987842" spans="13:13">
      <c r="M987842" s="4409"/>
    </row>
    <row r="987843" spans="13:13">
      <c r="M987843" s="2206"/>
    </row>
    <row r="987873" spans="13:13">
      <c r="M987873" s="4408"/>
    </row>
    <row r="987874" spans="13:13">
      <c r="M987874" s="4409"/>
    </row>
    <row r="987875" spans="13:13">
      <c r="M987875" s="2206"/>
    </row>
    <row r="987905" spans="13:13">
      <c r="M987905" s="4408"/>
    </row>
    <row r="987906" spans="13:13">
      <c r="M987906" s="4409"/>
    </row>
    <row r="987907" spans="13:13">
      <c r="M987907" s="2206"/>
    </row>
    <row r="987937" spans="13:13">
      <c r="M987937" s="4408"/>
    </row>
    <row r="987938" spans="13:13">
      <c r="M987938" s="4409"/>
    </row>
    <row r="987939" spans="13:13">
      <c r="M987939" s="2206"/>
    </row>
    <row r="987969" spans="13:13">
      <c r="M987969" s="4408"/>
    </row>
    <row r="987970" spans="13:13">
      <c r="M987970" s="4409"/>
    </row>
    <row r="987971" spans="13:13">
      <c r="M987971" s="2206"/>
    </row>
    <row r="988001" spans="13:13">
      <c r="M988001" s="4408"/>
    </row>
    <row r="988002" spans="13:13">
      <c r="M988002" s="4409"/>
    </row>
    <row r="988003" spans="13:13">
      <c r="M988003" s="2206"/>
    </row>
    <row r="988033" spans="13:13">
      <c r="M988033" s="4408"/>
    </row>
    <row r="988034" spans="13:13">
      <c r="M988034" s="4409"/>
    </row>
    <row r="988035" spans="13:13">
      <c r="M988035" s="2206"/>
    </row>
    <row r="988065" spans="13:13">
      <c r="M988065" s="4408"/>
    </row>
    <row r="988066" spans="13:13">
      <c r="M988066" s="4409"/>
    </row>
    <row r="988067" spans="13:13">
      <c r="M988067" s="2206"/>
    </row>
    <row r="988097" spans="13:13">
      <c r="M988097" s="4408"/>
    </row>
    <row r="988098" spans="13:13">
      <c r="M988098" s="4409"/>
    </row>
    <row r="988099" spans="13:13">
      <c r="M988099" s="2206"/>
    </row>
    <row r="988129" spans="13:13">
      <c r="M988129" s="4408"/>
    </row>
    <row r="988130" spans="13:13">
      <c r="M988130" s="4409"/>
    </row>
    <row r="988131" spans="13:13">
      <c r="M988131" s="2206"/>
    </row>
    <row r="988161" spans="13:13">
      <c r="M988161" s="4408"/>
    </row>
    <row r="988162" spans="13:13">
      <c r="M988162" s="4409"/>
    </row>
    <row r="988163" spans="13:13">
      <c r="M988163" s="2206"/>
    </row>
    <row r="988193" spans="13:13">
      <c r="M988193" s="4408"/>
    </row>
    <row r="988194" spans="13:13">
      <c r="M988194" s="4409"/>
    </row>
    <row r="988195" spans="13:13">
      <c r="M988195" s="2206"/>
    </row>
    <row r="988225" spans="13:13">
      <c r="M988225" s="4408"/>
    </row>
    <row r="988226" spans="13:13">
      <c r="M988226" s="4409"/>
    </row>
    <row r="988227" spans="13:13">
      <c r="M988227" s="2206"/>
    </row>
    <row r="988257" spans="13:13">
      <c r="M988257" s="4408"/>
    </row>
    <row r="988258" spans="13:13">
      <c r="M988258" s="4409"/>
    </row>
    <row r="988259" spans="13:13">
      <c r="M988259" s="2206"/>
    </row>
    <row r="988289" spans="13:13">
      <c r="M988289" s="4408"/>
    </row>
    <row r="988290" spans="13:13">
      <c r="M988290" s="4409"/>
    </row>
    <row r="988291" spans="13:13">
      <c r="M988291" s="2206"/>
    </row>
    <row r="988321" spans="13:13">
      <c r="M988321" s="4408"/>
    </row>
    <row r="988322" spans="13:13">
      <c r="M988322" s="4409"/>
    </row>
    <row r="988323" spans="13:13">
      <c r="M988323" s="2206"/>
    </row>
    <row r="988353" spans="13:13">
      <c r="M988353" s="4408"/>
    </row>
    <row r="988354" spans="13:13">
      <c r="M988354" s="4409"/>
    </row>
    <row r="988355" spans="13:13">
      <c r="M988355" s="2206"/>
    </row>
    <row r="988385" spans="13:13">
      <c r="M988385" s="4408"/>
    </row>
    <row r="988386" spans="13:13">
      <c r="M988386" s="4409"/>
    </row>
    <row r="988387" spans="13:13">
      <c r="M988387" s="2206"/>
    </row>
    <row r="988417" spans="13:13">
      <c r="M988417" s="4408"/>
    </row>
    <row r="988418" spans="13:13">
      <c r="M988418" s="4409"/>
    </row>
    <row r="988419" spans="13:13">
      <c r="M988419" s="2206"/>
    </row>
    <row r="988449" spans="13:13">
      <c r="M988449" s="4408"/>
    </row>
    <row r="988450" spans="13:13">
      <c r="M988450" s="4409"/>
    </row>
    <row r="988451" spans="13:13">
      <c r="M988451" s="2206"/>
    </row>
    <row r="988481" spans="13:13">
      <c r="M988481" s="4408"/>
    </row>
    <row r="988482" spans="13:13">
      <c r="M988482" s="4409"/>
    </row>
    <row r="988483" spans="13:13">
      <c r="M988483" s="2206"/>
    </row>
    <row r="988513" spans="13:13">
      <c r="M988513" s="4408"/>
    </row>
    <row r="988514" spans="13:13">
      <c r="M988514" s="4409"/>
    </row>
    <row r="988515" spans="13:13">
      <c r="M988515" s="2206"/>
    </row>
    <row r="988545" spans="13:13">
      <c r="M988545" s="4408"/>
    </row>
    <row r="988546" spans="13:13">
      <c r="M988546" s="4409"/>
    </row>
    <row r="988547" spans="13:13">
      <c r="M988547" s="2206"/>
    </row>
    <row r="988577" spans="13:13">
      <c r="M988577" s="4408"/>
    </row>
    <row r="988578" spans="13:13">
      <c r="M988578" s="4409"/>
    </row>
    <row r="988579" spans="13:13">
      <c r="M988579" s="2206"/>
    </row>
    <row r="988609" spans="13:13">
      <c r="M988609" s="4408"/>
    </row>
    <row r="988610" spans="13:13">
      <c r="M988610" s="4409"/>
    </row>
    <row r="988611" spans="13:13">
      <c r="M988611" s="2206"/>
    </row>
    <row r="988641" spans="13:13">
      <c r="M988641" s="4408"/>
    </row>
    <row r="988642" spans="13:13">
      <c r="M988642" s="4409"/>
    </row>
    <row r="988643" spans="13:13">
      <c r="M988643" s="2206"/>
    </row>
    <row r="988673" spans="13:13">
      <c r="M988673" s="4408"/>
    </row>
    <row r="988674" spans="13:13">
      <c r="M988674" s="4409"/>
    </row>
    <row r="988675" spans="13:13">
      <c r="M988675" s="2206"/>
    </row>
    <row r="988705" spans="13:13">
      <c r="M988705" s="4408"/>
    </row>
    <row r="988706" spans="13:13">
      <c r="M988706" s="4409"/>
    </row>
    <row r="988707" spans="13:13">
      <c r="M988707" s="2206"/>
    </row>
    <row r="988737" spans="13:13">
      <c r="M988737" s="4408"/>
    </row>
    <row r="988738" spans="13:13">
      <c r="M988738" s="4409"/>
    </row>
    <row r="988739" spans="13:13">
      <c r="M988739" s="2206"/>
    </row>
    <row r="988769" spans="13:13">
      <c r="M988769" s="4408"/>
    </row>
    <row r="988770" spans="13:13">
      <c r="M988770" s="4409"/>
    </row>
    <row r="988771" spans="13:13">
      <c r="M988771" s="2206"/>
    </row>
    <row r="988801" spans="13:13">
      <c r="M988801" s="4408"/>
    </row>
    <row r="988802" spans="13:13">
      <c r="M988802" s="4409"/>
    </row>
    <row r="988803" spans="13:13">
      <c r="M988803" s="2206"/>
    </row>
    <row r="988833" spans="13:13">
      <c r="M988833" s="4408"/>
    </row>
    <row r="988834" spans="13:13">
      <c r="M988834" s="4409"/>
    </row>
    <row r="988835" spans="13:13">
      <c r="M988835" s="2206"/>
    </row>
    <row r="988865" spans="13:13">
      <c r="M988865" s="4408"/>
    </row>
    <row r="988866" spans="13:13">
      <c r="M988866" s="4409"/>
    </row>
    <row r="988867" spans="13:13">
      <c r="M988867" s="2206"/>
    </row>
    <row r="988897" spans="13:13">
      <c r="M988897" s="4408"/>
    </row>
    <row r="988898" spans="13:13">
      <c r="M988898" s="4409"/>
    </row>
    <row r="988899" spans="13:13">
      <c r="M988899" s="2206"/>
    </row>
    <row r="988929" spans="13:13">
      <c r="M988929" s="4408"/>
    </row>
    <row r="988930" spans="13:13">
      <c r="M988930" s="4409"/>
    </row>
    <row r="988931" spans="13:13">
      <c r="M988931" s="2206"/>
    </row>
    <row r="988961" spans="13:13">
      <c r="M988961" s="4408"/>
    </row>
    <row r="988962" spans="13:13">
      <c r="M988962" s="4409"/>
    </row>
    <row r="988963" spans="13:13">
      <c r="M988963" s="2206"/>
    </row>
    <row r="988993" spans="13:13">
      <c r="M988993" s="4408"/>
    </row>
    <row r="988994" spans="13:13">
      <c r="M988994" s="4409"/>
    </row>
    <row r="988995" spans="13:13">
      <c r="M988995" s="2206"/>
    </row>
    <row r="989025" spans="13:13">
      <c r="M989025" s="4408"/>
    </row>
    <row r="989026" spans="13:13">
      <c r="M989026" s="4409"/>
    </row>
    <row r="989027" spans="13:13">
      <c r="M989027" s="2206"/>
    </row>
    <row r="989057" spans="13:13">
      <c r="M989057" s="4408"/>
    </row>
    <row r="989058" spans="13:13">
      <c r="M989058" s="4409"/>
    </row>
    <row r="989059" spans="13:13">
      <c r="M989059" s="2206"/>
    </row>
    <row r="989089" spans="13:13">
      <c r="M989089" s="4408"/>
    </row>
    <row r="989090" spans="13:13">
      <c r="M989090" s="4409"/>
    </row>
    <row r="989091" spans="13:13">
      <c r="M989091" s="2206"/>
    </row>
    <row r="989121" spans="13:13">
      <c r="M989121" s="4408"/>
    </row>
    <row r="989122" spans="13:13">
      <c r="M989122" s="4409"/>
    </row>
    <row r="989123" spans="13:13">
      <c r="M989123" s="2206"/>
    </row>
    <row r="989153" spans="13:13">
      <c r="M989153" s="4408"/>
    </row>
    <row r="989154" spans="13:13">
      <c r="M989154" s="4409"/>
    </row>
    <row r="989155" spans="13:13">
      <c r="M989155" s="2206"/>
    </row>
    <row r="989185" spans="13:13">
      <c r="M989185" s="4408"/>
    </row>
    <row r="989186" spans="13:13">
      <c r="M989186" s="4409"/>
    </row>
    <row r="989187" spans="13:13">
      <c r="M989187" s="2206"/>
    </row>
    <row r="989217" spans="13:13">
      <c r="M989217" s="4408"/>
    </row>
    <row r="989218" spans="13:13">
      <c r="M989218" s="4409"/>
    </row>
    <row r="989219" spans="13:13">
      <c r="M989219" s="2206"/>
    </row>
    <row r="989249" spans="13:13">
      <c r="M989249" s="4408"/>
    </row>
    <row r="989250" spans="13:13">
      <c r="M989250" s="4409"/>
    </row>
    <row r="989251" spans="13:13">
      <c r="M989251" s="2206"/>
    </row>
    <row r="989281" spans="13:13">
      <c r="M989281" s="4408"/>
    </row>
    <row r="989282" spans="13:13">
      <c r="M989282" s="4409"/>
    </row>
    <row r="989283" spans="13:13">
      <c r="M989283" s="2206"/>
    </row>
    <row r="989313" spans="13:13">
      <c r="M989313" s="4408"/>
    </row>
    <row r="989314" spans="13:13">
      <c r="M989314" s="4409"/>
    </row>
    <row r="989315" spans="13:13">
      <c r="M989315" s="2206"/>
    </row>
    <row r="989345" spans="13:13">
      <c r="M989345" s="4408"/>
    </row>
    <row r="989346" spans="13:13">
      <c r="M989346" s="4409"/>
    </row>
    <row r="989347" spans="13:13">
      <c r="M989347" s="2206"/>
    </row>
    <row r="989377" spans="13:13">
      <c r="M989377" s="4408"/>
    </row>
    <row r="989378" spans="13:13">
      <c r="M989378" s="4409"/>
    </row>
    <row r="989379" spans="13:13">
      <c r="M989379" s="2206"/>
    </row>
    <row r="989409" spans="13:13">
      <c r="M989409" s="4408"/>
    </row>
    <row r="989410" spans="13:13">
      <c r="M989410" s="4409"/>
    </row>
    <row r="989411" spans="13:13">
      <c r="M989411" s="2206"/>
    </row>
    <row r="989441" spans="13:13">
      <c r="M989441" s="4408"/>
    </row>
    <row r="989442" spans="13:13">
      <c r="M989442" s="4409"/>
    </row>
    <row r="989443" spans="13:13">
      <c r="M989443" s="2206"/>
    </row>
    <row r="989473" spans="13:13">
      <c r="M989473" s="4408"/>
    </row>
    <row r="989474" spans="13:13">
      <c r="M989474" s="4409"/>
    </row>
    <row r="989475" spans="13:13">
      <c r="M989475" s="2206"/>
    </row>
    <row r="989505" spans="13:13">
      <c r="M989505" s="4408"/>
    </row>
    <row r="989506" spans="13:13">
      <c r="M989506" s="4409"/>
    </row>
    <row r="989507" spans="13:13">
      <c r="M989507" s="2206"/>
    </row>
    <row r="989537" spans="13:13">
      <c r="M989537" s="4408"/>
    </row>
    <row r="989538" spans="13:13">
      <c r="M989538" s="4409"/>
    </row>
    <row r="989539" spans="13:13">
      <c r="M989539" s="2206"/>
    </row>
    <row r="989569" spans="13:13">
      <c r="M989569" s="4408"/>
    </row>
    <row r="989570" spans="13:13">
      <c r="M989570" s="4409"/>
    </row>
    <row r="989571" spans="13:13">
      <c r="M989571" s="2206"/>
    </row>
    <row r="989601" spans="13:13">
      <c r="M989601" s="4408"/>
    </row>
    <row r="989602" spans="13:13">
      <c r="M989602" s="4409"/>
    </row>
    <row r="989603" spans="13:13">
      <c r="M989603" s="2206"/>
    </row>
    <row r="989633" spans="13:13">
      <c r="M989633" s="4408"/>
    </row>
    <row r="989634" spans="13:13">
      <c r="M989634" s="4409"/>
    </row>
    <row r="989635" spans="13:13">
      <c r="M989635" s="2206"/>
    </row>
    <row r="989665" spans="13:13">
      <c r="M989665" s="4408"/>
    </row>
    <row r="989666" spans="13:13">
      <c r="M989666" s="4409"/>
    </row>
    <row r="989667" spans="13:13">
      <c r="M989667" s="2206"/>
    </row>
    <row r="989697" spans="13:13">
      <c r="M989697" s="4408"/>
    </row>
    <row r="989698" spans="13:13">
      <c r="M989698" s="4409"/>
    </row>
    <row r="989699" spans="13:13">
      <c r="M989699" s="2206"/>
    </row>
    <row r="989729" spans="13:13">
      <c r="M989729" s="4408"/>
    </row>
    <row r="989730" spans="13:13">
      <c r="M989730" s="4409"/>
    </row>
    <row r="989731" spans="13:13">
      <c r="M989731" s="2206"/>
    </row>
    <row r="989761" spans="13:13">
      <c r="M989761" s="4408"/>
    </row>
    <row r="989762" spans="13:13">
      <c r="M989762" s="4409"/>
    </row>
    <row r="989763" spans="13:13">
      <c r="M989763" s="2206"/>
    </row>
    <row r="989793" spans="13:13">
      <c r="M989793" s="4408"/>
    </row>
    <row r="989794" spans="13:13">
      <c r="M989794" s="4409"/>
    </row>
    <row r="989795" spans="13:13">
      <c r="M989795" s="2206"/>
    </row>
    <row r="989825" spans="13:13">
      <c r="M989825" s="4408"/>
    </row>
    <row r="989826" spans="13:13">
      <c r="M989826" s="4409"/>
    </row>
    <row r="989827" spans="13:13">
      <c r="M989827" s="2206"/>
    </row>
    <row r="989857" spans="13:13">
      <c r="M989857" s="4408"/>
    </row>
    <row r="989858" spans="13:13">
      <c r="M989858" s="4409"/>
    </row>
    <row r="989859" spans="13:13">
      <c r="M989859" s="2206"/>
    </row>
    <row r="989889" spans="13:13">
      <c r="M989889" s="4408"/>
    </row>
    <row r="989890" spans="13:13">
      <c r="M989890" s="4409"/>
    </row>
    <row r="989891" spans="13:13">
      <c r="M989891" s="2206"/>
    </row>
    <row r="989921" spans="13:13">
      <c r="M989921" s="4408"/>
    </row>
    <row r="989922" spans="13:13">
      <c r="M989922" s="4409"/>
    </row>
    <row r="989923" spans="13:13">
      <c r="M989923" s="2206"/>
    </row>
    <row r="989953" spans="13:13">
      <c r="M989953" s="4408"/>
    </row>
    <row r="989954" spans="13:13">
      <c r="M989954" s="4409"/>
    </row>
    <row r="989955" spans="13:13">
      <c r="M989955" s="2206"/>
    </row>
    <row r="989985" spans="13:13">
      <c r="M989985" s="4408"/>
    </row>
    <row r="989986" spans="13:13">
      <c r="M989986" s="4409"/>
    </row>
    <row r="989987" spans="13:13">
      <c r="M989987" s="2206"/>
    </row>
    <row r="990017" spans="13:13">
      <c r="M990017" s="4408"/>
    </row>
    <row r="990018" spans="13:13">
      <c r="M990018" s="4409"/>
    </row>
    <row r="990019" spans="13:13">
      <c r="M990019" s="2206"/>
    </row>
    <row r="990049" spans="13:13">
      <c r="M990049" s="4408"/>
    </row>
    <row r="990050" spans="13:13">
      <c r="M990050" s="4409"/>
    </row>
    <row r="990051" spans="13:13">
      <c r="M990051" s="2206"/>
    </row>
    <row r="990081" spans="13:13">
      <c r="M990081" s="4408"/>
    </row>
    <row r="990082" spans="13:13">
      <c r="M990082" s="4409"/>
    </row>
    <row r="990083" spans="13:13">
      <c r="M990083" s="2206"/>
    </row>
    <row r="990113" spans="13:13">
      <c r="M990113" s="4408"/>
    </row>
    <row r="990114" spans="13:13">
      <c r="M990114" s="4409"/>
    </row>
    <row r="990115" spans="13:13">
      <c r="M990115" s="2206"/>
    </row>
    <row r="990145" spans="13:13">
      <c r="M990145" s="4408"/>
    </row>
    <row r="990146" spans="13:13">
      <c r="M990146" s="4409"/>
    </row>
    <row r="990147" spans="13:13">
      <c r="M990147" s="2206"/>
    </row>
    <row r="990177" spans="13:13">
      <c r="M990177" s="4408"/>
    </row>
    <row r="990178" spans="13:13">
      <c r="M990178" s="4409"/>
    </row>
    <row r="990179" spans="13:13">
      <c r="M990179" s="2206"/>
    </row>
    <row r="990209" spans="13:13">
      <c r="M990209" s="4408"/>
    </row>
    <row r="990210" spans="13:13">
      <c r="M990210" s="4409"/>
    </row>
    <row r="990211" spans="13:13">
      <c r="M990211" s="2206"/>
    </row>
    <row r="990241" spans="13:13">
      <c r="M990241" s="4408"/>
    </row>
    <row r="990242" spans="13:13">
      <c r="M990242" s="4409"/>
    </row>
    <row r="990243" spans="13:13">
      <c r="M990243" s="2206"/>
    </row>
    <row r="990273" spans="13:13">
      <c r="M990273" s="4408"/>
    </row>
    <row r="990274" spans="13:13">
      <c r="M990274" s="4409"/>
    </row>
    <row r="990275" spans="13:13">
      <c r="M990275" s="2206"/>
    </row>
    <row r="990305" spans="13:13">
      <c r="M990305" s="4408"/>
    </row>
    <row r="990306" spans="13:13">
      <c r="M990306" s="4409"/>
    </row>
    <row r="990307" spans="13:13">
      <c r="M990307" s="2206"/>
    </row>
    <row r="990337" spans="13:13">
      <c r="M990337" s="4408"/>
    </row>
    <row r="990338" spans="13:13">
      <c r="M990338" s="4409"/>
    </row>
    <row r="990339" spans="13:13">
      <c r="M990339" s="2206"/>
    </row>
    <row r="990369" spans="13:13">
      <c r="M990369" s="4408"/>
    </row>
    <row r="990370" spans="13:13">
      <c r="M990370" s="4409"/>
    </row>
    <row r="990371" spans="13:13">
      <c r="M990371" s="2206"/>
    </row>
    <row r="990401" spans="13:13">
      <c r="M990401" s="4408"/>
    </row>
    <row r="990402" spans="13:13">
      <c r="M990402" s="4409"/>
    </row>
    <row r="990403" spans="13:13">
      <c r="M990403" s="2206"/>
    </row>
    <row r="990433" spans="13:13">
      <c r="M990433" s="4408"/>
    </row>
    <row r="990434" spans="13:13">
      <c r="M990434" s="4409"/>
    </row>
    <row r="990435" spans="13:13">
      <c r="M990435" s="2206"/>
    </row>
    <row r="990465" spans="13:13">
      <c r="M990465" s="4408"/>
    </row>
    <row r="990466" spans="13:13">
      <c r="M990466" s="4409"/>
    </row>
    <row r="990467" spans="13:13">
      <c r="M990467" s="2206"/>
    </row>
    <row r="990497" spans="13:13">
      <c r="M990497" s="4408"/>
    </row>
    <row r="990498" spans="13:13">
      <c r="M990498" s="4409"/>
    </row>
    <row r="990499" spans="13:13">
      <c r="M990499" s="2206"/>
    </row>
    <row r="990529" spans="13:13">
      <c r="M990529" s="4408"/>
    </row>
    <row r="990530" spans="13:13">
      <c r="M990530" s="4409"/>
    </row>
    <row r="990531" spans="13:13">
      <c r="M990531" s="2206"/>
    </row>
    <row r="990561" spans="13:13">
      <c r="M990561" s="4408"/>
    </row>
    <row r="990562" spans="13:13">
      <c r="M990562" s="4409"/>
    </row>
    <row r="990563" spans="13:13">
      <c r="M990563" s="2206"/>
    </row>
    <row r="990593" spans="13:13">
      <c r="M990593" s="4408"/>
    </row>
    <row r="990594" spans="13:13">
      <c r="M990594" s="4409"/>
    </row>
    <row r="990595" spans="13:13">
      <c r="M990595" s="2206"/>
    </row>
    <row r="990625" spans="13:13">
      <c r="M990625" s="4408"/>
    </row>
    <row r="990626" spans="13:13">
      <c r="M990626" s="4409"/>
    </row>
    <row r="990627" spans="13:13">
      <c r="M990627" s="2206"/>
    </row>
    <row r="990657" spans="13:13">
      <c r="M990657" s="4408"/>
    </row>
    <row r="990658" spans="13:13">
      <c r="M990658" s="4409"/>
    </row>
    <row r="990659" spans="13:13">
      <c r="M990659" s="2206"/>
    </row>
    <row r="990689" spans="13:13">
      <c r="M990689" s="4408"/>
    </row>
    <row r="990690" spans="13:13">
      <c r="M990690" s="4409"/>
    </row>
    <row r="990691" spans="13:13">
      <c r="M990691" s="2206"/>
    </row>
    <row r="990721" spans="13:13">
      <c r="M990721" s="4408"/>
    </row>
    <row r="990722" spans="13:13">
      <c r="M990722" s="4409"/>
    </row>
    <row r="990723" spans="13:13">
      <c r="M990723" s="2206"/>
    </row>
    <row r="990753" spans="13:13">
      <c r="M990753" s="4408"/>
    </row>
    <row r="990754" spans="13:13">
      <c r="M990754" s="4409"/>
    </row>
    <row r="990755" spans="13:13">
      <c r="M990755" s="2206"/>
    </row>
    <row r="990785" spans="13:13">
      <c r="M990785" s="4408"/>
    </row>
    <row r="990786" spans="13:13">
      <c r="M990786" s="4409"/>
    </row>
    <row r="990787" spans="13:13">
      <c r="M990787" s="2206"/>
    </row>
    <row r="990817" spans="13:13">
      <c r="M990817" s="4408"/>
    </row>
    <row r="990818" spans="13:13">
      <c r="M990818" s="4409"/>
    </row>
    <row r="990819" spans="13:13">
      <c r="M990819" s="2206"/>
    </row>
    <row r="990849" spans="13:13">
      <c r="M990849" s="4408"/>
    </row>
    <row r="990850" spans="13:13">
      <c r="M990850" s="4409"/>
    </row>
    <row r="990851" spans="13:13">
      <c r="M990851" s="2206"/>
    </row>
    <row r="990881" spans="13:13">
      <c r="M990881" s="4408"/>
    </row>
    <row r="990882" spans="13:13">
      <c r="M990882" s="4409"/>
    </row>
    <row r="990883" spans="13:13">
      <c r="M990883" s="2206"/>
    </row>
    <row r="990913" spans="13:13">
      <c r="M990913" s="4408"/>
    </row>
    <row r="990914" spans="13:13">
      <c r="M990914" s="4409"/>
    </row>
    <row r="990915" spans="13:13">
      <c r="M990915" s="2206"/>
    </row>
    <row r="990945" spans="13:13">
      <c r="M990945" s="4408"/>
    </row>
    <row r="990946" spans="13:13">
      <c r="M990946" s="4409"/>
    </row>
    <row r="990947" spans="13:13">
      <c r="M990947" s="2206"/>
    </row>
    <row r="990977" spans="13:13">
      <c r="M990977" s="4408"/>
    </row>
    <row r="990978" spans="13:13">
      <c r="M990978" s="4409"/>
    </row>
    <row r="990979" spans="13:13">
      <c r="M990979" s="2206"/>
    </row>
    <row r="991009" spans="13:13">
      <c r="M991009" s="4408"/>
    </row>
    <row r="991010" spans="13:13">
      <c r="M991010" s="4409"/>
    </row>
    <row r="991011" spans="13:13">
      <c r="M991011" s="2206"/>
    </row>
    <row r="991041" spans="13:13">
      <c r="M991041" s="4408"/>
    </row>
    <row r="991042" spans="13:13">
      <c r="M991042" s="4409"/>
    </row>
    <row r="991043" spans="13:13">
      <c r="M991043" s="2206"/>
    </row>
    <row r="991073" spans="13:13">
      <c r="M991073" s="4408"/>
    </row>
    <row r="991074" spans="13:13">
      <c r="M991074" s="4409"/>
    </row>
    <row r="991075" spans="13:13">
      <c r="M991075" s="2206"/>
    </row>
    <row r="991105" spans="13:13">
      <c r="M991105" s="4408"/>
    </row>
    <row r="991106" spans="13:13">
      <c r="M991106" s="4409"/>
    </row>
    <row r="991107" spans="13:13">
      <c r="M991107" s="2206"/>
    </row>
    <row r="991137" spans="13:13">
      <c r="M991137" s="4408"/>
    </row>
    <row r="991138" spans="13:13">
      <c r="M991138" s="4409"/>
    </row>
    <row r="991139" spans="13:13">
      <c r="M991139" s="2206"/>
    </row>
    <row r="991169" spans="13:13">
      <c r="M991169" s="4408"/>
    </row>
    <row r="991170" spans="13:13">
      <c r="M991170" s="4409"/>
    </row>
    <row r="991171" spans="13:13">
      <c r="M991171" s="2206"/>
    </row>
    <row r="991201" spans="13:13">
      <c r="M991201" s="4408"/>
    </row>
    <row r="991202" spans="13:13">
      <c r="M991202" s="4409"/>
    </row>
    <row r="991203" spans="13:13">
      <c r="M991203" s="2206"/>
    </row>
    <row r="991233" spans="13:13">
      <c r="M991233" s="4408"/>
    </row>
    <row r="991234" spans="13:13">
      <c r="M991234" s="4409"/>
    </row>
    <row r="991235" spans="13:13">
      <c r="M991235" s="2206"/>
    </row>
    <row r="991265" spans="13:13">
      <c r="M991265" s="4408"/>
    </row>
    <row r="991266" spans="13:13">
      <c r="M991266" s="4409"/>
    </row>
    <row r="991267" spans="13:13">
      <c r="M991267" s="2206"/>
    </row>
    <row r="991297" spans="13:13">
      <c r="M991297" s="4408"/>
    </row>
    <row r="991298" spans="13:13">
      <c r="M991298" s="4409"/>
    </row>
    <row r="991299" spans="13:13">
      <c r="M991299" s="2206"/>
    </row>
    <row r="991329" spans="13:13">
      <c r="M991329" s="4408"/>
    </row>
    <row r="991330" spans="13:13">
      <c r="M991330" s="4409"/>
    </row>
    <row r="991331" spans="13:13">
      <c r="M991331" s="2206"/>
    </row>
    <row r="991361" spans="13:13">
      <c r="M991361" s="4408"/>
    </row>
    <row r="991362" spans="13:13">
      <c r="M991362" s="4409"/>
    </row>
    <row r="991363" spans="13:13">
      <c r="M991363" s="2206"/>
    </row>
    <row r="991393" spans="13:13">
      <c r="M991393" s="4408"/>
    </row>
    <row r="991394" spans="13:13">
      <c r="M991394" s="4409"/>
    </row>
    <row r="991395" spans="13:13">
      <c r="M991395" s="2206"/>
    </row>
    <row r="991425" spans="13:13">
      <c r="M991425" s="4408"/>
    </row>
    <row r="991426" spans="13:13">
      <c r="M991426" s="4409"/>
    </row>
    <row r="991427" spans="13:13">
      <c r="M991427" s="2206"/>
    </row>
    <row r="991457" spans="13:13">
      <c r="M991457" s="4408"/>
    </row>
    <row r="991458" spans="13:13">
      <c r="M991458" s="4409"/>
    </row>
    <row r="991459" spans="13:13">
      <c r="M991459" s="2206"/>
    </row>
    <row r="991489" spans="13:13">
      <c r="M991489" s="4408"/>
    </row>
    <row r="991490" spans="13:13">
      <c r="M991490" s="4409"/>
    </row>
    <row r="991491" spans="13:13">
      <c r="M991491" s="2206"/>
    </row>
    <row r="991521" spans="13:13">
      <c r="M991521" s="4408"/>
    </row>
    <row r="991522" spans="13:13">
      <c r="M991522" s="4409"/>
    </row>
    <row r="991523" spans="13:13">
      <c r="M991523" s="2206"/>
    </row>
    <row r="991553" spans="13:13">
      <c r="M991553" s="4408"/>
    </row>
    <row r="991554" spans="13:13">
      <c r="M991554" s="4409"/>
    </row>
    <row r="991555" spans="13:13">
      <c r="M991555" s="2206"/>
    </row>
    <row r="991585" spans="13:13">
      <c r="M991585" s="4408"/>
    </row>
    <row r="991586" spans="13:13">
      <c r="M991586" s="4409"/>
    </row>
    <row r="991587" spans="13:13">
      <c r="M991587" s="2206"/>
    </row>
    <row r="991617" spans="13:13">
      <c r="M991617" s="4408"/>
    </row>
    <row r="991618" spans="13:13">
      <c r="M991618" s="4409"/>
    </row>
    <row r="991619" spans="13:13">
      <c r="M991619" s="2206"/>
    </row>
    <row r="991649" spans="13:13">
      <c r="M991649" s="4408"/>
    </row>
    <row r="991650" spans="13:13">
      <c r="M991650" s="4409"/>
    </row>
    <row r="991651" spans="13:13">
      <c r="M991651" s="2206"/>
    </row>
    <row r="991681" spans="13:13">
      <c r="M991681" s="4408"/>
    </row>
    <row r="991682" spans="13:13">
      <c r="M991682" s="4409"/>
    </row>
    <row r="991683" spans="13:13">
      <c r="M991683" s="2206"/>
    </row>
    <row r="991713" spans="13:13">
      <c r="M991713" s="4408"/>
    </row>
    <row r="991714" spans="13:13">
      <c r="M991714" s="4409"/>
    </row>
    <row r="991715" spans="13:13">
      <c r="M991715" s="2206"/>
    </row>
    <row r="991745" spans="13:13">
      <c r="M991745" s="4408"/>
    </row>
    <row r="991746" spans="13:13">
      <c r="M991746" s="4409"/>
    </row>
    <row r="991747" spans="13:13">
      <c r="M991747" s="2206"/>
    </row>
    <row r="991777" spans="13:13">
      <c r="M991777" s="4408"/>
    </row>
    <row r="991778" spans="13:13">
      <c r="M991778" s="4409"/>
    </row>
    <row r="991779" spans="13:13">
      <c r="M991779" s="2206"/>
    </row>
    <row r="991809" spans="13:13">
      <c r="M991809" s="4408"/>
    </row>
    <row r="991810" spans="13:13">
      <c r="M991810" s="4409"/>
    </row>
    <row r="991811" spans="13:13">
      <c r="M991811" s="2206"/>
    </row>
    <row r="991841" spans="13:13">
      <c r="M991841" s="4408"/>
    </row>
    <row r="991842" spans="13:13">
      <c r="M991842" s="4409"/>
    </row>
    <row r="991843" spans="13:13">
      <c r="M991843" s="2206"/>
    </row>
    <row r="991873" spans="13:13">
      <c r="M991873" s="4408"/>
    </row>
    <row r="991874" spans="13:13">
      <c r="M991874" s="4409"/>
    </row>
    <row r="991875" spans="13:13">
      <c r="M991875" s="2206"/>
    </row>
    <row r="991905" spans="13:13">
      <c r="M991905" s="4408"/>
    </row>
    <row r="991906" spans="13:13">
      <c r="M991906" s="4409"/>
    </row>
    <row r="991907" spans="13:13">
      <c r="M991907" s="2206"/>
    </row>
    <row r="991937" spans="13:13">
      <c r="M991937" s="4408"/>
    </row>
    <row r="991938" spans="13:13">
      <c r="M991938" s="4409"/>
    </row>
    <row r="991939" spans="13:13">
      <c r="M991939" s="2206"/>
    </row>
    <row r="991969" spans="13:13">
      <c r="M991969" s="4408"/>
    </row>
    <row r="991970" spans="13:13">
      <c r="M991970" s="4409"/>
    </row>
    <row r="991971" spans="13:13">
      <c r="M991971" s="2206"/>
    </row>
    <row r="992001" spans="13:13">
      <c r="M992001" s="4408"/>
    </row>
    <row r="992002" spans="13:13">
      <c r="M992002" s="4409"/>
    </row>
    <row r="992003" spans="13:13">
      <c r="M992003" s="2206"/>
    </row>
    <row r="992033" spans="13:13">
      <c r="M992033" s="4408"/>
    </row>
    <row r="992034" spans="13:13">
      <c r="M992034" s="4409"/>
    </row>
    <row r="992035" spans="13:13">
      <c r="M992035" s="2206"/>
    </row>
    <row r="992065" spans="13:13">
      <c r="M992065" s="4408"/>
    </row>
    <row r="992066" spans="13:13">
      <c r="M992066" s="4409"/>
    </row>
    <row r="992067" spans="13:13">
      <c r="M992067" s="2206"/>
    </row>
    <row r="992097" spans="13:13">
      <c r="M992097" s="4408"/>
    </row>
    <row r="992098" spans="13:13">
      <c r="M992098" s="4409"/>
    </row>
    <row r="992099" spans="13:13">
      <c r="M992099" s="2206"/>
    </row>
    <row r="992129" spans="13:13">
      <c r="M992129" s="4408"/>
    </row>
    <row r="992130" spans="13:13">
      <c r="M992130" s="4409"/>
    </row>
    <row r="992131" spans="13:13">
      <c r="M992131" s="2206"/>
    </row>
    <row r="992161" spans="13:13">
      <c r="M992161" s="4408"/>
    </row>
    <row r="992162" spans="13:13">
      <c r="M992162" s="4409"/>
    </row>
    <row r="992163" spans="13:13">
      <c r="M992163" s="2206"/>
    </row>
    <row r="992193" spans="13:13">
      <c r="M992193" s="4408"/>
    </row>
    <row r="992194" spans="13:13">
      <c r="M992194" s="4409"/>
    </row>
    <row r="992195" spans="13:13">
      <c r="M992195" s="2206"/>
    </row>
    <row r="992225" spans="13:13">
      <c r="M992225" s="4408"/>
    </row>
    <row r="992226" spans="13:13">
      <c r="M992226" s="4409"/>
    </row>
    <row r="992227" spans="13:13">
      <c r="M992227" s="2206"/>
    </row>
    <row r="992257" spans="13:13">
      <c r="M992257" s="4408"/>
    </row>
    <row r="992258" spans="13:13">
      <c r="M992258" s="4409"/>
    </row>
    <row r="992259" spans="13:13">
      <c r="M992259" s="2206"/>
    </row>
    <row r="992289" spans="13:13">
      <c r="M992289" s="4408"/>
    </row>
    <row r="992290" spans="13:13">
      <c r="M992290" s="4409"/>
    </row>
    <row r="992291" spans="13:13">
      <c r="M992291" s="2206"/>
    </row>
    <row r="992321" spans="13:13">
      <c r="M992321" s="4408"/>
    </row>
    <row r="992322" spans="13:13">
      <c r="M992322" s="4409"/>
    </row>
    <row r="992323" spans="13:13">
      <c r="M992323" s="2206"/>
    </row>
    <row r="992353" spans="13:13">
      <c r="M992353" s="4408"/>
    </row>
    <row r="992354" spans="13:13">
      <c r="M992354" s="4409"/>
    </row>
    <row r="992355" spans="13:13">
      <c r="M992355" s="2206"/>
    </row>
    <row r="992385" spans="13:13">
      <c r="M992385" s="4408"/>
    </row>
    <row r="992386" spans="13:13">
      <c r="M992386" s="4409"/>
    </row>
    <row r="992387" spans="13:13">
      <c r="M992387" s="2206"/>
    </row>
    <row r="992417" spans="13:13">
      <c r="M992417" s="4408"/>
    </row>
    <row r="992418" spans="13:13">
      <c r="M992418" s="4409"/>
    </row>
    <row r="992419" spans="13:13">
      <c r="M992419" s="2206"/>
    </row>
    <row r="992449" spans="13:13">
      <c r="M992449" s="4408"/>
    </row>
    <row r="992450" spans="13:13">
      <c r="M992450" s="4409"/>
    </row>
    <row r="992451" spans="13:13">
      <c r="M992451" s="2206"/>
    </row>
    <row r="992481" spans="13:13">
      <c r="M992481" s="4408"/>
    </row>
    <row r="992482" spans="13:13">
      <c r="M992482" s="4409"/>
    </row>
    <row r="992483" spans="13:13">
      <c r="M992483" s="2206"/>
    </row>
    <row r="992513" spans="13:13">
      <c r="M992513" s="4408"/>
    </row>
    <row r="992514" spans="13:13">
      <c r="M992514" s="4409"/>
    </row>
    <row r="992515" spans="13:13">
      <c r="M992515" s="2206"/>
    </row>
    <row r="992545" spans="13:13">
      <c r="M992545" s="4408"/>
    </row>
    <row r="992546" spans="13:13">
      <c r="M992546" s="4409"/>
    </row>
    <row r="992547" spans="13:13">
      <c r="M992547" s="2206"/>
    </row>
    <row r="992577" spans="13:13">
      <c r="M992577" s="4408"/>
    </row>
    <row r="992578" spans="13:13">
      <c r="M992578" s="4409"/>
    </row>
    <row r="992579" spans="13:13">
      <c r="M992579" s="2206"/>
    </row>
    <row r="992609" spans="13:13">
      <c r="M992609" s="4408"/>
    </row>
    <row r="992610" spans="13:13">
      <c r="M992610" s="4409"/>
    </row>
    <row r="992611" spans="13:13">
      <c r="M992611" s="2206"/>
    </row>
    <row r="992641" spans="13:13">
      <c r="M992641" s="4408"/>
    </row>
    <row r="992642" spans="13:13">
      <c r="M992642" s="4409"/>
    </row>
    <row r="992643" spans="13:13">
      <c r="M992643" s="2206"/>
    </row>
    <row r="992673" spans="13:13">
      <c r="M992673" s="4408"/>
    </row>
    <row r="992674" spans="13:13">
      <c r="M992674" s="4409"/>
    </row>
    <row r="992675" spans="13:13">
      <c r="M992675" s="2206"/>
    </row>
    <row r="992705" spans="13:13">
      <c r="M992705" s="4408"/>
    </row>
    <row r="992706" spans="13:13">
      <c r="M992706" s="4409"/>
    </row>
    <row r="992707" spans="13:13">
      <c r="M992707" s="2206"/>
    </row>
    <row r="992737" spans="13:13">
      <c r="M992737" s="4408"/>
    </row>
    <row r="992738" spans="13:13">
      <c r="M992738" s="4409"/>
    </row>
    <row r="992739" spans="13:13">
      <c r="M992739" s="2206"/>
    </row>
    <row r="992769" spans="13:13">
      <c r="M992769" s="4408"/>
    </row>
    <row r="992770" spans="13:13">
      <c r="M992770" s="4409"/>
    </row>
    <row r="992771" spans="13:13">
      <c r="M992771" s="2206"/>
    </row>
    <row r="992801" spans="13:13">
      <c r="M992801" s="4408"/>
    </row>
    <row r="992802" spans="13:13">
      <c r="M992802" s="4409"/>
    </row>
    <row r="992803" spans="13:13">
      <c r="M992803" s="2206"/>
    </row>
    <row r="992833" spans="13:13">
      <c r="M992833" s="4408"/>
    </row>
    <row r="992834" spans="13:13">
      <c r="M992834" s="4409"/>
    </row>
    <row r="992835" spans="13:13">
      <c r="M992835" s="2206"/>
    </row>
    <row r="992865" spans="13:13">
      <c r="M992865" s="4408"/>
    </row>
    <row r="992866" spans="13:13">
      <c r="M992866" s="4409"/>
    </row>
    <row r="992867" spans="13:13">
      <c r="M992867" s="2206"/>
    </row>
    <row r="992897" spans="13:13">
      <c r="M992897" s="4408"/>
    </row>
    <row r="992898" spans="13:13">
      <c r="M992898" s="4409"/>
    </row>
    <row r="992899" spans="13:13">
      <c r="M992899" s="2206"/>
    </row>
    <row r="992929" spans="13:13">
      <c r="M992929" s="4408"/>
    </row>
    <row r="992930" spans="13:13">
      <c r="M992930" s="4409"/>
    </row>
    <row r="992931" spans="13:13">
      <c r="M992931" s="2206"/>
    </row>
    <row r="992961" spans="13:13">
      <c r="M992961" s="4408"/>
    </row>
    <row r="992962" spans="13:13">
      <c r="M992962" s="4409"/>
    </row>
    <row r="992963" spans="13:13">
      <c r="M992963" s="2206"/>
    </row>
    <row r="992993" spans="13:13">
      <c r="M992993" s="4408"/>
    </row>
    <row r="992994" spans="13:13">
      <c r="M992994" s="4409"/>
    </row>
    <row r="992995" spans="13:13">
      <c r="M992995" s="2206"/>
    </row>
    <row r="993025" spans="13:13">
      <c r="M993025" s="4408"/>
    </row>
    <row r="993026" spans="13:13">
      <c r="M993026" s="4409"/>
    </row>
    <row r="993027" spans="13:13">
      <c r="M993027" s="2206"/>
    </row>
    <row r="993057" spans="13:13">
      <c r="M993057" s="4408"/>
    </row>
    <row r="993058" spans="13:13">
      <c r="M993058" s="4409"/>
    </row>
    <row r="993059" spans="13:13">
      <c r="M993059" s="2206"/>
    </row>
    <row r="993089" spans="13:13">
      <c r="M993089" s="4408"/>
    </row>
    <row r="993090" spans="13:13">
      <c r="M993090" s="4409"/>
    </row>
    <row r="993091" spans="13:13">
      <c r="M993091" s="2206"/>
    </row>
    <row r="993121" spans="13:13">
      <c r="M993121" s="4408"/>
    </row>
    <row r="993122" spans="13:13">
      <c r="M993122" s="4409"/>
    </row>
    <row r="993123" spans="13:13">
      <c r="M993123" s="2206"/>
    </row>
    <row r="993153" spans="13:13">
      <c r="M993153" s="4408"/>
    </row>
    <row r="993154" spans="13:13">
      <c r="M993154" s="4409"/>
    </row>
    <row r="993155" spans="13:13">
      <c r="M993155" s="2206"/>
    </row>
    <row r="993185" spans="13:13">
      <c r="M993185" s="4408"/>
    </row>
    <row r="993186" spans="13:13">
      <c r="M993186" s="4409"/>
    </row>
    <row r="993187" spans="13:13">
      <c r="M993187" s="2206"/>
    </row>
    <row r="993217" spans="13:13">
      <c r="M993217" s="4408"/>
    </row>
    <row r="993218" spans="13:13">
      <c r="M993218" s="4409"/>
    </row>
    <row r="993219" spans="13:13">
      <c r="M993219" s="2206"/>
    </row>
    <row r="993249" spans="13:13">
      <c r="M993249" s="4408"/>
    </row>
    <row r="993250" spans="13:13">
      <c r="M993250" s="4409"/>
    </row>
    <row r="993251" spans="13:13">
      <c r="M993251" s="2206"/>
    </row>
    <row r="993281" spans="13:13">
      <c r="M993281" s="4408"/>
    </row>
    <row r="993282" spans="13:13">
      <c r="M993282" s="4409"/>
    </row>
    <row r="993283" spans="13:13">
      <c r="M993283" s="2206"/>
    </row>
    <row r="993313" spans="13:13">
      <c r="M993313" s="4408"/>
    </row>
    <row r="993314" spans="13:13">
      <c r="M993314" s="4409"/>
    </row>
    <row r="993315" spans="13:13">
      <c r="M993315" s="2206"/>
    </row>
    <row r="993345" spans="13:13">
      <c r="M993345" s="4408"/>
    </row>
    <row r="993346" spans="13:13">
      <c r="M993346" s="4409"/>
    </row>
    <row r="993347" spans="13:13">
      <c r="M993347" s="2206"/>
    </row>
    <row r="993377" spans="13:13">
      <c r="M993377" s="4408"/>
    </row>
    <row r="993378" spans="13:13">
      <c r="M993378" s="4409"/>
    </row>
    <row r="993379" spans="13:13">
      <c r="M993379" s="2206"/>
    </row>
    <row r="993409" spans="13:13">
      <c r="M993409" s="4408"/>
    </row>
    <row r="993410" spans="13:13">
      <c r="M993410" s="4409"/>
    </row>
    <row r="993411" spans="13:13">
      <c r="M993411" s="2206"/>
    </row>
    <row r="993441" spans="13:13">
      <c r="M993441" s="4408"/>
    </row>
    <row r="993442" spans="13:13">
      <c r="M993442" s="4409"/>
    </row>
    <row r="993443" spans="13:13">
      <c r="M993443" s="2206"/>
    </row>
    <row r="993473" spans="13:13">
      <c r="M993473" s="4408"/>
    </row>
    <row r="993474" spans="13:13">
      <c r="M993474" s="4409"/>
    </row>
    <row r="993475" spans="13:13">
      <c r="M993475" s="2206"/>
    </row>
    <row r="993505" spans="13:13">
      <c r="M993505" s="4408"/>
    </row>
    <row r="993506" spans="13:13">
      <c r="M993506" s="4409"/>
    </row>
    <row r="993507" spans="13:13">
      <c r="M993507" s="2206"/>
    </row>
    <row r="993537" spans="13:13">
      <c r="M993537" s="4408"/>
    </row>
    <row r="993538" spans="13:13">
      <c r="M993538" s="4409"/>
    </row>
    <row r="993539" spans="13:13">
      <c r="M993539" s="2206"/>
    </row>
    <row r="993569" spans="13:13">
      <c r="M993569" s="4408"/>
    </row>
    <row r="993570" spans="13:13">
      <c r="M993570" s="4409"/>
    </row>
    <row r="993571" spans="13:13">
      <c r="M993571" s="2206"/>
    </row>
    <row r="993601" spans="13:13">
      <c r="M993601" s="4408"/>
    </row>
    <row r="993602" spans="13:13">
      <c r="M993602" s="4409"/>
    </row>
    <row r="993603" spans="13:13">
      <c r="M993603" s="2206"/>
    </row>
    <row r="993633" spans="13:13">
      <c r="M993633" s="4408"/>
    </row>
    <row r="993634" spans="13:13">
      <c r="M993634" s="4409"/>
    </row>
    <row r="993635" spans="13:13">
      <c r="M993635" s="2206"/>
    </row>
    <row r="993665" spans="13:13">
      <c r="M993665" s="4408"/>
    </row>
    <row r="993666" spans="13:13">
      <c r="M993666" s="4409"/>
    </row>
    <row r="993667" spans="13:13">
      <c r="M993667" s="2206"/>
    </row>
    <row r="993697" spans="13:13">
      <c r="M993697" s="4408"/>
    </row>
    <row r="993698" spans="13:13">
      <c r="M993698" s="4409"/>
    </row>
    <row r="993699" spans="13:13">
      <c r="M993699" s="2206"/>
    </row>
    <row r="993729" spans="13:13">
      <c r="M993729" s="4408"/>
    </row>
    <row r="993730" spans="13:13">
      <c r="M993730" s="4409"/>
    </row>
    <row r="993731" spans="13:13">
      <c r="M993731" s="2206"/>
    </row>
    <row r="993761" spans="13:13">
      <c r="M993761" s="4408"/>
    </row>
    <row r="993762" spans="13:13">
      <c r="M993762" s="4409"/>
    </row>
    <row r="993763" spans="13:13">
      <c r="M993763" s="2206"/>
    </row>
    <row r="993793" spans="13:13">
      <c r="M993793" s="4408"/>
    </row>
    <row r="993794" spans="13:13">
      <c r="M993794" s="4409"/>
    </row>
    <row r="993795" spans="13:13">
      <c r="M993795" s="2206"/>
    </row>
    <row r="993825" spans="13:13">
      <c r="M993825" s="4408"/>
    </row>
    <row r="993826" spans="13:13">
      <c r="M993826" s="4409"/>
    </row>
    <row r="993827" spans="13:13">
      <c r="M993827" s="2206"/>
    </row>
    <row r="993857" spans="13:13">
      <c r="M993857" s="4408"/>
    </row>
    <row r="993858" spans="13:13">
      <c r="M993858" s="4409"/>
    </row>
    <row r="993859" spans="13:13">
      <c r="M993859" s="2206"/>
    </row>
    <row r="993889" spans="13:13">
      <c r="M993889" s="4408"/>
    </row>
    <row r="993890" spans="13:13">
      <c r="M993890" s="4409"/>
    </row>
    <row r="993891" spans="13:13">
      <c r="M993891" s="2206"/>
    </row>
    <row r="993921" spans="13:13">
      <c r="M993921" s="4408"/>
    </row>
    <row r="993922" spans="13:13">
      <c r="M993922" s="4409"/>
    </row>
    <row r="993923" spans="13:13">
      <c r="M993923" s="2206"/>
    </row>
    <row r="993953" spans="13:13">
      <c r="M993953" s="4408"/>
    </row>
    <row r="993954" spans="13:13">
      <c r="M993954" s="4409"/>
    </row>
    <row r="993955" spans="13:13">
      <c r="M993955" s="2206"/>
    </row>
    <row r="993985" spans="13:13">
      <c r="M993985" s="4408"/>
    </row>
    <row r="993986" spans="13:13">
      <c r="M993986" s="4409"/>
    </row>
    <row r="993987" spans="13:13">
      <c r="M993987" s="2206"/>
    </row>
    <row r="994017" spans="13:13">
      <c r="M994017" s="4408"/>
    </row>
    <row r="994018" spans="13:13">
      <c r="M994018" s="4409"/>
    </row>
    <row r="994019" spans="13:13">
      <c r="M994019" s="2206"/>
    </row>
    <row r="994049" spans="13:13">
      <c r="M994049" s="4408"/>
    </row>
    <row r="994050" spans="13:13">
      <c r="M994050" s="4409"/>
    </row>
    <row r="994051" spans="13:13">
      <c r="M994051" s="2206"/>
    </row>
    <row r="994081" spans="13:13">
      <c r="M994081" s="4408"/>
    </row>
    <row r="994082" spans="13:13">
      <c r="M994082" s="4409"/>
    </row>
    <row r="994083" spans="13:13">
      <c r="M994083" s="2206"/>
    </row>
    <row r="994113" spans="13:13">
      <c r="M994113" s="4408"/>
    </row>
    <row r="994114" spans="13:13">
      <c r="M994114" s="4409"/>
    </row>
    <row r="994115" spans="13:13">
      <c r="M994115" s="2206"/>
    </row>
    <row r="994145" spans="13:13">
      <c r="M994145" s="4408"/>
    </row>
    <row r="994146" spans="13:13">
      <c r="M994146" s="4409"/>
    </row>
    <row r="994147" spans="13:13">
      <c r="M994147" s="2206"/>
    </row>
    <row r="994177" spans="13:13">
      <c r="M994177" s="4408"/>
    </row>
    <row r="994178" spans="13:13">
      <c r="M994178" s="4409"/>
    </row>
    <row r="994179" spans="13:13">
      <c r="M994179" s="2206"/>
    </row>
    <row r="994209" spans="13:13">
      <c r="M994209" s="4408"/>
    </row>
    <row r="994210" spans="13:13">
      <c r="M994210" s="4409"/>
    </row>
    <row r="994211" spans="13:13">
      <c r="M994211" s="2206"/>
    </row>
    <row r="994241" spans="13:13">
      <c r="M994241" s="4408"/>
    </row>
    <row r="994242" spans="13:13">
      <c r="M994242" s="4409"/>
    </row>
    <row r="994243" spans="13:13">
      <c r="M994243" s="2206"/>
    </row>
    <row r="994273" spans="13:13">
      <c r="M994273" s="4408"/>
    </row>
    <row r="994274" spans="13:13">
      <c r="M994274" s="4409"/>
    </row>
    <row r="994275" spans="13:13">
      <c r="M994275" s="2206"/>
    </row>
    <row r="994305" spans="13:13">
      <c r="M994305" s="4408"/>
    </row>
    <row r="994306" spans="13:13">
      <c r="M994306" s="4409"/>
    </row>
    <row r="994307" spans="13:13">
      <c r="M994307" s="2206"/>
    </row>
    <row r="994337" spans="13:13">
      <c r="M994337" s="4408"/>
    </row>
    <row r="994338" spans="13:13">
      <c r="M994338" s="4409"/>
    </row>
    <row r="994339" spans="13:13">
      <c r="M994339" s="2206"/>
    </row>
    <row r="994369" spans="13:13">
      <c r="M994369" s="4408"/>
    </row>
    <row r="994370" spans="13:13">
      <c r="M994370" s="4409"/>
    </row>
    <row r="994371" spans="13:13">
      <c r="M994371" s="2206"/>
    </row>
    <row r="994401" spans="13:13">
      <c r="M994401" s="4408"/>
    </row>
    <row r="994402" spans="13:13">
      <c r="M994402" s="4409"/>
    </row>
    <row r="994403" spans="13:13">
      <c r="M994403" s="2206"/>
    </row>
    <row r="994433" spans="13:13">
      <c r="M994433" s="4408"/>
    </row>
    <row r="994434" spans="13:13">
      <c r="M994434" s="4409"/>
    </row>
    <row r="994435" spans="13:13">
      <c r="M994435" s="2206"/>
    </row>
    <row r="994465" spans="13:13">
      <c r="M994465" s="4408"/>
    </row>
    <row r="994466" spans="13:13">
      <c r="M994466" s="4409"/>
    </row>
    <row r="994467" spans="13:13">
      <c r="M994467" s="2206"/>
    </row>
    <row r="994497" spans="13:13">
      <c r="M994497" s="4408"/>
    </row>
    <row r="994498" spans="13:13">
      <c r="M994498" s="4409"/>
    </row>
    <row r="994499" spans="13:13">
      <c r="M994499" s="2206"/>
    </row>
    <row r="994529" spans="13:13">
      <c r="M994529" s="4408"/>
    </row>
    <row r="994530" spans="13:13">
      <c r="M994530" s="4409"/>
    </row>
    <row r="994531" spans="13:13">
      <c r="M994531" s="2206"/>
    </row>
    <row r="994561" spans="13:13">
      <c r="M994561" s="4408"/>
    </row>
    <row r="994562" spans="13:13">
      <c r="M994562" s="4409"/>
    </row>
    <row r="994563" spans="13:13">
      <c r="M994563" s="2206"/>
    </row>
    <row r="994593" spans="13:13">
      <c r="M994593" s="4408"/>
    </row>
    <row r="994594" spans="13:13">
      <c r="M994594" s="4409"/>
    </row>
    <row r="994595" spans="13:13">
      <c r="M994595" s="2206"/>
    </row>
    <row r="994625" spans="13:13">
      <c r="M994625" s="4408"/>
    </row>
    <row r="994626" spans="13:13">
      <c r="M994626" s="4409"/>
    </row>
    <row r="994627" spans="13:13">
      <c r="M994627" s="2206"/>
    </row>
    <row r="994657" spans="13:13">
      <c r="M994657" s="4408"/>
    </row>
    <row r="994658" spans="13:13">
      <c r="M994658" s="4409"/>
    </row>
    <row r="994659" spans="13:13">
      <c r="M994659" s="2206"/>
    </row>
    <row r="994689" spans="13:13">
      <c r="M994689" s="4408"/>
    </row>
    <row r="994690" spans="13:13">
      <c r="M994690" s="4409"/>
    </row>
    <row r="994691" spans="13:13">
      <c r="M994691" s="2206"/>
    </row>
    <row r="994721" spans="13:13">
      <c r="M994721" s="4408"/>
    </row>
    <row r="994722" spans="13:13">
      <c r="M994722" s="4409"/>
    </row>
    <row r="994723" spans="13:13">
      <c r="M994723" s="2206"/>
    </row>
    <row r="994753" spans="13:13">
      <c r="M994753" s="4408"/>
    </row>
    <row r="994754" spans="13:13">
      <c r="M994754" s="4409"/>
    </row>
    <row r="994755" spans="13:13">
      <c r="M994755" s="2206"/>
    </row>
    <row r="994785" spans="13:13">
      <c r="M994785" s="4408"/>
    </row>
    <row r="994786" spans="13:13">
      <c r="M994786" s="4409"/>
    </row>
    <row r="994787" spans="13:13">
      <c r="M994787" s="2206"/>
    </row>
    <row r="994817" spans="13:13">
      <c r="M994817" s="4408"/>
    </row>
    <row r="994818" spans="13:13">
      <c r="M994818" s="4409"/>
    </row>
    <row r="994819" spans="13:13">
      <c r="M994819" s="2206"/>
    </row>
    <row r="994849" spans="13:13">
      <c r="M994849" s="4408"/>
    </row>
    <row r="994850" spans="13:13">
      <c r="M994850" s="4409"/>
    </row>
    <row r="994851" spans="13:13">
      <c r="M994851" s="2206"/>
    </row>
    <row r="994881" spans="13:13">
      <c r="M994881" s="4408"/>
    </row>
    <row r="994882" spans="13:13">
      <c r="M994882" s="4409"/>
    </row>
    <row r="994883" spans="13:13">
      <c r="M994883" s="2206"/>
    </row>
    <row r="994913" spans="13:13">
      <c r="M994913" s="4408"/>
    </row>
    <row r="994914" spans="13:13">
      <c r="M994914" s="4409"/>
    </row>
    <row r="994915" spans="13:13">
      <c r="M994915" s="2206"/>
    </row>
    <row r="994945" spans="13:13">
      <c r="M994945" s="4408"/>
    </row>
    <row r="994946" spans="13:13">
      <c r="M994946" s="4409"/>
    </row>
    <row r="994947" spans="13:13">
      <c r="M994947" s="2206"/>
    </row>
    <row r="994977" spans="13:13">
      <c r="M994977" s="4408"/>
    </row>
    <row r="994978" spans="13:13">
      <c r="M994978" s="4409"/>
    </row>
    <row r="994979" spans="13:13">
      <c r="M994979" s="2206"/>
    </row>
    <row r="995009" spans="13:13">
      <c r="M995009" s="4408"/>
    </row>
    <row r="995010" spans="13:13">
      <c r="M995010" s="4409"/>
    </row>
    <row r="995011" spans="13:13">
      <c r="M995011" s="2206"/>
    </row>
    <row r="995041" spans="13:13">
      <c r="M995041" s="4408"/>
    </row>
    <row r="995042" spans="13:13">
      <c r="M995042" s="4409"/>
    </row>
    <row r="995043" spans="13:13">
      <c r="M995043" s="2206"/>
    </row>
    <row r="995073" spans="13:13">
      <c r="M995073" s="4408"/>
    </row>
    <row r="995074" spans="13:13">
      <c r="M995074" s="4409"/>
    </row>
    <row r="995075" spans="13:13">
      <c r="M995075" s="2206"/>
    </row>
    <row r="995105" spans="13:13">
      <c r="M995105" s="4408"/>
    </row>
    <row r="995106" spans="13:13">
      <c r="M995106" s="4409"/>
    </row>
    <row r="995107" spans="13:13">
      <c r="M995107" s="2206"/>
    </row>
    <row r="995137" spans="13:13">
      <c r="M995137" s="4408"/>
    </row>
    <row r="995138" spans="13:13">
      <c r="M995138" s="4409"/>
    </row>
    <row r="995139" spans="13:13">
      <c r="M995139" s="2206"/>
    </row>
    <row r="995169" spans="13:13">
      <c r="M995169" s="4408"/>
    </row>
    <row r="995170" spans="13:13">
      <c r="M995170" s="4409"/>
    </row>
    <row r="995171" spans="13:13">
      <c r="M995171" s="2206"/>
    </row>
    <row r="995201" spans="13:13">
      <c r="M995201" s="4408"/>
    </row>
    <row r="995202" spans="13:13">
      <c r="M995202" s="4409"/>
    </row>
    <row r="995203" spans="13:13">
      <c r="M995203" s="2206"/>
    </row>
    <row r="995233" spans="13:13">
      <c r="M995233" s="4408"/>
    </row>
    <row r="995234" spans="13:13">
      <c r="M995234" s="4409"/>
    </row>
    <row r="995235" spans="13:13">
      <c r="M995235" s="2206"/>
    </row>
    <row r="995265" spans="13:13">
      <c r="M995265" s="4408"/>
    </row>
    <row r="995266" spans="13:13">
      <c r="M995266" s="4409"/>
    </row>
    <row r="995267" spans="13:13">
      <c r="M995267" s="2206"/>
    </row>
    <row r="995297" spans="13:13">
      <c r="M995297" s="4408"/>
    </row>
    <row r="995298" spans="13:13">
      <c r="M995298" s="4409"/>
    </row>
    <row r="995299" spans="13:13">
      <c r="M995299" s="2206"/>
    </row>
    <row r="995329" spans="13:13">
      <c r="M995329" s="4408"/>
    </row>
    <row r="995330" spans="13:13">
      <c r="M995330" s="4409"/>
    </row>
    <row r="995331" spans="13:13">
      <c r="M995331" s="2206"/>
    </row>
    <row r="995361" spans="13:13">
      <c r="M995361" s="4408"/>
    </row>
    <row r="995362" spans="13:13">
      <c r="M995362" s="4409"/>
    </row>
    <row r="995363" spans="13:13">
      <c r="M995363" s="2206"/>
    </row>
    <row r="995393" spans="13:13">
      <c r="M995393" s="4408"/>
    </row>
    <row r="995394" spans="13:13">
      <c r="M995394" s="4409"/>
    </row>
    <row r="995395" spans="13:13">
      <c r="M995395" s="2206"/>
    </row>
    <row r="995425" spans="13:13">
      <c r="M995425" s="4408"/>
    </row>
    <row r="995426" spans="13:13">
      <c r="M995426" s="4409"/>
    </row>
    <row r="995427" spans="13:13">
      <c r="M995427" s="2206"/>
    </row>
    <row r="995457" spans="13:13">
      <c r="M995457" s="4408"/>
    </row>
    <row r="995458" spans="13:13">
      <c r="M995458" s="4409"/>
    </row>
    <row r="995459" spans="13:13">
      <c r="M995459" s="2206"/>
    </row>
    <row r="995489" spans="13:13">
      <c r="M995489" s="4408"/>
    </row>
    <row r="995490" spans="13:13">
      <c r="M995490" s="4409"/>
    </row>
    <row r="995491" spans="13:13">
      <c r="M995491" s="2206"/>
    </row>
    <row r="995521" spans="13:13">
      <c r="M995521" s="4408"/>
    </row>
    <row r="995522" spans="13:13">
      <c r="M995522" s="4409"/>
    </row>
    <row r="995523" spans="13:13">
      <c r="M995523" s="2206"/>
    </row>
    <row r="995553" spans="13:13">
      <c r="M995553" s="4408"/>
    </row>
    <row r="995554" spans="13:13">
      <c r="M995554" s="4409"/>
    </row>
    <row r="995555" spans="13:13">
      <c r="M995555" s="2206"/>
    </row>
    <row r="995585" spans="13:13">
      <c r="M995585" s="4408"/>
    </row>
    <row r="995586" spans="13:13">
      <c r="M995586" s="4409"/>
    </row>
    <row r="995587" spans="13:13">
      <c r="M995587" s="2206"/>
    </row>
    <row r="995617" spans="13:13">
      <c r="M995617" s="4408"/>
    </row>
    <row r="995618" spans="13:13">
      <c r="M995618" s="4409"/>
    </row>
    <row r="995619" spans="13:13">
      <c r="M995619" s="2206"/>
    </row>
    <row r="995649" spans="13:13">
      <c r="M995649" s="4408"/>
    </row>
    <row r="995650" spans="13:13">
      <c r="M995650" s="4409"/>
    </row>
    <row r="995651" spans="13:13">
      <c r="M995651" s="2206"/>
    </row>
    <row r="995681" spans="13:13">
      <c r="M995681" s="4408"/>
    </row>
    <row r="995682" spans="13:13">
      <c r="M995682" s="4409"/>
    </row>
    <row r="995683" spans="13:13">
      <c r="M995683" s="2206"/>
    </row>
    <row r="995713" spans="13:13">
      <c r="M995713" s="4408"/>
    </row>
    <row r="995714" spans="13:13">
      <c r="M995714" s="4409"/>
    </row>
    <row r="995715" spans="13:13">
      <c r="M995715" s="2206"/>
    </row>
    <row r="995745" spans="13:13">
      <c r="M995745" s="4408"/>
    </row>
    <row r="995746" spans="13:13">
      <c r="M995746" s="4409"/>
    </row>
    <row r="995747" spans="13:13">
      <c r="M995747" s="2206"/>
    </row>
    <row r="995777" spans="13:13">
      <c r="M995777" s="4408"/>
    </row>
    <row r="995778" spans="13:13">
      <c r="M995778" s="4409"/>
    </row>
    <row r="995779" spans="13:13">
      <c r="M995779" s="2206"/>
    </row>
    <row r="995809" spans="13:13">
      <c r="M995809" s="4408"/>
    </row>
    <row r="995810" spans="13:13">
      <c r="M995810" s="4409"/>
    </row>
    <row r="995811" spans="13:13">
      <c r="M995811" s="2206"/>
    </row>
    <row r="995841" spans="13:13">
      <c r="M995841" s="4408"/>
    </row>
    <row r="995842" spans="13:13">
      <c r="M995842" s="4409"/>
    </row>
    <row r="995843" spans="13:13">
      <c r="M995843" s="2206"/>
    </row>
    <row r="995873" spans="13:13">
      <c r="M995873" s="4408"/>
    </row>
    <row r="995874" spans="13:13">
      <c r="M995874" s="4409"/>
    </row>
    <row r="995875" spans="13:13">
      <c r="M995875" s="2206"/>
    </row>
    <row r="995905" spans="13:13">
      <c r="M995905" s="4408"/>
    </row>
    <row r="995906" spans="13:13">
      <c r="M995906" s="4409"/>
    </row>
    <row r="995907" spans="13:13">
      <c r="M995907" s="2206"/>
    </row>
    <row r="995937" spans="13:13">
      <c r="M995937" s="4408"/>
    </row>
    <row r="995938" spans="13:13">
      <c r="M995938" s="4409"/>
    </row>
    <row r="995939" spans="13:13">
      <c r="M995939" s="2206"/>
    </row>
    <row r="995969" spans="13:13">
      <c r="M995969" s="4408"/>
    </row>
    <row r="995970" spans="13:13">
      <c r="M995970" s="4409"/>
    </row>
    <row r="995971" spans="13:13">
      <c r="M995971" s="2206"/>
    </row>
    <row r="996001" spans="13:13">
      <c r="M996001" s="4408"/>
    </row>
    <row r="996002" spans="13:13">
      <c r="M996002" s="4409"/>
    </row>
    <row r="996003" spans="13:13">
      <c r="M996003" s="2206"/>
    </row>
    <row r="996033" spans="13:13">
      <c r="M996033" s="4408"/>
    </row>
    <row r="996034" spans="13:13">
      <c r="M996034" s="4409"/>
    </row>
    <row r="996035" spans="13:13">
      <c r="M996035" s="2206"/>
    </row>
    <row r="996065" spans="13:13">
      <c r="M996065" s="4408"/>
    </row>
    <row r="996066" spans="13:13">
      <c r="M996066" s="4409"/>
    </row>
    <row r="996067" spans="13:13">
      <c r="M996067" s="2206"/>
    </row>
    <row r="996097" spans="13:13">
      <c r="M996097" s="4408"/>
    </row>
    <row r="996098" spans="13:13">
      <c r="M996098" s="4409"/>
    </row>
    <row r="996099" spans="13:13">
      <c r="M996099" s="2206"/>
    </row>
    <row r="996129" spans="13:13">
      <c r="M996129" s="4408"/>
    </row>
    <row r="996130" spans="13:13">
      <c r="M996130" s="4409"/>
    </row>
    <row r="996131" spans="13:13">
      <c r="M996131" s="2206"/>
    </row>
    <row r="996161" spans="13:13">
      <c r="M996161" s="4408"/>
    </row>
    <row r="996162" spans="13:13">
      <c r="M996162" s="4409"/>
    </row>
    <row r="996163" spans="13:13">
      <c r="M996163" s="2206"/>
    </row>
    <row r="996193" spans="13:13">
      <c r="M996193" s="4408"/>
    </row>
    <row r="996194" spans="13:13">
      <c r="M996194" s="4409"/>
    </row>
    <row r="996195" spans="13:13">
      <c r="M996195" s="2206"/>
    </row>
    <row r="996225" spans="13:13">
      <c r="M996225" s="4408"/>
    </row>
    <row r="996226" spans="13:13">
      <c r="M996226" s="4409"/>
    </row>
    <row r="996227" spans="13:13">
      <c r="M996227" s="2206"/>
    </row>
    <row r="996257" spans="13:13">
      <c r="M996257" s="4408"/>
    </row>
    <row r="996258" spans="13:13">
      <c r="M996258" s="4409"/>
    </row>
    <row r="996259" spans="13:13">
      <c r="M996259" s="2206"/>
    </row>
    <row r="996289" spans="13:13">
      <c r="M996289" s="4408"/>
    </row>
    <row r="996290" spans="13:13">
      <c r="M996290" s="4409"/>
    </row>
    <row r="996291" spans="13:13">
      <c r="M996291" s="2206"/>
    </row>
    <row r="996321" spans="13:13">
      <c r="M996321" s="4408"/>
    </row>
    <row r="996322" spans="13:13">
      <c r="M996322" s="4409"/>
    </row>
    <row r="996323" spans="13:13">
      <c r="M996323" s="2206"/>
    </row>
    <row r="996353" spans="13:13">
      <c r="M996353" s="4408"/>
    </row>
    <row r="996354" spans="13:13">
      <c r="M996354" s="4409"/>
    </row>
    <row r="996355" spans="13:13">
      <c r="M996355" s="2206"/>
    </row>
    <row r="996385" spans="13:13">
      <c r="M996385" s="4408"/>
    </row>
    <row r="996386" spans="13:13">
      <c r="M996386" s="4409"/>
    </row>
    <row r="996387" spans="13:13">
      <c r="M996387" s="2206"/>
    </row>
    <row r="996417" spans="13:13">
      <c r="M996417" s="4408"/>
    </row>
    <row r="996418" spans="13:13">
      <c r="M996418" s="4409"/>
    </row>
    <row r="996419" spans="13:13">
      <c r="M996419" s="2206"/>
    </row>
    <row r="996449" spans="13:13">
      <c r="M996449" s="4408"/>
    </row>
    <row r="996450" spans="13:13">
      <c r="M996450" s="4409"/>
    </row>
    <row r="996451" spans="13:13">
      <c r="M996451" s="2206"/>
    </row>
    <row r="996481" spans="13:13">
      <c r="M996481" s="4408"/>
    </row>
    <row r="996482" spans="13:13">
      <c r="M996482" s="4409"/>
    </row>
    <row r="996483" spans="13:13">
      <c r="M996483" s="2206"/>
    </row>
    <row r="996513" spans="13:13">
      <c r="M996513" s="4408"/>
    </row>
    <row r="996514" spans="13:13">
      <c r="M996514" s="4409"/>
    </row>
    <row r="996515" spans="13:13">
      <c r="M996515" s="2206"/>
    </row>
    <row r="996545" spans="13:13">
      <c r="M996545" s="4408"/>
    </row>
    <row r="996546" spans="13:13">
      <c r="M996546" s="4409"/>
    </row>
    <row r="996547" spans="13:13">
      <c r="M996547" s="2206"/>
    </row>
    <row r="996577" spans="13:13">
      <c r="M996577" s="4408"/>
    </row>
    <row r="996578" spans="13:13">
      <c r="M996578" s="4409"/>
    </row>
    <row r="996579" spans="13:13">
      <c r="M996579" s="2206"/>
    </row>
    <row r="996609" spans="13:13">
      <c r="M996609" s="4408"/>
    </row>
    <row r="996610" spans="13:13">
      <c r="M996610" s="4409"/>
    </row>
    <row r="996611" spans="13:13">
      <c r="M996611" s="2206"/>
    </row>
    <row r="996641" spans="13:13">
      <c r="M996641" s="4408"/>
    </row>
    <row r="996642" spans="13:13">
      <c r="M996642" s="4409"/>
    </row>
    <row r="996643" spans="13:13">
      <c r="M996643" s="2206"/>
    </row>
    <row r="996673" spans="13:13">
      <c r="M996673" s="4408"/>
    </row>
    <row r="996674" spans="13:13">
      <c r="M996674" s="4409"/>
    </row>
    <row r="996675" spans="13:13">
      <c r="M996675" s="2206"/>
    </row>
    <row r="996705" spans="13:13">
      <c r="M996705" s="4408"/>
    </row>
    <row r="996706" spans="13:13">
      <c r="M996706" s="4409"/>
    </row>
    <row r="996707" spans="13:13">
      <c r="M996707" s="2206"/>
    </row>
    <row r="996737" spans="13:13">
      <c r="M996737" s="4408"/>
    </row>
    <row r="996738" spans="13:13">
      <c r="M996738" s="4409"/>
    </row>
    <row r="996739" spans="13:13">
      <c r="M996739" s="2206"/>
    </row>
    <row r="996769" spans="13:13">
      <c r="M996769" s="4408"/>
    </row>
    <row r="996770" spans="13:13">
      <c r="M996770" s="4409"/>
    </row>
    <row r="996771" spans="13:13">
      <c r="M996771" s="2206"/>
    </row>
    <row r="996801" spans="13:13">
      <c r="M996801" s="4408"/>
    </row>
    <row r="996802" spans="13:13">
      <c r="M996802" s="4409"/>
    </row>
    <row r="996803" spans="13:13">
      <c r="M996803" s="2206"/>
    </row>
    <row r="996833" spans="13:13">
      <c r="M996833" s="4408"/>
    </row>
    <row r="996834" spans="13:13">
      <c r="M996834" s="4409"/>
    </row>
    <row r="996835" spans="13:13">
      <c r="M996835" s="2206"/>
    </row>
    <row r="996865" spans="13:13">
      <c r="M996865" s="4408"/>
    </row>
    <row r="996866" spans="13:13">
      <c r="M996866" s="4409"/>
    </row>
    <row r="996867" spans="13:13">
      <c r="M996867" s="2206"/>
    </row>
    <row r="996897" spans="13:13">
      <c r="M996897" s="4408"/>
    </row>
    <row r="996898" spans="13:13">
      <c r="M996898" s="4409"/>
    </row>
    <row r="996899" spans="13:13">
      <c r="M996899" s="2206"/>
    </row>
    <row r="996929" spans="13:13">
      <c r="M996929" s="4408"/>
    </row>
    <row r="996930" spans="13:13">
      <c r="M996930" s="4409"/>
    </row>
    <row r="996931" spans="13:13">
      <c r="M996931" s="2206"/>
    </row>
    <row r="996961" spans="13:13">
      <c r="M996961" s="4408"/>
    </row>
    <row r="996962" spans="13:13">
      <c r="M996962" s="4409"/>
    </row>
    <row r="996963" spans="13:13">
      <c r="M996963" s="2206"/>
    </row>
    <row r="996993" spans="13:13">
      <c r="M996993" s="4408"/>
    </row>
    <row r="996994" spans="13:13">
      <c r="M996994" s="4409"/>
    </row>
    <row r="996995" spans="13:13">
      <c r="M996995" s="2206"/>
    </row>
    <row r="997025" spans="13:13">
      <c r="M997025" s="4408"/>
    </row>
    <row r="997026" spans="13:13">
      <c r="M997026" s="4409"/>
    </row>
    <row r="997027" spans="13:13">
      <c r="M997027" s="2206"/>
    </row>
    <row r="997057" spans="13:13">
      <c r="M997057" s="4408"/>
    </row>
    <row r="997058" spans="13:13">
      <c r="M997058" s="4409"/>
    </row>
    <row r="997059" spans="13:13">
      <c r="M997059" s="2206"/>
    </row>
    <row r="997089" spans="13:13">
      <c r="M997089" s="4408"/>
    </row>
    <row r="997090" spans="13:13">
      <c r="M997090" s="4409"/>
    </row>
    <row r="997091" spans="13:13">
      <c r="M997091" s="2206"/>
    </row>
    <row r="997121" spans="13:13">
      <c r="M997121" s="4408"/>
    </row>
    <row r="997122" spans="13:13">
      <c r="M997122" s="4409"/>
    </row>
    <row r="997123" spans="13:13">
      <c r="M997123" s="2206"/>
    </row>
    <row r="997153" spans="13:13">
      <c r="M997153" s="4408"/>
    </row>
    <row r="997154" spans="13:13">
      <c r="M997154" s="4409"/>
    </row>
    <row r="997155" spans="13:13">
      <c r="M997155" s="2206"/>
    </row>
    <row r="997185" spans="13:13">
      <c r="M997185" s="4408"/>
    </row>
    <row r="997186" spans="13:13">
      <c r="M997186" s="4409"/>
    </row>
    <row r="997187" spans="13:13">
      <c r="M997187" s="2206"/>
    </row>
    <row r="997217" spans="13:13">
      <c r="M997217" s="4408"/>
    </row>
    <row r="997218" spans="13:13">
      <c r="M997218" s="4409"/>
    </row>
    <row r="997219" spans="13:13">
      <c r="M997219" s="2206"/>
    </row>
    <row r="997249" spans="13:13">
      <c r="M997249" s="4408"/>
    </row>
    <row r="997250" spans="13:13">
      <c r="M997250" s="4409"/>
    </row>
    <row r="997251" spans="13:13">
      <c r="M997251" s="2206"/>
    </row>
    <row r="997281" spans="13:13">
      <c r="M997281" s="4408"/>
    </row>
    <row r="997282" spans="13:13">
      <c r="M997282" s="4409"/>
    </row>
    <row r="997283" spans="13:13">
      <c r="M997283" s="2206"/>
    </row>
    <row r="997313" spans="13:13">
      <c r="M997313" s="4408"/>
    </row>
    <row r="997314" spans="13:13">
      <c r="M997314" s="4409"/>
    </row>
    <row r="997315" spans="13:13">
      <c r="M997315" s="2206"/>
    </row>
    <row r="997345" spans="13:13">
      <c r="M997345" s="4408"/>
    </row>
    <row r="997346" spans="13:13">
      <c r="M997346" s="4409"/>
    </row>
    <row r="997347" spans="13:13">
      <c r="M997347" s="2206"/>
    </row>
    <row r="997377" spans="13:13">
      <c r="M997377" s="4408"/>
    </row>
    <row r="997378" spans="13:13">
      <c r="M997378" s="4409"/>
    </row>
    <row r="997379" spans="13:13">
      <c r="M997379" s="2206"/>
    </row>
    <row r="997409" spans="13:13">
      <c r="M997409" s="4408"/>
    </row>
    <row r="997410" spans="13:13">
      <c r="M997410" s="4409"/>
    </row>
    <row r="997411" spans="13:13">
      <c r="M997411" s="2206"/>
    </row>
    <row r="997441" spans="13:13">
      <c r="M997441" s="4408"/>
    </row>
    <row r="997442" spans="13:13">
      <c r="M997442" s="4409"/>
    </row>
    <row r="997443" spans="13:13">
      <c r="M997443" s="2206"/>
    </row>
    <row r="997473" spans="13:13">
      <c r="M997473" s="4408"/>
    </row>
    <row r="997474" spans="13:13">
      <c r="M997474" s="4409"/>
    </row>
    <row r="997475" spans="13:13">
      <c r="M997475" s="2206"/>
    </row>
    <row r="997505" spans="13:13">
      <c r="M997505" s="4408"/>
    </row>
    <row r="997506" spans="13:13">
      <c r="M997506" s="4409"/>
    </row>
    <row r="997507" spans="13:13">
      <c r="M997507" s="2206"/>
    </row>
    <row r="997537" spans="13:13">
      <c r="M997537" s="4408"/>
    </row>
    <row r="997538" spans="13:13">
      <c r="M997538" s="4409"/>
    </row>
    <row r="997539" spans="13:13">
      <c r="M997539" s="2206"/>
    </row>
    <row r="997569" spans="13:13">
      <c r="M997569" s="4408"/>
    </row>
    <row r="997570" spans="13:13">
      <c r="M997570" s="4409"/>
    </row>
    <row r="997571" spans="13:13">
      <c r="M997571" s="2206"/>
    </row>
    <row r="997601" spans="13:13">
      <c r="M997601" s="4408"/>
    </row>
    <row r="997602" spans="13:13">
      <c r="M997602" s="4409"/>
    </row>
    <row r="997603" spans="13:13">
      <c r="M997603" s="2206"/>
    </row>
    <row r="997633" spans="13:13">
      <c r="M997633" s="4408"/>
    </row>
    <row r="997634" spans="13:13">
      <c r="M997634" s="4409"/>
    </row>
    <row r="997635" spans="13:13">
      <c r="M997635" s="2206"/>
    </row>
    <row r="997665" spans="13:13">
      <c r="M997665" s="4408"/>
    </row>
    <row r="997666" spans="13:13">
      <c r="M997666" s="4409"/>
    </row>
    <row r="997667" spans="13:13">
      <c r="M997667" s="2206"/>
    </row>
    <row r="997697" spans="13:13">
      <c r="M997697" s="4408"/>
    </row>
    <row r="997698" spans="13:13">
      <c r="M997698" s="4409"/>
    </row>
    <row r="997699" spans="13:13">
      <c r="M997699" s="2206"/>
    </row>
    <row r="997729" spans="13:13">
      <c r="M997729" s="4408"/>
    </row>
    <row r="997730" spans="13:13">
      <c r="M997730" s="4409"/>
    </row>
    <row r="997731" spans="13:13">
      <c r="M997731" s="2206"/>
    </row>
    <row r="997761" spans="13:13">
      <c r="M997761" s="4408"/>
    </row>
    <row r="997762" spans="13:13">
      <c r="M997762" s="4409"/>
    </row>
    <row r="997763" spans="13:13">
      <c r="M997763" s="2206"/>
    </row>
    <row r="997793" spans="13:13">
      <c r="M997793" s="4408"/>
    </row>
    <row r="997794" spans="13:13">
      <c r="M997794" s="4409"/>
    </row>
    <row r="997795" spans="13:13">
      <c r="M997795" s="2206"/>
    </row>
    <row r="997825" spans="13:13">
      <c r="M997825" s="4408"/>
    </row>
    <row r="997826" spans="13:13">
      <c r="M997826" s="4409"/>
    </row>
    <row r="997827" spans="13:13">
      <c r="M997827" s="2206"/>
    </row>
    <row r="997857" spans="13:13">
      <c r="M997857" s="4408"/>
    </row>
    <row r="997858" spans="13:13">
      <c r="M997858" s="4409"/>
    </row>
    <row r="997859" spans="13:13">
      <c r="M997859" s="2206"/>
    </row>
    <row r="997889" spans="13:13">
      <c r="M997889" s="4408"/>
    </row>
    <row r="997890" spans="13:13">
      <c r="M997890" s="4409"/>
    </row>
    <row r="997891" spans="13:13">
      <c r="M997891" s="2206"/>
    </row>
    <row r="997921" spans="13:13">
      <c r="M997921" s="4408"/>
    </row>
    <row r="997922" spans="13:13">
      <c r="M997922" s="4409"/>
    </row>
    <row r="997923" spans="13:13">
      <c r="M997923" s="2206"/>
    </row>
    <row r="997953" spans="13:13">
      <c r="M997953" s="4408"/>
    </row>
    <row r="997954" spans="13:13">
      <c r="M997954" s="4409"/>
    </row>
    <row r="997955" spans="13:13">
      <c r="M997955" s="2206"/>
    </row>
    <row r="997985" spans="13:13">
      <c r="M997985" s="4408"/>
    </row>
    <row r="997986" spans="13:13">
      <c r="M997986" s="4409"/>
    </row>
    <row r="997987" spans="13:13">
      <c r="M997987" s="2206"/>
    </row>
    <row r="998017" spans="13:13">
      <c r="M998017" s="4408"/>
    </row>
    <row r="998018" spans="13:13">
      <c r="M998018" s="4409"/>
    </row>
    <row r="998019" spans="13:13">
      <c r="M998019" s="2206"/>
    </row>
    <row r="998049" spans="13:13">
      <c r="M998049" s="4408"/>
    </row>
    <row r="998050" spans="13:13">
      <c r="M998050" s="4409"/>
    </row>
    <row r="998051" spans="13:13">
      <c r="M998051" s="2206"/>
    </row>
    <row r="998081" spans="13:13">
      <c r="M998081" s="4408"/>
    </row>
    <row r="998082" spans="13:13">
      <c r="M998082" s="4409"/>
    </row>
    <row r="998083" spans="13:13">
      <c r="M998083" s="2206"/>
    </row>
    <row r="998113" spans="13:13">
      <c r="M998113" s="4408"/>
    </row>
    <row r="998114" spans="13:13">
      <c r="M998114" s="4409"/>
    </row>
    <row r="998115" spans="13:13">
      <c r="M998115" s="2206"/>
    </row>
    <row r="998145" spans="13:13">
      <c r="M998145" s="4408"/>
    </row>
    <row r="998146" spans="13:13">
      <c r="M998146" s="4409"/>
    </row>
    <row r="998147" spans="13:13">
      <c r="M998147" s="2206"/>
    </row>
    <row r="998177" spans="13:13">
      <c r="M998177" s="4408"/>
    </row>
    <row r="998178" spans="13:13">
      <c r="M998178" s="4409"/>
    </row>
    <row r="998179" spans="13:13">
      <c r="M998179" s="2206"/>
    </row>
    <row r="998209" spans="13:13">
      <c r="M998209" s="4408"/>
    </row>
    <row r="998210" spans="13:13">
      <c r="M998210" s="4409"/>
    </row>
    <row r="998211" spans="13:13">
      <c r="M998211" s="2206"/>
    </row>
    <row r="998241" spans="13:13">
      <c r="M998241" s="4408"/>
    </row>
    <row r="998242" spans="13:13">
      <c r="M998242" s="4409"/>
    </row>
    <row r="998243" spans="13:13">
      <c r="M998243" s="2206"/>
    </row>
    <row r="998273" spans="13:13">
      <c r="M998273" s="4408"/>
    </row>
    <row r="998274" spans="13:13">
      <c r="M998274" s="4409"/>
    </row>
    <row r="998275" spans="13:13">
      <c r="M998275" s="2206"/>
    </row>
    <row r="998305" spans="13:13">
      <c r="M998305" s="4408"/>
    </row>
    <row r="998306" spans="13:13">
      <c r="M998306" s="4409"/>
    </row>
    <row r="998307" spans="13:13">
      <c r="M998307" s="2206"/>
    </row>
    <row r="998337" spans="13:13">
      <c r="M998337" s="4408"/>
    </row>
    <row r="998338" spans="13:13">
      <c r="M998338" s="4409"/>
    </row>
    <row r="998339" spans="13:13">
      <c r="M998339" s="2206"/>
    </row>
    <row r="998369" spans="13:13">
      <c r="M998369" s="4408"/>
    </row>
    <row r="998370" spans="13:13">
      <c r="M998370" s="4409"/>
    </row>
    <row r="998371" spans="13:13">
      <c r="M998371" s="2206"/>
    </row>
    <row r="998401" spans="13:13">
      <c r="M998401" s="4408"/>
    </row>
    <row r="998402" spans="13:13">
      <c r="M998402" s="4409"/>
    </row>
    <row r="998403" spans="13:13">
      <c r="M998403" s="2206"/>
    </row>
    <row r="998433" spans="13:13">
      <c r="M998433" s="4408"/>
    </row>
    <row r="998434" spans="13:13">
      <c r="M998434" s="4409"/>
    </row>
    <row r="998435" spans="13:13">
      <c r="M998435" s="2206"/>
    </row>
    <row r="998465" spans="13:13">
      <c r="M998465" s="4408"/>
    </row>
    <row r="998466" spans="13:13">
      <c r="M998466" s="4409"/>
    </row>
    <row r="998467" spans="13:13">
      <c r="M998467" s="2206"/>
    </row>
    <row r="998497" spans="13:13">
      <c r="M998497" s="4408"/>
    </row>
    <row r="998498" spans="13:13">
      <c r="M998498" s="4409"/>
    </row>
    <row r="998499" spans="13:13">
      <c r="M998499" s="2206"/>
    </row>
    <row r="998529" spans="13:13">
      <c r="M998529" s="4408"/>
    </row>
    <row r="998530" spans="13:13">
      <c r="M998530" s="4409"/>
    </row>
    <row r="998531" spans="13:13">
      <c r="M998531" s="2206"/>
    </row>
    <row r="998561" spans="13:13">
      <c r="M998561" s="4408"/>
    </row>
    <row r="998562" spans="13:13">
      <c r="M998562" s="4409"/>
    </row>
    <row r="998563" spans="13:13">
      <c r="M998563" s="2206"/>
    </row>
    <row r="998593" spans="13:13">
      <c r="M998593" s="4408"/>
    </row>
    <row r="998594" spans="13:13">
      <c r="M998594" s="4409"/>
    </row>
    <row r="998595" spans="13:13">
      <c r="M998595" s="2206"/>
    </row>
    <row r="998625" spans="13:13">
      <c r="M998625" s="4408"/>
    </row>
    <row r="998626" spans="13:13">
      <c r="M998626" s="4409"/>
    </row>
    <row r="998627" spans="13:13">
      <c r="M998627" s="2206"/>
    </row>
    <row r="998657" spans="13:13">
      <c r="M998657" s="4408"/>
    </row>
    <row r="998658" spans="13:13">
      <c r="M998658" s="4409"/>
    </row>
    <row r="998659" spans="13:13">
      <c r="M998659" s="2206"/>
    </row>
    <row r="998689" spans="13:13">
      <c r="M998689" s="4408"/>
    </row>
    <row r="998690" spans="13:13">
      <c r="M998690" s="4409"/>
    </row>
    <row r="998691" spans="13:13">
      <c r="M998691" s="2206"/>
    </row>
    <row r="998721" spans="13:13">
      <c r="M998721" s="4408"/>
    </row>
    <row r="998722" spans="13:13">
      <c r="M998722" s="4409"/>
    </row>
    <row r="998723" spans="13:13">
      <c r="M998723" s="2206"/>
    </row>
    <row r="998753" spans="13:13">
      <c r="M998753" s="4408"/>
    </row>
    <row r="998754" spans="13:13">
      <c r="M998754" s="4409"/>
    </row>
    <row r="998755" spans="13:13">
      <c r="M998755" s="2206"/>
    </row>
    <row r="998785" spans="13:13">
      <c r="M998785" s="4408"/>
    </row>
    <row r="998786" spans="13:13">
      <c r="M998786" s="4409"/>
    </row>
    <row r="998787" spans="13:13">
      <c r="M998787" s="2206"/>
    </row>
    <row r="998817" spans="13:13">
      <c r="M998817" s="4408"/>
    </row>
    <row r="998818" spans="13:13">
      <c r="M998818" s="4409"/>
    </row>
    <row r="998819" spans="13:13">
      <c r="M998819" s="2206"/>
    </row>
    <row r="998849" spans="13:13">
      <c r="M998849" s="4408"/>
    </row>
    <row r="998850" spans="13:13">
      <c r="M998850" s="4409"/>
    </row>
    <row r="998851" spans="13:13">
      <c r="M998851" s="2206"/>
    </row>
    <row r="998881" spans="13:13">
      <c r="M998881" s="4408"/>
    </row>
    <row r="998882" spans="13:13">
      <c r="M998882" s="4409"/>
    </row>
    <row r="998883" spans="13:13">
      <c r="M998883" s="2206"/>
    </row>
    <row r="998913" spans="13:13">
      <c r="M998913" s="4408"/>
    </row>
    <row r="998914" spans="13:13">
      <c r="M998914" s="4409"/>
    </row>
    <row r="998915" spans="13:13">
      <c r="M998915" s="2206"/>
    </row>
    <row r="998945" spans="13:13">
      <c r="M998945" s="4408"/>
    </row>
    <row r="998946" spans="13:13">
      <c r="M998946" s="4409"/>
    </row>
    <row r="998947" spans="13:13">
      <c r="M998947" s="2206"/>
    </row>
    <row r="998977" spans="13:13">
      <c r="M998977" s="4408"/>
    </row>
    <row r="998978" spans="13:13">
      <c r="M998978" s="4409"/>
    </row>
    <row r="998979" spans="13:13">
      <c r="M998979" s="2206"/>
    </row>
    <row r="999009" spans="13:13">
      <c r="M999009" s="4408"/>
    </row>
    <row r="999010" spans="13:13">
      <c r="M999010" s="4409"/>
    </row>
    <row r="999011" spans="13:13">
      <c r="M999011" s="2206"/>
    </row>
    <row r="999041" spans="13:13">
      <c r="M999041" s="4408"/>
    </row>
    <row r="999042" spans="13:13">
      <c r="M999042" s="4409"/>
    </row>
    <row r="999043" spans="13:13">
      <c r="M999043" s="2206"/>
    </row>
    <row r="999073" spans="13:13">
      <c r="M999073" s="4408"/>
    </row>
    <row r="999074" spans="13:13">
      <c r="M999074" s="4409"/>
    </row>
    <row r="999075" spans="13:13">
      <c r="M999075" s="2206"/>
    </row>
    <row r="999105" spans="13:13">
      <c r="M999105" s="4408"/>
    </row>
    <row r="999106" spans="13:13">
      <c r="M999106" s="4409"/>
    </row>
    <row r="999107" spans="13:13">
      <c r="M999107" s="2206"/>
    </row>
    <row r="999137" spans="13:13">
      <c r="M999137" s="4408"/>
    </row>
    <row r="999138" spans="13:13">
      <c r="M999138" s="4409"/>
    </row>
    <row r="999139" spans="13:13">
      <c r="M999139" s="2206"/>
    </row>
    <row r="999169" spans="13:13">
      <c r="M999169" s="4408"/>
    </row>
    <row r="999170" spans="13:13">
      <c r="M999170" s="4409"/>
    </row>
    <row r="999171" spans="13:13">
      <c r="M999171" s="2206"/>
    </row>
    <row r="999201" spans="13:13">
      <c r="M999201" s="4408"/>
    </row>
    <row r="999202" spans="13:13">
      <c r="M999202" s="4409"/>
    </row>
    <row r="999203" spans="13:13">
      <c r="M999203" s="2206"/>
    </row>
    <row r="999233" spans="13:13">
      <c r="M999233" s="4408"/>
    </row>
    <row r="999234" spans="13:13">
      <c r="M999234" s="4409"/>
    </row>
    <row r="999235" spans="13:13">
      <c r="M999235" s="2206"/>
    </row>
    <row r="999265" spans="13:13">
      <c r="M999265" s="4408"/>
    </row>
    <row r="999266" spans="13:13">
      <c r="M999266" s="4409"/>
    </row>
    <row r="999267" spans="13:13">
      <c r="M999267" s="2206"/>
    </row>
    <row r="999297" spans="13:13">
      <c r="M999297" s="4408"/>
    </row>
    <row r="999298" spans="13:13">
      <c r="M999298" s="4409"/>
    </row>
    <row r="999299" spans="13:13">
      <c r="M999299" s="2206"/>
    </row>
    <row r="999329" spans="13:13">
      <c r="M999329" s="4408"/>
    </row>
    <row r="999330" spans="13:13">
      <c r="M999330" s="4409"/>
    </row>
    <row r="999331" spans="13:13">
      <c r="M999331" s="2206"/>
    </row>
    <row r="999361" spans="13:13">
      <c r="M999361" s="4408"/>
    </row>
    <row r="999362" spans="13:13">
      <c r="M999362" s="4409"/>
    </row>
    <row r="999363" spans="13:13">
      <c r="M999363" s="2206"/>
    </row>
    <row r="999393" spans="13:13">
      <c r="M999393" s="4408"/>
    </row>
    <row r="999394" spans="13:13">
      <c r="M999394" s="4409"/>
    </row>
    <row r="999395" spans="13:13">
      <c r="M999395" s="2206"/>
    </row>
    <row r="999425" spans="13:13">
      <c r="M999425" s="4408"/>
    </row>
    <row r="999426" spans="13:13">
      <c r="M999426" s="4409"/>
    </row>
    <row r="999427" spans="13:13">
      <c r="M999427" s="2206"/>
    </row>
    <row r="999457" spans="13:13">
      <c r="M999457" s="4408"/>
    </row>
    <row r="999458" spans="13:13">
      <c r="M999458" s="4409"/>
    </row>
    <row r="999459" spans="13:13">
      <c r="M999459" s="2206"/>
    </row>
    <row r="999489" spans="13:13">
      <c r="M999489" s="4408"/>
    </row>
    <row r="999490" spans="13:13">
      <c r="M999490" s="4409"/>
    </row>
    <row r="999491" spans="13:13">
      <c r="M999491" s="2206"/>
    </row>
    <row r="999521" spans="13:13">
      <c r="M999521" s="4408"/>
    </row>
    <row r="999522" spans="13:13">
      <c r="M999522" s="4409"/>
    </row>
    <row r="999523" spans="13:13">
      <c r="M999523" s="2206"/>
    </row>
    <row r="999553" spans="13:13">
      <c r="M999553" s="4408"/>
    </row>
    <row r="999554" spans="13:13">
      <c r="M999554" s="4409"/>
    </row>
    <row r="999555" spans="13:13">
      <c r="M999555" s="2206"/>
    </row>
    <row r="999585" spans="13:13">
      <c r="M999585" s="4408"/>
    </row>
    <row r="999586" spans="13:13">
      <c r="M999586" s="4409"/>
    </row>
    <row r="999587" spans="13:13">
      <c r="M999587" s="2206"/>
    </row>
    <row r="999617" spans="13:13">
      <c r="M999617" s="4408"/>
    </row>
    <row r="999618" spans="13:13">
      <c r="M999618" s="4409"/>
    </row>
    <row r="999619" spans="13:13">
      <c r="M999619" s="2206"/>
    </row>
    <row r="999649" spans="13:13">
      <c r="M999649" s="4408"/>
    </row>
    <row r="999650" spans="13:13">
      <c r="M999650" s="4409"/>
    </row>
    <row r="999651" spans="13:13">
      <c r="M999651" s="2206"/>
    </row>
    <row r="999681" spans="13:13">
      <c r="M999681" s="4408"/>
    </row>
    <row r="999682" spans="13:13">
      <c r="M999682" s="4409"/>
    </row>
    <row r="999683" spans="13:13">
      <c r="M999683" s="2206"/>
    </row>
    <row r="999713" spans="13:13">
      <c r="M999713" s="4408"/>
    </row>
    <row r="999714" spans="13:13">
      <c r="M999714" s="4409"/>
    </row>
    <row r="999715" spans="13:13">
      <c r="M999715" s="2206"/>
    </row>
    <row r="999745" spans="13:13">
      <c r="M999745" s="4408"/>
    </row>
    <row r="999746" spans="13:13">
      <c r="M999746" s="4409"/>
    </row>
    <row r="999747" spans="13:13">
      <c r="M999747" s="2206"/>
    </row>
    <row r="999777" spans="13:13">
      <c r="M999777" s="4408"/>
    </row>
    <row r="999778" spans="13:13">
      <c r="M999778" s="4409"/>
    </row>
    <row r="999779" spans="13:13">
      <c r="M999779" s="2206"/>
    </row>
    <row r="999809" spans="13:13">
      <c r="M999809" s="4408"/>
    </row>
    <row r="999810" spans="13:13">
      <c r="M999810" s="4409"/>
    </row>
    <row r="999811" spans="13:13">
      <c r="M999811" s="2206"/>
    </row>
    <row r="999841" spans="13:13">
      <c r="M999841" s="4408"/>
    </row>
    <row r="999842" spans="13:13">
      <c r="M999842" s="4409"/>
    </row>
    <row r="999843" spans="13:13">
      <c r="M999843" s="2206"/>
    </row>
    <row r="999873" spans="13:13">
      <c r="M999873" s="4408"/>
    </row>
    <row r="999874" spans="13:13">
      <c r="M999874" s="4409"/>
    </row>
    <row r="999875" spans="13:13">
      <c r="M999875" s="2206"/>
    </row>
    <row r="999905" spans="13:13">
      <c r="M999905" s="4408"/>
    </row>
    <row r="999906" spans="13:13">
      <c r="M999906" s="4409"/>
    </row>
    <row r="999907" spans="13:13">
      <c r="M999907" s="2206"/>
    </row>
    <row r="999937" spans="13:13">
      <c r="M999937" s="4408"/>
    </row>
    <row r="999938" spans="13:13">
      <c r="M999938" s="4409"/>
    </row>
    <row r="999939" spans="13:13">
      <c r="M999939" s="2206"/>
    </row>
    <row r="999969" spans="13:13">
      <c r="M999969" s="4408"/>
    </row>
    <row r="999970" spans="13:13">
      <c r="M999970" s="4409"/>
    </row>
    <row r="999971" spans="13:13">
      <c r="M999971" s="2206"/>
    </row>
    <row r="1000001" spans="13:13">
      <c r="M1000001" s="4408"/>
    </row>
    <row r="1000002" spans="13:13">
      <c r="M1000002" s="4409"/>
    </row>
    <row r="1000003" spans="13:13">
      <c r="M1000003" s="2206"/>
    </row>
    <row r="1000033" spans="13:13">
      <c r="M1000033" s="4408"/>
    </row>
    <row r="1000034" spans="13:13">
      <c r="M1000034" s="4409"/>
    </row>
    <row r="1000035" spans="13:13">
      <c r="M1000035" s="2206"/>
    </row>
    <row r="1000065" spans="13:13">
      <c r="M1000065" s="4408"/>
    </row>
    <row r="1000066" spans="13:13">
      <c r="M1000066" s="4409"/>
    </row>
    <row r="1000067" spans="13:13">
      <c r="M1000067" s="2206"/>
    </row>
    <row r="1000097" spans="13:13">
      <c r="M1000097" s="4408"/>
    </row>
    <row r="1000098" spans="13:13">
      <c r="M1000098" s="4409"/>
    </row>
    <row r="1000099" spans="13:13">
      <c r="M1000099" s="2206"/>
    </row>
    <row r="1000129" spans="13:13">
      <c r="M1000129" s="4408"/>
    </row>
    <row r="1000130" spans="13:13">
      <c r="M1000130" s="4409"/>
    </row>
    <row r="1000131" spans="13:13">
      <c r="M1000131" s="2206"/>
    </row>
    <row r="1000161" spans="13:13">
      <c r="M1000161" s="4408"/>
    </row>
    <row r="1000162" spans="13:13">
      <c r="M1000162" s="4409"/>
    </row>
    <row r="1000163" spans="13:13">
      <c r="M1000163" s="2206"/>
    </row>
    <row r="1000193" spans="13:13">
      <c r="M1000193" s="4408"/>
    </row>
    <row r="1000194" spans="13:13">
      <c r="M1000194" s="4409"/>
    </row>
    <row r="1000195" spans="13:13">
      <c r="M1000195" s="2206"/>
    </row>
    <row r="1000225" spans="13:13">
      <c r="M1000225" s="4408"/>
    </row>
    <row r="1000226" spans="13:13">
      <c r="M1000226" s="4409"/>
    </row>
    <row r="1000227" spans="13:13">
      <c r="M1000227" s="2206"/>
    </row>
    <row r="1000257" spans="13:13">
      <c r="M1000257" s="4408"/>
    </row>
    <row r="1000258" spans="13:13">
      <c r="M1000258" s="4409"/>
    </row>
    <row r="1000259" spans="13:13">
      <c r="M1000259" s="2206"/>
    </row>
    <row r="1000289" spans="13:13">
      <c r="M1000289" s="4408"/>
    </row>
    <row r="1000290" spans="13:13">
      <c r="M1000290" s="4409"/>
    </row>
    <row r="1000291" spans="13:13">
      <c r="M1000291" s="2206"/>
    </row>
    <row r="1000321" spans="13:13">
      <c r="M1000321" s="4408"/>
    </row>
    <row r="1000322" spans="13:13">
      <c r="M1000322" s="4409"/>
    </row>
    <row r="1000323" spans="13:13">
      <c r="M1000323" s="2206"/>
    </row>
    <row r="1000353" spans="13:13">
      <c r="M1000353" s="4408"/>
    </row>
    <row r="1000354" spans="13:13">
      <c r="M1000354" s="4409"/>
    </row>
    <row r="1000355" spans="13:13">
      <c r="M1000355" s="2206"/>
    </row>
    <row r="1000385" spans="13:13">
      <c r="M1000385" s="4408"/>
    </row>
    <row r="1000386" spans="13:13">
      <c r="M1000386" s="4409"/>
    </row>
    <row r="1000387" spans="13:13">
      <c r="M1000387" s="2206"/>
    </row>
    <row r="1000417" spans="13:13">
      <c r="M1000417" s="4408"/>
    </row>
    <row r="1000418" spans="13:13">
      <c r="M1000418" s="4409"/>
    </row>
    <row r="1000419" spans="13:13">
      <c r="M1000419" s="2206"/>
    </row>
    <row r="1000449" spans="13:13">
      <c r="M1000449" s="4408"/>
    </row>
    <row r="1000450" spans="13:13">
      <c r="M1000450" s="4409"/>
    </row>
    <row r="1000451" spans="13:13">
      <c r="M1000451" s="2206"/>
    </row>
    <row r="1000481" spans="13:13">
      <c r="M1000481" s="4408"/>
    </row>
    <row r="1000482" spans="13:13">
      <c r="M1000482" s="4409"/>
    </row>
    <row r="1000483" spans="13:13">
      <c r="M1000483" s="2206"/>
    </row>
    <row r="1000513" spans="13:13">
      <c r="M1000513" s="4408"/>
    </row>
    <row r="1000514" spans="13:13">
      <c r="M1000514" s="4409"/>
    </row>
    <row r="1000515" spans="13:13">
      <c r="M1000515" s="2206"/>
    </row>
    <row r="1000545" spans="13:13">
      <c r="M1000545" s="4408"/>
    </row>
    <row r="1000546" spans="13:13">
      <c r="M1000546" s="4409"/>
    </row>
    <row r="1000547" spans="13:13">
      <c r="M1000547" s="2206"/>
    </row>
    <row r="1000577" spans="13:13">
      <c r="M1000577" s="4408"/>
    </row>
    <row r="1000578" spans="13:13">
      <c r="M1000578" s="4409"/>
    </row>
    <row r="1000579" spans="13:13">
      <c r="M1000579" s="2206"/>
    </row>
    <row r="1000609" spans="13:13">
      <c r="M1000609" s="4408"/>
    </row>
    <row r="1000610" spans="13:13">
      <c r="M1000610" s="4409"/>
    </row>
    <row r="1000611" spans="13:13">
      <c r="M1000611" s="2206"/>
    </row>
    <row r="1000641" spans="13:13">
      <c r="M1000641" s="4408"/>
    </row>
    <row r="1000642" spans="13:13">
      <c r="M1000642" s="4409"/>
    </row>
    <row r="1000643" spans="13:13">
      <c r="M1000643" s="2206"/>
    </row>
    <row r="1000673" spans="13:13">
      <c r="M1000673" s="4408"/>
    </row>
    <row r="1000674" spans="13:13">
      <c r="M1000674" s="4409"/>
    </row>
    <row r="1000675" spans="13:13">
      <c r="M1000675" s="2206"/>
    </row>
    <row r="1000705" spans="13:13">
      <c r="M1000705" s="4408"/>
    </row>
    <row r="1000706" spans="13:13">
      <c r="M1000706" s="4409"/>
    </row>
    <row r="1000707" spans="13:13">
      <c r="M1000707" s="2206"/>
    </row>
    <row r="1000737" spans="13:13">
      <c r="M1000737" s="4408"/>
    </row>
    <row r="1000738" spans="13:13">
      <c r="M1000738" s="4409"/>
    </row>
    <row r="1000739" spans="13:13">
      <c r="M1000739" s="2206"/>
    </row>
    <row r="1000769" spans="13:13">
      <c r="M1000769" s="4408"/>
    </row>
    <row r="1000770" spans="13:13">
      <c r="M1000770" s="4409"/>
    </row>
    <row r="1000771" spans="13:13">
      <c r="M1000771" s="2206"/>
    </row>
    <row r="1000801" spans="13:13">
      <c r="M1000801" s="4408"/>
    </row>
    <row r="1000802" spans="13:13">
      <c r="M1000802" s="4409"/>
    </row>
    <row r="1000803" spans="13:13">
      <c r="M1000803" s="2206"/>
    </row>
    <row r="1000833" spans="13:13">
      <c r="M1000833" s="4408"/>
    </row>
    <row r="1000834" spans="13:13">
      <c r="M1000834" s="4409"/>
    </row>
    <row r="1000835" spans="13:13">
      <c r="M1000835" s="2206"/>
    </row>
    <row r="1000865" spans="13:13">
      <c r="M1000865" s="4408"/>
    </row>
    <row r="1000866" spans="13:13">
      <c r="M1000866" s="4409"/>
    </row>
    <row r="1000867" spans="13:13">
      <c r="M1000867" s="2206"/>
    </row>
    <row r="1000897" spans="13:13">
      <c r="M1000897" s="4408"/>
    </row>
    <row r="1000898" spans="13:13">
      <c r="M1000898" s="4409"/>
    </row>
    <row r="1000899" spans="13:13">
      <c r="M1000899" s="2206"/>
    </row>
    <row r="1000929" spans="13:13">
      <c r="M1000929" s="4408"/>
    </row>
    <row r="1000930" spans="13:13">
      <c r="M1000930" s="4409"/>
    </row>
    <row r="1000931" spans="13:13">
      <c r="M1000931" s="2206"/>
    </row>
    <row r="1000961" spans="13:13">
      <c r="M1000961" s="4408"/>
    </row>
    <row r="1000962" spans="13:13">
      <c r="M1000962" s="4409"/>
    </row>
    <row r="1000963" spans="13:13">
      <c r="M1000963" s="2206"/>
    </row>
    <row r="1000993" spans="13:13">
      <c r="M1000993" s="4408"/>
    </row>
    <row r="1000994" spans="13:13">
      <c r="M1000994" s="4409"/>
    </row>
    <row r="1000995" spans="13:13">
      <c r="M1000995" s="2206"/>
    </row>
    <row r="1001025" spans="13:13">
      <c r="M1001025" s="4408"/>
    </row>
    <row r="1001026" spans="13:13">
      <c r="M1001026" s="4409"/>
    </row>
    <row r="1001027" spans="13:13">
      <c r="M1001027" s="2206"/>
    </row>
    <row r="1001057" spans="13:13">
      <c r="M1001057" s="4408"/>
    </row>
    <row r="1001058" spans="13:13">
      <c r="M1001058" s="4409"/>
    </row>
    <row r="1001059" spans="13:13">
      <c r="M1001059" s="2206"/>
    </row>
    <row r="1001089" spans="13:13">
      <c r="M1001089" s="4408"/>
    </row>
    <row r="1001090" spans="13:13">
      <c r="M1001090" s="4409"/>
    </row>
    <row r="1001091" spans="13:13">
      <c r="M1001091" s="2206"/>
    </row>
    <row r="1001121" spans="13:13">
      <c r="M1001121" s="4408"/>
    </row>
    <row r="1001122" spans="13:13">
      <c r="M1001122" s="4409"/>
    </row>
    <row r="1001123" spans="13:13">
      <c r="M1001123" s="2206"/>
    </row>
    <row r="1001153" spans="13:13">
      <c r="M1001153" s="4408"/>
    </row>
    <row r="1001154" spans="13:13">
      <c r="M1001154" s="4409"/>
    </row>
    <row r="1001155" spans="13:13">
      <c r="M1001155" s="2206"/>
    </row>
    <row r="1001185" spans="13:13">
      <c r="M1001185" s="4408"/>
    </row>
    <row r="1001186" spans="13:13">
      <c r="M1001186" s="4409"/>
    </row>
    <row r="1001187" spans="13:13">
      <c r="M1001187" s="2206"/>
    </row>
    <row r="1001217" spans="13:13">
      <c r="M1001217" s="4408"/>
    </row>
    <row r="1001218" spans="13:13">
      <c r="M1001218" s="4409"/>
    </row>
    <row r="1001219" spans="13:13">
      <c r="M1001219" s="2206"/>
    </row>
    <row r="1001249" spans="13:13">
      <c r="M1001249" s="4408"/>
    </row>
    <row r="1001250" spans="13:13">
      <c r="M1001250" s="4409"/>
    </row>
    <row r="1001251" spans="13:13">
      <c r="M1001251" s="2206"/>
    </row>
    <row r="1001281" spans="13:13">
      <c r="M1001281" s="4408"/>
    </row>
    <row r="1001282" spans="13:13">
      <c r="M1001282" s="4409"/>
    </row>
    <row r="1001283" spans="13:13">
      <c r="M1001283" s="2206"/>
    </row>
    <row r="1001313" spans="13:13">
      <c r="M1001313" s="4408"/>
    </row>
    <row r="1001314" spans="13:13">
      <c r="M1001314" s="4409"/>
    </row>
    <row r="1001315" spans="13:13">
      <c r="M1001315" s="2206"/>
    </row>
    <row r="1001345" spans="13:13">
      <c r="M1001345" s="4408"/>
    </row>
    <row r="1001346" spans="13:13">
      <c r="M1001346" s="4409"/>
    </row>
    <row r="1001347" spans="13:13">
      <c r="M1001347" s="2206"/>
    </row>
    <row r="1001377" spans="13:13">
      <c r="M1001377" s="4408"/>
    </row>
    <row r="1001378" spans="13:13">
      <c r="M1001378" s="4409"/>
    </row>
    <row r="1001379" spans="13:13">
      <c r="M1001379" s="2206"/>
    </row>
    <row r="1001409" spans="13:13">
      <c r="M1001409" s="4408"/>
    </row>
    <row r="1001410" spans="13:13">
      <c r="M1001410" s="4409"/>
    </row>
    <row r="1001411" spans="13:13">
      <c r="M1001411" s="2206"/>
    </row>
    <row r="1001441" spans="13:13">
      <c r="M1001441" s="4408"/>
    </row>
    <row r="1001442" spans="13:13">
      <c r="M1001442" s="4409"/>
    </row>
    <row r="1001443" spans="13:13">
      <c r="M1001443" s="2206"/>
    </row>
    <row r="1001473" spans="13:13">
      <c r="M1001473" s="4408"/>
    </row>
    <row r="1001474" spans="13:13">
      <c r="M1001474" s="4409"/>
    </row>
    <row r="1001475" spans="13:13">
      <c r="M1001475" s="2206"/>
    </row>
    <row r="1001505" spans="13:13">
      <c r="M1001505" s="4408"/>
    </row>
    <row r="1001506" spans="13:13">
      <c r="M1001506" s="4409"/>
    </row>
    <row r="1001507" spans="13:13">
      <c r="M1001507" s="2206"/>
    </row>
    <row r="1001537" spans="13:13">
      <c r="M1001537" s="4408"/>
    </row>
    <row r="1001538" spans="13:13">
      <c r="M1001538" s="4409"/>
    </row>
    <row r="1001539" spans="13:13">
      <c r="M1001539" s="2206"/>
    </row>
    <row r="1001569" spans="13:13">
      <c r="M1001569" s="4408"/>
    </row>
    <row r="1001570" spans="13:13">
      <c r="M1001570" s="4409"/>
    </row>
    <row r="1001571" spans="13:13">
      <c r="M1001571" s="2206"/>
    </row>
    <row r="1001601" spans="13:13">
      <c r="M1001601" s="4408"/>
    </row>
    <row r="1001602" spans="13:13">
      <c r="M1001602" s="4409"/>
    </row>
    <row r="1001603" spans="13:13">
      <c r="M1001603" s="2206"/>
    </row>
    <row r="1001633" spans="13:13">
      <c r="M1001633" s="4408"/>
    </row>
    <row r="1001634" spans="13:13">
      <c r="M1001634" s="4409"/>
    </row>
    <row r="1001635" spans="13:13">
      <c r="M1001635" s="2206"/>
    </row>
    <row r="1001665" spans="13:13">
      <c r="M1001665" s="4408"/>
    </row>
    <row r="1001666" spans="13:13">
      <c r="M1001666" s="4409"/>
    </row>
    <row r="1001667" spans="13:13">
      <c r="M1001667" s="2206"/>
    </row>
    <row r="1001697" spans="13:13">
      <c r="M1001697" s="4408"/>
    </row>
    <row r="1001698" spans="13:13">
      <c r="M1001698" s="4409"/>
    </row>
    <row r="1001699" spans="13:13">
      <c r="M1001699" s="2206"/>
    </row>
    <row r="1001729" spans="13:13">
      <c r="M1001729" s="4408"/>
    </row>
    <row r="1001730" spans="13:13">
      <c r="M1001730" s="4409"/>
    </row>
    <row r="1001731" spans="13:13">
      <c r="M1001731" s="2206"/>
    </row>
    <row r="1001761" spans="13:13">
      <c r="M1001761" s="4408"/>
    </row>
    <row r="1001762" spans="13:13">
      <c r="M1001762" s="4409"/>
    </row>
    <row r="1001763" spans="13:13">
      <c r="M1001763" s="2206"/>
    </row>
    <row r="1001793" spans="13:13">
      <c r="M1001793" s="4408"/>
    </row>
    <row r="1001794" spans="13:13">
      <c r="M1001794" s="4409"/>
    </row>
    <row r="1001795" spans="13:13">
      <c r="M1001795" s="2206"/>
    </row>
    <row r="1001825" spans="13:13">
      <c r="M1001825" s="4408"/>
    </row>
    <row r="1001826" spans="13:13">
      <c r="M1001826" s="4409"/>
    </row>
    <row r="1001827" spans="13:13">
      <c r="M1001827" s="2206"/>
    </row>
    <row r="1001857" spans="13:13">
      <c r="M1001857" s="4408"/>
    </row>
    <row r="1001858" spans="13:13">
      <c r="M1001858" s="4409"/>
    </row>
    <row r="1001859" spans="13:13">
      <c r="M1001859" s="2206"/>
    </row>
    <row r="1001889" spans="13:13">
      <c r="M1001889" s="4408"/>
    </row>
    <row r="1001890" spans="13:13">
      <c r="M1001890" s="4409"/>
    </row>
    <row r="1001891" spans="13:13">
      <c r="M1001891" s="2206"/>
    </row>
    <row r="1001921" spans="13:13">
      <c r="M1001921" s="4408"/>
    </row>
    <row r="1001922" spans="13:13">
      <c r="M1001922" s="4409"/>
    </row>
    <row r="1001923" spans="13:13">
      <c r="M1001923" s="2206"/>
    </row>
    <row r="1001953" spans="13:13">
      <c r="M1001953" s="4408"/>
    </row>
    <row r="1001954" spans="13:13">
      <c r="M1001954" s="4409"/>
    </row>
    <row r="1001955" spans="13:13">
      <c r="M1001955" s="2206"/>
    </row>
    <row r="1001985" spans="13:13">
      <c r="M1001985" s="4408"/>
    </row>
    <row r="1001986" spans="13:13">
      <c r="M1001986" s="4409"/>
    </row>
    <row r="1001987" spans="13:13">
      <c r="M1001987" s="2206"/>
    </row>
    <row r="1002017" spans="13:13">
      <c r="M1002017" s="4408"/>
    </row>
    <row r="1002018" spans="13:13">
      <c r="M1002018" s="4409"/>
    </row>
    <row r="1002019" spans="13:13">
      <c r="M1002019" s="2206"/>
    </row>
    <row r="1002049" spans="13:13">
      <c r="M1002049" s="4408"/>
    </row>
    <row r="1002050" spans="13:13">
      <c r="M1002050" s="4409"/>
    </row>
    <row r="1002051" spans="13:13">
      <c r="M1002051" s="2206"/>
    </row>
    <row r="1002081" spans="13:13">
      <c r="M1002081" s="4408"/>
    </row>
    <row r="1002082" spans="13:13">
      <c r="M1002082" s="4409"/>
    </row>
    <row r="1002083" spans="13:13">
      <c r="M1002083" s="2206"/>
    </row>
    <row r="1002113" spans="13:13">
      <c r="M1002113" s="4408"/>
    </row>
    <row r="1002114" spans="13:13">
      <c r="M1002114" s="4409"/>
    </row>
    <row r="1002115" spans="13:13">
      <c r="M1002115" s="2206"/>
    </row>
    <row r="1002145" spans="13:13">
      <c r="M1002145" s="4408"/>
    </row>
    <row r="1002146" spans="13:13">
      <c r="M1002146" s="4409"/>
    </row>
    <row r="1002147" spans="13:13">
      <c r="M1002147" s="2206"/>
    </row>
    <row r="1002177" spans="13:13">
      <c r="M1002177" s="4408"/>
    </row>
    <row r="1002178" spans="13:13">
      <c r="M1002178" s="4409"/>
    </row>
    <row r="1002179" spans="13:13">
      <c r="M1002179" s="2206"/>
    </row>
    <row r="1002209" spans="13:13">
      <c r="M1002209" s="4408"/>
    </row>
    <row r="1002210" spans="13:13">
      <c r="M1002210" s="4409"/>
    </row>
    <row r="1002211" spans="13:13">
      <c r="M1002211" s="2206"/>
    </row>
    <row r="1002241" spans="13:13">
      <c r="M1002241" s="4408"/>
    </row>
    <row r="1002242" spans="13:13">
      <c r="M1002242" s="4409"/>
    </row>
    <row r="1002243" spans="13:13">
      <c r="M1002243" s="2206"/>
    </row>
    <row r="1002273" spans="13:13">
      <c r="M1002273" s="4408"/>
    </row>
    <row r="1002274" spans="13:13">
      <c r="M1002274" s="4409"/>
    </row>
    <row r="1002275" spans="13:13">
      <c r="M1002275" s="2206"/>
    </row>
    <row r="1002305" spans="13:13">
      <c r="M1002305" s="4408"/>
    </row>
    <row r="1002306" spans="13:13">
      <c r="M1002306" s="4409"/>
    </row>
    <row r="1002307" spans="13:13">
      <c r="M1002307" s="2206"/>
    </row>
    <row r="1002337" spans="13:13">
      <c r="M1002337" s="4408"/>
    </row>
    <row r="1002338" spans="13:13">
      <c r="M1002338" s="4409"/>
    </row>
    <row r="1002339" spans="13:13">
      <c r="M1002339" s="2206"/>
    </row>
    <row r="1002369" spans="13:13">
      <c r="M1002369" s="4408"/>
    </row>
    <row r="1002370" spans="13:13">
      <c r="M1002370" s="4409"/>
    </row>
    <row r="1002371" spans="13:13">
      <c r="M1002371" s="2206"/>
    </row>
    <row r="1002401" spans="13:13">
      <c r="M1002401" s="4408"/>
    </row>
    <row r="1002402" spans="13:13">
      <c r="M1002402" s="4409"/>
    </row>
    <row r="1002403" spans="13:13">
      <c r="M1002403" s="2206"/>
    </row>
    <row r="1002433" spans="13:13">
      <c r="M1002433" s="4408"/>
    </row>
    <row r="1002434" spans="13:13">
      <c r="M1002434" s="4409"/>
    </row>
    <row r="1002435" spans="13:13">
      <c r="M1002435" s="2206"/>
    </row>
    <row r="1002465" spans="13:13">
      <c r="M1002465" s="4408"/>
    </row>
    <row r="1002466" spans="13:13">
      <c r="M1002466" s="4409"/>
    </row>
    <row r="1002467" spans="13:13">
      <c r="M1002467" s="2206"/>
    </row>
    <row r="1002497" spans="13:13">
      <c r="M1002497" s="4408"/>
    </row>
    <row r="1002498" spans="13:13">
      <c r="M1002498" s="4409"/>
    </row>
    <row r="1002499" spans="13:13">
      <c r="M1002499" s="2206"/>
    </row>
    <row r="1002529" spans="13:13">
      <c r="M1002529" s="4408"/>
    </row>
    <row r="1002530" spans="13:13">
      <c r="M1002530" s="4409"/>
    </row>
    <row r="1002531" spans="13:13">
      <c r="M1002531" s="2206"/>
    </row>
    <row r="1002561" spans="13:13">
      <c r="M1002561" s="4408"/>
    </row>
    <row r="1002562" spans="13:13">
      <c r="M1002562" s="4409"/>
    </row>
    <row r="1002563" spans="13:13">
      <c r="M1002563" s="2206"/>
    </row>
    <row r="1002593" spans="13:13">
      <c r="M1002593" s="4408"/>
    </row>
    <row r="1002594" spans="13:13">
      <c r="M1002594" s="4409"/>
    </row>
    <row r="1002595" spans="13:13">
      <c r="M1002595" s="2206"/>
    </row>
    <row r="1002625" spans="13:13">
      <c r="M1002625" s="4408"/>
    </row>
    <row r="1002626" spans="13:13">
      <c r="M1002626" s="4409"/>
    </row>
    <row r="1002627" spans="13:13">
      <c r="M1002627" s="2206"/>
    </row>
    <row r="1002657" spans="13:13">
      <c r="M1002657" s="4408"/>
    </row>
    <row r="1002658" spans="13:13">
      <c r="M1002658" s="4409"/>
    </row>
    <row r="1002659" spans="13:13">
      <c r="M1002659" s="2206"/>
    </row>
    <row r="1002689" spans="13:13">
      <c r="M1002689" s="4408"/>
    </row>
    <row r="1002690" spans="13:13">
      <c r="M1002690" s="4409"/>
    </row>
    <row r="1002691" spans="13:13">
      <c r="M1002691" s="2206"/>
    </row>
    <row r="1002721" spans="13:13">
      <c r="M1002721" s="4408"/>
    </row>
    <row r="1002722" spans="13:13">
      <c r="M1002722" s="4409"/>
    </row>
    <row r="1002723" spans="13:13">
      <c r="M1002723" s="2206"/>
    </row>
    <row r="1002753" spans="13:13">
      <c r="M1002753" s="4408"/>
    </row>
    <row r="1002754" spans="13:13">
      <c r="M1002754" s="4409"/>
    </row>
    <row r="1002755" spans="13:13">
      <c r="M1002755" s="2206"/>
    </row>
    <row r="1002785" spans="13:13">
      <c r="M1002785" s="4408"/>
    </row>
    <row r="1002786" spans="13:13">
      <c r="M1002786" s="4409"/>
    </row>
    <row r="1002787" spans="13:13">
      <c r="M1002787" s="2206"/>
    </row>
    <row r="1002817" spans="13:13">
      <c r="M1002817" s="4408"/>
    </row>
    <row r="1002818" spans="13:13">
      <c r="M1002818" s="4409"/>
    </row>
    <row r="1002819" spans="13:13">
      <c r="M1002819" s="2206"/>
    </row>
    <row r="1002849" spans="13:13">
      <c r="M1002849" s="4408"/>
    </row>
    <row r="1002850" spans="13:13">
      <c r="M1002850" s="4409"/>
    </row>
    <row r="1002851" spans="13:13">
      <c r="M1002851" s="2206"/>
    </row>
    <row r="1002881" spans="13:13">
      <c r="M1002881" s="4408"/>
    </row>
    <row r="1002882" spans="13:13">
      <c r="M1002882" s="4409"/>
    </row>
    <row r="1002883" spans="13:13">
      <c r="M1002883" s="2206"/>
    </row>
    <row r="1002913" spans="13:13">
      <c r="M1002913" s="4408"/>
    </row>
    <row r="1002914" spans="13:13">
      <c r="M1002914" s="4409"/>
    </row>
    <row r="1002915" spans="13:13">
      <c r="M1002915" s="2206"/>
    </row>
    <row r="1002945" spans="13:13">
      <c r="M1002945" s="4408"/>
    </row>
    <row r="1002946" spans="13:13">
      <c r="M1002946" s="4409"/>
    </row>
    <row r="1002947" spans="13:13">
      <c r="M1002947" s="2206"/>
    </row>
    <row r="1002977" spans="13:13">
      <c r="M1002977" s="4408"/>
    </row>
    <row r="1002978" spans="13:13">
      <c r="M1002978" s="4409"/>
    </row>
    <row r="1002979" spans="13:13">
      <c r="M1002979" s="2206"/>
    </row>
    <row r="1003009" spans="13:13">
      <c r="M1003009" s="4408"/>
    </row>
    <row r="1003010" spans="13:13">
      <c r="M1003010" s="4409"/>
    </row>
    <row r="1003011" spans="13:13">
      <c r="M1003011" s="2206"/>
    </row>
    <row r="1003041" spans="13:13">
      <c r="M1003041" s="4408"/>
    </row>
    <row r="1003042" spans="13:13">
      <c r="M1003042" s="4409"/>
    </row>
    <row r="1003043" spans="13:13">
      <c r="M1003043" s="2206"/>
    </row>
    <row r="1003073" spans="13:13">
      <c r="M1003073" s="4408"/>
    </row>
    <row r="1003074" spans="13:13">
      <c r="M1003074" s="4409"/>
    </row>
    <row r="1003075" spans="13:13">
      <c r="M1003075" s="2206"/>
    </row>
    <row r="1003105" spans="13:13">
      <c r="M1003105" s="4408"/>
    </row>
    <row r="1003106" spans="13:13">
      <c r="M1003106" s="4409"/>
    </row>
    <row r="1003107" spans="13:13">
      <c r="M1003107" s="2206"/>
    </row>
    <row r="1003137" spans="13:13">
      <c r="M1003137" s="4408"/>
    </row>
    <row r="1003138" spans="13:13">
      <c r="M1003138" s="4409"/>
    </row>
    <row r="1003139" spans="13:13">
      <c r="M1003139" s="2206"/>
    </row>
    <row r="1003169" spans="13:13">
      <c r="M1003169" s="4408"/>
    </row>
    <row r="1003170" spans="13:13">
      <c r="M1003170" s="4409"/>
    </row>
    <row r="1003171" spans="13:13">
      <c r="M1003171" s="2206"/>
    </row>
    <row r="1003201" spans="13:13">
      <c r="M1003201" s="4408"/>
    </row>
    <row r="1003202" spans="13:13">
      <c r="M1003202" s="4409"/>
    </row>
    <row r="1003203" spans="13:13">
      <c r="M1003203" s="2206"/>
    </row>
    <row r="1003233" spans="13:13">
      <c r="M1003233" s="4408"/>
    </row>
    <row r="1003234" spans="13:13">
      <c r="M1003234" s="4409"/>
    </row>
    <row r="1003235" spans="13:13">
      <c r="M1003235" s="2206"/>
    </row>
    <row r="1003265" spans="13:13">
      <c r="M1003265" s="4408"/>
    </row>
    <row r="1003266" spans="13:13">
      <c r="M1003266" s="4409"/>
    </row>
    <row r="1003267" spans="13:13">
      <c r="M1003267" s="2206"/>
    </row>
    <row r="1003297" spans="13:13">
      <c r="M1003297" s="4408"/>
    </row>
    <row r="1003298" spans="13:13">
      <c r="M1003298" s="4409"/>
    </row>
    <row r="1003299" spans="13:13">
      <c r="M1003299" s="2206"/>
    </row>
    <row r="1003329" spans="13:13">
      <c r="M1003329" s="4408"/>
    </row>
    <row r="1003330" spans="13:13">
      <c r="M1003330" s="4409"/>
    </row>
    <row r="1003331" spans="13:13">
      <c r="M1003331" s="2206"/>
    </row>
    <row r="1003361" spans="13:13">
      <c r="M1003361" s="4408"/>
    </row>
    <row r="1003362" spans="13:13">
      <c r="M1003362" s="4409"/>
    </row>
    <row r="1003363" spans="13:13">
      <c r="M1003363" s="2206"/>
    </row>
    <row r="1003393" spans="13:13">
      <c r="M1003393" s="4408"/>
    </row>
    <row r="1003394" spans="13:13">
      <c r="M1003394" s="4409"/>
    </row>
    <row r="1003395" spans="13:13">
      <c r="M1003395" s="2206"/>
    </row>
    <row r="1003425" spans="13:13">
      <c r="M1003425" s="4408"/>
    </row>
    <row r="1003426" spans="13:13">
      <c r="M1003426" s="4409"/>
    </row>
    <row r="1003427" spans="13:13">
      <c r="M1003427" s="2206"/>
    </row>
    <row r="1003457" spans="13:13">
      <c r="M1003457" s="4408"/>
    </row>
    <row r="1003458" spans="13:13">
      <c r="M1003458" s="4409"/>
    </row>
    <row r="1003459" spans="13:13">
      <c r="M1003459" s="2206"/>
    </row>
    <row r="1003489" spans="13:13">
      <c r="M1003489" s="4408"/>
    </row>
    <row r="1003490" spans="13:13">
      <c r="M1003490" s="4409"/>
    </row>
    <row r="1003491" spans="13:13">
      <c r="M1003491" s="2206"/>
    </row>
    <row r="1003521" spans="13:13">
      <c r="M1003521" s="4408"/>
    </row>
    <row r="1003522" spans="13:13">
      <c r="M1003522" s="4409"/>
    </row>
    <row r="1003523" spans="13:13">
      <c r="M1003523" s="2206"/>
    </row>
    <row r="1003553" spans="13:13">
      <c r="M1003553" s="4408"/>
    </row>
    <row r="1003554" spans="13:13">
      <c r="M1003554" s="4409"/>
    </row>
    <row r="1003555" spans="13:13">
      <c r="M1003555" s="2206"/>
    </row>
    <row r="1003585" spans="13:13">
      <c r="M1003585" s="4408"/>
    </row>
    <row r="1003586" spans="13:13">
      <c r="M1003586" s="4409"/>
    </row>
    <row r="1003587" spans="13:13">
      <c r="M1003587" s="2206"/>
    </row>
    <row r="1003617" spans="13:13">
      <c r="M1003617" s="4408"/>
    </row>
    <row r="1003618" spans="13:13">
      <c r="M1003618" s="4409"/>
    </row>
    <row r="1003619" spans="13:13">
      <c r="M1003619" s="2206"/>
    </row>
    <row r="1003649" spans="13:13">
      <c r="M1003649" s="4408"/>
    </row>
    <row r="1003650" spans="13:13">
      <c r="M1003650" s="4409"/>
    </row>
    <row r="1003651" spans="13:13">
      <c r="M1003651" s="2206"/>
    </row>
    <row r="1003681" spans="13:13">
      <c r="M1003681" s="4408"/>
    </row>
    <row r="1003682" spans="13:13">
      <c r="M1003682" s="4409"/>
    </row>
    <row r="1003683" spans="13:13">
      <c r="M1003683" s="2206"/>
    </row>
    <row r="1003713" spans="13:13">
      <c r="M1003713" s="4408"/>
    </row>
    <row r="1003714" spans="13:13">
      <c r="M1003714" s="4409"/>
    </row>
    <row r="1003715" spans="13:13">
      <c r="M1003715" s="2206"/>
    </row>
    <row r="1003745" spans="13:13">
      <c r="M1003745" s="4408"/>
    </row>
    <row r="1003746" spans="13:13">
      <c r="M1003746" s="4409"/>
    </row>
    <row r="1003747" spans="13:13">
      <c r="M1003747" s="2206"/>
    </row>
    <row r="1003777" spans="13:13">
      <c r="M1003777" s="4408"/>
    </row>
    <row r="1003778" spans="13:13">
      <c r="M1003778" s="4409"/>
    </row>
    <row r="1003779" spans="13:13">
      <c r="M1003779" s="2206"/>
    </row>
    <row r="1003809" spans="13:13">
      <c r="M1003809" s="4408"/>
    </row>
    <row r="1003810" spans="13:13">
      <c r="M1003810" s="4409"/>
    </row>
    <row r="1003811" spans="13:13">
      <c r="M1003811" s="2206"/>
    </row>
    <row r="1003841" spans="13:13">
      <c r="M1003841" s="4408"/>
    </row>
    <row r="1003842" spans="13:13">
      <c r="M1003842" s="4409"/>
    </row>
    <row r="1003843" spans="13:13">
      <c r="M1003843" s="2206"/>
    </row>
    <row r="1003873" spans="13:13">
      <c r="M1003873" s="4408"/>
    </row>
    <row r="1003874" spans="13:13">
      <c r="M1003874" s="4409"/>
    </row>
    <row r="1003875" spans="13:13">
      <c r="M1003875" s="2206"/>
    </row>
    <row r="1003905" spans="13:13">
      <c r="M1003905" s="4408"/>
    </row>
    <row r="1003906" spans="13:13">
      <c r="M1003906" s="4409"/>
    </row>
    <row r="1003907" spans="13:13">
      <c r="M1003907" s="2206"/>
    </row>
    <row r="1003937" spans="13:13">
      <c r="M1003937" s="4408"/>
    </row>
    <row r="1003938" spans="13:13">
      <c r="M1003938" s="4409"/>
    </row>
    <row r="1003939" spans="13:13">
      <c r="M1003939" s="2206"/>
    </row>
    <row r="1003969" spans="13:13">
      <c r="M1003969" s="4408"/>
    </row>
    <row r="1003970" spans="13:13">
      <c r="M1003970" s="4409"/>
    </row>
    <row r="1003971" spans="13:13">
      <c r="M1003971" s="2206"/>
    </row>
    <row r="1004001" spans="13:13">
      <c r="M1004001" s="4408"/>
    </row>
    <row r="1004002" spans="13:13">
      <c r="M1004002" s="4409"/>
    </row>
    <row r="1004003" spans="13:13">
      <c r="M1004003" s="2206"/>
    </row>
    <row r="1004033" spans="13:13">
      <c r="M1004033" s="4408"/>
    </row>
    <row r="1004034" spans="13:13">
      <c r="M1004034" s="4409"/>
    </row>
    <row r="1004035" spans="13:13">
      <c r="M1004035" s="2206"/>
    </row>
    <row r="1004065" spans="13:13">
      <c r="M1004065" s="4408"/>
    </row>
    <row r="1004066" spans="13:13">
      <c r="M1004066" s="4409"/>
    </row>
    <row r="1004067" spans="13:13">
      <c r="M1004067" s="2206"/>
    </row>
    <row r="1004097" spans="13:13">
      <c r="M1004097" s="4408"/>
    </row>
    <row r="1004098" spans="13:13">
      <c r="M1004098" s="4409"/>
    </row>
    <row r="1004099" spans="13:13">
      <c r="M1004099" s="2206"/>
    </row>
    <row r="1004129" spans="13:13">
      <c r="M1004129" s="4408"/>
    </row>
    <row r="1004130" spans="13:13">
      <c r="M1004130" s="4409"/>
    </row>
    <row r="1004131" spans="13:13">
      <c r="M1004131" s="2206"/>
    </row>
    <row r="1004161" spans="13:13">
      <c r="M1004161" s="4408"/>
    </row>
    <row r="1004162" spans="13:13">
      <c r="M1004162" s="4409"/>
    </row>
    <row r="1004163" spans="13:13">
      <c r="M1004163" s="2206"/>
    </row>
    <row r="1004193" spans="13:13">
      <c r="M1004193" s="4408"/>
    </row>
    <row r="1004194" spans="13:13">
      <c r="M1004194" s="4409"/>
    </row>
    <row r="1004195" spans="13:13">
      <c r="M1004195" s="2206"/>
    </row>
    <row r="1004225" spans="13:13">
      <c r="M1004225" s="4408"/>
    </row>
    <row r="1004226" spans="13:13">
      <c r="M1004226" s="4409"/>
    </row>
    <row r="1004227" spans="13:13">
      <c r="M1004227" s="2206"/>
    </row>
    <row r="1004257" spans="13:13">
      <c r="M1004257" s="4408"/>
    </row>
    <row r="1004258" spans="13:13">
      <c r="M1004258" s="4409"/>
    </row>
    <row r="1004259" spans="13:13">
      <c r="M1004259" s="2206"/>
    </row>
    <row r="1004289" spans="13:13">
      <c r="M1004289" s="4408"/>
    </row>
    <row r="1004290" spans="13:13">
      <c r="M1004290" s="4409"/>
    </row>
    <row r="1004291" spans="13:13">
      <c r="M1004291" s="2206"/>
    </row>
    <row r="1004321" spans="13:13">
      <c r="M1004321" s="4408"/>
    </row>
    <row r="1004322" spans="13:13">
      <c r="M1004322" s="4409"/>
    </row>
    <row r="1004323" spans="13:13">
      <c r="M1004323" s="2206"/>
    </row>
    <row r="1004353" spans="13:13">
      <c r="M1004353" s="4408"/>
    </row>
    <row r="1004354" spans="13:13">
      <c r="M1004354" s="4409"/>
    </row>
    <row r="1004355" spans="13:13">
      <c r="M1004355" s="2206"/>
    </row>
    <row r="1004385" spans="13:13">
      <c r="M1004385" s="4408"/>
    </row>
    <row r="1004386" spans="13:13">
      <c r="M1004386" s="4409"/>
    </row>
    <row r="1004387" spans="13:13">
      <c r="M1004387" s="2206"/>
    </row>
    <row r="1004417" spans="13:13">
      <c r="M1004417" s="4408"/>
    </row>
    <row r="1004418" spans="13:13">
      <c r="M1004418" s="4409"/>
    </row>
    <row r="1004419" spans="13:13">
      <c r="M1004419" s="2206"/>
    </row>
    <row r="1004449" spans="13:13">
      <c r="M1004449" s="4408"/>
    </row>
    <row r="1004450" spans="13:13">
      <c r="M1004450" s="4409"/>
    </row>
    <row r="1004451" spans="13:13">
      <c r="M1004451" s="2206"/>
    </row>
    <row r="1004481" spans="13:13">
      <c r="M1004481" s="4408"/>
    </row>
    <row r="1004482" spans="13:13">
      <c r="M1004482" s="4409"/>
    </row>
    <row r="1004483" spans="13:13">
      <c r="M1004483" s="2206"/>
    </row>
    <row r="1004513" spans="13:13">
      <c r="M1004513" s="4408"/>
    </row>
    <row r="1004514" spans="13:13">
      <c r="M1004514" s="4409"/>
    </row>
    <row r="1004515" spans="13:13">
      <c r="M1004515" s="2206"/>
    </row>
    <row r="1004545" spans="13:13">
      <c r="M1004545" s="4408"/>
    </row>
    <row r="1004546" spans="13:13">
      <c r="M1004546" s="4409"/>
    </row>
    <row r="1004547" spans="13:13">
      <c r="M1004547" s="2206"/>
    </row>
    <row r="1004577" spans="13:13">
      <c r="M1004577" s="4408"/>
    </row>
    <row r="1004578" spans="13:13">
      <c r="M1004578" s="4409"/>
    </row>
    <row r="1004579" spans="13:13">
      <c r="M1004579" s="2206"/>
    </row>
    <row r="1004609" spans="13:13">
      <c r="M1004609" s="4408"/>
    </row>
    <row r="1004610" spans="13:13">
      <c r="M1004610" s="4409"/>
    </row>
    <row r="1004611" spans="13:13">
      <c r="M1004611" s="2206"/>
    </row>
    <row r="1004641" spans="13:13">
      <c r="M1004641" s="4408"/>
    </row>
    <row r="1004642" spans="13:13">
      <c r="M1004642" s="4409"/>
    </row>
    <row r="1004643" spans="13:13">
      <c r="M1004643" s="2206"/>
    </row>
    <row r="1004673" spans="13:13">
      <c r="M1004673" s="4408"/>
    </row>
    <row r="1004674" spans="13:13">
      <c r="M1004674" s="4409"/>
    </row>
    <row r="1004675" spans="13:13">
      <c r="M1004675" s="2206"/>
    </row>
    <row r="1004705" spans="13:13">
      <c r="M1004705" s="4408"/>
    </row>
    <row r="1004706" spans="13:13">
      <c r="M1004706" s="4409"/>
    </row>
    <row r="1004707" spans="13:13">
      <c r="M1004707" s="2206"/>
    </row>
    <row r="1004737" spans="13:13">
      <c r="M1004737" s="4408"/>
    </row>
    <row r="1004738" spans="13:13">
      <c r="M1004738" s="4409"/>
    </row>
    <row r="1004739" spans="13:13">
      <c r="M1004739" s="2206"/>
    </row>
    <row r="1004769" spans="13:13">
      <c r="M1004769" s="4408"/>
    </row>
    <row r="1004770" spans="13:13">
      <c r="M1004770" s="4409"/>
    </row>
    <row r="1004771" spans="13:13">
      <c r="M1004771" s="2206"/>
    </row>
    <row r="1004801" spans="13:13">
      <c r="M1004801" s="4408"/>
    </row>
    <row r="1004802" spans="13:13">
      <c r="M1004802" s="4409"/>
    </row>
    <row r="1004803" spans="13:13">
      <c r="M1004803" s="2206"/>
    </row>
    <row r="1004833" spans="13:13">
      <c r="M1004833" s="4408"/>
    </row>
    <row r="1004834" spans="13:13">
      <c r="M1004834" s="4409"/>
    </row>
    <row r="1004835" spans="13:13">
      <c r="M1004835" s="2206"/>
    </row>
    <row r="1004865" spans="13:13">
      <c r="M1004865" s="4408"/>
    </row>
    <row r="1004866" spans="13:13">
      <c r="M1004866" s="4409"/>
    </row>
    <row r="1004867" spans="13:13">
      <c r="M1004867" s="2206"/>
    </row>
    <row r="1004897" spans="13:13">
      <c r="M1004897" s="4408"/>
    </row>
    <row r="1004898" spans="13:13">
      <c r="M1004898" s="4409"/>
    </row>
    <row r="1004899" spans="13:13">
      <c r="M1004899" s="2206"/>
    </row>
    <row r="1004929" spans="13:13">
      <c r="M1004929" s="4408"/>
    </row>
    <row r="1004930" spans="13:13">
      <c r="M1004930" s="4409"/>
    </row>
    <row r="1004931" spans="13:13">
      <c r="M1004931" s="2206"/>
    </row>
    <row r="1004961" spans="13:13">
      <c r="M1004961" s="4408"/>
    </row>
    <row r="1004962" spans="13:13">
      <c r="M1004962" s="4409"/>
    </row>
    <row r="1004963" spans="13:13">
      <c r="M1004963" s="2206"/>
    </row>
    <row r="1004993" spans="13:13">
      <c r="M1004993" s="4408"/>
    </row>
    <row r="1004994" spans="13:13">
      <c r="M1004994" s="4409"/>
    </row>
    <row r="1004995" spans="13:13">
      <c r="M1004995" s="2206"/>
    </row>
    <row r="1005025" spans="13:13">
      <c r="M1005025" s="4408"/>
    </row>
    <row r="1005026" spans="13:13">
      <c r="M1005026" s="4409"/>
    </row>
    <row r="1005027" spans="13:13">
      <c r="M1005027" s="2206"/>
    </row>
    <row r="1005057" spans="13:13">
      <c r="M1005057" s="4408"/>
    </row>
    <row r="1005058" spans="13:13">
      <c r="M1005058" s="4409"/>
    </row>
    <row r="1005059" spans="13:13">
      <c r="M1005059" s="2206"/>
    </row>
    <row r="1005089" spans="13:13">
      <c r="M1005089" s="4408"/>
    </row>
    <row r="1005090" spans="13:13">
      <c r="M1005090" s="4409"/>
    </row>
    <row r="1005091" spans="13:13">
      <c r="M1005091" s="2206"/>
    </row>
    <row r="1005121" spans="13:13">
      <c r="M1005121" s="4408"/>
    </row>
    <row r="1005122" spans="13:13">
      <c r="M1005122" s="4409"/>
    </row>
    <row r="1005123" spans="13:13">
      <c r="M1005123" s="2206"/>
    </row>
    <row r="1005153" spans="13:13">
      <c r="M1005153" s="4408"/>
    </row>
    <row r="1005154" spans="13:13">
      <c r="M1005154" s="4409"/>
    </row>
    <row r="1005155" spans="13:13">
      <c r="M1005155" s="2206"/>
    </row>
    <row r="1005185" spans="13:13">
      <c r="M1005185" s="4408"/>
    </row>
    <row r="1005186" spans="13:13">
      <c r="M1005186" s="4409"/>
    </row>
    <row r="1005187" spans="13:13">
      <c r="M1005187" s="2206"/>
    </row>
    <row r="1005217" spans="13:13">
      <c r="M1005217" s="4408"/>
    </row>
    <row r="1005218" spans="13:13">
      <c r="M1005218" s="4409"/>
    </row>
    <row r="1005219" spans="13:13">
      <c r="M1005219" s="2206"/>
    </row>
    <row r="1005249" spans="13:13">
      <c r="M1005249" s="4408"/>
    </row>
    <row r="1005250" spans="13:13">
      <c r="M1005250" s="4409"/>
    </row>
    <row r="1005251" spans="13:13">
      <c r="M1005251" s="2206"/>
    </row>
    <row r="1005281" spans="13:13">
      <c r="M1005281" s="4408"/>
    </row>
    <row r="1005282" spans="13:13">
      <c r="M1005282" s="4409"/>
    </row>
    <row r="1005283" spans="13:13">
      <c r="M1005283" s="2206"/>
    </row>
    <row r="1005313" spans="13:13">
      <c r="M1005313" s="4408"/>
    </row>
    <row r="1005314" spans="13:13">
      <c r="M1005314" s="4409"/>
    </row>
    <row r="1005315" spans="13:13">
      <c r="M1005315" s="2206"/>
    </row>
    <row r="1005345" spans="13:13">
      <c r="M1005345" s="4408"/>
    </row>
    <row r="1005346" spans="13:13">
      <c r="M1005346" s="4409"/>
    </row>
    <row r="1005347" spans="13:13">
      <c r="M1005347" s="2206"/>
    </row>
    <row r="1005377" spans="13:13">
      <c r="M1005377" s="4408"/>
    </row>
    <row r="1005378" spans="13:13">
      <c r="M1005378" s="4409"/>
    </row>
    <row r="1005379" spans="13:13">
      <c r="M1005379" s="2206"/>
    </row>
    <row r="1005409" spans="13:13">
      <c r="M1005409" s="4408"/>
    </row>
    <row r="1005410" spans="13:13">
      <c r="M1005410" s="4409"/>
    </row>
    <row r="1005411" spans="13:13">
      <c r="M1005411" s="2206"/>
    </row>
    <row r="1005441" spans="13:13">
      <c r="M1005441" s="4408"/>
    </row>
    <row r="1005442" spans="13:13">
      <c r="M1005442" s="4409"/>
    </row>
    <row r="1005443" spans="13:13">
      <c r="M1005443" s="2206"/>
    </row>
    <row r="1005473" spans="13:13">
      <c r="M1005473" s="4408"/>
    </row>
    <row r="1005474" spans="13:13">
      <c r="M1005474" s="4409"/>
    </row>
    <row r="1005475" spans="13:13">
      <c r="M1005475" s="2206"/>
    </row>
    <row r="1005505" spans="13:13">
      <c r="M1005505" s="4408"/>
    </row>
    <row r="1005506" spans="13:13">
      <c r="M1005506" s="4409"/>
    </row>
    <row r="1005507" spans="13:13">
      <c r="M1005507" s="2206"/>
    </row>
    <row r="1005537" spans="13:13">
      <c r="M1005537" s="4408"/>
    </row>
    <row r="1005538" spans="13:13">
      <c r="M1005538" s="4409"/>
    </row>
    <row r="1005539" spans="13:13">
      <c r="M1005539" s="2206"/>
    </row>
    <row r="1005569" spans="13:13">
      <c r="M1005569" s="4408"/>
    </row>
    <row r="1005570" spans="13:13">
      <c r="M1005570" s="4409"/>
    </row>
    <row r="1005571" spans="13:13">
      <c r="M1005571" s="2206"/>
    </row>
    <row r="1005601" spans="13:13">
      <c r="M1005601" s="4408"/>
    </row>
    <row r="1005602" spans="13:13">
      <c r="M1005602" s="4409"/>
    </row>
    <row r="1005603" spans="13:13">
      <c r="M1005603" s="2206"/>
    </row>
    <row r="1005633" spans="13:13">
      <c r="M1005633" s="4408"/>
    </row>
    <row r="1005634" spans="13:13">
      <c r="M1005634" s="4409"/>
    </row>
    <row r="1005635" spans="13:13">
      <c r="M1005635" s="2206"/>
    </row>
    <row r="1005665" spans="13:13">
      <c r="M1005665" s="4408"/>
    </row>
    <row r="1005666" spans="13:13">
      <c r="M1005666" s="4409"/>
    </row>
    <row r="1005667" spans="13:13">
      <c r="M1005667" s="2206"/>
    </row>
    <row r="1005697" spans="13:13">
      <c r="M1005697" s="4408"/>
    </row>
    <row r="1005698" spans="13:13">
      <c r="M1005698" s="4409"/>
    </row>
    <row r="1005699" spans="13:13">
      <c r="M1005699" s="2206"/>
    </row>
    <row r="1005729" spans="13:13">
      <c r="M1005729" s="4408"/>
    </row>
    <row r="1005730" spans="13:13">
      <c r="M1005730" s="4409"/>
    </row>
    <row r="1005731" spans="13:13">
      <c r="M1005731" s="2206"/>
    </row>
    <row r="1005761" spans="13:13">
      <c r="M1005761" s="4408"/>
    </row>
    <row r="1005762" spans="13:13">
      <c r="M1005762" s="4409"/>
    </row>
    <row r="1005763" spans="13:13">
      <c r="M1005763" s="2206"/>
    </row>
    <row r="1005793" spans="13:13">
      <c r="M1005793" s="4408"/>
    </row>
    <row r="1005794" spans="13:13">
      <c r="M1005794" s="4409"/>
    </row>
    <row r="1005795" spans="13:13">
      <c r="M1005795" s="2206"/>
    </row>
    <row r="1005825" spans="13:13">
      <c r="M1005825" s="4408"/>
    </row>
    <row r="1005826" spans="13:13">
      <c r="M1005826" s="4409"/>
    </row>
    <row r="1005827" spans="13:13">
      <c r="M1005827" s="2206"/>
    </row>
    <row r="1005857" spans="13:13">
      <c r="M1005857" s="4408"/>
    </row>
    <row r="1005858" spans="13:13">
      <c r="M1005858" s="4409"/>
    </row>
    <row r="1005859" spans="13:13">
      <c r="M1005859" s="2206"/>
    </row>
    <row r="1005889" spans="13:13">
      <c r="M1005889" s="4408"/>
    </row>
    <row r="1005890" spans="13:13">
      <c r="M1005890" s="4409"/>
    </row>
    <row r="1005891" spans="13:13">
      <c r="M1005891" s="2206"/>
    </row>
    <row r="1005921" spans="13:13">
      <c r="M1005921" s="4408"/>
    </row>
    <row r="1005922" spans="13:13">
      <c r="M1005922" s="4409"/>
    </row>
    <row r="1005923" spans="13:13">
      <c r="M1005923" s="2206"/>
    </row>
    <row r="1005953" spans="13:13">
      <c r="M1005953" s="4408"/>
    </row>
    <row r="1005954" spans="13:13">
      <c r="M1005954" s="4409"/>
    </row>
    <row r="1005955" spans="13:13">
      <c r="M1005955" s="2206"/>
    </row>
    <row r="1005985" spans="13:13">
      <c r="M1005985" s="4408"/>
    </row>
    <row r="1005986" spans="13:13">
      <c r="M1005986" s="4409"/>
    </row>
    <row r="1005987" spans="13:13">
      <c r="M1005987" s="2206"/>
    </row>
    <row r="1006017" spans="13:13">
      <c r="M1006017" s="4408"/>
    </row>
    <row r="1006018" spans="13:13">
      <c r="M1006018" s="4409"/>
    </row>
    <row r="1006019" spans="13:13">
      <c r="M1006019" s="2206"/>
    </row>
    <row r="1006049" spans="13:13">
      <c r="M1006049" s="4408"/>
    </row>
    <row r="1006050" spans="13:13">
      <c r="M1006050" s="4409"/>
    </row>
    <row r="1006051" spans="13:13">
      <c r="M1006051" s="2206"/>
    </row>
    <row r="1006081" spans="13:13">
      <c r="M1006081" s="4408"/>
    </row>
    <row r="1006082" spans="13:13">
      <c r="M1006082" s="4409"/>
    </row>
    <row r="1006083" spans="13:13">
      <c r="M1006083" s="2206"/>
    </row>
    <row r="1006113" spans="13:13">
      <c r="M1006113" s="4408"/>
    </row>
    <row r="1006114" spans="13:13">
      <c r="M1006114" s="4409"/>
    </row>
    <row r="1006115" spans="13:13">
      <c r="M1006115" s="2206"/>
    </row>
    <row r="1006145" spans="13:13">
      <c r="M1006145" s="4408"/>
    </row>
    <row r="1006146" spans="13:13">
      <c r="M1006146" s="4409"/>
    </row>
    <row r="1006147" spans="13:13">
      <c r="M1006147" s="2206"/>
    </row>
    <row r="1006177" spans="13:13">
      <c r="M1006177" s="4408"/>
    </row>
    <row r="1006178" spans="13:13">
      <c r="M1006178" s="4409"/>
    </row>
    <row r="1006179" spans="13:13">
      <c r="M1006179" s="2206"/>
    </row>
    <row r="1006209" spans="13:13">
      <c r="M1006209" s="4408"/>
    </row>
    <row r="1006210" spans="13:13">
      <c r="M1006210" s="4409"/>
    </row>
    <row r="1006211" spans="13:13">
      <c r="M1006211" s="2206"/>
    </row>
    <row r="1006241" spans="13:13">
      <c r="M1006241" s="4408"/>
    </row>
    <row r="1006242" spans="13:13">
      <c r="M1006242" s="4409"/>
    </row>
    <row r="1006243" spans="13:13">
      <c r="M1006243" s="2206"/>
    </row>
    <row r="1006273" spans="13:13">
      <c r="M1006273" s="4408"/>
    </row>
    <row r="1006274" spans="13:13">
      <c r="M1006274" s="4409"/>
    </row>
    <row r="1006275" spans="13:13">
      <c r="M1006275" s="2206"/>
    </row>
    <row r="1006305" spans="13:13">
      <c r="M1006305" s="4408"/>
    </row>
    <row r="1006306" spans="13:13">
      <c r="M1006306" s="4409"/>
    </row>
    <row r="1006307" spans="13:13">
      <c r="M1006307" s="2206"/>
    </row>
    <row r="1006337" spans="13:13">
      <c r="M1006337" s="4408"/>
    </row>
    <row r="1006338" spans="13:13">
      <c r="M1006338" s="4409"/>
    </row>
    <row r="1006339" spans="13:13">
      <c r="M1006339" s="2206"/>
    </row>
    <row r="1006369" spans="13:13">
      <c r="M1006369" s="4408"/>
    </row>
    <row r="1006370" spans="13:13">
      <c r="M1006370" s="4409"/>
    </row>
    <row r="1006371" spans="13:13">
      <c r="M1006371" s="2206"/>
    </row>
    <row r="1006401" spans="13:13">
      <c r="M1006401" s="4408"/>
    </row>
    <row r="1006402" spans="13:13">
      <c r="M1006402" s="4409"/>
    </row>
    <row r="1006403" spans="13:13">
      <c r="M1006403" s="2206"/>
    </row>
    <row r="1006433" spans="13:13">
      <c r="M1006433" s="4408"/>
    </row>
    <row r="1006434" spans="13:13">
      <c r="M1006434" s="4409"/>
    </row>
    <row r="1006435" spans="13:13">
      <c r="M1006435" s="2206"/>
    </row>
    <row r="1006465" spans="13:13">
      <c r="M1006465" s="4408"/>
    </row>
    <row r="1006466" spans="13:13">
      <c r="M1006466" s="4409"/>
    </row>
    <row r="1006467" spans="13:13">
      <c r="M1006467" s="2206"/>
    </row>
    <row r="1006497" spans="13:13">
      <c r="M1006497" s="4408"/>
    </row>
    <row r="1006498" spans="13:13">
      <c r="M1006498" s="4409"/>
    </row>
    <row r="1006499" spans="13:13">
      <c r="M1006499" s="2206"/>
    </row>
    <row r="1006529" spans="13:13">
      <c r="M1006529" s="4408"/>
    </row>
    <row r="1006530" spans="13:13">
      <c r="M1006530" s="4409"/>
    </row>
    <row r="1006531" spans="13:13">
      <c r="M1006531" s="2206"/>
    </row>
    <row r="1006561" spans="13:13">
      <c r="M1006561" s="4408"/>
    </row>
    <row r="1006562" spans="13:13">
      <c r="M1006562" s="4409"/>
    </row>
    <row r="1006563" spans="13:13">
      <c r="M1006563" s="2206"/>
    </row>
    <row r="1006593" spans="13:13">
      <c r="M1006593" s="4408"/>
    </row>
    <row r="1006594" spans="13:13">
      <c r="M1006594" s="4409"/>
    </row>
    <row r="1006595" spans="13:13">
      <c r="M1006595" s="2206"/>
    </row>
    <row r="1006625" spans="13:13">
      <c r="M1006625" s="4408"/>
    </row>
    <row r="1006626" spans="13:13">
      <c r="M1006626" s="4409"/>
    </row>
    <row r="1006627" spans="13:13">
      <c r="M1006627" s="2206"/>
    </row>
    <row r="1006657" spans="13:13">
      <c r="M1006657" s="4408"/>
    </row>
    <row r="1006658" spans="13:13">
      <c r="M1006658" s="4409"/>
    </row>
    <row r="1006659" spans="13:13">
      <c r="M1006659" s="2206"/>
    </row>
    <row r="1006689" spans="13:13">
      <c r="M1006689" s="4408"/>
    </row>
    <row r="1006690" spans="13:13">
      <c r="M1006690" s="4409"/>
    </row>
    <row r="1006691" spans="13:13">
      <c r="M1006691" s="2206"/>
    </row>
    <row r="1006721" spans="13:13">
      <c r="M1006721" s="4408"/>
    </row>
    <row r="1006722" spans="13:13">
      <c r="M1006722" s="4409"/>
    </row>
    <row r="1006723" spans="13:13">
      <c r="M1006723" s="2206"/>
    </row>
    <row r="1006753" spans="13:13">
      <c r="M1006753" s="4408"/>
    </row>
    <row r="1006754" spans="13:13">
      <c r="M1006754" s="4409"/>
    </row>
    <row r="1006755" spans="13:13">
      <c r="M1006755" s="2206"/>
    </row>
    <row r="1006785" spans="13:13">
      <c r="M1006785" s="4408"/>
    </row>
    <row r="1006786" spans="13:13">
      <c r="M1006786" s="4409"/>
    </row>
    <row r="1006787" spans="13:13">
      <c r="M1006787" s="2206"/>
    </row>
    <row r="1006817" spans="13:13">
      <c r="M1006817" s="4408"/>
    </row>
    <row r="1006818" spans="13:13">
      <c r="M1006818" s="4409"/>
    </row>
    <row r="1006819" spans="13:13">
      <c r="M1006819" s="2206"/>
    </row>
    <row r="1006849" spans="13:13">
      <c r="M1006849" s="4408"/>
    </row>
    <row r="1006850" spans="13:13">
      <c r="M1006850" s="4409"/>
    </row>
    <row r="1006851" spans="13:13">
      <c r="M1006851" s="2206"/>
    </row>
    <row r="1006881" spans="13:13">
      <c r="M1006881" s="4408"/>
    </row>
    <row r="1006882" spans="13:13">
      <c r="M1006882" s="4409"/>
    </row>
    <row r="1006883" spans="13:13">
      <c r="M1006883" s="2206"/>
    </row>
    <row r="1006913" spans="13:13">
      <c r="M1006913" s="4408"/>
    </row>
    <row r="1006914" spans="13:13">
      <c r="M1006914" s="4409"/>
    </row>
    <row r="1006915" spans="13:13">
      <c r="M1006915" s="2206"/>
    </row>
    <row r="1006945" spans="13:13">
      <c r="M1006945" s="4408"/>
    </row>
    <row r="1006946" spans="13:13">
      <c r="M1006946" s="4409"/>
    </row>
    <row r="1006947" spans="13:13">
      <c r="M1006947" s="2206"/>
    </row>
    <row r="1006977" spans="13:13">
      <c r="M1006977" s="4408"/>
    </row>
    <row r="1006978" spans="13:13">
      <c r="M1006978" s="4409"/>
    </row>
    <row r="1006979" spans="13:13">
      <c r="M1006979" s="2206"/>
    </row>
    <row r="1007009" spans="13:13">
      <c r="M1007009" s="4408"/>
    </row>
    <row r="1007010" spans="13:13">
      <c r="M1007010" s="4409"/>
    </row>
    <row r="1007011" spans="13:13">
      <c r="M1007011" s="2206"/>
    </row>
    <row r="1007041" spans="13:13">
      <c r="M1007041" s="4408"/>
    </row>
    <row r="1007042" spans="13:13">
      <c r="M1007042" s="4409"/>
    </row>
    <row r="1007043" spans="13:13">
      <c r="M1007043" s="2206"/>
    </row>
    <row r="1007073" spans="13:13">
      <c r="M1007073" s="4408"/>
    </row>
    <row r="1007074" spans="13:13">
      <c r="M1007074" s="4409"/>
    </row>
    <row r="1007075" spans="13:13">
      <c r="M1007075" s="2206"/>
    </row>
    <row r="1007105" spans="13:13">
      <c r="M1007105" s="4408"/>
    </row>
    <row r="1007106" spans="13:13">
      <c r="M1007106" s="4409"/>
    </row>
    <row r="1007107" spans="13:13">
      <c r="M1007107" s="2206"/>
    </row>
    <row r="1007137" spans="13:13">
      <c r="M1007137" s="4408"/>
    </row>
    <row r="1007138" spans="13:13">
      <c r="M1007138" s="4409"/>
    </row>
    <row r="1007139" spans="13:13">
      <c r="M1007139" s="2206"/>
    </row>
    <row r="1007169" spans="13:13">
      <c r="M1007169" s="4408"/>
    </row>
    <row r="1007170" spans="13:13">
      <c r="M1007170" s="4409"/>
    </row>
    <row r="1007171" spans="13:13">
      <c r="M1007171" s="2206"/>
    </row>
    <row r="1007201" spans="13:13">
      <c r="M1007201" s="4408"/>
    </row>
    <row r="1007202" spans="13:13">
      <c r="M1007202" s="4409"/>
    </row>
    <row r="1007203" spans="13:13">
      <c r="M1007203" s="2206"/>
    </row>
    <row r="1007233" spans="13:13">
      <c r="M1007233" s="4408"/>
    </row>
    <row r="1007234" spans="13:13">
      <c r="M1007234" s="4409"/>
    </row>
    <row r="1007235" spans="13:13">
      <c r="M1007235" s="2206"/>
    </row>
    <row r="1007265" spans="13:13">
      <c r="M1007265" s="4408"/>
    </row>
    <row r="1007266" spans="13:13">
      <c r="M1007266" s="4409"/>
    </row>
    <row r="1007267" spans="13:13">
      <c r="M1007267" s="2206"/>
    </row>
    <row r="1007297" spans="13:13">
      <c r="M1007297" s="4408"/>
    </row>
    <row r="1007298" spans="13:13">
      <c r="M1007298" s="4409"/>
    </row>
    <row r="1007299" spans="13:13">
      <c r="M1007299" s="2206"/>
    </row>
    <row r="1007329" spans="13:13">
      <c r="M1007329" s="4408"/>
    </row>
    <row r="1007330" spans="13:13">
      <c r="M1007330" s="4409"/>
    </row>
    <row r="1007331" spans="13:13">
      <c r="M1007331" s="2206"/>
    </row>
    <row r="1007361" spans="13:13">
      <c r="M1007361" s="4408"/>
    </row>
    <row r="1007362" spans="13:13">
      <c r="M1007362" s="4409"/>
    </row>
    <row r="1007363" spans="13:13">
      <c r="M1007363" s="2206"/>
    </row>
    <row r="1007393" spans="13:13">
      <c r="M1007393" s="4408"/>
    </row>
    <row r="1007394" spans="13:13">
      <c r="M1007394" s="4409"/>
    </row>
    <row r="1007395" spans="13:13">
      <c r="M1007395" s="2206"/>
    </row>
    <row r="1007425" spans="13:13">
      <c r="M1007425" s="4408"/>
    </row>
    <row r="1007426" spans="13:13">
      <c r="M1007426" s="4409"/>
    </row>
    <row r="1007427" spans="13:13">
      <c r="M1007427" s="2206"/>
    </row>
    <row r="1007457" spans="13:13">
      <c r="M1007457" s="4408"/>
    </row>
    <row r="1007458" spans="13:13">
      <c r="M1007458" s="4409"/>
    </row>
    <row r="1007459" spans="13:13">
      <c r="M1007459" s="2206"/>
    </row>
    <row r="1007489" spans="13:13">
      <c r="M1007489" s="4408"/>
    </row>
    <row r="1007490" spans="13:13">
      <c r="M1007490" s="4409"/>
    </row>
    <row r="1007491" spans="13:13">
      <c r="M1007491" s="2206"/>
    </row>
    <row r="1007521" spans="13:13">
      <c r="M1007521" s="4408"/>
    </row>
    <row r="1007522" spans="13:13">
      <c r="M1007522" s="4409"/>
    </row>
    <row r="1007523" spans="13:13">
      <c r="M1007523" s="2206"/>
    </row>
    <row r="1007553" spans="13:13">
      <c r="M1007553" s="4408"/>
    </row>
    <row r="1007554" spans="13:13">
      <c r="M1007554" s="4409"/>
    </row>
    <row r="1007555" spans="13:13">
      <c r="M1007555" s="2206"/>
    </row>
    <row r="1007585" spans="13:13">
      <c r="M1007585" s="4408"/>
    </row>
    <row r="1007586" spans="13:13">
      <c r="M1007586" s="4409"/>
    </row>
    <row r="1007587" spans="13:13">
      <c r="M1007587" s="2206"/>
    </row>
    <row r="1007617" spans="13:13">
      <c r="M1007617" s="4408"/>
    </row>
    <row r="1007618" spans="13:13">
      <c r="M1007618" s="4409"/>
    </row>
    <row r="1007619" spans="13:13">
      <c r="M1007619" s="2206"/>
    </row>
    <row r="1007649" spans="13:13">
      <c r="M1007649" s="4408"/>
    </row>
    <row r="1007650" spans="13:13">
      <c r="M1007650" s="4409"/>
    </row>
    <row r="1007651" spans="13:13">
      <c r="M1007651" s="2206"/>
    </row>
    <row r="1007681" spans="13:13">
      <c r="M1007681" s="4408"/>
    </row>
    <row r="1007682" spans="13:13">
      <c r="M1007682" s="4409"/>
    </row>
    <row r="1007683" spans="13:13">
      <c r="M1007683" s="2206"/>
    </row>
    <row r="1007713" spans="13:13">
      <c r="M1007713" s="4408"/>
    </row>
    <row r="1007714" spans="13:13">
      <c r="M1007714" s="4409"/>
    </row>
    <row r="1007715" spans="13:13">
      <c r="M1007715" s="2206"/>
    </row>
    <row r="1007745" spans="13:13">
      <c r="M1007745" s="4408"/>
    </row>
    <row r="1007746" spans="13:13">
      <c r="M1007746" s="4409"/>
    </row>
    <row r="1007747" spans="13:13">
      <c r="M1007747" s="2206"/>
    </row>
    <row r="1007777" spans="13:13">
      <c r="M1007777" s="4408"/>
    </row>
    <row r="1007778" spans="13:13">
      <c r="M1007778" s="4409"/>
    </row>
    <row r="1007779" spans="13:13">
      <c r="M1007779" s="2206"/>
    </row>
    <row r="1007809" spans="13:13">
      <c r="M1007809" s="4408"/>
    </row>
    <row r="1007810" spans="13:13">
      <c r="M1007810" s="4409"/>
    </row>
    <row r="1007811" spans="13:13">
      <c r="M1007811" s="2206"/>
    </row>
    <row r="1007841" spans="13:13">
      <c r="M1007841" s="4408"/>
    </row>
    <row r="1007842" spans="13:13">
      <c r="M1007842" s="4409"/>
    </row>
    <row r="1007843" spans="13:13">
      <c r="M1007843" s="2206"/>
    </row>
    <row r="1007873" spans="13:13">
      <c r="M1007873" s="4408"/>
    </row>
    <row r="1007874" spans="13:13">
      <c r="M1007874" s="4409"/>
    </row>
    <row r="1007875" spans="13:13">
      <c r="M1007875" s="2206"/>
    </row>
    <row r="1007905" spans="13:13">
      <c r="M1007905" s="4408"/>
    </row>
    <row r="1007906" spans="13:13">
      <c r="M1007906" s="4409"/>
    </row>
    <row r="1007907" spans="13:13">
      <c r="M1007907" s="2206"/>
    </row>
    <row r="1007937" spans="13:13">
      <c r="M1007937" s="4408"/>
    </row>
    <row r="1007938" spans="13:13">
      <c r="M1007938" s="4409"/>
    </row>
    <row r="1007939" spans="13:13">
      <c r="M1007939" s="2206"/>
    </row>
    <row r="1007969" spans="13:13">
      <c r="M1007969" s="4408"/>
    </row>
    <row r="1007970" spans="13:13">
      <c r="M1007970" s="4409"/>
    </row>
    <row r="1007971" spans="13:13">
      <c r="M1007971" s="2206"/>
    </row>
    <row r="1008001" spans="13:13">
      <c r="M1008001" s="4408"/>
    </row>
    <row r="1008002" spans="13:13">
      <c r="M1008002" s="4409"/>
    </row>
    <row r="1008003" spans="13:13">
      <c r="M1008003" s="2206"/>
    </row>
    <row r="1008033" spans="13:13">
      <c r="M1008033" s="4408"/>
    </row>
    <row r="1008034" spans="13:13">
      <c r="M1008034" s="4409"/>
    </row>
    <row r="1008035" spans="13:13">
      <c r="M1008035" s="2206"/>
    </row>
    <row r="1008065" spans="13:13">
      <c r="M1008065" s="4408"/>
    </row>
    <row r="1008066" spans="13:13">
      <c r="M1008066" s="4409"/>
    </row>
    <row r="1008067" spans="13:13">
      <c r="M1008067" s="2206"/>
    </row>
    <row r="1008097" spans="13:13">
      <c r="M1008097" s="4408"/>
    </row>
    <row r="1008098" spans="13:13">
      <c r="M1008098" s="4409"/>
    </row>
    <row r="1008099" spans="13:13">
      <c r="M1008099" s="2206"/>
    </row>
    <row r="1008129" spans="13:13">
      <c r="M1008129" s="4408"/>
    </row>
    <row r="1008130" spans="13:13">
      <c r="M1008130" s="4409"/>
    </row>
    <row r="1008131" spans="13:13">
      <c r="M1008131" s="2206"/>
    </row>
    <row r="1008161" spans="13:13">
      <c r="M1008161" s="4408"/>
    </row>
    <row r="1008162" spans="13:13">
      <c r="M1008162" s="4409"/>
    </row>
    <row r="1008163" spans="13:13">
      <c r="M1008163" s="2206"/>
    </row>
    <row r="1008193" spans="13:13">
      <c r="M1008193" s="4408"/>
    </row>
    <row r="1008194" spans="13:13">
      <c r="M1008194" s="4409"/>
    </row>
    <row r="1008195" spans="13:13">
      <c r="M1008195" s="2206"/>
    </row>
    <row r="1008225" spans="13:13">
      <c r="M1008225" s="4408"/>
    </row>
    <row r="1008226" spans="13:13">
      <c r="M1008226" s="4409"/>
    </row>
    <row r="1008227" spans="13:13">
      <c r="M1008227" s="2206"/>
    </row>
    <row r="1008257" spans="13:13">
      <c r="M1008257" s="4408"/>
    </row>
    <row r="1008258" spans="13:13">
      <c r="M1008258" s="4409"/>
    </row>
    <row r="1008259" spans="13:13">
      <c r="M1008259" s="2206"/>
    </row>
    <row r="1008289" spans="13:13">
      <c r="M1008289" s="4408"/>
    </row>
    <row r="1008290" spans="13:13">
      <c r="M1008290" s="4409"/>
    </row>
    <row r="1008291" spans="13:13">
      <c r="M1008291" s="2206"/>
    </row>
    <row r="1008321" spans="13:13">
      <c r="M1008321" s="4408"/>
    </row>
    <row r="1008322" spans="13:13">
      <c r="M1008322" s="4409"/>
    </row>
    <row r="1008323" spans="13:13">
      <c r="M1008323" s="2206"/>
    </row>
    <row r="1008353" spans="13:13">
      <c r="M1008353" s="4408"/>
    </row>
    <row r="1008354" spans="13:13">
      <c r="M1008354" s="4409"/>
    </row>
    <row r="1008355" spans="13:13">
      <c r="M1008355" s="2206"/>
    </row>
    <row r="1008385" spans="13:13">
      <c r="M1008385" s="4408"/>
    </row>
    <row r="1008386" spans="13:13">
      <c r="M1008386" s="4409"/>
    </row>
    <row r="1008387" spans="13:13">
      <c r="M1008387" s="2206"/>
    </row>
    <row r="1008417" spans="13:13">
      <c r="M1008417" s="4408"/>
    </row>
    <row r="1008418" spans="13:13">
      <c r="M1008418" s="4409"/>
    </row>
    <row r="1008419" spans="13:13">
      <c r="M1008419" s="2206"/>
    </row>
    <row r="1008449" spans="13:13">
      <c r="M1008449" s="4408"/>
    </row>
    <row r="1008450" spans="13:13">
      <c r="M1008450" s="4409"/>
    </row>
    <row r="1008451" spans="13:13">
      <c r="M1008451" s="2206"/>
    </row>
    <row r="1008481" spans="13:13">
      <c r="M1008481" s="4408"/>
    </row>
    <row r="1008482" spans="13:13">
      <c r="M1008482" s="4409"/>
    </row>
    <row r="1008483" spans="13:13">
      <c r="M1008483" s="2206"/>
    </row>
    <row r="1008513" spans="13:13">
      <c r="M1008513" s="4408"/>
    </row>
    <row r="1008514" spans="13:13">
      <c r="M1008514" s="4409"/>
    </row>
    <row r="1008515" spans="13:13">
      <c r="M1008515" s="2206"/>
    </row>
    <row r="1008545" spans="13:13">
      <c r="M1008545" s="4408"/>
    </row>
    <row r="1008546" spans="13:13">
      <c r="M1008546" s="4409"/>
    </row>
    <row r="1008547" spans="13:13">
      <c r="M1008547" s="2206"/>
    </row>
    <row r="1008577" spans="13:13">
      <c r="M1008577" s="4408"/>
    </row>
    <row r="1008578" spans="13:13">
      <c r="M1008578" s="4409"/>
    </row>
    <row r="1008579" spans="13:13">
      <c r="M1008579" s="2206"/>
    </row>
    <row r="1008609" spans="13:13">
      <c r="M1008609" s="4408"/>
    </row>
    <row r="1008610" spans="13:13">
      <c r="M1008610" s="4409"/>
    </row>
    <row r="1008611" spans="13:13">
      <c r="M1008611" s="2206"/>
    </row>
    <row r="1008641" spans="13:13">
      <c r="M1008641" s="4408"/>
    </row>
    <row r="1008642" spans="13:13">
      <c r="M1008642" s="4409"/>
    </row>
    <row r="1008643" spans="13:13">
      <c r="M1008643" s="2206"/>
    </row>
    <row r="1008673" spans="13:13">
      <c r="M1008673" s="4408"/>
    </row>
    <row r="1008674" spans="13:13">
      <c r="M1008674" s="4409"/>
    </row>
    <row r="1008675" spans="13:13">
      <c r="M1008675" s="2206"/>
    </row>
    <row r="1008705" spans="13:13">
      <c r="M1008705" s="4408"/>
    </row>
    <row r="1008706" spans="13:13">
      <c r="M1008706" s="4409"/>
    </row>
    <row r="1008707" spans="13:13">
      <c r="M1008707" s="2206"/>
    </row>
    <row r="1008737" spans="13:13">
      <c r="M1008737" s="4408"/>
    </row>
    <row r="1008738" spans="13:13">
      <c r="M1008738" s="4409"/>
    </row>
    <row r="1008739" spans="13:13">
      <c r="M1008739" s="2206"/>
    </row>
    <row r="1008769" spans="13:13">
      <c r="M1008769" s="4408"/>
    </row>
    <row r="1008770" spans="13:13">
      <c r="M1008770" s="4409"/>
    </row>
    <row r="1008771" spans="13:13">
      <c r="M1008771" s="2206"/>
    </row>
    <row r="1008801" spans="13:13">
      <c r="M1008801" s="4408"/>
    </row>
    <row r="1008802" spans="13:13">
      <c r="M1008802" s="4409"/>
    </row>
    <row r="1008803" spans="13:13">
      <c r="M1008803" s="2206"/>
    </row>
    <row r="1008833" spans="13:13">
      <c r="M1008833" s="4408"/>
    </row>
    <row r="1008834" spans="13:13">
      <c r="M1008834" s="4409"/>
    </row>
    <row r="1008835" spans="13:13">
      <c r="M1008835" s="2206"/>
    </row>
    <row r="1008865" spans="13:13">
      <c r="M1008865" s="4408"/>
    </row>
    <row r="1008866" spans="13:13">
      <c r="M1008866" s="4409"/>
    </row>
    <row r="1008867" spans="13:13">
      <c r="M1008867" s="2206"/>
    </row>
    <row r="1008897" spans="13:13">
      <c r="M1008897" s="4408"/>
    </row>
    <row r="1008898" spans="13:13">
      <c r="M1008898" s="4409"/>
    </row>
    <row r="1008899" spans="13:13">
      <c r="M1008899" s="2206"/>
    </row>
    <row r="1008929" spans="13:13">
      <c r="M1008929" s="4408"/>
    </row>
    <row r="1008930" spans="13:13">
      <c r="M1008930" s="4409"/>
    </row>
    <row r="1008931" spans="13:13">
      <c r="M1008931" s="2206"/>
    </row>
    <row r="1008961" spans="13:13">
      <c r="M1008961" s="4408"/>
    </row>
    <row r="1008962" spans="13:13">
      <c r="M1008962" s="4409"/>
    </row>
    <row r="1008963" spans="13:13">
      <c r="M1008963" s="2206"/>
    </row>
    <row r="1008993" spans="13:13">
      <c r="M1008993" s="4408"/>
    </row>
    <row r="1008994" spans="13:13">
      <c r="M1008994" s="4409"/>
    </row>
    <row r="1008995" spans="13:13">
      <c r="M1008995" s="2206"/>
    </row>
    <row r="1009025" spans="13:13">
      <c r="M1009025" s="4408"/>
    </row>
    <row r="1009026" spans="13:13">
      <c r="M1009026" s="4409"/>
    </row>
    <row r="1009027" spans="13:13">
      <c r="M1009027" s="2206"/>
    </row>
    <row r="1009057" spans="13:13">
      <c r="M1009057" s="4408"/>
    </row>
    <row r="1009058" spans="13:13">
      <c r="M1009058" s="4409"/>
    </row>
    <row r="1009059" spans="13:13">
      <c r="M1009059" s="2206"/>
    </row>
    <row r="1009089" spans="13:13">
      <c r="M1009089" s="4408"/>
    </row>
    <row r="1009090" spans="13:13">
      <c r="M1009090" s="4409"/>
    </row>
    <row r="1009091" spans="13:13">
      <c r="M1009091" s="2206"/>
    </row>
    <row r="1009121" spans="13:13">
      <c r="M1009121" s="4408"/>
    </row>
    <row r="1009122" spans="13:13">
      <c r="M1009122" s="4409"/>
    </row>
    <row r="1009123" spans="13:13">
      <c r="M1009123" s="2206"/>
    </row>
    <row r="1009153" spans="13:13">
      <c r="M1009153" s="4408"/>
    </row>
    <row r="1009154" spans="13:13">
      <c r="M1009154" s="4409"/>
    </row>
    <row r="1009155" spans="13:13">
      <c r="M1009155" s="2206"/>
    </row>
    <row r="1009185" spans="13:13">
      <c r="M1009185" s="4408"/>
    </row>
    <row r="1009186" spans="13:13">
      <c r="M1009186" s="4409"/>
    </row>
    <row r="1009187" spans="13:13">
      <c r="M1009187" s="2206"/>
    </row>
    <row r="1009217" spans="13:13">
      <c r="M1009217" s="4408"/>
    </row>
    <row r="1009218" spans="13:13">
      <c r="M1009218" s="4409"/>
    </row>
    <row r="1009219" spans="13:13">
      <c r="M1009219" s="2206"/>
    </row>
    <row r="1009249" spans="13:13">
      <c r="M1009249" s="4408"/>
    </row>
    <row r="1009250" spans="13:13">
      <c r="M1009250" s="4409"/>
    </row>
    <row r="1009251" spans="13:13">
      <c r="M1009251" s="2206"/>
    </row>
    <row r="1009281" spans="13:13">
      <c r="M1009281" s="4408"/>
    </row>
    <row r="1009282" spans="13:13">
      <c r="M1009282" s="4409"/>
    </row>
    <row r="1009283" spans="13:13">
      <c r="M1009283" s="2206"/>
    </row>
    <row r="1009313" spans="13:13">
      <c r="M1009313" s="4408"/>
    </row>
    <row r="1009314" spans="13:13">
      <c r="M1009314" s="4409"/>
    </row>
    <row r="1009315" spans="13:13">
      <c r="M1009315" s="2206"/>
    </row>
    <row r="1009345" spans="13:13">
      <c r="M1009345" s="4408"/>
    </row>
    <row r="1009346" spans="13:13">
      <c r="M1009346" s="4409"/>
    </row>
    <row r="1009347" spans="13:13">
      <c r="M1009347" s="2206"/>
    </row>
    <row r="1009377" spans="13:13">
      <c r="M1009377" s="4408"/>
    </row>
    <row r="1009378" spans="13:13">
      <c r="M1009378" s="4409"/>
    </row>
    <row r="1009379" spans="13:13">
      <c r="M1009379" s="2206"/>
    </row>
    <row r="1009409" spans="13:13">
      <c r="M1009409" s="4408"/>
    </row>
    <row r="1009410" spans="13:13">
      <c r="M1009410" s="4409"/>
    </row>
    <row r="1009411" spans="13:13">
      <c r="M1009411" s="2206"/>
    </row>
    <row r="1009441" spans="13:13">
      <c r="M1009441" s="4408"/>
    </row>
    <row r="1009442" spans="13:13">
      <c r="M1009442" s="4409"/>
    </row>
    <row r="1009443" spans="13:13">
      <c r="M1009443" s="2206"/>
    </row>
    <row r="1009473" spans="13:13">
      <c r="M1009473" s="4408"/>
    </row>
    <row r="1009474" spans="13:13">
      <c r="M1009474" s="4409"/>
    </row>
    <row r="1009475" spans="13:13">
      <c r="M1009475" s="2206"/>
    </row>
    <row r="1009505" spans="13:13">
      <c r="M1009505" s="4408"/>
    </row>
    <row r="1009506" spans="13:13">
      <c r="M1009506" s="4409"/>
    </row>
    <row r="1009507" spans="13:13">
      <c r="M1009507" s="2206"/>
    </row>
    <row r="1009537" spans="13:13">
      <c r="M1009537" s="4408"/>
    </row>
    <row r="1009538" spans="13:13">
      <c r="M1009538" s="4409"/>
    </row>
    <row r="1009539" spans="13:13">
      <c r="M1009539" s="2206"/>
    </row>
    <row r="1009569" spans="13:13">
      <c r="M1009569" s="4408"/>
    </row>
    <row r="1009570" spans="13:13">
      <c r="M1009570" s="4409"/>
    </row>
    <row r="1009571" spans="13:13">
      <c r="M1009571" s="2206"/>
    </row>
    <row r="1009601" spans="13:13">
      <c r="M1009601" s="4408"/>
    </row>
    <row r="1009602" spans="13:13">
      <c r="M1009602" s="4409"/>
    </row>
    <row r="1009603" spans="13:13">
      <c r="M1009603" s="2206"/>
    </row>
    <row r="1009633" spans="13:13">
      <c r="M1009633" s="4408"/>
    </row>
    <row r="1009634" spans="13:13">
      <c r="M1009634" s="4409"/>
    </row>
    <row r="1009635" spans="13:13">
      <c r="M1009635" s="2206"/>
    </row>
    <row r="1009665" spans="13:13">
      <c r="M1009665" s="4408"/>
    </row>
    <row r="1009666" spans="13:13">
      <c r="M1009666" s="4409"/>
    </row>
    <row r="1009667" spans="13:13">
      <c r="M1009667" s="2206"/>
    </row>
    <row r="1009697" spans="13:13">
      <c r="M1009697" s="4408"/>
    </row>
    <row r="1009698" spans="13:13">
      <c r="M1009698" s="4409"/>
    </row>
    <row r="1009699" spans="13:13">
      <c r="M1009699" s="2206"/>
    </row>
    <row r="1009729" spans="13:13">
      <c r="M1009729" s="4408"/>
    </row>
    <row r="1009730" spans="13:13">
      <c r="M1009730" s="4409"/>
    </row>
    <row r="1009731" spans="13:13">
      <c r="M1009731" s="2206"/>
    </row>
    <row r="1009761" spans="13:13">
      <c r="M1009761" s="4408"/>
    </row>
    <row r="1009762" spans="13:13">
      <c r="M1009762" s="4409"/>
    </row>
    <row r="1009763" spans="13:13">
      <c r="M1009763" s="2206"/>
    </row>
    <row r="1009793" spans="13:13">
      <c r="M1009793" s="4408"/>
    </row>
    <row r="1009794" spans="13:13">
      <c r="M1009794" s="4409"/>
    </row>
    <row r="1009795" spans="13:13">
      <c r="M1009795" s="2206"/>
    </row>
    <row r="1009825" spans="13:13">
      <c r="M1009825" s="4408"/>
    </row>
    <row r="1009826" spans="13:13">
      <c r="M1009826" s="4409"/>
    </row>
    <row r="1009827" spans="13:13">
      <c r="M1009827" s="2206"/>
    </row>
    <row r="1009857" spans="13:13">
      <c r="M1009857" s="4408"/>
    </row>
    <row r="1009858" spans="13:13">
      <c r="M1009858" s="4409"/>
    </row>
    <row r="1009859" spans="13:13">
      <c r="M1009859" s="2206"/>
    </row>
    <row r="1009889" spans="13:13">
      <c r="M1009889" s="4408"/>
    </row>
    <row r="1009890" spans="13:13">
      <c r="M1009890" s="4409"/>
    </row>
    <row r="1009891" spans="13:13">
      <c r="M1009891" s="2206"/>
    </row>
    <row r="1009921" spans="13:13">
      <c r="M1009921" s="4408"/>
    </row>
    <row r="1009922" spans="13:13">
      <c r="M1009922" s="4409"/>
    </row>
    <row r="1009923" spans="13:13">
      <c r="M1009923" s="2206"/>
    </row>
    <row r="1009953" spans="13:13">
      <c r="M1009953" s="4408"/>
    </row>
    <row r="1009954" spans="13:13">
      <c r="M1009954" s="4409"/>
    </row>
    <row r="1009955" spans="13:13">
      <c r="M1009955" s="2206"/>
    </row>
    <row r="1009985" spans="13:13">
      <c r="M1009985" s="4408"/>
    </row>
    <row r="1009986" spans="13:13">
      <c r="M1009986" s="4409"/>
    </row>
    <row r="1009987" spans="13:13">
      <c r="M1009987" s="2206"/>
    </row>
    <row r="1010017" spans="13:13">
      <c r="M1010017" s="4408"/>
    </row>
    <row r="1010018" spans="13:13">
      <c r="M1010018" s="4409"/>
    </row>
    <row r="1010019" spans="13:13">
      <c r="M1010019" s="2206"/>
    </row>
    <row r="1010049" spans="13:13">
      <c r="M1010049" s="4408"/>
    </row>
    <row r="1010050" spans="13:13">
      <c r="M1010050" s="4409"/>
    </row>
    <row r="1010051" spans="13:13">
      <c r="M1010051" s="2206"/>
    </row>
    <row r="1010081" spans="13:13">
      <c r="M1010081" s="4408"/>
    </row>
    <row r="1010082" spans="13:13">
      <c r="M1010082" s="4409"/>
    </row>
    <row r="1010083" spans="13:13">
      <c r="M1010083" s="2206"/>
    </row>
    <row r="1010113" spans="13:13">
      <c r="M1010113" s="4408"/>
    </row>
    <row r="1010114" spans="13:13">
      <c r="M1010114" s="4409"/>
    </row>
    <row r="1010115" spans="13:13">
      <c r="M1010115" s="2206"/>
    </row>
    <row r="1010145" spans="13:13">
      <c r="M1010145" s="4408"/>
    </row>
    <row r="1010146" spans="13:13">
      <c r="M1010146" s="4409"/>
    </row>
    <row r="1010147" spans="13:13">
      <c r="M1010147" s="2206"/>
    </row>
    <row r="1010177" spans="13:13">
      <c r="M1010177" s="4408"/>
    </row>
    <row r="1010178" spans="13:13">
      <c r="M1010178" s="4409"/>
    </row>
    <row r="1010179" spans="13:13">
      <c r="M1010179" s="2206"/>
    </row>
    <row r="1010209" spans="13:13">
      <c r="M1010209" s="4408"/>
    </row>
    <row r="1010210" spans="13:13">
      <c r="M1010210" s="4409"/>
    </row>
    <row r="1010211" spans="13:13">
      <c r="M1010211" s="2206"/>
    </row>
    <row r="1010241" spans="13:13">
      <c r="M1010241" s="4408"/>
    </row>
    <row r="1010242" spans="13:13">
      <c r="M1010242" s="4409"/>
    </row>
    <row r="1010243" spans="13:13">
      <c r="M1010243" s="2206"/>
    </row>
    <row r="1010273" spans="13:13">
      <c r="M1010273" s="4408"/>
    </row>
    <row r="1010274" spans="13:13">
      <c r="M1010274" s="4409"/>
    </row>
    <row r="1010275" spans="13:13">
      <c r="M1010275" s="2206"/>
    </row>
    <row r="1010305" spans="13:13">
      <c r="M1010305" s="4408"/>
    </row>
    <row r="1010306" spans="13:13">
      <c r="M1010306" s="4409"/>
    </row>
    <row r="1010307" spans="13:13">
      <c r="M1010307" s="2206"/>
    </row>
    <row r="1010337" spans="13:13">
      <c r="M1010337" s="4408"/>
    </row>
    <row r="1010338" spans="13:13">
      <c r="M1010338" s="4409"/>
    </row>
    <row r="1010339" spans="13:13">
      <c r="M1010339" s="2206"/>
    </row>
    <row r="1010369" spans="13:13">
      <c r="M1010369" s="4408"/>
    </row>
    <row r="1010370" spans="13:13">
      <c r="M1010370" s="4409"/>
    </row>
    <row r="1010371" spans="13:13">
      <c r="M1010371" s="2206"/>
    </row>
    <row r="1010401" spans="13:13">
      <c r="M1010401" s="4408"/>
    </row>
    <row r="1010402" spans="13:13">
      <c r="M1010402" s="4409"/>
    </row>
    <row r="1010403" spans="13:13">
      <c r="M1010403" s="2206"/>
    </row>
    <row r="1010433" spans="13:13">
      <c r="M1010433" s="4408"/>
    </row>
    <row r="1010434" spans="13:13">
      <c r="M1010434" s="4409"/>
    </row>
    <row r="1010435" spans="13:13">
      <c r="M1010435" s="2206"/>
    </row>
    <row r="1010465" spans="13:13">
      <c r="M1010465" s="4408"/>
    </row>
    <row r="1010466" spans="13:13">
      <c r="M1010466" s="4409"/>
    </row>
    <row r="1010467" spans="13:13">
      <c r="M1010467" s="2206"/>
    </row>
    <row r="1010497" spans="13:13">
      <c r="M1010497" s="4408"/>
    </row>
    <row r="1010498" spans="13:13">
      <c r="M1010498" s="4409"/>
    </row>
    <row r="1010499" spans="13:13">
      <c r="M1010499" s="2206"/>
    </row>
    <row r="1010529" spans="13:13">
      <c r="M1010529" s="4408"/>
    </row>
    <row r="1010530" spans="13:13">
      <c r="M1010530" s="4409"/>
    </row>
    <row r="1010531" spans="13:13">
      <c r="M1010531" s="2206"/>
    </row>
    <row r="1010561" spans="13:13">
      <c r="M1010561" s="4408"/>
    </row>
    <row r="1010562" spans="13:13">
      <c r="M1010562" s="4409"/>
    </row>
    <row r="1010563" spans="13:13">
      <c r="M1010563" s="2206"/>
    </row>
    <row r="1010593" spans="13:13">
      <c r="M1010593" s="4408"/>
    </row>
    <row r="1010594" spans="13:13">
      <c r="M1010594" s="4409"/>
    </row>
    <row r="1010595" spans="13:13">
      <c r="M1010595" s="2206"/>
    </row>
    <row r="1010625" spans="13:13">
      <c r="M1010625" s="4408"/>
    </row>
    <row r="1010626" spans="13:13">
      <c r="M1010626" s="4409"/>
    </row>
    <row r="1010627" spans="13:13">
      <c r="M1010627" s="2206"/>
    </row>
    <row r="1010657" spans="13:13">
      <c r="M1010657" s="4408"/>
    </row>
    <row r="1010658" spans="13:13">
      <c r="M1010658" s="4409"/>
    </row>
    <row r="1010659" spans="13:13">
      <c r="M1010659" s="2206"/>
    </row>
    <row r="1010689" spans="13:13">
      <c r="M1010689" s="4408"/>
    </row>
    <row r="1010690" spans="13:13">
      <c r="M1010690" s="4409"/>
    </row>
    <row r="1010691" spans="13:13">
      <c r="M1010691" s="2206"/>
    </row>
    <row r="1010721" spans="13:13">
      <c r="M1010721" s="4408"/>
    </row>
    <row r="1010722" spans="13:13">
      <c r="M1010722" s="4409"/>
    </row>
    <row r="1010723" spans="13:13">
      <c r="M1010723" s="2206"/>
    </row>
    <row r="1010753" spans="13:13">
      <c r="M1010753" s="4408"/>
    </row>
    <row r="1010754" spans="13:13">
      <c r="M1010754" s="4409"/>
    </row>
    <row r="1010755" spans="13:13">
      <c r="M1010755" s="2206"/>
    </row>
    <row r="1010785" spans="13:13">
      <c r="M1010785" s="4408"/>
    </row>
    <row r="1010786" spans="13:13">
      <c r="M1010786" s="4409"/>
    </row>
    <row r="1010787" spans="13:13">
      <c r="M1010787" s="2206"/>
    </row>
    <row r="1010817" spans="13:13">
      <c r="M1010817" s="4408"/>
    </row>
    <row r="1010818" spans="13:13">
      <c r="M1010818" s="4409"/>
    </row>
    <row r="1010819" spans="13:13">
      <c r="M1010819" s="2206"/>
    </row>
    <row r="1010849" spans="13:13">
      <c r="M1010849" s="4408"/>
    </row>
    <row r="1010850" spans="13:13">
      <c r="M1010850" s="4409"/>
    </row>
    <row r="1010851" spans="13:13">
      <c r="M1010851" s="2206"/>
    </row>
    <row r="1010881" spans="13:13">
      <c r="M1010881" s="4408"/>
    </row>
    <row r="1010882" spans="13:13">
      <c r="M1010882" s="4409"/>
    </row>
    <row r="1010883" spans="13:13">
      <c r="M1010883" s="2206"/>
    </row>
    <row r="1010913" spans="13:13">
      <c r="M1010913" s="4408"/>
    </row>
    <row r="1010914" spans="13:13">
      <c r="M1010914" s="4409"/>
    </row>
    <row r="1010915" spans="13:13">
      <c r="M1010915" s="2206"/>
    </row>
    <row r="1010945" spans="13:13">
      <c r="M1010945" s="4408"/>
    </row>
    <row r="1010946" spans="13:13">
      <c r="M1010946" s="4409"/>
    </row>
    <row r="1010947" spans="13:13">
      <c r="M1010947" s="2206"/>
    </row>
    <row r="1010977" spans="13:13">
      <c r="M1010977" s="4408"/>
    </row>
    <row r="1010978" spans="13:13">
      <c r="M1010978" s="4409"/>
    </row>
    <row r="1010979" spans="13:13">
      <c r="M1010979" s="2206"/>
    </row>
    <row r="1011009" spans="13:13">
      <c r="M1011009" s="4408"/>
    </row>
    <row r="1011010" spans="13:13">
      <c r="M1011010" s="4409"/>
    </row>
    <row r="1011011" spans="13:13">
      <c r="M1011011" s="2206"/>
    </row>
    <row r="1011041" spans="13:13">
      <c r="M1011041" s="4408"/>
    </row>
    <row r="1011042" spans="13:13">
      <c r="M1011042" s="4409"/>
    </row>
    <row r="1011043" spans="13:13">
      <c r="M1011043" s="2206"/>
    </row>
    <row r="1011073" spans="13:13">
      <c r="M1011073" s="4408"/>
    </row>
    <row r="1011074" spans="13:13">
      <c r="M1011074" s="4409"/>
    </row>
    <row r="1011075" spans="13:13">
      <c r="M1011075" s="2206"/>
    </row>
    <row r="1011105" spans="13:13">
      <c r="M1011105" s="4408"/>
    </row>
    <row r="1011106" spans="13:13">
      <c r="M1011106" s="4409"/>
    </row>
    <row r="1011107" spans="13:13">
      <c r="M1011107" s="2206"/>
    </row>
    <row r="1011137" spans="13:13">
      <c r="M1011137" s="4408"/>
    </row>
    <row r="1011138" spans="13:13">
      <c r="M1011138" s="4409"/>
    </row>
    <row r="1011139" spans="13:13">
      <c r="M1011139" s="2206"/>
    </row>
    <row r="1011169" spans="13:13">
      <c r="M1011169" s="4408"/>
    </row>
    <row r="1011170" spans="13:13">
      <c r="M1011170" s="4409"/>
    </row>
    <row r="1011171" spans="13:13">
      <c r="M1011171" s="2206"/>
    </row>
    <row r="1011201" spans="13:13">
      <c r="M1011201" s="4408"/>
    </row>
    <row r="1011202" spans="13:13">
      <c r="M1011202" s="4409"/>
    </row>
    <row r="1011203" spans="13:13">
      <c r="M1011203" s="2206"/>
    </row>
    <row r="1011233" spans="13:13">
      <c r="M1011233" s="4408"/>
    </row>
    <row r="1011234" spans="13:13">
      <c r="M1011234" s="4409"/>
    </row>
    <row r="1011235" spans="13:13">
      <c r="M1011235" s="2206"/>
    </row>
    <row r="1011265" spans="13:13">
      <c r="M1011265" s="4408"/>
    </row>
    <row r="1011266" spans="13:13">
      <c r="M1011266" s="4409"/>
    </row>
    <row r="1011267" spans="13:13">
      <c r="M1011267" s="2206"/>
    </row>
    <row r="1011297" spans="13:13">
      <c r="M1011297" s="4408"/>
    </row>
    <row r="1011298" spans="13:13">
      <c r="M1011298" s="4409"/>
    </row>
    <row r="1011299" spans="13:13">
      <c r="M1011299" s="2206"/>
    </row>
    <row r="1011329" spans="13:13">
      <c r="M1011329" s="4408"/>
    </row>
    <row r="1011330" spans="13:13">
      <c r="M1011330" s="4409"/>
    </row>
    <row r="1011331" spans="13:13">
      <c r="M1011331" s="2206"/>
    </row>
    <row r="1011361" spans="13:13">
      <c r="M1011361" s="4408"/>
    </row>
    <row r="1011362" spans="13:13">
      <c r="M1011362" s="4409"/>
    </row>
    <row r="1011363" spans="13:13">
      <c r="M1011363" s="2206"/>
    </row>
    <row r="1011393" spans="13:13">
      <c r="M1011393" s="4408"/>
    </row>
    <row r="1011394" spans="13:13">
      <c r="M1011394" s="4409"/>
    </row>
    <row r="1011395" spans="13:13">
      <c r="M1011395" s="2206"/>
    </row>
    <row r="1011425" spans="13:13">
      <c r="M1011425" s="4408"/>
    </row>
    <row r="1011426" spans="13:13">
      <c r="M1011426" s="4409"/>
    </row>
    <row r="1011427" spans="13:13">
      <c r="M1011427" s="2206"/>
    </row>
    <row r="1011457" spans="13:13">
      <c r="M1011457" s="4408"/>
    </row>
    <row r="1011458" spans="13:13">
      <c r="M1011458" s="4409"/>
    </row>
    <row r="1011459" spans="13:13">
      <c r="M1011459" s="2206"/>
    </row>
    <row r="1011489" spans="13:13">
      <c r="M1011489" s="4408"/>
    </row>
    <row r="1011490" spans="13:13">
      <c r="M1011490" s="4409"/>
    </row>
    <row r="1011491" spans="13:13">
      <c r="M1011491" s="2206"/>
    </row>
    <row r="1011521" spans="13:13">
      <c r="M1011521" s="4408"/>
    </row>
    <row r="1011522" spans="13:13">
      <c r="M1011522" s="4409"/>
    </row>
    <row r="1011523" spans="13:13">
      <c r="M1011523" s="2206"/>
    </row>
    <row r="1011553" spans="13:13">
      <c r="M1011553" s="4408"/>
    </row>
    <row r="1011554" spans="13:13">
      <c r="M1011554" s="4409"/>
    </row>
    <row r="1011555" spans="13:13">
      <c r="M1011555" s="2206"/>
    </row>
    <row r="1011585" spans="13:13">
      <c r="M1011585" s="4408"/>
    </row>
    <row r="1011586" spans="13:13">
      <c r="M1011586" s="4409"/>
    </row>
    <row r="1011587" spans="13:13">
      <c r="M1011587" s="2206"/>
    </row>
    <row r="1011617" spans="13:13">
      <c r="M1011617" s="4408"/>
    </row>
    <row r="1011618" spans="13:13">
      <c r="M1011618" s="4409"/>
    </row>
    <row r="1011619" spans="13:13">
      <c r="M1011619" s="2206"/>
    </row>
    <row r="1011649" spans="13:13">
      <c r="M1011649" s="4408"/>
    </row>
    <row r="1011650" spans="13:13">
      <c r="M1011650" s="4409"/>
    </row>
    <row r="1011651" spans="13:13">
      <c r="M1011651" s="2206"/>
    </row>
    <row r="1011681" spans="13:13">
      <c r="M1011681" s="4408"/>
    </row>
    <row r="1011682" spans="13:13">
      <c r="M1011682" s="4409"/>
    </row>
    <row r="1011683" spans="13:13">
      <c r="M1011683" s="2206"/>
    </row>
    <row r="1011713" spans="13:13">
      <c r="M1011713" s="4408"/>
    </row>
    <row r="1011714" spans="13:13">
      <c r="M1011714" s="4409"/>
    </row>
    <row r="1011715" spans="13:13">
      <c r="M1011715" s="2206"/>
    </row>
    <row r="1011745" spans="13:13">
      <c r="M1011745" s="4408"/>
    </row>
    <row r="1011746" spans="13:13">
      <c r="M1011746" s="4409"/>
    </row>
    <row r="1011747" spans="13:13">
      <c r="M1011747" s="2206"/>
    </row>
    <row r="1011777" spans="13:13">
      <c r="M1011777" s="4408"/>
    </row>
    <row r="1011778" spans="13:13">
      <c r="M1011778" s="4409"/>
    </row>
    <row r="1011779" spans="13:13">
      <c r="M1011779" s="2206"/>
    </row>
    <row r="1011809" spans="13:13">
      <c r="M1011809" s="4408"/>
    </row>
    <row r="1011810" spans="13:13">
      <c r="M1011810" s="4409"/>
    </row>
    <row r="1011811" spans="13:13">
      <c r="M1011811" s="2206"/>
    </row>
    <row r="1011841" spans="13:13">
      <c r="M1011841" s="4408"/>
    </row>
    <row r="1011842" spans="13:13">
      <c r="M1011842" s="4409"/>
    </row>
    <row r="1011843" spans="13:13">
      <c r="M1011843" s="2206"/>
    </row>
    <row r="1011873" spans="13:13">
      <c r="M1011873" s="4408"/>
    </row>
    <row r="1011874" spans="13:13">
      <c r="M1011874" s="4409"/>
    </row>
    <row r="1011875" spans="13:13">
      <c r="M1011875" s="2206"/>
    </row>
    <row r="1011905" spans="13:13">
      <c r="M1011905" s="4408"/>
    </row>
    <row r="1011906" spans="13:13">
      <c r="M1011906" s="4409"/>
    </row>
    <row r="1011907" spans="13:13">
      <c r="M1011907" s="2206"/>
    </row>
    <row r="1011937" spans="13:13">
      <c r="M1011937" s="4408"/>
    </row>
    <row r="1011938" spans="13:13">
      <c r="M1011938" s="4409"/>
    </row>
    <row r="1011939" spans="13:13">
      <c r="M1011939" s="2206"/>
    </row>
    <row r="1011969" spans="13:13">
      <c r="M1011969" s="4408"/>
    </row>
    <row r="1011970" spans="13:13">
      <c r="M1011970" s="4409"/>
    </row>
    <row r="1011971" spans="13:13">
      <c r="M1011971" s="2206"/>
    </row>
    <row r="1012001" spans="13:13">
      <c r="M1012001" s="4408"/>
    </row>
    <row r="1012002" spans="13:13">
      <c r="M1012002" s="4409"/>
    </row>
    <row r="1012003" spans="13:13">
      <c r="M1012003" s="2206"/>
    </row>
    <row r="1012033" spans="13:13">
      <c r="M1012033" s="4408"/>
    </row>
    <row r="1012034" spans="13:13">
      <c r="M1012034" s="4409"/>
    </row>
    <row r="1012035" spans="13:13">
      <c r="M1012035" s="2206"/>
    </row>
    <row r="1012065" spans="13:13">
      <c r="M1012065" s="4408"/>
    </row>
    <row r="1012066" spans="13:13">
      <c r="M1012066" s="4409"/>
    </row>
    <row r="1012067" spans="13:13">
      <c r="M1012067" s="2206"/>
    </row>
    <row r="1012097" spans="13:13">
      <c r="M1012097" s="4408"/>
    </row>
    <row r="1012098" spans="13:13">
      <c r="M1012098" s="4409"/>
    </row>
    <row r="1012099" spans="13:13">
      <c r="M1012099" s="2206"/>
    </row>
    <row r="1012129" spans="13:13">
      <c r="M1012129" s="4408"/>
    </row>
    <row r="1012130" spans="13:13">
      <c r="M1012130" s="4409"/>
    </row>
    <row r="1012131" spans="13:13">
      <c r="M1012131" s="2206"/>
    </row>
    <row r="1012161" spans="13:13">
      <c r="M1012161" s="4408"/>
    </row>
    <row r="1012162" spans="13:13">
      <c r="M1012162" s="4409"/>
    </row>
    <row r="1012163" spans="13:13">
      <c r="M1012163" s="2206"/>
    </row>
    <row r="1012193" spans="13:13">
      <c r="M1012193" s="4408"/>
    </row>
    <row r="1012194" spans="13:13">
      <c r="M1012194" s="4409"/>
    </row>
    <row r="1012195" spans="13:13">
      <c r="M1012195" s="2206"/>
    </row>
    <row r="1012225" spans="13:13">
      <c r="M1012225" s="4408"/>
    </row>
    <row r="1012226" spans="13:13">
      <c r="M1012226" s="4409"/>
    </row>
    <row r="1012227" spans="13:13">
      <c r="M1012227" s="2206"/>
    </row>
    <row r="1012257" spans="13:13">
      <c r="M1012257" s="4408"/>
    </row>
    <row r="1012258" spans="13:13">
      <c r="M1012258" s="4409"/>
    </row>
    <row r="1012259" spans="13:13">
      <c r="M1012259" s="2206"/>
    </row>
    <row r="1012289" spans="13:13">
      <c r="M1012289" s="4408"/>
    </row>
    <row r="1012290" spans="13:13">
      <c r="M1012290" s="4409"/>
    </row>
    <row r="1012291" spans="13:13">
      <c r="M1012291" s="2206"/>
    </row>
    <row r="1012321" spans="13:13">
      <c r="M1012321" s="4408"/>
    </row>
    <row r="1012322" spans="13:13">
      <c r="M1012322" s="4409"/>
    </row>
    <row r="1012323" spans="13:13">
      <c r="M1012323" s="2206"/>
    </row>
    <row r="1012353" spans="13:13">
      <c r="M1012353" s="4408"/>
    </row>
    <row r="1012354" spans="13:13">
      <c r="M1012354" s="4409"/>
    </row>
    <row r="1012355" spans="13:13">
      <c r="M1012355" s="2206"/>
    </row>
    <row r="1012385" spans="13:13">
      <c r="M1012385" s="4408"/>
    </row>
    <row r="1012386" spans="13:13">
      <c r="M1012386" s="4409"/>
    </row>
    <row r="1012387" spans="13:13">
      <c r="M1012387" s="2206"/>
    </row>
    <row r="1012417" spans="13:13">
      <c r="M1012417" s="4408"/>
    </row>
    <row r="1012418" spans="13:13">
      <c r="M1012418" s="4409"/>
    </row>
    <row r="1012419" spans="13:13">
      <c r="M1012419" s="2206"/>
    </row>
    <row r="1012449" spans="13:13">
      <c r="M1012449" s="4408"/>
    </row>
    <row r="1012450" spans="13:13">
      <c r="M1012450" s="4409"/>
    </row>
    <row r="1012451" spans="13:13">
      <c r="M1012451" s="2206"/>
    </row>
    <row r="1012481" spans="13:13">
      <c r="M1012481" s="4408"/>
    </row>
    <row r="1012482" spans="13:13">
      <c r="M1012482" s="4409"/>
    </row>
    <row r="1012483" spans="13:13">
      <c r="M1012483" s="2206"/>
    </row>
    <row r="1012513" spans="13:13">
      <c r="M1012513" s="4408"/>
    </row>
    <row r="1012514" spans="13:13">
      <c r="M1012514" s="4409"/>
    </row>
    <row r="1012515" spans="13:13">
      <c r="M1012515" s="2206"/>
    </row>
    <row r="1012545" spans="13:13">
      <c r="M1012545" s="4408"/>
    </row>
    <row r="1012546" spans="13:13">
      <c r="M1012546" s="4409"/>
    </row>
    <row r="1012547" spans="13:13">
      <c r="M1012547" s="2206"/>
    </row>
    <row r="1012577" spans="13:13">
      <c r="M1012577" s="4408"/>
    </row>
    <row r="1012578" spans="13:13">
      <c r="M1012578" s="4409"/>
    </row>
    <row r="1012579" spans="13:13">
      <c r="M1012579" s="2206"/>
    </row>
    <row r="1012609" spans="13:13">
      <c r="M1012609" s="4408"/>
    </row>
    <row r="1012610" spans="13:13">
      <c r="M1012610" s="4409"/>
    </row>
    <row r="1012611" spans="13:13">
      <c r="M1012611" s="2206"/>
    </row>
    <row r="1012641" spans="13:13">
      <c r="M1012641" s="4408"/>
    </row>
    <row r="1012642" spans="13:13">
      <c r="M1012642" s="4409"/>
    </row>
    <row r="1012643" spans="13:13">
      <c r="M1012643" s="2206"/>
    </row>
    <row r="1012673" spans="13:13">
      <c r="M1012673" s="4408"/>
    </row>
    <row r="1012674" spans="13:13">
      <c r="M1012674" s="4409"/>
    </row>
    <row r="1012675" spans="13:13">
      <c r="M1012675" s="2206"/>
    </row>
    <row r="1012705" spans="13:13">
      <c r="M1012705" s="4408"/>
    </row>
    <row r="1012706" spans="13:13">
      <c r="M1012706" s="4409"/>
    </row>
    <row r="1012707" spans="13:13">
      <c r="M1012707" s="2206"/>
    </row>
    <row r="1012737" spans="13:13">
      <c r="M1012737" s="4408"/>
    </row>
    <row r="1012738" spans="13:13">
      <c r="M1012738" s="4409"/>
    </row>
    <row r="1012739" spans="13:13">
      <c r="M1012739" s="2206"/>
    </row>
    <row r="1012769" spans="13:13">
      <c r="M1012769" s="4408"/>
    </row>
    <row r="1012770" spans="13:13">
      <c r="M1012770" s="4409"/>
    </row>
    <row r="1012771" spans="13:13">
      <c r="M1012771" s="2206"/>
    </row>
    <row r="1012801" spans="13:13">
      <c r="M1012801" s="4408"/>
    </row>
    <row r="1012802" spans="13:13">
      <c r="M1012802" s="4409"/>
    </row>
    <row r="1012803" spans="13:13">
      <c r="M1012803" s="2206"/>
    </row>
    <row r="1012833" spans="13:13">
      <c r="M1012833" s="4408"/>
    </row>
    <row r="1012834" spans="13:13">
      <c r="M1012834" s="4409"/>
    </row>
    <row r="1012835" spans="13:13">
      <c r="M1012835" s="2206"/>
    </row>
    <row r="1012865" spans="13:13">
      <c r="M1012865" s="4408"/>
    </row>
    <row r="1012866" spans="13:13">
      <c r="M1012866" s="4409"/>
    </row>
    <row r="1012867" spans="13:13">
      <c r="M1012867" s="2206"/>
    </row>
    <row r="1012897" spans="13:13">
      <c r="M1012897" s="4408"/>
    </row>
    <row r="1012898" spans="13:13">
      <c r="M1012898" s="4409"/>
    </row>
    <row r="1012899" spans="13:13">
      <c r="M1012899" s="2206"/>
    </row>
    <row r="1012929" spans="13:13">
      <c r="M1012929" s="4408"/>
    </row>
    <row r="1012930" spans="13:13">
      <c r="M1012930" s="4409"/>
    </row>
    <row r="1012931" spans="13:13">
      <c r="M1012931" s="2206"/>
    </row>
    <row r="1012961" spans="13:13">
      <c r="M1012961" s="4408"/>
    </row>
    <row r="1012962" spans="13:13">
      <c r="M1012962" s="4409"/>
    </row>
    <row r="1012963" spans="13:13">
      <c r="M1012963" s="2206"/>
    </row>
    <row r="1012993" spans="13:13">
      <c r="M1012993" s="4408"/>
    </row>
    <row r="1012994" spans="13:13">
      <c r="M1012994" s="4409"/>
    </row>
    <row r="1012995" spans="13:13">
      <c r="M1012995" s="2206"/>
    </row>
    <row r="1013025" spans="13:13">
      <c r="M1013025" s="4408"/>
    </row>
    <row r="1013026" spans="13:13">
      <c r="M1013026" s="4409"/>
    </row>
    <row r="1013027" spans="13:13">
      <c r="M1013027" s="2206"/>
    </row>
    <row r="1013057" spans="13:13">
      <c r="M1013057" s="4408"/>
    </row>
    <row r="1013058" spans="13:13">
      <c r="M1013058" s="4409"/>
    </row>
    <row r="1013059" spans="13:13">
      <c r="M1013059" s="2206"/>
    </row>
    <row r="1013089" spans="13:13">
      <c r="M1013089" s="4408"/>
    </row>
    <row r="1013090" spans="13:13">
      <c r="M1013090" s="4409"/>
    </row>
    <row r="1013091" spans="13:13">
      <c r="M1013091" s="2206"/>
    </row>
    <row r="1013121" spans="13:13">
      <c r="M1013121" s="4408"/>
    </row>
    <row r="1013122" spans="13:13">
      <c r="M1013122" s="4409"/>
    </row>
    <row r="1013123" spans="13:13">
      <c r="M1013123" s="2206"/>
    </row>
    <row r="1013153" spans="13:13">
      <c r="M1013153" s="4408"/>
    </row>
    <row r="1013154" spans="13:13">
      <c r="M1013154" s="4409"/>
    </row>
    <row r="1013155" spans="13:13">
      <c r="M1013155" s="2206"/>
    </row>
    <row r="1013185" spans="13:13">
      <c r="M1013185" s="4408"/>
    </row>
    <row r="1013186" spans="13:13">
      <c r="M1013186" s="4409"/>
    </row>
    <row r="1013187" spans="13:13">
      <c r="M1013187" s="2206"/>
    </row>
    <row r="1013217" spans="13:13">
      <c r="M1013217" s="4408"/>
    </row>
    <row r="1013218" spans="13:13">
      <c r="M1013218" s="4409"/>
    </row>
    <row r="1013219" spans="13:13">
      <c r="M1013219" s="2206"/>
    </row>
    <row r="1013249" spans="13:13">
      <c r="M1013249" s="4408"/>
    </row>
    <row r="1013250" spans="13:13">
      <c r="M1013250" s="4409"/>
    </row>
    <row r="1013251" spans="13:13">
      <c r="M1013251" s="2206"/>
    </row>
    <row r="1013281" spans="13:13">
      <c r="M1013281" s="4408"/>
    </row>
    <row r="1013282" spans="13:13">
      <c r="M1013282" s="4409"/>
    </row>
    <row r="1013283" spans="13:13">
      <c r="M1013283" s="2206"/>
    </row>
    <row r="1013313" spans="13:13">
      <c r="M1013313" s="4408"/>
    </row>
    <row r="1013314" spans="13:13">
      <c r="M1013314" s="4409"/>
    </row>
    <row r="1013315" spans="13:13">
      <c r="M1013315" s="2206"/>
    </row>
    <row r="1013345" spans="13:13">
      <c r="M1013345" s="4408"/>
    </row>
    <row r="1013346" spans="13:13">
      <c r="M1013346" s="4409"/>
    </row>
    <row r="1013347" spans="13:13">
      <c r="M1013347" s="2206"/>
    </row>
    <row r="1013377" spans="13:13">
      <c r="M1013377" s="4408"/>
    </row>
    <row r="1013378" spans="13:13">
      <c r="M1013378" s="4409"/>
    </row>
    <row r="1013379" spans="13:13">
      <c r="M1013379" s="2206"/>
    </row>
    <row r="1013409" spans="13:13">
      <c r="M1013409" s="4408"/>
    </row>
    <row r="1013410" spans="13:13">
      <c r="M1013410" s="4409"/>
    </row>
    <row r="1013411" spans="13:13">
      <c r="M1013411" s="2206"/>
    </row>
    <row r="1013441" spans="13:13">
      <c r="M1013441" s="4408"/>
    </row>
    <row r="1013442" spans="13:13">
      <c r="M1013442" s="4409"/>
    </row>
    <row r="1013443" spans="13:13">
      <c r="M1013443" s="2206"/>
    </row>
    <row r="1013473" spans="13:13">
      <c r="M1013473" s="4408"/>
    </row>
    <row r="1013474" spans="13:13">
      <c r="M1013474" s="4409"/>
    </row>
    <row r="1013475" spans="13:13">
      <c r="M1013475" s="2206"/>
    </row>
    <row r="1013505" spans="13:13">
      <c r="M1013505" s="4408"/>
    </row>
    <row r="1013506" spans="13:13">
      <c r="M1013506" s="4409"/>
    </row>
    <row r="1013507" spans="13:13">
      <c r="M1013507" s="2206"/>
    </row>
    <row r="1013537" spans="13:13">
      <c r="M1013537" s="4408"/>
    </row>
    <row r="1013538" spans="13:13">
      <c r="M1013538" s="4409"/>
    </row>
    <row r="1013539" spans="13:13">
      <c r="M1013539" s="2206"/>
    </row>
    <row r="1013569" spans="13:13">
      <c r="M1013569" s="4408"/>
    </row>
    <row r="1013570" spans="13:13">
      <c r="M1013570" s="4409"/>
    </row>
    <row r="1013571" spans="13:13">
      <c r="M1013571" s="2206"/>
    </row>
    <row r="1013601" spans="13:13">
      <c r="M1013601" s="4408"/>
    </row>
    <row r="1013602" spans="13:13">
      <c r="M1013602" s="4409"/>
    </row>
    <row r="1013603" spans="13:13">
      <c r="M1013603" s="2206"/>
    </row>
    <row r="1013633" spans="13:13">
      <c r="M1013633" s="4408"/>
    </row>
    <row r="1013634" spans="13:13">
      <c r="M1013634" s="4409"/>
    </row>
    <row r="1013635" spans="13:13">
      <c r="M1013635" s="2206"/>
    </row>
    <row r="1013665" spans="13:13">
      <c r="M1013665" s="4408"/>
    </row>
    <row r="1013666" spans="13:13">
      <c r="M1013666" s="4409"/>
    </row>
    <row r="1013667" spans="13:13">
      <c r="M1013667" s="2206"/>
    </row>
    <row r="1013697" spans="13:13">
      <c r="M1013697" s="4408"/>
    </row>
    <row r="1013698" spans="13:13">
      <c r="M1013698" s="4409"/>
    </row>
    <row r="1013699" spans="13:13">
      <c r="M1013699" s="2206"/>
    </row>
    <row r="1013729" spans="13:13">
      <c r="M1013729" s="4408"/>
    </row>
    <row r="1013730" spans="13:13">
      <c r="M1013730" s="4409"/>
    </row>
    <row r="1013731" spans="13:13">
      <c r="M1013731" s="2206"/>
    </row>
    <row r="1013761" spans="13:13">
      <c r="M1013761" s="4408"/>
    </row>
    <row r="1013762" spans="13:13">
      <c r="M1013762" s="4409"/>
    </row>
    <row r="1013763" spans="13:13">
      <c r="M1013763" s="2206"/>
    </row>
    <row r="1013793" spans="13:13">
      <c r="M1013793" s="4408"/>
    </row>
    <row r="1013794" spans="13:13">
      <c r="M1013794" s="4409"/>
    </row>
    <row r="1013795" spans="13:13">
      <c r="M1013795" s="2206"/>
    </row>
    <row r="1013825" spans="13:13">
      <c r="M1013825" s="4408"/>
    </row>
    <row r="1013826" spans="13:13">
      <c r="M1013826" s="4409"/>
    </row>
    <row r="1013827" spans="13:13">
      <c r="M1013827" s="2206"/>
    </row>
    <row r="1013857" spans="13:13">
      <c r="M1013857" s="4408"/>
    </row>
    <row r="1013858" spans="13:13">
      <c r="M1013858" s="4409"/>
    </row>
    <row r="1013859" spans="13:13">
      <c r="M1013859" s="2206"/>
    </row>
    <row r="1013889" spans="13:13">
      <c r="M1013889" s="4408"/>
    </row>
    <row r="1013890" spans="13:13">
      <c r="M1013890" s="4409"/>
    </row>
    <row r="1013891" spans="13:13">
      <c r="M1013891" s="2206"/>
    </row>
    <row r="1013921" spans="13:13">
      <c r="M1013921" s="4408"/>
    </row>
    <row r="1013922" spans="13:13">
      <c r="M1013922" s="4409"/>
    </row>
    <row r="1013923" spans="13:13">
      <c r="M1013923" s="2206"/>
    </row>
    <row r="1013953" spans="13:13">
      <c r="M1013953" s="4408"/>
    </row>
    <row r="1013954" spans="13:13">
      <c r="M1013954" s="4409"/>
    </row>
    <row r="1013955" spans="13:13">
      <c r="M1013955" s="2206"/>
    </row>
    <row r="1013985" spans="13:13">
      <c r="M1013985" s="4408"/>
    </row>
    <row r="1013986" spans="13:13">
      <c r="M1013986" s="4409"/>
    </row>
    <row r="1013987" spans="13:13">
      <c r="M1013987" s="2206"/>
    </row>
    <row r="1014017" spans="13:13">
      <c r="M1014017" s="4408"/>
    </row>
    <row r="1014018" spans="13:13">
      <c r="M1014018" s="4409"/>
    </row>
    <row r="1014019" spans="13:13">
      <c r="M1014019" s="2206"/>
    </row>
    <row r="1014049" spans="13:13">
      <c r="M1014049" s="4408"/>
    </row>
    <row r="1014050" spans="13:13">
      <c r="M1014050" s="4409"/>
    </row>
    <row r="1014051" spans="13:13">
      <c r="M1014051" s="2206"/>
    </row>
    <row r="1014081" spans="13:13">
      <c r="M1014081" s="4408"/>
    </row>
    <row r="1014082" spans="13:13">
      <c r="M1014082" s="4409"/>
    </row>
    <row r="1014083" spans="13:13">
      <c r="M1014083" s="2206"/>
    </row>
    <row r="1014113" spans="13:13">
      <c r="M1014113" s="4408"/>
    </row>
    <row r="1014114" spans="13:13">
      <c r="M1014114" s="4409"/>
    </row>
    <row r="1014115" spans="13:13">
      <c r="M1014115" s="2206"/>
    </row>
    <row r="1014145" spans="13:13">
      <c r="M1014145" s="4408"/>
    </row>
    <row r="1014146" spans="13:13">
      <c r="M1014146" s="4409"/>
    </row>
    <row r="1014147" spans="13:13">
      <c r="M1014147" s="2206"/>
    </row>
    <row r="1014177" spans="13:13">
      <c r="M1014177" s="4408"/>
    </row>
    <row r="1014178" spans="13:13">
      <c r="M1014178" s="4409"/>
    </row>
    <row r="1014179" spans="13:13">
      <c r="M1014179" s="2206"/>
    </row>
    <row r="1014209" spans="13:13">
      <c r="M1014209" s="4408"/>
    </row>
    <row r="1014210" spans="13:13">
      <c r="M1014210" s="4409"/>
    </row>
    <row r="1014211" spans="13:13">
      <c r="M1014211" s="2206"/>
    </row>
    <row r="1014241" spans="13:13">
      <c r="M1014241" s="4408"/>
    </row>
    <row r="1014242" spans="13:13">
      <c r="M1014242" s="4409"/>
    </row>
    <row r="1014243" spans="13:13">
      <c r="M1014243" s="2206"/>
    </row>
    <row r="1014273" spans="13:13">
      <c r="M1014273" s="4408"/>
    </row>
    <row r="1014274" spans="13:13">
      <c r="M1014274" s="4409"/>
    </row>
    <row r="1014275" spans="13:13">
      <c r="M1014275" s="2206"/>
    </row>
    <row r="1014305" spans="13:13">
      <c r="M1014305" s="4408"/>
    </row>
    <row r="1014306" spans="13:13">
      <c r="M1014306" s="4409"/>
    </row>
    <row r="1014307" spans="13:13">
      <c r="M1014307" s="2206"/>
    </row>
    <row r="1014337" spans="13:13">
      <c r="M1014337" s="4408"/>
    </row>
    <row r="1014338" spans="13:13">
      <c r="M1014338" s="4409"/>
    </row>
    <row r="1014339" spans="13:13">
      <c r="M1014339" s="2206"/>
    </row>
    <row r="1014369" spans="13:13">
      <c r="M1014369" s="4408"/>
    </row>
    <row r="1014370" spans="13:13">
      <c r="M1014370" s="4409"/>
    </row>
    <row r="1014371" spans="13:13">
      <c r="M1014371" s="2206"/>
    </row>
    <row r="1014401" spans="13:13">
      <c r="M1014401" s="4408"/>
    </row>
    <row r="1014402" spans="13:13">
      <c r="M1014402" s="4409"/>
    </row>
    <row r="1014403" spans="13:13">
      <c r="M1014403" s="2206"/>
    </row>
    <row r="1014433" spans="13:13">
      <c r="M1014433" s="4408"/>
    </row>
    <row r="1014434" spans="13:13">
      <c r="M1014434" s="4409"/>
    </row>
    <row r="1014435" spans="13:13">
      <c r="M1014435" s="2206"/>
    </row>
    <row r="1014465" spans="13:13">
      <c r="M1014465" s="4408"/>
    </row>
    <row r="1014466" spans="13:13">
      <c r="M1014466" s="4409"/>
    </row>
    <row r="1014467" spans="13:13">
      <c r="M1014467" s="2206"/>
    </row>
    <row r="1014497" spans="13:13">
      <c r="M1014497" s="4408"/>
    </row>
    <row r="1014498" spans="13:13">
      <c r="M1014498" s="4409"/>
    </row>
    <row r="1014499" spans="13:13">
      <c r="M1014499" s="2206"/>
    </row>
    <row r="1014529" spans="13:13">
      <c r="M1014529" s="4408"/>
    </row>
    <row r="1014530" spans="13:13">
      <c r="M1014530" s="4409"/>
    </row>
    <row r="1014531" spans="13:13">
      <c r="M1014531" s="2206"/>
    </row>
    <row r="1014561" spans="13:13">
      <c r="M1014561" s="4408"/>
    </row>
    <row r="1014562" spans="13:13">
      <c r="M1014562" s="4409"/>
    </row>
    <row r="1014563" spans="13:13">
      <c r="M1014563" s="2206"/>
    </row>
    <row r="1014593" spans="13:13">
      <c r="M1014593" s="4408"/>
    </row>
    <row r="1014594" spans="13:13">
      <c r="M1014594" s="4409"/>
    </row>
    <row r="1014595" spans="13:13">
      <c r="M1014595" s="2206"/>
    </row>
    <row r="1014625" spans="13:13">
      <c r="M1014625" s="4408"/>
    </row>
    <row r="1014626" spans="13:13">
      <c r="M1014626" s="4409"/>
    </row>
    <row r="1014627" spans="13:13">
      <c r="M1014627" s="2206"/>
    </row>
    <row r="1014657" spans="13:13">
      <c r="M1014657" s="4408"/>
    </row>
    <row r="1014658" spans="13:13">
      <c r="M1014658" s="4409"/>
    </row>
    <row r="1014659" spans="13:13">
      <c r="M1014659" s="2206"/>
    </row>
    <row r="1014689" spans="13:13">
      <c r="M1014689" s="4408"/>
    </row>
    <row r="1014690" spans="13:13">
      <c r="M1014690" s="4409"/>
    </row>
    <row r="1014691" spans="13:13">
      <c r="M1014691" s="2206"/>
    </row>
    <row r="1014721" spans="13:13">
      <c r="M1014721" s="4408"/>
    </row>
    <row r="1014722" spans="13:13">
      <c r="M1014722" s="4409"/>
    </row>
    <row r="1014723" spans="13:13">
      <c r="M1014723" s="2206"/>
    </row>
    <row r="1014753" spans="13:13">
      <c r="M1014753" s="4408"/>
    </row>
    <row r="1014754" spans="13:13">
      <c r="M1014754" s="4409"/>
    </row>
    <row r="1014755" spans="13:13">
      <c r="M1014755" s="2206"/>
    </row>
    <row r="1014785" spans="13:13">
      <c r="M1014785" s="4408"/>
    </row>
    <row r="1014786" spans="13:13">
      <c r="M1014786" s="4409"/>
    </row>
    <row r="1014787" spans="13:13">
      <c r="M1014787" s="2206"/>
    </row>
    <row r="1014817" spans="13:13">
      <c r="M1014817" s="4408"/>
    </row>
    <row r="1014818" spans="13:13">
      <c r="M1014818" s="4409"/>
    </row>
    <row r="1014819" spans="13:13">
      <c r="M1014819" s="2206"/>
    </row>
    <row r="1014849" spans="13:13">
      <c r="M1014849" s="4408"/>
    </row>
    <row r="1014850" spans="13:13">
      <c r="M1014850" s="4409"/>
    </row>
    <row r="1014851" spans="13:13">
      <c r="M1014851" s="2206"/>
    </row>
    <row r="1014881" spans="13:13">
      <c r="M1014881" s="4408"/>
    </row>
    <row r="1014882" spans="13:13">
      <c r="M1014882" s="4409"/>
    </row>
    <row r="1014883" spans="13:13">
      <c r="M1014883" s="2206"/>
    </row>
    <row r="1014913" spans="13:13">
      <c r="M1014913" s="4408"/>
    </row>
    <row r="1014914" spans="13:13">
      <c r="M1014914" s="4409"/>
    </row>
    <row r="1014915" spans="13:13">
      <c r="M1014915" s="2206"/>
    </row>
    <row r="1014945" spans="13:13">
      <c r="M1014945" s="4408"/>
    </row>
    <row r="1014946" spans="13:13">
      <c r="M1014946" s="4409"/>
    </row>
    <row r="1014947" spans="13:13">
      <c r="M1014947" s="2206"/>
    </row>
    <row r="1014977" spans="13:13">
      <c r="M1014977" s="4408"/>
    </row>
    <row r="1014978" spans="13:13">
      <c r="M1014978" s="4409"/>
    </row>
    <row r="1014979" spans="13:13">
      <c r="M1014979" s="2206"/>
    </row>
    <row r="1015009" spans="13:13">
      <c r="M1015009" s="4408"/>
    </row>
    <row r="1015010" spans="13:13">
      <c r="M1015010" s="4409"/>
    </row>
    <row r="1015011" spans="13:13">
      <c r="M1015011" s="2206"/>
    </row>
    <row r="1015041" spans="13:13">
      <c r="M1015041" s="4408"/>
    </row>
    <row r="1015042" spans="13:13">
      <c r="M1015042" s="4409"/>
    </row>
    <row r="1015043" spans="13:13">
      <c r="M1015043" s="2206"/>
    </row>
    <row r="1015073" spans="13:13">
      <c r="M1015073" s="4408"/>
    </row>
    <row r="1015074" spans="13:13">
      <c r="M1015074" s="4409"/>
    </row>
    <row r="1015075" spans="13:13">
      <c r="M1015075" s="2206"/>
    </row>
    <row r="1015105" spans="13:13">
      <c r="M1015105" s="4408"/>
    </row>
    <row r="1015106" spans="13:13">
      <c r="M1015106" s="4409"/>
    </row>
    <row r="1015107" spans="13:13">
      <c r="M1015107" s="2206"/>
    </row>
    <row r="1015137" spans="13:13">
      <c r="M1015137" s="4408"/>
    </row>
    <row r="1015138" spans="13:13">
      <c r="M1015138" s="4409"/>
    </row>
    <row r="1015139" spans="13:13">
      <c r="M1015139" s="2206"/>
    </row>
    <row r="1015169" spans="13:13">
      <c r="M1015169" s="4408"/>
    </row>
    <row r="1015170" spans="13:13">
      <c r="M1015170" s="4409"/>
    </row>
    <row r="1015171" spans="13:13">
      <c r="M1015171" s="2206"/>
    </row>
    <row r="1015201" spans="13:13">
      <c r="M1015201" s="4408"/>
    </row>
    <row r="1015202" spans="13:13">
      <c r="M1015202" s="4409"/>
    </row>
    <row r="1015203" spans="13:13">
      <c r="M1015203" s="2206"/>
    </row>
    <row r="1015233" spans="13:13">
      <c r="M1015233" s="4408"/>
    </row>
    <row r="1015234" spans="13:13">
      <c r="M1015234" s="4409"/>
    </row>
    <row r="1015235" spans="13:13">
      <c r="M1015235" s="2206"/>
    </row>
    <row r="1015265" spans="13:13">
      <c r="M1015265" s="4408"/>
    </row>
    <row r="1015266" spans="13:13">
      <c r="M1015266" s="4409"/>
    </row>
    <row r="1015267" spans="13:13">
      <c r="M1015267" s="2206"/>
    </row>
    <row r="1015297" spans="13:13">
      <c r="M1015297" s="4408"/>
    </row>
    <row r="1015298" spans="13:13">
      <c r="M1015298" s="4409"/>
    </row>
    <row r="1015299" spans="13:13">
      <c r="M1015299" s="2206"/>
    </row>
    <row r="1015329" spans="13:13">
      <c r="M1015329" s="4408"/>
    </row>
    <row r="1015330" spans="13:13">
      <c r="M1015330" s="4409"/>
    </row>
    <row r="1015331" spans="13:13">
      <c r="M1015331" s="2206"/>
    </row>
    <row r="1015361" spans="13:13">
      <c r="M1015361" s="4408"/>
    </row>
    <row r="1015362" spans="13:13">
      <c r="M1015362" s="4409"/>
    </row>
    <row r="1015363" spans="13:13">
      <c r="M1015363" s="2206"/>
    </row>
    <row r="1015393" spans="13:13">
      <c r="M1015393" s="4408"/>
    </row>
    <row r="1015394" spans="13:13">
      <c r="M1015394" s="4409"/>
    </row>
    <row r="1015395" spans="13:13">
      <c r="M1015395" s="2206"/>
    </row>
    <row r="1015425" spans="13:13">
      <c r="M1015425" s="4408"/>
    </row>
    <row r="1015426" spans="13:13">
      <c r="M1015426" s="4409"/>
    </row>
    <row r="1015427" spans="13:13">
      <c r="M1015427" s="2206"/>
    </row>
    <row r="1015457" spans="13:13">
      <c r="M1015457" s="4408"/>
    </row>
    <row r="1015458" spans="13:13">
      <c r="M1015458" s="4409"/>
    </row>
    <row r="1015459" spans="13:13">
      <c r="M1015459" s="2206"/>
    </row>
    <row r="1015489" spans="13:13">
      <c r="M1015489" s="4408"/>
    </row>
    <row r="1015490" spans="13:13">
      <c r="M1015490" s="4409"/>
    </row>
    <row r="1015491" spans="13:13">
      <c r="M1015491" s="2206"/>
    </row>
    <row r="1015521" spans="13:13">
      <c r="M1015521" s="4408"/>
    </row>
    <row r="1015522" spans="13:13">
      <c r="M1015522" s="4409"/>
    </row>
    <row r="1015523" spans="13:13">
      <c r="M1015523" s="2206"/>
    </row>
    <row r="1015553" spans="13:13">
      <c r="M1015553" s="4408"/>
    </row>
    <row r="1015554" spans="13:13">
      <c r="M1015554" s="4409"/>
    </row>
    <row r="1015555" spans="13:13">
      <c r="M1015555" s="2206"/>
    </row>
    <row r="1015585" spans="13:13">
      <c r="M1015585" s="4408"/>
    </row>
    <row r="1015586" spans="13:13">
      <c r="M1015586" s="4409"/>
    </row>
    <row r="1015587" spans="13:13">
      <c r="M1015587" s="2206"/>
    </row>
    <row r="1015617" spans="13:13">
      <c r="M1015617" s="4408"/>
    </row>
    <row r="1015618" spans="13:13">
      <c r="M1015618" s="4409"/>
    </row>
    <row r="1015619" spans="13:13">
      <c r="M1015619" s="2206"/>
    </row>
    <row r="1015649" spans="13:13">
      <c r="M1015649" s="4408"/>
    </row>
    <row r="1015650" spans="13:13">
      <c r="M1015650" s="4409"/>
    </row>
    <row r="1015651" spans="13:13">
      <c r="M1015651" s="2206"/>
    </row>
    <row r="1015681" spans="13:13">
      <c r="M1015681" s="4408"/>
    </row>
    <row r="1015682" spans="13:13">
      <c r="M1015682" s="4409"/>
    </row>
    <row r="1015683" spans="13:13">
      <c r="M1015683" s="2206"/>
    </row>
    <row r="1015713" spans="13:13">
      <c r="M1015713" s="4408"/>
    </row>
    <row r="1015714" spans="13:13">
      <c r="M1015714" s="4409"/>
    </row>
    <row r="1015715" spans="13:13">
      <c r="M1015715" s="2206"/>
    </row>
    <row r="1015745" spans="13:13">
      <c r="M1015745" s="4408"/>
    </row>
    <row r="1015746" spans="13:13">
      <c r="M1015746" s="4409"/>
    </row>
    <row r="1015747" spans="13:13">
      <c r="M1015747" s="2206"/>
    </row>
    <row r="1015777" spans="13:13">
      <c r="M1015777" s="4408"/>
    </row>
    <row r="1015778" spans="13:13">
      <c r="M1015778" s="4409"/>
    </row>
    <row r="1015779" spans="13:13">
      <c r="M1015779" s="2206"/>
    </row>
    <row r="1015809" spans="13:13">
      <c r="M1015809" s="4408"/>
    </row>
    <row r="1015810" spans="13:13">
      <c r="M1015810" s="4409"/>
    </row>
    <row r="1015811" spans="13:13">
      <c r="M1015811" s="2206"/>
    </row>
    <row r="1015841" spans="13:13">
      <c r="M1015841" s="4408"/>
    </row>
    <row r="1015842" spans="13:13">
      <c r="M1015842" s="4409"/>
    </row>
    <row r="1015843" spans="13:13">
      <c r="M1015843" s="2206"/>
    </row>
    <row r="1015873" spans="13:13">
      <c r="M1015873" s="4408"/>
    </row>
    <row r="1015874" spans="13:13">
      <c r="M1015874" s="4409"/>
    </row>
    <row r="1015875" spans="13:13">
      <c r="M1015875" s="2206"/>
    </row>
    <row r="1015905" spans="13:13">
      <c r="M1015905" s="4408"/>
    </row>
    <row r="1015906" spans="13:13">
      <c r="M1015906" s="4409"/>
    </row>
    <row r="1015907" spans="13:13">
      <c r="M1015907" s="2206"/>
    </row>
    <row r="1015937" spans="13:13">
      <c r="M1015937" s="4408"/>
    </row>
    <row r="1015938" spans="13:13">
      <c r="M1015938" s="4409"/>
    </row>
    <row r="1015939" spans="13:13">
      <c r="M1015939" s="2206"/>
    </row>
    <row r="1015969" spans="13:13">
      <c r="M1015969" s="4408"/>
    </row>
    <row r="1015970" spans="13:13">
      <c r="M1015970" s="4409"/>
    </row>
    <row r="1015971" spans="13:13">
      <c r="M1015971" s="2206"/>
    </row>
    <row r="1016001" spans="13:13">
      <c r="M1016001" s="4408"/>
    </row>
    <row r="1016002" spans="13:13">
      <c r="M1016002" s="4409"/>
    </row>
    <row r="1016003" spans="13:13">
      <c r="M1016003" s="2206"/>
    </row>
    <row r="1016033" spans="13:13">
      <c r="M1016033" s="4408"/>
    </row>
    <row r="1016034" spans="13:13">
      <c r="M1016034" s="4409"/>
    </row>
    <row r="1016035" spans="13:13">
      <c r="M1016035" s="2206"/>
    </row>
    <row r="1016065" spans="13:13">
      <c r="M1016065" s="4408"/>
    </row>
    <row r="1016066" spans="13:13">
      <c r="M1016066" s="4409"/>
    </row>
    <row r="1016067" spans="13:13">
      <c r="M1016067" s="2206"/>
    </row>
    <row r="1016097" spans="13:13">
      <c r="M1016097" s="4408"/>
    </row>
    <row r="1016098" spans="13:13">
      <c r="M1016098" s="4409"/>
    </row>
    <row r="1016099" spans="13:13">
      <c r="M1016099" s="2206"/>
    </row>
    <row r="1016129" spans="13:13">
      <c r="M1016129" s="4408"/>
    </row>
    <row r="1016130" spans="13:13">
      <c r="M1016130" s="4409"/>
    </row>
    <row r="1016131" spans="13:13">
      <c r="M1016131" s="2206"/>
    </row>
    <row r="1016161" spans="13:13">
      <c r="M1016161" s="4408"/>
    </row>
    <row r="1016162" spans="13:13">
      <c r="M1016162" s="4409"/>
    </row>
    <row r="1016163" spans="13:13">
      <c r="M1016163" s="2206"/>
    </row>
    <row r="1016193" spans="13:13">
      <c r="M1016193" s="4408"/>
    </row>
    <row r="1016194" spans="13:13">
      <c r="M1016194" s="4409"/>
    </row>
    <row r="1016195" spans="13:13">
      <c r="M1016195" s="2206"/>
    </row>
    <row r="1016225" spans="13:13">
      <c r="M1016225" s="4408"/>
    </row>
    <row r="1016226" spans="13:13">
      <c r="M1016226" s="4409"/>
    </row>
    <row r="1016227" spans="13:13">
      <c r="M1016227" s="2206"/>
    </row>
    <row r="1016257" spans="13:13">
      <c r="M1016257" s="4408"/>
    </row>
    <row r="1016258" spans="13:13">
      <c r="M1016258" s="4409"/>
    </row>
    <row r="1016259" spans="13:13">
      <c r="M1016259" s="2206"/>
    </row>
    <row r="1016289" spans="13:13">
      <c r="M1016289" s="4408"/>
    </row>
    <row r="1016290" spans="13:13">
      <c r="M1016290" s="4409"/>
    </row>
    <row r="1016291" spans="13:13">
      <c r="M1016291" s="2206"/>
    </row>
    <row r="1016321" spans="13:13">
      <c r="M1016321" s="4408"/>
    </row>
    <row r="1016322" spans="13:13">
      <c r="M1016322" s="4409"/>
    </row>
    <row r="1016323" spans="13:13">
      <c r="M1016323" s="2206"/>
    </row>
    <row r="1016353" spans="13:13">
      <c r="M1016353" s="4408"/>
    </row>
    <row r="1016354" spans="13:13">
      <c r="M1016354" s="4409"/>
    </row>
    <row r="1016355" spans="13:13">
      <c r="M1016355" s="2206"/>
    </row>
    <row r="1016385" spans="13:13">
      <c r="M1016385" s="4408"/>
    </row>
    <row r="1016386" spans="13:13">
      <c r="M1016386" s="4409"/>
    </row>
    <row r="1016387" spans="13:13">
      <c r="M1016387" s="2206"/>
    </row>
    <row r="1016417" spans="13:13">
      <c r="M1016417" s="4408"/>
    </row>
    <row r="1016418" spans="13:13">
      <c r="M1016418" s="4409"/>
    </row>
    <row r="1016419" spans="13:13">
      <c r="M1016419" s="2206"/>
    </row>
    <row r="1016449" spans="13:13">
      <c r="M1016449" s="4408"/>
    </row>
    <row r="1016450" spans="13:13">
      <c r="M1016450" s="4409"/>
    </row>
    <row r="1016451" spans="13:13">
      <c r="M1016451" s="2206"/>
    </row>
    <row r="1016481" spans="13:13">
      <c r="M1016481" s="4408"/>
    </row>
    <row r="1016482" spans="13:13">
      <c r="M1016482" s="4409"/>
    </row>
    <row r="1016483" spans="13:13">
      <c r="M1016483" s="2206"/>
    </row>
    <row r="1016513" spans="13:13">
      <c r="M1016513" s="4408"/>
    </row>
    <row r="1016514" spans="13:13">
      <c r="M1016514" s="4409"/>
    </row>
    <row r="1016515" spans="13:13">
      <c r="M1016515" s="2206"/>
    </row>
    <row r="1016545" spans="13:13">
      <c r="M1016545" s="4408"/>
    </row>
    <row r="1016546" spans="13:13">
      <c r="M1016546" s="4409"/>
    </row>
    <row r="1016547" spans="13:13">
      <c r="M1016547" s="2206"/>
    </row>
    <row r="1016577" spans="13:13">
      <c r="M1016577" s="4408"/>
    </row>
    <row r="1016578" spans="13:13">
      <c r="M1016578" s="4409"/>
    </row>
    <row r="1016579" spans="13:13">
      <c r="M1016579" s="2206"/>
    </row>
    <row r="1016609" spans="13:13">
      <c r="M1016609" s="4408"/>
    </row>
    <row r="1016610" spans="13:13">
      <c r="M1016610" s="4409"/>
    </row>
    <row r="1016611" spans="13:13">
      <c r="M1016611" s="2206"/>
    </row>
    <row r="1016641" spans="13:13">
      <c r="M1016641" s="4408"/>
    </row>
    <row r="1016642" spans="13:13">
      <c r="M1016642" s="4409"/>
    </row>
    <row r="1016643" spans="13:13">
      <c r="M1016643" s="2206"/>
    </row>
    <row r="1016673" spans="13:13">
      <c r="M1016673" s="4408"/>
    </row>
    <row r="1016674" spans="13:13">
      <c r="M1016674" s="4409"/>
    </row>
    <row r="1016675" spans="13:13">
      <c r="M1016675" s="2206"/>
    </row>
    <row r="1016705" spans="13:13">
      <c r="M1016705" s="4408"/>
    </row>
    <row r="1016706" spans="13:13">
      <c r="M1016706" s="4409"/>
    </row>
    <row r="1016707" spans="13:13">
      <c r="M1016707" s="2206"/>
    </row>
    <row r="1016737" spans="13:13">
      <c r="M1016737" s="4408"/>
    </row>
    <row r="1016738" spans="13:13">
      <c r="M1016738" s="4409"/>
    </row>
    <row r="1016739" spans="13:13">
      <c r="M1016739" s="2206"/>
    </row>
    <row r="1016769" spans="13:13">
      <c r="M1016769" s="4408"/>
    </row>
    <row r="1016770" spans="13:13">
      <c r="M1016770" s="4409"/>
    </row>
    <row r="1016771" spans="13:13">
      <c r="M1016771" s="2206"/>
    </row>
    <row r="1016801" spans="13:13">
      <c r="M1016801" s="4408"/>
    </row>
    <row r="1016802" spans="13:13">
      <c r="M1016802" s="4409"/>
    </row>
    <row r="1016803" spans="13:13">
      <c r="M1016803" s="2206"/>
    </row>
    <row r="1016833" spans="13:13">
      <c r="M1016833" s="4408"/>
    </row>
    <row r="1016834" spans="13:13">
      <c r="M1016834" s="4409"/>
    </row>
    <row r="1016835" spans="13:13">
      <c r="M1016835" s="2206"/>
    </row>
    <row r="1016865" spans="13:13">
      <c r="M1016865" s="4408"/>
    </row>
    <row r="1016866" spans="13:13">
      <c r="M1016866" s="4409"/>
    </row>
    <row r="1016867" spans="13:13">
      <c r="M1016867" s="2206"/>
    </row>
    <row r="1016897" spans="13:13">
      <c r="M1016897" s="4408"/>
    </row>
    <row r="1016898" spans="13:13">
      <c r="M1016898" s="4409"/>
    </row>
    <row r="1016899" spans="13:13">
      <c r="M1016899" s="2206"/>
    </row>
    <row r="1016929" spans="13:13">
      <c r="M1016929" s="4408"/>
    </row>
    <row r="1016930" spans="13:13">
      <c r="M1016930" s="4409"/>
    </row>
    <row r="1016931" spans="13:13">
      <c r="M1016931" s="2206"/>
    </row>
    <row r="1016961" spans="13:13">
      <c r="M1016961" s="4408"/>
    </row>
    <row r="1016962" spans="13:13">
      <c r="M1016962" s="4409"/>
    </row>
    <row r="1016963" spans="13:13">
      <c r="M1016963" s="2206"/>
    </row>
    <row r="1016993" spans="13:13">
      <c r="M1016993" s="4408"/>
    </row>
    <row r="1016994" spans="13:13">
      <c r="M1016994" s="4409"/>
    </row>
    <row r="1016995" spans="13:13">
      <c r="M1016995" s="2206"/>
    </row>
    <row r="1017025" spans="13:13">
      <c r="M1017025" s="4408"/>
    </row>
    <row r="1017026" spans="13:13">
      <c r="M1017026" s="4409"/>
    </row>
    <row r="1017027" spans="13:13">
      <c r="M1017027" s="2206"/>
    </row>
    <row r="1017057" spans="13:13">
      <c r="M1017057" s="4408"/>
    </row>
    <row r="1017058" spans="13:13">
      <c r="M1017058" s="4409"/>
    </row>
    <row r="1017059" spans="13:13">
      <c r="M1017059" s="2206"/>
    </row>
    <row r="1017089" spans="13:13">
      <c r="M1017089" s="4408"/>
    </row>
    <row r="1017090" spans="13:13">
      <c r="M1017090" s="4409"/>
    </row>
    <row r="1017091" spans="13:13">
      <c r="M1017091" s="2206"/>
    </row>
    <row r="1017121" spans="13:13">
      <c r="M1017121" s="4408"/>
    </row>
    <row r="1017122" spans="13:13">
      <c r="M1017122" s="4409"/>
    </row>
    <row r="1017123" spans="13:13">
      <c r="M1017123" s="2206"/>
    </row>
    <row r="1017153" spans="13:13">
      <c r="M1017153" s="4408"/>
    </row>
    <row r="1017154" spans="13:13">
      <c r="M1017154" s="4409"/>
    </row>
    <row r="1017155" spans="13:13">
      <c r="M1017155" s="2206"/>
    </row>
    <row r="1017185" spans="13:13">
      <c r="M1017185" s="4408"/>
    </row>
    <row r="1017186" spans="13:13">
      <c r="M1017186" s="4409"/>
    </row>
    <row r="1017187" spans="13:13">
      <c r="M1017187" s="2206"/>
    </row>
    <row r="1017217" spans="13:13">
      <c r="M1017217" s="4408"/>
    </row>
    <row r="1017218" spans="13:13">
      <c r="M1017218" s="4409"/>
    </row>
    <row r="1017219" spans="13:13">
      <c r="M1017219" s="2206"/>
    </row>
    <row r="1017249" spans="13:13">
      <c r="M1017249" s="4408"/>
    </row>
    <row r="1017250" spans="13:13">
      <c r="M1017250" s="4409"/>
    </row>
    <row r="1017251" spans="13:13">
      <c r="M1017251" s="2206"/>
    </row>
    <row r="1017281" spans="13:13">
      <c r="M1017281" s="4408"/>
    </row>
    <row r="1017282" spans="13:13">
      <c r="M1017282" s="4409"/>
    </row>
    <row r="1017283" spans="13:13">
      <c r="M1017283" s="2206"/>
    </row>
    <row r="1017313" spans="13:13">
      <c r="M1017313" s="4408"/>
    </row>
    <row r="1017314" spans="13:13">
      <c r="M1017314" s="4409"/>
    </row>
    <row r="1017315" spans="13:13">
      <c r="M1017315" s="2206"/>
    </row>
    <row r="1017345" spans="13:13">
      <c r="M1017345" s="4408"/>
    </row>
    <row r="1017346" spans="13:13">
      <c r="M1017346" s="4409"/>
    </row>
    <row r="1017347" spans="13:13">
      <c r="M1017347" s="2206"/>
    </row>
    <row r="1017377" spans="13:13">
      <c r="M1017377" s="4408"/>
    </row>
    <row r="1017378" spans="13:13">
      <c r="M1017378" s="4409"/>
    </row>
    <row r="1017379" spans="13:13">
      <c r="M1017379" s="2206"/>
    </row>
    <row r="1017409" spans="13:13">
      <c r="M1017409" s="4408"/>
    </row>
    <row r="1017410" spans="13:13">
      <c r="M1017410" s="4409"/>
    </row>
    <row r="1017411" spans="13:13">
      <c r="M1017411" s="2206"/>
    </row>
    <row r="1017441" spans="13:13">
      <c r="M1017441" s="4408"/>
    </row>
    <row r="1017442" spans="13:13">
      <c r="M1017442" s="4409"/>
    </row>
    <row r="1017443" spans="13:13">
      <c r="M1017443" s="2206"/>
    </row>
    <row r="1017473" spans="13:13">
      <c r="M1017473" s="4408"/>
    </row>
    <row r="1017474" spans="13:13">
      <c r="M1017474" s="4409"/>
    </row>
    <row r="1017475" spans="13:13">
      <c r="M1017475" s="2206"/>
    </row>
    <row r="1017505" spans="13:13">
      <c r="M1017505" s="4408"/>
    </row>
    <row r="1017506" spans="13:13">
      <c r="M1017506" s="4409"/>
    </row>
    <row r="1017507" spans="13:13">
      <c r="M1017507" s="2206"/>
    </row>
    <row r="1017537" spans="13:13">
      <c r="M1017537" s="4408"/>
    </row>
    <row r="1017538" spans="13:13">
      <c r="M1017538" s="4409"/>
    </row>
    <row r="1017539" spans="13:13">
      <c r="M1017539" s="2206"/>
    </row>
    <row r="1017569" spans="13:13">
      <c r="M1017569" s="4408"/>
    </row>
    <row r="1017570" spans="13:13">
      <c r="M1017570" s="4409"/>
    </row>
    <row r="1017571" spans="13:13">
      <c r="M1017571" s="2206"/>
    </row>
    <row r="1017601" spans="13:13">
      <c r="M1017601" s="4408"/>
    </row>
    <row r="1017602" spans="13:13">
      <c r="M1017602" s="4409"/>
    </row>
    <row r="1017603" spans="13:13">
      <c r="M1017603" s="2206"/>
    </row>
    <row r="1017633" spans="13:13">
      <c r="M1017633" s="4408"/>
    </row>
    <row r="1017634" spans="13:13">
      <c r="M1017634" s="4409"/>
    </row>
    <row r="1017635" spans="13:13">
      <c r="M1017635" s="2206"/>
    </row>
    <row r="1017665" spans="13:13">
      <c r="M1017665" s="4408"/>
    </row>
    <row r="1017666" spans="13:13">
      <c r="M1017666" s="4409"/>
    </row>
    <row r="1017667" spans="13:13">
      <c r="M1017667" s="2206"/>
    </row>
    <row r="1017697" spans="13:13">
      <c r="M1017697" s="4408"/>
    </row>
    <row r="1017698" spans="13:13">
      <c r="M1017698" s="4409"/>
    </row>
    <row r="1017699" spans="13:13">
      <c r="M1017699" s="2206"/>
    </row>
    <row r="1017729" spans="13:13">
      <c r="M1017729" s="4408"/>
    </row>
    <row r="1017730" spans="13:13">
      <c r="M1017730" s="4409"/>
    </row>
    <row r="1017731" spans="13:13">
      <c r="M1017731" s="2206"/>
    </row>
    <row r="1017761" spans="13:13">
      <c r="M1017761" s="4408"/>
    </row>
    <row r="1017762" spans="13:13">
      <c r="M1017762" s="4409"/>
    </row>
    <row r="1017763" spans="13:13">
      <c r="M1017763" s="2206"/>
    </row>
    <row r="1017793" spans="13:13">
      <c r="M1017793" s="4408"/>
    </row>
    <row r="1017794" spans="13:13">
      <c r="M1017794" s="4409"/>
    </row>
    <row r="1017795" spans="13:13">
      <c r="M1017795" s="2206"/>
    </row>
    <row r="1017825" spans="13:13">
      <c r="M1017825" s="4408"/>
    </row>
    <row r="1017826" spans="13:13">
      <c r="M1017826" s="4409"/>
    </row>
    <row r="1017827" spans="13:13">
      <c r="M1017827" s="2206"/>
    </row>
    <row r="1017857" spans="13:13">
      <c r="M1017857" s="4408"/>
    </row>
    <row r="1017858" spans="13:13">
      <c r="M1017858" s="4409"/>
    </row>
    <row r="1017859" spans="13:13">
      <c r="M1017859" s="2206"/>
    </row>
    <row r="1017889" spans="13:13">
      <c r="M1017889" s="4408"/>
    </row>
    <row r="1017890" spans="13:13">
      <c r="M1017890" s="4409"/>
    </row>
    <row r="1017891" spans="13:13">
      <c r="M1017891" s="2206"/>
    </row>
    <row r="1017921" spans="13:13">
      <c r="M1017921" s="4408"/>
    </row>
    <row r="1017922" spans="13:13">
      <c r="M1017922" s="4409"/>
    </row>
    <row r="1017923" spans="13:13">
      <c r="M1017923" s="2206"/>
    </row>
    <row r="1017953" spans="13:13">
      <c r="M1017953" s="4408"/>
    </row>
    <row r="1017954" spans="13:13">
      <c r="M1017954" s="4409"/>
    </row>
    <row r="1017955" spans="13:13">
      <c r="M1017955" s="2206"/>
    </row>
    <row r="1017985" spans="13:13">
      <c r="M1017985" s="4408"/>
    </row>
    <row r="1017986" spans="13:13">
      <c r="M1017986" s="4409"/>
    </row>
    <row r="1017987" spans="13:13">
      <c r="M1017987" s="2206"/>
    </row>
    <row r="1018017" spans="13:13">
      <c r="M1018017" s="4408"/>
    </row>
    <row r="1018018" spans="13:13">
      <c r="M1018018" s="4409"/>
    </row>
    <row r="1018019" spans="13:13">
      <c r="M1018019" s="2206"/>
    </row>
    <row r="1018049" spans="13:13">
      <c r="M1018049" s="4408"/>
    </row>
    <row r="1018050" spans="13:13">
      <c r="M1018050" s="4409"/>
    </row>
    <row r="1018051" spans="13:13">
      <c r="M1018051" s="2206"/>
    </row>
    <row r="1018081" spans="13:13">
      <c r="M1018081" s="4408"/>
    </row>
    <row r="1018082" spans="13:13">
      <c r="M1018082" s="4409"/>
    </row>
    <row r="1018083" spans="13:13">
      <c r="M1018083" s="2206"/>
    </row>
    <row r="1018113" spans="13:13">
      <c r="M1018113" s="4408"/>
    </row>
    <row r="1018114" spans="13:13">
      <c r="M1018114" s="4409"/>
    </row>
    <row r="1018115" spans="13:13">
      <c r="M1018115" s="2206"/>
    </row>
    <row r="1018145" spans="13:13">
      <c r="M1018145" s="4408"/>
    </row>
    <row r="1018146" spans="13:13">
      <c r="M1018146" s="4409"/>
    </row>
    <row r="1018147" spans="13:13">
      <c r="M1018147" s="2206"/>
    </row>
    <row r="1018177" spans="13:13">
      <c r="M1018177" s="4408"/>
    </row>
    <row r="1018178" spans="13:13">
      <c r="M1018178" s="4409"/>
    </row>
    <row r="1018179" spans="13:13">
      <c r="M1018179" s="2206"/>
    </row>
    <row r="1018209" spans="13:13">
      <c r="M1018209" s="4408"/>
    </row>
    <row r="1018210" spans="13:13">
      <c r="M1018210" s="4409"/>
    </row>
    <row r="1018211" spans="13:13">
      <c r="M1018211" s="2206"/>
    </row>
    <row r="1018241" spans="13:13">
      <c r="M1018241" s="4408"/>
    </row>
    <row r="1018242" spans="13:13">
      <c r="M1018242" s="4409"/>
    </row>
    <row r="1018243" spans="13:13">
      <c r="M1018243" s="2206"/>
    </row>
    <row r="1018273" spans="13:13">
      <c r="M1018273" s="4408"/>
    </row>
    <row r="1018274" spans="13:13">
      <c r="M1018274" s="4409"/>
    </row>
    <row r="1018275" spans="13:13">
      <c r="M1018275" s="2206"/>
    </row>
    <row r="1018305" spans="13:13">
      <c r="M1018305" s="4408"/>
    </row>
    <row r="1018306" spans="13:13">
      <c r="M1018306" s="4409"/>
    </row>
    <row r="1018307" spans="13:13">
      <c r="M1018307" s="2206"/>
    </row>
    <row r="1018337" spans="13:13">
      <c r="M1018337" s="4408"/>
    </row>
    <row r="1018338" spans="13:13">
      <c r="M1018338" s="4409"/>
    </row>
    <row r="1018339" spans="13:13">
      <c r="M1018339" s="2206"/>
    </row>
    <row r="1018369" spans="13:13">
      <c r="M1018369" s="4408"/>
    </row>
    <row r="1018370" spans="13:13">
      <c r="M1018370" s="4409"/>
    </row>
    <row r="1018371" spans="13:13">
      <c r="M1018371" s="2206"/>
    </row>
    <row r="1018401" spans="13:13">
      <c r="M1018401" s="4408"/>
    </row>
    <row r="1018402" spans="13:13">
      <c r="M1018402" s="4409"/>
    </row>
    <row r="1018403" spans="13:13">
      <c r="M1018403" s="2206"/>
    </row>
    <row r="1018433" spans="13:13">
      <c r="M1018433" s="4408"/>
    </row>
    <row r="1018434" spans="13:13">
      <c r="M1018434" s="4409"/>
    </row>
    <row r="1018435" spans="13:13">
      <c r="M1018435" s="2206"/>
    </row>
    <row r="1018465" spans="13:13">
      <c r="M1018465" s="4408"/>
    </row>
    <row r="1018466" spans="13:13">
      <c r="M1018466" s="4409"/>
    </row>
    <row r="1018467" spans="13:13">
      <c r="M1018467" s="2206"/>
    </row>
    <row r="1018497" spans="13:13">
      <c r="M1018497" s="4408"/>
    </row>
    <row r="1018498" spans="13:13">
      <c r="M1018498" s="4409"/>
    </row>
    <row r="1018499" spans="13:13">
      <c r="M1018499" s="2206"/>
    </row>
    <row r="1018529" spans="13:13">
      <c r="M1018529" s="4408"/>
    </row>
    <row r="1018530" spans="13:13">
      <c r="M1018530" s="4409"/>
    </row>
    <row r="1018531" spans="13:13">
      <c r="M1018531" s="2206"/>
    </row>
    <row r="1018561" spans="13:13">
      <c r="M1018561" s="4408"/>
    </row>
    <row r="1018562" spans="13:13">
      <c r="M1018562" s="4409"/>
    </row>
    <row r="1018563" spans="13:13">
      <c r="M1018563" s="2206"/>
    </row>
    <row r="1018593" spans="13:13">
      <c r="M1018593" s="4408"/>
    </row>
    <row r="1018594" spans="13:13">
      <c r="M1018594" s="4409"/>
    </row>
    <row r="1018595" spans="13:13">
      <c r="M1018595" s="2206"/>
    </row>
    <row r="1018625" spans="13:13">
      <c r="M1018625" s="4408"/>
    </row>
    <row r="1018626" spans="13:13">
      <c r="M1018626" s="4409"/>
    </row>
    <row r="1018627" spans="13:13">
      <c r="M1018627" s="2206"/>
    </row>
    <row r="1018657" spans="13:13">
      <c r="M1018657" s="4408"/>
    </row>
    <row r="1018658" spans="13:13">
      <c r="M1018658" s="4409"/>
    </row>
    <row r="1018659" spans="13:13">
      <c r="M1018659" s="2206"/>
    </row>
    <row r="1018689" spans="13:13">
      <c r="M1018689" s="4408"/>
    </row>
    <row r="1018690" spans="13:13">
      <c r="M1018690" s="4409"/>
    </row>
    <row r="1018691" spans="13:13">
      <c r="M1018691" s="2206"/>
    </row>
    <row r="1018721" spans="13:13">
      <c r="M1018721" s="4408"/>
    </row>
    <row r="1018722" spans="13:13">
      <c r="M1018722" s="4409"/>
    </row>
    <row r="1018723" spans="13:13">
      <c r="M1018723" s="2206"/>
    </row>
    <row r="1018753" spans="13:13">
      <c r="M1018753" s="4408"/>
    </row>
    <row r="1018754" spans="13:13">
      <c r="M1018754" s="4409"/>
    </row>
    <row r="1018755" spans="13:13">
      <c r="M1018755" s="2206"/>
    </row>
    <row r="1018785" spans="13:13">
      <c r="M1018785" s="4408"/>
    </row>
    <row r="1018786" spans="13:13">
      <c r="M1018786" s="4409"/>
    </row>
    <row r="1018787" spans="13:13">
      <c r="M1018787" s="2206"/>
    </row>
    <row r="1018817" spans="13:13">
      <c r="M1018817" s="4408"/>
    </row>
    <row r="1018818" spans="13:13">
      <c r="M1018818" s="4409"/>
    </row>
    <row r="1018819" spans="13:13">
      <c r="M1018819" s="2206"/>
    </row>
    <row r="1018849" spans="13:13">
      <c r="M1018849" s="4408"/>
    </row>
    <row r="1018850" spans="13:13">
      <c r="M1018850" s="4409"/>
    </row>
    <row r="1018851" spans="13:13">
      <c r="M1018851" s="2206"/>
    </row>
    <row r="1018881" spans="13:13">
      <c r="M1018881" s="4408"/>
    </row>
    <row r="1018882" spans="13:13">
      <c r="M1018882" s="4409"/>
    </row>
    <row r="1018883" spans="13:13">
      <c r="M1018883" s="2206"/>
    </row>
    <row r="1018913" spans="13:13">
      <c r="M1018913" s="4408"/>
    </row>
    <row r="1018914" spans="13:13">
      <c r="M1018914" s="4409"/>
    </row>
    <row r="1018915" spans="13:13">
      <c r="M1018915" s="2206"/>
    </row>
    <row r="1018945" spans="13:13">
      <c r="M1018945" s="4408"/>
    </row>
    <row r="1018946" spans="13:13">
      <c r="M1018946" s="4409"/>
    </row>
    <row r="1018947" spans="13:13">
      <c r="M1018947" s="2206"/>
    </row>
    <row r="1018977" spans="13:13">
      <c r="M1018977" s="4408"/>
    </row>
    <row r="1018978" spans="13:13">
      <c r="M1018978" s="4409"/>
    </row>
    <row r="1018979" spans="13:13">
      <c r="M1018979" s="2206"/>
    </row>
    <row r="1019009" spans="13:13">
      <c r="M1019009" s="4408"/>
    </row>
    <row r="1019010" spans="13:13">
      <c r="M1019010" s="4409"/>
    </row>
    <row r="1019011" spans="13:13">
      <c r="M1019011" s="2206"/>
    </row>
    <row r="1019041" spans="13:13">
      <c r="M1019041" s="4408"/>
    </row>
    <row r="1019042" spans="13:13">
      <c r="M1019042" s="4409"/>
    </row>
    <row r="1019043" spans="13:13">
      <c r="M1019043" s="2206"/>
    </row>
    <row r="1019073" spans="13:13">
      <c r="M1019073" s="4408"/>
    </row>
    <row r="1019074" spans="13:13">
      <c r="M1019074" s="4409"/>
    </row>
    <row r="1019075" spans="13:13">
      <c r="M1019075" s="2206"/>
    </row>
    <row r="1019105" spans="13:13">
      <c r="M1019105" s="4408"/>
    </row>
    <row r="1019106" spans="13:13">
      <c r="M1019106" s="4409"/>
    </row>
    <row r="1019107" spans="13:13">
      <c r="M1019107" s="2206"/>
    </row>
    <row r="1019137" spans="13:13">
      <c r="M1019137" s="4408"/>
    </row>
    <row r="1019138" spans="13:13">
      <c r="M1019138" s="4409"/>
    </row>
    <row r="1019139" spans="13:13">
      <c r="M1019139" s="2206"/>
    </row>
    <row r="1019169" spans="13:13">
      <c r="M1019169" s="4408"/>
    </row>
    <row r="1019170" spans="13:13">
      <c r="M1019170" s="4409"/>
    </row>
    <row r="1019171" spans="13:13">
      <c r="M1019171" s="2206"/>
    </row>
    <row r="1019201" spans="13:13">
      <c r="M1019201" s="4408"/>
    </row>
    <row r="1019202" spans="13:13">
      <c r="M1019202" s="4409"/>
    </row>
    <row r="1019203" spans="13:13">
      <c r="M1019203" s="2206"/>
    </row>
    <row r="1019233" spans="13:13">
      <c r="M1019233" s="4408"/>
    </row>
    <row r="1019234" spans="13:13">
      <c r="M1019234" s="4409"/>
    </row>
    <row r="1019235" spans="13:13">
      <c r="M1019235" s="2206"/>
    </row>
    <row r="1019265" spans="13:13">
      <c r="M1019265" s="4408"/>
    </row>
    <row r="1019266" spans="13:13">
      <c r="M1019266" s="4409"/>
    </row>
    <row r="1019267" spans="13:13">
      <c r="M1019267" s="2206"/>
    </row>
    <row r="1019297" spans="13:13">
      <c r="M1019297" s="4408"/>
    </row>
    <row r="1019298" spans="13:13">
      <c r="M1019298" s="4409"/>
    </row>
    <row r="1019299" spans="13:13">
      <c r="M1019299" s="2206"/>
    </row>
    <row r="1019329" spans="13:13">
      <c r="M1019329" s="4408"/>
    </row>
    <row r="1019330" spans="13:13">
      <c r="M1019330" s="4409"/>
    </row>
    <row r="1019331" spans="13:13">
      <c r="M1019331" s="2206"/>
    </row>
    <row r="1019361" spans="13:13">
      <c r="M1019361" s="4408"/>
    </row>
    <row r="1019362" spans="13:13">
      <c r="M1019362" s="4409"/>
    </row>
    <row r="1019363" spans="13:13">
      <c r="M1019363" s="2206"/>
    </row>
    <row r="1019393" spans="13:13">
      <c r="M1019393" s="4408"/>
    </row>
    <row r="1019394" spans="13:13">
      <c r="M1019394" s="4409"/>
    </row>
    <row r="1019395" spans="13:13">
      <c r="M1019395" s="2206"/>
    </row>
    <row r="1019425" spans="13:13">
      <c r="M1019425" s="4408"/>
    </row>
    <row r="1019426" spans="13:13">
      <c r="M1019426" s="4409"/>
    </row>
    <row r="1019427" spans="13:13">
      <c r="M1019427" s="2206"/>
    </row>
    <row r="1019457" spans="13:13">
      <c r="M1019457" s="4408"/>
    </row>
    <row r="1019458" spans="13:13">
      <c r="M1019458" s="4409"/>
    </row>
    <row r="1019459" spans="13:13">
      <c r="M1019459" s="2206"/>
    </row>
    <row r="1019489" spans="13:13">
      <c r="M1019489" s="4408"/>
    </row>
    <row r="1019490" spans="13:13">
      <c r="M1019490" s="4409"/>
    </row>
    <row r="1019491" spans="13:13">
      <c r="M1019491" s="2206"/>
    </row>
    <row r="1019521" spans="13:13">
      <c r="M1019521" s="4408"/>
    </row>
    <row r="1019522" spans="13:13">
      <c r="M1019522" s="4409"/>
    </row>
    <row r="1019523" spans="13:13">
      <c r="M1019523" s="2206"/>
    </row>
    <row r="1019553" spans="13:13">
      <c r="M1019553" s="4408"/>
    </row>
    <row r="1019554" spans="13:13">
      <c r="M1019554" s="4409"/>
    </row>
    <row r="1019555" spans="13:13">
      <c r="M1019555" s="2206"/>
    </row>
    <row r="1019585" spans="13:13">
      <c r="M1019585" s="4408"/>
    </row>
    <row r="1019586" spans="13:13">
      <c r="M1019586" s="4409"/>
    </row>
    <row r="1019587" spans="13:13">
      <c r="M1019587" s="2206"/>
    </row>
    <row r="1019617" spans="13:13">
      <c r="M1019617" s="4408"/>
    </row>
    <row r="1019618" spans="13:13">
      <c r="M1019618" s="4409"/>
    </row>
    <row r="1019619" spans="13:13">
      <c r="M1019619" s="2206"/>
    </row>
    <row r="1019649" spans="13:13">
      <c r="M1019649" s="4408"/>
    </row>
    <row r="1019650" spans="13:13">
      <c r="M1019650" s="4409"/>
    </row>
    <row r="1019651" spans="13:13">
      <c r="M1019651" s="2206"/>
    </row>
    <row r="1019681" spans="13:13">
      <c r="M1019681" s="4408"/>
    </row>
    <row r="1019682" spans="13:13">
      <c r="M1019682" s="4409"/>
    </row>
    <row r="1019683" spans="13:13">
      <c r="M1019683" s="2206"/>
    </row>
    <row r="1019713" spans="13:13">
      <c r="M1019713" s="4408"/>
    </row>
    <row r="1019714" spans="13:13">
      <c r="M1019714" s="4409"/>
    </row>
    <row r="1019715" spans="13:13">
      <c r="M1019715" s="2206"/>
    </row>
    <row r="1019745" spans="13:13">
      <c r="M1019745" s="4408"/>
    </row>
    <row r="1019746" spans="13:13">
      <c r="M1019746" s="4409"/>
    </row>
    <row r="1019747" spans="13:13">
      <c r="M1019747" s="2206"/>
    </row>
    <row r="1019777" spans="13:13">
      <c r="M1019777" s="4408"/>
    </row>
    <row r="1019778" spans="13:13">
      <c r="M1019778" s="4409"/>
    </row>
    <row r="1019779" spans="13:13">
      <c r="M1019779" s="2206"/>
    </row>
    <row r="1019809" spans="13:13">
      <c r="M1019809" s="4408"/>
    </row>
    <row r="1019810" spans="13:13">
      <c r="M1019810" s="4409"/>
    </row>
    <row r="1019811" spans="13:13">
      <c r="M1019811" s="2206"/>
    </row>
    <row r="1019841" spans="13:13">
      <c r="M1019841" s="4408"/>
    </row>
    <row r="1019842" spans="13:13">
      <c r="M1019842" s="4409"/>
    </row>
    <row r="1019843" spans="13:13">
      <c r="M1019843" s="2206"/>
    </row>
    <row r="1019873" spans="13:13">
      <c r="M1019873" s="4408"/>
    </row>
    <row r="1019874" spans="13:13">
      <c r="M1019874" s="4409"/>
    </row>
    <row r="1019875" spans="13:13">
      <c r="M1019875" s="2206"/>
    </row>
    <row r="1019905" spans="13:13">
      <c r="M1019905" s="4408"/>
    </row>
    <row r="1019906" spans="13:13">
      <c r="M1019906" s="4409"/>
    </row>
    <row r="1019907" spans="13:13">
      <c r="M1019907" s="2206"/>
    </row>
    <row r="1019937" spans="13:13">
      <c r="M1019937" s="4408"/>
    </row>
    <row r="1019938" spans="13:13">
      <c r="M1019938" s="4409"/>
    </row>
    <row r="1019939" spans="13:13">
      <c r="M1019939" s="2206"/>
    </row>
    <row r="1019969" spans="13:13">
      <c r="M1019969" s="4408"/>
    </row>
    <row r="1019970" spans="13:13">
      <c r="M1019970" s="4409"/>
    </row>
    <row r="1019971" spans="13:13">
      <c r="M1019971" s="2206"/>
    </row>
    <row r="1020001" spans="13:13">
      <c r="M1020001" s="4408"/>
    </row>
    <row r="1020002" spans="13:13">
      <c r="M1020002" s="4409"/>
    </row>
    <row r="1020003" spans="13:13">
      <c r="M1020003" s="2206"/>
    </row>
    <row r="1020033" spans="13:13">
      <c r="M1020033" s="4408"/>
    </row>
    <row r="1020034" spans="13:13">
      <c r="M1020034" s="4409"/>
    </row>
    <row r="1020035" spans="13:13">
      <c r="M1020035" s="2206"/>
    </row>
    <row r="1020065" spans="13:13">
      <c r="M1020065" s="4408"/>
    </row>
    <row r="1020066" spans="13:13">
      <c r="M1020066" s="4409"/>
    </row>
    <row r="1020067" spans="13:13">
      <c r="M1020067" s="2206"/>
    </row>
    <row r="1020097" spans="13:13">
      <c r="M1020097" s="4408"/>
    </row>
    <row r="1020098" spans="13:13">
      <c r="M1020098" s="4409"/>
    </row>
    <row r="1020099" spans="13:13">
      <c r="M1020099" s="2206"/>
    </row>
    <row r="1020129" spans="13:13">
      <c r="M1020129" s="4408"/>
    </row>
    <row r="1020130" spans="13:13">
      <c r="M1020130" s="4409"/>
    </row>
    <row r="1020131" spans="13:13">
      <c r="M1020131" s="2206"/>
    </row>
    <row r="1020161" spans="13:13">
      <c r="M1020161" s="4408"/>
    </row>
    <row r="1020162" spans="13:13">
      <c r="M1020162" s="4409"/>
    </row>
    <row r="1020163" spans="13:13">
      <c r="M1020163" s="2206"/>
    </row>
    <row r="1020193" spans="13:13">
      <c r="M1020193" s="4408"/>
    </row>
    <row r="1020194" spans="13:13">
      <c r="M1020194" s="4409"/>
    </row>
    <row r="1020195" spans="13:13">
      <c r="M1020195" s="2206"/>
    </row>
    <row r="1020225" spans="13:13">
      <c r="M1020225" s="4408"/>
    </row>
    <row r="1020226" spans="13:13">
      <c r="M1020226" s="4409"/>
    </row>
    <row r="1020227" spans="13:13">
      <c r="M1020227" s="2206"/>
    </row>
    <row r="1020257" spans="13:13">
      <c r="M1020257" s="4408"/>
    </row>
    <row r="1020258" spans="13:13">
      <c r="M1020258" s="4409"/>
    </row>
    <row r="1020259" spans="13:13">
      <c r="M1020259" s="2206"/>
    </row>
    <row r="1020289" spans="13:13">
      <c r="M1020289" s="4408"/>
    </row>
    <row r="1020290" spans="13:13">
      <c r="M1020290" s="4409"/>
    </row>
    <row r="1020291" spans="13:13">
      <c r="M1020291" s="2206"/>
    </row>
    <row r="1020321" spans="13:13">
      <c r="M1020321" s="4408"/>
    </row>
    <row r="1020322" spans="13:13">
      <c r="M1020322" s="4409"/>
    </row>
    <row r="1020323" spans="13:13">
      <c r="M1020323" s="2206"/>
    </row>
    <row r="1020353" spans="13:13">
      <c r="M1020353" s="4408"/>
    </row>
    <row r="1020354" spans="13:13">
      <c r="M1020354" s="4409"/>
    </row>
    <row r="1020355" spans="13:13">
      <c r="M1020355" s="2206"/>
    </row>
    <row r="1020385" spans="13:13">
      <c r="M1020385" s="4408"/>
    </row>
    <row r="1020386" spans="13:13">
      <c r="M1020386" s="4409"/>
    </row>
    <row r="1020387" spans="13:13">
      <c r="M1020387" s="2206"/>
    </row>
    <row r="1020417" spans="13:13">
      <c r="M1020417" s="4408"/>
    </row>
    <row r="1020418" spans="13:13">
      <c r="M1020418" s="4409"/>
    </row>
    <row r="1020419" spans="13:13">
      <c r="M1020419" s="2206"/>
    </row>
    <row r="1020449" spans="13:13">
      <c r="M1020449" s="4408"/>
    </row>
    <row r="1020450" spans="13:13">
      <c r="M1020450" s="4409"/>
    </row>
    <row r="1020451" spans="13:13">
      <c r="M1020451" s="2206"/>
    </row>
    <row r="1020481" spans="13:13">
      <c r="M1020481" s="4408"/>
    </row>
    <row r="1020482" spans="13:13">
      <c r="M1020482" s="4409"/>
    </row>
    <row r="1020483" spans="13:13">
      <c r="M1020483" s="2206"/>
    </row>
    <row r="1020513" spans="13:13">
      <c r="M1020513" s="4408"/>
    </row>
    <row r="1020514" spans="13:13">
      <c r="M1020514" s="4409"/>
    </row>
    <row r="1020515" spans="13:13">
      <c r="M1020515" s="2206"/>
    </row>
    <row r="1020545" spans="13:13">
      <c r="M1020545" s="4408"/>
    </row>
    <row r="1020546" spans="13:13">
      <c r="M1020546" s="4409"/>
    </row>
    <row r="1020547" spans="13:13">
      <c r="M1020547" s="2206"/>
    </row>
    <row r="1020577" spans="13:13">
      <c r="M1020577" s="4408"/>
    </row>
    <row r="1020578" spans="13:13">
      <c r="M1020578" s="4409"/>
    </row>
    <row r="1020579" spans="13:13">
      <c r="M1020579" s="2206"/>
    </row>
    <row r="1020609" spans="13:13">
      <c r="M1020609" s="4408"/>
    </row>
    <row r="1020610" spans="13:13">
      <c r="M1020610" s="4409"/>
    </row>
    <row r="1020611" spans="13:13">
      <c r="M1020611" s="2206"/>
    </row>
    <row r="1020641" spans="13:13">
      <c r="M1020641" s="4408"/>
    </row>
    <row r="1020642" spans="13:13">
      <c r="M1020642" s="4409"/>
    </row>
    <row r="1020643" spans="13:13">
      <c r="M1020643" s="2206"/>
    </row>
    <row r="1020673" spans="13:13">
      <c r="M1020673" s="4408"/>
    </row>
    <row r="1020674" spans="13:13">
      <c r="M1020674" s="4409"/>
    </row>
    <row r="1020675" spans="13:13">
      <c r="M1020675" s="2206"/>
    </row>
    <row r="1020705" spans="13:13">
      <c r="M1020705" s="4408"/>
    </row>
    <row r="1020706" spans="13:13">
      <c r="M1020706" s="4409"/>
    </row>
    <row r="1020707" spans="13:13">
      <c r="M1020707" s="2206"/>
    </row>
    <row r="1020737" spans="13:13">
      <c r="M1020737" s="4408"/>
    </row>
    <row r="1020738" spans="13:13">
      <c r="M1020738" s="4409"/>
    </row>
    <row r="1020739" spans="13:13">
      <c r="M1020739" s="2206"/>
    </row>
    <row r="1020769" spans="13:13">
      <c r="M1020769" s="4408"/>
    </row>
    <row r="1020770" spans="13:13">
      <c r="M1020770" s="4409"/>
    </row>
    <row r="1020771" spans="13:13">
      <c r="M1020771" s="2206"/>
    </row>
    <row r="1020801" spans="13:13">
      <c r="M1020801" s="4408"/>
    </row>
    <row r="1020802" spans="13:13">
      <c r="M1020802" s="4409"/>
    </row>
    <row r="1020803" spans="13:13">
      <c r="M1020803" s="2206"/>
    </row>
    <row r="1020833" spans="13:13">
      <c r="M1020833" s="4408"/>
    </row>
    <row r="1020834" spans="13:13">
      <c r="M1020834" s="4409"/>
    </row>
    <row r="1020835" spans="13:13">
      <c r="M1020835" s="2206"/>
    </row>
    <row r="1020865" spans="13:13">
      <c r="M1020865" s="4408"/>
    </row>
    <row r="1020866" spans="13:13">
      <c r="M1020866" s="4409"/>
    </row>
    <row r="1020867" spans="13:13">
      <c r="M1020867" s="2206"/>
    </row>
    <row r="1020897" spans="13:13">
      <c r="M1020897" s="4408"/>
    </row>
    <row r="1020898" spans="13:13">
      <c r="M1020898" s="4409"/>
    </row>
    <row r="1020899" spans="13:13">
      <c r="M1020899" s="2206"/>
    </row>
    <row r="1020929" spans="13:13">
      <c r="M1020929" s="4408"/>
    </row>
    <row r="1020930" spans="13:13">
      <c r="M1020930" s="4409"/>
    </row>
    <row r="1020931" spans="13:13">
      <c r="M1020931" s="2206"/>
    </row>
    <row r="1020961" spans="13:13">
      <c r="M1020961" s="4408"/>
    </row>
    <row r="1020962" spans="13:13">
      <c r="M1020962" s="4409"/>
    </row>
    <row r="1020963" spans="13:13">
      <c r="M1020963" s="2206"/>
    </row>
    <row r="1020993" spans="13:13">
      <c r="M1020993" s="4408"/>
    </row>
    <row r="1020994" spans="13:13">
      <c r="M1020994" s="4409"/>
    </row>
    <row r="1020995" spans="13:13">
      <c r="M1020995" s="2206"/>
    </row>
    <row r="1021025" spans="13:13">
      <c r="M1021025" s="4408"/>
    </row>
    <row r="1021026" spans="13:13">
      <c r="M1021026" s="4409"/>
    </row>
    <row r="1021027" spans="13:13">
      <c r="M1021027" s="2206"/>
    </row>
    <row r="1021057" spans="13:13">
      <c r="M1021057" s="4408"/>
    </row>
    <row r="1021058" spans="13:13">
      <c r="M1021058" s="4409"/>
    </row>
    <row r="1021059" spans="13:13">
      <c r="M1021059" s="2206"/>
    </row>
    <row r="1021089" spans="13:13">
      <c r="M1021089" s="4408"/>
    </row>
    <row r="1021090" spans="13:13">
      <c r="M1021090" s="4409"/>
    </row>
    <row r="1021091" spans="13:13">
      <c r="M1021091" s="2206"/>
    </row>
    <row r="1021121" spans="13:13">
      <c r="M1021121" s="4408"/>
    </row>
    <row r="1021122" spans="13:13">
      <c r="M1021122" s="4409"/>
    </row>
    <row r="1021123" spans="13:13">
      <c r="M1021123" s="2206"/>
    </row>
    <row r="1021153" spans="13:13">
      <c r="M1021153" s="4408"/>
    </row>
    <row r="1021154" spans="13:13">
      <c r="M1021154" s="4409"/>
    </row>
    <row r="1021155" spans="13:13">
      <c r="M1021155" s="2206"/>
    </row>
    <row r="1021185" spans="13:13">
      <c r="M1021185" s="4408"/>
    </row>
    <row r="1021186" spans="13:13">
      <c r="M1021186" s="4409"/>
    </row>
    <row r="1021187" spans="13:13">
      <c r="M1021187" s="2206"/>
    </row>
    <row r="1021217" spans="13:13">
      <c r="M1021217" s="4408"/>
    </row>
    <row r="1021218" spans="13:13">
      <c r="M1021218" s="4409"/>
    </row>
    <row r="1021219" spans="13:13">
      <c r="M1021219" s="2206"/>
    </row>
    <row r="1021249" spans="13:13">
      <c r="M1021249" s="4408"/>
    </row>
    <row r="1021250" spans="13:13">
      <c r="M1021250" s="4409"/>
    </row>
    <row r="1021251" spans="13:13">
      <c r="M1021251" s="2206"/>
    </row>
    <row r="1021281" spans="13:13">
      <c r="M1021281" s="4408"/>
    </row>
    <row r="1021282" spans="13:13">
      <c r="M1021282" s="4409"/>
    </row>
    <row r="1021283" spans="13:13">
      <c r="M1021283" s="2206"/>
    </row>
    <row r="1021313" spans="13:13">
      <c r="M1021313" s="4408"/>
    </row>
    <row r="1021314" spans="13:13">
      <c r="M1021314" s="4409"/>
    </row>
    <row r="1021315" spans="13:13">
      <c r="M1021315" s="2206"/>
    </row>
    <row r="1021345" spans="13:13">
      <c r="M1021345" s="4408"/>
    </row>
    <row r="1021346" spans="13:13">
      <c r="M1021346" s="4409"/>
    </row>
    <row r="1021347" spans="13:13">
      <c r="M1021347" s="2206"/>
    </row>
    <row r="1021377" spans="13:13">
      <c r="M1021377" s="4408"/>
    </row>
    <row r="1021378" spans="13:13">
      <c r="M1021378" s="4409"/>
    </row>
    <row r="1021379" spans="13:13">
      <c r="M1021379" s="2206"/>
    </row>
    <row r="1021409" spans="13:13">
      <c r="M1021409" s="4408"/>
    </row>
    <row r="1021410" spans="13:13">
      <c r="M1021410" s="4409"/>
    </row>
    <row r="1021411" spans="13:13">
      <c r="M1021411" s="2206"/>
    </row>
    <row r="1021441" spans="13:13">
      <c r="M1021441" s="4408"/>
    </row>
    <row r="1021442" spans="13:13">
      <c r="M1021442" s="4409"/>
    </row>
    <row r="1021443" spans="13:13">
      <c r="M1021443" s="2206"/>
    </row>
    <row r="1021473" spans="13:13">
      <c r="M1021473" s="4408"/>
    </row>
    <row r="1021474" spans="13:13">
      <c r="M1021474" s="4409"/>
    </row>
    <row r="1021475" spans="13:13">
      <c r="M1021475" s="2206"/>
    </row>
    <row r="1021505" spans="13:13">
      <c r="M1021505" s="4408"/>
    </row>
    <row r="1021506" spans="13:13">
      <c r="M1021506" s="4409"/>
    </row>
    <row r="1021507" spans="13:13">
      <c r="M1021507" s="2206"/>
    </row>
    <row r="1021537" spans="13:13">
      <c r="M1021537" s="4408"/>
    </row>
    <row r="1021538" spans="13:13">
      <c r="M1021538" s="4409"/>
    </row>
    <row r="1021539" spans="13:13">
      <c r="M1021539" s="2206"/>
    </row>
    <row r="1021569" spans="13:13">
      <c r="M1021569" s="4408"/>
    </row>
    <row r="1021570" spans="13:13">
      <c r="M1021570" s="4409"/>
    </row>
    <row r="1021571" spans="13:13">
      <c r="M1021571" s="2206"/>
    </row>
    <row r="1021601" spans="13:13">
      <c r="M1021601" s="4408"/>
    </row>
    <row r="1021602" spans="13:13">
      <c r="M1021602" s="4409"/>
    </row>
    <row r="1021603" spans="13:13">
      <c r="M1021603" s="2206"/>
    </row>
    <row r="1021633" spans="13:13">
      <c r="M1021633" s="4408"/>
    </row>
    <row r="1021634" spans="13:13">
      <c r="M1021634" s="4409"/>
    </row>
    <row r="1021635" spans="13:13">
      <c r="M1021635" s="2206"/>
    </row>
    <row r="1021665" spans="13:13">
      <c r="M1021665" s="4408"/>
    </row>
    <row r="1021666" spans="13:13">
      <c r="M1021666" s="4409"/>
    </row>
    <row r="1021667" spans="13:13">
      <c r="M1021667" s="2206"/>
    </row>
    <row r="1021697" spans="13:13">
      <c r="M1021697" s="4408"/>
    </row>
    <row r="1021698" spans="13:13">
      <c r="M1021698" s="4409"/>
    </row>
    <row r="1021699" spans="13:13">
      <c r="M1021699" s="2206"/>
    </row>
    <row r="1021729" spans="13:13">
      <c r="M1021729" s="4408"/>
    </row>
    <row r="1021730" spans="13:13">
      <c r="M1021730" s="4409"/>
    </row>
    <row r="1021731" spans="13:13">
      <c r="M1021731" s="2206"/>
    </row>
    <row r="1021761" spans="13:13">
      <c r="M1021761" s="4408"/>
    </row>
    <row r="1021762" spans="13:13">
      <c r="M1021762" s="4409"/>
    </row>
    <row r="1021763" spans="13:13">
      <c r="M1021763" s="2206"/>
    </row>
    <row r="1021793" spans="13:13">
      <c r="M1021793" s="4408"/>
    </row>
    <row r="1021794" spans="13:13">
      <c r="M1021794" s="4409"/>
    </row>
    <row r="1021795" spans="13:13">
      <c r="M1021795" s="2206"/>
    </row>
    <row r="1021825" spans="13:13">
      <c r="M1021825" s="4408"/>
    </row>
    <row r="1021826" spans="13:13">
      <c r="M1021826" s="4409"/>
    </row>
    <row r="1021827" spans="13:13">
      <c r="M1021827" s="2206"/>
    </row>
    <row r="1021857" spans="13:13">
      <c r="M1021857" s="4408"/>
    </row>
    <row r="1021858" spans="13:13">
      <c r="M1021858" s="4409"/>
    </row>
    <row r="1021859" spans="13:13">
      <c r="M1021859" s="2206"/>
    </row>
    <row r="1021889" spans="13:13">
      <c r="M1021889" s="4408"/>
    </row>
    <row r="1021890" spans="13:13">
      <c r="M1021890" s="4409"/>
    </row>
    <row r="1021891" spans="13:13">
      <c r="M1021891" s="2206"/>
    </row>
    <row r="1021921" spans="13:13">
      <c r="M1021921" s="4408"/>
    </row>
    <row r="1021922" spans="13:13">
      <c r="M1021922" s="4409"/>
    </row>
    <row r="1021923" spans="13:13">
      <c r="M1021923" s="2206"/>
    </row>
    <row r="1021953" spans="13:13">
      <c r="M1021953" s="4408"/>
    </row>
    <row r="1021954" spans="13:13">
      <c r="M1021954" s="4409"/>
    </row>
    <row r="1021955" spans="13:13">
      <c r="M1021955" s="2206"/>
    </row>
    <row r="1021985" spans="13:13">
      <c r="M1021985" s="4408"/>
    </row>
    <row r="1021986" spans="13:13">
      <c r="M1021986" s="4409"/>
    </row>
    <row r="1021987" spans="13:13">
      <c r="M1021987" s="2206"/>
    </row>
    <row r="1022017" spans="13:13">
      <c r="M1022017" s="4408"/>
    </row>
    <row r="1022018" spans="13:13">
      <c r="M1022018" s="4409"/>
    </row>
    <row r="1022019" spans="13:13">
      <c r="M1022019" s="2206"/>
    </row>
    <row r="1022049" spans="13:13">
      <c r="M1022049" s="4408"/>
    </row>
    <row r="1022050" spans="13:13">
      <c r="M1022050" s="4409"/>
    </row>
    <row r="1022051" spans="13:13">
      <c r="M1022051" s="2206"/>
    </row>
    <row r="1022081" spans="13:13">
      <c r="M1022081" s="4408"/>
    </row>
    <row r="1022082" spans="13:13">
      <c r="M1022082" s="4409"/>
    </row>
    <row r="1022083" spans="13:13">
      <c r="M1022083" s="2206"/>
    </row>
    <row r="1022113" spans="13:13">
      <c r="M1022113" s="4408"/>
    </row>
    <row r="1022114" spans="13:13">
      <c r="M1022114" s="4409"/>
    </row>
    <row r="1022115" spans="13:13">
      <c r="M1022115" s="2206"/>
    </row>
    <row r="1022145" spans="13:13">
      <c r="M1022145" s="4408"/>
    </row>
    <row r="1022146" spans="13:13">
      <c r="M1022146" s="4409"/>
    </row>
    <row r="1022147" spans="13:13">
      <c r="M1022147" s="2206"/>
    </row>
    <row r="1022177" spans="13:13">
      <c r="M1022177" s="4408"/>
    </row>
    <row r="1022178" spans="13:13">
      <c r="M1022178" s="4409"/>
    </row>
    <row r="1022179" spans="13:13">
      <c r="M1022179" s="2206"/>
    </row>
    <row r="1022209" spans="13:13">
      <c r="M1022209" s="4408"/>
    </row>
    <row r="1022210" spans="13:13">
      <c r="M1022210" s="4409"/>
    </row>
    <row r="1022211" spans="13:13">
      <c r="M1022211" s="2206"/>
    </row>
    <row r="1022241" spans="13:13">
      <c r="M1022241" s="4408"/>
    </row>
    <row r="1022242" spans="13:13">
      <c r="M1022242" s="4409"/>
    </row>
    <row r="1022243" spans="13:13">
      <c r="M1022243" s="2206"/>
    </row>
    <row r="1022273" spans="13:13">
      <c r="M1022273" s="4408"/>
    </row>
    <row r="1022274" spans="13:13">
      <c r="M1022274" s="4409"/>
    </row>
    <row r="1022275" spans="13:13">
      <c r="M1022275" s="2206"/>
    </row>
    <row r="1022305" spans="13:13">
      <c r="M1022305" s="4408"/>
    </row>
    <row r="1022306" spans="13:13">
      <c r="M1022306" s="4409"/>
    </row>
    <row r="1022307" spans="13:13">
      <c r="M1022307" s="2206"/>
    </row>
    <row r="1022337" spans="13:13">
      <c r="M1022337" s="4408"/>
    </row>
    <row r="1022338" spans="13:13">
      <c r="M1022338" s="4409"/>
    </row>
    <row r="1022339" spans="13:13">
      <c r="M1022339" s="2206"/>
    </row>
    <row r="1022369" spans="13:13">
      <c r="M1022369" s="4408"/>
    </row>
    <row r="1022370" spans="13:13">
      <c r="M1022370" s="4409"/>
    </row>
    <row r="1022371" spans="13:13">
      <c r="M1022371" s="2206"/>
    </row>
    <row r="1022401" spans="13:13">
      <c r="M1022401" s="4408"/>
    </row>
    <row r="1022402" spans="13:13">
      <c r="M1022402" s="4409"/>
    </row>
    <row r="1022403" spans="13:13">
      <c r="M1022403" s="2206"/>
    </row>
    <row r="1022433" spans="13:13">
      <c r="M1022433" s="4408"/>
    </row>
    <row r="1022434" spans="13:13">
      <c r="M1022434" s="4409"/>
    </row>
    <row r="1022435" spans="13:13">
      <c r="M1022435" s="2206"/>
    </row>
    <row r="1022465" spans="13:13">
      <c r="M1022465" s="4408"/>
    </row>
    <row r="1022466" spans="13:13">
      <c r="M1022466" s="4409"/>
    </row>
    <row r="1022467" spans="13:13">
      <c r="M1022467" s="2206"/>
    </row>
    <row r="1022497" spans="13:13">
      <c r="M1022497" s="4408"/>
    </row>
    <row r="1022498" spans="13:13">
      <c r="M1022498" s="4409"/>
    </row>
    <row r="1022499" spans="13:13">
      <c r="M1022499" s="2206"/>
    </row>
    <row r="1022529" spans="13:13">
      <c r="M1022529" s="4408"/>
    </row>
    <row r="1022530" spans="13:13">
      <c r="M1022530" s="4409"/>
    </row>
    <row r="1022531" spans="13:13">
      <c r="M1022531" s="2206"/>
    </row>
    <row r="1022561" spans="13:13">
      <c r="M1022561" s="4408"/>
    </row>
    <row r="1022562" spans="13:13">
      <c r="M1022562" s="4409"/>
    </row>
    <row r="1022563" spans="13:13">
      <c r="M1022563" s="2206"/>
    </row>
    <row r="1022593" spans="13:13">
      <c r="M1022593" s="4408"/>
    </row>
    <row r="1022594" spans="13:13">
      <c r="M1022594" s="4409"/>
    </row>
    <row r="1022595" spans="13:13">
      <c r="M1022595" s="2206"/>
    </row>
    <row r="1022625" spans="13:13">
      <c r="M1022625" s="4408"/>
    </row>
    <row r="1022626" spans="13:13">
      <c r="M1022626" s="4409"/>
    </row>
    <row r="1022627" spans="13:13">
      <c r="M1022627" s="2206"/>
    </row>
    <row r="1022657" spans="13:13">
      <c r="M1022657" s="4408"/>
    </row>
    <row r="1022658" spans="13:13">
      <c r="M1022658" s="4409"/>
    </row>
    <row r="1022659" spans="13:13">
      <c r="M1022659" s="2206"/>
    </row>
    <row r="1022689" spans="13:13">
      <c r="M1022689" s="4408"/>
    </row>
    <row r="1022690" spans="13:13">
      <c r="M1022690" s="4409"/>
    </row>
    <row r="1022691" spans="13:13">
      <c r="M1022691" s="2206"/>
    </row>
    <row r="1022721" spans="13:13">
      <c r="M1022721" s="4408"/>
    </row>
    <row r="1022722" spans="13:13">
      <c r="M1022722" s="4409"/>
    </row>
    <row r="1022723" spans="13:13">
      <c r="M1022723" s="2206"/>
    </row>
    <row r="1022753" spans="13:13">
      <c r="M1022753" s="4408"/>
    </row>
    <row r="1022754" spans="13:13">
      <c r="M1022754" s="4409"/>
    </row>
    <row r="1022755" spans="13:13">
      <c r="M1022755" s="2206"/>
    </row>
    <row r="1022785" spans="13:13">
      <c r="M1022785" s="4408"/>
    </row>
    <row r="1022786" spans="13:13">
      <c r="M1022786" s="4409"/>
    </row>
    <row r="1022787" spans="13:13">
      <c r="M1022787" s="2206"/>
    </row>
    <row r="1022817" spans="13:13">
      <c r="M1022817" s="4408"/>
    </row>
    <row r="1022818" spans="13:13">
      <c r="M1022818" s="4409"/>
    </row>
    <row r="1022819" spans="13:13">
      <c r="M1022819" s="2206"/>
    </row>
    <row r="1022849" spans="13:13">
      <c r="M1022849" s="4408"/>
    </row>
    <row r="1022850" spans="13:13">
      <c r="M1022850" s="4409"/>
    </row>
    <row r="1022851" spans="13:13">
      <c r="M1022851" s="2206"/>
    </row>
    <row r="1022881" spans="13:13">
      <c r="M1022881" s="4408"/>
    </row>
    <row r="1022882" spans="13:13">
      <c r="M1022882" s="4409"/>
    </row>
    <row r="1022883" spans="13:13">
      <c r="M1022883" s="2206"/>
    </row>
    <row r="1022913" spans="13:13">
      <c r="M1022913" s="4408"/>
    </row>
    <row r="1022914" spans="13:13">
      <c r="M1022914" s="4409"/>
    </row>
    <row r="1022915" spans="13:13">
      <c r="M1022915" s="2206"/>
    </row>
    <row r="1022945" spans="13:13">
      <c r="M1022945" s="4408"/>
    </row>
    <row r="1022946" spans="13:13">
      <c r="M1022946" s="4409"/>
    </row>
    <row r="1022947" spans="13:13">
      <c r="M1022947" s="2206"/>
    </row>
    <row r="1022977" spans="13:13">
      <c r="M1022977" s="4408"/>
    </row>
    <row r="1022978" spans="13:13">
      <c r="M1022978" s="4409"/>
    </row>
    <row r="1022979" spans="13:13">
      <c r="M1022979" s="2206"/>
    </row>
    <row r="1023009" spans="13:13">
      <c r="M1023009" s="4408"/>
    </row>
    <row r="1023010" spans="13:13">
      <c r="M1023010" s="4409"/>
    </row>
    <row r="1023011" spans="13:13">
      <c r="M1023011" s="2206"/>
    </row>
    <row r="1023041" spans="13:13">
      <c r="M1023041" s="4408"/>
    </row>
    <row r="1023042" spans="13:13">
      <c r="M1023042" s="4409"/>
    </row>
    <row r="1023043" spans="13:13">
      <c r="M1023043" s="2206"/>
    </row>
    <row r="1023073" spans="13:13">
      <c r="M1023073" s="4408"/>
    </row>
    <row r="1023074" spans="13:13">
      <c r="M1023074" s="4409"/>
    </row>
    <row r="1023075" spans="13:13">
      <c r="M1023075" s="2206"/>
    </row>
    <row r="1023105" spans="13:13">
      <c r="M1023105" s="4408"/>
    </row>
    <row r="1023106" spans="13:13">
      <c r="M1023106" s="4409"/>
    </row>
    <row r="1023107" spans="13:13">
      <c r="M1023107" s="2206"/>
    </row>
    <row r="1023137" spans="13:13">
      <c r="M1023137" s="4408"/>
    </row>
    <row r="1023138" spans="13:13">
      <c r="M1023138" s="4409"/>
    </row>
    <row r="1023139" spans="13:13">
      <c r="M1023139" s="2206"/>
    </row>
    <row r="1023169" spans="13:13">
      <c r="M1023169" s="4408"/>
    </row>
    <row r="1023170" spans="13:13">
      <c r="M1023170" s="4409"/>
    </row>
    <row r="1023171" spans="13:13">
      <c r="M1023171" s="2206"/>
    </row>
    <row r="1023201" spans="13:13">
      <c r="M1023201" s="4408"/>
    </row>
    <row r="1023202" spans="13:13">
      <c r="M1023202" s="4409"/>
    </row>
    <row r="1023203" spans="13:13">
      <c r="M1023203" s="2206"/>
    </row>
    <row r="1023233" spans="13:13">
      <c r="M1023233" s="4408"/>
    </row>
    <row r="1023234" spans="13:13">
      <c r="M1023234" s="4409"/>
    </row>
    <row r="1023235" spans="13:13">
      <c r="M1023235" s="2206"/>
    </row>
    <row r="1023265" spans="13:13">
      <c r="M1023265" s="4408"/>
    </row>
    <row r="1023266" spans="13:13">
      <c r="M1023266" s="4409"/>
    </row>
    <row r="1023267" spans="13:13">
      <c r="M1023267" s="2206"/>
    </row>
    <row r="1023297" spans="13:13">
      <c r="M1023297" s="4408"/>
    </row>
    <row r="1023298" spans="13:13">
      <c r="M1023298" s="4409"/>
    </row>
    <row r="1023299" spans="13:13">
      <c r="M1023299" s="2206"/>
    </row>
    <row r="1023329" spans="13:13">
      <c r="M1023329" s="4408"/>
    </row>
    <row r="1023330" spans="13:13">
      <c r="M1023330" s="4409"/>
    </row>
    <row r="1023331" spans="13:13">
      <c r="M1023331" s="2206"/>
    </row>
    <row r="1023361" spans="13:13">
      <c r="M1023361" s="4408"/>
    </row>
    <row r="1023362" spans="13:13">
      <c r="M1023362" s="4409"/>
    </row>
    <row r="1023363" spans="13:13">
      <c r="M1023363" s="2206"/>
    </row>
    <row r="1023393" spans="13:13">
      <c r="M1023393" s="4408"/>
    </row>
    <row r="1023394" spans="13:13">
      <c r="M1023394" s="4409"/>
    </row>
    <row r="1023395" spans="13:13">
      <c r="M1023395" s="2206"/>
    </row>
    <row r="1023425" spans="13:13">
      <c r="M1023425" s="4408"/>
    </row>
    <row r="1023426" spans="13:13">
      <c r="M1023426" s="4409"/>
    </row>
    <row r="1023427" spans="13:13">
      <c r="M1023427" s="2206"/>
    </row>
    <row r="1023457" spans="13:13">
      <c r="M1023457" s="4408"/>
    </row>
    <row r="1023458" spans="13:13">
      <c r="M1023458" s="4409"/>
    </row>
    <row r="1023459" spans="13:13">
      <c r="M1023459" s="2206"/>
    </row>
    <row r="1023489" spans="13:13">
      <c r="M1023489" s="4408"/>
    </row>
    <row r="1023490" spans="13:13">
      <c r="M1023490" s="4409"/>
    </row>
    <row r="1023491" spans="13:13">
      <c r="M1023491" s="2206"/>
    </row>
    <row r="1023521" spans="13:13">
      <c r="M1023521" s="4408"/>
    </row>
    <row r="1023522" spans="13:13">
      <c r="M1023522" s="4409"/>
    </row>
    <row r="1023523" spans="13:13">
      <c r="M1023523" s="2206"/>
    </row>
    <row r="1023553" spans="13:13">
      <c r="M1023553" s="4408"/>
    </row>
    <row r="1023554" spans="13:13">
      <c r="M1023554" s="4409"/>
    </row>
    <row r="1023555" spans="13:13">
      <c r="M1023555" s="2206"/>
    </row>
    <row r="1023585" spans="13:13">
      <c r="M1023585" s="4408"/>
    </row>
    <row r="1023586" spans="13:13">
      <c r="M1023586" s="4409"/>
    </row>
    <row r="1023587" spans="13:13">
      <c r="M1023587" s="2206"/>
    </row>
    <row r="1023617" spans="13:13">
      <c r="M1023617" s="4408"/>
    </row>
    <row r="1023618" spans="13:13">
      <c r="M1023618" s="4409"/>
    </row>
    <row r="1023619" spans="13:13">
      <c r="M1023619" s="2206"/>
    </row>
    <row r="1023649" spans="13:13">
      <c r="M1023649" s="4408"/>
    </row>
    <row r="1023650" spans="13:13">
      <c r="M1023650" s="4409"/>
    </row>
    <row r="1023651" spans="13:13">
      <c r="M1023651" s="2206"/>
    </row>
    <row r="1023681" spans="13:13">
      <c r="M1023681" s="4408"/>
    </row>
    <row r="1023682" spans="13:13">
      <c r="M1023682" s="4409"/>
    </row>
    <row r="1023683" spans="13:13">
      <c r="M1023683" s="2206"/>
    </row>
    <row r="1023713" spans="13:13">
      <c r="M1023713" s="4408"/>
    </row>
    <row r="1023714" spans="13:13">
      <c r="M1023714" s="4409"/>
    </row>
    <row r="1023715" spans="13:13">
      <c r="M1023715" s="2206"/>
    </row>
    <row r="1023745" spans="13:13">
      <c r="M1023745" s="4408"/>
    </row>
    <row r="1023746" spans="13:13">
      <c r="M1023746" s="4409"/>
    </row>
    <row r="1023747" spans="13:13">
      <c r="M1023747" s="2206"/>
    </row>
    <row r="1023777" spans="13:13">
      <c r="M1023777" s="4408"/>
    </row>
    <row r="1023778" spans="13:13">
      <c r="M1023778" s="4409"/>
    </row>
    <row r="1023779" spans="13:13">
      <c r="M1023779" s="2206"/>
    </row>
    <row r="1023809" spans="13:13">
      <c r="M1023809" s="4408"/>
    </row>
    <row r="1023810" spans="13:13">
      <c r="M1023810" s="4409"/>
    </row>
    <row r="1023811" spans="13:13">
      <c r="M1023811" s="2206"/>
    </row>
    <row r="1023841" spans="13:13">
      <c r="M1023841" s="4408"/>
    </row>
    <row r="1023842" spans="13:13">
      <c r="M1023842" s="4409"/>
    </row>
    <row r="1023843" spans="13:13">
      <c r="M1023843" s="2206"/>
    </row>
    <row r="1023873" spans="13:13">
      <c r="M1023873" s="4408"/>
    </row>
    <row r="1023874" spans="13:13">
      <c r="M1023874" s="4409"/>
    </row>
    <row r="1023875" spans="13:13">
      <c r="M1023875" s="2206"/>
    </row>
    <row r="1023905" spans="13:13">
      <c r="M1023905" s="4408"/>
    </row>
    <row r="1023906" spans="13:13">
      <c r="M1023906" s="4409"/>
    </row>
    <row r="1023907" spans="13:13">
      <c r="M1023907" s="2206"/>
    </row>
    <row r="1023937" spans="13:13">
      <c r="M1023937" s="4408"/>
    </row>
    <row r="1023938" spans="13:13">
      <c r="M1023938" s="4409"/>
    </row>
    <row r="1023939" spans="13:13">
      <c r="M1023939" s="2206"/>
    </row>
    <row r="1023969" spans="13:13">
      <c r="M1023969" s="4408"/>
    </row>
    <row r="1023970" spans="13:13">
      <c r="M1023970" s="4409"/>
    </row>
    <row r="1023971" spans="13:13">
      <c r="M1023971" s="2206"/>
    </row>
    <row r="1024001" spans="13:13">
      <c r="M1024001" s="4408"/>
    </row>
    <row r="1024002" spans="13:13">
      <c r="M1024002" s="4409"/>
    </row>
    <row r="1024003" spans="13:13">
      <c r="M1024003" s="2206"/>
    </row>
    <row r="1024033" spans="13:13">
      <c r="M1024033" s="4408"/>
    </row>
    <row r="1024034" spans="13:13">
      <c r="M1024034" s="4409"/>
    </row>
    <row r="1024035" spans="13:13">
      <c r="M1024035" s="2206"/>
    </row>
    <row r="1024065" spans="13:13">
      <c r="M1024065" s="4408"/>
    </row>
    <row r="1024066" spans="13:13">
      <c r="M1024066" s="4409"/>
    </row>
    <row r="1024067" spans="13:13">
      <c r="M1024067" s="2206"/>
    </row>
    <row r="1024097" spans="13:13">
      <c r="M1024097" s="4408"/>
    </row>
    <row r="1024098" spans="13:13">
      <c r="M1024098" s="4409"/>
    </row>
    <row r="1024099" spans="13:13">
      <c r="M1024099" s="2206"/>
    </row>
    <row r="1024129" spans="13:13">
      <c r="M1024129" s="4408"/>
    </row>
    <row r="1024130" spans="13:13">
      <c r="M1024130" s="4409"/>
    </row>
    <row r="1024131" spans="13:13">
      <c r="M1024131" s="2206"/>
    </row>
    <row r="1024161" spans="13:13">
      <c r="M1024161" s="4408"/>
    </row>
    <row r="1024162" spans="13:13">
      <c r="M1024162" s="4409"/>
    </row>
    <row r="1024163" spans="13:13">
      <c r="M1024163" s="2206"/>
    </row>
    <row r="1024193" spans="13:13">
      <c r="M1024193" s="4408"/>
    </row>
    <row r="1024194" spans="13:13">
      <c r="M1024194" s="4409"/>
    </row>
    <row r="1024195" spans="13:13">
      <c r="M1024195" s="2206"/>
    </row>
    <row r="1024225" spans="13:13">
      <c r="M1024225" s="4408"/>
    </row>
    <row r="1024226" spans="13:13">
      <c r="M1024226" s="4409"/>
    </row>
    <row r="1024227" spans="13:13">
      <c r="M1024227" s="2206"/>
    </row>
    <row r="1024257" spans="13:13">
      <c r="M1024257" s="4408"/>
    </row>
    <row r="1024258" spans="13:13">
      <c r="M1024258" s="4409"/>
    </row>
    <row r="1024259" spans="13:13">
      <c r="M1024259" s="2206"/>
    </row>
    <row r="1024289" spans="13:13">
      <c r="M1024289" s="4408"/>
    </row>
    <row r="1024290" spans="13:13">
      <c r="M1024290" s="4409"/>
    </row>
    <row r="1024291" spans="13:13">
      <c r="M1024291" s="2206"/>
    </row>
    <row r="1024321" spans="13:13">
      <c r="M1024321" s="4408"/>
    </row>
    <row r="1024322" spans="13:13">
      <c r="M1024322" s="4409"/>
    </row>
    <row r="1024323" spans="13:13">
      <c r="M1024323" s="2206"/>
    </row>
    <row r="1024353" spans="13:13">
      <c r="M1024353" s="4408"/>
    </row>
    <row r="1024354" spans="13:13">
      <c r="M1024354" s="4409"/>
    </row>
    <row r="1024355" spans="13:13">
      <c r="M1024355" s="2206"/>
    </row>
    <row r="1024385" spans="13:13">
      <c r="M1024385" s="4408"/>
    </row>
    <row r="1024386" spans="13:13">
      <c r="M1024386" s="4409"/>
    </row>
    <row r="1024387" spans="13:13">
      <c r="M1024387" s="2206"/>
    </row>
    <row r="1024417" spans="13:13">
      <c r="M1024417" s="4408"/>
    </row>
    <row r="1024418" spans="13:13">
      <c r="M1024418" s="4409"/>
    </row>
    <row r="1024419" spans="13:13">
      <c r="M1024419" s="2206"/>
    </row>
    <row r="1024449" spans="13:13">
      <c r="M1024449" s="4408"/>
    </row>
    <row r="1024450" spans="13:13">
      <c r="M1024450" s="4409"/>
    </row>
    <row r="1024451" spans="13:13">
      <c r="M1024451" s="2206"/>
    </row>
    <row r="1024481" spans="13:13">
      <c r="M1024481" s="4408"/>
    </row>
    <row r="1024482" spans="13:13">
      <c r="M1024482" s="4409"/>
    </row>
    <row r="1024483" spans="13:13">
      <c r="M1024483" s="2206"/>
    </row>
    <row r="1024513" spans="13:13">
      <c r="M1024513" s="4408"/>
    </row>
    <row r="1024514" spans="13:13">
      <c r="M1024514" s="4409"/>
    </row>
    <row r="1024515" spans="13:13">
      <c r="M1024515" s="2206"/>
    </row>
    <row r="1024545" spans="13:13">
      <c r="M1024545" s="4408"/>
    </row>
    <row r="1024546" spans="13:13">
      <c r="M1024546" s="4409"/>
    </row>
    <row r="1024547" spans="13:13">
      <c r="M1024547" s="2206"/>
    </row>
    <row r="1024577" spans="13:13">
      <c r="M1024577" s="4408"/>
    </row>
    <row r="1024578" spans="13:13">
      <c r="M1024578" s="4409"/>
    </row>
    <row r="1024579" spans="13:13">
      <c r="M1024579" s="2206"/>
    </row>
    <row r="1024609" spans="13:13">
      <c r="M1024609" s="4408"/>
    </row>
    <row r="1024610" spans="13:13">
      <c r="M1024610" s="4409"/>
    </row>
    <row r="1024611" spans="13:13">
      <c r="M1024611" s="2206"/>
    </row>
    <row r="1024641" spans="13:13">
      <c r="M1024641" s="4408"/>
    </row>
    <row r="1024642" spans="13:13">
      <c r="M1024642" s="4409"/>
    </row>
    <row r="1024643" spans="13:13">
      <c r="M1024643" s="2206"/>
    </row>
    <row r="1024673" spans="13:13">
      <c r="M1024673" s="4408"/>
    </row>
    <row r="1024674" spans="13:13">
      <c r="M1024674" s="4409"/>
    </row>
    <row r="1024675" spans="13:13">
      <c r="M1024675" s="2206"/>
    </row>
    <row r="1024705" spans="13:13">
      <c r="M1024705" s="4408"/>
    </row>
    <row r="1024706" spans="13:13">
      <c r="M1024706" s="4409"/>
    </row>
    <row r="1024707" spans="13:13">
      <c r="M1024707" s="2206"/>
    </row>
    <row r="1024737" spans="13:13">
      <c r="M1024737" s="4408"/>
    </row>
    <row r="1024738" spans="13:13">
      <c r="M1024738" s="4409"/>
    </row>
    <row r="1024739" spans="13:13">
      <c r="M1024739" s="2206"/>
    </row>
    <row r="1024769" spans="13:13">
      <c r="M1024769" s="4408"/>
    </row>
    <row r="1024770" spans="13:13">
      <c r="M1024770" s="4409"/>
    </row>
    <row r="1024771" spans="13:13">
      <c r="M1024771" s="2206"/>
    </row>
    <row r="1024801" spans="13:13">
      <c r="M1024801" s="4408"/>
    </row>
    <row r="1024802" spans="13:13">
      <c r="M1024802" s="4409"/>
    </row>
    <row r="1024803" spans="13:13">
      <c r="M1024803" s="2206"/>
    </row>
    <row r="1024833" spans="13:13">
      <c r="M1024833" s="4408"/>
    </row>
    <row r="1024834" spans="13:13">
      <c r="M1024834" s="4409"/>
    </row>
    <row r="1024835" spans="13:13">
      <c r="M1024835" s="2206"/>
    </row>
    <row r="1024865" spans="13:13">
      <c r="M1024865" s="4408"/>
    </row>
    <row r="1024866" spans="13:13">
      <c r="M1024866" s="4409"/>
    </row>
    <row r="1024867" spans="13:13">
      <c r="M1024867" s="2206"/>
    </row>
    <row r="1024897" spans="13:13">
      <c r="M1024897" s="4408"/>
    </row>
    <row r="1024898" spans="13:13">
      <c r="M1024898" s="4409"/>
    </row>
    <row r="1024899" spans="13:13">
      <c r="M1024899" s="2206"/>
    </row>
    <row r="1024929" spans="13:13">
      <c r="M1024929" s="4408"/>
    </row>
    <row r="1024930" spans="13:13">
      <c r="M1024930" s="4409"/>
    </row>
    <row r="1024931" spans="13:13">
      <c r="M1024931" s="2206"/>
    </row>
    <row r="1024961" spans="13:13">
      <c r="M1024961" s="4408"/>
    </row>
    <row r="1024962" spans="13:13">
      <c r="M1024962" s="4409"/>
    </row>
    <row r="1024963" spans="13:13">
      <c r="M1024963" s="2206"/>
    </row>
    <row r="1024993" spans="13:13">
      <c r="M1024993" s="4408"/>
    </row>
    <row r="1024994" spans="13:13">
      <c r="M1024994" s="4409"/>
    </row>
    <row r="1024995" spans="13:13">
      <c r="M1024995" s="2206"/>
    </row>
    <row r="1025025" spans="13:13">
      <c r="M1025025" s="4408"/>
    </row>
    <row r="1025026" spans="13:13">
      <c r="M1025026" s="4409"/>
    </row>
    <row r="1025027" spans="13:13">
      <c r="M1025027" s="2206"/>
    </row>
    <row r="1025057" spans="13:13">
      <c r="M1025057" s="4408"/>
    </row>
    <row r="1025058" spans="13:13">
      <c r="M1025058" s="4409"/>
    </row>
    <row r="1025059" spans="13:13">
      <c r="M1025059" s="2206"/>
    </row>
    <row r="1025089" spans="13:13">
      <c r="M1025089" s="4408"/>
    </row>
    <row r="1025090" spans="13:13">
      <c r="M1025090" s="4409"/>
    </row>
    <row r="1025091" spans="13:13">
      <c r="M1025091" s="2206"/>
    </row>
    <row r="1025121" spans="13:13">
      <c r="M1025121" s="4408"/>
    </row>
    <row r="1025122" spans="13:13">
      <c r="M1025122" s="4409"/>
    </row>
    <row r="1025123" spans="13:13">
      <c r="M1025123" s="2206"/>
    </row>
    <row r="1025153" spans="13:13">
      <c r="M1025153" s="4408"/>
    </row>
    <row r="1025154" spans="13:13">
      <c r="M1025154" s="4409"/>
    </row>
    <row r="1025155" spans="13:13">
      <c r="M1025155" s="2206"/>
    </row>
    <row r="1025185" spans="13:13">
      <c r="M1025185" s="4408"/>
    </row>
    <row r="1025186" spans="13:13">
      <c r="M1025186" s="4409"/>
    </row>
    <row r="1025187" spans="13:13">
      <c r="M1025187" s="2206"/>
    </row>
    <row r="1025217" spans="13:13">
      <c r="M1025217" s="4408"/>
    </row>
    <row r="1025218" spans="13:13">
      <c r="M1025218" s="4409"/>
    </row>
    <row r="1025219" spans="13:13">
      <c r="M1025219" s="2206"/>
    </row>
    <row r="1025249" spans="13:13">
      <c r="M1025249" s="4408"/>
    </row>
    <row r="1025250" spans="13:13">
      <c r="M1025250" s="4409"/>
    </row>
    <row r="1025251" spans="13:13">
      <c r="M1025251" s="2206"/>
    </row>
    <row r="1025281" spans="13:13">
      <c r="M1025281" s="4408"/>
    </row>
    <row r="1025282" spans="13:13">
      <c r="M1025282" s="4409"/>
    </row>
    <row r="1025283" spans="13:13">
      <c r="M1025283" s="2206"/>
    </row>
    <row r="1025313" spans="13:13">
      <c r="M1025313" s="4408"/>
    </row>
    <row r="1025314" spans="13:13">
      <c r="M1025314" s="4409"/>
    </row>
    <row r="1025315" spans="13:13">
      <c r="M1025315" s="2206"/>
    </row>
    <row r="1025345" spans="13:13">
      <c r="M1025345" s="4408"/>
    </row>
    <row r="1025346" spans="13:13">
      <c r="M1025346" s="4409"/>
    </row>
    <row r="1025347" spans="13:13">
      <c r="M1025347" s="2206"/>
    </row>
    <row r="1025377" spans="13:13">
      <c r="M1025377" s="4408"/>
    </row>
    <row r="1025378" spans="13:13">
      <c r="M1025378" s="4409"/>
    </row>
    <row r="1025379" spans="13:13">
      <c r="M1025379" s="2206"/>
    </row>
    <row r="1025409" spans="13:13">
      <c r="M1025409" s="4408"/>
    </row>
    <row r="1025410" spans="13:13">
      <c r="M1025410" s="4409"/>
    </row>
    <row r="1025411" spans="13:13">
      <c r="M1025411" s="2206"/>
    </row>
    <row r="1025441" spans="13:13">
      <c r="M1025441" s="4408"/>
    </row>
    <row r="1025442" spans="13:13">
      <c r="M1025442" s="4409"/>
    </row>
    <row r="1025443" spans="13:13">
      <c r="M1025443" s="2206"/>
    </row>
    <row r="1025473" spans="13:13">
      <c r="M1025473" s="4408"/>
    </row>
    <row r="1025474" spans="13:13">
      <c r="M1025474" s="4409"/>
    </row>
    <row r="1025475" spans="13:13">
      <c r="M1025475" s="2206"/>
    </row>
    <row r="1025505" spans="13:13">
      <c r="M1025505" s="4408"/>
    </row>
    <row r="1025506" spans="13:13">
      <c r="M1025506" s="4409"/>
    </row>
    <row r="1025507" spans="13:13">
      <c r="M1025507" s="2206"/>
    </row>
    <row r="1025537" spans="13:13">
      <c r="M1025537" s="4408"/>
    </row>
    <row r="1025538" spans="13:13">
      <c r="M1025538" s="4409"/>
    </row>
    <row r="1025539" spans="13:13">
      <c r="M1025539" s="2206"/>
    </row>
    <row r="1025569" spans="13:13">
      <c r="M1025569" s="4408"/>
    </row>
    <row r="1025570" spans="13:13">
      <c r="M1025570" s="4409"/>
    </row>
    <row r="1025571" spans="13:13">
      <c r="M1025571" s="2206"/>
    </row>
    <row r="1025601" spans="13:13">
      <c r="M1025601" s="4408"/>
    </row>
    <row r="1025602" spans="13:13">
      <c r="M1025602" s="4409"/>
    </row>
    <row r="1025603" spans="13:13">
      <c r="M1025603" s="2206"/>
    </row>
    <row r="1025633" spans="13:13">
      <c r="M1025633" s="4408"/>
    </row>
    <row r="1025634" spans="13:13">
      <c r="M1025634" s="4409"/>
    </row>
    <row r="1025635" spans="13:13">
      <c r="M1025635" s="2206"/>
    </row>
    <row r="1025665" spans="13:13">
      <c r="M1025665" s="4408"/>
    </row>
    <row r="1025666" spans="13:13">
      <c r="M1025666" s="4409"/>
    </row>
    <row r="1025667" spans="13:13">
      <c r="M1025667" s="2206"/>
    </row>
    <row r="1025697" spans="13:13">
      <c r="M1025697" s="4408"/>
    </row>
    <row r="1025698" spans="13:13">
      <c r="M1025698" s="4409"/>
    </row>
    <row r="1025699" spans="13:13">
      <c r="M1025699" s="2206"/>
    </row>
    <row r="1025729" spans="13:13">
      <c r="M1025729" s="4408"/>
    </row>
    <row r="1025730" spans="13:13">
      <c r="M1025730" s="4409"/>
    </row>
    <row r="1025731" spans="13:13">
      <c r="M1025731" s="2206"/>
    </row>
    <row r="1025761" spans="13:13">
      <c r="M1025761" s="4408"/>
    </row>
    <row r="1025762" spans="13:13">
      <c r="M1025762" s="4409"/>
    </row>
    <row r="1025763" spans="13:13">
      <c r="M1025763" s="2206"/>
    </row>
    <row r="1025793" spans="13:13">
      <c r="M1025793" s="4408"/>
    </row>
    <row r="1025794" spans="13:13">
      <c r="M1025794" s="4409"/>
    </row>
    <row r="1025795" spans="13:13">
      <c r="M1025795" s="2206"/>
    </row>
    <row r="1025825" spans="13:13">
      <c r="M1025825" s="4408"/>
    </row>
    <row r="1025826" spans="13:13">
      <c r="M1025826" s="4409"/>
    </row>
    <row r="1025827" spans="13:13">
      <c r="M1025827" s="2206"/>
    </row>
    <row r="1025857" spans="13:13">
      <c r="M1025857" s="4408"/>
    </row>
    <row r="1025858" spans="13:13">
      <c r="M1025858" s="4409"/>
    </row>
    <row r="1025859" spans="13:13">
      <c r="M1025859" s="2206"/>
    </row>
    <row r="1025889" spans="13:13">
      <c r="M1025889" s="4408"/>
    </row>
    <row r="1025890" spans="13:13">
      <c r="M1025890" s="4409"/>
    </row>
    <row r="1025891" spans="13:13">
      <c r="M1025891" s="2206"/>
    </row>
    <row r="1025921" spans="13:13">
      <c r="M1025921" s="4408"/>
    </row>
    <row r="1025922" spans="13:13">
      <c r="M1025922" s="4409"/>
    </row>
    <row r="1025923" spans="13:13">
      <c r="M1025923" s="2206"/>
    </row>
    <row r="1025953" spans="13:13">
      <c r="M1025953" s="4408"/>
    </row>
    <row r="1025954" spans="13:13">
      <c r="M1025954" s="4409"/>
    </row>
    <row r="1025955" spans="13:13">
      <c r="M1025955" s="2206"/>
    </row>
    <row r="1025985" spans="13:13">
      <c r="M1025985" s="4408"/>
    </row>
    <row r="1025986" spans="13:13">
      <c r="M1025986" s="4409"/>
    </row>
    <row r="1025987" spans="13:13">
      <c r="M1025987" s="2206"/>
    </row>
    <row r="1026017" spans="13:13">
      <c r="M1026017" s="4408"/>
    </row>
    <row r="1026018" spans="13:13">
      <c r="M1026018" s="4409"/>
    </row>
    <row r="1026019" spans="13:13">
      <c r="M1026019" s="2206"/>
    </row>
    <row r="1026049" spans="13:13">
      <c r="M1026049" s="4408"/>
    </row>
    <row r="1026050" spans="13:13">
      <c r="M1026050" s="4409"/>
    </row>
    <row r="1026051" spans="13:13">
      <c r="M1026051" s="2206"/>
    </row>
    <row r="1026081" spans="13:13">
      <c r="M1026081" s="4408"/>
    </row>
    <row r="1026082" spans="13:13">
      <c r="M1026082" s="4409"/>
    </row>
    <row r="1026083" spans="13:13">
      <c r="M1026083" s="2206"/>
    </row>
    <row r="1026113" spans="13:13">
      <c r="M1026113" s="4408"/>
    </row>
    <row r="1026114" spans="13:13">
      <c r="M1026114" s="4409"/>
    </row>
    <row r="1026115" spans="13:13">
      <c r="M1026115" s="2206"/>
    </row>
    <row r="1026145" spans="13:13">
      <c r="M1026145" s="4408"/>
    </row>
    <row r="1026146" spans="13:13">
      <c r="M1026146" s="4409"/>
    </row>
    <row r="1026147" spans="13:13">
      <c r="M1026147" s="2206"/>
    </row>
    <row r="1026177" spans="13:13">
      <c r="M1026177" s="4408"/>
    </row>
    <row r="1026178" spans="13:13">
      <c r="M1026178" s="4409"/>
    </row>
    <row r="1026179" spans="13:13">
      <c r="M1026179" s="2206"/>
    </row>
    <row r="1026209" spans="13:13">
      <c r="M1026209" s="4408"/>
    </row>
    <row r="1026210" spans="13:13">
      <c r="M1026210" s="4409"/>
    </row>
    <row r="1026211" spans="13:13">
      <c r="M1026211" s="2206"/>
    </row>
    <row r="1026241" spans="13:13">
      <c r="M1026241" s="4408"/>
    </row>
    <row r="1026242" spans="13:13">
      <c r="M1026242" s="4409"/>
    </row>
    <row r="1026243" spans="13:13">
      <c r="M1026243" s="2206"/>
    </row>
    <row r="1026273" spans="13:13">
      <c r="M1026273" s="4408"/>
    </row>
    <row r="1026274" spans="13:13">
      <c r="M1026274" s="4409"/>
    </row>
    <row r="1026275" spans="13:13">
      <c r="M1026275" s="2206"/>
    </row>
    <row r="1026305" spans="13:13">
      <c r="M1026305" s="4408"/>
    </row>
    <row r="1026306" spans="13:13">
      <c r="M1026306" s="4409"/>
    </row>
    <row r="1026307" spans="13:13">
      <c r="M1026307" s="2206"/>
    </row>
    <row r="1026337" spans="13:13">
      <c r="M1026337" s="4408"/>
    </row>
    <row r="1026338" spans="13:13">
      <c r="M1026338" s="4409"/>
    </row>
    <row r="1026339" spans="13:13">
      <c r="M1026339" s="2206"/>
    </row>
    <row r="1026369" spans="13:13">
      <c r="M1026369" s="4408"/>
    </row>
    <row r="1026370" spans="13:13">
      <c r="M1026370" s="4409"/>
    </row>
    <row r="1026371" spans="13:13">
      <c r="M1026371" s="2206"/>
    </row>
    <row r="1026401" spans="13:13">
      <c r="M1026401" s="4408"/>
    </row>
    <row r="1026402" spans="13:13">
      <c r="M1026402" s="4409"/>
    </row>
    <row r="1026403" spans="13:13">
      <c r="M1026403" s="2206"/>
    </row>
    <row r="1026433" spans="13:13">
      <c r="M1026433" s="4408"/>
    </row>
    <row r="1026434" spans="13:13">
      <c r="M1026434" s="4409"/>
    </row>
    <row r="1026435" spans="13:13">
      <c r="M1026435" s="2206"/>
    </row>
    <row r="1026465" spans="13:13">
      <c r="M1026465" s="4408"/>
    </row>
    <row r="1026466" spans="13:13">
      <c r="M1026466" s="4409"/>
    </row>
    <row r="1026467" spans="13:13">
      <c r="M1026467" s="2206"/>
    </row>
    <row r="1026497" spans="13:13">
      <c r="M1026497" s="4408"/>
    </row>
    <row r="1026498" spans="13:13">
      <c r="M1026498" s="4409"/>
    </row>
    <row r="1026499" spans="13:13">
      <c r="M1026499" s="2206"/>
    </row>
    <row r="1026529" spans="13:13">
      <c r="M1026529" s="4408"/>
    </row>
    <row r="1026530" spans="13:13">
      <c r="M1026530" s="4409"/>
    </row>
    <row r="1026531" spans="13:13">
      <c r="M1026531" s="2206"/>
    </row>
    <row r="1026561" spans="13:13">
      <c r="M1026561" s="4408"/>
    </row>
    <row r="1026562" spans="13:13">
      <c r="M1026562" s="4409"/>
    </row>
    <row r="1026563" spans="13:13">
      <c r="M1026563" s="2206"/>
    </row>
    <row r="1026593" spans="13:13">
      <c r="M1026593" s="4408"/>
    </row>
    <row r="1026594" spans="13:13">
      <c r="M1026594" s="4409"/>
    </row>
    <row r="1026595" spans="13:13">
      <c r="M1026595" s="2206"/>
    </row>
    <row r="1026625" spans="13:13">
      <c r="M1026625" s="4408"/>
    </row>
    <row r="1026626" spans="13:13">
      <c r="M1026626" s="4409"/>
    </row>
    <row r="1026627" spans="13:13">
      <c r="M1026627" s="2206"/>
    </row>
    <row r="1026657" spans="13:13">
      <c r="M1026657" s="4408"/>
    </row>
    <row r="1026658" spans="13:13">
      <c r="M1026658" s="4409"/>
    </row>
    <row r="1026659" spans="13:13">
      <c r="M1026659" s="2206"/>
    </row>
    <row r="1026689" spans="13:13">
      <c r="M1026689" s="4408"/>
    </row>
    <row r="1026690" spans="13:13">
      <c r="M1026690" s="4409"/>
    </row>
    <row r="1026691" spans="13:13">
      <c r="M1026691" s="2206"/>
    </row>
    <row r="1026721" spans="13:13">
      <c r="M1026721" s="4408"/>
    </row>
    <row r="1026722" spans="13:13">
      <c r="M1026722" s="4409"/>
    </row>
    <row r="1026723" spans="13:13">
      <c r="M1026723" s="2206"/>
    </row>
    <row r="1026753" spans="13:13">
      <c r="M1026753" s="4408"/>
    </row>
    <row r="1026754" spans="13:13">
      <c r="M1026754" s="4409"/>
    </row>
    <row r="1026755" spans="13:13">
      <c r="M1026755" s="2206"/>
    </row>
    <row r="1026785" spans="13:13">
      <c r="M1026785" s="4408"/>
    </row>
    <row r="1026786" spans="13:13">
      <c r="M1026786" s="4409"/>
    </row>
    <row r="1026787" spans="13:13">
      <c r="M1026787" s="2206"/>
    </row>
    <row r="1026817" spans="13:13">
      <c r="M1026817" s="4408"/>
    </row>
    <row r="1026818" spans="13:13">
      <c r="M1026818" s="4409"/>
    </row>
    <row r="1026819" spans="13:13">
      <c r="M1026819" s="2206"/>
    </row>
    <row r="1026849" spans="13:13">
      <c r="M1026849" s="4408"/>
    </row>
    <row r="1026850" spans="13:13">
      <c r="M1026850" s="4409"/>
    </row>
    <row r="1026851" spans="13:13">
      <c r="M1026851" s="2206"/>
    </row>
    <row r="1026881" spans="13:13">
      <c r="M1026881" s="4408"/>
    </row>
    <row r="1026882" spans="13:13">
      <c r="M1026882" s="4409"/>
    </row>
    <row r="1026883" spans="13:13">
      <c r="M1026883" s="2206"/>
    </row>
    <row r="1026913" spans="13:13">
      <c r="M1026913" s="4408"/>
    </row>
    <row r="1026914" spans="13:13">
      <c r="M1026914" s="4409"/>
    </row>
    <row r="1026915" spans="13:13">
      <c r="M1026915" s="2206"/>
    </row>
    <row r="1026945" spans="13:13">
      <c r="M1026945" s="4408"/>
    </row>
    <row r="1026946" spans="13:13">
      <c r="M1026946" s="4409"/>
    </row>
    <row r="1026947" spans="13:13">
      <c r="M1026947" s="2206"/>
    </row>
    <row r="1026977" spans="13:13">
      <c r="M1026977" s="4408"/>
    </row>
    <row r="1026978" spans="13:13">
      <c r="M1026978" s="4409"/>
    </row>
    <row r="1026979" spans="13:13">
      <c r="M1026979" s="2206"/>
    </row>
    <row r="1027009" spans="13:13">
      <c r="M1027009" s="4408"/>
    </row>
    <row r="1027010" spans="13:13">
      <c r="M1027010" s="4409"/>
    </row>
    <row r="1027011" spans="13:13">
      <c r="M1027011" s="2206"/>
    </row>
    <row r="1027041" spans="13:13">
      <c r="M1027041" s="4408"/>
    </row>
    <row r="1027042" spans="13:13">
      <c r="M1027042" s="4409"/>
    </row>
    <row r="1027043" spans="13:13">
      <c r="M1027043" s="2206"/>
    </row>
    <row r="1027073" spans="13:13">
      <c r="M1027073" s="4408"/>
    </row>
    <row r="1027074" spans="13:13">
      <c r="M1027074" s="4409"/>
    </row>
    <row r="1027075" spans="13:13">
      <c r="M1027075" s="2206"/>
    </row>
    <row r="1027105" spans="13:13">
      <c r="M1027105" s="4408"/>
    </row>
    <row r="1027106" spans="13:13">
      <c r="M1027106" s="4409"/>
    </row>
    <row r="1027107" spans="13:13">
      <c r="M1027107" s="2206"/>
    </row>
    <row r="1027137" spans="13:13">
      <c r="M1027137" s="4408"/>
    </row>
    <row r="1027138" spans="13:13">
      <c r="M1027138" s="4409"/>
    </row>
    <row r="1027139" spans="13:13">
      <c r="M1027139" s="2206"/>
    </row>
    <row r="1027169" spans="13:13">
      <c r="M1027169" s="4408"/>
    </row>
    <row r="1027170" spans="13:13">
      <c r="M1027170" s="4409"/>
    </row>
    <row r="1027171" spans="13:13">
      <c r="M1027171" s="2206"/>
    </row>
    <row r="1027201" spans="13:13">
      <c r="M1027201" s="4408"/>
    </row>
    <row r="1027202" spans="13:13">
      <c r="M1027202" s="4409"/>
    </row>
    <row r="1027203" spans="13:13">
      <c r="M1027203" s="2206"/>
    </row>
    <row r="1027233" spans="13:13">
      <c r="M1027233" s="4408"/>
    </row>
    <row r="1027234" spans="13:13">
      <c r="M1027234" s="4409"/>
    </row>
    <row r="1027235" spans="13:13">
      <c r="M1027235" s="2206"/>
    </row>
    <row r="1027265" spans="13:13">
      <c r="M1027265" s="4408"/>
    </row>
    <row r="1027266" spans="13:13">
      <c r="M1027266" s="4409"/>
    </row>
    <row r="1027267" spans="13:13">
      <c r="M1027267" s="2206"/>
    </row>
    <row r="1027297" spans="13:13">
      <c r="M1027297" s="4408"/>
    </row>
    <row r="1027298" spans="13:13">
      <c r="M1027298" s="4409"/>
    </row>
    <row r="1027299" spans="13:13">
      <c r="M1027299" s="2206"/>
    </row>
    <row r="1027329" spans="13:13">
      <c r="M1027329" s="4408"/>
    </row>
    <row r="1027330" spans="13:13">
      <c r="M1027330" s="4409"/>
    </row>
    <row r="1027331" spans="13:13">
      <c r="M1027331" s="2206"/>
    </row>
    <row r="1027361" spans="13:13">
      <c r="M1027361" s="4408"/>
    </row>
    <row r="1027362" spans="13:13">
      <c r="M1027362" s="4409"/>
    </row>
    <row r="1027363" spans="13:13">
      <c r="M1027363" s="2206"/>
    </row>
    <row r="1027393" spans="13:13">
      <c r="M1027393" s="4408"/>
    </row>
    <row r="1027394" spans="13:13">
      <c r="M1027394" s="4409"/>
    </row>
    <row r="1027395" spans="13:13">
      <c r="M1027395" s="2206"/>
    </row>
    <row r="1027425" spans="13:13">
      <c r="M1027425" s="4408"/>
    </row>
    <row r="1027426" spans="13:13">
      <c r="M1027426" s="4409"/>
    </row>
    <row r="1027427" spans="13:13">
      <c r="M1027427" s="2206"/>
    </row>
    <row r="1027457" spans="13:13">
      <c r="M1027457" s="4408"/>
    </row>
    <row r="1027458" spans="13:13">
      <c r="M1027458" s="4409"/>
    </row>
    <row r="1027459" spans="13:13">
      <c r="M1027459" s="2206"/>
    </row>
    <row r="1027489" spans="13:13">
      <c r="M1027489" s="4408"/>
    </row>
    <row r="1027490" spans="13:13">
      <c r="M1027490" s="4409"/>
    </row>
    <row r="1027491" spans="13:13">
      <c r="M1027491" s="2206"/>
    </row>
    <row r="1027521" spans="13:13">
      <c r="M1027521" s="4408"/>
    </row>
    <row r="1027522" spans="13:13">
      <c r="M1027522" s="4409"/>
    </row>
    <row r="1027523" spans="13:13">
      <c r="M1027523" s="2206"/>
    </row>
    <row r="1027553" spans="13:13">
      <c r="M1027553" s="4408"/>
    </row>
    <row r="1027554" spans="13:13">
      <c r="M1027554" s="4409"/>
    </row>
    <row r="1027555" spans="13:13">
      <c r="M1027555" s="2206"/>
    </row>
    <row r="1027585" spans="13:13">
      <c r="M1027585" s="4408"/>
    </row>
    <row r="1027586" spans="13:13">
      <c r="M1027586" s="4409"/>
    </row>
    <row r="1027587" spans="13:13">
      <c r="M1027587" s="2206"/>
    </row>
    <row r="1027617" spans="13:13">
      <c r="M1027617" s="4408"/>
    </row>
    <row r="1027618" spans="13:13">
      <c r="M1027618" s="4409"/>
    </row>
    <row r="1027619" spans="13:13">
      <c r="M1027619" s="2206"/>
    </row>
    <row r="1027649" spans="13:13">
      <c r="M1027649" s="4408"/>
    </row>
    <row r="1027650" spans="13:13">
      <c r="M1027650" s="4409"/>
    </row>
    <row r="1027651" spans="13:13">
      <c r="M1027651" s="2206"/>
    </row>
    <row r="1027681" spans="13:13">
      <c r="M1027681" s="4408"/>
    </row>
    <row r="1027682" spans="13:13">
      <c r="M1027682" s="4409"/>
    </row>
    <row r="1027683" spans="13:13">
      <c r="M1027683" s="2206"/>
    </row>
    <row r="1027713" spans="13:13">
      <c r="M1027713" s="4408"/>
    </row>
    <row r="1027714" spans="13:13">
      <c r="M1027714" s="4409"/>
    </row>
    <row r="1027715" spans="13:13">
      <c r="M1027715" s="2206"/>
    </row>
    <row r="1027745" spans="13:13">
      <c r="M1027745" s="4408"/>
    </row>
    <row r="1027746" spans="13:13">
      <c r="M1027746" s="4409"/>
    </row>
    <row r="1027747" spans="13:13">
      <c r="M1027747" s="2206"/>
    </row>
    <row r="1027777" spans="13:13">
      <c r="M1027777" s="4408"/>
    </row>
    <row r="1027778" spans="13:13">
      <c r="M1027778" s="4409"/>
    </row>
    <row r="1027779" spans="13:13">
      <c r="M1027779" s="2206"/>
    </row>
    <row r="1027809" spans="13:13">
      <c r="M1027809" s="4408"/>
    </row>
    <row r="1027810" spans="13:13">
      <c r="M1027810" s="4409"/>
    </row>
    <row r="1027811" spans="13:13">
      <c r="M1027811" s="2206"/>
    </row>
    <row r="1027841" spans="13:13">
      <c r="M1027841" s="4408"/>
    </row>
    <row r="1027842" spans="13:13">
      <c r="M1027842" s="4409"/>
    </row>
    <row r="1027843" spans="13:13">
      <c r="M1027843" s="2206"/>
    </row>
    <row r="1027873" spans="13:13">
      <c r="M1027873" s="4408"/>
    </row>
    <row r="1027874" spans="13:13">
      <c r="M1027874" s="4409"/>
    </row>
    <row r="1027875" spans="13:13">
      <c r="M1027875" s="2206"/>
    </row>
    <row r="1027905" spans="13:13">
      <c r="M1027905" s="4408"/>
    </row>
    <row r="1027906" spans="13:13">
      <c r="M1027906" s="4409"/>
    </row>
    <row r="1027907" spans="13:13">
      <c r="M1027907" s="2206"/>
    </row>
    <row r="1027937" spans="13:13">
      <c r="M1027937" s="4408"/>
    </row>
    <row r="1027938" spans="13:13">
      <c r="M1027938" s="4409"/>
    </row>
    <row r="1027939" spans="13:13">
      <c r="M1027939" s="2206"/>
    </row>
    <row r="1027969" spans="13:13">
      <c r="M1027969" s="4408"/>
    </row>
    <row r="1027970" spans="13:13">
      <c r="M1027970" s="4409"/>
    </row>
    <row r="1027971" spans="13:13">
      <c r="M1027971" s="2206"/>
    </row>
    <row r="1028001" spans="13:13">
      <c r="M1028001" s="4408"/>
    </row>
    <row r="1028002" spans="13:13">
      <c r="M1028002" s="4409"/>
    </row>
    <row r="1028003" spans="13:13">
      <c r="M1028003" s="2206"/>
    </row>
    <row r="1028033" spans="13:13">
      <c r="M1028033" s="4408"/>
    </row>
    <row r="1028034" spans="13:13">
      <c r="M1028034" s="4409"/>
    </row>
    <row r="1028035" spans="13:13">
      <c r="M1028035" s="2206"/>
    </row>
    <row r="1028065" spans="13:13">
      <c r="M1028065" s="4408"/>
    </row>
    <row r="1028066" spans="13:13">
      <c r="M1028066" s="4409"/>
    </row>
    <row r="1028067" spans="13:13">
      <c r="M1028067" s="2206"/>
    </row>
    <row r="1028097" spans="13:13">
      <c r="M1028097" s="4408"/>
    </row>
    <row r="1028098" spans="13:13">
      <c r="M1028098" s="4409"/>
    </row>
    <row r="1028099" spans="13:13">
      <c r="M1028099" s="2206"/>
    </row>
    <row r="1028129" spans="13:13">
      <c r="M1028129" s="4408"/>
    </row>
    <row r="1028130" spans="13:13">
      <c r="M1028130" s="4409"/>
    </row>
    <row r="1028131" spans="13:13">
      <c r="M1028131" s="2206"/>
    </row>
    <row r="1028161" spans="13:13">
      <c r="M1028161" s="4408"/>
    </row>
    <row r="1028162" spans="13:13">
      <c r="M1028162" s="4409"/>
    </row>
    <row r="1028163" spans="13:13">
      <c r="M1028163" s="2206"/>
    </row>
    <row r="1028193" spans="13:13">
      <c r="M1028193" s="4408"/>
    </row>
    <row r="1028194" spans="13:13">
      <c r="M1028194" s="4409"/>
    </row>
    <row r="1028195" spans="13:13">
      <c r="M1028195" s="2206"/>
    </row>
    <row r="1028225" spans="13:13">
      <c r="M1028225" s="4408"/>
    </row>
    <row r="1028226" spans="13:13">
      <c r="M1028226" s="4409"/>
    </row>
    <row r="1028227" spans="13:13">
      <c r="M1028227" s="2206"/>
    </row>
    <row r="1028257" spans="13:13">
      <c r="M1028257" s="4408"/>
    </row>
    <row r="1028258" spans="13:13">
      <c r="M1028258" s="4409"/>
    </row>
    <row r="1028259" spans="13:13">
      <c r="M1028259" s="2206"/>
    </row>
    <row r="1028289" spans="13:13">
      <c r="M1028289" s="4408"/>
    </row>
    <row r="1028290" spans="13:13">
      <c r="M1028290" s="4409"/>
    </row>
    <row r="1028291" spans="13:13">
      <c r="M1028291" s="2206"/>
    </row>
    <row r="1028321" spans="13:13">
      <c r="M1028321" s="4408"/>
    </row>
    <row r="1028322" spans="13:13">
      <c r="M1028322" s="4409"/>
    </row>
    <row r="1028323" spans="13:13">
      <c r="M1028323" s="2206"/>
    </row>
    <row r="1028353" spans="13:13">
      <c r="M1028353" s="4408"/>
    </row>
    <row r="1028354" spans="13:13">
      <c r="M1028354" s="4409"/>
    </row>
    <row r="1028355" spans="13:13">
      <c r="M1028355" s="2206"/>
    </row>
    <row r="1028385" spans="13:13">
      <c r="M1028385" s="4408"/>
    </row>
    <row r="1028386" spans="13:13">
      <c r="M1028386" s="4409"/>
    </row>
    <row r="1028387" spans="13:13">
      <c r="M1028387" s="2206"/>
    </row>
    <row r="1028417" spans="13:13">
      <c r="M1028417" s="4408"/>
    </row>
    <row r="1028418" spans="13:13">
      <c r="M1028418" s="4409"/>
    </row>
    <row r="1028419" spans="13:13">
      <c r="M1028419" s="2206"/>
    </row>
    <row r="1028449" spans="13:13">
      <c r="M1028449" s="4408"/>
    </row>
    <row r="1028450" spans="13:13">
      <c r="M1028450" s="4409"/>
    </row>
    <row r="1028451" spans="13:13">
      <c r="M1028451" s="2206"/>
    </row>
    <row r="1028481" spans="13:13">
      <c r="M1028481" s="4408"/>
    </row>
    <row r="1028482" spans="13:13">
      <c r="M1028482" s="4409"/>
    </row>
    <row r="1028483" spans="13:13">
      <c r="M1028483" s="2206"/>
    </row>
    <row r="1028513" spans="13:13">
      <c r="M1028513" s="4408"/>
    </row>
    <row r="1028514" spans="13:13">
      <c r="M1028514" s="4409"/>
    </row>
    <row r="1028515" spans="13:13">
      <c r="M1028515" s="2206"/>
    </row>
    <row r="1028545" spans="13:13">
      <c r="M1028545" s="4408"/>
    </row>
    <row r="1028546" spans="13:13">
      <c r="M1028546" s="4409"/>
    </row>
    <row r="1028547" spans="13:13">
      <c r="M1028547" s="2206"/>
    </row>
    <row r="1028577" spans="13:13">
      <c r="M1028577" s="4408"/>
    </row>
    <row r="1028578" spans="13:13">
      <c r="M1028578" s="4409"/>
    </row>
    <row r="1028579" spans="13:13">
      <c r="M1028579" s="2206"/>
    </row>
    <row r="1028609" spans="13:13">
      <c r="M1028609" s="4408"/>
    </row>
    <row r="1028610" spans="13:13">
      <c r="M1028610" s="4409"/>
    </row>
    <row r="1028611" spans="13:13">
      <c r="M1028611" s="2206"/>
    </row>
    <row r="1028641" spans="13:13">
      <c r="M1028641" s="4408"/>
    </row>
    <row r="1028642" spans="13:13">
      <c r="M1028642" s="4409"/>
    </row>
    <row r="1028643" spans="13:13">
      <c r="M1028643" s="2206"/>
    </row>
    <row r="1028673" spans="13:13">
      <c r="M1028673" s="4408"/>
    </row>
    <row r="1028674" spans="13:13">
      <c r="M1028674" s="4409"/>
    </row>
    <row r="1028675" spans="13:13">
      <c r="M1028675" s="2206"/>
    </row>
    <row r="1028705" spans="13:13">
      <c r="M1028705" s="4408"/>
    </row>
    <row r="1028706" spans="13:13">
      <c r="M1028706" s="4409"/>
    </row>
    <row r="1028707" spans="13:13">
      <c r="M1028707" s="2206"/>
    </row>
    <row r="1028737" spans="13:13">
      <c r="M1028737" s="4408"/>
    </row>
    <row r="1028738" spans="13:13">
      <c r="M1028738" s="4409"/>
    </row>
    <row r="1028739" spans="13:13">
      <c r="M1028739" s="2206"/>
    </row>
    <row r="1028769" spans="13:13">
      <c r="M1028769" s="4408"/>
    </row>
    <row r="1028770" spans="13:13">
      <c r="M1028770" s="4409"/>
    </row>
    <row r="1028771" spans="13:13">
      <c r="M1028771" s="2206"/>
    </row>
    <row r="1028801" spans="13:13">
      <c r="M1028801" s="4408"/>
    </row>
    <row r="1028802" spans="13:13">
      <c r="M1028802" s="4409"/>
    </row>
    <row r="1028803" spans="13:13">
      <c r="M1028803" s="2206"/>
    </row>
    <row r="1028833" spans="13:13">
      <c r="M1028833" s="4408"/>
    </row>
    <row r="1028834" spans="13:13">
      <c r="M1028834" s="4409"/>
    </row>
    <row r="1028835" spans="13:13">
      <c r="M1028835" s="2206"/>
    </row>
    <row r="1028865" spans="13:13">
      <c r="M1028865" s="4408"/>
    </row>
    <row r="1028866" spans="13:13">
      <c r="M1028866" s="4409"/>
    </row>
    <row r="1028867" spans="13:13">
      <c r="M1028867" s="2206"/>
    </row>
    <row r="1028897" spans="13:13">
      <c r="M1028897" s="4408"/>
    </row>
    <row r="1028898" spans="13:13">
      <c r="M1028898" s="4409"/>
    </row>
    <row r="1028899" spans="13:13">
      <c r="M1028899" s="2206"/>
    </row>
    <row r="1028929" spans="13:13">
      <c r="M1028929" s="4408"/>
    </row>
    <row r="1028930" spans="13:13">
      <c r="M1028930" s="4409"/>
    </row>
    <row r="1028931" spans="13:13">
      <c r="M1028931" s="2206"/>
    </row>
    <row r="1028961" spans="13:13">
      <c r="M1028961" s="4408"/>
    </row>
    <row r="1028962" spans="13:13">
      <c r="M1028962" s="4409"/>
    </row>
    <row r="1028963" spans="13:13">
      <c r="M1028963" s="2206"/>
    </row>
    <row r="1028993" spans="13:13">
      <c r="M1028993" s="4408"/>
    </row>
    <row r="1028994" spans="13:13">
      <c r="M1028994" s="4409"/>
    </row>
    <row r="1028995" spans="13:13">
      <c r="M1028995" s="2206"/>
    </row>
    <row r="1029025" spans="13:13">
      <c r="M1029025" s="4408"/>
    </row>
    <row r="1029026" spans="13:13">
      <c r="M1029026" s="4409"/>
    </row>
    <row r="1029027" spans="13:13">
      <c r="M1029027" s="2206"/>
    </row>
    <row r="1029057" spans="13:13">
      <c r="M1029057" s="4408"/>
    </row>
    <row r="1029058" spans="13:13">
      <c r="M1029058" s="4409"/>
    </row>
    <row r="1029059" spans="13:13">
      <c r="M1029059" s="2206"/>
    </row>
    <row r="1029089" spans="13:13">
      <c r="M1029089" s="4408"/>
    </row>
    <row r="1029090" spans="13:13">
      <c r="M1029090" s="4409"/>
    </row>
    <row r="1029091" spans="13:13">
      <c r="M1029091" s="2206"/>
    </row>
    <row r="1029121" spans="13:13">
      <c r="M1029121" s="4408"/>
    </row>
    <row r="1029122" spans="13:13">
      <c r="M1029122" s="4409"/>
    </row>
    <row r="1029123" spans="13:13">
      <c r="M1029123" s="2206"/>
    </row>
    <row r="1029153" spans="13:13">
      <c r="M1029153" s="4408"/>
    </row>
    <row r="1029154" spans="13:13">
      <c r="M1029154" s="4409"/>
    </row>
    <row r="1029155" spans="13:13">
      <c r="M1029155" s="2206"/>
    </row>
    <row r="1029185" spans="13:13">
      <c r="M1029185" s="4408"/>
    </row>
    <row r="1029186" spans="13:13">
      <c r="M1029186" s="4409"/>
    </row>
    <row r="1029187" spans="13:13">
      <c r="M1029187" s="2206"/>
    </row>
    <row r="1029217" spans="13:13">
      <c r="M1029217" s="4408"/>
    </row>
    <row r="1029218" spans="13:13">
      <c r="M1029218" s="4409"/>
    </row>
    <row r="1029219" spans="13:13">
      <c r="M1029219" s="2206"/>
    </row>
    <row r="1029249" spans="13:13">
      <c r="M1029249" s="4408"/>
    </row>
    <row r="1029250" spans="13:13">
      <c r="M1029250" s="4409"/>
    </row>
    <row r="1029251" spans="13:13">
      <c r="M1029251" s="2206"/>
    </row>
    <row r="1029281" spans="13:13">
      <c r="M1029281" s="4408"/>
    </row>
    <row r="1029282" spans="13:13">
      <c r="M1029282" s="4409"/>
    </row>
    <row r="1029283" spans="13:13">
      <c r="M1029283" s="2206"/>
    </row>
    <row r="1029313" spans="13:13">
      <c r="M1029313" s="4408"/>
    </row>
    <row r="1029314" spans="13:13">
      <c r="M1029314" s="4409"/>
    </row>
    <row r="1029315" spans="13:13">
      <c r="M1029315" s="2206"/>
    </row>
    <row r="1029345" spans="13:13">
      <c r="M1029345" s="4408"/>
    </row>
    <row r="1029346" spans="13:13">
      <c r="M1029346" s="4409"/>
    </row>
    <row r="1029347" spans="13:13">
      <c r="M1029347" s="2206"/>
    </row>
    <row r="1029377" spans="13:13">
      <c r="M1029377" s="4408"/>
    </row>
    <row r="1029378" spans="13:13">
      <c r="M1029378" s="4409"/>
    </row>
    <row r="1029379" spans="13:13">
      <c r="M1029379" s="2206"/>
    </row>
    <row r="1029409" spans="13:13">
      <c r="M1029409" s="4408"/>
    </row>
    <row r="1029410" spans="13:13">
      <c r="M1029410" s="4409"/>
    </row>
    <row r="1029411" spans="13:13">
      <c r="M1029411" s="2206"/>
    </row>
    <row r="1029441" spans="13:13">
      <c r="M1029441" s="4408"/>
    </row>
    <row r="1029442" spans="13:13">
      <c r="M1029442" s="4409"/>
    </row>
    <row r="1029443" spans="13:13">
      <c r="M1029443" s="2206"/>
    </row>
    <row r="1029473" spans="13:13">
      <c r="M1029473" s="4408"/>
    </row>
    <row r="1029474" spans="13:13">
      <c r="M1029474" s="4409"/>
    </row>
    <row r="1029475" spans="13:13">
      <c r="M1029475" s="2206"/>
    </row>
    <row r="1029505" spans="13:13">
      <c r="M1029505" s="4408"/>
    </row>
    <row r="1029506" spans="13:13">
      <c r="M1029506" s="4409"/>
    </row>
    <row r="1029507" spans="13:13">
      <c r="M1029507" s="2206"/>
    </row>
    <row r="1029537" spans="13:13">
      <c r="M1029537" s="4408"/>
    </row>
    <row r="1029538" spans="13:13">
      <c r="M1029538" s="4409"/>
    </row>
    <row r="1029539" spans="13:13">
      <c r="M1029539" s="2206"/>
    </row>
    <row r="1029569" spans="13:13">
      <c r="M1029569" s="4408"/>
    </row>
    <row r="1029570" spans="13:13">
      <c r="M1029570" s="4409"/>
    </row>
    <row r="1029571" spans="13:13">
      <c r="M1029571" s="2206"/>
    </row>
    <row r="1029601" spans="13:13">
      <c r="M1029601" s="4408"/>
    </row>
    <row r="1029602" spans="13:13">
      <c r="M1029602" s="4409"/>
    </row>
    <row r="1029603" spans="13:13">
      <c r="M1029603" s="2206"/>
    </row>
    <row r="1029633" spans="13:13">
      <c r="M1029633" s="4408"/>
    </row>
    <row r="1029634" spans="13:13">
      <c r="M1029634" s="4409"/>
    </row>
    <row r="1029635" spans="13:13">
      <c r="M1029635" s="2206"/>
    </row>
    <row r="1029665" spans="13:13">
      <c r="M1029665" s="4408"/>
    </row>
    <row r="1029666" spans="13:13">
      <c r="M1029666" s="4409"/>
    </row>
    <row r="1029667" spans="13:13">
      <c r="M1029667" s="2206"/>
    </row>
    <row r="1029697" spans="13:13">
      <c r="M1029697" s="4408"/>
    </row>
    <row r="1029698" spans="13:13">
      <c r="M1029698" s="4409"/>
    </row>
    <row r="1029699" spans="13:13">
      <c r="M1029699" s="2206"/>
    </row>
    <row r="1029729" spans="13:13">
      <c r="M1029729" s="4408"/>
    </row>
    <row r="1029730" spans="13:13">
      <c r="M1029730" s="4409"/>
    </row>
    <row r="1029731" spans="13:13">
      <c r="M1029731" s="2206"/>
    </row>
    <row r="1029761" spans="13:13">
      <c r="M1029761" s="4408"/>
    </row>
    <row r="1029762" spans="13:13">
      <c r="M1029762" s="4409"/>
    </row>
    <row r="1029763" spans="13:13">
      <c r="M1029763" s="2206"/>
    </row>
    <row r="1029793" spans="13:13">
      <c r="M1029793" s="4408"/>
    </row>
    <row r="1029794" spans="13:13">
      <c r="M1029794" s="4409"/>
    </row>
    <row r="1029795" spans="13:13">
      <c r="M1029795" s="2206"/>
    </row>
    <row r="1029825" spans="13:13">
      <c r="M1029825" s="4408"/>
    </row>
    <row r="1029826" spans="13:13">
      <c r="M1029826" s="4409"/>
    </row>
    <row r="1029827" spans="13:13">
      <c r="M1029827" s="2206"/>
    </row>
    <row r="1029857" spans="13:13">
      <c r="M1029857" s="4408"/>
    </row>
    <row r="1029858" spans="13:13">
      <c r="M1029858" s="4409"/>
    </row>
    <row r="1029859" spans="13:13">
      <c r="M1029859" s="2206"/>
    </row>
    <row r="1029889" spans="13:13">
      <c r="M1029889" s="4408"/>
    </row>
    <row r="1029890" spans="13:13">
      <c r="M1029890" s="4409"/>
    </row>
    <row r="1029891" spans="13:13">
      <c r="M1029891" s="2206"/>
    </row>
    <row r="1029921" spans="13:13">
      <c r="M1029921" s="4408"/>
    </row>
    <row r="1029922" spans="13:13">
      <c r="M1029922" s="4409"/>
    </row>
    <row r="1029923" spans="13:13">
      <c r="M1029923" s="2206"/>
    </row>
    <row r="1029953" spans="13:13">
      <c r="M1029953" s="4408"/>
    </row>
    <row r="1029954" spans="13:13">
      <c r="M1029954" s="4409"/>
    </row>
    <row r="1029955" spans="13:13">
      <c r="M1029955" s="2206"/>
    </row>
    <row r="1029985" spans="13:13">
      <c r="M1029985" s="4408"/>
    </row>
    <row r="1029986" spans="13:13">
      <c r="M1029986" s="4409"/>
    </row>
    <row r="1029987" spans="13:13">
      <c r="M1029987" s="2206"/>
    </row>
    <row r="1030017" spans="13:13">
      <c r="M1030017" s="4408"/>
    </row>
    <row r="1030018" spans="13:13">
      <c r="M1030018" s="4409"/>
    </row>
    <row r="1030019" spans="13:13">
      <c r="M1030019" s="2206"/>
    </row>
    <row r="1030049" spans="13:13">
      <c r="M1030049" s="4408"/>
    </row>
    <row r="1030050" spans="13:13">
      <c r="M1030050" s="4409"/>
    </row>
    <row r="1030051" spans="13:13">
      <c r="M1030051" s="2206"/>
    </row>
    <row r="1030081" spans="13:13">
      <c r="M1030081" s="4408"/>
    </row>
    <row r="1030082" spans="13:13">
      <c r="M1030082" s="4409"/>
    </row>
    <row r="1030083" spans="13:13">
      <c r="M1030083" s="2206"/>
    </row>
    <row r="1030113" spans="13:13">
      <c r="M1030113" s="4408"/>
    </row>
    <row r="1030114" spans="13:13">
      <c r="M1030114" s="4409"/>
    </row>
    <row r="1030115" spans="13:13">
      <c r="M1030115" s="2206"/>
    </row>
    <row r="1030145" spans="13:13">
      <c r="M1030145" s="4408"/>
    </row>
    <row r="1030146" spans="13:13">
      <c r="M1030146" s="4409"/>
    </row>
    <row r="1030147" spans="13:13">
      <c r="M1030147" s="2206"/>
    </row>
    <row r="1030177" spans="13:13">
      <c r="M1030177" s="4408"/>
    </row>
    <row r="1030178" spans="13:13">
      <c r="M1030178" s="4409"/>
    </row>
    <row r="1030179" spans="13:13">
      <c r="M1030179" s="2206"/>
    </row>
    <row r="1030209" spans="13:13">
      <c r="M1030209" s="4408"/>
    </row>
    <row r="1030210" spans="13:13">
      <c r="M1030210" s="4409"/>
    </row>
    <row r="1030211" spans="13:13">
      <c r="M1030211" s="2206"/>
    </row>
    <row r="1030241" spans="13:13">
      <c r="M1030241" s="4408"/>
    </row>
    <row r="1030242" spans="13:13">
      <c r="M1030242" s="4409"/>
    </row>
    <row r="1030243" spans="13:13">
      <c r="M1030243" s="2206"/>
    </row>
    <row r="1030273" spans="13:13">
      <c r="M1030273" s="4408"/>
    </row>
    <row r="1030274" spans="13:13">
      <c r="M1030274" s="4409"/>
    </row>
    <row r="1030275" spans="13:13">
      <c r="M1030275" s="2206"/>
    </row>
    <row r="1030305" spans="13:13">
      <c r="M1030305" s="4408"/>
    </row>
    <row r="1030306" spans="13:13">
      <c r="M1030306" s="4409"/>
    </row>
    <row r="1030307" spans="13:13">
      <c r="M1030307" s="2206"/>
    </row>
    <row r="1030337" spans="13:13">
      <c r="M1030337" s="4408"/>
    </row>
    <row r="1030338" spans="13:13">
      <c r="M1030338" s="4409"/>
    </row>
    <row r="1030339" spans="13:13">
      <c r="M1030339" s="2206"/>
    </row>
    <row r="1030369" spans="13:13">
      <c r="M1030369" s="4408"/>
    </row>
    <row r="1030370" spans="13:13">
      <c r="M1030370" s="4409"/>
    </row>
    <row r="1030371" spans="13:13">
      <c r="M1030371" s="2206"/>
    </row>
    <row r="1030401" spans="13:13">
      <c r="M1030401" s="4408"/>
    </row>
    <row r="1030402" spans="13:13">
      <c r="M1030402" s="4409"/>
    </row>
    <row r="1030403" spans="13:13">
      <c r="M1030403" s="2206"/>
    </row>
    <row r="1030433" spans="13:13">
      <c r="M1030433" s="4408"/>
    </row>
    <row r="1030434" spans="13:13">
      <c r="M1030434" s="4409"/>
    </row>
    <row r="1030435" spans="13:13">
      <c r="M1030435" s="2206"/>
    </row>
    <row r="1030465" spans="13:13">
      <c r="M1030465" s="4408"/>
    </row>
    <row r="1030466" spans="13:13">
      <c r="M1030466" s="4409"/>
    </row>
    <row r="1030467" spans="13:13">
      <c r="M1030467" s="2206"/>
    </row>
    <row r="1030497" spans="13:13">
      <c r="M1030497" s="4408"/>
    </row>
    <row r="1030498" spans="13:13">
      <c r="M1030498" s="4409"/>
    </row>
    <row r="1030499" spans="13:13">
      <c r="M1030499" s="2206"/>
    </row>
    <row r="1030529" spans="13:13">
      <c r="M1030529" s="4408"/>
    </row>
    <row r="1030530" spans="13:13">
      <c r="M1030530" s="4409"/>
    </row>
    <row r="1030531" spans="13:13">
      <c r="M1030531" s="2206"/>
    </row>
    <row r="1030561" spans="13:13">
      <c r="M1030561" s="4408"/>
    </row>
    <row r="1030562" spans="13:13">
      <c r="M1030562" s="4409"/>
    </row>
    <row r="1030563" spans="13:13">
      <c r="M1030563" s="2206"/>
    </row>
    <row r="1030593" spans="13:13">
      <c r="M1030593" s="4408"/>
    </row>
    <row r="1030594" spans="13:13">
      <c r="M1030594" s="4409"/>
    </row>
    <row r="1030595" spans="13:13">
      <c r="M1030595" s="2206"/>
    </row>
    <row r="1030625" spans="13:13">
      <c r="M1030625" s="4408"/>
    </row>
    <row r="1030626" spans="13:13">
      <c r="M1030626" s="4409"/>
    </row>
    <row r="1030627" spans="13:13">
      <c r="M1030627" s="2206"/>
    </row>
    <row r="1030657" spans="13:13">
      <c r="M1030657" s="4408"/>
    </row>
    <row r="1030658" spans="13:13">
      <c r="M1030658" s="4409"/>
    </row>
    <row r="1030659" spans="13:13">
      <c r="M1030659" s="2206"/>
    </row>
    <row r="1030689" spans="13:13">
      <c r="M1030689" s="4408"/>
    </row>
    <row r="1030690" spans="13:13">
      <c r="M1030690" s="4409"/>
    </row>
    <row r="1030691" spans="13:13">
      <c r="M1030691" s="2206"/>
    </row>
    <row r="1030721" spans="13:13">
      <c r="M1030721" s="4408"/>
    </row>
    <row r="1030722" spans="13:13">
      <c r="M1030722" s="4409"/>
    </row>
    <row r="1030723" spans="13:13">
      <c r="M1030723" s="2206"/>
    </row>
    <row r="1030753" spans="13:13">
      <c r="M1030753" s="4408"/>
    </row>
    <row r="1030754" spans="13:13">
      <c r="M1030754" s="4409"/>
    </row>
    <row r="1030755" spans="13:13">
      <c r="M1030755" s="2206"/>
    </row>
    <row r="1030785" spans="13:13">
      <c r="M1030785" s="4408"/>
    </row>
    <row r="1030786" spans="13:13">
      <c r="M1030786" s="4409"/>
    </row>
    <row r="1030787" spans="13:13">
      <c r="M1030787" s="2206"/>
    </row>
    <row r="1030817" spans="13:13">
      <c r="M1030817" s="4408"/>
    </row>
    <row r="1030818" spans="13:13">
      <c r="M1030818" s="4409"/>
    </row>
    <row r="1030819" spans="13:13">
      <c r="M1030819" s="2206"/>
    </row>
    <row r="1030849" spans="13:13">
      <c r="M1030849" s="4408"/>
    </row>
    <row r="1030850" spans="13:13">
      <c r="M1030850" s="4409"/>
    </row>
    <row r="1030851" spans="13:13">
      <c r="M1030851" s="2206"/>
    </row>
    <row r="1030881" spans="13:13">
      <c r="M1030881" s="4408"/>
    </row>
    <row r="1030882" spans="13:13">
      <c r="M1030882" s="4409"/>
    </row>
    <row r="1030883" spans="13:13">
      <c r="M1030883" s="2206"/>
    </row>
    <row r="1030913" spans="13:13">
      <c r="M1030913" s="4408"/>
    </row>
    <row r="1030914" spans="13:13">
      <c r="M1030914" s="4409"/>
    </row>
    <row r="1030915" spans="13:13">
      <c r="M1030915" s="2206"/>
    </row>
    <row r="1030945" spans="13:13">
      <c r="M1030945" s="4408"/>
    </row>
    <row r="1030946" spans="13:13">
      <c r="M1030946" s="4409"/>
    </row>
    <row r="1030947" spans="13:13">
      <c r="M1030947" s="2206"/>
    </row>
    <row r="1030977" spans="13:13">
      <c r="M1030977" s="4408"/>
    </row>
    <row r="1030978" spans="13:13">
      <c r="M1030978" s="4409"/>
    </row>
    <row r="1030979" spans="13:13">
      <c r="M1030979" s="2206"/>
    </row>
    <row r="1031009" spans="13:13">
      <c r="M1031009" s="4408"/>
    </row>
    <row r="1031010" spans="13:13">
      <c r="M1031010" s="4409"/>
    </row>
    <row r="1031011" spans="13:13">
      <c r="M1031011" s="2206"/>
    </row>
    <row r="1031041" spans="13:13">
      <c r="M1031041" s="4408"/>
    </row>
    <row r="1031042" spans="13:13">
      <c r="M1031042" s="4409"/>
    </row>
    <row r="1031043" spans="13:13">
      <c r="M1031043" s="2206"/>
    </row>
    <row r="1031073" spans="13:13">
      <c r="M1031073" s="4408"/>
    </row>
    <row r="1031074" spans="13:13">
      <c r="M1031074" s="4409"/>
    </row>
    <row r="1031075" spans="13:13">
      <c r="M1031075" s="2206"/>
    </row>
    <row r="1031105" spans="13:13">
      <c r="M1031105" s="4408"/>
    </row>
    <row r="1031106" spans="13:13">
      <c r="M1031106" s="4409"/>
    </row>
    <row r="1031107" spans="13:13">
      <c r="M1031107" s="2206"/>
    </row>
    <row r="1031137" spans="13:13">
      <c r="M1031137" s="4408"/>
    </row>
    <row r="1031138" spans="13:13">
      <c r="M1031138" s="4409"/>
    </row>
    <row r="1031139" spans="13:13">
      <c r="M1031139" s="2206"/>
    </row>
    <row r="1031169" spans="13:13">
      <c r="M1031169" s="4408"/>
    </row>
    <row r="1031170" spans="13:13">
      <c r="M1031170" s="4409"/>
    </row>
    <row r="1031171" spans="13:13">
      <c r="M1031171" s="2206"/>
    </row>
    <row r="1031201" spans="13:13">
      <c r="M1031201" s="4408"/>
    </row>
    <row r="1031202" spans="13:13">
      <c r="M1031202" s="4409"/>
    </row>
    <row r="1031203" spans="13:13">
      <c r="M1031203" s="2206"/>
    </row>
    <row r="1031233" spans="13:13">
      <c r="M1031233" s="4408"/>
    </row>
    <row r="1031234" spans="13:13">
      <c r="M1031234" s="4409"/>
    </row>
    <row r="1031235" spans="13:13">
      <c r="M1031235" s="2206"/>
    </row>
    <row r="1031265" spans="13:13">
      <c r="M1031265" s="4408"/>
    </row>
    <row r="1031266" spans="13:13">
      <c r="M1031266" s="4409"/>
    </row>
    <row r="1031267" spans="13:13">
      <c r="M1031267" s="2206"/>
    </row>
    <row r="1031297" spans="13:13">
      <c r="M1031297" s="4408"/>
    </row>
    <row r="1031298" spans="13:13">
      <c r="M1031298" s="4409"/>
    </row>
    <row r="1031299" spans="13:13">
      <c r="M1031299" s="2206"/>
    </row>
    <row r="1031329" spans="13:13">
      <c r="M1031329" s="4408"/>
    </row>
    <row r="1031330" spans="13:13">
      <c r="M1031330" s="4409"/>
    </row>
    <row r="1031331" spans="13:13">
      <c r="M1031331" s="2206"/>
    </row>
    <row r="1031361" spans="13:13">
      <c r="M1031361" s="4408"/>
    </row>
    <row r="1031362" spans="13:13">
      <c r="M1031362" s="4409"/>
    </row>
    <row r="1031363" spans="13:13">
      <c r="M1031363" s="2206"/>
    </row>
    <row r="1031393" spans="13:13">
      <c r="M1031393" s="4408"/>
    </row>
    <row r="1031394" spans="13:13">
      <c r="M1031394" s="4409"/>
    </row>
    <row r="1031395" spans="13:13">
      <c r="M1031395" s="2206"/>
    </row>
    <row r="1031425" spans="13:13">
      <c r="M1031425" s="4408"/>
    </row>
    <row r="1031426" spans="13:13">
      <c r="M1031426" s="4409"/>
    </row>
    <row r="1031427" spans="13:13">
      <c r="M1031427" s="2206"/>
    </row>
    <row r="1031457" spans="13:13">
      <c r="M1031457" s="4408"/>
    </row>
    <row r="1031458" spans="13:13">
      <c r="M1031458" s="4409"/>
    </row>
    <row r="1031459" spans="13:13">
      <c r="M1031459" s="2206"/>
    </row>
    <row r="1031489" spans="13:13">
      <c r="M1031489" s="4408"/>
    </row>
    <row r="1031490" spans="13:13">
      <c r="M1031490" s="4409"/>
    </row>
    <row r="1031491" spans="13:13">
      <c r="M1031491" s="2206"/>
    </row>
    <row r="1031521" spans="13:13">
      <c r="M1031521" s="4408"/>
    </row>
    <row r="1031522" spans="13:13">
      <c r="M1031522" s="4409"/>
    </row>
    <row r="1031523" spans="13:13">
      <c r="M1031523" s="2206"/>
    </row>
    <row r="1031553" spans="13:13">
      <c r="M1031553" s="4408"/>
    </row>
    <row r="1031554" spans="13:13">
      <c r="M1031554" s="4409"/>
    </row>
    <row r="1031555" spans="13:13">
      <c r="M1031555" s="2206"/>
    </row>
    <row r="1031585" spans="13:13">
      <c r="M1031585" s="4408"/>
    </row>
    <row r="1031586" spans="13:13">
      <c r="M1031586" s="4409"/>
    </row>
    <row r="1031587" spans="13:13">
      <c r="M1031587" s="2206"/>
    </row>
    <row r="1031617" spans="13:13">
      <c r="M1031617" s="4408"/>
    </row>
    <row r="1031618" spans="13:13">
      <c r="M1031618" s="4409"/>
    </row>
    <row r="1031619" spans="13:13">
      <c r="M1031619" s="2206"/>
    </row>
    <row r="1031649" spans="13:13">
      <c r="M1031649" s="4408"/>
    </row>
    <row r="1031650" spans="13:13">
      <c r="M1031650" s="4409"/>
    </row>
    <row r="1031651" spans="13:13">
      <c r="M1031651" s="2206"/>
    </row>
    <row r="1031681" spans="13:13">
      <c r="M1031681" s="4408"/>
    </row>
    <row r="1031682" spans="13:13">
      <c r="M1031682" s="4409"/>
    </row>
    <row r="1031683" spans="13:13">
      <c r="M1031683" s="2206"/>
    </row>
    <row r="1031713" spans="13:13">
      <c r="M1031713" s="4408"/>
    </row>
    <row r="1031714" spans="13:13">
      <c r="M1031714" s="4409"/>
    </row>
    <row r="1031715" spans="13:13">
      <c r="M1031715" s="2206"/>
    </row>
    <row r="1031745" spans="13:13">
      <c r="M1031745" s="4408"/>
    </row>
    <row r="1031746" spans="13:13">
      <c r="M1031746" s="4409"/>
    </row>
    <row r="1031747" spans="13:13">
      <c r="M1031747" s="2206"/>
    </row>
    <row r="1031777" spans="13:13">
      <c r="M1031777" s="4408"/>
    </row>
    <row r="1031778" spans="13:13">
      <c r="M1031778" s="4409"/>
    </row>
    <row r="1031779" spans="13:13">
      <c r="M1031779" s="2206"/>
    </row>
    <row r="1031809" spans="13:13">
      <c r="M1031809" s="4408"/>
    </row>
    <row r="1031810" spans="13:13">
      <c r="M1031810" s="4409"/>
    </row>
    <row r="1031811" spans="13:13">
      <c r="M1031811" s="2206"/>
    </row>
    <row r="1031841" spans="13:13">
      <c r="M1031841" s="4408"/>
    </row>
    <row r="1031842" spans="13:13">
      <c r="M1031842" s="4409"/>
    </row>
    <row r="1031843" spans="13:13">
      <c r="M1031843" s="2206"/>
    </row>
    <row r="1031873" spans="13:13">
      <c r="M1031873" s="4408"/>
    </row>
    <row r="1031874" spans="13:13">
      <c r="M1031874" s="4409"/>
    </row>
    <row r="1031875" spans="13:13">
      <c r="M1031875" s="2206"/>
    </row>
    <row r="1031905" spans="13:13">
      <c r="M1031905" s="4408"/>
    </row>
    <row r="1031906" spans="13:13">
      <c r="M1031906" s="4409"/>
    </row>
    <row r="1031907" spans="13:13">
      <c r="M1031907" s="2206"/>
    </row>
    <row r="1031937" spans="13:13">
      <c r="M1031937" s="4408"/>
    </row>
    <row r="1031938" spans="13:13">
      <c r="M1031938" s="4409"/>
    </row>
    <row r="1031939" spans="13:13">
      <c r="M1031939" s="2206"/>
    </row>
    <row r="1031969" spans="13:13">
      <c r="M1031969" s="4408"/>
    </row>
    <row r="1031970" spans="13:13">
      <c r="M1031970" s="4409"/>
    </row>
    <row r="1031971" spans="13:13">
      <c r="M1031971" s="2206"/>
    </row>
    <row r="1032001" spans="13:13">
      <c r="M1032001" s="4408"/>
    </row>
    <row r="1032002" spans="13:13">
      <c r="M1032002" s="4409"/>
    </row>
    <row r="1032003" spans="13:13">
      <c r="M1032003" s="2206"/>
    </row>
    <row r="1032033" spans="13:13">
      <c r="M1032033" s="4408"/>
    </row>
    <row r="1032034" spans="13:13">
      <c r="M1032034" s="4409"/>
    </row>
    <row r="1032035" spans="13:13">
      <c r="M1032035" s="2206"/>
    </row>
    <row r="1032065" spans="13:13">
      <c r="M1032065" s="4408"/>
    </row>
    <row r="1032066" spans="13:13">
      <c r="M1032066" s="4409"/>
    </row>
    <row r="1032067" spans="13:13">
      <c r="M1032067" s="2206"/>
    </row>
    <row r="1032097" spans="13:13">
      <c r="M1032097" s="4408"/>
    </row>
    <row r="1032098" spans="13:13">
      <c r="M1032098" s="4409"/>
    </row>
    <row r="1032099" spans="13:13">
      <c r="M1032099" s="2206"/>
    </row>
    <row r="1032129" spans="13:13">
      <c r="M1032129" s="4408"/>
    </row>
    <row r="1032130" spans="13:13">
      <c r="M1032130" s="4409"/>
    </row>
    <row r="1032131" spans="13:13">
      <c r="M1032131" s="2206"/>
    </row>
    <row r="1032161" spans="13:13">
      <c r="M1032161" s="4408"/>
    </row>
    <row r="1032162" spans="13:13">
      <c r="M1032162" s="4409"/>
    </row>
    <row r="1032163" spans="13:13">
      <c r="M1032163" s="2206"/>
    </row>
    <row r="1032193" spans="13:13">
      <c r="M1032193" s="4408"/>
    </row>
    <row r="1032194" spans="13:13">
      <c r="M1032194" s="4409"/>
    </row>
    <row r="1032195" spans="13:13">
      <c r="M1032195" s="2206"/>
    </row>
    <row r="1032225" spans="13:13">
      <c r="M1032225" s="4408"/>
    </row>
    <row r="1032226" spans="13:13">
      <c r="M1032226" s="4409"/>
    </row>
    <row r="1032227" spans="13:13">
      <c r="M1032227" s="2206"/>
    </row>
    <row r="1032257" spans="13:13">
      <c r="M1032257" s="4408"/>
    </row>
    <row r="1032258" spans="13:13">
      <c r="M1032258" s="4409"/>
    </row>
    <row r="1032259" spans="13:13">
      <c r="M1032259" s="2206"/>
    </row>
    <row r="1032289" spans="13:13">
      <c r="M1032289" s="4408"/>
    </row>
    <row r="1032290" spans="13:13">
      <c r="M1032290" s="4409"/>
    </row>
    <row r="1032291" spans="13:13">
      <c r="M1032291" s="2206"/>
    </row>
    <row r="1032321" spans="13:13">
      <c r="M1032321" s="4408"/>
    </row>
    <row r="1032322" spans="13:13">
      <c r="M1032322" s="4409"/>
    </row>
    <row r="1032323" spans="13:13">
      <c r="M1032323" s="2206"/>
    </row>
    <row r="1032353" spans="13:13">
      <c r="M1032353" s="4408"/>
    </row>
    <row r="1032354" spans="13:13">
      <c r="M1032354" s="4409"/>
    </row>
    <row r="1032355" spans="13:13">
      <c r="M1032355" s="2206"/>
    </row>
    <row r="1032385" spans="13:13">
      <c r="M1032385" s="4408"/>
    </row>
    <row r="1032386" spans="13:13">
      <c r="M1032386" s="4409"/>
    </row>
    <row r="1032387" spans="13:13">
      <c r="M1032387" s="2206"/>
    </row>
    <row r="1032417" spans="13:13">
      <c r="M1032417" s="4408"/>
    </row>
    <row r="1032418" spans="13:13">
      <c r="M1032418" s="4409"/>
    </row>
    <row r="1032419" spans="13:13">
      <c r="M1032419" s="2206"/>
    </row>
    <row r="1032449" spans="13:13">
      <c r="M1032449" s="4408"/>
    </row>
    <row r="1032450" spans="13:13">
      <c r="M1032450" s="4409"/>
    </row>
    <row r="1032451" spans="13:13">
      <c r="M1032451" s="2206"/>
    </row>
    <row r="1032481" spans="13:13">
      <c r="M1032481" s="4408"/>
    </row>
    <row r="1032482" spans="13:13">
      <c r="M1032482" s="4409"/>
    </row>
    <row r="1032483" spans="13:13">
      <c r="M1032483" s="2206"/>
    </row>
    <row r="1032513" spans="13:13">
      <c r="M1032513" s="4408"/>
    </row>
    <row r="1032514" spans="13:13">
      <c r="M1032514" s="4409"/>
    </row>
    <row r="1032515" spans="13:13">
      <c r="M1032515" s="2206"/>
    </row>
    <row r="1032545" spans="13:13">
      <c r="M1032545" s="4408"/>
    </row>
    <row r="1032546" spans="13:13">
      <c r="M1032546" s="4409"/>
    </row>
    <row r="1032547" spans="13:13">
      <c r="M1032547" s="2206"/>
    </row>
    <row r="1032577" spans="13:13">
      <c r="M1032577" s="4408"/>
    </row>
    <row r="1032578" spans="13:13">
      <c r="M1032578" s="4409"/>
    </row>
    <row r="1032579" spans="13:13">
      <c r="M1032579" s="2206"/>
    </row>
    <row r="1032609" spans="13:13">
      <c r="M1032609" s="4408"/>
    </row>
    <row r="1032610" spans="13:13">
      <c r="M1032610" s="4409"/>
    </row>
    <row r="1032611" spans="13:13">
      <c r="M1032611" s="2206"/>
    </row>
    <row r="1032641" spans="13:13">
      <c r="M1032641" s="4408"/>
    </row>
    <row r="1032642" spans="13:13">
      <c r="M1032642" s="4409"/>
    </row>
    <row r="1032643" spans="13:13">
      <c r="M1032643" s="2206"/>
    </row>
    <row r="1032673" spans="13:13">
      <c r="M1032673" s="4408"/>
    </row>
    <row r="1032674" spans="13:13">
      <c r="M1032674" s="4409"/>
    </row>
    <row r="1032675" spans="13:13">
      <c r="M1032675" s="2206"/>
    </row>
    <row r="1032705" spans="13:13">
      <c r="M1032705" s="4408"/>
    </row>
    <row r="1032706" spans="13:13">
      <c r="M1032706" s="4409"/>
    </row>
    <row r="1032707" spans="13:13">
      <c r="M1032707" s="2206"/>
    </row>
    <row r="1032737" spans="13:13">
      <c r="M1032737" s="4408"/>
    </row>
    <row r="1032738" spans="13:13">
      <c r="M1032738" s="4409"/>
    </row>
    <row r="1032739" spans="13:13">
      <c r="M1032739" s="2206"/>
    </row>
    <row r="1032769" spans="13:13">
      <c r="M1032769" s="4408"/>
    </row>
    <row r="1032770" spans="13:13">
      <c r="M1032770" s="4409"/>
    </row>
    <row r="1032771" spans="13:13">
      <c r="M1032771" s="2206"/>
    </row>
    <row r="1032801" spans="13:13">
      <c r="M1032801" s="4408"/>
    </row>
    <row r="1032802" spans="13:13">
      <c r="M1032802" s="4409"/>
    </row>
    <row r="1032803" spans="13:13">
      <c r="M1032803" s="2206"/>
    </row>
    <row r="1032833" spans="13:13">
      <c r="M1032833" s="4408"/>
    </row>
    <row r="1032834" spans="13:13">
      <c r="M1032834" s="4409"/>
    </row>
    <row r="1032835" spans="13:13">
      <c r="M1032835" s="2206"/>
    </row>
    <row r="1032865" spans="13:13">
      <c r="M1032865" s="4408"/>
    </row>
    <row r="1032866" spans="13:13">
      <c r="M1032866" s="4409"/>
    </row>
    <row r="1032867" spans="13:13">
      <c r="M1032867" s="2206"/>
    </row>
    <row r="1032897" spans="13:13">
      <c r="M1032897" s="4408"/>
    </row>
    <row r="1032898" spans="13:13">
      <c r="M1032898" s="4409"/>
    </row>
    <row r="1032899" spans="13:13">
      <c r="M1032899" s="2206"/>
    </row>
    <row r="1032929" spans="13:13">
      <c r="M1032929" s="4408"/>
    </row>
    <row r="1032930" spans="13:13">
      <c r="M1032930" s="4409"/>
    </row>
    <row r="1032931" spans="13:13">
      <c r="M1032931" s="2206"/>
    </row>
    <row r="1032961" spans="13:13">
      <c r="M1032961" s="4408"/>
    </row>
    <row r="1032962" spans="13:13">
      <c r="M1032962" s="4409"/>
    </row>
    <row r="1032963" spans="13:13">
      <c r="M1032963" s="2206"/>
    </row>
    <row r="1032993" spans="13:13">
      <c r="M1032993" s="4408"/>
    </row>
    <row r="1032994" spans="13:13">
      <c r="M1032994" s="4409"/>
    </row>
    <row r="1032995" spans="13:13">
      <c r="M1032995" s="2206"/>
    </row>
    <row r="1033025" spans="13:13">
      <c r="M1033025" s="4408"/>
    </row>
    <row r="1033026" spans="13:13">
      <c r="M1033026" s="4409"/>
    </row>
    <row r="1033027" spans="13:13">
      <c r="M1033027" s="2206"/>
    </row>
    <row r="1033057" spans="13:13">
      <c r="M1033057" s="4408"/>
    </row>
    <row r="1033058" spans="13:13">
      <c r="M1033058" s="4409"/>
    </row>
    <row r="1033059" spans="13:13">
      <c r="M1033059" s="2206"/>
    </row>
    <row r="1033089" spans="13:13">
      <c r="M1033089" s="4408"/>
    </row>
    <row r="1033090" spans="13:13">
      <c r="M1033090" s="4409"/>
    </row>
    <row r="1033091" spans="13:13">
      <c r="M1033091" s="2206"/>
    </row>
    <row r="1033121" spans="13:13">
      <c r="M1033121" s="4408"/>
    </row>
    <row r="1033122" spans="13:13">
      <c r="M1033122" s="4409"/>
    </row>
    <row r="1033123" spans="13:13">
      <c r="M1033123" s="2206"/>
    </row>
    <row r="1033153" spans="13:13">
      <c r="M1033153" s="4408"/>
    </row>
    <row r="1033154" spans="13:13">
      <c r="M1033154" s="4409"/>
    </row>
    <row r="1033155" spans="13:13">
      <c r="M1033155" s="2206"/>
    </row>
    <row r="1033185" spans="13:13">
      <c r="M1033185" s="4408"/>
    </row>
    <row r="1033186" spans="13:13">
      <c r="M1033186" s="4409"/>
    </row>
    <row r="1033187" spans="13:13">
      <c r="M1033187" s="2206"/>
    </row>
    <row r="1033217" spans="13:13">
      <c r="M1033217" s="4408"/>
    </row>
    <row r="1033218" spans="13:13">
      <c r="M1033218" s="4409"/>
    </row>
    <row r="1033219" spans="13:13">
      <c r="M1033219" s="2206"/>
    </row>
    <row r="1033249" spans="13:13">
      <c r="M1033249" s="4408"/>
    </row>
    <row r="1033250" spans="13:13">
      <c r="M1033250" s="4409"/>
    </row>
    <row r="1033251" spans="13:13">
      <c r="M1033251" s="2206"/>
    </row>
    <row r="1033281" spans="13:13">
      <c r="M1033281" s="4408"/>
    </row>
    <row r="1033282" spans="13:13">
      <c r="M1033282" s="4409"/>
    </row>
    <row r="1033283" spans="13:13">
      <c r="M1033283" s="2206"/>
    </row>
    <row r="1033313" spans="13:13">
      <c r="M1033313" s="4408"/>
    </row>
    <row r="1033314" spans="13:13">
      <c r="M1033314" s="4409"/>
    </row>
    <row r="1033315" spans="13:13">
      <c r="M1033315" s="2206"/>
    </row>
    <row r="1033345" spans="13:13">
      <c r="M1033345" s="4408"/>
    </row>
    <row r="1033346" spans="13:13">
      <c r="M1033346" s="4409"/>
    </row>
    <row r="1033347" spans="13:13">
      <c r="M1033347" s="2206"/>
    </row>
    <row r="1033377" spans="13:13">
      <c r="M1033377" s="4408"/>
    </row>
    <row r="1033378" spans="13:13">
      <c r="M1033378" s="4409"/>
    </row>
    <row r="1033379" spans="13:13">
      <c r="M1033379" s="2206"/>
    </row>
    <row r="1033409" spans="13:13">
      <c r="M1033409" s="4408"/>
    </row>
    <row r="1033410" spans="13:13">
      <c r="M1033410" s="4409"/>
    </row>
    <row r="1033411" spans="13:13">
      <c r="M1033411" s="2206"/>
    </row>
    <row r="1033441" spans="13:13">
      <c r="M1033441" s="4408"/>
    </row>
    <row r="1033442" spans="13:13">
      <c r="M1033442" s="4409"/>
    </row>
    <row r="1033443" spans="13:13">
      <c r="M1033443" s="2206"/>
    </row>
    <row r="1033473" spans="13:13">
      <c r="M1033473" s="4408"/>
    </row>
    <row r="1033474" spans="13:13">
      <c r="M1033474" s="4409"/>
    </row>
    <row r="1033475" spans="13:13">
      <c r="M1033475" s="2206"/>
    </row>
    <row r="1033505" spans="13:13">
      <c r="M1033505" s="4408"/>
    </row>
    <row r="1033506" spans="13:13">
      <c r="M1033506" s="4409"/>
    </row>
    <row r="1033507" spans="13:13">
      <c r="M1033507" s="2206"/>
    </row>
    <row r="1033537" spans="13:13">
      <c r="M1033537" s="4408"/>
    </row>
    <row r="1033538" spans="13:13">
      <c r="M1033538" s="4409"/>
    </row>
    <row r="1033539" spans="13:13">
      <c r="M1033539" s="2206"/>
    </row>
    <row r="1033569" spans="13:13">
      <c r="M1033569" s="4408"/>
    </row>
    <row r="1033570" spans="13:13">
      <c r="M1033570" s="4409"/>
    </row>
    <row r="1033571" spans="13:13">
      <c r="M1033571" s="2206"/>
    </row>
    <row r="1033601" spans="13:13">
      <c r="M1033601" s="4408"/>
    </row>
    <row r="1033602" spans="13:13">
      <c r="M1033602" s="4409"/>
    </row>
    <row r="1033603" spans="13:13">
      <c r="M1033603" s="2206"/>
    </row>
    <row r="1033633" spans="13:13">
      <c r="M1033633" s="4408"/>
    </row>
    <row r="1033634" spans="13:13">
      <c r="M1033634" s="4409"/>
    </row>
    <row r="1033635" spans="13:13">
      <c r="M1033635" s="2206"/>
    </row>
    <row r="1033665" spans="13:13">
      <c r="M1033665" s="4408"/>
    </row>
    <row r="1033666" spans="13:13">
      <c r="M1033666" s="4409"/>
    </row>
    <row r="1033667" spans="13:13">
      <c r="M1033667" s="2206"/>
    </row>
    <row r="1033697" spans="13:13">
      <c r="M1033697" s="4408"/>
    </row>
    <row r="1033698" spans="13:13">
      <c r="M1033698" s="4409"/>
    </row>
    <row r="1033699" spans="13:13">
      <c r="M1033699" s="2206"/>
    </row>
    <row r="1033729" spans="13:13">
      <c r="M1033729" s="4408"/>
    </row>
    <row r="1033730" spans="13:13">
      <c r="M1033730" s="4409"/>
    </row>
    <row r="1033731" spans="13:13">
      <c r="M1033731" s="2206"/>
    </row>
    <row r="1033761" spans="13:13">
      <c r="M1033761" s="4408"/>
    </row>
    <row r="1033762" spans="13:13">
      <c r="M1033762" s="4409"/>
    </row>
    <row r="1033763" spans="13:13">
      <c r="M1033763" s="2206"/>
    </row>
    <row r="1033793" spans="13:13">
      <c r="M1033793" s="4408"/>
    </row>
    <row r="1033794" spans="13:13">
      <c r="M1033794" s="4409"/>
    </row>
    <row r="1033795" spans="13:13">
      <c r="M1033795" s="2206"/>
    </row>
    <row r="1033825" spans="13:13">
      <c r="M1033825" s="4408"/>
    </row>
    <row r="1033826" spans="13:13">
      <c r="M1033826" s="4409"/>
    </row>
    <row r="1033827" spans="13:13">
      <c r="M1033827" s="2206"/>
    </row>
    <row r="1033857" spans="13:13">
      <c r="M1033857" s="4408"/>
    </row>
    <row r="1033858" spans="13:13">
      <c r="M1033858" s="4409"/>
    </row>
    <row r="1033859" spans="13:13">
      <c r="M1033859" s="2206"/>
    </row>
    <row r="1033889" spans="13:13">
      <c r="M1033889" s="4408"/>
    </row>
    <row r="1033890" spans="13:13">
      <c r="M1033890" s="4409"/>
    </row>
    <row r="1033891" spans="13:13">
      <c r="M1033891" s="2206"/>
    </row>
    <row r="1033921" spans="13:13">
      <c r="M1033921" s="4408"/>
    </row>
    <row r="1033922" spans="13:13">
      <c r="M1033922" s="4409"/>
    </row>
    <row r="1033923" spans="13:13">
      <c r="M1033923" s="2206"/>
    </row>
    <row r="1033953" spans="13:13">
      <c r="M1033953" s="4408"/>
    </row>
    <row r="1033954" spans="13:13">
      <c r="M1033954" s="4409"/>
    </row>
    <row r="1033955" spans="13:13">
      <c r="M1033955" s="2206"/>
    </row>
    <row r="1033985" spans="13:13">
      <c r="M1033985" s="4408"/>
    </row>
    <row r="1033986" spans="13:13">
      <c r="M1033986" s="4409"/>
    </row>
    <row r="1033987" spans="13:13">
      <c r="M1033987" s="2206"/>
    </row>
    <row r="1034017" spans="13:13">
      <c r="M1034017" s="4408"/>
    </row>
    <row r="1034018" spans="13:13">
      <c r="M1034018" s="4409"/>
    </row>
    <row r="1034019" spans="13:13">
      <c r="M1034019" s="2206"/>
    </row>
    <row r="1034049" spans="13:13">
      <c r="M1034049" s="4408"/>
    </row>
    <row r="1034050" spans="13:13">
      <c r="M1034050" s="4409"/>
    </row>
    <row r="1034051" spans="13:13">
      <c r="M1034051" s="2206"/>
    </row>
    <row r="1034081" spans="13:13">
      <c r="M1034081" s="4408"/>
    </row>
    <row r="1034082" spans="13:13">
      <c r="M1034082" s="4409"/>
    </row>
    <row r="1034083" spans="13:13">
      <c r="M1034083" s="2206"/>
    </row>
    <row r="1034113" spans="13:13">
      <c r="M1034113" s="4408"/>
    </row>
    <row r="1034114" spans="13:13">
      <c r="M1034114" s="4409"/>
    </row>
    <row r="1034115" spans="13:13">
      <c r="M1034115" s="2206"/>
    </row>
    <row r="1034145" spans="13:13">
      <c r="M1034145" s="4408"/>
    </row>
    <row r="1034146" spans="13:13">
      <c r="M1034146" s="4409"/>
    </row>
    <row r="1034147" spans="13:13">
      <c r="M1034147" s="2206"/>
    </row>
    <row r="1034177" spans="13:13">
      <c r="M1034177" s="4408"/>
    </row>
    <row r="1034178" spans="13:13">
      <c r="M1034178" s="4409"/>
    </row>
    <row r="1034179" spans="13:13">
      <c r="M1034179" s="2206"/>
    </row>
    <row r="1034209" spans="13:13">
      <c r="M1034209" s="4408"/>
    </row>
    <row r="1034210" spans="13:13">
      <c r="M1034210" s="4409"/>
    </row>
    <row r="1034211" spans="13:13">
      <c r="M1034211" s="2206"/>
    </row>
    <row r="1034241" spans="13:13">
      <c r="M1034241" s="4408"/>
    </row>
    <row r="1034242" spans="13:13">
      <c r="M1034242" s="4409"/>
    </row>
    <row r="1034243" spans="13:13">
      <c r="M1034243" s="2206"/>
    </row>
    <row r="1034273" spans="13:13">
      <c r="M1034273" s="4408"/>
    </row>
    <row r="1034274" spans="13:13">
      <c r="M1034274" s="4409"/>
    </row>
    <row r="1034275" spans="13:13">
      <c r="M1034275" s="2206"/>
    </row>
    <row r="1034305" spans="13:13">
      <c r="M1034305" s="4408"/>
    </row>
    <row r="1034306" spans="13:13">
      <c r="M1034306" s="4409"/>
    </row>
    <row r="1034307" spans="13:13">
      <c r="M1034307" s="2206"/>
    </row>
    <row r="1034337" spans="13:13">
      <c r="M1034337" s="4408"/>
    </row>
    <row r="1034338" spans="13:13">
      <c r="M1034338" s="4409"/>
    </row>
    <row r="1034339" spans="13:13">
      <c r="M1034339" s="2206"/>
    </row>
    <row r="1034369" spans="13:13">
      <c r="M1034369" s="4408"/>
    </row>
    <row r="1034370" spans="13:13">
      <c r="M1034370" s="4409"/>
    </row>
    <row r="1034371" spans="13:13">
      <c r="M1034371" s="2206"/>
    </row>
    <row r="1034401" spans="13:13">
      <c r="M1034401" s="4408"/>
    </row>
    <row r="1034402" spans="13:13">
      <c r="M1034402" s="4409"/>
    </row>
    <row r="1034403" spans="13:13">
      <c r="M1034403" s="2206"/>
    </row>
    <row r="1034433" spans="13:13">
      <c r="M1034433" s="4408"/>
    </row>
    <row r="1034434" spans="13:13">
      <c r="M1034434" s="4409"/>
    </row>
    <row r="1034435" spans="13:13">
      <c r="M1034435" s="2206"/>
    </row>
    <row r="1034465" spans="13:13">
      <c r="M1034465" s="4408"/>
    </row>
    <row r="1034466" spans="13:13">
      <c r="M1034466" s="4409"/>
    </row>
    <row r="1034467" spans="13:13">
      <c r="M1034467" s="2206"/>
    </row>
    <row r="1034497" spans="13:13">
      <c r="M1034497" s="4408"/>
    </row>
    <row r="1034498" spans="13:13">
      <c r="M1034498" s="4409"/>
    </row>
    <row r="1034499" spans="13:13">
      <c r="M1034499" s="2206"/>
    </row>
    <row r="1034529" spans="13:13">
      <c r="M1034529" s="4408"/>
    </row>
    <row r="1034530" spans="13:13">
      <c r="M1034530" s="4409"/>
    </row>
    <row r="1034531" spans="13:13">
      <c r="M1034531" s="2206"/>
    </row>
    <row r="1034561" spans="13:13">
      <c r="M1034561" s="4408"/>
    </row>
    <row r="1034562" spans="13:13">
      <c r="M1034562" s="4409"/>
    </row>
    <row r="1034563" spans="13:13">
      <c r="M1034563" s="2206"/>
    </row>
    <row r="1034593" spans="13:13">
      <c r="M1034593" s="4408"/>
    </row>
    <row r="1034594" spans="13:13">
      <c r="M1034594" s="4409"/>
    </row>
    <row r="1034595" spans="13:13">
      <c r="M1034595" s="2206"/>
    </row>
    <row r="1034625" spans="13:13">
      <c r="M1034625" s="4408"/>
    </row>
    <row r="1034626" spans="13:13">
      <c r="M1034626" s="4409"/>
    </row>
    <row r="1034627" spans="13:13">
      <c r="M1034627" s="2206"/>
    </row>
    <row r="1034657" spans="13:13">
      <c r="M1034657" s="4408"/>
    </row>
    <row r="1034658" spans="13:13">
      <c r="M1034658" s="4409"/>
    </row>
    <row r="1034659" spans="13:13">
      <c r="M1034659" s="2206"/>
    </row>
    <row r="1034689" spans="13:13">
      <c r="M1034689" s="4408"/>
    </row>
    <row r="1034690" spans="13:13">
      <c r="M1034690" s="4409"/>
    </row>
    <row r="1034691" spans="13:13">
      <c r="M1034691" s="2206"/>
    </row>
    <row r="1034721" spans="13:13">
      <c r="M1034721" s="4408"/>
    </row>
    <row r="1034722" spans="13:13">
      <c r="M1034722" s="4409"/>
    </row>
    <row r="1034723" spans="13:13">
      <c r="M1034723" s="2206"/>
    </row>
    <row r="1034753" spans="13:13">
      <c r="M1034753" s="4408"/>
    </row>
    <row r="1034754" spans="13:13">
      <c r="M1034754" s="4409"/>
    </row>
    <row r="1034755" spans="13:13">
      <c r="M1034755" s="2206"/>
    </row>
    <row r="1034785" spans="13:13">
      <c r="M1034785" s="4408"/>
    </row>
    <row r="1034786" spans="13:13">
      <c r="M1034786" s="4409"/>
    </row>
    <row r="1034787" spans="13:13">
      <c r="M1034787" s="2206"/>
    </row>
    <row r="1034817" spans="13:13">
      <c r="M1034817" s="4408"/>
    </row>
    <row r="1034818" spans="13:13">
      <c r="M1034818" s="4409"/>
    </row>
    <row r="1034819" spans="13:13">
      <c r="M1034819" s="2206"/>
    </row>
    <row r="1034849" spans="13:13">
      <c r="M1034849" s="4408"/>
    </row>
    <row r="1034850" spans="13:13">
      <c r="M1034850" s="4409"/>
    </row>
    <row r="1034851" spans="13:13">
      <c r="M1034851" s="2206"/>
    </row>
    <row r="1034881" spans="13:13">
      <c r="M1034881" s="4408"/>
    </row>
    <row r="1034882" spans="13:13">
      <c r="M1034882" s="4409"/>
    </row>
    <row r="1034883" spans="13:13">
      <c r="M1034883" s="2206"/>
    </row>
    <row r="1034913" spans="13:13">
      <c r="M1034913" s="4408"/>
    </row>
    <row r="1034914" spans="13:13">
      <c r="M1034914" s="4409"/>
    </row>
    <row r="1034915" spans="13:13">
      <c r="M1034915" s="2206"/>
    </row>
    <row r="1034945" spans="13:13">
      <c r="M1034945" s="4408"/>
    </row>
    <row r="1034946" spans="13:13">
      <c r="M1034946" s="4409"/>
    </row>
    <row r="1034947" spans="13:13">
      <c r="M1034947" s="2206"/>
    </row>
    <row r="1034977" spans="13:13">
      <c r="M1034977" s="4408"/>
    </row>
    <row r="1034978" spans="13:13">
      <c r="M1034978" s="4409"/>
    </row>
    <row r="1034979" spans="13:13">
      <c r="M1034979" s="2206"/>
    </row>
    <row r="1035009" spans="13:13">
      <c r="M1035009" s="4408"/>
    </row>
    <row r="1035010" spans="13:13">
      <c r="M1035010" s="4409"/>
    </row>
    <row r="1035011" spans="13:13">
      <c r="M1035011" s="2206"/>
    </row>
    <row r="1035041" spans="13:13">
      <c r="M1035041" s="4408"/>
    </row>
    <row r="1035042" spans="13:13">
      <c r="M1035042" s="4409"/>
    </row>
    <row r="1035043" spans="13:13">
      <c r="M1035043" s="2206"/>
    </row>
    <row r="1035073" spans="13:13">
      <c r="M1035073" s="4408"/>
    </row>
    <row r="1035074" spans="13:13">
      <c r="M1035074" s="4409"/>
    </row>
    <row r="1035075" spans="13:13">
      <c r="M1035075" s="2206"/>
    </row>
    <row r="1035105" spans="13:13">
      <c r="M1035105" s="4408"/>
    </row>
    <row r="1035106" spans="13:13">
      <c r="M1035106" s="4409"/>
    </row>
    <row r="1035107" spans="13:13">
      <c r="M1035107" s="2206"/>
    </row>
    <row r="1035137" spans="13:13">
      <c r="M1035137" s="4408"/>
    </row>
    <row r="1035138" spans="13:13">
      <c r="M1035138" s="4409"/>
    </row>
    <row r="1035139" spans="13:13">
      <c r="M1035139" s="2206"/>
    </row>
    <row r="1035169" spans="13:13">
      <c r="M1035169" s="4408"/>
    </row>
    <row r="1035170" spans="13:13">
      <c r="M1035170" s="4409"/>
    </row>
    <row r="1035171" spans="13:13">
      <c r="M1035171" s="2206"/>
    </row>
    <row r="1035201" spans="13:13">
      <c r="M1035201" s="4408"/>
    </row>
    <row r="1035202" spans="13:13">
      <c r="M1035202" s="4409"/>
    </row>
    <row r="1035203" spans="13:13">
      <c r="M1035203" s="2206"/>
    </row>
    <row r="1035233" spans="13:13">
      <c r="M1035233" s="4408"/>
    </row>
    <row r="1035234" spans="13:13">
      <c r="M1035234" s="4409"/>
    </row>
    <row r="1035235" spans="13:13">
      <c r="M1035235" s="2206"/>
    </row>
    <row r="1035265" spans="13:13">
      <c r="M1035265" s="4408"/>
    </row>
    <row r="1035266" spans="13:13">
      <c r="M1035266" s="4409"/>
    </row>
    <row r="1035267" spans="13:13">
      <c r="M1035267" s="2206"/>
    </row>
    <row r="1035297" spans="13:13">
      <c r="M1035297" s="4408"/>
    </row>
    <row r="1035298" spans="13:13">
      <c r="M1035298" s="4409"/>
    </row>
    <row r="1035299" spans="13:13">
      <c r="M1035299" s="2206"/>
    </row>
    <row r="1035329" spans="13:13">
      <c r="M1035329" s="4408"/>
    </row>
    <row r="1035330" spans="13:13">
      <c r="M1035330" s="4409"/>
    </row>
    <row r="1035331" spans="13:13">
      <c r="M1035331" s="2206"/>
    </row>
    <row r="1035361" spans="13:13">
      <c r="M1035361" s="4408"/>
    </row>
    <row r="1035362" spans="13:13">
      <c r="M1035362" s="4409"/>
    </row>
    <row r="1035363" spans="13:13">
      <c r="M1035363" s="2206"/>
    </row>
    <row r="1035393" spans="13:13">
      <c r="M1035393" s="4408"/>
    </row>
    <row r="1035394" spans="13:13">
      <c r="M1035394" s="4409"/>
    </row>
    <row r="1035395" spans="13:13">
      <c r="M1035395" s="2206"/>
    </row>
    <row r="1035425" spans="13:13">
      <c r="M1035425" s="4408"/>
    </row>
    <row r="1035426" spans="13:13">
      <c r="M1035426" s="4409"/>
    </row>
    <row r="1035427" spans="13:13">
      <c r="M1035427" s="2206"/>
    </row>
    <row r="1035457" spans="13:13">
      <c r="M1035457" s="4408"/>
    </row>
    <row r="1035458" spans="13:13">
      <c r="M1035458" s="4409"/>
    </row>
    <row r="1035459" spans="13:13">
      <c r="M1035459" s="2206"/>
    </row>
    <row r="1035489" spans="13:13">
      <c r="M1035489" s="4408"/>
    </row>
    <row r="1035490" spans="13:13">
      <c r="M1035490" s="4409"/>
    </row>
    <row r="1035491" spans="13:13">
      <c r="M1035491" s="2206"/>
    </row>
    <row r="1035521" spans="13:13">
      <c r="M1035521" s="4408"/>
    </row>
    <row r="1035522" spans="13:13">
      <c r="M1035522" s="4409"/>
    </row>
    <row r="1035523" spans="13:13">
      <c r="M1035523" s="2206"/>
    </row>
    <row r="1035553" spans="13:13">
      <c r="M1035553" s="4408"/>
    </row>
    <row r="1035554" spans="13:13">
      <c r="M1035554" s="4409"/>
    </row>
    <row r="1035555" spans="13:13">
      <c r="M1035555" s="2206"/>
    </row>
    <row r="1035585" spans="13:13">
      <c r="M1035585" s="4408"/>
    </row>
    <row r="1035586" spans="13:13">
      <c r="M1035586" s="4409"/>
    </row>
    <row r="1035587" spans="13:13">
      <c r="M1035587" s="2206"/>
    </row>
    <row r="1035617" spans="13:13">
      <c r="M1035617" s="4408"/>
    </row>
    <row r="1035618" spans="13:13">
      <c r="M1035618" s="4409"/>
    </row>
    <row r="1035619" spans="13:13">
      <c r="M1035619" s="2206"/>
    </row>
    <row r="1035649" spans="13:13">
      <c r="M1035649" s="4408"/>
    </row>
    <row r="1035650" spans="13:13">
      <c r="M1035650" s="4409"/>
    </row>
    <row r="1035651" spans="13:13">
      <c r="M1035651" s="2206"/>
    </row>
    <row r="1035681" spans="13:13">
      <c r="M1035681" s="4408"/>
    </row>
    <row r="1035682" spans="13:13">
      <c r="M1035682" s="4409"/>
    </row>
    <row r="1035683" spans="13:13">
      <c r="M1035683" s="2206"/>
    </row>
    <row r="1035713" spans="13:13">
      <c r="M1035713" s="4408"/>
    </row>
    <row r="1035714" spans="13:13">
      <c r="M1035714" s="4409"/>
    </row>
    <row r="1035715" spans="13:13">
      <c r="M1035715" s="2206"/>
    </row>
    <row r="1035745" spans="13:13">
      <c r="M1035745" s="4408"/>
    </row>
    <row r="1035746" spans="13:13">
      <c r="M1035746" s="4409"/>
    </row>
    <row r="1035747" spans="13:13">
      <c r="M1035747" s="2206"/>
    </row>
    <row r="1035777" spans="13:13">
      <c r="M1035777" s="4408"/>
    </row>
    <row r="1035778" spans="13:13">
      <c r="M1035778" s="4409"/>
    </row>
    <row r="1035779" spans="13:13">
      <c r="M1035779" s="2206"/>
    </row>
    <row r="1035809" spans="13:13">
      <c r="M1035809" s="4408"/>
    </row>
    <row r="1035810" spans="13:13">
      <c r="M1035810" s="4409"/>
    </row>
    <row r="1035811" spans="13:13">
      <c r="M1035811" s="2206"/>
    </row>
    <row r="1035841" spans="13:13">
      <c r="M1035841" s="4408"/>
    </row>
    <row r="1035842" spans="13:13">
      <c r="M1035842" s="4409"/>
    </row>
    <row r="1035843" spans="13:13">
      <c r="M1035843" s="2206"/>
    </row>
    <row r="1035873" spans="13:13">
      <c r="M1035873" s="4408"/>
    </row>
    <row r="1035874" spans="13:13">
      <c r="M1035874" s="4409"/>
    </row>
    <row r="1035875" spans="13:13">
      <c r="M1035875" s="2206"/>
    </row>
    <row r="1035905" spans="13:13">
      <c r="M1035905" s="4408"/>
    </row>
    <row r="1035906" spans="13:13">
      <c r="M1035906" s="4409"/>
    </row>
    <row r="1035907" spans="13:13">
      <c r="M1035907" s="2206"/>
    </row>
    <row r="1035937" spans="13:13">
      <c r="M1035937" s="4408"/>
    </row>
    <row r="1035938" spans="13:13">
      <c r="M1035938" s="4409"/>
    </row>
    <row r="1035939" spans="13:13">
      <c r="M1035939" s="2206"/>
    </row>
    <row r="1035969" spans="13:13">
      <c r="M1035969" s="4408"/>
    </row>
    <row r="1035970" spans="13:13">
      <c r="M1035970" s="4409"/>
    </row>
    <row r="1035971" spans="13:13">
      <c r="M1035971" s="2206"/>
    </row>
    <row r="1036001" spans="13:13">
      <c r="M1036001" s="4408"/>
    </row>
    <row r="1036002" spans="13:13">
      <c r="M1036002" s="4409"/>
    </row>
    <row r="1036003" spans="13:13">
      <c r="M1036003" s="2206"/>
    </row>
    <row r="1036033" spans="13:13">
      <c r="M1036033" s="4408"/>
    </row>
    <row r="1036034" spans="13:13">
      <c r="M1036034" s="4409"/>
    </row>
    <row r="1036035" spans="13:13">
      <c r="M1036035" s="2206"/>
    </row>
    <row r="1036065" spans="13:13">
      <c r="M1036065" s="4408"/>
    </row>
    <row r="1036066" spans="13:13">
      <c r="M1036066" s="4409"/>
    </row>
    <row r="1036067" spans="13:13">
      <c r="M1036067" s="2206"/>
    </row>
    <row r="1036097" spans="13:13">
      <c r="M1036097" s="4408"/>
    </row>
    <row r="1036098" spans="13:13">
      <c r="M1036098" s="4409"/>
    </row>
    <row r="1036099" spans="13:13">
      <c r="M1036099" s="2206"/>
    </row>
    <row r="1036129" spans="13:13">
      <c r="M1036129" s="4408"/>
    </row>
    <row r="1036130" spans="13:13">
      <c r="M1036130" s="4409"/>
    </row>
    <row r="1036131" spans="13:13">
      <c r="M1036131" s="2206"/>
    </row>
    <row r="1036161" spans="13:13">
      <c r="M1036161" s="4408"/>
    </row>
    <row r="1036162" spans="13:13">
      <c r="M1036162" s="4409"/>
    </row>
    <row r="1036163" spans="13:13">
      <c r="M1036163" s="2206"/>
    </row>
    <row r="1036193" spans="13:13">
      <c r="M1036193" s="4408"/>
    </row>
    <row r="1036194" spans="13:13">
      <c r="M1036194" s="4409"/>
    </row>
    <row r="1036195" spans="13:13">
      <c r="M1036195" s="2206"/>
    </row>
    <row r="1036225" spans="13:13">
      <c r="M1036225" s="4408"/>
    </row>
    <row r="1036226" spans="13:13">
      <c r="M1036226" s="4409"/>
    </row>
    <row r="1036227" spans="13:13">
      <c r="M1036227" s="2206"/>
    </row>
    <row r="1036257" spans="13:13">
      <c r="M1036257" s="4408"/>
    </row>
    <row r="1036258" spans="13:13">
      <c r="M1036258" s="4409"/>
    </row>
    <row r="1036259" spans="13:13">
      <c r="M1036259" s="2206"/>
    </row>
    <row r="1036289" spans="13:13">
      <c r="M1036289" s="4408"/>
    </row>
    <row r="1036290" spans="13:13">
      <c r="M1036290" s="4409"/>
    </row>
    <row r="1036291" spans="13:13">
      <c r="M1036291" s="2206"/>
    </row>
    <row r="1036321" spans="13:13">
      <c r="M1036321" s="4408"/>
    </row>
    <row r="1036322" spans="13:13">
      <c r="M1036322" s="4409"/>
    </row>
    <row r="1036323" spans="13:13">
      <c r="M1036323" s="2206"/>
    </row>
    <row r="1036353" spans="13:13">
      <c r="M1036353" s="4408"/>
    </row>
    <row r="1036354" spans="13:13">
      <c r="M1036354" s="4409"/>
    </row>
    <row r="1036355" spans="13:13">
      <c r="M1036355" s="2206"/>
    </row>
    <row r="1036385" spans="13:13">
      <c r="M1036385" s="4408"/>
    </row>
    <row r="1036386" spans="13:13">
      <c r="M1036386" s="4409"/>
    </row>
    <row r="1036387" spans="13:13">
      <c r="M1036387" s="2206"/>
    </row>
    <row r="1036417" spans="13:13">
      <c r="M1036417" s="4408"/>
    </row>
    <row r="1036418" spans="13:13">
      <c r="M1036418" s="4409"/>
    </row>
    <row r="1036419" spans="13:13">
      <c r="M1036419" s="2206"/>
    </row>
    <row r="1036449" spans="13:13">
      <c r="M1036449" s="4408"/>
    </row>
    <row r="1036450" spans="13:13">
      <c r="M1036450" s="4409"/>
    </row>
    <row r="1036451" spans="13:13">
      <c r="M1036451" s="2206"/>
    </row>
    <row r="1036481" spans="13:13">
      <c r="M1036481" s="4408"/>
    </row>
    <row r="1036482" spans="13:13">
      <c r="M1036482" s="4409"/>
    </row>
    <row r="1036483" spans="13:13">
      <c r="M1036483" s="2206"/>
    </row>
    <row r="1036513" spans="13:13">
      <c r="M1036513" s="4408"/>
    </row>
    <row r="1036514" spans="13:13">
      <c r="M1036514" s="4409"/>
    </row>
    <row r="1036515" spans="13:13">
      <c r="M1036515" s="2206"/>
    </row>
    <row r="1036545" spans="13:13">
      <c r="M1036545" s="4408"/>
    </row>
    <row r="1036546" spans="13:13">
      <c r="M1036546" s="4409"/>
    </row>
    <row r="1036547" spans="13:13">
      <c r="M1036547" s="2206"/>
    </row>
    <row r="1036577" spans="13:13">
      <c r="M1036577" s="4408"/>
    </row>
    <row r="1036578" spans="13:13">
      <c r="M1036578" s="4409"/>
    </row>
    <row r="1036579" spans="13:13">
      <c r="M1036579" s="2206"/>
    </row>
    <row r="1036609" spans="13:13">
      <c r="M1036609" s="4408"/>
    </row>
    <row r="1036610" spans="13:13">
      <c r="M1036610" s="4409"/>
    </row>
    <row r="1036611" spans="13:13">
      <c r="M1036611" s="2206"/>
    </row>
    <row r="1036641" spans="13:13">
      <c r="M1036641" s="4408"/>
    </row>
    <row r="1036642" spans="13:13">
      <c r="M1036642" s="4409"/>
    </row>
    <row r="1036643" spans="13:13">
      <c r="M1036643" s="2206"/>
    </row>
    <row r="1036673" spans="13:13">
      <c r="M1036673" s="4408"/>
    </row>
    <row r="1036674" spans="13:13">
      <c r="M1036674" s="4409"/>
    </row>
    <row r="1036675" spans="13:13">
      <c r="M1036675" s="2206"/>
    </row>
    <row r="1036705" spans="13:13">
      <c r="M1036705" s="4408"/>
    </row>
    <row r="1036706" spans="13:13">
      <c r="M1036706" s="4409"/>
    </row>
    <row r="1036707" spans="13:13">
      <c r="M1036707" s="2206"/>
    </row>
    <row r="1036737" spans="13:13">
      <c r="M1036737" s="4408"/>
    </row>
    <row r="1036738" spans="13:13">
      <c r="M1036738" s="4409"/>
    </row>
    <row r="1036739" spans="13:13">
      <c r="M1036739" s="2206"/>
    </row>
    <row r="1036769" spans="13:13">
      <c r="M1036769" s="4408"/>
    </row>
    <row r="1036770" spans="13:13">
      <c r="M1036770" s="4409"/>
    </row>
    <row r="1036771" spans="13:13">
      <c r="M1036771" s="2206"/>
    </row>
    <row r="1036801" spans="13:13">
      <c r="M1036801" s="4408"/>
    </row>
    <row r="1036802" spans="13:13">
      <c r="M1036802" s="4409"/>
    </row>
    <row r="1036803" spans="13:13">
      <c r="M1036803" s="2206"/>
    </row>
    <row r="1036833" spans="13:13">
      <c r="M1036833" s="4408"/>
    </row>
    <row r="1036834" spans="13:13">
      <c r="M1036834" s="4409"/>
    </row>
    <row r="1036835" spans="13:13">
      <c r="M1036835" s="2206"/>
    </row>
    <row r="1036865" spans="13:13">
      <c r="M1036865" s="4408"/>
    </row>
    <row r="1036866" spans="13:13">
      <c r="M1036866" s="4409"/>
    </row>
    <row r="1036867" spans="13:13">
      <c r="M1036867" s="2206"/>
    </row>
    <row r="1036897" spans="13:13">
      <c r="M1036897" s="4408"/>
    </row>
    <row r="1036898" spans="13:13">
      <c r="M1036898" s="4409"/>
    </row>
    <row r="1036899" spans="13:13">
      <c r="M1036899" s="2206"/>
    </row>
    <row r="1036929" spans="13:13">
      <c r="M1036929" s="4408"/>
    </row>
    <row r="1036930" spans="13:13">
      <c r="M1036930" s="4409"/>
    </row>
    <row r="1036931" spans="13:13">
      <c r="M1036931" s="2206"/>
    </row>
    <row r="1036961" spans="13:13">
      <c r="M1036961" s="4408"/>
    </row>
    <row r="1036962" spans="13:13">
      <c r="M1036962" s="4409"/>
    </row>
    <row r="1036963" spans="13:13">
      <c r="M1036963" s="2206"/>
    </row>
    <row r="1036993" spans="13:13">
      <c r="M1036993" s="4408"/>
    </row>
    <row r="1036994" spans="13:13">
      <c r="M1036994" s="4409"/>
    </row>
    <row r="1036995" spans="13:13">
      <c r="M1036995" s="2206"/>
    </row>
    <row r="1037025" spans="13:13">
      <c r="M1037025" s="4408"/>
    </row>
    <row r="1037026" spans="13:13">
      <c r="M1037026" s="4409"/>
    </row>
    <row r="1037027" spans="13:13">
      <c r="M1037027" s="2206"/>
    </row>
    <row r="1037057" spans="13:13">
      <c r="M1037057" s="4408"/>
    </row>
    <row r="1037058" spans="13:13">
      <c r="M1037058" s="4409"/>
    </row>
    <row r="1037059" spans="13:13">
      <c r="M1037059" s="2206"/>
    </row>
    <row r="1037089" spans="13:13">
      <c r="M1037089" s="4408"/>
    </row>
    <row r="1037090" spans="13:13">
      <c r="M1037090" s="4409"/>
    </row>
    <row r="1037091" spans="13:13">
      <c r="M1037091" s="2206"/>
    </row>
    <row r="1037121" spans="13:13">
      <c r="M1037121" s="4408"/>
    </row>
    <row r="1037122" spans="13:13">
      <c r="M1037122" s="4409"/>
    </row>
    <row r="1037123" spans="13:13">
      <c r="M1037123" s="2206"/>
    </row>
    <row r="1037153" spans="13:13">
      <c r="M1037153" s="4408"/>
    </row>
    <row r="1037154" spans="13:13">
      <c r="M1037154" s="4409"/>
    </row>
    <row r="1037155" spans="13:13">
      <c r="M1037155" s="2206"/>
    </row>
    <row r="1037185" spans="13:13">
      <c r="M1037185" s="4408"/>
    </row>
    <row r="1037186" spans="13:13">
      <c r="M1037186" s="4409"/>
    </row>
    <row r="1037187" spans="13:13">
      <c r="M1037187" s="2206"/>
    </row>
    <row r="1037217" spans="13:13">
      <c r="M1037217" s="4408"/>
    </row>
    <row r="1037218" spans="13:13">
      <c r="M1037218" s="4409"/>
    </row>
    <row r="1037219" spans="13:13">
      <c r="M1037219" s="2206"/>
    </row>
    <row r="1037249" spans="13:13">
      <c r="M1037249" s="4408"/>
    </row>
    <row r="1037250" spans="13:13">
      <c r="M1037250" s="4409"/>
    </row>
    <row r="1037251" spans="13:13">
      <c r="M1037251" s="2206"/>
    </row>
    <row r="1037281" spans="13:13">
      <c r="M1037281" s="4408"/>
    </row>
    <row r="1037282" spans="13:13">
      <c r="M1037282" s="4409"/>
    </row>
    <row r="1037283" spans="13:13">
      <c r="M1037283" s="2206"/>
    </row>
    <row r="1037313" spans="13:13">
      <c r="M1037313" s="4408"/>
    </row>
    <row r="1037314" spans="13:13">
      <c r="M1037314" s="4409"/>
    </row>
    <row r="1037315" spans="13:13">
      <c r="M1037315" s="2206"/>
    </row>
    <row r="1037345" spans="13:13">
      <c r="M1037345" s="4408"/>
    </row>
    <row r="1037346" spans="13:13">
      <c r="M1037346" s="4409"/>
    </row>
    <row r="1037347" spans="13:13">
      <c r="M1037347" s="2206"/>
    </row>
    <row r="1037377" spans="13:13">
      <c r="M1037377" s="4408"/>
    </row>
    <row r="1037378" spans="13:13">
      <c r="M1037378" s="4409"/>
    </row>
    <row r="1037379" spans="13:13">
      <c r="M1037379" s="2206"/>
    </row>
    <row r="1037409" spans="13:13">
      <c r="M1037409" s="4408"/>
    </row>
    <row r="1037410" spans="13:13">
      <c r="M1037410" s="4409"/>
    </row>
    <row r="1037411" spans="13:13">
      <c r="M1037411" s="2206"/>
    </row>
    <row r="1037441" spans="13:13">
      <c r="M1037441" s="4408"/>
    </row>
    <row r="1037442" spans="13:13">
      <c r="M1037442" s="4409"/>
    </row>
    <row r="1037443" spans="13:13">
      <c r="M1037443" s="2206"/>
    </row>
    <row r="1037473" spans="13:13">
      <c r="M1037473" s="4408"/>
    </row>
    <row r="1037474" spans="13:13">
      <c r="M1037474" s="4409"/>
    </row>
    <row r="1037475" spans="13:13">
      <c r="M1037475" s="2206"/>
    </row>
    <row r="1037505" spans="13:13">
      <c r="M1037505" s="4408"/>
    </row>
    <row r="1037506" spans="13:13">
      <c r="M1037506" s="4409"/>
    </row>
    <row r="1037507" spans="13:13">
      <c r="M1037507" s="2206"/>
    </row>
    <row r="1037537" spans="13:13">
      <c r="M1037537" s="4408"/>
    </row>
    <row r="1037538" spans="13:13">
      <c r="M1037538" s="4409"/>
    </row>
    <row r="1037539" spans="13:13">
      <c r="M1037539" s="2206"/>
    </row>
    <row r="1037569" spans="13:13">
      <c r="M1037569" s="4408"/>
    </row>
    <row r="1037570" spans="13:13">
      <c r="M1037570" s="4409"/>
    </row>
    <row r="1037571" spans="13:13">
      <c r="M1037571" s="2206"/>
    </row>
    <row r="1037601" spans="13:13">
      <c r="M1037601" s="4408"/>
    </row>
    <row r="1037602" spans="13:13">
      <c r="M1037602" s="4409"/>
    </row>
    <row r="1037603" spans="13:13">
      <c r="M1037603" s="2206"/>
    </row>
    <row r="1037633" spans="13:13">
      <c r="M1037633" s="4408"/>
    </row>
    <row r="1037634" spans="13:13">
      <c r="M1037634" s="4409"/>
    </row>
    <row r="1037635" spans="13:13">
      <c r="M1037635" s="2206"/>
    </row>
    <row r="1037665" spans="13:13">
      <c r="M1037665" s="4408"/>
    </row>
    <row r="1037666" spans="13:13">
      <c r="M1037666" s="4409"/>
    </row>
    <row r="1037667" spans="13:13">
      <c r="M1037667" s="2206"/>
    </row>
    <row r="1037697" spans="13:13">
      <c r="M1037697" s="4408"/>
    </row>
    <row r="1037698" spans="13:13">
      <c r="M1037698" s="4409"/>
    </row>
    <row r="1037699" spans="13:13">
      <c r="M1037699" s="2206"/>
    </row>
    <row r="1037729" spans="13:13">
      <c r="M1037729" s="4408"/>
    </row>
    <row r="1037730" spans="13:13">
      <c r="M1037730" s="4409"/>
    </row>
    <row r="1037731" spans="13:13">
      <c r="M1037731" s="2206"/>
    </row>
    <row r="1037761" spans="13:13">
      <c r="M1037761" s="4408"/>
    </row>
    <row r="1037762" spans="13:13">
      <c r="M1037762" s="4409"/>
    </row>
    <row r="1037763" spans="13:13">
      <c r="M1037763" s="2206"/>
    </row>
    <row r="1037793" spans="13:13">
      <c r="M1037793" s="4408"/>
    </row>
    <row r="1037794" spans="13:13">
      <c r="M1037794" s="4409"/>
    </row>
    <row r="1037795" spans="13:13">
      <c r="M1037795" s="2206"/>
    </row>
    <row r="1037825" spans="13:13">
      <c r="M1037825" s="4408"/>
    </row>
    <row r="1037826" spans="13:13">
      <c r="M1037826" s="4409"/>
    </row>
    <row r="1037827" spans="13:13">
      <c r="M1037827" s="2206"/>
    </row>
    <row r="1037857" spans="13:13">
      <c r="M1037857" s="4408"/>
    </row>
    <row r="1037858" spans="13:13">
      <c r="M1037858" s="4409"/>
    </row>
    <row r="1037859" spans="13:13">
      <c r="M1037859" s="2206"/>
    </row>
    <row r="1037889" spans="13:13">
      <c r="M1037889" s="4408"/>
    </row>
    <row r="1037890" spans="13:13">
      <c r="M1037890" s="4409"/>
    </row>
    <row r="1037891" spans="13:13">
      <c r="M1037891" s="2206"/>
    </row>
    <row r="1037921" spans="13:13">
      <c r="M1037921" s="4408"/>
    </row>
    <row r="1037922" spans="13:13">
      <c r="M1037922" s="4409"/>
    </row>
    <row r="1037923" spans="13:13">
      <c r="M1037923" s="2206"/>
    </row>
    <row r="1037953" spans="13:13">
      <c r="M1037953" s="4408"/>
    </row>
    <row r="1037954" spans="13:13">
      <c r="M1037954" s="4409"/>
    </row>
    <row r="1037955" spans="13:13">
      <c r="M1037955" s="2206"/>
    </row>
    <row r="1037985" spans="13:13">
      <c r="M1037985" s="4408"/>
    </row>
    <row r="1037986" spans="13:13">
      <c r="M1037986" s="4409"/>
    </row>
    <row r="1037987" spans="13:13">
      <c r="M1037987" s="2206"/>
    </row>
    <row r="1038017" spans="13:13">
      <c r="M1038017" s="4408"/>
    </row>
    <row r="1038018" spans="13:13">
      <c r="M1038018" s="4409"/>
    </row>
    <row r="1038019" spans="13:13">
      <c r="M1038019" s="2206"/>
    </row>
    <row r="1038049" spans="13:13">
      <c r="M1038049" s="4408"/>
    </row>
    <row r="1038050" spans="13:13">
      <c r="M1038050" s="4409"/>
    </row>
    <row r="1038051" spans="13:13">
      <c r="M1038051" s="2206"/>
    </row>
    <row r="1038081" spans="13:13">
      <c r="M1038081" s="4408"/>
    </row>
    <row r="1038082" spans="13:13">
      <c r="M1038082" s="4409"/>
    </row>
    <row r="1038083" spans="13:13">
      <c r="M1038083" s="2206"/>
    </row>
    <row r="1038113" spans="13:13">
      <c r="M1038113" s="4408"/>
    </row>
    <row r="1038114" spans="13:13">
      <c r="M1038114" s="4409"/>
    </row>
    <row r="1038115" spans="13:13">
      <c r="M1038115" s="2206"/>
    </row>
    <row r="1038145" spans="13:13">
      <c r="M1038145" s="4408"/>
    </row>
    <row r="1038146" spans="13:13">
      <c r="M1038146" s="4409"/>
    </row>
    <row r="1038147" spans="13:13">
      <c r="M1038147" s="2206"/>
    </row>
    <row r="1038177" spans="13:13">
      <c r="M1038177" s="4408"/>
    </row>
    <row r="1038178" spans="13:13">
      <c r="M1038178" s="4409"/>
    </row>
    <row r="1038179" spans="13:13">
      <c r="M1038179" s="2206"/>
    </row>
    <row r="1038209" spans="13:13">
      <c r="M1038209" s="4408"/>
    </row>
    <row r="1038210" spans="13:13">
      <c r="M1038210" s="4409"/>
    </row>
    <row r="1038211" spans="13:13">
      <c r="M1038211" s="2206"/>
    </row>
    <row r="1038241" spans="13:13">
      <c r="M1038241" s="4408"/>
    </row>
    <row r="1038242" spans="13:13">
      <c r="M1038242" s="4409"/>
    </row>
    <row r="1038243" spans="13:13">
      <c r="M1038243" s="2206"/>
    </row>
    <row r="1038273" spans="13:13">
      <c r="M1038273" s="4408"/>
    </row>
    <row r="1038274" spans="13:13">
      <c r="M1038274" s="4409"/>
    </row>
    <row r="1038275" spans="13:13">
      <c r="M1038275" s="2206"/>
    </row>
    <row r="1038305" spans="13:13">
      <c r="M1038305" s="4408"/>
    </row>
    <row r="1038306" spans="13:13">
      <c r="M1038306" s="4409"/>
    </row>
    <row r="1038307" spans="13:13">
      <c r="M1038307" s="2206"/>
    </row>
    <row r="1038337" spans="13:13">
      <c r="M1038337" s="4408"/>
    </row>
    <row r="1038338" spans="13:13">
      <c r="M1038338" s="4409"/>
    </row>
    <row r="1038339" spans="13:13">
      <c r="M1038339" s="2206"/>
    </row>
    <row r="1038369" spans="13:13">
      <c r="M1038369" s="4408"/>
    </row>
    <row r="1038370" spans="13:13">
      <c r="M1038370" s="4409"/>
    </row>
    <row r="1038371" spans="13:13">
      <c r="M1038371" s="2206"/>
    </row>
    <row r="1038401" spans="13:13">
      <c r="M1038401" s="4408"/>
    </row>
    <row r="1038402" spans="13:13">
      <c r="M1038402" s="4409"/>
    </row>
    <row r="1038403" spans="13:13">
      <c r="M1038403" s="2206"/>
    </row>
    <row r="1038433" spans="13:13">
      <c r="M1038433" s="4408"/>
    </row>
    <row r="1038434" spans="13:13">
      <c r="M1038434" s="4409"/>
    </row>
    <row r="1038435" spans="13:13">
      <c r="M1038435" s="2206"/>
    </row>
    <row r="1038465" spans="13:13">
      <c r="M1038465" s="4408"/>
    </row>
    <row r="1038466" spans="13:13">
      <c r="M1038466" s="4409"/>
    </row>
    <row r="1038467" spans="13:13">
      <c r="M1038467" s="2206"/>
    </row>
    <row r="1038497" spans="13:13">
      <c r="M1038497" s="4408"/>
    </row>
    <row r="1038498" spans="13:13">
      <c r="M1038498" s="4409"/>
    </row>
    <row r="1038499" spans="13:13">
      <c r="M1038499" s="2206"/>
    </row>
    <row r="1038529" spans="13:13">
      <c r="M1038529" s="4408"/>
    </row>
    <row r="1038530" spans="13:13">
      <c r="M1038530" s="4409"/>
    </row>
    <row r="1038531" spans="13:13">
      <c r="M1038531" s="2206"/>
    </row>
    <row r="1038561" spans="13:13">
      <c r="M1038561" s="4408"/>
    </row>
    <row r="1038562" spans="13:13">
      <c r="M1038562" s="4409"/>
    </row>
    <row r="1038563" spans="13:13">
      <c r="M1038563" s="2206"/>
    </row>
    <row r="1038593" spans="13:13">
      <c r="M1038593" s="4408"/>
    </row>
    <row r="1038594" spans="13:13">
      <c r="M1038594" s="4409"/>
    </row>
    <row r="1038595" spans="13:13">
      <c r="M1038595" s="2206"/>
    </row>
    <row r="1038625" spans="13:13">
      <c r="M1038625" s="4408"/>
    </row>
    <row r="1038626" spans="13:13">
      <c r="M1038626" s="4409"/>
    </row>
    <row r="1038627" spans="13:13">
      <c r="M1038627" s="2206"/>
    </row>
    <row r="1038657" spans="13:13">
      <c r="M1038657" s="4408"/>
    </row>
    <row r="1038658" spans="13:13">
      <c r="M1038658" s="4409"/>
    </row>
    <row r="1038659" spans="13:13">
      <c r="M1038659" s="2206"/>
    </row>
    <row r="1038689" spans="13:13">
      <c r="M1038689" s="4408"/>
    </row>
    <row r="1038690" spans="13:13">
      <c r="M1038690" s="4409"/>
    </row>
    <row r="1038691" spans="13:13">
      <c r="M1038691" s="2206"/>
    </row>
    <row r="1038721" spans="13:13">
      <c r="M1038721" s="4408"/>
    </row>
    <row r="1038722" spans="13:13">
      <c r="M1038722" s="4409"/>
    </row>
    <row r="1038723" spans="13:13">
      <c r="M1038723" s="2206"/>
    </row>
    <row r="1038753" spans="13:13">
      <c r="M1038753" s="4408"/>
    </row>
    <row r="1038754" spans="13:13">
      <c r="M1038754" s="4409"/>
    </row>
    <row r="1038755" spans="13:13">
      <c r="M1038755" s="2206"/>
    </row>
    <row r="1038785" spans="13:13">
      <c r="M1038785" s="4408"/>
    </row>
    <row r="1038786" spans="13:13">
      <c r="M1038786" s="4409"/>
    </row>
    <row r="1038787" spans="13:13">
      <c r="M1038787" s="2206"/>
    </row>
    <row r="1038817" spans="13:13">
      <c r="M1038817" s="4408"/>
    </row>
    <row r="1038818" spans="13:13">
      <c r="M1038818" s="4409"/>
    </row>
    <row r="1038819" spans="13:13">
      <c r="M1038819" s="2206"/>
    </row>
    <row r="1038849" spans="13:13">
      <c r="M1038849" s="4408"/>
    </row>
    <row r="1038850" spans="13:13">
      <c r="M1038850" s="4409"/>
    </row>
    <row r="1038851" spans="13:13">
      <c r="M1038851" s="2206"/>
    </row>
    <row r="1038881" spans="13:13">
      <c r="M1038881" s="4408"/>
    </row>
    <row r="1038882" spans="13:13">
      <c r="M1038882" s="4409"/>
    </row>
    <row r="1038883" spans="13:13">
      <c r="M1038883" s="2206"/>
    </row>
    <row r="1038913" spans="13:13">
      <c r="M1038913" s="4408"/>
    </row>
    <row r="1038914" spans="13:13">
      <c r="M1038914" s="4409"/>
    </row>
    <row r="1038915" spans="13:13">
      <c r="M1038915" s="2206"/>
    </row>
    <row r="1038945" spans="13:13">
      <c r="M1038945" s="4408"/>
    </row>
    <row r="1038946" spans="13:13">
      <c r="M1038946" s="4409"/>
    </row>
    <row r="1038947" spans="13:13">
      <c r="M1038947" s="2206"/>
    </row>
    <row r="1038977" spans="13:13">
      <c r="M1038977" s="4408"/>
    </row>
    <row r="1038978" spans="13:13">
      <c r="M1038978" s="4409"/>
    </row>
    <row r="1038979" spans="13:13">
      <c r="M1038979" s="2206"/>
    </row>
    <row r="1039009" spans="13:13">
      <c r="M1039009" s="4408"/>
    </row>
    <row r="1039010" spans="13:13">
      <c r="M1039010" s="4409"/>
    </row>
    <row r="1039011" spans="13:13">
      <c r="M1039011" s="2206"/>
    </row>
    <row r="1039041" spans="13:13">
      <c r="M1039041" s="4408"/>
    </row>
    <row r="1039042" spans="13:13">
      <c r="M1039042" s="4409"/>
    </row>
    <row r="1039043" spans="13:13">
      <c r="M1039043" s="2206"/>
    </row>
    <row r="1039073" spans="13:13">
      <c r="M1039073" s="4408"/>
    </row>
    <row r="1039074" spans="13:13">
      <c r="M1039074" s="4409"/>
    </row>
    <row r="1039075" spans="13:13">
      <c r="M1039075" s="2206"/>
    </row>
    <row r="1039105" spans="13:13">
      <c r="M1039105" s="4408"/>
    </row>
    <row r="1039106" spans="13:13">
      <c r="M1039106" s="4409"/>
    </row>
    <row r="1039107" spans="13:13">
      <c r="M1039107" s="2206"/>
    </row>
    <row r="1039137" spans="13:13">
      <c r="M1039137" s="4408"/>
    </row>
    <row r="1039138" spans="13:13">
      <c r="M1039138" s="4409"/>
    </row>
    <row r="1039139" spans="13:13">
      <c r="M1039139" s="2206"/>
    </row>
    <row r="1039169" spans="13:13">
      <c r="M1039169" s="4408"/>
    </row>
    <row r="1039170" spans="13:13">
      <c r="M1039170" s="4409"/>
    </row>
    <row r="1039171" spans="13:13">
      <c r="M1039171" s="2206"/>
    </row>
    <row r="1039201" spans="13:13">
      <c r="M1039201" s="4408"/>
    </row>
    <row r="1039202" spans="13:13">
      <c r="M1039202" s="4409"/>
    </row>
    <row r="1039203" spans="13:13">
      <c r="M1039203" s="2206"/>
    </row>
    <row r="1039233" spans="13:13">
      <c r="M1039233" s="4408"/>
    </row>
    <row r="1039234" spans="13:13">
      <c r="M1039234" s="4409"/>
    </row>
    <row r="1039235" spans="13:13">
      <c r="M1039235" s="2206"/>
    </row>
    <row r="1039265" spans="13:13">
      <c r="M1039265" s="4408"/>
    </row>
    <row r="1039266" spans="13:13">
      <c r="M1039266" s="4409"/>
    </row>
    <row r="1039267" spans="13:13">
      <c r="M1039267" s="2206"/>
    </row>
    <row r="1039297" spans="13:13">
      <c r="M1039297" s="4408"/>
    </row>
    <row r="1039298" spans="13:13">
      <c r="M1039298" s="4409"/>
    </row>
    <row r="1039299" spans="13:13">
      <c r="M1039299" s="2206"/>
    </row>
    <row r="1039329" spans="13:13">
      <c r="M1039329" s="4408"/>
    </row>
    <row r="1039330" spans="13:13">
      <c r="M1039330" s="4409"/>
    </row>
    <row r="1039331" spans="13:13">
      <c r="M1039331" s="2206"/>
    </row>
    <row r="1039361" spans="13:13">
      <c r="M1039361" s="4408"/>
    </row>
    <row r="1039362" spans="13:13">
      <c r="M1039362" s="4409"/>
    </row>
    <row r="1039363" spans="13:13">
      <c r="M1039363" s="2206"/>
    </row>
    <row r="1039393" spans="13:13">
      <c r="M1039393" s="4408"/>
    </row>
    <row r="1039394" spans="13:13">
      <c r="M1039394" s="4409"/>
    </row>
    <row r="1039395" spans="13:13">
      <c r="M1039395" s="2206"/>
    </row>
    <row r="1039425" spans="13:13">
      <c r="M1039425" s="4408"/>
    </row>
    <row r="1039426" spans="13:13">
      <c r="M1039426" s="4409"/>
    </row>
    <row r="1039427" spans="13:13">
      <c r="M1039427" s="2206"/>
    </row>
    <row r="1039457" spans="13:13">
      <c r="M1039457" s="4408"/>
    </row>
    <row r="1039458" spans="13:13">
      <c r="M1039458" s="4409"/>
    </row>
    <row r="1039459" spans="13:13">
      <c r="M1039459" s="2206"/>
    </row>
    <row r="1039489" spans="13:13">
      <c r="M1039489" s="4408"/>
    </row>
    <row r="1039490" spans="13:13">
      <c r="M1039490" s="4409"/>
    </row>
    <row r="1039491" spans="13:13">
      <c r="M1039491" s="2206"/>
    </row>
    <row r="1039521" spans="13:13">
      <c r="M1039521" s="4408"/>
    </row>
    <row r="1039522" spans="13:13">
      <c r="M1039522" s="4409"/>
    </row>
    <row r="1039523" spans="13:13">
      <c r="M1039523" s="2206"/>
    </row>
    <row r="1039553" spans="13:13">
      <c r="M1039553" s="4408"/>
    </row>
    <row r="1039554" spans="13:13">
      <c r="M1039554" s="4409"/>
    </row>
    <row r="1039555" spans="13:13">
      <c r="M1039555" s="2206"/>
    </row>
    <row r="1039585" spans="13:13">
      <c r="M1039585" s="4408"/>
    </row>
    <row r="1039586" spans="13:13">
      <c r="M1039586" s="4409"/>
    </row>
    <row r="1039587" spans="13:13">
      <c r="M1039587" s="2206"/>
    </row>
    <row r="1039617" spans="13:13">
      <c r="M1039617" s="4408"/>
    </row>
    <row r="1039618" spans="13:13">
      <c r="M1039618" s="4409"/>
    </row>
    <row r="1039619" spans="13:13">
      <c r="M1039619" s="2206"/>
    </row>
    <row r="1039649" spans="13:13">
      <c r="M1039649" s="4408"/>
    </row>
    <row r="1039650" spans="13:13">
      <c r="M1039650" s="4409"/>
    </row>
    <row r="1039651" spans="13:13">
      <c r="M1039651" s="2206"/>
    </row>
    <row r="1039681" spans="13:13">
      <c r="M1039681" s="4408"/>
    </row>
    <row r="1039682" spans="13:13">
      <c r="M1039682" s="4409"/>
    </row>
    <row r="1039683" spans="13:13">
      <c r="M1039683" s="2206"/>
    </row>
    <row r="1039713" spans="13:13">
      <c r="M1039713" s="4408"/>
    </row>
    <row r="1039714" spans="13:13">
      <c r="M1039714" s="4409"/>
    </row>
    <row r="1039715" spans="13:13">
      <c r="M1039715" s="2206"/>
    </row>
    <row r="1039745" spans="13:13">
      <c r="M1039745" s="4408"/>
    </row>
    <row r="1039746" spans="13:13">
      <c r="M1039746" s="4409"/>
    </row>
    <row r="1039747" spans="13:13">
      <c r="M1039747" s="2206"/>
    </row>
    <row r="1039777" spans="13:13">
      <c r="M1039777" s="4408"/>
    </row>
    <row r="1039778" spans="13:13">
      <c r="M1039778" s="4409"/>
    </row>
    <row r="1039779" spans="13:13">
      <c r="M1039779" s="2206"/>
    </row>
    <row r="1039809" spans="13:13">
      <c r="M1039809" s="4408"/>
    </row>
    <row r="1039810" spans="13:13">
      <c r="M1039810" s="4409"/>
    </row>
    <row r="1039811" spans="13:13">
      <c r="M1039811" s="2206"/>
    </row>
    <row r="1039841" spans="13:13">
      <c r="M1039841" s="4408"/>
    </row>
    <row r="1039842" spans="13:13">
      <c r="M1039842" s="4409"/>
    </row>
    <row r="1039843" spans="13:13">
      <c r="M1039843" s="2206"/>
    </row>
    <row r="1039873" spans="13:13">
      <c r="M1039873" s="4408"/>
    </row>
    <row r="1039874" spans="13:13">
      <c r="M1039874" s="4409"/>
    </row>
    <row r="1039875" spans="13:13">
      <c r="M1039875" s="2206"/>
    </row>
    <row r="1039905" spans="13:13">
      <c r="M1039905" s="4408"/>
    </row>
    <row r="1039906" spans="13:13">
      <c r="M1039906" s="4409"/>
    </row>
    <row r="1039907" spans="13:13">
      <c r="M1039907" s="2206"/>
    </row>
    <row r="1039937" spans="13:13">
      <c r="M1039937" s="4408"/>
    </row>
    <row r="1039938" spans="13:13">
      <c r="M1039938" s="4409"/>
    </row>
    <row r="1039939" spans="13:13">
      <c r="M1039939" s="2206"/>
    </row>
    <row r="1039969" spans="13:13">
      <c r="M1039969" s="4408"/>
    </row>
    <row r="1039970" spans="13:13">
      <c r="M1039970" s="4409"/>
    </row>
    <row r="1039971" spans="13:13">
      <c r="M1039971" s="2206"/>
    </row>
    <row r="1040001" spans="13:13">
      <c r="M1040001" s="4408"/>
    </row>
    <row r="1040002" spans="13:13">
      <c r="M1040002" s="4409"/>
    </row>
    <row r="1040003" spans="13:13">
      <c r="M1040003" s="2206"/>
    </row>
    <row r="1040033" spans="13:13">
      <c r="M1040033" s="4408"/>
    </row>
    <row r="1040034" spans="13:13">
      <c r="M1040034" s="4409"/>
    </row>
    <row r="1040035" spans="13:13">
      <c r="M1040035" s="2206"/>
    </row>
    <row r="1040065" spans="13:13">
      <c r="M1040065" s="4408"/>
    </row>
    <row r="1040066" spans="13:13">
      <c r="M1040066" s="4409"/>
    </row>
    <row r="1040067" spans="13:13">
      <c r="M1040067" s="2206"/>
    </row>
    <row r="1040097" spans="13:13">
      <c r="M1040097" s="4408"/>
    </row>
    <row r="1040098" spans="13:13">
      <c r="M1040098" s="4409"/>
    </row>
    <row r="1040099" spans="13:13">
      <c r="M1040099" s="2206"/>
    </row>
    <row r="1040129" spans="13:13">
      <c r="M1040129" s="4408"/>
    </row>
    <row r="1040130" spans="13:13">
      <c r="M1040130" s="4409"/>
    </row>
    <row r="1040131" spans="13:13">
      <c r="M1040131" s="2206"/>
    </row>
    <row r="1040161" spans="13:13">
      <c r="M1040161" s="4408"/>
    </row>
    <row r="1040162" spans="13:13">
      <c r="M1040162" s="4409"/>
    </row>
    <row r="1040163" spans="13:13">
      <c r="M1040163" s="2206"/>
    </row>
    <row r="1040193" spans="13:13">
      <c r="M1040193" s="4408"/>
    </row>
    <row r="1040194" spans="13:13">
      <c r="M1040194" s="4409"/>
    </row>
    <row r="1040195" spans="13:13">
      <c r="M1040195" s="2206"/>
    </row>
    <row r="1040225" spans="13:13">
      <c r="M1040225" s="4408"/>
    </row>
    <row r="1040226" spans="13:13">
      <c r="M1040226" s="4409"/>
    </row>
    <row r="1040227" spans="13:13">
      <c r="M1040227" s="2206"/>
    </row>
    <row r="1040257" spans="13:13">
      <c r="M1040257" s="4408"/>
    </row>
    <row r="1040258" spans="13:13">
      <c r="M1040258" s="4409"/>
    </row>
    <row r="1040259" spans="13:13">
      <c r="M1040259" s="2206"/>
    </row>
    <row r="1040289" spans="13:13">
      <c r="M1040289" s="4408"/>
    </row>
    <row r="1040290" spans="13:13">
      <c r="M1040290" s="4409"/>
    </row>
    <row r="1040291" spans="13:13">
      <c r="M1040291" s="2206"/>
    </row>
    <row r="1040321" spans="13:13">
      <c r="M1040321" s="4408"/>
    </row>
    <row r="1040322" spans="13:13">
      <c r="M1040322" s="4409"/>
    </row>
    <row r="1040323" spans="13:13">
      <c r="M1040323" s="2206"/>
    </row>
    <row r="1040353" spans="13:13">
      <c r="M1040353" s="4408"/>
    </row>
    <row r="1040354" spans="13:13">
      <c r="M1040354" s="4409"/>
    </row>
    <row r="1040355" spans="13:13">
      <c r="M1040355" s="2206"/>
    </row>
    <row r="1040385" spans="13:13">
      <c r="M1040385" s="4408"/>
    </row>
    <row r="1040386" spans="13:13">
      <c r="M1040386" s="4409"/>
    </row>
    <row r="1040387" spans="13:13">
      <c r="M1040387" s="2206"/>
    </row>
    <row r="1040417" spans="13:13">
      <c r="M1040417" s="4408"/>
    </row>
    <row r="1040418" spans="13:13">
      <c r="M1040418" s="4409"/>
    </row>
    <row r="1040419" spans="13:13">
      <c r="M1040419" s="2206"/>
    </row>
    <row r="1040449" spans="13:13">
      <c r="M1040449" s="4408"/>
    </row>
    <row r="1040450" spans="13:13">
      <c r="M1040450" s="4409"/>
    </row>
    <row r="1040451" spans="13:13">
      <c r="M1040451" s="2206"/>
    </row>
    <row r="1040481" spans="13:13">
      <c r="M1040481" s="4408"/>
    </row>
    <row r="1040482" spans="13:13">
      <c r="M1040482" s="4409"/>
    </row>
    <row r="1040483" spans="13:13">
      <c r="M1040483" s="2206"/>
    </row>
    <row r="1040513" spans="13:13">
      <c r="M1040513" s="4408"/>
    </row>
    <row r="1040514" spans="13:13">
      <c r="M1040514" s="4409"/>
    </row>
    <row r="1040515" spans="13:13">
      <c r="M1040515" s="2206"/>
    </row>
    <row r="1040545" spans="13:13">
      <c r="M1040545" s="4408"/>
    </row>
    <row r="1040546" spans="13:13">
      <c r="M1040546" s="4409"/>
    </row>
    <row r="1040547" spans="13:13">
      <c r="M1040547" s="2206"/>
    </row>
    <row r="1040577" spans="13:13">
      <c r="M1040577" s="4408"/>
    </row>
    <row r="1040578" spans="13:13">
      <c r="M1040578" s="4409"/>
    </row>
    <row r="1040579" spans="13:13">
      <c r="M1040579" s="2206"/>
    </row>
    <row r="1040609" spans="13:13">
      <c r="M1040609" s="4408"/>
    </row>
    <row r="1040610" spans="13:13">
      <c r="M1040610" s="4409"/>
    </row>
    <row r="1040611" spans="13:13">
      <c r="M1040611" s="2206"/>
    </row>
    <row r="1040641" spans="13:13">
      <c r="M1040641" s="4408"/>
    </row>
    <row r="1040642" spans="13:13">
      <c r="M1040642" s="4409"/>
    </row>
    <row r="1040643" spans="13:13">
      <c r="M1040643" s="2206"/>
    </row>
    <row r="1040673" spans="13:13">
      <c r="M1040673" s="4408"/>
    </row>
    <row r="1040674" spans="13:13">
      <c r="M1040674" s="4409"/>
    </row>
    <row r="1040675" spans="13:13">
      <c r="M1040675" s="2206"/>
    </row>
    <row r="1040705" spans="13:13">
      <c r="M1040705" s="4408"/>
    </row>
    <row r="1040706" spans="13:13">
      <c r="M1040706" s="4409"/>
    </row>
    <row r="1040707" spans="13:13">
      <c r="M1040707" s="2206"/>
    </row>
    <row r="1040737" spans="13:13">
      <c r="M1040737" s="4408"/>
    </row>
    <row r="1040738" spans="13:13">
      <c r="M1040738" s="4409"/>
    </row>
    <row r="1040739" spans="13:13">
      <c r="M1040739" s="2206"/>
    </row>
    <row r="1040769" spans="13:13">
      <c r="M1040769" s="4408"/>
    </row>
    <row r="1040770" spans="13:13">
      <c r="M1040770" s="4409"/>
    </row>
    <row r="1040771" spans="13:13">
      <c r="M1040771" s="2206"/>
    </row>
    <row r="1040801" spans="13:13">
      <c r="M1040801" s="4408"/>
    </row>
    <row r="1040802" spans="13:13">
      <c r="M1040802" s="4409"/>
    </row>
    <row r="1040803" spans="13:13">
      <c r="M1040803" s="2206"/>
    </row>
    <row r="1040833" spans="13:13">
      <c r="M1040833" s="4408"/>
    </row>
    <row r="1040834" spans="13:13">
      <c r="M1040834" s="4409"/>
    </row>
    <row r="1040835" spans="13:13">
      <c r="M1040835" s="2206"/>
    </row>
    <row r="1040865" spans="13:13">
      <c r="M1040865" s="4408"/>
    </row>
    <row r="1040866" spans="13:13">
      <c r="M1040866" s="4409"/>
    </row>
    <row r="1040867" spans="13:13">
      <c r="M1040867" s="2206"/>
    </row>
    <row r="1040897" spans="13:13">
      <c r="M1040897" s="4408"/>
    </row>
    <row r="1040898" spans="13:13">
      <c r="M1040898" s="4409"/>
    </row>
    <row r="1040899" spans="13:13">
      <c r="M1040899" s="2206"/>
    </row>
    <row r="1040929" spans="13:13">
      <c r="M1040929" s="4408"/>
    </row>
    <row r="1040930" spans="13:13">
      <c r="M1040930" s="4409"/>
    </row>
    <row r="1040931" spans="13:13">
      <c r="M1040931" s="2206"/>
    </row>
    <row r="1040961" spans="13:13">
      <c r="M1040961" s="4408"/>
    </row>
    <row r="1040962" spans="13:13">
      <c r="M1040962" s="4409"/>
    </row>
    <row r="1040963" spans="13:13">
      <c r="M1040963" s="2206"/>
    </row>
    <row r="1040993" spans="13:13">
      <c r="M1040993" s="4408"/>
    </row>
    <row r="1040994" spans="13:13">
      <c r="M1040994" s="4409"/>
    </row>
    <row r="1040995" spans="13:13">
      <c r="M1040995" s="2206"/>
    </row>
    <row r="1041025" spans="13:13">
      <c r="M1041025" s="4408"/>
    </row>
    <row r="1041026" spans="13:13">
      <c r="M1041026" s="4409"/>
    </row>
    <row r="1041027" spans="13:13">
      <c r="M1041027" s="2206"/>
    </row>
    <row r="1041057" spans="13:13">
      <c r="M1041057" s="4408"/>
    </row>
    <row r="1041058" spans="13:13">
      <c r="M1041058" s="4409"/>
    </row>
    <row r="1041059" spans="13:13">
      <c r="M1041059" s="2206"/>
    </row>
    <row r="1041089" spans="13:13">
      <c r="M1041089" s="4408"/>
    </row>
    <row r="1041090" spans="13:13">
      <c r="M1041090" s="4409"/>
    </row>
    <row r="1041091" spans="13:13">
      <c r="M1041091" s="2206"/>
    </row>
    <row r="1041121" spans="13:13">
      <c r="M1041121" s="4408"/>
    </row>
    <row r="1041122" spans="13:13">
      <c r="M1041122" s="4409"/>
    </row>
    <row r="1041123" spans="13:13">
      <c r="M1041123" s="2206"/>
    </row>
    <row r="1041153" spans="13:13">
      <c r="M1041153" s="4408"/>
    </row>
    <row r="1041154" spans="13:13">
      <c r="M1041154" s="4409"/>
    </row>
    <row r="1041155" spans="13:13">
      <c r="M1041155" s="2206"/>
    </row>
    <row r="1041185" spans="13:13">
      <c r="M1041185" s="4408"/>
    </row>
    <row r="1041186" spans="13:13">
      <c r="M1041186" s="4409"/>
    </row>
    <row r="1041187" spans="13:13">
      <c r="M1041187" s="2206"/>
    </row>
    <row r="1041217" spans="13:13">
      <c r="M1041217" s="4408"/>
    </row>
    <row r="1041218" spans="13:13">
      <c r="M1041218" s="4409"/>
    </row>
    <row r="1041219" spans="13:13">
      <c r="M1041219" s="2206"/>
    </row>
    <row r="1041249" spans="13:13">
      <c r="M1041249" s="4408"/>
    </row>
    <row r="1041250" spans="13:13">
      <c r="M1041250" s="4409"/>
    </row>
    <row r="1041251" spans="13:13">
      <c r="M1041251" s="2206"/>
    </row>
    <row r="1041281" spans="13:13">
      <c r="M1041281" s="4408"/>
    </row>
    <row r="1041282" spans="13:13">
      <c r="M1041282" s="4409"/>
    </row>
    <row r="1041283" spans="13:13">
      <c r="M1041283" s="2206"/>
    </row>
    <row r="1041313" spans="13:13">
      <c r="M1041313" s="4408"/>
    </row>
    <row r="1041314" spans="13:13">
      <c r="M1041314" s="4409"/>
    </row>
    <row r="1041315" spans="13:13">
      <c r="M1041315" s="2206"/>
    </row>
    <row r="1041345" spans="13:13">
      <c r="M1041345" s="4408"/>
    </row>
    <row r="1041346" spans="13:13">
      <c r="M1041346" s="4409"/>
    </row>
    <row r="1041347" spans="13:13">
      <c r="M1041347" s="2206"/>
    </row>
    <row r="1041377" spans="13:13">
      <c r="M1041377" s="4408"/>
    </row>
    <row r="1041378" spans="13:13">
      <c r="M1041378" s="4409"/>
    </row>
    <row r="1041379" spans="13:13">
      <c r="M1041379" s="2206"/>
    </row>
    <row r="1041409" spans="13:13">
      <c r="M1041409" s="4408"/>
    </row>
    <row r="1041410" spans="13:13">
      <c r="M1041410" s="4409"/>
    </row>
    <row r="1041411" spans="13:13">
      <c r="M1041411" s="2206"/>
    </row>
    <row r="1041441" spans="13:13">
      <c r="M1041441" s="4408"/>
    </row>
    <row r="1041442" spans="13:13">
      <c r="M1041442" s="4409"/>
    </row>
    <row r="1041443" spans="13:13">
      <c r="M1041443" s="2206"/>
    </row>
    <row r="1041473" spans="13:13">
      <c r="M1041473" s="4408"/>
    </row>
    <row r="1041474" spans="13:13">
      <c r="M1041474" s="4409"/>
    </row>
    <row r="1041475" spans="13:13">
      <c r="M1041475" s="2206"/>
    </row>
    <row r="1041505" spans="13:13">
      <c r="M1041505" s="4408"/>
    </row>
    <row r="1041506" spans="13:13">
      <c r="M1041506" s="4409"/>
    </row>
    <row r="1041507" spans="13:13">
      <c r="M1041507" s="2206"/>
    </row>
    <row r="1041537" spans="13:13">
      <c r="M1041537" s="4408"/>
    </row>
    <row r="1041538" spans="13:13">
      <c r="M1041538" s="4409"/>
    </row>
    <row r="1041539" spans="13:13">
      <c r="M1041539" s="2206"/>
    </row>
    <row r="1041569" spans="13:13">
      <c r="M1041569" s="4408"/>
    </row>
    <row r="1041570" spans="13:13">
      <c r="M1041570" s="4409"/>
    </row>
    <row r="1041571" spans="13:13">
      <c r="M1041571" s="2206"/>
    </row>
    <row r="1041601" spans="13:13">
      <c r="M1041601" s="4408"/>
    </row>
    <row r="1041602" spans="13:13">
      <c r="M1041602" s="4409"/>
    </row>
    <row r="1041603" spans="13:13">
      <c r="M1041603" s="2206"/>
    </row>
    <row r="1041633" spans="13:13">
      <c r="M1041633" s="4408"/>
    </row>
    <row r="1041634" spans="13:13">
      <c r="M1041634" s="4409"/>
    </row>
    <row r="1041635" spans="13:13">
      <c r="M1041635" s="2206"/>
    </row>
    <row r="1041665" spans="13:13">
      <c r="M1041665" s="4408"/>
    </row>
    <row r="1041666" spans="13:13">
      <c r="M1041666" s="4409"/>
    </row>
    <row r="1041667" spans="13:13">
      <c r="M1041667" s="2206"/>
    </row>
    <row r="1041697" spans="13:13">
      <c r="M1041697" s="4408"/>
    </row>
    <row r="1041698" spans="13:13">
      <c r="M1041698" s="4409"/>
    </row>
    <row r="1041699" spans="13:13">
      <c r="M1041699" s="2206"/>
    </row>
    <row r="1041729" spans="13:13">
      <c r="M1041729" s="4408"/>
    </row>
    <row r="1041730" spans="13:13">
      <c r="M1041730" s="4409"/>
    </row>
    <row r="1041731" spans="13:13">
      <c r="M1041731" s="2206"/>
    </row>
    <row r="1041761" spans="13:13">
      <c r="M1041761" s="4408"/>
    </row>
    <row r="1041762" spans="13:13">
      <c r="M1041762" s="4409"/>
    </row>
    <row r="1041763" spans="13:13">
      <c r="M1041763" s="2206"/>
    </row>
    <row r="1041793" spans="13:13">
      <c r="M1041793" s="4408"/>
    </row>
    <row r="1041794" spans="13:13">
      <c r="M1041794" s="4409"/>
    </row>
    <row r="1041795" spans="13:13">
      <c r="M1041795" s="2206"/>
    </row>
    <row r="1041825" spans="13:13">
      <c r="M1041825" s="4408"/>
    </row>
    <row r="1041826" spans="13:13">
      <c r="M1041826" s="4409"/>
    </row>
    <row r="1041827" spans="13:13">
      <c r="M1041827" s="2206"/>
    </row>
    <row r="1041857" spans="13:13">
      <c r="M1041857" s="4408"/>
    </row>
    <row r="1041858" spans="13:13">
      <c r="M1041858" s="4409"/>
    </row>
    <row r="1041859" spans="13:13">
      <c r="M1041859" s="2206"/>
    </row>
    <row r="1041889" spans="13:13">
      <c r="M1041889" s="4408"/>
    </row>
    <row r="1041890" spans="13:13">
      <c r="M1041890" s="4409"/>
    </row>
    <row r="1041891" spans="13:13">
      <c r="M1041891" s="2206"/>
    </row>
    <row r="1041921" spans="13:13">
      <c r="M1041921" s="4408"/>
    </row>
    <row r="1041922" spans="13:13">
      <c r="M1041922" s="4409"/>
    </row>
    <row r="1041923" spans="13:13">
      <c r="M1041923" s="2206"/>
    </row>
    <row r="1041953" spans="13:13">
      <c r="M1041953" s="4408"/>
    </row>
    <row r="1041954" spans="13:13">
      <c r="M1041954" s="4409"/>
    </row>
    <row r="1041955" spans="13:13">
      <c r="M1041955" s="2206"/>
    </row>
    <row r="1041985" spans="13:13">
      <c r="M1041985" s="4408"/>
    </row>
    <row r="1041986" spans="13:13">
      <c r="M1041986" s="4409"/>
    </row>
    <row r="1041987" spans="13:13">
      <c r="M1041987" s="2206"/>
    </row>
    <row r="1042017" spans="13:13">
      <c r="M1042017" s="4408"/>
    </row>
    <row r="1042018" spans="13:13">
      <c r="M1042018" s="4409"/>
    </row>
    <row r="1042019" spans="13:13">
      <c r="M1042019" s="2206"/>
    </row>
    <row r="1042049" spans="13:13">
      <c r="M1042049" s="4408"/>
    </row>
    <row r="1042050" spans="13:13">
      <c r="M1042050" s="4409"/>
    </row>
    <row r="1042051" spans="13:13">
      <c r="M1042051" s="2206"/>
    </row>
    <row r="1042081" spans="13:13">
      <c r="M1042081" s="4408"/>
    </row>
    <row r="1042082" spans="13:13">
      <c r="M1042082" s="4409"/>
    </row>
    <row r="1042083" spans="13:13">
      <c r="M1042083" s="2206"/>
    </row>
    <row r="1042113" spans="13:13">
      <c r="M1042113" s="4408"/>
    </row>
    <row r="1042114" spans="13:13">
      <c r="M1042114" s="4409"/>
    </row>
    <row r="1042115" spans="13:13">
      <c r="M1042115" s="2206"/>
    </row>
    <row r="1042145" spans="13:13">
      <c r="M1042145" s="4408"/>
    </row>
    <row r="1042146" spans="13:13">
      <c r="M1042146" s="4409"/>
    </row>
    <row r="1042147" spans="13:13">
      <c r="M1042147" s="2206"/>
    </row>
    <row r="1042177" spans="13:13">
      <c r="M1042177" s="4408"/>
    </row>
    <row r="1042178" spans="13:13">
      <c r="M1042178" s="4409"/>
    </row>
    <row r="1042179" spans="13:13">
      <c r="M1042179" s="2206"/>
    </row>
    <row r="1042209" spans="13:13">
      <c r="M1042209" s="4408"/>
    </row>
    <row r="1042210" spans="13:13">
      <c r="M1042210" s="4409"/>
    </row>
    <row r="1042211" spans="13:13">
      <c r="M1042211" s="2206"/>
    </row>
    <row r="1042241" spans="13:13">
      <c r="M1042241" s="4408"/>
    </row>
    <row r="1042242" spans="13:13">
      <c r="M1042242" s="4409"/>
    </row>
    <row r="1042243" spans="13:13">
      <c r="M1042243" s="2206"/>
    </row>
    <row r="1042273" spans="13:13">
      <c r="M1042273" s="4408"/>
    </row>
    <row r="1042274" spans="13:13">
      <c r="M1042274" s="4409"/>
    </row>
    <row r="1042275" spans="13:13">
      <c r="M1042275" s="2206"/>
    </row>
    <row r="1042305" spans="13:13">
      <c r="M1042305" s="4408"/>
    </row>
    <row r="1042306" spans="13:13">
      <c r="M1042306" s="4409"/>
    </row>
    <row r="1042307" spans="13:13">
      <c r="M1042307" s="2206"/>
    </row>
    <row r="1042337" spans="13:13">
      <c r="M1042337" s="4408"/>
    </row>
    <row r="1042338" spans="13:13">
      <c r="M1042338" s="4409"/>
    </row>
    <row r="1042339" spans="13:13">
      <c r="M1042339" s="2206"/>
    </row>
    <row r="1042369" spans="13:13">
      <c r="M1042369" s="4408"/>
    </row>
    <row r="1042370" spans="13:13">
      <c r="M1042370" s="4409"/>
    </row>
    <row r="1042371" spans="13:13">
      <c r="M1042371" s="2206"/>
    </row>
    <row r="1042401" spans="13:13">
      <c r="M1042401" s="4408"/>
    </row>
    <row r="1042402" spans="13:13">
      <c r="M1042402" s="4409"/>
    </row>
    <row r="1042403" spans="13:13">
      <c r="M1042403" s="2206"/>
    </row>
    <row r="1042433" spans="13:13">
      <c r="M1042433" s="4408"/>
    </row>
    <row r="1042434" spans="13:13">
      <c r="M1042434" s="4409"/>
    </row>
    <row r="1042435" spans="13:13">
      <c r="M1042435" s="2206"/>
    </row>
    <row r="1042465" spans="13:13">
      <c r="M1042465" s="4408"/>
    </row>
    <row r="1042466" spans="13:13">
      <c r="M1042466" s="4409"/>
    </row>
    <row r="1042467" spans="13:13">
      <c r="M1042467" s="2206"/>
    </row>
    <row r="1042497" spans="13:13">
      <c r="M1042497" s="4408"/>
    </row>
    <row r="1042498" spans="13:13">
      <c r="M1042498" s="4409"/>
    </row>
    <row r="1042499" spans="13:13">
      <c r="M1042499" s="2206"/>
    </row>
    <row r="1042529" spans="13:13">
      <c r="M1042529" s="4408"/>
    </row>
    <row r="1042530" spans="13:13">
      <c r="M1042530" s="4409"/>
    </row>
    <row r="1042531" spans="13:13">
      <c r="M1042531" s="2206"/>
    </row>
    <row r="1042561" spans="13:13">
      <c r="M1042561" s="4408"/>
    </row>
    <row r="1042562" spans="13:13">
      <c r="M1042562" s="4409"/>
    </row>
    <row r="1042563" spans="13:13">
      <c r="M1042563" s="2206"/>
    </row>
    <row r="1042593" spans="13:13">
      <c r="M1042593" s="4408"/>
    </row>
    <row r="1042594" spans="13:13">
      <c r="M1042594" s="4409"/>
    </row>
    <row r="1042595" spans="13:13">
      <c r="M1042595" s="2206"/>
    </row>
    <row r="1042625" spans="13:13">
      <c r="M1042625" s="4408"/>
    </row>
    <row r="1042626" spans="13:13">
      <c r="M1042626" s="4409"/>
    </row>
    <row r="1042627" spans="13:13">
      <c r="M1042627" s="2206"/>
    </row>
    <row r="1042657" spans="13:13">
      <c r="M1042657" s="4408"/>
    </row>
    <row r="1042658" spans="13:13">
      <c r="M1042658" s="4409"/>
    </row>
    <row r="1042659" spans="13:13">
      <c r="M1042659" s="2206"/>
    </row>
    <row r="1042689" spans="13:13">
      <c r="M1042689" s="4408"/>
    </row>
    <row r="1042690" spans="13:13">
      <c r="M1042690" s="4409"/>
    </row>
    <row r="1042691" spans="13:13">
      <c r="M1042691" s="2206"/>
    </row>
    <row r="1042721" spans="13:13">
      <c r="M1042721" s="4408"/>
    </row>
    <row r="1042722" spans="13:13">
      <c r="M1042722" s="4409"/>
    </row>
    <row r="1042723" spans="13:13">
      <c r="M1042723" s="2206"/>
    </row>
    <row r="1042753" spans="13:13">
      <c r="M1042753" s="4408"/>
    </row>
    <row r="1042754" spans="13:13">
      <c r="M1042754" s="4409"/>
    </row>
    <row r="1042755" spans="13:13">
      <c r="M1042755" s="2206"/>
    </row>
    <row r="1042785" spans="13:13">
      <c r="M1042785" s="4408"/>
    </row>
    <row r="1042786" spans="13:13">
      <c r="M1042786" s="4409"/>
    </row>
    <row r="1042787" spans="13:13">
      <c r="M1042787" s="2206"/>
    </row>
    <row r="1042817" spans="13:13">
      <c r="M1042817" s="4408"/>
    </row>
    <row r="1042818" spans="13:13">
      <c r="M1042818" s="4409"/>
    </row>
    <row r="1042819" spans="13:13">
      <c r="M1042819" s="2206"/>
    </row>
    <row r="1042849" spans="13:13">
      <c r="M1042849" s="4408"/>
    </row>
    <row r="1042850" spans="13:13">
      <c r="M1042850" s="4409"/>
    </row>
    <row r="1042851" spans="13:13">
      <c r="M1042851" s="2206"/>
    </row>
    <row r="1042881" spans="13:13">
      <c r="M1042881" s="4408"/>
    </row>
    <row r="1042882" spans="13:13">
      <c r="M1042882" s="4409"/>
    </row>
    <row r="1042883" spans="13:13">
      <c r="M1042883" s="2206"/>
    </row>
    <row r="1042913" spans="13:13">
      <c r="M1042913" s="4408"/>
    </row>
    <row r="1042914" spans="13:13">
      <c r="M1042914" s="4409"/>
    </row>
    <row r="1042915" spans="13:13">
      <c r="M1042915" s="2206"/>
    </row>
    <row r="1042945" spans="13:13">
      <c r="M1042945" s="4408"/>
    </row>
    <row r="1042946" spans="13:13">
      <c r="M1042946" s="4409"/>
    </row>
    <row r="1042947" spans="13:13">
      <c r="M1042947" s="2206"/>
    </row>
    <row r="1042977" spans="13:13">
      <c r="M1042977" s="4408"/>
    </row>
    <row r="1042978" spans="13:13">
      <c r="M1042978" s="4409"/>
    </row>
    <row r="1042979" spans="13:13">
      <c r="M1042979" s="2206"/>
    </row>
    <row r="1043009" spans="13:13">
      <c r="M1043009" s="4408"/>
    </row>
    <row r="1043010" spans="13:13">
      <c r="M1043010" s="4409"/>
    </row>
    <row r="1043011" spans="13:13">
      <c r="M1043011" s="2206"/>
    </row>
    <row r="1043041" spans="13:13">
      <c r="M1043041" s="4408"/>
    </row>
    <row r="1043042" spans="13:13">
      <c r="M1043042" s="4409"/>
    </row>
    <row r="1043043" spans="13:13">
      <c r="M1043043" s="2206"/>
    </row>
    <row r="1043073" spans="13:13">
      <c r="M1043073" s="4408"/>
    </row>
    <row r="1043074" spans="13:13">
      <c r="M1043074" s="4409"/>
    </row>
    <row r="1043075" spans="13:13">
      <c r="M1043075" s="2206"/>
    </row>
    <row r="1043105" spans="13:13">
      <c r="M1043105" s="4408"/>
    </row>
    <row r="1043106" spans="13:13">
      <c r="M1043106" s="4409"/>
    </row>
    <row r="1043107" spans="13:13">
      <c r="M1043107" s="2206"/>
    </row>
    <row r="1043137" spans="13:13">
      <c r="M1043137" s="4408"/>
    </row>
    <row r="1043138" spans="13:13">
      <c r="M1043138" s="4409"/>
    </row>
    <row r="1043139" spans="13:13">
      <c r="M1043139" s="2206"/>
    </row>
    <row r="1043169" spans="13:13">
      <c r="M1043169" s="4408"/>
    </row>
    <row r="1043170" spans="13:13">
      <c r="M1043170" s="4409"/>
    </row>
    <row r="1043171" spans="13:13">
      <c r="M1043171" s="2206"/>
    </row>
    <row r="1043201" spans="13:13">
      <c r="M1043201" s="4408"/>
    </row>
    <row r="1043202" spans="13:13">
      <c r="M1043202" s="4409"/>
    </row>
    <row r="1043203" spans="13:13">
      <c r="M1043203" s="2206"/>
    </row>
    <row r="1043233" spans="13:13">
      <c r="M1043233" s="4408"/>
    </row>
    <row r="1043234" spans="13:13">
      <c r="M1043234" s="4409"/>
    </row>
    <row r="1043235" spans="13:13">
      <c r="M1043235" s="2206"/>
    </row>
    <row r="1043265" spans="13:13">
      <c r="M1043265" s="4408"/>
    </row>
    <row r="1043266" spans="13:13">
      <c r="M1043266" s="4409"/>
    </row>
    <row r="1043267" spans="13:13">
      <c r="M1043267" s="2206"/>
    </row>
    <row r="1043297" spans="13:13">
      <c r="M1043297" s="4408"/>
    </row>
    <row r="1043298" spans="13:13">
      <c r="M1043298" s="4409"/>
    </row>
    <row r="1043299" spans="13:13">
      <c r="M1043299" s="2206"/>
    </row>
    <row r="1043329" spans="13:13">
      <c r="M1043329" s="4408"/>
    </row>
    <row r="1043330" spans="13:13">
      <c r="M1043330" s="4409"/>
    </row>
    <row r="1043331" spans="13:13">
      <c r="M1043331" s="2206"/>
    </row>
    <row r="1043361" spans="13:13">
      <c r="M1043361" s="4408"/>
    </row>
    <row r="1043362" spans="13:13">
      <c r="M1043362" s="4409"/>
    </row>
    <row r="1043363" spans="13:13">
      <c r="M1043363" s="2206"/>
    </row>
    <row r="1043393" spans="13:13">
      <c r="M1043393" s="4408"/>
    </row>
    <row r="1043394" spans="13:13">
      <c r="M1043394" s="4409"/>
    </row>
    <row r="1043395" spans="13:13">
      <c r="M1043395" s="2206"/>
    </row>
    <row r="1043425" spans="13:13">
      <c r="M1043425" s="4408"/>
    </row>
    <row r="1043426" spans="13:13">
      <c r="M1043426" s="4409"/>
    </row>
    <row r="1043427" spans="13:13">
      <c r="M1043427" s="2206"/>
    </row>
    <row r="1043457" spans="13:13">
      <c r="M1043457" s="4408"/>
    </row>
    <row r="1043458" spans="13:13">
      <c r="M1043458" s="4409"/>
    </row>
    <row r="1043459" spans="13:13">
      <c r="M1043459" s="2206"/>
    </row>
    <row r="1043489" spans="13:13">
      <c r="M1043489" s="4408"/>
    </row>
    <row r="1043490" spans="13:13">
      <c r="M1043490" s="4409"/>
    </row>
    <row r="1043491" spans="13:13">
      <c r="M1043491" s="2206"/>
    </row>
    <row r="1043521" spans="13:13">
      <c r="M1043521" s="4408"/>
    </row>
    <row r="1043522" spans="13:13">
      <c r="M1043522" s="4409"/>
    </row>
    <row r="1043523" spans="13:13">
      <c r="M1043523" s="2206"/>
    </row>
    <row r="1043553" spans="13:13">
      <c r="M1043553" s="4408"/>
    </row>
    <row r="1043554" spans="13:13">
      <c r="M1043554" s="4409"/>
    </row>
    <row r="1043555" spans="13:13">
      <c r="M1043555" s="2206"/>
    </row>
    <row r="1043585" spans="13:13">
      <c r="M1043585" s="4408"/>
    </row>
    <row r="1043586" spans="13:13">
      <c r="M1043586" s="4409"/>
    </row>
    <row r="1043587" spans="13:13">
      <c r="M1043587" s="2206"/>
    </row>
    <row r="1043617" spans="13:13">
      <c r="M1043617" s="4408"/>
    </row>
    <row r="1043618" spans="13:13">
      <c r="M1043618" s="4409"/>
    </row>
    <row r="1043619" spans="13:13">
      <c r="M1043619" s="2206"/>
    </row>
    <row r="1043649" spans="13:13">
      <c r="M1043649" s="4408"/>
    </row>
    <row r="1043650" spans="13:13">
      <c r="M1043650" s="4409"/>
    </row>
    <row r="1043651" spans="13:13">
      <c r="M1043651" s="2206"/>
    </row>
    <row r="1043681" spans="13:13">
      <c r="M1043681" s="4408"/>
    </row>
    <row r="1043682" spans="13:13">
      <c r="M1043682" s="4409"/>
    </row>
    <row r="1043683" spans="13:13">
      <c r="M1043683" s="2206"/>
    </row>
    <row r="1043713" spans="13:13">
      <c r="M1043713" s="4408"/>
    </row>
    <row r="1043714" spans="13:13">
      <c r="M1043714" s="4409"/>
    </row>
    <row r="1043715" spans="13:13">
      <c r="M1043715" s="2206"/>
    </row>
    <row r="1043745" spans="13:13">
      <c r="M1043745" s="4408"/>
    </row>
    <row r="1043746" spans="13:13">
      <c r="M1043746" s="4409"/>
    </row>
    <row r="1043747" spans="13:13">
      <c r="M1043747" s="2206"/>
    </row>
    <row r="1043777" spans="13:13">
      <c r="M1043777" s="4408"/>
    </row>
    <row r="1043778" spans="13:13">
      <c r="M1043778" s="4409"/>
    </row>
    <row r="1043779" spans="13:13">
      <c r="M1043779" s="2206"/>
    </row>
    <row r="1043809" spans="13:13">
      <c r="M1043809" s="4408"/>
    </row>
    <row r="1043810" spans="13:13">
      <c r="M1043810" s="4409"/>
    </row>
    <row r="1043811" spans="13:13">
      <c r="M1043811" s="2206"/>
    </row>
    <row r="1043841" spans="13:13">
      <c r="M1043841" s="4408"/>
    </row>
    <row r="1043842" spans="13:13">
      <c r="M1043842" s="4409"/>
    </row>
    <row r="1043843" spans="13:13">
      <c r="M1043843" s="2206"/>
    </row>
    <row r="1043873" spans="13:13">
      <c r="M1043873" s="4408"/>
    </row>
    <row r="1043874" spans="13:13">
      <c r="M1043874" s="4409"/>
    </row>
    <row r="1043875" spans="13:13">
      <c r="M1043875" s="2206"/>
    </row>
    <row r="1043905" spans="13:13">
      <c r="M1043905" s="4408"/>
    </row>
    <row r="1043906" spans="13:13">
      <c r="M1043906" s="4409"/>
    </row>
    <row r="1043907" spans="13:13">
      <c r="M1043907" s="2206"/>
    </row>
    <row r="1043937" spans="13:13">
      <c r="M1043937" s="4408"/>
    </row>
    <row r="1043938" spans="13:13">
      <c r="M1043938" s="4409"/>
    </row>
    <row r="1043939" spans="13:13">
      <c r="M1043939" s="2206"/>
    </row>
    <row r="1043969" spans="13:13">
      <c r="M1043969" s="4408"/>
    </row>
    <row r="1043970" spans="13:13">
      <c r="M1043970" s="4409"/>
    </row>
    <row r="1043971" spans="13:13">
      <c r="M1043971" s="2206"/>
    </row>
    <row r="1044001" spans="13:13">
      <c r="M1044001" s="4408"/>
    </row>
    <row r="1044002" spans="13:13">
      <c r="M1044002" s="4409"/>
    </row>
    <row r="1044003" spans="13:13">
      <c r="M1044003" s="2206"/>
    </row>
    <row r="1044033" spans="13:13">
      <c r="M1044033" s="4408"/>
    </row>
    <row r="1044034" spans="13:13">
      <c r="M1044034" s="4409"/>
    </row>
    <row r="1044035" spans="13:13">
      <c r="M1044035" s="2206"/>
    </row>
    <row r="1044065" spans="13:13">
      <c r="M1044065" s="4408"/>
    </row>
    <row r="1044066" spans="13:13">
      <c r="M1044066" s="4409"/>
    </row>
    <row r="1044067" spans="13:13">
      <c r="M1044067" s="2206"/>
    </row>
    <row r="1044097" spans="13:13">
      <c r="M1044097" s="4408"/>
    </row>
    <row r="1044098" spans="13:13">
      <c r="M1044098" s="4409"/>
    </row>
    <row r="1044099" spans="13:13">
      <c r="M1044099" s="2206"/>
    </row>
    <row r="1044129" spans="13:13">
      <c r="M1044129" s="4408"/>
    </row>
    <row r="1044130" spans="13:13">
      <c r="M1044130" s="4409"/>
    </row>
    <row r="1044131" spans="13:13">
      <c r="M1044131" s="2206"/>
    </row>
    <row r="1044161" spans="13:13">
      <c r="M1044161" s="4408"/>
    </row>
    <row r="1044162" spans="13:13">
      <c r="M1044162" s="4409"/>
    </row>
    <row r="1044163" spans="13:13">
      <c r="M1044163" s="2206"/>
    </row>
    <row r="1044193" spans="13:13">
      <c r="M1044193" s="4408"/>
    </row>
    <row r="1044194" spans="13:13">
      <c r="M1044194" s="4409"/>
    </row>
    <row r="1044195" spans="13:13">
      <c r="M1044195" s="2206"/>
    </row>
    <row r="1044225" spans="13:13">
      <c r="M1044225" s="4408"/>
    </row>
    <row r="1044226" spans="13:13">
      <c r="M1044226" s="4409"/>
    </row>
    <row r="1044227" spans="13:13">
      <c r="M1044227" s="2206"/>
    </row>
    <row r="1044257" spans="13:13">
      <c r="M1044257" s="4408"/>
    </row>
    <row r="1044258" spans="13:13">
      <c r="M1044258" s="4409"/>
    </row>
    <row r="1044259" spans="13:13">
      <c r="M1044259" s="2206"/>
    </row>
    <row r="1044289" spans="13:13">
      <c r="M1044289" s="4408"/>
    </row>
    <row r="1044290" spans="13:13">
      <c r="M1044290" s="4409"/>
    </row>
    <row r="1044291" spans="13:13">
      <c r="M1044291" s="2206"/>
    </row>
    <row r="1044321" spans="13:13">
      <c r="M1044321" s="4408"/>
    </row>
    <row r="1044322" spans="13:13">
      <c r="M1044322" s="4409"/>
    </row>
    <row r="1044323" spans="13:13">
      <c r="M1044323" s="2206"/>
    </row>
    <row r="1044353" spans="13:13">
      <c r="M1044353" s="4408"/>
    </row>
    <row r="1044354" spans="13:13">
      <c r="M1044354" s="4409"/>
    </row>
    <row r="1044355" spans="13:13">
      <c r="M1044355" s="2206"/>
    </row>
    <row r="1044385" spans="13:13">
      <c r="M1044385" s="4408"/>
    </row>
    <row r="1044386" spans="13:13">
      <c r="M1044386" s="4409"/>
    </row>
    <row r="1044387" spans="13:13">
      <c r="M1044387" s="2206"/>
    </row>
    <row r="1044417" spans="13:13">
      <c r="M1044417" s="4408"/>
    </row>
    <row r="1044418" spans="13:13">
      <c r="M1044418" s="4409"/>
    </row>
    <row r="1044419" spans="13:13">
      <c r="M1044419" s="2206"/>
    </row>
    <row r="1044449" spans="13:13">
      <c r="M1044449" s="4408"/>
    </row>
    <row r="1044450" spans="13:13">
      <c r="M1044450" s="4409"/>
    </row>
    <row r="1044451" spans="13:13">
      <c r="M1044451" s="2206"/>
    </row>
    <row r="1044481" spans="13:13">
      <c r="M1044481" s="4408"/>
    </row>
    <row r="1044482" spans="13:13">
      <c r="M1044482" s="4409"/>
    </row>
    <row r="1044483" spans="13:13">
      <c r="M1044483" s="2206"/>
    </row>
    <row r="1044513" spans="13:13">
      <c r="M1044513" s="4408"/>
    </row>
    <row r="1044514" spans="13:13">
      <c r="M1044514" s="4409"/>
    </row>
    <row r="1044515" spans="13:13">
      <c r="M1044515" s="2206"/>
    </row>
    <row r="1044545" spans="13:13">
      <c r="M1044545" s="4408"/>
    </row>
    <row r="1044546" spans="13:13">
      <c r="M1044546" s="4409"/>
    </row>
    <row r="1044547" spans="13:13">
      <c r="M1044547" s="2206"/>
    </row>
    <row r="1044577" spans="13:13">
      <c r="M1044577" s="4408"/>
    </row>
    <row r="1044578" spans="13:13">
      <c r="M1044578" s="4409"/>
    </row>
    <row r="1044579" spans="13:13">
      <c r="M1044579" s="2206"/>
    </row>
    <row r="1044609" spans="13:13">
      <c r="M1044609" s="4408"/>
    </row>
    <row r="1044610" spans="13:13">
      <c r="M1044610" s="4409"/>
    </row>
    <row r="1044611" spans="13:13">
      <c r="M1044611" s="2206"/>
    </row>
    <row r="1044641" spans="13:13">
      <c r="M1044641" s="4408"/>
    </row>
    <row r="1044642" spans="13:13">
      <c r="M1044642" s="4409"/>
    </row>
    <row r="1044643" spans="13:13">
      <c r="M1044643" s="2206"/>
    </row>
    <row r="1044673" spans="13:13">
      <c r="M1044673" s="4408"/>
    </row>
    <row r="1044674" spans="13:13">
      <c r="M1044674" s="4409"/>
    </row>
    <row r="1044675" spans="13:13">
      <c r="M1044675" s="2206"/>
    </row>
    <row r="1044705" spans="13:13">
      <c r="M1044705" s="4408"/>
    </row>
    <row r="1044706" spans="13:13">
      <c r="M1044706" s="4409"/>
    </row>
    <row r="1044707" spans="13:13">
      <c r="M1044707" s="2206"/>
    </row>
    <row r="1044737" spans="13:13">
      <c r="M1044737" s="4408"/>
    </row>
    <row r="1044738" spans="13:13">
      <c r="M1044738" s="4409"/>
    </row>
    <row r="1044739" spans="13:13">
      <c r="M1044739" s="2206"/>
    </row>
    <row r="1044769" spans="13:13">
      <c r="M1044769" s="4408"/>
    </row>
    <row r="1044770" spans="13:13">
      <c r="M1044770" s="4409"/>
    </row>
    <row r="1044771" spans="13:13">
      <c r="M1044771" s="2206"/>
    </row>
    <row r="1044801" spans="13:13">
      <c r="M1044801" s="4408"/>
    </row>
    <row r="1044802" spans="13:13">
      <c r="M1044802" s="4409"/>
    </row>
    <row r="1044803" spans="13:13">
      <c r="M1044803" s="2206"/>
    </row>
    <row r="1044833" spans="13:13">
      <c r="M1044833" s="4408"/>
    </row>
    <row r="1044834" spans="13:13">
      <c r="M1044834" s="4409"/>
    </row>
    <row r="1044835" spans="13:13">
      <c r="M1044835" s="2206"/>
    </row>
    <row r="1044865" spans="13:13">
      <c r="M1044865" s="4408"/>
    </row>
    <row r="1044866" spans="13:13">
      <c r="M1044866" s="4409"/>
    </row>
    <row r="1044867" spans="13:13">
      <c r="M1044867" s="2206"/>
    </row>
    <row r="1044897" spans="13:13">
      <c r="M1044897" s="4408"/>
    </row>
    <row r="1044898" spans="13:13">
      <c r="M1044898" s="4409"/>
    </row>
    <row r="1044899" spans="13:13">
      <c r="M1044899" s="2206"/>
    </row>
    <row r="1044929" spans="13:13">
      <c r="M1044929" s="4408"/>
    </row>
    <row r="1044930" spans="13:13">
      <c r="M1044930" s="4409"/>
    </row>
    <row r="1044931" spans="13:13">
      <c r="M1044931" s="2206"/>
    </row>
    <row r="1044961" spans="13:13">
      <c r="M1044961" s="4408"/>
    </row>
    <row r="1044962" spans="13:13">
      <c r="M1044962" s="4409"/>
    </row>
    <row r="1044963" spans="13:13">
      <c r="M1044963" s="2206"/>
    </row>
    <row r="1044993" spans="13:13">
      <c r="M1044993" s="4408"/>
    </row>
    <row r="1044994" spans="13:13">
      <c r="M1044994" s="4409"/>
    </row>
    <row r="1044995" spans="13:13">
      <c r="M1044995" s="2206"/>
    </row>
    <row r="1045025" spans="13:13">
      <c r="M1045025" s="4408"/>
    </row>
    <row r="1045026" spans="13:13">
      <c r="M1045026" s="4409"/>
    </row>
    <row r="1045027" spans="13:13">
      <c r="M1045027" s="2206"/>
    </row>
    <row r="1045057" spans="13:13">
      <c r="M1045057" s="4408"/>
    </row>
    <row r="1045058" spans="13:13">
      <c r="M1045058" s="4409"/>
    </row>
    <row r="1045059" spans="13:13">
      <c r="M1045059" s="2206"/>
    </row>
    <row r="1045089" spans="13:13">
      <c r="M1045089" s="4408"/>
    </row>
    <row r="1045090" spans="13:13">
      <c r="M1045090" s="4409"/>
    </row>
    <row r="1045091" spans="13:13">
      <c r="M1045091" s="2206"/>
    </row>
    <row r="1045121" spans="13:13">
      <c r="M1045121" s="4408"/>
    </row>
    <row r="1045122" spans="13:13">
      <c r="M1045122" s="4409"/>
    </row>
    <row r="1045123" spans="13:13">
      <c r="M1045123" s="2206"/>
    </row>
    <row r="1045153" spans="13:13">
      <c r="M1045153" s="4408"/>
    </row>
    <row r="1045154" spans="13:13">
      <c r="M1045154" s="4409"/>
    </row>
    <row r="1045155" spans="13:13">
      <c r="M1045155" s="2206"/>
    </row>
    <row r="1045185" spans="13:13">
      <c r="M1045185" s="4408"/>
    </row>
    <row r="1045186" spans="13:13">
      <c r="M1045186" s="4409"/>
    </row>
    <row r="1045187" spans="13:13">
      <c r="M1045187" s="2206"/>
    </row>
    <row r="1045217" spans="13:13">
      <c r="M1045217" s="4408"/>
    </row>
    <row r="1045218" spans="13:13">
      <c r="M1045218" s="4409"/>
    </row>
    <row r="1045219" spans="13:13">
      <c r="M1045219" s="2206"/>
    </row>
    <row r="1045249" spans="13:13">
      <c r="M1045249" s="4408"/>
    </row>
    <row r="1045250" spans="13:13">
      <c r="M1045250" s="4409"/>
    </row>
    <row r="1045251" spans="13:13">
      <c r="M1045251" s="2206"/>
    </row>
    <row r="1045281" spans="13:13">
      <c r="M1045281" s="4408"/>
    </row>
    <row r="1045282" spans="13:13">
      <c r="M1045282" s="4409"/>
    </row>
    <row r="1045283" spans="13:13">
      <c r="M1045283" s="2206"/>
    </row>
    <row r="1045313" spans="13:13">
      <c r="M1045313" s="4408"/>
    </row>
    <row r="1045314" spans="13:13">
      <c r="M1045314" s="4409"/>
    </row>
    <row r="1045315" spans="13:13">
      <c r="M1045315" s="2206"/>
    </row>
    <row r="1045345" spans="13:13">
      <c r="M1045345" s="4408"/>
    </row>
    <row r="1045346" spans="13:13">
      <c r="M1045346" s="4409"/>
    </row>
    <row r="1045347" spans="13:13">
      <c r="M1045347" s="2206"/>
    </row>
    <row r="1045377" spans="13:13">
      <c r="M1045377" s="4408"/>
    </row>
    <row r="1045378" spans="13:13">
      <c r="M1045378" s="4409"/>
    </row>
    <row r="1045379" spans="13:13">
      <c r="M1045379" s="2206"/>
    </row>
    <row r="1045409" spans="13:13">
      <c r="M1045409" s="4408"/>
    </row>
    <row r="1045410" spans="13:13">
      <c r="M1045410" s="4409"/>
    </row>
    <row r="1045411" spans="13:13">
      <c r="M1045411" s="2206"/>
    </row>
    <row r="1045441" spans="13:13">
      <c r="M1045441" s="4408"/>
    </row>
    <row r="1045442" spans="13:13">
      <c r="M1045442" s="4409"/>
    </row>
    <row r="1045443" spans="13:13">
      <c r="M1045443" s="2206"/>
    </row>
    <row r="1045473" spans="13:13">
      <c r="M1045473" s="4408"/>
    </row>
    <row r="1045474" spans="13:13">
      <c r="M1045474" s="4409"/>
    </row>
    <row r="1045475" spans="13:13">
      <c r="M1045475" s="2206"/>
    </row>
    <row r="1045505" spans="13:13">
      <c r="M1045505" s="4408"/>
    </row>
    <row r="1045506" spans="13:13">
      <c r="M1045506" s="4409"/>
    </row>
    <row r="1045507" spans="13:13">
      <c r="M1045507" s="2206"/>
    </row>
    <row r="1045537" spans="13:13">
      <c r="M1045537" s="4408"/>
    </row>
    <row r="1045538" spans="13:13">
      <c r="M1045538" s="4409"/>
    </row>
    <row r="1045539" spans="13:13">
      <c r="M1045539" s="2206"/>
    </row>
    <row r="1045569" spans="13:13">
      <c r="M1045569" s="4408"/>
    </row>
    <row r="1045570" spans="13:13">
      <c r="M1045570" s="4409"/>
    </row>
    <row r="1045571" spans="13:13">
      <c r="M1045571" s="2206"/>
    </row>
    <row r="1045601" spans="13:13">
      <c r="M1045601" s="4408"/>
    </row>
    <row r="1045602" spans="13:13">
      <c r="M1045602" s="4409"/>
    </row>
    <row r="1045603" spans="13:13">
      <c r="M1045603" s="2206"/>
    </row>
    <row r="1045633" spans="13:13">
      <c r="M1045633" s="4408"/>
    </row>
    <row r="1045634" spans="13:13">
      <c r="M1045634" s="4409"/>
    </row>
    <row r="1045635" spans="13:13">
      <c r="M1045635" s="2206"/>
    </row>
    <row r="1045665" spans="13:13">
      <c r="M1045665" s="4408"/>
    </row>
    <row r="1045666" spans="13:13">
      <c r="M1045666" s="4409"/>
    </row>
    <row r="1045667" spans="13:13">
      <c r="M1045667" s="2206"/>
    </row>
    <row r="1045697" spans="13:13">
      <c r="M1045697" s="4408"/>
    </row>
    <row r="1045698" spans="13:13">
      <c r="M1045698" s="4409"/>
    </row>
    <row r="1045699" spans="13:13">
      <c r="M1045699" s="2206"/>
    </row>
    <row r="1045729" spans="13:13">
      <c r="M1045729" s="4408"/>
    </row>
    <row r="1045730" spans="13:13">
      <c r="M1045730" s="4409"/>
    </row>
    <row r="1045731" spans="13:13">
      <c r="M1045731" s="2206"/>
    </row>
    <row r="1045761" spans="13:13">
      <c r="M1045761" s="4408"/>
    </row>
    <row r="1045762" spans="13:13">
      <c r="M1045762" s="4409"/>
    </row>
    <row r="1045763" spans="13:13">
      <c r="M1045763" s="2206"/>
    </row>
    <row r="1045793" spans="13:13">
      <c r="M1045793" s="4408"/>
    </row>
    <row r="1045794" spans="13:13">
      <c r="M1045794" s="4409"/>
    </row>
    <row r="1045795" spans="13:13">
      <c r="M1045795" s="2206"/>
    </row>
    <row r="1045825" spans="13:13">
      <c r="M1045825" s="4408"/>
    </row>
    <row r="1045826" spans="13:13">
      <c r="M1045826" s="4409"/>
    </row>
    <row r="1045827" spans="13:13">
      <c r="M1045827" s="2206"/>
    </row>
    <row r="1045857" spans="13:13">
      <c r="M1045857" s="4408"/>
    </row>
    <row r="1045858" spans="13:13">
      <c r="M1045858" s="4409"/>
    </row>
    <row r="1045859" spans="13:13">
      <c r="M1045859" s="2206"/>
    </row>
    <row r="1045889" spans="13:13">
      <c r="M1045889" s="4408"/>
    </row>
    <row r="1045890" spans="13:13">
      <c r="M1045890" s="4409"/>
    </row>
    <row r="1045891" spans="13:13">
      <c r="M1045891" s="2206"/>
    </row>
    <row r="1045921" spans="13:13">
      <c r="M1045921" s="4408"/>
    </row>
    <row r="1045922" spans="13:13">
      <c r="M1045922" s="4409"/>
    </row>
    <row r="1045923" spans="13:13">
      <c r="M1045923" s="2206"/>
    </row>
    <row r="1045953" spans="13:13">
      <c r="M1045953" s="4408"/>
    </row>
    <row r="1045954" spans="13:13">
      <c r="M1045954" s="4409"/>
    </row>
    <row r="1045955" spans="13:13">
      <c r="M1045955" s="2206"/>
    </row>
    <row r="1045985" spans="13:13">
      <c r="M1045985" s="4408"/>
    </row>
    <row r="1045986" spans="13:13">
      <c r="M1045986" s="4409"/>
    </row>
    <row r="1045987" spans="13:13">
      <c r="M1045987" s="2206"/>
    </row>
    <row r="1046017" spans="13:13">
      <c r="M1046017" s="4408"/>
    </row>
    <row r="1046018" spans="13:13">
      <c r="M1046018" s="4409"/>
    </row>
    <row r="1046019" spans="13:13">
      <c r="M1046019" s="2206"/>
    </row>
    <row r="1046049" spans="13:13">
      <c r="M1046049" s="4408"/>
    </row>
    <row r="1046050" spans="13:13">
      <c r="M1046050" s="4409"/>
    </row>
    <row r="1046051" spans="13:13">
      <c r="M1046051" s="2206"/>
    </row>
    <row r="1046081" spans="13:13">
      <c r="M1046081" s="4408"/>
    </row>
    <row r="1046082" spans="13:13">
      <c r="M1046082" s="4409"/>
    </row>
    <row r="1046083" spans="13:13">
      <c r="M1046083" s="2206"/>
    </row>
    <row r="1046113" spans="13:13">
      <c r="M1046113" s="4408"/>
    </row>
    <row r="1046114" spans="13:13">
      <c r="M1046114" s="4409"/>
    </row>
    <row r="1046115" spans="13:13">
      <c r="M1046115" s="2206"/>
    </row>
    <row r="1046145" spans="13:13">
      <c r="M1046145" s="4408"/>
    </row>
    <row r="1046146" spans="13:13">
      <c r="M1046146" s="4409"/>
    </row>
    <row r="1046147" spans="13:13">
      <c r="M1046147" s="2206"/>
    </row>
    <row r="1046177" spans="13:13">
      <c r="M1046177" s="4408"/>
    </row>
    <row r="1046178" spans="13:13">
      <c r="M1046178" s="4409"/>
    </row>
    <row r="1046179" spans="13:13">
      <c r="M1046179" s="2206"/>
    </row>
    <row r="1046209" spans="13:13">
      <c r="M1046209" s="4408"/>
    </row>
    <row r="1046210" spans="13:13">
      <c r="M1046210" s="4409"/>
    </row>
    <row r="1046211" spans="13:13">
      <c r="M1046211" s="2206"/>
    </row>
    <row r="1046241" spans="13:13">
      <c r="M1046241" s="4408"/>
    </row>
    <row r="1046242" spans="13:13">
      <c r="M1046242" s="4409"/>
    </row>
    <row r="1046243" spans="13:13">
      <c r="M1046243" s="2206"/>
    </row>
    <row r="1046273" spans="13:13">
      <c r="M1046273" s="4408"/>
    </row>
    <row r="1046274" spans="13:13">
      <c r="M1046274" s="4409"/>
    </row>
    <row r="1046275" spans="13:13">
      <c r="M1046275" s="2206"/>
    </row>
    <row r="1046305" spans="13:13">
      <c r="M1046305" s="4408"/>
    </row>
    <row r="1046306" spans="13:13">
      <c r="M1046306" s="4409"/>
    </row>
    <row r="1046307" spans="13:13">
      <c r="M1046307" s="2206"/>
    </row>
    <row r="1046337" spans="13:13">
      <c r="M1046337" s="4408"/>
    </row>
    <row r="1046338" spans="13:13">
      <c r="M1046338" s="4409"/>
    </row>
    <row r="1046339" spans="13:13">
      <c r="M1046339" s="2206"/>
    </row>
    <row r="1046369" spans="13:13">
      <c r="M1046369" s="4408"/>
    </row>
    <row r="1046370" spans="13:13">
      <c r="M1046370" s="4409"/>
    </row>
    <row r="1046371" spans="13:13">
      <c r="M1046371" s="2206"/>
    </row>
    <row r="1046401" spans="13:13">
      <c r="M1046401" s="4408"/>
    </row>
    <row r="1046402" spans="13:13">
      <c r="M1046402" s="4409"/>
    </row>
    <row r="1046403" spans="13:13">
      <c r="M1046403" s="2206"/>
    </row>
    <row r="1046433" spans="13:13">
      <c r="M1046433" s="4408"/>
    </row>
    <row r="1046434" spans="13:13">
      <c r="M1046434" s="4409"/>
    </row>
    <row r="1046435" spans="13:13">
      <c r="M1046435" s="2206"/>
    </row>
    <row r="1046465" spans="13:13">
      <c r="M1046465" s="4408"/>
    </row>
    <row r="1046466" spans="13:13">
      <c r="M1046466" s="4409"/>
    </row>
    <row r="1046467" spans="13:13">
      <c r="M1046467" s="2206"/>
    </row>
    <row r="1046497" spans="13:13">
      <c r="M1046497" s="4408"/>
    </row>
    <row r="1046498" spans="13:13">
      <c r="M1046498" s="4409"/>
    </row>
    <row r="1046499" spans="13:13">
      <c r="M1046499" s="2206"/>
    </row>
    <row r="1046529" spans="13:13">
      <c r="M1046529" s="4408"/>
    </row>
    <row r="1046530" spans="13:13">
      <c r="M1046530" s="4409"/>
    </row>
    <row r="1046531" spans="13:13">
      <c r="M1046531" s="2206"/>
    </row>
    <row r="1046561" spans="13:13">
      <c r="M1046561" s="4408"/>
    </row>
    <row r="1046562" spans="13:13">
      <c r="M1046562" s="4409"/>
    </row>
    <row r="1046563" spans="13:13">
      <c r="M1046563" s="2206"/>
    </row>
    <row r="1046593" spans="13:13">
      <c r="M1046593" s="4408"/>
    </row>
    <row r="1046594" spans="13:13">
      <c r="M1046594" s="4409"/>
    </row>
    <row r="1046595" spans="13:13">
      <c r="M1046595" s="2206"/>
    </row>
    <row r="1046625" spans="13:13">
      <c r="M1046625" s="4408"/>
    </row>
    <row r="1046626" spans="13:13">
      <c r="M1046626" s="4409"/>
    </row>
    <row r="1046627" spans="13:13">
      <c r="M1046627" s="2206"/>
    </row>
    <row r="1046657" spans="13:13">
      <c r="M1046657" s="4408"/>
    </row>
    <row r="1046658" spans="13:13">
      <c r="M1046658" s="4409"/>
    </row>
    <row r="1046659" spans="13:13">
      <c r="M1046659" s="2206"/>
    </row>
    <row r="1046689" spans="13:13">
      <c r="M1046689" s="4408"/>
    </row>
    <row r="1046690" spans="13:13">
      <c r="M1046690" s="4409"/>
    </row>
    <row r="1046691" spans="13:13">
      <c r="M1046691" s="2206"/>
    </row>
    <row r="1046721" spans="13:13">
      <c r="M1046721" s="4408"/>
    </row>
    <row r="1046722" spans="13:13">
      <c r="M1046722" s="4409"/>
    </row>
    <row r="1046723" spans="13:13">
      <c r="M1046723" s="2206"/>
    </row>
    <row r="1046753" spans="13:13">
      <c r="M1046753" s="4408"/>
    </row>
    <row r="1046754" spans="13:13">
      <c r="M1046754" s="4409"/>
    </row>
    <row r="1046755" spans="13:13">
      <c r="M1046755" s="2206"/>
    </row>
    <row r="1046785" spans="13:13">
      <c r="M1046785" s="4408"/>
    </row>
    <row r="1046786" spans="13:13">
      <c r="M1046786" s="4409"/>
    </row>
    <row r="1046787" spans="13:13">
      <c r="M1046787" s="2206"/>
    </row>
    <row r="1046817" spans="13:13">
      <c r="M1046817" s="4408"/>
    </row>
    <row r="1046818" spans="13:13">
      <c r="M1046818" s="4409"/>
    </row>
    <row r="1046819" spans="13:13">
      <c r="M1046819" s="2206"/>
    </row>
    <row r="1046849" spans="13:13">
      <c r="M1046849" s="4408"/>
    </row>
    <row r="1046850" spans="13:13">
      <c r="M1046850" s="4409"/>
    </row>
    <row r="1046851" spans="13:13">
      <c r="M1046851" s="2206"/>
    </row>
    <row r="1046881" spans="13:13">
      <c r="M1046881" s="4408"/>
    </row>
    <row r="1046882" spans="13:13">
      <c r="M1046882" s="4409"/>
    </row>
    <row r="1046883" spans="13:13">
      <c r="M1046883" s="2206"/>
    </row>
    <row r="1046913" spans="13:13">
      <c r="M1046913" s="4408"/>
    </row>
    <row r="1046914" spans="13:13">
      <c r="M1046914" s="4409"/>
    </row>
    <row r="1046915" spans="13:13">
      <c r="M1046915" s="2206"/>
    </row>
    <row r="1046945" spans="13:13">
      <c r="M1046945" s="4408"/>
    </row>
    <row r="1046946" spans="13:13">
      <c r="M1046946" s="4409"/>
    </row>
    <row r="1046947" spans="13:13">
      <c r="M1046947" s="2206"/>
    </row>
    <row r="1046977" spans="13:13">
      <c r="M1046977" s="4408"/>
    </row>
    <row r="1046978" spans="13:13">
      <c r="M1046978" s="4409"/>
    </row>
    <row r="1046979" spans="13:13">
      <c r="M1046979" s="2206"/>
    </row>
    <row r="1047009" spans="13:13">
      <c r="M1047009" s="4408"/>
    </row>
    <row r="1047010" spans="13:13">
      <c r="M1047010" s="4409"/>
    </row>
    <row r="1047011" spans="13:13">
      <c r="M1047011" s="2206"/>
    </row>
    <row r="1047041" spans="13:13">
      <c r="M1047041" s="4408"/>
    </row>
    <row r="1047042" spans="13:13">
      <c r="M1047042" s="4409"/>
    </row>
    <row r="1047043" spans="13:13">
      <c r="M1047043" s="2206"/>
    </row>
    <row r="1047073" spans="13:13">
      <c r="M1047073" s="4408"/>
    </row>
    <row r="1047074" spans="13:13">
      <c r="M1047074" s="4409"/>
    </row>
    <row r="1047075" spans="13:13">
      <c r="M1047075" s="2206"/>
    </row>
    <row r="1047105" spans="13:13">
      <c r="M1047105" s="4408"/>
    </row>
    <row r="1047106" spans="13:13">
      <c r="M1047106" s="4409"/>
    </row>
    <row r="1047107" spans="13:13">
      <c r="M1047107" s="2206"/>
    </row>
    <row r="1047137" spans="13:13">
      <c r="M1047137" s="4408"/>
    </row>
    <row r="1047138" spans="13:13">
      <c r="M1047138" s="4409"/>
    </row>
    <row r="1047139" spans="13:13">
      <c r="M1047139" s="2206"/>
    </row>
    <row r="1047169" spans="13:13">
      <c r="M1047169" s="4408"/>
    </row>
    <row r="1047170" spans="13:13">
      <c r="M1047170" s="4409"/>
    </row>
    <row r="1047171" spans="13:13">
      <c r="M1047171" s="2206"/>
    </row>
    <row r="1047201" spans="13:13">
      <c r="M1047201" s="4408"/>
    </row>
    <row r="1047202" spans="13:13">
      <c r="M1047202" s="4409"/>
    </row>
    <row r="1047203" spans="13:13">
      <c r="M1047203" s="2206"/>
    </row>
    <row r="1047233" spans="13:13">
      <c r="M1047233" s="4408"/>
    </row>
    <row r="1047234" spans="13:13">
      <c r="M1047234" s="4409"/>
    </row>
    <row r="1047235" spans="13:13">
      <c r="M1047235" s="2206"/>
    </row>
    <row r="1047265" spans="13:13">
      <c r="M1047265" s="4408"/>
    </row>
    <row r="1047266" spans="13:13">
      <c r="M1047266" s="4409"/>
    </row>
    <row r="1047267" spans="13:13">
      <c r="M1047267" s="2206"/>
    </row>
    <row r="1047297" spans="13:13">
      <c r="M1047297" s="4408"/>
    </row>
    <row r="1047298" spans="13:13">
      <c r="M1047298" s="4409"/>
    </row>
    <row r="1047299" spans="13:13">
      <c r="M1047299" s="2206"/>
    </row>
    <row r="1047329" spans="13:13">
      <c r="M1047329" s="4408"/>
    </row>
    <row r="1047330" spans="13:13">
      <c r="M1047330" s="4409"/>
    </row>
    <row r="1047331" spans="13:13">
      <c r="M1047331" s="2206"/>
    </row>
    <row r="1047361" spans="13:13">
      <c r="M1047361" s="4408"/>
    </row>
    <row r="1047362" spans="13:13">
      <c r="M1047362" s="4409"/>
    </row>
    <row r="1047363" spans="13:13">
      <c r="M1047363" s="2206"/>
    </row>
    <row r="1047393" spans="13:13">
      <c r="M1047393" s="4408"/>
    </row>
    <row r="1047394" spans="13:13">
      <c r="M1047394" s="4409"/>
    </row>
    <row r="1047395" spans="13:13">
      <c r="M1047395" s="2206"/>
    </row>
    <row r="1047425" spans="13:13">
      <c r="M1047425" s="4408"/>
    </row>
    <row r="1047426" spans="13:13">
      <c r="M1047426" s="4409"/>
    </row>
    <row r="1047427" spans="13:13">
      <c r="M1047427" s="2206"/>
    </row>
    <row r="1047457" spans="13:13">
      <c r="M1047457" s="4408"/>
    </row>
    <row r="1047458" spans="13:13">
      <c r="M1047458" s="4409"/>
    </row>
    <row r="1047459" spans="13:13">
      <c r="M1047459" s="2206"/>
    </row>
    <row r="1047489" spans="13:13">
      <c r="M1047489" s="4408"/>
    </row>
    <row r="1047490" spans="13:13">
      <c r="M1047490" s="4409"/>
    </row>
    <row r="1047491" spans="13:13">
      <c r="M1047491" s="2206"/>
    </row>
    <row r="1047521" spans="13:13">
      <c r="M1047521" s="4408"/>
    </row>
    <row r="1047522" spans="13:13">
      <c r="M1047522" s="4409"/>
    </row>
    <row r="1047523" spans="13:13">
      <c r="M1047523" s="2206"/>
    </row>
    <row r="1047553" spans="13:13">
      <c r="M1047553" s="4408"/>
    </row>
    <row r="1047554" spans="13:13">
      <c r="M1047554" s="4409"/>
    </row>
    <row r="1047555" spans="13:13">
      <c r="M1047555" s="2206"/>
    </row>
    <row r="1047585" spans="13:13">
      <c r="M1047585" s="4408"/>
    </row>
    <row r="1047586" spans="13:13">
      <c r="M1047586" s="4409"/>
    </row>
    <row r="1047587" spans="13:13">
      <c r="M1047587" s="2206"/>
    </row>
    <row r="1047617" spans="13:13">
      <c r="M1047617" s="4408"/>
    </row>
    <row r="1047618" spans="13:13">
      <c r="M1047618" s="4409"/>
    </row>
    <row r="1047619" spans="13:13">
      <c r="M1047619" s="2206"/>
    </row>
    <row r="1047649" spans="13:13">
      <c r="M1047649" s="4408"/>
    </row>
    <row r="1047650" spans="13:13">
      <c r="M1047650" s="4409"/>
    </row>
    <row r="1047651" spans="13:13">
      <c r="M1047651" s="2206"/>
    </row>
    <row r="1047681" spans="13:13">
      <c r="M1047681" s="4408"/>
    </row>
    <row r="1047682" spans="13:13">
      <c r="M1047682" s="4409"/>
    </row>
    <row r="1047683" spans="13:13">
      <c r="M1047683" s="2206"/>
    </row>
    <row r="1047713" spans="13:13">
      <c r="M1047713" s="4408"/>
    </row>
    <row r="1047714" spans="13:13">
      <c r="M1047714" s="4409"/>
    </row>
    <row r="1047715" spans="13:13">
      <c r="M1047715" s="2206"/>
    </row>
    <row r="1047745" spans="13:13">
      <c r="M1047745" s="4408"/>
    </row>
    <row r="1047746" spans="13:13">
      <c r="M1047746" s="4409"/>
    </row>
    <row r="1047747" spans="13:13">
      <c r="M1047747" s="2206"/>
    </row>
    <row r="1047777" spans="13:13">
      <c r="M1047777" s="4408"/>
    </row>
    <row r="1047778" spans="13:13">
      <c r="M1047778" s="4409"/>
    </row>
    <row r="1047779" spans="13:13">
      <c r="M1047779" s="2206"/>
    </row>
    <row r="1047809" spans="13:13">
      <c r="M1047809" s="4408"/>
    </row>
    <row r="1047810" spans="13:13">
      <c r="M1047810" s="4409"/>
    </row>
    <row r="1047811" spans="13:13">
      <c r="M1047811" s="2206"/>
    </row>
    <row r="1047841" spans="13:13">
      <c r="M1047841" s="4408"/>
    </row>
    <row r="1047842" spans="13:13">
      <c r="M1047842" s="4409"/>
    </row>
    <row r="1047843" spans="13:13">
      <c r="M1047843" s="2206"/>
    </row>
    <row r="1047873" spans="13:13">
      <c r="M1047873" s="4408"/>
    </row>
    <row r="1047874" spans="13:13">
      <c r="M1047874" s="4409"/>
    </row>
    <row r="1047875" spans="13:13">
      <c r="M1047875" s="2206"/>
    </row>
    <row r="1047905" spans="13:13">
      <c r="M1047905" s="4408"/>
    </row>
    <row r="1047906" spans="13:13">
      <c r="M1047906" s="4409"/>
    </row>
    <row r="1047907" spans="13:13">
      <c r="M1047907" s="2206"/>
    </row>
    <row r="1047937" spans="13:13">
      <c r="M1047937" s="4408"/>
    </row>
    <row r="1047938" spans="13:13">
      <c r="M1047938" s="4409"/>
    </row>
    <row r="1047939" spans="13:13">
      <c r="M1047939" s="2206"/>
    </row>
    <row r="1047969" spans="13:13">
      <c r="M1047969" s="4408"/>
    </row>
    <row r="1047970" spans="13:13">
      <c r="M1047970" s="4409"/>
    </row>
    <row r="1047971" spans="13:13">
      <c r="M1047971" s="2206"/>
    </row>
    <row r="1048001" spans="13:13">
      <c r="M1048001" s="4408"/>
    </row>
    <row r="1048002" spans="13:13">
      <c r="M1048002" s="4409"/>
    </row>
    <row r="1048003" spans="13:13">
      <c r="M1048003" s="2206"/>
    </row>
    <row r="1048033" spans="13:13">
      <c r="M1048033" s="4408"/>
    </row>
    <row r="1048034" spans="13:13">
      <c r="M1048034" s="4409"/>
    </row>
    <row r="1048035" spans="13:13">
      <c r="M1048035" s="2206"/>
    </row>
    <row r="1048065" spans="13:13">
      <c r="M1048065" s="4408"/>
    </row>
    <row r="1048066" spans="13:13">
      <c r="M1048066" s="4409"/>
    </row>
    <row r="1048067" spans="13:13">
      <c r="M1048067" s="2206"/>
    </row>
    <row r="1048097" spans="13:13">
      <c r="M1048097" s="4408"/>
    </row>
    <row r="1048098" spans="13:13">
      <c r="M1048098" s="4409"/>
    </row>
    <row r="1048099" spans="13:13">
      <c r="M1048099" s="2206"/>
    </row>
    <row r="1048129" spans="13:13">
      <c r="M1048129" s="4408"/>
    </row>
    <row r="1048130" spans="13:13">
      <c r="M1048130" s="4409"/>
    </row>
    <row r="1048131" spans="13:13">
      <c r="M1048131" s="2206"/>
    </row>
    <row r="1048161" spans="13:13">
      <c r="M1048161" s="4408"/>
    </row>
    <row r="1048162" spans="13:13">
      <c r="M1048162" s="4409"/>
    </row>
    <row r="1048163" spans="13:13">
      <c r="M1048163" s="2206"/>
    </row>
    <row r="1048193" spans="13:13">
      <c r="M1048193" s="4408"/>
    </row>
    <row r="1048194" spans="13:13">
      <c r="M1048194" s="4409"/>
    </row>
    <row r="1048195" spans="13:13">
      <c r="M1048195" s="2206"/>
    </row>
    <row r="1048225" spans="13:13">
      <c r="M1048225" s="4408"/>
    </row>
    <row r="1048226" spans="13:13">
      <c r="M1048226" s="4409"/>
    </row>
    <row r="1048227" spans="13:13">
      <c r="M1048227" s="2206"/>
    </row>
    <row r="1048257" spans="13:13">
      <c r="M1048257" s="4408"/>
    </row>
    <row r="1048258" spans="13:13">
      <c r="M1048258" s="4409"/>
    </row>
    <row r="1048259" spans="13:13">
      <c r="M1048259" s="2206"/>
    </row>
    <row r="1048289" spans="13:13">
      <c r="M1048289" s="4408"/>
    </row>
    <row r="1048290" spans="13:13">
      <c r="M1048290" s="4409"/>
    </row>
    <row r="1048291" spans="13:13">
      <c r="M1048291" s="2206"/>
    </row>
    <row r="1048321" spans="13:13">
      <c r="M1048321" s="4408"/>
    </row>
    <row r="1048322" spans="13:13">
      <c r="M1048322" s="4409"/>
    </row>
    <row r="1048323" spans="13:13">
      <c r="M1048323" s="2206"/>
    </row>
    <row r="1048353" spans="13:13">
      <c r="M1048353" s="4408"/>
    </row>
    <row r="1048354" spans="13:13">
      <c r="M1048354" s="4409"/>
    </row>
    <row r="1048355" spans="13:13">
      <c r="M1048355" s="2206"/>
    </row>
    <row r="1048385" spans="13:13">
      <c r="M1048385" s="4408"/>
    </row>
    <row r="1048386" spans="13:13">
      <c r="M1048386" s="4409"/>
    </row>
    <row r="1048387" spans="13:13">
      <c r="M1048387" s="2206"/>
    </row>
    <row r="1048417" spans="13:13">
      <c r="M1048417" s="4408"/>
    </row>
    <row r="1048418" spans="13:13">
      <c r="M1048418" s="4409"/>
    </row>
    <row r="1048419" spans="13:13">
      <c r="M1048419" s="2206"/>
    </row>
    <row r="1048449" spans="13:13">
      <c r="M1048449" s="4408"/>
    </row>
    <row r="1048450" spans="13:13">
      <c r="M1048450" s="4409"/>
    </row>
    <row r="1048451" spans="13:13">
      <c r="M1048451" s="2206"/>
    </row>
    <row r="1048481" spans="13:13">
      <c r="M1048481" s="4408"/>
    </row>
    <row r="1048482" spans="13:13">
      <c r="M1048482" s="4409"/>
    </row>
    <row r="1048483" spans="13:13">
      <c r="M1048483" s="2206"/>
    </row>
    <row r="1048513" spans="13:13">
      <c r="M1048513" s="4408"/>
    </row>
    <row r="1048514" spans="13:13">
      <c r="M1048514" s="4409"/>
    </row>
    <row r="1048515" spans="13:13">
      <c r="M1048515" s="2206"/>
    </row>
    <row r="1048545" spans="13:13">
      <c r="M1048545" s="4408"/>
    </row>
    <row r="1048546" spans="13:13">
      <c r="M1048546" s="4409"/>
    </row>
    <row r="1048547" spans="13:13">
      <c r="M1048547" s="2206"/>
    </row>
  </sheetData>
  <mergeCells count="32794">
    <mergeCell ref="M129:M130"/>
    <mergeCell ref="M161:M162"/>
    <mergeCell ref="M193:M194"/>
    <mergeCell ref="M225:M226"/>
    <mergeCell ref="M257:M258"/>
    <mergeCell ref="M289:M290"/>
    <mergeCell ref="A65:A66"/>
    <mergeCell ref="M65:M66"/>
    <mergeCell ref="A67:A68"/>
    <mergeCell ref="A69:A70"/>
    <mergeCell ref="A71:A78"/>
    <mergeCell ref="M97:M98"/>
    <mergeCell ref="A51:A52"/>
    <mergeCell ref="A53:A56"/>
    <mergeCell ref="A57:A58"/>
    <mergeCell ref="A59:A60"/>
    <mergeCell ref="A61:A62"/>
    <mergeCell ref="A63:A64"/>
    <mergeCell ref="A27:A30"/>
    <mergeCell ref="A31:A32"/>
    <mergeCell ref="A33:A36"/>
    <mergeCell ref="M33:M34"/>
    <mergeCell ref="A37:A40"/>
    <mergeCell ref="A41:A50"/>
    <mergeCell ref="A5:A8"/>
    <mergeCell ref="A9:A10"/>
    <mergeCell ref="A11:A15"/>
    <mergeCell ref="A16:A20"/>
    <mergeCell ref="A21:A22"/>
    <mergeCell ref="A23:A26"/>
    <mergeCell ref="A1:B3"/>
    <mergeCell ref="C1:D1"/>
    <mergeCell ref="E1:L1"/>
    <mergeCell ref="M1:M2"/>
    <mergeCell ref="C2:C3"/>
    <mergeCell ref="D2:D3"/>
    <mergeCell ref="M1281:M1282"/>
    <mergeCell ref="M1313:M1314"/>
    <mergeCell ref="M1345:M1346"/>
    <mergeCell ref="M1377:M1378"/>
    <mergeCell ref="M1409:M1410"/>
    <mergeCell ref="M1441:M1442"/>
    <mergeCell ref="M1089:M1090"/>
    <mergeCell ref="M1121:M1122"/>
    <mergeCell ref="M1153:M1154"/>
    <mergeCell ref="M1185:M1186"/>
    <mergeCell ref="M1217:M1218"/>
    <mergeCell ref="M1249:M1250"/>
    <mergeCell ref="M897:M898"/>
    <mergeCell ref="M929:M930"/>
    <mergeCell ref="M961:M962"/>
    <mergeCell ref="M993:M994"/>
    <mergeCell ref="M1025:M1026"/>
    <mergeCell ref="M1057:M1058"/>
    <mergeCell ref="M705:M706"/>
    <mergeCell ref="M737:M738"/>
    <mergeCell ref="M769:M770"/>
    <mergeCell ref="M801:M802"/>
    <mergeCell ref="M833:M834"/>
    <mergeCell ref="M865:M866"/>
    <mergeCell ref="M513:M514"/>
    <mergeCell ref="M545:M546"/>
    <mergeCell ref="M577:M578"/>
    <mergeCell ref="M609:M610"/>
    <mergeCell ref="M641:M642"/>
    <mergeCell ref="M673:M674"/>
    <mergeCell ref="M321:M322"/>
    <mergeCell ref="M353:M354"/>
    <mergeCell ref="M385:M386"/>
    <mergeCell ref="M417:M418"/>
    <mergeCell ref="M449:M450"/>
    <mergeCell ref="M481:M482"/>
    <mergeCell ref="M2433:M2434"/>
    <mergeCell ref="M2465:M2466"/>
    <mergeCell ref="M2497:M2498"/>
    <mergeCell ref="M2529:M2530"/>
    <mergeCell ref="M2561:M2562"/>
    <mergeCell ref="M2593:M2594"/>
    <mergeCell ref="M2241:M2242"/>
    <mergeCell ref="M2273:M2274"/>
    <mergeCell ref="M2305:M2306"/>
    <mergeCell ref="M2337:M2338"/>
    <mergeCell ref="M2369:M2370"/>
    <mergeCell ref="M2401:M2402"/>
    <mergeCell ref="M2049:M2050"/>
    <mergeCell ref="M2081:M2082"/>
    <mergeCell ref="M2113:M2114"/>
    <mergeCell ref="M2145:M2146"/>
    <mergeCell ref="M2177:M2178"/>
    <mergeCell ref="M2209:M2210"/>
    <mergeCell ref="M1857:M1858"/>
    <mergeCell ref="M1889:M1890"/>
    <mergeCell ref="M1921:M1922"/>
    <mergeCell ref="M1953:M1954"/>
    <mergeCell ref="M1985:M1986"/>
    <mergeCell ref="M2017:M2018"/>
    <mergeCell ref="M1665:M1666"/>
    <mergeCell ref="M1697:M1698"/>
    <mergeCell ref="M1729:M1730"/>
    <mergeCell ref="M1761:M1762"/>
    <mergeCell ref="M1793:M1794"/>
    <mergeCell ref="M1825:M1826"/>
    <mergeCell ref="M1473:M1474"/>
    <mergeCell ref="M1505:M1506"/>
    <mergeCell ref="M1537:M1538"/>
    <mergeCell ref="M1569:M1570"/>
    <mergeCell ref="M1601:M1602"/>
    <mergeCell ref="M1633:M1634"/>
    <mergeCell ref="M3585:M3586"/>
    <mergeCell ref="M3617:M3618"/>
    <mergeCell ref="M3649:M3650"/>
    <mergeCell ref="M3681:M3682"/>
    <mergeCell ref="M3713:M3714"/>
    <mergeCell ref="M3745:M3746"/>
    <mergeCell ref="M3393:M3394"/>
    <mergeCell ref="M3425:M3426"/>
    <mergeCell ref="M3457:M3458"/>
    <mergeCell ref="M3489:M3490"/>
    <mergeCell ref="M3521:M3522"/>
    <mergeCell ref="M3553:M3554"/>
    <mergeCell ref="M3201:M3202"/>
    <mergeCell ref="M3233:M3234"/>
    <mergeCell ref="M3265:M3266"/>
    <mergeCell ref="M3297:M3298"/>
    <mergeCell ref="M3329:M3330"/>
    <mergeCell ref="M3361:M3362"/>
    <mergeCell ref="M3009:M3010"/>
    <mergeCell ref="M3041:M3042"/>
    <mergeCell ref="M3073:M3074"/>
    <mergeCell ref="M3105:M3106"/>
    <mergeCell ref="M3137:M3138"/>
    <mergeCell ref="M3169:M3170"/>
    <mergeCell ref="M2817:M2818"/>
    <mergeCell ref="M2849:M2850"/>
    <mergeCell ref="M2881:M2882"/>
    <mergeCell ref="M2913:M2914"/>
    <mergeCell ref="M2945:M2946"/>
    <mergeCell ref="M2977:M2978"/>
    <mergeCell ref="M2625:M2626"/>
    <mergeCell ref="M2657:M2658"/>
    <mergeCell ref="M2689:M2690"/>
    <mergeCell ref="M2721:M2722"/>
    <mergeCell ref="M2753:M2754"/>
    <mergeCell ref="M2785:M2786"/>
    <mergeCell ref="M4737:M4738"/>
    <mergeCell ref="M4769:M4770"/>
    <mergeCell ref="M4801:M4802"/>
    <mergeCell ref="M4833:M4834"/>
    <mergeCell ref="M4865:M4866"/>
    <mergeCell ref="M4897:M4898"/>
    <mergeCell ref="M4545:M4546"/>
    <mergeCell ref="M4577:M4578"/>
    <mergeCell ref="M4609:M4610"/>
    <mergeCell ref="M4641:M4642"/>
    <mergeCell ref="M4673:M4674"/>
    <mergeCell ref="M4705:M4706"/>
    <mergeCell ref="M4353:M4354"/>
    <mergeCell ref="M4385:M4386"/>
    <mergeCell ref="M4417:M4418"/>
    <mergeCell ref="M4449:M4450"/>
    <mergeCell ref="M4481:M4482"/>
    <mergeCell ref="M4513:M4514"/>
    <mergeCell ref="M4161:M4162"/>
    <mergeCell ref="M4193:M4194"/>
    <mergeCell ref="M4225:M4226"/>
    <mergeCell ref="M4257:M4258"/>
    <mergeCell ref="M4289:M4290"/>
    <mergeCell ref="M4321:M4322"/>
    <mergeCell ref="M3969:M3970"/>
    <mergeCell ref="M4001:M4002"/>
    <mergeCell ref="M4033:M4034"/>
    <mergeCell ref="M4065:M4066"/>
    <mergeCell ref="M4097:M4098"/>
    <mergeCell ref="M4129:M4130"/>
    <mergeCell ref="M3777:M3778"/>
    <mergeCell ref="M3809:M3810"/>
    <mergeCell ref="M3841:M3842"/>
    <mergeCell ref="M3873:M3874"/>
    <mergeCell ref="M3905:M3906"/>
    <mergeCell ref="M3937:M3938"/>
    <mergeCell ref="M5889:M5890"/>
    <mergeCell ref="M5921:M5922"/>
    <mergeCell ref="M5953:M5954"/>
    <mergeCell ref="M5985:M5986"/>
    <mergeCell ref="M6017:M6018"/>
    <mergeCell ref="M6049:M6050"/>
    <mergeCell ref="M5697:M5698"/>
    <mergeCell ref="M5729:M5730"/>
    <mergeCell ref="M5761:M5762"/>
    <mergeCell ref="M5793:M5794"/>
    <mergeCell ref="M5825:M5826"/>
    <mergeCell ref="M5857:M5858"/>
    <mergeCell ref="M5505:M5506"/>
    <mergeCell ref="M5537:M5538"/>
    <mergeCell ref="M5569:M5570"/>
    <mergeCell ref="M5601:M5602"/>
    <mergeCell ref="M5633:M5634"/>
    <mergeCell ref="M5665:M5666"/>
    <mergeCell ref="M5313:M5314"/>
    <mergeCell ref="M5345:M5346"/>
    <mergeCell ref="M5377:M5378"/>
    <mergeCell ref="M5409:M5410"/>
    <mergeCell ref="M5441:M5442"/>
    <mergeCell ref="M5473:M5474"/>
    <mergeCell ref="M5121:M5122"/>
    <mergeCell ref="M5153:M5154"/>
    <mergeCell ref="M5185:M5186"/>
    <mergeCell ref="M5217:M5218"/>
    <mergeCell ref="M5249:M5250"/>
    <mergeCell ref="M5281:M5282"/>
    <mergeCell ref="M4929:M4930"/>
    <mergeCell ref="M4961:M4962"/>
    <mergeCell ref="M4993:M4994"/>
    <mergeCell ref="M5025:M5026"/>
    <mergeCell ref="M5057:M5058"/>
    <mergeCell ref="M5089:M5090"/>
    <mergeCell ref="M7041:M7042"/>
    <mergeCell ref="M7073:M7074"/>
    <mergeCell ref="M7105:M7106"/>
    <mergeCell ref="M7137:M7138"/>
    <mergeCell ref="M7169:M7170"/>
    <mergeCell ref="M7201:M7202"/>
    <mergeCell ref="M6849:M6850"/>
    <mergeCell ref="M6881:M6882"/>
    <mergeCell ref="M6913:M6914"/>
    <mergeCell ref="M6945:M6946"/>
    <mergeCell ref="M6977:M6978"/>
    <mergeCell ref="M7009:M7010"/>
    <mergeCell ref="M6657:M6658"/>
    <mergeCell ref="M6689:M6690"/>
    <mergeCell ref="M6721:M6722"/>
    <mergeCell ref="M6753:M6754"/>
    <mergeCell ref="M6785:M6786"/>
    <mergeCell ref="M6817:M6818"/>
    <mergeCell ref="M6465:M6466"/>
    <mergeCell ref="M6497:M6498"/>
    <mergeCell ref="M6529:M6530"/>
    <mergeCell ref="M6561:M6562"/>
    <mergeCell ref="M6593:M6594"/>
    <mergeCell ref="M6625:M6626"/>
    <mergeCell ref="M6273:M6274"/>
    <mergeCell ref="M6305:M6306"/>
    <mergeCell ref="M6337:M6338"/>
    <mergeCell ref="M6369:M6370"/>
    <mergeCell ref="M6401:M6402"/>
    <mergeCell ref="M6433:M6434"/>
    <mergeCell ref="M6081:M6082"/>
    <mergeCell ref="M6113:M6114"/>
    <mergeCell ref="M6145:M6146"/>
    <mergeCell ref="M6177:M6178"/>
    <mergeCell ref="M6209:M6210"/>
    <mergeCell ref="M6241:M6242"/>
    <mergeCell ref="M8193:M8194"/>
    <mergeCell ref="M8225:M8226"/>
    <mergeCell ref="M8257:M8258"/>
    <mergeCell ref="M8289:M8290"/>
    <mergeCell ref="M8321:M8322"/>
    <mergeCell ref="M8353:M8354"/>
    <mergeCell ref="M8001:M8002"/>
    <mergeCell ref="M8033:M8034"/>
    <mergeCell ref="M8065:M8066"/>
    <mergeCell ref="M8097:M8098"/>
    <mergeCell ref="M8129:M8130"/>
    <mergeCell ref="M8161:M8162"/>
    <mergeCell ref="M7809:M7810"/>
    <mergeCell ref="M7841:M7842"/>
    <mergeCell ref="M7873:M7874"/>
    <mergeCell ref="M7905:M7906"/>
    <mergeCell ref="M7937:M7938"/>
    <mergeCell ref="M7969:M7970"/>
    <mergeCell ref="M7617:M7618"/>
    <mergeCell ref="M7649:M7650"/>
    <mergeCell ref="M7681:M7682"/>
    <mergeCell ref="M7713:M7714"/>
    <mergeCell ref="M7745:M7746"/>
    <mergeCell ref="M7777:M7778"/>
    <mergeCell ref="M7425:M7426"/>
    <mergeCell ref="M7457:M7458"/>
    <mergeCell ref="M7489:M7490"/>
    <mergeCell ref="M7521:M7522"/>
    <mergeCell ref="M7553:M7554"/>
    <mergeCell ref="M7585:M7586"/>
    <mergeCell ref="M7233:M7234"/>
    <mergeCell ref="M7265:M7266"/>
    <mergeCell ref="M7297:M7298"/>
    <mergeCell ref="M7329:M7330"/>
    <mergeCell ref="M7361:M7362"/>
    <mergeCell ref="M7393:M7394"/>
    <mergeCell ref="M9345:M9346"/>
    <mergeCell ref="M9377:M9378"/>
    <mergeCell ref="M9409:M9410"/>
    <mergeCell ref="M9441:M9442"/>
    <mergeCell ref="M9473:M9474"/>
    <mergeCell ref="M9505:M9506"/>
    <mergeCell ref="M9153:M9154"/>
    <mergeCell ref="M9185:M9186"/>
    <mergeCell ref="M9217:M9218"/>
    <mergeCell ref="M9249:M9250"/>
    <mergeCell ref="M9281:M9282"/>
    <mergeCell ref="M9313:M9314"/>
    <mergeCell ref="M8961:M8962"/>
    <mergeCell ref="M8993:M8994"/>
    <mergeCell ref="M9025:M9026"/>
    <mergeCell ref="M9057:M9058"/>
    <mergeCell ref="M9089:M9090"/>
    <mergeCell ref="M9121:M9122"/>
    <mergeCell ref="M8769:M8770"/>
    <mergeCell ref="M8801:M8802"/>
    <mergeCell ref="M8833:M8834"/>
    <mergeCell ref="M8865:M8866"/>
    <mergeCell ref="M8897:M8898"/>
    <mergeCell ref="M8929:M8930"/>
    <mergeCell ref="M8577:M8578"/>
    <mergeCell ref="M8609:M8610"/>
    <mergeCell ref="M8641:M8642"/>
    <mergeCell ref="M8673:M8674"/>
    <mergeCell ref="M8705:M8706"/>
    <mergeCell ref="M8737:M8738"/>
    <mergeCell ref="M8385:M8386"/>
    <mergeCell ref="M8417:M8418"/>
    <mergeCell ref="M8449:M8450"/>
    <mergeCell ref="M8481:M8482"/>
    <mergeCell ref="M8513:M8514"/>
    <mergeCell ref="M8545:M8546"/>
    <mergeCell ref="M10497:M10498"/>
    <mergeCell ref="M10529:M10530"/>
    <mergeCell ref="M10561:M10562"/>
    <mergeCell ref="M10593:M10594"/>
    <mergeCell ref="M10625:M10626"/>
    <mergeCell ref="M10657:M10658"/>
    <mergeCell ref="M10305:M10306"/>
    <mergeCell ref="M10337:M10338"/>
    <mergeCell ref="M10369:M10370"/>
    <mergeCell ref="M10401:M10402"/>
    <mergeCell ref="M10433:M10434"/>
    <mergeCell ref="M10465:M10466"/>
    <mergeCell ref="M10113:M10114"/>
    <mergeCell ref="M10145:M10146"/>
    <mergeCell ref="M10177:M10178"/>
    <mergeCell ref="M10209:M10210"/>
    <mergeCell ref="M10241:M10242"/>
    <mergeCell ref="M10273:M10274"/>
    <mergeCell ref="M9921:M9922"/>
    <mergeCell ref="M9953:M9954"/>
    <mergeCell ref="M9985:M9986"/>
    <mergeCell ref="M10017:M10018"/>
    <mergeCell ref="M10049:M10050"/>
    <mergeCell ref="M10081:M10082"/>
    <mergeCell ref="M9729:M9730"/>
    <mergeCell ref="M9761:M9762"/>
    <mergeCell ref="M9793:M9794"/>
    <mergeCell ref="M9825:M9826"/>
    <mergeCell ref="M9857:M9858"/>
    <mergeCell ref="M9889:M9890"/>
    <mergeCell ref="M9537:M9538"/>
    <mergeCell ref="M9569:M9570"/>
    <mergeCell ref="M9601:M9602"/>
    <mergeCell ref="M9633:M9634"/>
    <mergeCell ref="M9665:M9666"/>
    <mergeCell ref="M9697:M9698"/>
    <mergeCell ref="M11649:M11650"/>
    <mergeCell ref="M11681:M11682"/>
    <mergeCell ref="M11713:M11714"/>
    <mergeCell ref="M11745:M11746"/>
    <mergeCell ref="M11777:M11778"/>
    <mergeCell ref="M11809:M11810"/>
    <mergeCell ref="M11457:M11458"/>
    <mergeCell ref="M11489:M11490"/>
    <mergeCell ref="M11521:M11522"/>
    <mergeCell ref="M11553:M11554"/>
    <mergeCell ref="M11585:M11586"/>
    <mergeCell ref="M11617:M11618"/>
    <mergeCell ref="M11265:M11266"/>
    <mergeCell ref="M11297:M11298"/>
    <mergeCell ref="M11329:M11330"/>
    <mergeCell ref="M11361:M11362"/>
    <mergeCell ref="M11393:M11394"/>
    <mergeCell ref="M11425:M11426"/>
    <mergeCell ref="M11073:M11074"/>
    <mergeCell ref="M11105:M11106"/>
    <mergeCell ref="M11137:M11138"/>
    <mergeCell ref="M11169:M11170"/>
    <mergeCell ref="M11201:M11202"/>
    <mergeCell ref="M11233:M11234"/>
    <mergeCell ref="M10881:M10882"/>
    <mergeCell ref="M10913:M10914"/>
    <mergeCell ref="M10945:M10946"/>
    <mergeCell ref="M10977:M10978"/>
    <mergeCell ref="M11009:M11010"/>
    <mergeCell ref="M11041:M11042"/>
    <mergeCell ref="M10689:M10690"/>
    <mergeCell ref="M10721:M10722"/>
    <mergeCell ref="M10753:M10754"/>
    <mergeCell ref="M10785:M10786"/>
    <mergeCell ref="M10817:M10818"/>
    <mergeCell ref="M10849:M10850"/>
    <mergeCell ref="M12801:M12802"/>
    <mergeCell ref="M12833:M12834"/>
    <mergeCell ref="M12865:M12866"/>
    <mergeCell ref="M12897:M12898"/>
    <mergeCell ref="M12929:M12930"/>
    <mergeCell ref="M12961:M12962"/>
    <mergeCell ref="M12609:M12610"/>
    <mergeCell ref="M12641:M12642"/>
    <mergeCell ref="M12673:M12674"/>
    <mergeCell ref="M12705:M12706"/>
    <mergeCell ref="M12737:M12738"/>
    <mergeCell ref="M12769:M12770"/>
    <mergeCell ref="M12417:M12418"/>
    <mergeCell ref="M12449:M12450"/>
    <mergeCell ref="M12481:M12482"/>
    <mergeCell ref="M12513:M12514"/>
    <mergeCell ref="M12545:M12546"/>
    <mergeCell ref="M12577:M12578"/>
    <mergeCell ref="M12225:M12226"/>
    <mergeCell ref="M12257:M12258"/>
    <mergeCell ref="M12289:M12290"/>
    <mergeCell ref="M12321:M12322"/>
    <mergeCell ref="M12353:M12354"/>
    <mergeCell ref="M12385:M12386"/>
    <mergeCell ref="M12033:M12034"/>
    <mergeCell ref="M12065:M12066"/>
    <mergeCell ref="M12097:M12098"/>
    <mergeCell ref="M12129:M12130"/>
    <mergeCell ref="M12161:M12162"/>
    <mergeCell ref="M12193:M12194"/>
    <mergeCell ref="M11841:M11842"/>
    <mergeCell ref="M11873:M11874"/>
    <mergeCell ref="M11905:M11906"/>
    <mergeCell ref="M11937:M11938"/>
    <mergeCell ref="M11969:M11970"/>
    <mergeCell ref="M12001:M12002"/>
    <mergeCell ref="M13953:M13954"/>
    <mergeCell ref="M13985:M13986"/>
    <mergeCell ref="M14017:M14018"/>
    <mergeCell ref="M14049:M14050"/>
    <mergeCell ref="M14081:M14082"/>
    <mergeCell ref="M14113:M14114"/>
    <mergeCell ref="M13761:M13762"/>
    <mergeCell ref="M13793:M13794"/>
    <mergeCell ref="M13825:M13826"/>
    <mergeCell ref="M13857:M13858"/>
    <mergeCell ref="M13889:M13890"/>
    <mergeCell ref="M13921:M13922"/>
    <mergeCell ref="M13569:M13570"/>
    <mergeCell ref="M13601:M13602"/>
    <mergeCell ref="M13633:M13634"/>
    <mergeCell ref="M13665:M13666"/>
    <mergeCell ref="M13697:M13698"/>
    <mergeCell ref="M13729:M13730"/>
    <mergeCell ref="M13377:M13378"/>
    <mergeCell ref="M13409:M13410"/>
    <mergeCell ref="M13441:M13442"/>
    <mergeCell ref="M13473:M13474"/>
    <mergeCell ref="M13505:M13506"/>
    <mergeCell ref="M13537:M13538"/>
    <mergeCell ref="M13185:M13186"/>
    <mergeCell ref="M13217:M13218"/>
    <mergeCell ref="M13249:M13250"/>
    <mergeCell ref="M13281:M13282"/>
    <mergeCell ref="M13313:M13314"/>
    <mergeCell ref="M13345:M13346"/>
    <mergeCell ref="M12993:M12994"/>
    <mergeCell ref="M13025:M13026"/>
    <mergeCell ref="M13057:M13058"/>
    <mergeCell ref="M13089:M13090"/>
    <mergeCell ref="M13121:M13122"/>
    <mergeCell ref="M13153:M13154"/>
    <mergeCell ref="M15105:M15106"/>
    <mergeCell ref="M15137:M15138"/>
    <mergeCell ref="M15169:M15170"/>
    <mergeCell ref="M15201:M15202"/>
    <mergeCell ref="M15233:M15234"/>
    <mergeCell ref="M15265:M15266"/>
    <mergeCell ref="M14913:M14914"/>
    <mergeCell ref="M14945:M14946"/>
    <mergeCell ref="M14977:M14978"/>
    <mergeCell ref="M15009:M15010"/>
    <mergeCell ref="M15041:M15042"/>
    <mergeCell ref="M15073:M15074"/>
    <mergeCell ref="M14721:M14722"/>
    <mergeCell ref="M14753:M14754"/>
    <mergeCell ref="M14785:M14786"/>
    <mergeCell ref="M14817:M14818"/>
    <mergeCell ref="M14849:M14850"/>
    <mergeCell ref="M14881:M14882"/>
    <mergeCell ref="M14529:M14530"/>
    <mergeCell ref="M14561:M14562"/>
    <mergeCell ref="M14593:M14594"/>
    <mergeCell ref="M14625:M14626"/>
    <mergeCell ref="M14657:M14658"/>
    <mergeCell ref="M14689:M14690"/>
    <mergeCell ref="M14337:M14338"/>
    <mergeCell ref="M14369:M14370"/>
    <mergeCell ref="M14401:M14402"/>
    <mergeCell ref="M14433:M14434"/>
    <mergeCell ref="M14465:M14466"/>
    <mergeCell ref="M14497:M14498"/>
    <mergeCell ref="M14145:M14146"/>
    <mergeCell ref="M14177:M14178"/>
    <mergeCell ref="M14209:M14210"/>
    <mergeCell ref="M14241:M14242"/>
    <mergeCell ref="M14273:M14274"/>
    <mergeCell ref="M14305:M14306"/>
    <mergeCell ref="M16257:M16258"/>
    <mergeCell ref="M16289:M16290"/>
    <mergeCell ref="M16321:M16322"/>
    <mergeCell ref="M16353:M16354"/>
    <mergeCell ref="M16385:M16386"/>
    <mergeCell ref="M16417:M16418"/>
    <mergeCell ref="M16065:M16066"/>
    <mergeCell ref="M16097:M16098"/>
    <mergeCell ref="M16129:M16130"/>
    <mergeCell ref="M16161:M16162"/>
    <mergeCell ref="M16193:M16194"/>
    <mergeCell ref="M16225:M16226"/>
    <mergeCell ref="M15873:M15874"/>
    <mergeCell ref="M15905:M15906"/>
    <mergeCell ref="M15937:M15938"/>
    <mergeCell ref="M15969:M15970"/>
    <mergeCell ref="M16001:M16002"/>
    <mergeCell ref="M16033:M16034"/>
    <mergeCell ref="M15681:M15682"/>
    <mergeCell ref="M15713:M15714"/>
    <mergeCell ref="M15745:M15746"/>
    <mergeCell ref="M15777:M15778"/>
    <mergeCell ref="M15809:M15810"/>
    <mergeCell ref="M15841:M15842"/>
    <mergeCell ref="M15489:M15490"/>
    <mergeCell ref="M15521:M15522"/>
    <mergeCell ref="M15553:M15554"/>
    <mergeCell ref="M15585:M15586"/>
    <mergeCell ref="M15617:M15618"/>
    <mergeCell ref="M15649:M15650"/>
    <mergeCell ref="M15297:M15298"/>
    <mergeCell ref="M15329:M15330"/>
    <mergeCell ref="M15361:M15362"/>
    <mergeCell ref="M15393:M15394"/>
    <mergeCell ref="M15425:M15426"/>
    <mergeCell ref="M15457:M15458"/>
    <mergeCell ref="M17409:M17410"/>
    <mergeCell ref="M17441:M17442"/>
    <mergeCell ref="M17473:M17474"/>
    <mergeCell ref="M17505:M17506"/>
    <mergeCell ref="M17537:M17538"/>
    <mergeCell ref="M17569:M17570"/>
    <mergeCell ref="M17217:M17218"/>
    <mergeCell ref="M17249:M17250"/>
    <mergeCell ref="M17281:M17282"/>
    <mergeCell ref="M17313:M17314"/>
    <mergeCell ref="M17345:M17346"/>
    <mergeCell ref="M17377:M17378"/>
    <mergeCell ref="M17025:M17026"/>
    <mergeCell ref="M17057:M17058"/>
    <mergeCell ref="M17089:M17090"/>
    <mergeCell ref="M17121:M17122"/>
    <mergeCell ref="M17153:M17154"/>
    <mergeCell ref="M17185:M17186"/>
    <mergeCell ref="M16833:M16834"/>
    <mergeCell ref="M16865:M16866"/>
    <mergeCell ref="M16897:M16898"/>
    <mergeCell ref="M16929:M16930"/>
    <mergeCell ref="M16961:M16962"/>
    <mergeCell ref="M16993:M16994"/>
    <mergeCell ref="M16641:M16642"/>
    <mergeCell ref="M16673:M16674"/>
    <mergeCell ref="M16705:M16706"/>
    <mergeCell ref="M16737:M16738"/>
    <mergeCell ref="M16769:M16770"/>
    <mergeCell ref="M16801:M16802"/>
    <mergeCell ref="M16449:M16450"/>
    <mergeCell ref="M16481:M16482"/>
    <mergeCell ref="M16513:M16514"/>
    <mergeCell ref="M16545:M16546"/>
    <mergeCell ref="M16577:M16578"/>
    <mergeCell ref="M16609:M16610"/>
    <mergeCell ref="M18561:M18562"/>
    <mergeCell ref="M18593:M18594"/>
    <mergeCell ref="M18625:M18626"/>
    <mergeCell ref="M18657:M18658"/>
    <mergeCell ref="M18689:M18690"/>
    <mergeCell ref="M18721:M18722"/>
    <mergeCell ref="M18369:M18370"/>
    <mergeCell ref="M18401:M18402"/>
    <mergeCell ref="M18433:M18434"/>
    <mergeCell ref="M18465:M18466"/>
    <mergeCell ref="M18497:M18498"/>
    <mergeCell ref="M18529:M18530"/>
    <mergeCell ref="M18177:M18178"/>
    <mergeCell ref="M18209:M18210"/>
    <mergeCell ref="M18241:M18242"/>
    <mergeCell ref="M18273:M18274"/>
    <mergeCell ref="M18305:M18306"/>
    <mergeCell ref="M18337:M18338"/>
    <mergeCell ref="M17985:M17986"/>
    <mergeCell ref="M18017:M18018"/>
    <mergeCell ref="M18049:M18050"/>
    <mergeCell ref="M18081:M18082"/>
    <mergeCell ref="M18113:M18114"/>
    <mergeCell ref="M18145:M18146"/>
    <mergeCell ref="M17793:M17794"/>
    <mergeCell ref="M17825:M17826"/>
    <mergeCell ref="M17857:M17858"/>
    <mergeCell ref="M17889:M17890"/>
    <mergeCell ref="M17921:M17922"/>
    <mergeCell ref="M17953:M17954"/>
    <mergeCell ref="M17601:M17602"/>
    <mergeCell ref="M17633:M17634"/>
    <mergeCell ref="M17665:M17666"/>
    <mergeCell ref="M17697:M17698"/>
    <mergeCell ref="M17729:M17730"/>
    <mergeCell ref="M17761:M17762"/>
    <mergeCell ref="M19713:M19714"/>
    <mergeCell ref="M19745:M19746"/>
    <mergeCell ref="M19777:M19778"/>
    <mergeCell ref="M19809:M19810"/>
    <mergeCell ref="M19841:M19842"/>
    <mergeCell ref="M19873:M19874"/>
    <mergeCell ref="M19521:M19522"/>
    <mergeCell ref="M19553:M19554"/>
    <mergeCell ref="M19585:M19586"/>
    <mergeCell ref="M19617:M19618"/>
    <mergeCell ref="M19649:M19650"/>
    <mergeCell ref="M19681:M19682"/>
    <mergeCell ref="M19329:M19330"/>
    <mergeCell ref="M19361:M19362"/>
    <mergeCell ref="M19393:M19394"/>
    <mergeCell ref="M19425:M19426"/>
    <mergeCell ref="M19457:M19458"/>
    <mergeCell ref="M19489:M19490"/>
    <mergeCell ref="M19137:M19138"/>
    <mergeCell ref="M19169:M19170"/>
    <mergeCell ref="M19201:M19202"/>
    <mergeCell ref="M19233:M19234"/>
    <mergeCell ref="M19265:M19266"/>
    <mergeCell ref="M19297:M19298"/>
    <mergeCell ref="M18945:M18946"/>
    <mergeCell ref="M18977:M18978"/>
    <mergeCell ref="M19009:M19010"/>
    <mergeCell ref="M19041:M19042"/>
    <mergeCell ref="M19073:M19074"/>
    <mergeCell ref="M19105:M19106"/>
    <mergeCell ref="M18753:M18754"/>
    <mergeCell ref="M18785:M18786"/>
    <mergeCell ref="M18817:M18818"/>
    <mergeCell ref="M18849:M18850"/>
    <mergeCell ref="M18881:M18882"/>
    <mergeCell ref="M18913:M18914"/>
    <mergeCell ref="M20865:M20866"/>
    <mergeCell ref="M20897:M20898"/>
    <mergeCell ref="M20929:M20930"/>
    <mergeCell ref="M20961:M20962"/>
    <mergeCell ref="M20993:M20994"/>
    <mergeCell ref="M21025:M21026"/>
    <mergeCell ref="M20673:M20674"/>
    <mergeCell ref="M20705:M20706"/>
    <mergeCell ref="M20737:M20738"/>
    <mergeCell ref="M20769:M20770"/>
    <mergeCell ref="M20801:M20802"/>
    <mergeCell ref="M20833:M20834"/>
    <mergeCell ref="M20481:M20482"/>
    <mergeCell ref="M20513:M20514"/>
    <mergeCell ref="M20545:M20546"/>
    <mergeCell ref="M20577:M20578"/>
    <mergeCell ref="M20609:M20610"/>
    <mergeCell ref="M20641:M20642"/>
    <mergeCell ref="M20289:M20290"/>
    <mergeCell ref="M20321:M20322"/>
    <mergeCell ref="M20353:M20354"/>
    <mergeCell ref="M20385:M20386"/>
    <mergeCell ref="M20417:M20418"/>
    <mergeCell ref="M20449:M20450"/>
    <mergeCell ref="M20097:M20098"/>
    <mergeCell ref="M20129:M20130"/>
    <mergeCell ref="M20161:M20162"/>
    <mergeCell ref="M20193:M20194"/>
    <mergeCell ref="M20225:M20226"/>
    <mergeCell ref="M20257:M20258"/>
    <mergeCell ref="M19905:M19906"/>
    <mergeCell ref="M19937:M19938"/>
    <mergeCell ref="M19969:M19970"/>
    <mergeCell ref="M20001:M20002"/>
    <mergeCell ref="M20033:M20034"/>
    <mergeCell ref="M20065:M20066"/>
    <mergeCell ref="M22017:M22018"/>
    <mergeCell ref="M22049:M22050"/>
    <mergeCell ref="M22081:M22082"/>
    <mergeCell ref="M22113:M22114"/>
    <mergeCell ref="M22145:M22146"/>
    <mergeCell ref="M22177:M22178"/>
    <mergeCell ref="M21825:M21826"/>
    <mergeCell ref="M21857:M21858"/>
    <mergeCell ref="M21889:M21890"/>
    <mergeCell ref="M21921:M21922"/>
    <mergeCell ref="M21953:M21954"/>
    <mergeCell ref="M21985:M21986"/>
    <mergeCell ref="M21633:M21634"/>
    <mergeCell ref="M21665:M21666"/>
    <mergeCell ref="M21697:M21698"/>
    <mergeCell ref="M21729:M21730"/>
    <mergeCell ref="M21761:M21762"/>
    <mergeCell ref="M21793:M21794"/>
    <mergeCell ref="M21441:M21442"/>
    <mergeCell ref="M21473:M21474"/>
    <mergeCell ref="M21505:M21506"/>
    <mergeCell ref="M21537:M21538"/>
    <mergeCell ref="M21569:M21570"/>
    <mergeCell ref="M21601:M21602"/>
    <mergeCell ref="M21249:M21250"/>
    <mergeCell ref="M21281:M21282"/>
    <mergeCell ref="M21313:M21314"/>
    <mergeCell ref="M21345:M21346"/>
    <mergeCell ref="M21377:M21378"/>
    <mergeCell ref="M21409:M21410"/>
    <mergeCell ref="M21057:M21058"/>
    <mergeCell ref="M21089:M21090"/>
    <mergeCell ref="M21121:M21122"/>
    <mergeCell ref="M21153:M21154"/>
    <mergeCell ref="M21185:M21186"/>
    <mergeCell ref="M21217:M21218"/>
    <mergeCell ref="M23169:M23170"/>
    <mergeCell ref="M23201:M23202"/>
    <mergeCell ref="M23233:M23234"/>
    <mergeCell ref="M23265:M23266"/>
    <mergeCell ref="M23297:M23298"/>
    <mergeCell ref="M23329:M23330"/>
    <mergeCell ref="M22977:M22978"/>
    <mergeCell ref="M23009:M23010"/>
    <mergeCell ref="M23041:M23042"/>
    <mergeCell ref="M23073:M23074"/>
    <mergeCell ref="M23105:M23106"/>
    <mergeCell ref="M23137:M23138"/>
    <mergeCell ref="M22785:M22786"/>
    <mergeCell ref="M22817:M22818"/>
    <mergeCell ref="M22849:M22850"/>
    <mergeCell ref="M22881:M22882"/>
    <mergeCell ref="M22913:M22914"/>
    <mergeCell ref="M22945:M22946"/>
    <mergeCell ref="M22593:M22594"/>
    <mergeCell ref="M22625:M22626"/>
    <mergeCell ref="M22657:M22658"/>
    <mergeCell ref="M22689:M22690"/>
    <mergeCell ref="M22721:M22722"/>
    <mergeCell ref="M22753:M22754"/>
    <mergeCell ref="M22401:M22402"/>
    <mergeCell ref="M22433:M22434"/>
    <mergeCell ref="M22465:M22466"/>
    <mergeCell ref="M22497:M22498"/>
    <mergeCell ref="M22529:M22530"/>
    <mergeCell ref="M22561:M22562"/>
    <mergeCell ref="M22209:M22210"/>
    <mergeCell ref="M22241:M22242"/>
    <mergeCell ref="M22273:M22274"/>
    <mergeCell ref="M22305:M22306"/>
    <mergeCell ref="M22337:M22338"/>
    <mergeCell ref="M22369:M22370"/>
    <mergeCell ref="M24321:M24322"/>
    <mergeCell ref="M24353:M24354"/>
    <mergeCell ref="M24385:M24386"/>
    <mergeCell ref="M24417:M24418"/>
    <mergeCell ref="M24449:M24450"/>
    <mergeCell ref="M24481:M24482"/>
    <mergeCell ref="M24129:M24130"/>
    <mergeCell ref="M24161:M24162"/>
    <mergeCell ref="M24193:M24194"/>
    <mergeCell ref="M24225:M24226"/>
    <mergeCell ref="M24257:M24258"/>
    <mergeCell ref="M24289:M24290"/>
    <mergeCell ref="M23937:M23938"/>
    <mergeCell ref="M23969:M23970"/>
    <mergeCell ref="M24001:M24002"/>
    <mergeCell ref="M24033:M24034"/>
    <mergeCell ref="M24065:M24066"/>
    <mergeCell ref="M24097:M24098"/>
    <mergeCell ref="M23745:M23746"/>
    <mergeCell ref="M23777:M23778"/>
    <mergeCell ref="M23809:M23810"/>
    <mergeCell ref="M23841:M23842"/>
    <mergeCell ref="M23873:M23874"/>
    <mergeCell ref="M23905:M23906"/>
    <mergeCell ref="M23553:M23554"/>
    <mergeCell ref="M23585:M23586"/>
    <mergeCell ref="M23617:M23618"/>
    <mergeCell ref="M23649:M23650"/>
    <mergeCell ref="M23681:M23682"/>
    <mergeCell ref="M23713:M23714"/>
    <mergeCell ref="M23361:M23362"/>
    <mergeCell ref="M23393:M23394"/>
    <mergeCell ref="M23425:M23426"/>
    <mergeCell ref="M23457:M23458"/>
    <mergeCell ref="M23489:M23490"/>
    <mergeCell ref="M23521:M23522"/>
    <mergeCell ref="M25473:M25474"/>
    <mergeCell ref="M25505:M25506"/>
    <mergeCell ref="M25537:M25538"/>
    <mergeCell ref="M25569:M25570"/>
    <mergeCell ref="M25601:M25602"/>
    <mergeCell ref="M25633:M25634"/>
    <mergeCell ref="M25281:M25282"/>
    <mergeCell ref="M25313:M25314"/>
    <mergeCell ref="M25345:M25346"/>
    <mergeCell ref="M25377:M25378"/>
    <mergeCell ref="M25409:M25410"/>
    <mergeCell ref="M25441:M25442"/>
    <mergeCell ref="M25089:M25090"/>
    <mergeCell ref="M25121:M25122"/>
    <mergeCell ref="M25153:M25154"/>
    <mergeCell ref="M25185:M25186"/>
    <mergeCell ref="M25217:M25218"/>
    <mergeCell ref="M25249:M25250"/>
    <mergeCell ref="M24897:M24898"/>
    <mergeCell ref="M24929:M24930"/>
    <mergeCell ref="M24961:M24962"/>
    <mergeCell ref="M24993:M24994"/>
    <mergeCell ref="M25025:M25026"/>
    <mergeCell ref="M25057:M25058"/>
    <mergeCell ref="M24705:M24706"/>
    <mergeCell ref="M24737:M24738"/>
    <mergeCell ref="M24769:M24770"/>
    <mergeCell ref="M24801:M24802"/>
    <mergeCell ref="M24833:M24834"/>
    <mergeCell ref="M24865:M24866"/>
    <mergeCell ref="M24513:M24514"/>
    <mergeCell ref="M24545:M24546"/>
    <mergeCell ref="M24577:M24578"/>
    <mergeCell ref="M24609:M24610"/>
    <mergeCell ref="M24641:M24642"/>
    <mergeCell ref="M24673:M24674"/>
    <mergeCell ref="M26625:M26626"/>
    <mergeCell ref="M26657:M26658"/>
    <mergeCell ref="M26689:M26690"/>
    <mergeCell ref="M26721:M26722"/>
    <mergeCell ref="M26753:M26754"/>
    <mergeCell ref="M26785:M26786"/>
    <mergeCell ref="M26433:M26434"/>
    <mergeCell ref="M26465:M26466"/>
    <mergeCell ref="M26497:M26498"/>
    <mergeCell ref="M26529:M26530"/>
    <mergeCell ref="M26561:M26562"/>
    <mergeCell ref="M26593:M26594"/>
    <mergeCell ref="M26241:M26242"/>
    <mergeCell ref="M26273:M26274"/>
    <mergeCell ref="M26305:M26306"/>
    <mergeCell ref="M26337:M26338"/>
    <mergeCell ref="M26369:M26370"/>
    <mergeCell ref="M26401:M26402"/>
    <mergeCell ref="M26049:M26050"/>
    <mergeCell ref="M26081:M26082"/>
    <mergeCell ref="M26113:M26114"/>
    <mergeCell ref="M26145:M26146"/>
    <mergeCell ref="M26177:M26178"/>
    <mergeCell ref="M26209:M26210"/>
    <mergeCell ref="M25857:M25858"/>
    <mergeCell ref="M25889:M25890"/>
    <mergeCell ref="M25921:M25922"/>
    <mergeCell ref="M25953:M25954"/>
    <mergeCell ref="M25985:M25986"/>
    <mergeCell ref="M26017:M26018"/>
    <mergeCell ref="M25665:M25666"/>
    <mergeCell ref="M25697:M25698"/>
    <mergeCell ref="M25729:M25730"/>
    <mergeCell ref="M25761:M25762"/>
    <mergeCell ref="M25793:M25794"/>
    <mergeCell ref="M25825:M25826"/>
    <mergeCell ref="M27777:M27778"/>
    <mergeCell ref="M27809:M27810"/>
    <mergeCell ref="M27841:M27842"/>
    <mergeCell ref="M27873:M27874"/>
    <mergeCell ref="M27905:M27906"/>
    <mergeCell ref="M27937:M27938"/>
    <mergeCell ref="M27585:M27586"/>
    <mergeCell ref="M27617:M27618"/>
    <mergeCell ref="M27649:M27650"/>
    <mergeCell ref="M27681:M27682"/>
    <mergeCell ref="M27713:M27714"/>
    <mergeCell ref="M27745:M27746"/>
    <mergeCell ref="M27393:M27394"/>
    <mergeCell ref="M27425:M27426"/>
    <mergeCell ref="M27457:M27458"/>
    <mergeCell ref="M27489:M27490"/>
    <mergeCell ref="M27521:M27522"/>
    <mergeCell ref="M27553:M27554"/>
    <mergeCell ref="M27201:M27202"/>
    <mergeCell ref="M27233:M27234"/>
    <mergeCell ref="M27265:M27266"/>
    <mergeCell ref="M27297:M27298"/>
    <mergeCell ref="M27329:M27330"/>
    <mergeCell ref="M27361:M27362"/>
    <mergeCell ref="M27009:M27010"/>
    <mergeCell ref="M27041:M27042"/>
    <mergeCell ref="M27073:M27074"/>
    <mergeCell ref="M27105:M27106"/>
    <mergeCell ref="M27137:M27138"/>
    <mergeCell ref="M27169:M27170"/>
    <mergeCell ref="M26817:M26818"/>
    <mergeCell ref="M26849:M26850"/>
    <mergeCell ref="M26881:M26882"/>
    <mergeCell ref="M26913:M26914"/>
    <mergeCell ref="M26945:M26946"/>
    <mergeCell ref="M26977:M26978"/>
    <mergeCell ref="M28929:M28930"/>
    <mergeCell ref="M28961:M28962"/>
    <mergeCell ref="M28993:M28994"/>
    <mergeCell ref="M29025:M29026"/>
    <mergeCell ref="M29057:M29058"/>
    <mergeCell ref="M29089:M29090"/>
    <mergeCell ref="M28737:M28738"/>
    <mergeCell ref="M28769:M28770"/>
    <mergeCell ref="M28801:M28802"/>
    <mergeCell ref="M28833:M28834"/>
    <mergeCell ref="M28865:M28866"/>
    <mergeCell ref="M28897:M28898"/>
    <mergeCell ref="M28545:M28546"/>
    <mergeCell ref="M28577:M28578"/>
    <mergeCell ref="M28609:M28610"/>
    <mergeCell ref="M28641:M28642"/>
    <mergeCell ref="M28673:M28674"/>
    <mergeCell ref="M28705:M28706"/>
    <mergeCell ref="M28353:M28354"/>
    <mergeCell ref="M28385:M28386"/>
    <mergeCell ref="M28417:M28418"/>
    <mergeCell ref="M28449:M28450"/>
    <mergeCell ref="M28481:M28482"/>
    <mergeCell ref="M28513:M28514"/>
    <mergeCell ref="M28161:M28162"/>
    <mergeCell ref="M28193:M28194"/>
    <mergeCell ref="M28225:M28226"/>
    <mergeCell ref="M28257:M28258"/>
    <mergeCell ref="M28289:M28290"/>
    <mergeCell ref="M28321:M28322"/>
    <mergeCell ref="M27969:M27970"/>
    <mergeCell ref="M28001:M28002"/>
    <mergeCell ref="M28033:M28034"/>
    <mergeCell ref="M28065:M28066"/>
    <mergeCell ref="M28097:M28098"/>
    <mergeCell ref="M28129:M28130"/>
    <mergeCell ref="M30081:M30082"/>
    <mergeCell ref="M30113:M30114"/>
    <mergeCell ref="M30145:M30146"/>
    <mergeCell ref="M30177:M30178"/>
    <mergeCell ref="M30209:M30210"/>
    <mergeCell ref="M30241:M30242"/>
    <mergeCell ref="M29889:M29890"/>
    <mergeCell ref="M29921:M29922"/>
    <mergeCell ref="M29953:M29954"/>
    <mergeCell ref="M29985:M29986"/>
    <mergeCell ref="M30017:M30018"/>
    <mergeCell ref="M30049:M30050"/>
    <mergeCell ref="M29697:M29698"/>
    <mergeCell ref="M29729:M29730"/>
    <mergeCell ref="M29761:M29762"/>
    <mergeCell ref="M29793:M29794"/>
    <mergeCell ref="M29825:M29826"/>
    <mergeCell ref="M29857:M29858"/>
    <mergeCell ref="M29505:M29506"/>
    <mergeCell ref="M29537:M29538"/>
    <mergeCell ref="M29569:M29570"/>
    <mergeCell ref="M29601:M29602"/>
    <mergeCell ref="M29633:M29634"/>
    <mergeCell ref="M29665:M29666"/>
    <mergeCell ref="M29313:M29314"/>
    <mergeCell ref="M29345:M29346"/>
    <mergeCell ref="M29377:M29378"/>
    <mergeCell ref="M29409:M29410"/>
    <mergeCell ref="M29441:M29442"/>
    <mergeCell ref="M29473:M29474"/>
    <mergeCell ref="M29121:M29122"/>
    <mergeCell ref="M29153:M29154"/>
    <mergeCell ref="M29185:M29186"/>
    <mergeCell ref="M29217:M29218"/>
    <mergeCell ref="M29249:M29250"/>
    <mergeCell ref="M29281:M29282"/>
    <mergeCell ref="M31233:M31234"/>
    <mergeCell ref="M31265:M31266"/>
    <mergeCell ref="M31297:M31298"/>
    <mergeCell ref="M31329:M31330"/>
    <mergeCell ref="M31361:M31362"/>
    <mergeCell ref="M31393:M31394"/>
    <mergeCell ref="M31041:M31042"/>
    <mergeCell ref="M31073:M31074"/>
    <mergeCell ref="M31105:M31106"/>
    <mergeCell ref="M31137:M31138"/>
    <mergeCell ref="M31169:M31170"/>
    <mergeCell ref="M31201:M31202"/>
    <mergeCell ref="M30849:M30850"/>
    <mergeCell ref="M30881:M30882"/>
    <mergeCell ref="M30913:M30914"/>
    <mergeCell ref="M30945:M30946"/>
    <mergeCell ref="M30977:M30978"/>
    <mergeCell ref="M31009:M31010"/>
    <mergeCell ref="M30657:M30658"/>
    <mergeCell ref="M30689:M30690"/>
    <mergeCell ref="M30721:M30722"/>
    <mergeCell ref="M30753:M30754"/>
    <mergeCell ref="M30785:M30786"/>
    <mergeCell ref="M30817:M30818"/>
    <mergeCell ref="M30465:M30466"/>
    <mergeCell ref="M30497:M30498"/>
    <mergeCell ref="M30529:M30530"/>
    <mergeCell ref="M30561:M30562"/>
    <mergeCell ref="M30593:M30594"/>
    <mergeCell ref="M30625:M30626"/>
    <mergeCell ref="M30273:M30274"/>
    <mergeCell ref="M30305:M30306"/>
    <mergeCell ref="M30337:M30338"/>
    <mergeCell ref="M30369:M30370"/>
    <mergeCell ref="M30401:M30402"/>
    <mergeCell ref="M30433:M30434"/>
    <mergeCell ref="M32385:M32386"/>
    <mergeCell ref="M32417:M32418"/>
    <mergeCell ref="M32449:M32450"/>
    <mergeCell ref="M32481:M32482"/>
    <mergeCell ref="M32513:M32514"/>
    <mergeCell ref="M32545:M32546"/>
    <mergeCell ref="M32193:M32194"/>
    <mergeCell ref="M32225:M32226"/>
    <mergeCell ref="M32257:M32258"/>
    <mergeCell ref="M32289:M32290"/>
    <mergeCell ref="M32321:M32322"/>
    <mergeCell ref="M32353:M32354"/>
    <mergeCell ref="M32001:M32002"/>
    <mergeCell ref="M32033:M32034"/>
    <mergeCell ref="M32065:M32066"/>
    <mergeCell ref="M32097:M32098"/>
    <mergeCell ref="M32129:M32130"/>
    <mergeCell ref="M32161:M32162"/>
    <mergeCell ref="M31809:M31810"/>
    <mergeCell ref="M31841:M31842"/>
    <mergeCell ref="M31873:M31874"/>
    <mergeCell ref="M31905:M31906"/>
    <mergeCell ref="M31937:M31938"/>
    <mergeCell ref="M31969:M31970"/>
    <mergeCell ref="M31617:M31618"/>
    <mergeCell ref="M31649:M31650"/>
    <mergeCell ref="M31681:M31682"/>
    <mergeCell ref="M31713:M31714"/>
    <mergeCell ref="M31745:M31746"/>
    <mergeCell ref="M31777:M31778"/>
    <mergeCell ref="M31425:M31426"/>
    <mergeCell ref="M31457:M31458"/>
    <mergeCell ref="M31489:M31490"/>
    <mergeCell ref="M31521:M31522"/>
    <mergeCell ref="M31553:M31554"/>
    <mergeCell ref="M31585:M31586"/>
    <mergeCell ref="M33537:M33538"/>
    <mergeCell ref="M33569:M33570"/>
    <mergeCell ref="M33601:M33602"/>
    <mergeCell ref="M33633:M33634"/>
    <mergeCell ref="M33665:M33666"/>
    <mergeCell ref="M33697:M33698"/>
    <mergeCell ref="M33345:M33346"/>
    <mergeCell ref="M33377:M33378"/>
    <mergeCell ref="M33409:M33410"/>
    <mergeCell ref="M33441:M33442"/>
    <mergeCell ref="M33473:M33474"/>
    <mergeCell ref="M33505:M33506"/>
    <mergeCell ref="M33153:M33154"/>
    <mergeCell ref="M33185:M33186"/>
    <mergeCell ref="M33217:M33218"/>
    <mergeCell ref="M33249:M33250"/>
    <mergeCell ref="M33281:M33282"/>
    <mergeCell ref="M33313:M33314"/>
    <mergeCell ref="M32961:M32962"/>
    <mergeCell ref="M32993:M32994"/>
    <mergeCell ref="M33025:M33026"/>
    <mergeCell ref="M33057:M33058"/>
    <mergeCell ref="M33089:M33090"/>
    <mergeCell ref="M33121:M33122"/>
    <mergeCell ref="M32769:M32770"/>
    <mergeCell ref="M32801:M32802"/>
    <mergeCell ref="M32833:M32834"/>
    <mergeCell ref="M32865:M32866"/>
    <mergeCell ref="M32897:M32898"/>
    <mergeCell ref="M32929:M32930"/>
    <mergeCell ref="M32577:M32578"/>
    <mergeCell ref="M32609:M32610"/>
    <mergeCell ref="M32641:M32642"/>
    <mergeCell ref="M32673:M32674"/>
    <mergeCell ref="M32705:M32706"/>
    <mergeCell ref="M32737:M32738"/>
    <mergeCell ref="M34689:M34690"/>
    <mergeCell ref="M34721:M34722"/>
    <mergeCell ref="M34753:M34754"/>
    <mergeCell ref="M34785:M34786"/>
    <mergeCell ref="M34817:M34818"/>
    <mergeCell ref="M34849:M34850"/>
    <mergeCell ref="M34497:M34498"/>
    <mergeCell ref="M34529:M34530"/>
    <mergeCell ref="M34561:M34562"/>
    <mergeCell ref="M34593:M34594"/>
    <mergeCell ref="M34625:M34626"/>
    <mergeCell ref="M34657:M34658"/>
    <mergeCell ref="M34305:M34306"/>
    <mergeCell ref="M34337:M34338"/>
    <mergeCell ref="M34369:M34370"/>
    <mergeCell ref="M34401:M34402"/>
    <mergeCell ref="M34433:M34434"/>
    <mergeCell ref="M34465:M34466"/>
    <mergeCell ref="M34113:M34114"/>
    <mergeCell ref="M34145:M34146"/>
    <mergeCell ref="M34177:M34178"/>
    <mergeCell ref="M34209:M34210"/>
    <mergeCell ref="M34241:M34242"/>
    <mergeCell ref="M34273:M34274"/>
    <mergeCell ref="M33921:M33922"/>
    <mergeCell ref="M33953:M33954"/>
    <mergeCell ref="M33985:M33986"/>
    <mergeCell ref="M34017:M34018"/>
    <mergeCell ref="M34049:M34050"/>
    <mergeCell ref="M34081:M34082"/>
    <mergeCell ref="M33729:M33730"/>
    <mergeCell ref="M33761:M33762"/>
    <mergeCell ref="M33793:M33794"/>
    <mergeCell ref="M33825:M33826"/>
    <mergeCell ref="M33857:M33858"/>
    <mergeCell ref="M33889:M33890"/>
    <mergeCell ref="M35841:M35842"/>
    <mergeCell ref="M35873:M35874"/>
    <mergeCell ref="M35905:M35906"/>
    <mergeCell ref="M35937:M35938"/>
    <mergeCell ref="M35969:M35970"/>
    <mergeCell ref="M36001:M36002"/>
    <mergeCell ref="M35649:M35650"/>
    <mergeCell ref="M35681:M35682"/>
    <mergeCell ref="M35713:M35714"/>
    <mergeCell ref="M35745:M35746"/>
    <mergeCell ref="M35777:M35778"/>
    <mergeCell ref="M35809:M35810"/>
    <mergeCell ref="M35457:M35458"/>
    <mergeCell ref="M35489:M35490"/>
    <mergeCell ref="M35521:M35522"/>
    <mergeCell ref="M35553:M35554"/>
    <mergeCell ref="M35585:M35586"/>
    <mergeCell ref="M35617:M35618"/>
    <mergeCell ref="M35265:M35266"/>
    <mergeCell ref="M35297:M35298"/>
    <mergeCell ref="M35329:M35330"/>
    <mergeCell ref="M35361:M35362"/>
    <mergeCell ref="M35393:M35394"/>
    <mergeCell ref="M35425:M35426"/>
    <mergeCell ref="M35073:M35074"/>
    <mergeCell ref="M35105:M35106"/>
    <mergeCell ref="M35137:M35138"/>
    <mergeCell ref="M35169:M35170"/>
    <mergeCell ref="M35201:M35202"/>
    <mergeCell ref="M35233:M35234"/>
    <mergeCell ref="M34881:M34882"/>
    <mergeCell ref="M34913:M34914"/>
    <mergeCell ref="M34945:M34946"/>
    <mergeCell ref="M34977:M34978"/>
    <mergeCell ref="M35009:M35010"/>
    <mergeCell ref="M35041:M35042"/>
    <mergeCell ref="M36993:M36994"/>
    <mergeCell ref="M37025:M37026"/>
    <mergeCell ref="M37057:M37058"/>
    <mergeCell ref="M37089:M37090"/>
    <mergeCell ref="M37121:M37122"/>
    <mergeCell ref="M37153:M37154"/>
    <mergeCell ref="M36801:M36802"/>
    <mergeCell ref="M36833:M36834"/>
    <mergeCell ref="M36865:M36866"/>
    <mergeCell ref="M36897:M36898"/>
    <mergeCell ref="M36929:M36930"/>
    <mergeCell ref="M36961:M36962"/>
    <mergeCell ref="M36609:M36610"/>
    <mergeCell ref="M36641:M36642"/>
    <mergeCell ref="M36673:M36674"/>
    <mergeCell ref="M36705:M36706"/>
    <mergeCell ref="M36737:M36738"/>
    <mergeCell ref="M36769:M36770"/>
    <mergeCell ref="M36417:M36418"/>
    <mergeCell ref="M36449:M36450"/>
    <mergeCell ref="M36481:M36482"/>
    <mergeCell ref="M36513:M36514"/>
    <mergeCell ref="M36545:M36546"/>
    <mergeCell ref="M36577:M36578"/>
    <mergeCell ref="M36225:M36226"/>
    <mergeCell ref="M36257:M36258"/>
    <mergeCell ref="M36289:M36290"/>
    <mergeCell ref="M36321:M36322"/>
    <mergeCell ref="M36353:M36354"/>
    <mergeCell ref="M36385:M36386"/>
    <mergeCell ref="M36033:M36034"/>
    <mergeCell ref="M36065:M36066"/>
    <mergeCell ref="M36097:M36098"/>
    <mergeCell ref="M36129:M36130"/>
    <mergeCell ref="M36161:M36162"/>
    <mergeCell ref="M36193:M36194"/>
    <mergeCell ref="M38145:M38146"/>
    <mergeCell ref="M38177:M38178"/>
    <mergeCell ref="M38209:M38210"/>
    <mergeCell ref="M38241:M38242"/>
    <mergeCell ref="M38273:M38274"/>
    <mergeCell ref="M38305:M38306"/>
    <mergeCell ref="M37953:M37954"/>
    <mergeCell ref="M37985:M37986"/>
    <mergeCell ref="M38017:M38018"/>
    <mergeCell ref="M38049:M38050"/>
    <mergeCell ref="M38081:M38082"/>
    <mergeCell ref="M38113:M38114"/>
    <mergeCell ref="M37761:M37762"/>
    <mergeCell ref="M37793:M37794"/>
    <mergeCell ref="M37825:M37826"/>
    <mergeCell ref="M37857:M37858"/>
    <mergeCell ref="M37889:M37890"/>
    <mergeCell ref="M37921:M37922"/>
    <mergeCell ref="M37569:M37570"/>
    <mergeCell ref="M37601:M37602"/>
    <mergeCell ref="M37633:M37634"/>
    <mergeCell ref="M37665:M37666"/>
    <mergeCell ref="M37697:M37698"/>
    <mergeCell ref="M37729:M37730"/>
    <mergeCell ref="M37377:M37378"/>
    <mergeCell ref="M37409:M37410"/>
    <mergeCell ref="M37441:M37442"/>
    <mergeCell ref="M37473:M37474"/>
    <mergeCell ref="M37505:M37506"/>
    <mergeCell ref="M37537:M37538"/>
    <mergeCell ref="M37185:M37186"/>
    <mergeCell ref="M37217:M37218"/>
    <mergeCell ref="M37249:M37250"/>
    <mergeCell ref="M37281:M37282"/>
    <mergeCell ref="M37313:M37314"/>
    <mergeCell ref="M37345:M37346"/>
    <mergeCell ref="M39297:M39298"/>
    <mergeCell ref="M39329:M39330"/>
    <mergeCell ref="M39361:M39362"/>
    <mergeCell ref="M39393:M39394"/>
    <mergeCell ref="M39425:M39426"/>
    <mergeCell ref="M39457:M39458"/>
    <mergeCell ref="M39105:M39106"/>
    <mergeCell ref="M39137:M39138"/>
    <mergeCell ref="M39169:M39170"/>
    <mergeCell ref="M39201:M39202"/>
    <mergeCell ref="M39233:M39234"/>
    <mergeCell ref="M39265:M39266"/>
    <mergeCell ref="M38913:M38914"/>
    <mergeCell ref="M38945:M38946"/>
    <mergeCell ref="M38977:M38978"/>
    <mergeCell ref="M39009:M39010"/>
    <mergeCell ref="M39041:M39042"/>
    <mergeCell ref="M39073:M39074"/>
    <mergeCell ref="M38721:M38722"/>
    <mergeCell ref="M38753:M38754"/>
    <mergeCell ref="M38785:M38786"/>
    <mergeCell ref="M38817:M38818"/>
    <mergeCell ref="M38849:M38850"/>
    <mergeCell ref="M38881:M38882"/>
    <mergeCell ref="M38529:M38530"/>
    <mergeCell ref="M38561:M38562"/>
    <mergeCell ref="M38593:M38594"/>
    <mergeCell ref="M38625:M38626"/>
    <mergeCell ref="M38657:M38658"/>
    <mergeCell ref="M38689:M38690"/>
    <mergeCell ref="M38337:M38338"/>
    <mergeCell ref="M38369:M38370"/>
    <mergeCell ref="M38401:M38402"/>
    <mergeCell ref="M38433:M38434"/>
    <mergeCell ref="M38465:M38466"/>
    <mergeCell ref="M38497:M38498"/>
    <mergeCell ref="M40449:M40450"/>
    <mergeCell ref="M40481:M40482"/>
    <mergeCell ref="M40513:M40514"/>
    <mergeCell ref="M40545:M40546"/>
    <mergeCell ref="M40577:M40578"/>
    <mergeCell ref="M40609:M40610"/>
    <mergeCell ref="M40257:M40258"/>
    <mergeCell ref="M40289:M40290"/>
    <mergeCell ref="M40321:M40322"/>
    <mergeCell ref="M40353:M40354"/>
    <mergeCell ref="M40385:M40386"/>
    <mergeCell ref="M40417:M40418"/>
    <mergeCell ref="M40065:M40066"/>
    <mergeCell ref="M40097:M40098"/>
    <mergeCell ref="M40129:M40130"/>
    <mergeCell ref="M40161:M40162"/>
    <mergeCell ref="M40193:M40194"/>
    <mergeCell ref="M40225:M40226"/>
    <mergeCell ref="M39873:M39874"/>
    <mergeCell ref="M39905:M39906"/>
    <mergeCell ref="M39937:M39938"/>
    <mergeCell ref="M39969:M39970"/>
    <mergeCell ref="M40001:M40002"/>
    <mergeCell ref="M40033:M40034"/>
    <mergeCell ref="M39681:M39682"/>
    <mergeCell ref="M39713:M39714"/>
    <mergeCell ref="M39745:M39746"/>
    <mergeCell ref="M39777:M39778"/>
    <mergeCell ref="M39809:M39810"/>
    <mergeCell ref="M39841:M39842"/>
    <mergeCell ref="M39489:M39490"/>
    <mergeCell ref="M39521:M39522"/>
    <mergeCell ref="M39553:M39554"/>
    <mergeCell ref="M39585:M39586"/>
    <mergeCell ref="M39617:M39618"/>
    <mergeCell ref="M39649:M39650"/>
    <mergeCell ref="M41601:M41602"/>
    <mergeCell ref="M41633:M41634"/>
    <mergeCell ref="M41665:M41666"/>
    <mergeCell ref="M41697:M41698"/>
    <mergeCell ref="M41729:M41730"/>
    <mergeCell ref="M41761:M41762"/>
    <mergeCell ref="M41409:M41410"/>
    <mergeCell ref="M41441:M41442"/>
    <mergeCell ref="M41473:M41474"/>
    <mergeCell ref="M41505:M41506"/>
    <mergeCell ref="M41537:M41538"/>
    <mergeCell ref="M41569:M41570"/>
    <mergeCell ref="M41217:M41218"/>
    <mergeCell ref="M41249:M41250"/>
    <mergeCell ref="M41281:M41282"/>
    <mergeCell ref="M41313:M41314"/>
    <mergeCell ref="M41345:M41346"/>
    <mergeCell ref="M41377:M41378"/>
    <mergeCell ref="M41025:M41026"/>
    <mergeCell ref="M41057:M41058"/>
    <mergeCell ref="M41089:M41090"/>
    <mergeCell ref="M41121:M41122"/>
    <mergeCell ref="M41153:M41154"/>
    <mergeCell ref="M41185:M41186"/>
    <mergeCell ref="M40833:M40834"/>
    <mergeCell ref="M40865:M40866"/>
    <mergeCell ref="M40897:M40898"/>
    <mergeCell ref="M40929:M40930"/>
    <mergeCell ref="M40961:M40962"/>
    <mergeCell ref="M40993:M40994"/>
    <mergeCell ref="M40641:M40642"/>
    <mergeCell ref="M40673:M40674"/>
    <mergeCell ref="M40705:M40706"/>
    <mergeCell ref="M40737:M40738"/>
    <mergeCell ref="M40769:M40770"/>
    <mergeCell ref="M40801:M40802"/>
    <mergeCell ref="M42753:M42754"/>
    <mergeCell ref="M42785:M42786"/>
    <mergeCell ref="M42817:M42818"/>
    <mergeCell ref="M42849:M42850"/>
    <mergeCell ref="M42881:M42882"/>
    <mergeCell ref="M42913:M42914"/>
    <mergeCell ref="M42561:M42562"/>
    <mergeCell ref="M42593:M42594"/>
    <mergeCell ref="M42625:M42626"/>
    <mergeCell ref="M42657:M42658"/>
    <mergeCell ref="M42689:M42690"/>
    <mergeCell ref="M42721:M42722"/>
    <mergeCell ref="M42369:M42370"/>
    <mergeCell ref="M42401:M42402"/>
    <mergeCell ref="M42433:M42434"/>
    <mergeCell ref="M42465:M42466"/>
    <mergeCell ref="M42497:M42498"/>
    <mergeCell ref="M42529:M42530"/>
    <mergeCell ref="M42177:M42178"/>
    <mergeCell ref="M42209:M42210"/>
    <mergeCell ref="M42241:M42242"/>
    <mergeCell ref="M42273:M42274"/>
    <mergeCell ref="M42305:M42306"/>
    <mergeCell ref="M42337:M42338"/>
    <mergeCell ref="M41985:M41986"/>
    <mergeCell ref="M42017:M42018"/>
    <mergeCell ref="M42049:M42050"/>
    <mergeCell ref="M42081:M42082"/>
    <mergeCell ref="M42113:M42114"/>
    <mergeCell ref="M42145:M42146"/>
    <mergeCell ref="M41793:M41794"/>
    <mergeCell ref="M41825:M41826"/>
    <mergeCell ref="M41857:M41858"/>
    <mergeCell ref="M41889:M41890"/>
    <mergeCell ref="M41921:M41922"/>
    <mergeCell ref="M41953:M41954"/>
    <mergeCell ref="M43905:M43906"/>
    <mergeCell ref="M43937:M43938"/>
    <mergeCell ref="M43969:M43970"/>
    <mergeCell ref="M44001:M44002"/>
    <mergeCell ref="M44033:M44034"/>
    <mergeCell ref="M44065:M44066"/>
    <mergeCell ref="M43713:M43714"/>
    <mergeCell ref="M43745:M43746"/>
    <mergeCell ref="M43777:M43778"/>
    <mergeCell ref="M43809:M43810"/>
    <mergeCell ref="M43841:M43842"/>
    <mergeCell ref="M43873:M43874"/>
    <mergeCell ref="M43521:M43522"/>
    <mergeCell ref="M43553:M43554"/>
    <mergeCell ref="M43585:M43586"/>
    <mergeCell ref="M43617:M43618"/>
    <mergeCell ref="M43649:M43650"/>
    <mergeCell ref="M43681:M43682"/>
    <mergeCell ref="M43329:M43330"/>
    <mergeCell ref="M43361:M43362"/>
    <mergeCell ref="M43393:M43394"/>
    <mergeCell ref="M43425:M43426"/>
    <mergeCell ref="M43457:M43458"/>
    <mergeCell ref="M43489:M43490"/>
    <mergeCell ref="M43137:M43138"/>
    <mergeCell ref="M43169:M43170"/>
    <mergeCell ref="M43201:M43202"/>
    <mergeCell ref="M43233:M43234"/>
    <mergeCell ref="M43265:M43266"/>
    <mergeCell ref="M43297:M43298"/>
    <mergeCell ref="M42945:M42946"/>
    <mergeCell ref="M42977:M42978"/>
    <mergeCell ref="M43009:M43010"/>
    <mergeCell ref="M43041:M43042"/>
    <mergeCell ref="M43073:M43074"/>
    <mergeCell ref="M43105:M43106"/>
    <mergeCell ref="M45057:M45058"/>
    <mergeCell ref="M45089:M45090"/>
    <mergeCell ref="M45121:M45122"/>
    <mergeCell ref="M45153:M45154"/>
    <mergeCell ref="M45185:M45186"/>
    <mergeCell ref="M45217:M45218"/>
    <mergeCell ref="M44865:M44866"/>
    <mergeCell ref="M44897:M44898"/>
    <mergeCell ref="M44929:M44930"/>
    <mergeCell ref="M44961:M44962"/>
    <mergeCell ref="M44993:M44994"/>
    <mergeCell ref="M45025:M45026"/>
    <mergeCell ref="M44673:M44674"/>
    <mergeCell ref="M44705:M44706"/>
    <mergeCell ref="M44737:M44738"/>
    <mergeCell ref="M44769:M44770"/>
    <mergeCell ref="M44801:M44802"/>
    <mergeCell ref="M44833:M44834"/>
    <mergeCell ref="M44481:M44482"/>
    <mergeCell ref="M44513:M44514"/>
    <mergeCell ref="M44545:M44546"/>
    <mergeCell ref="M44577:M44578"/>
    <mergeCell ref="M44609:M44610"/>
    <mergeCell ref="M44641:M44642"/>
    <mergeCell ref="M44289:M44290"/>
    <mergeCell ref="M44321:M44322"/>
    <mergeCell ref="M44353:M44354"/>
    <mergeCell ref="M44385:M44386"/>
    <mergeCell ref="M44417:M44418"/>
    <mergeCell ref="M44449:M44450"/>
    <mergeCell ref="M44097:M44098"/>
    <mergeCell ref="M44129:M44130"/>
    <mergeCell ref="M44161:M44162"/>
    <mergeCell ref="M44193:M44194"/>
    <mergeCell ref="M44225:M44226"/>
    <mergeCell ref="M44257:M44258"/>
    <mergeCell ref="M46209:M46210"/>
    <mergeCell ref="M46241:M46242"/>
    <mergeCell ref="M46273:M46274"/>
    <mergeCell ref="M46305:M46306"/>
    <mergeCell ref="M46337:M46338"/>
    <mergeCell ref="M46369:M46370"/>
    <mergeCell ref="M46017:M46018"/>
    <mergeCell ref="M46049:M46050"/>
    <mergeCell ref="M46081:M46082"/>
    <mergeCell ref="M46113:M46114"/>
    <mergeCell ref="M46145:M46146"/>
    <mergeCell ref="M46177:M46178"/>
    <mergeCell ref="M45825:M45826"/>
    <mergeCell ref="M45857:M45858"/>
    <mergeCell ref="M45889:M45890"/>
    <mergeCell ref="M45921:M45922"/>
    <mergeCell ref="M45953:M45954"/>
    <mergeCell ref="M45985:M45986"/>
    <mergeCell ref="M45633:M45634"/>
    <mergeCell ref="M45665:M45666"/>
    <mergeCell ref="M45697:M45698"/>
    <mergeCell ref="M45729:M45730"/>
    <mergeCell ref="M45761:M45762"/>
    <mergeCell ref="M45793:M45794"/>
    <mergeCell ref="M45441:M45442"/>
    <mergeCell ref="M45473:M45474"/>
    <mergeCell ref="M45505:M45506"/>
    <mergeCell ref="M45537:M45538"/>
    <mergeCell ref="M45569:M45570"/>
    <mergeCell ref="M45601:M45602"/>
    <mergeCell ref="M45249:M45250"/>
    <mergeCell ref="M45281:M45282"/>
    <mergeCell ref="M45313:M45314"/>
    <mergeCell ref="M45345:M45346"/>
    <mergeCell ref="M45377:M45378"/>
    <mergeCell ref="M45409:M45410"/>
    <mergeCell ref="M47361:M47362"/>
    <mergeCell ref="M47393:M47394"/>
    <mergeCell ref="M47425:M47426"/>
    <mergeCell ref="M47457:M47458"/>
    <mergeCell ref="M47489:M47490"/>
    <mergeCell ref="M47521:M47522"/>
    <mergeCell ref="M47169:M47170"/>
    <mergeCell ref="M47201:M47202"/>
    <mergeCell ref="M47233:M47234"/>
    <mergeCell ref="M47265:M47266"/>
    <mergeCell ref="M47297:M47298"/>
    <mergeCell ref="M47329:M47330"/>
    <mergeCell ref="M46977:M46978"/>
    <mergeCell ref="M47009:M47010"/>
    <mergeCell ref="M47041:M47042"/>
    <mergeCell ref="M47073:M47074"/>
    <mergeCell ref="M47105:M47106"/>
    <mergeCell ref="M47137:M47138"/>
    <mergeCell ref="M46785:M46786"/>
    <mergeCell ref="M46817:M46818"/>
    <mergeCell ref="M46849:M46850"/>
    <mergeCell ref="M46881:M46882"/>
    <mergeCell ref="M46913:M46914"/>
    <mergeCell ref="M46945:M46946"/>
    <mergeCell ref="M46593:M46594"/>
    <mergeCell ref="M46625:M46626"/>
    <mergeCell ref="M46657:M46658"/>
    <mergeCell ref="M46689:M46690"/>
    <mergeCell ref="M46721:M46722"/>
    <mergeCell ref="M46753:M46754"/>
    <mergeCell ref="M46401:M46402"/>
    <mergeCell ref="M46433:M46434"/>
    <mergeCell ref="M46465:M46466"/>
    <mergeCell ref="M46497:M46498"/>
    <mergeCell ref="M46529:M46530"/>
    <mergeCell ref="M46561:M46562"/>
    <mergeCell ref="M48513:M48514"/>
    <mergeCell ref="M48545:M48546"/>
    <mergeCell ref="M48577:M48578"/>
    <mergeCell ref="M48609:M48610"/>
    <mergeCell ref="M48641:M48642"/>
    <mergeCell ref="M48673:M48674"/>
    <mergeCell ref="M48321:M48322"/>
    <mergeCell ref="M48353:M48354"/>
    <mergeCell ref="M48385:M48386"/>
    <mergeCell ref="M48417:M48418"/>
    <mergeCell ref="M48449:M48450"/>
    <mergeCell ref="M48481:M48482"/>
    <mergeCell ref="M48129:M48130"/>
    <mergeCell ref="M48161:M48162"/>
    <mergeCell ref="M48193:M48194"/>
    <mergeCell ref="M48225:M48226"/>
    <mergeCell ref="M48257:M48258"/>
    <mergeCell ref="M48289:M48290"/>
    <mergeCell ref="M47937:M47938"/>
    <mergeCell ref="M47969:M47970"/>
    <mergeCell ref="M48001:M48002"/>
    <mergeCell ref="M48033:M48034"/>
    <mergeCell ref="M48065:M48066"/>
    <mergeCell ref="M48097:M48098"/>
    <mergeCell ref="M47745:M47746"/>
    <mergeCell ref="M47777:M47778"/>
    <mergeCell ref="M47809:M47810"/>
    <mergeCell ref="M47841:M47842"/>
    <mergeCell ref="M47873:M47874"/>
    <mergeCell ref="M47905:M47906"/>
    <mergeCell ref="M47553:M47554"/>
    <mergeCell ref="M47585:M47586"/>
    <mergeCell ref="M47617:M47618"/>
    <mergeCell ref="M47649:M47650"/>
    <mergeCell ref="M47681:M47682"/>
    <mergeCell ref="M47713:M47714"/>
    <mergeCell ref="M49665:M49666"/>
    <mergeCell ref="M49697:M49698"/>
    <mergeCell ref="M49729:M49730"/>
    <mergeCell ref="M49761:M49762"/>
    <mergeCell ref="M49793:M49794"/>
    <mergeCell ref="M49825:M49826"/>
    <mergeCell ref="M49473:M49474"/>
    <mergeCell ref="M49505:M49506"/>
    <mergeCell ref="M49537:M49538"/>
    <mergeCell ref="M49569:M49570"/>
    <mergeCell ref="M49601:M49602"/>
    <mergeCell ref="M49633:M49634"/>
    <mergeCell ref="M49281:M49282"/>
    <mergeCell ref="M49313:M49314"/>
    <mergeCell ref="M49345:M49346"/>
    <mergeCell ref="M49377:M49378"/>
    <mergeCell ref="M49409:M49410"/>
    <mergeCell ref="M49441:M49442"/>
    <mergeCell ref="M49089:M49090"/>
    <mergeCell ref="M49121:M49122"/>
    <mergeCell ref="M49153:M49154"/>
    <mergeCell ref="M49185:M49186"/>
    <mergeCell ref="M49217:M49218"/>
    <mergeCell ref="M49249:M49250"/>
    <mergeCell ref="M48897:M48898"/>
    <mergeCell ref="M48929:M48930"/>
    <mergeCell ref="M48961:M48962"/>
    <mergeCell ref="M48993:M48994"/>
    <mergeCell ref="M49025:M49026"/>
    <mergeCell ref="M49057:M49058"/>
    <mergeCell ref="M48705:M48706"/>
    <mergeCell ref="M48737:M48738"/>
    <mergeCell ref="M48769:M48770"/>
    <mergeCell ref="M48801:M48802"/>
    <mergeCell ref="M48833:M48834"/>
    <mergeCell ref="M48865:M48866"/>
    <mergeCell ref="M50817:M50818"/>
    <mergeCell ref="M50849:M50850"/>
    <mergeCell ref="M50881:M50882"/>
    <mergeCell ref="M50913:M50914"/>
    <mergeCell ref="M50945:M50946"/>
    <mergeCell ref="M50977:M50978"/>
    <mergeCell ref="M50625:M50626"/>
    <mergeCell ref="M50657:M50658"/>
    <mergeCell ref="M50689:M50690"/>
    <mergeCell ref="M50721:M50722"/>
    <mergeCell ref="M50753:M50754"/>
    <mergeCell ref="M50785:M50786"/>
    <mergeCell ref="M50433:M50434"/>
    <mergeCell ref="M50465:M50466"/>
    <mergeCell ref="M50497:M50498"/>
    <mergeCell ref="M50529:M50530"/>
    <mergeCell ref="M50561:M50562"/>
    <mergeCell ref="M50593:M50594"/>
    <mergeCell ref="M50241:M50242"/>
    <mergeCell ref="M50273:M50274"/>
    <mergeCell ref="M50305:M50306"/>
    <mergeCell ref="M50337:M50338"/>
    <mergeCell ref="M50369:M50370"/>
    <mergeCell ref="M50401:M50402"/>
    <mergeCell ref="M50049:M50050"/>
    <mergeCell ref="M50081:M50082"/>
    <mergeCell ref="M50113:M50114"/>
    <mergeCell ref="M50145:M50146"/>
    <mergeCell ref="M50177:M50178"/>
    <mergeCell ref="M50209:M50210"/>
    <mergeCell ref="M49857:M49858"/>
    <mergeCell ref="M49889:M49890"/>
    <mergeCell ref="M49921:M49922"/>
    <mergeCell ref="M49953:M49954"/>
    <mergeCell ref="M49985:M49986"/>
    <mergeCell ref="M50017:M50018"/>
    <mergeCell ref="M51969:M51970"/>
    <mergeCell ref="M52001:M52002"/>
    <mergeCell ref="M52033:M52034"/>
    <mergeCell ref="M52065:M52066"/>
    <mergeCell ref="M52097:M52098"/>
    <mergeCell ref="M52129:M52130"/>
    <mergeCell ref="M51777:M51778"/>
    <mergeCell ref="M51809:M51810"/>
    <mergeCell ref="M51841:M51842"/>
    <mergeCell ref="M51873:M51874"/>
    <mergeCell ref="M51905:M51906"/>
    <mergeCell ref="M51937:M51938"/>
    <mergeCell ref="M51585:M51586"/>
    <mergeCell ref="M51617:M51618"/>
    <mergeCell ref="M51649:M51650"/>
    <mergeCell ref="M51681:M51682"/>
    <mergeCell ref="M51713:M51714"/>
    <mergeCell ref="M51745:M51746"/>
    <mergeCell ref="M51393:M51394"/>
    <mergeCell ref="M51425:M51426"/>
    <mergeCell ref="M51457:M51458"/>
    <mergeCell ref="M51489:M51490"/>
    <mergeCell ref="M51521:M51522"/>
    <mergeCell ref="M51553:M51554"/>
    <mergeCell ref="M51201:M51202"/>
    <mergeCell ref="M51233:M51234"/>
    <mergeCell ref="M51265:M51266"/>
    <mergeCell ref="M51297:M51298"/>
    <mergeCell ref="M51329:M51330"/>
    <mergeCell ref="M51361:M51362"/>
    <mergeCell ref="M51009:M51010"/>
    <mergeCell ref="M51041:M51042"/>
    <mergeCell ref="M51073:M51074"/>
    <mergeCell ref="M51105:M51106"/>
    <mergeCell ref="M51137:M51138"/>
    <mergeCell ref="M51169:M51170"/>
    <mergeCell ref="M53121:M53122"/>
    <mergeCell ref="M53153:M53154"/>
    <mergeCell ref="M53185:M53186"/>
    <mergeCell ref="M53217:M53218"/>
    <mergeCell ref="M53249:M53250"/>
    <mergeCell ref="M53281:M53282"/>
    <mergeCell ref="M52929:M52930"/>
    <mergeCell ref="M52961:M52962"/>
    <mergeCell ref="M52993:M52994"/>
    <mergeCell ref="M53025:M53026"/>
    <mergeCell ref="M53057:M53058"/>
    <mergeCell ref="M53089:M53090"/>
    <mergeCell ref="M52737:M52738"/>
    <mergeCell ref="M52769:M52770"/>
    <mergeCell ref="M52801:M52802"/>
    <mergeCell ref="M52833:M52834"/>
    <mergeCell ref="M52865:M52866"/>
    <mergeCell ref="M52897:M52898"/>
    <mergeCell ref="M52545:M52546"/>
    <mergeCell ref="M52577:M52578"/>
    <mergeCell ref="M52609:M52610"/>
    <mergeCell ref="M52641:M52642"/>
    <mergeCell ref="M52673:M52674"/>
    <mergeCell ref="M52705:M52706"/>
    <mergeCell ref="M52353:M52354"/>
    <mergeCell ref="M52385:M52386"/>
    <mergeCell ref="M52417:M52418"/>
    <mergeCell ref="M52449:M52450"/>
    <mergeCell ref="M52481:M52482"/>
    <mergeCell ref="M52513:M52514"/>
    <mergeCell ref="M52161:M52162"/>
    <mergeCell ref="M52193:M52194"/>
    <mergeCell ref="M52225:M52226"/>
    <mergeCell ref="M52257:M52258"/>
    <mergeCell ref="M52289:M52290"/>
    <mergeCell ref="M52321:M52322"/>
    <mergeCell ref="M54273:M54274"/>
    <mergeCell ref="M54305:M54306"/>
    <mergeCell ref="M54337:M54338"/>
    <mergeCell ref="M54369:M54370"/>
    <mergeCell ref="M54401:M54402"/>
    <mergeCell ref="M54433:M54434"/>
    <mergeCell ref="M54081:M54082"/>
    <mergeCell ref="M54113:M54114"/>
    <mergeCell ref="M54145:M54146"/>
    <mergeCell ref="M54177:M54178"/>
    <mergeCell ref="M54209:M54210"/>
    <mergeCell ref="M54241:M54242"/>
    <mergeCell ref="M53889:M53890"/>
    <mergeCell ref="M53921:M53922"/>
    <mergeCell ref="M53953:M53954"/>
    <mergeCell ref="M53985:M53986"/>
    <mergeCell ref="M54017:M54018"/>
    <mergeCell ref="M54049:M54050"/>
    <mergeCell ref="M53697:M53698"/>
    <mergeCell ref="M53729:M53730"/>
    <mergeCell ref="M53761:M53762"/>
    <mergeCell ref="M53793:M53794"/>
    <mergeCell ref="M53825:M53826"/>
    <mergeCell ref="M53857:M53858"/>
    <mergeCell ref="M53505:M53506"/>
    <mergeCell ref="M53537:M53538"/>
    <mergeCell ref="M53569:M53570"/>
    <mergeCell ref="M53601:M53602"/>
    <mergeCell ref="M53633:M53634"/>
    <mergeCell ref="M53665:M53666"/>
    <mergeCell ref="M53313:M53314"/>
    <mergeCell ref="M53345:M53346"/>
    <mergeCell ref="M53377:M53378"/>
    <mergeCell ref="M53409:M53410"/>
    <mergeCell ref="M53441:M53442"/>
    <mergeCell ref="M53473:M53474"/>
    <mergeCell ref="M55425:M55426"/>
    <mergeCell ref="M55457:M55458"/>
    <mergeCell ref="M55489:M55490"/>
    <mergeCell ref="M55521:M55522"/>
    <mergeCell ref="M55553:M55554"/>
    <mergeCell ref="M55585:M55586"/>
    <mergeCell ref="M55233:M55234"/>
    <mergeCell ref="M55265:M55266"/>
    <mergeCell ref="M55297:M55298"/>
    <mergeCell ref="M55329:M55330"/>
    <mergeCell ref="M55361:M55362"/>
    <mergeCell ref="M55393:M55394"/>
    <mergeCell ref="M55041:M55042"/>
    <mergeCell ref="M55073:M55074"/>
    <mergeCell ref="M55105:M55106"/>
    <mergeCell ref="M55137:M55138"/>
    <mergeCell ref="M55169:M55170"/>
    <mergeCell ref="M55201:M55202"/>
    <mergeCell ref="M54849:M54850"/>
    <mergeCell ref="M54881:M54882"/>
    <mergeCell ref="M54913:M54914"/>
    <mergeCell ref="M54945:M54946"/>
    <mergeCell ref="M54977:M54978"/>
    <mergeCell ref="M55009:M55010"/>
    <mergeCell ref="M54657:M54658"/>
    <mergeCell ref="M54689:M54690"/>
    <mergeCell ref="M54721:M54722"/>
    <mergeCell ref="M54753:M54754"/>
    <mergeCell ref="M54785:M54786"/>
    <mergeCell ref="M54817:M54818"/>
    <mergeCell ref="M54465:M54466"/>
    <mergeCell ref="M54497:M54498"/>
    <mergeCell ref="M54529:M54530"/>
    <mergeCell ref="M54561:M54562"/>
    <mergeCell ref="M54593:M54594"/>
    <mergeCell ref="M54625:M54626"/>
    <mergeCell ref="M56577:M56578"/>
    <mergeCell ref="M56609:M56610"/>
    <mergeCell ref="M56641:M56642"/>
    <mergeCell ref="M56673:M56674"/>
    <mergeCell ref="M56705:M56706"/>
    <mergeCell ref="M56737:M56738"/>
    <mergeCell ref="M56385:M56386"/>
    <mergeCell ref="M56417:M56418"/>
    <mergeCell ref="M56449:M56450"/>
    <mergeCell ref="M56481:M56482"/>
    <mergeCell ref="M56513:M56514"/>
    <mergeCell ref="M56545:M56546"/>
    <mergeCell ref="M56193:M56194"/>
    <mergeCell ref="M56225:M56226"/>
    <mergeCell ref="M56257:M56258"/>
    <mergeCell ref="M56289:M56290"/>
    <mergeCell ref="M56321:M56322"/>
    <mergeCell ref="M56353:M56354"/>
    <mergeCell ref="M56001:M56002"/>
    <mergeCell ref="M56033:M56034"/>
    <mergeCell ref="M56065:M56066"/>
    <mergeCell ref="M56097:M56098"/>
    <mergeCell ref="M56129:M56130"/>
    <mergeCell ref="M56161:M56162"/>
    <mergeCell ref="M55809:M55810"/>
    <mergeCell ref="M55841:M55842"/>
    <mergeCell ref="M55873:M55874"/>
    <mergeCell ref="M55905:M55906"/>
    <mergeCell ref="M55937:M55938"/>
    <mergeCell ref="M55969:M55970"/>
    <mergeCell ref="M55617:M55618"/>
    <mergeCell ref="M55649:M55650"/>
    <mergeCell ref="M55681:M55682"/>
    <mergeCell ref="M55713:M55714"/>
    <mergeCell ref="M55745:M55746"/>
    <mergeCell ref="M55777:M55778"/>
    <mergeCell ref="M57729:M57730"/>
    <mergeCell ref="M57761:M57762"/>
    <mergeCell ref="M57793:M57794"/>
    <mergeCell ref="M57825:M57826"/>
    <mergeCell ref="M57857:M57858"/>
    <mergeCell ref="M57889:M57890"/>
    <mergeCell ref="M57537:M57538"/>
    <mergeCell ref="M57569:M57570"/>
    <mergeCell ref="M57601:M57602"/>
    <mergeCell ref="M57633:M57634"/>
    <mergeCell ref="M57665:M57666"/>
    <mergeCell ref="M57697:M57698"/>
    <mergeCell ref="M57345:M57346"/>
    <mergeCell ref="M57377:M57378"/>
    <mergeCell ref="M57409:M57410"/>
    <mergeCell ref="M57441:M57442"/>
    <mergeCell ref="M57473:M57474"/>
    <mergeCell ref="M57505:M57506"/>
    <mergeCell ref="M57153:M57154"/>
    <mergeCell ref="M57185:M57186"/>
    <mergeCell ref="M57217:M57218"/>
    <mergeCell ref="M57249:M57250"/>
    <mergeCell ref="M57281:M57282"/>
    <mergeCell ref="M57313:M57314"/>
    <mergeCell ref="M56961:M56962"/>
    <mergeCell ref="M56993:M56994"/>
    <mergeCell ref="M57025:M57026"/>
    <mergeCell ref="M57057:M57058"/>
    <mergeCell ref="M57089:M57090"/>
    <mergeCell ref="M57121:M57122"/>
    <mergeCell ref="M56769:M56770"/>
    <mergeCell ref="M56801:M56802"/>
    <mergeCell ref="M56833:M56834"/>
    <mergeCell ref="M56865:M56866"/>
    <mergeCell ref="M56897:M56898"/>
    <mergeCell ref="M56929:M56930"/>
    <mergeCell ref="M58881:M58882"/>
    <mergeCell ref="M58913:M58914"/>
    <mergeCell ref="M58945:M58946"/>
    <mergeCell ref="M58977:M58978"/>
    <mergeCell ref="M59009:M59010"/>
    <mergeCell ref="M59041:M59042"/>
    <mergeCell ref="M58689:M58690"/>
    <mergeCell ref="M58721:M58722"/>
    <mergeCell ref="M58753:M58754"/>
    <mergeCell ref="M58785:M58786"/>
    <mergeCell ref="M58817:M58818"/>
    <mergeCell ref="M58849:M58850"/>
    <mergeCell ref="M58497:M58498"/>
    <mergeCell ref="M58529:M58530"/>
    <mergeCell ref="M58561:M58562"/>
    <mergeCell ref="M58593:M58594"/>
    <mergeCell ref="M58625:M58626"/>
    <mergeCell ref="M58657:M58658"/>
    <mergeCell ref="M58305:M58306"/>
    <mergeCell ref="M58337:M58338"/>
    <mergeCell ref="M58369:M58370"/>
    <mergeCell ref="M58401:M58402"/>
    <mergeCell ref="M58433:M58434"/>
    <mergeCell ref="M58465:M58466"/>
    <mergeCell ref="M58113:M58114"/>
    <mergeCell ref="M58145:M58146"/>
    <mergeCell ref="M58177:M58178"/>
    <mergeCell ref="M58209:M58210"/>
    <mergeCell ref="M58241:M58242"/>
    <mergeCell ref="M58273:M58274"/>
    <mergeCell ref="M57921:M57922"/>
    <mergeCell ref="M57953:M57954"/>
    <mergeCell ref="M57985:M57986"/>
    <mergeCell ref="M58017:M58018"/>
    <mergeCell ref="M58049:M58050"/>
    <mergeCell ref="M58081:M58082"/>
    <mergeCell ref="M60033:M60034"/>
    <mergeCell ref="M60065:M60066"/>
    <mergeCell ref="M60097:M60098"/>
    <mergeCell ref="M60129:M60130"/>
    <mergeCell ref="M60161:M60162"/>
    <mergeCell ref="M60193:M60194"/>
    <mergeCell ref="M59841:M59842"/>
    <mergeCell ref="M59873:M59874"/>
    <mergeCell ref="M59905:M59906"/>
    <mergeCell ref="M59937:M59938"/>
    <mergeCell ref="M59969:M59970"/>
    <mergeCell ref="M60001:M60002"/>
    <mergeCell ref="M59649:M59650"/>
    <mergeCell ref="M59681:M59682"/>
    <mergeCell ref="M59713:M59714"/>
    <mergeCell ref="M59745:M59746"/>
    <mergeCell ref="M59777:M59778"/>
    <mergeCell ref="M59809:M59810"/>
    <mergeCell ref="M59457:M59458"/>
    <mergeCell ref="M59489:M59490"/>
    <mergeCell ref="M59521:M59522"/>
    <mergeCell ref="M59553:M59554"/>
    <mergeCell ref="M59585:M59586"/>
    <mergeCell ref="M59617:M59618"/>
    <mergeCell ref="M59265:M59266"/>
    <mergeCell ref="M59297:M59298"/>
    <mergeCell ref="M59329:M59330"/>
    <mergeCell ref="M59361:M59362"/>
    <mergeCell ref="M59393:M59394"/>
    <mergeCell ref="M59425:M59426"/>
    <mergeCell ref="M59073:M59074"/>
    <mergeCell ref="M59105:M59106"/>
    <mergeCell ref="M59137:M59138"/>
    <mergeCell ref="M59169:M59170"/>
    <mergeCell ref="M59201:M59202"/>
    <mergeCell ref="M59233:M59234"/>
    <mergeCell ref="M61185:M61186"/>
    <mergeCell ref="M61217:M61218"/>
    <mergeCell ref="M61249:M61250"/>
    <mergeCell ref="M61281:M61282"/>
    <mergeCell ref="M61313:M61314"/>
    <mergeCell ref="M61345:M61346"/>
    <mergeCell ref="M60993:M60994"/>
    <mergeCell ref="M61025:M61026"/>
    <mergeCell ref="M61057:M61058"/>
    <mergeCell ref="M61089:M61090"/>
    <mergeCell ref="M61121:M61122"/>
    <mergeCell ref="M61153:M61154"/>
    <mergeCell ref="M60801:M60802"/>
    <mergeCell ref="M60833:M60834"/>
    <mergeCell ref="M60865:M60866"/>
    <mergeCell ref="M60897:M60898"/>
    <mergeCell ref="M60929:M60930"/>
    <mergeCell ref="M60961:M60962"/>
    <mergeCell ref="M60609:M60610"/>
    <mergeCell ref="M60641:M60642"/>
    <mergeCell ref="M60673:M60674"/>
    <mergeCell ref="M60705:M60706"/>
    <mergeCell ref="M60737:M60738"/>
    <mergeCell ref="M60769:M60770"/>
    <mergeCell ref="M60417:M60418"/>
    <mergeCell ref="M60449:M60450"/>
    <mergeCell ref="M60481:M60482"/>
    <mergeCell ref="M60513:M60514"/>
    <mergeCell ref="M60545:M60546"/>
    <mergeCell ref="M60577:M60578"/>
    <mergeCell ref="M60225:M60226"/>
    <mergeCell ref="M60257:M60258"/>
    <mergeCell ref="M60289:M60290"/>
    <mergeCell ref="M60321:M60322"/>
    <mergeCell ref="M60353:M60354"/>
    <mergeCell ref="M60385:M60386"/>
    <mergeCell ref="M62337:M62338"/>
    <mergeCell ref="M62369:M62370"/>
    <mergeCell ref="M62401:M62402"/>
    <mergeCell ref="M62433:M62434"/>
    <mergeCell ref="M62465:M62466"/>
    <mergeCell ref="M62497:M62498"/>
    <mergeCell ref="M62145:M62146"/>
    <mergeCell ref="M62177:M62178"/>
    <mergeCell ref="M62209:M62210"/>
    <mergeCell ref="M62241:M62242"/>
    <mergeCell ref="M62273:M62274"/>
    <mergeCell ref="M62305:M62306"/>
    <mergeCell ref="M61953:M61954"/>
    <mergeCell ref="M61985:M61986"/>
    <mergeCell ref="M62017:M62018"/>
    <mergeCell ref="M62049:M62050"/>
    <mergeCell ref="M62081:M62082"/>
    <mergeCell ref="M62113:M62114"/>
    <mergeCell ref="M61761:M61762"/>
    <mergeCell ref="M61793:M61794"/>
    <mergeCell ref="M61825:M61826"/>
    <mergeCell ref="M61857:M61858"/>
    <mergeCell ref="M61889:M61890"/>
    <mergeCell ref="M61921:M61922"/>
    <mergeCell ref="M61569:M61570"/>
    <mergeCell ref="M61601:M61602"/>
    <mergeCell ref="M61633:M61634"/>
    <mergeCell ref="M61665:M61666"/>
    <mergeCell ref="M61697:M61698"/>
    <mergeCell ref="M61729:M61730"/>
    <mergeCell ref="M61377:M61378"/>
    <mergeCell ref="M61409:M61410"/>
    <mergeCell ref="M61441:M61442"/>
    <mergeCell ref="M61473:M61474"/>
    <mergeCell ref="M61505:M61506"/>
    <mergeCell ref="M61537:M61538"/>
    <mergeCell ref="M63489:M63490"/>
    <mergeCell ref="M63521:M63522"/>
    <mergeCell ref="M63553:M63554"/>
    <mergeCell ref="M63585:M63586"/>
    <mergeCell ref="M63617:M63618"/>
    <mergeCell ref="M63649:M63650"/>
    <mergeCell ref="M63297:M63298"/>
    <mergeCell ref="M63329:M63330"/>
    <mergeCell ref="M63361:M63362"/>
    <mergeCell ref="M63393:M63394"/>
    <mergeCell ref="M63425:M63426"/>
    <mergeCell ref="M63457:M63458"/>
    <mergeCell ref="M63105:M63106"/>
    <mergeCell ref="M63137:M63138"/>
    <mergeCell ref="M63169:M63170"/>
    <mergeCell ref="M63201:M63202"/>
    <mergeCell ref="M63233:M63234"/>
    <mergeCell ref="M63265:M63266"/>
    <mergeCell ref="M62913:M62914"/>
    <mergeCell ref="M62945:M62946"/>
    <mergeCell ref="M62977:M62978"/>
    <mergeCell ref="M63009:M63010"/>
    <mergeCell ref="M63041:M63042"/>
    <mergeCell ref="M63073:M63074"/>
    <mergeCell ref="M62721:M62722"/>
    <mergeCell ref="M62753:M62754"/>
    <mergeCell ref="M62785:M62786"/>
    <mergeCell ref="M62817:M62818"/>
    <mergeCell ref="M62849:M62850"/>
    <mergeCell ref="M62881:M62882"/>
    <mergeCell ref="M62529:M62530"/>
    <mergeCell ref="M62561:M62562"/>
    <mergeCell ref="M62593:M62594"/>
    <mergeCell ref="M62625:M62626"/>
    <mergeCell ref="M62657:M62658"/>
    <mergeCell ref="M62689:M62690"/>
    <mergeCell ref="M64641:M64642"/>
    <mergeCell ref="M64673:M64674"/>
    <mergeCell ref="M64705:M64706"/>
    <mergeCell ref="M64737:M64738"/>
    <mergeCell ref="M64769:M64770"/>
    <mergeCell ref="M64801:M64802"/>
    <mergeCell ref="M64449:M64450"/>
    <mergeCell ref="M64481:M64482"/>
    <mergeCell ref="M64513:M64514"/>
    <mergeCell ref="M64545:M64546"/>
    <mergeCell ref="M64577:M64578"/>
    <mergeCell ref="M64609:M64610"/>
    <mergeCell ref="M64257:M64258"/>
    <mergeCell ref="M64289:M64290"/>
    <mergeCell ref="M64321:M64322"/>
    <mergeCell ref="M64353:M64354"/>
    <mergeCell ref="M64385:M64386"/>
    <mergeCell ref="M64417:M64418"/>
    <mergeCell ref="M64065:M64066"/>
    <mergeCell ref="M64097:M64098"/>
    <mergeCell ref="M64129:M64130"/>
    <mergeCell ref="M64161:M64162"/>
    <mergeCell ref="M64193:M64194"/>
    <mergeCell ref="M64225:M64226"/>
    <mergeCell ref="M63873:M63874"/>
    <mergeCell ref="M63905:M63906"/>
    <mergeCell ref="M63937:M63938"/>
    <mergeCell ref="M63969:M63970"/>
    <mergeCell ref="M64001:M64002"/>
    <mergeCell ref="M64033:M64034"/>
    <mergeCell ref="M63681:M63682"/>
    <mergeCell ref="M63713:M63714"/>
    <mergeCell ref="M63745:M63746"/>
    <mergeCell ref="M63777:M63778"/>
    <mergeCell ref="M63809:M63810"/>
    <mergeCell ref="M63841:M63842"/>
    <mergeCell ref="M65793:M65794"/>
    <mergeCell ref="M65825:M65826"/>
    <mergeCell ref="M65857:M65858"/>
    <mergeCell ref="M65889:M65890"/>
    <mergeCell ref="M65921:M65922"/>
    <mergeCell ref="M65953:M65954"/>
    <mergeCell ref="M65601:M65602"/>
    <mergeCell ref="M65633:M65634"/>
    <mergeCell ref="M65665:M65666"/>
    <mergeCell ref="M65697:M65698"/>
    <mergeCell ref="M65729:M65730"/>
    <mergeCell ref="M65761:M65762"/>
    <mergeCell ref="M65409:M65410"/>
    <mergeCell ref="M65441:M65442"/>
    <mergeCell ref="M65473:M65474"/>
    <mergeCell ref="M65505:M65506"/>
    <mergeCell ref="M65537:M65538"/>
    <mergeCell ref="M65569:M65570"/>
    <mergeCell ref="M65217:M65218"/>
    <mergeCell ref="M65249:M65250"/>
    <mergeCell ref="M65281:M65282"/>
    <mergeCell ref="M65313:M65314"/>
    <mergeCell ref="M65345:M65346"/>
    <mergeCell ref="M65377:M65378"/>
    <mergeCell ref="M65025:M65026"/>
    <mergeCell ref="M65057:M65058"/>
    <mergeCell ref="M65089:M65090"/>
    <mergeCell ref="M65121:M65122"/>
    <mergeCell ref="M65153:M65154"/>
    <mergeCell ref="M65185:M65186"/>
    <mergeCell ref="M64833:M64834"/>
    <mergeCell ref="M64865:M64866"/>
    <mergeCell ref="M64897:M64898"/>
    <mergeCell ref="M64929:M64930"/>
    <mergeCell ref="M64961:M64962"/>
    <mergeCell ref="M64993:M64994"/>
    <mergeCell ref="M66945:M66946"/>
    <mergeCell ref="M66977:M66978"/>
    <mergeCell ref="M67009:M67010"/>
    <mergeCell ref="M67041:M67042"/>
    <mergeCell ref="M67073:M67074"/>
    <mergeCell ref="M67105:M67106"/>
    <mergeCell ref="M66753:M66754"/>
    <mergeCell ref="M66785:M66786"/>
    <mergeCell ref="M66817:M66818"/>
    <mergeCell ref="M66849:M66850"/>
    <mergeCell ref="M66881:M66882"/>
    <mergeCell ref="M66913:M66914"/>
    <mergeCell ref="M66561:M66562"/>
    <mergeCell ref="M66593:M66594"/>
    <mergeCell ref="M66625:M66626"/>
    <mergeCell ref="M66657:M66658"/>
    <mergeCell ref="M66689:M66690"/>
    <mergeCell ref="M66721:M66722"/>
    <mergeCell ref="M66369:M66370"/>
    <mergeCell ref="M66401:M66402"/>
    <mergeCell ref="M66433:M66434"/>
    <mergeCell ref="M66465:M66466"/>
    <mergeCell ref="M66497:M66498"/>
    <mergeCell ref="M66529:M66530"/>
    <mergeCell ref="M66177:M66178"/>
    <mergeCell ref="M66209:M66210"/>
    <mergeCell ref="M66241:M66242"/>
    <mergeCell ref="M66273:M66274"/>
    <mergeCell ref="M66305:M66306"/>
    <mergeCell ref="M66337:M66338"/>
    <mergeCell ref="M65985:M65986"/>
    <mergeCell ref="M66017:M66018"/>
    <mergeCell ref="M66049:M66050"/>
    <mergeCell ref="M66081:M66082"/>
    <mergeCell ref="M66113:M66114"/>
    <mergeCell ref="M66145:M66146"/>
    <mergeCell ref="M68097:M68098"/>
    <mergeCell ref="M68129:M68130"/>
    <mergeCell ref="M68161:M68162"/>
    <mergeCell ref="M68193:M68194"/>
    <mergeCell ref="M68225:M68226"/>
    <mergeCell ref="M68257:M68258"/>
    <mergeCell ref="M67905:M67906"/>
    <mergeCell ref="M67937:M67938"/>
    <mergeCell ref="M67969:M67970"/>
    <mergeCell ref="M68001:M68002"/>
    <mergeCell ref="M68033:M68034"/>
    <mergeCell ref="M68065:M68066"/>
    <mergeCell ref="M67713:M67714"/>
    <mergeCell ref="M67745:M67746"/>
    <mergeCell ref="M67777:M67778"/>
    <mergeCell ref="M67809:M67810"/>
    <mergeCell ref="M67841:M67842"/>
    <mergeCell ref="M67873:M67874"/>
    <mergeCell ref="M67521:M67522"/>
    <mergeCell ref="M67553:M67554"/>
    <mergeCell ref="M67585:M67586"/>
    <mergeCell ref="M67617:M67618"/>
    <mergeCell ref="M67649:M67650"/>
    <mergeCell ref="M67681:M67682"/>
    <mergeCell ref="M67329:M67330"/>
    <mergeCell ref="M67361:M67362"/>
    <mergeCell ref="M67393:M67394"/>
    <mergeCell ref="M67425:M67426"/>
    <mergeCell ref="M67457:M67458"/>
    <mergeCell ref="M67489:M67490"/>
    <mergeCell ref="M67137:M67138"/>
    <mergeCell ref="M67169:M67170"/>
    <mergeCell ref="M67201:M67202"/>
    <mergeCell ref="M67233:M67234"/>
    <mergeCell ref="M67265:M67266"/>
    <mergeCell ref="M67297:M67298"/>
    <mergeCell ref="M69249:M69250"/>
    <mergeCell ref="M69281:M69282"/>
    <mergeCell ref="M69313:M69314"/>
    <mergeCell ref="M69345:M69346"/>
    <mergeCell ref="M69377:M69378"/>
    <mergeCell ref="M69409:M69410"/>
    <mergeCell ref="M69057:M69058"/>
    <mergeCell ref="M69089:M69090"/>
    <mergeCell ref="M69121:M69122"/>
    <mergeCell ref="M69153:M69154"/>
    <mergeCell ref="M69185:M69186"/>
    <mergeCell ref="M69217:M69218"/>
    <mergeCell ref="M68865:M68866"/>
    <mergeCell ref="M68897:M68898"/>
    <mergeCell ref="M68929:M68930"/>
    <mergeCell ref="M68961:M68962"/>
    <mergeCell ref="M68993:M68994"/>
    <mergeCell ref="M69025:M69026"/>
    <mergeCell ref="M68673:M68674"/>
    <mergeCell ref="M68705:M68706"/>
    <mergeCell ref="M68737:M68738"/>
    <mergeCell ref="M68769:M68770"/>
    <mergeCell ref="M68801:M68802"/>
    <mergeCell ref="M68833:M68834"/>
    <mergeCell ref="M68481:M68482"/>
    <mergeCell ref="M68513:M68514"/>
    <mergeCell ref="M68545:M68546"/>
    <mergeCell ref="M68577:M68578"/>
    <mergeCell ref="M68609:M68610"/>
    <mergeCell ref="M68641:M68642"/>
    <mergeCell ref="M68289:M68290"/>
    <mergeCell ref="M68321:M68322"/>
    <mergeCell ref="M68353:M68354"/>
    <mergeCell ref="M68385:M68386"/>
    <mergeCell ref="M68417:M68418"/>
    <mergeCell ref="M68449:M68450"/>
    <mergeCell ref="M70401:M70402"/>
    <mergeCell ref="M70433:M70434"/>
    <mergeCell ref="M70465:M70466"/>
    <mergeCell ref="M70497:M70498"/>
    <mergeCell ref="M70529:M70530"/>
    <mergeCell ref="M70561:M70562"/>
    <mergeCell ref="M70209:M70210"/>
    <mergeCell ref="M70241:M70242"/>
    <mergeCell ref="M70273:M70274"/>
    <mergeCell ref="M70305:M70306"/>
    <mergeCell ref="M70337:M70338"/>
    <mergeCell ref="M70369:M70370"/>
    <mergeCell ref="M70017:M70018"/>
    <mergeCell ref="M70049:M70050"/>
    <mergeCell ref="M70081:M70082"/>
    <mergeCell ref="M70113:M70114"/>
    <mergeCell ref="M70145:M70146"/>
    <mergeCell ref="M70177:M70178"/>
    <mergeCell ref="M69825:M69826"/>
    <mergeCell ref="M69857:M69858"/>
    <mergeCell ref="M69889:M69890"/>
    <mergeCell ref="M69921:M69922"/>
    <mergeCell ref="M69953:M69954"/>
    <mergeCell ref="M69985:M69986"/>
    <mergeCell ref="M69633:M69634"/>
    <mergeCell ref="M69665:M69666"/>
    <mergeCell ref="M69697:M69698"/>
    <mergeCell ref="M69729:M69730"/>
    <mergeCell ref="M69761:M69762"/>
    <mergeCell ref="M69793:M69794"/>
    <mergeCell ref="M69441:M69442"/>
    <mergeCell ref="M69473:M69474"/>
    <mergeCell ref="M69505:M69506"/>
    <mergeCell ref="M69537:M69538"/>
    <mergeCell ref="M69569:M69570"/>
    <mergeCell ref="M69601:M69602"/>
    <mergeCell ref="M71553:M71554"/>
    <mergeCell ref="M71585:M71586"/>
    <mergeCell ref="M71617:M71618"/>
    <mergeCell ref="M71649:M71650"/>
    <mergeCell ref="M71681:M71682"/>
    <mergeCell ref="M71713:M71714"/>
    <mergeCell ref="M71361:M71362"/>
    <mergeCell ref="M71393:M71394"/>
    <mergeCell ref="M71425:M71426"/>
    <mergeCell ref="M71457:M71458"/>
    <mergeCell ref="M71489:M71490"/>
    <mergeCell ref="M71521:M71522"/>
    <mergeCell ref="M71169:M71170"/>
    <mergeCell ref="M71201:M71202"/>
    <mergeCell ref="M71233:M71234"/>
    <mergeCell ref="M71265:M71266"/>
    <mergeCell ref="M71297:M71298"/>
    <mergeCell ref="M71329:M71330"/>
    <mergeCell ref="M70977:M70978"/>
    <mergeCell ref="M71009:M71010"/>
    <mergeCell ref="M71041:M71042"/>
    <mergeCell ref="M71073:M71074"/>
    <mergeCell ref="M71105:M71106"/>
    <mergeCell ref="M71137:M71138"/>
    <mergeCell ref="M70785:M70786"/>
    <mergeCell ref="M70817:M70818"/>
    <mergeCell ref="M70849:M70850"/>
    <mergeCell ref="M70881:M70882"/>
    <mergeCell ref="M70913:M70914"/>
    <mergeCell ref="M70945:M70946"/>
    <mergeCell ref="M70593:M70594"/>
    <mergeCell ref="M70625:M70626"/>
    <mergeCell ref="M70657:M70658"/>
    <mergeCell ref="M70689:M70690"/>
    <mergeCell ref="M70721:M70722"/>
    <mergeCell ref="M70753:M70754"/>
    <mergeCell ref="M72705:M72706"/>
    <mergeCell ref="M72737:M72738"/>
    <mergeCell ref="M72769:M72770"/>
    <mergeCell ref="M72801:M72802"/>
    <mergeCell ref="M72833:M72834"/>
    <mergeCell ref="M72865:M72866"/>
    <mergeCell ref="M72513:M72514"/>
    <mergeCell ref="M72545:M72546"/>
    <mergeCell ref="M72577:M72578"/>
    <mergeCell ref="M72609:M72610"/>
    <mergeCell ref="M72641:M72642"/>
    <mergeCell ref="M72673:M72674"/>
    <mergeCell ref="M72321:M72322"/>
    <mergeCell ref="M72353:M72354"/>
    <mergeCell ref="M72385:M72386"/>
    <mergeCell ref="M72417:M72418"/>
    <mergeCell ref="M72449:M72450"/>
    <mergeCell ref="M72481:M72482"/>
    <mergeCell ref="M72129:M72130"/>
    <mergeCell ref="M72161:M72162"/>
    <mergeCell ref="M72193:M72194"/>
    <mergeCell ref="M72225:M72226"/>
    <mergeCell ref="M72257:M72258"/>
    <mergeCell ref="M72289:M72290"/>
    <mergeCell ref="M71937:M71938"/>
    <mergeCell ref="M71969:M71970"/>
    <mergeCell ref="M72001:M72002"/>
    <mergeCell ref="M72033:M72034"/>
    <mergeCell ref="M72065:M72066"/>
    <mergeCell ref="M72097:M72098"/>
    <mergeCell ref="M71745:M71746"/>
    <mergeCell ref="M71777:M71778"/>
    <mergeCell ref="M71809:M71810"/>
    <mergeCell ref="M71841:M71842"/>
    <mergeCell ref="M71873:M71874"/>
    <mergeCell ref="M71905:M71906"/>
    <mergeCell ref="M73857:M73858"/>
    <mergeCell ref="M73889:M73890"/>
    <mergeCell ref="M73921:M73922"/>
    <mergeCell ref="M73953:M73954"/>
    <mergeCell ref="M73985:M73986"/>
    <mergeCell ref="M74017:M74018"/>
    <mergeCell ref="M73665:M73666"/>
    <mergeCell ref="M73697:M73698"/>
    <mergeCell ref="M73729:M73730"/>
    <mergeCell ref="M73761:M73762"/>
    <mergeCell ref="M73793:M73794"/>
    <mergeCell ref="M73825:M73826"/>
    <mergeCell ref="M73473:M73474"/>
    <mergeCell ref="M73505:M73506"/>
    <mergeCell ref="M73537:M73538"/>
    <mergeCell ref="M73569:M73570"/>
    <mergeCell ref="M73601:M73602"/>
    <mergeCell ref="M73633:M73634"/>
    <mergeCell ref="M73281:M73282"/>
    <mergeCell ref="M73313:M73314"/>
    <mergeCell ref="M73345:M73346"/>
    <mergeCell ref="M73377:M73378"/>
    <mergeCell ref="M73409:M73410"/>
    <mergeCell ref="M73441:M73442"/>
    <mergeCell ref="M73089:M73090"/>
    <mergeCell ref="M73121:M73122"/>
    <mergeCell ref="M73153:M73154"/>
    <mergeCell ref="M73185:M73186"/>
    <mergeCell ref="M73217:M73218"/>
    <mergeCell ref="M73249:M73250"/>
    <mergeCell ref="M72897:M72898"/>
    <mergeCell ref="M72929:M72930"/>
    <mergeCell ref="M72961:M72962"/>
    <mergeCell ref="M72993:M72994"/>
    <mergeCell ref="M73025:M73026"/>
    <mergeCell ref="M73057:M73058"/>
    <mergeCell ref="M75009:M75010"/>
    <mergeCell ref="M75041:M75042"/>
    <mergeCell ref="M75073:M75074"/>
    <mergeCell ref="M75105:M75106"/>
    <mergeCell ref="M75137:M75138"/>
    <mergeCell ref="M75169:M75170"/>
    <mergeCell ref="M74817:M74818"/>
    <mergeCell ref="M74849:M74850"/>
    <mergeCell ref="M74881:M74882"/>
    <mergeCell ref="M74913:M74914"/>
    <mergeCell ref="M74945:M74946"/>
    <mergeCell ref="M74977:M74978"/>
    <mergeCell ref="M74625:M74626"/>
    <mergeCell ref="M74657:M74658"/>
    <mergeCell ref="M74689:M74690"/>
    <mergeCell ref="M74721:M74722"/>
    <mergeCell ref="M74753:M74754"/>
    <mergeCell ref="M74785:M74786"/>
    <mergeCell ref="M74433:M74434"/>
    <mergeCell ref="M74465:M74466"/>
    <mergeCell ref="M74497:M74498"/>
    <mergeCell ref="M74529:M74530"/>
    <mergeCell ref="M74561:M74562"/>
    <mergeCell ref="M74593:M74594"/>
    <mergeCell ref="M74241:M74242"/>
    <mergeCell ref="M74273:M74274"/>
    <mergeCell ref="M74305:M74306"/>
    <mergeCell ref="M74337:M74338"/>
    <mergeCell ref="M74369:M74370"/>
    <mergeCell ref="M74401:M74402"/>
    <mergeCell ref="M74049:M74050"/>
    <mergeCell ref="M74081:M74082"/>
    <mergeCell ref="M74113:M74114"/>
    <mergeCell ref="M74145:M74146"/>
    <mergeCell ref="M74177:M74178"/>
    <mergeCell ref="M74209:M74210"/>
    <mergeCell ref="M76161:M76162"/>
    <mergeCell ref="M76193:M76194"/>
    <mergeCell ref="M76225:M76226"/>
    <mergeCell ref="M76257:M76258"/>
    <mergeCell ref="M76289:M76290"/>
    <mergeCell ref="M76321:M76322"/>
    <mergeCell ref="M75969:M75970"/>
    <mergeCell ref="M76001:M76002"/>
    <mergeCell ref="M76033:M76034"/>
    <mergeCell ref="M76065:M76066"/>
    <mergeCell ref="M76097:M76098"/>
    <mergeCell ref="M76129:M76130"/>
    <mergeCell ref="M75777:M75778"/>
    <mergeCell ref="M75809:M75810"/>
    <mergeCell ref="M75841:M75842"/>
    <mergeCell ref="M75873:M75874"/>
    <mergeCell ref="M75905:M75906"/>
    <mergeCell ref="M75937:M75938"/>
    <mergeCell ref="M75585:M75586"/>
    <mergeCell ref="M75617:M75618"/>
    <mergeCell ref="M75649:M75650"/>
    <mergeCell ref="M75681:M75682"/>
    <mergeCell ref="M75713:M75714"/>
    <mergeCell ref="M75745:M75746"/>
    <mergeCell ref="M75393:M75394"/>
    <mergeCell ref="M75425:M75426"/>
    <mergeCell ref="M75457:M75458"/>
    <mergeCell ref="M75489:M75490"/>
    <mergeCell ref="M75521:M75522"/>
    <mergeCell ref="M75553:M75554"/>
    <mergeCell ref="M75201:M75202"/>
    <mergeCell ref="M75233:M75234"/>
    <mergeCell ref="M75265:M75266"/>
    <mergeCell ref="M75297:M75298"/>
    <mergeCell ref="M75329:M75330"/>
    <mergeCell ref="M75361:M75362"/>
    <mergeCell ref="M77313:M77314"/>
    <mergeCell ref="M77345:M77346"/>
    <mergeCell ref="M77377:M77378"/>
    <mergeCell ref="M77409:M77410"/>
    <mergeCell ref="M77441:M77442"/>
    <mergeCell ref="M77473:M77474"/>
    <mergeCell ref="M77121:M77122"/>
    <mergeCell ref="M77153:M77154"/>
    <mergeCell ref="M77185:M77186"/>
    <mergeCell ref="M77217:M77218"/>
    <mergeCell ref="M77249:M77250"/>
    <mergeCell ref="M77281:M77282"/>
    <mergeCell ref="M76929:M76930"/>
    <mergeCell ref="M76961:M76962"/>
    <mergeCell ref="M76993:M76994"/>
    <mergeCell ref="M77025:M77026"/>
    <mergeCell ref="M77057:M77058"/>
    <mergeCell ref="M77089:M77090"/>
    <mergeCell ref="M76737:M76738"/>
    <mergeCell ref="M76769:M76770"/>
    <mergeCell ref="M76801:M76802"/>
    <mergeCell ref="M76833:M76834"/>
    <mergeCell ref="M76865:M76866"/>
    <mergeCell ref="M76897:M76898"/>
    <mergeCell ref="M76545:M76546"/>
    <mergeCell ref="M76577:M76578"/>
    <mergeCell ref="M76609:M76610"/>
    <mergeCell ref="M76641:M76642"/>
    <mergeCell ref="M76673:M76674"/>
    <mergeCell ref="M76705:M76706"/>
    <mergeCell ref="M76353:M76354"/>
    <mergeCell ref="M76385:M76386"/>
    <mergeCell ref="M76417:M76418"/>
    <mergeCell ref="M76449:M76450"/>
    <mergeCell ref="M76481:M76482"/>
    <mergeCell ref="M76513:M76514"/>
    <mergeCell ref="M78465:M78466"/>
    <mergeCell ref="M78497:M78498"/>
    <mergeCell ref="M78529:M78530"/>
    <mergeCell ref="M78561:M78562"/>
    <mergeCell ref="M78593:M78594"/>
    <mergeCell ref="M78625:M78626"/>
    <mergeCell ref="M78273:M78274"/>
    <mergeCell ref="M78305:M78306"/>
    <mergeCell ref="M78337:M78338"/>
    <mergeCell ref="M78369:M78370"/>
    <mergeCell ref="M78401:M78402"/>
    <mergeCell ref="M78433:M78434"/>
    <mergeCell ref="M78081:M78082"/>
    <mergeCell ref="M78113:M78114"/>
    <mergeCell ref="M78145:M78146"/>
    <mergeCell ref="M78177:M78178"/>
    <mergeCell ref="M78209:M78210"/>
    <mergeCell ref="M78241:M78242"/>
    <mergeCell ref="M77889:M77890"/>
    <mergeCell ref="M77921:M77922"/>
    <mergeCell ref="M77953:M77954"/>
    <mergeCell ref="M77985:M77986"/>
    <mergeCell ref="M78017:M78018"/>
    <mergeCell ref="M78049:M78050"/>
    <mergeCell ref="M77697:M77698"/>
    <mergeCell ref="M77729:M77730"/>
    <mergeCell ref="M77761:M77762"/>
    <mergeCell ref="M77793:M77794"/>
    <mergeCell ref="M77825:M77826"/>
    <mergeCell ref="M77857:M77858"/>
    <mergeCell ref="M77505:M77506"/>
    <mergeCell ref="M77537:M77538"/>
    <mergeCell ref="M77569:M77570"/>
    <mergeCell ref="M77601:M77602"/>
    <mergeCell ref="M77633:M77634"/>
    <mergeCell ref="M77665:M77666"/>
    <mergeCell ref="M79617:M79618"/>
    <mergeCell ref="M79649:M79650"/>
    <mergeCell ref="M79681:M79682"/>
    <mergeCell ref="M79713:M79714"/>
    <mergeCell ref="M79745:M79746"/>
    <mergeCell ref="M79777:M79778"/>
    <mergeCell ref="M79425:M79426"/>
    <mergeCell ref="M79457:M79458"/>
    <mergeCell ref="M79489:M79490"/>
    <mergeCell ref="M79521:M79522"/>
    <mergeCell ref="M79553:M79554"/>
    <mergeCell ref="M79585:M79586"/>
    <mergeCell ref="M79233:M79234"/>
    <mergeCell ref="M79265:M79266"/>
    <mergeCell ref="M79297:M79298"/>
    <mergeCell ref="M79329:M79330"/>
    <mergeCell ref="M79361:M79362"/>
    <mergeCell ref="M79393:M79394"/>
    <mergeCell ref="M79041:M79042"/>
    <mergeCell ref="M79073:M79074"/>
    <mergeCell ref="M79105:M79106"/>
    <mergeCell ref="M79137:M79138"/>
    <mergeCell ref="M79169:M79170"/>
    <mergeCell ref="M79201:M79202"/>
    <mergeCell ref="M78849:M78850"/>
    <mergeCell ref="M78881:M78882"/>
    <mergeCell ref="M78913:M78914"/>
    <mergeCell ref="M78945:M78946"/>
    <mergeCell ref="M78977:M78978"/>
    <mergeCell ref="M79009:M79010"/>
    <mergeCell ref="M78657:M78658"/>
    <mergeCell ref="M78689:M78690"/>
    <mergeCell ref="M78721:M78722"/>
    <mergeCell ref="M78753:M78754"/>
    <mergeCell ref="M78785:M78786"/>
    <mergeCell ref="M78817:M78818"/>
    <mergeCell ref="M80769:M80770"/>
    <mergeCell ref="M80801:M80802"/>
    <mergeCell ref="M80833:M80834"/>
    <mergeCell ref="M80865:M80866"/>
    <mergeCell ref="M80897:M80898"/>
    <mergeCell ref="M80929:M80930"/>
    <mergeCell ref="M80577:M80578"/>
    <mergeCell ref="M80609:M80610"/>
    <mergeCell ref="M80641:M80642"/>
    <mergeCell ref="M80673:M80674"/>
    <mergeCell ref="M80705:M80706"/>
    <mergeCell ref="M80737:M80738"/>
    <mergeCell ref="M80385:M80386"/>
    <mergeCell ref="M80417:M80418"/>
    <mergeCell ref="M80449:M80450"/>
    <mergeCell ref="M80481:M80482"/>
    <mergeCell ref="M80513:M80514"/>
    <mergeCell ref="M80545:M80546"/>
    <mergeCell ref="M80193:M80194"/>
    <mergeCell ref="M80225:M80226"/>
    <mergeCell ref="M80257:M80258"/>
    <mergeCell ref="M80289:M80290"/>
    <mergeCell ref="M80321:M80322"/>
    <mergeCell ref="M80353:M80354"/>
    <mergeCell ref="M80001:M80002"/>
    <mergeCell ref="M80033:M80034"/>
    <mergeCell ref="M80065:M80066"/>
    <mergeCell ref="M80097:M80098"/>
    <mergeCell ref="M80129:M80130"/>
    <mergeCell ref="M80161:M80162"/>
    <mergeCell ref="M79809:M79810"/>
    <mergeCell ref="M79841:M79842"/>
    <mergeCell ref="M79873:M79874"/>
    <mergeCell ref="M79905:M79906"/>
    <mergeCell ref="M79937:M79938"/>
    <mergeCell ref="M79969:M79970"/>
    <mergeCell ref="M81921:M81922"/>
    <mergeCell ref="M81953:M81954"/>
    <mergeCell ref="M81985:M81986"/>
    <mergeCell ref="M82017:M82018"/>
    <mergeCell ref="M82049:M82050"/>
    <mergeCell ref="M82081:M82082"/>
    <mergeCell ref="M81729:M81730"/>
    <mergeCell ref="M81761:M81762"/>
    <mergeCell ref="M81793:M81794"/>
    <mergeCell ref="M81825:M81826"/>
    <mergeCell ref="M81857:M81858"/>
    <mergeCell ref="M81889:M81890"/>
    <mergeCell ref="M81537:M81538"/>
    <mergeCell ref="M81569:M81570"/>
    <mergeCell ref="M81601:M81602"/>
    <mergeCell ref="M81633:M81634"/>
    <mergeCell ref="M81665:M81666"/>
    <mergeCell ref="M81697:M81698"/>
    <mergeCell ref="M81345:M81346"/>
    <mergeCell ref="M81377:M81378"/>
    <mergeCell ref="M81409:M81410"/>
    <mergeCell ref="M81441:M81442"/>
    <mergeCell ref="M81473:M81474"/>
    <mergeCell ref="M81505:M81506"/>
    <mergeCell ref="M81153:M81154"/>
    <mergeCell ref="M81185:M81186"/>
    <mergeCell ref="M81217:M81218"/>
    <mergeCell ref="M81249:M81250"/>
    <mergeCell ref="M81281:M81282"/>
    <mergeCell ref="M81313:M81314"/>
    <mergeCell ref="M80961:M80962"/>
    <mergeCell ref="M80993:M80994"/>
    <mergeCell ref="M81025:M81026"/>
    <mergeCell ref="M81057:M81058"/>
    <mergeCell ref="M81089:M81090"/>
    <mergeCell ref="M81121:M81122"/>
    <mergeCell ref="M83073:M83074"/>
    <mergeCell ref="M83105:M83106"/>
    <mergeCell ref="M83137:M83138"/>
    <mergeCell ref="M83169:M83170"/>
    <mergeCell ref="M83201:M83202"/>
    <mergeCell ref="M83233:M83234"/>
    <mergeCell ref="M82881:M82882"/>
    <mergeCell ref="M82913:M82914"/>
    <mergeCell ref="M82945:M82946"/>
    <mergeCell ref="M82977:M82978"/>
    <mergeCell ref="M83009:M83010"/>
    <mergeCell ref="M83041:M83042"/>
    <mergeCell ref="M82689:M82690"/>
    <mergeCell ref="M82721:M82722"/>
    <mergeCell ref="M82753:M82754"/>
    <mergeCell ref="M82785:M82786"/>
    <mergeCell ref="M82817:M82818"/>
    <mergeCell ref="M82849:M82850"/>
    <mergeCell ref="M82497:M82498"/>
    <mergeCell ref="M82529:M82530"/>
    <mergeCell ref="M82561:M82562"/>
    <mergeCell ref="M82593:M82594"/>
    <mergeCell ref="M82625:M82626"/>
    <mergeCell ref="M82657:M82658"/>
    <mergeCell ref="M82305:M82306"/>
    <mergeCell ref="M82337:M82338"/>
    <mergeCell ref="M82369:M82370"/>
    <mergeCell ref="M82401:M82402"/>
    <mergeCell ref="M82433:M82434"/>
    <mergeCell ref="M82465:M82466"/>
    <mergeCell ref="M82113:M82114"/>
    <mergeCell ref="M82145:M82146"/>
    <mergeCell ref="M82177:M82178"/>
    <mergeCell ref="M82209:M82210"/>
    <mergeCell ref="M82241:M82242"/>
    <mergeCell ref="M82273:M82274"/>
    <mergeCell ref="M84225:M84226"/>
    <mergeCell ref="M84257:M84258"/>
    <mergeCell ref="M84289:M84290"/>
    <mergeCell ref="M84321:M84322"/>
    <mergeCell ref="M84353:M84354"/>
    <mergeCell ref="M84385:M84386"/>
    <mergeCell ref="M84033:M84034"/>
    <mergeCell ref="M84065:M84066"/>
    <mergeCell ref="M84097:M84098"/>
    <mergeCell ref="M84129:M84130"/>
    <mergeCell ref="M84161:M84162"/>
    <mergeCell ref="M84193:M84194"/>
    <mergeCell ref="M83841:M83842"/>
    <mergeCell ref="M83873:M83874"/>
    <mergeCell ref="M83905:M83906"/>
    <mergeCell ref="M83937:M83938"/>
    <mergeCell ref="M83969:M83970"/>
    <mergeCell ref="M84001:M84002"/>
    <mergeCell ref="M83649:M83650"/>
    <mergeCell ref="M83681:M83682"/>
    <mergeCell ref="M83713:M83714"/>
    <mergeCell ref="M83745:M83746"/>
    <mergeCell ref="M83777:M83778"/>
    <mergeCell ref="M83809:M83810"/>
    <mergeCell ref="M83457:M83458"/>
    <mergeCell ref="M83489:M83490"/>
    <mergeCell ref="M83521:M83522"/>
    <mergeCell ref="M83553:M83554"/>
    <mergeCell ref="M83585:M83586"/>
    <mergeCell ref="M83617:M83618"/>
    <mergeCell ref="M83265:M83266"/>
    <mergeCell ref="M83297:M83298"/>
    <mergeCell ref="M83329:M83330"/>
    <mergeCell ref="M83361:M83362"/>
    <mergeCell ref="M83393:M83394"/>
    <mergeCell ref="M83425:M83426"/>
    <mergeCell ref="M85377:M85378"/>
    <mergeCell ref="M85409:M85410"/>
    <mergeCell ref="M85441:M85442"/>
    <mergeCell ref="M85473:M85474"/>
    <mergeCell ref="M85505:M85506"/>
    <mergeCell ref="M85537:M85538"/>
    <mergeCell ref="M85185:M85186"/>
    <mergeCell ref="M85217:M85218"/>
    <mergeCell ref="M85249:M85250"/>
    <mergeCell ref="M85281:M85282"/>
    <mergeCell ref="M85313:M85314"/>
    <mergeCell ref="M85345:M85346"/>
    <mergeCell ref="M84993:M84994"/>
    <mergeCell ref="M85025:M85026"/>
    <mergeCell ref="M85057:M85058"/>
    <mergeCell ref="M85089:M85090"/>
    <mergeCell ref="M85121:M85122"/>
    <mergeCell ref="M85153:M85154"/>
    <mergeCell ref="M84801:M84802"/>
    <mergeCell ref="M84833:M84834"/>
    <mergeCell ref="M84865:M84866"/>
    <mergeCell ref="M84897:M84898"/>
    <mergeCell ref="M84929:M84930"/>
    <mergeCell ref="M84961:M84962"/>
    <mergeCell ref="M84609:M84610"/>
    <mergeCell ref="M84641:M84642"/>
    <mergeCell ref="M84673:M84674"/>
    <mergeCell ref="M84705:M84706"/>
    <mergeCell ref="M84737:M84738"/>
    <mergeCell ref="M84769:M84770"/>
    <mergeCell ref="M84417:M84418"/>
    <mergeCell ref="M84449:M84450"/>
    <mergeCell ref="M84481:M84482"/>
    <mergeCell ref="M84513:M84514"/>
    <mergeCell ref="M84545:M84546"/>
    <mergeCell ref="M84577:M84578"/>
    <mergeCell ref="M86529:M86530"/>
    <mergeCell ref="M86561:M86562"/>
    <mergeCell ref="M86593:M86594"/>
    <mergeCell ref="M86625:M86626"/>
    <mergeCell ref="M86657:M86658"/>
    <mergeCell ref="M86689:M86690"/>
    <mergeCell ref="M86337:M86338"/>
    <mergeCell ref="M86369:M86370"/>
    <mergeCell ref="M86401:M86402"/>
    <mergeCell ref="M86433:M86434"/>
    <mergeCell ref="M86465:M86466"/>
    <mergeCell ref="M86497:M86498"/>
    <mergeCell ref="M86145:M86146"/>
    <mergeCell ref="M86177:M86178"/>
    <mergeCell ref="M86209:M86210"/>
    <mergeCell ref="M86241:M86242"/>
    <mergeCell ref="M86273:M86274"/>
    <mergeCell ref="M86305:M86306"/>
    <mergeCell ref="M85953:M85954"/>
    <mergeCell ref="M85985:M85986"/>
    <mergeCell ref="M86017:M86018"/>
    <mergeCell ref="M86049:M86050"/>
    <mergeCell ref="M86081:M86082"/>
    <mergeCell ref="M86113:M86114"/>
    <mergeCell ref="M85761:M85762"/>
    <mergeCell ref="M85793:M85794"/>
    <mergeCell ref="M85825:M85826"/>
    <mergeCell ref="M85857:M85858"/>
    <mergeCell ref="M85889:M85890"/>
    <mergeCell ref="M85921:M85922"/>
    <mergeCell ref="M85569:M85570"/>
    <mergeCell ref="M85601:M85602"/>
    <mergeCell ref="M85633:M85634"/>
    <mergeCell ref="M85665:M85666"/>
    <mergeCell ref="M85697:M85698"/>
    <mergeCell ref="M85729:M85730"/>
    <mergeCell ref="M87681:M87682"/>
    <mergeCell ref="M87713:M87714"/>
    <mergeCell ref="M87745:M87746"/>
    <mergeCell ref="M87777:M87778"/>
    <mergeCell ref="M87809:M87810"/>
    <mergeCell ref="M87841:M87842"/>
    <mergeCell ref="M87489:M87490"/>
    <mergeCell ref="M87521:M87522"/>
    <mergeCell ref="M87553:M87554"/>
    <mergeCell ref="M87585:M87586"/>
    <mergeCell ref="M87617:M87618"/>
    <mergeCell ref="M87649:M87650"/>
    <mergeCell ref="M87297:M87298"/>
    <mergeCell ref="M87329:M87330"/>
    <mergeCell ref="M87361:M87362"/>
    <mergeCell ref="M87393:M87394"/>
    <mergeCell ref="M87425:M87426"/>
    <mergeCell ref="M87457:M87458"/>
    <mergeCell ref="M87105:M87106"/>
    <mergeCell ref="M87137:M87138"/>
    <mergeCell ref="M87169:M87170"/>
    <mergeCell ref="M87201:M87202"/>
    <mergeCell ref="M87233:M87234"/>
    <mergeCell ref="M87265:M87266"/>
    <mergeCell ref="M86913:M86914"/>
    <mergeCell ref="M86945:M86946"/>
    <mergeCell ref="M86977:M86978"/>
    <mergeCell ref="M87009:M87010"/>
    <mergeCell ref="M87041:M87042"/>
    <mergeCell ref="M87073:M87074"/>
    <mergeCell ref="M86721:M86722"/>
    <mergeCell ref="M86753:M86754"/>
    <mergeCell ref="M86785:M86786"/>
    <mergeCell ref="M86817:M86818"/>
    <mergeCell ref="M86849:M86850"/>
    <mergeCell ref="M86881:M86882"/>
    <mergeCell ref="M88833:M88834"/>
    <mergeCell ref="M88865:M88866"/>
    <mergeCell ref="M88897:M88898"/>
    <mergeCell ref="M88929:M88930"/>
    <mergeCell ref="M88961:M88962"/>
    <mergeCell ref="M88993:M88994"/>
    <mergeCell ref="M88641:M88642"/>
    <mergeCell ref="M88673:M88674"/>
    <mergeCell ref="M88705:M88706"/>
    <mergeCell ref="M88737:M88738"/>
    <mergeCell ref="M88769:M88770"/>
    <mergeCell ref="M88801:M88802"/>
    <mergeCell ref="M88449:M88450"/>
    <mergeCell ref="M88481:M88482"/>
    <mergeCell ref="M88513:M88514"/>
    <mergeCell ref="M88545:M88546"/>
    <mergeCell ref="M88577:M88578"/>
    <mergeCell ref="M88609:M88610"/>
    <mergeCell ref="M88257:M88258"/>
    <mergeCell ref="M88289:M88290"/>
    <mergeCell ref="M88321:M88322"/>
    <mergeCell ref="M88353:M88354"/>
    <mergeCell ref="M88385:M88386"/>
    <mergeCell ref="M88417:M88418"/>
    <mergeCell ref="M88065:M88066"/>
    <mergeCell ref="M88097:M88098"/>
    <mergeCell ref="M88129:M88130"/>
    <mergeCell ref="M88161:M88162"/>
    <mergeCell ref="M88193:M88194"/>
    <mergeCell ref="M88225:M88226"/>
    <mergeCell ref="M87873:M87874"/>
    <mergeCell ref="M87905:M87906"/>
    <mergeCell ref="M87937:M87938"/>
    <mergeCell ref="M87969:M87970"/>
    <mergeCell ref="M88001:M88002"/>
    <mergeCell ref="M88033:M88034"/>
    <mergeCell ref="M89985:M89986"/>
    <mergeCell ref="M90017:M90018"/>
    <mergeCell ref="M90049:M90050"/>
    <mergeCell ref="M90081:M90082"/>
    <mergeCell ref="M90113:M90114"/>
    <mergeCell ref="M90145:M90146"/>
    <mergeCell ref="M89793:M89794"/>
    <mergeCell ref="M89825:M89826"/>
    <mergeCell ref="M89857:M89858"/>
    <mergeCell ref="M89889:M89890"/>
    <mergeCell ref="M89921:M89922"/>
    <mergeCell ref="M89953:M89954"/>
    <mergeCell ref="M89601:M89602"/>
    <mergeCell ref="M89633:M89634"/>
    <mergeCell ref="M89665:M89666"/>
    <mergeCell ref="M89697:M89698"/>
    <mergeCell ref="M89729:M89730"/>
    <mergeCell ref="M89761:M89762"/>
    <mergeCell ref="M89409:M89410"/>
    <mergeCell ref="M89441:M89442"/>
    <mergeCell ref="M89473:M89474"/>
    <mergeCell ref="M89505:M89506"/>
    <mergeCell ref="M89537:M89538"/>
    <mergeCell ref="M89569:M89570"/>
    <mergeCell ref="M89217:M89218"/>
    <mergeCell ref="M89249:M89250"/>
    <mergeCell ref="M89281:M89282"/>
    <mergeCell ref="M89313:M89314"/>
    <mergeCell ref="M89345:M89346"/>
    <mergeCell ref="M89377:M89378"/>
    <mergeCell ref="M89025:M89026"/>
    <mergeCell ref="M89057:M89058"/>
    <mergeCell ref="M89089:M89090"/>
    <mergeCell ref="M89121:M89122"/>
    <mergeCell ref="M89153:M89154"/>
    <mergeCell ref="M89185:M89186"/>
    <mergeCell ref="M91137:M91138"/>
    <mergeCell ref="M91169:M91170"/>
    <mergeCell ref="M91201:M91202"/>
    <mergeCell ref="M91233:M91234"/>
    <mergeCell ref="M91265:M91266"/>
    <mergeCell ref="M91297:M91298"/>
    <mergeCell ref="M90945:M90946"/>
    <mergeCell ref="M90977:M90978"/>
    <mergeCell ref="M91009:M91010"/>
    <mergeCell ref="M91041:M91042"/>
    <mergeCell ref="M91073:M91074"/>
    <mergeCell ref="M91105:M91106"/>
    <mergeCell ref="M90753:M90754"/>
    <mergeCell ref="M90785:M90786"/>
    <mergeCell ref="M90817:M90818"/>
    <mergeCell ref="M90849:M90850"/>
    <mergeCell ref="M90881:M90882"/>
    <mergeCell ref="M90913:M90914"/>
    <mergeCell ref="M90561:M90562"/>
    <mergeCell ref="M90593:M90594"/>
    <mergeCell ref="M90625:M90626"/>
    <mergeCell ref="M90657:M90658"/>
    <mergeCell ref="M90689:M90690"/>
    <mergeCell ref="M90721:M90722"/>
    <mergeCell ref="M90369:M90370"/>
    <mergeCell ref="M90401:M90402"/>
    <mergeCell ref="M90433:M90434"/>
    <mergeCell ref="M90465:M90466"/>
    <mergeCell ref="M90497:M90498"/>
    <mergeCell ref="M90529:M90530"/>
    <mergeCell ref="M90177:M90178"/>
    <mergeCell ref="M90209:M90210"/>
    <mergeCell ref="M90241:M90242"/>
    <mergeCell ref="M90273:M90274"/>
    <mergeCell ref="M90305:M90306"/>
    <mergeCell ref="M90337:M90338"/>
    <mergeCell ref="M92289:M92290"/>
    <mergeCell ref="M92321:M92322"/>
    <mergeCell ref="M92353:M92354"/>
    <mergeCell ref="M92385:M92386"/>
    <mergeCell ref="M92417:M92418"/>
    <mergeCell ref="M92449:M92450"/>
    <mergeCell ref="M92097:M92098"/>
    <mergeCell ref="M92129:M92130"/>
    <mergeCell ref="M92161:M92162"/>
    <mergeCell ref="M92193:M92194"/>
    <mergeCell ref="M92225:M92226"/>
    <mergeCell ref="M92257:M92258"/>
    <mergeCell ref="M91905:M91906"/>
    <mergeCell ref="M91937:M91938"/>
    <mergeCell ref="M91969:M91970"/>
    <mergeCell ref="M92001:M92002"/>
    <mergeCell ref="M92033:M92034"/>
    <mergeCell ref="M92065:M92066"/>
    <mergeCell ref="M91713:M91714"/>
    <mergeCell ref="M91745:M91746"/>
    <mergeCell ref="M91777:M91778"/>
    <mergeCell ref="M91809:M91810"/>
    <mergeCell ref="M91841:M91842"/>
    <mergeCell ref="M91873:M91874"/>
    <mergeCell ref="M91521:M91522"/>
    <mergeCell ref="M91553:M91554"/>
    <mergeCell ref="M91585:M91586"/>
    <mergeCell ref="M91617:M91618"/>
    <mergeCell ref="M91649:M91650"/>
    <mergeCell ref="M91681:M91682"/>
    <mergeCell ref="M91329:M91330"/>
    <mergeCell ref="M91361:M91362"/>
    <mergeCell ref="M91393:M91394"/>
    <mergeCell ref="M91425:M91426"/>
    <mergeCell ref="M91457:M91458"/>
    <mergeCell ref="M91489:M91490"/>
    <mergeCell ref="M93441:M93442"/>
    <mergeCell ref="M93473:M93474"/>
    <mergeCell ref="M93505:M93506"/>
    <mergeCell ref="M93537:M93538"/>
    <mergeCell ref="M93569:M93570"/>
    <mergeCell ref="M93601:M93602"/>
    <mergeCell ref="M93249:M93250"/>
    <mergeCell ref="M93281:M93282"/>
    <mergeCell ref="M93313:M93314"/>
    <mergeCell ref="M93345:M93346"/>
    <mergeCell ref="M93377:M93378"/>
    <mergeCell ref="M93409:M93410"/>
    <mergeCell ref="M93057:M93058"/>
    <mergeCell ref="M93089:M93090"/>
    <mergeCell ref="M93121:M93122"/>
    <mergeCell ref="M93153:M93154"/>
    <mergeCell ref="M93185:M93186"/>
    <mergeCell ref="M93217:M93218"/>
    <mergeCell ref="M92865:M92866"/>
    <mergeCell ref="M92897:M92898"/>
    <mergeCell ref="M92929:M92930"/>
    <mergeCell ref="M92961:M92962"/>
    <mergeCell ref="M92993:M92994"/>
    <mergeCell ref="M93025:M93026"/>
    <mergeCell ref="M92673:M92674"/>
    <mergeCell ref="M92705:M92706"/>
    <mergeCell ref="M92737:M92738"/>
    <mergeCell ref="M92769:M92770"/>
    <mergeCell ref="M92801:M92802"/>
    <mergeCell ref="M92833:M92834"/>
    <mergeCell ref="M92481:M92482"/>
    <mergeCell ref="M92513:M92514"/>
    <mergeCell ref="M92545:M92546"/>
    <mergeCell ref="M92577:M92578"/>
    <mergeCell ref="M92609:M92610"/>
    <mergeCell ref="M92641:M92642"/>
    <mergeCell ref="M94593:M94594"/>
    <mergeCell ref="M94625:M94626"/>
    <mergeCell ref="M94657:M94658"/>
    <mergeCell ref="M94689:M94690"/>
    <mergeCell ref="M94721:M94722"/>
    <mergeCell ref="M94753:M94754"/>
    <mergeCell ref="M94401:M94402"/>
    <mergeCell ref="M94433:M94434"/>
    <mergeCell ref="M94465:M94466"/>
    <mergeCell ref="M94497:M94498"/>
    <mergeCell ref="M94529:M94530"/>
    <mergeCell ref="M94561:M94562"/>
    <mergeCell ref="M94209:M94210"/>
    <mergeCell ref="M94241:M94242"/>
    <mergeCell ref="M94273:M94274"/>
    <mergeCell ref="M94305:M94306"/>
    <mergeCell ref="M94337:M94338"/>
    <mergeCell ref="M94369:M94370"/>
    <mergeCell ref="M94017:M94018"/>
    <mergeCell ref="M94049:M94050"/>
    <mergeCell ref="M94081:M94082"/>
    <mergeCell ref="M94113:M94114"/>
    <mergeCell ref="M94145:M94146"/>
    <mergeCell ref="M94177:M94178"/>
    <mergeCell ref="M93825:M93826"/>
    <mergeCell ref="M93857:M93858"/>
    <mergeCell ref="M93889:M93890"/>
    <mergeCell ref="M93921:M93922"/>
    <mergeCell ref="M93953:M93954"/>
    <mergeCell ref="M93985:M93986"/>
    <mergeCell ref="M93633:M93634"/>
    <mergeCell ref="M93665:M93666"/>
    <mergeCell ref="M93697:M93698"/>
    <mergeCell ref="M93729:M93730"/>
    <mergeCell ref="M93761:M93762"/>
    <mergeCell ref="M93793:M93794"/>
    <mergeCell ref="M95745:M95746"/>
    <mergeCell ref="M95777:M95778"/>
    <mergeCell ref="M95809:M95810"/>
    <mergeCell ref="M95841:M95842"/>
    <mergeCell ref="M95873:M95874"/>
    <mergeCell ref="M95905:M95906"/>
    <mergeCell ref="M95553:M95554"/>
    <mergeCell ref="M95585:M95586"/>
    <mergeCell ref="M95617:M95618"/>
    <mergeCell ref="M95649:M95650"/>
    <mergeCell ref="M95681:M95682"/>
    <mergeCell ref="M95713:M95714"/>
    <mergeCell ref="M95361:M95362"/>
    <mergeCell ref="M95393:M95394"/>
    <mergeCell ref="M95425:M95426"/>
    <mergeCell ref="M95457:M95458"/>
    <mergeCell ref="M95489:M95490"/>
    <mergeCell ref="M95521:M95522"/>
    <mergeCell ref="M95169:M95170"/>
    <mergeCell ref="M95201:M95202"/>
    <mergeCell ref="M95233:M95234"/>
    <mergeCell ref="M95265:M95266"/>
    <mergeCell ref="M95297:M95298"/>
    <mergeCell ref="M95329:M95330"/>
    <mergeCell ref="M94977:M94978"/>
    <mergeCell ref="M95009:M95010"/>
    <mergeCell ref="M95041:M95042"/>
    <mergeCell ref="M95073:M95074"/>
    <mergeCell ref="M95105:M95106"/>
    <mergeCell ref="M95137:M95138"/>
    <mergeCell ref="M94785:M94786"/>
    <mergeCell ref="M94817:M94818"/>
    <mergeCell ref="M94849:M94850"/>
    <mergeCell ref="M94881:M94882"/>
    <mergeCell ref="M94913:M94914"/>
    <mergeCell ref="M94945:M94946"/>
    <mergeCell ref="M96897:M96898"/>
    <mergeCell ref="M96929:M96930"/>
    <mergeCell ref="M96961:M96962"/>
    <mergeCell ref="M96993:M96994"/>
    <mergeCell ref="M97025:M97026"/>
    <mergeCell ref="M97057:M97058"/>
    <mergeCell ref="M96705:M96706"/>
    <mergeCell ref="M96737:M96738"/>
    <mergeCell ref="M96769:M96770"/>
    <mergeCell ref="M96801:M96802"/>
    <mergeCell ref="M96833:M96834"/>
    <mergeCell ref="M96865:M96866"/>
    <mergeCell ref="M96513:M96514"/>
    <mergeCell ref="M96545:M96546"/>
    <mergeCell ref="M96577:M96578"/>
    <mergeCell ref="M96609:M96610"/>
    <mergeCell ref="M96641:M96642"/>
    <mergeCell ref="M96673:M96674"/>
    <mergeCell ref="M96321:M96322"/>
    <mergeCell ref="M96353:M96354"/>
    <mergeCell ref="M96385:M96386"/>
    <mergeCell ref="M96417:M96418"/>
    <mergeCell ref="M96449:M96450"/>
    <mergeCell ref="M96481:M96482"/>
    <mergeCell ref="M96129:M96130"/>
    <mergeCell ref="M96161:M96162"/>
    <mergeCell ref="M96193:M96194"/>
    <mergeCell ref="M96225:M96226"/>
    <mergeCell ref="M96257:M96258"/>
    <mergeCell ref="M96289:M96290"/>
    <mergeCell ref="M95937:M95938"/>
    <mergeCell ref="M95969:M95970"/>
    <mergeCell ref="M96001:M96002"/>
    <mergeCell ref="M96033:M96034"/>
    <mergeCell ref="M96065:M96066"/>
    <mergeCell ref="M96097:M96098"/>
    <mergeCell ref="M98049:M98050"/>
    <mergeCell ref="M98081:M98082"/>
    <mergeCell ref="M98113:M98114"/>
    <mergeCell ref="M98145:M98146"/>
    <mergeCell ref="M98177:M98178"/>
    <mergeCell ref="M98209:M98210"/>
    <mergeCell ref="M97857:M97858"/>
    <mergeCell ref="M97889:M97890"/>
    <mergeCell ref="M97921:M97922"/>
    <mergeCell ref="M97953:M97954"/>
    <mergeCell ref="M97985:M97986"/>
    <mergeCell ref="M98017:M98018"/>
    <mergeCell ref="M97665:M97666"/>
    <mergeCell ref="M97697:M97698"/>
    <mergeCell ref="M97729:M97730"/>
    <mergeCell ref="M97761:M97762"/>
    <mergeCell ref="M97793:M97794"/>
    <mergeCell ref="M97825:M97826"/>
    <mergeCell ref="M97473:M97474"/>
    <mergeCell ref="M97505:M97506"/>
    <mergeCell ref="M97537:M97538"/>
    <mergeCell ref="M97569:M97570"/>
    <mergeCell ref="M97601:M97602"/>
    <mergeCell ref="M97633:M97634"/>
    <mergeCell ref="M97281:M97282"/>
    <mergeCell ref="M97313:M97314"/>
    <mergeCell ref="M97345:M97346"/>
    <mergeCell ref="M97377:M97378"/>
    <mergeCell ref="M97409:M97410"/>
    <mergeCell ref="M97441:M97442"/>
    <mergeCell ref="M97089:M97090"/>
    <mergeCell ref="M97121:M97122"/>
    <mergeCell ref="M97153:M97154"/>
    <mergeCell ref="M97185:M97186"/>
    <mergeCell ref="M97217:M97218"/>
    <mergeCell ref="M97249:M97250"/>
    <mergeCell ref="M99201:M99202"/>
    <mergeCell ref="M99233:M99234"/>
    <mergeCell ref="M99265:M99266"/>
    <mergeCell ref="M99297:M99298"/>
    <mergeCell ref="M99329:M99330"/>
    <mergeCell ref="M99361:M99362"/>
    <mergeCell ref="M99009:M99010"/>
    <mergeCell ref="M99041:M99042"/>
    <mergeCell ref="M99073:M99074"/>
    <mergeCell ref="M99105:M99106"/>
    <mergeCell ref="M99137:M99138"/>
    <mergeCell ref="M99169:M99170"/>
    <mergeCell ref="M98817:M98818"/>
    <mergeCell ref="M98849:M98850"/>
    <mergeCell ref="M98881:M98882"/>
    <mergeCell ref="M98913:M98914"/>
    <mergeCell ref="M98945:M98946"/>
    <mergeCell ref="M98977:M98978"/>
    <mergeCell ref="M98625:M98626"/>
    <mergeCell ref="M98657:M98658"/>
    <mergeCell ref="M98689:M98690"/>
    <mergeCell ref="M98721:M98722"/>
    <mergeCell ref="M98753:M98754"/>
    <mergeCell ref="M98785:M98786"/>
    <mergeCell ref="M98433:M98434"/>
    <mergeCell ref="M98465:M98466"/>
    <mergeCell ref="M98497:M98498"/>
    <mergeCell ref="M98529:M98530"/>
    <mergeCell ref="M98561:M98562"/>
    <mergeCell ref="M98593:M98594"/>
    <mergeCell ref="M98241:M98242"/>
    <mergeCell ref="M98273:M98274"/>
    <mergeCell ref="M98305:M98306"/>
    <mergeCell ref="M98337:M98338"/>
    <mergeCell ref="M98369:M98370"/>
    <mergeCell ref="M98401:M98402"/>
    <mergeCell ref="M100353:M100354"/>
    <mergeCell ref="M100385:M100386"/>
    <mergeCell ref="M100417:M100418"/>
    <mergeCell ref="M100449:M100450"/>
    <mergeCell ref="M100481:M100482"/>
    <mergeCell ref="M100513:M100514"/>
    <mergeCell ref="M100161:M100162"/>
    <mergeCell ref="M100193:M100194"/>
    <mergeCell ref="M100225:M100226"/>
    <mergeCell ref="M100257:M100258"/>
    <mergeCell ref="M100289:M100290"/>
    <mergeCell ref="M100321:M100322"/>
    <mergeCell ref="M99969:M99970"/>
    <mergeCell ref="M100001:M100002"/>
    <mergeCell ref="M100033:M100034"/>
    <mergeCell ref="M100065:M100066"/>
    <mergeCell ref="M100097:M100098"/>
    <mergeCell ref="M100129:M100130"/>
    <mergeCell ref="M99777:M99778"/>
    <mergeCell ref="M99809:M99810"/>
    <mergeCell ref="M99841:M99842"/>
    <mergeCell ref="M99873:M99874"/>
    <mergeCell ref="M99905:M99906"/>
    <mergeCell ref="M99937:M99938"/>
    <mergeCell ref="M99585:M99586"/>
    <mergeCell ref="M99617:M99618"/>
    <mergeCell ref="M99649:M99650"/>
    <mergeCell ref="M99681:M99682"/>
    <mergeCell ref="M99713:M99714"/>
    <mergeCell ref="M99745:M99746"/>
    <mergeCell ref="M99393:M99394"/>
    <mergeCell ref="M99425:M99426"/>
    <mergeCell ref="M99457:M99458"/>
    <mergeCell ref="M99489:M99490"/>
    <mergeCell ref="M99521:M99522"/>
    <mergeCell ref="M99553:M99554"/>
    <mergeCell ref="M101505:M101506"/>
    <mergeCell ref="M101537:M101538"/>
    <mergeCell ref="M101569:M101570"/>
    <mergeCell ref="M101601:M101602"/>
    <mergeCell ref="M101633:M101634"/>
    <mergeCell ref="M101665:M101666"/>
    <mergeCell ref="M101313:M101314"/>
    <mergeCell ref="M101345:M101346"/>
    <mergeCell ref="M101377:M101378"/>
    <mergeCell ref="M101409:M101410"/>
    <mergeCell ref="M101441:M101442"/>
    <mergeCell ref="M101473:M101474"/>
    <mergeCell ref="M101121:M101122"/>
    <mergeCell ref="M101153:M101154"/>
    <mergeCell ref="M101185:M101186"/>
    <mergeCell ref="M101217:M101218"/>
    <mergeCell ref="M101249:M101250"/>
    <mergeCell ref="M101281:M101282"/>
    <mergeCell ref="M100929:M100930"/>
    <mergeCell ref="M100961:M100962"/>
    <mergeCell ref="M100993:M100994"/>
    <mergeCell ref="M101025:M101026"/>
    <mergeCell ref="M101057:M101058"/>
    <mergeCell ref="M101089:M101090"/>
    <mergeCell ref="M100737:M100738"/>
    <mergeCell ref="M100769:M100770"/>
    <mergeCell ref="M100801:M100802"/>
    <mergeCell ref="M100833:M100834"/>
    <mergeCell ref="M100865:M100866"/>
    <mergeCell ref="M100897:M100898"/>
    <mergeCell ref="M100545:M100546"/>
    <mergeCell ref="M100577:M100578"/>
    <mergeCell ref="M100609:M100610"/>
    <mergeCell ref="M100641:M100642"/>
    <mergeCell ref="M100673:M100674"/>
    <mergeCell ref="M100705:M100706"/>
    <mergeCell ref="M102657:M102658"/>
    <mergeCell ref="M102689:M102690"/>
    <mergeCell ref="M102721:M102722"/>
    <mergeCell ref="M102753:M102754"/>
    <mergeCell ref="M102785:M102786"/>
    <mergeCell ref="M102817:M102818"/>
    <mergeCell ref="M102465:M102466"/>
    <mergeCell ref="M102497:M102498"/>
    <mergeCell ref="M102529:M102530"/>
    <mergeCell ref="M102561:M102562"/>
    <mergeCell ref="M102593:M102594"/>
    <mergeCell ref="M102625:M102626"/>
    <mergeCell ref="M102273:M102274"/>
    <mergeCell ref="M102305:M102306"/>
    <mergeCell ref="M102337:M102338"/>
    <mergeCell ref="M102369:M102370"/>
    <mergeCell ref="M102401:M102402"/>
    <mergeCell ref="M102433:M102434"/>
    <mergeCell ref="M102081:M102082"/>
    <mergeCell ref="M102113:M102114"/>
    <mergeCell ref="M102145:M102146"/>
    <mergeCell ref="M102177:M102178"/>
    <mergeCell ref="M102209:M102210"/>
    <mergeCell ref="M102241:M102242"/>
    <mergeCell ref="M101889:M101890"/>
    <mergeCell ref="M101921:M101922"/>
    <mergeCell ref="M101953:M101954"/>
    <mergeCell ref="M101985:M101986"/>
    <mergeCell ref="M102017:M102018"/>
    <mergeCell ref="M102049:M102050"/>
    <mergeCell ref="M101697:M101698"/>
    <mergeCell ref="M101729:M101730"/>
    <mergeCell ref="M101761:M101762"/>
    <mergeCell ref="M101793:M101794"/>
    <mergeCell ref="M101825:M101826"/>
    <mergeCell ref="M101857:M101858"/>
    <mergeCell ref="M103809:M103810"/>
    <mergeCell ref="M103841:M103842"/>
    <mergeCell ref="M103873:M103874"/>
    <mergeCell ref="M103905:M103906"/>
    <mergeCell ref="M103937:M103938"/>
    <mergeCell ref="M103969:M103970"/>
    <mergeCell ref="M103617:M103618"/>
    <mergeCell ref="M103649:M103650"/>
    <mergeCell ref="M103681:M103682"/>
    <mergeCell ref="M103713:M103714"/>
    <mergeCell ref="M103745:M103746"/>
    <mergeCell ref="M103777:M103778"/>
    <mergeCell ref="M103425:M103426"/>
    <mergeCell ref="M103457:M103458"/>
    <mergeCell ref="M103489:M103490"/>
    <mergeCell ref="M103521:M103522"/>
    <mergeCell ref="M103553:M103554"/>
    <mergeCell ref="M103585:M103586"/>
    <mergeCell ref="M103233:M103234"/>
    <mergeCell ref="M103265:M103266"/>
    <mergeCell ref="M103297:M103298"/>
    <mergeCell ref="M103329:M103330"/>
    <mergeCell ref="M103361:M103362"/>
    <mergeCell ref="M103393:M103394"/>
    <mergeCell ref="M103041:M103042"/>
    <mergeCell ref="M103073:M103074"/>
    <mergeCell ref="M103105:M103106"/>
    <mergeCell ref="M103137:M103138"/>
    <mergeCell ref="M103169:M103170"/>
    <mergeCell ref="M103201:M103202"/>
    <mergeCell ref="M102849:M102850"/>
    <mergeCell ref="M102881:M102882"/>
    <mergeCell ref="M102913:M102914"/>
    <mergeCell ref="M102945:M102946"/>
    <mergeCell ref="M102977:M102978"/>
    <mergeCell ref="M103009:M103010"/>
    <mergeCell ref="M104961:M104962"/>
    <mergeCell ref="M104993:M104994"/>
    <mergeCell ref="M105025:M105026"/>
    <mergeCell ref="M105057:M105058"/>
    <mergeCell ref="M105089:M105090"/>
    <mergeCell ref="M105121:M105122"/>
    <mergeCell ref="M104769:M104770"/>
    <mergeCell ref="M104801:M104802"/>
    <mergeCell ref="M104833:M104834"/>
    <mergeCell ref="M104865:M104866"/>
    <mergeCell ref="M104897:M104898"/>
    <mergeCell ref="M104929:M104930"/>
    <mergeCell ref="M104577:M104578"/>
    <mergeCell ref="M104609:M104610"/>
    <mergeCell ref="M104641:M104642"/>
    <mergeCell ref="M104673:M104674"/>
    <mergeCell ref="M104705:M104706"/>
    <mergeCell ref="M104737:M104738"/>
    <mergeCell ref="M104385:M104386"/>
    <mergeCell ref="M104417:M104418"/>
    <mergeCell ref="M104449:M104450"/>
    <mergeCell ref="M104481:M104482"/>
    <mergeCell ref="M104513:M104514"/>
    <mergeCell ref="M104545:M104546"/>
    <mergeCell ref="M104193:M104194"/>
    <mergeCell ref="M104225:M104226"/>
    <mergeCell ref="M104257:M104258"/>
    <mergeCell ref="M104289:M104290"/>
    <mergeCell ref="M104321:M104322"/>
    <mergeCell ref="M104353:M104354"/>
    <mergeCell ref="M104001:M104002"/>
    <mergeCell ref="M104033:M104034"/>
    <mergeCell ref="M104065:M104066"/>
    <mergeCell ref="M104097:M104098"/>
    <mergeCell ref="M104129:M104130"/>
    <mergeCell ref="M104161:M104162"/>
    <mergeCell ref="M106113:M106114"/>
    <mergeCell ref="M106145:M106146"/>
    <mergeCell ref="M106177:M106178"/>
    <mergeCell ref="M106209:M106210"/>
    <mergeCell ref="M106241:M106242"/>
    <mergeCell ref="M106273:M106274"/>
    <mergeCell ref="M105921:M105922"/>
    <mergeCell ref="M105953:M105954"/>
    <mergeCell ref="M105985:M105986"/>
    <mergeCell ref="M106017:M106018"/>
    <mergeCell ref="M106049:M106050"/>
    <mergeCell ref="M106081:M106082"/>
    <mergeCell ref="M105729:M105730"/>
    <mergeCell ref="M105761:M105762"/>
    <mergeCell ref="M105793:M105794"/>
    <mergeCell ref="M105825:M105826"/>
    <mergeCell ref="M105857:M105858"/>
    <mergeCell ref="M105889:M105890"/>
    <mergeCell ref="M105537:M105538"/>
    <mergeCell ref="M105569:M105570"/>
    <mergeCell ref="M105601:M105602"/>
    <mergeCell ref="M105633:M105634"/>
    <mergeCell ref="M105665:M105666"/>
    <mergeCell ref="M105697:M105698"/>
    <mergeCell ref="M105345:M105346"/>
    <mergeCell ref="M105377:M105378"/>
    <mergeCell ref="M105409:M105410"/>
    <mergeCell ref="M105441:M105442"/>
    <mergeCell ref="M105473:M105474"/>
    <mergeCell ref="M105505:M105506"/>
    <mergeCell ref="M105153:M105154"/>
    <mergeCell ref="M105185:M105186"/>
    <mergeCell ref="M105217:M105218"/>
    <mergeCell ref="M105249:M105250"/>
    <mergeCell ref="M105281:M105282"/>
    <mergeCell ref="M105313:M105314"/>
    <mergeCell ref="M107265:M107266"/>
    <mergeCell ref="M107297:M107298"/>
    <mergeCell ref="M107329:M107330"/>
    <mergeCell ref="M107361:M107362"/>
    <mergeCell ref="M107393:M107394"/>
    <mergeCell ref="M107425:M107426"/>
    <mergeCell ref="M107073:M107074"/>
    <mergeCell ref="M107105:M107106"/>
    <mergeCell ref="M107137:M107138"/>
    <mergeCell ref="M107169:M107170"/>
    <mergeCell ref="M107201:M107202"/>
    <mergeCell ref="M107233:M107234"/>
    <mergeCell ref="M106881:M106882"/>
    <mergeCell ref="M106913:M106914"/>
    <mergeCell ref="M106945:M106946"/>
    <mergeCell ref="M106977:M106978"/>
    <mergeCell ref="M107009:M107010"/>
    <mergeCell ref="M107041:M107042"/>
    <mergeCell ref="M106689:M106690"/>
    <mergeCell ref="M106721:M106722"/>
    <mergeCell ref="M106753:M106754"/>
    <mergeCell ref="M106785:M106786"/>
    <mergeCell ref="M106817:M106818"/>
    <mergeCell ref="M106849:M106850"/>
    <mergeCell ref="M106497:M106498"/>
    <mergeCell ref="M106529:M106530"/>
    <mergeCell ref="M106561:M106562"/>
    <mergeCell ref="M106593:M106594"/>
    <mergeCell ref="M106625:M106626"/>
    <mergeCell ref="M106657:M106658"/>
    <mergeCell ref="M106305:M106306"/>
    <mergeCell ref="M106337:M106338"/>
    <mergeCell ref="M106369:M106370"/>
    <mergeCell ref="M106401:M106402"/>
    <mergeCell ref="M106433:M106434"/>
    <mergeCell ref="M106465:M106466"/>
    <mergeCell ref="M108417:M108418"/>
    <mergeCell ref="M108449:M108450"/>
    <mergeCell ref="M108481:M108482"/>
    <mergeCell ref="M108513:M108514"/>
    <mergeCell ref="M108545:M108546"/>
    <mergeCell ref="M108577:M108578"/>
    <mergeCell ref="M108225:M108226"/>
    <mergeCell ref="M108257:M108258"/>
    <mergeCell ref="M108289:M108290"/>
    <mergeCell ref="M108321:M108322"/>
    <mergeCell ref="M108353:M108354"/>
    <mergeCell ref="M108385:M108386"/>
    <mergeCell ref="M108033:M108034"/>
    <mergeCell ref="M108065:M108066"/>
    <mergeCell ref="M108097:M108098"/>
    <mergeCell ref="M108129:M108130"/>
    <mergeCell ref="M108161:M108162"/>
    <mergeCell ref="M108193:M108194"/>
    <mergeCell ref="M107841:M107842"/>
    <mergeCell ref="M107873:M107874"/>
    <mergeCell ref="M107905:M107906"/>
    <mergeCell ref="M107937:M107938"/>
    <mergeCell ref="M107969:M107970"/>
    <mergeCell ref="M108001:M108002"/>
    <mergeCell ref="M107649:M107650"/>
    <mergeCell ref="M107681:M107682"/>
    <mergeCell ref="M107713:M107714"/>
    <mergeCell ref="M107745:M107746"/>
    <mergeCell ref="M107777:M107778"/>
    <mergeCell ref="M107809:M107810"/>
    <mergeCell ref="M107457:M107458"/>
    <mergeCell ref="M107489:M107490"/>
    <mergeCell ref="M107521:M107522"/>
    <mergeCell ref="M107553:M107554"/>
    <mergeCell ref="M107585:M107586"/>
    <mergeCell ref="M107617:M107618"/>
    <mergeCell ref="M109569:M109570"/>
    <mergeCell ref="M109601:M109602"/>
    <mergeCell ref="M109633:M109634"/>
    <mergeCell ref="M109665:M109666"/>
    <mergeCell ref="M109697:M109698"/>
    <mergeCell ref="M109729:M109730"/>
    <mergeCell ref="M109377:M109378"/>
    <mergeCell ref="M109409:M109410"/>
    <mergeCell ref="M109441:M109442"/>
    <mergeCell ref="M109473:M109474"/>
    <mergeCell ref="M109505:M109506"/>
    <mergeCell ref="M109537:M109538"/>
    <mergeCell ref="M109185:M109186"/>
    <mergeCell ref="M109217:M109218"/>
    <mergeCell ref="M109249:M109250"/>
    <mergeCell ref="M109281:M109282"/>
    <mergeCell ref="M109313:M109314"/>
    <mergeCell ref="M109345:M109346"/>
    <mergeCell ref="M108993:M108994"/>
    <mergeCell ref="M109025:M109026"/>
    <mergeCell ref="M109057:M109058"/>
    <mergeCell ref="M109089:M109090"/>
    <mergeCell ref="M109121:M109122"/>
    <mergeCell ref="M109153:M109154"/>
    <mergeCell ref="M108801:M108802"/>
    <mergeCell ref="M108833:M108834"/>
    <mergeCell ref="M108865:M108866"/>
    <mergeCell ref="M108897:M108898"/>
    <mergeCell ref="M108929:M108930"/>
    <mergeCell ref="M108961:M108962"/>
    <mergeCell ref="M108609:M108610"/>
    <mergeCell ref="M108641:M108642"/>
    <mergeCell ref="M108673:M108674"/>
    <mergeCell ref="M108705:M108706"/>
    <mergeCell ref="M108737:M108738"/>
    <mergeCell ref="M108769:M108770"/>
    <mergeCell ref="M110721:M110722"/>
    <mergeCell ref="M110753:M110754"/>
    <mergeCell ref="M110785:M110786"/>
    <mergeCell ref="M110817:M110818"/>
    <mergeCell ref="M110849:M110850"/>
    <mergeCell ref="M110881:M110882"/>
    <mergeCell ref="M110529:M110530"/>
    <mergeCell ref="M110561:M110562"/>
    <mergeCell ref="M110593:M110594"/>
    <mergeCell ref="M110625:M110626"/>
    <mergeCell ref="M110657:M110658"/>
    <mergeCell ref="M110689:M110690"/>
    <mergeCell ref="M110337:M110338"/>
    <mergeCell ref="M110369:M110370"/>
    <mergeCell ref="M110401:M110402"/>
    <mergeCell ref="M110433:M110434"/>
    <mergeCell ref="M110465:M110466"/>
    <mergeCell ref="M110497:M110498"/>
    <mergeCell ref="M110145:M110146"/>
    <mergeCell ref="M110177:M110178"/>
    <mergeCell ref="M110209:M110210"/>
    <mergeCell ref="M110241:M110242"/>
    <mergeCell ref="M110273:M110274"/>
    <mergeCell ref="M110305:M110306"/>
    <mergeCell ref="M109953:M109954"/>
    <mergeCell ref="M109985:M109986"/>
    <mergeCell ref="M110017:M110018"/>
    <mergeCell ref="M110049:M110050"/>
    <mergeCell ref="M110081:M110082"/>
    <mergeCell ref="M110113:M110114"/>
    <mergeCell ref="M109761:M109762"/>
    <mergeCell ref="M109793:M109794"/>
    <mergeCell ref="M109825:M109826"/>
    <mergeCell ref="M109857:M109858"/>
    <mergeCell ref="M109889:M109890"/>
    <mergeCell ref="M109921:M109922"/>
    <mergeCell ref="M111873:M111874"/>
    <mergeCell ref="M111905:M111906"/>
    <mergeCell ref="M111937:M111938"/>
    <mergeCell ref="M111969:M111970"/>
    <mergeCell ref="M112001:M112002"/>
    <mergeCell ref="M112033:M112034"/>
    <mergeCell ref="M111681:M111682"/>
    <mergeCell ref="M111713:M111714"/>
    <mergeCell ref="M111745:M111746"/>
    <mergeCell ref="M111777:M111778"/>
    <mergeCell ref="M111809:M111810"/>
    <mergeCell ref="M111841:M111842"/>
    <mergeCell ref="M111489:M111490"/>
    <mergeCell ref="M111521:M111522"/>
    <mergeCell ref="M111553:M111554"/>
    <mergeCell ref="M111585:M111586"/>
    <mergeCell ref="M111617:M111618"/>
    <mergeCell ref="M111649:M111650"/>
    <mergeCell ref="M111297:M111298"/>
    <mergeCell ref="M111329:M111330"/>
    <mergeCell ref="M111361:M111362"/>
    <mergeCell ref="M111393:M111394"/>
    <mergeCell ref="M111425:M111426"/>
    <mergeCell ref="M111457:M111458"/>
    <mergeCell ref="M111105:M111106"/>
    <mergeCell ref="M111137:M111138"/>
    <mergeCell ref="M111169:M111170"/>
    <mergeCell ref="M111201:M111202"/>
    <mergeCell ref="M111233:M111234"/>
    <mergeCell ref="M111265:M111266"/>
    <mergeCell ref="M110913:M110914"/>
    <mergeCell ref="M110945:M110946"/>
    <mergeCell ref="M110977:M110978"/>
    <mergeCell ref="M111009:M111010"/>
    <mergeCell ref="M111041:M111042"/>
    <mergeCell ref="M111073:M111074"/>
    <mergeCell ref="M113025:M113026"/>
    <mergeCell ref="M113057:M113058"/>
    <mergeCell ref="M113089:M113090"/>
    <mergeCell ref="M113121:M113122"/>
    <mergeCell ref="M113153:M113154"/>
    <mergeCell ref="M113185:M113186"/>
    <mergeCell ref="M112833:M112834"/>
    <mergeCell ref="M112865:M112866"/>
    <mergeCell ref="M112897:M112898"/>
    <mergeCell ref="M112929:M112930"/>
    <mergeCell ref="M112961:M112962"/>
    <mergeCell ref="M112993:M112994"/>
    <mergeCell ref="M112641:M112642"/>
    <mergeCell ref="M112673:M112674"/>
    <mergeCell ref="M112705:M112706"/>
    <mergeCell ref="M112737:M112738"/>
    <mergeCell ref="M112769:M112770"/>
    <mergeCell ref="M112801:M112802"/>
    <mergeCell ref="M112449:M112450"/>
    <mergeCell ref="M112481:M112482"/>
    <mergeCell ref="M112513:M112514"/>
    <mergeCell ref="M112545:M112546"/>
    <mergeCell ref="M112577:M112578"/>
    <mergeCell ref="M112609:M112610"/>
    <mergeCell ref="M112257:M112258"/>
    <mergeCell ref="M112289:M112290"/>
    <mergeCell ref="M112321:M112322"/>
    <mergeCell ref="M112353:M112354"/>
    <mergeCell ref="M112385:M112386"/>
    <mergeCell ref="M112417:M112418"/>
    <mergeCell ref="M112065:M112066"/>
    <mergeCell ref="M112097:M112098"/>
    <mergeCell ref="M112129:M112130"/>
    <mergeCell ref="M112161:M112162"/>
    <mergeCell ref="M112193:M112194"/>
    <mergeCell ref="M112225:M112226"/>
    <mergeCell ref="M114177:M114178"/>
    <mergeCell ref="M114209:M114210"/>
    <mergeCell ref="M114241:M114242"/>
    <mergeCell ref="M114273:M114274"/>
    <mergeCell ref="M114305:M114306"/>
    <mergeCell ref="M114337:M114338"/>
    <mergeCell ref="M113985:M113986"/>
    <mergeCell ref="M114017:M114018"/>
    <mergeCell ref="M114049:M114050"/>
    <mergeCell ref="M114081:M114082"/>
    <mergeCell ref="M114113:M114114"/>
    <mergeCell ref="M114145:M114146"/>
    <mergeCell ref="M113793:M113794"/>
    <mergeCell ref="M113825:M113826"/>
    <mergeCell ref="M113857:M113858"/>
    <mergeCell ref="M113889:M113890"/>
    <mergeCell ref="M113921:M113922"/>
    <mergeCell ref="M113953:M113954"/>
    <mergeCell ref="M113601:M113602"/>
    <mergeCell ref="M113633:M113634"/>
    <mergeCell ref="M113665:M113666"/>
    <mergeCell ref="M113697:M113698"/>
    <mergeCell ref="M113729:M113730"/>
    <mergeCell ref="M113761:M113762"/>
    <mergeCell ref="M113409:M113410"/>
    <mergeCell ref="M113441:M113442"/>
    <mergeCell ref="M113473:M113474"/>
    <mergeCell ref="M113505:M113506"/>
    <mergeCell ref="M113537:M113538"/>
    <mergeCell ref="M113569:M113570"/>
    <mergeCell ref="M113217:M113218"/>
    <mergeCell ref="M113249:M113250"/>
    <mergeCell ref="M113281:M113282"/>
    <mergeCell ref="M113313:M113314"/>
    <mergeCell ref="M113345:M113346"/>
    <mergeCell ref="M113377:M113378"/>
    <mergeCell ref="M115329:M115330"/>
    <mergeCell ref="M115361:M115362"/>
    <mergeCell ref="M115393:M115394"/>
    <mergeCell ref="M115425:M115426"/>
    <mergeCell ref="M115457:M115458"/>
    <mergeCell ref="M115489:M115490"/>
    <mergeCell ref="M115137:M115138"/>
    <mergeCell ref="M115169:M115170"/>
    <mergeCell ref="M115201:M115202"/>
    <mergeCell ref="M115233:M115234"/>
    <mergeCell ref="M115265:M115266"/>
    <mergeCell ref="M115297:M115298"/>
    <mergeCell ref="M114945:M114946"/>
    <mergeCell ref="M114977:M114978"/>
    <mergeCell ref="M115009:M115010"/>
    <mergeCell ref="M115041:M115042"/>
    <mergeCell ref="M115073:M115074"/>
    <mergeCell ref="M115105:M115106"/>
    <mergeCell ref="M114753:M114754"/>
    <mergeCell ref="M114785:M114786"/>
    <mergeCell ref="M114817:M114818"/>
    <mergeCell ref="M114849:M114850"/>
    <mergeCell ref="M114881:M114882"/>
    <mergeCell ref="M114913:M114914"/>
    <mergeCell ref="M114561:M114562"/>
    <mergeCell ref="M114593:M114594"/>
    <mergeCell ref="M114625:M114626"/>
    <mergeCell ref="M114657:M114658"/>
    <mergeCell ref="M114689:M114690"/>
    <mergeCell ref="M114721:M114722"/>
    <mergeCell ref="M114369:M114370"/>
    <mergeCell ref="M114401:M114402"/>
    <mergeCell ref="M114433:M114434"/>
    <mergeCell ref="M114465:M114466"/>
    <mergeCell ref="M114497:M114498"/>
    <mergeCell ref="M114529:M114530"/>
    <mergeCell ref="M116481:M116482"/>
    <mergeCell ref="M116513:M116514"/>
    <mergeCell ref="M116545:M116546"/>
    <mergeCell ref="M116577:M116578"/>
    <mergeCell ref="M116609:M116610"/>
    <mergeCell ref="M116641:M116642"/>
    <mergeCell ref="M116289:M116290"/>
    <mergeCell ref="M116321:M116322"/>
    <mergeCell ref="M116353:M116354"/>
    <mergeCell ref="M116385:M116386"/>
    <mergeCell ref="M116417:M116418"/>
    <mergeCell ref="M116449:M116450"/>
    <mergeCell ref="M116097:M116098"/>
    <mergeCell ref="M116129:M116130"/>
    <mergeCell ref="M116161:M116162"/>
    <mergeCell ref="M116193:M116194"/>
    <mergeCell ref="M116225:M116226"/>
    <mergeCell ref="M116257:M116258"/>
    <mergeCell ref="M115905:M115906"/>
    <mergeCell ref="M115937:M115938"/>
    <mergeCell ref="M115969:M115970"/>
    <mergeCell ref="M116001:M116002"/>
    <mergeCell ref="M116033:M116034"/>
    <mergeCell ref="M116065:M116066"/>
    <mergeCell ref="M115713:M115714"/>
    <mergeCell ref="M115745:M115746"/>
    <mergeCell ref="M115777:M115778"/>
    <mergeCell ref="M115809:M115810"/>
    <mergeCell ref="M115841:M115842"/>
    <mergeCell ref="M115873:M115874"/>
    <mergeCell ref="M115521:M115522"/>
    <mergeCell ref="M115553:M115554"/>
    <mergeCell ref="M115585:M115586"/>
    <mergeCell ref="M115617:M115618"/>
    <mergeCell ref="M115649:M115650"/>
    <mergeCell ref="M115681:M115682"/>
    <mergeCell ref="M117633:M117634"/>
    <mergeCell ref="M117665:M117666"/>
    <mergeCell ref="M117697:M117698"/>
    <mergeCell ref="M117729:M117730"/>
    <mergeCell ref="M117761:M117762"/>
    <mergeCell ref="M117793:M117794"/>
    <mergeCell ref="M117441:M117442"/>
    <mergeCell ref="M117473:M117474"/>
    <mergeCell ref="M117505:M117506"/>
    <mergeCell ref="M117537:M117538"/>
    <mergeCell ref="M117569:M117570"/>
    <mergeCell ref="M117601:M117602"/>
    <mergeCell ref="M117249:M117250"/>
    <mergeCell ref="M117281:M117282"/>
    <mergeCell ref="M117313:M117314"/>
    <mergeCell ref="M117345:M117346"/>
    <mergeCell ref="M117377:M117378"/>
    <mergeCell ref="M117409:M117410"/>
    <mergeCell ref="M117057:M117058"/>
    <mergeCell ref="M117089:M117090"/>
    <mergeCell ref="M117121:M117122"/>
    <mergeCell ref="M117153:M117154"/>
    <mergeCell ref="M117185:M117186"/>
    <mergeCell ref="M117217:M117218"/>
    <mergeCell ref="M116865:M116866"/>
    <mergeCell ref="M116897:M116898"/>
    <mergeCell ref="M116929:M116930"/>
    <mergeCell ref="M116961:M116962"/>
    <mergeCell ref="M116993:M116994"/>
    <mergeCell ref="M117025:M117026"/>
    <mergeCell ref="M116673:M116674"/>
    <mergeCell ref="M116705:M116706"/>
    <mergeCell ref="M116737:M116738"/>
    <mergeCell ref="M116769:M116770"/>
    <mergeCell ref="M116801:M116802"/>
    <mergeCell ref="M116833:M116834"/>
    <mergeCell ref="M118785:M118786"/>
    <mergeCell ref="M118817:M118818"/>
    <mergeCell ref="M118849:M118850"/>
    <mergeCell ref="M118881:M118882"/>
    <mergeCell ref="M118913:M118914"/>
    <mergeCell ref="M118945:M118946"/>
    <mergeCell ref="M118593:M118594"/>
    <mergeCell ref="M118625:M118626"/>
    <mergeCell ref="M118657:M118658"/>
    <mergeCell ref="M118689:M118690"/>
    <mergeCell ref="M118721:M118722"/>
    <mergeCell ref="M118753:M118754"/>
    <mergeCell ref="M118401:M118402"/>
    <mergeCell ref="M118433:M118434"/>
    <mergeCell ref="M118465:M118466"/>
    <mergeCell ref="M118497:M118498"/>
    <mergeCell ref="M118529:M118530"/>
    <mergeCell ref="M118561:M118562"/>
    <mergeCell ref="M118209:M118210"/>
    <mergeCell ref="M118241:M118242"/>
    <mergeCell ref="M118273:M118274"/>
    <mergeCell ref="M118305:M118306"/>
    <mergeCell ref="M118337:M118338"/>
    <mergeCell ref="M118369:M118370"/>
    <mergeCell ref="M118017:M118018"/>
    <mergeCell ref="M118049:M118050"/>
    <mergeCell ref="M118081:M118082"/>
    <mergeCell ref="M118113:M118114"/>
    <mergeCell ref="M118145:M118146"/>
    <mergeCell ref="M118177:M118178"/>
    <mergeCell ref="M117825:M117826"/>
    <mergeCell ref="M117857:M117858"/>
    <mergeCell ref="M117889:M117890"/>
    <mergeCell ref="M117921:M117922"/>
    <mergeCell ref="M117953:M117954"/>
    <mergeCell ref="M117985:M117986"/>
    <mergeCell ref="M119937:M119938"/>
    <mergeCell ref="M119969:M119970"/>
    <mergeCell ref="M120001:M120002"/>
    <mergeCell ref="M120033:M120034"/>
    <mergeCell ref="M120065:M120066"/>
    <mergeCell ref="M120097:M120098"/>
    <mergeCell ref="M119745:M119746"/>
    <mergeCell ref="M119777:M119778"/>
    <mergeCell ref="M119809:M119810"/>
    <mergeCell ref="M119841:M119842"/>
    <mergeCell ref="M119873:M119874"/>
    <mergeCell ref="M119905:M119906"/>
    <mergeCell ref="M119553:M119554"/>
    <mergeCell ref="M119585:M119586"/>
    <mergeCell ref="M119617:M119618"/>
    <mergeCell ref="M119649:M119650"/>
    <mergeCell ref="M119681:M119682"/>
    <mergeCell ref="M119713:M119714"/>
    <mergeCell ref="M119361:M119362"/>
    <mergeCell ref="M119393:M119394"/>
    <mergeCell ref="M119425:M119426"/>
    <mergeCell ref="M119457:M119458"/>
    <mergeCell ref="M119489:M119490"/>
    <mergeCell ref="M119521:M119522"/>
    <mergeCell ref="M119169:M119170"/>
    <mergeCell ref="M119201:M119202"/>
    <mergeCell ref="M119233:M119234"/>
    <mergeCell ref="M119265:M119266"/>
    <mergeCell ref="M119297:M119298"/>
    <mergeCell ref="M119329:M119330"/>
    <mergeCell ref="M118977:M118978"/>
    <mergeCell ref="M119009:M119010"/>
    <mergeCell ref="M119041:M119042"/>
    <mergeCell ref="M119073:M119074"/>
    <mergeCell ref="M119105:M119106"/>
    <mergeCell ref="M119137:M119138"/>
    <mergeCell ref="M121089:M121090"/>
    <mergeCell ref="M121121:M121122"/>
    <mergeCell ref="M121153:M121154"/>
    <mergeCell ref="M121185:M121186"/>
    <mergeCell ref="M121217:M121218"/>
    <mergeCell ref="M121249:M121250"/>
    <mergeCell ref="M120897:M120898"/>
    <mergeCell ref="M120929:M120930"/>
    <mergeCell ref="M120961:M120962"/>
    <mergeCell ref="M120993:M120994"/>
    <mergeCell ref="M121025:M121026"/>
    <mergeCell ref="M121057:M121058"/>
    <mergeCell ref="M120705:M120706"/>
    <mergeCell ref="M120737:M120738"/>
    <mergeCell ref="M120769:M120770"/>
    <mergeCell ref="M120801:M120802"/>
    <mergeCell ref="M120833:M120834"/>
    <mergeCell ref="M120865:M120866"/>
    <mergeCell ref="M120513:M120514"/>
    <mergeCell ref="M120545:M120546"/>
    <mergeCell ref="M120577:M120578"/>
    <mergeCell ref="M120609:M120610"/>
    <mergeCell ref="M120641:M120642"/>
    <mergeCell ref="M120673:M120674"/>
    <mergeCell ref="M120321:M120322"/>
    <mergeCell ref="M120353:M120354"/>
    <mergeCell ref="M120385:M120386"/>
    <mergeCell ref="M120417:M120418"/>
    <mergeCell ref="M120449:M120450"/>
    <mergeCell ref="M120481:M120482"/>
    <mergeCell ref="M120129:M120130"/>
    <mergeCell ref="M120161:M120162"/>
    <mergeCell ref="M120193:M120194"/>
    <mergeCell ref="M120225:M120226"/>
    <mergeCell ref="M120257:M120258"/>
    <mergeCell ref="M120289:M120290"/>
    <mergeCell ref="M122241:M122242"/>
    <mergeCell ref="M122273:M122274"/>
    <mergeCell ref="M122305:M122306"/>
    <mergeCell ref="M122337:M122338"/>
    <mergeCell ref="M122369:M122370"/>
    <mergeCell ref="M122401:M122402"/>
    <mergeCell ref="M122049:M122050"/>
    <mergeCell ref="M122081:M122082"/>
    <mergeCell ref="M122113:M122114"/>
    <mergeCell ref="M122145:M122146"/>
    <mergeCell ref="M122177:M122178"/>
    <mergeCell ref="M122209:M122210"/>
    <mergeCell ref="M121857:M121858"/>
    <mergeCell ref="M121889:M121890"/>
    <mergeCell ref="M121921:M121922"/>
    <mergeCell ref="M121953:M121954"/>
    <mergeCell ref="M121985:M121986"/>
    <mergeCell ref="M122017:M122018"/>
    <mergeCell ref="M121665:M121666"/>
    <mergeCell ref="M121697:M121698"/>
    <mergeCell ref="M121729:M121730"/>
    <mergeCell ref="M121761:M121762"/>
    <mergeCell ref="M121793:M121794"/>
    <mergeCell ref="M121825:M121826"/>
    <mergeCell ref="M121473:M121474"/>
    <mergeCell ref="M121505:M121506"/>
    <mergeCell ref="M121537:M121538"/>
    <mergeCell ref="M121569:M121570"/>
    <mergeCell ref="M121601:M121602"/>
    <mergeCell ref="M121633:M121634"/>
    <mergeCell ref="M121281:M121282"/>
    <mergeCell ref="M121313:M121314"/>
    <mergeCell ref="M121345:M121346"/>
    <mergeCell ref="M121377:M121378"/>
    <mergeCell ref="M121409:M121410"/>
    <mergeCell ref="M121441:M121442"/>
    <mergeCell ref="M123393:M123394"/>
    <mergeCell ref="M123425:M123426"/>
    <mergeCell ref="M123457:M123458"/>
    <mergeCell ref="M123489:M123490"/>
    <mergeCell ref="M123521:M123522"/>
    <mergeCell ref="M123553:M123554"/>
    <mergeCell ref="M123201:M123202"/>
    <mergeCell ref="M123233:M123234"/>
    <mergeCell ref="M123265:M123266"/>
    <mergeCell ref="M123297:M123298"/>
    <mergeCell ref="M123329:M123330"/>
    <mergeCell ref="M123361:M123362"/>
    <mergeCell ref="M123009:M123010"/>
    <mergeCell ref="M123041:M123042"/>
    <mergeCell ref="M123073:M123074"/>
    <mergeCell ref="M123105:M123106"/>
    <mergeCell ref="M123137:M123138"/>
    <mergeCell ref="M123169:M123170"/>
    <mergeCell ref="M122817:M122818"/>
    <mergeCell ref="M122849:M122850"/>
    <mergeCell ref="M122881:M122882"/>
    <mergeCell ref="M122913:M122914"/>
    <mergeCell ref="M122945:M122946"/>
    <mergeCell ref="M122977:M122978"/>
    <mergeCell ref="M122625:M122626"/>
    <mergeCell ref="M122657:M122658"/>
    <mergeCell ref="M122689:M122690"/>
    <mergeCell ref="M122721:M122722"/>
    <mergeCell ref="M122753:M122754"/>
    <mergeCell ref="M122785:M122786"/>
    <mergeCell ref="M122433:M122434"/>
    <mergeCell ref="M122465:M122466"/>
    <mergeCell ref="M122497:M122498"/>
    <mergeCell ref="M122529:M122530"/>
    <mergeCell ref="M122561:M122562"/>
    <mergeCell ref="M122593:M122594"/>
    <mergeCell ref="M124545:M124546"/>
    <mergeCell ref="M124577:M124578"/>
    <mergeCell ref="M124609:M124610"/>
    <mergeCell ref="M124641:M124642"/>
    <mergeCell ref="M124673:M124674"/>
    <mergeCell ref="M124705:M124706"/>
    <mergeCell ref="M124353:M124354"/>
    <mergeCell ref="M124385:M124386"/>
    <mergeCell ref="M124417:M124418"/>
    <mergeCell ref="M124449:M124450"/>
    <mergeCell ref="M124481:M124482"/>
    <mergeCell ref="M124513:M124514"/>
    <mergeCell ref="M124161:M124162"/>
    <mergeCell ref="M124193:M124194"/>
    <mergeCell ref="M124225:M124226"/>
    <mergeCell ref="M124257:M124258"/>
    <mergeCell ref="M124289:M124290"/>
    <mergeCell ref="M124321:M124322"/>
    <mergeCell ref="M123969:M123970"/>
    <mergeCell ref="M124001:M124002"/>
    <mergeCell ref="M124033:M124034"/>
    <mergeCell ref="M124065:M124066"/>
    <mergeCell ref="M124097:M124098"/>
    <mergeCell ref="M124129:M124130"/>
    <mergeCell ref="M123777:M123778"/>
    <mergeCell ref="M123809:M123810"/>
    <mergeCell ref="M123841:M123842"/>
    <mergeCell ref="M123873:M123874"/>
    <mergeCell ref="M123905:M123906"/>
    <mergeCell ref="M123937:M123938"/>
    <mergeCell ref="M123585:M123586"/>
    <mergeCell ref="M123617:M123618"/>
    <mergeCell ref="M123649:M123650"/>
    <mergeCell ref="M123681:M123682"/>
    <mergeCell ref="M123713:M123714"/>
    <mergeCell ref="M123745:M123746"/>
    <mergeCell ref="M125697:M125698"/>
    <mergeCell ref="M125729:M125730"/>
    <mergeCell ref="M125761:M125762"/>
    <mergeCell ref="M125793:M125794"/>
    <mergeCell ref="M125825:M125826"/>
    <mergeCell ref="M125857:M125858"/>
    <mergeCell ref="M125505:M125506"/>
    <mergeCell ref="M125537:M125538"/>
    <mergeCell ref="M125569:M125570"/>
    <mergeCell ref="M125601:M125602"/>
    <mergeCell ref="M125633:M125634"/>
    <mergeCell ref="M125665:M125666"/>
    <mergeCell ref="M125313:M125314"/>
    <mergeCell ref="M125345:M125346"/>
    <mergeCell ref="M125377:M125378"/>
    <mergeCell ref="M125409:M125410"/>
    <mergeCell ref="M125441:M125442"/>
    <mergeCell ref="M125473:M125474"/>
    <mergeCell ref="M125121:M125122"/>
    <mergeCell ref="M125153:M125154"/>
    <mergeCell ref="M125185:M125186"/>
    <mergeCell ref="M125217:M125218"/>
    <mergeCell ref="M125249:M125250"/>
    <mergeCell ref="M125281:M125282"/>
    <mergeCell ref="M124929:M124930"/>
    <mergeCell ref="M124961:M124962"/>
    <mergeCell ref="M124993:M124994"/>
    <mergeCell ref="M125025:M125026"/>
    <mergeCell ref="M125057:M125058"/>
    <mergeCell ref="M125089:M125090"/>
    <mergeCell ref="M124737:M124738"/>
    <mergeCell ref="M124769:M124770"/>
    <mergeCell ref="M124801:M124802"/>
    <mergeCell ref="M124833:M124834"/>
    <mergeCell ref="M124865:M124866"/>
    <mergeCell ref="M124897:M124898"/>
    <mergeCell ref="M126849:M126850"/>
    <mergeCell ref="M126881:M126882"/>
    <mergeCell ref="M126913:M126914"/>
    <mergeCell ref="M126945:M126946"/>
    <mergeCell ref="M126977:M126978"/>
    <mergeCell ref="M127009:M127010"/>
    <mergeCell ref="M126657:M126658"/>
    <mergeCell ref="M126689:M126690"/>
    <mergeCell ref="M126721:M126722"/>
    <mergeCell ref="M126753:M126754"/>
    <mergeCell ref="M126785:M126786"/>
    <mergeCell ref="M126817:M126818"/>
    <mergeCell ref="M126465:M126466"/>
    <mergeCell ref="M126497:M126498"/>
    <mergeCell ref="M126529:M126530"/>
    <mergeCell ref="M126561:M126562"/>
    <mergeCell ref="M126593:M126594"/>
    <mergeCell ref="M126625:M126626"/>
    <mergeCell ref="M126273:M126274"/>
    <mergeCell ref="M126305:M126306"/>
    <mergeCell ref="M126337:M126338"/>
    <mergeCell ref="M126369:M126370"/>
    <mergeCell ref="M126401:M126402"/>
    <mergeCell ref="M126433:M126434"/>
    <mergeCell ref="M126081:M126082"/>
    <mergeCell ref="M126113:M126114"/>
    <mergeCell ref="M126145:M126146"/>
    <mergeCell ref="M126177:M126178"/>
    <mergeCell ref="M126209:M126210"/>
    <mergeCell ref="M126241:M126242"/>
    <mergeCell ref="M125889:M125890"/>
    <mergeCell ref="M125921:M125922"/>
    <mergeCell ref="M125953:M125954"/>
    <mergeCell ref="M125985:M125986"/>
    <mergeCell ref="M126017:M126018"/>
    <mergeCell ref="M126049:M126050"/>
    <mergeCell ref="M128001:M128002"/>
    <mergeCell ref="M128033:M128034"/>
    <mergeCell ref="M128065:M128066"/>
    <mergeCell ref="M128097:M128098"/>
    <mergeCell ref="M128129:M128130"/>
    <mergeCell ref="M128161:M128162"/>
    <mergeCell ref="M127809:M127810"/>
    <mergeCell ref="M127841:M127842"/>
    <mergeCell ref="M127873:M127874"/>
    <mergeCell ref="M127905:M127906"/>
    <mergeCell ref="M127937:M127938"/>
    <mergeCell ref="M127969:M127970"/>
    <mergeCell ref="M127617:M127618"/>
    <mergeCell ref="M127649:M127650"/>
    <mergeCell ref="M127681:M127682"/>
    <mergeCell ref="M127713:M127714"/>
    <mergeCell ref="M127745:M127746"/>
    <mergeCell ref="M127777:M127778"/>
    <mergeCell ref="M127425:M127426"/>
    <mergeCell ref="M127457:M127458"/>
    <mergeCell ref="M127489:M127490"/>
    <mergeCell ref="M127521:M127522"/>
    <mergeCell ref="M127553:M127554"/>
    <mergeCell ref="M127585:M127586"/>
    <mergeCell ref="M127233:M127234"/>
    <mergeCell ref="M127265:M127266"/>
    <mergeCell ref="M127297:M127298"/>
    <mergeCell ref="M127329:M127330"/>
    <mergeCell ref="M127361:M127362"/>
    <mergeCell ref="M127393:M127394"/>
    <mergeCell ref="M127041:M127042"/>
    <mergeCell ref="M127073:M127074"/>
    <mergeCell ref="M127105:M127106"/>
    <mergeCell ref="M127137:M127138"/>
    <mergeCell ref="M127169:M127170"/>
    <mergeCell ref="M127201:M127202"/>
    <mergeCell ref="M129153:M129154"/>
    <mergeCell ref="M129185:M129186"/>
    <mergeCell ref="M129217:M129218"/>
    <mergeCell ref="M129249:M129250"/>
    <mergeCell ref="M129281:M129282"/>
    <mergeCell ref="M129313:M129314"/>
    <mergeCell ref="M128961:M128962"/>
    <mergeCell ref="M128993:M128994"/>
    <mergeCell ref="M129025:M129026"/>
    <mergeCell ref="M129057:M129058"/>
    <mergeCell ref="M129089:M129090"/>
    <mergeCell ref="M129121:M129122"/>
    <mergeCell ref="M128769:M128770"/>
    <mergeCell ref="M128801:M128802"/>
    <mergeCell ref="M128833:M128834"/>
    <mergeCell ref="M128865:M128866"/>
    <mergeCell ref="M128897:M128898"/>
    <mergeCell ref="M128929:M128930"/>
    <mergeCell ref="M128577:M128578"/>
    <mergeCell ref="M128609:M128610"/>
    <mergeCell ref="M128641:M128642"/>
    <mergeCell ref="M128673:M128674"/>
    <mergeCell ref="M128705:M128706"/>
    <mergeCell ref="M128737:M128738"/>
    <mergeCell ref="M128385:M128386"/>
    <mergeCell ref="M128417:M128418"/>
    <mergeCell ref="M128449:M128450"/>
    <mergeCell ref="M128481:M128482"/>
    <mergeCell ref="M128513:M128514"/>
    <mergeCell ref="M128545:M128546"/>
    <mergeCell ref="M128193:M128194"/>
    <mergeCell ref="M128225:M128226"/>
    <mergeCell ref="M128257:M128258"/>
    <mergeCell ref="M128289:M128290"/>
    <mergeCell ref="M128321:M128322"/>
    <mergeCell ref="M128353:M128354"/>
    <mergeCell ref="M130305:M130306"/>
    <mergeCell ref="M130337:M130338"/>
    <mergeCell ref="M130369:M130370"/>
    <mergeCell ref="M130401:M130402"/>
    <mergeCell ref="M130433:M130434"/>
    <mergeCell ref="M130465:M130466"/>
    <mergeCell ref="M130113:M130114"/>
    <mergeCell ref="M130145:M130146"/>
    <mergeCell ref="M130177:M130178"/>
    <mergeCell ref="M130209:M130210"/>
    <mergeCell ref="M130241:M130242"/>
    <mergeCell ref="M130273:M130274"/>
    <mergeCell ref="M129921:M129922"/>
    <mergeCell ref="M129953:M129954"/>
    <mergeCell ref="M129985:M129986"/>
    <mergeCell ref="M130017:M130018"/>
    <mergeCell ref="M130049:M130050"/>
    <mergeCell ref="M130081:M130082"/>
    <mergeCell ref="M129729:M129730"/>
    <mergeCell ref="M129761:M129762"/>
    <mergeCell ref="M129793:M129794"/>
    <mergeCell ref="M129825:M129826"/>
    <mergeCell ref="M129857:M129858"/>
    <mergeCell ref="M129889:M129890"/>
    <mergeCell ref="M129537:M129538"/>
    <mergeCell ref="M129569:M129570"/>
    <mergeCell ref="M129601:M129602"/>
    <mergeCell ref="M129633:M129634"/>
    <mergeCell ref="M129665:M129666"/>
    <mergeCell ref="M129697:M129698"/>
    <mergeCell ref="M129345:M129346"/>
    <mergeCell ref="M129377:M129378"/>
    <mergeCell ref="M129409:M129410"/>
    <mergeCell ref="M129441:M129442"/>
    <mergeCell ref="M129473:M129474"/>
    <mergeCell ref="M129505:M129506"/>
    <mergeCell ref="M131457:M131458"/>
    <mergeCell ref="M131489:M131490"/>
    <mergeCell ref="M131521:M131522"/>
    <mergeCell ref="M131553:M131554"/>
    <mergeCell ref="M131585:M131586"/>
    <mergeCell ref="M131617:M131618"/>
    <mergeCell ref="M131265:M131266"/>
    <mergeCell ref="M131297:M131298"/>
    <mergeCell ref="M131329:M131330"/>
    <mergeCell ref="M131361:M131362"/>
    <mergeCell ref="M131393:M131394"/>
    <mergeCell ref="M131425:M131426"/>
    <mergeCell ref="M131073:M131074"/>
    <mergeCell ref="M131105:M131106"/>
    <mergeCell ref="M131137:M131138"/>
    <mergeCell ref="M131169:M131170"/>
    <mergeCell ref="M131201:M131202"/>
    <mergeCell ref="M131233:M131234"/>
    <mergeCell ref="M130881:M130882"/>
    <mergeCell ref="M130913:M130914"/>
    <mergeCell ref="M130945:M130946"/>
    <mergeCell ref="M130977:M130978"/>
    <mergeCell ref="M131009:M131010"/>
    <mergeCell ref="M131041:M131042"/>
    <mergeCell ref="M130689:M130690"/>
    <mergeCell ref="M130721:M130722"/>
    <mergeCell ref="M130753:M130754"/>
    <mergeCell ref="M130785:M130786"/>
    <mergeCell ref="M130817:M130818"/>
    <mergeCell ref="M130849:M130850"/>
    <mergeCell ref="M130497:M130498"/>
    <mergeCell ref="M130529:M130530"/>
    <mergeCell ref="M130561:M130562"/>
    <mergeCell ref="M130593:M130594"/>
    <mergeCell ref="M130625:M130626"/>
    <mergeCell ref="M130657:M130658"/>
    <mergeCell ref="M132609:M132610"/>
    <mergeCell ref="M132641:M132642"/>
    <mergeCell ref="M132673:M132674"/>
    <mergeCell ref="M132705:M132706"/>
    <mergeCell ref="M132737:M132738"/>
    <mergeCell ref="M132769:M132770"/>
    <mergeCell ref="M132417:M132418"/>
    <mergeCell ref="M132449:M132450"/>
    <mergeCell ref="M132481:M132482"/>
    <mergeCell ref="M132513:M132514"/>
    <mergeCell ref="M132545:M132546"/>
    <mergeCell ref="M132577:M132578"/>
    <mergeCell ref="M132225:M132226"/>
    <mergeCell ref="M132257:M132258"/>
    <mergeCell ref="M132289:M132290"/>
    <mergeCell ref="M132321:M132322"/>
    <mergeCell ref="M132353:M132354"/>
    <mergeCell ref="M132385:M132386"/>
    <mergeCell ref="M132033:M132034"/>
    <mergeCell ref="M132065:M132066"/>
    <mergeCell ref="M132097:M132098"/>
    <mergeCell ref="M132129:M132130"/>
    <mergeCell ref="M132161:M132162"/>
    <mergeCell ref="M132193:M132194"/>
    <mergeCell ref="M131841:M131842"/>
    <mergeCell ref="M131873:M131874"/>
    <mergeCell ref="M131905:M131906"/>
    <mergeCell ref="M131937:M131938"/>
    <mergeCell ref="M131969:M131970"/>
    <mergeCell ref="M132001:M132002"/>
    <mergeCell ref="M131649:M131650"/>
    <mergeCell ref="M131681:M131682"/>
    <mergeCell ref="M131713:M131714"/>
    <mergeCell ref="M131745:M131746"/>
    <mergeCell ref="M131777:M131778"/>
    <mergeCell ref="M131809:M131810"/>
    <mergeCell ref="M133761:M133762"/>
    <mergeCell ref="M133793:M133794"/>
    <mergeCell ref="M133825:M133826"/>
    <mergeCell ref="M133857:M133858"/>
    <mergeCell ref="M133889:M133890"/>
    <mergeCell ref="M133921:M133922"/>
    <mergeCell ref="M133569:M133570"/>
    <mergeCell ref="M133601:M133602"/>
    <mergeCell ref="M133633:M133634"/>
    <mergeCell ref="M133665:M133666"/>
    <mergeCell ref="M133697:M133698"/>
    <mergeCell ref="M133729:M133730"/>
    <mergeCell ref="M133377:M133378"/>
    <mergeCell ref="M133409:M133410"/>
    <mergeCell ref="M133441:M133442"/>
    <mergeCell ref="M133473:M133474"/>
    <mergeCell ref="M133505:M133506"/>
    <mergeCell ref="M133537:M133538"/>
    <mergeCell ref="M133185:M133186"/>
    <mergeCell ref="M133217:M133218"/>
    <mergeCell ref="M133249:M133250"/>
    <mergeCell ref="M133281:M133282"/>
    <mergeCell ref="M133313:M133314"/>
    <mergeCell ref="M133345:M133346"/>
    <mergeCell ref="M132993:M132994"/>
    <mergeCell ref="M133025:M133026"/>
    <mergeCell ref="M133057:M133058"/>
    <mergeCell ref="M133089:M133090"/>
    <mergeCell ref="M133121:M133122"/>
    <mergeCell ref="M133153:M133154"/>
    <mergeCell ref="M132801:M132802"/>
    <mergeCell ref="M132833:M132834"/>
    <mergeCell ref="M132865:M132866"/>
    <mergeCell ref="M132897:M132898"/>
    <mergeCell ref="M132929:M132930"/>
    <mergeCell ref="M132961:M132962"/>
    <mergeCell ref="M134913:M134914"/>
    <mergeCell ref="M134945:M134946"/>
    <mergeCell ref="M134977:M134978"/>
    <mergeCell ref="M135009:M135010"/>
    <mergeCell ref="M135041:M135042"/>
    <mergeCell ref="M135073:M135074"/>
    <mergeCell ref="M134721:M134722"/>
    <mergeCell ref="M134753:M134754"/>
    <mergeCell ref="M134785:M134786"/>
    <mergeCell ref="M134817:M134818"/>
    <mergeCell ref="M134849:M134850"/>
    <mergeCell ref="M134881:M134882"/>
    <mergeCell ref="M134529:M134530"/>
    <mergeCell ref="M134561:M134562"/>
    <mergeCell ref="M134593:M134594"/>
    <mergeCell ref="M134625:M134626"/>
    <mergeCell ref="M134657:M134658"/>
    <mergeCell ref="M134689:M134690"/>
    <mergeCell ref="M134337:M134338"/>
    <mergeCell ref="M134369:M134370"/>
    <mergeCell ref="M134401:M134402"/>
    <mergeCell ref="M134433:M134434"/>
    <mergeCell ref="M134465:M134466"/>
    <mergeCell ref="M134497:M134498"/>
    <mergeCell ref="M134145:M134146"/>
    <mergeCell ref="M134177:M134178"/>
    <mergeCell ref="M134209:M134210"/>
    <mergeCell ref="M134241:M134242"/>
    <mergeCell ref="M134273:M134274"/>
    <mergeCell ref="M134305:M134306"/>
    <mergeCell ref="M133953:M133954"/>
    <mergeCell ref="M133985:M133986"/>
    <mergeCell ref="M134017:M134018"/>
    <mergeCell ref="M134049:M134050"/>
    <mergeCell ref="M134081:M134082"/>
    <mergeCell ref="M134113:M134114"/>
    <mergeCell ref="M136065:M136066"/>
    <mergeCell ref="M136097:M136098"/>
    <mergeCell ref="M136129:M136130"/>
    <mergeCell ref="M136161:M136162"/>
    <mergeCell ref="M136193:M136194"/>
    <mergeCell ref="M136225:M136226"/>
    <mergeCell ref="M135873:M135874"/>
    <mergeCell ref="M135905:M135906"/>
    <mergeCell ref="M135937:M135938"/>
    <mergeCell ref="M135969:M135970"/>
    <mergeCell ref="M136001:M136002"/>
    <mergeCell ref="M136033:M136034"/>
    <mergeCell ref="M135681:M135682"/>
    <mergeCell ref="M135713:M135714"/>
    <mergeCell ref="M135745:M135746"/>
    <mergeCell ref="M135777:M135778"/>
    <mergeCell ref="M135809:M135810"/>
    <mergeCell ref="M135841:M135842"/>
    <mergeCell ref="M135489:M135490"/>
    <mergeCell ref="M135521:M135522"/>
    <mergeCell ref="M135553:M135554"/>
    <mergeCell ref="M135585:M135586"/>
    <mergeCell ref="M135617:M135618"/>
    <mergeCell ref="M135649:M135650"/>
    <mergeCell ref="M135297:M135298"/>
    <mergeCell ref="M135329:M135330"/>
    <mergeCell ref="M135361:M135362"/>
    <mergeCell ref="M135393:M135394"/>
    <mergeCell ref="M135425:M135426"/>
    <mergeCell ref="M135457:M135458"/>
    <mergeCell ref="M135105:M135106"/>
    <mergeCell ref="M135137:M135138"/>
    <mergeCell ref="M135169:M135170"/>
    <mergeCell ref="M135201:M135202"/>
    <mergeCell ref="M135233:M135234"/>
    <mergeCell ref="M135265:M135266"/>
    <mergeCell ref="M137217:M137218"/>
    <mergeCell ref="M137249:M137250"/>
    <mergeCell ref="M137281:M137282"/>
    <mergeCell ref="M137313:M137314"/>
    <mergeCell ref="M137345:M137346"/>
    <mergeCell ref="M137377:M137378"/>
    <mergeCell ref="M137025:M137026"/>
    <mergeCell ref="M137057:M137058"/>
    <mergeCell ref="M137089:M137090"/>
    <mergeCell ref="M137121:M137122"/>
    <mergeCell ref="M137153:M137154"/>
    <mergeCell ref="M137185:M137186"/>
    <mergeCell ref="M136833:M136834"/>
    <mergeCell ref="M136865:M136866"/>
    <mergeCell ref="M136897:M136898"/>
    <mergeCell ref="M136929:M136930"/>
    <mergeCell ref="M136961:M136962"/>
    <mergeCell ref="M136993:M136994"/>
    <mergeCell ref="M136641:M136642"/>
    <mergeCell ref="M136673:M136674"/>
    <mergeCell ref="M136705:M136706"/>
    <mergeCell ref="M136737:M136738"/>
    <mergeCell ref="M136769:M136770"/>
    <mergeCell ref="M136801:M136802"/>
    <mergeCell ref="M136449:M136450"/>
    <mergeCell ref="M136481:M136482"/>
    <mergeCell ref="M136513:M136514"/>
    <mergeCell ref="M136545:M136546"/>
    <mergeCell ref="M136577:M136578"/>
    <mergeCell ref="M136609:M136610"/>
    <mergeCell ref="M136257:M136258"/>
    <mergeCell ref="M136289:M136290"/>
    <mergeCell ref="M136321:M136322"/>
    <mergeCell ref="M136353:M136354"/>
    <mergeCell ref="M136385:M136386"/>
    <mergeCell ref="M136417:M136418"/>
    <mergeCell ref="M138369:M138370"/>
    <mergeCell ref="M138401:M138402"/>
    <mergeCell ref="M138433:M138434"/>
    <mergeCell ref="M138465:M138466"/>
    <mergeCell ref="M138497:M138498"/>
    <mergeCell ref="M138529:M138530"/>
    <mergeCell ref="M138177:M138178"/>
    <mergeCell ref="M138209:M138210"/>
    <mergeCell ref="M138241:M138242"/>
    <mergeCell ref="M138273:M138274"/>
    <mergeCell ref="M138305:M138306"/>
    <mergeCell ref="M138337:M138338"/>
    <mergeCell ref="M137985:M137986"/>
    <mergeCell ref="M138017:M138018"/>
    <mergeCell ref="M138049:M138050"/>
    <mergeCell ref="M138081:M138082"/>
    <mergeCell ref="M138113:M138114"/>
    <mergeCell ref="M138145:M138146"/>
    <mergeCell ref="M137793:M137794"/>
    <mergeCell ref="M137825:M137826"/>
    <mergeCell ref="M137857:M137858"/>
    <mergeCell ref="M137889:M137890"/>
    <mergeCell ref="M137921:M137922"/>
    <mergeCell ref="M137953:M137954"/>
    <mergeCell ref="M137601:M137602"/>
    <mergeCell ref="M137633:M137634"/>
    <mergeCell ref="M137665:M137666"/>
    <mergeCell ref="M137697:M137698"/>
    <mergeCell ref="M137729:M137730"/>
    <mergeCell ref="M137761:M137762"/>
    <mergeCell ref="M137409:M137410"/>
    <mergeCell ref="M137441:M137442"/>
    <mergeCell ref="M137473:M137474"/>
    <mergeCell ref="M137505:M137506"/>
    <mergeCell ref="M137537:M137538"/>
    <mergeCell ref="M137569:M137570"/>
    <mergeCell ref="M139521:M139522"/>
    <mergeCell ref="M139553:M139554"/>
    <mergeCell ref="M139585:M139586"/>
    <mergeCell ref="M139617:M139618"/>
    <mergeCell ref="M139649:M139650"/>
    <mergeCell ref="M139681:M139682"/>
    <mergeCell ref="M139329:M139330"/>
    <mergeCell ref="M139361:M139362"/>
    <mergeCell ref="M139393:M139394"/>
    <mergeCell ref="M139425:M139426"/>
    <mergeCell ref="M139457:M139458"/>
    <mergeCell ref="M139489:M139490"/>
    <mergeCell ref="M139137:M139138"/>
    <mergeCell ref="M139169:M139170"/>
    <mergeCell ref="M139201:M139202"/>
    <mergeCell ref="M139233:M139234"/>
    <mergeCell ref="M139265:M139266"/>
    <mergeCell ref="M139297:M139298"/>
    <mergeCell ref="M138945:M138946"/>
    <mergeCell ref="M138977:M138978"/>
    <mergeCell ref="M139009:M139010"/>
    <mergeCell ref="M139041:M139042"/>
    <mergeCell ref="M139073:M139074"/>
    <mergeCell ref="M139105:M139106"/>
    <mergeCell ref="M138753:M138754"/>
    <mergeCell ref="M138785:M138786"/>
    <mergeCell ref="M138817:M138818"/>
    <mergeCell ref="M138849:M138850"/>
    <mergeCell ref="M138881:M138882"/>
    <mergeCell ref="M138913:M138914"/>
    <mergeCell ref="M138561:M138562"/>
    <mergeCell ref="M138593:M138594"/>
    <mergeCell ref="M138625:M138626"/>
    <mergeCell ref="M138657:M138658"/>
    <mergeCell ref="M138689:M138690"/>
    <mergeCell ref="M138721:M138722"/>
    <mergeCell ref="M140673:M140674"/>
    <mergeCell ref="M140705:M140706"/>
    <mergeCell ref="M140737:M140738"/>
    <mergeCell ref="M140769:M140770"/>
    <mergeCell ref="M140801:M140802"/>
    <mergeCell ref="M140833:M140834"/>
    <mergeCell ref="M140481:M140482"/>
    <mergeCell ref="M140513:M140514"/>
    <mergeCell ref="M140545:M140546"/>
    <mergeCell ref="M140577:M140578"/>
    <mergeCell ref="M140609:M140610"/>
    <mergeCell ref="M140641:M140642"/>
    <mergeCell ref="M140289:M140290"/>
    <mergeCell ref="M140321:M140322"/>
    <mergeCell ref="M140353:M140354"/>
    <mergeCell ref="M140385:M140386"/>
    <mergeCell ref="M140417:M140418"/>
    <mergeCell ref="M140449:M140450"/>
    <mergeCell ref="M140097:M140098"/>
    <mergeCell ref="M140129:M140130"/>
    <mergeCell ref="M140161:M140162"/>
    <mergeCell ref="M140193:M140194"/>
    <mergeCell ref="M140225:M140226"/>
    <mergeCell ref="M140257:M140258"/>
    <mergeCell ref="M139905:M139906"/>
    <mergeCell ref="M139937:M139938"/>
    <mergeCell ref="M139969:M139970"/>
    <mergeCell ref="M140001:M140002"/>
    <mergeCell ref="M140033:M140034"/>
    <mergeCell ref="M140065:M140066"/>
    <mergeCell ref="M139713:M139714"/>
    <mergeCell ref="M139745:M139746"/>
    <mergeCell ref="M139777:M139778"/>
    <mergeCell ref="M139809:M139810"/>
    <mergeCell ref="M139841:M139842"/>
    <mergeCell ref="M139873:M139874"/>
    <mergeCell ref="M141825:M141826"/>
    <mergeCell ref="M141857:M141858"/>
    <mergeCell ref="M141889:M141890"/>
    <mergeCell ref="M141921:M141922"/>
    <mergeCell ref="M141953:M141954"/>
    <mergeCell ref="M141985:M141986"/>
    <mergeCell ref="M141633:M141634"/>
    <mergeCell ref="M141665:M141666"/>
    <mergeCell ref="M141697:M141698"/>
    <mergeCell ref="M141729:M141730"/>
    <mergeCell ref="M141761:M141762"/>
    <mergeCell ref="M141793:M141794"/>
    <mergeCell ref="M141441:M141442"/>
    <mergeCell ref="M141473:M141474"/>
    <mergeCell ref="M141505:M141506"/>
    <mergeCell ref="M141537:M141538"/>
    <mergeCell ref="M141569:M141570"/>
    <mergeCell ref="M141601:M141602"/>
    <mergeCell ref="M141249:M141250"/>
    <mergeCell ref="M141281:M141282"/>
    <mergeCell ref="M141313:M141314"/>
    <mergeCell ref="M141345:M141346"/>
    <mergeCell ref="M141377:M141378"/>
    <mergeCell ref="M141409:M141410"/>
    <mergeCell ref="M141057:M141058"/>
    <mergeCell ref="M141089:M141090"/>
    <mergeCell ref="M141121:M141122"/>
    <mergeCell ref="M141153:M141154"/>
    <mergeCell ref="M141185:M141186"/>
    <mergeCell ref="M141217:M141218"/>
    <mergeCell ref="M140865:M140866"/>
    <mergeCell ref="M140897:M140898"/>
    <mergeCell ref="M140929:M140930"/>
    <mergeCell ref="M140961:M140962"/>
    <mergeCell ref="M140993:M140994"/>
    <mergeCell ref="M141025:M141026"/>
    <mergeCell ref="M142977:M142978"/>
    <mergeCell ref="M143009:M143010"/>
    <mergeCell ref="M143041:M143042"/>
    <mergeCell ref="M143073:M143074"/>
    <mergeCell ref="M143105:M143106"/>
    <mergeCell ref="M143137:M143138"/>
    <mergeCell ref="M142785:M142786"/>
    <mergeCell ref="M142817:M142818"/>
    <mergeCell ref="M142849:M142850"/>
    <mergeCell ref="M142881:M142882"/>
    <mergeCell ref="M142913:M142914"/>
    <mergeCell ref="M142945:M142946"/>
    <mergeCell ref="M142593:M142594"/>
    <mergeCell ref="M142625:M142626"/>
    <mergeCell ref="M142657:M142658"/>
    <mergeCell ref="M142689:M142690"/>
    <mergeCell ref="M142721:M142722"/>
    <mergeCell ref="M142753:M142754"/>
    <mergeCell ref="M142401:M142402"/>
    <mergeCell ref="M142433:M142434"/>
    <mergeCell ref="M142465:M142466"/>
    <mergeCell ref="M142497:M142498"/>
    <mergeCell ref="M142529:M142530"/>
    <mergeCell ref="M142561:M142562"/>
    <mergeCell ref="M142209:M142210"/>
    <mergeCell ref="M142241:M142242"/>
    <mergeCell ref="M142273:M142274"/>
    <mergeCell ref="M142305:M142306"/>
    <mergeCell ref="M142337:M142338"/>
    <mergeCell ref="M142369:M142370"/>
    <mergeCell ref="M142017:M142018"/>
    <mergeCell ref="M142049:M142050"/>
    <mergeCell ref="M142081:M142082"/>
    <mergeCell ref="M142113:M142114"/>
    <mergeCell ref="M142145:M142146"/>
    <mergeCell ref="M142177:M142178"/>
    <mergeCell ref="M144129:M144130"/>
    <mergeCell ref="M144161:M144162"/>
    <mergeCell ref="M144193:M144194"/>
    <mergeCell ref="M144225:M144226"/>
    <mergeCell ref="M144257:M144258"/>
    <mergeCell ref="M144289:M144290"/>
    <mergeCell ref="M143937:M143938"/>
    <mergeCell ref="M143969:M143970"/>
    <mergeCell ref="M144001:M144002"/>
    <mergeCell ref="M144033:M144034"/>
    <mergeCell ref="M144065:M144066"/>
    <mergeCell ref="M144097:M144098"/>
    <mergeCell ref="M143745:M143746"/>
    <mergeCell ref="M143777:M143778"/>
    <mergeCell ref="M143809:M143810"/>
    <mergeCell ref="M143841:M143842"/>
    <mergeCell ref="M143873:M143874"/>
    <mergeCell ref="M143905:M143906"/>
    <mergeCell ref="M143553:M143554"/>
    <mergeCell ref="M143585:M143586"/>
    <mergeCell ref="M143617:M143618"/>
    <mergeCell ref="M143649:M143650"/>
    <mergeCell ref="M143681:M143682"/>
    <mergeCell ref="M143713:M143714"/>
    <mergeCell ref="M143361:M143362"/>
    <mergeCell ref="M143393:M143394"/>
    <mergeCell ref="M143425:M143426"/>
    <mergeCell ref="M143457:M143458"/>
    <mergeCell ref="M143489:M143490"/>
    <mergeCell ref="M143521:M143522"/>
    <mergeCell ref="M143169:M143170"/>
    <mergeCell ref="M143201:M143202"/>
    <mergeCell ref="M143233:M143234"/>
    <mergeCell ref="M143265:M143266"/>
    <mergeCell ref="M143297:M143298"/>
    <mergeCell ref="M143329:M143330"/>
    <mergeCell ref="M145281:M145282"/>
    <mergeCell ref="M145313:M145314"/>
    <mergeCell ref="M145345:M145346"/>
    <mergeCell ref="M145377:M145378"/>
    <mergeCell ref="M145409:M145410"/>
    <mergeCell ref="M145441:M145442"/>
    <mergeCell ref="M145089:M145090"/>
    <mergeCell ref="M145121:M145122"/>
    <mergeCell ref="M145153:M145154"/>
    <mergeCell ref="M145185:M145186"/>
    <mergeCell ref="M145217:M145218"/>
    <mergeCell ref="M145249:M145250"/>
    <mergeCell ref="M144897:M144898"/>
    <mergeCell ref="M144929:M144930"/>
    <mergeCell ref="M144961:M144962"/>
    <mergeCell ref="M144993:M144994"/>
    <mergeCell ref="M145025:M145026"/>
    <mergeCell ref="M145057:M145058"/>
    <mergeCell ref="M144705:M144706"/>
    <mergeCell ref="M144737:M144738"/>
    <mergeCell ref="M144769:M144770"/>
    <mergeCell ref="M144801:M144802"/>
    <mergeCell ref="M144833:M144834"/>
    <mergeCell ref="M144865:M144866"/>
    <mergeCell ref="M144513:M144514"/>
    <mergeCell ref="M144545:M144546"/>
    <mergeCell ref="M144577:M144578"/>
    <mergeCell ref="M144609:M144610"/>
    <mergeCell ref="M144641:M144642"/>
    <mergeCell ref="M144673:M144674"/>
    <mergeCell ref="M144321:M144322"/>
    <mergeCell ref="M144353:M144354"/>
    <mergeCell ref="M144385:M144386"/>
    <mergeCell ref="M144417:M144418"/>
    <mergeCell ref="M144449:M144450"/>
    <mergeCell ref="M144481:M144482"/>
    <mergeCell ref="M146433:M146434"/>
    <mergeCell ref="M146465:M146466"/>
    <mergeCell ref="M146497:M146498"/>
    <mergeCell ref="M146529:M146530"/>
    <mergeCell ref="M146561:M146562"/>
    <mergeCell ref="M146593:M146594"/>
    <mergeCell ref="M146241:M146242"/>
    <mergeCell ref="M146273:M146274"/>
    <mergeCell ref="M146305:M146306"/>
    <mergeCell ref="M146337:M146338"/>
    <mergeCell ref="M146369:M146370"/>
    <mergeCell ref="M146401:M146402"/>
    <mergeCell ref="M146049:M146050"/>
    <mergeCell ref="M146081:M146082"/>
    <mergeCell ref="M146113:M146114"/>
    <mergeCell ref="M146145:M146146"/>
    <mergeCell ref="M146177:M146178"/>
    <mergeCell ref="M146209:M146210"/>
    <mergeCell ref="M145857:M145858"/>
    <mergeCell ref="M145889:M145890"/>
    <mergeCell ref="M145921:M145922"/>
    <mergeCell ref="M145953:M145954"/>
    <mergeCell ref="M145985:M145986"/>
    <mergeCell ref="M146017:M146018"/>
    <mergeCell ref="M145665:M145666"/>
    <mergeCell ref="M145697:M145698"/>
    <mergeCell ref="M145729:M145730"/>
    <mergeCell ref="M145761:M145762"/>
    <mergeCell ref="M145793:M145794"/>
    <mergeCell ref="M145825:M145826"/>
    <mergeCell ref="M145473:M145474"/>
    <mergeCell ref="M145505:M145506"/>
    <mergeCell ref="M145537:M145538"/>
    <mergeCell ref="M145569:M145570"/>
    <mergeCell ref="M145601:M145602"/>
    <mergeCell ref="M145633:M145634"/>
    <mergeCell ref="M147585:M147586"/>
    <mergeCell ref="M147617:M147618"/>
    <mergeCell ref="M147649:M147650"/>
    <mergeCell ref="M147681:M147682"/>
    <mergeCell ref="M147713:M147714"/>
    <mergeCell ref="M147745:M147746"/>
    <mergeCell ref="M147393:M147394"/>
    <mergeCell ref="M147425:M147426"/>
    <mergeCell ref="M147457:M147458"/>
    <mergeCell ref="M147489:M147490"/>
    <mergeCell ref="M147521:M147522"/>
    <mergeCell ref="M147553:M147554"/>
    <mergeCell ref="M147201:M147202"/>
    <mergeCell ref="M147233:M147234"/>
    <mergeCell ref="M147265:M147266"/>
    <mergeCell ref="M147297:M147298"/>
    <mergeCell ref="M147329:M147330"/>
    <mergeCell ref="M147361:M147362"/>
    <mergeCell ref="M147009:M147010"/>
    <mergeCell ref="M147041:M147042"/>
    <mergeCell ref="M147073:M147074"/>
    <mergeCell ref="M147105:M147106"/>
    <mergeCell ref="M147137:M147138"/>
    <mergeCell ref="M147169:M147170"/>
    <mergeCell ref="M146817:M146818"/>
    <mergeCell ref="M146849:M146850"/>
    <mergeCell ref="M146881:M146882"/>
    <mergeCell ref="M146913:M146914"/>
    <mergeCell ref="M146945:M146946"/>
    <mergeCell ref="M146977:M146978"/>
    <mergeCell ref="M146625:M146626"/>
    <mergeCell ref="M146657:M146658"/>
    <mergeCell ref="M146689:M146690"/>
    <mergeCell ref="M146721:M146722"/>
    <mergeCell ref="M146753:M146754"/>
    <mergeCell ref="M146785:M146786"/>
    <mergeCell ref="M148737:M148738"/>
    <mergeCell ref="M148769:M148770"/>
    <mergeCell ref="M148801:M148802"/>
    <mergeCell ref="M148833:M148834"/>
    <mergeCell ref="M148865:M148866"/>
    <mergeCell ref="M148897:M148898"/>
    <mergeCell ref="M148545:M148546"/>
    <mergeCell ref="M148577:M148578"/>
    <mergeCell ref="M148609:M148610"/>
    <mergeCell ref="M148641:M148642"/>
    <mergeCell ref="M148673:M148674"/>
    <mergeCell ref="M148705:M148706"/>
    <mergeCell ref="M148353:M148354"/>
    <mergeCell ref="M148385:M148386"/>
    <mergeCell ref="M148417:M148418"/>
    <mergeCell ref="M148449:M148450"/>
    <mergeCell ref="M148481:M148482"/>
    <mergeCell ref="M148513:M148514"/>
    <mergeCell ref="M148161:M148162"/>
    <mergeCell ref="M148193:M148194"/>
    <mergeCell ref="M148225:M148226"/>
    <mergeCell ref="M148257:M148258"/>
    <mergeCell ref="M148289:M148290"/>
    <mergeCell ref="M148321:M148322"/>
    <mergeCell ref="M147969:M147970"/>
    <mergeCell ref="M148001:M148002"/>
    <mergeCell ref="M148033:M148034"/>
    <mergeCell ref="M148065:M148066"/>
    <mergeCell ref="M148097:M148098"/>
    <mergeCell ref="M148129:M148130"/>
    <mergeCell ref="M147777:M147778"/>
    <mergeCell ref="M147809:M147810"/>
    <mergeCell ref="M147841:M147842"/>
    <mergeCell ref="M147873:M147874"/>
    <mergeCell ref="M147905:M147906"/>
    <mergeCell ref="M147937:M147938"/>
    <mergeCell ref="M149889:M149890"/>
    <mergeCell ref="M149921:M149922"/>
    <mergeCell ref="M149953:M149954"/>
    <mergeCell ref="M149985:M149986"/>
    <mergeCell ref="M150017:M150018"/>
    <mergeCell ref="M150049:M150050"/>
    <mergeCell ref="M149697:M149698"/>
    <mergeCell ref="M149729:M149730"/>
    <mergeCell ref="M149761:M149762"/>
    <mergeCell ref="M149793:M149794"/>
    <mergeCell ref="M149825:M149826"/>
    <mergeCell ref="M149857:M149858"/>
    <mergeCell ref="M149505:M149506"/>
    <mergeCell ref="M149537:M149538"/>
    <mergeCell ref="M149569:M149570"/>
    <mergeCell ref="M149601:M149602"/>
    <mergeCell ref="M149633:M149634"/>
    <mergeCell ref="M149665:M149666"/>
    <mergeCell ref="M149313:M149314"/>
    <mergeCell ref="M149345:M149346"/>
    <mergeCell ref="M149377:M149378"/>
    <mergeCell ref="M149409:M149410"/>
    <mergeCell ref="M149441:M149442"/>
    <mergeCell ref="M149473:M149474"/>
    <mergeCell ref="M149121:M149122"/>
    <mergeCell ref="M149153:M149154"/>
    <mergeCell ref="M149185:M149186"/>
    <mergeCell ref="M149217:M149218"/>
    <mergeCell ref="M149249:M149250"/>
    <mergeCell ref="M149281:M149282"/>
    <mergeCell ref="M148929:M148930"/>
    <mergeCell ref="M148961:M148962"/>
    <mergeCell ref="M148993:M148994"/>
    <mergeCell ref="M149025:M149026"/>
    <mergeCell ref="M149057:M149058"/>
    <mergeCell ref="M149089:M149090"/>
    <mergeCell ref="M151041:M151042"/>
    <mergeCell ref="M151073:M151074"/>
    <mergeCell ref="M151105:M151106"/>
    <mergeCell ref="M151137:M151138"/>
    <mergeCell ref="M151169:M151170"/>
    <mergeCell ref="M151201:M151202"/>
    <mergeCell ref="M150849:M150850"/>
    <mergeCell ref="M150881:M150882"/>
    <mergeCell ref="M150913:M150914"/>
    <mergeCell ref="M150945:M150946"/>
    <mergeCell ref="M150977:M150978"/>
    <mergeCell ref="M151009:M151010"/>
    <mergeCell ref="M150657:M150658"/>
    <mergeCell ref="M150689:M150690"/>
    <mergeCell ref="M150721:M150722"/>
    <mergeCell ref="M150753:M150754"/>
    <mergeCell ref="M150785:M150786"/>
    <mergeCell ref="M150817:M150818"/>
    <mergeCell ref="M150465:M150466"/>
    <mergeCell ref="M150497:M150498"/>
    <mergeCell ref="M150529:M150530"/>
    <mergeCell ref="M150561:M150562"/>
    <mergeCell ref="M150593:M150594"/>
    <mergeCell ref="M150625:M150626"/>
    <mergeCell ref="M150273:M150274"/>
    <mergeCell ref="M150305:M150306"/>
    <mergeCell ref="M150337:M150338"/>
    <mergeCell ref="M150369:M150370"/>
    <mergeCell ref="M150401:M150402"/>
    <mergeCell ref="M150433:M150434"/>
    <mergeCell ref="M150081:M150082"/>
    <mergeCell ref="M150113:M150114"/>
    <mergeCell ref="M150145:M150146"/>
    <mergeCell ref="M150177:M150178"/>
    <mergeCell ref="M150209:M150210"/>
    <mergeCell ref="M150241:M150242"/>
    <mergeCell ref="M152193:M152194"/>
    <mergeCell ref="M152225:M152226"/>
    <mergeCell ref="M152257:M152258"/>
    <mergeCell ref="M152289:M152290"/>
    <mergeCell ref="M152321:M152322"/>
    <mergeCell ref="M152353:M152354"/>
    <mergeCell ref="M152001:M152002"/>
    <mergeCell ref="M152033:M152034"/>
    <mergeCell ref="M152065:M152066"/>
    <mergeCell ref="M152097:M152098"/>
    <mergeCell ref="M152129:M152130"/>
    <mergeCell ref="M152161:M152162"/>
    <mergeCell ref="M151809:M151810"/>
    <mergeCell ref="M151841:M151842"/>
    <mergeCell ref="M151873:M151874"/>
    <mergeCell ref="M151905:M151906"/>
    <mergeCell ref="M151937:M151938"/>
    <mergeCell ref="M151969:M151970"/>
    <mergeCell ref="M151617:M151618"/>
    <mergeCell ref="M151649:M151650"/>
    <mergeCell ref="M151681:M151682"/>
    <mergeCell ref="M151713:M151714"/>
    <mergeCell ref="M151745:M151746"/>
    <mergeCell ref="M151777:M151778"/>
    <mergeCell ref="M151425:M151426"/>
    <mergeCell ref="M151457:M151458"/>
    <mergeCell ref="M151489:M151490"/>
    <mergeCell ref="M151521:M151522"/>
    <mergeCell ref="M151553:M151554"/>
    <mergeCell ref="M151585:M151586"/>
    <mergeCell ref="M151233:M151234"/>
    <mergeCell ref="M151265:M151266"/>
    <mergeCell ref="M151297:M151298"/>
    <mergeCell ref="M151329:M151330"/>
    <mergeCell ref="M151361:M151362"/>
    <mergeCell ref="M151393:M151394"/>
    <mergeCell ref="M153345:M153346"/>
    <mergeCell ref="M153377:M153378"/>
    <mergeCell ref="M153409:M153410"/>
    <mergeCell ref="M153441:M153442"/>
    <mergeCell ref="M153473:M153474"/>
    <mergeCell ref="M153505:M153506"/>
    <mergeCell ref="M153153:M153154"/>
    <mergeCell ref="M153185:M153186"/>
    <mergeCell ref="M153217:M153218"/>
    <mergeCell ref="M153249:M153250"/>
    <mergeCell ref="M153281:M153282"/>
    <mergeCell ref="M153313:M153314"/>
    <mergeCell ref="M152961:M152962"/>
    <mergeCell ref="M152993:M152994"/>
    <mergeCell ref="M153025:M153026"/>
    <mergeCell ref="M153057:M153058"/>
    <mergeCell ref="M153089:M153090"/>
    <mergeCell ref="M153121:M153122"/>
    <mergeCell ref="M152769:M152770"/>
    <mergeCell ref="M152801:M152802"/>
    <mergeCell ref="M152833:M152834"/>
    <mergeCell ref="M152865:M152866"/>
    <mergeCell ref="M152897:M152898"/>
    <mergeCell ref="M152929:M152930"/>
    <mergeCell ref="M152577:M152578"/>
    <mergeCell ref="M152609:M152610"/>
    <mergeCell ref="M152641:M152642"/>
    <mergeCell ref="M152673:M152674"/>
    <mergeCell ref="M152705:M152706"/>
    <mergeCell ref="M152737:M152738"/>
    <mergeCell ref="M152385:M152386"/>
    <mergeCell ref="M152417:M152418"/>
    <mergeCell ref="M152449:M152450"/>
    <mergeCell ref="M152481:M152482"/>
    <mergeCell ref="M152513:M152514"/>
    <mergeCell ref="M152545:M152546"/>
    <mergeCell ref="M154497:M154498"/>
    <mergeCell ref="M154529:M154530"/>
    <mergeCell ref="M154561:M154562"/>
    <mergeCell ref="M154593:M154594"/>
    <mergeCell ref="M154625:M154626"/>
    <mergeCell ref="M154657:M154658"/>
    <mergeCell ref="M154305:M154306"/>
    <mergeCell ref="M154337:M154338"/>
    <mergeCell ref="M154369:M154370"/>
    <mergeCell ref="M154401:M154402"/>
    <mergeCell ref="M154433:M154434"/>
    <mergeCell ref="M154465:M154466"/>
    <mergeCell ref="M154113:M154114"/>
    <mergeCell ref="M154145:M154146"/>
    <mergeCell ref="M154177:M154178"/>
    <mergeCell ref="M154209:M154210"/>
    <mergeCell ref="M154241:M154242"/>
    <mergeCell ref="M154273:M154274"/>
    <mergeCell ref="M153921:M153922"/>
    <mergeCell ref="M153953:M153954"/>
    <mergeCell ref="M153985:M153986"/>
    <mergeCell ref="M154017:M154018"/>
    <mergeCell ref="M154049:M154050"/>
    <mergeCell ref="M154081:M154082"/>
    <mergeCell ref="M153729:M153730"/>
    <mergeCell ref="M153761:M153762"/>
    <mergeCell ref="M153793:M153794"/>
    <mergeCell ref="M153825:M153826"/>
    <mergeCell ref="M153857:M153858"/>
    <mergeCell ref="M153889:M153890"/>
    <mergeCell ref="M153537:M153538"/>
    <mergeCell ref="M153569:M153570"/>
    <mergeCell ref="M153601:M153602"/>
    <mergeCell ref="M153633:M153634"/>
    <mergeCell ref="M153665:M153666"/>
    <mergeCell ref="M153697:M153698"/>
    <mergeCell ref="M155649:M155650"/>
    <mergeCell ref="M155681:M155682"/>
    <mergeCell ref="M155713:M155714"/>
    <mergeCell ref="M155745:M155746"/>
    <mergeCell ref="M155777:M155778"/>
    <mergeCell ref="M155809:M155810"/>
    <mergeCell ref="M155457:M155458"/>
    <mergeCell ref="M155489:M155490"/>
    <mergeCell ref="M155521:M155522"/>
    <mergeCell ref="M155553:M155554"/>
    <mergeCell ref="M155585:M155586"/>
    <mergeCell ref="M155617:M155618"/>
    <mergeCell ref="M155265:M155266"/>
    <mergeCell ref="M155297:M155298"/>
    <mergeCell ref="M155329:M155330"/>
    <mergeCell ref="M155361:M155362"/>
    <mergeCell ref="M155393:M155394"/>
    <mergeCell ref="M155425:M155426"/>
    <mergeCell ref="M155073:M155074"/>
    <mergeCell ref="M155105:M155106"/>
    <mergeCell ref="M155137:M155138"/>
    <mergeCell ref="M155169:M155170"/>
    <mergeCell ref="M155201:M155202"/>
    <mergeCell ref="M155233:M155234"/>
    <mergeCell ref="M154881:M154882"/>
    <mergeCell ref="M154913:M154914"/>
    <mergeCell ref="M154945:M154946"/>
    <mergeCell ref="M154977:M154978"/>
    <mergeCell ref="M155009:M155010"/>
    <mergeCell ref="M155041:M155042"/>
    <mergeCell ref="M154689:M154690"/>
    <mergeCell ref="M154721:M154722"/>
    <mergeCell ref="M154753:M154754"/>
    <mergeCell ref="M154785:M154786"/>
    <mergeCell ref="M154817:M154818"/>
    <mergeCell ref="M154849:M154850"/>
    <mergeCell ref="M156801:M156802"/>
    <mergeCell ref="M156833:M156834"/>
    <mergeCell ref="M156865:M156866"/>
    <mergeCell ref="M156897:M156898"/>
    <mergeCell ref="M156929:M156930"/>
    <mergeCell ref="M156961:M156962"/>
    <mergeCell ref="M156609:M156610"/>
    <mergeCell ref="M156641:M156642"/>
    <mergeCell ref="M156673:M156674"/>
    <mergeCell ref="M156705:M156706"/>
    <mergeCell ref="M156737:M156738"/>
    <mergeCell ref="M156769:M156770"/>
    <mergeCell ref="M156417:M156418"/>
    <mergeCell ref="M156449:M156450"/>
    <mergeCell ref="M156481:M156482"/>
    <mergeCell ref="M156513:M156514"/>
    <mergeCell ref="M156545:M156546"/>
    <mergeCell ref="M156577:M156578"/>
    <mergeCell ref="M156225:M156226"/>
    <mergeCell ref="M156257:M156258"/>
    <mergeCell ref="M156289:M156290"/>
    <mergeCell ref="M156321:M156322"/>
    <mergeCell ref="M156353:M156354"/>
    <mergeCell ref="M156385:M156386"/>
    <mergeCell ref="M156033:M156034"/>
    <mergeCell ref="M156065:M156066"/>
    <mergeCell ref="M156097:M156098"/>
    <mergeCell ref="M156129:M156130"/>
    <mergeCell ref="M156161:M156162"/>
    <mergeCell ref="M156193:M156194"/>
    <mergeCell ref="M155841:M155842"/>
    <mergeCell ref="M155873:M155874"/>
    <mergeCell ref="M155905:M155906"/>
    <mergeCell ref="M155937:M155938"/>
    <mergeCell ref="M155969:M155970"/>
    <mergeCell ref="M156001:M156002"/>
    <mergeCell ref="M157953:M157954"/>
    <mergeCell ref="M157985:M157986"/>
    <mergeCell ref="M158017:M158018"/>
    <mergeCell ref="M158049:M158050"/>
    <mergeCell ref="M158081:M158082"/>
    <mergeCell ref="M158113:M158114"/>
    <mergeCell ref="M157761:M157762"/>
    <mergeCell ref="M157793:M157794"/>
    <mergeCell ref="M157825:M157826"/>
    <mergeCell ref="M157857:M157858"/>
    <mergeCell ref="M157889:M157890"/>
    <mergeCell ref="M157921:M157922"/>
    <mergeCell ref="M157569:M157570"/>
    <mergeCell ref="M157601:M157602"/>
    <mergeCell ref="M157633:M157634"/>
    <mergeCell ref="M157665:M157666"/>
    <mergeCell ref="M157697:M157698"/>
    <mergeCell ref="M157729:M157730"/>
    <mergeCell ref="M157377:M157378"/>
    <mergeCell ref="M157409:M157410"/>
    <mergeCell ref="M157441:M157442"/>
    <mergeCell ref="M157473:M157474"/>
    <mergeCell ref="M157505:M157506"/>
    <mergeCell ref="M157537:M157538"/>
    <mergeCell ref="M157185:M157186"/>
    <mergeCell ref="M157217:M157218"/>
    <mergeCell ref="M157249:M157250"/>
    <mergeCell ref="M157281:M157282"/>
    <mergeCell ref="M157313:M157314"/>
    <mergeCell ref="M157345:M157346"/>
    <mergeCell ref="M156993:M156994"/>
    <mergeCell ref="M157025:M157026"/>
    <mergeCell ref="M157057:M157058"/>
    <mergeCell ref="M157089:M157090"/>
    <mergeCell ref="M157121:M157122"/>
    <mergeCell ref="M157153:M157154"/>
    <mergeCell ref="M159105:M159106"/>
    <mergeCell ref="M159137:M159138"/>
    <mergeCell ref="M159169:M159170"/>
    <mergeCell ref="M159201:M159202"/>
    <mergeCell ref="M159233:M159234"/>
    <mergeCell ref="M159265:M159266"/>
    <mergeCell ref="M158913:M158914"/>
    <mergeCell ref="M158945:M158946"/>
    <mergeCell ref="M158977:M158978"/>
    <mergeCell ref="M159009:M159010"/>
    <mergeCell ref="M159041:M159042"/>
    <mergeCell ref="M159073:M159074"/>
    <mergeCell ref="M158721:M158722"/>
    <mergeCell ref="M158753:M158754"/>
    <mergeCell ref="M158785:M158786"/>
    <mergeCell ref="M158817:M158818"/>
    <mergeCell ref="M158849:M158850"/>
    <mergeCell ref="M158881:M158882"/>
    <mergeCell ref="M158529:M158530"/>
    <mergeCell ref="M158561:M158562"/>
    <mergeCell ref="M158593:M158594"/>
    <mergeCell ref="M158625:M158626"/>
    <mergeCell ref="M158657:M158658"/>
    <mergeCell ref="M158689:M158690"/>
    <mergeCell ref="M158337:M158338"/>
    <mergeCell ref="M158369:M158370"/>
    <mergeCell ref="M158401:M158402"/>
    <mergeCell ref="M158433:M158434"/>
    <mergeCell ref="M158465:M158466"/>
    <mergeCell ref="M158497:M158498"/>
    <mergeCell ref="M158145:M158146"/>
    <mergeCell ref="M158177:M158178"/>
    <mergeCell ref="M158209:M158210"/>
    <mergeCell ref="M158241:M158242"/>
    <mergeCell ref="M158273:M158274"/>
    <mergeCell ref="M158305:M158306"/>
    <mergeCell ref="M160257:M160258"/>
    <mergeCell ref="M160289:M160290"/>
    <mergeCell ref="M160321:M160322"/>
    <mergeCell ref="M160353:M160354"/>
    <mergeCell ref="M160385:M160386"/>
    <mergeCell ref="M160417:M160418"/>
    <mergeCell ref="M160065:M160066"/>
    <mergeCell ref="M160097:M160098"/>
    <mergeCell ref="M160129:M160130"/>
    <mergeCell ref="M160161:M160162"/>
    <mergeCell ref="M160193:M160194"/>
    <mergeCell ref="M160225:M160226"/>
    <mergeCell ref="M159873:M159874"/>
    <mergeCell ref="M159905:M159906"/>
    <mergeCell ref="M159937:M159938"/>
    <mergeCell ref="M159969:M159970"/>
    <mergeCell ref="M160001:M160002"/>
    <mergeCell ref="M160033:M160034"/>
    <mergeCell ref="M159681:M159682"/>
    <mergeCell ref="M159713:M159714"/>
    <mergeCell ref="M159745:M159746"/>
    <mergeCell ref="M159777:M159778"/>
    <mergeCell ref="M159809:M159810"/>
    <mergeCell ref="M159841:M159842"/>
    <mergeCell ref="M159489:M159490"/>
    <mergeCell ref="M159521:M159522"/>
    <mergeCell ref="M159553:M159554"/>
    <mergeCell ref="M159585:M159586"/>
    <mergeCell ref="M159617:M159618"/>
    <mergeCell ref="M159649:M159650"/>
    <mergeCell ref="M159297:M159298"/>
    <mergeCell ref="M159329:M159330"/>
    <mergeCell ref="M159361:M159362"/>
    <mergeCell ref="M159393:M159394"/>
    <mergeCell ref="M159425:M159426"/>
    <mergeCell ref="M159457:M159458"/>
    <mergeCell ref="M161409:M161410"/>
    <mergeCell ref="M161441:M161442"/>
    <mergeCell ref="M161473:M161474"/>
    <mergeCell ref="M161505:M161506"/>
    <mergeCell ref="M161537:M161538"/>
    <mergeCell ref="M161569:M161570"/>
    <mergeCell ref="M161217:M161218"/>
    <mergeCell ref="M161249:M161250"/>
    <mergeCell ref="M161281:M161282"/>
    <mergeCell ref="M161313:M161314"/>
    <mergeCell ref="M161345:M161346"/>
    <mergeCell ref="M161377:M161378"/>
    <mergeCell ref="M161025:M161026"/>
    <mergeCell ref="M161057:M161058"/>
    <mergeCell ref="M161089:M161090"/>
    <mergeCell ref="M161121:M161122"/>
    <mergeCell ref="M161153:M161154"/>
    <mergeCell ref="M161185:M161186"/>
    <mergeCell ref="M160833:M160834"/>
    <mergeCell ref="M160865:M160866"/>
    <mergeCell ref="M160897:M160898"/>
    <mergeCell ref="M160929:M160930"/>
    <mergeCell ref="M160961:M160962"/>
    <mergeCell ref="M160993:M160994"/>
    <mergeCell ref="M160641:M160642"/>
    <mergeCell ref="M160673:M160674"/>
    <mergeCell ref="M160705:M160706"/>
    <mergeCell ref="M160737:M160738"/>
    <mergeCell ref="M160769:M160770"/>
    <mergeCell ref="M160801:M160802"/>
    <mergeCell ref="M160449:M160450"/>
    <mergeCell ref="M160481:M160482"/>
    <mergeCell ref="M160513:M160514"/>
    <mergeCell ref="M160545:M160546"/>
    <mergeCell ref="M160577:M160578"/>
    <mergeCell ref="M160609:M160610"/>
    <mergeCell ref="M162561:M162562"/>
    <mergeCell ref="M162593:M162594"/>
    <mergeCell ref="M162625:M162626"/>
    <mergeCell ref="M162657:M162658"/>
    <mergeCell ref="M162689:M162690"/>
    <mergeCell ref="M162721:M162722"/>
    <mergeCell ref="M162369:M162370"/>
    <mergeCell ref="M162401:M162402"/>
    <mergeCell ref="M162433:M162434"/>
    <mergeCell ref="M162465:M162466"/>
    <mergeCell ref="M162497:M162498"/>
    <mergeCell ref="M162529:M162530"/>
    <mergeCell ref="M162177:M162178"/>
    <mergeCell ref="M162209:M162210"/>
    <mergeCell ref="M162241:M162242"/>
    <mergeCell ref="M162273:M162274"/>
    <mergeCell ref="M162305:M162306"/>
    <mergeCell ref="M162337:M162338"/>
    <mergeCell ref="M161985:M161986"/>
    <mergeCell ref="M162017:M162018"/>
    <mergeCell ref="M162049:M162050"/>
    <mergeCell ref="M162081:M162082"/>
    <mergeCell ref="M162113:M162114"/>
    <mergeCell ref="M162145:M162146"/>
    <mergeCell ref="M161793:M161794"/>
    <mergeCell ref="M161825:M161826"/>
    <mergeCell ref="M161857:M161858"/>
    <mergeCell ref="M161889:M161890"/>
    <mergeCell ref="M161921:M161922"/>
    <mergeCell ref="M161953:M161954"/>
    <mergeCell ref="M161601:M161602"/>
    <mergeCell ref="M161633:M161634"/>
    <mergeCell ref="M161665:M161666"/>
    <mergeCell ref="M161697:M161698"/>
    <mergeCell ref="M161729:M161730"/>
    <mergeCell ref="M161761:M161762"/>
    <mergeCell ref="M163713:M163714"/>
    <mergeCell ref="M163745:M163746"/>
    <mergeCell ref="M163777:M163778"/>
    <mergeCell ref="M163809:M163810"/>
    <mergeCell ref="M163841:M163842"/>
    <mergeCell ref="M163873:M163874"/>
    <mergeCell ref="M163521:M163522"/>
    <mergeCell ref="M163553:M163554"/>
    <mergeCell ref="M163585:M163586"/>
    <mergeCell ref="M163617:M163618"/>
    <mergeCell ref="M163649:M163650"/>
    <mergeCell ref="M163681:M163682"/>
    <mergeCell ref="M163329:M163330"/>
    <mergeCell ref="M163361:M163362"/>
    <mergeCell ref="M163393:M163394"/>
    <mergeCell ref="M163425:M163426"/>
    <mergeCell ref="M163457:M163458"/>
    <mergeCell ref="M163489:M163490"/>
    <mergeCell ref="M163137:M163138"/>
    <mergeCell ref="M163169:M163170"/>
    <mergeCell ref="M163201:M163202"/>
    <mergeCell ref="M163233:M163234"/>
    <mergeCell ref="M163265:M163266"/>
    <mergeCell ref="M163297:M163298"/>
    <mergeCell ref="M162945:M162946"/>
    <mergeCell ref="M162977:M162978"/>
    <mergeCell ref="M163009:M163010"/>
    <mergeCell ref="M163041:M163042"/>
    <mergeCell ref="M163073:M163074"/>
    <mergeCell ref="M163105:M163106"/>
    <mergeCell ref="M162753:M162754"/>
    <mergeCell ref="M162785:M162786"/>
    <mergeCell ref="M162817:M162818"/>
    <mergeCell ref="M162849:M162850"/>
    <mergeCell ref="M162881:M162882"/>
    <mergeCell ref="M162913:M162914"/>
    <mergeCell ref="M164865:M164866"/>
    <mergeCell ref="M164897:M164898"/>
    <mergeCell ref="M164929:M164930"/>
    <mergeCell ref="M164961:M164962"/>
    <mergeCell ref="M164993:M164994"/>
    <mergeCell ref="M165025:M165026"/>
    <mergeCell ref="M164673:M164674"/>
    <mergeCell ref="M164705:M164706"/>
    <mergeCell ref="M164737:M164738"/>
    <mergeCell ref="M164769:M164770"/>
    <mergeCell ref="M164801:M164802"/>
    <mergeCell ref="M164833:M164834"/>
    <mergeCell ref="M164481:M164482"/>
    <mergeCell ref="M164513:M164514"/>
    <mergeCell ref="M164545:M164546"/>
    <mergeCell ref="M164577:M164578"/>
    <mergeCell ref="M164609:M164610"/>
    <mergeCell ref="M164641:M164642"/>
    <mergeCell ref="M164289:M164290"/>
    <mergeCell ref="M164321:M164322"/>
    <mergeCell ref="M164353:M164354"/>
    <mergeCell ref="M164385:M164386"/>
    <mergeCell ref="M164417:M164418"/>
    <mergeCell ref="M164449:M164450"/>
    <mergeCell ref="M164097:M164098"/>
    <mergeCell ref="M164129:M164130"/>
    <mergeCell ref="M164161:M164162"/>
    <mergeCell ref="M164193:M164194"/>
    <mergeCell ref="M164225:M164226"/>
    <mergeCell ref="M164257:M164258"/>
    <mergeCell ref="M163905:M163906"/>
    <mergeCell ref="M163937:M163938"/>
    <mergeCell ref="M163969:M163970"/>
    <mergeCell ref="M164001:M164002"/>
    <mergeCell ref="M164033:M164034"/>
    <mergeCell ref="M164065:M164066"/>
    <mergeCell ref="M166017:M166018"/>
    <mergeCell ref="M166049:M166050"/>
    <mergeCell ref="M166081:M166082"/>
    <mergeCell ref="M166113:M166114"/>
    <mergeCell ref="M166145:M166146"/>
    <mergeCell ref="M166177:M166178"/>
    <mergeCell ref="M165825:M165826"/>
    <mergeCell ref="M165857:M165858"/>
    <mergeCell ref="M165889:M165890"/>
    <mergeCell ref="M165921:M165922"/>
    <mergeCell ref="M165953:M165954"/>
    <mergeCell ref="M165985:M165986"/>
    <mergeCell ref="M165633:M165634"/>
    <mergeCell ref="M165665:M165666"/>
    <mergeCell ref="M165697:M165698"/>
    <mergeCell ref="M165729:M165730"/>
    <mergeCell ref="M165761:M165762"/>
    <mergeCell ref="M165793:M165794"/>
    <mergeCell ref="M165441:M165442"/>
    <mergeCell ref="M165473:M165474"/>
    <mergeCell ref="M165505:M165506"/>
    <mergeCell ref="M165537:M165538"/>
    <mergeCell ref="M165569:M165570"/>
    <mergeCell ref="M165601:M165602"/>
    <mergeCell ref="M165249:M165250"/>
    <mergeCell ref="M165281:M165282"/>
    <mergeCell ref="M165313:M165314"/>
    <mergeCell ref="M165345:M165346"/>
    <mergeCell ref="M165377:M165378"/>
    <mergeCell ref="M165409:M165410"/>
    <mergeCell ref="M165057:M165058"/>
    <mergeCell ref="M165089:M165090"/>
    <mergeCell ref="M165121:M165122"/>
    <mergeCell ref="M165153:M165154"/>
    <mergeCell ref="M165185:M165186"/>
    <mergeCell ref="M165217:M165218"/>
    <mergeCell ref="M167169:M167170"/>
    <mergeCell ref="M167201:M167202"/>
    <mergeCell ref="M167233:M167234"/>
    <mergeCell ref="M167265:M167266"/>
    <mergeCell ref="M167297:M167298"/>
    <mergeCell ref="M167329:M167330"/>
    <mergeCell ref="M166977:M166978"/>
    <mergeCell ref="M167009:M167010"/>
    <mergeCell ref="M167041:M167042"/>
    <mergeCell ref="M167073:M167074"/>
    <mergeCell ref="M167105:M167106"/>
    <mergeCell ref="M167137:M167138"/>
    <mergeCell ref="M166785:M166786"/>
    <mergeCell ref="M166817:M166818"/>
    <mergeCell ref="M166849:M166850"/>
    <mergeCell ref="M166881:M166882"/>
    <mergeCell ref="M166913:M166914"/>
    <mergeCell ref="M166945:M166946"/>
    <mergeCell ref="M166593:M166594"/>
    <mergeCell ref="M166625:M166626"/>
    <mergeCell ref="M166657:M166658"/>
    <mergeCell ref="M166689:M166690"/>
    <mergeCell ref="M166721:M166722"/>
    <mergeCell ref="M166753:M166754"/>
    <mergeCell ref="M166401:M166402"/>
    <mergeCell ref="M166433:M166434"/>
    <mergeCell ref="M166465:M166466"/>
    <mergeCell ref="M166497:M166498"/>
    <mergeCell ref="M166529:M166530"/>
    <mergeCell ref="M166561:M166562"/>
    <mergeCell ref="M166209:M166210"/>
    <mergeCell ref="M166241:M166242"/>
    <mergeCell ref="M166273:M166274"/>
    <mergeCell ref="M166305:M166306"/>
    <mergeCell ref="M166337:M166338"/>
    <mergeCell ref="M166369:M166370"/>
    <mergeCell ref="M168321:M168322"/>
    <mergeCell ref="M168353:M168354"/>
    <mergeCell ref="M168385:M168386"/>
    <mergeCell ref="M168417:M168418"/>
    <mergeCell ref="M168449:M168450"/>
    <mergeCell ref="M168481:M168482"/>
    <mergeCell ref="M168129:M168130"/>
    <mergeCell ref="M168161:M168162"/>
    <mergeCell ref="M168193:M168194"/>
    <mergeCell ref="M168225:M168226"/>
    <mergeCell ref="M168257:M168258"/>
    <mergeCell ref="M168289:M168290"/>
    <mergeCell ref="M167937:M167938"/>
    <mergeCell ref="M167969:M167970"/>
    <mergeCell ref="M168001:M168002"/>
    <mergeCell ref="M168033:M168034"/>
    <mergeCell ref="M168065:M168066"/>
    <mergeCell ref="M168097:M168098"/>
    <mergeCell ref="M167745:M167746"/>
    <mergeCell ref="M167777:M167778"/>
    <mergeCell ref="M167809:M167810"/>
    <mergeCell ref="M167841:M167842"/>
    <mergeCell ref="M167873:M167874"/>
    <mergeCell ref="M167905:M167906"/>
    <mergeCell ref="M167553:M167554"/>
    <mergeCell ref="M167585:M167586"/>
    <mergeCell ref="M167617:M167618"/>
    <mergeCell ref="M167649:M167650"/>
    <mergeCell ref="M167681:M167682"/>
    <mergeCell ref="M167713:M167714"/>
    <mergeCell ref="M167361:M167362"/>
    <mergeCell ref="M167393:M167394"/>
    <mergeCell ref="M167425:M167426"/>
    <mergeCell ref="M167457:M167458"/>
    <mergeCell ref="M167489:M167490"/>
    <mergeCell ref="M167521:M167522"/>
    <mergeCell ref="M169473:M169474"/>
    <mergeCell ref="M169505:M169506"/>
    <mergeCell ref="M169537:M169538"/>
    <mergeCell ref="M169569:M169570"/>
    <mergeCell ref="M169601:M169602"/>
    <mergeCell ref="M169633:M169634"/>
    <mergeCell ref="M169281:M169282"/>
    <mergeCell ref="M169313:M169314"/>
    <mergeCell ref="M169345:M169346"/>
    <mergeCell ref="M169377:M169378"/>
    <mergeCell ref="M169409:M169410"/>
    <mergeCell ref="M169441:M169442"/>
    <mergeCell ref="M169089:M169090"/>
    <mergeCell ref="M169121:M169122"/>
    <mergeCell ref="M169153:M169154"/>
    <mergeCell ref="M169185:M169186"/>
    <mergeCell ref="M169217:M169218"/>
    <mergeCell ref="M169249:M169250"/>
    <mergeCell ref="M168897:M168898"/>
    <mergeCell ref="M168929:M168930"/>
    <mergeCell ref="M168961:M168962"/>
    <mergeCell ref="M168993:M168994"/>
    <mergeCell ref="M169025:M169026"/>
    <mergeCell ref="M169057:M169058"/>
    <mergeCell ref="M168705:M168706"/>
    <mergeCell ref="M168737:M168738"/>
    <mergeCell ref="M168769:M168770"/>
    <mergeCell ref="M168801:M168802"/>
    <mergeCell ref="M168833:M168834"/>
    <mergeCell ref="M168865:M168866"/>
    <mergeCell ref="M168513:M168514"/>
    <mergeCell ref="M168545:M168546"/>
    <mergeCell ref="M168577:M168578"/>
    <mergeCell ref="M168609:M168610"/>
    <mergeCell ref="M168641:M168642"/>
    <mergeCell ref="M168673:M168674"/>
    <mergeCell ref="M170625:M170626"/>
    <mergeCell ref="M170657:M170658"/>
    <mergeCell ref="M170689:M170690"/>
    <mergeCell ref="M170721:M170722"/>
    <mergeCell ref="M170753:M170754"/>
    <mergeCell ref="M170785:M170786"/>
    <mergeCell ref="M170433:M170434"/>
    <mergeCell ref="M170465:M170466"/>
    <mergeCell ref="M170497:M170498"/>
    <mergeCell ref="M170529:M170530"/>
    <mergeCell ref="M170561:M170562"/>
    <mergeCell ref="M170593:M170594"/>
    <mergeCell ref="M170241:M170242"/>
    <mergeCell ref="M170273:M170274"/>
    <mergeCell ref="M170305:M170306"/>
    <mergeCell ref="M170337:M170338"/>
    <mergeCell ref="M170369:M170370"/>
    <mergeCell ref="M170401:M170402"/>
    <mergeCell ref="M170049:M170050"/>
    <mergeCell ref="M170081:M170082"/>
    <mergeCell ref="M170113:M170114"/>
    <mergeCell ref="M170145:M170146"/>
    <mergeCell ref="M170177:M170178"/>
    <mergeCell ref="M170209:M170210"/>
    <mergeCell ref="M169857:M169858"/>
    <mergeCell ref="M169889:M169890"/>
    <mergeCell ref="M169921:M169922"/>
    <mergeCell ref="M169953:M169954"/>
    <mergeCell ref="M169985:M169986"/>
    <mergeCell ref="M170017:M170018"/>
    <mergeCell ref="M169665:M169666"/>
    <mergeCell ref="M169697:M169698"/>
    <mergeCell ref="M169729:M169730"/>
    <mergeCell ref="M169761:M169762"/>
    <mergeCell ref="M169793:M169794"/>
    <mergeCell ref="M169825:M169826"/>
    <mergeCell ref="M171777:M171778"/>
    <mergeCell ref="M171809:M171810"/>
    <mergeCell ref="M171841:M171842"/>
    <mergeCell ref="M171873:M171874"/>
    <mergeCell ref="M171905:M171906"/>
    <mergeCell ref="M171937:M171938"/>
    <mergeCell ref="M171585:M171586"/>
    <mergeCell ref="M171617:M171618"/>
    <mergeCell ref="M171649:M171650"/>
    <mergeCell ref="M171681:M171682"/>
    <mergeCell ref="M171713:M171714"/>
    <mergeCell ref="M171745:M171746"/>
    <mergeCell ref="M171393:M171394"/>
    <mergeCell ref="M171425:M171426"/>
    <mergeCell ref="M171457:M171458"/>
    <mergeCell ref="M171489:M171490"/>
    <mergeCell ref="M171521:M171522"/>
    <mergeCell ref="M171553:M171554"/>
    <mergeCell ref="M171201:M171202"/>
    <mergeCell ref="M171233:M171234"/>
    <mergeCell ref="M171265:M171266"/>
    <mergeCell ref="M171297:M171298"/>
    <mergeCell ref="M171329:M171330"/>
    <mergeCell ref="M171361:M171362"/>
    <mergeCell ref="M171009:M171010"/>
    <mergeCell ref="M171041:M171042"/>
    <mergeCell ref="M171073:M171074"/>
    <mergeCell ref="M171105:M171106"/>
    <mergeCell ref="M171137:M171138"/>
    <mergeCell ref="M171169:M171170"/>
    <mergeCell ref="M170817:M170818"/>
    <mergeCell ref="M170849:M170850"/>
    <mergeCell ref="M170881:M170882"/>
    <mergeCell ref="M170913:M170914"/>
    <mergeCell ref="M170945:M170946"/>
    <mergeCell ref="M170977:M170978"/>
    <mergeCell ref="M172929:M172930"/>
    <mergeCell ref="M172961:M172962"/>
    <mergeCell ref="M172993:M172994"/>
    <mergeCell ref="M173025:M173026"/>
    <mergeCell ref="M173057:M173058"/>
    <mergeCell ref="M173089:M173090"/>
    <mergeCell ref="M172737:M172738"/>
    <mergeCell ref="M172769:M172770"/>
    <mergeCell ref="M172801:M172802"/>
    <mergeCell ref="M172833:M172834"/>
    <mergeCell ref="M172865:M172866"/>
    <mergeCell ref="M172897:M172898"/>
    <mergeCell ref="M172545:M172546"/>
    <mergeCell ref="M172577:M172578"/>
    <mergeCell ref="M172609:M172610"/>
    <mergeCell ref="M172641:M172642"/>
    <mergeCell ref="M172673:M172674"/>
    <mergeCell ref="M172705:M172706"/>
    <mergeCell ref="M172353:M172354"/>
    <mergeCell ref="M172385:M172386"/>
    <mergeCell ref="M172417:M172418"/>
    <mergeCell ref="M172449:M172450"/>
    <mergeCell ref="M172481:M172482"/>
    <mergeCell ref="M172513:M172514"/>
    <mergeCell ref="M172161:M172162"/>
    <mergeCell ref="M172193:M172194"/>
    <mergeCell ref="M172225:M172226"/>
    <mergeCell ref="M172257:M172258"/>
    <mergeCell ref="M172289:M172290"/>
    <mergeCell ref="M172321:M172322"/>
    <mergeCell ref="M171969:M171970"/>
    <mergeCell ref="M172001:M172002"/>
    <mergeCell ref="M172033:M172034"/>
    <mergeCell ref="M172065:M172066"/>
    <mergeCell ref="M172097:M172098"/>
    <mergeCell ref="M172129:M172130"/>
    <mergeCell ref="M174081:M174082"/>
    <mergeCell ref="M174113:M174114"/>
    <mergeCell ref="M174145:M174146"/>
    <mergeCell ref="M174177:M174178"/>
    <mergeCell ref="M174209:M174210"/>
    <mergeCell ref="M174241:M174242"/>
    <mergeCell ref="M173889:M173890"/>
    <mergeCell ref="M173921:M173922"/>
    <mergeCell ref="M173953:M173954"/>
    <mergeCell ref="M173985:M173986"/>
    <mergeCell ref="M174017:M174018"/>
    <mergeCell ref="M174049:M174050"/>
    <mergeCell ref="M173697:M173698"/>
    <mergeCell ref="M173729:M173730"/>
    <mergeCell ref="M173761:M173762"/>
    <mergeCell ref="M173793:M173794"/>
    <mergeCell ref="M173825:M173826"/>
    <mergeCell ref="M173857:M173858"/>
    <mergeCell ref="M173505:M173506"/>
    <mergeCell ref="M173537:M173538"/>
    <mergeCell ref="M173569:M173570"/>
    <mergeCell ref="M173601:M173602"/>
    <mergeCell ref="M173633:M173634"/>
    <mergeCell ref="M173665:M173666"/>
    <mergeCell ref="M173313:M173314"/>
    <mergeCell ref="M173345:M173346"/>
    <mergeCell ref="M173377:M173378"/>
    <mergeCell ref="M173409:M173410"/>
    <mergeCell ref="M173441:M173442"/>
    <mergeCell ref="M173473:M173474"/>
    <mergeCell ref="M173121:M173122"/>
    <mergeCell ref="M173153:M173154"/>
    <mergeCell ref="M173185:M173186"/>
    <mergeCell ref="M173217:M173218"/>
    <mergeCell ref="M173249:M173250"/>
    <mergeCell ref="M173281:M173282"/>
    <mergeCell ref="M175233:M175234"/>
    <mergeCell ref="M175265:M175266"/>
    <mergeCell ref="M175297:M175298"/>
    <mergeCell ref="M175329:M175330"/>
    <mergeCell ref="M175361:M175362"/>
    <mergeCell ref="M175393:M175394"/>
    <mergeCell ref="M175041:M175042"/>
    <mergeCell ref="M175073:M175074"/>
    <mergeCell ref="M175105:M175106"/>
    <mergeCell ref="M175137:M175138"/>
    <mergeCell ref="M175169:M175170"/>
    <mergeCell ref="M175201:M175202"/>
    <mergeCell ref="M174849:M174850"/>
    <mergeCell ref="M174881:M174882"/>
    <mergeCell ref="M174913:M174914"/>
    <mergeCell ref="M174945:M174946"/>
    <mergeCell ref="M174977:M174978"/>
    <mergeCell ref="M175009:M175010"/>
    <mergeCell ref="M174657:M174658"/>
    <mergeCell ref="M174689:M174690"/>
    <mergeCell ref="M174721:M174722"/>
    <mergeCell ref="M174753:M174754"/>
    <mergeCell ref="M174785:M174786"/>
    <mergeCell ref="M174817:M174818"/>
    <mergeCell ref="M174465:M174466"/>
    <mergeCell ref="M174497:M174498"/>
    <mergeCell ref="M174529:M174530"/>
    <mergeCell ref="M174561:M174562"/>
    <mergeCell ref="M174593:M174594"/>
    <mergeCell ref="M174625:M174626"/>
    <mergeCell ref="M174273:M174274"/>
    <mergeCell ref="M174305:M174306"/>
    <mergeCell ref="M174337:M174338"/>
    <mergeCell ref="M174369:M174370"/>
    <mergeCell ref="M174401:M174402"/>
    <mergeCell ref="M174433:M174434"/>
    <mergeCell ref="M176385:M176386"/>
    <mergeCell ref="M176417:M176418"/>
    <mergeCell ref="M176449:M176450"/>
    <mergeCell ref="M176481:M176482"/>
    <mergeCell ref="M176513:M176514"/>
    <mergeCell ref="M176545:M176546"/>
    <mergeCell ref="M176193:M176194"/>
    <mergeCell ref="M176225:M176226"/>
    <mergeCell ref="M176257:M176258"/>
    <mergeCell ref="M176289:M176290"/>
    <mergeCell ref="M176321:M176322"/>
    <mergeCell ref="M176353:M176354"/>
    <mergeCell ref="M176001:M176002"/>
    <mergeCell ref="M176033:M176034"/>
    <mergeCell ref="M176065:M176066"/>
    <mergeCell ref="M176097:M176098"/>
    <mergeCell ref="M176129:M176130"/>
    <mergeCell ref="M176161:M176162"/>
    <mergeCell ref="M175809:M175810"/>
    <mergeCell ref="M175841:M175842"/>
    <mergeCell ref="M175873:M175874"/>
    <mergeCell ref="M175905:M175906"/>
    <mergeCell ref="M175937:M175938"/>
    <mergeCell ref="M175969:M175970"/>
    <mergeCell ref="M175617:M175618"/>
    <mergeCell ref="M175649:M175650"/>
    <mergeCell ref="M175681:M175682"/>
    <mergeCell ref="M175713:M175714"/>
    <mergeCell ref="M175745:M175746"/>
    <mergeCell ref="M175777:M175778"/>
    <mergeCell ref="M175425:M175426"/>
    <mergeCell ref="M175457:M175458"/>
    <mergeCell ref="M175489:M175490"/>
    <mergeCell ref="M175521:M175522"/>
    <mergeCell ref="M175553:M175554"/>
    <mergeCell ref="M175585:M175586"/>
    <mergeCell ref="M177537:M177538"/>
    <mergeCell ref="M177569:M177570"/>
    <mergeCell ref="M177601:M177602"/>
    <mergeCell ref="M177633:M177634"/>
    <mergeCell ref="M177665:M177666"/>
    <mergeCell ref="M177697:M177698"/>
    <mergeCell ref="M177345:M177346"/>
    <mergeCell ref="M177377:M177378"/>
    <mergeCell ref="M177409:M177410"/>
    <mergeCell ref="M177441:M177442"/>
    <mergeCell ref="M177473:M177474"/>
    <mergeCell ref="M177505:M177506"/>
    <mergeCell ref="M177153:M177154"/>
    <mergeCell ref="M177185:M177186"/>
    <mergeCell ref="M177217:M177218"/>
    <mergeCell ref="M177249:M177250"/>
    <mergeCell ref="M177281:M177282"/>
    <mergeCell ref="M177313:M177314"/>
    <mergeCell ref="M176961:M176962"/>
    <mergeCell ref="M176993:M176994"/>
    <mergeCell ref="M177025:M177026"/>
    <mergeCell ref="M177057:M177058"/>
    <mergeCell ref="M177089:M177090"/>
    <mergeCell ref="M177121:M177122"/>
    <mergeCell ref="M176769:M176770"/>
    <mergeCell ref="M176801:M176802"/>
    <mergeCell ref="M176833:M176834"/>
    <mergeCell ref="M176865:M176866"/>
    <mergeCell ref="M176897:M176898"/>
    <mergeCell ref="M176929:M176930"/>
    <mergeCell ref="M176577:M176578"/>
    <mergeCell ref="M176609:M176610"/>
    <mergeCell ref="M176641:M176642"/>
    <mergeCell ref="M176673:M176674"/>
    <mergeCell ref="M176705:M176706"/>
    <mergeCell ref="M176737:M176738"/>
    <mergeCell ref="M178689:M178690"/>
    <mergeCell ref="M178721:M178722"/>
    <mergeCell ref="M178753:M178754"/>
    <mergeCell ref="M178785:M178786"/>
    <mergeCell ref="M178817:M178818"/>
    <mergeCell ref="M178849:M178850"/>
    <mergeCell ref="M178497:M178498"/>
    <mergeCell ref="M178529:M178530"/>
    <mergeCell ref="M178561:M178562"/>
    <mergeCell ref="M178593:M178594"/>
    <mergeCell ref="M178625:M178626"/>
    <mergeCell ref="M178657:M178658"/>
    <mergeCell ref="M178305:M178306"/>
    <mergeCell ref="M178337:M178338"/>
    <mergeCell ref="M178369:M178370"/>
    <mergeCell ref="M178401:M178402"/>
    <mergeCell ref="M178433:M178434"/>
    <mergeCell ref="M178465:M178466"/>
    <mergeCell ref="M178113:M178114"/>
    <mergeCell ref="M178145:M178146"/>
    <mergeCell ref="M178177:M178178"/>
    <mergeCell ref="M178209:M178210"/>
    <mergeCell ref="M178241:M178242"/>
    <mergeCell ref="M178273:M178274"/>
    <mergeCell ref="M177921:M177922"/>
    <mergeCell ref="M177953:M177954"/>
    <mergeCell ref="M177985:M177986"/>
    <mergeCell ref="M178017:M178018"/>
    <mergeCell ref="M178049:M178050"/>
    <mergeCell ref="M178081:M178082"/>
    <mergeCell ref="M177729:M177730"/>
    <mergeCell ref="M177761:M177762"/>
    <mergeCell ref="M177793:M177794"/>
    <mergeCell ref="M177825:M177826"/>
    <mergeCell ref="M177857:M177858"/>
    <mergeCell ref="M177889:M177890"/>
    <mergeCell ref="M179841:M179842"/>
    <mergeCell ref="M179873:M179874"/>
    <mergeCell ref="M179905:M179906"/>
    <mergeCell ref="M179937:M179938"/>
    <mergeCell ref="M179969:M179970"/>
    <mergeCell ref="M180001:M180002"/>
    <mergeCell ref="M179649:M179650"/>
    <mergeCell ref="M179681:M179682"/>
    <mergeCell ref="M179713:M179714"/>
    <mergeCell ref="M179745:M179746"/>
    <mergeCell ref="M179777:M179778"/>
    <mergeCell ref="M179809:M179810"/>
    <mergeCell ref="M179457:M179458"/>
    <mergeCell ref="M179489:M179490"/>
    <mergeCell ref="M179521:M179522"/>
    <mergeCell ref="M179553:M179554"/>
    <mergeCell ref="M179585:M179586"/>
    <mergeCell ref="M179617:M179618"/>
    <mergeCell ref="M179265:M179266"/>
    <mergeCell ref="M179297:M179298"/>
    <mergeCell ref="M179329:M179330"/>
    <mergeCell ref="M179361:M179362"/>
    <mergeCell ref="M179393:M179394"/>
    <mergeCell ref="M179425:M179426"/>
    <mergeCell ref="M179073:M179074"/>
    <mergeCell ref="M179105:M179106"/>
    <mergeCell ref="M179137:M179138"/>
    <mergeCell ref="M179169:M179170"/>
    <mergeCell ref="M179201:M179202"/>
    <mergeCell ref="M179233:M179234"/>
    <mergeCell ref="M178881:M178882"/>
    <mergeCell ref="M178913:M178914"/>
    <mergeCell ref="M178945:M178946"/>
    <mergeCell ref="M178977:M178978"/>
    <mergeCell ref="M179009:M179010"/>
    <mergeCell ref="M179041:M179042"/>
    <mergeCell ref="M180993:M180994"/>
    <mergeCell ref="M181025:M181026"/>
    <mergeCell ref="M181057:M181058"/>
    <mergeCell ref="M181089:M181090"/>
    <mergeCell ref="M181121:M181122"/>
    <mergeCell ref="M181153:M181154"/>
    <mergeCell ref="M180801:M180802"/>
    <mergeCell ref="M180833:M180834"/>
    <mergeCell ref="M180865:M180866"/>
    <mergeCell ref="M180897:M180898"/>
    <mergeCell ref="M180929:M180930"/>
    <mergeCell ref="M180961:M180962"/>
    <mergeCell ref="M180609:M180610"/>
    <mergeCell ref="M180641:M180642"/>
    <mergeCell ref="M180673:M180674"/>
    <mergeCell ref="M180705:M180706"/>
    <mergeCell ref="M180737:M180738"/>
    <mergeCell ref="M180769:M180770"/>
    <mergeCell ref="M180417:M180418"/>
    <mergeCell ref="M180449:M180450"/>
    <mergeCell ref="M180481:M180482"/>
    <mergeCell ref="M180513:M180514"/>
    <mergeCell ref="M180545:M180546"/>
    <mergeCell ref="M180577:M180578"/>
    <mergeCell ref="M180225:M180226"/>
    <mergeCell ref="M180257:M180258"/>
    <mergeCell ref="M180289:M180290"/>
    <mergeCell ref="M180321:M180322"/>
    <mergeCell ref="M180353:M180354"/>
    <mergeCell ref="M180385:M180386"/>
    <mergeCell ref="M180033:M180034"/>
    <mergeCell ref="M180065:M180066"/>
    <mergeCell ref="M180097:M180098"/>
    <mergeCell ref="M180129:M180130"/>
    <mergeCell ref="M180161:M180162"/>
    <mergeCell ref="M180193:M180194"/>
    <mergeCell ref="M182145:M182146"/>
    <mergeCell ref="M182177:M182178"/>
    <mergeCell ref="M182209:M182210"/>
    <mergeCell ref="M182241:M182242"/>
    <mergeCell ref="M182273:M182274"/>
    <mergeCell ref="M182305:M182306"/>
    <mergeCell ref="M181953:M181954"/>
    <mergeCell ref="M181985:M181986"/>
    <mergeCell ref="M182017:M182018"/>
    <mergeCell ref="M182049:M182050"/>
    <mergeCell ref="M182081:M182082"/>
    <mergeCell ref="M182113:M182114"/>
    <mergeCell ref="M181761:M181762"/>
    <mergeCell ref="M181793:M181794"/>
    <mergeCell ref="M181825:M181826"/>
    <mergeCell ref="M181857:M181858"/>
    <mergeCell ref="M181889:M181890"/>
    <mergeCell ref="M181921:M181922"/>
    <mergeCell ref="M181569:M181570"/>
    <mergeCell ref="M181601:M181602"/>
    <mergeCell ref="M181633:M181634"/>
    <mergeCell ref="M181665:M181666"/>
    <mergeCell ref="M181697:M181698"/>
    <mergeCell ref="M181729:M181730"/>
    <mergeCell ref="M181377:M181378"/>
    <mergeCell ref="M181409:M181410"/>
    <mergeCell ref="M181441:M181442"/>
    <mergeCell ref="M181473:M181474"/>
    <mergeCell ref="M181505:M181506"/>
    <mergeCell ref="M181537:M181538"/>
    <mergeCell ref="M181185:M181186"/>
    <mergeCell ref="M181217:M181218"/>
    <mergeCell ref="M181249:M181250"/>
    <mergeCell ref="M181281:M181282"/>
    <mergeCell ref="M181313:M181314"/>
    <mergeCell ref="M181345:M181346"/>
    <mergeCell ref="M183297:M183298"/>
    <mergeCell ref="M183329:M183330"/>
    <mergeCell ref="M183361:M183362"/>
    <mergeCell ref="M183393:M183394"/>
    <mergeCell ref="M183425:M183426"/>
    <mergeCell ref="M183457:M183458"/>
    <mergeCell ref="M183105:M183106"/>
    <mergeCell ref="M183137:M183138"/>
    <mergeCell ref="M183169:M183170"/>
    <mergeCell ref="M183201:M183202"/>
    <mergeCell ref="M183233:M183234"/>
    <mergeCell ref="M183265:M183266"/>
    <mergeCell ref="M182913:M182914"/>
    <mergeCell ref="M182945:M182946"/>
    <mergeCell ref="M182977:M182978"/>
    <mergeCell ref="M183009:M183010"/>
    <mergeCell ref="M183041:M183042"/>
    <mergeCell ref="M183073:M183074"/>
    <mergeCell ref="M182721:M182722"/>
    <mergeCell ref="M182753:M182754"/>
    <mergeCell ref="M182785:M182786"/>
    <mergeCell ref="M182817:M182818"/>
    <mergeCell ref="M182849:M182850"/>
    <mergeCell ref="M182881:M182882"/>
    <mergeCell ref="M182529:M182530"/>
    <mergeCell ref="M182561:M182562"/>
    <mergeCell ref="M182593:M182594"/>
    <mergeCell ref="M182625:M182626"/>
    <mergeCell ref="M182657:M182658"/>
    <mergeCell ref="M182689:M182690"/>
    <mergeCell ref="M182337:M182338"/>
    <mergeCell ref="M182369:M182370"/>
    <mergeCell ref="M182401:M182402"/>
    <mergeCell ref="M182433:M182434"/>
    <mergeCell ref="M182465:M182466"/>
    <mergeCell ref="M182497:M182498"/>
    <mergeCell ref="M184449:M184450"/>
    <mergeCell ref="M184481:M184482"/>
    <mergeCell ref="M184513:M184514"/>
    <mergeCell ref="M184545:M184546"/>
    <mergeCell ref="M184577:M184578"/>
    <mergeCell ref="M184609:M184610"/>
    <mergeCell ref="M184257:M184258"/>
    <mergeCell ref="M184289:M184290"/>
    <mergeCell ref="M184321:M184322"/>
    <mergeCell ref="M184353:M184354"/>
    <mergeCell ref="M184385:M184386"/>
    <mergeCell ref="M184417:M184418"/>
    <mergeCell ref="M184065:M184066"/>
    <mergeCell ref="M184097:M184098"/>
    <mergeCell ref="M184129:M184130"/>
    <mergeCell ref="M184161:M184162"/>
    <mergeCell ref="M184193:M184194"/>
    <mergeCell ref="M184225:M184226"/>
    <mergeCell ref="M183873:M183874"/>
    <mergeCell ref="M183905:M183906"/>
    <mergeCell ref="M183937:M183938"/>
    <mergeCell ref="M183969:M183970"/>
    <mergeCell ref="M184001:M184002"/>
    <mergeCell ref="M184033:M184034"/>
    <mergeCell ref="M183681:M183682"/>
    <mergeCell ref="M183713:M183714"/>
    <mergeCell ref="M183745:M183746"/>
    <mergeCell ref="M183777:M183778"/>
    <mergeCell ref="M183809:M183810"/>
    <mergeCell ref="M183841:M183842"/>
    <mergeCell ref="M183489:M183490"/>
    <mergeCell ref="M183521:M183522"/>
    <mergeCell ref="M183553:M183554"/>
    <mergeCell ref="M183585:M183586"/>
    <mergeCell ref="M183617:M183618"/>
    <mergeCell ref="M183649:M183650"/>
    <mergeCell ref="M185601:M185602"/>
    <mergeCell ref="M185633:M185634"/>
    <mergeCell ref="M185665:M185666"/>
    <mergeCell ref="M185697:M185698"/>
    <mergeCell ref="M185729:M185730"/>
    <mergeCell ref="M185761:M185762"/>
    <mergeCell ref="M185409:M185410"/>
    <mergeCell ref="M185441:M185442"/>
    <mergeCell ref="M185473:M185474"/>
    <mergeCell ref="M185505:M185506"/>
    <mergeCell ref="M185537:M185538"/>
    <mergeCell ref="M185569:M185570"/>
    <mergeCell ref="M185217:M185218"/>
    <mergeCell ref="M185249:M185250"/>
    <mergeCell ref="M185281:M185282"/>
    <mergeCell ref="M185313:M185314"/>
    <mergeCell ref="M185345:M185346"/>
    <mergeCell ref="M185377:M185378"/>
    <mergeCell ref="M185025:M185026"/>
    <mergeCell ref="M185057:M185058"/>
    <mergeCell ref="M185089:M185090"/>
    <mergeCell ref="M185121:M185122"/>
    <mergeCell ref="M185153:M185154"/>
    <mergeCell ref="M185185:M185186"/>
    <mergeCell ref="M184833:M184834"/>
    <mergeCell ref="M184865:M184866"/>
    <mergeCell ref="M184897:M184898"/>
    <mergeCell ref="M184929:M184930"/>
    <mergeCell ref="M184961:M184962"/>
    <mergeCell ref="M184993:M184994"/>
    <mergeCell ref="M184641:M184642"/>
    <mergeCell ref="M184673:M184674"/>
    <mergeCell ref="M184705:M184706"/>
    <mergeCell ref="M184737:M184738"/>
    <mergeCell ref="M184769:M184770"/>
    <mergeCell ref="M184801:M184802"/>
    <mergeCell ref="M186753:M186754"/>
    <mergeCell ref="M186785:M186786"/>
    <mergeCell ref="M186817:M186818"/>
    <mergeCell ref="M186849:M186850"/>
    <mergeCell ref="M186881:M186882"/>
    <mergeCell ref="M186913:M186914"/>
    <mergeCell ref="M186561:M186562"/>
    <mergeCell ref="M186593:M186594"/>
    <mergeCell ref="M186625:M186626"/>
    <mergeCell ref="M186657:M186658"/>
    <mergeCell ref="M186689:M186690"/>
    <mergeCell ref="M186721:M186722"/>
    <mergeCell ref="M186369:M186370"/>
    <mergeCell ref="M186401:M186402"/>
    <mergeCell ref="M186433:M186434"/>
    <mergeCell ref="M186465:M186466"/>
    <mergeCell ref="M186497:M186498"/>
    <mergeCell ref="M186529:M186530"/>
    <mergeCell ref="M186177:M186178"/>
    <mergeCell ref="M186209:M186210"/>
    <mergeCell ref="M186241:M186242"/>
    <mergeCell ref="M186273:M186274"/>
    <mergeCell ref="M186305:M186306"/>
    <mergeCell ref="M186337:M186338"/>
    <mergeCell ref="M185985:M185986"/>
    <mergeCell ref="M186017:M186018"/>
    <mergeCell ref="M186049:M186050"/>
    <mergeCell ref="M186081:M186082"/>
    <mergeCell ref="M186113:M186114"/>
    <mergeCell ref="M186145:M186146"/>
    <mergeCell ref="M185793:M185794"/>
    <mergeCell ref="M185825:M185826"/>
    <mergeCell ref="M185857:M185858"/>
    <mergeCell ref="M185889:M185890"/>
    <mergeCell ref="M185921:M185922"/>
    <mergeCell ref="M185953:M185954"/>
    <mergeCell ref="M187905:M187906"/>
    <mergeCell ref="M187937:M187938"/>
    <mergeCell ref="M187969:M187970"/>
    <mergeCell ref="M188001:M188002"/>
    <mergeCell ref="M188033:M188034"/>
    <mergeCell ref="M188065:M188066"/>
    <mergeCell ref="M187713:M187714"/>
    <mergeCell ref="M187745:M187746"/>
    <mergeCell ref="M187777:M187778"/>
    <mergeCell ref="M187809:M187810"/>
    <mergeCell ref="M187841:M187842"/>
    <mergeCell ref="M187873:M187874"/>
    <mergeCell ref="M187521:M187522"/>
    <mergeCell ref="M187553:M187554"/>
    <mergeCell ref="M187585:M187586"/>
    <mergeCell ref="M187617:M187618"/>
    <mergeCell ref="M187649:M187650"/>
    <mergeCell ref="M187681:M187682"/>
    <mergeCell ref="M187329:M187330"/>
    <mergeCell ref="M187361:M187362"/>
    <mergeCell ref="M187393:M187394"/>
    <mergeCell ref="M187425:M187426"/>
    <mergeCell ref="M187457:M187458"/>
    <mergeCell ref="M187489:M187490"/>
    <mergeCell ref="M187137:M187138"/>
    <mergeCell ref="M187169:M187170"/>
    <mergeCell ref="M187201:M187202"/>
    <mergeCell ref="M187233:M187234"/>
    <mergeCell ref="M187265:M187266"/>
    <mergeCell ref="M187297:M187298"/>
    <mergeCell ref="M186945:M186946"/>
    <mergeCell ref="M186977:M186978"/>
    <mergeCell ref="M187009:M187010"/>
    <mergeCell ref="M187041:M187042"/>
    <mergeCell ref="M187073:M187074"/>
    <mergeCell ref="M187105:M187106"/>
    <mergeCell ref="M189057:M189058"/>
    <mergeCell ref="M189089:M189090"/>
    <mergeCell ref="M189121:M189122"/>
    <mergeCell ref="M189153:M189154"/>
    <mergeCell ref="M189185:M189186"/>
    <mergeCell ref="M189217:M189218"/>
    <mergeCell ref="M188865:M188866"/>
    <mergeCell ref="M188897:M188898"/>
    <mergeCell ref="M188929:M188930"/>
    <mergeCell ref="M188961:M188962"/>
    <mergeCell ref="M188993:M188994"/>
    <mergeCell ref="M189025:M189026"/>
    <mergeCell ref="M188673:M188674"/>
    <mergeCell ref="M188705:M188706"/>
    <mergeCell ref="M188737:M188738"/>
    <mergeCell ref="M188769:M188770"/>
    <mergeCell ref="M188801:M188802"/>
    <mergeCell ref="M188833:M188834"/>
    <mergeCell ref="M188481:M188482"/>
    <mergeCell ref="M188513:M188514"/>
    <mergeCell ref="M188545:M188546"/>
    <mergeCell ref="M188577:M188578"/>
    <mergeCell ref="M188609:M188610"/>
    <mergeCell ref="M188641:M188642"/>
    <mergeCell ref="M188289:M188290"/>
    <mergeCell ref="M188321:M188322"/>
    <mergeCell ref="M188353:M188354"/>
    <mergeCell ref="M188385:M188386"/>
    <mergeCell ref="M188417:M188418"/>
    <mergeCell ref="M188449:M188450"/>
    <mergeCell ref="M188097:M188098"/>
    <mergeCell ref="M188129:M188130"/>
    <mergeCell ref="M188161:M188162"/>
    <mergeCell ref="M188193:M188194"/>
    <mergeCell ref="M188225:M188226"/>
    <mergeCell ref="M188257:M188258"/>
    <mergeCell ref="M190209:M190210"/>
    <mergeCell ref="M190241:M190242"/>
    <mergeCell ref="M190273:M190274"/>
    <mergeCell ref="M190305:M190306"/>
    <mergeCell ref="M190337:M190338"/>
    <mergeCell ref="M190369:M190370"/>
    <mergeCell ref="M190017:M190018"/>
    <mergeCell ref="M190049:M190050"/>
    <mergeCell ref="M190081:M190082"/>
    <mergeCell ref="M190113:M190114"/>
    <mergeCell ref="M190145:M190146"/>
    <mergeCell ref="M190177:M190178"/>
    <mergeCell ref="M189825:M189826"/>
    <mergeCell ref="M189857:M189858"/>
    <mergeCell ref="M189889:M189890"/>
    <mergeCell ref="M189921:M189922"/>
    <mergeCell ref="M189953:M189954"/>
    <mergeCell ref="M189985:M189986"/>
    <mergeCell ref="M189633:M189634"/>
    <mergeCell ref="M189665:M189666"/>
    <mergeCell ref="M189697:M189698"/>
    <mergeCell ref="M189729:M189730"/>
    <mergeCell ref="M189761:M189762"/>
    <mergeCell ref="M189793:M189794"/>
    <mergeCell ref="M189441:M189442"/>
    <mergeCell ref="M189473:M189474"/>
    <mergeCell ref="M189505:M189506"/>
    <mergeCell ref="M189537:M189538"/>
    <mergeCell ref="M189569:M189570"/>
    <mergeCell ref="M189601:M189602"/>
    <mergeCell ref="M189249:M189250"/>
    <mergeCell ref="M189281:M189282"/>
    <mergeCell ref="M189313:M189314"/>
    <mergeCell ref="M189345:M189346"/>
    <mergeCell ref="M189377:M189378"/>
    <mergeCell ref="M189409:M189410"/>
    <mergeCell ref="M191361:M191362"/>
    <mergeCell ref="M191393:M191394"/>
    <mergeCell ref="M191425:M191426"/>
    <mergeCell ref="M191457:M191458"/>
    <mergeCell ref="M191489:M191490"/>
    <mergeCell ref="M191521:M191522"/>
    <mergeCell ref="M191169:M191170"/>
    <mergeCell ref="M191201:M191202"/>
    <mergeCell ref="M191233:M191234"/>
    <mergeCell ref="M191265:M191266"/>
    <mergeCell ref="M191297:M191298"/>
    <mergeCell ref="M191329:M191330"/>
    <mergeCell ref="M190977:M190978"/>
    <mergeCell ref="M191009:M191010"/>
    <mergeCell ref="M191041:M191042"/>
    <mergeCell ref="M191073:M191074"/>
    <mergeCell ref="M191105:M191106"/>
    <mergeCell ref="M191137:M191138"/>
    <mergeCell ref="M190785:M190786"/>
    <mergeCell ref="M190817:M190818"/>
    <mergeCell ref="M190849:M190850"/>
    <mergeCell ref="M190881:M190882"/>
    <mergeCell ref="M190913:M190914"/>
    <mergeCell ref="M190945:M190946"/>
    <mergeCell ref="M190593:M190594"/>
    <mergeCell ref="M190625:M190626"/>
    <mergeCell ref="M190657:M190658"/>
    <mergeCell ref="M190689:M190690"/>
    <mergeCell ref="M190721:M190722"/>
    <mergeCell ref="M190753:M190754"/>
    <mergeCell ref="M190401:M190402"/>
    <mergeCell ref="M190433:M190434"/>
    <mergeCell ref="M190465:M190466"/>
    <mergeCell ref="M190497:M190498"/>
    <mergeCell ref="M190529:M190530"/>
    <mergeCell ref="M190561:M190562"/>
    <mergeCell ref="M192513:M192514"/>
    <mergeCell ref="M192545:M192546"/>
    <mergeCell ref="M192577:M192578"/>
    <mergeCell ref="M192609:M192610"/>
    <mergeCell ref="M192641:M192642"/>
    <mergeCell ref="M192673:M192674"/>
    <mergeCell ref="M192321:M192322"/>
    <mergeCell ref="M192353:M192354"/>
    <mergeCell ref="M192385:M192386"/>
    <mergeCell ref="M192417:M192418"/>
    <mergeCell ref="M192449:M192450"/>
    <mergeCell ref="M192481:M192482"/>
    <mergeCell ref="M192129:M192130"/>
    <mergeCell ref="M192161:M192162"/>
    <mergeCell ref="M192193:M192194"/>
    <mergeCell ref="M192225:M192226"/>
    <mergeCell ref="M192257:M192258"/>
    <mergeCell ref="M192289:M192290"/>
    <mergeCell ref="M191937:M191938"/>
    <mergeCell ref="M191969:M191970"/>
    <mergeCell ref="M192001:M192002"/>
    <mergeCell ref="M192033:M192034"/>
    <mergeCell ref="M192065:M192066"/>
    <mergeCell ref="M192097:M192098"/>
    <mergeCell ref="M191745:M191746"/>
    <mergeCell ref="M191777:M191778"/>
    <mergeCell ref="M191809:M191810"/>
    <mergeCell ref="M191841:M191842"/>
    <mergeCell ref="M191873:M191874"/>
    <mergeCell ref="M191905:M191906"/>
    <mergeCell ref="M191553:M191554"/>
    <mergeCell ref="M191585:M191586"/>
    <mergeCell ref="M191617:M191618"/>
    <mergeCell ref="M191649:M191650"/>
    <mergeCell ref="M191681:M191682"/>
    <mergeCell ref="M191713:M191714"/>
    <mergeCell ref="M193665:M193666"/>
    <mergeCell ref="M193697:M193698"/>
    <mergeCell ref="M193729:M193730"/>
    <mergeCell ref="M193761:M193762"/>
    <mergeCell ref="M193793:M193794"/>
    <mergeCell ref="M193825:M193826"/>
    <mergeCell ref="M193473:M193474"/>
    <mergeCell ref="M193505:M193506"/>
    <mergeCell ref="M193537:M193538"/>
    <mergeCell ref="M193569:M193570"/>
    <mergeCell ref="M193601:M193602"/>
    <mergeCell ref="M193633:M193634"/>
    <mergeCell ref="M193281:M193282"/>
    <mergeCell ref="M193313:M193314"/>
    <mergeCell ref="M193345:M193346"/>
    <mergeCell ref="M193377:M193378"/>
    <mergeCell ref="M193409:M193410"/>
    <mergeCell ref="M193441:M193442"/>
    <mergeCell ref="M193089:M193090"/>
    <mergeCell ref="M193121:M193122"/>
    <mergeCell ref="M193153:M193154"/>
    <mergeCell ref="M193185:M193186"/>
    <mergeCell ref="M193217:M193218"/>
    <mergeCell ref="M193249:M193250"/>
    <mergeCell ref="M192897:M192898"/>
    <mergeCell ref="M192929:M192930"/>
    <mergeCell ref="M192961:M192962"/>
    <mergeCell ref="M192993:M192994"/>
    <mergeCell ref="M193025:M193026"/>
    <mergeCell ref="M193057:M193058"/>
    <mergeCell ref="M192705:M192706"/>
    <mergeCell ref="M192737:M192738"/>
    <mergeCell ref="M192769:M192770"/>
    <mergeCell ref="M192801:M192802"/>
    <mergeCell ref="M192833:M192834"/>
    <mergeCell ref="M192865:M192866"/>
    <mergeCell ref="M194817:M194818"/>
    <mergeCell ref="M194849:M194850"/>
    <mergeCell ref="M194881:M194882"/>
    <mergeCell ref="M194913:M194914"/>
    <mergeCell ref="M194945:M194946"/>
    <mergeCell ref="M194977:M194978"/>
    <mergeCell ref="M194625:M194626"/>
    <mergeCell ref="M194657:M194658"/>
    <mergeCell ref="M194689:M194690"/>
    <mergeCell ref="M194721:M194722"/>
    <mergeCell ref="M194753:M194754"/>
    <mergeCell ref="M194785:M194786"/>
    <mergeCell ref="M194433:M194434"/>
    <mergeCell ref="M194465:M194466"/>
    <mergeCell ref="M194497:M194498"/>
    <mergeCell ref="M194529:M194530"/>
    <mergeCell ref="M194561:M194562"/>
    <mergeCell ref="M194593:M194594"/>
    <mergeCell ref="M194241:M194242"/>
    <mergeCell ref="M194273:M194274"/>
    <mergeCell ref="M194305:M194306"/>
    <mergeCell ref="M194337:M194338"/>
    <mergeCell ref="M194369:M194370"/>
    <mergeCell ref="M194401:M194402"/>
    <mergeCell ref="M194049:M194050"/>
    <mergeCell ref="M194081:M194082"/>
    <mergeCell ref="M194113:M194114"/>
    <mergeCell ref="M194145:M194146"/>
    <mergeCell ref="M194177:M194178"/>
    <mergeCell ref="M194209:M194210"/>
    <mergeCell ref="M193857:M193858"/>
    <mergeCell ref="M193889:M193890"/>
    <mergeCell ref="M193921:M193922"/>
    <mergeCell ref="M193953:M193954"/>
    <mergeCell ref="M193985:M193986"/>
    <mergeCell ref="M194017:M194018"/>
    <mergeCell ref="M195969:M195970"/>
    <mergeCell ref="M196001:M196002"/>
    <mergeCell ref="M196033:M196034"/>
    <mergeCell ref="M196065:M196066"/>
    <mergeCell ref="M196097:M196098"/>
    <mergeCell ref="M196129:M196130"/>
    <mergeCell ref="M195777:M195778"/>
    <mergeCell ref="M195809:M195810"/>
    <mergeCell ref="M195841:M195842"/>
    <mergeCell ref="M195873:M195874"/>
    <mergeCell ref="M195905:M195906"/>
    <mergeCell ref="M195937:M195938"/>
    <mergeCell ref="M195585:M195586"/>
    <mergeCell ref="M195617:M195618"/>
    <mergeCell ref="M195649:M195650"/>
    <mergeCell ref="M195681:M195682"/>
    <mergeCell ref="M195713:M195714"/>
    <mergeCell ref="M195745:M195746"/>
    <mergeCell ref="M195393:M195394"/>
    <mergeCell ref="M195425:M195426"/>
    <mergeCell ref="M195457:M195458"/>
    <mergeCell ref="M195489:M195490"/>
    <mergeCell ref="M195521:M195522"/>
    <mergeCell ref="M195553:M195554"/>
    <mergeCell ref="M195201:M195202"/>
    <mergeCell ref="M195233:M195234"/>
    <mergeCell ref="M195265:M195266"/>
    <mergeCell ref="M195297:M195298"/>
    <mergeCell ref="M195329:M195330"/>
    <mergeCell ref="M195361:M195362"/>
    <mergeCell ref="M195009:M195010"/>
    <mergeCell ref="M195041:M195042"/>
    <mergeCell ref="M195073:M195074"/>
    <mergeCell ref="M195105:M195106"/>
    <mergeCell ref="M195137:M195138"/>
    <mergeCell ref="M195169:M195170"/>
    <mergeCell ref="M197121:M197122"/>
    <mergeCell ref="M197153:M197154"/>
    <mergeCell ref="M197185:M197186"/>
    <mergeCell ref="M197217:M197218"/>
    <mergeCell ref="M197249:M197250"/>
    <mergeCell ref="M197281:M197282"/>
    <mergeCell ref="M196929:M196930"/>
    <mergeCell ref="M196961:M196962"/>
    <mergeCell ref="M196993:M196994"/>
    <mergeCell ref="M197025:M197026"/>
    <mergeCell ref="M197057:M197058"/>
    <mergeCell ref="M197089:M197090"/>
    <mergeCell ref="M196737:M196738"/>
    <mergeCell ref="M196769:M196770"/>
    <mergeCell ref="M196801:M196802"/>
    <mergeCell ref="M196833:M196834"/>
    <mergeCell ref="M196865:M196866"/>
    <mergeCell ref="M196897:M196898"/>
    <mergeCell ref="M196545:M196546"/>
    <mergeCell ref="M196577:M196578"/>
    <mergeCell ref="M196609:M196610"/>
    <mergeCell ref="M196641:M196642"/>
    <mergeCell ref="M196673:M196674"/>
    <mergeCell ref="M196705:M196706"/>
    <mergeCell ref="M196353:M196354"/>
    <mergeCell ref="M196385:M196386"/>
    <mergeCell ref="M196417:M196418"/>
    <mergeCell ref="M196449:M196450"/>
    <mergeCell ref="M196481:M196482"/>
    <mergeCell ref="M196513:M196514"/>
    <mergeCell ref="M196161:M196162"/>
    <mergeCell ref="M196193:M196194"/>
    <mergeCell ref="M196225:M196226"/>
    <mergeCell ref="M196257:M196258"/>
    <mergeCell ref="M196289:M196290"/>
    <mergeCell ref="M196321:M196322"/>
    <mergeCell ref="M198273:M198274"/>
    <mergeCell ref="M198305:M198306"/>
    <mergeCell ref="M198337:M198338"/>
    <mergeCell ref="M198369:M198370"/>
    <mergeCell ref="M198401:M198402"/>
    <mergeCell ref="M198433:M198434"/>
    <mergeCell ref="M198081:M198082"/>
    <mergeCell ref="M198113:M198114"/>
    <mergeCell ref="M198145:M198146"/>
    <mergeCell ref="M198177:M198178"/>
    <mergeCell ref="M198209:M198210"/>
    <mergeCell ref="M198241:M198242"/>
    <mergeCell ref="M197889:M197890"/>
    <mergeCell ref="M197921:M197922"/>
    <mergeCell ref="M197953:M197954"/>
    <mergeCell ref="M197985:M197986"/>
    <mergeCell ref="M198017:M198018"/>
    <mergeCell ref="M198049:M198050"/>
    <mergeCell ref="M197697:M197698"/>
    <mergeCell ref="M197729:M197730"/>
    <mergeCell ref="M197761:M197762"/>
    <mergeCell ref="M197793:M197794"/>
    <mergeCell ref="M197825:M197826"/>
    <mergeCell ref="M197857:M197858"/>
    <mergeCell ref="M197505:M197506"/>
    <mergeCell ref="M197537:M197538"/>
    <mergeCell ref="M197569:M197570"/>
    <mergeCell ref="M197601:M197602"/>
    <mergeCell ref="M197633:M197634"/>
    <mergeCell ref="M197665:M197666"/>
    <mergeCell ref="M197313:M197314"/>
    <mergeCell ref="M197345:M197346"/>
    <mergeCell ref="M197377:M197378"/>
    <mergeCell ref="M197409:M197410"/>
    <mergeCell ref="M197441:M197442"/>
    <mergeCell ref="M197473:M197474"/>
    <mergeCell ref="M199425:M199426"/>
    <mergeCell ref="M199457:M199458"/>
    <mergeCell ref="M199489:M199490"/>
    <mergeCell ref="M199521:M199522"/>
    <mergeCell ref="M199553:M199554"/>
    <mergeCell ref="M199585:M199586"/>
    <mergeCell ref="M199233:M199234"/>
    <mergeCell ref="M199265:M199266"/>
    <mergeCell ref="M199297:M199298"/>
    <mergeCell ref="M199329:M199330"/>
    <mergeCell ref="M199361:M199362"/>
    <mergeCell ref="M199393:M199394"/>
    <mergeCell ref="M199041:M199042"/>
    <mergeCell ref="M199073:M199074"/>
    <mergeCell ref="M199105:M199106"/>
    <mergeCell ref="M199137:M199138"/>
    <mergeCell ref="M199169:M199170"/>
    <mergeCell ref="M199201:M199202"/>
    <mergeCell ref="M198849:M198850"/>
    <mergeCell ref="M198881:M198882"/>
    <mergeCell ref="M198913:M198914"/>
    <mergeCell ref="M198945:M198946"/>
    <mergeCell ref="M198977:M198978"/>
    <mergeCell ref="M199009:M199010"/>
    <mergeCell ref="M198657:M198658"/>
    <mergeCell ref="M198689:M198690"/>
    <mergeCell ref="M198721:M198722"/>
    <mergeCell ref="M198753:M198754"/>
    <mergeCell ref="M198785:M198786"/>
    <mergeCell ref="M198817:M198818"/>
    <mergeCell ref="M198465:M198466"/>
    <mergeCell ref="M198497:M198498"/>
    <mergeCell ref="M198529:M198530"/>
    <mergeCell ref="M198561:M198562"/>
    <mergeCell ref="M198593:M198594"/>
    <mergeCell ref="M198625:M198626"/>
    <mergeCell ref="M200577:M200578"/>
    <mergeCell ref="M200609:M200610"/>
    <mergeCell ref="M200641:M200642"/>
    <mergeCell ref="M200673:M200674"/>
    <mergeCell ref="M200705:M200706"/>
    <mergeCell ref="M200737:M200738"/>
    <mergeCell ref="M200385:M200386"/>
    <mergeCell ref="M200417:M200418"/>
    <mergeCell ref="M200449:M200450"/>
    <mergeCell ref="M200481:M200482"/>
    <mergeCell ref="M200513:M200514"/>
    <mergeCell ref="M200545:M200546"/>
    <mergeCell ref="M200193:M200194"/>
    <mergeCell ref="M200225:M200226"/>
    <mergeCell ref="M200257:M200258"/>
    <mergeCell ref="M200289:M200290"/>
    <mergeCell ref="M200321:M200322"/>
    <mergeCell ref="M200353:M200354"/>
    <mergeCell ref="M200001:M200002"/>
    <mergeCell ref="M200033:M200034"/>
    <mergeCell ref="M200065:M200066"/>
    <mergeCell ref="M200097:M200098"/>
    <mergeCell ref="M200129:M200130"/>
    <mergeCell ref="M200161:M200162"/>
    <mergeCell ref="M199809:M199810"/>
    <mergeCell ref="M199841:M199842"/>
    <mergeCell ref="M199873:M199874"/>
    <mergeCell ref="M199905:M199906"/>
    <mergeCell ref="M199937:M199938"/>
    <mergeCell ref="M199969:M199970"/>
    <mergeCell ref="M199617:M199618"/>
    <mergeCell ref="M199649:M199650"/>
    <mergeCell ref="M199681:M199682"/>
    <mergeCell ref="M199713:M199714"/>
    <mergeCell ref="M199745:M199746"/>
    <mergeCell ref="M199777:M199778"/>
    <mergeCell ref="M201729:M201730"/>
    <mergeCell ref="M201761:M201762"/>
    <mergeCell ref="M201793:M201794"/>
    <mergeCell ref="M201825:M201826"/>
    <mergeCell ref="M201857:M201858"/>
    <mergeCell ref="M201889:M201890"/>
    <mergeCell ref="M201537:M201538"/>
    <mergeCell ref="M201569:M201570"/>
    <mergeCell ref="M201601:M201602"/>
    <mergeCell ref="M201633:M201634"/>
    <mergeCell ref="M201665:M201666"/>
    <mergeCell ref="M201697:M201698"/>
    <mergeCell ref="M201345:M201346"/>
    <mergeCell ref="M201377:M201378"/>
    <mergeCell ref="M201409:M201410"/>
    <mergeCell ref="M201441:M201442"/>
    <mergeCell ref="M201473:M201474"/>
    <mergeCell ref="M201505:M201506"/>
    <mergeCell ref="M201153:M201154"/>
    <mergeCell ref="M201185:M201186"/>
    <mergeCell ref="M201217:M201218"/>
    <mergeCell ref="M201249:M201250"/>
    <mergeCell ref="M201281:M201282"/>
    <mergeCell ref="M201313:M201314"/>
    <mergeCell ref="M200961:M200962"/>
    <mergeCell ref="M200993:M200994"/>
    <mergeCell ref="M201025:M201026"/>
    <mergeCell ref="M201057:M201058"/>
    <mergeCell ref="M201089:M201090"/>
    <mergeCell ref="M201121:M201122"/>
    <mergeCell ref="M200769:M200770"/>
    <mergeCell ref="M200801:M200802"/>
    <mergeCell ref="M200833:M200834"/>
    <mergeCell ref="M200865:M200866"/>
    <mergeCell ref="M200897:M200898"/>
    <mergeCell ref="M200929:M200930"/>
    <mergeCell ref="M202881:M202882"/>
    <mergeCell ref="M202913:M202914"/>
    <mergeCell ref="M202945:M202946"/>
    <mergeCell ref="M202977:M202978"/>
    <mergeCell ref="M203009:M203010"/>
    <mergeCell ref="M203041:M203042"/>
    <mergeCell ref="M202689:M202690"/>
    <mergeCell ref="M202721:M202722"/>
    <mergeCell ref="M202753:M202754"/>
    <mergeCell ref="M202785:M202786"/>
    <mergeCell ref="M202817:M202818"/>
    <mergeCell ref="M202849:M202850"/>
    <mergeCell ref="M202497:M202498"/>
    <mergeCell ref="M202529:M202530"/>
    <mergeCell ref="M202561:M202562"/>
    <mergeCell ref="M202593:M202594"/>
    <mergeCell ref="M202625:M202626"/>
    <mergeCell ref="M202657:M202658"/>
    <mergeCell ref="M202305:M202306"/>
    <mergeCell ref="M202337:M202338"/>
    <mergeCell ref="M202369:M202370"/>
    <mergeCell ref="M202401:M202402"/>
    <mergeCell ref="M202433:M202434"/>
    <mergeCell ref="M202465:M202466"/>
    <mergeCell ref="M202113:M202114"/>
    <mergeCell ref="M202145:M202146"/>
    <mergeCell ref="M202177:M202178"/>
    <mergeCell ref="M202209:M202210"/>
    <mergeCell ref="M202241:M202242"/>
    <mergeCell ref="M202273:M202274"/>
    <mergeCell ref="M201921:M201922"/>
    <mergeCell ref="M201953:M201954"/>
    <mergeCell ref="M201985:M201986"/>
    <mergeCell ref="M202017:M202018"/>
    <mergeCell ref="M202049:M202050"/>
    <mergeCell ref="M202081:M202082"/>
    <mergeCell ref="M204033:M204034"/>
    <mergeCell ref="M204065:M204066"/>
    <mergeCell ref="M204097:M204098"/>
    <mergeCell ref="M204129:M204130"/>
    <mergeCell ref="M204161:M204162"/>
    <mergeCell ref="M204193:M204194"/>
    <mergeCell ref="M203841:M203842"/>
    <mergeCell ref="M203873:M203874"/>
    <mergeCell ref="M203905:M203906"/>
    <mergeCell ref="M203937:M203938"/>
    <mergeCell ref="M203969:M203970"/>
    <mergeCell ref="M204001:M204002"/>
    <mergeCell ref="M203649:M203650"/>
    <mergeCell ref="M203681:M203682"/>
    <mergeCell ref="M203713:M203714"/>
    <mergeCell ref="M203745:M203746"/>
    <mergeCell ref="M203777:M203778"/>
    <mergeCell ref="M203809:M203810"/>
    <mergeCell ref="M203457:M203458"/>
    <mergeCell ref="M203489:M203490"/>
    <mergeCell ref="M203521:M203522"/>
    <mergeCell ref="M203553:M203554"/>
    <mergeCell ref="M203585:M203586"/>
    <mergeCell ref="M203617:M203618"/>
    <mergeCell ref="M203265:M203266"/>
    <mergeCell ref="M203297:M203298"/>
    <mergeCell ref="M203329:M203330"/>
    <mergeCell ref="M203361:M203362"/>
    <mergeCell ref="M203393:M203394"/>
    <mergeCell ref="M203425:M203426"/>
    <mergeCell ref="M203073:M203074"/>
    <mergeCell ref="M203105:M203106"/>
    <mergeCell ref="M203137:M203138"/>
    <mergeCell ref="M203169:M203170"/>
    <mergeCell ref="M203201:M203202"/>
    <mergeCell ref="M203233:M203234"/>
    <mergeCell ref="M205185:M205186"/>
    <mergeCell ref="M205217:M205218"/>
    <mergeCell ref="M205249:M205250"/>
    <mergeCell ref="M205281:M205282"/>
    <mergeCell ref="M205313:M205314"/>
    <mergeCell ref="M205345:M205346"/>
    <mergeCell ref="M204993:M204994"/>
    <mergeCell ref="M205025:M205026"/>
    <mergeCell ref="M205057:M205058"/>
    <mergeCell ref="M205089:M205090"/>
    <mergeCell ref="M205121:M205122"/>
    <mergeCell ref="M205153:M205154"/>
    <mergeCell ref="M204801:M204802"/>
    <mergeCell ref="M204833:M204834"/>
    <mergeCell ref="M204865:M204866"/>
    <mergeCell ref="M204897:M204898"/>
    <mergeCell ref="M204929:M204930"/>
    <mergeCell ref="M204961:M204962"/>
    <mergeCell ref="M204609:M204610"/>
    <mergeCell ref="M204641:M204642"/>
    <mergeCell ref="M204673:M204674"/>
    <mergeCell ref="M204705:M204706"/>
    <mergeCell ref="M204737:M204738"/>
    <mergeCell ref="M204769:M204770"/>
    <mergeCell ref="M204417:M204418"/>
    <mergeCell ref="M204449:M204450"/>
    <mergeCell ref="M204481:M204482"/>
    <mergeCell ref="M204513:M204514"/>
    <mergeCell ref="M204545:M204546"/>
    <mergeCell ref="M204577:M204578"/>
    <mergeCell ref="M204225:M204226"/>
    <mergeCell ref="M204257:M204258"/>
    <mergeCell ref="M204289:M204290"/>
    <mergeCell ref="M204321:M204322"/>
    <mergeCell ref="M204353:M204354"/>
    <mergeCell ref="M204385:M204386"/>
    <mergeCell ref="M206337:M206338"/>
    <mergeCell ref="M206369:M206370"/>
    <mergeCell ref="M206401:M206402"/>
    <mergeCell ref="M206433:M206434"/>
    <mergeCell ref="M206465:M206466"/>
    <mergeCell ref="M206497:M206498"/>
    <mergeCell ref="M206145:M206146"/>
    <mergeCell ref="M206177:M206178"/>
    <mergeCell ref="M206209:M206210"/>
    <mergeCell ref="M206241:M206242"/>
    <mergeCell ref="M206273:M206274"/>
    <mergeCell ref="M206305:M206306"/>
    <mergeCell ref="M205953:M205954"/>
    <mergeCell ref="M205985:M205986"/>
    <mergeCell ref="M206017:M206018"/>
    <mergeCell ref="M206049:M206050"/>
    <mergeCell ref="M206081:M206082"/>
    <mergeCell ref="M206113:M206114"/>
    <mergeCell ref="M205761:M205762"/>
    <mergeCell ref="M205793:M205794"/>
    <mergeCell ref="M205825:M205826"/>
    <mergeCell ref="M205857:M205858"/>
    <mergeCell ref="M205889:M205890"/>
    <mergeCell ref="M205921:M205922"/>
    <mergeCell ref="M205569:M205570"/>
    <mergeCell ref="M205601:M205602"/>
    <mergeCell ref="M205633:M205634"/>
    <mergeCell ref="M205665:M205666"/>
    <mergeCell ref="M205697:M205698"/>
    <mergeCell ref="M205729:M205730"/>
    <mergeCell ref="M205377:M205378"/>
    <mergeCell ref="M205409:M205410"/>
    <mergeCell ref="M205441:M205442"/>
    <mergeCell ref="M205473:M205474"/>
    <mergeCell ref="M205505:M205506"/>
    <mergeCell ref="M205537:M205538"/>
    <mergeCell ref="M207489:M207490"/>
    <mergeCell ref="M207521:M207522"/>
    <mergeCell ref="M207553:M207554"/>
    <mergeCell ref="M207585:M207586"/>
    <mergeCell ref="M207617:M207618"/>
    <mergeCell ref="M207649:M207650"/>
    <mergeCell ref="M207297:M207298"/>
    <mergeCell ref="M207329:M207330"/>
    <mergeCell ref="M207361:M207362"/>
    <mergeCell ref="M207393:M207394"/>
    <mergeCell ref="M207425:M207426"/>
    <mergeCell ref="M207457:M207458"/>
    <mergeCell ref="M207105:M207106"/>
    <mergeCell ref="M207137:M207138"/>
    <mergeCell ref="M207169:M207170"/>
    <mergeCell ref="M207201:M207202"/>
    <mergeCell ref="M207233:M207234"/>
    <mergeCell ref="M207265:M207266"/>
    <mergeCell ref="M206913:M206914"/>
    <mergeCell ref="M206945:M206946"/>
    <mergeCell ref="M206977:M206978"/>
    <mergeCell ref="M207009:M207010"/>
    <mergeCell ref="M207041:M207042"/>
    <mergeCell ref="M207073:M207074"/>
    <mergeCell ref="M206721:M206722"/>
    <mergeCell ref="M206753:M206754"/>
    <mergeCell ref="M206785:M206786"/>
    <mergeCell ref="M206817:M206818"/>
    <mergeCell ref="M206849:M206850"/>
    <mergeCell ref="M206881:M206882"/>
    <mergeCell ref="M206529:M206530"/>
    <mergeCell ref="M206561:M206562"/>
    <mergeCell ref="M206593:M206594"/>
    <mergeCell ref="M206625:M206626"/>
    <mergeCell ref="M206657:M206658"/>
    <mergeCell ref="M206689:M206690"/>
    <mergeCell ref="M208641:M208642"/>
    <mergeCell ref="M208673:M208674"/>
    <mergeCell ref="M208705:M208706"/>
    <mergeCell ref="M208737:M208738"/>
    <mergeCell ref="M208769:M208770"/>
    <mergeCell ref="M208801:M208802"/>
    <mergeCell ref="M208449:M208450"/>
    <mergeCell ref="M208481:M208482"/>
    <mergeCell ref="M208513:M208514"/>
    <mergeCell ref="M208545:M208546"/>
    <mergeCell ref="M208577:M208578"/>
    <mergeCell ref="M208609:M208610"/>
    <mergeCell ref="M208257:M208258"/>
    <mergeCell ref="M208289:M208290"/>
    <mergeCell ref="M208321:M208322"/>
    <mergeCell ref="M208353:M208354"/>
    <mergeCell ref="M208385:M208386"/>
    <mergeCell ref="M208417:M208418"/>
    <mergeCell ref="M208065:M208066"/>
    <mergeCell ref="M208097:M208098"/>
    <mergeCell ref="M208129:M208130"/>
    <mergeCell ref="M208161:M208162"/>
    <mergeCell ref="M208193:M208194"/>
    <mergeCell ref="M208225:M208226"/>
    <mergeCell ref="M207873:M207874"/>
    <mergeCell ref="M207905:M207906"/>
    <mergeCell ref="M207937:M207938"/>
    <mergeCell ref="M207969:M207970"/>
    <mergeCell ref="M208001:M208002"/>
    <mergeCell ref="M208033:M208034"/>
    <mergeCell ref="M207681:M207682"/>
    <mergeCell ref="M207713:M207714"/>
    <mergeCell ref="M207745:M207746"/>
    <mergeCell ref="M207777:M207778"/>
    <mergeCell ref="M207809:M207810"/>
    <mergeCell ref="M207841:M207842"/>
    <mergeCell ref="M209793:M209794"/>
    <mergeCell ref="M209825:M209826"/>
    <mergeCell ref="M209857:M209858"/>
    <mergeCell ref="M209889:M209890"/>
    <mergeCell ref="M209921:M209922"/>
    <mergeCell ref="M209953:M209954"/>
    <mergeCell ref="M209601:M209602"/>
    <mergeCell ref="M209633:M209634"/>
    <mergeCell ref="M209665:M209666"/>
    <mergeCell ref="M209697:M209698"/>
    <mergeCell ref="M209729:M209730"/>
    <mergeCell ref="M209761:M209762"/>
    <mergeCell ref="M209409:M209410"/>
    <mergeCell ref="M209441:M209442"/>
    <mergeCell ref="M209473:M209474"/>
    <mergeCell ref="M209505:M209506"/>
    <mergeCell ref="M209537:M209538"/>
    <mergeCell ref="M209569:M209570"/>
    <mergeCell ref="M209217:M209218"/>
    <mergeCell ref="M209249:M209250"/>
    <mergeCell ref="M209281:M209282"/>
    <mergeCell ref="M209313:M209314"/>
    <mergeCell ref="M209345:M209346"/>
    <mergeCell ref="M209377:M209378"/>
    <mergeCell ref="M209025:M209026"/>
    <mergeCell ref="M209057:M209058"/>
    <mergeCell ref="M209089:M209090"/>
    <mergeCell ref="M209121:M209122"/>
    <mergeCell ref="M209153:M209154"/>
    <mergeCell ref="M209185:M209186"/>
    <mergeCell ref="M208833:M208834"/>
    <mergeCell ref="M208865:M208866"/>
    <mergeCell ref="M208897:M208898"/>
    <mergeCell ref="M208929:M208930"/>
    <mergeCell ref="M208961:M208962"/>
    <mergeCell ref="M208993:M208994"/>
    <mergeCell ref="M210945:M210946"/>
    <mergeCell ref="M210977:M210978"/>
    <mergeCell ref="M211009:M211010"/>
    <mergeCell ref="M211041:M211042"/>
    <mergeCell ref="M211073:M211074"/>
    <mergeCell ref="M211105:M211106"/>
    <mergeCell ref="M210753:M210754"/>
    <mergeCell ref="M210785:M210786"/>
    <mergeCell ref="M210817:M210818"/>
    <mergeCell ref="M210849:M210850"/>
    <mergeCell ref="M210881:M210882"/>
    <mergeCell ref="M210913:M210914"/>
    <mergeCell ref="M210561:M210562"/>
    <mergeCell ref="M210593:M210594"/>
    <mergeCell ref="M210625:M210626"/>
    <mergeCell ref="M210657:M210658"/>
    <mergeCell ref="M210689:M210690"/>
    <mergeCell ref="M210721:M210722"/>
    <mergeCell ref="M210369:M210370"/>
    <mergeCell ref="M210401:M210402"/>
    <mergeCell ref="M210433:M210434"/>
    <mergeCell ref="M210465:M210466"/>
    <mergeCell ref="M210497:M210498"/>
    <mergeCell ref="M210529:M210530"/>
    <mergeCell ref="M210177:M210178"/>
    <mergeCell ref="M210209:M210210"/>
    <mergeCell ref="M210241:M210242"/>
    <mergeCell ref="M210273:M210274"/>
    <mergeCell ref="M210305:M210306"/>
    <mergeCell ref="M210337:M210338"/>
    <mergeCell ref="M209985:M209986"/>
    <mergeCell ref="M210017:M210018"/>
    <mergeCell ref="M210049:M210050"/>
    <mergeCell ref="M210081:M210082"/>
    <mergeCell ref="M210113:M210114"/>
    <mergeCell ref="M210145:M210146"/>
    <mergeCell ref="M212097:M212098"/>
    <mergeCell ref="M212129:M212130"/>
    <mergeCell ref="M212161:M212162"/>
    <mergeCell ref="M212193:M212194"/>
    <mergeCell ref="M212225:M212226"/>
    <mergeCell ref="M212257:M212258"/>
    <mergeCell ref="M211905:M211906"/>
    <mergeCell ref="M211937:M211938"/>
    <mergeCell ref="M211969:M211970"/>
    <mergeCell ref="M212001:M212002"/>
    <mergeCell ref="M212033:M212034"/>
    <mergeCell ref="M212065:M212066"/>
    <mergeCell ref="M211713:M211714"/>
    <mergeCell ref="M211745:M211746"/>
    <mergeCell ref="M211777:M211778"/>
    <mergeCell ref="M211809:M211810"/>
    <mergeCell ref="M211841:M211842"/>
    <mergeCell ref="M211873:M211874"/>
    <mergeCell ref="M211521:M211522"/>
    <mergeCell ref="M211553:M211554"/>
    <mergeCell ref="M211585:M211586"/>
    <mergeCell ref="M211617:M211618"/>
    <mergeCell ref="M211649:M211650"/>
    <mergeCell ref="M211681:M211682"/>
    <mergeCell ref="M211329:M211330"/>
    <mergeCell ref="M211361:M211362"/>
    <mergeCell ref="M211393:M211394"/>
    <mergeCell ref="M211425:M211426"/>
    <mergeCell ref="M211457:M211458"/>
    <mergeCell ref="M211489:M211490"/>
    <mergeCell ref="M211137:M211138"/>
    <mergeCell ref="M211169:M211170"/>
    <mergeCell ref="M211201:M211202"/>
    <mergeCell ref="M211233:M211234"/>
    <mergeCell ref="M211265:M211266"/>
    <mergeCell ref="M211297:M211298"/>
    <mergeCell ref="M213249:M213250"/>
    <mergeCell ref="M213281:M213282"/>
    <mergeCell ref="M213313:M213314"/>
    <mergeCell ref="M213345:M213346"/>
    <mergeCell ref="M213377:M213378"/>
    <mergeCell ref="M213409:M213410"/>
    <mergeCell ref="M213057:M213058"/>
    <mergeCell ref="M213089:M213090"/>
    <mergeCell ref="M213121:M213122"/>
    <mergeCell ref="M213153:M213154"/>
    <mergeCell ref="M213185:M213186"/>
    <mergeCell ref="M213217:M213218"/>
    <mergeCell ref="M212865:M212866"/>
    <mergeCell ref="M212897:M212898"/>
    <mergeCell ref="M212929:M212930"/>
    <mergeCell ref="M212961:M212962"/>
    <mergeCell ref="M212993:M212994"/>
    <mergeCell ref="M213025:M213026"/>
    <mergeCell ref="M212673:M212674"/>
    <mergeCell ref="M212705:M212706"/>
    <mergeCell ref="M212737:M212738"/>
    <mergeCell ref="M212769:M212770"/>
    <mergeCell ref="M212801:M212802"/>
    <mergeCell ref="M212833:M212834"/>
    <mergeCell ref="M212481:M212482"/>
    <mergeCell ref="M212513:M212514"/>
    <mergeCell ref="M212545:M212546"/>
    <mergeCell ref="M212577:M212578"/>
    <mergeCell ref="M212609:M212610"/>
    <mergeCell ref="M212641:M212642"/>
    <mergeCell ref="M212289:M212290"/>
    <mergeCell ref="M212321:M212322"/>
    <mergeCell ref="M212353:M212354"/>
    <mergeCell ref="M212385:M212386"/>
    <mergeCell ref="M212417:M212418"/>
    <mergeCell ref="M212449:M212450"/>
    <mergeCell ref="M214401:M214402"/>
    <mergeCell ref="M214433:M214434"/>
    <mergeCell ref="M214465:M214466"/>
    <mergeCell ref="M214497:M214498"/>
    <mergeCell ref="M214529:M214530"/>
    <mergeCell ref="M214561:M214562"/>
    <mergeCell ref="M214209:M214210"/>
    <mergeCell ref="M214241:M214242"/>
    <mergeCell ref="M214273:M214274"/>
    <mergeCell ref="M214305:M214306"/>
    <mergeCell ref="M214337:M214338"/>
    <mergeCell ref="M214369:M214370"/>
    <mergeCell ref="M214017:M214018"/>
    <mergeCell ref="M214049:M214050"/>
    <mergeCell ref="M214081:M214082"/>
    <mergeCell ref="M214113:M214114"/>
    <mergeCell ref="M214145:M214146"/>
    <mergeCell ref="M214177:M214178"/>
    <mergeCell ref="M213825:M213826"/>
    <mergeCell ref="M213857:M213858"/>
    <mergeCell ref="M213889:M213890"/>
    <mergeCell ref="M213921:M213922"/>
    <mergeCell ref="M213953:M213954"/>
    <mergeCell ref="M213985:M213986"/>
    <mergeCell ref="M213633:M213634"/>
    <mergeCell ref="M213665:M213666"/>
    <mergeCell ref="M213697:M213698"/>
    <mergeCell ref="M213729:M213730"/>
    <mergeCell ref="M213761:M213762"/>
    <mergeCell ref="M213793:M213794"/>
    <mergeCell ref="M213441:M213442"/>
    <mergeCell ref="M213473:M213474"/>
    <mergeCell ref="M213505:M213506"/>
    <mergeCell ref="M213537:M213538"/>
    <mergeCell ref="M213569:M213570"/>
    <mergeCell ref="M213601:M213602"/>
    <mergeCell ref="M215553:M215554"/>
    <mergeCell ref="M215585:M215586"/>
    <mergeCell ref="M215617:M215618"/>
    <mergeCell ref="M215649:M215650"/>
    <mergeCell ref="M215681:M215682"/>
    <mergeCell ref="M215713:M215714"/>
    <mergeCell ref="M215361:M215362"/>
    <mergeCell ref="M215393:M215394"/>
    <mergeCell ref="M215425:M215426"/>
    <mergeCell ref="M215457:M215458"/>
    <mergeCell ref="M215489:M215490"/>
    <mergeCell ref="M215521:M215522"/>
    <mergeCell ref="M215169:M215170"/>
    <mergeCell ref="M215201:M215202"/>
    <mergeCell ref="M215233:M215234"/>
    <mergeCell ref="M215265:M215266"/>
    <mergeCell ref="M215297:M215298"/>
    <mergeCell ref="M215329:M215330"/>
    <mergeCell ref="M214977:M214978"/>
    <mergeCell ref="M215009:M215010"/>
    <mergeCell ref="M215041:M215042"/>
    <mergeCell ref="M215073:M215074"/>
    <mergeCell ref="M215105:M215106"/>
    <mergeCell ref="M215137:M215138"/>
    <mergeCell ref="M214785:M214786"/>
    <mergeCell ref="M214817:M214818"/>
    <mergeCell ref="M214849:M214850"/>
    <mergeCell ref="M214881:M214882"/>
    <mergeCell ref="M214913:M214914"/>
    <mergeCell ref="M214945:M214946"/>
    <mergeCell ref="M214593:M214594"/>
    <mergeCell ref="M214625:M214626"/>
    <mergeCell ref="M214657:M214658"/>
    <mergeCell ref="M214689:M214690"/>
    <mergeCell ref="M214721:M214722"/>
    <mergeCell ref="M214753:M214754"/>
    <mergeCell ref="M216705:M216706"/>
    <mergeCell ref="M216737:M216738"/>
    <mergeCell ref="M216769:M216770"/>
    <mergeCell ref="M216801:M216802"/>
    <mergeCell ref="M216833:M216834"/>
    <mergeCell ref="M216865:M216866"/>
    <mergeCell ref="M216513:M216514"/>
    <mergeCell ref="M216545:M216546"/>
    <mergeCell ref="M216577:M216578"/>
    <mergeCell ref="M216609:M216610"/>
    <mergeCell ref="M216641:M216642"/>
    <mergeCell ref="M216673:M216674"/>
    <mergeCell ref="M216321:M216322"/>
    <mergeCell ref="M216353:M216354"/>
    <mergeCell ref="M216385:M216386"/>
    <mergeCell ref="M216417:M216418"/>
    <mergeCell ref="M216449:M216450"/>
    <mergeCell ref="M216481:M216482"/>
    <mergeCell ref="M216129:M216130"/>
    <mergeCell ref="M216161:M216162"/>
    <mergeCell ref="M216193:M216194"/>
    <mergeCell ref="M216225:M216226"/>
    <mergeCell ref="M216257:M216258"/>
    <mergeCell ref="M216289:M216290"/>
    <mergeCell ref="M215937:M215938"/>
    <mergeCell ref="M215969:M215970"/>
    <mergeCell ref="M216001:M216002"/>
    <mergeCell ref="M216033:M216034"/>
    <mergeCell ref="M216065:M216066"/>
    <mergeCell ref="M216097:M216098"/>
    <mergeCell ref="M215745:M215746"/>
    <mergeCell ref="M215777:M215778"/>
    <mergeCell ref="M215809:M215810"/>
    <mergeCell ref="M215841:M215842"/>
    <mergeCell ref="M215873:M215874"/>
    <mergeCell ref="M215905:M215906"/>
    <mergeCell ref="M217857:M217858"/>
    <mergeCell ref="M217889:M217890"/>
    <mergeCell ref="M217921:M217922"/>
    <mergeCell ref="M217953:M217954"/>
    <mergeCell ref="M217985:M217986"/>
    <mergeCell ref="M218017:M218018"/>
    <mergeCell ref="M217665:M217666"/>
    <mergeCell ref="M217697:M217698"/>
    <mergeCell ref="M217729:M217730"/>
    <mergeCell ref="M217761:M217762"/>
    <mergeCell ref="M217793:M217794"/>
    <mergeCell ref="M217825:M217826"/>
    <mergeCell ref="M217473:M217474"/>
    <mergeCell ref="M217505:M217506"/>
    <mergeCell ref="M217537:M217538"/>
    <mergeCell ref="M217569:M217570"/>
    <mergeCell ref="M217601:M217602"/>
    <mergeCell ref="M217633:M217634"/>
    <mergeCell ref="M217281:M217282"/>
    <mergeCell ref="M217313:M217314"/>
    <mergeCell ref="M217345:M217346"/>
    <mergeCell ref="M217377:M217378"/>
    <mergeCell ref="M217409:M217410"/>
    <mergeCell ref="M217441:M217442"/>
    <mergeCell ref="M217089:M217090"/>
    <mergeCell ref="M217121:M217122"/>
    <mergeCell ref="M217153:M217154"/>
    <mergeCell ref="M217185:M217186"/>
    <mergeCell ref="M217217:M217218"/>
    <mergeCell ref="M217249:M217250"/>
    <mergeCell ref="M216897:M216898"/>
    <mergeCell ref="M216929:M216930"/>
    <mergeCell ref="M216961:M216962"/>
    <mergeCell ref="M216993:M216994"/>
    <mergeCell ref="M217025:M217026"/>
    <mergeCell ref="M217057:M217058"/>
    <mergeCell ref="M219009:M219010"/>
    <mergeCell ref="M219041:M219042"/>
    <mergeCell ref="M219073:M219074"/>
    <mergeCell ref="M219105:M219106"/>
    <mergeCell ref="M219137:M219138"/>
    <mergeCell ref="M219169:M219170"/>
    <mergeCell ref="M218817:M218818"/>
    <mergeCell ref="M218849:M218850"/>
    <mergeCell ref="M218881:M218882"/>
    <mergeCell ref="M218913:M218914"/>
    <mergeCell ref="M218945:M218946"/>
    <mergeCell ref="M218977:M218978"/>
    <mergeCell ref="M218625:M218626"/>
    <mergeCell ref="M218657:M218658"/>
    <mergeCell ref="M218689:M218690"/>
    <mergeCell ref="M218721:M218722"/>
    <mergeCell ref="M218753:M218754"/>
    <mergeCell ref="M218785:M218786"/>
    <mergeCell ref="M218433:M218434"/>
    <mergeCell ref="M218465:M218466"/>
    <mergeCell ref="M218497:M218498"/>
    <mergeCell ref="M218529:M218530"/>
    <mergeCell ref="M218561:M218562"/>
    <mergeCell ref="M218593:M218594"/>
    <mergeCell ref="M218241:M218242"/>
    <mergeCell ref="M218273:M218274"/>
    <mergeCell ref="M218305:M218306"/>
    <mergeCell ref="M218337:M218338"/>
    <mergeCell ref="M218369:M218370"/>
    <mergeCell ref="M218401:M218402"/>
    <mergeCell ref="M218049:M218050"/>
    <mergeCell ref="M218081:M218082"/>
    <mergeCell ref="M218113:M218114"/>
    <mergeCell ref="M218145:M218146"/>
    <mergeCell ref="M218177:M218178"/>
    <mergeCell ref="M218209:M218210"/>
    <mergeCell ref="M220161:M220162"/>
    <mergeCell ref="M220193:M220194"/>
    <mergeCell ref="M220225:M220226"/>
    <mergeCell ref="M220257:M220258"/>
    <mergeCell ref="M220289:M220290"/>
    <mergeCell ref="M220321:M220322"/>
    <mergeCell ref="M219969:M219970"/>
    <mergeCell ref="M220001:M220002"/>
    <mergeCell ref="M220033:M220034"/>
    <mergeCell ref="M220065:M220066"/>
    <mergeCell ref="M220097:M220098"/>
    <mergeCell ref="M220129:M220130"/>
    <mergeCell ref="M219777:M219778"/>
    <mergeCell ref="M219809:M219810"/>
    <mergeCell ref="M219841:M219842"/>
    <mergeCell ref="M219873:M219874"/>
    <mergeCell ref="M219905:M219906"/>
    <mergeCell ref="M219937:M219938"/>
    <mergeCell ref="M219585:M219586"/>
    <mergeCell ref="M219617:M219618"/>
    <mergeCell ref="M219649:M219650"/>
    <mergeCell ref="M219681:M219682"/>
    <mergeCell ref="M219713:M219714"/>
    <mergeCell ref="M219745:M219746"/>
    <mergeCell ref="M219393:M219394"/>
    <mergeCell ref="M219425:M219426"/>
    <mergeCell ref="M219457:M219458"/>
    <mergeCell ref="M219489:M219490"/>
    <mergeCell ref="M219521:M219522"/>
    <mergeCell ref="M219553:M219554"/>
    <mergeCell ref="M219201:M219202"/>
    <mergeCell ref="M219233:M219234"/>
    <mergeCell ref="M219265:M219266"/>
    <mergeCell ref="M219297:M219298"/>
    <mergeCell ref="M219329:M219330"/>
    <mergeCell ref="M219361:M219362"/>
    <mergeCell ref="M221313:M221314"/>
    <mergeCell ref="M221345:M221346"/>
    <mergeCell ref="M221377:M221378"/>
    <mergeCell ref="M221409:M221410"/>
    <mergeCell ref="M221441:M221442"/>
    <mergeCell ref="M221473:M221474"/>
    <mergeCell ref="M221121:M221122"/>
    <mergeCell ref="M221153:M221154"/>
    <mergeCell ref="M221185:M221186"/>
    <mergeCell ref="M221217:M221218"/>
    <mergeCell ref="M221249:M221250"/>
    <mergeCell ref="M221281:M221282"/>
    <mergeCell ref="M220929:M220930"/>
    <mergeCell ref="M220961:M220962"/>
    <mergeCell ref="M220993:M220994"/>
    <mergeCell ref="M221025:M221026"/>
    <mergeCell ref="M221057:M221058"/>
    <mergeCell ref="M221089:M221090"/>
    <mergeCell ref="M220737:M220738"/>
    <mergeCell ref="M220769:M220770"/>
    <mergeCell ref="M220801:M220802"/>
    <mergeCell ref="M220833:M220834"/>
    <mergeCell ref="M220865:M220866"/>
    <mergeCell ref="M220897:M220898"/>
    <mergeCell ref="M220545:M220546"/>
    <mergeCell ref="M220577:M220578"/>
    <mergeCell ref="M220609:M220610"/>
    <mergeCell ref="M220641:M220642"/>
    <mergeCell ref="M220673:M220674"/>
    <mergeCell ref="M220705:M220706"/>
    <mergeCell ref="M220353:M220354"/>
    <mergeCell ref="M220385:M220386"/>
    <mergeCell ref="M220417:M220418"/>
    <mergeCell ref="M220449:M220450"/>
    <mergeCell ref="M220481:M220482"/>
    <mergeCell ref="M220513:M220514"/>
    <mergeCell ref="M222465:M222466"/>
    <mergeCell ref="M222497:M222498"/>
    <mergeCell ref="M222529:M222530"/>
    <mergeCell ref="M222561:M222562"/>
    <mergeCell ref="M222593:M222594"/>
    <mergeCell ref="M222625:M222626"/>
    <mergeCell ref="M222273:M222274"/>
    <mergeCell ref="M222305:M222306"/>
    <mergeCell ref="M222337:M222338"/>
    <mergeCell ref="M222369:M222370"/>
    <mergeCell ref="M222401:M222402"/>
    <mergeCell ref="M222433:M222434"/>
    <mergeCell ref="M222081:M222082"/>
    <mergeCell ref="M222113:M222114"/>
    <mergeCell ref="M222145:M222146"/>
    <mergeCell ref="M222177:M222178"/>
    <mergeCell ref="M222209:M222210"/>
    <mergeCell ref="M222241:M222242"/>
    <mergeCell ref="M221889:M221890"/>
    <mergeCell ref="M221921:M221922"/>
    <mergeCell ref="M221953:M221954"/>
    <mergeCell ref="M221985:M221986"/>
    <mergeCell ref="M222017:M222018"/>
    <mergeCell ref="M222049:M222050"/>
    <mergeCell ref="M221697:M221698"/>
    <mergeCell ref="M221729:M221730"/>
    <mergeCell ref="M221761:M221762"/>
    <mergeCell ref="M221793:M221794"/>
    <mergeCell ref="M221825:M221826"/>
    <mergeCell ref="M221857:M221858"/>
    <mergeCell ref="M221505:M221506"/>
    <mergeCell ref="M221537:M221538"/>
    <mergeCell ref="M221569:M221570"/>
    <mergeCell ref="M221601:M221602"/>
    <mergeCell ref="M221633:M221634"/>
    <mergeCell ref="M221665:M221666"/>
    <mergeCell ref="M223617:M223618"/>
    <mergeCell ref="M223649:M223650"/>
    <mergeCell ref="M223681:M223682"/>
    <mergeCell ref="M223713:M223714"/>
    <mergeCell ref="M223745:M223746"/>
    <mergeCell ref="M223777:M223778"/>
    <mergeCell ref="M223425:M223426"/>
    <mergeCell ref="M223457:M223458"/>
    <mergeCell ref="M223489:M223490"/>
    <mergeCell ref="M223521:M223522"/>
    <mergeCell ref="M223553:M223554"/>
    <mergeCell ref="M223585:M223586"/>
    <mergeCell ref="M223233:M223234"/>
    <mergeCell ref="M223265:M223266"/>
    <mergeCell ref="M223297:M223298"/>
    <mergeCell ref="M223329:M223330"/>
    <mergeCell ref="M223361:M223362"/>
    <mergeCell ref="M223393:M223394"/>
    <mergeCell ref="M223041:M223042"/>
    <mergeCell ref="M223073:M223074"/>
    <mergeCell ref="M223105:M223106"/>
    <mergeCell ref="M223137:M223138"/>
    <mergeCell ref="M223169:M223170"/>
    <mergeCell ref="M223201:M223202"/>
    <mergeCell ref="M222849:M222850"/>
    <mergeCell ref="M222881:M222882"/>
    <mergeCell ref="M222913:M222914"/>
    <mergeCell ref="M222945:M222946"/>
    <mergeCell ref="M222977:M222978"/>
    <mergeCell ref="M223009:M223010"/>
    <mergeCell ref="M222657:M222658"/>
    <mergeCell ref="M222689:M222690"/>
    <mergeCell ref="M222721:M222722"/>
    <mergeCell ref="M222753:M222754"/>
    <mergeCell ref="M222785:M222786"/>
    <mergeCell ref="M222817:M222818"/>
    <mergeCell ref="M224769:M224770"/>
    <mergeCell ref="M224801:M224802"/>
    <mergeCell ref="M224833:M224834"/>
    <mergeCell ref="M224865:M224866"/>
    <mergeCell ref="M224897:M224898"/>
    <mergeCell ref="M224929:M224930"/>
    <mergeCell ref="M224577:M224578"/>
    <mergeCell ref="M224609:M224610"/>
    <mergeCell ref="M224641:M224642"/>
    <mergeCell ref="M224673:M224674"/>
    <mergeCell ref="M224705:M224706"/>
    <mergeCell ref="M224737:M224738"/>
    <mergeCell ref="M224385:M224386"/>
    <mergeCell ref="M224417:M224418"/>
    <mergeCell ref="M224449:M224450"/>
    <mergeCell ref="M224481:M224482"/>
    <mergeCell ref="M224513:M224514"/>
    <mergeCell ref="M224545:M224546"/>
    <mergeCell ref="M224193:M224194"/>
    <mergeCell ref="M224225:M224226"/>
    <mergeCell ref="M224257:M224258"/>
    <mergeCell ref="M224289:M224290"/>
    <mergeCell ref="M224321:M224322"/>
    <mergeCell ref="M224353:M224354"/>
    <mergeCell ref="M224001:M224002"/>
    <mergeCell ref="M224033:M224034"/>
    <mergeCell ref="M224065:M224066"/>
    <mergeCell ref="M224097:M224098"/>
    <mergeCell ref="M224129:M224130"/>
    <mergeCell ref="M224161:M224162"/>
    <mergeCell ref="M223809:M223810"/>
    <mergeCell ref="M223841:M223842"/>
    <mergeCell ref="M223873:M223874"/>
    <mergeCell ref="M223905:M223906"/>
    <mergeCell ref="M223937:M223938"/>
    <mergeCell ref="M223969:M223970"/>
    <mergeCell ref="M225921:M225922"/>
    <mergeCell ref="M225953:M225954"/>
    <mergeCell ref="M225985:M225986"/>
    <mergeCell ref="M226017:M226018"/>
    <mergeCell ref="M226049:M226050"/>
    <mergeCell ref="M226081:M226082"/>
    <mergeCell ref="M225729:M225730"/>
    <mergeCell ref="M225761:M225762"/>
    <mergeCell ref="M225793:M225794"/>
    <mergeCell ref="M225825:M225826"/>
    <mergeCell ref="M225857:M225858"/>
    <mergeCell ref="M225889:M225890"/>
    <mergeCell ref="M225537:M225538"/>
    <mergeCell ref="M225569:M225570"/>
    <mergeCell ref="M225601:M225602"/>
    <mergeCell ref="M225633:M225634"/>
    <mergeCell ref="M225665:M225666"/>
    <mergeCell ref="M225697:M225698"/>
    <mergeCell ref="M225345:M225346"/>
    <mergeCell ref="M225377:M225378"/>
    <mergeCell ref="M225409:M225410"/>
    <mergeCell ref="M225441:M225442"/>
    <mergeCell ref="M225473:M225474"/>
    <mergeCell ref="M225505:M225506"/>
    <mergeCell ref="M225153:M225154"/>
    <mergeCell ref="M225185:M225186"/>
    <mergeCell ref="M225217:M225218"/>
    <mergeCell ref="M225249:M225250"/>
    <mergeCell ref="M225281:M225282"/>
    <mergeCell ref="M225313:M225314"/>
    <mergeCell ref="M224961:M224962"/>
    <mergeCell ref="M224993:M224994"/>
    <mergeCell ref="M225025:M225026"/>
    <mergeCell ref="M225057:M225058"/>
    <mergeCell ref="M225089:M225090"/>
    <mergeCell ref="M225121:M225122"/>
    <mergeCell ref="M227073:M227074"/>
    <mergeCell ref="M227105:M227106"/>
    <mergeCell ref="M227137:M227138"/>
    <mergeCell ref="M227169:M227170"/>
    <mergeCell ref="M227201:M227202"/>
    <mergeCell ref="M227233:M227234"/>
    <mergeCell ref="M226881:M226882"/>
    <mergeCell ref="M226913:M226914"/>
    <mergeCell ref="M226945:M226946"/>
    <mergeCell ref="M226977:M226978"/>
    <mergeCell ref="M227009:M227010"/>
    <mergeCell ref="M227041:M227042"/>
    <mergeCell ref="M226689:M226690"/>
    <mergeCell ref="M226721:M226722"/>
    <mergeCell ref="M226753:M226754"/>
    <mergeCell ref="M226785:M226786"/>
    <mergeCell ref="M226817:M226818"/>
    <mergeCell ref="M226849:M226850"/>
    <mergeCell ref="M226497:M226498"/>
    <mergeCell ref="M226529:M226530"/>
    <mergeCell ref="M226561:M226562"/>
    <mergeCell ref="M226593:M226594"/>
    <mergeCell ref="M226625:M226626"/>
    <mergeCell ref="M226657:M226658"/>
    <mergeCell ref="M226305:M226306"/>
    <mergeCell ref="M226337:M226338"/>
    <mergeCell ref="M226369:M226370"/>
    <mergeCell ref="M226401:M226402"/>
    <mergeCell ref="M226433:M226434"/>
    <mergeCell ref="M226465:M226466"/>
    <mergeCell ref="M226113:M226114"/>
    <mergeCell ref="M226145:M226146"/>
    <mergeCell ref="M226177:M226178"/>
    <mergeCell ref="M226209:M226210"/>
    <mergeCell ref="M226241:M226242"/>
    <mergeCell ref="M226273:M226274"/>
    <mergeCell ref="M228225:M228226"/>
    <mergeCell ref="M228257:M228258"/>
    <mergeCell ref="M228289:M228290"/>
    <mergeCell ref="M228321:M228322"/>
    <mergeCell ref="M228353:M228354"/>
    <mergeCell ref="M228385:M228386"/>
    <mergeCell ref="M228033:M228034"/>
    <mergeCell ref="M228065:M228066"/>
    <mergeCell ref="M228097:M228098"/>
    <mergeCell ref="M228129:M228130"/>
    <mergeCell ref="M228161:M228162"/>
    <mergeCell ref="M228193:M228194"/>
    <mergeCell ref="M227841:M227842"/>
    <mergeCell ref="M227873:M227874"/>
    <mergeCell ref="M227905:M227906"/>
    <mergeCell ref="M227937:M227938"/>
    <mergeCell ref="M227969:M227970"/>
    <mergeCell ref="M228001:M228002"/>
    <mergeCell ref="M227649:M227650"/>
    <mergeCell ref="M227681:M227682"/>
    <mergeCell ref="M227713:M227714"/>
    <mergeCell ref="M227745:M227746"/>
    <mergeCell ref="M227777:M227778"/>
    <mergeCell ref="M227809:M227810"/>
    <mergeCell ref="M227457:M227458"/>
    <mergeCell ref="M227489:M227490"/>
    <mergeCell ref="M227521:M227522"/>
    <mergeCell ref="M227553:M227554"/>
    <mergeCell ref="M227585:M227586"/>
    <mergeCell ref="M227617:M227618"/>
    <mergeCell ref="M227265:M227266"/>
    <mergeCell ref="M227297:M227298"/>
    <mergeCell ref="M227329:M227330"/>
    <mergeCell ref="M227361:M227362"/>
    <mergeCell ref="M227393:M227394"/>
    <mergeCell ref="M227425:M227426"/>
    <mergeCell ref="M229377:M229378"/>
    <mergeCell ref="M229409:M229410"/>
    <mergeCell ref="M229441:M229442"/>
    <mergeCell ref="M229473:M229474"/>
    <mergeCell ref="M229505:M229506"/>
    <mergeCell ref="M229537:M229538"/>
    <mergeCell ref="M229185:M229186"/>
    <mergeCell ref="M229217:M229218"/>
    <mergeCell ref="M229249:M229250"/>
    <mergeCell ref="M229281:M229282"/>
    <mergeCell ref="M229313:M229314"/>
    <mergeCell ref="M229345:M229346"/>
    <mergeCell ref="M228993:M228994"/>
    <mergeCell ref="M229025:M229026"/>
    <mergeCell ref="M229057:M229058"/>
    <mergeCell ref="M229089:M229090"/>
    <mergeCell ref="M229121:M229122"/>
    <mergeCell ref="M229153:M229154"/>
    <mergeCell ref="M228801:M228802"/>
    <mergeCell ref="M228833:M228834"/>
    <mergeCell ref="M228865:M228866"/>
    <mergeCell ref="M228897:M228898"/>
    <mergeCell ref="M228929:M228930"/>
    <mergeCell ref="M228961:M228962"/>
    <mergeCell ref="M228609:M228610"/>
    <mergeCell ref="M228641:M228642"/>
    <mergeCell ref="M228673:M228674"/>
    <mergeCell ref="M228705:M228706"/>
    <mergeCell ref="M228737:M228738"/>
    <mergeCell ref="M228769:M228770"/>
    <mergeCell ref="M228417:M228418"/>
    <mergeCell ref="M228449:M228450"/>
    <mergeCell ref="M228481:M228482"/>
    <mergeCell ref="M228513:M228514"/>
    <mergeCell ref="M228545:M228546"/>
    <mergeCell ref="M228577:M228578"/>
    <mergeCell ref="M230529:M230530"/>
    <mergeCell ref="M230561:M230562"/>
    <mergeCell ref="M230593:M230594"/>
    <mergeCell ref="M230625:M230626"/>
    <mergeCell ref="M230657:M230658"/>
    <mergeCell ref="M230689:M230690"/>
    <mergeCell ref="M230337:M230338"/>
    <mergeCell ref="M230369:M230370"/>
    <mergeCell ref="M230401:M230402"/>
    <mergeCell ref="M230433:M230434"/>
    <mergeCell ref="M230465:M230466"/>
    <mergeCell ref="M230497:M230498"/>
    <mergeCell ref="M230145:M230146"/>
    <mergeCell ref="M230177:M230178"/>
    <mergeCell ref="M230209:M230210"/>
    <mergeCell ref="M230241:M230242"/>
    <mergeCell ref="M230273:M230274"/>
    <mergeCell ref="M230305:M230306"/>
    <mergeCell ref="M229953:M229954"/>
    <mergeCell ref="M229985:M229986"/>
    <mergeCell ref="M230017:M230018"/>
    <mergeCell ref="M230049:M230050"/>
    <mergeCell ref="M230081:M230082"/>
    <mergeCell ref="M230113:M230114"/>
    <mergeCell ref="M229761:M229762"/>
    <mergeCell ref="M229793:M229794"/>
    <mergeCell ref="M229825:M229826"/>
    <mergeCell ref="M229857:M229858"/>
    <mergeCell ref="M229889:M229890"/>
    <mergeCell ref="M229921:M229922"/>
    <mergeCell ref="M229569:M229570"/>
    <mergeCell ref="M229601:M229602"/>
    <mergeCell ref="M229633:M229634"/>
    <mergeCell ref="M229665:M229666"/>
    <mergeCell ref="M229697:M229698"/>
    <mergeCell ref="M229729:M229730"/>
    <mergeCell ref="M231681:M231682"/>
    <mergeCell ref="M231713:M231714"/>
    <mergeCell ref="M231745:M231746"/>
    <mergeCell ref="M231777:M231778"/>
    <mergeCell ref="M231809:M231810"/>
    <mergeCell ref="M231841:M231842"/>
    <mergeCell ref="M231489:M231490"/>
    <mergeCell ref="M231521:M231522"/>
    <mergeCell ref="M231553:M231554"/>
    <mergeCell ref="M231585:M231586"/>
    <mergeCell ref="M231617:M231618"/>
    <mergeCell ref="M231649:M231650"/>
    <mergeCell ref="M231297:M231298"/>
    <mergeCell ref="M231329:M231330"/>
    <mergeCell ref="M231361:M231362"/>
    <mergeCell ref="M231393:M231394"/>
    <mergeCell ref="M231425:M231426"/>
    <mergeCell ref="M231457:M231458"/>
    <mergeCell ref="M231105:M231106"/>
    <mergeCell ref="M231137:M231138"/>
    <mergeCell ref="M231169:M231170"/>
    <mergeCell ref="M231201:M231202"/>
    <mergeCell ref="M231233:M231234"/>
    <mergeCell ref="M231265:M231266"/>
    <mergeCell ref="M230913:M230914"/>
    <mergeCell ref="M230945:M230946"/>
    <mergeCell ref="M230977:M230978"/>
    <mergeCell ref="M231009:M231010"/>
    <mergeCell ref="M231041:M231042"/>
    <mergeCell ref="M231073:M231074"/>
    <mergeCell ref="M230721:M230722"/>
    <mergeCell ref="M230753:M230754"/>
    <mergeCell ref="M230785:M230786"/>
    <mergeCell ref="M230817:M230818"/>
    <mergeCell ref="M230849:M230850"/>
    <mergeCell ref="M230881:M230882"/>
    <mergeCell ref="M232833:M232834"/>
    <mergeCell ref="M232865:M232866"/>
    <mergeCell ref="M232897:M232898"/>
    <mergeCell ref="M232929:M232930"/>
    <mergeCell ref="M232961:M232962"/>
    <mergeCell ref="M232993:M232994"/>
    <mergeCell ref="M232641:M232642"/>
    <mergeCell ref="M232673:M232674"/>
    <mergeCell ref="M232705:M232706"/>
    <mergeCell ref="M232737:M232738"/>
    <mergeCell ref="M232769:M232770"/>
    <mergeCell ref="M232801:M232802"/>
    <mergeCell ref="M232449:M232450"/>
    <mergeCell ref="M232481:M232482"/>
    <mergeCell ref="M232513:M232514"/>
    <mergeCell ref="M232545:M232546"/>
    <mergeCell ref="M232577:M232578"/>
    <mergeCell ref="M232609:M232610"/>
    <mergeCell ref="M232257:M232258"/>
    <mergeCell ref="M232289:M232290"/>
    <mergeCell ref="M232321:M232322"/>
    <mergeCell ref="M232353:M232354"/>
    <mergeCell ref="M232385:M232386"/>
    <mergeCell ref="M232417:M232418"/>
    <mergeCell ref="M232065:M232066"/>
    <mergeCell ref="M232097:M232098"/>
    <mergeCell ref="M232129:M232130"/>
    <mergeCell ref="M232161:M232162"/>
    <mergeCell ref="M232193:M232194"/>
    <mergeCell ref="M232225:M232226"/>
    <mergeCell ref="M231873:M231874"/>
    <mergeCell ref="M231905:M231906"/>
    <mergeCell ref="M231937:M231938"/>
    <mergeCell ref="M231969:M231970"/>
    <mergeCell ref="M232001:M232002"/>
    <mergeCell ref="M232033:M232034"/>
    <mergeCell ref="M233985:M233986"/>
    <mergeCell ref="M234017:M234018"/>
    <mergeCell ref="M234049:M234050"/>
    <mergeCell ref="M234081:M234082"/>
    <mergeCell ref="M234113:M234114"/>
    <mergeCell ref="M234145:M234146"/>
    <mergeCell ref="M233793:M233794"/>
    <mergeCell ref="M233825:M233826"/>
    <mergeCell ref="M233857:M233858"/>
    <mergeCell ref="M233889:M233890"/>
    <mergeCell ref="M233921:M233922"/>
    <mergeCell ref="M233953:M233954"/>
    <mergeCell ref="M233601:M233602"/>
    <mergeCell ref="M233633:M233634"/>
    <mergeCell ref="M233665:M233666"/>
    <mergeCell ref="M233697:M233698"/>
    <mergeCell ref="M233729:M233730"/>
    <mergeCell ref="M233761:M233762"/>
    <mergeCell ref="M233409:M233410"/>
    <mergeCell ref="M233441:M233442"/>
    <mergeCell ref="M233473:M233474"/>
    <mergeCell ref="M233505:M233506"/>
    <mergeCell ref="M233537:M233538"/>
    <mergeCell ref="M233569:M233570"/>
    <mergeCell ref="M233217:M233218"/>
    <mergeCell ref="M233249:M233250"/>
    <mergeCell ref="M233281:M233282"/>
    <mergeCell ref="M233313:M233314"/>
    <mergeCell ref="M233345:M233346"/>
    <mergeCell ref="M233377:M233378"/>
    <mergeCell ref="M233025:M233026"/>
    <mergeCell ref="M233057:M233058"/>
    <mergeCell ref="M233089:M233090"/>
    <mergeCell ref="M233121:M233122"/>
    <mergeCell ref="M233153:M233154"/>
    <mergeCell ref="M233185:M233186"/>
    <mergeCell ref="M235137:M235138"/>
    <mergeCell ref="M235169:M235170"/>
    <mergeCell ref="M235201:M235202"/>
    <mergeCell ref="M235233:M235234"/>
    <mergeCell ref="M235265:M235266"/>
    <mergeCell ref="M235297:M235298"/>
    <mergeCell ref="M234945:M234946"/>
    <mergeCell ref="M234977:M234978"/>
    <mergeCell ref="M235009:M235010"/>
    <mergeCell ref="M235041:M235042"/>
    <mergeCell ref="M235073:M235074"/>
    <mergeCell ref="M235105:M235106"/>
    <mergeCell ref="M234753:M234754"/>
    <mergeCell ref="M234785:M234786"/>
    <mergeCell ref="M234817:M234818"/>
    <mergeCell ref="M234849:M234850"/>
    <mergeCell ref="M234881:M234882"/>
    <mergeCell ref="M234913:M234914"/>
    <mergeCell ref="M234561:M234562"/>
    <mergeCell ref="M234593:M234594"/>
    <mergeCell ref="M234625:M234626"/>
    <mergeCell ref="M234657:M234658"/>
    <mergeCell ref="M234689:M234690"/>
    <mergeCell ref="M234721:M234722"/>
    <mergeCell ref="M234369:M234370"/>
    <mergeCell ref="M234401:M234402"/>
    <mergeCell ref="M234433:M234434"/>
    <mergeCell ref="M234465:M234466"/>
    <mergeCell ref="M234497:M234498"/>
    <mergeCell ref="M234529:M234530"/>
    <mergeCell ref="M234177:M234178"/>
    <mergeCell ref="M234209:M234210"/>
    <mergeCell ref="M234241:M234242"/>
    <mergeCell ref="M234273:M234274"/>
    <mergeCell ref="M234305:M234306"/>
    <mergeCell ref="M234337:M234338"/>
    <mergeCell ref="M236289:M236290"/>
    <mergeCell ref="M236321:M236322"/>
    <mergeCell ref="M236353:M236354"/>
    <mergeCell ref="M236385:M236386"/>
    <mergeCell ref="M236417:M236418"/>
    <mergeCell ref="M236449:M236450"/>
    <mergeCell ref="M236097:M236098"/>
    <mergeCell ref="M236129:M236130"/>
    <mergeCell ref="M236161:M236162"/>
    <mergeCell ref="M236193:M236194"/>
    <mergeCell ref="M236225:M236226"/>
    <mergeCell ref="M236257:M236258"/>
    <mergeCell ref="M235905:M235906"/>
    <mergeCell ref="M235937:M235938"/>
    <mergeCell ref="M235969:M235970"/>
    <mergeCell ref="M236001:M236002"/>
    <mergeCell ref="M236033:M236034"/>
    <mergeCell ref="M236065:M236066"/>
    <mergeCell ref="M235713:M235714"/>
    <mergeCell ref="M235745:M235746"/>
    <mergeCell ref="M235777:M235778"/>
    <mergeCell ref="M235809:M235810"/>
    <mergeCell ref="M235841:M235842"/>
    <mergeCell ref="M235873:M235874"/>
    <mergeCell ref="M235521:M235522"/>
    <mergeCell ref="M235553:M235554"/>
    <mergeCell ref="M235585:M235586"/>
    <mergeCell ref="M235617:M235618"/>
    <mergeCell ref="M235649:M235650"/>
    <mergeCell ref="M235681:M235682"/>
    <mergeCell ref="M235329:M235330"/>
    <mergeCell ref="M235361:M235362"/>
    <mergeCell ref="M235393:M235394"/>
    <mergeCell ref="M235425:M235426"/>
    <mergeCell ref="M235457:M235458"/>
    <mergeCell ref="M235489:M235490"/>
    <mergeCell ref="M237441:M237442"/>
    <mergeCell ref="M237473:M237474"/>
    <mergeCell ref="M237505:M237506"/>
    <mergeCell ref="M237537:M237538"/>
    <mergeCell ref="M237569:M237570"/>
    <mergeCell ref="M237601:M237602"/>
    <mergeCell ref="M237249:M237250"/>
    <mergeCell ref="M237281:M237282"/>
    <mergeCell ref="M237313:M237314"/>
    <mergeCell ref="M237345:M237346"/>
    <mergeCell ref="M237377:M237378"/>
    <mergeCell ref="M237409:M237410"/>
    <mergeCell ref="M237057:M237058"/>
    <mergeCell ref="M237089:M237090"/>
    <mergeCell ref="M237121:M237122"/>
    <mergeCell ref="M237153:M237154"/>
    <mergeCell ref="M237185:M237186"/>
    <mergeCell ref="M237217:M237218"/>
    <mergeCell ref="M236865:M236866"/>
    <mergeCell ref="M236897:M236898"/>
    <mergeCell ref="M236929:M236930"/>
    <mergeCell ref="M236961:M236962"/>
    <mergeCell ref="M236993:M236994"/>
    <mergeCell ref="M237025:M237026"/>
    <mergeCell ref="M236673:M236674"/>
    <mergeCell ref="M236705:M236706"/>
    <mergeCell ref="M236737:M236738"/>
    <mergeCell ref="M236769:M236770"/>
    <mergeCell ref="M236801:M236802"/>
    <mergeCell ref="M236833:M236834"/>
    <mergeCell ref="M236481:M236482"/>
    <mergeCell ref="M236513:M236514"/>
    <mergeCell ref="M236545:M236546"/>
    <mergeCell ref="M236577:M236578"/>
    <mergeCell ref="M236609:M236610"/>
    <mergeCell ref="M236641:M236642"/>
    <mergeCell ref="M238593:M238594"/>
    <mergeCell ref="M238625:M238626"/>
    <mergeCell ref="M238657:M238658"/>
    <mergeCell ref="M238689:M238690"/>
    <mergeCell ref="M238721:M238722"/>
    <mergeCell ref="M238753:M238754"/>
    <mergeCell ref="M238401:M238402"/>
    <mergeCell ref="M238433:M238434"/>
    <mergeCell ref="M238465:M238466"/>
    <mergeCell ref="M238497:M238498"/>
    <mergeCell ref="M238529:M238530"/>
    <mergeCell ref="M238561:M238562"/>
    <mergeCell ref="M238209:M238210"/>
    <mergeCell ref="M238241:M238242"/>
    <mergeCell ref="M238273:M238274"/>
    <mergeCell ref="M238305:M238306"/>
    <mergeCell ref="M238337:M238338"/>
    <mergeCell ref="M238369:M238370"/>
    <mergeCell ref="M238017:M238018"/>
    <mergeCell ref="M238049:M238050"/>
    <mergeCell ref="M238081:M238082"/>
    <mergeCell ref="M238113:M238114"/>
    <mergeCell ref="M238145:M238146"/>
    <mergeCell ref="M238177:M238178"/>
    <mergeCell ref="M237825:M237826"/>
    <mergeCell ref="M237857:M237858"/>
    <mergeCell ref="M237889:M237890"/>
    <mergeCell ref="M237921:M237922"/>
    <mergeCell ref="M237953:M237954"/>
    <mergeCell ref="M237985:M237986"/>
    <mergeCell ref="M237633:M237634"/>
    <mergeCell ref="M237665:M237666"/>
    <mergeCell ref="M237697:M237698"/>
    <mergeCell ref="M237729:M237730"/>
    <mergeCell ref="M237761:M237762"/>
    <mergeCell ref="M237793:M237794"/>
    <mergeCell ref="M239745:M239746"/>
    <mergeCell ref="M239777:M239778"/>
    <mergeCell ref="M239809:M239810"/>
    <mergeCell ref="M239841:M239842"/>
    <mergeCell ref="M239873:M239874"/>
    <mergeCell ref="M239905:M239906"/>
    <mergeCell ref="M239553:M239554"/>
    <mergeCell ref="M239585:M239586"/>
    <mergeCell ref="M239617:M239618"/>
    <mergeCell ref="M239649:M239650"/>
    <mergeCell ref="M239681:M239682"/>
    <mergeCell ref="M239713:M239714"/>
    <mergeCell ref="M239361:M239362"/>
    <mergeCell ref="M239393:M239394"/>
    <mergeCell ref="M239425:M239426"/>
    <mergeCell ref="M239457:M239458"/>
    <mergeCell ref="M239489:M239490"/>
    <mergeCell ref="M239521:M239522"/>
    <mergeCell ref="M239169:M239170"/>
    <mergeCell ref="M239201:M239202"/>
    <mergeCell ref="M239233:M239234"/>
    <mergeCell ref="M239265:M239266"/>
    <mergeCell ref="M239297:M239298"/>
    <mergeCell ref="M239329:M239330"/>
    <mergeCell ref="M238977:M238978"/>
    <mergeCell ref="M239009:M239010"/>
    <mergeCell ref="M239041:M239042"/>
    <mergeCell ref="M239073:M239074"/>
    <mergeCell ref="M239105:M239106"/>
    <mergeCell ref="M239137:M239138"/>
    <mergeCell ref="M238785:M238786"/>
    <mergeCell ref="M238817:M238818"/>
    <mergeCell ref="M238849:M238850"/>
    <mergeCell ref="M238881:M238882"/>
    <mergeCell ref="M238913:M238914"/>
    <mergeCell ref="M238945:M238946"/>
    <mergeCell ref="M240897:M240898"/>
    <mergeCell ref="M240929:M240930"/>
    <mergeCell ref="M240961:M240962"/>
    <mergeCell ref="M240993:M240994"/>
    <mergeCell ref="M241025:M241026"/>
    <mergeCell ref="M241057:M241058"/>
    <mergeCell ref="M240705:M240706"/>
    <mergeCell ref="M240737:M240738"/>
    <mergeCell ref="M240769:M240770"/>
    <mergeCell ref="M240801:M240802"/>
    <mergeCell ref="M240833:M240834"/>
    <mergeCell ref="M240865:M240866"/>
    <mergeCell ref="M240513:M240514"/>
    <mergeCell ref="M240545:M240546"/>
    <mergeCell ref="M240577:M240578"/>
    <mergeCell ref="M240609:M240610"/>
    <mergeCell ref="M240641:M240642"/>
    <mergeCell ref="M240673:M240674"/>
    <mergeCell ref="M240321:M240322"/>
    <mergeCell ref="M240353:M240354"/>
    <mergeCell ref="M240385:M240386"/>
    <mergeCell ref="M240417:M240418"/>
    <mergeCell ref="M240449:M240450"/>
    <mergeCell ref="M240481:M240482"/>
    <mergeCell ref="M240129:M240130"/>
    <mergeCell ref="M240161:M240162"/>
    <mergeCell ref="M240193:M240194"/>
    <mergeCell ref="M240225:M240226"/>
    <mergeCell ref="M240257:M240258"/>
    <mergeCell ref="M240289:M240290"/>
    <mergeCell ref="M239937:M239938"/>
    <mergeCell ref="M239969:M239970"/>
    <mergeCell ref="M240001:M240002"/>
    <mergeCell ref="M240033:M240034"/>
    <mergeCell ref="M240065:M240066"/>
    <mergeCell ref="M240097:M240098"/>
    <mergeCell ref="M242049:M242050"/>
    <mergeCell ref="M242081:M242082"/>
    <mergeCell ref="M242113:M242114"/>
    <mergeCell ref="M242145:M242146"/>
    <mergeCell ref="M242177:M242178"/>
    <mergeCell ref="M242209:M242210"/>
    <mergeCell ref="M241857:M241858"/>
    <mergeCell ref="M241889:M241890"/>
    <mergeCell ref="M241921:M241922"/>
    <mergeCell ref="M241953:M241954"/>
    <mergeCell ref="M241985:M241986"/>
    <mergeCell ref="M242017:M242018"/>
    <mergeCell ref="M241665:M241666"/>
    <mergeCell ref="M241697:M241698"/>
    <mergeCell ref="M241729:M241730"/>
    <mergeCell ref="M241761:M241762"/>
    <mergeCell ref="M241793:M241794"/>
    <mergeCell ref="M241825:M241826"/>
    <mergeCell ref="M241473:M241474"/>
    <mergeCell ref="M241505:M241506"/>
    <mergeCell ref="M241537:M241538"/>
    <mergeCell ref="M241569:M241570"/>
    <mergeCell ref="M241601:M241602"/>
    <mergeCell ref="M241633:M241634"/>
    <mergeCell ref="M241281:M241282"/>
    <mergeCell ref="M241313:M241314"/>
    <mergeCell ref="M241345:M241346"/>
    <mergeCell ref="M241377:M241378"/>
    <mergeCell ref="M241409:M241410"/>
    <mergeCell ref="M241441:M241442"/>
    <mergeCell ref="M241089:M241090"/>
    <mergeCell ref="M241121:M241122"/>
    <mergeCell ref="M241153:M241154"/>
    <mergeCell ref="M241185:M241186"/>
    <mergeCell ref="M241217:M241218"/>
    <mergeCell ref="M241249:M241250"/>
    <mergeCell ref="M243201:M243202"/>
    <mergeCell ref="M243233:M243234"/>
    <mergeCell ref="M243265:M243266"/>
    <mergeCell ref="M243297:M243298"/>
    <mergeCell ref="M243329:M243330"/>
    <mergeCell ref="M243361:M243362"/>
    <mergeCell ref="M243009:M243010"/>
    <mergeCell ref="M243041:M243042"/>
    <mergeCell ref="M243073:M243074"/>
    <mergeCell ref="M243105:M243106"/>
    <mergeCell ref="M243137:M243138"/>
    <mergeCell ref="M243169:M243170"/>
    <mergeCell ref="M242817:M242818"/>
    <mergeCell ref="M242849:M242850"/>
    <mergeCell ref="M242881:M242882"/>
    <mergeCell ref="M242913:M242914"/>
    <mergeCell ref="M242945:M242946"/>
    <mergeCell ref="M242977:M242978"/>
    <mergeCell ref="M242625:M242626"/>
    <mergeCell ref="M242657:M242658"/>
    <mergeCell ref="M242689:M242690"/>
    <mergeCell ref="M242721:M242722"/>
    <mergeCell ref="M242753:M242754"/>
    <mergeCell ref="M242785:M242786"/>
    <mergeCell ref="M242433:M242434"/>
    <mergeCell ref="M242465:M242466"/>
    <mergeCell ref="M242497:M242498"/>
    <mergeCell ref="M242529:M242530"/>
    <mergeCell ref="M242561:M242562"/>
    <mergeCell ref="M242593:M242594"/>
    <mergeCell ref="M242241:M242242"/>
    <mergeCell ref="M242273:M242274"/>
    <mergeCell ref="M242305:M242306"/>
    <mergeCell ref="M242337:M242338"/>
    <mergeCell ref="M242369:M242370"/>
    <mergeCell ref="M242401:M242402"/>
    <mergeCell ref="M244353:M244354"/>
    <mergeCell ref="M244385:M244386"/>
    <mergeCell ref="M244417:M244418"/>
    <mergeCell ref="M244449:M244450"/>
    <mergeCell ref="M244481:M244482"/>
    <mergeCell ref="M244513:M244514"/>
    <mergeCell ref="M244161:M244162"/>
    <mergeCell ref="M244193:M244194"/>
    <mergeCell ref="M244225:M244226"/>
    <mergeCell ref="M244257:M244258"/>
    <mergeCell ref="M244289:M244290"/>
    <mergeCell ref="M244321:M244322"/>
    <mergeCell ref="M243969:M243970"/>
    <mergeCell ref="M244001:M244002"/>
    <mergeCell ref="M244033:M244034"/>
    <mergeCell ref="M244065:M244066"/>
    <mergeCell ref="M244097:M244098"/>
    <mergeCell ref="M244129:M244130"/>
    <mergeCell ref="M243777:M243778"/>
    <mergeCell ref="M243809:M243810"/>
    <mergeCell ref="M243841:M243842"/>
    <mergeCell ref="M243873:M243874"/>
    <mergeCell ref="M243905:M243906"/>
    <mergeCell ref="M243937:M243938"/>
    <mergeCell ref="M243585:M243586"/>
    <mergeCell ref="M243617:M243618"/>
    <mergeCell ref="M243649:M243650"/>
    <mergeCell ref="M243681:M243682"/>
    <mergeCell ref="M243713:M243714"/>
    <mergeCell ref="M243745:M243746"/>
    <mergeCell ref="M243393:M243394"/>
    <mergeCell ref="M243425:M243426"/>
    <mergeCell ref="M243457:M243458"/>
    <mergeCell ref="M243489:M243490"/>
    <mergeCell ref="M243521:M243522"/>
    <mergeCell ref="M243553:M243554"/>
    <mergeCell ref="M245505:M245506"/>
    <mergeCell ref="M245537:M245538"/>
    <mergeCell ref="M245569:M245570"/>
    <mergeCell ref="M245601:M245602"/>
    <mergeCell ref="M245633:M245634"/>
    <mergeCell ref="M245665:M245666"/>
    <mergeCell ref="M245313:M245314"/>
    <mergeCell ref="M245345:M245346"/>
    <mergeCell ref="M245377:M245378"/>
    <mergeCell ref="M245409:M245410"/>
    <mergeCell ref="M245441:M245442"/>
    <mergeCell ref="M245473:M245474"/>
    <mergeCell ref="M245121:M245122"/>
    <mergeCell ref="M245153:M245154"/>
    <mergeCell ref="M245185:M245186"/>
    <mergeCell ref="M245217:M245218"/>
    <mergeCell ref="M245249:M245250"/>
    <mergeCell ref="M245281:M245282"/>
    <mergeCell ref="M244929:M244930"/>
    <mergeCell ref="M244961:M244962"/>
    <mergeCell ref="M244993:M244994"/>
    <mergeCell ref="M245025:M245026"/>
    <mergeCell ref="M245057:M245058"/>
    <mergeCell ref="M245089:M245090"/>
    <mergeCell ref="M244737:M244738"/>
    <mergeCell ref="M244769:M244770"/>
    <mergeCell ref="M244801:M244802"/>
    <mergeCell ref="M244833:M244834"/>
    <mergeCell ref="M244865:M244866"/>
    <mergeCell ref="M244897:M244898"/>
    <mergeCell ref="M244545:M244546"/>
    <mergeCell ref="M244577:M244578"/>
    <mergeCell ref="M244609:M244610"/>
    <mergeCell ref="M244641:M244642"/>
    <mergeCell ref="M244673:M244674"/>
    <mergeCell ref="M244705:M244706"/>
    <mergeCell ref="M246657:M246658"/>
    <mergeCell ref="M246689:M246690"/>
    <mergeCell ref="M246721:M246722"/>
    <mergeCell ref="M246753:M246754"/>
    <mergeCell ref="M246785:M246786"/>
    <mergeCell ref="M246817:M246818"/>
    <mergeCell ref="M246465:M246466"/>
    <mergeCell ref="M246497:M246498"/>
    <mergeCell ref="M246529:M246530"/>
    <mergeCell ref="M246561:M246562"/>
    <mergeCell ref="M246593:M246594"/>
    <mergeCell ref="M246625:M246626"/>
    <mergeCell ref="M246273:M246274"/>
    <mergeCell ref="M246305:M246306"/>
    <mergeCell ref="M246337:M246338"/>
    <mergeCell ref="M246369:M246370"/>
    <mergeCell ref="M246401:M246402"/>
    <mergeCell ref="M246433:M246434"/>
    <mergeCell ref="M246081:M246082"/>
    <mergeCell ref="M246113:M246114"/>
    <mergeCell ref="M246145:M246146"/>
    <mergeCell ref="M246177:M246178"/>
    <mergeCell ref="M246209:M246210"/>
    <mergeCell ref="M246241:M246242"/>
    <mergeCell ref="M245889:M245890"/>
    <mergeCell ref="M245921:M245922"/>
    <mergeCell ref="M245953:M245954"/>
    <mergeCell ref="M245985:M245986"/>
    <mergeCell ref="M246017:M246018"/>
    <mergeCell ref="M246049:M246050"/>
    <mergeCell ref="M245697:M245698"/>
    <mergeCell ref="M245729:M245730"/>
    <mergeCell ref="M245761:M245762"/>
    <mergeCell ref="M245793:M245794"/>
    <mergeCell ref="M245825:M245826"/>
    <mergeCell ref="M245857:M245858"/>
    <mergeCell ref="M247809:M247810"/>
    <mergeCell ref="M247841:M247842"/>
    <mergeCell ref="M247873:M247874"/>
    <mergeCell ref="M247905:M247906"/>
    <mergeCell ref="M247937:M247938"/>
    <mergeCell ref="M247969:M247970"/>
    <mergeCell ref="M247617:M247618"/>
    <mergeCell ref="M247649:M247650"/>
    <mergeCell ref="M247681:M247682"/>
    <mergeCell ref="M247713:M247714"/>
    <mergeCell ref="M247745:M247746"/>
    <mergeCell ref="M247777:M247778"/>
    <mergeCell ref="M247425:M247426"/>
    <mergeCell ref="M247457:M247458"/>
    <mergeCell ref="M247489:M247490"/>
    <mergeCell ref="M247521:M247522"/>
    <mergeCell ref="M247553:M247554"/>
    <mergeCell ref="M247585:M247586"/>
    <mergeCell ref="M247233:M247234"/>
    <mergeCell ref="M247265:M247266"/>
    <mergeCell ref="M247297:M247298"/>
    <mergeCell ref="M247329:M247330"/>
    <mergeCell ref="M247361:M247362"/>
    <mergeCell ref="M247393:M247394"/>
    <mergeCell ref="M247041:M247042"/>
    <mergeCell ref="M247073:M247074"/>
    <mergeCell ref="M247105:M247106"/>
    <mergeCell ref="M247137:M247138"/>
    <mergeCell ref="M247169:M247170"/>
    <mergeCell ref="M247201:M247202"/>
    <mergeCell ref="M246849:M246850"/>
    <mergeCell ref="M246881:M246882"/>
    <mergeCell ref="M246913:M246914"/>
    <mergeCell ref="M246945:M246946"/>
    <mergeCell ref="M246977:M246978"/>
    <mergeCell ref="M247009:M247010"/>
    <mergeCell ref="M248961:M248962"/>
    <mergeCell ref="M248993:M248994"/>
    <mergeCell ref="M249025:M249026"/>
    <mergeCell ref="M249057:M249058"/>
    <mergeCell ref="M249089:M249090"/>
    <mergeCell ref="M249121:M249122"/>
    <mergeCell ref="M248769:M248770"/>
    <mergeCell ref="M248801:M248802"/>
    <mergeCell ref="M248833:M248834"/>
    <mergeCell ref="M248865:M248866"/>
    <mergeCell ref="M248897:M248898"/>
    <mergeCell ref="M248929:M248930"/>
    <mergeCell ref="M248577:M248578"/>
    <mergeCell ref="M248609:M248610"/>
    <mergeCell ref="M248641:M248642"/>
    <mergeCell ref="M248673:M248674"/>
    <mergeCell ref="M248705:M248706"/>
    <mergeCell ref="M248737:M248738"/>
    <mergeCell ref="M248385:M248386"/>
    <mergeCell ref="M248417:M248418"/>
    <mergeCell ref="M248449:M248450"/>
    <mergeCell ref="M248481:M248482"/>
    <mergeCell ref="M248513:M248514"/>
    <mergeCell ref="M248545:M248546"/>
    <mergeCell ref="M248193:M248194"/>
    <mergeCell ref="M248225:M248226"/>
    <mergeCell ref="M248257:M248258"/>
    <mergeCell ref="M248289:M248290"/>
    <mergeCell ref="M248321:M248322"/>
    <mergeCell ref="M248353:M248354"/>
    <mergeCell ref="M248001:M248002"/>
    <mergeCell ref="M248033:M248034"/>
    <mergeCell ref="M248065:M248066"/>
    <mergeCell ref="M248097:M248098"/>
    <mergeCell ref="M248129:M248130"/>
    <mergeCell ref="M248161:M248162"/>
    <mergeCell ref="M250113:M250114"/>
    <mergeCell ref="M250145:M250146"/>
    <mergeCell ref="M250177:M250178"/>
    <mergeCell ref="M250209:M250210"/>
    <mergeCell ref="M250241:M250242"/>
    <mergeCell ref="M250273:M250274"/>
    <mergeCell ref="M249921:M249922"/>
    <mergeCell ref="M249953:M249954"/>
    <mergeCell ref="M249985:M249986"/>
    <mergeCell ref="M250017:M250018"/>
    <mergeCell ref="M250049:M250050"/>
    <mergeCell ref="M250081:M250082"/>
    <mergeCell ref="M249729:M249730"/>
    <mergeCell ref="M249761:M249762"/>
    <mergeCell ref="M249793:M249794"/>
    <mergeCell ref="M249825:M249826"/>
    <mergeCell ref="M249857:M249858"/>
    <mergeCell ref="M249889:M249890"/>
    <mergeCell ref="M249537:M249538"/>
    <mergeCell ref="M249569:M249570"/>
    <mergeCell ref="M249601:M249602"/>
    <mergeCell ref="M249633:M249634"/>
    <mergeCell ref="M249665:M249666"/>
    <mergeCell ref="M249697:M249698"/>
    <mergeCell ref="M249345:M249346"/>
    <mergeCell ref="M249377:M249378"/>
    <mergeCell ref="M249409:M249410"/>
    <mergeCell ref="M249441:M249442"/>
    <mergeCell ref="M249473:M249474"/>
    <mergeCell ref="M249505:M249506"/>
    <mergeCell ref="M249153:M249154"/>
    <mergeCell ref="M249185:M249186"/>
    <mergeCell ref="M249217:M249218"/>
    <mergeCell ref="M249249:M249250"/>
    <mergeCell ref="M249281:M249282"/>
    <mergeCell ref="M249313:M249314"/>
    <mergeCell ref="M251265:M251266"/>
    <mergeCell ref="M251297:M251298"/>
    <mergeCell ref="M251329:M251330"/>
    <mergeCell ref="M251361:M251362"/>
    <mergeCell ref="M251393:M251394"/>
    <mergeCell ref="M251425:M251426"/>
    <mergeCell ref="M251073:M251074"/>
    <mergeCell ref="M251105:M251106"/>
    <mergeCell ref="M251137:M251138"/>
    <mergeCell ref="M251169:M251170"/>
    <mergeCell ref="M251201:M251202"/>
    <mergeCell ref="M251233:M251234"/>
    <mergeCell ref="M250881:M250882"/>
    <mergeCell ref="M250913:M250914"/>
    <mergeCell ref="M250945:M250946"/>
    <mergeCell ref="M250977:M250978"/>
    <mergeCell ref="M251009:M251010"/>
    <mergeCell ref="M251041:M251042"/>
    <mergeCell ref="M250689:M250690"/>
    <mergeCell ref="M250721:M250722"/>
    <mergeCell ref="M250753:M250754"/>
    <mergeCell ref="M250785:M250786"/>
    <mergeCell ref="M250817:M250818"/>
    <mergeCell ref="M250849:M250850"/>
    <mergeCell ref="M250497:M250498"/>
    <mergeCell ref="M250529:M250530"/>
    <mergeCell ref="M250561:M250562"/>
    <mergeCell ref="M250593:M250594"/>
    <mergeCell ref="M250625:M250626"/>
    <mergeCell ref="M250657:M250658"/>
    <mergeCell ref="M250305:M250306"/>
    <mergeCell ref="M250337:M250338"/>
    <mergeCell ref="M250369:M250370"/>
    <mergeCell ref="M250401:M250402"/>
    <mergeCell ref="M250433:M250434"/>
    <mergeCell ref="M250465:M250466"/>
    <mergeCell ref="M252417:M252418"/>
    <mergeCell ref="M252449:M252450"/>
    <mergeCell ref="M252481:M252482"/>
    <mergeCell ref="M252513:M252514"/>
    <mergeCell ref="M252545:M252546"/>
    <mergeCell ref="M252577:M252578"/>
    <mergeCell ref="M252225:M252226"/>
    <mergeCell ref="M252257:M252258"/>
    <mergeCell ref="M252289:M252290"/>
    <mergeCell ref="M252321:M252322"/>
    <mergeCell ref="M252353:M252354"/>
    <mergeCell ref="M252385:M252386"/>
    <mergeCell ref="M252033:M252034"/>
    <mergeCell ref="M252065:M252066"/>
    <mergeCell ref="M252097:M252098"/>
    <mergeCell ref="M252129:M252130"/>
    <mergeCell ref="M252161:M252162"/>
    <mergeCell ref="M252193:M252194"/>
    <mergeCell ref="M251841:M251842"/>
    <mergeCell ref="M251873:M251874"/>
    <mergeCell ref="M251905:M251906"/>
    <mergeCell ref="M251937:M251938"/>
    <mergeCell ref="M251969:M251970"/>
    <mergeCell ref="M252001:M252002"/>
    <mergeCell ref="M251649:M251650"/>
    <mergeCell ref="M251681:M251682"/>
    <mergeCell ref="M251713:M251714"/>
    <mergeCell ref="M251745:M251746"/>
    <mergeCell ref="M251777:M251778"/>
    <mergeCell ref="M251809:M251810"/>
    <mergeCell ref="M251457:M251458"/>
    <mergeCell ref="M251489:M251490"/>
    <mergeCell ref="M251521:M251522"/>
    <mergeCell ref="M251553:M251554"/>
    <mergeCell ref="M251585:M251586"/>
    <mergeCell ref="M251617:M251618"/>
    <mergeCell ref="M253569:M253570"/>
    <mergeCell ref="M253601:M253602"/>
    <mergeCell ref="M253633:M253634"/>
    <mergeCell ref="M253665:M253666"/>
    <mergeCell ref="M253697:M253698"/>
    <mergeCell ref="M253729:M253730"/>
    <mergeCell ref="M253377:M253378"/>
    <mergeCell ref="M253409:M253410"/>
    <mergeCell ref="M253441:M253442"/>
    <mergeCell ref="M253473:M253474"/>
    <mergeCell ref="M253505:M253506"/>
    <mergeCell ref="M253537:M253538"/>
    <mergeCell ref="M253185:M253186"/>
    <mergeCell ref="M253217:M253218"/>
    <mergeCell ref="M253249:M253250"/>
    <mergeCell ref="M253281:M253282"/>
    <mergeCell ref="M253313:M253314"/>
    <mergeCell ref="M253345:M253346"/>
    <mergeCell ref="M252993:M252994"/>
    <mergeCell ref="M253025:M253026"/>
    <mergeCell ref="M253057:M253058"/>
    <mergeCell ref="M253089:M253090"/>
    <mergeCell ref="M253121:M253122"/>
    <mergeCell ref="M253153:M253154"/>
    <mergeCell ref="M252801:M252802"/>
    <mergeCell ref="M252833:M252834"/>
    <mergeCell ref="M252865:M252866"/>
    <mergeCell ref="M252897:M252898"/>
    <mergeCell ref="M252929:M252930"/>
    <mergeCell ref="M252961:M252962"/>
    <mergeCell ref="M252609:M252610"/>
    <mergeCell ref="M252641:M252642"/>
    <mergeCell ref="M252673:M252674"/>
    <mergeCell ref="M252705:M252706"/>
    <mergeCell ref="M252737:M252738"/>
    <mergeCell ref="M252769:M252770"/>
    <mergeCell ref="M254721:M254722"/>
    <mergeCell ref="M254753:M254754"/>
    <mergeCell ref="M254785:M254786"/>
    <mergeCell ref="M254817:M254818"/>
    <mergeCell ref="M254849:M254850"/>
    <mergeCell ref="M254881:M254882"/>
    <mergeCell ref="M254529:M254530"/>
    <mergeCell ref="M254561:M254562"/>
    <mergeCell ref="M254593:M254594"/>
    <mergeCell ref="M254625:M254626"/>
    <mergeCell ref="M254657:M254658"/>
    <mergeCell ref="M254689:M254690"/>
    <mergeCell ref="M254337:M254338"/>
    <mergeCell ref="M254369:M254370"/>
    <mergeCell ref="M254401:M254402"/>
    <mergeCell ref="M254433:M254434"/>
    <mergeCell ref="M254465:M254466"/>
    <mergeCell ref="M254497:M254498"/>
    <mergeCell ref="M254145:M254146"/>
    <mergeCell ref="M254177:M254178"/>
    <mergeCell ref="M254209:M254210"/>
    <mergeCell ref="M254241:M254242"/>
    <mergeCell ref="M254273:M254274"/>
    <mergeCell ref="M254305:M254306"/>
    <mergeCell ref="M253953:M253954"/>
    <mergeCell ref="M253985:M253986"/>
    <mergeCell ref="M254017:M254018"/>
    <mergeCell ref="M254049:M254050"/>
    <mergeCell ref="M254081:M254082"/>
    <mergeCell ref="M254113:M254114"/>
    <mergeCell ref="M253761:M253762"/>
    <mergeCell ref="M253793:M253794"/>
    <mergeCell ref="M253825:M253826"/>
    <mergeCell ref="M253857:M253858"/>
    <mergeCell ref="M253889:M253890"/>
    <mergeCell ref="M253921:M253922"/>
    <mergeCell ref="M255873:M255874"/>
    <mergeCell ref="M255905:M255906"/>
    <mergeCell ref="M255937:M255938"/>
    <mergeCell ref="M255969:M255970"/>
    <mergeCell ref="M256001:M256002"/>
    <mergeCell ref="M256033:M256034"/>
    <mergeCell ref="M255681:M255682"/>
    <mergeCell ref="M255713:M255714"/>
    <mergeCell ref="M255745:M255746"/>
    <mergeCell ref="M255777:M255778"/>
    <mergeCell ref="M255809:M255810"/>
    <mergeCell ref="M255841:M255842"/>
    <mergeCell ref="M255489:M255490"/>
    <mergeCell ref="M255521:M255522"/>
    <mergeCell ref="M255553:M255554"/>
    <mergeCell ref="M255585:M255586"/>
    <mergeCell ref="M255617:M255618"/>
    <mergeCell ref="M255649:M255650"/>
    <mergeCell ref="M255297:M255298"/>
    <mergeCell ref="M255329:M255330"/>
    <mergeCell ref="M255361:M255362"/>
    <mergeCell ref="M255393:M255394"/>
    <mergeCell ref="M255425:M255426"/>
    <mergeCell ref="M255457:M255458"/>
    <mergeCell ref="M255105:M255106"/>
    <mergeCell ref="M255137:M255138"/>
    <mergeCell ref="M255169:M255170"/>
    <mergeCell ref="M255201:M255202"/>
    <mergeCell ref="M255233:M255234"/>
    <mergeCell ref="M255265:M255266"/>
    <mergeCell ref="M254913:M254914"/>
    <mergeCell ref="M254945:M254946"/>
    <mergeCell ref="M254977:M254978"/>
    <mergeCell ref="M255009:M255010"/>
    <mergeCell ref="M255041:M255042"/>
    <mergeCell ref="M255073:M255074"/>
    <mergeCell ref="M257025:M257026"/>
    <mergeCell ref="M257057:M257058"/>
    <mergeCell ref="M257089:M257090"/>
    <mergeCell ref="M257121:M257122"/>
    <mergeCell ref="M257153:M257154"/>
    <mergeCell ref="M257185:M257186"/>
    <mergeCell ref="M256833:M256834"/>
    <mergeCell ref="M256865:M256866"/>
    <mergeCell ref="M256897:M256898"/>
    <mergeCell ref="M256929:M256930"/>
    <mergeCell ref="M256961:M256962"/>
    <mergeCell ref="M256993:M256994"/>
    <mergeCell ref="M256641:M256642"/>
    <mergeCell ref="M256673:M256674"/>
    <mergeCell ref="M256705:M256706"/>
    <mergeCell ref="M256737:M256738"/>
    <mergeCell ref="M256769:M256770"/>
    <mergeCell ref="M256801:M256802"/>
    <mergeCell ref="M256449:M256450"/>
    <mergeCell ref="M256481:M256482"/>
    <mergeCell ref="M256513:M256514"/>
    <mergeCell ref="M256545:M256546"/>
    <mergeCell ref="M256577:M256578"/>
    <mergeCell ref="M256609:M256610"/>
    <mergeCell ref="M256257:M256258"/>
    <mergeCell ref="M256289:M256290"/>
    <mergeCell ref="M256321:M256322"/>
    <mergeCell ref="M256353:M256354"/>
    <mergeCell ref="M256385:M256386"/>
    <mergeCell ref="M256417:M256418"/>
    <mergeCell ref="M256065:M256066"/>
    <mergeCell ref="M256097:M256098"/>
    <mergeCell ref="M256129:M256130"/>
    <mergeCell ref="M256161:M256162"/>
    <mergeCell ref="M256193:M256194"/>
    <mergeCell ref="M256225:M256226"/>
    <mergeCell ref="M258177:M258178"/>
    <mergeCell ref="M258209:M258210"/>
    <mergeCell ref="M258241:M258242"/>
    <mergeCell ref="M258273:M258274"/>
    <mergeCell ref="M258305:M258306"/>
    <mergeCell ref="M258337:M258338"/>
    <mergeCell ref="M257985:M257986"/>
    <mergeCell ref="M258017:M258018"/>
    <mergeCell ref="M258049:M258050"/>
    <mergeCell ref="M258081:M258082"/>
    <mergeCell ref="M258113:M258114"/>
    <mergeCell ref="M258145:M258146"/>
    <mergeCell ref="M257793:M257794"/>
    <mergeCell ref="M257825:M257826"/>
    <mergeCell ref="M257857:M257858"/>
    <mergeCell ref="M257889:M257890"/>
    <mergeCell ref="M257921:M257922"/>
    <mergeCell ref="M257953:M257954"/>
    <mergeCell ref="M257601:M257602"/>
    <mergeCell ref="M257633:M257634"/>
    <mergeCell ref="M257665:M257666"/>
    <mergeCell ref="M257697:M257698"/>
    <mergeCell ref="M257729:M257730"/>
    <mergeCell ref="M257761:M257762"/>
    <mergeCell ref="M257409:M257410"/>
    <mergeCell ref="M257441:M257442"/>
    <mergeCell ref="M257473:M257474"/>
    <mergeCell ref="M257505:M257506"/>
    <mergeCell ref="M257537:M257538"/>
    <mergeCell ref="M257569:M257570"/>
    <mergeCell ref="M257217:M257218"/>
    <mergeCell ref="M257249:M257250"/>
    <mergeCell ref="M257281:M257282"/>
    <mergeCell ref="M257313:M257314"/>
    <mergeCell ref="M257345:M257346"/>
    <mergeCell ref="M257377:M257378"/>
    <mergeCell ref="M259329:M259330"/>
    <mergeCell ref="M259361:M259362"/>
    <mergeCell ref="M259393:M259394"/>
    <mergeCell ref="M259425:M259426"/>
    <mergeCell ref="M259457:M259458"/>
    <mergeCell ref="M259489:M259490"/>
    <mergeCell ref="M259137:M259138"/>
    <mergeCell ref="M259169:M259170"/>
    <mergeCell ref="M259201:M259202"/>
    <mergeCell ref="M259233:M259234"/>
    <mergeCell ref="M259265:M259266"/>
    <mergeCell ref="M259297:M259298"/>
    <mergeCell ref="M258945:M258946"/>
    <mergeCell ref="M258977:M258978"/>
    <mergeCell ref="M259009:M259010"/>
    <mergeCell ref="M259041:M259042"/>
    <mergeCell ref="M259073:M259074"/>
    <mergeCell ref="M259105:M259106"/>
    <mergeCell ref="M258753:M258754"/>
    <mergeCell ref="M258785:M258786"/>
    <mergeCell ref="M258817:M258818"/>
    <mergeCell ref="M258849:M258850"/>
    <mergeCell ref="M258881:M258882"/>
    <mergeCell ref="M258913:M258914"/>
    <mergeCell ref="M258561:M258562"/>
    <mergeCell ref="M258593:M258594"/>
    <mergeCell ref="M258625:M258626"/>
    <mergeCell ref="M258657:M258658"/>
    <mergeCell ref="M258689:M258690"/>
    <mergeCell ref="M258721:M258722"/>
    <mergeCell ref="M258369:M258370"/>
    <mergeCell ref="M258401:M258402"/>
    <mergeCell ref="M258433:M258434"/>
    <mergeCell ref="M258465:M258466"/>
    <mergeCell ref="M258497:M258498"/>
    <mergeCell ref="M258529:M258530"/>
    <mergeCell ref="M260481:M260482"/>
    <mergeCell ref="M260513:M260514"/>
    <mergeCell ref="M260545:M260546"/>
    <mergeCell ref="M260577:M260578"/>
    <mergeCell ref="M260609:M260610"/>
    <mergeCell ref="M260641:M260642"/>
    <mergeCell ref="M260289:M260290"/>
    <mergeCell ref="M260321:M260322"/>
    <mergeCell ref="M260353:M260354"/>
    <mergeCell ref="M260385:M260386"/>
    <mergeCell ref="M260417:M260418"/>
    <mergeCell ref="M260449:M260450"/>
    <mergeCell ref="M260097:M260098"/>
    <mergeCell ref="M260129:M260130"/>
    <mergeCell ref="M260161:M260162"/>
    <mergeCell ref="M260193:M260194"/>
    <mergeCell ref="M260225:M260226"/>
    <mergeCell ref="M260257:M260258"/>
    <mergeCell ref="M259905:M259906"/>
    <mergeCell ref="M259937:M259938"/>
    <mergeCell ref="M259969:M259970"/>
    <mergeCell ref="M260001:M260002"/>
    <mergeCell ref="M260033:M260034"/>
    <mergeCell ref="M260065:M260066"/>
    <mergeCell ref="M259713:M259714"/>
    <mergeCell ref="M259745:M259746"/>
    <mergeCell ref="M259777:M259778"/>
    <mergeCell ref="M259809:M259810"/>
    <mergeCell ref="M259841:M259842"/>
    <mergeCell ref="M259873:M259874"/>
    <mergeCell ref="M259521:M259522"/>
    <mergeCell ref="M259553:M259554"/>
    <mergeCell ref="M259585:M259586"/>
    <mergeCell ref="M259617:M259618"/>
    <mergeCell ref="M259649:M259650"/>
    <mergeCell ref="M259681:M259682"/>
    <mergeCell ref="M261633:M261634"/>
    <mergeCell ref="M261665:M261666"/>
    <mergeCell ref="M261697:M261698"/>
    <mergeCell ref="M261729:M261730"/>
    <mergeCell ref="M261761:M261762"/>
    <mergeCell ref="M261793:M261794"/>
    <mergeCell ref="M261441:M261442"/>
    <mergeCell ref="M261473:M261474"/>
    <mergeCell ref="M261505:M261506"/>
    <mergeCell ref="M261537:M261538"/>
    <mergeCell ref="M261569:M261570"/>
    <mergeCell ref="M261601:M261602"/>
    <mergeCell ref="M261249:M261250"/>
    <mergeCell ref="M261281:M261282"/>
    <mergeCell ref="M261313:M261314"/>
    <mergeCell ref="M261345:M261346"/>
    <mergeCell ref="M261377:M261378"/>
    <mergeCell ref="M261409:M261410"/>
    <mergeCell ref="M261057:M261058"/>
    <mergeCell ref="M261089:M261090"/>
    <mergeCell ref="M261121:M261122"/>
    <mergeCell ref="M261153:M261154"/>
    <mergeCell ref="M261185:M261186"/>
    <mergeCell ref="M261217:M261218"/>
    <mergeCell ref="M260865:M260866"/>
    <mergeCell ref="M260897:M260898"/>
    <mergeCell ref="M260929:M260930"/>
    <mergeCell ref="M260961:M260962"/>
    <mergeCell ref="M260993:M260994"/>
    <mergeCell ref="M261025:M261026"/>
    <mergeCell ref="M260673:M260674"/>
    <mergeCell ref="M260705:M260706"/>
    <mergeCell ref="M260737:M260738"/>
    <mergeCell ref="M260769:M260770"/>
    <mergeCell ref="M260801:M260802"/>
    <mergeCell ref="M260833:M260834"/>
    <mergeCell ref="M262785:M262786"/>
    <mergeCell ref="M262817:M262818"/>
    <mergeCell ref="M262849:M262850"/>
    <mergeCell ref="M262881:M262882"/>
    <mergeCell ref="M262913:M262914"/>
    <mergeCell ref="M262945:M262946"/>
    <mergeCell ref="M262593:M262594"/>
    <mergeCell ref="M262625:M262626"/>
    <mergeCell ref="M262657:M262658"/>
    <mergeCell ref="M262689:M262690"/>
    <mergeCell ref="M262721:M262722"/>
    <mergeCell ref="M262753:M262754"/>
    <mergeCell ref="M262401:M262402"/>
    <mergeCell ref="M262433:M262434"/>
    <mergeCell ref="M262465:M262466"/>
    <mergeCell ref="M262497:M262498"/>
    <mergeCell ref="M262529:M262530"/>
    <mergeCell ref="M262561:M262562"/>
    <mergeCell ref="M262209:M262210"/>
    <mergeCell ref="M262241:M262242"/>
    <mergeCell ref="M262273:M262274"/>
    <mergeCell ref="M262305:M262306"/>
    <mergeCell ref="M262337:M262338"/>
    <mergeCell ref="M262369:M262370"/>
    <mergeCell ref="M262017:M262018"/>
    <mergeCell ref="M262049:M262050"/>
    <mergeCell ref="M262081:M262082"/>
    <mergeCell ref="M262113:M262114"/>
    <mergeCell ref="M262145:M262146"/>
    <mergeCell ref="M262177:M262178"/>
    <mergeCell ref="M261825:M261826"/>
    <mergeCell ref="M261857:M261858"/>
    <mergeCell ref="M261889:M261890"/>
    <mergeCell ref="M261921:M261922"/>
    <mergeCell ref="M261953:M261954"/>
    <mergeCell ref="M261985:M261986"/>
    <mergeCell ref="M263937:M263938"/>
    <mergeCell ref="M263969:M263970"/>
    <mergeCell ref="M264001:M264002"/>
    <mergeCell ref="M264033:M264034"/>
    <mergeCell ref="M264065:M264066"/>
    <mergeCell ref="M264097:M264098"/>
    <mergeCell ref="M263745:M263746"/>
    <mergeCell ref="M263777:M263778"/>
    <mergeCell ref="M263809:M263810"/>
    <mergeCell ref="M263841:M263842"/>
    <mergeCell ref="M263873:M263874"/>
    <mergeCell ref="M263905:M263906"/>
    <mergeCell ref="M263553:M263554"/>
    <mergeCell ref="M263585:M263586"/>
    <mergeCell ref="M263617:M263618"/>
    <mergeCell ref="M263649:M263650"/>
    <mergeCell ref="M263681:M263682"/>
    <mergeCell ref="M263713:M263714"/>
    <mergeCell ref="M263361:M263362"/>
    <mergeCell ref="M263393:M263394"/>
    <mergeCell ref="M263425:M263426"/>
    <mergeCell ref="M263457:M263458"/>
    <mergeCell ref="M263489:M263490"/>
    <mergeCell ref="M263521:M263522"/>
    <mergeCell ref="M263169:M263170"/>
    <mergeCell ref="M263201:M263202"/>
    <mergeCell ref="M263233:M263234"/>
    <mergeCell ref="M263265:M263266"/>
    <mergeCell ref="M263297:M263298"/>
    <mergeCell ref="M263329:M263330"/>
    <mergeCell ref="M262977:M262978"/>
    <mergeCell ref="M263009:M263010"/>
    <mergeCell ref="M263041:M263042"/>
    <mergeCell ref="M263073:M263074"/>
    <mergeCell ref="M263105:M263106"/>
    <mergeCell ref="M263137:M263138"/>
    <mergeCell ref="M265089:M265090"/>
    <mergeCell ref="M265121:M265122"/>
    <mergeCell ref="M265153:M265154"/>
    <mergeCell ref="M265185:M265186"/>
    <mergeCell ref="M265217:M265218"/>
    <mergeCell ref="M265249:M265250"/>
    <mergeCell ref="M264897:M264898"/>
    <mergeCell ref="M264929:M264930"/>
    <mergeCell ref="M264961:M264962"/>
    <mergeCell ref="M264993:M264994"/>
    <mergeCell ref="M265025:M265026"/>
    <mergeCell ref="M265057:M265058"/>
    <mergeCell ref="M264705:M264706"/>
    <mergeCell ref="M264737:M264738"/>
    <mergeCell ref="M264769:M264770"/>
    <mergeCell ref="M264801:M264802"/>
    <mergeCell ref="M264833:M264834"/>
    <mergeCell ref="M264865:M264866"/>
    <mergeCell ref="M264513:M264514"/>
    <mergeCell ref="M264545:M264546"/>
    <mergeCell ref="M264577:M264578"/>
    <mergeCell ref="M264609:M264610"/>
    <mergeCell ref="M264641:M264642"/>
    <mergeCell ref="M264673:M264674"/>
    <mergeCell ref="M264321:M264322"/>
    <mergeCell ref="M264353:M264354"/>
    <mergeCell ref="M264385:M264386"/>
    <mergeCell ref="M264417:M264418"/>
    <mergeCell ref="M264449:M264450"/>
    <mergeCell ref="M264481:M264482"/>
    <mergeCell ref="M264129:M264130"/>
    <mergeCell ref="M264161:M264162"/>
    <mergeCell ref="M264193:M264194"/>
    <mergeCell ref="M264225:M264226"/>
    <mergeCell ref="M264257:M264258"/>
    <mergeCell ref="M264289:M264290"/>
    <mergeCell ref="M266241:M266242"/>
    <mergeCell ref="M266273:M266274"/>
    <mergeCell ref="M266305:M266306"/>
    <mergeCell ref="M266337:M266338"/>
    <mergeCell ref="M266369:M266370"/>
    <mergeCell ref="M266401:M266402"/>
    <mergeCell ref="M266049:M266050"/>
    <mergeCell ref="M266081:M266082"/>
    <mergeCell ref="M266113:M266114"/>
    <mergeCell ref="M266145:M266146"/>
    <mergeCell ref="M266177:M266178"/>
    <mergeCell ref="M266209:M266210"/>
    <mergeCell ref="M265857:M265858"/>
    <mergeCell ref="M265889:M265890"/>
    <mergeCell ref="M265921:M265922"/>
    <mergeCell ref="M265953:M265954"/>
    <mergeCell ref="M265985:M265986"/>
    <mergeCell ref="M266017:M266018"/>
    <mergeCell ref="M265665:M265666"/>
    <mergeCell ref="M265697:M265698"/>
    <mergeCell ref="M265729:M265730"/>
    <mergeCell ref="M265761:M265762"/>
    <mergeCell ref="M265793:M265794"/>
    <mergeCell ref="M265825:M265826"/>
    <mergeCell ref="M265473:M265474"/>
    <mergeCell ref="M265505:M265506"/>
    <mergeCell ref="M265537:M265538"/>
    <mergeCell ref="M265569:M265570"/>
    <mergeCell ref="M265601:M265602"/>
    <mergeCell ref="M265633:M265634"/>
    <mergeCell ref="M265281:M265282"/>
    <mergeCell ref="M265313:M265314"/>
    <mergeCell ref="M265345:M265346"/>
    <mergeCell ref="M265377:M265378"/>
    <mergeCell ref="M265409:M265410"/>
    <mergeCell ref="M265441:M265442"/>
    <mergeCell ref="M267393:M267394"/>
    <mergeCell ref="M267425:M267426"/>
    <mergeCell ref="M267457:M267458"/>
    <mergeCell ref="M267489:M267490"/>
    <mergeCell ref="M267521:M267522"/>
    <mergeCell ref="M267553:M267554"/>
    <mergeCell ref="M267201:M267202"/>
    <mergeCell ref="M267233:M267234"/>
    <mergeCell ref="M267265:M267266"/>
    <mergeCell ref="M267297:M267298"/>
    <mergeCell ref="M267329:M267330"/>
    <mergeCell ref="M267361:M267362"/>
    <mergeCell ref="M267009:M267010"/>
    <mergeCell ref="M267041:M267042"/>
    <mergeCell ref="M267073:M267074"/>
    <mergeCell ref="M267105:M267106"/>
    <mergeCell ref="M267137:M267138"/>
    <mergeCell ref="M267169:M267170"/>
    <mergeCell ref="M266817:M266818"/>
    <mergeCell ref="M266849:M266850"/>
    <mergeCell ref="M266881:M266882"/>
    <mergeCell ref="M266913:M266914"/>
    <mergeCell ref="M266945:M266946"/>
    <mergeCell ref="M266977:M266978"/>
    <mergeCell ref="M266625:M266626"/>
    <mergeCell ref="M266657:M266658"/>
    <mergeCell ref="M266689:M266690"/>
    <mergeCell ref="M266721:M266722"/>
    <mergeCell ref="M266753:M266754"/>
    <mergeCell ref="M266785:M266786"/>
    <mergeCell ref="M266433:M266434"/>
    <mergeCell ref="M266465:M266466"/>
    <mergeCell ref="M266497:M266498"/>
    <mergeCell ref="M266529:M266530"/>
    <mergeCell ref="M266561:M266562"/>
    <mergeCell ref="M266593:M266594"/>
    <mergeCell ref="M268545:M268546"/>
    <mergeCell ref="M268577:M268578"/>
    <mergeCell ref="M268609:M268610"/>
    <mergeCell ref="M268641:M268642"/>
    <mergeCell ref="M268673:M268674"/>
    <mergeCell ref="M268705:M268706"/>
    <mergeCell ref="M268353:M268354"/>
    <mergeCell ref="M268385:M268386"/>
    <mergeCell ref="M268417:M268418"/>
    <mergeCell ref="M268449:M268450"/>
    <mergeCell ref="M268481:M268482"/>
    <mergeCell ref="M268513:M268514"/>
    <mergeCell ref="M268161:M268162"/>
    <mergeCell ref="M268193:M268194"/>
    <mergeCell ref="M268225:M268226"/>
    <mergeCell ref="M268257:M268258"/>
    <mergeCell ref="M268289:M268290"/>
    <mergeCell ref="M268321:M268322"/>
    <mergeCell ref="M267969:M267970"/>
    <mergeCell ref="M268001:M268002"/>
    <mergeCell ref="M268033:M268034"/>
    <mergeCell ref="M268065:M268066"/>
    <mergeCell ref="M268097:M268098"/>
    <mergeCell ref="M268129:M268130"/>
    <mergeCell ref="M267777:M267778"/>
    <mergeCell ref="M267809:M267810"/>
    <mergeCell ref="M267841:M267842"/>
    <mergeCell ref="M267873:M267874"/>
    <mergeCell ref="M267905:M267906"/>
    <mergeCell ref="M267937:M267938"/>
    <mergeCell ref="M267585:M267586"/>
    <mergeCell ref="M267617:M267618"/>
    <mergeCell ref="M267649:M267650"/>
    <mergeCell ref="M267681:M267682"/>
    <mergeCell ref="M267713:M267714"/>
    <mergeCell ref="M267745:M267746"/>
    <mergeCell ref="M269697:M269698"/>
    <mergeCell ref="M269729:M269730"/>
    <mergeCell ref="M269761:M269762"/>
    <mergeCell ref="M269793:M269794"/>
    <mergeCell ref="M269825:M269826"/>
    <mergeCell ref="M269857:M269858"/>
    <mergeCell ref="M269505:M269506"/>
    <mergeCell ref="M269537:M269538"/>
    <mergeCell ref="M269569:M269570"/>
    <mergeCell ref="M269601:M269602"/>
    <mergeCell ref="M269633:M269634"/>
    <mergeCell ref="M269665:M269666"/>
    <mergeCell ref="M269313:M269314"/>
    <mergeCell ref="M269345:M269346"/>
    <mergeCell ref="M269377:M269378"/>
    <mergeCell ref="M269409:M269410"/>
    <mergeCell ref="M269441:M269442"/>
    <mergeCell ref="M269473:M269474"/>
    <mergeCell ref="M269121:M269122"/>
    <mergeCell ref="M269153:M269154"/>
    <mergeCell ref="M269185:M269186"/>
    <mergeCell ref="M269217:M269218"/>
    <mergeCell ref="M269249:M269250"/>
    <mergeCell ref="M269281:M269282"/>
    <mergeCell ref="M268929:M268930"/>
    <mergeCell ref="M268961:M268962"/>
    <mergeCell ref="M268993:M268994"/>
    <mergeCell ref="M269025:M269026"/>
    <mergeCell ref="M269057:M269058"/>
    <mergeCell ref="M269089:M269090"/>
    <mergeCell ref="M268737:M268738"/>
    <mergeCell ref="M268769:M268770"/>
    <mergeCell ref="M268801:M268802"/>
    <mergeCell ref="M268833:M268834"/>
    <mergeCell ref="M268865:M268866"/>
    <mergeCell ref="M268897:M268898"/>
    <mergeCell ref="M270849:M270850"/>
    <mergeCell ref="M270881:M270882"/>
    <mergeCell ref="M270913:M270914"/>
    <mergeCell ref="M270945:M270946"/>
    <mergeCell ref="M270977:M270978"/>
    <mergeCell ref="M271009:M271010"/>
    <mergeCell ref="M270657:M270658"/>
    <mergeCell ref="M270689:M270690"/>
    <mergeCell ref="M270721:M270722"/>
    <mergeCell ref="M270753:M270754"/>
    <mergeCell ref="M270785:M270786"/>
    <mergeCell ref="M270817:M270818"/>
    <mergeCell ref="M270465:M270466"/>
    <mergeCell ref="M270497:M270498"/>
    <mergeCell ref="M270529:M270530"/>
    <mergeCell ref="M270561:M270562"/>
    <mergeCell ref="M270593:M270594"/>
    <mergeCell ref="M270625:M270626"/>
    <mergeCell ref="M270273:M270274"/>
    <mergeCell ref="M270305:M270306"/>
    <mergeCell ref="M270337:M270338"/>
    <mergeCell ref="M270369:M270370"/>
    <mergeCell ref="M270401:M270402"/>
    <mergeCell ref="M270433:M270434"/>
    <mergeCell ref="M270081:M270082"/>
    <mergeCell ref="M270113:M270114"/>
    <mergeCell ref="M270145:M270146"/>
    <mergeCell ref="M270177:M270178"/>
    <mergeCell ref="M270209:M270210"/>
    <mergeCell ref="M270241:M270242"/>
    <mergeCell ref="M269889:M269890"/>
    <mergeCell ref="M269921:M269922"/>
    <mergeCell ref="M269953:M269954"/>
    <mergeCell ref="M269985:M269986"/>
    <mergeCell ref="M270017:M270018"/>
    <mergeCell ref="M270049:M270050"/>
    <mergeCell ref="M272001:M272002"/>
    <mergeCell ref="M272033:M272034"/>
    <mergeCell ref="M272065:M272066"/>
    <mergeCell ref="M272097:M272098"/>
    <mergeCell ref="M272129:M272130"/>
    <mergeCell ref="M272161:M272162"/>
    <mergeCell ref="M271809:M271810"/>
    <mergeCell ref="M271841:M271842"/>
    <mergeCell ref="M271873:M271874"/>
    <mergeCell ref="M271905:M271906"/>
    <mergeCell ref="M271937:M271938"/>
    <mergeCell ref="M271969:M271970"/>
    <mergeCell ref="M271617:M271618"/>
    <mergeCell ref="M271649:M271650"/>
    <mergeCell ref="M271681:M271682"/>
    <mergeCell ref="M271713:M271714"/>
    <mergeCell ref="M271745:M271746"/>
    <mergeCell ref="M271777:M271778"/>
    <mergeCell ref="M271425:M271426"/>
    <mergeCell ref="M271457:M271458"/>
    <mergeCell ref="M271489:M271490"/>
    <mergeCell ref="M271521:M271522"/>
    <mergeCell ref="M271553:M271554"/>
    <mergeCell ref="M271585:M271586"/>
    <mergeCell ref="M271233:M271234"/>
    <mergeCell ref="M271265:M271266"/>
    <mergeCell ref="M271297:M271298"/>
    <mergeCell ref="M271329:M271330"/>
    <mergeCell ref="M271361:M271362"/>
    <mergeCell ref="M271393:M271394"/>
    <mergeCell ref="M271041:M271042"/>
    <mergeCell ref="M271073:M271074"/>
    <mergeCell ref="M271105:M271106"/>
    <mergeCell ref="M271137:M271138"/>
    <mergeCell ref="M271169:M271170"/>
    <mergeCell ref="M271201:M271202"/>
    <mergeCell ref="M273153:M273154"/>
    <mergeCell ref="M273185:M273186"/>
    <mergeCell ref="M273217:M273218"/>
    <mergeCell ref="M273249:M273250"/>
    <mergeCell ref="M273281:M273282"/>
    <mergeCell ref="M273313:M273314"/>
    <mergeCell ref="M272961:M272962"/>
    <mergeCell ref="M272993:M272994"/>
    <mergeCell ref="M273025:M273026"/>
    <mergeCell ref="M273057:M273058"/>
    <mergeCell ref="M273089:M273090"/>
    <mergeCell ref="M273121:M273122"/>
    <mergeCell ref="M272769:M272770"/>
    <mergeCell ref="M272801:M272802"/>
    <mergeCell ref="M272833:M272834"/>
    <mergeCell ref="M272865:M272866"/>
    <mergeCell ref="M272897:M272898"/>
    <mergeCell ref="M272929:M272930"/>
    <mergeCell ref="M272577:M272578"/>
    <mergeCell ref="M272609:M272610"/>
    <mergeCell ref="M272641:M272642"/>
    <mergeCell ref="M272673:M272674"/>
    <mergeCell ref="M272705:M272706"/>
    <mergeCell ref="M272737:M272738"/>
    <mergeCell ref="M272385:M272386"/>
    <mergeCell ref="M272417:M272418"/>
    <mergeCell ref="M272449:M272450"/>
    <mergeCell ref="M272481:M272482"/>
    <mergeCell ref="M272513:M272514"/>
    <mergeCell ref="M272545:M272546"/>
    <mergeCell ref="M272193:M272194"/>
    <mergeCell ref="M272225:M272226"/>
    <mergeCell ref="M272257:M272258"/>
    <mergeCell ref="M272289:M272290"/>
    <mergeCell ref="M272321:M272322"/>
    <mergeCell ref="M272353:M272354"/>
    <mergeCell ref="M274305:M274306"/>
    <mergeCell ref="M274337:M274338"/>
    <mergeCell ref="M274369:M274370"/>
    <mergeCell ref="M274401:M274402"/>
    <mergeCell ref="M274433:M274434"/>
    <mergeCell ref="M274465:M274466"/>
    <mergeCell ref="M274113:M274114"/>
    <mergeCell ref="M274145:M274146"/>
    <mergeCell ref="M274177:M274178"/>
    <mergeCell ref="M274209:M274210"/>
    <mergeCell ref="M274241:M274242"/>
    <mergeCell ref="M274273:M274274"/>
    <mergeCell ref="M273921:M273922"/>
    <mergeCell ref="M273953:M273954"/>
    <mergeCell ref="M273985:M273986"/>
    <mergeCell ref="M274017:M274018"/>
    <mergeCell ref="M274049:M274050"/>
    <mergeCell ref="M274081:M274082"/>
    <mergeCell ref="M273729:M273730"/>
    <mergeCell ref="M273761:M273762"/>
    <mergeCell ref="M273793:M273794"/>
    <mergeCell ref="M273825:M273826"/>
    <mergeCell ref="M273857:M273858"/>
    <mergeCell ref="M273889:M273890"/>
    <mergeCell ref="M273537:M273538"/>
    <mergeCell ref="M273569:M273570"/>
    <mergeCell ref="M273601:M273602"/>
    <mergeCell ref="M273633:M273634"/>
    <mergeCell ref="M273665:M273666"/>
    <mergeCell ref="M273697:M273698"/>
    <mergeCell ref="M273345:M273346"/>
    <mergeCell ref="M273377:M273378"/>
    <mergeCell ref="M273409:M273410"/>
    <mergeCell ref="M273441:M273442"/>
    <mergeCell ref="M273473:M273474"/>
    <mergeCell ref="M273505:M273506"/>
    <mergeCell ref="M275457:M275458"/>
    <mergeCell ref="M275489:M275490"/>
    <mergeCell ref="M275521:M275522"/>
    <mergeCell ref="M275553:M275554"/>
    <mergeCell ref="M275585:M275586"/>
    <mergeCell ref="M275617:M275618"/>
    <mergeCell ref="M275265:M275266"/>
    <mergeCell ref="M275297:M275298"/>
    <mergeCell ref="M275329:M275330"/>
    <mergeCell ref="M275361:M275362"/>
    <mergeCell ref="M275393:M275394"/>
    <mergeCell ref="M275425:M275426"/>
    <mergeCell ref="M275073:M275074"/>
    <mergeCell ref="M275105:M275106"/>
    <mergeCell ref="M275137:M275138"/>
    <mergeCell ref="M275169:M275170"/>
    <mergeCell ref="M275201:M275202"/>
    <mergeCell ref="M275233:M275234"/>
    <mergeCell ref="M274881:M274882"/>
    <mergeCell ref="M274913:M274914"/>
    <mergeCell ref="M274945:M274946"/>
    <mergeCell ref="M274977:M274978"/>
    <mergeCell ref="M275009:M275010"/>
    <mergeCell ref="M275041:M275042"/>
    <mergeCell ref="M274689:M274690"/>
    <mergeCell ref="M274721:M274722"/>
    <mergeCell ref="M274753:M274754"/>
    <mergeCell ref="M274785:M274786"/>
    <mergeCell ref="M274817:M274818"/>
    <mergeCell ref="M274849:M274850"/>
    <mergeCell ref="M274497:M274498"/>
    <mergeCell ref="M274529:M274530"/>
    <mergeCell ref="M274561:M274562"/>
    <mergeCell ref="M274593:M274594"/>
    <mergeCell ref="M274625:M274626"/>
    <mergeCell ref="M274657:M274658"/>
    <mergeCell ref="M276609:M276610"/>
    <mergeCell ref="M276641:M276642"/>
    <mergeCell ref="M276673:M276674"/>
    <mergeCell ref="M276705:M276706"/>
    <mergeCell ref="M276737:M276738"/>
    <mergeCell ref="M276769:M276770"/>
    <mergeCell ref="M276417:M276418"/>
    <mergeCell ref="M276449:M276450"/>
    <mergeCell ref="M276481:M276482"/>
    <mergeCell ref="M276513:M276514"/>
    <mergeCell ref="M276545:M276546"/>
    <mergeCell ref="M276577:M276578"/>
    <mergeCell ref="M276225:M276226"/>
    <mergeCell ref="M276257:M276258"/>
    <mergeCell ref="M276289:M276290"/>
    <mergeCell ref="M276321:M276322"/>
    <mergeCell ref="M276353:M276354"/>
    <mergeCell ref="M276385:M276386"/>
    <mergeCell ref="M276033:M276034"/>
    <mergeCell ref="M276065:M276066"/>
    <mergeCell ref="M276097:M276098"/>
    <mergeCell ref="M276129:M276130"/>
    <mergeCell ref="M276161:M276162"/>
    <mergeCell ref="M276193:M276194"/>
    <mergeCell ref="M275841:M275842"/>
    <mergeCell ref="M275873:M275874"/>
    <mergeCell ref="M275905:M275906"/>
    <mergeCell ref="M275937:M275938"/>
    <mergeCell ref="M275969:M275970"/>
    <mergeCell ref="M276001:M276002"/>
    <mergeCell ref="M275649:M275650"/>
    <mergeCell ref="M275681:M275682"/>
    <mergeCell ref="M275713:M275714"/>
    <mergeCell ref="M275745:M275746"/>
    <mergeCell ref="M275777:M275778"/>
    <mergeCell ref="M275809:M275810"/>
    <mergeCell ref="M277761:M277762"/>
    <mergeCell ref="M277793:M277794"/>
    <mergeCell ref="M277825:M277826"/>
    <mergeCell ref="M277857:M277858"/>
    <mergeCell ref="M277889:M277890"/>
    <mergeCell ref="M277921:M277922"/>
    <mergeCell ref="M277569:M277570"/>
    <mergeCell ref="M277601:M277602"/>
    <mergeCell ref="M277633:M277634"/>
    <mergeCell ref="M277665:M277666"/>
    <mergeCell ref="M277697:M277698"/>
    <mergeCell ref="M277729:M277730"/>
    <mergeCell ref="M277377:M277378"/>
    <mergeCell ref="M277409:M277410"/>
    <mergeCell ref="M277441:M277442"/>
    <mergeCell ref="M277473:M277474"/>
    <mergeCell ref="M277505:M277506"/>
    <mergeCell ref="M277537:M277538"/>
    <mergeCell ref="M277185:M277186"/>
    <mergeCell ref="M277217:M277218"/>
    <mergeCell ref="M277249:M277250"/>
    <mergeCell ref="M277281:M277282"/>
    <mergeCell ref="M277313:M277314"/>
    <mergeCell ref="M277345:M277346"/>
    <mergeCell ref="M276993:M276994"/>
    <mergeCell ref="M277025:M277026"/>
    <mergeCell ref="M277057:M277058"/>
    <mergeCell ref="M277089:M277090"/>
    <mergeCell ref="M277121:M277122"/>
    <mergeCell ref="M277153:M277154"/>
    <mergeCell ref="M276801:M276802"/>
    <mergeCell ref="M276833:M276834"/>
    <mergeCell ref="M276865:M276866"/>
    <mergeCell ref="M276897:M276898"/>
    <mergeCell ref="M276929:M276930"/>
    <mergeCell ref="M276961:M276962"/>
    <mergeCell ref="M278913:M278914"/>
    <mergeCell ref="M278945:M278946"/>
    <mergeCell ref="M278977:M278978"/>
    <mergeCell ref="M279009:M279010"/>
    <mergeCell ref="M279041:M279042"/>
    <mergeCell ref="M279073:M279074"/>
    <mergeCell ref="M278721:M278722"/>
    <mergeCell ref="M278753:M278754"/>
    <mergeCell ref="M278785:M278786"/>
    <mergeCell ref="M278817:M278818"/>
    <mergeCell ref="M278849:M278850"/>
    <mergeCell ref="M278881:M278882"/>
    <mergeCell ref="M278529:M278530"/>
    <mergeCell ref="M278561:M278562"/>
    <mergeCell ref="M278593:M278594"/>
    <mergeCell ref="M278625:M278626"/>
    <mergeCell ref="M278657:M278658"/>
    <mergeCell ref="M278689:M278690"/>
    <mergeCell ref="M278337:M278338"/>
    <mergeCell ref="M278369:M278370"/>
    <mergeCell ref="M278401:M278402"/>
    <mergeCell ref="M278433:M278434"/>
    <mergeCell ref="M278465:M278466"/>
    <mergeCell ref="M278497:M278498"/>
    <mergeCell ref="M278145:M278146"/>
    <mergeCell ref="M278177:M278178"/>
    <mergeCell ref="M278209:M278210"/>
    <mergeCell ref="M278241:M278242"/>
    <mergeCell ref="M278273:M278274"/>
    <mergeCell ref="M278305:M278306"/>
    <mergeCell ref="M277953:M277954"/>
    <mergeCell ref="M277985:M277986"/>
    <mergeCell ref="M278017:M278018"/>
    <mergeCell ref="M278049:M278050"/>
    <mergeCell ref="M278081:M278082"/>
    <mergeCell ref="M278113:M278114"/>
    <mergeCell ref="M280065:M280066"/>
    <mergeCell ref="M280097:M280098"/>
    <mergeCell ref="M280129:M280130"/>
    <mergeCell ref="M280161:M280162"/>
    <mergeCell ref="M280193:M280194"/>
    <mergeCell ref="M280225:M280226"/>
    <mergeCell ref="M279873:M279874"/>
    <mergeCell ref="M279905:M279906"/>
    <mergeCell ref="M279937:M279938"/>
    <mergeCell ref="M279969:M279970"/>
    <mergeCell ref="M280001:M280002"/>
    <mergeCell ref="M280033:M280034"/>
    <mergeCell ref="M279681:M279682"/>
    <mergeCell ref="M279713:M279714"/>
    <mergeCell ref="M279745:M279746"/>
    <mergeCell ref="M279777:M279778"/>
    <mergeCell ref="M279809:M279810"/>
    <mergeCell ref="M279841:M279842"/>
    <mergeCell ref="M279489:M279490"/>
    <mergeCell ref="M279521:M279522"/>
    <mergeCell ref="M279553:M279554"/>
    <mergeCell ref="M279585:M279586"/>
    <mergeCell ref="M279617:M279618"/>
    <mergeCell ref="M279649:M279650"/>
    <mergeCell ref="M279297:M279298"/>
    <mergeCell ref="M279329:M279330"/>
    <mergeCell ref="M279361:M279362"/>
    <mergeCell ref="M279393:M279394"/>
    <mergeCell ref="M279425:M279426"/>
    <mergeCell ref="M279457:M279458"/>
    <mergeCell ref="M279105:M279106"/>
    <mergeCell ref="M279137:M279138"/>
    <mergeCell ref="M279169:M279170"/>
    <mergeCell ref="M279201:M279202"/>
    <mergeCell ref="M279233:M279234"/>
    <mergeCell ref="M279265:M279266"/>
    <mergeCell ref="M281217:M281218"/>
    <mergeCell ref="M281249:M281250"/>
    <mergeCell ref="M281281:M281282"/>
    <mergeCell ref="M281313:M281314"/>
    <mergeCell ref="M281345:M281346"/>
    <mergeCell ref="M281377:M281378"/>
    <mergeCell ref="M281025:M281026"/>
    <mergeCell ref="M281057:M281058"/>
    <mergeCell ref="M281089:M281090"/>
    <mergeCell ref="M281121:M281122"/>
    <mergeCell ref="M281153:M281154"/>
    <mergeCell ref="M281185:M281186"/>
    <mergeCell ref="M280833:M280834"/>
    <mergeCell ref="M280865:M280866"/>
    <mergeCell ref="M280897:M280898"/>
    <mergeCell ref="M280929:M280930"/>
    <mergeCell ref="M280961:M280962"/>
    <mergeCell ref="M280993:M280994"/>
    <mergeCell ref="M280641:M280642"/>
    <mergeCell ref="M280673:M280674"/>
    <mergeCell ref="M280705:M280706"/>
    <mergeCell ref="M280737:M280738"/>
    <mergeCell ref="M280769:M280770"/>
    <mergeCell ref="M280801:M280802"/>
    <mergeCell ref="M280449:M280450"/>
    <mergeCell ref="M280481:M280482"/>
    <mergeCell ref="M280513:M280514"/>
    <mergeCell ref="M280545:M280546"/>
    <mergeCell ref="M280577:M280578"/>
    <mergeCell ref="M280609:M280610"/>
    <mergeCell ref="M280257:M280258"/>
    <mergeCell ref="M280289:M280290"/>
    <mergeCell ref="M280321:M280322"/>
    <mergeCell ref="M280353:M280354"/>
    <mergeCell ref="M280385:M280386"/>
    <mergeCell ref="M280417:M280418"/>
    <mergeCell ref="M282369:M282370"/>
    <mergeCell ref="M282401:M282402"/>
    <mergeCell ref="M282433:M282434"/>
    <mergeCell ref="M282465:M282466"/>
    <mergeCell ref="M282497:M282498"/>
    <mergeCell ref="M282529:M282530"/>
    <mergeCell ref="M282177:M282178"/>
    <mergeCell ref="M282209:M282210"/>
    <mergeCell ref="M282241:M282242"/>
    <mergeCell ref="M282273:M282274"/>
    <mergeCell ref="M282305:M282306"/>
    <mergeCell ref="M282337:M282338"/>
    <mergeCell ref="M281985:M281986"/>
    <mergeCell ref="M282017:M282018"/>
    <mergeCell ref="M282049:M282050"/>
    <mergeCell ref="M282081:M282082"/>
    <mergeCell ref="M282113:M282114"/>
    <mergeCell ref="M282145:M282146"/>
    <mergeCell ref="M281793:M281794"/>
    <mergeCell ref="M281825:M281826"/>
    <mergeCell ref="M281857:M281858"/>
    <mergeCell ref="M281889:M281890"/>
    <mergeCell ref="M281921:M281922"/>
    <mergeCell ref="M281953:M281954"/>
    <mergeCell ref="M281601:M281602"/>
    <mergeCell ref="M281633:M281634"/>
    <mergeCell ref="M281665:M281666"/>
    <mergeCell ref="M281697:M281698"/>
    <mergeCell ref="M281729:M281730"/>
    <mergeCell ref="M281761:M281762"/>
    <mergeCell ref="M281409:M281410"/>
    <mergeCell ref="M281441:M281442"/>
    <mergeCell ref="M281473:M281474"/>
    <mergeCell ref="M281505:M281506"/>
    <mergeCell ref="M281537:M281538"/>
    <mergeCell ref="M281569:M281570"/>
    <mergeCell ref="M283521:M283522"/>
    <mergeCell ref="M283553:M283554"/>
    <mergeCell ref="M283585:M283586"/>
    <mergeCell ref="M283617:M283618"/>
    <mergeCell ref="M283649:M283650"/>
    <mergeCell ref="M283681:M283682"/>
    <mergeCell ref="M283329:M283330"/>
    <mergeCell ref="M283361:M283362"/>
    <mergeCell ref="M283393:M283394"/>
    <mergeCell ref="M283425:M283426"/>
    <mergeCell ref="M283457:M283458"/>
    <mergeCell ref="M283489:M283490"/>
    <mergeCell ref="M283137:M283138"/>
    <mergeCell ref="M283169:M283170"/>
    <mergeCell ref="M283201:M283202"/>
    <mergeCell ref="M283233:M283234"/>
    <mergeCell ref="M283265:M283266"/>
    <mergeCell ref="M283297:M283298"/>
    <mergeCell ref="M282945:M282946"/>
    <mergeCell ref="M282977:M282978"/>
    <mergeCell ref="M283009:M283010"/>
    <mergeCell ref="M283041:M283042"/>
    <mergeCell ref="M283073:M283074"/>
    <mergeCell ref="M283105:M283106"/>
    <mergeCell ref="M282753:M282754"/>
    <mergeCell ref="M282785:M282786"/>
    <mergeCell ref="M282817:M282818"/>
    <mergeCell ref="M282849:M282850"/>
    <mergeCell ref="M282881:M282882"/>
    <mergeCell ref="M282913:M282914"/>
    <mergeCell ref="M282561:M282562"/>
    <mergeCell ref="M282593:M282594"/>
    <mergeCell ref="M282625:M282626"/>
    <mergeCell ref="M282657:M282658"/>
    <mergeCell ref="M282689:M282690"/>
    <mergeCell ref="M282721:M282722"/>
    <mergeCell ref="M284673:M284674"/>
    <mergeCell ref="M284705:M284706"/>
    <mergeCell ref="M284737:M284738"/>
    <mergeCell ref="M284769:M284770"/>
    <mergeCell ref="M284801:M284802"/>
    <mergeCell ref="M284833:M284834"/>
    <mergeCell ref="M284481:M284482"/>
    <mergeCell ref="M284513:M284514"/>
    <mergeCell ref="M284545:M284546"/>
    <mergeCell ref="M284577:M284578"/>
    <mergeCell ref="M284609:M284610"/>
    <mergeCell ref="M284641:M284642"/>
    <mergeCell ref="M284289:M284290"/>
    <mergeCell ref="M284321:M284322"/>
    <mergeCell ref="M284353:M284354"/>
    <mergeCell ref="M284385:M284386"/>
    <mergeCell ref="M284417:M284418"/>
    <mergeCell ref="M284449:M284450"/>
    <mergeCell ref="M284097:M284098"/>
    <mergeCell ref="M284129:M284130"/>
    <mergeCell ref="M284161:M284162"/>
    <mergeCell ref="M284193:M284194"/>
    <mergeCell ref="M284225:M284226"/>
    <mergeCell ref="M284257:M284258"/>
    <mergeCell ref="M283905:M283906"/>
    <mergeCell ref="M283937:M283938"/>
    <mergeCell ref="M283969:M283970"/>
    <mergeCell ref="M284001:M284002"/>
    <mergeCell ref="M284033:M284034"/>
    <mergeCell ref="M284065:M284066"/>
    <mergeCell ref="M283713:M283714"/>
    <mergeCell ref="M283745:M283746"/>
    <mergeCell ref="M283777:M283778"/>
    <mergeCell ref="M283809:M283810"/>
    <mergeCell ref="M283841:M283842"/>
    <mergeCell ref="M283873:M283874"/>
    <mergeCell ref="M285825:M285826"/>
    <mergeCell ref="M285857:M285858"/>
    <mergeCell ref="M285889:M285890"/>
    <mergeCell ref="M285921:M285922"/>
    <mergeCell ref="M285953:M285954"/>
    <mergeCell ref="M285985:M285986"/>
    <mergeCell ref="M285633:M285634"/>
    <mergeCell ref="M285665:M285666"/>
    <mergeCell ref="M285697:M285698"/>
    <mergeCell ref="M285729:M285730"/>
    <mergeCell ref="M285761:M285762"/>
    <mergeCell ref="M285793:M285794"/>
    <mergeCell ref="M285441:M285442"/>
    <mergeCell ref="M285473:M285474"/>
    <mergeCell ref="M285505:M285506"/>
    <mergeCell ref="M285537:M285538"/>
    <mergeCell ref="M285569:M285570"/>
    <mergeCell ref="M285601:M285602"/>
    <mergeCell ref="M285249:M285250"/>
    <mergeCell ref="M285281:M285282"/>
    <mergeCell ref="M285313:M285314"/>
    <mergeCell ref="M285345:M285346"/>
    <mergeCell ref="M285377:M285378"/>
    <mergeCell ref="M285409:M285410"/>
    <mergeCell ref="M285057:M285058"/>
    <mergeCell ref="M285089:M285090"/>
    <mergeCell ref="M285121:M285122"/>
    <mergeCell ref="M285153:M285154"/>
    <mergeCell ref="M285185:M285186"/>
    <mergeCell ref="M285217:M285218"/>
    <mergeCell ref="M284865:M284866"/>
    <mergeCell ref="M284897:M284898"/>
    <mergeCell ref="M284929:M284930"/>
    <mergeCell ref="M284961:M284962"/>
    <mergeCell ref="M284993:M284994"/>
    <mergeCell ref="M285025:M285026"/>
    <mergeCell ref="M286977:M286978"/>
    <mergeCell ref="M287009:M287010"/>
    <mergeCell ref="M287041:M287042"/>
    <mergeCell ref="M287073:M287074"/>
    <mergeCell ref="M287105:M287106"/>
    <mergeCell ref="M287137:M287138"/>
    <mergeCell ref="M286785:M286786"/>
    <mergeCell ref="M286817:M286818"/>
    <mergeCell ref="M286849:M286850"/>
    <mergeCell ref="M286881:M286882"/>
    <mergeCell ref="M286913:M286914"/>
    <mergeCell ref="M286945:M286946"/>
    <mergeCell ref="M286593:M286594"/>
    <mergeCell ref="M286625:M286626"/>
    <mergeCell ref="M286657:M286658"/>
    <mergeCell ref="M286689:M286690"/>
    <mergeCell ref="M286721:M286722"/>
    <mergeCell ref="M286753:M286754"/>
    <mergeCell ref="M286401:M286402"/>
    <mergeCell ref="M286433:M286434"/>
    <mergeCell ref="M286465:M286466"/>
    <mergeCell ref="M286497:M286498"/>
    <mergeCell ref="M286529:M286530"/>
    <mergeCell ref="M286561:M286562"/>
    <mergeCell ref="M286209:M286210"/>
    <mergeCell ref="M286241:M286242"/>
    <mergeCell ref="M286273:M286274"/>
    <mergeCell ref="M286305:M286306"/>
    <mergeCell ref="M286337:M286338"/>
    <mergeCell ref="M286369:M286370"/>
    <mergeCell ref="M286017:M286018"/>
    <mergeCell ref="M286049:M286050"/>
    <mergeCell ref="M286081:M286082"/>
    <mergeCell ref="M286113:M286114"/>
    <mergeCell ref="M286145:M286146"/>
    <mergeCell ref="M286177:M286178"/>
    <mergeCell ref="M288129:M288130"/>
    <mergeCell ref="M288161:M288162"/>
    <mergeCell ref="M288193:M288194"/>
    <mergeCell ref="M288225:M288226"/>
    <mergeCell ref="M288257:M288258"/>
    <mergeCell ref="M288289:M288290"/>
    <mergeCell ref="M287937:M287938"/>
    <mergeCell ref="M287969:M287970"/>
    <mergeCell ref="M288001:M288002"/>
    <mergeCell ref="M288033:M288034"/>
    <mergeCell ref="M288065:M288066"/>
    <mergeCell ref="M288097:M288098"/>
    <mergeCell ref="M287745:M287746"/>
    <mergeCell ref="M287777:M287778"/>
    <mergeCell ref="M287809:M287810"/>
    <mergeCell ref="M287841:M287842"/>
    <mergeCell ref="M287873:M287874"/>
    <mergeCell ref="M287905:M287906"/>
    <mergeCell ref="M287553:M287554"/>
    <mergeCell ref="M287585:M287586"/>
    <mergeCell ref="M287617:M287618"/>
    <mergeCell ref="M287649:M287650"/>
    <mergeCell ref="M287681:M287682"/>
    <mergeCell ref="M287713:M287714"/>
    <mergeCell ref="M287361:M287362"/>
    <mergeCell ref="M287393:M287394"/>
    <mergeCell ref="M287425:M287426"/>
    <mergeCell ref="M287457:M287458"/>
    <mergeCell ref="M287489:M287490"/>
    <mergeCell ref="M287521:M287522"/>
    <mergeCell ref="M287169:M287170"/>
    <mergeCell ref="M287201:M287202"/>
    <mergeCell ref="M287233:M287234"/>
    <mergeCell ref="M287265:M287266"/>
    <mergeCell ref="M287297:M287298"/>
    <mergeCell ref="M287329:M287330"/>
    <mergeCell ref="M289281:M289282"/>
    <mergeCell ref="M289313:M289314"/>
    <mergeCell ref="M289345:M289346"/>
    <mergeCell ref="M289377:M289378"/>
    <mergeCell ref="M289409:M289410"/>
    <mergeCell ref="M289441:M289442"/>
    <mergeCell ref="M289089:M289090"/>
    <mergeCell ref="M289121:M289122"/>
    <mergeCell ref="M289153:M289154"/>
    <mergeCell ref="M289185:M289186"/>
    <mergeCell ref="M289217:M289218"/>
    <mergeCell ref="M289249:M289250"/>
    <mergeCell ref="M288897:M288898"/>
    <mergeCell ref="M288929:M288930"/>
    <mergeCell ref="M288961:M288962"/>
    <mergeCell ref="M288993:M288994"/>
    <mergeCell ref="M289025:M289026"/>
    <mergeCell ref="M289057:M289058"/>
    <mergeCell ref="M288705:M288706"/>
    <mergeCell ref="M288737:M288738"/>
    <mergeCell ref="M288769:M288770"/>
    <mergeCell ref="M288801:M288802"/>
    <mergeCell ref="M288833:M288834"/>
    <mergeCell ref="M288865:M288866"/>
    <mergeCell ref="M288513:M288514"/>
    <mergeCell ref="M288545:M288546"/>
    <mergeCell ref="M288577:M288578"/>
    <mergeCell ref="M288609:M288610"/>
    <mergeCell ref="M288641:M288642"/>
    <mergeCell ref="M288673:M288674"/>
    <mergeCell ref="M288321:M288322"/>
    <mergeCell ref="M288353:M288354"/>
    <mergeCell ref="M288385:M288386"/>
    <mergeCell ref="M288417:M288418"/>
    <mergeCell ref="M288449:M288450"/>
    <mergeCell ref="M288481:M288482"/>
    <mergeCell ref="M290433:M290434"/>
    <mergeCell ref="M290465:M290466"/>
    <mergeCell ref="M290497:M290498"/>
    <mergeCell ref="M290529:M290530"/>
    <mergeCell ref="M290561:M290562"/>
    <mergeCell ref="M290593:M290594"/>
    <mergeCell ref="M290241:M290242"/>
    <mergeCell ref="M290273:M290274"/>
    <mergeCell ref="M290305:M290306"/>
    <mergeCell ref="M290337:M290338"/>
    <mergeCell ref="M290369:M290370"/>
    <mergeCell ref="M290401:M290402"/>
    <mergeCell ref="M290049:M290050"/>
    <mergeCell ref="M290081:M290082"/>
    <mergeCell ref="M290113:M290114"/>
    <mergeCell ref="M290145:M290146"/>
    <mergeCell ref="M290177:M290178"/>
    <mergeCell ref="M290209:M290210"/>
    <mergeCell ref="M289857:M289858"/>
    <mergeCell ref="M289889:M289890"/>
    <mergeCell ref="M289921:M289922"/>
    <mergeCell ref="M289953:M289954"/>
    <mergeCell ref="M289985:M289986"/>
    <mergeCell ref="M290017:M290018"/>
    <mergeCell ref="M289665:M289666"/>
    <mergeCell ref="M289697:M289698"/>
    <mergeCell ref="M289729:M289730"/>
    <mergeCell ref="M289761:M289762"/>
    <mergeCell ref="M289793:M289794"/>
    <mergeCell ref="M289825:M289826"/>
    <mergeCell ref="M289473:M289474"/>
    <mergeCell ref="M289505:M289506"/>
    <mergeCell ref="M289537:M289538"/>
    <mergeCell ref="M289569:M289570"/>
    <mergeCell ref="M289601:M289602"/>
    <mergeCell ref="M289633:M289634"/>
    <mergeCell ref="M291585:M291586"/>
    <mergeCell ref="M291617:M291618"/>
    <mergeCell ref="M291649:M291650"/>
    <mergeCell ref="M291681:M291682"/>
    <mergeCell ref="M291713:M291714"/>
    <mergeCell ref="M291745:M291746"/>
    <mergeCell ref="M291393:M291394"/>
    <mergeCell ref="M291425:M291426"/>
    <mergeCell ref="M291457:M291458"/>
    <mergeCell ref="M291489:M291490"/>
    <mergeCell ref="M291521:M291522"/>
    <mergeCell ref="M291553:M291554"/>
    <mergeCell ref="M291201:M291202"/>
    <mergeCell ref="M291233:M291234"/>
    <mergeCell ref="M291265:M291266"/>
    <mergeCell ref="M291297:M291298"/>
    <mergeCell ref="M291329:M291330"/>
    <mergeCell ref="M291361:M291362"/>
    <mergeCell ref="M291009:M291010"/>
    <mergeCell ref="M291041:M291042"/>
    <mergeCell ref="M291073:M291074"/>
    <mergeCell ref="M291105:M291106"/>
    <mergeCell ref="M291137:M291138"/>
    <mergeCell ref="M291169:M291170"/>
    <mergeCell ref="M290817:M290818"/>
    <mergeCell ref="M290849:M290850"/>
    <mergeCell ref="M290881:M290882"/>
    <mergeCell ref="M290913:M290914"/>
    <mergeCell ref="M290945:M290946"/>
    <mergeCell ref="M290977:M290978"/>
    <mergeCell ref="M290625:M290626"/>
    <mergeCell ref="M290657:M290658"/>
    <mergeCell ref="M290689:M290690"/>
    <mergeCell ref="M290721:M290722"/>
    <mergeCell ref="M290753:M290754"/>
    <mergeCell ref="M290785:M290786"/>
    <mergeCell ref="M292737:M292738"/>
    <mergeCell ref="M292769:M292770"/>
    <mergeCell ref="M292801:M292802"/>
    <mergeCell ref="M292833:M292834"/>
    <mergeCell ref="M292865:M292866"/>
    <mergeCell ref="M292897:M292898"/>
    <mergeCell ref="M292545:M292546"/>
    <mergeCell ref="M292577:M292578"/>
    <mergeCell ref="M292609:M292610"/>
    <mergeCell ref="M292641:M292642"/>
    <mergeCell ref="M292673:M292674"/>
    <mergeCell ref="M292705:M292706"/>
    <mergeCell ref="M292353:M292354"/>
    <mergeCell ref="M292385:M292386"/>
    <mergeCell ref="M292417:M292418"/>
    <mergeCell ref="M292449:M292450"/>
    <mergeCell ref="M292481:M292482"/>
    <mergeCell ref="M292513:M292514"/>
    <mergeCell ref="M292161:M292162"/>
    <mergeCell ref="M292193:M292194"/>
    <mergeCell ref="M292225:M292226"/>
    <mergeCell ref="M292257:M292258"/>
    <mergeCell ref="M292289:M292290"/>
    <mergeCell ref="M292321:M292322"/>
    <mergeCell ref="M291969:M291970"/>
    <mergeCell ref="M292001:M292002"/>
    <mergeCell ref="M292033:M292034"/>
    <mergeCell ref="M292065:M292066"/>
    <mergeCell ref="M292097:M292098"/>
    <mergeCell ref="M292129:M292130"/>
    <mergeCell ref="M291777:M291778"/>
    <mergeCell ref="M291809:M291810"/>
    <mergeCell ref="M291841:M291842"/>
    <mergeCell ref="M291873:M291874"/>
    <mergeCell ref="M291905:M291906"/>
    <mergeCell ref="M291937:M291938"/>
    <mergeCell ref="M293889:M293890"/>
    <mergeCell ref="M293921:M293922"/>
    <mergeCell ref="M293953:M293954"/>
    <mergeCell ref="M293985:M293986"/>
    <mergeCell ref="M294017:M294018"/>
    <mergeCell ref="M294049:M294050"/>
    <mergeCell ref="M293697:M293698"/>
    <mergeCell ref="M293729:M293730"/>
    <mergeCell ref="M293761:M293762"/>
    <mergeCell ref="M293793:M293794"/>
    <mergeCell ref="M293825:M293826"/>
    <mergeCell ref="M293857:M293858"/>
    <mergeCell ref="M293505:M293506"/>
    <mergeCell ref="M293537:M293538"/>
    <mergeCell ref="M293569:M293570"/>
    <mergeCell ref="M293601:M293602"/>
    <mergeCell ref="M293633:M293634"/>
    <mergeCell ref="M293665:M293666"/>
    <mergeCell ref="M293313:M293314"/>
    <mergeCell ref="M293345:M293346"/>
    <mergeCell ref="M293377:M293378"/>
    <mergeCell ref="M293409:M293410"/>
    <mergeCell ref="M293441:M293442"/>
    <mergeCell ref="M293473:M293474"/>
    <mergeCell ref="M293121:M293122"/>
    <mergeCell ref="M293153:M293154"/>
    <mergeCell ref="M293185:M293186"/>
    <mergeCell ref="M293217:M293218"/>
    <mergeCell ref="M293249:M293250"/>
    <mergeCell ref="M293281:M293282"/>
    <mergeCell ref="M292929:M292930"/>
    <mergeCell ref="M292961:M292962"/>
    <mergeCell ref="M292993:M292994"/>
    <mergeCell ref="M293025:M293026"/>
    <mergeCell ref="M293057:M293058"/>
    <mergeCell ref="M293089:M293090"/>
    <mergeCell ref="M295041:M295042"/>
    <mergeCell ref="M295073:M295074"/>
    <mergeCell ref="M295105:M295106"/>
    <mergeCell ref="M295137:M295138"/>
    <mergeCell ref="M295169:M295170"/>
    <mergeCell ref="M295201:M295202"/>
    <mergeCell ref="M294849:M294850"/>
    <mergeCell ref="M294881:M294882"/>
    <mergeCell ref="M294913:M294914"/>
    <mergeCell ref="M294945:M294946"/>
    <mergeCell ref="M294977:M294978"/>
    <mergeCell ref="M295009:M295010"/>
    <mergeCell ref="M294657:M294658"/>
    <mergeCell ref="M294689:M294690"/>
    <mergeCell ref="M294721:M294722"/>
    <mergeCell ref="M294753:M294754"/>
    <mergeCell ref="M294785:M294786"/>
    <mergeCell ref="M294817:M294818"/>
    <mergeCell ref="M294465:M294466"/>
    <mergeCell ref="M294497:M294498"/>
    <mergeCell ref="M294529:M294530"/>
    <mergeCell ref="M294561:M294562"/>
    <mergeCell ref="M294593:M294594"/>
    <mergeCell ref="M294625:M294626"/>
    <mergeCell ref="M294273:M294274"/>
    <mergeCell ref="M294305:M294306"/>
    <mergeCell ref="M294337:M294338"/>
    <mergeCell ref="M294369:M294370"/>
    <mergeCell ref="M294401:M294402"/>
    <mergeCell ref="M294433:M294434"/>
    <mergeCell ref="M294081:M294082"/>
    <mergeCell ref="M294113:M294114"/>
    <mergeCell ref="M294145:M294146"/>
    <mergeCell ref="M294177:M294178"/>
    <mergeCell ref="M294209:M294210"/>
    <mergeCell ref="M294241:M294242"/>
    <mergeCell ref="M296193:M296194"/>
    <mergeCell ref="M296225:M296226"/>
    <mergeCell ref="M296257:M296258"/>
    <mergeCell ref="M296289:M296290"/>
    <mergeCell ref="M296321:M296322"/>
    <mergeCell ref="M296353:M296354"/>
    <mergeCell ref="M296001:M296002"/>
    <mergeCell ref="M296033:M296034"/>
    <mergeCell ref="M296065:M296066"/>
    <mergeCell ref="M296097:M296098"/>
    <mergeCell ref="M296129:M296130"/>
    <mergeCell ref="M296161:M296162"/>
    <mergeCell ref="M295809:M295810"/>
    <mergeCell ref="M295841:M295842"/>
    <mergeCell ref="M295873:M295874"/>
    <mergeCell ref="M295905:M295906"/>
    <mergeCell ref="M295937:M295938"/>
    <mergeCell ref="M295969:M295970"/>
    <mergeCell ref="M295617:M295618"/>
    <mergeCell ref="M295649:M295650"/>
    <mergeCell ref="M295681:M295682"/>
    <mergeCell ref="M295713:M295714"/>
    <mergeCell ref="M295745:M295746"/>
    <mergeCell ref="M295777:M295778"/>
    <mergeCell ref="M295425:M295426"/>
    <mergeCell ref="M295457:M295458"/>
    <mergeCell ref="M295489:M295490"/>
    <mergeCell ref="M295521:M295522"/>
    <mergeCell ref="M295553:M295554"/>
    <mergeCell ref="M295585:M295586"/>
    <mergeCell ref="M295233:M295234"/>
    <mergeCell ref="M295265:M295266"/>
    <mergeCell ref="M295297:M295298"/>
    <mergeCell ref="M295329:M295330"/>
    <mergeCell ref="M295361:M295362"/>
    <mergeCell ref="M295393:M295394"/>
    <mergeCell ref="M297345:M297346"/>
    <mergeCell ref="M297377:M297378"/>
    <mergeCell ref="M297409:M297410"/>
    <mergeCell ref="M297441:M297442"/>
    <mergeCell ref="M297473:M297474"/>
    <mergeCell ref="M297505:M297506"/>
    <mergeCell ref="M297153:M297154"/>
    <mergeCell ref="M297185:M297186"/>
    <mergeCell ref="M297217:M297218"/>
    <mergeCell ref="M297249:M297250"/>
    <mergeCell ref="M297281:M297282"/>
    <mergeCell ref="M297313:M297314"/>
    <mergeCell ref="M296961:M296962"/>
    <mergeCell ref="M296993:M296994"/>
    <mergeCell ref="M297025:M297026"/>
    <mergeCell ref="M297057:M297058"/>
    <mergeCell ref="M297089:M297090"/>
    <mergeCell ref="M297121:M297122"/>
    <mergeCell ref="M296769:M296770"/>
    <mergeCell ref="M296801:M296802"/>
    <mergeCell ref="M296833:M296834"/>
    <mergeCell ref="M296865:M296866"/>
    <mergeCell ref="M296897:M296898"/>
    <mergeCell ref="M296929:M296930"/>
    <mergeCell ref="M296577:M296578"/>
    <mergeCell ref="M296609:M296610"/>
    <mergeCell ref="M296641:M296642"/>
    <mergeCell ref="M296673:M296674"/>
    <mergeCell ref="M296705:M296706"/>
    <mergeCell ref="M296737:M296738"/>
    <mergeCell ref="M296385:M296386"/>
    <mergeCell ref="M296417:M296418"/>
    <mergeCell ref="M296449:M296450"/>
    <mergeCell ref="M296481:M296482"/>
    <mergeCell ref="M296513:M296514"/>
    <mergeCell ref="M296545:M296546"/>
    <mergeCell ref="M298497:M298498"/>
    <mergeCell ref="M298529:M298530"/>
    <mergeCell ref="M298561:M298562"/>
    <mergeCell ref="M298593:M298594"/>
    <mergeCell ref="M298625:M298626"/>
    <mergeCell ref="M298657:M298658"/>
    <mergeCell ref="M298305:M298306"/>
    <mergeCell ref="M298337:M298338"/>
    <mergeCell ref="M298369:M298370"/>
    <mergeCell ref="M298401:M298402"/>
    <mergeCell ref="M298433:M298434"/>
    <mergeCell ref="M298465:M298466"/>
    <mergeCell ref="M298113:M298114"/>
    <mergeCell ref="M298145:M298146"/>
    <mergeCell ref="M298177:M298178"/>
    <mergeCell ref="M298209:M298210"/>
    <mergeCell ref="M298241:M298242"/>
    <mergeCell ref="M298273:M298274"/>
    <mergeCell ref="M297921:M297922"/>
    <mergeCell ref="M297953:M297954"/>
    <mergeCell ref="M297985:M297986"/>
    <mergeCell ref="M298017:M298018"/>
    <mergeCell ref="M298049:M298050"/>
    <mergeCell ref="M298081:M298082"/>
    <mergeCell ref="M297729:M297730"/>
    <mergeCell ref="M297761:M297762"/>
    <mergeCell ref="M297793:M297794"/>
    <mergeCell ref="M297825:M297826"/>
    <mergeCell ref="M297857:M297858"/>
    <mergeCell ref="M297889:M297890"/>
    <mergeCell ref="M297537:M297538"/>
    <mergeCell ref="M297569:M297570"/>
    <mergeCell ref="M297601:M297602"/>
    <mergeCell ref="M297633:M297634"/>
    <mergeCell ref="M297665:M297666"/>
    <mergeCell ref="M297697:M297698"/>
    <mergeCell ref="M299649:M299650"/>
    <mergeCell ref="M299681:M299682"/>
    <mergeCell ref="M299713:M299714"/>
    <mergeCell ref="M299745:M299746"/>
    <mergeCell ref="M299777:M299778"/>
    <mergeCell ref="M299809:M299810"/>
    <mergeCell ref="M299457:M299458"/>
    <mergeCell ref="M299489:M299490"/>
    <mergeCell ref="M299521:M299522"/>
    <mergeCell ref="M299553:M299554"/>
    <mergeCell ref="M299585:M299586"/>
    <mergeCell ref="M299617:M299618"/>
    <mergeCell ref="M299265:M299266"/>
    <mergeCell ref="M299297:M299298"/>
    <mergeCell ref="M299329:M299330"/>
    <mergeCell ref="M299361:M299362"/>
    <mergeCell ref="M299393:M299394"/>
    <mergeCell ref="M299425:M299426"/>
    <mergeCell ref="M299073:M299074"/>
    <mergeCell ref="M299105:M299106"/>
    <mergeCell ref="M299137:M299138"/>
    <mergeCell ref="M299169:M299170"/>
    <mergeCell ref="M299201:M299202"/>
    <mergeCell ref="M299233:M299234"/>
    <mergeCell ref="M298881:M298882"/>
    <mergeCell ref="M298913:M298914"/>
    <mergeCell ref="M298945:M298946"/>
    <mergeCell ref="M298977:M298978"/>
    <mergeCell ref="M299009:M299010"/>
    <mergeCell ref="M299041:M299042"/>
    <mergeCell ref="M298689:M298690"/>
    <mergeCell ref="M298721:M298722"/>
    <mergeCell ref="M298753:M298754"/>
    <mergeCell ref="M298785:M298786"/>
    <mergeCell ref="M298817:M298818"/>
    <mergeCell ref="M298849:M298850"/>
    <mergeCell ref="M300801:M300802"/>
    <mergeCell ref="M300833:M300834"/>
    <mergeCell ref="M300865:M300866"/>
    <mergeCell ref="M300897:M300898"/>
    <mergeCell ref="M300929:M300930"/>
    <mergeCell ref="M300961:M300962"/>
    <mergeCell ref="M300609:M300610"/>
    <mergeCell ref="M300641:M300642"/>
    <mergeCell ref="M300673:M300674"/>
    <mergeCell ref="M300705:M300706"/>
    <mergeCell ref="M300737:M300738"/>
    <mergeCell ref="M300769:M300770"/>
    <mergeCell ref="M300417:M300418"/>
    <mergeCell ref="M300449:M300450"/>
    <mergeCell ref="M300481:M300482"/>
    <mergeCell ref="M300513:M300514"/>
    <mergeCell ref="M300545:M300546"/>
    <mergeCell ref="M300577:M300578"/>
    <mergeCell ref="M300225:M300226"/>
    <mergeCell ref="M300257:M300258"/>
    <mergeCell ref="M300289:M300290"/>
    <mergeCell ref="M300321:M300322"/>
    <mergeCell ref="M300353:M300354"/>
    <mergeCell ref="M300385:M300386"/>
    <mergeCell ref="M300033:M300034"/>
    <mergeCell ref="M300065:M300066"/>
    <mergeCell ref="M300097:M300098"/>
    <mergeCell ref="M300129:M300130"/>
    <mergeCell ref="M300161:M300162"/>
    <mergeCell ref="M300193:M300194"/>
    <mergeCell ref="M299841:M299842"/>
    <mergeCell ref="M299873:M299874"/>
    <mergeCell ref="M299905:M299906"/>
    <mergeCell ref="M299937:M299938"/>
    <mergeCell ref="M299969:M299970"/>
    <mergeCell ref="M300001:M300002"/>
    <mergeCell ref="M301953:M301954"/>
    <mergeCell ref="M301985:M301986"/>
    <mergeCell ref="M302017:M302018"/>
    <mergeCell ref="M302049:M302050"/>
    <mergeCell ref="M302081:M302082"/>
    <mergeCell ref="M302113:M302114"/>
    <mergeCell ref="M301761:M301762"/>
    <mergeCell ref="M301793:M301794"/>
    <mergeCell ref="M301825:M301826"/>
    <mergeCell ref="M301857:M301858"/>
    <mergeCell ref="M301889:M301890"/>
    <mergeCell ref="M301921:M301922"/>
    <mergeCell ref="M301569:M301570"/>
    <mergeCell ref="M301601:M301602"/>
    <mergeCell ref="M301633:M301634"/>
    <mergeCell ref="M301665:M301666"/>
    <mergeCell ref="M301697:M301698"/>
    <mergeCell ref="M301729:M301730"/>
    <mergeCell ref="M301377:M301378"/>
    <mergeCell ref="M301409:M301410"/>
    <mergeCell ref="M301441:M301442"/>
    <mergeCell ref="M301473:M301474"/>
    <mergeCell ref="M301505:M301506"/>
    <mergeCell ref="M301537:M301538"/>
    <mergeCell ref="M301185:M301186"/>
    <mergeCell ref="M301217:M301218"/>
    <mergeCell ref="M301249:M301250"/>
    <mergeCell ref="M301281:M301282"/>
    <mergeCell ref="M301313:M301314"/>
    <mergeCell ref="M301345:M301346"/>
    <mergeCell ref="M300993:M300994"/>
    <mergeCell ref="M301025:M301026"/>
    <mergeCell ref="M301057:M301058"/>
    <mergeCell ref="M301089:M301090"/>
    <mergeCell ref="M301121:M301122"/>
    <mergeCell ref="M301153:M301154"/>
    <mergeCell ref="M303105:M303106"/>
    <mergeCell ref="M303137:M303138"/>
    <mergeCell ref="M303169:M303170"/>
    <mergeCell ref="M303201:M303202"/>
    <mergeCell ref="M303233:M303234"/>
    <mergeCell ref="M303265:M303266"/>
    <mergeCell ref="M302913:M302914"/>
    <mergeCell ref="M302945:M302946"/>
    <mergeCell ref="M302977:M302978"/>
    <mergeCell ref="M303009:M303010"/>
    <mergeCell ref="M303041:M303042"/>
    <mergeCell ref="M303073:M303074"/>
    <mergeCell ref="M302721:M302722"/>
    <mergeCell ref="M302753:M302754"/>
    <mergeCell ref="M302785:M302786"/>
    <mergeCell ref="M302817:M302818"/>
    <mergeCell ref="M302849:M302850"/>
    <mergeCell ref="M302881:M302882"/>
    <mergeCell ref="M302529:M302530"/>
    <mergeCell ref="M302561:M302562"/>
    <mergeCell ref="M302593:M302594"/>
    <mergeCell ref="M302625:M302626"/>
    <mergeCell ref="M302657:M302658"/>
    <mergeCell ref="M302689:M302690"/>
    <mergeCell ref="M302337:M302338"/>
    <mergeCell ref="M302369:M302370"/>
    <mergeCell ref="M302401:M302402"/>
    <mergeCell ref="M302433:M302434"/>
    <mergeCell ref="M302465:M302466"/>
    <mergeCell ref="M302497:M302498"/>
    <mergeCell ref="M302145:M302146"/>
    <mergeCell ref="M302177:M302178"/>
    <mergeCell ref="M302209:M302210"/>
    <mergeCell ref="M302241:M302242"/>
    <mergeCell ref="M302273:M302274"/>
    <mergeCell ref="M302305:M302306"/>
    <mergeCell ref="M304257:M304258"/>
    <mergeCell ref="M304289:M304290"/>
    <mergeCell ref="M304321:M304322"/>
    <mergeCell ref="M304353:M304354"/>
    <mergeCell ref="M304385:M304386"/>
    <mergeCell ref="M304417:M304418"/>
    <mergeCell ref="M304065:M304066"/>
    <mergeCell ref="M304097:M304098"/>
    <mergeCell ref="M304129:M304130"/>
    <mergeCell ref="M304161:M304162"/>
    <mergeCell ref="M304193:M304194"/>
    <mergeCell ref="M304225:M304226"/>
    <mergeCell ref="M303873:M303874"/>
    <mergeCell ref="M303905:M303906"/>
    <mergeCell ref="M303937:M303938"/>
    <mergeCell ref="M303969:M303970"/>
    <mergeCell ref="M304001:M304002"/>
    <mergeCell ref="M304033:M304034"/>
    <mergeCell ref="M303681:M303682"/>
    <mergeCell ref="M303713:M303714"/>
    <mergeCell ref="M303745:M303746"/>
    <mergeCell ref="M303777:M303778"/>
    <mergeCell ref="M303809:M303810"/>
    <mergeCell ref="M303841:M303842"/>
    <mergeCell ref="M303489:M303490"/>
    <mergeCell ref="M303521:M303522"/>
    <mergeCell ref="M303553:M303554"/>
    <mergeCell ref="M303585:M303586"/>
    <mergeCell ref="M303617:M303618"/>
    <mergeCell ref="M303649:M303650"/>
    <mergeCell ref="M303297:M303298"/>
    <mergeCell ref="M303329:M303330"/>
    <mergeCell ref="M303361:M303362"/>
    <mergeCell ref="M303393:M303394"/>
    <mergeCell ref="M303425:M303426"/>
    <mergeCell ref="M303457:M303458"/>
    <mergeCell ref="M305409:M305410"/>
    <mergeCell ref="M305441:M305442"/>
    <mergeCell ref="M305473:M305474"/>
    <mergeCell ref="M305505:M305506"/>
    <mergeCell ref="M305537:M305538"/>
    <mergeCell ref="M305569:M305570"/>
    <mergeCell ref="M305217:M305218"/>
    <mergeCell ref="M305249:M305250"/>
    <mergeCell ref="M305281:M305282"/>
    <mergeCell ref="M305313:M305314"/>
    <mergeCell ref="M305345:M305346"/>
    <mergeCell ref="M305377:M305378"/>
    <mergeCell ref="M305025:M305026"/>
    <mergeCell ref="M305057:M305058"/>
    <mergeCell ref="M305089:M305090"/>
    <mergeCell ref="M305121:M305122"/>
    <mergeCell ref="M305153:M305154"/>
    <mergeCell ref="M305185:M305186"/>
    <mergeCell ref="M304833:M304834"/>
    <mergeCell ref="M304865:M304866"/>
    <mergeCell ref="M304897:M304898"/>
    <mergeCell ref="M304929:M304930"/>
    <mergeCell ref="M304961:M304962"/>
    <mergeCell ref="M304993:M304994"/>
    <mergeCell ref="M304641:M304642"/>
    <mergeCell ref="M304673:M304674"/>
    <mergeCell ref="M304705:M304706"/>
    <mergeCell ref="M304737:M304738"/>
    <mergeCell ref="M304769:M304770"/>
    <mergeCell ref="M304801:M304802"/>
    <mergeCell ref="M304449:M304450"/>
    <mergeCell ref="M304481:M304482"/>
    <mergeCell ref="M304513:M304514"/>
    <mergeCell ref="M304545:M304546"/>
    <mergeCell ref="M304577:M304578"/>
    <mergeCell ref="M304609:M304610"/>
    <mergeCell ref="M306561:M306562"/>
    <mergeCell ref="M306593:M306594"/>
    <mergeCell ref="M306625:M306626"/>
    <mergeCell ref="M306657:M306658"/>
    <mergeCell ref="M306689:M306690"/>
    <mergeCell ref="M306721:M306722"/>
    <mergeCell ref="M306369:M306370"/>
    <mergeCell ref="M306401:M306402"/>
    <mergeCell ref="M306433:M306434"/>
    <mergeCell ref="M306465:M306466"/>
    <mergeCell ref="M306497:M306498"/>
    <mergeCell ref="M306529:M306530"/>
    <mergeCell ref="M306177:M306178"/>
    <mergeCell ref="M306209:M306210"/>
    <mergeCell ref="M306241:M306242"/>
    <mergeCell ref="M306273:M306274"/>
    <mergeCell ref="M306305:M306306"/>
    <mergeCell ref="M306337:M306338"/>
    <mergeCell ref="M305985:M305986"/>
    <mergeCell ref="M306017:M306018"/>
    <mergeCell ref="M306049:M306050"/>
    <mergeCell ref="M306081:M306082"/>
    <mergeCell ref="M306113:M306114"/>
    <mergeCell ref="M306145:M306146"/>
    <mergeCell ref="M305793:M305794"/>
    <mergeCell ref="M305825:M305826"/>
    <mergeCell ref="M305857:M305858"/>
    <mergeCell ref="M305889:M305890"/>
    <mergeCell ref="M305921:M305922"/>
    <mergeCell ref="M305953:M305954"/>
    <mergeCell ref="M305601:M305602"/>
    <mergeCell ref="M305633:M305634"/>
    <mergeCell ref="M305665:M305666"/>
    <mergeCell ref="M305697:M305698"/>
    <mergeCell ref="M305729:M305730"/>
    <mergeCell ref="M305761:M305762"/>
    <mergeCell ref="M307713:M307714"/>
    <mergeCell ref="M307745:M307746"/>
    <mergeCell ref="M307777:M307778"/>
    <mergeCell ref="M307809:M307810"/>
    <mergeCell ref="M307841:M307842"/>
    <mergeCell ref="M307873:M307874"/>
    <mergeCell ref="M307521:M307522"/>
    <mergeCell ref="M307553:M307554"/>
    <mergeCell ref="M307585:M307586"/>
    <mergeCell ref="M307617:M307618"/>
    <mergeCell ref="M307649:M307650"/>
    <mergeCell ref="M307681:M307682"/>
    <mergeCell ref="M307329:M307330"/>
    <mergeCell ref="M307361:M307362"/>
    <mergeCell ref="M307393:M307394"/>
    <mergeCell ref="M307425:M307426"/>
    <mergeCell ref="M307457:M307458"/>
    <mergeCell ref="M307489:M307490"/>
    <mergeCell ref="M307137:M307138"/>
    <mergeCell ref="M307169:M307170"/>
    <mergeCell ref="M307201:M307202"/>
    <mergeCell ref="M307233:M307234"/>
    <mergeCell ref="M307265:M307266"/>
    <mergeCell ref="M307297:M307298"/>
    <mergeCell ref="M306945:M306946"/>
    <mergeCell ref="M306977:M306978"/>
    <mergeCell ref="M307009:M307010"/>
    <mergeCell ref="M307041:M307042"/>
    <mergeCell ref="M307073:M307074"/>
    <mergeCell ref="M307105:M307106"/>
    <mergeCell ref="M306753:M306754"/>
    <mergeCell ref="M306785:M306786"/>
    <mergeCell ref="M306817:M306818"/>
    <mergeCell ref="M306849:M306850"/>
    <mergeCell ref="M306881:M306882"/>
    <mergeCell ref="M306913:M306914"/>
    <mergeCell ref="M308865:M308866"/>
    <mergeCell ref="M308897:M308898"/>
    <mergeCell ref="M308929:M308930"/>
    <mergeCell ref="M308961:M308962"/>
    <mergeCell ref="M308993:M308994"/>
    <mergeCell ref="M309025:M309026"/>
    <mergeCell ref="M308673:M308674"/>
    <mergeCell ref="M308705:M308706"/>
    <mergeCell ref="M308737:M308738"/>
    <mergeCell ref="M308769:M308770"/>
    <mergeCell ref="M308801:M308802"/>
    <mergeCell ref="M308833:M308834"/>
    <mergeCell ref="M308481:M308482"/>
    <mergeCell ref="M308513:M308514"/>
    <mergeCell ref="M308545:M308546"/>
    <mergeCell ref="M308577:M308578"/>
    <mergeCell ref="M308609:M308610"/>
    <mergeCell ref="M308641:M308642"/>
    <mergeCell ref="M308289:M308290"/>
    <mergeCell ref="M308321:M308322"/>
    <mergeCell ref="M308353:M308354"/>
    <mergeCell ref="M308385:M308386"/>
    <mergeCell ref="M308417:M308418"/>
    <mergeCell ref="M308449:M308450"/>
    <mergeCell ref="M308097:M308098"/>
    <mergeCell ref="M308129:M308130"/>
    <mergeCell ref="M308161:M308162"/>
    <mergeCell ref="M308193:M308194"/>
    <mergeCell ref="M308225:M308226"/>
    <mergeCell ref="M308257:M308258"/>
    <mergeCell ref="M307905:M307906"/>
    <mergeCell ref="M307937:M307938"/>
    <mergeCell ref="M307969:M307970"/>
    <mergeCell ref="M308001:M308002"/>
    <mergeCell ref="M308033:M308034"/>
    <mergeCell ref="M308065:M308066"/>
    <mergeCell ref="M310017:M310018"/>
    <mergeCell ref="M310049:M310050"/>
    <mergeCell ref="M310081:M310082"/>
    <mergeCell ref="M310113:M310114"/>
    <mergeCell ref="M310145:M310146"/>
    <mergeCell ref="M310177:M310178"/>
    <mergeCell ref="M309825:M309826"/>
    <mergeCell ref="M309857:M309858"/>
    <mergeCell ref="M309889:M309890"/>
    <mergeCell ref="M309921:M309922"/>
    <mergeCell ref="M309953:M309954"/>
    <mergeCell ref="M309985:M309986"/>
    <mergeCell ref="M309633:M309634"/>
    <mergeCell ref="M309665:M309666"/>
    <mergeCell ref="M309697:M309698"/>
    <mergeCell ref="M309729:M309730"/>
    <mergeCell ref="M309761:M309762"/>
    <mergeCell ref="M309793:M309794"/>
    <mergeCell ref="M309441:M309442"/>
    <mergeCell ref="M309473:M309474"/>
    <mergeCell ref="M309505:M309506"/>
    <mergeCell ref="M309537:M309538"/>
    <mergeCell ref="M309569:M309570"/>
    <mergeCell ref="M309601:M309602"/>
    <mergeCell ref="M309249:M309250"/>
    <mergeCell ref="M309281:M309282"/>
    <mergeCell ref="M309313:M309314"/>
    <mergeCell ref="M309345:M309346"/>
    <mergeCell ref="M309377:M309378"/>
    <mergeCell ref="M309409:M309410"/>
    <mergeCell ref="M309057:M309058"/>
    <mergeCell ref="M309089:M309090"/>
    <mergeCell ref="M309121:M309122"/>
    <mergeCell ref="M309153:M309154"/>
    <mergeCell ref="M309185:M309186"/>
    <mergeCell ref="M309217:M309218"/>
    <mergeCell ref="M311169:M311170"/>
    <mergeCell ref="M311201:M311202"/>
    <mergeCell ref="M311233:M311234"/>
    <mergeCell ref="M311265:M311266"/>
    <mergeCell ref="M311297:M311298"/>
    <mergeCell ref="M311329:M311330"/>
    <mergeCell ref="M310977:M310978"/>
    <mergeCell ref="M311009:M311010"/>
    <mergeCell ref="M311041:M311042"/>
    <mergeCell ref="M311073:M311074"/>
    <mergeCell ref="M311105:M311106"/>
    <mergeCell ref="M311137:M311138"/>
    <mergeCell ref="M310785:M310786"/>
    <mergeCell ref="M310817:M310818"/>
    <mergeCell ref="M310849:M310850"/>
    <mergeCell ref="M310881:M310882"/>
    <mergeCell ref="M310913:M310914"/>
    <mergeCell ref="M310945:M310946"/>
    <mergeCell ref="M310593:M310594"/>
    <mergeCell ref="M310625:M310626"/>
    <mergeCell ref="M310657:M310658"/>
    <mergeCell ref="M310689:M310690"/>
    <mergeCell ref="M310721:M310722"/>
    <mergeCell ref="M310753:M310754"/>
    <mergeCell ref="M310401:M310402"/>
    <mergeCell ref="M310433:M310434"/>
    <mergeCell ref="M310465:M310466"/>
    <mergeCell ref="M310497:M310498"/>
    <mergeCell ref="M310529:M310530"/>
    <mergeCell ref="M310561:M310562"/>
    <mergeCell ref="M310209:M310210"/>
    <mergeCell ref="M310241:M310242"/>
    <mergeCell ref="M310273:M310274"/>
    <mergeCell ref="M310305:M310306"/>
    <mergeCell ref="M310337:M310338"/>
    <mergeCell ref="M310369:M310370"/>
    <mergeCell ref="M312321:M312322"/>
    <mergeCell ref="M312353:M312354"/>
    <mergeCell ref="M312385:M312386"/>
    <mergeCell ref="M312417:M312418"/>
    <mergeCell ref="M312449:M312450"/>
    <mergeCell ref="M312481:M312482"/>
    <mergeCell ref="M312129:M312130"/>
    <mergeCell ref="M312161:M312162"/>
    <mergeCell ref="M312193:M312194"/>
    <mergeCell ref="M312225:M312226"/>
    <mergeCell ref="M312257:M312258"/>
    <mergeCell ref="M312289:M312290"/>
    <mergeCell ref="M311937:M311938"/>
    <mergeCell ref="M311969:M311970"/>
    <mergeCell ref="M312001:M312002"/>
    <mergeCell ref="M312033:M312034"/>
    <mergeCell ref="M312065:M312066"/>
    <mergeCell ref="M312097:M312098"/>
    <mergeCell ref="M311745:M311746"/>
    <mergeCell ref="M311777:M311778"/>
    <mergeCell ref="M311809:M311810"/>
    <mergeCell ref="M311841:M311842"/>
    <mergeCell ref="M311873:M311874"/>
    <mergeCell ref="M311905:M311906"/>
    <mergeCell ref="M311553:M311554"/>
    <mergeCell ref="M311585:M311586"/>
    <mergeCell ref="M311617:M311618"/>
    <mergeCell ref="M311649:M311650"/>
    <mergeCell ref="M311681:M311682"/>
    <mergeCell ref="M311713:M311714"/>
    <mergeCell ref="M311361:M311362"/>
    <mergeCell ref="M311393:M311394"/>
    <mergeCell ref="M311425:M311426"/>
    <mergeCell ref="M311457:M311458"/>
    <mergeCell ref="M311489:M311490"/>
    <mergeCell ref="M311521:M311522"/>
    <mergeCell ref="M313473:M313474"/>
    <mergeCell ref="M313505:M313506"/>
    <mergeCell ref="M313537:M313538"/>
    <mergeCell ref="M313569:M313570"/>
    <mergeCell ref="M313601:M313602"/>
    <mergeCell ref="M313633:M313634"/>
    <mergeCell ref="M313281:M313282"/>
    <mergeCell ref="M313313:M313314"/>
    <mergeCell ref="M313345:M313346"/>
    <mergeCell ref="M313377:M313378"/>
    <mergeCell ref="M313409:M313410"/>
    <mergeCell ref="M313441:M313442"/>
    <mergeCell ref="M313089:M313090"/>
    <mergeCell ref="M313121:M313122"/>
    <mergeCell ref="M313153:M313154"/>
    <mergeCell ref="M313185:M313186"/>
    <mergeCell ref="M313217:M313218"/>
    <mergeCell ref="M313249:M313250"/>
    <mergeCell ref="M312897:M312898"/>
    <mergeCell ref="M312929:M312930"/>
    <mergeCell ref="M312961:M312962"/>
    <mergeCell ref="M312993:M312994"/>
    <mergeCell ref="M313025:M313026"/>
    <mergeCell ref="M313057:M313058"/>
    <mergeCell ref="M312705:M312706"/>
    <mergeCell ref="M312737:M312738"/>
    <mergeCell ref="M312769:M312770"/>
    <mergeCell ref="M312801:M312802"/>
    <mergeCell ref="M312833:M312834"/>
    <mergeCell ref="M312865:M312866"/>
    <mergeCell ref="M312513:M312514"/>
    <mergeCell ref="M312545:M312546"/>
    <mergeCell ref="M312577:M312578"/>
    <mergeCell ref="M312609:M312610"/>
    <mergeCell ref="M312641:M312642"/>
    <mergeCell ref="M312673:M312674"/>
    <mergeCell ref="M314625:M314626"/>
    <mergeCell ref="M314657:M314658"/>
    <mergeCell ref="M314689:M314690"/>
    <mergeCell ref="M314721:M314722"/>
    <mergeCell ref="M314753:M314754"/>
    <mergeCell ref="M314785:M314786"/>
    <mergeCell ref="M314433:M314434"/>
    <mergeCell ref="M314465:M314466"/>
    <mergeCell ref="M314497:M314498"/>
    <mergeCell ref="M314529:M314530"/>
    <mergeCell ref="M314561:M314562"/>
    <mergeCell ref="M314593:M314594"/>
    <mergeCell ref="M314241:M314242"/>
    <mergeCell ref="M314273:M314274"/>
    <mergeCell ref="M314305:M314306"/>
    <mergeCell ref="M314337:M314338"/>
    <mergeCell ref="M314369:M314370"/>
    <mergeCell ref="M314401:M314402"/>
    <mergeCell ref="M314049:M314050"/>
    <mergeCell ref="M314081:M314082"/>
    <mergeCell ref="M314113:M314114"/>
    <mergeCell ref="M314145:M314146"/>
    <mergeCell ref="M314177:M314178"/>
    <mergeCell ref="M314209:M314210"/>
    <mergeCell ref="M313857:M313858"/>
    <mergeCell ref="M313889:M313890"/>
    <mergeCell ref="M313921:M313922"/>
    <mergeCell ref="M313953:M313954"/>
    <mergeCell ref="M313985:M313986"/>
    <mergeCell ref="M314017:M314018"/>
    <mergeCell ref="M313665:M313666"/>
    <mergeCell ref="M313697:M313698"/>
    <mergeCell ref="M313729:M313730"/>
    <mergeCell ref="M313761:M313762"/>
    <mergeCell ref="M313793:M313794"/>
    <mergeCell ref="M313825:M313826"/>
    <mergeCell ref="M315777:M315778"/>
    <mergeCell ref="M315809:M315810"/>
    <mergeCell ref="M315841:M315842"/>
    <mergeCell ref="M315873:M315874"/>
    <mergeCell ref="M315905:M315906"/>
    <mergeCell ref="M315937:M315938"/>
    <mergeCell ref="M315585:M315586"/>
    <mergeCell ref="M315617:M315618"/>
    <mergeCell ref="M315649:M315650"/>
    <mergeCell ref="M315681:M315682"/>
    <mergeCell ref="M315713:M315714"/>
    <mergeCell ref="M315745:M315746"/>
    <mergeCell ref="M315393:M315394"/>
    <mergeCell ref="M315425:M315426"/>
    <mergeCell ref="M315457:M315458"/>
    <mergeCell ref="M315489:M315490"/>
    <mergeCell ref="M315521:M315522"/>
    <mergeCell ref="M315553:M315554"/>
    <mergeCell ref="M315201:M315202"/>
    <mergeCell ref="M315233:M315234"/>
    <mergeCell ref="M315265:M315266"/>
    <mergeCell ref="M315297:M315298"/>
    <mergeCell ref="M315329:M315330"/>
    <mergeCell ref="M315361:M315362"/>
    <mergeCell ref="M315009:M315010"/>
    <mergeCell ref="M315041:M315042"/>
    <mergeCell ref="M315073:M315074"/>
    <mergeCell ref="M315105:M315106"/>
    <mergeCell ref="M315137:M315138"/>
    <mergeCell ref="M315169:M315170"/>
    <mergeCell ref="M314817:M314818"/>
    <mergeCell ref="M314849:M314850"/>
    <mergeCell ref="M314881:M314882"/>
    <mergeCell ref="M314913:M314914"/>
    <mergeCell ref="M314945:M314946"/>
    <mergeCell ref="M314977:M314978"/>
    <mergeCell ref="M316929:M316930"/>
    <mergeCell ref="M316961:M316962"/>
    <mergeCell ref="M316993:M316994"/>
    <mergeCell ref="M317025:M317026"/>
    <mergeCell ref="M317057:M317058"/>
    <mergeCell ref="M317089:M317090"/>
    <mergeCell ref="M316737:M316738"/>
    <mergeCell ref="M316769:M316770"/>
    <mergeCell ref="M316801:M316802"/>
    <mergeCell ref="M316833:M316834"/>
    <mergeCell ref="M316865:M316866"/>
    <mergeCell ref="M316897:M316898"/>
    <mergeCell ref="M316545:M316546"/>
    <mergeCell ref="M316577:M316578"/>
    <mergeCell ref="M316609:M316610"/>
    <mergeCell ref="M316641:M316642"/>
    <mergeCell ref="M316673:M316674"/>
    <mergeCell ref="M316705:M316706"/>
    <mergeCell ref="M316353:M316354"/>
    <mergeCell ref="M316385:M316386"/>
    <mergeCell ref="M316417:M316418"/>
    <mergeCell ref="M316449:M316450"/>
    <mergeCell ref="M316481:M316482"/>
    <mergeCell ref="M316513:M316514"/>
    <mergeCell ref="M316161:M316162"/>
    <mergeCell ref="M316193:M316194"/>
    <mergeCell ref="M316225:M316226"/>
    <mergeCell ref="M316257:M316258"/>
    <mergeCell ref="M316289:M316290"/>
    <mergeCell ref="M316321:M316322"/>
    <mergeCell ref="M315969:M315970"/>
    <mergeCell ref="M316001:M316002"/>
    <mergeCell ref="M316033:M316034"/>
    <mergeCell ref="M316065:M316066"/>
    <mergeCell ref="M316097:M316098"/>
    <mergeCell ref="M316129:M316130"/>
    <mergeCell ref="M318081:M318082"/>
    <mergeCell ref="M318113:M318114"/>
    <mergeCell ref="M318145:M318146"/>
    <mergeCell ref="M318177:M318178"/>
    <mergeCell ref="M318209:M318210"/>
    <mergeCell ref="M318241:M318242"/>
    <mergeCell ref="M317889:M317890"/>
    <mergeCell ref="M317921:M317922"/>
    <mergeCell ref="M317953:M317954"/>
    <mergeCell ref="M317985:M317986"/>
    <mergeCell ref="M318017:M318018"/>
    <mergeCell ref="M318049:M318050"/>
    <mergeCell ref="M317697:M317698"/>
    <mergeCell ref="M317729:M317730"/>
    <mergeCell ref="M317761:M317762"/>
    <mergeCell ref="M317793:M317794"/>
    <mergeCell ref="M317825:M317826"/>
    <mergeCell ref="M317857:M317858"/>
    <mergeCell ref="M317505:M317506"/>
    <mergeCell ref="M317537:M317538"/>
    <mergeCell ref="M317569:M317570"/>
    <mergeCell ref="M317601:M317602"/>
    <mergeCell ref="M317633:M317634"/>
    <mergeCell ref="M317665:M317666"/>
    <mergeCell ref="M317313:M317314"/>
    <mergeCell ref="M317345:M317346"/>
    <mergeCell ref="M317377:M317378"/>
    <mergeCell ref="M317409:M317410"/>
    <mergeCell ref="M317441:M317442"/>
    <mergeCell ref="M317473:M317474"/>
    <mergeCell ref="M317121:M317122"/>
    <mergeCell ref="M317153:M317154"/>
    <mergeCell ref="M317185:M317186"/>
    <mergeCell ref="M317217:M317218"/>
    <mergeCell ref="M317249:M317250"/>
    <mergeCell ref="M317281:M317282"/>
    <mergeCell ref="M319233:M319234"/>
    <mergeCell ref="M319265:M319266"/>
    <mergeCell ref="M319297:M319298"/>
    <mergeCell ref="M319329:M319330"/>
    <mergeCell ref="M319361:M319362"/>
    <mergeCell ref="M319393:M319394"/>
    <mergeCell ref="M319041:M319042"/>
    <mergeCell ref="M319073:M319074"/>
    <mergeCell ref="M319105:M319106"/>
    <mergeCell ref="M319137:M319138"/>
    <mergeCell ref="M319169:M319170"/>
    <mergeCell ref="M319201:M319202"/>
    <mergeCell ref="M318849:M318850"/>
    <mergeCell ref="M318881:M318882"/>
    <mergeCell ref="M318913:M318914"/>
    <mergeCell ref="M318945:M318946"/>
    <mergeCell ref="M318977:M318978"/>
    <mergeCell ref="M319009:M319010"/>
    <mergeCell ref="M318657:M318658"/>
    <mergeCell ref="M318689:M318690"/>
    <mergeCell ref="M318721:M318722"/>
    <mergeCell ref="M318753:M318754"/>
    <mergeCell ref="M318785:M318786"/>
    <mergeCell ref="M318817:M318818"/>
    <mergeCell ref="M318465:M318466"/>
    <mergeCell ref="M318497:M318498"/>
    <mergeCell ref="M318529:M318530"/>
    <mergeCell ref="M318561:M318562"/>
    <mergeCell ref="M318593:M318594"/>
    <mergeCell ref="M318625:M318626"/>
    <mergeCell ref="M318273:M318274"/>
    <mergeCell ref="M318305:M318306"/>
    <mergeCell ref="M318337:M318338"/>
    <mergeCell ref="M318369:M318370"/>
    <mergeCell ref="M318401:M318402"/>
    <mergeCell ref="M318433:M318434"/>
    <mergeCell ref="M320385:M320386"/>
    <mergeCell ref="M320417:M320418"/>
    <mergeCell ref="M320449:M320450"/>
    <mergeCell ref="M320481:M320482"/>
    <mergeCell ref="M320513:M320514"/>
    <mergeCell ref="M320545:M320546"/>
    <mergeCell ref="M320193:M320194"/>
    <mergeCell ref="M320225:M320226"/>
    <mergeCell ref="M320257:M320258"/>
    <mergeCell ref="M320289:M320290"/>
    <mergeCell ref="M320321:M320322"/>
    <mergeCell ref="M320353:M320354"/>
    <mergeCell ref="M320001:M320002"/>
    <mergeCell ref="M320033:M320034"/>
    <mergeCell ref="M320065:M320066"/>
    <mergeCell ref="M320097:M320098"/>
    <mergeCell ref="M320129:M320130"/>
    <mergeCell ref="M320161:M320162"/>
    <mergeCell ref="M319809:M319810"/>
    <mergeCell ref="M319841:M319842"/>
    <mergeCell ref="M319873:M319874"/>
    <mergeCell ref="M319905:M319906"/>
    <mergeCell ref="M319937:M319938"/>
    <mergeCell ref="M319969:M319970"/>
    <mergeCell ref="M319617:M319618"/>
    <mergeCell ref="M319649:M319650"/>
    <mergeCell ref="M319681:M319682"/>
    <mergeCell ref="M319713:M319714"/>
    <mergeCell ref="M319745:M319746"/>
    <mergeCell ref="M319777:M319778"/>
    <mergeCell ref="M319425:M319426"/>
    <mergeCell ref="M319457:M319458"/>
    <mergeCell ref="M319489:M319490"/>
    <mergeCell ref="M319521:M319522"/>
    <mergeCell ref="M319553:M319554"/>
    <mergeCell ref="M319585:M319586"/>
    <mergeCell ref="M321537:M321538"/>
    <mergeCell ref="M321569:M321570"/>
    <mergeCell ref="M321601:M321602"/>
    <mergeCell ref="M321633:M321634"/>
    <mergeCell ref="M321665:M321666"/>
    <mergeCell ref="M321697:M321698"/>
    <mergeCell ref="M321345:M321346"/>
    <mergeCell ref="M321377:M321378"/>
    <mergeCell ref="M321409:M321410"/>
    <mergeCell ref="M321441:M321442"/>
    <mergeCell ref="M321473:M321474"/>
    <mergeCell ref="M321505:M321506"/>
    <mergeCell ref="M321153:M321154"/>
    <mergeCell ref="M321185:M321186"/>
    <mergeCell ref="M321217:M321218"/>
    <mergeCell ref="M321249:M321250"/>
    <mergeCell ref="M321281:M321282"/>
    <mergeCell ref="M321313:M321314"/>
    <mergeCell ref="M320961:M320962"/>
    <mergeCell ref="M320993:M320994"/>
    <mergeCell ref="M321025:M321026"/>
    <mergeCell ref="M321057:M321058"/>
    <mergeCell ref="M321089:M321090"/>
    <mergeCell ref="M321121:M321122"/>
    <mergeCell ref="M320769:M320770"/>
    <mergeCell ref="M320801:M320802"/>
    <mergeCell ref="M320833:M320834"/>
    <mergeCell ref="M320865:M320866"/>
    <mergeCell ref="M320897:M320898"/>
    <mergeCell ref="M320929:M320930"/>
    <mergeCell ref="M320577:M320578"/>
    <mergeCell ref="M320609:M320610"/>
    <mergeCell ref="M320641:M320642"/>
    <mergeCell ref="M320673:M320674"/>
    <mergeCell ref="M320705:M320706"/>
    <mergeCell ref="M320737:M320738"/>
    <mergeCell ref="M322689:M322690"/>
    <mergeCell ref="M322721:M322722"/>
    <mergeCell ref="M322753:M322754"/>
    <mergeCell ref="M322785:M322786"/>
    <mergeCell ref="M322817:M322818"/>
    <mergeCell ref="M322849:M322850"/>
    <mergeCell ref="M322497:M322498"/>
    <mergeCell ref="M322529:M322530"/>
    <mergeCell ref="M322561:M322562"/>
    <mergeCell ref="M322593:M322594"/>
    <mergeCell ref="M322625:M322626"/>
    <mergeCell ref="M322657:M322658"/>
    <mergeCell ref="M322305:M322306"/>
    <mergeCell ref="M322337:M322338"/>
    <mergeCell ref="M322369:M322370"/>
    <mergeCell ref="M322401:M322402"/>
    <mergeCell ref="M322433:M322434"/>
    <mergeCell ref="M322465:M322466"/>
    <mergeCell ref="M322113:M322114"/>
    <mergeCell ref="M322145:M322146"/>
    <mergeCell ref="M322177:M322178"/>
    <mergeCell ref="M322209:M322210"/>
    <mergeCell ref="M322241:M322242"/>
    <mergeCell ref="M322273:M322274"/>
    <mergeCell ref="M321921:M321922"/>
    <mergeCell ref="M321953:M321954"/>
    <mergeCell ref="M321985:M321986"/>
    <mergeCell ref="M322017:M322018"/>
    <mergeCell ref="M322049:M322050"/>
    <mergeCell ref="M322081:M322082"/>
    <mergeCell ref="M321729:M321730"/>
    <mergeCell ref="M321761:M321762"/>
    <mergeCell ref="M321793:M321794"/>
    <mergeCell ref="M321825:M321826"/>
    <mergeCell ref="M321857:M321858"/>
    <mergeCell ref="M321889:M321890"/>
    <mergeCell ref="M323841:M323842"/>
    <mergeCell ref="M323873:M323874"/>
    <mergeCell ref="M323905:M323906"/>
    <mergeCell ref="M323937:M323938"/>
    <mergeCell ref="M323969:M323970"/>
    <mergeCell ref="M324001:M324002"/>
    <mergeCell ref="M323649:M323650"/>
    <mergeCell ref="M323681:M323682"/>
    <mergeCell ref="M323713:M323714"/>
    <mergeCell ref="M323745:M323746"/>
    <mergeCell ref="M323777:M323778"/>
    <mergeCell ref="M323809:M323810"/>
    <mergeCell ref="M323457:M323458"/>
    <mergeCell ref="M323489:M323490"/>
    <mergeCell ref="M323521:M323522"/>
    <mergeCell ref="M323553:M323554"/>
    <mergeCell ref="M323585:M323586"/>
    <mergeCell ref="M323617:M323618"/>
    <mergeCell ref="M323265:M323266"/>
    <mergeCell ref="M323297:M323298"/>
    <mergeCell ref="M323329:M323330"/>
    <mergeCell ref="M323361:M323362"/>
    <mergeCell ref="M323393:M323394"/>
    <mergeCell ref="M323425:M323426"/>
    <mergeCell ref="M323073:M323074"/>
    <mergeCell ref="M323105:M323106"/>
    <mergeCell ref="M323137:M323138"/>
    <mergeCell ref="M323169:M323170"/>
    <mergeCell ref="M323201:M323202"/>
    <mergeCell ref="M323233:M323234"/>
    <mergeCell ref="M322881:M322882"/>
    <mergeCell ref="M322913:M322914"/>
    <mergeCell ref="M322945:M322946"/>
    <mergeCell ref="M322977:M322978"/>
    <mergeCell ref="M323009:M323010"/>
    <mergeCell ref="M323041:M323042"/>
    <mergeCell ref="M324993:M324994"/>
    <mergeCell ref="M325025:M325026"/>
    <mergeCell ref="M325057:M325058"/>
    <mergeCell ref="M325089:M325090"/>
    <mergeCell ref="M325121:M325122"/>
    <mergeCell ref="M325153:M325154"/>
    <mergeCell ref="M324801:M324802"/>
    <mergeCell ref="M324833:M324834"/>
    <mergeCell ref="M324865:M324866"/>
    <mergeCell ref="M324897:M324898"/>
    <mergeCell ref="M324929:M324930"/>
    <mergeCell ref="M324961:M324962"/>
    <mergeCell ref="M324609:M324610"/>
    <mergeCell ref="M324641:M324642"/>
    <mergeCell ref="M324673:M324674"/>
    <mergeCell ref="M324705:M324706"/>
    <mergeCell ref="M324737:M324738"/>
    <mergeCell ref="M324769:M324770"/>
    <mergeCell ref="M324417:M324418"/>
    <mergeCell ref="M324449:M324450"/>
    <mergeCell ref="M324481:M324482"/>
    <mergeCell ref="M324513:M324514"/>
    <mergeCell ref="M324545:M324546"/>
    <mergeCell ref="M324577:M324578"/>
    <mergeCell ref="M324225:M324226"/>
    <mergeCell ref="M324257:M324258"/>
    <mergeCell ref="M324289:M324290"/>
    <mergeCell ref="M324321:M324322"/>
    <mergeCell ref="M324353:M324354"/>
    <mergeCell ref="M324385:M324386"/>
    <mergeCell ref="M324033:M324034"/>
    <mergeCell ref="M324065:M324066"/>
    <mergeCell ref="M324097:M324098"/>
    <mergeCell ref="M324129:M324130"/>
    <mergeCell ref="M324161:M324162"/>
    <mergeCell ref="M324193:M324194"/>
    <mergeCell ref="M326145:M326146"/>
    <mergeCell ref="M326177:M326178"/>
    <mergeCell ref="M326209:M326210"/>
    <mergeCell ref="M326241:M326242"/>
    <mergeCell ref="M326273:M326274"/>
    <mergeCell ref="M326305:M326306"/>
    <mergeCell ref="M325953:M325954"/>
    <mergeCell ref="M325985:M325986"/>
    <mergeCell ref="M326017:M326018"/>
    <mergeCell ref="M326049:M326050"/>
    <mergeCell ref="M326081:M326082"/>
    <mergeCell ref="M326113:M326114"/>
    <mergeCell ref="M325761:M325762"/>
    <mergeCell ref="M325793:M325794"/>
    <mergeCell ref="M325825:M325826"/>
    <mergeCell ref="M325857:M325858"/>
    <mergeCell ref="M325889:M325890"/>
    <mergeCell ref="M325921:M325922"/>
    <mergeCell ref="M325569:M325570"/>
    <mergeCell ref="M325601:M325602"/>
    <mergeCell ref="M325633:M325634"/>
    <mergeCell ref="M325665:M325666"/>
    <mergeCell ref="M325697:M325698"/>
    <mergeCell ref="M325729:M325730"/>
    <mergeCell ref="M325377:M325378"/>
    <mergeCell ref="M325409:M325410"/>
    <mergeCell ref="M325441:M325442"/>
    <mergeCell ref="M325473:M325474"/>
    <mergeCell ref="M325505:M325506"/>
    <mergeCell ref="M325537:M325538"/>
    <mergeCell ref="M325185:M325186"/>
    <mergeCell ref="M325217:M325218"/>
    <mergeCell ref="M325249:M325250"/>
    <mergeCell ref="M325281:M325282"/>
    <mergeCell ref="M325313:M325314"/>
    <mergeCell ref="M325345:M325346"/>
    <mergeCell ref="M327297:M327298"/>
    <mergeCell ref="M327329:M327330"/>
    <mergeCell ref="M327361:M327362"/>
    <mergeCell ref="M327393:M327394"/>
    <mergeCell ref="M327425:M327426"/>
    <mergeCell ref="M327457:M327458"/>
    <mergeCell ref="M327105:M327106"/>
    <mergeCell ref="M327137:M327138"/>
    <mergeCell ref="M327169:M327170"/>
    <mergeCell ref="M327201:M327202"/>
    <mergeCell ref="M327233:M327234"/>
    <mergeCell ref="M327265:M327266"/>
    <mergeCell ref="M326913:M326914"/>
    <mergeCell ref="M326945:M326946"/>
    <mergeCell ref="M326977:M326978"/>
    <mergeCell ref="M327009:M327010"/>
    <mergeCell ref="M327041:M327042"/>
    <mergeCell ref="M327073:M327074"/>
    <mergeCell ref="M326721:M326722"/>
    <mergeCell ref="M326753:M326754"/>
    <mergeCell ref="M326785:M326786"/>
    <mergeCell ref="M326817:M326818"/>
    <mergeCell ref="M326849:M326850"/>
    <mergeCell ref="M326881:M326882"/>
    <mergeCell ref="M326529:M326530"/>
    <mergeCell ref="M326561:M326562"/>
    <mergeCell ref="M326593:M326594"/>
    <mergeCell ref="M326625:M326626"/>
    <mergeCell ref="M326657:M326658"/>
    <mergeCell ref="M326689:M326690"/>
    <mergeCell ref="M326337:M326338"/>
    <mergeCell ref="M326369:M326370"/>
    <mergeCell ref="M326401:M326402"/>
    <mergeCell ref="M326433:M326434"/>
    <mergeCell ref="M326465:M326466"/>
    <mergeCell ref="M326497:M326498"/>
    <mergeCell ref="M328449:M328450"/>
    <mergeCell ref="M328481:M328482"/>
    <mergeCell ref="M328513:M328514"/>
    <mergeCell ref="M328545:M328546"/>
    <mergeCell ref="M328577:M328578"/>
    <mergeCell ref="M328609:M328610"/>
    <mergeCell ref="M328257:M328258"/>
    <mergeCell ref="M328289:M328290"/>
    <mergeCell ref="M328321:M328322"/>
    <mergeCell ref="M328353:M328354"/>
    <mergeCell ref="M328385:M328386"/>
    <mergeCell ref="M328417:M328418"/>
    <mergeCell ref="M328065:M328066"/>
    <mergeCell ref="M328097:M328098"/>
    <mergeCell ref="M328129:M328130"/>
    <mergeCell ref="M328161:M328162"/>
    <mergeCell ref="M328193:M328194"/>
    <mergeCell ref="M328225:M328226"/>
    <mergeCell ref="M327873:M327874"/>
    <mergeCell ref="M327905:M327906"/>
    <mergeCell ref="M327937:M327938"/>
    <mergeCell ref="M327969:M327970"/>
    <mergeCell ref="M328001:M328002"/>
    <mergeCell ref="M328033:M328034"/>
    <mergeCell ref="M327681:M327682"/>
    <mergeCell ref="M327713:M327714"/>
    <mergeCell ref="M327745:M327746"/>
    <mergeCell ref="M327777:M327778"/>
    <mergeCell ref="M327809:M327810"/>
    <mergeCell ref="M327841:M327842"/>
    <mergeCell ref="M327489:M327490"/>
    <mergeCell ref="M327521:M327522"/>
    <mergeCell ref="M327553:M327554"/>
    <mergeCell ref="M327585:M327586"/>
    <mergeCell ref="M327617:M327618"/>
    <mergeCell ref="M327649:M327650"/>
    <mergeCell ref="M329601:M329602"/>
    <mergeCell ref="M329633:M329634"/>
    <mergeCell ref="M329665:M329666"/>
    <mergeCell ref="M329697:M329698"/>
    <mergeCell ref="M329729:M329730"/>
    <mergeCell ref="M329761:M329762"/>
    <mergeCell ref="M329409:M329410"/>
    <mergeCell ref="M329441:M329442"/>
    <mergeCell ref="M329473:M329474"/>
    <mergeCell ref="M329505:M329506"/>
    <mergeCell ref="M329537:M329538"/>
    <mergeCell ref="M329569:M329570"/>
    <mergeCell ref="M329217:M329218"/>
    <mergeCell ref="M329249:M329250"/>
    <mergeCell ref="M329281:M329282"/>
    <mergeCell ref="M329313:M329314"/>
    <mergeCell ref="M329345:M329346"/>
    <mergeCell ref="M329377:M329378"/>
    <mergeCell ref="M329025:M329026"/>
    <mergeCell ref="M329057:M329058"/>
    <mergeCell ref="M329089:M329090"/>
    <mergeCell ref="M329121:M329122"/>
    <mergeCell ref="M329153:M329154"/>
    <mergeCell ref="M329185:M329186"/>
    <mergeCell ref="M328833:M328834"/>
    <mergeCell ref="M328865:M328866"/>
    <mergeCell ref="M328897:M328898"/>
    <mergeCell ref="M328929:M328930"/>
    <mergeCell ref="M328961:M328962"/>
    <mergeCell ref="M328993:M328994"/>
    <mergeCell ref="M328641:M328642"/>
    <mergeCell ref="M328673:M328674"/>
    <mergeCell ref="M328705:M328706"/>
    <mergeCell ref="M328737:M328738"/>
    <mergeCell ref="M328769:M328770"/>
    <mergeCell ref="M328801:M328802"/>
    <mergeCell ref="M330753:M330754"/>
    <mergeCell ref="M330785:M330786"/>
    <mergeCell ref="M330817:M330818"/>
    <mergeCell ref="M330849:M330850"/>
    <mergeCell ref="M330881:M330882"/>
    <mergeCell ref="M330913:M330914"/>
    <mergeCell ref="M330561:M330562"/>
    <mergeCell ref="M330593:M330594"/>
    <mergeCell ref="M330625:M330626"/>
    <mergeCell ref="M330657:M330658"/>
    <mergeCell ref="M330689:M330690"/>
    <mergeCell ref="M330721:M330722"/>
    <mergeCell ref="M330369:M330370"/>
    <mergeCell ref="M330401:M330402"/>
    <mergeCell ref="M330433:M330434"/>
    <mergeCell ref="M330465:M330466"/>
    <mergeCell ref="M330497:M330498"/>
    <mergeCell ref="M330529:M330530"/>
    <mergeCell ref="M330177:M330178"/>
    <mergeCell ref="M330209:M330210"/>
    <mergeCell ref="M330241:M330242"/>
    <mergeCell ref="M330273:M330274"/>
    <mergeCell ref="M330305:M330306"/>
    <mergeCell ref="M330337:M330338"/>
    <mergeCell ref="M329985:M329986"/>
    <mergeCell ref="M330017:M330018"/>
    <mergeCell ref="M330049:M330050"/>
    <mergeCell ref="M330081:M330082"/>
    <mergeCell ref="M330113:M330114"/>
    <mergeCell ref="M330145:M330146"/>
    <mergeCell ref="M329793:M329794"/>
    <mergeCell ref="M329825:M329826"/>
    <mergeCell ref="M329857:M329858"/>
    <mergeCell ref="M329889:M329890"/>
    <mergeCell ref="M329921:M329922"/>
    <mergeCell ref="M329953:M329954"/>
    <mergeCell ref="M331905:M331906"/>
    <mergeCell ref="M331937:M331938"/>
    <mergeCell ref="M331969:M331970"/>
    <mergeCell ref="M332001:M332002"/>
    <mergeCell ref="M332033:M332034"/>
    <mergeCell ref="M332065:M332066"/>
    <mergeCell ref="M331713:M331714"/>
    <mergeCell ref="M331745:M331746"/>
    <mergeCell ref="M331777:M331778"/>
    <mergeCell ref="M331809:M331810"/>
    <mergeCell ref="M331841:M331842"/>
    <mergeCell ref="M331873:M331874"/>
    <mergeCell ref="M331521:M331522"/>
    <mergeCell ref="M331553:M331554"/>
    <mergeCell ref="M331585:M331586"/>
    <mergeCell ref="M331617:M331618"/>
    <mergeCell ref="M331649:M331650"/>
    <mergeCell ref="M331681:M331682"/>
    <mergeCell ref="M331329:M331330"/>
    <mergeCell ref="M331361:M331362"/>
    <mergeCell ref="M331393:M331394"/>
    <mergeCell ref="M331425:M331426"/>
    <mergeCell ref="M331457:M331458"/>
    <mergeCell ref="M331489:M331490"/>
    <mergeCell ref="M331137:M331138"/>
    <mergeCell ref="M331169:M331170"/>
    <mergeCell ref="M331201:M331202"/>
    <mergeCell ref="M331233:M331234"/>
    <mergeCell ref="M331265:M331266"/>
    <mergeCell ref="M331297:M331298"/>
    <mergeCell ref="M330945:M330946"/>
    <mergeCell ref="M330977:M330978"/>
    <mergeCell ref="M331009:M331010"/>
    <mergeCell ref="M331041:M331042"/>
    <mergeCell ref="M331073:M331074"/>
    <mergeCell ref="M331105:M331106"/>
    <mergeCell ref="M333057:M333058"/>
    <mergeCell ref="M333089:M333090"/>
    <mergeCell ref="M333121:M333122"/>
    <mergeCell ref="M333153:M333154"/>
    <mergeCell ref="M333185:M333186"/>
    <mergeCell ref="M333217:M333218"/>
    <mergeCell ref="M332865:M332866"/>
    <mergeCell ref="M332897:M332898"/>
    <mergeCell ref="M332929:M332930"/>
    <mergeCell ref="M332961:M332962"/>
    <mergeCell ref="M332993:M332994"/>
    <mergeCell ref="M333025:M333026"/>
    <mergeCell ref="M332673:M332674"/>
    <mergeCell ref="M332705:M332706"/>
    <mergeCell ref="M332737:M332738"/>
    <mergeCell ref="M332769:M332770"/>
    <mergeCell ref="M332801:M332802"/>
    <mergeCell ref="M332833:M332834"/>
    <mergeCell ref="M332481:M332482"/>
    <mergeCell ref="M332513:M332514"/>
    <mergeCell ref="M332545:M332546"/>
    <mergeCell ref="M332577:M332578"/>
    <mergeCell ref="M332609:M332610"/>
    <mergeCell ref="M332641:M332642"/>
    <mergeCell ref="M332289:M332290"/>
    <mergeCell ref="M332321:M332322"/>
    <mergeCell ref="M332353:M332354"/>
    <mergeCell ref="M332385:M332386"/>
    <mergeCell ref="M332417:M332418"/>
    <mergeCell ref="M332449:M332450"/>
    <mergeCell ref="M332097:M332098"/>
    <mergeCell ref="M332129:M332130"/>
    <mergeCell ref="M332161:M332162"/>
    <mergeCell ref="M332193:M332194"/>
    <mergeCell ref="M332225:M332226"/>
    <mergeCell ref="M332257:M332258"/>
    <mergeCell ref="M334209:M334210"/>
    <mergeCell ref="M334241:M334242"/>
    <mergeCell ref="M334273:M334274"/>
    <mergeCell ref="M334305:M334306"/>
    <mergeCell ref="M334337:M334338"/>
    <mergeCell ref="M334369:M334370"/>
    <mergeCell ref="M334017:M334018"/>
    <mergeCell ref="M334049:M334050"/>
    <mergeCell ref="M334081:M334082"/>
    <mergeCell ref="M334113:M334114"/>
    <mergeCell ref="M334145:M334146"/>
    <mergeCell ref="M334177:M334178"/>
    <mergeCell ref="M333825:M333826"/>
    <mergeCell ref="M333857:M333858"/>
    <mergeCell ref="M333889:M333890"/>
    <mergeCell ref="M333921:M333922"/>
    <mergeCell ref="M333953:M333954"/>
    <mergeCell ref="M333985:M333986"/>
    <mergeCell ref="M333633:M333634"/>
    <mergeCell ref="M333665:M333666"/>
    <mergeCell ref="M333697:M333698"/>
    <mergeCell ref="M333729:M333730"/>
    <mergeCell ref="M333761:M333762"/>
    <mergeCell ref="M333793:M333794"/>
    <mergeCell ref="M333441:M333442"/>
    <mergeCell ref="M333473:M333474"/>
    <mergeCell ref="M333505:M333506"/>
    <mergeCell ref="M333537:M333538"/>
    <mergeCell ref="M333569:M333570"/>
    <mergeCell ref="M333601:M333602"/>
    <mergeCell ref="M333249:M333250"/>
    <mergeCell ref="M333281:M333282"/>
    <mergeCell ref="M333313:M333314"/>
    <mergeCell ref="M333345:M333346"/>
    <mergeCell ref="M333377:M333378"/>
    <mergeCell ref="M333409:M333410"/>
    <mergeCell ref="M335361:M335362"/>
    <mergeCell ref="M335393:M335394"/>
    <mergeCell ref="M335425:M335426"/>
    <mergeCell ref="M335457:M335458"/>
    <mergeCell ref="M335489:M335490"/>
    <mergeCell ref="M335521:M335522"/>
    <mergeCell ref="M335169:M335170"/>
    <mergeCell ref="M335201:M335202"/>
    <mergeCell ref="M335233:M335234"/>
    <mergeCell ref="M335265:M335266"/>
    <mergeCell ref="M335297:M335298"/>
    <mergeCell ref="M335329:M335330"/>
    <mergeCell ref="M334977:M334978"/>
    <mergeCell ref="M335009:M335010"/>
    <mergeCell ref="M335041:M335042"/>
    <mergeCell ref="M335073:M335074"/>
    <mergeCell ref="M335105:M335106"/>
    <mergeCell ref="M335137:M335138"/>
    <mergeCell ref="M334785:M334786"/>
    <mergeCell ref="M334817:M334818"/>
    <mergeCell ref="M334849:M334850"/>
    <mergeCell ref="M334881:M334882"/>
    <mergeCell ref="M334913:M334914"/>
    <mergeCell ref="M334945:M334946"/>
    <mergeCell ref="M334593:M334594"/>
    <mergeCell ref="M334625:M334626"/>
    <mergeCell ref="M334657:M334658"/>
    <mergeCell ref="M334689:M334690"/>
    <mergeCell ref="M334721:M334722"/>
    <mergeCell ref="M334753:M334754"/>
    <mergeCell ref="M334401:M334402"/>
    <mergeCell ref="M334433:M334434"/>
    <mergeCell ref="M334465:M334466"/>
    <mergeCell ref="M334497:M334498"/>
    <mergeCell ref="M334529:M334530"/>
    <mergeCell ref="M334561:M334562"/>
    <mergeCell ref="M336513:M336514"/>
    <mergeCell ref="M336545:M336546"/>
    <mergeCell ref="M336577:M336578"/>
    <mergeCell ref="M336609:M336610"/>
    <mergeCell ref="M336641:M336642"/>
    <mergeCell ref="M336673:M336674"/>
    <mergeCell ref="M336321:M336322"/>
    <mergeCell ref="M336353:M336354"/>
    <mergeCell ref="M336385:M336386"/>
    <mergeCell ref="M336417:M336418"/>
    <mergeCell ref="M336449:M336450"/>
    <mergeCell ref="M336481:M336482"/>
    <mergeCell ref="M336129:M336130"/>
    <mergeCell ref="M336161:M336162"/>
    <mergeCell ref="M336193:M336194"/>
    <mergeCell ref="M336225:M336226"/>
    <mergeCell ref="M336257:M336258"/>
    <mergeCell ref="M336289:M336290"/>
    <mergeCell ref="M335937:M335938"/>
    <mergeCell ref="M335969:M335970"/>
    <mergeCell ref="M336001:M336002"/>
    <mergeCell ref="M336033:M336034"/>
    <mergeCell ref="M336065:M336066"/>
    <mergeCell ref="M336097:M336098"/>
    <mergeCell ref="M335745:M335746"/>
    <mergeCell ref="M335777:M335778"/>
    <mergeCell ref="M335809:M335810"/>
    <mergeCell ref="M335841:M335842"/>
    <mergeCell ref="M335873:M335874"/>
    <mergeCell ref="M335905:M335906"/>
    <mergeCell ref="M335553:M335554"/>
    <mergeCell ref="M335585:M335586"/>
    <mergeCell ref="M335617:M335618"/>
    <mergeCell ref="M335649:M335650"/>
    <mergeCell ref="M335681:M335682"/>
    <mergeCell ref="M335713:M335714"/>
    <mergeCell ref="M337665:M337666"/>
    <mergeCell ref="M337697:M337698"/>
    <mergeCell ref="M337729:M337730"/>
    <mergeCell ref="M337761:M337762"/>
    <mergeCell ref="M337793:M337794"/>
    <mergeCell ref="M337825:M337826"/>
    <mergeCell ref="M337473:M337474"/>
    <mergeCell ref="M337505:M337506"/>
    <mergeCell ref="M337537:M337538"/>
    <mergeCell ref="M337569:M337570"/>
    <mergeCell ref="M337601:M337602"/>
    <mergeCell ref="M337633:M337634"/>
    <mergeCell ref="M337281:M337282"/>
    <mergeCell ref="M337313:M337314"/>
    <mergeCell ref="M337345:M337346"/>
    <mergeCell ref="M337377:M337378"/>
    <mergeCell ref="M337409:M337410"/>
    <mergeCell ref="M337441:M337442"/>
    <mergeCell ref="M337089:M337090"/>
    <mergeCell ref="M337121:M337122"/>
    <mergeCell ref="M337153:M337154"/>
    <mergeCell ref="M337185:M337186"/>
    <mergeCell ref="M337217:M337218"/>
    <mergeCell ref="M337249:M337250"/>
    <mergeCell ref="M336897:M336898"/>
    <mergeCell ref="M336929:M336930"/>
    <mergeCell ref="M336961:M336962"/>
    <mergeCell ref="M336993:M336994"/>
    <mergeCell ref="M337025:M337026"/>
    <mergeCell ref="M337057:M337058"/>
    <mergeCell ref="M336705:M336706"/>
    <mergeCell ref="M336737:M336738"/>
    <mergeCell ref="M336769:M336770"/>
    <mergeCell ref="M336801:M336802"/>
    <mergeCell ref="M336833:M336834"/>
    <mergeCell ref="M336865:M336866"/>
    <mergeCell ref="M338817:M338818"/>
    <mergeCell ref="M338849:M338850"/>
    <mergeCell ref="M338881:M338882"/>
    <mergeCell ref="M338913:M338914"/>
    <mergeCell ref="M338945:M338946"/>
    <mergeCell ref="M338977:M338978"/>
    <mergeCell ref="M338625:M338626"/>
    <mergeCell ref="M338657:M338658"/>
    <mergeCell ref="M338689:M338690"/>
    <mergeCell ref="M338721:M338722"/>
    <mergeCell ref="M338753:M338754"/>
    <mergeCell ref="M338785:M338786"/>
    <mergeCell ref="M338433:M338434"/>
    <mergeCell ref="M338465:M338466"/>
    <mergeCell ref="M338497:M338498"/>
    <mergeCell ref="M338529:M338530"/>
    <mergeCell ref="M338561:M338562"/>
    <mergeCell ref="M338593:M338594"/>
    <mergeCell ref="M338241:M338242"/>
    <mergeCell ref="M338273:M338274"/>
    <mergeCell ref="M338305:M338306"/>
    <mergeCell ref="M338337:M338338"/>
    <mergeCell ref="M338369:M338370"/>
    <mergeCell ref="M338401:M338402"/>
    <mergeCell ref="M338049:M338050"/>
    <mergeCell ref="M338081:M338082"/>
    <mergeCell ref="M338113:M338114"/>
    <mergeCell ref="M338145:M338146"/>
    <mergeCell ref="M338177:M338178"/>
    <mergeCell ref="M338209:M338210"/>
    <mergeCell ref="M337857:M337858"/>
    <mergeCell ref="M337889:M337890"/>
    <mergeCell ref="M337921:M337922"/>
    <mergeCell ref="M337953:M337954"/>
    <mergeCell ref="M337985:M337986"/>
    <mergeCell ref="M338017:M338018"/>
    <mergeCell ref="M339969:M339970"/>
    <mergeCell ref="M340001:M340002"/>
    <mergeCell ref="M340033:M340034"/>
    <mergeCell ref="M340065:M340066"/>
    <mergeCell ref="M340097:M340098"/>
    <mergeCell ref="M340129:M340130"/>
    <mergeCell ref="M339777:M339778"/>
    <mergeCell ref="M339809:M339810"/>
    <mergeCell ref="M339841:M339842"/>
    <mergeCell ref="M339873:M339874"/>
    <mergeCell ref="M339905:M339906"/>
    <mergeCell ref="M339937:M339938"/>
    <mergeCell ref="M339585:M339586"/>
    <mergeCell ref="M339617:M339618"/>
    <mergeCell ref="M339649:M339650"/>
    <mergeCell ref="M339681:M339682"/>
    <mergeCell ref="M339713:M339714"/>
    <mergeCell ref="M339745:M339746"/>
    <mergeCell ref="M339393:M339394"/>
    <mergeCell ref="M339425:M339426"/>
    <mergeCell ref="M339457:M339458"/>
    <mergeCell ref="M339489:M339490"/>
    <mergeCell ref="M339521:M339522"/>
    <mergeCell ref="M339553:M339554"/>
    <mergeCell ref="M339201:M339202"/>
    <mergeCell ref="M339233:M339234"/>
    <mergeCell ref="M339265:M339266"/>
    <mergeCell ref="M339297:M339298"/>
    <mergeCell ref="M339329:M339330"/>
    <mergeCell ref="M339361:M339362"/>
    <mergeCell ref="M339009:M339010"/>
    <mergeCell ref="M339041:M339042"/>
    <mergeCell ref="M339073:M339074"/>
    <mergeCell ref="M339105:M339106"/>
    <mergeCell ref="M339137:M339138"/>
    <mergeCell ref="M339169:M339170"/>
    <mergeCell ref="M341121:M341122"/>
    <mergeCell ref="M341153:M341154"/>
    <mergeCell ref="M341185:M341186"/>
    <mergeCell ref="M341217:M341218"/>
    <mergeCell ref="M341249:M341250"/>
    <mergeCell ref="M341281:M341282"/>
    <mergeCell ref="M340929:M340930"/>
    <mergeCell ref="M340961:M340962"/>
    <mergeCell ref="M340993:M340994"/>
    <mergeCell ref="M341025:M341026"/>
    <mergeCell ref="M341057:M341058"/>
    <mergeCell ref="M341089:M341090"/>
    <mergeCell ref="M340737:M340738"/>
    <mergeCell ref="M340769:M340770"/>
    <mergeCell ref="M340801:M340802"/>
    <mergeCell ref="M340833:M340834"/>
    <mergeCell ref="M340865:M340866"/>
    <mergeCell ref="M340897:M340898"/>
    <mergeCell ref="M340545:M340546"/>
    <mergeCell ref="M340577:M340578"/>
    <mergeCell ref="M340609:M340610"/>
    <mergeCell ref="M340641:M340642"/>
    <mergeCell ref="M340673:M340674"/>
    <mergeCell ref="M340705:M340706"/>
    <mergeCell ref="M340353:M340354"/>
    <mergeCell ref="M340385:M340386"/>
    <mergeCell ref="M340417:M340418"/>
    <mergeCell ref="M340449:M340450"/>
    <mergeCell ref="M340481:M340482"/>
    <mergeCell ref="M340513:M340514"/>
    <mergeCell ref="M340161:M340162"/>
    <mergeCell ref="M340193:M340194"/>
    <mergeCell ref="M340225:M340226"/>
    <mergeCell ref="M340257:M340258"/>
    <mergeCell ref="M340289:M340290"/>
    <mergeCell ref="M340321:M340322"/>
    <mergeCell ref="M342273:M342274"/>
    <mergeCell ref="M342305:M342306"/>
    <mergeCell ref="M342337:M342338"/>
    <mergeCell ref="M342369:M342370"/>
    <mergeCell ref="M342401:M342402"/>
    <mergeCell ref="M342433:M342434"/>
    <mergeCell ref="M342081:M342082"/>
    <mergeCell ref="M342113:M342114"/>
    <mergeCell ref="M342145:M342146"/>
    <mergeCell ref="M342177:M342178"/>
    <mergeCell ref="M342209:M342210"/>
    <mergeCell ref="M342241:M342242"/>
    <mergeCell ref="M341889:M341890"/>
    <mergeCell ref="M341921:M341922"/>
    <mergeCell ref="M341953:M341954"/>
    <mergeCell ref="M341985:M341986"/>
    <mergeCell ref="M342017:M342018"/>
    <mergeCell ref="M342049:M342050"/>
    <mergeCell ref="M341697:M341698"/>
    <mergeCell ref="M341729:M341730"/>
    <mergeCell ref="M341761:M341762"/>
    <mergeCell ref="M341793:M341794"/>
    <mergeCell ref="M341825:M341826"/>
    <mergeCell ref="M341857:M341858"/>
    <mergeCell ref="M341505:M341506"/>
    <mergeCell ref="M341537:M341538"/>
    <mergeCell ref="M341569:M341570"/>
    <mergeCell ref="M341601:M341602"/>
    <mergeCell ref="M341633:M341634"/>
    <mergeCell ref="M341665:M341666"/>
    <mergeCell ref="M341313:M341314"/>
    <mergeCell ref="M341345:M341346"/>
    <mergeCell ref="M341377:M341378"/>
    <mergeCell ref="M341409:M341410"/>
    <mergeCell ref="M341441:M341442"/>
    <mergeCell ref="M341473:M341474"/>
    <mergeCell ref="M343425:M343426"/>
    <mergeCell ref="M343457:M343458"/>
    <mergeCell ref="M343489:M343490"/>
    <mergeCell ref="M343521:M343522"/>
    <mergeCell ref="M343553:M343554"/>
    <mergeCell ref="M343585:M343586"/>
    <mergeCell ref="M343233:M343234"/>
    <mergeCell ref="M343265:M343266"/>
    <mergeCell ref="M343297:M343298"/>
    <mergeCell ref="M343329:M343330"/>
    <mergeCell ref="M343361:M343362"/>
    <mergeCell ref="M343393:M343394"/>
    <mergeCell ref="M343041:M343042"/>
    <mergeCell ref="M343073:M343074"/>
    <mergeCell ref="M343105:M343106"/>
    <mergeCell ref="M343137:M343138"/>
    <mergeCell ref="M343169:M343170"/>
    <mergeCell ref="M343201:M343202"/>
    <mergeCell ref="M342849:M342850"/>
    <mergeCell ref="M342881:M342882"/>
    <mergeCell ref="M342913:M342914"/>
    <mergeCell ref="M342945:M342946"/>
    <mergeCell ref="M342977:M342978"/>
    <mergeCell ref="M343009:M343010"/>
    <mergeCell ref="M342657:M342658"/>
    <mergeCell ref="M342689:M342690"/>
    <mergeCell ref="M342721:M342722"/>
    <mergeCell ref="M342753:M342754"/>
    <mergeCell ref="M342785:M342786"/>
    <mergeCell ref="M342817:M342818"/>
    <mergeCell ref="M342465:M342466"/>
    <mergeCell ref="M342497:M342498"/>
    <mergeCell ref="M342529:M342530"/>
    <mergeCell ref="M342561:M342562"/>
    <mergeCell ref="M342593:M342594"/>
    <mergeCell ref="M342625:M342626"/>
    <mergeCell ref="M344577:M344578"/>
    <mergeCell ref="M344609:M344610"/>
    <mergeCell ref="M344641:M344642"/>
    <mergeCell ref="M344673:M344674"/>
    <mergeCell ref="M344705:M344706"/>
    <mergeCell ref="M344737:M344738"/>
    <mergeCell ref="M344385:M344386"/>
    <mergeCell ref="M344417:M344418"/>
    <mergeCell ref="M344449:M344450"/>
    <mergeCell ref="M344481:M344482"/>
    <mergeCell ref="M344513:M344514"/>
    <mergeCell ref="M344545:M344546"/>
    <mergeCell ref="M344193:M344194"/>
    <mergeCell ref="M344225:M344226"/>
    <mergeCell ref="M344257:M344258"/>
    <mergeCell ref="M344289:M344290"/>
    <mergeCell ref="M344321:M344322"/>
    <mergeCell ref="M344353:M344354"/>
    <mergeCell ref="M344001:M344002"/>
    <mergeCell ref="M344033:M344034"/>
    <mergeCell ref="M344065:M344066"/>
    <mergeCell ref="M344097:M344098"/>
    <mergeCell ref="M344129:M344130"/>
    <mergeCell ref="M344161:M344162"/>
    <mergeCell ref="M343809:M343810"/>
    <mergeCell ref="M343841:M343842"/>
    <mergeCell ref="M343873:M343874"/>
    <mergeCell ref="M343905:M343906"/>
    <mergeCell ref="M343937:M343938"/>
    <mergeCell ref="M343969:M343970"/>
    <mergeCell ref="M343617:M343618"/>
    <mergeCell ref="M343649:M343650"/>
    <mergeCell ref="M343681:M343682"/>
    <mergeCell ref="M343713:M343714"/>
    <mergeCell ref="M343745:M343746"/>
    <mergeCell ref="M343777:M343778"/>
    <mergeCell ref="M345729:M345730"/>
    <mergeCell ref="M345761:M345762"/>
    <mergeCell ref="M345793:M345794"/>
    <mergeCell ref="M345825:M345826"/>
    <mergeCell ref="M345857:M345858"/>
    <mergeCell ref="M345889:M345890"/>
    <mergeCell ref="M345537:M345538"/>
    <mergeCell ref="M345569:M345570"/>
    <mergeCell ref="M345601:M345602"/>
    <mergeCell ref="M345633:M345634"/>
    <mergeCell ref="M345665:M345666"/>
    <mergeCell ref="M345697:M345698"/>
    <mergeCell ref="M345345:M345346"/>
    <mergeCell ref="M345377:M345378"/>
    <mergeCell ref="M345409:M345410"/>
    <mergeCell ref="M345441:M345442"/>
    <mergeCell ref="M345473:M345474"/>
    <mergeCell ref="M345505:M345506"/>
    <mergeCell ref="M345153:M345154"/>
    <mergeCell ref="M345185:M345186"/>
    <mergeCell ref="M345217:M345218"/>
    <mergeCell ref="M345249:M345250"/>
    <mergeCell ref="M345281:M345282"/>
    <mergeCell ref="M345313:M345314"/>
    <mergeCell ref="M344961:M344962"/>
    <mergeCell ref="M344993:M344994"/>
    <mergeCell ref="M345025:M345026"/>
    <mergeCell ref="M345057:M345058"/>
    <mergeCell ref="M345089:M345090"/>
    <mergeCell ref="M345121:M345122"/>
    <mergeCell ref="M344769:M344770"/>
    <mergeCell ref="M344801:M344802"/>
    <mergeCell ref="M344833:M344834"/>
    <mergeCell ref="M344865:M344866"/>
    <mergeCell ref="M344897:M344898"/>
    <mergeCell ref="M344929:M344930"/>
    <mergeCell ref="M346881:M346882"/>
    <mergeCell ref="M346913:M346914"/>
    <mergeCell ref="M346945:M346946"/>
    <mergeCell ref="M346977:M346978"/>
    <mergeCell ref="M347009:M347010"/>
    <mergeCell ref="M347041:M347042"/>
    <mergeCell ref="M346689:M346690"/>
    <mergeCell ref="M346721:M346722"/>
    <mergeCell ref="M346753:M346754"/>
    <mergeCell ref="M346785:M346786"/>
    <mergeCell ref="M346817:M346818"/>
    <mergeCell ref="M346849:M346850"/>
    <mergeCell ref="M346497:M346498"/>
    <mergeCell ref="M346529:M346530"/>
    <mergeCell ref="M346561:M346562"/>
    <mergeCell ref="M346593:M346594"/>
    <mergeCell ref="M346625:M346626"/>
    <mergeCell ref="M346657:M346658"/>
    <mergeCell ref="M346305:M346306"/>
    <mergeCell ref="M346337:M346338"/>
    <mergeCell ref="M346369:M346370"/>
    <mergeCell ref="M346401:M346402"/>
    <mergeCell ref="M346433:M346434"/>
    <mergeCell ref="M346465:M346466"/>
    <mergeCell ref="M346113:M346114"/>
    <mergeCell ref="M346145:M346146"/>
    <mergeCell ref="M346177:M346178"/>
    <mergeCell ref="M346209:M346210"/>
    <mergeCell ref="M346241:M346242"/>
    <mergeCell ref="M346273:M346274"/>
    <mergeCell ref="M345921:M345922"/>
    <mergeCell ref="M345953:M345954"/>
    <mergeCell ref="M345985:M345986"/>
    <mergeCell ref="M346017:M346018"/>
    <mergeCell ref="M346049:M346050"/>
    <mergeCell ref="M346081:M346082"/>
    <mergeCell ref="M348033:M348034"/>
    <mergeCell ref="M348065:M348066"/>
    <mergeCell ref="M348097:M348098"/>
    <mergeCell ref="M348129:M348130"/>
    <mergeCell ref="M348161:M348162"/>
    <mergeCell ref="M348193:M348194"/>
    <mergeCell ref="M347841:M347842"/>
    <mergeCell ref="M347873:M347874"/>
    <mergeCell ref="M347905:M347906"/>
    <mergeCell ref="M347937:M347938"/>
    <mergeCell ref="M347969:M347970"/>
    <mergeCell ref="M348001:M348002"/>
    <mergeCell ref="M347649:M347650"/>
    <mergeCell ref="M347681:M347682"/>
    <mergeCell ref="M347713:M347714"/>
    <mergeCell ref="M347745:M347746"/>
    <mergeCell ref="M347777:M347778"/>
    <mergeCell ref="M347809:M347810"/>
    <mergeCell ref="M347457:M347458"/>
    <mergeCell ref="M347489:M347490"/>
    <mergeCell ref="M347521:M347522"/>
    <mergeCell ref="M347553:M347554"/>
    <mergeCell ref="M347585:M347586"/>
    <mergeCell ref="M347617:M347618"/>
    <mergeCell ref="M347265:M347266"/>
    <mergeCell ref="M347297:M347298"/>
    <mergeCell ref="M347329:M347330"/>
    <mergeCell ref="M347361:M347362"/>
    <mergeCell ref="M347393:M347394"/>
    <mergeCell ref="M347425:M347426"/>
    <mergeCell ref="M347073:M347074"/>
    <mergeCell ref="M347105:M347106"/>
    <mergeCell ref="M347137:M347138"/>
    <mergeCell ref="M347169:M347170"/>
    <mergeCell ref="M347201:M347202"/>
    <mergeCell ref="M347233:M347234"/>
    <mergeCell ref="M349185:M349186"/>
    <mergeCell ref="M349217:M349218"/>
    <mergeCell ref="M349249:M349250"/>
    <mergeCell ref="M349281:M349282"/>
    <mergeCell ref="M349313:M349314"/>
    <mergeCell ref="M349345:M349346"/>
    <mergeCell ref="M348993:M348994"/>
    <mergeCell ref="M349025:M349026"/>
    <mergeCell ref="M349057:M349058"/>
    <mergeCell ref="M349089:M349090"/>
    <mergeCell ref="M349121:M349122"/>
    <mergeCell ref="M349153:M349154"/>
    <mergeCell ref="M348801:M348802"/>
    <mergeCell ref="M348833:M348834"/>
    <mergeCell ref="M348865:M348866"/>
    <mergeCell ref="M348897:M348898"/>
    <mergeCell ref="M348929:M348930"/>
    <mergeCell ref="M348961:M348962"/>
    <mergeCell ref="M348609:M348610"/>
    <mergeCell ref="M348641:M348642"/>
    <mergeCell ref="M348673:M348674"/>
    <mergeCell ref="M348705:M348706"/>
    <mergeCell ref="M348737:M348738"/>
    <mergeCell ref="M348769:M348770"/>
    <mergeCell ref="M348417:M348418"/>
    <mergeCell ref="M348449:M348450"/>
    <mergeCell ref="M348481:M348482"/>
    <mergeCell ref="M348513:M348514"/>
    <mergeCell ref="M348545:M348546"/>
    <mergeCell ref="M348577:M348578"/>
    <mergeCell ref="M348225:M348226"/>
    <mergeCell ref="M348257:M348258"/>
    <mergeCell ref="M348289:M348290"/>
    <mergeCell ref="M348321:M348322"/>
    <mergeCell ref="M348353:M348354"/>
    <mergeCell ref="M348385:M348386"/>
    <mergeCell ref="M350337:M350338"/>
    <mergeCell ref="M350369:M350370"/>
    <mergeCell ref="M350401:M350402"/>
    <mergeCell ref="M350433:M350434"/>
    <mergeCell ref="M350465:M350466"/>
    <mergeCell ref="M350497:M350498"/>
    <mergeCell ref="M350145:M350146"/>
    <mergeCell ref="M350177:M350178"/>
    <mergeCell ref="M350209:M350210"/>
    <mergeCell ref="M350241:M350242"/>
    <mergeCell ref="M350273:M350274"/>
    <mergeCell ref="M350305:M350306"/>
    <mergeCell ref="M349953:M349954"/>
    <mergeCell ref="M349985:M349986"/>
    <mergeCell ref="M350017:M350018"/>
    <mergeCell ref="M350049:M350050"/>
    <mergeCell ref="M350081:M350082"/>
    <mergeCell ref="M350113:M350114"/>
    <mergeCell ref="M349761:M349762"/>
    <mergeCell ref="M349793:M349794"/>
    <mergeCell ref="M349825:M349826"/>
    <mergeCell ref="M349857:M349858"/>
    <mergeCell ref="M349889:M349890"/>
    <mergeCell ref="M349921:M349922"/>
    <mergeCell ref="M349569:M349570"/>
    <mergeCell ref="M349601:M349602"/>
    <mergeCell ref="M349633:M349634"/>
    <mergeCell ref="M349665:M349666"/>
    <mergeCell ref="M349697:M349698"/>
    <mergeCell ref="M349729:M349730"/>
    <mergeCell ref="M349377:M349378"/>
    <mergeCell ref="M349409:M349410"/>
    <mergeCell ref="M349441:M349442"/>
    <mergeCell ref="M349473:M349474"/>
    <mergeCell ref="M349505:M349506"/>
    <mergeCell ref="M349537:M349538"/>
    <mergeCell ref="M351489:M351490"/>
    <mergeCell ref="M351521:M351522"/>
    <mergeCell ref="M351553:M351554"/>
    <mergeCell ref="M351585:M351586"/>
    <mergeCell ref="M351617:M351618"/>
    <mergeCell ref="M351649:M351650"/>
    <mergeCell ref="M351297:M351298"/>
    <mergeCell ref="M351329:M351330"/>
    <mergeCell ref="M351361:M351362"/>
    <mergeCell ref="M351393:M351394"/>
    <mergeCell ref="M351425:M351426"/>
    <mergeCell ref="M351457:M351458"/>
    <mergeCell ref="M351105:M351106"/>
    <mergeCell ref="M351137:M351138"/>
    <mergeCell ref="M351169:M351170"/>
    <mergeCell ref="M351201:M351202"/>
    <mergeCell ref="M351233:M351234"/>
    <mergeCell ref="M351265:M351266"/>
    <mergeCell ref="M350913:M350914"/>
    <mergeCell ref="M350945:M350946"/>
    <mergeCell ref="M350977:M350978"/>
    <mergeCell ref="M351009:M351010"/>
    <mergeCell ref="M351041:M351042"/>
    <mergeCell ref="M351073:M351074"/>
    <mergeCell ref="M350721:M350722"/>
    <mergeCell ref="M350753:M350754"/>
    <mergeCell ref="M350785:M350786"/>
    <mergeCell ref="M350817:M350818"/>
    <mergeCell ref="M350849:M350850"/>
    <mergeCell ref="M350881:M350882"/>
    <mergeCell ref="M350529:M350530"/>
    <mergeCell ref="M350561:M350562"/>
    <mergeCell ref="M350593:M350594"/>
    <mergeCell ref="M350625:M350626"/>
    <mergeCell ref="M350657:M350658"/>
    <mergeCell ref="M350689:M350690"/>
    <mergeCell ref="M352641:M352642"/>
    <mergeCell ref="M352673:M352674"/>
    <mergeCell ref="M352705:M352706"/>
    <mergeCell ref="M352737:M352738"/>
    <mergeCell ref="M352769:M352770"/>
    <mergeCell ref="M352801:M352802"/>
    <mergeCell ref="M352449:M352450"/>
    <mergeCell ref="M352481:M352482"/>
    <mergeCell ref="M352513:M352514"/>
    <mergeCell ref="M352545:M352546"/>
    <mergeCell ref="M352577:M352578"/>
    <mergeCell ref="M352609:M352610"/>
    <mergeCell ref="M352257:M352258"/>
    <mergeCell ref="M352289:M352290"/>
    <mergeCell ref="M352321:M352322"/>
    <mergeCell ref="M352353:M352354"/>
    <mergeCell ref="M352385:M352386"/>
    <mergeCell ref="M352417:M352418"/>
    <mergeCell ref="M352065:M352066"/>
    <mergeCell ref="M352097:M352098"/>
    <mergeCell ref="M352129:M352130"/>
    <mergeCell ref="M352161:M352162"/>
    <mergeCell ref="M352193:M352194"/>
    <mergeCell ref="M352225:M352226"/>
    <mergeCell ref="M351873:M351874"/>
    <mergeCell ref="M351905:M351906"/>
    <mergeCell ref="M351937:M351938"/>
    <mergeCell ref="M351969:M351970"/>
    <mergeCell ref="M352001:M352002"/>
    <mergeCell ref="M352033:M352034"/>
    <mergeCell ref="M351681:M351682"/>
    <mergeCell ref="M351713:M351714"/>
    <mergeCell ref="M351745:M351746"/>
    <mergeCell ref="M351777:M351778"/>
    <mergeCell ref="M351809:M351810"/>
    <mergeCell ref="M351841:M351842"/>
    <mergeCell ref="M353793:M353794"/>
    <mergeCell ref="M353825:M353826"/>
    <mergeCell ref="M353857:M353858"/>
    <mergeCell ref="M353889:M353890"/>
    <mergeCell ref="M353921:M353922"/>
    <mergeCell ref="M353953:M353954"/>
    <mergeCell ref="M353601:M353602"/>
    <mergeCell ref="M353633:M353634"/>
    <mergeCell ref="M353665:M353666"/>
    <mergeCell ref="M353697:M353698"/>
    <mergeCell ref="M353729:M353730"/>
    <mergeCell ref="M353761:M353762"/>
    <mergeCell ref="M353409:M353410"/>
    <mergeCell ref="M353441:M353442"/>
    <mergeCell ref="M353473:M353474"/>
    <mergeCell ref="M353505:M353506"/>
    <mergeCell ref="M353537:M353538"/>
    <mergeCell ref="M353569:M353570"/>
    <mergeCell ref="M353217:M353218"/>
    <mergeCell ref="M353249:M353250"/>
    <mergeCell ref="M353281:M353282"/>
    <mergeCell ref="M353313:M353314"/>
    <mergeCell ref="M353345:M353346"/>
    <mergeCell ref="M353377:M353378"/>
    <mergeCell ref="M353025:M353026"/>
    <mergeCell ref="M353057:M353058"/>
    <mergeCell ref="M353089:M353090"/>
    <mergeCell ref="M353121:M353122"/>
    <mergeCell ref="M353153:M353154"/>
    <mergeCell ref="M353185:M353186"/>
    <mergeCell ref="M352833:M352834"/>
    <mergeCell ref="M352865:M352866"/>
    <mergeCell ref="M352897:M352898"/>
    <mergeCell ref="M352929:M352930"/>
    <mergeCell ref="M352961:M352962"/>
    <mergeCell ref="M352993:M352994"/>
    <mergeCell ref="M354945:M354946"/>
    <mergeCell ref="M354977:M354978"/>
    <mergeCell ref="M355009:M355010"/>
    <mergeCell ref="M355041:M355042"/>
    <mergeCell ref="M355073:M355074"/>
    <mergeCell ref="M355105:M355106"/>
    <mergeCell ref="M354753:M354754"/>
    <mergeCell ref="M354785:M354786"/>
    <mergeCell ref="M354817:M354818"/>
    <mergeCell ref="M354849:M354850"/>
    <mergeCell ref="M354881:M354882"/>
    <mergeCell ref="M354913:M354914"/>
    <mergeCell ref="M354561:M354562"/>
    <mergeCell ref="M354593:M354594"/>
    <mergeCell ref="M354625:M354626"/>
    <mergeCell ref="M354657:M354658"/>
    <mergeCell ref="M354689:M354690"/>
    <mergeCell ref="M354721:M354722"/>
    <mergeCell ref="M354369:M354370"/>
    <mergeCell ref="M354401:M354402"/>
    <mergeCell ref="M354433:M354434"/>
    <mergeCell ref="M354465:M354466"/>
    <mergeCell ref="M354497:M354498"/>
    <mergeCell ref="M354529:M354530"/>
    <mergeCell ref="M354177:M354178"/>
    <mergeCell ref="M354209:M354210"/>
    <mergeCell ref="M354241:M354242"/>
    <mergeCell ref="M354273:M354274"/>
    <mergeCell ref="M354305:M354306"/>
    <mergeCell ref="M354337:M354338"/>
    <mergeCell ref="M353985:M353986"/>
    <mergeCell ref="M354017:M354018"/>
    <mergeCell ref="M354049:M354050"/>
    <mergeCell ref="M354081:M354082"/>
    <mergeCell ref="M354113:M354114"/>
    <mergeCell ref="M354145:M354146"/>
    <mergeCell ref="M356097:M356098"/>
    <mergeCell ref="M356129:M356130"/>
    <mergeCell ref="M356161:M356162"/>
    <mergeCell ref="M356193:M356194"/>
    <mergeCell ref="M356225:M356226"/>
    <mergeCell ref="M356257:M356258"/>
    <mergeCell ref="M355905:M355906"/>
    <mergeCell ref="M355937:M355938"/>
    <mergeCell ref="M355969:M355970"/>
    <mergeCell ref="M356001:M356002"/>
    <mergeCell ref="M356033:M356034"/>
    <mergeCell ref="M356065:M356066"/>
    <mergeCell ref="M355713:M355714"/>
    <mergeCell ref="M355745:M355746"/>
    <mergeCell ref="M355777:M355778"/>
    <mergeCell ref="M355809:M355810"/>
    <mergeCell ref="M355841:M355842"/>
    <mergeCell ref="M355873:M355874"/>
    <mergeCell ref="M355521:M355522"/>
    <mergeCell ref="M355553:M355554"/>
    <mergeCell ref="M355585:M355586"/>
    <mergeCell ref="M355617:M355618"/>
    <mergeCell ref="M355649:M355650"/>
    <mergeCell ref="M355681:M355682"/>
    <mergeCell ref="M355329:M355330"/>
    <mergeCell ref="M355361:M355362"/>
    <mergeCell ref="M355393:M355394"/>
    <mergeCell ref="M355425:M355426"/>
    <mergeCell ref="M355457:M355458"/>
    <mergeCell ref="M355489:M355490"/>
    <mergeCell ref="M355137:M355138"/>
    <mergeCell ref="M355169:M355170"/>
    <mergeCell ref="M355201:M355202"/>
    <mergeCell ref="M355233:M355234"/>
    <mergeCell ref="M355265:M355266"/>
    <mergeCell ref="M355297:M355298"/>
    <mergeCell ref="M357249:M357250"/>
    <mergeCell ref="M357281:M357282"/>
    <mergeCell ref="M357313:M357314"/>
    <mergeCell ref="M357345:M357346"/>
    <mergeCell ref="M357377:M357378"/>
    <mergeCell ref="M357409:M357410"/>
    <mergeCell ref="M357057:M357058"/>
    <mergeCell ref="M357089:M357090"/>
    <mergeCell ref="M357121:M357122"/>
    <mergeCell ref="M357153:M357154"/>
    <mergeCell ref="M357185:M357186"/>
    <mergeCell ref="M357217:M357218"/>
    <mergeCell ref="M356865:M356866"/>
    <mergeCell ref="M356897:M356898"/>
    <mergeCell ref="M356929:M356930"/>
    <mergeCell ref="M356961:M356962"/>
    <mergeCell ref="M356993:M356994"/>
    <mergeCell ref="M357025:M357026"/>
    <mergeCell ref="M356673:M356674"/>
    <mergeCell ref="M356705:M356706"/>
    <mergeCell ref="M356737:M356738"/>
    <mergeCell ref="M356769:M356770"/>
    <mergeCell ref="M356801:M356802"/>
    <mergeCell ref="M356833:M356834"/>
    <mergeCell ref="M356481:M356482"/>
    <mergeCell ref="M356513:M356514"/>
    <mergeCell ref="M356545:M356546"/>
    <mergeCell ref="M356577:M356578"/>
    <mergeCell ref="M356609:M356610"/>
    <mergeCell ref="M356641:M356642"/>
    <mergeCell ref="M356289:M356290"/>
    <mergeCell ref="M356321:M356322"/>
    <mergeCell ref="M356353:M356354"/>
    <mergeCell ref="M356385:M356386"/>
    <mergeCell ref="M356417:M356418"/>
    <mergeCell ref="M356449:M356450"/>
    <mergeCell ref="M358401:M358402"/>
    <mergeCell ref="M358433:M358434"/>
    <mergeCell ref="M358465:M358466"/>
    <mergeCell ref="M358497:M358498"/>
    <mergeCell ref="M358529:M358530"/>
    <mergeCell ref="M358561:M358562"/>
    <mergeCell ref="M358209:M358210"/>
    <mergeCell ref="M358241:M358242"/>
    <mergeCell ref="M358273:M358274"/>
    <mergeCell ref="M358305:M358306"/>
    <mergeCell ref="M358337:M358338"/>
    <mergeCell ref="M358369:M358370"/>
    <mergeCell ref="M358017:M358018"/>
    <mergeCell ref="M358049:M358050"/>
    <mergeCell ref="M358081:M358082"/>
    <mergeCell ref="M358113:M358114"/>
    <mergeCell ref="M358145:M358146"/>
    <mergeCell ref="M358177:M358178"/>
    <mergeCell ref="M357825:M357826"/>
    <mergeCell ref="M357857:M357858"/>
    <mergeCell ref="M357889:M357890"/>
    <mergeCell ref="M357921:M357922"/>
    <mergeCell ref="M357953:M357954"/>
    <mergeCell ref="M357985:M357986"/>
    <mergeCell ref="M357633:M357634"/>
    <mergeCell ref="M357665:M357666"/>
    <mergeCell ref="M357697:M357698"/>
    <mergeCell ref="M357729:M357730"/>
    <mergeCell ref="M357761:M357762"/>
    <mergeCell ref="M357793:M357794"/>
    <mergeCell ref="M357441:M357442"/>
    <mergeCell ref="M357473:M357474"/>
    <mergeCell ref="M357505:M357506"/>
    <mergeCell ref="M357537:M357538"/>
    <mergeCell ref="M357569:M357570"/>
    <mergeCell ref="M357601:M357602"/>
    <mergeCell ref="M359553:M359554"/>
    <mergeCell ref="M359585:M359586"/>
    <mergeCell ref="M359617:M359618"/>
    <mergeCell ref="M359649:M359650"/>
    <mergeCell ref="M359681:M359682"/>
    <mergeCell ref="M359713:M359714"/>
    <mergeCell ref="M359361:M359362"/>
    <mergeCell ref="M359393:M359394"/>
    <mergeCell ref="M359425:M359426"/>
    <mergeCell ref="M359457:M359458"/>
    <mergeCell ref="M359489:M359490"/>
    <mergeCell ref="M359521:M359522"/>
    <mergeCell ref="M359169:M359170"/>
    <mergeCell ref="M359201:M359202"/>
    <mergeCell ref="M359233:M359234"/>
    <mergeCell ref="M359265:M359266"/>
    <mergeCell ref="M359297:M359298"/>
    <mergeCell ref="M359329:M359330"/>
    <mergeCell ref="M358977:M358978"/>
    <mergeCell ref="M359009:M359010"/>
    <mergeCell ref="M359041:M359042"/>
    <mergeCell ref="M359073:M359074"/>
    <mergeCell ref="M359105:M359106"/>
    <mergeCell ref="M359137:M359138"/>
    <mergeCell ref="M358785:M358786"/>
    <mergeCell ref="M358817:M358818"/>
    <mergeCell ref="M358849:M358850"/>
    <mergeCell ref="M358881:M358882"/>
    <mergeCell ref="M358913:M358914"/>
    <mergeCell ref="M358945:M358946"/>
    <mergeCell ref="M358593:M358594"/>
    <mergeCell ref="M358625:M358626"/>
    <mergeCell ref="M358657:M358658"/>
    <mergeCell ref="M358689:M358690"/>
    <mergeCell ref="M358721:M358722"/>
    <mergeCell ref="M358753:M358754"/>
    <mergeCell ref="M360705:M360706"/>
    <mergeCell ref="M360737:M360738"/>
    <mergeCell ref="M360769:M360770"/>
    <mergeCell ref="M360801:M360802"/>
    <mergeCell ref="M360833:M360834"/>
    <mergeCell ref="M360865:M360866"/>
    <mergeCell ref="M360513:M360514"/>
    <mergeCell ref="M360545:M360546"/>
    <mergeCell ref="M360577:M360578"/>
    <mergeCell ref="M360609:M360610"/>
    <mergeCell ref="M360641:M360642"/>
    <mergeCell ref="M360673:M360674"/>
    <mergeCell ref="M360321:M360322"/>
    <mergeCell ref="M360353:M360354"/>
    <mergeCell ref="M360385:M360386"/>
    <mergeCell ref="M360417:M360418"/>
    <mergeCell ref="M360449:M360450"/>
    <mergeCell ref="M360481:M360482"/>
    <mergeCell ref="M360129:M360130"/>
    <mergeCell ref="M360161:M360162"/>
    <mergeCell ref="M360193:M360194"/>
    <mergeCell ref="M360225:M360226"/>
    <mergeCell ref="M360257:M360258"/>
    <mergeCell ref="M360289:M360290"/>
    <mergeCell ref="M359937:M359938"/>
    <mergeCell ref="M359969:M359970"/>
    <mergeCell ref="M360001:M360002"/>
    <mergeCell ref="M360033:M360034"/>
    <mergeCell ref="M360065:M360066"/>
    <mergeCell ref="M360097:M360098"/>
    <mergeCell ref="M359745:M359746"/>
    <mergeCell ref="M359777:M359778"/>
    <mergeCell ref="M359809:M359810"/>
    <mergeCell ref="M359841:M359842"/>
    <mergeCell ref="M359873:M359874"/>
    <mergeCell ref="M359905:M359906"/>
    <mergeCell ref="M361857:M361858"/>
    <mergeCell ref="M361889:M361890"/>
    <mergeCell ref="M361921:M361922"/>
    <mergeCell ref="M361953:M361954"/>
    <mergeCell ref="M361985:M361986"/>
    <mergeCell ref="M362017:M362018"/>
    <mergeCell ref="M361665:M361666"/>
    <mergeCell ref="M361697:M361698"/>
    <mergeCell ref="M361729:M361730"/>
    <mergeCell ref="M361761:M361762"/>
    <mergeCell ref="M361793:M361794"/>
    <mergeCell ref="M361825:M361826"/>
    <mergeCell ref="M361473:M361474"/>
    <mergeCell ref="M361505:M361506"/>
    <mergeCell ref="M361537:M361538"/>
    <mergeCell ref="M361569:M361570"/>
    <mergeCell ref="M361601:M361602"/>
    <mergeCell ref="M361633:M361634"/>
    <mergeCell ref="M361281:M361282"/>
    <mergeCell ref="M361313:M361314"/>
    <mergeCell ref="M361345:M361346"/>
    <mergeCell ref="M361377:M361378"/>
    <mergeCell ref="M361409:M361410"/>
    <mergeCell ref="M361441:M361442"/>
    <mergeCell ref="M361089:M361090"/>
    <mergeCell ref="M361121:M361122"/>
    <mergeCell ref="M361153:M361154"/>
    <mergeCell ref="M361185:M361186"/>
    <mergeCell ref="M361217:M361218"/>
    <mergeCell ref="M361249:M361250"/>
    <mergeCell ref="M360897:M360898"/>
    <mergeCell ref="M360929:M360930"/>
    <mergeCell ref="M360961:M360962"/>
    <mergeCell ref="M360993:M360994"/>
    <mergeCell ref="M361025:M361026"/>
    <mergeCell ref="M361057:M361058"/>
    <mergeCell ref="M363009:M363010"/>
    <mergeCell ref="M363041:M363042"/>
    <mergeCell ref="M363073:M363074"/>
    <mergeCell ref="M363105:M363106"/>
    <mergeCell ref="M363137:M363138"/>
    <mergeCell ref="M363169:M363170"/>
    <mergeCell ref="M362817:M362818"/>
    <mergeCell ref="M362849:M362850"/>
    <mergeCell ref="M362881:M362882"/>
    <mergeCell ref="M362913:M362914"/>
    <mergeCell ref="M362945:M362946"/>
    <mergeCell ref="M362977:M362978"/>
    <mergeCell ref="M362625:M362626"/>
    <mergeCell ref="M362657:M362658"/>
    <mergeCell ref="M362689:M362690"/>
    <mergeCell ref="M362721:M362722"/>
    <mergeCell ref="M362753:M362754"/>
    <mergeCell ref="M362785:M362786"/>
    <mergeCell ref="M362433:M362434"/>
    <mergeCell ref="M362465:M362466"/>
    <mergeCell ref="M362497:M362498"/>
    <mergeCell ref="M362529:M362530"/>
    <mergeCell ref="M362561:M362562"/>
    <mergeCell ref="M362593:M362594"/>
    <mergeCell ref="M362241:M362242"/>
    <mergeCell ref="M362273:M362274"/>
    <mergeCell ref="M362305:M362306"/>
    <mergeCell ref="M362337:M362338"/>
    <mergeCell ref="M362369:M362370"/>
    <mergeCell ref="M362401:M362402"/>
    <mergeCell ref="M362049:M362050"/>
    <mergeCell ref="M362081:M362082"/>
    <mergeCell ref="M362113:M362114"/>
    <mergeCell ref="M362145:M362146"/>
    <mergeCell ref="M362177:M362178"/>
    <mergeCell ref="M362209:M362210"/>
    <mergeCell ref="M364161:M364162"/>
    <mergeCell ref="M364193:M364194"/>
    <mergeCell ref="M364225:M364226"/>
    <mergeCell ref="M364257:M364258"/>
    <mergeCell ref="M364289:M364290"/>
    <mergeCell ref="M364321:M364322"/>
    <mergeCell ref="M363969:M363970"/>
    <mergeCell ref="M364001:M364002"/>
    <mergeCell ref="M364033:M364034"/>
    <mergeCell ref="M364065:M364066"/>
    <mergeCell ref="M364097:M364098"/>
    <mergeCell ref="M364129:M364130"/>
    <mergeCell ref="M363777:M363778"/>
    <mergeCell ref="M363809:M363810"/>
    <mergeCell ref="M363841:M363842"/>
    <mergeCell ref="M363873:M363874"/>
    <mergeCell ref="M363905:M363906"/>
    <mergeCell ref="M363937:M363938"/>
    <mergeCell ref="M363585:M363586"/>
    <mergeCell ref="M363617:M363618"/>
    <mergeCell ref="M363649:M363650"/>
    <mergeCell ref="M363681:M363682"/>
    <mergeCell ref="M363713:M363714"/>
    <mergeCell ref="M363745:M363746"/>
    <mergeCell ref="M363393:M363394"/>
    <mergeCell ref="M363425:M363426"/>
    <mergeCell ref="M363457:M363458"/>
    <mergeCell ref="M363489:M363490"/>
    <mergeCell ref="M363521:M363522"/>
    <mergeCell ref="M363553:M363554"/>
    <mergeCell ref="M363201:M363202"/>
    <mergeCell ref="M363233:M363234"/>
    <mergeCell ref="M363265:M363266"/>
    <mergeCell ref="M363297:M363298"/>
    <mergeCell ref="M363329:M363330"/>
    <mergeCell ref="M363361:M363362"/>
    <mergeCell ref="M365313:M365314"/>
    <mergeCell ref="M365345:M365346"/>
    <mergeCell ref="M365377:M365378"/>
    <mergeCell ref="M365409:M365410"/>
    <mergeCell ref="M365441:M365442"/>
    <mergeCell ref="M365473:M365474"/>
    <mergeCell ref="M365121:M365122"/>
    <mergeCell ref="M365153:M365154"/>
    <mergeCell ref="M365185:M365186"/>
    <mergeCell ref="M365217:M365218"/>
    <mergeCell ref="M365249:M365250"/>
    <mergeCell ref="M365281:M365282"/>
    <mergeCell ref="M364929:M364930"/>
    <mergeCell ref="M364961:M364962"/>
    <mergeCell ref="M364993:M364994"/>
    <mergeCell ref="M365025:M365026"/>
    <mergeCell ref="M365057:M365058"/>
    <mergeCell ref="M365089:M365090"/>
    <mergeCell ref="M364737:M364738"/>
    <mergeCell ref="M364769:M364770"/>
    <mergeCell ref="M364801:M364802"/>
    <mergeCell ref="M364833:M364834"/>
    <mergeCell ref="M364865:M364866"/>
    <mergeCell ref="M364897:M364898"/>
    <mergeCell ref="M364545:M364546"/>
    <mergeCell ref="M364577:M364578"/>
    <mergeCell ref="M364609:M364610"/>
    <mergeCell ref="M364641:M364642"/>
    <mergeCell ref="M364673:M364674"/>
    <mergeCell ref="M364705:M364706"/>
    <mergeCell ref="M364353:M364354"/>
    <mergeCell ref="M364385:M364386"/>
    <mergeCell ref="M364417:M364418"/>
    <mergeCell ref="M364449:M364450"/>
    <mergeCell ref="M364481:M364482"/>
    <mergeCell ref="M364513:M364514"/>
    <mergeCell ref="M366465:M366466"/>
    <mergeCell ref="M366497:M366498"/>
    <mergeCell ref="M366529:M366530"/>
    <mergeCell ref="M366561:M366562"/>
    <mergeCell ref="M366593:M366594"/>
    <mergeCell ref="M366625:M366626"/>
    <mergeCell ref="M366273:M366274"/>
    <mergeCell ref="M366305:M366306"/>
    <mergeCell ref="M366337:M366338"/>
    <mergeCell ref="M366369:M366370"/>
    <mergeCell ref="M366401:M366402"/>
    <mergeCell ref="M366433:M366434"/>
    <mergeCell ref="M366081:M366082"/>
    <mergeCell ref="M366113:M366114"/>
    <mergeCell ref="M366145:M366146"/>
    <mergeCell ref="M366177:M366178"/>
    <mergeCell ref="M366209:M366210"/>
    <mergeCell ref="M366241:M366242"/>
    <mergeCell ref="M365889:M365890"/>
    <mergeCell ref="M365921:M365922"/>
    <mergeCell ref="M365953:M365954"/>
    <mergeCell ref="M365985:M365986"/>
    <mergeCell ref="M366017:M366018"/>
    <mergeCell ref="M366049:M366050"/>
    <mergeCell ref="M365697:M365698"/>
    <mergeCell ref="M365729:M365730"/>
    <mergeCell ref="M365761:M365762"/>
    <mergeCell ref="M365793:M365794"/>
    <mergeCell ref="M365825:M365826"/>
    <mergeCell ref="M365857:M365858"/>
    <mergeCell ref="M365505:M365506"/>
    <mergeCell ref="M365537:M365538"/>
    <mergeCell ref="M365569:M365570"/>
    <mergeCell ref="M365601:M365602"/>
    <mergeCell ref="M365633:M365634"/>
    <mergeCell ref="M365665:M365666"/>
    <mergeCell ref="M367617:M367618"/>
    <mergeCell ref="M367649:M367650"/>
    <mergeCell ref="M367681:M367682"/>
    <mergeCell ref="M367713:M367714"/>
    <mergeCell ref="M367745:M367746"/>
    <mergeCell ref="M367777:M367778"/>
    <mergeCell ref="M367425:M367426"/>
    <mergeCell ref="M367457:M367458"/>
    <mergeCell ref="M367489:M367490"/>
    <mergeCell ref="M367521:M367522"/>
    <mergeCell ref="M367553:M367554"/>
    <mergeCell ref="M367585:M367586"/>
    <mergeCell ref="M367233:M367234"/>
    <mergeCell ref="M367265:M367266"/>
    <mergeCell ref="M367297:M367298"/>
    <mergeCell ref="M367329:M367330"/>
    <mergeCell ref="M367361:M367362"/>
    <mergeCell ref="M367393:M367394"/>
    <mergeCell ref="M367041:M367042"/>
    <mergeCell ref="M367073:M367074"/>
    <mergeCell ref="M367105:M367106"/>
    <mergeCell ref="M367137:M367138"/>
    <mergeCell ref="M367169:M367170"/>
    <mergeCell ref="M367201:M367202"/>
    <mergeCell ref="M366849:M366850"/>
    <mergeCell ref="M366881:M366882"/>
    <mergeCell ref="M366913:M366914"/>
    <mergeCell ref="M366945:M366946"/>
    <mergeCell ref="M366977:M366978"/>
    <mergeCell ref="M367009:M367010"/>
    <mergeCell ref="M366657:M366658"/>
    <mergeCell ref="M366689:M366690"/>
    <mergeCell ref="M366721:M366722"/>
    <mergeCell ref="M366753:M366754"/>
    <mergeCell ref="M366785:M366786"/>
    <mergeCell ref="M366817:M366818"/>
    <mergeCell ref="M368769:M368770"/>
    <mergeCell ref="M368801:M368802"/>
    <mergeCell ref="M368833:M368834"/>
    <mergeCell ref="M368865:M368866"/>
    <mergeCell ref="M368897:M368898"/>
    <mergeCell ref="M368929:M368930"/>
    <mergeCell ref="M368577:M368578"/>
    <mergeCell ref="M368609:M368610"/>
    <mergeCell ref="M368641:M368642"/>
    <mergeCell ref="M368673:M368674"/>
    <mergeCell ref="M368705:M368706"/>
    <mergeCell ref="M368737:M368738"/>
    <mergeCell ref="M368385:M368386"/>
    <mergeCell ref="M368417:M368418"/>
    <mergeCell ref="M368449:M368450"/>
    <mergeCell ref="M368481:M368482"/>
    <mergeCell ref="M368513:M368514"/>
    <mergeCell ref="M368545:M368546"/>
    <mergeCell ref="M368193:M368194"/>
    <mergeCell ref="M368225:M368226"/>
    <mergeCell ref="M368257:M368258"/>
    <mergeCell ref="M368289:M368290"/>
    <mergeCell ref="M368321:M368322"/>
    <mergeCell ref="M368353:M368354"/>
    <mergeCell ref="M368001:M368002"/>
    <mergeCell ref="M368033:M368034"/>
    <mergeCell ref="M368065:M368066"/>
    <mergeCell ref="M368097:M368098"/>
    <mergeCell ref="M368129:M368130"/>
    <mergeCell ref="M368161:M368162"/>
    <mergeCell ref="M367809:M367810"/>
    <mergeCell ref="M367841:M367842"/>
    <mergeCell ref="M367873:M367874"/>
    <mergeCell ref="M367905:M367906"/>
    <mergeCell ref="M367937:M367938"/>
    <mergeCell ref="M367969:M367970"/>
    <mergeCell ref="M369921:M369922"/>
    <mergeCell ref="M369953:M369954"/>
    <mergeCell ref="M369985:M369986"/>
    <mergeCell ref="M370017:M370018"/>
    <mergeCell ref="M370049:M370050"/>
    <mergeCell ref="M370081:M370082"/>
    <mergeCell ref="M369729:M369730"/>
    <mergeCell ref="M369761:M369762"/>
    <mergeCell ref="M369793:M369794"/>
    <mergeCell ref="M369825:M369826"/>
    <mergeCell ref="M369857:M369858"/>
    <mergeCell ref="M369889:M369890"/>
    <mergeCell ref="M369537:M369538"/>
    <mergeCell ref="M369569:M369570"/>
    <mergeCell ref="M369601:M369602"/>
    <mergeCell ref="M369633:M369634"/>
    <mergeCell ref="M369665:M369666"/>
    <mergeCell ref="M369697:M369698"/>
    <mergeCell ref="M369345:M369346"/>
    <mergeCell ref="M369377:M369378"/>
    <mergeCell ref="M369409:M369410"/>
    <mergeCell ref="M369441:M369442"/>
    <mergeCell ref="M369473:M369474"/>
    <mergeCell ref="M369505:M369506"/>
    <mergeCell ref="M369153:M369154"/>
    <mergeCell ref="M369185:M369186"/>
    <mergeCell ref="M369217:M369218"/>
    <mergeCell ref="M369249:M369250"/>
    <mergeCell ref="M369281:M369282"/>
    <mergeCell ref="M369313:M369314"/>
    <mergeCell ref="M368961:M368962"/>
    <mergeCell ref="M368993:M368994"/>
    <mergeCell ref="M369025:M369026"/>
    <mergeCell ref="M369057:M369058"/>
    <mergeCell ref="M369089:M369090"/>
    <mergeCell ref="M369121:M369122"/>
    <mergeCell ref="M371073:M371074"/>
    <mergeCell ref="M371105:M371106"/>
    <mergeCell ref="M371137:M371138"/>
    <mergeCell ref="M371169:M371170"/>
    <mergeCell ref="M371201:M371202"/>
    <mergeCell ref="M371233:M371234"/>
    <mergeCell ref="M370881:M370882"/>
    <mergeCell ref="M370913:M370914"/>
    <mergeCell ref="M370945:M370946"/>
    <mergeCell ref="M370977:M370978"/>
    <mergeCell ref="M371009:M371010"/>
    <mergeCell ref="M371041:M371042"/>
    <mergeCell ref="M370689:M370690"/>
    <mergeCell ref="M370721:M370722"/>
    <mergeCell ref="M370753:M370754"/>
    <mergeCell ref="M370785:M370786"/>
    <mergeCell ref="M370817:M370818"/>
    <mergeCell ref="M370849:M370850"/>
    <mergeCell ref="M370497:M370498"/>
    <mergeCell ref="M370529:M370530"/>
    <mergeCell ref="M370561:M370562"/>
    <mergeCell ref="M370593:M370594"/>
    <mergeCell ref="M370625:M370626"/>
    <mergeCell ref="M370657:M370658"/>
    <mergeCell ref="M370305:M370306"/>
    <mergeCell ref="M370337:M370338"/>
    <mergeCell ref="M370369:M370370"/>
    <mergeCell ref="M370401:M370402"/>
    <mergeCell ref="M370433:M370434"/>
    <mergeCell ref="M370465:M370466"/>
    <mergeCell ref="M370113:M370114"/>
    <mergeCell ref="M370145:M370146"/>
    <mergeCell ref="M370177:M370178"/>
    <mergeCell ref="M370209:M370210"/>
    <mergeCell ref="M370241:M370242"/>
    <mergeCell ref="M370273:M370274"/>
    <mergeCell ref="M372225:M372226"/>
    <mergeCell ref="M372257:M372258"/>
    <mergeCell ref="M372289:M372290"/>
    <mergeCell ref="M372321:M372322"/>
    <mergeCell ref="M372353:M372354"/>
    <mergeCell ref="M372385:M372386"/>
    <mergeCell ref="M372033:M372034"/>
    <mergeCell ref="M372065:M372066"/>
    <mergeCell ref="M372097:M372098"/>
    <mergeCell ref="M372129:M372130"/>
    <mergeCell ref="M372161:M372162"/>
    <mergeCell ref="M372193:M372194"/>
    <mergeCell ref="M371841:M371842"/>
    <mergeCell ref="M371873:M371874"/>
    <mergeCell ref="M371905:M371906"/>
    <mergeCell ref="M371937:M371938"/>
    <mergeCell ref="M371969:M371970"/>
    <mergeCell ref="M372001:M372002"/>
    <mergeCell ref="M371649:M371650"/>
    <mergeCell ref="M371681:M371682"/>
    <mergeCell ref="M371713:M371714"/>
    <mergeCell ref="M371745:M371746"/>
    <mergeCell ref="M371777:M371778"/>
    <mergeCell ref="M371809:M371810"/>
    <mergeCell ref="M371457:M371458"/>
    <mergeCell ref="M371489:M371490"/>
    <mergeCell ref="M371521:M371522"/>
    <mergeCell ref="M371553:M371554"/>
    <mergeCell ref="M371585:M371586"/>
    <mergeCell ref="M371617:M371618"/>
    <mergeCell ref="M371265:M371266"/>
    <mergeCell ref="M371297:M371298"/>
    <mergeCell ref="M371329:M371330"/>
    <mergeCell ref="M371361:M371362"/>
    <mergeCell ref="M371393:M371394"/>
    <mergeCell ref="M371425:M371426"/>
    <mergeCell ref="M373377:M373378"/>
    <mergeCell ref="M373409:M373410"/>
    <mergeCell ref="M373441:M373442"/>
    <mergeCell ref="M373473:M373474"/>
    <mergeCell ref="M373505:M373506"/>
    <mergeCell ref="M373537:M373538"/>
    <mergeCell ref="M373185:M373186"/>
    <mergeCell ref="M373217:M373218"/>
    <mergeCell ref="M373249:M373250"/>
    <mergeCell ref="M373281:M373282"/>
    <mergeCell ref="M373313:M373314"/>
    <mergeCell ref="M373345:M373346"/>
    <mergeCell ref="M372993:M372994"/>
    <mergeCell ref="M373025:M373026"/>
    <mergeCell ref="M373057:M373058"/>
    <mergeCell ref="M373089:M373090"/>
    <mergeCell ref="M373121:M373122"/>
    <mergeCell ref="M373153:M373154"/>
    <mergeCell ref="M372801:M372802"/>
    <mergeCell ref="M372833:M372834"/>
    <mergeCell ref="M372865:M372866"/>
    <mergeCell ref="M372897:M372898"/>
    <mergeCell ref="M372929:M372930"/>
    <mergeCell ref="M372961:M372962"/>
    <mergeCell ref="M372609:M372610"/>
    <mergeCell ref="M372641:M372642"/>
    <mergeCell ref="M372673:M372674"/>
    <mergeCell ref="M372705:M372706"/>
    <mergeCell ref="M372737:M372738"/>
    <mergeCell ref="M372769:M372770"/>
    <mergeCell ref="M372417:M372418"/>
    <mergeCell ref="M372449:M372450"/>
    <mergeCell ref="M372481:M372482"/>
    <mergeCell ref="M372513:M372514"/>
    <mergeCell ref="M372545:M372546"/>
    <mergeCell ref="M372577:M372578"/>
    <mergeCell ref="M374529:M374530"/>
    <mergeCell ref="M374561:M374562"/>
    <mergeCell ref="M374593:M374594"/>
    <mergeCell ref="M374625:M374626"/>
    <mergeCell ref="M374657:M374658"/>
    <mergeCell ref="M374689:M374690"/>
    <mergeCell ref="M374337:M374338"/>
    <mergeCell ref="M374369:M374370"/>
    <mergeCell ref="M374401:M374402"/>
    <mergeCell ref="M374433:M374434"/>
    <mergeCell ref="M374465:M374466"/>
    <mergeCell ref="M374497:M374498"/>
    <mergeCell ref="M374145:M374146"/>
    <mergeCell ref="M374177:M374178"/>
    <mergeCell ref="M374209:M374210"/>
    <mergeCell ref="M374241:M374242"/>
    <mergeCell ref="M374273:M374274"/>
    <mergeCell ref="M374305:M374306"/>
    <mergeCell ref="M373953:M373954"/>
    <mergeCell ref="M373985:M373986"/>
    <mergeCell ref="M374017:M374018"/>
    <mergeCell ref="M374049:M374050"/>
    <mergeCell ref="M374081:M374082"/>
    <mergeCell ref="M374113:M374114"/>
    <mergeCell ref="M373761:M373762"/>
    <mergeCell ref="M373793:M373794"/>
    <mergeCell ref="M373825:M373826"/>
    <mergeCell ref="M373857:M373858"/>
    <mergeCell ref="M373889:M373890"/>
    <mergeCell ref="M373921:M373922"/>
    <mergeCell ref="M373569:M373570"/>
    <mergeCell ref="M373601:M373602"/>
    <mergeCell ref="M373633:M373634"/>
    <mergeCell ref="M373665:M373666"/>
    <mergeCell ref="M373697:M373698"/>
    <mergeCell ref="M373729:M373730"/>
    <mergeCell ref="M375681:M375682"/>
    <mergeCell ref="M375713:M375714"/>
    <mergeCell ref="M375745:M375746"/>
    <mergeCell ref="M375777:M375778"/>
    <mergeCell ref="M375809:M375810"/>
    <mergeCell ref="M375841:M375842"/>
    <mergeCell ref="M375489:M375490"/>
    <mergeCell ref="M375521:M375522"/>
    <mergeCell ref="M375553:M375554"/>
    <mergeCell ref="M375585:M375586"/>
    <mergeCell ref="M375617:M375618"/>
    <mergeCell ref="M375649:M375650"/>
    <mergeCell ref="M375297:M375298"/>
    <mergeCell ref="M375329:M375330"/>
    <mergeCell ref="M375361:M375362"/>
    <mergeCell ref="M375393:M375394"/>
    <mergeCell ref="M375425:M375426"/>
    <mergeCell ref="M375457:M375458"/>
    <mergeCell ref="M375105:M375106"/>
    <mergeCell ref="M375137:M375138"/>
    <mergeCell ref="M375169:M375170"/>
    <mergeCell ref="M375201:M375202"/>
    <mergeCell ref="M375233:M375234"/>
    <mergeCell ref="M375265:M375266"/>
    <mergeCell ref="M374913:M374914"/>
    <mergeCell ref="M374945:M374946"/>
    <mergeCell ref="M374977:M374978"/>
    <mergeCell ref="M375009:M375010"/>
    <mergeCell ref="M375041:M375042"/>
    <mergeCell ref="M375073:M375074"/>
    <mergeCell ref="M374721:M374722"/>
    <mergeCell ref="M374753:M374754"/>
    <mergeCell ref="M374785:M374786"/>
    <mergeCell ref="M374817:M374818"/>
    <mergeCell ref="M374849:M374850"/>
    <mergeCell ref="M374881:M374882"/>
    <mergeCell ref="M376833:M376834"/>
    <mergeCell ref="M376865:M376866"/>
    <mergeCell ref="M376897:M376898"/>
    <mergeCell ref="M376929:M376930"/>
    <mergeCell ref="M376961:M376962"/>
    <mergeCell ref="M376993:M376994"/>
    <mergeCell ref="M376641:M376642"/>
    <mergeCell ref="M376673:M376674"/>
    <mergeCell ref="M376705:M376706"/>
    <mergeCell ref="M376737:M376738"/>
    <mergeCell ref="M376769:M376770"/>
    <mergeCell ref="M376801:M376802"/>
    <mergeCell ref="M376449:M376450"/>
    <mergeCell ref="M376481:M376482"/>
    <mergeCell ref="M376513:M376514"/>
    <mergeCell ref="M376545:M376546"/>
    <mergeCell ref="M376577:M376578"/>
    <mergeCell ref="M376609:M376610"/>
    <mergeCell ref="M376257:M376258"/>
    <mergeCell ref="M376289:M376290"/>
    <mergeCell ref="M376321:M376322"/>
    <mergeCell ref="M376353:M376354"/>
    <mergeCell ref="M376385:M376386"/>
    <mergeCell ref="M376417:M376418"/>
    <mergeCell ref="M376065:M376066"/>
    <mergeCell ref="M376097:M376098"/>
    <mergeCell ref="M376129:M376130"/>
    <mergeCell ref="M376161:M376162"/>
    <mergeCell ref="M376193:M376194"/>
    <mergeCell ref="M376225:M376226"/>
    <mergeCell ref="M375873:M375874"/>
    <mergeCell ref="M375905:M375906"/>
    <mergeCell ref="M375937:M375938"/>
    <mergeCell ref="M375969:M375970"/>
    <mergeCell ref="M376001:M376002"/>
    <mergeCell ref="M376033:M376034"/>
    <mergeCell ref="M377985:M377986"/>
    <mergeCell ref="M378017:M378018"/>
    <mergeCell ref="M378049:M378050"/>
    <mergeCell ref="M378081:M378082"/>
    <mergeCell ref="M378113:M378114"/>
    <mergeCell ref="M378145:M378146"/>
    <mergeCell ref="M377793:M377794"/>
    <mergeCell ref="M377825:M377826"/>
    <mergeCell ref="M377857:M377858"/>
    <mergeCell ref="M377889:M377890"/>
    <mergeCell ref="M377921:M377922"/>
    <mergeCell ref="M377953:M377954"/>
    <mergeCell ref="M377601:M377602"/>
    <mergeCell ref="M377633:M377634"/>
    <mergeCell ref="M377665:M377666"/>
    <mergeCell ref="M377697:M377698"/>
    <mergeCell ref="M377729:M377730"/>
    <mergeCell ref="M377761:M377762"/>
    <mergeCell ref="M377409:M377410"/>
    <mergeCell ref="M377441:M377442"/>
    <mergeCell ref="M377473:M377474"/>
    <mergeCell ref="M377505:M377506"/>
    <mergeCell ref="M377537:M377538"/>
    <mergeCell ref="M377569:M377570"/>
    <mergeCell ref="M377217:M377218"/>
    <mergeCell ref="M377249:M377250"/>
    <mergeCell ref="M377281:M377282"/>
    <mergeCell ref="M377313:M377314"/>
    <mergeCell ref="M377345:M377346"/>
    <mergeCell ref="M377377:M377378"/>
    <mergeCell ref="M377025:M377026"/>
    <mergeCell ref="M377057:M377058"/>
    <mergeCell ref="M377089:M377090"/>
    <mergeCell ref="M377121:M377122"/>
    <mergeCell ref="M377153:M377154"/>
    <mergeCell ref="M377185:M377186"/>
    <mergeCell ref="M379137:M379138"/>
    <mergeCell ref="M379169:M379170"/>
    <mergeCell ref="M379201:M379202"/>
    <mergeCell ref="M379233:M379234"/>
    <mergeCell ref="M379265:M379266"/>
    <mergeCell ref="M379297:M379298"/>
    <mergeCell ref="M378945:M378946"/>
    <mergeCell ref="M378977:M378978"/>
    <mergeCell ref="M379009:M379010"/>
    <mergeCell ref="M379041:M379042"/>
    <mergeCell ref="M379073:M379074"/>
    <mergeCell ref="M379105:M379106"/>
    <mergeCell ref="M378753:M378754"/>
    <mergeCell ref="M378785:M378786"/>
    <mergeCell ref="M378817:M378818"/>
    <mergeCell ref="M378849:M378850"/>
    <mergeCell ref="M378881:M378882"/>
    <mergeCell ref="M378913:M378914"/>
    <mergeCell ref="M378561:M378562"/>
    <mergeCell ref="M378593:M378594"/>
    <mergeCell ref="M378625:M378626"/>
    <mergeCell ref="M378657:M378658"/>
    <mergeCell ref="M378689:M378690"/>
    <mergeCell ref="M378721:M378722"/>
    <mergeCell ref="M378369:M378370"/>
    <mergeCell ref="M378401:M378402"/>
    <mergeCell ref="M378433:M378434"/>
    <mergeCell ref="M378465:M378466"/>
    <mergeCell ref="M378497:M378498"/>
    <mergeCell ref="M378529:M378530"/>
    <mergeCell ref="M378177:M378178"/>
    <mergeCell ref="M378209:M378210"/>
    <mergeCell ref="M378241:M378242"/>
    <mergeCell ref="M378273:M378274"/>
    <mergeCell ref="M378305:M378306"/>
    <mergeCell ref="M378337:M378338"/>
    <mergeCell ref="M380289:M380290"/>
    <mergeCell ref="M380321:M380322"/>
    <mergeCell ref="M380353:M380354"/>
    <mergeCell ref="M380385:M380386"/>
    <mergeCell ref="M380417:M380418"/>
    <mergeCell ref="M380449:M380450"/>
    <mergeCell ref="M380097:M380098"/>
    <mergeCell ref="M380129:M380130"/>
    <mergeCell ref="M380161:M380162"/>
    <mergeCell ref="M380193:M380194"/>
    <mergeCell ref="M380225:M380226"/>
    <mergeCell ref="M380257:M380258"/>
    <mergeCell ref="M379905:M379906"/>
    <mergeCell ref="M379937:M379938"/>
    <mergeCell ref="M379969:M379970"/>
    <mergeCell ref="M380001:M380002"/>
    <mergeCell ref="M380033:M380034"/>
    <mergeCell ref="M380065:M380066"/>
    <mergeCell ref="M379713:M379714"/>
    <mergeCell ref="M379745:M379746"/>
    <mergeCell ref="M379777:M379778"/>
    <mergeCell ref="M379809:M379810"/>
    <mergeCell ref="M379841:M379842"/>
    <mergeCell ref="M379873:M379874"/>
    <mergeCell ref="M379521:M379522"/>
    <mergeCell ref="M379553:M379554"/>
    <mergeCell ref="M379585:M379586"/>
    <mergeCell ref="M379617:M379618"/>
    <mergeCell ref="M379649:M379650"/>
    <mergeCell ref="M379681:M379682"/>
    <mergeCell ref="M379329:M379330"/>
    <mergeCell ref="M379361:M379362"/>
    <mergeCell ref="M379393:M379394"/>
    <mergeCell ref="M379425:M379426"/>
    <mergeCell ref="M379457:M379458"/>
    <mergeCell ref="M379489:M379490"/>
    <mergeCell ref="M381441:M381442"/>
    <mergeCell ref="M381473:M381474"/>
    <mergeCell ref="M381505:M381506"/>
    <mergeCell ref="M381537:M381538"/>
    <mergeCell ref="M381569:M381570"/>
    <mergeCell ref="M381601:M381602"/>
    <mergeCell ref="M381249:M381250"/>
    <mergeCell ref="M381281:M381282"/>
    <mergeCell ref="M381313:M381314"/>
    <mergeCell ref="M381345:M381346"/>
    <mergeCell ref="M381377:M381378"/>
    <mergeCell ref="M381409:M381410"/>
    <mergeCell ref="M381057:M381058"/>
    <mergeCell ref="M381089:M381090"/>
    <mergeCell ref="M381121:M381122"/>
    <mergeCell ref="M381153:M381154"/>
    <mergeCell ref="M381185:M381186"/>
    <mergeCell ref="M381217:M381218"/>
    <mergeCell ref="M380865:M380866"/>
    <mergeCell ref="M380897:M380898"/>
    <mergeCell ref="M380929:M380930"/>
    <mergeCell ref="M380961:M380962"/>
    <mergeCell ref="M380993:M380994"/>
    <mergeCell ref="M381025:M381026"/>
    <mergeCell ref="M380673:M380674"/>
    <mergeCell ref="M380705:M380706"/>
    <mergeCell ref="M380737:M380738"/>
    <mergeCell ref="M380769:M380770"/>
    <mergeCell ref="M380801:M380802"/>
    <mergeCell ref="M380833:M380834"/>
    <mergeCell ref="M380481:M380482"/>
    <mergeCell ref="M380513:M380514"/>
    <mergeCell ref="M380545:M380546"/>
    <mergeCell ref="M380577:M380578"/>
    <mergeCell ref="M380609:M380610"/>
    <mergeCell ref="M380641:M380642"/>
    <mergeCell ref="M382593:M382594"/>
    <mergeCell ref="M382625:M382626"/>
    <mergeCell ref="M382657:M382658"/>
    <mergeCell ref="M382689:M382690"/>
    <mergeCell ref="M382721:M382722"/>
    <mergeCell ref="M382753:M382754"/>
    <mergeCell ref="M382401:M382402"/>
    <mergeCell ref="M382433:M382434"/>
    <mergeCell ref="M382465:M382466"/>
    <mergeCell ref="M382497:M382498"/>
    <mergeCell ref="M382529:M382530"/>
    <mergeCell ref="M382561:M382562"/>
    <mergeCell ref="M382209:M382210"/>
    <mergeCell ref="M382241:M382242"/>
    <mergeCell ref="M382273:M382274"/>
    <mergeCell ref="M382305:M382306"/>
    <mergeCell ref="M382337:M382338"/>
    <mergeCell ref="M382369:M382370"/>
    <mergeCell ref="M382017:M382018"/>
    <mergeCell ref="M382049:M382050"/>
    <mergeCell ref="M382081:M382082"/>
    <mergeCell ref="M382113:M382114"/>
    <mergeCell ref="M382145:M382146"/>
    <mergeCell ref="M382177:M382178"/>
    <mergeCell ref="M381825:M381826"/>
    <mergeCell ref="M381857:M381858"/>
    <mergeCell ref="M381889:M381890"/>
    <mergeCell ref="M381921:M381922"/>
    <mergeCell ref="M381953:M381954"/>
    <mergeCell ref="M381985:M381986"/>
    <mergeCell ref="M381633:M381634"/>
    <mergeCell ref="M381665:M381666"/>
    <mergeCell ref="M381697:M381698"/>
    <mergeCell ref="M381729:M381730"/>
    <mergeCell ref="M381761:M381762"/>
    <mergeCell ref="M381793:M381794"/>
    <mergeCell ref="M383745:M383746"/>
    <mergeCell ref="M383777:M383778"/>
    <mergeCell ref="M383809:M383810"/>
    <mergeCell ref="M383841:M383842"/>
    <mergeCell ref="M383873:M383874"/>
    <mergeCell ref="M383905:M383906"/>
    <mergeCell ref="M383553:M383554"/>
    <mergeCell ref="M383585:M383586"/>
    <mergeCell ref="M383617:M383618"/>
    <mergeCell ref="M383649:M383650"/>
    <mergeCell ref="M383681:M383682"/>
    <mergeCell ref="M383713:M383714"/>
    <mergeCell ref="M383361:M383362"/>
    <mergeCell ref="M383393:M383394"/>
    <mergeCell ref="M383425:M383426"/>
    <mergeCell ref="M383457:M383458"/>
    <mergeCell ref="M383489:M383490"/>
    <mergeCell ref="M383521:M383522"/>
    <mergeCell ref="M383169:M383170"/>
    <mergeCell ref="M383201:M383202"/>
    <mergeCell ref="M383233:M383234"/>
    <mergeCell ref="M383265:M383266"/>
    <mergeCell ref="M383297:M383298"/>
    <mergeCell ref="M383329:M383330"/>
    <mergeCell ref="M382977:M382978"/>
    <mergeCell ref="M383009:M383010"/>
    <mergeCell ref="M383041:M383042"/>
    <mergeCell ref="M383073:M383074"/>
    <mergeCell ref="M383105:M383106"/>
    <mergeCell ref="M383137:M383138"/>
    <mergeCell ref="M382785:M382786"/>
    <mergeCell ref="M382817:M382818"/>
    <mergeCell ref="M382849:M382850"/>
    <mergeCell ref="M382881:M382882"/>
    <mergeCell ref="M382913:M382914"/>
    <mergeCell ref="M382945:M382946"/>
    <mergeCell ref="M384897:M384898"/>
    <mergeCell ref="M384929:M384930"/>
    <mergeCell ref="M384961:M384962"/>
    <mergeCell ref="M384993:M384994"/>
    <mergeCell ref="M385025:M385026"/>
    <mergeCell ref="M385057:M385058"/>
    <mergeCell ref="M384705:M384706"/>
    <mergeCell ref="M384737:M384738"/>
    <mergeCell ref="M384769:M384770"/>
    <mergeCell ref="M384801:M384802"/>
    <mergeCell ref="M384833:M384834"/>
    <mergeCell ref="M384865:M384866"/>
    <mergeCell ref="M384513:M384514"/>
    <mergeCell ref="M384545:M384546"/>
    <mergeCell ref="M384577:M384578"/>
    <mergeCell ref="M384609:M384610"/>
    <mergeCell ref="M384641:M384642"/>
    <mergeCell ref="M384673:M384674"/>
    <mergeCell ref="M384321:M384322"/>
    <mergeCell ref="M384353:M384354"/>
    <mergeCell ref="M384385:M384386"/>
    <mergeCell ref="M384417:M384418"/>
    <mergeCell ref="M384449:M384450"/>
    <mergeCell ref="M384481:M384482"/>
    <mergeCell ref="M384129:M384130"/>
    <mergeCell ref="M384161:M384162"/>
    <mergeCell ref="M384193:M384194"/>
    <mergeCell ref="M384225:M384226"/>
    <mergeCell ref="M384257:M384258"/>
    <mergeCell ref="M384289:M384290"/>
    <mergeCell ref="M383937:M383938"/>
    <mergeCell ref="M383969:M383970"/>
    <mergeCell ref="M384001:M384002"/>
    <mergeCell ref="M384033:M384034"/>
    <mergeCell ref="M384065:M384066"/>
    <mergeCell ref="M384097:M384098"/>
    <mergeCell ref="M386049:M386050"/>
    <mergeCell ref="M386081:M386082"/>
    <mergeCell ref="M386113:M386114"/>
    <mergeCell ref="M386145:M386146"/>
    <mergeCell ref="M386177:M386178"/>
    <mergeCell ref="M386209:M386210"/>
    <mergeCell ref="M385857:M385858"/>
    <mergeCell ref="M385889:M385890"/>
    <mergeCell ref="M385921:M385922"/>
    <mergeCell ref="M385953:M385954"/>
    <mergeCell ref="M385985:M385986"/>
    <mergeCell ref="M386017:M386018"/>
    <mergeCell ref="M385665:M385666"/>
    <mergeCell ref="M385697:M385698"/>
    <mergeCell ref="M385729:M385730"/>
    <mergeCell ref="M385761:M385762"/>
    <mergeCell ref="M385793:M385794"/>
    <mergeCell ref="M385825:M385826"/>
    <mergeCell ref="M385473:M385474"/>
    <mergeCell ref="M385505:M385506"/>
    <mergeCell ref="M385537:M385538"/>
    <mergeCell ref="M385569:M385570"/>
    <mergeCell ref="M385601:M385602"/>
    <mergeCell ref="M385633:M385634"/>
    <mergeCell ref="M385281:M385282"/>
    <mergeCell ref="M385313:M385314"/>
    <mergeCell ref="M385345:M385346"/>
    <mergeCell ref="M385377:M385378"/>
    <mergeCell ref="M385409:M385410"/>
    <mergeCell ref="M385441:M385442"/>
    <mergeCell ref="M385089:M385090"/>
    <mergeCell ref="M385121:M385122"/>
    <mergeCell ref="M385153:M385154"/>
    <mergeCell ref="M385185:M385186"/>
    <mergeCell ref="M385217:M385218"/>
    <mergeCell ref="M385249:M385250"/>
    <mergeCell ref="M387201:M387202"/>
    <mergeCell ref="M387233:M387234"/>
    <mergeCell ref="M387265:M387266"/>
    <mergeCell ref="M387297:M387298"/>
    <mergeCell ref="M387329:M387330"/>
    <mergeCell ref="M387361:M387362"/>
    <mergeCell ref="M387009:M387010"/>
    <mergeCell ref="M387041:M387042"/>
    <mergeCell ref="M387073:M387074"/>
    <mergeCell ref="M387105:M387106"/>
    <mergeCell ref="M387137:M387138"/>
    <mergeCell ref="M387169:M387170"/>
    <mergeCell ref="M386817:M386818"/>
    <mergeCell ref="M386849:M386850"/>
    <mergeCell ref="M386881:M386882"/>
    <mergeCell ref="M386913:M386914"/>
    <mergeCell ref="M386945:M386946"/>
    <mergeCell ref="M386977:M386978"/>
    <mergeCell ref="M386625:M386626"/>
    <mergeCell ref="M386657:M386658"/>
    <mergeCell ref="M386689:M386690"/>
    <mergeCell ref="M386721:M386722"/>
    <mergeCell ref="M386753:M386754"/>
    <mergeCell ref="M386785:M386786"/>
    <mergeCell ref="M386433:M386434"/>
    <mergeCell ref="M386465:M386466"/>
    <mergeCell ref="M386497:M386498"/>
    <mergeCell ref="M386529:M386530"/>
    <mergeCell ref="M386561:M386562"/>
    <mergeCell ref="M386593:M386594"/>
    <mergeCell ref="M386241:M386242"/>
    <mergeCell ref="M386273:M386274"/>
    <mergeCell ref="M386305:M386306"/>
    <mergeCell ref="M386337:M386338"/>
    <mergeCell ref="M386369:M386370"/>
    <mergeCell ref="M386401:M386402"/>
    <mergeCell ref="M388353:M388354"/>
    <mergeCell ref="M388385:M388386"/>
    <mergeCell ref="M388417:M388418"/>
    <mergeCell ref="M388449:M388450"/>
    <mergeCell ref="M388481:M388482"/>
    <mergeCell ref="M388513:M388514"/>
    <mergeCell ref="M388161:M388162"/>
    <mergeCell ref="M388193:M388194"/>
    <mergeCell ref="M388225:M388226"/>
    <mergeCell ref="M388257:M388258"/>
    <mergeCell ref="M388289:M388290"/>
    <mergeCell ref="M388321:M388322"/>
    <mergeCell ref="M387969:M387970"/>
    <mergeCell ref="M388001:M388002"/>
    <mergeCell ref="M388033:M388034"/>
    <mergeCell ref="M388065:M388066"/>
    <mergeCell ref="M388097:M388098"/>
    <mergeCell ref="M388129:M388130"/>
    <mergeCell ref="M387777:M387778"/>
    <mergeCell ref="M387809:M387810"/>
    <mergeCell ref="M387841:M387842"/>
    <mergeCell ref="M387873:M387874"/>
    <mergeCell ref="M387905:M387906"/>
    <mergeCell ref="M387937:M387938"/>
    <mergeCell ref="M387585:M387586"/>
    <mergeCell ref="M387617:M387618"/>
    <mergeCell ref="M387649:M387650"/>
    <mergeCell ref="M387681:M387682"/>
    <mergeCell ref="M387713:M387714"/>
    <mergeCell ref="M387745:M387746"/>
    <mergeCell ref="M387393:M387394"/>
    <mergeCell ref="M387425:M387426"/>
    <mergeCell ref="M387457:M387458"/>
    <mergeCell ref="M387489:M387490"/>
    <mergeCell ref="M387521:M387522"/>
    <mergeCell ref="M387553:M387554"/>
    <mergeCell ref="M389505:M389506"/>
    <mergeCell ref="M389537:M389538"/>
    <mergeCell ref="M389569:M389570"/>
    <mergeCell ref="M389601:M389602"/>
    <mergeCell ref="M389633:M389634"/>
    <mergeCell ref="M389665:M389666"/>
    <mergeCell ref="M389313:M389314"/>
    <mergeCell ref="M389345:M389346"/>
    <mergeCell ref="M389377:M389378"/>
    <mergeCell ref="M389409:M389410"/>
    <mergeCell ref="M389441:M389442"/>
    <mergeCell ref="M389473:M389474"/>
    <mergeCell ref="M389121:M389122"/>
    <mergeCell ref="M389153:M389154"/>
    <mergeCell ref="M389185:M389186"/>
    <mergeCell ref="M389217:M389218"/>
    <mergeCell ref="M389249:M389250"/>
    <mergeCell ref="M389281:M389282"/>
    <mergeCell ref="M388929:M388930"/>
    <mergeCell ref="M388961:M388962"/>
    <mergeCell ref="M388993:M388994"/>
    <mergeCell ref="M389025:M389026"/>
    <mergeCell ref="M389057:M389058"/>
    <mergeCell ref="M389089:M389090"/>
    <mergeCell ref="M388737:M388738"/>
    <mergeCell ref="M388769:M388770"/>
    <mergeCell ref="M388801:M388802"/>
    <mergeCell ref="M388833:M388834"/>
    <mergeCell ref="M388865:M388866"/>
    <mergeCell ref="M388897:M388898"/>
    <mergeCell ref="M388545:M388546"/>
    <mergeCell ref="M388577:M388578"/>
    <mergeCell ref="M388609:M388610"/>
    <mergeCell ref="M388641:M388642"/>
    <mergeCell ref="M388673:M388674"/>
    <mergeCell ref="M388705:M388706"/>
    <mergeCell ref="M390657:M390658"/>
    <mergeCell ref="M390689:M390690"/>
    <mergeCell ref="M390721:M390722"/>
    <mergeCell ref="M390753:M390754"/>
    <mergeCell ref="M390785:M390786"/>
    <mergeCell ref="M390817:M390818"/>
    <mergeCell ref="M390465:M390466"/>
    <mergeCell ref="M390497:M390498"/>
    <mergeCell ref="M390529:M390530"/>
    <mergeCell ref="M390561:M390562"/>
    <mergeCell ref="M390593:M390594"/>
    <mergeCell ref="M390625:M390626"/>
    <mergeCell ref="M390273:M390274"/>
    <mergeCell ref="M390305:M390306"/>
    <mergeCell ref="M390337:M390338"/>
    <mergeCell ref="M390369:M390370"/>
    <mergeCell ref="M390401:M390402"/>
    <mergeCell ref="M390433:M390434"/>
    <mergeCell ref="M390081:M390082"/>
    <mergeCell ref="M390113:M390114"/>
    <mergeCell ref="M390145:M390146"/>
    <mergeCell ref="M390177:M390178"/>
    <mergeCell ref="M390209:M390210"/>
    <mergeCell ref="M390241:M390242"/>
    <mergeCell ref="M389889:M389890"/>
    <mergeCell ref="M389921:M389922"/>
    <mergeCell ref="M389953:M389954"/>
    <mergeCell ref="M389985:M389986"/>
    <mergeCell ref="M390017:M390018"/>
    <mergeCell ref="M390049:M390050"/>
    <mergeCell ref="M389697:M389698"/>
    <mergeCell ref="M389729:M389730"/>
    <mergeCell ref="M389761:M389762"/>
    <mergeCell ref="M389793:M389794"/>
    <mergeCell ref="M389825:M389826"/>
    <mergeCell ref="M389857:M389858"/>
    <mergeCell ref="M391809:M391810"/>
    <mergeCell ref="M391841:M391842"/>
    <mergeCell ref="M391873:M391874"/>
    <mergeCell ref="M391905:M391906"/>
    <mergeCell ref="M391937:M391938"/>
    <mergeCell ref="M391969:M391970"/>
    <mergeCell ref="M391617:M391618"/>
    <mergeCell ref="M391649:M391650"/>
    <mergeCell ref="M391681:M391682"/>
    <mergeCell ref="M391713:M391714"/>
    <mergeCell ref="M391745:M391746"/>
    <mergeCell ref="M391777:M391778"/>
    <mergeCell ref="M391425:M391426"/>
    <mergeCell ref="M391457:M391458"/>
    <mergeCell ref="M391489:M391490"/>
    <mergeCell ref="M391521:M391522"/>
    <mergeCell ref="M391553:M391554"/>
    <mergeCell ref="M391585:M391586"/>
    <mergeCell ref="M391233:M391234"/>
    <mergeCell ref="M391265:M391266"/>
    <mergeCell ref="M391297:M391298"/>
    <mergeCell ref="M391329:M391330"/>
    <mergeCell ref="M391361:M391362"/>
    <mergeCell ref="M391393:M391394"/>
    <mergeCell ref="M391041:M391042"/>
    <mergeCell ref="M391073:M391074"/>
    <mergeCell ref="M391105:M391106"/>
    <mergeCell ref="M391137:M391138"/>
    <mergeCell ref="M391169:M391170"/>
    <mergeCell ref="M391201:M391202"/>
    <mergeCell ref="M390849:M390850"/>
    <mergeCell ref="M390881:M390882"/>
    <mergeCell ref="M390913:M390914"/>
    <mergeCell ref="M390945:M390946"/>
    <mergeCell ref="M390977:M390978"/>
    <mergeCell ref="M391009:M391010"/>
    <mergeCell ref="M392961:M392962"/>
    <mergeCell ref="M392993:M392994"/>
    <mergeCell ref="M393025:M393026"/>
    <mergeCell ref="M393057:M393058"/>
    <mergeCell ref="M393089:M393090"/>
    <mergeCell ref="M393121:M393122"/>
    <mergeCell ref="M392769:M392770"/>
    <mergeCell ref="M392801:M392802"/>
    <mergeCell ref="M392833:M392834"/>
    <mergeCell ref="M392865:M392866"/>
    <mergeCell ref="M392897:M392898"/>
    <mergeCell ref="M392929:M392930"/>
    <mergeCell ref="M392577:M392578"/>
    <mergeCell ref="M392609:M392610"/>
    <mergeCell ref="M392641:M392642"/>
    <mergeCell ref="M392673:M392674"/>
    <mergeCell ref="M392705:M392706"/>
    <mergeCell ref="M392737:M392738"/>
    <mergeCell ref="M392385:M392386"/>
    <mergeCell ref="M392417:M392418"/>
    <mergeCell ref="M392449:M392450"/>
    <mergeCell ref="M392481:M392482"/>
    <mergeCell ref="M392513:M392514"/>
    <mergeCell ref="M392545:M392546"/>
    <mergeCell ref="M392193:M392194"/>
    <mergeCell ref="M392225:M392226"/>
    <mergeCell ref="M392257:M392258"/>
    <mergeCell ref="M392289:M392290"/>
    <mergeCell ref="M392321:M392322"/>
    <mergeCell ref="M392353:M392354"/>
    <mergeCell ref="M392001:M392002"/>
    <mergeCell ref="M392033:M392034"/>
    <mergeCell ref="M392065:M392066"/>
    <mergeCell ref="M392097:M392098"/>
    <mergeCell ref="M392129:M392130"/>
    <mergeCell ref="M392161:M392162"/>
    <mergeCell ref="M394113:M394114"/>
    <mergeCell ref="M394145:M394146"/>
    <mergeCell ref="M394177:M394178"/>
    <mergeCell ref="M394209:M394210"/>
    <mergeCell ref="M394241:M394242"/>
    <mergeCell ref="M394273:M394274"/>
    <mergeCell ref="M393921:M393922"/>
    <mergeCell ref="M393953:M393954"/>
    <mergeCell ref="M393985:M393986"/>
    <mergeCell ref="M394017:M394018"/>
    <mergeCell ref="M394049:M394050"/>
    <mergeCell ref="M394081:M394082"/>
    <mergeCell ref="M393729:M393730"/>
    <mergeCell ref="M393761:M393762"/>
    <mergeCell ref="M393793:M393794"/>
    <mergeCell ref="M393825:M393826"/>
    <mergeCell ref="M393857:M393858"/>
    <mergeCell ref="M393889:M393890"/>
    <mergeCell ref="M393537:M393538"/>
    <mergeCell ref="M393569:M393570"/>
    <mergeCell ref="M393601:M393602"/>
    <mergeCell ref="M393633:M393634"/>
    <mergeCell ref="M393665:M393666"/>
    <mergeCell ref="M393697:M393698"/>
    <mergeCell ref="M393345:M393346"/>
    <mergeCell ref="M393377:M393378"/>
    <mergeCell ref="M393409:M393410"/>
    <mergeCell ref="M393441:M393442"/>
    <mergeCell ref="M393473:M393474"/>
    <mergeCell ref="M393505:M393506"/>
    <mergeCell ref="M393153:M393154"/>
    <mergeCell ref="M393185:M393186"/>
    <mergeCell ref="M393217:M393218"/>
    <mergeCell ref="M393249:M393250"/>
    <mergeCell ref="M393281:M393282"/>
    <mergeCell ref="M393313:M393314"/>
    <mergeCell ref="M395265:M395266"/>
    <mergeCell ref="M395297:M395298"/>
    <mergeCell ref="M395329:M395330"/>
    <mergeCell ref="M395361:M395362"/>
    <mergeCell ref="M395393:M395394"/>
    <mergeCell ref="M395425:M395426"/>
    <mergeCell ref="M395073:M395074"/>
    <mergeCell ref="M395105:M395106"/>
    <mergeCell ref="M395137:M395138"/>
    <mergeCell ref="M395169:M395170"/>
    <mergeCell ref="M395201:M395202"/>
    <mergeCell ref="M395233:M395234"/>
    <mergeCell ref="M394881:M394882"/>
    <mergeCell ref="M394913:M394914"/>
    <mergeCell ref="M394945:M394946"/>
    <mergeCell ref="M394977:M394978"/>
    <mergeCell ref="M395009:M395010"/>
    <mergeCell ref="M395041:M395042"/>
    <mergeCell ref="M394689:M394690"/>
    <mergeCell ref="M394721:M394722"/>
    <mergeCell ref="M394753:M394754"/>
    <mergeCell ref="M394785:M394786"/>
    <mergeCell ref="M394817:M394818"/>
    <mergeCell ref="M394849:M394850"/>
    <mergeCell ref="M394497:M394498"/>
    <mergeCell ref="M394529:M394530"/>
    <mergeCell ref="M394561:M394562"/>
    <mergeCell ref="M394593:M394594"/>
    <mergeCell ref="M394625:M394626"/>
    <mergeCell ref="M394657:M394658"/>
    <mergeCell ref="M394305:M394306"/>
    <mergeCell ref="M394337:M394338"/>
    <mergeCell ref="M394369:M394370"/>
    <mergeCell ref="M394401:M394402"/>
    <mergeCell ref="M394433:M394434"/>
    <mergeCell ref="M394465:M394466"/>
    <mergeCell ref="M396417:M396418"/>
    <mergeCell ref="M396449:M396450"/>
    <mergeCell ref="M396481:M396482"/>
    <mergeCell ref="M396513:M396514"/>
    <mergeCell ref="M396545:M396546"/>
    <mergeCell ref="M396577:M396578"/>
    <mergeCell ref="M396225:M396226"/>
    <mergeCell ref="M396257:M396258"/>
    <mergeCell ref="M396289:M396290"/>
    <mergeCell ref="M396321:M396322"/>
    <mergeCell ref="M396353:M396354"/>
    <mergeCell ref="M396385:M396386"/>
    <mergeCell ref="M396033:M396034"/>
    <mergeCell ref="M396065:M396066"/>
    <mergeCell ref="M396097:M396098"/>
    <mergeCell ref="M396129:M396130"/>
    <mergeCell ref="M396161:M396162"/>
    <mergeCell ref="M396193:M396194"/>
    <mergeCell ref="M395841:M395842"/>
    <mergeCell ref="M395873:M395874"/>
    <mergeCell ref="M395905:M395906"/>
    <mergeCell ref="M395937:M395938"/>
    <mergeCell ref="M395969:M395970"/>
    <mergeCell ref="M396001:M396002"/>
    <mergeCell ref="M395649:M395650"/>
    <mergeCell ref="M395681:M395682"/>
    <mergeCell ref="M395713:M395714"/>
    <mergeCell ref="M395745:M395746"/>
    <mergeCell ref="M395777:M395778"/>
    <mergeCell ref="M395809:M395810"/>
    <mergeCell ref="M395457:M395458"/>
    <mergeCell ref="M395489:M395490"/>
    <mergeCell ref="M395521:M395522"/>
    <mergeCell ref="M395553:M395554"/>
    <mergeCell ref="M395585:M395586"/>
    <mergeCell ref="M395617:M395618"/>
    <mergeCell ref="M397569:M397570"/>
    <mergeCell ref="M397601:M397602"/>
    <mergeCell ref="M397633:M397634"/>
    <mergeCell ref="M397665:M397666"/>
    <mergeCell ref="M397697:M397698"/>
    <mergeCell ref="M397729:M397730"/>
    <mergeCell ref="M397377:M397378"/>
    <mergeCell ref="M397409:M397410"/>
    <mergeCell ref="M397441:M397442"/>
    <mergeCell ref="M397473:M397474"/>
    <mergeCell ref="M397505:M397506"/>
    <mergeCell ref="M397537:M397538"/>
    <mergeCell ref="M397185:M397186"/>
    <mergeCell ref="M397217:M397218"/>
    <mergeCell ref="M397249:M397250"/>
    <mergeCell ref="M397281:M397282"/>
    <mergeCell ref="M397313:M397314"/>
    <mergeCell ref="M397345:M397346"/>
    <mergeCell ref="M396993:M396994"/>
    <mergeCell ref="M397025:M397026"/>
    <mergeCell ref="M397057:M397058"/>
    <mergeCell ref="M397089:M397090"/>
    <mergeCell ref="M397121:M397122"/>
    <mergeCell ref="M397153:M397154"/>
    <mergeCell ref="M396801:M396802"/>
    <mergeCell ref="M396833:M396834"/>
    <mergeCell ref="M396865:M396866"/>
    <mergeCell ref="M396897:M396898"/>
    <mergeCell ref="M396929:M396930"/>
    <mergeCell ref="M396961:M396962"/>
    <mergeCell ref="M396609:M396610"/>
    <mergeCell ref="M396641:M396642"/>
    <mergeCell ref="M396673:M396674"/>
    <mergeCell ref="M396705:M396706"/>
    <mergeCell ref="M396737:M396738"/>
    <mergeCell ref="M396769:M396770"/>
    <mergeCell ref="M398721:M398722"/>
    <mergeCell ref="M398753:M398754"/>
    <mergeCell ref="M398785:M398786"/>
    <mergeCell ref="M398817:M398818"/>
    <mergeCell ref="M398849:M398850"/>
    <mergeCell ref="M398881:M398882"/>
    <mergeCell ref="M398529:M398530"/>
    <mergeCell ref="M398561:M398562"/>
    <mergeCell ref="M398593:M398594"/>
    <mergeCell ref="M398625:M398626"/>
    <mergeCell ref="M398657:M398658"/>
    <mergeCell ref="M398689:M398690"/>
    <mergeCell ref="M398337:M398338"/>
    <mergeCell ref="M398369:M398370"/>
    <mergeCell ref="M398401:M398402"/>
    <mergeCell ref="M398433:M398434"/>
    <mergeCell ref="M398465:M398466"/>
    <mergeCell ref="M398497:M398498"/>
    <mergeCell ref="M398145:M398146"/>
    <mergeCell ref="M398177:M398178"/>
    <mergeCell ref="M398209:M398210"/>
    <mergeCell ref="M398241:M398242"/>
    <mergeCell ref="M398273:M398274"/>
    <mergeCell ref="M398305:M398306"/>
    <mergeCell ref="M397953:M397954"/>
    <mergeCell ref="M397985:M397986"/>
    <mergeCell ref="M398017:M398018"/>
    <mergeCell ref="M398049:M398050"/>
    <mergeCell ref="M398081:M398082"/>
    <mergeCell ref="M398113:M398114"/>
    <mergeCell ref="M397761:M397762"/>
    <mergeCell ref="M397793:M397794"/>
    <mergeCell ref="M397825:M397826"/>
    <mergeCell ref="M397857:M397858"/>
    <mergeCell ref="M397889:M397890"/>
    <mergeCell ref="M397921:M397922"/>
    <mergeCell ref="M399873:M399874"/>
    <mergeCell ref="M399905:M399906"/>
    <mergeCell ref="M399937:M399938"/>
    <mergeCell ref="M399969:M399970"/>
    <mergeCell ref="M400001:M400002"/>
    <mergeCell ref="M400033:M400034"/>
    <mergeCell ref="M399681:M399682"/>
    <mergeCell ref="M399713:M399714"/>
    <mergeCell ref="M399745:M399746"/>
    <mergeCell ref="M399777:M399778"/>
    <mergeCell ref="M399809:M399810"/>
    <mergeCell ref="M399841:M399842"/>
    <mergeCell ref="M399489:M399490"/>
    <mergeCell ref="M399521:M399522"/>
    <mergeCell ref="M399553:M399554"/>
    <mergeCell ref="M399585:M399586"/>
    <mergeCell ref="M399617:M399618"/>
    <mergeCell ref="M399649:M399650"/>
    <mergeCell ref="M399297:M399298"/>
    <mergeCell ref="M399329:M399330"/>
    <mergeCell ref="M399361:M399362"/>
    <mergeCell ref="M399393:M399394"/>
    <mergeCell ref="M399425:M399426"/>
    <mergeCell ref="M399457:M399458"/>
    <mergeCell ref="M399105:M399106"/>
    <mergeCell ref="M399137:M399138"/>
    <mergeCell ref="M399169:M399170"/>
    <mergeCell ref="M399201:M399202"/>
    <mergeCell ref="M399233:M399234"/>
    <mergeCell ref="M399265:M399266"/>
    <mergeCell ref="M398913:M398914"/>
    <mergeCell ref="M398945:M398946"/>
    <mergeCell ref="M398977:M398978"/>
    <mergeCell ref="M399009:M399010"/>
    <mergeCell ref="M399041:M399042"/>
    <mergeCell ref="M399073:M399074"/>
    <mergeCell ref="M401025:M401026"/>
    <mergeCell ref="M401057:M401058"/>
    <mergeCell ref="M401089:M401090"/>
    <mergeCell ref="M401121:M401122"/>
    <mergeCell ref="M401153:M401154"/>
    <mergeCell ref="M401185:M401186"/>
    <mergeCell ref="M400833:M400834"/>
    <mergeCell ref="M400865:M400866"/>
    <mergeCell ref="M400897:M400898"/>
    <mergeCell ref="M400929:M400930"/>
    <mergeCell ref="M400961:M400962"/>
    <mergeCell ref="M400993:M400994"/>
    <mergeCell ref="M400641:M400642"/>
    <mergeCell ref="M400673:M400674"/>
    <mergeCell ref="M400705:M400706"/>
    <mergeCell ref="M400737:M400738"/>
    <mergeCell ref="M400769:M400770"/>
    <mergeCell ref="M400801:M400802"/>
    <mergeCell ref="M400449:M400450"/>
    <mergeCell ref="M400481:M400482"/>
    <mergeCell ref="M400513:M400514"/>
    <mergeCell ref="M400545:M400546"/>
    <mergeCell ref="M400577:M400578"/>
    <mergeCell ref="M400609:M400610"/>
    <mergeCell ref="M400257:M400258"/>
    <mergeCell ref="M400289:M400290"/>
    <mergeCell ref="M400321:M400322"/>
    <mergeCell ref="M400353:M400354"/>
    <mergeCell ref="M400385:M400386"/>
    <mergeCell ref="M400417:M400418"/>
    <mergeCell ref="M400065:M400066"/>
    <mergeCell ref="M400097:M400098"/>
    <mergeCell ref="M400129:M400130"/>
    <mergeCell ref="M400161:M400162"/>
    <mergeCell ref="M400193:M400194"/>
    <mergeCell ref="M400225:M400226"/>
    <mergeCell ref="M402177:M402178"/>
    <mergeCell ref="M402209:M402210"/>
    <mergeCell ref="M402241:M402242"/>
    <mergeCell ref="M402273:M402274"/>
    <mergeCell ref="M402305:M402306"/>
    <mergeCell ref="M402337:M402338"/>
    <mergeCell ref="M401985:M401986"/>
    <mergeCell ref="M402017:M402018"/>
    <mergeCell ref="M402049:M402050"/>
    <mergeCell ref="M402081:M402082"/>
    <mergeCell ref="M402113:M402114"/>
    <mergeCell ref="M402145:M402146"/>
    <mergeCell ref="M401793:M401794"/>
    <mergeCell ref="M401825:M401826"/>
    <mergeCell ref="M401857:M401858"/>
    <mergeCell ref="M401889:M401890"/>
    <mergeCell ref="M401921:M401922"/>
    <mergeCell ref="M401953:M401954"/>
    <mergeCell ref="M401601:M401602"/>
    <mergeCell ref="M401633:M401634"/>
    <mergeCell ref="M401665:M401666"/>
    <mergeCell ref="M401697:M401698"/>
    <mergeCell ref="M401729:M401730"/>
    <mergeCell ref="M401761:M401762"/>
    <mergeCell ref="M401409:M401410"/>
    <mergeCell ref="M401441:M401442"/>
    <mergeCell ref="M401473:M401474"/>
    <mergeCell ref="M401505:M401506"/>
    <mergeCell ref="M401537:M401538"/>
    <mergeCell ref="M401569:M401570"/>
    <mergeCell ref="M401217:M401218"/>
    <mergeCell ref="M401249:M401250"/>
    <mergeCell ref="M401281:M401282"/>
    <mergeCell ref="M401313:M401314"/>
    <mergeCell ref="M401345:M401346"/>
    <mergeCell ref="M401377:M401378"/>
    <mergeCell ref="M403329:M403330"/>
    <mergeCell ref="M403361:M403362"/>
    <mergeCell ref="M403393:M403394"/>
    <mergeCell ref="M403425:M403426"/>
    <mergeCell ref="M403457:M403458"/>
    <mergeCell ref="M403489:M403490"/>
    <mergeCell ref="M403137:M403138"/>
    <mergeCell ref="M403169:M403170"/>
    <mergeCell ref="M403201:M403202"/>
    <mergeCell ref="M403233:M403234"/>
    <mergeCell ref="M403265:M403266"/>
    <mergeCell ref="M403297:M403298"/>
    <mergeCell ref="M402945:M402946"/>
    <mergeCell ref="M402977:M402978"/>
    <mergeCell ref="M403009:M403010"/>
    <mergeCell ref="M403041:M403042"/>
    <mergeCell ref="M403073:M403074"/>
    <mergeCell ref="M403105:M403106"/>
    <mergeCell ref="M402753:M402754"/>
    <mergeCell ref="M402785:M402786"/>
    <mergeCell ref="M402817:M402818"/>
    <mergeCell ref="M402849:M402850"/>
    <mergeCell ref="M402881:M402882"/>
    <mergeCell ref="M402913:M402914"/>
    <mergeCell ref="M402561:M402562"/>
    <mergeCell ref="M402593:M402594"/>
    <mergeCell ref="M402625:M402626"/>
    <mergeCell ref="M402657:M402658"/>
    <mergeCell ref="M402689:M402690"/>
    <mergeCell ref="M402721:M402722"/>
    <mergeCell ref="M402369:M402370"/>
    <mergeCell ref="M402401:M402402"/>
    <mergeCell ref="M402433:M402434"/>
    <mergeCell ref="M402465:M402466"/>
    <mergeCell ref="M402497:M402498"/>
    <mergeCell ref="M402529:M402530"/>
    <mergeCell ref="M404481:M404482"/>
    <mergeCell ref="M404513:M404514"/>
    <mergeCell ref="M404545:M404546"/>
    <mergeCell ref="M404577:M404578"/>
    <mergeCell ref="M404609:M404610"/>
    <mergeCell ref="M404641:M404642"/>
    <mergeCell ref="M404289:M404290"/>
    <mergeCell ref="M404321:M404322"/>
    <mergeCell ref="M404353:M404354"/>
    <mergeCell ref="M404385:M404386"/>
    <mergeCell ref="M404417:M404418"/>
    <mergeCell ref="M404449:M404450"/>
    <mergeCell ref="M404097:M404098"/>
    <mergeCell ref="M404129:M404130"/>
    <mergeCell ref="M404161:M404162"/>
    <mergeCell ref="M404193:M404194"/>
    <mergeCell ref="M404225:M404226"/>
    <mergeCell ref="M404257:M404258"/>
    <mergeCell ref="M403905:M403906"/>
    <mergeCell ref="M403937:M403938"/>
    <mergeCell ref="M403969:M403970"/>
    <mergeCell ref="M404001:M404002"/>
    <mergeCell ref="M404033:M404034"/>
    <mergeCell ref="M404065:M404066"/>
    <mergeCell ref="M403713:M403714"/>
    <mergeCell ref="M403745:M403746"/>
    <mergeCell ref="M403777:M403778"/>
    <mergeCell ref="M403809:M403810"/>
    <mergeCell ref="M403841:M403842"/>
    <mergeCell ref="M403873:M403874"/>
    <mergeCell ref="M403521:M403522"/>
    <mergeCell ref="M403553:M403554"/>
    <mergeCell ref="M403585:M403586"/>
    <mergeCell ref="M403617:M403618"/>
    <mergeCell ref="M403649:M403650"/>
    <mergeCell ref="M403681:M403682"/>
    <mergeCell ref="M405633:M405634"/>
    <mergeCell ref="M405665:M405666"/>
    <mergeCell ref="M405697:M405698"/>
    <mergeCell ref="M405729:M405730"/>
    <mergeCell ref="M405761:M405762"/>
    <mergeCell ref="M405793:M405794"/>
    <mergeCell ref="M405441:M405442"/>
    <mergeCell ref="M405473:M405474"/>
    <mergeCell ref="M405505:M405506"/>
    <mergeCell ref="M405537:M405538"/>
    <mergeCell ref="M405569:M405570"/>
    <mergeCell ref="M405601:M405602"/>
    <mergeCell ref="M405249:M405250"/>
    <mergeCell ref="M405281:M405282"/>
    <mergeCell ref="M405313:M405314"/>
    <mergeCell ref="M405345:M405346"/>
    <mergeCell ref="M405377:M405378"/>
    <mergeCell ref="M405409:M405410"/>
    <mergeCell ref="M405057:M405058"/>
    <mergeCell ref="M405089:M405090"/>
    <mergeCell ref="M405121:M405122"/>
    <mergeCell ref="M405153:M405154"/>
    <mergeCell ref="M405185:M405186"/>
    <mergeCell ref="M405217:M405218"/>
    <mergeCell ref="M404865:M404866"/>
    <mergeCell ref="M404897:M404898"/>
    <mergeCell ref="M404929:M404930"/>
    <mergeCell ref="M404961:M404962"/>
    <mergeCell ref="M404993:M404994"/>
    <mergeCell ref="M405025:M405026"/>
    <mergeCell ref="M404673:M404674"/>
    <mergeCell ref="M404705:M404706"/>
    <mergeCell ref="M404737:M404738"/>
    <mergeCell ref="M404769:M404770"/>
    <mergeCell ref="M404801:M404802"/>
    <mergeCell ref="M404833:M404834"/>
    <mergeCell ref="M406785:M406786"/>
    <mergeCell ref="M406817:M406818"/>
    <mergeCell ref="M406849:M406850"/>
    <mergeCell ref="M406881:M406882"/>
    <mergeCell ref="M406913:M406914"/>
    <mergeCell ref="M406945:M406946"/>
    <mergeCell ref="M406593:M406594"/>
    <mergeCell ref="M406625:M406626"/>
    <mergeCell ref="M406657:M406658"/>
    <mergeCell ref="M406689:M406690"/>
    <mergeCell ref="M406721:M406722"/>
    <mergeCell ref="M406753:M406754"/>
    <mergeCell ref="M406401:M406402"/>
    <mergeCell ref="M406433:M406434"/>
    <mergeCell ref="M406465:M406466"/>
    <mergeCell ref="M406497:M406498"/>
    <mergeCell ref="M406529:M406530"/>
    <mergeCell ref="M406561:M406562"/>
    <mergeCell ref="M406209:M406210"/>
    <mergeCell ref="M406241:M406242"/>
    <mergeCell ref="M406273:M406274"/>
    <mergeCell ref="M406305:M406306"/>
    <mergeCell ref="M406337:M406338"/>
    <mergeCell ref="M406369:M406370"/>
    <mergeCell ref="M406017:M406018"/>
    <mergeCell ref="M406049:M406050"/>
    <mergeCell ref="M406081:M406082"/>
    <mergeCell ref="M406113:M406114"/>
    <mergeCell ref="M406145:M406146"/>
    <mergeCell ref="M406177:M406178"/>
    <mergeCell ref="M405825:M405826"/>
    <mergeCell ref="M405857:M405858"/>
    <mergeCell ref="M405889:M405890"/>
    <mergeCell ref="M405921:M405922"/>
    <mergeCell ref="M405953:M405954"/>
    <mergeCell ref="M405985:M405986"/>
    <mergeCell ref="M407937:M407938"/>
    <mergeCell ref="M407969:M407970"/>
    <mergeCell ref="M408001:M408002"/>
    <mergeCell ref="M408033:M408034"/>
    <mergeCell ref="M408065:M408066"/>
    <mergeCell ref="M408097:M408098"/>
    <mergeCell ref="M407745:M407746"/>
    <mergeCell ref="M407777:M407778"/>
    <mergeCell ref="M407809:M407810"/>
    <mergeCell ref="M407841:M407842"/>
    <mergeCell ref="M407873:M407874"/>
    <mergeCell ref="M407905:M407906"/>
    <mergeCell ref="M407553:M407554"/>
    <mergeCell ref="M407585:M407586"/>
    <mergeCell ref="M407617:M407618"/>
    <mergeCell ref="M407649:M407650"/>
    <mergeCell ref="M407681:M407682"/>
    <mergeCell ref="M407713:M407714"/>
    <mergeCell ref="M407361:M407362"/>
    <mergeCell ref="M407393:M407394"/>
    <mergeCell ref="M407425:M407426"/>
    <mergeCell ref="M407457:M407458"/>
    <mergeCell ref="M407489:M407490"/>
    <mergeCell ref="M407521:M407522"/>
    <mergeCell ref="M407169:M407170"/>
    <mergeCell ref="M407201:M407202"/>
    <mergeCell ref="M407233:M407234"/>
    <mergeCell ref="M407265:M407266"/>
    <mergeCell ref="M407297:M407298"/>
    <mergeCell ref="M407329:M407330"/>
    <mergeCell ref="M406977:M406978"/>
    <mergeCell ref="M407009:M407010"/>
    <mergeCell ref="M407041:M407042"/>
    <mergeCell ref="M407073:M407074"/>
    <mergeCell ref="M407105:M407106"/>
    <mergeCell ref="M407137:M407138"/>
    <mergeCell ref="M409089:M409090"/>
    <mergeCell ref="M409121:M409122"/>
    <mergeCell ref="M409153:M409154"/>
    <mergeCell ref="M409185:M409186"/>
    <mergeCell ref="M409217:M409218"/>
    <mergeCell ref="M409249:M409250"/>
    <mergeCell ref="M408897:M408898"/>
    <mergeCell ref="M408929:M408930"/>
    <mergeCell ref="M408961:M408962"/>
    <mergeCell ref="M408993:M408994"/>
    <mergeCell ref="M409025:M409026"/>
    <mergeCell ref="M409057:M409058"/>
    <mergeCell ref="M408705:M408706"/>
    <mergeCell ref="M408737:M408738"/>
    <mergeCell ref="M408769:M408770"/>
    <mergeCell ref="M408801:M408802"/>
    <mergeCell ref="M408833:M408834"/>
    <mergeCell ref="M408865:M408866"/>
    <mergeCell ref="M408513:M408514"/>
    <mergeCell ref="M408545:M408546"/>
    <mergeCell ref="M408577:M408578"/>
    <mergeCell ref="M408609:M408610"/>
    <mergeCell ref="M408641:M408642"/>
    <mergeCell ref="M408673:M408674"/>
    <mergeCell ref="M408321:M408322"/>
    <mergeCell ref="M408353:M408354"/>
    <mergeCell ref="M408385:M408386"/>
    <mergeCell ref="M408417:M408418"/>
    <mergeCell ref="M408449:M408450"/>
    <mergeCell ref="M408481:M408482"/>
    <mergeCell ref="M408129:M408130"/>
    <mergeCell ref="M408161:M408162"/>
    <mergeCell ref="M408193:M408194"/>
    <mergeCell ref="M408225:M408226"/>
    <mergeCell ref="M408257:M408258"/>
    <mergeCell ref="M408289:M408290"/>
    <mergeCell ref="M410241:M410242"/>
    <mergeCell ref="M410273:M410274"/>
    <mergeCell ref="M410305:M410306"/>
    <mergeCell ref="M410337:M410338"/>
    <mergeCell ref="M410369:M410370"/>
    <mergeCell ref="M410401:M410402"/>
    <mergeCell ref="M410049:M410050"/>
    <mergeCell ref="M410081:M410082"/>
    <mergeCell ref="M410113:M410114"/>
    <mergeCell ref="M410145:M410146"/>
    <mergeCell ref="M410177:M410178"/>
    <mergeCell ref="M410209:M410210"/>
    <mergeCell ref="M409857:M409858"/>
    <mergeCell ref="M409889:M409890"/>
    <mergeCell ref="M409921:M409922"/>
    <mergeCell ref="M409953:M409954"/>
    <mergeCell ref="M409985:M409986"/>
    <mergeCell ref="M410017:M410018"/>
    <mergeCell ref="M409665:M409666"/>
    <mergeCell ref="M409697:M409698"/>
    <mergeCell ref="M409729:M409730"/>
    <mergeCell ref="M409761:M409762"/>
    <mergeCell ref="M409793:M409794"/>
    <mergeCell ref="M409825:M409826"/>
    <mergeCell ref="M409473:M409474"/>
    <mergeCell ref="M409505:M409506"/>
    <mergeCell ref="M409537:M409538"/>
    <mergeCell ref="M409569:M409570"/>
    <mergeCell ref="M409601:M409602"/>
    <mergeCell ref="M409633:M409634"/>
    <mergeCell ref="M409281:M409282"/>
    <mergeCell ref="M409313:M409314"/>
    <mergeCell ref="M409345:M409346"/>
    <mergeCell ref="M409377:M409378"/>
    <mergeCell ref="M409409:M409410"/>
    <mergeCell ref="M409441:M409442"/>
    <mergeCell ref="M411393:M411394"/>
    <mergeCell ref="M411425:M411426"/>
    <mergeCell ref="M411457:M411458"/>
    <mergeCell ref="M411489:M411490"/>
    <mergeCell ref="M411521:M411522"/>
    <mergeCell ref="M411553:M411554"/>
    <mergeCell ref="M411201:M411202"/>
    <mergeCell ref="M411233:M411234"/>
    <mergeCell ref="M411265:M411266"/>
    <mergeCell ref="M411297:M411298"/>
    <mergeCell ref="M411329:M411330"/>
    <mergeCell ref="M411361:M411362"/>
    <mergeCell ref="M411009:M411010"/>
    <mergeCell ref="M411041:M411042"/>
    <mergeCell ref="M411073:M411074"/>
    <mergeCell ref="M411105:M411106"/>
    <mergeCell ref="M411137:M411138"/>
    <mergeCell ref="M411169:M411170"/>
    <mergeCell ref="M410817:M410818"/>
    <mergeCell ref="M410849:M410850"/>
    <mergeCell ref="M410881:M410882"/>
    <mergeCell ref="M410913:M410914"/>
    <mergeCell ref="M410945:M410946"/>
    <mergeCell ref="M410977:M410978"/>
    <mergeCell ref="M410625:M410626"/>
    <mergeCell ref="M410657:M410658"/>
    <mergeCell ref="M410689:M410690"/>
    <mergeCell ref="M410721:M410722"/>
    <mergeCell ref="M410753:M410754"/>
    <mergeCell ref="M410785:M410786"/>
    <mergeCell ref="M410433:M410434"/>
    <mergeCell ref="M410465:M410466"/>
    <mergeCell ref="M410497:M410498"/>
    <mergeCell ref="M410529:M410530"/>
    <mergeCell ref="M410561:M410562"/>
    <mergeCell ref="M410593:M410594"/>
    <mergeCell ref="M412545:M412546"/>
    <mergeCell ref="M412577:M412578"/>
    <mergeCell ref="M412609:M412610"/>
    <mergeCell ref="M412641:M412642"/>
    <mergeCell ref="M412673:M412674"/>
    <mergeCell ref="M412705:M412706"/>
    <mergeCell ref="M412353:M412354"/>
    <mergeCell ref="M412385:M412386"/>
    <mergeCell ref="M412417:M412418"/>
    <mergeCell ref="M412449:M412450"/>
    <mergeCell ref="M412481:M412482"/>
    <mergeCell ref="M412513:M412514"/>
    <mergeCell ref="M412161:M412162"/>
    <mergeCell ref="M412193:M412194"/>
    <mergeCell ref="M412225:M412226"/>
    <mergeCell ref="M412257:M412258"/>
    <mergeCell ref="M412289:M412290"/>
    <mergeCell ref="M412321:M412322"/>
    <mergeCell ref="M411969:M411970"/>
    <mergeCell ref="M412001:M412002"/>
    <mergeCell ref="M412033:M412034"/>
    <mergeCell ref="M412065:M412066"/>
    <mergeCell ref="M412097:M412098"/>
    <mergeCell ref="M412129:M412130"/>
    <mergeCell ref="M411777:M411778"/>
    <mergeCell ref="M411809:M411810"/>
    <mergeCell ref="M411841:M411842"/>
    <mergeCell ref="M411873:M411874"/>
    <mergeCell ref="M411905:M411906"/>
    <mergeCell ref="M411937:M411938"/>
    <mergeCell ref="M411585:M411586"/>
    <mergeCell ref="M411617:M411618"/>
    <mergeCell ref="M411649:M411650"/>
    <mergeCell ref="M411681:M411682"/>
    <mergeCell ref="M411713:M411714"/>
    <mergeCell ref="M411745:M411746"/>
    <mergeCell ref="M413697:M413698"/>
    <mergeCell ref="M413729:M413730"/>
    <mergeCell ref="M413761:M413762"/>
    <mergeCell ref="M413793:M413794"/>
    <mergeCell ref="M413825:M413826"/>
    <mergeCell ref="M413857:M413858"/>
    <mergeCell ref="M413505:M413506"/>
    <mergeCell ref="M413537:M413538"/>
    <mergeCell ref="M413569:M413570"/>
    <mergeCell ref="M413601:M413602"/>
    <mergeCell ref="M413633:M413634"/>
    <mergeCell ref="M413665:M413666"/>
    <mergeCell ref="M413313:M413314"/>
    <mergeCell ref="M413345:M413346"/>
    <mergeCell ref="M413377:M413378"/>
    <mergeCell ref="M413409:M413410"/>
    <mergeCell ref="M413441:M413442"/>
    <mergeCell ref="M413473:M413474"/>
    <mergeCell ref="M413121:M413122"/>
    <mergeCell ref="M413153:M413154"/>
    <mergeCell ref="M413185:M413186"/>
    <mergeCell ref="M413217:M413218"/>
    <mergeCell ref="M413249:M413250"/>
    <mergeCell ref="M413281:M413282"/>
    <mergeCell ref="M412929:M412930"/>
    <mergeCell ref="M412961:M412962"/>
    <mergeCell ref="M412993:M412994"/>
    <mergeCell ref="M413025:M413026"/>
    <mergeCell ref="M413057:M413058"/>
    <mergeCell ref="M413089:M413090"/>
    <mergeCell ref="M412737:M412738"/>
    <mergeCell ref="M412769:M412770"/>
    <mergeCell ref="M412801:M412802"/>
    <mergeCell ref="M412833:M412834"/>
    <mergeCell ref="M412865:M412866"/>
    <mergeCell ref="M412897:M412898"/>
    <mergeCell ref="M414849:M414850"/>
    <mergeCell ref="M414881:M414882"/>
    <mergeCell ref="M414913:M414914"/>
    <mergeCell ref="M414945:M414946"/>
    <mergeCell ref="M414977:M414978"/>
    <mergeCell ref="M415009:M415010"/>
    <mergeCell ref="M414657:M414658"/>
    <mergeCell ref="M414689:M414690"/>
    <mergeCell ref="M414721:M414722"/>
    <mergeCell ref="M414753:M414754"/>
    <mergeCell ref="M414785:M414786"/>
    <mergeCell ref="M414817:M414818"/>
    <mergeCell ref="M414465:M414466"/>
    <mergeCell ref="M414497:M414498"/>
    <mergeCell ref="M414529:M414530"/>
    <mergeCell ref="M414561:M414562"/>
    <mergeCell ref="M414593:M414594"/>
    <mergeCell ref="M414625:M414626"/>
    <mergeCell ref="M414273:M414274"/>
    <mergeCell ref="M414305:M414306"/>
    <mergeCell ref="M414337:M414338"/>
    <mergeCell ref="M414369:M414370"/>
    <mergeCell ref="M414401:M414402"/>
    <mergeCell ref="M414433:M414434"/>
    <mergeCell ref="M414081:M414082"/>
    <mergeCell ref="M414113:M414114"/>
    <mergeCell ref="M414145:M414146"/>
    <mergeCell ref="M414177:M414178"/>
    <mergeCell ref="M414209:M414210"/>
    <mergeCell ref="M414241:M414242"/>
    <mergeCell ref="M413889:M413890"/>
    <mergeCell ref="M413921:M413922"/>
    <mergeCell ref="M413953:M413954"/>
    <mergeCell ref="M413985:M413986"/>
    <mergeCell ref="M414017:M414018"/>
    <mergeCell ref="M414049:M414050"/>
    <mergeCell ref="M416001:M416002"/>
    <mergeCell ref="M416033:M416034"/>
    <mergeCell ref="M416065:M416066"/>
    <mergeCell ref="M416097:M416098"/>
    <mergeCell ref="M416129:M416130"/>
    <mergeCell ref="M416161:M416162"/>
    <mergeCell ref="M415809:M415810"/>
    <mergeCell ref="M415841:M415842"/>
    <mergeCell ref="M415873:M415874"/>
    <mergeCell ref="M415905:M415906"/>
    <mergeCell ref="M415937:M415938"/>
    <mergeCell ref="M415969:M415970"/>
    <mergeCell ref="M415617:M415618"/>
    <mergeCell ref="M415649:M415650"/>
    <mergeCell ref="M415681:M415682"/>
    <mergeCell ref="M415713:M415714"/>
    <mergeCell ref="M415745:M415746"/>
    <mergeCell ref="M415777:M415778"/>
    <mergeCell ref="M415425:M415426"/>
    <mergeCell ref="M415457:M415458"/>
    <mergeCell ref="M415489:M415490"/>
    <mergeCell ref="M415521:M415522"/>
    <mergeCell ref="M415553:M415554"/>
    <mergeCell ref="M415585:M415586"/>
    <mergeCell ref="M415233:M415234"/>
    <mergeCell ref="M415265:M415266"/>
    <mergeCell ref="M415297:M415298"/>
    <mergeCell ref="M415329:M415330"/>
    <mergeCell ref="M415361:M415362"/>
    <mergeCell ref="M415393:M415394"/>
    <mergeCell ref="M415041:M415042"/>
    <mergeCell ref="M415073:M415074"/>
    <mergeCell ref="M415105:M415106"/>
    <mergeCell ref="M415137:M415138"/>
    <mergeCell ref="M415169:M415170"/>
    <mergeCell ref="M415201:M415202"/>
    <mergeCell ref="M417153:M417154"/>
    <mergeCell ref="M417185:M417186"/>
    <mergeCell ref="M417217:M417218"/>
    <mergeCell ref="M417249:M417250"/>
    <mergeCell ref="M417281:M417282"/>
    <mergeCell ref="M417313:M417314"/>
    <mergeCell ref="M416961:M416962"/>
    <mergeCell ref="M416993:M416994"/>
    <mergeCell ref="M417025:M417026"/>
    <mergeCell ref="M417057:M417058"/>
    <mergeCell ref="M417089:M417090"/>
    <mergeCell ref="M417121:M417122"/>
    <mergeCell ref="M416769:M416770"/>
    <mergeCell ref="M416801:M416802"/>
    <mergeCell ref="M416833:M416834"/>
    <mergeCell ref="M416865:M416866"/>
    <mergeCell ref="M416897:M416898"/>
    <mergeCell ref="M416929:M416930"/>
    <mergeCell ref="M416577:M416578"/>
    <mergeCell ref="M416609:M416610"/>
    <mergeCell ref="M416641:M416642"/>
    <mergeCell ref="M416673:M416674"/>
    <mergeCell ref="M416705:M416706"/>
    <mergeCell ref="M416737:M416738"/>
    <mergeCell ref="M416385:M416386"/>
    <mergeCell ref="M416417:M416418"/>
    <mergeCell ref="M416449:M416450"/>
    <mergeCell ref="M416481:M416482"/>
    <mergeCell ref="M416513:M416514"/>
    <mergeCell ref="M416545:M416546"/>
    <mergeCell ref="M416193:M416194"/>
    <mergeCell ref="M416225:M416226"/>
    <mergeCell ref="M416257:M416258"/>
    <mergeCell ref="M416289:M416290"/>
    <mergeCell ref="M416321:M416322"/>
    <mergeCell ref="M416353:M416354"/>
    <mergeCell ref="M418305:M418306"/>
    <mergeCell ref="M418337:M418338"/>
    <mergeCell ref="M418369:M418370"/>
    <mergeCell ref="M418401:M418402"/>
    <mergeCell ref="M418433:M418434"/>
    <mergeCell ref="M418465:M418466"/>
    <mergeCell ref="M418113:M418114"/>
    <mergeCell ref="M418145:M418146"/>
    <mergeCell ref="M418177:M418178"/>
    <mergeCell ref="M418209:M418210"/>
    <mergeCell ref="M418241:M418242"/>
    <mergeCell ref="M418273:M418274"/>
    <mergeCell ref="M417921:M417922"/>
    <mergeCell ref="M417953:M417954"/>
    <mergeCell ref="M417985:M417986"/>
    <mergeCell ref="M418017:M418018"/>
    <mergeCell ref="M418049:M418050"/>
    <mergeCell ref="M418081:M418082"/>
    <mergeCell ref="M417729:M417730"/>
    <mergeCell ref="M417761:M417762"/>
    <mergeCell ref="M417793:M417794"/>
    <mergeCell ref="M417825:M417826"/>
    <mergeCell ref="M417857:M417858"/>
    <mergeCell ref="M417889:M417890"/>
    <mergeCell ref="M417537:M417538"/>
    <mergeCell ref="M417569:M417570"/>
    <mergeCell ref="M417601:M417602"/>
    <mergeCell ref="M417633:M417634"/>
    <mergeCell ref="M417665:M417666"/>
    <mergeCell ref="M417697:M417698"/>
    <mergeCell ref="M417345:M417346"/>
    <mergeCell ref="M417377:M417378"/>
    <mergeCell ref="M417409:M417410"/>
    <mergeCell ref="M417441:M417442"/>
    <mergeCell ref="M417473:M417474"/>
    <mergeCell ref="M417505:M417506"/>
    <mergeCell ref="M419457:M419458"/>
    <mergeCell ref="M419489:M419490"/>
    <mergeCell ref="M419521:M419522"/>
    <mergeCell ref="M419553:M419554"/>
    <mergeCell ref="M419585:M419586"/>
    <mergeCell ref="M419617:M419618"/>
    <mergeCell ref="M419265:M419266"/>
    <mergeCell ref="M419297:M419298"/>
    <mergeCell ref="M419329:M419330"/>
    <mergeCell ref="M419361:M419362"/>
    <mergeCell ref="M419393:M419394"/>
    <mergeCell ref="M419425:M419426"/>
    <mergeCell ref="M419073:M419074"/>
    <mergeCell ref="M419105:M419106"/>
    <mergeCell ref="M419137:M419138"/>
    <mergeCell ref="M419169:M419170"/>
    <mergeCell ref="M419201:M419202"/>
    <mergeCell ref="M419233:M419234"/>
    <mergeCell ref="M418881:M418882"/>
    <mergeCell ref="M418913:M418914"/>
    <mergeCell ref="M418945:M418946"/>
    <mergeCell ref="M418977:M418978"/>
    <mergeCell ref="M419009:M419010"/>
    <mergeCell ref="M419041:M419042"/>
    <mergeCell ref="M418689:M418690"/>
    <mergeCell ref="M418721:M418722"/>
    <mergeCell ref="M418753:M418754"/>
    <mergeCell ref="M418785:M418786"/>
    <mergeCell ref="M418817:M418818"/>
    <mergeCell ref="M418849:M418850"/>
    <mergeCell ref="M418497:M418498"/>
    <mergeCell ref="M418529:M418530"/>
    <mergeCell ref="M418561:M418562"/>
    <mergeCell ref="M418593:M418594"/>
    <mergeCell ref="M418625:M418626"/>
    <mergeCell ref="M418657:M418658"/>
    <mergeCell ref="M420609:M420610"/>
    <mergeCell ref="M420641:M420642"/>
    <mergeCell ref="M420673:M420674"/>
    <mergeCell ref="M420705:M420706"/>
    <mergeCell ref="M420737:M420738"/>
    <mergeCell ref="M420769:M420770"/>
    <mergeCell ref="M420417:M420418"/>
    <mergeCell ref="M420449:M420450"/>
    <mergeCell ref="M420481:M420482"/>
    <mergeCell ref="M420513:M420514"/>
    <mergeCell ref="M420545:M420546"/>
    <mergeCell ref="M420577:M420578"/>
    <mergeCell ref="M420225:M420226"/>
    <mergeCell ref="M420257:M420258"/>
    <mergeCell ref="M420289:M420290"/>
    <mergeCell ref="M420321:M420322"/>
    <mergeCell ref="M420353:M420354"/>
    <mergeCell ref="M420385:M420386"/>
    <mergeCell ref="M420033:M420034"/>
    <mergeCell ref="M420065:M420066"/>
    <mergeCell ref="M420097:M420098"/>
    <mergeCell ref="M420129:M420130"/>
    <mergeCell ref="M420161:M420162"/>
    <mergeCell ref="M420193:M420194"/>
    <mergeCell ref="M419841:M419842"/>
    <mergeCell ref="M419873:M419874"/>
    <mergeCell ref="M419905:M419906"/>
    <mergeCell ref="M419937:M419938"/>
    <mergeCell ref="M419969:M419970"/>
    <mergeCell ref="M420001:M420002"/>
    <mergeCell ref="M419649:M419650"/>
    <mergeCell ref="M419681:M419682"/>
    <mergeCell ref="M419713:M419714"/>
    <mergeCell ref="M419745:M419746"/>
    <mergeCell ref="M419777:M419778"/>
    <mergeCell ref="M419809:M419810"/>
    <mergeCell ref="M421761:M421762"/>
    <mergeCell ref="M421793:M421794"/>
    <mergeCell ref="M421825:M421826"/>
    <mergeCell ref="M421857:M421858"/>
    <mergeCell ref="M421889:M421890"/>
    <mergeCell ref="M421921:M421922"/>
    <mergeCell ref="M421569:M421570"/>
    <mergeCell ref="M421601:M421602"/>
    <mergeCell ref="M421633:M421634"/>
    <mergeCell ref="M421665:M421666"/>
    <mergeCell ref="M421697:M421698"/>
    <mergeCell ref="M421729:M421730"/>
    <mergeCell ref="M421377:M421378"/>
    <mergeCell ref="M421409:M421410"/>
    <mergeCell ref="M421441:M421442"/>
    <mergeCell ref="M421473:M421474"/>
    <mergeCell ref="M421505:M421506"/>
    <mergeCell ref="M421537:M421538"/>
    <mergeCell ref="M421185:M421186"/>
    <mergeCell ref="M421217:M421218"/>
    <mergeCell ref="M421249:M421250"/>
    <mergeCell ref="M421281:M421282"/>
    <mergeCell ref="M421313:M421314"/>
    <mergeCell ref="M421345:M421346"/>
    <mergeCell ref="M420993:M420994"/>
    <mergeCell ref="M421025:M421026"/>
    <mergeCell ref="M421057:M421058"/>
    <mergeCell ref="M421089:M421090"/>
    <mergeCell ref="M421121:M421122"/>
    <mergeCell ref="M421153:M421154"/>
    <mergeCell ref="M420801:M420802"/>
    <mergeCell ref="M420833:M420834"/>
    <mergeCell ref="M420865:M420866"/>
    <mergeCell ref="M420897:M420898"/>
    <mergeCell ref="M420929:M420930"/>
    <mergeCell ref="M420961:M420962"/>
    <mergeCell ref="M422913:M422914"/>
    <mergeCell ref="M422945:M422946"/>
    <mergeCell ref="M422977:M422978"/>
    <mergeCell ref="M423009:M423010"/>
    <mergeCell ref="M423041:M423042"/>
    <mergeCell ref="M423073:M423074"/>
    <mergeCell ref="M422721:M422722"/>
    <mergeCell ref="M422753:M422754"/>
    <mergeCell ref="M422785:M422786"/>
    <mergeCell ref="M422817:M422818"/>
    <mergeCell ref="M422849:M422850"/>
    <mergeCell ref="M422881:M422882"/>
    <mergeCell ref="M422529:M422530"/>
    <mergeCell ref="M422561:M422562"/>
    <mergeCell ref="M422593:M422594"/>
    <mergeCell ref="M422625:M422626"/>
    <mergeCell ref="M422657:M422658"/>
    <mergeCell ref="M422689:M422690"/>
    <mergeCell ref="M422337:M422338"/>
    <mergeCell ref="M422369:M422370"/>
    <mergeCell ref="M422401:M422402"/>
    <mergeCell ref="M422433:M422434"/>
    <mergeCell ref="M422465:M422466"/>
    <mergeCell ref="M422497:M422498"/>
    <mergeCell ref="M422145:M422146"/>
    <mergeCell ref="M422177:M422178"/>
    <mergeCell ref="M422209:M422210"/>
    <mergeCell ref="M422241:M422242"/>
    <mergeCell ref="M422273:M422274"/>
    <mergeCell ref="M422305:M422306"/>
    <mergeCell ref="M421953:M421954"/>
    <mergeCell ref="M421985:M421986"/>
    <mergeCell ref="M422017:M422018"/>
    <mergeCell ref="M422049:M422050"/>
    <mergeCell ref="M422081:M422082"/>
    <mergeCell ref="M422113:M422114"/>
    <mergeCell ref="M424065:M424066"/>
    <mergeCell ref="M424097:M424098"/>
    <mergeCell ref="M424129:M424130"/>
    <mergeCell ref="M424161:M424162"/>
    <mergeCell ref="M424193:M424194"/>
    <mergeCell ref="M424225:M424226"/>
    <mergeCell ref="M423873:M423874"/>
    <mergeCell ref="M423905:M423906"/>
    <mergeCell ref="M423937:M423938"/>
    <mergeCell ref="M423969:M423970"/>
    <mergeCell ref="M424001:M424002"/>
    <mergeCell ref="M424033:M424034"/>
    <mergeCell ref="M423681:M423682"/>
    <mergeCell ref="M423713:M423714"/>
    <mergeCell ref="M423745:M423746"/>
    <mergeCell ref="M423777:M423778"/>
    <mergeCell ref="M423809:M423810"/>
    <mergeCell ref="M423841:M423842"/>
    <mergeCell ref="M423489:M423490"/>
    <mergeCell ref="M423521:M423522"/>
    <mergeCell ref="M423553:M423554"/>
    <mergeCell ref="M423585:M423586"/>
    <mergeCell ref="M423617:M423618"/>
    <mergeCell ref="M423649:M423650"/>
    <mergeCell ref="M423297:M423298"/>
    <mergeCell ref="M423329:M423330"/>
    <mergeCell ref="M423361:M423362"/>
    <mergeCell ref="M423393:M423394"/>
    <mergeCell ref="M423425:M423426"/>
    <mergeCell ref="M423457:M423458"/>
    <mergeCell ref="M423105:M423106"/>
    <mergeCell ref="M423137:M423138"/>
    <mergeCell ref="M423169:M423170"/>
    <mergeCell ref="M423201:M423202"/>
    <mergeCell ref="M423233:M423234"/>
    <mergeCell ref="M423265:M423266"/>
    <mergeCell ref="M425217:M425218"/>
    <mergeCell ref="M425249:M425250"/>
    <mergeCell ref="M425281:M425282"/>
    <mergeCell ref="M425313:M425314"/>
    <mergeCell ref="M425345:M425346"/>
    <mergeCell ref="M425377:M425378"/>
    <mergeCell ref="M425025:M425026"/>
    <mergeCell ref="M425057:M425058"/>
    <mergeCell ref="M425089:M425090"/>
    <mergeCell ref="M425121:M425122"/>
    <mergeCell ref="M425153:M425154"/>
    <mergeCell ref="M425185:M425186"/>
    <mergeCell ref="M424833:M424834"/>
    <mergeCell ref="M424865:M424866"/>
    <mergeCell ref="M424897:M424898"/>
    <mergeCell ref="M424929:M424930"/>
    <mergeCell ref="M424961:M424962"/>
    <mergeCell ref="M424993:M424994"/>
    <mergeCell ref="M424641:M424642"/>
    <mergeCell ref="M424673:M424674"/>
    <mergeCell ref="M424705:M424706"/>
    <mergeCell ref="M424737:M424738"/>
    <mergeCell ref="M424769:M424770"/>
    <mergeCell ref="M424801:M424802"/>
    <mergeCell ref="M424449:M424450"/>
    <mergeCell ref="M424481:M424482"/>
    <mergeCell ref="M424513:M424514"/>
    <mergeCell ref="M424545:M424546"/>
    <mergeCell ref="M424577:M424578"/>
    <mergeCell ref="M424609:M424610"/>
    <mergeCell ref="M424257:M424258"/>
    <mergeCell ref="M424289:M424290"/>
    <mergeCell ref="M424321:M424322"/>
    <mergeCell ref="M424353:M424354"/>
    <mergeCell ref="M424385:M424386"/>
    <mergeCell ref="M424417:M424418"/>
    <mergeCell ref="M426369:M426370"/>
    <mergeCell ref="M426401:M426402"/>
    <mergeCell ref="M426433:M426434"/>
    <mergeCell ref="M426465:M426466"/>
    <mergeCell ref="M426497:M426498"/>
    <mergeCell ref="M426529:M426530"/>
    <mergeCell ref="M426177:M426178"/>
    <mergeCell ref="M426209:M426210"/>
    <mergeCell ref="M426241:M426242"/>
    <mergeCell ref="M426273:M426274"/>
    <mergeCell ref="M426305:M426306"/>
    <mergeCell ref="M426337:M426338"/>
    <mergeCell ref="M425985:M425986"/>
    <mergeCell ref="M426017:M426018"/>
    <mergeCell ref="M426049:M426050"/>
    <mergeCell ref="M426081:M426082"/>
    <mergeCell ref="M426113:M426114"/>
    <mergeCell ref="M426145:M426146"/>
    <mergeCell ref="M425793:M425794"/>
    <mergeCell ref="M425825:M425826"/>
    <mergeCell ref="M425857:M425858"/>
    <mergeCell ref="M425889:M425890"/>
    <mergeCell ref="M425921:M425922"/>
    <mergeCell ref="M425953:M425954"/>
    <mergeCell ref="M425601:M425602"/>
    <mergeCell ref="M425633:M425634"/>
    <mergeCell ref="M425665:M425666"/>
    <mergeCell ref="M425697:M425698"/>
    <mergeCell ref="M425729:M425730"/>
    <mergeCell ref="M425761:M425762"/>
    <mergeCell ref="M425409:M425410"/>
    <mergeCell ref="M425441:M425442"/>
    <mergeCell ref="M425473:M425474"/>
    <mergeCell ref="M425505:M425506"/>
    <mergeCell ref="M425537:M425538"/>
    <mergeCell ref="M425569:M425570"/>
    <mergeCell ref="M427521:M427522"/>
    <mergeCell ref="M427553:M427554"/>
    <mergeCell ref="M427585:M427586"/>
    <mergeCell ref="M427617:M427618"/>
    <mergeCell ref="M427649:M427650"/>
    <mergeCell ref="M427681:M427682"/>
    <mergeCell ref="M427329:M427330"/>
    <mergeCell ref="M427361:M427362"/>
    <mergeCell ref="M427393:M427394"/>
    <mergeCell ref="M427425:M427426"/>
    <mergeCell ref="M427457:M427458"/>
    <mergeCell ref="M427489:M427490"/>
    <mergeCell ref="M427137:M427138"/>
    <mergeCell ref="M427169:M427170"/>
    <mergeCell ref="M427201:M427202"/>
    <mergeCell ref="M427233:M427234"/>
    <mergeCell ref="M427265:M427266"/>
    <mergeCell ref="M427297:M427298"/>
    <mergeCell ref="M426945:M426946"/>
    <mergeCell ref="M426977:M426978"/>
    <mergeCell ref="M427009:M427010"/>
    <mergeCell ref="M427041:M427042"/>
    <mergeCell ref="M427073:M427074"/>
    <mergeCell ref="M427105:M427106"/>
    <mergeCell ref="M426753:M426754"/>
    <mergeCell ref="M426785:M426786"/>
    <mergeCell ref="M426817:M426818"/>
    <mergeCell ref="M426849:M426850"/>
    <mergeCell ref="M426881:M426882"/>
    <mergeCell ref="M426913:M426914"/>
    <mergeCell ref="M426561:M426562"/>
    <mergeCell ref="M426593:M426594"/>
    <mergeCell ref="M426625:M426626"/>
    <mergeCell ref="M426657:M426658"/>
    <mergeCell ref="M426689:M426690"/>
    <mergeCell ref="M426721:M426722"/>
    <mergeCell ref="M428673:M428674"/>
    <mergeCell ref="M428705:M428706"/>
    <mergeCell ref="M428737:M428738"/>
    <mergeCell ref="M428769:M428770"/>
    <mergeCell ref="M428801:M428802"/>
    <mergeCell ref="M428833:M428834"/>
    <mergeCell ref="M428481:M428482"/>
    <mergeCell ref="M428513:M428514"/>
    <mergeCell ref="M428545:M428546"/>
    <mergeCell ref="M428577:M428578"/>
    <mergeCell ref="M428609:M428610"/>
    <mergeCell ref="M428641:M428642"/>
    <mergeCell ref="M428289:M428290"/>
    <mergeCell ref="M428321:M428322"/>
    <mergeCell ref="M428353:M428354"/>
    <mergeCell ref="M428385:M428386"/>
    <mergeCell ref="M428417:M428418"/>
    <mergeCell ref="M428449:M428450"/>
    <mergeCell ref="M428097:M428098"/>
    <mergeCell ref="M428129:M428130"/>
    <mergeCell ref="M428161:M428162"/>
    <mergeCell ref="M428193:M428194"/>
    <mergeCell ref="M428225:M428226"/>
    <mergeCell ref="M428257:M428258"/>
    <mergeCell ref="M427905:M427906"/>
    <mergeCell ref="M427937:M427938"/>
    <mergeCell ref="M427969:M427970"/>
    <mergeCell ref="M428001:M428002"/>
    <mergeCell ref="M428033:M428034"/>
    <mergeCell ref="M428065:M428066"/>
    <mergeCell ref="M427713:M427714"/>
    <mergeCell ref="M427745:M427746"/>
    <mergeCell ref="M427777:M427778"/>
    <mergeCell ref="M427809:M427810"/>
    <mergeCell ref="M427841:M427842"/>
    <mergeCell ref="M427873:M427874"/>
    <mergeCell ref="M429825:M429826"/>
    <mergeCell ref="M429857:M429858"/>
    <mergeCell ref="M429889:M429890"/>
    <mergeCell ref="M429921:M429922"/>
    <mergeCell ref="M429953:M429954"/>
    <mergeCell ref="M429985:M429986"/>
    <mergeCell ref="M429633:M429634"/>
    <mergeCell ref="M429665:M429666"/>
    <mergeCell ref="M429697:M429698"/>
    <mergeCell ref="M429729:M429730"/>
    <mergeCell ref="M429761:M429762"/>
    <mergeCell ref="M429793:M429794"/>
    <mergeCell ref="M429441:M429442"/>
    <mergeCell ref="M429473:M429474"/>
    <mergeCell ref="M429505:M429506"/>
    <mergeCell ref="M429537:M429538"/>
    <mergeCell ref="M429569:M429570"/>
    <mergeCell ref="M429601:M429602"/>
    <mergeCell ref="M429249:M429250"/>
    <mergeCell ref="M429281:M429282"/>
    <mergeCell ref="M429313:M429314"/>
    <mergeCell ref="M429345:M429346"/>
    <mergeCell ref="M429377:M429378"/>
    <mergeCell ref="M429409:M429410"/>
    <mergeCell ref="M429057:M429058"/>
    <mergeCell ref="M429089:M429090"/>
    <mergeCell ref="M429121:M429122"/>
    <mergeCell ref="M429153:M429154"/>
    <mergeCell ref="M429185:M429186"/>
    <mergeCell ref="M429217:M429218"/>
    <mergeCell ref="M428865:M428866"/>
    <mergeCell ref="M428897:M428898"/>
    <mergeCell ref="M428929:M428930"/>
    <mergeCell ref="M428961:M428962"/>
    <mergeCell ref="M428993:M428994"/>
    <mergeCell ref="M429025:M429026"/>
    <mergeCell ref="M430977:M430978"/>
    <mergeCell ref="M431009:M431010"/>
    <mergeCell ref="M431041:M431042"/>
    <mergeCell ref="M431073:M431074"/>
    <mergeCell ref="M431105:M431106"/>
    <mergeCell ref="M431137:M431138"/>
    <mergeCell ref="M430785:M430786"/>
    <mergeCell ref="M430817:M430818"/>
    <mergeCell ref="M430849:M430850"/>
    <mergeCell ref="M430881:M430882"/>
    <mergeCell ref="M430913:M430914"/>
    <mergeCell ref="M430945:M430946"/>
    <mergeCell ref="M430593:M430594"/>
    <mergeCell ref="M430625:M430626"/>
    <mergeCell ref="M430657:M430658"/>
    <mergeCell ref="M430689:M430690"/>
    <mergeCell ref="M430721:M430722"/>
    <mergeCell ref="M430753:M430754"/>
    <mergeCell ref="M430401:M430402"/>
    <mergeCell ref="M430433:M430434"/>
    <mergeCell ref="M430465:M430466"/>
    <mergeCell ref="M430497:M430498"/>
    <mergeCell ref="M430529:M430530"/>
    <mergeCell ref="M430561:M430562"/>
    <mergeCell ref="M430209:M430210"/>
    <mergeCell ref="M430241:M430242"/>
    <mergeCell ref="M430273:M430274"/>
    <mergeCell ref="M430305:M430306"/>
    <mergeCell ref="M430337:M430338"/>
    <mergeCell ref="M430369:M430370"/>
    <mergeCell ref="M430017:M430018"/>
    <mergeCell ref="M430049:M430050"/>
    <mergeCell ref="M430081:M430082"/>
    <mergeCell ref="M430113:M430114"/>
    <mergeCell ref="M430145:M430146"/>
    <mergeCell ref="M430177:M430178"/>
    <mergeCell ref="M432129:M432130"/>
    <mergeCell ref="M432161:M432162"/>
    <mergeCell ref="M432193:M432194"/>
    <mergeCell ref="M432225:M432226"/>
    <mergeCell ref="M432257:M432258"/>
    <mergeCell ref="M432289:M432290"/>
    <mergeCell ref="M431937:M431938"/>
    <mergeCell ref="M431969:M431970"/>
    <mergeCell ref="M432001:M432002"/>
    <mergeCell ref="M432033:M432034"/>
    <mergeCell ref="M432065:M432066"/>
    <mergeCell ref="M432097:M432098"/>
    <mergeCell ref="M431745:M431746"/>
    <mergeCell ref="M431777:M431778"/>
    <mergeCell ref="M431809:M431810"/>
    <mergeCell ref="M431841:M431842"/>
    <mergeCell ref="M431873:M431874"/>
    <mergeCell ref="M431905:M431906"/>
    <mergeCell ref="M431553:M431554"/>
    <mergeCell ref="M431585:M431586"/>
    <mergeCell ref="M431617:M431618"/>
    <mergeCell ref="M431649:M431650"/>
    <mergeCell ref="M431681:M431682"/>
    <mergeCell ref="M431713:M431714"/>
    <mergeCell ref="M431361:M431362"/>
    <mergeCell ref="M431393:M431394"/>
    <mergeCell ref="M431425:M431426"/>
    <mergeCell ref="M431457:M431458"/>
    <mergeCell ref="M431489:M431490"/>
    <mergeCell ref="M431521:M431522"/>
    <mergeCell ref="M431169:M431170"/>
    <mergeCell ref="M431201:M431202"/>
    <mergeCell ref="M431233:M431234"/>
    <mergeCell ref="M431265:M431266"/>
    <mergeCell ref="M431297:M431298"/>
    <mergeCell ref="M431329:M431330"/>
    <mergeCell ref="M433281:M433282"/>
    <mergeCell ref="M433313:M433314"/>
    <mergeCell ref="M433345:M433346"/>
    <mergeCell ref="M433377:M433378"/>
    <mergeCell ref="M433409:M433410"/>
    <mergeCell ref="M433441:M433442"/>
    <mergeCell ref="M433089:M433090"/>
    <mergeCell ref="M433121:M433122"/>
    <mergeCell ref="M433153:M433154"/>
    <mergeCell ref="M433185:M433186"/>
    <mergeCell ref="M433217:M433218"/>
    <mergeCell ref="M433249:M433250"/>
    <mergeCell ref="M432897:M432898"/>
    <mergeCell ref="M432929:M432930"/>
    <mergeCell ref="M432961:M432962"/>
    <mergeCell ref="M432993:M432994"/>
    <mergeCell ref="M433025:M433026"/>
    <mergeCell ref="M433057:M433058"/>
    <mergeCell ref="M432705:M432706"/>
    <mergeCell ref="M432737:M432738"/>
    <mergeCell ref="M432769:M432770"/>
    <mergeCell ref="M432801:M432802"/>
    <mergeCell ref="M432833:M432834"/>
    <mergeCell ref="M432865:M432866"/>
    <mergeCell ref="M432513:M432514"/>
    <mergeCell ref="M432545:M432546"/>
    <mergeCell ref="M432577:M432578"/>
    <mergeCell ref="M432609:M432610"/>
    <mergeCell ref="M432641:M432642"/>
    <mergeCell ref="M432673:M432674"/>
    <mergeCell ref="M432321:M432322"/>
    <mergeCell ref="M432353:M432354"/>
    <mergeCell ref="M432385:M432386"/>
    <mergeCell ref="M432417:M432418"/>
    <mergeCell ref="M432449:M432450"/>
    <mergeCell ref="M432481:M432482"/>
    <mergeCell ref="M434433:M434434"/>
    <mergeCell ref="M434465:M434466"/>
    <mergeCell ref="M434497:M434498"/>
    <mergeCell ref="M434529:M434530"/>
    <mergeCell ref="M434561:M434562"/>
    <mergeCell ref="M434593:M434594"/>
    <mergeCell ref="M434241:M434242"/>
    <mergeCell ref="M434273:M434274"/>
    <mergeCell ref="M434305:M434306"/>
    <mergeCell ref="M434337:M434338"/>
    <mergeCell ref="M434369:M434370"/>
    <mergeCell ref="M434401:M434402"/>
    <mergeCell ref="M434049:M434050"/>
    <mergeCell ref="M434081:M434082"/>
    <mergeCell ref="M434113:M434114"/>
    <mergeCell ref="M434145:M434146"/>
    <mergeCell ref="M434177:M434178"/>
    <mergeCell ref="M434209:M434210"/>
    <mergeCell ref="M433857:M433858"/>
    <mergeCell ref="M433889:M433890"/>
    <mergeCell ref="M433921:M433922"/>
    <mergeCell ref="M433953:M433954"/>
    <mergeCell ref="M433985:M433986"/>
    <mergeCell ref="M434017:M434018"/>
    <mergeCell ref="M433665:M433666"/>
    <mergeCell ref="M433697:M433698"/>
    <mergeCell ref="M433729:M433730"/>
    <mergeCell ref="M433761:M433762"/>
    <mergeCell ref="M433793:M433794"/>
    <mergeCell ref="M433825:M433826"/>
    <mergeCell ref="M433473:M433474"/>
    <mergeCell ref="M433505:M433506"/>
    <mergeCell ref="M433537:M433538"/>
    <mergeCell ref="M433569:M433570"/>
    <mergeCell ref="M433601:M433602"/>
    <mergeCell ref="M433633:M433634"/>
    <mergeCell ref="M435585:M435586"/>
    <mergeCell ref="M435617:M435618"/>
    <mergeCell ref="M435649:M435650"/>
    <mergeCell ref="M435681:M435682"/>
    <mergeCell ref="M435713:M435714"/>
    <mergeCell ref="M435745:M435746"/>
    <mergeCell ref="M435393:M435394"/>
    <mergeCell ref="M435425:M435426"/>
    <mergeCell ref="M435457:M435458"/>
    <mergeCell ref="M435489:M435490"/>
    <mergeCell ref="M435521:M435522"/>
    <mergeCell ref="M435553:M435554"/>
    <mergeCell ref="M435201:M435202"/>
    <mergeCell ref="M435233:M435234"/>
    <mergeCell ref="M435265:M435266"/>
    <mergeCell ref="M435297:M435298"/>
    <mergeCell ref="M435329:M435330"/>
    <mergeCell ref="M435361:M435362"/>
    <mergeCell ref="M435009:M435010"/>
    <mergeCell ref="M435041:M435042"/>
    <mergeCell ref="M435073:M435074"/>
    <mergeCell ref="M435105:M435106"/>
    <mergeCell ref="M435137:M435138"/>
    <mergeCell ref="M435169:M435170"/>
    <mergeCell ref="M434817:M434818"/>
    <mergeCell ref="M434849:M434850"/>
    <mergeCell ref="M434881:M434882"/>
    <mergeCell ref="M434913:M434914"/>
    <mergeCell ref="M434945:M434946"/>
    <mergeCell ref="M434977:M434978"/>
    <mergeCell ref="M434625:M434626"/>
    <mergeCell ref="M434657:M434658"/>
    <mergeCell ref="M434689:M434690"/>
    <mergeCell ref="M434721:M434722"/>
    <mergeCell ref="M434753:M434754"/>
    <mergeCell ref="M434785:M434786"/>
    <mergeCell ref="M436737:M436738"/>
    <mergeCell ref="M436769:M436770"/>
    <mergeCell ref="M436801:M436802"/>
    <mergeCell ref="M436833:M436834"/>
    <mergeCell ref="M436865:M436866"/>
    <mergeCell ref="M436897:M436898"/>
    <mergeCell ref="M436545:M436546"/>
    <mergeCell ref="M436577:M436578"/>
    <mergeCell ref="M436609:M436610"/>
    <mergeCell ref="M436641:M436642"/>
    <mergeCell ref="M436673:M436674"/>
    <mergeCell ref="M436705:M436706"/>
    <mergeCell ref="M436353:M436354"/>
    <mergeCell ref="M436385:M436386"/>
    <mergeCell ref="M436417:M436418"/>
    <mergeCell ref="M436449:M436450"/>
    <mergeCell ref="M436481:M436482"/>
    <mergeCell ref="M436513:M436514"/>
    <mergeCell ref="M436161:M436162"/>
    <mergeCell ref="M436193:M436194"/>
    <mergeCell ref="M436225:M436226"/>
    <mergeCell ref="M436257:M436258"/>
    <mergeCell ref="M436289:M436290"/>
    <mergeCell ref="M436321:M436322"/>
    <mergeCell ref="M435969:M435970"/>
    <mergeCell ref="M436001:M436002"/>
    <mergeCell ref="M436033:M436034"/>
    <mergeCell ref="M436065:M436066"/>
    <mergeCell ref="M436097:M436098"/>
    <mergeCell ref="M436129:M436130"/>
    <mergeCell ref="M435777:M435778"/>
    <mergeCell ref="M435809:M435810"/>
    <mergeCell ref="M435841:M435842"/>
    <mergeCell ref="M435873:M435874"/>
    <mergeCell ref="M435905:M435906"/>
    <mergeCell ref="M435937:M435938"/>
    <mergeCell ref="M437889:M437890"/>
    <mergeCell ref="M437921:M437922"/>
    <mergeCell ref="M437953:M437954"/>
    <mergeCell ref="M437985:M437986"/>
    <mergeCell ref="M438017:M438018"/>
    <mergeCell ref="M438049:M438050"/>
    <mergeCell ref="M437697:M437698"/>
    <mergeCell ref="M437729:M437730"/>
    <mergeCell ref="M437761:M437762"/>
    <mergeCell ref="M437793:M437794"/>
    <mergeCell ref="M437825:M437826"/>
    <mergeCell ref="M437857:M437858"/>
    <mergeCell ref="M437505:M437506"/>
    <mergeCell ref="M437537:M437538"/>
    <mergeCell ref="M437569:M437570"/>
    <mergeCell ref="M437601:M437602"/>
    <mergeCell ref="M437633:M437634"/>
    <mergeCell ref="M437665:M437666"/>
    <mergeCell ref="M437313:M437314"/>
    <mergeCell ref="M437345:M437346"/>
    <mergeCell ref="M437377:M437378"/>
    <mergeCell ref="M437409:M437410"/>
    <mergeCell ref="M437441:M437442"/>
    <mergeCell ref="M437473:M437474"/>
    <mergeCell ref="M437121:M437122"/>
    <mergeCell ref="M437153:M437154"/>
    <mergeCell ref="M437185:M437186"/>
    <mergeCell ref="M437217:M437218"/>
    <mergeCell ref="M437249:M437250"/>
    <mergeCell ref="M437281:M437282"/>
    <mergeCell ref="M436929:M436930"/>
    <mergeCell ref="M436961:M436962"/>
    <mergeCell ref="M436993:M436994"/>
    <mergeCell ref="M437025:M437026"/>
    <mergeCell ref="M437057:M437058"/>
    <mergeCell ref="M437089:M437090"/>
    <mergeCell ref="M439041:M439042"/>
    <mergeCell ref="M439073:M439074"/>
    <mergeCell ref="M439105:M439106"/>
    <mergeCell ref="M439137:M439138"/>
    <mergeCell ref="M439169:M439170"/>
    <mergeCell ref="M439201:M439202"/>
    <mergeCell ref="M438849:M438850"/>
    <mergeCell ref="M438881:M438882"/>
    <mergeCell ref="M438913:M438914"/>
    <mergeCell ref="M438945:M438946"/>
    <mergeCell ref="M438977:M438978"/>
    <mergeCell ref="M439009:M439010"/>
    <mergeCell ref="M438657:M438658"/>
    <mergeCell ref="M438689:M438690"/>
    <mergeCell ref="M438721:M438722"/>
    <mergeCell ref="M438753:M438754"/>
    <mergeCell ref="M438785:M438786"/>
    <mergeCell ref="M438817:M438818"/>
    <mergeCell ref="M438465:M438466"/>
    <mergeCell ref="M438497:M438498"/>
    <mergeCell ref="M438529:M438530"/>
    <mergeCell ref="M438561:M438562"/>
    <mergeCell ref="M438593:M438594"/>
    <mergeCell ref="M438625:M438626"/>
    <mergeCell ref="M438273:M438274"/>
    <mergeCell ref="M438305:M438306"/>
    <mergeCell ref="M438337:M438338"/>
    <mergeCell ref="M438369:M438370"/>
    <mergeCell ref="M438401:M438402"/>
    <mergeCell ref="M438433:M438434"/>
    <mergeCell ref="M438081:M438082"/>
    <mergeCell ref="M438113:M438114"/>
    <mergeCell ref="M438145:M438146"/>
    <mergeCell ref="M438177:M438178"/>
    <mergeCell ref="M438209:M438210"/>
    <mergeCell ref="M438241:M438242"/>
    <mergeCell ref="M440193:M440194"/>
    <mergeCell ref="M440225:M440226"/>
    <mergeCell ref="M440257:M440258"/>
    <mergeCell ref="M440289:M440290"/>
    <mergeCell ref="M440321:M440322"/>
    <mergeCell ref="M440353:M440354"/>
    <mergeCell ref="M440001:M440002"/>
    <mergeCell ref="M440033:M440034"/>
    <mergeCell ref="M440065:M440066"/>
    <mergeCell ref="M440097:M440098"/>
    <mergeCell ref="M440129:M440130"/>
    <mergeCell ref="M440161:M440162"/>
    <mergeCell ref="M439809:M439810"/>
    <mergeCell ref="M439841:M439842"/>
    <mergeCell ref="M439873:M439874"/>
    <mergeCell ref="M439905:M439906"/>
    <mergeCell ref="M439937:M439938"/>
    <mergeCell ref="M439969:M439970"/>
    <mergeCell ref="M439617:M439618"/>
    <mergeCell ref="M439649:M439650"/>
    <mergeCell ref="M439681:M439682"/>
    <mergeCell ref="M439713:M439714"/>
    <mergeCell ref="M439745:M439746"/>
    <mergeCell ref="M439777:M439778"/>
    <mergeCell ref="M439425:M439426"/>
    <mergeCell ref="M439457:M439458"/>
    <mergeCell ref="M439489:M439490"/>
    <mergeCell ref="M439521:M439522"/>
    <mergeCell ref="M439553:M439554"/>
    <mergeCell ref="M439585:M439586"/>
    <mergeCell ref="M439233:M439234"/>
    <mergeCell ref="M439265:M439266"/>
    <mergeCell ref="M439297:M439298"/>
    <mergeCell ref="M439329:M439330"/>
    <mergeCell ref="M439361:M439362"/>
    <mergeCell ref="M439393:M439394"/>
    <mergeCell ref="M441345:M441346"/>
    <mergeCell ref="M441377:M441378"/>
    <mergeCell ref="M441409:M441410"/>
    <mergeCell ref="M441441:M441442"/>
    <mergeCell ref="M441473:M441474"/>
    <mergeCell ref="M441505:M441506"/>
    <mergeCell ref="M441153:M441154"/>
    <mergeCell ref="M441185:M441186"/>
    <mergeCell ref="M441217:M441218"/>
    <mergeCell ref="M441249:M441250"/>
    <mergeCell ref="M441281:M441282"/>
    <mergeCell ref="M441313:M441314"/>
    <mergeCell ref="M440961:M440962"/>
    <mergeCell ref="M440993:M440994"/>
    <mergeCell ref="M441025:M441026"/>
    <mergeCell ref="M441057:M441058"/>
    <mergeCell ref="M441089:M441090"/>
    <mergeCell ref="M441121:M441122"/>
    <mergeCell ref="M440769:M440770"/>
    <mergeCell ref="M440801:M440802"/>
    <mergeCell ref="M440833:M440834"/>
    <mergeCell ref="M440865:M440866"/>
    <mergeCell ref="M440897:M440898"/>
    <mergeCell ref="M440929:M440930"/>
    <mergeCell ref="M440577:M440578"/>
    <mergeCell ref="M440609:M440610"/>
    <mergeCell ref="M440641:M440642"/>
    <mergeCell ref="M440673:M440674"/>
    <mergeCell ref="M440705:M440706"/>
    <mergeCell ref="M440737:M440738"/>
    <mergeCell ref="M440385:M440386"/>
    <mergeCell ref="M440417:M440418"/>
    <mergeCell ref="M440449:M440450"/>
    <mergeCell ref="M440481:M440482"/>
    <mergeCell ref="M440513:M440514"/>
    <mergeCell ref="M440545:M440546"/>
    <mergeCell ref="M442497:M442498"/>
    <mergeCell ref="M442529:M442530"/>
    <mergeCell ref="M442561:M442562"/>
    <mergeCell ref="M442593:M442594"/>
    <mergeCell ref="M442625:M442626"/>
    <mergeCell ref="M442657:M442658"/>
    <mergeCell ref="M442305:M442306"/>
    <mergeCell ref="M442337:M442338"/>
    <mergeCell ref="M442369:M442370"/>
    <mergeCell ref="M442401:M442402"/>
    <mergeCell ref="M442433:M442434"/>
    <mergeCell ref="M442465:M442466"/>
    <mergeCell ref="M442113:M442114"/>
    <mergeCell ref="M442145:M442146"/>
    <mergeCell ref="M442177:M442178"/>
    <mergeCell ref="M442209:M442210"/>
    <mergeCell ref="M442241:M442242"/>
    <mergeCell ref="M442273:M442274"/>
    <mergeCell ref="M441921:M441922"/>
    <mergeCell ref="M441953:M441954"/>
    <mergeCell ref="M441985:M441986"/>
    <mergeCell ref="M442017:M442018"/>
    <mergeCell ref="M442049:M442050"/>
    <mergeCell ref="M442081:M442082"/>
    <mergeCell ref="M441729:M441730"/>
    <mergeCell ref="M441761:M441762"/>
    <mergeCell ref="M441793:M441794"/>
    <mergeCell ref="M441825:M441826"/>
    <mergeCell ref="M441857:M441858"/>
    <mergeCell ref="M441889:M441890"/>
    <mergeCell ref="M441537:M441538"/>
    <mergeCell ref="M441569:M441570"/>
    <mergeCell ref="M441601:M441602"/>
    <mergeCell ref="M441633:M441634"/>
    <mergeCell ref="M441665:M441666"/>
    <mergeCell ref="M441697:M441698"/>
    <mergeCell ref="M443649:M443650"/>
    <mergeCell ref="M443681:M443682"/>
    <mergeCell ref="M443713:M443714"/>
    <mergeCell ref="M443745:M443746"/>
    <mergeCell ref="M443777:M443778"/>
    <mergeCell ref="M443809:M443810"/>
    <mergeCell ref="M443457:M443458"/>
    <mergeCell ref="M443489:M443490"/>
    <mergeCell ref="M443521:M443522"/>
    <mergeCell ref="M443553:M443554"/>
    <mergeCell ref="M443585:M443586"/>
    <mergeCell ref="M443617:M443618"/>
    <mergeCell ref="M443265:M443266"/>
    <mergeCell ref="M443297:M443298"/>
    <mergeCell ref="M443329:M443330"/>
    <mergeCell ref="M443361:M443362"/>
    <mergeCell ref="M443393:M443394"/>
    <mergeCell ref="M443425:M443426"/>
    <mergeCell ref="M443073:M443074"/>
    <mergeCell ref="M443105:M443106"/>
    <mergeCell ref="M443137:M443138"/>
    <mergeCell ref="M443169:M443170"/>
    <mergeCell ref="M443201:M443202"/>
    <mergeCell ref="M443233:M443234"/>
    <mergeCell ref="M442881:M442882"/>
    <mergeCell ref="M442913:M442914"/>
    <mergeCell ref="M442945:M442946"/>
    <mergeCell ref="M442977:M442978"/>
    <mergeCell ref="M443009:M443010"/>
    <mergeCell ref="M443041:M443042"/>
    <mergeCell ref="M442689:M442690"/>
    <mergeCell ref="M442721:M442722"/>
    <mergeCell ref="M442753:M442754"/>
    <mergeCell ref="M442785:M442786"/>
    <mergeCell ref="M442817:M442818"/>
    <mergeCell ref="M442849:M442850"/>
    <mergeCell ref="M444801:M444802"/>
    <mergeCell ref="M444833:M444834"/>
    <mergeCell ref="M444865:M444866"/>
    <mergeCell ref="M444897:M444898"/>
    <mergeCell ref="M444929:M444930"/>
    <mergeCell ref="M444961:M444962"/>
    <mergeCell ref="M444609:M444610"/>
    <mergeCell ref="M444641:M444642"/>
    <mergeCell ref="M444673:M444674"/>
    <mergeCell ref="M444705:M444706"/>
    <mergeCell ref="M444737:M444738"/>
    <mergeCell ref="M444769:M444770"/>
    <mergeCell ref="M444417:M444418"/>
    <mergeCell ref="M444449:M444450"/>
    <mergeCell ref="M444481:M444482"/>
    <mergeCell ref="M444513:M444514"/>
    <mergeCell ref="M444545:M444546"/>
    <mergeCell ref="M444577:M444578"/>
    <mergeCell ref="M444225:M444226"/>
    <mergeCell ref="M444257:M444258"/>
    <mergeCell ref="M444289:M444290"/>
    <mergeCell ref="M444321:M444322"/>
    <mergeCell ref="M444353:M444354"/>
    <mergeCell ref="M444385:M444386"/>
    <mergeCell ref="M444033:M444034"/>
    <mergeCell ref="M444065:M444066"/>
    <mergeCell ref="M444097:M444098"/>
    <mergeCell ref="M444129:M444130"/>
    <mergeCell ref="M444161:M444162"/>
    <mergeCell ref="M444193:M444194"/>
    <mergeCell ref="M443841:M443842"/>
    <mergeCell ref="M443873:M443874"/>
    <mergeCell ref="M443905:M443906"/>
    <mergeCell ref="M443937:M443938"/>
    <mergeCell ref="M443969:M443970"/>
    <mergeCell ref="M444001:M444002"/>
    <mergeCell ref="M445953:M445954"/>
    <mergeCell ref="M445985:M445986"/>
    <mergeCell ref="M446017:M446018"/>
    <mergeCell ref="M446049:M446050"/>
    <mergeCell ref="M446081:M446082"/>
    <mergeCell ref="M446113:M446114"/>
    <mergeCell ref="M445761:M445762"/>
    <mergeCell ref="M445793:M445794"/>
    <mergeCell ref="M445825:M445826"/>
    <mergeCell ref="M445857:M445858"/>
    <mergeCell ref="M445889:M445890"/>
    <mergeCell ref="M445921:M445922"/>
    <mergeCell ref="M445569:M445570"/>
    <mergeCell ref="M445601:M445602"/>
    <mergeCell ref="M445633:M445634"/>
    <mergeCell ref="M445665:M445666"/>
    <mergeCell ref="M445697:M445698"/>
    <mergeCell ref="M445729:M445730"/>
    <mergeCell ref="M445377:M445378"/>
    <mergeCell ref="M445409:M445410"/>
    <mergeCell ref="M445441:M445442"/>
    <mergeCell ref="M445473:M445474"/>
    <mergeCell ref="M445505:M445506"/>
    <mergeCell ref="M445537:M445538"/>
    <mergeCell ref="M445185:M445186"/>
    <mergeCell ref="M445217:M445218"/>
    <mergeCell ref="M445249:M445250"/>
    <mergeCell ref="M445281:M445282"/>
    <mergeCell ref="M445313:M445314"/>
    <mergeCell ref="M445345:M445346"/>
    <mergeCell ref="M444993:M444994"/>
    <mergeCell ref="M445025:M445026"/>
    <mergeCell ref="M445057:M445058"/>
    <mergeCell ref="M445089:M445090"/>
    <mergeCell ref="M445121:M445122"/>
    <mergeCell ref="M445153:M445154"/>
    <mergeCell ref="M447105:M447106"/>
    <mergeCell ref="M447137:M447138"/>
    <mergeCell ref="M447169:M447170"/>
    <mergeCell ref="M447201:M447202"/>
    <mergeCell ref="M447233:M447234"/>
    <mergeCell ref="M447265:M447266"/>
    <mergeCell ref="M446913:M446914"/>
    <mergeCell ref="M446945:M446946"/>
    <mergeCell ref="M446977:M446978"/>
    <mergeCell ref="M447009:M447010"/>
    <mergeCell ref="M447041:M447042"/>
    <mergeCell ref="M447073:M447074"/>
    <mergeCell ref="M446721:M446722"/>
    <mergeCell ref="M446753:M446754"/>
    <mergeCell ref="M446785:M446786"/>
    <mergeCell ref="M446817:M446818"/>
    <mergeCell ref="M446849:M446850"/>
    <mergeCell ref="M446881:M446882"/>
    <mergeCell ref="M446529:M446530"/>
    <mergeCell ref="M446561:M446562"/>
    <mergeCell ref="M446593:M446594"/>
    <mergeCell ref="M446625:M446626"/>
    <mergeCell ref="M446657:M446658"/>
    <mergeCell ref="M446689:M446690"/>
    <mergeCell ref="M446337:M446338"/>
    <mergeCell ref="M446369:M446370"/>
    <mergeCell ref="M446401:M446402"/>
    <mergeCell ref="M446433:M446434"/>
    <mergeCell ref="M446465:M446466"/>
    <mergeCell ref="M446497:M446498"/>
    <mergeCell ref="M446145:M446146"/>
    <mergeCell ref="M446177:M446178"/>
    <mergeCell ref="M446209:M446210"/>
    <mergeCell ref="M446241:M446242"/>
    <mergeCell ref="M446273:M446274"/>
    <mergeCell ref="M446305:M446306"/>
    <mergeCell ref="M448257:M448258"/>
    <mergeCell ref="M448289:M448290"/>
    <mergeCell ref="M448321:M448322"/>
    <mergeCell ref="M448353:M448354"/>
    <mergeCell ref="M448385:M448386"/>
    <mergeCell ref="M448417:M448418"/>
    <mergeCell ref="M448065:M448066"/>
    <mergeCell ref="M448097:M448098"/>
    <mergeCell ref="M448129:M448130"/>
    <mergeCell ref="M448161:M448162"/>
    <mergeCell ref="M448193:M448194"/>
    <mergeCell ref="M448225:M448226"/>
    <mergeCell ref="M447873:M447874"/>
    <mergeCell ref="M447905:M447906"/>
    <mergeCell ref="M447937:M447938"/>
    <mergeCell ref="M447969:M447970"/>
    <mergeCell ref="M448001:M448002"/>
    <mergeCell ref="M448033:M448034"/>
    <mergeCell ref="M447681:M447682"/>
    <mergeCell ref="M447713:M447714"/>
    <mergeCell ref="M447745:M447746"/>
    <mergeCell ref="M447777:M447778"/>
    <mergeCell ref="M447809:M447810"/>
    <mergeCell ref="M447841:M447842"/>
    <mergeCell ref="M447489:M447490"/>
    <mergeCell ref="M447521:M447522"/>
    <mergeCell ref="M447553:M447554"/>
    <mergeCell ref="M447585:M447586"/>
    <mergeCell ref="M447617:M447618"/>
    <mergeCell ref="M447649:M447650"/>
    <mergeCell ref="M447297:M447298"/>
    <mergeCell ref="M447329:M447330"/>
    <mergeCell ref="M447361:M447362"/>
    <mergeCell ref="M447393:M447394"/>
    <mergeCell ref="M447425:M447426"/>
    <mergeCell ref="M447457:M447458"/>
    <mergeCell ref="M449409:M449410"/>
    <mergeCell ref="M449441:M449442"/>
    <mergeCell ref="M449473:M449474"/>
    <mergeCell ref="M449505:M449506"/>
    <mergeCell ref="M449537:M449538"/>
    <mergeCell ref="M449569:M449570"/>
    <mergeCell ref="M449217:M449218"/>
    <mergeCell ref="M449249:M449250"/>
    <mergeCell ref="M449281:M449282"/>
    <mergeCell ref="M449313:M449314"/>
    <mergeCell ref="M449345:M449346"/>
    <mergeCell ref="M449377:M449378"/>
    <mergeCell ref="M449025:M449026"/>
    <mergeCell ref="M449057:M449058"/>
    <mergeCell ref="M449089:M449090"/>
    <mergeCell ref="M449121:M449122"/>
    <mergeCell ref="M449153:M449154"/>
    <mergeCell ref="M449185:M449186"/>
    <mergeCell ref="M448833:M448834"/>
    <mergeCell ref="M448865:M448866"/>
    <mergeCell ref="M448897:M448898"/>
    <mergeCell ref="M448929:M448930"/>
    <mergeCell ref="M448961:M448962"/>
    <mergeCell ref="M448993:M448994"/>
    <mergeCell ref="M448641:M448642"/>
    <mergeCell ref="M448673:M448674"/>
    <mergeCell ref="M448705:M448706"/>
    <mergeCell ref="M448737:M448738"/>
    <mergeCell ref="M448769:M448770"/>
    <mergeCell ref="M448801:M448802"/>
    <mergeCell ref="M448449:M448450"/>
    <mergeCell ref="M448481:M448482"/>
    <mergeCell ref="M448513:M448514"/>
    <mergeCell ref="M448545:M448546"/>
    <mergeCell ref="M448577:M448578"/>
    <mergeCell ref="M448609:M448610"/>
    <mergeCell ref="M450561:M450562"/>
    <mergeCell ref="M450593:M450594"/>
    <mergeCell ref="M450625:M450626"/>
    <mergeCell ref="M450657:M450658"/>
    <mergeCell ref="M450689:M450690"/>
    <mergeCell ref="M450721:M450722"/>
    <mergeCell ref="M450369:M450370"/>
    <mergeCell ref="M450401:M450402"/>
    <mergeCell ref="M450433:M450434"/>
    <mergeCell ref="M450465:M450466"/>
    <mergeCell ref="M450497:M450498"/>
    <mergeCell ref="M450529:M450530"/>
    <mergeCell ref="M450177:M450178"/>
    <mergeCell ref="M450209:M450210"/>
    <mergeCell ref="M450241:M450242"/>
    <mergeCell ref="M450273:M450274"/>
    <mergeCell ref="M450305:M450306"/>
    <mergeCell ref="M450337:M450338"/>
    <mergeCell ref="M449985:M449986"/>
    <mergeCell ref="M450017:M450018"/>
    <mergeCell ref="M450049:M450050"/>
    <mergeCell ref="M450081:M450082"/>
    <mergeCell ref="M450113:M450114"/>
    <mergeCell ref="M450145:M450146"/>
    <mergeCell ref="M449793:M449794"/>
    <mergeCell ref="M449825:M449826"/>
    <mergeCell ref="M449857:M449858"/>
    <mergeCell ref="M449889:M449890"/>
    <mergeCell ref="M449921:M449922"/>
    <mergeCell ref="M449953:M449954"/>
    <mergeCell ref="M449601:M449602"/>
    <mergeCell ref="M449633:M449634"/>
    <mergeCell ref="M449665:M449666"/>
    <mergeCell ref="M449697:M449698"/>
    <mergeCell ref="M449729:M449730"/>
    <mergeCell ref="M449761:M449762"/>
    <mergeCell ref="M451713:M451714"/>
    <mergeCell ref="M451745:M451746"/>
    <mergeCell ref="M451777:M451778"/>
    <mergeCell ref="M451809:M451810"/>
    <mergeCell ref="M451841:M451842"/>
    <mergeCell ref="M451873:M451874"/>
    <mergeCell ref="M451521:M451522"/>
    <mergeCell ref="M451553:M451554"/>
    <mergeCell ref="M451585:M451586"/>
    <mergeCell ref="M451617:M451618"/>
    <mergeCell ref="M451649:M451650"/>
    <mergeCell ref="M451681:M451682"/>
    <mergeCell ref="M451329:M451330"/>
    <mergeCell ref="M451361:M451362"/>
    <mergeCell ref="M451393:M451394"/>
    <mergeCell ref="M451425:M451426"/>
    <mergeCell ref="M451457:M451458"/>
    <mergeCell ref="M451489:M451490"/>
    <mergeCell ref="M451137:M451138"/>
    <mergeCell ref="M451169:M451170"/>
    <mergeCell ref="M451201:M451202"/>
    <mergeCell ref="M451233:M451234"/>
    <mergeCell ref="M451265:M451266"/>
    <mergeCell ref="M451297:M451298"/>
    <mergeCell ref="M450945:M450946"/>
    <mergeCell ref="M450977:M450978"/>
    <mergeCell ref="M451009:M451010"/>
    <mergeCell ref="M451041:M451042"/>
    <mergeCell ref="M451073:M451074"/>
    <mergeCell ref="M451105:M451106"/>
    <mergeCell ref="M450753:M450754"/>
    <mergeCell ref="M450785:M450786"/>
    <mergeCell ref="M450817:M450818"/>
    <mergeCell ref="M450849:M450850"/>
    <mergeCell ref="M450881:M450882"/>
    <mergeCell ref="M450913:M450914"/>
    <mergeCell ref="M452865:M452866"/>
    <mergeCell ref="M452897:M452898"/>
    <mergeCell ref="M452929:M452930"/>
    <mergeCell ref="M452961:M452962"/>
    <mergeCell ref="M452993:M452994"/>
    <mergeCell ref="M453025:M453026"/>
    <mergeCell ref="M452673:M452674"/>
    <mergeCell ref="M452705:M452706"/>
    <mergeCell ref="M452737:M452738"/>
    <mergeCell ref="M452769:M452770"/>
    <mergeCell ref="M452801:M452802"/>
    <mergeCell ref="M452833:M452834"/>
    <mergeCell ref="M452481:M452482"/>
    <mergeCell ref="M452513:M452514"/>
    <mergeCell ref="M452545:M452546"/>
    <mergeCell ref="M452577:M452578"/>
    <mergeCell ref="M452609:M452610"/>
    <mergeCell ref="M452641:M452642"/>
    <mergeCell ref="M452289:M452290"/>
    <mergeCell ref="M452321:M452322"/>
    <mergeCell ref="M452353:M452354"/>
    <mergeCell ref="M452385:M452386"/>
    <mergeCell ref="M452417:M452418"/>
    <mergeCell ref="M452449:M452450"/>
    <mergeCell ref="M452097:M452098"/>
    <mergeCell ref="M452129:M452130"/>
    <mergeCell ref="M452161:M452162"/>
    <mergeCell ref="M452193:M452194"/>
    <mergeCell ref="M452225:M452226"/>
    <mergeCell ref="M452257:M452258"/>
    <mergeCell ref="M451905:M451906"/>
    <mergeCell ref="M451937:M451938"/>
    <mergeCell ref="M451969:M451970"/>
    <mergeCell ref="M452001:M452002"/>
    <mergeCell ref="M452033:M452034"/>
    <mergeCell ref="M452065:M452066"/>
    <mergeCell ref="M454017:M454018"/>
    <mergeCell ref="M454049:M454050"/>
    <mergeCell ref="M454081:M454082"/>
    <mergeCell ref="M454113:M454114"/>
    <mergeCell ref="M454145:M454146"/>
    <mergeCell ref="M454177:M454178"/>
    <mergeCell ref="M453825:M453826"/>
    <mergeCell ref="M453857:M453858"/>
    <mergeCell ref="M453889:M453890"/>
    <mergeCell ref="M453921:M453922"/>
    <mergeCell ref="M453953:M453954"/>
    <mergeCell ref="M453985:M453986"/>
    <mergeCell ref="M453633:M453634"/>
    <mergeCell ref="M453665:M453666"/>
    <mergeCell ref="M453697:M453698"/>
    <mergeCell ref="M453729:M453730"/>
    <mergeCell ref="M453761:M453762"/>
    <mergeCell ref="M453793:M453794"/>
    <mergeCell ref="M453441:M453442"/>
    <mergeCell ref="M453473:M453474"/>
    <mergeCell ref="M453505:M453506"/>
    <mergeCell ref="M453537:M453538"/>
    <mergeCell ref="M453569:M453570"/>
    <mergeCell ref="M453601:M453602"/>
    <mergeCell ref="M453249:M453250"/>
    <mergeCell ref="M453281:M453282"/>
    <mergeCell ref="M453313:M453314"/>
    <mergeCell ref="M453345:M453346"/>
    <mergeCell ref="M453377:M453378"/>
    <mergeCell ref="M453409:M453410"/>
    <mergeCell ref="M453057:M453058"/>
    <mergeCell ref="M453089:M453090"/>
    <mergeCell ref="M453121:M453122"/>
    <mergeCell ref="M453153:M453154"/>
    <mergeCell ref="M453185:M453186"/>
    <mergeCell ref="M453217:M453218"/>
    <mergeCell ref="M455169:M455170"/>
    <mergeCell ref="M455201:M455202"/>
    <mergeCell ref="M455233:M455234"/>
    <mergeCell ref="M455265:M455266"/>
    <mergeCell ref="M455297:M455298"/>
    <mergeCell ref="M455329:M455330"/>
    <mergeCell ref="M454977:M454978"/>
    <mergeCell ref="M455009:M455010"/>
    <mergeCell ref="M455041:M455042"/>
    <mergeCell ref="M455073:M455074"/>
    <mergeCell ref="M455105:M455106"/>
    <mergeCell ref="M455137:M455138"/>
    <mergeCell ref="M454785:M454786"/>
    <mergeCell ref="M454817:M454818"/>
    <mergeCell ref="M454849:M454850"/>
    <mergeCell ref="M454881:M454882"/>
    <mergeCell ref="M454913:M454914"/>
    <mergeCell ref="M454945:M454946"/>
    <mergeCell ref="M454593:M454594"/>
    <mergeCell ref="M454625:M454626"/>
    <mergeCell ref="M454657:M454658"/>
    <mergeCell ref="M454689:M454690"/>
    <mergeCell ref="M454721:M454722"/>
    <mergeCell ref="M454753:M454754"/>
    <mergeCell ref="M454401:M454402"/>
    <mergeCell ref="M454433:M454434"/>
    <mergeCell ref="M454465:M454466"/>
    <mergeCell ref="M454497:M454498"/>
    <mergeCell ref="M454529:M454530"/>
    <mergeCell ref="M454561:M454562"/>
    <mergeCell ref="M454209:M454210"/>
    <mergeCell ref="M454241:M454242"/>
    <mergeCell ref="M454273:M454274"/>
    <mergeCell ref="M454305:M454306"/>
    <mergeCell ref="M454337:M454338"/>
    <mergeCell ref="M454369:M454370"/>
    <mergeCell ref="M456321:M456322"/>
    <mergeCell ref="M456353:M456354"/>
    <mergeCell ref="M456385:M456386"/>
    <mergeCell ref="M456417:M456418"/>
    <mergeCell ref="M456449:M456450"/>
    <mergeCell ref="M456481:M456482"/>
    <mergeCell ref="M456129:M456130"/>
    <mergeCell ref="M456161:M456162"/>
    <mergeCell ref="M456193:M456194"/>
    <mergeCell ref="M456225:M456226"/>
    <mergeCell ref="M456257:M456258"/>
    <mergeCell ref="M456289:M456290"/>
    <mergeCell ref="M455937:M455938"/>
    <mergeCell ref="M455969:M455970"/>
    <mergeCell ref="M456001:M456002"/>
    <mergeCell ref="M456033:M456034"/>
    <mergeCell ref="M456065:M456066"/>
    <mergeCell ref="M456097:M456098"/>
    <mergeCell ref="M455745:M455746"/>
    <mergeCell ref="M455777:M455778"/>
    <mergeCell ref="M455809:M455810"/>
    <mergeCell ref="M455841:M455842"/>
    <mergeCell ref="M455873:M455874"/>
    <mergeCell ref="M455905:M455906"/>
    <mergeCell ref="M455553:M455554"/>
    <mergeCell ref="M455585:M455586"/>
    <mergeCell ref="M455617:M455618"/>
    <mergeCell ref="M455649:M455650"/>
    <mergeCell ref="M455681:M455682"/>
    <mergeCell ref="M455713:M455714"/>
    <mergeCell ref="M455361:M455362"/>
    <mergeCell ref="M455393:M455394"/>
    <mergeCell ref="M455425:M455426"/>
    <mergeCell ref="M455457:M455458"/>
    <mergeCell ref="M455489:M455490"/>
    <mergeCell ref="M455521:M455522"/>
    <mergeCell ref="M457473:M457474"/>
    <mergeCell ref="M457505:M457506"/>
    <mergeCell ref="M457537:M457538"/>
    <mergeCell ref="M457569:M457570"/>
    <mergeCell ref="M457601:M457602"/>
    <mergeCell ref="M457633:M457634"/>
    <mergeCell ref="M457281:M457282"/>
    <mergeCell ref="M457313:M457314"/>
    <mergeCell ref="M457345:M457346"/>
    <mergeCell ref="M457377:M457378"/>
    <mergeCell ref="M457409:M457410"/>
    <mergeCell ref="M457441:M457442"/>
    <mergeCell ref="M457089:M457090"/>
    <mergeCell ref="M457121:M457122"/>
    <mergeCell ref="M457153:M457154"/>
    <mergeCell ref="M457185:M457186"/>
    <mergeCell ref="M457217:M457218"/>
    <mergeCell ref="M457249:M457250"/>
    <mergeCell ref="M456897:M456898"/>
    <mergeCell ref="M456929:M456930"/>
    <mergeCell ref="M456961:M456962"/>
    <mergeCell ref="M456993:M456994"/>
    <mergeCell ref="M457025:M457026"/>
    <mergeCell ref="M457057:M457058"/>
    <mergeCell ref="M456705:M456706"/>
    <mergeCell ref="M456737:M456738"/>
    <mergeCell ref="M456769:M456770"/>
    <mergeCell ref="M456801:M456802"/>
    <mergeCell ref="M456833:M456834"/>
    <mergeCell ref="M456865:M456866"/>
    <mergeCell ref="M456513:M456514"/>
    <mergeCell ref="M456545:M456546"/>
    <mergeCell ref="M456577:M456578"/>
    <mergeCell ref="M456609:M456610"/>
    <mergeCell ref="M456641:M456642"/>
    <mergeCell ref="M456673:M456674"/>
    <mergeCell ref="M458625:M458626"/>
    <mergeCell ref="M458657:M458658"/>
    <mergeCell ref="M458689:M458690"/>
    <mergeCell ref="M458721:M458722"/>
    <mergeCell ref="M458753:M458754"/>
    <mergeCell ref="M458785:M458786"/>
    <mergeCell ref="M458433:M458434"/>
    <mergeCell ref="M458465:M458466"/>
    <mergeCell ref="M458497:M458498"/>
    <mergeCell ref="M458529:M458530"/>
    <mergeCell ref="M458561:M458562"/>
    <mergeCell ref="M458593:M458594"/>
    <mergeCell ref="M458241:M458242"/>
    <mergeCell ref="M458273:M458274"/>
    <mergeCell ref="M458305:M458306"/>
    <mergeCell ref="M458337:M458338"/>
    <mergeCell ref="M458369:M458370"/>
    <mergeCell ref="M458401:M458402"/>
    <mergeCell ref="M458049:M458050"/>
    <mergeCell ref="M458081:M458082"/>
    <mergeCell ref="M458113:M458114"/>
    <mergeCell ref="M458145:M458146"/>
    <mergeCell ref="M458177:M458178"/>
    <mergeCell ref="M458209:M458210"/>
    <mergeCell ref="M457857:M457858"/>
    <mergeCell ref="M457889:M457890"/>
    <mergeCell ref="M457921:M457922"/>
    <mergeCell ref="M457953:M457954"/>
    <mergeCell ref="M457985:M457986"/>
    <mergeCell ref="M458017:M458018"/>
    <mergeCell ref="M457665:M457666"/>
    <mergeCell ref="M457697:M457698"/>
    <mergeCell ref="M457729:M457730"/>
    <mergeCell ref="M457761:M457762"/>
    <mergeCell ref="M457793:M457794"/>
    <mergeCell ref="M457825:M457826"/>
    <mergeCell ref="M459777:M459778"/>
    <mergeCell ref="M459809:M459810"/>
    <mergeCell ref="M459841:M459842"/>
    <mergeCell ref="M459873:M459874"/>
    <mergeCell ref="M459905:M459906"/>
    <mergeCell ref="M459937:M459938"/>
    <mergeCell ref="M459585:M459586"/>
    <mergeCell ref="M459617:M459618"/>
    <mergeCell ref="M459649:M459650"/>
    <mergeCell ref="M459681:M459682"/>
    <mergeCell ref="M459713:M459714"/>
    <mergeCell ref="M459745:M459746"/>
    <mergeCell ref="M459393:M459394"/>
    <mergeCell ref="M459425:M459426"/>
    <mergeCell ref="M459457:M459458"/>
    <mergeCell ref="M459489:M459490"/>
    <mergeCell ref="M459521:M459522"/>
    <mergeCell ref="M459553:M459554"/>
    <mergeCell ref="M459201:M459202"/>
    <mergeCell ref="M459233:M459234"/>
    <mergeCell ref="M459265:M459266"/>
    <mergeCell ref="M459297:M459298"/>
    <mergeCell ref="M459329:M459330"/>
    <mergeCell ref="M459361:M459362"/>
    <mergeCell ref="M459009:M459010"/>
    <mergeCell ref="M459041:M459042"/>
    <mergeCell ref="M459073:M459074"/>
    <mergeCell ref="M459105:M459106"/>
    <mergeCell ref="M459137:M459138"/>
    <mergeCell ref="M459169:M459170"/>
    <mergeCell ref="M458817:M458818"/>
    <mergeCell ref="M458849:M458850"/>
    <mergeCell ref="M458881:M458882"/>
    <mergeCell ref="M458913:M458914"/>
    <mergeCell ref="M458945:M458946"/>
    <mergeCell ref="M458977:M458978"/>
    <mergeCell ref="M460929:M460930"/>
    <mergeCell ref="M460961:M460962"/>
    <mergeCell ref="M460993:M460994"/>
    <mergeCell ref="M461025:M461026"/>
    <mergeCell ref="M461057:M461058"/>
    <mergeCell ref="M461089:M461090"/>
    <mergeCell ref="M460737:M460738"/>
    <mergeCell ref="M460769:M460770"/>
    <mergeCell ref="M460801:M460802"/>
    <mergeCell ref="M460833:M460834"/>
    <mergeCell ref="M460865:M460866"/>
    <mergeCell ref="M460897:M460898"/>
    <mergeCell ref="M460545:M460546"/>
    <mergeCell ref="M460577:M460578"/>
    <mergeCell ref="M460609:M460610"/>
    <mergeCell ref="M460641:M460642"/>
    <mergeCell ref="M460673:M460674"/>
    <mergeCell ref="M460705:M460706"/>
    <mergeCell ref="M460353:M460354"/>
    <mergeCell ref="M460385:M460386"/>
    <mergeCell ref="M460417:M460418"/>
    <mergeCell ref="M460449:M460450"/>
    <mergeCell ref="M460481:M460482"/>
    <mergeCell ref="M460513:M460514"/>
    <mergeCell ref="M460161:M460162"/>
    <mergeCell ref="M460193:M460194"/>
    <mergeCell ref="M460225:M460226"/>
    <mergeCell ref="M460257:M460258"/>
    <mergeCell ref="M460289:M460290"/>
    <mergeCell ref="M460321:M460322"/>
    <mergeCell ref="M459969:M459970"/>
    <mergeCell ref="M460001:M460002"/>
    <mergeCell ref="M460033:M460034"/>
    <mergeCell ref="M460065:M460066"/>
    <mergeCell ref="M460097:M460098"/>
    <mergeCell ref="M460129:M460130"/>
    <mergeCell ref="M462081:M462082"/>
    <mergeCell ref="M462113:M462114"/>
    <mergeCell ref="M462145:M462146"/>
    <mergeCell ref="M462177:M462178"/>
    <mergeCell ref="M462209:M462210"/>
    <mergeCell ref="M462241:M462242"/>
    <mergeCell ref="M461889:M461890"/>
    <mergeCell ref="M461921:M461922"/>
    <mergeCell ref="M461953:M461954"/>
    <mergeCell ref="M461985:M461986"/>
    <mergeCell ref="M462017:M462018"/>
    <mergeCell ref="M462049:M462050"/>
    <mergeCell ref="M461697:M461698"/>
    <mergeCell ref="M461729:M461730"/>
    <mergeCell ref="M461761:M461762"/>
    <mergeCell ref="M461793:M461794"/>
    <mergeCell ref="M461825:M461826"/>
    <mergeCell ref="M461857:M461858"/>
    <mergeCell ref="M461505:M461506"/>
    <mergeCell ref="M461537:M461538"/>
    <mergeCell ref="M461569:M461570"/>
    <mergeCell ref="M461601:M461602"/>
    <mergeCell ref="M461633:M461634"/>
    <mergeCell ref="M461665:M461666"/>
    <mergeCell ref="M461313:M461314"/>
    <mergeCell ref="M461345:M461346"/>
    <mergeCell ref="M461377:M461378"/>
    <mergeCell ref="M461409:M461410"/>
    <mergeCell ref="M461441:M461442"/>
    <mergeCell ref="M461473:M461474"/>
    <mergeCell ref="M461121:M461122"/>
    <mergeCell ref="M461153:M461154"/>
    <mergeCell ref="M461185:M461186"/>
    <mergeCell ref="M461217:M461218"/>
    <mergeCell ref="M461249:M461250"/>
    <mergeCell ref="M461281:M461282"/>
    <mergeCell ref="M463233:M463234"/>
    <mergeCell ref="M463265:M463266"/>
    <mergeCell ref="M463297:M463298"/>
    <mergeCell ref="M463329:M463330"/>
    <mergeCell ref="M463361:M463362"/>
    <mergeCell ref="M463393:M463394"/>
    <mergeCell ref="M463041:M463042"/>
    <mergeCell ref="M463073:M463074"/>
    <mergeCell ref="M463105:M463106"/>
    <mergeCell ref="M463137:M463138"/>
    <mergeCell ref="M463169:M463170"/>
    <mergeCell ref="M463201:M463202"/>
    <mergeCell ref="M462849:M462850"/>
    <mergeCell ref="M462881:M462882"/>
    <mergeCell ref="M462913:M462914"/>
    <mergeCell ref="M462945:M462946"/>
    <mergeCell ref="M462977:M462978"/>
    <mergeCell ref="M463009:M463010"/>
    <mergeCell ref="M462657:M462658"/>
    <mergeCell ref="M462689:M462690"/>
    <mergeCell ref="M462721:M462722"/>
    <mergeCell ref="M462753:M462754"/>
    <mergeCell ref="M462785:M462786"/>
    <mergeCell ref="M462817:M462818"/>
    <mergeCell ref="M462465:M462466"/>
    <mergeCell ref="M462497:M462498"/>
    <mergeCell ref="M462529:M462530"/>
    <mergeCell ref="M462561:M462562"/>
    <mergeCell ref="M462593:M462594"/>
    <mergeCell ref="M462625:M462626"/>
    <mergeCell ref="M462273:M462274"/>
    <mergeCell ref="M462305:M462306"/>
    <mergeCell ref="M462337:M462338"/>
    <mergeCell ref="M462369:M462370"/>
    <mergeCell ref="M462401:M462402"/>
    <mergeCell ref="M462433:M462434"/>
    <mergeCell ref="M464385:M464386"/>
    <mergeCell ref="M464417:M464418"/>
    <mergeCell ref="M464449:M464450"/>
    <mergeCell ref="M464481:M464482"/>
    <mergeCell ref="M464513:M464514"/>
    <mergeCell ref="M464545:M464546"/>
    <mergeCell ref="M464193:M464194"/>
    <mergeCell ref="M464225:M464226"/>
    <mergeCell ref="M464257:M464258"/>
    <mergeCell ref="M464289:M464290"/>
    <mergeCell ref="M464321:M464322"/>
    <mergeCell ref="M464353:M464354"/>
    <mergeCell ref="M464001:M464002"/>
    <mergeCell ref="M464033:M464034"/>
    <mergeCell ref="M464065:M464066"/>
    <mergeCell ref="M464097:M464098"/>
    <mergeCell ref="M464129:M464130"/>
    <mergeCell ref="M464161:M464162"/>
    <mergeCell ref="M463809:M463810"/>
    <mergeCell ref="M463841:M463842"/>
    <mergeCell ref="M463873:M463874"/>
    <mergeCell ref="M463905:M463906"/>
    <mergeCell ref="M463937:M463938"/>
    <mergeCell ref="M463969:M463970"/>
    <mergeCell ref="M463617:M463618"/>
    <mergeCell ref="M463649:M463650"/>
    <mergeCell ref="M463681:M463682"/>
    <mergeCell ref="M463713:M463714"/>
    <mergeCell ref="M463745:M463746"/>
    <mergeCell ref="M463777:M463778"/>
    <mergeCell ref="M463425:M463426"/>
    <mergeCell ref="M463457:M463458"/>
    <mergeCell ref="M463489:M463490"/>
    <mergeCell ref="M463521:M463522"/>
    <mergeCell ref="M463553:M463554"/>
    <mergeCell ref="M463585:M463586"/>
    <mergeCell ref="M465537:M465538"/>
    <mergeCell ref="M465569:M465570"/>
    <mergeCell ref="M465601:M465602"/>
    <mergeCell ref="M465633:M465634"/>
    <mergeCell ref="M465665:M465666"/>
    <mergeCell ref="M465697:M465698"/>
    <mergeCell ref="M465345:M465346"/>
    <mergeCell ref="M465377:M465378"/>
    <mergeCell ref="M465409:M465410"/>
    <mergeCell ref="M465441:M465442"/>
    <mergeCell ref="M465473:M465474"/>
    <mergeCell ref="M465505:M465506"/>
    <mergeCell ref="M465153:M465154"/>
    <mergeCell ref="M465185:M465186"/>
    <mergeCell ref="M465217:M465218"/>
    <mergeCell ref="M465249:M465250"/>
    <mergeCell ref="M465281:M465282"/>
    <mergeCell ref="M465313:M465314"/>
    <mergeCell ref="M464961:M464962"/>
    <mergeCell ref="M464993:M464994"/>
    <mergeCell ref="M465025:M465026"/>
    <mergeCell ref="M465057:M465058"/>
    <mergeCell ref="M465089:M465090"/>
    <mergeCell ref="M465121:M465122"/>
    <mergeCell ref="M464769:M464770"/>
    <mergeCell ref="M464801:M464802"/>
    <mergeCell ref="M464833:M464834"/>
    <mergeCell ref="M464865:M464866"/>
    <mergeCell ref="M464897:M464898"/>
    <mergeCell ref="M464929:M464930"/>
    <mergeCell ref="M464577:M464578"/>
    <mergeCell ref="M464609:M464610"/>
    <mergeCell ref="M464641:M464642"/>
    <mergeCell ref="M464673:M464674"/>
    <mergeCell ref="M464705:M464706"/>
    <mergeCell ref="M464737:M464738"/>
    <mergeCell ref="M466689:M466690"/>
    <mergeCell ref="M466721:M466722"/>
    <mergeCell ref="M466753:M466754"/>
    <mergeCell ref="M466785:M466786"/>
    <mergeCell ref="M466817:M466818"/>
    <mergeCell ref="M466849:M466850"/>
    <mergeCell ref="M466497:M466498"/>
    <mergeCell ref="M466529:M466530"/>
    <mergeCell ref="M466561:M466562"/>
    <mergeCell ref="M466593:M466594"/>
    <mergeCell ref="M466625:M466626"/>
    <mergeCell ref="M466657:M466658"/>
    <mergeCell ref="M466305:M466306"/>
    <mergeCell ref="M466337:M466338"/>
    <mergeCell ref="M466369:M466370"/>
    <mergeCell ref="M466401:M466402"/>
    <mergeCell ref="M466433:M466434"/>
    <mergeCell ref="M466465:M466466"/>
    <mergeCell ref="M466113:M466114"/>
    <mergeCell ref="M466145:M466146"/>
    <mergeCell ref="M466177:M466178"/>
    <mergeCell ref="M466209:M466210"/>
    <mergeCell ref="M466241:M466242"/>
    <mergeCell ref="M466273:M466274"/>
    <mergeCell ref="M465921:M465922"/>
    <mergeCell ref="M465953:M465954"/>
    <mergeCell ref="M465985:M465986"/>
    <mergeCell ref="M466017:M466018"/>
    <mergeCell ref="M466049:M466050"/>
    <mergeCell ref="M466081:M466082"/>
    <mergeCell ref="M465729:M465730"/>
    <mergeCell ref="M465761:M465762"/>
    <mergeCell ref="M465793:M465794"/>
    <mergeCell ref="M465825:M465826"/>
    <mergeCell ref="M465857:M465858"/>
    <mergeCell ref="M465889:M465890"/>
    <mergeCell ref="M467841:M467842"/>
    <mergeCell ref="M467873:M467874"/>
    <mergeCell ref="M467905:M467906"/>
    <mergeCell ref="M467937:M467938"/>
    <mergeCell ref="M467969:M467970"/>
    <mergeCell ref="M468001:M468002"/>
    <mergeCell ref="M467649:M467650"/>
    <mergeCell ref="M467681:M467682"/>
    <mergeCell ref="M467713:M467714"/>
    <mergeCell ref="M467745:M467746"/>
    <mergeCell ref="M467777:M467778"/>
    <mergeCell ref="M467809:M467810"/>
    <mergeCell ref="M467457:M467458"/>
    <mergeCell ref="M467489:M467490"/>
    <mergeCell ref="M467521:M467522"/>
    <mergeCell ref="M467553:M467554"/>
    <mergeCell ref="M467585:M467586"/>
    <mergeCell ref="M467617:M467618"/>
    <mergeCell ref="M467265:M467266"/>
    <mergeCell ref="M467297:M467298"/>
    <mergeCell ref="M467329:M467330"/>
    <mergeCell ref="M467361:M467362"/>
    <mergeCell ref="M467393:M467394"/>
    <mergeCell ref="M467425:M467426"/>
    <mergeCell ref="M467073:M467074"/>
    <mergeCell ref="M467105:M467106"/>
    <mergeCell ref="M467137:M467138"/>
    <mergeCell ref="M467169:M467170"/>
    <mergeCell ref="M467201:M467202"/>
    <mergeCell ref="M467233:M467234"/>
    <mergeCell ref="M466881:M466882"/>
    <mergeCell ref="M466913:M466914"/>
    <mergeCell ref="M466945:M466946"/>
    <mergeCell ref="M466977:M466978"/>
    <mergeCell ref="M467009:M467010"/>
    <mergeCell ref="M467041:M467042"/>
    <mergeCell ref="M468993:M468994"/>
    <mergeCell ref="M469025:M469026"/>
    <mergeCell ref="M469057:M469058"/>
    <mergeCell ref="M469089:M469090"/>
    <mergeCell ref="M469121:M469122"/>
    <mergeCell ref="M469153:M469154"/>
    <mergeCell ref="M468801:M468802"/>
    <mergeCell ref="M468833:M468834"/>
    <mergeCell ref="M468865:M468866"/>
    <mergeCell ref="M468897:M468898"/>
    <mergeCell ref="M468929:M468930"/>
    <mergeCell ref="M468961:M468962"/>
    <mergeCell ref="M468609:M468610"/>
    <mergeCell ref="M468641:M468642"/>
    <mergeCell ref="M468673:M468674"/>
    <mergeCell ref="M468705:M468706"/>
    <mergeCell ref="M468737:M468738"/>
    <mergeCell ref="M468769:M468770"/>
    <mergeCell ref="M468417:M468418"/>
    <mergeCell ref="M468449:M468450"/>
    <mergeCell ref="M468481:M468482"/>
    <mergeCell ref="M468513:M468514"/>
    <mergeCell ref="M468545:M468546"/>
    <mergeCell ref="M468577:M468578"/>
    <mergeCell ref="M468225:M468226"/>
    <mergeCell ref="M468257:M468258"/>
    <mergeCell ref="M468289:M468290"/>
    <mergeCell ref="M468321:M468322"/>
    <mergeCell ref="M468353:M468354"/>
    <mergeCell ref="M468385:M468386"/>
    <mergeCell ref="M468033:M468034"/>
    <mergeCell ref="M468065:M468066"/>
    <mergeCell ref="M468097:M468098"/>
    <mergeCell ref="M468129:M468130"/>
    <mergeCell ref="M468161:M468162"/>
    <mergeCell ref="M468193:M468194"/>
    <mergeCell ref="M470145:M470146"/>
    <mergeCell ref="M470177:M470178"/>
    <mergeCell ref="M470209:M470210"/>
    <mergeCell ref="M470241:M470242"/>
    <mergeCell ref="M470273:M470274"/>
    <mergeCell ref="M470305:M470306"/>
    <mergeCell ref="M469953:M469954"/>
    <mergeCell ref="M469985:M469986"/>
    <mergeCell ref="M470017:M470018"/>
    <mergeCell ref="M470049:M470050"/>
    <mergeCell ref="M470081:M470082"/>
    <mergeCell ref="M470113:M470114"/>
    <mergeCell ref="M469761:M469762"/>
    <mergeCell ref="M469793:M469794"/>
    <mergeCell ref="M469825:M469826"/>
    <mergeCell ref="M469857:M469858"/>
    <mergeCell ref="M469889:M469890"/>
    <mergeCell ref="M469921:M469922"/>
    <mergeCell ref="M469569:M469570"/>
    <mergeCell ref="M469601:M469602"/>
    <mergeCell ref="M469633:M469634"/>
    <mergeCell ref="M469665:M469666"/>
    <mergeCell ref="M469697:M469698"/>
    <mergeCell ref="M469729:M469730"/>
    <mergeCell ref="M469377:M469378"/>
    <mergeCell ref="M469409:M469410"/>
    <mergeCell ref="M469441:M469442"/>
    <mergeCell ref="M469473:M469474"/>
    <mergeCell ref="M469505:M469506"/>
    <mergeCell ref="M469537:M469538"/>
    <mergeCell ref="M469185:M469186"/>
    <mergeCell ref="M469217:M469218"/>
    <mergeCell ref="M469249:M469250"/>
    <mergeCell ref="M469281:M469282"/>
    <mergeCell ref="M469313:M469314"/>
    <mergeCell ref="M469345:M469346"/>
    <mergeCell ref="M471297:M471298"/>
    <mergeCell ref="M471329:M471330"/>
    <mergeCell ref="M471361:M471362"/>
    <mergeCell ref="M471393:M471394"/>
    <mergeCell ref="M471425:M471426"/>
    <mergeCell ref="M471457:M471458"/>
    <mergeCell ref="M471105:M471106"/>
    <mergeCell ref="M471137:M471138"/>
    <mergeCell ref="M471169:M471170"/>
    <mergeCell ref="M471201:M471202"/>
    <mergeCell ref="M471233:M471234"/>
    <mergeCell ref="M471265:M471266"/>
    <mergeCell ref="M470913:M470914"/>
    <mergeCell ref="M470945:M470946"/>
    <mergeCell ref="M470977:M470978"/>
    <mergeCell ref="M471009:M471010"/>
    <mergeCell ref="M471041:M471042"/>
    <mergeCell ref="M471073:M471074"/>
    <mergeCell ref="M470721:M470722"/>
    <mergeCell ref="M470753:M470754"/>
    <mergeCell ref="M470785:M470786"/>
    <mergeCell ref="M470817:M470818"/>
    <mergeCell ref="M470849:M470850"/>
    <mergeCell ref="M470881:M470882"/>
    <mergeCell ref="M470529:M470530"/>
    <mergeCell ref="M470561:M470562"/>
    <mergeCell ref="M470593:M470594"/>
    <mergeCell ref="M470625:M470626"/>
    <mergeCell ref="M470657:M470658"/>
    <mergeCell ref="M470689:M470690"/>
    <mergeCell ref="M470337:M470338"/>
    <mergeCell ref="M470369:M470370"/>
    <mergeCell ref="M470401:M470402"/>
    <mergeCell ref="M470433:M470434"/>
    <mergeCell ref="M470465:M470466"/>
    <mergeCell ref="M470497:M470498"/>
    <mergeCell ref="M472449:M472450"/>
    <mergeCell ref="M472481:M472482"/>
    <mergeCell ref="M472513:M472514"/>
    <mergeCell ref="M472545:M472546"/>
    <mergeCell ref="M472577:M472578"/>
    <mergeCell ref="M472609:M472610"/>
    <mergeCell ref="M472257:M472258"/>
    <mergeCell ref="M472289:M472290"/>
    <mergeCell ref="M472321:M472322"/>
    <mergeCell ref="M472353:M472354"/>
    <mergeCell ref="M472385:M472386"/>
    <mergeCell ref="M472417:M472418"/>
    <mergeCell ref="M472065:M472066"/>
    <mergeCell ref="M472097:M472098"/>
    <mergeCell ref="M472129:M472130"/>
    <mergeCell ref="M472161:M472162"/>
    <mergeCell ref="M472193:M472194"/>
    <mergeCell ref="M472225:M472226"/>
    <mergeCell ref="M471873:M471874"/>
    <mergeCell ref="M471905:M471906"/>
    <mergeCell ref="M471937:M471938"/>
    <mergeCell ref="M471969:M471970"/>
    <mergeCell ref="M472001:M472002"/>
    <mergeCell ref="M472033:M472034"/>
    <mergeCell ref="M471681:M471682"/>
    <mergeCell ref="M471713:M471714"/>
    <mergeCell ref="M471745:M471746"/>
    <mergeCell ref="M471777:M471778"/>
    <mergeCell ref="M471809:M471810"/>
    <mergeCell ref="M471841:M471842"/>
    <mergeCell ref="M471489:M471490"/>
    <mergeCell ref="M471521:M471522"/>
    <mergeCell ref="M471553:M471554"/>
    <mergeCell ref="M471585:M471586"/>
    <mergeCell ref="M471617:M471618"/>
    <mergeCell ref="M471649:M471650"/>
    <mergeCell ref="M473601:M473602"/>
    <mergeCell ref="M473633:M473634"/>
    <mergeCell ref="M473665:M473666"/>
    <mergeCell ref="M473697:M473698"/>
    <mergeCell ref="M473729:M473730"/>
    <mergeCell ref="M473761:M473762"/>
    <mergeCell ref="M473409:M473410"/>
    <mergeCell ref="M473441:M473442"/>
    <mergeCell ref="M473473:M473474"/>
    <mergeCell ref="M473505:M473506"/>
    <mergeCell ref="M473537:M473538"/>
    <mergeCell ref="M473569:M473570"/>
    <mergeCell ref="M473217:M473218"/>
    <mergeCell ref="M473249:M473250"/>
    <mergeCell ref="M473281:M473282"/>
    <mergeCell ref="M473313:M473314"/>
    <mergeCell ref="M473345:M473346"/>
    <mergeCell ref="M473377:M473378"/>
    <mergeCell ref="M473025:M473026"/>
    <mergeCell ref="M473057:M473058"/>
    <mergeCell ref="M473089:M473090"/>
    <mergeCell ref="M473121:M473122"/>
    <mergeCell ref="M473153:M473154"/>
    <mergeCell ref="M473185:M473186"/>
    <mergeCell ref="M472833:M472834"/>
    <mergeCell ref="M472865:M472866"/>
    <mergeCell ref="M472897:M472898"/>
    <mergeCell ref="M472929:M472930"/>
    <mergeCell ref="M472961:M472962"/>
    <mergeCell ref="M472993:M472994"/>
    <mergeCell ref="M472641:M472642"/>
    <mergeCell ref="M472673:M472674"/>
    <mergeCell ref="M472705:M472706"/>
    <mergeCell ref="M472737:M472738"/>
    <mergeCell ref="M472769:M472770"/>
    <mergeCell ref="M472801:M472802"/>
    <mergeCell ref="M474753:M474754"/>
    <mergeCell ref="M474785:M474786"/>
    <mergeCell ref="M474817:M474818"/>
    <mergeCell ref="M474849:M474850"/>
    <mergeCell ref="M474881:M474882"/>
    <mergeCell ref="M474913:M474914"/>
    <mergeCell ref="M474561:M474562"/>
    <mergeCell ref="M474593:M474594"/>
    <mergeCell ref="M474625:M474626"/>
    <mergeCell ref="M474657:M474658"/>
    <mergeCell ref="M474689:M474690"/>
    <mergeCell ref="M474721:M474722"/>
    <mergeCell ref="M474369:M474370"/>
    <mergeCell ref="M474401:M474402"/>
    <mergeCell ref="M474433:M474434"/>
    <mergeCell ref="M474465:M474466"/>
    <mergeCell ref="M474497:M474498"/>
    <mergeCell ref="M474529:M474530"/>
    <mergeCell ref="M474177:M474178"/>
    <mergeCell ref="M474209:M474210"/>
    <mergeCell ref="M474241:M474242"/>
    <mergeCell ref="M474273:M474274"/>
    <mergeCell ref="M474305:M474306"/>
    <mergeCell ref="M474337:M474338"/>
    <mergeCell ref="M473985:M473986"/>
    <mergeCell ref="M474017:M474018"/>
    <mergeCell ref="M474049:M474050"/>
    <mergeCell ref="M474081:M474082"/>
    <mergeCell ref="M474113:M474114"/>
    <mergeCell ref="M474145:M474146"/>
    <mergeCell ref="M473793:M473794"/>
    <mergeCell ref="M473825:M473826"/>
    <mergeCell ref="M473857:M473858"/>
    <mergeCell ref="M473889:M473890"/>
    <mergeCell ref="M473921:M473922"/>
    <mergeCell ref="M473953:M473954"/>
    <mergeCell ref="M475905:M475906"/>
    <mergeCell ref="M475937:M475938"/>
    <mergeCell ref="M475969:M475970"/>
    <mergeCell ref="M476001:M476002"/>
    <mergeCell ref="M476033:M476034"/>
    <mergeCell ref="M476065:M476066"/>
    <mergeCell ref="M475713:M475714"/>
    <mergeCell ref="M475745:M475746"/>
    <mergeCell ref="M475777:M475778"/>
    <mergeCell ref="M475809:M475810"/>
    <mergeCell ref="M475841:M475842"/>
    <mergeCell ref="M475873:M475874"/>
    <mergeCell ref="M475521:M475522"/>
    <mergeCell ref="M475553:M475554"/>
    <mergeCell ref="M475585:M475586"/>
    <mergeCell ref="M475617:M475618"/>
    <mergeCell ref="M475649:M475650"/>
    <mergeCell ref="M475681:M475682"/>
    <mergeCell ref="M475329:M475330"/>
    <mergeCell ref="M475361:M475362"/>
    <mergeCell ref="M475393:M475394"/>
    <mergeCell ref="M475425:M475426"/>
    <mergeCell ref="M475457:M475458"/>
    <mergeCell ref="M475489:M475490"/>
    <mergeCell ref="M475137:M475138"/>
    <mergeCell ref="M475169:M475170"/>
    <mergeCell ref="M475201:M475202"/>
    <mergeCell ref="M475233:M475234"/>
    <mergeCell ref="M475265:M475266"/>
    <mergeCell ref="M475297:M475298"/>
    <mergeCell ref="M474945:M474946"/>
    <mergeCell ref="M474977:M474978"/>
    <mergeCell ref="M475009:M475010"/>
    <mergeCell ref="M475041:M475042"/>
    <mergeCell ref="M475073:M475074"/>
    <mergeCell ref="M475105:M475106"/>
    <mergeCell ref="M477057:M477058"/>
    <mergeCell ref="M477089:M477090"/>
    <mergeCell ref="M477121:M477122"/>
    <mergeCell ref="M477153:M477154"/>
    <mergeCell ref="M477185:M477186"/>
    <mergeCell ref="M477217:M477218"/>
    <mergeCell ref="M476865:M476866"/>
    <mergeCell ref="M476897:M476898"/>
    <mergeCell ref="M476929:M476930"/>
    <mergeCell ref="M476961:M476962"/>
    <mergeCell ref="M476993:M476994"/>
    <mergeCell ref="M477025:M477026"/>
    <mergeCell ref="M476673:M476674"/>
    <mergeCell ref="M476705:M476706"/>
    <mergeCell ref="M476737:M476738"/>
    <mergeCell ref="M476769:M476770"/>
    <mergeCell ref="M476801:M476802"/>
    <mergeCell ref="M476833:M476834"/>
    <mergeCell ref="M476481:M476482"/>
    <mergeCell ref="M476513:M476514"/>
    <mergeCell ref="M476545:M476546"/>
    <mergeCell ref="M476577:M476578"/>
    <mergeCell ref="M476609:M476610"/>
    <mergeCell ref="M476641:M476642"/>
    <mergeCell ref="M476289:M476290"/>
    <mergeCell ref="M476321:M476322"/>
    <mergeCell ref="M476353:M476354"/>
    <mergeCell ref="M476385:M476386"/>
    <mergeCell ref="M476417:M476418"/>
    <mergeCell ref="M476449:M476450"/>
    <mergeCell ref="M476097:M476098"/>
    <mergeCell ref="M476129:M476130"/>
    <mergeCell ref="M476161:M476162"/>
    <mergeCell ref="M476193:M476194"/>
    <mergeCell ref="M476225:M476226"/>
    <mergeCell ref="M476257:M476258"/>
    <mergeCell ref="M478209:M478210"/>
    <mergeCell ref="M478241:M478242"/>
    <mergeCell ref="M478273:M478274"/>
    <mergeCell ref="M478305:M478306"/>
    <mergeCell ref="M478337:M478338"/>
    <mergeCell ref="M478369:M478370"/>
    <mergeCell ref="M478017:M478018"/>
    <mergeCell ref="M478049:M478050"/>
    <mergeCell ref="M478081:M478082"/>
    <mergeCell ref="M478113:M478114"/>
    <mergeCell ref="M478145:M478146"/>
    <mergeCell ref="M478177:M478178"/>
    <mergeCell ref="M477825:M477826"/>
    <mergeCell ref="M477857:M477858"/>
    <mergeCell ref="M477889:M477890"/>
    <mergeCell ref="M477921:M477922"/>
    <mergeCell ref="M477953:M477954"/>
    <mergeCell ref="M477985:M477986"/>
    <mergeCell ref="M477633:M477634"/>
    <mergeCell ref="M477665:M477666"/>
    <mergeCell ref="M477697:M477698"/>
    <mergeCell ref="M477729:M477730"/>
    <mergeCell ref="M477761:M477762"/>
    <mergeCell ref="M477793:M477794"/>
    <mergeCell ref="M477441:M477442"/>
    <mergeCell ref="M477473:M477474"/>
    <mergeCell ref="M477505:M477506"/>
    <mergeCell ref="M477537:M477538"/>
    <mergeCell ref="M477569:M477570"/>
    <mergeCell ref="M477601:M477602"/>
    <mergeCell ref="M477249:M477250"/>
    <mergeCell ref="M477281:M477282"/>
    <mergeCell ref="M477313:M477314"/>
    <mergeCell ref="M477345:M477346"/>
    <mergeCell ref="M477377:M477378"/>
    <mergeCell ref="M477409:M477410"/>
    <mergeCell ref="M479361:M479362"/>
    <mergeCell ref="M479393:M479394"/>
    <mergeCell ref="M479425:M479426"/>
    <mergeCell ref="M479457:M479458"/>
    <mergeCell ref="M479489:M479490"/>
    <mergeCell ref="M479521:M479522"/>
    <mergeCell ref="M479169:M479170"/>
    <mergeCell ref="M479201:M479202"/>
    <mergeCell ref="M479233:M479234"/>
    <mergeCell ref="M479265:M479266"/>
    <mergeCell ref="M479297:M479298"/>
    <mergeCell ref="M479329:M479330"/>
    <mergeCell ref="M478977:M478978"/>
    <mergeCell ref="M479009:M479010"/>
    <mergeCell ref="M479041:M479042"/>
    <mergeCell ref="M479073:M479074"/>
    <mergeCell ref="M479105:M479106"/>
    <mergeCell ref="M479137:M479138"/>
    <mergeCell ref="M478785:M478786"/>
    <mergeCell ref="M478817:M478818"/>
    <mergeCell ref="M478849:M478850"/>
    <mergeCell ref="M478881:M478882"/>
    <mergeCell ref="M478913:M478914"/>
    <mergeCell ref="M478945:M478946"/>
    <mergeCell ref="M478593:M478594"/>
    <mergeCell ref="M478625:M478626"/>
    <mergeCell ref="M478657:M478658"/>
    <mergeCell ref="M478689:M478690"/>
    <mergeCell ref="M478721:M478722"/>
    <mergeCell ref="M478753:M478754"/>
    <mergeCell ref="M478401:M478402"/>
    <mergeCell ref="M478433:M478434"/>
    <mergeCell ref="M478465:M478466"/>
    <mergeCell ref="M478497:M478498"/>
    <mergeCell ref="M478529:M478530"/>
    <mergeCell ref="M478561:M478562"/>
    <mergeCell ref="M480513:M480514"/>
    <mergeCell ref="M480545:M480546"/>
    <mergeCell ref="M480577:M480578"/>
    <mergeCell ref="M480609:M480610"/>
    <mergeCell ref="M480641:M480642"/>
    <mergeCell ref="M480673:M480674"/>
    <mergeCell ref="M480321:M480322"/>
    <mergeCell ref="M480353:M480354"/>
    <mergeCell ref="M480385:M480386"/>
    <mergeCell ref="M480417:M480418"/>
    <mergeCell ref="M480449:M480450"/>
    <mergeCell ref="M480481:M480482"/>
    <mergeCell ref="M480129:M480130"/>
    <mergeCell ref="M480161:M480162"/>
    <mergeCell ref="M480193:M480194"/>
    <mergeCell ref="M480225:M480226"/>
    <mergeCell ref="M480257:M480258"/>
    <mergeCell ref="M480289:M480290"/>
    <mergeCell ref="M479937:M479938"/>
    <mergeCell ref="M479969:M479970"/>
    <mergeCell ref="M480001:M480002"/>
    <mergeCell ref="M480033:M480034"/>
    <mergeCell ref="M480065:M480066"/>
    <mergeCell ref="M480097:M480098"/>
    <mergeCell ref="M479745:M479746"/>
    <mergeCell ref="M479777:M479778"/>
    <mergeCell ref="M479809:M479810"/>
    <mergeCell ref="M479841:M479842"/>
    <mergeCell ref="M479873:M479874"/>
    <mergeCell ref="M479905:M479906"/>
    <mergeCell ref="M479553:M479554"/>
    <mergeCell ref="M479585:M479586"/>
    <mergeCell ref="M479617:M479618"/>
    <mergeCell ref="M479649:M479650"/>
    <mergeCell ref="M479681:M479682"/>
    <mergeCell ref="M479713:M479714"/>
    <mergeCell ref="M481665:M481666"/>
    <mergeCell ref="M481697:M481698"/>
    <mergeCell ref="M481729:M481730"/>
    <mergeCell ref="M481761:M481762"/>
    <mergeCell ref="M481793:M481794"/>
    <mergeCell ref="M481825:M481826"/>
    <mergeCell ref="M481473:M481474"/>
    <mergeCell ref="M481505:M481506"/>
    <mergeCell ref="M481537:M481538"/>
    <mergeCell ref="M481569:M481570"/>
    <mergeCell ref="M481601:M481602"/>
    <mergeCell ref="M481633:M481634"/>
    <mergeCell ref="M481281:M481282"/>
    <mergeCell ref="M481313:M481314"/>
    <mergeCell ref="M481345:M481346"/>
    <mergeCell ref="M481377:M481378"/>
    <mergeCell ref="M481409:M481410"/>
    <mergeCell ref="M481441:M481442"/>
    <mergeCell ref="M481089:M481090"/>
    <mergeCell ref="M481121:M481122"/>
    <mergeCell ref="M481153:M481154"/>
    <mergeCell ref="M481185:M481186"/>
    <mergeCell ref="M481217:M481218"/>
    <mergeCell ref="M481249:M481250"/>
    <mergeCell ref="M480897:M480898"/>
    <mergeCell ref="M480929:M480930"/>
    <mergeCell ref="M480961:M480962"/>
    <mergeCell ref="M480993:M480994"/>
    <mergeCell ref="M481025:M481026"/>
    <mergeCell ref="M481057:M481058"/>
    <mergeCell ref="M480705:M480706"/>
    <mergeCell ref="M480737:M480738"/>
    <mergeCell ref="M480769:M480770"/>
    <mergeCell ref="M480801:M480802"/>
    <mergeCell ref="M480833:M480834"/>
    <mergeCell ref="M480865:M480866"/>
    <mergeCell ref="M482817:M482818"/>
    <mergeCell ref="M482849:M482850"/>
    <mergeCell ref="M482881:M482882"/>
    <mergeCell ref="M482913:M482914"/>
    <mergeCell ref="M482945:M482946"/>
    <mergeCell ref="M482977:M482978"/>
    <mergeCell ref="M482625:M482626"/>
    <mergeCell ref="M482657:M482658"/>
    <mergeCell ref="M482689:M482690"/>
    <mergeCell ref="M482721:M482722"/>
    <mergeCell ref="M482753:M482754"/>
    <mergeCell ref="M482785:M482786"/>
    <mergeCell ref="M482433:M482434"/>
    <mergeCell ref="M482465:M482466"/>
    <mergeCell ref="M482497:M482498"/>
    <mergeCell ref="M482529:M482530"/>
    <mergeCell ref="M482561:M482562"/>
    <mergeCell ref="M482593:M482594"/>
    <mergeCell ref="M482241:M482242"/>
    <mergeCell ref="M482273:M482274"/>
    <mergeCell ref="M482305:M482306"/>
    <mergeCell ref="M482337:M482338"/>
    <mergeCell ref="M482369:M482370"/>
    <mergeCell ref="M482401:M482402"/>
    <mergeCell ref="M482049:M482050"/>
    <mergeCell ref="M482081:M482082"/>
    <mergeCell ref="M482113:M482114"/>
    <mergeCell ref="M482145:M482146"/>
    <mergeCell ref="M482177:M482178"/>
    <mergeCell ref="M482209:M482210"/>
    <mergeCell ref="M481857:M481858"/>
    <mergeCell ref="M481889:M481890"/>
    <mergeCell ref="M481921:M481922"/>
    <mergeCell ref="M481953:M481954"/>
    <mergeCell ref="M481985:M481986"/>
    <mergeCell ref="M482017:M482018"/>
    <mergeCell ref="M483969:M483970"/>
    <mergeCell ref="M484001:M484002"/>
    <mergeCell ref="M484033:M484034"/>
    <mergeCell ref="M484065:M484066"/>
    <mergeCell ref="M484097:M484098"/>
    <mergeCell ref="M484129:M484130"/>
    <mergeCell ref="M483777:M483778"/>
    <mergeCell ref="M483809:M483810"/>
    <mergeCell ref="M483841:M483842"/>
    <mergeCell ref="M483873:M483874"/>
    <mergeCell ref="M483905:M483906"/>
    <mergeCell ref="M483937:M483938"/>
    <mergeCell ref="M483585:M483586"/>
    <mergeCell ref="M483617:M483618"/>
    <mergeCell ref="M483649:M483650"/>
    <mergeCell ref="M483681:M483682"/>
    <mergeCell ref="M483713:M483714"/>
    <mergeCell ref="M483745:M483746"/>
    <mergeCell ref="M483393:M483394"/>
    <mergeCell ref="M483425:M483426"/>
    <mergeCell ref="M483457:M483458"/>
    <mergeCell ref="M483489:M483490"/>
    <mergeCell ref="M483521:M483522"/>
    <mergeCell ref="M483553:M483554"/>
    <mergeCell ref="M483201:M483202"/>
    <mergeCell ref="M483233:M483234"/>
    <mergeCell ref="M483265:M483266"/>
    <mergeCell ref="M483297:M483298"/>
    <mergeCell ref="M483329:M483330"/>
    <mergeCell ref="M483361:M483362"/>
    <mergeCell ref="M483009:M483010"/>
    <mergeCell ref="M483041:M483042"/>
    <mergeCell ref="M483073:M483074"/>
    <mergeCell ref="M483105:M483106"/>
    <mergeCell ref="M483137:M483138"/>
    <mergeCell ref="M483169:M483170"/>
    <mergeCell ref="M485121:M485122"/>
    <mergeCell ref="M485153:M485154"/>
    <mergeCell ref="M485185:M485186"/>
    <mergeCell ref="M485217:M485218"/>
    <mergeCell ref="M485249:M485250"/>
    <mergeCell ref="M485281:M485282"/>
    <mergeCell ref="M484929:M484930"/>
    <mergeCell ref="M484961:M484962"/>
    <mergeCell ref="M484993:M484994"/>
    <mergeCell ref="M485025:M485026"/>
    <mergeCell ref="M485057:M485058"/>
    <mergeCell ref="M485089:M485090"/>
    <mergeCell ref="M484737:M484738"/>
    <mergeCell ref="M484769:M484770"/>
    <mergeCell ref="M484801:M484802"/>
    <mergeCell ref="M484833:M484834"/>
    <mergeCell ref="M484865:M484866"/>
    <mergeCell ref="M484897:M484898"/>
    <mergeCell ref="M484545:M484546"/>
    <mergeCell ref="M484577:M484578"/>
    <mergeCell ref="M484609:M484610"/>
    <mergeCell ref="M484641:M484642"/>
    <mergeCell ref="M484673:M484674"/>
    <mergeCell ref="M484705:M484706"/>
    <mergeCell ref="M484353:M484354"/>
    <mergeCell ref="M484385:M484386"/>
    <mergeCell ref="M484417:M484418"/>
    <mergeCell ref="M484449:M484450"/>
    <mergeCell ref="M484481:M484482"/>
    <mergeCell ref="M484513:M484514"/>
    <mergeCell ref="M484161:M484162"/>
    <mergeCell ref="M484193:M484194"/>
    <mergeCell ref="M484225:M484226"/>
    <mergeCell ref="M484257:M484258"/>
    <mergeCell ref="M484289:M484290"/>
    <mergeCell ref="M484321:M484322"/>
    <mergeCell ref="M486273:M486274"/>
    <mergeCell ref="M486305:M486306"/>
    <mergeCell ref="M486337:M486338"/>
    <mergeCell ref="M486369:M486370"/>
    <mergeCell ref="M486401:M486402"/>
    <mergeCell ref="M486433:M486434"/>
    <mergeCell ref="M486081:M486082"/>
    <mergeCell ref="M486113:M486114"/>
    <mergeCell ref="M486145:M486146"/>
    <mergeCell ref="M486177:M486178"/>
    <mergeCell ref="M486209:M486210"/>
    <mergeCell ref="M486241:M486242"/>
    <mergeCell ref="M485889:M485890"/>
    <mergeCell ref="M485921:M485922"/>
    <mergeCell ref="M485953:M485954"/>
    <mergeCell ref="M485985:M485986"/>
    <mergeCell ref="M486017:M486018"/>
    <mergeCell ref="M486049:M486050"/>
    <mergeCell ref="M485697:M485698"/>
    <mergeCell ref="M485729:M485730"/>
    <mergeCell ref="M485761:M485762"/>
    <mergeCell ref="M485793:M485794"/>
    <mergeCell ref="M485825:M485826"/>
    <mergeCell ref="M485857:M485858"/>
    <mergeCell ref="M485505:M485506"/>
    <mergeCell ref="M485537:M485538"/>
    <mergeCell ref="M485569:M485570"/>
    <mergeCell ref="M485601:M485602"/>
    <mergeCell ref="M485633:M485634"/>
    <mergeCell ref="M485665:M485666"/>
    <mergeCell ref="M485313:M485314"/>
    <mergeCell ref="M485345:M485346"/>
    <mergeCell ref="M485377:M485378"/>
    <mergeCell ref="M485409:M485410"/>
    <mergeCell ref="M485441:M485442"/>
    <mergeCell ref="M485473:M485474"/>
    <mergeCell ref="M487425:M487426"/>
    <mergeCell ref="M487457:M487458"/>
    <mergeCell ref="M487489:M487490"/>
    <mergeCell ref="M487521:M487522"/>
    <mergeCell ref="M487553:M487554"/>
    <mergeCell ref="M487585:M487586"/>
    <mergeCell ref="M487233:M487234"/>
    <mergeCell ref="M487265:M487266"/>
    <mergeCell ref="M487297:M487298"/>
    <mergeCell ref="M487329:M487330"/>
    <mergeCell ref="M487361:M487362"/>
    <mergeCell ref="M487393:M487394"/>
    <mergeCell ref="M487041:M487042"/>
    <mergeCell ref="M487073:M487074"/>
    <mergeCell ref="M487105:M487106"/>
    <mergeCell ref="M487137:M487138"/>
    <mergeCell ref="M487169:M487170"/>
    <mergeCell ref="M487201:M487202"/>
    <mergeCell ref="M486849:M486850"/>
    <mergeCell ref="M486881:M486882"/>
    <mergeCell ref="M486913:M486914"/>
    <mergeCell ref="M486945:M486946"/>
    <mergeCell ref="M486977:M486978"/>
    <mergeCell ref="M487009:M487010"/>
    <mergeCell ref="M486657:M486658"/>
    <mergeCell ref="M486689:M486690"/>
    <mergeCell ref="M486721:M486722"/>
    <mergeCell ref="M486753:M486754"/>
    <mergeCell ref="M486785:M486786"/>
    <mergeCell ref="M486817:M486818"/>
    <mergeCell ref="M486465:M486466"/>
    <mergeCell ref="M486497:M486498"/>
    <mergeCell ref="M486529:M486530"/>
    <mergeCell ref="M486561:M486562"/>
    <mergeCell ref="M486593:M486594"/>
    <mergeCell ref="M486625:M486626"/>
    <mergeCell ref="M488577:M488578"/>
    <mergeCell ref="M488609:M488610"/>
    <mergeCell ref="M488641:M488642"/>
    <mergeCell ref="M488673:M488674"/>
    <mergeCell ref="M488705:M488706"/>
    <mergeCell ref="M488737:M488738"/>
    <mergeCell ref="M488385:M488386"/>
    <mergeCell ref="M488417:M488418"/>
    <mergeCell ref="M488449:M488450"/>
    <mergeCell ref="M488481:M488482"/>
    <mergeCell ref="M488513:M488514"/>
    <mergeCell ref="M488545:M488546"/>
    <mergeCell ref="M488193:M488194"/>
    <mergeCell ref="M488225:M488226"/>
    <mergeCell ref="M488257:M488258"/>
    <mergeCell ref="M488289:M488290"/>
    <mergeCell ref="M488321:M488322"/>
    <mergeCell ref="M488353:M488354"/>
    <mergeCell ref="M488001:M488002"/>
    <mergeCell ref="M488033:M488034"/>
    <mergeCell ref="M488065:M488066"/>
    <mergeCell ref="M488097:M488098"/>
    <mergeCell ref="M488129:M488130"/>
    <mergeCell ref="M488161:M488162"/>
    <mergeCell ref="M487809:M487810"/>
    <mergeCell ref="M487841:M487842"/>
    <mergeCell ref="M487873:M487874"/>
    <mergeCell ref="M487905:M487906"/>
    <mergeCell ref="M487937:M487938"/>
    <mergeCell ref="M487969:M487970"/>
    <mergeCell ref="M487617:M487618"/>
    <mergeCell ref="M487649:M487650"/>
    <mergeCell ref="M487681:M487682"/>
    <mergeCell ref="M487713:M487714"/>
    <mergeCell ref="M487745:M487746"/>
    <mergeCell ref="M487777:M487778"/>
    <mergeCell ref="M489729:M489730"/>
    <mergeCell ref="M489761:M489762"/>
    <mergeCell ref="M489793:M489794"/>
    <mergeCell ref="M489825:M489826"/>
    <mergeCell ref="M489857:M489858"/>
    <mergeCell ref="M489889:M489890"/>
    <mergeCell ref="M489537:M489538"/>
    <mergeCell ref="M489569:M489570"/>
    <mergeCell ref="M489601:M489602"/>
    <mergeCell ref="M489633:M489634"/>
    <mergeCell ref="M489665:M489666"/>
    <mergeCell ref="M489697:M489698"/>
    <mergeCell ref="M489345:M489346"/>
    <mergeCell ref="M489377:M489378"/>
    <mergeCell ref="M489409:M489410"/>
    <mergeCell ref="M489441:M489442"/>
    <mergeCell ref="M489473:M489474"/>
    <mergeCell ref="M489505:M489506"/>
    <mergeCell ref="M489153:M489154"/>
    <mergeCell ref="M489185:M489186"/>
    <mergeCell ref="M489217:M489218"/>
    <mergeCell ref="M489249:M489250"/>
    <mergeCell ref="M489281:M489282"/>
    <mergeCell ref="M489313:M489314"/>
    <mergeCell ref="M488961:M488962"/>
    <mergeCell ref="M488993:M488994"/>
    <mergeCell ref="M489025:M489026"/>
    <mergeCell ref="M489057:M489058"/>
    <mergeCell ref="M489089:M489090"/>
    <mergeCell ref="M489121:M489122"/>
    <mergeCell ref="M488769:M488770"/>
    <mergeCell ref="M488801:M488802"/>
    <mergeCell ref="M488833:M488834"/>
    <mergeCell ref="M488865:M488866"/>
    <mergeCell ref="M488897:M488898"/>
    <mergeCell ref="M488929:M488930"/>
    <mergeCell ref="M490881:M490882"/>
    <mergeCell ref="M490913:M490914"/>
    <mergeCell ref="M490945:M490946"/>
    <mergeCell ref="M490977:M490978"/>
    <mergeCell ref="M491009:M491010"/>
    <mergeCell ref="M491041:M491042"/>
    <mergeCell ref="M490689:M490690"/>
    <mergeCell ref="M490721:M490722"/>
    <mergeCell ref="M490753:M490754"/>
    <mergeCell ref="M490785:M490786"/>
    <mergeCell ref="M490817:M490818"/>
    <mergeCell ref="M490849:M490850"/>
    <mergeCell ref="M490497:M490498"/>
    <mergeCell ref="M490529:M490530"/>
    <mergeCell ref="M490561:M490562"/>
    <mergeCell ref="M490593:M490594"/>
    <mergeCell ref="M490625:M490626"/>
    <mergeCell ref="M490657:M490658"/>
    <mergeCell ref="M490305:M490306"/>
    <mergeCell ref="M490337:M490338"/>
    <mergeCell ref="M490369:M490370"/>
    <mergeCell ref="M490401:M490402"/>
    <mergeCell ref="M490433:M490434"/>
    <mergeCell ref="M490465:M490466"/>
    <mergeCell ref="M490113:M490114"/>
    <mergeCell ref="M490145:M490146"/>
    <mergeCell ref="M490177:M490178"/>
    <mergeCell ref="M490209:M490210"/>
    <mergeCell ref="M490241:M490242"/>
    <mergeCell ref="M490273:M490274"/>
    <mergeCell ref="M489921:M489922"/>
    <mergeCell ref="M489953:M489954"/>
    <mergeCell ref="M489985:M489986"/>
    <mergeCell ref="M490017:M490018"/>
    <mergeCell ref="M490049:M490050"/>
    <mergeCell ref="M490081:M490082"/>
    <mergeCell ref="M492033:M492034"/>
    <mergeCell ref="M492065:M492066"/>
    <mergeCell ref="M492097:M492098"/>
    <mergeCell ref="M492129:M492130"/>
    <mergeCell ref="M492161:M492162"/>
    <mergeCell ref="M492193:M492194"/>
    <mergeCell ref="M491841:M491842"/>
    <mergeCell ref="M491873:M491874"/>
    <mergeCell ref="M491905:M491906"/>
    <mergeCell ref="M491937:M491938"/>
    <mergeCell ref="M491969:M491970"/>
    <mergeCell ref="M492001:M492002"/>
    <mergeCell ref="M491649:M491650"/>
    <mergeCell ref="M491681:M491682"/>
    <mergeCell ref="M491713:M491714"/>
    <mergeCell ref="M491745:M491746"/>
    <mergeCell ref="M491777:M491778"/>
    <mergeCell ref="M491809:M491810"/>
    <mergeCell ref="M491457:M491458"/>
    <mergeCell ref="M491489:M491490"/>
    <mergeCell ref="M491521:M491522"/>
    <mergeCell ref="M491553:M491554"/>
    <mergeCell ref="M491585:M491586"/>
    <mergeCell ref="M491617:M491618"/>
    <mergeCell ref="M491265:M491266"/>
    <mergeCell ref="M491297:M491298"/>
    <mergeCell ref="M491329:M491330"/>
    <mergeCell ref="M491361:M491362"/>
    <mergeCell ref="M491393:M491394"/>
    <mergeCell ref="M491425:M491426"/>
    <mergeCell ref="M491073:M491074"/>
    <mergeCell ref="M491105:M491106"/>
    <mergeCell ref="M491137:M491138"/>
    <mergeCell ref="M491169:M491170"/>
    <mergeCell ref="M491201:M491202"/>
    <mergeCell ref="M491233:M491234"/>
    <mergeCell ref="M493185:M493186"/>
    <mergeCell ref="M493217:M493218"/>
    <mergeCell ref="M493249:M493250"/>
    <mergeCell ref="M493281:M493282"/>
    <mergeCell ref="M493313:M493314"/>
    <mergeCell ref="M493345:M493346"/>
    <mergeCell ref="M492993:M492994"/>
    <mergeCell ref="M493025:M493026"/>
    <mergeCell ref="M493057:M493058"/>
    <mergeCell ref="M493089:M493090"/>
    <mergeCell ref="M493121:M493122"/>
    <mergeCell ref="M493153:M493154"/>
    <mergeCell ref="M492801:M492802"/>
    <mergeCell ref="M492833:M492834"/>
    <mergeCell ref="M492865:M492866"/>
    <mergeCell ref="M492897:M492898"/>
    <mergeCell ref="M492929:M492930"/>
    <mergeCell ref="M492961:M492962"/>
    <mergeCell ref="M492609:M492610"/>
    <mergeCell ref="M492641:M492642"/>
    <mergeCell ref="M492673:M492674"/>
    <mergeCell ref="M492705:M492706"/>
    <mergeCell ref="M492737:M492738"/>
    <mergeCell ref="M492769:M492770"/>
    <mergeCell ref="M492417:M492418"/>
    <mergeCell ref="M492449:M492450"/>
    <mergeCell ref="M492481:M492482"/>
    <mergeCell ref="M492513:M492514"/>
    <mergeCell ref="M492545:M492546"/>
    <mergeCell ref="M492577:M492578"/>
    <mergeCell ref="M492225:M492226"/>
    <mergeCell ref="M492257:M492258"/>
    <mergeCell ref="M492289:M492290"/>
    <mergeCell ref="M492321:M492322"/>
    <mergeCell ref="M492353:M492354"/>
    <mergeCell ref="M492385:M492386"/>
    <mergeCell ref="M494337:M494338"/>
    <mergeCell ref="M494369:M494370"/>
    <mergeCell ref="M494401:M494402"/>
    <mergeCell ref="M494433:M494434"/>
    <mergeCell ref="M494465:M494466"/>
    <mergeCell ref="M494497:M494498"/>
    <mergeCell ref="M494145:M494146"/>
    <mergeCell ref="M494177:M494178"/>
    <mergeCell ref="M494209:M494210"/>
    <mergeCell ref="M494241:M494242"/>
    <mergeCell ref="M494273:M494274"/>
    <mergeCell ref="M494305:M494306"/>
    <mergeCell ref="M493953:M493954"/>
    <mergeCell ref="M493985:M493986"/>
    <mergeCell ref="M494017:M494018"/>
    <mergeCell ref="M494049:M494050"/>
    <mergeCell ref="M494081:M494082"/>
    <mergeCell ref="M494113:M494114"/>
    <mergeCell ref="M493761:M493762"/>
    <mergeCell ref="M493793:M493794"/>
    <mergeCell ref="M493825:M493826"/>
    <mergeCell ref="M493857:M493858"/>
    <mergeCell ref="M493889:M493890"/>
    <mergeCell ref="M493921:M493922"/>
    <mergeCell ref="M493569:M493570"/>
    <mergeCell ref="M493601:M493602"/>
    <mergeCell ref="M493633:M493634"/>
    <mergeCell ref="M493665:M493666"/>
    <mergeCell ref="M493697:M493698"/>
    <mergeCell ref="M493729:M493730"/>
    <mergeCell ref="M493377:M493378"/>
    <mergeCell ref="M493409:M493410"/>
    <mergeCell ref="M493441:M493442"/>
    <mergeCell ref="M493473:M493474"/>
    <mergeCell ref="M493505:M493506"/>
    <mergeCell ref="M493537:M493538"/>
    <mergeCell ref="M495489:M495490"/>
    <mergeCell ref="M495521:M495522"/>
    <mergeCell ref="M495553:M495554"/>
    <mergeCell ref="M495585:M495586"/>
    <mergeCell ref="M495617:M495618"/>
    <mergeCell ref="M495649:M495650"/>
    <mergeCell ref="M495297:M495298"/>
    <mergeCell ref="M495329:M495330"/>
    <mergeCell ref="M495361:M495362"/>
    <mergeCell ref="M495393:M495394"/>
    <mergeCell ref="M495425:M495426"/>
    <mergeCell ref="M495457:M495458"/>
    <mergeCell ref="M495105:M495106"/>
    <mergeCell ref="M495137:M495138"/>
    <mergeCell ref="M495169:M495170"/>
    <mergeCell ref="M495201:M495202"/>
    <mergeCell ref="M495233:M495234"/>
    <mergeCell ref="M495265:M495266"/>
    <mergeCell ref="M494913:M494914"/>
    <mergeCell ref="M494945:M494946"/>
    <mergeCell ref="M494977:M494978"/>
    <mergeCell ref="M495009:M495010"/>
    <mergeCell ref="M495041:M495042"/>
    <mergeCell ref="M495073:M495074"/>
    <mergeCell ref="M494721:M494722"/>
    <mergeCell ref="M494753:M494754"/>
    <mergeCell ref="M494785:M494786"/>
    <mergeCell ref="M494817:M494818"/>
    <mergeCell ref="M494849:M494850"/>
    <mergeCell ref="M494881:M494882"/>
    <mergeCell ref="M494529:M494530"/>
    <mergeCell ref="M494561:M494562"/>
    <mergeCell ref="M494593:M494594"/>
    <mergeCell ref="M494625:M494626"/>
    <mergeCell ref="M494657:M494658"/>
    <mergeCell ref="M494689:M494690"/>
    <mergeCell ref="M496641:M496642"/>
    <mergeCell ref="M496673:M496674"/>
    <mergeCell ref="M496705:M496706"/>
    <mergeCell ref="M496737:M496738"/>
    <mergeCell ref="M496769:M496770"/>
    <mergeCell ref="M496801:M496802"/>
    <mergeCell ref="M496449:M496450"/>
    <mergeCell ref="M496481:M496482"/>
    <mergeCell ref="M496513:M496514"/>
    <mergeCell ref="M496545:M496546"/>
    <mergeCell ref="M496577:M496578"/>
    <mergeCell ref="M496609:M496610"/>
    <mergeCell ref="M496257:M496258"/>
    <mergeCell ref="M496289:M496290"/>
    <mergeCell ref="M496321:M496322"/>
    <mergeCell ref="M496353:M496354"/>
    <mergeCell ref="M496385:M496386"/>
    <mergeCell ref="M496417:M496418"/>
    <mergeCell ref="M496065:M496066"/>
    <mergeCell ref="M496097:M496098"/>
    <mergeCell ref="M496129:M496130"/>
    <mergeCell ref="M496161:M496162"/>
    <mergeCell ref="M496193:M496194"/>
    <mergeCell ref="M496225:M496226"/>
    <mergeCell ref="M495873:M495874"/>
    <mergeCell ref="M495905:M495906"/>
    <mergeCell ref="M495937:M495938"/>
    <mergeCell ref="M495969:M495970"/>
    <mergeCell ref="M496001:M496002"/>
    <mergeCell ref="M496033:M496034"/>
    <mergeCell ref="M495681:M495682"/>
    <mergeCell ref="M495713:M495714"/>
    <mergeCell ref="M495745:M495746"/>
    <mergeCell ref="M495777:M495778"/>
    <mergeCell ref="M495809:M495810"/>
    <mergeCell ref="M495841:M495842"/>
    <mergeCell ref="M497793:M497794"/>
    <mergeCell ref="M497825:M497826"/>
    <mergeCell ref="M497857:M497858"/>
    <mergeCell ref="M497889:M497890"/>
    <mergeCell ref="M497921:M497922"/>
    <mergeCell ref="M497953:M497954"/>
    <mergeCell ref="M497601:M497602"/>
    <mergeCell ref="M497633:M497634"/>
    <mergeCell ref="M497665:M497666"/>
    <mergeCell ref="M497697:M497698"/>
    <mergeCell ref="M497729:M497730"/>
    <mergeCell ref="M497761:M497762"/>
    <mergeCell ref="M497409:M497410"/>
    <mergeCell ref="M497441:M497442"/>
    <mergeCell ref="M497473:M497474"/>
    <mergeCell ref="M497505:M497506"/>
    <mergeCell ref="M497537:M497538"/>
    <mergeCell ref="M497569:M497570"/>
    <mergeCell ref="M497217:M497218"/>
    <mergeCell ref="M497249:M497250"/>
    <mergeCell ref="M497281:M497282"/>
    <mergeCell ref="M497313:M497314"/>
    <mergeCell ref="M497345:M497346"/>
    <mergeCell ref="M497377:M497378"/>
    <mergeCell ref="M497025:M497026"/>
    <mergeCell ref="M497057:M497058"/>
    <mergeCell ref="M497089:M497090"/>
    <mergeCell ref="M497121:M497122"/>
    <mergeCell ref="M497153:M497154"/>
    <mergeCell ref="M497185:M497186"/>
    <mergeCell ref="M496833:M496834"/>
    <mergeCell ref="M496865:M496866"/>
    <mergeCell ref="M496897:M496898"/>
    <mergeCell ref="M496929:M496930"/>
    <mergeCell ref="M496961:M496962"/>
    <mergeCell ref="M496993:M496994"/>
    <mergeCell ref="M498945:M498946"/>
    <mergeCell ref="M498977:M498978"/>
    <mergeCell ref="M499009:M499010"/>
    <mergeCell ref="M499041:M499042"/>
    <mergeCell ref="M499073:M499074"/>
    <mergeCell ref="M499105:M499106"/>
    <mergeCell ref="M498753:M498754"/>
    <mergeCell ref="M498785:M498786"/>
    <mergeCell ref="M498817:M498818"/>
    <mergeCell ref="M498849:M498850"/>
    <mergeCell ref="M498881:M498882"/>
    <mergeCell ref="M498913:M498914"/>
    <mergeCell ref="M498561:M498562"/>
    <mergeCell ref="M498593:M498594"/>
    <mergeCell ref="M498625:M498626"/>
    <mergeCell ref="M498657:M498658"/>
    <mergeCell ref="M498689:M498690"/>
    <mergeCell ref="M498721:M498722"/>
    <mergeCell ref="M498369:M498370"/>
    <mergeCell ref="M498401:M498402"/>
    <mergeCell ref="M498433:M498434"/>
    <mergeCell ref="M498465:M498466"/>
    <mergeCell ref="M498497:M498498"/>
    <mergeCell ref="M498529:M498530"/>
    <mergeCell ref="M498177:M498178"/>
    <mergeCell ref="M498209:M498210"/>
    <mergeCell ref="M498241:M498242"/>
    <mergeCell ref="M498273:M498274"/>
    <mergeCell ref="M498305:M498306"/>
    <mergeCell ref="M498337:M498338"/>
    <mergeCell ref="M497985:M497986"/>
    <mergeCell ref="M498017:M498018"/>
    <mergeCell ref="M498049:M498050"/>
    <mergeCell ref="M498081:M498082"/>
    <mergeCell ref="M498113:M498114"/>
    <mergeCell ref="M498145:M498146"/>
    <mergeCell ref="M500097:M500098"/>
    <mergeCell ref="M500129:M500130"/>
    <mergeCell ref="M500161:M500162"/>
    <mergeCell ref="M500193:M500194"/>
    <mergeCell ref="M500225:M500226"/>
    <mergeCell ref="M500257:M500258"/>
    <mergeCell ref="M499905:M499906"/>
    <mergeCell ref="M499937:M499938"/>
    <mergeCell ref="M499969:M499970"/>
    <mergeCell ref="M500001:M500002"/>
    <mergeCell ref="M500033:M500034"/>
    <mergeCell ref="M500065:M500066"/>
    <mergeCell ref="M499713:M499714"/>
    <mergeCell ref="M499745:M499746"/>
    <mergeCell ref="M499777:M499778"/>
    <mergeCell ref="M499809:M499810"/>
    <mergeCell ref="M499841:M499842"/>
    <mergeCell ref="M499873:M499874"/>
    <mergeCell ref="M499521:M499522"/>
    <mergeCell ref="M499553:M499554"/>
    <mergeCell ref="M499585:M499586"/>
    <mergeCell ref="M499617:M499618"/>
    <mergeCell ref="M499649:M499650"/>
    <mergeCell ref="M499681:M499682"/>
    <mergeCell ref="M499329:M499330"/>
    <mergeCell ref="M499361:M499362"/>
    <mergeCell ref="M499393:M499394"/>
    <mergeCell ref="M499425:M499426"/>
    <mergeCell ref="M499457:M499458"/>
    <mergeCell ref="M499489:M499490"/>
    <mergeCell ref="M499137:M499138"/>
    <mergeCell ref="M499169:M499170"/>
    <mergeCell ref="M499201:M499202"/>
    <mergeCell ref="M499233:M499234"/>
    <mergeCell ref="M499265:M499266"/>
    <mergeCell ref="M499297:M499298"/>
    <mergeCell ref="M501249:M501250"/>
    <mergeCell ref="M501281:M501282"/>
    <mergeCell ref="M501313:M501314"/>
    <mergeCell ref="M501345:M501346"/>
    <mergeCell ref="M501377:M501378"/>
    <mergeCell ref="M501409:M501410"/>
    <mergeCell ref="M501057:M501058"/>
    <mergeCell ref="M501089:M501090"/>
    <mergeCell ref="M501121:M501122"/>
    <mergeCell ref="M501153:M501154"/>
    <mergeCell ref="M501185:M501186"/>
    <mergeCell ref="M501217:M501218"/>
    <mergeCell ref="M500865:M500866"/>
    <mergeCell ref="M500897:M500898"/>
    <mergeCell ref="M500929:M500930"/>
    <mergeCell ref="M500961:M500962"/>
    <mergeCell ref="M500993:M500994"/>
    <mergeCell ref="M501025:M501026"/>
    <mergeCell ref="M500673:M500674"/>
    <mergeCell ref="M500705:M500706"/>
    <mergeCell ref="M500737:M500738"/>
    <mergeCell ref="M500769:M500770"/>
    <mergeCell ref="M500801:M500802"/>
    <mergeCell ref="M500833:M500834"/>
    <mergeCell ref="M500481:M500482"/>
    <mergeCell ref="M500513:M500514"/>
    <mergeCell ref="M500545:M500546"/>
    <mergeCell ref="M500577:M500578"/>
    <mergeCell ref="M500609:M500610"/>
    <mergeCell ref="M500641:M500642"/>
    <mergeCell ref="M500289:M500290"/>
    <mergeCell ref="M500321:M500322"/>
    <mergeCell ref="M500353:M500354"/>
    <mergeCell ref="M500385:M500386"/>
    <mergeCell ref="M500417:M500418"/>
    <mergeCell ref="M500449:M500450"/>
    <mergeCell ref="M502401:M502402"/>
    <mergeCell ref="M502433:M502434"/>
    <mergeCell ref="M502465:M502466"/>
    <mergeCell ref="M502497:M502498"/>
    <mergeCell ref="M502529:M502530"/>
    <mergeCell ref="M502561:M502562"/>
    <mergeCell ref="M502209:M502210"/>
    <mergeCell ref="M502241:M502242"/>
    <mergeCell ref="M502273:M502274"/>
    <mergeCell ref="M502305:M502306"/>
    <mergeCell ref="M502337:M502338"/>
    <mergeCell ref="M502369:M502370"/>
    <mergeCell ref="M502017:M502018"/>
    <mergeCell ref="M502049:M502050"/>
    <mergeCell ref="M502081:M502082"/>
    <mergeCell ref="M502113:M502114"/>
    <mergeCell ref="M502145:M502146"/>
    <mergeCell ref="M502177:M502178"/>
    <mergeCell ref="M501825:M501826"/>
    <mergeCell ref="M501857:M501858"/>
    <mergeCell ref="M501889:M501890"/>
    <mergeCell ref="M501921:M501922"/>
    <mergeCell ref="M501953:M501954"/>
    <mergeCell ref="M501985:M501986"/>
    <mergeCell ref="M501633:M501634"/>
    <mergeCell ref="M501665:M501666"/>
    <mergeCell ref="M501697:M501698"/>
    <mergeCell ref="M501729:M501730"/>
    <mergeCell ref="M501761:M501762"/>
    <mergeCell ref="M501793:M501794"/>
    <mergeCell ref="M501441:M501442"/>
    <mergeCell ref="M501473:M501474"/>
    <mergeCell ref="M501505:M501506"/>
    <mergeCell ref="M501537:M501538"/>
    <mergeCell ref="M501569:M501570"/>
    <mergeCell ref="M501601:M501602"/>
    <mergeCell ref="M503553:M503554"/>
    <mergeCell ref="M503585:M503586"/>
    <mergeCell ref="M503617:M503618"/>
    <mergeCell ref="M503649:M503650"/>
    <mergeCell ref="M503681:M503682"/>
    <mergeCell ref="M503713:M503714"/>
    <mergeCell ref="M503361:M503362"/>
    <mergeCell ref="M503393:M503394"/>
    <mergeCell ref="M503425:M503426"/>
    <mergeCell ref="M503457:M503458"/>
    <mergeCell ref="M503489:M503490"/>
    <mergeCell ref="M503521:M503522"/>
    <mergeCell ref="M503169:M503170"/>
    <mergeCell ref="M503201:M503202"/>
    <mergeCell ref="M503233:M503234"/>
    <mergeCell ref="M503265:M503266"/>
    <mergeCell ref="M503297:M503298"/>
    <mergeCell ref="M503329:M503330"/>
    <mergeCell ref="M502977:M502978"/>
    <mergeCell ref="M503009:M503010"/>
    <mergeCell ref="M503041:M503042"/>
    <mergeCell ref="M503073:M503074"/>
    <mergeCell ref="M503105:M503106"/>
    <mergeCell ref="M503137:M503138"/>
    <mergeCell ref="M502785:M502786"/>
    <mergeCell ref="M502817:M502818"/>
    <mergeCell ref="M502849:M502850"/>
    <mergeCell ref="M502881:M502882"/>
    <mergeCell ref="M502913:M502914"/>
    <mergeCell ref="M502945:M502946"/>
    <mergeCell ref="M502593:M502594"/>
    <mergeCell ref="M502625:M502626"/>
    <mergeCell ref="M502657:M502658"/>
    <mergeCell ref="M502689:M502690"/>
    <mergeCell ref="M502721:M502722"/>
    <mergeCell ref="M502753:M502754"/>
    <mergeCell ref="M504705:M504706"/>
    <mergeCell ref="M504737:M504738"/>
    <mergeCell ref="M504769:M504770"/>
    <mergeCell ref="M504801:M504802"/>
    <mergeCell ref="M504833:M504834"/>
    <mergeCell ref="M504865:M504866"/>
    <mergeCell ref="M504513:M504514"/>
    <mergeCell ref="M504545:M504546"/>
    <mergeCell ref="M504577:M504578"/>
    <mergeCell ref="M504609:M504610"/>
    <mergeCell ref="M504641:M504642"/>
    <mergeCell ref="M504673:M504674"/>
    <mergeCell ref="M504321:M504322"/>
    <mergeCell ref="M504353:M504354"/>
    <mergeCell ref="M504385:M504386"/>
    <mergeCell ref="M504417:M504418"/>
    <mergeCell ref="M504449:M504450"/>
    <mergeCell ref="M504481:M504482"/>
    <mergeCell ref="M504129:M504130"/>
    <mergeCell ref="M504161:M504162"/>
    <mergeCell ref="M504193:M504194"/>
    <mergeCell ref="M504225:M504226"/>
    <mergeCell ref="M504257:M504258"/>
    <mergeCell ref="M504289:M504290"/>
    <mergeCell ref="M503937:M503938"/>
    <mergeCell ref="M503969:M503970"/>
    <mergeCell ref="M504001:M504002"/>
    <mergeCell ref="M504033:M504034"/>
    <mergeCell ref="M504065:M504066"/>
    <mergeCell ref="M504097:M504098"/>
    <mergeCell ref="M503745:M503746"/>
    <mergeCell ref="M503777:M503778"/>
    <mergeCell ref="M503809:M503810"/>
    <mergeCell ref="M503841:M503842"/>
    <mergeCell ref="M503873:M503874"/>
    <mergeCell ref="M503905:M503906"/>
    <mergeCell ref="M505857:M505858"/>
    <mergeCell ref="M505889:M505890"/>
    <mergeCell ref="M505921:M505922"/>
    <mergeCell ref="M505953:M505954"/>
    <mergeCell ref="M505985:M505986"/>
    <mergeCell ref="M506017:M506018"/>
    <mergeCell ref="M505665:M505666"/>
    <mergeCell ref="M505697:M505698"/>
    <mergeCell ref="M505729:M505730"/>
    <mergeCell ref="M505761:M505762"/>
    <mergeCell ref="M505793:M505794"/>
    <mergeCell ref="M505825:M505826"/>
    <mergeCell ref="M505473:M505474"/>
    <mergeCell ref="M505505:M505506"/>
    <mergeCell ref="M505537:M505538"/>
    <mergeCell ref="M505569:M505570"/>
    <mergeCell ref="M505601:M505602"/>
    <mergeCell ref="M505633:M505634"/>
    <mergeCell ref="M505281:M505282"/>
    <mergeCell ref="M505313:M505314"/>
    <mergeCell ref="M505345:M505346"/>
    <mergeCell ref="M505377:M505378"/>
    <mergeCell ref="M505409:M505410"/>
    <mergeCell ref="M505441:M505442"/>
    <mergeCell ref="M505089:M505090"/>
    <mergeCell ref="M505121:M505122"/>
    <mergeCell ref="M505153:M505154"/>
    <mergeCell ref="M505185:M505186"/>
    <mergeCell ref="M505217:M505218"/>
    <mergeCell ref="M505249:M505250"/>
    <mergeCell ref="M504897:M504898"/>
    <mergeCell ref="M504929:M504930"/>
    <mergeCell ref="M504961:M504962"/>
    <mergeCell ref="M504993:M504994"/>
    <mergeCell ref="M505025:M505026"/>
    <mergeCell ref="M505057:M505058"/>
    <mergeCell ref="M507009:M507010"/>
    <mergeCell ref="M507041:M507042"/>
    <mergeCell ref="M507073:M507074"/>
    <mergeCell ref="M507105:M507106"/>
    <mergeCell ref="M507137:M507138"/>
    <mergeCell ref="M507169:M507170"/>
    <mergeCell ref="M506817:M506818"/>
    <mergeCell ref="M506849:M506850"/>
    <mergeCell ref="M506881:M506882"/>
    <mergeCell ref="M506913:M506914"/>
    <mergeCell ref="M506945:M506946"/>
    <mergeCell ref="M506977:M506978"/>
    <mergeCell ref="M506625:M506626"/>
    <mergeCell ref="M506657:M506658"/>
    <mergeCell ref="M506689:M506690"/>
    <mergeCell ref="M506721:M506722"/>
    <mergeCell ref="M506753:M506754"/>
    <mergeCell ref="M506785:M506786"/>
    <mergeCell ref="M506433:M506434"/>
    <mergeCell ref="M506465:M506466"/>
    <mergeCell ref="M506497:M506498"/>
    <mergeCell ref="M506529:M506530"/>
    <mergeCell ref="M506561:M506562"/>
    <mergeCell ref="M506593:M506594"/>
    <mergeCell ref="M506241:M506242"/>
    <mergeCell ref="M506273:M506274"/>
    <mergeCell ref="M506305:M506306"/>
    <mergeCell ref="M506337:M506338"/>
    <mergeCell ref="M506369:M506370"/>
    <mergeCell ref="M506401:M506402"/>
    <mergeCell ref="M506049:M506050"/>
    <mergeCell ref="M506081:M506082"/>
    <mergeCell ref="M506113:M506114"/>
    <mergeCell ref="M506145:M506146"/>
    <mergeCell ref="M506177:M506178"/>
    <mergeCell ref="M506209:M506210"/>
    <mergeCell ref="M508161:M508162"/>
    <mergeCell ref="M508193:M508194"/>
    <mergeCell ref="M508225:M508226"/>
    <mergeCell ref="M508257:M508258"/>
    <mergeCell ref="M508289:M508290"/>
    <mergeCell ref="M508321:M508322"/>
    <mergeCell ref="M507969:M507970"/>
    <mergeCell ref="M508001:M508002"/>
    <mergeCell ref="M508033:M508034"/>
    <mergeCell ref="M508065:M508066"/>
    <mergeCell ref="M508097:M508098"/>
    <mergeCell ref="M508129:M508130"/>
    <mergeCell ref="M507777:M507778"/>
    <mergeCell ref="M507809:M507810"/>
    <mergeCell ref="M507841:M507842"/>
    <mergeCell ref="M507873:M507874"/>
    <mergeCell ref="M507905:M507906"/>
    <mergeCell ref="M507937:M507938"/>
    <mergeCell ref="M507585:M507586"/>
    <mergeCell ref="M507617:M507618"/>
    <mergeCell ref="M507649:M507650"/>
    <mergeCell ref="M507681:M507682"/>
    <mergeCell ref="M507713:M507714"/>
    <mergeCell ref="M507745:M507746"/>
    <mergeCell ref="M507393:M507394"/>
    <mergeCell ref="M507425:M507426"/>
    <mergeCell ref="M507457:M507458"/>
    <mergeCell ref="M507489:M507490"/>
    <mergeCell ref="M507521:M507522"/>
    <mergeCell ref="M507553:M507554"/>
    <mergeCell ref="M507201:M507202"/>
    <mergeCell ref="M507233:M507234"/>
    <mergeCell ref="M507265:M507266"/>
    <mergeCell ref="M507297:M507298"/>
    <mergeCell ref="M507329:M507330"/>
    <mergeCell ref="M507361:M507362"/>
    <mergeCell ref="M509313:M509314"/>
    <mergeCell ref="M509345:M509346"/>
    <mergeCell ref="M509377:M509378"/>
    <mergeCell ref="M509409:M509410"/>
    <mergeCell ref="M509441:M509442"/>
    <mergeCell ref="M509473:M509474"/>
    <mergeCell ref="M509121:M509122"/>
    <mergeCell ref="M509153:M509154"/>
    <mergeCell ref="M509185:M509186"/>
    <mergeCell ref="M509217:M509218"/>
    <mergeCell ref="M509249:M509250"/>
    <mergeCell ref="M509281:M509282"/>
    <mergeCell ref="M508929:M508930"/>
    <mergeCell ref="M508961:M508962"/>
    <mergeCell ref="M508993:M508994"/>
    <mergeCell ref="M509025:M509026"/>
    <mergeCell ref="M509057:M509058"/>
    <mergeCell ref="M509089:M509090"/>
    <mergeCell ref="M508737:M508738"/>
    <mergeCell ref="M508769:M508770"/>
    <mergeCell ref="M508801:M508802"/>
    <mergeCell ref="M508833:M508834"/>
    <mergeCell ref="M508865:M508866"/>
    <mergeCell ref="M508897:M508898"/>
    <mergeCell ref="M508545:M508546"/>
    <mergeCell ref="M508577:M508578"/>
    <mergeCell ref="M508609:M508610"/>
    <mergeCell ref="M508641:M508642"/>
    <mergeCell ref="M508673:M508674"/>
    <mergeCell ref="M508705:M508706"/>
    <mergeCell ref="M508353:M508354"/>
    <mergeCell ref="M508385:M508386"/>
    <mergeCell ref="M508417:M508418"/>
    <mergeCell ref="M508449:M508450"/>
    <mergeCell ref="M508481:M508482"/>
    <mergeCell ref="M508513:M508514"/>
    <mergeCell ref="M510465:M510466"/>
    <mergeCell ref="M510497:M510498"/>
    <mergeCell ref="M510529:M510530"/>
    <mergeCell ref="M510561:M510562"/>
    <mergeCell ref="M510593:M510594"/>
    <mergeCell ref="M510625:M510626"/>
    <mergeCell ref="M510273:M510274"/>
    <mergeCell ref="M510305:M510306"/>
    <mergeCell ref="M510337:M510338"/>
    <mergeCell ref="M510369:M510370"/>
    <mergeCell ref="M510401:M510402"/>
    <mergeCell ref="M510433:M510434"/>
    <mergeCell ref="M510081:M510082"/>
    <mergeCell ref="M510113:M510114"/>
    <mergeCell ref="M510145:M510146"/>
    <mergeCell ref="M510177:M510178"/>
    <mergeCell ref="M510209:M510210"/>
    <mergeCell ref="M510241:M510242"/>
    <mergeCell ref="M509889:M509890"/>
    <mergeCell ref="M509921:M509922"/>
    <mergeCell ref="M509953:M509954"/>
    <mergeCell ref="M509985:M509986"/>
    <mergeCell ref="M510017:M510018"/>
    <mergeCell ref="M510049:M510050"/>
    <mergeCell ref="M509697:M509698"/>
    <mergeCell ref="M509729:M509730"/>
    <mergeCell ref="M509761:M509762"/>
    <mergeCell ref="M509793:M509794"/>
    <mergeCell ref="M509825:M509826"/>
    <mergeCell ref="M509857:M509858"/>
    <mergeCell ref="M509505:M509506"/>
    <mergeCell ref="M509537:M509538"/>
    <mergeCell ref="M509569:M509570"/>
    <mergeCell ref="M509601:M509602"/>
    <mergeCell ref="M509633:M509634"/>
    <mergeCell ref="M509665:M509666"/>
    <mergeCell ref="M511617:M511618"/>
    <mergeCell ref="M511649:M511650"/>
    <mergeCell ref="M511681:M511682"/>
    <mergeCell ref="M511713:M511714"/>
    <mergeCell ref="M511745:M511746"/>
    <mergeCell ref="M511777:M511778"/>
    <mergeCell ref="M511425:M511426"/>
    <mergeCell ref="M511457:M511458"/>
    <mergeCell ref="M511489:M511490"/>
    <mergeCell ref="M511521:M511522"/>
    <mergeCell ref="M511553:M511554"/>
    <mergeCell ref="M511585:M511586"/>
    <mergeCell ref="M511233:M511234"/>
    <mergeCell ref="M511265:M511266"/>
    <mergeCell ref="M511297:M511298"/>
    <mergeCell ref="M511329:M511330"/>
    <mergeCell ref="M511361:M511362"/>
    <mergeCell ref="M511393:M511394"/>
    <mergeCell ref="M511041:M511042"/>
    <mergeCell ref="M511073:M511074"/>
    <mergeCell ref="M511105:M511106"/>
    <mergeCell ref="M511137:M511138"/>
    <mergeCell ref="M511169:M511170"/>
    <mergeCell ref="M511201:M511202"/>
    <mergeCell ref="M510849:M510850"/>
    <mergeCell ref="M510881:M510882"/>
    <mergeCell ref="M510913:M510914"/>
    <mergeCell ref="M510945:M510946"/>
    <mergeCell ref="M510977:M510978"/>
    <mergeCell ref="M511009:M511010"/>
    <mergeCell ref="M510657:M510658"/>
    <mergeCell ref="M510689:M510690"/>
    <mergeCell ref="M510721:M510722"/>
    <mergeCell ref="M510753:M510754"/>
    <mergeCell ref="M510785:M510786"/>
    <mergeCell ref="M510817:M510818"/>
    <mergeCell ref="M512769:M512770"/>
    <mergeCell ref="M512801:M512802"/>
    <mergeCell ref="M512833:M512834"/>
    <mergeCell ref="M512865:M512866"/>
    <mergeCell ref="M512897:M512898"/>
    <mergeCell ref="M512929:M512930"/>
    <mergeCell ref="M512577:M512578"/>
    <mergeCell ref="M512609:M512610"/>
    <mergeCell ref="M512641:M512642"/>
    <mergeCell ref="M512673:M512674"/>
    <mergeCell ref="M512705:M512706"/>
    <mergeCell ref="M512737:M512738"/>
    <mergeCell ref="M512385:M512386"/>
    <mergeCell ref="M512417:M512418"/>
    <mergeCell ref="M512449:M512450"/>
    <mergeCell ref="M512481:M512482"/>
    <mergeCell ref="M512513:M512514"/>
    <mergeCell ref="M512545:M512546"/>
    <mergeCell ref="M512193:M512194"/>
    <mergeCell ref="M512225:M512226"/>
    <mergeCell ref="M512257:M512258"/>
    <mergeCell ref="M512289:M512290"/>
    <mergeCell ref="M512321:M512322"/>
    <mergeCell ref="M512353:M512354"/>
    <mergeCell ref="M512001:M512002"/>
    <mergeCell ref="M512033:M512034"/>
    <mergeCell ref="M512065:M512066"/>
    <mergeCell ref="M512097:M512098"/>
    <mergeCell ref="M512129:M512130"/>
    <mergeCell ref="M512161:M512162"/>
    <mergeCell ref="M511809:M511810"/>
    <mergeCell ref="M511841:M511842"/>
    <mergeCell ref="M511873:M511874"/>
    <mergeCell ref="M511905:M511906"/>
    <mergeCell ref="M511937:M511938"/>
    <mergeCell ref="M511969:M511970"/>
    <mergeCell ref="M513921:M513922"/>
    <mergeCell ref="M513953:M513954"/>
    <mergeCell ref="M513985:M513986"/>
    <mergeCell ref="M514017:M514018"/>
    <mergeCell ref="M514049:M514050"/>
    <mergeCell ref="M514081:M514082"/>
    <mergeCell ref="M513729:M513730"/>
    <mergeCell ref="M513761:M513762"/>
    <mergeCell ref="M513793:M513794"/>
    <mergeCell ref="M513825:M513826"/>
    <mergeCell ref="M513857:M513858"/>
    <mergeCell ref="M513889:M513890"/>
    <mergeCell ref="M513537:M513538"/>
    <mergeCell ref="M513569:M513570"/>
    <mergeCell ref="M513601:M513602"/>
    <mergeCell ref="M513633:M513634"/>
    <mergeCell ref="M513665:M513666"/>
    <mergeCell ref="M513697:M513698"/>
    <mergeCell ref="M513345:M513346"/>
    <mergeCell ref="M513377:M513378"/>
    <mergeCell ref="M513409:M513410"/>
    <mergeCell ref="M513441:M513442"/>
    <mergeCell ref="M513473:M513474"/>
    <mergeCell ref="M513505:M513506"/>
    <mergeCell ref="M513153:M513154"/>
    <mergeCell ref="M513185:M513186"/>
    <mergeCell ref="M513217:M513218"/>
    <mergeCell ref="M513249:M513250"/>
    <mergeCell ref="M513281:M513282"/>
    <mergeCell ref="M513313:M513314"/>
    <mergeCell ref="M512961:M512962"/>
    <mergeCell ref="M512993:M512994"/>
    <mergeCell ref="M513025:M513026"/>
    <mergeCell ref="M513057:M513058"/>
    <mergeCell ref="M513089:M513090"/>
    <mergeCell ref="M513121:M513122"/>
    <mergeCell ref="M515073:M515074"/>
    <mergeCell ref="M515105:M515106"/>
    <mergeCell ref="M515137:M515138"/>
    <mergeCell ref="M515169:M515170"/>
    <mergeCell ref="M515201:M515202"/>
    <mergeCell ref="M515233:M515234"/>
    <mergeCell ref="M514881:M514882"/>
    <mergeCell ref="M514913:M514914"/>
    <mergeCell ref="M514945:M514946"/>
    <mergeCell ref="M514977:M514978"/>
    <mergeCell ref="M515009:M515010"/>
    <mergeCell ref="M515041:M515042"/>
    <mergeCell ref="M514689:M514690"/>
    <mergeCell ref="M514721:M514722"/>
    <mergeCell ref="M514753:M514754"/>
    <mergeCell ref="M514785:M514786"/>
    <mergeCell ref="M514817:M514818"/>
    <mergeCell ref="M514849:M514850"/>
    <mergeCell ref="M514497:M514498"/>
    <mergeCell ref="M514529:M514530"/>
    <mergeCell ref="M514561:M514562"/>
    <mergeCell ref="M514593:M514594"/>
    <mergeCell ref="M514625:M514626"/>
    <mergeCell ref="M514657:M514658"/>
    <mergeCell ref="M514305:M514306"/>
    <mergeCell ref="M514337:M514338"/>
    <mergeCell ref="M514369:M514370"/>
    <mergeCell ref="M514401:M514402"/>
    <mergeCell ref="M514433:M514434"/>
    <mergeCell ref="M514465:M514466"/>
    <mergeCell ref="M514113:M514114"/>
    <mergeCell ref="M514145:M514146"/>
    <mergeCell ref="M514177:M514178"/>
    <mergeCell ref="M514209:M514210"/>
    <mergeCell ref="M514241:M514242"/>
    <mergeCell ref="M514273:M514274"/>
    <mergeCell ref="M516225:M516226"/>
    <mergeCell ref="M516257:M516258"/>
    <mergeCell ref="M516289:M516290"/>
    <mergeCell ref="M516321:M516322"/>
    <mergeCell ref="M516353:M516354"/>
    <mergeCell ref="M516385:M516386"/>
    <mergeCell ref="M516033:M516034"/>
    <mergeCell ref="M516065:M516066"/>
    <mergeCell ref="M516097:M516098"/>
    <mergeCell ref="M516129:M516130"/>
    <mergeCell ref="M516161:M516162"/>
    <mergeCell ref="M516193:M516194"/>
    <mergeCell ref="M515841:M515842"/>
    <mergeCell ref="M515873:M515874"/>
    <mergeCell ref="M515905:M515906"/>
    <mergeCell ref="M515937:M515938"/>
    <mergeCell ref="M515969:M515970"/>
    <mergeCell ref="M516001:M516002"/>
    <mergeCell ref="M515649:M515650"/>
    <mergeCell ref="M515681:M515682"/>
    <mergeCell ref="M515713:M515714"/>
    <mergeCell ref="M515745:M515746"/>
    <mergeCell ref="M515777:M515778"/>
    <mergeCell ref="M515809:M515810"/>
    <mergeCell ref="M515457:M515458"/>
    <mergeCell ref="M515489:M515490"/>
    <mergeCell ref="M515521:M515522"/>
    <mergeCell ref="M515553:M515554"/>
    <mergeCell ref="M515585:M515586"/>
    <mergeCell ref="M515617:M515618"/>
    <mergeCell ref="M515265:M515266"/>
    <mergeCell ref="M515297:M515298"/>
    <mergeCell ref="M515329:M515330"/>
    <mergeCell ref="M515361:M515362"/>
    <mergeCell ref="M515393:M515394"/>
    <mergeCell ref="M515425:M515426"/>
    <mergeCell ref="M517377:M517378"/>
    <mergeCell ref="M517409:M517410"/>
    <mergeCell ref="M517441:M517442"/>
    <mergeCell ref="M517473:M517474"/>
    <mergeCell ref="M517505:M517506"/>
    <mergeCell ref="M517537:M517538"/>
    <mergeCell ref="M517185:M517186"/>
    <mergeCell ref="M517217:M517218"/>
    <mergeCell ref="M517249:M517250"/>
    <mergeCell ref="M517281:M517282"/>
    <mergeCell ref="M517313:M517314"/>
    <mergeCell ref="M517345:M517346"/>
    <mergeCell ref="M516993:M516994"/>
    <mergeCell ref="M517025:M517026"/>
    <mergeCell ref="M517057:M517058"/>
    <mergeCell ref="M517089:M517090"/>
    <mergeCell ref="M517121:M517122"/>
    <mergeCell ref="M517153:M517154"/>
    <mergeCell ref="M516801:M516802"/>
    <mergeCell ref="M516833:M516834"/>
    <mergeCell ref="M516865:M516866"/>
    <mergeCell ref="M516897:M516898"/>
    <mergeCell ref="M516929:M516930"/>
    <mergeCell ref="M516961:M516962"/>
    <mergeCell ref="M516609:M516610"/>
    <mergeCell ref="M516641:M516642"/>
    <mergeCell ref="M516673:M516674"/>
    <mergeCell ref="M516705:M516706"/>
    <mergeCell ref="M516737:M516738"/>
    <mergeCell ref="M516769:M516770"/>
    <mergeCell ref="M516417:M516418"/>
    <mergeCell ref="M516449:M516450"/>
    <mergeCell ref="M516481:M516482"/>
    <mergeCell ref="M516513:M516514"/>
    <mergeCell ref="M516545:M516546"/>
    <mergeCell ref="M516577:M516578"/>
    <mergeCell ref="M518529:M518530"/>
    <mergeCell ref="M518561:M518562"/>
    <mergeCell ref="M518593:M518594"/>
    <mergeCell ref="M518625:M518626"/>
    <mergeCell ref="M518657:M518658"/>
    <mergeCell ref="M518689:M518690"/>
    <mergeCell ref="M518337:M518338"/>
    <mergeCell ref="M518369:M518370"/>
    <mergeCell ref="M518401:M518402"/>
    <mergeCell ref="M518433:M518434"/>
    <mergeCell ref="M518465:M518466"/>
    <mergeCell ref="M518497:M518498"/>
    <mergeCell ref="M518145:M518146"/>
    <mergeCell ref="M518177:M518178"/>
    <mergeCell ref="M518209:M518210"/>
    <mergeCell ref="M518241:M518242"/>
    <mergeCell ref="M518273:M518274"/>
    <mergeCell ref="M518305:M518306"/>
    <mergeCell ref="M517953:M517954"/>
    <mergeCell ref="M517985:M517986"/>
    <mergeCell ref="M518017:M518018"/>
    <mergeCell ref="M518049:M518050"/>
    <mergeCell ref="M518081:M518082"/>
    <mergeCell ref="M518113:M518114"/>
    <mergeCell ref="M517761:M517762"/>
    <mergeCell ref="M517793:M517794"/>
    <mergeCell ref="M517825:M517826"/>
    <mergeCell ref="M517857:M517858"/>
    <mergeCell ref="M517889:M517890"/>
    <mergeCell ref="M517921:M517922"/>
    <mergeCell ref="M517569:M517570"/>
    <mergeCell ref="M517601:M517602"/>
    <mergeCell ref="M517633:M517634"/>
    <mergeCell ref="M517665:M517666"/>
    <mergeCell ref="M517697:M517698"/>
    <mergeCell ref="M517729:M517730"/>
    <mergeCell ref="M519681:M519682"/>
    <mergeCell ref="M519713:M519714"/>
    <mergeCell ref="M519745:M519746"/>
    <mergeCell ref="M519777:M519778"/>
    <mergeCell ref="M519809:M519810"/>
    <mergeCell ref="M519841:M519842"/>
    <mergeCell ref="M519489:M519490"/>
    <mergeCell ref="M519521:M519522"/>
    <mergeCell ref="M519553:M519554"/>
    <mergeCell ref="M519585:M519586"/>
    <mergeCell ref="M519617:M519618"/>
    <mergeCell ref="M519649:M519650"/>
    <mergeCell ref="M519297:M519298"/>
    <mergeCell ref="M519329:M519330"/>
    <mergeCell ref="M519361:M519362"/>
    <mergeCell ref="M519393:M519394"/>
    <mergeCell ref="M519425:M519426"/>
    <mergeCell ref="M519457:M519458"/>
    <mergeCell ref="M519105:M519106"/>
    <mergeCell ref="M519137:M519138"/>
    <mergeCell ref="M519169:M519170"/>
    <mergeCell ref="M519201:M519202"/>
    <mergeCell ref="M519233:M519234"/>
    <mergeCell ref="M519265:M519266"/>
    <mergeCell ref="M518913:M518914"/>
    <mergeCell ref="M518945:M518946"/>
    <mergeCell ref="M518977:M518978"/>
    <mergeCell ref="M519009:M519010"/>
    <mergeCell ref="M519041:M519042"/>
    <mergeCell ref="M519073:M519074"/>
    <mergeCell ref="M518721:M518722"/>
    <mergeCell ref="M518753:M518754"/>
    <mergeCell ref="M518785:M518786"/>
    <mergeCell ref="M518817:M518818"/>
    <mergeCell ref="M518849:M518850"/>
    <mergeCell ref="M518881:M518882"/>
    <mergeCell ref="M520833:M520834"/>
    <mergeCell ref="M520865:M520866"/>
    <mergeCell ref="M520897:M520898"/>
    <mergeCell ref="M520929:M520930"/>
    <mergeCell ref="M520961:M520962"/>
    <mergeCell ref="M520993:M520994"/>
    <mergeCell ref="M520641:M520642"/>
    <mergeCell ref="M520673:M520674"/>
    <mergeCell ref="M520705:M520706"/>
    <mergeCell ref="M520737:M520738"/>
    <mergeCell ref="M520769:M520770"/>
    <mergeCell ref="M520801:M520802"/>
    <mergeCell ref="M520449:M520450"/>
    <mergeCell ref="M520481:M520482"/>
    <mergeCell ref="M520513:M520514"/>
    <mergeCell ref="M520545:M520546"/>
    <mergeCell ref="M520577:M520578"/>
    <mergeCell ref="M520609:M520610"/>
    <mergeCell ref="M520257:M520258"/>
    <mergeCell ref="M520289:M520290"/>
    <mergeCell ref="M520321:M520322"/>
    <mergeCell ref="M520353:M520354"/>
    <mergeCell ref="M520385:M520386"/>
    <mergeCell ref="M520417:M520418"/>
    <mergeCell ref="M520065:M520066"/>
    <mergeCell ref="M520097:M520098"/>
    <mergeCell ref="M520129:M520130"/>
    <mergeCell ref="M520161:M520162"/>
    <mergeCell ref="M520193:M520194"/>
    <mergeCell ref="M520225:M520226"/>
    <mergeCell ref="M519873:M519874"/>
    <mergeCell ref="M519905:M519906"/>
    <mergeCell ref="M519937:M519938"/>
    <mergeCell ref="M519969:M519970"/>
    <mergeCell ref="M520001:M520002"/>
    <mergeCell ref="M520033:M520034"/>
    <mergeCell ref="M521985:M521986"/>
    <mergeCell ref="M522017:M522018"/>
    <mergeCell ref="M522049:M522050"/>
    <mergeCell ref="M522081:M522082"/>
    <mergeCell ref="M522113:M522114"/>
    <mergeCell ref="M522145:M522146"/>
    <mergeCell ref="M521793:M521794"/>
    <mergeCell ref="M521825:M521826"/>
    <mergeCell ref="M521857:M521858"/>
    <mergeCell ref="M521889:M521890"/>
    <mergeCell ref="M521921:M521922"/>
    <mergeCell ref="M521953:M521954"/>
    <mergeCell ref="M521601:M521602"/>
    <mergeCell ref="M521633:M521634"/>
    <mergeCell ref="M521665:M521666"/>
    <mergeCell ref="M521697:M521698"/>
    <mergeCell ref="M521729:M521730"/>
    <mergeCell ref="M521761:M521762"/>
    <mergeCell ref="M521409:M521410"/>
    <mergeCell ref="M521441:M521442"/>
    <mergeCell ref="M521473:M521474"/>
    <mergeCell ref="M521505:M521506"/>
    <mergeCell ref="M521537:M521538"/>
    <mergeCell ref="M521569:M521570"/>
    <mergeCell ref="M521217:M521218"/>
    <mergeCell ref="M521249:M521250"/>
    <mergeCell ref="M521281:M521282"/>
    <mergeCell ref="M521313:M521314"/>
    <mergeCell ref="M521345:M521346"/>
    <mergeCell ref="M521377:M521378"/>
    <mergeCell ref="M521025:M521026"/>
    <mergeCell ref="M521057:M521058"/>
    <mergeCell ref="M521089:M521090"/>
    <mergeCell ref="M521121:M521122"/>
    <mergeCell ref="M521153:M521154"/>
    <mergeCell ref="M521185:M521186"/>
    <mergeCell ref="M523137:M523138"/>
    <mergeCell ref="M523169:M523170"/>
    <mergeCell ref="M523201:M523202"/>
    <mergeCell ref="M523233:M523234"/>
    <mergeCell ref="M523265:M523266"/>
    <mergeCell ref="M523297:M523298"/>
    <mergeCell ref="M522945:M522946"/>
    <mergeCell ref="M522977:M522978"/>
    <mergeCell ref="M523009:M523010"/>
    <mergeCell ref="M523041:M523042"/>
    <mergeCell ref="M523073:M523074"/>
    <mergeCell ref="M523105:M523106"/>
    <mergeCell ref="M522753:M522754"/>
    <mergeCell ref="M522785:M522786"/>
    <mergeCell ref="M522817:M522818"/>
    <mergeCell ref="M522849:M522850"/>
    <mergeCell ref="M522881:M522882"/>
    <mergeCell ref="M522913:M522914"/>
    <mergeCell ref="M522561:M522562"/>
    <mergeCell ref="M522593:M522594"/>
    <mergeCell ref="M522625:M522626"/>
    <mergeCell ref="M522657:M522658"/>
    <mergeCell ref="M522689:M522690"/>
    <mergeCell ref="M522721:M522722"/>
    <mergeCell ref="M522369:M522370"/>
    <mergeCell ref="M522401:M522402"/>
    <mergeCell ref="M522433:M522434"/>
    <mergeCell ref="M522465:M522466"/>
    <mergeCell ref="M522497:M522498"/>
    <mergeCell ref="M522529:M522530"/>
    <mergeCell ref="M522177:M522178"/>
    <mergeCell ref="M522209:M522210"/>
    <mergeCell ref="M522241:M522242"/>
    <mergeCell ref="M522273:M522274"/>
    <mergeCell ref="M522305:M522306"/>
    <mergeCell ref="M522337:M522338"/>
    <mergeCell ref="M524289:M524290"/>
    <mergeCell ref="M524321:M524322"/>
    <mergeCell ref="M524353:M524354"/>
    <mergeCell ref="M524385:M524386"/>
    <mergeCell ref="M524417:M524418"/>
    <mergeCell ref="M524449:M524450"/>
    <mergeCell ref="M524097:M524098"/>
    <mergeCell ref="M524129:M524130"/>
    <mergeCell ref="M524161:M524162"/>
    <mergeCell ref="M524193:M524194"/>
    <mergeCell ref="M524225:M524226"/>
    <mergeCell ref="M524257:M524258"/>
    <mergeCell ref="M523905:M523906"/>
    <mergeCell ref="M523937:M523938"/>
    <mergeCell ref="M523969:M523970"/>
    <mergeCell ref="M524001:M524002"/>
    <mergeCell ref="M524033:M524034"/>
    <mergeCell ref="M524065:M524066"/>
    <mergeCell ref="M523713:M523714"/>
    <mergeCell ref="M523745:M523746"/>
    <mergeCell ref="M523777:M523778"/>
    <mergeCell ref="M523809:M523810"/>
    <mergeCell ref="M523841:M523842"/>
    <mergeCell ref="M523873:M523874"/>
    <mergeCell ref="M523521:M523522"/>
    <mergeCell ref="M523553:M523554"/>
    <mergeCell ref="M523585:M523586"/>
    <mergeCell ref="M523617:M523618"/>
    <mergeCell ref="M523649:M523650"/>
    <mergeCell ref="M523681:M523682"/>
    <mergeCell ref="M523329:M523330"/>
    <mergeCell ref="M523361:M523362"/>
    <mergeCell ref="M523393:M523394"/>
    <mergeCell ref="M523425:M523426"/>
    <mergeCell ref="M523457:M523458"/>
    <mergeCell ref="M523489:M523490"/>
    <mergeCell ref="M525441:M525442"/>
    <mergeCell ref="M525473:M525474"/>
    <mergeCell ref="M525505:M525506"/>
    <mergeCell ref="M525537:M525538"/>
    <mergeCell ref="M525569:M525570"/>
    <mergeCell ref="M525601:M525602"/>
    <mergeCell ref="M525249:M525250"/>
    <mergeCell ref="M525281:M525282"/>
    <mergeCell ref="M525313:M525314"/>
    <mergeCell ref="M525345:M525346"/>
    <mergeCell ref="M525377:M525378"/>
    <mergeCell ref="M525409:M525410"/>
    <mergeCell ref="M525057:M525058"/>
    <mergeCell ref="M525089:M525090"/>
    <mergeCell ref="M525121:M525122"/>
    <mergeCell ref="M525153:M525154"/>
    <mergeCell ref="M525185:M525186"/>
    <mergeCell ref="M525217:M525218"/>
    <mergeCell ref="M524865:M524866"/>
    <mergeCell ref="M524897:M524898"/>
    <mergeCell ref="M524929:M524930"/>
    <mergeCell ref="M524961:M524962"/>
    <mergeCell ref="M524993:M524994"/>
    <mergeCell ref="M525025:M525026"/>
    <mergeCell ref="M524673:M524674"/>
    <mergeCell ref="M524705:M524706"/>
    <mergeCell ref="M524737:M524738"/>
    <mergeCell ref="M524769:M524770"/>
    <mergeCell ref="M524801:M524802"/>
    <mergeCell ref="M524833:M524834"/>
    <mergeCell ref="M524481:M524482"/>
    <mergeCell ref="M524513:M524514"/>
    <mergeCell ref="M524545:M524546"/>
    <mergeCell ref="M524577:M524578"/>
    <mergeCell ref="M524609:M524610"/>
    <mergeCell ref="M524641:M524642"/>
    <mergeCell ref="M526593:M526594"/>
    <mergeCell ref="M526625:M526626"/>
    <mergeCell ref="M526657:M526658"/>
    <mergeCell ref="M526689:M526690"/>
    <mergeCell ref="M526721:M526722"/>
    <mergeCell ref="M526753:M526754"/>
    <mergeCell ref="M526401:M526402"/>
    <mergeCell ref="M526433:M526434"/>
    <mergeCell ref="M526465:M526466"/>
    <mergeCell ref="M526497:M526498"/>
    <mergeCell ref="M526529:M526530"/>
    <mergeCell ref="M526561:M526562"/>
    <mergeCell ref="M526209:M526210"/>
    <mergeCell ref="M526241:M526242"/>
    <mergeCell ref="M526273:M526274"/>
    <mergeCell ref="M526305:M526306"/>
    <mergeCell ref="M526337:M526338"/>
    <mergeCell ref="M526369:M526370"/>
    <mergeCell ref="M526017:M526018"/>
    <mergeCell ref="M526049:M526050"/>
    <mergeCell ref="M526081:M526082"/>
    <mergeCell ref="M526113:M526114"/>
    <mergeCell ref="M526145:M526146"/>
    <mergeCell ref="M526177:M526178"/>
    <mergeCell ref="M525825:M525826"/>
    <mergeCell ref="M525857:M525858"/>
    <mergeCell ref="M525889:M525890"/>
    <mergeCell ref="M525921:M525922"/>
    <mergeCell ref="M525953:M525954"/>
    <mergeCell ref="M525985:M525986"/>
    <mergeCell ref="M525633:M525634"/>
    <mergeCell ref="M525665:M525666"/>
    <mergeCell ref="M525697:M525698"/>
    <mergeCell ref="M525729:M525730"/>
    <mergeCell ref="M525761:M525762"/>
    <mergeCell ref="M525793:M525794"/>
    <mergeCell ref="M527745:M527746"/>
    <mergeCell ref="M527777:M527778"/>
    <mergeCell ref="M527809:M527810"/>
    <mergeCell ref="M527841:M527842"/>
    <mergeCell ref="M527873:M527874"/>
    <mergeCell ref="M527905:M527906"/>
    <mergeCell ref="M527553:M527554"/>
    <mergeCell ref="M527585:M527586"/>
    <mergeCell ref="M527617:M527618"/>
    <mergeCell ref="M527649:M527650"/>
    <mergeCell ref="M527681:M527682"/>
    <mergeCell ref="M527713:M527714"/>
    <mergeCell ref="M527361:M527362"/>
    <mergeCell ref="M527393:M527394"/>
    <mergeCell ref="M527425:M527426"/>
    <mergeCell ref="M527457:M527458"/>
    <mergeCell ref="M527489:M527490"/>
    <mergeCell ref="M527521:M527522"/>
    <mergeCell ref="M527169:M527170"/>
    <mergeCell ref="M527201:M527202"/>
    <mergeCell ref="M527233:M527234"/>
    <mergeCell ref="M527265:M527266"/>
    <mergeCell ref="M527297:M527298"/>
    <mergeCell ref="M527329:M527330"/>
    <mergeCell ref="M526977:M526978"/>
    <mergeCell ref="M527009:M527010"/>
    <mergeCell ref="M527041:M527042"/>
    <mergeCell ref="M527073:M527074"/>
    <mergeCell ref="M527105:M527106"/>
    <mergeCell ref="M527137:M527138"/>
    <mergeCell ref="M526785:M526786"/>
    <mergeCell ref="M526817:M526818"/>
    <mergeCell ref="M526849:M526850"/>
    <mergeCell ref="M526881:M526882"/>
    <mergeCell ref="M526913:M526914"/>
    <mergeCell ref="M526945:M526946"/>
    <mergeCell ref="M528897:M528898"/>
    <mergeCell ref="M528929:M528930"/>
    <mergeCell ref="M528961:M528962"/>
    <mergeCell ref="M528993:M528994"/>
    <mergeCell ref="M529025:M529026"/>
    <mergeCell ref="M529057:M529058"/>
    <mergeCell ref="M528705:M528706"/>
    <mergeCell ref="M528737:M528738"/>
    <mergeCell ref="M528769:M528770"/>
    <mergeCell ref="M528801:M528802"/>
    <mergeCell ref="M528833:M528834"/>
    <mergeCell ref="M528865:M528866"/>
    <mergeCell ref="M528513:M528514"/>
    <mergeCell ref="M528545:M528546"/>
    <mergeCell ref="M528577:M528578"/>
    <mergeCell ref="M528609:M528610"/>
    <mergeCell ref="M528641:M528642"/>
    <mergeCell ref="M528673:M528674"/>
    <mergeCell ref="M528321:M528322"/>
    <mergeCell ref="M528353:M528354"/>
    <mergeCell ref="M528385:M528386"/>
    <mergeCell ref="M528417:M528418"/>
    <mergeCell ref="M528449:M528450"/>
    <mergeCell ref="M528481:M528482"/>
    <mergeCell ref="M528129:M528130"/>
    <mergeCell ref="M528161:M528162"/>
    <mergeCell ref="M528193:M528194"/>
    <mergeCell ref="M528225:M528226"/>
    <mergeCell ref="M528257:M528258"/>
    <mergeCell ref="M528289:M528290"/>
    <mergeCell ref="M527937:M527938"/>
    <mergeCell ref="M527969:M527970"/>
    <mergeCell ref="M528001:M528002"/>
    <mergeCell ref="M528033:M528034"/>
    <mergeCell ref="M528065:M528066"/>
    <mergeCell ref="M528097:M528098"/>
    <mergeCell ref="M530049:M530050"/>
    <mergeCell ref="M530081:M530082"/>
    <mergeCell ref="M530113:M530114"/>
    <mergeCell ref="M530145:M530146"/>
    <mergeCell ref="M530177:M530178"/>
    <mergeCell ref="M530209:M530210"/>
    <mergeCell ref="M529857:M529858"/>
    <mergeCell ref="M529889:M529890"/>
    <mergeCell ref="M529921:M529922"/>
    <mergeCell ref="M529953:M529954"/>
    <mergeCell ref="M529985:M529986"/>
    <mergeCell ref="M530017:M530018"/>
    <mergeCell ref="M529665:M529666"/>
    <mergeCell ref="M529697:M529698"/>
    <mergeCell ref="M529729:M529730"/>
    <mergeCell ref="M529761:M529762"/>
    <mergeCell ref="M529793:M529794"/>
    <mergeCell ref="M529825:M529826"/>
    <mergeCell ref="M529473:M529474"/>
    <mergeCell ref="M529505:M529506"/>
    <mergeCell ref="M529537:M529538"/>
    <mergeCell ref="M529569:M529570"/>
    <mergeCell ref="M529601:M529602"/>
    <mergeCell ref="M529633:M529634"/>
    <mergeCell ref="M529281:M529282"/>
    <mergeCell ref="M529313:M529314"/>
    <mergeCell ref="M529345:M529346"/>
    <mergeCell ref="M529377:M529378"/>
    <mergeCell ref="M529409:M529410"/>
    <mergeCell ref="M529441:M529442"/>
    <mergeCell ref="M529089:M529090"/>
    <mergeCell ref="M529121:M529122"/>
    <mergeCell ref="M529153:M529154"/>
    <mergeCell ref="M529185:M529186"/>
    <mergeCell ref="M529217:M529218"/>
    <mergeCell ref="M529249:M529250"/>
    <mergeCell ref="M531201:M531202"/>
    <mergeCell ref="M531233:M531234"/>
    <mergeCell ref="M531265:M531266"/>
    <mergeCell ref="M531297:M531298"/>
    <mergeCell ref="M531329:M531330"/>
    <mergeCell ref="M531361:M531362"/>
    <mergeCell ref="M531009:M531010"/>
    <mergeCell ref="M531041:M531042"/>
    <mergeCell ref="M531073:M531074"/>
    <mergeCell ref="M531105:M531106"/>
    <mergeCell ref="M531137:M531138"/>
    <mergeCell ref="M531169:M531170"/>
    <mergeCell ref="M530817:M530818"/>
    <mergeCell ref="M530849:M530850"/>
    <mergeCell ref="M530881:M530882"/>
    <mergeCell ref="M530913:M530914"/>
    <mergeCell ref="M530945:M530946"/>
    <mergeCell ref="M530977:M530978"/>
    <mergeCell ref="M530625:M530626"/>
    <mergeCell ref="M530657:M530658"/>
    <mergeCell ref="M530689:M530690"/>
    <mergeCell ref="M530721:M530722"/>
    <mergeCell ref="M530753:M530754"/>
    <mergeCell ref="M530785:M530786"/>
    <mergeCell ref="M530433:M530434"/>
    <mergeCell ref="M530465:M530466"/>
    <mergeCell ref="M530497:M530498"/>
    <mergeCell ref="M530529:M530530"/>
    <mergeCell ref="M530561:M530562"/>
    <mergeCell ref="M530593:M530594"/>
    <mergeCell ref="M530241:M530242"/>
    <mergeCell ref="M530273:M530274"/>
    <mergeCell ref="M530305:M530306"/>
    <mergeCell ref="M530337:M530338"/>
    <mergeCell ref="M530369:M530370"/>
    <mergeCell ref="M530401:M530402"/>
    <mergeCell ref="M532353:M532354"/>
    <mergeCell ref="M532385:M532386"/>
    <mergeCell ref="M532417:M532418"/>
    <mergeCell ref="M532449:M532450"/>
    <mergeCell ref="M532481:M532482"/>
    <mergeCell ref="M532513:M532514"/>
    <mergeCell ref="M532161:M532162"/>
    <mergeCell ref="M532193:M532194"/>
    <mergeCell ref="M532225:M532226"/>
    <mergeCell ref="M532257:M532258"/>
    <mergeCell ref="M532289:M532290"/>
    <mergeCell ref="M532321:M532322"/>
    <mergeCell ref="M531969:M531970"/>
    <mergeCell ref="M532001:M532002"/>
    <mergeCell ref="M532033:M532034"/>
    <mergeCell ref="M532065:M532066"/>
    <mergeCell ref="M532097:M532098"/>
    <mergeCell ref="M532129:M532130"/>
    <mergeCell ref="M531777:M531778"/>
    <mergeCell ref="M531809:M531810"/>
    <mergeCell ref="M531841:M531842"/>
    <mergeCell ref="M531873:M531874"/>
    <mergeCell ref="M531905:M531906"/>
    <mergeCell ref="M531937:M531938"/>
    <mergeCell ref="M531585:M531586"/>
    <mergeCell ref="M531617:M531618"/>
    <mergeCell ref="M531649:M531650"/>
    <mergeCell ref="M531681:M531682"/>
    <mergeCell ref="M531713:M531714"/>
    <mergeCell ref="M531745:M531746"/>
    <mergeCell ref="M531393:M531394"/>
    <mergeCell ref="M531425:M531426"/>
    <mergeCell ref="M531457:M531458"/>
    <mergeCell ref="M531489:M531490"/>
    <mergeCell ref="M531521:M531522"/>
    <mergeCell ref="M531553:M531554"/>
    <mergeCell ref="M533505:M533506"/>
    <mergeCell ref="M533537:M533538"/>
    <mergeCell ref="M533569:M533570"/>
    <mergeCell ref="M533601:M533602"/>
    <mergeCell ref="M533633:M533634"/>
    <mergeCell ref="M533665:M533666"/>
    <mergeCell ref="M533313:M533314"/>
    <mergeCell ref="M533345:M533346"/>
    <mergeCell ref="M533377:M533378"/>
    <mergeCell ref="M533409:M533410"/>
    <mergeCell ref="M533441:M533442"/>
    <mergeCell ref="M533473:M533474"/>
    <mergeCell ref="M533121:M533122"/>
    <mergeCell ref="M533153:M533154"/>
    <mergeCell ref="M533185:M533186"/>
    <mergeCell ref="M533217:M533218"/>
    <mergeCell ref="M533249:M533250"/>
    <mergeCell ref="M533281:M533282"/>
    <mergeCell ref="M532929:M532930"/>
    <mergeCell ref="M532961:M532962"/>
    <mergeCell ref="M532993:M532994"/>
    <mergeCell ref="M533025:M533026"/>
    <mergeCell ref="M533057:M533058"/>
    <mergeCell ref="M533089:M533090"/>
    <mergeCell ref="M532737:M532738"/>
    <mergeCell ref="M532769:M532770"/>
    <mergeCell ref="M532801:M532802"/>
    <mergeCell ref="M532833:M532834"/>
    <mergeCell ref="M532865:M532866"/>
    <mergeCell ref="M532897:M532898"/>
    <mergeCell ref="M532545:M532546"/>
    <mergeCell ref="M532577:M532578"/>
    <mergeCell ref="M532609:M532610"/>
    <mergeCell ref="M532641:M532642"/>
    <mergeCell ref="M532673:M532674"/>
    <mergeCell ref="M532705:M532706"/>
    <mergeCell ref="M534657:M534658"/>
    <mergeCell ref="M534689:M534690"/>
    <mergeCell ref="M534721:M534722"/>
    <mergeCell ref="M534753:M534754"/>
    <mergeCell ref="M534785:M534786"/>
    <mergeCell ref="M534817:M534818"/>
    <mergeCell ref="M534465:M534466"/>
    <mergeCell ref="M534497:M534498"/>
    <mergeCell ref="M534529:M534530"/>
    <mergeCell ref="M534561:M534562"/>
    <mergeCell ref="M534593:M534594"/>
    <mergeCell ref="M534625:M534626"/>
    <mergeCell ref="M534273:M534274"/>
    <mergeCell ref="M534305:M534306"/>
    <mergeCell ref="M534337:M534338"/>
    <mergeCell ref="M534369:M534370"/>
    <mergeCell ref="M534401:M534402"/>
    <mergeCell ref="M534433:M534434"/>
    <mergeCell ref="M534081:M534082"/>
    <mergeCell ref="M534113:M534114"/>
    <mergeCell ref="M534145:M534146"/>
    <mergeCell ref="M534177:M534178"/>
    <mergeCell ref="M534209:M534210"/>
    <mergeCell ref="M534241:M534242"/>
    <mergeCell ref="M533889:M533890"/>
    <mergeCell ref="M533921:M533922"/>
    <mergeCell ref="M533953:M533954"/>
    <mergeCell ref="M533985:M533986"/>
    <mergeCell ref="M534017:M534018"/>
    <mergeCell ref="M534049:M534050"/>
    <mergeCell ref="M533697:M533698"/>
    <mergeCell ref="M533729:M533730"/>
    <mergeCell ref="M533761:M533762"/>
    <mergeCell ref="M533793:M533794"/>
    <mergeCell ref="M533825:M533826"/>
    <mergeCell ref="M533857:M533858"/>
    <mergeCell ref="M535809:M535810"/>
    <mergeCell ref="M535841:M535842"/>
    <mergeCell ref="M535873:M535874"/>
    <mergeCell ref="M535905:M535906"/>
    <mergeCell ref="M535937:M535938"/>
    <mergeCell ref="M535969:M535970"/>
    <mergeCell ref="M535617:M535618"/>
    <mergeCell ref="M535649:M535650"/>
    <mergeCell ref="M535681:M535682"/>
    <mergeCell ref="M535713:M535714"/>
    <mergeCell ref="M535745:M535746"/>
    <mergeCell ref="M535777:M535778"/>
    <mergeCell ref="M535425:M535426"/>
    <mergeCell ref="M535457:M535458"/>
    <mergeCell ref="M535489:M535490"/>
    <mergeCell ref="M535521:M535522"/>
    <mergeCell ref="M535553:M535554"/>
    <mergeCell ref="M535585:M535586"/>
    <mergeCell ref="M535233:M535234"/>
    <mergeCell ref="M535265:M535266"/>
    <mergeCell ref="M535297:M535298"/>
    <mergeCell ref="M535329:M535330"/>
    <mergeCell ref="M535361:M535362"/>
    <mergeCell ref="M535393:M535394"/>
    <mergeCell ref="M535041:M535042"/>
    <mergeCell ref="M535073:M535074"/>
    <mergeCell ref="M535105:M535106"/>
    <mergeCell ref="M535137:M535138"/>
    <mergeCell ref="M535169:M535170"/>
    <mergeCell ref="M535201:M535202"/>
    <mergeCell ref="M534849:M534850"/>
    <mergeCell ref="M534881:M534882"/>
    <mergeCell ref="M534913:M534914"/>
    <mergeCell ref="M534945:M534946"/>
    <mergeCell ref="M534977:M534978"/>
    <mergeCell ref="M535009:M535010"/>
    <mergeCell ref="M536961:M536962"/>
    <mergeCell ref="M536993:M536994"/>
    <mergeCell ref="M537025:M537026"/>
    <mergeCell ref="M537057:M537058"/>
    <mergeCell ref="M537089:M537090"/>
    <mergeCell ref="M537121:M537122"/>
    <mergeCell ref="M536769:M536770"/>
    <mergeCell ref="M536801:M536802"/>
    <mergeCell ref="M536833:M536834"/>
    <mergeCell ref="M536865:M536866"/>
    <mergeCell ref="M536897:M536898"/>
    <mergeCell ref="M536929:M536930"/>
    <mergeCell ref="M536577:M536578"/>
    <mergeCell ref="M536609:M536610"/>
    <mergeCell ref="M536641:M536642"/>
    <mergeCell ref="M536673:M536674"/>
    <mergeCell ref="M536705:M536706"/>
    <mergeCell ref="M536737:M536738"/>
    <mergeCell ref="M536385:M536386"/>
    <mergeCell ref="M536417:M536418"/>
    <mergeCell ref="M536449:M536450"/>
    <mergeCell ref="M536481:M536482"/>
    <mergeCell ref="M536513:M536514"/>
    <mergeCell ref="M536545:M536546"/>
    <mergeCell ref="M536193:M536194"/>
    <mergeCell ref="M536225:M536226"/>
    <mergeCell ref="M536257:M536258"/>
    <mergeCell ref="M536289:M536290"/>
    <mergeCell ref="M536321:M536322"/>
    <mergeCell ref="M536353:M536354"/>
    <mergeCell ref="M536001:M536002"/>
    <mergeCell ref="M536033:M536034"/>
    <mergeCell ref="M536065:M536066"/>
    <mergeCell ref="M536097:M536098"/>
    <mergeCell ref="M536129:M536130"/>
    <mergeCell ref="M536161:M536162"/>
    <mergeCell ref="M538113:M538114"/>
    <mergeCell ref="M538145:M538146"/>
    <mergeCell ref="M538177:M538178"/>
    <mergeCell ref="M538209:M538210"/>
    <mergeCell ref="M538241:M538242"/>
    <mergeCell ref="M538273:M538274"/>
    <mergeCell ref="M537921:M537922"/>
    <mergeCell ref="M537953:M537954"/>
    <mergeCell ref="M537985:M537986"/>
    <mergeCell ref="M538017:M538018"/>
    <mergeCell ref="M538049:M538050"/>
    <mergeCell ref="M538081:M538082"/>
    <mergeCell ref="M537729:M537730"/>
    <mergeCell ref="M537761:M537762"/>
    <mergeCell ref="M537793:M537794"/>
    <mergeCell ref="M537825:M537826"/>
    <mergeCell ref="M537857:M537858"/>
    <mergeCell ref="M537889:M537890"/>
    <mergeCell ref="M537537:M537538"/>
    <mergeCell ref="M537569:M537570"/>
    <mergeCell ref="M537601:M537602"/>
    <mergeCell ref="M537633:M537634"/>
    <mergeCell ref="M537665:M537666"/>
    <mergeCell ref="M537697:M537698"/>
    <mergeCell ref="M537345:M537346"/>
    <mergeCell ref="M537377:M537378"/>
    <mergeCell ref="M537409:M537410"/>
    <mergeCell ref="M537441:M537442"/>
    <mergeCell ref="M537473:M537474"/>
    <mergeCell ref="M537505:M537506"/>
    <mergeCell ref="M537153:M537154"/>
    <mergeCell ref="M537185:M537186"/>
    <mergeCell ref="M537217:M537218"/>
    <mergeCell ref="M537249:M537250"/>
    <mergeCell ref="M537281:M537282"/>
    <mergeCell ref="M537313:M537314"/>
    <mergeCell ref="M539265:M539266"/>
    <mergeCell ref="M539297:M539298"/>
    <mergeCell ref="M539329:M539330"/>
    <mergeCell ref="M539361:M539362"/>
    <mergeCell ref="M539393:M539394"/>
    <mergeCell ref="M539425:M539426"/>
    <mergeCell ref="M539073:M539074"/>
    <mergeCell ref="M539105:M539106"/>
    <mergeCell ref="M539137:M539138"/>
    <mergeCell ref="M539169:M539170"/>
    <mergeCell ref="M539201:M539202"/>
    <mergeCell ref="M539233:M539234"/>
    <mergeCell ref="M538881:M538882"/>
    <mergeCell ref="M538913:M538914"/>
    <mergeCell ref="M538945:M538946"/>
    <mergeCell ref="M538977:M538978"/>
    <mergeCell ref="M539009:M539010"/>
    <mergeCell ref="M539041:M539042"/>
    <mergeCell ref="M538689:M538690"/>
    <mergeCell ref="M538721:M538722"/>
    <mergeCell ref="M538753:M538754"/>
    <mergeCell ref="M538785:M538786"/>
    <mergeCell ref="M538817:M538818"/>
    <mergeCell ref="M538849:M538850"/>
    <mergeCell ref="M538497:M538498"/>
    <mergeCell ref="M538529:M538530"/>
    <mergeCell ref="M538561:M538562"/>
    <mergeCell ref="M538593:M538594"/>
    <mergeCell ref="M538625:M538626"/>
    <mergeCell ref="M538657:M538658"/>
    <mergeCell ref="M538305:M538306"/>
    <mergeCell ref="M538337:M538338"/>
    <mergeCell ref="M538369:M538370"/>
    <mergeCell ref="M538401:M538402"/>
    <mergeCell ref="M538433:M538434"/>
    <mergeCell ref="M538465:M538466"/>
    <mergeCell ref="M540417:M540418"/>
    <mergeCell ref="M540449:M540450"/>
    <mergeCell ref="M540481:M540482"/>
    <mergeCell ref="M540513:M540514"/>
    <mergeCell ref="M540545:M540546"/>
    <mergeCell ref="M540577:M540578"/>
    <mergeCell ref="M540225:M540226"/>
    <mergeCell ref="M540257:M540258"/>
    <mergeCell ref="M540289:M540290"/>
    <mergeCell ref="M540321:M540322"/>
    <mergeCell ref="M540353:M540354"/>
    <mergeCell ref="M540385:M540386"/>
    <mergeCell ref="M540033:M540034"/>
    <mergeCell ref="M540065:M540066"/>
    <mergeCell ref="M540097:M540098"/>
    <mergeCell ref="M540129:M540130"/>
    <mergeCell ref="M540161:M540162"/>
    <mergeCell ref="M540193:M540194"/>
    <mergeCell ref="M539841:M539842"/>
    <mergeCell ref="M539873:M539874"/>
    <mergeCell ref="M539905:M539906"/>
    <mergeCell ref="M539937:M539938"/>
    <mergeCell ref="M539969:M539970"/>
    <mergeCell ref="M540001:M540002"/>
    <mergeCell ref="M539649:M539650"/>
    <mergeCell ref="M539681:M539682"/>
    <mergeCell ref="M539713:M539714"/>
    <mergeCell ref="M539745:M539746"/>
    <mergeCell ref="M539777:M539778"/>
    <mergeCell ref="M539809:M539810"/>
    <mergeCell ref="M539457:M539458"/>
    <mergeCell ref="M539489:M539490"/>
    <mergeCell ref="M539521:M539522"/>
    <mergeCell ref="M539553:M539554"/>
    <mergeCell ref="M539585:M539586"/>
    <mergeCell ref="M539617:M539618"/>
    <mergeCell ref="M541569:M541570"/>
    <mergeCell ref="M541601:M541602"/>
    <mergeCell ref="M541633:M541634"/>
    <mergeCell ref="M541665:M541666"/>
    <mergeCell ref="M541697:M541698"/>
    <mergeCell ref="M541729:M541730"/>
    <mergeCell ref="M541377:M541378"/>
    <mergeCell ref="M541409:M541410"/>
    <mergeCell ref="M541441:M541442"/>
    <mergeCell ref="M541473:M541474"/>
    <mergeCell ref="M541505:M541506"/>
    <mergeCell ref="M541537:M541538"/>
    <mergeCell ref="M541185:M541186"/>
    <mergeCell ref="M541217:M541218"/>
    <mergeCell ref="M541249:M541250"/>
    <mergeCell ref="M541281:M541282"/>
    <mergeCell ref="M541313:M541314"/>
    <mergeCell ref="M541345:M541346"/>
    <mergeCell ref="M540993:M540994"/>
    <mergeCell ref="M541025:M541026"/>
    <mergeCell ref="M541057:M541058"/>
    <mergeCell ref="M541089:M541090"/>
    <mergeCell ref="M541121:M541122"/>
    <mergeCell ref="M541153:M541154"/>
    <mergeCell ref="M540801:M540802"/>
    <mergeCell ref="M540833:M540834"/>
    <mergeCell ref="M540865:M540866"/>
    <mergeCell ref="M540897:M540898"/>
    <mergeCell ref="M540929:M540930"/>
    <mergeCell ref="M540961:M540962"/>
    <mergeCell ref="M540609:M540610"/>
    <mergeCell ref="M540641:M540642"/>
    <mergeCell ref="M540673:M540674"/>
    <mergeCell ref="M540705:M540706"/>
    <mergeCell ref="M540737:M540738"/>
    <mergeCell ref="M540769:M540770"/>
    <mergeCell ref="M542721:M542722"/>
    <mergeCell ref="M542753:M542754"/>
    <mergeCell ref="M542785:M542786"/>
    <mergeCell ref="M542817:M542818"/>
    <mergeCell ref="M542849:M542850"/>
    <mergeCell ref="M542881:M542882"/>
    <mergeCell ref="M542529:M542530"/>
    <mergeCell ref="M542561:M542562"/>
    <mergeCell ref="M542593:M542594"/>
    <mergeCell ref="M542625:M542626"/>
    <mergeCell ref="M542657:M542658"/>
    <mergeCell ref="M542689:M542690"/>
    <mergeCell ref="M542337:M542338"/>
    <mergeCell ref="M542369:M542370"/>
    <mergeCell ref="M542401:M542402"/>
    <mergeCell ref="M542433:M542434"/>
    <mergeCell ref="M542465:M542466"/>
    <mergeCell ref="M542497:M542498"/>
    <mergeCell ref="M542145:M542146"/>
    <mergeCell ref="M542177:M542178"/>
    <mergeCell ref="M542209:M542210"/>
    <mergeCell ref="M542241:M542242"/>
    <mergeCell ref="M542273:M542274"/>
    <mergeCell ref="M542305:M542306"/>
    <mergeCell ref="M541953:M541954"/>
    <mergeCell ref="M541985:M541986"/>
    <mergeCell ref="M542017:M542018"/>
    <mergeCell ref="M542049:M542050"/>
    <mergeCell ref="M542081:M542082"/>
    <mergeCell ref="M542113:M542114"/>
    <mergeCell ref="M541761:M541762"/>
    <mergeCell ref="M541793:M541794"/>
    <mergeCell ref="M541825:M541826"/>
    <mergeCell ref="M541857:M541858"/>
    <mergeCell ref="M541889:M541890"/>
    <mergeCell ref="M541921:M541922"/>
    <mergeCell ref="M543873:M543874"/>
    <mergeCell ref="M543905:M543906"/>
    <mergeCell ref="M543937:M543938"/>
    <mergeCell ref="M543969:M543970"/>
    <mergeCell ref="M544001:M544002"/>
    <mergeCell ref="M544033:M544034"/>
    <mergeCell ref="M543681:M543682"/>
    <mergeCell ref="M543713:M543714"/>
    <mergeCell ref="M543745:M543746"/>
    <mergeCell ref="M543777:M543778"/>
    <mergeCell ref="M543809:M543810"/>
    <mergeCell ref="M543841:M543842"/>
    <mergeCell ref="M543489:M543490"/>
    <mergeCell ref="M543521:M543522"/>
    <mergeCell ref="M543553:M543554"/>
    <mergeCell ref="M543585:M543586"/>
    <mergeCell ref="M543617:M543618"/>
    <mergeCell ref="M543649:M543650"/>
    <mergeCell ref="M543297:M543298"/>
    <mergeCell ref="M543329:M543330"/>
    <mergeCell ref="M543361:M543362"/>
    <mergeCell ref="M543393:M543394"/>
    <mergeCell ref="M543425:M543426"/>
    <mergeCell ref="M543457:M543458"/>
    <mergeCell ref="M543105:M543106"/>
    <mergeCell ref="M543137:M543138"/>
    <mergeCell ref="M543169:M543170"/>
    <mergeCell ref="M543201:M543202"/>
    <mergeCell ref="M543233:M543234"/>
    <mergeCell ref="M543265:M543266"/>
    <mergeCell ref="M542913:M542914"/>
    <mergeCell ref="M542945:M542946"/>
    <mergeCell ref="M542977:M542978"/>
    <mergeCell ref="M543009:M543010"/>
    <mergeCell ref="M543041:M543042"/>
    <mergeCell ref="M543073:M543074"/>
    <mergeCell ref="M545025:M545026"/>
    <mergeCell ref="M545057:M545058"/>
    <mergeCell ref="M545089:M545090"/>
    <mergeCell ref="M545121:M545122"/>
    <mergeCell ref="M545153:M545154"/>
    <mergeCell ref="M545185:M545186"/>
    <mergeCell ref="M544833:M544834"/>
    <mergeCell ref="M544865:M544866"/>
    <mergeCell ref="M544897:M544898"/>
    <mergeCell ref="M544929:M544930"/>
    <mergeCell ref="M544961:M544962"/>
    <mergeCell ref="M544993:M544994"/>
    <mergeCell ref="M544641:M544642"/>
    <mergeCell ref="M544673:M544674"/>
    <mergeCell ref="M544705:M544706"/>
    <mergeCell ref="M544737:M544738"/>
    <mergeCell ref="M544769:M544770"/>
    <mergeCell ref="M544801:M544802"/>
    <mergeCell ref="M544449:M544450"/>
    <mergeCell ref="M544481:M544482"/>
    <mergeCell ref="M544513:M544514"/>
    <mergeCell ref="M544545:M544546"/>
    <mergeCell ref="M544577:M544578"/>
    <mergeCell ref="M544609:M544610"/>
    <mergeCell ref="M544257:M544258"/>
    <mergeCell ref="M544289:M544290"/>
    <mergeCell ref="M544321:M544322"/>
    <mergeCell ref="M544353:M544354"/>
    <mergeCell ref="M544385:M544386"/>
    <mergeCell ref="M544417:M544418"/>
    <mergeCell ref="M544065:M544066"/>
    <mergeCell ref="M544097:M544098"/>
    <mergeCell ref="M544129:M544130"/>
    <mergeCell ref="M544161:M544162"/>
    <mergeCell ref="M544193:M544194"/>
    <mergeCell ref="M544225:M544226"/>
    <mergeCell ref="M546177:M546178"/>
    <mergeCell ref="M546209:M546210"/>
    <mergeCell ref="M546241:M546242"/>
    <mergeCell ref="M546273:M546274"/>
    <mergeCell ref="M546305:M546306"/>
    <mergeCell ref="M546337:M546338"/>
    <mergeCell ref="M545985:M545986"/>
    <mergeCell ref="M546017:M546018"/>
    <mergeCell ref="M546049:M546050"/>
    <mergeCell ref="M546081:M546082"/>
    <mergeCell ref="M546113:M546114"/>
    <mergeCell ref="M546145:M546146"/>
    <mergeCell ref="M545793:M545794"/>
    <mergeCell ref="M545825:M545826"/>
    <mergeCell ref="M545857:M545858"/>
    <mergeCell ref="M545889:M545890"/>
    <mergeCell ref="M545921:M545922"/>
    <mergeCell ref="M545953:M545954"/>
    <mergeCell ref="M545601:M545602"/>
    <mergeCell ref="M545633:M545634"/>
    <mergeCell ref="M545665:M545666"/>
    <mergeCell ref="M545697:M545698"/>
    <mergeCell ref="M545729:M545730"/>
    <mergeCell ref="M545761:M545762"/>
    <mergeCell ref="M545409:M545410"/>
    <mergeCell ref="M545441:M545442"/>
    <mergeCell ref="M545473:M545474"/>
    <mergeCell ref="M545505:M545506"/>
    <mergeCell ref="M545537:M545538"/>
    <mergeCell ref="M545569:M545570"/>
    <mergeCell ref="M545217:M545218"/>
    <mergeCell ref="M545249:M545250"/>
    <mergeCell ref="M545281:M545282"/>
    <mergeCell ref="M545313:M545314"/>
    <mergeCell ref="M545345:M545346"/>
    <mergeCell ref="M545377:M545378"/>
    <mergeCell ref="M547329:M547330"/>
    <mergeCell ref="M547361:M547362"/>
    <mergeCell ref="M547393:M547394"/>
    <mergeCell ref="M547425:M547426"/>
    <mergeCell ref="M547457:M547458"/>
    <mergeCell ref="M547489:M547490"/>
    <mergeCell ref="M547137:M547138"/>
    <mergeCell ref="M547169:M547170"/>
    <mergeCell ref="M547201:M547202"/>
    <mergeCell ref="M547233:M547234"/>
    <mergeCell ref="M547265:M547266"/>
    <mergeCell ref="M547297:M547298"/>
    <mergeCell ref="M546945:M546946"/>
    <mergeCell ref="M546977:M546978"/>
    <mergeCell ref="M547009:M547010"/>
    <mergeCell ref="M547041:M547042"/>
    <mergeCell ref="M547073:M547074"/>
    <mergeCell ref="M547105:M547106"/>
    <mergeCell ref="M546753:M546754"/>
    <mergeCell ref="M546785:M546786"/>
    <mergeCell ref="M546817:M546818"/>
    <mergeCell ref="M546849:M546850"/>
    <mergeCell ref="M546881:M546882"/>
    <mergeCell ref="M546913:M546914"/>
    <mergeCell ref="M546561:M546562"/>
    <mergeCell ref="M546593:M546594"/>
    <mergeCell ref="M546625:M546626"/>
    <mergeCell ref="M546657:M546658"/>
    <mergeCell ref="M546689:M546690"/>
    <mergeCell ref="M546721:M546722"/>
    <mergeCell ref="M546369:M546370"/>
    <mergeCell ref="M546401:M546402"/>
    <mergeCell ref="M546433:M546434"/>
    <mergeCell ref="M546465:M546466"/>
    <mergeCell ref="M546497:M546498"/>
    <mergeCell ref="M546529:M546530"/>
    <mergeCell ref="M548481:M548482"/>
    <mergeCell ref="M548513:M548514"/>
    <mergeCell ref="M548545:M548546"/>
    <mergeCell ref="M548577:M548578"/>
    <mergeCell ref="M548609:M548610"/>
    <mergeCell ref="M548641:M548642"/>
    <mergeCell ref="M548289:M548290"/>
    <mergeCell ref="M548321:M548322"/>
    <mergeCell ref="M548353:M548354"/>
    <mergeCell ref="M548385:M548386"/>
    <mergeCell ref="M548417:M548418"/>
    <mergeCell ref="M548449:M548450"/>
    <mergeCell ref="M548097:M548098"/>
    <mergeCell ref="M548129:M548130"/>
    <mergeCell ref="M548161:M548162"/>
    <mergeCell ref="M548193:M548194"/>
    <mergeCell ref="M548225:M548226"/>
    <mergeCell ref="M548257:M548258"/>
    <mergeCell ref="M547905:M547906"/>
    <mergeCell ref="M547937:M547938"/>
    <mergeCell ref="M547969:M547970"/>
    <mergeCell ref="M548001:M548002"/>
    <mergeCell ref="M548033:M548034"/>
    <mergeCell ref="M548065:M548066"/>
    <mergeCell ref="M547713:M547714"/>
    <mergeCell ref="M547745:M547746"/>
    <mergeCell ref="M547777:M547778"/>
    <mergeCell ref="M547809:M547810"/>
    <mergeCell ref="M547841:M547842"/>
    <mergeCell ref="M547873:M547874"/>
    <mergeCell ref="M547521:M547522"/>
    <mergeCell ref="M547553:M547554"/>
    <mergeCell ref="M547585:M547586"/>
    <mergeCell ref="M547617:M547618"/>
    <mergeCell ref="M547649:M547650"/>
    <mergeCell ref="M547681:M547682"/>
    <mergeCell ref="M549633:M549634"/>
    <mergeCell ref="M549665:M549666"/>
    <mergeCell ref="M549697:M549698"/>
    <mergeCell ref="M549729:M549730"/>
    <mergeCell ref="M549761:M549762"/>
    <mergeCell ref="M549793:M549794"/>
    <mergeCell ref="M549441:M549442"/>
    <mergeCell ref="M549473:M549474"/>
    <mergeCell ref="M549505:M549506"/>
    <mergeCell ref="M549537:M549538"/>
    <mergeCell ref="M549569:M549570"/>
    <mergeCell ref="M549601:M549602"/>
    <mergeCell ref="M549249:M549250"/>
    <mergeCell ref="M549281:M549282"/>
    <mergeCell ref="M549313:M549314"/>
    <mergeCell ref="M549345:M549346"/>
    <mergeCell ref="M549377:M549378"/>
    <mergeCell ref="M549409:M549410"/>
    <mergeCell ref="M549057:M549058"/>
    <mergeCell ref="M549089:M549090"/>
    <mergeCell ref="M549121:M549122"/>
    <mergeCell ref="M549153:M549154"/>
    <mergeCell ref="M549185:M549186"/>
    <mergeCell ref="M549217:M549218"/>
    <mergeCell ref="M548865:M548866"/>
    <mergeCell ref="M548897:M548898"/>
    <mergeCell ref="M548929:M548930"/>
    <mergeCell ref="M548961:M548962"/>
    <mergeCell ref="M548993:M548994"/>
    <mergeCell ref="M549025:M549026"/>
    <mergeCell ref="M548673:M548674"/>
    <mergeCell ref="M548705:M548706"/>
    <mergeCell ref="M548737:M548738"/>
    <mergeCell ref="M548769:M548770"/>
    <mergeCell ref="M548801:M548802"/>
    <mergeCell ref="M548833:M548834"/>
    <mergeCell ref="M550785:M550786"/>
    <mergeCell ref="M550817:M550818"/>
    <mergeCell ref="M550849:M550850"/>
    <mergeCell ref="M550881:M550882"/>
    <mergeCell ref="M550913:M550914"/>
    <mergeCell ref="M550945:M550946"/>
    <mergeCell ref="M550593:M550594"/>
    <mergeCell ref="M550625:M550626"/>
    <mergeCell ref="M550657:M550658"/>
    <mergeCell ref="M550689:M550690"/>
    <mergeCell ref="M550721:M550722"/>
    <mergeCell ref="M550753:M550754"/>
    <mergeCell ref="M550401:M550402"/>
    <mergeCell ref="M550433:M550434"/>
    <mergeCell ref="M550465:M550466"/>
    <mergeCell ref="M550497:M550498"/>
    <mergeCell ref="M550529:M550530"/>
    <mergeCell ref="M550561:M550562"/>
    <mergeCell ref="M550209:M550210"/>
    <mergeCell ref="M550241:M550242"/>
    <mergeCell ref="M550273:M550274"/>
    <mergeCell ref="M550305:M550306"/>
    <mergeCell ref="M550337:M550338"/>
    <mergeCell ref="M550369:M550370"/>
    <mergeCell ref="M550017:M550018"/>
    <mergeCell ref="M550049:M550050"/>
    <mergeCell ref="M550081:M550082"/>
    <mergeCell ref="M550113:M550114"/>
    <mergeCell ref="M550145:M550146"/>
    <mergeCell ref="M550177:M550178"/>
    <mergeCell ref="M549825:M549826"/>
    <mergeCell ref="M549857:M549858"/>
    <mergeCell ref="M549889:M549890"/>
    <mergeCell ref="M549921:M549922"/>
    <mergeCell ref="M549953:M549954"/>
    <mergeCell ref="M549985:M549986"/>
    <mergeCell ref="M551937:M551938"/>
    <mergeCell ref="M551969:M551970"/>
    <mergeCell ref="M552001:M552002"/>
    <mergeCell ref="M552033:M552034"/>
    <mergeCell ref="M552065:M552066"/>
    <mergeCell ref="M552097:M552098"/>
    <mergeCell ref="M551745:M551746"/>
    <mergeCell ref="M551777:M551778"/>
    <mergeCell ref="M551809:M551810"/>
    <mergeCell ref="M551841:M551842"/>
    <mergeCell ref="M551873:M551874"/>
    <mergeCell ref="M551905:M551906"/>
    <mergeCell ref="M551553:M551554"/>
    <mergeCell ref="M551585:M551586"/>
    <mergeCell ref="M551617:M551618"/>
    <mergeCell ref="M551649:M551650"/>
    <mergeCell ref="M551681:M551682"/>
    <mergeCell ref="M551713:M551714"/>
    <mergeCell ref="M551361:M551362"/>
    <mergeCell ref="M551393:M551394"/>
    <mergeCell ref="M551425:M551426"/>
    <mergeCell ref="M551457:M551458"/>
    <mergeCell ref="M551489:M551490"/>
    <mergeCell ref="M551521:M551522"/>
    <mergeCell ref="M551169:M551170"/>
    <mergeCell ref="M551201:M551202"/>
    <mergeCell ref="M551233:M551234"/>
    <mergeCell ref="M551265:M551266"/>
    <mergeCell ref="M551297:M551298"/>
    <mergeCell ref="M551329:M551330"/>
    <mergeCell ref="M550977:M550978"/>
    <mergeCell ref="M551009:M551010"/>
    <mergeCell ref="M551041:M551042"/>
    <mergeCell ref="M551073:M551074"/>
    <mergeCell ref="M551105:M551106"/>
    <mergeCell ref="M551137:M551138"/>
    <mergeCell ref="M553089:M553090"/>
    <mergeCell ref="M553121:M553122"/>
    <mergeCell ref="M553153:M553154"/>
    <mergeCell ref="M553185:M553186"/>
    <mergeCell ref="M553217:M553218"/>
    <mergeCell ref="M553249:M553250"/>
    <mergeCell ref="M552897:M552898"/>
    <mergeCell ref="M552929:M552930"/>
    <mergeCell ref="M552961:M552962"/>
    <mergeCell ref="M552993:M552994"/>
    <mergeCell ref="M553025:M553026"/>
    <mergeCell ref="M553057:M553058"/>
    <mergeCell ref="M552705:M552706"/>
    <mergeCell ref="M552737:M552738"/>
    <mergeCell ref="M552769:M552770"/>
    <mergeCell ref="M552801:M552802"/>
    <mergeCell ref="M552833:M552834"/>
    <mergeCell ref="M552865:M552866"/>
    <mergeCell ref="M552513:M552514"/>
    <mergeCell ref="M552545:M552546"/>
    <mergeCell ref="M552577:M552578"/>
    <mergeCell ref="M552609:M552610"/>
    <mergeCell ref="M552641:M552642"/>
    <mergeCell ref="M552673:M552674"/>
    <mergeCell ref="M552321:M552322"/>
    <mergeCell ref="M552353:M552354"/>
    <mergeCell ref="M552385:M552386"/>
    <mergeCell ref="M552417:M552418"/>
    <mergeCell ref="M552449:M552450"/>
    <mergeCell ref="M552481:M552482"/>
    <mergeCell ref="M552129:M552130"/>
    <mergeCell ref="M552161:M552162"/>
    <mergeCell ref="M552193:M552194"/>
    <mergeCell ref="M552225:M552226"/>
    <mergeCell ref="M552257:M552258"/>
    <mergeCell ref="M552289:M552290"/>
    <mergeCell ref="M554241:M554242"/>
    <mergeCell ref="M554273:M554274"/>
    <mergeCell ref="M554305:M554306"/>
    <mergeCell ref="M554337:M554338"/>
    <mergeCell ref="M554369:M554370"/>
    <mergeCell ref="M554401:M554402"/>
    <mergeCell ref="M554049:M554050"/>
    <mergeCell ref="M554081:M554082"/>
    <mergeCell ref="M554113:M554114"/>
    <mergeCell ref="M554145:M554146"/>
    <mergeCell ref="M554177:M554178"/>
    <mergeCell ref="M554209:M554210"/>
    <mergeCell ref="M553857:M553858"/>
    <mergeCell ref="M553889:M553890"/>
    <mergeCell ref="M553921:M553922"/>
    <mergeCell ref="M553953:M553954"/>
    <mergeCell ref="M553985:M553986"/>
    <mergeCell ref="M554017:M554018"/>
    <mergeCell ref="M553665:M553666"/>
    <mergeCell ref="M553697:M553698"/>
    <mergeCell ref="M553729:M553730"/>
    <mergeCell ref="M553761:M553762"/>
    <mergeCell ref="M553793:M553794"/>
    <mergeCell ref="M553825:M553826"/>
    <mergeCell ref="M553473:M553474"/>
    <mergeCell ref="M553505:M553506"/>
    <mergeCell ref="M553537:M553538"/>
    <mergeCell ref="M553569:M553570"/>
    <mergeCell ref="M553601:M553602"/>
    <mergeCell ref="M553633:M553634"/>
    <mergeCell ref="M553281:M553282"/>
    <mergeCell ref="M553313:M553314"/>
    <mergeCell ref="M553345:M553346"/>
    <mergeCell ref="M553377:M553378"/>
    <mergeCell ref="M553409:M553410"/>
    <mergeCell ref="M553441:M553442"/>
    <mergeCell ref="M555393:M555394"/>
    <mergeCell ref="M555425:M555426"/>
    <mergeCell ref="M555457:M555458"/>
    <mergeCell ref="M555489:M555490"/>
    <mergeCell ref="M555521:M555522"/>
    <mergeCell ref="M555553:M555554"/>
    <mergeCell ref="M555201:M555202"/>
    <mergeCell ref="M555233:M555234"/>
    <mergeCell ref="M555265:M555266"/>
    <mergeCell ref="M555297:M555298"/>
    <mergeCell ref="M555329:M555330"/>
    <mergeCell ref="M555361:M555362"/>
    <mergeCell ref="M555009:M555010"/>
    <mergeCell ref="M555041:M555042"/>
    <mergeCell ref="M555073:M555074"/>
    <mergeCell ref="M555105:M555106"/>
    <mergeCell ref="M555137:M555138"/>
    <mergeCell ref="M555169:M555170"/>
    <mergeCell ref="M554817:M554818"/>
    <mergeCell ref="M554849:M554850"/>
    <mergeCell ref="M554881:M554882"/>
    <mergeCell ref="M554913:M554914"/>
    <mergeCell ref="M554945:M554946"/>
    <mergeCell ref="M554977:M554978"/>
    <mergeCell ref="M554625:M554626"/>
    <mergeCell ref="M554657:M554658"/>
    <mergeCell ref="M554689:M554690"/>
    <mergeCell ref="M554721:M554722"/>
    <mergeCell ref="M554753:M554754"/>
    <mergeCell ref="M554785:M554786"/>
    <mergeCell ref="M554433:M554434"/>
    <mergeCell ref="M554465:M554466"/>
    <mergeCell ref="M554497:M554498"/>
    <mergeCell ref="M554529:M554530"/>
    <mergeCell ref="M554561:M554562"/>
    <mergeCell ref="M554593:M554594"/>
    <mergeCell ref="M556545:M556546"/>
    <mergeCell ref="M556577:M556578"/>
    <mergeCell ref="M556609:M556610"/>
    <mergeCell ref="M556641:M556642"/>
    <mergeCell ref="M556673:M556674"/>
    <mergeCell ref="M556705:M556706"/>
    <mergeCell ref="M556353:M556354"/>
    <mergeCell ref="M556385:M556386"/>
    <mergeCell ref="M556417:M556418"/>
    <mergeCell ref="M556449:M556450"/>
    <mergeCell ref="M556481:M556482"/>
    <mergeCell ref="M556513:M556514"/>
    <mergeCell ref="M556161:M556162"/>
    <mergeCell ref="M556193:M556194"/>
    <mergeCell ref="M556225:M556226"/>
    <mergeCell ref="M556257:M556258"/>
    <mergeCell ref="M556289:M556290"/>
    <mergeCell ref="M556321:M556322"/>
    <mergeCell ref="M555969:M555970"/>
    <mergeCell ref="M556001:M556002"/>
    <mergeCell ref="M556033:M556034"/>
    <mergeCell ref="M556065:M556066"/>
    <mergeCell ref="M556097:M556098"/>
    <mergeCell ref="M556129:M556130"/>
    <mergeCell ref="M555777:M555778"/>
    <mergeCell ref="M555809:M555810"/>
    <mergeCell ref="M555841:M555842"/>
    <mergeCell ref="M555873:M555874"/>
    <mergeCell ref="M555905:M555906"/>
    <mergeCell ref="M555937:M555938"/>
    <mergeCell ref="M555585:M555586"/>
    <mergeCell ref="M555617:M555618"/>
    <mergeCell ref="M555649:M555650"/>
    <mergeCell ref="M555681:M555682"/>
    <mergeCell ref="M555713:M555714"/>
    <mergeCell ref="M555745:M555746"/>
    <mergeCell ref="M557697:M557698"/>
    <mergeCell ref="M557729:M557730"/>
    <mergeCell ref="M557761:M557762"/>
    <mergeCell ref="M557793:M557794"/>
    <mergeCell ref="M557825:M557826"/>
    <mergeCell ref="M557857:M557858"/>
    <mergeCell ref="M557505:M557506"/>
    <mergeCell ref="M557537:M557538"/>
    <mergeCell ref="M557569:M557570"/>
    <mergeCell ref="M557601:M557602"/>
    <mergeCell ref="M557633:M557634"/>
    <mergeCell ref="M557665:M557666"/>
    <mergeCell ref="M557313:M557314"/>
    <mergeCell ref="M557345:M557346"/>
    <mergeCell ref="M557377:M557378"/>
    <mergeCell ref="M557409:M557410"/>
    <mergeCell ref="M557441:M557442"/>
    <mergeCell ref="M557473:M557474"/>
    <mergeCell ref="M557121:M557122"/>
    <mergeCell ref="M557153:M557154"/>
    <mergeCell ref="M557185:M557186"/>
    <mergeCell ref="M557217:M557218"/>
    <mergeCell ref="M557249:M557250"/>
    <mergeCell ref="M557281:M557282"/>
    <mergeCell ref="M556929:M556930"/>
    <mergeCell ref="M556961:M556962"/>
    <mergeCell ref="M556993:M556994"/>
    <mergeCell ref="M557025:M557026"/>
    <mergeCell ref="M557057:M557058"/>
    <mergeCell ref="M557089:M557090"/>
    <mergeCell ref="M556737:M556738"/>
    <mergeCell ref="M556769:M556770"/>
    <mergeCell ref="M556801:M556802"/>
    <mergeCell ref="M556833:M556834"/>
    <mergeCell ref="M556865:M556866"/>
    <mergeCell ref="M556897:M556898"/>
    <mergeCell ref="M558849:M558850"/>
    <mergeCell ref="M558881:M558882"/>
    <mergeCell ref="M558913:M558914"/>
    <mergeCell ref="M558945:M558946"/>
    <mergeCell ref="M558977:M558978"/>
    <mergeCell ref="M559009:M559010"/>
    <mergeCell ref="M558657:M558658"/>
    <mergeCell ref="M558689:M558690"/>
    <mergeCell ref="M558721:M558722"/>
    <mergeCell ref="M558753:M558754"/>
    <mergeCell ref="M558785:M558786"/>
    <mergeCell ref="M558817:M558818"/>
    <mergeCell ref="M558465:M558466"/>
    <mergeCell ref="M558497:M558498"/>
    <mergeCell ref="M558529:M558530"/>
    <mergeCell ref="M558561:M558562"/>
    <mergeCell ref="M558593:M558594"/>
    <mergeCell ref="M558625:M558626"/>
    <mergeCell ref="M558273:M558274"/>
    <mergeCell ref="M558305:M558306"/>
    <mergeCell ref="M558337:M558338"/>
    <mergeCell ref="M558369:M558370"/>
    <mergeCell ref="M558401:M558402"/>
    <mergeCell ref="M558433:M558434"/>
    <mergeCell ref="M558081:M558082"/>
    <mergeCell ref="M558113:M558114"/>
    <mergeCell ref="M558145:M558146"/>
    <mergeCell ref="M558177:M558178"/>
    <mergeCell ref="M558209:M558210"/>
    <mergeCell ref="M558241:M558242"/>
    <mergeCell ref="M557889:M557890"/>
    <mergeCell ref="M557921:M557922"/>
    <mergeCell ref="M557953:M557954"/>
    <mergeCell ref="M557985:M557986"/>
    <mergeCell ref="M558017:M558018"/>
    <mergeCell ref="M558049:M558050"/>
    <mergeCell ref="M560001:M560002"/>
    <mergeCell ref="M560033:M560034"/>
    <mergeCell ref="M560065:M560066"/>
    <mergeCell ref="M560097:M560098"/>
    <mergeCell ref="M560129:M560130"/>
    <mergeCell ref="M560161:M560162"/>
    <mergeCell ref="M559809:M559810"/>
    <mergeCell ref="M559841:M559842"/>
    <mergeCell ref="M559873:M559874"/>
    <mergeCell ref="M559905:M559906"/>
    <mergeCell ref="M559937:M559938"/>
    <mergeCell ref="M559969:M559970"/>
    <mergeCell ref="M559617:M559618"/>
    <mergeCell ref="M559649:M559650"/>
    <mergeCell ref="M559681:M559682"/>
    <mergeCell ref="M559713:M559714"/>
    <mergeCell ref="M559745:M559746"/>
    <mergeCell ref="M559777:M559778"/>
    <mergeCell ref="M559425:M559426"/>
    <mergeCell ref="M559457:M559458"/>
    <mergeCell ref="M559489:M559490"/>
    <mergeCell ref="M559521:M559522"/>
    <mergeCell ref="M559553:M559554"/>
    <mergeCell ref="M559585:M559586"/>
    <mergeCell ref="M559233:M559234"/>
    <mergeCell ref="M559265:M559266"/>
    <mergeCell ref="M559297:M559298"/>
    <mergeCell ref="M559329:M559330"/>
    <mergeCell ref="M559361:M559362"/>
    <mergeCell ref="M559393:M559394"/>
    <mergeCell ref="M559041:M559042"/>
    <mergeCell ref="M559073:M559074"/>
    <mergeCell ref="M559105:M559106"/>
    <mergeCell ref="M559137:M559138"/>
    <mergeCell ref="M559169:M559170"/>
    <mergeCell ref="M559201:M559202"/>
    <mergeCell ref="M561153:M561154"/>
    <mergeCell ref="M561185:M561186"/>
    <mergeCell ref="M561217:M561218"/>
    <mergeCell ref="M561249:M561250"/>
    <mergeCell ref="M561281:M561282"/>
    <mergeCell ref="M561313:M561314"/>
    <mergeCell ref="M560961:M560962"/>
    <mergeCell ref="M560993:M560994"/>
    <mergeCell ref="M561025:M561026"/>
    <mergeCell ref="M561057:M561058"/>
    <mergeCell ref="M561089:M561090"/>
    <mergeCell ref="M561121:M561122"/>
    <mergeCell ref="M560769:M560770"/>
    <mergeCell ref="M560801:M560802"/>
    <mergeCell ref="M560833:M560834"/>
    <mergeCell ref="M560865:M560866"/>
    <mergeCell ref="M560897:M560898"/>
    <mergeCell ref="M560929:M560930"/>
    <mergeCell ref="M560577:M560578"/>
    <mergeCell ref="M560609:M560610"/>
    <mergeCell ref="M560641:M560642"/>
    <mergeCell ref="M560673:M560674"/>
    <mergeCell ref="M560705:M560706"/>
    <mergeCell ref="M560737:M560738"/>
    <mergeCell ref="M560385:M560386"/>
    <mergeCell ref="M560417:M560418"/>
    <mergeCell ref="M560449:M560450"/>
    <mergeCell ref="M560481:M560482"/>
    <mergeCell ref="M560513:M560514"/>
    <mergeCell ref="M560545:M560546"/>
    <mergeCell ref="M560193:M560194"/>
    <mergeCell ref="M560225:M560226"/>
    <mergeCell ref="M560257:M560258"/>
    <mergeCell ref="M560289:M560290"/>
    <mergeCell ref="M560321:M560322"/>
    <mergeCell ref="M560353:M560354"/>
    <mergeCell ref="M562305:M562306"/>
    <mergeCell ref="M562337:M562338"/>
    <mergeCell ref="M562369:M562370"/>
    <mergeCell ref="M562401:M562402"/>
    <mergeCell ref="M562433:M562434"/>
    <mergeCell ref="M562465:M562466"/>
    <mergeCell ref="M562113:M562114"/>
    <mergeCell ref="M562145:M562146"/>
    <mergeCell ref="M562177:M562178"/>
    <mergeCell ref="M562209:M562210"/>
    <mergeCell ref="M562241:M562242"/>
    <mergeCell ref="M562273:M562274"/>
    <mergeCell ref="M561921:M561922"/>
    <mergeCell ref="M561953:M561954"/>
    <mergeCell ref="M561985:M561986"/>
    <mergeCell ref="M562017:M562018"/>
    <mergeCell ref="M562049:M562050"/>
    <mergeCell ref="M562081:M562082"/>
    <mergeCell ref="M561729:M561730"/>
    <mergeCell ref="M561761:M561762"/>
    <mergeCell ref="M561793:M561794"/>
    <mergeCell ref="M561825:M561826"/>
    <mergeCell ref="M561857:M561858"/>
    <mergeCell ref="M561889:M561890"/>
    <mergeCell ref="M561537:M561538"/>
    <mergeCell ref="M561569:M561570"/>
    <mergeCell ref="M561601:M561602"/>
    <mergeCell ref="M561633:M561634"/>
    <mergeCell ref="M561665:M561666"/>
    <mergeCell ref="M561697:M561698"/>
    <mergeCell ref="M561345:M561346"/>
    <mergeCell ref="M561377:M561378"/>
    <mergeCell ref="M561409:M561410"/>
    <mergeCell ref="M561441:M561442"/>
    <mergeCell ref="M561473:M561474"/>
    <mergeCell ref="M561505:M561506"/>
    <mergeCell ref="M563457:M563458"/>
    <mergeCell ref="M563489:M563490"/>
    <mergeCell ref="M563521:M563522"/>
    <mergeCell ref="M563553:M563554"/>
    <mergeCell ref="M563585:M563586"/>
    <mergeCell ref="M563617:M563618"/>
    <mergeCell ref="M563265:M563266"/>
    <mergeCell ref="M563297:M563298"/>
    <mergeCell ref="M563329:M563330"/>
    <mergeCell ref="M563361:M563362"/>
    <mergeCell ref="M563393:M563394"/>
    <mergeCell ref="M563425:M563426"/>
    <mergeCell ref="M563073:M563074"/>
    <mergeCell ref="M563105:M563106"/>
    <mergeCell ref="M563137:M563138"/>
    <mergeCell ref="M563169:M563170"/>
    <mergeCell ref="M563201:M563202"/>
    <mergeCell ref="M563233:M563234"/>
    <mergeCell ref="M562881:M562882"/>
    <mergeCell ref="M562913:M562914"/>
    <mergeCell ref="M562945:M562946"/>
    <mergeCell ref="M562977:M562978"/>
    <mergeCell ref="M563009:M563010"/>
    <mergeCell ref="M563041:M563042"/>
    <mergeCell ref="M562689:M562690"/>
    <mergeCell ref="M562721:M562722"/>
    <mergeCell ref="M562753:M562754"/>
    <mergeCell ref="M562785:M562786"/>
    <mergeCell ref="M562817:M562818"/>
    <mergeCell ref="M562849:M562850"/>
    <mergeCell ref="M562497:M562498"/>
    <mergeCell ref="M562529:M562530"/>
    <mergeCell ref="M562561:M562562"/>
    <mergeCell ref="M562593:M562594"/>
    <mergeCell ref="M562625:M562626"/>
    <mergeCell ref="M562657:M562658"/>
    <mergeCell ref="M564609:M564610"/>
    <mergeCell ref="M564641:M564642"/>
    <mergeCell ref="M564673:M564674"/>
    <mergeCell ref="M564705:M564706"/>
    <mergeCell ref="M564737:M564738"/>
    <mergeCell ref="M564769:M564770"/>
    <mergeCell ref="M564417:M564418"/>
    <mergeCell ref="M564449:M564450"/>
    <mergeCell ref="M564481:M564482"/>
    <mergeCell ref="M564513:M564514"/>
    <mergeCell ref="M564545:M564546"/>
    <mergeCell ref="M564577:M564578"/>
    <mergeCell ref="M564225:M564226"/>
    <mergeCell ref="M564257:M564258"/>
    <mergeCell ref="M564289:M564290"/>
    <mergeCell ref="M564321:M564322"/>
    <mergeCell ref="M564353:M564354"/>
    <mergeCell ref="M564385:M564386"/>
    <mergeCell ref="M564033:M564034"/>
    <mergeCell ref="M564065:M564066"/>
    <mergeCell ref="M564097:M564098"/>
    <mergeCell ref="M564129:M564130"/>
    <mergeCell ref="M564161:M564162"/>
    <mergeCell ref="M564193:M564194"/>
    <mergeCell ref="M563841:M563842"/>
    <mergeCell ref="M563873:M563874"/>
    <mergeCell ref="M563905:M563906"/>
    <mergeCell ref="M563937:M563938"/>
    <mergeCell ref="M563969:M563970"/>
    <mergeCell ref="M564001:M564002"/>
    <mergeCell ref="M563649:M563650"/>
    <mergeCell ref="M563681:M563682"/>
    <mergeCell ref="M563713:M563714"/>
    <mergeCell ref="M563745:M563746"/>
    <mergeCell ref="M563777:M563778"/>
    <mergeCell ref="M563809:M563810"/>
    <mergeCell ref="M565761:M565762"/>
    <mergeCell ref="M565793:M565794"/>
    <mergeCell ref="M565825:M565826"/>
    <mergeCell ref="M565857:M565858"/>
    <mergeCell ref="M565889:M565890"/>
    <mergeCell ref="M565921:M565922"/>
    <mergeCell ref="M565569:M565570"/>
    <mergeCell ref="M565601:M565602"/>
    <mergeCell ref="M565633:M565634"/>
    <mergeCell ref="M565665:M565666"/>
    <mergeCell ref="M565697:M565698"/>
    <mergeCell ref="M565729:M565730"/>
    <mergeCell ref="M565377:M565378"/>
    <mergeCell ref="M565409:M565410"/>
    <mergeCell ref="M565441:M565442"/>
    <mergeCell ref="M565473:M565474"/>
    <mergeCell ref="M565505:M565506"/>
    <mergeCell ref="M565537:M565538"/>
    <mergeCell ref="M565185:M565186"/>
    <mergeCell ref="M565217:M565218"/>
    <mergeCell ref="M565249:M565250"/>
    <mergeCell ref="M565281:M565282"/>
    <mergeCell ref="M565313:M565314"/>
    <mergeCell ref="M565345:M565346"/>
    <mergeCell ref="M564993:M564994"/>
    <mergeCell ref="M565025:M565026"/>
    <mergeCell ref="M565057:M565058"/>
    <mergeCell ref="M565089:M565090"/>
    <mergeCell ref="M565121:M565122"/>
    <mergeCell ref="M565153:M565154"/>
    <mergeCell ref="M564801:M564802"/>
    <mergeCell ref="M564833:M564834"/>
    <mergeCell ref="M564865:M564866"/>
    <mergeCell ref="M564897:M564898"/>
    <mergeCell ref="M564929:M564930"/>
    <mergeCell ref="M564961:M564962"/>
    <mergeCell ref="M566913:M566914"/>
    <mergeCell ref="M566945:M566946"/>
    <mergeCell ref="M566977:M566978"/>
    <mergeCell ref="M567009:M567010"/>
    <mergeCell ref="M567041:M567042"/>
    <mergeCell ref="M567073:M567074"/>
    <mergeCell ref="M566721:M566722"/>
    <mergeCell ref="M566753:M566754"/>
    <mergeCell ref="M566785:M566786"/>
    <mergeCell ref="M566817:M566818"/>
    <mergeCell ref="M566849:M566850"/>
    <mergeCell ref="M566881:M566882"/>
    <mergeCell ref="M566529:M566530"/>
    <mergeCell ref="M566561:M566562"/>
    <mergeCell ref="M566593:M566594"/>
    <mergeCell ref="M566625:M566626"/>
    <mergeCell ref="M566657:M566658"/>
    <mergeCell ref="M566689:M566690"/>
    <mergeCell ref="M566337:M566338"/>
    <mergeCell ref="M566369:M566370"/>
    <mergeCell ref="M566401:M566402"/>
    <mergeCell ref="M566433:M566434"/>
    <mergeCell ref="M566465:M566466"/>
    <mergeCell ref="M566497:M566498"/>
    <mergeCell ref="M566145:M566146"/>
    <mergeCell ref="M566177:M566178"/>
    <mergeCell ref="M566209:M566210"/>
    <mergeCell ref="M566241:M566242"/>
    <mergeCell ref="M566273:M566274"/>
    <mergeCell ref="M566305:M566306"/>
    <mergeCell ref="M565953:M565954"/>
    <mergeCell ref="M565985:M565986"/>
    <mergeCell ref="M566017:M566018"/>
    <mergeCell ref="M566049:M566050"/>
    <mergeCell ref="M566081:M566082"/>
    <mergeCell ref="M566113:M566114"/>
    <mergeCell ref="M568065:M568066"/>
    <mergeCell ref="M568097:M568098"/>
    <mergeCell ref="M568129:M568130"/>
    <mergeCell ref="M568161:M568162"/>
    <mergeCell ref="M568193:M568194"/>
    <mergeCell ref="M568225:M568226"/>
    <mergeCell ref="M567873:M567874"/>
    <mergeCell ref="M567905:M567906"/>
    <mergeCell ref="M567937:M567938"/>
    <mergeCell ref="M567969:M567970"/>
    <mergeCell ref="M568001:M568002"/>
    <mergeCell ref="M568033:M568034"/>
    <mergeCell ref="M567681:M567682"/>
    <mergeCell ref="M567713:M567714"/>
    <mergeCell ref="M567745:M567746"/>
    <mergeCell ref="M567777:M567778"/>
    <mergeCell ref="M567809:M567810"/>
    <mergeCell ref="M567841:M567842"/>
    <mergeCell ref="M567489:M567490"/>
    <mergeCell ref="M567521:M567522"/>
    <mergeCell ref="M567553:M567554"/>
    <mergeCell ref="M567585:M567586"/>
    <mergeCell ref="M567617:M567618"/>
    <mergeCell ref="M567649:M567650"/>
    <mergeCell ref="M567297:M567298"/>
    <mergeCell ref="M567329:M567330"/>
    <mergeCell ref="M567361:M567362"/>
    <mergeCell ref="M567393:M567394"/>
    <mergeCell ref="M567425:M567426"/>
    <mergeCell ref="M567457:M567458"/>
    <mergeCell ref="M567105:M567106"/>
    <mergeCell ref="M567137:M567138"/>
    <mergeCell ref="M567169:M567170"/>
    <mergeCell ref="M567201:M567202"/>
    <mergeCell ref="M567233:M567234"/>
    <mergeCell ref="M567265:M567266"/>
    <mergeCell ref="M569217:M569218"/>
    <mergeCell ref="M569249:M569250"/>
    <mergeCell ref="M569281:M569282"/>
    <mergeCell ref="M569313:M569314"/>
    <mergeCell ref="M569345:M569346"/>
    <mergeCell ref="M569377:M569378"/>
    <mergeCell ref="M569025:M569026"/>
    <mergeCell ref="M569057:M569058"/>
    <mergeCell ref="M569089:M569090"/>
    <mergeCell ref="M569121:M569122"/>
    <mergeCell ref="M569153:M569154"/>
    <mergeCell ref="M569185:M569186"/>
    <mergeCell ref="M568833:M568834"/>
    <mergeCell ref="M568865:M568866"/>
    <mergeCell ref="M568897:M568898"/>
    <mergeCell ref="M568929:M568930"/>
    <mergeCell ref="M568961:M568962"/>
    <mergeCell ref="M568993:M568994"/>
    <mergeCell ref="M568641:M568642"/>
    <mergeCell ref="M568673:M568674"/>
    <mergeCell ref="M568705:M568706"/>
    <mergeCell ref="M568737:M568738"/>
    <mergeCell ref="M568769:M568770"/>
    <mergeCell ref="M568801:M568802"/>
    <mergeCell ref="M568449:M568450"/>
    <mergeCell ref="M568481:M568482"/>
    <mergeCell ref="M568513:M568514"/>
    <mergeCell ref="M568545:M568546"/>
    <mergeCell ref="M568577:M568578"/>
    <mergeCell ref="M568609:M568610"/>
    <mergeCell ref="M568257:M568258"/>
    <mergeCell ref="M568289:M568290"/>
    <mergeCell ref="M568321:M568322"/>
    <mergeCell ref="M568353:M568354"/>
    <mergeCell ref="M568385:M568386"/>
    <mergeCell ref="M568417:M568418"/>
    <mergeCell ref="M570369:M570370"/>
    <mergeCell ref="M570401:M570402"/>
    <mergeCell ref="M570433:M570434"/>
    <mergeCell ref="M570465:M570466"/>
    <mergeCell ref="M570497:M570498"/>
    <mergeCell ref="M570529:M570530"/>
    <mergeCell ref="M570177:M570178"/>
    <mergeCell ref="M570209:M570210"/>
    <mergeCell ref="M570241:M570242"/>
    <mergeCell ref="M570273:M570274"/>
    <mergeCell ref="M570305:M570306"/>
    <mergeCell ref="M570337:M570338"/>
    <mergeCell ref="M569985:M569986"/>
    <mergeCell ref="M570017:M570018"/>
    <mergeCell ref="M570049:M570050"/>
    <mergeCell ref="M570081:M570082"/>
    <mergeCell ref="M570113:M570114"/>
    <mergeCell ref="M570145:M570146"/>
    <mergeCell ref="M569793:M569794"/>
    <mergeCell ref="M569825:M569826"/>
    <mergeCell ref="M569857:M569858"/>
    <mergeCell ref="M569889:M569890"/>
    <mergeCell ref="M569921:M569922"/>
    <mergeCell ref="M569953:M569954"/>
    <mergeCell ref="M569601:M569602"/>
    <mergeCell ref="M569633:M569634"/>
    <mergeCell ref="M569665:M569666"/>
    <mergeCell ref="M569697:M569698"/>
    <mergeCell ref="M569729:M569730"/>
    <mergeCell ref="M569761:M569762"/>
    <mergeCell ref="M569409:M569410"/>
    <mergeCell ref="M569441:M569442"/>
    <mergeCell ref="M569473:M569474"/>
    <mergeCell ref="M569505:M569506"/>
    <mergeCell ref="M569537:M569538"/>
    <mergeCell ref="M569569:M569570"/>
    <mergeCell ref="M571521:M571522"/>
    <mergeCell ref="M571553:M571554"/>
    <mergeCell ref="M571585:M571586"/>
    <mergeCell ref="M571617:M571618"/>
    <mergeCell ref="M571649:M571650"/>
    <mergeCell ref="M571681:M571682"/>
    <mergeCell ref="M571329:M571330"/>
    <mergeCell ref="M571361:M571362"/>
    <mergeCell ref="M571393:M571394"/>
    <mergeCell ref="M571425:M571426"/>
    <mergeCell ref="M571457:M571458"/>
    <mergeCell ref="M571489:M571490"/>
    <mergeCell ref="M571137:M571138"/>
    <mergeCell ref="M571169:M571170"/>
    <mergeCell ref="M571201:M571202"/>
    <mergeCell ref="M571233:M571234"/>
    <mergeCell ref="M571265:M571266"/>
    <mergeCell ref="M571297:M571298"/>
    <mergeCell ref="M570945:M570946"/>
    <mergeCell ref="M570977:M570978"/>
    <mergeCell ref="M571009:M571010"/>
    <mergeCell ref="M571041:M571042"/>
    <mergeCell ref="M571073:M571074"/>
    <mergeCell ref="M571105:M571106"/>
    <mergeCell ref="M570753:M570754"/>
    <mergeCell ref="M570785:M570786"/>
    <mergeCell ref="M570817:M570818"/>
    <mergeCell ref="M570849:M570850"/>
    <mergeCell ref="M570881:M570882"/>
    <mergeCell ref="M570913:M570914"/>
    <mergeCell ref="M570561:M570562"/>
    <mergeCell ref="M570593:M570594"/>
    <mergeCell ref="M570625:M570626"/>
    <mergeCell ref="M570657:M570658"/>
    <mergeCell ref="M570689:M570690"/>
    <mergeCell ref="M570721:M570722"/>
    <mergeCell ref="M572673:M572674"/>
    <mergeCell ref="M572705:M572706"/>
    <mergeCell ref="M572737:M572738"/>
    <mergeCell ref="M572769:M572770"/>
    <mergeCell ref="M572801:M572802"/>
    <mergeCell ref="M572833:M572834"/>
    <mergeCell ref="M572481:M572482"/>
    <mergeCell ref="M572513:M572514"/>
    <mergeCell ref="M572545:M572546"/>
    <mergeCell ref="M572577:M572578"/>
    <mergeCell ref="M572609:M572610"/>
    <mergeCell ref="M572641:M572642"/>
    <mergeCell ref="M572289:M572290"/>
    <mergeCell ref="M572321:M572322"/>
    <mergeCell ref="M572353:M572354"/>
    <mergeCell ref="M572385:M572386"/>
    <mergeCell ref="M572417:M572418"/>
    <mergeCell ref="M572449:M572450"/>
    <mergeCell ref="M572097:M572098"/>
    <mergeCell ref="M572129:M572130"/>
    <mergeCell ref="M572161:M572162"/>
    <mergeCell ref="M572193:M572194"/>
    <mergeCell ref="M572225:M572226"/>
    <mergeCell ref="M572257:M572258"/>
    <mergeCell ref="M571905:M571906"/>
    <mergeCell ref="M571937:M571938"/>
    <mergeCell ref="M571969:M571970"/>
    <mergeCell ref="M572001:M572002"/>
    <mergeCell ref="M572033:M572034"/>
    <mergeCell ref="M572065:M572066"/>
    <mergeCell ref="M571713:M571714"/>
    <mergeCell ref="M571745:M571746"/>
    <mergeCell ref="M571777:M571778"/>
    <mergeCell ref="M571809:M571810"/>
    <mergeCell ref="M571841:M571842"/>
    <mergeCell ref="M571873:M571874"/>
    <mergeCell ref="M573825:M573826"/>
    <mergeCell ref="M573857:M573858"/>
    <mergeCell ref="M573889:M573890"/>
    <mergeCell ref="M573921:M573922"/>
    <mergeCell ref="M573953:M573954"/>
    <mergeCell ref="M573985:M573986"/>
    <mergeCell ref="M573633:M573634"/>
    <mergeCell ref="M573665:M573666"/>
    <mergeCell ref="M573697:M573698"/>
    <mergeCell ref="M573729:M573730"/>
    <mergeCell ref="M573761:M573762"/>
    <mergeCell ref="M573793:M573794"/>
    <mergeCell ref="M573441:M573442"/>
    <mergeCell ref="M573473:M573474"/>
    <mergeCell ref="M573505:M573506"/>
    <mergeCell ref="M573537:M573538"/>
    <mergeCell ref="M573569:M573570"/>
    <mergeCell ref="M573601:M573602"/>
    <mergeCell ref="M573249:M573250"/>
    <mergeCell ref="M573281:M573282"/>
    <mergeCell ref="M573313:M573314"/>
    <mergeCell ref="M573345:M573346"/>
    <mergeCell ref="M573377:M573378"/>
    <mergeCell ref="M573409:M573410"/>
    <mergeCell ref="M573057:M573058"/>
    <mergeCell ref="M573089:M573090"/>
    <mergeCell ref="M573121:M573122"/>
    <mergeCell ref="M573153:M573154"/>
    <mergeCell ref="M573185:M573186"/>
    <mergeCell ref="M573217:M573218"/>
    <mergeCell ref="M572865:M572866"/>
    <mergeCell ref="M572897:M572898"/>
    <mergeCell ref="M572929:M572930"/>
    <mergeCell ref="M572961:M572962"/>
    <mergeCell ref="M572993:M572994"/>
    <mergeCell ref="M573025:M573026"/>
    <mergeCell ref="M574977:M574978"/>
    <mergeCell ref="M575009:M575010"/>
    <mergeCell ref="M575041:M575042"/>
    <mergeCell ref="M575073:M575074"/>
    <mergeCell ref="M575105:M575106"/>
    <mergeCell ref="M575137:M575138"/>
    <mergeCell ref="M574785:M574786"/>
    <mergeCell ref="M574817:M574818"/>
    <mergeCell ref="M574849:M574850"/>
    <mergeCell ref="M574881:M574882"/>
    <mergeCell ref="M574913:M574914"/>
    <mergeCell ref="M574945:M574946"/>
    <mergeCell ref="M574593:M574594"/>
    <mergeCell ref="M574625:M574626"/>
    <mergeCell ref="M574657:M574658"/>
    <mergeCell ref="M574689:M574690"/>
    <mergeCell ref="M574721:M574722"/>
    <mergeCell ref="M574753:M574754"/>
    <mergeCell ref="M574401:M574402"/>
    <mergeCell ref="M574433:M574434"/>
    <mergeCell ref="M574465:M574466"/>
    <mergeCell ref="M574497:M574498"/>
    <mergeCell ref="M574529:M574530"/>
    <mergeCell ref="M574561:M574562"/>
    <mergeCell ref="M574209:M574210"/>
    <mergeCell ref="M574241:M574242"/>
    <mergeCell ref="M574273:M574274"/>
    <mergeCell ref="M574305:M574306"/>
    <mergeCell ref="M574337:M574338"/>
    <mergeCell ref="M574369:M574370"/>
    <mergeCell ref="M574017:M574018"/>
    <mergeCell ref="M574049:M574050"/>
    <mergeCell ref="M574081:M574082"/>
    <mergeCell ref="M574113:M574114"/>
    <mergeCell ref="M574145:M574146"/>
    <mergeCell ref="M574177:M574178"/>
    <mergeCell ref="M576129:M576130"/>
    <mergeCell ref="M576161:M576162"/>
    <mergeCell ref="M576193:M576194"/>
    <mergeCell ref="M576225:M576226"/>
    <mergeCell ref="M576257:M576258"/>
    <mergeCell ref="M576289:M576290"/>
    <mergeCell ref="M575937:M575938"/>
    <mergeCell ref="M575969:M575970"/>
    <mergeCell ref="M576001:M576002"/>
    <mergeCell ref="M576033:M576034"/>
    <mergeCell ref="M576065:M576066"/>
    <mergeCell ref="M576097:M576098"/>
    <mergeCell ref="M575745:M575746"/>
    <mergeCell ref="M575777:M575778"/>
    <mergeCell ref="M575809:M575810"/>
    <mergeCell ref="M575841:M575842"/>
    <mergeCell ref="M575873:M575874"/>
    <mergeCell ref="M575905:M575906"/>
    <mergeCell ref="M575553:M575554"/>
    <mergeCell ref="M575585:M575586"/>
    <mergeCell ref="M575617:M575618"/>
    <mergeCell ref="M575649:M575650"/>
    <mergeCell ref="M575681:M575682"/>
    <mergeCell ref="M575713:M575714"/>
    <mergeCell ref="M575361:M575362"/>
    <mergeCell ref="M575393:M575394"/>
    <mergeCell ref="M575425:M575426"/>
    <mergeCell ref="M575457:M575458"/>
    <mergeCell ref="M575489:M575490"/>
    <mergeCell ref="M575521:M575522"/>
    <mergeCell ref="M575169:M575170"/>
    <mergeCell ref="M575201:M575202"/>
    <mergeCell ref="M575233:M575234"/>
    <mergeCell ref="M575265:M575266"/>
    <mergeCell ref="M575297:M575298"/>
    <mergeCell ref="M575329:M575330"/>
    <mergeCell ref="M577281:M577282"/>
    <mergeCell ref="M577313:M577314"/>
    <mergeCell ref="M577345:M577346"/>
    <mergeCell ref="M577377:M577378"/>
    <mergeCell ref="M577409:M577410"/>
    <mergeCell ref="M577441:M577442"/>
    <mergeCell ref="M577089:M577090"/>
    <mergeCell ref="M577121:M577122"/>
    <mergeCell ref="M577153:M577154"/>
    <mergeCell ref="M577185:M577186"/>
    <mergeCell ref="M577217:M577218"/>
    <mergeCell ref="M577249:M577250"/>
    <mergeCell ref="M576897:M576898"/>
    <mergeCell ref="M576929:M576930"/>
    <mergeCell ref="M576961:M576962"/>
    <mergeCell ref="M576993:M576994"/>
    <mergeCell ref="M577025:M577026"/>
    <mergeCell ref="M577057:M577058"/>
    <mergeCell ref="M576705:M576706"/>
    <mergeCell ref="M576737:M576738"/>
    <mergeCell ref="M576769:M576770"/>
    <mergeCell ref="M576801:M576802"/>
    <mergeCell ref="M576833:M576834"/>
    <mergeCell ref="M576865:M576866"/>
    <mergeCell ref="M576513:M576514"/>
    <mergeCell ref="M576545:M576546"/>
    <mergeCell ref="M576577:M576578"/>
    <mergeCell ref="M576609:M576610"/>
    <mergeCell ref="M576641:M576642"/>
    <mergeCell ref="M576673:M576674"/>
    <mergeCell ref="M576321:M576322"/>
    <mergeCell ref="M576353:M576354"/>
    <mergeCell ref="M576385:M576386"/>
    <mergeCell ref="M576417:M576418"/>
    <mergeCell ref="M576449:M576450"/>
    <mergeCell ref="M576481:M576482"/>
    <mergeCell ref="M578433:M578434"/>
    <mergeCell ref="M578465:M578466"/>
    <mergeCell ref="M578497:M578498"/>
    <mergeCell ref="M578529:M578530"/>
    <mergeCell ref="M578561:M578562"/>
    <mergeCell ref="M578593:M578594"/>
    <mergeCell ref="M578241:M578242"/>
    <mergeCell ref="M578273:M578274"/>
    <mergeCell ref="M578305:M578306"/>
    <mergeCell ref="M578337:M578338"/>
    <mergeCell ref="M578369:M578370"/>
    <mergeCell ref="M578401:M578402"/>
    <mergeCell ref="M578049:M578050"/>
    <mergeCell ref="M578081:M578082"/>
    <mergeCell ref="M578113:M578114"/>
    <mergeCell ref="M578145:M578146"/>
    <mergeCell ref="M578177:M578178"/>
    <mergeCell ref="M578209:M578210"/>
    <mergeCell ref="M577857:M577858"/>
    <mergeCell ref="M577889:M577890"/>
    <mergeCell ref="M577921:M577922"/>
    <mergeCell ref="M577953:M577954"/>
    <mergeCell ref="M577985:M577986"/>
    <mergeCell ref="M578017:M578018"/>
    <mergeCell ref="M577665:M577666"/>
    <mergeCell ref="M577697:M577698"/>
    <mergeCell ref="M577729:M577730"/>
    <mergeCell ref="M577761:M577762"/>
    <mergeCell ref="M577793:M577794"/>
    <mergeCell ref="M577825:M577826"/>
    <mergeCell ref="M577473:M577474"/>
    <mergeCell ref="M577505:M577506"/>
    <mergeCell ref="M577537:M577538"/>
    <mergeCell ref="M577569:M577570"/>
    <mergeCell ref="M577601:M577602"/>
    <mergeCell ref="M577633:M577634"/>
    <mergeCell ref="M579585:M579586"/>
    <mergeCell ref="M579617:M579618"/>
    <mergeCell ref="M579649:M579650"/>
    <mergeCell ref="M579681:M579682"/>
    <mergeCell ref="M579713:M579714"/>
    <mergeCell ref="M579745:M579746"/>
    <mergeCell ref="M579393:M579394"/>
    <mergeCell ref="M579425:M579426"/>
    <mergeCell ref="M579457:M579458"/>
    <mergeCell ref="M579489:M579490"/>
    <mergeCell ref="M579521:M579522"/>
    <mergeCell ref="M579553:M579554"/>
    <mergeCell ref="M579201:M579202"/>
    <mergeCell ref="M579233:M579234"/>
    <mergeCell ref="M579265:M579266"/>
    <mergeCell ref="M579297:M579298"/>
    <mergeCell ref="M579329:M579330"/>
    <mergeCell ref="M579361:M579362"/>
    <mergeCell ref="M579009:M579010"/>
    <mergeCell ref="M579041:M579042"/>
    <mergeCell ref="M579073:M579074"/>
    <mergeCell ref="M579105:M579106"/>
    <mergeCell ref="M579137:M579138"/>
    <mergeCell ref="M579169:M579170"/>
    <mergeCell ref="M578817:M578818"/>
    <mergeCell ref="M578849:M578850"/>
    <mergeCell ref="M578881:M578882"/>
    <mergeCell ref="M578913:M578914"/>
    <mergeCell ref="M578945:M578946"/>
    <mergeCell ref="M578977:M578978"/>
    <mergeCell ref="M578625:M578626"/>
    <mergeCell ref="M578657:M578658"/>
    <mergeCell ref="M578689:M578690"/>
    <mergeCell ref="M578721:M578722"/>
    <mergeCell ref="M578753:M578754"/>
    <mergeCell ref="M578785:M578786"/>
    <mergeCell ref="M580737:M580738"/>
    <mergeCell ref="M580769:M580770"/>
    <mergeCell ref="M580801:M580802"/>
    <mergeCell ref="M580833:M580834"/>
    <mergeCell ref="M580865:M580866"/>
    <mergeCell ref="M580897:M580898"/>
    <mergeCell ref="M580545:M580546"/>
    <mergeCell ref="M580577:M580578"/>
    <mergeCell ref="M580609:M580610"/>
    <mergeCell ref="M580641:M580642"/>
    <mergeCell ref="M580673:M580674"/>
    <mergeCell ref="M580705:M580706"/>
    <mergeCell ref="M580353:M580354"/>
    <mergeCell ref="M580385:M580386"/>
    <mergeCell ref="M580417:M580418"/>
    <mergeCell ref="M580449:M580450"/>
    <mergeCell ref="M580481:M580482"/>
    <mergeCell ref="M580513:M580514"/>
    <mergeCell ref="M580161:M580162"/>
    <mergeCell ref="M580193:M580194"/>
    <mergeCell ref="M580225:M580226"/>
    <mergeCell ref="M580257:M580258"/>
    <mergeCell ref="M580289:M580290"/>
    <mergeCell ref="M580321:M580322"/>
    <mergeCell ref="M579969:M579970"/>
    <mergeCell ref="M580001:M580002"/>
    <mergeCell ref="M580033:M580034"/>
    <mergeCell ref="M580065:M580066"/>
    <mergeCell ref="M580097:M580098"/>
    <mergeCell ref="M580129:M580130"/>
    <mergeCell ref="M579777:M579778"/>
    <mergeCell ref="M579809:M579810"/>
    <mergeCell ref="M579841:M579842"/>
    <mergeCell ref="M579873:M579874"/>
    <mergeCell ref="M579905:M579906"/>
    <mergeCell ref="M579937:M579938"/>
    <mergeCell ref="M581889:M581890"/>
    <mergeCell ref="M581921:M581922"/>
    <mergeCell ref="M581953:M581954"/>
    <mergeCell ref="M581985:M581986"/>
    <mergeCell ref="M582017:M582018"/>
    <mergeCell ref="M582049:M582050"/>
    <mergeCell ref="M581697:M581698"/>
    <mergeCell ref="M581729:M581730"/>
    <mergeCell ref="M581761:M581762"/>
    <mergeCell ref="M581793:M581794"/>
    <mergeCell ref="M581825:M581826"/>
    <mergeCell ref="M581857:M581858"/>
    <mergeCell ref="M581505:M581506"/>
    <mergeCell ref="M581537:M581538"/>
    <mergeCell ref="M581569:M581570"/>
    <mergeCell ref="M581601:M581602"/>
    <mergeCell ref="M581633:M581634"/>
    <mergeCell ref="M581665:M581666"/>
    <mergeCell ref="M581313:M581314"/>
    <mergeCell ref="M581345:M581346"/>
    <mergeCell ref="M581377:M581378"/>
    <mergeCell ref="M581409:M581410"/>
    <mergeCell ref="M581441:M581442"/>
    <mergeCell ref="M581473:M581474"/>
    <mergeCell ref="M581121:M581122"/>
    <mergeCell ref="M581153:M581154"/>
    <mergeCell ref="M581185:M581186"/>
    <mergeCell ref="M581217:M581218"/>
    <mergeCell ref="M581249:M581250"/>
    <mergeCell ref="M581281:M581282"/>
    <mergeCell ref="M580929:M580930"/>
    <mergeCell ref="M580961:M580962"/>
    <mergeCell ref="M580993:M580994"/>
    <mergeCell ref="M581025:M581026"/>
    <mergeCell ref="M581057:M581058"/>
    <mergeCell ref="M581089:M581090"/>
    <mergeCell ref="M583041:M583042"/>
    <mergeCell ref="M583073:M583074"/>
    <mergeCell ref="M583105:M583106"/>
    <mergeCell ref="M583137:M583138"/>
    <mergeCell ref="M583169:M583170"/>
    <mergeCell ref="M583201:M583202"/>
    <mergeCell ref="M582849:M582850"/>
    <mergeCell ref="M582881:M582882"/>
    <mergeCell ref="M582913:M582914"/>
    <mergeCell ref="M582945:M582946"/>
    <mergeCell ref="M582977:M582978"/>
    <mergeCell ref="M583009:M583010"/>
    <mergeCell ref="M582657:M582658"/>
    <mergeCell ref="M582689:M582690"/>
    <mergeCell ref="M582721:M582722"/>
    <mergeCell ref="M582753:M582754"/>
    <mergeCell ref="M582785:M582786"/>
    <mergeCell ref="M582817:M582818"/>
    <mergeCell ref="M582465:M582466"/>
    <mergeCell ref="M582497:M582498"/>
    <mergeCell ref="M582529:M582530"/>
    <mergeCell ref="M582561:M582562"/>
    <mergeCell ref="M582593:M582594"/>
    <mergeCell ref="M582625:M582626"/>
    <mergeCell ref="M582273:M582274"/>
    <mergeCell ref="M582305:M582306"/>
    <mergeCell ref="M582337:M582338"/>
    <mergeCell ref="M582369:M582370"/>
    <mergeCell ref="M582401:M582402"/>
    <mergeCell ref="M582433:M582434"/>
    <mergeCell ref="M582081:M582082"/>
    <mergeCell ref="M582113:M582114"/>
    <mergeCell ref="M582145:M582146"/>
    <mergeCell ref="M582177:M582178"/>
    <mergeCell ref="M582209:M582210"/>
    <mergeCell ref="M582241:M582242"/>
    <mergeCell ref="M584193:M584194"/>
    <mergeCell ref="M584225:M584226"/>
    <mergeCell ref="M584257:M584258"/>
    <mergeCell ref="M584289:M584290"/>
    <mergeCell ref="M584321:M584322"/>
    <mergeCell ref="M584353:M584354"/>
    <mergeCell ref="M584001:M584002"/>
    <mergeCell ref="M584033:M584034"/>
    <mergeCell ref="M584065:M584066"/>
    <mergeCell ref="M584097:M584098"/>
    <mergeCell ref="M584129:M584130"/>
    <mergeCell ref="M584161:M584162"/>
    <mergeCell ref="M583809:M583810"/>
    <mergeCell ref="M583841:M583842"/>
    <mergeCell ref="M583873:M583874"/>
    <mergeCell ref="M583905:M583906"/>
    <mergeCell ref="M583937:M583938"/>
    <mergeCell ref="M583969:M583970"/>
    <mergeCell ref="M583617:M583618"/>
    <mergeCell ref="M583649:M583650"/>
    <mergeCell ref="M583681:M583682"/>
    <mergeCell ref="M583713:M583714"/>
    <mergeCell ref="M583745:M583746"/>
    <mergeCell ref="M583777:M583778"/>
    <mergeCell ref="M583425:M583426"/>
    <mergeCell ref="M583457:M583458"/>
    <mergeCell ref="M583489:M583490"/>
    <mergeCell ref="M583521:M583522"/>
    <mergeCell ref="M583553:M583554"/>
    <mergeCell ref="M583585:M583586"/>
    <mergeCell ref="M583233:M583234"/>
    <mergeCell ref="M583265:M583266"/>
    <mergeCell ref="M583297:M583298"/>
    <mergeCell ref="M583329:M583330"/>
    <mergeCell ref="M583361:M583362"/>
    <mergeCell ref="M583393:M583394"/>
    <mergeCell ref="M585345:M585346"/>
    <mergeCell ref="M585377:M585378"/>
    <mergeCell ref="M585409:M585410"/>
    <mergeCell ref="M585441:M585442"/>
    <mergeCell ref="M585473:M585474"/>
    <mergeCell ref="M585505:M585506"/>
    <mergeCell ref="M585153:M585154"/>
    <mergeCell ref="M585185:M585186"/>
    <mergeCell ref="M585217:M585218"/>
    <mergeCell ref="M585249:M585250"/>
    <mergeCell ref="M585281:M585282"/>
    <mergeCell ref="M585313:M585314"/>
    <mergeCell ref="M584961:M584962"/>
    <mergeCell ref="M584993:M584994"/>
    <mergeCell ref="M585025:M585026"/>
    <mergeCell ref="M585057:M585058"/>
    <mergeCell ref="M585089:M585090"/>
    <mergeCell ref="M585121:M585122"/>
    <mergeCell ref="M584769:M584770"/>
    <mergeCell ref="M584801:M584802"/>
    <mergeCell ref="M584833:M584834"/>
    <mergeCell ref="M584865:M584866"/>
    <mergeCell ref="M584897:M584898"/>
    <mergeCell ref="M584929:M584930"/>
    <mergeCell ref="M584577:M584578"/>
    <mergeCell ref="M584609:M584610"/>
    <mergeCell ref="M584641:M584642"/>
    <mergeCell ref="M584673:M584674"/>
    <mergeCell ref="M584705:M584706"/>
    <mergeCell ref="M584737:M584738"/>
    <mergeCell ref="M584385:M584386"/>
    <mergeCell ref="M584417:M584418"/>
    <mergeCell ref="M584449:M584450"/>
    <mergeCell ref="M584481:M584482"/>
    <mergeCell ref="M584513:M584514"/>
    <mergeCell ref="M584545:M584546"/>
    <mergeCell ref="M586497:M586498"/>
    <mergeCell ref="M586529:M586530"/>
    <mergeCell ref="M586561:M586562"/>
    <mergeCell ref="M586593:M586594"/>
    <mergeCell ref="M586625:M586626"/>
    <mergeCell ref="M586657:M586658"/>
    <mergeCell ref="M586305:M586306"/>
    <mergeCell ref="M586337:M586338"/>
    <mergeCell ref="M586369:M586370"/>
    <mergeCell ref="M586401:M586402"/>
    <mergeCell ref="M586433:M586434"/>
    <mergeCell ref="M586465:M586466"/>
    <mergeCell ref="M586113:M586114"/>
    <mergeCell ref="M586145:M586146"/>
    <mergeCell ref="M586177:M586178"/>
    <mergeCell ref="M586209:M586210"/>
    <mergeCell ref="M586241:M586242"/>
    <mergeCell ref="M586273:M586274"/>
    <mergeCell ref="M585921:M585922"/>
    <mergeCell ref="M585953:M585954"/>
    <mergeCell ref="M585985:M585986"/>
    <mergeCell ref="M586017:M586018"/>
    <mergeCell ref="M586049:M586050"/>
    <mergeCell ref="M586081:M586082"/>
    <mergeCell ref="M585729:M585730"/>
    <mergeCell ref="M585761:M585762"/>
    <mergeCell ref="M585793:M585794"/>
    <mergeCell ref="M585825:M585826"/>
    <mergeCell ref="M585857:M585858"/>
    <mergeCell ref="M585889:M585890"/>
    <mergeCell ref="M585537:M585538"/>
    <mergeCell ref="M585569:M585570"/>
    <mergeCell ref="M585601:M585602"/>
    <mergeCell ref="M585633:M585634"/>
    <mergeCell ref="M585665:M585666"/>
    <mergeCell ref="M585697:M585698"/>
    <mergeCell ref="M587649:M587650"/>
    <mergeCell ref="M587681:M587682"/>
    <mergeCell ref="M587713:M587714"/>
    <mergeCell ref="M587745:M587746"/>
    <mergeCell ref="M587777:M587778"/>
    <mergeCell ref="M587809:M587810"/>
    <mergeCell ref="M587457:M587458"/>
    <mergeCell ref="M587489:M587490"/>
    <mergeCell ref="M587521:M587522"/>
    <mergeCell ref="M587553:M587554"/>
    <mergeCell ref="M587585:M587586"/>
    <mergeCell ref="M587617:M587618"/>
    <mergeCell ref="M587265:M587266"/>
    <mergeCell ref="M587297:M587298"/>
    <mergeCell ref="M587329:M587330"/>
    <mergeCell ref="M587361:M587362"/>
    <mergeCell ref="M587393:M587394"/>
    <mergeCell ref="M587425:M587426"/>
    <mergeCell ref="M587073:M587074"/>
    <mergeCell ref="M587105:M587106"/>
    <mergeCell ref="M587137:M587138"/>
    <mergeCell ref="M587169:M587170"/>
    <mergeCell ref="M587201:M587202"/>
    <mergeCell ref="M587233:M587234"/>
    <mergeCell ref="M586881:M586882"/>
    <mergeCell ref="M586913:M586914"/>
    <mergeCell ref="M586945:M586946"/>
    <mergeCell ref="M586977:M586978"/>
    <mergeCell ref="M587009:M587010"/>
    <mergeCell ref="M587041:M587042"/>
    <mergeCell ref="M586689:M586690"/>
    <mergeCell ref="M586721:M586722"/>
    <mergeCell ref="M586753:M586754"/>
    <mergeCell ref="M586785:M586786"/>
    <mergeCell ref="M586817:M586818"/>
    <mergeCell ref="M586849:M586850"/>
    <mergeCell ref="M588801:M588802"/>
    <mergeCell ref="M588833:M588834"/>
    <mergeCell ref="M588865:M588866"/>
    <mergeCell ref="M588897:M588898"/>
    <mergeCell ref="M588929:M588930"/>
    <mergeCell ref="M588961:M588962"/>
    <mergeCell ref="M588609:M588610"/>
    <mergeCell ref="M588641:M588642"/>
    <mergeCell ref="M588673:M588674"/>
    <mergeCell ref="M588705:M588706"/>
    <mergeCell ref="M588737:M588738"/>
    <mergeCell ref="M588769:M588770"/>
    <mergeCell ref="M588417:M588418"/>
    <mergeCell ref="M588449:M588450"/>
    <mergeCell ref="M588481:M588482"/>
    <mergeCell ref="M588513:M588514"/>
    <mergeCell ref="M588545:M588546"/>
    <mergeCell ref="M588577:M588578"/>
    <mergeCell ref="M588225:M588226"/>
    <mergeCell ref="M588257:M588258"/>
    <mergeCell ref="M588289:M588290"/>
    <mergeCell ref="M588321:M588322"/>
    <mergeCell ref="M588353:M588354"/>
    <mergeCell ref="M588385:M588386"/>
    <mergeCell ref="M588033:M588034"/>
    <mergeCell ref="M588065:M588066"/>
    <mergeCell ref="M588097:M588098"/>
    <mergeCell ref="M588129:M588130"/>
    <mergeCell ref="M588161:M588162"/>
    <mergeCell ref="M588193:M588194"/>
    <mergeCell ref="M587841:M587842"/>
    <mergeCell ref="M587873:M587874"/>
    <mergeCell ref="M587905:M587906"/>
    <mergeCell ref="M587937:M587938"/>
    <mergeCell ref="M587969:M587970"/>
    <mergeCell ref="M588001:M588002"/>
    <mergeCell ref="M589953:M589954"/>
    <mergeCell ref="M589985:M589986"/>
    <mergeCell ref="M590017:M590018"/>
    <mergeCell ref="M590049:M590050"/>
    <mergeCell ref="M590081:M590082"/>
    <mergeCell ref="M590113:M590114"/>
    <mergeCell ref="M589761:M589762"/>
    <mergeCell ref="M589793:M589794"/>
    <mergeCell ref="M589825:M589826"/>
    <mergeCell ref="M589857:M589858"/>
    <mergeCell ref="M589889:M589890"/>
    <mergeCell ref="M589921:M589922"/>
    <mergeCell ref="M589569:M589570"/>
    <mergeCell ref="M589601:M589602"/>
    <mergeCell ref="M589633:M589634"/>
    <mergeCell ref="M589665:M589666"/>
    <mergeCell ref="M589697:M589698"/>
    <mergeCell ref="M589729:M589730"/>
    <mergeCell ref="M589377:M589378"/>
    <mergeCell ref="M589409:M589410"/>
    <mergeCell ref="M589441:M589442"/>
    <mergeCell ref="M589473:M589474"/>
    <mergeCell ref="M589505:M589506"/>
    <mergeCell ref="M589537:M589538"/>
    <mergeCell ref="M589185:M589186"/>
    <mergeCell ref="M589217:M589218"/>
    <mergeCell ref="M589249:M589250"/>
    <mergeCell ref="M589281:M589282"/>
    <mergeCell ref="M589313:M589314"/>
    <mergeCell ref="M589345:M589346"/>
    <mergeCell ref="M588993:M588994"/>
    <mergeCell ref="M589025:M589026"/>
    <mergeCell ref="M589057:M589058"/>
    <mergeCell ref="M589089:M589090"/>
    <mergeCell ref="M589121:M589122"/>
    <mergeCell ref="M589153:M589154"/>
    <mergeCell ref="M591105:M591106"/>
    <mergeCell ref="M591137:M591138"/>
    <mergeCell ref="M591169:M591170"/>
    <mergeCell ref="M591201:M591202"/>
    <mergeCell ref="M591233:M591234"/>
    <mergeCell ref="M591265:M591266"/>
    <mergeCell ref="M590913:M590914"/>
    <mergeCell ref="M590945:M590946"/>
    <mergeCell ref="M590977:M590978"/>
    <mergeCell ref="M591009:M591010"/>
    <mergeCell ref="M591041:M591042"/>
    <mergeCell ref="M591073:M591074"/>
    <mergeCell ref="M590721:M590722"/>
    <mergeCell ref="M590753:M590754"/>
    <mergeCell ref="M590785:M590786"/>
    <mergeCell ref="M590817:M590818"/>
    <mergeCell ref="M590849:M590850"/>
    <mergeCell ref="M590881:M590882"/>
    <mergeCell ref="M590529:M590530"/>
    <mergeCell ref="M590561:M590562"/>
    <mergeCell ref="M590593:M590594"/>
    <mergeCell ref="M590625:M590626"/>
    <mergeCell ref="M590657:M590658"/>
    <mergeCell ref="M590689:M590690"/>
    <mergeCell ref="M590337:M590338"/>
    <mergeCell ref="M590369:M590370"/>
    <mergeCell ref="M590401:M590402"/>
    <mergeCell ref="M590433:M590434"/>
    <mergeCell ref="M590465:M590466"/>
    <mergeCell ref="M590497:M590498"/>
    <mergeCell ref="M590145:M590146"/>
    <mergeCell ref="M590177:M590178"/>
    <mergeCell ref="M590209:M590210"/>
    <mergeCell ref="M590241:M590242"/>
    <mergeCell ref="M590273:M590274"/>
    <mergeCell ref="M590305:M590306"/>
    <mergeCell ref="M592257:M592258"/>
    <mergeCell ref="M592289:M592290"/>
    <mergeCell ref="M592321:M592322"/>
    <mergeCell ref="M592353:M592354"/>
    <mergeCell ref="M592385:M592386"/>
    <mergeCell ref="M592417:M592418"/>
    <mergeCell ref="M592065:M592066"/>
    <mergeCell ref="M592097:M592098"/>
    <mergeCell ref="M592129:M592130"/>
    <mergeCell ref="M592161:M592162"/>
    <mergeCell ref="M592193:M592194"/>
    <mergeCell ref="M592225:M592226"/>
    <mergeCell ref="M591873:M591874"/>
    <mergeCell ref="M591905:M591906"/>
    <mergeCell ref="M591937:M591938"/>
    <mergeCell ref="M591969:M591970"/>
    <mergeCell ref="M592001:M592002"/>
    <mergeCell ref="M592033:M592034"/>
    <mergeCell ref="M591681:M591682"/>
    <mergeCell ref="M591713:M591714"/>
    <mergeCell ref="M591745:M591746"/>
    <mergeCell ref="M591777:M591778"/>
    <mergeCell ref="M591809:M591810"/>
    <mergeCell ref="M591841:M591842"/>
    <mergeCell ref="M591489:M591490"/>
    <mergeCell ref="M591521:M591522"/>
    <mergeCell ref="M591553:M591554"/>
    <mergeCell ref="M591585:M591586"/>
    <mergeCell ref="M591617:M591618"/>
    <mergeCell ref="M591649:M591650"/>
    <mergeCell ref="M591297:M591298"/>
    <mergeCell ref="M591329:M591330"/>
    <mergeCell ref="M591361:M591362"/>
    <mergeCell ref="M591393:M591394"/>
    <mergeCell ref="M591425:M591426"/>
    <mergeCell ref="M591457:M591458"/>
    <mergeCell ref="M593409:M593410"/>
    <mergeCell ref="M593441:M593442"/>
    <mergeCell ref="M593473:M593474"/>
    <mergeCell ref="M593505:M593506"/>
    <mergeCell ref="M593537:M593538"/>
    <mergeCell ref="M593569:M593570"/>
    <mergeCell ref="M593217:M593218"/>
    <mergeCell ref="M593249:M593250"/>
    <mergeCell ref="M593281:M593282"/>
    <mergeCell ref="M593313:M593314"/>
    <mergeCell ref="M593345:M593346"/>
    <mergeCell ref="M593377:M593378"/>
    <mergeCell ref="M593025:M593026"/>
    <mergeCell ref="M593057:M593058"/>
    <mergeCell ref="M593089:M593090"/>
    <mergeCell ref="M593121:M593122"/>
    <mergeCell ref="M593153:M593154"/>
    <mergeCell ref="M593185:M593186"/>
    <mergeCell ref="M592833:M592834"/>
    <mergeCell ref="M592865:M592866"/>
    <mergeCell ref="M592897:M592898"/>
    <mergeCell ref="M592929:M592930"/>
    <mergeCell ref="M592961:M592962"/>
    <mergeCell ref="M592993:M592994"/>
    <mergeCell ref="M592641:M592642"/>
    <mergeCell ref="M592673:M592674"/>
    <mergeCell ref="M592705:M592706"/>
    <mergeCell ref="M592737:M592738"/>
    <mergeCell ref="M592769:M592770"/>
    <mergeCell ref="M592801:M592802"/>
    <mergeCell ref="M592449:M592450"/>
    <mergeCell ref="M592481:M592482"/>
    <mergeCell ref="M592513:M592514"/>
    <mergeCell ref="M592545:M592546"/>
    <mergeCell ref="M592577:M592578"/>
    <mergeCell ref="M592609:M592610"/>
    <mergeCell ref="M594561:M594562"/>
    <mergeCell ref="M594593:M594594"/>
    <mergeCell ref="M594625:M594626"/>
    <mergeCell ref="M594657:M594658"/>
    <mergeCell ref="M594689:M594690"/>
    <mergeCell ref="M594721:M594722"/>
    <mergeCell ref="M594369:M594370"/>
    <mergeCell ref="M594401:M594402"/>
    <mergeCell ref="M594433:M594434"/>
    <mergeCell ref="M594465:M594466"/>
    <mergeCell ref="M594497:M594498"/>
    <mergeCell ref="M594529:M594530"/>
    <mergeCell ref="M594177:M594178"/>
    <mergeCell ref="M594209:M594210"/>
    <mergeCell ref="M594241:M594242"/>
    <mergeCell ref="M594273:M594274"/>
    <mergeCell ref="M594305:M594306"/>
    <mergeCell ref="M594337:M594338"/>
    <mergeCell ref="M593985:M593986"/>
    <mergeCell ref="M594017:M594018"/>
    <mergeCell ref="M594049:M594050"/>
    <mergeCell ref="M594081:M594082"/>
    <mergeCell ref="M594113:M594114"/>
    <mergeCell ref="M594145:M594146"/>
    <mergeCell ref="M593793:M593794"/>
    <mergeCell ref="M593825:M593826"/>
    <mergeCell ref="M593857:M593858"/>
    <mergeCell ref="M593889:M593890"/>
    <mergeCell ref="M593921:M593922"/>
    <mergeCell ref="M593953:M593954"/>
    <mergeCell ref="M593601:M593602"/>
    <mergeCell ref="M593633:M593634"/>
    <mergeCell ref="M593665:M593666"/>
    <mergeCell ref="M593697:M593698"/>
    <mergeCell ref="M593729:M593730"/>
    <mergeCell ref="M593761:M593762"/>
    <mergeCell ref="M595713:M595714"/>
    <mergeCell ref="M595745:M595746"/>
    <mergeCell ref="M595777:M595778"/>
    <mergeCell ref="M595809:M595810"/>
    <mergeCell ref="M595841:M595842"/>
    <mergeCell ref="M595873:M595874"/>
    <mergeCell ref="M595521:M595522"/>
    <mergeCell ref="M595553:M595554"/>
    <mergeCell ref="M595585:M595586"/>
    <mergeCell ref="M595617:M595618"/>
    <mergeCell ref="M595649:M595650"/>
    <mergeCell ref="M595681:M595682"/>
    <mergeCell ref="M595329:M595330"/>
    <mergeCell ref="M595361:M595362"/>
    <mergeCell ref="M595393:M595394"/>
    <mergeCell ref="M595425:M595426"/>
    <mergeCell ref="M595457:M595458"/>
    <mergeCell ref="M595489:M595490"/>
    <mergeCell ref="M595137:M595138"/>
    <mergeCell ref="M595169:M595170"/>
    <mergeCell ref="M595201:M595202"/>
    <mergeCell ref="M595233:M595234"/>
    <mergeCell ref="M595265:M595266"/>
    <mergeCell ref="M595297:M595298"/>
    <mergeCell ref="M594945:M594946"/>
    <mergeCell ref="M594977:M594978"/>
    <mergeCell ref="M595009:M595010"/>
    <mergeCell ref="M595041:M595042"/>
    <mergeCell ref="M595073:M595074"/>
    <mergeCell ref="M595105:M595106"/>
    <mergeCell ref="M594753:M594754"/>
    <mergeCell ref="M594785:M594786"/>
    <mergeCell ref="M594817:M594818"/>
    <mergeCell ref="M594849:M594850"/>
    <mergeCell ref="M594881:M594882"/>
    <mergeCell ref="M594913:M594914"/>
    <mergeCell ref="M596865:M596866"/>
    <mergeCell ref="M596897:M596898"/>
    <mergeCell ref="M596929:M596930"/>
    <mergeCell ref="M596961:M596962"/>
    <mergeCell ref="M596993:M596994"/>
    <mergeCell ref="M597025:M597026"/>
    <mergeCell ref="M596673:M596674"/>
    <mergeCell ref="M596705:M596706"/>
    <mergeCell ref="M596737:M596738"/>
    <mergeCell ref="M596769:M596770"/>
    <mergeCell ref="M596801:M596802"/>
    <mergeCell ref="M596833:M596834"/>
    <mergeCell ref="M596481:M596482"/>
    <mergeCell ref="M596513:M596514"/>
    <mergeCell ref="M596545:M596546"/>
    <mergeCell ref="M596577:M596578"/>
    <mergeCell ref="M596609:M596610"/>
    <mergeCell ref="M596641:M596642"/>
    <mergeCell ref="M596289:M596290"/>
    <mergeCell ref="M596321:M596322"/>
    <mergeCell ref="M596353:M596354"/>
    <mergeCell ref="M596385:M596386"/>
    <mergeCell ref="M596417:M596418"/>
    <mergeCell ref="M596449:M596450"/>
    <mergeCell ref="M596097:M596098"/>
    <mergeCell ref="M596129:M596130"/>
    <mergeCell ref="M596161:M596162"/>
    <mergeCell ref="M596193:M596194"/>
    <mergeCell ref="M596225:M596226"/>
    <mergeCell ref="M596257:M596258"/>
    <mergeCell ref="M595905:M595906"/>
    <mergeCell ref="M595937:M595938"/>
    <mergeCell ref="M595969:M595970"/>
    <mergeCell ref="M596001:M596002"/>
    <mergeCell ref="M596033:M596034"/>
    <mergeCell ref="M596065:M596066"/>
    <mergeCell ref="M598017:M598018"/>
    <mergeCell ref="M598049:M598050"/>
    <mergeCell ref="M598081:M598082"/>
    <mergeCell ref="M598113:M598114"/>
    <mergeCell ref="M598145:M598146"/>
    <mergeCell ref="M598177:M598178"/>
    <mergeCell ref="M597825:M597826"/>
    <mergeCell ref="M597857:M597858"/>
    <mergeCell ref="M597889:M597890"/>
    <mergeCell ref="M597921:M597922"/>
    <mergeCell ref="M597953:M597954"/>
    <mergeCell ref="M597985:M597986"/>
    <mergeCell ref="M597633:M597634"/>
    <mergeCell ref="M597665:M597666"/>
    <mergeCell ref="M597697:M597698"/>
    <mergeCell ref="M597729:M597730"/>
    <mergeCell ref="M597761:M597762"/>
    <mergeCell ref="M597793:M597794"/>
    <mergeCell ref="M597441:M597442"/>
    <mergeCell ref="M597473:M597474"/>
    <mergeCell ref="M597505:M597506"/>
    <mergeCell ref="M597537:M597538"/>
    <mergeCell ref="M597569:M597570"/>
    <mergeCell ref="M597601:M597602"/>
    <mergeCell ref="M597249:M597250"/>
    <mergeCell ref="M597281:M597282"/>
    <mergeCell ref="M597313:M597314"/>
    <mergeCell ref="M597345:M597346"/>
    <mergeCell ref="M597377:M597378"/>
    <mergeCell ref="M597409:M597410"/>
    <mergeCell ref="M597057:M597058"/>
    <mergeCell ref="M597089:M597090"/>
    <mergeCell ref="M597121:M597122"/>
    <mergeCell ref="M597153:M597154"/>
    <mergeCell ref="M597185:M597186"/>
    <mergeCell ref="M597217:M597218"/>
    <mergeCell ref="M599169:M599170"/>
    <mergeCell ref="M599201:M599202"/>
    <mergeCell ref="M599233:M599234"/>
    <mergeCell ref="M599265:M599266"/>
    <mergeCell ref="M599297:M599298"/>
    <mergeCell ref="M599329:M599330"/>
    <mergeCell ref="M598977:M598978"/>
    <mergeCell ref="M599009:M599010"/>
    <mergeCell ref="M599041:M599042"/>
    <mergeCell ref="M599073:M599074"/>
    <mergeCell ref="M599105:M599106"/>
    <mergeCell ref="M599137:M599138"/>
    <mergeCell ref="M598785:M598786"/>
    <mergeCell ref="M598817:M598818"/>
    <mergeCell ref="M598849:M598850"/>
    <mergeCell ref="M598881:M598882"/>
    <mergeCell ref="M598913:M598914"/>
    <mergeCell ref="M598945:M598946"/>
    <mergeCell ref="M598593:M598594"/>
    <mergeCell ref="M598625:M598626"/>
    <mergeCell ref="M598657:M598658"/>
    <mergeCell ref="M598689:M598690"/>
    <mergeCell ref="M598721:M598722"/>
    <mergeCell ref="M598753:M598754"/>
    <mergeCell ref="M598401:M598402"/>
    <mergeCell ref="M598433:M598434"/>
    <mergeCell ref="M598465:M598466"/>
    <mergeCell ref="M598497:M598498"/>
    <mergeCell ref="M598529:M598530"/>
    <mergeCell ref="M598561:M598562"/>
    <mergeCell ref="M598209:M598210"/>
    <mergeCell ref="M598241:M598242"/>
    <mergeCell ref="M598273:M598274"/>
    <mergeCell ref="M598305:M598306"/>
    <mergeCell ref="M598337:M598338"/>
    <mergeCell ref="M598369:M598370"/>
    <mergeCell ref="M600321:M600322"/>
    <mergeCell ref="M600353:M600354"/>
    <mergeCell ref="M600385:M600386"/>
    <mergeCell ref="M600417:M600418"/>
    <mergeCell ref="M600449:M600450"/>
    <mergeCell ref="M600481:M600482"/>
    <mergeCell ref="M600129:M600130"/>
    <mergeCell ref="M600161:M600162"/>
    <mergeCell ref="M600193:M600194"/>
    <mergeCell ref="M600225:M600226"/>
    <mergeCell ref="M600257:M600258"/>
    <mergeCell ref="M600289:M600290"/>
    <mergeCell ref="M599937:M599938"/>
    <mergeCell ref="M599969:M599970"/>
    <mergeCell ref="M600001:M600002"/>
    <mergeCell ref="M600033:M600034"/>
    <mergeCell ref="M600065:M600066"/>
    <mergeCell ref="M600097:M600098"/>
    <mergeCell ref="M599745:M599746"/>
    <mergeCell ref="M599777:M599778"/>
    <mergeCell ref="M599809:M599810"/>
    <mergeCell ref="M599841:M599842"/>
    <mergeCell ref="M599873:M599874"/>
    <mergeCell ref="M599905:M599906"/>
    <mergeCell ref="M599553:M599554"/>
    <mergeCell ref="M599585:M599586"/>
    <mergeCell ref="M599617:M599618"/>
    <mergeCell ref="M599649:M599650"/>
    <mergeCell ref="M599681:M599682"/>
    <mergeCell ref="M599713:M599714"/>
    <mergeCell ref="M599361:M599362"/>
    <mergeCell ref="M599393:M599394"/>
    <mergeCell ref="M599425:M599426"/>
    <mergeCell ref="M599457:M599458"/>
    <mergeCell ref="M599489:M599490"/>
    <mergeCell ref="M599521:M599522"/>
    <mergeCell ref="M601473:M601474"/>
    <mergeCell ref="M601505:M601506"/>
    <mergeCell ref="M601537:M601538"/>
    <mergeCell ref="M601569:M601570"/>
    <mergeCell ref="M601601:M601602"/>
    <mergeCell ref="M601633:M601634"/>
    <mergeCell ref="M601281:M601282"/>
    <mergeCell ref="M601313:M601314"/>
    <mergeCell ref="M601345:M601346"/>
    <mergeCell ref="M601377:M601378"/>
    <mergeCell ref="M601409:M601410"/>
    <mergeCell ref="M601441:M601442"/>
    <mergeCell ref="M601089:M601090"/>
    <mergeCell ref="M601121:M601122"/>
    <mergeCell ref="M601153:M601154"/>
    <mergeCell ref="M601185:M601186"/>
    <mergeCell ref="M601217:M601218"/>
    <mergeCell ref="M601249:M601250"/>
    <mergeCell ref="M600897:M600898"/>
    <mergeCell ref="M600929:M600930"/>
    <mergeCell ref="M600961:M600962"/>
    <mergeCell ref="M600993:M600994"/>
    <mergeCell ref="M601025:M601026"/>
    <mergeCell ref="M601057:M601058"/>
    <mergeCell ref="M600705:M600706"/>
    <mergeCell ref="M600737:M600738"/>
    <mergeCell ref="M600769:M600770"/>
    <mergeCell ref="M600801:M600802"/>
    <mergeCell ref="M600833:M600834"/>
    <mergeCell ref="M600865:M600866"/>
    <mergeCell ref="M600513:M600514"/>
    <mergeCell ref="M600545:M600546"/>
    <mergeCell ref="M600577:M600578"/>
    <mergeCell ref="M600609:M600610"/>
    <mergeCell ref="M600641:M600642"/>
    <mergeCell ref="M600673:M600674"/>
    <mergeCell ref="M602625:M602626"/>
    <mergeCell ref="M602657:M602658"/>
    <mergeCell ref="M602689:M602690"/>
    <mergeCell ref="M602721:M602722"/>
    <mergeCell ref="M602753:M602754"/>
    <mergeCell ref="M602785:M602786"/>
    <mergeCell ref="M602433:M602434"/>
    <mergeCell ref="M602465:M602466"/>
    <mergeCell ref="M602497:M602498"/>
    <mergeCell ref="M602529:M602530"/>
    <mergeCell ref="M602561:M602562"/>
    <mergeCell ref="M602593:M602594"/>
    <mergeCell ref="M602241:M602242"/>
    <mergeCell ref="M602273:M602274"/>
    <mergeCell ref="M602305:M602306"/>
    <mergeCell ref="M602337:M602338"/>
    <mergeCell ref="M602369:M602370"/>
    <mergeCell ref="M602401:M602402"/>
    <mergeCell ref="M602049:M602050"/>
    <mergeCell ref="M602081:M602082"/>
    <mergeCell ref="M602113:M602114"/>
    <mergeCell ref="M602145:M602146"/>
    <mergeCell ref="M602177:M602178"/>
    <mergeCell ref="M602209:M602210"/>
    <mergeCell ref="M601857:M601858"/>
    <mergeCell ref="M601889:M601890"/>
    <mergeCell ref="M601921:M601922"/>
    <mergeCell ref="M601953:M601954"/>
    <mergeCell ref="M601985:M601986"/>
    <mergeCell ref="M602017:M602018"/>
    <mergeCell ref="M601665:M601666"/>
    <mergeCell ref="M601697:M601698"/>
    <mergeCell ref="M601729:M601730"/>
    <mergeCell ref="M601761:M601762"/>
    <mergeCell ref="M601793:M601794"/>
    <mergeCell ref="M601825:M601826"/>
    <mergeCell ref="M603777:M603778"/>
    <mergeCell ref="M603809:M603810"/>
    <mergeCell ref="M603841:M603842"/>
    <mergeCell ref="M603873:M603874"/>
    <mergeCell ref="M603905:M603906"/>
    <mergeCell ref="M603937:M603938"/>
    <mergeCell ref="M603585:M603586"/>
    <mergeCell ref="M603617:M603618"/>
    <mergeCell ref="M603649:M603650"/>
    <mergeCell ref="M603681:M603682"/>
    <mergeCell ref="M603713:M603714"/>
    <mergeCell ref="M603745:M603746"/>
    <mergeCell ref="M603393:M603394"/>
    <mergeCell ref="M603425:M603426"/>
    <mergeCell ref="M603457:M603458"/>
    <mergeCell ref="M603489:M603490"/>
    <mergeCell ref="M603521:M603522"/>
    <mergeCell ref="M603553:M603554"/>
    <mergeCell ref="M603201:M603202"/>
    <mergeCell ref="M603233:M603234"/>
    <mergeCell ref="M603265:M603266"/>
    <mergeCell ref="M603297:M603298"/>
    <mergeCell ref="M603329:M603330"/>
    <mergeCell ref="M603361:M603362"/>
    <mergeCell ref="M603009:M603010"/>
    <mergeCell ref="M603041:M603042"/>
    <mergeCell ref="M603073:M603074"/>
    <mergeCell ref="M603105:M603106"/>
    <mergeCell ref="M603137:M603138"/>
    <mergeCell ref="M603169:M603170"/>
    <mergeCell ref="M602817:M602818"/>
    <mergeCell ref="M602849:M602850"/>
    <mergeCell ref="M602881:M602882"/>
    <mergeCell ref="M602913:M602914"/>
    <mergeCell ref="M602945:M602946"/>
    <mergeCell ref="M602977:M602978"/>
    <mergeCell ref="M604929:M604930"/>
    <mergeCell ref="M604961:M604962"/>
    <mergeCell ref="M604993:M604994"/>
    <mergeCell ref="M605025:M605026"/>
    <mergeCell ref="M605057:M605058"/>
    <mergeCell ref="M605089:M605090"/>
    <mergeCell ref="M604737:M604738"/>
    <mergeCell ref="M604769:M604770"/>
    <mergeCell ref="M604801:M604802"/>
    <mergeCell ref="M604833:M604834"/>
    <mergeCell ref="M604865:M604866"/>
    <mergeCell ref="M604897:M604898"/>
    <mergeCell ref="M604545:M604546"/>
    <mergeCell ref="M604577:M604578"/>
    <mergeCell ref="M604609:M604610"/>
    <mergeCell ref="M604641:M604642"/>
    <mergeCell ref="M604673:M604674"/>
    <mergeCell ref="M604705:M604706"/>
    <mergeCell ref="M604353:M604354"/>
    <mergeCell ref="M604385:M604386"/>
    <mergeCell ref="M604417:M604418"/>
    <mergeCell ref="M604449:M604450"/>
    <mergeCell ref="M604481:M604482"/>
    <mergeCell ref="M604513:M604514"/>
    <mergeCell ref="M604161:M604162"/>
    <mergeCell ref="M604193:M604194"/>
    <mergeCell ref="M604225:M604226"/>
    <mergeCell ref="M604257:M604258"/>
    <mergeCell ref="M604289:M604290"/>
    <mergeCell ref="M604321:M604322"/>
    <mergeCell ref="M603969:M603970"/>
    <mergeCell ref="M604001:M604002"/>
    <mergeCell ref="M604033:M604034"/>
    <mergeCell ref="M604065:M604066"/>
    <mergeCell ref="M604097:M604098"/>
    <mergeCell ref="M604129:M604130"/>
    <mergeCell ref="M606081:M606082"/>
    <mergeCell ref="M606113:M606114"/>
    <mergeCell ref="M606145:M606146"/>
    <mergeCell ref="M606177:M606178"/>
    <mergeCell ref="M606209:M606210"/>
    <mergeCell ref="M606241:M606242"/>
    <mergeCell ref="M605889:M605890"/>
    <mergeCell ref="M605921:M605922"/>
    <mergeCell ref="M605953:M605954"/>
    <mergeCell ref="M605985:M605986"/>
    <mergeCell ref="M606017:M606018"/>
    <mergeCell ref="M606049:M606050"/>
    <mergeCell ref="M605697:M605698"/>
    <mergeCell ref="M605729:M605730"/>
    <mergeCell ref="M605761:M605762"/>
    <mergeCell ref="M605793:M605794"/>
    <mergeCell ref="M605825:M605826"/>
    <mergeCell ref="M605857:M605858"/>
    <mergeCell ref="M605505:M605506"/>
    <mergeCell ref="M605537:M605538"/>
    <mergeCell ref="M605569:M605570"/>
    <mergeCell ref="M605601:M605602"/>
    <mergeCell ref="M605633:M605634"/>
    <mergeCell ref="M605665:M605666"/>
    <mergeCell ref="M605313:M605314"/>
    <mergeCell ref="M605345:M605346"/>
    <mergeCell ref="M605377:M605378"/>
    <mergeCell ref="M605409:M605410"/>
    <mergeCell ref="M605441:M605442"/>
    <mergeCell ref="M605473:M605474"/>
    <mergeCell ref="M605121:M605122"/>
    <mergeCell ref="M605153:M605154"/>
    <mergeCell ref="M605185:M605186"/>
    <mergeCell ref="M605217:M605218"/>
    <mergeCell ref="M605249:M605250"/>
    <mergeCell ref="M605281:M605282"/>
    <mergeCell ref="M607233:M607234"/>
    <mergeCell ref="M607265:M607266"/>
    <mergeCell ref="M607297:M607298"/>
    <mergeCell ref="M607329:M607330"/>
    <mergeCell ref="M607361:M607362"/>
    <mergeCell ref="M607393:M607394"/>
    <mergeCell ref="M607041:M607042"/>
    <mergeCell ref="M607073:M607074"/>
    <mergeCell ref="M607105:M607106"/>
    <mergeCell ref="M607137:M607138"/>
    <mergeCell ref="M607169:M607170"/>
    <mergeCell ref="M607201:M607202"/>
    <mergeCell ref="M606849:M606850"/>
    <mergeCell ref="M606881:M606882"/>
    <mergeCell ref="M606913:M606914"/>
    <mergeCell ref="M606945:M606946"/>
    <mergeCell ref="M606977:M606978"/>
    <mergeCell ref="M607009:M607010"/>
    <mergeCell ref="M606657:M606658"/>
    <mergeCell ref="M606689:M606690"/>
    <mergeCell ref="M606721:M606722"/>
    <mergeCell ref="M606753:M606754"/>
    <mergeCell ref="M606785:M606786"/>
    <mergeCell ref="M606817:M606818"/>
    <mergeCell ref="M606465:M606466"/>
    <mergeCell ref="M606497:M606498"/>
    <mergeCell ref="M606529:M606530"/>
    <mergeCell ref="M606561:M606562"/>
    <mergeCell ref="M606593:M606594"/>
    <mergeCell ref="M606625:M606626"/>
    <mergeCell ref="M606273:M606274"/>
    <mergeCell ref="M606305:M606306"/>
    <mergeCell ref="M606337:M606338"/>
    <mergeCell ref="M606369:M606370"/>
    <mergeCell ref="M606401:M606402"/>
    <mergeCell ref="M606433:M606434"/>
    <mergeCell ref="M608385:M608386"/>
    <mergeCell ref="M608417:M608418"/>
    <mergeCell ref="M608449:M608450"/>
    <mergeCell ref="M608481:M608482"/>
    <mergeCell ref="M608513:M608514"/>
    <mergeCell ref="M608545:M608546"/>
    <mergeCell ref="M608193:M608194"/>
    <mergeCell ref="M608225:M608226"/>
    <mergeCell ref="M608257:M608258"/>
    <mergeCell ref="M608289:M608290"/>
    <mergeCell ref="M608321:M608322"/>
    <mergeCell ref="M608353:M608354"/>
    <mergeCell ref="M608001:M608002"/>
    <mergeCell ref="M608033:M608034"/>
    <mergeCell ref="M608065:M608066"/>
    <mergeCell ref="M608097:M608098"/>
    <mergeCell ref="M608129:M608130"/>
    <mergeCell ref="M608161:M608162"/>
    <mergeCell ref="M607809:M607810"/>
    <mergeCell ref="M607841:M607842"/>
    <mergeCell ref="M607873:M607874"/>
    <mergeCell ref="M607905:M607906"/>
    <mergeCell ref="M607937:M607938"/>
    <mergeCell ref="M607969:M607970"/>
    <mergeCell ref="M607617:M607618"/>
    <mergeCell ref="M607649:M607650"/>
    <mergeCell ref="M607681:M607682"/>
    <mergeCell ref="M607713:M607714"/>
    <mergeCell ref="M607745:M607746"/>
    <mergeCell ref="M607777:M607778"/>
    <mergeCell ref="M607425:M607426"/>
    <mergeCell ref="M607457:M607458"/>
    <mergeCell ref="M607489:M607490"/>
    <mergeCell ref="M607521:M607522"/>
    <mergeCell ref="M607553:M607554"/>
    <mergeCell ref="M607585:M607586"/>
    <mergeCell ref="M609537:M609538"/>
    <mergeCell ref="M609569:M609570"/>
    <mergeCell ref="M609601:M609602"/>
    <mergeCell ref="M609633:M609634"/>
    <mergeCell ref="M609665:M609666"/>
    <mergeCell ref="M609697:M609698"/>
    <mergeCell ref="M609345:M609346"/>
    <mergeCell ref="M609377:M609378"/>
    <mergeCell ref="M609409:M609410"/>
    <mergeCell ref="M609441:M609442"/>
    <mergeCell ref="M609473:M609474"/>
    <mergeCell ref="M609505:M609506"/>
    <mergeCell ref="M609153:M609154"/>
    <mergeCell ref="M609185:M609186"/>
    <mergeCell ref="M609217:M609218"/>
    <mergeCell ref="M609249:M609250"/>
    <mergeCell ref="M609281:M609282"/>
    <mergeCell ref="M609313:M609314"/>
    <mergeCell ref="M608961:M608962"/>
    <mergeCell ref="M608993:M608994"/>
    <mergeCell ref="M609025:M609026"/>
    <mergeCell ref="M609057:M609058"/>
    <mergeCell ref="M609089:M609090"/>
    <mergeCell ref="M609121:M609122"/>
    <mergeCell ref="M608769:M608770"/>
    <mergeCell ref="M608801:M608802"/>
    <mergeCell ref="M608833:M608834"/>
    <mergeCell ref="M608865:M608866"/>
    <mergeCell ref="M608897:M608898"/>
    <mergeCell ref="M608929:M608930"/>
    <mergeCell ref="M608577:M608578"/>
    <mergeCell ref="M608609:M608610"/>
    <mergeCell ref="M608641:M608642"/>
    <mergeCell ref="M608673:M608674"/>
    <mergeCell ref="M608705:M608706"/>
    <mergeCell ref="M608737:M608738"/>
    <mergeCell ref="M610689:M610690"/>
    <mergeCell ref="M610721:M610722"/>
    <mergeCell ref="M610753:M610754"/>
    <mergeCell ref="M610785:M610786"/>
    <mergeCell ref="M610817:M610818"/>
    <mergeCell ref="M610849:M610850"/>
    <mergeCell ref="M610497:M610498"/>
    <mergeCell ref="M610529:M610530"/>
    <mergeCell ref="M610561:M610562"/>
    <mergeCell ref="M610593:M610594"/>
    <mergeCell ref="M610625:M610626"/>
    <mergeCell ref="M610657:M610658"/>
    <mergeCell ref="M610305:M610306"/>
    <mergeCell ref="M610337:M610338"/>
    <mergeCell ref="M610369:M610370"/>
    <mergeCell ref="M610401:M610402"/>
    <mergeCell ref="M610433:M610434"/>
    <mergeCell ref="M610465:M610466"/>
    <mergeCell ref="M610113:M610114"/>
    <mergeCell ref="M610145:M610146"/>
    <mergeCell ref="M610177:M610178"/>
    <mergeCell ref="M610209:M610210"/>
    <mergeCell ref="M610241:M610242"/>
    <mergeCell ref="M610273:M610274"/>
    <mergeCell ref="M609921:M609922"/>
    <mergeCell ref="M609953:M609954"/>
    <mergeCell ref="M609985:M609986"/>
    <mergeCell ref="M610017:M610018"/>
    <mergeCell ref="M610049:M610050"/>
    <mergeCell ref="M610081:M610082"/>
    <mergeCell ref="M609729:M609730"/>
    <mergeCell ref="M609761:M609762"/>
    <mergeCell ref="M609793:M609794"/>
    <mergeCell ref="M609825:M609826"/>
    <mergeCell ref="M609857:M609858"/>
    <mergeCell ref="M609889:M609890"/>
    <mergeCell ref="M611841:M611842"/>
    <mergeCell ref="M611873:M611874"/>
    <mergeCell ref="M611905:M611906"/>
    <mergeCell ref="M611937:M611938"/>
    <mergeCell ref="M611969:M611970"/>
    <mergeCell ref="M612001:M612002"/>
    <mergeCell ref="M611649:M611650"/>
    <mergeCell ref="M611681:M611682"/>
    <mergeCell ref="M611713:M611714"/>
    <mergeCell ref="M611745:M611746"/>
    <mergeCell ref="M611777:M611778"/>
    <mergeCell ref="M611809:M611810"/>
    <mergeCell ref="M611457:M611458"/>
    <mergeCell ref="M611489:M611490"/>
    <mergeCell ref="M611521:M611522"/>
    <mergeCell ref="M611553:M611554"/>
    <mergeCell ref="M611585:M611586"/>
    <mergeCell ref="M611617:M611618"/>
    <mergeCell ref="M611265:M611266"/>
    <mergeCell ref="M611297:M611298"/>
    <mergeCell ref="M611329:M611330"/>
    <mergeCell ref="M611361:M611362"/>
    <mergeCell ref="M611393:M611394"/>
    <mergeCell ref="M611425:M611426"/>
    <mergeCell ref="M611073:M611074"/>
    <mergeCell ref="M611105:M611106"/>
    <mergeCell ref="M611137:M611138"/>
    <mergeCell ref="M611169:M611170"/>
    <mergeCell ref="M611201:M611202"/>
    <mergeCell ref="M611233:M611234"/>
    <mergeCell ref="M610881:M610882"/>
    <mergeCell ref="M610913:M610914"/>
    <mergeCell ref="M610945:M610946"/>
    <mergeCell ref="M610977:M610978"/>
    <mergeCell ref="M611009:M611010"/>
    <mergeCell ref="M611041:M611042"/>
    <mergeCell ref="M612993:M612994"/>
    <mergeCell ref="M613025:M613026"/>
    <mergeCell ref="M613057:M613058"/>
    <mergeCell ref="M613089:M613090"/>
    <mergeCell ref="M613121:M613122"/>
    <mergeCell ref="M613153:M613154"/>
    <mergeCell ref="M612801:M612802"/>
    <mergeCell ref="M612833:M612834"/>
    <mergeCell ref="M612865:M612866"/>
    <mergeCell ref="M612897:M612898"/>
    <mergeCell ref="M612929:M612930"/>
    <mergeCell ref="M612961:M612962"/>
    <mergeCell ref="M612609:M612610"/>
    <mergeCell ref="M612641:M612642"/>
    <mergeCell ref="M612673:M612674"/>
    <mergeCell ref="M612705:M612706"/>
    <mergeCell ref="M612737:M612738"/>
    <mergeCell ref="M612769:M612770"/>
    <mergeCell ref="M612417:M612418"/>
    <mergeCell ref="M612449:M612450"/>
    <mergeCell ref="M612481:M612482"/>
    <mergeCell ref="M612513:M612514"/>
    <mergeCell ref="M612545:M612546"/>
    <mergeCell ref="M612577:M612578"/>
    <mergeCell ref="M612225:M612226"/>
    <mergeCell ref="M612257:M612258"/>
    <mergeCell ref="M612289:M612290"/>
    <mergeCell ref="M612321:M612322"/>
    <mergeCell ref="M612353:M612354"/>
    <mergeCell ref="M612385:M612386"/>
    <mergeCell ref="M612033:M612034"/>
    <mergeCell ref="M612065:M612066"/>
    <mergeCell ref="M612097:M612098"/>
    <mergeCell ref="M612129:M612130"/>
    <mergeCell ref="M612161:M612162"/>
    <mergeCell ref="M612193:M612194"/>
    <mergeCell ref="M614145:M614146"/>
    <mergeCell ref="M614177:M614178"/>
    <mergeCell ref="M614209:M614210"/>
    <mergeCell ref="M614241:M614242"/>
    <mergeCell ref="M614273:M614274"/>
    <mergeCell ref="M614305:M614306"/>
    <mergeCell ref="M613953:M613954"/>
    <mergeCell ref="M613985:M613986"/>
    <mergeCell ref="M614017:M614018"/>
    <mergeCell ref="M614049:M614050"/>
    <mergeCell ref="M614081:M614082"/>
    <mergeCell ref="M614113:M614114"/>
    <mergeCell ref="M613761:M613762"/>
    <mergeCell ref="M613793:M613794"/>
    <mergeCell ref="M613825:M613826"/>
    <mergeCell ref="M613857:M613858"/>
    <mergeCell ref="M613889:M613890"/>
    <mergeCell ref="M613921:M613922"/>
    <mergeCell ref="M613569:M613570"/>
    <mergeCell ref="M613601:M613602"/>
    <mergeCell ref="M613633:M613634"/>
    <mergeCell ref="M613665:M613666"/>
    <mergeCell ref="M613697:M613698"/>
    <mergeCell ref="M613729:M613730"/>
    <mergeCell ref="M613377:M613378"/>
    <mergeCell ref="M613409:M613410"/>
    <mergeCell ref="M613441:M613442"/>
    <mergeCell ref="M613473:M613474"/>
    <mergeCell ref="M613505:M613506"/>
    <mergeCell ref="M613537:M613538"/>
    <mergeCell ref="M613185:M613186"/>
    <mergeCell ref="M613217:M613218"/>
    <mergeCell ref="M613249:M613250"/>
    <mergeCell ref="M613281:M613282"/>
    <mergeCell ref="M613313:M613314"/>
    <mergeCell ref="M613345:M613346"/>
    <mergeCell ref="M615297:M615298"/>
    <mergeCell ref="M615329:M615330"/>
    <mergeCell ref="M615361:M615362"/>
    <mergeCell ref="M615393:M615394"/>
    <mergeCell ref="M615425:M615426"/>
    <mergeCell ref="M615457:M615458"/>
    <mergeCell ref="M615105:M615106"/>
    <mergeCell ref="M615137:M615138"/>
    <mergeCell ref="M615169:M615170"/>
    <mergeCell ref="M615201:M615202"/>
    <mergeCell ref="M615233:M615234"/>
    <mergeCell ref="M615265:M615266"/>
    <mergeCell ref="M614913:M614914"/>
    <mergeCell ref="M614945:M614946"/>
    <mergeCell ref="M614977:M614978"/>
    <mergeCell ref="M615009:M615010"/>
    <mergeCell ref="M615041:M615042"/>
    <mergeCell ref="M615073:M615074"/>
    <mergeCell ref="M614721:M614722"/>
    <mergeCell ref="M614753:M614754"/>
    <mergeCell ref="M614785:M614786"/>
    <mergeCell ref="M614817:M614818"/>
    <mergeCell ref="M614849:M614850"/>
    <mergeCell ref="M614881:M614882"/>
    <mergeCell ref="M614529:M614530"/>
    <mergeCell ref="M614561:M614562"/>
    <mergeCell ref="M614593:M614594"/>
    <mergeCell ref="M614625:M614626"/>
    <mergeCell ref="M614657:M614658"/>
    <mergeCell ref="M614689:M614690"/>
    <mergeCell ref="M614337:M614338"/>
    <mergeCell ref="M614369:M614370"/>
    <mergeCell ref="M614401:M614402"/>
    <mergeCell ref="M614433:M614434"/>
    <mergeCell ref="M614465:M614466"/>
    <mergeCell ref="M614497:M614498"/>
    <mergeCell ref="M616449:M616450"/>
    <mergeCell ref="M616481:M616482"/>
    <mergeCell ref="M616513:M616514"/>
    <mergeCell ref="M616545:M616546"/>
    <mergeCell ref="M616577:M616578"/>
    <mergeCell ref="M616609:M616610"/>
    <mergeCell ref="M616257:M616258"/>
    <mergeCell ref="M616289:M616290"/>
    <mergeCell ref="M616321:M616322"/>
    <mergeCell ref="M616353:M616354"/>
    <mergeCell ref="M616385:M616386"/>
    <mergeCell ref="M616417:M616418"/>
    <mergeCell ref="M616065:M616066"/>
    <mergeCell ref="M616097:M616098"/>
    <mergeCell ref="M616129:M616130"/>
    <mergeCell ref="M616161:M616162"/>
    <mergeCell ref="M616193:M616194"/>
    <mergeCell ref="M616225:M616226"/>
    <mergeCell ref="M615873:M615874"/>
    <mergeCell ref="M615905:M615906"/>
    <mergeCell ref="M615937:M615938"/>
    <mergeCell ref="M615969:M615970"/>
    <mergeCell ref="M616001:M616002"/>
    <mergeCell ref="M616033:M616034"/>
    <mergeCell ref="M615681:M615682"/>
    <mergeCell ref="M615713:M615714"/>
    <mergeCell ref="M615745:M615746"/>
    <mergeCell ref="M615777:M615778"/>
    <mergeCell ref="M615809:M615810"/>
    <mergeCell ref="M615841:M615842"/>
    <mergeCell ref="M615489:M615490"/>
    <mergeCell ref="M615521:M615522"/>
    <mergeCell ref="M615553:M615554"/>
    <mergeCell ref="M615585:M615586"/>
    <mergeCell ref="M615617:M615618"/>
    <mergeCell ref="M615649:M615650"/>
    <mergeCell ref="M617601:M617602"/>
    <mergeCell ref="M617633:M617634"/>
    <mergeCell ref="M617665:M617666"/>
    <mergeCell ref="M617697:M617698"/>
    <mergeCell ref="M617729:M617730"/>
    <mergeCell ref="M617761:M617762"/>
    <mergeCell ref="M617409:M617410"/>
    <mergeCell ref="M617441:M617442"/>
    <mergeCell ref="M617473:M617474"/>
    <mergeCell ref="M617505:M617506"/>
    <mergeCell ref="M617537:M617538"/>
    <mergeCell ref="M617569:M617570"/>
    <mergeCell ref="M617217:M617218"/>
    <mergeCell ref="M617249:M617250"/>
    <mergeCell ref="M617281:M617282"/>
    <mergeCell ref="M617313:M617314"/>
    <mergeCell ref="M617345:M617346"/>
    <mergeCell ref="M617377:M617378"/>
    <mergeCell ref="M617025:M617026"/>
    <mergeCell ref="M617057:M617058"/>
    <mergeCell ref="M617089:M617090"/>
    <mergeCell ref="M617121:M617122"/>
    <mergeCell ref="M617153:M617154"/>
    <mergeCell ref="M617185:M617186"/>
    <mergeCell ref="M616833:M616834"/>
    <mergeCell ref="M616865:M616866"/>
    <mergeCell ref="M616897:M616898"/>
    <mergeCell ref="M616929:M616930"/>
    <mergeCell ref="M616961:M616962"/>
    <mergeCell ref="M616993:M616994"/>
    <mergeCell ref="M616641:M616642"/>
    <mergeCell ref="M616673:M616674"/>
    <mergeCell ref="M616705:M616706"/>
    <mergeCell ref="M616737:M616738"/>
    <mergeCell ref="M616769:M616770"/>
    <mergeCell ref="M616801:M616802"/>
    <mergeCell ref="M618753:M618754"/>
    <mergeCell ref="M618785:M618786"/>
    <mergeCell ref="M618817:M618818"/>
    <mergeCell ref="M618849:M618850"/>
    <mergeCell ref="M618881:M618882"/>
    <mergeCell ref="M618913:M618914"/>
    <mergeCell ref="M618561:M618562"/>
    <mergeCell ref="M618593:M618594"/>
    <mergeCell ref="M618625:M618626"/>
    <mergeCell ref="M618657:M618658"/>
    <mergeCell ref="M618689:M618690"/>
    <mergeCell ref="M618721:M618722"/>
    <mergeCell ref="M618369:M618370"/>
    <mergeCell ref="M618401:M618402"/>
    <mergeCell ref="M618433:M618434"/>
    <mergeCell ref="M618465:M618466"/>
    <mergeCell ref="M618497:M618498"/>
    <mergeCell ref="M618529:M618530"/>
    <mergeCell ref="M618177:M618178"/>
    <mergeCell ref="M618209:M618210"/>
    <mergeCell ref="M618241:M618242"/>
    <mergeCell ref="M618273:M618274"/>
    <mergeCell ref="M618305:M618306"/>
    <mergeCell ref="M618337:M618338"/>
    <mergeCell ref="M617985:M617986"/>
    <mergeCell ref="M618017:M618018"/>
    <mergeCell ref="M618049:M618050"/>
    <mergeCell ref="M618081:M618082"/>
    <mergeCell ref="M618113:M618114"/>
    <mergeCell ref="M618145:M618146"/>
    <mergeCell ref="M617793:M617794"/>
    <mergeCell ref="M617825:M617826"/>
    <mergeCell ref="M617857:M617858"/>
    <mergeCell ref="M617889:M617890"/>
    <mergeCell ref="M617921:M617922"/>
    <mergeCell ref="M617953:M617954"/>
    <mergeCell ref="M619905:M619906"/>
    <mergeCell ref="M619937:M619938"/>
    <mergeCell ref="M619969:M619970"/>
    <mergeCell ref="M620001:M620002"/>
    <mergeCell ref="M620033:M620034"/>
    <mergeCell ref="M620065:M620066"/>
    <mergeCell ref="M619713:M619714"/>
    <mergeCell ref="M619745:M619746"/>
    <mergeCell ref="M619777:M619778"/>
    <mergeCell ref="M619809:M619810"/>
    <mergeCell ref="M619841:M619842"/>
    <mergeCell ref="M619873:M619874"/>
    <mergeCell ref="M619521:M619522"/>
    <mergeCell ref="M619553:M619554"/>
    <mergeCell ref="M619585:M619586"/>
    <mergeCell ref="M619617:M619618"/>
    <mergeCell ref="M619649:M619650"/>
    <mergeCell ref="M619681:M619682"/>
    <mergeCell ref="M619329:M619330"/>
    <mergeCell ref="M619361:M619362"/>
    <mergeCell ref="M619393:M619394"/>
    <mergeCell ref="M619425:M619426"/>
    <mergeCell ref="M619457:M619458"/>
    <mergeCell ref="M619489:M619490"/>
    <mergeCell ref="M619137:M619138"/>
    <mergeCell ref="M619169:M619170"/>
    <mergeCell ref="M619201:M619202"/>
    <mergeCell ref="M619233:M619234"/>
    <mergeCell ref="M619265:M619266"/>
    <mergeCell ref="M619297:M619298"/>
    <mergeCell ref="M618945:M618946"/>
    <mergeCell ref="M618977:M618978"/>
    <mergeCell ref="M619009:M619010"/>
    <mergeCell ref="M619041:M619042"/>
    <mergeCell ref="M619073:M619074"/>
    <mergeCell ref="M619105:M619106"/>
    <mergeCell ref="M621057:M621058"/>
    <mergeCell ref="M621089:M621090"/>
    <mergeCell ref="M621121:M621122"/>
    <mergeCell ref="M621153:M621154"/>
    <mergeCell ref="M621185:M621186"/>
    <mergeCell ref="M621217:M621218"/>
    <mergeCell ref="M620865:M620866"/>
    <mergeCell ref="M620897:M620898"/>
    <mergeCell ref="M620929:M620930"/>
    <mergeCell ref="M620961:M620962"/>
    <mergeCell ref="M620993:M620994"/>
    <mergeCell ref="M621025:M621026"/>
    <mergeCell ref="M620673:M620674"/>
    <mergeCell ref="M620705:M620706"/>
    <mergeCell ref="M620737:M620738"/>
    <mergeCell ref="M620769:M620770"/>
    <mergeCell ref="M620801:M620802"/>
    <mergeCell ref="M620833:M620834"/>
    <mergeCell ref="M620481:M620482"/>
    <mergeCell ref="M620513:M620514"/>
    <mergeCell ref="M620545:M620546"/>
    <mergeCell ref="M620577:M620578"/>
    <mergeCell ref="M620609:M620610"/>
    <mergeCell ref="M620641:M620642"/>
    <mergeCell ref="M620289:M620290"/>
    <mergeCell ref="M620321:M620322"/>
    <mergeCell ref="M620353:M620354"/>
    <mergeCell ref="M620385:M620386"/>
    <mergeCell ref="M620417:M620418"/>
    <mergeCell ref="M620449:M620450"/>
    <mergeCell ref="M620097:M620098"/>
    <mergeCell ref="M620129:M620130"/>
    <mergeCell ref="M620161:M620162"/>
    <mergeCell ref="M620193:M620194"/>
    <mergeCell ref="M620225:M620226"/>
    <mergeCell ref="M620257:M620258"/>
    <mergeCell ref="M622209:M622210"/>
    <mergeCell ref="M622241:M622242"/>
    <mergeCell ref="M622273:M622274"/>
    <mergeCell ref="M622305:M622306"/>
    <mergeCell ref="M622337:M622338"/>
    <mergeCell ref="M622369:M622370"/>
    <mergeCell ref="M622017:M622018"/>
    <mergeCell ref="M622049:M622050"/>
    <mergeCell ref="M622081:M622082"/>
    <mergeCell ref="M622113:M622114"/>
    <mergeCell ref="M622145:M622146"/>
    <mergeCell ref="M622177:M622178"/>
    <mergeCell ref="M621825:M621826"/>
    <mergeCell ref="M621857:M621858"/>
    <mergeCell ref="M621889:M621890"/>
    <mergeCell ref="M621921:M621922"/>
    <mergeCell ref="M621953:M621954"/>
    <mergeCell ref="M621985:M621986"/>
    <mergeCell ref="M621633:M621634"/>
    <mergeCell ref="M621665:M621666"/>
    <mergeCell ref="M621697:M621698"/>
    <mergeCell ref="M621729:M621730"/>
    <mergeCell ref="M621761:M621762"/>
    <mergeCell ref="M621793:M621794"/>
    <mergeCell ref="M621441:M621442"/>
    <mergeCell ref="M621473:M621474"/>
    <mergeCell ref="M621505:M621506"/>
    <mergeCell ref="M621537:M621538"/>
    <mergeCell ref="M621569:M621570"/>
    <mergeCell ref="M621601:M621602"/>
    <mergeCell ref="M621249:M621250"/>
    <mergeCell ref="M621281:M621282"/>
    <mergeCell ref="M621313:M621314"/>
    <mergeCell ref="M621345:M621346"/>
    <mergeCell ref="M621377:M621378"/>
    <mergeCell ref="M621409:M621410"/>
    <mergeCell ref="M623361:M623362"/>
    <mergeCell ref="M623393:M623394"/>
    <mergeCell ref="M623425:M623426"/>
    <mergeCell ref="M623457:M623458"/>
    <mergeCell ref="M623489:M623490"/>
    <mergeCell ref="M623521:M623522"/>
    <mergeCell ref="M623169:M623170"/>
    <mergeCell ref="M623201:M623202"/>
    <mergeCell ref="M623233:M623234"/>
    <mergeCell ref="M623265:M623266"/>
    <mergeCell ref="M623297:M623298"/>
    <mergeCell ref="M623329:M623330"/>
    <mergeCell ref="M622977:M622978"/>
    <mergeCell ref="M623009:M623010"/>
    <mergeCell ref="M623041:M623042"/>
    <mergeCell ref="M623073:M623074"/>
    <mergeCell ref="M623105:M623106"/>
    <mergeCell ref="M623137:M623138"/>
    <mergeCell ref="M622785:M622786"/>
    <mergeCell ref="M622817:M622818"/>
    <mergeCell ref="M622849:M622850"/>
    <mergeCell ref="M622881:M622882"/>
    <mergeCell ref="M622913:M622914"/>
    <mergeCell ref="M622945:M622946"/>
    <mergeCell ref="M622593:M622594"/>
    <mergeCell ref="M622625:M622626"/>
    <mergeCell ref="M622657:M622658"/>
    <mergeCell ref="M622689:M622690"/>
    <mergeCell ref="M622721:M622722"/>
    <mergeCell ref="M622753:M622754"/>
    <mergeCell ref="M622401:M622402"/>
    <mergeCell ref="M622433:M622434"/>
    <mergeCell ref="M622465:M622466"/>
    <mergeCell ref="M622497:M622498"/>
    <mergeCell ref="M622529:M622530"/>
    <mergeCell ref="M622561:M622562"/>
    <mergeCell ref="M624513:M624514"/>
    <mergeCell ref="M624545:M624546"/>
    <mergeCell ref="M624577:M624578"/>
    <mergeCell ref="M624609:M624610"/>
    <mergeCell ref="M624641:M624642"/>
    <mergeCell ref="M624673:M624674"/>
    <mergeCell ref="M624321:M624322"/>
    <mergeCell ref="M624353:M624354"/>
    <mergeCell ref="M624385:M624386"/>
    <mergeCell ref="M624417:M624418"/>
    <mergeCell ref="M624449:M624450"/>
    <mergeCell ref="M624481:M624482"/>
    <mergeCell ref="M624129:M624130"/>
    <mergeCell ref="M624161:M624162"/>
    <mergeCell ref="M624193:M624194"/>
    <mergeCell ref="M624225:M624226"/>
    <mergeCell ref="M624257:M624258"/>
    <mergeCell ref="M624289:M624290"/>
    <mergeCell ref="M623937:M623938"/>
    <mergeCell ref="M623969:M623970"/>
    <mergeCell ref="M624001:M624002"/>
    <mergeCell ref="M624033:M624034"/>
    <mergeCell ref="M624065:M624066"/>
    <mergeCell ref="M624097:M624098"/>
    <mergeCell ref="M623745:M623746"/>
    <mergeCell ref="M623777:M623778"/>
    <mergeCell ref="M623809:M623810"/>
    <mergeCell ref="M623841:M623842"/>
    <mergeCell ref="M623873:M623874"/>
    <mergeCell ref="M623905:M623906"/>
    <mergeCell ref="M623553:M623554"/>
    <mergeCell ref="M623585:M623586"/>
    <mergeCell ref="M623617:M623618"/>
    <mergeCell ref="M623649:M623650"/>
    <mergeCell ref="M623681:M623682"/>
    <mergeCell ref="M623713:M623714"/>
    <mergeCell ref="M625665:M625666"/>
    <mergeCell ref="M625697:M625698"/>
    <mergeCell ref="M625729:M625730"/>
    <mergeCell ref="M625761:M625762"/>
    <mergeCell ref="M625793:M625794"/>
    <mergeCell ref="M625825:M625826"/>
    <mergeCell ref="M625473:M625474"/>
    <mergeCell ref="M625505:M625506"/>
    <mergeCell ref="M625537:M625538"/>
    <mergeCell ref="M625569:M625570"/>
    <mergeCell ref="M625601:M625602"/>
    <mergeCell ref="M625633:M625634"/>
    <mergeCell ref="M625281:M625282"/>
    <mergeCell ref="M625313:M625314"/>
    <mergeCell ref="M625345:M625346"/>
    <mergeCell ref="M625377:M625378"/>
    <mergeCell ref="M625409:M625410"/>
    <mergeCell ref="M625441:M625442"/>
    <mergeCell ref="M625089:M625090"/>
    <mergeCell ref="M625121:M625122"/>
    <mergeCell ref="M625153:M625154"/>
    <mergeCell ref="M625185:M625186"/>
    <mergeCell ref="M625217:M625218"/>
    <mergeCell ref="M625249:M625250"/>
    <mergeCell ref="M624897:M624898"/>
    <mergeCell ref="M624929:M624930"/>
    <mergeCell ref="M624961:M624962"/>
    <mergeCell ref="M624993:M624994"/>
    <mergeCell ref="M625025:M625026"/>
    <mergeCell ref="M625057:M625058"/>
    <mergeCell ref="M624705:M624706"/>
    <mergeCell ref="M624737:M624738"/>
    <mergeCell ref="M624769:M624770"/>
    <mergeCell ref="M624801:M624802"/>
    <mergeCell ref="M624833:M624834"/>
    <mergeCell ref="M624865:M624866"/>
    <mergeCell ref="M626817:M626818"/>
    <mergeCell ref="M626849:M626850"/>
    <mergeCell ref="M626881:M626882"/>
    <mergeCell ref="M626913:M626914"/>
    <mergeCell ref="M626945:M626946"/>
    <mergeCell ref="M626977:M626978"/>
    <mergeCell ref="M626625:M626626"/>
    <mergeCell ref="M626657:M626658"/>
    <mergeCell ref="M626689:M626690"/>
    <mergeCell ref="M626721:M626722"/>
    <mergeCell ref="M626753:M626754"/>
    <mergeCell ref="M626785:M626786"/>
    <mergeCell ref="M626433:M626434"/>
    <mergeCell ref="M626465:M626466"/>
    <mergeCell ref="M626497:M626498"/>
    <mergeCell ref="M626529:M626530"/>
    <mergeCell ref="M626561:M626562"/>
    <mergeCell ref="M626593:M626594"/>
    <mergeCell ref="M626241:M626242"/>
    <mergeCell ref="M626273:M626274"/>
    <mergeCell ref="M626305:M626306"/>
    <mergeCell ref="M626337:M626338"/>
    <mergeCell ref="M626369:M626370"/>
    <mergeCell ref="M626401:M626402"/>
    <mergeCell ref="M626049:M626050"/>
    <mergeCell ref="M626081:M626082"/>
    <mergeCell ref="M626113:M626114"/>
    <mergeCell ref="M626145:M626146"/>
    <mergeCell ref="M626177:M626178"/>
    <mergeCell ref="M626209:M626210"/>
    <mergeCell ref="M625857:M625858"/>
    <mergeCell ref="M625889:M625890"/>
    <mergeCell ref="M625921:M625922"/>
    <mergeCell ref="M625953:M625954"/>
    <mergeCell ref="M625985:M625986"/>
    <mergeCell ref="M626017:M626018"/>
    <mergeCell ref="M627969:M627970"/>
    <mergeCell ref="M628001:M628002"/>
    <mergeCell ref="M628033:M628034"/>
    <mergeCell ref="M628065:M628066"/>
    <mergeCell ref="M628097:M628098"/>
    <mergeCell ref="M628129:M628130"/>
    <mergeCell ref="M627777:M627778"/>
    <mergeCell ref="M627809:M627810"/>
    <mergeCell ref="M627841:M627842"/>
    <mergeCell ref="M627873:M627874"/>
    <mergeCell ref="M627905:M627906"/>
    <mergeCell ref="M627937:M627938"/>
    <mergeCell ref="M627585:M627586"/>
    <mergeCell ref="M627617:M627618"/>
    <mergeCell ref="M627649:M627650"/>
    <mergeCell ref="M627681:M627682"/>
    <mergeCell ref="M627713:M627714"/>
    <mergeCell ref="M627745:M627746"/>
    <mergeCell ref="M627393:M627394"/>
    <mergeCell ref="M627425:M627426"/>
    <mergeCell ref="M627457:M627458"/>
    <mergeCell ref="M627489:M627490"/>
    <mergeCell ref="M627521:M627522"/>
    <mergeCell ref="M627553:M627554"/>
    <mergeCell ref="M627201:M627202"/>
    <mergeCell ref="M627233:M627234"/>
    <mergeCell ref="M627265:M627266"/>
    <mergeCell ref="M627297:M627298"/>
    <mergeCell ref="M627329:M627330"/>
    <mergeCell ref="M627361:M627362"/>
    <mergeCell ref="M627009:M627010"/>
    <mergeCell ref="M627041:M627042"/>
    <mergeCell ref="M627073:M627074"/>
    <mergeCell ref="M627105:M627106"/>
    <mergeCell ref="M627137:M627138"/>
    <mergeCell ref="M627169:M627170"/>
    <mergeCell ref="M629121:M629122"/>
    <mergeCell ref="M629153:M629154"/>
    <mergeCell ref="M629185:M629186"/>
    <mergeCell ref="M629217:M629218"/>
    <mergeCell ref="M629249:M629250"/>
    <mergeCell ref="M629281:M629282"/>
    <mergeCell ref="M628929:M628930"/>
    <mergeCell ref="M628961:M628962"/>
    <mergeCell ref="M628993:M628994"/>
    <mergeCell ref="M629025:M629026"/>
    <mergeCell ref="M629057:M629058"/>
    <mergeCell ref="M629089:M629090"/>
    <mergeCell ref="M628737:M628738"/>
    <mergeCell ref="M628769:M628770"/>
    <mergeCell ref="M628801:M628802"/>
    <mergeCell ref="M628833:M628834"/>
    <mergeCell ref="M628865:M628866"/>
    <mergeCell ref="M628897:M628898"/>
    <mergeCell ref="M628545:M628546"/>
    <mergeCell ref="M628577:M628578"/>
    <mergeCell ref="M628609:M628610"/>
    <mergeCell ref="M628641:M628642"/>
    <mergeCell ref="M628673:M628674"/>
    <mergeCell ref="M628705:M628706"/>
    <mergeCell ref="M628353:M628354"/>
    <mergeCell ref="M628385:M628386"/>
    <mergeCell ref="M628417:M628418"/>
    <mergeCell ref="M628449:M628450"/>
    <mergeCell ref="M628481:M628482"/>
    <mergeCell ref="M628513:M628514"/>
    <mergeCell ref="M628161:M628162"/>
    <mergeCell ref="M628193:M628194"/>
    <mergeCell ref="M628225:M628226"/>
    <mergeCell ref="M628257:M628258"/>
    <mergeCell ref="M628289:M628290"/>
    <mergeCell ref="M628321:M628322"/>
    <mergeCell ref="M630273:M630274"/>
    <mergeCell ref="M630305:M630306"/>
    <mergeCell ref="M630337:M630338"/>
    <mergeCell ref="M630369:M630370"/>
    <mergeCell ref="M630401:M630402"/>
    <mergeCell ref="M630433:M630434"/>
    <mergeCell ref="M630081:M630082"/>
    <mergeCell ref="M630113:M630114"/>
    <mergeCell ref="M630145:M630146"/>
    <mergeCell ref="M630177:M630178"/>
    <mergeCell ref="M630209:M630210"/>
    <mergeCell ref="M630241:M630242"/>
    <mergeCell ref="M629889:M629890"/>
    <mergeCell ref="M629921:M629922"/>
    <mergeCell ref="M629953:M629954"/>
    <mergeCell ref="M629985:M629986"/>
    <mergeCell ref="M630017:M630018"/>
    <mergeCell ref="M630049:M630050"/>
    <mergeCell ref="M629697:M629698"/>
    <mergeCell ref="M629729:M629730"/>
    <mergeCell ref="M629761:M629762"/>
    <mergeCell ref="M629793:M629794"/>
    <mergeCell ref="M629825:M629826"/>
    <mergeCell ref="M629857:M629858"/>
    <mergeCell ref="M629505:M629506"/>
    <mergeCell ref="M629537:M629538"/>
    <mergeCell ref="M629569:M629570"/>
    <mergeCell ref="M629601:M629602"/>
    <mergeCell ref="M629633:M629634"/>
    <mergeCell ref="M629665:M629666"/>
    <mergeCell ref="M629313:M629314"/>
    <mergeCell ref="M629345:M629346"/>
    <mergeCell ref="M629377:M629378"/>
    <mergeCell ref="M629409:M629410"/>
    <mergeCell ref="M629441:M629442"/>
    <mergeCell ref="M629473:M629474"/>
    <mergeCell ref="M631425:M631426"/>
    <mergeCell ref="M631457:M631458"/>
    <mergeCell ref="M631489:M631490"/>
    <mergeCell ref="M631521:M631522"/>
    <mergeCell ref="M631553:M631554"/>
    <mergeCell ref="M631585:M631586"/>
    <mergeCell ref="M631233:M631234"/>
    <mergeCell ref="M631265:M631266"/>
    <mergeCell ref="M631297:M631298"/>
    <mergeCell ref="M631329:M631330"/>
    <mergeCell ref="M631361:M631362"/>
    <mergeCell ref="M631393:M631394"/>
    <mergeCell ref="M631041:M631042"/>
    <mergeCell ref="M631073:M631074"/>
    <mergeCell ref="M631105:M631106"/>
    <mergeCell ref="M631137:M631138"/>
    <mergeCell ref="M631169:M631170"/>
    <mergeCell ref="M631201:M631202"/>
    <mergeCell ref="M630849:M630850"/>
    <mergeCell ref="M630881:M630882"/>
    <mergeCell ref="M630913:M630914"/>
    <mergeCell ref="M630945:M630946"/>
    <mergeCell ref="M630977:M630978"/>
    <mergeCell ref="M631009:M631010"/>
    <mergeCell ref="M630657:M630658"/>
    <mergeCell ref="M630689:M630690"/>
    <mergeCell ref="M630721:M630722"/>
    <mergeCell ref="M630753:M630754"/>
    <mergeCell ref="M630785:M630786"/>
    <mergeCell ref="M630817:M630818"/>
    <mergeCell ref="M630465:M630466"/>
    <mergeCell ref="M630497:M630498"/>
    <mergeCell ref="M630529:M630530"/>
    <mergeCell ref="M630561:M630562"/>
    <mergeCell ref="M630593:M630594"/>
    <mergeCell ref="M630625:M630626"/>
    <mergeCell ref="M632577:M632578"/>
    <mergeCell ref="M632609:M632610"/>
    <mergeCell ref="M632641:M632642"/>
    <mergeCell ref="M632673:M632674"/>
    <mergeCell ref="M632705:M632706"/>
    <mergeCell ref="M632737:M632738"/>
    <mergeCell ref="M632385:M632386"/>
    <mergeCell ref="M632417:M632418"/>
    <mergeCell ref="M632449:M632450"/>
    <mergeCell ref="M632481:M632482"/>
    <mergeCell ref="M632513:M632514"/>
    <mergeCell ref="M632545:M632546"/>
    <mergeCell ref="M632193:M632194"/>
    <mergeCell ref="M632225:M632226"/>
    <mergeCell ref="M632257:M632258"/>
    <mergeCell ref="M632289:M632290"/>
    <mergeCell ref="M632321:M632322"/>
    <mergeCell ref="M632353:M632354"/>
    <mergeCell ref="M632001:M632002"/>
    <mergeCell ref="M632033:M632034"/>
    <mergeCell ref="M632065:M632066"/>
    <mergeCell ref="M632097:M632098"/>
    <mergeCell ref="M632129:M632130"/>
    <mergeCell ref="M632161:M632162"/>
    <mergeCell ref="M631809:M631810"/>
    <mergeCell ref="M631841:M631842"/>
    <mergeCell ref="M631873:M631874"/>
    <mergeCell ref="M631905:M631906"/>
    <mergeCell ref="M631937:M631938"/>
    <mergeCell ref="M631969:M631970"/>
    <mergeCell ref="M631617:M631618"/>
    <mergeCell ref="M631649:M631650"/>
    <mergeCell ref="M631681:M631682"/>
    <mergeCell ref="M631713:M631714"/>
    <mergeCell ref="M631745:M631746"/>
    <mergeCell ref="M631777:M631778"/>
    <mergeCell ref="M633729:M633730"/>
    <mergeCell ref="M633761:M633762"/>
    <mergeCell ref="M633793:M633794"/>
    <mergeCell ref="M633825:M633826"/>
    <mergeCell ref="M633857:M633858"/>
    <mergeCell ref="M633889:M633890"/>
    <mergeCell ref="M633537:M633538"/>
    <mergeCell ref="M633569:M633570"/>
    <mergeCell ref="M633601:M633602"/>
    <mergeCell ref="M633633:M633634"/>
    <mergeCell ref="M633665:M633666"/>
    <mergeCell ref="M633697:M633698"/>
    <mergeCell ref="M633345:M633346"/>
    <mergeCell ref="M633377:M633378"/>
    <mergeCell ref="M633409:M633410"/>
    <mergeCell ref="M633441:M633442"/>
    <mergeCell ref="M633473:M633474"/>
    <mergeCell ref="M633505:M633506"/>
    <mergeCell ref="M633153:M633154"/>
    <mergeCell ref="M633185:M633186"/>
    <mergeCell ref="M633217:M633218"/>
    <mergeCell ref="M633249:M633250"/>
    <mergeCell ref="M633281:M633282"/>
    <mergeCell ref="M633313:M633314"/>
    <mergeCell ref="M632961:M632962"/>
    <mergeCell ref="M632993:M632994"/>
    <mergeCell ref="M633025:M633026"/>
    <mergeCell ref="M633057:M633058"/>
    <mergeCell ref="M633089:M633090"/>
    <mergeCell ref="M633121:M633122"/>
    <mergeCell ref="M632769:M632770"/>
    <mergeCell ref="M632801:M632802"/>
    <mergeCell ref="M632833:M632834"/>
    <mergeCell ref="M632865:M632866"/>
    <mergeCell ref="M632897:M632898"/>
    <mergeCell ref="M632929:M632930"/>
    <mergeCell ref="M634881:M634882"/>
    <mergeCell ref="M634913:M634914"/>
    <mergeCell ref="M634945:M634946"/>
    <mergeCell ref="M634977:M634978"/>
    <mergeCell ref="M635009:M635010"/>
    <mergeCell ref="M635041:M635042"/>
    <mergeCell ref="M634689:M634690"/>
    <mergeCell ref="M634721:M634722"/>
    <mergeCell ref="M634753:M634754"/>
    <mergeCell ref="M634785:M634786"/>
    <mergeCell ref="M634817:M634818"/>
    <mergeCell ref="M634849:M634850"/>
    <mergeCell ref="M634497:M634498"/>
    <mergeCell ref="M634529:M634530"/>
    <mergeCell ref="M634561:M634562"/>
    <mergeCell ref="M634593:M634594"/>
    <mergeCell ref="M634625:M634626"/>
    <mergeCell ref="M634657:M634658"/>
    <mergeCell ref="M634305:M634306"/>
    <mergeCell ref="M634337:M634338"/>
    <mergeCell ref="M634369:M634370"/>
    <mergeCell ref="M634401:M634402"/>
    <mergeCell ref="M634433:M634434"/>
    <mergeCell ref="M634465:M634466"/>
    <mergeCell ref="M634113:M634114"/>
    <mergeCell ref="M634145:M634146"/>
    <mergeCell ref="M634177:M634178"/>
    <mergeCell ref="M634209:M634210"/>
    <mergeCell ref="M634241:M634242"/>
    <mergeCell ref="M634273:M634274"/>
    <mergeCell ref="M633921:M633922"/>
    <mergeCell ref="M633953:M633954"/>
    <mergeCell ref="M633985:M633986"/>
    <mergeCell ref="M634017:M634018"/>
    <mergeCell ref="M634049:M634050"/>
    <mergeCell ref="M634081:M634082"/>
    <mergeCell ref="M636033:M636034"/>
    <mergeCell ref="M636065:M636066"/>
    <mergeCell ref="M636097:M636098"/>
    <mergeCell ref="M636129:M636130"/>
    <mergeCell ref="M636161:M636162"/>
    <mergeCell ref="M636193:M636194"/>
    <mergeCell ref="M635841:M635842"/>
    <mergeCell ref="M635873:M635874"/>
    <mergeCell ref="M635905:M635906"/>
    <mergeCell ref="M635937:M635938"/>
    <mergeCell ref="M635969:M635970"/>
    <mergeCell ref="M636001:M636002"/>
    <mergeCell ref="M635649:M635650"/>
    <mergeCell ref="M635681:M635682"/>
    <mergeCell ref="M635713:M635714"/>
    <mergeCell ref="M635745:M635746"/>
    <mergeCell ref="M635777:M635778"/>
    <mergeCell ref="M635809:M635810"/>
    <mergeCell ref="M635457:M635458"/>
    <mergeCell ref="M635489:M635490"/>
    <mergeCell ref="M635521:M635522"/>
    <mergeCell ref="M635553:M635554"/>
    <mergeCell ref="M635585:M635586"/>
    <mergeCell ref="M635617:M635618"/>
    <mergeCell ref="M635265:M635266"/>
    <mergeCell ref="M635297:M635298"/>
    <mergeCell ref="M635329:M635330"/>
    <mergeCell ref="M635361:M635362"/>
    <mergeCell ref="M635393:M635394"/>
    <mergeCell ref="M635425:M635426"/>
    <mergeCell ref="M635073:M635074"/>
    <mergeCell ref="M635105:M635106"/>
    <mergeCell ref="M635137:M635138"/>
    <mergeCell ref="M635169:M635170"/>
    <mergeCell ref="M635201:M635202"/>
    <mergeCell ref="M635233:M635234"/>
    <mergeCell ref="M637185:M637186"/>
    <mergeCell ref="M637217:M637218"/>
    <mergeCell ref="M637249:M637250"/>
    <mergeCell ref="M637281:M637282"/>
    <mergeCell ref="M637313:M637314"/>
    <mergeCell ref="M637345:M637346"/>
    <mergeCell ref="M636993:M636994"/>
    <mergeCell ref="M637025:M637026"/>
    <mergeCell ref="M637057:M637058"/>
    <mergeCell ref="M637089:M637090"/>
    <mergeCell ref="M637121:M637122"/>
    <mergeCell ref="M637153:M637154"/>
    <mergeCell ref="M636801:M636802"/>
    <mergeCell ref="M636833:M636834"/>
    <mergeCell ref="M636865:M636866"/>
    <mergeCell ref="M636897:M636898"/>
    <mergeCell ref="M636929:M636930"/>
    <mergeCell ref="M636961:M636962"/>
    <mergeCell ref="M636609:M636610"/>
    <mergeCell ref="M636641:M636642"/>
    <mergeCell ref="M636673:M636674"/>
    <mergeCell ref="M636705:M636706"/>
    <mergeCell ref="M636737:M636738"/>
    <mergeCell ref="M636769:M636770"/>
    <mergeCell ref="M636417:M636418"/>
    <mergeCell ref="M636449:M636450"/>
    <mergeCell ref="M636481:M636482"/>
    <mergeCell ref="M636513:M636514"/>
    <mergeCell ref="M636545:M636546"/>
    <mergeCell ref="M636577:M636578"/>
    <mergeCell ref="M636225:M636226"/>
    <mergeCell ref="M636257:M636258"/>
    <mergeCell ref="M636289:M636290"/>
    <mergeCell ref="M636321:M636322"/>
    <mergeCell ref="M636353:M636354"/>
    <mergeCell ref="M636385:M636386"/>
    <mergeCell ref="M638337:M638338"/>
    <mergeCell ref="M638369:M638370"/>
    <mergeCell ref="M638401:M638402"/>
    <mergeCell ref="M638433:M638434"/>
    <mergeCell ref="M638465:M638466"/>
    <mergeCell ref="M638497:M638498"/>
    <mergeCell ref="M638145:M638146"/>
    <mergeCell ref="M638177:M638178"/>
    <mergeCell ref="M638209:M638210"/>
    <mergeCell ref="M638241:M638242"/>
    <mergeCell ref="M638273:M638274"/>
    <mergeCell ref="M638305:M638306"/>
    <mergeCell ref="M637953:M637954"/>
    <mergeCell ref="M637985:M637986"/>
    <mergeCell ref="M638017:M638018"/>
    <mergeCell ref="M638049:M638050"/>
    <mergeCell ref="M638081:M638082"/>
    <mergeCell ref="M638113:M638114"/>
    <mergeCell ref="M637761:M637762"/>
    <mergeCell ref="M637793:M637794"/>
    <mergeCell ref="M637825:M637826"/>
    <mergeCell ref="M637857:M637858"/>
    <mergeCell ref="M637889:M637890"/>
    <mergeCell ref="M637921:M637922"/>
    <mergeCell ref="M637569:M637570"/>
    <mergeCell ref="M637601:M637602"/>
    <mergeCell ref="M637633:M637634"/>
    <mergeCell ref="M637665:M637666"/>
    <mergeCell ref="M637697:M637698"/>
    <mergeCell ref="M637729:M637730"/>
    <mergeCell ref="M637377:M637378"/>
    <mergeCell ref="M637409:M637410"/>
    <mergeCell ref="M637441:M637442"/>
    <mergeCell ref="M637473:M637474"/>
    <mergeCell ref="M637505:M637506"/>
    <mergeCell ref="M637537:M637538"/>
    <mergeCell ref="M639489:M639490"/>
    <mergeCell ref="M639521:M639522"/>
    <mergeCell ref="M639553:M639554"/>
    <mergeCell ref="M639585:M639586"/>
    <mergeCell ref="M639617:M639618"/>
    <mergeCell ref="M639649:M639650"/>
    <mergeCell ref="M639297:M639298"/>
    <mergeCell ref="M639329:M639330"/>
    <mergeCell ref="M639361:M639362"/>
    <mergeCell ref="M639393:M639394"/>
    <mergeCell ref="M639425:M639426"/>
    <mergeCell ref="M639457:M639458"/>
    <mergeCell ref="M639105:M639106"/>
    <mergeCell ref="M639137:M639138"/>
    <mergeCell ref="M639169:M639170"/>
    <mergeCell ref="M639201:M639202"/>
    <mergeCell ref="M639233:M639234"/>
    <mergeCell ref="M639265:M639266"/>
    <mergeCell ref="M638913:M638914"/>
    <mergeCell ref="M638945:M638946"/>
    <mergeCell ref="M638977:M638978"/>
    <mergeCell ref="M639009:M639010"/>
    <mergeCell ref="M639041:M639042"/>
    <mergeCell ref="M639073:M639074"/>
    <mergeCell ref="M638721:M638722"/>
    <mergeCell ref="M638753:M638754"/>
    <mergeCell ref="M638785:M638786"/>
    <mergeCell ref="M638817:M638818"/>
    <mergeCell ref="M638849:M638850"/>
    <mergeCell ref="M638881:M638882"/>
    <mergeCell ref="M638529:M638530"/>
    <mergeCell ref="M638561:M638562"/>
    <mergeCell ref="M638593:M638594"/>
    <mergeCell ref="M638625:M638626"/>
    <mergeCell ref="M638657:M638658"/>
    <mergeCell ref="M638689:M638690"/>
    <mergeCell ref="M640641:M640642"/>
    <mergeCell ref="M640673:M640674"/>
    <mergeCell ref="M640705:M640706"/>
    <mergeCell ref="M640737:M640738"/>
    <mergeCell ref="M640769:M640770"/>
    <mergeCell ref="M640801:M640802"/>
    <mergeCell ref="M640449:M640450"/>
    <mergeCell ref="M640481:M640482"/>
    <mergeCell ref="M640513:M640514"/>
    <mergeCell ref="M640545:M640546"/>
    <mergeCell ref="M640577:M640578"/>
    <mergeCell ref="M640609:M640610"/>
    <mergeCell ref="M640257:M640258"/>
    <mergeCell ref="M640289:M640290"/>
    <mergeCell ref="M640321:M640322"/>
    <mergeCell ref="M640353:M640354"/>
    <mergeCell ref="M640385:M640386"/>
    <mergeCell ref="M640417:M640418"/>
    <mergeCell ref="M640065:M640066"/>
    <mergeCell ref="M640097:M640098"/>
    <mergeCell ref="M640129:M640130"/>
    <mergeCell ref="M640161:M640162"/>
    <mergeCell ref="M640193:M640194"/>
    <mergeCell ref="M640225:M640226"/>
    <mergeCell ref="M639873:M639874"/>
    <mergeCell ref="M639905:M639906"/>
    <mergeCell ref="M639937:M639938"/>
    <mergeCell ref="M639969:M639970"/>
    <mergeCell ref="M640001:M640002"/>
    <mergeCell ref="M640033:M640034"/>
    <mergeCell ref="M639681:M639682"/>
    <mergeCell ref="M639713:M639714"/>
    <mergeCell ref="M639745:M639746"/>
    <mergeCell ref="M639777:M639778"/>
    <mergeCell ref="M639809:M639810"/>
    <mergeCell ref="M639841:M639842"/>
    <mergeCell ref="M641793:M641794"/>
    <mergeCell ref="M641825:M641826"/>
    <mergeCell ref="M641857:M641858"/>
    <mergeCell ref="M641889:M641890"/>
    <mergeCell ref="M641921:M641922"/>
    <mergeCell ref="M641953:M641954"/>
    <mergeCell ref="M641601:M641602"/>
    <mergeCell ref="M641633:M641634"/>
    <mergeCell ref="M641665:M641666"/>
    <mergeCell ref="M641697:M641698"/>
    <mergeCell ref="M641729:M641730"/>
    <mergeCell ref="M641761:M641762"/>
    <mergeCell ref="M641409:M641410"/>
    <mergeCell ref="M641441:M641442"/>
    <mergeCell ref="M641473:M641474"/>
    <mergeCell ref="M641505:M641506"/>
    <mergeCell ref="M641537:M641538"/>
    <mergeCell ref="M641569:M641570"/>
    <mergeCell ref="M641217:M641218"/>
    <mergeCell ref="M641249:M641250"/>
    <mergeCell ref="M641281:M641282"/>
    <mergeCell ref="M641313:M641314"/>
    <mergeCell ref="M641345:M641346"/>
    <mergeCell ref="M641377:M641378"/>
    <mergeCell ref="M641025:M641026"/>
    <mergeCell ref="M641057:M641058"/>
    <mergeCell ref="M641089:M641090"/>
    <mergeCell ref="M641121:M641122"/>
    <mergeCell ref="M641153:M641154"/>
    <mergeCell ref="M641185:M641186"/>
    <mergeCell ref="M640833:M640834"/>
    <mergeCell ref="M640865:M640866"/>
    <mergeCell ref="M640897:M640898"/>
    <mergeCell ref="M640929:M640930"/>
    <mergeCell ref="M640961:M640962"/>
    <mergeCell ref="M640993:M640994"/>
    <mergeCell ref="M642945:M642946"/>
    <mergeCell ref="M642977:M642978"/>
    <mergeCell ref="M643009:M643010"/>
    <mergeCell ref="M643041:M643042"/>
    <mergeCell ref="M643073:M643074"/>
    <mergeCell ref="M643105:M643106"/>
    <mergeCell ref="M642753:M642754"/>
    <mergeCell ref="M642785:M642786"/>
    <mergeCell ref="M642817:M642818"/>
    <mergeCell ref="M642849:M642850"/>
    <mergeCell ref="M642881:M642882"/>
    <mergeCell ref="M642913:M642914"/>
    <mergeCell ref="M642561:M642562"/>
    <mergeCell ref="M642593:M642594"/>
    <mergeCell ref="M642625:M642626"/>
    <mergeCell ref="M642657:M642658"/>
    <mergeCell ref="M642689:M642690"/>
    <mergeCell ref="M642721:M642722"/>
    <mergeCell ref="M642369:M642370"/>
    <mergeCell ref="M642401:M642402"/>
    <mergeCell ref="M642433:M642434"/>
    <mergeCell ref="M642465:M642466"/>
    <mergeCell ref="M642497:M642498"/>
    <mergeCell ref="M642529:M642530"/>
    <mergeCell ref="M642177:M642178"/>
    <mergeCell ref="M642209:M642210"/>
    <mergeCell ref="M642241:M642242"/>
    <mergeCell ref="M642273:M642274"/>
    <mergeCell ref="M642305:M642306"/>
    <mergeCell ref="M642337:M642338"/>
    <mergeCell ref="M641985:M641986"/>
    <mergeCell ref="M642017:M642018"/>
    <mergeCell ref="M642049:M642050"/>
    <mergeCell ref="M642081:M642082"/>
    <mergeCell ref="M642113:M642114"/>
    <mergeCell ref="M642145:M642146"/>
    <mergeCell ref="M644097:M644098"/>
    <mergeCell ref="M644129:M644130"/>
    <mergeCell ref="M644161:M644162"/>
    <mergeCell ref="M644193:M644194"/>
    <mergeCell ref="M644225:M644226"/>
    <mergeCell ref="M644257:M644258"/>
    <mergeCell ref="M643905:M643906"/>
    <mergeCell ref="M643937:M643938"/>
    <mergeCell ref="M643969:M643970"/>
    <mergeCell ref="M644001:M644002"/>
    <mergeCell ref="M644033:M644034"/>
    <mergeCell ref="M644065:M644066"/>
    <mergeCell ref="M643713:M643714"/>
    <mergeCell ref="M643745:M643746"/>
    <mergeCell ref="M643777:M643778"/>
    <mergeCell ref="M643809:M643810"/>
    <mergeCell ref="M643841:M643842"/>
    <mergeCell ref="M643873:M643874"/>
    <mergeCell ref="M643521:M643522"/>
    <mergeCell ref="M643553:M643554"/>
    <mergeCell ref="M643585:M643586"/>
    <mergeCell ref="M643617:M643618"/>
    <mergeCell ref="M643649:M643650"/>
    <mergeCell ref="M643681:M643682"/>
    <mergeCell ref="M643329:M643330"/>
    <mergeCell ref="M643361:M643362"/>
    <mergeCell ref="M643393:M643394"/>
    <mergeCell ref="M643425:M643426"/>
    <mergeCell ref="M643457:M643458"/>
    <mergeCell ref="M643489:M643490"/>
    <mergeCell ref="M643137:M643138"/>
    <mergeCell ref="M643169:M643170"/>
    <mergeCell ref="M643201:M643202"/>
    <mergeCell ref="M643233:M643234"/>
    <mergeCell ref="M643265:M643266"/>
    <mergeCell ref="M643297:M643298"/>
    <mergeCell ref="M645249:M645250"/>
    <mergeCell ref="M645281:M645282"/>
    <mergeCell ref="M645313:M645314"/>
    <mergeCell ref="M645345:M645346"/>
    <mergeCell ref="M645377:M645378"/>
    <mergeCell ref="M645409:M645410"/>
    <mergeCell ref="M645057:M645058"/>
    <mergeCell ref="M645089:M645090"/>
    <mergeCell ref="M645121:M645122"/>
    <mergeCell ref="M645153:M645154"/>
    <mergeCell ref="M645185:M645186"/>
    <mergeCell ref="M645217:M645218"/>
    <mergeCell ref="M644865:M644866"/>
    <mergeCell ref="M644897:M644898"/>
    <mergeCell ref="M644929:M644930"/>
    <mergeCell ref="M644961:M644962"/>
    <mergeCell ref="M644993:M644994"/>
    <mergeCell ref="M645025:M645026"/>
    <mergeCell ref="M644673:M644674"/>
    <mergeCell ref="M644705:M644706"/>
    <mergeCell ref="M644737:M644738"/>
    <mergeCell ref="M644769:M644770"/>
    <mergeCell ref="M644801:M644802"/>
    <mergeCell ref="M644833:M644834"/>
    <mergeCell ref="M644481:M644482"/>
    <mergeCell ref="M644513:M644514"/>
    <mergeCell ref="M644545:M644546"/>
    <mergeCell ref="M644577:M644578"/>
    <mergeCell ref="M644609:M644610"/>
    <mergeCell ref="M644641:M644642"/>
    <mergeCell ref="M644289:M644290"/>
    <mergeCell ref="M644321:M644322"/>
    <mergeCell ref="M644353:M644354"/>
    <mergeCell ref="M644385:M644386"/>
    <mergeCell ref="M644417:M644418"/>
    <mergeCell ref="M644449:M644450"/>
    <mergeCell ref="M646401:M646402"/>
    <mergeCell ref="M646433:M646434"/>
    <mergeCell ref="M646465:M646466"/>
    <mergeCell ref="M646497:M646498"/>
    <mergeCell ref="M646529:M646530"/>
    <mergeCell ref="M646561:M646562"/>
    <mergeCell ref="M646209:M646210"/>
    <mergeCell ref="M646241:M646242"/>
    <mergeCell ref="M646273:M646274"/>
    <mergeCell ref="M646305:M646306"/>
    <mergeCell ref="M646337:M646338"/>
    <mergeCell ref="M646369:M646370"/>
    <mergeCell ref="M646017:M646018"/>
    <mergeCell ref="M646049:M646050"/>
    <mergeCell ref="M646081:M646082"/>
    <mergeCell ref="M646113:M646114"/>
    <mergeCell ref="M646145:M646146"/>
    <mergeCell ref="M646177:M646178"/>
    <mergeCell ref="M645825:M645826"/>
    <mergeCell ref="M645857:M645858"/>
    <mergeCell ref="M645889:M645890"/>
    <mergeCell ref="M645921:M645922"/>
    <mergeCell ref="M645953:M645954"/>
    <mergeCell ref="M645985:M645986"/>
    <mergeCell ref="M645633:M645634"/>
    <mergeCell ref="M645665:M645666"/>
    <mergeCell ref="M645697:M645698"/>
    <mergeCell ref="M645729:M645730"/>
    <mergeCell ref="M645761:M645762"/>
    <mergeCell ref="M645793:M645794"/>
    <mergeCell ref="M645441:M645442"/>
    <mergeCell ref="M645473:M645474"/>
    <mergeCell ref="M645505:M645506"/>
    <mergeCell ref="M645537:M645538"/>
    <mergeCell ref="M645569:M645570"/>
    <mergeCell ref="M645601:M645602"/>
    <mergeCell ref="M647553:M647554"/>
    <mergeCell ref="M647585:M647586"/>
    <mergeCell ref="M647617:M647618"/>
    <mergeCell ref="M647649:M647650"/>
    <mergeCell ref="M647681:M647682"/>
    <mergeCell ref="M647713:M647714"/>
    <mergeCell ref="M647361:M647362"/>
    <mergeCell ref="M647393:M647394"/>
    <mergeCell ref="M647425:M647426"/>
    <mergeCell ref="M647457:M647458"/>
    <mergeCell ref="M647489:M647490"/>
    <mergeCell ref="M647521:M647522"/>
    <mergeCell ref="M647169:M647170"/>
    <mergeCell ref="M647201:M647202"/>
    <mergeCell ref="M647233:M647234"/>
    <mergeCell ref="M647265:M647266"/>
    <mergeCell ref="M647297:M647298"/>
    <mergeCell ref="M647329:M647330"/>
    <mergeCell ref="M646977:M646978"/>
    <mergeCell ref="M647009:M647010"/>
    <mergeCell ref="M647041:M647042"/>
    <mergeCell ref="M647073:M647074"/>
    <mergeCell ref="M647105:M647106"/>
    <mergeCell ref="M647137:M647138"/>
    <mergeCell ref="M646785:M646786"/>
    <mergeCell ref="M646817:M646818"/>
    <mergeCell ref="M646849:M646850"/>
    <mergeCell ref="M646881:M646882"/>
    <mergeCell ref="M646913:M646914"/>
    <mergeCell ref="M646945:M646946"/>
    <mergeCell ref="M646593:M646594"/>
    <mergeCell ref="M646625:M646626"/>
    <mergeCell ref="M646657:M646658"/>
    <mergeCell ref="M646689:M646690"/>
    <mergeCell ref="M646721:M646722"/>
    <mergeCell ref="M646753:M646754"/>
    <mergeCell ref="M648705:M648706"/>
    <mergeCell ref="M648737:M648738"/>
    <mergeCell ref="M648769:M648770"/>
    <mergeCell ref="M648801:M648802"/>
    <mergeCell ref="M648833:M648834"/>
    <mergeCell ref="M648865:M648866"/>
    <mergeCell ref="M648513:M648514"/>
    <mergeCell ref="M648545:M648546"/>
    <mergeCell ref="M648577:M648578"/>
    <mergeCell ref="M648609:M648610"/>
    <mergeCell ref="M648641:M648642"/>
    <mergeCell ref="M648673:M648674"/>
    <mergeCell ref="M648321:M648322"/>
    <mergeCell ref="M648353:M648354"/>
    <mergeCell ref="M648385:M648386"/>
    <mergeCell ref="M648417:M648418"/>
    <mergeCell ref="M648449:M648450"/>
    <mergeCell ref="M648481:M648482"/>
    <mergeCell ref="M648129:M648130"/>
    <mergeCell ref="M648161:M648162"/>
    <mergeCell ref="M648193:M648194"/>
    <mergeCell ref="M648225:M648226"/>
    <mergeCell ref="M648257:M648258"/>
    <mergeCell ref="M648289:M648290"/>
    <mergeCell ref="M647937:M647938"/>
    <mergeCell ref="M647969:M647970"/>
    <mergeCell ref="M648001:M648002"/>
    <mergeCell ref="M648033:M648034"/>
    <mergeCell ref="M648065:M648066"/>
    <mergeCell ref="M648097:M648098"/>
    <mergeCell ref="M647745:M647746"/>
    <mergeCell ref="M647777:M647778"/>
    <mergeCell ref="M647809:M647810"/>
    <mergeCell ref="M647841:M647842"/>
    <mergeCell ref="M647873:M647874"/>
    <mergeCell ref="M647905:M647906"/>
    <mergeCell ref="M649857:M649858"/>
    <mergeCell ref="M649889:M649890"/>
    <mergeCell ref="M649921:M649922"/>
    <mergeCell ref="M649953:M649954"/>
    <mergeCell ref="M649985:M649986"/>
    <mergeCell ref="M650017:M650018"/>
    <mergeCell ref="M649665:M649666"/>
    <mergeCell ref="M649697:M649698"/>
    <mergeCell ref="M649729:M649730"/>
    <mergeCell ref="M649761:M649762"/>
    <mergeCell ref="M649793:M649794"/>
    <mergeCell ref="M649825:M649826"/>
    <mergeCell ref="M649473:M649474"/>
    <mergeCell ref="M649505:M649506"/>
    <mergeCell ref="M649537:M649538"/>
    <mergeCell ref="M649569:M649570"/>
    <mergeCell ref="M649601:M649602"/>
    <mergeCell ref="M649633:M649634"/>
    <mergeCell ref="M649281:M649282"/>
    <mergeCell ref="M649313:M649314"/>
    <mergeCell ref="M649345:M649346"/>
    <mergeCell ref="M649377:M649378"/>
    <mergeCell ref="M649409:M649410"/>
    <mergeCell ref="M649441:M649442"/>
    <mergeCell ref="M649089:M649090"/>
    <mergeCell ref="M649121:M649122"/>
    <mergeCell ref="M649153:M649154"/>
    <mergeCell ref="M649185:M649186"/>
    <mergeCell ref="M649217:M649218"/>
    <mergeCell ref="M649249:M649250"/>
    <mergeCell ref="M648897:M648898"/>
    <mergeCell ref="M648929:M648930"/>
    <mergeCell ref="M648961:M648962"/>
    <mergeCell ref="M648993:M648994"/>
    <mergeCell ref="M649025:M649026"/>
    <mergeCell ref="M649057:M649058"/>
    <mergeCell ref="M651009:M651010"/>
    <mergeCell ref="M651041:M651042"/>
    <mergeCell ref="M651073:M651074"/>
    <mergeCell ref="M651105:M651106"/>
    <mergeCell ref="M651137:M651138"/>
    <mergeCell ref="M651169:M651170"/>
    <mergeCell ref="M650817:M650818"/>
    <mergeCell ref="M650849:M650850"/>
    <mergeCell ref="M650881:M650882"/>
    <mergeCell ref="M650913:M650914"/>
    <mergeCell ref="M650945:M650946"/>
    <mergeCell ref="M650977:M650978"/>
    <mergeCell ref="M650625:M650626"/>
    <mergeCell ref="M650657:M650658"/>
    <mergeCell ref="M650689:M650690"/>
    <mergeCell ref="M650721:M650722"/>
    <mergeCell ref="M650753:M650754"/>
    <mergeCell ref="M650785:M650786"/>
    <mergeCell ref="M650433:M650434"/>
    <mergeCell ref="M650465:M650466"/>
    <mergeCell ref="M650497:M650498"/>
    <mergeCell ref="M650529:M650530"/>
    <mergeCell ref="M650561:M650562"/>
    <mergeCell ref="M650593:M650594"/>
    <mergeCell ref="M650241:M650242"/>
    <mergeCell ref="M650273:M650274"/>
    <mergeCell ref="M650305:M650306"/>
    <mergeCell ref="M650337:M650338"/>
    <mergeCell ref="M650369:M650370"/>
    <mergeCell ref="M650401:M650402"/>
    <mergeCell ref="M650049:M650050"/>
    <mergeCell ref="M650081:M650082"/>
    <mergeCell ref="M650113:M650114"/>
    <mergeCell ref="M650145:M650146"/>
    <mergeCell ref="M650177:M650178"/>
    <mergeCell ref="M650209:M650210"/>
    <mergeCell ref="M652161:M652162"/>
    <mergeCell ref="M652193:M652194"/>
    <mergeCell ref="M652225:M652226"/>
    <mergeCell ref="M652257:M652258"/>
    <mergeCell ref="M652289:M652290"/>
    <mergeCell ref="M652321:M652322"/>
    <mergeCell ref="M651969:M651970"/>
    <mergeCell ref="M652001:M652002"/>
    <mergeCell ref="M652033:M652034"/>
    <mergeCell ref="M652065:M652066"/>
    <mergeCell ref="M652097:M652098"/>
    <mergeCell ref="M652129:M652130"/>
    <mergeCell ref="M651777:M651778"/>
    <mergeCell ref="M651809:M651810"/>
    <mergeCell ref="M651841:M651842"/>
    <mergeCell ref="M651873:M651874"/>
    <mergeCell ref="M651905:M651906"/>
    <mergeCell ref="M651937:M651938"/>
    <mergeCell ref="M651585:M651586"/>
    <mergeCell ref="M651617:M651618"/>
    <mergeCell ref="M651649:M651650"/>
    <mergeCell ref="M651681:M651682"/>
    <mergeCell ref="M651713:M651714"/>
    <mergeCell ref="M651745:M651746"/>
    <mergeCell ref="M651393:M651394"/>
    <mergeCell ref="M651425:M651426"/>
    <mergeCell ref="M651457:M651458"/>
    <mergeCell ref="M651489:M651490"/>
    <mergeCell ref="M651521:M651522"/>
    <mergeCell ref="M651553:M651554"/>
    <mergeCell ref="M651201:M651202"/>
    <mergeCell ref="M651233:M651234"/>
    <mergeCell ref="M651265:M651266"/>
    <mergeCell ref="M651297:M651298"/>
    <mergeCell ref="M651329:M651330"/>
    <mergeCell ref="M651361:M651362"/>
    <mergeCell ref="M653313:M653314"/>
    <mergeCell ref="M653345:M653346"/>
    <mergeCell ref="M653377:M653378"/>
    <mergeCell ref="M653409:M653410"/>
    <mergeCell ref="M653441:M653442"/>
    <mergeCell ref="M653473:M653474"/>
    <mergeCell ref="M653121:M653122"/>
    <mergeCell ref="M653153:M653154"/>
    <mergeCell ref="M653185:M653186"/>
    <mergeCell ref="M653217:M653218"/>
    <mergeCell ref="M653249:M653250"/>
    <mergeCell ref="M653281:M653282"/>
    <mergeCell ref="M652929:M652930"/>
    <mergeCell ref="M652961:M652962"/>
    <mergeCell ref="M652993:M652994"/>
    <mergeCell ref="M653025:M653026"/>
    <mergeCell ref="M653057:M653058"/>
    <mergeCell ref="M653089:M653090"/>
    <mergeCell ref="M652737:M652738"/>
    <mergeCell ref="M652769:M652770"/>
    <mergeCell ref="M652801:M652802"/>
    <mergeCell ref="M652833:M652834"/>
    <mergeCell ref="M652865:M652866"/>
    <mergeCell ref="M652897:M652898"/>
    <mergeCell ref="M652545:M652546"/>
    <mergeCell ref="M652577:M652578"/>
    <mergeCell ref="M652609:M652610"/>
    <mergeCell ref="M652641:M652642"/>
    <mergeCell ref="M652673:M652674"/>
    <mergeCell ref="M652705:M652706"/>
    <mergeCell ref="M652353:M652354"/>
    <mergeCell ref="M652385:M652386"/>
    <mergeCell ref="M652417:M652418"/>
    <mergeCell ref="M652449:M652450"/>
    <mergeCell ref="M652481:M652482"/>
    <mergeCell ref="M652513:M652514"/>
    <mergeCell ref="M654465:M654466"/>
    <mergeCell ref="M654497:M654498"/>
    <mergeCell ref="M654529:M654530"/>
    <mergeCell ref="M654561:M654562"/>
    <mergeCell ref="M654593:M654594"/>
    <mergeCell ref="M654625:M654626"/>
    <mergeCell ref="M654273:M654274"/>
    <mergeCell ref="M654305:M654306"/>
    <mergeCell ref="M654337:M654338"/>
    <mergeCell ref="M654369:M654370"/>
    <mergeCell ref="M654401:M654402"/>
    <mergeCell ref="M654433:M654434"/>
    <mergeCell ref="M654081:M654082"/>
    <mergeCell ref="M654113:M654114"/>
    <mergeCell ref="M654145:M654146"/>
    <mergeCell ref="M654177:M654178"/>
    <mergeCell ref="M654209:M654210"/>
    <mergeCell ref="M654241:M654242"/>
    <mergeCell ref="M653889:M653890"/>
    <mergeCell ref="M653921:M653922"/>
    <mergeCell ref="M653953:M653954"/>
    <mergeCell ref="M653985:M653986"/>
    <mergeCell ref="M654017:M654018"/>
    <mergeCell ref="M654049:M654050"/>
    <mergeCell ref="M653697:M653698"/>
    <mergeCell ref="M653729:M653730"/>
    <mergeCell ref="M653761:M653762"/>
    <mergeCell ref="M653793:M653794"/>
    <mergeCell ref="M653825:M653826"/>
    <mergeCell ref="M653857:M653858"/>
    <mergeCell ref="M653505:M653506"/>
    <mergeCell ref="M653537:M653538"/>
    <mergeCell ref="M653569:M653570"/>
    <mergeCell ref="M653601:M653602"/>
    <mergeCell ref="M653633:M653634"/>
    <mergeCell ref="M653665:M653666"/>
    <mergeCell ref="M655617:M655618"/>
    <mergeCell ref="M655649:M655650"/>
    <mergeCell ref="M655681:M655682"/>
    <mergeCell ref="M655713:M655714"/>
    <mergeCell ref="M655745:M655746"/>
    <mergeCell ref="M655777:M655778"/>
    <mergeCell ref="M655425:M655426"/>
    <mergeCell ref="M655457:M655458"/>
    <mergeCell ref="M655489:M655490"/>
    <mergeCell ref="M655521:M655522"/>
    <mergeCell ref="M655553:M655554"/>
    <mergeCell ref="M655585:M655586"/>
    <mergeCell ref="M655233:M655234"/>
    <mergeCell ref="M655265:M655266"/>
    <mergeCell ref="M655297:M655298"/>
    <mergeCell ref="M655329:M655330"/>
    <mergeCell ref="M655361:M655362"/>
    <mergeCell ref="M655393:M655394"/>
    <mergeCell ref="M655041:M655042"/>
    <mergeCell ref="M655073:M655074"/>
    <mergeCell ref="M655105:M655106"/>
    <mergeCell ref="M655137:M655138"/>
    <mergeCell ref="M655169:M655170"/>
    <mergeCell ref="M655201:M655202"/>
    <mergeCell ref="M654849:M654850"/>
    <mergeCell ref="M654881:M654882"/>
    <mergeCell ref="M654913:M654914"/>
    <mergeCell ref="M654945:M654946"/>
    <mergeCell ref="M654977:M654978"/>
    <mergeCell ref="M655009:M655010"/>
    <mergeCell ref="M654657:M654658"/>
    <mergeCell ref="M654689:M654690"/>
    <mergeCell ref="M654721:M654722"/>
    <mergeCell ref="M654753:M654754"/>
    <mergeCell ref="M654785:M654786"/>
    <mergeCell ref="M654817:M654818"/>
    <mergeCell ref="M656769:M656770"/>
    <mergeCell ref="M656801:M656802"/>
    <mergeCell ref="M656833:M656834"/>
    <mergeCell ref="M656865:M656866"/>
    <mergeCell ref="M656897:M656898"/>
    <mergeCell ref="M656929:M656930"/>
    <mergeCell ref="M656577:M656578"/>
    <mergeCell ref="M656609:M656610"/>
    <mergeCell ref="M656641:M656642"/>
    <mergeCell ref="M656673:M656674"/>
    <mergeCell ref="M656705:M656706"/>
    <mergeCell ref="M656737:M656738"/>
    <mergeCell ref="M656385:M656386"/>
    <mergeCell ref="M656417:M656418"/>
    <mergeCell ref="M656449:M656450"/>
    <mergeCell ref="M656481:M656482"/>
    <mergeCell ref="M656513:M656514"/>
    <mergeCell ref="M656545:M656546"/>
    <mergeCell ref="M656193:M656194"/>
    <mergeCell ref="M656225:M656226"/>
    <mergeCell ref="M656257:M656258"/>
    <mergeCell ref="M656289:M656290"/>
    <mergeCell ref="M656321:M656322"/>
    <mergeCell ref="M656353:M656354"/>
    <mergeCell ref="M656001:M656002"/>
    <mergeCell ref="M656033:M656034"/>
    <mergeCell ref="M656065:M656066"/>
    <mergeCell ref="M656097:M656098"/>
    <mergeCell ref="M656129:M656130"/>
    <mergeCell ref="M656161:M656162"/>
    <mergeCell ref="M655809:M655810"/>
    <mergeCell ref="M655841:M655842"/>
    <mergeCell ref="M655873:M655874"/>
    <mergeCell ref="M655905:M655906"/>
    <mergeCell ref="M655937:M655938"/>
    <mergeCell ref="M655969:M655970"/>
    <mergeCell ref="M657921:M657922"/>
    <mergeCell ref="M657953:M657954"/>
    <mergeCell ref="M657985:M657986"/>
    <mergeCell ref="M658017:M658018"/>
    <mergeCell ref="M658049:M658050"/>
    <mergeCell ref="M658081:M658082"/>
    <mergeCell ref="M657729:M657730"/>
    <mergeCell ref="M657761:M657762"/>
    <mergeCell ref="M657793:M657794"/>
    <mergeCell ref="M657825:M657826"/>
    <mergeCell ref="M657857:M657858"/>
    <mergeCell ref="M657889:M657890"/>
    <mergeCell ref="M657537:M657538"/>
    <mergeCell ref="M657569:M657570"/>
    <mergeCell ref="M657601:M657602"/>
    <mergeCell ref="M657633:M657634"/>
    <mergeCell ref="M657665:M657666"/>
    <mergeCell ref="M657697:M657698"/>
    <mergeCell ref="M657345:M657346"/>
    <mergeCell ref="M657377:M657378"/>
    <mergeCell ref="M657409:M657410"/>
    <mergeCell ref="M657441:M657442"/>
    <mergeCell ref="M657473:M657474"/>
    <mergeCell ref="M657505:M657506"/>
    <mergeCell ref="M657153:M657154"/>
    <mergeCell ref="M657185:M657186"/>
    <mergeCell ref="M657217:M657218"/>
    <mergeCell ref="M657249:M657250"/>
    <mergeCell ref="M657281:M657282"/>
    <mergeCell ref="M657313:M657314"/>
    <mergeCell ref="M656961:M656962"/>
    <mergeCell ref="M656993:M656994"/>
    <mergeCell ref="M657025:M657026"/>
    <mergeCell ref="M657057:M657058"/>
    <mergeCell ref="M657089:M657090"/>
    <mergeCell ref="M657121:M657122"/>
    <mergeCell ref="M659073:M659074"/>
    <mergeCell ref="M659105:M659106"/>
    <mergeCell ref="M659137:M659138"/>
    <mergeCell ref="M659169:M659170"/>
    <mergeCell ref="M659201:M659202"/>
    <mergeCell ref="M659233:M659234"/>
    <mergeCell ref="M658881:M658882"/>
    <mergeCell ref="M658913:M658914"/>
    <mergeCell ref="M658945:M658946"/>
    <mergeCell ref="M658977:M658978"/>
    <mergeCell ref="M659009:M659010"/>
    <mergeCell ref="M659041:M659042"/>
    <mergeCell ref="M658689:M658690"/>
    <mergeCell ref="M658721:M658722"/>
    <mergeCell ref="M658753:M658754"/>
    <mergeCell ref="M658785:M658786"/>
    <mergeCell ref="M658817:M658818"/>
    <mergeCell ref="M658849:M658850"/>
    <mergeCell ref="M658497:M658498"/>
    <mergeCell ref="M658529:M658530"/>
    <mergeCell ref="M658561:M658562"/>
    <mergeCell ref="M658593:M658594"/>
    <mergeCell ref="M658625:M658626"/>
    <mergeCell ref="M658657:M658658"/>
    <mergeCell ref="M658305:M658306"/>
    <mergeCell ref="M658337:M658338"/>
    <mergeCell ref="M658369:M658370"/>
    <mergeCell ref="M658401:M658402"/>
    <mergeCell ref="M658433:M658434"/>
    <mergeCell ref="M658465:M658466"/>
    <mergeCell ref="M658113:M658114"/>
    <mergeCell ref="M658145:M658146"/>
    <mergeCell ref="M658177:M658178"/>
    <mergeCell ref="M658209:M658210"/>
    <mergeCell ref="M658241:M658242"/>
    <mergeCell ref="M658273:M658274"/>
    <mergeCell ref="M660225:M660226"/>
    <mergeCell ref="M660257:M660258"/>
    <mergeCell ref="M660289:M660290"/>
    <mergeCell ref="M660321:M660322"/>
    <mergeCell ref="M660353:M660354"/>
    <mergeCell ref="M660385:M660386"/>
    <mergeCell ref="M660033:M660034"/>
    <mergeCell ref="M660065:M660066"/>
    <mergeCell ref="M660097:M660098"/>
    <mergeCell ref="M660129:M660130"/>
    <mergeCell ref="M660161:M660162"/>
    <mergeCell ref="M660193:M660194"/>
    <mergeCell ref="M659841:M659842"/>
    <mergeCell ref="M659873:M659874"/>
    <mergeCell ref="M659905:M659906"/>
    <mergeCell ref="M659937:M659938"/>
    <mergeCell ref="M659969:M659970"/>
    <mergeCell ref="M660001:M660002"/>
    <mergeCell ref="M659649:M659650"/>
    <mergeCell ref="M659681:M659682"/>
    <mergeCell ref="M659713:M659714"/>
    <mergeCell ref="M659745:M659746"/>
    <mergeCell ref="M659777:M659778"/>
    <mergeCell ref="M659809:M659810"/>
    <mergeCell ref="M659457:M659458"/>
    <mergeCell ref="M659489:M659490"/>
    <mergeCell ref="M659521:M659522"/>
    <mergeCell ref="M659553:M659554"/>
    <mergeCell ref="M659585:M659586"/>
    <mergeCell ref="M659617:M659618"/>
    <mergeCell ref="M659265:M659266"/>
    <mergeCell ref="M659297:M659298"/>
    <mergeCell ref="M659329:M659330"/>
    <mergeCell ref="M659361:M659362"/>
    <mergeCell ref="M659393:M659394"/>
    <mergeCell ref="M659425:M659426"/>
    <mergeCell ref="M661377:M661378"/>
    <mergeCell ref="M661409:M661410"/>
    <mergeCell ref="M661441:M661442"/>
    <mergeCell ref="M661473:M661474"/>
    <mergeCell ref="M661505:M661506"/>
    <mergeCell ref="M661537:M661538"/>
    <mergeCell ref="M661185:M661186"/>
    <mergeCell ref="M661217:M661218"/>
    <mergeCell ref="M661249:M661250"/>
    <mergeCell ref="M661281:M661282"/>
    <mergeCell ref="M661313:M661314"/>
    <mergeCell ref="M661345:M661346"/>
    <mergeCell ref="M660993:M660994"/>
    <mergeCell ref="M661025:M661026"/>
    <mergeCell ref="M661057:M661058"/>
    <mergeCell ref="M661089:M661090"/>
    <mergeCell ref="M661121:M661122"/>
    <mergeCell ref="M661153:M661154"/>
    <mergeCell ref="M660801:M660802"/>
    <mergeCell ref="M660833:M660834"/>
    <mergeCell ref="M660865:M660866"/>
    <mergeCell ref="M660897:M660898"/>
    <mergeCell ref="M660929:M660930"/>
    <mergeCell ref="M660961:M660962"/>
    <mergeCell ref="M660609:M660610"/>
    <mergeCell ref="M660641:M660642"/>
    <mergeCell ref="M660673:M660674"/>
    <mergeCell ref="M660705:M660706"/>
    <mergeCell ref="M660737:M660738"/>
    <mergeCell ref="M660769:M660770"/>
    <mergeCell ref="M660417:M660418"/>
    <mergeCell ref="M660449:M660450"/>
    <mergeCell ref="M660481:M660482"/>
    <mergeCell ref="M660513:M660514"/>
    <mergeCell ref="M660545:M660546"/>
    <mergeCell ref="M660577:M660578"/>
    <mergeCell ref="M662529:M662530"/>
    <mergeCell ref="M662561:M662562"/>
    <mergeCell ref="M662593:M662594"/>
    <mergeCell ref="M662625:M662626"/>
    <mergeCell ref="M662657:M662658"/>
    <mergeCell ref="M662689:M662690"/>
    <mergeCell ref="M662337:M662338"/>
    <mergeCell ref="M662369:M662370"/>
    <mergeCell ref="M662401:M662402"/>
    <mergeCell ref="M662433:M662434"/>
    <mergeCell ref="M662465:M662466"/>
    <mergeCell ref="M662497:M662498"/>
    <mergeCell ref="M662145:M662146"/>
    <mergeCell ref="M662177:M662178"/>
    <mergeCell ref="M662209:M662210"/>
    <mergeCell ref="M662241:M662242"/>
    <mergeCell ref="M662273:M662274"/>
    <mergeCell ref="M662305:M662306"/>
    <mergeCell ref="M661953:M661954"/>
    <mergeCell ref="M661985:M661986"/>
    <mergeCell ref="M662017:M662018"/>
    <mergeCell ref="M662049:M662050"/>
    <mergeCell ref="M662081:M662082"/>
    <mergeCell ref="M662113:M662114"/>
    <mergeCell ref="M661761:M661762"/>
    <mergeCell ref="M661793:M661794"/>
    <mergeCell ref="M661825:M661826"/>
    <mergeCell ref="M661857:M661858"/>
    <mergeCell ref="M661889:M661890"/>
    <mergeCell ref="M661921:M661922"/>
    <mergeCell ref="M661569:M661570"/>
    <mergeCell ref="M661601:M661602"/>
    <mergeCell ref="M661633:M661634"/>
    <mergeCell ref="M661665:M661666"/>
    <mergeCell ref="M661697:M661698"/>
    <mergeCell ref="M661729:M661730"/>
    <mergeCell ref="M663681:M663682"/>
    <mergeCell ref="M663713:M663714"/>
    <mergeCell ref="M663745:M663746"/>
    <mergeCell ref="M663777:M663778"/>
    <mergeCell ref="M663809:M663810"/>
    <mergeCell ref="M663841:M663842"/>
    <mergeCell ref="M663489:M663490"/>
    <mergeCell ref="M663521:M663522"/>
    <mergeCell ref="M663553:M663554"/>
    <mergeCell ref="M663585:M663586"/>
    <mergeCell ref="M663617:M663618"/>
    <mergeCell ref="M663649:M663650"/>
    <mergeCell ref="M663297:M663298"/>
    <mergeCell ref="M663329:M663330"/>
    <mergeCell ref="M663361:M663362"/>
    <mergeCell ref="M663393:M663394"/>
    <mergeCell ref="M663425:M663426"/>
    <mergeCell ref="M663457:M663458"/>
    <mergeCell ref="M663105:M663106"/>
    <mergeCell ref="M663137:M663138"/>
    <mergeCell ref="M663169:M663170"/>
    <mergeCell ref="M663201:M663202"/>
    <mergeCell ref="M663233:M663234"/>
    <mergeCell ref="M663265:M663266"/>
    <mergeCell ref="M662913:M662914"/>
    <mergeCell ref="M662945:M662946"/>
    <mergeCell ref="M662977:M662978"/>
    <mergeCell ref="M663009:M663010"/>
    <mergeCell ref="M663041:M663042"/>
    <mergeCell ref="M663073:M663074"/>
    <mergeCell ref="M662721:M662722"/>
    <mergeCell ref="M662753:M662754"/>
    <mergeCell ref="M662785:M662786"/>
    <mergeCell ref="M662817:M662818"/>
    <mergeCell ref="M662849:M662850"/>
    <mergeCell ref="M662881:M662882"/>
    <mergeCell ref="M664833:M664834"/>
    <mergeCell ref="M664865:M664866"/>
    <mergeCell ref="M664897:M664898"/>
    <mergeCell ref="M664929:M664930"/>
    <mergeCell ref="M664961:M664962"/>
    <mergeCell ref="M664993:M664994"/>
    <mergeCell ref="M664641:M664642"/>
    <mergeCell ref="M664673:M664674"/>
    <mergeCell ref="M664705:M664706"/>
    <mergeCell ref="M664737:M664738"/>
    <mergeCell ref="M664769:M664770"/>
    <mergeCell ref="M664801:M664802"/>
    <mergeCell ref="M664449:M664450"/>
    <mergeCell ref="M664481:M664482"/>
    <mergeCell ref="M664513:M664514"/>
    <mergeCell ref="M664545:M664546"/>
    <mergeCell ref="M664577:M664578"/>
    <mergeCell ref="M664609:M664610"/>
    <mergeCell ref="M664257:M664258"/>
    <mergeCell ref="M664289:M664290"/>
    <mergeCell ref="M664321:M664322"/>
    <mergeCell ref="M664353:M664354"/>
    <mergeCell ref="M664385:M664386"/>
    <mergeCell ref="M664417:M664418"/>
    <mergeCell ref="M664065:M664066"/>
    <mergeCell ref="M664097:M664098"/>
    <mergeCell ref="M664129:M664130"/>
    <mergeCell ref="M664161:M664162"/>
    <mergeCell ref="M664193:M664194"/>
    <mergeCell ref="M664225:M664226"/>
    <mergeCell ref="M663873:M663874"/>
    <mergeCell ref="M663905:M663906"/>
    <mergeCell ref="M663937:M663938"/>
    <mergeCell ref="M663969:M663970"/>
    <mergeCell ref="M664001:M664002"/>
    <mergeCell ref="M664033:M664034"/>
    <mergeCell ref="M665985:M665986"/>
    <mergeCell ref="M666017:M666018"/>
    <mergeCell ref="M666049:M666050"/>
    <mergeCell ref="M666081:M666082"/>
    <mergeCell ref="M666113:M666114"/>
    <mergeCell ref="M666145:M666146"/>
    <mergeCell ref="M665793:M665794"/>
    <mergeCell ref="M665825:M665826"/>
    <mergeCell ref="M665857:M665858"/>
    <mergeCell ref="M665889:M665890"/>
    <mergeCell ref="M665921:M665922"/>
    <mergeCell ref="M665953:M665954"/>
    <mergeCell ref="M665601:M665602"/>
    <mergeCell ref="M665633:M665634"/>
    <mergeCell ref="M665665:M665666"/>
    <mergeCell ref="M665697:M665698"/>
    <mergeCell ref="M665729:M665730"/>
    <mergeCell ref="M665761:M665762"/>
    <mergeCell ref="M665409:M665410"/>
    <mergeCell ref="M665441:M665442"/>
    <mergeCell ref="M665473:M665474"/>
    <mergeCell ref="M665505:M665506"/>
    <mergeCell ref="M665537:M665538"/>
    <mergeCell ref="M665569:M665570"/>
    <mergeCell ref="M665217:M665218"/>
    <mergeCell ref="M665249:M665250"/>
    <mergeCell ref="M665281:M665282"/>
    <mergeCell ref="M665313:M665314"/>
    <mergeCell ref="M665345:M665346"/>
    <mergeCell ref="M665377:M665378"/>
    <mergeCell ref="M665025:M665026"/>
    <mergeCell ref="M665057:M665058"/>
    <mergeCell ref="M665089:M665090"/>
    <mergeCell ref="M665121:M665122"/>
    <mergeCell ref="M665153:M665154"/>
    <mergeCell ref="M665185:M665186"/>
    <mergeCell ref="M667137:M667138"/>
    <mergeCell ref="M667169:M667170"/>
    <mergeCell ref="M667201:M667202"/>
    <mergeCell ref="M667233:M667234"/>
    <mergeCell ref="M667265:M667266"/>
    <mergeCell ref="M667297:M667298"/>
    <mergeCell ref="M666945:M666946"/>
    <mergeCell ref="M666977:M666978"/>
    <mergeCell ref="M667009:M667010"/>
    <mergeCell ref="M667041:M667042"/>
    <mergeCell ref="M667073:M667074"/>
    <mergeCell ref="M667105:M667106"/>
    <mergeCell ref="M666753:M666754"/>
    <mergeCell ref="M666785:M666786"/>
    <mergeCell ref="M666817:M666818"/>
    <mergeCell ref="M666849:M666850"/>
    <mergeCell ref="M666881:M666882"/>
    <mergeCell ref="M666913:M666914"/>
    <mergeCell ref="M666561:M666562"/>
    <mergeCell ref="M666593:M666594"/>
    <mergeCell ref="M666625:M666626"/>
    <mergeCell ref="M666657:M666658"/>
    <mergeCell ref="M666689:M666690"/>
    <mergeCell ref="M666721:M666722"/>
    <mergeCell ref="M666369:M666370"/>
    <mergeCell ref="M666401:M666402"/>
    <mergeCell ref="M666433:M666434"/>
    <mergeCell ref="M666465:M666466"/>
    <mergeCell ref="M666497:M666498"/>
    <mergeCell ref="M666529:M666530"/>
    <mergeCell ref="M666177:M666178"/>
    <mergeCell ref="M666209:M666210"/>
    <mergeCell ref="M666241:M666242"/>
    <mergeCell ref="M666273:M666274"/>
    <mergeCell ref="M666305:M666306"/>
    <mergeCell ref="M666337:M666338"/>
    <mergeCell ref="M668289:M668290"/>
    <mergeCell ref="M668321:M668322"/>
    <mergeCell ref="M668353:M668354"/>
    <mergeCell ref="M668385:M668386"/>
    <mergeCell ref="M668417:M668418"/>
    <mergeCell ref="M668449:M668450"/>
    <mergeCell ref="M668097:M668098"/>
    <mergeCell ref="M668129:M668130"/>
    <mergeCell ref="M668161:M668162"/>
    <mergeCell ref="M668193:M668194"/>
    <mergeCell ref="M668225:M668226"/>
    <mergeCell ref="M668257:M668258"/>
    <mergeCell ref="M667905:M667906"/>
    <mergeCell ref="M667937:M667938"/>
    <mergeCell ref="M667969:M667970"/>
    <mergeCell ref="M668001:M668002"/>
    <mergeCell ref="M668033:M668034"/>
    <mergeCell ref="M668065:M668066"/>
    <mergeCell ref="M667713:M667714"/>
    <mergeCell ref="M667745:M667746"/>
    <mergeCell ref="M667777:M667778"/>
    <mergeCell ref="M667809:M667810"/>
    <mergeCell ref="M667841:M667842"/>
    <mergeCell ref="M667873:M667874"/>
    <mergeCell ref="M667521:M667522"/>
    <mergeCell ref="M667553:M667554"/>
    <mergeCell ref="M667585:M667586"/>
    <mergeCell ref="M667617:M667618"/>
    <mergeCell ref="M667649:M667650"/>
    <mergeCell ref="M667681:M667682"/>
    <mergeCell ref="M667329:M667330"/>
    <mergeCell ref="M667361:M667362"/>
    <mergeCell ref="M667393:M667394"/>
    <mergeCell ref="M667425:M667426"/>
    <mergeCell ref="M667457:M667458"/>
    <mergeCell ref="M667489:M667490"/>
    <mergeCell ref="M669441:M669442"/>
    <mergeCell ref="M669473:M669474"/>
    <mergeCell ref="M669505:M669506"/>
    <mergeCell ref="M669537:M669538"/>
    <mergeCell ref="M669569:M669570"/>
    <mergeCell ref="M669601:M669602"/>
    <mergeCell ref="M669249:M669250"/>
    <mergeCell ref="M669281:M669282"/>
    <mergeCell ref="M669313:M669314"/>
    <mergeCell ref="M669345:M669346"/>
    <mergeCell ref="M669377:M669378"/>
    <mergeCell ref="M669409:M669410"/>
    <mergeCell ref="M669057:M669058"/>
    <mergeCell ref="M669089:M669090"/>
    <mergeCell ref="M669121:M669122"/>
    <mergeCell ref="M669153:M669154"/>
    <mergeCell ref="M669185:M669186"/>
    <mergeCell ref="M669217:M669218"/>
    <mergeCell ref="M668865:M668866"/>
    <mergeCell ref="M668897:M668898"/>
    <mergeCell ref="M668929:M668930"/>
    <mergeCell ref="M668961:M668962"/>
    <mergeCell ref="M668993:M668994"/>
    <mergeCell ref="M669025:M669026"/>
    <mergeCell ref="M668673:M668674"/>
    <mergeCell ref="M668705:M668706"/>
    <mergeCell ref="M668737:M668738"/>
    <mergeCell ref="M668769:M668770"/>
    <mergeCell ref="M668801:M668802"/>
    <mergeCell ref="M668833:M668834"/>
    <mergeCell ref="M668481:M668482"/>
    <mergeCell ref="M668513:M668514"/>
    <mergeCell ref="M668545:M668546"/>
    <mergeCell ref="M668577:M668578"/>
    <mergeCell ref="M668609:M668610"/>
    <mergeCell ref="M668641:M668642"/>
    <mergeCell ref="M670593:M670594"/>
    <mergeCell ref="M670625:M670626"/>
    <mergeCell ref="M670657:M670658"/>
    <mergeCell ref="M670689:M670690"/>
    <mergeCell ref="M670721:M670722"/>
    <mergeCell ref="M670753:M670754"/>
    <mergeCell ref="M670401:M670402"/>
    <mergeCell ref="M670433:M670434"/>
    <mergeCell ref="M670465:M670466"/>
    <mergeCell ref="M670497:M670498"/>
    <mergeCell ref="M670529:M670530"/>
    <mergeCell ref="M670561:M670562"/>
    <mergeCell ref="M670209:M670210"/>
    <mergeCell ref="M670241:M670242"/>
    <mergeCell ref="M670273:M670274"/>
    <mergeCell ref="M670305:M670306"/>
    <mergeCell ref="M670337:M670338"/>
    <mergeCell ref="M670369:M670370"/>
    <mergeCell ref="M670017:M670018"/>
    <mergeCell ref="M670049:M670050"/>
    <mergeCell ref="M670081:M670082"/>
    <mergeCell ref="M670113:M670114"/>
    <mergeCell ref="M670145:M670146"/>
    <mergeCell ref="M670177:M670178"/>
    <mergeCell ref="M669825:M669826"/>
    <mergeCell ref="M669857:M669858"/>
    <mergeCell ref="M669889:M669890"/>
    <mergeCell ref="M669921:M669922"/>
    <mergeCell ref="M669953:M669954"/>
    <mergeCell ref="M669985:M669986"/>
    <mergeCell ref="M669633:M669634"/>
    <mergeCell ref="M669665:M669666"/>
    <mergeCell ref="M669697:M669698"/>
    <mergeCell ref="M669729:M669730"/>
    <mergeCell ref="M669761:M669762"/>
    <mergeCell ref="M669793:M669794"/>
    <mergeCell ref="M671745:M671746"/>
    <mergeCell ref="M671777:M671778"/>
    <mergeCell ref="M671809:M671810"/>
    <mergeCell ref="M671841:M671842"/>
    <mergeCell ref="M671873:M671874"/>
    <mergeCell ref="M671905:M671906"/>
    <mergeCell ref="M671553:M671554"/>
    <mergeCell ref="M671585:M671586"/>
    <mergeCell ref="M671617:M671618"/>
    <mergeCell ref="M671649:M671650"/>
    <mergeCell ref="M671681:M671682"/>
    <mergeCell ref="M671713:M671714"/>
    <mergeCell ref="M671361:M671362"/>
    <mergeCell ref="M671393:M671394"/>
    <mergeCell ref="M671425:M671426"/>
    <mergeCell ref="M671457:M671458"/>
    <mergeCell ref="M671489:M671490"/>
    <mergeCell ref="M671521:M671522"/>
    <mergeCell ref="M671169:M671170"/>
    <mergeCell ref="M671201:M671202"/>
    <mergeCell ref="M671233:M671234"/>
    <mergeCell ref="M671265:M671266"/>
    <mergeCell ref="M671297:M671298"/>
    <mergeCell ref="M671329:M671330"/>
    <mergeCell ref="M670977:M670978"/>
    <mergeCell ref="M671009:M671010"/>
    <mergeCell ref="M671041:M671042"/>
    <mergeCell ref="M671073:M671074"/>
    <mergeCell ref="M671105:M671106"/>
    <mergeCell ref="M671137:M671138"/>
    <mergeCell ref="M670785:M670786"/>
    <mergeCell ref="M670817:M670818"/>
    <mergeCell ref="M670849:M670850"/>
    <mergeCell ref="M670881:M670882"/>
    <mergeCell ref="M670913:M670914"/>
    <mergeCell ref="M670945:M670946"/>
    <mergeCell ref="M672897:M672898"/>
    <mergeCell ref="M672929:M672930"/>
    <mergeCell ref="M672961:M672962"/>
    <mergeCell ref="M672993:M672994"/>
    <mergeCell ref="M673025:M673026"/>
    <mergeCell ref="M673057:M673058"/>
    <mergeCell ref="M672705:M672706"/>
    <mergeCell ref="M672737:M672738"/>
    <mergeCell ref="M672769:M672770"/>
    <mergeCell ref="M672801:M672802"/>
    <mergeCell ref="M672833:M672834"/>
    <mergeCell ref="M672865:M672866"/>
    <mergeCell ref="M672513:M672514"/>
    <mergeCell ref="M672545:M672546"/>
    <mergeCell ref="M672577:M672578"/>
    <mergeCell ref="M672609:M672610"/>
    <mergeCell ref="M672641:M672642"/>
    <mergeCell ref="M672673:M672674"/>
    <mergeCell ref="M672321:M672322"/>
    <mergeCell ref="M672353:M672354"/>
    <mergeCell ref="M672385:M672386"/>
    <mergeCell ref="M672417:M672418"/>
    <mergeCell ref="M672449:M672450"/>
    <mergeCell ref="M672481:M672482"/>
    <mergeCell ref="M672129:M672130"/>
    <mergeCell ref="M672161:M672162"/>
    <mergeCell ref="M672193:M672194"/>
    <mergeCell ref="M672225:M672226"/>
    <mergeCell ref="M672257:M672258"/>
    <mergeCell ref="M672289:M672290"/>
    <mergeCell ref="M671937:M671938"/>
    <mergeCell ref="M671969:M671970"/>
    <mergeCell ref="M672001:M672002"/>
    <mergeCell ref="M672033:M672034"/>
    <mergeCell ref="M672065:M672066"/>
    <mergeCell ref="M672097:M672098"/>
    <mergeCell ref="M674049:M674050"/>
    <mergeCell ref="M674081:M674082"/>
    <mergeCell ref="M674113:M674114"/>
    <mergeCell ref="M674145:M674146"/>
    <mergeCell ref="M674177:M674178"/>
    <mergeCell ref="M674209:M674210"/>
    <mergeCell ref="M673857:M673858"/>
    <mergeCell ref="M673889:M673890"/>
    <mergeCell ref="M673921:M673922"/>
    <mergeCell ref="M673953:M673954"/>
    <mergeCell ref="M673985:M673986"/>
    <mergeCell ref="M674017:M674018"/>
    <mergeCell ref="M673665:M673666"/>
    <mergeCell ref="M673697:M673698"/>
    <mergeCell ref="M673729:M673730"/>
    <mergeCell ref="M673761:M673762"/>
    <mergeCell ref="M673793:M673794"/>
    <mergeCell ref="M673825:M673826"/>
    <mergeCell ref="M673473:M673474"/>
    <mergeCell ref="M673505:M673506"/>
    <mergeCell ref="M673537:M673538"/>
    <mergeCell ref="M673569:M673570"/>
    <mergeCell ref="M673601:M673602"/>
    <mergeCell ref="M673633:M673634"/>
    <mergeCell ref="M673281:M673282"/>
    <mergeCell ref="M673313:M673314"/>
    <mergeCell ref="M673345:M673346"/>
    <mergeCell ref="M673377:M673378"/>
    <mergeCell ref="M673409:M673410"/>
    <mergeCell ref="M673441:M673442"/>
    <mergeCell ref="M673089:M673090"/>
    <mergeCell ref="M673121:M673122"/>
    <mergeCell ref="M673153:M673154"/>
    <mergeCell ref="M673185:M673186"/>
    <mergeCell ref="M673217:M673218"/>
    <mergeCell ref="M673249:M673250"/>
    <mergeCell ref="M675201:M675202"/>
    <mergeCell ref="M675233:M675234"/>
    <mergeCell ref="M675265:M675266"/>
    <mergeCell ref="M675297:M675298"/>
    <mergeCell ref="M675329:M675330"/>
    <mergeCell ref="M675361:M675362"/>
    <mergeCell ref="M675009:M675010"/>
    <mergeCell ref="M675041:M675042"/>
    <mergeCell ref="M675073:M675074"/>
    <mergeCell ref="M675105:M675106"/>
    <mergeCell ref="M675137:M675138"/>
    <mergeCell ref="M675169:M675170"/>
    <mergeCell ref="M674817:M674818"/>
    <mergeCell ref="M674849:M674850"/>
    <mergeCell ref="M674881:M674882"/>
    <mergeCell ref="M674913:M674914"/>
    <mergeCell ref="M674945:M674946"/>
    <mergeCell ref="M674977:M674978"/>
    <mergeCell ref="M674625:M674626"/>
    <mergeCell ref="M674657:M674658"/>
    <mergeCell ref="M674689:M674690"/>
    <mergeCell ref="M674721:M674722"/>
    <mergeCell ref="M674753:M674754"/>
    <mergeCell ref="M674785:M674786"/>
    <mergeCell ref="M674433:M674434"/>
    <mergeCell ref="M674465:M674466"/>
    <mergeCell ref="M674497:M674498"/>
    <mergeCell ref="M674529:M674530"/>
    <mergeCell ref="M674561:M674562"/>
    <mergeCell ref="M674593:M674594"/>
    <mergeCell ref="M674241:M674242"/>
    <mergeCell ref="M674273:M674274"/>
    <mergeCell ref="M674305:M674306"/>
    <mergeCell ref="M674337:M674338"/>
    <mergeCell ref="M674369:M674370"/>
    <mergeCell ref="M674401:M674402"/>
    <mergeCell ref="M676353:M676354"/>
    <mergeCell ref="M676385:M676386"/>
    <mergeCell ref="M676417:M676418"/>
    <mergeCell ref="M676449:M676450"/>
    <mergeCell ref="M676481:M676482"/>
    <mergeCell ref="M676513:M676514"/>
    <mergeCell ref="M676161:M676162"/>
    <mergeCell ref="M676193:M676194"/>
    <mergeCell ref="M676225:M676226"/>
    <mergeCell ref="M676257:M676258"/>
    <mergeCell ref="M676289:M676290"/>
    <mergeCell ref="M676321:M676322"/>
    <mergeCell ref="M675969:M675970"/>
    <mergeCell ref="M676001:M676002"/>
    <mergeCell ref="M676033:M676034"/>
    <mergeCell ref="M676065:M676066"/>
    <mergeCell ref="M676097:M676098"/>
    <mergeCell ref="M676129:M676130"/>
    <mergeCell ref="M675777:M675778"/>
    <mergeCell ref="M675809:M675810"/>
    <mergeCell ref="M675841:M675842"/>
    <mergeCell ref="M675873:M675874"/>
    <mergeCell ref="M675905:M675906"/>
    <mergeCell ref="M675937:M675938"/>
    <mergeCell ref="M675585:M675586"/>
    <mergeCell ref="M675617:M675618"/>
    <mergeCell ref="M675649:M675650"/>
    <mergeCell ref="M675681:M675682"/>
    <mergeCell ref="M675713:M675714"/>
    <mergeCell ref="M675745:M675746"/>
    <mergeCell ref="M675393:M675394"/>
    <mergeCell ref="M675425:M675426"/>
    <mergeCell ref="M675457:M675458"/>
    <mergeCell ref="M675489:M675490"/>
    <mergeCell ref="M675521:M675522"/>
    <mergeCell ref="M675553:M675554"/>
    <mergeCell ref="M677505:M677506"/>
    <mergeCell ref="M677537:M677538"/>
    <mergeCell ref="M677569:M677570"/>
    <mergeCell ref="M677601:M677602"/>
    <mergeCell ref="M677633:M677634"/>
    <mergeCell ref="M677665:M677666"/>
    <mergeCell ref="M677313:M677314"/>
    <mergeCell ref="M677345:M677346"/>
    <mergeCell ref="M677377:M677378"/>
    <mergeCell ref="M677409:M677410"/>
    <mergeCell ref="M677441:M677442"/>
    <mergeCell ref="M677473:M677474"/>
    <mergeCell ref="M677121:M677122"/>
    <mergeCell ref="M677153:M677154"/>
    <mergeCell ref="M677185:M677186"/>
    <mergeCell ref="M677217:M677218"/>
    <mergeCell ref="M677249:M677250"/>
    <mergeCell ref="M677281:M677282"/>
    <mergeCell ref="M676929:M676930"/>
    <mergeCell ref="M676961:M676962"/>
    <mergeCell ref="M676993:M676994"/>
    <mergeCell ref="M677025:M677026"/>
    <mergeCell ref="M677057:M677058"/>
    <mergeCell ref="M677089:M677090"/>
    <mergeCell ref="M676737:M676738"/>
    <mergeCell ref="M676769:M676770"/>
    <mergeCell ref="M676801:M676802"/>
    <mergeCell ref="M676833:M676834"/>
    <mergeCell ref="M676865:M676866"/>
    <mergeCell ref="M676897:M676898"/>
    <mergeCell ref="M676545:M676546"/>
    <mergeCell ref="M676577:M676578"/>
    <mergeCell ref="M676609:M676610"/>
    <mergeCell ref="M676641:M676642"/>
    <mergeCell ref="M676673:M676674"/>
    <mergeCell ref="M676705:M676706"/>
    <mergeCell ref="M678657:M678658"/>
    <mergeCell ref="M678689:M678690"/>
    <mergeCell ref="M678721:M678722"/>
    <mergeCell ref="M678753:M678754"/>
    <mergeCell ref="M678785:M678786"/>
    <mergeCell ref="M678817:M678818"/>
    <mergeCell ref="M678465:M678466"/>
    <mergeCell ref="M678497:M678498"/>
    <mergeCell ref="M678529:M678530"/>
    <mergeCell ref="M678561:M678562"/>
    <mergeCell ref="M678593:M678594"/>
    <mergeCell ref="M678625:M678626"/>
    <mergeCell ref="M678273:M678274"/>
    <mergeCell ref="M678305:M678306"/>
    <mergeCell ref="M678337:M678338"/>
    <mergeCell ref="M678369:M678370"/>
    <mergeCell ref="M678401:M678402"/>
    <mergeCell ref="M678433:M678434"/>
    <mergeCell ref="M678081:M678082"/>
    <mergeCell ref="M678113:M678114"/>
    <mergeCell ref="M678145:M678146"/>
    <mergeCell ref="M678177:M678178"/>
    <mergeCell ref="M678209:M678210"/>
    <mergeCell ref="M678241:M678242"/>
    <mergeCell ref="M677889:M677890"/>
    <mergeCell ref="M677921:M677922"/>
    <mergeCell ref="M677953:M677954"/>
    <mergeCell ref="M677985:M677986"/>
    <mergeCell ref="M678017:M678018"/>
    <mergeCell ref="M678049:M678050"/>
    <mergeCell ref="M677697:M677698"/>
    <mergeCell ref="M677729:M677730"/>
    <mergeCell ref="M677761:M677762"/>
    <mergeCell ref="M677793:M677794"/>
    <mergeCell ref="M677825:M677826"/>
    <mergeCell ref="M677857:M677858"/>
    <mergeCell ref="M679809:M679810"/>
    <mergeCell ref="M679841:M679842"/>
    <mergeCell ref="M679873:M679874"/>
    <mergeCell ref="M679905:M679906"/>
    <mergeCell ref="M679937:M679938"/>
    <mergeCell ref="M679969:M679970"/>
    <mergeCell ref="M679617:M679618"/>
    <mergeCell ref="M679649:M679650"/>
    <mergeCell ref="M679681:M679682"/>
    <mergeCell ref="M679713:M679714"/>
    <mergeCell ref="M679745:M679746"/>
    <mergeCell ref="M679777:M679778"/>
    <mergeCell ref="M679425:M679426"/>
    <mergeCell ref="M679457:M679458"/>
    <mergeCell ref="M679489:M679490"/>
    <mergeCell ref="M679521:M679522"/>
    <mergeCell ref="M679553:M679554"/>
    <mergeCell ref="M679585:M679586"/>
    <mergeCell ref="M679233:M679234"/>
    <mergeCell ref="M679265:M679266"/>
    <mergeCell ref="M679297:M679298"/>
    <mergeCell ref="M679329:M679330"/>
    <mergeCell ref="M679361:M679362"/>
    <mergeCell ref="M679393:M679394"/>
    <mergeCell ref="M679041:M679042"/>
    <mergeCell ref="M679073:M679074"/>
    <mergeCell ref="M679105:M679106"/>
    <mergeCell ref="M679137:M679138"/>
    <mergeCell ref="M679169:M679170"/>
    <mergeCell ref="M679201:M679202"/>
    <mergeCell ref="M678849:M678850"/>
    <mergeCell ref="M678881:M678882"/>
    <mergeCell ref="M678913:M678914"/>
    <mergeCell ref="M678945:M678946"/>
    <mergeCell ref="M678977:M678978"/>
    <mergeCell ref="M679009:M679010"/>
    <mergeCell ref="M680961:M680962"/>
    <mergeCell ref="M680993:M680994"/>
    <mergeCell ref="M681025:M681026"/>
    <mergeCell ref="M681057:M681058"/>
    <mergeCell ref="M681089:M681090"/>
    <mergeCell ref="M681121:M681122"/>
    <mergeCell ref="M680769:M680770"/>
    <mergeCell ref="M680801:M680802"/>
    <mergeCell ref="M680833:M680834"/>
    <mergeCell ref="M680865:M680866"/>
    <mergeCell ref="M680897:M680898"/>
    <mergeCell ref="M680929:M680930"/>
    <mergeCell ref="M680577:M680578"/>
    <mergeCell ref="M680609:M680610"/>
    <mergeCell ref="M680641:M680642"/>
    <mergeCell ref="M680673:M680674"/>
    <mergeCell ref="M680705:M680706"/>
    <mergeCell ref="M680737:M680738"/>
    <mergeCell ref="M680385:M680386"/>
    <mergeCell ref="M680417:M680418"/>
    <mergeCell ref="M680449:M680450"/>
    <mergeCell ref="M680481:M680482"/>
    <mergeCell ref="M680513:M680514"/>
    <mergeCell ref="M680545:M680546"/>
    <mergeCell ref="M680193:M680194"/>
    <mergeCell ref="M680225:M680226"/>
    <mergeCell ref="M680257:M680258"/>
    <mergeCell ref="M680289:M680290"/>
    <mergeCell ref="M680321:M680322"/>
    <mergeCell ref="M680353:M680354"/>
    <mergeCell ref="M680001:M680002"/>
    <mergeCell ref="M680033:M680034"/>
    <mergeCell ref="M680065:M680066"/>
    <mergeCell ref="M680097:M680098"/>
    <mergeCell ref="M680129:M680130"/>
    <mergeCell ref="M680161:M680162"/>
    <mergeCell ref="M682113:M682114"/>
    <mergeCell ref="M682145:M682146"/>
    <mergeCell ref="M682177:M682178"/>
    <mergeCell ref="M682209:M682210"/>
    <mergeCell ref="M682241:M682242"/>
    <mergeCell ref="M682273:M682274"/>
    <mergeCell ref="M681921:M681922"/>
    <mergeCell ref="M681953:M681954"/>
    <mergeCell ref="M681985:M681986"/>
    <mergeCell ref="M682017:M682018"/>
    <mergeCell ref="M682049:M682050"/>
    <mergeCell ref="M682081:M682082"/>
    <mergeCell ref="M681729:M681730"/>
    <mergeCell ref="M681761:M681762"/>
    <mergeCell ref="M681793:M681794"/>
    <mergeCell ref="M681825:M681826"/>
    <mergeCell ref="M681857:M681858"/>
    <mergeCell ref="M681889:M681890"/>
    <mergeCell ref="M681537:M681538"/>
    <mergeCell ref="M681569:M681570"/>
    <mergeCell ref="M681601:M681602"/>
    <mergeCell ref="M681633:M681634"/>
    <mergeCell ref="M681665:M681666"/>
    <mergeCell ref="M681697:M681698"/>
    <mergeCell ref="M681345:M681346"/>
    <mergeCell ref="M681377:M681378"/>
    <mergeCell ref="M681409:M681410"/>
    <mergeCell ref="M681441:M681442"/>
    <mergeCell ref="M681473:M681474"/>
    <mergeCell ref="M681505:M681506"/>
    <mergeCell ref="M681153:M681154"/>
    <mergeCell ref="M681185:M681186"/>
    <mergeCell ref="M681217:M681218"/>
    <mergeCell ref="M681249:M681250"/>
    <mergeCell ref="M681281:M681282"/>
    <mergeCell ref="M681313:M681314"/>
    <mergeCell ref="M683265:M683266"/>
    <mergeCell ref="M683297:M683298"/>
    <mergeCell ref="M683329:M683330"/>
    <mergeCell ref="M683361:M683362"/>
    <mergeCell ref="M683393:M683394"/>
    <mergeCell ref="M683425:M683426"/>
    <mergeCell ref="M683073:M683074"/>
    <mergeCell ref="M683105:M683106"/>
    <mergeCell ref="M683137:M683138"/>
    <mergeCell ref="M683169:M683170"/>
    <mergeCell ref="M683201:M683202"/>
    <mergeCell ref="M683233:M683234"/>
    <mergeCell ref="M682881:M682882"/>
    <mergeCell ref="M682913:M682914"/>
    <mergeCell ref="M682945:M682946"/>
    <mergeCell ref="M682977:M682978"/>
    <mergeCell ref="M683009:M683010"/>
    <mergeCell ref="M683041:M683042"/>
    <mergeCell ref="M682689:M682690"/>
    <mergeCell ref="M682721:M682722"/>
    <mergeCell ref="M682753:M682754"/>
    <mergeCell ref="M682785:M682786"/>
    <mergeCell ref="M682817:M682818"/>
    <mergeCell ref="M682849:M682850"/>
    <mergeCell ref="M682497:M682498"/>
    <mergeCell ref="M682529:M682530"/>
    <mergeCell ref="M682561:M682562"/>
    <mergeCell ref="M682593:M682594"/>
    <mergeCell ref="M682625:M682626"/>
    <mergeCell ref="M682657:M682658"/>
    <mergeCell ref="M682305:M682306"/>
    <mergeCell ref="M682337:M682338"/>
    <mergeCell ref="M682369:M682370"/>
    <mergeCell ref="M682401:M682402"/>
    <mergeCell ref="M682433:M682434"/>
    <mergeCell ref="M682465:M682466"/>
    <mergeCell ref="M684417:M684418"/>
    <mergeCell ref="M684449:M684450"/>
    <mergeCell ref="M684481:M684482"/>
    <mergeCell ref="M684513:M684514"/>
    <mergeCell ref="M684545:M684546"/>
    <mergeCell ref="M684577:M684578"/>
    <mergeCell ref="M684225:M684226"/>
    <mergeCell ref="M684257:M684258"/>
    <mergeCell ref="M684289:M684290"/>
    <mergeCell ref="M684321:M684322"/>
    <mergeCell ref="M684353:M684354"/>
    <mergeCell ref="M684385:M684386"/>
    <mergeCell ref="M684033:M684034"/>
    <mergeCell ref="M684065:M684066"/>
    <mergeCell ref="M684097:M684098"/>
    <mergeCell ref="M684129:M684130"/>
    <mergeCell ref="M684161:M684162"/>
    <mergeCell ref="M684193:M684194"/>
    <mergeCell ref="M683841:M683842"/>
    <mergeCell ref="M683873:M683874"/>
    <mergeCell ref="M683905:M683906"/>
    <mergeCell ref="M683937:M683938"/>
    <mergeCell ref="M683969:M683970"/>
    <mergeCell ref="M684001:M684002"/>
    <mergeCell ref="M683649:M683650"/>
    <mergeCell ref="M683681:M683682"/>
    <mergeCell ref="M683713:M683714"/>
    <mergeCell ref="M683745:M683746"/>
    <mergeCell ref="M683777:M683778"/>
    <mergeCell ref="M683809:M683810"/>
    <mergeCell ref="M683457:M683458"/>
    <mergeCell ref="M683489:M683490"/>
    <mergeCell ref="M683521:M683522"/>
    <mergeCell ref="M683553:M683554"/>
    <mergeCell ref="M683585:M683586"/>
    <mergeCell ref="M683617:M683618"/>
    <mergeCell ref="M685569:M685570"/>
    <mergeCell ref="M685601:M685602"/>
    <mergeCell ref="M685633:M685634"/>
    <mergeCell ref="M685665:M685666"/>
    <mergeCell ref="M685697:M685698"/>
    <mergeCell ref="M685729:M685730"/>
    <mergeCell ref="M685377:M685378"/>
    <mergeCell ref="M685409:M685410"/>
    <mergeCell ref="M685441:M685442"/>
    <mergeCell ref="M685473:M685474"/>
    <mergeCell ref="M685505:M685506"/>
    <mergeCell ref="M685537:M685538"/>
    <mergeCell ref="M685185:M685186"/>
    <mergeCell ref="M685217:M685218"/>
    <mergeCell ref="M685249:M685250"/>
    <mergeCell ref="M685281:M685282"/>
    <mergeCell ref="M685313:M685314"/>
    <mergeCell ref="M685345:M685346"/>
    <mergeCell ref="M684993:M684994"/>
    <mergeCell ref="M685025:M685026"/>
    <mergeCell ref="M685057:M685058"/>
    <mergeCell ref="M685089:M685090"/>
    <mergeCell ref="M685121:M685122"/>
    <mergeCell ref="M685153:M685154"/>
    <mergeCell ref="M684801:M684802"/>
    <mergeCell ref="M684833:M684834"/>
    <mergeCell ref="M684865:M684866"/>
    <mergeCell ref="M684897:M684898"/>
    <mergeCell ref="M684929:M684930"/>
    <mergeCell ref="M684961:M684962"/>
    <mergeCell ref="M684609:M684610"/>
    <mergeCell ref="M684641:M684642"/>
    <mergeCell ref="M684673:M684674"/>
    <mergeCell ref="M684705:M684706"/>
    <mergeCell ref="M684737:M684738"/>
    <mergeCell ref="M684769:M684770"/>
    <mergeCell ref="M686721:M686722"/>
    <mergeCell ref="M686753:M686754"/>
    <mergeCell ref="M686785:M686786"/>
    <mergeCell ref="M686817:M686818"/>
    <mergeCell ref="M686849:M686850"/>
    <mergeCell ref="M686881:M686882"/>
    <mergeCell ref="M686529:M686530"/>
    <mergeCell ref="M686561:M686562"/>
    <mergeCell ref="M686593:M686594"/>
    <mergeCell ref="M686625:M686626"/>
    <mergeCell ref="M686657:M686658"/>
    <mergeCell ref="M686689:M686690"/>
    <mergeCell ref="M686337:M686338"/>
    <mergeCell ref="M686369:M686370"/>
    <mergeCell ref="M686401:M686402"/>
    <mergeCell ref="M686433:M686434"/>
    <mergeCell ref="M686465:M686466"/>
    <mergeCell ref="M686497:M686498"/>
    <mergeCell ref="M686145:M686146"/>
    <mergeCell ref="M686177:M686178"/>
    <mergeCell ref="M686209:M686210"/>
    <mergeCell ref="M686241:M686242"/>
    <mergeCell ref="M686273:M686274"/>
    <mergeCell ref="M686305:M686306"/>
    <mergeCell ref="M685953:M685954"/>
    <mergeCell ref="M685985:M685986"/>
    <mergeCell ref="M686017:M686018"/>
    <mergeCell ref="M686049:M686050"/>
    <mergeCell ref="M686081:M686082"/>
    <mergeCell ref="M686113:M686114"/>
    <mergeCell ref="M685761:M685762"/>
    <mergeCell ref="M685793:M685794"/>
    <mergeCell ref="M685825:M685826"/>
    <mergeCell ref="M685857:M685858"/>
    <mergeCell ref="M685889:M685890"/>
    <mergeCell ref="M685921:M685922"/>
    <mergeCell ref="M687873:M687874"/>
    <mergeCell ref="M687905:M687906"/>
    <mergeCell ref="M687937:M687938"/>
    <mergeCell ref="M687969:M687970"/>
    <mergeCell ref="M688001:M688002"/>
    <mergeCell ref="M688033:M688034"/>
    <mergeCell ref="M687681:M687682"/>
    <mergeCell ref="M687713:M687714"/>
    <mergeCell ref="M687745:M687746"/>
    <mergeCell ref="M687777:M687778"/>
    <mergeCell ref="M687809:M687810"/>
    <mergeCell ref="M687841:M687842"/>
    <mergeCell ref="M687489:M687490"/>
    <mergeCell ref="M687521:M687522"/>
    <mergeCell ref="M687553:M687554"/>
    <mergeCell ref="M687585:M687586"/>
    <mergeCell ref="M687617:M687618"/>
    <mergeCell ref="M687649:M687650"/>
    <mergeCell ref="M687297:M687298"/>
    <mergeCell ref="M687329:M687330"/>
    <mergeCell ref="M687361:M687362"/>
    <mergeCell ref="M687393:M687394"/>
    <mergeCell ref="M687425:M687426"/>
    <mergeCell ref="M687457:M687458"/>
    <mergeCell ref="M687105:M687106"/>
    <mergeCell ref="M687137:M687138"/>
    <mergeCell ref="M687169:M687170"/>
    <mergeCell ref="M687201:M687202"/>
    <mergeCell ref="M687233:M687234"/>
    <mergeCell ref="M687265:M687266"/>
    <mergeCell ref="M686913:M686914"/>
    <mergeCell ref="M686945:M686946"/>
    <mergeCell ref="M686977:M686978"/>
    <mergeCell ref="M687009:M687010"/>
    <mergeCell ref="M687041:M687042"/>
    <mergeCell ref="M687073:M687074"/>
    <mergeCell ref="M689025:M689026"/>
    <mergeCell ref="M689057:M689058"/>
    <mergeCell ref="M689089:M689090"/>
    <mergeCell ref="M689121:M689122"/>
    <mergeCell ref="M689153:M689154"/>
    <mergeCell ref="M689185:M689186"/>
    <mergeCell ref="M688833:M688834"/>
    <mergeCell ref="M688865:M688866"/>
    <mergeCell ref="M688897:M688898"/>
    <mergeCell ref="M688929:M688930"/>
    <mergeCell ref="M688961:M688962"/>
    <mergeCell ref="M688993:M688994"/>
    <mergeCell ref="M688641:M688642"/>
    <mergeCell ref="M688673:M688674"/>
    <mergeCell ref="M688705:M688706"/>
    <mergeCell ref="M688737:M688738"/>
    <mergeCell ref="M688769:M688770"/>
    <mergeCell ref="M688801:M688802"/>
    <mergeCell ref="M688449:M688450"/>
    <mergeCell ref="M688481:M688482"/>
    <mergeCell ref="M688513:M688514"/>
    <mergeCell ref="M688545:M688546"/>
    <mergeCell ref="M688577:M688578"/>
    <mergeCell ref="M688609:M688610"/>
    <mergeCell ref="M688257:M688258"/>
    <mergeCell ref="M688289:M688290"/>
    <mergeCell ref="M688321:M688322"/>
    <mergeCell ref="M688353:M688354"/>
    <mergeCell ref="M688385:M688386"/>
    <mergeCell ref="M688417:M688418"/>
    <mergeCell ref="M688065:M688066"/>
    <mergeCell ref="M688097:M688098"/>
    <mergeCell ref="M688129:M688130"/>
    <mergeCell ref="M688161:M688162"/>
    <mergeCell ref="M688193:M688194"/>
    <mergeCell ref="M688225:M688226"/>
    <mergeCell ref="M690177:M690178"/>
    <mergeCell ref="M690209:M690210"/>
    <mergeCell ref="M690241:M690242"/>
    <mergeCell ref="M690273:M690274"/>
    <mergeCell ref="M690305:M690306"/>
    <mergeCell ref="M690337:M690338"/>
    <mergeCell ref="M689985:M689986"/>
    <mergeCell ref="M690017:M690018"/>
    <mergeCell ref="M690049:M690050"/>
    <mergeCell ref="M690081:M690082"/>
    <mergeCell ref="M690113:M690114"/>
    <mergeCell ref="M690145:M690146"/>
    <mergeCell ref="M689793:M689794"/>
    <mergeCell ref="M689825:M689826"/>
    <mergeCell ref="M689857:M689858"/>
    <mergeCell ref="M689889:M689890"/>
    <mergeCell ref="M689921:M689922"/>
    <mergeCell ref="M689953:M689954"/>
    <mergeCell ref="M689601:M689602"/>
    <mergeCell ref="M689633:M689634"/>
    <mergeCell ref="M689665:M689666"/>
    <mergeCell ref="M689697:M689698"/>
    <mergeCell ref="M689729:M689730"/>
    <mergeCell ref="M689761:M689762"/>
    <mergeCell ref="M689409:M689410"/>
    <mergeCell ref="M689441:M689442"/>
    <mergeCell ref="M689473:M689474"/>
    <mergeCell ref="M689505:M689506"/>
    <mergeCell ref="M689537:M689538"/>
    <mergeCell ref="M689569:M689570"/>
    <mergeCell ref="M689217:M689218"/>
    <mergeCell ref="M689249:M689250"/>
    <mergeCell ref="M689281:M689282"/>
    <mergeCell ref="M689313:M689314"/>
    <mergeCell ref="M689345:M689346"/>
    <mergeCell ref="M689377:M689378"/>
    <mergeCell ref="M691329:M691330"/>
    <mergeCell ref="M691361:M691362"/>
    <mergeCell ref="M691393:M691394"/>
    <mergeCell ref="M691425:M691426"/>
    <mergeCell ref="M691457:M691458"/>
    <mergeCell ref="M691489:M691490"/>
    <mergeCell ref="M691137:M691138"/>
    <mergeCell ref="M691169:M691170"/>
    <mergeCell ref="M691201:M691202"/>
    <mergeCell ref="M691233:M691234"/>
    <mergeCell ref="M691265:M691266"/>
    <mergeCell ref="M691297:M691298"/>
    <mergeCell ref="M690945:M690946"/>
    <mergeCell ref="M690977:M690978"/>
    <mergeCell ref="M691009:M691010"/>
    <mergeCell ref="M691041:M691042"/>
    <mergeCell ref="M691073:M691074"/>
    <mergeCell ref="M691105:M691106"/>
    <mergeCell ref="M690753:M690754"/>
    <mergeCell ref="M690785:M690786"/>
    <mergeCell ref="M690817:M690818"/>
    <mergeCell ref="M690849:M690850"/>
    <mergeCell ref="M690881:M690882"/>
    <mergeCell ref="M690913:M690914"/>
    <mergeCell ref="M690561:M690562"/>
    <mergeCell ref="M690593:M690594"/>
    <mergeCell ref="M690625:M690626"/>
    <mergeCell ref="M690657:M690658"/>
    <mergeCell ref="M690689:M690690"/>
    <mergeCell ref="M690721:M690722"/>
    <mergeCell ref="M690369:M690370"/>
    <mergeCell ref="M690401:M690402"/>
    <mergeCell ref="M690433:M690434"/>
    <mergeCell ref="M690465:M690466"/>
    <mergeCell ref="M690497:M690498"/>
    <mergeCell ref="M690529:M690530"/>
    <mergeCell ref="M692481:M692482"/>
    <mergeCell ref="M692513:M692514"/>
    <mergeCell ref="M692545:M692546"/>
    <mergeCell ref="M692577:M692578"/>
    <mergeCell ref="M692609:M692610"/>
    <mergeCell ref="M692641:M692642"/>
    <mergeCell ref="M692289:M692290"/>
    <mergeCell ref="M692321:M692322"/>
    <mergeCell ref="M692353:M692354"/>
    <mergeCell ref="M692385:M692386"/>
    <mergeCell ref="M692417:M692418"/>
    <mergeCell ref="M692449:M692450"/>
    <mergeCell ref="M692097:M692098"/>
    <mergeCell ref="M692129:M692130"/>
    <mergeCell ref="M692161:M692162"/>
    <mergeCell ref="M692193:M692194"/>
    <mergeCell ref="M692225:M692226"/>
    <mergeCell ref="M692257:M692258"/>
    <mergeCell ref="M691905:M691906"/>
    <mergeCell ref="M691937:M691938"/>
    <mergeCell ref="M691969:M691970"/>
    <mergeCell ref="M692001:M692002"/>
    <mergeCell ref="M692033:M692034"/>
    <mergeCell ref="M692065:M692066"/>
    <mergeCell ref="M691713:M691714"/>
    <mergeCell ref="M691745:M691746"/>
    <mergeCell ref="M691777:M691778"/>
    <mergeCell ref="M691809:M691810"/>
    <mergeCell ref="M691841:M691842"/>
    <mergeCell ref="M691873:M691874"/>
    <mergeCell ref="M691521:M691522"/>
    <mergeCell ref="M691553:M691554"/>
    <mergeCell ref="M691585:M691586"/>
    <mergeCell ref="M691617:M691618"/>
    <mergeCell ref="M691649:M691650"/>
    <mergeCell ref="M691681:M691682"/>
    <mergeCell ref="M693633:M693634"/>
    <mergeCell ref="M693665:M693666"/>
    <mergeCell ref="M693697:M693698"/>
    <mergeCell ref="M693729:M693730"/>
    <mergeCell ref="M693761:M693762"/>
    <mergeCell ref="M693793:M693794"/>
    <mergeCell ref="M693441:M693442"/>
    <mergeCell ref="M693473:M693474"/>
    <mergeCell ref="M693505:M693506"/>
    <mergeCell ref="M693537:M693538"/>
    <mergeCell ref="M693569:M693570"/>
    <mergeCell ref="M693601:M693602"/>
    <mergeCell ref="M693249:M693250"/>
    <mergeCell ref="M693281:M693282"/>
    <mergeCell ref="M693313:M693314"/>
    <mergeCell ref="M693345:M693346"/>
    <mergeCell ref="M693377:M693378"/>
    <mergeCell ref="M693409:M693410"/>
    <mergeCell ref="M693057:M693058"/>
    <mergeCell ref="M693089:M693090"/>
    <mergeCell ref="M693121:M693122"/>
    <mergeCell ref="M693153:M693154"/>
    <mergeCell ref="M693185:M693186"/>
    <mergeCell ref="M693217:M693218"/>
    <mergeCell ref="M692865:M692866"/>
    <mergeCell ref="M692897:M692898"/>
    <mergeCell ref="M692929:M692930"/>
    <mergeCell ref="M692961:M692962"/>
    <mergeCell ref="M692993:M692994"/>
    <mergeCell ref="M693025:M693026"/>
    <mergeCell ref="M692673:M692674"/>
    <mergeCell ref="M692705:M692706"/>
    <mergeCell ref="M692737:M692738"/>
    <mergeCell ref="M692769:M692770"/>
    <mergeCell ref="M692801:M692802"/>
    <mergeCell ref="M692833:M692834"/>
    <mergeCell ref="M694785:M694786"/>
    <mergeCell ref="M694817:M694818"/>
    <mergeCell ref="M694849:M694850"/>
    <mergeCell ref="M694881:M694882"/>
    <mergeCell ref="M694913:M694914"/>
    <mergeCell ref="M694945:M694946"/>
    <mergeCell ref="M694593:M694594"/>
    <mergeCell ref="M694625:M694626"/>
    <mergeCell ref="M694657:M694658"/>
    <mergeCell ref="M694689:M694690"/>
    <mergeCell ref="M694721:M694722"/>
    <mergeCell ref="M694753:M694754"/>
    <mergeCell ref="M694401:M694402"/>
    <mergeCell ref="M694433:M694434"/>
    <mergeCell ref="M694465:M694466"/>
    <mergeCell ref="M694497:M694498"/>
    <mergeCell ref="M694529:M694530"/>
    <mergeCell ref="M694561:M694562"/>
    <mergeCell ref="M694209:M694210"/>
    <mergeCell ref="M694241:M694242"/>
    <mergeCell ref="M694273:M694274"/>
    <mergeCell ref="M694305:M694306"/>
    <mergeCell ref="M694337:M694338"/>
    <mergeCell ref="M694369:M694370"/>
    <mergeCell ref="M694017:M694018"/>
    <mergeCell ref="M694049:M694050"/>
    <mergeCell ref="M694081:M694082"/>
    <mergeCell ref="M694113:M694114"/>
    <mergeCell ref="M694145:M694146"/>
    <mergeCell ref="M694177:M694178"/>
    <mergeCell ref="M693825:M693826"/>
    <mergeCell ref="M693857:M693858"/>
    <mergeCell ref="M693889:M693890"/>
    <mergeCell ref="M693921:M693922"/>
    <mergeCell ref="M693953:M693954"/>
    <mergeCell ref="M693985:M693986"/>
    <mergeCell ref="M695937:M695938"/>
    <mergeCell ref="M695969:M695970"/>
    <mergeCell ref="M696001:M696002"/>
    <mergeCell ref="M696033:M696034"/>
    <mergeCell ref="M696065:M696066"/>
    <mergeCell ref="M696097:M696098"/>
    <mergeCell ref="M695745:M695746"/>
    <mergeCell ref="M695777:M695778"/>
    <mergeCell ref="M695809:M695810"/>
    <mergeCell ref="M695841:M695842"/>
    <mergeCell ref="M695873:M695874"/>
    <mergeCell ref="M695905:M695906"/>
    <mergeCell ref="M695553:M695554"/>
    <mergeCell ref="M695585:M695586"/>
    <mergeCell ref="M695617:M695618"/>
    <mergeCell ref="M695649:M695650"/>
    <mergeCell ref="M695681:M695682"/>
    <mergeCell ref="M695713:M695714"/>
    <mergeCell ref="M695361:M695362"/>
    <mergeCell ref="M695393:M695394"/>
    <mergeCell ref="M695425:M695426"/>
    <mergeCell ref="M695457:M695458"/>
    <mergeCell ref="M695489:M695490"/>
    <mergeCell ref="M695521:M695522"/>
    <mergeCell ref="M695169:M695170"/>
    <mergeCell ref="M695201:M695202"/>
    <mergeCell ref="M695233:M695234"/>
    <mergeCell ref="M695265:M695266"/>
    <mergeCell ref="M695297:M695298"/>
    <mergeCell ref="M695329:M695330"/>
    <mergeCell ref="M694977:M694978"/>
    <mergeCell ref="M695009:M695010"/>
    <mergeCell ref="M695041:M695042"/>
    <mergeCell ref="M695073:M695074"/>
    <mergeCell ref="M695105:M695106"/>
    <mergeCell ref="M695137:M695138"/>
    <mergeCell ref="M697089:M697090"/>
    <mergeCell ref="M697121:M697122"/>
    <mergeCell ref="M697153:M697154"/>
    <mergeCell ref="M697185:M697186"/>
    <mergeCell ref="M697217:M697218"/>
    <mergeCell ref="M697249:M697250"/>
    <mergeCell ref="M696897:M696898"/>
    <mergeCell ref="M696929:M696930"/>
    <mergeCell ref="M696961:M696962"/>
    <mergeCell ref="M696993:M696994"/>
    <mergeCell ref="M697025:M697026"/>
    <mergeCell ref="M697057:M697058"/>
    <mergeCell ref="M696705:M696706"/>
    <mergeCell ref="M696737:M696738"/>
    <mergeCell ref="M696769:M696770"/>
    <mergeCell ref="M696801:M696802"/>
    <mergeCell ref="M696833:M696834"/>
    <mergeCell ref="M696865:M696866"/>
    <mergeCell ref="M696513:M696514"/>
    <mergeCell ref="M696545:M696546"/>
    <mergeCell ref="M696577:M696578"/>
    <mergeCell ref="M696609:M696610"/>
    <mergeCell ref="M696641:M696642"/>
    <mergeCell ref="M696673:M696674"/>
    <mergeCell ref="M696321:M696322"/>
    <mergeCell ref="M696353:M696354"/>
    <mergeCell ref="M696385:M696386"/>
    <mergeCell ref="M696417:M696418"/>
    <mergeCell ref="M696449:M696450"/>
    <mergeCell ref="M696481:M696482"/>
    <mergeCell ref="M696129:M696130"/>
    <mergeCell ref="M696161:M696162"/>
    <mergeCell ref="M696193:M696194"/>
    <mergeCell ref="M696225:M696226"/>
    <mergeCell ref="M696257:M696258"/>
    <mergeCell ref="M696289:M696290"/>
    <mergeCell ref="M698241:M698242"/>
    <mergeCell ref="M698273:M698274"/>
    <mergeCell ref="M698305:M698306"/>
    <mergeCell ref="M698337:M698338"/>
    <mergeCell ref="M698369:M698370"/>
    <mergeCell ref="M698401:M698402"/>
    <mergeCell ref="M698049:M698050"/>
    <mergeCell ref="M698081:M698082"/>
    <mergeCell ref="M698113:M698114"/>
    <mergeCell ref="M698145:M698146"/>
    <mergeCell ref="M698177:M698178"/>
    <mergeCell ref="M698209:M698210"/>
    <mergeCell ref="M697857:M697858"/>
    <mergeCell ref="M697889:M697890"/>
    <mergeCell ref="M697921:M697922"/>
    <mergeCell ref="M697953:M697954"/>
    <mergeCell ref="M697985:M697986"/>
    <mergeCell ref="M698017:M698018"/>
    <mergeCell ref="M697665:M697666"/>
    <mergeCell ref="M697697:M697698"/>
    <mergeCell ref="M697729:M697730"/>
    <mergeCell ref="M697761:M697762"/>
    <mergeCell ref="M697793:M697794"/>
    <mergeCell ref="M697825:M697826"/>
    <mergeCell ref="M697473:M697474"/>
    <mergeCell ref="M697505:M697506"/>
    <mergeCell ref="M697537:M697538"/>
    <mergeCell ref="M697569:M697570"/>
    <mergeCell ref="M697601:M697602"/>
    <mergeCell ref="M697633:M697634"/>
    <mergeCell ref="M697281:M697282"/>
    <mergeCell ref="M697313:M697314"/>
    <mergeCell ref="M697345:M697346"/>
    <mergeCell ref="M697377:M697378"/>
    <mergeCell ref="M697409:M697410"/>
    <mergeCell ref="M697441:M697442"/>
    <mergeCell ref="M699393:M699394"/>
    <mergeCell ref="M699425:M699426"/>
    <mergeCell ref="M699457:M699458"/>
    <mergeCell ref="M699489:M699490"/>
    <mergeCell ref="M699521:M699522"/>
    <mergeCell ref="M699553:M699554"/>
    <mergeCell ref="M699201:M699202"/>
    <mergeCell ref="M699233:M699234"/>
    <mergeCell ref="M699265:M699266"/>
    <mergeCell ref="M699297:M699298"/>
    <mergeCell ref="M699329:M699330"/>
    <mergeCell ref="M699361:M699362"/>
    <mergeCell ref="M699009:M699010"/>
    <mergeCell ref="M699041:M699042"/>
    <mergeCell ref="M699073:M699074"/>
    <mergeCell ref="M699105:M699106"/>
    <mergeCell ref="M699137:M699138"/>
    <mergeCell ref="M699169:M699170"/>
    <mergeCell ref="M698817:M698818"/>
    <mergeCell ref="M698849:M698850"/>
    <mergeCell ref="M698881:M698882"/>
    <mergeCell ref="M698913:M698914"/>
    <mergeCell ref="M698945:M698946"/>
    <mergeCell ref="M698977:M698978"/>
    <mergeCell ref="M698625:M698626"/>
    <mergeCell ref="M698657:M698658"/>
    <mergeCell ref="M698689:M698690"/>
    <mergeCell ref="M698721:M698722"/>
    <mergeCell ref="M698753:M698754"/>
    <mergeCell ref="M698785:M698786"/>
    <mergeCell ref="M698433:M698434"/>
    <mergeCell ref="M698465:M698466"/>
    <mergeCell ref="M698497:M698498"/>
    <mergeCell ref="M698529:M698530"/>
    <mergeCell ref="M698561:M698562"/>
    <mergeCell ref="M698593:M698594"/>
    <mergeCell ref="M700545:M700546"/>
    <mergeCell ref="M700577:M700578"/>
    <mergeCell ref="M700609:M700610"/>
    <mergeCell ref="M700641:M700642"/>
    <mergeCell ref="M700673:M700674"/>
    <mergeCell ref="M700705:M700706"/>
    <mergeCell ref="M700353:M700354"/>
    <mergeCell ref="M700385:M700386"/>
    <mergeCell ref="M700417:M700418"/>
    <mergeCell ref="M700449:M700450"/>
    <mergeCell ref="M700481:M700482"/>
    <mergeCell ref="M700513:M700514"/>
    <mergeCell ref="M700161:M700162"/>
    <mergeCell ref="M700193:M700194"/>
    <mergeCell ref="M700225:M700226"/>
    <mergeCell ref="M700257:M700258"/>
    <mergeCell ref="M700289:M700290"/>
    <mergeCell ref="M700321:M700322"/>
    <mergeCell ref="M699969:M699970"/>
    <mergeCell ref="M700001:M700002"/>
    <mergeCell ref="M700033:M700034"/>
    <mergeCell ref="M700065:M700066"/>
    <mergeCell ref="M700097:M700098"/>
    <mergeCell ref="M700129:M700130"/>
    <mergeCell ref="M699777:M699778"/>
    <mergeCell ref="M699809:M699810"/>
    <mergeCell ref="M699841:M699842"/>
    <mergeCell ref="M699873:M699874"/>
    <mergeCell ref="M699905:M699906"/>
    <mergeCell ref="M699937:M699938"/>
    <mergeCell ref="M699585:M699586"/>
    <mergeCell ref="M699617:M699618"/>
    <mergeCell ref="M699649:M699650"/>
    <mergeCell ref="M699681:M699682"/>
    <mergeCell ref="M699713:M699714"/>
    <mergeCell ref="M699745:M699746"/>
    <mergeCell ref="M701697:M701698"/>
    <mergeCell ref="M701729:M701730"/>
    <mergeCell ref="M701761:M701762"/>
    <mergeCell ref="M701793:M701794"/>
    <mergeCell ref="M701825:M701826"/>
    <mergeCell ref="M701857:M701858"/>
    <mergeCell ref="M701505:M701506"/>
    <mergeCell ref="M701537:M701538"/>
    <mergeCell ref="M701569:M701570"/>
    <mergeCell ref="M701601:M701602"/>
    <mergeCell ref="M701633:M701634"/>
    <mergeCell ref="M701665:M701666"/>
    <mergeCell ref="M701313:M701314"/>
    <mergeCell ref="M701345:M701346"/>
    <mergeCell ref="M701377:M701378"/>
    <mergeCell ref="M701409:M701410"/>
    <mergeCell ref="M701441:M701442"/>
    <mergeCell ref="M701473:M701474"/>
    <mergeCell ref="M701121:M701122"/>
    <mergeCell ref="M701153:M701154"/>
    <mergeCell ref="M701185:M701186"/>
    <mergeCell ref="M701217:M701218"/>
    <mergeCell ref="M701249:M701250"/>
    <mergeCell ref="M701281:M701282"/>
    <mergeCell ref="M700929:M700930"/>
    <mergeCell ref="M700961:M700962"/>
    <mergeCell ref="M700993:M700994"/>
    <mergeCell ref="M701025:M701026"/>
    <mergeCell ref="M701057:M701058"/>
    <mergeCell ref="M701089:M701090"/>
    <mergeCell ref="M700737:M700738"/>
    <mergeCell ref="M700769:M700770"/>
    <mergeCell ref="M700801:M700802"/>
    <mergeCell ref="M700833:M700834"/>
    <mergeCell ref="M700865:M700866"/>
    <mergeCell ref="M700897:M700898"/>
    <mergeCell ref="M702849:M702850"/>
    <mergeCell ref="M702881:M702882"/>
    <mergeCell ref="M702913:M702914"/>
    <mergeCell ref="M702945:M702946"/>
    <mergeCell ref="M702977:M702978"/>
    <mergeCell ref="M703009:M703010"/>
    <mergeCell ref="M702657:M702658"/>
    <mergeCell ref="M702689:M702690"/>
    <mergeCell ref="M702721:M702722"/>
    <mergeCell ref="M702753:M702754"/>
    <mergeCell ref="M702785:M702786"/>
    <mergeCell ref="M702817:M702818"/>
    <mergeCell ref="M702465:M702466"/>
    <mergeCell ref="M702497:M702498"/>
    <mergeCell ref="M702529:M702530"/>
    <mergeCell ref="M702561:M702562"/>
    <mergeCell ref="M702593:M702594"/>
    <mergeCell ref="M702625:M702626"/>
    <mergeCell ref="M702273:M702274"/>
    <mergeCell ref="M702305:M702306"/>
    <mergeCell ref="M702337:M702338"/>
    <mergeCell ref="M702369:M702370"/>
    <mergeCell ref="M702401:M702402"/>
    <mergeCell ref="M702433:M702434"/>
    <mergeCell ref="M702081:M702082"/>
    <mergeCell ref="M702113:M702114"/>
    <mergeCell ref="M702145:M702146"/>
    <mergeCell ref="M702177:M702178"/>
    <mergeCell ref="M702209:M702210"/>
    <mergeCell ref="M702241:M702242"/>
    <mergeCell ref="M701889:M701890"/>
    <mergeCell ref="M701921:M701922"/>
    <mergeCell ref="M701953:M701954"/>
    <mergeCell ref="M701985:M701986"/>
    <mergeCell ref="M702017:M702018"/>
    <mergeCell ref="M702049:M702050"/>
    <mergeCell ref="M704001:M704002"/>
    <mergeCell ref="M704033:M704034"/>
    <mergeCell ref="M704065:M704066"/>
    <mergeCell ref="M704097:M704098"/>
    <mergeCell ref="M704129:M704130"/>
    <mergeCell ref="M704161:M704162"/>
    <mergeCell ref="M703809:M703810"/>
    <mergeCell ref="M703841:M703842"/>
    <mergeCell ref="M703873:M703874"/>
    <mergeCell ref="M703905:M703906"/>
    <mergeCell ref="M703937:M703938"/>
    <mergeCell ref="M703969:M703970"/>
    <mergeCell ref="M703617:M703618"/>
    <mergeCell ref="M703649:M703650"/>
    <mergeCell ref="M703681:M703682"/>
    <mergeCell ref="M703713:M703714"/>
    <mergeCell ref="M703745:M703746"/>
    <mergeCell ref="M703777:M703778"/>
    <mergeCell ref="M703425:M703426"/>
    <mergeCell ref="M703457:M703458"/>
    <mergeCell ref="M703489:M703490"/>
    <mergeCell ref="M703521:M703522"/>
    <mergeCell ref="M703553:M703554"/>
    <mergeCell ref="M703585:M703586"/>
    <mergeCell ref="M703233:M703234"/>
    <mergeCell ref="M703265:M703266"/>
    <mergeCell ref="M703297:M703298"/>
    <mergeCell ref="M703329:M703330"/>
    <mergeCell ref="M703361:M703362"/>
    <mergeCell ref="M703393:M703394"/>
    <mergeCell ref="M703041:M703042"/>
    <mergeCell ref="M703073:M703074"/>
    <mergeCell ref="M703105:M703106"/>
    <mergeCell ref="M703137:M703138"/>
    <mergeCell ref="M703169:M703170"/>
    <mergeCell ref="M703201:M703202"/>
    <mergeCell ref="M705153:M705154"/>
    <mergeCell ref="M705185:M705186"/>
    <mergeCell ref="M705217:M705218"/>
    <mergeCell ref="M705249:M705250"/>
    <mergeCell ref="M705281:M705282"/>
    <mergeCell ref="M705313:M705314"/>
    <mergeCell ref="M704961:M704962"/>
    <mergeCell ref="M704993:M704994"/>
    <mergeCell ref="M705025:M705026"/>
    <mergeCell ref="M705057:M705058"/>
    <mergeCell ref="M705089:M705090"/>
    <mergeCell ref="M705121:M705122"/>
    <mergeCell ref="M704769:M704770"/>
    <mergeCell ref="M704801:M704802"/>
    <mergeCell ref="M704833:M704834"/>
    <mergeCell ref="M704865:M704866"/>
    <mergeCell ref="M704897:M704898"/>
    <mergeCell ref="M704929:M704930"/>
    <mergeCell ref="M704577:M704578"/>
    <mergeCell ref="M704609:M704610"/>
    <mergeCell ref="M704641:M704642"/>
    <mergeCell ref="M704673:M704674"/>
    <mergeCell ref="M704705:M704706"/>
    <mergeCell ref="M704737:M704738"/>
    <mergeCell ref="M704385:M704386"/>
    <mergeCell ref="M704417:M704418"/>
    <mergeCell ref="M704449:M704450"/>
    <mergeCell ref="M704481:M704482"/>
    <mergeCell ref="M704513:M704514"/>
    <mergeCell ref="M704545:M704546"/>
    <mergeCell ref="M704193:M704194"/>
    <mergeCell ref="M704225:M704226"/>
    <mergeCell ref="M704257:M704258"/>
    <mergeCell ref="M704289:M704290"/>
    <mergeCell ref="M704321:M704322"/>
    <mergeCell ref="M704353:M704354"/>
    <mergeCell ref="M706305:M706306"/>
    <mergeCell ref="M706337:M706338"/>
    <mergeCell ref="M706369:M706370"/>
    <mergeCell ref="M706401:M706402"/>
    <mergeCell ref="M706433:M706434"/>
    <mergeCell ref="M706465:M706466"/>
    <mergeCell ref="M706113:M706114"/>
    <mergeCell ref="M706145:M706146"/>
    <mergeCell ref="M706177:M706178"/>
    <mergeCell ref="M706209:M706210"/>
    <mergeCell ref="M706241:M706242"/>
    <mergeCell ref="M706273:M706274"/>
    <mergeCell ref="M705921:M705922"/>
    <mergeCell ref="M705953:M705954"/>
    <mergeCell ref="M705985:M705986"/>
    <mergeCell ref="M706017:M706018"/>
    <mergeCell ref="M706049:M706050"/>
    <mergeCell ref="M706081:M706082"/>
    <mergeCell ref="M705729:M705730"/>
    <mergeCell ref="M705761:M705762"/>
    <mergeCell ref="M705793:M705794"/>
    <mergeCell ref="M705825:M705826"/>
    <mergeCell ref="M705857:M705858"/>
    <mergeCell ref="M705889:M705890"/>
    <mergeCell ref="M705537:M705538"/>
    <mergeCell ref="M705569:M705570"/>
    <mergeCell ref="M705601:M705602"/>
    <mergeCell ref="M705633:M705634"/>
    <mergeCell ref="M705665:M705666"/>
    <mergeCell ref="M705697:M705698"/>
    <mergeCell ref="M705345:M705346"/>
    <mergeCell ref="M705377:M705378"/>
    <mergeCell ref="M705409:M705410"/>
    <mergeCell ref="M705441:M705442"/>
    <mergeCell ref="M705473:M705474"/>
    <mergeCell ref="M705505:M705506"/>
    <mergeCell ref="M707457:M707458"/>
    <mergeCell ref="M707489:M707490"/>
    <mergeCell ref="M707521:M707522"/>
    <mergeCell ref="M707553:M707554"/>
    <mergeCell ref="M707585:M707586"/>
    <mergeCell ref="M707617:M707618"/>
    <mergeCell ref="M707265:M707266"/>
    <mergeCell ref="M707297:M707298"/>
    <mergeCell ref="M707329:M707330"/>
    <mergeCell ref="M707361:M707362"/>
    <mergeCell ref="M707393:M707394"/>
    <mergeCell ref="M707425:M707426"/>
    <mergeCell ref="M707073:M707074"/>
    <mergeCell ref="M707105:M707106"/>
    <mergeCell ref="M707137:M707138"/>
    <mergeCell ref="M707169:M707170"/>
    <mergeCell ref="M707201:M707202"/>
    <mergeCell ref="M707233:M707234"/>
    <mergeCell ref="M706881:M706882"/>
    <mergeCell ref="M706913:M706914"/>
    <mergeCell ref="M706945:M706946"/>
    <mergeCell ref="M706977:M706978"/>
    <mergeCell ref="M707009:M707010"/>
    <mergeCell ref="M707041:M707042"/>
    <mergeCell ref="M706689:M706690"/>
    <mergeCell ref="M706721:M706722"/>
    <mergeCell ref="M706753:M706754"/>
    <mergeCell ref="M706785:M706786"/>
    <mergeCell ref="M706817:M706818"/>
    <mergeCell ref="M706849:M706850"/>
    <mergeCell ref="M706497:M706498"/>
    <mergeCell ref="M706529:M706530"/>
    <mergeCell ref="M706561:M706562"/>
    <mergeCell ref="M706593:M706594"/>
    <mergeCell ref="M706625:M706626"/>
    <mergeCell ref="M706657:M706658"/>
    <mergeCell ref="M708609:M708610"/>
    <mergeCell ref="M708641:M708642"/>
    <mergeCell ref="M708673:M708674"/>
    <mergeCell ref="M708705:M708706"/>
    <mergeCell ref="M708737:M708738"/>
    <mergeCell ref="M708769:M708770"/>
    <mergeCell ref="M708417:M708418"/>
    <mergeCell ref="M708449:M708450"/>
    <mergeCell ref="M708481:M708482"/>
    <mergeCell ref="M708513:M708514"/>
    <mergeCell ref="M708545:M708546"/>
    <mergeCell ref="M708577:M708578"/>
    <mergeCell ref="M708225:M708226"/>
    <mergeCell ref="M708257:M708258"/>
    <mergeCell ref="M708289:M708290"/>
    <mergeCell ref="M708321:M708322"/>
    <mergeCell ref="M708353:M708354"/>
    <mergeCell ref="M708385:M708386"/>
    <mergeCell ref="M708033:M708034"/>
    <mergeCell ref="M708065:M708066"/>
    <mergeCell ref="M708097:M708098"/>
    <mergeCell ref="M708129:M708130"/>
    <mergeCell ref="M708161:M708162"/>
    <mergeCell ref="M708193:M708194"/>
    <mergeCell ref="M707841:M707842"/>
    <mergeCell ref="M707873:M707874"/>
    <mergeCell ref="M707905:M707906"/>
    <mergeCell ref="M707937:M707938"/>
    <mergeCell ref="M707969:M707970"/>
    <mergeCell ref="M708001:M708002"/>
    <mergeCell ref="M707649:M707650"/>
    <mergeCell ref="M707681:M707682"/>
    <mergeCell ref="M707713:M707714"/>
    <mergeCell ref="M707745:M707746"/>
    <mergeCell ref="M707777:M707778"/>
    <mergeCell ref="M707809:M707810"/>
    <mergeCell ref="M709761:M709762"/>
    <mergeCell ref="M709793:M709794"/>
    <mergeCell ref="M709825:M709826"/>
    <mergeCell ref="M709857:M709858"/>
    <mergeCell ref="M709889:M709890"/>
    <mergeCell ref="M709921:M709922"/>
    <mergeCell ref="M709569:M709570"/>
    <mergeCell ref="M709601:M709602"/>
    <mergeCell ref="M709633:M709634"/>
    <mergeCell ref="M709665:M709666"/>
    <mergeCell ref="M709697:M709698"/>
    <mergeCell ref="M709729:M709730"/>
    <mergeCell ref="M709377:M709378"/>
    <mergeCell ref="M709409:M709410"/>
    <mergeCell ref="M709441:M709442"/>
    <mergeCell ref="M709473:M709474"/>
    <mergeCell ref="M709505:M709506"/>
    <mergeCell ref="M709537:M709538"/>
    <mergeCell ref="M709185:M709186"/>
    <mergeCell ref="M709217:M709218"/>
    <mergeCell ref="M709249:M709250"/>
    <mergeCell ref="M709281:M709282"/>
    <mergeCell ref="M709313:M709314"/>
    <mergeCell ref="M709345:M709346"/>
    <mergeCell ref="M708993:M708994"/>
    <mergeCell ref="M709025:M709026"/>
    <mergeCell ref="M709057:M709058"/>
    <mergeCell ref="M709089:M709090"/>
    <mergeCell ref="M709121:M709122"/>
    <mergeCell ref="M709153:M709154"/>
    <mergeCell ref="M708801:M708802"/>
    <mergeCell ref="M708833:M708834"/>
    <mergeCell ref="M708865:M708866"/>
    <mergeCell ref="M708897:M708898"/>
    <mergeCell ref="M708929:M708930"/>
    <mergeCell ref="M708961:M708962"/>
    <mergeCell ref="M710913:M710914"/>
    <mergeCell ref="M710945:M710946"/>
    <mergeCell ref="M710977:M710978"/>
    <mergeCell ref="M711009:M711010"/>
    <mergeCell ref="M711041:M711042"/>
    <mergeCell ref="M711073:M711074"/>
    <mergeCell ref="M710721:M710722"/>
    <mergeCell ref="M710753:M710754"/>
    <mergeCell ref="M710785:M710786"/>
    <mergeCell ref="M710817:M710818"/>
    <mergeCell ref="M710849:M710850"/>
    <mergeCell ref="M710881:M710882"/>
    <mergeCell ref="M710529:M710530"/>
    <mergeCell ref="M710561:M710562"/>
    <mergeCell ref="M710593:M710594"/>
    <mergeCell ref="M710625:M710626"/>
    <mergeCell ref="M710657:M710658"/>
    <mergeCell ref="M710689:M710690"/>
    <mergeCell ref="M710337:M710338"/>
    <mergeCell ref="M710369:M710370"/>
    <mergeCell ref="M710401:M710402"/>
    <mergeCell ref="M710433:M710434"/>
    <mergeCell ref="M710465:M710466"/>
    <mergeCell ref="M710497:M710498"/>
    <mergeCell ref="M710145:M710146"/>
    <mergeCell ref="M710177:M710178"/>
    <mergeCell ref="M710209:M710210"/>
    <mergeCell ref="M710241:M710242"/>
    <mergeCell ref="M710273:M710274"/>
    <mergeCell ref="M710305:M710306"/>
    <mergeCell ref="M709953:M709954"/>
    <mergeCell ref="M709985:M709986"/>
    <mergeCell ref="M710017:M710018"/>
    <mergeCell ref="M710049:M710050"/>
    <mergeCell ref="M710081:M710082"/>
    <mergeCell ref="M710113:M710114"/>
    <mergeCell ref="M712065:M712066"/>
    <mergeCell ref="M712097:M712098"/>
    <mergeCell ref="M712129:M712130"/>
    <mergeCell ref="M712161:M712162"/>
    <mergeCell ref="M712193:M712194"/>
    <mergeCell ref="M712225:M712226"/>
    <mergeCell ref="M711873:M711874"/>
    <mergeCell ref="M711905:M711906"/>
    <mergeCell ref="M711937:M711938"/>
    <mergeCell ref="M711969:M711970"/>
    <mergeCell ref="M712001:M712002"/>
    <mergeCell ref="M712033:M712034"/>
    <mergeCell ref="M711681:M711682"/>
    <mergeCell ref="M711713:M711714"/>
    <mergeCell ref="M711745:M711746"/>
    <mergeCell ref="M711777:M711778"/>
    <mergeCell ref="M711809:M711810"/>
    <mergeCell ref="M711841:M711842"/>
    <mergeCell ref="M711489:M711490"/>
    <mergeCell ref="M711521:M711522"/>
    <mergeCell ref="M711553:M711554"/>
    <mergeCell ref="M711585:M711586"/>
    <mergeCell ref="M711617:M711618"/>
    <mergeCell ref="M711649:M711650"/>
    <mergeCell ref="M711297:M711298"/>
    <mergeCell ref="M711329:M711330"/>
    <mergeCell ref="M711361:M711362"/>
    <mergeCell ref="M711393:M711394"/>
    <mergeCell ref="M711425:M711426"/>
    <mergeCell ref="M711457:M711458"/>
    <mergeCell ref="M711105:M711106"/>
    <mergeCell ref="M711137:M711138"/>
    <mergeCell ref="M711169:M711170"/>
    <mergeCell ref="M711201:M711202"/>
    <mergeCell ref="M711233:M711234"/>
    <mergeCell ref="M711265:M711266"/>
    <mergeCell ref="M713217:M713218"/>
    <mergeCell ref="M713249:M713250"/>
    <mergeCell ref="M713281:M713282"/>
    <mergeCell ref="M713313:M713314"/>
    <mergeCell ref="M713345:M713346"/>
    <mergeCell ref="M713377:M713378"/>
    <mergeCell ref="M713025:M713026"/>
    <mergeCell ref="M713057:M713058"/>
    <mergeCell ref="M713089:M713090"/>
    <mergeCell ref="M713121:M713122"/>
    <mergeCell ref="M713153:M713154"/>
    <mergeCell ref="M713185:M713186"/>
    <mergeCell ref="M712833:M712834"/>
    <mergeCell ref="M712865:M712866"/>
    <mergeCell ref="M712897:M712898"/>
    <mergeCell ref="M712929:M712930"/>
    <mergeCell ref="M712961:M712962"/>
    <mergeCell ref="M712993:M712994"/>
    <mergeCell ref="M712641:M712642"/>
    <mergeCell ref="M712673:M712674"/>
    <mergeCell ref="M712705:M712706"/>
    <mergeCell ref="M712737:M712738"/>
    <mergeCell ref="M712769:M712770"/>
    <mergeCell ref="M712801:M712802"/>
    <mergeCell ref="M712449:M712450"/>
    <mergeCell ref="M712481:M712482"/>
    <mergeCell ref="M712513:M712514"/>
    <mergeCell ref="M712545:M712546"/>
    <mergeCell ref="M712577:M712578"/>
    <mergeCell ref="M712609:M712610"/>
    <mergeCell ref="M712257:M712258"/>
    <mergeCell ref="M712289:M712290"/>
    <mergeCell ref="M712321:M712322"/>
    <mergeCell ref="M712353:M712354"/>
    <mergeCell ref="M712385:M712386"/>
    <mergeCell ref="M712417:M712418"/>
    <mergeCell ref="M714369:M714370"/>
    <mergeCell ref="M714401:M714402"/>
    <mergeCell ref="M714433:M714434"/>
    <mergeCell ref="M714465:M714466"/>
    <mergeCell ref="M714497:M714498"/>
    <mergeCell ref="M714529:M714530"/>
    <mergeCell ref="M714177:M714178"/>
    <mergeCell ref="M714209:M714210"/>
    <mergeCell ref="M714241:M714242"/>
    <mergeCell ref="M714273:M714274"/>
    <mergeCell ref="M714305:M714306"/>
    <mergeCell ref="M714337:M714338"/>
    <mergeCell ref="M713985:M713986"/>
    <mergeCell ref="M714017:M714018"/>
    <mergeCell ref="M714049:M714050"/>
    <mergeCell ref="M714081:M714082"/>
    <mergeCell ref="M714113:M714114"/>
    <mergeCell ref="M714145:M714146"/>
    <mergeCell ref="M713793:M713794"/>
    <mergeCell ref="M713825:M713826"/>
    <mergeCell ref="M713857:M713858"/>
    <mergeCell ref="M713889:M713890"/>
    <mergeCell ref="M713921:M713922"/>
    <mergeCell ref="M713953:M713954"/>
    <mergeCell ref="M713601:M713602"/>
    <mergeCell ref="M713633:M713634"/>
    <mergeCell ref="M713665:M713666"/>
    <mergeCell ref="M713697:M713698"/>
    <mergeCell ref="M713729:M713730"/>
    <mergeCell ref="M713761:M713762"/>
    <mergeCell ref="M713409:M713410"/>
    <mergeCell ref="M713441:M713442"/>
    <mergeCell ref="M713473:M713474"/>
    <mergeCell ref="M713505:M713506"/>
    <mergeCell ref="M713537:M713538"/>
    <mergeCell ref="M713569:M713570"/>
    <mergeCell ref="M715521:M715522"/>
    <mergeCell ref="M715553:M715554"/>
    <mergeCell ref="M715585:M715586"/>
    <mergeCell ref="M715617:M715618"/>
    <mergeCell ref="M715649:M715650"/>
    <mergeCell ref="M715681:M715682"/>
    <mergeCell ref="M715329:M715330"/>
    <mergeCell ref="M715361:M715362"/>
    <mergeCell ref="M715393:M715394"/>
    <mergeCell ref="M715425:M715426"/>
    <mergeCell ref="M715457:M715458"/>
    <mergeCell ref="M715489:M715490"/>
    <mergeCell ref="M715137:M715138"/>
    <mergeCell ref="M715169:M715170"/>
    <mergeCell ref="M715201:M715202"/>
    <mergeCell ref="M715233:M715234"/>
    <mergeCell ref="M715265:M715266"/>
    <mergeCell ref="M715297:M715298"/>
    <mergeCell ref="M714945:M714946"/>
    <mergeCell ref="M714977:M714978"/>
    <mergeCell ref="M715009:M715010"/>
    <mergeCell ref="M715041:M715042"/>
    <mergeCell ref="M715073:M715074"/>
    <mergeCell ref="M715105:M715106"/>
    <mergeCell ref="M714753:M714754"/>
    <mergeCell ref="M714785:M714786"/>
    <mergeCell ref="M714817:M714818"/>
    <mergeCell ref="M714849:M714850"/>
    <mergeCell ref="M714881:M714882"/>
    <mergeCell ref="M714913:M714914"/>
    <mergeCell ref="M714561:M714562"/>
    <mergeCell ref="M714593:M714594"/>
    <mergeCell ref="M714625:M714626"/>
    <mergeCell ref="M714657:M714658"/>
    <mergeCell ref="M714689:M714690"/>
    <mergeCell ref="M714721:M714722"/>
    <mergeCell ref="M716673:M716674"/>
    <mergeCell ref="M716705:M716706"/>
    <mergeCell ref="M716737:M716738"/>
    <mergeCell ref="M716769:M716770"/>
    <mergeCell ref="M716801:M716802"/>
    <mergeCell ref="M716833:M716834"/>
    <mergeCell ref="M716481:M716482"/>
    <mergeCell ref="M716513:M716514"/>
    <mergeCell ref="M716545:M716546"/>
    <mergeCell ref="M716577:M716578"/>
    <mergeCell ref="M716609:M716610"/>
    <mergeCell ref="M716641:M716642"/>
    <mergeCell ref="M716289:M716290"/>
    <mergeCell ref="M716321:M716322"/>
    <mergeCell ref="M716353:M716354"/>
    <mergeCell ref="M716385:M716386"/>
    <mergeCell ref="M716417:M716418"/>
    <mergeCell ref="M716449:M716450"/>
    <mergeCell ref="M716097:M716098"/>
    <mergeCell ref="M716129:M716130"/>
    <mergeCell ref="M716161:M716162"/>
    <mergeCell ref="M716193:M716194"/>
    <mergeCell ref="M716225:M716226"/>
    <mergeCell ref="M716257:M716258"/>
    <mergeCell ref="M715905:M715906"/>
    <mergeCell ref="M715937:M715938"/>
    <mergeCell ref="M715969:M715970"/>
    <mergeCell ref="M716001:M716002"/>
    <mergeCell ref="M716033:M716034"/>
    <mergeCell ref="M716065:M716066"/>
    <mergeCell ref="M715713:M715714"/>
    <mergeCell ref="M715745:M715746"/>
    <mergeCell ref="M715777:M715778"/>
    <mergeCell ref="M715809:M715810"/>
    <mergeCell ref="M715841:M715842"/>
    <mergeCell ref="M715873:M715874"/>
    <mergeCell ref="M717825:M717826"/>
    <mergeCell ref="M717857:M717858"/>
    <mergeCell ref="M717889:M717890"/>
    <mergeCell ref="M717921:M717922"/>
    <mergeCell ref="M717953:M717954"/>
    <mergeCell ref="M717985:M717986"/>
    <mergeCell ref="M717633:M717634"/>
    <mergeCell ref="M717665:M717666"/>
    <mergeCell ref="M717697:M717698"/>
    <mergeCell ref="M717729:M717730"/>
    <mergeCell ref="M717761:M717762"/>
    <mergeCell ref="M717793:M717794"/>
    <mergeCell ref="M717441:M717442"/>
    <mergeCell ref="M717473:M717474"/>
    <mergeCell ref="M717505:M717506"/>
    <mergeCell ref="M717537:M717538"/>
    <mergeCell ref="M717569:M717570"/>
    <mergeCell ref="M717601:M717602"/>
    <mergeCell ref="M717249:M717250"/>
    <mergeCell ref="M717281:M717282"/>
    <mergeCell ref="M717313:M717314"/>
    <mergeCell ref="M717345:M717346"/>
    <mergeCell ref="M717377:M717378"/>
    <mergeCell ref="M717409:M717410"/>
    <mergeCell ref="M717057:M717058"/>
    <mergeCell ref="M717089:M717090"/>
    <mergeCell ref="M717121:M717122"/>
    <mergeCell ref="M717153:M717154"/>
    <mergeCell ref="M717185:M717186"/>
    <mergeCell ref="M717217:M717218"/>
    <mergeCell ref="M716865:M716866"/>
    <mergeCell ref="M716897:M716898"/>
    <mergeCell ref="M716929:M716930"/>
    <mergeCell ref="M716961:M716962"/>
    <mergeCell ref="M716993:M716994"/>
    <mergeCell ref="M717025:M717026"/>
    <mergeCell ref="M718977:M718978"/>
    <mergeCell ref="M719009:M719010"/>
    <mergeCell ref="M719041:M719042"/>
    <mergeCell ref="M719073:M719074"/>
    <mergeCell ref="M719105:M719106"/>
    <mergeCell ref="M719137:M719138"/>
    <mergeCell ref="M718785:M718786"/>
    <mergeCell ref="M718817:M718818"/>
    <mergeCell ref="M718849:M718850"/>
    <mergeCell ref="M718881:M718882"/>
    <mergeCell ref="M718913:M718914"/>
    <mergeCell ref="M718945:M718946"/>
    <mergeCell ref="M718593:M718594"/>
    <mergeCell ref="M718625:M718626"/>
    <mergeCell ref="M718657:M718658"/>
    <mergeCell ref="M718689:M718690"/>
    <mergeCell ref="M718721:M718722"/>
    <mergeCell ref="M718753:M718754"/>
    <mergeCell ref="M718401:M718402"/>
    <mergeCell ref="M718433:M718434"/>
    <mergeCell ref="M718465:M718466"/>
    <mergeCell ref="M718497:M718498"/>
    <mergeCell ref="M718529:M718530"/>
    <mergeCell ref="M718561:M718562"/>
    <mergeCell ref="M718209:M718210"/>
    <mergeCell ref="M718241:M718242"/>
    <mergeCell ref="M718273:M718274"/>
    <mergeCell ref="M718305:M718306"/>
    <mergeCell ref="M718337:M718338"/>
    <mergeCell ref="M718369:M718370"/>
    <mergeCell ref="M718017:M718018"/>
    <mergeCell ref="M718049:M718050"/>
    <mergeCell ref="M718081:M718082"/>
    <mergeCell ref="M718113:M718114"/>
    <mergeCell ref="M718145:M718146"/>
    <mergeCell ref="M718177:M718178"/>
    <mergeCell ref="M720129:M720130"/>
    <mergeCell ref="M720161:M720162"/>
    <mergeCell ref="M720193:M720194"/>
    <mergeCell ref="M720225:M720226"/>
    <mergeCell ref="M720257:M720258"/>
    <mergeCell ref="M720289:M720290"/>
    <mergeCell ref="M719937:M719938"/>
    <mergeCell ref="M719969:M719970"/>
    <mergeCell ref="M720001:M720002"/>
    <mergeCell ref="M720033:M720034"/>
    <mergeCell ref="M720065:M720066"/>
    <mergeCell ref="M720097:M720098"/>
    <mergeCell ref="M719745:M719746"/>
    <mergeCell ref="M719777:M719778"/>
    <mergeCell ref="M719809:M719810"/>
    <mergeCell ref="M719841:M719842"/>
    <mergeCell ref="M719873:M719874"/>
    <mergeCell ref="M719905:M719906"/>
    <mergeCell ref="M719553:M719554"/>
    <mergeCell ref="M719585:M719586"/>
    <mergeCell ref="M719617:M719618"/>
    <mergeCell ref="M719649:M719650"/>
    <mergeCell ref="M719681:M719682"/>
    <mergeCell ref="M719713:M719714"/>
    <mergeCell ref="M719361:M719362"/>
    <mergeCell ref="M719393:M719394"/>
    <mergeCell ref="M719425:M719426"/>
    <mergeCell ref="M719457:M719458"/>
    <mergeCell ref="M719489:M719490"/>
    <mergeCell ref="M719521:M719522"/>
    <mergeCell ref="M719169:M719170"/>
    <mergeCell ref="M719201:M719202"/>
    <mergeCell ref="M719233:M719234"/>
    <mergeCell ref="M719265:M719266"/>
    <mergeCell ref="M719297:M719298"/>
    <mergeCell ref="M719329:M719330"/>
    <mergeCell ref="M721281:M721282"/>
    <mergeCell ref="M721313:M721314"/>
    <mergeCell ref="M721345:M721346"/>
    <mergeCell ref="M721377:M721378"/>
    <mergeCell ref="M721409:M721410"/>
    <mergeCell ref="M721441:M721442"/>
    <mergeCell ref="M721089:M721090"/>
    <mergeCell ref="M721121:M721122"/>
    <mergeCell ref="M721153:M721154"/>
    <mergeCell ref="M721185:M721186"/>
    <mergeCell ref="M721217:M721218"/>
    <mergeCell ref="M721249:M721250"/>
    <mergeCell ref="M720897:M720898"/>
    <mergeCell ref="M720929:M720930"/>
    <mergeCell ref="M720961:M720962"/>
    <mergeCell ref="M720993:M720994"/>
    <mergeCell ref="M721025:M721026"/>
    <mergeCell ref="M721057:M721058"/>
    <mergeCell ref="M720705:M720706"/>
    <mergeCell ref="M720737:M720738"/>
    <mergeCell ref="M720769:M720770"/>
    <mergeCell ref="M720801:M720802"/>
    <mergeCell ref="M720833:M720834"/>
    <mergeCell ref="M720865:M720866"/>
    <mergeCell ref="M720513:M720514"/>
    <mergeCell ref="M720545:M720546"/>
    <mergeCell ref="M720577:M720578"/>
    <mergeCell ref="M720609:M720610"/>
    <mergeCell ref="M720641:M720642"/>
    <mergeCell ref="M720673:M720674"/>
    <mergeCell ref="M720321:M720322"/>
    <mergeCell ref="M720353:M720354"/>
    <mergeCell ref="M720385:M720386"/>
    <mergeCell ref="M720417:M720418"/>
    <mergeCell ref="M720449:M720450"/>
    <mergeCell ref="M720481:M720482"/>
    <mergeCell ref="M722433:M722434"/>
    <mergeCell ref="M722465:M722466"/>
    <mergeCell ref="M722497:M722498"/>
    <mergeCell ref="M722529:M722530"/>
    <mergeCell ref="M722561:M722562"/>
    <mergeCell ref="M722593:M722594"/>
    <mergeCell ref="M722241:M722242"/>
    <mergeCell ref="M722273:M722274"/>
    <mergeCell ref="M722305:M722306"/>
    <mergeCell ref="M722337:M722338"/>
    <mergeCell ref="M722369:M722370"/>
    <mergeCell ref="M722401:M722402"/>
    <mergeCell ref="M722049:M722050"/>
    <mergeCell ref="M722081:M722082"/>
    <mergeCell ref="M722113:M722114"/>
    <mergeCell ref="M722145:M722146"/>
    <mergeCell ref="M722177:M722178"/>
    <mergeCell ref="M722209:M722210"/>
    <mergeCell ref="M721857:M721858"/>
    <mergeCell ref="M721889:M721890"/>
    <mergeCell ref="M721921:M721922"/>
    <mergeCell ref="M721953:M721954"/>
    <mergeCell ref="M721985:M721986"/>
    <mergeCell ref="M722017:M722018"/>
    <mergeCell ref="M721665:M721666"/>
    <mergeCell ref="M721697:M721698"/>
    <mergeCell ref="M721729:M721730"/>
    <mergeCell ref="M721761:M721762"/>
    <mergeCell ref="M721793:M721794"/>
    <mergeCell ref="M721825:M721826"/>
    <mergeCell ref="M721473:M721474"/>
    <mergeCell ref="M721505:M721506"/>
    <mergeCell ref="M721537:M721538"/>
    <mergeCell ref="M721569:M721570"/>
    <mergeCell ref="M721601:M721602"/>
    <mergeCell ref="M721633:M721634"/>
    <mergeCell ref="M723585:M723586"/>
    <mergeCell ref="M723617:M723618"/>
    <mergeCell ref="M723649:M723650"/>
    <mergeCell ref="M723681:M723682"/>
    <mergeCell ref="M723713:M723714"/>
    <mergeCell ref="M723745:M723746"/>
    <mergeCell ref="M723393:M723394"/>
    <mergeCell ref="M723425:M723426"/>
    <mergeCell ref="M723457:M723458"/>
    <mergeCell ref="M723489:M723490"/>
    <mergeCell ref="M723521:M723522"/>
    <mergeCell ref="M723553:M723554"/>
    <mergeCell ref="M723201:M723202"/>
    <mergeCell ref="M723233:M723234"/>
    <mergeCell ref="M723265:M723266"/>
    <mergeCell ref="M723297:M723298"/>
    <mergeCell ref="M723329:M723330"/>
    <mergeCell ref="M723361:M723362"/>
    <mergeCell ref="M723009:M723010"/>
    <mergeCell ref="M723041:M723042"/>
    <mergeCell ref="M723073:M723074"/>
    <mergeCell ref="M723105:M723106"/>
    <mergeCell ref="M723137:M723138"/>
    <mergeCell ref="M723169:M723170"/>
    <mergeCell ref="M722817:M722818"/>
    <mergeCell ref="M722849:M722850"/>
    <mergeCell ref="M722881:M722882"/>
    <mergeCell ref="M722913:M722914"/>
    <mergeCell ref="M722945:M722946"/>
    <mergeCell ref="M722977:M722978"/>
    <mergeCell ref="M722625:M722626"/>
    <mergeCell ref="M722657:M722658"/>
    <mergeCell ref="M722689:M722690"/>
    <mergeCell ref="M722721:M722722"/>
    <mergeCell ref="M722753:M722754"/>
    <mergeCell ref="M722785:M722786"/>
    <mergeCell ref="M724737:M724738"/>
    <mergeCell ref="M724769:M724770"/>
    <mergeCell ref="M724801:M724802"/>
    <mergeCell ref="M724833:M724834"/>
    <mergeCell ref="M724865:M724866"/>
    <mergeCell ref="M724897:M724898"/>
    <mergeCell ref="M724545:M724546"/>
    <mergeCell ref="M724577:M724578"/>
    <mergeCell ref="M724609:M724610"/>
    <mergeCell ref="M724641:M724642"/>
    <mergeCell ref="M724673:M724674"/>
    <mergeCell ref="M724705:M724706"/>
    <mergeCell ref="M724353:M724354"/>
    <mergeCell ref="M724385:M724386"/>
    <mergeCell ref="M724417:M724418"/>
    <mergeCell ref="M724449:M724450"/>
    <mergeCell ref="M724481:M724482"/>
    <mergeCell ref="M724513:M724514"/>
    <mergeCell ref="M724161:M724162"/>
    <mergeCell ref="M724193:M724194"/>
    <mergeCell ref="M724225:M724226"/>
    <mergeCell ref="M724257:M724258"/>
    <mergeCell ref="M724289:M724290"/>
    <mergeCell ref="M724321:M724322"/>
    <mergeCell ref="M723969:M723970"/>
    <mergeCell ref="M724001:M724002"/>
    <mergeCell ref="M724033:M724034"/>
    <mergeCell ref="M724065:M724066"/>
    <mergeCell ref="M724097:M724098"/>
    <mergeCell ref="M724129:M724130"/>
    <mergeCell ref="M723777:M723778"/>
    <mergeCell ref="M723809:M723810"/>
    <mergeCell ref="M723841:M723842"/>
    <mergeCell ref="M723873:M723874"/>
    <mergeCell ref="M723905:M723906"/>
    <mergeCell ref="M723937:M723938"/>
    <mergeCell ref="M725889:M725890"/>
    <mergeCell ref="M725921:M725922"/>
    <mergeCell ref="M725953:M725954"/>
    <mergeCell ref="M725985:M725986"/>
    <mergeCell ref="M726017:M726018"/>
    <mergeCell ref="M726049:M726050"/>
    <mergeCell ref="M725697:M725698"/>
    <mergeCell ref="M725729:M725730"/>
    <mergeCell ref="M725761:M725762"/>
    <mergeCell ref="M725793:M725794"/>
    <mergeCell ref="M725825:M725826"/>
    <mergeCell ref="M725857:M725858"/>
    <mergeCell ref="M725505:M725506"/>
    <mergeCell ref="M725537:M725538"/>
    <mergeCell ref="M725569:M725570"/>
    <mergeCell ref="M725601:M725602"/>
    <mergeCell ref="M725633:M725634"/>
    <mergeCell ref="M725665:M725666"/>
    <mergeCell ref="M725313:M725314"/>
    <mergeCell ref="M725345:M725346"/>
    <mergeCell ref="M725377:M725378"/>
    <mergeCell ref="M725409:M725410"/>
    <mergeCell ref="M725441:M725442"/>
    <mergeCell ref="M725473:M725474"/>
    <mergeCell ref="M725121:M725122"/>
    <mergeCell ref="M725153:M725154"/>
    <mergeCell ref="M725185:M725186"/>
    <mergeCell ref="M725217:M725218"/>
    <mergeCell ref="M725249:M725250"/>
    <mergeCell ref="M725281:M725282"/>
    <mergeCell ref="M724929:M724930"/>
    <mergeCell ref="M724961:M724962"/>
    <mergeCell ref="M724993:M724994"/>
    <mergeCell ref="M725025:M725026"/>
    <mergeCell ref="M725057:M725058"/>
    <mergeCell ref="M725089:M725090"/>
    <mergeCell ref="M727041:M727042"/>
    <mergeCell ref="M727073:M727074"/>
    <mergeCell ref="M727105:M727106"/>
    <mergeCell ref="M727137:M727138"/>
    <mergeCell ref="M727169:M727170"/>
    <mergeCell ref="M727201:M727202"/>
    <mergeCell ref="M726849:M726850"/>
    <mergeCell ref="M726881:M726882"/>
    <mergeCell ref="M726913:M726914"/>
    <mergeCell ref="M726945:M726946"/>
    <mergeCell ref="M726977:M726978"/>
    <mergeCell ref="M727009:M727010"/>
    <mergeCell ref="M726657:M726658"/>
    <mergeCell ref="M726689:M726690"/>
    <mergeCell ref="M726721:M726722"/>
    <mergeCell ref="M726753:M726754"/>
    <mergeCell ref="M726785:M726786"/>
    <mergeCell ref="M726817:M726818"/>
    <mergeCell ref="M726465:M726466"/>
    <mergeCell ref="M726497:M726498"/>
    <mergeCell ref="M726529:M726530"/>
    <mergeCell ref="M726561:M726562"/>
    <mergeCell ref="M726593:M726594"/>
    <mergeCell ref="M726625:M726626"/>
    <mergeCell ref="M726273:M726274"/>
    <mergeCell ref="M726305:M726306"/>
    <mergeCell ref="M726337:M726338"/>
    <mergeCell ref="M726369:M726370"/>
    <mergeCell ref="M726401:M726402"/>
    <mergeCell ref="M726433:M726434"/>
    <mergeCell ref="M726081:M726082"/>
    <mergeCell ref="M726113:M726114"/>
    <mergeCell ref="M726145:M726146"/>
    <mergeCell ref="M726177:M726178"/>
    <mergeCell ref="M726209:M726210"/>
    <mergeCell ref="M726241:M726242"/>
    <mergeCell ref="M728193:M728194"/>
    <mergeCell ref="M728225:M728226"/>
    <mergeCell ref="M728257:M728258"/>
    <mergeCell ref="M728289:M728290"/>
    <mergeCell ref="M728321:M728322"/>
    <mergeCell ref="M728353:M728354"/>
    <mergeCell ref="M728001:M728002"/>
    <mergeCell ref="M728033:M728034"/>
    <mergeCell ref="M728065:M728066"/>
    <mergeCell ref="M728097:M728098"/>
    <mergeCell ref="M728129:M728130"/>
    <mergeCell ref="M728161:M728162"/>
    <mergeCell ref="M727809:M727810"/>
    <mergeCell ref="M727841:M727842"/>
    <mergeCell ref="M727873:M727874"/>
    <mergeCell ref="M727905:M727906"/>
    <mergeCell ref="M727937:M727938"/>
    <mergeCell ref="M727969:M727970"/>
    <mergeCell ref="M727617:M727618"/>
    <mergeCell ref="M727649:M727650"/>
    <mergeCell ref="M727681:M727682"/>
    <mergeCell ref="M727713:M727714"/>
    <mergeCell ref="M727745:M727746"/>
    <mergeCell ref="M727777:M727778"/>
    <mergeCell ref="M727425:M727426"/>
    <mergeCell ref="M727457:M727458"/>
    <mergeCell ref="M727489:M727490"/>
    <mergeCell ref="M727521:M727522"/>
    <mergeCell ref="M727553:M727554"/>
    <mergeCell ref="M727585:M727586"/>
    <mergeCell ref="M727233:M727234"/>
    <mergeCell ref="M727265:M727266"/>
    <mergeCell ref="M727297:M727298"/>
    <mergeCell ref="M727329:M727330"/>
    <mergeCell ref="M727361:M727362"/>
    <mergeCell ref="M727393:M727394"/>
    <mergeCell ref="M729345:M729346"/>
    <mergeCell ref="M729377:M729378"/>
    <mergeCell ref="M729409:M729410"/>
    <mergeCell ref="M729441:M729442"/>
    <mergeCell ref="M729473:M729474"/>
    <mergeCell ref="M729505:M729506"/>
    <mergeCell ref="M729153:M729154"/>
    <mergeCell ref="M729185:M729186"/>
    <mergeCell ref="M729217:M729218"/>
    <mergeCell ref="M729249:M729250"/>
    <mergeCell ref="M729281:M729282"/>
    <mergeCell ref="M729313:M729314"/>
    <mergeCell ref="M728961:M728962"/>
    <mergeCell ref="M728993:M728994"/>
    <mergeCell ref="M729025:M729026"/>
    <mergeCell ref="M729057:M729058"/>
    <mergeCell ref="M729089:M729090"/>
    <mergeCell ref="M729121:M729122"/>
    <mergeCell ref="M728769:M728770"/>
    <mergeCell ref="M728801:M728802"/>
    <mergeCell ref="M728833:M728834"/>
    <mergeCell ref="M728865:M728866"/>
    <mergeCell ref="M728897:M728898"/>
    <mergeCell ref="M728929:M728930"/>
    <mergeCell ref="M728577:M728578"/>
    <mergeCell ref="M728609:M728610"/>
    <mergeCell ref="M728641:M728642"/>
    <mergeCell ref="M728673:M728674"/>
    <mergeCell ref="M728705:M728706"/>
    <mergeCell ref="M728737:M728738"/>
    <mergeCell ref="M728385:M728386"/>
    <mergeCell ref="M728417:M728418"/>
    <mergeCell ref="M728449:M728450"/>
    <mergeCell ref="M728481:M728482"/>
    <mergeCell ref="M728513:M728514"/>
    <mergeCell ref="M728545:M728546"/>
    <mergeCell ref="M730497:M730498"/>
    <mergeCell ref="M730529:M730530"/>
    <mergeCell ref="M730561:M730562"/>
    <mergeCell ref="M730593:M730594"/>
    <mergeCell ref="M730625:M730626"/>
    <mergeCell ref="M730657:M730658"/>
    <mergeCell ref="M730305:M730306"/>
    <mergeCell ref="M730337:M730338"/>
    <mergeCell ref="M730369:M730370"/>
    <mergeCell ref="M730401:M730402"/>
    <mergeCell ref="M730433:M730434"/>
    <mergeCell ref="M730465:M730466"/>
    <mergeCell ref="M730113:M730114"/>
    <mergeCell ref="M730145:M730146"/>
    <mergeCell ref="M730177:M730178"/>
    <mergeCell ref="M730209:M730210"/>
    <mergeCell ref="M730241:M730242"/>
    <mergeCell ref="M730273:M730274"/>
    <mergeCell ref="M729921:M729922"/>
    <mergeCell ref="M729953:M729954"/>
    <mergeCell ref="M729985:M729986"/>
    <mergeCell ref="M730017:M730018"/>
    <mergeCell ref="M730049:M730050"/>
    <mergeCell ref="M730081:M730082"/>
    <mergeCell ref="M729729:M729730"/>
    <mergeCell ref="M729761:M729762"/>
    <mergeCell ref="M729793:M729794"/>
    <mergeCell ref="M729825:M729826"/>
    <mergeCell ref="M729857:M729858"/>
    <mergeCell ref="M729889:M729890"/>
    <mergeCell ref="M729537:M729538"/>
    <mergeCell ref="M729569:M729570"/>
    <mergeCell ref="M729601:M729602"/>
    <mergeCell ref="M729633:M729634"/>
    <mergeCell ref="M729665:M729666"/>
    <mergeCell ref="M729697:M729698"/>
    <mergeCell ref="M731649:M731650"/>
    <mergeCell ref="M731681:M731682"/>
    <mergeCell ref="M731713:M731714"/>
    <mergeCell ref="M731745:M731746"/>
    <mergeCell ref="M731777:M731778"/>
    <mergeCell ref="M731809:M731810"/>
    <mergeCell ref="M731457:M731458"/>
    <mergeCell ref="M731489:M731490"/>
    <mergeCell ref="M731521:M731522"/>
    <mergeCell ref="M731553:M731554"/>
    <mergeCell ref="M731585:M731586"/>
    <mergeCell ref="M731617:M731618"/>
    <mergeCell ref="M731265:M731266"/>
    <mergeCell ref="M731297:M731298"/>
    <mergeCell ref="M731329:M731330"/>
    <mergeCell ref="M731361:M731362"/>
    <mergeCell ref="M731393:M731394"/>
    <mergeCell ref="M731425:M731426"/>
    <mergeCell ref="M731073:M731074"/>
    <mergeCell ref="M731105:M731106"/>
    <mergeCell ref="M731137:M731138"/>
    <mergeCell ref="M731169:M731170"/>
    <mergeCell ref="M731201:M731202"/>
    <mergeCell ref="M731233:M731234"/>
    <mergeCell ref="M730881:M730882"/>
    <mergeCell ref="M730913:M730914"/>
    <mergeCell ref="M730945:M730946"/>
    <mergeCell ref="M730977:M730978"/>
    <mergeCell ref="M731009:M731010"/>
    <mergeCell ref="M731041:M731042"/>
    <mergeCell ref="M730689:M730690"/>
    <mergeCell ref="M730721:M730722"/>
    <mergeCell ref="M730753:M730754"/>
    <mergeCell ref="M730785:M730786"/>
    <mergeCell ref="M730817:M730818"/>
    <mergeCell ref="M730849:M730850"/>
    <mergeCell ref="M732801:M732802"/>
    <mergeCell ref="M732833:M732834"/>
    <mergeCell ref="M732865:M732866"/>
    <mergeCell ref="M732897:M732898"/>
    <mergeCell ref="M732929:M732930"/>
    <mergeCell ref="M732961:M732962"/>
    <mergeCell ref="M732609:M732610"/>
    <mergeCell ref="M732641:M732642"/>
    <mergeCell ref="M732673:M732674"/>
    <mergeCell ref="M732705:M732706"/>
    <mergeCell ref="M732737:M732738"/>
    <mergeCell ref="M732769:M732770"/>
    <mergeCell ref="M732417:M732418"/>
    <mergeCell ref="M732449:M732450"/>
    <mergeCell ref="M732481:M732482"/>
    <mergeCell ref="M732513:M732514"/>
    <mergeCell ref="M732545:M732546"/>
    <mergeCell ref="M732577:M732578"/>
    <mergeCell ref="M732225:M732226"/>
    <mergeCell ref="M732257:M732258"/>
    <mergeCell ref="M732289:M732290"/>
    <mergeCell ref="M732321:M732322"/>
    <mergeCell ref="M732353:M732354"/>
    <mergeCell ref="M732385:M732386"/>
    <mergeCell ref="M732033:M732034"/>
    <mergeCell ref="M732065:M732066"/>
    <mergeCell ref="M732097:M732098"/>
    <mergeCell ref="M732129:M732130"/>
    <mergeCell ref="M732161:M732162"/>
    <mergeCell ref="M732193:M732194"/>
    <mergeCell ref="M731841:M731842"/>
    <mergeCell ref="M731873:M731874"/>
    <mergeCell ref="M731905:M731906"/>
    <mergeCell ref="M731937:M731938"/>
    <mergeCell ref="M731969:M731970"/>
    <mergeCell ref="M732001:M732002"/>
    <mergeCell ref="M733953:M733954"/>
    <mergeCell ref="M733985:M733986"/>
    <mergeCell ref="M734017:M734018"/>
    <mergeCell ref="M734049:M734050"/>
    <mergeCell ref="M734081:M734082"/>
    <mergeCell ref="M734113:M734114"/>
    <mergeCell ref="M733761:M733762"/>
    <mergeCell ref="M733793:M733794"/>
    <mergeCell ref="M733825:M733826"/>
    <mergeCell ref="M733857:M733858"/>
    <mergeCell ref="M733889:M733890"/>
    <mergeCell ref="M733921:M733922"/>
    <mergeCell ref="M733569:M733570"/>
    <mergeCell ref="M733601:M733602"/>
    <mergeCell ref="M733633:M733634"/>
    <mergeCell ref="M733665:M733666"/>
    <mergeCell ref="M733697:M733698"/>
    <mergeCell ref="M733729:M733730"/>
    <mergeCell ref="M733377:M733378"/>
    <mergeCell ref="M733409:M733410"/>
    <mergeCell ref="M733441:M733442"/>
    <mergeCell ref="M733473:M733474"/>
    <mergeCell ref="M733505:M733506"/>
    <mergeCell ref="M733537:M733538"/>
    <mergeCell ref="M733185:M733186"/>
    <mergeCell ref="M733217:M733218"/>
    <mergeCell ref="M733249:M733250"/>
    <mergeCell ref="M733281:M733282"/>
    <mergeCell ref="M733313:M733314"/>
    <mergeCell ref="M733345:M733346"/>
    <mergeCell ref="M732993:M732994"/>
    <mergeCell ref="M733025:M733026"/>
    <mergeCell ref="M733057:M733058"/>
    <mergeCell ref="M733089:M733090"/>
    <mergeCell ref="M733121:M733122"/>
    <mergeCell ref="M733153:M733154"/>
    <mergeCell ref="M735105:M735106"/>
    <mergeCell ref="M735137:M735138"/>
    <mergeCell ref="M735169:M735170"/>
    <mergeCell ref="M735201:M735202"/>
    <mergeCell ref="M735233:M735234"/>
    <mergeCell ref="M735265:M735266"/>
    <mergeCell ref="M734913:M734914"/>
    <mergeCell ref="M734945:M734946"/>
    <mergeCell ref="M734977:M734978"/>
    <mergeCell ref="M735009:M735010"/>
    <mergeCell ref="M735041:M735042"/>
    <mergeCell ref="M735073:M735074"/>
    <mergeCell ref="M734721:M734722"/>
    <mergeCell ref="M734753:M734754"/>
    <mergeCell ref="M734785:M734786"/>
    <mergeCell ref="M734817:M734818"/>
    <mergeCell ref="M734849:M734850"/>
    <mergeCell ref="M734881:M734882"/>
    <mergeCell ref="M734529:M734530"/>
    <mergeCell ref="M734561:M734562"/>
    <mergeCell ref="M734593:M734594"/>
    <mergeCell ref="M734625:M734626"/>
    <mergeCell ref="M734657:M734658"/>
    <mergeCell ref="M734689:M734690"/>
    <mergeCell ref="M734337:M734338"/>
    <mergeCell ref="M734369:M734370"/>
    <mergeCell ref="M734401:M734402"/>
    <mergeCell ref="M734433:M734434"/>
    <mergeCell ref="M734465:M734466"/>
    <mergeCell ref="M734497:M734498"/>
    <mergeCell ref="M734145:M734146"/>
    <mergeCell ref="M734177:M734178"/>
    <mergeCell ref="M734209:M734210"/>
    <mergeCell ref="M734241:M734242"/>
    <mergeCell ref="M734273:M734274"/>
    <mergeCell ref="M734305:M734306"/>
    <mergeCell ref="M736257:M736258"/>
    <mergeCell ref="M736289:M736290"/>
    <mergeCell ref="M736321:M736322"/>
    <mergeCell ref="M736353:M736354"/>
    <mergeCell ref="M736385:M736386"/>
    <mergeCell ref="M736417:M736418"/>
    <mergeCell ref="M736065:M736066"/>
    <mergeCell ref="M736097:M736098"/>
    <mergeCell ref="M736129:M736130"/>
    <mergeCell ref="M736161:M736162"/>
    <mergeCell ref="M736193:M736194"/>
    <mergeCell ref="M736225:M736226"/>
    <mergeCell ref="M735873:M735874"/>
    <mergeCell ref="M735905:M735906"/>
    <mergeCell ref="M735937:M735938"/>
    <mergeCell ref="M735969:M735970"/>
    <mergeCell ref="M736001:M736002"/>
    <mergeCell ref="M736033:M736034"/>
    <mergeCell ref="M735681:M735682"/>
    <mergeCell ref="M735713:M735714"/>
    <mergeCell ref="M735745:M735746"/>
    <mergeCell ref="M735777:M735778"/>
    <mergeCell ref="M735809:M735810"/>
    <mergeCell ref="M735841:M735842"/>
    <mergeCell ref="M735489:M735490"/>
    <mergeCell ref="M735521:M735522"/>
    <mergeCell ref="M735553:M735554"/>
    <mergeCell ref="M735585:M735586"/>
    <mergeCell ref="M735617:M735618"/>
    <mergeCell ref="M735649:M735650"/>
    <mergeCell ref="M735297:M735298"/>
    <mergeCell ref="M735329:M735330"/>
    <mergeCell ref="M735361:M735362"/>
    <mergeCell ref="M735393:M735394"/>
    <mergeCell ref="M735425:M735426"/>
    <mergeCell ref="M735457:M735458"/>
    <mergeCell ref="M737409:M737410"/>
    <mergeCell ref="M737441:M737442"/>
    <mergeCell ref="M737473:M737474"/>
    <mergeCell ref="M737505:M737506"/>
    <mergeCell ref="M737537:M737538"/>
    <mergeCell ref="M737569:M737570"/>
    <mergeCell ref="M737217:M737218"/>
    <mergeCell ref="M737249:M737250"/>
    <mergeCell ref="M737281:M737282"/>
    <mergeCell ref="M737313:M737314"/>
    <mergeCell ref="M737345:M737346"/>
    <mergeCell ref="M737377:M737378"/>
    <mergeCell ref="M737025:M737026"/>
    <mergeCell ref="M737057:M737058"/>
    <mergeCell ref="M737089:M737090"/>
    <mergeCell ref="M737121:M737122"/>
    <mergeCell ref="M737153:M737154"/>
    <mergeCell ref="M737185:M737186"/>
    <mergeCell ref="M736833:M736834"/>
    <mergeCell ref="M736865:M736866"/>
    <mergeCell ref="M736897:M736898"/>
    <mergeCell ref="M736929:M736930"/>
    <mergeCell ref="M736961:M736962"/>
    <mergeCell ref="M736993:M736994"/>
    <mergeCell ref="M736641:M736642"/>
    <mergeCell ref="M736673:M736674"/>
    <mergeCell ref="M736705:M736706"/>
    <mergeCell ref="M736737:M736738"/>
    <mergeCell ref="M736769:M736770"/>
    <mergeCell ref="M736801:M736802"/>
    <mergeCell ref="M736449:M736450"/>
    <mergeCell ref="M736481:M736482"/>
    <mergeCell ref="M736513:M736514"/>
    <mergeCell ref="M736545:M736546"/>
    <mergeCell ref="M736577:M736578"/>
    <mergeCell ref="M736609:M736610"/>
    <mergeCell ref="M738561:M738562"/>
    <mergeCell ref="M738593:M738594"/>
    <mergeCell ref="M738625:M738626"/>
    <mergeCell ref="M738657:M738658"/>
    <mergeCell ref="M738689:M738690"/>
    <mergeCell ref="M738721:M738722"/>
    <mergeCell ref="M738369:M738370"/>
    <mergeCell ref="M738401:M738402"/>
    <mergeCell ref="M738433:M738434"/>
    <mergeCell ref="M738465:M738466"/>
    <mergeCell ref="M738497:M738498"/>
    <mergeCell ref="M738529:M738530"/>
    <mergeCell ref="M738177:M738178"/>
    <mergeCell ref="M738209:M738210"/>
    <mergeCell ref="M738241:M738242"/>
    <mergeCell ref="M738273:M738274"/>
    <mergeCell ref="M738305:M738306"/>
    <mergeCell ref="M738337:M738338"/>
    <mergeCell ref="M737985:M737986"/>
    <mergeCell ref="M738017:M738018"/>
    <mergeCell ref="M738049:M738050"/>
    <mergeCell ref="M738081:M738082"/>
    <mergeCell ref="M738113:M738114"/>
    <mergeCell ref="M738145:M738146"/>
    <mergeCell ref="M737793:M737794"/>
    <mergeCell ref="M737825:M737826"/>
    <mergeCell ref="M737857:M737858"/>
    <mergeCell ref="M737889:M737890"/>
    <mergeCell ref="M737921:M737922"/>
    <mergeCell ref="M737953:M737954"/>
    <mergeCell ref="M737601:M737602"/>
    <mergeCell ref="M737633:M737634"/>
    <mergeCell ref="M737665:M737666"/>
    <mergeCell ref="M737697:M737698"/>
    <mergeCell ref="M737729:M737730"/>
    <mergeCell ref="M737761:M737762"/>
    <mergeCell ref="M739713:M739714"/>
    <mergeCell ref="M739745:M739746"/>
    <mergeCell ref="M739777:M739778"/>
    <mergeCell ref="M739809:M739810"/>
    <mergeCell ref="M739841:M739842"/>
    <mergeCell ref="M739873:M739874"/>
    <mergeCell ref="M739521:M739522"/>
    <mergeCell ref="M739553:M739554"/>
    <mergeCell ref="M739585:M739586"/>
    <mergeCell ref="M739617:M739618"/>
    <mergeCell ref="M739649:M739650"/>
    <mergeCell ref="M739681:M739682"/>
    <mergeCell ref="M739329:M739330"/>
    <mergeCell ref="M739361:M739362"/>
    <mergeCell ref="M739393:M739394"/>
    <mergeCell ref="M739425:M739426"/>
    <mergeCell ref="M739457:M739458"/>
    <mergeCell ref="M739489:M739490"/>
    <mergeCell ref="M739137:M739138"/>
    <mergeCell ref="M739169:M739170"/>
    <mergeCell ref="M739201:M739202"/>
    <mergeCell ref="M739233:M739234"/>
    <mergeCell ref="M739265:M739266"/>
    <mergeCell ref="M739297:M739298"/>
    <mergeCell ref="M738945:M738946"/>
    <mergeCell ref="M738977:M738978"/>
    <mergeCell ref="M739009:M739010"/>
    <mergeCell ref="M739041:M739042"/>
    <mergeCell ref="M739073:M739074"/>
    <mergeCell ref="M739105:M739106"/>
    <mergeCell ref="M738753:M738754"/>
    <mergeCell ref="M738785:M738786"/>
    <mergeCell ref="M738817:M738818"/>
    <mergeCell ref="M738849:M738850"/>
    <mergeCell ref="M738881:M738882"/>
    <mergeCell ref="M738913:M738914"/>
    <mergeCell ref="M740865:M740866"/>
    <mergeCell ref="M740897:M740898"/>
    <mergeCell ref="M740929:M740930"/>
    <mergeCell ref="M740961:M740962"/>
    <mergeCell ref="M740993:M740994"/>
    <mergeCell ref="M741025:M741026"/>
    <mergeCell ref="M740673:M740674"/>
    <mergeCell ref="M740705:M740706"/>
    <mergeCell ref="M740737:M740738"/>
    <mergeCell ref="M740769:M740770"/>
    <mergeCell ref="M740801:M740802"/>
    <mergeCell ref="M740833:M740834"/>
    <mergeCell ref="M740481:M740482"/>
    <mergeCell ref="M740513:M740514"/>
    <mergeCell ref="M740545:M740546"/>
    <mergeCell ref="M740577:M740578"/>
    <mergeCell ref="M740609:M740610"/>
    <mergeCell ref="M740641:M740642"/>
    <mergeCell ref="M740289:M740290"/>
    <mergeCell ref="M740321:M740322"/>
    <mergeCell ref="M740353:M740354"/>
    <mergeCell ref="M740385:M740386"/>
    <mergeCell ref="M740417:M740418"/>
    <mergeCell ref="M740449:M740450"/>
    <mergeCell ref="M740097:M740098"/>
    <mergeCell ref="M740129:M740130"/>
    <mergeCell ref="M740161:M740162"/>
    <mergeCell ref="M740193:M740194"/>
    <mergeCell ref="M740225:M740226"/>
    <mergeCell ref="M740257:M740258"/>
    <mergeCell ref="M739905:M739906"/>
    <mergeCell ref="M739937:M739938"/>
    <mergeCell ref="M739969:M739970"/>
    <mergeCell ref="M740001:M740002"/>
    <mergeCell ref="M740033:M740034"/>
    <mergeCell ref="M740065:M740066"/>
    <mergeCell ref="M742017:M742018"/>
    <mergeCell ref="M742049:M742050"/>
    <mergeCell ref="M742081:M742082"/>
    <mergeCell ref="M742113:M742114"/>
    <mergeCell ref="M742145:M742146"/>
    <mergeCell ref="M742177:M742178"/>
    <mergeCell ref="M741825:M741826"/>
    <mergeCell ref="M741857:M741858"/>
    <mergeCell ref="M741889:M741890"/>
    <mergeCell ref="M741921:M741922"/>
    <mergeCell ref="M741953:M741954"/>
    <mergeCell ref="M741985:M741986"/>
    <mergeCell ref="M741633:M741634"/>
    <mergeCell ref="M741665:M741666"/>
    <mergeCell ref="M741697:M741698"/>
    <mergeCell ref="M741729:M741730"/>
    <mergeCell ref="M741761:M741762"/>
    <mergeCell ref="M741793:M741794"/>
    <mergeCell ref="M741441:M741442"/>
    <mergeCell ref="M741473:M741474"/>
    <mergeCell ref="M741505:M741506"/>
    <mergeCell ref="M741537:M741538"/>
    <mergeCell ref="M741569:M741570"/>
    <mergeCell ref="M741601:M741602"/>
    <mergeCell ref="M741249:M741250"/>
    <mergeCell ref="M741281:M741282"/>
    <mergeCell ref="M741313:M741314"/>
    <mergeCell ref="M741345:M741346"/>
    <mergeCell ref="M741377:M741378"/>
    <mergeCell ref="M741409:M741410"/>
    <mergeCell ref="M741057:M741058"/>
    <mergeCell ref="M741089:M741090"/>
    <mergeCell ref="M741121:M741122"/>
    <mergeCell ref="M741153:M741154"/>
    <mergeCell ref="M741185:M741186"/>
    <mergeCell ref="M741217:M741218"/>
    <mergeCell ref="M743169:M743170"/>
    <mergeCell ref="M743201:M743202"/>
    <mergeCell ref="M743233:M743234"/>
    <mergeCell ref="M743265:M743266"/>
    <mergeCell ref="M743297:M743298"/>
    <mergeCell ref="M743329:M743330"/>
    <mergeCell ref="M742977:M742978"/>
    <mergeCell ref="M743009:M743010"/>
    <mergeCell ref="M743041:M743042"/>
    <mergeCell ref="M743073:M743074"/>
    <mergeCell ref="M743105:M743106"/>
    <mergeCell ref="M743137:M743138"/>
    <mergeCell ref="M742785:M742786"/>
    <mergeCell ref="M742817:M742818"/>
    <mergeCell ref="M742849:M742850"/>
    <mergeCell ref="M742881:M742882"/>
    <mergeCell ref="M742913:M742914"/>
    <mergeCell ref="M742945:M742946"/>
    <mergeCell ref="M742593:M742594"/>
    <mergeCell ref="M742625:M742626"/>
    <mergeCell ref="M742657:M742658"/>
    <mergeCell ref="M742689:M742690"/>
    <mergeCell ref="M742721:M742722"/>
    <mergeCell ref="M742753:M742754"/>
    <mergeCell ref="M742401:M742402"/>
    <mergeCell ref="M742433:M742434"/>
    <mergeCell ref="M742465:M742466"/>
    <mergeCell ref="M742497:M742498"/>
    <mergeCell ref="M742529:M742530"/>
    <mergeCell ref="M742561:M742562"/>
    <mergeCell ref="M742209:M742210"/>
    <mergeCell ref="M742241:M742242"/>
    <mergeCell ref="M742273:M742274"/>
    <mergeCell ref="M742305:M742306"/>
    <mergeCell ref="M742337:M742338"/>
    <mergeCell ref="M742369:M742370"/>
    <mergeCell ref="M744321:M744322"/>
    <mergeCell ref="M744353:M744354"/>
    <mergeCell ref="M744385:M744386"/>
    <mergeCell ref="M744417:M744418"/>
    <mergeCell ref="M744449:M744450"/>
    <mergeCell ref="M744481:M744482"/>
    <mergeCell ref="M744129:M744130"/>
    <mergeCell ref="M744161:M744162"/>
    <mergeCell ref="M744193:M744194"/>
    <mergeCell ref="M744225:M744226"/>
    <mergeCell ref="M744257:M744258"/>
    <mergeCell ref="M744289:M744290"/>
    <mergeCell ref="M743937:M743938"/>
    <mergeCell ref="M743969:M743970"/>
    <mergeCell ref="M744001:M744002"/>
    <mergeCell ref="M744033:M744034"/>
    <mergeCell ref="M744065:M744066"/>
    <mergeCell ref="M744097:M744098"/>
    <mergeCell ref="M743745:M743746"/>
    <mergeCell ref="M743777:M743778"/>
    <mergeCell ref="M743809:M743810"/>
    <mergeCell ref="M743841:M743842"/>
    <mergeCell ref="M743873:M743874"/>
    <mergeCell ref="M743905:M743906"/>
    <mergeCell ref="M743553:M743554"/>
    <mergeCell ref="M743585:M743586"/>
    <mergeCell ref="M743617:M743618"/>
    <mergeCell ref="M743649:M743650"/>
    <mergeCell ref="M743681:M743682"/>
    <mergeCell ref="M743713:M743714"/>
    <mergeCell ref="M743361:M743362"/>
    <mergeCell ref="M743393:M743394"/>
    <mergeCell ref="M743425:M743426"/>
    <mergeCell ref="M743457:M743458"/>
    <mergeCell ref="M743489:M743490"/>
    <mergeCell ref="M743521:M743522"/>
    <mergeCell ref="M745473:M745474"/>
    <mergeCell ref="M745505:M745506"/>
    <mergeCell ref="M745537:M745538"/>
    <mergeCell ref="M745569:M745570"/>
    <mergeCell ref="M745601:M745602"/>
    <mergeCell ref="M745633:M745634"/>
    <mergeCell ref="M745281:M745282"/>
    <mergeCell ref="M745313:M745314"/>
    <mergeCell ref="M745345:M745346"/>
    <mergeCell ref="M745377:M745378"/>
    <mergeCell ref="M745409:M745410"/>
    <mergeCell ref="M745441:M745442"/>
    <mergeCell ref="M745089:M745090"/>
    <mergeCell ref="M745121:M745122"/>
    <mergeCell ref="M745153:M745154"/>
    <mergeCell ref="M745185:M745186"/>
    <mergeCell ref="M745217:M745218"/>
    <mergeCell ref="M745249:M745250"/>
    <mergeCell ref="M744897:M744898"/>
    <mergeCell ref="M744929:M744930"/>
    <mergeCell ref="M744961:M744962"/>
    <mergeCell ref="M744993:M744994"/>
    <mergeCell ref="M745025:M745026"/>
    <mergeCell ref="M745057:M745058"/>
    <mergeCell ref="M744705:M744706"/>
    <mergeCell ref="M744737:M744738"/>
    <mergeCell ref="M744769:M744770"/>
    <mergeCell ref="M744801:M744802"/>
    <mergeCell ref="M744833:M744834"/>
    <mergeCell ref="M744865:M744866"/>
    <mergeCell ref="M744513:M744514"/>
    <mergeCell ref="M744545:M744546"/>
    <mergeCell ref="M744577:M744578"/>
    <mergeCell ref="M744609:M744610"/>
    <mergeCell ref="M744641:M744642"/>
    <mergeCell ref="M744673:M744674"/>
    <mergeCell ref="M746625:M746626"/>
    <mergeCell ref="M746657:M746658"/>
    <mergeCell ref="M746689:M746690"/>
    <mergeCell ref="M746721:M746722"/>
    <mergeCell ref="M746753:M746754"/>
    <mergeCell ref="M746785:M746786"/>
    <mergeCell ref="M746433:M746434"/>
    <mergeCell ref="M746465:M746466"/>
    <mergeCell ref="M746497:M746498"/>
    <mergeCell ref="M746529:M746530"/>
    <mergeCell ref="M746561:M746562"/>
    <mergeCell ref="M746593:M746594"/>
    <mergeCell ref="M746241:M746242"/>
    <mergeCell ref="M746273:M746274"/>
    <mergeCell ref="M746305:M746306"/>
    <mergeCell ref="M746337:M746338"/>
    <mergeCell ref="M746369:M746370"/>
    <mergeCell ref="M746401:M746402"/>
    <mergeCell ref="M746049:M746050"/>
    <mergeCell ref="M746081:M746082"/>
    <mergeCell ref="M746113:M746114"/>
    <mergeCell ref="M746145:M746146"/>
    <mergeCell ref="M746177:M746178"/>
    <mergeCell ref="M746209:M746210"/>
    <mergeCell ref="M745857:M745858"/>
    <mergeCell ref="M745889:M745890"/>
    <mergeCell ref="M745921:M745922"/>
    <mergeCell ref="M745953:M745954"/>
    <mergeCell ref="M745985:M745986"/>
    <mergeCell ref="M746017:M746018"/>
    <mergeCell ref="M745665:M745666"/>
    <mergeCell ref="M745697:M745698"/>
    <mergeCell ref="M745729:M745730"/>
    <mergeCell ref="M745761:M745762"/>
    <mergeCell ref="M745793:M745794"/>
    <mergeCell ref="M745825:M745826"/>
    <mergeCell ref="M747777:M747778"/>
    <mergeCell ref="M747809:M747810"/>
    <mergeCell ref="M747841:M747842"/>
    <mergeCell ref="M747873:M747874"/>
    <mergeCell ref="M747905:M747906"/>
    <mergeCell ref="M747937:M747938"/>
    <mergeCell ref="M747585:M747586"/>
    <mergeCell ref="M747617:M747618"/>
    <mergeCell ref="M747649:M747650"/>
    <mergeCell ref="M747681:M747682"/>
    <mergeCell ref="M747713:M747714"/>
    <mergeCell ref="M747745:M747746"/>
    <mergeCell ref="M747393:M747394"/>
    <mergeCell ref="M747425:M747426"/>
    <mergeCell ref="M747457:M747458"/>
    <mergeCell ref="M747489:M747490"/>
    <mergeCell ref="M747521:M747522"/>
    <mergeCell ref="M747553:M747554"/>
    <mergeCell ref="M747201:M747202"/>
    <mergeCell ref="M747233:M747234"/>
    <mergeCell ref="M747265:M747266"/>
    <mergeCell ref="M747297:M747298"/>
    <mergeCell ref="M747329:M747330"/>
    <mergeCell ref="M747361:M747362"/>
    <mergeCell ref="M747009:M747010"/>
    <mergeCell ref="M747041:M747042"/>
    <mergeCell ref="M747073:M747074"/>
    <mergeCell ref="M747105:M747106"/>
    <mergeCell ref="M747137:M747138"/>
    <mergeCell ref="M747169:M747170"/>
    <mergeCell ref="M746817:M746818"/>
    <mergeCell ref="M746849:M746850"/>
    <mergeCell ref="M746881:M746882"/>
    <mergeCell ref="M746913:M746914"/>
    <mergeCell ref="M746945:M746946"/>
    <mergeCell ref="M746977:M746978"/>
    <mergeCell ref="M748929:M748930"/>
    <mergeCell ref="M748961:M748962"/>
    <mergeCell ref="M748993:M748994"/>
    <mergeCell ref="M749025:M749026"/>
    <mergeCell ref="M749057:M749058"/>
    <mergeCell ref="M749089:M749090"/>
    <mergeCell ref="M748737:M748738"/>
    <mergeCell ref="M748769:M748770"/>
    <mergeCell ref="M748801:M748802"/>
    <mergeCell ref="M748833:M748834"/>
    <mergeCell ref="M748865:M748866"/>
    <mergeCell ref="M748897:M748898"/>
    <mergeCell ref="M748545:M748546"/>
    <mergeCell ref="M748577:M748578"/>
    <mergeCell ref="M748609:M748610"/>
    <mergeCell ref="M748641:M748642"/>
    <mergeCell ref="M748673:M748674"/>
    <mergeCell ref="M748705:M748706"/>
    <mergeCell ref="M748353:M748354"/>
    <mergeCell ref="M748385:M748386"/>
    <mergeCell ref="M748417:M748418"/>
    <mergeCell ref="M748449:M748450"/>
    <mergeCell ref="M748481:M748482"/>
    <mergeCell ref="M748513:M748514"/>
    <mergeCell ref="M748161:M748162"/>
    <mergeCell ref="M748193:M748194"/>
    <mergeCell ref="M748225:M748226"/>
    <mergeCell ref="M748257:M748258"/>
    <mergeCell ref="M748289:M748290"/>
    <mergeCell ref="M748321:M748322"/>
    <mergeCell ref="M747969:M747970"/>
    <mergeCell ref="M748001:M748002"/>
    <mergeCell ref="M748033:M748034"/>
    <mergeCell ref="M748065:M748066"/>
    <mergeCell ref="M748097:M748098"/>
    <mergeCell ref="M748129:M748130"/>
    <mergeCell ref="M750081:M750082"/>
    <mergeCell ref="M750113:M750114"/>
    <mergeCell ref="M750145:M750146"/>
    <mergeCell ref="M750177:M750178"/>
    <mergeCell ref="M750209:M750210"/>
    <mergeCell ref="M750241:M750242"/>
    <mergeCell ref="M749889:M749890"/>
    <mergeCell ref="M749921:M749922"/>
    <mergeCell ref="M749953:M749954"/>
    <mergeCell ref="M749985:M749986"/>
    <mergeCell ref="M750017:M750018"/>
    <mergeCell ref="M750049:M750050"/>
    <mergeCell ref="M749697:M749698"/>
    <mergeCell ref="M749729:M749730"/>
    <mergeCell ref="M749761:M749762"/>
    <mergeCell ref="M749793:M749794"/>
    <mergeCell ref="M749825:M749826"/>
    <mergeCell ref="M749857:M749858"/>
    <mergeCell ref="M749505:M749506"/>
    <mergeCell ref="M749537:M749538"/>
    <mergeCell ref="M749569:M749570"/>
    <mergeCell ref="M749601:M749602"/>
    <mergeCell ref="M749633:M749634"/>
    <mergeCell ref="M749665:M749666"/>
    <mergeCell ref="M749313:M749314"/>
    <mergeCell ref="M749345:M749346"/>
    <mergeCell ref="M749377:M749378"/>
    <mergeCell ref="M749409:M749410"/>
    <mergeCell ref="M749441:M749442"/>
    <mergeCell ref="M749473:M749474"/>
    <mergeCell ref="M749121:M749122"/>
    <mergeCell ref="M749153:M749154"/>
    <mergeCell ref="M749185:M749186"/>
    <mergeCell ref="M749217:M749218"/>
    <mergeCell ref="M749249:M749250"/>
    <mergeCell ref="M749281:M749282"/>
    <mergeCell ref="M751233:M751234"/>
    <mergeCell ref="M751265:M751266"/>
    <mergeCell ref="M751297:M751298"/>
    <mergeCell ref="M751329:M751330"/>
    <mergeCell ref="M751361:M751362"/>
    <mergeCell ref="M751393:M751394"/>
    <mergeCell ref="M751041:M751042"/>
    <mergeCell ref="M751073:M751074"/>
    <mergeCell ref="M751105:M751106"/>
    <mergeCell ref="M751137:M751138"/>
    <mergeCell ref="M751169:M751170"/>
    <mergeCell ref="M751201:M751202"/>
    <mergeCell ref="M750849:M750850"/>
    <mergeCell ref="M750881:M750882"/>
    <mergeCell ref="M750913:M750914"/>
    <mergeCell ref="M750945:M750946"/>
    <mergeCell ref="M750977:M750978"/>
    <mergeCell ref="M751009:M751010"/>
    <mergeCell ref="M750657:M750658"/>
    <mergeCell ref="M750689:M750690"/>
    <mergeCell ref="M750721:M750722"/>
    <mergeCell ref="M750753:M750754"/>
    <mergeCell ref="M750785:M750786"/>
    <mergeCell ref="M750817:M750818"/>
    <mergeCell ref="M750465:M750466"/>
    <mergeCell ref="M750497:M750498"/>
    <mergeCell ref="M750529:M750530"/>
    <mergeCell ref="M750561:M750562"/>
    <mergeCell ref="M750593:M750594"/>
    <mergeCell ref="M750625:M750626"/>
    <mergeCell ref="M750273:M750274"/>
    <mergeCell ref="M750305:M750306"/>
    <mergeCell ref="M750337:M750338"/>
    <mergeCell ref="M750369:M750370"/>
    <mergeCell ref="M750401:M750402"/>
    <mergeCell ref="M750433:M750434"/>
    <mergeCell ref="M752385:M752386"/>
    <mergeCell ref="M752417:M752418"/>
    <mergeCell ref="M752449:M752450"/>
    <mergeCell ref="M752481:M752482"/>
    <mergeCell ref="M752513:M752514"/>
    <mergeCell ref="M752545:M752546"/>
    <mergeCell ref="M752193:M752194"/>
    <mergeCell ref="M752225:M752226"/>
    <mergeCell ref="M752257:M752258"/>
    <mergeCell ref="M752289:M752290"/>
    <mergeCell ref="M752321:M752322"/>
    <mergeCell ref="M752353:M752354"/>
    <mergeCell ref="M752001:M752002"/>
    <mergeCell ref="M752033:M752034"/>
    <mergeCell ref="M752065:M752066"/>
    <mergeCell ref="M752097:M752098"/>
    <mergeCell ref="M752129:M752130"/>
    <mergeCell ref="M752161:M752162"/>
    <mergeCell ref="M751809:M751810"/>
    <mergeCell ref="M751841:M751842"/>
    <mergeCell ref="M751873:M751874"/>
    <mergeCell ref="M751905:M751906"/>
    <mergeCell ref="M751937:M751938"/>
    <mergeCell ref="M751969:M751970"/>
    <mergeCell ref="M751617:M751618"/>
    <mergeCell ref="M751649:M751650"/>
    <mergeCell ref="M751681:M751682"/>
    <mergeCell ref="M751713:M751714"/>
    <mergeCell ref="M751745:M751746"/>
    <mergeCell ref="M751777:M751778"/>
    <mergeCell ref="M751425:M751426"/>
    <mergeCell ref="M751457:M751458"/>
    <mergeCell ref="M751489:M751490"/>
    <mergeCell ref="M751521:M751522"/>
    <mergeCell ref="M751553:M751554"/>
    <mergeCell ref="M751585:M751586"/>
    <mergeCell ref="M753537:M753538"/>
    <mergeCell ref="M753569:M753570"/>
    <mergeCell ref="M753601:M753602"/>
    <mergeCell ref="M753633:M753634"/>
    <mergeCell ref="M753665:M753666"/>
    <mergeCell ref="M753697:M753698"/>
    <mergeCell ref="M753345:M753346"/>
    <mergeCell ref="M753377:M753378"/>
    <mergeCell ref="M753409:M753410"/>
    <mergeCell ref="M753441:M753442"/>
    <mergeCell ref="M753473:M753474"/>
    <mergeCell ref="M753505:M753506"/>
    <mergeCell ref="M753153:M753154"/>
    <mergeCell ref="M753185:M753186"/>
    <mergeCell ref="M753217:M753218"/>
    <mergeCell ref="M753249:M753250"/>
    <mergeCell ref="M753281:M753282"/>
    <mergeCell ref="M753313:M753314"/>
    <mergeCell ref="M752961:M752962"/>
    <mergeCell ref="M752993:M752994"/>
    <mergeCell ref="M753025:M753026"/>
    <mergeCell ref="M753057:M753058"/>
    <mergeCell ref="M753089:M753090"/>
    <mergeCell ref="M753121:M753122"/>
    <mergeCell ref="M752769:M752770"/>
    <mergeCell ref="M752801:M752802"/>
    <mergeCell ref="M752833:M752834"/>
    <mergeCell ref="M752865:M752866"/>
    <mergeCell ref="M752897:M752898"/>
    <mergeCell ref="M752929:M752930"/>
    <mergeCell ref="M752577:M752578"/>
    <mergeCell ref="M752609:M752610"/>
    <mergeCell ref="M752641:M752642"/>
    <mergeCell ref="M752673:M752674"/>
    <mergeCell ref="M752705:M752706"/>
    <mergeCell ref="M752737:M752738"/>
    <mergeCell ref="M754689:M754690"/>
    <mergeCell ref="M754721:M754722"/>
    <mergeCell ref="M754753:M754754"/>
    <mergeCell ref="M754785:M754786"/>
    <mergeCell ref="M754817:M754818"/>
    <mergeCell ref="M754849:M754850"/>
    <mergeCell ref="M754497:M754498"/>
    <mergeCell ref="M754529:M754530"/>
    <mergeCell ref="M754561:M754562"/>
    <mergeCell ref="M754593:M754594"/>
    <mergeCell ref="M754625:M754626"/>
    <mergeCell ref="M754657:M754658"/>
    <mergeCell ref="M754305:M754306"/>
    <mergeCell ref="M754337:M754338"/>
    <mergeCell ref="M754369:M754370"/>
    <mergeCell ref="M754401:M754402"/>
    <mergeCell ref="M754433:M754434"/>
    <mergeCell ref="M754465:M754466"/>
    <mergeCell ref="M754113:M754114"/>
    <mergeCell ref="M754145:M754146"/>
    <mergeCell ref="M754177:M754178"/>
    <mergeCell ref="M754209:M754210"/>
    <mergeCell ref="M754241:M754242"/>
    <mergeCell ref="M754273:M754274"/>
    <mergeCell ref="M753921:M753922"/>
    <mergeCell ref="M753953:M753954"/>
    <mergeCell ref="M753985:M753986"/>
    <mergeCell ref="M754017:M754018"/>
    <mergeCell ref="M754049:M754050"/>
    <mergeCell ref="M754081:M754082"/>
    <mergeCell ref="M753729:M753730"/>
    <mergeCell ref="M753761:M753762"/>
    <mergeCell ref="M753793:M753794"/>
    <mergeCell ref="M753825:M753826"/>
    <mergeCell ref="M753857:M753858"/>
    <mergeCell ref="M753889:M753890"/>
    <mergeCell ref="M755841:M755842"/>
    <mergeCell ref="M755873:M755874"/>
    <mergeCell ref="M755905:M755906"/>
    <mergeCell ref="M755937:M755938"/>
    <mergeCell ref="M755969:M755970"/>
    <mergeCell ref="M756001:M756002"/>
    <mergeCell ref="M755649:M755650"/>
    <mergeCell ref="M755681:M755682"/>
    <mergeCell ref="M755713:M755714"/>
    <mergeCell ref="M755745:M755746"/>
    <mergeCell ref="M755777:M755778"/>
    <mergeCell ref="M755809:M755810"/>
    <mergeCell ref="M755457:M755458"/>
    <mergeCell ref="M755489:M755490"/>
    <mergeCell ref="M755521:M755522"/>
    <mergeCell ref="M755553:M755554"/>
    <mergeCell ref="M755585:M755586"/>
    <mergeCell ref="M755617:M755618"/>
    <mergeCell ref="M755265:M755266"/>
    <mergeCell ref="M755297:M755298"/>
    <mergeCell ref="M755329:M755330"/>
    <mergeCell ref="M755361:M755362"/>
    <mergeCell ref="M755393:M755394"/>
    <mergeCell ref="M755425:M755426"/>
    <mergeCell ref="M755073:M755074"/>
    <mergeCell ref="M755105:M755106"/>
    <mergeCell ref="M755137:M755138"/>
    <mergeCell ref="M755169:M755170"/>
    <mergeCell ref="M755201:M755202"/>
    <mergeCell ref="M755233:M755234"/>
    <mergeCell ref="M754881:M754882"/>
    <mergeCell ref="M754913:M754914"/>
    <mergeCell ref="M754945:M754946"/>
    <mergeCell ref="M754977:M754978"/>
    <mergeCell ref="M755009:M755010"/>
    <mergeCell ref="M755041:M755042"/>
    <mergeCell ref="M756993:M756994"/>
    <mergeCell ref="M757025:M757026"/>
    <mergeCell ref="M757057:M757058"/>
    <mergeCell ref="M757089:M757090"/>
    <mergeCell ref="M757121:M757122"/>
    <mergeCell ref="M757153:M757154"/>
    <mergeCell ref="M756801:M756802"/>
    <mergeCell ref="M756833:M756834"/>
    <mergeCell ref="M756865:M756866"/>
    <mergeCell ref="M756897:M756898"/>
    <mergeCell ref="M756929:M756930"/>
    <mergeCell ref="M756961:M756962"/>
    <mergeCell ref="M756609:M756610"/>
    <mergeCell ref="M756641:M756642"/>
    <mergeCell ref="M756673:M756674"/>
    <mergeCell ref="M756705:M756706"/>
    <mergeCell ref="M756737:M756738"/>
    <mergeCell ref="M756769:M756770"/>
    <mergeCell ref="M756417:M756418"/>
    <mergeCell ref="M756449:M756450"/>
    <mergeCell ref="M756481:M756482"/>
    <mergeCell ref="M756513:M756514"/>
    <mergeCell ref="M756545:M756546"/>
    <mergeCell ref="M756577:M756578"/>
    <mergeCell ref="M756225:M756226"/>
    <mergeCell ref="M756257:M756258"/>
    <mergeCell ref="M756289:M756290"/>
    <mergeCell ref="M756321:M756322"/>
    <mergeCell ref="M756353:M756354"/>
    <mergeCell ref="M756385:M756386"/>
    <mergeCell ref="M756033:M756034"/>
    <mergeCell ref="M756065:M756066"/>
    <mergeCell ref="M756097:M756098"/>
    <mergeCell ref="M756129:M756130"/>
    <mergeCell ref="M756161:M756162"/>
    <mergeCell ref="M756193:M756194"/>
    <mergeCell ref="M758145:M758146"/>
    <mergeCell ref="M758177:M758178"/>
    <mergeCell ref="M758209:M758210"/>
    <mergeCell ref="M758241:M758242"/>
    <mergeCell ref="M758273:M758274"/>
    <mergeCell ref="M758305:M758306"/>
    <mergeCell ref="M757953:M757954"/>
    <mergeCell ref="M757985:M757986"/>
    <mergeCell ref="M758017:M758018"/>
    <mergeCell ref="M758049:M758050"/>
    <mergeCell ref="M758081:M758082"/>
    <mergeCell ref="M758113:M758114"/>
    <mergeCell ref="M757761:M757762"/>
    <mergeCell ref="M757793:M757794"/>
    <mergeCell ref="M757825:M757826"/>
    <mergeCell ref="M757857:M757858"/>
    <mergeCell ref="M757889:M757890"/>
    <mergeCell ref="M757921:M757922"/>
    <mergeCell ref="M757569:M757570"/>
    <mergeCell ref="M757601:M757602"/>
    <mergeCell ref="M757633:M757634"/>
    <mergeCell ref="M757665:M757666"/>
    <mergeCell ref="M757697:M757698"/>
    <mergeCell ref="M757729:M757730"/>
    <mergeCell ref="M757377:M757378"/>
    <mergeCell ref="M757409:M757410"/>
    <mergeCell ref="M757441:M757442"/>
    <mergeCell ref="M757473:M757474"/>
    <mergeCell ref="M757505:M757506"/>
    <mergeCell ref="M757537:M757538"/>
    <mergeCell ref="M757185:M757186"/>
    <mergeCell ref="M757217:M757218"/>
    <mergeCell ref="M757249:M757250"/>
    <mergeCell ref="M757281:M757282"/>
    <mergeCell ref="M757313:M757314"/>
    <mergeCell ref="M757345:M757346"/>
    <mergeCell ref="M759297:M759298"/>
    <mergeCell ref="M759329:M759330"/>
    <mergeCell ref="M759361:M759362"/>
    <mergeCell ref="M759393:M759394"/>
    <mergeCell ref="M759425:M759426"/>
    <mergeCell ref="M759457:M759458"/>
    <mergeCell ref="M759105:M759106"/>
    <mergeCell ref="M759137:M759138"/>
    <mergeCell ref="M759169:M759170"/>
    <mergeCell ref="M759201:M759202"/>
    <mergeCell ref="M759233:M759234"/>
    <mergeCell ref="M759265:M759266"/>
    <mergeCell ref="M758913:M758914"/>
    <mergeCell ref="M758945:M758946"/>
    <mergeCell ref="M758977:M758978"/>
    <mergeCell ref="M759009:M759010"/>
    <mergeCell ref="M759041:M759042"/>
    <mergeCell ref="M759073:M759074"/>
    <mergeCell ref="M758721:M758722"/>
    <mergeCell ref="M758753:M758754"/>
    <mergeCell ref="M758785:M758786"/>
    <mergeCell ref="M758817:M758818"/>
    <mergeCell ref="M758849:M758850"/>
    <mergeCell ref="M758881:M758882"/>
    <mergeCell ref="M758529:M758530"/>
    <mergeCell ref="M758561:M758562"/>
    <mergeCell ref="M758593:M758594"/>
    <mergeCell ref="M758625:M758626"/>
    <mergeCell ref="M758657:M758658"/>
    <mergeCell ref="M758689:M758690"/>
    <mergeCell ref="M758337:M758338"/>
    <mergeCell ref="M758369:M758370"/>
    <mergeCell ref="M758401:M758402"/>
    <mergeCell ref="M758433:M758434"/>
    <mergeCell ref="M758465:M758466"/>
    <mergeCell ref="M758497:M758498"/>
    <mergeCell ref="M760449:M760450"/>
    <mergeCell ref="M760481:M760482"/>
    <mergeCell ref="M760513:M760514"/>
    <mergeCell ref="M760545:M760546"/>
    <mergeCell ref="M760577:M760578"/>
    <mergeCell ref="M760609:M760610"/>
    <mergeCell ref="M760257:M760258"/>
    <mergeCell ref="M760289:M760290"/>
    <mergeCell ref="M760321:M760322"/>
    <mergeCell ref="M760353:M760354"/>
    <mergeCell ref="M760385:M760386"/>
    <mergeCell ref="M760417:M760418"/>
    <mergeCell ref="M760065:M760066"/>
    <mergeCell ref="M760097:M760098"/>
    <mergeCell ref="M760129:M760130"/>
    <mergeCell ref="M760161:M760162"/>
    <mergeCell ref="M760193:M760194"/>
    <mergeCell ref="M760225:M760226"/>
    <mergeCell ref="M759873:M759874"/>
    <mergeCell ref="M759905:M759906"/>
    <mergeCell ref="M759937:M759938"/>
    <mergeCell ref="M759969:M759970"/>
    <mergeCell ref="M760001:M760002"/>
    <mergeCell ref="M760033:M760034"/>
    <mergeCell ref="M759681:M759682"/>
    <mergeCell ref="M759713:M759714"/>
    <mergeCell ref="M759745:M759746"/>
    <mergeCell ref="M759777:M759778"/>
    <mergeCell ref="M759809:M759810"/>
    <mergeCell ref="M759841:M759842"/>
    <mergeCell ref="M759489:M759490"/>
    <mergeCell ref="M759521:M759522"/>
    <mergeCell ref="M759553:M759554"/>
    <mergeCell ref="M759585:M759586"/>
    <mergeCell ref="M759617:M759618"/>
    <mergeCell ref="M759649:M759650"/>
    <mergeCell ref="M761601:M761602"/>
    <mergeCell ref="M761633:M761634"/>
    <mergeCell ref="M761665:M761666"/>
    <mergeCell ref="M761697:M761698"/>
    <mergeCell ref="M761729:M761730"/>
    <mergeCell ref="M761761:M761762"/>
    <mergeCell ref="M761409:M761410"/>
    <mergeCell ref="M761441:M761442"/>
    <mergeCell ref="M761473:M761474"/>
    <mergeCell ref="M761505:M761506"/>
    <mergeCell ref="M761537:M761538"/>
    <mergeCell ref="M761569:M761570"/>
    <mergeCell ref="M761217:M761218"/>
    <mergeCell ref="M761249:M761250"/>
    <mergeCell ref="M761281:M761282"/>
    <mergeCell ref="M761313:M761314"/>
    <mergeCell ref="M761345:M761346"/>
    <mergeCell ref="M761377:M761378"/>
    <mergeCell ref="M761025:M761026"/>
    <mergeCell ref="M761057:M761058"/>
    <mergeCell ref="M761089:M761090"/>
    <mergeCell ref="M761121:M761122"/>
    <mergeCell ref="M761153:M761154"/>
    <mergeCell ref="M761185:M761186"/>
    <mergeCell ref="M760833:M760834"/>
    <mergeCell ref="M760865:M760866"/>
    <mergeCell ref="M760897:M760898"/>
    <mergeCell ref="M760929:M760930"/>
    <mergeCell ref="M760961:M760962"/>
    <mergeCell ref="M760993:M760994"/>
    <mergeCell ref="M760641:M760642"/>
    <mergeCell ref="M760673:M760674"/>
    <mergeCell ref="M760705:M760706"/>
    <mergeCell ref="M760737:M760738"/>
    <mergeCell ref="M760769:M760770"/>
    <mergeCell ref="M760801:M760802"/>
    <mergeCell ref="M762753:M762754"/>
    <mergeCell ref="M762785:M762786"/>
    <mergeCell ref="M762817:M762818"/>
    <mergeCell ref="M762849:M762850"/>
    <mergeCell ref="M762881:M762882"/>
    <mergeCell ref="M762913:M762914"/>
    <mergeCell ref="M762561:M762562"/>
    <mergeCell ref="M762593:M762594"/>
    <mergeCell ref="M762625:M762626"/>
    <mergeCell ref="M762657:M762658"/>
    <mergeCell ref="M762689:M762690"/>
    <mergeCell ref="M762721:M762722"/>
    <mergeCell ref="M762369:M762370"/>
    <mergeCell ref="M762401:M762402"/>
    <mergeCell ref="M762433:M762434"/>
    <mergeCell ref="M762465:M762466"/>
    <mergeCell ref="M762497:M762498"/>
    <mergeCell ref="M762529:M762530"/>
    <mergeCell ref="M762177:M762178"/>
    <mergeCell ref="M762209:M762210"/>
    <mergeCell ref="M762241:M762242"/>
    <mergeCell ref="M762273:M762274"/>
    <mergeCell ref="M762305:M762306"/>
    <mergeCell ref="M762337:M762338"/>
    <mergeCell ref="M761985:M761986"/>
    <mergeCell ref="M762017:M762018"/>
    <mergeCell ref="M762049:M762050"/>
    <mergeCell ref="M762081:M762082"/>
    <mergeCell ref="M762113:M762114"/>
    <mergeCell ref="M762145:M762146"/>
    <mergeCell ref="M761793:M761794"/>
    <mergeCell ref="M761825:M761826"/>
    <mergeCell ref="M761857:M761858"/>
    <mergeCell ref="M761889:M761890"/>
    <mergeCell ref="M761921:M761922"/>
    <mergeCell ref="M761953:M761954"/>
    <mergeCell ref="M763905:M763906"/>
    <mergeCell ref="M763937:M763938"/>
    <mergeCell ref="M763969:M763970"/>
    <mergeCell ref="M764001:M764002"/>
    <mergeCell ref="M764033:M764034"/>
    <mergeCell ref="M764065:M764066"/>
    <mergeCell ref="M763713:M763714"/>
    <mergeCell ref="M763745:M763746"/>
    <mergeCell ref="M763777:M763778"/>
    <mergeCell ref="M763809:M763810"/>
    <mergeCell ref="M763841:M763842"/>
    <mergeCell ref="M763873:M763874"/>
    <mergeCell ref="M763521:M763522"/>
    <mergeCell ref="M763553:M763554"/>
    <mergeCell ref="M763585:M763586"/>
    <mergeCell ref="M763617:M763618"/>
    <mergeCell ref="M763649:M763650"/>
    <mergeCell ref="M763681:M763682"/>
    <mergeCell ref="M763329:M763330"/>
    <mergeCell ref="M763361:M763362"/>
    <mergeCell ref="M763393:M763394"/>
    <mergeCell ref="M763425:M763426"/>
    <mergeCell ref="M763457:M763458"/>
    <mergeCell ref="M763489:M763490"/>
    <mergeCell ref="M763137:M763138"/>
    <mergeCell ref="M763169:M763170"/>
    <mergeCell ref="M763201:M763202"/>
    <mergeCell ref="M763233:M763234"/>
    <mergeCell ref="M763265:M763266"/>
    <mergeCell ref="M763297:M763298"/>
    <mergeCell ref="M762945:M762946"/>
    <mergeCell ref="M762977:M762978"/>
    <mergeCell ref="M763009:M763010"/>
    <mergeCell ref="M763041:M763042"/>
    <mergeCell ref="M763073:M763074"/>
    <mergeCell ref="M763105:M763106"/>
    <mergeCell ref="M765057:M765058"/>
    <mergeCell ref="M765089:M765090"/>
    <mergeCell ref="M765121:M765122"/>
    <mergeCell ref="M765153:M765154"/>
    <mergeCell ref="M765185:M765186"/>
    <mergeCell ref="M765217:M765218"/>
    <mergeCell ref="M764865:M764866"/>
    <mergeCell ref="M764897:M764898"/>
    <mergeCell ref="M764929:M764930"/>
    <mergeCell ref="M764961:M764962"/>
    <mergeCell ref="M764993:M764994"/>
    <mergeCell ref="M765025:M765026"/>
    <mergeCell ref="M764673:M764674"/>
    <mergeCell ref="M764705:M764706"/>
    <mergeCell ref="M764737:M764738"/>
    <mergeCell ref="M764769:M764770"/>
    <mergeCell ref="M764801:M764802"/>
    <mergeCell ref="M764833:M764834"/>
    <mergeCell ref="M764481:M764482"/>
    <mergeCell ref="M764513:M764514"/>
    <mergeCell ref="M764545:M764546"/>
    <mergeCell ref="M764577:M764578"/>
    <mergeCell ref="M764609:M764610"/>
    <mergeCell ref="M764641:M764642"/>
    <mergeCell ref="M764289:M764290"/>
    <mergeCell ref="M764321:M764322"/>
    <mergeCell ref="M764353:M764354"/>
    <mergeCell ref="M764385:M764386"/>
    <mergeCell ref="M764417:M764418"/>
    <mergeCell ref="M764449:M764450"/>
    <mergeCell ref="M764097:M764098"/>
    <mergeCell ref="M764129:M764130"/>
    <mergeCell ref="M764161:M764162"/>
    <mergeCell ref="M764193:M764194"/>
    <mergeCell ref="M764225:M764226"/>
    <mergeCell ref="M764257:M764258"/>
    <mergeCell ref="M766209:M766210"/>
    <mergeCell ref="M766241:M766242"/>
    <mergeCell ref="M766273:M766274"/>
    <mergeCell ref="M766305:M766306"/>
    <mergeCell ref="M766337:M766338"/>
    <mergeCell ref="M766369:M766370"/>
    <mergeCell ref="M766017:M766018"/>
    <mergeCell ref="M766049:M766050"/>
    <mergeCell ref="M766081:M766082"/>
    <mergeCell ref="M766113:M766114"/>
    <mergeCell ref="M766145:M766146"/>
    <mergeCell ref="M766177:M766178"/>
    <mergeCell ref="M765825:M765826"/>
    <mergeCell ref="M765857:M765858"/>
    <mergeCell ref="M765889:M765890"/>
    <mergeCell ref="M765921:M765922"/>
    <mergeCell ref="M765953:M765954"/>
    <mergeCell ref="M765985:M765986"/>
    <mergeCell ref="M765633:M765634"/>
    <mergeCell ref="M765665:M765666"/>
    <mergeCell ref="M765697:M765698"/>
    <mergeCell ref="M765729:M765730"/>
    <mergeCell ref="M765761:M765762"/>
    <mergeCell ref="M765793:M765794"/>
    <mergeCell ref="M765441:M765442"/>
    <mergeCell ref="M765473:M765474"/>
    <mergeCell ref="M765505:M765506"/>
    <mergeCell ref="M765537:M765538"/>
    <mergeCell ref="M765569:M765570"/>
    <mergeCell ref="M765601:M765602"/>
    <mergeCell ref="M765249:M765250"/>
    <mergeCell ref="M765281:M765282"/>
    <mergeCell ref="M765313:M765314"/>
    <mergeCell ref="M765345:M765346"/>
    <mergeCell ref="M765377:M765378"/>
    <mergeCell ref="M765409:M765410"/>
    <mergeCell ref="M767361:M767362"/>
    <mergeCell ref="M767393:M767394"/>
    <mergeCell ref="M767425:M767426"/>
    <mergeCell ref="M767457:M767458"/>
    <mergeCell ref="M767489:M767490"/>
    <mergeCell ref="M767521:M767522"/>
    <mergeCell ref="M767169:M767170"/>
    <mergeCell ref="M767201:M767202"/>
    <mergeCell ref="M767233:M767234"/>
    <mergeCell ref="M767265:M767266"/>
    <mergeCell ref="M767297:M767298"/>
    <mergeCell ref="M767329:M767330"/>
    <mergeCell ref="M766977:M766978"/>
    <mergeCell ref="M767009:M767010"/>
    <mergeCell ref="M767041:M767042"/>
    <mergeCell ref="M767073:M767074"/>
    <mergeCell ref="M767105:M767106"/>
    <mergeCell ref="M767137:M767138"/>
    <mergeCell ref="M766785:M766786"/>
    <mergeCell ref="M766817:M766818"/>
    <mergeCell ref="M766849:M766850"/>
    <mergeCell ref="M766881:M766882"/>
    <mergeCell ref="M766913:M766914"/>
    <mergeCell ref="M766945:M766946"/>
    <mergeCell ref="M766593:M766594"/>
    <mergeCell ref="M766625:M766626"/>
    <mergeCell ref="M766657:M766658"/>
    <mergeCell ref="M766689:M766690"/>
    <mergeCell ref="M766721:M766722"/>
    <mergeCell ref="M766753:M766754"/>
    <mergeCell ref="M766401:M766402"/>
    <mergeCell ref="M766433:M766434"/>
    <mergeCell ref="M766465:M766466"/>
    <mergeCell ref="M766497:M766498"/>
    <mergeCell ref="M766529:M766530"/>
    <mergeCell ref="M766561:M766562"/>
    <mergeCell ref="M768513:M768514"/>
    <mergeCell ref="M768545:M768546"/>
    <mergeCell ref="M768577:M768578"/>
    <mergeCell ref="M768609:M768610"/>
    <mergeCell ref="M768641:M768642"/>
    <mergeCell ref="M768673:M768674"/>
    <mergeCell ref="M768321:M768322"/>
    <mergeCell ref="M768353:M768354"/>
    <mergeCell ref="M768385:M768386"/>
    <mergeCell ref="M768417:M768418"/>
    <mergeCell ref="M768449:M768450"/>
    <mergeCell ref="M768481:M768482"/>
    <mergeCell ref="M768129:M768130"/>
    <mergeCell ref="M768161:M768162"/>
    <mergeCell ref="M768193:M768194"/>
    <mergeCell ref="M768225:M768226"/>
    <mergeCell ref="M768257:M768258"/>
    <mergeCell ref="M768289:M768290"/>
    <mergeCell ref="M767937:M767938"/>
    <mergeCell ref="M767969:M767970"/>
    <mergeCell ref="M768001:M768002"/>
    <mergeCell ref="M768033:M768034"/>
    <mergeCell ref="M768065:M768066"/>
    <mergeCell ref="M768097:M768098"/>
    <mergeCell ref="M767745:M767746"/>
    <mergeCell ref="M767777:M767778"/>
    <mergeCell ref="M767809:M767810"/>
    <mergeCell ref="M767841:M767842"/>
    <mergeCell ref="M767873:M767874"/>
    <mergeCell ref="M767905:M767906"/>
    <mergeCell ref="M767553:M767554"/>
    <mergeCell ref="M767585:M767586"/>
    <mergeCell ref="M767617:M767618"/>
    <mergeCell ref="M767649:M767650"/>
    <mergeCell ref="M767681:M767682"/>
    <mergeCell ref="M767713:M767714"/>
    <mergeCell ref="M769665:M769666"/>
    <mergeCell ref="M769697:M769698"/>
    <mergeCell ref="M769729:M769730"/>
    <mergeCell ref="M769761:M769762"/>
    <mergeCell ref="M769793:M769794"/>
    <mergeCell ref="M769825:M769826"/>
    <mergeCell ref="M769473:M769474"/>
    <mergeCell ref="M769505:M769506"/>
    <mergeCell ref="M769537:M769538"/>
    <mergeCell ref="M769569:M769570"/>
    <mergeCell ref="M769601:M769602"/>
    <mergeCell ref="M769633:M769634"/>
    <mergeCell ref="M769281:M769282"/>
    <mergeCell ref="M769313:M769314"/>
    <mergeCell ref="M769345:M769346"/>
    <mergeCell ref="M769377:M769378"/>
    <mergeCell ref="M769409:M769410"/>
    <mergeCell ref="M769441:M769442"/>
    <mergeCell ref="M769089:M769090"/>
    <mergeCell ref="M769121:M769122"/>
    <mergeCell ref="M769153:M769154"/>
    <mergeCell ref="M769185:M769186"/>
    <mergeCell ref="M769217:M769218"/>
    <mergeCell ref="M769249:M769250"/>
    <mergeCell ref="M768897:M768898"/>
    <mergeCell ref="M768929:M768930"/>
    <mergeCell ref="M768961:M768962"/>
    <mergeCell ref="M768993:M768994"/>
    <mergeCell ref="M769025:M769026"/>
    <mergeCell ref="M769057:M769058"/>
    <mergeCell ref="M768705:M768706"/>
    <mergeCell ref="M768737:M768738"/>
    <mergeCell ref="M768769:M768770"/>
    <mergeCell ref="M768801:M768802"/>
    <mergeCell ref="M768833:M768834"/>
    <mergeCell ref="M768865:M768866"/>
    <mergeCell ref="M770817:M770818"/>
    <mergeCell ref="M770849:M770850"/>
    <mergeCell ref="M770881:M770882"/>
    <mergeCell ref="M770913:M770914"/>
    <mergeCell ref="M770945:M770946"/>
    <mergeCell ref="M770977:M770978"/>
    <mergeCell ref="M770625:M770626"/>
    <mergeCell ref="M770657:M770658"/>
    <mergeCell ref="M770689:M770690"/>
    <mergeCell ref="M770721:M770722"/>
    <mergeCell ref="M770753:M770754"/>
    <mergeCell ref="M770785:M770786"/>
    <mergeCell ref="M770433:M770434"/>
    <mergeCell ref="M770465:M770466"/>
    <mergeCell ref="M770497:M770498"/>
    <mergeCell ref="M770529:M770530"/>
    <mergeCell ref="M770561:M770562"/>
    <mergeCell ref="M770593:M770594"/>
    <mergeCell ref="M770241:M770242"/>
    <mergeCell ref="M770273:M770274"/>
    <mergeCell ref="M770305:M770306"/>
    <mergeCell ref="M770337:M770338"/>
    <mergeCell ref="M770369:M770370"/>
    <mergeCell ref="M770401:M770402"/>
    <mergeCell ref="M770049:M770050"/>
    <mergeCell ref="M770081:M770082"/>
    <mergeCell ref="M770113:M770114"/>
    <mergeCell ref="M770145:M770146"/>
    <mergeCell ref="M770177:M770178"/>
    <mergeCell ref="M770209:M770210"/>
    <mergeCell ref="M769857:M769858"/>
    <mergeCell ref="M769889:M769890"/>
    <mergeCell ref="M769921:M769922"/>
    <mergeCell ref="M769953:M769954"/>
    <mergeCell ref="M769985:M769986"/>
    <mergeCell ref="M770017:M770018"/>
    <mergeCell ref="M771969:M771970"/>
    <mergeCell ref="M772001:M772002"/>
    <mergeCell ref="M772033:M772034"/>
    <mergeCell ref="M772065:M772066"/>
    <mergeCell ref="M772097:M772098"/>
    <mergeCell ref="M772129:M772130"/>
    <mergeCell ref="M771777:M771778"/>
    <mergeCell ref="M771809:M771810"/>
    <mergeCell ref="M771841:M771842"/>
    <mergeCell ref="M771873:M771874"/>
    <mergeCell ref="M771905:M771906"/>
    <mergeCell ref="M771937:M771938"/>
    <mergeCell ref="M771585:M771586"/>
    <mergeCell ref="M771617:M771618"/>
    <mergeCell ref="M771649:M771650"/>
    <mergeCell ref="M771681:M771682"/>
    <mergeCell ref="M771713:M771714"/>
    <mergeCell ref="M771745:M771746"/>
    <mergeCell ref="M771393:M771394"/>
    <mergeCell ref="M771425:M771426"/>
    <mergeCell ref="M771457:M771458"/>
    <mergeCell ref="M771489:M771490"/>
    <mergeCell ref="M771521:M771522"/>
    <mergeCell ref="M771553:M771554"/>
    <mergeCell ref="M771201:M771202"/>
    <mergeCell ref="M771233:M771234"/>
    <mergeCell ref="M771265:M771266"/>
    <mergeCell ref="M771297:M771298"/>
    <mergeCell ref="M771329:M771330"/>
    <mergeCell ref="M771361:M771362"/>
    <mergeCell ref="M771009:M771010"/>
    <mergeCell ref="M771041:M771042"/>
    <mergeCell ref="M771073:M771074"/>
    <mergeCell ref="M771105:M771106"/>
    <mergeCell ref="M771137:M771138"/>
    <mergeCell ref="M771169:M771170"/>
    <mergeCell ref="M773121:M773122"/>
    <mergeCell ref="M773153:M773154"/>
    <mergeCell ref="M773185:M773186"/>
    <mergeCell ref="M773217:M773218"/>
    <mergeCell ref="M773249:M773250"/>
    <mergeCell ref="M773281:M773282"/>
    <mergeCell ref="M772929:M772930"/>
    <mergeCell ref="M772961:M772962"/>
    <mergeCell ref="M772993:M772994"/>
    <mergeCell ref="M773025:M773026"/>
    <mergeCell ref="M773057:M773058"/>
    <mergeCell ref="M773089:M773090"/>
    <mergeCell ref="M772737:M772738"/>
    <mergeCell ref="M772769:M772770"/>
    <mergeCell ref="M772801:M772802"/>
    <mergeCell ref="M772833:M772834"/>
    <mergeCell ref="M772865:M772866"/>
    <mergeCell ref="M772897:M772898"/>
    <mergeCell ref="M772545:M772546"/>
    <mergeCell ref="M772577:M772578"/>
    <mergeCell ref="M772609:M772610"/>
    <mergeCell ref="M772641:M772642"/>
    <mergeCell ref="M772673:M772674"/>
    <mergeCell ref="M772705:M772706"/>
    <mergeCell ref="M772353:M772354"/>
    <mergeCell ref="M772385:M772386"/>
    <mergeCell ref="M772417:M772418"/>
    <mergeCell ref="M772449:M772450"/>
    <mergeCell ref="M772481:M772482"/>
    <mergeCell ref="M772513:M772514"/>
    <mergeCell ref="M772161:M772162"/>
    <mergeCell ref="M772193:M772194"/>
    <mergeCell ref="M772225:M772226"/>
    <mergeCell ref="M772257:M772258"/>
    <mergeCell ref="M772289:M772290"/>
    <mergeCell ref="M772321:M772322"/>
    <mergeCell ref="M774273:M774274"/>
    <mergeCell ref="M774305:M774306"/>
    <mergeCell ref="M774337:M774338"/>
    <mergeCell ref="M774369:M774370"/>
    <mergeCell ref="M774401:M774402"/>
    <mergeCell ref="M774433:M774434"/>
    <mergeCell ref="M774081:M774082"/>
    <mergeCell ref="M774113:M774114"/>
    <mergeCell ref="M774145:M774146"/>
    <mergeCell ref="M774177:M774178"/>
    <mergeCell ref="M774209:M774210"/>
    <mergeCell ref="M774241:M774242"/>
    <mergeCell ref="M773889:M773890"/>
    <mergeCell ref="M773921:M773922"/>
    <mergeCell ref="M773953:M773954"/>
    <mergeCell ref="M773985:M773986"/>
    <mergeCell ref="M774017:M774018"/>
    <mergeCell ref="M774049:M774050"/>
    <mergeCell ref="M773697:M773698"/>
    <mergeCell ref="M773729:M773730"/>
    <mergeCell ref="M773761:M773762"/>
    <mergeCell ref="M773793:M773794"/>
    <mergeCell ref="M773825:M773826"/>
    <mergeCell ref="M773857:M773858"/>
    <mergeCell ref="M773505:M773506"/>
    <mergeCell ref="M773537:M773538"/>
    <mergeCell ref="M773569:M773570"/>
    <mergeCell ref="M773601:M773602"/>
    <mergeCell ref="M773633:M773634"/>
    <mergeCell ref="M773665:M773666"/>
    <mergeCell ref="M773313:M773314"/>
    <mergeCell ref="M773345:M773346"/>
    <mergeCell ref="M773377:M773378"/>
    <mergeCell ref="M773409:M773410"/>
    <mergeCell ref="M773441:M773442"/>
    <mergeCell ref="M773473:M773474"/>
    <mergeCell ref="M775425:M775426"/>
    <mergeCell ref="M775457:M775458"/>
    <mergeCell ref="M775489:M775490"/>
    <mergeCell ref="M775521:M775522"/>
    <mergeCell ref="M775553:M775554"/>
    <mergeCell ref="M775585:M775586"/>
    <mergeCell ref="M775233:M775234"/>
    <mergeCell ref="M775265:M775266"/>
    <mergeCell ref="M775297:M775298"/>
    <mergeCell ref="M775329:M775330"/>
    <mergeCell ref="M775361:M775362"/>
    <mergeCell ref="M775393:M775394"/>
    <mergeCell ref="M775041:M775042"/>
    <mergeCell ref="M775073:M775074"/>
    <mergeCell ref="M775105:M775106"/>
    <mergeCell ref="M775137:M775138"/>
    <mergeCell ref="M775169:M775170"/>
    <mergeCell ref="M775201:M775202"/>
    <mergeCell ref="M774849:M774850"/>
    <mergeCell ref="M774881:M774882"/>
    <mergeCell ref="M774913:M774914"/>
    <mergeCell ref="M774945:M774946"/>
    <mergeCell ref="M774977:M774978"/>
    <mergeCell ref="M775009:M775010"/>
    <mergeCell ref="M774657:M774658"/>
    <mergeCell ref="M774689:M774690"/>
    <mergeCell ref="M774721:M774722"/>
    <mergeCell ref="M774753:M774754"/>
    <mergeCell ref="M774785:M774786"/>
    <mergeCell ref="M774817:M774818"/>
    <mergeCell ref="M774465:M774466"/>
    <mergeCell ref="M774497:M774498"/>
    <mergeCell ref="M774529:M774530"/>
    <mergeCell ref="M774561:M774562"/>
    <mergeCell ref="M774593:M774594"/>
    <mergeCell ref="M774625:M774626"/>
    <mergeCell ref="M776577:M776578"/>
    <mergeCell ref="M776609:M776610"/>
    <mergeCell ref="M776641:M776642"/>
    <mergeCell ref="M776673:M776674"/>
    <mergeCell ref="M776705:M776706"/>
    <mergeCell ref="M776737:M776738"/>
    <mergeCell ref="M776385:M776386"/>
    <mergeCell ref="M776417:M776418"/>
    <mergeCell ref="M776449:M776450"/>
    <mergeCell ref="M776481:M776482"/>
    <mergeCell ref="M776513:M776514"/>
    <mergeCell ref="M776545:M776546"/>
    <mergeCell ref="M776193:M776194"/>
    <mergeCell ref="M776225:M776226"/>
    <mergeCell ref="M776257:M776258"/>
    <mergeCell ref="M776289:M776290"/>
    <mergeCell ref="M776321:M776322"/>
    <mergeCell ref="M776353:M776354"/>
    <mergeCell ref="M776001:M776002"/>
    <mergeCell ref="M776033:M776034"/>
    <mergeCell ref="M776065:M776066"/>
    <mergeCell ref="M776097:M776098"/>
    <mergeCell ref="M776129:M776130"/>
    <mergeCell ref="M776161:M776162"/>
    <mergeCell ref="M775809:M775810"/>
    <mergeCell ref="M775841:M775842"/>
    <mergeCell ref="M775873:M775874"/>
    <mergeCell ref="M775905:M775906"/>
    <mergeCell ref="M775937:M775938"/>
    <mergeCell ref="M775969:M775970"/>
    <mergeCell ref="M775617:M775618"/>
    <mergeCell ref="M775649:M775650"/>
    <mergeCell ref="M775681:M775682"/>
    <mergeCell ref="M775713:M775714"/>
    <mergeCell ref="M775745:M775746"/>
    <mergeCell ref="M775777:M775778"/>
    <mergeCell ref="M777729:M777730"/>
    <mergeCell ref="M777761:M777762"/>
    <mergeCell ref="M777793:M777794"/>
    <mergeCell ref="M777825:M777826"/>
    <mergeCell ref="M777857:M777858"/>
    <mergeCell ref="M777889:M777890"/>
    <mergeCell ref="M777537:M777538"/>
    <mergeCell ref="M777569:M777570"/>
    <mergeCell ref="M777601:M777602"/>
    <mergeCell ref="M777633:M777634"/>
    <mergeCell ref="M777665:M777666"/>
    <mergeCell ref="M777697:M777698"/>
    <mergeCell ref="M777345:M777346"/>
    <mergeCell ref="M777377:M777378"/>
    <mergeCell ref="M777409:M777410"/>
    <mergeCell ref="M777441:M777442"/>
    <mergeCell ref="M777473:M777474"/>
    <mergeCell ref="M777505:M777506"/>
    <mergeCell ref="M777153:M777154"/>
    <mergeCell ref="M777185:M777186"/>
    <mergeCell ref="M777217:M777218"/>
    <mergeCell ref="M777249:M777250"/>
    <mergeCell ref="M777281:M777282"/>
    <mergeCell ref="M777313:M777314"/>
    <mergeCell ref="M776961:M776962"/>
    <mergeCell ref="M776993:M776994"/>
    <mergeCell ref="M777025:M777026"/>
    <mergeCell ref="M777057:M777058"/>
    <mergeCell ref="M777089:M777090"/>
    <mergeCell ref="M777121:M777122"/>
    <mergeCell ref="M776769:M776770"/>
    <mergeCell ref="M776801:M776802"/>
    <mergeCell ref="M776833:M776834"/>
    <mergeCell ref="M776865:M776866"/>
    <mergeCell ref="M776897:M776898"/>
    <mergeCell ref="M776929:M776930"/>
    <mergeCell ref="M778881:M778882"/>
    <mergeCell ref="M778913:M778914"/>
    <mergeCell ref="M778945:M778946"/>
    <mergeCell ref="M778977:M778978"/>
    <mergeCell ref="M779009:M779010"/>
    <mergeCell ref="M779041:M779042"/>
    <mergeCell ref="M778689:M778690"/>
    <mergeCell ref="M778721:M778722"/>
    <mergeCell ref="M778753:M778754"/>
    <mergeCell ref="M778785:M778786"/>
    <mergeCell ref="M778817:M778818"/>
    <mergeCell ref="M778849:M778850"/>
    <mergeCell ref="M778497:M778498"/>
    <mergeCell ref="M778529:M778530"/>
    <mergeCell ref="M778561:M778562"/>
    <mergeCell ref="M778593:M778594"/>
    <mergeCell ref="M778625:M778626"/>
    <mergeCell ref="M778657:M778658"/>
    <mergeCell ref="M778305:M778306"/>
    <mergeCell ref="M778337:M778338"/>
    <mergeCell ref="M778369:M778370"/>
    <mergeCell ref="M778401:M778402"/>
    <mergeCell ref="M778433:M778434"/>
    <mergeCell ref="M778465:M778466"/>
    <mergeCell ref="M778113:M778114"/>
    <mergeCell ref="M778145:M778146"/>
    <mergeCell ref="M778177:M778178"/>
    <mergeCell ref="M778209:M778210"/>
    <mergeCell ref="M778241:M778242"/>
    <mergeCell ref="M778273:M778274"/>
    <mergeCell ref="M777921:M777922"/>
    <mergeCell ref="M777953:M777954"/>
    <mergeCell ref="M777985:M777986"/>
    <mergeCell ref="M778017:M778018"/>
    <mergeCell ref="M778049:M778050"/>
    <mergeCell ref="M778081:M778082"/>
    <mergeCell ref="M780033:M780034"/>
    <mergeCell ref="M780065:M780066"/>
    <mergeCell ref="M780097:M780098"/>
    <mergeCell ref="M780129:M780130"/>
    <mergeCell ref="M780161:M780162"/>
    <mergeCell ref="M780193:M780194"/>
    <mergeCell ref="M779841:M779842"/>
    <mergeCell ref="M779873:M779874"/>
    <mergeCell ref="M779905:M779906"/>
    <mergeCell ref="M779937:M779938"/>
    <mergeCell ref="M779969:M779970"/>
    <mergeCell ref="M780001:M780002"/>
    <mergeCell ref="M779649:M779650"/>
    <mergeCell ref="M779681:M779682"/>
    <mergeCell ref="M779713:M779714"/>
    <mergeCell ref="M779745:M779746"/>
    <mergeCell ref="M779777:M779778"/>
    <mergeCell ref="M779809:M779810"/>
    <mergeCell ref="M779457:M779458"/>
    <mergeCell ref="M779489:M779490"/>
    <mergeCell ref="M779521:M779522"/>
    <mergeCell ref="M779553:M779554"/>
    <mergeCell ref="M779585:M779586"/>
    <mergeCell ref="M779617:M779618"/>
    <mergeCell ref="M779265:M779266"/>
    <mergeCell ref="M779297:M779298"/>
    <mergeCell ref="M779329:M779330"/>
    <mergeCell ref="M779361:M779362"/>
    <mergeCell ref="M779393:M779394"/>
    <mergeCell ref="M779425:M779426"/>
    <mergeCell ref="M779073:M779074"/>
    <mergeCell ref="M779105:M779106"/>
    <mergeCell ref="M779137:M779138"/>
    <mergeCell ref="M779169:M779170"/>
    <mergeCell ref="M779201:M779202"/>
    <mergeCell ref="M779233:M779234"/>
    <mergeCell ref="M781185:M781186"/>
    <mergeCell ref="M781217:M781218"/>
    <mergeCell ref="M781249:M781250"/>
    <mergeCell ref="M781281:M781282"/>
    <mergeCell ref="M781313:M781314"/>
    <mergeCell ref="M781345:M781346"/>
    <mergeCell ref="M780993:M780994"/>
    <mergeCell ref="M781025:M781026"/>
    <mergeCell ref="M781057:M781058"/>
    <mergeCell ref="M781089:M781090"/>
    <mergeCell ref="M781121:M781122"/>
    <mergeCell ref="M781153:M781154"/>
    <mergeCell ref="M780801:M780802"/>
    <mergeCell ref="M780833:M780834"/>
    <mergeCell ref="M780865:M780866"/>
    <mergeCell ref="M780897:M780898"/>
    <mergeCell ref="M780929:M780930"/>
    <mergeCell ref="M780961:M780962"/>
    <mergeCell ref="M780609:M780610"/>
    <mergeCell ref="M780641:M780642"/>
    <mergeCell ref="M780673:M780674"/>
    <mergeCell ref="M780705:M780706"/>
    <mergeCell ref="M780737:M780738"/>
    <mergeCell ref="M780769:M780770"/>
    <mergeCell ref="M780417:M780418"/>
    <mergeCell ref="M780449:M780450"/>
    <mergeCell ref="M780481:M780482"/>
    <mergeCell ref="M780513:M780514"/>
    <mergeCell ref="M780545:M780546"/>
    <mergeCell ref="M780577:M780578"/>
    <mergeCell ref="M780225:M780226"/>
    <mergeCell ref="M780257:M780258"/>
    <mergeCell ref="M780289:M780290"/>
    <mergeCell ref="M780321:M780322"/>
    <mergeCell ref="M780353:M780354"/>
    <mergeCell ref="M780385:M780386"/>
    <mergeCell ref="M782337:M782338"/>
    <mergeCell ref="M782369:M782370"/>
    <mergeCell ref="M782401:M782402"/>
    <mergeCell ref="M782433:M782434"/>
    <mergeCell ref="M782465:M782466"/>
    <mergeCell ref="M782497:M782498"/>
    <mergeCell ref="M782145:M782146"/>
    <mergeCell ref="M782177:M782178"/>
    <mergeCell ref="M782209:M782210"/>
    <mergeCell ref="M782241:M782242"/>
    <mergeCell ref="M782273:M782274"/>
    <mergeCell ref="M782305:M782306"/>
    <mergeCell ref="M781953:M781954"/>
    <mergeCell ref="M781985:M781986"/>
    <mergeCell ref="M782017:M782018"/>
    <mergeCell ref="M782049:M782050"/>
    <mergeCell ref="M782081:M782082"/>
    <mergeCell ref="M782113:M782114"/>
    <mergeCell ref="M781761:M781762"/>
    <mergeCell ref="M781793:M781794"/>
    <mergeCell ref="M781825:M781826"/>
    <mergeCell ref="M781857:M781858"/>
    <mergeCell ref="M781889:M781890"/>
    <mergeCell ref="M781921:M781922"/>
    <mergeCell ref="M781569:M781570"/>
    <mergeCell ref="M781601:M781602"/>
    <mergeCell ref="M781633:M781634"/>
    <mergeCell ref="M781665:M781666"/>
    <mergeCell ref="M781697:M781698"/>
    <mergeCell ref="M781729:M781730"/>
    <mergeCell ref="M781377:M781378"/>
    <mergeCell ref="M781409:M781410"/>
    <mergeCell ref="M781441:M781442"/>
    <mergeCell ref="M781473:M781474"/>
    <mergeCell ref="M781505:M781506"/>
    <mergeCell ref="M781537:M781538"/>
    <mergeCell ref="M783489:M783490"/>
    <mergeCell ref="M783521:M783522"/>
    <mergeCell ref="M783553:M783554"/>
    <mergeCell ref="M783585:M783586"/>
    <mergeCell ref="M783617:M783618"/>
    <mergeCell ref="M783649:M783650"/>
    <mergeCell ref="M783297:M783298"/>
    <mergeCell ref="M783329:M783330"/>
    <mergeCell ref="M783361:M783362"/>
    <mergeCell ref="M783393:M783394"/>
    <mergeCell ref="M783425:M783426"/>
    <mergeCell ref="M783457:M783458"/>
    <mergeCell ref="M783105:M783106"/>
    <mergeCell ref="M783137:M783138"/>
    <mergeCell ref="M783169:M783170"/>
    <mergeCell ref="M783201:M783202"/>
    <mergeCell ref="M783233:M783234"/>
    <mergeCell ref="M783265:M783266"/>
    <mergeCell ref="M782913:M782914"/>
    <mergeCell ref="M782945:M782946"/>
    <mergeCell ref="M782977:M782978"/>
    <mergeCell ref="M783009:M783010"/>
    <mergeCell ref="M783041:M783042"/>
    <mergeCell ref="M783073:M783074"/>
    <mergeCell ref="M782721:M782722"/>
    <mergeCell ref="M782753:M782754"/>
    <mergeCell ref="M782785:M782786"/>
    <mergeCell ref="M782817:M782818"/>
    <mergeCell ref="M782849:M782850"/>
    <mergeCell ref="M782881:M782882"/>
    <mergeCell ref="M782529:M782530"/>
    <mergeCell ref="M782561:M782562"/>
    <mergeCell ref="M782593:M782594"/>
    <mergeCell ref="M782625:M782626"/>
    <mergeCell ref="M782657:M782658"/>
    <mergeCell ref="M782689:M782690"/>
    <mergeCell ref="M784641:M784642"/>
    <mergeCell ref="M784673:M784674"/>
    <mergeCell ref="M784705:M784706"/>
    <mergeCell ref="M784737:M784738"/>
    <mergeCell ref="M784769:M784770"/>
    <mergeCell ref="M784801:M784802"/>
    <mergeCell ref="M784449:M784450"/>
    <mergeCell ref="M784481:M784482"/>
    <mergeCell ref="M784513:M784514"/>
    <mergeCell ref="M784545:M784546"/>
    <mergeCell ref="M784577:M784578"/>
    <mergeCell ref="M784609:M784610"/>
    <mergeCell ref="M784257:M784258"/>
    <mergeCell ref="M784289:M784290"/>
    <mergeCell ref="M784321:M784322"/>
    <mergeCell ref="M784353:M784354"/>
    <mergeCell ref="M784385:M784386"/>
    <mergeCell ref="M784417:M784418"/>
    <mergeCell ref="M784065:M784066"/>
    <mergeCell ref="M784097:M784098"/>
    <mergeCell ref="M784129:M784130"/>
    <mergeCell ref="M784161:M784162"/>
    <mergeCell ref="M784193:M784194"/>
    <mergeCell ref="M784225:M784226"/>
    <mergeCell ref="M783873:M783874"/>
    <mergeCell ref="M783905:M783906"/>
    <mergeCell ref="M783937:M783938"/>
    <mergeCell ref="M783969:M783970"/>
    <mergeCell ref="M784001:M784002"/>
    <mergeCell ref="M784033:M784034"/>
    <mergeCell ref="M783681:M783682"/>
    <mergeCell ref="M783713:M783714"/>
    <mergeCell ref="M783745:M783746"/>
    <mergeCell ref="M783777:M783778"/>
    <mergeCell ref="M783809:M783810"/>
    <mergeCell ref="M783841:M783842"/>
    <mergeCell ref="M785793:M785794"/>
    <mergeCell ref="M785825:M785826"/>
    <mergeCell ref="M785857:M785858"/>
    <mergeCell ref="M785889:M785890"/>
    <mergeCell ref="M785921:M785922"/>
    <mergeCell ref="M785953:M785954"/>
    <mergeCell ref="M785601:M785602"/>
    <mergeCell ref="M785633:M785634"/>
    <mergeCell ref="M785665:M785666"/>
    <mergeCell ref="M785697:M785698"/>
    <mergeCell ref="M785729:M785730"/>
    <mergeCell ref="M785761:M785762"/>
    <mergeCell ref="M785409:M785410"/>
    <mergeCell ref="M785441:M785442"/>
    <mergeCell ref="M785473:M785474"/>
    <mergeCell ref="M785505:M785506"/>
    <mergeCell ref="M785537:M785538"/>
    <mergeCell ref="M785569:M785570"/>
    <mergeCell ref="M785217:M785218"/>
    <mergeCell ref="M785249:M785250"/>
    <mergeCell ref="M785281:M785282"/>
    <mergeCell ref="M785313:M785314"/>
    <mergeCell ref="M785345:M785346"/>
    <mergeCell ref="M785377:M785378"/>
    <mergeCell ref="M785025:M785026"/>
    <mergeCell ref="M785057:M785058"/>
    <mergeCell ref="M785089:M785090"/>
    <mergeCell ref="M785121:M785122"/>
    <mergeCell ref="M785153:M785154"/>
    <mergeCell ref="M785185:M785186"/>
    <mergeCell ref="M784833:M784834"/>
    <mergeCell ref="M784865:M784866"/>
    <mergeCell ref="M784897:M784898"/>
    <mergeCell ref="M784929:M784930"/>
    <mergeCell ref="M784961:M784962"/>
    <mergeCell ref="M784993:M784994"/>
    <mergeCell ref="M786945:M786946"/>
    <mergeCell ref="M786977:M786978"/>
    <mergeCell ref="M787009:M787010"/>
    <mergeCell ref="M787041:M787042"/>
    <mergeCell ref="M787073:M787074"/>
    <mergeCell ref="M787105:M787106"/>
    <mergeCell ref="M786753:M786754"/>
    <mergeCell ref="M786785:M786786"/>
    <mergeCell ref="M786817:M786818"/>
    <mergeCell ref="M786849:M786850"/>
    <mergeCell ref="M786881:M786882"/>
    <mergeCell ref="M786913:M786914"/>
    <mergeCell ref="M786561:M786562"/>
    <mergeCell ref="M786593:M786594"/>
    <mergeCell ref="M786625:M786626"/>
    <mergeCell ref="M786657:M786658"/>
    <mergeCell ref="M786689:M786690"/>
    <mergeCell ref="M786721:M786722"/>
    <mergeCell ref="M786369:M786370"/>
    <mergeCell ref="M786401:M786402"/>
    <mergeCell ref="M786433:M786434"/>
    <mergeCell ref="M786465:M786466"/>
    <mergeCell ref="M786497:M786498"/>
    <mergeCell ref="M786529:M786530"/>
    <mergeCell ref="M786177:M786178"/>
    <mergeCell ref="M786209:M786210"/>
    <mergeCell ref="M786241:M786242"/>
    <mergeCell ref="M786273:M786274"/>
    <mergeCell ref="M786305:M786306"/>
    <mergeCell ref="M786337:M786338"/>
    <mergeCell ref="M785985:M785986"/>
    <mergeCell ref="M786017:M786018"/>
    <mergeCell ref="M786049:M786050"/>
    <mergeCell ref="M786081:M786082"/>
    <mergeCell ref="M786113:M786114"/>
    <mergeCell ref="M786145:M786146"/>
    <mergeCell ref="M788097:M788098"/>
    <mergeCell ref="M788129:M788130"/>
    <mergeCell ref="M788161:M788162"/>
    <mergeCell ref="M788193:M788194"/>
    <mergeCell ref="M788225:M788226"/>
    <mergeCell ref="M788257:M788258"/>
    <mergeCell ref="M787905:M787906"/>
    <mergeCell ref="M787937:M787938"/>
    <mergeCell ref="M787969:M787970"/>
    <mergeCell ref="M788001:M788002"/>
    <mergeCell ref="M788033:M788034"/>
    <mergeCell ref="M788065:M788066"/>
    <mergeCell ref="M787713:M787714"/>
    <mergeCell ref="M787745:M787746"/>
    <mergeCell ref="M787777:M787778"/>
    <mergeCell ref="M787809:M787810"/>
    <mergeCell ref="M787841:M787842"/>
    <mergeCell ref="M787873:M787874"/>
    <mergeCell ref="M787521:M787522"/>
    <mergeCell ref="M787553:M787554"/>
    <mergeCell ref="M787585:M787586"/>
    <mergeCell ref="M787617:M787618"/>
    <mergeCell ref="M787649:M787650"/>
    <mergeCell ref="M787681:M787682"/>
    <mergeCell ref="M787329:M787330"/>
    <mergeCell ref="M787361:M787362"/>
    <mergeCell ref="M787393:M787394"/>
    <mergeCell ref="M787425:M787426"/>
    <mergeCell ref="M787457:M787458"/>
    <mergeCell ref="M787489:M787490"/>
    <mergeCell ref="M787137:M787138"/>
    <mergeCell ref="M787169:M787170"/>
    <mergeCell ref="M787201:M787202"/>
    <mergeCell ref="M787233:M787234"/>
    <mergeCell ref="M787265:M787266"/>
    <mergeCell ref="M787297:M787298"/>
    <mergeCell ref="M789249:M789250"/>
    <mergeCell ref="M789281:M789282"/>
    <mergeCell ref="M789313:M789314"/>
    <mergeCell ref="M789345:M789346"/>
    <mergeCell ref="M789377:M789378"/>
    <mergeCell ref="M789409:M789410"/>
    <mergeCell ref="M789057:M789058"/>
    <mergeCell ref="M789089:M789090"/>
    <mergeCell ref="M789121:M789122"/>
    <mergeCell ref="M789153:M789154"/>
    <mergeCell ref="M789185:M789186"/>
    <mergeCell ref="M789217:M789218"/>
    <mergeCell ref="M788865:M788866"/>
    <mergeCell ref="M788897:M788898"/>
    <mergeCell ref="M788929:M788930"/>
    <mergeCell ref="M788961:M788962"/>
    <mergeCell ref="M788993:M788994"/>
    <mergeCell ref="M789025:M789026"/>
    <mergeCell ref="M788673:M788674"/>
    <mergeCell ref="M788705:M788706"/>
    <mergeCell ref="M788737:M788738"/>
    <mergeCell ref="M788769:M788770"/>
    <mergeCell ref="M788801:M788802"/>
    <mergeCell ref="M788833:M788834"/>
    <mergeCell ref="M788481:M788482"/>
    <mergeCell ref="M788513:M788514"/>
    <mergeCell ref="M788545:M788546"/>
    <mergeCell ref="M788577:M788578"/>
    <mergeCell ref="M788609:M788610"/>
    <mergeCell ref="M788641:M788642"/>
    <mergeCell ref="M788289:M788290"/>
    <mergeCell ref="M788321:M788322"/>
    <mergeCell ref="M788353:M788354"/>
    <mergeCell ref="M788385:M788386"/>
    <mergeCell ref="M788417:M788418"/>
    <mergeCell ref="M788449:M788450"/>
    <mergeCell ref="M790401:M790402"/>
    <mergeCell ref="M790433:M790434"/>
    <mergeCell ref="M790465:M790466"/>
    <mergeCell ref="M790497:M790498"/>
    <mergeCell ref="M790529:M790530"/>
    <mergeCell ref="M790561:M790562"/>
    <mergeCell ref="M790209:M790210"/>
    <mergeCell ref="M790241:M790242"/>
    <mergeCell ref="M790273:M790274"/>
    <mergeCell ref="M790305:M790306"/>
    <mergeCell ref="M790337:M790338"/>
    <mergeCell ref="M790369:M790370"/>
    <mergeCell ref="M790017:M790018"/>
    <mergeCell ref="M790049:M790050"/>
    <mergeCell ref="M790081:M790082"/>
    <mergeCell ref="M790113:M790114"/>
    <mergeCell ref="M790145:M790146"/>
    <mergeCell ref="M790177:M790178"/>
    <mergeCell ref="M789825:M789826"/>
    <mergeCell ref="M789857:M789858"/>
    <mergeCell ref="M789889:M789890"/>
    <mergeCell ref="M789921:M789922"/>
    <mergeCell ref="M789953:M789954"/>
    <mergeCell ref="M789985:M789986"/>
    <mergeCell ref="M789633:M789634"/>
    <mergeCell ref="M789665:M789666"/>
    <mergeCell ref="M789697:M789698"/>
    <mergeCell ref="M789729:M789730"/>
    <mergeCell ref="M789761:M789762"/>
    <mergeCell ref="M789793:M789794"/>
    <mergeCell ref="M789441:M789442"/>
    <mergeCell ref="M789473:M789474"/>
    <mergeCell ref="M789505:M789506"/>
    <mergeCell ref="M789537:M789538"/>
    <mergeCell ref="M789569:M789570"/>
    <mergeCell ref="M789601:M789602"/>
    <mergeCell ref="M791553:M791554"/>
    <mergeCell ref="M791585:M791586"/>
    <mergeCell ref="M791617:M791618"/>
    <mergeCell ref="M791649:M791650"/>
    <mergeCell ref="M791681:M791682"/>
    <mergeCell ref="M791713:M791714"/>
    <mergeCell ref="M791361:M791362"/>
    <mergeCell ref="M791393:M791394"/>
    <mergeCell ref="M791425:M791426"/>
    <mergeCell ref="M791457:M791458"/>
    <mergeCell ref="M791489:M791490"/>
    <mergeCell ref="M791521:M791522"/>
    <mergeCell ref="M791169:M791170"/>
    <mergeCell ref="M791201:M791202"/>
    <mergeCell ref="M791233:M791234"/>
    <mergeCell ref="M791265:M791266"/>
    <mergeCell ref="M791297:M791298"/>
    <mergeCell ref="M791329:M791330"/>
    <mergeCell ref="M790977:M790978"/>
    <mergeCell ref="M791009:M791010"/>
    <mergeCell ref="M791041:M791042"/>
    <mergeCell ref="M791073:M791074"/>
    <mergeCell ref="M791105:M791106"/>
    <mergeCell ref="M791137:M791138"/>
    <mergeCell ref="M790785:M790786"/>
    <mergeCell ref="M790817:M790818"/>
    <mergeCell ref="M790849:M790850"/>
    <mergeCell ref="M790881:M790882"/>
    <mergeCell ref="M790913:M790914"/>
    <mergeCell ref="M790945:M790946"/>
    <mergeCell ref="M790593:M790594"/>
    <mergeCell ref="M790625:M790626"/>
    <mergeCell ref="M790657:M790658"/>
    <mergeCell ref="M790689:M790690"/>
    <mergeCell ref="M790721:M790722"/>
    <mergeCell ref="M790753:M790754"/>
    <mergeCell ref="M792705:M792706"/>
    <mergeCell ref="M792737:M792738"/>
    <mergeCell ref="M792769:M792770"/>
    <mergeCell ref="M792801:M792802"/>
    <mergeCell ref="M792833:M792834"/>
    <mergeCell ref="M792865:M792866"/>
    <mergeCell ref="M792513:M792514"/>
    <mergeCell ref="M792545:M792546"/>
    <mergeCell ref="M792577:M792578"/>
    <mergeCell ref="M792609:M792610"/>
    <mergeCell ref="M792641:M792642"/>
    <mergeCell ref="M792673:M792674"/>
    <mergeCell ref="M792321:M792322"/>
    <mergeCell ref="M792353:M792354"/>
    <mergeCell ref="M792385:M792386"/>
    <mergeCell ref="M792417:M792418"/>
    <mergeCell ref="M792449:M792450"/>
    <mergeCell ref="M792481:M792482"/>
    <mergeCell ref="M792129:M792130"/>
    <mergeCell ref="M792161:M792162"/>
    <mergeCell ref="M792193:M792194"/>
    <mergeCell ref="M792225:M792226"/>
    <mergeCell ref="M792257:M792258"/>
    <mergeCell ref="M792289:M792290"/>
    <mergeCell ref="M791937:M791938"/>
    <mergeCell ref="M791969:M791970"/>
    <mergeCell ref="M792001:M792002"/>
    <mergeCell ref="M792033:M792034"/>
    <mergeCell ref="M792065:M792066"/>
    <mergeCell ref="M792097:M792098"/>
    <mergeCell ref="M791745:M791746"/>
    <mergeCell ref="M791777:M791778"/>
    <mergeCell ref="M791809:M791810"/>
    <mergeCell ref="M791841:M791842"/>
    <mergeCell ref="M791873:M791874"/>
    <mergeCell ref="M791905:M791906"/>
    <mergeCell ref="M793857:M793858"/>
    <mergeCell ref="M793889:M793890"/>
    <mergeCell ref="M793921:M793922"/>
    <mergeCell ref="M793953:M793954"/>
    <mergeCell ref="M793985:M793986"/>
    <mergeCell ref="M794017:M794018"/>
    <mergeCell ref="M793665:M793666"/>
    <mergeCell ref="M793697:M793698"/>
    <mergeCell ref="M793729:M793730"/>
    <mergeCell ref="M793761:M793762"/>
    <mergeCell ref="M793793:M793794"/>
    <mergeCell ref="M793825:M793826"/>
    <mergeCell ref="M793473:M793474"/>
    <mergeCell ref="M793505:M793506"/>
    <mergeCell ref="M793537:M793538"/>
    <mergeCell ref="M793569:M793570"/>
    <mergeCell ref="M793601:M793602"/>
    <mergeCell ref="M793633:M793634"/>
    <mergeCell ref="M793281:M793282"/>
    <mergeCell ref="M793313:M793314"/>
    <mergeCell ref="M793345:M793346"/>
    <mergeCell ref="M793377:M793378"/>
    <mergeCell ref="M793409:M793410"/>
    <mergeCell ref="M793441:M793442"/>
    <mergeCell ref="M793089:M793090"/>
    <mergeCell ref="M793121:M793122"/>
    <mergeCell ref="M793153:M793154"/>
    <mergeCell ref="M793185:M793186"/>
    <mergeCell ref="M793217:M793218"/>
    <mergeCell ref="M793249:M793250"/>
    <mergeCell ref="M792897:M792898"/>
    <mergeCell ref="M792929:M792930"/>
    <mergeCell ref="M792961:M792962"/>
    <mergeCell ref="M792993:M792994"/>
    <mergeCell ref="M793025:M793026"/>
    <mergeCell ref="M793057:M793058"/>
    <mergeCell ref="M795009:M795010"/>
    <mergeCell ref="M795041:M795042"/>
    <mergeCell ref="M795073:M795074"/>
    <mergeCell ref="M795105:M795106"/>
    <mergeCell ref="M795137:M795138"/>
    <mergeCell ref="M795169:M795170"/>
    <mergeCell ref="M794817:M794818"/>
    <mergeCell ref="M794849:M794850"/>
    <mergeCell ref="M794881:M794882"/>
    <mergeCell ref="M794913:M794914"/>
    <mergeCell ref="M794945:M794946"/>
    <mergeCell ref="M794977:M794978"/>
    <mergeCell ref="M794625:M794626"/>
    <mergeCell ref="M794657:M794658"/>
    <mergeCell ref="M794689:M794690"/>
    <mergeCell ref="M794721:M794722"/>
    <mergeCell ref="M794753:M794754"/>
    <mergeCell ref="M794785:M794786"/>
    <mergeCell ref="M794433:M794434"/>
    <mergeCell ref="M794465:M794466"/>
    <mergeCell ref="M794497:M794498"/>
    <mergeCell ref="M794529:M794530"/>
    <mergeCell ref="M794561:M794562"/>
    <mergeCell ref="M794593:M794594"/>
    <mergeCell ref="M794241:M794242"/>
    <mergeCell ref="M794273:M794274"/>
    <mergeCell ref="M794305:M794306"/>
    <mergeCell ref="M794337:M794338"/>
    <mergeCell ref="M794369:M794370"/>
    <mergeCell ref="M794401:M794402"/>
    <mergeCell ref="M794049:M794050"/>
    <mergeCell ref="M794081:M794082"/>
    <mergeCell ref="M794113:M794114"/>
    <mergeCell ref="M794145:M794146"/>
    <mergeCell ref="M794177:M794178"/>
    <mergeCell ref="M794209:M794210"/>
    <mergeCell ref="M796161:M796162"/>
    <mergeCell ref="M796193:M796194"/>
    <mergeCell ref="M796225:M796226"/>
    <mergeCell ref="M796257:M796258"/>
    <mergeCell ref="M796289:M796290"/>
    <mergeCell ref="M796321:M796322"/>
    <mergeCell ref="M795969:M795970"/>
    <mergeCell ref="M796001:M796002"/>
    <mergeCell ref="M796033:M796034"/>
    <mergeCell ref="M796065:M796066"/>
    <mergeCell ref="M796097:M796098"/>
    <mergeCell ref="M796129:M796130"/>
    <mergeCell ref="M795777:M795778"/>
    <mergeCell ref="M795809:M795810"/>
    <mergeCell ref="M795841:M795842"/>
    <mergeCell ref="M795873:M795874"/>
    <mergeCell ref="M795905:M795906"/>
    <mergeCell ref="M795937:M795938"/>
    <mergeCell ref="M795585:M795586"/>
    <mergeCell ref="M795617:M795618"/>
    <mergeCell ref="M795649:M795650"/>
    <mergeCell ref="M795681:M795682"/>
    <mergeCell ref="M795713:M795714"/>
    <mergeCell ref="M795745:M795746"/>
    <mergeCell ref="M795393:M795394"/>
    <mergeCell ref="M795425:M795426"/>
    <mergeCell ref="M795457:M795458"/>
    <mergeCell ref="M795489:M795490"/>
    <mergeCell ref="M795521:M795522"/>
    <mergeCell ref="M795553:M795554"/>
    <mergeCell ref="M795201:M795202"/>
    <mergeCell ref="M795233:M795234"/>
    <mergeCell ref="M795265:M795266"/>
    <mergeCell ref="M795297:M795298"/>
    <mergeCell ref="M795329:M795330"/>
    <mergeCell ref="M795361:M795362"/>
    <mergeCell ref="M797313:M797314"/>
    <mergeCell ref="M797345:M797346"/>
    <mergeCell ref="M797377:M797378"/>
    <mergeCell ref="M797409:M797410"/>
    <mergeCell ref="M797441:M797442"/>
    <mergeCell ref="M797473:M797474"/>
    <mergeCell ref="M797121:M797122"/>
    <mergeCell ref="M797153:M797154"/>
    <mergeCell ref="M797185:M797186"/>
    <mergeCell ref="M797217:M797218"/>
    <mergeCell ref="M797249:M797250"/>
    <mergeCell ref="M797281:M797282"/>
    <mergeCell ref="M796929:M796930"/>
    <mergeCell ref="M796961:M796962"/>
    <mergeCell ref="M796993:M796994"/>
    <mergeCell ref="M797025:M797026"/>
    <mergeCell ref="M797057:M797058"/>
    <mergeCell ref="M797089:M797090"/>
    <mergeCell ref="M796737:M796738"/>
    <mergeCell ref="M796769:M796770"/>
    <mergeCell ref="M796801:M796802"/>
    <mergeCell ref="M796833:M796834"/>
    <mergeCell ref="M796865:M796866"/>
    <mergeCell ref="M796897:M796898"/>
    <mergeCell ref="M796545:M796546"/>
    <mergeCell ref="M796577:M796578"/>
    <mergeCell ref="M796609:M796610"/>
    <mergeCell ref="M796641:M796642"/>
    <mergeCell ref="M796673:M796674"/>
    <mergeCell ref="M796705:M796706"/>
    <mergeCell ref="M796353:M796354"/>
    <mergeCell ref="M796385:M796386"/>
    <mergeCell ref="M796417:M796418"/>
    <mergeCell ref="M796449:M796450"/>
    <mergeCell ref="M796481:M796482"/>
    <mergeCell ref="M796513:M796514"/>
    <mergeCell ref="M798465:M798466"/>
    <mergeCell ref="M798497:M798498"/>
    <mergeCell ref="M798529:M798530"/>
    <mergeCell ref="M798561:M798562"/>
    <mergeCell ref="M798593:M798594"/>
    <mergeCell ref="M798625:M798626"/>
    <mergeCell ref="M798273:M798274"/>
    <mergeCell ref="M798305:M798306"/>
    <mergeCell ref="M798337:M798338"/>
    <mergeCell ref="M798369:M798370"/>
    <mergeCell ref="M798401:M798402"/>
    <mergeCell ref="M798433:M798434"/>
    <mergeCell ref="M798081:M798082"/>
    <mergeCell ref="M798113:M798114"/>
    <mergeCell ref="M798145:M798146"/>
    <mergeCell ref="M798177:M798178"/>
    <mergeCell ref="M798209:M798210"/>
    <mergeCell ref="M798241:M798242"/>
    <mergeCell ref="M797889:M797890"/>
    <mergeCell ref="M797921:M797922"/>
    <mergeCell ref="M797953:M797954"/>
    <mergeCell ref="M797985:M797986"/>
    <mergeCell ref="M798017:M798018"/>
    <mergeCell ref="M798049:M798050"/>
    <mergeCell ref="M797697:M797698"/>
    <mergeCell ref="M797729:M797730"/>
    <mergeCell ref="M797761:M797762"/>
    <mergeCell ref="M797793:M797794"/>
    <mergeCell ref="M797825:M797826"/>
    <mergeCell ref="M797857:M797858"/>
    <mergeCell ref="M797505:M797506"/>
    <mergeCell ref="M797537:M797538"/>
    <mergeCell ref="M797569:M797570"/>
    <mergeCell ref="M797601:M797602"/>
    <mergeCell ref="M797633:M797634"/>
    <mergeCell ref="M797665:M797666"/>
    <mergeCell ref="M799617:M799618"/>
    <mergeCell ref="M799649:M799650"/>
    <mergeCell ref="M799681:M799682"/>
    <mergeCell ref="M799713:M799714"/>
    <mergeCell ref="M799745:M799746"/>
    <mergeCell ref="M799777:M799778"/>
    <mergeCell ref="M799425:M799426"/>
    <mergeCell ref="M799457:M799458"/>
    <mergeCell ref="M799489:M799490"/>
    <mergeCell ref="M799521:M799522"/>
    <mergeCell ref="M799553:M799554"/>
    <mergeCell ref="M799585:M799586"/>
    <mergeCell ref="M799233:M799234"/>
    <mergeCell ref="M799265:M799266"/>
    <mergeCell ref="M799297:M799298"/>
    <mergeCell ref="M799329:M799330"/>
    <mergeCell ref="M799361:M799362"/>
    <mergeCell ref="M799393:M799394"/>
    <mergeCell ref="M799041:M799042"/>
    <mergeCell ref="M799073:M799074"/>
    <mergeCell ref="M799105:M799106"/>
    <mergeCell ref="M799137:M799138"/>
    <mergeCell ref="M799169:M799170"/>
    <mergeCell ref="M799201:M799202"/>
    <mergeCell ref="M798849:M798850"/>
    <mergeCell ref="M798881:M798882"/>
    <mergeCell ref="M798913:M798914"/>
    <mergeCell ref="M798945:M798946"/>
    <mergeCell ref="M798977:M798978"/>
    <mergeCell ref="M799009:M799010"/>
    <mergeCell ref="M798657:M798658"/>
    <mergeCell ref="M798689:M798690"/>
    <mergeCell ref="M798721:M798722"/>
    <mergeCell ref="M798753:M798754"/>
    <mergeCell ref="M798785:M798786"/>
    <mergeCell ref="M798817:M798818"/>
    <mergeCell ref="M800769:M800770"/>
    <mergeCell ref="M800801:M800802"/>
    <mergeCell ref="M800833:M800834"/>
    <mergeCell ref="M800865:M800866"/>
    <mergeCell ref="M800897:M800898"/>
    <mergeCell ref="M800929:M800930"/>
    <mergeCell ref="M800577:M800578"/>
    <mergeCell ref="M800609:M800610"/>
    <mergeCell ref="M800641:M800642"/>
    <mergeCell ref="M800673:M800674"/>
    <mergeCell ref="M800705:M800706"/>
    <mergeCell ref="M800737:M800738"/>
    <mergeCell ref="M800385:M800386"/>
    <mergeCell ref="M800417:M800418"/>
    <mergeCell ref="M800449:M800450"/>
    <mergeCell ref="M800481:M800482"/>
    <mergeCell ref="M800513:M800514"/>
    <mergeCell ref="M800545:M800546"/>
    <mergeCell ref="M800193:M800194"/>
    <mergeCell ref="M800225:M800226"/>
    <mergeCell ref="M800257:M800258"/>
    <mergeCell ref="M800289:M800290"/>
    <mergeCell ref="M800321:M800322"/>
    <mergeCell ref="M800353:M800354"/>
    <mergeCell ref="M800001:M800002"/>
    <mergeCell ref="M800033:M800034"/>
    <mergeCell ref="M800065:M800066"/>
    <mergeCell ref="M800097:M800098"/>
    <mergeCell ref="M800129:M800130"/>
    <mergeCell ref="M800161:M800162"/>
    <mergeCell ref="M799809:M799810"/>
    <mergeCell ref="M799841:M799842"/>
    <mergeCell ref="M799873:M799874"/>
    <mergeCell ref="M799905:M799906"/>
    <mergeCell ref="M799937:M799938"/>
    <mergeCell ref="M799969:M799970"/>
    <mergeCell ref="M801921:M801922"/>
    <mergeCell ref="M801953:M801954"/>
    <mergeCell ref="M801985:M801986"/>
    <mergeCell ref="M802017:M802018"/>
    <mergeCell ref="M802049:M802050"/>
    <mergeCell ref="M802081:M802082"/>
    <mergeCell ref="M801729:M801730"/>
    <mergeCell ref="M801761:M801762"/>
    <mergeCell ref="M801793:M801794"/>
    <mergeCell ref="M801825:M801826"/>
    <mergeCell ref="M801857:M801858"/>
    <mergeCell ref="M801889:M801890"/>
    <mergeCell ref="M801537:M801538"/>
    <mergeCell ref="M801569:M801570"/>
    <mergeCell ref="M801601:M801602"/>
    <mergeCell ref="M801633:M801634"/>
    <mergeCell ref="M801665:M801666"/>
    <mergeCell ref="M801697:M801698"/>
    <mergeCell ref="M801345:M801346"/>
    <mergeCell ref="M801377:M801378"/>
    <mergeCell ref="M801409:M801410"/>
    <mergeCell ref="M801441:M801442"/>
    <mergeCell ref="M801473:M801474"/>
    <mergeCell ref="M801505:M801506"/>
    <mergeCell ref="M801153:M801154"/>
    <mergeCell ref="M801185:M801186"/>
    <mergeCell ref="M801217:M801218"/>
    <mergeCell ref="M801249:M801250"/>
    <mergeCell ref="M801281:M801282"/>
    <mergeCell ref="M801313:M801314"/>
    <mergeCell ref="M800961:M800962"/>
    <mergeCell ref="M800993:M800994"/>
    <mergeCell ref="M801025:M801026"/>
    <mergeCell ref="M801057:M801058"/>
    <mergeCell ref="M801089:M801090"/>
    <mergeCell ref="M801121:M801122"/>
    <mergeCell ref="M803073:M803074"/>
    <mergeCell ref="M803105:M803106"/>
    <mergeCell ref="M803137:M803138"/>
    <mergeCell ref="M803169:M803170"/>
    <mergeCell ref="M803201:M803202"/>
    <mergeCell ref="M803233:M803234"/>
    <mergeCell ref="M802881:M802882"/>
    <mergeCell ref="M802913:M802914"/>
    <mergeCell ref="M802945:M802946"/>
    <mergeCell ref="M802977:M802978"/>
    <mergeCell ref="M803009:M803010"/>
    <mergeCell ref="M803041:M803042"/>
    <mergeCell ref="M802689:M802690"/>
    <mergeCell ref="M802721:M802722"/>
    <mergeCell ref="M802753:M802754"/>
    <mergeCell ref="M802785:M802786"/>
    <mergeCell ref="M802817:M802818"/>
    <mergeCell ref="M802849:M802850"/>
    <mergeCell ref="M802497:M802498"/>
    <mergeCell ref="M802529:M802530"/>
    <mergeCell ref="M802561:M802562"/>
    <mergeCell ref="M802593:M802594"/>
    <mergeCell ref="M802625:M802626"/>
    <mergeCell ref="M802657:M802658"/>
    <mergeCell ref="M802305:M802306"/>
    <mergeCell ref="M802337:M802338"/>
    <mergeCell ref="M802369:M802370"/>
    <mergeCell ref="M802401:M802402"/>
    <mergeCell ref="M802433:M802434"/>
    <mergeCell ref="M802465:M802466"/>
    <mergeCell ref="M802113:M802114"/>
    <mergeCell ref="M802145:M802146"/>
    <mergeCell ref="M802177:M802178"/>
    <mergeCell ref="M802209:M802210"/>
    <mergeCell ref="M802241:M802242"/>
    <mergeCell ref="M802273:M802274"/>
    <mergeCell ref="M804225:M804226"/>
    <mergeCell ref="M804257:M804258"/>
    <mergeCell ref="M804289:M804290"/>
    <mergeCell ref="M804321:M804322"/>
    <mergeCell ref="M804353:M804354"/>
    <mergeCell ref="M804385:M804386"/>
    <mergeCell ref="M804033:M804034"/>
    <mergeCell ref="M804065:M804066"/>
    <mergeCell ref="M804097:M804098"/>
    <mergeCell ref="M804129:M804130"/>
    <mergeCell ref="M804161:M804162"/>
    <mergeCell ref="M804193:M804194"/>
    <mergeCell ref="M803841:M803842"/>
    <mergeCell ref="M803873:M803874"/>
    <mergeCell ref="M803905:M803906"/>
    <mergeCell ref="M803937:M803938"/>
    <mergeCell ref="M803969:M803970"/>
    <mergeCell ref="M804001:M804002"/>
    <mergeCell ref="M803649:M803650"/>
    <mergeCell ref="M803681:M803682"/>
    <mergeCell ref="M803713:M803714"/>
    <mergeCell ref="M803745:M803746"/>
    <mergeCell ref="M803777:M803778"/>
    <mergeCell ref="M803809:M803810"/>
    <mergeCell ref="M803457:M803458"/>
    <mergeCell ref="M803489:M803490"/>
    <mergeCell ref="M803521:M803522"/>
    <mergeCell ref="M803553:M803554"/>
    <mergeCell ref="M803585:M803586"/>
    <mergeCell ref="M803617:M803618"/>
    <mergeCell ref="M803265:M803266"/>
    <mergeCell ref="M803297:M803298"/>
    <mergeCell ref="M803329:M803330"/>
    <mergeCell ref="M803361:M803362"/>
    <mergeCell ref="M803393:M803394"/>
    <mergeCell ref="M803425:M803426"/>
    <mergeCell ref="M805377:M805378"/>
    <mergeCell ref="M805409:M805410"/>
    <mergeCell ref="M805441:M805442"/>
    <mergeCell ref="M805473:M805474"/>
    <mergeCell ref="M805505:M805506"/>
    <mergeCell ref="M805537:M805538"/>
    <mergeCell ref="M805185:M805186"/>
    <mergeCell ref="M805217:M805218"/>
    <mergeCell ref="M805249:M805250"/>
    <mergeCell ref="M805281:M805282"/>
    <mergeCell ref="M805313:M805314"/>
    <mergeCell ref="M805345:M805346"/>
    <mergeCell ref="M804993:M804994"/>
    <mergeCell ref="M805025:M805026"/>
    <mergeCell ref="M805057:M805058"/>
    <mergeCell ref="M805089:M805090"/>
    <mergeCell ref="M805121:M805122"/>
    <mergeCell ref="M805153:M805154"/>
    <mergeCell ref="M804801:M804802"/>
    <mergeCell ref="M804833:M804834"/>
    <mergeCell ref="M804865:M804866"/>
    <mergeCell ref="M804897:M804898"/>
    <mergeCell ref="M804929:M804930"/>
    <mergeCell ref="M804961:M804962"/>
    <mergeCell ref="M804609:M804610"/>
    <mergeCell ref="M804641:M804642"/>
    <mergeCell ref="M804673:M804674"/>
    <mergeCell ref="M804705:M804706"/>
    <mergeCell ref="M804737:M804738"/>
    <mergeCell ref="M804769:M804770"/>
    <mergeCell ref="M804417:M804418"/>
    <mergeCell ref="M804449:M804450"/>
    <mergeCell ref="M804481:M804482"/>
    <mergeCell ref="M804513:M804514"/>
    <mergeCell ref="M804545:M804546"/>
    <mergeCell ref="M804577:M804578"/>
    <mergeCell ref="M806529:M806530"/>
    <mergeCell ref="M806561:M806562"/>
    <mergeCell ref="M806593:M806594"/>
    <mergeCell ref="M806625:M806626"/>
    <mergeCell ref="M806657:M806658"/>
    <mergeCell ref="M806689:M806690"/>
    <mergeCell ref="M806337:M806338"/>
    <mergeCell ref="M806369:M806370"/>
    <mergeCell ref="M806401:M806402"/>
    <mergeCell ref="M806433:M806434"/>
    <mergeCell ref="M806465:M806466"/>
    <mergeCell ref="M806497:M806498"/>
    <mergeCell ref="M806145:M806146"/>
    <mergeCell ref="M806177:M806178"/>
    <mergeCell ref="M806209:M806210"/>
    <mergeCell ref="M806241:M806242"/>
    <mergeCell ref="M806273:M806274"/>
    <mergeCell ref="M806305:M806306"/>
    <mergeCell ref="M805953:M805954"/>
    <mergeCell ref="M805985:M805986"/>
    <mergeCell ref="M806017:M806018"/>
    <mergeCell ref="M806049:M806050"/>
    <mergeCell ref="M806081:M806082"/>
    <mergeCell ref="M806113:M806114"/>
    <mergeCell ref="M805761:M805762"/>
    <mergeCell ref="M805793:M805794"/>
    <mergeCell ref="M805825:M805826"/>
    <mergeCell ref="M805857:M805858"/>
    <mergeCell ref="M805889:M805890"/>
    <mergeCell ref="M805921:M805922"/>
    <mergeCell ref="M805569:M805570"/>
    <mergeCell ref="M805601:M805602"/>
    <mergeCell ref="M805633:M805634"/>
    <mergeCell ref="M805665:M805666"/>
    <mergeCell ref="M805697:M805698"/>
    <mergeCell ref="M805729:M805730"/>
    <mergeCell ref="M807681:M807682"/>
    <mergeCell ref="M807713:M807714"/>
    <mergeCell ref="M807745:M807746"/>
    <mergeCell ref="M807777:M807778"/>
    <mergeCell ref="M807809:M807810"/>
    <mergeCell ref="M807841:M807842"/>
    <mergeCell ref="M807489:M807490"/>
    <mergeCell ref="M807521:M807522"/>
    <mergeCell ref="M807553:M807554"/>
    <mergeCell ref="M807585:M807586"/>
    <mergeCell ref="M807617:M807618"/>
    <mergeCell ref="M807649:M807650"/>
    <mergeCell ref="M807297:M807298"/>
    <mergeCell ref="M807329:M807330"/>
    <mergeCell ref="M807361:M807362"/>
    <mergeCell ref="M807393:M807394"/>
    <mergeCell ref="M807425:M807426"/>
    <mergeCell ref="M807457:M807458"/>
    <mergeCell ref="M807105:M807106"/>
    <mergeCell ref="M807137:M807138"/>
    <mergeCell ref="M807169:M807170"/>
    <mergeCell ref="M807201:M807202"/>
    <mergeCell ref="M807233:M807234"/>
    <mergeCell ref="M807265:M807266"/>
    <mergeCell ref="M806913:M806914"/>
    <mergeCell ref="M806945:M806946"/>
    <mergeCell ref="M806977:M806978"/>
    <mergeCell ref="M807009:M807010"/>
    <mergeCell ref="M807041:M807042"/>
    <mergeCell ref="M807073:M807074"/>
    <mergeCell ref="M806721:M806722"/>
    <mergeCell ref="M806753:M806754"/>
    <mergeCell ref="M806785:M806786"/>
    <mergeCell ref="M806817:M806818"/>
    <mergeCell ref="M806849:M806850"/>
    <mergeCell ref="M806881:M806882"/>
    <mergeCell ref="M808833:M808834"/>
    <mergeCell ref="M808865:M808866"/>
    <mergeCell ref="M808897:M808898"/>
    <mergeCell ref="M808929:M808930"/>
    <mergeCell ref="M808961:M808962"/>
    <mergeCell ref="M808993:M808994"/>
    <mergeCell ref="M808641:M808642"/>
    <mergeCell ref="M808673:M808674"/>
    <mergeCell ref="M808705:M808706"/>
    <mergeCell ref="M808737:M808738"/>
    <mergeCell ref="M808769:M808770"/>
    <mergeCell ref="M808801:M808802"/>
    <mergeCell ref="M808449:M808450"/>
    <mergeCell ref="M808481:M808482"/>
    <mergeCell ref="M808513:M808514"/>
    <mergeCell ref="M808545:M808546"/>
    <mergeCell ref="M808577:M808578"/>
    <mergeCell ref="M808609:M808610"/>
    <mergeCell ref="M808257:M808258"/>
    <mergeCell ref="M808289:M808290"/>
    <mergeCell ref="M808321:M808322"/>
    <mergeCell ref="M808353:M808354"/>
    <mergeCell ref="M808385:M808386"/>
    <mergeCell ref="M808417:M808418"/>
    <mergeCell ref="M808065:M808066"/>
    <mergeCell ref="M808097:M808098"/>
    <mergeCell ref="M808129:M808130"/>
    <mergeCell ref="M808161:M808162"/>
    <mergeCell ref="M808193:M808194"/>
    <mergeCell ref="M808225:M808226"/>
    <mergeCell ref="M807873:M807874"/>
    <mergeCell ref="M807905:M807906"/>
    <mergeCell ref="M807937:M807938"/>
    <mergeCell ref="M807969:M807970"/>
    <mergeCell ref="M808001:M808002"/>
    <mergeCell ref="M808033:M808034"/>
    <mergeCell ref="M809985:M809986"/>
    <mergeCell ref="M810017:M810018"/>
    <mergeCell ref="M810049:M810050"/>
    <mergeCell ref="M810081:M810082"/>
    <mergeCell ref="M810113:M810114"/>
    <mergeCell ref="M810145:M810146"/>
    <mergeCell ref="M809793:M809794"/>
    <mergeCell ref="M809825:M809826"/>
    <mergeCell ref="M809857:M809858"/>
    <mergeCell ref="M809889:M809890"/>
    <mergeCell ref="M809921:M809922"/>
    <mergeCell ref="M809953:M809954"/>
    <mergeCell ref="M809601:M809602"/>
    <mergeCell ref="M809633:M809634"/>
    <mergeCell ref="M809665:M809666"/>
    <mergeCell ref="M809697:M809698"/>
    <mergeCell ref="M809729:M809730"/>
    <mergeCell ref="M809761:M809762"/>
    <mergeCell ref="M809409:M809410"/>
    <mergeCell ref="M809441:M809442"/>
    <mergeCell ref="M809473:M809474"/>
    <mergeCell ref="M809505:M809506"/>
    <mergeCell ref="M809537:M809538"/>
    <mergeCell ref="M809569:M809570"/>
    <mergeCell ref="M809217:M809218"/>
    <mergeCell ref="M809249:M809250"/>
    <mergeCell ref="M809281:M809282"/>
    <mergeCell ref="M809313:M809314"/>
    <mergeCell ref="M809345:M809346"/>
    <mergeCell ref="M809377:M809378"/>
    <mergeCell ref="M809025:M809026"/>
    <mergeCell ref="M809057:M809058"/>
    <mergeCell ref="M809089:M809090"/>
    <mergeCell ref="M809121:M809122"/>
    <mergeCell ref="M809153:M809154"/>
    <mergeCell ref="M809185:M809186"/>
    <mergeCell ref="M811137:M811138"/>
    <mergeCell ref="M811169:M811170"/>
    <mergeCell ref="M811201:M811202"/>
    <mergeCell ref="M811233:M811234"/>
    <mergeCell ref="M811265:M811266"/>
    <mergeCell ref="M811297:M811298"/>
    <mergeCell ref="M810945:M810946"/>
    <mergeCell ref="M810977:M810978"/>
    <mergeCell ref="M811009:M811010"/>
    <mergeCell ref="M811041:M811042"/>
    <mergeCell ref="M811073:M811074"/>
    <mergeCell ref="M811105:M811106"/>
    <mergeCell ref="M810753:M810754"/>
    <mergeCell ref="M810785:M810786"/>
    <mergeCell ref="M810817:M810818"/>
    <mergeCell ref="M810849:M810850"/>
    <mergeCell ref="M810881:M810882"/>
    <mergeCell ref="M810913:M810914"/>
    <mergeCell ref="M810561:M810562"/>
    <mergeCell ref="M810593:M810594"/>
    <mergeCell ref="M810625:M810626"/>
    <mergeCell ref="M810657:M810658"/>
    <mergeCell ref="M810689:M810690"/>
    <mergeCell ref="M810721:M810722"/>
    <mergeCell ref="M810369:M810370"/>
    <mergeCell ref="M810401:M810402"/>
    <mergeCell ref="M810433:M810434"/>
    <mergeCell ref="M810465:M810466"/>
    <mergeCell ref="M810497:M810498"/>
    <mergeCell ref="M810529:M810530"/>
    <mergeCell ref="M810177:M810178"/>
    <mergeCell ref="M810209:M810210"/>
    <mergeCell ref="M810241:M810242"/>
    <mergeCell ref="M810273:M810274"/>
    <mergeCell ref="M810305:M810306"/>
    <mergeCell ref="M810337:M810338"/>
    <mergeCell ref="M812289:M812290"/>
    <mergeCell ref="M812321:M812322"/>
    <mergeCell ref="M812353:M812354"/>
    <mergeCell ref="M812385:M812386"/>
    <mergeCell ref="M812417:M812418"/>
    <mergeCell ref="M812449:M812450"/>
    <mergeCell ref="M812097:M812098"/>
    <mergeCell ref="M812129:M812130"/>
    <mergeCell ref="M812161:M812162"/>
    <mergeCell ref="M812193:M812194"/>
    <mergeCell ref="M812225:M812226"/>
    <mergeCell ref="M812257:M812258"/>
    <mergeCell ref="M811905:M811906"/>
    <mergeCell ref="M811937:M811938"/>
    <mergeCell ref="M811969:M811970"/>
    <mergeCell ref="M812001:M812002"/>
    <mergeCell ref="M812033:M812034"/>
    <mergeCell ref="M812065:M812066"/>
    <mergeCell ref="M811713:M811714"/>
    <mergeCell ref="M811745:M811746"/>
    <mergeCell ref="M811777:M811778"/>
    <mergeCell ref="M811809:M811810"/>
    <mergeCell ref="M811841:M811842"/>
    <mergeCell ref="M811873:M811874"/>
    <mergeCell ref="M811521:M811522"/>
    <mergeCell ref="M811553:M811554"/>
    <mergeCell ref="M811585:M811586"/>
    <mergeCell ref="M811617:M811618"/>
    <mergeCell ref="M811649:M811650"/>
    <mergeCell ref="M811681:M811682"/>
    <mergeCell ref="M811329:M811330"/>
    <mergeCell ref="M811361:M811362"/>
    <mergeCell ref="M811393:M811394"/>
    <mergeCell ref="M811425:M811426"/>
    <mergeCell ref="M811457:M811458"/>
    <mergeCell ref="M811489:M811490"/>
    <mergeCell ref="M813441:M813442"/>
    <mergeCell ref="M813473:M813474"/>
    <mergeCell ref="M813505:M813506"/>
    <mergeCell ref="M813537:M813538"/>
    <mergeCell ref="M813569:M813570"/>
    <mergeCell ref="M813601:M813602"/>
    <mergeCell ref="M813249:M813250"/>
    <mergeCell ref="M813281:M813282"/>
    <mergeCell ref="M813313:M813314"/>
    <mergeCell ref="M813345:M813346"/>
    <mergeCell ref="M813377:M813378"/>
    <mergeCell ref="M813409:M813410"/>
    <mergeCell ref="M813057:M813058"/>
    <mergeCell ref="M813089:M813090"/>
    <mergeCell ref="M813121:M813122"/>
    <mergeCell ref="M813153:M813154"/>
    <mergeCell ref="M813185:M813186"/>
    <mergeCell ref="M813217:M813218"/>
    <mergeCell ref="M812865:M812866"/>
    <mergeCell ref="M812897:M812898"/>
    <mergeCell ref="M812929:M812930"/>
    <mergeCell ref="M812961:M812962"/>
    <mergeCell ref="M812993:M812994"/>
    <mergeCell ref="M813025:M813026"/>
    <mergeCell ref="M812673:M812674"/>
    <mergeCell ref="M812705:M812706"/>
    <mergeCell ref="M812737:M812738"/>
    <mergeCell ref="M812769:M812770"/>
    <mergeCell ref="M812801:M812802"/>
    <mergeCell ref="M812833:M812834"/>
    <mergeCell ref="M812481:M812482"/>
    <mergeCell ref="M812513:M812514"/>
    <mergeCell ref="M812545:M812546"/>
    <mergeCell ref="M812577:M812578"/>
    <mergeCell ref="M812609:M812610"/>
    <mergeCell ref="M812641:M812642"/>
    <mergeCell ref="M814593:M814594"/>
    <mergeCell ref="M814625:M814626"/>
    <mergeCell ref="M814657:M814658"/>
    <mergeCell ref="M814689:M814690"/>
    <mergeCell ref="M814721:M814722"/>
    <mergeCell ref="M814753:M814754"/>
    <mergeCell ref="M814401:M814402"/>
    <mergeCell ref="M814433:M814434"/>
    <mergeCell ref="M814465:M814466"/>
    <mergeCell ref="M814497:M814498"/>
    <mergeCell ref="M814529:M814530"/>
    <mergeCell ref="M814561:M814562"/>
    <mergeCell ref="M814209:M814210"/>
    <mergeCell ref="M814241:M814242"/>
    <mergeCell ref="M814273:M814274"/>
    <mergeCell ref="M814305:M814306"/>
    <mergeCell ref="M814337:M814338"/>
    <mergeCell ref="M814369:M814370"/>
    <mergeCell ref="M814017:M814018"/>
    <mergeCell ref="M814049:M814050"/>
    <mergeCell ref="M814081:M814082"/>
    <mergeCell ref="M814113:M814114"/>
    <mergeCell ref="M814145:M814146"/>
    <mergeCell ref="M814177:M814178"/>
    <mergeCell ref="M813825:M813826"/>
    <mergeCell ref="M813857:M813858"/>
    <mergeCell ref="M813889:M813890"/>
    <mergeCell ref="M813921:M813922"/>
    <mergeCell ref="M813953:M813954"/>
    <mergeCell ref="M813985:M813986"/>
    <mergeCell ref="M813633:M813634"/>
    <mergeCell ref="M813665:M813666"/>
    <mergeCell ref="M813697:M813698"/>
    <mergeCell ref="M813729:M813730"/>
    <mergeCell ref="M813761:M813762"/>
    <mergeCell ref="M813793:M813794"/>
    <mergeCell ref="M815745:M815746"/>
    <mergeCell ref="M815777:M815778"/>
    <mergeCell ref="M815809:M815810"/>
    <mergeCell ref="M815841:M815842"/>
    <mergeCell ref="M815873:M815874"/>
    <mergeCell ref="M815905:M815906"/>
    <mergeCell ref="M815553:M815554"/>
    <mergeCell ref="M815585:M815586"/>
    <mergeCell ref="M815617:M815618"/>
    <mergeCell ref="M815649:M815650"/>
    <mergeCell ref="M815681:M815682"/>
    <mergeCell ref="M815713:M815714"/>
    <mergeCell ref="M815361:M815362"/>
    <mergeCell ref="M815393:M815394"/>
    <mergeCell ref="M815425:M815426"/>
    <mergeCell ref="M815457:M815458"/>
    <mergeCell ref="M815489:M815490"/>
    <mergeCell ref="M815521:M815522"/>
    <mergeCell ref="M815169:M815170"/>
    <mergeCell ref="M815201:M815202"/>
    <mergeCell ref="M815233:M815234"/>
    <mergeCell ref="M815265:M815266"/>
    <mergeCell ref="M815297:M815298"/>
    <mergeCell ref="M815329:M815330"/>
    <mergeCell ref="M814977:M814978"/>
    <mergeCell ref="M815009:M815010"/>
    <mergeCell ref="M815041:M815042"/>
    <mergeCell ref="M815073:M815074"/>
    <mergeCell ref="M815105:M815106"/>
    <mergeCell ref="M815137:M815138"/>
    <mergeCell ref="M814785:M814786"/>
    <mergeCell ref="M814817:M814818"/>
    <mergeCell ref="M814849:M814850"/>
    <mergeCell ref="M814881:M814882"/>
    <mergeCell ref="M814913:M814914"/>
    <mergeCell ref="M814945:M814946"/>
    <mergeCell ref="M816897:M816898"/>
    <mergeCell ref="M816929:M816930"/>
    <mergeCell ref="M816961:M816962"/>
    <mergeCell ref="M816993:M816994"/>
    <mergeCell ref="M817025:M817026"/>
    <mergeCell ref="M817057:M817058"/>
    <mergeCell ref="M816705:M816706"/>
    <mergeCell ref="M816737:M816738"/>
    <mergeCell ref="M816769:M816770"/>
    <mergeCell ref="M816801:M816802"/>
    <mergeCell ref="M816833:M816834"/>
    <mergeCell ref="M816865:M816866"/>
    <mergeCell ref="M816513:M816514"/>
    <mergeCell ref="M816545:M816546"/>
    <mergeCell ref="M816577:M816578"/>
    <mergeCell ref="M816609:M816610"/>
    <mergeCell ref="M816641:M816642"/>
    <mergeCell ref="M816673:M816674"/>
    <mergeCell ref="M816321:M816322"/>
    <mergeCell ref="M816353:M816354"/>
    <mergeCell ref="M816385:M816386"/>
    <mergeCell ref="M816417:M816418"/>
    <mergeCell ref="M816449:M816450"/>
    <mergeCell ref="M816481:M816482"/>
    <mergeCell ref="M816129:M816130"/>
    <mergeCell ref="M816161:M816162"/>
    <mergeCell ref="M816193:M816194"/>
    <mergeCell ref="M816225:M816226"/>
    <mergeCell ref="M816257:M816258"/>
    <mergeCell ref="M816289:M816290"/>
    <mergeCell ref="M815937:M815938"/>
    <mergeCell ref="M815969:M815970"/>
    <mergeCell ref="M816001:M816002"/>
    <mergeCell ref="M816033:M816034"/>
    <mergeCell ref="M816065:M816066"/>
    <mergeCell ref="M816097:M816098"/>
    <mergeCell ref="M818049:M818050"/>
    <mergeCell ref="M818081:M818082"/>
    <mergeCell ref="M818113:M818114"/>
    <mergeCell ref="M818145:M818146"/>
    <mergeCell ref="M818177:M818178"/>
    <mergeCell ref="M818209:M818210"/>
    <mergeCell ref="M817857:M817858"/>
    <mergeCell ref="M817889:M817890"/>
    <mergeCell ref="M817921:M817922"/>
    <mergeCell ref="M817953:M817954"/>
    <mergeCell ref="M817985:M817986"/>
    <mergeCell ref="M818017:M818018"/>
    <mergeCell ref="M817665:M817666"/>
    <mergeCell ref="M817697:M817698"/>
    <mergeCell ref="M817729:M817730"/>
    <mergeCell ref="M817761:M817762"/>
    <mergeCell ref="M817793:M817794"/>
    <mergeCell ref="M817825:M817826"/>
    <mergeCell ref="M817473:M817474"/>
    <mergeCell ref="M817505:M817506"/>
    <mergeCell ref="M817537:M817538"/>
    <mergeCell ref="M817569:M817570"/>
    <mergeCell ref="M817601:M817602"/>
    <mergeCell ref="M817633:M817634"/>
    <mergeCell ref="M817281:M817282"/>
    <mergeCell ref="M817313:M817314"/>
    <mergeCell ref="M817345:M817346"/>
    <mergeCell ref="M817377:M817378"/>
    <mergeCell ref="M817409:M817410"/>
    <mergeCell ref="M817441:M817442"/>
    <mergeCell ref="M817089:M817090"/>
    <mergeCell ref="M817121:M817122"/>
    <mergeCell ref="M817153:M817154"/>
    <mergeCell ref="M817185:M817186"/>
    <mergeCell ref="M817217:M817218"/>
    <mergeCell ref="M817249:M817250"/>
    <mergeCell ref="M819201:M819202"/>
    <mergeCell ref="M819233:M819234"/>
    <mergeCell ref="M819265:M819266"/>
    <mergeCell ref="M819297:M819298"/>
    <mergeCell ref="M819329:M819330"/>
    <mergeCell ref="M819361:M819362"/>
    <mergeCell ref="M819009:M819010"/>
    <mergeCell ref="M819041:M819042"/>
    <mergeCell ref="M819073:M819074"/>
    <mergeCell ref="M819105:M819106"/>
    <mergeCell ref="M819137:M819138"/>
    <mergeCell ref="M819169:M819170"/>
    <mergeCell ref="M818817:M818818"/>
    <mergeCell ref="M818849:M818850"/>
    <mergeCell ref="M818881:M818882"/>
    <mergeCell ref="M818913:M818914"/>
    <mergeCell ref="M818945:M818946"/>
    <mergeCell ref="M818977:M818978"/>
    <mergeCell ref="M818625:M818626"/>
    <mergeCell ref="M818657:M818658"/>
    <mergeCell ref="M818689:M818690"/>
    <mergeCell ref="M818721:M818722"/>
    <mergeCell ref="M818753:M818754"/>
    <mergeCell ref="M818785:M818786"/>
    <mergeCell ref="M818433:M818434"/>
    <mergeCell ref="M818465:M818466"/>
    <mergeCell ref="M818497:M818498"/>
    <mergeCell ref="M818529:M818530"/>
    <mergeCell ref="M818561:M818562"/>
    <mergeCell ref="M818593:M818594"/>
    <mergeCell ref="M818241:M818242"/>
    <mergeCell ref="M818273:M818274"/>
    <mergeCell ref="M818305:M818306"/>
    <mergeCell ref="M818337:M818338"/>
    <mergeCell ref="M818369:M818370"/>
    <mergeCell ref="M818401:M818402"/>
    <mergeCell ref="M820353:M820354"/>
    <mergeCell ref="M820385:M820386"/>
    <mergeCell ref="M820417:M820418"/>
    <mergeCell ref="M820449:M820450"/>
    <mergeCell ref="M820481:M820482"/>
    <mergeCell ref="M820513:M820514"/>
    <mergeCell ref="M820161:M820162"/>
    <mergeCell ref="M820193:M820194"/>
    <mergeCell ref="M820225:M820226"/>
    <mergeCell ref="M820257:M820258"/>
    <mergeCell ref="M820289:M820290"/>
    <mergeCell ref="M820321:M820322"/>
    <mergeCell ref="M819969:M819970"/>
    <mergeCell ref="M820001:M820002"/>
    <mergeCell ref="M820033:M820034"/>
    <mergeCell ref="M820065:M820066"/>
    <mergeCell ref="M820097:M820098"/>
    <mergeCell ref="M820129:M820130"/>
    <mergeCell ref="M819777:M819778"/>
    <mergeCell ref="M819809:M819810"/>
    <mergeCell ref="M819841:M819842"/>
    <mergeCell ref="M819873:M819874"/>
    <mergeCell ref="M819905:M819906"/>
    <mergeCell ref="M819937:M819938"/>
    <mergeCell ref="M819585:M819586"/>
    <mergeCell ref="M819617:M819618"/>
    <mergeCell ref="M819649:M819650"/>
    <mergeCell ref="M819681:M819682"/>
    <mergeCell ref="M819713:M819714"/>
    <mergeCell ref="M819745:M819746"/>
    <mergeCell ref="M819393:M819394"/>
    <mergeCell ref="M819425:M819426"/>
    <mergeCell ref="M819457:M819458"/>
    <mergeCell ref="M819489:M819490"/>
    <mergeCell ref="M819521:M819522"/>
    <mergeCell ref="M819553:M819554"/>
    <mergeCell ref="M821505:M821506"/>
    <mergeCell ref="M821537:M821538"/>
    <mergeCell ref="M821569:M821570"/>
    <mergeCell ref="M821601:M821602"/>
    <mergeCell ref="M821633:M821634"/>
    <mergeCell ref="M821665:M821666"/>
    <mergeCell ref="M821313:M821314"/>
    <mergeCell ref="M821345:M821346"/>
    <mergeCell ref="M821377:M821378"/>
    <mergeCell ref="M821409:M821410"/>
    <mergeCell ref="M821441:M821442"/>
    <mergeCell ref="M821473:M821474"/>
    <mergeCell ref="M821121:M821122"/>
    <mergeCell ref="M821153:M821154"/>
    <mergeCell ref="M821185:M821186"/>
    <mergeCell ref="M821217:M821218"/>
    <mergeCell ref="M821249:M821250"/>
    <mergeCell ref="M821281:M821282"/>
    <mergeCell ref="M820929:M820930"/>
    <mergeCell ref="M820961:M820962"/>
    <mergeCell ref="M820993:M820994"/>
    <mergeCell ref="M821025:M821026"/>
    <mergeCell ref="M821057:M821058"/>
    <mergeCell ref="M821089:M821090"/>
    <mergeCell ref="M820737:M820738"/>
    <mergeCell ref="M820769:M820770"/>
    <mergeCell ref="M820801:M820802"/>
    <mergeCell ref="M820833:M820834"/>
    <mergeCell ref="M820865:M820866"/>
    <mergeCell ref="M820897:M820898"/>
    <mergeCell ref="M820545:M820546"/>
    <mergeCell ref="M820577:M820578"/>
    <mergeCell ref="M820609:M820610"/>
    <mergeCell ref="M820641:M820642"/>
    <mergeCell ref="M820673:M820674"/>
    <mergeCell ref="M820705:M820706"/>
    <mergeCell ref="M822657:M822658"/>
    <mergeCell ref="M822689:M822690"/>
    <mergeCell ref="M822721:M822722"/>
    <mergeCell ref="M822753:M822754"/>
    <mergeCell ref="M822785:M822786"/>
    <mergeCell ref="M822817:M822818"/>
    <mergeCell ref="M822465:M822466"/>
    <mergeCell ref="M822497:M822498"/>
    <mergeCell ref="M822529:M822530"/>
    <mergeCell ref="M822561:M822562"/>
    <mergeCell ref="M822593:M822594"/>
    <mergeCell ref="M822625:M822626"/>
    <mergeCell ref="M822273:M822274"/>
    <mergeCell ref="M822305:M822306"/>
    <mergeCell ref="M822337:M822338"/>
    <mergeCell ref="M822369:M822370"/>
    <mergeCell ref="M822401:M822402"/>
    <mergeCell ref="M822433:M822434"/>
    <mergeCell ref="M822081:M822082"/>
    <mergeCell ref="M822113:M822114"/>
    <mergeCell ref="M822145:M822146"/>
    <mergeCell ref="M822177:M822178"/>
    <mergeCell ref="M822209:M822210"/>
    <mergeCell ref="M822241:M822242"/>
    <mergeCell ref="M821889:M821890"/>
    <mergeCell ref="M821921:M821922"/>
    <mergeCell ref="M821953:M821954"/>
    <mergeCell ref="M821985:M821986"/>
    <mergeCell ref="M822017:M822018"/>
    <mergeCell ref="M822049:M822050"/>
    <mergeCell ref="M821697:M821698"/>
    <mergeCell ref="M821729:M821730"/>
    <mergeCell ref="M821761:M821762"/>
    <mergeCell ref="M821793:M821794"/>
    <mergeCell ref="M821825:M821826"/>
    <mergeCell ref="M821857:M821858"/>
    <mergeCell ref="M823809:M823810"/>
    <mergeCell ref="M823841:M823842"/>
    <mergeCell ref="M823873:M823874"/>
    <mergeCell ref="M823905:M823906"/>
    <mergeCell ref="M823937:M823938"/>
    <mergeCell ref="M823969:M823970"/>
    <mergeCell ref="M823617:M823618"/>
    <mergeCell ref="M823649:M823650"/>
    <mergeCell ref="M823681:M823682"/>
    <mergeCell ref="M823713:M823714"/>
    <mergeCell ref="M823745:M823746"/>
    <mergeCell ref="M823777:M823778"/>
    <mergeCell ref="M823425:M823426"/>
    <mergeCell ref="M823457:M823458"/>
    <mergeCell ref="M823489:M823490"/>
    <mergeCell ref="M823521:M823522"/>
    <mergeCell ref="M823553:M823554"/>
    <mergeCell ref="M823585:M823586"/>
    <mergeCell ref="M823233:M823234"/>
    <mergeCell ref="M823265:M823266"/>
    <mergeCell ref="M823297:M823298"/>
    <mergeCell ref="M823329:M823330"/>
    <mergeCell ref="M823361:M823362"/>
    <mergeCell ref="M823393:M823394"/>
    <mergeCell ref="M823041:M823042"/>
    <mergeCell ref="M823073:M823074"/>
    <mergeCell ref="M823105:M823106"/>
    <mergeCell ref="M823137:M823138"/>
    <mergeCell ref="M823169:M823170"/>
    <mergeCell ref="M823201:M823202"/>
    <mergeCell ref="M822849:M822850"/>
    <mergeCell ref="M822881:M822882"/>
    <mergeCell ref="M822913:M822914"/>
    <mergeCell ref="M822945:M822946"/>
    <mergeCell ref="M822977:M822978"/>
    <mergeCell ref="M823009:M823010"/>
    <mergeCell ref="M824961:M824962"/>
    <mergeCell ref="M824993:M824994"/>
    <mergeCell ref="M825025:M825026"/>
    <mergeCell ref="M825057:M825058"/>
    <mergeCell ref="M825089:M825090"/>
    <mergeCell ref="M825121:M825122"/>
    <mergeCell ref="M824769:M824770"/>
    <mergeCell ref="M824801:M824802"/>
    <mergeCell ref="M824833:M824834"/>
    <mergeCell ref="M824865:M824866"/>
    <mergeCell ref="M824897:M824898"/>
    <mergeCell ref="M824929:M824930"/>
    <mergeCell ref="M824577:M824578"/>
    <mergeCell ref="M824609:M824610"/>
    <mergeCell ref="M824641:M824642"/>
    <mergeCell ref="M824673:M824674"/>
    <mergeCell ref="M824705:M824706"/>
    <mergeCell ref="M824737:M824738"/>
    <mergeCell ref="M824385:M824386"/>
    <mergeCell ref="M824417:M824418"/>
    <mergeCell ref="M824449:M824450"/>
    <mergeCell ref="M824481:M824482"/>
    <mergeCell ref="M824513:M824514"/>
    <mergeCell ref="M824545:M824546"/>
    <mergeCell ref="M824193:M824194"/>
    <mergeCell ref="M824225:M824226"/>
    <mergeCell ref="M824257:M824258"/>
    <mergeCell ref="M824289:M824290"/>
    <mergeCell ref="M824321:M824322"/>
    <mergeCell ref="M824353:M824354"/>
    <mergeCell ref="M824001:M824002"/>
    <mergeCell ref="M824033:M824034"/>
    <mergeCell ref="M824065:M824066"/>
    <mergeCell ref="M824097:M824098"/>
    <mergeCell ref="M824129:M824130"/>
    <mergeCell ref="M824161:M824162"/>
    <mergeCell ref="M826113:M826114"/>
    <mergeCell ref="M826145:M826146"/>
    <mergeCell ref="M826177:M826178"/>
    <mergeCell ref="M826209:M826210"/>
    <mergeCell ref="M826241:M826242"/>
    <mergeCell ref="M826273:M826274"/>
    <mergeCell ref="M825921:M825922"/>
    <mergeCell ref="M825953:M825954"/>
    <mergeCell ref="M825985:M825986"/>
    <mergeCell ref="M826017:M826018"/>
    <mergeCell ref="M826049:M826050"/>
    <mergeCell ref="M826081:M826082"/>
    <mergeCell ref="M825729:M825730"/>
    <mergeCell ref="M825761:M825762"/>
    <mergeCell ref="M825793:M825794"/>
    <mergeCell ref="M825825:M825826"/>
    <mergeCell ref="M825857:M825858"/>
    <mergeCell ref="M825889:M825890"/>
    <mergeCell ref="M825537:M825538"/>
    <mergeCell ref="M825569:M825570"/>
    <mergeCell ref="M825601:M825602"/>
    <mergeCell ref="M825633:M825634"/>
    <mergeCell ref="M825665:M825666"/>
    <mergeCell ref="M825697:M825698"/>
    <mergeCell ref="M825345:M825346"/>
    <mergeCell ref="M825377:M825378"/>
    <mergeCell ref="M825409:M825410"/>
    <mergeCell ref="M825441:M825442"/>
    <mergeCell ref="M825473:M825474"/>
    <mergeCell ref="M825505:M825506"/>
    <mergeCell ref="M825153:M825154"/>
    <mergeCell ref="M825185:M825186"/>
    <mergeCell ref="M825217:M825218"/>
    <mergeCell ref="M825249:M825250"/>
    <mergeCell ref="M825281:M825282"/>
    <mergeCell ref="M825313:M825314"/>
    <mergeCell ref="M827265:M827266"/>
    <mergeCell ref="M827297:M827298"/>
    <mergeCell ref="M827329:M827330"/>
    <mergeCell ref="M827361:M827362"/>
    <mergeCell ref="M827393:M827394"/>
    <mergeCell ref="M827425:M827426"/>
    <mergeCell ref="M827073:M827074"/>
    <mergeCell ref="M827105:M827106"/>
    <mergeCell ref="M827137:M827138"/>
    <mergeCell ref="M827169:M827170"/>
    <mergeCell ref="M827201:M827202"/>
    <mergeCell ref="M827233:M827234"/>
    <mergeCell ref="M826881:M826882"/>
    <mergeCell ref="M826913:M826914"/>
    <mergeCell ref="M826945:M826946"/>
    <mergeCell ref="M826977:M826978"/>
    <mergeCell ref="M827009:M827010"/>
    <mergeCell ref="M827041:M827042"/>
    <mergeCell ref="M826689:M826690"/>
    <mergeCell ref="M826721:M826722"/>
    <mergeCell ref="M826753:M826754"/>
    <mergeCell ref="M826785:M826786"/>
    <mergeCell ref="M826817:M826818"/>
    <mergeCell ref="M826849:M826850"/>
    <mergeCell ref="M826497:M826498"/>
    <mergeCell ref="M826529:M826530"/>
    <mergeCell ref="M826561:M826562"/>
    <mergeCell ref="M826593:M826594"/>
    <mergeCell ref="M826625:M826626"/>
    <mergeCell ref="M826657:M826658"/>
    <mergeCell ref="M826305:M826306"/>
    <mergeCell ref="M826337:M826338"/>
    <mergeCell ref="M826369:M826370"/>
    <mergeCell ref="M826401:M826402"/>
    <mergeCell ref="M826433:M826434"/>
    <mergeCell ref="M826465:M826466"/>
    <mergeCell ref="M828417:M828418"/>
    <mergeCell ref="M828449:M828450"/>
    <mergeCell ref="M828481:M828482"/>
    <mergeCell ref="M828513:M828514"/>
    <mergeCell ref="M828545:M828546"/>
    <mergeCell ref="M828577:M828578"/>
    <mergeCell ref="M828225:M828226"/>
    <mergeCell ref="M828257:M828258"/>
    <mergeCell ref="M828289:M828290"/>
    <mergeCell ref="M828321:M828322"/>
    <mergeCell ref="M828353:M828354"/>
    <mergeCell ref="M828385:M828386"/>
    <mergeCell ref="M828033:M828034"/>
    <mergeCell ref="M828065:M828066"/>
    <mergeCell ref="M828097:M828098"/>
    <mergeCell ref="M828129:M828130"/>
    <mergeCell ref="M828161:M828162"/>
    <mergeCell ref="M828193:M828194"/>
    <mergeCell ref="M827841:M827842"/>
    <mergeCell ref="M827873:M827874"/>
    <mergeCell ref="M827905:M827906"/>
    <mergeCell ref="M827937:M827938"/>
    <mergeCell ref="M827969:M827970"/>
    <mergeCell ref="M828001:M828002"/>
    <mergeCell ref="M827649:M827650"/>
    <mergeCell ref="M827681:M827682"/>
    <mergeCell ref="M827713:M827714"/>
    <mergeCell ref="M827745:M827746"/>
    <mergeCell ref="M827777:M827778"/>
    <mergeCell ref="M827809:M827810"/>
    <mergeCell ref="M827457:M827458"/>
    <mergeCell ref="M827489:M827490"/>
    <mergeCell ref="M827521:M827522"/>
    <mergeCell ref="M827553:M827554"/>
    <mergeCell ref="M827585:M827586"/>
    <mergeCell ref="M827617:M827618"/>
    <mergeCell ref="M829569:M829570"/>
    <mergeCell ref="M829601:M829602"/>
    <mergeCell ref="M829633:M829634"/>
    <mergeCell ref="M829665:M829666"/>
    <mergeCell ref="M829697:M829698"/>
    <mergeCell ref="M829729:M829730"/>
    <mergeCell ref="M829377:M829378"/>
    <mergeCell ref="M829409:M829410"/>
    <mergeCell ref="M829441:M829442"/>
    <mergeCell ref="M829473:M829474"/>
    <mergeCell ref="M829505:M829506"/>
    <mergeCell ref="M829537:M829538"/>
    <mergeCell ref="M829185:M829186"/>
    <mergeCell ref="M829217:M829218"/>
    <mergeCell ref="M829249:M829250"/>
    <mergeCell ref="M829281:M829282"/>
    <mergeCell ref="M829313:M829314"/>
    <mergeCell ref="M829345:M829346"/>
    <mergeCell ref="M828993:M828994"/>
    <mergeCell ref="M829025:M829026"/>
    <mergeCell ref="M829057:M829058"/>
    <mergeCell ref="M829089:M829090"/>
    <mergeCell ref="M829121:M829122"/>
    <mergeCell ref="M829153:M829154"/>
    <mergeCell ref="M828801:M828802"/>
    <mergeCell ref="M828833:M828834"/>
    <mergeCell ref="M828865:M828866"/>
    <mergeCell ref="M828897:M828898"/>
    <mergeCell ref="M828929:M828930"/>
    <mergeCell ref="M828961:M828962"/>
    <mergeCell ref="M828609:M828610"/>
    <mergeCell ref="M828641:M828642"/>
    <mergeCell ref="M828673:M828674"/>
    <mergeCell ref="M828705:M828706"/>
    <mergeCell ref="M828737:M828738"/>
    <mergeCell ref="M828769:M828770"/>
    <mergeCell ref="M830721:M830722"/>
    <mergeCell ref="M830753:M830754"/>
    <mergeCell ref="M830785:M830786"/>
    <mergeCell ref="M830817:M830818"/>
    <mergeCell ref="M830849:M830850"/>
    <mergeCell ref="M830881:M830882"/>
    <mergeCell ref="M830529:M830530"/>
    <mergeCell ref="M830561:M830562"/>
    <mergeCell ref="M830593:M830594"/>
    <mergeCell ref="M830625:M830626"/>
    <mergeCell ref="M830657:M830658"/>
    <mergeCell ref="M830689:M830690"/>
    <mergeCell ref="M830337:M830338"/>
    <mergeCell ref="M830369:M830370"/>
    <mergeCell ref="M830401:M830402"/>
    <mergeCell ref="M830433:M830434"/>
    <mergeCell ref="M830465:M830466"/>
    <mergeCell ref="M830497:M830498"/>
    <mergeCell ref="M830145:M830146"/>
    <mergeCell ref="M830177:M830178"/>
    <mergeCell ref="M830209:M830210"/>
    <mergeCell ref="M830241:M830242"/>
    <mergeCell ref="M830273:M830274"/>
    <mergeCell ref="M830305:M830306"/>
    <mergeCell ref="M829953:M829954"/>
    <mergeCell ref="M829985:M829986"/>
    <mergeCell ref="M830017:M830018"/>
    <mergeCell ref="M830049:M830050"/>
    <mergeCell ref="M830081:M830082"/>
    <mergeCell ref="M830113:M830114"/>
    <mergeCell ref="M829761:M829762"/>
    <mergeCell ref="M829793:M829794"/>
    <mergeCell ref="M829825:M829826"/>
    <mergeCell ref="M829857:M829858"/>
    <mergeCell ref="M829889:M829890"/>
    <mergeCell ref="M829921:M829922"/>
    <mergeCell ref="M831873:M831874"/>
    <mergeCell ref="M831905:M831906"/>
    <mergeCell ref="M831937:M831938"/>
    <mergeCell ref="M831969:M831970"/>
    <mergeCell ref="M832001:M832002"/>
    <mergeCell ref="M832033:M832034"/>
    <mergeCell ref="M831681:M831682"/>
    <mergeCell ref="M831713:M831714"/>
    <mergeCell ref="M831745:M831746"/>
    <mergeCell ref="M831777:M831778"/>
    <mergeCell ref="M831809:M831810"/>
    <mergeCell ref="M831841:M831842"/>
    <mergeCell ref="M831489:M831490"/>
    <mergeCell ref="M831521:M831522"/>
    <mergeCell ref="M831553:M831554"/>
    <mergeCell ref="M831585:M831586"/>
    <mergeCell ref="M831617:M831618"/>
    <mergeCell ref="M831649:M831650"/>
    <mergeCell ref="M831297:M831298"/>
    <mergeCell ref="M831329:M831330"/>
    <mergeCell ref="M831361:M831362"/>
    <mergeCell ref="M831393:M831394"/>
    <mergeCell ref="M831425:M831426"/>
    <mergeCell ref="M831457:M831458"/>
    <mergeCell ref="M831105:M831106"/>
    <mergeCell ref="M831137:M831138"/>
    <mergeCell ref="M831169:M831170"/>
    <mergeCell ref="M831201:M831202"/>
    <mergeCell ref="M831233:M831234"/>
    <mergeCell ref="M831265:M831266"/>
    <mergeCell ref="M830913:M830914"/>
    <mergeCell ref="M830945:M830946"/>
    <mergeCell ref="M830977:M830978"/>
    <mergeCell ref="M831009:M831010"/>
    <mergeCell ref="M831041:M831042"/>
    <mergeCell ref="M831073:M831074"/>
    <mergeCell ref="M833025:M833026"/>
    <mergeCell ref="M833057:M833058"/>
    <mergeCell ref="M833089:M833090"/>
    <mergeCell ref="M833121:M833122"/>
    <mergeCell ref="M833153:M833154"/>
    <mergeCell ref="M833185:M833186"/>
    <mergeCell ref="M832833:M832834"/>
    <mergeCell ref="M832865:M832866"/>
    <mergeCell ref="M832897:M832898"/>
    <mergeCell ref="M832929:M832930"/>
    <mergeCell ref="M832961:M832962"/>
    <mergeCell ref="M832993:M832994"/>
    <mergeCell ref="M832641:M832642"/>
    <mergeCell ref="M832673:M832674"/>
    <mergeCell ref="M832705:M832706"/>
    <mergeCell ref="M832737:M832738"/>
    <mergeCell ref="M832769:M832770"/>
    <mergeCell ref="M832801:M832802"/>
    <mergeCell ref="M832449:M832450"/>
    <mergeCell ref="M832481:M832482"/>
    <mergeCell ref="M832513:M832514"/>
    <mergeCell ref="M832545:M832546"/>
    <mergeCell ref="M832577:M832578"/>
    <mergeCell ref="M832609:M832610"/>
    <mergeCell ref="M832257:M832258"/>
    <mergeCell ref="M832289:M832290"/>
    <mergeCell ref="M832321:M832322"/>
    <mergeCell ref="M832353:M832354"/>
    <mergeCell ref="M832385:M832386"/>
    <mergeCell ref="M832417:M832418"/>
    <mergeCell ref="M832065:M832066"/>
    <mergeCell ref="M832097:M832098"/>
    <mergeCell ref="M832129:M832130"/>
    <mergeCell ref="M832161:M832162"/>
    <mergeCell ref="M832193:M832194"/>
    <mergeCell ref="M832225:M832226"/>
    <mergeCell ref="M834177:M834178"/>
    <mergeCell ref="M834209:M834210"/>
    <mergeCell ref="M834241:M834242"/>
    <mergeCell ref="M834273:M834274"/>
    <mergeCell ref="M834305:M834306"/>
    <mergeCell ref="M834337:M834338"/>
    <mergeCell ref="M833985:M833986"/>
    <mergeCell ref="M834017:M834018"/>
    <mergeCell ref="M834049:M834050"/>
    <mergeCell ref="M834081:M834082"/>
    <mergeCell ref="M834113:M834114"/>
    <mergeCell ref="M834145:M834146"/>
    <mergeCell ref="M833793:M833794"/>
    <mergeCell ref="M833825:M833826"/>
    <mergeCell ref="M833857:M833858"/>
    <mergeCell ref="M833889:M833890"/>
    <mergeCell ref="M833921:M833922"/>
    <mergeCell ref="M833953:M833954"/>
    <mergeCell ref="M833601:M833602"/>
    <mergeCell ref="M833633:M833634"/>
    <mergeCell ref="M833665:M833666"/>
    <mergeCell ref="M833697:M833698"/>
    <mergeCell ref="M833729:M833730"/>
    <mergeCell ref="M833761:M833762"/>
    <mergeCell ref="M833409:M833410"/>
    <mergeCell ref="M833441:M833442"/>
    <mergeCell ref="M833473:M833474"/>
    <mergeCell ref="M833505:M833506"/>
    <mergeCell ref="M833537:M833538"/>
    <mergeCell ref="M833569:M833570"/>
    <mergeCell ref="M833217:M833218"/>
    <mergeCell ref="M833249:M833250"/>
    <mergeCell ref="M833281:M833282"/>
    <mergeCell ref="M833313:M833314"/>
    <mergeCell ref="M833345:M833346"/>
    <mergeCell ref="M833377:M833378"/>
    <mergeCell ref="M835329:M835330"/>
    <mergeCell ref="M835361:M835362"/>
    <mergeCell ref="M835393:M835394"/>
    <mergeCell ref="M835425:M835426"/>
    <mergeCell ref="M835457:M835458"/>
    <mergeCell ref="M835489:M835490"/>
    <mergeCell ref="M835137:M835138"/>
    <mergeCell ref="M835169:M835170"/>
    <mergeCell ref="M835201:M835202"/>
    <mergeCell ref="M835233:M835234"/>
    <mergeCell ref="M835265:M835266"/>
    <mergeCell ref="M835297:M835298"/>
    <mergeCell ref="M834945:M834946"/>
    <mergeCell ref="M834977:M834978"/>
    <mergeCell ref="M835009:M835010"/>
    <mergeCell ref="M835041:M835042"/>
    <mergeCell ref="M835073:M835074"/>
    <mergeCell ref="M835105:M835106"/>
    <mergeCell ref="M834753:M834754"/>
    <mergeCell ref="M834785:M834786"/>
    <mergeCell ref="M834817:M834818"/>
    <mergeCell ref="M834849:M834850"/>
    <mergeCell ref="M834881:M834882"/>
    <mergeCell ref="M834913:M834914"/>
    <mergeCell ref="M834561:M834562"/>
    <mergeCell ref="M834593:M834594"/>
    <mergeCell ref="M834625:M834626"/>
    <mergeCell ref="M834657:M834658"/>
    <mergeCell ref="M834689:M834690"/>
    <mergeCell ref="M834721:M834722"/>
    <mergeCell ref="M834369:M834370"/>
    <mergeCell ref="M834401:M834402"/>
    <mergeCell ref="M834433:M834434"/>
    <mergeCell ref="M834465:M834466"/>
    <mergeCell ref="M834497:M834498"/>
    <mergeCell ref="M834529:M834530"/>
    <mergeCell ref="M836481:M836482"/>
    <mergeCell ref="M836513:M836514"/>
    <mergeCell ref="M836545:M836546"/>
    <mergeCell ref="M836577:M836578"/>
    <mergeCell ref="M836609:M836610"/>
    <mergeCell ref="M836641:M836642"/>
    <mergeCell ref="M836289:M836290"/>
    <mergeCell ref="M836321:M836322"/>
    <mergeCell ref="M836353:M836354"/>
    <mergeCell ref="M836385:M836386"/>
    <mergeCell ref="M836417:M836418"/>
    <mergeCell ref="M836449:M836450"/>
    <mergeCell ref="M836097:M836098"/>
    <mergeCell ref="M836129:M836130"/>
    <mergeCell ref="M836161:M836162"/>
    <mergeCell ref="M836193:M836194"/>
    <mergeCell ref="M836225:M836226"/>
    <mergeCell ref="M836257:M836258"/>
    <mergeCell ref="M835905:M835906"/>
    <mergeCell ref="M835937:M835938"/>
    <mergeCell ref="M835969:M835970"/>
    <mergeCell ref="M836001:M836002"/>
    <mergeCell ref="M836033:M836034"/>
    <mergeCell ref="M836065:M836066"/>
    <mergeCell ref="M835713:M835714"/>
    <mergeCell ref="M835745:M835746"/>
    <mergeCell ref="M835777:M835778"/>
    <mergeCell ref="M835809:M835810"/>
    <mergeCell ref="M835841:M835842"/>
    <mergeCell ref="M835873:M835874"/>
    <mergeCell ref="M835521:M835522"/>
    <mergeCell ref="M835553:M835554"/>
    <mergeCell ref="M835585:M835586"/>
    <mergeCell ref="M835617:M835618"/>
    <mergeCell ref="M835649:M835650"/>
    <mergeCell ref="M835681:M835682"/>
    <mergeCell ref="M837633:M837634"/>
    <mergeCell ref="M837665:M837666"/>
    <mergeCell ref="M837697:M837698"/>
    <mergeCell ref="M837729:M837730"/>
    <mergeCell ref="M837761:M837762"/>
    <mergeCell ref="M837793:M837794"/>
    <mergeCell ref="M837441:M837442"/>
    <mergeCell ref="M837473:M837474"/>
    <mergeCell ref="M837505:M837506"/>
    <mergeCell ref="M837537:M837538"/>
    <mergeCell ref="M837569:M837570"/>
    <mergeCell ref="M837601:M837602"/>
    <mergeCell ref="M837249:M837250"/>
    <mergeCell ref="M837281:M837282"/>
    <mergeCell ref="M837313:M837314"/>
    <mergeCell ref="M837345:M837346"/>
    <mergeCell ref="M837377:M837378"/>
    <mergeCell ref="M837409:M837410"/>
    <mergeCell ref="M837057:M837058"/>
    <mergeCell ref="M837089:M837090"/>
    <mergeCell ref="M837121:M837122"/>
    <mergeCell ref="M837153:M837154"/>
    <mergeCell ref="M837185:M837186"/>
    <mergeCell ref="M837217:M837218"/>
    <mergeCell ref="M836865:M836866"/>
    <mergeCell ref="M836897:M836898"/>
    <mergeCell ref="M836929:M836930"/>
    <mergeCell ref="M836961:M836962"/>
    <mergeCell ref="M836993:M836994"/>
    <mergeCell ref="M837025:M837026"/>
    <mergeCell ref="M836673:M836674"/>
    <mergeCell ref="M836705:M836706"/>
    <mergeCell ref="M836737:M836738"/>
    <mergeCell ref="M836769:M836770"/>
    <mergeCell ref="M836801:M836802"/>
    <mergeCell ref="M836833:M836834"/>
    <mergeCell ref="M838785:M838786"/>
    <mergeCell ref="M838817:M838818"/>
    <mergeCell ref="M838849:M838850"/>
    <mergeCell ref="M838881:M838882"/>
    <mergeCell ref="M838913:M838914"/>
    <mergeCell ref="M838945:M838946"/>
    <mergeCell ref="M838593:M838594"/>
    <mergeCell ref="M838625:M838626"/>
    <mergeCell ref="M838657:M838658"/>
    <mergeCell ref="M838689:M838690"/>
    <mergeCell ref="M838721:M838722"/>
    <mergeCell ref="M838753:M838754"/>
    <mergeCell ref="M838401:M838402"/>
    <mergeCell ref="M838433:M838434"/>
    <mergeCell ref="M838465:M838466"/>
    <mergeCell ref="M838497:M838498"/>
    <mergeCell ref="M838529:M838530"/>
    <mergeCell ref="M838561:M838562"/>
    <mergeCell ref="M838209:M838210"/>
    <mergeCell ref="M838241:M838242"/>
    <mergeCell ref="M838273:M838274"/>
    <mergeCell ref="M838305:M838306"/>
    <mergeCell ref="M838337:M838338"/>
    <mergeCell ref="M838369:M838370"/>
    <mergeCell ref="M838017:M838018"/>
    <mergeCell ref="M838049:M838050"/>
    <mergeCell ref="M838081:M838082"/>
    <mergeCell ref="M838113:M838114"/>
    <mergeCell ref="M838145:M838146"/>
    <mergeCell ref="M838177:M838178"/>
    <mergeCell ref="M837825:M837826"/>
    <mergeCell ref="M837857:M837858"/>
    <mergeCell ref="M837889:M837890"/>
    <mergeCell ref="M837921:M837922"/>
    <mergeCell ref="M837953:M837954"/>
    <mergeCell ref="M837985:M837986"/>
    <mergeCell ref="M839937:M839938"/>
    <mergeCell ref="M839969:M839970"/>
    <mergeCell ref="M840001:M840002"/>
    <mergeCell ref="M840033:M840034"/>
    <mergeCell ref="M840065:M840066"/>
    <mergeCell ref="M840097:M840098"/>
    <mergeCell ref="M839745:M839746"/>
    <mergeCell ref="M839777:M839778"/>
    <mergeCell ref="M839809:M839810"/>
    <mergeCell ref="M839841:M839842"/>
    <mergeCell ref="M839873:M839874"/>
    <mergeCell ref="M839905:M839906"/>
    <mergeCell ref="M839553:M839554"/>
    <mergeCell ref="M839585:M839586"/>
    <mergeCell ref="M839617:M839618"/>
    <mergeCell ref="M839649:M839650"/>
    <mergeCell ref="M839681:M839682"/>
    <mergeCell ref="M839713:M839714"/>
    <mergeCell ref="M839361:M839362"/>
    <mergeCell ref="M839393:M839394"/>
    <mergeCell ref="M839425:M839426"/>
    <mergeCell ref="M839457:M839458"/>
    <mergeCell ref="M839489:M839490"/>
    <mergeCell ref="M839521:M839522"/>
    <mergeCell ref="M839169:M839170"/>
    <mergeCell ref="M839201:M839202"/>
    <mergeCell ref="M839233:M839234"/>
    <mergeCell ref="M839265:M839266"/>
    <mergeCell ref="M839297:M839298"/>
    <mergeCell ref="M839329:M839330"/>
    <mergeCell ref="M838977:M838978"/>
    <mergeCell ref="M839009:M839010"/>
    <mergeCell ref="M839041:M839042"/>
    <mergeCell ref="M839073:M839074"/>
    <mergeCell ref="M839105:M839106"/>
    <mergeCell ref="M839137:M839138"/>
    <mergeCell ref="M841089:M841090"/>
    <mergeCell ref="M841121:M841122"/>
    <mergeCell ref="M841153:M841154"/>
    <mergeCell ref="M841185:M841186"/>
    <mergeCell ref="M841217:M841218"/>
    <mergeCell ref="M841249:M841250"/>
    <mergeCell ref="M840897:M840898"/>
    <mergeCell ref="M840929:M840930"/>
    <mergeCell ref="M840961:M840962"/>
    <mergeCell ref="M840993:M840994"/>
    <mergeCell ref="M841025:M841026"/>
    <mergeCell ref="M841057:M841058"/>
    <mergeCell ref="M840705:M840706"/>
    <mergeCell ref="M840737:M840738"/>
    <mergeCell ref="M840769:M840770"/>
    <mergeCell ref="M840801:M840802"/>
    <mergeCell ref="M840833:M840834"/>
    <mergeCell ref="M840865:M840866"/>
    <mergeCell ref="M840513:M840514"/>
    <mergeCell ref="M840545:M840546"/>
    <mergeCell ref="M840577:M840578"/>
    <mergeCell ref="M840609:M840610"/>
    <mergeCell ref="M840641:M840642"/>
    <mergeCell ref="M840673:M840674"/>
    <mergeCell ref="M840321:M840322"/>
    <mergeCell ref="M840353:M840354"/>
    <mergeCell ref="M840385:M840386"/>
    <mergeCell ref="M840417:M840418"/>
    <mergeCell ref="M840449:M840450"/>
    <mergeCell ref="M840481:M840482"/>
    <mergeCell ref="M840129:M840130"/>
    <mergeCell ref="M840161:M840162"/>
    <mergeCell ref="M840193:M840194"/>
    <mergeCell ref="M840225:M840226"/>
    <mergeCell ref="M840257:M840258"/>
    <mergeCell ref="M840289:M840290"/>
    <mergeCell ref="M842241:M842242"/>
    <mergeCell ref="M842273:M842274"/>
    <mergeCell ref="M842305:M842306"/>
    <mergeCell ref="M842337:M842338"/>
    <mergeCell ref="M842369:M842370"/>
    <mergeCell ref="M842401:M842402"/>
    <mergeCell ref="M842049:M842050"/>
    <mergeCell ref="M842081:M842082"/>
    <mergeCell ref="M842113:M842114"/>
    <mergeCell ref="M842145:M842146"/>
    <mergeCell ref="M842177:M842178"/>
    <mergeCell ref="M842209:M842210"/>
    <mergeCell ref="M841857:M841858"/>
    <mergeCell ref="M841889:M841890"/>
    <mergeCell ref="M841921:M841922"/>
    <mergeCell ref="M841953:M841954"/>
    <mergeCell ref="M841985:M841986"/>
    <mergeCell ref="M842017:M842018"/>
    <mergeCell ref="M841665:M841666"/>
    <mergeCell ref="M841697:M841698"/>
    <mergeCell ref="M841729:M841730"/>
    <mergeCell ref="M841761:M841762"/>
    <mergeCell ref="M841793:M841794"/>
    <mergeCell ref="M841825:M841826"/>
    <mergeCell ref="M841473:M841474"/>
    <mergeCell ref="M841505:M841506"/>
    <mergeCell ref="M841537:M841538"/>
    <mergeCell ref="M841569:M841570"/>
    <mergeCell ref="M841601:M841602"/>
    <mergeCell ref="M841633:M841634"/>
    <mergeCell ref="M841281:M841282"/>
    <mergeCell ref="M841313:M841314"/>
    <mergeCell ref="M841345:M841346"/>
    <mergeCell ref="M841377:M841378"/>
    <mergeCell ref="M841409:M841410"/>
    <mergeCell ref="M841441:M841442"/>
    <mergeCell ref="M843393:M843394"/>
    <mergeCell ref="M843425:M843426"/>
    <mergeCell ref="M843457:M843458"/>
    <mergeCell ref="M843489:M843490"/>
    <mergeCell ref="M843521:M843522"/>
    <mergeCell ref="M843553:M843554"/>
    <mergeCell ref="M843201:M843202"/>
    <mergeCell ref="M843233:M843234"/>
    <mergeCell ref="M843265:M843266"/>
    <mergeCell ref="M843297:M843298"/>
    <mergeCell ref="M843329:M843330"/>
    <mergeCell ref="M843361:M843362"/>
    <mergeCell ref="M843009:M843010"/>
    <mergeCell ref="M843041:M843042"/>
    <mergeCell ref="M843073:M843074"/>
    <mergeCell ref="M843105:M843106"/>
    <mergeCell ref="M843137:M843138"/>
    <mergeCell ref="M843169:M843170"/>
    <mergeCell ref="M842817:M842818"/>
    <mergeCell ref="M842849:M842850"/>
    <mergeCell ref="M842881:M842882"/>
    <mergeCell ref="M842913:M842914"/>
    <mergeCell ref="M842945:M842946"/>
    <mergeCell ref="M842977:M842978"/>
    <mergeCell ref="M842625:M842626"/>
    <mergeCell ref="M842657:M842658"/>
    <mergeCell ref="M842689:M842690"/>
    <mergeCell ref="M842721:M842722"/>
    <mergeCell ref="M842753:M842754"/>
    <mergeCell ref="M842785:M842786"/>
    <mergeCell ref="M842433:M842434"/>
    <mergeCell ref="M842465:M842466"/>
    <mergeCell ref="M842497:M842498"/>
    <mergeCell ref="M842529:M842530"/>
    <mergeCell ref="M842561:M842562"/>
    <mergeCell ref="M842593:M842594"/>
    <mergeCell ref="M844545:M844546"/>
    <mergeCell ref="M844577:M844578"/>
    <mergeCell ref="M844609:M844610"/>
    <mergeCell ref="M844641:M844642"/>
    <mergeCell ref="M844673:M844674"/>
    <mergeCell ref="M844705:M844706"/>
    <mergeCell ref="M844353:M844354"/>
    <mergeCell ref="M844385:M844386"/>
    <mergeCell ref="M844417:M844418"/>
    <mergeCell ref="M844449:M844450"/>
    <mergeCell ref="M844481:M844482"/>
    <mergeCell ref="M844513:M844514"/>
    <mergeCell ref="M844161:M844162"/>
    <mergeCell ref="M844193:M844194"/>
    <mergeCell ref="M844225:M844226"/>
    <mergeCell ref="M844257:M844258"/>
    <mergeCell ref="M844289:M844290"/>
    <mergeCell ref="M844321:M844322"/>
    <mergeCell ref="M843969:M843970"/>
    <mergeCell ref="M844001:M844002"/>
    <mergeCell ref="M844033:M844034"/>
    <mergeCell ref="M844065:M844066"/>
    <mergeCell ref="M844097:M844098"/>
    <mergeCell ref="M844129:M844130"/>
    <mergeCell ref="M843777:M843778"/>
    <mergeCell ref="M843809:M843810"/>
    <mergeCell ref="M843841:M843842"/>
    <mergeCell ref="M843873:M843874"/>
    <mergeCell ref="M843905:M843906"/>
    <mergeCell ref="M843937:M843938"/>
    <mergeCell ref="M843585:M843586"/>
    <mergeCell ref="M843617:M843618"/>
    <mergeCell ref="M843649:M843650"/>
    <mergeCell ref="M843681:M843682"/>
    <mergeCell ref="M843713:M843714"/>
    <mergeCell ref="M843745:M843746"/>
    <mergeCell ref="M845697:M845698"/>
    <mergeCell ref="M845729:M845730"/>
    <mergeCell ref="M845761:M845762"/>
    <mergeCell ref="M845793:M845794"/>
    <mergeCell ref="M845825:M845826"/>
    <mergeCell ref="M845857:M845858"/>
    <mergeCell ref="M845505:M845506"/>
    <mergeCell ref="M845537:M845538"/>
    <mergeCell ref="M845569:M845570"/>
    <mergeCell ref="M845601:M845602"/>
    <mergeCell ref="M845633:M845634"/>
    <mergeCell ref="M845665:M845666"/>
    <mergeCell ref="M845313:M845314"/>
    <mergeCell ref="M845345:M845346"/>
    <mergeCell ref="M845377:M845378"/>
    <mergeCell ref="M845409:M845410"/>
    <mergeCell ref="M845441:M845442"/>
    <mergeCell ref="M845473:M845474"/>
    <mergeCell ref="M845121:M845122"/>
    <mergeCell ref="M845153:M845154"/>
    <mergeCell ref="M845185:M845186"/>
    <mergeCell ref="M845217:M845218"/>
    <mergeCell ref="M845249:M845250"/>
    <mergeCell ref="M845281:M845282"/>
    <mergeCell ref="M844929:M844930"/>
    <mergeCell ref="M844961:M844962"/>
    <mergeCell ref="M844993:M844994"/>
    <mergeCell ref="M845025:M845026"/>
    <mergeCell ref="M845057:M845058"/>
    <mergeCell ref="M845089:M845090"/>
    <mergeCell ref="M844737:M844738"/>
    <mergeCell ref="M844769:M844770"/>
    <mergeCell ref="M844801:M844802"/>
    <mergeCell ref="M844833:M844834"/>
    <mergeCell ref="M844865:M844866"/>
    <mergeCell ref="M844897:M844898"/>
    <mergeCell ref="M846849:M846850"/>
    <mergeCell ref="M846881:M846882"/>
    <mergeCell ref="M846913:M846914"/>
    <mergeCell ref="M846945:M846946"/>
    <mergeCell ref="M846977:M846978"/>
    <mergeCell ref="M847009:M847010"/>
    <mergeCell ref="M846657:M846658"/>
    <mergeCell ref="M846689:M846690"/>
    <mergeCell ref="M846721:M846722"/>
    <mergeCell ref="M846753:M846754"/>
    <mergeCell ref="M846785:M846786"/>
    <mergeCell ref="M846817:M846818"/>
    <mergeCell ref="M846465:M846466"/>
    <mergeCell ref="M846497:M846498"/>
    <mergeCell ref="M846529:M846530"/>
    <mergeCell ref="M846561:M846562"/>
    <mergeCell ref="M846593:M846594"/>
    <mergeCell ref="M846625:M846626"/>
    <mergeCell ref="M846273:M846274"/>
    <mergeCell ref="M846305:M846306"/>
    <mergeCell ref="M846337:M846338"/>
    <mergeCell ref="M846369:M846370"/>
    <mergeCell ref="M846401:M846402"/>
    <mergeCell ref="M846433:M846434"/>
    <mergeCell ref="M846081:M846082"/>
    <mergeCell ref="M846113:M846114"/>
    <mergeCell ref="M846145:M846146"/>
    <mergeCell ref="M846177:M846178"/>
    <mergeCell ref="M846209:M846210"/>
    <mergeCell ref="M846241:M846242"/>
    <mergeCell ref="M845889:M845890"/>
    <mergeCell ref="M845921:M845922"/>
    <mergeCell ref="M845953:M845954"/>
    <mergeCell ref="M845985:M845986"/>
    <mergeCell ref="M846017:M846018"/>
    <mergeCell ref="M846049:M846050"/>
    <mergeCell ref="M848001:M848002"/>
    <mergeCell ref="M848033:M848034"/>
    <mergeCell ref="M848065:M848066"/>
    <mergeCell ref="M848097:M848098"/>
    <mergeCell ref="M848129:M848130"/>
    <mergeCell ref="M848161:M848162"/>
    <mergeCell ref="M847809:M847810"/>
    <mergeCell ref="M847841:M847842"/>
    <mergeCell ref="M847873:M847874"/>
    <mergeCell ref="M847905:M847906"/>
    <mergeCell ref="M847937:M847938"/>
    <mergeCell ref="M847969:M847970"/>
    <mergeCell ref="M847617:M847618"/>
    <mergeCell ref="M847649:M847650"/>
    <mergeCell ref="M847681:M847682"/>
    <mergeCell ref="M847713:M847714"/>
    <mergeCell ref="M847745:M847746"/>
    <mergeCell ref="M847777:M847778"/>
    <mergeCell ref="M847425:M847426"/>
    <mergeCell ref="M847457:M847458"/>
    <mergeCell ref="M847489:M847490"/>
    <mergeCell ref="M847521:M847522"/>
    <mergeCell ref="M847553:M847554"/>
    <mergeCell ref="M847585:M847586"/>
    <mergeCell ref="M847233:M847234"/>
    <mergeCell ref="M847265:M847266"/>
    <mergeCell ref="M847297:M847298"/>
    <mergeCell ref="M847329:M847330"/>
    <mergeCell ref="M847361:M847362"/>
    <mergeCell ref="M847393:M847394"/>
    <mergeCell ref="M847041:M847042"/>
    <mergeCell ref="M847073:M847074"/>
    <mergeCell ref="M847105:M847106"/>
    <mergeCell ref="M847137:M847138"/>
    <mergeCell ref="M847169:M847170"/>
    <mergeCell ref="M847201:M847202"/>
    <mergeCell ref="M849153:M849154"/>
    <mergeCell ref="M849185:M849186"/>
    <mergeCell ref="M849217:M849218"/>
    <mergeCell ref="M849249:M849250"/>
    <mergeCell ref="M849281:M849282"/>
    <mergeCell ref="M849313:M849314"/>
    <mergeCell ref="M848961:M848962"/>
    <mergeCell ref="M848993:M848994"/>
    <mergeCell ref="M849025:M849026"/>
    <mergeCell ref="M849057:M849058"/>
    <mergeCell ref="M849089:M849090"/>
    <mergeCell ref="M849121:M849122"/>
    <mergeCell ref="M848769:M848770"/>
    <mergeCell ref="M848801:M848802"/>
    <mergeCell ref="M848833:M848834"/>
    <mergeCell ref="M848865:M848866"/>
    <mergeCell ref="M848897:M848898"/>
    <mergeCell ref="M848929:M848930"/>
    <mergeCell ref="M848577:M848578"/>
    <mergeCell ref="M848609:M848610"/>
    <mergeCell ref="M848641:M848642"/>
    <mergeCell ref="M848673:M848674"/>
    <mergeCell ref="M848705:M848706"/>
    <mergeCell ref="M848737:M848738"/>
    <mergeCell ref="M848385:M848386"/>
    <mergeCell ref="M848417:M848418"/>
    <mergeCell ref="M848449:M848450"/>
    <mergeCell ref="M848481:M848482"/>
    <mergeCell ref="M848513:M848514"/>
    <mergeCell ref="M848545:M848546"/>
    <mergeCell ref="M848193:M848194"/>
    <mergeCell ref="M848225:M848226"/>
    <mergeCell ref="M848257:M848258"/>
    <mergeCell ref="M848289:M848290"/>
    <mergeCell ref="M848321:M848322"/>
    <mergeCell ref="M848353:M848354"/>
    <mergeCell ref="M850305:M850306"/>
    <mergeCell ref="M850337:M850338"/>
    <mergeCell ref="M850369:M850370"/>
    <mergeCell ref="M850401:M850402"/>
    <mergeCell ref="M850433:M850434"/>
    <mergeCell ref="M850465:M850466"/>
    <mergeCell ref="M850113:M850114"/>
    <mergeCell ref="M850145:M850146"/>
    <mergeCell ref="M850177:M850178"/>
    <mergeCell ref="M850209:M850210"/>
    <mergeCell ref="M850241:M850242"/>
    <mergeCell ref="M850273:M850274"/>
    <mergeCell ref="M849921:M849922"/>
    <mergeCell ref="M849953:M849954"/>
    <mergeCell ref="M849985:M849986"/>
    <mergeCell ref="M850017:M850018"/>
    <mergeCell ref="M850049:M850050"/>
    <mergeCell ref="M850081:M850082"/>
    <mergeCell ref="M849729:M849730"/>
    <mergeCell ref="M849761:M849762"/>
    <mergeCell ref="M849793:M849794"/>
    <mergeCell ref="M849825:M849826"/>
    <mergeCell ref="M849857:M849858"/>
    <mergeCell ref="M849889:M849890"/>
    <mergeCell ref="M849537:M849538"/>
    <mergeCell ref="M849569:M849570"/>
    <mergeCell ref="M849601:M849602"/>
    <mergeCell ref="M849633:M849634"/>
    <mergeCell ref="M849665:M849666"/>
    <mergeCell ref="M849697:M849698"/>
    <mergeCell ref="M849345:M849346"/>
    <mergeCell ref="M849377:M849378"/>
    <mergeCell ref="M849409:M849410"/>
    <mergeCell ref="M849441:M849442"/>
    <mergeCell ref="M849473:M849474"/>
    <mergeCell ref="M849505:M849506"/>
    <mergeCell ref="M851457:M851458"/>
    <mergeCell ref="M851489:M851490"/>
    <mergeCell ref="M851521:M851522"/>
    <mergeCell ref="M851553:M851554"/>
    <mergeCell ref="M851585:M851586"/>
    <mergeCell ref="M851617:M851618"/>
    <mergeCell ref="M851265:M851266"/>
    <mergeCell ref="M851297:M851298"/>
    <mergeCell ref="M851329:M851330"/>
    <mergeCell ref="M851361:M851362"/>
    <mergeCell ref="M851393:M851394"/>
    <mergeCell ref="M851425:M851426"/>
    <mergeCell ref="M851073:M851074"/>
    <mergeCell ref="M851105:M851106"/>
    <mergeCell ref="M851137:M851138"/>
    <mergeCell ref="M851169:M851170"/>
    <mergeCell ref="M851201:M851202"/>
    <mergeCell ref="M851233:M851234"/>
    <mergeCell ref="M850881:M850882"/>
    <mergeCell ref="M850913:M850914"/>
    <mergeCell ref="M850945:M850946"/>
    <mergeCell ref="M850977:M850978"/>
    <mergeCell ref="M851009:M851010"/>
    <mergeCell ref="M851041:M851042"/>
    <mergeCell ref="M850689:M850690"/>
    <mergeCell ref="M850721:M850722"/>
    <mergeCell ref="M850753:M850754"/>
    <mergeCell ref="M850785:M850786"/>
    <mergeCell ref="M850817:M850818"/>
    <mergeCell ref="M850849:M850850"/>
    <mergeCell ref="M850497:M850498"/>
    <mergeCell ref="M850529:M850530"/>
    <mergeCell ref="M850561:M850562"/>
    <mergeCell ref="M850593:M850594"/>
    <mergeCell ref="M850625:M850626"/>
    <mergeCell ref="M850657:M850658"/>
    <mergeCell ref="M852609:M852610"/>
    <mergeCell ref="M852641:M852642"/>
    <mergeCell ref="M852673:M852674"/>
    <mergeCell ref="M852705:M852706"/>
    <mergeCell ref="M852737:M852738"/>
    <mergeCell ref="M852769:M852770"/>
    <mergeCell ref="M852417:M852418"/>
    <mergeCell ref="M852449:M852450"/>
    <mergeCell ref="M852481:M852482"/>
    <mergeCell ref="M852513:M852514"/>
    <mergeCell ref="M852545:M852546"/>
    <mergeCell ref="M852577:M852578"/>
    <mergeCell ref="M852225:M852226"/>
    <mergeCell ref="M852257:M852258"/>
    <mergeCell ref="M852289:M852290"/>
    <mergeCell ref="M852321:M852322"/>
    <mergeCell ref="M852353:M852354"/>
    <mergeCell ref="M852385:M852386"/>
    <mergeCell ref="M852033:M852034"/>
    <mergeCell ref="M852065:M852066"/>
    <mergeCell ref="M852097:M852098"/>
    <mergeCell ref="M852129:M852130"/>
    <mergeCell ref="M852161:M852162"/>
    <mergeCell ref="M852193:M852194"/>
    <mergeCell ref="M851841:M851842"/>
    <mergeCell ref="M851873:M851874"/>
    <mergeCell ref="M851905:M851906"/>
    <mergeCell ref="M851937:M851938"/>
    <mergeCell ref="M851969:M851970"/>
    <mergeCell ref="M852001:M852002"/>
    <mergeCell ref="M851649:M851650"/>
    <mergeCell ref="M851681:M851682"/>
    <mergeCell ref="M851713:M851714"/>
    <mergeCell ref="M851745:M851746"/>
    <mergeCell ref="M851777:M851778"/>
    <mergeCell ref="M851809:M851810"/>
    <mergeCell ref="M853761:M853762"/>
    <mergeCell ref="M853793:M853794"/>
    <mergeCell ref="M853825:M853826"/>
    <mergeCell ref="M853857:M853858"/>
    <mergeCell ref="M853889:M853890"/>
    <mergeCell ref="M853921:M853922"/>
    <mergeCell ref="M853569:M853570"/>
    <mergeCell ref="M853601:M853602"/>
    <mergeCell ref="M853633:M853634"/>
    <mergeCell ref="M853665:M853666"/>
    <mergeCell ref="M853697:M853698"/>
    <mergeCell ref="M853729:M853730"/>
    <mergeCell ref="M853377:M853378"/>
    <mergeCell ref="M853409:M853410"/>
    <mergeCell ref="M853441:M853442"/>
    <mergeCell ref="M853473:M853474"/>
    <mergeCell ref="M853505:M853506"/>
    <mergeCell ref="M853537:M853538"/>
    <mergeCell ref="M853185:M853186"/>
    <mergeCell ref="M853217:M853218"/>
    <mergeCell ref="M853249:M853250"/>
    <mergeCell ref="M853281:M853282"/>
    <mergeCell ref="M853313:M853314"/>
    <mergeCell ref="M853345:M853346"/>
    <mergeCell ref="M852993:M852994"/>
    <mergeCell ref="M853025:M853026"/>
    <mergeCell ref="M853057:M853058"/>
    <mergeCell ref="M853089:M853090"/>
    <mergeCell ref="M853121:M853122"/>
    <mergeCell ref="M853153:M853154"/>
    <mergeCell ref="M852801:M852802"/>
    <mergeCell ref="M852833:M852834"/>
    <mergeCell ref="M852865:M852866"/>
    <mergeCell ref="M852897:M852898"/>
    <mergeCell ref="M852929:M852930"/>
    <mergeCell ref="M852961:M852962"/>
    <mergeCell ref="M854913:M854914"/>
    <mergeCell ref="M854945:M854946"/>
    <mergeCell ref="M854977:M854978"/>
    <mergeCell ref="M855009:M855010"/>
    <mergeCell ref="M855041:M855042"/>
    <mergeCell ref="M855073:M855074"/>
    <mergeCell ref="M854721:M854722"/>
    <mergeCell ref="M854753:M854754"/>
    <mergeCell ref="M854785:M854786"/>
    <mergeCell ref="M854817:M854818"/>
    <mergeCell ref="M854849:M854850"/>
    <mergeCell ref="M854881:M854882"/>
    <mergeCell ref="M854529:M854530"/>
    <mergeCell ref="M854561:M854562"/>
    <mergeCell ref="M854593:M854594"/>
    <mergeCell ref="M854625:M854626"/>
    <mergeCell ref="M854657:M854658"/>
    <mergeCell ref="M854689:M854690"/>
    <mergeCell ref="M854337:M854338"/>
    <mergeCell ref="M854369:M854370"/>
    <mergeCell ref="M854401:M854402"/>
    <mergeCell ref="M854433:M854434"/>
    <mergeCell ref="M854465:M854466"/>
    <mergeCell ref="M854497:M854498"/>
    <mergeCell ref="M854145:M854146"/>
    <mergeCell ref="M854177:M854178"/>
    <mergeCell ref="M854209:M854210"/>
    <mergeCell ref="M854241:M854242"/>
    <mergeCell ref="M854273:M854274"/>
    <mergeCell ref="M854305:M854306"/>
    <mergeCell ref="M853953:M853954"/>
    <mergeCell ref="M853985:M853986"/>
    <mergeCell ref="M854017:M854018"/>
    <mergeCell ref="M854049:M854050"/>
    <mergeCell ref="M854081:M854082"/>
    <mergeCell ref="M854113:M854114"/>
    <mergeCell ref="M856065:M856066"/>
    <mergeCell ref="M856097:M856098"/>
    <mergeCell ref="M856129:M856130"/>
    <mergeCell ref="M856161:M856162"/>
    <mergeCell ref="M856193:M856194"/>
    <mergeCell ref="M856225:M856226"/>
    <mergeCell ref="M855873:M855874"/>
    <mergeCell ref="M855905:M855906"/>
    <mergeCell ref="M855937:M855938"/>
    <mergeCell ref="M855969:M855970"/>
    <mergeCell ref="M856001:M856002"/>
    <mergeCell ref="M856033:M856034"/>
    <mergeCell ref="M855681:M855682"/>
    <mergeCell ref="M855713:M855714"/>
    <mergeCell ref="M855745:M855746"/>
    <mergeCell ref="M855777:M855778"/>
    <mergeCell ref="M855809:M855810"/>
    <mergeCell ref="M855841:M855842"/>
    <mergeCell ref="M855489:M855490"/>
    <mergeCell ref="M855521:M855522"/>
    <mergeCell ref="M855553:M855554"/>
    <mergeCell ref="M855585:M855586"/>
    <mergeCell ref="M855617:M855618"/>
    <mergeCell ref="M855649:M855650"/>
    <mergeCell ref="M855297:M855298"/>
    <mergeCell ref="M855329:M855330"/>
    <mergeCell ref="M855361:M855362"/>
    <mergeCell ref="M855393:M855394"/>
    <mergeCell ref="M855425:M855426"/>
    <mergeCell ref="M855457:M855458"/>
    <mergeCell ref="M855105:M855106"/>
    <mergeCell ref="M855137:M855138"/>
    <mergeCell ref="M855169:M855170"/>
    <mergeCell ref="M855201:M855202"/>
    <mergeCell ref="M855233:M855234"/>
    <mergeCell ref="M855265:M855266"/>
    <mergeCell ref="M857217:M857218"/>
    <mergeCell ref="M857249:M857250"/>
    <mergeCell ref="M857281:M857282"/>
    <mergeCell ref="M857313:M857314"/>
    <mergeCell ref="M857345:M857346"/>
    <mergeCell ref="M857377:M857378"/>
    <mergeCell ref="M857025:M857026"/>
    <mergeCell ref="M857057:M857058"/>
    <mergeCell ref="M857089:M857090"/>
    <mergeCell ref="M857121:M857122"/>
    <mergeCell ref="M857153:M857154"/>
    <mergeCell ref="M857185:M857186"/>
    <mergeCell ref="M856833:M856834"/>
    <mergeCell ref="M856865:M856866"/>
    <mergeCell ref="M856897:M856898"/>
    <mergeCell ref="M856929:M856930"/>
    <mergeCell ref="M856961:M856962"/>
    <mergeCell ref="M856993:M856994"/>
    <mergeCell ref="M856641:M856642"/>
    <mergeCell ref="M856673:M856674"/>
    <mergeCell ref="M856705:M856706"/>
    <mergeCell ref="M856737:M856738"/>
    <mergeCell ref="M856769:M856770"/>
    <mergeCell ref="M856801:M856802"/>
    <mergeCell ref="M856449:M856450"/>
    <mergeCell ref="M856481:M856482"/>
    <mergeCell ref="M856513:M856514"/>
    <mergeCell ref="M856545:M856546"/>
    <mergeCell ref="M856577:M856578"/>
    <mergeCell ref="M856609:M856610"/>
    <mergeCell ref="M856257:M856258"/>
    <mergeCell ref="M856289:M856290"/>
    <mergeCell ref="M856321:M856322"/>
    <mergeCell ref="M856353:M856354"/>
    <mergeCell ref="M856385:M856386"/>
    <mergeCell ref="M856417:M856418"/>
    <mergeCell ref="M858369:M858370"/>
    <mergeCell ref="M858401:M858402"/>
    <mergeCell ref="M858433:M858434"/>
    <mergeCell ref="M858465:M858466"/>
    <mergeCell ref="M858497:M858498"/>
    <mergeCell ref="M858529:M858530"/>
    <mergeCell ref="M858177:M858178"/>
    <mergeCell ref="M858209:M858210"/>
    <mergeCell ref="M858241:M858242"/>
    <mergeCell ref="M858273:M858274"/>
    <mergeCell ref="M858305:M858306"/>
    <mergeCell ref="M858337:M858338"/>
    <mergeCell ref="M857985:M857986"/>
    <mergeCell ref="M858017:M858018"/>
    <mergeCell ref="M858049:M858050"/>
    <mergeCell ref="M858081:M858082"/>
    <mergeCell ref="M858113:M858114"/>
    <mergeCell ref="M858145:M858146"/>
    <mergeCell ref="M857793:M857794"/>
    <mergeCell ref="M857825:M857826"/>
    <mergeCell ref="M857857:M857858"/>
    <mergeCell ref="M857889:M857890"/>
    <mergeCell ref="M857921:M857922"/>
    <mergeCell ref="M857953:M857954"/>
    <mergeCell ref="M857601:M857602"/>
    <mergeCell ref="M857633:M857634"/>
    <mergeCell ref="M857665:M857666"/>
    <mergeCell ref="M857697:M857698"/>
    <mergeCell ref="M857729:M857730"/>
    <mergeCell ref="M857761:M857762"/>
    <mergeCell ref="M857409:M857410"/>
    <mergeCell ref="M857441:M857442"/>
    <mergeCell ref="M857473:M857474"/>
    <mergeCell ref="M857505:M857506"/>
    <mergeCell ref="M857537:M857538"/>
    <mergeCell ref="M857569:M857570"/>
    <mergeCell ref="M859521:M859522"/>
    <mergeCell ref="M859553:M859554"/>
    <mergeCell ref="M859585:M859586"/>
    <mergeCell ref="M859617:M859618"/>
    <mergeCell ref="M859649:M859650"/>
    <mergeCell ref="M859681:M859682"/>
    <mergeCell ref="M859329:M859330"/>
    <mergeCell ref="M859361:M859362"/>
    <mergeCell ref="M859393:M859394"/>
    <mergeCell ref="M859425:M859426"/>
    <mergeCell ref="M859457:M859458"/>
    <mergeCell ref="M859489:M859490"/>
    <mergeCell ref="M859137:M859138"/>
    <mergeCell ref="M859169:M859170"/>
    <mergeCell ref="M859201:M859202"/>
    <mergeCell ref="M859233:M859234"/>
    <mergeCell ref="M859265:M859266"/>
    <mergeCell ref="M859297:M859298"/>
    <mergeCell ref="M858945:M858946"/>
    <mergeCell ref="M858977:M858978"/>
    <mergeCell ref="M859009:M859010"/>
    <mergeCell ref="M859041:M859042"/>
    <mergeCell ref="M859073:M859074"/>
    <mergeCell ref="M859105:M859106"/>
    <mergeCell ref="M858753:M858754"/>
    <mergeCell ref="M858785:M858786"/>
    <mergeCell ref="M858817:M858818"/>
    <mergeCell ref="M858849:M858850"/>
    <mergeCell ref="M858881:M858882"/>
    <mergeCell ref="M858913:M858914"/>
    <mergeCell ref="M858561:M858562"/>
    <mergeCell ref="M858593:M858594"/>
    <mergeCell ref="M858625:M858626"/>
    <mergeCell ref="M858657:M858658"/>
    <mergeCell ref="M858689:M858690"/>
    <mergeCell ref="M858721:M858722"/>
    <mergeCell ref="M860673:M860674"/>
    <mergeCell ref="M860705:M860706"/>
    <mergeCell ref="M860737:M860738"/>
    <mergeCell ref="M860769:M860770"/>
    <mergeCell ref="M860801:M860802"/>
    <mergeCell ref="M860833:M860834"/>
    <mergeCell ref="M860481:M860482"/>
    <mergeCell ref="M860513:M860514"/>
    <mergeCell ref="M860545:M860546"/>
    <mergeCell ref="M860577:M860578"/>
    <mergeCell ref="M860609:M860610"/>
    <mergeCell ref="M860641:M860642"/>
    <mergeCell ref="M860289:M860290"/>
    <mergeCell ref="M860321:M860322"/>
    <mergeCell ref="M860353:M860354"/>
    <mergeCell ref="M860385:M860386"/>
    <mergeCell ref="M860417:M860418"/>
    <mergeCell ref="M860449:M860450"/>
    <mergeCell ref="M860097:M860098"/>
    <mergeCell ref="M860129:M860130"/>
    <mergeCell ref="M860161:M860162"/>
    <mergeCell ref="M860193:M860194"/>
    <mergeCell ref="M860225:M860226"/>
    <mergeCell ref="M860257:M860258"/>
    <mergeCell ref="M859905:M859906"/>
    <mergeCell ref="M859937:M859938"/>
    <mergeCell ref="M859969:M859970"/>
    <mergeCell ref="M860001:M860002"/>
    <mergeCell ref="M860033:M860034"/>
    <mergeCell ref="M860065:M860066"/>
    <mergeCell ref="M859713:M859714"/>
    <mergeCell ref="M859745:M859746"/>
    <mergeCell ref="M859777:M859778"/>
    <mergeCell ref="M859809:M859810"/>
    <mergeCell ref="M859841:M859842"/>
    <mergeCell ref="M859873:M859874"/>
    <mergeCell ref="M861825:M861826"/>
    <mergeCell ref="M861857:M861858"/>
    <mergeCell ref="M861889:M861890"/>
    <mergeCell ref="M861921:M861922"/>
    <mergeCell ref="M861953:M861954"/>
    <mergeCell ref="M861985:M861986"/>
    <mergeCell ref="M861633:M861634"/>
    <mergeCell ref="M861665:M861666"/>
    <mergeCell ref="M861697:M861698"/>
    <mergeCell ref="M861729:M861730"/>
    <mergeCell ref="M861761:M861762"/>
    <mergeCell ref="M861793:M861794"/>
    <mergeCell ref="M861441:M861442"/>
    <mergeCell ref="M861473:M861474"/>
    <mergeCell ref="M861505:M861506"/>
    <mergeCell ref="M861537:M861538"/>
    <mergeCell ref="M861569:M861570"/>
    <mergeCell ref="M861601:M861602"/>
    <mergeCell ref="M861249:M861250"/>
    <mergeCell ref="M861281:M861282"/>
    <mergeCell ref="M861313:M861314"/>
    <mergeCell ref="M861345:M861346"/>
    <mergeCell ref="M861377:M861378"/>
    <mergeCell ref="M861409:M861410"/>
    <mergeCell ref="M861057:M861058"/>
    <mergeCell ref="M861089:M861090"/>
    <mergeCell ref="M861121:M861122"/>
    <mergeCell ref="M861153:M861154"/>
    <mergeCell ref="M861185:M861186"/>
    <mergeCell ref="M861217:M861218"/>
    <mergeCell ref="M860865:M860866"/>
    <mergeCell ref="M860897:M860898"/>
    <mergeCell ref="M860929:M860930"/>
    <mergeCell ref="M860961:M860962"/>
    <mergeCell ref="M860993:M860994"/>
    <mergeCell ref="M861025:M861026"/>
    <mergeCell ref="M862977:M862978"/>
    <mergeCell ref="M863009:M863010"/>
    <mergeCell ref="M863041:M863042"/>
    <mergeCell ref="M863073:M863074"/>
    <mergeCell ref="M863105:M863106"/>
    <mergeCell ref="M863137:M863138"/>
    <mergeCell ref="M862785:M862786"/>
    <mergeCell ref="M862817:M862818"/>
    <mergeCell ref="M862849:M862850"/>
    <mergeCell ref="M862881:M862882"/>
    <mergeCell ref="M862913:M862914"/>
    <mergeCell ref="M862945:M862946"/>
    <mergeCell ref="M862593:M862594"/>
    <mergeCell ref="M862625:M862626"/>
    <mergeCell ref="M862657:M862658"/>
    <mergeCell ref="M862689:M862690"/>
    <mergeCell ref="M862721:M862722"/>
    <mergeCell ref="M862753:M862754"/>
    <mergeCell ref="M862401:M862402"/>
    <mergeCell ref="M862433:M862434"/>
    <mergeCell ref="M862465:M862466"/>
    <mergeCell ref="M862497:M862498"/>
    <mergeCell ref="M862529:M862530"/>
    <mergeCell ref="M862561:M862562"/>
    <mergeCell ref="M862209:M862210"/>
    <mergeCell ref="M862241:M862242"/>
    <mergeCell ref="M862273:M862274"/>
    <mergeCell ref="M862305:M862306"/>
    <mergeCell ref="M862337:M862338"/>
    <mergeCell ref="M862369:M862370"/>
    <mergeCell ref="M862017:M862018"/>
    <mergeCell ref="M862049:M862050"/>
    <mergeCell ref="M862081:M862082"/>
    <mergeCell ref="M862113:M862114"/>
    <mergeCell ref="M862145:M862146"/>
    <mergeCell ref="M862177:M862178"/>
    <mergeCell ref="M864129:M864130"/>
    <mergeCell ref="M864161:M864162"/>
    <mergeCell ref="M864193:M864194"/>
    <mergeCell ref="M864225:M864226"/>
    <mergeCell ref="M864257:M864258"/>
    <mergeCell ref="M864289:M864290"/>
    <mergeCell ref="M863937:M863938"/>
    <mergeCell ref="M863969:M863970"/>
    <mergeCell ref="M864001:M864002"/>
    <mergeCell ref="M864033:M864034"/>
    <mergeCell ref="M864065:M864066"/>
    <mergeCell ref="M864097:M864098"/>
    <mergeCell ref="M863745:M863746"/>
    <mergeCell ref="M863777:M863778"/>
    <mergeCell ref="M863809:M863810"/>
    <mergeCell ref="M863841:M863842"/>
    <mergeCell ref="M863873:M863874"/>
    <mergeCell ref="M863905:M863906"/>
    <mergeCell ref="M863553:M863554"/>
    <mergeCell ref="M863585:M863586"/>
    <mergeCell ref="M863617:M863618"/>
    <mergeCell ref="M863649:M863650"/>
    <mergeCell ref="M863681:M863682"/>
    <mergeCell ref="M863713:M863714"/>
    <mergeCell ref="M863361:M863362"/>
    <mergeCell ref="M863393:M863394"/>
    <mergeCell ref="M863425:M863426"/>
    <mergeCell ref="M863457:M863458"/>
    <mergeCell ref="M863489:M863490"/>
    <mergeCell ref="M863521:M863522"/>
    <mergeCell ref="M863169:M863170"/>
    <mergeCell ref="M863201:M863202"/>
    <mergeCell ref="M863233:M863234"/>
    <mergeCell ref="M863265:M863266"/>
    <mergeCell ref="M863297:M863298"/>
    <mergeCell ref="M863329:M863330"/>
    <mergeCell ref="M865281:M865282"/>
    <mergeCell ref="M865313:M865314"/>
    <mergeCell ref="M865345:M865346"/>
    <mergeCell ref="M865377:M865378"/>
    <mergeCell ref="M865409:M865410"/>
    <mergeCell ref="M865441:M865442"/>
    <mergeCell ref="M865089:M865090"/>
    <mergeCell ref="M865121:M865122"/>
    <mergeCell ref="M865153:M865154"/>
    <mergeCell ref="M865185:M865186"/>
    <mergeCell ref="M865217:M865218"/>
    <mergeCell ref="M865249:M865250"/>
    <mergeCell ref="M864897:M864898"/>
    <mergeCell ref="M864929:M864930"/>
    <mergeCell ref="M864961:M864962"/>
    <mergeCell ref="M864993:M864994"/>
    <mergeCell ref="M865025:M865026"/>
    <mergeCell ref="M865057:M865058"/>
    <mergeCell ref="M864705:M864706"/>
    <mergeCell ref="M864737:M864738"/>
    <mergeCell ref="M864769:M864770"/>
    <mergeCell ref="M864801:M864802"/>
    <mergeCell ref="M864833:M864834"/>
    <mergeCell ref="M864865:M864866"/>
    <mergeCell ref="M864513:M864514"/>
    <mergeCell ref="M864545:M864546"/>
    <mergeCell ref="M864577:M864578"/>
    <mergeCell ref="M864609:M864610"/>
    <mergeCell ref="M864641:M864642"/>
    <mergeCell ref="M864673:M864674"/>
    <mergeCell ref="M864321:M864322"/>
    <mergeCell ref="M864353:M864354"/>
    <mergeCell ref="M864385:M864386"/>
    <mergeCell ref="M864417:M864418"/>
    <mergeCell ref="M864449:M864450"/>
    <mergeCell ref="M864481:M864482"/>
    <mergeCell ref="M866433:M866434"/>
    <mergeCell ref="M866465:M866466"/>
    <mergeCell ref="M866497:M866498"/>
    <mergeCell ref="M866529:M866530"/>
    <mergeCell ref="M866561:M866562"/>
    <mergeCell ref="M866593:M866594"/>
    <mergeCell ref="M866241:M866242"/>
    <mergeCell ref="M866273:M866274"/>
    <mergeCell ref="M866305:M866306"/>
    <mergeCell ref="M866337:M866338"/>
    <mergeCell ref="M866369:M866370"/>
    <mergeCell ref="M866401:M866402"/>
    <mergeCell ref="M866049:M866050"/>
    <mergeCell ref="M866081:M866082"/>
    <mergeCell ref="M866113:M866114"/>
    <mergeCell ref="M866145:M866146"/>
    <mergeCell ref="M866177:M866178"/>
    <mergeCell ref="M866209:M866210"/>
    <mergeCell ref="M865857:M865858"/>
    <mergeCell ref="M865889:M865890"/>
    <mergeCell ref="M865921:M865922"/>
    <mergeCell ref="M865953:M865954"/>
    <mergeCell ref="M865985:M865986"/>
    <mergeCell ref="M866017:M866018"/>
    <mergeCell ref="M865665:M865666"/>
    <mergeCell ref="M865697:M865698"/>
    <mergeCell ref="M865729:M865730"/>
    <mergeCell ref="M865761:M865762"/>
    <mergeCell ref="M865793:M865794"/>
    <mergeCell ref="M865825:M865826"/>
    <mergeCell ref="M865473:M865474"/>
    <mergeCell ref="M865505:M865506"/>
    <mergeCell ref="M865537:M865538"/>
    <mergeCell ref="M865569:M865570"/>
    <mergeCell ref="M865601:M865602"/>
    <mergeCell ref="M865633:M865634"/>
    <mergeCell ref="M867585:M867586"/>
    <mergeCell ref="M867617:M867618"/>
    <mergeCell ref="M867649:M867650"/>
    <mergeCell ref="M867681:M867682"/>
    <mergeCell ref="M867713:M867714"/>
    <mergeCell ref="M867745:M867746"/>
    <mergeCell ref="M867393:M867394"/>
    <mergeCell ref="M867425:M867426"/>
    <mergeCell ref="M867457:M867458"/>
    <mergeCell ref="M867489:M867490"/>
    <mergeCell ref="M867521:M867522"/>
    <mergeCell ref="M867553:M867554"/>
    <mergeCell ref="M867201:M867202"/>
    <mergeCell ref="M867233:M867234"/>
    <mergeCell ref="M867265:M867266"/>
    <mergeCell ref="M867297:M867298"/>
    <mergeCell ref="M867329:M867330"/>
    <mergeCell ref="M867361:M867362"/>
    <mergeCell ref="M867009:M867010"/>
    <mergeCell ref="M867041:M867042"/>
    <mergeCell ref="M867073:M867074"/>
    <mergeCell ref="M867105:M867106"/>
    <mergeCell ref="M867137:M867138"/>
    <mergeCell ref="M867169:M867170"/>
    <mergeCell ref="M866817:M866818"/>
    <mergeCell ref="M866849:M866850"/>
    <mergeCell ref="M866881:M866882"/>
    <mergeCell ref="M866913:M866914"/>
    <mergeCell ref="M866945:M866946"/>
    <mergeCell ref="M866977:M866978"/>
    <mergeCell ref="M866625:M866626"/>
    <mergeCell ref="M866657:M866658"/>
    <mergeCell ref="M866689:M866690"/>
    <mergeCell ref="M866721:M866722"/>
    <mergeCell ref="M866753:M866754"/>
    <mergeCell ref="M866785:M866786"/>
    <mergeCell ref="M868737:M868738"/>
    <mergeCell ref="M868769:M868770"/>
    <mergeCell ref="M868801:M868802"/>
    <mergeCell ref="M868833:M868834"/>
    <mergeCell ref="M868865:M868866"/>
    <mergeCell ref="M868897:M868898"/>
    <mergeCell ref="M868545:M868546"/>
    <mergeCell ref="M868577:M868578"/>
    <mergeCell ref="M868609:M868610"/>
    <mergeCell ref="M868641:M868642"/>
    <mergeCell ref="M868673:M868674"/>
    <mergeCell ref="M868705:M868706"/>
    <mergeCell ref="M868353:M868354"/>
    <mergeCell ref="M868385:M868386"/>
    <mergeCell ref="M868417:M868418"/>
    <mergeCell ref="M868449:M868450"/>
    <mergeCell ref="M868481:M868482"/>
    <mergeCell ref="M868513:M868514"/>
    <mergeCell ref="M868161:M868162"/>
    <mergeCell ref="M868193:M868194"/>
    <mergeCell ref="M868225:M868226"/>
    <mergeCell ref="M868257:M868258"/>
    <mergeCell ref="M868289:M868290"/>
    <mergeCell ref="M868321:M868322"/>
    <mergeCell ref="M867969:M867970"/>
    <mergeCell ref="M868001:M868002"/>
    <mergeCell ref="M868033:M868034"/>
    <mergeCell ref="M868065:M868066"/>
    <mergeCell ref="M868097:M868098"/>
    <mergeCell ref="M868129:M868130"/>
    <mergeCell ref="M867777:M867778"/>
    <mergeCell ref="M867809:M867810"/>
    <mergeCell ref="M867841:M867842"/>
    <mergeCell ref="M867873:M867874"/>
    <mergeCell ref="M867905:M867906"/>
    <mergeCell ref="M867937:M867938"/>
    <mergeCell ref="M869889:M869890"/>
    <mergeCell ref="M869921:M869922"/>
    <mergeCell ref="M869953:M869954"/>
    <mergeCell ref="M869985:M869986"/>
    <mergeCell ref="M870017:M870018"/>
    <mergeCell ref="M870049:M870050"/>
    <mergeCell ref="M869697:M869698"/>
    <mergeCell ref="M869729:M869730"/>
    <mergeCell ref="M869761:M869762"/>
    <mergeCell ref="M869793:M869794"/>
    <mergeCell ref="M869825:M869826"/>
    <mergeCell ref="M869857:M869858"/>
    <mergeCell ref="M869505:M869506"/>
    <mergeCell ref="M869537:M869538"/>
    <mergeCell ref="M869569:M869570"/>
    <mergeCell ref="M869601:M869602"/>
    <mergeCell ref="M869633:M869634"/>
    <mergeCell ref="M869665:M869666"/>
    <mergeCell ref="M869313:M869314"/>
    <mergeCell ref="M869345:M869346"/>
    <mergeCell ref="M869377:M869378"/>
    <mergeCell ref="M869409:M869410"/>
    <mergeCell ref="M869441:M869442"/>
    <mergeCell ref="M869473:M869474"/>
    <mergeCell ref="M869121:M869122"/>
    <mergeCell ref="M869153:M869154"/>
    <mergeCell ref="M869185:M869186"/>
    <mergeCell ref="M869217:M869218"/>
    <mergeCell ref="M869249:M869250"/>
    <mergeCell ref="M869281:M869282"/>
    <mergeCell ref="M868929:M868930"/>
    <mergeCell ref="M868961:M868962"/>
    <mergeCell ref="M868993:M868994"/>
    <mergeCell ref="M869025:M869026"/>
    <mergeCell ref="M869057:M869058"/>
    <mergeCell ref="M869089:M869090"/>
    <mergeCell ref="M871041:M871042"/>
    <mergeCell ref="M871073:M871074"/>
    <mergeCell ref="M871105:M871106"/>
    <mergeCell ref="M871137:M871138"/>
    <mergeCell ref="M871169:M871170"/>
    <mergeCell ref="M871201:M871202"/>
    <mergeCell ref="M870849:M870850"/>
    <mergeCell ref="M870881:M870882"/>
    <mergeCell ref="M870913:M870914"/>
    <mergeCell ref="M870945:M870946"/>
    <mergeCell ref="M870977:M870978"/>
    <mergeCell ref="M871009:M871010"/>
    <mergeCell ref="M870657:M870658"/>
    <mergeCell ref="M870689:M870690"/>
    <mergeCell ref="M870721:M870722"/>
    <mergeCell ref="M870753:M870754"/>
    <mergeCell ref="M870785:M870786"/>
    <mergeCell ref="M870817:M870818"/>
    <mergeCell ref="M870465:M870466"/>
    <mergeCell ref="M870497:M870498"/>
    <mergeCell ref="M870529:M870530"/>
    <mergeCell ref="M870561:M870562"/>
    <mergeCell ref="M870593:M870594"/>
    <mergeCell ref="M870625:M870626"/>
    <mergeCell ref="M870273:M870274"/>
    <mergeCell ref="M870305:M870306"/>
    <mergeCell ref="M870337:M870338"/>
    <mergeCell ref="M870369:M870370"/>
    <mergeCell ref="M870401:M870402"/>
    <mergeCell ref="M870433:M870434"/>
    <mergeCell ref="M870081:M870082"/>
    <mergeCell ref="M870113:M870114"/>
    <mergeCell ref="M870145:M870146"/>
    <mergeCell ref="M870177:M870178"/>
    <mergeCell ref="M870209:M870210"/>
    <mergeCell ref="M870241:M870242"/>
    <mergeCell ref="M872193:M872194"/>
    <mergeCell ref="M872225:M872226"/>
    <mergeCell ref="M872257:M872258"/>
    <mergeCell ref="M872289:M872290"/>
    <mergeCell ref="M872321:M872322"/>
    <mergeCell ref="M872353:M872354"/>
    <mergeCell ref="M872001:M872002"/>
    <mergeCell ref="M872033:M872034"/>
    <mergeCell ref="M872065:M872066"/>
    <mergeCell ref="M872097:M872098"/>
    <mergeCell ref="M872129:M872130"/>
    <mergeCell ref="M872161:M872162"/>
    <mergeCell ref="M871809:M871810"/>
    <mergeCell ref="M871841:M871842"/>
    <mergeCell ref="M871873:M871874"/>
    <mergeCell ref="M871905:M871906"/>
    <mergeCell ref="M871937:M871938"/>
    <mergeCell ref="M871969:M871970"/>
    <mergeCell ref="M871617:M871618"/>
    <mergeCell ref="M871649:M871650"/>
    <mergeCell ref="M871681:M871682"/>
    <mergeCell ref="M871713:M871714"/>
    <mergeCell ref="M871745:M871746"/>
    <mergeCell ref="M871777:M871778"/>
    <mergeCell ref="M871425:M871426"/>
    <mergeCell ref="M871457:M871458"/>
    <mergeCell ref="M871489:M871490"/>
    <mergeCell ref="M871521:M871522"/>
    <mergeCell ref="M871553:M871554"/>
    <mergeCell ref="M871585:M871586"/>
    <mergeCell ref="M871233:M871234"/>
    <mergeCell ref="M871265:M871266"/>
    <mergeCell ref="M871297:M871298"/>
    <mergeCell ref="M871329:M871330"/>
    <mergeCell ref="M871361:M871362"/>
    <mergeCell ref="M871393:M871394"/>
    <mergeCell ref="M873345:M873346"/>
    <mergeCell ref="M873377:M873378"/>
    <mergeCell ref="M873409:M873410"/>
    <mergeCell ref="M873441:M873442"/>
    <mergeCell ref="M873473:M873474"/>
    <mergeCell ref="M873505:M873506"/>
    <mergeCell ref="M873153:M873154"/>
    <mergeCell ref="M873185:M873186"/>
    <mergeCell ref="M873217:M873218"/>
    <mergeCell ref="M873249:M873250"/>
    <mergeCell ref="M873281:M873282"/>
    <mergeCell ref="M873313:M873314"/>
    <mergeCell ref="M872961:M872962"/>
    <mergeCell ref="M872993:M872994"/>
    <mergeCell ref="M873025:M873026"/>
    <mergeCell ref="M873057:M873058"/>
    <mergeCell ref="M873089:M873090"/>
    <mergeCell ref="M873121:M873122"/>
    <mergeCell ref="M872769:M872770"/>
    <mergeCell ref="M872801:M872802"/>
    <mergeCell ref="M872833:M872834"/>
    <mergeCell ref="M872865:M872866"/>
    <mergeCell ref="M872897:M872898"/>
    <mergeCell ref="M872929:M872930"/>
    <mergeCell ref="M872577:M872578"/>
    <mergeCell ref="M872609:M872610"/>
    <mergeCell ref="M872641:M872642"/>
    <mergeCell ref="M872673:M872674"/>
    <mergeCell ref="M872705:M872706"/>
    <mergeCell ref="M872737:M872738"/>
    <mergeCell ref="M872385:M872386"/>
    <mergeCell ref="M872417:M872418"/>
    <mergeCell ref="M872449:M872450"/>
    <mergeCell ref="M872481:M872482"/>
    <mergeCell ref="M872513:M872514"/>
    <mergeCell ref="M872545:M872546"/>
    <mergeCell ref="M874497:M874498"/>
    <mergeCell ref="M874529:M874530"/>
    <mergeCell ref="M874561:M874562"/>
    <mergeCell ref="M874593:M874594"/>
    <mergeCell ref="M874625:M874626"/>
    <mergeCell ref="M874657:M874658"/>
    <mergeCell ref="M874305:M874306"/>
    <mergeCell ref="M874337:M874338"/>
    <mergeCell ref="M874369:M874370"/>
    <mergeCell ref="M874401:M874402"/>
    <mergeCell ref="M874433:M874434"/>
    <mergeCell ref="M874465:M874466"/>
    <mergeCell ref="M874113:M874114"/>
    <mergeCell ref="M874145:M874146"/>
    <mergeCell ref="M874177:M874178"/>
    <mergeCell ref="M874209:M874210"/>
    <mergeCell ref="M874241:M874242"/>
    <mergeCell ref="M874273:M874274"/>
    <mergeCell ref="M873921:M873922"/>
    <mergeCell ref="M873953:M873954"/>
    <mergeCell ref="M873985:M873986"/>
    <mergeCell ref="M874017:M874018"/>
    <mergeCell ref="M874049:M874050"/>
    <mergeCell ref="M874081:M874082"/>
    <mergeCell ref="M873729:M873730"/>
    <mergeCell ref="M873761:M873762"/>
    <mergeCell ref="M873793:M873794"/>
    <mergeCell ref="M873825:M873826"/>
    <mergeCell ref="M873857:M873858"/>
    <mergeCell ref="M873889:M873890"/>
    <mergeCell ref="M873537:M873538"/>
    <mergeCell ref="M873569:M873570"/>
    <mergeCell ref="M873601:M873602"/>
    <mergeCell ref="M873633:M873634"/>
    <mergeCell ref="M873665:M873666"/>
    <mergeCell ref="M873697:M873698"/>
    <mergeCell ref="M875649:M875650"/>
    <mergeCell ref="M875681:M875682"/>
    <mergeCell ref="M875713:M875714"/>
    <mergeCell ref="M875745:M875746"/>
    <mergeCell ref="M875777:M875778"/>
    <mergeCell ref="M875809:M875810"/>
    <mergeCell ref="M875457:M875458"/>
    <mergeCell ref="M875489:M875490"/>
    <mergeCell ref="M875521:M875522"/>
    <mergeCell ref="M875553:M875554"/>
    <mergeCell ref="M875585:M875586"/>
    <mergeCell ref="M875617:M875618"/>
    <mergeCell ref="M875265:M875266"/>
    <mergeCell ref="M875297:M875298"/>
    <mergeCell ref="M875329:M875330"/>
    <mergeCell ref="M875361:M875362"/>
    <mergeCell ref="M875393:M875394"/>
    <mergeCell ref="M875425:M875426"/>
    <mergeCell ref="M875073:M875074"/>
    <mergeCell ref="M875105:M875106"/>
    <mergeCell ref="M875137:M875138"/>
    <mergeCell ref="M875169:M875170"/>
    <mergeCell ref="M875201:M875202"/>
    <mergeCell ref="M875233:M875234"/>
    <mergeCell ref="M874881:M874882"/>
    <mergeCell ref="M874913:M874914"/>
    <mergeCell ref="M874945:M874946"/>
    <mergeCell ref="M874977:M874978"/>
    <mergeCell ref="M875009:M875010"/>
    <mergeCell ref="M875041:M875042"/>
    <mergeCell ref="M874689:M874690"/>
    <mergeCell ref="M874721:M874722"/>
    <mergeCell ref="M874753:M874754"/>
    <mergeCell ref="M874785:M874786"/>
    <mergeCell ref="M874817:M874818"/>
    <mergeCell ref="M874849:M874850"/>
    <mergeCell ref="M876801:M876802"/>
    <mergeCell ref="M876833:M876834"/>
    <mergeCell ref="M876865:M876866"/>
    <mergeCell ref="M876897:M876898"/>
    <mergeCell ref="M876929:M876930"/>
    <mergeCell ref="M876961:M876962"/>
    <mergeCell ref="M876609:M876610"/>
    <mergeCell ref="M876641:M876642"/>
    <mergeCell ref="M876673:M876674"/>
    <mergeCell ref="M876705:M876706"/>
    <mergeCell ref="M876737:M876738"/>
    <mergeCell ref="M876769:M876770"/>
    <mergeCell ref="M876417:M876418"/>
    <mergeCell ref="M876449:M876450"/>
    <mergeCell ref="M876481:M876482"/>
    <mergeCell ref="M876513:M876514"/>
    <mergeCell ref="M876545:M876546"/>
    <mergeCell ref="M876577:M876578"/>
    <mergeCell ref="M876225:M876226"/>
    <mergeCell ref="M876257:M876258"/>
    <mergeCell ref="M876289:M876290"/>
    <mergeCell ref="M876321:M876322"/>
    <mergeCell ref="M876353:M876354"/>
    <mergeCell ref="M876385:M876386"/>
    <mergeCell ref="M876033:M876034"/>
    <mergeCell ref="M876065:M876066"/>
    <mergeCell ref="M876097:M876098"/>
    <mergeCell ref="M876129:M876130"/>
    <mergeCell ref="M876161:M876162"/>
    <mergeCell ref="M876193:M876194"/>
    <mergeCell ref="M875841:M875842"/>
    <mergeCell ref="M875873:M875874"/>
    <mergeCell ref="M875905:M875906"/>
    <mergeCell ref="M875937:M875938"/>
    <mergeCell ref="M875969:M875970"/>
    <mergeCell ref="M876001:M876002"/>
    <mergeCell ref="M877953:M877954"/>
    <mergeCell ref="M877985:M877986"/>
    <mergeCell ref="M878017:M878018"/>
    <mergeCell ref="M878049:M878050"/>
    <mergeCell ref="M878081:M878082"/>
    <mergeCell ref="M878113:M878114"/>
    <mergeCell ref="M877761:M877762"/>
    <mergeCell ref="M877793:M877794"/>
    <mergeCell ref="M877825:M877826"/>
    <mergeCell ref="M877857:M877858"/>
    <mergeCell ref="M877889:M877890"/>
    <mergeCell ref="M877921:M877922"/>
    <mergeCell ref="M877569:M877570"/>
    <mergeCell ref="M877601:M877602"/>
    <mergeCell ref="M877633:M877634"/>
    <mergeCell ref="M877665:M877666"/>
    <mergeCell ref="M877697:M877698"/>
    <mergeCell ref="M877729:M877730"/>
    <mergeCell ref="M877377:M877378"/>
    <mergeCell ref="M877409:M877410"/>
    <mergeCell ref="M877441:M877442"/>
    <mergeCell ref="M877473:M877474"/>
    <mergeCell ref="M877505:M877506"/>
    <mergeCell ref="M877537:M877538"/>
    <mergeCell ref="M877185:M877186"/>
    <mergeCell ref="M877217:M877218"/>
    <mergeCell ref="M877249:M877250"/>
    <mergeCell ref="M877281:M877282"/>
    <mergeCell ref="M877313:M877314"/>
    <mergeCell ref="M877345:M877346"/>
    <mergeCell ref="M876993:M876994"/>
    <mergeCell ref="M877025:M877026"/>
    <mergeCell ref="M877057:M877058"/>
    <mergeCell ref="M877089:M877090"/>
    <mergeCell ref="M877121:M877122"/>
    <mergeCell ref="M877153:M877154"/>
    <mergeCell ref="M879105:M879106"/>
    <mergeCell ref="M879137:M879138"/>
    <mergeCell ref="M879169:M879170"/>
    <mergeCell ref="M879201:M879202"/>
    <mergeCell ref="M879233:M879234"/>
    <mergeCell ref="M879265:M879266"/>
    <mergeCell ref="M878913:M878914"/>
    <mergeCell ref="M878945:M878946"/>
    <mergeCell ref="M878977:M878978"/>
    <mergeCell ref="M879009:M879010"/>
    <mergeCell ref="M879041:M879042"/>
    <mergeCell ref="M879073:M879074"/>
    <mergeCell ref="M878721:M878722"/>
    <mergeCell ref="M878753:M878754"/>
    <mergeCell ref="M878785:M878786"/>
    <mergeCell ref="M878817:M878818"/>
    <mergeCell ref="M878849:M878850"/>
    <mergeCell ref="M878881:M878882"/>
    <mergeCell ref="M878529:M878530"/>
    <mergeCell ref="M878561:M878562"/>
    <mergeCell ref="M878593:M878594"/>
    <mergeCell ref="M878625:M878626"/>
    <mergeCell ref="M878657:M878658"/>
    <mergeCell ref="M878689:M878690"/>
    <mergeCell ref="M878337:M878338"/>
    <mergeCell ref="M878369:M878370"/>
    <mergeCell ref="M878401:M878402"/>
    <mergeCell ref="M878433:M878434"/>
    <mergeCell ref="M878465:M878466"/>
    <mergeCell ref="M878497:M878498"/>
    <mergeCell ref="M878145:M878146"/>
    <mergeCell ref="M878177:M878178"/>
    <mergeCell ref="M878209:M878210"/>
    <mergeCell ref="M878241:M878242"/>
    <mergeCell ref="M878273:M878274"/>
    <mergeCell ref="M878305:M878306"/>
    <mergeCell ref="M880257:M880258"/>
    <mergeCell ref="M880289:M880290"/>
    <mergeCell ref="M880321:M880322"/>
    <mergeCell ref="M880353:M880354"/>
    <mergeCell ref="M880385:M880386"/>
    <mergeCell ref="M880417:M880418"/>
    <mergeCell ref="M880065:M880066"/>
    <mergeCell ref="M880097:M880098"/>
    <mergeCell ref="M880129:M880130"/>
    <mergeCell ref="M880161:M880162"/>
    <mergeCell ref="M880193:M880194"/>
    <mergeCell ref="M880225:M880226"/>
    <mergeCell ref="M879873:M879874"/>
    <mergeCell ref="M879905:M879906"/>
    <mergeCell ref="M879937:M879938"/>
    <mergeCell ref="M879969:M879970"/>
    <mergeCell ref="M880001:M880002"/>
    <mergeCell ref="M880033:M880034"/>
    <mergeCell ref="M879681:M879682"/>
    <mergeCell ref="M879713:M879714"/>
    <mergeCell ref="M879745:M879746"/>
    <mergeCell ref="M879777:M879778"/>
    <mergeCell ref="M879809:M879810"/>
    <mergeCell ref="M879841:M879842"/>
    <mergeCell ref="M879489:M879490"/>
    <mergeCell ref="M879521:M879522"/>
    <mergeCell ref="M879553:M879554"/>
    <mergeCell ref="M879585:M879586"/>
    <mergeCell ref="M879617:M879618"/>
    <mergeCell ref="M879649:M879650"/>
    <mergeCell ref="M879297:M879298"/>
    <mergeCell ref="M879329:M879330"/>
    <mergeCell ref="M879361:M879362"/>
    <mergeCell ref="M879393:M879394"/>
    <mergeCell ref="M879425:M879426"/>
    <mergeCell ref="M879457:M879458"/>
    <mergeCell ref="M881409:M881410"/>
    <mergeCell ref="M881441:M881442"/>
    <mergeCell ref="M881473:M881474"/>
    <mergeCell ref="M881505:M881506"/>
    <mergeCell ref="M881537:M881538"/>
    <mergeCell ref="M881569:M881570"/>
    <mergeCell ref="M881217:M881218"/>
    <mergeCell ref="M881249:M881250"/>
    <mergeCell ref="M881281:M881282"/>
    <mergeCell ref="M881313:M881314"/>
    <mergeCell ref="M881345:M881346"/>
    <mergeCell ref="M881377:M881378"/>
    <mergeCell ref="M881025:M881026"/>
    <mergeCell ref="M881057:M881058"/>
    <mergeCell ref="M881089:M881090"/>
    <mergeCell ref="M881121:M881122"/>
    <mergeCell ref="M881153:M881154"/>
    <mergeCell ref="M881185:M881186"/>
    <mergeCell ref="M880833:M880834"/>
    <mergeCell ref="M880865:M880866"/>
    <mergeCell ref="M880897:M880898"/>
    <mergeCell ref="M880929:M880930"/>
    <mergeCell ref="M880961:M880962"/>
    <mergeCell ref="M880993:M880994"/>
    <mergeCell ref="M880641:M880642"/>
    <mergeCell ref="M880673:M880674"/>
    <mergeCell ref="M880705:M880706"/>
    <mergeCell ref="M880737:M880738"/>
    <mergeCell ref="M880769:M880770"/>
    <mergeCell ref="M880801:M880802"/>
    <mergeCell ref="M880449:M880450"/>
    <mergeCell ref="M880481:M880482"/>
    <mergeCell ref="M880513:M880514"/>
    <mergeCell ref="M880545:M880546"/>
    <mergeCell ref="M880577:M880578"/>
    <mergeCell ref="M880609:M880610"/>
    <mergeCell ref="M882561:M882562"/>
    <mergeCell ref="M882593:M882594"/>
    <mergeCell ref="M882625:M882626"/>
    <mergeCell ref="M882657:M882658"/>
    <mergeCell ref="M882689:M882690"/>
    <mergeCell ref="M882721:M882722"/>
    <mergeCell ref="M882369:M882370"/>
    <mergeCell ref="M882401:M882402"/>
    <mergeCell ref="M882433:M882434"/>
    <mergeCell ref="M882465:M882466"/>
    <mergeCell ref="M882497:M882498"/>
    <mergeCell ref="M882529:M882530"/>
    <mergeCell ref="M882177:M882178"/>
    <mergeCell ref="M882209:M882210"/>
    <mergeCell ref="M882241:M882242"/>
    <mergeCell ref="M882273:M882274"/>
    <mergeCell ref="M882305:M882306"/>
    <mergeCell ref="M882337:M882338"/>
    <mergeCell ref="M881985:M881986"/>
    <mergeCell ref="M882017:M882018"/>
    <mergeCell ref="M882049:M882050"/>
    <mergeCell ref="M882081:M882082"/>
    <mergeCell ref="M882113:M882114"/>
    <mergeCell ref="M882145:M882146"/>
    <mergeCell ref="M881793:M881794"/>
    <mergeCell ref="M881825:M881826"/>
    <mergeCell ref="M881857:M881858"/>
    <mergeCell ref="M881889:M881890"/>
    <mergeCell ref="M881921:M881922"/>
    <mergeCell ref="M881953:M881954"/>
    <mergeCell ref="M881601:M881602"/>
    <mergeCell ref="M881633:M881634"/>
    <mergeCell ref="M881665:M881666"/>
    <mergeCell ref="M881697:M881698"/>
    <mergeCell ref="M881729:M881730"/>
    <mergeCell ref="M881761:M881762"/>
    <mergeCell ref="M883713:M883714"/>
    <mergeCell ref="M883745:M883746"/>
    <mergeCell ref="M883777:M883778"/>
    <mergeCell ref="M883809:M883810"/>
    <mergeCell ref="M883841:M883842"/>
    <mergeCell ref="M883873:M883874"/>
    <mergeCell ref="M883521:M883522"/>
    <mergeCell ref="M883553:M883554"/>
    <mergeCell ref="M883585:M883586"/>
    <mergeCell ref="M883617:M883618"/>
    <mergeCell ref="M883649:M883650"/>
    <mergeCell ref="M883681:M883682"/>
    <mergeCell ref="M883329:M883330"/>
    <mergeCell ref="M883361:M883362"/>
    <mergeCell ref="M883393:M883394"/>
    <mergeCell ref="M883425:M883426"/>
    <mergeCell ref="M883457:M883458"/>
    <mergeCell ref="M883489:M883490"/>
    <mergeCell ref="M883137:M883138"/>
    <mergeCell ref="M883169:M883170"/>
    <mergeCell ref="M883201:M883202"/>
    <mergeCell ref="M883233:M883234"/>
    <mergeCell ref="M883265:M883266"/>
    <mergeCell ref="M883297:M883298"/>
    <mergeCell ref="M882945:M882946"/>
    <mergeCell ref="M882977:M882978"/>
    <mergeCell ref="M883009:M883010"/>
    <mergeCell ref="M883041:M883042"/>
    <mergeCell ref="M883073:M883074"/>
    <mergeCell ref="M883105:M883106"/>
    <mergeCell ref="M882753:M882754"/>
    <mergeCell ref="M882785:M882786"/>
    <mergeCell ref="M882817:M882818"/>
    <mergeCell ref="M882849:M882850"/>
    <mergeCell ref="M882881:M882882"/>
    <mergeCell ref="M882913:M882914"/>
    <mergeCell ref="M884865:M884866"/>
    <mergeCell ref="M884897:M884898"/>
    <mergeCell ref="M884929:M884930"/>
    <mergeCell ref="M884961:M884962"/>
    <mergeCell ref="M884993:M884994"/>
    <mergeCell ref="M885025:M885026"/>
    <mergeCell ref="M884673:M884674"/>
    <mergeCell ref="M884705:M884706"/>
    <mergeCell ref="M884737:M884738"/>
    <mergeCell ref="M884769:M884770"/>
    <mergeCell ref="M884801:M884802"/>
    <mergeCell ref="M884833:M884834"/>
    <mergeCell ref="M884481:M884482"/>
    <mergeCell ref="M884513:M884514"/>
    <mergeCell ref="M884545:M884546"/>
    <mergeCell ref="M884577:M884578"/>
    <mergeCell ref="M884609:M884610"/>
    <mergeCell ref="M884641:M884642"/>
    <mergeCell ref="M884289:M884290"/>
    <mergeCell ref="M884321:M884322"/>
    <mergeCell ref="M884353:M884354"/>
    <mergeCell ref="M884385:M884386"/>
    <mergeCell ref="M884417:M884418"/>
    <mergeCell ref="M884449:M884450"/>
    <mergeCell ref="M884097:M884098"/>
    <mergeCell ref="M884129:M884130"/>
    <mergeCell ref="M884161:M884162"/>
    <mergeCell ref="M884193:M884194"/>
    <mergeCell ref="M884225:M884226"/>
    <mergeCell ref="M884257:M884258"/>
    <mergeCell ref="M883905:M883906"/>
    <mergeCell ref="M883937:M883938"/>
    <mergeCell ref="M883969:M883970"/>
    <mergeCell ref="M884001:M884002"/>
    <mergeCell ref="M884033:M884034"/>
    <mergeCell ref="M884065:M884066"/>
    <mergeCell ref="M886017:M886018"/>
    <mergeCell ref="M886049:M886050"/>
    <mergeCell ref="M886081:M886082"/>
    <mergeCell ref="M886113:M886114"/>
    <mergeCell ref="M886145:M886146"/>
    <mergeCell ref="M886177:M886178"/>
    <mergeCell ref="M885825:M885826"/>
    <mergeCell ref="M885857:M885858"/>
    <mergeCell ref="M885889:M885890"/>
    <mergeCell ref="M885921:M885922"/>
    <mergeCell ref="M885953:M885954"/>
    <mergeCell ref="M885985:M885986"/>
    <mergeCell ref="M885633:M885634"/>
    <mergeCell ref="M885665:M885666"/>
    <mergeCell ref="M885697:M885698"/>
    <mergeCell ref="M885729:M885730"/>
    <mergeCell ref="M885761:M885762"/>
    <mergeCell ref="M885793:M885794"/>
    <mergeCell ref="M885441:M885442"/>
    <mergeCell ref="M885473:M885474"/>
    <mergeCell ref="M885505:M885506"/>
    <mergeCell ref="M885537:M885538"/>
    <mergeCell ref="M885569:M885570"/>
    <mergeCell ref="M885601:M885602"/>
    <mergeCell ref="M885249:M885250"/>
    <mergeCell ref="M885281:M885282"/>
    <mergeCell ref="M885313:M885314"/>
    <mergeCell ref="M885345:M885346"/>
    <mergeCell ref="M885377:M885378"/>
    <mergeCell ref="M885409:M885410"/>
    <mergeCell ref="M885057:M885058"/>
    <mergeCell ref="M885089:M885090"/>
    <mergeCell ref="M885121:M885122"/>
    <mergeCell ref="M885153:M885154"/>
    <mergeCell ref="M885185:M885186"/>
    <mergeCell ref="M885217:M885218"/>
    <mergeCell ref="M887169:M887170"/>
    <mergeCell ref="M887201:M887202"/>
    <mergeCell ref="M887233:M887234"/>
    <mergeCell ref="M887265:M887266"/>
    <mergeCell ref="M887297:M887298"/>
    <mergeCell ref="M887329:M887330"/>
    <mergeCell ref="M886977:M886978"/>
    <mergeCell ref="M887009:M887010"/>
    <mergeCell ref="M887041:M887042"/>
    <mergeCell ref="M887073:M887074"/>
    <mergeCell ref="M887105:M887106"/>
    <mergeCell ref="M887137:M887138"/>
    <mergeCell ref="M886785:M886786"/>
    <mergeCell ref="M886817:M886818"/>
    <mergeCell ref="M886849:M886850"/>
    <mergeCell ref="M886881:M886882"/>
    <mergeCell ref="M886913:M886914"/>
    <mergeCell ref="M886945:M886946"/>
    <mergeCell ref="M886593:M886594"/>
    <mergeCell ref="M886625:M886626"/>
    <mergeCell ref="M886657:M886658"/>
    <mergeCell ref="M886689:M886690"/>
    <mergeCell ref="M886721:M886722"/>
    <mergeCell ref="M886753:M886754"/>
    <mergeCell ref="M886401:M886402"/>
    <mergeCell ref="M886433:M886434"/>
    <mergeCell ref="M886465:M886466"/>
    <mergeCell ref="M886497:M886498"/>
    <mergeCell ref="M886529:M886530"/>
    <mergeCell ref="M886561:M886562"/>
    <mergeCell ref="M886209:M886210"/>
    <mergeCell ref="M886241:M886242"/>
    <mergeCell ref="M886273:M886274"/>
    <mergeCell ref="M886305:M886306"/>
    <mergeCell ref="M886337:M886338"/>
    <mergeCell ref="M886369:M886370"/>
    <mergeCell ref="M888321:M888322"/>
    <mergeCell ref="M888353:M888354"/>
    <mergeCell ref="M888385:M888386"/>
    <mergeCell ref="M888417:M888418"/>
    <mergeCell ref="M888449:M888450"/>
    <mergeCell ref="M888481:M888482"/>
    <mergeCell ref="M888129:M888130"/>
    <mergeCell ref="M888161:M888162"/>
    <mergeCell ref="M888193:M888194"/>
    <mergeCell ref="M888225:M888226"/>
    <mergeCell ref="M888257:M888258"/>
    <mergeCell ref="M888289:M888290"/>
    <mergeCell ref="M887937:M887938"/>
    <mergeCell ref="M887969:M887970"/>
    <mergeCell ref="M888001:M888002"/>
    <mergeCell ref="M888033:M888034"/>
    <mergeCell ref="M888065:M888066"/>
    <mergeCell ref="M888097:M888098"/>
    <mergeCell ref="M887745:M887746"/>
    <mergeCell ref="M887777:M887778"/>
    <mergeCell ref="M887809:M887810"/>
    <mergeCell ref="M887841:M887842"/>
    <mergeCell ref="M887873:M887874"/>
    <mergeCell ref="M887905:M887906"/>
    <mergeCell ref="M887553:M887554"/>
    <mergeCell ref="M887585:M887586"/>
    <mergeCell ref="M887617:M887618"/>
    <mergeCell ref="M887649:M887650"/>
    <mergeCell ref="M887681:M887682"/>
    <mergeCell ref="M887713:M887714"/>
    <mergeCell ref="M887361:M887362"/>
    <mergeCell ref="M887393:M887394"/>
    <mergeCell ref="M887425:M887426"/>
    <mergeCell ref="M887457:M887458"/>
    <mergeCell ref="M887489:M887490"/>
    <mergeCell ref="M887521:M887522"/>
    <mergeCell ref="M889473:M889474"/>
    <mergeCell ref="M889505:M889506"/>
    <mergeCell ref="M889537:M889538"/>
    <mergeCell ref="M889569:M889570"/>
    <mergeCell ref="M889601:M889602"/>
    <mergeCell ref="M889633:M889634"/>
    <mergeCell ref="M889281:M889282"/>
    <mergeCell ref="M889313:M889314"/>
    <mergeCell ref="M889345:M889346"/>
    <mergeCell ref="M889377:M889378"/>
    <mergeCell ref="M889409:M889410"/>
    <mergeCell ref="M889441:M889442"/>
    <mergeCell ref="M889089:M889090"/>
    <mergeCell ref="M889121:M889122"/>
    <mergeCell ref="M889153:M889154"/>
    <mergeCell ref="M889185:M889186"/>
    <mergeCell ref="M889217:M889218"/>
    <mergeCell ref="M889249:M889250"/>
    <mergeCell ref="M888897:M888898"/>
    <mergeCell ref="M888929:M888930"/>
    <mergeCell ref="M888961:M888962"/>
    <mergeCell ref="M888993:M888994"/>
    <mergeCell ref="M889025:M889026"/>
    <mergeCell ref="M889057:M889058"/>
    <mergeCell ref="M888705:M888706"/>
    <mergeCell ref="M888737:M888738"/>
    <mergeCell ref="M888769:M888770"/>
    <mergeCell ref="M888801:M888802"/>
    <mergeCell ref="M888833:M888834"/>
    <mergeCell ref="M888865:M888866"/>
    <mergeCell ref="M888513:M888514"/>
    <mergeCell ref="M888545:M888546"/>
    <mergeCell ref="M888577:M888578"/>
    <mergeCell ref="M888609:M888610"/>
    <mergeCell ref="M888641:M888642"/>
    <mergeCell ref="M888673:M888674"/>
    <mergeCell ref="M890625:M890626"/>
    <mergeCell ref="M890657:M890658"/>
    <mergeCell ref="M890689:M890690"/>
    <mergeCell ref="M890721:M890722"/>
    <mergeCell ref="M890753:M890754"/>
    <mergeCell ref="M890785:M890786"/>
    <mergeCell ref="M890433:M890434"/>
    <mergeCell ref="M890465:M890466"/>
    <mergeCell ref="M890497:M890498"/>
    <mergeCell ref="M890529:M890530"/>
    <mergeCell ref="M890561:M890562"/>
    <mergeCell ref="M890593:M890594"/>
    <mergeCell ref="M890241:M890242"/>
    <mergeCell ref="M890273:M890274"/>
    <mergeCell ref="M890305:M890306"/>
    <mergeCell ref="M890337:M890338"/>
    <mergeCell ref="M890369:M890370"/>
    <mergeCell ref="M890401:M890402"/>
    <mergeCell ref="M890049:M890050"/>
    <mergeCell ref="M890081:M890082"/>
    <mergeCell ref="M890113:M890114"/>
    <mergeCell ref="M890145:M890146"/>
    <mergeCell ref="M890177:M890178"/>
    <mergeCell ref="M890209:M890210"/>
    <mergeCell ref="M889857:M889858"/>
    <mergeCell ref="M889889:M889890"/>
    <mergeCell ref="M889921:M889922"/>
    <mergeCell ref="M889953:M889954"/>
    <mergeCell ref="M889985:M889986"/>
    <mergeCell ref="M890017:M890018"/>
    <mergeCell ref="M889665:M889666"/>
    <mergeCell ref="M889697:M889698"/>
    <mergeCell ref="M889729:M889730"/>
    <mergeCell ref="M889761:M889762"/>
    <mergeCell ref="M889793:M889794"/>
    <mergeCell ref="M889825:M889826"/>
    <mergeCell ref="M891777:M891778"/>
    <mergeCell ref="M891809:M891810"/>
    <mergeCell ref="M891841:M891842"/>
    <mergeCell ref="M891873:M891874"/>
    <mergeCell ref="M891905:M891906"/>
    <mergeCell ref="M891937:M891938"/>
    <mergeCell ref="M891585:M891586"/>
    <mergeCell ref="M891617:M891618"/>
    <mergeCell ref="M891649:M891650"/>
    <mergeCell ref="M891681:M891682"/>
    <mergeCell ref="M891713:M891714"/>
    <mergeCell ref="M891745:M891746"/>
    <mergeCell ref="M891393:M891394"/>
    <mergeCell ref="M891425:M891426"/>
    <mergeCell ref="M891457:M891458"/>
    <mergeCell ref="M891489:M891490"/>
    <mergeCell ref="M891521:M891522"/>
    <mergeCell ref="M891553:M891554"/>
    <mergeCell ref="M891201:M891202"/>
    <mergeCell ref="M891233:M891234"/>
    <mergeCell ref="M891265:M891266"/>
    <mergeCell ref="M891297:M891298"/>
    <mergeCell ref="M891329:M891330"/>
    <mergeCell ref="M891361:M891362"/>
    <mergeCell ref="M891009:M891010"/>
    <mergeCell ref="M891041:M891042"/>
    <mergeCell ref="M891073:M891074"/>
    <mergeCell ref="M891105:M891106"/>
    <mergeCell ref="M891137:M891138"/>
    <mergeCell ref="M891169:M891170"/>
    <mergeCell ref="M890817:M890818"/>
    <mergeCell ref="M890849:M890850"/>
    <mergeCell ref="M890881:M890882"/>
    <mergeCell ref="M890913:M890914"/>
    <mergeCell ref="M890945:M890946"/>
    <mergeCell ref="M890977:M890978"/>
    <mergeCell ref="M892929:M892930"/>
    <mergeCell ref="M892961:M892962"/>
    <mergeCell ref="M892993:M892994"/>
    <mergeCell ref="M893025:M893026"/>
    <mergeCell ref="M893057:M893058"/>
    <mergeCell ref="M893089:M893090"/>
    <mergeCell ref="M892737:M892738"/>
    <mergeCell ref="M892769:M892770"/>
    <mergeCell ref="M892801:M892802"/>
    <mergeCell ref="M892833:M892834"/>
    <mergeCell ref="M892865:M892866"/>
    <mergeCell ref="M892897:M892898"/>
    <mergeCell ref="M892545:M892546"/>
    <mergeCell ref="M892577:M892578"/>
    <mergeCell ref="M892609:M892610"/>
    <mergeCell ref="M892641:M892642"/>
    <mergeCell ref="M892673:M892674"/>
    <mergeCell ref="M892705:M892706"/>
    <mergeCell ref="M892353:M892354"/>
    <mergeCell ref="M892385:M892386"/>
    <mergeCell ref="M892417:M892418"/>
    <mergeCell ref="M892449:M892450"/>
    <mergeCell ref="M892481:M892482"/>
    <mergeCell ref="M892513:M892514"/>
    <mergeCell ref="M892161:M892162"/>
    <mergeCell ref="M892193:M892194"/>
    <mergeCell ref="M892225:M892226"/>
    <mergeCell ref="M892257:M892258"/>
    <mergeCell ref="M892289:M892290"/>
    <mergeCell ref="M892321:M892322"/>
    <mergeCell ref="M891969:M891970"/>
    <mergeCell ref="M892001:M892002"/>
    <mergeCell ref="M892033:M892034"/>
    <mergeCell ref="M892065:M892066"/>
    <mergeCell ref="M892097:M892098"/>
    <mergeCell ref="M892129:M892130"/>
    <mergeCell ref="M894081:M894082"/>
    <mergeCell ref="M894113:M894114"/>
    <mergeCell ref="M894145:M894146"/>
    <mergeCell ref="M894177:M894178"/>
    <mergeCell ref="M894209:M894210"/>
    <mergeCell ref="M894241:M894242"/>
    <mergeCell ref="M893889:M893890"/>
    <mergeCell ref="M893921:M893922"/>
    <mergeCell ref="M893953:M893954"/>
    <mergeCell ref="M893985:M893986"/>
    <mergeCell ref="M894017:M894018"/>
    <mergeCell ref="M894049:M894050"/>
    <mergeCell ref="M893697:M893698"/>
    <mergeCell ref="M893729:M893730"/>
    <mergeCell ref="M893761:M893762"/>
    <mergeCell ref="M893793:M893794"/>
    <mergeCell ref="M893825:M893826"/>
    <mergeCell ref="M893857:M893858"/>
    <mergeCell ref="M893505:M893506"/>
    <mergeCell ref="M893537:M893538"/>
    <mergeCell ref="M893569:M893570"/>
    <mergeCell ref="M893601:M893602"/>
    <mergeCell ref="M893633:M893634"/>
    <mergeCell ref="M893665:M893666"/>
    <mergeCell ref="M893313:M893314"/>
    <mergeCell ref="M893345:M893346"/>
    <mergeCell ref="M893377:M893378"/>
    <mergeCell ref="M893409:M893410"/>
    <mergeCell ref="M893441:M893442"/>
    <mergeCell ref="M893473:M893474"/>
    <mergeCell ref="M893121:M893122"/>
    <mergeCell ref="M893153:M893154"/>
    <mergeCell ref="M893185:M893186"/>
    <mergeCell ref="M893217:M893218"/>
    <mergeCell ref="M893249:M893250"/>
    <mergeCell ref="M893281:M893282"/>
    <mergeCell ref="M895233:M895234"/>
    <mergeCell ref="M895265:M895266"/>
    <mergeCell ref="M895297:M895298"/>
    <mergeCell ref="M895329:M895330"/>
    <mergeCell ref="M895361:M895362"/>
    <mergeCell ref="M895393:M895394"/>
    <mergeCell ref="M895041:M895042"/>
    <mergeCell ref="M895073:M895074"/>
    <mergeCell ref="M895105:M895106"/>
    <mergeCell ref="M895137:M895138"/>
    <mergeCell ref="M895169:M895170"/>
    <mergeCell ref="M895201:M895202"/>
    <mergeCell ref="M894849:M894850"/>
    <mergeCell ref="M894881:M894882"/>
    <mergeCell ref="M894913:M894914"/>
    <mergeCell ref="M894945:M894946"/>
    <mergeCell ref="M894977:M894978"/>
    <mergeCell ref="M895009:M895010"/>
    <mergeCell ref="M894657:M894658"/>
    <mergeCell ref="M894689:M894690"/>
    <mergeCell ref="M894721:M894722"/>
    <mergeCell ref="M894753:M894754"/>
    <mergeCell ref="M894785:M894786"/>
    <mergeCell ref="M894817:M894818"/>
    <mergeCell ref="M894465:M894466"/>
    <mergeCell ref="M894497:M894498"/>
    <mergeCell ref="M894529:M894530"/>
    <mergeCell ref="M894561:M894562"/>
    <mergeCell ref="M894593:M894594"/>
    <mergeCell ref="M894625:M894626"/>
    <mergeCell ref="M894273:M894274"/>
    <mergeCell ref="M894305:M894306"/>
    <mergeCell ref="M894337:M894338"/>
    <mergeCell ref="M894369:M894370"/>
    <mergeCell ref="M894401:M894402"/>
    <mergeCell ref="M894433:M894434"/>
    <mergeCell ref="M896385:M896386"/>
    <mergeCell ref="M896417:M896418"/>
    <mergeCell ref="M896449:M896450"/>
    <mergeCell ref="M896481:M896482"/>
    <mergeCell ref="M896513:M896514"/>
    <mergeCell ref="M896545:M896546"/>
    <mergeCell ref="M896193:M896194"/>
    <mergeCell ref="M896225:M896226"/>
    <mergeCell ref="M896257:M896258"/>
    <mergeCell ref="M896289:M896290"/>
    <mergeCell ref="M896321:M896322"/>
    <mergeCell ref="M896353:M896354"/>
    <mergeCell ref="M896001:M896002"/>
    <mergeCell ref="M896033:M896034"/>
    <mergeCell ref="M896065:M896066"/>
    <mergeCell ref="M896097:M896098"/>
    <mergeCell ref="M896129:M896130"/>
    <mergeCell ref="M896161:M896162"/>
    <mergeCell ref="M895809:M895810"/>
    <mergeCell ref="M895841:M895842"/>
    <mergeCell ref="M895873:M895874"/>
    <mergeCell ref="M895905:M895906"/>
    <mergeCell ref="M895937:M895938"/>
    <mergeCell ref="M895969:M895970"/>
    <mergeCell ref="M895617:M895618"/>
    <mergeCell ref="M895649:M895650"/>
    <mergeCell ref="M895681:M895682"/>
    <mergeCell ref="M895713:M895714"/>
    <mergeCell ref="M895745:M895746"/>
    <mergeCell ref="M895777:M895778"/>
    <mergeCell ref="M895425:M895426"/>
    <mergeCell ref="M895457:M895458"/>
    <mergeCell ref="M895489:M895490"/>
    <mergeCell ref="M895521:M895522"/>
    <mergeCell ref="M895553:M895554"/>
    <mergeCell ref="M895585:M895586"/>
    <mergeCell ref="M897537:M897538"/>
    <mergeCell ref="M897569:M897570"/>
    <mergeCell ref="M897601:M897602"/>
    <mergeCell ref="M897633:M897634"/>
    <mergeCell ref="M897665:M897666"/>
    <mergeCell ref="M897697:M897698"/>
    <mergeCell ref="M897345:M897346"/>
    <mergeCell ref="M897377:M897378"/>
    <mergeCell ref="M897409:M897410"/>
    <mergeCell ref="M897441:M897442"/>
    <mergeCell ref="M897473:M897474"/>
    <mergeCell ref="M897505:M897506"/>
    <mergeCell ref="M897153:M897154"/>
    <mergeCell ref="M897185:M897186"/>
    <mergeCell ref="M897217:M897218"/>
    <mergeCell ref="M897249:M897250"/>
    <mergeCell ref="M897281:M897282"/>
    <mergeCell ref="M897313:M897314"/>
    <mergeCell ref="M896961:M896962"/>
    <mergeCell ref="M896993:M896994"/>
    <mergeCell ref="M897025:M897026"/>
    <mergeCell ref="M897057:M897058"/>
    <mergeCell ref="M897089:M897090"/>
    <mergeCell ref="M897121:M897122"/>
    <mergeCell ref="M896769:M896770"/>
    <mergeCell ref="M896801:M896802"/>
    <mergeCell ref="M896833:M896834"/>
    <mergeCell ref="M896865:M896866"/>
    <mergeCell ref="M896897:M896898"/>
    <mergeCell ref="M896929:M896930"/>
    <mergeCell ref="M896577:M896578"/>
    <mergeCell ref="M896609:M896610"/>
    <mergeCell ref="M896641:M896642"/>
    <mergeCell ref="M896673:M896674"/>
    <mergeCell ref="M896705:M896706"/>
    <mergeCell ref="M896737:M896738"/>
    <mergeCell ref="M898689:M898690"/>
    <mergeCell ref="M898721:M898722"/>
    <mergeCell ref="M898753:M898754"/>
    <mergeCell ref="M898785:M898786"/>
    <mergeCell ref="M898817:M898818"/>
    <mergeCell ref="M898849:M898850"/>
    <mergeCell ref="M898497:M898498"/>
    <mergeCell ref="M898529:M898530"/>
    <mergeCell ref="M898561:M898562"/>
    <mergeCell ref="M898593:M898594"/>
    <mergeCell ref="M898625:M898626"/>
    <mergeCell ref="M898657:M898658"/>
    <mergeCell ref="M898305:M898306"/>
    <mergeCell ref="M898337:M898338"/>
    <mergeCell ref="M898369:M898370"/>
    <mergeCell ref="M898401:M898402"/>
    <mergeCell ref="M898433:M898434"/>
    <mergeCell ref="M898465:M898466"/>
    <mergeCell ref="M898113:M898114"/>
    <mergeCell ref="M898145:M898146"/>
    <mergeCell ref="M898177:M898178"/>
    <mergeCell ref="M898209:M898210"/>
    <mergeCell ref="M898241:M898242"/>
    <mergeCell ref="M898273:M898274"/>
    <mergeCell ref="M897921:M897922"/>
    <mergeCell ref="M897953:M897954"/>
    <mergeCell ref="M897985:M897986"/>
    <mergeCell ref="M898017:M898018"/>
    <mergeCell ref="M898049:M898050"/>
    <mergeCell ref="M898081:M898082"/>
    <mergeCell ref="M897729:M897730"/>
    <mergeCell ref="M897761:M897762"/>
    <mergeCell ref="M897793:M897794"/>
    <mergeCell ref="M897825:M897826"/>
    <mergeCell ref="M897857:M897858"/>
    <mergeCell ref="M897889:M897890"/>
    <mergeCell ref="M899841:M899842"/>
    <mergeCell ref="M899873:M899874"/>
    <mergeCell ref="M899905:M899906"/>
    <mergeCell ref="M899937:M899938"/>
    <mergeCell ref="M899969:M899970"/>
    <mergeCell ref="M900001:M900002"/>
    <mergeCell ref="M899649:M899650"/>
    <mergeCell ref="M899681:M899682"/>
    <mergeCell ref="M899713:M899714"/>
    <mergeCell ref="M899745:M899746"/>
    <mergeCell ref="M899777:M899778"/>
    <mergeCell ref="M899809:M899810"/>
    <mergeCell ref="M899457:M899458"/>
    <mergeCell ref="M899489:M899490"/>
    <mergeCell ref="M899521:M899522"/>
    <mergeCell ref="M899553:M899554"/>
    <mergeCell ref="M899585:M899586"/>
    <mergeCell ref="M899617:M899618"/>
    <mergeCell ref="M899265:M899266"/>
    <mergeCell ref="M899297:M899298"/>
    <mergeCell ref="M899329:M899330"/>
    <mergeCell ref="M899361:M899362"/>
    <mergeCell ref="M899393:M899394"/>
    <mergeCell ref="M899425:M899426"/>
    <mergeCell ref="M899073:M899074"/>
    <mergeCell ref="M899105:M899106"/>
    <mergeCell ref="M899137:M899138"/>
    <mergeCell ref="M899169:M899170"/>
    <mergeCell ref="M899201:M899202"/>
    <mergeCell ref="M899233:M899234"/>
    <mergeCell ref="M898881:M898882"/>
    <mergeCell ref="M898913:M898914"/>
    <mergeCell ref="M898945:M898946"/>
    <mergeCell ref="M898977:M898978"/>
    <mergeCell ref="M899009:M899010"/>
    <mergeCell ref="M899041:M899042"/>
    <mergeCell ref="M900993:M900994"/>
    <mergeCell ref="M901025:M901026"/>
    <mergeCell ref="M901057:M901058"/>
    <mergeCell ref="M901089:M901090"/>
    <mergeCell ref="M901121:M901122"/>
    <mergeCell ref="M901153:M901154"/>
    <mergeCell ref="M900801:M900802"/>
    <mergeCell ref="M900833:M900834"/>
    <mergeCell ref="M900865:M900866"/>
    <mergeCell ref="M900897:M900898"/>
    <mergeCell ref="M900929:M900930"/>
    <mergeCell ref="M900961:M900962"/>
    <mergeCell ref="M900609:M900610"/>
    <mergeCell ref="M900641:M900642"/>
    <mergeCell ref="M900673:M900674"/>
    <mergeCell ref="M900705:M900706"/>
    <mergeCell ref="M900737:M900738"/>
    <mergeCell ref="M900769:M900770"/>
    <mergeCell ref="M900417:M900418"/>
    <mergeCell ref="M900449:M900450"/>
    <mergeCell ref="M900481:M900482"/>
    <mergeCell ref="M900513:M900514"/>
    <mergeCell ref="M900545:M900546"/>
    <mergeCell ref="M900577:M900578"/>
    <mergeCell ref="M900225:M900226"/>
    <mergeCell ref="M900257:M900258"/>
    <mergeCell ref="M900289:M900290"/>
    <mergeCell ref="M900321:M900322"/>
    <mergeCell ref="M900353:M900354"/>
    <mergeCell ref="M900385:M900386"/>
    <mergeCell ref="M900033:M900034"/>
    <mergeCell ref="M900065:M900066"/>
    <mergeCell ref="M900097:M900098"/>
    <mergeCell ref="M900129:M900130"/>
    <mergeCell ref="M900161:M900162"/>
    <mergeCell ref="M900193:M900194"/>
    <mergeCell ref="M902145:M902146"/>
    <mergeCell ref="M902177:M902178"/>
    <mergeCell ref="M902209:M902210"/>
    <mergeCell ref="M902241:M902242"/>
    <mergeCell ref="M902273:M902274"/>
    <mergeCell ref="M902305:M902306"/>
    <mergeCell ref="M901953:M901954"/>
    <mergeCell ref="M901985:M901986"/>
    <mergeCell ref="M902017:M902018"/>
    <mergeCell ref="M902049:M902050"/>
    <mergeCell ref="M902081:M902082"/>
    <mergeCell ref="M902113:M902114"/>
    <mergeCell ref="M901761:M901762"/>
    <mergeCell ref="M901793:M901794"/>
    <mergeCell ref="M901825:M901826"/>
    <mergeCell ref="M901857:M901858"/>
    <mergeCell ref="M901889:M901890"/>
    <mergeCell ref="M901921:M901922"/>
    <mergeCell ref="M901569:M901570"/>
    <mergeCell ref="M901601:M901602"/>
    <mergeCell ref="M901633:M901634"/>
    <mergeCell ref="M901665:M901666"/>
    <mergeCell ref="M901697:M901698"/>
    <mergeCell ref="M901729:M901730"/>
    <mergeCell ref="M901377:M901378"/>
    <mergeCell ref="M901409:M901410"/>
    <mergeCell ref="M901441:M901442"/>
    <mergeCell ref="M901473:M901474"/>
    <mergeCell ref="M901505:M901506"/>
    <mergeCell ref="M901537:M901538"/>
    <mergeCell ref="M901185:M901186"/>
    <mergeCell ref="M901217:M901218"/>
    <mergeCell ref="M901249:M901250"/>
    <mergeCell ref="M901281:M901282"/>
    <mergeCell ref="M901313:M901314"/>
    <mergeCell ref="M901345:M901346"/>
    <mergeCell ref="M903297:M903298"/>
    <mergeCell ref="M903329:M903330"/>
    <mergeCell ref="M903361:M903362"/>
    <mergeCell ref="M903393:M903394"/>
    <mergeCell ref="M903425:M903426"/>
    <mergeCell ref="M903457:M903458"/>
    <mergeCell ref="M903105:M903106"/>
    <mergeCell ref="M903137:M903138"/>
    <mergeCell ref="M903169:M903170"/>
    <mergeCell ref="M903201:M903202"/>
    <mergeCell ref="M903233:M903234"/>
    <mergeCell ref="M903265:M903266"/>
    <mergeCell ref="M902913:M902914"/>
    <mergeCell ref="M902945:M902946"/>
    <mergeCell ref="M902977:M902978"/>
    <mergeCell ref="M903009:M903010"/>
    <mergeCell ref="M903041:M903042"/>
    <mergeCell ref="M903073:M903074"/>
    <mergeCell ref="M902721:M902722"/>
    <mergeCell ref="M902753:M902754"/>
    <mergeCell ref="M902785:M902786"/>
    <mergeCell ref="M902817:M902818"/>
    <mergeCell ref="M902849:M902850"/>
    <mergeCell ref="M902881:M902882"/>
    <mergeCell ref="M902529:M902530"/>
    <mergeCell ref="M902561:M902562"/>
    <mergeCell ref="M902593:M902594"/>
    <mergeCell ref="M902625:M902626"/>
    <mergeCell ref="M902657:M902658"/>
    <mergeCell ref="M902689:M902690"/>
    <mergeCell ref="M902337:M902338"/>
    <mergeCell ref="M902369:M902370"/>
    <mergeCell ref="M902401:M902402"/>
    <mergeCell ref="M902433:M902434"/>
    <mergeCell ref="M902465:M902466"/>
    <mergeCell ref="M902497:M902498"/>
    <mergeCell ref="M904449:M904450"/>
    <mergeCell ref="M904481:M904482"/>
    <mergeCell ref="M904513:M904514"/>
    <mergeCell ref="M904545:M904546"/>
    <mergeCell ref="M904577:M904578"/>
    <mergeCell ref="M904609:M904610"/>
    <mergeCell ref="M904257:M904258"/>
    <mergeCell ref="M904289:M904290"/>
    <mergeCell ref="M904321:M904322"/>
    <mergeCell ref="M904353:M904354"/>
    <mergeCell ref="M904385:M904386"/>
    <mergeCell ref="M904417:M904418"/>
    <mergeCell ref="M904065:M904066"/>
    <mergeCell ref="M904097:M904098"/>
    <mergeCell ref="M904129:M904130"/>
    <mergeCell ref="M904161:M904162"/>
    <mergeCell ref="M904193:M904194"/>
    <mergeCell ref="M904225:M904226"/>
    <mergeCell ref="M903873:M903874"/>
    <mergeCell ref="M903905:M903906"/>
    <mergeCell ref="M903937:M903938"/>
    <mergeCell ref="M903969:M903970"/>
    <mergeCell ref="M904001:M904002"/>
    <mergeCell ref="M904033:M904034"/>
    <mergeCell ref="M903681:M903682"/>
    <mergeCell ref="M903713:M903714"/>
    <mergeCell ref="M903745:M903746"/>
    <mergeCell ref="M903777:M903778"/>
    <mergeCell ref="M903809:M903810"/>
    <mergeCell ref="M903841:M903842"/>
    <mergeCell ref="M903489:M903490"/>
    <mergeCell ref="M903521:M903522"/>
    <mergeCell ref="M903553:M903554"/>
    <mergeCell ref="M903585:M903586"/>
    <mergeCell ref="M903617:M903618"/>
    <mergeCell ref="M903649:M903650"/>
    <mergeCell ref="M905601:M905602"/>
    <mergeCell ref="M905633:M905634"/>
    <mergeCell ref="M905665:M905666"/>
    <mergeCell ref="M905697:M905698"/>
    <mergeCell ref="M905729:M905730"/>
    <mergeCell ref="M905761:M905762"/>
    <mergeCell ref="M905409:M905410"/>
    <mergeCell ref="M905441:M905442"/>
    <mergeCell ref="M905473:M905474"/>
    <mergeCell ref="M905505:M905506"/>
    <mergeCell ref="M905537:M905538"/>
    <mergeCell ref="M905569:M905570"/>
    <mergeCell ref="M905217:M905218"/>
    <mergeCell ref="M905249:M905250"/>
    <mergeCell ref="M905281:M905282"/>
    <mergeCell ref="M905313:M905314"/>
    <mergeCell ref="M905345:M905346"/>
    <mergeCell ref="M905377:M905378"/>
    <mergeCell ref="M905025:M905026"/>
    <mergeCell ref="M905057:M905058"/>
    <mergeCell ref="M905089:M905090"/>
    <mergeCell ref="M905121:M905122"/>
    <mergeCell ref="M905153:M905154"/>
    <mergeCell ref="M905185:M905186"/>
    <mergeCell ref="M904833:M904834"/>
    <mergeCell ref="M904865:M904866"/>
    <mergeCell ref="M904897:M904898"/>
    <mergeCell ref="M904929:M904930"/>
    <mergeCell ref="M904961:M904962"/>
    <mergeCell ref="M904993:M904994"/>
    <mergeCell ref="M904641:M904642"/>
    <mergeCell ref="M904673:M904674"/>
    <mergeCell ref="M904705:M904706"/>
    <mergeCell ref="M904737:M904738"/>
    <mergeCell ref="M904769:M904770"/>
    <mergeCell ref="M904801:M904802"/>
    <mergeCell ref="M906753:M906754"/>
    <mergeCell ref="M906785:M906786"/>
    <mergeCell ref="M906817:M906818"/>
    <mergeCell ref="M906849:M906850"/>
    <mergeCell ref="M906881:M906882"/>
    <mergeCell ref="M906913:M906914"/>
    <mergeCell ref="M906561:M906562"/>
    <mergeCell ref="M906593:M906594"/>
    <mergeCell ref="M906625:M906626"/>
    <mergeCell ref="M906657:M906658"/>
    <mergeCell ref="M906689:M906690"/>
    <mergeCell ref="M906721:M906722"/>
    <mergeCell ref="M906369:M906370"/>
    <mergeCell ref="M906401:M906402"/>
    <mergeCell ref="M906433:M906434"/>
    <mergeCell ref="M906465:M906466"/>
    <mergeCell ref="M906497:M906498"/>
    <mergeCell ref="M906529:M906530"/>
    <mergeCell ref="M906177:M906178"/>
    <mergeCell ref="M906209:M906210"/>
    <mergeCell ref="M906241:M906242"/>
    <mergeCell ref="M906273:M906274"/>
    <mergeCell ref="M906305:M906306"/>
    <mergeCell ref="M906337:M906338"/>
    <mergeCell ref="M905985:M905986"/>
    <mergeCell ref="M906017:M906018"/>
    <mergeCell ref="M906049:M906050"/>
    <mergeCell ref="M906081:M906082"/>
    <mergeCell ref="M906113:M906114"/>
    <mergeCell ref="M906145:M906146"/>
    <mergeCell ref="M905793:M905794"/>
    <mergeCell ref="M905825:M905826"/>
    <mergeCell ref="M905857:M905858"/>
    <mergeCell ref="M905889:M905890"/>
    <mergeCell ref="M905921:M905922"/>
    <mergeCell ref="M905953:M905954"/>
    <mergeCell ref="M907905:M907906"/>
    <mergeCell ref="M907937:M907938"/>
    <mergeCell ref="M907969:M907970"/>
    <mergeCell ref="M908001:M908002"/>
    <mergeCell ref="M908033:M908034"/>
    <mergeCell ref="M908065:M908066"/>
    <mergeCell ref="M907713:M907714"/>
    <mergeCell ref="M907745:M907746"/>
    <mergeCell ref="M907777:M907778"/>
    <mergeCell ref="M907809:M907810"/>
    <mergeCell ref="M907841:M907842"/>
    <mergeCell ref="M907873:M907874"/>
    <mergeCell ref="M907521:M907522"/>
    <mergeCell ref="M907553:M907554"/>
    <mergeCell ref="M907585:M907586"/>
    <mergeCell ref="M907617:M907618"/>
    <mergeCell ref="M907649:M907650"/>
    <mergeCell ref="M907681:M907682"/>
    <mergeCell ref="M907329:M907330"/>
    <mergeCell ref="M907361:M907362"/>
    <mergeCell ref="M907393:M907394"/>
    <mergeCell ref="M907425:M907426"/>
    <mergeCell ref="M907457:M907458"/>
    <mergeCell ref="M907489:M907490"/>
    <mergeCell ref="M907137:M907138"/>
    <mergeCell ref="M907169:M907170"/>
    <mergeCell ref="M907201:M907202"/>
    <mergeCell ref="M907233:M907234"/>
    <mergeCell ref="M907265:M907266"/>
    <mergeCell ref="M907297:M907298"/>
    <mergeCell ref="M906945:M906946"/>
    <mergeCell ref="M906977:M906978"/>
    <mergeCell ref="M907009:M907010"/>
    <mergeCell ref="M907041:M907042"/>
    <mergeCell ref="M907073:M907074"/>
    <mergeCell ref="M907105:M907106"/>
    <mergeCell ref="M909057:M909058"/>
    <mergeCell ref="M909089:M909090"/>
    <mergeCell ref="M909121:M909122"/>
    <mergeCell ref="M909153:M909154"/>
    <mergeCell ref="M909185:M909186"/>
    <mergeCell ref="M909217:M909218"/>
    <mergeCell ref="M908865:M908866"/>
    <mergeCell ref="M908897:M908898"/>
    <mergeCell ref="M908929:M908930"/>
    <mergeCell ref="M908961:M908962"/>
    <mergeCell ref="M908993:M908994"/>
    <mergeCell ref="M909025:M909026"/>
    <mergeCell ref="M908673:M908674"/>
    <mergeCell ref="M908705:M908706"/>
    <mergeCell ref="M908737:M908738"/>
    <mergeCell ref="M908769:M908770"/>
    <mergeCell ref="M908801:M908802"/>
    <mergeCell ref="M908833:M908834"/>
    <mergeCell ref="M908481:M908482"/>
    <mergeCell ref="M908513:M908514"/>
    <mergeCell ref="M908545:M908546"/>
    <mergeCell ref="M908577:M908578"/>
    <mergeCell ref="M908609:M908610"/>
    <mergeCell ref="M908641:M908642"/>
    <mergeCell ref="M908289:M908290"/>
    <mergeCell ref="M908321:M908322"/>
    <mergeCell ref="M908353:M908354"/>
    <mergeCell ref="M908385:M908386"/>
    <mergeCell ref="M908417:M908418"/>
    <mergeCell ref="M908449:M908450"/>
    <mergeCell ref="M908097:M908098"/>
    <mergeCell ref="M908129:M908130"/>
    <mergeCell ref="M908161:M908162"/>
    <mergeCell ref="M908193:M908194"/>
    <mergeCell ref="M908225:M908226"/>
    <mergeCell ref="M908257:M908258"/>
    <mergeCell ref="M910209:M910210"/>
    <mergeCell ref="M910241:M910242"/>
    <mergeCell ref="M910273:M910274"/>
    <mergeCell ref="M910305:M910306"/>
    <mergeCell ref="M910337:M910338"/>
    <mergeCell ref="M910369:M910370"/>
    <mergeCell ref="M910017:M910018"/>
    <mergeCell ref="M910049:M910050"/>
    <mergeCell ref="M910081:M910082"/>
    <mergeCell ref="M910113:M910114"/>
    <mergeCell ref="M910145:M910146"/>
    <mergeCell ref="M910177:M910178"/>
    <mergeCell ref="M909825:M909826"/>
    <mergeCell ref="M909857:M909858"/>
    <mergeCell ref="M909889:M909890"/>
    <mergeCell ref="M909921:M909922"/>
    <mergeCell ref="M909953:M909954"/>
    <mergeCell ref="M909985:M909986"/>
    <mergeCell ref="M909633:M909634"/>
    <mergeCell ref="M909665:M909666"/>
    <mergeCell ref="M909697:M909698"/>
    <mergeCell ref="M909729:M909730"/>
    <mergeCell ref="M909761:M909762"/>
    <mergeCell ref="M909793:M909794"/>
    <mergeCell ref="M909441:M909442"/>
    <mergeCell ref="M909473:M909474"/>
    <mergeCell ref="M909505:M909506"/>
    <mergeCell ref="M909537:M909538"/>
    <mergeCell ref="M909569:M909570"/>
    <mergeCell ref="M909601:M909602"/>
    <mergeCell ref="M909249:M909250"/>
    <mergeCell ref="M909281:M909282"/>
    <mergeCell ref="M909313:M909314"/>
    <mergeCell ref="M909345:M909346"/>
    <mergeCell ref="M909377:M909378"/>
    <mergeCell ref="M909409:M909410"/>
    <mergeCell ref="M911361:M911362"/>
    <mergeCell ref="M911393:M911394"/>
    <mergeCell ref="M911425:M911426"/>
    <mergeCell ref="M911457:M911458"/>
    <mergeCell ref="M911489:M911490"/>
    <mergeCell ref="M911521:M911522"/>
    <mergeCell ref="M911169:M911170"/>
    <mergeCell ref="M911201:M911202"/>
    <mergeCell ref="M911233:M911234"/>
    <mergeCell ref="M911265:M911266"/>
    <mergeCell ref="M911297:M911298"/>
    <mergeCell ref="M911329:M911330"/>
    <mergeCell ref="M910977:M910978"/>
    <mergeCell ref="M911009:M911010"/>
    <mergeCell ref="M911041:M911042"/>
    <mergeCell ref="M911073:M911074"/>
    <mergeCell ref="M911105:M911106"/>
    <mergeCell ref="M911137:M911138"/>
    <mergeCell ref="M910785:M910786"/>
    <mergeCell ref="M910817:M910818"/>
    <mergeCell ref="M910849:M910850"/>
    <mergeCell ref="M910881:M910882"/>
    <mergeCell ref="M910913:M910914"/>
    <mergeCell ref="M910945:M910946"/>
    <mergeCell ref="M910593:M910594"/>
    <mergeCell ref="M910625:M910626"/>
    <mergeCell ref="M910657:M910658"/>
    <mergeCell ref="M910689:M910690"/>
    <mergeCell ref="M910721:M910722"/>
    <mergeCell ref="M910753:M910754"/>
    <mergeCell ref="M910401:M910402"/>
    <mergeCell ref="M910433:M910434"/>
    <mergeCell ref="M910465:M910466"/>
    <mergeCell ref="M910497:M910498"/>
    <mergeCell ref="M910529:M910530"/>
    <mergeCell ref="M910561:M910562"/>
    <mergeCell ref="M912513:M912514"/>
    <mergeCell ref="M912545:M912546"/>
    <mergeCell ref="M912577:M912578"/>
    <mergeCell ref="M912609:M912610"/>
    <mergeCell ref="M912641:M912642"/>
    <mergeCell ref="M912673:M912674"/>
    <mergeCell ref="M912321:M912322"/>
    <mergeCell ref="M912353:M912354"/>
    <mergeCell ref="M912385:M912386"/>
    <mergeCell ref="M912417:M912418"/>
    <mergeCell ref="M912449:M912450"/>
    <mergeCell ref="M912481:M912482"/>
    <mergeCell ref="M912129:M912130"/>
    <mergeCell ref="M912161:M912162"/>
    <mergeCell ref="M912193:M912194"/>
    <mergeCell ref="M912225:M912226"/>
    <mergeCell ref="M912257:M912258"/>
    <mergeCell ref="M912289:M912290"/>
    <mergeCell ref="M911937:M911938"/>
    <mergeCell ref="M911969:M911970"/>
    <mergeCell ref="M912001:M912002"/>
    <mergeCell ref="M912033:M912034"/>
    <mergeCell ref="M912065:M912066"/>
    <mergeCell ref="M912097:M912098"/>
    <mergeCell ref="M911745:M911746"/>
    <mergeCell ref="M911777:M911778"/>
    <mergeCell ref="M911809:M911810"/>
    <mergeCell ref="M911841:M911842"/>
    <mergeCell ref="M911873:M911874"/>
    <mergeCell ref="M911905:M911906"/>
    <mergeCell ref="M911553:M911554"/>
    <mergeCell ref="M911585:M911586"/>
    <mergeCell ref="M911617:M911618"/>
    <mergeCell ref="M911649:M911650"/>
    <mergeCell ref="M911681:M911682"/>
    <mergeCell ref="M911713:M911714"/>
    <mergeCell ref="M913665:M913666"/>
    <mergeCell ref="M913697:M913698"/>
    <mergeCell ref="M913729:M913730"/>
    <mergeCell ref="M913761:M913762"/>
    <mergeCell ref="M913793:M913794"/>
    <mergeCell ref="M913825:M913826"/>
    <mergeCell ref="M913473:M913474"/>
    <mergeCell ref="M913505:M913506"/>
    <mergeCell ref="M913537:M913538"/>
    <mergeCell ref="M913569:M913570"/>
    <mergeCell ref="M913601:M913602"/>
    <mergeCell ref="M913633:M913634"/>
    <mergeCell ref="M913281:M913282"/>
    <mergeCell ref="M913313:M913314"/>
    <mergeCell ref="M913345:M913346"/>
    <mergeCell ref="M913377:M913378"/>
    <mergeCell ref="M913409:M913410"/>
    <mergeCell ref="M913441:M913442"/>
    <mergeCell ref="M913089:M913090"/>
    <mergeCell ref="M913121:M913122"/>
    <mergeCell ref="M913153:M913154"/>
    <mergeCell ref="M913185:M913186"/>
    <mergeCell ref="M913217:M913218"/>
    <mergeCell ref="M913249:M913250"/>
    <mergeCell ref="M912897:M912898"/>
    <mergeCell ref="M912929:M912930"/>
    <mergeCell ref="M912961:M912962"/>
    <mergeCell ref="M912993:M912994"/>
    <mergeCell ref="M913025:M913026"/>
    <mergeCell ref="M913057:M913058"/>
    <mergeCell ref="M912705:M912706"/>
    <mergeCell ref="M912737:M912738"/>
    <mergeCell ref="M912769:M912770"/>
    <mergeCell ref="M912801:M912802"/>
    <mergeCell ref="M912833:M912834"/>
    <mergeCell ref="M912865:M912866"/>
    <mergeCell ref="M914817:M914818"/>
    <mergeCell ref="M914849:M914850"/>
    <mergeCell ref="M914881:M914882"/>
    <mergeCell ref="M914913:M914914"/>
    <mergeCell ref="M914945:M914946"/>
    <mergeCell ref="M914977:M914978"/>
    <mergeCell ref="M914625:M914626"/>
    <mergeCell ref="M914657:M914658"/>
    <mergeCell ref="M914689:M914690"/>
    <mergeCell ref="M914721:M914722"/>
    <mergeCell ref="M914753:M914754"/>
    <mergeCell ref="M914785:M914786"/>
    <mergeCell ref="M914433:M914434"/>
    <mergeCell ref="M914465:M914466"/>
    <mergeCell ref="M914497:M914498"/>
    <mergeCell ref="M914529:M914530"/>
    <mergeCell ref="M914561:M914562"/>
    <mergeCell ref="M914593:M914594"/>
    <mergeCell ref="M914241:M914242"/>
    <mergeCell ref="M914273:M914274"/>
    <mergeCell ref="M914305:M914306"/>
    <mergeCell ref="M914337:M914338"/>
    <mergeCell ref="M914369:M914370"/>
    <mergeCell ref="M914401:M914402"/>
    <mergeCell ref="M914049:M914050"/>
    <mergeCell ref="M914081:M914082"/>
    <mergeCell ref="M914113:M914114"/>
    <mergeCell ref="M914145:M914146"/>
    <mergeCell ref="M914177:M914178"/>
    <mergeCell ref="M914209:M914210"/>
    <mergeCell ref="M913857:M913858"/>
    <mergeCell ref="M913889:M913890"/>
    <mergeCell ref="M913921:M913922"/>
    <mergeCell ref="M913953:M913954"/>
    <mergeCell ref="M913985:M913986"/>
    <mergeCell ref="M914017:M914018"/>
    <mergeCell ref="M915969:M915970"/>
    <mergeCell ref="M916001:M916002"/>
    <mergeCell ref="M916033:M916034"/>
    <mergeCell ref="M916065:M916066"/>
    <mergeCell ref="M916097:M916098"/>
    <mergeCell ref="M916129:M916130"/>
    <mergeCell ref="M915777:M915778"/>
    <mergeCell ref="M915809:M915810"/>
    <mergeCell ref="M915841:M915842"/>
    <mergeCell ref="M915873:M915874"/>
    <mergeCell ref="M915905:M915906"/>
    <mergeCell ref="M915937:M915938"/>
    <mergeCell ref="M915585:M915586"/>
    <mergeCell ref="M915617:M915618"/>
    <mergeCell ref="M915649:M915650"/>
    <mergeCell ref="M915681:M915682"/>
    <mergeCell ref="M915713:M915714"/>
    <mergeCell ref="M915745:M915746"/>
    <mergeCell ref="M915393:M915394"/>
    <mergeCell ref="M915425:M915426"/>
    <mergeCell ref="M915457:M915458"/>
    <mergeCell ref="M915489:M915490"/>
    <mergeCell ref="M915521:M915522"/>
    <mergeCell ref="M915553:M915554"/>
    <mergeCell ref="M915201:M915202"/>
    <mergeCell ref="M915233:M915234"/>
    <mergeCell ref="M915265:M915266"/>
    <mergeCell ref="M915297:M915298"/>
    <mergeCell ref="M915329:M915330"/>
    <mergeCell ref="M915361:M915362"/>
    <mergeCell ref="M915009:M915010"/>
    <mergeCell ref="M915041:M915042"/>
    <mergeCell ref="M915073:M915074"/>
    <mergeCell ref="M915105:M915106"/>
    <mergeCell ref="M915137:M915138"/>
    <mergeCell ref="M915169:M915170"/>
    <mergeCell ref="M917121:M917122"/>
    <mergeCell ref="M917153:M917154"/>
    <mergeCell ref="M917185:M917186"/>
    <mergeCell ref="M917217:M917218"/>
    <mergeCell ref="M917249:M917250"/>
    <mergeCell ref="M917281:M917282"/>
    <mergeCell ref="M916929:M916930"/>
    <mergeCell ref="M916961:M916962"/>
    <mergeCell ref="M916993:M916994"/>
    <mergeCell ref="M917025:M917026"/>
    <mergeCell ref="M917057:M917058"/>
    <mergeCell ref="M917089:M917090"/>
    <mergeCell ref="M916737:M916738"/>
    <mergeCell ref="M916769:M916770"/>
    <mergeCell ref="M916801:M916802"/>
    <mergeCell ref="M916833:M916834"/>
    <mergeCell ref="M916865:M916866"/>
    <mergeCell ref="M916897:M916898"/>
    <mergeCell ref="M916545:M916546"/>
    <mergeCell ref="M916577:M916578"/>
    <mergeCell ref="M916609:M916610"/>
    <mergeCell ref="M916641:M916642"/>
    <mergeCell ref="M916673:M916674"/>
    <mergeCell ref="M916705:M916706"/>
    <mergeCell ref="M916353:M916354"/>
    <mergeCell ref="M916385:M916386"/>
    <mergeCell ref="M916417:M916418"/>
    <mergeCell ref="M916449:M916450"/>
    <mergeCell ref="M916481:M916482"/>
    <mergeCell ref="M916513:M916514"/>
    <mergeCell ref="M916161:M916162"/>
    <mergeCell ref="M916193:M916194"/>
    <mergeCell ref="M916225:M916226"/>
    <mergeCell ref="M916257:M916258"/>
    <mergeCell ref="M916289:M916290"/>
    <mergeCell ref="M916321:M916322"/>
    <mergeCell ref="M918273:M918274"/>
    <mergeCell ref="M918305:M918306"/>
    <mergeCell ref="M918337:M918338"/>
    <mergeCell ref="M918369:M918370"/>
    <mergeCell ref="M918401:M918402"/>
    <mergeCell ref="M918433:M918434"/>
    <mergeCell ref="M918081:M918082"/>
    <mergeCell ref="M918113:M918114"/>
    <mergeCell ref="M918145:M918146"/>
    <mergeCell ref="M918177:M918178"/>
    <mergeCell ref="M918209:M918210"/>
    <mergeCell ref="M918241:M918242"/>
    <mergeCell ref="M917889:M917890"/>
    <mergeCell ref="M917921:M917922"/>
    <mergeCell ref="M917953:M917954"/>
    <mergeCell ref="M917985:M917986"/>
    <mergeCell ref="M918017:M918018"/>
    <mergeCell ref="M918049:M918050"/>
    <mergeCell ref="M917697:M917698"/>
    <mergeCell ref="M917729:M917730"/>
    <mergeCell ref="M917761:M917762"/>
    <mergeCell ref="M917793:M917794"/>
    <mergeCell ref="M917825:M917826"/>
    <mergeCell ref="M917857:M917858"/>
    <mergeCell ref="M917505:M917506"/>
    <mergeCell ref="M917537:M917538"/>
    <mergeCell ref="M917569:M917570"/>
    <mergeCell ref="M917601:M917602"/>
    <mergeCell ref="M917633:M917634"/>
    <mergeCell ref="M917665:M917666"/>
    <mergeCell ref="M917313:M917314"/>
    <mergeCell ref="M917345:M917346"/>
    <mergeCell ref="M917377:M917378"/>
    <mergeCell ref="M917409:M917410"/>
    <mergeCell ref="M917441:M917442"/>
    <mergeCell ref="M917473:M917474"/>
    <mergeCell ref="M919425:M919426"/>
    <mergeCell ref="M919457:M919458"/>
    <mergeCell ref="M919489:M919490"/>
    <mergeCell ref="M919521:M919522"/>
    <mergeCell ref="M919553:M919554"/>
    <mergeCell ref="M919585:M919586"/>
    <mergeCell ref="M919233:M919234"/>
    <mergeCell ref="M919265:M919266"/>
    <mergeCell ref="M919297:M919298"/>
    <mergeCell ref="M919329:M919330"/>
    <mergeCell ref="M919361:M919362"/>
    <mergeCell ref="M919393:M919394"/>
    <mergeCell ref="M919041:M919042"/>
    <mergeCell ref="M919073:M919074"/>
    <mergeCell ref="M919105:M919106"/>
    <mergeCell ref="M919137:M919138"/>
    <mergeCell ref="M919169:M919170"/>
    <mergeCell ref="M919201:M919202"/>
    <mergeCell ref="M918849:M918850"/>
    <mergeCell ref="M918881:M918882"/>
    <mergeCell ref="M918913:M918914"/>
    <mergeCell ref="M918945:M918946"/>
    <mergeCell ref="M918977:M918978"/>
    <mergeCell ref="M919009:M919010"/>
    <mergeCell ref="M918657:M918658"/>
    <mergeCell ref="M918689:M918690"/>
    <mergeCell ref="M918721:M918722"/>
    <mergeCell ref="M918753:M918754"/>
    <mergeCell ref="M918785:M918786"/>
    <mergeCell ref="M918817:M918818"/>
    <mergeCell ref="M918465:M918466"/>
    <mergeCell ref="M918497:M918498"/>
    <mergeCell ref="M918529:M918530"/>
    <mergeCell ref="M918561:M918562"/>
    <mergeCell ref="M918593:M918594"/>
    <mergeCell ref="M918625:M918626"/>
    <mergeCell ref="M920577:M920578"/>
    <mergeCell ref="M920609:M920610"/>
    <mergeCell ref="M920641:M920642"/>
    <mergeCell ref="M920673:M920674"/>
    <mergeCell ref="M920705:M920706"/>
    <mergeCell ref="M920737:M920738"/>
    <mergeCell ref="M920385:M920386"/>
    <mergeCell ref="M920417:M920418"/>
    <mergeCell ref="M920449:M920450"/>
    <mergeCell ref="M920481:M920482"/>
    <mergeCell ref="M920513:M920514"/>
    <mergeCell ref="M920545:M920546"/>
    <mergeCell ref="M920193:M920194"/>
    <mergeCell ref="M920225:M920226"/>
    <mergeCell ref="M920257:M920258"/>
    <mergeCell ref="M920289:M920290"/>
    <mergeCell ref="M920321:M920322"/>
    <mergeCell ref="M920353:M920354"/>
    <mergeCell ref="M920001:M920002"/>
    <mergeCell ref="M920033:M920034"/>
    <mergeCell ref="M920065:M920066"/>
    <mergeCell ref="M920097:M920098"/>
    <mergeCell ref="M920129:M920130"/>
    <mergeCell ref="M920161:M920162"/>
    <mergeCell ref="M919809:M919810"/>
    <mergeCell ref="M919841:M919842"/>
    <mergeCell ref="M919873:M919874"/>
    <mergeCell ref="M919905:M919906"/>
    <mergeCell ref="M919937:M919938"/>
    <mergeCell ref="M919969:M919970"/>
    <mergeCell ref="M919617:M919618"/>
    <mergeCell ref="M919649:M919650"/>
    <mergeCell ref="M919681:M919682"/>
    <mergeCell ref="M919713:M919714"/>
    <mergeCell ref="M919745:M919746"/>
    <mergeCell ref="M919777:M919778"/>
    <mergeCell ref="M921729:M921730"/>
    <mergeCell ref="M921761:M921762"/>
    <mergeCell ref="M921793:M921794"/>
    <mergeCell ref="M921825:M921826"/>
    <mergeCell ref="M921857:M921858"/>
    <mergeCell ref="M921889:M921890"/>
    <mergeCell ref="M921537:M921538"/>
    <mergeCell ref="M921569:M921570"/>
    <mergeCell ref="M921601:M921602"/>
    <mergeCell ref="M921633:M921634"/>
    <mergeCell ref="M921665:M921666"/>
    <mergeCell ref="M921697:M921698"/>
    <mergeCell ref="M921345:M921346"/>
    <mergeCell ref="M921377:M921378"/>
    <mergeCell ref="M921409:M921410"/>
    <mergeCell ref="M921441:M921442"/>
    <mergeCell ref="M921473:M921474"/>
    <mergeCell ref="M921505:M921506"/>
    <mergeCell ref="M921153:M921154"/>
    <mergeCell ref="M921185:M921186"/>
    <mergeCell ref="M921217:M921218"/>
    <mergeCell ref="M921249:M921250"/>
    <mergeCell ref="M921281:M921282"/>
    <mergeCell ref="M921313:M921314"/>
    <mergeCell ref="M920961:M920962"/>
    <mergeCell ref="M920993:M920994"/>
    <mergeCell ref="M921025:M921026"/>
    <mergeCell ref="M921057:M921058"/>
    <mergeCell ref="M921089:M921090"/>
    <mergeCell ref="M921121:M921122"/>
    <mergeCell ref="M920769:M920770"/>
    <mergeCell ref="M920801:M920802"/>
    <mergeCell ref="M920833:M920834"/>
    <mergeCell ref="M920865:M920866"/>
    <mergeCell ref="M920897:M920898"/>
    <mergeCell ref="M920929:M920930"/>
    <mergeCell ref="M922881:M922882"/>
    <mergeCell ref="M922913:M922914"/>
    <mergeCell ref="M922945:M922946"/>
    <mergeCell ref="M922977:M922978"/>
    <mergeCell ref="M923009:M923010"/>
    <mergeCell ref="M923041:M923042"/>
    <mergeCell ref="M922689:M922690"/>
    <mergeCell ref="M922721:M922722"/>
    <mergeCell ref="M922753:M922754"/>
    <mergeCell ref="M922785:M922786"/>
    <mergeCell ref="M922817:M922818"/>
    <mergeCell ref="M922849:M922850"/>
    <mergeCell ref="M922497:M922498"/>
    <mergeCell ref="M922529:M922530"/>
    <mergeCell ref="M922561:M922562"/>
    <mergeCell ref="M922593:M922594"/>
    <mergeCell ref="M922625:M922626"/>
    <mergeCell ref="M922657:M922658"/>
    <mergeCell ref="M922305:M922306"/>
    <mergeCell ref="M922337:M922338"/>
    <mergeCell ref="M922369:M922370"/>
    <mergeCell ref="M922401:M922402"/>
    <mergeCell ref="M922433:M922434"/>
    <mergeCell ref="M922465:M922466"/>
    <mergeCell ref="M922113:M922114"/>
    <mergeCell ref="M922145:M922146"/>
    <mergeCell ref="M922177:M922178"/>
    <mergeCell ref="M922209:M922210"/>
    <mergeCell ref="M922241:M922242"/>
    <mergeCell ref="M922273:M922274"/>
    <mergeCell ref="M921921:M921922"/>
    <mergeCell ref="M921953:M921954"/>
    <mergeCell ref="M921985:M921986"/>
    <mergeCell ref="M922017:M922018"/>
    <mergeCell ref="M922049:M922050"/>
    <mergeCell ref="M922081:M922082"/>
    <mergeCell ref="M924033:M924034"/>
    <mergeCell ref="M924065:M924066"/>
    <mergeCell ref="M924097:M924098"/>
    <mergeCell ref="M924129:M924130"/>
    <mergeCell ref="M924161:M924162"/>
    <mergeCell ref="M924193:M924194"/>
    <mergeCell ref="M923841:M923842"/>
    <mergeCell ref="M923873:M923874"/>
    <mergeCell ref="M923905:M923906"/>
    <mergeCell ref="M923937:M923938"/>
    <mergeCell ref="M923969:M923970"/>
    <mergeCell ref="M924001:M924002"/>
    <mergeCell ref="M923649:M923650"/>
    <mergeCell ref="M923681:M923682"/>
    <mergeCell ref="M923713:M923714"/>
    <mergeCell ref="M923745:M923746"/>
    <mergeCell ref="M923777:M923778"/>
    <mergeCell ref="M923809:M923810"/>
    <mergeCell ref="M923457:M923458"/>
    <mergeCell ref="M923489:M923490"/>
    <mergeCell ref="M923521:M923522"/>
    <mergeCell ref="M923553:M923554"/>
    <mergeCell ref="M923585:M923586"/>
    <mergeCell ref="M923617:M923618"/>
    <mergeCell ref="M923265:M923266"/>
    <mergeCell ref="M923297:M923298"/>
    <mergeCell ref="M923329:M923330"/>
    <mergeCell ref="M923361:M923362"/>
    <mergeCell ref="M923393:M923394"/>
    <mergeCell ref="M923425:M923426"/>
    <mergeCell ref="M923073:M923074"/>
    <mergeCell ref="M923105:M923106"/>
    <mergeCell ref="M923137:M923138"/>
    <mergeCell ref="M923169:M923170"/>
    <mergeCell ref="M923201:M923202"/>
    <mergeCell ref="M923233:M923234"/>
    <mergeCell ref="M925185:M925186"/>
    <mergeCell ref="M925217:M925218"/>
    <mergeCell ref="M925249:M925250"/>
    <mergeCell ref="M925281:M925282"/>
    <mergeCell ref="M925313:M925314"/>
    <mergeCell ref="M925345:M925346"/>
    <mergeCell ref="M924993:M924994"/>
    <mergeCell ref="M925025:M925026"/>
    <mergeCell ref="M925057:M925058"/>
    <mergeCell ref="M925089:M925090"/>
    <mergeCell ref="M925121:M925122"/>
    <mergeCell ref="M925153:M925154"/>
    <mergeCell ref="M924801:M924802"/>
    <mergeCell ref="M924833:M924834"/>
    <mergeCell ref="M924865:M924866"/>
    <mergeCell ref="M924897:M924898"/>
    <mergeCell ref="M924929:M924930"/>
    <mergeCell ref="M924961:M924962"/>
    <mergeCell ref="M924609:M924610"/>
    <mergeCell ref="M924641:M924642"/>
    <mergeCell ref="M924673:M924674"/>
    <mergeCell ref="M924705:M924706"/>
    <mergeCell ref="M924737:M924738"/>
    <mergeCell ref="M924769:M924770"/>
    <mergeCell ref="M924417:M924418"/>
    <mergeCell ref="M924449:M924450"/>
    <mergeCell ref="M924481:M924482"/>
    <mergeCell ref="M924513:M924514"/>
    <mergeCell ref="M924545:M924546"/>
    <mergeCell ref="M924577:M924578"/>
    <mergeCell ref="M924225:M924226"/>
    <mergeCell ref="M924257:M924258"/>
    <mergeCell ref="M924289:M924290"/>
    <mergeCell ref="M924321:M924322"/>
    <mergeCell ref="M924353:M924354"/>
    <mergeCell ref="M924385:M924386"/>
    <mergeCell ref="M926337:M926338"/>
    <mergeCell ref="M926369:M926370"/>
    <mergeCell ref="M926401:M926402"/>
    <mergeCell ref="M926433:M926434"/>
    <mergeCell ref="M926465:M926466"/>
    <mergeCell ref="M926497:M926498"/>
    <mergeCell ref="M926145:M926146"/>
    <mergeCell ref="M926177:M926178"/>
    <mergeCell ref="M926209:M926210"/>
    <mergeCell ref="M926241:M926242"/>
    <mergeCell ref="M926273:M926274"/>
    <mergeCell ref="M926305:M926306"/>
    <mergeCell ref="M925953:M925954"/>
    <mergeCell ref="M925985:M925986"/>
    <mergeCell ref="M926017:M926018"/>
    <mergeCell ref="M926049:M926050"/>
    <mergeCell ref="M926081:M926082"/>
    <mergeCell ref="M926113:M926114"/>
    <mergeCell ref="M925761:M925762"/>
    <mergeCell ref="M925793:M925794"/>
    <mergeCell ref="M925825:M925826"/>
    <mergeCell ref="M925857:M925858"/>
    <mergeCell ref="M925889:M925890"/>
    <mergeCell ref="M925921:M925922"/>
    <mergeCell ref="M925569:M925570"/>
    <mergeCell ref="M925601:M925602"/>
    <mergeCell ref="M925633:M925634"/>
    <mergeCell ref="M925665:M925666"/>
    <mergeCell ref="M925697:M925698"/>
    <mergeCell ref="M925729:M925730"/>
    <mergeCell ref="M925377:M925378"/>
    <mergeCell ref="M925409:M925410"/>
    <mergeCell ref="M925441:M925442"/>
    <mergeCell ref="M925473:M925474"/>
    <mergeCell ref="M925505:M925506"/>
    <mergeCell ref="M925537:M925538"/>
    <mergeCell ref="M927489:M927490"/>
    <mergeCell ref="M927521:M927522"/>
    <mergeCell ref="M927553:M927554"/>
    <mergeCell ref="M927585:M927586"/>
    <mergeCell ref="M927617:M927618"/>
    <mergeCell ref="M927649:M927650"/>
    <mergeCell ref="M927297:M927298"/>
    <mergeCell ref="M927329:M927330"/>
    <mergeCell ref="M927361:M927362"/>
    <mergeCell ref="M927393:M927394"/>
    <mergeCell ref="M927425:M927426"/>
    <mergeCell ref="M927457:M927458"/>
    <mergeCell ref="M927105:M927106"/>
    <mergeCell ref="M927137:M927138"/>
    <mergeCell ref="M927169:M927170"/>
    <mergeCell ref="M927201:M927202"/>
    <mergeCell ref="M927233:M927234"/>
    <mergeCell ref="M927265:M927266"/>
    <mergeCell ref="M926913:M926914"/>
    <mergeCell ref="M926945:M926946"/>
    <mergeCell ref="M926977:M926978"/>
    <mergeCell ref="M927009:M927010"/>
    <mergeCell ref="M927041:M927042"/>
    <mergeCell ref="M927073:M927074"/>
    <mergeCell ref="M926721:M926722"/>
    <mergeCell ref="M926753:M926754"/>
    <mergeCell ref="M926785:M926786"/>
    <mergeCell ref="M926817:M926818"/>
    <mergeCell ref="M926849:M926850"/>
    <mergeCell ref="M926881:M926882"/>
    <mergeCell ref="M926529:M926530"/>
    <mergeCell ref="M926561:M926562"/>
    <mergeCell ref="M926593:M926594"/>
    <mergeCell ref="M926625:M926626"/>
    <mergeCell ref="M926657:M926658"/>
    <mergeCell ref="M926689:M926690"/>
    <mergeCell ref="M928641:M928642"/>
    <mergeCell ref="M928673:M928674"/>
    <mergeCell ref="M928705:M928706"/>
    <mergeCell ref="M928737:M928738"/>
    <mergeCell ref="M928769:M928770"/>
    <mergeCell ref="M928801:M928802"/>
    <mergeCell ref="M928449:M928450"/>
    <mergeCell ref="M928481:M928482"/>
    <mergeCell ref="M928513:M928514"/>
    <mergeCell ref="M928545:M928546"/>
    <mergeCell ref="M928577:M928578"/>
    <mergeCell ref="M928609:M928610"/>
    <mergeCell ref="M928257:M928258"/>
    <mergeCell ref="M928289:M928290"/>
    <mergeCell ref="M928321:M928322"/>
    <mergeCell ref="M928353:M928354"/>
    <mergeCell ref="M928385:M928386"/>
    <mergeCell ref="M928417:M928418"/>
    <mergeCell ref="M928065:M928066"/>
    <mergeCell ref="M928097:M928098"/>
    <mergeCell ref="M928129:M928130"/>
    <mergeCell ref="M928161:M928162"/>
    <mergeCell ref="M928193:M928194"/>
    <mergeCell ref="M928225:M928226"/>
    <mergeCell ref="M927873:M927874"/>
    <mergeCell ref="M927905:M927906"/>
    <mergeCell ref="M927937:M927938"/>
    <mergeCell ref="M927969:M927970"/>
    <mergeCell ref="M928001:M928002"/>
    <mergeCell ref="M928033:M928034"/>
    <mergeCell ref="M927681:M927682"/>
    <mergeCell ref="M927713:M927714"/>
    <mergeCell ref="M927745:M927746"/>
    <mergeCell ref="M927777:M927778"/>
    <mergeCell ref="M927809:M927810"/>
    <mergeCell ref="M927841:M927842"/>
    <mergeCell ref="M929793:M929794"/>
    <mergeCell ref="M929825:M929826"/>
    <mergeCell ref="M929857:M929858"/>
    <mergeCell ref="M929889:M929890"/>
    <mergeCell ref="M929921:M929922"/>
    <mergeCell ref="M929953:M929954"/>
    <mergeCell ref="M929601:M929602"/>
    <mergeCell ref="M929633:M929634"/>
    <mergeCell ref="M929665:M929666"/>
    <mergeCell ref="M929697:M929698"/>
    <mergeCell ref="M929729:M929730"/>
    <mergeCell ref="M929761:M929762"/>
    <mergeCell ref="M929409:M929410"/>
    <mergeCell ref="M929441:M929442"/>
    <mergeCell ref="M929473:M929474"/>
    <mergeCell ref="M929505:M929506"/>
    <mergeCell ref="M929537:M929538"/>
    <mergeCell ref="M929569:M929570"/>
    <mergeCell ref="M929217:M929218"/>
    <mergeCell ref="M929249:M929250"/>
    <mergeCell ref="M929281:M929282"/>
    <mergeCell ref="M929313:M929314"/>
    <mergeCell ref="M929345:M929346"/>
    <mergeCell ref="M929377:M929378"/>
    <mergeCell ref="M929025:M929026"/>
    <mergeCell ref="M929057:M929058"/>
    <mergeCell ref="M929089:M929090"/>
    <mergeCell ref="M929121:M929122"/>
    <mergeCell ref="M929153:M929154"/>
    <mergeCell ref="M929185:M929186"/>
    <mergeCell ref="M928833:M928834"/>
    <mergeCell ref="M928865:M928866"/>
    <mergeCell ref="M928897:M928898"/>
    <mergeCell ref="M928929:M928930"/>
    <mergeCell ref="M928961:M928962"/>
    <mergeCell ref="M928993:M928994"/>
    <mergeCell ref="M930945:M930946"/>
    <mergeCell ref="M930977:M930978"/>
    <mergeCell ref="M931009:M931010"/>
    <mergeCell ref="M931041:M931042"/>
    <mergeCell ref="M931073:M931074"/>
    <mergeCell ref="M931105:M931106"/>
    <mergeCell ref="M930753:M930754"/>
    <mergeCell ref="M930785:M930786"/>
    <mergeCell ref="M930817:M930818"/>
    <mergeCell ref="M930849:M930850"/>
    <mergeCell ref="M930881:M930882"/>
    <mergeCell ref="M930913:M930914"/>
    <mergeCell ref="M930561:M930562"/>
    <mergeCell ref="M930593:M930594"/>
    <mergeCell ref="M930625:M930626"/>
    <mergeCell ref="M930657:M930658"/>
    <mergeCell ref="M930689:M930690"/>
    <mergeCell ref="M930721:M930722"/>
    <mergeCell ref="M930369:M930370"/>
    <mergeCell ref="M930401:M930402"/>
    <mergeCell ref="M930433:M930434"/>
    <mergeCell ref="M930465:M930466"/>
    <mergeCell ref="M930497:M930498"/>
    <mergeCell ref="M930529:M930530"/>
    <mergeCell ref="M930177:M930178"/>
    <mergeCell ref="M930209:M930210"/>
    <mergeCell ref="M930241:M930242"/>
    <mergeCell ref="M930273:M930274"/>
    <mergeCell ref="M930305:M930306"/>
    <mergeCell ref="M930337:M930338"/>
    <mergeCell ref="M929985:M929986"/>
    <mergeCell ref="M930017:M930018"/>
    <mergeCell ref="M930049:M930050"/>
    <mergeCell ref="M930081:M930082"/>
    <mergeCell ref="M930113:M930114"/>
    <mergeCell ref="M930145:M930146"/>
    <mergeCell ref="M932097:M932098"/>
    <mergeCell ref="M932129:M932130"/>
    <mergeCell ref="M932161:M932162"/>
    <mergeCell ref="M932193:M932194"/>
    <mergeCell ref="M932225:M932226"/>
    <mergeCell ref="M932257:M932258"/>
    <mergeCell ref="M931905:M931906"/>
    <mergeCell ref="M931937:M931938"/>
    <mergeCell ref="M931969:M931970"/>
    <mergeCell ref="M932001:M932002"/>
    <mergeCell ref="M932033:M932034"/>
    <mergeCell ref="M932065:M932066"/>
    <mergeCell ref="M931713:M931714"/>
    <mergeCell ref="M931745:M931746"/>
    <mergeCell ref="M931777:M931778"/>
    <mergeCell ref="M931809:M931810"/>
    <mergeCell ref="M931841:M931842"/>
    <mergeCell ref="M931873:M931874"/>
    <mergeCell ref="M931521:M931522"/>
    <mergeCell ref="M931553:M931554"/>
    <mergeCell ref="M931585:M931586"/>
    <mergeCell ref="M931617:M931618"/>
    <mergeCell ref="M931649:M931650"/>
    <mergeCell ref="M931681:M931682"/>
    <mergeCell ref="M931329:M931330"/>
    <mergeCell ref="M931361:M931362"/>
    <mergeCell ref="M931393:M931394"/>
    <mergeCell ref="M931425:M931426"/>
    <mergeCell ref="M931457:M931458"/>
    <mergeCell ref="M931489:M931490"/>
    <mergeCell ref="M931137:M931138"/>
    <mergeCell ref="M931169:M931170"/>
    <mergeCell ref="M931201:M931202"/>
    <mergeCell ref="M931233:M931234"/>
    <mergeCell ref="M931265:M931266"/>
    <mergeCell ref="M931297:M931298"/>
    <mergeCell ref="M933249:M933250"/>
    <mergeCell ref="M933281:M933282"/>
    <mergeCell ref="M933313:M933314"/>
    <mergeCell ref="M933345:M933346"/>
    <mergeCell ref="M933377:M933378"/>
    <mergeCell ref="M933409:M933410"/>
    <mergeCell ref="M933057:M933058"/>
    <mergeCell ref="M933089:M933090"/>
    <mergeCell ref="M933121:M933122"/>
    <mergeCell ref="M933153:M933154"/>
    <mergeCell ref="M933185:M933186"/>
    <mergeCell ref="M933217:M933218"/>
    <mergeCell ref="M932865:M932866"/>
    <mergeCell ref="M932897:M932898"/>
    <mergeCell ref="M932929:M932930"/>
    <mergeCell ref="M932961:M932962"/>
    <mergeCell ref="M932993:M932994"/>
    <mergeCell ref="M933025:M933026"/>
    <mergeCell ref="M932673:M932674"/>
    <mergeCell ref="M932705:M932706"/>
    <mergeCell ref="M932737:M932738"/>
    <mergeCell ref="M932769:M932770"/>
    <mergeCell ref="M932801:M932802"/>
    <mergeCell ref="M932833:M932834"/>
    <mergeCell ref="M932481:M932482"/>
    <mergeCell ref="M932513:M932514"/>
    <mergeCell ref="M932545:M932546"/>
    <mergeCell ref="M932577:M932578"/>
    <mergeCell ref="M932609:M932610"/>
    <mergeCell ref="M932641:M932642"/>
    <mergeCell ref="M932289:M932290"/>
    <mergeCell ref="M932321:M932322"/>
    <mergeCell ref="M932353:M932354"/>
    <mergeCell ref="M932385:M932386"/>
    <mergeCell ref="M932417:M932418"/>
    <mergeCell ref="M932449:M932450"/>
    <mergeCell ref="M934401:M934402"/>
    <mergeCell ref="M934433:M934434"/>
    <mergeCell ref="M934465:M934466"/>
    <mergeCell ref="M934497:M934498"/>
    <mergeCell ref="M934529:M934530"/>
    <mergeCell ref="M934561:M934562"/>
    <mergeCell ref="M934209:M934210"/>
    <mergeCell ref="M934241:M934242"/>
    <mergeCell ref="M934273:M934274"/>
    <mergeCell ref="M934305:M934306"/>
    <mergeCell ref="M934337:M934338"/>
    <mergeCell ref="M934369:M934370"/>
    <mergeCell ref="M934017:M934018"/>
    <mergeCell ref="M934049:M934050"/>
    <mergeCell ref="M934081:M934082"/>
    <mergeCell ref="M934113:M934114"/>
    <mergeCell ref="M934145:M934146"/>
    <mergeCell ref="M934177:M934178"/>
    <mergeCell ref="M933825:M933826"/>
    <mergeCell ref="M933857:M933858"/>
    <mergeCell ref="M933889:M933890"/>
    <mergeCell ref="M933921:M933922"/>
    <mergeCell ref="M933953:M933954"/>
    <mergeCell ref="M933985:M933986"/>
    <mergeCell ref="M933633:M933634"/>
    <mergeCell ref="M933665:M933666"/>
    <mergeCell ref="M933697:M933698"/>
    <mergeCell ref="M933729:M933730"/>
    <mergeCell ref="M933761:M933762"/>
    <mergeCell ref="M933793:M933794"/>
    <mergeCell ref="M933441:M933442"/>
    <mergeCell ref="M933473:M933474"/>
    <mergeCell ref="M933505:M933506"/>
    <mergeCell ref="M933537:M933538"/>
    <mergeCell ref="M933569:M933570"/>
    <mergeCell ref="M933601:M933602"/>
    <mergeCell ref="M935553:M935554"/>
    <mergeCell ref="M935585:M935586"/>
    <mergeCell ref="M935617:M935618"/>
    <mergeCell ref="M935649:M935650"/>
    <mergeCell ref="M935681:M935682"/>
    <mergeCell ref="M935713:M935714"/>
    <mergeCell ref="M935361:M935362"/>
    <mergeCell ref="M935393:M935394"/>
    <mergeCell ref="M935425:M935426"/>
    <mergeCell ref="M935457:M935458"/>
    <mergeCell ref="M935489:M935490"/>
    <mergeCell ref="M935521:M935522"/>
    <mergeCell ref="M935169:M935170"/>
    <mergeCell ref="M935201:M935202"/>
    <mergeCell ref="M935233:M935234"/>
    <mergeCell ref="M935265:M935266"/>
    <mergeCell ref="M935297:M935298"/>
    <mergeCell ref="M935329:M935330"/>
    <mergeCell ref="M934977:M934978"/>
    <mergeCell ref="M935009:M935010"/>
    <mergeCell ref="M935041:M935042"/>
    <mergeCell ref="M935073:M935074"/>
    <mergeCell ref="M935105:M935106"/>
    <mergeCell ref="M935137:M935138"/>
    <mergeCell ref="M934785:M934786"/>
    <mergeCell ref="M934817:M934818"/>
    <mergeCell ref="M934849:M934850"/>
    <mergeCell ref="M934881:M934882"/>
    <mergeCell ref="M934913:M934914"/>
    <mergeCell ref="M934945:M934946"/>
    <mergeCell ref="M934593:M934594"/>
    <mergeCell ref="M934625:M934626"/>
    <mergeCell ref="M934657:M934658"/>
    <mergeCell ref="M934689:M934690"/>
    <mergeCell ref="M934721:M934722"/>
    <mergeCell ref="M934753:M934754"/>
    <mergeCell ref="M936705:M936706"/>
    <mergeCell ref="M936737:M936738"/>
    <mergeCell ref="M936769:M936770"/>
    <mergeCell ref="M936801:M936802"/>
    <mergeCell ref="M936833:M936834"/>
    <mergeCell ref="M936865:M936866"/>
    <mergeCell ref="M936513:M936514"/>
    <mergeCell ref="M936545:M936546"/>
    <mergeCell ref="M936577:M936578"/>
    <mergeCell ref="M936609:M936610"/>
    <mergeCell ref="M936641:M936642"/>
    <mergeCell ref="M936673:M936674"/>
    <mergeCell ref="M936321:M936322"/>
    <mergeCell ref="M936353:M936354"/>
    <mergeCell ref="M936385:M936386"/>
    <mergeCell ref="M936417:M936418"/>
    <mergeCell ref="M936449:M936450"/>
    <mergeCell ref="M936481:M936482"/>
    <mergeCell ref="M936129:M936130"/>
    <mergeCell ref="M936161:M936162"/>
    <mergeCell ref="M936193:M936194"/>
    <mergeCell ref="M936225:M936226"/>
    <mergeCell ref="M936257:M936258"/>
    <mergeCell ref="M936289:M936290"/>
    <mergeCell ref="M935937:M935938"/>
    <mergeCell ref="M935969:M935970"/>
    <mergeCell ref="M936001:M936002"/>
    <mergeCell ref="M936033:M936034"/>
    <mergeCell ref="M936065:M936066"/>
    <mergeCell ref="M936097:M936098"/>
    <mergeCell ref="M935745:M935746"/>
    <mergeCell ref="M935777:M935778"/>
    <mergeCell ref="M935809:M935810"/>
    <mergeCell ref="M935841:M935842"/>
    <mergeCell ref="M935873:M935874"/>
    <mergeCell ref="M935905:M935906"/>
    <mergeCell ref="M937857:M937858"/>
    <mergeCell ref="M937889:M937890"/>
    <mergeCell ref="M937921:M937922"/>
    <mergeCell ref="M937953:M937954"/>
    <mergeCell ref="M937985:M937986"/>
    <mergeCell ref="M938017:M938018"/>
    <mergeCell ref="M937665:M937666"/>
    <mergeCell ref="M937697:M937698"/>
    <mergeCell ref="M937729:M937730"/>
    <mergeCell ref="M937761:M937762"/>
    <mergeCell ref="M937793:M937794"/>
    <mergeCell ref="M937825:M937826"/>
    <mergeCell ref="M937473:M937474"/>
    <mergeCell ref="M937505:M937506"/>
    <mergeCell ref="M937537:M937538"/>
    <mergeCell ref="M937569:M937570"/>
    <mergeCell ref="M937601:M937602"/>
    <mergeCell ref="M937633:M937634"/>
    <mergeCell ref="M937281:M937282"/>
    <mergeCell ref="M937313:M937314"/>
    <mergeCell ref="M937345:M937346"/>
    <mergeCell ref="M937377:M937378"/>
    <mergeCell ref="M937409:M937410"/>
    <mergeCell ref="M937441:M937442"/>
    <mergeCell ref="M937089:M937090"/>
    <mergeCell ref="M937121:M937122"/>
    <mergeCell ref="M937153:M937154"/>
    <mergeCell ref="M937185:M937186"/>
    <mergeCell ref="M937217:M937218"/>
    <mergeCell ref="M937249:M937250"/>
    <mergeCell ref="M936897:M936898"/>
    <mergeCell ref="M936929:M936930"/>
    <mergeCell ref="M936961:M936962"/>
    <mergeCell ref="M936993:M936994"/>
    <mergeCell ref="M937025:M937026"/>
    <mergeCell ref="M937057:M937058"/>
    <mergeCell ref="M939009:M939010"/>
    <mergeCell ref="M939041:M939042"/>
    <mergeCell ref="M939073:M939074"/>
    <mergeCell ref="M939105:M939106"/>
    <mergeCell ref="M939137:M939138"/>
    <mergeCell ref="M939169:M939170"/>
    <mergeCell ref="M938817:M938818"/>
    <mergeCell ref="M938849:M938850"/>
    <mergeCell ref="M938881:M938882"/>
    <mergeCell ref="M938913:M938914"/>
    <mergeCell ref="M938945:M938946"/>
    <mergeCell ref="M938977:M938978"/>
    <mergeCell ref="M938625:M938626"/>
    <mergeCell ref="M938657:M938658"/>
    <mergeCell ref="M938689:M938690"/>
    <mergeCell ref="M938721:M938722"/>
    <mergeCell ref="M938753:M938754"/>
    <mergeCell ref="M938785:M938786"/>
    <mergeCell ref="M938433:M938434"/>
    <mergeCell ref="M938465:M938466"/>
    <mergeCell ref="M938497:M938498"/>
    <mergeCell ref="M938529:M938530"/>
    <mergeCell ref="M938561:M938562"/>
    <mergeCell ref="M938593:M938594"/>
    <mergeCell ref="M938241:M938242"/>
    <mergeCell ref="M938273:M938274"/>
    <mergeCell ref="M938305:M938306"/>
    <mergeCell ref="M938337:M938338"/>
    <mergeCell ref="M938369:M938370"/>
    <mergeCell ref="M938401:M938402"/>
    <mergeCell ref="M938049:M938050"/>
    <mergeCell ref="M938081:M938082"/>
    <mergeCell ref="M938113:M938114"/>
    <mergeCell ref="M938145:M938146"/>
    <mergeCell ref="M938177:M938178"/>
    <mergeCell ref="M938209:M938210"/>
    <mergeCell ref="M940161:M940162"/>
    <mergeCell ref="M940193:M940194"/>
    <mergeCell ref="M940225:M940226"/>
    <mergeCell ref="M940257:M940258"/>
    <mergeCell ref="M940289:M940290"/>
    <mergeCell ref="M940321:M940322"/>
    <mergeCell ref="M939969:M939970"/>
    <mergeCell ref="M940001:M940002"/>
    <mergeCell ref="M940033:M940034"/>
    <mergeCell ref="M940065:M940066"/>
    <mergeCell ref="M940097:M940098"/>
    <mergeCell ref="M940129:M940130"/>
    <mergeCell ref="M939777:M939778"/>
    <mergeCell ref="M939809:M939810"/>
    <mergeCell ref="M939841:M939842"/>
    <mergeCell ref="M939873:M939874"/>
    <mergeCell ref="M939905:M939906"/>
    <mergeCell ref="M939937:M939938"/>
    <mergeCell ref="M939585:M939586"/>
    <mergeCell ref="M939617:M939618"/>
    <mergeCell ref="M939649:M939650"/>
    <mergeCell ref="M939681:M939682"/>
    <mergeCell ref="M939713:M939714"/>
    <mergeCell ref="M939745:M939746"/>
    <mergeCell ref="M939393:M939394"/>
    <mergeCell ref="M939425:M939426"/>
    <mergeCell ref="M939457:M939458"/>
    <mergeCell ref="M939489:M939490"/>
    <mergeCell ref="M939521:M939522"/>
    <mergeCell ref="M939553:M939554"/>
    <mergeCell ref="M939201:M939202"/>
    <mergeCell ref="M939233:M939234"/>
    <mergeCell ref="M939265:M939266"/>
    <mergeCell ref="M939297:M939298"/>
    <mergeCell ref="M939329:M939330"/>
    <mergeCell ref="M939361:M939362"/>
    <mergeCell ref="M941313:M941314"/>
    <mergeCell ref="M941345:M941346"/>
    <mergeCell ref="M941377:M941378"/>
    <mergeCell ref="M941409:M941410"/>
    <mergeCell ref="M941441:M941442"/>
    <mergeCell ref="M941473:M941474"/>
    <mergeCell ref="M941121:M941122"/>
    <mergeCell ref="M941153:M941154"/>
    <mergeCell ref="M941185:M941186"/>
    <mergeCell ref="M941217:M941218"/>
    <mergeCell ref="M941249:M941250"/>
    <mergeCell ref="M941281:M941282"/>
    <mergeCell ref="M940929:M940930"/>
    <mergeCell ref="M940961:M940962"/>
    <mergeCell ref="M940993:M940994"/>
    <mergeCell ref="M941025:M941026"/>
    <mergeCell ref="M941057:M941058"/>
    <mergeCell ref="M941089:M941090"/>
    <mergeCell ref="M940737:M940738"/>
    <mergeCell ref="M940769:M940770"/>
    <mergeCell ref="M940801:M940802"/>
    <mergeCell ref="M940833:M940834"/>
    <mergeCell ref="M940865:M940866"/>
    <mergeCell ref="M940897:M940898"/>
    <mergeCell ref="M940545:M940546"/>
    <mergeCell ref="M940577:M940578"/>
    <mergeCell ref="M940609:M940610"/>
    <mergeCell ref="M940641:M940642"/>
    <mergeCell ref="M940673:M940674"/>
    <mergeCell ref="M940705:M940706"/>
    <mergeCell ref="M940353:M940354"/>
    <mergeCell ref="M940385:M940386"/>
    <mergeCell ref="M940417:M940418"/>
    <mergeCell ref="M940449:M940450"/>
    <mergeCell ref="M940481:M940482"/>
    <mergeCell ref="M940513:M940514"/>
    <mergeCell ref="M942465:M942466"/>
    <mergeCell ref="M942497:M942498"/>
    <mergeCell ref="M942529:M942530"/>
    <mergeCell ref="M942561:M942562"/>
    <mergeCell ref="M942593:M942594"/>
    <mergeCell ref="M942625:M942626"/>
    <mergeCell ref="M942273:M942274"/>
    <mergeCell ref="M942305:M942306"/>
    <mergeCell ref="M942337:M942338"/>
    <mergeCell ref="M942369:M942370"/>
    <mergeCell ref="M942401:M942402"/>
    <mergeCell ref="M942433:M942434"/>
    <mergeCell ref="M942081:M942082"/>
    <mergeCell ref="M942113:M942114"/>
    <mergeCell ref="M942145:M942146"/>
    <mergeCell ref="M942177:M942178"/>
    <mergeCell ref="M942209:M942210"/>
    <mergeCell ref="M942241:M942242"/>
    <mergeCell ref="M941889:M941890"/>
    <mergeCell ref="M941921:M941922"/>
    <mergeCell ref="M941953:M941954"/>
    <mergeCell ref="M941985:M941986"/>
    <mergeCell ref="M942017:M942018"/>
    <mergeCell ref="M942049:M942050"/>
    <mergeCell ref="M941697:M941698"/>
    <mergeCell ref="M941729:M941730"/>
    <mergeCell ref="M941761:M941762"/>
    <mergeCell ref="M941793:M941794"/>
    <mergeCell ref="M941825:M941826"/>
    <mergeCell ref="M941857:M941858"/>
    <mergeCell ref="M941505:M941506"/>
    <mergeCell ref="M941537:M941538"/>
    <mergeCell ref="M941569:M941570"/>
    <mergeCell ref="M941601:M941602"/>
    <mergeCell ref="M941633:M941634"/>
    <mergeCell ref="M941665:M941666"/>
    <mergeCell ref="M943617:M943618"/>
    <mergeCell ref="M943649:M943650"/>
    <mergeCell ref="M943681:M943682"/>
    <mergeCell ref="M943713:M943714"/>
    <mergeCell ref="M943745:M943746"/>
    <mergeCell ref="M943777:M943778"/>
    <mergeCell ref="M943425:M943426"/>
    <mergeCell ref="M943457:M943458"/>
    <mergeCell ref="M943489:M943490"/>
    <mergeCell ref="M943521:M943522"/>
    <mergeCell ref="M943553:M943554"/>
    <mergeCell ref="M943585:M943586"/>
    <mergeCell ref="M943233:M943234"/>
    <mergeCell ref="M943265:M943266"/>
    <mergeCell ref="M943297:M943298"/>
    <mergeCell ref="M943329:M943330"/>
    <mergeCell ref="M943361:M943362"/>
    <mergeCell ref="M943393:M943394"/>
    <mergeCell ref="M943041:M943042"/>
    <mergeCell ref="M943073:M943074"/>
    <mergeCell ref="M943105:M943106"/>
    <mergeCell ref="M943137:M943138"/>
    <mergeCell ref="M943169:M943170"/>
    <mergeCell ref="M943201:M943202"/>
    <mergeCell ref="M942849:M942850"/>
    <mergeCell ref="M942881:M942882"/>
    <mergeCell ref="M942913:M942914"/>
    <mergeCell ref="M942945:M942946"/>
    <mergeCell ref="M942977:M942978"/>
    <mergeCell ref="M943009:M943010"/>
    <mergeCell ref="M942657:M942658"/>
    <mergeCell ref="M942689:M942690"/>
    <mergeCell ref="M942721:M942722"/>
    <mergeCell ref="M942753:M942754"/>
    <mergeCell ref="M942785:M942786"/>
    <mergeCell ref="M942817:M942818"/>
    <mergeCell ref="M944769:M944770"/>
    <mergeCell ref="M944801:M944802"/>
    <mergeCell ref="M944833:M944834"/>
    <mergeCell ref="M944865:M944866"/>
    <mergeCell ref="M944897:M944898"/>
    <mergeCell ref="M944929:M944930"/>
    <mergeCell ref="M944577:M944578"/>
    <mergeCell ref="M944609:M944610"/>
    <mergeCell ref="M944641:M944642"/>
    <mergeCell ref="M944673:M944674"/>
    <mergeCell ref="M944705:M944706"/>
    <mergeCell ref="M944737:M944738"/>
    <mergeCell ref="M944385:M944386"/>
    <mergeCell ref="M944417:M944418"/>
    <mergeCell ref="M944449:M944450"/>
    <mergeCell ref="M944481:M944482"/>
    <mergeCell ref="M944513:M944514"/>
    <mergeCell ref="M944545:M944546"/>
    <mergeCell ref="M944193:M944194"/>
    <mergeCell ref="M944225:M944226"/>
    <mergeCell ref="M944257:M944258"/>
    <mergeCell ref="M944289:M944290"/>
    <mergeCell ref="M944321:M944322"/>
    <mergeCell ref="M944353:M944354"/>
    <mergeCell ref="M944001:M944002"/>
    <mergeCell ref="M944033:M944034"/>
    <mergeCell ref="M944065:M944066"/>
    <mergeCell ref="M944097:M944098"/>
    <mergeCell ref="M944129:M944130"/>
    <mergeCell ref="M944161:M944162"/>
    <mergeCell ref="M943809:M943810"/>
    <mergeCell ref="M943841:M943842"/>
    <mergeCell ref="M943873:M943874"/>
    <mergeCell ref="M943905:M943906"/>
    <mergeCell ref="M943937:M943938"/>
    <mergeCell ref="M943969:M943970"/>
    <mergeCell ref="M945921:M945922"/>
    <mergeCell ref="M945953:M945954"/>
    <mergeCell ref="M945985:M945986"/>
    <mergeCell ref="M946017:M946018"/>
    <mergeCell ref="M946049:M946050"/>
    <mergeCell ref="M946081:M946082"/>
    <mergeCell ref="M945729:M945730"/>
    <mergeCell ref="M945761:M945762"/>
    <mergeCell ref="M945793:M945794"/>
    <mergeCell ref="M945825:M945826"/>
    <mergeCell ref="M945857:M945858"/>
    <mergeCell ref="M945889:M945890"/>
    <mergeCell ref="M945537:M945538"/>
    <mergeCell ref="M945569:M945570"/>
    <mergeCell ref="M945601:M945602"/>
    <mergeCell ref="M945633:M945634"/>
    <mergeCell ref="M945665:M945666"/>
    <mergeCell ref="M945697:M945698"/>
    <mergeCell ref="M945345:M945346"/>
    <mergeCell ref="M945377:M945378"/>
    <mergeCell ref="M945409:M945410"/>
    <mergeCell ref="M945441:M945442"/>
    <mergeCell ref="M945473:M945474"/>
    <mergeCell ref="M945505:M945506"/>
    <mergeCell ref="M945153:M945154"/>
    <mergeCell ref="M945185:M945186"/>
    <mergeCell ref="M945217:M945218"/>
    <mergeCell ref="M945249:M945250"/>
    <mergeCell ref="M945281:M945282"/>
    <mergeCell ref="M945313:M945314"/>
    <mergeCell ref="M944961:M944962"/>
    <mergeCell ref="M944993:M944994"/>
    <mergeCell ref="M945025:M945026"/>
    <mergeCell ref="M945057:M945058"/>
    <mergeCell ref="M945089:M945090"/>
    <mergeCell ref="M945121:M945122"/>
    <mergeCell ref="M947073:M947074"/>
    <mergeCell ref="M947105:M947106"/>
    <mergeCell ref="M947137:M947138"/>
    <mergeCell ref="M947169:M947170"/>
    <mergeCell ref="M947201:M947202"/>
    <mergeCell ref="M947233:M947234"/>
    <mergeCell ref="M946881:M946882"/>
    <mergeCell ref="M946913:M946914"/>
    <mergeCell ref="M946945:M946946"/>
    <mergeCell ref="M946977:M946978"/>
    <mergeCell ref="M947009:M947010"/>
    <mergeCell ref="M947041:M947042"/>
    <mergeCell ref="M946689:M946690"/>
    <mergeCell ref="M946721:M946722"/>
    <mergeCell ref="M946753:M946754"/>
    <mergeCell ref="M946785:M946786"/>
    <mergeCell ref="M946817:M946818"/>
    <mergeCell ref="M946849:M946850"/>
    <mergeCell ref="M946497:M946498"/>
    <mergeCell ref="M946529:M946530"/>
    <mergeCell ref="M946561:M946562"/>
    <mergeCell ref="M946593:M946594"/>
    <mergeCell ref="M946625:M946626"/>
    <mergeCell ref="M946657:M946658"/>
    <mergeCell ref="M946305:M946306"/>
    <mergeCell ref="M946337:M946338"/>
    <mergeCell ref="M946369:M946370"/>
    <mergeCell ref="M946401:M946402"/>
    <mergeCell ref="M946433:M946434"/>
    <mergeCell ref="M946465:M946466"/>
    <mergeCell ref="M946113:M946114"/>
    <mergeCell ref="M946145:M946146"/>
    <mergeCell ref="M946177:M946178"/>
    <mergeCell ref="M946209:M946210"/>
    <mergeCell ref="M946241:M946242"/>
    <mergeCell ref="M946273:M946274"/>
    <mergeCell ref="M948225:M948226"/>
    <mergeCell ref="M948257:M948258"/>
    <mergeCell ref="M948289:M948290"/>
    <mergeCell ref="M948321:M948322"/>
    <mergeCell ref="M948353:M948354"/>
    <mergeCell ref="M948385:M948386"/>
    <mergeCell ref="M948033:M948034"/>
    <mergeCell ref="M948065:M948066"/>
    <mergeCell ref="M948097:M948098"/>
    <mergeCell ref="M948129:M948130"/>
    <mergeCell ref="M948161:M948162"/>
    <mergeCell ref="M948193:M948194"/>
    <mergeCell ref="M947841:M947842"/>
    <mergeCell ref="M947873:M947874"/>
    <mergeCell ref="M947905:M947906"/>
    <mergeCell ref="M947937:M947938"/>
    <mergeCell ref="M947969:M947970"/>
    <mergeCell ref="M948001:M948002"/>
    <mergeCell ref="M947649:M947650"/>
    <mergeCell ref="M947681:M947682"/>
    <mergeCell ref="M947713:M947714"/>
    <mergeCell ref="M947745:M947746"/>
    <mergeCell ref="M947777:M947778"/>
    <mergeCell ref="M947809:M947810"/>
    <mergeCell ref="M947457:M947458"/>
    <mergeCell ref="M947489:M947490"/>
    <mergeCell ref="M947521:M947522"/>
    <mergeCell ref="M947553:M947554"/>
    <mergeCell ref="M947585:M947586"/>
    <mergeCell ref="M947617:M947618"/>
    <mergeCell ref="M947265:M947266"/>
    <mergeCell ref="M947297:M947298"/>
    <mergeCell ref="M947329:M947330"/>
    <mergeCell ref="M947361:M947362"/>
    <mergeCell ref="M947393:M947394"/>
    <mergeCell ref="M947425:M947426"/>
    <mergeCell ref="M949377:M949378"/>
    <mergeCell ref="M949409:M949410"/>
    <mergeCell ref="M949441:M949442"/>
    <mergeCell ref="M949473:M949474"/>
    <mergeCell ref="M949505:M949506"/>
    <mergeCell ref="M949537:M949538"/>
    <mergeCell ref="M949185:M949186"/>
    <mergeCell ref="M949217:M949218"/>
    <mergeCell ref="M949249:M949250"/>
    <mergeCell ref="M949281:M949282"/>
    <mergeCell ref="M949313:M949314"/>
    <mergeCell ref="M949345:M949346"/>
    <mergeCell ref="M948993:M948994"/>
    <mergeCell ref="M949025:M949026"/>
    <mergeCell ref="M949057:M949058"/>
    <mergeCell ref="M949089:M949090"/>
    <mergeCell ref="M949121:M949122"/>
    <mergeCell ref="M949153:M949154"/>
    <mergeCell ref="M948801:M948802"/>
    <mergeCell ref="M948833:M948834"/>
    <mergeCell ref="M948865:M948866"/>
    <mergeCell ref="M948897:M948898"/>
    <mergeCell ref="M948929:M948930"/>
    <mergeCell ref="M948961:M948962"/>
    <mergeCell ref="M948609:M948610"/>
    <mergeCell ref="M948641:M948642"/>
    <mergeCell ref="M948673:M948674"/>
    <mergeCell ref="M948705:M948706"/>
    <mergeCell ref="M948737:M948738"/>
    <mergeCell ref="M948769:M948770"/>
    <mergeCell ref="M948417:M948418"/>
    <mergeCell ref="M948449:M948450"/>
    <mergeCell ref="M948481:M948482"/>
    <mergeCell ref="M948513:M948514"/>
    <mergeCell ref="M948545:M948546"/>
    <mergeCell ref="M948577:M948578"/>
    <mergeCell ref="M950529:M950530"/>
    <mergeCell ref="M950561:M950562"/>
    <mergeCell ref="M950593:M950594"/>
    <mergeCell ref="M950625:M950626"/>
    <mergeCell ref="M950657:M950658"/>
    <mergeCell ref="M950689:M950690"/>
    <mergeCell ref="M950337:M950338"/>
    <mergeCell ref="M950369:M950370"/>
    <mergeCell ref="M950401:M950402"/>
    <mergeCell ref="M950433:M950434"/>
    <mergeCell ref="M950465:M950466"/>
    <mergeCell ref="M950497:M950498"/>
    <mergeCell ref="M950145:M950146"/>
    <mergeCell ref="M950177:M950178"/>
    <mergeCell ref="M950209:M950210"/>
    <mergeCell ref="M950241:M950242"/>
    <mergeCell ref="M950273:M950274"/>
    <mergeCell ref="M950305:M950306"/>
    <mergeCell ref="M949953:M949954"/>
    <mergeCell ref="M949985:M949986"/>
    <mergeCell ref="M950017:M950018"/>
    <mergeCell ref="M950049:M950050"/>
    <mergeCell ref="M950081:M950082"/>
    <mergeCell ref="M950113:M950114"/>
    <mergeCell ref="M949761:M949762"/>
    <mergeCell ref="M949793:M949794"/>
    <mergeCell ref="M949825:M949826"/>
    <mergeCell ref="M949857:M949858"/>
    <mergeCell ref="M949889:M949890"/>
    <mergeCell ref="M949921:M949922"/>
    <mergeCell ref="M949569:M949570"/>
    <mergeCell ref="M949601:M949602"/>
    <mergeCell ref="M949633:M949634"/>
    <mergeCell ref="M949665:M949666"/>
    <mergeCell ref="M949697:M949698"/>
    <mergeCell ref="M949729:M949730"/>
    <mergeCell ref="M951681:M951682"/>
    <mergeCell ref="M951713:M951714"/>
    <mergeCell ref="M951745:M951746"/>
    <mergeCell ref="M951777:M951778"/>
    <mergeCell ref="M951809:M951810"/>
    <mergeCell ref="M951841:M951842"/>
    <mergeCell ref="M951489:M951490"/>
    <mergeCell ref="M951521:M951522"/>
    <mergeCell ref="M951553:M951554"/>
    <mergeCell ref="M951585:M951586"/>
    <mergeCell ref="M951617:M951618"/>
    <mergeCell ref="M951649:M951650"/>
    <mergeCell ref="M951297:M951298"/>
    <mergeCell ref="M951329:M951330"/>
    <mergeCell ref="M951361:M951362"/>
    <mergeCell ref="M951393:M951394"/>
    <mergeCell ref="M951425:M951426"/>
    <mergeCell ref="M951457:M951458"/>
    <mergeCell ref="M951105:M951106"/>
    <mergeCell ref="M951137:M951138"/>
    <mergeCell ref="M951169:M951170"/>
    <mergeCell ref="M951201:M951202"/>
    <mergeCell ref="M951233:M951234"/>
    <mergeCell ref="M951265:M951266"/>
    <mergeCell ref="M950913:M950914"/>
    <mergeCell ref="M950945:M950946"/>
    <mergeCell ref="M950977:M950978"/>
    <mergeCell ref="M951009:M951010"/>
    <mergeCell ref="M951041:M951042"/>
    <mergeCell ref="M951073:M951074"/>
    <mergeCell ref="M950721:M950722"/>
    <mergeCell ref="M950753:M950754"/>
    <mergeCell ref="M950785:M950786"/>
    <mergeCell ref="M950817:M950818"/>
    <mergeCell ref="M950849:M950850"/>
    <mergeCell ref="M950881:M950882"/>
    <mergeCell ref="M952833:M952834"/>
    <mergeCell ref="M952865:M952866"/>
    <mergeCell ref="M952897:M952898"/>
    <mergeCell ref="M952929:M952930"/>
    <mergeCell ref="M952961:M952962"/>
    <mergeCell ref="M952993:M952994"/>
    <mergeCell ref="M952641:M952642"/>
    <mergeCell ref="M952673:M952674"/>
    <mergeCell ref="M952705:M952706"/>
    <mergeCell ref="M952737:M952738"/>
    <mergeCell ref="M952769:M952770"/>
    <mergeCell ref="M952801:M952802"/>
    <mergeCell ref="M952449:M952450"/>
    <mergeCell ref="M952481:M952482"/>
    <mergeCell ref="M952513:M952514"/>
    <mergeCell ref="M952545:M952546"/>
    <mergeCell ref="M952577:M952578"/>
    <mergeCell ref="M952609:M952610"/>
    <mergeCell ref="M952257:M952258"/>
    <mergeCell ref="M952289:M952290"/>
    <mergeCell ref="M952321:M952322"/>
    <mergeCell ref="M952353:M952354"/>
    <mergeCell ref="M952385:M952386"/>
    <mergeCell ref="M952417:M952418"/>
    <mergeCell ref="M952065:M952066"/>
    <mergeCell ref="M952097:M952098"/>
    <mergeCell ref="M952129:M952130"/>
    <mergeCell ref="M952161:M952162"/>
    <mergeCell ref="M952193:M952194"/>
    <mergeCell ref="M952225:M952226"/>
    <mergeCell ref="M951873:M951874"/>
    <mergeCell ref="M951905:M951906"/>
    <mergeCell ref="M951937:M951938"/>
    <mergeCell ref="M951969:M951970"/>
    <mergeCell ref="M952001:M952002"/>
    <mergeCell ref="M952033:M952034"/>
    <mergeCell ref="M953985:M953986"/>
    <mergeCell ref="M954017:M954018"/>
    <mergeCell ref="M954049:M954050"/>
    <mergeCell ref="M954081:M954082"/>
    <mergeCell ref="M954113:M954114"/>
    <mergeCell ref="M954145:M954146"/>
    <mergeCell ref="M953793:M953794"/>
    <mergeCell ref="M953825:M953826"/>
    <mergeCell ref="M953857:M953858"/>
    <mergeCell ref="M953889:M953890"/>
    <mergeCell ref="M953921:M953922"/>
    <mergeCell ref="M953953:M953954"/>
    <mergeCell ref="M953601:M953602"/>
    <mergeCell ref="M953633:M953634"/>
    <mergeCell ref="M953665:M953666"/>
    <mergeCell ref="M953697:M953698"/>
    <mergeCell ref="M953729:M953730"/>
    <mergeCell ref="M953761:M953762"/>
    <mergeCell ref="M953409:M953410"/>
    <mergeCell ref="M953441:M953442"/>
    <mergeCell ref="M953473:M953474"/>
    <mergeCell ref="M953505:M953506"/>
    <mergeCell ref="M953537:M953538"/>
    <mergeCell ref="M953569:M953570"/>
    <mergeCell ref="M953217:M953218"/>
    <mergeCell ref="M953249:M953250"/>
    <mergeCell ref="M953281:M953282"/>
    <mergeCell ref="M953313:M953314"/>
    <mergeCell ref="M953345:M953346"/>
    <mergeCell ref="M953377:M953378"/>
    <mergeCell ref="M953025:M953026"/>
    <mergeCell ref="M953057:M953058"/>
    <mergeCell ref="M953089:M953090"/>
    <mergeCell ref="M953121:M953122"/>
    <mergeCell ref="M953153:M953154"/>
    <mergeCell ref="M953185:M953186"/>
    <mergeCell ref="M955137:M955138"/>
    <mergeCell ref="M955169:M955170"/>
    <mergeCell ref="M955201:M955202"/>
    <mergeCell ref="M955233:M955234"/>
    <mergeCell ref="M955265:M955266"/>
    <mergeCell ref="M955297:M955298"/>
    <mergeCell ref="M954945:M954946"/>
    <mergeCell ref="M954977:M954978"/>
    <mergeCell ref="M955009:M955010"/>
    <mergeCell ref="M955041:M955042"/>
    <mergeCell ref="M955073:M955074"/>
    <mergeCell ref="M955105:M955106"/>
    <mergeCell ref="M954753:M954754"/>
    <mergeCell ref="M954785:M954786"/>
    <mergeCell ref="M954817:M954818"/>
    <mergeCell ref="M954849:M954850"/>
    <mergeCell ref="M954881:M954882"/>
    <mergeCell ref="M954913:M954914"/>
    <mergeCell ref="M954561:M954562"/>
    <mergeCell ref="M954593:M954594"/>
    <mergeCell ref="M954625:M954626"/>
    <mergeCell ref="M954657:M954658"/>
    <mergeCell ref="M954689:M954690"/>
    <mergeCell ref="M954721:M954722"/>
    <mergeCell ref="M954369:M954370"/>
    <mergeCell ref="M954401:M954402"/>
    <mergeCell ref="M954433:M954434"/>
    <mergeCell ref="M954465:M954466"/>
    <mergeCell ref="M954497:M954498"/>
    <mergeCell ref="M954529:M954530"/>
    <mergeCell ref="M954177:M954178"/>
    <mergeCell ref="M954209:M954210"/>
    <mergeCell ref="M954241:M954242"/>
    <mergeCell ref="M954273:M954274"/>
    <mergeCell ref="M954305:M954306"/>
    <mergeCell ref="M954337:M954338"/>
    <mergeCell ref="M956289:M956290"/>
    <mergeCell ref="M956321:M956322"/>
    <mergeCell ref="M956353:M956354"/>
    <mergeCell ref="M956385:M956386"/>
    <mergeCell ref="M956417:M956418"/>
    <mergeCell ref="M956449:M956450"/>
    <mergeCell ref="M956097:M956098"/>
    <mergeCell ref="M956129:M956130"/>
    <mergeCell ref="M956161:M956162"/>
    <mergeCell ref="M956193:M956194"/>
    <mergeCell ref="M956225:M956226"/>
    <mergeCell ref="M956257:M956258"/>
    <mergeCell ref="M955905:M955906"/>
    <mergeCell ref="M955937:M955938"/>
    <mergeCell ref="M955969:M955970"/>
    <mergeCell ref="M956001:M956002"/>
    <mergeCell ref="M956033:M956034"/>
    <mergeCell ref="M956065:M956066"/>
    <mergeCell ref="M955713:M955714"/>
    <mergeCell ref="M955745:M955746"/>
    <mergeCell ref="M955777:M955778"/>
    <mergeCell ref="M955809:M955810"/>
    <mergeCell ref="M955841:M955842"/>
    <mergeCell ref="M955873:M955874"/>
    <mergeCell ref="M955521:M955522"/>
    <mergeCell ref="M955553:M955554"/>
    <mergeCell ref="M955585:M955586"/>
    <mergeCell ref="M955617:M955618"/>
    <mergeCell ref="M955649:M955650"/>
    <mergeCell ref="M955681:M955682"/>
    <mergeCell ref="M955329:M955330"/>
    <mergeCell ref="M955361:M955362"/>
    <mergeCell ref="M955393:M955394"/>
    <mergeCell ref="M955425:M955426"/>
    <mergeCell ref="M955457:M955458"/>
    <mergeCell ref="M955489:M955490"/>
    <mergeCell ref="M957441:M957442"/>
    <mergeCell ref="M957473:M957474"/>
    <mergeCell ref="M957505:M957506"/>
    <mergeCell ref="M957537:M957538"/>
    <mergeCell ref="M957569:M957570"/>
    <mergeCell ref="M957601:M957602"/>
    <mergeCell ref="M957249:M957250"/>
    <mergeCell ref="M957281:M957282"/>
    <mergeCell ref="M957313:M957314"/>
    <mergeCell ref="M957345:M957346"/>
    <mergeCell ref="M957377:M957378"/>
    <mergeCell ref="M957409:M957410"/>
    <mergeCell ref="M957057:M957058"/>
    <mergeCell ref="M957089:M957090"/>
    <mergeCell ref="M957121:M957122"/>
    <mergeCell ref="M957153:M957154"/>
    <mergeCell ref="M957185:M957186"/>
    <mergeCell ref="M957217:M957218"/>
    <mergeCell ref="M956865:M956866"/>
    <mergeCell ref="M956897:M956898"/>
    <mergeCell ref="M956929:M956930"/>
    <mergeCell ref="M956961:M956962"/>
    <mergeCell ref="M956993:M956994"/>
    <mergeCell ref="M957025:M957026"/>
    <mergeCell ref="M956673:M956674"/>
    <mergeCell ref="M956705:M956706"/>
    <mergeCell ref="M956737:M956738"/>
    <mergeCell ref="M956769:M956770"/>
    <mergeCell ref="M956801:M956802"/>
    <mergeCell ref="M956833:M956834"/>
    <mergeCell ref="M956481:M956482"/>
    <mergeCell ref="M956513:M956514"/>
    <mergeCell ref="M956545:M956546"/>
    <mergeCell ref="M956577:M956578"/>
    <mergeCell ref="M956609:M956610"/>
    <mergeCell ref="M956641:M956642"/>
    <mergeCell ref="M958593:M958594"/>
    <mergeCell ref="M958625:M958626"/>
    <mergeCell ref="M958657:M958658"/>
    <mergeCell ref="M958689:M958690"/>
    <mergeCell ref="M958721:M958722"/>
    <mergeCell ref="M958753:M958754"/>
    <mergeCell ref="M958401:M958402"/>
    <mergeCell ref="M958433:M958434"/>
    <mergeCell ref="M958465:M958466"/>
    <mergeCell ref="M958497:M958498"/>
    <mergeCell ref="M958529:M958530"/>
    <mergeCell ref="M958561:M958562"/>
    <mergeCell ref="M958209:M958210"/>
    <mergeCell ref="M958241:M958242"/>
    <mergeCell ref="M958273:M958274"/>
    <mergeCell ref="M958305:M958306"/>
    <mergeCell ref="M958337:M958338"/>
    <mergeCell ref="M958369:M958370"/>
    <mergeCell ref="M958017:M958018"/>
    <mergeCell ref="M958049:M958050"/>
    <mergeCell ref="M958081:M958082"/>
    <mergeCell ref="M958113:M958114"/>
    <mergeCell ref="M958145:M958146"/>
    <mergeCell ref="M958177:M958178"/>
    <mergeCell ref="M957825:M957826"/>
    <mergeCell ref="M957857:M957858"/>
    <mergeCell ref="M957889:M957890"/>
    <mergeCell ref="M957921:M957922"/>
    <mergeCell ref="M957953:M957954"/>
    <mergeCell ref="M957985:M957986"/>
    <mergeCell ref="M957633:M957634"/>
    <mergeCell ref="M957665:M957666"/>
    <mergeCell ref="M957697:M957698"/>
    <mergeCell ref="M957729:M957730"/>
    <mergeCell ref="M957761:M957762"/>
    <mergeCell ref="M957793:M957794"/>
    <mergeCell ref="M959745:M959746"/>
    <mergeCell ref="M959777:M959778"/>
    <mergeCell ref="M959809:M959810"/>
    <mergeCell ref="M959841:M959842"/>
    <mergeCell ref="M959873:M959874"/>
    <mergeCell ref="M959905:M959906"/>
    <mergeCell ref="M959553:M959554"/>
    <mergeCell ref="M959585:M959586"/>
    <mergeCell ref="M959617:M959618"/>
    <mergeCell ref="M959649:M959650"/>
    <mergeCell ref="M959681:M959682"/>
    <mergeCell ref="M959713:M959714"/>
    <mergeCell ref="M959361:M959362"/>
    <mergeCell ref="M959393:M959394"/>
    <mergeCell ref="M959425:M959426"/>
    <mergeCell ref="M959457:M959458"/>
    <mergeCell ref="M959489:M959490"/>
    <mergeCell ref="M959521:M959522"/>
    <mergeCell ref="M959169:M959170"/>
    <mergeCell ref="M959201:M959202"/>
    <mergeCell ref="M959233:M959234"/>
    <mergeCell ref="M959265:M959266"/>
    <mergeCell ref="M959297:M959298"/>
    <mergeCell ref="M959329:M959330"/>
    <mergeCell ref="M958977:M958978"/>
    <mergeCell ref="M959009:M959010"/>
    <mergeCell ref="M959041:M959042"/>
    <mergeCell ref="M959073:M959074"/>
    <mergeCell ref="M959105:M959106"/>
    <mergeCell ref="M959137:M959138"/>
    <mergeCell ref="M958785:M958786"/>
    <mergeCell ref="M958817:M958818"/>
    <mergeCell ref="M958849:M958850"/>
    <mergeCell ref="M958881:M958882"/>
    <mergeCell ref="M958913:M958914"/>
    <mergeCell ref="M958945:M958946"/>
    <mergeCell ref="M960897:M960898"/>
    <mergeCell ref="M960929:M960930"/>
    <mergeCell ref="M960961:M960962"/>
    <mergeCell ref="M960993:M960994"/>
    <mergeCell ref="M961025:M961026"/>
    <mergeCell ref="M961057:M961058"/>
    <mergeCell ref="M960705:M960706"/>
    <mergeCell ref="M960737:M960738"/>
    <mergeCell ref="M960769:M960770"/>
    <mergeCell ref="M960801:M960802"/>
    <mergeCell ref="M960833:M960834"/>
    <mergeCell ref="M960865:M960866"/>
    <mergeCell ref="M960513:M960514"/>
    <mergeCell ref="M960545:M960546"/>
    <mergeCell ref="M960577:M960578"/>
    <mergeCell ref="M960609:M960610"/>
    <mergeCell ref="M960641:M960642"/>
    <mergeCell ref="M960673:M960674"/>
    <mergeCell ref="M960321:M960322"/>
    <mergeCell ref="M960353:M960354"/>
    <mergeCell ref="M960385:M960386"/>
    <mergeCell ref="M960417:M960418"/>
    <mergeCell ref="M960449:M960450"/>
    <mergeCell ref="M960481:M960482"/>
    <mergeCell ref="M960129:M960130"/>
    <mergeCell ref="M960161:M960162"/>
    <mergeCell ref="M960193:M960194"/>
    <mergeCell ref="M960225:M960226"/>
    <mergeCell ref="M960257:M960258"/>
    <mergeCell ref="M960289:M960290"/>
    <mergeCell ref="M959937:M959938"/>
    <mergeCell ref="M959969:M959970"/>
    <mergeCell ref="M960001:M960002"/>
    <mergeCell ref="M960033:M960034"/>
    <mergeCell ref="M960065:M960066"/>
    <mergeCell ref="M960097:M960098"/>
    <mergeCell ref="M962049:M962050"/>
    <mergeCell ref="M962081:M962082"/>
    <mergeCell ref="M962113:M962114"/>
    <mergeCell ref="M962145:M962146"/>
    <mergeCell ref="M962177:M962178"/>
    <mergeCell ref="M962209:M962210"/>
    <mergeCell ref="M961857:M961858"/>
    <mergeCell ref="M961889:M961890"/>
    <mergeCell ref="M961921:M961922"/>
    <mergeCell ref="M961953:M961954"/>
    <mergeCell ref="M961985:M961986"/>
    <mergeCell ref="M962017:M962018"/>
    <mergeCell ref="M961665:M961666"/>
    <mergeCell ref="M961697:M961698"/>
    <mergeCell ref="M961729:M961730"/>
    <mergeCell ref="M961761:M961762"/>
    <mergeCell ref="M961793:M961794"/>
    <mergeCell ref="M961825:M961826"/>
    <mergeCell ref="M961473:M961474"/>
    <mergeCell ref="M961505:M961506"/>
    <mergeCell ref="M961537:M961538"/>
    <mergeCell ref="M961569:M961570"/>
    <mergeCell ref="M961601:M961602"/>
    <mergeCell ref="M961633:M961634"/>
    <mergeCell ref="M961281:M961282"/>
    <mergeCell ref="M961313:M961314"/>
    <mergeCell ref="M961345:M961346"/>
    <mergeCell ref="M961377:M961378"/>
    <mergeCell ref="M961409:M961410"/>
    <mergeCell ref="M961441:M961442"/>
    <mergeCell ref="M961089:M961090"/>
    <mergeCell ref="M961121:M961122"/>
    <mergeCell ref="M961153:M961154"/>
    <mergeCell ref="M961185:M961186"/>
    <mergeCell ref="M961217:M961218"/>
    <mergeCell ref="M961249:M961250"/>
    <mergeCell ref="M963201:M963202"/>
    <mergeCell ref="M963233:M963234"/>
    <mergeCell ref="M963265:M963266"/>
    <mergeCell ref="M963297:M963298"/>
    <mergeCell ref="M963329:M963330"/>
    <mergeCell ref="M963361:M963362"/>
    <mergeCell ref="M963009:M963010"/>
    <mergeCell ref="M963041:M963042"/>
    <mergeCell ref="M963073:M963074"/>
    <mergeCell ref="M963105:M963106"/>
    <mergeCell ref="M963137:M963138"/>
    <mergeCell ref="M963169:M963170"/>
    <mergeCell ref="M962817:M962818"/>
    <mergeCell ref="M962849:M962850"/>
    <mergeCell ref="M962881:M962882"/>
    <mergeCell ref="M962913:M962914"/>
    <mergeCell ref="M962945:M962946"/>
    <mergeCell ref="M962977:M962978"/>
    <mergeCell ref="M962625:M962626"/>
    <mergeCell ref="M962657:M962658"/>
    <mergeCell ref="M962689:M962690"/>
    <mergeCell ref="M962721:M962722"/>
    <mergeCell ref="M962753:M962754"/>
    <mergeCell ref="M962785:M962786"/>
    <mergeCell ref="M962433:M962434"/>
    <mergeCell ref="M962465:M962466"/>
    <mergeCell ref="M962497:M962498"/>
    <mergeCell ref="M962529:M962530"/>
    <mergeCell ref="M962561:M962562"/>
    <mergeCell ref="M962593:M962594"/>
    <mergeCell ref="M962241:M962242"/>
    <mergeCell ref="M962273:M962274"/>
    <mergeCell ref="M962305:M962306"/>
    <mergeCell ref="M962337:M962338"/>
    <mergeCell ref="M962369:M962370"/>
    <mergeCell ref="M962401:M962402"/>
    <mergeCell ref="M964353:M964354"/>
    <mergeCell ref="M964385:M964386"/>
    <mergeCell ref="M964417:M964418"/>
    <mergeCell ref="M964449:M964450"/>
    <mergeCell ref="M964481:M964482"/>
    <mergeCell ref="M964513:M964514"/>
    <mergeCell ref="M964161:M964162"/>
    <mergeCell ref="M964193:M964194"/>
    <mergeCell ref="M964225:M964226"/>
    <mergeCell ref="M964257:M964258"/>
    <mergeCell ref="M964289:M964290"/>
    <mergeCell ref="M964321:M964322"/>
    <mergeCell ref="M963969:M963970"/>
    <mergeCell ref="M964001:M964002"/>
    <mergeCell ref="M964033:M964034"/>
    <mergeCell ref="M964065:M964066"/>
    <mergeCell ref="M964097:M964098"/>
    <mergeCell ref="M964129:M964130"/>
    <mergeCell ref="M963777:M963778"/>
    <mergeCell ref="M963809:M963810"/>
    <mergeCell ref="M963841:M963842"/>
    <mergeCell ref="M963873:M963874"/>
    <mergeCell ref="M963905:M963906"/>
    <mergeCell ref="M963937:M963938"/>
    <mergeCell ref="M963585:M963586"/>
    <mergeCell ref="M963617:M963618"/>
    <mergeCell ref="M963649:M963650"/>
    <mergeCell ref="M963681:M963682"/>
    <mergeCell ref="M963713:M963714"/>
    <mergeCell ref="M963745:M963746"/>
    <mergeCell ref="M963393:M963394"/>
    <mergeCell ref="M963425:M963426"/>
    <mergeCell ref="M963457:M963458"/>
    <mergeCell ref="M963489:M963490"/>
    <mergeCell ref="M963521:M963522"/>
    <mergeCell ref="M963553:M963554"/>
    <mergeCell ref="M965505:M965506"/>
    <mergeCell ref="M965537:M965538"/>
    <mergeCell ref="M965569:M965570"/>
    <mergeCell ref="M965601:M965602"/>
    <mergeCell ref="M965633:M965634"/>
    <mergeCell ref="M965665:M965666"/>
    <mergeCell ref="M965313:M965314"/>
    <mergeCell ref="M965345:M965346"/>
    <mergeCell ref="M965377:M965378"/>
    <mergeCell ref="M965409:M965410"/>
    <mergeCell ref="M965441:M965442"/>
    <mergeCell ref="M965473:M965474"/>
    <mergeCell ref="M965121:M965122"/>
    <mergeCell ref="M965153:M965154"/>
    <mergeCell ref="M965185:M965186"/>
    <mergeCell ref="M965217:M965218"/>
    <mergeCell ref="M965249:M965250"/>
    <mergeCell ref="M965281:M965282"/>
    <mergeCell ref="M964929:M964930"/>
    <mergeCell ref="M964961:M964962"/>
    <mergeCell ref="M964993:M964994"/>
    <mergeCell ref="M965025:M965026"/>
    <mergeCell ref="M965057:M965058"/>
    <mergeCell ref="M965089:M965090"/>
    <mergeCell ref="M964737:M964738"/>
    <mergeCell ref="M964769:M964770"/>
    <mergeCell ref="M964801:M964802"/>
    <mergeCell ref="M964833:M964834"/>
    <mergeCell ref="M964865:M964866"/>
    <mergeCell ref="M964897:M964898"/>
    <mergeCell ref="M964545:M964546"/>
    <mergeCell ref="M964577:M964578"/>
    <mergeCell ref="M964609:M964610"/>
    <mergeCell ref="M964641:M964642"/>
    <mergeCell ref="M964673:M964674"/>
    <mergeCell ref="M964705:M964706"/>
    <mergeCell ref="M966657:M966658"/>
    <mergeCell ref="M966689:M966690"/>
    <mergeCell ref="M966721:M966722"/>
    <mergeCell ref="M966753:M966754"/>
    <mergeCell ref="M966785:M966786"/>
    <mergeCell ref="M966817:M966818"/>
    <mergeCell ref="M966465:M966466"/>
    <mergeCell ref="M966497:M966498"/>
    <mergeCell ref="M966529:M966530"/>
    <mergeCell ref="M966561:M966562"/>
    <mergeCell ref="M966593:M966594"/>
    <mergeCell ref="M966625:M966626"/>
    <mergeCell ref="M966273:M966274"/>
    <mergeCell ref="M966305:M966306"/>
    <mergeCell ref="M966337:M966338"/>
    <mergeCell ref="M966369:M966370"/>
    <mergeCell ref="M966401:M966402"/>
    <mergeCell ref="M966433:M966434"/>
    <mergeCell ref="M966081:M966082"/>
    <mergeCell ref="M966113:M966114"/>
    <mergeCell ref="M966145:M966146"/>
    <mergeCell ref="M966177:M966178"/>
    <mergeCell ref="M966209:M966210"/>
    <mergeCell ref="M966241:M966242"/>
    <mergeCell ref="M965889:M965890"/>
    <mergeCell ref="M965921:M965922"/>
    <mergeCell ref="M965953:M965954"/>
    <mergeCell ref="M965985:M965986"/>
    <mergeCell ref="M966017:M966018"/>
    <mergeCell ref="M966049:M966050"/>
    <mergeCell ref="M965697:M965698"/>
    <mergeCell ref="M965729:M965730"/>
    <mergeCell ref="M965761:M965762"/>
    <mergeCell ref="M965793:M965794"/>
    <mergeCell ref="M965825:M965826"/>
    <mergeCell ref="M965857:M965858"/>
    <mergeCell ref="M967809:M967810"/>
    <mergeCell ref="M967841:M967842"/>
    <mergeCell ref="M967873:M967874"/>
    <mergeCell ref="M967905:M967906"/>
    <mergeCell ref="M967937:M967938"/>
    <mergeCell ref="M967969:M967970"/>
    <mergeCell ref="M967617:M967618"/>
    <mergeCell ref="M967649:M967650"/>
    <mergeCell ref="M967681:M967682"/>
    <mergeCell ref="M967713:M967714"/>
    <mergeCell ref="M967745:M967746"/>
    <mergeCell ref="M967777:M967778"/>
    <mergeCell ref="M967425:M967426"/>
    <mergeCell ref="M967457:M967458"/>
    <mergeCell ref="M967489:M967490"/>
    <mergeCell ref="M967521:M967522"/>
    <mergeCell ref="M967553:M967554"/>
    <mergeCell ref="M967585:M967586"/>
    <mergeCell ref="M967233:M967234"/>
    <mergeCell ref="M967265:M967266"/>
    <mergeCell ref="M967297:M967298"/>
    <mergeCell ref="M967329:M967330"/>
    <mergeCell ref="M967361:M967362"/>
    <mergeCell ref="M967393:M967394"/>
    <mergeCell ref="M967041:M967042"/>
    <mergeCell ref="M967073:M967074"/>
    <mergeCell ref="M967105:M967106"/>
    <mergeCell ref="M967137:M967138"/>
    <mergeCell ref="M967169:M967170"/>
    <mergeCell ref="M967201:M967202"/>
    <mergeCell ref="M966849:M966850"/>
    <mergeCell ref="M966881:M966882"/>
    <mergeCell ref="M966913:M966914"/>
    <mergeCell ref="M966945:M966946"/>
    <mergeCell ref="M966977:M966978"/>
    <mergeCell ref="M967009:M967010"/>
    <mergeCell ref="M968961:M968962"/>
    <mergeCell ref="M968993:M968994"/>
    <mergeCell ref="M969025:M969026"/>
    <mergeCell ref="M969057:M969058"/>
    <mergeCell ref="M969089:M969090"/>
    <mergeCell ref="M969121:M969122"/>
    <mergeCell ref="M968769:M968770"/>
    <mergeCell ref="M968801:M968802"/>
    <mergeCell ref="M968833:M968834"/>
    <mergeCell ref="M968865:M968866"/>
    <mergeCell ref="M968897:M968898"/>
    <mergeCell ref="M968929:M968930"/>
    <mergeCell ref="M968577:M968578"/>
    <mergeCell ref="M968609:M968610"/>
    <mergeCell ref="M968641:M968642"/>
    <mergeCell ref="M968673:M968674"/>
    <mergeCell ref="M968705:M968706"/>
    <mergeCell ref="M968737:M968738"/>
    <mergeCell ref="M968385:M968386"/>
    <mergeCell ref="M968417:M968418"/>
    <mergeCell ref="M968449:M968450"/>
    <mergeCell ref="M968481:M968482"/>
    <mergeCell ref="M968513:M968514"/>
    <mergeCell ref="M968545:M968546"/>
    <mergeCell ref="M968193:M968194"/>
    <mergeCell ref="M968225:M968226"/>
    <mergeCell ref="M968257:M968258"/>
    <mergeCell ref="M968289:M968290"/>
    <mergeCell ref="M968321:M968322"/>
    <mergeCell ref="M968353:M968354"/>
    <mergeCell ref="M968001:M968002"/>
    <mergeCell ref="M968033:M968034"/>
    <mergeCell ref="M968065:M968066"/>
    <mergeCell ref="M968097:M968098"/>
    <mergeCell ref="M968129:M968130"/>
    <mergeCell ref="M968161:M968162"/>
    <mergeCell ref="M970113:M970114"/>
    <mergeCell ref="M970145:M970146"/>
    <mergeCell ref="M970177:M970178"/>
    <mergeCell ref="M970209:M970210"/>
    <mergeCell ref="M970241:M970242"/>
    <mergeCell ref="M970273:M970274"/>
    <mergeCell ref="M969921:M969922"/>
    <mergeCell ref="M969953:M969954"/>
    <mergeCell ref="M969985:M969986"/>
    <mergeCell ref="M970017:M970018"/>
    <mergeCell ref="M970049:M970050"/>
    <mergeCell ref="M970081:M970082"/>
    <mergeCell ref="M969729:M969730"/>
    <mergeCell ref="M969761:M969762"/>
    <mergeCell ref="M969793:M969794"/>
    <mergeCell ref="M969825:M969826"/>
    <mergeCell ref="M969857:M969858"/>
    <mergeCell ref="M969889:M969890"/>
    <mergeCell ref="M969537:M969538"/>
    <mergeCell ref="M969569:M969570"/>
    <mergeCell ref="M969601:M969602"/>
    <mergeCell ref="M969633:M969634"/>
    <mergeCell ref="M969665:M969666"/>
    <mergeCell ref="M969697:M969698"/>
    <mergeCell ref="M969345:M969346"/>
    <mergeCell ref="M969377:M969378"/>
    <mergeCell ref="M969409:M969410"/>
    <mergeCell ref="M969441:M969442"/>
    <mergeCell ref="M969473:M969474"/>
    <mergeCell ref="M969505:M969506"/>
    <mergeCell ref="M969153:M969154"/>
    <mergeCell ref="M969185:M969186"/>
    <mergeCell ref="M969217:M969218"/>
    <mergeCell ref="M969249:M969250"/>
    <mergeCell ref="M969281:M969282"/>
    <mergeCell ref="M969313:M969314"/>
    <mergeCell ref="M971265:M971266"/>
    <mergeCell ref="M971297:M971298"/>
    <mergeCell ref="M971329:M971330"/>
    <mergeCell ref="M971361:M971362"/>
    <mergeCell ref="M971393:M971394"/>
    <mergeCell ref="M971425:M971426"/>
    <mergeCell ref="M971073:M971074"/>
    <mergeCell ref="M971105:M971106"/>
    <mergeCell ref="M971137:M971138"/>
    <mergeCell ref="M971169:M971170"/>
    <mergeCell ref="M971201:M971202"/>
    <mergeCell ref="M971233:M971234"/>
    <mergeCell ref="M970881:M970882"/>
    <mergeCell ref="M970913:M970914"/>
    <mergeCell ref="M970945:M970946"/>
    <mergeCell ref="M970977:M970978"/>
    <mergeCell ref="M971009:M971010"/>
    <mergeCell ref="M971041:M971042"/>
    <mergeCell ref="M970689:M970690"/>
    <mergeCell ref="M970721:M970722"/>
    <mergeCell ref="M970753:M970754"/>
    <mergeCell ref="M970785:M970786"/>
    <mergeCell ref="M970817:M970818"/>
    <mergeCell ref="M970849:M970850"/>
    <mergeCell ref="M970497:M970498"/>
    <mergeCell ref="M970529:M970530"/>
    <mergeCell ref="M970561:M970562"/>
    <mergeCell ref="M970593:M970594"/>
    <mergeCell ref="M970625:M970626"/>
    <mergeCell ref="M970657:M970658"/>
    <mergeCell ref="M970305:M970306"/>
    <mergeCell ref="M970337:M970338"/>
    <mergeCell ref="M970369:M970370"/>
    <mergeCell ref="M970401:M970402"/>
    <mergeCell ref="M970433:M970434"/>
    <mergeCell ref="M970465:M970466"/>
    <mergeCell ref="M972417:M972418"/>
    <mergeCell ref="M972449:M972450"/>
    <mergeCell ref="M972481:M972482"/>
    <mergeCell ref="M972513:M972514"/>
    <mergeCell ref="M972545:M972546"/>
    <mergeCell ref="M972577:M972578"/>
    <mergeCell ref="M972225:M972226"/>
    <mergeCell ref="M972257:M972258"/>
    <mergeCell ref="M972289:M972290"/>
    <mergeCell ref="M972321:M972322"/>
    <mergeCell ref="M972353:M972354"/>
    <mergeCell ref="M972385:M972386"/>
    <mergeCell ref="M972033:M972034"/>
    <mergeCell ref="M972065:M972066"/>
    <mergeCell ref="M972097:M972098"/>
    <mergeCell ref="M972129:M972130"/>
    <mergeCell ref="M972161:M972162"/>
    <mergeCell ref="M972193:M972194"/>
    <mergeCell ref="M971841:M971842"/>
    <mergeCell ref="M971873:M971874"/>
    <mergeCell ref="M971905:M971906"/>
    <mergeCell ref="M971937:M971938"/>
    <mergeCell ref="M971969:M971970"/>
    <mergeCell ref="M972001:M972002"/>
    <mergeCell ref="M971649:M971650"/>
    <mergeCell ref="M971681:M971682"/>
    <mergeCell ref="M971713:M971714"/>
    <mergeCell ref="M971745:M971746"/>
    <mergeCell ref="M971777:M971778"/>
    <mergeCell ref="M971809:M971810"/>
    <mergeCell ref="M971457:M971458"/>
    <mergeCell ref="M971489:M971490"/>
    <mergeCell ref="M971521:M971522"/>
    <mergeCell ref="M971553:M971554"/>
    <mergeCell ref="M971585:M971586"/>
    <mergeCell ref="M971617:M971618"/>
    <mergeCell ref="M973569:M973570"/>
    <mergeCell ref="M973601:M973602"/>
    <mergeCell ref="M973633:M973634"/>
    <mergeCell ref="M973665:M973666"/>
    <mergeCell ref="M973697:M973698"/>
    <mergeCell ref="M973729:M973730"/>
    <mergeCell ref="M973377:M973378"/>
    <mergeCell ref="M973409:M973410"/>
    <mergeCell ref="M973441:M973442"/>
    <mergeCell ref="M973473:M973474"/>
    <mergeCell ref="M973505:M973506"/>
    <mergeCell ref="M973537:M973538"/>
    <mergeCell ref="M973185:M973186"/>
    <mergeCell ref="M973217:M973218"/>
    <mergeCell ref="M973249:M973250"/>
    <mergeCell ref="M973281:M973282"/>
    <mergeCell ref="M973313:M973314"/>
    <mergeCell ref="M973345:M973346"/>
    <mergeCell ref="M972993:M972994"/>
    <mergeCell ref="M973025:M973026"/>
    <mergeCell ref="M973057:M973058"/>
    <mergeCell ref="M973089:M973090"/>
    <mergeCell ref="M973121:M973122"/>
    <mergeCell ref="M973153:M973154"/>
    <mergeCell ref="M972801:M972802"/>
    <mergeCell ref="M972833:M972834"/>
    <mergeCell ref="M972865:M972866"/>
    <mergeCell ref="M972897:M972898"/>
    <mergeCell ref="M972929:M972930"/>
    <mergeCell ref="M972961:M972962"/>
    <mergeCell ref="M972609:M972610"/>
    <mergeCell ref="M972641:M972642"/>
    <mergeCell ref="M972673:M972674"/>
    <mergeCell ref="M972705:M972706"/>
    <mergeCell ref="M972737:M972738"/>
    <mergeCell ref="M972769:M972770"/>
    <mergeCell ref="M974721:M974722"/>
    <mergeCell ref="M974753:M974754"/>
    <mergeCell ref="M974785:M974786"/>
    <mergeCell ref="M974817:M974818"/>
    <mergeCell ref="M974849:M974850"/>
    <mergeCell ref="M974881:M974882"/>
    <mergeCell ref="M974529:M974530"/>
    <mergeCell ref="M974561:M974562"/>
    <mergeCell ref="M974593:M974594"/>
    <mergeCell ref="M974625:M974626"/>
    <mergeCell ref="M974657:M974658"/>
    <mergeCell ref="M974689:M974690"/>
    <mergeCell ref="M974337:M974338"/>
    <mergeCell ref="M974369:M974370"/>
    <mergeCell ref="M974401:M974402"/>
    <mergeCell ref="M974433:M974434"/>
    <mergeCell ref="M974465:M974466"/>
    <mergeCell ref="M974497:M974498"/>
    <mergeCell ref="M974145:M974146"/>
    <mergeCell ref="M974177:M974178"/>
    <mergeCell ref="M974209:M974210"/>
    <mergeCell ref="M974241:M974242"/>
    <mergeCell ref="M974273:M974274"/>
    <mergeCell ref="M974305:M974306"/>
    <mergeCell ref="M973953:M973954"/>
    <mergeCell ref="M973985:M973986"/>
    <mergeCell ref="M974017:M974018"/>
    <mergeCell ref="M974049:M974050"/>
    <mergeCell ref="M974081:M974082"/>
    <mergeCell ref="M974113:M974114"/>
    <mergeCell ref="M973761:M973762"/>
    <mergeCell ref="M973793:M973794"/>
    <mergeCell ref="M973825:M973826"/>
    <mergeCell ref="M973857:M973858"/>
    <mergeCell ref="M973889:M973890"/>
    <mergeCell ref="M973921:M973922"/>
    <mergeCell ref="M975873:M975874"/>
    <mergeCell ref="M975905:M975906"/>
    <mergeCell ref="M975937:M975938"/>
    <mergeCell ref="M975969:M975970"/>
    <mergeCell ref="M976001:M976002"/>
    <mergeCell ref="M976033:M976034"/>
    <mergeCell ref="M975681:M975682"/>
    <mergeCell ref="M975713:M975714"/>
    <mergeCell ref="M975745:M975746"/>
    <mergeCell ref="M975777:M975778"/>
    <mergeCell ref="M975809:M975810"/>
    <mergeCell ref="M975841:M975842"/>
    <mergeCell ref="M975489:M975490"/>
    <mergeCell ref="M975521:M975522"/>
    <mergeCell ref="M975553:M975554"/>
    <mergeCell ref="M975585:M975586"/>
    <mergeCell ref="M975617:M975618"/>
    <mergeCell ref="M975649:M975650"/>
    <mergeCell ref="M975297:M975298"/>
    <mergeCell ref="M975329:M975330"/>
    <mergeCell ref="M975361:M975362"/>
    <mergeCell ref="M975393:M975394"/>
    <mergeCell ref="M975425:M975426"/>
    <mergeCell ref="M975457:M975458"/>
    <mergeCell ref="M975105:M975106"/>
    <mergeCell ref="M975137:M975138"/>
    <mergeCell ref="M975169:M975170"/>
    <mergeCell ref="M975201:M975202"/>
    <mergeCell ref="M975233:M975234"/>
    <mergeCell ref="M975265:M975266"/>
    <mergeCell ref="M974913:M974914"/>
    <mergeCell ref="M974945:M974946"/>
    <mergeCell ref="M974977:M974978"/>
    <mergeCell ref="M975009:M975010"/>
    <mergeCell ref="M975041:M975042"/>
    <mergeCell ref="M975073:M975074"/>
    <mergeCell ref="M977025:M977026"/>
    <mergeCell ref="M977057:M977058"/>
    <mergeCell ref="M977089:M977090"/>
    <mergeCell ref="M977121:M977122"/>
    <mergeCell ref="M977153:M977154"/>
    <mergeCell ref="M977185:M977186"/>
    <mergeCell ref="M976833:M976834"/>
    <mergeCell ref="M976865:M976866"/>
    <mergeCell ref="M976897:M976898"/>
    <mergeCell ref="M976929:M976930"/>
    <mergeCell ref="M976961:M976962"/>
    <mergeCell ref="M976993:M976994"/>
    <mergeCell ref="M976641:M976642"/>
    <mergeCell ref="M976673:M976674"/>
    <mergeCell ref="M976705:M976706"/>
    <mergeCell ref="M976737:M976738"/>
    <mergeCell ref="M976769:M976770"/>
    <mergeCell ref="M976801:M976802"/>
    <mergeCell ref="M976449:M976450"/>
    <mergeCell ref="M976481:M976482"/>
    <mergeCell ref="M976513:M976514"/>
    <mergeCell ref="M976545:M976546"/>
    <mergeCell ref="M976577:M976578"/>
    <mergeCell ref="M976609:M976610"/>
    <mergeCell ref="M976257:M976258"/>
    <mergeCell ref="M976289:M976290"/>
    <mergeCell ref="M976321:M976322"/>
    <mergeCell ref="M976353:M976354"/>
    <mergeCell ref="M976385:M976386"/>
    <mergeCell ref="M976417:M976418"/>
    <mergeCell ref="M976065:M976066"/>
    <mergeCell ref="M976097:M976098"/>
    <mergeCell ref="M976129:M976130"/>
    <mergeCell ref="M976161:M976162"/>
    <mergeCell ref="M976193:M976194"/>
    <mergeCell ref="M976225:M976226"/>
    <mergeCell ref="M978177:M978178"/>
    <mergeCell ref="M978209:M978210"/>
    <mergeCell ref="M978241:M978242"/>
    <mergeCell ref="M978273:M978274"/>
    <mergeCell ref="M978305:M978306"/>
    <mergeCell ref="M978337:M978338"/>
    <mergeCell ref="M977985:M977986"/>
    <mergeCell ref="M978017:M978018"/>
    <mergeCell ref="M978049:M978050"/>
    <mergeCell ref="M978081:M978082"/>
    <mergeCell ref="M978113:M978114"/>
    <mergeCell ref="M978145:M978146"/>
    <mergeCell ref="M977793:M977794"/>
    <mergeCell ref="M977825:M977826"/>
    <mergeCell ref="M977857:M977858"/>
    <mergeCell ref="M977889:M977890"/>
    <mergeCell ref="M977921:M977922"/>
    <mergeCell ref="M977953:M977954"/>
    <mergeCell ref="M977601:M977602"/>
    <mergeCell ref="M977633:M977634"/>
    <mergeCell ref="M977665:M977666"/>
    <mergeCell ref="M977697:M977698"/>
    <mergeCell ref="M977729:M977730"/>
    <mergeCell ref="M977761:M977762"/>
    <mergeCell ref="M977409:M977410"/>
    <mergeCell ref="M977441:M977442"/>
    <mergeCell ref="M977473:M977474"/>
    <mergeCell ref="M977505:M977506"/>
    <mergeCell ref="M977537:M977538"/>
    <mergeCell ref="M977569:M977570"/>
    <mergeCell ref="M977217:M977218"/>
    <mergeCell ref="M977249:M977250"/>
    <mergeCell ref="M977281:M977282"/>
    <mergeCell ref="M977313:M977314"/>
    <mergeCell ref="M977345:M977346"/>
    <mergeCell ref="M977377:M977378"/>
    <mergeCell ref="M979329:M979330"/>
    <mergeCell ref="M979361:M979362"/>
    <mergeCell ref="M979393:M979394"/>
    <mergeCell ref="M979425:M979426"/>
    <mergeCell ref="M979457:M979458"/>
    <mergeCell ref="M979489:M979490"/>
    <mergeCell ref="M979137:M979138"/>
    <mergeCell ref="M979169:M979170"/>
    <mergeCell ref="M979201:M979202"/>
    <mergeCell ref="M979233:M979234"/>
    <mergeCell ref="M979265:M979266"/>
    <mergeCell ref="M979297:M979298"/>
    <mergeCell ref="M978945:M978946"/>
    <mergeCell ref="M978977:M978978"/>
    <mergeCell ref="M979009:M979010"/>
    <mergeCell ref="M979041:M979042"/>
    <mergeCell ref="M979073:M979074"/>
    <mergeCell ref="M979105:M979106"/>
    <mergeCell ref="M978753:M978754"/>
    <mergeCell ref="M978785:M978786"/>
    <mergeCell ref="M978817:M978818"/>
    <mergeCell ref="M978849:M978850"/>
    <mergeCell ref="M978881:M978882"/>
    <mergeCell ref="M978913:M978914"/>
    <mergeCell ref="M978561:M978562"/>
    <mergeCell ref="M978593:M978594"/>
    <mergeCell ref="M978625:M978626"/>
    <mergeCell ref="M978657:M978658"/>
    <mergeCell ref="M978689:M978690"/>
    <mergeCell ref="M978721:M978722"/>
    <mergeCell ref="M978369:M978370"/>
    <mergeCell ref="M978401:M978402"/>
    <mergeCell ref="M978433:M978434"/>
    <mergeCell ref="M978465:M978466"/>
    <mergeCell ref="M978497:M978498"/>
    <mergeCell ref="M978529:M978530"/>
    <mergeCell ref="M980481:M980482"/>
    <mergeCell ref="M980513:M980514"/>
    <mergeCell ref="M980545:M980546"/>
    <mergeCell ref="M980577:M980578"/>
    <mergeCell ref="M980609:M980610"/>
    <mergeCell ref="M980641:M980642"/>
    <mergeCell ref="M980289:M980290"/>
    <mergeCell ref="M980321:M980322"/>
    <mergeCell ref="M980353:M980354"/>
    <mergeCell ref="M980385:M980386"/>
    <mergeCell ref="M980417:M980418"/>
    <mergeCell ref="M980449:M980450"/>
    <mergeCell ref="M980097:M980098"/>
    <mergeCell ref="M980129:M980130"/>
    <mergeCell ref="M980161:M980162"/>
    <mergeCell ref="M980193:M980194"/>
    <mergeCell ref="M980225:M980226"/>
    <mergeCell ref="M980257:M980258"/>
    <mergeCell ref="M979905:M979906"/>
    <mergeCell ref="M979937:M979938"/>
    <mergeCell ref="M979969:M979970"/>
    <mergeCell ref="M980001:M980002"/>
    <mergeCell ref="M980033:M980034"/>
    <mergeCell ref="M980065:M980066"/>
    <mergeCell ref="M979713:M979714"/>
    <mergeCell ref="M979745:M979746"/>
    <mergeCell ref="M979777:M979778"/>
    <mergeCell ref="M979809:M979810"/>
    <mergeCell ref="M979841:M979842"/>
    <mergeCell ref="M979873:M979874"/>
    <mergeCell ref="M979521:M979522"/>
    <mergeCell ref="M979553:M979554"/>
    <mergeCell ref="M979585:M979586"/>
    <mergeCell ref="M979617:M979618"/>
    <mergeCell ref="M979649:M979650"/>
    <mergeCell ref="M979681:M979682"/>
    <mergeCell ref="M981633:M981634"/>
    <mergeCell ref="M981665:M981666"/>
    <mergeCell ref="M981697:M981698"/>
    <mergeCell ref="M981729:M981730"/>
    <mergeCell ref="M981761:M981762"/>
    <mergeCell ref="M981793:M981794"/>
    <mergeCell ref="M981441:M981442"/>
    <mergeCell ref="M981473:M981474"/>
    <mergeCell ref="M981505:M981506"/>
    <mergeCell ref="M981537:M981538"/>
    <mergeCell ref="M981569:M981570"/>
    <mergeCell ref="M981601:M981602"/>
    <mergeCell ref="M981249:M981250"/>
    <mergeCell ref="M981281:M981282"/>
    <mergeCell ref="M981313:M981314"/>
    <mergeCell ref="M981345:M981346"/>
    <mergeCell ref="M981377:M981378"/>
    <mergeCell ref="M981409:M981410"/>
    <mergeCell ref="M981057:M981058"/>
    <mergeCell ref="M981089:M981090"/>
    <mergeCell ref="M981121:M981122"/>
    <mergeCell ref="M981153:M981154"/>
    <mergeCell ref="M981185:M981186"/>
    <mergeCell ref="M981217:M981218"/>
    <mergeCell ref="M980865:M980866"/>
    <mergeCell ref="M980897:M980898"/>
    <mergeCell ref="M980929:M980930"/>
    <mergeCell ref="M980961:M980962"/>
    <mergeCell ref="M980993:M980994"/>
    <mergeCell ref="M981025:M981026"/>
    <mergeCell ref="M980673:M980674"/>
    <mergeCell ref="M980705:M980706"/>
    <mergeCell ref="M980737:M980738"/>
    <mergeCell ref="M980769:M980770"/>
    <mergeCell ref="M980801:M980802"/>
    <mergeCell ref="M980833:M980834"/>
    <mergeCell ref="M982785:M982786"/>
    <mergeCell ref="M982817:M982818"/>
    <mergeCell ref="M982849:M982850"/>
    <mergeCell ref="M982881:M982882"/>
    <mergeCell ref="M982913:M982914"/>
    <mergeCell ref="M982945:M982946"/>
    <mergeCell ref="M982593:M982594"/>
    <mergeCell ref="M982625:M982626"/>
    <mergeCell ref="M982657:M982658"/>
    <mergeCell ref="M982689:M982690"/>
    <mergeCell ref="M982721:M982722"/>
    <mergeCell ref="M982753:M982754"/>
    <mergeCell ref="M982401:M982402"/>
    <mergeCell ref="M982433:M982434"/>
    <mergeCell ref="M982465:M982466"/>
    <mergeCell ref="M982497:M982498"/>
    <mergeCell ref="M982529:M982530"/>
    <mergeCell ref="M982561:M982562"/>
    <mergeCell ref="M982209:M982210"/>
    <mergeCell ref="M982241:M982242"/>
    <mergeCell ref="M982273:M982274"/>
    <mergeCell ref="M982305:M982306"/>
    <mergeCell ref="M982337:M982338"/>
    <mergeCell ref="M982369:M982370"/>
    <mergeCell ref="M982017:M982018"/>
    <mergeCell ref="M982049:M982050"/>
    <mergeCell ref="M982081:M982082"/>
    <mergeCell ref="M982113:M982114"/>
    <mergeCell ref="M982145:M982146"/>
    <mergeCell ref="M982177:M982178"/>
    <mergeCell ref="M981825:M981826"/>
    <mergeCell ref="M981857:M981858"/>
    <mergeCell ref="M981889:M981890"/>
    <mergeCell ref="M981921:M981922"/>
    <mergeCell ref="M981953:M981954"/>
    <mergeCell ref="M981985:M981986"/>
    <mergeCell ref="M983937:M983938"/>
    <mergeCell ref="M983969:M983970"/>
    <mergeCell ref="M984001:M984002"/>
    <mergeCell ref="M984033:M984034"/>
    <mergeCell ref="M984065:M984066"/>
    <mergeCell ref="M984097:M984098"/>
    <mergeCell ref="M983745:M983746"/>
    <mergeCell ref="M983777:M983778"/>
    <mergeCell ref="M983809:M983810"/>
    <mergeCell ref="M983841:M983842"/>
    <mergeCell ref="M983873:M983874"/>
    <mergeCell ref="M983905:M983906"/>
    <mergeCell ref="M983553:M983554"/>
    <mergeCell ref="M983585:M983586"/>
    <mergeCell ref="M983617:M983618"/>
    <mergeCell ref="M983649:M983650"/>
    <mergeCell ref="M983681:M983682"/>
    <mergeCell ref="M983713:M983714"/>
    <mergeCell ref="M983361:M983362"/>
    <mergeCell ref="M983393:M983394"/>
    <mergeCell ref="M983425:M983426"/>
    <mergeCell ref="M983457:M983458"/>
    <mergeCell ref="M983489:M983490"/>
    <mergeCell ref="M983521:M983522"/>
    <mergeCell ref="M983169:M983170"/>
    <mergeCell ref="M983201:M983202"/>
    <mergeCell ref="M983233:M983234"/>
    <mergeCell ref="M983265:M983266"/>
    <mergeCell ref="M983297:M983298"/>
    <mergeCell ref="M983329:M983330"/>
    <mergeCell ref="M982977:M982978"/>
    <mergeCell ref="M983009:M983010"/>
    <mergeCell ref="M983041:M983042"/>
    <mergeCell ref="M983073:M983074"/>
    <mergeCell ref="M983105:M983106"/>
    <mergeCell ref="M983137:M983138"/>
    <mergeCell ref="M985089:M985090"/>
    <mergeCell ref="M985121:M985122"/>
    <mergeCell ref="M985153:M985154"/>
    <mergeCell ref="M985185:M985186"/>
    <mergeCell ref="M985217:M985218"/>
    <mergeCell ref="M985249:M985250"/>
    <mergeCell ref="M984897:M984898"/>
    <mergeCell ref="M984929:M984930"/>
    <mergeCell ref="M984961:M984962"/>
    <mergeCell ref="M984993:M984994"/>
    <mergeCell ref="M985025:M985026"/>
    <mergeCell ref="M985057:M985058"/>
    <mergeCell ref="M984705:M984706"/>
    <mergeCell ref="M984737:M984738"/>
    <mergeCell ref="M984769:M984770"/>
    <mergeCell ref="M984801:M984802"/>
    <mergeCell ref="M984833:M984834"/>
    <mergeCell ref="M984865:M984866"/>
    <mergeCell ref="M984513:M984514"/>
    <mergeCell ref="M984545:M984546"/>
    <mergeCell ref="M984577:M984578"/>
    <mergeCell ref="M984609:M984610"/>
    <mergeCell ref="M984641:M984642"/>
    <mergeCell ref="M984673:M984674"/>
    <mergeCell ref="M984321:M984322"/>
    <mergeCell ref="M984353:M984354"/>
    <mergeCell ref="M984385:M984386"/>
    <mergeCell ref="M984417:M984418"/>
    <mergeCell ref="M984449:M984450"/>
    <mergeCell ref="M984481:M984482"/>
    <mergeCell ref="M984129:M984130"/>
    <mergeCell ref="M984161:M984162"/>
    <mergeCell ref="M984193:M984194"/>
    <mergeCell ref="M984225:M984226"/>
    <mergeCell ref="M984257:M984258"/>
    <mergeCell ref="M984289:M984290"/>
    <mergeCell ref="M986241:M986242"/>
    <mergeCell ref="M986273:M986274"/>
    <mergeCell ref="M986305:M986306"/>
    <mergeCell ref="M986337:M986338"/>
    <mergeCell ref="M986369:M986370"/>
    <mergeCell ref="M986401:M986402"/>
    <mergeCell ref="M986049:M986050"/>
    <mergeCell ref="M986081:M986082"/>
    <mergeCell ref="M986113:M986114"/>
    <mergeCell ref="M986145:M986146"/>
    <mergeCell ref="M986177:M986178"/>
    <mergeCell ref="M986209:M986210"/>
    <mergeCell ref="M985857:M985858"/>
    <mergeCell ref="M985889:M985890"/>
    <mergeCell ref="M985921:M985922"/>
    <mergeCell ref="M985953:M985954"/>
    <mergeCell ref="M985985:M985986"/>
    <mergeCell ref="M986017:M986018"/>
    <mergeCell ref="M985665:M985666"/>
    <mergeCell ref="M985697:M985698"/>
    <mergeCell ref="M985729:M985730"/>
    <mergeCell ref="M985761:M985762"/>
    <mergeCell ref="M985793:M985794"/>
    <mergeCell ref="M985825:M985826"/>
    <mergeCell ref="M985473:M985474"/>
    <mergeCell ref="M985505:M985506"/>
    <mergeCell ref="M985537:M985538"/>
    <mergeCell ref="M985569:M985570"/>
    <mergeCell ref="M985601:M985602"/>
    <mergeCell ref="M985633:M985634"/>
    <mergeCell ref="M985281:M985282"/>
    <mergeCell ref="M985313:M985314"/>
    <mergeCell ref="M985345:M985346"/>
    <mergeCell ref="M985377:M985378"/>
    <mergeCell ref="M985409:M985410"/>
    <mergeCell ref="M985441:M985442"/>
    <mergeCell ref="M987393:M987394"/>
    <mergeCell ref="M987425:M987426"/>
    <mergeCell ref="M987457:M987458"/>
    <mergeCell ref="M987489:M987490"/>
    <mergeCell ref="M987521:M987522"/>
    <mergeCell ref="M987553:M987554"/>
    <mergeCell ref="M987201:M987202"/>
    <mergeCell ref="M987233:M987234"/>
    <mergeCell ref="M987265:M987266"/>
    <mergeCell ref="M987297:M987298"/>
    <mergeCell ref="M987329:M987330"/>
    <mergeCell ref="M987361:M987362"/>
    <mergeCell ref="M987009:M987010"/>
    <mergeCell ref="M987041:M987042"/>
    <mergeCell ref="M987073:M987074"/>
    <mergeCell ref="M987105:M987106"/>
    <mergeCell ref="M987137:M987138"/>
    <mergeCell ref="M987169:M987170"/>
    <mergeCell ref="M986817:M986818"/>
    <mergeCell ref="M986849:M986850"/>
    <mergeCell ref="M986881:M986882"/>
    <mergeCell ref="M986913:M986914"/>
    <mergeCell ref="M986945:M986946"/>
    <mergeCell ref="M986977:M986978"/>
    <mergeCell ref="M986625:M986626"/>
    <mergeCell ref="M986657:M986658"/>
    <mergeCell ref="M986689:M986690"/>
    <mergeCell ref="M986721:M986722"/>
    <mergeCell ref="M986753:M986754"/>
    <mergeCell ref="M986785:M986786"/>
    <mergeCell ref="M986433:M986434"/>
    <mergeCell ref="M986465:M986466"/>
    <mergeCell ref="M986497:M986498"/>
    <mergeCell ref="M986529:M986530"/>
    <mergeCell ref="M986561:M986562"/>
    <mergeCell ref="M986593:M986594"/>
    <mergeCell ref="M988545:M988546"/>
    <mergeCell ref="M988577:M988578"/>
    <mergeCell ref="M988609:M988610"/>
    <mergeCell ref="M988641:M988642"/>
    <mergeCell ref="M988673:M988674"/>
    <mergeCell ref="M988705:M988706"/>
    <mergeCell ref="M988353:M988354"/>
    <mergeCell ref="M988385:M988386"/>
    <mergeCell ref="M988417:M988418"/>
    <mergeCell ref="M988449:M988450"/>
    <mergeCell ref="M988481:M988482"/>
    <mergeCell ref="M988513:M988514"/>
    <mergeCell ref="M988161:M988162"/>
    <mergeCell ref="M988193:M988194"/>
    <mergeCell ref="M988225:M988226"/>
    <mergeCell ref="M988257:M988258"/>
    <mergeCell ref="M988289:M988290"/>
    <mergeCell ref="M988321:M988322"/>
    <mergeCell ref="M987969:M987970"/>
    <mergeCell ref="M988001:M988002"/>
    <mergeCell ref="M988033:M988034"/>
    <mergeCell ref="M988065:M988066"/>
    <mergeCell ref="M988097:M988098"/>
    <mergeCell ref="M988129:M988130"/>
    <mergeCell ref="M987777:M987778"/>
    <mergeCell ref="M987809:M987810"/>
    <mergeCell ref="M987841:M987842"/>
    <mergeCell ref="M987873:M987874"/>
    <mergeCell ref="M987905:M987906"/>
    <mergeCell ref="M987937:M987938"/>
    <mergeCell ref="M987585:M987586"/>
    <mergeCell ref="M987617:M987618"/>
    <mergeCell ref="M987649:M987650"/>
    <mergeCell ref="M987681:M987682"/>
    <mergeCell ref="M987713:M987714"/>
    <mergeCell ref="M987745:M987746"/>
    <mergeCell ref="M989697:M989698"/>
    <mergeCell ref="M989729:M989730"/>
    <mergeCell ref="M989761:M989762"/>
    <mergeCell ref="M989793:M989794"/>
    <mergeCell ref="M989825:M989826"/>
    <mergeCell ref="M989857:M989858"/>
    <mergeCell ref="M989505:M989506"/>
    <mergeCell ref="M989537:M989538"/>
    <mergeCell ref="M989569:M989570"/>
    <mergeCell ref="M989601:M989602"/>
    <mergeCell ref="M989633:M989634"/>
    <mergeCell ref="M989665:M989666"/>
    <mergeCell ref="M989313:M989314"/>
    <mergeCell ref="M989345:M989346"/>
    <mergeCell ref="M989377:M989378"/>
    <mergeCell ref="M989409:M989410"/>
    <mergeCell ref="M989441:M989442"/>
    <mergeCell ref="M989473:M989474"/>
    <mergeCell ref="M989121:M989122"/>
    <mergeCell ref="M989153:M989154"/>
    <mergeCell ref="M989185:M989186"/>
    <mergeCell ref="M989217:M989218"/>
    <mergeCell ref="M989249:M989250"/>
    <mergeCell ref="M989281:M989282"/>
    <mergeCell ref="M988929:M988930"/>
    <mergeCell ref="M988961:M988962"/>
    <mergeCell ref="M988993:M988994"/>
    <mergeCell ref="M989025:M989026"/>
    <mergeCell ref="M989057:M989058"/>
    <mergeCell ref="M989089:M989090"/>
    <mergeCell ref="M988737:M988738"/>
    <mergeCell ref="M988769:M988770"/>
    <mergeCell ref="M988801:M988802"/>
    <mergeCell ref="M988833:M988834"/>
    <mergeCell ref="M988865:M988866"/>
    <mergeCell ref="M988897:M988898"/>
    <mergeCell ref="M990849:M990850"/>
    <mergeCell ref="M990881:M990882"/>
    <mergeCell ref="M990913:M990914"/>
    <mergeCell ref="M990945:M990946"/>
    <mergeCell ref="M990977:M990978"/>
    <mergeCell ref="M991009:M991010"/>
    <mergeCell ref="M990657:M990658"/>
    <mergeCell ref="M990689:M990690"/>
    <mergeCell ref="M990721:M990722"/>
    <mergeCell ref="M990753:M990754"/>
    <mergeCell ref="M990785:M990786"/>
    <mergeCell ref="M990817:M990818"/>
    <mergeCell ref="M990465:M990466"/>
    <mergeCell ref="M990497:M990498"/>
    <mergeCell ref="M990529:M990530"/>
    <mergeCell ref="M990561:M990562"/>
    <mergeCell ref="M990593:M990594"/>
    <mergeCell ref="M990625:M990626"/>
    <mergeCell ref="M990273:M990274"/>
    <mergeCell ref="M990305:M990306"/>
    <mergeCell ref="M990337:M990338"/>
    <mergeCell ref="M990369:M990370"/>
    <mergeCell ref="M990401:M990402"/>
    <mergeCell ref="M990433:M990434"/>
    <mergeCell ref="M990081:M990082"/>
    <mergeCell ref="M990113:M990114"/>
    <mergeCell ref="M990145:M990146"/>
    <mergeCell ref="M990177:M990178"/>
    <mergeCell ref="M990209:M990210"/>
    <mergeCell ref="M990241:M990242"/>
    <mergeCell ref="M989889:M989890"/>
    <mergeCell ref="M989921:M989922"/>
    <mergeCell ref="M989953:M989954"/>
    <mergeCell ref="M989985:M989986"/>
    <mergeCell ref="M990017:M990018"/>
    <mergeCell ref="M990049:M990050"/>
    <mergeCell ref="M992001:M992002"/>
    <mergeCell ref="M992033:M992034"/>
    <mergeCell ref="M992065:M992066"/>
    <mergeCell ref="M992097:M992098"/>
    <mergeCell ref="M992129:M992130"/>
    <mergeCell ref="M992161:M992162"/>
    <mergeCell ref="M991809:M991810"/>
    <mergeCell ref="M991841:M991842"/>
    <mergeCell ref="M991873:M991874"/>
    <mergeCell ref="M991905:M991906"/>
    <mergeCell ref="M991937:M991938"/>
    <mergeCell ref="M991969:M991970"/>
    <mergeCell ref="M991617:M991618"/>
    <mergeCell ref="M991649:M991650"/>
    <mergeCell ref="M991681:M991682"/>
    <mergeCell ref="M991713:M991714"/>
    <mergeCell ref="M991745:M991746"/>
    <mergeCell ref="M991777:M991778"/>
    <mergeCell ref="M991425:M991426"/>
    <mergeCell ref="M991457:M991458"/>
    <mergeCell ref="M991489:M991490"/>
    <mergeCell ref="M991521:M991522"/>
    <mergeCell ref="M991553:M991554"/>
    <mergeCell ref="M991585:M991586"/>
    <mergeCell ref="M991233:M991234"/>
    <mergeCell ref="M991265:M991266"/>
    <mergeCell ref="M991297:M991298"/>
    <mergeCell ref="M991329:M991330"/>
    <mergeCell ref="M991361:M991362"/>
    <mergeCell ref="M991393:M991394"/>
    <mergeCell ref="M991041:M991042"/>
    <mergeCell ref="M991073:M991074"/>
    <mergeCell ref="M991105:M991106"/>
    <mergeCell ref="M991137:M991138"/>
    <mergeCell ref="M991169:M991170"/>
    <mergeCell ref="M991201:M991202"/>
    <mergeCell ref="M993153:M993154"/>
    <mergeCell ref="M993185:M993186"/>
    <mergeCell ref="M993217:M993218"/>
    <mergeCell ref="M993249:M993250"/>
    <mergeCell ref="M993281:M993282"/>
    <mergeCell ref="M993313:M993314"/>
    <mergeCell ref="M992961:M992962"/>
    <mergeCell ref="M992993:M992994"/>
    <mergeCell ref="M993025:M993026"/>
    <mergeCell ref="M993057:M993058"/>
    <mergeCell ref="M993089:M993090"/>
    <mergeCell ref="M993121:M993122"/>
    <mergeCell ref="M992769:M992770"/>
    <mergeCell ref="M992801:M992802"/>
    <mergeCell ref="M992833:M992834"/>
    <mergeCell ref="M992865:M992866"/>
    <mergeCell ref="M992897:M992898"/>
    <mergeCell ref="M992929:M992930"/>
    <mergeCell ref="M992577:M992578"/>
    <mergeCell ref="M992609:M992610"/>
    <mergeCell ref="M992641:M992642"/>
    <mergeCell ref="M992673:M992674"/>
    <mergeCell ref="M992705:M992706"/>
    <mergeCell ref="M992737:M992738"/>
    <mergeCell ref="M992385:M992386"/>
    <mergeCell ref="M992417:M992418"/>
    <mergeCell ref="M992449:M992450"/>
    <mergeCell ref="M992481:M992482"/>
    <mergeCell ref="M992513:M992514"/>
    <mergeCell ref="M992545:M992546"/>
    <mergeCell ref="M992193:M992194"/>
    <mergeCell ref="M992225:M992226"/>
    <mergeCell ref="M992257:M992258"/>
    <mergeCell ref="M992289:M992290"/>
    <mergeCell ref="M992321:M992322"/>
    <mergeCell ref="M992353:M992354"/>
    <mergeCell ref="M994305:M994306"/>
    <mergeCell ref="M994337:M994338"/>
    <mergeCell ref="M994369:M994370"/>
    <mergeCell ref="M994401:M994402"/>
    <mergeCell ref="M994433:M994434"/>
    <mergeCell ref="M994465:M994466"/>
    <mergeCell ref="M994113:M994114"/>
    <mergeCell ref="M994145:M994146"/>
    <mergeCell ref="M994177:M994178"/>
    <mergeCell ref="M994209:M994210"/>
    <mergeCell ref="M994241:M994242"/>
    <mergeCell ref="M994273:M994274"/>
    <mergeCell ref="M993921:M993922"/>
    <mergeCell ref="M993953:M993954"/>
    <mergeCell ref="M993985:M993986"/>
    <mergeCell ref="M994017:M994018"/>
    <mergeCell ref="M994049:M994050"/>
    <mergeCell ref="M994081:M994082"/>
    <mergeCell ref="M993729:M993730"/>
    <mergeCell ref="M993761:M993762"/>
    <mergeCell ref="M993793:M993794"/>
    <mergeCell ref="M993825:M993826"/>
    <mergeCell ref="M993857:M993858"/>
    <mergeCell ref="M993889:M993890"/>
    <mergeCell ref="M993537:M993538"/>
    <mergeCell ref="M993569:M993570"/>
    <mergeCell ref="M993601:M993602"/>
    <mergeCell ref="M993633:M993634"/>
    <mergeCell ref="M993665:M993666"/>
    <mergeCell ref="M993697:M993698"/>
    <mergeCell ref="M993345:M993346"/>
    <mergeCell ref="M993377:M993378"/>
    <mergeCell ref="M993409:M993410"/>
    <mergeCell ref="M993441:M993442"/>
    <mergeCell ref="M993473:M993474"/>
    <mergeCell ref="M993505:M993506"/>
    <mergeCell ref="M995457:M995458"/>
    <mergeCell ref="M995489:M995490"/>
    <mergeCell ref="M995521:M995522"/>
    <mergeCell ref="M995553:M995554"/>
    <mergeCell ref="M995585:M995586"/>
    <mergeCell ref="M995617:M995618"/>
    <mergeCell ref="M995265:M995266"/>
    <mergeCell ref="M995297:M995298"/>
    <mergeCell ref="M995329:M995330"/>
    <mergeCell ref="M995361:M995362"/>
    <mergeCell ref="M995393:M995394"/>
    <mergeCell ref="M995425:M995426"/>
    <mergeCell ref="M995073:M995074"/>
    <mergeCell ref="M995105:M995106"/>
    <mergeCell ref="M995137:M995138"/>
    <mergeCell ref="M995169:M995170"/>
    <mergeCell ref="M995201:M995202"/>
    <mergeCell ref="M995233:M995234"/>
    <mergeCell ref="M994881:M994882"/>
    <mergeCell ref="M994913:M994914"/>
    <mergeCell ref="M994945:M994946"/>
    <mergeCell ref="M994977:M994978"/>
    <mergeCell ref="M995009:M995010"/>
    <mergeCell ref="M995041:M995042"/>
    <mergeCell ref="M994689:M994690"/>
    <mergeCell ref="M994721:M994722"/>
    <mergeCell ref="M994753:M994754"/>
    <mergeCell ref="M994785:M994786"/>
    <mergeCell ref="M994817:M994818"/>
    <mergeCell ref="M994849:M994850"/>
    <mergeCell ref="M994497:M994498"/>
    <mergeCell ref="M994529:M994530"/>
    <mergeCell ref="M994561:M994562"/>
    <mergeCell ref="M994593:M994594"/>
    <mergeCell ref="M994625:M994626"/>
    <mergeCell ref="M994657:M994658"/>
    <mergeCell ref="M996609:M996610"/>
    <mergeCell ref="M996641:M996642"/>
    <mergeCell ref="M996673:M996674"/>
    <mergeCell ref="M996705:M996706"/>
    <mergeCell ref="M996737:M996738"/>
    <mergeCell ref="M996769:M996770"/>
    <mergeCell ref="M996417:M996418"/>
    <mergeCell ref="M996449:M996450"/>
    <mergeCell ref="M996481:M996482"/>
    <mergeCell ref="M996513:M996514"/>
    <mergeCell ref="M996545:M996546"/>
    <mergeCell ref="M996577:M996578"/>
    <mergeCell ref="M996225:M996226"/>
    <mergeCell ref="M996257:M996258"/>
    <mergeCell ref="M996289:M996290"/>
    <mergeCell ref="M996321:M996322"/>
    <mergeCell ref="M996353:M996354"/>
    <mergeCell ref="M996385:M996386"/>
    <mergeCell ref="M996033:M996034"/>
    <mergeCell ref="M996065:M996066"/>
    <mergeCell ref="M996097:M996098"/>
    <mergeCell ref="M996129:M996130"/>
    <mergeCell ref="M996161:M996162"/>
    <mergeCell ref="M996193:M996194"/>
    <mergeCell ref="M995841:M995842"/>
    <mergeCell ref="M995873:M995874"/>
    <mergeCell ref="M995905:M995906"/>
    <mergeCell ref="M995937:M995938"/>
    <mergeCell ref="M995969:M995970"/>
    <mergeCell ref="M996001:M996002"/>
    <mergeCell ref="M995649:M995650"/>
    <mergeCell ref="M995681:M995682"/>
    <mergeCell ref="M995713:M995714"/>
    <mergeCell ref="M995745:M995746"/>
    <mergeCell ref="M995777:M995778"/>
    <mergeCell ref="M995809:M995810"/>
    <mergeCell ref="M997761:M997762"/>
    <mergeCell ref="M997793:M997794"/>
    <mergeCell ref="M997825:M997826"/>
    <mergeCell ref="M997857:M997858"/>
    <mergeCell ref="M997889:M997890"/>
    <mergeCell ref="M997921:M997922"/>
    <mergeCell ref="M997569:M997570"/>
    <mergeCell ref="M997601:M997602"/>
    <mergeCell ref="M997633:M997634"/>
    <mergeCell ref="M997665:M997666"/>
    <mergeCell ref="M997697:M997698"/>
    <mergeCell ref="M997729:M997730"/>
    <mergeCell ref="M997377:M997378"/>
    <mergeCell ref="M997409:M997410"/>
    <mergeCell ref="M997441:M997442"/>
    <mergeCell ref="M997473:M997474"/>
    <mergeCell ref="M997505:M997506"/>
    <mergeCell ref="M997537:M997538"/>
    <mergeCell ref="M997185:M997186"/>
    <mergeCell ref="M997217:M997218"/>
    <mergeCell ref="M997249:M997250"/>
    <mergeCell ref="M997281:M997282"/>
    <mergeCell ref="M997313:M997314"/>
    <mergeCell ref="M997345:M997346"/>
    <mergeCell ref="M996993:M996994"/>
    <mergeCell ref="M997025:M997026"/>
    <mergeCell ref="M997057:M997058"/>
    <mergeCell ref="M997089:M997090"/>
    <mergeCell ref="M997121:M997122"/>
    <mergeCell ref="M997153:M997154"/>
    <mergeCell ref="M996801:M996802"/>
    <mergeCell ref="M996833:M996834"/>
    <mergeCell ref="M996865:M996866"/>
    <mergeCell ref="M996897:M996898"/>
    <mergeCell ref="M996929:M996930"/>
    <mergeCell ref="M996961:M996962"/>
    <mergeCell ref="M998913:M998914"/>
    <mergeCell ref="M998945:M998946"/>
    <mergeCell ref="M998977:M998978"/>
    <mergeCell ref="M999009:M999010"/>
    <mergeCell ref="M999041:M999042"/>
    <mergeCell ref="M999073:M999074"/>
    <mergeCell ref="M998721:M998722"/>
    <mergeCell ref="M998753:M998754"/>
    <mergeCell ref="M998785:M998786"/>
    <mergeCell ref="M998817:M998818"/>
    <mergeCell ref="M998849:M998850"/>
    <mergeCell ref="M998881:M998882"/>
    <mergeCell ref="M998529:M998530"/>
    <mergeCell ref="M998561:M998562"/>
    <mergeCell ref="M998593:M998594"/>
    <mergeCell ref="M998625:M998626"/>
    <mergeCell ref="M998657:M998658"/>
    <mergeCell ref="M998689:M998690"/>
    <mergeCell ref="M998337:M998338"/>
    <mergeCell ref="M998369:M998370"/>
    <mergeCell ref="M998401:M998402"/>
    <mergeCell ref="M998433:M998434"/>
    <mergeCell ref="M998465:M998466"/>
    <mergeCell ref="M998497:M998498"/>
    <mergeCell ref="M998145:M998146"/>
    <mergeCell ref="M998177:M998178"/>
    <mergeCell ref="M998209:M998210"/>
    <mergeCell ref="M998241:M998242"/>
    <mergeCell ref="M998273:M998274"/>
    <mergeCell ref="M998305:M998306"/>
    <mergeCell ref="M997953:M997954"/>
    <mergeCell ref="M997985:M997986"/>
    <mergeCell ref="M998017:M998018"/>
    <mergeCell ref="M998049:M998050"/>
    <mergeCell ref="M998081:M998082"/>
    <mergeCell ref="M998113:M998114"/>
    <mergeCell ref="M1000065:M1000066"/>
    <mergeCell ref="M1000097:M1000098"/>
    <mergeCell ref="M1000129:M1000130"/>
    <mergeCell ref="M1000161:M1000162"/>
    <mergeCell ref="M1000193:M1000194"/>
    <mergeCell ref="M1000225:M1000226"/>
    <mergeCell ref="M999873:M999874"/>
    <mergeCell ref="M999905:M999906"/>
    <mergeCell ref="M999937:M999938"/>
    <mergeCell ref="M999969:M999970"/>
    <mergeCell ref="M1000001:M1000002"/>
    <mergeCell ref="M1000033:M1000034"/>
    <mergeCell ref="M999681:M999682"/>
    <mergeCell ref="M999713:M999714"/>
    <mergeCell ref="M999745:M999746"/>
    <mergeCell ref="M999777:M999778"/>
    <mergeCell ref="M999809:M999810"/>
    <mergeCell ref="M999841:M999842"/>
    <mergeCell ref="M999489:M999490"/>
    <mergeCell ref="M999521:M999522"/>
    <mergeCell ref="M999553:M999554"/>
    <mergeCell ref="M999585:M999586"/>
    <mergeCell ref="M999617:M999618"/>
    <mergeCell ref="M999649:M999650"/>
    <mergeCell ref="M999297:M999298"/>
    <mergeCell ref="M999329:M999330"/>
    <mergeCell ref="M999361:M999362"/>
    <mergeCell ref="M999393:M999394"/>
    <mergeCell ref="M999425:M999426"/>
    <mergeCell ref="M999457:M999458"/>
    <mergeCell ref="M999105:M999106"/>
    <mergeCell ref="M999137:M999138"/>
    <mergeCell ref="M999169:M999170"/>
    <mergeCell ref="M999201:M999202"/>
    <mergeCell ref="M999233:M999234"/>
    <mergeCell ref="M999265:M999266"/>
    <mergeCell ref="M1001217:M1001218"/>
    <mergeCell ref="M1001249:M1001250"/>
    <mergeCell ref="M1001281:M1001282"/>
    <mergeCell ref="M1001313:M1001314"/>
    <mergeCell ref="M1001345:M1001346"/>
    <mergeCell ref="M1001377:M1001378"/>
    <mergeCell ref="M1001025:M1001026"/>
    <mergeCell ref="M1001057:M1001058"/>
    <mergeCell ref="M1001089:M1001090"/>
    <mergeCell ref="M1001121:M1001122"/>
    <mergeCell ref="M1001153:M1001154"/>
    <mergeCell ref="M1001185:M1001186"/>
    <mergeCell ref="M1000833:M1000834"/>
    <mergeCell ref="M1000865:M1000866"/>
    <mergeCell ref="M1000897:M1000898"/>
    <mergeCell ref="M1000929:M1000930"/>
    <mergeCell ref="M1000961:M1000962"/>
    <mergeCell ref="M1000993:M1000994"/>
    <mergeCell ref="M1000641:M1000642"/>
    <mergeCell ref="M1000673:M1000674"/>
    <mergeCell ref="M1000705:M1000706"/>
    <mergeCell ref="M1000737:M1000738"/>
    <mergeCell ref="M1000769:M1000770"/>
    <mergeCell ref="M1000801:M1000802"/>
    <mergeCell ref="M1000449:M1000450"/>
    <mergeCell ref="M1000481:M1000482"/>
    <mergeCell ref="M1000513:M1000514"/>
    <mergeCell ref="M1000545:M1000546"/>
    <mergeCell ref="M1000577:M1000578"/>
    <mergeCell ref="M1000609:M1000610"/>
    <mergeCell ref="M1000257:M1000258"/>
    <mergeCell ref="M1000289:M1000290"/>
    <mergeCell ref="M1000321:M1000322"/>
    <mergeCell ref="M1000353:M1000354"/>
    <mergeCell ref="M1000385:M1000386"/>
    <mergeCell ref="M1000417:M1000418"/>
    <mergeCell ref="M1002369:M1002370"/>
    <mergeCell ref="M1002401:M1002402"/>
    <mergeCell ref="M1002433:M1002434"/>
    <mergeCell ref="M1002465:M1002466"/>
    <mergeCell ref="M1002497:M1002498"/>
    <mergeCell ref="M1002529:M1002530"/>
    <mergeCell ref="M1002177:M1002178"/>
    <mergeCell ref="M1002209:M1002210"/>
    <mergeCell ref="M1002241:M1002242"/>
    <mergeCell ref="M1002273:M1002274"/>
    <mergeCell ref="M1002305:M1002306"/>
    <mergeCell ref="M1002337:M1002338"/>
    <mergeCell ref="M1001985:M1001986"/>
    <mergeCell ref="M1002017:M1002018"/>
    <mergeCell ref="M1002049:M1002050"/>
    <mergeCell ref="M1002081:M1002082"/>
    <mergeCell ref="M1002113:M1002114"/>
    <mergeCell ref="M1002145:M1002146"/>
    <mergeCell ref="M1001793:M1001794"/>
    <mergeCell ref="M1001825:M1001826"/>
    <mergeCell ref="M1001857:M1001858"/>
    <mergeCell ref="M1001889:M1001890"/>
    <mergeCell ref="M1001921:M1001922"/>
    <mergeCell ref="M1001953:M1001954"/>
    <mergeCell ref="M1001601:M1001602"/>
    <mergeCell ref="M1001633:M1001634"/>
    <mergeCell ref="M1001665:M1001666"/>
    <mergeCell ref="M1001697:M1001698"/>
    <mergeCell ref="M1001729:M1001730"/>
    <mergeCell ref="M1001761:M1001762"/>
    <mergeCell ref="M1001409:M1001410"/>
    <mergeCell ref="M1001441:M1001442"/>
    <mergeCell ref="M1001473:M1001474"/>
    <mergeCell ref="M1001505:M1001506"/>
    <mergeCell ref="M1001537:M1001538"/>
    <mergeCell ref="M1001569:M1001570"/>
    <mergeCell ref="M1003521:M1003522"/>
    <mergeCell ref="M1003553:M1003554"/>
    <mergeCell ref="M1003585:M1003586"/>
    <mergeCell ref="M1003617:M1003618"/>
    <mergeCell ref="M1003649:M1003650"/>
    <mergeCell ref="M1003681:M1003682"/>
    <mergeCell ref="M1003329:M1003330"/>
    <mergeCell ref="M1003361:M1003362"/>
    <mergeCell ref="M1003393:M1003394"/>
    <mergeCell ref="M1003425:M1003426"/>
    <mergeCell ref="M1003457:M1003458"/>
    <mergeCell ref="M1003489:M1003490"/>
    <mergeCell ref="M1003137:M1003138"/>
    <mergeCell ref="M1003169:M1003170"/>
    <mergeCell ref="M1003201:M1003202"/>
    <mergeCell ref="M1003233:M1003234"/>
    <mergeCell ref="M1003265:M1003266"/>
    <mergeCell ref="M1003297:M1003298"/>
    <mergeCell ref="M1002945:M1002946"/>
    <mergeCell ref="M1002977:M1002978"/>
    <mergeCell ref="M1003009:M1003010"/>
    <mergeCell ref="M1003041:M1003042"/>
    <mergeCell ref="M1003073:M1003074"/>
    <mergeCell ref="M1003105:M1003106"/>
    <mergeCell ref="M1002753:M1002754"/>
    <mergeCell ref="M1002785:M1002786"/>
    <mergeCell ref="M1002817:M1002818"/>
    <mergeCell ref="M1002849:M1002850"/>
    <mergeCell ref="M1002881:M1002882"/>
    <mergeCell ref="M1002913:M1002914"/>
    <mergeCell ref="M1002561:M1002562"/>
    <mergeCell ref="M1002593:M1002594"/>
    <mergeCell ref="M1002625:M1002626"/>
    <mergeCell ref="M1002657:M1002658"/>
    <mergeCell ref="M1002689:M1002690"/>
    <mergeCell ref="M1002721:M1002722"/>
    <mergeCell ref="M1004673:M1004674"/>
    <mergeCell ref="M1004705:M1004706"/>
    <mergeCell ref="M1004737:M1004738"/>
    <mergeCell ref="M1004769:M1004770"/>
    <mergeCell ref="M1004801:M1004802"/>
    <mergeCell ref="M1004833:M1004834"/>
    <mergeCell ref="M1004481:M1004482"/>
    <mergeCell ref="M1004513:M1004514"/>
    <mergeCell ref="M1004545:M1004546"/>
    <mergeCell ref="M1004577:M1004578"/>
    <mergeCell ref="M1004609:M1004610"/>
    <mergeCell ref="M1004641:M1004642"/>
    <mergeCell ref="M1004289:M1004290"/>
    <mergeCell ref="M1004321:M1004322"/>
    <mergeCell ref="M1004353:M1004354"/>
    <mergeCell ref="M1004385:M1004386"/>
    <mergeCell ref="M1004417:M1004418"/>
    <mergeCell ref="M1004449:M1004450"/>
    <mergeCell ref="M1004097:M1004098"/>
    <mergeCell ref="M1004129:M1004130"/>
    <mergeCell ref="M1004161:M1004162"/>
    <mergeCell ref="M1004193:M1004194"/>
    <mergeCell ref="M1004225:M1004226"/>
    <mergeCell ref="M1004257:M1004258"/>
    <mergeCell ref="M1003905:M1003906"/>
    <mergeCell ref="M1003937:M1003938"/>
    <mergeCell ref="M1003969:M1003970"/>
    <mergeCell ref="M1004001:M1004002"/>
    <mergeCell ref="M1004033:M1004034"/>
    <mergeCell ref="M1004065:M1004066"/>
    <mergeCell ref="M1003713:M1003714"/>
    <mergeCell ref="M1003745:M1003746"/>
    <mergeCell ref="M1003777:M1003778"/>
    <mergeCell ref="M1003809:M1003810"/>
    <mergeCell ref="M1003841:M1003842"/>
    <mergeCell ref="M1003873:M1003874"/>
    <mergeCell ref="M1005825:M1005826"/>
    <mergeCell ref="M1005857:M1005858"/>
    <mergeCell ref="M1005889:M1005890"/>
    <mergeCell ref="M1005921:M1005922"/>
    <mergeCell ref="M1005953:M1005954"/>
    <mergeCell ref="M1005985:M1005986"/>
    <mergeCell ref="M1005633:M1005634"/>
    <mergeCell ref="M1005665:M1005666"/>
    <mergeCell ref="M1005697:M1005698"/>
    <mergeCell ref="M1005729:M1005730"/>
    <mergeCell ref="M1005761:M1005762"/>
    <mergeCell ref="M1005793:M1005794"/>
    <mergeCell ref="M1005441:M1005442"/>
    <mergeCell ref="M1005473:M1005474"/>
    <mergeCell ref="M1005505:M1005506"/>
    <mergeCell ref="M1005537:M1005538"/>
    <mergeCell ref="M1005569:M1005570"/>
    <mergeCell ref="M1005601:M1005602"/>
    <mergeCell ref="M1005249:M1005250"/>
    <mergeCell ref="M1005281:M1005282"/>
    <mergeCell ref="M1005313:M1005314"/>
    <mergeCell ref="M1005345:M1005346"/>
    <mergeCell ref="M1005377:M1005378"/>
    <mergeCell ref="M1005409:M1005410"/>
    <mergeCell ref="M1005057:M1005058"/>
    <mergeCell ref="M1005089:M1005090"/>
    <mergeCell ref="M1005121:M1005122"/>
    <mergeCell ref="M1005153:M1005154"/>
    <mergeCell ref="M1005185:M1005186"/>
    <mergeCell ref="M1005217:M1005218"/>
    <mergeCell ref="M1004865:M1004866"/>
    <mergeCell ref="M1004897:M1004898"/>
    <mergeCell ref="M1004929:M1004930"/>
    <mergeCell ref="M1004961:M1004962"/>
    <mergeCell ref="M1004993:M1004994"/>
    <mergeCell ref="M1005025:M1005026"/>
    <mergeCell ref="M1006977:M1006978"/>
    <mergeCell ref="M1007009:M1007010"/>
    <mergeCell ref="M1007041:M1007042"/>
    <mergeCell ref="M1007073:M1007074"/>
    <mergeCell ref="M1007105:M1007106"/>
    <mergeCell ref="M1007137:M1007138"/>
    <mergeCell ref="M1006785:M1006786"/>
    <mergeCell ref="M1006817:M1006818"/>
    <mergeCell ref="M1006849:M1006850"/>
    <mergeCell ref="M1006881:M1006882"/>
    <mergeCell ref="M1006913:M1006914"/>
    <mergeCell ref="M1006945:M1006946"/>
    <mergeCell ref="M1006593:M1006594"/>
    <mergeCell ref="M1006625:M1006626"/>
    <mergeCell ref="M1006657:M1006658"/>
    <mergeCell ref="M1006689:M1006690"/>
    <mergeCell ref="M1006721:M1006722"/>
    <mergeCell ref="M1006753:M1006754"/>
    <mergeCell ref="M1006401:M1006402"/>
    <mergeCell ref="M1006433:M1006434"/>
    <mergeCell ref="M1006465:M1006466"/>
    <mergeCell ref="M1006497:M1006498"/>
    <mergeCell ref="M1006529:M1006530"/>
    <mergeCell ref="M1006561:M1006562"/>
    <mergeCell ref="M1006209:M1006210"/>
    <mergeCell ref="M1006241:M1006242"/>
    <mergeCell ref="M1006273:M1006274"/>
    <mergeCell ref="M1006305:M1006306"/>
    <mergeCell ref="M1006337:M1006338"/>
    <mergeCell ref="M1006369:M1006370"/>
    <mergeCell ref="M1006017:M1006018"/>
    <mergeCell ref="M1006049:M1006050"/>
    <mergeCell ref="M1006081:M1006082"/>
    <mergeCell ref="M1006113:M1006114"/>
    <mergeCell ref="M1006145:M1006146"/>
    <mergeCell ref="M1006177:M1006178"/>
    <mergeCell ref="M1008129:M1008130"/>
    <mergeCell ref="M1008161:M1008162"/>
    <mergeCell ref="M1008193:M1008194"/>
    <mergeCell ref="M1008225:M1008226"/>
    <mergeCell ref="M1008257:M1008258"/>
    <mergeCell ref="M1008289:M1008290"/>
    <mergeCell ref="M1007937:M1007938"/>
    <mergeCell ref="M1007969:M1007970"/>
    <mergeCell ref="M1008001:M1008002"/>
    <mergeCell ref="M1008033:M1008034"/>
    <mergeCell ref="M1008065:M1008066"/>
    <mergeCell ref="M1008097:M1008098"/>
    <mergeCell ref="M1007745:M1007746"/>
    <mergeCell ref="M1007777:M1007778"/>
    <mergeCell ref="M1007809:M1007810"/>
    <mergeCell ref="M1007841:M1007842"/>
    <mergeCell ref="M1007873:M1007874"/>
    <mergeCell ref="M1007905:M1007906"/>
    <mergeCell ref="M1007553:M1007554"/>
    <mergeCell ref="M1007585:M1007586"/>
    <mergeCell ref="M1007617:M1007618"/>
    <mergeCell ref="M1007649:M1007650"/>
    <mergeCell ref="M1007681:M1007682"/>
    <mergeCell ref="M1007713:M1007714"/>
    <mergeCell ref="M1007361:M1007362"/>
    <mergeCell ref="M1007393:M1007394"/>
    <mergeCell ref="M1007425:M1007426"/>
    <mergeCell ref="M1007457:M1007458"/>
    <mergeCell ref="M1007489:M1007490"/>
    <mergeCell ref="M1007521:M1007522"/>
    <mergeCell ref="M1007169:M1007170"/>
    <mergeCell ref="M1007201:M1007202"/>
    <mergeCell ref="M1007233:M1007234"/>
    <mergeCell ref="M1007265:M1007266"/>
    <mergeCell ref="M1007297:M1007298"/>
    <mergeCell ref="M1007329:M1007330"/>
    <mergeCell ref="M1009281:M1009282"/>
    <mergeCell ref="M1009313:M1009314"/>
    <mergeCell ref="M1009345:M1009346"/>
    <mergeCell ref="M1009377:M1009378"/>
    <mergeCell ref="M1009409:M1009410"/>
    <mergeCell ref="M1009441:M1009442"/>
    <mergeCell ref="M1009089:M1009090"/>
    <mergeCell ref="M1009121:M1009122"/>
    <mergeCell ref="M1009153:M1009154"/>
    <mergeCell ref="M1009185:M1009186"/>
    <mergeCell ref="M1009217:M1009218"/>
    <mergeCell ref="M1009249:M1009250"/>
    <mergeCell ref="M1008897:M1008898"/>
    <mergeCell ref="M1008929:M1008930"/>
    <mergeCell ref="M1008961:M1008962"/>
    <mergeCell ref="M1008993:M1008994"/>
    <mergeCell ref="M1009025:M1009026"/>
    <mergeCell ref="M1009057:M1009058"/>
    <mergeCell ref="M1008705:M1008706"/>
    <mergeCell ref="M1008737:M1008738"/>
    <mergeCell ref="M1008769:M1008770"/>
    <mergeCell ref="M1008801:M1008802"/>
    <mergeCell ref="M1008833:M1008834"/>
    <mergeCell ref="M1008865:M1008866"/>
    <mergeCell ref="M1008513:M1008514"/>
    <mergeCell ref="M1008545:M1008546"/>
    <mergeCell ref="M1008577:M1008578"/>
    <mergeCell ref="M1008609:M1008610"/>
    <mergeCell ref="M1008641:M1008642"/>
    <mergeCell ref="M1008673:M1008674"/>
    <mergeCell ref="M1008321:M1008322"/>
    <mergeCell ref="M1008353:M1008354"/>
    <mergeCell ref="M1008385:M1008386"/>
    <mergeCell ref="M1008417:M1008418"/>
    <mergeCell ref="M1008449:M1008450"/>
    <mergeCell ref="M1008481:M1008482"/>
    <mergeCell ref="M1010433:M1010434"/>
    <mergeCell ref="M1010465:M1010466"/>
    <mergeCell ref="M1010497:M1010498"/>
    <mergeCell ref="M1010529:M1010530"/>
    <mergeCell ref="M1010561:M1010562"/>
    <mergeCell ref="M1010593:M1010594"/>
    <mergeCell ref="M1010241:M1010242"/>
    <mergeCell ref="M1010273:M1010274"/>
    <mergeCell ref="M1010305:M1010306"/>
    <mergeCell ref="M1010337:M1010338"/>
    <mergeCell ref="M1010369:M1010370"/>
    <mergeCell ref="M1010401:M1010402"/>
    <mergeCell ref="M1010049:M1010050"/>
    <mergeCell ref="M1010081:M1010082"/>
    <mergeCell ref="M1010113:M1010114"/>
    <mergeCell ref="M1010145:M1010146"/>
    <mergeCell ref="M1010177:M1010178"/>
    <mergeCell ref="M1010209:M1010210"/>
    <mergeCell ref="M1009857:M1009858"/>
    <mergeCell ref="M1009889:M1009890"/>
    <mergeCell ref="M1009921:M1009922"/>
    <mergeCell ref="M1009953:M1009954"/>
    <mergeCell ref="M1009985:M1009986"/>
    <mergeCell ref="M1010017:M1010018"/>
    <mergeCell ref="M1009665:M1009666"/>
    <mergeCell ref="M1009697:M1009698"/>
    <mergeCell ref="M1009729:M1009730"/>
    <mergeCell ref="M1009761:M1009762"/>
    <mergeCell ref="M1009793:M1009794"/>
    <mergeCell ref="M1009825:M1009826"/>
    <mergeCell ref="M1009473:M1009474"/>
    <mergeCell ref="M1009505:M1009506"/>
    <mergeCell ref="M1009537:M1009538"/>
    <mergeCell ref="M1009569:M1009570"/>
    <mergeCell ref="M1009601:M1009602"/>
    <mergeCell ref="M1009633:M1009634"/>
    <mergeCell ref="M1011585:M1011586"/>
    <mergeCell ref="M1011617:M1011618"/>
    <mergeCell ref="M1011649:M1011650"/>
    <mergeCell ref="M1011681:M1011682"/>
    <mergeCell ref="M1011713:M1011714"/>
    <mergeCell ref="M1011745:M1011746"/>
    <mergeCell ref="M1011393:M1011394"/>
    <mergeCell ref="M1011425:M1011426"/>
    <mergeCell ref="M1011457:M1011458"/>
    <mergeCell ref="M1011489:M1011490"/>
    <mergeCell ref="M1011521:M1011522"/>
    <mergeCell ref="M1011553:M1011554"/>
    <mergeCell ref="M1011201:M1011202"/>
    <mergeCell ref="M1011233:M1011234"/>
    <mergeCell ref="M1011265:M1011266"/>
    <mergeCell ref="M1011297:M1011298"/>
    <mergeCell ref="M1011329:M1011330"/>
    <mergeCell ref="M1011361:M1011362"/>
    <mergeCell ref="M1011009:M1011010"/>
    <mergeCell ref="M1011041:M1011042"/>
    <mergeCell ref="M1011073:M1011074"/>
    <mergeCell ref="M1011105:M1011106"/>
    <mergeCell ref="M1011137:M1011138"/>
    <mergeCell ref="M1011169:M1011170"/>
    <mergeCell ref="M1010817:M1010818"/>
    <mergeCell ref="M1010849:M1010850"/>
    <mergeCell ref="M1010881:M1010882"/>
    <mergeCell ref="M1010913:M1010914"/>
    <mergeCell ref="M1010945:M1010946"/>
    <mergeCell ref="M1010977:M1010978"/>
    <mergeCell ref="M1010625:M1010626"/>
    <mergeCell ref="M1010657:M1010658"/>
    <mergeCell ref="M1010689:M1010690"/>
    <mergeCell ref="M1010721:M1010722"/>
    <mergeCell ref="M1010753:M1010754"/>
    <mergeCell ref="M1010785:M1010786"/>
    <mergeCell ref="M1012737:M1012738"/>
    <mergeCell ref="M1012769:M1012770"/>
    <mergeCell ref="M1012801:M1012802"/>
    <mergeCell ref="M1012833:M1012834"/>
    <mergeCell ref="M1012865:M1012866"/>
    <mergeCell ref="M1012897:M1012898"/>
    <mergeCell ref="M1012545:M1012546"/>
    <mergeCell ref="M1012577:M1012578"/>
    <mergeCell ref="M1012609:M1012610"/>
    <mergeCell ref="M1012641:M1012642"/>
    <mergeCell ref="M1012673:M1012674"/>
    <mergeCell ref="M1012705:M1012706"/>
    <mergeCell ref="M1012353:M1012354"/>
    <mergeCell ref="M1012385:M1012386"/>
    <mergeCell ref="M1012417:M1012418"/>
    <mergeCell ref="M1012449:M1012450"/>
    <mergeCell ref="M1012481:M1012482"/>
    <mergeCell ref="M1012513:M1012514"/>
    <mergeCell ref="M1012161:M1012162"/>
    <mergeCell ref="M1012193:M1012194"/>
    <mergeCell ref="M1012225:M1012226"/>
    <mergeCell ref="M1012257:M1012258"/>
    <mergeCell ref="M1012289:M1012290"/>
    <mergeCell ref="M1012321:M1012322"/>
    <mergeCell ref="M1011969:M1011970"/>
    <mergeCell ref="M1012001:M1012002"/>
    <mergeCell ref="M1012033:M1012034"/>
    <mergeCell ref="M1012065:M1012066"/>
    <mergeCell ref="M1012097:M1012098"/>
    <mergeCell ref="M1012129:M1012130"/>
    <mergeCell ref="M1011777:M1011778"/>
    <mergeCell ref="M1011809:M1011810"/>
    <mergeCell ref="M1011841:M1011842"/>
    <mergeCell ref="M1011873:M1011874"/>
    <mergeCell ref="M1011905:M1011906"/>
    <mergeCell ref="M1011937:M1011938"/>
    <mergeCell ref="M1013889:M1013890"/>
    <mergeCell ref="M1013921:M1013922"/>
    <mergeCell ref="M1013953:M1013954"/>
    <mergeCell ref="M1013985:M1013986"/>
    <mergeCell ref="M1014017:M1014018"/>
    <mergeCell ref="M1014049:M1014050"/>
    <mergeCell ref="M1013697:M1013698"/>
    <mergeCell ref="M1013729:M1013730"/>
    <mergeCell ref="M1013761:M1013762"/>
    <mergeCell ref="M1013793:M1013794"/>
    <mergeCell ref="M1013825:M1013826"/>
    <mergeCell ref="M1013857:M1013858"/>
    <mergeCell ref="M1013505:M1013506"/>
    <mergeCell ref="M1013537:M1013538"/>
    <mergeCell ref="M1013569:M1013570"/>
    <mergeCell ref="M1013601:M1013602"/>
    <mergeCell ref="M1013633:M1013634"/>
    <mergeCell ref="M1013665:M1013666"/>
    <mergeCell ref="M1013313:M1013314"/>
    <mergeCell ref="M1013345:M1013346"/>
    <mergeCell ref="M1013377:M1013378"/>
    <mergeCell ref="M1013409:M1013410"/>
    <mergeCell ref="M1013441:M1013442"/>
    <mergeCell ref="M1013473:M1013474"/>
    <mergeCell ref="M1013121:M1013122"/>
    <mergeCell ref="M1013153:M1013154"/>
    <mergeCell ref="M1013185:M1013186"/>
    <mergeCell ref="M1013217:M1013218"/>
    <mergeCell ref="M1013249:M1013250"/>
    <mergeCell ref="M1013281:M1013282"/>
    <mergeCell ref="M1012929:M1012930"/>
    <mergeCell ref="M1012961:M1012962"/>
    <mergeCell ref="M1012993:M1012994"/>
    <mergeCell ref="M1013025:M1013026"/>
    <mergeCell ref="M1013057:M1013058"/>
    <mergeCell ref="M1013089:M1013090"/>
    <mergeCell ref="M1015041:M1015042"/>
    <mergeCell ref="M1015073:M1015074"/>
    <mergeCell ref="M1015105:M1015106"/>
    <mergeCell ref="M1015137:M1015138"/>
    <mergeCell ref="M1015169:M1015170"/>
    <mergeCell ref="M1015201:M1015202"/>
    <mergeCell ref="M1014849:M1014850"/>
    <mergeCell ref="M1014881:M1014882"/>
    <mergeCell ref="M1014913:M1014914"/>
    <mergeCell ref="M1014945:M1014946"/>
    <mergeCell ref="M1014977:M1014978"/>
    <mergeCell ref="M1015009:M1015010"/>
    <mergeCell ref="M1014657:M1014658"/>
    <mergeCell ref="M1014689:M1014690"/>
    <mergeCell ref="M1014721:M1014722"/>
    <mergeCell ref="M1014753:M1014754"/>
    <mergeCell ref="M1014785:M1014786"/>
    <mergeCell ref="M1014817:M1014818"/>
    <mergeCell ref="M1014465:M1014466"/>
    <mergeCell ref="M1014497:M1014498"/>
    <mergeCell ref="M1014529:M1014530"/>
    <mergeCell ref="M1014561:M1014562"/>
    <mergeCell ref="M1014593:M1014594"/>
    <mergeCell ref="M1014625:M1014626"/>
    <mergeCell ref="M1014273:M1014274"/>
    <mergeCell ref="M1014305:M1014306"/>
    <mergeCell ref="M1014337:M1014338"/>
    <mergeCell ref="M1014369:M1014370"/>
    <mergeCell ref="M1014401:M1014402"/>
    <mergeCell ref="M1014433:M1014434"/>
    <mergeCell ref="M1014081:M1014082"/>
    <mergeCell ref="M1014113:M1014114"/>
    <mergeCell ref="M1014145:M1014146"/>
    <mergeCell ref="M1014177:M1014178"/>
    <mergeCell ref="M1014209:M1014210"/>
    <mergeCell ref="M1014241:M1014242"/>
    <mergeCell ref="M1016193:M1016194"/>
    <mergeCell ref="M1016225:M1016226"/>
    <mergeCell ref="M1016257:M1016258"/>
    <mergeCell ref="M1016289:M1016290"/>
    <mergeCell ref="M1016321:M1016322"/>
    <mergeCell ref="M1016353:M1016354"/>
    <mergeCell ref="M1016001:M1016002"/>
    <mergeCell ref="M1016033:M1016034"/>
    <mergeCell ref="M1016065:M1016066"/>
    <mergeCell ref="M1016097:M1016098"/>
    <mergeCell ref="M1016129:M1016130"/>
    <mergeCell ref="M1016161:M1016162"/>
    <mergeCell ref="M1015809:M1015810"/>
    <mergeCell ref="M1015841:M1015842"/>
    <mergeCell ref="M1015873:M1015874"/>
    <mergeCell ref="M1015905:M1015906"/>
    <mergeCell ref="M1015937:M1015938"/>
    <mergeCell ref="M1015969:M1015970"/>
    <mergeCell ref="M1015617:M1015618"/>
    <mergeCell ref="M1015649:M1015650"/>
    <mergeCell ref="M1015681:M1015682"/>
    <mergeCell ref="M1015713:M1015714"/>
    <mergeCell ref="M1015745:M1015746"/>
    <mergeCell ref="M1015777:M1015778"/>
    <mergeCell ref="M1015425:M1015426"/>
    <mergeCell ref="M1015457:M1015458"/>
    <mergeCell ref="M1015489:M1015490"/>
    <mergeCell ref="M1015521:M1015522"/>
    <mergeCell ref="M1015553:M1015554"/>
    <mergeCell ref="M1015585:M1015586"/>
    <mergeCell ref="M1015233:M1015234"/>
    <mergeCell ref="M1015265:M1015266"/>
    <mergeCell ref="M1015297:M1015298"/>
    <mergeCell ref="M1015329:M1015330"/>
    <mergeCell ref="M1015361:M1015362"/>
    <mergeCell ref="M1015393:M1015394"/>
    <mergeCell ref="M1017345:M1017346"/>
    <mergeCell ref="M1017377:M1017378"/>
    <mergeCell ref="M1017409:M1017410"/>
    <mergeCell ref="M1017441:M1017442"/>
    <mergeCell ref="M1017473:M1017474"/>
    <mergeCell ref="M1017505:M1017506"/>
    <mergeCell ref="M1017153:M1017154"/>
    <mergeCell ref="M1017185:M1017186"/>
    <mergeCell ref="M1017217:M1017218"/>
    <mergeCell ref="M1017249:M1017250"/>
    <mergeCell ref="M1017281:M1017282"/>
    <mergeCell ref="M1017313:M1017314"/>
    <mergeCell ref="M1016961:M1016962"/>
    <mergeCell ref="M1016993:M1016994"/>
    <mergeCell ref="M1017025:M1017026"/>
    <mergeCell ref="M1017057:M1017058"/>
    <mergeCell ref="M1017089:M1017090"/>
    <mergeCell ref="M1017121:M1017122"/>
    <mergeCell ref="M1016769:M1016770"/>
    <mergeCell ref="M1016801:M1016802"/>
    <mergeCell ref="M1016833:M1016834"/>
    <mergeCell ref="M1016865:M1016866"/>
    <mergeCell ref="M1016897:M1016898"/>
    <mergeCell ref="M1016929:M1016930"/>
    <mergeCell ref="M1016577:M1016578"/>
    <mergeCell ref="M1016609:M1016610"/>
    <mergeCell ref="M1016641:M1016642"/>
    <mergeCell ref="M1016673:M1016674"/>
    <mergeCell ref="M1016705:M1016706"/>
    <mergeCell ref="M1016737:M1016738"/>
    <mergeCell ref="M1016385:M1016386"/>
    <mergeCell ref="M1016417:M1016418"/>
    <mergeCell ref="M1016449:M1016450"/>
    <mergeCell ref="M1016481:M1016482"/>
    <mergeCell ref="M1016513:M1016514"/>
    <mergeCell ref="M1016545:M1016546"/>
    <mergeCell ref="M1018497:M1018498"/>
    <mergeCell ref="M1018529:M1018530"/>
    <mergeCell ref="M1018561:M1018562"/>
    <mergeCell ref="M1018593:M1018594"/>
    <mergeCell ref="M1018625:M1018626"/>
    <mergeCell ref="M1018657:M1018658"/>
    <mergeCell ref="M1018305:M1018306"/>
    <mergeCell ref="M1018337:M1018338"/>
    <mergeCell ref="M1018369:M1018370"/>
    <mergeCell ref="M1018401:M1018402"/>
    <mergeCell ref="M1018433:M1018434"/>
    <mergeCell ref="M1018465:M1018466"/>
    <mergeCell ref="M1018113:M1018114"/>
    <mergeCell ref="M1018145:M1018146"/>
    <mergeCell ref="M1018177:M1018178"/>
    <mergeCell ref="M1018209:M1018210"/>
    <mergeCell ref="M1018241:M1018242"/>
    <mergeCell ref="M1018273:M1018274"/>
    <mergeCell ref="M1017921:M1017922"/>
    <mergeCell ref="M1017953:M1017954"/>
    <mergeCell ref="M1017985:M1017986"/>
    <mergeCell ref="M1018017:M1018018"/>
    <mergeCell ref="M1018049:M1018050"/>
    <mergeCell ref="M1018081:M1018082"/>
    <mergeCell ref="M1017729:M1017730"/>
    <mergeCell ref="M1017761:M1017762"/>
    <mergeCell ref="M1017793:M1017794"/>
    <mergeCell ref="M1017825:M1017826"/>
    <mergeCell ref="M1017857:M1017858"/>
    <mergeCell ref="M1017889:M1017890"/>
    <mergeCell ref="M1017537:M1017538"/>
    <mergeCell ref="M1017569:M1017570"/>
    <mergeCell ref="M1017601:M1017602"/>
    <mergeCell ref="M1017633:M1017634"/>
    <mergeCell ref="M1017665:M1017666"/>
    <mergeCell ref="M1017697:M1017698"/>
    <mergeCell ref="M1019649:M1019650"/>
    <mergeCell ref="M1019681:M1019682"/>
    <mergeCell ref="M1019713:M1019714"/>
    <mergeCell ref="M1019745:M1019746"/>
    <mergeCell ref="M1019777:M1019778"/>
    <mergeCell ref="M1019809:M1019810"/>
    <mergeCell ref="M1019457:M1019458"/>
    <mergeCell ref="M1019489:M1019490"/>
    <mergeCell ref="M1019521:M1019522"/>
    <mergeCell ref="M1019553:M1019554"/>
    <mergeCell ref="M1019585:M1019586"/>
    <mergeCell ref="M1019617:M1019618"/>
    <mergeCell ref="M1019265:M1019266"/>
    <mergeCell ref="M1019297:M1019298"/>
    <mergeCell ref="M1019329:M1019330"/>
    <mergeCell ref="M1019361:M1019362"/>
    <mergeCell ref="M1019393:M1019394"/>
    <mergeCell ref="M1019425:M1019426"/>
    <mergeCell ref="M1019073:M1019074"/>
    <mergeCell ref="M1019105:M1019106"/>
    <mergeCell ref="M1019137:M1019138"/>
    <mergeCell ref="M1019169:M1019170"/>
    <mergeCell ref="M1019201:M1019202"/>
    <mergeCell ref="M1019233:M1019234"/>
    <mergeCell ref="M1018881:M1018882"/>
    <mergeCell ref="M1018913:M1018914"/>
    <mergeCell ref="M1018945:M1018946"/>
    <mergeCell ref="M1018977:M1018978"/>
    <mergeCell ref="M1019009:M1019010"/>
    <mergeCell ref="M1019041:M1019042"/>
    <mergeCell ref="M1018689:M1018690"/>
    <mergeCell ref="M1018721:M1018722"/>
    <mergeCell ref="M1018753:M1018754"/>
    <mergeCell ref="M1018785:M1018786"/>
    <mergeCell ref="M1018817:M1018818"/>
    <mergeCell ref="M1018849:M1018850"/>
    <mergeCell ref="M1020801:M1020802"/>
    <mergeCell ref="M1020833:M1020834"/>
    <mergeCell ref="M1020865:M1020866"/>
    <mergeCell ref="M1020897:M1020898"/>
    <mergeCell ref="M1020929:M1020930"/>
    <mergeCell ref="M1020961:M1020962"/>
    <mergeCell ref="M1020609:M1020610"/>
    <mergeCell ref="M1020641:M1020642"/>
    <mergeCell ref="M1020673:M1020674"/>
    <mergeCell ref="M1020705:M1020706"/>
    <mergeCell ref="M1020737:M1020738"/>
    <mergeCell ref="M1020769:M1020770"/>
    <mergeCell ref="M1020417:M1020418"/>
    <mergeCell ref="M1020449:M1020450"/>
    <mergeCell ref="M1020481:M1020482"/>
    <mergeCell ref="M1020513:M1020514"/>
    <mergeCell ref="M1020545:M1020546"/>
    <mergeCell ref="M1020577:M1020578"/>
    <mergeCell ref="M1020225:M1020226"/>
    <mergeCell ref="M1020257:M1020258"/>
    <mergeCell ref="M1020289:M1020290"/>
    <mergeCell ref="M1020321:M1020322"/>
    <mergeCell ref="M1020353:M1020354"/>
    <mergeCell ref="M1020385:M1020386"/>
    <mergeCell ref="M1020033:M1020034"/>
    <mergeCell ref="M1020065:M1020066"/>
    <mergeCell ref="M1020097:M1020098"/>
    <mergeCell ref="M1020129:M1020130"/>
    <mergeCell ref="M1020161:M1020162"/>
    <mergeCell ref="M1020193:M1020194"/>
    <mergeCell ref="M1019841:M1019842"/>
    <mergeCell ref="M1019873:M1019874"/>
    <mergeCell ref="M1019905:M1019906"/>
    <mergeCell ref="M1019937:M1019938"/>
    <mergeCell ref="M1019969:M1019970"/>
    <mergeCell ref="M1020001:M1020002"/>
    <mergeCell ref="M1021953:M1021954"/>
    <mergeCell ref="M1021985:M1021986"/>
    <mergeCell ref="M1022017:M1022018"/>
    <mergeCell ref="M1022049:M1022050"/>
    <mergeCell ref="M1022081:M1022082"/>
    <mergeCell ref="M1022113:M1022114"/>
    <mergeCell ref="M1021761:M1021762"/>
    <mergeCell ref="M1021793:M1021794"/>
    <mergeCell ref="M1021825:M1021826"/>
    <mergeCell ref="M1021857:M1021858"/>
    <mergeCell ref="M1021889:M1021890"/>
    <mergeCell ref="M1021921:M1021922"/>
    <mergeCell ref="M1021569:M1021570"/>
    <mergeCell ref="M1021601:M1021602"/>
    <mergeCell ref="M1021633:M1021634"/>
    <mergeCell ref="M1021665:M1021666"/>
    <mergeCell ref="M1021697:M1021698"/>
    <mergeCell ref="M1021729:M1021730"/>
    <mergeCell ref="M1021377:M1021378"/>
    <mergeCell ref="M1021409:M1021410"/>
    <mergeCell ref="M1021441:M1021442"/>
    <mergeCell ref="M1021473:M1021474"/>
    <mergeCell ref="M1021505:M1021506"/>
    <mergeCell ref="M1021537:M1021538"/>
    <mergeCell ref="M1021185:M1021186"/>
    <mergeCell ref="M1021217:M1021218"/>
    <mergeCell ref="M1021249:M1021250"/>
    <mergeCell ref="M1021281:M1021282"/>
    <mergeCell ref="M1021313:M1021314"/>
    <mergeCell ref="M1021345:M1021346"/>
    <mergeCell ref="M1020993:M1020994"/>
    <mergeCell ref="M1021025:M1021026"/>
    <mergeCell ref="M1021057:M1021058"/>
    <mergeCell ref="M1021089:M1021090"/>
    <mergeCell ref="M1021121:M1021122"/>
    <mergeCell ref="M1021153:M1021154"/>
    <mergeCell ref="M1023105:M1023106"/>
    <mergeCell ref="M1023137:M1023138"/>
    <mergeCell ref="M1023169:M1023170"/>
    <mergeCell ref="M1023201:M1023202"/>
    <mergeCell ref="M1023233:M1023234"/>
    <mergeCell ref="M1023265:M1023266"/>
    <mergeCell ref="M1022913:M1022914"/>
    <mergeCell ref="M1022945:M1022946"/>
    <mergeCell ref="M1022977:M1022978"/>
    <mergeCell ref="M1023009:M1023010"/>
    <mergeCell ref="M1023041:M1023042"/>
    <mergeCell ref="M1023073:M1023074"/>
    <mergeCell ref="M1022721:M1022722"/>
    <mergeCell ref="M1022753:M1022754"/>
    <mergeCell ref="M1022785:M1022786"/>
    <mergeCell ref="M1022817:M1022818"/>
    <mergeCell ref="M1022849:M1022850"/>
    <mergeCell ref="M1022881:M1022882"/>
    <mergeCell ref="M1022529:M1022530"/>
    <mergeCell ref="M1022561:M1022562"/>
    <mergeCell ref="M1022593:M1022594"/>
    <mergeCell ref="M1022625:M1022626"/>
    <mergeCell ref="M1022657:M1022658"/>
    <mergeCell ref="M1022689:M1022690"/>
    <mergeCell ref="M1022337:M1022338"/>
    <mergeCell ref="M1022369:M1022370"/>
    <mergeCell ref="M1022401:M1022402"/>
    <mergeCell ref="M1022433:M1022434"/>
    <mergeCell ref="M1022465:M1022466"/>
    <mergeCell ref="M1022497:M1022498"/>
    <mergeCell ref="M1022145:M1022146"/>
    <mergeCell ref="M1022177:M1022178"/>
    <mergeCell ref="M1022209:M1022210"/>
    <mergeCell ref="M1022241:M1022242"/>
    <mergeCell ref="M1022273:M1022274"/>
    <mergeCell ref="M1022305:M1022306"/>
    <mergeCell ref="M1024257:M1024258"/>
    <mergeCell ref="M1024289:M1024290"/>
    <mergeCell ref="M1024321:M1024322"/>
    <mergeCell ref="M1024353:M1024354"/>
    <mergeCell ref="M1024385:M1024386"/>
    <mergeCell ref="M1024417:M1024418"/>
    <mergeCell ref="M1024065:M1024066"/>
    <mergeCell ref="M1024097:M1024098"/>
    <mergeCell ref="M1024129:M1024130"/>
    <mergeCell ref="M1024161:M1024162"/>
    <mergeCell ref="M1024193:M1024194"/>
    <mergeCell ref="M1024225:M1024226"/>
    <mergeCell ref="M1023873:M1023874"/>
    <mergeCell ref="M1023905:M1023906"/>
    <mergeCell ref="M1023937:M1023938"/>
    <mergeCell ref="M1023969:M1023970"/>
    <mergeCell ref="M1024001:M1024002"/>
    <mergeCell ref="M1024033:M1024034"/>
    <mergeCell ref="M1023681:M1023682"/>
    <mergeCell ref="M1023713:M1023714"/>
    <mergeCell ref="M1023745:M1023746"/>
    <mergeCell ref="M1023777:M1023778"/>
    <mergeCell ref="M1023809:M1023810"/>
    <mergeCell ref="M1023841:M1023842"/>
    <mergeCell ref="M1023489:M1023490"/>
    <mergeCell ref="M1023521:M1023522"/>
    <mergeCell ref="M1023553:M1023554"/>
    <mergeCell ref="M1023585:M1023586"/>
    <mergeCell ref="M1023617:M1023618"/>
    <mergeCell ref="M1023649:M1023650"/>
    <mergeCell ref="M1023297:M1023298"/>
    <mergeCell ref="M1023329:M1023330"/>
    <mergeCell ref="M1023361:M1023362"/>
    <mergeCell ref="M1023393:M1023394"/>
    <mergeCell ref="M1023425:M1023426"/>
    <mergeCell ref="M1023457:M1023458"/>
    <mergeCell ref="M1025409:M1025410"/>
    <mergeCell ref="M1025441:M1025442"/>
    <mergeCell ref="M1025473:M1025474"/>
    <mergeCell ref="M1025505:M1025506"/>
    <mergeCell ref="M1025537:M1025538"/>
    <mergeCell ref="M1025569:M1025570"/>
    <mergeCell ref="M1025217:M1025218"/>
    <mergeCell ref="M1025249:M1025250"/>
    <mergeCell ref="M1025281:M1025282"/>
    <mergeCell ref="M1025313:M1025314"/>
    <mergeCell ref="M1025345:M1025346"/>
    <mergeCell ref="M1025377:M1025378"/>
    <mergeCell ref="M1025025:M1025026"/>
    <mergeCell ref="M1025057:M1025058"/>
    <mergeCell ref="M1025089:M1025090"/>
    <mergeCell ref="M1025121:M1025122"/>
    <mergeCell ref="M1025153:M1025154"/>
    <mergeCell ref="M1025185:M1025186"/>
    <mergeCell ref="M1024833:M1024834"/>
    <mergeCell ref="M1024865:M1024866"/>
    <mergeCell ref="M1024897:M1024898"/>
    <mergeCell ref="M1024929:M1024930"/>
    <mergeCell ref="M1024961:M1024962"/>
    <mergeCell ref="M1024993:M1024994"/>
    <mergeCell ref="M1024641:M1024642"/>
    <mergeCell ref="M1024673:M1024674"/>
    <mergeCell ref="M1024705:M1024706"/>
    <mergeCell ref="M1024737:M1024738"/>
    <mergeCell ref="M1024769:M1024770"/>
    <mergeCell ref="M1024801:M1024802"/>
    <mergeCell ref="M1024449:M1024450"/>
    <mergeCell ref="M1024481:M1024482"/>
    <mergeCell ref="M1024513:M1024514"/>
    <mergeCell ref="M1024545:M1024546"/>
    <mergeCell ref="M1024577:M1024578"/>
    <mergeCell ref="M1024609:M1024610"/>
    <mergeCell ref="M1026561:M1026562"/>
    <mergeCell ref="M1026593:M1026594"/>
    <mergeCell ref="M1026625:M1026626"/>
    <mergeCell ref="M1026657:M1026658"/>
    <mergeCell ref="M1026689:M1026690"/>
    <mergeCell ref="M1026721:M1026722"/>
    <mergeCell ref="M1026369:M1026370"/>
    <mergeCell ref="M1026401:M1026402"/>
    <mergeCell ref="M1026433:M1026434"/>
    <mergeCell ref="M1026465:M1026466"/>
    <mergeCell ref="M1026497:M1026498"/>
    <mergeCell ref="M1026529:M1026530"/>
    <mergeCell ref="M1026177:M1026178"/>
    <mergeCell ref="M1026209:M1026210"/>
    <mergeCell ref="M1026241:M1026242"/>
    <mergeCell ref="M1026273:M1026274"/>
    <mergeCell ref="M1026305:M1026306"/>
    <mergeCell ref="M1026337:M1026338"/>
    <mergeCell ref="M1025985:M1025986"/>
    <mergeCell ref="M1026017:M1026018"/>
    <mergeCell ref="M1026049:M1026050"/>
    <mergeCell ref="M1026081:M1026082"/>
    <mergeCell ref="M1026113:M1026114"/>
    <mergeCell ref="M1026145:M1026146"/>
    <mergeCell ref="M1025793:M1025794"/>
    <mergeCell ref="M1025825:M1025826"/>
    <mergeCell ref="M1025857:M1025858"/>
    <mergeCell ref="M1025889:M1025890"/>
    <mergeCell ref="M1025921:M1025922"/>
    <mergeCell ref="M1025953:M1025954"/>
    <mergeCell ref="M1025601:M1025602"/>
    <mergeCell ref="M1025633:M1025634"/>
    <mergeCell ref="M1025665:M1025666"/>
    <mergeCell ref="M1025697:M1025698"/>
    <mergeCell ref="M1025729:M1025730"/>
    <mergeCell ref="M1025761:M1025762"/>
    <mergeCell ref="M1027713:M1027714"/>
    <mergeCell ref="M1027745:M1027746"/>
    <mergeCell ref="M1027777:M1027778"/>
    <mergeCell ref="M1027809:M1027810"/>
    <mergeCell ref="M1027841:M1027842"/>
    <mergeCell ref="M1027873:M1027874"/>
    <mergeCell ref="M1027521:M1027522"/>
    <mergeCell ref="M1027553:M1027554"/>
    <mergeCell ref="M1027585:M1027586"/>
    <mergeCell ref="M1027617:M1027618"/>
    <mergeCell ref="M1027649:M1027650"/>
    <mergeCell ref="M1027681:M1027682"/>
    <mergeCell ref="M1027329:M1027330"/>
    <mergeCell ref="M1027361:M1027362"/>
    <mergeCell ref="M1027393:M1027394"/>
    <mergeCell ref="M1027425:M1027426"/>
    <mergeCell ref="M1027457:M1027458"/>
    <mergeCell ref="M1027489:M1027490"/>
    <mergeCell ref="M1027137:M1027138"/>
    <mergeCell ref="M1027169:M1027170"/>
    <mergeCell ref="M1027201:M1027202"/>
    <mergeCell ref="M1027233:M1027234"/>
    <mergeCell ref="M1027265:M1027266"/>
    <mergeCell ref="M1027297:M1027298"/>
    <mergeCell ref="M1026945:M1026946"/>
    <mergeCell ref="M1026977:M1026978"/>
    <mergeCell ref="M1027009:M1027010"/>
    <mergeCell ref="M1027041:M1027042"/>
    <mergeCell ref="M1027073:M1027074"/>
    <mergeCell ref="M1027105:M1027106"/>
    <mergeCell ref="M1026753:M1026754"/>
    <mergeCell ref="M1026785:M1026786"/>
    <mergeCell ref="M1026817:M1026818"/>
    <mergeCell ref="M1026849:M1026850"/>
    <mergeCell ref="M1026881:M1026882"/>
    <mergeCell ref="M1026913:M1026914"/>
    <mergeCell ref="M1028865:M1028866"/>
    <mergeCell ref="M1028897:M1028898"/>
    <mergeCell ref="M1028929:M1028930"/>
    <mergeCell ref="M1028961:M1028962"/>
    <mergeCell ref="M1028993:M1028994"/>
    <mergeCell ref="M1029025:M1029026"/>
    <mergeCell ref="M1028673:M1028674"/>
    <mergeCell ref="M1028705:M1028706"/>
    <mergeCell ref="M1028737:M1028738"/>
    <mergeCell ref="M1028769:M1028770"/>
    <mergeCell ref="M1028801:M1028802"/>
    <mergeCell ref="M1028833:M1028834"/>
    <mergeCell ref="M1028481:M1028482"/>
    <mergeCell ref="M1028513:M1028514"/>
    <mergeCell ref="M1028545:M1028546"/>
    <mergeCell ref="M1028577:M1028578"/>
    <mergeCell ref="M1028609:M1028610"/>
    <mergeCell ref="M1028641:M1028642"/>
    <mergeCell ref="M1028289:M1028290"/>
    <mergeCell ref="M1028321:M1028322"/>
    <mergeCell ref="M1028353:M1028354"/>
    <mergeCell ref="M1028385:M1028386"/>
    <mergeCell ref="M1028417:M1028418"/>
    <mergeCell ref="M1028449:M1028450"/>
    <mergeCell ref="M1028097:M1028098"/>
    <mergeCell ref="M1028129:M1028130"/>
    <mergeCell ref="M1028161:M1028162"/>
    <mergeCell ref="M1028193:M1028194"/>
    <mergeCell ref="M1028225:M1028226"/>
    <mergeCell ref="M1028257:M1028258"/>
    <mergeCell ref="M1027905:M1027906"/>
    <mergeCell ref="M1027937:M1027938"/>
    <mergeCell ref="M1027969:M1027970"/>
    <mergeCell ref="M1028001:M1028002"/>
    <mergeCell ref="M1028033:M1028034"/>
    <mergeCell ref="M1028065:M1028066"/>
    <mergeCell ref="M1030017:M1030018"/>
    <mergeCell ref="M1030049:M1030050"/>
    <mergeCell ref="M1030081:M1030082"/>
    <mergeCell ref="M1030113:M1030114"/>
    <mergeCell ref="M1030145:M1030146"/>
    <mergeCell ref="M1030177:M1030178"/>
    <mergeCell ref="M1029825:M1029826"/>
    <mergeCell ref="M1029857:M1029858"/>
    <mergeCell ref="M1029889:M1029890"/>
    <mergeCell ref="M1029921:M1029922"/>
    <mergeCell ref="M1029953:M1029954"/>
    <mergeCell ref="M1029985:M1029986"/>
    <mergeCell ref="M1029633:M1029634"/>
    <mergeCell ref="M1029665:M1029666"/>
    <mergeCell ref="M1029697:M1029698"/>
    <mergeCell ref="M1029729:M1029730"/>
    <mergeCell ref="M1029761:M1029762"/>
    <mergeCell ref="M1029793:M1029794"/>
    <mergeCell ref="M1029441:M1029442"/>
    <mergeCell ref="M1029473:M1029474"/>
    <mergeCell ref="M1029505:M1029506"/>
    <mergeCell ref="M1029537:M1029538"/>
    <mergeCell ref="M1029569:M1029570"/>
    <mergeCell ref="M1029601:M1029602"/>
    <mergeCell ref="M1029249:M1029250"/>
    <mergeCell ref="M1029281:M1029282"/>
    <mergeCell ref="M1029313:M1029314"/>
    <mergeCell ref="M1029345:M1029346"/>
    <mergeCell ref="M1029377:M1029378"/>
    <mergeCell ref="M1029409:M1029410"/>
    <mergeCell ref="M1029057:M1029058"/>
    <mergeCell ref="M1029089:M1029090"/>
    <mergeCell ref="M1029121:M1029122"/>
    <mergeCell ref="M1029153:M1029154"/>
    <mergeCell ref="M1029185:M1029186"/>
    <mergeCell ref="M1029217:M1029218"/>
    <mergeCell ref="M1031169:M1031170"/>
    <mergeCell ref="M1031201:M1031202"/>
    <mergeCell ref="M1031233:M1031234"/>
    <mergeCell ref="M1031265:M1031266"/>
    <mergeCell ref="M1031297:M1031298"/>
    <mergeCell ref="M1031329:M1031330"/>
    <mergeCell ref="M1030977:M1030978"/>
    <mergeCell ref="M1031009:M1031010"/>
    <mergeCell ref="M1031041:M1031042"/>
    <mergeCell ref="M1031073:M1031074"/>
    <mergeCell ref="M1031105:M1031106"/>
    <mergeCell ref="M1031137:M1031138"/>
    <mergeCell ref="M1030785:M1030786"/>
    <mergeCell ref="M1030817:M1030818"/>
    <mergeCell ref="M1030849:M1030850"/>
    <mergeCell ref="M1030881:M1030882"/>
    <mergeCell ref="M1030913:M1030914"/>
    <mergeCell ref="M1030945:M1030946"/>
    <mergeCell ref="M1030593:M1030594"/>
    <mergeCell ref="M1030625:M1030626"/>
    <mergeCell ref="M1030657:M1030658"/>
    <mergeCell ref="M1030689:M1030690"/>
    <mergeCell ref="M1030721:M1030722"/>
    <mergeCell ref="M1030753:M1030754"/>
    <mergeCell ref="M1030401:M1030402"/>
    <mergeCell ref="M1030433:M1030434"/>
    <mergeCell ref="M1030465:M1030466"/>
    <mergeCell ref="M1030497:M1030498"/>
    <mergeCell ref="M1030529:M1030530"/>
    <mergeCell ref="M1030561:M1030562"/>
    <mergeCell ref="M1030209:M1030210"/>
    <mergeCell ref="M1030241:M1030242"/>
    <mergeCell ref="M1030273:M1030274"/>
    <mergeCell ref="M1030305:M1030306"/>
    <mergeCell ref="M1030337:M1030338"/>
    <mergeCell ref="M1030369:M1030370"/>
    <mergeCell ref="M1032321:M1032322"/>
    <mergeCell ref="M1032353:M1032354"/>
    <mergeCell ref="M1032385:M1032386"/>
    <mergeCell ref="M1032417:M1032418"/>
    <mergeCell ref="M1032449:M1032450"/>
    <mergeCell ref="M1032481:M1032482"/>
    <mergeCell ref="M1032129:M1032130"/>
    <mergeCell ref="M1032161:M1032162"/>
    <mergeCell ref="M1032193:M1032194"/>
    <mergeCell ref="M1032225:M1032226"/>
    <mergeCell ref="M1032257:M1032258"/>
    <mergeCell ref="M1032289:M1032290"/>
    <mergeCell ref="M1031937:M1031938"/>
    <mergeCell ref="M1031969:M1031970"/>
    <mergeCell ref="M1032001:M1032002"/>
    <mergeCell ref="M1032033:M1032034"/>
    <mergeCell ref="M1032065:M1032066"/>
    <mergeCell ref="M1032097:M1032098"/>
    <mergeCell ref="M1031745:M1031746"/>
    <mergeCell ref="M1031777:M1031778"/>
    <mergeCell ref="M1031809:M1031810"/>
    <mergeCell ref="M1031841:M1031842"/>
    <mergeCell ref="M1031873:M1031874"/>
    <mergeCell ref="M1031905:M1031906"/>
    <mergeCell ref="M1031553:M1031554"/>
    <mergeCell ref="M1031585:M1031586"/>
    <mergeCell ref="M1031617:M1031618"/>
    <mergeCell ref="M1031649:M1031650"/>
    <mergeCell ref="M1031681:M1031682"/>
    <mergeCell ref="M1031713:M1031714"/>
    <mergeCell ref="M1031361:M1031362"/>
    <mergeCell ref="M1031393:M1031394"/>
    <mergeCell ref="M1031425:M1031426"/>
    <mergeCell ref="M1031457:M1031458"/>
    <mergeCell ref="M1031489:M1031490"/>
    <mergeCell ref="M1031521:M1031522"/>
    <mergeCell ref="M1033473:M1033474"/>
    <mergeCell ref="M1033505:M1033506"/>
    <mergeCell ref="M1033537:M1033538"/>
    <mergeCell ref="M1033569:M1033570"/>
    <mergeCell ref="M1033601:M1033602"/>
    <mergeCell ref="M1033633:M1033634"/>
    <mergeCell ref="M1033281:M1033282"/>
    <mergeCell ref="M1033313:M1033314"/>
    <mergeCell ref="M1033345:M1033346"/>
    <mergeCell ref="M1033377:M1033378"/>
    <mergeCell ref="M1033409:M1033410"/>
    <mergeCell ref="M1033441:M1033442"/>
    <mergeCell ref="M1033089:M1033090"/>
    <mergeCell ref="M1033121:M1033122"/>
    <mergeCell ref="M1033153:M1033154"/>
    <mergeCell ref="M1033185:M1033186"/>
    <mergeCell ref="M1033217:M1033218"/>
    <mergeCell ref="M1033249:M1033250"/>
    <mergeCell ref="M1032897:M1032898"/>
    <mergeCell ref="M1032929:M1032930"/>
    <mergeCell ref="M1032961:M1032962"/>
    <mergeCell ref="M1032993:M1032994"/>
    <mergeCell ref="M1033025:M1033026"/>
    <mergeCell ref="M1033057:M1033058"/>
    <mergeCell ref="M1032705:M1032706"/>
    <mergeCell ref="M1032737:M1032738"/>
    <mergeCell ref="M1032769:M1032770"/>
    <mergeCell ref="M1032801:M1032802"/>
    <mergeCell ref="M1032833:M1032834"/>
    <mergeCell ref="M1032865:M1032866"/>
    <mergeCell ref="M1032513:M1032514"/>
    <mergeCell ref="M1032545:M1032546"/>
    <mergeCell ref="M1032577:M1032578"/>
    <mergeCell ref="M1032609:M1032610"/>
    <mergeCell ref="M1032641:M1032642"/>
    <mergeCell ref="M1032673:M1032674"/>
    <mergeCell ref="M1034625:M1034626"/>
    <mergeCell ref="M1034657:M1034658"/>
    <mergeCell ref="M1034689:M1034690"/>
    <mergeCell ref="M1034721:M1034722"/>
    <mergeCell ref="M1034753:M1034754"/>
    <mergeCell ref="M1034785:M1034786"/>
    <mergeCell ref="M1034433:M1034434"/>
    <mergeCell ref="M1034465:M1034466"/>
    <mergeCell ref="M1034497:M1034498"/>
    <mergeCell ref="M1034529:M1034530"/>
    <mergeCell ref="M1034561:M1034562"/>
    <mergeCell ref="M1034593:M1034594"/>
    <mergeCell ref="M1034241:M1034242"/>
    <mergeCell ref="M1034273:M1034274"/>
    <mergeCell ref="M1034305:M1034306"/>
    <mergeCell ref="M1034337:M1034338"/>
    <mergeCell ref="M1034369:M1034370"/>
    <mergeCell ref="M1034401:M1034402"/>
    <mergeCell ref="M1034049:M1034050"/>
    <mergeCell ref="M1034081:M1034082"/>
    <mergeCell ref="M1034113:M1034114"/>
    <mergeCell ref="M1034145:M1034146"/>
    <mergeCell ref="M1034177:M1034178"/>
    <mergeCell ref="M1034209:M1034210"/>
    <mergeCell ref="M1033857:M1033858"/>
    <mergeCell ref="M1033889:M1033890"/>
    <mergeCell ref="M1033921:M1033922"/>
    <mergeCell ref="M1033953:M1033954"/>
    <mergeCell ref="M1033985:M1033986"/>
    <mergeCell ref="M1034017:M1034018"/>
    <mergeCell ref="M1033665:M1033666"/>
    <mergeCell ref="M1033697:M1033698"/>
    <mergeCell ref="M1033729:M1033730"/>
    <mergeCell ref="M1033761:M1033762"/>
    <mergeCell ref="M1033793:M1033794"/>
    <mergeCell ref="M1033825:M1033826"/>
    <mergeCell ref="M1035777:M1035778"/>
    <mergeCell ref="M1035809:M1035810"/>
    <mergeCell ref="M1035841:M1035842"/>
    <mergeCell ref="M1035873:M1035874"/>
    <mergeCell ref="M1035905:M1035906"/>
    <mergeCell ref="M1035937:M1035938"/>
    <mergeCell ref="M1035585:M1035586"/>
    <mergeCell ref="M1035617:M1035618"/>
    <mergeCell ref="M1035649:M1035650"/>
    <mergeCell ref="M1035681:M1035682"/>
    <mergeCell ref="M1035713:M1035714"/>
    <mergeCell ref="M1035745:M1035746"/>
    <mergeCell ref="M1035393:M1035394"/>
    <mergeCell ref="M1035425:M1035426"/>
    <mergeCell ref="M1035457:M1035458"/>
    <mergeCell ref="M1035489:M1035490"/>
    <mergeCell ref="M1035521:M1035522"/>
    <mergeCell ref="M1035553:M1035554"/>
    <mergeCell ref="M1035201:M1035202"/>
    <mergeCell ref="M1035233:M1035234"/>
    <mergeCell ref="M1035265:M1035266"/>
    <mergeCell ref="M1035297:M1035298"/>
    <mergeCell ref="M1035329:M1035330"/>
    <mergeCell ref="M1035361:M1035362"/>
    <mergeCell ref="M1035009:M1035010"/>
    <mergeCell ref="M1035041:M1035042"/>
    <mergeCell ref="M1035073:M1035074"/>
    <mergeCell ref="M1035105:M1035106"/>
    <mergeCell ref="M1035137:M1035138"/>
    <mergeCell ref="M1035169:M1035170"/>
    <mergeCell ref="M1034817:M1034818"/>
    <mergeCell ref="M1034849:M1034850"/>
    <mergeCell ref="M1034881:M1034882"/>
    <mergeCell ref="M1034913:M1034914"/>
    <mergeCell ref="M1034945:M1034946"/>
    <mergeCell ref="M1034977:M1034978"/>
    <mergeCell ref="M1036929:M1036930"/>
    <mergeCell ref="M1036961:M1036962"/>
    <mergeCell ref="M1036993:M1036994"/>
    <mergeCell ref="M1037025:M1037026"/>
    <mergeCell ref="M1037057:M1037058"/>
    <mergeCell ref="M1037089:M1037090"/>
    <mergeCell ref="M1036737:M1036738"/>
    <mergeCell ref="M1036769:M1036770"/>
    <mergeCell ref="M1036801:M1036802"/>
    <mergeCell ref="M1036833:M1036834"/>
    <mergeCell ref="M1036865:M1036866"/>
    <mergeCell ref="M1036897:M1036898"/>
    <mergeCell ref="M1036545:M1036546"/>
    <mergeCell ref="M1036577:M1036578"/>
    <mergeCell ref="M1036609:M1036610"/>
    <mergeCell ref="M1036641:M1036642"/>
    <mergeCell ref="M1036673:M1036674"/>
    <mergeCell ref="M1036705:M1036706"/>
    <mergeCell ref="M1036353:M1036354"/>
    <mergeCell ref="M1036385:M1036386"/>
    <mergeCell ref="M1036417:M1036418"/>
    <mergeCell ref="M1036449:M1036450"/>
    <mergeCell ref="M1036481:M1036482"/>
    <mergeCell ref="M1036513:M1036514"/>
    <mergeCell ref="M1036161:M1036162"/>
    <mergeCell ref="M1036193:M1036194"/>
    <mergeCell ref="M1036225:M1036226"/>
    <mergeCell ref="M1036257:M1036258"/>
    <mergeCell ref="M1036289:M1036290"/>
    <mergeCell ref="M1036321:M1036322"/>
    <mergeCell ref="M1035969:M1035970"/>
    <mergeCell ref="M1036001:M1036002"/>
    <mergeCell ref="M1036033:M1036034"/>
    <mergeCell ref="M1036065:M1036066"/>
    <mergeCell ref="M1036097:M1036098"/>
    <mergeCell ref="M1036129:M1036130"/>
    <mergeCell ref="M1038081:M1038082"/>
    <mergeCell ref="M1038113:M1038114"/>
    <mergeCell ref="M1038145:M1038146"/>
    <mergeCell ref="M1038177:M1038178"/>
    <mergeCell ref="M1038209:M1038210"/>
    <mergeCell ref="M1038241:M1038242"/>
    <mergeCell ref="M1037889:M1037890"/>
    <mergeCell ref="M1037921:M1037922"/>
    <mergeCell ref="M1037953:M1037954"/>
    <mergeCell ref="M1037985:M1037986"/>
    <mergeCell ref="M1038017:M1038018"/>
    <mergeCell ref="M1038049:M1038050"/>
    <mergeCell ref="M1037697:M1037698"/>
    <mergeCell ref="M1037729:M1037730"/>
    <mergeCell ref="M1037761:M1037762"/>
    <mergeCell ref="M1037793:M1037794"/>
    <mergeCell ref="M1037825:M1037826"/>
    <mergeCell ref="M1037857:M1037858"/>
    <mergeCell ref="M1037505:M1037506"/>
    <mergeCell ref="M1037537:M1037538"/>
    <mergeCell ref="M1037569:M1037570"/>
    <mergeCell ref="M1037601:M1037602"/>
    <mergeCell ref="M1037633:M1037634"/>
    <mergeCell ref="M1037665:M1037666"/>
    <mergeCell ref="M1037313:M1037314"/>
    <mergeCell ref="M1037345:M1037346"/>
    <mergeCell ref="M1037377:M1037378"/>
    <mergeCell ref="M1037409:M1037410"/>
    <mergeCell ref="M1037441:M1037442"/>
    <mergeCell ref="M1037473:M1037474"/>
    <mergeCell ref="M1037121:M1037122"/>
    <mergeCell ref="M1037153:M1037154"/>
    <mergeCell ref="M1037185:M1037186"/>
    <mergeCell ref="M1037217:M1037218"/>
    <mergeCell ref="M1037249:M1037250"/>
    <mergeCell ref="M1037281:M1037282"/>
    <mergeCell ref="M1039233:M1039234"/>
    <mergeCell ref="M1039265:M1039266"/>
    <mergeCell ref="M1039297:M1039298"/>
    <mergeCell ref="M1039329:M1039330"/>
    <mergeCell ref="M1039361:M1039362"/>
    <mergeCell ref="M1039393:M1039394"/>
    <mergeCell ref="M1039041:M1039042"/>
    <mergeCell ref="M1039073:M1039074"/>
    <mergeCell ref="M1039105:M1039106"/>
    <mergeCell ref="M1039137:M1039138"/>
    <mergeCell ref="M1039169:M1039170"/>
    <mergeCell ref="M1039201:M1039202"/>
    <mergeCell ref="M1038849:M1038850"/>
    <mergeCell ref="M1038881:M1038882"/>
    <mergeCell ref="M1038913:M1038914"/>
    <mergeCell ref="M1038945:M1038946"/>
    <mergeCell ref="M1038977:M1038978"/>
    <mergeCell ref="M1039009:M1039010"/>
    <mergeCell ref="M1038657:M1038658"/>
    <mergeCell ref="M1038689:M1038690"/>
    <mergeCell ref="M1038721:M1038722"/>
    <mergeCell ref="M1038753:M1038754"/>
    <mergeCell ref="M1038785:M1038786"/>
    <mergeCell ref="M1038817:M1038818"/>
    <mergeCell ref="M1038465:M1038466"/>
    <mergeCell ref="M1038497:M1038498"/>
    <mergeCell ref="M1038529:M1038530"/>
    <mergeCell ref="M1038561:M1038562"/>
    <mergeCell ref="M1038593:M1038594"/>
    <mergeCell ref="M1038625:M1038626"/>
    <mergeCell ref="M1038273:M1038274"/>
    <mergeCell ref="M1038305:M1038306"/>
    <mergeCell ref="M1038337:M1038338"/>
    <mergeCell ref="M1038369:M1038370"/>
    <mergeCell ref="M1038401:M1038402"/>
    <mergeCell ref="M1038433:M1038434"/>
    <mergeCell ref="M1040385:M1040386"/>
    <mergeCell ref="M1040417:M1040418"/>
    <mergeCell ref="M1040449:M1040450"/>
    <mergeCell ref="M1040481:M1040482"/>
    <mergeCell ref="M1040513:M1040514"/>
    <mergeCell ref="M1040545:M1040546"/>
    <mergeCell ref="M1040193:M1040194"/>
    <mergeCell ref="M1040225:M1040226"/>
    <mergeCell ref="M1040257:M1040258"/>
    <mergeCell ref="M1040289:M1040290"/>
    <mergeCell ref="M1040321:M1040322"/>
    <mergeCell ref="M1040353:M1040354"/>
    <mergeCell ref="M1040001:M1040002"/>
    <mergeCell ref="M1040033:M1040034"/>
    <mergeCell ref="M1040065:M1040066"/>
    <mergeCell ref="M1040097:M1040098"/>
    <mergeCell ref="M1040129:M1040130"/>
    <mergeCell ref="M1040161:M1040162"/>
    <mergeCell ref="M1039809:M1039810"/>
    <mergeCell ref="M1039841:M1039842"/>
    <mergeCell ref="M1039873:M1039874"/>
    <mergeCell ref="M1039905:M1039906"/>
    <mergeCell ref="M1039937:M1039938"/>
    <mergeCell ref="M1039969:M1039970"/>
    <mergeCell ref="M1039617:M1039618"/>
    <mergeCell ref="M1039649:M1039650"/>
    <mergeCell ref="M1039681:M1039682"/>
    <mergeCell ref="M1039713:M1039714"/>
    <mergeCell ref="M1039745:M1039746"/>
    <mergeCell ref="M1039777:M1039778"/>
    <mergeCell ref="M1039425:M1039426"/>
    <mergeCell ref="M1039457:M1039458"/>
    <mergeCell ref="M1039489:M1039490"/>
    <mergeCell ref="M1039521:M1039522"/>
    <mergeCell ref="M1039553:M1039554"/>
    <mergeCell ref="M1039585:M1039586"/>
    <mergeCell ref="M1041537:M1041538"/>
    <mergeCell ref="M1041569:M1041570"/>
    <mergeCell ref="M1041601:M1041602"/>
    <mergeCell ref="M1041633:M1041634"/>
    <mergeCell ref="M1041665:M1041666"/>
    <mergeCell ref="M1041697:M1041698"/>
    <mergeCell ref="M1041345:M1041346"/>
    <mergeCell ref="M1041377:M1041378"/>
    <mergeCell ref="M1041409:M1041410"/>
    <mergeCell ref="M1041441:M1041442"/>
    <mergeCell ref="M1041473:M1041474"/>
    <mergeCell ref="M1041505:M1041506"/>
    <mergeCell ref="M1041153:M1041154"/>
    <mergeCell ref="M1041185:M1041186"/>
    <mergeCell ref="M1041217:M1041218"/>
    <mergeCell ref="M1041249:M1041250"/>
    <mergeCell ref="M1041281:M1041282"/>
    <mergeCell ref="M1041313:M1041314"/>
    <mergeCell ref="M1040961:M1040962"/>
    <mergeCell ref="M1040993:M1040994"/>
    <mergeCell ref="M1041025:M1041026"/>
    <mergeCell ref="M1041057:M1041058"/>
    <mergeCell ref="M1041089:M1041090"/>
    <mergeCell ref="M1041121:M1041122"/>
    <mergeCell ref="M1040769:M1040770"/>
    <mergeCell ref="M1040801:M1040802"/>
    <mergeCell ref="M1040833:M1040834"/>
    <mergeCell ref="M1040865:M1040866"/>
    <mergeCell ref="M1040897:M1040898"/>
    <mergeCell ref="M1040929:M1040930"/>
    <mergeCell ref="M1040577:M1040578"/>
    <mergeCell ref="M1040609:M1040610"/>
    <mergeCell ref="M1040641:M1040642"/>
    <mergeCell ref="M1040673:M1040674"/>
    <mergeCell ref="M1040705:M1040706"/>
    <mergeCell ref="M1040737:M1040738"/>
    <mergeCell ref="M1042689:M1042690"/>
    <mergeCell ref="M1042721:M1042722"/>
    <mergeCell ref="M1042753:M1042754"/>
    <mergeCell ref="M1042785:M1042786"/>
    <mergeCell ref="M1042817:M1042818"/>
    <mergeCell ref="M1042849:M1042850"/>
    <mergeCell ref="M1042497:M1042498"/>
    <mergeCell ref="M1042529:M1042530"/>
    <mergeCell ref="M1042561:M1042562"/>
    <mergeCell ref="M1042593:M1042594"/>
    <mergeCell ref="M1042625:M1042626"/>
    <mergeCell ref="M1042657:M1042658"/>
    <mergeCell ref="M1042305:M1042306"/>
    <mergeCell ref="M1042337:M1042338"/>
    <mergeCell ref="M1042369:M1042370"/>
    <mergeCell ref="M1042401:M1042402"/>
    <mergeCell ref="M1042433:M1042434"/>
    <mergeCell ref="M1042465:M1042466"/>
    <mergeCell ref="M1042113:M1042114"/>
    <mergeCell ref="M1042145:M1042146"/>
    <mergeCell ref="M1042177:M1042178"/>
    <mergeCell ref="M1042209:M1042210"/>
    <mergeCell ref="M1042241:M1042242"/>
    <mergeCell ref="M1042273:M1042274"/>
    <mergeCell ref="M1041921:M1041922"/>
    <mergeCell ref="M1041953:M1041954"/>
    <mergeCell ref="M1041985:M1041986"/>
    <mergeCell ref="M1042017:M1042018"/>
    <mergeCell ref="M1042049:M1042050"/>
    <mergeCell ref="M1042081:M1042082"/>
    <mergeCell ref="M1041729:M1041730"/>
    <mergeCell ref="M1041761:M1041762"/>
    <mergeCell ref="M1041793:M1041794"/>
    <mergeCell ref="M1041825:M1041826"/>
    <mergeCell ref="M1041857:M1041858"/>
    <mergeCell ref="M1041889:M1041890"/>
    <mergeCell ref="M1043841:M1043842"/>
    <mergeCell ref="M1043873:M1043874"/>
    <mergeCell ref="M1043905:M1043906"/>
    <mergeCell ref="M1043937:M1043938"/>
    <mergeCell ref="M1043969:M1043970"/>
    <mergeCell ref="M1044001:M1044002"/>
    <mergeCell ref="M1043649:M1043650"/>
    <mergeCell ref="M1043681:M1043682"/>
    <mergeCell ref="M1043713:M1043714"/>
    <mergeCell ref="M1043745:M1043746"/>
    <mergeCell ref="M1043777:M1043778"/>
    <mergeCell ref="M1043809:M1043810"/>
    <mergeCell ref="M1043457:M1043458"/>
    <mergeCell ref="M1043489:M1043490"/>
    <mergeCell ref="M1043521:M1043522"/>
    <mergeCell ref="M1043553:M1043554"/>
    <mergeCell ref="M1043585:M1043586"/>
    <mergeCell ref="M1043617:M1043618"/>
    <mergeCell ref="M1043265:M1043266"/>
    <mergeCell ref="M1043297:M1043298"/>
    <mergeCell ref="M1043329:M1043330"/>
    <mergeCell ref="M1043361:M1043362"/>
    <mergeCell ref="M1043393:M1043394"/>
    <mergeCell ref="M1043425:M1043426"/>
    <mergeCell ref="M1043073:M1043074"/>
    <mergeCell ref="M1043105:M1043106"/>
    <mergeCell ref="M1043137:M1043138"/>
    <mergeCell ref="M1043169:M1043170"/>
    <mergeCell ref="M1043201:M1043202"/>
    <mergeCell ref="M1043233:M1043234"/>
    <mergeCell ref="M1042881:M1042882"/>
    <mergeCell ref="M1042913:M1042914"/>
    <mergeCell ref="M1042945:M1042946"/>
    <mergeCell ref="M1042977:M1042978"/>
    <mergeCell ref="M1043009:M1043010"/>
    <mergeCell ref="M1043041:M1043042"/>
    <mergeCell ref="M1044993:M1044994"/>
    <mergeCell ref="M1045025:M1045026"/>
    <mergeCell ref="M1045057:M1045058"/>
    <mergeCell ref="M1045089:M1045090"/>
    <mergeCell ref="M1045121:M1045122"/>
    <mergeCell ref="M1045153:M1045154"/>
    <mergeCell ref="M1044801:M1044802"/>
    <mergeCell ref="M1044833:M1044834"/>
    <mergeCell ref="M1044865:M1044866"/>
    <mergeCell ref="M1044897:M1044898"/>
    <mergeCell ref="M1044929:M1044930"/>
    <mergeCell ref="M1044961:M1044962"/>
    <mergeCell ref="M1044609:M1044610"/>
    <mergeCell ref="M1044641:M1044642"/>
    <mergeCell ref="M1044673:M1044674"/>
    <mergeCell ref="M1044705:M1044706"/>
    <mergeCell ref="M1044737:M1044738"/>
    <mergeCell ref="M1044769:M1044770"/>
    <mergeCell ref="M1044417:M1044418"/>
    <mergeCell ref="M1044449:M1044450"/>
    <mergeCell ref="M1044481:M1044482"/>
    <mergeCell ref="M1044513:M1044514"/>
    <mergeCell ref="M1044545:M1044546"/>
    <mergeCell ref="M1044577:M1044578"/>
    <mergeCell ref="M1044225:M1044226"/>
    <mergeCell ref="M1044257:M1044258"/>
    <mergeCell ref="M1044289:M1044290"/>
    <mergeCell ref="M1044321:M1044322"/>
    <mergeCell ref="M1044353:M1044354"/>
    <mergeCell ref="M1044385:M1044386"/>
    <mergeCell ref="M1044033:M1044034"/>
    <mergeCell ref="M1044065:M1044066"/>
    <mergeCell ref="M1044097:M1044098"/>
    <mergeCell ref="M1044129:M1044130"/>
    <mergeCell ref="M1044161:M1044162"/>
    <mergeCell ref="M1044193:M1044194"/>
    <mergeCell ref="M1046145:M1046146"/>
    <mergeCell ref="M1046177:M1046178"/>
    <mergeCell ref="M1046209:M1046210"/>
    <mergeCell ref="M1046241:M1046242"/>
    <mergeCell ref="M1046273:M1046274"/>
    <mergeCell ref="M1046305:M1046306"/>
    <mergeCell ref="M1045953:M1045954"/>
    <mergeCell ref="M1045985:M1045986"/>
    <mergeCell ref="M1046017:M1046018"/>
    <mergeCell ref="M1046049:M1046050"/>
    <mergeCell ref="M1046081:M1046082"/>
    <mergeCell ref="M1046113:M1046114"/>
    <mergeCell ref="M1045761:M1045762"/>
    <mergeCell ref="M1045793:M1045794"/>
    <mergeCell ref="M1045825:M1045826"/>
    <mergeCell ref="M1045857:M1045858"/>
    <mergeCell ref="M1045889:M1045890"/>
    <mergeCell ref="M1045921:M1045922"/>
    <mergeCell ref="M1045569:M1045570"/>
    <mergeCell ref="M1045601:M1045602"/>
    <mergeCell ref="M1045633:M1045634"/>
    <mergeCell ref="M1045665:M1045666"/>
    <mergeCell ref="M1045697:M1045698"/>
    <mergeCell ref="M1045729:M1045730"/>
    <mergeCell ref="M1045377:M1045378"/>
    <mergeCell ref="M1045409:M1045410"/>
    <mergeCell ref="M1045441:M1045442"/>
    <mergeCell ref="M1045473:M1045474"/>
    <mergeCell ref="M1045505:M1045506"/>
    <mergeCell ref="M1045537:M1045538"/>
    <mergeCell ref="M1045185:M1045186"/>
    <mergeCell ref="M1045217:M1045218"/>
    <mergeCell ref="M1045249:M1045250"/>
    <mergeCell ref="M1045281:M1045282"/>
    <mergeCell ref="M1045313:M1045314"/>
    <mergeCell ref="M1045345:M1045346"/>
    <mergeCell ref="M1047297:M1047298"/>
    <mergeCell ref="M1047329:M1047330"/>
    <mergeCell ref="M1047361:M1047362"/>
    <mergeCell ref="M1047393:M1047394"/>
    <mergeCell ref="M1047425:M1047426"/>
    <mergeCell ref="M1047457:M1047458"/>
    <mergeCell ref="M1047105:M1047106"/>
    <mergeCell ref="M1047137:M1047138"/>
    <mergeCell ref="M1047169:M1047170"/>
    <mergeCell ref="M1047201:M1047202"/>
    <mergeCell ref="M1047233:M1047234"/>
    <mergeCell ref="M1047265:M1047266"/>
    <mergeCell ref="M1046913:M1046914"/>
    <mergeCell ref="M1046945:M1046946"/>
    <mergeCell ref="M1046977:M1046978"/>
    <mergeCell ref="M1047009:M1047010"/>
    <mergeCell ref="M1047041:M1047042"/>
    <mergeCell ref="M1047073:M1047074"/>
    <mergeCell ref="M1046721:M1046722"/>
    <mergeCell ref="M1046753:M1046754"/>
    <mergeCell ref="M1046785:M1046786"/>
    <mergeCell ref="M1046817:M1046818"/>
    <mergeCell ref="M1046849:M1046850"/>
    <mergeCell ref="M1046881:M1046882"/>
    <mergeCell ref="M1046529:M1046530"/>
    <mergeCell ref="M1046561:M1046562"/>
    <mergeCell ref="M1046593:M1046594"/>
    <mergeCell ref="M1046625:M1046626"/>
    <mergeCell ref="M1046657:M1046658"/>
    <mergeCell ref="M1046689:M1046690"/>
    <mergeCell ref="M1046337:M1046338"/>
    <mergeCell ref="M1046369:M1046370"/>
    <mergeCell ref="M1046401:M1046402"/>
    <mergeCell ref="M1046433:M1046434"/>
    <mergeCell ref="M1046465:M1046466"/>
    <mergeCell ref="M1046497:M1046498"/>
    <mergeCell ref="M1048449:M1048450"/>
    <mergeCell ref="M1048481:M1048482"/>
    <mergeCell ref="M1048513:M1048514"/>
    <mergeCell ref="M1048545:M1048546"/>
    <mergeCell ref="M1048257:M1048258"/>
    <mergeCell ref="M1048289:M1048290"/>
    <mergeCell ref="M1048321:M1048322"/>
    <mergeCell ref="M1048353:M1048354"/>
    <mergeCell ref="M1048385:M1048386"/>
    <mergeCell ref="M1048417:M1048418"/>
    <mergeCell ref="M1048065:M1048066"/>
    <mergeCell ref="M1048097:M1048098"/>
    <mergeCell ref="M1048129:M1048130"/>
    <mergeCell ref="M1048161:M1048162"/>
    <mergeCell ref="M1048193:M1048194"/>
    <mergeCell ref="M1048225:M1048226"/>
    <mergeCell ref="M1047873:M1047874"/>
    <mergeCell ref="M1047905:M1047906"/>
    <mergeCell ref="M1047937:M1047938"/>
    <mergeCell ref="M1047969:M1047970"/>
    <mergeCell ref="M1048001:M1048002"/>
    <mergeCell ref="M1048033:M1048034"/>
    <mergeCell ref="M1047681:M1047682"/>
    <mergeCell ref="M1047713:M1047714"/>
    <mergeCell ref="M1047745:M1047746"/>
    <mergeCell ref="M1047777:M1047778"/>
    <mergeCell ref="M1047809:M1047810"/>
    <mergeCell ref="M1047841:M1047842"/>
    <mergeCell ref="M1047489:M1047490"/>
    <mergeCell ref="M1047521:M1047522"/>
    <mergeCell ref="M1047553:M1047554"/>
    <mergeCell ref="M1047585:M1047586"/>
    <mergeCell ref="M1047617:M1047618"/>
    <mergeCell ref="M1047649:M1047650"/>
  </mergeCells>
  <conditionalFormatting sqref="E5:L78">
    <cfRule type="expression" dxfId="458" priority="1">
      <formula>IF((E$4-E5)/SQRT(((E$4+E5)/2)*(((1-E$4)+(1-E5))/2)*(1/$M$4+1/$M5))&gt;1.96,1,)</formula>
    </cfRule>
    <cfRule type="expression" dxfId="457" priority="4">
      <formula>IF((E$4-E5)/SQRT(((E$4+E5)/2)*(((1-E$4)+(1-E5))/2)*(1/$M$4+1/$M5))&lt;-1.96,1,)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Munka45">
    <tabColor theme="7" tint="0.79998168889431442"/>
  </sheetPr>
  <dimension ref="A1:J77"/>
  <sheetViews>
    <sheetView workbookViewId="0">
      <selection activeCell="J15" sqref="J15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4.42578125" style="2168" customWidth="1"/>
    <col min="7" max="7" width="15.42578125" style="2168" hidden="1" customWidth="1"/>
    <col min="8" max="16384" width="13.42578125" style="2168"/>
  </cols>
  <sheetData>
    <row r="1" spans="1:10" s="2157" customFormat="1" ht="79.349999999999994" customHeight="1">
      <c r="A1" s="5049" t="s">
        <v>0</v>
      </c>
      <c r="B1" s="5050"/>
      <c r="C1" s="5053"/>
      <c r="D1" s="5054"/>
      <c r="E1" s="5054" t="s">
        <v>389</v>
      </c>
      <c r="F1" s="5055"/>
    </row>
    <row r="2" spans="1:10" s="2157" customFormat="1" ht="31.5">
      <c r="A2" s="5051"/>
      <c r="B2" s="5052"/>
      <c r="C2" s="3106" t="s">
        <v>1</v>
      </c>
      <c r="D2" s="3107" t="s">
        <v>2</v>
      </c>
      <c r="E2" s="3107" t="s">
        <v>110</v>
      </c>
      <c r="F2" s="3108" t="s">
        <v>111</v>
      </c>
      <c r="G2" s="3109" t="s">
        <v>87</v>
      </c>
    </row>
    <row r="3" spans="1:10">
      <c r="A3" s="3110" t="s">
        <v>10</v>
      </c>
      <c r="B3" s="3111" t="s">
        <v>10</v>
      </c>
      <c r="C3" s="3112">
        <v>91</v>
      </c>
      <c r="D3" s="3113">
        <v>125.69557062968842</v>
      </c>
      <c r="E3" s="3113">
        <v>3183.1691927059996</v>
      </c>
      <c r="F3" s="3114">
        <v>1851.2936328217831</v>
      </c>
      <c r="G3" s="3115">
        <f>C3/$J$4</f>
        <v>39.307157358213466</v>
      </c>
    </row>
    <row r="4" spans="1:10">
      <c r="A4" s="5047" t="s">
        <v>11</v>
      </c>
      <c r="B4" s="3116" t="s">
        <v>12</v>
      </c>
      <c r="C4" s="3117">
        <v>36</v>
      </c>
      <c r="D4" s="3118">
        <v>51.854081880560706</v>
      </c>
      <c r="E4" s="3118">
        <v>3200.709070267118</v>
      </c>
      <c r="F4" s="3119">
        <v>1395.4321934811724</v>
      </c>
      <c r="G4" s="3120">
        <f t="shared" ref="G4:G67" si="0">C4/$J$4</f>
        <v>15.550084229622909</v>
      </c>
      <c r="J4" s="2211">
        <v>2.3151000000000002</v>
      </c>
    </row>
    <row r="5" spans="1:10">
      <c r="A5" s="5047"/>
      <c r="B5" s="3116" t="s">
        <v>13</v>
      </c>
      <c r="C5" s="3117">
        <v>30</v>
      </c>
      <c r="D5" s="3118">
        <v>35.311266193376994</v>
      </c>
      <c r="E5" s="3118">
        <v>4004.574616746273</v>
      </c>
      <c r="F5" s="3119">
        <v>2215.2059224412365</v>
      </c>
      <c r="G5" s="3120">
        <f t="shared" si="0"/>
        <v>12.958403524685759</v>
      </c>
    </row>
    <row r="6" spans="1:10">
      <c r="A6" s="5047"/>
      <c r="B6" s="3116" t="s">
        <v>14</v>
      </c>
      <c r="C6" s="3117">
        <v>15</v>
      </c>
      <c r="D6" s="3118">
        <v>19.230045765755399</v>
      </c>
      <c r="E6" s="3118">
        <v>2803.4501786175033</v>
      </c>
      <c r="F6" s="3119">
        <v>1893.7704778805744</v>
      </c>
      <c r="G6" s="3120">
        <f t="shared" si="0"/>
        <v>6.4792017623428793</v>
      </c>
    </row>
    <row r="7" spans="1:10">
      <c r="A7" s="5047"/>
      <c r="B7" s="3116" t="s">
        <v>15</v>
      </c>
      <c r="C7" s="3117">
        <v>10</v>
      </c>
      <c r="D7" s="3118">
        <v>19.300176789995401</v>
      </c>
      <c r="E7" s="3118">
        <v>2011.554753356852</v>
      </c>
      <c r="F7" s="3119">
        <v>1505.6630030802144</v>
      </c>
      <c r="G7" s="3120">
        <f t="shared" si="0"/>
        <v>4.3194678415619192</v>
      </c>
    </row>
    <row r="8" spans="1:10" ht="17.100000000000001" customHeight="1">
      <c r="A8" s="5047" t="s">
        <v>16</v>
      </c>
      <c r="B8" s="3116" t="s">
        <v>17</v>
      </c>
      <c r="C8" s="3117">
        <v>78</v>
      </c>
      <c r="D8" s="3118">
        <v>98.966282208526181</v>
      </c>
      <c r="E8" s="3118">
        <v>3368.6380831852503</v>
      </c>
      <c r="F8" s="3119">
        <v>1742.1704452284062</v>
      </c>
      <c r="G8" s="3120">
        <f t="shared" si="0"/>
        <v>33.691849164182969</v>
      </c>
    </row>
    <row r="9" spans="1:10">
      <c r="A9" s="5047"/>
      <c r="B9" s="3116" t="s">
        <v>18</v>
      </c>
      <c r="C9" s="3117">
        <v>13</v>
      </c>
      <c r="D9" s="3118">
        <v>26.729288421162302</v>
      </c>
      <c r="E9" s="3118">
        <v>2496.4630497343978</v>
      </c>
      <c r="F9" s="3119">
        <v>2105.0782617044729</v>
      </c>
      <c r="G9" s="3120">
        <f t="shared" si="0"/>
        <v>5.6153081940304954</v>
      </c>
    </row>
    <row r="10" spans="1:10">
      <c r="A10" s="5047" t="s">
        <v>19</v>
      </c>
      <c r="B10" s="3116" t="s">
        <v>20</v>
      </c>
      <c r="C10" s="3117">
        <v>9</v>
      </c>
      <c r="D10" s="3118">
        <v>15.068985369244199</v>
      </c>
      <c r="E10" s="3118">
        <v>2807.5309499151749</v>
      </c>
      <c r="F10" s="3119">
        <v>997.99443497077561</v>
      </c>
      <c r="G10" s="3120">
        <f t="shared" si="0"/>
        <v>3.8875210574057273</v>
      </c>
    </row>
    <row r="11" spans="1:10" ht="30">
      <c r="A11" s="5047"/>
      <c r="B11" s="3116" t="s">
        <v>21</v>
      </c>
      <c r="C11" s="3117">
        <v>17</v>
      </c>
      <c r="D11" s="3118">
        <v>22.016291450576098</v>
      </c>
      <c r="E11" s="3118">
        <v>3643.412356379366</v>
      </c>
      <c r="F11" s="3119">
        <v>2435.6511565675501</v>
      </c>
      <c r="G11" s="3120">
        <f t="shared" si="0"/>
        <v>7.3430953306552631</v>
      </c>
    </row>
    <row r="12" spans="1:10">
      <c r="A12" s="5047"/>
      <c r="B12" s="3116" t="s">
        <v>22</v>
      </c>
      <c r="C12" s="3117">
        <v>13</v>
      </c>
      <c r="D12" s="3118">
        <v>26.729288421162302</v>
      </c>
      <c r="E12" s="3118">
        <v>2496.4630497343978</v>
      </c>
      <c r="F12" s="3119">
        <v>2105.0782617044729</v>
      </c>
      <c r="G12" s="3120">
        <f t="shared" si="0"/>
        <v>5.6153081940304954</v>
      </c>
    </row>
    <row r="13" spans="1:10">
      <c r="A13" s="5047"/>
      <c r="B13" s="3116" t="s">
        <v>23</v>
      </c>
      <c r="C13" s="3117">
        <v>25</v>
      </c>
      <c r="D13" s="3118">
        <v>25.095908877389398</v>
      </c>
      <c r="E13" s="3118">
        <v>3474.5634878878354</v>
      </c>
      <c r="F13" s="3119">
        <v>1707.2862223371151</v>
      </c>
      <c r="G13" s="3120">
        <f t="shared" si="0"/>
        <v>10.798669603904798</v>
      </c>
    </row>
    <row r="14" spans="1:10">
      <c r="A14" s="5047"/>
      <c r="B14" s="3116" t="s">
        <v>24</v>
      </c>
      <c r="C14" s="3117">
        <v>27</v>
      </c>
      <c r="D14" s="3118">
        <v>36.785096511316503</v>
      </c>
      <c r="E14" s="3118">
        <v>3361.7741728492924</v>
      </c>
      <c r="F14" s="3119">
        <v>1511.2455135691525</v>
      </c>
      <c r="G14" s="3120">
        <f t="shared" si="0"/>
        <v>11.662563172217181</v>
      </c>
    </row>
    <row r="15" spans="1:10">
      <c r="A15" s="5047" t="s">
        <v>25</v>
      </c>
      <c r="B15" s="3116" t="s">
        <v>26</v>
      </c>
      <c r="C15" s="3117">
        <v>7</v>
      </c>
      <c r="D15" s="3118">
        <v>11.886007348764599</v>
      </c>
      <c r="E15" s="3118">
        <v>3643.2894288455191</v>
      </c>
      <c r="F15" s="3119">
        <v>1152.7855591333459</v>
      </c>
      <c r="G15" s="3120">
        <f t="shared" si="0"/>
        <v>3.0236274890933434</v>
      </c>
    </row>
    <row r="16" spans="1:10">
      <c r="A16" s="5047"/>
      <c r="B16" s="3116" t="s">
        <v>27</v>
      </c>
      <c r="C16" s="3117">
        <v>14</v>
      </c>
      <c r="D16" s="3118">
        <v>23.975902429003199</v>
      </c>
      <c r="E16" s="3118">
        <v>3400.9900844770846</v>
      </c>
      <c r="F16" s="3119">
        <v>1216.5841265583806</v>
      </c>
      <c r="G16" s="3120">
        <f t="shared" si="0"/>
        <v>6.0472549781866869</v>
      </c>
    </row>
    <row r="17" spans="1:7" ht="30">
      <c r="A17" s="5047"/>
      <c r="B17" s="3116" t="s">
        <v>28</v>
      </c>
      <c r="C17" s="3117">
        <v>38</v>
      </c>
      <c r="D17" s="3118">
        <v>47.889970403850299</v>
      </c>
      <c r="E17" s="3118">
        <v>3097.3208605031423</v>
      </c>
      <c r="F17" s="3119">
        <v>2416.1076237204629</v>
      </c>
      <c r="G17" s="3120">
        <f t="shared" si="0"/>
        <v>16.413977797935292</v>
      </c>
    </row>
    <row r="18" spans="1:7">
      <c r="A18" s="5047"/>
      <c r="B18" s="3116" t="s">
        <v>29</v>
      </c>
      <c r="C18" s="3117">
        <v>32</v>
      </c>
      <c r="D18" s="3118">
        <v>41.943690448070399</v>
      </c>
      <c r="E18" s="3118">
        <v>3026.288126746776</v>
      </c>
      <c r="F18" s="3119">
        <v>1563.8422772387776</v>
      </c>
      <c r="G18" s="3120">
        <f t="shared" si="0"/>
        <v>13.822297092998141</v>
      </c>
    </row>
    <row r="19" spans="1:7">
      <c r="A19" s="5047"/>
      <c r="B19" s="3116" t="s">
        <v>30</v>
      </c>
      <c r="C19" s="3117">
        <v>0</v>
      </c>
      <c r="D19" s="3118">
        <v>0</v>
      </c>
      <c r="E19" s="3121"/>
      <c r="F19" s="3122"/>
      <c r="G19" s="3120">
        <f t="shared" si="0"/>
        <v>0</v>
      </c>
    </row>
    <row r="20" spans="1:7">
      <c r="A20" s="5047" t="s">
        <v>31</v>
      </c>
      <c r="B20" s="3116" t="s">
        <v>32</v>
      </c>
      <c r="C20" s="3117">
        <v>80</v>
      </c>
      <c r="D20" s="3118">
        <v>109.30370783675727</v>
      </c>
      <c r="E20" s="3118">
        <v>2970.2465744202659</v>
      </c>
      <c r="F20" s="3119">
        <v>1665.2394182690593</v>
      </c>
      <c r="G20" s="3120">
        <f t="shared" si="0"/>
        <v>34.555742732495354</v>
      </c>
    </row>
    <row r="21" spans="1:7">
      <c r="A21" s="5047"/>
      <c r="B21" s="3116" t="s">
        <v>30</v>
      </c>
      <c r="C21" s="3117">
        <v>11</v>
      </c>
      <c r="D21" s="3118">
        <v>16.3918627929312</v>
      </c>
      <c r="E21" s="3118">
        <v>4602.9731500071412</v>
      </c>
      <c r="F21" s="3119">
        <v>2405.1797058229236</v>
      </c>
      <c r="G21" s="3120">
        <f t="shared" si="0"/>
        <v>4.7514146257181116</v>
      </c>
    </row>
    <row r="22" spans="1:7">
      <c r="A22" s="5047" t="s">
        <v>33</v>
      </c>
      <c r="B22" s="3116" t="s">
        <v>34</v>
      </c>
      <c r="C22" s="3117">
        <v>32</v>
      </c>
      <c r="D22" s="3118">
        <v>41.328524347805399</v>
      </c>
      <c r="E22" s="3118">
        <v>3272.0487359037056</v>
      </c>
      <c r="F22" s="3119">
        <v>1540.6035842762878</v>
      </c>
      <c r="G22" s="3120">
        <f t="shared" si="0"/>
        <v>13.822297092998141</v>
      </c>
    </row>
    <row r="23" spans="1:7">
      <c r="A23" s="5047"/>
      <c r="B23" s="3116" t="s">
        <v>35</v>
      </c>
      <c r="C23" s="3117">
        <v>26</v>
      </c>
      <c r="D23" s="3118">
        <v>34.380035286815101</v>
      </c>
      <c r="E23" s="3118">
        <v>2988.7220618366637</v>
      </c>
      <c r="F23" s="3119">
        <v>2395.6998752544569</v>
      </c>
      <c r="G23" s="3120">
        <f t="shared" si="0"/>
        <v>11.230616388060991</v>
      </c>
    </row>
    <row r="24" spans="1:7">
      <c r="A24" s="5047"/>
      <c r="B24" s="3116" t="s">
        <v>36</v>
      </c>
      <c r="C24" s="3117">
        <v>15</v>
      </c>
      <c r="D24" s="3118">
        <v>22.160891852702999</v>
      </c>
      <c r="E24" s="3118">
        <v>3198.3535823695233</v>
      </c>
      <c r="F24" s="3119">
        <v>2052.4330808627506</v>
      </c>
      <c r="G24" s="3120">
        <f t="shared" si="0"/>
        <v>6.4792017623428793</v>
      </c>
    </row>
    <row r="25" spans="1:7">
      <c r="A25" s="5047"/>
      <c r="B25" s="3116" t="s">
        <v>37</v>
      </c>
      <c r="C25" s="3117">
        <v>18</v>
      </c>
      <c r="D25" s="3118">
        <v>27.826119142365002</v>
      </c>
      <c r="E25" s="3118">
        <v>3279.3140853792856</v>
      </c>
      <c r="F25" s="3119">
        <v>1352.0655151038679</v>
      </c>
      <c r="G25" s="3120">
        <f t="shared" si="0"/>
        <v>7.7750421148114546</v>
      </c>
    </row>
    <row r="26" spans="1:7" ht="17.100000000000001" customHeight="1">
      <c r="A26" s="5047" t="s">
        <v>38</v>
      </c>
      <c r="B26" s="3116" t="s">
        <v>39</v>
      </c>
      <c r="C26" s="3117">
        <v>20</v>
      </c>
      <c r="D26" s="3118">
        <v>19.635666690106198</v>
      </c>
      <c r="E26" s="3118">
        <v>3489.6111178339975</v>
      </c>
      <c r="F26" s="3119">
        <v>1655.9262698383791</v>
      </c>
      <c r="G26" s="3120">
        <f t="shared" si="0"/>
        <v>8.6389356831238384</v>
      </c>
    </row>
    <row r="27" spans="1:7">
      <c r="A27" s="5047"/>
      <c r="B27" s="3116" t="s">
        <v>40</v>
      </c>
      <c r="C27" s="3117">
        <v>34</v>
      </c>
      <c r="D27" s="3118">
        <v>35.428233902645104</v>
      </c>
      <c r="E27" s="3118">
        <v>3365.8570272458637</v>
      </c>
      <c r="F27" s="3119">
        <v>2457.040082510217</v>
      </c>
      <c r="G27" s="3120">
        <f t="shared" si="0"/>
        <v>14.686190661310526</v>
      </c>
    </row>
    <row r="28" spans="1:7">
      <c r="A28" s="5047"/>
      <c r="B28" s="3116" t="s">
        <v>41</v>
      </c>
      <c r="C28" s="3117">
        <v>22</v>
      </c>
      <c r="D28" s="3118">
        <v>27.054431743881896</v>
      </c>
      <c r="E28" s="3118">
        <v>2887.8928114668201</v>
      </c>
      <c r="F28" s="3119">
        <v>1760.5278114894752</v>
      </c>
      <c r="G28" s="3120">
        <f t="shared" si="0"/>
        <v>9.5028292514362231</v>
      </c>
    </row>
    <row r="29" spans="1:7">
      <c r="A29" s="5047"/>
      <c r="B29" s="3116" t="s">
        <v>42</v>
      </c>
      <c r="C29" s="3117">
        <v>15</v>
      </c>
      <c r="D29" s="3118">
        <v>43.577238293055295</v>
      </c>
      <c r="E29" s="3118">
        <v>3079.8821486108827</v>
      </c>
      <c r="F29" s="3119">
        <v>1386.2264874947944</v>
      </c>
      <c r="G29" s="3120">
        <f t="shared" si="0"/>
        <v>6.4792017623428793</v>
      </c>
    </row>
    <row r="30" spans="1:7" ht="17.100000000000001" customHeight="1">
      <c r="A30" s="5047" t="s">
        <v>43</v>
      </c>
      <c r="B30" s="3116" t="s">
        <v>44</v>
      </c>
      <c r="C30" s="3117">
        <v>38</v>
      </c>
      <c r="D30" s="3118">
        <v>60.117835686408</v>
      </c>
      <c r="E30" s="3118">
        <v>2981.6172733294443</v>
      </c>
      <c r="F30" s="3119">
        <v>2093.1424029256623</v>
      </c>
      <c r="G30" s="3120">
        <f t="shared" si="0"/>
        <v>16.413977797935292</v>
      </c>
    </row>
    <row r="31" spans="1:7">
      <c r="A31" s="5047"/>
      <c r="B31" s="3116" t="s">
        <v>45</v>
      </c>
      <c r="C31" s="3117">
        <v>53</v>
      </c>
      <c r="D31" s="3118">
        <v>65.577734943280504</v>
      </c>
      <c r="E31" s="3118">
        <v>3367.9402157039708</v>
      </c>
      <c r="F31" s="3119">
        <v>1592.0338041922312</v>
      </c>
      <c r="G31" s="3120">
        <f t="shared" si="0"/>
        <v>22.89317956027817</v>
      </c>
    </row>
    <row r="32" spans="1:7">
      <c r="A32" s="5047" t="s">
        <v>46</v>
      </c>
      <c r="B32" s="3116" t="s">
        <v>47</v>
      </c>
      <c r="C32" s="3117">
        <v>33</v>
      </c>
      <c r="D32" s="3118">
        <v>41.067450581829306</v>
      </c>
      <c r="E32" s="3118">
        <v>3114.5784537404761</v>
      </c>
      <c r="F32" s="3119">
        <v>1530.2425754234259</v>
      </c>
      <c r="G32" s="3120">
        <f t="shared" si="0"/>
        <v>14.254243877154334</v>
      </c>
    </row>
    <row r="33" spans="1:7">
      <c r="A33" s="5047"/>
      <c r="B33" s="3116" t="s">
        <v>48</v>
      </c>
      <c r="C33" s="3117">
        <v>23</v>
      </c>
      <c r="D33" s="3118">
        <v>28.117016131473296</v>
      </c>
      <c r="E33" s="3118">
        <v>4005.2775613089589</v>
      </c>
      <c r="F33" s="3119">
        <v>2309.6359766369824</v>
      </c>
      <c r="G33" s="3120">
        <f t="shared" si="0"/>
        <v>9.9347760355924137</v>
      </c>
    </row>
    <row r="34" spans="1:7">
      <c r="A34" s="5047"/>
      <c r="B34" s="3116" t="s">
        <v>49</v>
      </c>
      <c r="C34" s="3117">
        <v>12</v>
      </c>
      <c r="D34" s="3118">
        <v>15.800334887651699</v>
      </c>
      <c r="E34" s="3118">
        <v>3707.8545555180026</v>
      </c>
      <c r="F34" s="3119">
        <v>1762.5390834862792</v>
      </c>
      <c r="G34" s="3120">
        <f t="shared" si="0"/>
        <v>5.183361409874303</v>
      </c>
    </row>
    <row r="35" spans="1:7">
      <c r="A35" s="5047"/>
      <c r="B35" s="3116" t="s">
        <v>50</v>
      </c>
      <c r="C35" s="3117">
        <v>23</v>
      </c>
      <c r="D35" s="3118">
        <v>40.710769028734198</v>
      </c>
      <c r="E35" s="3118">
        <v>2480.9325952619315</v>
      </c>
      <c r="F35" s="3119">
        <v>1581.2466824325545</v>
      </c>
      <c r="G35" s="3120">
        <f t="shared" si="0"/>
        <v>9.9347760355924137</v>
      </c>
    </row>
    <row r="36" spans="1:7" ht="17.100000000000001" customHeight="1">
      <c r="A36" s="5047" t="s">
        <v>51</v>
      </c>
      <c r="B36" s="3116" t="s">
        <v>47</v>
      </c>
      <c r="C36" s="3117">
        <v>27</v>
      </c>
      <c r="D36" s="3118">
        <v>27.788136887719499</v>
      </c>
      <c r="E36" s="3118">
        <v>2966.1709083487008</v>
      </c>
      <c r="F36" s="3119">
        <v>1720.2474720059417</v>
      </c>
      <c r="G36" s="3120">
        <f t="shared" si="0"/>
        <v>11.662563172217181</v>
      </c>
    </row>
    <row r="37" spans="1:7">
      <c r="A37" s="5047"/>
      <c r="B37" s="3116" t="s">
        <v>48</v>
      </c>
      <c r="C37" s="3117">
        <v>26</v>
      </c>
      <c r="D37" s="3118">
        <v>34.863882901593001</v>
      </c>
      <c r="E37" s="3118">
        <v>3244.5566855705642</v>
      </c>
      <c r="F37" s="3119">
        <v>2226.8572593602312</v>
      </c>
      <c r="G37" s="3120">
        <f t="shared" si="0"/>
        <v>11.230616388060991</v>
      </c>
    </row>
    <row r="38" spans="1:7">
      <c r="A38" s="5047"/>
      <c r="B38" s="3116" t="s">
        <v>49</v>
      </c>
      <c r="C38" s="3117">
        <v>24</v>
      </c>
      <c r="D38" s="3118">
        <v>43.224139685020504</v>
      </c>
      <c r="E38" s="3118">
        <v>3069.9261138085294</v>
      </c>
      <c r="F38" s="3119">
        <v>1703.2720087343632</v>
      </c>
      <c r="G38" s="3120">
        <f t="shared" si="0"/>
        <v>10.366722819748606</v>
      </c>
    </row>
    <row r="39" spans="1:7">
      <c r="A39" s="5047"/>
      <c r="B39" s="3116" t="s">
        <v>50</v>
      </c>
      <c r="C39" s="3117">
        <v>14</v>
      </c>
      <c r="D39" s="3118">
        <v>19.8194111553555</v>
      </c>
      <c r="E39" s="3118">
        <v>3626.4016509781281</v>
      </c>
      <c r="F39" s="3119">
        <v>1658.7656992685022</v>
      </c>
      <c r="G39" s="3120">
        <f t="shared" si="0"/>
        <v>6.0472549781866869</v>
      </c>
    </row>
    <row r="40" spans="1:7" ht="17.100000000000001" customHeight="1">
      <c r="A40" s="5047" t="s">
        <v>52</v>
      </c>
      <c r="B40" s="3116" t="s">
        <v>803</v>
      </c>
      <c r="C40" s="3117">
        <v>12</v>
      </c>
      <c r="D40" s="3118">
        <v>11.950529279777399</v>
      </c>
      <c r="E40" s="3118">
        <v>2679.0107716123875</v>
      </c>
      <c r="F40" s="3119">
        <v>1468.1807504732678</v>
      </c>
      <c r="G40" s="3120">
        <f t="shared" si="0"/>
        <v>5.183361409874303</v>
      </c>
    </row>
    <row r="41" spans="1:7">
      <c r="A41" s="5047"/>
      <c r="B41" s="3116" t="s">
        <v>53</v>
      </c>
      <c r="C41" s="3117">
        <v>11</v>
      </c>
      <c r="D41" s="3118">
        <v>11.542358310316498</v>
      </c>
      <c r="E41" s="3118">
        <v>3546.580961159767</v>
      </c>
      <c r="F41" s="3119">
        <v>1933.0472780860653</v>
      </c>
      <c r="G41" s="3120">
        <f t="shared" si="0"/>
        <v>4.7514146257181116</v>
      </c>
    </row>
    <row r="42" spans="1:7">
      <c r="A42" s="5047"/>
      <c r="B42" s="3116" t="s">
        <v>54</v>
      </c>
      <c r="C42" s="3117">
        <v>13</v>
      </c>
      <c r="D42" s="3118">
        <v>14.689707571777202</v>
      </c>
      <c r="E42" s="3118">
        <v>2680.7650164670708</v>
      </c>
      <c r="F42" s="3119">
        <v>1477.5741672171189</v>
      </c>
      <c r="G42" s="3120">
        <f t="shared" si="0"/>
        <v>5.6153081940304954</v>
      </c>
    </row>
    <row r="43" spans="1:7">
      <c r="A43" s="5047"/>
      <c r="B43" s="3116" t="s">
        <v>55</v>
      </c>
      <c r="C43" s="3117">
        <v>7</v>
      </c>
      <c r="D43" s="3118">
        <v>10.0443257826951</v>
      </c>
      <c r="E43" s="3118">
        <v>4195.6795297924191</v>
      </c>
      <c r="F43" s="3119">
        <v>2690.3288647452418</v>
      </c>
      <c r="G43" s="3120">
        <f t="shared" si="0"/>
        <v>3.0236274890933434</v>
      </c>
    </row>
    <row r="44" spans="1:7">
      <c r="A44" s="5047"/>
      <c r="B44" s="3116" t="s">
        <v>56</v>
      </c>
      <c r="C44" s="3117">
        <v>10</v>
      </c>
      <c r="D44" s="3118">
        <v>14.425098844746298</v>
      </c>
      <c r="E44" s="3118">
        <v>2847.0013893192636</v>
      </c>
      <c r="F44" s="3119">
        <v>2285.0056253965545</v>
      </c>
      <c r="G44" s="3120">
        <f t="shared" si="0"/>
        <v>4.3194678415619192</v>
      </c>
    </row>
    <row r="45" spans="1:7">
      <c r="A45" s="5047"/>
      <c r="B45" s="3116" t="s">
        <v>57</v>
      </c>
      <c r="C45" s="3117">
        <v>11</v>
      </c>
      <c r="D45" s="3118">
        <v>13.485993093228899</v>
      </c>
      <c r="E45" s="3118">
        <v>3811.4442213165958</v>
      </c>
      <c r="F45" s="3119">
        <v>2195.930339034292</v>
      </c>
      <c r="G45" s="3120">
        <f t="shared" si="0"/>
        <v>4.7514146257181116</v>
      </c>
    </row>
    <row r="46" spans="1:7">
      <c r="A46" s="5047"/>
      <c r="B46" s="3116" t="s">
        <v>58</v>
      </c>
      <c r="C46" s="3117">
        <v>10</v>
      </c>
      <c r="D46" s="3118">
        <v>24.288738258240297</v>
      </c>
      <c r="E46" s="3118">
        <v>2588.0854752081304</v>
      </c>
      <c r="F46" s="3119">
        <v>1330.9213536689797</v>
      </c>
      <c r="G46" s="3120">
        <f t="shared" si="0"/>
        <v>4.3194678415619192</v>
      </c>
    </row>
    <row r="47" spans="1:7">
      <c r="A47" s="5047"/>
      <c r="B47" s="3116" t="s">
        <v>59</v>
      </c>
      <c r="C47" s="3117">
        <v>6</v>
      </c>
      <c r="D47" s="3118">
        <v>9.7528320747228001</v>
      </c>
      <c r="E47" s="3118">
        <v>3928.3125481490188</v>
      </c>
      <c r="F47" s="3119">
        <v>1486.7529136913995</v>
      </c>
      <c r="G47" s="3120">
        <f t="shared" si="0"/>
        <v>2.5916807049371515</v>
      </c>
    </row>
    <row r="48" spans="1:7">
      <c r="A48" s="5047"/>
      <c r="B48" s="3116" t="s">
        <v>60</v>
      </c>
      <c r="C48" s="3117">
        <v>3</v>
      </c>
      <c r="D48" s="3118">
        <v>2.5668127552835998</v>
      </c>
      <c r="E48" s="3118">
        <v>2880.3240955094288</v>
      </c>
      <c r="F48" s="3119">
        <v>2284.7815501516993</v>
      </c>
      <c r="G48" s="3120">
        <f t="shared" si="0"/>
        <v>1.2958403524685758</v>
      </c>
    </row>
    <row r="49" spans="1:7">
      <c r="A49" s="5047"/>
      <c r="B49" s="3116" t="s">
        <v>61</v>
      </c>
      <c r="C49" s="3117">
        <v>8</v>
      </c>
      <c r="D49" s="3118">
        <v>12.949174658900397</v>
      </c>
      <c r="E49" s="3118">
        <v>3444.2499454957674</v>
      </c>
      <c r="F49" s="3119">
        <v>1565.4145224767187</v>
      </c>
      <c r="G49" s="3120">
        <f t="shared" si="0"/>
        <v>3.4555742732495354</v>
      </c>
    </row>
    <row r="50" spans="1:7" ht="17.100000000000001" customHeight="1">
      <c r="A50" s="5047" t="s">
        <v>62</v>
      </c>
      <c r="B50" s="3116" t="s">
        <v>17</v>
      </c>
      <c r="C50" s="3117">
        <v>80</v>
      </c>
      <c r="D50" s="3118">
        <v>102.44667933072806</v>
      </c>
      <c r="E50" s="3118">
        <v>3282.5639500325069</v>
      </c>
      <c r="F50" s="3119">
        <v>1849.0030309972319</v>
      </c>
      <c r="G50" s="3120">
        <f t="shared" si="0"/>
        <v>34.555742732495354</v>
      </c>
    </row>
    <row r="51" spans="1:7">
      <c r="A51" s="5047"/>
      <c r="B51" s="3116" t="s">
        <v>18</v>
      </c>
      <c r="C51" s="3117">
        <v>11</v>
      </c>
      <c r="D51" s="3118">
        <v>23.248891298960398</v>
      </c>
      <c r="E51" s="3118">
        <v>2745.1843141995682</v>
      </c>
      <c r="F51" s="3119">
        <v>1836.8547438073856</v>
      </c>
      <c r="G51" s="3120">
        <f t="shared" si="0"/>
        <v>4.7514146257181116</v>
      </c>
    </row>
    <row r="52" spans="1:7" ht="17.100000000000001" customHeight="1">
      <c r="A52" s="5047" t="s">
        <v>63</v>
      </c>
      <c r="B52" s="3116" t="s">
        <v>64</v>
      </c>
      <c r="C52" s="3117">
        <v>18</v>
      </c>
      <c r="D52" s="3118">
        <v>25.043283900538796</v>
      </c>
      <c r="E52" s="3118">
        <v>2694.2931510370377</v>
      </c>
      <c r="F52" s="3119">
        <v>1403.0332494152508</v>
      </c>
      <c r="G52" s="3120">
        <f t="shared" si="0"/>
        <v>7.7750421148114546</v>
      </c>
    </row>
    <row r="53" spans="1:7" ht="30">
      <c r="A53" s="5047"/>
      <c r="B53" s="3116" t="s">
        <v>65</v>
      </c>
      <c r="C53" s="3117">
        <v>35</v>
      </c>
      <c r="D53" s="3118">
        <v>59.341367426540394</v>
      </c>
      <c r="E53" s="3118">
        <v>3005.9506562177121</v>
      </c>
      <c r="F53" s="3119">
        <v>1835.0244493632476</v>
      </c>
      <c r="G53" s="3120">
        <f t="shared" si="0"/>
        <v>15.118137445466717</v>
      </c>
    </row>
    <row r="54" spans="1:7" ht="30">
      <c r="A54" s="5047"/>
      <c r="B54" s="3116" t="s">
        <v>66</v>
      </c>
      <c r="C54" s="3117">
        <v>5</v>
      </c>
      <c r="D54" s="3118">
        <v>5.7373643925098996</v>
      </c>
      <c r="E54" s="3118">
        <v>3247.4920601959243</v>
      </c>
      <c r="F54" s="3119">
        <v>984.47473855354588</v>
      </c>
      <c r="G54" s="3120">
        <f t="shared" si="0"/>
        <v>2.1597339207809596</v>
      </c>
    </row>
    <row r="55" spans="1:7" ht="45">
      <c r="A55" s="5047"/>
      <c r="B55" s="3116" t="s">
        <v>67</v>
      </c>
      <c r="C55" s="3117">
        <v>33</v>
      </c>
      <c r="D55" s="3118">
        <v>35.573554910099404</v>
      </c>
      <c r="E55" s="3118">
        <v>3812.5807912728628</v>
      </c>
      <c r="F55" s="3119">
        <v>2131.1601178577021</v>
      </c>
      <c r="G55" s="3120">
        <f t="shared" si="0"/>
        <v>14.254243877154334</v>
      </c>
    </row>
    <row r="56" spans="1:7" ht="17.100000000000001" customHeight="1">
      <c r="A56" s="5047" t="s">
        <v>68</v>
      </c>
      <c r="B56" s="3116" t="s">
        <v>17</v>
      </c>
      <c r="C56" s="3117">
        <v>38</v>
      </c>
      <c r="D56" s="3118">
        <v>41.310919302609307</v>
      </c>
      <c r="E56" s="3118">
        <v>3734.0998467908385</v>
      </c>
      <c r="F56" s="3119">
        <v>2012.0759314948041</v>
      </c>
      <c r="G56" s="3120">
        <f t="shared" si="0"/>
        <v>16.413977797935292</v>
      </c>
    </row>
    <row r="57" spans="1:7">
      <c r="A57" s="5047"/>
      <c r="B57" s="3116" t="s">
        <v>18</v>
      </c>
      <c r="C57" s="3117">
        <v>53</v>
      </c>
      <c r="D57" s="3118">
        <v>84.384651327079183</v>
      </c>
      <c r="E57" s="3118">
        <v>2913.4583930012527</v>
      </c>
      <c r="F57" s="3119">
        <v>1715.8408615347032</v>
      </c>
      <c r="G57" s="3120">
        <f t="shared" si="0"/>
        <v>22.89317956027817</v>
      </c>
    </row>
    <row r="58" spans="1:7" ht="17.100000000000001" customHeight="1">
      <c r="A58" s="5047" t="s">
        <v>69</v>
      </c>
      <c r="B58" s="3116" t="s">
        <v>17</v>
      </c>
      <c r="C58" s="3117">
        <v>38</v>
      </c>
      <c r="D58" s="3118">
        <v>41.310919302609307</v>
      </c>
      <c r="E58" s="3118">
        <v>3734.0998467908385</v>
      </c>
      <c r="F58" s="3119">
        <v>2012.0759314948041</v>
      </c>
      <c r="G58" s="3120">
        <f t="shared" si="0"/>
        <v>16.413977797935292</v>
      </c>
    </row>
    <row r="59" spans="1:7">
      <c r="A59" s="5047"/>
      <c r="B59" s="3116" t="s">
        <v>18</v>
      </c>
      <c r="C59" s="3117">
        <v>53</v>
      </c>
      <c r="D59" s="3118">
        <v>84.384651327079183</v>
      </c>
      <c r="E59" s="3118">
        <v>2913.4583930012527</v>
      </c>
      <c r="F59" s="3119">
        <v>1715.8408615347032</v>
      </c>
      <c r="G59" s="3120">
        <f t="shared" si="0"/>
        <v>22.89317956027817</v>
      </c>
    </row>
    <row r="60" spans="1:7" ht="17.100000000000001" customHeight="1">
      <c r="A60" s="5047" t="s">
        <v>70</v>
      </c>
      <c r="B60" s="3116" t="s">
        <v>17</v>
      </c>
      <c r="C60" s="3117">
        <v>51</v>
      </c>
      <c r="D60" s="3118">
        <v>60.616838810638214</v>
      </c>
      <c r="E60" s="3118">
        <v>3350.5706401929547</v>
      </c>
      <c r="F60" s="3119">
        <v>1932.9076357560098</v>
      </c>
      <c r="G60" s="3120">
        <f t="shared" si="0"/>
        <v>22.029285991965789</v>
      </c>
    </row>
    <row r="61" spans="1:7">
      <c r="A61" s="5047"/>
      <c r="B61" s="3116" t="s">
        <v>18</v>
      </c>
      <c r="C61" s="3117">
        <v>40</v>
      </c>
      <c r="D61" s="3118">
        <v>65.07873181905029</v>
      </c>
      <c r="E61" s="3118">
        <v>3027.2450332248522</v>
      </c>
      <c r="F61" s="3119">
        <v>1772.6347862355683</v>
      </c>
      <c r="G61" s="3120">
        <f t="shared" si="0"/>
        <v>17.277871366247677</v>
      </c>
    </row>
    <row r="62" spans="1:7" ht="17.100000000000001" customHeight="1">
      <c r="A62" s="5047" t="s">
        <v>71</v>
      </c>
      <c r="B62" s="3116" t="s">
        <v>17</v>
      </c>
      <c r="C62" s="3117">
        <v>84</v>
      </c>
      <c r="D62" s="3118">
        <v>116.42585177744364</v>
      </c>
      <c r="E62" s="3118">
        <v>3212.7351146277911</v>
      </c>
      <c r="F62" s="3119">
        <v>1899.1920819000243</v>
      </c>
      <c r="G62" s="3120">
        <f t="shared" si="0"/>
        <v>36.283529869120123</v>
      </c>
    </row>
    <row r="63" spans="1:7">
      <c r="A63" s="5047"/>
      <c r="B63" s="3116" t="s">
        <v>18</v>
      </c>
      <c r="C63" s="3117">
        <v>7</v>
      </c>
      <c r="D63" s="3118">
        <v>9.2697188522447984</v>
      </c>
      <c r="E63" s="3118">
        <v>2811.8270087414485</v>
      </c>
      <c r="F63" s="3119">
        <v>1080.4921743971111</v>
      </c>
      <c r="G63" s="3120">
        <f t="shared" si="0"/>
        <v>3.0236274890933434</v>
      </c>
    </row>
    <row r="64" spans="1:7" ht="17.100000000000001" customHeight="1">
      <c r="A64" s="5047" t="s">
        <v>72</v>
      </c>
      <c r="B64" s="3116" t="s">
        <v>17</v>
      </c>
      <c r="C64" s="3117">
        <v>0</v>
      </c>
      <c r="D64" s="3118">
        <v>0</v>
      </c>
      <c r="E64" s="3121"/>
      <c r="F64" s="3122"/>
      <c r="G64" s="3120">
        <f t="shared" si="0"/>
        <v>0</v>
      </c>
    </row>
    <row r="65" spans="1:7">
      <c r="A65" s="5047"/>
      <c r="B65" s="3116" t="s">
        <v>18</v>
      </c>
      <c r="C65" s="3117">
        <v>91</v>
      </c>
      <c r="D65" s="3118">
        <v>125.69557062968842</v>
      </c>
      <c r="E65" s="3118">
        <v>3183.1691927059996</v>
      </c>
      <c r="F65" s="3119">
        <v>1851.2936328217831</v>
      </c>
      <c r="G65" s="3120">
        <f t="shared" si="0"/>
        <v>39.307157358213466</v>
      </c>
    </row>
    <row r="66" spans="1:7" ht="17.100000000000001" customHeight="1">
      <c r="A66" s="5047" t="s">
        <v>73</v>
      </c>
      <c r="B66" s="3116" t="s">
        <v>17</v>
      </c>
      <c r="C66" s="3117">
        <v>15</v>
      </c>
      <c r="D66" s="3118">
        <v>18.428320665583499</v>
      </c>
      <c r="E66" s="3118">
        <v>3651.2958616072933</v>
      </c>
      <c r="F66" s="3119">
        <v>1075.8465147352301</v>
      </c>
      <c r="G66" s="3120">
        <f t="shared" si="0"/>
        <v>6.4792017623428793</v>
      </c>
    </row>
    <row r="67" spans="1:7">
      <c r="A67" s="5047"/>
      <c r="B67" s="3116" t="s">
        <v>18</v>
      </c>
      <c r="C67" s="3117">
        <v>76</v>
      </c>
      <c r="D67" s="3118">
        <v>107.26724996410499</v>
      </c>
      <c r="E67" s="3118">
        <v>3102.7458727317157</v>
      </c>
      <c r="F67" s="3119">
        <v>1946.0917262681976</v>
      </c>
      <c r="G67" s="3120">
        <f t="shared" si="0"/>
        <v>32.827955595870584</v>
      </c>
    </row>
    <row r="68" spans="1:7" ht="17.100000000000001" customHeight="1">
      <c r="A68" s="5047" t="s">
        <v>74</v>
      </c>
      <c r="B68" s="3116" t="s">
        <v>17</v>
      </c>
      <c r="C68" s="3117">
        <v>78</v>
      </c>
      <c r="D68" s="3118">
        <v>102.58116343729587</v>
      </c>
      <c r="E68" s="3118">
        <v>3329.3176776671653</v>
      </c>
      <c r="F68" s="3119">
        <v>1661.8863108003322</v>
      </c>
      <c r="G68" s="3120">
        <f t="shared" ref="G68:G77" si="1">C68/$J$4</f>
        <v>33.691849164182969</v>
      </c>
    </row>
    <row r="69" spans="1:7">
      <c r="A69" s="5047"/>
      <c r="B69" s="3116" t="s">
        <v>18</v>
      </c>
      <c r="C69" s="3117">
        <v>13</v>
      </c>
      <c r="D69" s="3118">
        <v>23.114407192392598</v>
      </c>
      <c r="E69" s="3118">
        <v>2534.565856391635</v>
      </c>
      <c r="F69" s="3119">
        <v>2469.8288512651534</v>
      </c>
      <c r="G69" s="3120">
        <f t="shared" si="1"/>
        <v>5.6153081940304954</v>
      </c>
    </row>
    <row r="70" spans="1:7">
      <c r="A70" s="5047" t="s">
        <v>75</v>
      </c>
      <c r="B70" s="3116" t="s">
        <v>76</v>
      </c>
      <c r="C70" s="3117">
        <v>10</v>
      </c>
      <c r="D70" s="3118">
        <v>13.869287390307299</v>
      </c>
      <c r="E70" s="3118">
        <v>2228.7233048860035</v>
      </c>
      <c r="F70" s="3119">
        <v>1359.6959462019604</v>
      </c>
      <c r="G70" s="3120">
        <f t="shared" si="1"/>
        <v>4.3194678415619192</v>
      </c>
    </row>
    <row r="71" spans="1:7">
      <c r="A71" s="5047"/>
      <c r="B71" s="3116" t="s">
        <v>77</v>
      </c>
      <c r="C71" s="3117">
        <v>6</v>
      </c>
      <c r="D71" s="3118">
        <v>8.0722422623643002</v>
      </c>
      <c r="E71" s="3118">
        <v>5367.8673775562938</v>
      </c>
      <c r="F71" s="3119">
        <v>2615.3455415666517</v>
      </c>
      <c r="G71" s="3120">
        <f t="shared" si="1"/>
        <v>2.5916807049371515</v>
      </c>
    </row>
    <row r="72" spans="1:7">
      <c r="A72" s="5047"/>
      <c r="B72" s="3116" t="s">
        <v>78</v>
      </c>
      <c r="C72" s="3117">
        <v>18</v>
      </c>
      <c r="D72" s="3118">
        <v>26.572885251593995</v>
      </c>
      <c r="E72" s="3118">
        <v>3635.2490014022897</v>
      </c>
      <c r="F72" s="3119">
        <v>1160.6734030885727</v>
      </c>
      <c r="G72" s="3120">
        <f t="shared" si="1"/>
        <v>7.7750421148114546</v>
      </c>
    </row>
    <row r="73" spans="1:7">
      <c r="A73" s="5047"/>
      <c r="B73" s="3116" t="s">
        <v>79</v>
      </c>
      <c r="C73" s="3117">
        <v>5</v>
      </c>
      <c r="D73" s="3118">
        <v>6.1816511609822999</v>
      </c>
      <c r="E73" s="3118">
        <v>3586.7727315750717</v>
      </c>
      <c r="F73" s="3119">
        <v>3115.4706225612999</v>
      </c>
      <c r="G73" s="3120">
        <f t="shared" si="1"/>
        <v>2.1597339207809596</v>
      </c>
    </row>
    <row r="74" spans="1:7">
      <c r="A74" s="5047"/>
      <c r="B74" s="3116" t="s">
        <v>80</v>
      </c>
      <c r="C74" s="3117">
        <v>11</v>
      </c>
      <c r="D74" s="3118">
        <v>14.3891797033776</v>
      </c>
      <c r="E74" s="3118">
        <v>2949.4639967413586</v>
      </c>
      <c r="F74" s="3119">
        <v>847.74439575795327</v>
      </c>
      <c r="G74" s="3120">
        <f t="shared" si="1"/>
        <v>4.7514146257181116</v>
      </c>
    </row>
    <row r="75" spans="1:7">
      <c r="A75" s="5047"/>
      <c r="B75" s="3116" t="s">
        <v>81</v>
      </c>
      <c r="C75" s="3117">
        <v>19</v>
      </c>
      <c r="D75" s="3118">
        <v>22.569551109326699</v>
      </c>
      <c r="E75" s="3118">
        <v>2005.1173098077679</v>
      </c>
      <c r="F75" s="3119">
        <v>1811.5364744250558</v>
      </c>
      <c r="G75" s="3120">
        <f t="shared" si="1"/>
        <v>8.2069888989676461</v>
      </c>
    </row>
    <row r="76" spans="1:7">
      <c r="A76" s="5047"/>
      <c r="B76" s="3116" t="s">
        <v>82</v>
      </c>
      <c r="C76" s="3117">
        <v>4</v>
      </c>
      <c r="D76" s="3118">
        <v>6.2146546093713004</v>
      </c>
      <c r="E76" s="3118">
        <v>4529.9309458883054</v>
      </c>
      <c r="F76" s="3119">
        <v>2761.6892687272048</v>
      </c>
      <c r="G76" s="3120">
        <f t="shared" si="1"/>
        <v>1.7277871366247677</v>
      </c>
    </row>
    <row r="77" spans="1:7">
      <c r="A77" s="5048"/>
      <c r="B77" s="3123" t="s">
        <v>83</v>
      </c>
      <c r="C77" s="3124">
        <v>18</v>
      </c>
      <c r="D77" s="3125">
        <v>27.826119142365002</v>
      </c>
      <c r="E77" s="3125">
        <v>3279.3140853792856</v>
      </c>
      <c r="F77" s="3126">
        <v>1352.0655151038679</v>
      </c>
      <c r="G77" s="3127">
        <f t="shared" si="1"/>
        <v>7.7750421148114546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367" priority="1" stopIfTrue="1">
      <formula>IF((E4-E$3)/SQRT((POWER(F4,2)/G4+POWER(F$3,2)/G$3))&lt;-1.96,1,)</formula>
    </cfRule>
    <cfRule type="expression" dxfId="366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Munka46">
    <tabColor theme="7" tint="0.79998168889431442"/>
  </sheetPr>
  <dimension ref="A1:K78"/>
  <sheetViews>
    <sheetView workbookViewId="0">
      <selection activeCell="G33" sqref="G3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1" s="2157" customFormat="1" ht="56.1" customHeight="1">
      <c r="A1" s="5058" t="s">
        <v>0</v>
      </c>
      <c r="B1" s="5059"/>
      <c r="C1" s="5064"/>
      <c r="D1" s="5065"/>
      <c r="E1" s="5065" t="s">
        <v>390</v>
      </c>
      <c r="F1" s="5065"/>
      <c r="G1" s="5066"/>
    </row>
    <row r="2" spans="1:11" s="2157" customFormat="1" ht="36" customHeight="1">
      <c r="A2" s="5060"/>
      <c r="B2" s="5061"/>
      <c r="C2" s="5067" t="s">
        <v>1</v>
      </c>
      <c r="D2" s="5069" t="s">
        <v>2</v>
      </c>
      <c r="E2" s="3128" t="s">
        <v>160</v>
      </c>
      <c r="F2" s="3128" t="s">
        <v>161</v>
      </c>
      <c r="G2" s="3129" t="s">
        <v>8</v>
      </c>
      <c r="H2" s="3130"/>
    </row>
    <row r="3" spans="1:11" s="2157" customFormat="1" ht="20.100000000000001" customHeight="1">
      <c r="A3" s="5062"/>
      <c r="B3" s="5063"/>
      <c r="C3" s="5068"/>
      <c r="D3" s="5070"/>
      <c r="E3" s="3131" t="s">
        <v>9</v>
      </c>
      <c r="F3" s="3131" t="s">
        <v>9</v>
      </c>
      <c r="G3" s="3132" t="s">
        <v>9</v>
      </c>
      <c r="H3" s="3133" t="s">
        <v>87</v>
      </c>
    </row>
    <row r="4" spans="1:11" ht="21" customHeight="1">
      <c r="A4" s="3134" t="s">
        <v>10</v>
      </c>
      <c r="B4" s="3135" t="s">
        <v>10</v>
      </c>
      <c r="C4" s="3136">
        <v>959</v>
      </c>
      <c r="D4" s="3137">
        <v>1254.5825884074052</v>
      </c>
      <c r="E4" s="3138">
        <v>9.7535949156620644E-2</v>
      </c>
      <c r="F4" s="3138">
        <v>0.85069935011922526</v>
      </c>
      <c r="G4" s="3139">
        <v>5.1764700724155108E-2</v>
      </c>
      <c r="H4" s="3136">
        <f>C4/$K$4</f>
        <v>414.23696600578808</v>
      </c>
      <c r="K4" s="2211">
        <v>2.3151000000000002</v>
      </c>
    </row>
    <row r="5" spans="1:11" ht="21" customHeight="1">
      <c r="A5" s="5056" t="s">
        <v>11</v>
      </c>
      <c r="B5" s="3140" t="s">
        <v>12</v>
      </c>
      <c r="C5" s="3141">
        <v>308</v>
      </c>
      <c r="D5" s="3142">
        <v>431.34157867985346</v>
      </c>
      <c r="E5" s="3143">
        <v>8.1369677722538614E-2</v>
      </c>
      <c r="F5" s="3143">
        <v>0.89496337538144688</v>
      </c>
      <c r="G5" s="3144">
        <v>2.3666946896015308E-2</v>
      </c>
      <c r="H5" s="3141">
        <f t="shared" ref="H5:H68" si="0">C5/$K$4</f>
        <v>133.03960952010712</v>
      </c>
    </row>
    <row r="6" spans="1:11" ht="21" customHeight="1">
      <c r="A6" s="5056"/>
      <c r="B6" s="3140" t="s">
        <v>13</v>
      </c>
      <c r="C6" s="3141">
        <v>305</v>
      </c>
      <c r="D6" s="3142">
        <v>372.87296036627635</v>
      </c>
      <c r="E6" s="3143">
        <v>8.1586109521789782E-2</v>
      </c>
      <c r="F6" s="3143">
        <v>0.86145800289756014</v>
      </c>
      <c r="G6" s="3144">
        <v>5.6955887580650816E-2</v>
      </c>
      <c r="H6" s="3141">
        <f t="shared" si="0"/>
        <v>131.74376916763853</v>
      </c>
    </row>
    <row r="7" spans="1:11" ht="21" customHeight="1">
      <c r="A7" s="5056"/>
      <c r="B7" s="3140" t="s">
        <v>14</v>
      </c>
      <c r="C7" s="3141">
        <v>250</v>
      </c>
      <c r="D7" s="3142">
        <v>300.63929635776998</v>
      </c>
      <c r="E7" s="3143">
        <v>0.11006695028775297</v>
      </c>
      <c r="F7" s="3143">
        <v>0.82066411305349229</v>
      </c>
      <c r="G7" s="3144">
        <v>6.9268936658754207E-2</v>
      </c>
      <c r="H7" s="3141">
        <f t="shared" si="0"/>
        <v>107.98669603904798</v>
      </c>
    </row>
    <row r="8" spans="1:11" ht="21" customHeight="1">
      <c r="A8" s="5056"/>
      <c r="B8" s="3140" t="s">
        <v>15</v>
      </c>
      <c r="C8" s="3141">
        <v>96</v>
      </c>
      <c r="D8" s="3142">
        <v>149.72875300350751</v>
      </c>
      <c r="E8" s="3143">
        <v>0.15866741133352172</v>
      </c>
      <c r="F8" s="3143">
        <v>0.75669768092324796</v>
      </c>
      <c r="G8" s="3144">
        <v>8.4634907743230472E-2</v>
      </c>
      <c r="H8" s="3141">
        <f t="shared" si="0"/>
        <v>41.466891278994424</v>
      </c>
    </row>
    <row r="9" spans="1:11" ht="21" customHeight="1">
      <c r="A9" s="5056" t="s">
        <v>16</v>
      </c>
      <c r="B9" s="3140" t="s">
        <v>17</v>
      </c>
      <c r="C9" s="3141">
        <v>783</v>
      </c>
      <c r="D9" s="3142">
        <v>975.2317116531483</v>
      </c>
      <c r="E9" s="3143">
        <v>8.876628621783704E-2</v>
      </c>
      <c r="F9" s="3143">
        <v>0.86473170049371573</v>
      </c>
      <c r="G9" s="3144">
        <v>4.6502013288447393E-2</v>
      </c>
      <c r="H9" s="3141">
        <f t="shared" si="0"/>
        <v>338.21433199429828</v>
      </c>
    </row>
    <row r="10" spans="1:11" ht="21" customHeight="1">
      <c r="A10" s="5056"/>
      <c r="B10" s="3140" t="s">
        <v>18</v>
      </c>
      <c r="C10" s="3141">
        <v>176</v>
      </c>
      <c r="D10" s="3142">
        <v>279.3508767542578</v>
      </c>
      <c r="E10" s="3143">
        <v>0.12815140129974931</v>
      </c>
      <c r="F10" s="3143">
        <v>0.80171152078704622</v>
      </c>
      <c r="G10" s="3144">
        <v>7.0137077913203907E-2</v>
      </c>
      <c r="H10" s="3141">
        <f t="shared" si="0"/>
        <v>76.022634011489785</v>
      </c>
    </row>
    <row r="11" spans="1:11" ht="21" customHeight="1">
      <c r="A11" s="5056" t="s">
        <v>19</v>
      </c>
      <c r="B11" s="3140" t="s">
        <v>20</v>
      </c>
      <c r="C11" s="3141">
        <v>112</v>
      </c>
      <c r="D11" s="3142">
        <v>184.22790464150305</v>
      </c>
      <c r="E11" s="3143">
        <v>0.11349915265641002</v>
      </c>
      <c r="F11" s="3143">
        <v>0.85113977079959002</v>
      </c>
      <c r="G11" s="3144">
        <v>3.5361076544000419E-2</v>
      </c>
      <c r="H11" s="3141">
        <f t="shared" si="0"/>
        <v>48.378039825493495</v>
      </c>
    </row>
    <row r="12" spans="1:11" ht="40.35" customHeight="1">
      <c r="A12" s="5056"/>
      <c r="B12" s="3140" t="s">
        <v>21</v>
      </c>
      <c r="C12" s="3141">
        <v>286</v>
      </c>
      <c r="D12" s="3142">
        <v>336.09978063298621</v>
      </c>
      <c r="E12" s="3143">
        <v>0.11009876024477078</v>
      </c>
      <c r="F12" s="3143">
        <v>0.80289172311770496</v>
      </c>
      <c r="G12" s="3144">
        <v>8.7009516637524362E-2</v>
      </c>
      <c r="H12" s="3141">
        <f t="shared" si="0"/>
        <v>123.5367802686709</v>
      </c>
    </row>
    <row r="13" spans="1:11" ht="40.35" customHeight="1">
      <c r="A13" s="5056"/>
      <c r="B13" s="3140" t="s">
        <v>22</v>
      </c>
      <c r="C13" s="3141">
        <v>177</v>
      </c>
      <c r="D13" s="3142">
        <v>280.99220788267712</v>
      </c>
      <c r="E13" s="3143">
        <v>0.12740284358817155</v>
      </c>
      <c r="F13" s="3143">
        <v>0.80286976305928448</v>
      </c>
      <c r="G13" s="3144">
        <v>6.9727393352543854E-2</v>
      </c>
      <c r="H13" s="3141">
        <f t="shared" si="0"/>
        <v>76.454580795645967</v>
      </c>
    </row>
    <row r="14" spans="1:11" ht="40.35" customHeight="1">
      <c r="A14" s="5056"/>
      <c r="B14" s="3140" t="s">
        <v>23</v>
      </c>
      <c r="C14" s="3141">
        <v>188</v>
      </c>
      <c r="D14" s="3142">
        <v>206.14902121189084</v>
      </c>
      <c r="E14" s="3143">
        <v>7.0169641109788697E-2</v>
      </c>
      <c r="F14" s="3143">
        <v>0.9012208593717328</v>
      </c>
      <c r="G14" s="3144">
        <v>2.8609499518478475E-2</v>
      </c>
      <c r="H14" s="3141">
        <f t="shared" si="0"/>
        <v>81.205995421364079</v>
      </c>
    </row>
    <row r="15" spans="1:11" ht="40.35" customHeight="1">
      <c r="A15" s="5056"/>
      <c r="B15" s="3140" t="s">
        <v>24</v>
      </c>
      <c r="C15" s="3141">
        <v>196</v>
      </c>
      <c r="D15" s="3142">
        <v>247.11367403835104</v>
      </c>
      <c r="E15" s="3143">
        <v>5.7416548186775843E-2</v>
      </c>
      <c r="F15" s="3143">
        <v>0.92763469912494867</v>
      </c>
      <c r="G15" s="3144">
        <v>1.4948752688275758E-2</v>
      </c>
      <c r="H15" s="3141">
        <f t="shared" si="0"/>
        <v>84.661569694613618</v>
      </c>
    </row>
    <row r="16" spans="1:11" ht="21" customHeight="1">
      <c r="A16" s="5056" t="s">
        <v>25</v>
      </c>
      <c r="B16" s="3140" t="s">
        <v>26</v>
      </c>
      <c r="C16" s="3141">
        <v>139</v>
      </c>
      <c r="D16" s="3142">
        <v>195.37984282228521</v>
      </c>
      <c r="E16" s="3143">
        <v>8.3501532251944524E-2</v>
      </c>
      <c r="F16" s="3143">
        <v>0.85017745273161038</v>
      </c>
      <c r="G16" s="3144">
        <v>6.6321015016445287E-2</v>
      </c>
      <c r="H16" s="3141">
        <f t="shared" si="0"/>
        <v>60.040602997710678</v>
      </c>
    </row>
    <row r="17" spans="1:8" ht="21" customHeight="1">
      <c r="A17" s="5056"/>
      <c r="B17" s="3140" t="s">
        <v>27</v>
      </c>
      <c r="C17" s="3141">
        <v>178</v>
      </c>
      <c r="D17" s="3142">
        <v>229.84761839808434</v>
      </c>
      <c r="E17" s="3143">
        <v>6.9852801767601946E-2</v>
      </c>
      <c r="F17" s="3143">
        <v>0.89407937661229897</v>
      </c>
      <c r="G17" s="3144">
        <v>3.6067821620099479E-2</v>
      </c>
      <c r="H17" s="3141">
        <f t="shared" si="0"/>
        <v>76.886527579802163</v>
      </c>
    </row>
    <row r="18" spans="1:8" ht="40.35" customHeight="1">
      <c r="A18" s="5056"/>
      <c r="B18" s="3140" t="s">
        <v>28</v>
      </c>
      <c r="C18" s="3141">
        <v>436</v>
      </c>
      <c r="D18" s="3142">
        <v>575.52354042555316</v>
      </c>
      <c r="E18" s="3143">
        <v>0.11121915422504929</v>
      </c>
      <c r="F18" s="3143">
        <v>0.84017308674278557</v>
      </c>
      <c r="G18" s="3144">
        <v>4.860775903216577E-2</v>
      </c>
      <c r="H18" s="3141">
        <f t="shared" si="0"/>
        <v>188.32879789209969</v>
      </c>
    </row>
    <row r="19" spans="1:8" ht="21" customHeight="1">
      <c r="A19" s="5056"/>
      <c r="B19" s="3140" t="s">
        <v>29</v>
      </c>
      <c r="C19" s="3141">
        <v>202</v>
      </c>
      <c r="D19" s="3142">
        <v>248.0779073330736</v>
      </c>
      <c r="E19" s="3143">
        <v>0.10475598597555508</v>
      </c>
      <c r="F19" s="3143">
        <v>0.84312854126382641</v>
      </c>
      <c r="G19" s="3144">
        <v>5.2115472760618349E-2</v>
      </c>
      <c r="H19" s="3141">
        <f t="shared" si="0"/>
        <v>87.253250399550765</v>
      </c>
    </row>
    <row r="20" spans="1:8" ht="21" customHeight="1">
      <c r="A20" s="5056"/>
      <c r="B20" s="3140" t="s">
        <v>30</v>
      </c>
      <c r="C20" s="3141">
        <v>4</v>
      </c>
      <c r="D20" s="3142">
        <v>5.7536794284113997</v>
      </c>
      <c r="E20" s="3143">
        <v>0</v>
      </c>
      <c r="F20" s="3143">
        <v>0.5148160624879542</v>
      </c>
      <c r="G20" s="3144">
        <v>0.48518393751204575</v>
      </c>
      <c r="H20" s="3141">
        <f t="shared" si="0"/>
        <v>1.7277871366247677</v>
      </c>
    </row>
    <row r="21" spans="1:8" ht="21" customHeight="1">
      <c r="A21" s="5056" t="s">
        <v>31</v>
      </c>
      <c r="B21" s="3140" t="s">
        <v>32</v>
      </c>
      <c r="C21" s="3141">
        <v>869</v>
      </c>
      <c r="D21" s="3142">
        <v>1134.5569994310702</v>
      </c>
      <c r="E21" s="3143">
        <v>9.3977785642616316E-2</v>
      </c>
      <c r="F21" s="3143">
        <v>0.85256120681966852</v>
      </c>
      <c r="G21" s="3144">
        <v>5.3461007537715738E-2</v>
      </c>
      <c r="H21" s="3141">
        <f t="shared" si="0"/>
        <v>375.36175543173078</v>
      </c>
    </row>
    <row r="22" spans="1:8" ht="21" customHeight="1">
      <c r="A22" s="5056"/>
      <c r="B22" s="3140" t="s">
        <v>30</v>
      </c>
      <c r="C22" s="3141">
        <v>90</v>
      </c>
      <c r="D22" s="3142">
        <v>120.02558897633523</v>
      </c>
      <c r="E22" s="3143">
        <v>0.13116993799486545</v>
      </c>
      <c r="F22" s="3143">
        <v>0.8330999151200551</v>
      </c>
      <c r="G22" s="3144">
        <v>3.5730146885079202E-2</v>
      </c>
      <c r="H22" s="3141">
        <f t="shared" si="0"/>
        <v>38.87521057405727</v>
      </c>
    </row>
    <row r="23" spans="1:8" ht="21" customHeight="1">
      <c r="A23" s="5056" t="s">
        <v>33</v>
      </c>
      <c r="B23" s="3140" t="s">
        <v>34</v>
      </c>
      <c r="C23" s="3141">
        <v>196</v>
      </c>
      <c r="D23" s="3142">
        <v>244.56256812186598</v>
      </c>
      <c r="E23" s="3143">
        <v>8.8734747304572176E-2</v>
      </c>
      <c r="F23" s="3143">
        <v>0.86641709558399849</v>
      </c>
      <c r="G23" s="3144">
        <v>4.4848157111428984E-2</v>
      </c>
      <c r="H23" s="3141">
        <f t="shared" si="0"/>
        <v>84.661569694613618</v>
      </c>
    </row>
    <row r="24" spans="1:8" ht="21" customHeight="1">
      <c r="A24" s="5056"/>
      <c r="B24" s="3140" t="s">
        <v>35</v>
      </c>
      <c r="C24" s="3141">
        <v>312</v>
      </c>
      <c r="D24" s="3142">
        <v>407.86681256490152</v>
      </c>
      <c r="E24" s="3143">
        <v>0.14577965077708838</v>
      </c>
      <c r="F24" s="3143">
        <v>0.79195296437873364</v>
      </c>
      <c r="G24" s="3144">
        <v>6.2267384844178403E-2</v>
      </c>
      <c r="H24" s="3141">
        <f t="shared" si="0"/>
        <v>134.76739665673188</v>
      </c>
    </row>
    <row r="25" spans="1:8" ht="21" customHeight="1">
      <c r="A25" s="5056"/>
      <c r="B25" s="3140" t="s">
        <v>36</v>
      </c>
      <c r="C25" s="3141">
        <v>244</v>
      </c>
      <c r="D25" s="3142">
        <v>345.4401852438325</v>
      </c>
      <c r="E25" s="3143">
        <v>5.3450759273737561E-2</v>
      </c>
      <c r="F25" s="3143">
        <v>0.8932232300525168</v>
      </c>
      <c r="G25" s="3144">
        <v>5.3326010673746253E-2</v>
      </c>
      <c r="H25" s="3141">
        <f t="shared" si="0"/>
        <v>105.39501533411082</v>
      </c>
    </row>
    <row r="26" spans="1:8" ht="21" customHeight="1">
      <c r="A26" s="5056"/>
      <c r="B26" s="3140" t="s">
        <v>37</v>
      </c>
      <c r="C26" s="3141">
        <v>207</v>
      </c>
      <c r="D26" s="3142">
        <v>256.71302247680751</v>
      </c>
      <c r="E26" s="3143">
        <v>8.8593028782055647E-2</v>
      </c>
      <c r="F26" s="3143">
        <v>0.87184074720117011</v>
      </c>
      <c r="G26" s="3144">
        <v>3.9566224016774371E-2</v>
      </c>
      <c r="H26" s="3141">
        <f t="shared" si="0"/>
        <v>89.412984320331731</v>
      </c>
    </row>
    <row r="27" spans="1:8" ht="21" customHeight="1">
      <c r="A27" s="5056" t="s">
        <v>38</v>
      </c>
      <c r="B27" s="3140" t="s">
        <v>39</v>
      </c>
      <c r="C27" s="3141">
        <v>147</v>
      </c>
      <c r="D27" s="3142">
        <v>144.36023384309465</v>
      </c>
      <c r="E27" s="3143">
        <v>7.0166065183683013E-2</v>
      </c>
      <c r="F27" s="3143">
        <v>0.92324569785733923</v>
      </c>
      <c r="G27" s="3144">
        <v>6.5882369589774252E-3</v>
      </c>
      <c r="H27" s="3141">
        <f t="shared" si="0"/>
        <v>63.49617727096021</v>
      </c>
    </row>
    <row r="28" spans="1:8" ht="21" customHeight="1">
      <c r="A28" s="5056"/>
      <c r="B28" s="3140" t="s">
        <v>40</v>
      </c>
      <c r="C28" s="3141">
        <v>340</v>
      </c>
      <c r="D28" s="3142">
        <v>328.03825015923968</v>
      </c>
      <c r="E28" s="3143">
        <v>9.9193261931844537E-2</v>
      </c>
      <c r="F28" s="3143">
        <v>0.84732348435729576</v>
      </c>
      <c r="G28" s="3144">
        <v>5.3483253710860081E-2</v>
      </c>
      <c r="H28" s="3141">
        <f t="shared" si="0"/>
        <v>146.86190661310525</v>
      </c>
    </row>
    <row r="29" spans="1:8" ht="21" customHeight="1">
      <c r="A29" s="5056"/>
      <c r="B29" s="3140" t="s">
        <v>41</v>
      </c>
      <c r="C29" s="3141">
        <v>354</v>
      </c>
      <c r="D29" s="3142">
        <v>427.55178781267864</v>
      </c>
      <c r="E29" s="3143">
        <v>8.0619815204269779E-2</v>
      </c>
      <c r="F29" s="3143">
        <v>0.8626734817777687</v>
      </c>
      <c r="G29" s="3144">
        <v>5.6706703017960901E-2</v>
      </c>
      <c r="H29" s="3141">
        <f t="shared" si="0"/>
        <v>152.90916159129193</v>
      </c>
    </row>
    <row r="30" spans="1:8" ht="21" customHeight="1">
      <c r="A30" s="5056"/>
      <c r="B30" s="3140" t="s">
        <v>42</v>
      </c>
      <c r="C30" s="3141">
        <v>118</v>
      </c>
      <c r="D30" s="3142">
        <v>354.63231659239568</v>
      </c>
      <c r="E30" s="3143">
        <v>0.12753881038563827</v>
      </c>
      <c r="F30" s="3143">
        <v>0.80985435278813012</v>
      </c>
      <c r="G30" s="3144">
        <v>6.2606836826231263E-2</v>
      </c>
      <c r="H30" s="3141">
        <f t="shared" si="0"/>
        <v>50.969720530430649</v>
      </c>
    </row>
    <row r="31" spans="1:8" ht="21" customHeight="1">
      <c r="A31" s="5056" t="s">
        <v>43</v>
      </c>
      <c r="B31" s="3140" t="s">
        <v>44</v>
      </c>
      <c r="C31" s="3141">
        <v>555</v>
      </c>
      <c r="D31" s="3142">
        <v>769.09146329282351</v>
      </c>
      <c r="E31" s="3143">
        <v>0.1161907036360964</v>
      </c>
      <c r="F31" s="3143">
        <v>0.81126211938568527</v>
      </c>
      <c r="G31" s="3144">
        <v>7.2547176978218872E-2</v>
      </c>
      <c r="H31" s="3141">
        <f t="shared" si="0"/>
        <v>239.73046520668652</v>
      </c>
    </row>
    <row r="32" spans="1:8" ht="21" customHeight="1">
      <c r="A32" s="5056"/>
      <c r="B32" s="3140" t="s">
        <v>45</v>
      </c>
      <c r="C32" s="3141">
        <v>404</v>
      </c>
      <c r="D32" s="3142">
        <v>485.49112511458333</v>
      </c>
      <c r="E32" s="3143">
        <v>6.798399304907618E-2</v>
      </c>
      <c r="F32" s="3143">
        <v>0.91317389584015074</v>
      </c>
      <c r="G32" s="3144">
        <v>1.8842111110773462E-2</v>
      </c>
      <c r="H32" s="3141">
        <f t="shared" si="0"/>
        <v>174.50650079910153</v>
      </c>
    </row>
    <row r="33" spans="1:8" ht="21" customHeight="1">
      <c r="A33" s="5056" t="s">
        <v>46</v>
      </c>
      <c r="B33" s="3140" t="s">
        <v>47</v>
      </c>
      <c r="C33" s="3141">
        <v>189</v>
      </c>
      <c r="D33" s="3142">
        <v>223.87436704074725</v>
      </c>
      <c r="E33" s="3143">
        <v>6.3097716802534357E-2</v>
      </c>
      <c r="F33" s="3143">
        <v>0.91774630754567499</v>
      </c>
      <c r="G33" s="3144">
        <v>1.9155975651790665E-2</v>
      </c>
      <c r="H33" s="3141">
        <f t="shared" si="0"/>
        <v>81.637942205520275</v>
      </c>
    </row>
    <row r="34" spans="1:8" ht="21" customHeight="1">
      <c r="A34" s="5056"/>
      <c r="B34" s="3140" t="s">
        <v>48</v>
      </c>
      <c r="C34" s="3141">
        <v>291</v>
      </c>
      <c r="D34" s="3142">
        <v>349.58946831437345</v>
      </c>
      <c r="E34" s="3143">
        <v>7.9337753853445089E-2</v>
      </c>
      <c r="F34" s="3143">
        <v>0.87970588250449278</v>
      </c>
      <c r="G34" s="3144">
        <v>4.0956363642062316E-2</v>
      </c>
      <c r="H34" s="3141">
        <f t="shared" si="0"/>
        <v>125.69651418945185</v>
      </c>
    </row>
    <row r="35" spans="1:8" ht="21" customHeight="1">
      <c r="A35" s="5056"/>
      <c r="B35" s="3140" t="s">
        <v>49</v>
      </c>
      <c r="C35" s="3141">
        <v>191</v>
      </c>
      <c r="D35" s="3142">
        <v>235.74293214943282</v>
      </c>
      <c r="E35" s="3143">
        <v>0.11840915387906557</v>
      </c>
      <c r="F35" s="3143">
        <v>0.81429280167902662</v>
      </c>
      <c r="G35" s="3144">
        <v>6.7298044441907859E-2</v>
      </c>
      <c r="H35" s="3141">
        <f t="shared" si="0"/>
        <v>82.501835773832653</v>
      </c>
    </row>
    <row r="36" spans="1:8" ht="21" customHeight="1">
      <c r="A36" s="5056"/>
      <c r="B36" s="3140" t="s">
        <v>50</v>
      </c>
      <c r="C36" s="3141">
        <v>288</v>
      </c>
      <c r="D36" s="3142">
        <v>445.3758209028548</v>
      </c>
      <c r="E36" s="3143">
        <v>0.11808269636758496</v>
      </c>
      <c r="F36" s="3143">
        <v>0.8134995603377646</v>
      </c>
      <c r="G36" s="3144">
        <v>6.8417743294650377E-2</v>
      </c>
      <c r="H36" s="3141">
        <f t="shared" si="0"/>
        <v>124.40067383698327</v>
      </c>
    </row>
    <row r="37" spans="1:8" ht="21" customHeight="1">
      <c r="A37" s="5056" t="s">
        <v>51</v>
      </c>
      <c r="B37" s="3140" t="s">
        <v>47</v>
      </c>
      <c r="C37" s="3141">
        <v>244</v>
      </c>
      <c r="D37" s="3142">
        <v>259.56240578579627</v>
      </c>
      <c r="E37" s="3143">
        <v>4.4774938592309702E-2</v>
      </c>
      <c r="F37" s="3143">
        <v>0.9348331375225013</v>
      </c>
      <c r="G37" s="3144">
        <v>2.0391923885189001E-2</v>
      </c>
      <c r="H37" s="3141">
        <f t="shared" si="0"/>
        <v>105.39501533411082</v>
      </c>
    </row>
    <row r="38" spans="1:8" ht="21" customHeight="1">
      <c r="A38" s="5056"/>
      <c r="B38" s="3140" t="s">
        <v>48</v>
      </c>
      <c r="C38" s="3141">
        <v>266</v>
      </c>
      <c r="D38" s="3142">
        <v>338.72061643490292</v>
      </c>
      <c r="E38" s="3143">
        <v>8.7599724746393423E-2</v>
      </c>
      <c r="F38" s="3143">
        <v>0.82619664606535326</v>
      </c>
      <c r="G38" s="3144">
        <v>8.6203629188253167E-2</v>
      </c>
      <c r="H38" s="3141">
        <f t="shared" si="0"/>
        <v>114.89784458554705</v>
      </c>
    </row>
    <row r="39" spans="1:8" ht="21" customHeight="1">
      <c r="A39" s="5056"/>
      <c r="B39" s="3140" t="s">
        <v>49</v>
      </c>
      <c r="C39" s="3141">
        <v>241</v>
      </c>
      <c r="D39" s="3142">
        <v>348.88738138404585</v>
      </c>
      <c r="E39" s="3143">
        <v>0.13239462187854797</v>
      </c>
      <c r="F39" s="3143">
        <v>0.82727204691000478</v>
      </c>
      <c r="G39" s="3144">
        <v>4.0333331211447436E-2</v>
      </c>
      <c r="H39" s="3141">
        <f t="shared" si="0"/>
        <v>104.09917498164225</v>
      </c>
    </row>
    <row r="40" spans="1:8" ht="21" customHeight="1">
      <c r="A40" s="5056"/>
      <c r="B40" s="3140" t="s">
        <v>50</v>
      </c>
      <c r="C40" s="3141">
        <v>208</v>
      </c>
      <c r="D40" s="3142">
        <v>307.41218480266309</v>
      </c>
      <c r="E40" s="3143">
        <v>0.11347099691569909</v>
      </c>
      <c r="F40" s="3143">
        <v>0.83324751495951854</v>
      </c>
      <c r="G40" s="3144">
        <v>5.3281488124782381E-2</v>
      </c>
      <c r="H40" s="3141">
        <f t="shared" si="0"/>
        <v>89.844931104487927</v>
      </c>
    </row>
    <row r="41" spans="1:8" ht="21" customHeight="1">
      <c r="A41" s="5056" t="s">
        <v>52</v>
      </c>
      <c r="B41" s="3140" t="s">
        <v>803</v>
      </c>
      <c r="C41" s="3141">
        <v>82</v>
      </c>
      <c r="D41" s="3142">
        <v>85.239813751215621</v>
      </c>
      <c r="E41" s="3143">
        <v>4.1355299704174057E-2</v>
      </c>
      <c r="F41" s="3143">
        <v>0.93666166049676425</v>
      </c>
      <c r="G41" s="3144">
        <v>2.1983039799061931E-2</v>
      </c>
      <c r="H41" s="3141">
        <f t="shared" si="0"/>
        <v>35.419636300807738</v>
      </c>
    </row>
    <row r="42" spans="1:8" ht="21" customHeight="1">
      <c r="A42" s="5056"/>
      <c r="B42" s="3140" t="s">
        <v>53</v>
      </c>
      <c r="C42" s="3141">
        <v>93</v>
      </c>
      <c r="D42" s="3142">
        <v>101.60463978098969</v>
      </c>
      <c r="E42" s="3143">
        <v>3.3535903041796211E-2</v>
      </c>
      <c r="F42" s="3143">
        <v>0.93281261596823217</v>
      </c>
      <c r="G42" s="3144">
        <v>3.3651480989971727E-2</v>
      </c>
      <c r="H42" s="3141">
        <f t="shared" si="0"/>
        <v>40.171050926525851</v>
      </c>
    </row>
    <row r="43" spans="1:8" ht="21" customHeight="1">
      <c r="A43" s="5056"/>
      <c r="B43" s="3140" t="s">
        <v>54</v>
      </c>
      <c r="C43" s="3141">
        <v>147</v>
      </c>
      <c r="D43" s="3142">
        <v>166.47943342894391</v>
      </c>
      <c r="E43" s="3143">
        <v>7.3820140036264428E-2</v>
      </c>
      <c r="F43" s="3143">
        <v>0.89287777595864781</v>
      </c>
      <c r="G43" s="3144">
        <v>3.3302084005087725E-2</v>
      </c>
      <c r="H43" s="3141">
        <f t="shared" si="0"/>
        <v>63.49617727096021</v>
      </c>
    </row>
    <row r="44" spans="1:8" ht="21" customHeight="1">
      <c r="A44" s="5056"/>
      <c r="B44" s="3140" t="s">
        <v>55</v>
      </c>
      <c r="C44" s="3141">
        <v>91</v>
      </c>
      <c r="D44" s="3142">
        <v>111.13687613491769</v>
      </c>
      <c r="E44" s="3143">
        <v>7.6102553902298989E-2</v>
      </c>
      <c r="F44" s="3143">
        <v>0.79532476040600097</v>
      </c>
      <c r="G44" s="3144">
        <v>0.1285726856917003</v>
      </c>
      <c r="H44" s="3141">
        <f t="shared" si="0"/>
        <v>39.307157358213466</v>
      </c>
    </row>
    <row r="45" spans="1:8" ht="21" customHeight="1">
      <c r="A45" s="5056"/>
      <c r="B45" s="3140" t="s">
        <v>56</v>
      </c>
      <c r="C45" s="3141">
        <v>97</v>
      </c>
      <c r="D45" s="3142">
        <v>133.82225912463241</v>
      </c>
      <c r="E45" s="3143">
        <v>0.10173096050264496</v>
      </c>
      <c r="F45" s="3143">
        <v>0.82828316601403484</v>
      </c>
      <c r="G45" s="3144">
        <v>6.9985873483320082E-2</v>
      </c>
      <c r="H45" s="3141">
        <f t="shared" si="0"/>
        <v>41.89883806315062</v>
      </c>
    </row>
    <row r="46" spans="1:8" ht="21" customHeight="1">
      <c r="A46" s="5056"/>
      <c r="B46" s="3140" t="s">
        <v>57</v>
      </c>
      <c r="C46" s="3141">
        <v>95</v>
      </c>
      <c r="D46" s="3142">
        <v>128.1152802140316</v>
      </c>
      <c r="E46" s="3143">
        <v>9.1310014866053987E-2</v>
      </c>
      <c r="F46" s="3143">
        <v>0.8685743799132708</v>
      </c>
      <c r="G46" s="3144">
        <v>4.0115605220675414E-2</v>
      </c>
      <c r="H46" s="3141">
        <f t="shared" si="0"/>
        <v>41.034944494838236</v>
      </c>
    </row>
    <row r="47" spans="1:8" ht="21" customHeight="1">
      <c r="A47" s="5056"/>
      <c r="B47" s="3140" t="s">
        <v>58</v>
      </c>
      <c r="C47" s="3141">
        <v>98</v>
      </c>
      <c r="D47" s="3142">
        <v>148.87594481208328</v>
      </c>
      <c r="E47" s="3143">
        <v>0.19402603518245232</v>
      </c>
      <c r="F47" s="3143">
        <v>0.75219625640758425</v>
      </c>
      <c r="G47" s="3144">
        <v>5.3777708409963279E-2</v>
      </c>
      <c r="H47" s="3141">
        <f t="shared" si="0"/>
        <v>42.330784847306809</v>
      </c>
    </row>
    <row r="48" spans="1:8" ht="21" customHeight="1">
      <c r="A48" s="5056"/>
      <c r="B48" s="3140" t="s">
        <v>59</v>
      </c>
      <c r="C48" s="3141">
        <v>111</v>
      </c>
      <c r="D48" s="3142">
        <v>150.81562513342226</v>
      </c>
      <c r="E48" s="3143">
        <v>9.772234913568846E-2</v>
      </c>
      <c r="F48" s="3143">
        <v>0.85361609959177798</v>
      </c>
      <c r="G48" s="3144">
        <v>4.8661551272534034E-2</v>
      </c>
      <c r="H48" s="3141">
        <f t="shared" si="0"/>
        <v>47.946093041337306</v>
      </c>
    </row>
    <row r="49" spans="1:8" ht="21" customHeight="1">
      <c r="A49" s="5056"/>
      <c r="B49" s="3140" t="s">
        <v>60</v>
      </c>
      <c r="C49" s="3141">
        <v>79</v>
      </c>
      <c r="D49" s="3142">
        <v>103.55105622747966</v>
      </c>
      <c r="E49" s="3143">
        <v>0.15270479241907362</v>
      </c>
      <c r="F49" s="3143">
        <v>0.80539345724796207</v>
      </c>
      <c r="G49" s="3144">
        <v>4.190175033296429E-2</v>
      </c>
      <c r="H49" s="3141">
        <f t="shared" si="0"/>
        <v>34.123795948339165</v>
      </c>
    </row>
    <row r="50" spans="1:8" ht="21" customHeight="1">
      <c r="A50" s="5056"/>
      <c r="B50" s="3140" t="s">
        <v>61</v>
      </c>
      <c r="C50" s="3141">
        <v>66</v>
      </c>
      <c r="D50" s="3142">
        <v>124.94165979969243</v>
      </c>
      <c r="E50" s="3143">
        <v>7.9544027659161645E-2</v>
      </c>
      <c r="F50" s="3143">
        <v>0.87541377377549301</v>
      </c>
      <c r="G50" s="3144">
        <v>4.5042198565345568E-2</v>
      </c>
      <c r="H50" s="3141">
        <f t="shared" si="0"/>
        <v>28.508487754308668</v>
      </c>
    </row>
    <row r="51" spans="1:8" ht="21" customHeight="1">
      <c r="A51" s="5056" t="s">
        <v>62</v>
      </c>
      <c r="B51" s="3140" t="s">
        <v>17</v>
      </c>
      <c r="C51" s="3141">
        <v>92</v>
      </c>
      <c r="D51" s="3142">
        <v>116.08336561304185</v>
      </c>
      <c r="E51" s="3143">
        <v>0.11900697515698692</v>
      </c>
      <c r="F51" s="3143">
        <v>0.87379825853220028</v>
      </c>
      <c r="G51" s="3144">
        <v>7.1947663108129847E-3</v>
      </c>
      <c r="H51" s="3141">
        <f t="shared" si="0"/>
        <v>39.739104142369655</v>
      </c>
    </row>
    <row r="52" spans="1:8" ht="21" customHeight="1">
      <c r="A52" s="5056"/>
      <c r="B52" s="3140" t="s">
        <v>18</v>
      </c>
      <c r="C52" s="3141">
        <v>867</v>
      </c>
      <c r="D52" s="3142">
        <v>1138.4992227943635</v>
      </c>
      <c r="E52" s="3143">
        <v>9.5346725913085878E-2</v>
      </c>
      <c r="F52" s="3143">
        <v>0.84834414514685408</v>
      </c>
      <c r="G52" s="3144">
        <v>5.6309128940060696E-2</v>
      </c>
      <c r="H52" s="3141">
        <f t="shared" si="0"/>
        <v>374.49786186341839</v>
      </c>
    </row>
    <row r="53" spans="1:8" ht="21" customHeight="1">
      <c r="A53" s="5056" t="s">
        <v>63</v>
      </c>
      <c r="B53" s="3140" t="s">
        <v>64</v>
      </c>
      <c r="C53" s="3141">
        <v>176</v>
      </c>
      <c r="D53" s="3142">
        <v>210.18788305366712</v>
      </c>
      <c r="E53" s="3143">
        <v>9.6420567322248019E-2</v>
      </c>
      <c r="F53" s="3143">
        <v>0.88795494853292156</v>
      </c>
      <c r="G53" s="3144">
        <v>1.5624484144830454E-2</v>
      </c>
      <c r="H53" s="3141">
        <f t="shared" si="0"/>
        <v>76.022634011489785</v>
      </c>
    </row>
    <row r="54" spans="1:8" ht="57" customHeight="1">
      <c r="A54" s="5056"/>
      <c r="B54" s="3140" t="s">
        <v>65</v>
      </c>
      <c r="C54" s="3141">
        <v>599</v>
      </c>
      <c r="D54" s="3142">
        <v>852.53512807963966</v>
      </c>
      <c r="E54" s="3143">
        <v>0.10862023407820269</v>
      </c>
      <c r="F54" s="3143">
        <v>0.82202935027739088</v>
      </c>
      <c r="G54" s="3144">
        <v>6.9350415644408081E-2</v>
      </c>
      <c r="H54" s="3141">
        <f t="shared" si="0"/>
        <v>258.73612370955897</v>
      </c>
    </row>
    <row r="55" spans="1:8" ht="40.35" customHeight="1">
      <c r="A55" s="5056"/>
      <c r="B55" s="3140" t="s">
        <v>66</v>
      </c>
      <c r="C55" s="3141">
        <v>18</v>
      </c>
      <c r="D55" s="3142">
        <v>17.792965888211402</v>
      </c>
      <c r="E55" s="3143">
        <v>5.7199829835519751E-2</v>
      </c>
      <c r="F55" s="3143">
        <v>0.89586068332424229</v>
      </c>
      <c r="G55" s="3144">
        <v>4.6939486840237847E-2</v>
      </c>
      <c r="H55" s="3141">
        <f t="shared" si="0"/>
        <v>7.7750421148114546</v>
      </c>
    </row>
    <row r="56" spans="1:8" ht="57" customHeight="1">
      <c r="A56" s="5056"/>
      <c r="B56" s="3140" t="s">
        <v>67</v>
      </c>
      <c r="C56" s="3141">
        <v>166</v>
      </c>
      <c r="D56" s="3142">
        <v>174.06661138588802</v>
      </c>
      <c r="E56" s="3143">
        <v>4.8717837194025518E-2</v>
      </c>
      <c r="F56" s="3143">
        <v>0.9415148858367659</v>
      </c>
      <c r="G56" s="3144">
        <v>9.767276969208212E-3</v>
      </c>
      <c r="H56" s="3141">
        <f t="shared" si="0"/>
        <v>71.703166169927854</v>
      </c>
    </row>
    <row r="57" spans="1:8" ht="27" customHeight="1">
      <c r="A57" s="5056" t="s">
        <v>68</v>
      </c>
      <c r="B57" s="3140" t="s">
        <v>17</v>
      </c>
      <c r="C57" s="3141">
        <v>181</v>
      </c>
      <c r="D57" s="3142">
        <v>189.31014085649861</v>
      </c>
      <c r="E57" s="3143">
        <v>5.0171128775863758E-2</v>
      </c>
      <c r="F57" s="3143">
        <v>0.93643630027582159</v>
      </c>
      <c r="G57" s="3144">
        <v>1.3392570948314133E-2</v>
      </c>
      <c r="H57" s="3141">
        <f t="shared" si="0"/>
        <v>78.182367932270736</v>
      </c>
    </row>
    <row r="58" spans="1:8" ht="27" customHeight="1">
      <c r="A58" s="5056"/>
      <c r="B58" s="3140" t="s">
        <v>18</v>
      </c>
      <c r="C58" s="3141">
        <v>778</v>
      </c>
      <c r="D58" s="3142">
        <v>1065.2724475509083</v>
      </c>
      <c r="E58" s="3143">
        <v>0.10595317691702903</v>
      </c>
      <c r="F58" s="3143">
        <v>0.83546299049303907</v>
      </c>
      <c r="G58" s="3144">
        <v>5.8583832589931689E-2</v>
      </c>
      <c r="H58" s="3141">
        <f t="shared" si="0"/>
        <v>336.0545980735173</v>
      </c>
    </row>
    <row r="59" spans="1:8" ht="27" customHeight="1">
      <c r="A59" s="5056" t="s">
        <v>69</v>
      </c>
      <c r="B59" s="3140" t="s">
        <v>17</v>
      </c>
      <c r="C59" s="3141">
        <v>184</v>
      </c>
      <c r="D59" s="3142">
        <v>191.85957727409951</v>
      </c>
      <c r="E59" s="3143">
        <v>4.9504453154919401E-2</v>
      </c>
      <c r="F59" s="3143">
        <v>0.93728093682311653</v>
      </c>
      <c r="G59" s="3144">
        <v>1.3214610021963519E-2</v>
      </c>
      <c r="H59" s="3141">
        <f t="shared" si="0"/>
        <v>79.47820828473931</v>
      </c>
    </row>
    <row r="60" spans="1:8" ht="27" customHeight="1">
      <c r="A60" s="5056"/>
      <c r="B60" s="3140" t="s">
        <v>18</v>
      </c>
      <c r="C60" s="3141">
        <v>775</v>
      </c>
      <c r="D60" s="3142">
        <v>1062.7230111333072</v>
      </c>
      <c r="E60" s="3143">
        <v>0.10620735499067846</v>
      </c>
      <c r="F60" s="3143">
        <v>0.83506827179429488</v>
      </c>
      <c r="G60" s="3144">
        <v>5.8724373215026597E-2</v>
      </c>
      <c r="H60" s="3141">
        <f t="shared" si="0"/>
        <v>334.75875772104877</v>
      </c>
    </row>
    <row r="61" spans="1:8" ht="27" customHeight="1">
      <c r="A61" s="5056" t="s">
        <v>70</v>
      </c>
      <c r="B61" s="3140" t="s">
        <v>17</v>
      </c>
      <c r="C61" s="3141">
        <v>346</v>
      </c>
      <c r="D61" s="3142">
        <v>389.40021700299513</v>
      </c>
      <c r="E61" s="3143">
        <v>7.5423599553579593E-2</v>
      </c>
      <c r="F61" s="3143">
        <v>0.9117766283017984</v>
      </c>
      <c r="G61" s="3144">
        <v>1.279977214462277E-2</v>
      </c>
      <c r="H61" s="3141">
        <f t="shared" si="0"/>
        <v>149.45358731804239</v>
      </c>
    </row>
    <row r="62" spans="1:8" ht="27" customHeight="1">
      <c r="A62" s="5056"/>
      <c r="B62" s="3140" t="s">
        <v>18</v>
      </c>
      <c r="C62" s="3141">
        <v>613</v>
      </c>
      <c r="D62" s="3142">
        <v>865.18237140441079</v>
      </c>
      <c r="E62" s="3143">
        <v>0.10748824825385384</v>
      </c>
      <c r="F62" s="3143">
        <v>0.82320976391829614</v>
      </c>
      <c r="G62" s="3144">
        <v>6.9301987827851519E-2</v>
      </c>
      <c r="H62" s="3141">
        <f t="shared" si="0"/>
        <v>264.78337868774565</v>
      </c>
    </row>
    <row r="63" spans="1:8" ht="27" customHeight="1">
      <c r="A63" s="5056" t="s">
        <v>71</v>
      </c>
      <c r="B63" s="3140" t="s">
        <v>17</v>
      </c>
      <c r="C63" s="3141">
        <v>886</v>
      </c>
      <c r="D63" s="3142">
        <v>1154.1989263801249</v>
      </c>
      <c r="E63" s="3143">
        <v>0.10091897291009996</v>
      </c>
      <c r="F63" s="3143">
        <v>0.84686963504169588</v>
      </c>
      <c r="G63" s="3144">
        <v>5.2211392048204824E-2</v>
      </c>
      <c r="H63" s="3141">
        <f t="shared" si="0"/>
        <v>382.70485076238606</v>
      </c>
    </row>
    <row r="64" spans="1:8" ht="27" customHeight="1">
      <c r="A64" s="5056"/>
      <c r="B64" s="3140" t="s">
        <v>18</v>
      </c>
      <c r="C64" s="3141">
        <v>73</v>
      </c>
      <c r="D64" s="3142">
        <v>100.38366202728032</v>
      </c>
      <c r="E64" s="3143">
        <v>5.8638360591629211E-2</v>
      </c>
      <c r="F64" s="3143">
        <v>0.89473294026285277</v>
      </c>
      <c r="G64" s="3144">
        <v>4.6628699145517857E-2</v>
      </c>
      <c r="H64" s="3141">
        <f t="shared" si="0"/>
        <v>31.532115243402011</v>
      </c>
    </row>
    <row r="65" spans="1:8" ht="27" customHeight="1">
      <c r="A65" s="5056" t="s">
        <v>72</v>
      </c>
      <c r="B65" s="3140" t="s">
        <v>17</v>
      </c>
      <c r="C65" s="3141">
        <v>0</v>
      </c>
      <c r="D65" s="3142">
        <v>0</v>
      </c>
      <c r="E65" s="3143">
        <v>0</v>
      </c>
      <c r="F65" s="3143">
        <v>0</v>
      </c>
      <c r="G65" s="3144">
        <v>0</v>
      </c>
      <c r="H65" s="3141">
        <f t="shared" si="0"/>
        <v>0</v>
      </c>
    </row>
    <row r="66" spans="1:8" ht="27" customHeight="1">
      <c r="A66" s="5056"/>
      <c r="B66" s="3140" t="s">
        <v>18</v>
      </c>
      <c r="C66" s="3141">
        <v>959</v>
      </c>
      <c r="D66" s="3142">
        <v>1254.5825884074052</v>
      </c>
      <c r="E66" s="3143">
        <v>9.7535949156620644E-2</v>
      </c>
      <c r="F66" s="3143">
        <v>0.85069935011922526</v>
      </c>
      <c r="G66" s="3144">
        <v>5.1764700724155108E-2</v>
      </c>
      <c r="H66" s="3141">
        <f t="shared" si="0"/>
        <v>414.23696600578808</v>
      </c>
    </row>
    <row r="67" spans="1:8" ht="27" customHeight="1">
      <c r="A67" s="5056" t="s">
        <v>73</v>
      </c>
      <c r="B67" s="3140" t="s">
        <v>17</v>
      </c>
      <c r="C67" s="3141">
        <v>26</v>
      </c>
      <c r="D67" s="3142">
        <v>32.6273806620801</v>
      </c>
      <c r="E67" s="3143">
        <v>0.15299366962961891</v>
      </c>
      <c r="F67" s="3143">
        <v>0.8470063303703812</v>
      </c>
      <c r="G67" s="3144">
        <v>0</v>
      </c>
      <c r="H67" s="3141">
        <f t="shared" si="0"/>
        <v>11.230616388060991</v>
      </c>
    </row>
    <row r="68" spans="1:8" ht="27" customHeight="1">
      <c r="A68" s="5056"/>
      <c r="B68" s="3140" t="s">
        <v>18</v>
      </c>
      <c r="C68" s="3141">
        <v>933</v>
      </c>
      <c r="D68" s="3142">
        <v>1221.9552077453254</v>
      </c>
      <c r="E68" s="3143">
        <v>9.6055174619997102E-2</v>
      </c>
      <c r="F68" s="3143">
        <v>0.85079795730251118</v>
      </c>
      <c r="G68" s="3144">
        <v>5.3146868077492054E-2</v>
      </c>
      <c r="H68" s="3141">
        <f t="shared" si="0"/>
        <v>403.0063496177271</v>
      </c>
    </row>
    <row r="69" spans="1:8" ht="21" customHeight="1">
      <c r="A69" s="5056" t="s">
        <v>74</v>
      </c>
      <c r="B69" s="3140" t="s">
        <v>17</v>
      </c>
      <c r="C69" s="3141">
        <v>789</v>
      </c>
      <c r="D69" s="3142">
        <v>987.19698202668064</v>
      </c>
      <c r="E69" s="3143">
        <v>7.9449875668680253E-2</v>
      </c>
      <c r="F69" s="3143">
        <v>0.878497590675827</v>
      </c>
      <c r="G69" s="3144">
        <v>4.205253365549351E-2</v>
      </c>
      <c r="H69" s="3141">
        <f t="shared" ref="H69:H78" si="1">C69/$K$4</f>
        <v>340.80601269923545</v>
      </c>
    </row>
    <row r="70" spans="1:8" ht="21" customHeight="1">
      <c r="A70" s="5056"/>
      <c r="B70" s="3140" t="s">
        <v>18</v>
      </c>
      <c r="C70" s="3141">
        <v>170</v>
      </c>
      <c r="D70" s="3142">
        <v>267.38560638072397</v>
      </c>
      <c r="E70" s="3143">
        <v>0.16431036310388789</v>
      </c>
      <c r="F70" s="3143">
        <v>0.74806727670815709</v>
      </c>
      <c r="G70" s="3144">
        <v>8.7622360187955148E-2</v>
      </c>
      <c r="H70" s="3141">
        <f t="shared" si="1"/>
        <v>73.430953306552624</v>
      </c>
    </row>
    <row r="71" spans="1:8" ht="21" customHeight="1">
      <c r="A71" s="5056" t="s">
        <v>75</v>
      </c>
      <c r="B71" s="3140" t="s">
        <v>76</v>
      </c>
      <c r="C71" s="3141">
        <v>157</v>
      </c>
      <c r="D71" s="3142">
        <v>194.5877928879645</v>
      </c>
      <c r="E71" s="3143">
        <v>0.18235883763793118</v>
      </c>
      <c r="F71" s="3143">
        <v>0.80447291057821202</v>
      </c>
      <c r="G71" s="3144">
        <v>1.3168251783856822E-2</v>
      </c>
      <c r="H71" s="3141">
        <f t="shared" si="1"/>
        <v>67.815645112522134</v>
      </c>
    </row>
    <row r="72" spans="1:8" ht="21" customHeight="1">
      <c r="A72" s="5056"/>
      <c r="B72" s="3140" t="s">
        <v>77</v>
      </c>
      <c r="C72" s="3141">
        <v>72</v>
      </c>
      <c r="D72" s="3142">
        <v>97.496848451295875</v>
      </c>
      <c r="E72" s="3143">
        <v>0.21268628515263235</v>
      </c>
      <c r="F72" s="3143">
        <v>0.73101781637455854</v>
      </c>
      <c r="G72" s="3144">
        <v>5.6295898472809018E-2</v>
      </c>
      <c r="H72" s="3141">
        <f t="shared" si="1"/>
        <v>31.100168459245818</v>
      </c>
    </row>
    <row r="73" spans="1:8" ht="21" customHeight="1">
      <c r="A73" s="5056"/>
      <c r="B73" s="3140" t="s">
        <v>78</v>
      </c>
      <c r="C73" s="3141">
        <v>98</v>
      </c>
      <c r="D73" s="3142">
        <v>132.33029672793393</v>
      </c>
      <c r="E73" s="3143">
        <v>0.10765430501160353</v>
      </c>
      <c r="F73" s="3143">
        <v>0.8285131447831432</v>
      </c>
      <c r="G73" s="3144">
        <v>6.3832550205253233E-2</v>
      </c>
      <c r="H73" s="3141">
        <f t="shared" si="1"/>
        <v>42.330784847306809</v>
      </c>
    </row>
    <row r="74" spans="1:8" ht="21" customHeight="1">
      <c r="A74" s="5056"/>
      <c r="B74" s="3140" t="s">
        <v>79</v>
      </c>
      <c r="C74" s="3141">
        <v>55</v>
      </c>
      <c r="D74" s="3142">
        <v>69.596414600178321</v>
      </c>
      <c r="E74" s="3143">
        <v>2.6407965351844306E-2</v>
      </c>
      <c r="F74" s="3143">
        <v>0.97359203464815569</v>
      </c>
      <c r="G74" s="3144">
        <v>0</v>
      </c>
      <c r="H74" s="3141">
        <f t="shared" si="1"/>
        <v>23.757073128590555</v>
      </c>
    </row>
    <row r="75" spans="1:8" ht="21" customHeight="1">
      <c r="A75" s="5056"/>
      <c r="B75" s="3140" t="s">
        <v>80</v>
      </c>
      <c r="C75" s="3141">
        <v>132</v>
      </c>
      <c r="D75" s="3142">
        <v>171.97199645124411</v>
      </c>
      <c r="E75" s="3143">
        <v>1.9585010269727747E-2</v>
      </c>
      <c r="F75" s="3143">
        <v>0.95229244599982121</v>
      </c>
      <c r="G75" s="3144">
        <v>2.8122543730451133E-2</v>
      </c>
      <c r="H75" s="3141">
        <f t="shared" si="1"/>
        <v>57.016975508617335</v>
      </c>
    </row>
    <row r="76" spans="1:8" ht="21" customHeight="1">
      <c r="A76" s="5056"/>
      <c r="B76" s="3140" t="s">
        <v>81</v>
      </c>
      <c r="C76" s="3141">
        <v>126</v>
      </c>
      <c r="D76" s="3142">
        <v>185.51376332296556</v>
      </c>
      <c r="E76" s="3143">
        <v>5.9074820413823254E-2</v>
      </c>
      <c r="F76" s="3143">
        <v>0.84591115936772288</v>
      </c>
      <c r="G76" s="3144">
        <v>9.5014020218453787E-2</v>
      </c>
      <c r="H76" s="3141">
        <f t="shared" si="1"/>
        <v>54.425294803680181</v>
      </c>
    </row>
    <row r="77" spans="1:8" ht="21" customHeight="1">
      <c r="A77" s="5056"/>
      <c r="B77" s="3140" t="s">
        <v>82</v>
      </c>
      <c r="C77" s="3141">
        <v>112</v>
      </c>
      <c r="D77" s="3142">
        <v>146.37245348901808</v>
      </c>
      <c r="E77" s="3143">
        <v>8.8758379158211193E-2</v>
      </c>
      <c r="F77" s="3143">
        <v>0.80312568510323445</v>
      </c>
      <c r="G77" s="3144">
        <v>0.10811593573855424</v>
      </c>
      <c r="H77" s="3141">
        <f t="shared" si="1"/>
        <v>48.378039825493495</v>
      </c>
    </row>
    <row r="78" spans="1:8" ht="21" customHeight="1">
      <c r="A78" s="5057"/>
      <c r="B78" s="3145" t="s">
        <v>83</v>
      </c>
      <c r="C78" s="3146">
        <v>207</v>
      </c>
      <c r="D78" s="3147">
        <v>256.71302247680751</v>
      </c>
      <c r="E78" s="3148">
        <v>8.8593028782055647E-2</v>
      </c>
      <c r="F78" s="3148">
        <v>0.87184074720117011</v>
      </c>
      <c r="G78" s="3149">
        <v>3.9566224016774371E-2</v>
      </c>
      <c r="H78" s="3146">
        <f t="shared" si="1"/>
        <v>89.412984320331731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65" priority="1" stopIfTrue="1">
      <formula>IF((E$4-E5)/SQRT(((E$4+E5)/2)*(((1-E$4)+(1-E5))/2)*(1/$H$4+1/$H5))&gt;1.96,1,)</formula>
    </cfRule>
    <cfRule type="expression" dxfId="364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Munka47">
    <tabColor theme="7" tint="0.79998168889431442"/>
  </sheetPr>
  <dimension ref="A1:L78"/>
  <sheetViews>
    <sheetView workbookViewId="0">
      <selection activeCell="G64" sqref="G6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6.42578125" style="2168" hidden="1" customWidth="1"/>
    <col min="10" max="16384" width="10.42578125" style="2168"/>
  </cols>
  <sheetData>
    <row r="1" spans="1:12" s="2157" customFormat="1" ht="36" customHeight="1">
      <c r="A1" s="5073" t="s">
        <v>0</v>
      </c>
      <c r="B1" s="5074"/>
      <c r="C1" s="5079"/>
      <c r="D1" s="5080"/>
      <c r="E1" s="5080" t="s">
        <v>391</v>
      </c>
      <c r="F1" s="5080"/>
      <c r="G1" s="5080"/>
      <c r="H1" s="5081"/>
    </row>
    <row r="2" spans="1:12" s="2157" customFormat="1" ht="36" customHeight="1">
      <c r="A2" s="5075"/>
      <c r="B2" s="5076"/>
      <c r="C2" s="5082" t="s">
        <v>1</v>
      </c>
      <c r="D2" s="5084" t="s">
        <v>2</v>
      </c>
      <c r="E2" s="3150" t="s">
        <v>392</v>
      </c>
      <c r="F2" s="3150" t="s">
        <v>393</v>
      </c>
      <c r="G2" s="3150" t="s">
        <v>161</v>
      </c>
      <c r="H2" s="3151" t="s">
        <v>8</v>
      </c>
      <c r="I2" s="3152"/>
    </row>
    <row r="3" spans="1:12" s="2157" customFormat="1" ht="20.100000000000001" customHeight="1">
      <c r="A3" s="5077"/>
      <c r="B3" s="5078"/>
      <c r="C3" s="5083"/>
      <c r="D3" s="5085"/>
      <c r="E3" s="3153" t="s">
        <v>9</v>
      </c>
      <c r="F3" s="3153" t="s">
        <v>9</v>
      </c>
      <c r="G3" s="3153" t="s">
        <v>9</v>
      </c>
      <c r="H3" s="3154" t="s">
        <v>9</v>
      </c>
      <c r="I3" s="3155" t="s">
        <v>87</v>
      </c>
    </row>
    <row r="4" spans="1:12" ht="21" customHeight="1">
      <c r="A4" s="3156" t="s">
        <v>10</v>
      </c>
      <c r="B4" s="3157" t="s">
        <v>10</v>
      </c>
      <c r="C4" s="3158">
        <v>3003</v>
      </c>
      <c r="D4" s="3159">
        <v>4009.7990216185763</v>
      </c>
      <c r="E4" s="3160">
        <v>2.926463023384947E-3</v>
      </c>
      <c r="F4" s="3160">
        <v>9.1423393578020321E-3</v>
      </c>
      <c r="G4" s="3160">
        <v>0.98793119761881298</v>
      </c>
      <c r="H4" s="3161">
        <v>0</v>
      </c>
      <c r="I4" s="3158">
        <f>C4/$L$5</f>
        <v>1297.1361928210445</v>
      </c>
    </row>
    <row r="5" spans="1:12" ht="21" customHeight="1">
      <c r="A5" s="5071" t="s">
        <v>11</v>
      </c>
      <c r="B5" s="3162" t="s">
        <v>12</v>
      </c>
      <c r="C5" s="3163">
        <v>1033</v>
      </c>
      <c r="D5" s="3164">
        <v>1421.6095980229966</v>
      </c>
      <c r="E5" s="3165">
        <v>2.0228099154103929E-3</v>
      </c>
      <c r="F5" s="3165">
        <v>1.2397587563836495E-2</v>
      </c>
      <c r="G5" s="3165">
        <v>0.98557960252075294</v>
      </c>
      <c r="H5" s="3166">
        <v>0</v>
      </c>
      <c r="I5" s="3163">
        <f t="shared" ref="I5:I68" si="0">C5/$L$5</f>
        <v>446.20102803334623</v>
      </c>
      <c r="L5" s="2211">
        <v>2.3151000000000002</v>
      </c>
    </row>
    <row r="6" spans="1:12" ht="21" customHeight="1">
      <c r="A6" s="5071"/>
      <c r="B6" s="3162" t="s">
        <v>13</v>
      </c>
      <c r="C6" s="3163">
        <v>878</v>
      </c>
      <c r="D6" s="3164">
        <v>1125.6457743997478</v>
      </c>
      <c r="E6" s="3165">
        <v>1.7138924786774664E-3</v>
      </c>
      <c r="F6" s="3165">
        <v>6.9200752489452467E-3</v>
      </c>
      <c r="G6" s="3165">
        <v>0.99136603227237741</v>
      </c>
      <c r="H6" s="3166">
        <v>0</v>
      </c>
      <c r="I6" s="3163">
        <f t="shared" si="0"/>
        <v>379.24927648913649</v>
      </c>
    </row>
    <row r="7" spans="1:12" ht="21" customHeight="1">
      <c r="A7" s="5071"/>
      <c r="B7" s="3162" t="s">
        <v>14</v>
      </c>
      <c r="C7" s="3163">
        <v>780</v>
      </c>
      <c r="D7" s="3164">
        <v>990.55570333605897</v>
      </c>
      <c r="E7" s="3165">
        <v>4.3994261102163713E-3</v>
      </c>
      <c r="F7" s="3165">
        <v>7.5561261961210428E-3</v>
      </c>
      <c r="G7" s="3165">
        <v>0.98804444769366251</v>
      </c>
      <c r="H7" s="3166">
        <v>0</v>
      </c>
      <c r="I7" s="3163">
        <f t="shared" si="0"/>
        <v>336.91849164182969</v>
      </c>
    </row>
    <row r="8" spans="1:12" ht="21" customHeight="1">
      <c r="A8" s="5071"/>
      <c r="B8" s="3162" t="s">
        <v>15</v>
      </c>
      <c r="C8" s="3163">
        <v>312</v>
      </c>
      <c r="D8" s="3164">
        <v>471.98794585976924</v>
      </c>
      <c r="E8" s="3165">
        <v>5.4488046750526334E-3</v>
      </c>
      <c r="F8" s="3165">
        <v>7.9665097613701562E-3</v>
      </c>
      <c r="G8" s="3165">
        <v>0.98658468556357715</v>
      </c>
      <c r="H8" s="3166">
        <v>0</v>
      </c>
      <c r="I8" s="3163">
        <f t="shared" si="0"/>
        <v>134.76739665673188</v>
      </c>
    </row>
    <row r="9" spans="1:12" ht="21" customHeight="1">
      <c r="A9" s="5071" t="s">
        <v>16</v>
      </c>
      <c r="B9" s="3162" t="s">
        <v>17</v>
      </c>
      <c r="C9" s="3163">
        <v>2358</v>
      </c>
      <c r="D9" s="3164">
        <v>2988.4208592414593</v>
      </c>
      <c r="E9" s="3165">
        <v>1.980640834784561E-3</v>
      </c>
      <c r="F9" s="3165">
        <v>1.0632429330334092E-2</v>
      </c>
      <c r="G9" s="3165">
        <v>0.98738692983488119</v>
      </c>
      <c r="H9" s="3166">
        <v>0</v>
      </c>
      <c r="I9" s="3163">
        <f t="shared" si="0"/>
        <v>1018.5305170403005</v>
      </c>
    </row>
    <row r="10" spans="1:12" ht="21" customHeight="1">
      <c r="A10" s="5071"/>
      <c r="B10" s="3162" t="s">
        <v>18</v>
      </c>
      <c r="C10" s="3163">
        <v>645</v>
      </c>
      <c r="D10" s="3164">
        <v>1021.3781623771297</v>
      </c>
      <c r="E10" s="3165">
        <v>5.6938168416498739E-3</v>
      </c>
      <c r="F10" s="3165">
        <v>4.7825281535976948E-3</v>
      </c>
      <c r="G10" s="3165">
        <v>0.98952365500475248</v>
      </c>
      <c r="H10" s="3166">
        <v>0</v>
      </c>
      <c r="I10" s="3163">
        <f t="shared" si="0"/>
        <v>278.60567578074381</v>
      </c>
    </row>
    <row r="11" spans="1:12" ht="21" customHeight="1">
      <c r="A11" s="5071" t="s">
        <v>19</v>
      </c>
      <c r="B11" s="3162" t="s">
        <v>20</v>
      </c>
      <c r="C11" s="3163">
        <v>467</v>
      </c>
      <c r="D11" s="3164">
        <v>732.18497205066751</v>
      </c>
      <c r="E11" s="3165">
        <v>3.9274856771090681E-3</v>
      </c>
      <c r="F11" s="3165">
        <v>1.3215766406333712E-2</v>
      </c>
      <c r="G11" s="3165">
        <v>0.98285674791655708</v>
      </c>
      <c r="H11" s="3166">
        <v>0</v>
      </c>
      <c r="I11" s="3163">
        <f t="shared" si="0"/>
        <v>201.71914820094162</v>
      </c>
    </row>
    <row r="12" spans="1:12" ht="40.35" customHeight="1">
      <c r="A12" s="5071"/>
      <c r="B12" s="3162" t="s">
        <v>21</v>
      </c>
      <c r="C12" s="3163">
        <v>902</v>
      </c>
      <c r="D12" s="3164">
        <v>1112.1597049847758</v>
      </c>
      <c r="E12" s="3165">
        <v>2.7364256958525208E-3</v>
      </c>
      <c r="F12" s="3165">
        <v>8.7806384002500591E-3</v>
      </c>
      <c r="G12" s="3165">
        <v>0.98848293590389802</v>
      </c>
      <c r="H12" s="3166">
        <v>0</v>
      </c>
      <c r="I12" s="3163">
        <f t="shared" si="0"/>
        <v>389.61599930888514</v>
      </c>
    </row>
    <row r="13" spans="1:12" ht="40.35" customHeight="1">
      <c r="A13" s="5071"/>
      <c r="B13" s="3162" t="s">
        <v>22</v>
      </c>
      <c r="C13" s="3163">
        <v>647</v>
      </c>
      <c r="D13" s="3164">
        <v>1026.5741865167854</v>
      </c>
      <c r="E13" s="3165">
        <v>5.6649974829083736E-3</v>
      </c>
      <c r="F13" s="3165">
        <v>4.7583212993234855E-3</v>
      </c>
      <c r="G13" s="3165">
        <v>0.98957668121776821</v>
      </c>
      <c r="H13" s="3166">
        <v>0</v>
      </c>
      <c r="I13" s="3163">
        <f t="shared" si="0"/>
        <v>279.4695693490562</v>
      </c>
    </row>
    <row r="14" spans="1:12" ht="40.35" customHeight="1">
      <c r="A14" s="5071"/>
      <c r="B14" s="3162" t="s">
        <v>23</v>
      </c>
      <c r="C14" s="3163">
        <v>421</v>
      </c>
      <c r="D14" s="3164">
        <v>449.45553209401243</v>
      </c>
      <c r="E14" s="3165">
        <v>0</v>
      </c>
      <c r="F14" s="3165">
        <v>9.7544063789239653E-3</v>
      </c>
      <c r="G14" s="3165">
        <v>0.990245593621076</v>
      </c>
      <c r="H14" s="3166">
        <v>0</v>
      </c>
      <c r="I14" s="3163">
        <f t="shared" si="0"/>
        <v>181.8495961297568</v>
      </c>
    </row>
    <row r="15" spans="1:12" ht="40.35" customHeight="1">
      <c r="A15" s="5071"/>
      <c r="B15" s="3162" t="s">
        <v>24</v>
      </c>
      <c r="C15" s="3163">
        <v>566</v>
      </c>
      <c r="D15" s="3164">
        <v>689.42462597232748</v>
      </c>
      <c r="E15" s="3165">
        <v>0</v>
      </c>
      <c r="F15" s="3165">
        <v>1.1528662622141275E-2</v>
      </c>
      <c r="G15" s="3165">
        <v>0.98847133737785897</v>
      </c>
      <c r="H15" s="3166">
        <v>0</v>
      </c>
      <c r="I15" s="3163">
        <f t="shared" si="0"/>
        <v>244.48187983240464</v>
      </c>
    </row>
    <row r="16" spans="1:12" ht="21" customHeight="1">
      <c r="A16" s="5071" t="s">
        <v>25</v>
      </c>
      <c r="B16" s="3162" t="s">
        <v>26</v>
      </c>
      <c r="C16" s="3163">
        <v>434</v>
      </c>
      <c r="D16" s="3164">
        <v>595.45480287057342</v>
      </c>
      <c r="E16" s="3165">
        <v>0</v>
      </c>
      <c r="F16" s="3165">
        <v>0</v>
      </c>
      <c r="G16" s="3165">
        <v>1</v>
      </c>
      <c r="H16" s="3166">
        <v>0</v>
      </c>
      <c r="I16" s="3163">
        <f t="shared" si="0"/>
        <v>187.46490432378729</v>
      </c>
    </row>
    <row r="17" spans="1:9" ht="21" customHeight="1">
      <c r="A17" s="5071"/>
      <c r="B17" s="3162" t="s">
        <v>27</v>
      </c>
      <c r="C17" s="3163">
        <v>530</v>
      </c>
      <c r="D17" s="3164">
        <v>732.38005656184816</v>
      </c>
      <c r="E17" s="3165">
        <v>2.5634584699969296E-3</v>
      </c>
      <c r="F17" s="3165">
        <v>7.6457610728024004E-3</v>
      </c>
      <c r="G17" s="3165">
        <v>0.98979078045720081</v>
      </c>
      <c r="H17" s="3166">
        <v>0</v>
      </c>
      <c r="I17" s="3163">
        <f t="shared" si="0"/>
        <v>228.93179560278173</v>
      </c>
    </row>
    <row r="18" spans="1:9" ht="40.35" customHeight="1">
      <c r="A18" s="5071"/>
      <c r="B18" s="3162" t="s">
        <v>28</v>
      </c>
      <c r="C18" s="3163">
        <v>1223</v>
      </c>
      <c r="D18" s="3164">
        <v>1586.8748517399108</v>
      </c>
      <c r="E18" s="3165">
        <v>3.5957725742526425E-3</v>
      </c>
      <c r="F18" s="3165">
        <v>1.394773872370967E-2</v>
      </c>
      <c r="G18" s="3165">
        <v>0.98245648870203728</v>
      </c>
      <c r="H18" s="3166">
        <v>0</v>
      </c>
      <c r="I18" s="3163">
        <f t="shared" si="0"/>
        <v>528.27091702302278</v>
      </c>
    </row>
    <row r="19" spans="1:9" ht="21" customHeight="1">
      <c r="A19" s="5071"/>
      <c r="B19" s="3162" t="s">
        <v>29</v>
      </c>
      <c r="C19" s="3163">
        <v>800</v>
      </c>
      <c r="D19" s="3164">
        <v>1075.4302412442755</v>
      </c>
      <c r="E19" s="3165">
        <v>3.8599078572136964E-3</v>
      </c>
      <c r="F19" s="3165">
        <v>8.2999569136543577E-3</v>
      </c>
      <c r="G19" s="3165">
        <v>0.98784013522913183</v>
      </c>
      <c r="H19" s="3166">
        <v>0</v>
      </c>
      <c r="I19" s="3163">
        <f t="shared" si="0"/>
        <v>345.55742732495355</v>
      </c>
    </row>
    <row r="20" spans="1:9" ht="21" customHeight="1">
      <c r="A20" s="5071"/>
      <c r="B20" s="3162" t="s">
        <v>30</v>
      </c>
      <c r="C20" s="3163">
        <v>16</v>
      </c>
      <c r="D20" s="3164">
        <v>19.659069201971104</v>
      </c>
      <c r="E20" s="3165">
        <v>0</v>
      </c>
      <c r="F20" s="3165">
        <v>0</v>
      </c>
      <c r="G20" s="3165">
        <v>1</v>
      </c>
      <c r="H20" s="3166">
        <v>0</v>
      </c>
      <c r="I20" s="3163">
        <f t="shared" si="0"/>
        <v>6.9111485464990707</v>
      </c>
    </row>
    <row r="21" spans="1:9" ht="21" customHeight="1">
      <c r="A21" s="5071" t="s">
        <v>31</v>
      </c>
      <c r="B21" s="3162" t="s">
        <v>32</v>
      </c>
      <c r="C21" s="3163">
        <v>2551</v>
      </c>
      <c r="D21" s="3164">
        <v>3369.1096327502164</v>
      </c>
      <c r="E21" s="3165">
        <v>2.6030564404574247E-3</v>
      </c>
      <c r="F21" s="3165">
        <v>7.1163470182995228E-3</v>
      </c>
      <c r="G21" s="3165">
        <v>0.99028059654124334</v>
      </c>
      <c r="H21" s="3166">
        <v>0</v>
      </c>
      <c r="I21" s="3163">
        <f t="shared" si="0"/>
        <v>1101.8962463824455</v>
      </c>
    </row>
    <row r="22" spans="1:9" ht="21" customHeight="1">
      <c r="A22" s="5071"/>
      <c r="B22" s="3162" t="s">
        <v>30</v>
      </c>
      <c r="C22" s="3163">
        <v>452</v>
      </c>
      <c r="D22" s="3164">
        <v>640.6893888683702</v>
      </c>
      <c r="E22" s="3165">
        <v>4.6271189929811161E-3</v>
      </c>
      <c r="F22" s="3165">
        <v>1.9796160734416601E-2</v>
      </c>
      <c r="G22" s="3165">
        <v>0.97557672027260134</v>
      </c>
      <c r="H22" s="3166">
        <v>0</v>
      </c>
      <c r="I22" s="3163">
        <f t="shared" si="0"/>
        <v>195.23994643859876</v>
      </c>
    </row>
    <row r="23" spans="1:9" ht="21" customHeight="1">
      <c r="A23" s="5071" t="s">
        <v>33</v>
      </c>
      <c r="B23" s="3162" t="s">
        <v>34</v>
      </c>
      <c r="C23" s="3163">
        <v>808</v>
      </c>
      <c r="D23" s="3164">
        <v>1098.4085550105156</v>
      </c>
      <c r="E23" s="3165">
        <v>5.4883835980834893E-3</v>
      </c>
      <c r="F23" s="3165">
        <v>9.1613864027648272E-3</v>
      </c>
      <c r="G23" s="3165">
        <v>0.98535022999915189</v>
      </c>
      <c r="H23" s="3166">
        <v>0</v>
      </c>
      <c r="I23" s="3163">
        <f t="shared" si="0"/>
        <v>349.01300159820306</v>
      </c>
    </row>
    <row r="24" spans="1:9" ht="21" customHeight="1">
      <c r="A24" s="5071"/>
      <c r="B24" s="3162" t="s">
        <v>35</v>
      </c>
      <c r="C24" s="3163">
        <v>970</v>
      </c>
      <c r="D24" s="3164">
        <v>1243.6945228895593</v>
      </c>
      <c r="E24" s="3165">
        <v>4.5879763604654063E-3</v>
      </c>
      <c r="F24" s="3165">
        <v>1.5282836747248221E-2</v>
      </c>
      <c r="G24" s="3165">
        <v>0.98012918689228623</v>
      </c>
      <c r="H24" s="3166">
        <v>0</v>
      </c>
      <c r="I24" s="3163">
        <f t="shared" si="0"/>
        <v>418.98838063150617</v>
      </c>
    </row>
    <row r="25" spans="1:9" ht="21" customHeight="1">
      <c r="A25" s="5071"/>
      <c r="B25" s="3162" t="s">
        <v>36</v>
      </c>
      <c r="C25" s="3163">
        <v>626</v>
      </c>
      <c r="D25" s="3164">
        <v>867.32360421114538</v>
      </c>
      <c r="E25" s="3165">
        <v>0</v>
      </c>
      <c r="F25" s="3165">
        <v>7.063110033781181E-3</v>
      </c>
      <c r="G25" s="3165">
        <v>0.99293688996621876</v>
      </c>
      <c r="H25" s="3166">
        <v>0</v>
      </c>
      <c r="I25" s="3163">
        <f t="shared" si="0"/>
        <v>270.39868688177614</v>
      </c>
    </row>
    <row r="26" spans="1:9" ht="21" customHeight="1">
      <c r="A26" s="5071"/>
      <c r="B26" s="3162" t="s">
        <v>37</v>
      </c>
      <c r="C26" s="3163">
        <v>599</v>
      </c>
      <c r="D26" s="3164">
        <v>800.3723395073539</v>
      </c>
      <c r="E26" s="3165">
        <v>0</v>
      </c>
      <c r="F26" s="3165">
        <v>1.8276691125522829E-3</v>
      </c>
      <c r="G26" s="3165">
        <v>0.99817233088744761</v>
      </c>
      <c r="H26" s="3166">
        <v>0</v>
      </c>
      <c r="I26" s="3163">
        <f t="shared" si="0"/>
        <v>258.73612370955897</v>
      </c>
    </row>
    <row r="27" spans="1:9" ht="21" customHeight="1">
      <c r="A27" s="5071" t="s">
        <v>38</v>
      </c>
      <c r="B27" s="3162" t="s">
        <v>39</v>
      </c>
      <c r="C27" s="3163">
        <v>616</v>
      </c>
      <c r="D27" s="3164">
        <v>628.51868629796377</v>
      </c>
      <c r="E27" s="3165">
        <v>4.5829990305022248E-3</v>
      </c>
      <c r="F27" s="3165">
        <v>1.3262493779383922E-2</v>
      </c>
      <c r="G27" s="3165">
        <v>0.98215450719011377</v>
      </c>
      <c r="H27" s="3166">
        <v>0</v>
      </c>
      <c r="I27" s="3163">
        <f t="shared" si="0"/>
        <v>266.07921904021424</v>
      </c>
    </row>
    <row r="28" spans="1:9" ht="21" customHeight="1">
      <c r="A28" s="5071"/>
      <c r="B28" s="3162" t="s">
        <v>40</v>
      </c>
      <c r="C28" s="3163">
        <v>1055</v>
      </c>
      <c r="D28" s="3164">
        <v>1051.8554871429253</v>
      </c>
      <c r="E28" s="3165">
        <v>6.004715392551329E-3</v>
      </c>
      <c r="F28" s="3165">
        <v>9.7808244716237076E-3</v>
      </c>
      <c r="G28" s="3165">
        <v>0.98421446013582392</v>
      </c>
      <c r="H28" s="3166">
        <v>0</v>
      </c>
      <c r="I28" s="3163">
        <f t="shared" si="0"/>
        <v>455.70385728478249</v>
      </c>
    </row>
    <row r="29" spans="1:9" ht="21" customHeight="1">
      <c r="A29" s="5071"/>
      <c r="B29" s="3162" t="s">
        <v>41</v>
      </c>
      <c r="C29" s="3163">
        <v>987</v>
      </c>
      <c r="D29" s="3164">
        <v>1266.1865803614505</v>
      </c>
      <c r="E29" s="3165">
        <v>2.0043927514257899E-3</v>
      </c>
      <c r="F29" s="3165">
        <v>8.8273431709677049E-3</v>
      </c>
      <c r="G29" s="3165">
        <v>0.98916826407760683</v>
      </c>
      <c r="H29" s="3166">
        <v>0</v>
      </c>
      <c r="I29" s="3163">
        <f t="shared" si="0"/>
        <v>426.33147596216145</v>
      </c>
    </row>
    <row r="30" spans="1:9" ht="21" customHeight="1">
      <c r="A30" s="5071"/>
      <c r="B30" s="3162" t="s">
        <v>42</v>
      </c>
      <c r="C30" s="3163">
        <v>345</v>
      </c>
      <c r="D30" s="3164">
        <v>1063.2382678162305</v>
      </c>
      <c r="E30" s="3165">
        <v>0</v>
      </c>
      <c r="F30" s="3165">
        <v>6.450238953934883E-3</v>
      </c>
      <c r="G30" s="3165">
        <v>0.99354976104606518</v>
      </c>
      <c r="H30" s="3166">
        <v>0</v>
      </c>
      <c r="I30" s="3163">
        <f t="shared" si="0"/>
        <v>149.02164053388623</v>
      </c>
    </row>
    <row r="31" spans="1:9" ht="21" customHeight="1">
      <c r="A31" s="5071" t="s">
        <v>43</v>
      </c>
      <c r="B31" s="3162" t="s">
        <v>44</v>
      </c>
      <c r="C31" s="3163">
        <v>1918</v>
      </c>
      <c r="D31" s="3164">
        <v>2739.2756737957434</v>
      </c>
      <c r="E31" s="3165">
        <v>3.9176246479770338E-3</v>
      </c>
      <c r="F31" s="3165">
        <v>7.4774528691435079E-3</v>
      </c>
      <c r="G31" s="3165">
        <v>0.98860492248287923</v>
      </c>
      <c r="H31" s="3166">
        <v>0</v>
      </c>
      <c r="I31" s="3163">
        <f t="shared" si="0"/>
        <v>828.47393201157615</v>
      </c>
    </row>
    <row r="32" spans="1:9" ht="21" customHeight="1">
      <c r="A32" s="5071"/>
      <c r="B32" s="3162" t="s">
        <v>45</v>
      </c>
      <c r="C32" s="3163">
        <v>1085</v>
      </c>
      <c r="D32" s="3164">
        <v>1270.5233478228417</v>
      </c>
      <c r="E32" s="3165">
        <v>7.894972354696671E-4</v>
      </c>
      <c r="F32" s="3165">
        <v>1.2731870448142411E-2</v>
      </c>
      <c r="G32" s="3165">
        <v>0.98647863231638766</v>
      </c>
      <c r="H32" s="3166">
        <v>0</v>
      </c>
      <c r="I32" s="3163">
        <f t="shared" si="0"/>
        <v>468.66226080946825</v>
      </c>
    </row>
    <row r="33" spans="1:9" ht="21" customHeight="1">
      <c r="A33" s="5071" t="s">
        <v>46</v>
      </c>
      <c r="B33" s="3162" t="s">
        <v>47</v>
      </c>
      <c r="C33" s="3163">
        <v>885</v>
      </c>
      <c r="D33" s="3164">
        <v>1120.926013500394</v>
      </c>
      <c r="E33" s="3165">
        <v>4.4603084451047426E-3</v>
      </c>
      <c r="F33" s="3165">
        <v>1.2663698352388902E-2</v>
      </c>
      <c r="G33" s="3165">
        <v>0.98287599320250651</v>
      </c>
      <c r="H33" s="3166">
        <v>0</v>
      </c>
      <c r="I33" s="3163">
        <f t="shared" si="0"/>
        <v>382.27290397822986</v>
      </c>
    </row>
    <row r="34" spans="1:9" ht="21" customHeight="1">
      <c r="A34" s="5071"/>
      <c r="B34" s="3162" t="s">
        <v>48</v>
      </c>
      <c r="C34" s="3163">
        <v>838</v>
      </c>
      <c r="D34" s="3164">
        <v>1008.7874569148812</v>
      </c>
      <c r="E34" s="3165">
        <v>1.0198498463762208E-3</v>
      </c>
      <c r="F34" s="3165">
        <v>1.3671743822863892E-2</v>
      </c>
      <c r="G34" s="3165">
        <v>0.98530840633075978</v>
      </c>
      <c r="H34" s="3166">
        <v>0</v>
      </c>
      <c r="I34" s="3163">
        <f t="shared" si="0"/>
        <v>361.97140512288883</v>
      </c>
    </row>
    <row r="35" spans="1:9" ht="21" customHeight="1">
      <c r="A35" s="5071"/>
      <c r="B35" s="3162" t="s">
        <v>49</v>
      </c>
      <c r="C35" s="3163">
        <v>594</v>
      </c>
      <c r="D35" s="3164">
        <v>797.09453714563335</v>
      </c>
      <c r="E35" s="3165">
        <v>3.8291812175984641E-3</v>
      </c>
      <c r="F35" s="3165">
        <v>6.1622480300700787E-3</v>
      </c>
      <c r="G35" s="3165">
        <v>0.99000857075233162</v>
      </c>
      <c r="H35" s="3166">
        <v>0</v>
      </c>
      <c r="I35" s="3163">
        <f t="shared" si="0"/>
        <v>256.57638978877799</v>
      </c>
    </row>
    <row r="36" spans="1:9" ht="21" customHeight="1">
      <c r="A36" s="5071"/>
      <c r="B36" s="3162" t="s">
        <v>50</v>
      </c>
      <c r="C36" s="3163">
        <v>686</v>
      </c>
      <c r="D36" s="3164">
        <v>1082.9910140576608</v>
      </c>
      <c r="E36" s="3165">
        <v>2.45045582643025E-3</v>
      </c>
      <c r="F36" s="3165">
        <v>3.4719554725139243E-3</v>
      </c>
      <c r="G36" s="3165">
        <v>0.994077588701056</v>
      </c>
      <c r="H36" s="3166">
        <v>0</v>
      </c>
      <c r="I36" s="3163">
        <f t="shared" si="0"/>
        <v>296.31549393114767</v>
      </c>
    </row>
    <row r="37" spans="1:9" ht="21" customHeight="1">
      <c r="A37" s="5071" t="s">
        <v>51</v>
      </c>
      <c r="B37" s="3162" t="s">
        <v>47</v>
      </c>
      <c r="C37" s="3163">
        <v>905</v>
      </c>
      <c r="D37" s="3164">
        <v>1007.8304510969856</v>
      </c>
      <c r="E37" s="3165">
        <v>5.7448185992784962E-3</v>
      </c>
      <c r="F37" s="3165">
        <v>1.3037116295982497E-2</v>
      </c>
      <c r="G37" s="3165">
        <v>0.98121806510473886</v>
      </c>
      <c r="H37" s="3166">
        <v>0</v>
      </c>
      <c r="I37" s="3163">
        <f t="shared" si="0"/>
        <v>390.91183966135367</v>
      </c>
    </row>
    <row r="38" spans="1:9" ht="21" customHeight="1">
      <c r="A38" s="5071"/>
      <c r="B38" s="3162" t="s">
        <v>48</v>
      </c>
      <c r="C38" s="3163">
        <v>793</v>
      </c>
      <c r="D38" s="3164">
        <v>995.70507236344497</v>
      </c>
      <c r="E38" s="3165">
        <v>2.918773513238051E-3</v>
      </c>
      <c r="F38" s="3165">
        <v>3.8364454903305574E-3</v>
      </c>
      <c r="G38" s="3165">
        <v>0.99324478099643132</v>
      </c>
      <c r="H38" s="3166">
        <v>0</v>
      </c>
      <c r="I38" s="3163">
        <f t="shared" si="0"/>
        <v>342.53379983586018</v>
      </c>
    </row>
    <row r="39" spans="1:9" ht="21" customHeight="1">
      <c r="A39" s="5071"/>
      <c r="B39" s="3162" t="s">
        <v>49</v>
      </c>
      <c r="C39" s="3163">
        <v>678</v>
      </c>
      <c r="D39" s="3164">
        <v>980.11255888089158</v>
      </c>
      <c r="E39" s="3165">
        <v>2.0816667488027197E-3</v>
      </c>
      <c r="F39" s="3165">
        <v>1.5457021185724708E-2</v>
      </c>
      <c r="G39" s="3165">
        <v>0.98246131206547271</v>
      </c>
      <c r="H39" s="3166">
        <v>0</v>
      </c>
      <c r="I39" s="3163">
        <f t="shared" si="0"/>
        <v>292.8599196578981</v>
      </c>
    </row>
    <row r="40" spans="1:9" ht="21" customHeight="1">
      <c r="A40" s="5071"/>
      <c r="B40" s="3162" t="s">
        <v>50</v>
      </c>
      <c r="C40" s="3163">
        <v>627</v>
      </c>
      <c r="D40" s="3164">
        <v>1026.150939277245</v>
      </c>
      <c r="E40" s="3165">
        <v>9.7278099474944928E-4</v>
      </c>
      <c r="F40" s="3165">
        <v>4.4341934689020842E-3</v>
      </c>
      <c r="G40" s="3165">
        <v>0.99459302553634854</v>
      </c>
      <c r="H40" s="3166">
        <v>0</v>
      </c>
      <c r="I40" s="3163">
        <f t="shared" si="0"/>
        <v>270.83063366593234</v>
      </c>
    </row>
    <row r="41" spans="1:9" ht="21" customHeight="1">
      <c r="A41" s="5071" t="s">
        <v>52</v>
      </c>
      <c r="B41" s="3162" t="s">
        <v>803</v>
      </c>
      <c r="C41" s="3163">
        <v>392</v>
      </c>
      <c r="D41" s="3164">
        <v>431.31955432177159</v>
      </c>
      <c r="E41" s="3165">
        <v>2.3255951664029806E-3</v>
      </c>
      <c r="F41" s="3165">
        <v>1.4575787544937102E-2</v>
      </c>
      <c r="G41" s="3165">
        <v>0.98309861728865977</v>
      </c>
      <c r="H41" s="3166">
        <v>0</v>
      </c>
      <c r="I41" s="3163">
        <f t="shared" si="0"/>
        <v>169.32313938922724</v>
      </c>
    </row>
    <row r="42" spans="1:9" ht="21" customHeight="1">
      <c r="A42" s="5071"/>
      <c r="B42" s="3162" t="s">
        <v>53</v>
      </c>
      <c r="C42" s="3163">
        <v>318</v>
      </c>
      <c r="D42" s="3164">
        <v>360.06211804172011</v>
      </c>
      <c r="E42" s="3165">
        <v>7.1425734535928353E-3</v>
      </c>
      <c r="F42" s="3165">
        <v>9.6856981898973665E-3</v>
      </c>
      <c r="G42" s="3165">
        <v>0.98317172835651012</v>
      </c>
      <c r="H42" s="3166">
        <v>0</v>
      </c>
      <c r="I42" s="3163">
        <f t="shared" si="0"/>
        <v>137.35907736166902</v>
      </c>
    </row>
    <row r="43" spans="1:9" ht="21" customHeight="1">
      <c r="A43" s="5071"/>
      <c r="B43" s="3162" t="s">
        <v>54</v>
      </c>
      <c r="C43" s="3163">
        <v>407</v>
      </c>
      <c r="D43" s="3164">
        <v>467.53842751977584</v>
      </c>
      <c r="E43" s="3165">
        <v>4.7374893555942252E-3</v>
      </c>
      <c r="F43" s="3165">
        <v>9.6288302189675781E-3</v>
      </c>
      <c r="G43" s="3165">
        <v>0.98563368042543842</v>
      </c>
      <c r="H43" s="3166">
        <v>0</v>
      </c>
      <c r="I43" s="3163">
        <f t="shared" si="0"/>
        <v>175.80234115157012</v>
      </c>
    </row>
    <row r="44" spans="1:9" ht="21" customHeight="1">
      <c r="A44" s="5071"/>
      <c r="B44" s="3162" t="s">
        <v>55</v>
      </c>
      <c r="C44" s="3163">
        <v>276</v>
      </c>
      <c r="D44" s="3164">
        <v>344.44437103720514</v>
      </c>
      <c r="E44" s="3165">
        <v>0</v>
      </c>
      <c r="F44" s="3165">
        <v>6.116652542010997E-3</v>
      </c>
      <c r="G44" s="3165">
        <v>0.99388334745798912</v>
      </c>
      <c r="H44" s="3166">
        <v>0</v>
      </c>
      <c r="I44" s="3163">
        <f t="shared" si="0"/>
        <v>119.21731242710898</v>
      </c>
    </row>
    <row r="45" spans="1:9" ht="21" customHeight="1">
      <c r="A45" s="5071"/>
      <c r="B45" s="3162" t="s">
        <v>56</v>
      </c>
      <c r="C45" s="3163">
        <v>305</v>
      </c>
      <c r="D45" s="3164">
        <v>400.17105253995948</v>
      </c>
      <c r="E45" s="3165">
        <v>7.2624883128471537E-3</v>
      </c>
      <c r="F45" s="3165">
        <v>1.4398871648489938E-3</v>
      </c>
      <c r="G45" s="3165">
        <v>0.99129762452230386</v>
      </c>
      <c r="H45" s="3166">
        <v>0</v>
      </c>
      <c r="I45" s="3163">
        <f t="shared" si="0"/>
        <v>131.74376916763853</v>
      </c>
    </row>
    <row r="46" spans="1:9" ht="21" customHeight="1">
      <c r="A46" s="5071"/>
      <c r="B46" s="3162" t="s">
        <v>57</v>
      </c>
      <c r="C46" s="3163">
        <v>283</v>
      </c>
      <c r="D46" s="3164">
        <v>390.13684709611186</v>
      </c>
      <c r="E46" s="3165">
        <v>2.8556814781938167E-3</v>
      </c>
      <c r="F46" s="3165">
        <v>4.7119435605371728E-3</v>
      </c>
      <c r="G46" s="3165">
        <v>0.99243237496126935</v>
      </c>
      <c r="H46" s="3166">
        <v>0</v>
      </c>
      <c r="I46" s="3163">
        <f t="shared" si="0"/>
        <v>122.24093991620232</v>
      </c>
    </row>
    <row r="47" spans="1:9" ht="21" customHeight="1">
      <c r="A47" s="5071"/>
      <c r="B47" s="3162" t="s">
        <v>58</v>
      </c>
      <c r="C47" s="3163">
        <v>265</v>
      </c>
      <c r="D47" s="3164">
        <v>393.06729374809447</v>
      </c>
      <c r="E47" s="3165">
        <v>0</v>
      </c>
      <c r="F47" s="3165">
        <v>2.1166280203642956E-2</v>
      </c>
      <c r="G47" s="3165">
        <v>0.9788337197963568</v>
      </c>
      <c r="H47" s="3166">
        <v>0</v>
      </c>
      <c r="I47" s="3163">
        <f t="shared" si="0"/>
        <v>114.46589780139087</v>
      </c>
    </row>
    <row r="48" spans="1:9" ht="21" customHeight="1">
      <c r="A48" s="5071"/>
      <c r="B48" s="3162" t="s">
        <v>59</v>
      </c>
      <c r="C48" s="3163">
        <v>280</v>
      </c>
      <c r="D48" s="3164">
        <v>417.46928660683346</v>
      </c>
      <c r="E48" s="3165">
        <v>2.2185132784756094E-3</v>
      </c>
      <c r="F48" s="3165">
        <v>1.1956676729024056E-2</v>
      </c>
      <c r="G48" s="3165">
        <v>0.98582480999250011</v>
      </c>
      <c r="H48" s="3166">
        <v>0</v>
      </c>
      <c r="I48" s="3163">
        <f t="shared" si="0"/>
        <v>120.94509956373373</v>
      </c>
    </row>
    <row r="49" spans="1:9" ht="21" customHeight="1">
      <c r="A49" s="5071"/>
      <c r="B49" s="3162" t="s">
        <v>60</v>
      </c>
      <c r="C49" s="3163">
        <v>262</v>
      </c>
      <c r="D49" s="3164">
        <v>400.88636897907264</v>
      </c>
      <c r="E49" s="3165">
        <v>0</v>
      </c>
      <c r="F49" s="3165">
        <v>3.5329338653106836E-3</v>
      </c>
      <c r="G49" s="3165">
        <v>0.99646706613468927</v>
      </c>
      <c r="H49" s="3166">
        <v>0</v>
      </c>
      <c r="I49" s="3163">
        <f t="shared" si="0"/>
        <v>113.17005744892228</v>
      </c>
    </row>
    <row r="50" spans="1:9" ht="21" customHeight="1">
      <c r="A50" s="5071"/>
      <c r="B50" s="3162" t="s">
        <v>61</v>
      </c>
      <c r="C50" s="3163">
        <v>215</v>
      </c>
      <c r="D50" s="3164">
        <v>404.70370172802455</v>
      </c>
      <c r="E50" s="3165">
        <v>2.4665455917772649E-3</v>
      </c>
      <c r="F50" s="3165">
        <v>7.7435584368569909E-3</v>
      </c>
      <c r="G50" s="3165">
        <v>0.9897898959713658</v>
      </c>
      <c r="H50" s="3166">
        <v>0</v>
      </c>
      <c r="I50" s="3163">
        <f t="shared" si="0"/>
        <v>92.86855859358127</v>
      </c>
    </row>
    <row r="51" spans="1:9" ht="21" customHeight="1">
      <c r="A51" s="5071" t="s">
        <v>62</v>
      </c>
      <c r="B51" s="3162" t="s">
        <v>17</v>
      </c>
      <c r="C51" s="3163">
        <v>1081</v>
      </c>
      <c r="D51" s="3164">
        <v>1333.719508711506</v>
      </c>
      <c r="E51" s="3165">
        <v>3.7664732339286076E-3</v>
      </c>
      <c r="F51" s="3165">
        <v>1.2046031850816021E-2</v>
      </c>
      <c r="G51" s="3165">
        <v>0.9841874949152557</v>
      </c>
      <c r="H51" s="3166">
        <v>0</v>
      </c>
      <c r="I51" s="3163">
        <f t="shared" si="0"/>
        <v>466.93447367284347</v>
      </c>
    </row>
    <row r="52" spans="1:9" ht="21" customHeight="1">
      <c r="A52" s="5071"/>
      <c r="B52" s="3162" t="s">
        <v>18</v>
      </c>
      <c r="C52" s="3163">
        <v>1922</v>
      </c>
      <c r="D52" s="3164">
        <v>2676.0795129070757</v>
      </c>
      <c r="E52" s="3165">
        <v>2.507814025881165E-3</v>
      </c>
      <c r="F52" s="3165">
        <v>7.6951808161543102E-3</v>
      </c>
      <c r="G52" s="3165">
        <v>0.98979700515796454</v>
      </c>
      <c r="H52" s="3166">
        <v>0</v>
      </c>
      <c r="I52" s="3163">
        <f t="shared" si="0"/>
        <v>830.20171914820094</v>
      </c>
    </row>
    <row r="53" spans="1:9" ht="21" customHeight="1">
      <c r="A53" s="5071" t="s">
        <v>63</v>
      </c>
      <c r="B53" s="3162" t="s">
        <v>64</v>
      </c>
      <c r="C53" s="3163">
        <v>375</v>
      </c>
      <c r="D53" s="3164">
        <v>461.1693202202232</v>
      </c>
      <c r="E53" s="3165">
        <v>0</v>
      </c>
      <c r="F53" s="3165">
        <v>9.7881629872904816E-3</v>
      </c>
      <c r="G53" s="3165">
        <v>0.99021183701270943</v>
      </c>
      <c r="H53" s="3166">
        <v>0</v>
      </c>
      <c r="I53" s="3163">
        <f t="shared" si="0"/>
        <v>161.98004405857196</v>
      </c>
    </row>
    <row r="54" spans="1:9" ht="57" customHeight="1">
      <c r="A54" s="5071"/>
      <c r="B54" s="3162" t="s">
        <v>65</v>
      </c>
      <c r="C54" s="3163">
        <v>1699</v>
      </c>
      <c r="D54" s="3164">
        <v>2469.4021763337446</v>
      </c>
      <c r="E54" s="3165">
        <v>3.1343300593076151E-3</v>
      </c>
      <c r="F54" s="3165">
        <v>7.8346174698711527E-3</v>
      </c>
      <c r="G54" s="3165">
        <v>0.98903105247082057</v>
      </c>
      <c r="H54" s="3166">
        <v>0</v>
      </c>
      <c r="I54" s="3163">
        <f t="shared" si="0"/>
        <v>733.8775862813701</v>
      </c>
    </row>
    <row r="55" spans="1:9" ht="40.35" customHeight="1">
      <c r="A55" s="5071"/>
      <c r="B55" s="3162" t="s">
        <v>66</v>
      </c>
      <c r="C55" s="3163">
        <v>293</v>
      </c>
      <c r="D55" s="3164">
        <v>410.6024102953516</v>
      </c>
      <c r="E55" s="3165">
        <v>2.7133463912496479E-3</v>
      </c>
      <c r="F55" s="3165">
        <v>8.0727644912179045E-3</v>
      </c>
      <c r="G55" s="3165">
        <v>0.98921388911753239</v>
      </c>
      <c r="H55" s="3166">
        <v>0</v>
      </c>
      <c r="I55" s="3163">
        <f t="shared" si="0"/>
        <v>126.56040775776424</v>
      </c>
    </row>
    <row r="56" spans="1:9" ht="57" customHeight="1">
      <c r="A56" s="5071"/>
      <c r="B56" s="3162" t="s">
        <v>67</v>
      </c>
      <c r="C56" s="3163">
        <v>636</v>
      </c>
      <c r="D56" s="3164">
        <v>668.62511476925772</v>
      </c>
      <c r="E56" s="3165">
        <v>4.3080950241454205E-3</v>
      </c>
      <c r="F56" s="3165">
        <v>1.4183471040802626E-2</v>
      </c>
      <c r="G56" s="3165">
        <v>0.98150843393505161</v>
      </c>
      <c r="H56" s="3166">
        <v>0</v>
      </c>
      <c r="I56" s="3163">
        <f t="shared" si="0"/>
        <v>274.71815472333805</v>
      </c>
    </row>
    <row r="57" spans="1:9" ht="27" customHeight="1">
      <c r="A57" s="5071" t="s">
        <v>68</v>
      </c>
      <c r="B57" s="3162" t="s">
        <v>17</v>
      </c>
      <c r="C57" s="3163">
        <v>892</v>
      </c>
      <c r="D57" s="3164">
        <v>1026.0471997107495</v>
      </c>
      <c r="E57" s="3165">
        <v>3.8932001366949881E-3</v>
      </c>
      <c r="F57" s="3165">
        <v>1.2473228828003025E-2</v>
      </c>
      <c r="G57" s="3165">
        <v>0.98363357103530225</v>
      </c>
      <c r="H57" s="3166">
        <v>0</v>
      </c>
      <c r="I57" s="3163">
        <f t="shared" si="0"/>
        <v>385.29653146732318</v>
      </c>
    </row>
    <row r="58" spans="1:9" ht="27" customHeight="1">
      <c r="A58" s="5071"/>
      <c r="B58" s="3162" t="s">
        <v>18</v>
      </c>
      <c r="C58" s="3163">
        <v>2111</v>
      </c>
      <c r="D58" s="3164">
        <v>2983.7518219078261</v>
      </c>
      <c r="E58" s="3165">
        <v>2.594023206948075E-3</v>
      </c>
      <c r="F58" s="3165">
        <v>7.9969190891482963E-3</v>
      </c>
      <c r="G58" s="3165">
        <v>0.98940905770390364</v>
      </c>
      <c r="H58" s="3166">
        <v>0</v>
      </c>
      <c r="I58" s="3163">
        <f t="shared" si="0"/>
        <v>911.83966135372111</v>
      </c>
    </row>
    <row r="59" spans="1:9" ht="27" customHeight="1">
      <c r="A59" s="5071" t="s">
        <v>69</v>
      </c>
      <c r="B59" s="3162" t="s">
        <v>17</v>
      </c>
      <c r="C59" s="3163">
        <v>929</v>
      </c>
      <c r="D59" s="3164">
        <v>1079.2275250646092</v>
      </c>
      <c r="E59" s="3165">
        <v>3.701357689084383E-3</v>
      </c>
      <c r="F59" s="3165">
        <v>1.185859442341199E-2</v>
      </c>
      <c r="G59" s="3165">
        <v>0.98444004788750272</v>
      </c>
      <c r="H59" s="3166">
        <v>0</v>
      </c>
      <c r="I59" s="3163">
        <f t="shared" si="0"/>
        <v>401.27856248110231</v>
      </c>
    </row>
    <row r="60" spans="1:9" ht="27" customHeight="1">
      <c r="A60" s="5071"/>
      <c r="B60" s="3162" t="s">
        <v>18</v>
      </c>
      <c r="C60" s="3163">
        <v>2074</v>
      </c>
      <c r="D60" s="3164">
        <v>2930.5714965539678</v>
      </c>
      <c r="E60" s="3165">
        <v>2.6410962772632583E-3</v>
      </c>
      <c r="F60" s="3165">
        <v>8.1420371180001665E-3</v>
      </c>
      <c r="G60" s="3165">
        <v>0.98921686660473673</v>
      </c>
      <c r="H60" s="3166">
        <v>0</v>
      </c>
      <c r="I60" s="3163">
        <f t="shared" si="0"/>
        <v>895.85763033994203</v>
      </c>
    </row>
    <row r="61" spans="1:9" ht="27" customHeight="1">
      <c r="A61" s="5071" t="s">
        <v>70</v>
      </c>
      <c r="B61" s="3162" t="s">
        <v>17</v>
      </c>
      <c r="C61" s="3163">
        <v>1031</v>
      </c>
      <c r="D61" s="3164">
        <v>1150.2591134483155</v>
      </c>
      <c r="E61" s="3165">
        <v>2.5042188288521903E-3</v>
      </c>
      <c r="F61" s="3165">
        <v>1.2168932425646498E-2</v>
      </c>
      <c r="G61" s="3165">
        <v>0.98532684874550114</v>
      </c>
      <c r="H61" s="3166">
        <v>0</v>
      </c>
      <c r="I61" s="3163">
        <f t="shared" si="0"/>
        <v>445.3371344650339</v>
      </c>
    </row>
    <row r="62" spans="1:9" ht="27" customHeight="1">
      <c r="A62" s="5071"/>
      <c r="B62" s="3162" t="s">
        <v>18</v>
      </c>
      <c r="C62" s="3163">
        <v>1972</v>
      </c>
      <c r="D62" s="3164">
        <v>2859.5399081702608</v>
      </c>
      <c r="E62" s="3165">
        <v>3.0963121069645231E-3</v>
      </c>
      <c r="F62" s="3165">
        <v>7.9248825742682053E-3</v>
      </c>
      <c r="G62" s="3165">
        <v>0.98897880531876781</v>
      </c>
      <c r="H62" s="3166">
        <v>0</v>
      </c>
      <c r="I62" s="3163">
        <f t="shared" si="0"/>
        <v>851.79905835601051</v>
      </c>
    </row>
    <row r="63" spans="1:9" ht="27" customHeight="1">
      <c r="A63" s="5071" t="s">
        <v>71</v>
      </c>
      <c r="B63" s="3162" t="s">
        <v>17</v>
      </c>
      <c r="C63" s="3163">
        <v>2802</v>
      </c>
      <c r="D63" s="3164">
        <v>3722.3403072975434</v>
      </c>
      <c r="E63" s="3165">
        <v>2.1695056321386409E-3</v>
      </c>
      <c r="F63" s="3165">
        <v>9.8483589317050792E-3</v>
      </c>
      <c r="G63" s="3165">
        <v>0.98798213543615643</v>
      </c>
      <c r="H63" s="3166">
        <v>0</v>
      </c>
      <c r="I63" s="3163">
        <f t="shared" si="0"/>
        <v>1210.3148892056497</v>
      </c>
    </row>
    <row r="64" spans="1:9" ht="27" customHeight="1">
      <c r="A64" s="5071"/>
      <c r="B64" s="3162" t="s">
        <v>18</v>
      </c>
      <c r="C64" s="3163">
        <v>201</v>
      </c>
      <c r="D64" s="3164">
        <v>287.45871432103456</v>
      </c>
      <c r="E64" s="3165">
        <v>1.2728402808018346E-2</v>
      </c>
      <c r="F64" s="3165">
        <v>0</v>
      </c>
      <c r="G64" s="3165">
        <v>0.98727159719198165</v>
      </c>
      <c r="H64" s="3166">
        <v>0</v>
      </c>
      <c r="I64" s="3163">
        <f t="shared" si="0"/>
        <v>86.821303615394584</v>
      </c>
    </row>
    <row r="65" spans="1:9" ht="27" customHeight="1">
      <c r="A65" s="5071" t="s">
        <v>72</v>
      </c>
      <c r="B65" s="3162" t="s">
        <v>17</v>
      </c>
      <c r="C65" s="3163">
        <v>2044</v>
      </c>
      <c r="D65" s="3164">
        <v>2755.2164332111797</v>
      </c>
      <c r="E65" s="3165">
        <v>2.5948876536690257E-3</v>
      </c>
      <c r="F65" s="3165">
        <v>4.4079790277103872E-3</v>
      </c>
      <c r="G65" s="3165">
        <v>0.99299713331862005</v>
      </c>
      <c r="H65" s="3166">
        <v>0</v>
      </c>
      <c r="I65" s="3163">
        <f t="shared" si="0"/>
        <v>882.89922681525627</v>
      </c>
    </row>
    <row r="66" spans="1:9" ht="27" customHeight="1">
      <c r="A66" s="5071"/>
      <c r="B66" s="3162" t="s">
        <v>18</v>
      </c>
      <c r="C66" s="3163">
        <v>959</v>
      </c>
      <c r="D66" s="3164">
        <v>1254.5825884074052</v>
      </c>
      <c r="E66" s="3165">
        <v>3.6546429901171879E-3</v>
      </c>
      <c r="F66" s="3165">
        <v>1.9539572272352611E-2</v>
      </c>
      <c r="G66" s="3165">
        <v>0.97680578473753044</v>
      </c>
      <c r="H66" s="3166">
        <v>0</v>
      </c>
      <c r="I66" s="3163">
        <f t="shared" si="0"/>
        <v>414.23696600578808</v>
      </c>
    </row>
    <row r="67" spans="1:9" ht="27" customHeight="1">
      <c r="A67" s="5071" t="s">
        <v>73</v>
      </c>
      <c r="B67" s="3162" t="s">
        <v>17</v>
      </c>
      <c r="C67" s="3163">
        <v>350</v>
      </c>
      <c r="D67" s="3164">
        <v>486.87792925663791</v>
      </c>
      <c r="E67" s="3165">
        <v>4.4080076196991421E-3</v>
      </c>
      <c r="F67" s="3165">
        <v>8.9290980093697254E-3</v>
      </c>
      <c r="G67" s="3165">
        <v>0.98666289437093113</v>
      </c>
      <c r="H67" s="3166">
        <v>0</v>
      </c>
      <c r="I67" s="3163">
        <f t="shared" si="0"/>
        <v>151.18137445466718</v>
      </c>
    </row>
    <row r="68" spans="1:9" ht="27" customHeight="1">
      <c r="A68" s="5071"/>
      <c r="B68" s="3162" t="s">
        <v>18</v>
      </c>
      <c r="C68" s="3163">
        <v>2653</v>
      </c>
      <c r="D68" s="3164">
        <v>3522.9210923619394</v>
      </c>
      <c r="E68" s="3165">
        <v>2.7217092562004529E-3</v>
      </c>
      <c r="F68" s="3165">
        <v>9.17180993163399E-3</v>
      </c>
      <c r="G68" s="3165">
        <v>0.98810648081216523</v>
      </c>
      <c r="H68" s="3166">
        <v>0</v>
      </c>
      <c r="I68" s="3163">
        <f t="shared" si="0"/>
        <v>1145.9548183663771</v>
      </c>
    </row>
    <row r="69" spans="1:9" ht="21" customHeight="1">
      <c r="A69" s="5071" t="s">
        <v>74</v>
      </c>
      <c r="B69" s="3162" t="s">
        <v>17</v>
      </c>
      <c r="C69" s="3163">
        <v>2406</v>
      </c>
      <c r="D69" s="3164">
        <v>3047.1974460849128</v>
      </c>
      <c r="E69" s="3165">
        <v>3.4853081192371981E-3</v>
      </c>
      <c r="F69" s="3165">
        <v>9.3795606462897581E-3</v>
      </c>
      <c r="G69" s="3165">
        <v>0.98713513123447283</v>
      </c>
      <c r="H69" s="3166">
        <v>0</v>
      </c>
      <c r="I69" s="3163">
        <f t="shared" ref="I69:I78" si="1">C69/$L$5</f>
        <v>1039.2639626797977</v>
      </c>
    </row>
    <row r="70" spans="1:9" ht="21" customHeight="1">
      <c r="A70" s="5071"/>
      <c r="B70" s="3162" t="s">
        <v>18</v>
      </c>
      <c r="C70" s="3163">
        <v>597</v>
      </c>
      <c r="D70" s="3164">
        <v>962.60157553367719</v>
      </c>
      <c r="E70" s="3165">
        <v>1.1573911746359095E-3</v>
      </c>
      <c r="F70" s="3165">
        <v>8.3913951220873535E-3</v>
      </c>
      <c r="G70" s="3165">
        <v>0.99045121370327682</v>
      </c>
      <c r="H70" s="3166">
        <v>0</v>
      </c>
      <c r="I70" s="3163">
        <f t="shared" si="1"/>
        <v>257.87223014124658</v>
      </c>
    </row>
    <row r="71" spans="1:9" ht="21" customHeight="1">
      <c r="A71" s="5071" t="s">
        <v>75</v>
      </c>
      <c r="B71" s="3162" t="s">
        <v>76</v>
      </c>
      <c r="C71" s="3163">
        <v>374</v>
      </c>
      <c r="D71" s="3164">
        <v>491.39174092561882</v>
      </c>
      <c r="E71" s="3165">
        <v>2.2951914922251801E-3</v>
      </c>
      <c r="F71" s="3165">
        <v>2.8837102664148438E-2</v>
      </c>
      <c r="G71" s="3165">
        <v>0.96886770584362625</v>
      </c>
      <c r="H71" s="3166">
        <v>0</v>
      </c>
      <c r="I71" s="3163">
        <f t="shared" si="1"/>
        <v>161.54809727441577</v>
      </c>
    </row>
    <row r="72" spans="1:9" ht="21" customHeight="1">
      <c r="A72" s="5071"/>
      <c r="B72" s="3162" t="s">
        <v>77</v>
      </c>
      <c r="C72" s="3163">
        <v>326</v>
      </c>
      <c r="D72" s="3164">
        <v>430.53474975596271</v>
      </c>
      <c r="E72" s="3165">
        <v>9.6332675273168456E-3</v>
      </c>
      <c r="F72" s="3165">
        <v>4.5866570914893986E-3</v>
      </c>
      <c r="G72" s="3165">
        <v>0.98578007538119383</v>
      </c>
      <c r="H72" s="3166">
        <v>0</v>
      </c>
      <c r="I72" s="3163">
        <f t="shared" si="1"/>
        <v>140.81465163491856</v>
      </c>
    </row>
    <row r="73" spans="1:9" ht="21" customHeight="1">
      <c r="A73" s="5071"/>
      <c r="B73" s="3162" t="s">
        <v>78</v>
      </c>
      <c r="C73" s="3163">
        <v>293</v>
      </c>
      <c r="D73" s="3164">
        <v>398.92434577585396</v>
      </c>
      <c r="E73" s="3165">
        <v>7.4313490044551136E-3</v>
      </c>
      <c r="F73" s="3165">
        <v>2.3581727247674048E-2</v>
      </c>
      <c r="G73" s="3165">
        <v>0.96898692374787077</v>
      </c>
      <c r="H73" s="3166">
        <v>0</v>
      </c>
      <c r="I73" s="3163">
        <f t="shared" si="1"/>
        <v>126.56040775776424</v>
      </c>
    </row>
    <row r="74" spans="1:9" ht="21" customHeight="1">
      <c r="A74" s="5071"/>
      <c r="B74" s="3162" t="s">
        <v>79</v>
      </c>
      <c r="C74" s="3163">
        <v>273</v>
      </c>
      <c r="D74" s="3164">
        <v>362.90221731292138</v>
      </c>
      <c r="E74" s="3165">
        <v>0</v>
      </c>
      <c r="F74" s="3165">
        <v>0</v>
      </c>
      <c r="G74" s="3165">
        <v>1</v>
      </c>
      <c r="H74" s="3166">
        <v>0</v>
      </c>
      <c r="I74" s="3163">
        <f t="shared" si="1"/>
        <v>117.92147207464039</v>
      </c>
    </row>
    <row r="75" spans="1:9" ht="21" customHeight="1">
      <c r="A75" s="5071"/>
      <c r="B75" s="3162" t="s">
        <v>80</v>
      </c>
      <c r="C75" s="3163">
        <v>325</v>
      </c>
      <c r="D75" s="3164">
        <v>443.44581049429655</v>
      </c>
      <c r="E75" s="3165">
        <v>0</v>
      </c>
      <c r="F75" s="3165">
        <v>5.9950713316690414E-3</v>
      </c>
      <c r="G75" s="3165">
        <v>0.9940049286683309</v>
      </c>
      <c r="H75" s="3166">
        <v>0</v>
      </c>
      <c r="I75" s="3163">
        <f t="shared" si="1"/>
        <v>140.38270485076237</v>
      </c>
    </row>
    <row r="76" spans="1:9" ht="21" customHeight="1">
      <c r="A76" s="5071"/>
      <c r="B76" s="3162" t="s">
        <v>81</v>
      </c>
      <c r="C76" s="3163">
        <v>420</v>
      </c>
      <c r="D76" s="3164">
        <v>561.81444535090611</v>
      </c>
      <c r="E76" s="3165">
        <v>4.3891292725816754E-3</v>
      </c>
      <c r="F76" s="3165">
        <v>9.7352050424530413E-3</v>
      </c>
      <c r="G76" s="3165">
        <v>0.98587566568496565</v>
      </c>
      <c r="H76" s="3166">
        <v>0</v>
      </c>
      <c r="I76" s="3163">
        <f t="shared" si="1"/>
        <v>181.41764934560061</v>
      </c>
    </row>
    <row r="77" spans="1:9" ht="21" customHeight="1">
      <c r="A77" s="5071"/>
      <c r="B77" s="3162" t="s">
        <v>82</v>
      </c>
      <c r="C77" s="3163">
        <v>393</v>
      </c>
      <c r="D77" s="3164">
        <v>520.41337249565856</v>
      </c>
      <c r="E77" s="3165">
        <v>1.9769125609267134E-3</v>
      </c>
      <c r="F77" s="3165">
        <v>2.912886453156517E-3</v>
      </c>
      <c r="G77" s="3165">
        <v>0.99511020098591696</v>
      </c>
      <c r="H77" s="3166">
        <v>0</v>
      </c>
      <c r="I77" s="3163">
        <f t="shared" si="1"/>
        <v>169.75508617338343</v>
      </c>
    </row>
    <row r="78" spans="1:9" ht="21" customHeight="1">
      <c r="A78" s="5072"/>
      <c r="B78" s="3167" t="s">
        <v>83</v>
      </c>
      <c r="C78" s="3168">
        <v>599</v>
      </c>
      <c r="D78" s="3169">
        <v>800.3723395073539</v>
      </c>
      <c r="E78" s="3170">
        <v>0</v>
      </c>
      <c r="F78" s="3170">
        <v>1.8276691125522829E-3</v>
      </c>
      <c r="G78" s="3170">
        <v>0.99817233088744761</v>
      </c>
      <c r="H78" s="3171">
        <v>0</v>
      </c>
      <c r="I78" s="3168">
        <f t="shared" si="1"/>
        <v>258.73612370955897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363" priority="1" stopIfTrue="1">
      <formula>IF((E$4-E5)/SQRT(((E$4+E5)/2)*(((1-E$4)+(1-E5))/2)*(1/$I$4+1/$I5))&gt;1.96,1,)</formula>
    </cfRule>
    <cfRule type="expression" dxfId="362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Munka48">
    <tabColor theme="7" tint="0.79998168889431442"/>
  </sheetPr>
  <dimension ref="A1:K78"/>
  <sheetViews>
    <sheetView workbookViewId="0">
      <selection activeCell="E21" sqref="E2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1" s="2157" customFormat="1" ht="36" customHeight="1">
      <c r="A1" s="5088" t="s">
        <v>0</v>
      </c>
      <c r="B1" s="5089"/>
      <c r="C1" s="5094"/>
      <c r="D1" s="5095"/>
      <c r="E1" s="5095" t="s">
        <v>394</v>
      </c>
      <c r="F1" s="5095"/>
      <c r="G1" s="5096"/>
    </row>
    <row r="2" spans="1:11" s="2157" customFormat="1" ht="36" customHeight="1">
      <c r="A2" s="5090"/>
      <c r="B2" s="5091"/>
      <c r="C2" s="5097" t="s">
        <v>1</v>
      </c>
      <c r="D2" s="5099" t="s">
        <v>2</v>
      </c>
      <c r="E2" s="3172" t="s">
        <v>160</v>
      </c>
      <c r="F2" s="3172" t="s">
        <v>161</v>
      </c>
      <c r="G2" s="3173" t="s">
        <v>8</v>
      </c>
      <c r="H2" s="3174"/>
    </row>
    <row r="3" spans="1:11" s="2157" customFormat="1" ht="20.100000000000001" customHeight="1">
      <c r="A3" s="5092"/>
      <c r="B3" s="5093"/>
      <c r="C3" s="5098"/>
      <c r="D3" s="5100"/>
      <c r="E3" s="3175" t="s">
        <v>9</v>
      </c>
      <c r="F3" s="3175" t="s">
        <v>9</v>
      </c>
      <c r="G3" s="3176" t="s">
        <v>9</v>
      </c>
      <c r="H3" s="3177" t="s">
        <v>87</v>
      </c>
    </row>
    <row r="4" spans="1:11" ht="21" customHeight="1">
      <c r="A4" s="3178" t="s">
        <v>10</v>
      </c>
      <c r="B4" s="3179" t="s">
        <v>10</v>
      </c>
      <c r="C4" s="3180">
        <v>3003</v>
      </c>
      <c r="D4" s="3181">
        <v>4009.7990216185763</v>
      </c>
      <c r="E4" s="3182">
        <v>5.1518284163791742E-2</v>
      </c>
      <c r="F4" s="3182">
        <v>0.94435063337106073</v>
      </c>
      <c r="G4" s="3183">
        <v>4.1310824651480723E-3</v>
      </c>
      <c r="H4" s="3180">
        <f>C4/$K$4</f>
        <v>1297.1361928210445</v>
      </c>
      <c r="K4" s="2211">
        <v>2.3151000000000002</v>
      </c>
    </row>
    <row r="5" spans="1:11" ht="21" customHeight="1">
      <c r="A5" s="5086" t="s">
        <v>11</v>
      </c>
      <c r="B5" s="3184" t="s">
        <v>12</v>
      </c>
      <c r="C5" s="3185">
        <v>1033</v>
      </c>
      <c r="D5" s="3186">
        <v>1421.6095980229966</v>
      </c>
      <c r="E5" s="3187">
        <v>4.7418397940219348E-2</v>
      </c>
      <c r="F5" s="3187">
        <v>0.94897989007973094</v>
      </c>
      <c r="G5" s="3188">
        <v>3.6017119800468402E-3</v>
      </c>
      <c r="H5" s="3185">
        <f t="shared" ref="H5:H68" si="0">C5/$K$4</f>
        <v>446.20102803334623</v>
      </c>
    </row>
    <row r="6" spans="1:11" ht="21" customHeight="1">
      <c r="A6" s="5086"/>
      <c r="B6" s="3184" t="s">
        <v>13</v>
      </c>
      <c r="C6" s="3185">
        <v>878</v>
      </c>
      <c r="D6" s="3186">
        <v>1125.6457743997478</v>
      </c>
      <c r="E6" s="3187">
        <v>4.3322242540782915E-2</v>
      </c>
      <c r="F6" s="3187">
        <v>0.95188545632641008</v>
      </c>
      <c r="G6" s="3188">
        <v>4.7923011328076881E-3</v>
      </c>
      <c r="H6" s="3185">
        <f t="shared" si="0"/>
        <v>379.24927648913649</v>
      </c>
    </row>
    <row r="7" spans="1:11" ht="21" customHeight="1">
      <c r="A7" s="5086"/>
      <c r="B7" s="3184" t="s">
        <v>14</v>
      </c>
      <c r="C7" s="3185">
        <v>780</v>
      </c>
      <c r="D7" s="3186">
        <v>990.55570333605897</v>
      </c>
      <c r="E7" s="3187">
        <v>6.4914239171437182E-2</v>
      </c>
      <c r="F7" s="3187">
        <v>0.93027492364048181</v>
      </c>
      <c r="G7" s="3188">
        <v>4.8108371880808548E-3</v>
      </c>
      <c r="H7" s="3185">
        <f t="shared" si="0"/>
        <v>336.91849164182969</v>
      </c>
    </row>
    <row r="8" spans="1:11" ht="21" customHeight="1">
      <c r="A8" s="5086"/>
      <c r="B8" s="3184" t="s">
        <v>15</v>
      </c>
      <c r="C8" s="3185">
        <v>312</v>
      </c>
      <c r="D8" s="3186">
        <v>471.98794585976924</v>
      </c>
      <c r="E8" s="3187">
        <v>5.5299816313452065E-2</v>
      </c>
      <c r="F8" s="3187">
        <v>0.94197819389035431</v>
      </c>
      <c r="G8" s="3188">
        <v>2.7219897961934538E-3</v>
      </c>
      <c r="H8" s="3185">
        <f t="shared" si="0"/>
        <v>134.76739665673188</v>
      </c>
    </row>
    <row r="9" spans="1:11" ht="21" customHeight="1">
      <c r="A9" s="5086" t="s">
        <v>16</v>
      </c>
      <c r="B9" s="3184" t="s">
        <v>17</v>
      </c>
      <c r="C9" s="3185">
        <v>2358</v>
      </c>
      <c r="D9" s="3186">
        <v>2988.4208592414593</v>
      </c>
      <c r="E9" s="3187">
        <v>4.4306435237334373E-2</v>
      </c>
      <c r="F9" s="3187">
        <v>0.95217509720565174</v>
      </c>
      <c r="G9" s="3188">
        <v>3.5184675570140412E-3</v>
      </c>
      <c r="H9" s="3185">
        <f t="shared" si="0"/>
        <v>1018.5305170403005</v>
      </c>
    </row>
    <row r="10" spans="1:11" ht="21" customHeight="1">
      <c r="A10" s="5086"/>
      <c r="B10" s="3184" t="s">
        <v>18</v>
      </c>
      <c r="C10" s="3185">
        <v>645</v>
      </c>
      <c r="D10" s="3186">
        <v>1021.3781623771297</v>
      </c>
      <c r="E10" s="3187">
        <v>7.2619224598393387E-2</v>
      </c>
      <c r="F10" s="3187">
        <v>0.92145726067426015</v>
      </c>
      <c r="G10" s="3188">
        <v>5.9235147273467613E-3</v>
      </c>
      <c r="H10" s="3185">
        <f t="shared" si="0"/>
        <v>278.60567578074381</v>
      </c>
    </row>
    <row r="11" spans="1:11" ht="21" customHeight="1">
      <c r="A11" s="5086" t="s">
        <v>19</v>
      </c>
      <c r="B11" s="3184" t="s">
        <v>20</v>
      </c>
      <c r="C11" s="3185">
        <v>467</v>
      </c>
      <c r="D11" s="3186">
        <v>732.18497205066751</v>
      </c>
      <c r="E11" s="3187">
        <v>6.4642246147645924E-2</v>
      </c>
      <c r="F11" s="3187">
        <v>0.92979323045646733</v>
      </c>
      <c r="G11" s="3188">
        <v>5.5645233958871243E-3</v>
      </c>
      <c r="H11" s="3185">
        <f t="shared" si="0"/>
        <v>201.71914820094162</v>
      </c>
    </row>
    <row r="12" spans="1:11" ht="40.35" customHeight="1">
      <c r="A12" s="5086"/>
      <c r="B12" s="3184" t="s">
        <v>21</v>
      </c>
      <c r="C12" s="3185">
        <v>902</v>
      </c>
      <c r="D12" s="3186">
        <v>1112.1597049847758</v>
      </c>
      <c r="E12" s="3187">
        <v>4.7090072640215454E-2</v>
      </c>
      <c r="F12" s="3187">
        <v>0.94805951469367467</v>
      </c>
      <c r="G12" s="3188">
        <v>4.8504126661107023E-3</v>
      </c>
      <c r="H12" s="3185">
        <f t="shared" si="0"/>
        <v>389.61599930888514</v>
      </c>
    </row>
    <row r="13" spans="1:11" ht="40.35" customHeight="1">
      <c r="A13" s="5086"/>
      <c r="B13" s="3184" t="s">
        <v>22</v>
      </c>
      <c r="C13" s="3185">
        <v>647</v>
      </c>
      <c r="D13" s="3186">
        <v>1026.5741865167854</v>
      </c>
      <c r="E13" s="3187">
        <v>7.2251661056496191E-2</v>
      </c>
      <c r="F13" s="3187">
        <v>0.92185480619497495</v>
      </c>
      <c r="G13" s="3188">
        <v>5.8935327485291041E-3</v>
      </c>
      <c r="H13" s="3185">
        <f t="shared" si="0"/>
        <v>279.4695693490562</v>
      </c>
    </row>
    <row r="14" spans="1:11" ht="40.35" customHeight="1">
      <c r="A14" s="5086"/>
      <c r="B14" s="3184" t="s">
        <v>23</v>
      </c>
      <c r="C14" s="3185">
        <v>421</v>
      </c>
      <c r="D14" s="3186">
        <v>449.45553209401243</v>
      </c>
      <c r="E14" s="3187">
        <v>2.8087638109873816E-2</v>
      </c>
      <c r="F14" s="3187">
        <v>0.97191236189012609</v>
      </c>
      <c r="G14" s="3188">
        <v>0</v>
      </c>
      <c r="H14" s="3185">
        <f t="shared" si="0"/>
        <v>181.8495961297568</v>
      </c>
    </row>
    <row r="15" spans="1:11" ht="40.35" customHeight="1">
      <c r="A15" s="5086"/>
      <c r="B15" s="3184" t="s">
        <v>24</v>
      </c>
      <c r="C15" s="3185">
        <v>566</v>
      </c>
      <c r="D15" s="3186">
        <v>689.42462597232748</v>
      </c>
      <c r="E15" s="3187">
        <v>2.9126270935655847E-2</v>
      </c>
      <c r="F15" s="3187">
        <v>0.96935656841522999</v>
      </c>
      <c r="G15" s="3188">
        <v>1.5171606491150838E-3</v>
      </c>
      <c r="H15" s="3185">
        <f t="shared" si="0"/>
        <v>244.48187983240464</v>
      </c>
    </row>
    <row r="16" spans="1:11" ht="21" customHeight="1">
      <c r="A16" s="5086" t="s">
        <v>25</v>
      </c>
      <c r="B16" s="3184" t="s">
        <v>26</v>
      </c>
      <c r="C16" s="3185">
        <v>434</v>
      </c>
      <c r="D16" s="3186">
        <v>595.45480287057342</v>
      </c>
      <c r="E16" s="3187">
        <v>6.8046614637883668E-2</v>
      </c>
      <c r="F16" s="3187">
        <v>0.93195338536211669</v>
      </c>
      <c r="G16" s="3188">
        <v>0</v>
      </c>
      <c r="H16" s="3185">
        <f t="shared" si="0"/>
        <v>187.46490432378729</v>
      </c>
    </row>
    <row r="17" spans="1:8" ht="21" customHeight="1">
      <c r="A17" s="5086"/>
      <c r="B17" s="3184" t="s">
        <v>27</v>
      </c>
      <c r="C17" s="3185">
        <v>530</v>
      </c>
      <c r="D17" s="3186">
        <v>732.38005656184816</v>
      </c>
      <c r="E17" s="3187">
        <v>7.1993671220601865E-2</v>
      </c>
      <c r="F17" s="3187">
        <v>0.92506802461531723</v>
      </c>
      <c r="G17" s="3188">
        <v>2.9383041640801029E-3</v>
      </c>
      <c r="H17" s="3185">
        <f t="shared" si="0"/>
        <v>228.93179560278173</v>
      </c>
    </row>
    <row r="18" spans="1:8" ht="40.35" customHeight="1">
      <c r="A18" s="5086"/>
      <c r="B18" s="3184" t="s">
        <v>28</v>
      </c>
      <c r="C18" s="3185">
        <v>1223</v>
      </c>
      <c r="D18" s="3186">
        <v>1586.8748517399108</v>
      </c>
      <c r="E18" s="3187">
        <v>4.8489143575604438E-2</v>
      </c>
      <c r="F18" s="3187">
        <v>0.9469233309700219</v>
      </c>
      <c r="G18" s="3188">
        <v>4.5875254543719778E-3</v>
      </c>
      <c r="H18" s="3185">
        <f t="shared" si="0"/>
        <v>528.27091702302278</v>
      </c>
    </row>
    <row r="19" spans="1:8" ht="21" customHeight="1">
      <c r="A19" s="5086"/>
      <c r="B19" s="3184" t="s">
        <v>29</v>
      </c>
      <c r="C19" s="3185">
        <v>800</v>
      </c>
      <c r="D19" s="3186">
        <v>1075.4302412442755</v>
      </c>
      <c r="E19" s="3187">
        <v>3.3834226537053577E-2</v>
      </c>
      <c r="F19" s="3187">
        <v>0.95953305475347506</v>
      </c>
      <c r="G19" s="3188">
        <v>6.6327187094710758E-3</v>
      </c>
      <c r="H19" s="3185">
        <f t="shared" si="0"/>
        <v>345.55742732495355</v>
      </c>
    </row>
    <row r="20" spans="1:8" ht="21" customHeight="1">
      <c r="A20" s="5086"/>
      <c r="B20" s="3184" t="s">
        <v>30</v>
      </c>
      <c r="C20" s="3185">
        <v>16</v>
      </c>
      <c r="D20" s="3186">
        <v>19.659069201971104</v>
      </c>
      <c r="E20" s="3187">
        <v>0</v>
      </c>
      <c r="F20" s="3187">
        <v>1</v>
      </c>
      <c r="G20" s="3188">
        <v>0</v>
      </c>
      <c r="H20" s="3185">
        <f t="shared" si="0"/>
        <v>6.9111485464990707</v>
      </c>
    </row>
    <row r="21" spans="1:8" ht="21" customHeight="1">
      <c r="A21" s="5086" t="s">
        <v>31</v>
      </c>
      <c r="B21" s="3184" t="s">
        <v>32</v>
      </c>
      <c r="C21" s="3185">
        <v>2551</v>
      </c>
      <c r="D21" s="3186">
        <v>3369.1096327502164</v>
      </c>
      <c r="E21" s="3187">
        <v>4.7861714220564691E-2</v>
      </c>
      <c r="F21" s="3187">
        <v>0.94722161276115369</v>
      </c>
      <c r="G21" s="3188">
        <v>4.9166730182818308E-3</v>
      </c>
      <c r="H21" s="3185">
        <f t="shared" si="0"/>
        <v>1101.8962463824455</v>
      </c>
    </row>
    <row r="22" spans="1:8" ht="21" customHeight="1">
      <c r="A22" s="5086"/>
      <c r="B22" s="3184" t="s">
        <v>30</v>
      </c>
      <c r="C22" s="3185">
        <v>452</v>
      </c>
      <c r="D22" s="3186">
        <v>640.6893888683702</v>
      </c>
      <c r="E22" s="3187">
        <v>7.0746611076322616E-2</v>
      </c>
      <c r="F22" s="3187">
        <v>0.92925338892367615</v>
      </c>
      <c r="G22" s="3188">
        <v>0</v>
      </c>
      <c r="H22" s="3185">
        <f t="shared" si="0"/>
        <v>195.23994643859876</v>
      </c>
    </row>
    <row r="23" spans="1:8" ht="21" customHeight="1">
      <c r="A23" s="5086" t="s">
        <v>33</v>
      </c>
      <c r="B23" s="3184" t="s">
        <v>34</v>
      </c>
      <c r="C23" s="3185">
        <v>808</v>
      </c>
      <c r="D23" s="3186">
        <v>1098.4085550105156</v>
      </c>
      <c r="E23" s="3187">
        <v>3.3428483833477775E-2</v>
      </c>
      <c r="F23" s="3187">
        <v>0.96007755155809638</v>
      </c>
      <c r="G23" s="3188">
        <v>6.4939646084271555E-3</v>
      </c>
      <c r="H23" s="3185">
        <f t="shared" si="0"/>
        <v>349.01300159820306</v>
      </c>
    </row>
    <row r="24" spans="1:8" ht="21" customHeight="1">
      <c r="A24" s="5086"/>
      <c r="B24" s="3184" t="s">
        <v>35</v>
      </c>
      <c r="C24" s="3185">
        <v>970</v>
      </c>
      <c r="D24" s="3186">
        <v>1243.6945228895593</v>
      </c>
      <c r="E24" s="3187">
        <v>5.0466086525323861E-2</v>
      </c>
      <c r="F24" s="3187">
        <v>0.94568075508993121</v>
      </c>
      <c r="G24" s="3188">
        <v>3.8531583847440853E-3</v>
      </c>
      <c r="H24" s="3185">
        <f t="shared" si="0"/>
        <v>418.98838063150617</v>
      </c>
    </row>
    <row r="25" spans="1:8" ht="21" customHeight="1">
      <c r="A25" s="5086"/>
      <c r="B25" s="3184" t="s">
        <v>36</v>
      </c>
      <c r="C25" s="3185">
        <v>626</v>
      </c>
      <c r="D25" s="3186">
        <v>867.32360421114538</v>
      </c>
      <c r="E25" s="3187">
        <v>6.356028073829699E-2</v>
      </c>
      <c r="F25" s="3187">
        <v>0.9325716292231444</v>
      </c>
      <c r="G25" s="3188">
        <v>3.8680900385583998E-3</v>
      </c>
      <c r="H25" s="3185">
        <f t="shared" si="0"/>
        <v>270.39868688177614</v>
      </c>
    </row>
    <row r="26" spans="1:8" ht="21" customHeight="1">
      <c r="A26" s="5086"/>
      <c r="B26" s="3184" t="s">
        <v>37</v>
      </c>
      <c r="C26" s="3185">
        <v>599</v>
      </c>
      <c r="D26" s="3186">
        <v>800.3723395073539</v>
      </c>
      <c r="E26" s="3187">
        <v>6.492991207801703E-2</v>
      </c>
      <c r="F26" s="3187">
        <v>0.93346490204893273</v>
      </c>
      <c r="G26" s="3188">
        <v>1.6051858730492716E-3</v>
      </c>
      <c r="H26" s="3185">
        <f t="shared" si="0"/>
        <v>258.73612370955897</v>
      </c>
    </row>
    <row r="27" spans="1:8" ht="21" customHeight="1">
      <c r="A27" s="5086" t="s">
        <v>38</v>
      </c>
      <c r="B27" s="3184" t="s">
        <v>39</v>
      </c>
      <c r="C27" s="3185">
        <v>616</v>
      </c>
      <c r="D27" s="3186">
        <v>628.51868629796377</v>
      </c>
      <c r="E27" s="3187">
        <v>1.8089940580864848E-2</v>
      </c>
      <c r="F27" s="3187">
        <v>0.98024587991921119</v>
      </c>
      <c r="G27" s="3188">
        <v>1.6641794999237858E-3</v>
      </c>
      <c r="H27" s="3185">
        <f t="shared" si="0"/>
        <v>266.07921904021424</v>
      </c>
    </row>
    <row r="28" spans="1:8" ht="21" customHeight="1">
      <c r="A28" s="5086"/>
      <c r="B28" s="3184" t="s">
        <v>40</v>
      </c>
      <c r="C28" s="3185">
        <v>1055</v>
      </c>
      <c r="D28" s="3186">
        <v>1051.8554871429253</v>
      </c>
      <c r="E28" s="3187">
        <v>3.4671360824144917E-2</v>
      </c>
      <c r="F28" s="3187">
        <v>0.95659345843751875</v>
      </c>
      <c r="G28" s="3188">
        <v>8.7351807383346577E-3</v>
      </c>
      <c r="H28" s="3185">
        <f t="shared" si="0"/>
        <v>455.70385728478249</v>
      </c>
    </row>
    <row r="29" spans="1:8" ht="21" customHeight="1">
      <c r="A29" s="5086"/>
      <c r="B29" s="3184" t="s">
        <v>41</v>
      </c>
      <c r="C29" s="3185">
        <v>987</v>
      </c>
      <c r="D29" s="3186">
        <v>1266.1865803614505</v>
      </c>
      <c r="E29" s="3187">
        <v>7.048415725417323E-2</v>
      </c>
      <c r="F29" s="3187">
        <v>0.92451603085293055</v>
      </c>
      <c r="G29" s="3188">
        <v>4.9998118928970287E-3</v>
      </c>
      <c r="H29" s="3185">
        <f t="shared" si="0"/>
        <v>426.33147596216145</v>
      </c>
    </row>
    <row r="30" spans="1:8" ht="21" customHeight="1">
      <c r="A30" s="5086"/>
      <c r="B30" s="3184" t="s">
        <v>42</v>
      </c>
      <c r="C30" s="3185">
        <v>345</v>
      </c>
      <c r="D30" s="3186">
        <v>1063.2382678162305</v>
      </c>
      <c r="E30" s="3187">
        <v>6.535952163964831E-2</v>
      </c>
      <c r="F30" s="3187">
        <v>0.93464047836035125</v>
      </c>
      <c r="G30" s="3188">
        <v>0</v>
      </c>
      <c r="H30" s="3185">
        <f t="shared" si="0"/>
        <v>149.02164053388623</v>
      </c>
    </row>
    <row r="31" spans="1:8" ht="21" customHeight="1">
      <c r="A31" s="5086" t="s">
        <v>43</v>
      </c>
      <c r="B31" s="3184" t="s">
        <v>44</v>
      </c>
      <c r="C31" s="3185">
        <v>1918</v>
      </c>
      <c r="D31" s="3186">
        <v>2739.2756737957434</v>
      </c>
      <c r="E31" s="3187">
        <v>6.4782086225939201E-2</v>
      </c>
      <c r="F31" s="3187">
        <v>0.92996165496736405</v>
      </c>
      <c r="G31" s="3188">
        <v>5.2562588066960379E-3</v>
      </c>
      <c r="H31" s="3185">
        <f t="shared" si="0"/>
        <v>828.47393201157615</v>
      </c>
    </row>
    <row r="32" spans="1:8" ht="21" customHeight="1">
      <c r="A32" s="5086"/>
      <c r="B32" s="3184" t="s">
        <v>45</v>
      </c>
      <c r="C32" s="3185">
        <v>1085</v>
      </c>
      <c r="D32" s="3186">
        <v>1270.5233478228417</v>
      </c>
      <c r="E32" s="3187">
        <v>2.2921241541046425E-2</v>
      </c>
      <c r="F32" s="3187">
        <v>0.97537358039486521</v>
      </c>
      <c r="G32" s="3188">
        <v>1.7051780640881117E-3</v>
      </c>
      <c r="H32" s="3185">
        <f t="shared" si="0"/>
        <v>468.66226080946825</v>
      </c>
    </row>
    <row r="33" spans="1:8" ht="21" customHeight="1">
      <c r="A33" s="5086" t="s">
        <v>46</v>
      </c>
      <c r="B33" s="3184" t="s">
        <v>47</v>
      </c>
      <c r="C33" s="3185">
        <v>885</v>
      </c>
      <c r="D33" s="3186">
        <v>1120.926013500394</v>
      </c>
      <c r="E33" s="3187">
        <v>4.1296156465514516E-2</v>
      </c>
      <c r="F33" s="3187">
        <v>0.95343474136391582</v>
      </c>
      <c r="G33" s="3188">
        <v>5.269102170569551E-3</v>
      </c>
      <c r="H33" s="3185">
        <f t="shared" si="0"/>
        <v>382.27290397822986</v>
      </c>
    </row>
    <row r="34" spans="1:8" ht="21" customHeight="1">
      <c r="A34" s="5086"/>
      <c r="B34" s="3184" t="s">
        <v>48</v>
      </c>
      <c r="C34" s="3185">
        <v>838</v>
      </c>
      <c r="D34" s="3186">
        <v>1008.7874569148812</v>
      </c>
      <c r="E34" s="3187">
        <v>3.5450451851173924E-2</v>
      </c>
      <c r="F34" s="3187">
        <v>0.95944936100792977</v>
      </c>
      <c r="G34" s="3188">
        <v>5.100187140896442E-3</v>
      </c>
      <c r="H34" s="3185">
        <f t="shared" si="0"/>
        <v>361.97140512288883</v>
      </c>
    </row>
    <row r="35" spans="1:8" ht="21" customHeight="1">
      <c r="A35" s="5086"/>
      <c r="B35" s="3184" t="s">
        <v>49</v>
      </c>
      <c r="C35" s="3185">
        <v>594</v>
      </c>
      <c r="D35" s="3186">
        <v>797.09453714563335</v>
      </c>
      <c r="E35" s="3187">
        <v>3.0405133792654634E-2</v>
      </c>
      <c r="F35" s="3187">
        <v>0.96675005867345132</v>
      </c>
      <c r="G35" s="3188">
        <v>2.844807533893939E-3</v>
      </c>
      <c r="H35" s="3185">
        <f t="shared" si="0"/>
        <v>256.57638978877799</v>
      </c>
    </row>
    <row r="36" spans="1:8" ht="21" customHeight="1">
      <c r="A36" s="5086"/>
      <c r="B36" s="3184" t="s">
        <v>50</v>
      </c>
      <c r="C36" s="3185">
        <v>686</v>
      </c>
      <c r="D36" s="3186">
        <v>1082.9910140576608</v>
      </c>
      <c r="E36" s="3187">
        <v>9.2604916270880772E-2</v>
      </c>
      <c r="F36" s="3187">
        <v>0.90439787384103321</v>
      </c>
      <c r="G36" s="3188">
        <v>2.9972098880852562E-3</v>
      </c>
      <c r="H36" s="3185">
        <f t="shared" si="0"/>
        <v>296.31549393114767</v>
      </c>
    </row>
    <row r="37" spans="1:8" ht="21" customHeight="1">
      <c r="A37" s="5086" t="s">
        <v>51</v>
      </c>
      <c r="B37" s="3184" t="s">
        <v>47</v>
      </c>
      <c r="C37" s="3185">
        <v>905</v>
      </c>
      <c r="D37" s="3186">
        <v>1007.8304510969856</v>
      </c>
      <c r="E37" s="3187">
        <v>4.6044164686683174E-2</v>
      </c>
      <c r="F37" s="3187">
        <v>0.94916481520637863</v>
      </c>
      <c r="G37" s="3188">
        <v>4.7910201069377486E-3</v>
      </c>
      <c r="H37" s="3185">
        <f t="shared" si="0"/>
        <v>390.91183966135367</v>
      </c>
    </row>
    <row r="38" spans="1:8" ht="21" customHeight="1">
      <c r="A38" s="5086"/>
      <c r="B38" s="3184" t="s">
        <v>48</v>
      </c>
      <c r="C38" s="3185">
        <v>793</v>
      </c>
      <c r="D38" s="3186">
        <v>995.70507236344497</v>
      </c>
      <c r="E38" s="3187">
        <v>2.6463639607989184E-2</v>
      </c>
      <c r="F38" s="3187">
        <v>0.97162232050207142</v>
      </c>
      <c r="G38" s="3188">
        <v>1.9140398899396705E-3</v>
      </c>
      <c r="H38" s="3185">
        <f t="shared" si="0"/>
        <v>342.53379983586018</v>
      </c>
    </row>
    <row r="39" spans="1:8" ht="21" customHeight="1">
      <c r="A39" s="5086"/>
      <c r="B39" s="3184" t="s">
        <v>49</v>
      </c>
      <c r="C39" s="3185">
        <v>678</v>
      </c>
      <c r="D39" s="3186">
        <v>980.11255888089158</v>
      </c>
      <c r="E39" s="3187">
        <v>6.5734267140056826E-2</v>
      </c>
      <c r="F39" s="3187">
        <v>0.93207011221373681</v>
      </c>
      <c r="G39" s="3188">
        <v>2.1956206462062249E-3</v>
      </c>
      <c r="H39" s="3185">
        <f t="shared" si="0"/>
        <v>292.8599196578981</v>
      </c>
    </row>
    <row r="40" spans="1:8" ht="21" customHeight="1">
      <c r="A40" s="5086"/>
      <c r="B40" s="3184" t="s">
        <v>50</v>
      </c>
      <c r="C40" s="3185">
        <v>627</v>
      </c>
      <c r="D40" s="3186">
        <v>1026.150939277245</v>
      </c>
      <c r="E40" s="3187">
        <v>6.7627763664164439E-2</v>
      </c>
      <c r="F40" s="3187">
        <v>0.92488941915906597</v>
      </c>
      <c r="G40" s="3188">
        <v>7.4828171767703519E-3</v>
      </c>
      <c r="H40" s="3185">
        <f t="shared" si="0"/>
        <v>270.83063366593234</v>
      </c>
    </row>
    <row r="41" spans="1:8" ht="21" customHeight="1">
      <c r="A41" s="5086" t="s">
        <v>52</v>
      </c>
      <c r="B41" s="3184" t="s">
        <v>803</v>
      </c>
      <c r="C41" s="3185">
        <v>392</v>
      </c>
      <c r="D41" s="3186">
        <v>431.31955432177159</v>
      </c>
      <c r="E41" s="3187">
        <v>2.4468029106237976E-2</v>
      </c>
      <c r="F41" s="3187">
        <v>0.9696063980189048</v>
      </c>
      <c r="G41" s="3188">
        <v>5.9255728748572314E-3</v>
      </c>
      <c r="H41" s="3185">
        <f t="shared" si="0"/>
        <v>169.32313938922724</v>
      </c>
    </row>
    <row r="42" spans="1:8" ht="21" customHeight="1">
      <c r="A42" s="5086"/>
      <c r="B42" s="3184" t="s">
        <v>53</v>
      </c>
      <c r="C42" s="3185">
        <v>318</v>
      </c>
      <c r="D42" s="3186">
        <v>360.06211804172011</v>
      </c>
      <c r="E42" s="3187">
        <v>6.4563103563786223E-2</v>
      </c>
      <c r="F42" s="3187">
        <v>0.92912487306517566</v>
      </c>
      <c r="G42" s="3188">
        <v>6.3120233710391646E-3</v>
      </c>
      <c r="H42" s="3185">
        <f t="shared" si="0"/>
        <v>137.35907736166902</v>
      </c>
    </row>
    <row r="43" spans="1:8" ht="21" customHeight="1">
      <c r="A43" s="5086"/>
      <c r="B43" s="3184" t="s">
        <v>54</v>
      </c>
      <c r="C43" s="3185">
        <v>407</v>
      </c>
      <c r="D43" s="3186">
        <v>467.53842751977584</v>
      </c>
      <c r="E43" s="3187">
        <v>4.0533970042032984E-2</v>
      </c>
      <c r="F43" s="3187">
        <v>0.95946602995796715</v>
      </c>
      <c r="G43" s="3188">
        <v>0</v>
      </c>
      <c r="H43" s="3185">
        <f t="shared" si="0"/>
        <v>175.80234115157012</v>
      </c>
    </row>
    <row r="44" spans="1:8" ht="21" customHeight="1">
      <c r="A44" s="5086"/>
      <c r="B44" s="3184" t="s">
        <v>55</v>
      </c>
      <c r="C44" s="3185">
        <v>276</v>
      </c>
      <c r="D44" s="3186">
        <v>344.44437103720514</v>
      </c>
      <c r="E44" s="3187">
        <v>1.8387999147892218E-2</v>
      </c>
      <c r="F44" s="3187">
        <v>0.98161200085210765</v>
      </c>
      <c r="G44" s="3188">
        <v>0</v>
      </c>
      <c r="H44" s="3185">
        <f t="shared" si="0"/>
        <v>119.21731242710898</v>
      </c>
    </row>
    <row r="45" spans="1:8" ht="21" customHeight="1">
      <c r="A45" s="5086"/>
      <c r="B45" s="3184" t="s">
        <v>56</v>
      </c>
      <c r="C45" s="3185">
        <v>305</v>
      </c>
      <c r="D45" s="3186">
        <v>400.17105253995948</v>
      </c>
      <c r="E45" s="3187">
        <v>3.4159374420515108E-2</v>
      </c>
      <c r="F45" s="3187">
        <v>0.96107811411089594</v>
      </c>
      <c r="G45" s="3188">
        <v>4.7625114685890292E-3</v>
      </c>
      <c r="H45" s="3185">
        <f t="shared" si="0"/>
        <v>131.74376916763853</v>
      </c>
    </row>
    <row r="46" spans="1:8" ht="21" customHeight="1">
      <c r="A46" s="5086"/>
      <c r="B46" s="3184" t="s">
        <v>57</v>
      </c>
      <c r="C46" s="3185">
        <v>283</v>
      </c>
      <c r="D46" s="3186">
        <v>390.13684709611186</v>
      </c>
      <c r="E46" s="3187">
        <v>4.9144331443209073E-2</v>
      </c>
      <c r="F46" s="3187">
        <v>0.94863283571292323</v>
      </c>
      <c r="G46" s="3188">
        <v>2.2228328438678832E-3</v>
      </c>
      <c r="H46" s="3185">
        <f t="shared" si="0"/>
        <v>122.24093991620232</v>
      </c>
    </row>
    <row r="47" spans="1:8" ht="21" customHeight="1">
      <c r="A47" s="5086"/>
      <c r="B47" s="3184" t="s">
        <v>58</v>
      </c>
      <c r="C47" s="3185">
        <v>265</v>
      </c>
      <c r="D47" s="3186">
        <v>393.06729374809447</v>
      </c>
      <c r="E47" s="3187">
        <v>8.118634884098494E-2</v>
      </c>
      <c r="F47" s="3187">
        <v>0.91554513609049826</v>
      </c>
      <c r="G47" s="3188">
        <v>3.2685150685163771E-3</v>
      </c>
      <c r="H47" s="3185">
        <f t="shared" si="0"/>
        <v>114.46589780139087</v>
      </c>
    </row>
    <row r="48" spans="1:8" ht="21" customHeight="1">
      <c r="A48" s="5086"/>
      <c r="B48" s="3184" t="s">
        <v>59</v>
      </c>
      <c r="C48" s="3185">
        <v>280</v>
      </c>
      <c r="D48" s="3186">
        <v>417.46928660683346</v>
      </c>
      <c r="E48" s="3187">
        <v>5.6236599373952867E-2</v>
      </c>
      <c r="F48" s="3187">
        <v>0.93229962780549291</v>
      </c>
      <c r="G48" s="3188">
        <v>1.1463772820554273E-2</v>
      </c>
      <c r="H48" s="3185">
        <f t="shared" si="0"/>
        <v>120.94509956373373</v>
      </c>
    </row>
    <row r="49" spans="1:8" ht="21" customHeight="1">
      <c r="A49" s="5086"/>
      <c r="B49" s="3184" t="s">
        <v>60</v>
      </c>
      <c r="C49" s="3185">
        <v>262</v>
      </c>
      <c r="D49" s="3186">
        <v>400.88636897907264</v>
      </c>
      <c r="E49" s="3187">
        <v>7.6187082756060717E-2</v>
      </c>
      <c r="F49" s="3187">
        <v>0.91659708992476618</v>
      </c>
      <c r="G49" s="3188">
        <v>7.2158273191728507E-3</v>
      </c>
      <c r="H49" s="3185">
        <f t="shared" si="0"/>
        <v>113.17005744892228</v>
      </c>
    </row>
    <row r="50" spans="1:8" ht="21" customHeight="1">
      <c r="A50" s="5086"/>
      <c r="B50" s="3184" t="s">
        <v>61</v>
      </c>
      <c r="C50" s="3185">
        <v>215</v>
      </c>
      <c r="D50" s="3186">
        <v>404.70370172802455</v>
      </c>
      <c r="E50" s="3187">
        <v>7.096338608774351E-2</v>
      </c>
      <c r="F50" s="3187">
        <v>0.92903661391225645</v>
      </c>
      <c r="G50" s="3188">
        <v>0</v>
      </c>
      <c r="H50" s="3185">
        <f t="shared" si="0"/>
        <v>92.86855859358127</v>
      </c>
    </row>
    <row r="51" spans="1:8" ht="21" customHeight="1">
      <c r="A51" s="5086" t="s">
        <v>62</v>
      </c>
      <c r="B51" s="3184" t="s">
        <v>17</v>
      </c>
      <c r="C51" s="3185">
        <v>1081</v>
      </c>
      <c r="D51" s="3186">
        <v>1333.719508711506</v>
      </c>
      <c r="E51" s="3187">
        <v>2.0459184453567404E-2</v>
      </c>
      <c r="F51" s="3187">
        <v>0.97419259484842202</v>
      </c>
      <c r="G51" s="3188">
        <v>5.3482206980109701E-3</v>
      </c>
      <c r="H51" s="3185">
        <f t="shared" si="0"/>
        <v>466.93447367284347</v>
      </c>
    </row>
    <row r="52" spans="1:8" ht="21" customHeight="1">
      <c r="A52" s="5086"/>
      <c r="B52" s="3184" t="s">
        <v>18</v>
      </c>
      <c r="C52" s="3185">
        <v>1922</v>
      </c>
      <c r="D52" s="3186">
        <v>2676.0795129070757</v>
      </c>
      <c r="E52" s="3187">
        <v>6.6997692382698495E-2</v>
      </c>
      <c r="F52" s="3187">
        <v>0.92947782932745382</v>
      </c>
      <c r="G52" s="3188">
        <v>3.5244782898466924E-3</v>
      </c>
      <c r="H52" s="3185">
        <f t="shared" si="0"/>
        <v>830.20171914820094</v>
      </c>
    </row>
    <row r="53" spans="1:8" ht="21" customHeight="1">
      <c r="A53" s="5086" t="s">
        <v>63</v>
      </c>
      <c r="B53" s="3184" t="s">
        <v>64</v>
      </c>
      <c r="C53" s="3185">
        <v>375</v>
      </c>
      <c r="D53" s="3186">
        <v>461.1693202202232</v>
      </c>
      <c r="E53" s="3187">
        <v>4.3533536931730642E-2</v>
      </c>
      <c r="F53" s="3187">
        <v>0.9526235660976865</v>
      </c>
      <c r="G53" s="3188">
        <v>3.8428969705827458E-3</v>
      </c>
      <c r="H53" s="3185">
        <f t="shared" si="0"/>
        <v>161.98004405857196</v>
      </c>
    </row>
    <row r="54" spans="1:8" ht="57" customHeight="1">
      <c r="A54" s="5086"/>
      <c r="B54" s="3184" t="s">
        <v>65</v>
      </c>
      <c r="C54" s="3185">
        <v>1699</v>
      </c>
      <c r="D54" s="3186">
        <v>2469.4021763337446</v>
      </c>
      <c r="E54" s="3187">
        <v>6.7669020130719057E-2</v>
      </c>
      <c r="F54" s="3187">
        <v>0.9301039293171327</v>
      </c>
      <c r="G54" s="3188">
        <v>2.2270505521462024E-3</v>
      </c>
      <c r="H54" s="3185">
        <f t="shared" si="0"/>
        <v>733.8775862813701</v>
      </c>
    </row>
    <row r="55" spans="1:8" ht="40.35" customHeight="1">
      <c r="A55" s="5086"/>
      <c r="B55" s="3184" t="s">
        <v>66</v>
      </c>
      <c r="C55" s="3185">
        <v>293</v>
      </c>
      <c r="D55" s="3186">
        <v>410.6024102953516</v>
      </c>
      <c r="E55" s="3187">
        <v>3.5221135474023599E-2</v>
      </c>
      <c r="F55" s="3187">
        <v>0.95312337264082847</v>
      </c>
      <c r="G55" s="3188">
        <v>1.1655491885147801E-2</v>
      </c>
      <c r="H55" s="3185">
        <f t="shared" si="0"/>
        <v>126.56040775776424</v>
      </c>
    </row>
    <row r="56" spans="1:8" ht="57" customHeight="1">
      <c r="A56" s="5086"/>
      <c r="B56" s="3184" t="s">
        <v>67</v>
      </c>
      <c r="C56" s="3185">
        <v>636</v>
      </c>
      <c r="D56" s="3186">
        <v>668.62511476925772</v>
      </c>
      <c r="E56" s="3187">
        <v>7.3848932572820082E-3</v>
      </c>
      <c r="F56" s="3187">
        <v>0.9858739185906138</v>
      </c>
      <c r="G56" s="3188">
        <v>6.7411881521040025E-3</v>
      </c>
      <c r="H56" s="3185">
        <f t="shared" si="0"/>
        <v>274.71815472333805</v>
      </c>
    </row>
    <row r="57" spans="1:8" ht="27" customHeight="1">
      <c r="A57" s="5086" t="s">
        <v>68</v>
      </c>
      <c r="B57" s="3184" t="s">
        <v>17</v>
      </c>
      <c r="C57" s="3185">
        <v>892</v>
      </c>
      <c r="D57" s="3186">
        <v>1026.0471997107495</v>
      </c>
      <c r="E57" s="3187">
        <v>1.4371424906421109E-2</v>
      </c>
      <c r="F57" s="3187">
        <v>0.97657138867396742</v>
      </c>
      <c r="G57" s="3188">
        <v>9.0571864196121715E-3</v>
      </c>
      <c r="H57" s="3185">
        <f t="shared" si="0"/>
        <v>385.29653146732318</v>
      </c>
    </row>
    <row r="58" spans="1:8" ht="27" customHeight="1">
      <c r="A58" s="5086"/>
      <c r="B58" s="3184" t="s">
        <v>18</v>
      </c>
      <c r="C58" s="3185">
        <v>2111</v>
      </c>
      <c r="D58" s="3186">
        <v>2983.7518219078261</v>
      </c>
      <c r="E58" s="3187">
        <v>6.4292279185503662E-2</v>
      </c>
      <c r="F58" s="3187">
        <v>0.93327061810022993</v>
      </c>
      <c r="G58" s="3188">
        <v>2.4371027142684847E-3</v>
      </c>
      <c r="H58" s="3185">
        <f t="shared" si="0"/>
        <v>911.83966135372111</v>
      </c>
    </row>
    <row r="59" spans="1:8" ht="27" customHeight="1">
      <c r="A59" s="5086" t="s">
        <v>69</v>
      </c>
      <c r="B59" s="3184" t="s">
        <v>17</v>
      </c>
      <c r="C59" s="3185">
        <v>929</v>
      </c>
      <c r="D59" s="3186">
        <v>1079.2275250646092</v>
      </c>
      <c r="E59" s="3187">
        <v>1.797545723226501E-2</v>
      </c>
      <c r="F59" s="3187">
        <v>0.9734136608663071</v>
      </c>
      <c r="G59" s="3188">
        <v>8.6108819014275566E-3</v>
      </c>
      <c r="H59" s="3185">
        <f t="shared" si="0"/>
        <v>401.27856248110231</v>
      </c>
    </row>
    <row r="60" spans="1:8" ht="27" customHeight="1">
      <c r="A60" s="5086"/>
      <c r="B60" s="3184" t="s">
        <v>18</v>
      </c>
      <c r="C60" s="3185">
        <v>2074</v>
      </c>
      <c r="D60" s="3186">
        <v>2930.5714965539678</v>
      </c>
      <c r="E60" s="3187">
        <v>6.387094033872201E-2</v>
      </c>
      <c r="F60" s="3187">
        <v>0.93364773147241831</v>
      </c>
      <c r="G60" s="3188">
        <v>2.4813281888620823E-3</v>
      </c>
      <c r="H60" s="3185">
        <f t="shared" si="0"/>
        <v>895.85763033994203</v>
      </c>
    </row>
    <row r="61" spans="1:8" ht="27" customHeight="1">
      <c r="A61" s="5086" t="s">
        <v>70</v>
      </c>
      <c r="B61" s="3184" t="s">
        <v>17</v>
      </c>
      <c r="C61" s="3185">
        <v>1031</v>
      </c>
      <c r="D61" s="3186">
        <v>1150.2591134483155</v>
      </c>
      <c r="E61" s="3187">
        <v>2.1746453857955938E-2</v>
      </c>
      <c r="F61" s="3187">
        <v>0.97279429455945465</v>
      </c>
      <c r="G61" s="3188">
        <v>5.4592515825903597E-3</v>
      </c>
      <c r="H61" s="3185">
        <f t="shared" si="0"/>
        <v>445.3371344650339</v>
      </c>
    </row>
    <row r="62" spans="1:8" ht="27" customHeight="1">
      <c r="A62" s="5086"/>
      <c r="B62" s="3184" t="s">
        <v>18</v>
      </c>
      <c r="C62" s="3185">
        <v>1972</v>
      </c>
      <c r="D62" s="3186">
        <v>2859.5399081702608</v>
      </c>
      <c r="E62" s="3187">
        <v>6.3494098537103624E-2</v>
      </c>
      <c r="F62" s="3187">
        <v>0.9329090792915733</v>
      </c>
      <c r="G62" s="3188">
        <v>3.5968221713247378E-3</v>
      </c>
      <c r="H62" s="3185">
        <f t="shared" si="0"/>
        <v>851.79905835601051</v>
      </c>
    </row>
    <row r="63" spans="1:8" ht="27" customHeight="1">
      <c r="A63" s="5086" t="s">
        <v>71</v>
      </c>
      <c r="B63" s="3184" t="s">
        <v>17</v>
      </c>
      <c r="C63" s="3185">
        <v>2802</v>
      </c>
      <c r="D63" s="3186">
        <v>3722.3403072975434</v>
      </c>
      <c r="E63" s="3187">
        <v>4.5814308312253332E-2</v>
      </c>
      <c r="F63" s="3187">
        <v>0.9497355852870778</v>
      </c>
      <c r="G63" s="3188">
        <v>4.4501064006699101E-3</v>
      </c>
      <c r="H63" s="3185">
        <f t="shared" si="0"/>
        <v>1210.3148892056497</v>
      </c>
    </row>
    <row r="64" spans="1:8" ht="27" customHeight="1">
      <c r="A64" s="5086"/>
      <c r="B64" s="3184" t="s">
        <v>18</v>
      </c>
      <c r="C64" s="3185">
        <v>201</v>
      </c>
      <c r="D64" s="3186">
        <v>287.45871432103456</v>
      </c>
      <c r="E64" s="3187">
        <v>0.12537980989343447</v>
      </c>
      <c r="F64" s="3187">
        <v>0.874620190106566</v>
      </c>
      <c r="G64" s="3188">
        <v>0</v>
      </c>
      <c r="H64" s="3185">
        <f t="shared" si="0"/>
        <v>86.821303615394584</v>
      </c>
    </row>
    <row r="65" spans="1:8" ht="27" customHeight="1">
      <c r="A65" s="5086" t="s">
        <v>72</v>
      </c>
      <c r="B65" s="3184" t="s">
        <v>17</v>
      </c>
      <c r="C65" s="3185">
        <v>2044</v>
      </c>
      <c r="D65" s="3186">
        <v>2755.2164332111797</v>
      </c>
      <c r="E65" s="3187">
        <v>3.171701753449558E-2</v>
      </c>
      <c r="F65" s="3187">
        <v>0.9637664944180101</v>
      </c>
      <c r="G65" s="3188">
        <v>4.5164880474940572E-3</v>
      </c>
      <c r="H65" s="3185">
        <f t="shared" si="0"/>
        <v>882.89922681525627</v>
      </c>
    </row>
    <row r="66" spans="1:8" ht="27" customHeight="1">
      <c r="A66" s="5086"/>
      <c r="B66" s="3184" t="s">
        <v>18</v>
      </c>
      <c r="C66" s="3185">
        <v>959</v>
      </c>
      <c r="D66" s="3186">
        <v>1254.5825884074052</v>
      </c>
      <c r="E66" s="3187">
        <v>9.5004281593971424E-2</v>
      </c>
      <c r="F66" s="3187">
        <v>0.90171103362226324</v>
      </c>
      <c r="G66" s="3188">
        <v>3.2846847837654691E-3</v>
      </c>
      <c r="H66" s="3185">
        <f t="shared" si="0"/>
        <v>414.23696600578808</v>
      </c>
    </row>
    <row r="67" spans="1:8" ht="27" customHeight="1">
      <c r="A67" s="5086" t="s">
        <v>73</v>
      </c>
      <c r="B67" s="3184" t="s">
        <v>17</v>
      </c>
      <c r="C67" s="3185">
        <v>350</v>
      </c>
      <c r="D67" s="3186">
        <v>486.87792925663791</v>
      </c>
      <c r="E67" s="3187">
        <v>3.8258041817853555E-2</v>
      </c>
      <c r="F67" s="3187">
        <v>0.94939281419558597</v>
      </c>
      <c r="G67" s="3188">
        <v>1.2349143986560625E-2</v>
      </c>
      <c r="H67" s="3185">
        <f t="shared" si="0"/>
        <v>151.18137445466718</v>
      </c>
    </row>
    <row r="68" spans="1:8" ht="27" customHeight="1">
      <c r="A68" s="5086"/>
      <c r="B68" s="3184" t="s">
        <v>18</v>
      </c>
      <c r="C68" s="3185">
        <v>2653</v>
      </c>
      <c r="D68" s="3186">
        <v>3522.9210923619394</v>
      </c>
      <c r="E68" s="3187">
        <v>5.3350888177781448E-2</v>
      </c>
      <c r="F68" s="3187">
        <v>0.94365378933328115</v>
      </c>
      <c r="G68" s="3188">
        <v>2.9953224889385554E-3</v>
      </c>
      <c r="H68" s="3185">
        <f t="shared" si="0"/>
        <v>1145.9548183663771</v>
      </c>
    </row>
    <row r="69" spans="1:8" ht="21" customHeight="1">
      <c r="A69" s="5086" t="s">
        <v>74</v>
      </c>
      <c r="B69" s="3184" t="s">
        <v>17</v>
      </c>
      <c r="C69" s="3185">
        <v>2406</v>
      </c>
      <c r="D69" s="3186">
        <v>3047.1974460849128</v>
      </c>
      <c r="E69" s="3187">
        <v>4.4383671213720888E-2</v>
      </c>
      <c r="F69" s="3187">
        <v>0.95221682645176198</v>
      </c>
      <c r="G69" s="3188">
        <v>3.3995023345178193E-3</v>
      </c>
      <c r="H69" s="3185">
        <f t="shared" ref="H69:H78" si="1">C69/$K$4</f>
        <v>1039.2639626797977</v>
      </c>
    </row>
    <row r="70" spans="1:8" ht="21" customHeight="1">
      <c r="A70" s="5086"/>
      <c r="B70" s="3184" t="s">
        <v>18</v>
      </c>
      <c r="C70" s="3185">
        <v>597</v>
      </c>
      <c r="D70" s="3186">
        <v>962.60157553367719</v>
      </c>
      <c r="E70" s="3187">
        <v>7.4103510401559269E-2</v>
      </c>
      <c r="F70" s="3187">
        <v>0.91944952778889533</v>
      </c>
      <c r="G70" s="3188">
        <v>6.4469618095455575E-3</v>
      </c>
      <c r="H70" s="3185">
        <f t="shared" si="1"/>
        <v>257.87223014124658</v>
      </c>
    </row>
    <row r="71" spans="1:8" ht="21" customHeight="1">
      <c r="A71" s="5086" t="s">
        <v>75</v>
      </c>
      <c r="B71" s="3184" t="s">
        <v>76</v>
      </c>
      <c r="C71" s="3185">
        <v>374</v>
      </c>
      <c r="D71" s="3186">
        <v>491.39174092561882</v>
      </c>
      <c r="E71" s="3187">
        <v>3.6997899103882473E-2</v>
      </c>
      <c r="F71" s="3187">
        <v>0.96300210089611782</v>
      </c>
      <c r="G71" s="3188">
        <v>0</v>
      </c>
      <c r="H71" s="3185">
        <f t="shared" si="1"/>
        <v>161.54809727441577</v>
      </c>
    </row>
    <row r="72" spans="1:8" ht="21" customHeight="1">
      <c r="A72" s="5086"/>
      <c r="B72" s="3184" t="s">
        <v>77</v>
      </c>
      <c r="C72" s="3185">
        <v>326</v>
      </c>
      <c r="D72" s="3186">
        <v>430.53474975596271</v>
      </c>
      <c r="E72" s="3187">
        <v>9.1347586956216933E-2</v>
      </c>
      <c r="F72" s="3187">
        <v>0.90606468564467124</v>
      </c>
      <c r="G72" s="3188">
        <v>2.5877273991119225E-3</v>
      </c>
      <c r="H72" s="3185">
        <f t="shared" si="1"/>
        <v>140.81465163491856</v>
      </c>
    </row>
    <row r="73" spans="1:8" ht="21" customHeight="1">
      <c r="A73" s="5086"/>
      <c r="B73" s="3184" t="s">
        <v>78</v>
      </c>
      <c r="C73" s="3185">
        <v>293</v>
      </c>
      <c r="D73" s="3186">
        <v>398.92434577585396</v>
      </c>
      <c r="E73" s="3187">
        <v>6.2364107937128682E-2</v>
      </c>
      <c r="F73" s="3187">
        <v>0.93072966940508195</v>
      </c>
      <c r="G73" s="3188">
        <v>6.9062226577893604E-3</v>
      </c>
      <c r="H73" s="3185">
        <f t="shared" si="1"/>
        <v>126.56040775776424</v>
      </c>
    </row>
    <row r="74" spans="1:8" ht="21" customHeight="1">
      <c r="A74" s="5086"/>
      <c r="B74" s="3184" t="s">
        <v>79</v>
      </c>
      <c r="C74" s="3185">
        <v>273</v>
      </c>
      <c r="D74" s="3186">
        <v>362.90221731292138</v>
      </c>
      <c r="E74" s="3187">
        <v>1.7841873818787653E-2</v>
      </c>
      <c r="F74" s="3187">
        <v>0.96250262136052644</v>
      </c>
      <c r="G74" s="3188">
        <v>1.965550482068637E-2</v>
      </c>
      <c r="H74" s="3185">
        <f t="shared" si="1"/>
        <v>117.92147207464039</v>
      </c>
    </row>
    <row r="75" spans="1:8" ht="21" customHeight="1">
      <c r="A75" s="5086"/>
      <c r="B75" s="3184" t="s">
        <v>80</v>
      </c>
      <c r="C75" s="3185">
        <v>325</v>
      </c>
      <c r="D75" s="3186">
        <v>443.44581049429655</v>
      </c>
      <c r="E75" s="3187">
        <v>9.9440127357523309E-3</v>
      </c>
      <c r="F75" s="3187">
        <v>0.99005598726424782</v>
      </c>
      <c r="G75" s="3188">
        <v>0</v>
      </c>
      <c r="H75" s="3185">
        <f t="shared" si="1"/>
        <v>140.38270485076237</v>
      </c>
    </row>
    <row r="76" spans="1:8" ht="21" customHeight="1">
      <c r="A76" s="5086"/>
      <c r="B76" s="3184" t="s">
        <v>81</v>
      </c>
      <c r="C76" s="3185">
        <v>420</v>
      </c>
      <c r="D76" s="3186">
        <v>561.81444535090611</v>
      </c>
      <c r="E76" s="3187">
        <v>4.9168352836878773E-2</v>
      </c>
      <c r="F76" s="3187">
        <v>0.94486012788052265</v>
      </c>
      <c r="G76" s="3188">
        <v>5.97151928259918E-3</v>
      </c>
      <c r="H76" s="3185">
        <f t="shared" si="1"/>
        <v>181.41764934560061</v>
      </c>
    </row>
    <row r="77" spans="1:8" ht="21" customHeight="1">
      <c r="A77" s="5086"/>
      <c r="B77" s="3184" t="s">
        <v>82</v>
      </c>
      <c r="C77" s="3185">
        <v>393</v>
      </c>
      <c r="D77" s="3186">
        <v>520.41337249565856</v>
      </c>
      <c r="E77" s="3187">
        <v>6.4784171290620612E-2</v>
      </c>
      <c r="F77" s="3187">
        <v>0.93344226733690439</v>
      </c>
      <c r="G77" s="3188">
        <v>1.7735613724753005E-3</v>
      </c>
      <c r="H77" s="3185">
        <f t="shared" si="1"/>
        <v>169.75508617338343</v>
      </c>
    </row>
    <row r="78" spans="1:8" ht="21" customHeight="1">
      <c r="A78" s="5087"/>
      <c r="B78" s="3189" t="s">
        <v>83</v>
      </c>
      <c r="C78" s="3190">
        <v>599</v>
      </c>
      <c r="D78" s="3191">
        <v>800.3723395073539</v>
      </c>
      <c r="E78" s="3192">
        <v>6.492991207801703E-2</v>
      </c>
      <c r="F78" s="3192">
        <v>0.93346490204893273</v>
      </c>
      <c r="G78" s="3193">
        <v>1.6051858730492716E-3</v>
      </c>
      <c r="H78" s="3190">
        <f t="shared" si="1"/>
        <v>258.73612370955897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61" priority="1">
      <formula>IF((E$4-E5)/SQRT(((E$4+E5)/2)*(((1-E$4)+(1-E5))/2)*(1/$H$4+1/$H5))&gt;1.96,1,)</formula>
    </cfRule>
    <cfRule type="expression" dxfId="360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Munka49">
    <tabColor theme="8" tint="0.79998168889431442"/>
  </sheetPr>
  <dimension ref="A1:L78"/>
  <sheetViews>
    <sheetView workbookViewId="0">
      <selection activeCell="J12" sqref="J6:J1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9.140625" style="2168" hidden="1" customWidth="1"/>
    <col min="8" max="16384" width="10.42578125" style="2168"/>
  </cols>
  <sheetData>
    <row r="1" spans="1:12" s="2157" customFormat="1" ht="80.099999999999994" customHeight="1">
      <c r="A1" s="5103" t="s">
        <v>0</v>
      </c>
      <c r="B1" s="5104"/>
      <c r="C1" s="5109"/>
      <c r="D1" s="5110"/>
      <c r="E1" s="5110" t="s">
        <v>395</v>
      </c>
      <c r="F1" s="5111"/>
    </row>
    <row r="2" spans="1:12" s="2157" customFormat="1" ht="20.100000000000001" customHeight="1">
      <c r="A2" s="5105"/>
      <c r="B2" s="5106"/>
      <c r="C2" s="5112" t="s">
        <v>1</v>
      </c>
      <c r="D2" s="5114" t="s">
        <v>2</v>
      </c>
      <c r="E2" s="3194" t="s">
        <v>160</v>
      </c>
      <c r="F2" s="3195" t="s">
        <v>161</v>
      </c>
      <c r="G2" s="3196"/>
    </row>
    <row r="3" spans="1:12" s="2157" customFormat="1" ht="20.100000000000001" customHeight="1">
      <c r="A3" s="5107"/>
      <c r="B3" s="5108"/>
      <c r="C3" s="5113"/>
      <c r="D3" s="5115"/>
      <c r="E3" s="3197" t="s">
        <v>9</v>
      </c>
      <c r="F3" s="3198" t="s">
        <v>9</v>
      </c>
      <c r="G3" s="3199" t="s">
        <v>87</v>
      </c>
    </row>
    <row r="4" spans="1:12" ht="21" customHeight="1">
      <c r="A4" s="3200" t="s">
        <v>10</v>
      </c>
      <c r="B4" s="3201" t="s">
        <v>10</v>
      </c>
      <c r="C4" s="3202">
        <v>2857</v>
      </c>
      <c r="D4" s="3203">
        <v>3850.9482073222825</v>
      </c>
      <c r="E4" s="3204">
        <v>0.97868463650699811</v>
      </c>
      <c r="F4" s="3205">
        <v>2.1315363493001602E-2</v>
      </c>
      <c r="G4" s="3202">
        <f>C4/$L$5</f>
        <v>1234.0719623342404</v>
      </c>
    </row>
    <row r="5" spans="1:12" ht="21" customHeight="1">
      <c r="A5" s="5101" t="s">
        <v>11</v>
      </c>
      <c r="B5" s="3206" t="s">
        <v>12</v>
      </c>
      <c r="C5" s="3207">
        <v>936</v>
      </c>
      <c r="D5" s="3208">
        <v>1309.8074646695636</v>
      </c>
      <c r="E5" s="3209">
        <v>0.98621991091362815</v>
      </c>
      <c r="F5" s="3210">
        <v>1.3780089086371974E-2</v>
      </c>
      <c r="G5" s="3207">
        <f t="shared" ref="G5:G68" si="0">C5/$L$5</f>
        <v>404.30218997019563</v>
      </c>
      <c r="L5" s="2211">
        <v>2.3151000000000002</v>
      </c>
    </row>
    <row r="6" spans="1:12" ht="21" customHeight="1">
      <c r="A6" s="5101"/>
      <c r="B6" s="3206" t="s">
        <v>13</v>
      </c>
      <c r="C6" s="3207">
        <v>843</v>
      </c>
      <c r="D6" s="3208">
        <v>1090.0285856084645</v>
      </c>
      <c r="E6" s="3209">
        <v>0.97050459410899603</v>
      </c>
      <c r="F6" s="3210">
        <v>2.949540589100412E-2</v>
      </c>
      <c r="G6" s="3207">
        <f t="shared" si="0"/>
        <v>364.1311390436698</v>
      </c>
    </row>
    <row r="7" spans="1:12" ht="21" customHeight="1">
      <c r="A7" s="5101"/>
      <c r="B7" s="3206" t="s">
        <v>14</v>
      </c>
      <c r="C7" s="3207">
        <v>766</v>
      </c>
      <c r="D7" s="3208">
        <v>979.1242111844789</v>
      </c>
      <c r="E7" s="3209">
        <v>0.98195776968611437</v>
      </c>
      <c r="F7" s="3210">
        <v>1.804223031388557E-2</v>
      </c>
      <c r="G7" s="3207">
        <f t="shared" si="0"/>
        <v>330.871236663643</v>
      </c>
    </row>
    <row r="8" spans="1:12" ht="21" customHeight="1">
      <c r="A8" s="5101"/>
      <c r="B8" s="3206" t="s">
        <v>15</v>
      </c>
      <c r="C8" s="3207">
        <v>312</v>
      </c>
      <c r="D8" s="3208">
        <v>471.98794585976924</v>
      </c>
      <c r="E8" s="3209">
        <v>0.96987491456514963</v>
      </c>
      <c r="F8" s="3210">
        <v>3.01250854348502E-2</v>
      </c>
      <c r="G8" s="3207">
        <f t="shared" si="0"/>
        <v>134.76739665673188</v>
      </c>
    </row>
    <row r="9" spans="1:12" ht="21" customHeight="1">
      <c r="A9" s="5101" t="s">
        <v>16</v>
      </c>
      <c r="B9" s="3206" t="s">
        <v>17</v>
      </c>
      <c r="C9" s="3207">
        <v>2217</v>
      </c>
      <c r="D9" s="3208">
        <v>2836.2955485990979</v>
      </c>
      <c r="E9" s="3209">
        <v>0.97791164001846842</v>
      </c>
      <c r="F9" s="3210">
        <v>2.2088359981531552E-2</v>
      </c>
      <c r="G9" s="3207">
        <f t="shared" si="0"/>
        <v>957.62602047427754</v>
      </c>
    </row>
    <row r="10" spans="1:12" ht="21" customHeight="1">
      <c r="A10" s="5101"/>
      <c r="B10" s="3206" t="s">
        <v>18</v>
      </c>
      <c r="C10" s="3207">
        <v>640</v>
      </c>
      <c r="D10" s="3208">
        <v>1014.6526587231969</v>
      </c>
      <c r="E10" s="3209">
        <v>0.98084542175764711</v>
      </c>
      <c r="F10" s="3210">
        <v>1.9154578242352931E-2</v>
      </c>
      <c r="G10" s="3207">
        <f t="shared" si="0"/>
        <v>276.44594185996283</v>
      </c>
    </row>
    <row r="11" spans="1:12" ht="21" customHeight="1">
      <c r="A11" s="5101" t="s">
        <v>19</v>
      </c>
      <c r="B11" s="3206" t="s">
        <v>20</v>
      </c>
      <c r="C11" s="3207">
        <v>458</v>
      </c>
      <c r="D11" s="3208">
        <v>718.86135036786311</v>
      </c>
      <c r="E11" s="3209">
        <v>0.99383813299260393</v>
      </c>
      <c r="F11" s="3210">
        <v>6.1618670073961771E-3</v>
      </c>
      <c r="G11" s="3207">
        <f t="shared" si="0"/>
        <v>197.83162714353591</v>
      </c>
    </row>
    <row r="12" spans="1:12" ht="40.35" customHeight="1">
      <c r="A12" s="5101"/>
      <c r="B12" s="3206" t="s">
        <v>21</v>
      </c>
      <c r="C12" s="3207">
        <v>896</v>
      </c>
      <c r="D12" s="3208">
        <v>1107.4149702125469</v>
      </c>
      <c r="E12" s="3209">
        <v>0.97399939119583867</v>
      </c>
      <c r="F12" s="3210">
        <v>2.6000608804161777E-2</v>
      </c>
      <c r="G12" s="3207">
        <f t="shared" si="0"/>
        <v>387.02431860394796</v>
      </c>
    </row>
    <row r="13" spans="1:12" ht="40.35" customHeight="1">
      <c r="A13" s="5101"/>
      <c r="B13" s="3206" t="s">
        <v>22</v>
      </c>
      <c r="C13" s="3207">
        <v>642</v>
      </c>
      <c r="D13" s="3208">
        <v>1019.8486828628525</v>
      </c>
      <c r="E13" s="3209">
        <v>0.9809430123635916</v>
      </c>
      <c r="F13" s="3210">
        <v>1.9056987636408527E-2</v>
      </c>
      <c r="G13" s="3207">
        <f t="shared" si="0"/>
        <v>277.30983542827522</v>
      </c>
    </row>
    <row r="14" spans="1:12" ht="40.35" customHeight="1">
      <c r="A14" s="5101"/>
      <c r="B14" s="3206" t="s">
        <v>23</v>
      </c>
      <c r="C14" s="3207">
        <v>383</v>
      </c>
      <c r="D14" s="3208">
        <v>413.87708957731138</v>
      </c>
      <c r="E14" s="3209">
        <v>0.96180897537936938</v>
      </c>
      <c r="F14" s="3210">
        <v>3.8191024620630273E-2</v>
      </c>
      <c r="G14" s="3207">
        <f t="shared" si="0"/>
        <v>165.4356183318215</v>
      </c>
    </row>
    <row r="15" spans="1:12" ht="40.35" customHeight="1">
      <c r="A15" s="5101"/>
      <c r="B15" s="3206" t="s">
        <v>24</v>
      </c>
      <c r="C15" s="3207">
        <v>478</v>
      </c>
      <c r="D15" s="3208">
        <v>590.94611430170232</v>
      </c>
      <c r="E15" s="3209">
        <v>0.97695266085722321</v>
      </c>
      <c r="F15" s="3210">
        <v>2.3047339142777002E-2</v>
      </c>
      <c r="G15" s="3207">
        <f t="shared" si="0"/>
        <v>206.47056282665974</v>
      </c>
    </row>
    <row r="16" spans="1:12" ht="21" customHeight="1">
      <c r="A16" s="5101" t="s">
        <v>25</v>
      </c>
      <c r="B16" s="3206" t="s">
        <v>26</v>
      </c>
      <c r="C16" s="3207">
        <v>425</v>
      </c>
      <c r="D16" s="3208">
        <v>582.5270769018955</v>
      </c>
      <c r="E16" s="3209">
        <v>0.98255327277477278</v>
      </c>
      <c r="F16" s="3210">
        <v>1.7446727225227335E-2</v>
      </c>
      <c r="G16" s="3207">
        <f t="shared" si="0"/>
        <v>183.57738326638156</v>
      </c>
    </row>
    <row r="17" spans="1:7" ht="21" customHeight="1">
      <c r="A17" s="5101"/>
      <c r="B17" s="3206" t="s">
        <v>27</v>
      </c>
      <c r="C17" s="3207">
        <v>508</v>
      </c>
      <c r="D17" s="3208">
        <v>707.65697519910464</v>
      </c>
      <c r="E17" s="3209">
        <v>0.98776974309497012</v>
      </c>
      <c r="F17" s="3210">
        <v>1.2230256905030011E-2</v>
      </c>
      <c r="G17" s="3207">
        <f t="shared" si="0"/>
        <v>219.42896635134551</v>
      </c>
    </row>
    <row r="18" spans="1:7" ht="40.35" customHeight="1">
      <c r="A18" s="5101"/>
      <c r="B18" s="3206" t="s">
        <v>28</v>
      </c>
      <c r="C18" s="3207">
        <v>1173</v>
      </c>
      <c r="D18" s="3208">
        <v>1538.7202620574874</v>
      </c>
      <c r="E18" s="3209">
        <v>0.98179488759571054</v>
      </c>
      <c r="F18" s="3210">
        <v>1.8205112404288685E-2</v>
      </c>
      <c r="G18" s="3207">
        <f t="shared" si="0"/>
        <v>506.67357781521315</v>
      </c>
    </row>
    <row r="19" spans="1:7" ht="21" customHeight="1">
      <c r="A19" s="5101"/>
      <c r="B19" s="3206" t="s">
        <v>29</v>
      </c>
      <c r="C19" s="3207">
        <v>737</v>
      </c>
      <c r="D19" s="3208">
        <v>1004.3459632632079</v>
      </c>
      <c r="E19" s="3209">
        <v>0.96692054360179258</v>
      </c>
      <c r="F19" s="3210">
        <v>3.3079456398207807E-2</v>
      </c>
      <c r="G19" s="3207">
        <f t="shared" si="0"/>
        <v>318.34477992311344</v>
      </c>
    </row>
    <row r="20" spans="1:7" ht="21" customHeight="1">
      <c r="A20" s="5101"/>
      <c r="B20" s="3206" t="s">
        <v>30</v>
      </c>
      <c r="C20" s="3207">
        <v>14</v>
      </c>
      <c r="D20" s="3208">
        <v>17.697929900587802</v>
      </c>
      <c r="E20" s="3209">
        <v>0.8852662772498856</v>
      </c>
      <c r="F20" s="3210">
        <v>0</v>
      </c>
      <c r="G20" s="3207">
        <f t="shared" si="0"/>
        <v>6.0472549781866869</v>
      </c>
    </row>
    <row r="21" spans="1:7" ht="21" customHeight="1">
      <c r="A21" s="5101" t="s">
        <v>31</v>
      </c>
      <c r="B21" s="3206" t="s">
        <v>32</v>
      </c>
      <c r="C21" s="3207">
        <v>2425</v>
      </c>
      <c r="D21" s="3208">
        <v>3232.3168132276355</v>
      </c>
      <c r="E21" s="3209">
        <v>0.98108432932934275</v>
      </c>
      <c r="F21" s="3210">
        <v>1.8915670670657185E-2</v>
      </c>
      <c r="G21" s="3207">
        <f t="shared" si="0"/>
        <v>1047.4709515787654</v>
      </c>
    </row>
    <row r="22" spans="1:7" ht="21" customHeight="1">
      <c r="A22" s="5101"/>
      <c r="B22" s="3206" t="s">
        <v>30</v>
      </c>
      <c r="C22" s="3207">
        <v>432</v>
      </c>
      <c r="D22" s="3208">
        <v>618.63139409465566</v>
      </c>
      <c r="E22" s="3209">
        <v>0.96614636649631302</v>
      </c>
      <c r="F22" s="3210">
        <v>3.3853633503686628E-2</v>
      </c>
      <c r="G22" s="3207">
        <f t="shared" si="0"/>
        <v>186.6010107554749</v>
      </c>
    </row>
    <row r="23" spans="1:7" ht="21" customHeight="1">
      <c r="A23" s="5101" t="s">
        <v>33</v>
      </c>
      <c r="B23" s="3206" t="s">
        <v>34</v>
      </c>
      <c r="C23" s="3207">
        <v>743</v>
      </c>
      <c r="D23" s="3208">
        <v>1024.5667814031738</v>
      </c>
      <c r="E23" s="3209">
        <v>0.96803455776245617</v>
      </c>
      <c r="F23" s="3210">
        <v>3.1965442237544855E-2</v>
      </c>
      <c r="G23" s="3207">
        <f t="shared" si="0"/>
        <v>320.93646062805061</v>
      </c>
    </row>
    <row r="24" spans="1:7" ht="21" customHeight="1">
      <c r="A24" s="5101"/>
      <c r="B24" s="3206" t="s">
        <v>35</v>
      </c>
      <c r="C24" s="3207">
        <v>931</v>
      </c>
      <c r="D24" s="3208">
        <v>1204.8996170743376</v>
      </c>
      <c r="E24" s="3209">
        <v>0.97562477297321204</v>
      </c>
      <c r="F24" s="3210">
        <v>2.4375227026787162E-2</v>
      </c>
      <c r="G24" s="3207">
        <f t="shared" si="0"/>
        <v>402.1424560494147</v>
      </c>
    </row>
    <row r="25" spans="1:7" ht="21" customHeight="1">
      <c r="A25" s="5101"/>
      <c r="B25" s="3206" t="s">
        <v>36</v>
      </c>
      <c r="C25" s="3207">
        <v>611</v>
      </c>
      <c r="D25" s="3208">
        <v>849.10631401572493</v>
      </c>
      <c r="E25" s="3209">
        <v>0.99473837947791077</v>
      </c>
      <c r="F25" s="3210">
        <v>5.2616205220892527E-3</v>
      </c>
      <c r="G25" s="3207">
        <f t="shared" si="0"/>
        <v>263.91948511943326</v>
      </c>
    </row>
    <row r="26" spans="1:7" ht="21" customHeight="1">
      <c r="A26" s="5101"/>
      <c r="B26" s="3206" t="s">
        <v>37</v>
      </c>
      <c r="C26" s="3207">
        <v>572</v>
      </c>
      <c r="D26" s="3208">
        <v>772.37549482904433</v>
      </c>
      <c r="E26" s="3209">
        <v>0.97993689112594051</v>
      </c>
      <c r="F26" s="3210">
        <v>2.0063108874058985E-2</v>
      </c>
      <c r="G26" s="3207">
        <f t="shared" si="0"/>
        <v>247.07356053734179</v>
      </c>
    </row>
    <row r="27" spans="1:7" ht="21" customHeight="1">
      <c r="A27" s="5101" t="s">
        <v>38</v>
      </c>
      <c r="B27" s="3206" t="s">
        <v>39</v>
      </c>
      <c r="C27" s="3207">
        <v>523</v>
      </c>
      <c r="D27" s="3208">
        <v>531.72829534742539</v>
      </c>
      <c r="E27" s="3209">
        <v>0.96555933745264411</v>
      </c>
      <c r="F27" s="3210">
        <v>3.4440662547356338E-2</v>
      </c>
      <c r="G27" s="3207">
        <f t="shared" si="0"/>
        <v>225.90816811368839</v>
      </c>
    </row>
    <row r="28" spans="1:7" ht="21" customHeight="1">
      <c r="A28" s="5101"/>
      <c r="B28" s="3206" t="s">
        <v>40</v>
      </c>
      <c r="C28" s="3207">
        <v>1018</v>
      </c>
      <c r="D28" s="3208">
        <v>1013.8095771574167</v>
      </c>
      <c r="E28" s="3209">
        <v>0.97087662997365665</v>
      </c>
      <c r="F28" s="3210">
        <v>2.9123370026343406E-2</v>
      </c>
      <c r="G28" s="3207">
        <f t="shared" si="0"/>
        <v>439.72182627100341</v>
      </c>
    </row>
    <row r="29" spans="1:7" ht="21" customHeight="1">
      <c r="A29" s="5101"/>
      <c r="B29" s="3206" t="s">
        <v>41</v>
      </c>
      <c r="C29" s="3207">
        <v>974</v>
      </c>
      <c r="D29" s="3208">
        <v>1250.7174088910797</v>
      </c>
      <c r="E29" s="3209">
        <v>0.98158988664092495</v>
      </c>
      <c r="F29" s="3210">
        <v>1.8410113359075286E-2</v>
      </c>
      <c r="G29" s="3207">
        <f t="shared" si="0"/>
        <v>420.71616776813096</v>
      </c>
    </row>
    <row r="30" spans="1:7" ht="21" customHeight="1">
      <c r="A30" s="5101"/>
      <c r="B30" s="3206" t="s">
        <v>42</v>
      </c>
      <c r="C30" s="3207">
        <v>342</v>
      </c>
      <c r="D30" s="3208">
        <v>1054.6929259263536</v>
      </c>
      <c r="E30" s="3209">
        <v>0.9893619412443283</v>
      </c>
      <c r="F30" s="3210">
        <v>1.0638058755671561E-2</v>
      </c>
      <c r="G30" s="3207">
        <f t="shared" si="0"/>
        <v>147.72580018141764</v>
      </c>
    </row>
    <row r="31" spans="1:7" ht="21" customHeight="1">
      <c r="A31" s="5101" t="s">
        <v>43</v>
      </c>
      <c r="B31" s="3206" t="s">
        <v>44</v>
      </c>
      <c r="C31" s="3207">
        <v>1906</v>
      </c>
      <c r="D31" s="3208">
        <v>2723.9080461953172</v>
      </c>
      <c r="E31" s="3209">
        <v>0.98152299466541804</v>
      </c>
      <c r="F31" s="3210">
        <v>1.8477005334581888E-2</v>
      </c>
      <c r="G31" s="3207">
        <f t="shared" si="0"/>
        <v>823.2905706017018</v>
      </c>
    </row>
    <row r="32" spans="1:7" ht="21" customHeight="1">
      <c r="A32" s="5101"/>
      <c r="B32" s="3206" t="s">
        <v>45</v>
      </c>
      <c r="C32" s="3207">
        <v>951</v>
      </c>
      <c r="D32" s="3208">
        <v>1127.040161126974</v>
      </c>
      <c r="E32" s="3209">
        <v>0.9718246976225029</v>
      </c>
      <c r="F32" s="3210">
        <v>2.8175302377497415E-2</v>
      </c>
      <c r="G32" s="3207">
        <f t="shared" si="0"/>
        <v>410.78139173253851</v>
      </c>
    </row>
    <row r="33" spans="1:7" ht="21" customHeight="1">
      <c r="A33" s="5101" t="s">
        <v>46</v>
      </c>
      <c r="B33" s="3206" t="s">
        <v>47</v>
      </c>
      <c r="C33" s="3207">
        <v>790</v>
      </c>
      <c r="D33" s="3208">
        <v>1016.4481895224776</v>
      </c>
      <c r="E33" s="3209">
        <v>0.96649022129209727</v>
      </c>
      <c r="F33" s="3210">
        <v>3.3509778707903122E-2</v>
      </c>
      <c r="G33" s="3207">
        <f t="shared" si="0"/>
        <v>341.23795948339165</v>
      </c>
    </row>
    <row r="34" spans="1:7" ht="21" customHeight="1">
      <c r="A34" s="5101"/>
      <c r="B34" s="3206" t="s">
        <v>48</v>
      </c>
      <c r="C34" s="3207">
        <v>793</v>
      </c>
      <c r="D34" s="3208">
        <v>963.63137185676703</v>
      </c>
      <c r="E34" s="3209">
        <v>0.9776358474212925</v>
      </c>
      <c r="F34" s="3210">
        <v>2.236415257870774E-2</v>
      </c>
      <c r="G34" s="3207">
        <f t="shared" si="0"/>
        <v>342.53379983586018</v>
      </c>
    </row>
    <row r="35" spans="1:7" ht="21" customHeight="1">
      <c r="A35" s="5101"/>
      <c r="B35" s="3206" t="s">
        <v>49</v>
      </c>
      <c r="C35" s="3207">
        <v>589</v>
      </c>
      <c r="D35" s="3208">
        <v>788.92337886636449</v>
      </c>
      <c r="E35" s="3209">
        <v>0.98048173263161142</v>
      </c>
      <c r="F35" s="3210">
        <v>1.951826736838868E-2</v>
      </c>
      <c r="G35" s="3207">
        <f t="shared" si="0"/>
        <v>254.41665586799704</v>
      </c>
    </row>
    <row r="36" spans="1:7" ht="21" customHeight="1">
      <c r="A36" s="5101"/>
      <c r="B36" s="3206" t="s">
        <v>50</v>
      </c>
      <c r="C36" s="3207">
        <v>685</v>
      </c>
      <c r="D36" s="3208">
        <v>1081.9452670766661</v>
      </c>
      <c r="E36" s="3209">
        <v>0.9897645557514646</v>
      </c>
      <c r="F36" s="3210">
        <v>1.0235444248535253E-2</v>
      </c>
      <c r="G36" s="3207">
        <f t="shared" si="0"/>
        <v>295.88354714699148</v>
      </c>
    </row>
    <row r="37" spans="1:7" ht="21" customHeight="1">
      <c r="A37" s="5101" t="s">
        <v>51</v>
      </c>
      <c r="B37" s="3206" t="s">
        <v>47</v>
      </c>
      <c r="C37" s="3207">
        <v>821</v>
      </c>
      <c r="D37" s="3208">
        <v>922.74932150684515</v>
      </c>
      <c r="E37" s="3209">
        <v>0.9654391497669027</v>
      </c>
      <c r="F37" s="3210">
        <v>3.4560850233097497E-2</v>
      </c>
      <c r="G37" s="3207">
        <f t="shared" si="0"/>
        <v>354.62830979223355</v>
      </c>
    </row>
    <row r="38" spans="1:7" ht="21" customHeight="1">
      <c r="A38" s="5101"/>
      <c r="B38" s="3206" t="s">
        <v>48</v>
      </c>
      <c r="C38" s="3207">
        <v>746</v>
      </c>
      <c r="D38" s="3208">
        <v>944.04284417429255</v>
      </c>
      <c r="E38" s="3209">
        <v>0.97848048731974202</v>
      </c>
      <c r="F38" s="3210">
        <v>2.1519512680258514E-2</v>
      </c>
      <c r="G38" s="3207">
        <f t="shared" si="0"/>
        <v>322.2323009805192</v>
      </c>
    </row>
    <row r="39" spans="1:7" ht="21" customHeight="1">
      <c r="A39" s="5101"/>
      <c r="B39" s="3206" t="s">
        <v>49</v>
      </c>
      <c r="C39" s="3207">
        <v>666</v>
      </c>
      <c r="D39" s="3208">
        <v>963.20245181817381</v>
      </c>
      <c r="E39" s="3209">
        <v>0.98208008019123594</v>
      </c>
      <c r="F39" s="3210">
        <v>1.7919919808763951E-2</v>
      </c>
      <c r="G39" s="3207">
        <f t="shared" si="0"/>
        <v>287.67655824802381</v>
      </c>
    </row>
    <row r="40" spans="1:7" ht="21" customHeight="1">
      <c r="A40" s="5101"/>
      <c r="B40" s="3206" t="s">
        <v>50</v>
      </c>
      <c r="C40" s="3207">
        <v>624</v>
      </c>
      <c r="D40" s="3208">
        <v>1020.9535898229628</v>
      </c>
      <c r="E40" s="3209">
        <v>0.98764144893345029</v>
      </c>
      <c r="F40" s="3210">
        <v>1.2358551066549775E-2</v>
      </c>
      <c r="G40" s="3207">
        <f t="shared" si="0"/>
        <v>269.53479331346375</v>
      </c>
    </row>
    <row r="41" spans="1:7" ht="21" customHeight="1">
      <c r="A41" s="5101" t="s">
        <v>52</v>
      </c>
      <c r="B41" s="3206" t="s">
        <v>803</v>
      </c>
      <c r="C41" s="3207">
        <v>339</v>
      </c>
      <c r="D41" s="3208">
        <v>378.80019499156901</v>
      </c>
      <c r="E41" s="3209">
        <v>0.95095444862200451</v>
      </c>
      <c r="F41" s="3210">
        <v>4.9045551377995995E-2</v>
      </c>
      <c r="G41" s="3207">
        <f t="shared" si="0"/>
        <v>146.42995982894905</v>
      </c>
    </row>
    <row r="42" spans="1:7" ht="21" customHeight="1">
      <c r="A42" s="5101"/>
      <c r="B42" s="3206" t="s">
        <v>53</v>
      </c>
      <c r="C42" s="3207">
        <v>297</v>
      </c>
      <c r="D42" s="3208">
        <v>338.2897441529899</v>
      </c>
      <c r="E42" s="3209">
        <v>0.97526491839419549</v>
      </c>
      <c r="F42" s="3210">
        <v>2.4735081605804704E-2</v>
      </c>
      <c r="G42" s="3207">
        <f t="shared" si="0"/>
        <v>128.28819489438899</v>
      </c>
    </row>
    <row r="43" spans="1:7" ht="21" customHeight="1">
      <c r="A43" s="5101"/>
      <c r="B43" s="3206" t="s">
        <v>54</v>
      </c>
      <c r="C43" s="3207">
        <v>372</v>
      </c>
      <c r="D43" s="3208">
        <v>429.28575776344292</v>
      </c>
      <c r="E43" s="3209">
        <v>0.97635211577992176</v>
      </c>
      <c r="F43" s="3210">
        <v>2.3647884220078352E-2</v>
      </c>
      <c r="G43" s="3207">
        <f t="shared" si="0"/>
        <v>160.6842037061034</v>
      </c>
    </row>
    <row r="44" spans="1:7" ht="21" customHeight="1">
      <c r="A44" s="5101"/>
      <c r="B44" s="3206" t="s">
        <v>55</v>
      </c>
      <c r="C44" s="3207">
        <v>261</v>
      </c>
      <c r="D44" s="3208">
        <v>328.0270455501157</v>
      </c>
      <c r="E44" s="3209">
        <v>0.9838860522118692</v>
      </c>
      <c r="F44" s="3210">
        <v>1.6113947788130894E-2</v>
      </c>
      <c r="G44" s="3207">
        <f t="shared" si="0"/>
        <v>112.7381106647661</v>
      </c>
    </row>
    <row r="45" spans="1:7" ht="21" customHeight="1">
      <c r="A45" s="5101"/>
      <c r="B45" s="3206" t="s">
        <v>56</v>
      </c>
      <c r="C45" s="3207">
        <v>298</v>
      </c>
      <c r="D45" s="3208">
        <v>392.38942322302279</v>
      </c>
      <c r="E45" s="3209">
        <v>0.97496684914942089</v>
      </c>
      <c r="F45" s="3210">
        <v>2.5033150850578959E-2</v>
      </c>
      <c r="G45" s="3207">
        <f t="shared" si="0"/>
        <v>128.72014167854519</v>
      </c>
    </row>
    <row r="46" spans="1:7" ht="21" customHeight="1">
      <c r="A46" s="5101"/>
      <c r="B46" s="3206" t="s">
        <v>57</v>
      </c>
      <c r="C46" s="3207">
        <v>276</v>
      </c>
      <c r="D46" s="3208">
        <v>380.15028808057127</v>
      </c>
      <c r="E46" s="3209">
        <v>0.97470837885970529</v>
      </c>
      <c r="F46" s="3210">
        <v>2.5291621140294443E-2</v>
      </c>
      <c r="G46" s="3207">
        <f t="shared" si="0"/>
        <v>119.21731242710898</v>
      </c>
    </row>
    <row r="47" spans="1:7" ht="21" customHeight="1">
      <c r="A47" s="5101"/>
      <c r="B47" s="3206" t="s">
        <v>58</v>
      </c>
      <c r="C47" s="3207">
        <v>262</v>
      </c>
      <c r="D47" s="3208">
        <v>388.43428908571929</v>
      </c>
      <c r="E47" s="3209">
        <v>1</v>
      </c>
      <c r="F47" s="3210">
        <v>0</v>
      </c>
      <c r="G47" s="3207">
        <f t="shared" si="0"/>
        <v>113.17005744892228</v>
      </c>
    </row>
    <row r="48" spans="1:7" ht="21" customHeight="1">
      <c r="A48" s="5101"/>
      <c r="B48" s="3206" t="s">
        <v>59</v>
      </c>
      <c r="C48" s="3207">
        <v>278</v>
      </c>
      <c r="D48" s="3208">
        <v>415.17874322203136</v>
      </c>
      <c r="E48" s="3209">
        <v>0.97000404260474882</v>
      </c>
      <c r="F48" s="3210">
        <v>2.9995957395250981E-2</v>
      </c>
      <c r="G48" s="3207">
        <f t="shared" si="0"/>
        <v>120.08120599542136</v>
      </c>
    </row>
    <row r="49" spans="1:7" ht="21" customHeight="1">
      <c r="A49" s="5101"/>
      <c r="B49" s="3206" t="s">
        <v>60</v>
      </c>
      <c r="C49" s="3207">
        <v>262</v>
      </c>
      <c r="D49" s="3208">
        <v>400.88636897907264</v>
      </c>
      <c r="E49" s="3209">
        <v>0.99149864178002534</v>
      </c>
      <c r="F49" s="3210">
        <v>8.5013582199748236E-3</v>
      </c>
      <c r="G49" s="3207">
        <f t="shared" si="0"/>
        <v>113.17005744892228</v>
      </c>
    </row>
    <row r="50" spans="1:7" ht="21" customHeight="1">
      <c r="A50" s="5101"/>
      <c r="B50" s="3206" t="s">
        <v>61</v>
      </c>
      <c r="C50" s="3207">
        <v>212</v>
      </c>
      <c r="D50" s="3208">
        <v>399.50635227374232</v>
      </c>
      <c r="E50" s="3209">
        <v>0.98898230738076154</v>
      </c>
      <c r="F50" s="3210">
        <v>1.1017692619238484E-2</v>
      </c>
      <c r="G50" s="3207">
        <f t="shared" si="0"/>
        <v>91.572718241112682</v>
      </c>
    </row>
    <row r="51" spans="1:7" ht="21" customHeight="1">
      <c r="A51" s="5101" t="s">
        <v>62</v>
      </c>
      <c r="B51" s="3206" t="s">
        <v>17</v>
      </c>
      <c r="C51" s="3207">
        <v>1003</v>
      </c>
      <c r="D51" s="3208">
        <v>1249.3733479544003</v>
      </c>
      <c r="E51" s="3209">
        <v>0.97138393200584583</v>
      </c>
      <c r="F51" s="3210">
        <v>2.861606799415381E-2</v>
      </c>
      <c r="G51" s="3207">
        <f t="shared" si="0"/>
        <v>433.24262450866053</v>
      </c>
    </row>
    <row r="52" spans="1:7" ht="21" customHeight="1">
      <c r="A52" s="5101"/>
      <c r="B52" s="3206" t="s">
        <v>18</v>
      </c>
      <c r="C52" s="3207">
        <v>1854</v>
      </c>
      <c r="D52" s="3208">
        <v>2601.5748593678868</v>
      </c>
      <c r="E52" s="3209">
        <v>0.98219070729799851</v>
      </c>
      <c r="F52" s="3210">
        <v>1.7809292702001316E-2</v>
      </c>
      <c r="G52" s="3207">
        <f t="shared" si="0"/>
        <v>800.82933782557984</v>
      </c>
    </row>
    <row r="53" spans="1:7" ht="21" customHeight="1">
      <c r="A53" s="5101" t="s">
        <v>63</v>
      </c>
      <c r="B53" s="3206" t="s">
        <v>64</v>
      </c>
      <c r="C53" s="3207">
        <v>354</v>
      </c>
      <c r="D53" s="3208">
        <v>435.51366281109205</v>
      </c>
      <c r="E53" s="3209">
        <v>0.90099005738019233</v>
      </c>
      <c r="F53" s="3210">
        <v>9.9009942619807459E-2</v>
      </c>
      <c r="G53" s="3207">
        <f t="shared" si="0"/>
        <v>152.90916159129193</v>
      </c>
    </row>
    <row r="54" spans="1:7" ht="57" customHeight="1">
      <c r="A54" s="5101"/>
      <c r="B54" s="3206" t="s">
        <v>65</v>
      </c>
      <c r="C54" s="3207">
        <v>1699</v>
      </c>
      <c r="D54" s="3208">
        <v>2469.4021763337446</v>
      </c>
      <c r="E54" s="3209">
        <v>1</v>
      </c>
      <c r="F54" s="3210">
        <v>0</v>
      </c>
      <c r="G54" s="3207">
        <f t="shared" si="0"/>
        <v>733.8775862813701</v>
      </c>
    </row>
    <row r="55" spans="1:7" ht="40.35" customHeight="1">
      <c r="A55" s="5101"/>
      <c r="B55" s="3206" t="s">
        <v>66</v>
      </c>
      <c r="C55" s="3207">
        <v>293</v>
      </c>
      <c r="D55" s="3208">
        <v>410.6024102953516</v>
      </c>
      <c r="E55" s="3209">
        <v>1</v>
      </c>
      <c r="F55" s="3210">
        <v>0</v>
      </c>
      <c r="G55" s="3207">
        <f t="shared" si="0"/>
        <v>126.56040775776424</v>
      </c>
    </row>
    <row r="56" spans="1:7" ht="57" customHeight="1">
      <c r="A56" s="5101"/>
      <c r="B56" s="3206" t="s">
        <v>67</v>
      </c>
      <c r="C56" s="3207">
        <v>511</v>
      </c>
      <c r="D56" s="3208">
        <v>535.42995788209589</v>
      </c>
      <c r="E56" s="3209">
        <v>0.9272282443424481</v>
      </c>
      <c r="F56" s="3210">
        <v>7.2771755657551354E-2</v>
      </c>
      <c r="G56" s="3207">
        <f t="shared" si="0"/>
        <v>220.72480670381407</v>
      </c>
    </row>
    <row r="57" spans="1:7" ht="27" customHeight="1">
      <c r="A57" s="5101" t="s">
        <v>68</v>
      </c>
      <c r="B57" s="3206" t="s">
        <v>17</v>
      </c>
      <c r="C57" s="3207">
        <v>768</v>
      </c>
      <c r="D57" s="3208">
        <v>894.03876718261995</v>
      </c>
      <c r="E57" s="3209">
        <v>0.95641779808999117</v>
      </c>
      <c r="F57" s="3210">
        <v>4.3582201910009478E-2</v>
      </c>
      <c r="G57" s="3207">
        <f t="shared" si="0"/>
        <v>331.7351302319554</v>
      </c>
    </row>
    <row r="58" spans="1:7" ht="27" customHeight="1">
      <c r="A58" s="5101"/>
      <c r="B58" s="3206" t="s">
        <v>18</v>
      </c>
      <c r="C58" s="3207">
        <v>2089</v>
      </c>
      <c r="D58" s="3208">
        <v>2956.9094401396642</v>
      </c>
      <c r="E58" s="3209">
        <v>0.98541714461061358</v>
      </c>
      <c r="F58" s="3210">
        <v>1.4582855389386458E-2</v>
      </c>
      <c r="G58" s="3207">
        <f t="shared" si="0"/>
        <v>902.33683210228492</v>
      </c>
    </row>
    <row r="59" spans="1:7" ht="27" customHeight="1">
      <c r="A59" s="5101" t="s">
        <v>69</v>
      </c>
      <c r="B59" s="3206" t="s">
        <v>17</v>
      </c>
      <c r="C59" s="3207">
        <v>804</v>
      </c>
      <c r="D59" s="3208">
        <v>946.03236817744664</v>
      </c>
      <c r="E59" s="3209">
        <v>0.95881306033767766</v>
      </c>
      <c r="F59" s="3210">
        <v>4.1186939662322855E-2</v>
      </c>
      <c r="G59" s="3207">
        <f t="shared" si="0"/>
        <v>347.28521446157833</v>
      </c>
    </row>
    <row r="60" spans="1:7" ht="27" customHeight="1">
      <c r="A60" s="5101"/>
      <c r="B60" s="3206" t="s">
        <v>18</v>
      </c>
      <c r="C60" s="3207">
        <v>2053</v>
      </c>
      <c r="D60" s="3208">
        <v>2904.9158391448377</v>
      </c>
      <c r="E60" s="3209">
        <v>0.98515613354989218</v>
      </c>
      <c r="F60" s="3210">
        <v>1.4843866450107658E-2</v>
      </c>
      <c r="G60" s="3207">
        <f t="shared" si="0"/>
        <v>886.78674787266198</v>
      </c>
    </row>
    <row r="61" spans="1:7" ht="27" customHeight="1">
      <c r="A61" s="5101" t="s">
        <v>70</v>
      </c>
      <c r="B61" s="3206" t="s">
        <v>17</v>
      </c>
      <c r="C61" s="3207">
        <v>885</v>
      </c>
      <c r="D61" s="3208">
        <v>991.40829915202289</v>
      </c>
      <c r="E61" s="3209">
        <v>0.9172042831374263</v>
      </c>
      <c r="F61" s="3210">
        <v>8.2795716862574378E-2</v>
      </c>
      <c r="G61" s="3207">
        <f t="shared" si="0"/>
        <v>382.27290397822986</v>
      </c>
    </row>
    <row r="62" spans="1:7" ht="27" customHeight="1">
      <c r="A62" s="5101"/>
      <c r="B62" s="3206" t="s">
        <v>18</v>
      </c>
      <c r="C62" s="3207">
        <v>1972</v>
      </c>
      <c r="D62" s="3208">
        <v>2859.5399081702608</v>
      </c>
      <c r="E62" s="3209">
        <v>1</v>
      </c>
      <c r="F62" s="3210">
        <v>0</v>
      </c>
      <c r="G62" s="3207">
        <f t="shared" si="0"/>
        <v>851.79905835601051</v>
      </c>
    </row>
    <row r="63" spans="1:7" ht="27" customHeight="1">
      <c r="A63" s="5101" t="s">
        <v>71</v>
      </c>
      <c r="B63" s="3206" t="s">
        <v>17</v>
      </c>
      <c r="C63" s="3207">
        <v>2660</v>
      </c>
      <c r="D63" s="3208">
        <v>3567.8284143976816</v>
      </c>
      <c r="E63" s="3209">
        <v>0.97804919259771439</v>
      </c>
      <c r="F63" s="3210">
        <v>2.1950807402285236E-2</v>
      </c>
      <c r="G63" s="3207">
        <f t="shared" si="0"/>
        <v>1148.9784458554705</v>
      </c>
    </row>
    <row r="64" spans="1:7" ht="27" customHeight="1">
      <c r="A64" s="5101"/>
      <c r="B64" s="3206" t="s">
        <v>18</v>
      </c>
      <c r="C64" s="3207">
        <v>197</v>
      </c>
      <c r="D64" s="3208">
        <v>283.1197929246041</v>
      </c>
      <c r="E64" s="3209">
        <v>0.98669239467847292</v>
      </c>
      <c r="F64" s="3210">
        <v>1.3307605321527057E-2</v>
      </c>
      <c r="G64" s="3207">
        <f t="shared" si="0"/>
        <v>85.093516478769814</v>
      </c>
    </row>
    <row r="65" spans="1:7" ht="27" customHeight="1">
      <c r="A65" s="5101" t="s">
        <v>72</v>
      </c>
      <c r="B65" s="3206" t="s">
        <v>17</v>
      </c>
      <c r="C65" s="3207">
        <v>1981</v>
      </c>
      <c r="D65" s="3208">
        <v>2688.3110255682618</v>
      </c>
      <c r="E65" s="3209">
        <v>0.98142833762550641</v>
      </c>
      <c r="F65" s="3210">
        <v>1.8571662374493158E-2</v>
      </c>
      <c r="G65" s="3207">
        <f t="shared" si="0"/>
        <v>855.68657941341621</v>
      </c>
    </row>
    <row r="66" spans="1:7" ht="27" customHeight="1">
      <c r="A66" s="5101"/>
      <c r="B66" s="3206" t="s">
        <v>18</v>
      </c>
      <c r="C66" s="3207">
        <v>876</v>
      </c>
      <c r="D66" s="3208">
        <v>1162.6371817540269</v>
      </c>
      <c r="E66" s="3209">
        <v>0.97234050603920963</v>
      </c>
      <c r="F66" s="3210">
        <v>2.765949396079059E-2</v>
      </c>
      <c r="G66" s="3207">
        <f t="shared" si="0"/>
        <v>378.38538292082416</v>
      </c>
    </row>
    <row r="67" spans="1:7" ht="27" customHeight="1">
      <c r="A67" s="5101" t="s">
        <v>73</v>
      </c>
      <c r="B67" s="3206" t="s">
        <v>17</v>
      </c>
      <c r="C67" s="3207">
        <v>327</v>
      </c>
      <c r="D67" s="3208">
        <v>460.09819248575479</v>
      </c>
      <c r="E67" s="3209">
        <v>0.96457191939145726</v>
      </c>
      <c r="F67" s="3210">
        <v>3.5428080608542883E-2</v>
      </c>
      <c r="G67" s="3207">
        <f t="shared" si="0"/>
        <v>141.24659841907476</v>
      </c>
    </row>
    <row r="68" spans="1:7" ht="27" customHeight="1">
      <c r="A68" s="5101"/>
      <c r="B68" s="3206" t="s">
        <v>18</v>
      </c>
      <c r="C68" s="3207">
        <v>2530</v>
      </c>
      <c r="D68" s="3208">
        <v>3390.8500148365283</v>
      </c>
      <c r="E68" s="3209">
        <v>0.98059956509644186</v>
      </c>
      <c r="F68" s="3210">
        <v>1.9400434903558694E-2</v>
      </c>
      <c r="G68" s="3207">
        <f t="shared" si="0"/>
        <v>1092.8253639151656</v>
      </c>
    </row>
    <row r="69" spans="1:7" ht="21" customHeight="1">
      <c r="A69" s="5101" t="s">
        <v>74</v>
      </c>
      <c r="B69" s="3206" t="s">
        <v>17</v>
      </c>
      <c r="C69" s="3207">
        <v>2263</v>
      </c>
      <c r="D69" s="3208">
        <v>2892.6463650476808</v>
      </c>
      <c r="E69" s="3209">
        <v>0.97824300138596387</v>
      </c>
      <c r="F69" s="3210">
        <v>2.1756998614036006E-2</v>
      </c>
      <c r="G69" s="3207">
        <f t="shared" ref="G69:G78" si="1">C69/$L$5</f>
        <v>977.49557254546232</v>
      </c>
    </row>
    <row r="70" spans="1:7" ht="21" customHeight="1">
      <c r="A70" s="5101"/>
      <c r="B70" s="3206" t="s">
        <v>18</v>
      </c>
      <c r="C70" s="3207">
        <v>594</v>
      </c>
      <c r="D70" s="3208">
        <v>958.30184227461621</v>
      </c>
      <c r="E70" s="3209">
        <v>0.98001771776718427</v>
      </c>
      <c r="F70" s="3210">
        <v>1.998228223281568E-2</v>
      </c>
      <c r="G70" s="3207">
        <f t="shared" si="1"/>
        <v>256.57638978877799</v>
      </c>
    </row>
    <row r="71" spans="1:7" ht="21" customHeight="1">
      <c r="A71" s="5101" t="s">
        <v>75</v>
      </c>
      <c r="B71" s="3206" t="s">
        <v>76</v>
      </c>
      <c r="C71" s="3207">
        <v>362</v>
      </c>
      <c r="D71" s="3208">
        <v>479.40141520721579</v>
      </c>
      <c r="E71" s="3209">
        <v>0.97228611516543506</v>
      </c>
      <c r="F71" s="3210">
        <v>2.7713884834564887E-2</v>
      </c>
      <c r="G71" s="3207">
        <f t="shared" si="1"/>
        <v>156.36473586454147</v>
      </c>
    </row>
    <row r="72" spans="1:7" ht="21" customHeight="1">
      <c r="A72" s="5101"/>
      <c r="B72" s="3206" t="s">
        <v>77</v>
      </c>
      <c r="C72" s="3207">
        <v>316</v>
      </c>
      <c r="D72" s="3208">
        <v>419.79085122055704</v>
      </c>
      <c r="E72" s="3209">
        <v>0.97800210276696087</v>
      </c>
      <c r="F72" s="3210">
        <v>2.1997897233039049E-2</v>
      </c>
      <c r="G72" s="3207">
        <f t="shared" si="1"/>
        <v>136.49518379335666</v>
      </c>
    </row>
    <row r="73" spans="1:7" ht="21" customHeight="1">
      <c r="A73" s="5101"/>
      <c r="B73" s="3206" t="s">
        <v>78</v>
      </c>
      <c r="C73" s="3207">
        <v>279</v>
      </c>
      <c r="D73" s="3208">
        <v>380.59878938032165</v>
      </c>
      <c r="E73" s="3209">
        <v>0.98168447538914438</v>
      </c>
      <c r="F73" s="3210">
        <v>1.8315524610855526E-2</v>
      </c>
      <c r="G73" s="3207">
        <f t="shared" si="1"/>
        <v>120.51315277957755</v>
      </c>
    </row>
    <row r="74" spans="1:7" ht="21" customHeight="1">
      <c r="A74" s="5101"/>
      <c r="B74" s="3206" t="s">
        <v>79</v>
      </c>
      <c r="C74" s="3207">
        <v>258</v>
      </c>
      <c r="D74" s="3208">
        <v>347.78722899459837</v>
      </c>
      <c r="E74" s="3209">
        <v>0.9741029937595268</v>
      </c>
      <c r="F74" s="3210">
        <v>2.5897006240473211E-2</v>
      </c>
      <c r="G74" s="3207">
        <f t="shared" si="1"/>
        <v>111.44227031229752</v>
      </c>
    </row>
    <row r="75" spans="1:7" ht="21" customHeight="1">
      <c r="A75" s="5101"/>
      <c r="B75" s="3206" t="s">
        <v>80</v>
      </c>
      <c r="C75" s="3207">
        <v>299</v>
      </c>
      <c r="D75" s="3208">
        <v>413.31490523270418</v>
      </c>
      <c r="E75" s="3209">
        <v>0.98506331444400064</v>
      </c>
      <c r="F75" s="3210">
        <v>1.4936685555999172E-2</v>
      </c>
      <c r="G75" s="3207">
        <f t="shared" si="1"/>
        <v>129.15208846270139</v>
      </c>
    </row>
    <row r="76" spans="1:7" ht="21" customHeight="1">
      <c r="A76" s="5101"/>
      <c r="B76" s="3206" t="s">
        <v>81</v>
      </c>
      <c r="C76" s="3207">
        <v>389</v>
      </c>
      <c r="D76" s="3208">
        <v>529.14276221358557</v>
      </c>
      <c r="E76" s="3209">
        <v>0.97451620604301747</v>
      </c>
      <c r="F76" s="3210">
        <v>2.5483793956982314E-2</v>
      </c>
      <c r="G76" s="3207">
        <f t="shared" si="1"/>
        <v>168.02729903675865</v>
      </c>
    </row>
    <row r="77" spans="1:7" ht="21" customHeight="1">
      <c r="A77" s="5101"/>
      <c r="B77" s="3206" t="s">
        <v>82</v>
      </c>
      <c r="C77" s="3207">
        <v>382</v>
      </c>
      <c r="D77" s="3208">
        <v>508.53676024425255</v>
      </c>
      <c r="E77" s="3209">
        <v>0.98341932816478783</v>
      </c>
      <c r="F77" s="3210">
        <v>1.658067183521213E-2</v>
      </c>
      <c r="G77" s="3207">
        <f t="shared" si="1"/>
        <v>165.00367154766531</v>
      </c>
    </row>
    <row r="78" spans="1:7" ht="21" customHeight="1">
      <c r="A78" s="5102"/>
      <c r="B78" s="3211" t="s">
        <v>83</v>
      </c>
      <c r="C78" s="3212">
        <v>572</v>
      </c>
      <c r="D78" s="3213">
        <v>772.37549482904433</v>
      </c>
      <c r="E78" s="3214">
        <v>0.97993689112594051</v>
      </c>
      <c r="F78" s="3215">
        <v>2.0063108874058985E-2</v>
      </c>
      <c r="G78" s="3212">
        <f t="shared" si="1"/>
        <v>247.07356053734179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59" priority="1">
      <formula>IF((E$4-E5)/SQRT(((E$4+E5)/2)*(((1-E$4)+(1-E5))/2)*(1/$G$4+1/$G5))&lt;-1.96,1,)</formula>
    </cfRule>
    <cfRule type="expression" dxfId="358" priority="2">
      <formula>IF((E$4-E5)/SQRT(((E$4+E5)/2)*(((1-E$4)+(1-E5))/2)*(1/$G$4+1/$G5))&gt;1.96,1,)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Munka50">
    <tabColor theme="8" tint="0.79998168889431442"/>
  </sheetPr>
  <dimension ref="A1:T78"/>
  <sheetViews>
    <sheetView workbookViewId="0">
      <selection activeCell="F58" sqref="F5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13" width="13.42578125" style="2168" customWidth="1"/>
    <col min="14" max="14" width="15.42578125" style="2168" hidden="1" customWidth="1"/>
    <col min="15" max="16384" width="10.42578125" style="2168"/>
  </cols>
  <sheetData>
    <row r="1" spans="1:20" s="2157" customFormat="1" ht="20.100000000000001" customHeight="1">
      <c r="A1" s="5118" t="s">
        <v>0</v>
      </c>
      <c r="B1" s="5119"/>
      <c r="C1" s="5124"/>
      <c r="D1" s="5125"/>
      <c r="E1" s="5125" t="s">
        <v>396</v>
      </c>
      <c r="F1" s="5125"/>
      <c r="G1" s="5125"/>
      <c r="H1" s="5125"/>
      <c r="I1" s="5125"/>
      <c r="J1" s="5125"/>
      <c r="K1" s="5125"/>
      <c r="L1" s="5125"/>
      <c r="M1" s="5126"/>
    </row>
    <row r="2" spans="1:20" s="2157" customFormat="1" ht="20.100000000000001" customHeight="1">
      <c r="A2" s="5120"/>
      <c r="B2" s="5121"/>
      <c r="C2" s="5127" t="s">
        <v>1</v>
      </c>
      <c r="D2" s="5129" t="s">
        <v>2</v>
      </c>
      <c r="E2" s="3216" t="s">
        <v>377</v>
      </c>
      <c r="F2" s="3216" t="s">
        <v>378</v>
      </c>
      <c r="G2" s="3216" t="s">
        <v>379</v>
      </c>
      <c r="H2" s="3216" t="s">
        <v>380</v>
      </c>
      <c r="I2" s="3216" t="s">
        <v>381</v>
      </c>
      <c r="J2" s="3216" t="s">
        <v>382</v>
      </c>
      <c r="K2" s="3216" t="s">
        <v>383</v>
      </c>
      <c r="L2" s="3216" t="s">
        <v>384</v>
      </c>
      <c r="M2" s="3217" t="s">
        <v>385</v>
      </c>
      <c r="N2" s="3218"/>
    </row>
    <row r="3" spans="1:20" s="2157" customFormat="1" ht="20.100000000000001" customHeight="1">
      <c r="A3" s="5122"/>
      <c r="B3" s="5123"/>
      <c r="C3" s="5128"/>
      <c r="D3" s="5130"/>
      <c r="E3" s="3219" t="s">
        <v>9</v>
      </c>
      <c r="F3" s="3219" t="s">
        <v>9</v>
      </c>
      <c r="G3" s="3219" t="s">
        <v>9</v>
      </c>
      <c r="H3" s="3219" t="s">
        <v>9</v>
      </c>
      <c r="I3" s="3219" t="s">
        <v>9</v>
      </c>
      <c r="J3" s="3219" t="s">
        <v>9</v>
      </c>
      <c r="K3" s="3219" t="s">
        <v>9</v>
      </c>
      <c r="L3" s="3219" t="s">
        <v>9</v>
      </c>
      <c r="M3" s="3220" t="s">
        <v>9</v>
      </c>
      <c r="N3" s="3221" t="s">
        <v>87</v>
      </c>
    </row>
    <row r="4" spans="1:20" ht="21" customHeight="1">
      <c r="A4" s="3222" t="s">
        <v>10</v>
      </c>
      <c r="B4" s="3223" t="s">
        <v>10</v>
      </c>
      <c r="C4" s="3224">
        <v>2788</v>
      </c>
      <c r="D4" s="3225">
        <v>3768.8638464904839</v>
      </c>
      <c r="E4" s="3226">
        <v>0.9682761795142758</v>
      </c>
      <c r="F4" s="3226">
        <v>2.7155572787495051E-2</v>
      </c>
      <c r="G4" s="3226">
        <v>3.2968137975641176E-3</v>
      </c>
      <c r="H4" s="3226">
        <v>1.2714339006659043E-3</v>
      </c>
      <c r="I4" s="3226">
        <v>0</v>
      </c>
      <c r="J4" s="3226">
        <v>0</v>
      </c>
      <c r="K4" s="3226">
        <v>0</v>
      </c>
      <c r="L4" s="3226">
        <v>0</v>
      </c>
      <c r="M4" s="3227">
        <v>0</v>
      </c>
      <c r="N4" s="3224">
        <f>C4/$S$6</f>
        <v>1204.2676342274631</v>
      </c>
    </row>
    <row r="5" spans="1:20" ht="21" customHeight="1">
      <c r="A5" s="5116" t="s">
        <v>11</v>
      </c>
      <c r="B5" s="3228" t="s">
        <v>12</v>
      </c>
      <c r="C5" s="3229">
        <v>920</v>
      </c>
      <c r="D5" s="3230">
        <v>1291.7582011204222</v>
      </c>
      <c r="E5" s="3231">
        <v>0.98183849202031592</v>
      </c>
      <c r="F5" s="3231">
        <v>1.7227809738142693E-2</v>
      </c>
      <c r="G5" s="3231">
        <v>9.3369824154091981E-4</v>
      </c>
      <c r="H5" s="3231">
        <v>0</v>
      </c>
      <c r="I5" s="3231">
        <v>0</v>
      </c>
      <c r="J5" s="3231">
        <v>0</v>
      </c>
      <c r="K5" s="3231">
        <v>0</v>
      </c>
      <c r="L5" s="3231">
        <v>0</v>
      </c>
      <c r="M5" s="3232">
        <v>0</v>
      </c>
      <c r="N5" s="3229">
        <f t="shared" ref="N5:N68" si="0">C5/$S$6</f>
        <v>397.39104142369655</v>
      </c>
    </row>
    <row r="6" spans="1:20" ht="21" customHeight="1">
      <c r="A6" s="5116"/>
      <c r="B6" s="3228" t="s">
        <v>13</v>
      </c>
      <c r="C6" s="3229">
        <v>816</v>
      </c>
      <c r="D6" s="3230">
        <v>1057.8777500431459</v>
      </c>
      <c r="E6" s="3231">
        <v>0.96073022760096194</v>
      </c>
      <c r="F6" s="3231">
        <v>3.7078612400406954E-2</v>
      </c>
      <c r="G6" s="3231">
        <v>0</v>
      </c>
      <c r="H6" s="3231">
        <v>2.1911599986304282E-3</v>
      </c>
      <c r="I6" s="3231">
        <v>0</v>
      </c>
      <c r="J6" s="3231">
        <v>0</v>
      </c>
      <c r="K6" s="3231">
        <v>0</v>
      </c>
      <c r="L6" s="3231">
        <v>0</v>
      </c>
      <c r="M6" s="3232">
        <v>0</v>
      </c>
      <c r="N6" s="3229">
        <f t="shared" si="0"/>
        <v>352.46857587145263</v>
      </c>
      <c r="S6" s="2211">
        <v>2.3151000000000002</v>
      </c>
      <c r="T6" s="2211"/>
    </row>
    <row r="7" spans="1:20" ht="21" customHeight="1">
      <c r="A7" s="5116"/>
      <c r="B7" s="3228" t="s">
        <v>14</v>
      </c>
      <c r="C7" s="3229">
        <v>748</v>
      </c>
      <c r="D7" s="3230">
        <v>961.45862666038693</v>
      </c>
      <c r="E7" s="3231">
        <v>0.9671623283652826</v>
      </c>
      <c r="F7" s="3231">
        <v>2.5019396184850513E-2</v>
      </c>
      <c r="G7" s="3231">
        <v>7.8182754498670563E-3</v>
      </c>
      <c r="H7" s="3231">
        <v>0</v>
      </c>
      <c r="I7" s="3231">
        <v>0</v>
      </c>
      <c r="J7" s="3231">
        <v>0</v>
      </c>
      <c r="K7" s="3231">
        <v>0</v>
      </c>
      <c r="L7" s="3231">
        <v>0</v>
      </c>
      <c r="M7" s="3232">
        <v>0</v>
      </c>
      <c r="N7" s="3229">
        <f t="shared" si="0"/>
        <v>323.09619454883153</v>
      </c>
    </row>
    <row r="8" spans="1:20" ht="21" customHeight="1">
      <c r="A8" s="5116"/>
      <c r="B8" s="3228" t="s">
        <v>15</v>
      </c>
      <c r="C8" s="3229">
        <v>304</v>
      </c>
      <c r="D8" s="3230">
        <v>457.76926866652417</v>
      </c>
      <c r="E8" s="3231">
        <v>0.94978299406629918</v>
      </c>
      <c r="F8" s="3231">
        <v>3.6725354424276394E-2</v>
      </c>
      <c r="G8" s="3231">
        <v>8.0874402147413822E-3</v>
      </c>
      <c r="H8" s="3231">
        <v>5.4042112946829854E-3</v>
      </c>
      <c r="I8" s="3231">
        <v>0</v>
      </c>
      <c r="J8" s="3231">
        <v>0</v>
      </c>
      <c r="K8" s="3231">
        <v>0</v>
      </c>
      <c r="L8" s="3231">
        <v>0</v>
      </c>
      <c r="M8" s="3232">
        <v>0</v>
      </c>
      <c r="N8" s="3229">
        <f t="shared" si="0"/>
        <v>131.31182238348234</v>
      </c>
    </row>
    <row r="9" spans="1:20" ht="21" customHeight="1">
      <c r="A9" s="5116" t="s">
        <v>16</v>
      </c>
      <c r="B9" s="3228" t="s">
        <v>17</v>
      </c>
      <c r="C9" s="3229">
        <v>2160</v>
      </c>
      <c r="D9" s="3230">
        <v>2773.6464315076255</v>
      </c>
      <c r="E9" s="3231">
        <v>0.97307119135129128</v>
      </c>
      <c r="F9" s="3231">
        <v>2.422257037958574E-2</v>
      </c>
      <c r="G9" s="3231">
        <v>1.8705227348703027E-3</v>
      </c>
      <c r="H9" s="3231">
        <v>8.357155342527756E-4</v>
      </c>
      <c r="I9" s="3231">
        <v>0</v>
      </c>
      <c r="J9" s="3231">
        <v>0</v>
      </c>
      <c r="K9" s="3231">
        <v>0</v>
      </c>
      <c r="L9" s="3231">
        <v>0</v>
      </c>
      <c r="M9" s="3232">
        <v>0</v>
      </c>
      <c r="N9" s="3229">
        <f t="shared" si="0"/>
        <v>933.00505377737454</v>
      </c>
    </row>
    <row r="10" spans="1:20" ht="21" customHeight="1">
      <c r="A10" s="5116"/>
      <c r="B10" s="3228" t="s">
        <v>18</v>
      </c>
      <c r="C10" s="3229">
        <v>628</v>
      </c>
      <c r="D10" s="3230">
        <v>995.21741498287201</v>
      </c>
      <c r="E10" s="3231">
        <v>0.95491259958636054</v>
      </c>
      <c r="F10" s="3231">
        <v>3.5329778282523046E-2</v>
      </c>
      <c r="G10" s="3231">
        <v>7.2718518714305781E-3</v>
      </c>
      <c r="H10" s="3231">
        <v>2.4857702596863987E-3</v>
      </c>
      <c r="I10" s="3231">
        <v>0</v>
      </c>
      <c r="J10" s="3231">
        <v>0</v>
      </c>
      <c r="K10" s="3231">
        <v>0</v>
      </c>
      <c r="L10" s="3231">
        <v>0</v>
      </c>
      <c r="M10" s="3232">
        <v>0</v>
      </c>
      <c r="N10" s="3229">
        <f t="shared" si="0"/>
        <v>271.26258045008854</v>
      </c>
    </row>
    <row r="11" spans="1:20" ht="21" customHeight="1">
      <c r="A11" s="5116" t="s">
        <v>19</v>
      </c>
      <c r="B11" s="3228" t="s">
        <v>20</v>
      </c>
      <c r="C11" s="3229">
        <v>454</v>
      </c>
      <c r="D11" s="3230">
        <v>714.4318223301392</v>
      </c>
      <c r="E11" s="3231">
        <v>0.97705385258156985</v>
      </c>
      <c r="F11" s="3231">
        <v>2.1257935439086478E-2</v>
      </c>
      <c r="G11" s="3231">
        <v>1.6882119793438528E-3</v>
      </c>
      <c r="H11" s="3231">
        <v>0</v>
      </c>
      <c r="I11" s="3231">
        <v>0</v>
      </c>
      <c r="J11" s="3231">
        <v>0</v>
      </c>
      <c r="K11" s="3231">
        <v>0</v>
      </c>
      <c r="L11" s="3231">
        <v>0</v>
      </c>
      <c r="M11" s="3232">
        <v>0</v>
      </c>
      <c r="N11" s="3229">
        <f t="shared" si="0"/>
        <v>196.10384000691113</v>
      </c>
    </row>
    <row r="12" spans="1:20" ht="40.35" customHeight="1">
      <c r="A12" s="5116"/>
      <c r="B12" s="3228" t="s">
        <v>21</v>
      </c>
      <c r="C12" s="3229">
        <v>872</v>
      </c>
      <c r="D12" s="3230">
        <v>1078.6215067881785</v>
      </c>
      <c r="E12" s="3231">
        <v>0.96099876658930972</v>
      </c>
      <c r="F12" s="3231">
        <v>3.5309432048781494E-2</v>
      </c>
      <c r="G12" s="3231">
        <v>3.6918013619087818E-3</v>
      </c>
      <c r="H12" s="3231">
        <v>0</v>
      </c>
      <c r="I12" s="3231">
        <v>0</v>
      </c>
      <c r="J12" s="3231">
        <v>0</v>
      </c>
      <c r="K12" s="3231">
        <v>0</v>
      </c>
      <c r="L12" s="3231">
        <v>0</v>
      </c>
      <c r="M12" s="3232">
        <v>0</v>
      </c>
      <c r="N12" s="3229">
        <f t="shared" si="0"/>
        <v>376.65759578419937</v>
      </c>
    </row>
    <row r="13" spans="1:20" ht="40.35" customHeight="1">
      <c r="A13" s="5116"/>
      <c r="B13" s="3228" t="s">
        <v>22</v>
      </c>
      <c r="C13" s="3229">
        <v>630</v>
      </c>
      <c r="D13" s="3230">
        <v>1000.4134391225277</v>
      </c>
      <c r="E13" s="3231">
        <v>0.95514677798879077</v>
      </c>
      <c r="F13" s="3231">
        <v>3.5146279767183541E-2</v>
      </c>
      <c r="G13" s="3231">
        <v>7.2340827687912782E-3</v>
      </c>
      <c r="H13" s="3231">
        <v>2.4728594752348246E-3</v>
      </c>
      <c r="I13" s="3231">
        <v>0</v>
      </c>
      <c r="J13" s="3231">
        <v>0</v>
      </c>
      <c r="K13" s="3231">
        <v>0</v>
      </c>
      <c r="L13" s="3231">
        <v>0</v>
      </c>
      <c r="M13" s="3232">
        <v>0</v>
      </c>
      <c r="N13" s="3229">
        <f t="shared" si="0"/>
        <v>272.12647401840093</v>
      </c>
    </row>
    <row r="14" spans="1:20" ht="40.35" customHeight="1">
      <c r="A14" s="5116"/>
      <c r="B14" s="3228" t="s">
        <v>23</v>
      </c>
      <c r="C14" s="3229">
        <v>366</v>
      </c>
      <c r="D14" s="3230">
        <v>398.07069945934938</v>
      </c>
      <c r="E14" s="3231">
        <v>0.97698110410994432</v>
      </c>
      <c r="F14" s="3231">
        <v>1.7195861407779203E-2</v>
      </c>
      <c r="G14" s="3231">
        <v>0</v>
      </c>
      <c r="H14" s="3231">
        <v>5.823034482276457E-3</v>
      </c>
      <c r="I14" s="3231">
        <v>0</v>
      </c>
      <c r="J14" s="3231">
        <v>0</v>
      </c>
      <c r="K14" s="3231">
        <v>0</v>
      </c>
      <c r="L14" s="3231">
        <v>0</v>
      </c>
      <c r="M14" s="3232">
        <v>0</v>
      </c>
      <c r="N14" s="3229">
        <f t="shared" si="0"/>
        <v>158.09252300116626</v>
      </c>
    </row>
    <row r="15" spans="1:20" ht="40.35" customHeight="1">
      <c r="A15" s="5116"/>
      <c r="B15" s="3228" t="s">
        <v>24</v>
      </c>
      <c r="C15" s="3229">
        <v>466</v>
      </c>
      <c r="D15" s="3230">
        <v>577.32637879028482</v>
      </c>
      <c r="E15" s="3231">
        <v>0.98775940400181805</v>
      </c>
      <c r="F15" s="3231">
        <v>1.2240595998181714E-2</v>
      </c>
      <c r="G15" s="3231">
        <v>0</v>
      </c>
      <c r="H15" s="3231">
        <v>0</v>
      </c>
      <c r="I15" s="3231">
        <v>0</v>
      </c>
      <c r="J15" s="3231">
        <v>0</v>
      </c>
      <c r="K15" s="3231">
        <v>0</v>
      </c>
      <c r="L15" s="3231">
        <v>0</v>
      </c>
      <c r="M15" s="3232">
        <v>0</v>
      </c>
      <c r="N15" s="3229">
        <f t="shared" si="0"/>
        <v>201.28720141678545</v>
      </c>
    </row>
    <row r="16" spans="1:20" ht="21" customHeight="1">
      <c r="A16" s="5116" t="s">
        <v>25</v>
      </c>
      <c r="B16" s="3228" t="s">
        <v>26</v>
      </c>
      <c r="C16" s="3229">
        <v>419</v>
      </c>
      <c r="D16" s="3230">
        <v>572.36388588987916</v>
      </c>
      <c r="E16" s="3231">
        <v>0.97852174864498376</v>
      </c>
      <c r="F16" s="3231">
        <v>2.0373749690184635E-2</v>
      </c>
      <c r="G16" s="3231">
        <v>1.1045016648316777E-3</v>
      </c>
      <c r="H16" s="3231">
        <v>0</v>
      </c>
      <c r="I16" s="3231">
        <v>0</v>
      </c>
      <c r="J16" s="3231">
        <v>0</v>
      </c>
      <c r="K16" s="3231">
        <v>0</v>
      </c>
      <c r="L16" s="3231">
        <v>0</v>
      </c>
      <c r="M16" s="3232">
        <v>0</v>
      </c>
      <c r="N16" s="3229">
        <f t="shared" si="0"/>
        <v>180.98570256144441</v>
      </c>
    </row>
    <row r="17" spans="1:14" ht="21" customHeight="1">
      <c r="A17" s="5116"/>
      <c r="B17" s="3228" t="s">
        <v>27</v>
      </c>
      <c r="C17" s="3229">
        <v>499</v>
      </c>
      <c r="D17" s="3230">
        <v>699.00214859178311</v>
      </c>
      <c r="E17" s="3231">
        <v>0.95069087160425914</v>
      </c>
      <c r="F17" s="3231">
        <v>4.1200628438131152E-2</v>
      </c>
      <c r="G17" s="3231">
        <v>4.7923736567026315E-3</v>
      </c>
      <c r="H17" s="3231">
        <v>3.3161263009069786E-3</v>
      </c>
      <c r="I17" s="3231">
        <v>0</v>
      </c>
      <c r="J17" s="3231">
        <v>0</v>
      </c>
      <c r="K17" s="3231">
        <v>0</v>
      </c>
      <c r="L17" s="3231">
        <v>0</v>
      </c>
      <c r="M17" s="3232">
        <v>0</v>
      </c>
      <c r="N17" s="3229">
        <f t="shared" si="0"/>
        <v>215.54144529393977</v>
      </c>
    </row>
    <row r="18" spans="1:14" ht="40.35" customHeight="1">
      <c r="A18" s="5116"/>
      <c r="B18" s="3228" t="s">
        <v>28</v>
      </c>
      <c r="C18" s="3229">
        <v>1150</v>
      </c>
      <c r="D18" s="3230">
        <v>1510.7076867279732</v>
      </c>
      <c r="E18" s="3231">
        <v>0.97008360537308225</v>
      </c>
      <c r="F18" s="3231">
        <v>2.4185133532666866E-2</v>
      </c>
      <c r="G18" s="3231">
        <v>4.0936962140160835E-3</v>
      </c>
      <c r="H18" s="3231">
        <v>1.6375648802347436E-3</v>
      </c>
      <c r="I18" s="3231">
        <v>0</v>
      </c>
      <c r="J18" s="3231">
        <v>0</v>
      </c>
      <c r="K18" s="3231">
        <v>0</v>
      </c>
      <c r="L18" s="3231">
        <v>0</v>
      </c>
      <c r="M18" s="3232">
        <v>0</v>
      </c>
      <c r="N18" s="3229">
        <f t="shared" si="0"/>
        <v>496.7388017796207</v>
      </c>
    </row>
    <row r="19" spans="1:14" ht="21" customHeight="1">
      <c r="A19" s="5116"/>
      <c r="B19" s="3228" t="s">
        <v>29</v>
      </c>
      <c r="C19" s="3229">
        <v>708</v>
      </c>
      <c r="D19" s="3230">
        <v>971.12274476272694</v>
      </c>
      <c r="E19" s="3231">
        <v>0.9744464044620349</v>
      </c>
      <c r="F19" s="3231">
        <v>2.3227620106904188E-2</v>
      </c>
      <c r="G19" s="3231">
        <v>2.3259754310607679E-3</v>
      </c>
      <c r="H19" s="3231">
        <v>0</v>
      </c>
      <c r="I19" s="3231">
        <v>0</v>
      </c>
      <c r="J19" s="3231">
        <v>0</v>
      </c>
      <c r="K19" s="3231">
        <v>0</v>
      </c>
      <c r="L19" s="3231">
        <v>0</v>
      </c>
      <c r="M19" s="3232">
        <v>0</v>
      </c>
      <c r="N19" s="3229">
        <f t="shared" si="0"/>
        <v>305.81832318258387</v>
      </c>
    </row>
    <row r="20" spans="1:14" ht="21" customHeight="1">
      <c r="A20" s="5116"/>
      <c r="B20" s="3228" t="s">
        <v>30</v>
      </c>
      <c r="C20" s="3229">
        <v>12</v>
      </c>
      <c r="D20" s="3230">
        <v>15.667380518122801</v>
      </c>
      <c r="E20" s="3231">
        <v>0.82182134167038301</v>
      </c>
      <c r="F20" s="3231">
        <v>0.17817865832961702</v>
      </c>
      <c r="G20" s="3231">
        <v>0</v>
      </c>
      <c r="H20" s="3231">
        <v>0</v>
      </c>
      <c r="I20" s="3231">
        <v>0</v>
      </c>
      <c r="J20" s="3231">
        <v>0</v>
      </c>
      <c r="K20" s="3231">
        <v>0</v>
      </c>
      <c r="L20" s="3231">
        <v>0</v>
      </c>
      <c r="M20" s="3232">
        <v>0</v>
      </c>
      <c r="N20" s="3229">
        <f t="shared" si="0"/>
        <v>5.183361409874303</v>
      </c>
    </row>
    <row r="21" spans="1:14" ht="21" customHeight="1">
      <c r="A21" s="5116" t="s">
        <v>31</v>
      </c>
      <c r="B21" s="3228" t="s">
        <v>32</v>
      </c>
      <c r="C21" s="3229">
        <v>2371</v>
      </c>
      <c r="D21" s="3230">
        <v>3171.1753728853932</v>
      </c>
      <c r="E21" s="3231">
        <v>0.96838591449026812</v>
      </c>
      <c r="F21" s="3231">
        <v>2.6571680369560723E-2</v>
      </c>
      <c r="G21" s="3231">
        <v>3.5313372558806178E-3</v>
      </c>
      <c r="H21" s="3231">
        <v>1.5110678842911408E-3</v>
      </c>
      <c r="I21" s="3231">
        <v>0</v>
      </c>
      <c r="J21" s="3231">
        <v>0</v>
      </c>
      <c r="K21" s="3231">
        <v>0</v>
      </c>
      <c r="L21" s="3231">
        <v>0</v>
      </c>
      <c r="M21" s="3232">
        <v>0</v>
      </c>
      <c r="N21" s="3229">
        <f t="shared" si="0"/>
        <v>1024.1458252343311</v>
      </c>
    </row>
    <row r="22" spans="1:14" ht="21" customHeight="1">
      <c r="A22" s="5116"/>
      <c r="B22" s="3228" t="s">
        <v>30</v>
      </c>
      <c r="C22" s="3229">
        <v>417</v>
      </c>
      <c r="D22" s="3230">
        <v>597.68847360510028</v>
      </c>
      <c r="E22" s="3231">
        <v>0.96769395504654765</v>
      </c>
      <c r="F22" s="3231">
        <v>3.0253549974505307E-2</v>
      </c>
      <c r="G22" s="3231">
        <v>2.052494978947226E-3</v>
      </c>
      <c r="H22" s="3231">
        <v>0</v>
      </c>
      <c r="I22" s="3231">
        <v>0</v>
      </c>
      <c r="J22" s="3231">
        <v>0</v>
      </c>
      <c r="K22" s="3231">
        <v>0</v>
      </c>
      <c r="L22" s="3231">
        <v>0</v>
      </c>
      <c r="M22" s="3232">
        <v>0</v>
      </c>
      <c r="N22" s="3229">
        <f t="shared" si="0"/>
        <v>180.12180899313202</v>
      </c>
    </row>
    <row r="23" spans="1:14" ht="21" customHeight="1">
      <c r="A23" s="5116" t="s">
        <v>33</v>
      </c>
      <c r="B23" s="3228" t="s">
        <v>34</v>
      </c>
      <c r="C23" s="3229">
        <v>715</v>
      </c>
      <c r="D23" s="3230">
        <v>991.81605113372427</v>
      </c>
      <c r="E23" s="3231">
        <v>0.97675636151428435</v>
      </c>
      <c r="F23" s="3231">
        <v>2.0966192338035081E-2</v>
      </c>
      <c r="G23" s="3231">
        <v>2.2774461476807156E-3</v>
      </c>
      <c r="H23" s="3231">
        <v>0</v>
      </c>
      <c r="I23" s="3231">
        <v>0</v>
      </c>
      <c r="J23" s="3231">
        <v>0</v>
      </c>
      <c r="K23" s="3231">
        <v>0</v>
      </c>
      <c r="L23" s="3231">
        <v>0</v>
      </c>
      <c r="M23" s="3232">
        <v>0</v>
      </c>
      <c r="N23" s="3229">
        <f t="shared" si="0"/>
        <v>308.84195067167724</v>
      </c>
    </row>
    <row r="24" spans="1:14" ht="21" customHeight="1">
      <c r="A24" s="5116"/>
      <c r="B24" s="3228" t="s">
        <v>35</v>
      </c>
      <c r="C24" s="3229">
        <v>907</v>
      </c>
      <c r="D24" s="3230">
        <v>1175.5299153636608</v>
      </c>
      <c r="E24" s="3231">
        <v>0.96588481446828611</v>
      </c>
      <c r="F24" s="3231">
        <v>2.8778423129531258E-2</v>
      </c>
      <c r="G24" s="3231">
        <v>4.3751437723682524E-3</v>
      </c>
      <c r="H24" s="3231">
        <v>9.6161862981385463E-4</v>
      </c>
      <c r="I24" s="3231">
        <v>0</v>
      </c>
      <c r="J24" s="3231">
        <v>0</v>
      </c>
      <c r="K24" s="3231">
        <v>0</v>
      </c>
      <c r="L24" s="3231">
        <v>0</v>
      </c>
      <c r="M24" s="3232">
        <v>0</v>
      </c>
      <c r="N24" s="3229">
        <f t="shared" si="0"/>
        <v>391.77573322966606</v>
      </c>
    </row>
    <row r="25" spans="1:14" ht="21" customHeight="1">
      <c r="A25" s="5116"/>
      <c r="B25" s="3228" t="s">
        <v>36</v>
      </c>
      <c r="C25" s="3229">
        <v>606</v>
      </c>
      <c r="D25" s="3230">
        <v>844.63863880846429</v>
      </c>
      <c r="E25" s="3231">
        <v>0.94535551245449545</v>
      </c>
      <c r="F25" s="3231">
        <v>4.5705213966581261E-2</v>
      </c>
      <c r="G25" s="3231">
        <v>4.6043430812254095E-3</v>
      </c>
      <c r="H25" s="3231">
        <v>4.3349304976979556E-3</v>
      </c>
      <c r="I25" s="3231">
        <v>0</v>
      </c>
      <c r="J25" s="3231">
        <v>0</v>
      </c>
      <c r="K25" s="3231">
        <v>0</v>
      </c>
      <c r="L25" s="3231">
        <v>0</v>
      </c>
      <c r="M25" s="3232">
        <v>0</v>
      </c>
      <c r="N25" s="3229">
        <f t="shared" si="0"/>
        <v>261.75975119865228</v>
      </c>
    </row>
    <row r="26" spans="1:14" ht="21" customHeight="1">
      <c r="A26" s="5116"/>
      <c r="B26" s="3228" t="s">
        <v>37</v>
      </c>
      <c r="C26" s="3229">
        <v>560</v>
      </c>
      <c r="D26" s="3230">
        <v>756.87924118463366</v>
      </c>
      <c r="E26" s="3231">
        <v>0.98645612263226434</v>
      </c>
      <c r="F26" s="3231">
        <v>1.2045202067243048E-2</v>
      </c>
      <c r="G26" s="3231">
        <v>1.4986753004922137E-3</v>
      </c>
      <c r="H26" s="3231">
        <v>0</v>
      </c>
      <c r="I26" s="3231">
        <v>0</v>
      </c>
      <c r="J26" s="3231">
        <v>0</v>
      </c>
      <c r="K26" s="3231">
        <v>0</v>
      </c>
      <c r="L26" s="3231">
        <v>0</v>
      </c>
      <c r="M26" s="3232">
        <v>0</v>
      </c>
      <c r="N26" s="3229">
        <f t="shared" si="0"/>
        <v>241.89019912746747</v>
      </c>
    </row>
    <row r="27" spans="1:14" ht="21" customHeight="1">
      <c r="A27" s="5116" t="s">
        <v>38</v>
      </c>
      <c r="B27" s="3228" t="s">
        <v>39</v>
      </c>
      <c r="C27" s="3229">
        <v>504</v>
      </c>
      <c r="D27" s="3230">
        <v>513.41522056048393</v>
      </c>
      <c r="E27" s="3231">
        <v>0.98247544024906153</v>
      </c>
      <c r="F27" s="3231">
        <v>1.5057018006660738E-2</v>
      </c>
      <c r="G27" s="3231">
        <v>2.4675417442778231E-3</v>
      </c>
      <c r="H27" s="3231">
        <v>0</v>
      </c>
      <c r="I27" s="3231">
        <v>0</v>
      </c>
      <c r="J27" s="3231">
        <v>0</v>
      </c>
      <c r="K27" s="3231">
        <v>0</v>
      </c>
      <c r="L27" s="3231">
        <v>0</v>
      </c>
      <c r="M27" s="3232">
        <v>0</v>
      </c>
      <c r="N27" s="3229">
        <f t="shared" si="0"/>
        <v>217.70117921472072</v>
      </c>
    </row>
    <row r="28" spans="1:14" ht="21" customHeight="1">
      <c r="A28" s="5116"/>
      <c r="B28" s="3228" t="s">
        <v>40</v>
      </c>
      <c r="C28" s="3229">
        <v>989</v>
      </c>
      <c r="D28" s="3230">
        <v>984.28402570561059</v>
      </c>
      <c r="E28" s="3231">
        <v>0.96468697382532798</v>
      </c>
      <c r="F28" s="3231">
        <v>2.7788260884767803E-2</v>
      </c>
      <c r="G28" s="3231">
        <v>5.0113831893337036E-3</v>
      </c>
      <c r="H28" s="3231">
        <v>2.5133821005709515E-3</v>
      </c>
      <c r="I28" s="3231">
        <v>0</v>
      </c>
      <c r="J28" s="3231">
        <v>0</v>
      </c>
      <c r="K28" s="3231">
        <v>0</v>
      </c>
      <c r="L28" s="3231">
        <v>0</v>
      </c>
      <c r="M28" s="3232">
        <v>0</v>
      </c>
      <c r="N28" s="3229">
        <f t="shared" si="0"/>
        <v>427.19536953047384</v>
      </c>
    </row>
    <row r="29" spans="1:14" ht="21" customHeight="1">
      <c r="A29" s="5116"/>
      <c r="B29" s="3228" t="s">
        <v>41</v>
      </c>
      <c r="C29" s="3229">
        <v>957</v>
      </c>
      <c r="D29" s="3230">
        <v>1227.6915596132262</v>
      </c>
      <c r="E29" s="3231">
        <v>0.98044192008741893</v>
      </c>
      <c r="F29" s="3231">
        <v>1.6806570975794716E-2</v>
      </c>
      <c r="G29" s="3231">
        <v>2.7515089367863791E-3</v>
      </c>
      <c r="H29" s="3231">
        <v>0</v>
      </c>
      <c r="I29" s="3231">
        <v>0</v>
      </c>
      <c r="J29" s="3231">
        <v>0</v>
      </c>
      <c r="K29" s="3231">
        <v>0</v>
      </c>
      <c r="L29" s="3231">
        <v>0</v>
      </c>
      <c r="M29" s="3232">
        <v>0</v>
      </c>
      <c r="N29" s="3229">
        <f t="shared" si="0"/>
        <v>413.37307243747568</v>
      </c>
    </row>
    <row r="30" spans="1:14" ht="21" customHeight="1">
      <c r="A30" s="5116"/>
      <c r="B30" s="3228" t="s">
        <v>42</v>
      </c>
      <c r="C30" s="3229">
        <v>338</v>
      </c>
      <c r="D30" s="3230">
        <v>1043.4730406111578</v>
      </c>
      <c r="E30" s="3231">
        <v>0.95036187310872722</v>
      </c>
      <c r="F30" s="3231">
        <v>4.4687620906148195E-2</v>
      </c>
      <c r="G30" s="3231">
        <v>2.72909793803402E-3</v>
      </c>
      <c r="H30" s="3231">
        <v>2.2214080470905782E-3</v>
      </c>
      <c r="I30" s="3231">
        <v>0</v>
      </c>
      <c r="J30" s="3231">
        <v>0</v>
      </c>
      <c r="K30" s="3231">
        <v>0</v>
      </c>
      <c r="L30" s="3231">
        <v>0</v>
      </c>
      <c r="M30" s="3232">
        <v>0</v>
      </c>
      <c r="N30" s="3229">
        <f t="shared" si="0"/>
        <v>145.99801304479288</v>
      </c>
    </row>
    <row r="31" spans="1:14" ht="21" customHeight="1">
      <c r="A31" s="5116" t="s">
        <v>43</v>
      </c>
      <c r="B31" s="3228" t="s">
        <v>44</v>
      </c>
      <c r="C31" s="3229">
        <v>1868</v>
      </c>
      <c r="D31" s="3230">
        <v>2673.5783826948555</v>
      </c>
      <c r="E31" s="3231">
        <v>0.9628065492788338</v>
      </c>
      <c r="F31" s="3231">
        <v>3.209457246059521E-2</v>
      </c>
      <c r="G31" s="3231">
        <v>4.1735708642746533E-3</v>
      </c>
      <c r="H31" s="3231">
        <v>9.2530739629665554E-4</v>
      </c>
      <c r="I31" s="3231">
        <v>0</v>
      </c>
      <c r="J31" s="3231">
        <v>0</v>
      </c>
      <c r="K31" s="3231">
        <v>0</v>
      </c>
      <c r="L31" s="3231">
        <v>0</v>
      </c>
      <c r="M31" s="3232">
        <v>0</v>
      </c>
      <c r="N31" s="3229">
        <f t="shared" si="0"/>
        <v>806.87659280376647</v>
      </c>
    </row>
    <row r="32" spans="1:14" ht="21" customHeight="1">
      <c r="A32" s="5116"/>
      <c r="B32" s="3228" t="s">
        <v>45</v>
      </c>
      <c r="C32" s="3229">
        <v>920</v>
      </c>
      <c r="D32" s="3230">
        <v>1095.2854637956384</v>
      </c>
      <c r="E32" s="3231">
        <v>0.98162747983020704</v>
      </c>
      <c r="F32" s="3231">
        <v>1.5099535165688703E-2</v>
      </c>
      <c r="G32" s="3231">
        <v>1.1566605517527226E-3</v>
      </c>
      <c r="H32" s="3231">
        <v>2.116324452351351E-3</v>
      </c>
      <c r="I32" s="3231">
        <v>0</v>
      </c>
      <c r="J32" s="3231">
        <v>0</v>
      </c>
      <c r="K32" s="3231">
        <v>0</v>
      </c>
      <c r="L32" s="3231">
        <v>0</v>
      </c>
      <c r="M32" s="3232">
        <v>0</v>
      </c>
      <c r="N32" s="3229">
        <f t="shared" si="0"/>
        <v>397.39104142369655</v>
      </c>
    </row>
    <row r="33" spans="1:14" ht="21" customHeight="1">
      <c r="A33" s="5116" t="s">
        <v>46</v>
      </c>
      <c r="B33" s="3228" t="s">
        <v>47</v>
      </c>
      <c r="C33" s="3229">
        <v>761</v>
      </c>
      <c r="D33" s="3230">
        <v>982.38723562353096</v>
      </c>
      <c r="E33" s="3231">
        <v>0.97364320146005479</v>
      </c>
      <c r="F33" s="3231">
        <v>2.4057493782154347E-2</v>
      </c>
      <c r="G33" s="3231">
        <v>2.2993047577910685E-3</v>
      </c>
      <c r="H33" s="3231">
        <v>0</v>
      </c>
      <c r="I33" s="3231">
        <v>0</v>
      </c>
      <c r="J33" s="3231">
        <v>0</v>
      </c>
      <c r="K33" s="3231">
        <v>0</v>
      </c>
      <c r="L33" s="3231">
        <v>0</v>
      </c>
      <c r="M33" s="3232">
        <v>0</v>
      </c>
      <c r="N33" s="3229">
        <f t="shared" si="0"/>
        <v>328.71150274286208</v>
      </c>
    </row>
    <row r="34" spans="1:14" ht="21" customHeight="1">
      <c r="A34" s="5116"/>
      <c r="B34" s="3228" t="s">
        <v>48</v>
      </c>
      <c r="C34" s="3229">
        <v>774</v>
      </c>
      <c r="D34" s="3230">
        <v>942.08057282693312</v>
      </c>
      <c r="E34" s="3231">
        <v>0.97514082328096874</v>
      </c>
      <c r="F34" s="3231">
        <v>1.9096695991295862E-2</v>
      </c>
      <c r="G34" s="3231">
        <v>5.7624807277355831E-3</v>
      </c>
      <c r="H34" s="3231">
        <v>0</v>
      </c>
      <c r="I34" s="3231">
        <v>0</v>
      </c>
      <c r="J34" s="3231">
        <v>0</v>
      </c>
      <c r="K34" s="3231">
        <v>0</v>
      </c>
      <c r="L34" s="3231">
        <v>0</v>
      </c>
      <c r="M34" s="3232">
        <v>0</v>
      </c>
      <c r="N34" s="3229">
        <f t="shared" si="0"/>
        <v>334.32681093689257</v>
      </c>
    </row>
    <row r="35" spans="1:14" ht="21" customHeight="1">
      <c r="A35" s="5116"/>
      <c r="B35" s="3228" t="s">
        <v>49</v>
      </c>
      <c r="C35" s="3229">
        <v>575</v>
      </c>
      <c r="D35" s="3230">
        <v>773.52496142447831</v>
      </c>
      <c r="E35" s="3231">
        <v>0.95395257684159662</v>
      </c>
      <c r="F35" s="3231">
        <v>3.8387319375319959E-2</v>
      </c>
      <c r="G35" s="3231">
        <v>4.6634591692277178E-3</v>
      </c>
      <c r="H35" s="3231">
        <v>2.9966446138558278E-3</v>
      </c>
      <c r="I35" s="3231">
        <v>0</v>
      </c>
      <c r="J35" s="3231">
        <v>0</v>
      </c>
      <c r="K35" s="3231">
        <v>0</v>
      </c>
      <c r="L35" s="3231">
        <v>0</v>
      </c>
      <c r="M35" s="3232">
        <v>0</v>
      </c>
      <c r="N35" s="3229">
        <f t="shared" si="0"/>
        <v>248.36940088981035</v>
      </c>
    </row>
    <row r="36" spans="1:14" ht="21" customHeight="1">
      <c r="A36" s="5116"/>
      <c r="B36" s="3228" t="s">
        <v>50</v>
      </c>
      <c r="C36" s="3229">
        <v>678</v>
      </c>
      <c r="D36" s="3230">
        <v>1070.8710766155361</v>
      </c>
      <c r="E36" s="3231">
        <v>0.96765997351675348</v>
      </c>
      <c r="F36" s="3231">
        <v>2.8974268085890473E-2</v>
      </c>
      <c r="G36" s="3231">
        <v>1.0555999608186635E-3</v>
      </c>
      <c r="H36" s="3231">
        <v>2.3101584365365882E-3</v>
      </c>
      <c r="I36" s="3231">
        <v>0</v>
      </c>
      <c r="J36" s="3231">
        <v>0</v>
      </c>
      <c r="K36" s="3231">
        <v>0</v>
      </c>
      <c r="L36" s="3231">
        <v>0</v>
      </c>
      <c r="M36" s="3232">
        <v>0</v>
      </c>
      <c r="N36" s="3229">
        <f t="shared" si="0"/>
        <v>292.8599196578981</v>
      </c>
    </row>
    <row r="37" spans="1:14" ht="21" customHeight="1">
      <c r="A37" s="5116" t="s">
        <v>51</v>
      </c>
      <c r="B37" s="3228" t="s">
        <v>47</v>
      </c>
      <c r="C37" s="3229">
        <v>789</v>
      </c>
      <c r="D37" s="3230">
        <v>890.85832040355501</v>
      </c>
      <c r="E37" s="3231">
        <v>0.97247047381191576</v>
      </c>
      <c r="F37" s="3231">
        <v>2.0543701610718404E-2</v>
      </c>
      <c r="G37" s="3231">
        <v>5.4777616735359469E-3</v>
      </c>
      <c r="H37" s="3231">
        <v>1.5080629038303351E-3</v>
      </c>
      <c r="I37" s="3231">
        <v>0</v>
      </c>
      <c r="J37" s="3231">
        <v>0</v>
      </c>
      <c r="K37" s="3231">
        <v>0</v>
      </c>
      <c r="L37" s="3231">
        <v>0</v>
      </c>
      <c r="M37" s="3232">
        <v>0</v>
      </c>
      <c r="N37" s="3229">
        <f t="shared" si="0"/>
        <v>340.80601269923545</v>
      </c>
    </row>
    <row r="38" spans="1:14" ht="21" customHeight="1">
      <c r="A38" s="5116"/>
      <c r="B38" s="3228" t="s">
        <v>48</v>
      </c>
      <c r="C38" s="3229">
        <v>730</v>
      </c>
      <c r="D38" s="3230">
        <v>923.72750221837703</v>
      </c>
      <c r="E38" s="3231">
        <v>0.97250125124646336</v>
      </c>
      <c r="F38" s="3231">
        <v>2.4946952848461643E-2</v>
      </c>
      <c r="G38" s="3231">
        <v>1.3280459747089842E-3</v>
      </c>
      <c r="H38" s="3231">
        <v>1.2237499303663271E-3</v>
      </c>
      <c r="I38" s="3231">
        <v>0</v>
      </c>
      <c r="J38" s="3231">
        <v>0</v>
      </c>
      <c r="K38" s="3231">
        <v>0</v>
      </c>
      <c r="L38" s="3231">
        <v>0</v>
      </c>
      <c r="M38" s="3232">
        <v>0</v>
      </c>
      <c r="N38" s="3229">
        <f t="shared" si="0"/>
        <v>315.32115243402012</v>
      </c>
    </row>
    <row r="39" spans="1:14" ht="21" customHeight="1">
      <c r="A39" s="5116"/>
      <c r="B39" s="3228" t="s">
        <v>49</v>
      </c>
      <c r="C39" s="3229">
        <v>654</v>
      </c>
      <c r="D39" s="3230">
        <v>945.94194112198716</v>
      </c>
      <c r="E39" s="3231">
        <v>0.96151291489965796</v>
      </c>
      <c r="F39" s="3231">
        <v>3.3082453386689366E-2</v>
      </c>
      <c r="G39" s="3231">
        <v>5.4046317136525017E-3</v>
      </c>
      <c r="H39" s="3231">
        <v>0</v>
      </c>
      <c r="I39" s="3231">
        <v>0</v>
      </c>
      <c r="J39" s="3231">
        <v>0</v>
      </c>
      <c r="K39" s="3231">
        <v>0</v>
      </c>
      <c r="L39" s="3231">
        <v>0</v>
      </c>
      <c r="M39" s="3232">
        <v>0</v>
      </c>
      <c r="N39" s="3229">
        <f t="shared" si="0"/>
        <v>282.49319683814952</v>
      </c>
    </row>
    <row r="40" spans="1:14" ht="21" customHeight="1">
      <c r="A40" s="5116"/>
      <c r="B40" s="3228" t="s">
        <v>50</v>
      </c>
      <c r="C40" s="3229">
        <v>615</v>
      </c>
      <c r="D40" s="3230">
        <v>1008.3360827465585</v>
      </c>
      <c r="E40" s="3231">
        <v>0.96704476342740064</v>
      </c>
      <c r="F40" s="3231">
        <v>2.9460279057423412E-2</v>
      </c>
      <c r="G40" s="3231">
        <v>1.1961412286238217E-3</v>
      </c>
      <c r="H40" s="3231">
        <v>2.2988162865518668E-3</v>
      </c>
      <c r="I40" s="3231">
        <v>0</v>
      </c>
      <c r="J40" s="3231">
        <v>0</v>
      </c>
      <c r="K40" s="3231">
        <v>0</v>
      </c>
      <c r="L40" s="3231">
        <v>0</v>
      </c>
      <c r="M40" s="3232">
        <v>0</v>
      </c>
      <c r="N40" s="3229">
        <f t="shared" si="0"/>
        <v>265.64727225605805</v>
      </c>
    </row>
    <row r="41" spans="1:14" ht="21" customHeight="1">
      <c r="A41" s="5116" t="s">
        <v>52</v>
      </c>
      <c r="B41" s="3228" t="s">
        <v>803</v>
      </c>
      <c r="C41" s="3229">
        <v>320</v>
      </c>
      <c r="D41" s="3230">
        <v>360.2217305661153</v>
      </c>
      <c r="E41" s="3231">
        <v>0.96685527593534948</v>
      </c>
      <c r="F41" s="3231">
        <v>2.1623878445249795E-2</v>
      </c>
      <c r="G41" s="3231">
        <v>7.791280544418396E-3</v>
      </c>
      <c r="H41" s="3231">
        <v>3.7295650749826674E-3</v>
      </c>
      <c r="I41" s="3231">
        <v>0</v>
      </c>
      <c r="J41" s="3231">
        <v>0</v>
      </c>
      <c r="K41" s="3231">
        <v>0</v>
      </c>
      <c r="L41" s="3231">
        <v>0</v>
      </c>
      <c r="M41" s="3232">
        <v>0</v>
      </c>
      <c r="N41" s="3229">
        <f t="shared" si="0"/>
        <v>138.22297092998141</v>
      </c>
    </row>
    <row r="42" spans="1:14" ht="21" customHeight="1">
      <c r="A42" s="5116"/>
      <c r="B42" s="3228" t="s">
        <v>53</v>
      </c>
      <c r="C42" s="3229">
        <v>289</v>
      </c>
      <c r="D42" s="3230">
        <v>329.92211972495897</v>
      </c>
      <c r="E42" s="3231">
        <v>0.96564310059922376</v>
      </c>
      <c r="F42" s="3231">
        <v>2.8072625388627245E-2</v>
      </c>
      <c r="G42" s="3231">
        <v>6.2842740121490893E-3</v>
      </c>
      <c r="H42" s="3231">
        <v>0</v>
      </c>
      <c r="I42" s="3231">
        <v>0</v>
      </c>
      <c r="J42" s="3231">
        <v>0</v>
      </c>
      <c r="K42" s="3231">
        <v>0</v>
      </c>
      <c r="L42" s="3231">
        <v>0</v>
      </c>
      <c r="M42" s="3232">
        <v>0</v>
      </c>
      <c r="N42" s="3229">
        <f t="shared" si="0"/>
        <v>124.83262062113947</v>
      </c>
    </row>
    <row r="43" spans="1:14" ht="21" customHeight="1">
      <c r="A43" s="5116"/>
      <c r="B43" s="3228" t="s">
        <v>54</v>
      </c>
      <c r="C43" s="3229">
        <v>362</v>
      </c>
      <c r="D43" s="3230">
        <v>419.13405786652447</v>
      </c>
      <c r="E43" s="3231">
        <v>0.99098991776622936</v>
      </c>
      <c r="F43" s="3231">
        <v>6.0832081990200839E-3</v>
      </c>
      <c r="G43" s="3231">
        <v>2.9268740347503947E-3</v>
      </c>
      <c r="H43" s="3231">
        <v>0</v>
      </c>
      <c r="I43" s="3231">
        <v>0</v>
      </c>
      <c r="J43" s="3231">
        <v>0</v>
      </c>
      <c r="K43" s="3231">
        <v>0</v>
      </c>
      <c r="L43" s="3231">
        <v>0</v>
      </c>
      <c r="M43" s="3232">
        <v>0</v>
      </c>
      <c r="N43" s="3229">
        <f t="shared" si="0"/>
        <v>156.36473586454147</v>
      </c>
    </row>
    <row r="44" spans="1:14" ht="21" customHeight="1">
      <c r="A44" s="5116"/>
      <c r="B44" s="3228" t="s">
        <v>55</v>
      </c>
      <c r="C44" s="3229">
        <v>256</v>
      </c>
      <c r="D44" s="3230">
        <v>322.74123486502634</v>
      </c>
      <c r="E44" s="3231">
        <v>0.98563846817626244</v>
      </c>
      <c r="F44" s="3231">
        <v>1.4361531823737762E-2</v>
      </c>
      <c r="G44" s="3231">
        <v>0</v>
      </c>
      <c r="H44" s="3231">
        <v>0</v>
      </c>
      <c r="I44" s="3231">
        <v>0</v>
      </c>
      <c r="J44" s="3231">
        <v>0</v>
      </c>
      <c r="K44" s="3231">
        <v>0</v>
      </c>
      <c r="L44" s="3231">
        <v>0</v>
      </c>
      <c r="M44" s="3232">
        <v>0</v>
      </c>
      <c r="N44" s="3229">
        <f t="shared" si="0"/>
        <v>110.57837674398513</v>
      </c>
    </row>
    <row r="45" spans="1:14" ht="21" customHeight="1">
      <c r="A45" s="5116"/>
      <c r="B45" s="3228" t="s">
        <v>56</v>
      </c>
      <c r="C45" s="3229">
        <v>292</v>
      </c>
      <c r="D45" s="3230">
        <v>382.56667959930917</v>
      </c>
      <c r="E45" s="3231">
        <v>0.95232147191208971</v>
      </c>
      <c r="F45" s="3231">
        <v>4.4723719091734247E-2</v>
      </c>
      <c r="G45" s="3231">
        <v>0</v>
      </c>
      <c r="H45" s="3231">
        <v>2.9548089961759479E-3</v>
      </c>
      <c r="I45" s="3231">
        <v>0</v>
      </c>
      <c r="J45" s="3231">
        <v>0</v>
      </c>
      <c r="K45" s="3231">
        <v>0</v>
      </c>
      <c r="L45" s="3231">
        <v>0</v>
      </c>
      <c r="M45" s="3232">
        <v>0</v>
      </c>
      <c r="N45" s="3229">
        <f t="shared" si="0"/>
        <v>126.12846097360804</v>
      </c>
    </row>
    <row r="46" spans="1:14" ht="21" customHeight="1">
      <c r="A46" s="5116"/>
      <c r="B46" s="3228" t="s">
        <v>57</v>
      </c>
      <c r="C46" s="3229">
        <v>269</v>
      </c>
      <c r="D46" s="3230">
        <v>370.53567101806357</v>
      </c>
      <c r="E46" s="3231">
        <v>0.97782444988707651</v>
      </c>
      <c r="F46" s="3231">
        <v>1.7418684663156644E-2</v>
      </c>
      <c r="G46" s="3231">
        <v>4.7568654497671132E-3</v>
      </c>
      <c r="H46" s="3231">
        <v>0</v>
      </c>
      <c r="I46" s="3231">
        <v>0</v>
      </c>
      <c r="J46" s="3231">
        <v>0</v>
      </c>
      <c r="K46" s="3231">
        <v>0</v>
      </c>
      <c r="L46" s="3231">
        <v>0</v>
      </c>
      <c r="M46" s="3232">
        <v>0</v>
      </c>
      <c r="N46" s="3229">
        <f t="shared" si="0"/>
        <v>116.19368493801562</v>
      </c>
    </row>
    <row r="47" spans="1:14" ht="21" customHeight="1">
      <c r="A47" s="5116"/>
      <c r="B47" s="3228" t="s">
        <v>58</v>
      </c>
      <c r="C47" s="3229">
        <v>262</v>
      </c>
      <c r="D47" s="3230">
        <v>388.43428908571929</v>
      </c>
      <c r="E47" s="3231">
        <v>0.94078196113748691</v>
      </c>
      <c r="F47" s="3231">
        <v>5.0593981777401272E-2</v>
      </c>
      <c r="G47" s="3231">
        <v>8.624057085111124E-3</v>
      </c>
      <c r="H47" s="3231">
        <v>0</v>
      </c>
      <c r="I47" s="3231">
        <v>0</v>
      </c>
      <c r="J47" s="3231">
        <v>0</v>
      </c>
      <c r="K47" s="3231">
        <v>0</v>
      </c>
      <c r="L47" s="3231">
        <v>0</v>
      </c>
      <c r="M47" s="3232">
        <v>0</v>
      </c>
      <c r="N47" s="3229">
        <f t="shared" si="0"/>
        <v>113.17005744892228</v>
      </c>
    </row>
    <row r="48" spans="1:14" ht="21" customHeight="1">
      <c r="A48" s="5116"/>
      <c r="B48" s="3228" t="s">
        <v>59</v>
      </c>
      <c r="C48" s="3229">
        <v>270</v>
      </c>
      <c r="D48" s="3230">
        <v>402.72505932892938</v>
      </c>
      <c r="E48" s="3231">
        <v>0.97192930489599827</v>
      </c>
      <c r="F48" s="3231">
        <v>2.2314958390725958E-2</v>
      </c>
      <c r="G48" s="3231">
        <v>0</v>
      </c>
      <c r="H48" s="3231">
        <v>5.7557367132758152E-3</v>
      </c>
      <c r="I48" s="3231">
        <v>0</v>
      </c>
      <c r="J48" s="3231">
        <v>0</v>
      </c>
      <c r="K48" s="3231">
        <v>0</v>
      </c>
      <c r="L48" s="3231">
        <v>0</v>
      </c>
      <c r="M48" s="3232">
        <v>0</v>
      </c>
      <c r="N48" s="3229">
        <f t="shared" si="0"/>
        <v>116.62563172217182</v>
      </c>
    </row>
    <row r="49" spans="1:14" ht="21" customHeight="1">
      <c r="A49" s="5116"/>
      <c r="B49" s="3228" t="s">
        <v>60</v>
      </c>
      <c r="C49" s="3229">
        <v>259</v>
      </c>
      <c r="D49" s="3230">
        <v>397.47829035087659</v>
      </c>
      <c r="E49" s="3231">
        <v>0.98099101714085757</v>
      </c>
      <c r="F49" s="3231">
        <v>1.9008982859142303E-2</v>
      </c>
      <c r="G49" s="3231">
        <v>0</v>
      </c>
      <c r="H49" s="3231">
        <v>0</v>
      </c>
      <c r="I49" s="3231">
        <v>0</v>
      </c>
      <c r="J49" s="3231">
        <v>0</v>
      </c>
      <c r="K49" s="3231">
        <v>0</v>
      </c>
      <c r="L49" s="3231">
        <v>0</v>
      </c>
      <c r="M49" s="3232">
        <v>0</v>
      </c>
      <c r="N49" s="3229">
        <f t="shared" si="0"/>
        <v>111.87421709645371</v>
      </c>
    </row>
    <row r="50" spans="1:14" ht="21" customHeight="1">
      <c r="A50" s="5116"/>
      <c r="B50" s="3228" t="s">
        <v>61</v>
      </c>
      <c r="C50" s="3229">
        <v>209</v>
      </c>
      <c r="D50" s="3230">
        <v>395.10471408495704</v>
      </c>
      <c r="E50" s="3231">
        <v>0.95050192540067202</v>
      </c>
      <c r="F50" s="3231">
        <v>4.6445434836030162E-2</v>
      </c>
      <c r="G50" s="3231">
        <v>3.0526397632979312E-3</v>
      </c>
      <c r="H50" s="3231">
        <v>0</v>
      </c>
      <c r="I50" s="3231">
        <v>0</v>
      </c>
      <c r="J50" s="3231">
        <v>0</v>
      </c>
      <c r="K50" s="3231">
        <v>0</v>
      </c>
      <c r="L50" s="3231">
        <v>0</v>
      </c>
      <c r="M50" s="3232">
        <v>0</v>
      </c>
      <c r="N50" s="3229">
        <f t="shared" si="0"/>
        <v>90.276877888644108</v>
      </c>
    </row>
    <row r="51" spans="1:14" ht="21" customHeight="1">
      <c r="A51" s="5116" t="s">
        <v>62</v>
      </c>
      <c r="B51" s="3228" t="s">
        <v>17</v>
      </c>
      <c r="C51" s="3229">
        <v>971</v>
      </c>
      <c r="D51" s="3230">
        <v>1213.6211952792532</v>
      </c>
      <c r="E51" s="3231">
        <v>0.98030245174673714</v>
      </c>
      <c r="F51" s="3231">
        <v>1.9176646947884887E-2</v>
      </c>
      <c r="G51" s="3231">
        <v>5.2090130537761127E-4</v>
      </c>
      <c r="H51" s="3231">
        <v>0</v>
      </c>
      <c r="I51" s="3231">
        <v>0</v>
      </c>
      <c r="J51" s="3231">
        <v>0</v>
      </c>
      <c r="K51" s="3231">
        <v>0</v>
      </c>
      <c r="L51" s="3231">
        <v>0</v>
      </c>
      <c r="M51" s="3232">
        <v>0</v>
      </c>
      <c r="N51" s="3229">
        <f t="shared" si="0"/>
        <v>419.42032741566237</v>
      </c>
    </row>
    <row r="52" spans="1:14" ht="21" customHeight="1">
      <c r="A52" s="5116"/>
      <c r="B52" s="3228" t="s">
        <v>18</v>
      </c>
      <c r="C52" s="3229">
        <v>1817</v>
      </c>
      <c r="D52" s="3230">
        <v>2555.2426512112356</v>
      </c>
      <c r="E52" s="3231">
        <v>0.96256426057984545</v>
      </c>
      <c r="F52" s="3231">
        <v>3.0945190775407833E-2</v>
      </c>
      <c r="G52" s="3231">
        <v>4.6152428849782047E-3</v>
      </c>
      <c r="H52" s="3231">
        <v>1.8753057597683191E-3</v>
      </c>
      <c r="I52" s="3231">
        <v>0</v>
      </c>
      <c r="J52" s="3231">
        <v>0</v>
      </c>
      <c r="K52" s="3231">
        <v>0</v>
      </c>
      <c r="L52" s="3231">
        <v>0</v>
      </c>
      <c r="M52" s="3232">
        <v>0</v>
      </c>
      <c r="N52" s="3229">
        <f t="shared" si="0"/>
        <v>784.84730681180076</v>
      </c>
    </row>
    <row r="53" spans="1:14" ht="21" customHeight="1">
      <c r="A53" s="5116" t="s">
        <v>63</v>
      </c>
      <c r="B53" s="3228" t="s">
        <v>64</v>
      </c>
      <c r="C53" s="3229">
        <v>321</v>
      </c>
      <c r="D53" s="3230">
        <v>392.39348004602357</v>
      </c>
      <c r="E53" s="3231">
        <v>0.98145632083701617</v>
      </c>
      <c r="F53" s="3231">
        <v>1.8543679162983679E-2</v>
      </c>
      <c r="G53" s="3231">
        <v>0</v>
      </c>
      <c r="H53" s="3231">
        <v>0</v>
      </c>
      <c r="I53" s="3231">
        <v>0</v>
      </c>
      <c r="J53" s="3231">
        <v>0</v>
      </c>
      <c r="K53" s="3231">
        <v>0</v>
      </c>
      <c r="L53" s="3231">
        <v>0</v>
      </c>
      <c r="M53" s="3232">
        <v>0</v>
      </c>
      <c r="N53" s="3229">
        <f t="shared" si="0"/>
        <v>138.65491771413761</v>
      </c>
    </row>
    <row r="54" spans="1:14" ht="57" customHeight="1">
      <c r="A54" s="5116"/>
      <c r="B54" s="3228" t="s">
        <v>65</v>
      </c>
      <c r="C54" s="3229">
        <v>1699</v>
      </c>
      <c r="D54" s="3230">
        <v>2469.4021763337446</v>
      </c>
      <c r="E54" s="3231">
        <v>0.95852303481119838</v>
      </c>
      <c r="F54" s="3231">
        <v>3.4504790402255611E-2</v>
      </c>
      <c r="G54" s="3231">
        <v>5.0316803189579375E-3</v>
      </c>
      <c r="H54" s="3231">
        <v>1.9404944675866641E-3</v>
      </c>
      <c r="I54" s="3231">
        <v>0</v>
      </c>
      <c r="J54" s="3231">
        <v>0</v>
      </c>
      <c r="K54" s="3231">
        <v>0</v>
      </c>
      <c r="L54" s="3231">
        <v>0</v>
      </c>
      <c r="M54" s="3232">
        <v>0</v>
      </c>
      <c r="N54" s="3229">
        <f t="shared" si="0"/>
        <v>733.8775862813701</v>
      </c>
    </row>
    <row r="55" spans="1:14" ht="40.35" customHeight="1">
      <c r="A55" s="5116"/>
      <c r="B55" s="3228" t="s">
        <v>66</v>
      </c>
      <c r="C55" s="3229">
        <v>293</v>
      </c>
      <c r="D55" s="3230">
        <v>410.6024102953516</v>
      </c>
      <c r="E55" s="3231">
        <v>0.98610385838134651</v>
      </c>
      <c r="F55" s="3231">
        <v>1.389614161865356E-2</v>
      </c>
      <c r="G55" s="3231">
        <v>0</v>
      </c>
      <c r="H55" s="3231">
        <v>0</v>
      </c>
      <c r="I55" s="3231">
        <v>0</v>
      </c>
      <c r="J55" s="3231">
        <v>0</v>
      </c>
      <c r="K55" s="3231">
        <v>0</v>
      </c>
      <c r="L55" s="3231">
        <v>0</v>
      </c>
      <c r="M55" s="3232">
        <v>0</v>
      </c>
      <c r="N55" s="3229">
        <f t="shared" si="0"/>
        <v>126.56040775776424</v>
      </c>
    </row>
    <row r="56" spans="1:14" ht="57" customHeight="1">
      <c r="A56" s="5116"/>
      <c r="B56" s="3228" t="s">
        <v>67</v>
      </c>
      <c r="C56" s="3229">
        <v>475</v>
      </c>
      <c r="D56" s="3230">
        <v>496.46577981536672</v>
      </c>
      <c r="E56" s="3231">
        <v>0.99162632325683664</v>
      </c>
      <c r="F56" s="3231">
        <v>8.373676743163366E-3</v>
      </c>
      <c r="G56" s="3231">
        <v>0</v>
      </c>
      <c r="H56" s="3231">
        <v>0</v>
      </c>
      <c r="I56" s="3231">
        <v>0</v>
      </c>
      <c r="J56" s="3231">
        <v>0</v>
      </c>
      <c r="K56" s="3231">
        <v>0</v>
      </c>
      <c r="L56" s="3231">
        <v>0</v>
      </c>
      <c r="M56" s="3232">
        <v>0</v>
      </c>
      <c r="N56" s="3229">
        <f t="shared" si="0"/>
        <v>205.17472247419116</v>
      </c>
    </row>
    <row r="57" spans="1:14" ht="27" customHeight="1">
      <c r="A57" s="5116" t="s">
        <v>68</v>
      </c>
      <c r="B57" s="3228" t="s">
        <v>17</v>
      </c>
      <c r="C57" s="3229">
        <v>732</v>
      </c>
      <c r="D57" s="3230">
        <v>855.07458911589163</v>
      </c>
      <c r="E57" s="3231">
        <v>0.99011001306859914</v>
      </c>
      <c r="F57" s="3231">
        <v>9.8899869314009424E-3</v>
      </c>
      <c r="G57" s="3231">
        <v>0</v>
      </c>
      <c r="H57" s="3231">
        <v>0</v>
      </c>
      <c r="I57" s="3231">
        <v>0</v>
      </c>
      <c r="J57" s="3231">
        <v>0</v>
      </c>
      <c r="K57" s="3231">
        <v>0</v>
      </c>
      <c r="L57" s="3231">
        <v>0</v>
      </c>
      <c r="M57" s="3232">
        <v>0</v>
      </c>
      <c r="N57" s="3229">
        <f t="shared" si="0"/>
        <v>316.18504600233251</v>
      </c>
    </row>
    <row r="58" spans="1:14" ht="27" customHeight="1">
      <c r="A58" s="5116"/>
      <c r="B58" s="3228" t="s">
        <v>18</v>
      </c>
      <c r="C58" s="3229">
        <v>2056</v>
      </c>
      <c r="D58" s="3230">
        <v>2913.7892573745958</v>
      </c>
      <c r="E58" s="3231">
        <v>0.96186886772669988</v>
      </c>
      <c r="F58" s="3231">
        <v>3.2222296022327387E-2</v>
      </c>
      <c r="G58" s="3231">
        <v>4.264289978694576E-3</v>
      </c>
      <c r="H58" s="3231">
        <v>1.6445462722790389E-3</v>
      </c>
      <c r="I58" s="3231">
        <v>0</v>
      </c>
      <c r="J58" s="3231">
        <v>0</v>
      </c>
      <c r="K58" s="3231">
        <v>0</v>
      </c>
      <c r="L58" s="3231">
        <v>0</v>
      </c>
      <c r="M58" s="3232">
        <v>0</v>
      </c>
      <c r="N58" s="3229">
        <f t="shared" si="0"/>
        <v>888.08258822513062</v>
      </c>
    </row>
    <row r="59" spans="1:14" ht="27" customHeight="1">
      <c r="A59" s="5116" t="s">
        <v>69</v>
      </c>
      <c r="B59" s="3228" t="s">
        <v>17</v>
      </c>
      <c r="C59" s="3229">
        <v>768</v>
      </c>
      <c r="D59" s="3230">
        <v>907.06819011071832</v>
      </c>
      <c r="E59" s="3231">
        <v>0.98912646997858322</v>
      </c>
      <c r="F59" s="3231">
        <v>1.0873530021416803E-2</v>
      </c>
      <c r="G59" s="3231">
        <v>0</v>
      </c>
      <c r="H59" s="3231">
        <v>0</v>
      </c>
      <c r="I59" s="3231">
        <v>0</v>
      </c>
      <c r="J59" s="3231">
        <v>0</v>
      </c>
      <c r="K59" s="3231">
        <v>0</v>
      </c>
      <c r="L59" s="3231">
        <v>0</v>
      </c>
      <c r="M59" s="3232">
        <v>0</v>
      </c>
      <c r="N59" s="3229">
        <f t="shared" si="0"/>
        <v>331.7351302319554</v>
      </c>
    </row>
    <row r="60" spans="1:14" ht="27" customHeight="1">
      <c r="A60" s="5116"/>
      <c r="B60" s="3228" t="s">
        <v>18</v>
      </c>
      <c r="C60" s="3229">
        <v>2020</v>
      </c>
      <c r="D60" s="3230">
        <v>2861.7956563797688</v>
      </c>
      <c r="E60" s="3231">
        <v>0.96166751925141658</v>
      </c>
      <c r="F60" s="3231">
        <v>3.231629173338052E-2</v>
      </c>
      <c r="G60" s="3231">
        <v>4.3417643403542627E-3</v>
      </c>
      <c r="H60" s="3231">
        <v>1.6744246748504415E-3</v>
      </c>
      <c r="I60" s="3231">
        <v>0</v>
      </c>
      <c r="J60" s="3231">
        <v>0</v>
      </c>
      <c r="K60" s="3231">
        <v>0</v>
      </c>
      <c r="L60" s="3231">
        <v>0</v>
      </c>
      <c r="M60" s="3232">
        <v>0</v>
      </c>
      <c r="N60" s="3229">
        <f t="shared" si="0"/>
        <v>872.53250399550768</v>
      </c>
    </row>
    <row r="61" spans="1:14" ht="27" customHeight="1">
      <c r="A61" s="5116" t="s">
        <v>70</v>
      </c>
      <c r="B61" s="3228" t="s">
        <v>17</v>
      </c>
      <c r="C61" s="3229">
        <v>816</v>
      </c>
      <c r="D61" s="3230">
        <v>909.32393832022626</v>
      </c>
      <c r="E61" s="3231">
        <v>0.98665978720309855</v>
      </c>
      <c r="F61" s="3231">
        <v>1.3340212796901663E-2</v>
      </c>
      <c r="G61" s="3231">
        <v>0</v>
      </c>
      <c r="H61" s="3231">
        <v>0</v>
      </c>
      <c r="I61" s="3231">
        <v>0</v>
      </c>
      <c r="J61" s="3231">
        <v>0</v>
      </c>
      <c r="K61" s="3231">
        <v>0</v>
      </c>
      <c r="L61" s="3231">
        <v>0</v>
      </c>
      <c r="M61" s="3232">
        <v>0</v>
      </c>
      <c r="N61" s="3229">
        <f t="shared" si="0"/>
        <v>352.46857587145263</v>
      </c>
    </row>
    <row r="62" spans="1:14" ht="27" customHeight="1">
      <c r="A62" s="5116"/>
      <c r="B62" s="3228" t="s">
        <v>18</v>
      </c>
      <c r="C62" s="3229">
        <v>1972</v>
      </c>
      <c r="D62" s="3230">
        <v>2859.5399081702608</v>
      </c>
      <c r="E62" s="3231">
        <v>0.96243025496663437</v>
      </c>
      <c r="F62" s="3231">
        <v>3.154881014713605E-2</v>
      </c>
      <c r="G62" s="3231">
        <v>4.3451893413863785E-3</v>
      </c>
      <c r="H62" s="3231">
        <v>1.675745544844757E-3</v>
      </c>
      <c r="I62" s="3231">
        <v>0</v>
      </c>
      <c r="J62" s="3231">
        <v>0</v>
      </c>
      <c r="K62" s="3231">
        <v>0</v>
      </c>
      <c r="L62" s="3231">
        <v>0</v>
      </c>
      <c r="M62" s="3232">
        <v>0</v>
      </c>
      <c r="N62" s="3229">
        <f t="shared" si="0"/>
        <v>851.79905835601051</v>
      </c>
    </row>
    <row r="63" spans="1:14" ht="27" customHeight="1">
      <c r="A63" s="5116" t="s">
        <v>71</v>
      </c>
      <c r="B63" s="3228" t="s">
        <v>17</v>
      </c>
      <c r="C63" s="3229">
        <v>2594</v>
      </c>
      <c r="D63" s="3230">
        <v>3489.511700028836</v>
      </c>
      <c r="E63" s="3231">
        <v>0.97184180759150063</v>
      </c>
      <c r="F63" s="3231">
        <v>2.4996189959909387E-2</v>
      </c>
      <c r="G63" s="3231">
        <v>2.1737865684651569E-3</v>
      </c>
      <c r="H63" s="3231">
        <v>9.8821588012569322E-4</v>
      </c>
      <c r="I63" s="3231">
        <v>0</v>
      </c>
      <c r="J63" s="3231">
        <v>0</v>
      </c>
      <c r="K63" s="3231">
        <v>0</v>
      </c>
      <c r="L63" s="3231">
        <v>0</v>
      </c>
      <c r="M63" s="3232">
        <v>0</v>
      </c>
      <c r="N63" s="3229">
        <f t="shared" si="0"/>
        <v>1120.4699581011619</v>
      </c>
    </row>
    <row r="64" spans="1:14" ht="27" customHeight="1">
      <c r="A64" s="5116"/>
      <c r="B64" s="3228" t="s">
        <v>18</v>
      </c>
      <c r="C64" s="3229">
        <v>194</v>
      </c>
      <c r="D64" s="3230">
        <v>279.35214646165099</v>
      </c>
      <c r="E64" s="3231">
        <v>0.9237363359833598</v>
      </c>
      <c r="F64" s="3231">
        <v>5.4129382500948883E-2</v>
      </c>
      <c r="G64" s="3231">
        <v>1.7325045565347388E-2</v>
      </c>
      <c r="H64" s="3231">
        <v>4.809235950344235E-3</v>
      </c>
      <c r="I64" s="3231">
        <v>0</v>
      </c>
      <c r="J64" s="3231">
        <v>0</v>
      </c>
      <c r="K64" s="3231">
        <v>0</v>
      </c>
      <c r="L64" s="3231">
        <v>0</v>
      </c>
      <c r="M64" s="3232">
        <v>0</v>
      </c>
      <c r="N64" s="3229">
        <f t="shared" si="0"/>
        <v>83.797676126301241</v>
      </c>
    </row>
    <row r="65" spans="1:14" ht="27" customHeight="1">
      <c r="A65" s="5116" t="s">
        <v>72</v>
      </c>
      <c r="B65" s="3228" t="s">
        <v>17</v>
      </c>
      <c r="C65" s="3229">
        <v>1937</v>
      </c>
      <c r="D65" s="3230">
        <v>2638.3846208437794</v>
      </c>
      <c r="E65" s="3231">
        <v>0.97100971567635552</v>
      </c>
      <c r="F65" s="3231">
        <v>2.5999458464682261E-2</v>
      </c>
      <c r="G65" s="3231">
        <v>2.4816239878793548E-3</v>
      </c>
      <c r="H65" s="3231">
        <v>5.0920187108259671E-4</v>
      </c>
      <c r="I65" s="3231">
        <v>0</v>
      </c>
      <c r="J65" s="3231">
        <v>0</v>
      </c>
      <c r="K65" s="3231">
        <v>0</v>
      </c>
      <c r="L65" s="3231">
        <v>0</v>
      </c>
      <c r="M65" s="3232">
        <v>0</v>
      </c>
      <c r="N65" s="3229">
        <f t="shared" si="0"/>
        <v>836.68092091054382</v>
      </c>
    </row>
    <row r="66" spans="1:14" ht="27" customHeight="1">
      <c r="A66" s="5116"/>
      <c r="B66" s="3228" t="s">
        <v>18</v>
      </c>
      <c r="C66" s="3229">
        <v>851</v>
      </c>
      <c r="D66" s="3230">
        <v>1130.479225646711</v>
      </c>
      <c r="E66" s="3231">
        <v>0.9618964782274807</v>
      </c>
      <c r="F66" s="3231">
        <v>2.9853786235425797E-2</v>
      </c>
      <c r="G66" s="3231">
        <v>5.1993558418112632E-3</v>
      </c>
      <c r="H66" s="3231">
        <v>3.0503796952838168E-3</v>
      </c>
      <c r="I66" s="3231">
        <v>0</v>
      </c>
      <c r="J66" s="3231">
        <v>0</v>
      </c>
      <c r="K66" s="3231">
        <v>0</v>
      </c>
      <c r="L66" s="3231">
        <v>0</v>
      </c>
      <c r="M66" s="3232">
        <v>0</v>
      </c>
      <c r="N66" s="3229">
        <f t="shared" si="0"/>
        <v>367.58671331691932</v>
      </c>
    </row>
    <row r="67" spans="1:14" ht="27" customHeight="1">
      <c r="A67" s="5116" t="s">
        <v>73</v>
      </c>
      <c r="B67" s="3228" t="s">
        <v>17</v>
      </c>
      <c r="C67" s="3229">
        <v>312</v>
      </c>
      <c r="D67" s="3230">
        <v>443.79779663452467</v>
      </c>
      <c r="E67" s="3231">
        <v>0.97319902113990564</v>
      </c>
      <c r="F67" s="3231">
        <v>2.1711256328816181E-2</v>
      </c>
      <c r="G67" s="3231">
        <v>5.0897225312782875E-3</v>
      </c>
      <c r="H67" s="3231">
        <v>0</v>
      </c>
      <c r="I67" s="3231">
        <v>0</v>
      </c>
      <c r="J67" s="3231">
        <v>0</v>
      </c>
      <c r="K67" s="3231">
        <v>0</v>
      </c>
      <c r="L67" s="3231">
        <v>0</v>
      </c>
      <c r="M67" s="3232">
        <v>0</v>
      </c>
      <c r="N67" s="3229">
        <f t="shared" si="0"/>
        <v>134.76739665673188</v>
      </c>
    </row>
    <row r="68" spans="1:14" ht="27" customHeight="1">
      <c r="A68" s="5116"/>
      <c r="B68" s="3228" t="s">
        <v>18</v>
      </c>
      <c r="C68" s="3229">
        <v>2476</v>
      </c>
      <c r="D68" s="3230">
        <v>3325.0660498559632</v>
      </c>
      <c r="E68" s="3231">
        <v>0.96761912602003608</v>
      </c>
      <c r="F68" s="3231">
        <v>2.7882227720754892E-2</v>
      </c>
      <c r="G68" s="3231">
        <v>3.0575136051292557E-3</v>
      </c>
      <c r="H68" s="3231">
        <v>1.4411326540805635E-3</v>
      </c>
      <c r="I68" s="3231">
        <v>0</v>
      </c>
      <c r="J68" s="3231">
        <v>0</v>
      </c>
      <c r="K68" s="3231">
        <v>0</v>
      </c>
      <c r="L68" s="3231">
        <v>0</v>
      </c>
      <c r="M68" s="3232">
        <v>0</v>
      </c>
      <c r="N68" s="3229">
        <f t="shared" si="0"/>
        <v>1069.5002375707313</v>
      </c>
    </row>
    <row r="69" spans="1:14" ht="21" customHeight="1">
      <c r="A69" s="5116" t="s">
        <v>74</v>
      </c>
      <c r="B69" s="3228" t="s">
        <v>17</v>
      </c>
      <c r="C69" s="3229">
        <v>2207</v>
      </c>
      <c r="D69" s="3230">
        <v>2829.7110620924418</v>
      </c>
      <c r="E69" s="3231">
        <v>0.96948167698544752</v>
      </c>
      <c r="F69" s="3231">
        <v>2.5504510133979363E-2</v>
      </c>
      <c r="G69" s="3231">
        <v>3.7198822584844624E-3</v>
      </c>
      <c r="H69" s="3231">
        <v>1.2939306220888238E-3</v>
      </c>
      <c r="I69" s="3231">
        <v>0</v>
      </c>
      <c r="J69" s="3231">
        <v>0</v>
      </c>
      <c r="K69" s="3231">
        <v>0</v>
      </c>
      <c r="L69" s="3231">
        <v>0</v>
      </c>
      <c r="M69" s="3232">
        <v>0</v>
      </c>
      <c r="N69" s="3229">
        <f t="shared" ref="N69:N78" si="1">C69/$S$6</f>
        <v>953.30655263271558</v>
      </c>
    </row>
    <row r="70" spans="1:14" ht="21" customHeight="1">
      <c r="A70" s="5116"/>
      <c r="B70" s="3228" t="s">
        <v>18</v>
      </c>
      <c r="C70" s="3229">
        <v>581</v>
      </c>
      <c r="D70" s="3230">
        <v>939.15278439805752</v>
      </c>
      <c r="E70" s="3231">
        <v>0.96464395951112947</v>
      </c>
      <c r="F70" s="3231">
        <v>3.2130301428538378E-2</v>
      </c>
      <c r="G70" s="3231">
        <v>2.0220888286592059E-3</v>
      </c>
      <c r="H70" s="3231">
        <v>1.2036502316731439E-3</v>
      </c>
      <c r="I70" s="3231">
        <v>0</v>
      </c>
      <c r="J70" s="3231">
        <v>0</v>
      </c>
      <c r="K70" s="3231">
        <v>0</v>
      </c>
      <c r="L70" s="3231">
        <v>0</v>
      </c>
      <c r="M70" s="3232">
        <v>0</v>
      </c>
      <c r="N70" s="3229">
        <f t="shared" si="1"/>
        <v>250.9610815947475</v>
      </c>
    </row>
    <row r="71" spans="1:14" ht="21" customHeight="1">
      <c r="A71" s="5116" t="s">
        <v>75</v>
      </c>
      <c r="B71" s="3228" t="s">
        <v>76</v>
      </c>
      <c r="C71" s="3229">
        <v>352</v>
      </c>
      <c r="D71" s="3230">
        <v>466.11533959663558</v>
      </c>
      <c r="E71" s="3231">
        <v>0.98470495259103441</v>
      </c>
      <c r="F71" s="3231">
        <v>1.5295047408965727E-2</v>
      </c>
      <c r="G71" s="3231">
        <v>0</v>
      </c>
      <c r="H71" s="3231">
        <v>0</v>
      </c>
      <c r="I71" s="3231">
        <v>0</v>
      </c>
      <c r="J71" s="3231">
        <v>0</v>
      </c>
      <c r="K71" s="3231">
        <v>0</v>
      </c>
      <c r="L71" s="3231">
        <v>0</v>
      </c>
      <c r="M71" s="3232">
        <v>0</v>
      </c>
      <c r="N71" s="3229">
        <f t="shared" si="1"/>
        <v>152.04526802297957</v>
      </c>
    </row>
    <row r="72" spans="1:14" ht="21" customHeight="1">
      <c r="A72" s="5116"/>
      <c r="B72" s="3228" t="s">
        <v>77</v>
      </c>
      <c r="C72" s="3229">
        <v>307</v>
      </c>
      <c r="D72" s="3230">
        <v>410.55633521603727</v>
      </c>
      <c r="E72" s="3231">
        <v>0.96392551011475414</v>
      </c>
      <c r="F72" s="3231">
        <v>3.3560693445421667E-2</v>
      </c>
      <c r="G72" s="3231">
        <v>2.5137964398240899E-3</v>
      </c>
      <c r="H72" s="3231">
        <v>0</v>
      </c>
      <c r="I72" s="3231">
        <v>0</v>
      </c>
      <c r="J72" s="3231">
        <v>0</v>
      </c>
      <c r="K72" s="3231">
        <v>0</v>
      </c>
      <c r="L72" s="3231">
        <v>0</v>
      </c>
      <c r="M72" s="3232">
        <v>0</v>
      </c>
      <c r="N72" s="3229">
        <f t="shared" si="1"/>
        <v>132.60766273595092</v>
      </c>
    </row>
    <row r="73" spans="1:14" ht="21" customHeight="1">
      <c r="A73" s="5116"/>
      <c r="B73" s="3228" t="s">
        <v>78</v>
      </c>
      <c r="C73" s="3229">
        <v>273</v>
      </c>
      <c r="D73" s="3230">
        <v>373.62792288656453</v>
      </c>
      <c r="E73" s="3231">
        <v>0.93003126522927981</v>
      </c>
      <c r="F73" s="3231">
        <v>6.6740623896233142E-2</v>
      </c>
      <c r="G73" s="3231">
        <v>3.2281108744872428E-3</v>
      </c>
      <c r="H73" s="3231">
        <v>0</v>
      </c>
      <c r="I73" s="3231">
        <v>0</v>
      </c>
      <c r="J73" s="3231">
        <v>0</v>
      </c>
      <c r="K73" s="3231">
        <v>0</v>
      </c>
      <c r="L73" s="3231">
        <v>0</v>
      </c>
      <c r="M73" s="3232">
        <v>0</v>
      </c>
      <c r="N73" s="3229">
        <f t="shared" si="1"/>
        <v>117.92147207464039</v>
      </c>
    </row>
    <row r="74" spans="1:14" ht="21" customHeight="1">
      <c r="A74" s="5116"/>
      <c r="B74" s="3228" t="s">
        <v>79</v>
      </c>
      <c r="C74" s="3229">
        <v>250</v>
      </c>
      <c r="D74" s="3230">
        <v>338.78058095496834</v>
      </c>
      <c r="E74" s="3231">
        <v>0.97040972530808589</v>
      </c>
      <c r="F74" s="3231">
        <v>2.5969191725496613E-2</v>
      </c>
      <c r="G74" s="3231">
        <v>3.6210829664176155E-3</v>
      </c>
      <c r="H74" s="3231">
        <v>0</v>
      </c>
      <c r="I74" s="3231">
        <v>0</v>
      </c>
      <c r="J74" s="3231">
        <v>0</v>
      </c>
      <c r="K74" s="3231">
        <v>0</v>
      </c>
      <c r="L74" s="3231">
        <v>0</v>
      </c>
      <c r="M74" s="3232">
        <v>0</v>
      </c>
      <c r="N74" s="3229">
        <f t="shared" si="1"/>
        <v>107.98669603904798</v>
      </c>
    </row>
    <row r="75" spans="1:14" ht="21" customHeight="1">
      <c r="A75" s="5116"/>
      <c r="B75" s="3228" t="s">
        <v>80</v>
      </c>
      <c r="C75" s="3229">
        <v>294</v>
      </c>
      <c r="D75" s="3230">
        <v>407.14135045763561</v>
      </c>
      <c r="E75" s="3231">
        <v>0.95824200095701273</v>
      </c>
      <c r="F75" s="3231">
        <v>3.2905316026260303E-2</v>
      </c>
      <c r="G75" s="3231">
        <v>2.7764594906574667E-3</v>
      </c>
      <c r="H75" s="3231">
        <v>6.0762235260695182E-3</v>
      </c>
      <c r="I75" s="3231">
        <v>0</v>
      </c>
      <c r="J75" s="3231">
        <v>0</v>
      </c>
      <c r="K75" s="3231">
        <v>0</v>
      </c>
      <c r="L75" s="3231">
        <v>0</v>
      </c>
      <c r="M75" s="3232">
        <v>0</v>
      </c>
      <c r="N75" s="3229">
        <f t="shared" si="1"/>
        <v>126.99235454192042</v>
      </c>
    </row>
    <row r="76" spans="1:14" ht="21" customHeight="1">
      <c r="A76" s="5116"/>
      <c r="B76" s="3228" t="s">
        <v>81</v>
      </c>
      <c r="C76" s="3229">
        <v>379</v>
      </c>
      <c r="D76" s="3230">
        <v>515.65819708750598</v>
      </c>
      <c r="E76" s="3231">
        <v>0.97414064970181513</v>
      </c>
      <c r="F76" s="3231">
        <v>2.0854133594677134E-2</v>
      </c>
      <c r="G76" s="3231">
        <v>5.0052167035081838E-3</v>
      </c>
      <c r="H76" s="3231">
        <v>0</v>
      </c>
      <c r="I76" s="3231">
        <v>0</v>
      </c>
      <c r="J76" s="3231">
        <v>0</v>
      </c>
      <c r="K76" s="3231">
        <v>0</v>
      </c>
      <c r="L76" s="3231">
        <v>0</v>
      </c>
      <c r="M76" s="3232">
        <v>0</v>
      </c>
      <c r="N76" s="3229">
        <f t="shared" si="1"/>
        <v>163.70783119519675</v>
      </c>
    </row>
    <row r="77" spans="1:14" ht="21" customHeight="1">
      <c r="A77" s="5116"/>
      <c r="B77" s="3228" t="s">
        <v>82</v>
      </c>
      <c r="C77" s="3229">
        <v>373</v>
      </c>
      <c r="D77" s="3230">
        <v>500.10487910650068</v>
      </c>
      <c r="E77" s="3231">
        <v>0.95827088036227148</v>
      </c>
      <c r="F77" s="3231">
        <v>2.8866631606748201E-2</v>
      </c>
      <c r="G77" s="3231">
        <v>8.2275014388139295E-3</v>
      </c>
      <c r="H77" s="3231">
        <v>4.6349865921665413E-3</v>
      </c>
      <c r="I77" s="3231">
        <v>0</v>
      </c>
      <c r="J77" s="3231">
        <v>0</v>
      </c>
      <c r="K77" s="3231">
        <v>0</v>
      </c>
      <c r="L77" s="3231">
        <v>0</v>
      </c>
      <c r="M77" s="3232">
        <v>0</v>
      </c>
      <c r="N77" s="3229">
        <f t="shared" si="1"/>
        <v>161.1161504902596</v>
      </c>
    </row>
    <row r="78" spans="1:14" ht="21" customHeight="1">
      <c r="A78" s="5117"/>
      <c r="B78" s="3233" t="s">
        <v>83</v>
      </c>
      <c r="C78" s="3234">
        <v>560</v>
      </c>
      <c r="D78" s="3235">
        <v>756.87924118463366</v>
      </c>
      <c r="E78" s="3236">
        <v>0.98645612263226434</v>
      </c>
      <c r="F78" s="3236">
        <v>1.2045202067243048E-2</v>
      </c>
      <c r="G78" s="3236">
        <v>1.4986753004922137E-3</v>
      </c>
      <c r="H78" s="3236">
        <v>0</v>
      </c>
      <c r="I78" s="3236">
        <v>0</v>
      </c>
      <c r="J78" s="3236">
        <v>0</v>
      </c>
      <c r="K78" s="3236">
        <v>0</v>
      </c>
      <c r="L78" s="3236">
        <v>0</v>
      </c>
      <c r="M78" s="3237">
        <v>0</v>
      </c>
      <c r="N78" s="3234">
        <f t="shared" si="1"/>
        <v>241.89019912746747</v>
      </c>
    </row>
  </sheetData>
  <mergeCells count="26">
    <mergeCell ref="A5:A8"/>
    <mergeCell ref="A1:B3"/>
    <mergeCell ref="C1:D1"/>
    <mergeCell ref="E1:M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M78">
    <cfRule type="expression" dxfId="357" priority="1">
      <formula>IF((E$4-E5)/SQRT(((E$4+E5)/2)*(((1-E$4)+(1-E5))/2)*(1/$N$4+1/$N5))&lt;-1.96,1,)</formula>
    </cfRule>
    <cfRule type="expression" dxfId="356" priority="2" stopIfTrue="1">
      <formula>IF((E$4-E5)/SQRT(((E$4+E5)/2)*(((1-E$4)+(1-E5))/2)*(1/$N$4+1/$N5))&gt;1.96,1,)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Munka51">
    <tabColor theme="8" tint="0.79998168889431442"/>
  </sheetPr>
  <dimension ref="A1:Q78"/>
  <sheetViews>
    <sheetView workbookViewId="0">
      <selection activeCell="F6" sqref="F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9" width="16.7109375" style="2168" customWidth="1"/>
    <col min="10" max="10" width="18.7109375" style="2168" customWidth="1"/>
    <col min="11" max="11" width="15.42578125" style="2168" hidden="1" customWidth="1"/>
    <col min="12" max="16384" width="10.42578125" style="2168"/>
  </cols>
  <sheetData>
    <row r="1" spans="1:17" s="2157" customFormat="1" ht="20.100000000000001" customHeight="1">
      <c r="A1" s="5133" t="s">
        <v>0</v>
      </c>
      <c r="B1" s="5134"/>
      <c r="C1" s="5139"/>
      <c r="D1" s="5140"/>
      <c r="E1" s="5140" t="s">
        <v>397</v>
      </c>
      <c r="F1" s="5140"/>
      <c r="G1" s="5140"/>
      <c r="H1" s="5140"/>
      <c r="I1" s="5140"/>
      <c r="J1" s="5141"/>
    </row>
    <row r="2" spans="1:17" s="2157" customFormat="1" ht="36" customHeight="1">
      <c r="A2" s="5135"/>
      <c r="B2" s="5136"/>
      <c r="C2" s="5142" t="s">
        <v>1</v>
      </c>
      <c r="D2" s="5144" t="s">
        <v>2</v>
      </c>
      <c r="E2" s="3238" t="s">
        <v>305</v>
      </c>
      <c r="F2" s="3238" t="s">
        <v>306</v>
      </c>
      <c r="G2" s="3238" t="s">
        <v>315</v>
      </c>
      <c r="H2" s="3238" t="s">
        <v>307</v>
      </c>
      <c r="I2" s="3238" t="s">
        <v>338</v>
      </c>
      <c r="J2" s="3239" t="s">
        <v>312</v>
      </c>
      <c r="K2" s="3240"/>
    </row>
    <row r="3" spans="1:17" s="2157" customFormat="1" ht="20.100000000000001" customHeight="1">
      <c r="A3" s="5137"/>
      <c r="B3" s="5138"/>
      <c r="C3" s="5143"/>
      <c r="D3" s="5145"/>
      <c r="E3" s="3241" t="s">
        <v>9</v>
      </c>
      <c r="F3" s="3241" t="s">
        <v>9</v>
      </c>
      <c r="G3" s="3241" t="s">
        <v>9</v>
      </c>
      <c r="H3" s="3241" t="s">
        <v>9</v>
      </c>
      <c r="I3" s="3241" t="s">
        <v>9</v>
      </c>
      <c r="J3" s="3242" t="s">
        <v>9</v>
      </c>
      <c r="K3" s="3243" t="s">
        <v>87</v>
      </c>
    </row>
    <row r="4" spans="1:17" ht="21" customHeight="1">
      <c r="A4" s="3244" t="s">
        <v>10</v>
      </c>
      <c r="B4" s="3245" t="s">
        <v>10</v>
      </c>
      <c r="C4" s="3246">
        <v>2788</v>
      </c>
      <c r="D4" s="3247">
        <v>3768.8638464904839</v>
      </c>
      <c r="E4" s="3248">
        <v>0.44130485263618502</v>
      </c>
      <c r="F4" s="3248">
        <v>0.271135744908651</v>
      </c>
      <c r="G4" s="3248">
        <v>0.27514638383015327</v>
      </c>
      <c r="H4" s="3248">
        <v>7.0201390066904875E-3</v>
      </c>
      <c r="I4" s="3248">
        <v>4.7918435715926305E-3</v>
      </c>
      <c r="J4" s="3249">
        <v>6.0103604672711783E-4</v>
      </c>
      <c r="K4" s="3246">
        <f>C4/$Q$8</f>
        <v>1204.2676342274631</v>
      </c>
    </row>
    <row r="5" spans="1:17" ht="21" customHeight="1">
      <c r="A5" s="5131" t="s">
        <v>11</v>
      </c>
      <c r="B5" s="3250" t="s">
        <v>12</v>
      </c>
      <c r="C5" s="3251">
        <v>920</v>
      </c>
      <c r="D5" s="3252">
        <v>1291.7582011204222</v>
      </c>
      <c r="E5" s="3253">
        <v>0.4425122877486965</v>
      </c>
      <c r="F5" s="3253">
        <v>0.25894806876716564</v>
      </c>
      <c r="G5" s="3253">
        <v>0.28910946841313212</v>
      </c>
      <c r="H5" s="3253">
        <v>4.2867145295812092E-3</v>
      </c>
      <c r="I5" s="3253">
        <v>3.389863757613245E-3</v>
      </c>
      <c r="J5" s="3254">
        <v>1.7535967838118859E-3</v>
      </c>
      <c r="K5" s="3251">
        <f t="shared" ref="K5:K68" si="0">C5/$Q$8</f>
        <v>397.39104142369655</v>
      </c>
    </row>
    <row r="6" spans="1:17" ht="21" customHeight="1">
      <c r="A6" s="5131"/>
      <c r="B6" s="3250" t="s">
        <v>13</v>
      </c>
      <c r="C6" s="3251">
        <v>816</v>
      </c>
      <c r="D6" s="3252">
        <v>1057.8777500431459</v>
      </c>
      <c r="E6" s="3253">
        <v>0.42791171055443811</v>
      </c>
      <c r="F6" s="3253">
        <v>0.27183482701282274</v>
      </c>
      <c r="G6" s="3253">
        <v>0.28204150147378343</v>
      </c>
      <c r="H6" s="3253">
        <v>1.3423834579985368E-2</v>
      </c>
      <c r="I6" s="3253">
        <v>4.7881263789694151E-3</v>
      </c>
      <c r="J6" s="3254">
        <v>0</v>
      </c>
      <c r="K6" s="3251">
        <f t="shared" si="0"/>
        <v>352.46857587145263</v>
      </c>
    </row>
    <row r="7" spans="1:17" ht="21" customHeight="1">
      <c r="A7" s="5131"/>
      <c r="B7" s="3250" t="s">
        <v>14</v>
      </c>
      <c r="C7" s="3251">
        <v>748</v>
      </c>
      <c r="D7" s="3252">
        <v>961.45862666038693</v>
      </c>
      <c r="E7" s="3253">
        <v>0.4458876831570367</v>
      </c>
      <c r="F7" s="3253">
        <v>0.29545750742344079</v>
      </c>
      <c r="G7" s="3253">
        <v>0.25348997879093721</v>
      </c>
      <c r="H7" s="3253">
        <v>6.5751853207740964E-4</v>
      </c>
      <c r="I7" s="3253">
        <v>4.5073120965084873E-3</v>
      </c>
      <c r="J7" s="3254">
        <v>0</v>
      </c>
      <c r="K7" s="3251">
        <f t="shared" si="0"/>
        <v>323.09619454883153</v>
      </c>
    </row>
    <row r="8" spans="1:17" ht="21" customHeight="1">
      <c r="A8" s="5131"/>
      <c r="B8" s="3250" t="s">
        <v>15</v>
      </c>
      <c r="C8" s="3251">
        <v>304</v>
      </c>
      <c r="D8" s="3252">
        <v>457.76926866652417</v>
      </c>
      <c r="E8" s="3253">
        <v>0.45922302981665841</v>
      </c>
      <c r="F8" s="3253">
        <v>0.25282874670203698</v>
      </c>
      <c r="G8" s="3253">
        <v>0.26529560654259926</v>
      </c>
      <c r="H8" s="3253">
        <v>1.3298395238843115E-2</v>
      </c>
      <c r="I8" s="3253">
        <v>9.354221699861871E-3</v>
      </c>
      <c r="J8" s="3254">
        <v>0</v>
      </c>
      <c r="K8" s="3251">
        <f t="shared" si="0"/>
        <v>131.31182238348234</v>
      </c>
      <c r="Q8" s="2211">
        <v>2.3151000000000002</v>
      </c>
    </row>
    <row r="9" spans="1:17" ht="21" customHeight="1">
      <c r="A9" s="5131" t="s">
        <v>16</v>
      </c>
      <c r="B9" s="3250" t="s">
        <v>17</v>
      </c>
      <c r="C9" s="3251">
        <v>2160</v>
      </c>
      <c r="D9" s="3252">
        <v>2773.6464315076255</v>
      </c>
      <c r="E9" s="3253">
        <v>0.44470328975709406</v>
      </c>
      <c r="F9" s="3253">
        <v>0.26763258156190772</v>
      </c>
      <c r="G9" s="3253">
        <v>0.27700548591674379</v>
      </c>
      <c r="H9" s="3253">
        <v>6.0506367293379597E-3</v>
      </c>
      <c r="I9" s="3253">
        <v>3.7913110873428169E-3</v>
      </c>
      <c r="J9" s="3254">
        <v>8.1669494756623671E-4</v>
      </c>
      <c r="K9" s="3251">
        <f t="shared" si="0"/>
        <v>933.00505377737454</v>
      </c>
    </row>
    <row r="10" spans="1:17" ht="21" customHeight="1">
      <c r="A10" s="5131"/>
      <c r="B10" s="3250" t="s">
        <v>18</v>
      </c>
      <c r="C10" s="3251">
        <v>628</v>
      </c>
      <c r="D10" s="3252">
        <v>995.21741498287201</v>
      </c>
      <c r="E10" s="3253">
        <v>0.43183349205585825</v>
      </c>
      <c r="F10" s="3253">
        <v>0.28089897490181504</v>
      </c>
      <c r="G10" s="3253">
        <v>0.26996511208927171</v>
      </c>
      <c r="H10" s="3253">
        <v>9.7221179827753721E-3</v>
      </c>
      <c r="I10" s="3253">
        <v>7.5803029702805544E-3</v>
      </c>
      <c r="J10" s="3254">
        <v>0</v>
      </c>
      <c r="K10" s="3251">
        <f t="shared" si="0"/>
        <v>271.26258045008854</v>
      </c>
    </row>
    <row r="11" spans="1:17" ht="21" customHeight="1">
      <c r="A11" s="5131" t="s">
        <v>19</v>
      </c>
      <c r="B11" s="3250" t="s">
        <v>20</v>
      </c>
      <c r="C11" s="3251">
        <v>454</v>
      </c>
      <c r="D11" s="3252">
        <v>714.4318223301392</v>
      </c>
      <c r="E11" s="3253">
        <v>0.42998777612165023</v>
      </c>
      <c r="F11" s="3253">
        <v>0.26257710032590165</v>
      </c>
      <c r="G11" s="3253">
        <v>0.2948443015578765</v>
      </c>
      <c r="H11" s="3253">
        <v>4.9334980413017759E-3</v>
      </c>
      <c r="I11" s="3253">
        <v>6.1291843010239204E-3</v>
      </c>
      <c r="J11" s="3254">
        <v>1.5281396522442432E-3</v>
      </c>
      <c r="K11" s="3251">
        <f t="shared" si="0"/>
        <v>196.10384000691113</v>
      </c>
    </row>
    <row r="12" spans="1:17" ht="40.35" customHeight="1">
      <c r="A12" s="5131"/>
      <c r="B12" s="3250" t="s">
        <v>21</v>
      </c>
      <c r="C12" s="3251">
        <v>872</v>
      </c>
      <c r="D12" s="3252">
        <v>1078.6215067881785</v>
      </c>
      <c r="E12" s="3253">
        <v>0.42820747377108459</v>
      </c>
      <c r="F12" s="3253">
        <v>0.28401158201372084</v>
      </c>
      <c r="G12" s="3253">
        <v>0.27449182802868805</v>
      </c>
      <c r="H12" s="3253">
        <v>7.5995651067770256E-3</v>
      </c>
      <c r="I12" s="3253">
        <v>5.6895510797292763E-3</v>
      </c>
      <c r="J12" s="3254">
        <v>0</v>
      </c>
      <c r="K12" s="3251">
        <f t="shared" si="0"/>
        <v>376.65759578419937</v>
      </c>
    </row>
    <row r="13" spans="1:17" ht="40.35" customHeight="1">
      <c r="A13" s="5131"/>
      <c r="B13" s="3250" t="s">
        <v>22</v>
      </c>
      <c r="C13" s="3251">
        <v>630</v>
      </c>
      <c r="D13" s="3252">
        <v>1000.4134391225277</v>
      </c>
      <c r="E13" s="3253">
        <v>0.43314382607471352</v>
      </c>
      <c r="F13" s="3253">
        <v>0.27944002023635733</v>
      </c>
      <c r="G13" s="3253">
        <v>0.27020359937843486</v>
      </c>
      <c r="H13" s="3253">
        <v>9.6716224998564405E-3</v>
      </c>
      <c r="I13" s="3253">
        <v>7.5409318106387678E-3</v>
      </c>
      <c r="J13" s="3254">
        <v>0</v>
      </c>
      <c r="K13" s="3251">
        <f t="shared" si="0"/>
        <v>272.12647401840093</v>
      </c>
    </row>
    <row r="14" spans="1:17" ht="40.35" customHeight="1">
      <c r="A14" s="5131"/>
      <c r="B14" s="3250" t="s">
        <v>23</v>
      </c>
      <c r="C14" s="3251">
        <v>366</v>
      </c>
      <c r="D14" s="3252">
        <v>398.07069945934938</v>
      </c>
      <c r="E14" s="3253">
        <v>0.49338555336304551</v>
      </c>
      <c r="F14" s="3253">
        <v>0.25492673264063398</v>
      </c>
      <c r="G14" s="3253">
        <v>0.24403109932721528</v>
      </c>
      <c r="H14" s="3253">
        <v>7.6566146691064004E-3</v>
      </c>
      <c r="I14" s="3253">
        <v>0</v>
      </c>
      <c r="J14" s="3254">
        <v>0</v>
      </c>
      <c r="K14" s="3251">
        <f t="shared" si="0"/>
        <v>158.09252300116626</v>
      </c>
    </row>
    <row r="15" spans="1:17" ht="40.35" customHeight="1">
      <c r="A15" s="5131"/>
      <c r="B15" s="3250" t="s">
        <v>24</v>
      </c>
      <c r="C15" s="3251">
        <v>466</v>
      </c>
      <c r="D15" s="3252">
        <v>577.32637879028482</v>
      </c>
      <c r="E15" s="3253">
        <v>0.45801116324482971</v>
      </c>
      <c r="F15" s="3253">
        <v>0.25445720237849612</v>
      </c>
      <c r="G15" s="3253">
        <v>0.28201270747360219</v>
      </c>
      <c r="H15" s="3253">
        <v>3.4863306567710752E-3</v>
      </c>
      <c r="I15" s="3253">
        <v>0</v>
      </c>
      <c r="J15" s="3254">
        <v>2.0325962463008575E-3</v>
      </c>
      <c r="K15" s="3251">
        <f t="shared" si="0"/>
        <v>201.28720141678545</v>
      </c>
    </row>
    <row r="16" spans="1:17" ht="21" customHeight="1">
      <c r="A16" s="5131" t="s">
        <v>25</v>
      </c>
      <c r="B16" s="3250" t="s">
        <v>26</v>
      </c>
      <c r="C16" s="3251">
        <v>419</v>
      </c>
      <c r="D16" s="3252">
        <v>572.36388588987916</v>
      </c>
      <c r="E16" s="3253">
        <v>0.45595417802256999</v>
      </c>
      <c r="F16" s="3253">
        <v>0.25303562731513607</v>
      </c>
      <c r="G16" s="3253">
        <v>0.27031716255268229</v>
      </c>
      <c r="H16" s="3253">
        <v>1.5220283737134788E-2</v>
      </c>
      <c r="I16" s="3253">
        <v>3.4225291686643755E-3</v>
      </c>
      <c r="J16" s="3254">
        <v>2.0502192038114922E-3</v>
      </c>
      <c r="K16" s="3251">
        <f t="shared" si="0"/>
        <v>180.98570256144441</v>
      </c>
    </row>
    <row r="17" spans="1:11" ht="21" customHeight="1">
      <c r="A17" s="5131"/>
      <c r="B17" s="3250" t="s">
        <v>27</v>
      </c>
      <c r="C17" s="3251">
        <v>499</v>
      </c>
      <c r="D17" s="3252">
        <v>699.00214859178311</v>
      </c>
      <c r="E17" s="3253">
        <v>0.38317039262921709</v>
      </c>
      <c r="F17" s="3253">
        <v>0.30621357970382396</v>
      </c>
      <c r="G17" s="3253">
        <v>0.29492969045396883</v>
      </c>
      <c r="H17" s="3253">
        <v>4.0674056148392234E-3</v>
      </c>
      <c r="I17" s="3253">
        <v>1.0057060009162091E-2</v>
      </c>
      <c r="J17" s="3254">
        <v>1.5618715889890377E-3</v>
      </c>
      <c r="K17" s="3251">
        <f t="shared" si="0"/>
        <v>215.54144529393977</v>
      </c>
    </row>
    <row r="18" spans="1:11" ht="40.35" customHeight="1">
      <c r="A18" s="5131"/>
      <c r="B18" s="3250" t="s">
        <v>28</v>
      </c>
      <c r="C18" s="3251">
        <v>1150</v>
      </c>
      <c r="D18" s="3252">
        <v>1510.7076867279732</v>
      </c>
      <c r="E18" s="3253">
        <v>0.45629237497153619</v>
      </c>
      <c r="F18" s="3253">
        <v>0.2625755722719183</v>
      </c>
      <c r="G18" s="3253">
        <v>0.26984173297978259</v>
      </c>
      <c r="H18" s="3253">
        <v>8.8254717599489281E-3</v>
      </c>
      <c r="I18" s="3253">
        <v>2.4648480168120075E-3</v>
      </c>
      <c r="J18" s="3254">
        <v>0</v>
      </c>
      <c r="K18" s="3251">
        <f t="shared" si="0"/>
        <v>496.7388017796207</v>
      </c>
    </row>
    <row r="19" spans="1:11" ht="21" customHeight="1">
      <c r="A19" s="5131"/>
      <c r="B19" s="3250" t="s">
        <v>29</v>
      </c>
      <c r="C19" s="3251">
        <v>708</v>
      </c>
      <c r="D19" s="3252">
        <v>971.12274476272694</v>
      </c>
      <c r="E19" s="3253">
        <v>0.44918398839903079</v>
      </c>
      <c r="F19" s="3253">
        <v>0.27034295042878909</v>
      </c>
      <c r="G19" s="3253">
        <v>0.27334947499109369</v>
      </c>
      <c r="H19" s="3253">
        <v>1.617276573191308E-3</v>
      </c>
      <c r="I19" s="3253">
        <v>5.5063096078927683E-3</v>
      </c>
      <c r="J19" s="3254">
        <v>0</v>
      </c>
      <c r="K19" s="3251">
        <f t="shared" si="0"/>
        <v>305.81832318258387</v>
      </c>
    </row>
    <row r="20" spans="1:11" ht="21" customHeight="1">
      <c r="A20" s="5131"/>
      <c r="B20" s="3250" t="s">
        <v>30</v>
      </c>
      <c r="C20" s="3251">
        <v>12</v>
      </c>
      <c r="D20" s="3252">
        <v>15.667380518122801</v>
      </c>
      <c r="E20" s="3253">
        <v>0.56627753078188559</v>
      </c>
      <c r="F20" s="3253">
        <v>0.24191523194488818</v>
      </c>
      <c r="G20" s="3253">
        <v>0.19180723727322613</v>
      </c>
      <c r="H20" s="3253">
        <v>0</v>
      </c>
      <c r="I20" s="3253">
        <v>0</v>
      </c>
      <c r="J20" s="3254">
        <v>0</v>
      </c>
      <c r="K20" s="3251">
        <f t="shared" si="0"/>
        <v>5.183361409874303</v>
      </c>
    </row>
    <row r="21" spans="1:11" ht="21" customHeight="1">
      <c r="A21" s="5131" t="s">
        <v>31</v>
      </c>
      <c r="B21" s="3250" t="s">
        <v>32</v>
      </c>
      <c r="C21" s="3251">
        <v>2371</v>
      </c>
      <c r="D21" s="3252">
        <v>3171.1753728853932</v>
      </c>
      <c r="E21" s="3253">
        <v>0.4459566890077889</v>
      </c>
      <c r="F21" s="3253">
        <v>0.26294539462693822</v>
      </c>
      <c r="G21" s="3253">
        <v>0.27772221121414375</v>
      </c>
      <c r="H21" s="3253">
        <v>8.3432623518325966E-3</v>
      </c>
      <c r="I21" s="3253">
        <v>4.3181262571301776E-3</v>
      </c>
      <c r="J21" s="3254">
        <v>7.1431654216156314E-4</v>
      </c>
      <c r="K21" s="3251">
        <f t="shared" si="0"/>
        <v>1024.1458252343311</v>
      </c>
    </row>
    <row r="22" spans="1:11" ht="21" customHeight="1">
      <c r="A22" s="5131"/>
      <c r="B22" s="3250" t="s">
        <v>30</v>
      </c>
      <c r="C22" s="3251">
        <v>417</v>
      </c>
      <c r="D22" s="3252">
        <v>597.68847360510028</v>
      </c>
      <c r="E22" s="3253">
        <v>0.41662345155218522</v>
      </c>
      <c r="F22" s="3253">
        <v>0.31459155551180285</v>
      </c>
      <c r="G22" s="3253">
        <v>0.26147973184396589</v>
      </c>
      <c r="H22" s="3253">
        <v>0</v>
      </c>
      <c r="I22" s="3253">
        <v>7.3052610920469998E-3</v>
      </c>
      <c r="J22" s="3254">
        <v>0</v>
      </c>
      <c r="K22" s="3251">
        <f t="shared" si="0"/>
        <v>180.12180899313202</v>
      </c>
    </row>
    <row r="23" spans="1:11" ht="21" customHeight="1">
      <c r="A23" s="5131" t="s">
        <v>33</v>
      </c>
      <c r="B23" s="3250" t="s">
        <v>34</v>
      </c>
      <c r="C23" s="3251">
        <v>715</v>
      </c>
      <c r="D23" s="3252">
        <v>991.81605113372427</v>
      </c>
      <c r="E23" s="3253">
        <v>0.46660112306478796</v>
      </c>
      <c r="F23" s="3253">
        <v>0.25620467106881045</v>
      </c>
      <c r="G23" s="3253">
        <v>0.26890477640423799</v>
      </c>
      <c r="H23" s="3253">
        <v>1.5835336229966328E-3</v>
      </c>
      <c r="I23" s="3253">
        <v>6.7058958391649961E-3</v>
      </c>
      <c r="J23" s="3254">
        <v>0</v>
      </c>
      <c r="K23" s="3251">
        <f t="shared" si="0"/>
        <v>308.84195067167724</v>
      </c>
    </row>
    <row r="24" spans="1:11" ht="21" customHeight="1">
      <c r="A24" s="5131"/>
      <c r="B24" s="3250" t="s">
        <v>35</v>
      </c>
      <c r="C24" s="3251">
        <v>907</v>
      </c>
      <c r="D24" s="3252">
        <v>1175.5299153636608</v>
      </c>
      <c r="E24" s="3253">
        <v>0.43243247524445083</v>
      </c>
      <c r="F24" s="3253">
        <v>0.26610880454904168</v>
      </c>
      <c r="G24" s="3253">
        <v>0.29560752395116663</v>
      </c>
      <c r="H24" s="3253">
        <v>5.8511962553429771E-3</v>
      </c>
      <c r="I24" s="3253">
        <v>0</v>
      </c>
      <c r="J24" s="3254">
        <v>0</v>
      </c>
      <c r="K24" s="3251">
        <f t="shared" si="0"/>
        <v>391.77573322966606</v>
      </c>
    </row>
    <row r="25" spans="1:11" ht="21" customHeight="1">
      <c r="A25" s="5131"/>
      <c r="B25" s="3250" t="s">
        <v>36</v>
      </c>
      <c r="C25" s="3251">
        <v>606</v>
      </c>
      <c r="D25" s="3252">
        <v>844.63863880846429</v>
      </c>
      <c r="E25" s="3253">
        <v>0.47427262986140728</v>
      </c>
      <c r="F25" s="3253">
        <v>0.25361794169603163</v>
      </c>
      <c r="G25" s="3253">
        <v>0.24722140355236877</v>
      </c>
      <c r="H25" s="3253">
        <v>1.8713831062714695E-2</v>
      </c>
      <c r="I25" s="3253">
        <v>6.1741938274761776E-3</v>
      </c>
      <c r="J25" s="3254">
        <v>0</v>
      </c>
      <c r="K25" s="3251">
        <f t="shared" si="0"/>
        <v>261.75975119865228</v>
      </c>
    </row>
    <row r="26" spans="1:11" ht="21" customHeight="1">
      <c r="A26" s="5131"/>
      <c r="B26" s="3250" t="s">
        <v>37</v>
      </c>
      <c r="C26" s="3251">
        <v>560</v>
      </c>
      <c r="D26" s="3252">
        <v>756.87924118463366</v>
      </c>
      <c r="E26" s="3253">
        <v>0.38514614439356493</v>
      </c>
      <c r="F26" s="3253">
        <v>0.31805790765065406</v>
      </c>
      <c r="G26" s="3253">
        <v>0.28270949447488569</v>
      </c>
      <c r="H26" s="3253">
        <v>2.9102304310598386E-3</v>
      </c>
      <c r="I26" s="3253">
        <v>8.1833770267304394E-3</v>
      </c>
      <c r="J26" s="3254">
        <v>2.9928460231013515E-3</v>
      </c>
      <c r="K26" s="3251">
        <f t="shared" si="0"/>
        <v>241.89019912746747</v>
      </c>
    </row>
    <row r="27" spans="1:11" ht="21" customHeight="1">
      <c r="A27" s="5131" t="s">
        <v>38</v>
      </c>
      <c r="B27" s="3250" t="s">
        <v>39</v>
      </c>
      <c r="C27" s="3251">
        <v>504</v>
      </c>
      <c r="D27" s="3252">
        <v>513.41522056048393</v>
      </c>
      <c r="E27" s="3253">
        <v>0.45299016655961305</v>
      </c>
      <c r="F27" s="3253">
        <v>0.2493554216647694</v>
      </c>
      <c r="G27" s="3253">
        <v>0.28791693100688898</v>
      </c>
      <c r="H27" s="3253">
        <v>3.9203174598951805E-3</v>
      </c>
      <c r="I27" s="3253">
        <v>5.8171633088342665E-3</v>
      </c>
      <c r="J27" s="3254">
        <v>0</v>
      </c>
      <c r="K27" s="3251">
        <f t="shared" si="0"/>
        <v>217.70117921472072</v>
      </c>
    </row>
    <row r="28" spans="1:11" ht="21" customHeight="1">
      <c r="A28" s="5131"/>
      <c r="B28" s="3250" t="s">
        <v>40</v>
      </c>
      <c r="C28" s="3251">
        <v>989</v>
      </c>
      <c r="D28" s="3252">
        <v>984.28402570561059</v>
      </c>
      <c r="E28" s="3253">
        <v>0.41594167403452093</v>
      </c>
      <c r="F28" s="3253">
        <v>0.28150659727456867</v>
      </c>
      <c r="G28" s="3253">
        <v>0.29463432071886969</v>
      </c>
      <c r="H28" s="3253">
        <v>3.549558717514788E-3</v>
      </c>
      <c r="I28" s="3253">
        <v>4.3678492545246774E-3</v>
      </c>
      <c r="J28" s="3254">
        <v>0</v>
      </c>
      <c r="K28" s="3251">
        <f t="shared" si="0"/>
        <v>427.19536953047384</v>
      </c>
    </row>
    <row r="29" spans="1:11" ht="21" customHeight="1">
      <c r="A29" s="5131"/>
      <c r="B29" s="3250" t="s">
        <v>41</v>
      </c>
      <c r="C29" s="3251">
        <v>957</v>
      </c>
      <c r="D29" s="3252">
        <v>1227.6915596132262</v>
      </c>
      <c r="E29" s="3253">
        <v>0.41887966481595451</v>
      </c>
      <c r="F29" s="3253">
        <v>0.27283391921387767</v>
      </c>
      <c r="G29" s="3253">
        <v>0.29250615503674415</v>
      </c>
      <c r="H29" s="3253">
        <v>7.1304886900502807E-3</v>
      </c>
      <c r="I29" s="3253">
        <v>6.8046646434999237E-3</v>
      </c>
      <c r="J29" s="3254">
        <v>1.8451075998771542E-3</v>
      </c>
      <c r="K29" s="3251">
        <f t="shared" si="0"/>
        <v>413.37307243747568</v>
      </c>
    </row>
    <row r="30" spans="1:11" ht="21" customHeight="1">
      <c r="A30" s="5131"/>
      <c r="B30" s="3250" t="s">
        <v>42</v>
      </c>
      <c r="C30" s="3251">
        <v>338</v>
      </c>
      <c r="D30" s="3252">
        <v>1043.4730406111578</v>
      </c>
      <c r="E30" s="3253">
        <v>0.48586409423942312</v>
      </c>
      <c r="F30" s="3253">
        <v>0.2700716550159083</v>
      </c>
      <c r="G30" s="3253">
        <v>0.23005590135009477</v>
      </c>
      <c r="H30" s="3253">
        <v>1.1689216919800864E-2</v>
      </c>
      <c r="I30" s="3253">
        <v>2.3191324747712165E-3</v>
      </c>
      <c r="J30" s="3254">
        <v>0</v>
      </c>
      <c r="K30" s="3251">
        <f t="shared" si="0"/>
        <v>145.99801304479288</v>
      </c>
    </row>
    <row r="31" spans="1:11" ht="21" customHeight="1">
      <c r="A31" s="5131" t="s">
        <v>43</v>
      </c>
      <c r="B31" s="3250" t="s">
        <v>44</v>
      </c>
      <c r="C31" s="3251">
        <v>1868</v>
      </c>
      <c r="D31" s="3252">
        <v>2673.5783826948555</v>
      </c>
      <c r="E31" s="3253">
        <v>0.436137440703672</v>
      </c>
      <c r="F31" s="3253">
        <v>0.27532218827227994</v>
      </c>
      <c r="G31" s="3253">
        <v>0.27437488007484429</v>
      </c>
      <c r="H31" s="3253">
        <v>8.0032527297459258E-3</v>
      </c>
      <c r="I31" s="3253">
        <v>5.7538897664594366E-3</v>
      </c>
      <c r="J31" s="3254">
        <v>4.0834845299256186E-4</v>
      </c>
      <c r="K31" s="3251">
        <f t="shared" si="0"/>
        <v>806.87659280376647</v>
      </c>
    </row>
    <row r="32" spans="1:11" ht="21" customHeight="1">
      <c r="A32" s="5131"/>
      <c r="B32" s="3250" t="s">
        <v>45</v>
      </c>
      <c r="C32" s="3251">
        <v>920</v>
      </c>
      <c r="D32" s="3252">
        <v>1095.2854637956384</v>
      </c>
      <c r="E32" s="3253">
        <v>0.45391844178157625</v>
      </c>
      <c r="F32" s="3253">
        <v>0.26091668800764145</v>
      </c>
      <c r="G32" s="3253">
        <v>0.277029615033836</v>
      </c>
      <c r="H32" s="3253">
        <v>4.6203704672787716E-3</v>
      </c>
      <c r="I32" s="3253">
        <v>2.4435006100816449E-3</v>
      </c>
      <c r="J32" s="3254">
        <v>1.0713840995871646E-3</v>
      </c>
      <c r="K32" s="3251">
        <f t="shared" si="0"/>
        <v>397.39104142369655</v>
      </c>
    </row>
    <row r="33" spans="1:11" ht="21" customHeight="1">
      <c r="A33" s="5131" t="s">
        <v>46</v>
      </c>
      <c r="B33" s="3250" t="s">
        <v>47</v>
      </c>
      <c r="C33" s="3251">
        <v>761</v>
      </c>
      <c r="D33" s="3252">
        <v>982.38723562353096</v>
      </c>
      <c r="E33" s="3253">
        <v>0.43088349779394375</v>
      </c>
      <c r="F33" s="3253">
        <v>0.27304683224525395</v>
      </c>
      <c r="G33" s="3253">
        <v>0.28800386535550732</v>
      </c>
      <c r="H33" s="3253">
        <v>9.8411573891172698E-4</v>
      </c>
      <c r="I33" s="3253">
        <v>7.0816888663837807E-3</v>
      </c>
      <c r="J33" s="3254">
        <v>0</v>
      </c>
      <c r="K33" s="3251">
        <f t="shared" si="0"/>
        <v>328.71150274286208</v>
      </c>
    </row>
    <row r="34" spans="1:11" ht="21" customHeight="1">
      <c r="A34" s="5131"/>
      <c r="B34" s="3250" t="s">
        <v>48</v>
      </c>
      <c r="C34" s="3251">
        <v>774</v>
      </c>
      <c r="D34" s="3252">
        <v>942.08057282693312</v>
      </c>
      <c r="E34" s="3253">
        <v>0.45877323444078688</v>
      </c>
      <c r="F34" s="3253">
        <v>0.25447436408977103</v>
      </c>
      <c r="G34" s="3253">
        <v>0.27533407091403611</v>
      </c>
      <c r="H34" s="3253">
        <v>6.087751330949044E-3</v>
      </c>
      <c r="I34" s="3253">
        <v>2.9260895318729907E-3</v>
      </c>
      <c r="J34" s="3254">
        <v>2.4044896925854951E-3</v>
      </c>
      <c r="K34" s="3251">
        <f t="shared" si="0"/>
        <v>334.32681093689257</v>
      </c>
    </row>
    <row r="35" spans="1:11" ht="21" customHeight="1">
      <c r="A35" s="5131"/>
      <c r="B35" s="3250" t="s">
        <v>49</v>
      </c>
      <c r="C35" s="3251">
        <v>575</v>
      </c>
      <c r="D35" s="3252">
        <v>773.52496142447831</v>
      </c>
      <c r="E35" s="3253">
        <v>0.40805651923168901</v>
      </c>
      <c r="F35" s="3253">
        <v>0.30825873624448169</v>
      </c>
      <c r="G35" s="3253">
        <v>0.27700107294117249</v>
      </c>
      <c r="H35" s="3253">
        <v>1.5784025896998849E-3</v>
      </c>
      <c r="I35" s="3253">
        <v>5.1052689929568075E-3</v>
      </c>
      <c r="J35" s="3254">
        <v>0</v>
      </c>
      <c r="K35" s="3251">
        <f t="shared" si="0"/>
        <v>248.36940088981035</v>
      </c>
    </row>
    <row r="36" spans="1:11" ht="21" customHeight="1">
      <c r="A36" s="5131"/>
      <c r="B36" s="3250" t="s">
        <v>50</v>
      </c>
      <c r="C36" s="3251">
        <v>678</v>
      </c>
      <c r="D36" s="3252">
        <v>1070.8710766155361</v>
      </c>
      <c r="E36" s="3253">
        <v>0.45951395275853602</v>
      </c>
      <c r="F36" s="3253">
        <v>0.2572249900232077</v>
      </c>
      <c r="G36" s="3253">
        <v>0.26184647245675385</v>
      </c>
      <c r="H36" s="3253">
        <v>1.730841340355526E-2</v>
      </c>
      <c r="I36" s="3253">
        <v>4.106171357946737E-3</v>
      </c>
      <c r="J36" s="3254">
        <v>0</v>
      </c>
      <c r="K36" s="3251">
        <f t="shared" si="0"/>
        <v>292.8599196578981</v>
      </c>
    </row>
    <row r="37" spans="1:11" ht="21" customHeight="1">
      <c r="A37" s="5131" t="s">
        <v>51</v>
      </c>
      <c r="B37" s="3250" t="s">
        <v>47</v>
      </c>
      <c r="C37" s="3251">
        <v>789</v>
      </c>
      <c r="D37" s="3252">
        <v>890.85832040355501</v>
      </c>
      <c r="E37" s="3253">
        <v>0.45307285797748192</v>
      </c>
      <c r="F37" s="3253">
        <v>0.26270036670247832</v>
      </c>
      <c r="G37" s="3253">
        <v>0.27569241930662136</v>
      </c>
      <c r="H37" s="3253">
        <v>2.9689653872188781E-3</v>
      </c>
      <c r="I37" s="3253">
        <v>5.565390626202444E-3</v>
      </c>
      <c r="J37" s="3254">
        <v>0</v>
      </c>
      <c r="K37" s="3251">
        <f t="shared" si="0"/>
        <v>340.80601269923545</v>
      </c>
    </row>
    <row r="38" spans="1:11" ht="21" customHeight="1">
      <c r="A38" s="5131"/>
      <c r="B38" s="3250" t="s">
        <v>48</v>
      </c>
      <c r="C38" s="3251">
        <v>730</v>
      </c>
      <c r="D38" s="3252">
        <v>923.72750221837703</v>
      </c>
      <c r="E38" s="3253">
        <v>0.43326309939310437</v>
      </c>
      <c r="F38" s="3253">
        <v>0.26414448627803516</v>
      </c>
      <c r="G38" s="3253">
        <v>0.28969102070318464</v>
      </c>
      <c r="H38" s="3253">
        <v>4.4427850833862019E-3</v>
      </c>
      <c r="I38" s="3253">
        <v>7.1882431719815258E-3</v>
      </c>
      <c r="J38" s="3254">
        <v>1.2703653703082895E-3</v>
      </c>
      <c r="K38" s="3251">
        <f t="shared" si="0"/>
        <v>315.32115243402012</v>
      </c>
    </row>
    <row r="39" spans="1:11" ht="21" customHeight="1">
      <c r="A39" s="5131"/>
      <c r="B39" s="3250" t="s">
        <v>49</v>
      </c>
      <c r="C39" s="3251">
        <v>654</v>
      </c>
      <c r="D39" s="3252">
        <v>945.94194112198716</v>
      </c>
      <c r="E39" s="3253">
        <v>0.47132148266821189</v>
      </c>
      <c r="F39" s="3253">
        <v>0.26840173814529583</v>
      </c>
      <c r="G39" s="3253">
        <v>0.2506174136559271</v>
      </c>
      <c r="H39" s="3253">
        <v>9.6593655305642918E-3</v>
      </c>
      <c r="I39" s="3253">
        <v>0</v>
      </c>
      <c r="J39" s="3254">
        <v>0</v>
      </c>
      <c r="K39" s="3251">
        <f t="shared" si="0"/>
        <v>282.49319683814952</v>
      </c>
    </row>
    <row r="40" spans="1:11" ht="21" customHeight="1">
      <c r="A40" s="5131"/>
      <c r="B40" s="3250" t="s">
        <v>50</v>
      </c>
      <c r="C40" s="3251">
        <v>615</v>
      </c>
      <c r="D40" s="3252">
        <v>1008.3360827465585</v>
      </c>
      <c r="E40" s="3253">
        <v>0.41011562252459954</v>
      </c>
      <c r="F40" s="3253">
        <v>0.28755780564916206</v>
      </c>
      <c r="G40" s="3253">
        <v>0.28435091442495902</v>
      </c>
      <c r="H40" s="3253">
        <v>1.0484499180773942E-2</v>
      </c>
      <c r="I40" s="3253">
        <v>6.4084323167043333E-3</v>
      </c>
      <c r="J40" s="3254">
        <v>1.082725903801865E-3</v>
      </c>
      <c r="K40" s="3251">
        <f t="shared" si="0"/>
        <v>265.64727225605805</v>
      </c>
    </row>
    <row r="41" spans="1:11" ht="21" customHeight="1">
      <c r="A41" s="5131" t="s">
        <v>52</v>
      </c>
      <c r="B41" s="3250" t="s">
        <v>803</v>
      </c>
      <c r="C41" s="3251">
        <v>320</v>
      </c>
      <c r="D41" s="3252">
        <v>360.2217305661153</v>
      </c>
      <c r="E41" s="3253">
        <v>0.45748806266690273</v>
      </c>
      <c r="F41" s="3253">
        <v>0.22500199521615877</v>
      </c>
      <c r="G41" s="3253">
        <v>0.30909368499805367</v>
      </c>
      <c r="H41" s="3253">
        <v>0</v>
      </c>
      <c r="I41" s="3253">
        <v>8.4162571188837725E-3</v>
      </c>
      <c r="J41" s="3254">
        <v>0</v>
      </c>
      <c r="K41" s="3251">
        <f t="shared" si="0"/>
        <v>138.22297092998141</v>
      </c>
    </row>
    <row r="42" spans="1:11" ht="21" customHeight="1">
      <c r="A42" s="5131"/>
      <c r="B42" s="3250" t="s">
        <v>53</v>
      </c>
      <c r="C42" s="3251">
        <v>289</v>
      </c>
      <c r="D42" s="3252">
        <v>329.92211972495897</v>
      </c>
      <c r="E42" s="3253">
        <v>0.48499539302984723</v>
      </c>
      <c r="F42" s="3253">
        <v>0.28301604746175824</v>
      </c>
      <c r="G42" s="3253">
        <v>0.22881821156710383</v>
      </c>
      <c r="H42" s="3253">
        <v>3.1703479412901318E-3</v>
      </c>
      <c r="I42" s="3253">
        <v>0</v>
      </c>
      <c r="J42" s="3254">
        <v>0</v>
      </c>
      <c r="K42" s="3251">
        <f t="shared" si="0"/>
        <v>124.83262062113947</v>
      </c>
    </row>
    <row r="43" spans="1:11" ht="21" customHeight="1">
      <c r="A43" s="5131"/>
      <c r="B43" s="3250" t="s">
        <v>54</v>
      </c>
      <c r="C43" s="3251">
        <v>362</v>
      </c>
      <c r="D43" s="3252">
        <v>419.13405786652447</v>
      </c>
      <c r="E43" s="3253">
        <v>0.39386759576391261</v>
      </c>
      <c r="F43" s="3253">
        <v>0.28861816813149183</v>
      </c>
      <c r="G43" s="3253">
        <v>0.3065839283147701</v>
      </c>
      <c r="H43" s="3253">
        <v>6.3345088914988669E-3</v>
      </c>
      <c r="I43" s="3253">
        <v>4.5957988983279588E-3</v>
      </c>
      <c r="J43" s="3254">
        <v>0</v>
      </c>
      <c r="K43" s="3251">
        <f t="shared" si="0"/>
        <v>156.36473586454147</v>
      </c>
    </row>
    <row r="44" spans="1:11" ht="21" customHeight="1">
      <c r="A44" s="5131"/>
      <c r="B44" s="3250" t="s">
        <v>55</v>
      </c>
      <c r="C44" s="3251">
        <v>256</v>
      </c>
      <c r="D44" s="3252">
        <v>322.74123486502634</v>
      </c>
      <c r="E44" s="3253">
        <v>0.45386047660627826</v>
      </c>
      <c r="F44" s="3253">
        <v>0.30039997388780676</v>
      </c>
      <c r="G44" s="3253">
        <v>0.23772584358156229</v>
      </c>
      <c r="H44" s="3253">
        <v>0</v>
      </c>
      <c r="I44" s="3253">
        <v>8.0137059243534179E-3</v>
      </c>
      <c r="J44" s="3254">
        <v>0</v>
      </c>
      <c r="K44" s="3251">
        <f t="shared" si="0"/>
        <v>110.57837674398513</v>
      </c>
    </row>
    <row r="45" spans="1:11" ht="21" customHeight="1">
      <c r="A45" s="5131"/>
      <c r="B45" s="3250" t="s">
        <v>56</v>
      </c>
      <c r="C45" s="3251">
        <v>292</v>
      </c>
      <c r="D45" s="3252">
        <v>382.56667959930917</v>
      </c>
      <c r="E45" s="3253">
        <v>0.4377540196025137</v>
      </c>
      <c r="F45" s="3253">
        <v>0.22396437968092331</v>
      </c>
      <c r="G45" s="3253">
        <v>0.31665146303538838</v>
      </c>
      <c r="H45" s="3253">
        <v>7.9669090889310269E-3</v>
      </c>
      <c r="I45" s="3253">
        <v>1.0595864148355696E-2</v>
      </c>
      <c r="J45" s="3254">
        <v>3.0673644438890097E-3</v>
      </c>
      <c r="K45" s="3251">
        <f t="shared" si="0"/>
        <v>126.12846097360804</v>
      </c>
    </row>
    <row r="46" spans="1:11" ht="21" customHeight="1">
      <c r="A46" s="5131"/>
      <c r="B46" s="3250" t="s">
        <v>57</v>
      </c>
      <c r="C46" s="3251">
        <v>269</v>
      </c>
      <c r="D46" s="3252">
        <v>370.53567101806357</v>
      </c>
      <c r="E46" s="3253">
        <v>0.48815323716365472</v>
      </c>
      <c r="F46" s="3253">
        <v>0.28387142821902372</v>
      </c>
      <c r="G46" s="3253">
        <v>0.21689502184491943</v>
      </c>
      <c r="H46" s="3253">
        <v>1.1080312772403901E-2</v>
      </c>
      <c r="I46" s="3253">
        <v>0</v>
      </c>
      <c r="J46" s="3254">
        <v>0</v>
      </c>
      <c r="K46" s="3251">
        <f t="shared" si="0"/>
        <v>116.19368493801562</v>
      </c>
    </row>
    <row r="47" spans="1:11" ht="21" customHeight="1">
      <c r="A47" s="5131"/>
      <c r="B47" s="3250" t="s">
        <v>58</v>
      </c>
      <c r="C47" s="3251">
        <v>262</v>
      </c>
      <c r="D47" s="3252">
        <v>388.43428908571929</v>
      </c>
      <c r="E47" s="3253">
        <v>0.44751412566607762</v>
      </c>
      <c r="F47" s="3253">
        <v>0.27769272418175139</v>
      </c>
      <c r="G47" s="3253">
        <v>0.26183974209023297</v>
      </c>
      <c r="H47" s="3253">
        <v>1.295340806193797E-2</v>
      </c>
      <c r="I47" s="3253">
        <v>0</v>
      </c>
      <c r="J47" s="3254">
        <v>0</v>
      </c>
      <c r="K47" s="3251">
        <f t="shared" si="0"/>
        <v>113.17005744892228</v>
      </c>
    </row>
    <row r="48" spans="1:11" ht="21" customHeight="1">
      <c r="A48" s="5131"/>
      <c r="B48" s="3250" t="s">
        <v>59</v>
      </c>
      <c r="C48" s="3251">
        <v>270</v>
      </c>
      <c r="D48" s="3252">
        <v>402.72505932892938</v>
      </c>
      <c r="E48" s="3253">
        <v>0.45171389651118304</v>
      </c>
      <c r="F48" s="3253">
        <v>0.2611655183351283</v>
      </c>
      <c r="G48" s="3253">
        <v>0.27338963084391121</v>
      </c>
      <c r="H48" s="3253">
        <v>6.4054858322750837E-3</v>
      </c>
      <c r="I48" s="3253">
        <v>7.3254684775032539E-3</v>
      </c>
      <c r="J48" s="3254">
        <v>0</v>
      </c>
      <c r="K48" s="3251">
        <f t="shared" si="0"/>
        <v>116.62563172217182</v>
      </c>
    </row>
    <row r="49" spans="1:11" ht="21" customHeight="1">
      <c r="A49" s="5131"/>
      <c r="B49" s="3250" t="s">
        <v>60</v>
      </c>
      <c r="C49" s="3251">
        <v>259</v>
      </c>
      <c r="D49" s="3252">
        <v>397.47829035087659</v>
      </c>
      <c r="E49" s="3253">
        <v>0.38051478480945156</v>
      </c>
      <c r="F49" s="3253">
        <v>0.2865486153524649</v>
      </c>
      <c r="G49" s="3253">
        <v>0.32738725391675372</v>
      </c>
      <c r="H49" s="3253">
        <v>2.8026510123725632E-3</v>
      </c>
      <c r="I49" s="3253">
        <v>2.7466949089572888E-3</v>
      </c>
      <c r="J49" s="3254">
        <v>0</v>
      </c>
      <c r="K49" s="3251">
        <f t="shared" si="0"/>
        <v>111.87421709645371</v>
      </c>
    </row>
    <row r="50" spans="1:11" ht="21" customHeight="1">
      <c r="A50" s="5131"/>
      <c r="B50" s="3250" t="s">
        <v>61</v>
      </c>
      <c r="C50" s="3251">
        <v>209</v>
      </c>
      <c r="D50" s="3252">
        <v>395.10471408495704</v>
      </c>
      <c r="E50" s="3253">
        <v>0.43407795943925281</v>
      </c>
      <c r="F50" s="3253">
        <v>0.28276745346658838</v>
      </c>
      <c r="G50" s="3253">
        <v>0.25685786199828292</v>
      </c>
      <c r="H50" s="3253">
        <v>1.7408691907787537E-2</v>
      </c>
      <c r="I50" s="3253">
        <v>6.1248376158560651E-3</v>
      </c>
      <c r="J50" s="3254">
        <v>2.7631955722326484E-3</v>
      </c>
      <c r="K50" s="3251">
        <f t="shared" si="0"/>
        <v>90.276877888644108</v>
      </c>
    </row>
    <row r="51" spans="1:11" ht="21" customHeight="1">
      <c r="A51" s="5131" t="s">
        <v>62</v>
      </c>
      <c r="B51" s="3250" t="s">
        <v>17</v>
      </c>
      <c r="C51" s="3251">
        <v>971</v>
      </c>
      <c r="D51" s="3252">
        <v>1213.6211952792532</v>
      </c>
      <c r="E51" s="3253">
        <v>0.4077402401360527</v>
      </c>
      <c r="F51" s="3253">
        <v>0.26433759505820709</v>
      </c>
      <c r="G51" s="3253">
        <v>0.31831127752202359</v>
      </c>
      <c r="H51" s="3253">
        <v>9.8030692408741771E-4</v>
      </c>
      <c r="I51" s="3253">
        <v>7.7309985125311627E-3</v>
      </c>
      <c r="J51" s="3254">
        <v>8.9958184709899413E-4</v>
      </c>
      <c r="K51" s="3251">
        <f t="shared" si="0"/>
        <v>419.42032741566237</v>
      </c>
    </row>
    <row r="52" spans="1:11" ht="21" customHeight="1">
      <c r="A52" s="5131"/>
      <c r="B52" s="3250" t="s">
        <v>18</v>
      </c>
      <c r="C52" s="3251">
        <v>1817</v>
      </c>
      <c r="D52" s="3252">
        <v>2555.2426512112356</v>
      </c>
      <c r="E52" s="3253">
        <v>0.45724647959759351</v>
      </c>
      <c r="F52" s="3253">
        <v>0.27436454932112903</v>
      </c>
      <c r="G52" s="3253">
        <v>0.25464507063721686</v>
      </c>
      <c r="H52" s="3253">
        <v>9.8887778140069223E-3</v>
      </c>
      <c r="I52" s="3253">
        <v>3.3958819274638704E-3</v>
      </c>
      <c r="J52" s="3254">
        <v>4.5924070258585861E-4</v>
      </c>
      <c r="K52" s="3251">
        <f t="shared" si="0"/>
        <v>784.84730681180076</v>
      </c>
    </row>
    <row r="53" spans="1:11" ht="21" customHeight="1">
      <c r="A53" s="5131" t="s">
        <v>63</v>
      </c>
      <c r="B53" s="3250" t="s">
        <v>64</v>
      </c>
      <c r="C53" s="3251">
        <v>321</v>
      </c>
      <c r="D53" s="3252">
        <v>392.39348004602357</v>
      </c>
      <c r="E53" s="3253">
        <v>0.44106634504293452</v>
      </c>
      <c r="F53" s="3253">
        <v>0.23927944447649266</v>
      </c>
      <c r="G53" s="3253">
        <v>0.31404073035833913</v>
      </c>
      <c r="H53" s="3253">
        <v>5.6134801222350768E-3</v>
      </c>
      <c r="I53" s="3253">
        <v>0</v>
      </c>
      <c r="J53" s="3254">
        <v>0</v>
      </c>
      <c r="K53" s="3251">
        <f t="shared" si="0"/>
        <v>138.65491771413761</v>
      </c>
    </row>
    <row r="54" spans="1:11" ht="57" customHeight="1">
      <c r="A54" s="5131"/>
      <c r="B54" s="3250" t="s">
        <v>65</v>
      </c>
      <c r="C54" s="3251">
        <v>1699</v>
      </c>
      <c r="D54" s="3252">
        <v>2469.4021763337446</v>
      </c>
      <c r="E54" s="3253">
        <v>0.44755632572334675</v>
      </c>
      <c r="F54" s="3253">
        <v>0.28098758031212184</v>
      </c>
      <c r="G54" s="3253">
        <v>0.25532263439031067</v>
      </c>
      <c r="H54" s="3253">
        <v>9.3987473602710238E-3</v>
      </c>
      <c r="I54" s="3253">
        <v>5.8173958494202671E-3</v>
      </c>
      <c r="J54" s="3254">
        <v>9.1731636452613632E-4</v>
      </c>
      <c r="K54" s="3251">
        <f t="shared" si="0"/>
        <v>733.8775862813701</v>
      </c>
    </row>
    <row r="55" spans="1:11" ht="40.35" customHeight="1">
      <c r="A55" s="5131"/>
      <c r="B55" s="3250" t="s">
        <v>66</v>
      </c>
      <c r="C55" s="3251">
        <v>293</v>
      </c>
      <c r="D55" s="3252">
        <v>410.6024102953516</v>
      </c>
      <c r="E55" s="3253">
        <v>0.42129060713129801</v>
      </c>
      <c r="F55" s="3253">
        <v>0.25664712533188039</v>
      </c>
      <c r="G55" s="3253">
        <v>0.31306496033348008</v>
      </c>
      <c r="H55" s="3253">
        <v>0</v>
      </c>
      <c r="I55" s="3253">
        <v>8.99730720334211E-3</v>
      </c>
      <c r="J55" s="3254">
        <v>0</v>
      </c>
      <c r="K55" s="3251">
        <f t="shared" si="0"/>
        <v>126.56040775776424</v>
      </c>
    </row>
    <row r="56" spans="1:11" ht="57" customHeight="1">
      <c r="A56" s="5131"/>
      <c r="B56" s="3250" t="s">
        <v>67</v>
      </c>
      <c r="C56" s="3251">
        <v>475</v>
      </c>
      <c r="D56" s="3252">
        <v>496.46577981536672</v>
      </c>
      <c r="E56" s="3253">
        <v>0.42695156733966017</v>
      </c>
      <c r="F56" s="3253">
        <v>0.25929429013535804</v>
      </c>
      <c r="G56" s="3253">
        <v>0.31164731471210783</v>
      </c>
      <c r="H56" s="3253">
        <v>2.1068278128758252E-3</v>
      </c>
      <c r="I56" s="3253">
        <v>0</v>
      </c>
      <c r="J56" s="3254">
        <v>0</v>
      </c>
      <c r="K56" s="3251">
        <f t="shared" si="0"/>
        <v>205.17472247419116</v>
      </c>
    </row>
    <row r="57" spans="1:11" ht="27" customHeight="1">
      <c r="A57" s="5131" t="s">
        <v>68</v>
      </c>
      <c r="B57" s="3250" t="s">
        <v>17</v>
      </c>
      <c r="C57" s="3251">
        <v>732</v>
      </c>
      <c r="D57" s="3252">
        <v>855.07458911589163</v>
      </c>
      <c r="E57" s="3253">
        <v>0.42189129779473705</v>
      </c>
      <c r="F57" s="3253">
        <v>0.25724018492187906</v>
      </c>
      <c r="G57" s="3253">
        <v>0.3153248091703687</v>
      </c>
      <c r="H57" s="3253">
        <v>1.2232475697091917E-3</v>
      </c>
      <c r="I57" s="3253">
        <v>4.3204605433074033E-3</v>
      </c>
      <c r="J57" s="3254">
        <v>0</v>
      </c>
      <c r="K57" s="3251">
        <f t="shared" si="0"/>
        <v>316.18504600233251</v>
      </c>
    </row>
    <row r="58" spans="1:11" ht="27" customHeight="1">
      <c r="A58" s="5131"/>
      <c r="B58" s="3250" t="s">
        <v>18</v>
      </c>
      <c r="C58" s="3251">
        <v>2056</v>
      </c>
      <c r="D58" s="3252">
        <v>2913.7892573745958</v>
      </c>
      <c r="E58" s="3253">
        <v>0.44700191442173148</v>
      </c>
      <c r="F58" s="3253">
        <v>0.27521350729869076</v>
      </c>
      <c r="G58" s="3253">
        <v>0.26335570595180047</v>
      </c>
      <c r="H58" s="3253">
        <v>8.7212828183374502E-3</v>
      </c>
      <c r="I58" s="3253">
        <v>4.9301746633855746E-3</v>
      </c>
      <c r="J58" s="3254">
        <v>7.7741484605116156E-4</v>
      </c>
      <c r="K58" s="3251">
        <f t="shared" si="0"/>
        <v>888.08258822513062</v>
      </c>
    </row>
    <row r="59" spans="1:11" ht="27" customHeight="1">
      <c r="A59" s="5131" t="s">
        <v>69</v>
      </c>
      <c r="B59" s="3250" t="s">
        <v>17</v>
      </c>
      <c r="C59" s="3251">
        <v>768</v>
      </c>
      <c r="D59" s="3252">
        <v>907.06819011071832</v>
      </c>
      <c r="E59" s="3253">
        <v>0.4243890214015697</v>
      </c>
      <c r="F59" s="3253">
        <v>0.25809599847370857</v>
      </c>
      <c r="G59" s="3253">
        <v>0.31228904012528658</v>
      </c>
      <c r="H59" s="3253">
        <v>1.1531304090031285E-3</v>
      </c>
      <c r="I59" s="3253">
        <v>4.0728095904333994E-3</v>
      </c>
      <c r="J59" s="3254">
        <v>0</v>
      </c>
      <c r="K59" s="3251">
        <f t="shared" si="0"/>
        <v>331.7351302319554</v>
      </c>
    </row>
    <row r="60" spans="1:11" ht="27" customHeight="1">
      <c r="A60" s="5131"/>
      <c r="B60" s="3250" t="s">
        <v>18</v>
      </c>
      <c r="C60" s="3251">
        <v>2020</v>
      </c>
      <c r="D60" s="3252">
        <v>2861.7956563797688</v>
      </c>
      <c r="E60" s="3253">
        <v>0.44666645572199232</v>
      </c>
      <c r="F60" s="3253">
        <v>0.27526879304291524</v>
      </c>
      <c r="G60" s="3253">
        <v>0.26337373264647268</v>
      </c>
      <c r="H60" s="3253">
        <v>8.8797326007350168E-3</v>
      </c>
      <c r="I60" s="3253">
        <v>5.0197469337576487E-3</v>
      </c>
      <c r="J60" s="3254">
        <v>7.9153905412413493E-4</v>
      </c>
      <c r="K60" s="3251">
        <f t="shared" si="0"/>
        <v>872.53250399550768</v>
      </c>
    </row>
    <row r="61" spans="1:11" ht="27" customHeight="1">
      <c r="A61" s="5131" t="s">
        <v>70</v>
      </c>
      <c r="B61" s="3250" t="s">
        <v>17</v>
      </c>
      <c r="C61" s="3251">
        <v>816</v>
      </c>
      <c r="D61" s="3252">
        <v>909.32393832022626</v>
      </c>
      <c r="E61" s="3253">
        <v>0.43637495100355667</v>
      </c>
      <c r="F61" s="3253">
        <v>0.24802176320783931</v>
      </c>
      <c r="G61" s="3253">
        <v>0.31203067455900341</v>
      </c>
      <c r="H61" s="3253">
        <v>3.5726112296023769E-3</v>
      </c>
      <c r="I61" s="3253">
        <v>0</v>
      </c>
      <c r="J61" s="3254">
        <v>0</v>
      </c>
      <c r="K61" s="3251">
        <f t="shared" si="0"/>
        <v>352.46857587145263</v>
      </c>
    </row>
    <row r="62" spans="1:11" ht="27" customHeight="1">
      <c r="A62" s="5131"/>
      <c r="B62" s="3250" t="s">
        <v>18</v>
      </c>
      <c r="C62" s="3251">
        <v>1972</v>
      </c>
      <c r="D62" s="3252">
        <v>2859.5399081702608</v>
      </c>
      <c r="E62" s="3253">
        <v>0.44287254454190028</v>
      </c>
      <c r="F62" s="3253">
        <v>0.27848591225913671</v>
      </c>
      <c r="G62" s="3253">
        <v>0.26341730517247258</v>
      </c>
      <c r="H62" s="3253">
        <v>8.1164410819904494E-3</v>
      </c>
      <c r="I62" s="3253">
        <v>6.3156334847479937E-3</v>
      </c>
      <c r="J62" s="3254">
        <v>7.9216345974931753E-4</v>
      </c>
      <c r="K62" s="3251">
        <f t="shared" si="0"/>
        <v>851.79905835601051</v>
      </c>
    </row>
    <row r="63" spans="1:11" ht="27" customHeight="1">
      <c r="A63" s="5131" t="s">
        <v>71</v>
      </c>
      <c r="B63" s="3250" t="s">
        <v>17</v>
      </c>
      <c r="C63" s="3251">
        <v>2594</v>
      </c>
      <c r="D63" s="3252">
        <v>3489.511700028836</v>
      </c>
      <c r="E63" s="3253">
        <v>0.43309171690619663</v>
      </c>
      <c r="F63" s="3253">
        <v>0.27313321674805363</v>
      </c>
      <c r="G63" s="3253">
        <v>0.28036832604989836</v>
      </c>
      <c r="H63" s="3253">
        <v>7.5821348011054831E-3</v>
      </c>
      <c r="I63" s="3253">
        <v>5.1754536300491726E-3</v>
      </c>
      <c r="J63" s="3254">
        <v>6.4915186469461641E-4</v>
      </c>
      <c r="K63" s="3251">
        <f t="shared" si="0"/>
        <v>1120.4699581011619</v>
      </c>
    </row>
    <row r="64" spans="1:11" ht="27" customHeight="1">
      <c r="A64" s="5131"/>
      <c r="B64" s="3250" t="s">
        <v>18</v>
      </c>
      <c r="C64" s="3251">
        <v>194</v>
      </c>
      <c r="D64" s="3252">
        <v>279.35214646165099</v>
      </c>
      <c r="E64" s="3253">
        <v>0.54389877785469065</v>
      </c>
      <c r="F64" s="3253">
        <v>0.24618443724067368</v>
      </c>
      <c r="G64" s="3253">
        <v>0.20991678490463608</v>
      </c>
      <c r="H64" s="3253">
        <v>0</v>
      </c>
      <c r="I64" s="3253">
        <v>0</v>
      </c>
      <c r="J64" s="3254">
        <v>0</v>
      </c>
      <c r="K64" s="3251">
        <f t="shared" si="0"/>
        <v>83.797676126301241</v>
      </c>
    </row>
    <row r="65" spans="1:11" ht="27" customHeight="1">
      <c r="A65" s="5131" t="s">
        <v>72</v>
      </c>
      <c r="B65" s="3250" t="s">
        <v>17</v>
      </c>
      <c r="C65" s="3251">
        <v>1937</v>
      </c>
      <c r="D65" s="3252">
        <v>2638.3846208437794</v>
      </c>
      <c r="E65" s="3253">
        <v>0.42794230007164702</v>
      </c>
      <c r="F65" s="3253">
        <v>0.27170168347254381</v>
      </c>
      <c r="G65" s="3253">
        <v>0.28883130931124457</v>
      </c>
      <c r="H65" s="3253">
        <v>6.407901826527871E-3</v>
      </c>
      <c r="I65" s="3253">
        <v>4.6720364162009219E-3</v>
      </c>
      <c r="J65" s="3254">
        <v>4.447689018306637E-4</v>
      </c>
      <c r="K65" s="3251">
        <f t="shared" si="0"/>
        <v>836.68092091054382</v>
      </c>
    </row>
    <row r="66" spans="1:11" ht="27" customHeight="1">
      <c r="A66" s="5131"/>
      <c r="B66" s="3250" t="s">
        <v>18</v>
      </c>
      <c r="C66" s="3251">
        <v>851</v>
      </c>
      <c r="D66" s="3252">
        <v>1130.479225646711</v>
      </c>
      <c r="E66" s="3253">
        <v>0.47249123128132842</v>
      </c>
      <c r="F66" s="3253">
        <v>0.26981492134158069</v>
      </c>
      <c r="G66" s="3253">
        <v>0.24320763068230075</v>
      </c>
      <c r="H66" s="3253">
        <v>8.4490172415166917E-3</v>
      </c>
      <c r="I66" s="3253">
        <v>5.0714571629628426E-3</v>
      </c>
      <c r="J66" s="3254">
        <v>9.6574229031342305E-4</v>
      </c>
      <c r="K66" s="3251">
        <f t="shared" si="0"/>
        <v>367.58671331691932</v>
      </c>
    </row>
    <row r="67" spans="1:11" ht="27" customHeight="1">
      <c r="A67" s="5131" t="s">
        <v>73</v>
      </c>
      <c r="B67" s="3250" t="s">
        <v>17</v>
      </c>
      <c r="C67" s="3251">
        <v>312</v>
      </c>
      <c r="D67" s="3252">
        <v>443.79779663452467</v>
      </c>
      <c r="E67" s="3253">
        <v>0.41185709449762486</v>
      </c>
      <c r="F67" s="3253">
        <v>0.27356293024275224</v>
      </c>
      <c r="G67" s="3253">
        <v>0.30548691632422059</v>
      </c>
      <c r="H67" s="3253">
        <v>0</v>
      </c>
      <c r="I67" s="3253">
        <v>9.0930589354031605E-3</v>
      </c>
      <c r="J67" s="3254">
        <v>0</v>
      </c>
      <c r="K67" s="3251">
        <f t="shared" si="0"/>
        <v>134.76739665673188</v>
      </c>
    </row>
    <row r="68" spans="1:11" ht="27" customHeight="1">
      <c r="A68" s="5131"/>
      <c r="B68" s="3250" t="s">
        <v>18</v>
      </c>
      <c r="C68" s="3251">
        <v>2476</v>
      </c>
      <c r="D68" s="3252">
        <v>3325.0660498559632</v>
      </c>
      <c r="E68" s="3253">
        <v>0.44523525581668155</v>
      </c>
      <c r="F68" s="3253">
        <v>0.27081178758354912</v>
      </c>
      <c r="G68" s="3253">
        <v>0.27109682172591493</v>
      </c>
      <c r="H68" s="3253">
        <v>7.957119558812828E-3</v>
      </c>
      <c r="I68" s="3253">
        <v>4.2177587646480023E-3</v>
      </c>
      <c r="J68" s="3254">
        <v>6.8125655039108946E-4</v>
      </c>
      <c r="K68" s="3251">
        <f t="shared" si="0"/>
        <v>1069.5002375707313</v>
      </c>
    </row>
    <row r="69" spans="1:11" ht="21" customHeight="1">
      <c r="A69" s="5131" t="s">
        <v>74</v>
      </c>
      <c r="B69" s="3250" t="s">
        <v>17</v>
      </c>
      <c r="C69" s="3251">
        <v>2207</v>
      </c>
      <c r="D69" s="3252">
        <v>2829.7110620924418</v>
      </c>
      <c r="E69" s="3253">
        <v>0.44593124393865652</v>
      </c>
      <c r="F69" s="3253">
        <v>0.26929774392408001</v>
      </c>
      <c r="G69" s="3253">
        <v>0.27443728105123327</v>
      </c>
      <c r="H69" s="3253">
        <v>5.2050507453868574E-3</v>
      </c>
      <c r="I69" s="3253">
        <v>4.3281664446083628E-3</v>
      </c>
      <c r="J69" s="3254">
        <v>8.0051389602738129E-4</v>
      </c>
      <c r="K69" s="3251">
        <f t="shared" ref="K69:K78" si="1">C69/$Q$8</f>
        <v>953.30655263271558</v>
      </c>
    </row>
    <row r="70" spans="1:11" ht="21" customHeight="1">
      <c r="A70" s="5131"/>
      <c r="B70" s="3250" t="s">
        <v>18</v>
      </c>
      <c r="C70" s="3251">
        <v>581</v>
      </c>
      <c r="D70" s="3252">
        <v>939.15278439805752</v>
      </c>
      <c r="E70" s="3253">
        <v>0.42736532025799479</v>
      </c>
      <c r="F70" s="3253">
        <v>0.27667372744416274</v>
      </c>
      <c r="G70" s="3253">
        <v>0.27728294351564897</v>
      </c>
      <c r="H70" s="3253">
        <v>1.2489084440288819E-2</v>
      </c>
      <c r="I70" s="3253">
        <v>6.1889243419036202E-3</v>
      </c>
      <c r="J70" s="3254">
        <v>0</v>
      </c>
      <c r="K70" s="3251">
        <f t="shared" si="1"/>
        <v>250.9610815947475</v>
      </c>
    </row>
    <row r="71" spans="1:11" ht="21" customHeight="1">
      <c r="A71" s="5131" t="s">
        <v>75</v>
      </c>
      <c r="B71" s="3250" t="s">
        <v>76</v>
      </c>
      <c r="C71" s="3251">
        <v>352</v>
      </c>
      <c r="D71" s="3252">
        <v>466.11533959663558</v>
      </c>
      <c r="E71" s="3253">
        <v>0.35313403865974807</v>
      </c>
      <c r="F71" s="3253">
        <v>0.29780747334396324</v>
      </c>
      <c r="G71" s="3253">
        <v>0.34342335297108528</v>
      </c>
      <c r="H71" s="3253">
        <v>5.635135025203233E-3</v>
      </c>
      <c r="I71" s="3253">
        <v>0</v>
      </c>
      <c r="J71" s="3254">
        <v>0</v>
      </c>
      <c r="K71" s="3251">
        <f t="shared" si="1"/>
        <v>152.04526802297957</v>
      </c>
    </row>
    <row r="72" spans="1:11" ht="21" customHeight="1">
      <c r="A72" s="5131"/>
      <c r="B72" s="3250" t="s">
        <v>77</v>
      </c>
      <c r="C72" s="3251">
        <v>307</v>
      </c>
      <c r="D72" s="3252">
        <v>410.55633521603727</v>
      </c>
      <c r="E72" s="3253">
        <v>0.32836628546360613</v>
      </c>
      <c r="F72" s="3253">
        <v>0.35897657239623826</v>
      </c>
      <c r="G72" s="3253">
        <v>0.31265714214015689</v>
      </c>
      <c r="H72" s="3253">
        <v>0</v>
      </c>
      <c r="I72" s="3253">
        <v>0</v>
      </c>
      <c r="J72" s="3254">
        <v>0</v>
      </c>
      <c r="K72" s="3251">
        <f t="shared" si="1"/>
        <v>132.60766273595092</v>
      </c>
    </row>
    <row r="73" spans="1:11" ht="21" customHeight="1">
      <c r="A73" s="5131"/>
      <c r="B73" s="3250" t="s">
        <v>78</v>
      </c>
      <c r="C73" s="3251">
        <v>273</v>
      </c>
      <c r="D73" s="3252">
        <v>373.62792288656453</v>
      </c>
      <c r="E73" s="3253">
        <v>0.58204267110015395</v>
      </c>
      <c r="F73" s="3253">
        <v>0.16350503118557133</v>
      </c>
      <c r="G73" s="3253">
        <v>0.25086494839357043</v>
      </c>
      <c r="H73" s="3253">
        <v>0</v>
      </c>
      <c r="I73" s="3253">
        <v>3.587349320705703E-3</v>
      </c>
      <c r="J73" s="3254">
        <v>0</v>
      </c>
      <c r="K73" s="3251">
        <f t="shared" si="1"/>
        <v>117.92147207464039</v>
      </c>
    </row>
    <row r="74" spans="1:11" ht="21" customHeight="1">
      <c r="A74" s="5131"/>
      <c r="B74" s="3250" t="s">
        <v>79</v>
      </c>
      <c r="C74" s="3251">
        <v>250</v>
      </c>
      <c r="D74" s="3252">
        <v>338.78058095496834</v>
      </c>
      <c r="E74" s="3253">
        <v>0.52337106608044626</v>
      </c>
      <c r="F74" s="3253">
        <v>0.17926772581317763</v>
      </c>
      <c r="G74" s="3253">
        <v>0.29736120810637667</v>
      </c>
      <c r="H74" s="3253">
        <v>0</v>
      </c>
      <c r="I74" s="3253">
        <v>0</v>
      </c>
      <c r="J74" s="3254">
        <v>0</v>
      </c>
      <c r="K74" s="3251">
        <f t="shared" si="1"/>
        <v>107.98669603904798</v>
      </c>
    </row>
    <row r="75" spans="1:11" ht="21" customHeight="1">
      <c r="A75" s="5131"/>
      <c r="B75" s="3250" t="s">
        <v>80</v>
      </c>
      <c r="C75" s="3251">
        <v>294</v>
      </c>
      <c r="D75" s="3252">
        <v>407.14135045763561</v>
      </c>
      <c r="E75" s="3253">
        <v>0.41712795561848987</v>
      </c>
      <c r="F75" s="3253">
        <v>0.27266941332998484</v>
      </c>
      <c r="G75" s="3253">
        <v>0.27565156821597864</v>
      </c>
      <c r="H75" s="3253">
        <v>2.7325706462827917E-2</v>
      </c>
      <c r="I75" s="3253">
        <v>7.2253563727190063E-3</v>
      </c>
      <c r="J75" s="3254">
        <v>0</v>
      </c>
      <c r="K75" s="3251">
        <f t="shared" si="1"/>
        <v>126.99235454192042</v>
      </c>
    </row>
    <row r="76" spans="1:11" ht="21" customHeight="1">
      <c r="A76" s="5131"/>
      <c r="B76" s="3250" t="s">
        <v>81</v>
      </c>
      <c r="C76" s="3251">
        <v>379</v>
      </c>
      <c r="D76" s="3252">
        <v>515.65819708750598</v>
      </c>
      <c r="E76" s="3253">
        <v>0.53430677906674195</v>
      </c>
      <c r="F76" s="3253">
        <v>0.24492082209193181</v>
      </c>
      <c r="G76" s="3253">
        <v>0.20277157301909121</v>
      </c>
      <c r="H76" s="3253">
        <v>1.8000825822235732E-2</v>
      </c>
      <c r="I76" s="3253">
        <v>0</v>
      </c>
      <c r="J76" s="3254">
        <v>0</v>
      </c>
      <c r="K76" s="3251">
        <f t="shared" si="1"/>
        <v>163.70783119519675</v>
      </c>
    </row>
    <row r="77" spans="1:11" ht="21" customHeight="1">
      <c r="A77" s="5131"/>
      <c r="B77" s="3250" t="s">
        <v>82</v>
      </c>
      <c r="C77" s="3251">
        <v>373</v>
      </c>
      <c r="D77" s="3252">
        <v>500.10487910650068</v>
      </c>
      <c r="E77" s="3253">
        <v>0.46424196971501069</v>
      </c>
      <c r="F77" s="3253">
        <v>0.271576332467653</v>
      </c>
      <c r="G77" s="3253">
        <v>0.24657571806316103</v>
      </c>
      <c r="H77" s="3253">
        <v>2.4413555102506691E-3</v>
      </c>
      <c r="I77" s="3253">
        <v>1.5164624243924755E-2</v>
      </c>
      <c r="J77" s="3254">
        <v>0</v>
      </c>
      <c r="K77" s="3251">
        <f t="shared" si="1"/>
        <v>161.1161504902596</v>
      </c>
    </row>
    <row r="78" spans="1:11" ht="21" customHeight="1">
      <c r="A78" s="5132"/>
      <c r="B78" s="3255" t="s">
        <v>83</v>
      </c>
      <c r="C78" s="3256">
        <v>560</v>
      </c>
      <c r="D78" s="3257">
        <v>756.87924118463366</v>
      </c>
      <c r="E78" s="3258">
        <v>0.38514614439356493</v>
      </c>
      <c r="F78" s="3258">
        <v>0.31805790765065406</v>
      </c>
      <c r="G78" s="3258">
        <v>0.28270949447488569</v>
      </c>
      <c r="H78" s="3258">
        <v>2.9102304310598386E-3</v>
      </c>
      <c r="I78" s="3258">
        <v>8.1833770267304394E-3</v>
      </c>
      <c r="J78" s="3259">
        <v>2.9928460231013515E-3</v>
      </c>
      <c r="K78" s="3256">
        <f t="shared" si="1"/>
        <v>241.89019912746747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355" priority="1">
      <formula>IF((E$4-E5)/SQRT(((E$4+E5)/2)*(((1-E$4)+(1-E5))/2)*(1/$K$4+1/$K5))&gt;1.96,1,)</formula>
    </cfRule>
    <cfRule type="expression" dxfId="354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Munka52">
    <tabColor theme="8" tint="0.79998168889431442"/>
  </sheetPr>
  <dimension ref="A1:Q78"/>
  <sheetViews>
    <sheetView workbookViewId="0">
      <selection activeCell="F45" sqref="F4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9" width="18.42578125" style="2168" customWidth="1"/>
    <col min="10" max="10" width="18.7109375" style="2168" customWidth="1"/>
    <col min="11" max="11" width="17.42578125" style="2168" hidden="1" customWidth="1"/>
    <col min="12" max="16384" width="10.42578125" style="2168"/>
  </cols>
  <sheetData>
    <row r="1" spans="1:17" s="2157" customFormat="1" ht="20.100000000000001" customHeight="1">
      <c r="A1" s="5148" t="s">
        <v>0</v>
      </c>
      <c r="B1" s="5149"/>
      <c r="C1" s="5154"/>
      <c r="D1" s="5155"/>
      <c r="E1" s="5155" t="s">
        <v>398</v>
      </c>
      <c r="F1" s="5155"/>
      <c r="G1" s="5155"/>
      <c r="H1" s="5155"/>
      <c r="I1" s="5155"/>
      <c r="J1" s="5156"/>
    </row>
    <row r="2" spans="1:17" s="2157" customFormat="1" ht="36" customHeight="1">
      <c r="A2" s="5150"/>
      <c r="B2" s="5151"/>
      <c r="C2" s="5157" t="s">
        <v>1</v>
      </c>
      <c r="D2" s="5159" t="s">
        <v>2</v>
      </c>
      <c r="E2" s="3260" t="s">
        <v>305</v>
      </c>
      <c r="F2" s="3260" t="s">
        <v>306</v>
      </c>
      <c r="G2" s="3260" t="s">
        <v>315</v>
      </c>
      <c r="H2" s="3260" t="s">
        <v>307</v>
      </c>
      <c r="I2" s="3260" t="s">
        <v>338</v>
      </c>
      <c r="J2" s="3261" t="s">
        <v>312</v>
      </c>
      <c r="K2" s="3240"/>
    </row>
    <row r="3" spans="1:17" s="2157" customFormat="1" ht="20.100000000000001" customHeight="1">
      <c r="A3" s="5152"/>
      <c r="B3" s="5153"/>
      <c r="C3" s="5158"/>
      <c r="D3" s="5160"/>
      <c r="E3" s="3262" t="s">
        <v>9</v>
      </c>
      <c r="F3" s="3262" t="s">
        <v>9</v>
      </c>
      <c r="G3" s="3262" t="s">
        <v>9</v>
      </c>
      <c r="H3" s="3262" t="s">
        <v>9</v>
      </c>
      <c r="I3" s="3262" t="s">
        <v>9</v>
      </c>
      <c r="J3" s="3263" t="s">
        <v>9</v>
      </c>
      <c r="K3" s="3243" t="s">
        <v>87</v>
      </c>
    </row>
    <row r="4" spans="1:17" ht="21" customHeight="1">
      <c r="A4" s="3264" t="s">
        <v>10</v>
      </c>
      <c r="B4" s="3265" t="s">
        <v>10</v>
      </c>
      <c r="C4" s="3266">
        <v>77</v>
      </c>
      <c r="D4" s="3267">
        <v>119.56276010120342</v>
      </c>
      <c r="E4" s="3268">
        <v>0.45317550775536719</v>
      </c>
      <c r="F4" s="3268">
        <v>0.22639656047504919</v>
      </c>
      <c r="G4" s="3268">
        <v>0.29882544861435989</v>
      </c>
      <c r="H4" s="3268">
        <v>9.6666144934769455E-3</v>
      </c>
      <c r="I4" s="3268">
        <v>0</v>
      </c>
      <c r="J4" s="3269">
        <v>1.1935868661746762E-2</v>
      </c>
      <c r="K4" s="3246">
        <f>C4/$Q$8</f>
        <v>33.25990238002678</v>
      </c>
    </row>
    <row r="5" spans="1:17" ht="21" customHeight="1">
      <c r="A5" s="5146" t="s">
        <v>11</v>
      </c>
      <c r="B5" s="3270" t="s">
        <v>12</v>
      </c>
      <c r="C5" s="3271">
        <v>15</v>
      </c>
      <c r="D5" s="3272">
        <v>23.460276877470299</v>
      </c>
      <c r="E5" s="3273">
        <v>0.58793784928106974</v>
      </c>
      <c r="F5" s="3273">
        <v>3.6963779351350402E-2</v>
      </c>
      <c r="G5" s="3273">
        <v>0.3750983713675799</v>
      </c>
      <c r="H5" s="3273">
        <v>0</v>
      </c>
      <c r="I5" s="3273">
        <v>0</v>
      </c>
      <c r="J5" s="3274">
        <v>0</v>
      </c>
      <c r="K5" s="3251">
        <f t="shared" ref="K5:K68" si="0">C5/$Q$8</f>
        <v>6.4792017623428793</v>
      </c>
    </row>
    <row r="6" spans="1:17" ht="21" customHeight="1">
      <c r="A6" s="5146"/>
      <c r="B6" s="3270" t="s">
        <v>13</v>
      </c>
      <c r="C6" s="3271">
        <v>26</v>
      </c>
      <c r="D6" s="3272">
        <v>41.542618470200097</v>
      </c>
      <c r="E6" s="3273">
        <v>0.29799831053520426</v>
      </c>
      <c r="F6" s="3273">
        <v>0.39046945817082879</v>
      </c>
      <c r="G6" s="3273">
        <v>0.28371099247380283</v>
      </c>
      <c r="H6" s="3273">
        <v>2.7821238820164171E-2</v>
      </c>
      <c r="I6" s="3273">
        <v>0</v>
      </c>
      <c r="J6" s="3274">
        <v>0</v>
      </c>
      <c r="K6" s="3251">
        <f t="shared" si="0"/>
        <v>11.230616388060991</v>
      </c>
    </row>
    <row r="7" spans="1:17" ht="21" customHeight="1">
      <c r="A7" s="5146"/>
      <c r="B7" s="3270" t="s">
        <v>14</v>
      </c>
      <c r="C7" s="3271">
        <v>21</v>
      </c>
      <c r="D7" s="3272">
        <v>31.572062672640296</v>
      </c>
      <c r="E7" s="3273">
        <v>0.46526812532597683</v>
      </c>
      <c r="F7" s="3273">
        <v>0.13650342677844718</v>
      </c>
      <c r="G7" s="3273">
        <v>0.39822844789557604</v>
      </c>
      <c r="H7" s="3273">
        <v>0</v>
      </c>
      <c r="I7" s="3273">
        <v>0</v>
      </c>
      <c r="J7" s="3274">
        <v>0</v>
      </c>
      <c r="K7" s="3251">
        <f t="shared" si="0"/>
        <v>9.0708824672800308</v>
      </c>
    </row>
    <row r="8" spans="1:17" ht="21" customHeight="1">
      <c r="A8" s="5146"/>
      <c r="B8" s="3270" t="s">
        <v>15</v>
      </c>
      <c r="C8" s="3271">
        <v>15</v>
      </c>
      <c r="D8" s="3272">
        <v>22.987802080892699</v>
      </c>
      <c r="E8" s="3273">
        <v>0.57946493570987856</v>
      </c>
      <c r="F8" s="3273">
        <v>0.24667859326025185</v>
      </c>
      <c r="G8" s="3273">
        <v>0.11177635582868292</v>
      </c>
      <c r="H8" s="3273">
        <v>0</v>
      </c>
      <c r="I8" s="3273">
        <v>0</v>
      </c>
      <c r="J8" s="3274">
        <v>6.2080115201186788E-2</v>
      </c>
      <c r="K8" s="3251">
        <f t="shared" si="0"/>
        <v>6.4792017623428793</v>
      </c>
      <c r="Q8" s="2211">
        <v>2.3151000000000002</v>
      </c>
    </row>
    <row r="9" spans="1:17" ht="21" customHeight="1">
      <c r="A9" s="5146" t="s">
        <v>16</v>
      </c>
      <c r="B9" s="3270" t="s">
        <v>17</v>
      </c>
      <c r="C9" s="3271">
        <v>51</v>
      </c>
      <c r="D9" s="3272">
        <v>74.690994013242872</v>
      </c>
      <c r="E9" s="3273">
        <v>0.44882254537966237</v>
      </c>
      <c r="F9" s="3273">
        <v>0.23132378038123991</v>
      </c>
      <c r="G9" s="3273">
        <v>0.30437969206837628</v>
      </c>
      <c r="H9" s="3273">
        <v>1.5473982170721681E-2</v>
      </c>
      <c r="I9" s="3273">
        <v>0</v>
      </c>
      <c r="J9" s="3274">
        <v>0</v>
      </c>
      <c r="K9" s="3251">
        <f t="shared" si="0"/>
        <v>22.029285991965789</v>
      </c>
    </row>
    <row r="10" spans="1:17" ht="21" customHeight="1">
      <c r="A10" s="5146"/>
      <c r="B10" s="3270" t="s">
        <v>18</v>
      </c>
      <c r="C10" s="3271">
        <v>26</v>
      </c>
      <c r="D10" s="3272">
        <v>44.871766087960502</v>
      </c>
      <c r="E10" s="3273">
        <v>0.46042120176496548</v>
      </c>
      <c r="F10" s="3273">
        <v>0.21819498998651979</v>
      </c>
      <c r="G10" s="3273">
        <v>0.28958017033048761</v>
      </c>
      <c r="H10" s="3273">
        <v>0</v>
      </c>
      <c r="I10" s="3273">
        <v>0</v>
      </c>
      <c r="J10" s="3274">
        <v>3.1803637918027032E-2</v>
      </c>
      <c r="K10" s="3251">
        <f t="shared" si="0"/>
        <v>11.230616388060991</v>
      </c>
    </row>
    <row r="11" spans="1:17" ht="21" customHeight="1">
      <c r="A11" s="5146" t="s">
        <v>19</v>
      </c>
      <c r="B11" s="3270" t="s">
        <v>20</v>
      </c>
      <c r="C11" s="3271">
        <v>11</v>
      </c>
      <c r="D11" s="3272">
        <v>16.3934579156052</v>
      </c>
      <c r="E11" s="3273">
        <v>0.55718624985153975</v>
      </c>
      <c r="F11" s="3273">
        <v>5.2897961033280018E-2</v>
      </c>
      <c r="G11" s="3273">
        <v>0.38991578911518027</v>
      </c>
      <c r="H11" s="3273">
        <v>0</v>
      </c>
      <c r="I11" s="3273">
        <v>0</v>
      </c>
      <c r="J11" s="3274">
        <v>0</v>
      </c>
      <c r="K11" s="3251">
        <f t="shared" si="0"/>
        <v>4.7514146257181116</v>
      </c>
    </row>
    <row r="12" spans="1:17" ht="40.35" customHeight="1">
      <c r="A12" s="5146"/>
      <c r="B12" s="3270" t="s">
        <v>21</v>
      </c>
      <c r="C12" s="3271">
        <v>31</v>
      </c>
      <c r="D12" s="3272">
        <v>42.067569148036206</v>
      </c>
      <c r="E12" s="3273">
        <v>0.39202919218370774</v>
      </c>
      <c r="F12" s="3273">
        <v>0.33187728134257166</v>
      </c>
      <c r="G12" s="3273">
        <v>0.24861946193704035</v>
      </c>
      <c r="H12" s="3273">
        <v>2.7474064536680113E-2</v>
      </c>
      <c r="I12" s="3273">
        <v>0</v>
      </c>
      <c r="J12" s="3274">
        <v>0</v>
      </c>
      <c r="K12" s="3251">
        <f t="shared" si="0"/>
        <v>13.390350308841949</v>
      </c>
    </row>
    <row r="13" spans="1:17" ht="40.35" customHeight="1">
      <c r="A13" s="5146"/>
      <c r="B13" s="3270" t="s">
        <v>22</v>
      </c>
      <c r="C13" s="3271">
        <v>26</v>
      </c>
      <c r="D13" s="3272">
        <v>44.871766087960502</v>
      </c>
      <c r="E13" s="3273">
        <v>0.46042120176496548</v>
      </c>
      <c r="F13" s="3273">
        <v>0.21819498998651979</v>
      </c>
      <c r="G13" s="3273">
        <v>0.28958017033048761</v>
      </c>
      <c r="H13" s="3273">
        <v>0</v>
      </c>
      <c r="I13" s="3273">
        <v>0</v>
      </c>
      <c r="J13" s="3274">
        <v>3.1803637918027032E-2</v>
      </c>
      <c r="K13" s="3251">
        <f t="shared" si="0"/>
        <v>11.230616388060991</v>
      </c>
    </row>
    <row r="14" spans="1:17" ht="40.35" customHeight="1">
      <c r="A14" s="5146"/>
      <c r="B14" s="3270" t="s">
        <v>23</v>
      </c>
      <c r="C14" s="3271">
        <v>5</v>
      </c>
      <c r="D14" s="3272">
        <v>9.1631479877363997</v>
      </c>
      <c r="E14" s="3273">
        <v>0.35338315753268956</v>
      </c>
      <c r="F14" s="3273">
        <v>0.26730465548441618</v>
      </c>
      <c r="G14" s="3273">
        <v>0.37931218698289421</v>
      </c>
      <c r="H14" s="3273">
        <v>0</v>
      </c>
      <c r="I14" s="3273">
        <v>0</v>
      </c>
      <c r="J14" s="3274">
        <v>0</v>
      </c>
      <c r="K14" s="3251">
        <f t="shared" si="0"/>
        <v>2.1597339207809596</v>
      </c>
    </row>
    <row r="15" spans="1:17" ht="40.35" customHeight="1">
      <c r="A15" s="5146"/>
      <c r="B15" s="3270" t="s">
        <v>24</v>
      </c>
      <c r="C15" s="3271">
        <v>4</v>
      </c>
      <c r="D15" s="3272">
        <v>7.0668189618651001</v>
      </c>
      <c r="E15" s="3273">
        <v>0.65927476250977657</v>
      </c>
      <c r="F15" s="3273">
        <v>0</v>
      </c>
      <c r="G15" s="3273">
        <v>0.34072523749022338</v>
      </c>
      <c r="H15" s="3273">
        <v>0</v>
      </c>
      <c r="I15" s="3273">
        <v>0</v>
      </c>
      <c r="J15" s="3274">
        <v>0</v>
      </c>
      <c r="K15" s="3251">
        <f t="shared" si="0"/>
        <v>1.7277871366247677</v>
      </c>
    </row>
    <row r="16" spans="1:17" ht="21" customHeight="1">
      <c r="A16" s="5146" t="s">
        <v>25</v>
      </c>
      <c r="B16" s="3270" t="s">
        <v>26</v>
      </c>
      <c r="C16" s="3271">
        <v>9</v>
      </c>
      <c r="D16" s="3272">
        <v>12.293375407676701</v>
      </c>
      <c r="E16" s="3273">
        <v>0.25009614531702878</v>
      </c>
      <c r="F16" s="3273">
        <v>0.37841886073393577</v>
      </c>
      <c r="G16" s="3273">
        <v>0.37148499394903545</v>
      </c>
      <c r="H16" s="3273">
        <v>0</v>
      </c>
      <c r="I16" s="3273">
        <v>0</v>
      </c>
      <c r="J16" s="3274">
        <v>0</v>
      </c>
      <c r="K16" s="3251">
        <f t="shared" si="0"/>
        <v>3.8875210574057273</v>
      </c>
    </row>
    <row r="17" spans="1:11" ht="21" customHeight="1">
      <c r="A17" s="5146"/>
      <c r="B17" s="3270" t="s">
        <v>27</v>
      </c>
      <c r="C17" s="3271">
        <v>16</v>
      </c>
      <c r="D17" s="3272">
        <v>34.467186693810902</v>
      </c>
      <c r="E17" s="3273">
        <v>0.46815006598663961</v>
      </c>
      <c r="F17" s="3273">
        <v>0.2839299288296242</v>
      </c>
      <c r="G17" s="3273">
        <v>0.24792000518373614</v>
      </c>
      <c r="H17" s="3273">
        <v>0</v>
      </c>
      <c r="I17" s="3273">
        <v>0</v>
      </c>
      <c r="J17" s="3274">
        <v>0</v>
      </c>
      <c r="K17" s="3251">
        <f t="shared" si="0"/>
        <v>6.9111485464990707</v>
      </c>
    </row>
    <row r="18" spans="1:11" ht="40.35" customHeight="1">
      <c r="A18" s="5146"/>
      <c r="B18" s="3270" t="s">
        <v>28</v>
      </c>
      <c r="C18" s="3271">
        <v>32</v>
      </c>
      <c r="D18" s="3272">
        <v>45.194927322071997</v>
      </c>
      <c r="E18" s="3273">
        <v>0.51287629813143654</v>
      </c>
      <c r="F18" s="3273">
        <v>0.20214400553435954</v>
      </c>
      <c r="G18" s="3273">
        <v>0.25940675755198028</v>
      </c>
      <c r="H18" s="3273">
        <v>2.5572938782223779E-2</v>
      </c>
      <c r="I18" s="3273">
        <v>0</v>
      </c>
      <c r="J18" s="3274">
        <v>0</v>
      </c>
      <c r="K18" s="3251">
        <f t="shared" si="0"/>
        <v>13.822297092998141</v>
      </c>
    </row>
    <row r="19" spans="1:11" ht="21" customHeight="1">
      <c r="A19" s="5146"/>
      <c r="B19" s="3270" t="s">
        <v>29</v>
      </c>
      <c r="C19" s="3271">
        <v>19</v>
      </c>
      <c r="D19" s="3272">
        <v>24.815677837385095</v>
      </c>
      <c r="E19" s="3273">
        <v>0.47523045906847494</v>
      </c>
      <c r="F19" s="3273">
        <v>0.14081432918003725</v>
      </c>
      <c r="G19" s="3273">
        <v>0.32644780007587448</v>
      </c>
      <c r="H19" s="3273">
        <v>0</v>
      </c>
      <c r="I19" s="3273">
        <v>0</v>
      </c>
      <c r="J19" s="3274">
        <v>5.7507411675613386E-2</v>
      </c>
      <c r="K19" s="3251">
        <f t="shared" si="0"/>
        <v>8.2069888989676461</v>
      </c>
    </row>
    <row r="20" spans="1:11" ht="21" customHeight="1">
      <c r="A20" s="5146"/>
      <c r="B20" s="3270" t="s">
        <v>30</v>
      </c>
      <c r="C20" s="3271">
        <v>1</v>
      </c>
      <c r="D20" s="3272">
        <v>2.7915928402587</v>
      </c>
      <c r="E20" s="3273">
        <v>0</v>
      </c>
      <c r="F20" s="3273">
        <v>0</v>
      </c>
      <c r="G20" s="3273">
        <v>1</v>
      </c>
      <c r="H20" s="3273">
        <v>0</v>
      </c>
      <c r="I20" s="3273">
        <v>0</v>
      </c>
      <c r="J20" s="3274">
        <v>0</v>
      </c>
      <c r="K20" s="3251">
        <f t="shared" si="0"/>
        <v>0.43194678415619192</v>
      </c>
    </row>
    <row r="21" spans="1:11" ht="21" customHeight="1">
      <c r="A21" s="5146" t="s">
        <v>31</v>
      </c>
      <c r="B21" s="3270" t="s">
        <v>32</v>
      </c>
      <c r="C21" s="3271">
        <v>66</v>
      </c>
      <c r="D21" s="3272">
        <v>100.25380940475661</v>
      </c>
      <c r="E21" s="3273">
        <v>0.49768309027855584</v>
      </c>
      <c r="F21" s="3273">
        <v>0.21063494134353256</v>
      </c>
      <c r="G21" s="3273">
        <v>0.26591883252887372</v>
      </c>
      <c r="H21" s="3273">
        <v>1.1528410905646483E-2</v>
      </c>
      <c r="I21" s="3273">
        <v>0</v>
      </c>
      <c r="J21" s="3274">
        <v>1.4234724943391439E-2</v>
      </c>
      <c r="K21" s="3251">
        <f t="shared" si="0"/>
        <v>28.508487754308668</v>
      </c>
    </row>
    <row r="22" spans="1:11" ht="21" customHeight="1">
      <c r="A22" s="5146"/>
      <c r="B22" s="3270" t="s">
        <v>30</v>
      </c>
      <c r="C22" s="3271">
        <v>11</v>
      </c>
      <c r="D22" s="3272">
        <v>19.308950696446797</v>
      </c>
      <c r="E22" s="3273">
        <v>0.22208813457318133</v>
      </c>
      <c r="F22" s="3273">
        <v>0.30823230521141221</v>
      </c>
      <c r="G22" s="3273">
        <v>0.46967956021540663</v>
      </c>
      <c r="H22" s="3273">
        <v>0</v>
      </c>
      <c r="I22" s="3273">
        <v>0</v>
      </c>
      <c r="J22" s="3274">
        <v>0</v>
      </c>
      <c r="K22" s="3251">
        <f t="shared" si="0"/>
        <v>4.7514146257181116</v>
      </c>
    </row>
    <row r="23" spans="1:11" ht="21" customHeight="1">
      <c r="A23" s="5146" t="s">
        <v>33</v>
      </c>
      <c r="B23" s="3270" t="s">
        <v>34</v>
      </c>
      <c r="C23" s="3271">
        <v>17</v>
      </c>
      <c r="D23" s="3272">
        <v>23.053413736882497</v>
      </c>
      <c r="E23" s="3273">
        <v>0.47502833006649114</v>
      </c>
      <c r="F23" s="3273">
        <v>0.15157855004479032</v>
      </c>
      <c r="G23" s="3273">
        <v>0.31148968911305241</v>
      </c>
      <c r="H23" s="3273">
        <v>0</v>
      </c>
      <c r="I23" s="3273">
        <v>0</v>
      </c>
      <c r="J23" s="3274">
        <v>6.190343077566629E-2</v>
      </c>
      <c r="K23" s="3251">
        <f t="shared" si="0"/>
        <v>7.3430953306552631</v>
      </c>
    </row>
    <row r="24" spans="1:11" ht="21" customHeight="1">
      <c r="A24" s="5146"/>
      <c r="B24" s="3270" t="s">
        <v>35</v>
      </c>
      <c r="C24" s="3271">
        <v>29</v>
      </c>
      <c r="D24" s="3272">
        <v>40.103421160710596</v>
      </c>
      <c r="E24" s="3273">
        <v>0.55616425223138477</v>
      </c>
      <c r="F24" s="3273">
        <v>0.13094330077133381</v>
      </c>
      <c r="G24" s="3273">
        <v>0.28407278333211006</v>
      </c>
      <c r="H24" s="3273">
        <v>2.8819663665171476E-2</v>
      </c>
      <c r="I24" s="3273">
        <v>0</v>
      </c>
      <c r="J24" s="3274">
        <v>0</v>
      </c>
      <c r="K24" s="3251">
        <f t="shared" si="0"/>
        <v>12.526456740529566</v>
      </c>
    </row>
    <row r="25" spans="1:11" ht="21" customHeight="1">
      <c r="A25" s="5146"/>
      <c r="B25" s="3270" t="s">
        <v>36</v>
      </c>
      <c r="C25" s="3271">
        <v>23</v>
      </c>
      <c r="D25" s="3272">
        <v>46.154845578821096</v>
      </c>
      <c r="E25" s="3273">
        <v>0.43668236008428879</v>
      </c>
      <c r="F25" s="3273">
        <v>0.33047552410479542</v>
      </c>
      <c r="G25" s="3273">
        <v>0.23284211581091585</v>
      </c>
      <c r="H25" s="3273">
        <v>0</v>
      </c>
      <c r="I25" s="3273">
        <v>0</v>
      </c>
      <c r="J25" s="3274">
        <v>0</v>
      </c>
      <c r="K25" s="3251">
        <f t="shared" si="0"/>
        <v>9.9347760355924137</v>
      </c>
    </row>
    <row r="26" spans="1:11" ht="21" customHeight="1">
      <c r="A26" s="5146"/>
      <c r="B26" s="3270" t="s">
        <v>37</v>
      </c>
      <c r="C26" s="3271">
        <v>8</v>
      </c>
      <c r="D26" s="3272">
        <v>10.251079624789199</v>
      </c>
      <c r="E26" s="3273">
        <v>7.5386571714029738E-2</v>
      </c>
      <c r="F26" s="3273">
        <v>0.29946831072600588</v>
      </c>
      <c r="G26" s="3273">
        <v>0.62514511755996438</v>
      </c>
      <c r="H26" s="3273">
        <v>0</v>
      </c>
      <c r="I26" s="3273">
        <v>0</v>
      </c>
      <c r="J26" s="3274">
        <v>0</v>
      </c>
      <c r="K26" s="3251">
        <f t="shared" si="0"/>
        <v>3.4555742732495354</v>
      </c>
    </row>
    <row r="27" spans="1:11" ht="21" customHeight="1">
      <c r="A27" s="5146" t="s">
        <v>38</v>
      </c>
      <c r="B27" s="3270" t="s">
        <v>39</v>
      </c>
      <c r="C27" s="3271">
        <v>8</v>
      </c>
      <c r="D27" s="3272">
        <v>8.9973757097534985</v>
      </c>
      <c r="E27" s="3273">
        <v>9.4927371732907162E-2</v>
      </c>
      <c r="F27" s="3273">
        <v>0.19806125994167495</v>
      </c>
      <c r="G27" s="3273">
        <v>0.5484000746059744</v>
      </c>
      <c r="H27" s="3273">
        <v>0</v>
      </c>
      <c r="I27" s="3273">
        <v>0</v>
      </c>
      <c r="J27" s="3274">
        <v>0.15861129371944366</v>
      </c>
      <c r="K27" s="3251">
        <f t="shared" si="0"/>
        <v>3.4555742732495354</v>
      </c>
    </row>
    <row r="28" spans="1:11" ht="21" customHeight="1">
      <c r="A28" s="5146"/>
      <c r="B28" s="3270" t="s">
        <v>40</v>
      </c>
      <c r="C28" s="3271">
        <v>32</v>
      </c>
      <c r="D28" s="3272">
        <v>34.758047563054205</v>
      </c>
      <c r="E28" s="3273">
        <v>0.45548041263115668</v>
      </c>
      <c r="F28" s="3273">
        <v>0.32021612781405018</v>
      </c>
      <c r="G28" s="3273">
        <v>0.22430345955479297</v>
      </c>
      <c r="H28" s="3273">
        <v>0</v>
      </c>
      <c r="I28" s="3273">
        <v>0</v>
      </c>
      <c r="J28" s="3274">
        <v>0</v>
      </c>
      <c r="K28" s="3251">
        <f t="shared" si="0"/>
        <v>13.822297092998141</v>
      </c>
    </row>
    <row r="29" spans="1:11" ht="21" customHeight="1">
      <c r="A29" s="5146"/>
      <c r="B29" s="3270" t="s">
        <v>41</v>
      </c>
      <c r="C29" s="3271">
        <v>21</v>
      </c>
      <c r="D29" s="3272">
        <v>24.011289630916796</v>
      </c>
      <c r="E29" s="3273">
        <v>0.44670686697310308</v>
      </c>
      <c r="F29" s="3273">
        <v>0.12840906931369081</v>
      </c>
      <c r="G29" s="3273">
        <v>0.37674974325645572</v>
      </c>
      <c r="H29" s="3273">
        <v>4.8134320456750521E-2</v>
      </c>
      <c r="I29" s="3273">
        <v>0</v>
      </c>
      <c r="J29" s="3274">
        <v>0</v>
      </c>
      <c r="K29" s="3251">
        <f t="shared" si="0"/>
        <v>9.0708824672800308</v>
      </c>
    </row>
    <row r="30" spans="1:11" ht="21" customHeight="1">
      <c r="A30" s="5146"/>
      <c r="B30" s="3270" t="s">
        <v>42</v>
      </c>
      <c r="C30" s="3271">
        <v>16</v>
      </c>
      <c r="D30" s="3272">
        <v>51.796047197478899</v>
      </c>
      <c r="E30" s="3273">
        <v>0.51685796364968084</v>
      </c>
      <c r="F30" s="3273">
        <v>0.2137848720542361</v>
      </c>
      <c r="G30" s="3273">
        <v>0.26935716429608314</v>
      </c>
      <c r="H30" s="3273">
        <v>0</v>
      </c>
      <c r="I30" s="3273">
        <v>0</v>
      </c>
      <c r="J30" s="3274">
        <v>0</v>
      </c>
      <c r="K30" s="3251">
        <f t="shared" si="0"/>
        <v>6.9111485464990707</v>
      </c>
    </row>
    <row r="31" spans="1:11" ht="21" customHeight="1">
      <c r="A31" s="5146" t="s">
        <v>43</v>
      </c>
      <c r="B31" s="3270" t="s">
        <v>44</v>
      </c>
      <c r="C31" s="3271">
        <v>63</v>
      </c>
      <c r="D31" s="3272">
        <v>99.439605825937221</v>
      </c>
      <c r="E31" s="3273">
        <v>0.44175786135642775</v>
      </c>
      <c r="F31" s="3273">
        <v>0.23832679720970756</v>
      </c>
      <c r="G31" s="3273">
        <v>0.3055640636954759</v>
      </c>
      <c r="H31" s="3273">
        <v>0</v>
      </c>
      <c r="I31" s="3273">
        <v>0</v>
      </c>
      <c r="J31" s="3274">
        <v>1.4351277738388499E-2</v>
      </c>
      <c r="K31" s="3251">
        <f t="shared" si="0"/>
        <v>27.212647401840091</v>
      </c>
    </row>
    <row r="32" spans="1:11" ht="21" customHeight="1">
      <c r="A32" s="5146"/>
      <c r="B32" s="3270" t="s">
        <v>45</v>
      </c>
      <c r="C32" s="3271">
        <v>14</v>
      </c>
      <c r="D32" s="3272">
        <v>20.123154275266202</v>
      </c>
      <c r="E32" s="3273">
        <v>0.50959639693803149</v>
      </c>
      <c r="F32" s="3273">
        <v>0.1674426796829756</v>
      </c>
      <c r="G32" s="3273">
        <v>0.26552623427088523</v>
      </c>
      <c r="H32" s="3273">
        <v>5.7434689108107569E-2</v>
      </c>
      <c r="I32" s="3273">
        <v>0</v>
      </c>
      <c r="J32" s="3274">
        <v>0</v>
      </c>
      <c r="K32" s="3251">
        <f t="shared" si="0"/>
        <v>6.0472549781866869</v>
      </c>
    </row>
    <row r="33" spans="1:11" ht="21" customHeight="1">
      <c r="A33" s="5146" t="s">
        <v>46</v>
      </c>
      <c r="B33" s="3270" t="s">
        <v>47</v>
      </c>
      <c r="C33" s="3271">
        <v>17</v>
      </c>
      <c r="D33" s="3272">
        <v>25.892582457543295</v>
      </c>
      <c r="E33" s="3273">
        <v>0.23846370416305454</v>
      </c>
      <c r="F33" s="3273">
        <v>0.29010714774641322</v>
      </c>
      <c r="G33" s="3273">
        <v>0.47142914809053243</v>
      </c>
      <c r="H33" s="3273">
        <v>0</v>
      </c>
      <c r="I33" s="3273">
        <v>0</v>
      </c>
      <c r="J33" s="3274">
        <v>0</v>
      </c>
      <c r="K33" s="3251">
        <f t="shared" si="0"/>
        <v>7.3430953306552631</v>
      </c>
    </row>
    <row r="34" spans="1:11" ht="21" customHeight="1">
      <c r="A34" s="5146"/>
      <c r="B34" s="3270" t="s">
        <v>48</v>
      </c>
      <c r="C34" s="3271">
        <v>16</v>
      </c>
      <c r="D34" s="3272">
        <v>23.4193474434711</v>
      </c>
      <c r="E34" s="3273">
        <v>0.53631439986374363</v>
      </c>
      <c r="F34" s="3273">
        <v>0.12970727673344057</v>
      </c>
      <c r="G34" s="3273">
        <v>0.28462737062908228</v>
      </c>
      <c r="H34" s="3273">
        <v>4.935095277373356E-2</v>
      </c>
      <c r="I34" s="3273">
        <v>0</v>
      </c>
      <c r="J34" s="3274">
        <v>0</v>
      </c>
      <c r="K34" s="3251">
        <f t="shared" si="0"/>
        <v>6.9111485464990707</v>
      </c>
    </row>
    <row r="35" spans="1:11" ht="21" customHeight="1">
      <c r="A35" s="5146"/>
      <c r="B35" s="3270" t="s">
        <v>49</v>
      </c>
      <c r="C35" s="3271">
        <v>24</v>
      </c>
      <c r="D35" s="3272">
        <v>35.618831222300699</v>
      </c>
      <c r="E35" s="3273">
        <v>0.33480822967515694</v>
      </c>
      <c r="F35" s="3273">
        <v>0.24504050106209618</v>
      </c>
      <c r="G35" s="3273">
        <v>0.38008579399497866</v>
      </c>
      <c r="H35" s="3273">
        <v>0</v>
      </c>
      <c r="I35" s="3273">
        <v>0</v>
      </c>
      <c r="J35" s="3274">
        <v>4.0065475267768248E-2</v>
      </c>
      <c r="K35" s="3251">
        <f t="shared" si="0"/>
        <v>10.366722819748606</v>
      </c>
    </row>
    <row r="36" spans="1:11" ht="21" customHeight="1">
      <c r="A36" s="5146"/>
      <c r="B36" s="3270" t="s">
        <v>50</v>
      </c>
      <c r="C36" s="3271">
        <v>20</v>
      </c>
      <c r="D36" s="3272">
        <v>34.631998977888301</v>
      </c>
      <c r="E36" s="3273">
        <v>0.67922334819192154</v>
      </c>
      <c r="F36" s="3273">
        <v>0.22497281714861536</v>
      </c>
      <c r="G36" s="3273">
        <v>9.5803834659462919E-2</v>
      </c>
      <c r="H36" s="3273">
        <v>0</v>
      </c>
      <c r="I36" s="3273">
        <v>0</v>
      </c>
      <c r="J36" s="3274">
        <v>0</v>
      </c>
      <c r="K36" s="3251">
        <f t="shared" si="0"/>
        <v>8.6389356831238384</v>
      </c>
    </row>
    <row r="37" spans="1:11" ht="21" customHeight="1">
      <c r="A37" s="5146" t="s">
        <v>51</v>
      </c>
      <c r="B37" s="3270" t="s">
        <v>47</v>
      </c>
      <c r="C37" s="3271">
        <v>19</v>
      </c>
      <c r="D37" s="3272">
        <v>24.524907461422796</v>
      </c>
      <c r="E37" s="3273">
        <v>0.31165552269883989</v>
      </c>
      <c r="F37" s="3273">
        <v>0.18418508502879147</v>
      </c>
      <c r="G37" s="3273">
        <v>0.3988439077943508</v>
      </c>
      <c r="H37" s="3273">
        <v>4.7126257723597915E-2</v>
      </c>
      <c r="I37" s="3273">
        <v>0</v>
      </c>
      <c r="J37" s="3274">
        <v>5.8189226754420086E-2</v>
      </c>
      <c r="K37" s="3251">
        <f t="shared" si="0"/>
        <v>8.2069888989676461</v>
      </c>
    </row>
    <row r="38" spans="1:11" ht="21" customHeight="1">
      <c r="A38" s="5146"/>
      <c r="B38" s="3270" t="s">
        <v>48</v>
      </c>
      <c r="C38" s="3271">
        <v>17</v>
      </c>
      <c r="D38" s="3272">
        <v>25.401350500235399</v>
      </c>
      <c r="E38" s="3273">
        <v>0.65381355767518312</v>
      </c>
      <c r="F38" s="3273">
        <v>5.1151737583935111E-2</v>
      </c>
      <c r="G38" s="3273">
        <v>0.29503470474088178</v>
      </c>
      <c r="H38" s="3273">
        <v>0</v>
      </c>
      <c r="I38" s="3273">
        <v>0</v>
      </c>
      <c r="J38" s="3274">
        <v>0</v>
      </c>
      <c r="K38" s="3251">
        <f t="shared" si="0"/>
        <v>7.3430953306552631</v>
      </c>
    </row>
    <row r="39" spans="1:11" ht="21" customHeight="1">
      <c r="A39" s="5146"/>
      <c r="B39" s="3270" t="s">
        <v>49</v>
      </c>
      <c r="C39" s="3271">
        <v>22</v>
      </c>
      <c r="D39" s="3272">
        <v>36.406547987944492</v>
      </c>
      <c r="E39" s="3273">
        <v>0.39254704104377197</v>
      </c>
      <c r="F39" s="3273">
        <v>0.40933345301411228</v>
      </c>
      <c r="G39" s="3273">
        <v>0.198119505942116</v>
      </c>
      <c r="H39" s="3273">
        <v>0</v>
      </c>
      <c r="I39" s="3273">
        <v>0</v>
      </c>
      <c r="J39" s="3274">
        <v>0</v>
      </c>
      <c r="K39" s="3251">
        <f t="shared" si="0"/>
        <v>9.5028292514362231</v>
      </c>
    </row>
    <row r="40" spans="1:11" ht="21" customHeight="1">
      <c r="A40" s="5146"/>
      <c r="B40" s="3270" t="s">
        <v>50</v>
      </c>
      <c r="C40" s="3271">
        <v>19</v>
      </c>
      <c r="D40" s="3272">
        <v>33.229954151600694</v>
      </c>
      <c r="E40" s="3273">
        <v>0.47067659391017519</v>
      </c>
      <c r="F40" s="3273">
        <v>0.19108465324529289</v>
      </c>
      <c r="G40" s="3273">
        <v>0.33823875284453209</v>
      </c>
      <c r="H40" s="3273">
        <v>0</v>
      </c>
      <c r="I40" s="3273">
        <v>0</v>
      </c>
      <c r="J40" s="3274">
        <v>0</v>
      </c>
      <c r="K40" s="3251">
        <f t="shared" si="0"/>
        <v>8.2069888989676461</v>
      </c>
    </row>
    <row r="41" spans="1:11" ht="21" customHeight="1">
      <c r="A41" s="5146" t="s">
        <v>52</v>
      </c>
      <c r="B41" s="3270" t="s">
        <v>803</v>
      </c>
      <c r="C41" s="3271">
        <v>10</v>
      </c>
      <c r="D41" s="3272">
        <v>11.939449861704901</v>
      </c>
      <c r="E41" s="3273">
        <v>0.3062100221830022</v>
      </c>
      <c r="F41" s="3273">
        <v>0.27361106932964835</v>
      </c>
      <c r="G41" s="3273">
        <v>0.30065201085522358</v>
      </c>
      <c r="H41" s="3273">
        <v>0</v>
      </c>
      <c r="I41" s="3273">
        <v>0</v>
      </c>
      <c r="J41" s="3274">
        <v>0.11952689763212579</v>
      </c>
      <c r="K41" s="3251">
        <f t="shared" si="0"/>
        <v>4.3194678415619192</v>
      </c>
    </row>
    <row r="42" spans="1:11" ht="21" customHeight="1">
      <c r="A42" s="5146"/>
      <c r="B42" s="3270" t="s">
        <v>53</v>
      </c>
      <c r="C42" s="3271">
        <v>8</v>
      </c>
      <c r="D42" s="3272">
        <v>11.335101077481299</v>
      </c>
      <c r="E42" s="3273">
        <v>0.3517695713315071</v>
      </c>
      <c r="F42" s="3273">
        <v>0</v>
      </c>
      <c r="G42" s="3273">
        <v>0.54626688182633154</v>
      </c>
      <c r="H42" s="3273">
        <v>0.10196354684216152</v>
      </c>
      <c r="I42" s="3273">
        <v>0</v>
      </c>
      <c r="J42" s="3274">
        <v>0</v>
      </c>
      <c r="K42" s="3251">
        <f t="shared" si="0"/>
        <v>3.4555742732495354</v>
      </c>
    </row>
    <row r="43" spans="1:11" ht="21" customHeight="1">
      <c r="A43" s="5146"/>
      <c r="B43" s="3270" t="s">
        <v>54</v>
      </c>
      <c r="C43" s="3271">
        <v>3</v>
      </c>
      <c r="D43" s="3272">
        <v>3.7764323283512997</v>
      </c>
      <c r="E43" s="3273">
        <v>0.32484431981988426</v>
      </c>
      <c r="F43" s="3273">
        <v>0.67515568018011574</v>
      </c>
      <c r="G43" s="3273">
        <v>0</v>
      </c>
      <c r="H43" s="3273">
        <v>0</v>
      </c>
      <c r="I43" s="3273">
        <v>0</v>
      </c>
      <c r="J43" s="3274">
        <v>0</v>
      </c>
      <c r="K43" s="3251">
        <f t="shared" si="0"/>
        <v>1.2958403524685758</v>
      </c>
    </row>
    <row r="44" spans="1:11" ht="21" customHeight="1">
      <c r="A44" s="5146"/>
      <c r="B44" s="3270" t="s">
        <v>55</v>
      </c>
      <c r="C44" s="3271">
        <v>3</v>
      </c>
      <c r="D44" s="3272">
        <v>4.6350585153464996</v>
      </c>
      <c r="E44" s="3273">
        <v>0.18426892040143983</v>
      </c>
      <c r="F44" s="3273">
        <v>0</v>
      </c>
      <c r="G44" s="3273">
        <v>0.81573107959856028</v>
      </c>
      <c r="H44" s="3273">
        <v>0</v>
      </c>
      <c r="I44" s="3273">
        <v>0</v>
      </c>
      <c r="J44" s="3274">
        <v>0</v>
      </c>
      <c r="K44" s="3251">
        <f t="shared" si="0"/>
        <v>1.2958403524685758</v>
      </c>
    </row>
    <row r="45" spans="1:11" ht="21" customHeight="1">
      <c r="A45" s="5146"/>
      <c r="B45" s="3270" t="s">
        <v>56</v>
      </c>
      <c r="C45" s="3271">
        <v>12</v>
      </c>
      <c r="D45" s="3272">
        <v>18.240216178774201</v>
      </c>
      <c r="E45" s="3273">
        <v>0.79642134601169789</v>
      </c>
      <c r="F45" s="3273">
        <v>0</v>
      </c>
      <c r="G45" s="3273">
        <v>0.20357865398830197</v>
      </c>
      <c r="H45" s="3273">
        <v>0</v>
      </c>
      <c r="I45" s="3273">
        <v>0</v>
      </c>
      <c r="J45" s="3274">
        <v>0</v>
      </c>
      <c r="K45" s="3251">
        <f t="shared" si="0"/>
        <v>5.183361409874303</v>
      </c>
    </row>
    <row r="46" spans="1:11" ht="21" customHeight="1">
      <c r="A46" s="5146"/>
      <c r="B46" s="3270" t="s">
        <v>57</v>
      </c>
      <c r="C46" s="3271">
        <v>4</v>
      </c>
      <c r="D46" s="3272">
        <v>8.2168323412868993</v>
      </c>
      <c r="E46" s="3273">
        <v>0</v>
      </c>
      <c r="F46" s="3273">
        <v>1</v>
      </c>
      <c r="G46" s="3273">
        <v>0</v>
      </c>
      <c r="H46" s="3273">
        <v>0</v>
      </c>
      <c r="I46" s="3273">
        <v>0</v>
      </c>
      <c r="J46" s="3274">
        <v>0</v>
      </c>
      <c r="K46" s="3251">
        <f t="shared" si="0"/>
        <v>1.7277871366247677</v>
      </c>
    </row>
    <row r="47" spans="1:11" ht="21" customHeight="1">
      <c r="A47" s="5146"/>
      <c r="B47" s="3270" t="s">
        <v>58</v>
      </c>
      <c r="C47" s="3271">
        <v>13</v>
      </c>
      <c r="D47" s="3272">
        <v>23.0023168266105</v>
      </c>
      <c r="E47" s="3273">
        <v>0.47266885165282768</v>
      </c>
      <c r="F47" s="3273">
        <v>0.25087623265168046</v>
      </c>
      <c r="G47" s="3273">
        <v>0.27645491569549185</v>
      </c>
      <c r="H47" s="3273">
        <v>0</v>
      </c>
      <c r="I47" s="3273">
        <v>0</v>
      </c>
      <c r="J47" s="3274">
        <v>0</v>
      </c>
      <c r="K47" s="3251">
        <f t="shared" si="0"/>
        <v>5.6153081940304954</v>
      </c>
    </row>
    <row r="48" spans="1:11" ht="21" customHeight="1">
      <c r="A48" s="5146"/>
      <c r="B48" s="3270" t="s">
        <v>59</v>
      </c>
      <c r="C48" s="3271">
        <v>9</v>
      </c>
      <c r="D48" s="3272">
        <v>11.3047723511634</v>
      </c>
      <c r="E48" s="3273">
        <v>0.50746562943768736</v>
      </c>
      <c r="F48" s="3273">
        <v>0.30341968778028522</v>
      </c>
      <c r="G48" s="3273">
        <v>0.18911468278202737</v>
      </c>
      <c r="H48" s="3273">
        <v>0</v>
      </c>
      <c r="I48" s="3273">
        <v>0</v>
      </c>
      <c r="J48" s="3274">
        <v>0</v>
      </c>
      <c r="K48" s="3251">
        <f t="shared" si="0"/>
        <v>3.8875210574057273</v>
      </c>
    </row>
    <row r="49" spans="1:11" ht="21" customHeight="1">
      <c r="A49" s="5146"/>
      <c r="B49" s="3270" t="s">
        <v>60</v>
      </c>
      <c r="C49" s="3271">
        <v>5</v>
      </c>
      <c r="D49" s="3272">
        <v>7.5556580081610001</v>
      </c>
      <c r="E49" s="3273">
        <v>0.38208054783540235</v>
      </c>
      <c r="F49" s="3273">
        <v>0.27968670782836869</v>
      </c>
      <c r="G49" s="3273">
        <v>0.33823274433622891</v>
      </c>
      <c r="H49" s="3273">
        <v>0</v>
      </c>
      <c r="I49" s="3273">
        <v>0</v>
      </c>
      <c r="J49" s="3274">
        <v>0</v>
      </c>
      <c r="K49" s="3251">
        <f t="shared" si="0"/>
        <v>2.1597339207809596</v>
      </c>
    </row>
    <row r="50" spans="1:11" ht="21" customHeight="1">
      <c r="A50" s="5146"/>
      <c r="B50" s="3270" t="s">
        <v>61</v>
      </c>
      <c r="C50" s="3271">
        <v>10</v>
      </c>
      <c r="D50" s="3272">
        <v>19.556922612323401</v>
      </c>
      <c r="E50" s="3273">
        <v>0.53360707522256323</v>
      </c>
      <c r="F50" s="3273">
        <v>8.801373103333604E-2</v>
      </c>
      <c r="G50" s="3273">
        <v>0.37837919374410073</v>
      </c>
      <c r="H50" s="3273">
        <v>0</v>
      </c>
      <c r="I50" s="3273">
        <v>0</v>
      </c>
      <c r="J50" s="3274">
        <v>0</v>
      </c>
      <c r="K50" s="3251">
        <f t="shared" si="0"/>
        <v>4.3194678415619192</v>
      </c>
    </row>
    <row r="51" spans="1:11" ht="21" customHeight="1">
      <c r="A51" s="5146" t="s">
        <v>62</v>
      </c>
      <c r="B51" s="3270" t="s">
        <v>17</v>
      </c>
      <c r="C51" s="3271">
        <v>17</v>
      </c>
      <c r="D51" s="3272">
        <v>23.905362055195198</v>
      </c>
      <c r="E51" s="3273">
        <v>0.36066850762511476</v>
      </c>
      <c r="F51" s="3273">
        <v>0.30618657356267071</v>
      </c>
      <c r="G51" s="3273">
        <v>0.33314491881221459</v>
      </c>
      <c r="H51" s="3273">
        <v>0</v>
      </c>
      <c r="I51" s="3273">
        <v>0</v>
      </c>
      <c r="J51" s="3274">
        <v>0</v>
      </c>
      <c r="K51" s="3251">
        <f t="shared" si="0"/>
        <v>7.3430953306552631</v>
      </c>
    </row>
    <row r="52" spans="1:11" ht="21" customHeight="1">
      <c r="A52" s="5146"/>
      <c r="B52" s="3270" t="s">
        <v>18</v>
      </c>
      <c r="C52" s="3271">
        <v>60</v>
      </c>
      <c r="D52" s="3272">
        <v>95.657398046008197</v>
      </c>
      <c r="E52" s="3273">
        <v>0.47629356632612241</v>
      </c>
      <c r="F52" s="3273">
        <v>0.20645655384502415</v>
      </c>
      <c r="G52" s="3273">
        <v>0.29024880553833143</v>
      </c>
      <c r="H52" s="3273">
        <v>1.2082359893570515E-2</v>
      </c>
      <c r="I52" s="3273">
        <v>0</v>
      </c>
      <c r="J52" s="3274">
        <v>1.4918714396951471E-2</v>
      </c>
      <c r="K52" s="3251">
        <f t="shared" si="0"/>
        <v>25.916807049371517</v>
      </c>
    </row>
    <row r="53" spans="1:11" ht="21" customHeight="1">
      <c r="A53" s="5146" t="s">
        <v>63</v>
      </c>
      <c r="B53" s="3270" t="s">
        <v>64</v>
      </c>
      <c r="C53" s="3271">
        <v>5</v>
      </c>
      <c r="D53" s="3272">
        <v>7.2764187996200995</v>
      </c>
      <c r="E53" s="3273">
        <v>0.12645269394855879</v>
      </c>
      <c r="F53" s="3273">
        <v>0.87354730605144126</v>
      </c>
      <c r="G53" s="3273">
        <v>0</v>
      </c>
      <c r="H53" s="3273">
        <v>0</v>
      </c>
      <c r="I53" s="3273">
        <v>0</v>
      </c>
      <c r="J53" s="3274">
        <v>0</v>
      </c>
      <c r="K53" s="3251">
        <f t="shared" si="0"/>
        <v>2.1597339207809596</v>
      </c>
    </row>
    <row r="54" spans="1:11" ht="57" customHeight="1">
      <c r="A54" s="5146"/>
      <c r="B54" s="3270" t="s">
        <v>65</v>
      </c>
      <c r="C54" s="3271">
        <v>64</v>
      </c>
      <c r="D54" s="3272">
        <v>102.42330810494222</v>
      </c>
      <c r="E54" s="3273">
        <v>0.50919507639345962</v>
      </c>
      <c r="F54" s="3273">
        <v>0.18953672510508734</v>
      </c>
      <c r="G54" s="3273">
        <v>0.28733498908058824</v>
      </c>
      <c r="H54" s="3273">
        <v>0</v>
      </c>
      <c r="I54" s="3273">
        <v>0</v>
      </c>
      <c r="J54" s="3274">
        <v>1.3933209420864614E-2</v>
      </c>
      <c r="K54" s="3251">
        <f t="shared" si="0"/>
        <v>27.644594185996283</v>
      </c>
    </row>
    <row r="55" spans="1:11" ht="40.35" customHeight="1">
      <c r="A55" s="5146"/>
      <c r="B55" s="3270" t="s">
        <v>66</v>
      </c>
      <c r="C55" s="3271">
        <v>4</v>
      </c>
      <c r="D55" s="3272">
        <v>5.7057892424247001</v>
      </c>
      <c r="E55" s="3273">
        <v>0.19442491054011979</v>
      </c>
      <c r="F55" s="3273">
        <v>0</v>
      </c>
      <c r="G55" s="3273">
        <v>0.80557508945988032</v>
      </c>
      <c r="H55" s="3273">
        <v>0</v>
      </c>
      <c r="I55" s="3273">
        <v>0</v>
      </c>
      <c r="J55" s="3274">
        <v>0</v>
      </c>
      <c r="K55" s="3251">
        <f t="shared" si="0"/>
        <v>1.7277871366247677</v>
      </c>
    </row>
    <row r="56" spans="1:11" ht="57" customHeight="1">
      <c r="A56" s="5146"/>
      <c r="B56" s="3270" t="s">
        <v>67</v>
      </c>
      <c r="C56" s="3271">
        <v>4</v>
      </c>
      <c r="D56" s="3272">
        <v>4.1572439542164004</v>
      </c>
      <c r="E56" s="3273">
        <v>0</v>
      </c>
      <c r="F56" s="3273">
        <v>0.31254437540231139</v>
      </c>
      <c r="G56" s="3273">
        <v>0.40944280591232207</v>
      </c>
      <c r="H56" s="3273">
        <v>0.27801281868536648</v>
      </c>
      <c r="I56" s="3273">
        <v>0</v>
      </c>
      <c r="J56" s="3274">
        <v>0</v>
      </c>
      <c r="K56" s="3251">
        <f t="shared" si="0"/>
        <v>1.7277871366247677</v>
      </c>
    </row>
    <row r="57" spans="1:11" ht="27" customHeight="1">
      <c r="A57" s="5146" t="s">
        <v>68</v>
      </c>
      <c r="B57" s="3270" t="s">
        <v>17</v>
      </c>
      <c r="C57" s="3271">
        <v>7</v>
      </c>
      <c r="D57" s="3272">
        <v>8.4566765117291993</v>
      </c>
      <c r="E57" s="3273">
        <v>0.13118008729322478</v>
      </c>
      <c r="F57" s="3273">
        <v>0.15364466327445198</v>
      </c>
      <c r="G57" s="3273">
        <v>0.57850606171166497</v>
      </c>
      <c r="H57" s="3273">
        <v>0.13666918772065834</v>
      </c>
      <c r="I57" s="3273">
        <v>0</v>
      </c>
      <c r="J57" s="3274">
        <v>0</v>
      </c>
      <c r="K57" s="3251">
        <f t="shared" si="0"/>
        <v>3.0236274890933434</v>
      </c>
    </row>
    <row r="58" spans="1:11" ht="27" customHeight="1">
      <c r="A58" s="5146"/>
      <c r="B58" s="3270" t="s">
        <v>18</v>
      </c>
      <c r="C58" s="3271">
        <v>70</v>
      </c>
      <c r="D58" s="3272">
        <v>111.10608358947422</v>
      </c>
      <c r="E58" s="3273">
        <v>0.47768371667728199</v>
      </c>
      <c r="F58" s="3273">
        <v>0.23193396437197056</v>
      </c>
      <c r="G58" s="3273">
        <v>0.2775379691608939</v>
      </c>
      <c r="H58" s="3273">
        <v>0</v>
      </c>
      <c r="I58" s="3273">
        <v>0</v>
      </c>
      <c r="J58" s="3274">
        <v>1.2844349789853422E-2</v>
      </c>
      <c r="K58" s="3251">
        <f t="shared" si="0"/>
        <v>30.236274890933434</v>
      </c>
    </row>
    <row r="59" spans="1:11" ht="27" customHeight="1">
      <c r="A59" s="5146" t="s">
        <v>69</v>
      </c>
      <c r="B59" s="3270" t="s">
        <v>17</v>
      </c>
      <c r="C59" s="3271">
        <v>8</v>
      </c>
      <c r="D59" s="3272">
        <v>9.8630331966410996</v>
      </c>
      <c r="E59" s="3273">
        <v>0.11247529445576573</v>
      </c>
      <c r="F59" s="3273">
        <v>0.13173667665521904</v>
      </c>
      <c r="G59" s="3273">
        <v>0.63860631747918228</v>
      </c>
      <c r="H59" s="3273">
        <v>0.11718171140983299</v>
      </c>
      <c r="I59" s="3273">
        <v>0</v>
      </c>
      <c r="J59" s="3274">
        <v>0</v>
      </c>
      <c r="K59" s="3251">
        <f t="shared" si="0"/>
        <v>3.4555742732495354</v>
      </c>
    </row>
    <row r="60" spans="1:11" ht="27" customHeight="1">
      <c r="A60" s="5146"/>
      <c r="B60" s="3270" t="s">
        <v>18</v>
      </c>
      <c r="C60" s="3271">
        <v>69</v>
      </c>
      <c r="D60" s="3272">
        <v>109.69972690456233</v>
      </c>
      <c r="E60" s="3273">
        <v>0.48380764886179056</v>
      </c>
      <c r="F60" s="3273">
        <v>0.23490737087403427</v>
      </c>
      <c r="G60" s="3273">
        <v>0.2682759651857195</v>
      </c>
      <c r="H60" s="3273">
        <v>0</v>
      </c>
      <c r="I60" s="3273">
        <v>0</v>
      </c>
      <c r="J60" s="3274">
        <v>1.3009015078455484E-2</v>
      </c>
      <c r="K60" s="3251">
        <f t="shared" si="0"/>
        <v>29.804328106777245</v>
      </c>
    </row>
    <row r="61" spans="1:11" ht="27" customHeight="1">
      <c r="A61" s="5146" t="s">
        <v>70</v>
      </c>
      <c r="B61" s="3270" t="s">
        <v>17</v>
      </c>
      <c r="C61" s="3271">
        <v>10</v>
      </c>
      <c r="D61" s="3272">
        <v>12.130574838508499</v>
      </c>
      <c r="E61" s="3273">
        <v>7.5851538097681165E-2</v>
      </c>
      <c r="F61" s="3273">
        <v>0.68855198133996875</v>
      </c>
      <c r="G61" s="3273">
        <v>0.14031928842093408</v>
      </c>
      <c r="H61" s="3273">
        <v>9.5277192141415945E-2</v>
      </c>
      <c r="I61" s="3273">
        <v>0</v>
      </c>
      <c r="J61" s="3274">
        <v>0</v>
      </c>
      <c r="K61" s="3251">
        <f t="shared" si="0"/>
        <v>4.3194678415619192</v>
      </c>
    </row>
    <row r="62" spans="1:11" ht="27" customHeight="1">
      <c r="A62" s="5146"/>
      <c r="B62" s="3270" t="s">
        <v>18</v>
      </c>
      <c r="C62" s="3271">
        <v>67</v>
      </c>
      <c r="D62" s="3272">
        <v>107.43218526269493</v>
      </c>
      <c r="E62" s="3273">
        <v>0.49578058593657992</v>
      </c>
      <c r="F62" s="3273">
        <v>0.17421284191700345</v>
      </c>
      <c r="G62" s="3273">
        <v>0.31672297935795757</v>
      </c>
      <c r="H62" s="3273">
        <v>0</v>
      </c>
      <c r="I62" s="3273">
        <v>0</v>
      </c>
      <c r="J62" s="3274">
        <v>1.3283592788458762E-2</v>
      </c>
      <c r="K62" s="3251">
        <f t="shared" si="0"/>
        <v>28.94043453846486</v>
      </c>
    </row>
    <row r="63" spans="1:11" ht="27" customHeight="1">
      <c r="A63" s="5146" t="s">
        <v>71</v>
      </c>
      <c r="B63" s="3270" t="s">
        <v>17</v>
      </c>
      <c r="C63" s="3271">
        <v>61</v>
      </c>
      <c r="D63" s="3272">
        <v>98.258341861124705</v>
      </c>
      <c r="E63" s="3273">
        <v>0.44752010225672634</v>
      </c>
      <c r="F63" s="3273">
        <v>0.22527809446959385</v>
      </c>
      <c r="G63" s="3273">
        <v>0.30091545992454388</v>
      </c>
      <c r="H63" s="3273">
        <v>1.1762534231525354E-2</v>
      </c>
      <c r="I63" s="3273">
        <v>0</v>
      </c>
      <c r="J63" s="3274">
        <v>1.4523809117610578E-2</v>
      </c>
      <c r="K63" s="3251">
        <f t="shared" si="0"/>
        <v>26.348753833527706</v>
      </c>
    </row>
    <row r="64" spans="1:11" ht="27" customHeight="1">
      <c r="A64" s="5146"/>
      <c r="B64" s="3270" t="s">
        <v>18</v>
      </c>
      <c r="C64" s="3271">
        <v>16</v>
      </c>
      <c r="D64" s="3272">
        <v>21.304418240078697</v>
      </c>
      <c r="E64" s="3273">
        <v>0.47925886570425236</v>
      </c>
      <c r="F64" s="3273">
        <v>0.23155504984967745</v>
      </c>
      <c r="G64" s="3273">
        <v>0.28918608444607041</v>
      </c>
      <c r="H64" s="3273">
        <v>0</v>
      </c>
      <c r="I64" s="3273">
        <v>0</v>
      </c>
      <c r="J64" s="3274">
        <v>0</v>
      </c>
      <c r="K64" s="3251">
        <f t="shared" si="0"/>
        <v>6.9111485464990707</v>
      </c>
    </row>
    <row r="65" spans="1:11" ht="27" customHeight="1">
      <c r="A65" s="5146" t="s">
        <v>72</v>
      </c>
      <c r="B65" s="3270" t="s">
        <v>17</v>
      </c>
      <c r="C65" s="3271">
        <v>46</v>
      </c>
      <c r="D65" s="3272">
        <v>76.487520313391414</v>
      </c>
      <c r="E65" s="3273">
        <v>0.3956963731893538</v>
      </c>
      <c r="F65" s="3273">
        <v>0.25353847804375951</v>
      </c>
      <c r="G65" s="3273">
        <v>0.33210739393895222</v>
      </c>
      <c r="H65" s="3273">
        <v>0</v>
      </c>
      <c r="I65" s="3273">
        <v>0</v>
      </c>
      <c r="J65" s="3274">
        <v>1.8657754827934282E-2</v>
      </c>
      <c r="K65" s="3251">
        <f t="shared" si="0"/>
        <v>19.869552071184827</v>
      </c>
    </row>
    <row r="66" spans="1:11" ht="27" customHeight="1">
      <c r="A66" s="5146"/>
      <c r="B66" s="3270" t="s">
        <v>18</v>
      </c>
      <c r="C66" s="3271">
        <v>31</v>
      </c>
      <c r="D66" s="3272">
        <v>43.075239787811995</v>
      </c>
      <c r="E66" s="3273">
        <v>0.55523962845140706</v>
      </c>
      <c r="F66" s="3273">
        <v>0.17820140284835792</v>
      </c>
      <c r="G66" s="3273">
        <v>0.23972761232548961</v>
      </c>
      <c r="H66" s="3273">
        <v>2.6831356374745492E-2</v>
      </c>
      <c r="I66" s="3273">
        <v>0</v>
      </c>
      <c r="J66" s="3274">
        <v>0</v>
      </c>
      <c r="K66" s="3251">
        <f t="shared" si="0"/>
        <v>13.390350308841949</v>
      </c>
    </row>
    <row r="67" spans="1:11" ht="27" customHeight="1">
      <c r="A67" s="5146" t="s">
        <v>73</v>
      </c>
      <c r="B67" s="3270" t="s">
        <v>17</v>
      </c>
      <c r="C67" s="3271">
        <v>9</v>
      </c>
      <c r="D67" s="3272">
        <v>11.8942153657584</v>
      </c>
      <c r="E67" s="3273">
        <v>0.18990808350125865</v>
      </c>
      <c r="F67" s="3273">
        <v>0.22831503892144678</v>
      </c>
      <c r="G67" s="3273">
        <v>0.58177687757729446</v>
      </c>
      <c r="H67" s="3273">
        <v>0</v>
      </c>
      <c r="I67" s="3273">
        <v>0</v>
      </c>
      <c r="J67" s="3274">
        <v>0</v>
      </c>
      <c r="K67" s="3251">
        <f t="shared" si="0"/>
        <v>3.8875210574057273</v>
      </c>
    </row>
    <row r="68" spans="1:11" ht="27" customHeight="1">
      <c r="A68" s="5146"/>
      <c r="B68" s="3270" t="s">
        <v>18</v>
      </c>
      <c r="C68" s="3271">
        <v>68</v>
      </c>
      <c r="D68" s="3272">
        <v>107.66854473544502</v>
      </c>
      <c r="E68" s="3273">
        <v>0.48225883427901428</v>
      </c>
      <c r="F68" s="3273">
        <v>0.22618462489189362</v>
      </c>
      <c r="G68" s="3273">
        <v>0.26756761706844601</v>
      </c>
      <c r="H68" s="3273">
        <v>1.0734491791583726E-2</v>
      </c>
      <c r="I68" s="3273">
        <v>0</v>
      </c>
      <c r="J68" s="3274">
        <v>1.3254431969062331E-2</v>
      </c>
      <c r="K68" s="3251">
        <f t="shared" si="0"/>
        <v>29.372381322621052</v>
      </c>
    </row>
    <row r="69" spans="1:11" ht="21" customHeight="1">
      <c r="A69" s="5146" t="s">
        <v>74</v>
      </c>
      <c r="B69" s="3270" t="s">
        <v>17</v>
      </c>
      <c r="C69" s="3271">
        <v>57</v>
      </c>
      <c r="D69" s="3272">
        <v>86.358036230789992</v>
      </c>
      <c r="E69" s="3273">
        <v>0.42525914659435338</v>
      </c>
      <c r="F69" s="3273">
        <v>0.23233843704402005</v>
      </c>
      <c r="G69" s="3273">
        <v>0.32901898199790819</v>
      </c>
      <c r="H69" s="3273">
        <v>1.3383434363718477E-2</v>
      </c>
      <c r="I69" s="3273">
        <v>0</v>
      </c>
      <c r="J69" s="3274">
        <v>0</v>
      </c>
      <c r="K69" s="3251">
        <f t="shared" ref="K69:K78" si="1">C69/$Q$8</f>
        <v>24.62096669690294</v>
      </c>
    </row>
    <row r="70" spans="1:11" ht="21" customHeight="1">
      <c r="A70" s="5146"/>
      <c r="B70" s="3270" t="s">
        <v>18</v>
      </c>
      <c r="C70" s="3271">
        <v>20</v>
      </c>
      <c r="D70" s="3272">
        <v>33.204723870413396</v>
      </c>
      <c r="E70" s="3273">
        <v>0.52577969919460876</v>
      </c>
      <c r="F70" s="3273">
        <v>0.21094307277177479</v>
      </c>
      <c r="G70" s="3273">
        <v>0.2202988431817105</v>
      </c>
      <c r="H70" s="3273">
        <v>0</v>
      </c>
      <c r="I70" s="3273">
        <v>0</v>
      </c>
      <c r="J70" s="3274">
        <v>4.2978384851906103E-2</v>
      </c>
      <c r="K70" s="3251">
        <f t="shared" si="1"/>
        <v>8.6389356831238384</v>
      </c>
    </row>
    <row r="71" spans="1:11" ht="21" customHeight="1">
      <c r="A71" s="5146" t="s">
        <v>75</v>
      </c>
      <c r="B71" s="3270" t="s">
        <v>76</v>
      </c>
      <c r="C71" s="3271">
        <v>7</v>
      </c>
      <c r="D71" s="3272">
        <v>7.1292562171767004</v>
      </c>
      <c r="E71" s="3273">
        <v>0.42737003025670378</v>
      </c>
      <c r="F71" s="3273">
        <v>0.41051388435282005</v>
      </c>
      <c r="G71" s="3273">
        <v>0</v>
      </c>
      <c r="H71" s="3273">
        <v>0.16211608539047601</v>
      </c>
      <c r="I71" s="3273">
        <v>0</v>
      </c>
      <c r="J71" s="3274">
        <v>0</v>
      </c>
      <c r="K71" s="3251">
        <f t="shared" si="1"/>
        <v>3.0236274890933434</v>
      </c>
    </row>
    <row r="72" spans="1:11" ht="21" customHeight="1">
      <c r="A72" s="5146"/>
      <c r="B72" s="3270" t="s">
        <v>77</v>
      </c>
      <c r="C72" s="3271">
        <v>12</v>
      </c>
      <c r="D72" s="3272">
        <v>14.810610362074502</v>
      </c>
      <c r="E72" s="3273">
        <v>0.19922858678628419</v>
      </c>
      <c r="F72" s="3273">
        <v>0.22726555345171726</v>
      </c>
      <c r="G72" s="3273">
        <v>0.47715024939105555</v>
      </c>
      <c r="H72" s="3273">
        <v>0</v>
      </c>
      <c r="I72" s="3273">
        <v>0</v>
      </c>
      <c r="J72" s="3274">
        <v>9.6355610370942882E-2</v>
      </c>
      <c r="K72" s="3251">
        <f t="shared" si="1"/>
        <v>5.183361409874303</v>
      </c>
    </row>
    <row r="73" spans="1:11" ht="21" customHeight="1">
      <c r="A73" s="5146"/>
      <c r="B73" s="3270" t="s">
        <v>78</v>
      </c>
      <c r="C73" s="3271">
        <v>14</v>
      </c>
      <c r="D73" s="3272">
        <v>26.142273039385202</v>
      </c>
      <c r="E73" s="3273">
        <v>0.57114957617939943</v>
      </c>
      <c r="F73" s="3273">
        <v>0.17452840550323848</v>
      </c>
      <c r="G73" s="3273">
        <v>0.2543220183173619</v>
      </c>
      <c r="H73" s="3273">
        <v>0</v>
      </c>
      <c r="I73" s="3273">
        <v>0</v>
      </c>
      <c r="J73" s="3274">
        <v>0</v>
      </c>
      <c r="K73" s="3251">
        <f t="shared" si="1"/>
        <v>6.0472549781866869</v>
      </c>
    </row>
    <row r="74" spans="1:11" ht="21" customHeight="1">
      <c r="A74" s="5146"/>
      <c r="B74" s="3270" t="s">
        <v>79</v>
      </c>
      <c r="C74" s="3271">
        <v>5</v>
      </c>
      <c r="D74" s="3272">
        <v>10.024610450743801</v>
      </c>
      <c r="E74" s="3273">
        <v>0.66867715328934674</v>
      </c>
      <c r="F74" s="3273">
        <v>0.33132284671065315</v>
      </c>
      <c r="G74" s="3273">
        <v>0</v>
      </c>
      <c r="H74" s="3273">
        <v>0</v>
      </c>
      <c r="I74" s="3273">
        <v>0</v>
      </c>
      <c r="J74" s="3274">
        <v>0</v>
      </c>
      <c r="K74" s="3251">
        <f t="shared" si="1"/>
        <v>2.1597339207809596</v>
      </c>
    </row>
    <row r="75" spans="1:11" ht="21" customHeight="1">
      <c r="A75" s="5146"/>
      <c r="B75" s="3270" t="s">
        <v>80</v>
      </c>
      <c r="C75" s="3271">
        <v>11</v>
      </c>
      <c r="D75" s="3272">
        <v>17.001408122770499</v>
      </c>
      <c r="E75" s="3273">
        <v>0.7517256525287298</v>
      </c>
      <c r="F75" s="3273">
        <v>0.19415396209698166</v>
      </c>
      <c r="G75" s="3273">
        <v>5.4120385374288607E-2</v>
      </c>
      <c r="H75" s="3273">
        <v>0</v>
      </c>
      <c r="I75" s="3273">
        <v>0</v>
      </c>
      <c r="J75" s="3274">
        <v>0</v>
      </c>
      <c r="K75" s="3251">
        <f t="shared" si="1"/>
        <v>4.7514146257181116</v>
      </c>
    </row>
    <row r="76" spans="1:11" ht="21" customHeight="1">
      <c r="A76" s="5146"/>
      <c r="B76" s="3270" t="s">
        <v>81</v>
      </c>
      <c r="C76" s="3271">
        <v>8</v>
      </c>
      <c r="D76" s="3272">
        <v>13.334585952616502</v>
      </c>
      <c r="E76" s="3273">
        <v>0.41879714923533989</v>
      </c>
      <c r="F76" s="3273">
        <v>0.39764839749428832</v>
      </c>
      <c r="G76" s="3273">
        <v>0.18355445327037168</v>
      </c>
      <c r="H76" s="3273">
        <v>0</v>
      </c>
      <c r="I76" s="3273">
        <v>0</v>
      </c>
      <c r="J76" s="3274">
        <v>0</v>
      </c>
      <c r="K76" s="3251">
        <f t="shared" si="1"/>
        <v>3.4555742732495354</v>
      </c>
    </row>
    <row r="77" spans="1:11" ht="21" customHeight="1">
      <c r="A77" s="5146"/>
      <c r="B77" s="3270" t="s">
        <v>82</v>
      </c>
      <c r="C77" s="3271">
        <v>12</v>
      </c>
      <c r="D77" s="3272">
        <v>20.868936331646999</v>
      </c>
      <c r="E77" s="3273">
        <v>0.35523305496970825</v>
      </c>
      <c r="F77" s="3273">
        <v>5.84028204345243E-2</v>
      </c>
      <c r="G77" s="3273">
        <v>0.58636412459576748</v>
      </c>
      <c r="H77" s="3273">
        <v>0</v>
      </c>
      <c r="I77" s="3273">
        <v>0</v>
      </c>
      <c r="J77" s="3274">
        <v>0</v>
      </c>
      <c r="K77" s="3251">
        <f t="shared" si="1"/>
        <v>5.183361409874303</v>
      </c>
    </row>
    <row r="78" spans="1:11" ht="21" customHeight="1">
      <c r="A78" s="5147"/>
      <c r="B78" s="3275" t="s">
        <v>83</v>
      </c>
      <c r="C78" s="3276">
        <v>8</v>
      </c>
      <c r="D78" s="3277">
        <v>10.251079624789199</v>
      </c>
      <c r="E78" s="3278">
        <v>7.5386571714029738E-2</v>
      </c>
      <c r="F78" s="3278">
        <v>0.29946831072600588</v>
      </c>
      <c r="G78" s="3278">
        <v>0.62514511755996438</v>
      </c>
      <c r="H78" s="3278">
        <v>0</v>
      </c>
      <c r="I78" s="3278">
        <v>0</v>
      </c>
      <c r="J78" s="3279">
        <v>0</v>
      </c>
      <c r="K78" s="3256">
        <f t="shared" si="1"/>
        <v>3.4555742732495354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353" priority="1">
      <formula>IF((E$4-E5)/SQRT(((E$4+E5)/2)*(((1-E$4)+(1-E5))/2)*(1/$K$4+1/$K5))&gt;1.96,1,)</formula>
    </cfRule>
    <cfRule type="expression" dxfId="352" priority="2">
      <formula>IF((E$4-E5)/SQRT(((E$4+E5)/2)*(((1-E$4)+(1-E5))/2)*(1/$K$4+1/$K5))&lt;-1.96,1,)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Munka53">
    <tabColor theme="8" tint="0.79998168889431442"/>
  </sheetPr>
  <dimension ref="A1:K78"/>
  <sheetViews>
    <sheetView workbookViewId="0">
      <selection activeCell="E19" sqref="E1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1" s="2157" customFormat="1" ht="72" customHeight="1">
      <c r="A1" s="5163" t="s">
        <v>0</v>
      </c>
      <c r="B1" s="5164"/>
      <c r="C1" s="5169"/>
      <c r="D1" s="5170"/>
      <c r="E1" s="5170" t="s">
        <v>399</v>
      </c>
      <c r="F1" s="5171"/>
    </row>
    <row r="2" spans="1:11" s="2157" customFormat="1" ht="36" customHeight="1">
      <c r="A2" s="5165"/>
      <c r="B2" s="5166"/>
      <c r="C2" s="5172" t="s">
        <v>1</v>
      </c>
      <c r="D2" s="5174" t="s">
        <v>2</v>
      </c>
      <c r="E2" s="3280" t="s">
        <v>400</v>
      </c>
      <c r="F2" s="3281" t="s">
        <v>401</v>
      </c>
      <c r="G2" s="3282"/>
    </row>
    <row r="3" spans="1:11" s="2157" customFormat="1" ht="20.100000000000001" customHeight="1">
      <c r="A3" s="5167"/>
      <c r="B3" s="5168"/>
      <c r="C3" s="5173"/>
      <c r="D3" s="5175"/>
      <c r="E3" s="3283" t="s">
        <v>9</v>
      </c>
      <c r="F3" s="3284" t="s">
        <v>9</v>
      </c>
      <c r="G3" s="3285" t="s">
        <v>87</v>
      </c>
    </row>
    <row r="4" spans="1:11" ht="21" customHeight="1">
      <c r="A4" s="3286" t="s">
        <v>10</v>
      </c>
      <c r="B4" s="3287" t="s">
        <v>10</v>
      </c>
      <c r="C4" s="3288">
        <v>2788</v>
      </c>
      <c r="D4" s="3289">
        <v>3768.8638464904839</v>
      </c>
      <c r="E4" s="3290">
        <v>0.24273355243206246</v>
      </c>
      <c r="F4" s="3291">
        <v>0.75726644756793871</v>
      </c>
      <c r="G4" s="3288">
        <f>C4/$K$4</f>
        <v>1204.2676342274631</v>
      </c>
      <c r="K4" s="2211">
        <v>2.3151000000000002</v>
      </c>
    </row>
    <row r="5" spans="1:11" ht="21" customHeight="1">
      <c r="A5" s="5161" t="s">
        <v>11</v>
      </c>
      <c r="B5" s="3292" t="s">
        <v>12</v>
      </c>
      <c r="C5" s="3293">
        <v>920</v>
      </c>
      <c r="D5" s="3294">
        <v>1291.7582011204222</v>
      </c>
      <c r="E5" s="3295">
        <v>0.35740224043621988</v>
      </c>
      <c r="F5" s="3296">
        <v>0.64259775956378107</v>
      </c>
      <c r="G5" s="3293">
        <f t="shared" ref="G5:G68" si="0">C5/$K$4</f>
        <v>397.39104142369655</v>
      </c>
    </row>
    <row r="6" spans="1:11" ht="21" customHeight="1">
      <c r="A6" s="5161"/>
      <c r="B6" s="3292" t="s">
        <v>13</v>
      </c>
      <c r="C6" s="3293">
        <v>816</v>
      </c>
      <c r="D6" s="3294">
        <v>1057.8777500431459</v>
      </c>
      <c r="E6" s="3295">
        <v>0.23989918073004557</v>
      </c>
      <c r="F6" s="3296">
        <v>0.76010081926995421</v>
      </c>
      <c r="G6" s="3293">
        <f t="shared" si="0"/>
        <v>352.46857587145263</v>
      </c>
    </row>
    <row r="7" spans="1:11" ht="21" customHeight="1">
      <c r="A7" s="5161"/>
      <c r="B7" s="3292" t="s">
        <v>14</v>
      </c>
      <c r="C7" s="3293">
        <v>748</v>
      </c>
      <c r="D7" s="3294">
        <v>961.45862666038693</v>
      </c>
      <c r="E7" s="3295">
        <v>0.16333106771692854</v>
      </c>
      <c r="F7" s="3296">
        <v>0.83666893228307193</v>
      </c>
      <c r="G7" s="3293">
        <f t="shared" si="0"/>
        <v>323.09619454883153</v>
      </c>
    </row>
    <row r="8" spans="1:11" ht="21" customHeight="1">
      <c r="A8" s="5161"/>
      <c r="B8" s="3292" t="s">
        <v>15</v>
      </c>
      <c r="C8" s="3293">
        <v>304</v>
      </c>
      <c r="D8" s="3294">
        <v>457.76926866652417</v>
      </c>
      <c r="E8" s="3295">
        <v>9.2475332445163747E-2</v>
      </c>
      <c r="F8" s="3296">
        <v>0.9075246675548363</v>
      </c>
      <c r="G8" s="3293">
        <f t="shared" si="0"/>
        <v>131.31182238348234</v>
      </c>
    </row>
    <row r="9" spans="1:11" ht="21" customHeight="1">
      <c r="A9" s="5161" t="s">
        <v>16</v>
      </c>
      <c r="B9" s="3292" t="s">
        <v>17</v>
      </c>
      <c r="C9" s="3293">
        <v>2160</v>
      </c>
      <c r="D9" s="3294">
        <v>2773.6464315076255</v>
      </c>
      <c r="E9" s="3295">
        <v>0.29008111529387626</v>
      </c>
      <c r="F9" s="3296">
        <v>0.70991888470611897</v>
      </c>
      <c r="G9" s="3293">
        <f t="shared" si="0"/>
        <v>933.00505377737454</v>
      </c>
    </row>
    <row r="10" spans="1:11" ht="21" customHeight="1">
      <c r="A10" s="5161"/>
      <c r="B10" s="3292" t="s">
        <v>18</v>
      </c>
      <c r="C10" s="3293">
        <v>628</v>
      </c>
      <c r="D10" s="3294">
        <v>995.21741498287201</v>
      </c>
      <c r="E10" s="3295">
        <v>0.11077706051866899</v>
      </c>
      <c r="F10" s="3296">
        <v>0.88922293948133146</v>
      </c>
      <c r="G10" s="3293">
        <f t="shared" si="0"/>
        <v>271.26258045008854</v>
      </c>
    </row>
    <row r="11" spans="1:11" ht="21" customHeight="1">
      <c r="A11" s="5161" t="s">
        <v>19</v>
      </c>
      <c r="B11" s="3292" t="s">
        <v>20</v>
      </c>
      <c r="C11" s="3293">
        <v>454</v>
      </c>
      <c r="D11" s="3294">
        <v>714.4318223301392</v>
      </c>
      <c r="E11" s="3295">
        <v>0.15773445942107359</v>
      </c>
      <c r="F11" s="3296">
        <v>0.842265540578926</v>
      </c>
      <c r="G11" s="3293">
        <f t="shared" si="0"/>
        <v>196.10384000691113</v>
      </c>
    </row>
    <row r="12" spans="1:11" ht="40.35" customHeight="1">
      <c r="A12" s="5161"/>
      <c r="B12" s="3292" t="s">
        <v>21</v>
      </c>
      <c r="C12" s="3293">
        <v>872</v>
      </c>
      <c r="D12" s="3294">
        <v>1078.6215067881785</v>
      </c>
      <c r="E12" s="3295">
        <v>0.13940649561785282</v>
      </c>
      <c r="F12" s="3296">
        <v>0.86059350438214666</v>
      </c>
      <c r="G12" s="3293">
        <f t="shared" si="0"/>
        <v>376.65759578419937</v>
      </c>
    </row>
    <row r="13" spans="1:11" ht="40.35" customHeight="1">
      <c r="A13" s="5161"/>
      <c r="B13" s="3292" t="s">
        <v>22</v>
      </c>
      <c r="C13" s="3293">
        <v>630</v>
      </c>
      <c r="D13" s="3294">
        <v>1000.4134391225277</v>
      </c>
      <c r="E13" s="3295">
        <v>0.11020169811542102</v>
      </c>
      <c r="F13" s="3296">
        <v>0.8897983018845792</v>
      </c>
      <c r="G13" s="3293">
        <f t="shared" si="0"/>
        <v>272.12647401840093</v>
      </c>
    </row>
    <row r="14" spans="1:11" ht="40.35" customHeight="1">
      <c r="A14" s="5161"/>
      <c r="B14" s="3292" t="s">
        <v>23</v>
      </c>
      <c r="C14" s="3293">
        <v>366</v>
      </c>
      <c r="D14" s="3294">
        <v>398.07069945934938</v>
      </c>
      <c r="E14" s="3295">
        <v>0.4836787309450965</v>
      </c>
      <c r="F14" s="3296">
        <v>0.51632126905490461</v>
      </c>
      <c r="G14" s="3293">
        <f t="shared" si="0"/>
        <v>158.09252300116626</v>
      </c>
    </row>
    <row r="15" spans="1:11" ht="40.35" customHeight="1">
      <c r="A15" s="5161"/>
      <c r="B15" s="3292" t="s">
        <v>24</v>
      </c>
      <c r="C15" s="3293">
        <v>466</v>
      </c>
      <c r="D15" s="3294">
        <v>577.32637879028482</v>
      </c>
      <c r="E15" s="3295">
        <v>0.60448780917494471</v>
      </c>
      <c r="F15" s="3296">
        <v>0.39551219082505507</v>
      </c>
      <c r="G15" s="3293">
        <f t="shared" si="0"/>
        <v>201.28720141678545</v>
      </c>
    </row>
    <row r="16" spans="1:11" ht="21" customHeight="1">
      <c r="A16" s="5161" t="s">
        <v>25</v>
      </c>
      <c r="B16" s="3292" t="s">
        <v>26</v>
      </c>
      <c r="C16" s="3293">
        <v>419</v>
      </c>
      <c r="D16" s="3294">
        <v>572.36388588987916</v>
      </c>
      <c r="E16" s="3295">
        <v>0.2381206342499621</v>
      </c>
      <c r="F16" s="3296">
        <v>0.76187936575003656</v>
      </c>
      <c r="G16" s="3293">
        <f t="shared" si="0"/>
        <v>180.98570256144441</v>
      </c>
    </row>
    <row r="17" spans="1:7" ht="21" customHeight="1">
      <c r="A17" s="5161"/>
      <c r="B17" s="3292" t="s">
        <v>27</v>
      </c>
      <c r="C17" s="3293">
        <v>499</v>
      </c>
      <c r="D17" s="3294">
        <v>699.00214859178311</v>
      </c>
      <c r="E17" s="3295">
        <v>0.23486186537449616</v>
      </c>
      <c r="F17" s="3296">
        <v>0.76513813462550484</v>
      </c>
      <c r="G17" s="3293">
        <f t="shared" si="0"/>
        <v>215.54144529393977</v>
      </c>
    </row>
    <row r="18" spans="1:7" ht="40.35" customHeight="1">
      <c r="A18" s="5161"/>
      <c r="B18" s="3292" t="s">
        <v>28</v>
      </c>
      <c r="C18" s="3293">
        <v>1150</v>
      </c>
      <c r="D18" s="3294">
        <v>1510.7076867279732</v>
      </c>
      <c r="E18" s="3295">
        <v>0.23455187264755434</v>
      </c>
      <c r="F18" s="3296">
        <v>0.76544812735244416</v>
      </c>
      <c r="G18" s="3293">
        <f t="shared" si="0"/>
        <v>496.7388017796207</v>
      </c>
    </row>
    <row r="19" spans="1:7" ht="21" customHeight="1">
      <c r="A19" s="5161"/>
      <c r="B19" s="3292" t="s">
        <v>29</v>
      </c>
      <c r="C19" s="3293">
        <v>708</v>
      </c>
      <c r="D19" s="3294">
        <v>971.12274476272694</v>
      </c>
      <c r="E19" s="3295">
        <v>0.26335905676728355</v>
      </c>
      <c r="F19" s="3296">
        <v>0.7366409432327149</v>
      </c>
      <c r="G19" s="3293">
        <f t="shared" si="0"/>
        <v>305.81832318258387</v>
      </c>
    </row>
    <row r="20" spans="1:7" ht="21" customHeight="1">
      <c r="A20" s="5161"/>
      <c r="B20" s="3292" t="s">
        <v>30</v>
      </c>
      <c r="C20" s="3293">
        <v>12</v>
      </c>
      <c r="D20" s="3294">
        <v>15.667380518122801</v>
      </c>
      <c r="E20" s="3295">
        <v>0.27291243909422908</v>
      </c>
      <c r="F20" s="3296">
        <v>0.72708756090577087</v>
      </c>
      <c r="G20" s="3293">
        <f t="shared" si="0"/>
        <v>5.183361409874303</v>
      </c>
    </row>
    <row r="21" spans="1:7" ht="21" customHeight="1">
      <c r="A21" s="5161" t="s">
        <v>31</v>
      </c>
      <c r="B21" s="3292" t="s">
        <v>32</v>
      </c>
      <c r="C21" s="3293">
        <v>2371</v>
      </c>
      <c r="D21" s="3294">
        <v>3171.1753728853932</v>
      </c>
      <c r="E21" s="3295">
        <v>0.24373752686474176</v>
      </c>
      <c r="F21" s="3296">
        <v>0.75626247313525607</v>
      </c>
      <c r="G21" s="3293">
        <f t="shared" si="0"/>
        <v>1024.1458252343311</v>
      </c>
    </row>
    <row r="22" spans="1:7" ht="21" customHeight="1">
      <c r="A22" s="5161"/>
      <c r="B22" s="3292" t="s">
        <v>30</v>
      </c>
      <c r="C22" s="3293">
        <v>417</v>
      </c>
      <c r="D22" s="3294">
        <v>597.68847360510028</v>
      </c>
      <c r="E22" s="3295">
        <v>0.23740673229662082</v>
      </c>
      <c r="F22" s="3296">
        <v>0.76259326770337965</v>
      </c>
      <c r="G22" s="3293">
        <f t="shared" si="0"/>
        <v>180.12180899313202</v>
      </c>
    </row>
    <row r="23" spans="1:7" ht="21" customHeight="1">
      <c r="A23" s="5161" t="s">
        <v>33</v>
      </c>
      <c r="B23" s="3292" t="s">
        <v>34</v>
      </c>
      <c r="C23" s="3293">
        <v>715</v>
      </c>
      <c r="D23" s="3294">
        <v>991.81605113372427</v>
      </c>
      <c r="E23" s="3295">
        <v>0.25482386720213718</v>
      </c>
      <c r="F23" s="3296">
        <v>0.74517613279786143</v>
      </c>
      <c r="G23" s="3293">
        <f t="shared" si="0"/>
        <v>308.84195067167724</v>
      </c>
    </row>
    <row r="24" spans="1:7" ht="21" customHeight="1">
      <c r="A24" s="5161"/>
      <c r="B24" s="3292" t="s">
        <v>35</v>
      </c>
      <c r="C24" s="3293">
        <v>907</v>
      </c>
      <c r="D24" s="3294">
        <v>1175.5299153636608</v>
      </c>
      <c r="E24" s="3295">
        <v>0.23732465995967245</v>
      </c>
      <c r="F24" s="3296">
        <v>0.76267534004032744</v>
      </c>
      <c r="G24" s="3293">
        <f t="shared" si="0"/>
        <v>391.77573322966606</v>
      </c>
    </row>
    <row r="25" spans="1:7" ht="21" customHeight="1">
      <c r="A25" s="5161"/>
      <c r="B25" s="3292" t="s">
        <v>36</v>
      </c>
      <c r="C25" s="3293">
        <v>606</v>
      </c>
      <c r="D25" s="3294">
        <v>844.63863880846429</v>
      </c>
      <c r="E25" s="3295">
        <v>0.20710351513905301</v>
      </c>
      <c r="F25" s="3296">
        <v>0.79289648486094666</v>
      </c>
      <c r="G25" s="3293">
        <f t="shared" si="0"/>
        <v>261.75975119865228</v>
      </c>
    </row>
    <row r="26" spans="1:7" ht="21" customHeight="1">
      <c r="A26" s="5161"/>
      <c r="B26" s="3292" t="s">
        <v>37</v>
      </c>
      <c r="C26" s="3293">
        <v>560</v>
      </c>
      <c r="D26" s="3294">
        <v>756.87924118463366</v>
      </c>
      <c r="E26" s="3295">
        <v>0.27505238419132533</v>
      </c>
      <c r="F26" s="3296">
        <v>0.72494761580867217</v>
      </c>
      <c r="G26" s="3293">
        <f t="shared" si="0"/>
        <v>241.89019912746747</v>
      </c>
    </row>
    <row r="27" spans="1:7" ht="21" customHeight="1">
      <c r="A27" s="5161" t="s">
        <v>38</v>
      </c>
      <c r="B27" s="3292" t="s">
        <v>39</v>
      </c>
      <c r="C27" s="3293">
        <v>504</v>
      </c>
      <c r="D27" s="3294">
        <v>513.41522056048393</v>
      </c>
      <c r="E27" s="3295">
        <v>0.61105180071870946</v>
      </c>
      <c r="F27" s="3296">
        <v>0.3889481992812921</v>
      </c>
      <c r="G27" s="3293">
        <f t="shared" si="0"/>
        <v>217.70117921472072</v>
      </c>
    </row>
    <row r="28" spans="1:7" ht="21" customHeight="1">
      <c r="A28" s="5161"/>
      <c r="B28" s="3292" t="s">
        <v>40</v>
      </c>
      <c r="C28" s="3293">
        <v>989</v>
      </c>
      <c r="D28" s="3294">
        <v>984.28402570561059</v>
      </c>
      <c r="E28" s="3295">
        <v>0.30350567588868321</v>
      </c>
      <c r="F28" s="3296">
        <v>0.69649432411131618</v>
      </c>
      <c r="G28" s="3293">
        <f t="shared" si="0"/>
        <v>427.19536953047384</v>
      </c>
    </row>
    <row r="29" spans="1:7" ht="21" customHeight="1">
      <c r="A29" s="5161"/>
      <c r="B29" s="3292" t="s">
        <v>41</v>
      </c>
      <c r="C29" s="3293">
        <v>957</v>
      </c>
      <c r="D29" s="3294">
        <v>1227.6915596132262</v>
      </c>
      <c r="E29" s="3295">
        <v>0.15706116530545552</v>
      </c>
      <c r="F29" s="3296">
        <v>0.84293883469454467</v>
      </c>
      <c r="G29" s="3293">
        <f t="shared" si="0"/>
        <v>413.37307243747568</v>
      </c>
    </row>
    <row r="30" spans="1:7" ht="21" customHeight="1">
      <c r="A30" s="5161"/>
      <c r="B30" s="3292" t="s">
        <v>42</v>
      </c>
      <c r="C30" s="3293">
        <v>338</v>
      </c>
      <c r="D30" s="3294">
        <v>1043.4730406111578</v>
      </c>
      <c r="E30" s="3295">
        <v>0.10498398646756116</v>
      </c>
      <c r="F30" s="3296">
        <v>0.89501601353243854</v>
      </c>
      <c r="G30" s="3293">
        <f t="shared" si="0"/>
        <v>145.99801304479288</v>
      </c>
    </row>
    <row r="31" spans="1:7" ht="21" customHeight="1">
      <c r="A31" s="5161" t="s">
        <v>43</v>
      </c>
      <c r="B31" s="3292" t="s">
        <v>44</v>
      </c>
      <c r="C31" s="3293">
        <v>1868</v>
      </c>
      <c r="D31" s="3294">
        <v>2673.5783826948555</v>
      </c>
      <c r="E31" s="3295">
        <v>0.12095758552787754</v>
      </c>
      <c r="F31" s="3296">
        <v>0.87904241447211851</v>
      </c>
      <c r="G31" s="3293">
        <f t="shared" si="0"/>
        <v>806.87659280376647</v>
      </c>
    </row>
    <row r="32" spans="1:7" ht="21" customHeight="1">
      <c r="A32" s="5161"/>
      <c r="B32" s="3292" t="s">
        <v>45</v>
      </c>
      <c r="C32" s="3293">
        <v>920</v>
      </c>
      <c r="D32" s="3294">
        <v>1095.2854637956384</v>
      </c>
      <c r="E32" s="3295">
        <v>0.53998719397910278</v>
      </c>
      <c r="F32" s="3296">
        <v>0.46001280602089856</v>
      </c>
      <c r="G32" s="3293">
        <f t="shared" si="0"/>
        <v>397.39104142369655</v>
      </c>
    </row>
    <row r="33" spans="1:7" ht="21" customHeight="1">
      <c r="A33" s="5161" t="s">
        <v>46</v>
      </c>
      <c r="B33" s="3292" t="s">
        <v>47</v>
      </c>
      <c r="C33" s="3293">
        <v>761</v>
      </c>
      <c r="D33" s="3294">
        <v>982.38723562353096</v>
      </c>
      <c r="E33" s="3295">
        <v>0.41753512124767395</v>
      </c>
      <c r="F33" s="3296">
        <v>0.58246487875232666</v>
      </c>
      <c r="G33" s="3293">
        <f t="shared" si="0"/>
        <v>328.71150274286208</v>
      </c>
    </row>
    <row r="34" spans="1:7" ht="21" customHeight="1">
      <c r="A34" s="5161"/>
      <c r="B34" s="3292" t="s">
        <v>48</v>
      </c>
      <c r="C34" s="3293">
        <v>774</v>
      </c>
      <c r="D34" s="3294">
        <v>942.08057282693312</v>
      </c>
      <c r="E34" s="3295">
        <v>0.32948288961255279</v>
      </c>
      <c r="F34" s="3296">
        <v>0.67051711038744788</v>
      </c>
      <c r="G34" s="3293">
        <f t="shared" si="0"/>
        <v>334.32681093689257</v>
      </c>
    </row>
    <row r="35" spans="1:7" ht="21" customHeight="1">
      <c r="A35" s="5161"/>
      <c r="B35" s="3292" t="s">
        <v>49</v>
      </c>
      <c r="C35" s="3293">
        <v>575</v>
      </c>
      <c r="D35" s="3294">
        <v>773.52496142447831</v>
      </c>
      <c r="E35" s="3295">
        <v>0.15477464413501726</v>
      </c>
      <c r="F35" s="3296">
        <v>0.8452253558649826</v>
      </c>
      <c r="G35" s="3293">
        <f t="shared" si="0"/>
        <v>248.36940088981035</v>
      </c>
    </row>
    <row r="36" spans="1:7" ht="21" customHeight="1">
      <c r="A36" s="5161"/>
      <c r="B36" s="3292" t="s">
        <v>50</v>
      </c>
      <c r="C36" s="3293">
        <v>678</v>
      </c>
      <c r="D36" s="3294">
        <v>1070.8710766155361</v>
      </c>
      <c r="E36" s="3295">
        <v>6.9594798256960355E-2</v>
      </c>
      <c r="F36" s="3296">
        <v>0.93040520174303931</v>
      </c>
      <c r="G36" s="3293">
        <f t="shared" si="0"/>
        <v>292.8599196578981</v>
      </c>
    </row>
    <row r="37" spans="1:7" ht="21" customHeight="1">
      <c r="A37" s="5161" t="s">
        <v>51</v>
      </c>
      <c r="B37" s="3292" t="s">
        <v>47</v>
      </c>
      <c r="C37" s="3293">
        <v>789</v>
      </c>
      <c r="D37" s="3294">
        <v>890.85832040355501</v>
      </c>
      <c r="E37" s="3295">
        <v>0.46672915012192367</v>
      </c>
      <c r="F37" s="3296">
        <v>0.53327084987807816</v>
      </c>
      <c r="G37" s="3293">
        <f t="shared" si="0"/>
        <v>340.80601269923545</v>
      </c>
    </row>
    <row r="38" spans="1:7" ht="21" customHeight="1">
      <c r="A38" s="5161"/>
      <c r="B38" s="3292" t="s">
        <v>48</v>
      </c>
      <c r="C38" s="3293">
        <v>730</v>
      </c>
      <c r="D38" s="3294">
        <v>923.72750221837703</v>
      </c>
      <c r="E38" s="3295">
        <v>0.27522616036018216</v>
      </c>
      <c r="F38" s="3296">
        <v>0.72477383963981834</v>
      </c>
      <c r="G38" s="3293">
        <f t="shared" si="0"/>
        <v>315.32115243402012</v>
      </c>
    </row>
    <row r="39" spans="1:7" ht="21" customHeight="1">
      <c r="A39" s="5161"/>
      <c r="B39" s="3292" t="s">
        <v>49</v>
      </c>
      <c r="C39" s="3293">
        <v>654</v>
      </c>
      <c r="D39" s="3294">
        <v>945.94194112198716</v>
      </c>
      <c r="E39" s="3295">
        <v>0.18180210302032762</v>
      </c>
      <c r="F39" s="3296">
        <v>0.81819789697967249</v>
      </c>
      <c r="G39" s="3293">
        <f t="shared" si="0"/>
        <v>282.49319683814952</v>
      </c>
    </row>
    <row r="40" spans="1:7" ht="21" customHeight="1">
      <c r="A40" s="5161"/>
      <c r="B40" s="3292" t="s">
        <v>50</v>
      </c>
      <c r="C40" s="3293">
        <v>615</v>
      </c>
      <c r="D40" s="3294">
        <v>1008.3360827465585</v>
      </c>
      <c r="E40" s="3295">
        <v>7.222984150904449E-2</v>
      </c>
      <c r="F40" s="3296">
        <v>0.92777015849095579</v>
      </c>
      <c r="G40" s="3293">
        <f t="shared" si="0"/>
        <v>265.64727225605805</v>
      </c>
    </row>
    <row r="41" spans="1:7" ht="21" customHeight="1">
      <c r="A41" s="5161" t="s">
        <v>52</v>
      </c>
      <c r="B41" s="3292" t="s">
        <v>803</v>
      </c>
      <c r="C41" s="3293">
        <v>320</v>
      </c>
      <c r="D41" s="3294">
        <v>360.2217305661153</v>
      </c>
      <c r="E41" s="3295">
        <v>0.57305024621999812</v>
      </c>
      <c r="F41" s="3296">
        <v>0.426949753780001</v>
      </c>
      <c r="G41" s="3293">
        <f t="shared" si="0"/>
        <v>138.22297092998141</v>
      </c>
    </row>
    <row r="42" spans="1:7" ht="21" customHeight="1">
      <c r="A42" s="5161"/>
      <c r="B42" s="3292" t="s">
        <v>53</v>
      </c>
      <c r="C42" s="3293">
        <v>289</v>
      </c>
      <c r="D42" s="3294">
        <v>329.92211972495897</v>
      </c>
      <c r="E42" s="3295">
        <v>0.39602749383565661</v>
      </c>
      <c r="F42" s="3296">
        <v>0.60397250616434273</v>
      </c>
      <c r="G42" s="3293">
        <f t="shared" si="0"/>
        <v>124.83262062113947</v>
      </c>
    </row>
    <row r="43" spans="1:7" ht="21" customHeight="1">
      <c r="A43" s="5161"/>
      <c r="B43" s="3292" t="s">
        <v>54</v>
      </c>
      <c r="C43" s="3293">
        <v>362</v>
      </c>
      <c r="D43" s="3294">
        <v>419.13405786652447</v>
      </c>
      <c r="E43" s="3295">
        <v>0.40841673704212039</v>
      </c>
      <c r="F43" s="3296">
        <v>0.591583262957881</v>
      </c>
      <c r="G43" s="3293">
        <f t="shared" si="0"/>
        <v>156.36473586454147</v>
      </c>
    </row>
    <row r="44" spans="1:7" ht="21" customHeight="1">
      <c r="A44" s="5161"/>
      <c r="B44" s="3292" t="s">
        <v>55</v>
      </c>
      <c r="C44" s="3293">
        <v>256</v>
      </c>
      <c r="D44" s="3294">
        <v>322.74123486502634</v>
      </c>
      <c r="E44" s="3295">
        <v>0.27435652308891151</v>
      </c>
      <c r="F44" s="3296">
        <v>0.7256434769110891</v>
      </c>
      <c r="G44" s="3293">
        <f t="shared" si="0"/>
        <v>110.57837674398513</v>
      </c>
    </row>
    <row r="45" spans="1:7" ht="21" customHeight="1">
      <c r="A45" s="5161"/>
      <c r="B45" s="3292" t="s">
        <v>56</v>
      </c>
      <c r="C45" s="3293">
        <v>292</v>
      </c>
      <c r="D45" s="3294">
        <v>382.56667959930917</v>
      </c>
      <c r="E45" s="3295">
        <v>0.1913721589918759</v>
      </c>
      <c r="F45" s="3296">
        <v>0.80862784100812457</v>
      </c>
      <c r="G45" s="3293">
        <f t="shared" si="0"/>
        <v>126.12846097360804</v>
      </c>
    </row>
    <row r="46" spans="1:7" ht="21" customHeight="1">
      <c r="A46" s="5161"/>
      <c r="B46" s="3292" t="s">
        <v>57</v>
      </c>
      <c r="C46" s="3293">
        <v>269</v>
      </c>
      <c r="D46" s="3294">
        <v>370.53567101806357</v>
      </c>
      <c r="E46" s="3295">
        <v>0.21674945762966297</v>
      </c>
      <c r="F46" s="3296">
        <v>0.78325054237033798</v>
      </c>
      <c r="G46" s="3293">
        <f t="shared" si="0"/>
        <v>116.19368493801562</v>
      </c>
    </row>
    <row r="47" spans="1:7" ht="21" customHeight="1">
      <c r="A47" s="5161"/>
      <c r="B47" s="3292" t="s">
        <v>58</v>
      </c>
      <c r="C47" s="3293">
        <v>262</v>
      </c>
      <c r="D47" s="3294">
        <v>388.43428908571929</v>
      </c>
      <c r="E47" s="3295">
        <v>0.14447172476441308</v>
      </c>
      <c r="F47" s="3296">
        <v>0.85552827523558639</v>
      </c>
      <c r="G47" s="3293">
        <f t="shared" si="0"/>
        <v>113.17005744892228</v>
      </c>
    </row>
    <row r="48" spans="1:7" ht="21" customHeight="1">
      <c r="A48" s="5161"/>
      <c r="B48" s="3292" t="s">
        <v>59</v>
      </c>
      <c r="C48" s="3293">
        <v>270</v>
      </c>
      <c r="D48" s="3294">
        <v>402.72505932892938</v>
      </c>
      <c r="E48" s="3295">
        <v>0.13497234413019243</v>
      </c>
      <c r="F48" s="3296">
        <v>0.86502765586980757</v>
      </c>
      <c r="G48" s="3293">
        <f t="shared" si="0"/>
        <v>116.62563172217182</v>
      </c>
    </row>
    <row r="49" spans="1:7" ht="21" customHeight="1">
      <c r="A49" s="5161"/>
      <c r="B49" s="3292" t="s">
        <v>60</v>
      </c>
      <c r="C49" s="3293">
        <v>259</v>
      </c>
      <c r="D49" s="3294">
        <v>397.47829035087659</v>
      </c>
      <c r="E49" s="3295">
        <v>8.0739945787298067E-2</v>
      </c>
      <c r="F49" s="3296">
        <v>0.91926005421270185</v>
      </c>
      <c r="G49" s="3293">
        <f t="shared" si="0"/>
        <v>111.87421709645371</v>
      </c>
    </row>
    <row r="50" spans="1:7" ht="21" customHeight="1">
      <c r="A50" s="5161"/>
      <c r="B50" s="3292" t="s">
        <v>61</v>
      </c>
      <c r="C50" s="3293">
        <v>209</v>
      </c>
      <c r="D50" s="3294">
        <v>395.10471408495704</v>
      </c>
      <c r="E50" s="3295">
        <v>5.5493874293317348E-2</v>
      </c>
      <c r="F50" s="3296">
        <v>0.94450612570668269</v>
      </c>
      <c r="G50" s="3293">
        <f t="shared" si="0"/>
        <v>90.276877888644108</v>
      </c>
    </row>
    <row r="51" spans="1:7" ht="21" customHeight="1">
      <c r="A51" s="5161" t="s">
        <v>62</v>
      </c>
      <c r="B51" s="3292" t="s">
        <v>17</v>
      </c>
      <c r="C51" s="3293">
        <v>971</v>
      </c>
      <c r="D51" s="3294">
        <v>1213.6211952792532</v>
      </c>
      <c r="E51" s="3295">
        <v>0.3978872262903122</v>
      </c>
      <c r="F51" s="3296">
        <v>0.60211277370968863</v>
      </c>
      <c r="G51" s="3293">
        <f t="shared" si="0"/>
        <v>419.42032741566237</v>
      </c>
    </row>
    <row r="52" spans="1:7" ht="21" customHeight="1">
      <c r="A52" s="5161"/>
      <c r="B52" s="3292" t="s">
        <v>18</v>
      </c>
      <c r="C52" s="3293">
        <v>1817</v>
      </c>
      <c r="D52" s="3294">
        <v>2555.2426512112356</v>
      </c>
      <c r="E52" s="3295">
        <v>0.16904278688752206</v>
      </c>
      <c r="F52" s="3296">
        <v>0.83095721311247561</v>
      </c>
      <c r="G52" s="3293">
        <f t="shared" si="0"/>
        <v>784.84730681180076</v>
      </c>
    </row>
    <row r="53" spans="1:7" ht="21" customHeight="1">
      <c r="A53" s="5161" t="s">
        <v>63</v>
      </c>
      <c r="B53" s="3292" t="s">
        <v>64</v>
      </c>
      <c r="C53" s="3293">
        <v>321</v>
      </c>
      <c r="D53" s="3294">
        <v>392.39348004602357</v>
      </c>
      <c r="E53" s="3295">
        <v>0.58482858093804957</v>
      </c>
      <c r="F53" s="3296">
        <v>0.41517141906195154</v>
      </c>
      <c r="G53" s="3293">
        <f t="shared" si="0"/>
        <v>138.65491771413761</v>
      </c>
    </row>
    <row r="54" spans="1:7" ht="57" customHeight="1">
      <c r="A54" s="5161"/>
      <c r="B54" s="3292" t="s">
        <v>65</v>
      </c>
      <c r="C54" s="3293">
        <v>1699</v>
      </c>
      <c r="D54" s="3294">
        <v>2469.4021763337446</v>
      </c>
      <c r="E54" s="3295">
        <v>8.5567221076162922E-2</v>
      </c>
      <c r="F54" s="3296">
        <v>0.91443277892383568</v>
      </c>
      <c r="G54" s="3293">
        <f t="shared" si="0"/>
        <v>733.8775862813701</v>
      </c>
    </row>
    <row r="55" spans="1:7" ht="40.35" customHeight="1">
      <c r="A55" s="5161"/>
      <c r="B55" s="3292" t="s">
        <v>66</v>
      </c>
      <c r="C55" s="3293">
        <v>293</v>
      </c>
      <c r="D55" s="3294">
        <v>410.6024102953516</v>
      </c>
      <c r="E55" s="3295">
        <v>0.13294215826163272</v>
      </c>
      <c r="F55" s="3296">
        <v>0.86705784173836742</v>
      </c>
      <c r="G55" s="3293">
        <f t="shared" si="0"/>
        <v>126.56040775776424</v>
      </c>
    </row>
    <row r="56" spans="1:7" ht="57" customHeight="1">
      <c r="A56" s="5161"/>
      <c r="B56" s="3292" t="s">
        <v>67</v>
      </c>
      <c r="C56" s="3293">
        <v>475</v>
      </c>
      <c r="D56" s="3294">
        <v>496.46577981536672</v>
      </c>
      <c r="E56" s="3295">
        <v>0.84489314768550783</v>
      </c>
      <c r="F56" s="3296">
        <v>0.15510685231449325</v>
      </c>
      <c r="G56" s="3293">
        <f t="shared" si="0"/>
        <v>205.17472247419116</v>
      </c>
    </row>
    <row r="57" spans="1:7" ht="27" customHeight="1">
      <c r="A57" s="5161" t="s">
        <v>68</v>
      </c>
      <c r="B57" s="3292" t="s">
        <v>17</v>
      </c>
      <c r="C57" s="3293">
        <v>732</v>
      </c>
      <c r="D57" s="3294">
        <v>855.07458911589163</v>
      </c>
      <c r="E57" s="3295">
        <v>0.54117510937393665</v>
      </c>
      <c r="F57" s="3296">
        <v>0.4588248906260638</v>
      </c>
      <c r="G57" s="3293">
        <f t="shared" si="0"/>
        <v>316.18504600233251</v>
      </c>
    </row>
    <row r="58" spans="1:7" ht="27" customHeight="1">
      <c r="A58" s="5161"/>
      <c r="B58" s="3292" t="s">
        <v>18</v>
      </c>
      <c r="C58" s="3293">
        <v>2056</v>
      </c>
      <c r="D58" s="3294">
        <v>2913.7892573745958</v>
      </c>
      <c r="E58" s="3295">
        <v>0.15515350832581401</v>
      </c>
      <c r="F58" s="3296">
        <v>0.84484649167418568</v>
      </c>
      <c r="G58" s="3293">
        <f t="shared" si="0"/>
        <v>888.08258822513062</v>
      </c>
    </row>
    <row r="59" spans="1:7" ht="27" customHeight="1">
      <c r="A59" s="5161" t="s">
        <v>69</v>
      </c>
      <c r="B59" s="3292" t="s">
        <v>17</v>
      </c>
      <c r="C59" s="3293">
        <v>768</v>
      </c>
      <c r="D59" s="3294">
        <v>907.06819011071832</v>
      </c>
      <c r="E59" s="3295">
        <v>0.52261440893498279</v>
      </c>
      <c r="F59" s="3296">
        <v>0.47738559106501738</v>
      </c>
      <c r="G59" s="3293">
        <f t="shared" si="0"/>
        <v>331.7351302319554</v>
      </c>
    </row>
    <row r="60" spans="1:7" ht="27" customHeight="1">
      <c r="A60" s="5161"/>
      <c r="B60" s="3292" t="s">
        <v>18</v>
      </c>
      <c r="C60" s="3293">
        <v>2020</v>
      </c>
      <c r="D60" s="3294">
        <v>2861.7956563797688</v>
      </c>
      <c r="E60" s="3295">
        <v>0.15402315782761553</v>
      </c>
      <c r="F60" s="3296">
        <v>0.84597684217238334</v>
      </c>
      <c r="G60" s="3293">
        <f t="shared" si="0"/>
        <v>872.53250399550768</v>
      </c>
    </row>
    <row r="61" spans="1:7" ht="27" customHeight="1">
      <c r="A61" s="5161" t="s">
        <v>70</v>
      </c>
      <c r="B61" s="3292" t="s">
        <v>17</v>
      </c>
      <c r="C61" s="3293">
        <v>816</v>
      </c>
      <c r="D61" s="3294">
        <v>909.32393832022626</v>
      </c>
      <c r="E61" s="3295">
        <v>0.72729794760093014</v>
      </c>
      <c r="F61" s="3296">
        <v>0.27270205239907086</v>
      </c>
      <c r="G61" s="3293">
        <f t="shared" si="0"/>
        <v>352.46857587145263</v>
      </c>
    </row>
    <row r="62" spans="1:7" ht="27" customHeight="1">
      <c r="A62" s="5161"/>
      <c r="B62" s="3292" t="s">
        <v>18</v>
      </c>
      <c r="C62" s="3293">
        <v>1972</v>
      </c>
      <c r="D62" s="3294">
        <v>2859.5399081702608</v>
      </c>
      <c r="E62" s="3295">
        <v>8.8643727378123399E-2</v>
      </c>
      <c r="F62" s="3296">
        <v>0.91135627262187768</v>
      </c>
      <c r="G62" s="3293">
        <f t="shared" si="0"/>
        <v>851.79905835601051</v>
      </c>
    </row>
    <row r="63" spans="1:7" ht="27" customHeight="1">
      <c r="A63" s="5161" t="s">
        <v>71</v>
      </c>
      <c r="B63" s="3292" t="s">
        <v>17</v>
      </c>
      <c r="C63" s="3293">
        <v>2594</v>
      </c>
      <c r="D63" s="3294">
        <v>3489.511700028836</v>
      </c>
      <c r="E63" s="3295">
        <v>0.2497052510067716</v>
      </c>
      <c r="F63" s="3296">
        <v>0.75029474899322901</v>
      </c>
      <c r="G63" s="3293">
        <f t="shared" si="0"/>
        <v>1120.4699581011619</v>
      </c>
    </row>
    <row r="64" spans="1:7" ht="27" customHeight="1">
      <c r="A64" s="5161"/>
      <c r="B64" s="3292" t="s">
        <v>18</v>
      </c>
      <c r="C64" s="3293">
        <v>194</v>
      </c>
      <c r="D64" s="3294">
        <v>279.35214646165099</v>
      </c>
      <c r="E64" s="3295">
        <v>0.15564696994588803</v>
      </c>
      <c r="F64" s="3296">
        <v>0.84435303005411233</v>
      </c>
      <c r="G64" s="3293">
        <f t="shared" si="0"/>
        <v>83.797676126301241</v>
      </c>
    </row>
    <row r="65" spans="1:7" ht="27" customHeight="1">
      <c r="A65" s="5161" t="s">
        <v>72</v>
      </c>
      <c r="B65" s="3292" t="s">
        <v>17</v>
      </c>
      <c r="C65" s="3293">
        <v>1937</v>
      </c>
      <c r="D65" s="3294">
        <v>2638.3846208437794</v>
      </c>
      <c r="E65" s="3295">
        <v>0.24139695692767052</v>
      </c>
      <c r="F65" s="3296">
        <v>0.75860304307232584</v>
      </c>
      <c r="G65" s="3293">
        <f t="shared" si="0"/>
        <v>836.68092091054382</v>
      </c>
    </row>
    <row r="66" spans="1:7" ht="27" customHeight="1">
      <c r="A66" s="5161"/>
      <c r="B66" s="3292" t="s">
        <v>18</v>
      </c>
      <c r="C66" s="3293">
        <v>851</v>
      </c>
      <c r="D66" s="3294">
        <v>1130.479225646711</v>
      </c>
      <c r="E66" s="3295">
        <v>0.24585298438894709</v>
      </c>
      <c r="F66" s="3296">
        <v>0.75414701561105413</v>
      </c>
      <c r="G66" s="3293">
        <f t="shared" si="0"/>
        <v>367.58671331691932</v>
      </c>
    </row>
    <row r="67" spans="1:7" ht="27" customHeight="1">
      <c r="A67" s="5161" t="s">
        <v>73</v>
      </c>
      <c r="B67" s="3292" t="s">
        <v>17</v>
      </c>
      <c r="C67" s="3293">
        <v>312</v>
      </c>
      <c r="D67" s="3294">
        <v>443.79779663452467</v>
      </c>
      <c r="E67" s="3295">
        <v>0.23491995039925609</v>
      </c>
      <c r="F67" s="3296">
        <v>0.76508004960074405</v>
      </c>
      <c r="G67" s="3293">
        <f t="shared" si="0"/>
        <v>134.76739665673188</v>
      </c>
    </row>
    <row r="68" spans="1:7" ht="27" customHeight="1">
      <c r="A68" s="5161"/>
      <c r="B68" s="3292" t="s">
        <v>18</v>
      </c>
      <c r="C68" s="3293">
        <v>2476</v>
      </c>
      <c r="D68" s="3294">
        <v>3325.0660498559632</v>
      </c>
      <c r="E68" s="3295">
        <v>0.24377643678802532</v>
      </c>
      <c r="F68" s="3296">
        <v>0.75622356321197448</v>
      </c>
      <c r="G68" s="3293">
        <f t="shared" si="0"/>
        <v>1069.5002375707313</v>
      </c>
    </row>
    <row r="69" spans="1:7" ht="21" customHeight="1">
      <c r="A69" s="5161" t="s">
        <v>74</v>
      </c>
      <c r="B69" s="3292" t="s">
        <v>17</v>
      </c>
      <c r="C69" s="3293">
        <v>2207</v>
      </c>
      <c r="D69" s="3294">
        <v>2829.7110620924418</v>
      </c>
      <c r="E69" s="3295">
        <v>0.30846393010831763</v>
      </c>
      <c r="F69" s="3296">
        <v>0.69153606989167726</v>
      </c>
      <c r="G69" s="3293">
        <f t="shared" ref="G69:G78" si="1">C69/$K$4</f>
        <v>953.30655263271558</v>
      </c>
    </row>
    <row r="70" spans="1:7" ht="21" customHeight="1">
      <c r="A70" s="5161"/>
      <c r="B70" s="3292" t="s">
        <v>18</v>
      </c>
      <c r="C70" s="3293">
        <v>581</v>
      </c>
      <c r="D70" s="3294">
        <v>939.15278439805752</v>
      </c>
      <c r="E70" s="3295">
        <v>4.4684864384748765E-2</v>
      </c>
      <c r="F70" s="3296">
        <v>0.9553151356152515</v>
      </c>
      <c r="G70" s="3293">
        <f t="shared" si="1"/>
        <v>250.9610815947475</v>
      </c>
    </row>
    <row r="71" spans="1:7" ht="21" customHeight="1">
      <c r="A71" s="5161" t="s">
        <v>75</v>
      </c>
      <c r="B71" s="3292" t="s">
        <v>76</v>
      </c>
      <c r="C71" s="3293">
        <v>352</v>
      </c>
      <c r="D71" s="3294">
        <v>466.11533959663558</v>
      </c>
      <c r="E71" s="3295">
        <v>0.25385819720424879</v>
      </c>
      <c r="F71" s="3296">
        <v>0.74614180279575093</v>
      </c>
      <c r="G71" s="3293">
        <f t="shared" si="1"/>
        <v>152.04526802297957</v>
      </c>
    </row>
    <row r="72" spans="1:7" ht="21" customHeight="1">
      <c r="A72" s="5161"/>
      <c r="B72" s="3292" t="s">
        <v>77</v>
      </c>
      <c r="C72" s="3293">
        <v>307</v>
      </c>
      <c r="D72" s="3294">
        <v>410.55633521603727</v>
      </c>
      <c r="E72" s="3295">
        <v>0.18951638579455538</v>
      </c>
      <c r="F72" s="3296">
        <v>0.8104836142054449</v>
      </c>
      <c r="G72" s="3293">
        <f t="shared" si="1"/>
        <v>132.60766273595092</v>
      </c>
    </row>
    <row r="73" spans="1:7" ht="21" customHeight="1">
      <c r="A73" s="5161"/>
      <c r="B73" s="3292" t="s">
        <v>78</v>
      </c>
      <c r="C73" s="3293">
        <v>273</v>
      </c>
      <c r="D73" s="3294">
        <v>373.62792288656453</v>
      </c>
      <c r="E73" s="3295">
        <v>0.34111528316847478</v>
      </c>
      <c r="F73" s="3296">
        <v>0.65888471683152605</v>
      </c>
      <c r="G73" s="3293">
        <f t="shared" si="1"/>
        <v>117.92147207464039</v>
      </c>
    </row>
    <row r="74" spans="1:7" ht="21" customHeight="1">
      <c r="A74" s="5161"/>
      <c r="B74" s="3292" t="s">
        <v>79</v>
      </c>
      <c r="C74" s="3293">
        <v>250</v>
      </c>
      <c r="D74" s="3294">
        <v>338.78058095496834</v>
      </c>
      <c r="E74" s="3295">
        <v>0.22885258399798972</v>
      </c>
      <c r="F74" s="3296">
        <v>0.77114741600201087</v>
      </c>
      <c r="G74" s="3293">
        <f t="shared" si="1"/>
        <v>107.98669603904798</v>
      </c>
    </row>
    <row r="75" spans="1:7" ht="21" customHeight="1">
      <c r="A75" s="5161"/>
      <c r="B75" s="3292" t="s">
        <v>80</v>
      </c>
      <c r="C75" s="3293">
        <v>294</v>
      </c>
      <c r="D75" s="3294">
        <v>407.14135045763561</v>
      </c>
      <c r="E75" s="3295">
        <v>0.20780555533769587</v>
      </c>
      <c r="F75" s="3296">
        <v>0.79219444466230415</v>
      </c>
      <c r="G75" s="3293">
        <f t="shared" si="1"/>
        <v>126.99235454192042</v>
      </c>
    </row>
    <row r="76" spans="1:7" ht="21" customHeight="1">
      <c r="A76" s="5161"/>
      <c r="B76" s="3292" t="s">
        <v>81</v>
      </c>
      <c r="C76" s="3293">
        <v>379</v>
      </c>
      <c r="D76" s="3294">
        <v>515.65819708750598</v>
      </c>
      <c r="E76" s="3295">
        <v>0.20265462045834753</v>
      </c>
      <c r="F76" s="3296">
        <v>0.79734537954165363</v>
      </c>
      <c r="G76" s="3293">
        <f t="shared" si="1"/>
        <v>163.70783119519675</v>
      </c>
    </row>
    <row r="77" spans="1:7" ht="21" customHeight="1">
      <c r="A77" s="5161"/>
      <c r="B77" s="3292" t="s">
        <v>82</v>
      </c>
      <c r="C77" s="3293">
        <v>373</v>
      </c>
      <c r="D77" s="3294">
        <v>500.10487910650068</v>
      </c>
      <c r="E77" s="3295">
        <v>0.23280348939493054</v>
      </c>
      <c r="F77" s="3296">
        <v>0.76719651060507021</v>
      </c>
      <c r="G77" s="3293">
        <f t="shared" si="1"/>
        <v>161.1161504902596</v>
      </c>
    </row>
    <row r="78" spans="1:7" ht="21" customHeight="1">
      <c r="A78" s="5162"/>
      <c r="B78" s="3297" t="s">
        <v>83</v>
      </c>
      <c r="C78" s="3298">
        <v>560</v>
      </c>
      <c r="D78" s="3299">
        <v>756.87924118463366</v>
      </c>
      <c r="E78" s="3300">
        <v>0.27505238419132533</v>
      </c>
      <c r="F78" s="3301">
        <v>0.72494761580867217</v>
      </c>
      <c r="G78" s="3298">
        <f t="shared" si="1"/>
        <v>241.89019912746747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51" priority="1" stopIfTrue="1">
      <formula>IF((E$4-E5)/SQRT(((E$4+E5)/2)*(((1-E$4)+(1-E5))/2)*(1/$G$4+1/$G5))&lt;-1.96,1,)</formula>
    </cfRule>
    <cfRule type="expression" dxfId="350" priority="2" stopIfTrue="1">
      <formula>IF((E$4-E5)/SQRT(((E$4+E5)/2)*(((1-E$4)+(1-E5))/2)*(1/$G$4+1/$G5))&gt;1.96,1,)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Munka54">
    <tabColor theme="8" tint="0.79998168889431442"/>
  </sheetPr>
  <dimension ref="A1:K78"/>
  <sheetViews>
    <sheetView workbookViewId="0">
      <selection activeCell="F15" sqref="F1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7.42578125" style="2168" hidden="1" customWidth="1"/>
    <col min="8" max="16384" width="10.42578125" style="2168"/>
  </cols>
  <sheetData>
    <row r="1" spans="1:11" s="2157" customFormat="1" ht="80.099999999999994" customHeight="1">
      <c r="A1" s="5178" t="s">
        <v>0</v>
      </c>
      <c r="B1" s="5179"/>
      <c r="C1" s="5184"/>
      <c r="D1" s="5185"/>
      <c r="E1" s="5185" t="s">
        <v>402</v>
      </c>
      <c r="F1" s="5186"/>
    </row>
    <row r="2" spans="1:11" s="2157" customFormat="1" ht="36" customHeight="1">
      <c r="A2" s="5180"/>
      <c r="B2" s="5181"/>
      <c r="C2" s="5187" t="s">
        <v>1</v>
      </c>
      <c r="D2" s="5189" t="s">
        <v>2</v>
      </c>
      <c r="E2" s="3302" t="s">
        <v>400</v>
      </c>
      <c r="F2" s="3303" t="s">
        <v>401</v>
      </c>
      <c r="G2" s="3282"/>
    </row>
    <row r="3" spans="1:11" s="2157" customFormat="1" ht="20.100000000000001" customHeight="1">
      <c r="A3" s="5182"/>
      <c r="B3" s="5183"/>
      <c r="C3" s="5188"/>
      <c r="D3" s="5190"/>
      <c r="E3" s="3304" t="s">
        <v>9</v>
      </c>
      <c r="F3" s="3305" t="s">
        <v>9</v>
      </c>
      <c r="G3" s="3285" t="s">
        <v>87</v>
      </c>
    </row>
    <row r="4" spans="1:11" ht="21" customHeight="1">
      <c r="A4" s="3306" t="s">
        <v>10</v>
      </c>
      <c r="B4" s="3307" t="s">
        <v>10</v>
      </c>
      <c r="C4" s="3308">
        <v>77</v>
      </c>
      <c r="D4" s="3309">
        <v>119.56276010120342</v>
      </c>
      <c r="E4" s="3310">
        <v>0.322110972984608</v>
      </c>
      <c r="F4" s="3311">
        <v>0.67788902701539189</v>
      </c>
      <c r="G4" s="3288">
        <f>C4/$K$4</f>
        <v>33.25990238002678</v>
      </c>
      <c r="K4" s="2211">
        <v>2.3151000000000002</v>
      </c>
    </row>
    <row r="5" spans="1:11" ht="21" customHeight="1">
      <c r="A5" s="5176" t="s">
        <v>11</v>
      </c>
      <c r="B5" s="3312" t="s">
        <v>12</v>
      </c>
      <c r="C5" s="3313">
        <v>15</v>
      </c>
      <c r="D5" s="3314">
        <v>23.460276877470299</v>
      </c>
      <c r="E5" s="3315">
        <v>0.48171893311838032</v>
      </c>
      <c r="F5" s="3316">
        <v>0.51828106688161968</v>
      </c>
      <c r="G5" s="3293">
        <f t="shared" ref="G5:G68" si="0">C5/$K$4</f>
        <v>6.4792017623428793</v>
      </c>
    </row>
    <row r="6" spans="1:11" ht="21" customHeight="1">
      <c r="A6" s="5176"/>
      <c r="B6" s="3312" t="s">
        <v>13</v>
      </c>
      <c r="C6" s="3313">
        <v>26</v>
      </c>
      <c r="D6" s="3314">
        <v>41.542618470200097</v>
      </c>
      <c r="E6" s="3315">
        <v>0.19228506661152514</v>
      </c>
      <c r="F6" s="3316">
        <v>0.80771493338847478</v>
      </c>
      <c r="G6" s="3293">
        <f t="shared" si="0"/>
        <v>11.230616388060991</v>
      </c>
    </row>
    <row r="7" spans="1:11" ht="21" customHeight="1">
      <c r="A7" s="5176"/>
      <c r="B7" s="3312" t="s">
        <v>14</v>
      </c>
      <c r="C7" s="3313">
        <v>21</v>
      </c>
      <c r="D7" s="3314">
        <v>31.572062672640296</v>
      </c>
      <c r="E7" s="3315">
        <v>0.35740695868959338</v>
      </c>
      <c r="F7" s="3316">
        <v>0.64259304131040684</v>
      </c>
      <c r="G7" s="3293">
        <f t="shared" si="0"/>
        <v>9.0708824672800308</v>
      </c>
    </row>
    <row r="8" spans="1:11" ht="21" customHeight="1">
      <c r="A8" s="5176"/>
      <c r="B8" s="3312" t="s">
        <v>15</v>
      </c>
      <c r="C8" s="3313">
        <v>15</v>
      </c>
      <c r="D8" s="3314">
        <v>22.987802080892699</v>
      </c>
      <c r="E8" s="3315">
        <v>0.3453621774610996</v>
      </c>
      <c r="F8" s="3316">
        <v>0.65463782253890057</v>
      </c>
      <c r="G8" s="3293">
        <f t="shared" si="0"/>
        <v>6.4792017623428793</v>
      </c>
    </row>
    <row r="9" spans="1:11" ht="21" customHeight="1">
      <c r="A9" s="5176" t="s">
        <v>16</v>
      </c>
      <c r="B9" s="3312" t="s">
        <v>17</v>
      </c>
      <c r="C9" s="3313">
        <v>51</v>
      </c>
      <c r="D9" s="3314">
        <v>74.690994013242872</v>
      </c>
      <c r="E9" s="3315">
        <v>0.35104088618734702</v>
      </c>
      <c r="F9" s="3316">
        <v>0.64895911381265348</v>
      </c>
      <c r="G9" s="3293">
        <f t="shared" si="0"/>
        <v>22.029285991965789</v>
      </c>
    </row>
    <row r="10" spans="1:11" ht="21" customHeight="1">
      <c r="A10" s="5176"/>
      <c r="B10" s="3312" t="s">
        <v>18</v>
      </c>
      <c r="C10" s="3313">
        <v>26</v>
      </c>
      <c r="D10" s="3314">
        <v>44.871766087960502</v>
      </c>
      <c r="E10" s="3315">
        <v>0.27395588210644539</v>
      </c>
      <c r="F10" s="3316">
        <v>0.7260441178935545</v>
      </c>
      <c r="G10" s="3293">
        <f t="shared" si="0"/>
        <v>11.230616388060991</v>
      </c>
    </row>
    <row r="11" spans="1:11" ht="21" customHeight="1">
      <c r="A11" s="5176" t="s">
        <v>19</v>
      </c>
      <c r="B11" s="3312" t="s">
        <v>20</v>
      </c>
      <c r="C11" s="3313">
        <v>11</v>
      </c>
      <c r="D11" s="3314">
        <v>16.3934579156052</v>
      </c>
      <c r="E11" s="3315">
        <v>0.40110381649305937</v>
      </c>
      <c r="F11" s="3316">
        <v>0.59889618350694063</v>
      </c>
      <c r="G11" s="3293">
        <f t="shared" si="0"/>
        <v>4.7514146257181116</v>
      </c>
    </row>
    <row r="12" spans="1:11" ht="40.35" customHeight="1">
      <c r="A12" s="5176"/>
      <c r="B12" s="3312" t="s">
        <v>21</v>
      </c>
      <c r="C12" s="3313">
        <v>31</v>
      </c>
      <c r="D12" s="3314">
        <v>42.067569148036206</v>
      </c>
      <c r="E12" s="3315">
        <v>0.25265865750665961</v>
      </c>
      <c r="F12" s="3316">
        <v>0.74734134249334017</v>
      </c>
      <c r="G12" s="3293">
        <f t="shared" si="0"/>
        <v>13.390350308841949</v>
      </c>
    </row>
    <row r="13" spans="1:11" ht="40.35" customHeight="1">
      <c r="A13" s="5176"/>
      <c r="B13" s="3312" t="s">
        <v>22</v>
      </c>
      <c r="C13" s="3313">
        <v>26</v>
      </c>
      <c r="D13" s="3314">
        <v>44.871766087960502</v>
      </c>
      <c r="E13" s="3315">
        <v>0.27395588210644539</v>
      </c>
      <c r="F13" s="3316">
        <v>0.7260441178935545</v>
      </c>
      <c r="G13" s="3293">
        <f t="shared" si="0"/>
        <v>11.230616388060991</v>
      </c>
    </row>
    <row r="14" spans="1:11" ht="40.35" customHeight="1">
      <c r="A14" s="5176"/>
      <c r="B14" s="3312" t="s">
        <v>23</v>
      </c>
      <c r="C14" s="3313">
        <v>5</v>
      </c>
      <c r="D14" s="3314">
        <v>9.1631479877363997</v>
      </c>
      <c r="E14" s="3315">
        <v>0.4681358023220219</v>
      </c>
      <c r="F14" s="3316">
        <v>0.5318641976779781</v>
      </c>
      <c r="G14" s="3293">
        <f t="shared" si="0"/>
        <v>2.1597339207809596</v>
      </c>
    </row>
    <row r="15" spans="1:11" ht="40.35" customHeight="1">
      <c r="A15" s="5176"/>
      <c r="B15" s="3312" t="s">
        <v>24</v>
      </c>
      <c r="C15" s="3313">
        <v>4</v>
      </c>
      <c r="D15" s="3314">
        <v>7.0668189618651001</v>
      </c>
      <c r="E15" s="3315">
        <v>0.66872818422420077</v>
      </c>
      <c r="F15" s="3316">
        <v>0.33127181577579917</v>
      </c>
      <c r="G15" s="3293">
        <f t="shared" si="0"/>
        <v>1.7277871366247677</v>
      </c>
    </row>
    <row r="16" spans="1:11" ht="21" customHeight="1">
      <c r="A16" s="5176" t="s">
        <v>25</v>
      </c>
      <c r="B16" s="3312" t="s">
        <v>26</v>
      </c>
      <c r="C16" s="3313">
        <v>9</v>
      </c>
      <c r="D16" s="3314">
        <v>12.293375407676701</v>
      </c>
      <c r="E16" s="3315">
        <v>0.3257182508850302</v>
      </c>
      <c r="F16" s="3316">
        <v>0.67428174911496963</v>
      </c>
      <c r="G16" s="3293">
        <f t="shared" si="0"/>
        <v>3.8875210574057273</v>
      </c>
    </row>
    <row r="17" spans="1:7" ht="21" customHeight="1">
      <c r="A17" s="5176"/>
      <c r="B17" s="3312" t="s">
        <v>27</v>
      </c>
      <c r="C17" s="3313">
        <v>16</v>
      </c>
      <c r="D17" s="3314">
        <v>34.467186693810902</v>
      </c>
      <c r="E17" s="3315">
        <v>0.45043174431855404</v>
      </c>
      <c r="F17" s="3316">
        <v>0.54956825568144585</v>
      </c>
      <c r="G17" s="3293">
        <f t="shared" si="0"/>
        <v>6.9111485464990707</v>
      </c>
    </row>
    <row r="18" spans="1:7" ht="40.35" customHeight="1">
      <c r="A18" s="5176"/>
      <c r="B18" s="3312" t="s">
        <v>28</v>
      </c>
      <c r="C18" s="3313">
        <v>32</v>
      </c>
      <c r="D18" s="3314">
        <v>45.194927322071997</v>
      </c>
      <c r="E18" s="3315">
        <v>0.23894383643355105</v>
      </c>
      <c r="F18" s="3316">
        <v>0.76105616356644901</v>
      </c>
      <c r="G18" s="3293">
        <f t="shared" si="0"/>
        <v>13.822297092998141</v>
      </c>
    </row>
    <row r="19" spans="1:7" ht="21" customHeight="1">
      <c r="A19" s="5176"/>
      <c r="B19" s="3312" t="s">
        <v>29</v>
      </c>
      <c r="C19" s="3313">
        <v>19</v>
      </c>
      <c r="D19" s="3314">
        <v>24.815677837385095</v>
      </c>
      <c r="E19" s="3315">
        <v>0.32979699210210606</v>
      </c>
      <c r="F19" s="3316">
        <v>0.67020300789789422</v>
      </c>
      <c r="G19" s="3293">
        <f t="shared" si="0"/>
        <v>8.2069888989676461</v>
      </c>
    </row>
    <row r="20" spans="1:7" ht="21" customHeight="1">
      <c r="A20" s="5176"/>
      <c r="B20" s="3312" t="s">
        <v>30</v>
      </c>
      <c r="C20" s="3313">
        <v>1</v>
      </c>
      <c r="D20" s="3314">
        <v>2.7915928402587</v>
      </c>
      <c r="E20" s="3315">
        <v>0</v>
      </c>
      <c r="F20" s="3316">
        <v>1</v>
      </c>
      <c r="G20" s="3293">
        <f t="shared" si="0"/>
        <v>0.43194678415619192</v>
      </c>
    </row>
    <row r="21" spans="1:7" ht="21" customHeight="1">
      <c r="A21" s="5176" t="s">
        <v>31</v>
      </c>
      <c r="B21" s="3312" t="s">
        <v>32</v>
      </c>
      <c r="C21" s="3313">
        <v>66</v>
      </c>
      <c r="D21" s="3314">
        <v>100.25380940475661</v>
      </c>
      <c r="E21" s="3315">
        <v>0.31585212613826141</v>
      </c>
      <c r="F21" s="3316">
        <v>0.68414787386173859</v>
      </c>
      <c r="G21" s="3293">
        <f t="shared" si="0"/>
        <v>28.508487754308668</v>
      </c>
    </row>
    <row r="22" spans="1:7" ht="21" customHeight="1">
      <c r="A22" s="5176"/>
      <c r="B22" s="3312" t="s">
        <v>30</v>
      </c>
      <c r="C22" s="3313">
        <v>11</v>
      </c>
      <c r="D22" s="3314">
        <v>19.308950696446797</v>
      </c>
      <c r="E22" s="3315">
        <v>0.35460746897196704</v>
      </c>
      <c r="F22" s="3316">
        <v>0.64539253102803296</v>
      </c>
      <c r="G22" s="3293">
        <f t="shared" si="0"/>
        <v>4.7514146257181116</v>
      </c>
    </row>
    <row r="23" spans="1:7" ht="21" customHeight="1">
      <c r="A23" s="5176" t="s">
        <v>33</v>
      </c>
      <c r="B23" s="3312" t="s">
        <v>34</v>
      </c>
      <c r="C23" s="3313">
        <v>17</v>
      </c>
      <c r="D23" s="3314">
        <v>23.053413736882497</v>
      </c>
      <c r="E23" s="3315">
        <v>0.31509490226226727</v>
      </c>
      <c r="F23" s="3316">
        <v>0.68490509773773278</v>
      </c>
      <c r="G23" s="3293">
        <f t="shared" si="0"/>
        <v>7.3430953306552631</v>
      </c>
    </row>
    <row r="24" spans="1:7" ht="21" customHeight="1">
      <c r="A24" s="5176"/>
      <c r="B24" s="3312" t="s">
        <v>35</v>
      </c>
      <c r="C24" s="3313">
        <v>29</v>
      </c>
      <c r="D24" s="3314">
        <v>40.103421160710596</v>
      </c>
      <c r="E24" s="3315">
        <v>0.2605401594034692</v>
      </c>
      <c r="F24" s="3316">
        <v>0.7394598405965308</v>
      </c>
      <c r="G24" s="3293">
        <f t="shared" si="0"/>
        <v>12.526456740529566</v>
      </c>
    </row>
    <row r="25" spans="1:7" ht="21" customHeight="1">
      <c r="A25" s="5176"/>
      <c r="B25" s="3312" t="s">
        <v>36</v>
      </c>
      <c r="C25" s="3313">
        <v>23</v>
      </c>
      <c r="D25" s="3314">
        <v>46.154845578821096</v>
      </c>
      <c r="E25" s="3315">
        <v>0.39519648238238991</v>
      </c>
      <c r="F25" s="3316">
        <v>0.6048035176176102</v>
      </c>
      <c r="G25" s="3293">
        <f t="shared" si="0"/>
        <v>9.9347760355924137</v>
      </c>
    </row>
    <row r="26" spans="1:7" ht="21" customHeight="1">
      <c r="A26" s="5176"/>
      <c r="B26" s="3312" t="s">
        <v>37</v>
      </c>
      <c r="C26" s="3313">
        <v>8</v>
      </c>
      <c r="D26" s="3314">
        <v>10.251079624789199</v>
      </c>
      <c r="E26" s="3315">
        <v>0.24969852687623006</v>
      </c>
      <c r="F26" s="3316">
        <v>0.75030147312377016</v>
      </c>
      <c r="G26" s="3293">
        <f t="shared" si="0"/>
        <v>3.4555742732495354</v>
      </c>
    </row>
    <row r="27" spans="1:7" ht="21" customHeight="1">
      <c r="A27" s="5176" t="s">
        <v>38</v>
      </c>
      <c r="B27" s="3312" t="s">
        <v>39</v>
      </c>
      <c r="C27" s="3313">
        <v>8</v>
      </c>
      <c r="D27" s="3314">
        <v>8.9973757097534985</v>
      </c>
      <c r="E27" s="3315">
        <v>0.10226568159340638</v>
      </c>
      <c r="F27" s="3316">
        <v>0.89773431840659379</v>
      </c>
      <c r="G27" s="3293">
        <f t="shared" si="0"/>
        <v>3.4555742732495354</v>
      </c>
    </row>
    <row r="28" spans="1:7" ht="21" customHeight="1">
      <c r="A28" s="5176"/>
      <c r="B28" s="3312" t="s">
        <v>40</v>
      </c>
      <c r="C28" s="3313">
        <v>32</v>
      </c>
      <c r="D28" s="3314">
        <v>34.758047563054205</v>
      </c>
      <c r="E28" s="3315">
        <v>0.40971730265773426</v>
      </c>
      <c r="F28" s="3316">
        <v>0.59028269734226557</v>
      </c>
      <c r="G28" s="3293">
        <f t="shared" si="0"/>
        <v>13.822297092998141</v>
      </c>
    </row>
    <row r="29" spans="1:7" ht="21" customHeight="1">
      <c r="A29" s="5176"/>
      <c r="B29" s="3312" t="s">
        <v>41</v>
      </c>
      <c r="C29" s="3313">
        <v>21</v>
      </c>
      <c r="D29" s="3314">
        <v>24.011289630916796</v>
      </c>
      <c r="E29" s="3315">
        <v>0.23276590042312942</v>
      </c>
      <c r="F29" s="3316">
        <v>0.76723409957687072</v>
      </c>
      <c r="G29" s="3293">
        <f t="shared" si="0"/>
        <v>9.0708824672800308</v>
      </c>
    </row>
    <row r="30" spans="1:7" ht="21" customHeight="1">
      <c r="A30" s="5176"/>
      <c r="B30" s="3312" t="s">
        <v>42</v>
      </c>
      <c r="C30" s="3313">
        <v>16</v>
      </c>
      <c r="D30" s="3314">
        <v>51.796047197478899</v>
      </c>
      <c r="E30" s="3315">
        <v>0.34292908911075864</v>
      </c>
      <c r="F30" s="3316">
        <v>0.6570709108892413</v>
      </c>
      <c r="G30" s="3293">
        <f t="shared" si="0"/>
        <v>6.9111485464990707</v>
      </c>
    </row>
    <row r="31" spans="1:7" ht="21" customHeight="1">
      <c r="A31" s="5176" t="s">
        <v>43</v>
      </c>
      <c r="B31" s="3312" t="s">
        <v>44</v>
      </c>
      <c r="C31" s="3313">
        <v>63</v>
      </c>
      <c r="D31" s="3314">
        <v>99.439605825937221</v>
      </c>
      <c r="E31" s="3315">
        <v>0.27985418678742047</v>
      </c>
      <c r="F31" s="3316">
        <v>0.72014581321257909</v>
      </c>
      <c r="G31" s="3293">
        <f t="shared" si="0"/>
        <v>27.212647401840091</v>
      </c>
    </row>
    <row r="32" spans="1:7" ht="21" customHeight="1">
      <c r="A32" s="5176"/>
      <c r="B32" s="3312" t="s">
        <v>45</v>
      </c>
      <c r="C32" s="3313">
        <v>14</v>
      </c>
      <c r="D32" s="3314">
        <v>20.123154275266202</v>
      </c>
      <c r="E32" s="3315">
        <v>0.53092506373001336</v>
      </c>
      <c r="F32" s="3316">
        <v>0.46907493626998642</v>
      </c>
      <c r="G32" s="3293">
        <f t="shared" si="0"/>
        <v>6.0472549781866869</v>
      </c>
    </row>
    <row r="33" spans="1:7" ht="21" customHeight="1">
      <c r="A33" s="5176" t="s">
        <v>46</v>
      </c>
      <c r="B33" s="3312" t="s">
        <v>47</v>
      </c>
      <c r="C33" s="3313">
        <v>17</v>
      </c>
      <c r="D33" s="3314">
        <v>25.892582457543295</v>
      </c>
      <c r="E33" s="3315">
        <v>0.34957407609335855</v>
      </c>
      <c r="F33" s="3316">
        <v>0.65042592390664167</v>
      </c>
      <c r="G33" s="3293">
        <f t="shared" si="0"/>
        <v>7.3430953306552631</v>
      </c>
    </row>
    <row r="34" spans="1:7" ht="21" customHeight="1">
      <c r="A34" s="5176"/>
      <c r="B34" s="3312" t="s">
        <v>48</v>
      </c>
      <c r="C34" s="3313">
        <v>16</v>
      </c>
      <c r="D34" s="3314">
        <v>23.4193474434711</v>
      </c>
      <c r="E34" s="3315">
        <v>0.41909379224643684</v>
      </c>
      <c r="F34" s="3316">
        <v>0.58090620775356305</v>
      </c>
      <c r="G34" s="3293">
        <f t="shared" si="0"/>
        <v>6.9111485464990707</v>
      </c>
    </row>
    <row r="35" spans="1:7" ht="21" customHeight="1">
      <c r="A35" s="5176"/>
      <c r="B35" s="3312" t="s">
        <v>49</v>
      </c>
      <c r="C35" s="3313">
        <v>24</v>
      </c>
      <c r="D35" s="3314">
        <v>35.618831222300699</v>
      </c>
      <c r="E35" s="3315">
        <v>0.24120903905165114</v>
      </c>
      <c r="F35" s="3316">
        <v>0.75879096094834897</v>
      </c>
      <c r="G35" s="3293">
        <f t="shared" si="0"/>
        <v>10.366722819748606</v>
      </c>
    </row>
    <row r="36" spans="1:7" ht="21" customHeight="1">
      <c r="A36" s="5176"/>
      <c r="B36" s="3312" t="s">
        <v>50</v>
      </c>
      <c r="C36" s="3313">
        <v>20</v>
      </c>
      <c r="D36" s="3314">
        <v>34.631998977888301</v>
      </c>
      <c r="E36" s="3315">
        <v>0.31920231409165567</v>
      </c>
      <c r="F36" s="3316">
        <v>0.680797685908344</v>
      </c>
      <c r="G36" s="3293">
        <f t="shared" si="0"/>
        <v>8.6389356831238384</v>
      </c>
    </row>
    <row r="37" spans="1:7" ht="21" customHeight="1">
      <c r="A37" s="5176" t="s">
        <v>51</v>
      </c>
      <c r="B37" s="3312" t="s">
        <v>47</v>
      </c>
      <c r="C37" s="3313">
        <v>19</v>
      </c>
      <c r="D37" s="3314">
        <v>24.524907461422796</v>
      </c>
      <c r="E37" s="3315">
        <v>0.25095263416443264</v>
      </c>
      <c r="F37" s="3316">
        <v>0.74904736583556741</v>
      </c>
      <c r="G37" s="3293">
        <f t="shared" si="0"/>
        <v>8.2069888989676461</v>
      </c>
    </row>
    <row r="38" spans="1:7" ht="21" customHeight="1">
      <c r="A38" s="5176"/>
      <c r="B38" s="3312" t="s">
        <v>48</v>
      </c>
      <c r="C38" s="3313">
        <v>17</v>
      </c>
      <c r="D38" s="3314">
        <v>25.401350500235399</v>
      </c>
      <c r="E38" s="3315">
        <v>0.2977088170765298</v>
      </c>
      <c r="F38" s="3316">
        <v>0.70229118292347015</v>
      </c>
      <c r="G38" s="3293">
        <f t="shared" si="0"/>
        <v>7.3430953306552631</v>
      </c>
    </row>
    <row r="39" spans="1:7" ht="21" customHeight="1">
      <c r="A39" s="5176"/>
      <c r="B39" s="3312" t="s">
        <v>49</v>
      </c>
      <c r="C39" s="3313">
        <v>22</v>
      </c>
      <c r="D39" s="3314">
        <v>36.406547987944492</v>
      </c>
      <c r="E39" s="3315">
        <v>0.50046498008641915</v>
      </c>
      <c r="F39" s="3316">
        <v>0.49953501991358107</v>
      </c>
      <c r="G39" s="3293">
        <f t="shared" si="0"/>
        <v>9.5028292514362231</v>
      </c>
    </row>
    <row r="40" spans="1:7" ht="21" customHeight="1">
      <c r="A40" s="5176"/>
      <c r="B40" s="3312" t="s">
        <v>50</v>
      </c>
      <c r="C40" s="3313">
        <v>19</v>
      </c>
      <c r="D40" s="3314">
        <v>33.229954151600694</v>
      </c>
      <c r="E40" s="3315">
        <v>0.19787805019137703</v>
      </c>
      <c r="F40" s="3316">
        <v>0.80212194980862306</v>
      </c>
      <c r="G40" s="3293">
        <f t="shared" si="0"/>
        <v>8.2069888989676461</v>
      </c>
    </row>
    <row r="41" spans="1:7" ht="21" customHeight="1">
      <c r="A41" s="5176" t="s">
        <v>52</v>
      </c>
      <c r="B41" s="3312" t="s">
        <v>803</v>
      </c>
      <c r="C41" s="3313">
        <v>10</v>
      </c>
      <c r="D41" s="3314">
        <v>11.939449861704901</v>
      </c>
      <c r="E41" s="3315">
        <v>0.4384178024284312</v>
      </c>
      <c r="F41" s="3316">
        <v>0.56158219757156869</v>
      </c>
      <c r="G41" s="3293">
        <f t="shared" si="0"/>
        <v>4.3194678415619192</v>
      </c>
    </row>
    <row r="42" spans="1:7" ht="21" customHeight="1">
      <c r="A42" s="5176"/>
      <c r="B42" s="3312" t="s">
        <v>53</v>
      </c>
      <c r="C42" s="3313">
        <v>8</v>
      </c>
      <c r="D42" s="3314">
        <v>11.335101077481299</v>
      </c>
      <c r="E42" s="3315">
        <v>8.1174640898249009E-2</v>
      </c>
      <c r="F42" s="3316">
        <v>0.91882535910175123</v>
      </c>
      <c r="G42" s="3293">
        <f t="shared" si="0"/>
        <v>3.4555742732495354</v>
      </c>
    </row>
    <row r="43" spans="1:7" ht="21" customHeight="1">
      <c r="A43" s="5176"/>
      <c r="B43" s="3312" t="s">
        <v>54</v>
      </c>
      <c r="C43" s="3313">
        <v>3</v>
      </c>
      <c r="D43" s="3314">
        <v>3.7764323283512997</v>
      </c>
      <c r="E43" s="3315">
        <v>0.32484431981988426</v>
      </c>
      <c r="F43" s="3316">
        <v>0.67515568018011574</v>
      </c>
      <c r="G43" s="3293">
        <f t="shared" si="0"/>
        <v>1.2958403524685758</v>
      </c>
    </row>
    <row r="44" spans="1:7" ht="21" customHeight="1">
      <c r="A44" s="5176"/>
      <c r="B44" s="3312" t="s">
        <v>55</v>
      </c>
      <c r="C44" s="3313">
        <v>3</v>
      </c>
      <c r="D44" s="3314">
        <v>4.6350585153464996</v>
      </c>
      <c r="E44" s="3315">
        <v>0</v>
      </c>
      <c r="F44" s="3316">
        <v>1</v>
      </c>
      <c r="G44" s="3293">
        <f t="shared" si="0"/>
        <v>1.2958403524685758</v>
      </c>
    </row>
    <row r="45" spans="1:7" ht="21" customHeight="1">
      <c r="A45" s="5176"/>
      <c r="B45" s="3312" t="s">
        <v>56</v>
      </c>
      <c r="C45" s="3313">
        <v>12</v>
      </c>
      <c r="D45" s="3314">
        <v>18.240216178774201</v>
      </c>
      <c r="E45" s="3315">
        <v>0.34733433838874939</v>
      </c>
      <c r="F45" s="3316">
        <v>0.6526656616112505</v>
      </c>
      <c r="G45" s="3293">
        <f t="shared" si="0"/>
        <v>5.183361409874303</v>
      </c>
    </row>
    <row r="46" spans="1:7" ht="21" customHeight="1">
      <c r="A46" s="5176"/>
      <c r="B46" s="3312" t="s">
        <v>57</v>
      </c>
      <c r="C46" s="3313">
        <v>4</v>
      </c>
      <c r="D46" s="3314">
        <v>8.2168323412868993</v>
      </c>
      <c r="E46" s="3315">
        <v>0.27774434798395453</v>
      </c>
      <c r="F46" s="3316">
        <v>0.72225565201604558</v>
      </c>
      <c r="G46" s="3293">
        <f t="shared" si="0"/>
        <v>1.7277871366247677</v>
      </c>
    </row>
    <row r="47" spans="1:7" ht="21" customHeight="1">
      <c r="A47" s="5176"/>
      <c r="B47" s="3312" t="s">
        <v>58</v>
      </c>
      <c r="C47" s="3313">
        <v>13</v>
      </c>
      <c r="D47" s="3314">
        <v>23.0023168266105</v>
      </c>
      <c r="E47" s="3315">
        <v>0.65577219655975583</v>
      </c>
      <c r="F47" s="3316">
        <v>0.34422780344024417</v>
      </c>
      <c r="G47" s="3293">
        <f t="shared" si="0"/>
        <v>5.6153081940304954</v>
      </c>
    </row>
    <row r="48" spans="1:7" ht="21" customHeight="1">
      <c r="A48" s="5176"/>
      <c r="B48" s="3312" t="s">
        <v>59</v>
      </c>
      <c r="C48" s="3313">
        <v>9</v>
      </c>
      <c r="D48" s="3314">
        <v>11.3047723511634</v>
      </c>
      <c r="E48" s="3315">
        <v>0.18911468278202737</v>
      </c>
      <c r="F48" s="3316">
        <v>0.81088531721797263</v>
      </c>
      <c r="G48" s="3293">
        <f t="shared" si="0"/>
        <v>3.8875210574057273</v>
      </c>
    </row>
    <row r="49" spans="1:7" ht="21" customHeight="1">
      <c r="A49" s="5176"/>
      <c r="B49" s="3312" t="s">
        <v>60</v>
      </c>
      <c r="C49" s="3313">
        <v>5</v>
      </c>
      <c r="D49" s="3314">
        <v>7.5556580081610001</v>
      </c>
      <c r="E49" s="3315">
        <v>0.25837441088023128</v>
      </c>
      <c r="F49" s="3316">
        <v>0.74162558911976872</v>
      </c>
      <c r="G49" s="3293">
        <f t="shared" si="0"/>
        <v>2.1597339207809596</v>
      </c>
    </row>
    <row r="50" spans="1:7" ht="21" customHeight="1">
      <c r="A50" s="5176"/>
      <c r="B50" s="3312" t="s">
        <v>61</v>
      </c>
      <c r="C50" s="3313">
        <v>10</v>
      </c>
      <c r="D50" s="3314">
        <v>19.556922612323401</v>
      </c>
      <c r="E50" s="3315">
        <v>0.17073929366100837</v>
      </c>
      <c r="F50" s="3316">
        <v>0.82926070633899163</v>
      </c>
      <c r="G50" s="3293">
        <f t="shared" si="0"/>
        <v>4.3194678415619192</v>
      </c>
    </row>
    <row r="51" spans="1:7" ht="21" customHeight="1">
      <c r="A51" s="5176" t="s">
        <v>62</v>
      </c>
      <c r="B51" s="3312" t="s">
        <v>17</v>
      </c>
      <c r="C51" s="3313">
        <v>17</v>
      </c>
      <c r="D51" s="3314">
        <v>23.905362055195198</v>
      </c>
      <c r="E51" s="3315">
        <v>0.46138902015735811</v>
      </c>
      <c r="F51" s="3316">
        <v>0.53861097984264206</v>
      </c>
      <c r="G51" s="3293">
        <f t="shared" si="0"/>
        <v>7.3430953306552631</v>
      </c>
    </row>
    <row r="52" spans="1:7" ht="21" customHeight="1">
      <c r="A52" s="5176"/>
      <c r="B52" s="3312" t="s">
        <v>18</v>
      </c>
      <c r="C52" s="3313">
        <v>60</v>
      </c>
      <c r="D52" s="3314">
        <v>95.657398046008197</v>
      </c>
      <c r="E52" s="3315">
        <v>0.28730454701007169</v>
      </c>
      <c r="F52" s="3316">
        <v>0.7126954529899282</v>
      </c>
      <c r="G52" s="3293">
        <f t="shared" si="0"/>
        <v>25.916807049371517</v>
      </c>
    </row>
    <row r="53" spans="1:7" ht="21" customHeight="1">
      <c r="A53" s="5176" t="s">
        <v>63</v>
      </c>
      <c r="B53" s="3312" t="s">
        <v>64</v>
      </c>
      <c r="C53" s="3313">
        <v>5</v>
      </c>
      <c r="D53" s="3314">
        <v>7.2764187996200995</v>
      </c>
      <c r="E53" s="3315">
        <v>0.58952044311390639</v>
      </c>
      <c r="F53" s="3316">
        <v>0.41047955688609361</v>
      </c>
      <c r="G53" s="3293">
        <f t="shared" si="0"/>
        <v>2.1597339207809596</v>
      </c>
    </row>
    <row r="54" spans="1:7" ht="57" customHeight="1">
      <c r="A54" s="5176"/>
      <c r="B54" s="3312" t="s">
        <v>65</v>
      </c>
      <c r="C54" s="3313">
        <v>64</v>
      </c>
      <c r="D54" s="3314">
        <v>102.42330810494222</v>
      </c>
      <c r="E54" s="3315">
        <v>0.30497522103682612</v>
      </c>
      <c r="F54" s="3316">
        <v>0.69502477896317361</v>
      </c>
      <c r="G54" s="3293">
        <f t="shared" si="0"/>
        <v>27.644594185996283</v>
      </c>
    </row>
    <row r="55" spans="1:7" ht="40.35" customHeight="1">
      <c r="A55" s="5176"/>
      <c r="B55" s="3312" t="s">
        <v>66</v>
      </c>
      <c r="C55" s="3313">
        <v>4</v>
      </c>
      <c r="D55" s="3314">
        <v>5.7057892424247001</v>
      </c>
      <c r="E55" s="3315">
        <v>0.22506171210061954</v>
      </c>
      <c r="F55" s="3316">
        <v>0.77493828789938046</v>
      </c>
      <c r="G55" s="3293">
        <f t="shared" si="0"/>
        <v>1.7277871366247677</v>
      </c>
    </row>
    <row r="56" spans="1:7" ht="57" customHeight="1">
      <c r="A56" s="5176"/>
      <c r="B56" s="3312" t="s">
        <v>67</v>
      </c>
      <c r="C56" s="3313">
        <v>4</v>
      </c>
      <c r="D56" s="3314">
        <v>4.1572439542164004</v>
      </c>
      <c r="E56" s="3315">
        <v>0.40944280591232207</v>
      </c>
      <c r="F56" s="3316">
        <v>0.59055719408767782</v>
      </c>
      <c r="G56" s="3293">
        <f t="shared" si="0"/>
        <v>1.7277871366247677</v>
      </c>
    </row>
    <row r="57" spans="1:7" ht="27" customHeight="1">
      <c r="A57" s="5176" t="s">
        <v>68</v>
      </c>
      <c r="B57" s="3312" t="s">
        <v>17</v>
      </c>
      <c r="C57" s="3313">
        <v>7</v>
      </c>
      <c r="D57" s="3314">
        <v>8.4566765117291993</v>
      </c>
      <c r="E57" s="3315">
        <v>0.35313025408029558</v>
      </c>
      <c r="F57" s="3316">
        <v>0.64686974591970459</v>
      </c>
      <c r="G57" s="3293">
        <f t="shared" si="0"/>
        <v>3.0236274890933434</v>
      </c>
    </row>
    <row r="58" spans="1:7" ht="27" customHeight="1">
      <c r="A58" s="5176"/>
      <c r="B58" s="3312" t="s">
        <v>18</v>
      </c>
      <c r="C58" s="3313">
        <v>70</v>
      </c>
      <c r="D58" s="3314">
        <v>111.10608358947422</v>
      </c>
      <c r="E58" s="3315">
        <v>0.31974998592271253</v>
      </c>
      <c r="F58" s="3316">
        <v>0.68025001407728725</v>
      </c>
      <c r="G58" s="3293">
        <f t="shared" si="0"/>
        <v>30.236274890933434</v>
      </c>
    </row>
    <row r="59" spans="1:7" ht="27" customHeight="1">
      <c r="A59" s="5176" t="s">
        <v>69</v>
      </c>
      <c r="B59" s="3312" t="s">
        <v>17</v>
      </c>
      <c r="C59" s="3313">
        <v>8</v>
      </c>
      <c r="D59" s="3314">
        <v>9.8630331966410996</v>
      </c>
      <c r="E59" s="3315">
        <v>0.30277788442188358</v>
      </c>
      <c r="F59" s="3316">
        <v>0.69722211557811642</v>
      </c>
      <c r="G59" s="3293">
        <f t="shared" si="0"/>
        <v>3.4555742732495354</v>
      </c>
    </row>
    <row r="60" spans="1:7" ht="27" customHeight="1">
      <c r="A60" s="5176"/>
      <c r="B60" s="3312" t="s">
        <v>18</v>
      </c>
      <c r="C60" s="3313">
        <v>69</v>
      </c>
      <c r="D60" s="3314">
        <v>109.69972690456233</v>
      </c>
      <c r="E60" s="3315">
        <v>0.32384919877302454</v>
      </c>
      <c r="F60" s="3316">
        <v>0.67615080122697524</v>
      </c>
      <c r="G60" s="3293">
        <f t="shared" si="0"/>
        <v>29.804328106777245</v>
      </c>
    </row>
    <row r="61" spans="1:7" ht="27" customHeight="1">
      <c r="A61" s="5176" t="s">
        <v>70</v>
      </c>
      <c r="B61" s="3312" t="s">
        <v>17</v>
      </c>
      <c r="C61" s="3313">
        <v>10</v>
      </c>
      <c r="D61" s="3314">
        <v>12.130574838508499</v>
      </c>
      <c r="E61" s="3315">
        <v>0.49393794970787291</v>
      </c>
      <c r="F61" s="3316">
        <v>0.50606205029212703</v>
      </c>
      <c r="G61" s="3293">
        <f t="shared" si="0"/>
        <v>4.3194678415619192</v>
      </c>
    </row>
    <row r="62" spans="1:7" ht="27" customHeight="1">
      <c r="A62" s="5176"/>
      <c r="B62" s="3312" t="s">
        <v>18</v>
      </c>
      <c r="C62" s="3313">
        <v>67</v>
      </c>
      <c r="D62" s="3314">
        <v>107.43218526269493</v>
      </c>
      <c r="E62" s="3315">
        <v>0.30270933840629688</v>
      </c>
      <c r="F62" s="3316">
        <v>0.69729066159370279</v>
      </c>
      <c r="G62" s="3293">
        <f t="shared" si="0"/>
        <v>28.94043453846486</v>
      </c>
    </row>
    <row r="63" spans="1:7" ht="27" customHeight="1">
      <c r="A63" s="5176" t="s">
        <v>71</v>
      </c>
      <c r="B63" s="3312" t="s">
        <v>17</v>
      </c>
      <c r="C63" s="3313">
        <v>61</v>
      </c>
      <c r="D63" s="3314">
        <v>98.258341861124705</v>
      </c>
      <c r="E63" s="3315">
        <v>0.3363307565395835</v>
      </c>
      <c r="F63" s="3316">
        <v>0.66366924346041645</v>
      </c>
      <c r="G63" s="3293">
        <f t="shared" si="0"/>
        <v>26.348753833527706</v>
      </c>
    </row>
    <row r="64" spans="1:7" ht="27" customHeight="1">
      <c r="A64" s="5176"/>
      <c r="B64" s="3312" t="s">
        <v>18</v>
      </c>
      <c r="C64" s="3313">
        <v>16</v>
      </c>
      <c r="D64" s="3314">
        <v>21.304418240078697</v>
      </c>
      <c r="E64" s="3315">
        <v>0.25652775273466522</v>
      </c>
      <c r="F64" s="3316">
        <v>0.74347224726533501</v>
      </c>
      <c r="G64" s="3293">
        <f t="shared" si="0"/>
        <v>6.9111485464990707</v>
      </c>
    </row>
    <row r="65" spans="1:7" ht="27" customHeight="1">
      <c r="A65" s="5176" t="s">
        <v>72</v>
      </c>
      <c r="B65" s="3312" t="s">
        <v>17</v>
      </c>
      <c r="C65" s="3313">
        <v>46</v>
      </c>
      <c r="D65" s="3314">
        <v>76.487520313391414</v>
      </c>
      <c r="E65" s="3315">
        <v>0.3509204238253737</v>
      </c>
      <c r="F65" s="3316">
        <v>0.64907957617462619</v>
      </c>
      <c r="G65" s="3293">
        <f t="shared" si="0"/>
        <v>19.869552071184827</v>
      </c>
    </row>
    <row r="66" spans="1:7" ht="27" customHeight="1">
      <c r="A66" s="5176"/>
      <c r="B66" s="3312" t="s">
        <v>18</v>
      </c>
      <c r="C66" s="3313">
        <v>31</v>
      </c>
      <c r="D66" s="3314">
        <v>43.075239787811995</v>
      </c>
      <c r="E66" s="3315">
        <v>0.27095482232229146</v>
      </c>
      <c r="F66" s="3316">
        <v>0.7290451776777086</v>
      </c>
      <c r="G66" s="3293">
        <f t="shared" si="0"/>
        <v>13.390350308841949</v>
      </c>
    </row>
    <row r="67" spans="1:7" ht="27" customHeight="1">
      <c r="A67" s="5176" t="s">
        <v>73</v>
      </c>
      <c r="B67" s="3312" t="s">
        <v>17</v>
      </c>
      <c r="C67" s="3313">
        <v>9</v>
      </c>
      <c r="D67" s="3314">
        <v>11.8942153657584</v>
      </c>
      <c r="E67" s="3315">
        <v>0.40643665306993187</v>
      </c>
      <c r="F67" s="3316">
        <v>0.59356334693006807</v>
      </c>
      <c r="G67" s="3293">
        <f t="shared" si="0"/>
        <v>3.8875210574057273</v>
      </c>
    </row>
    <row r="68" spans="1:7" ht="27" customHeight="1">
      <c r="A68" s="5176"/>
      <c r="B68" s="3312" t="s">
        <v>18</v>
      </c>
      <c r="C68" s="3313">
        <v>68</v>
      </c>
      <c r="D68" s="3314">
        <v>107.66854473544502</v>
      </c>
      <c r="E68" s="3315">
        <v>0.31279545931937403</v>
      </c>
      <c r="F68" s="3316">
        <v>0.68720454068062564</v>
      </c>
      <c r="G68" s="3293">
        <f t="shared" si="0"/>
        <v>29.372381322621052</v>
      </c>
    </row>
    <row r="69" spans="1:7" ht="21" customHeight="1">
      <c r="A69" s="5176" t="s">
        <v>74</v>
      </c>
      <c r="B69" s="3312" t="s">
        <v>17</v>
      </c>
      <c r="C69" s="3313">
        <v>57</v>
      </c>
      <c r="D69" s="3314">
        <v>86.358036230789992</v>
      </c>
      <c r="E69" s="3315">
        <v>0.32978082549804616</v>
      </c>
      <c r="F69" s="3316">
        <v>0.67021917450195401</v>
      </c>
      <c r="G69" s="3293">
        <f t="shared" ref="G69:G78" si="1">C69/$K$4</f>
        <v>24.62096669690294</v>
      </c>
    </row>
    <row r="70" spans="1:7" ht="21" customHeight="1">
      <c r="A70" s="5176"/>
      <c r="B70" s="3312" t="s">
        <v>18</v>
      </c>
      <c r="C70" s="3313">
        <v>20</v>
      </c>
      <c r="D70" s="3314">
        <v>33.204723870413396</v>
      </c>
      <c r="E70" s="3315">
        <v>0.30216340757719085</v>
      </c>
      <c r="F70" s="3316">
        <v>0.69783659242280938</v>
      </c>
      <c r="G70" s="3293">
        <f t="shared" si="1"/>
        <v>8.6389356831238384</v>
      </c>
    </row>
    <row r="71" spans="1:7" ht="21" customHeight="1">
      <c r="A71" s="5176" t="s">
        <v>75</v>
      </c>
      <c r="B71" s="3312" t="s">
        <v>76</v>
      </c>
      <c r="C71" s="3313">
        <v>7</v>
      </c>
      <c r="D71" s="3314">
        <v>7.1292562171767004</v>
      </c>
      <c r="E71" s="3315">
        <v>0</v>
      </c>
      <c r="F71" s="3316">
        <v>1</v>
      </c>
      <c r="G71" s="3293">
        <f t="shared" si="1"/>
        <v>3.0236274890933434</v>
      </c>
    </row>
    <row r="72" spans="1:7" ht="21" customHeight="1">
      <c r="A72" s="5176"/>
      <c r="B72" s="3312" t="s">
        <v>77</v>
      </c>
      <c r="C72" s="3313">
        <v>12</v>
      </c>
      <c r="D72" s="3314">
        <v>14.810610362074502</v>
      </c>
      <c r="E72" s="3315">
        <v>0.22300068084916413</v>
      </c>
      <c r="F72" s="3316">
        <v>0.77699931915083587</v>
      </c>
      <c r="G72" s="3293">
        <f t="shared" si="1"/>
        <v>5.183361409874303</v>
      </c>
    </row>
    <row r="73" spans="1:7" ht="21" customHeight="1">
      <c r="A73" s="5176"/>
      <c r="B73" s="3312" t="s">
        <v>78</v>
      </c>
      <c r="C73" s="3313">
        <v>14</v>
      </c>
      <c r="D73" s="3314">
        <v>26.142273039385202</v>
      </c>
      <c r="E73" s="3315">
        <v>0.56077056159435101</v>
      </c>
      <c r="F73" s="3316">
        <v>0.43922943840564893</v>
      </c>
      <c r="G73" s="3293">
        <f t="shared" si="1"/>
        <v>6.0472549781866869</v>
      </c>
    </row>
    <row r="74" spans="1:7" ht="21" customHeight="1">
      <c r="A74" s="5176"/>
      <c r="B74" s="3312" t="s">
        <v>79</v>
      </c>
      <c r="C74" s="3313">
        <v>5</v>
      </c>
      <c r="D74" s="3314">
        <v>10.024610450743801</v>
      </c>
      <c r="E74" s="3315">
        <v>0.43906902393366515</v>
      </c>
      <c r="F74" s="3316">
        <v>0.5609309760663348</v>
      </c>
      <c r="G74" s="3293">
        <f t="shared" si="1"/>
        <v>2.1597339207809596</v>
      </c>
    </row>
    <row r="75" spans="1:7" ht="21" customHeight="1">
      <c r="A75" s="5176"/>
      <c r="B75" s="3312" t="s">
        <v>80</v>
      </c>
      <c r="C75" s="3313">
        <v>11</v>
      </c>
      <c r="D75" s="3314">
        <v>17.001408122770499</v>
      </c>
      <c r="E75" s="3315">
        <v>0.41016484328115976</v>
      </c>
      <c r="F75" s="3316">
        <v>0.58983515671884024</v>
      </c>
      <c r="G75" s="3293">
        <f t="shared" si="1"/>
        <v>4.7514146257181116</v>
      </c>
    </row>
    <row r="76" spans="1:7" ht="21" customHeight="1">
      <c r="A76" s="5176"/>
      <c r="B76" s="3312" t="s">
        <v>81</v>
      </c>
      <c r="C76" s="3313">
        <v>8</v>
      </c>
      <c r="D76" s="3314">
        <v>13.334585952616502</v>
      </c>
      <c r="E76" s="3315">
        <v>3.8882712618914371E-2</v>
      </c>
      <c r="F76" s="3316">
        <v>0.96111728738108548</v>
      </c>
      <c r="G76" s="3293">
        <f t="shared" si="1"/>
        <v>3.4555742732495354</v>
      </c>
    </row>
    <row r="77" spans="1:7" ht="21" customHeight="1">
      <c r="A77" s="5176"/>
      <c r="B77" s="3312" t="s">
        <v>82</v>
      </c>
      <c r="C77" s="3313">
        <v>12</v>
      </c>
      <c r="D77" s="3314">
        <v>20.868936331646999</v>
      </c>
      <c r="E77" s="3315">
        <v>0.29214922049706743</v>
      </c>
      <c r="F77" s="3316">
        <v>0.70785077950293274</v>
      </c>
      <c r="G77" s="3293">
        <f t="shared" si="1"/>
        <v>5.183361409874303</v>
      </c>
    </row>
    <row r="78" spans="1:7" ht="21" customHeight="1">
      <c r="A78" s="5177"/>
      <c r="B78" s="3317" t="s">
        <v>83</v>
      </c>
      <c r="C78" s="3318">
        <v>8</v>
      </c>
      <c r="D78" s="3319">
        <v>10.251079624789199</v>
      </c>
      <c r="E78" s="3320">
        <v>0.24969852687623006</v>
      </c>
      <c r="F78" s="3321">
        <v>0.75030147312377016</v>
      </c>
      <c r="G78" s="3298">
        <f t="shared" si="1"/>
        <v>3.4555742732495354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49" priority="1">
      <formula>IF((E$4-E5)/SQRT(((E$4+E5)/2)*(((1-E$4)+(1-E5))/2)*(1/$G$4+1/$G5))&lt;-1.96,1,)</formula>
    </cfRule>
    <cfRule type="expression" dxfId="348" priority="2" stopIfTrue="1">
      <formula>IF((E$4-E5)/SQRT(((E$4+E5)/2)*(((1-E$4)+(1-E5))/2)*(1/$G$4+1/$G5))&gt;1.96,1,)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Munka4">
    <tabColor theme="5" tint="0.79998168889431442"/>
  </sheetPr>
  <dimension ref="A1:G78"/>
  <sheetViews>
    <sheetView workbookViewId="0">
      <selection activeCell="G1" sqref="G1:G104857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2.42578125" style="2168" hidden="1" customWidth="1"/>
    <col min="8" max="16384" width="10.42578125" style="2168"/>
  </cols>
  <sheetData>
    <row r="1" spans="1:7" s="2157" customFormat="1" ht="172.35" customHeight="1">
      <c r="A1" s="4427" t="s">
        <v>0</v>
      </c>
      <c r="B1" s="4428"/>
      <c r="C1" s="4433"/>
      <c r="D1" s="4434"/>
      <c r="E1" s="4434" t="s">
        <v>313</v>
      </c>
      <c r="F1" s="4435"/>
    </row>
    <row r="2" spans="1:7" s="2157" customFormat="1" ht="20.100000000000001" customHeight="1">
      <c r="A2" s="4429"/>
      <c r="B2" s="4430"/>
      <c r="C2" s="4436" t="s">
        <v>1</v>
      </c>
      <c r="D2" s="4438" t="s">
        <v>2</v>
      </c>
      <c r="E2" s="2221" t="s">
        <v>300</v>
      </c>
      <c r="F2" s="2222" t="s">
        <v>301</v>
      </c>
      <c r="G2" s="4370" t="s">
        <v>302</v>
      </c>
    </row>
    <row r="3" spans="1:7" s="2157" customFormat="1" ht="20.100000000000001" customHeight="1">
      <c r="A3" s="4431"/>
      <c r="B3" s="4432"/>
      <c r="C3" s="4437"/>
      <c r="D3" s="4439"/>
      <c r="E3" s="2223" t="s">
        <v>9</v>
      </c>
      <c r="F3" s="2224" t="s">
        <v>9</v>
      </c>
      <c r="G3" s="4371" t="s">
        <v>87</v>
      </c>
    </row>
    <row r="4" spans="1:7" ht="21" customHeight="1">
      <c r="A4" s="2225" t="s">
        <v>10</v>
      </c>
      <c r="B4" s="2226" t="s">
        <v>10</v>
      </c>
      <c r="C4" s="2227">
        <v>3003</v>
      </c>
      <c r="D4" s="2228">
        <v>4009.7990216185763</v>
      </c>
      <c r="E4" s="2229">
        <v>0.73085246436391893</v>
      </c>
      <c r="F4" s="2230">
        <v>0.26914753563608118</v>
      </c>
      <c r="G4" s="2164">
        <v>1297.1361928210399</v>
      </c>
    </row>
    <row r="5" spans="1:7" ht="21" customHeight="1">
      <c r="A5" s="4425" t="s">
        <v>11</v>
      </c>
      <c r="B5" s="2231" t="s">
        <v>12</v>
      </c>
      <c r="C5" s="2232">
        <v>1033</v>
      </c>
      <c r="D5" s="2233">
        <v>1421.6095980229966</v>
      </c>
      <c r="E5" s="2234">
        <v>0.57543309144314003</v>
      </c>
      <c r="F5" s="2235">
        <v>0.42456690855685886</v>
      </c>
      <c r="G5" s="2170">
        <v>446.20102803334601</v>
      </c>
    </row>
    <row r="6" spans="1:7" ht="21" customHeight="1">
      <c r="A6" s="4425"/>
      <c r="B6" s="2231" t="s">
        <v>13</v>
      </c>
      <c r="C6" s="2232">
        <v>878</v>
      </c>
      <c r="D6" s="2233">
        <v>1125.6457743997478</v>
      </c>
      <c r="E6" s="2234">
        <v>0.736910385589858</v>
      </c>
      <c r="F6" s="2235">
        <v>0.26308961441014111</v>
      </c>
      <c r="G6" s="2170">
        <v>379.24927648913649</v>
      </c>
    </row>
    <row r="7" spans="1:7" ht="21" customHeight="1">
      <c r="A7" s="4425"/>
      <c r="B7" s="2231" t="s">
        <v>14</v>
      </c>
      <c r="C7" s="2232">
        <v>780</v>
      </c>
      <c r="D7" s="2233">
        <v>990.55570333605897</v>
      </c>
      <c r="E7" s="2234">
        <v>0.8641531249014851</v>
      </c>
      <c r="F7" s="2235">
        <v>0.13584687509851517</v>
      </c>
      <c r="G7" s="2170">
        <v>336.91849164182969</v>
      </c>
    </row>
    <row r="8" spans="1:7" ht="21" customHeight="1">
      <c r="A8" s="4425"/>
      <c r="B8" s="2231" t="s">
        <v>15</v>
      </c>
      <c r="C8" s="2232">
        <v>312</v>
      </c>
      <c r="D8" s="2233">
        <v>471.98794585976924</v>
      </c>
      <c r="E8" s="2234">
        <v>0.90476552718544934</v>
      </c>
      <c r="F8" s="2235">
        <v>9.523447281455065E-2</v>
      </c>
      <c r="G8" s="2170">
        <v>134.76739665673188</v>
      </c>
    </row>
    <row r="9" spans="1:7" ht="21" customHeight="1">
      <c r="A9" s="4425" t="s">
        <v>16</v>
      </c>
      <c r="B9" s="2231" t="s">
        <v>17</v>
      </c>
      <c r="C9" s="2232">
        <v>2358</v>
      </c>
      <c r="D9" s="2233">
        <v>2988.4208592414593</v>
      </c>
      <c r="E9" s="2234">
        <v>0.67652952818654033</v>
      </c>
      <c r="F9" s="2235">
        <v>0.32347047181345429</v>
      </c>
      <c r="G9" s="2170">
        <v>1018.5305170403005</v>
      </c>
    </row>
    <row r="10" spans="1:7" ht="21" customHeight="1">
      <c r="A10" s="4425"/>
      <c r="B10" s="2231" t="s">
        <v>18</v>
      </c>
      <c r="C10" s="2232">
        <v>645</v>
      </c>
      <c r="D10" s="2233">
        <v>1021.3781623771297</v>
      </c>
      <c r="E10" s="2234">
        <v>0.88979437401850126</v>
      </c>
      <c r="F10" s="2235">
        <v>0.1102056259814997</v>
      </c>
      <c r="G10" s="2170">
        <v>278.60567578074381</v>
      </c>
    </row>
    <row r="11" spans="1:7" ht="21" customHeight="1">
      <c r="A11" s="4425" t="s">
        <v>19</v>
      </c>
      <c r="B11" s="2231" t="s">
        <v>20</v>
      </c>
      <c r="C11" s="2232">
        <v>467</v>
      </c>
      <c r="D11" s="2233">
        <v>732.18497205066751</v>
      </c>
      <c r="E11" s="2234">
        <v>0.75406900158615098</v>
      </c>
      <c r="F11" s="2235">
        <v>0.24593099841384827</v>
      </c>
      <c r="G11" s="2170">
        <v>201.71914820094162</v>
      </c>
    </row>
    <row r="12" spans="1:7" ht="40.35" customHeight="1">
      <c r="A12" s="4425"/>
      <c r="B12" s="2231" t="s">
        <v>21</v>
      </c>
      <c r="C12" s="2232">
        <v>902</v>
      </c>
      <c r="D12" s="2233">
        <v>1112.1597049847758</v>
      </c>
      <c r="E12" s="2234">
        <v>0.85072657504006399</v>
      </c>
      <c r="F12" s="2235">
        <v>0.14927342495993606</v>
      </c>
      <c r="G12" s="2170">
        <v>389.61599930888514</v>
      </c>
    </row>
    <row r="13" spans="1:7" ht="40.35" customHeight="1">
      <c r="A13" s="4425"/>
      <c r="B13" s="2231" t="s">
        <v>22</v>
      </c>
      <c r="C13" s="2232">
        <v>647</v>
      </c>
      <c r="D13" s="2233">
        <v>1026.5741865167854</v>
      </c>
      <c r="E13" s="2234">
        <v>0.89035218182279507</v>
      </c>
      <c r="F13" s="2235">
        <v>0.10964781817720577</v>
      </c>
      <c r="G13" s="2170">
        <v>279.4695693490562</v>
      </c>
    </row>
    <row r="14" spans="1:7" ht="40.35" customHeight="1">
      <c r="A14" s="4425"/>
      <c r="B14" s="2231" t="s">
        <v>23</v>
      </c>
      <c r="C14" s="2232">
        <v>421</v>
      </c>
      <c r="D14" s="2233">
        <v>449.45553209401243</v>
      </c>
      <c r="E14" s="2234">
        <v>0.56151029240888506</v>
      </c>
      <c r="F14" s="2235">
        <v>0.43848970759111622</v>
      </c>
      <c r="G14" s="2170">
        <v>181.8495961297568</v>
      </c>
    </row>
    <row r="15" spans="1:7" ht="40.35" customHeight="1">
      <c r="A15" s="4425"/>
      <c r="B15" s="2231" t="s">
        <v>24</v>
      </c>
      <c r="C15" s="2232">
        <v>566</v>
      </c>
      <c r="D15" s="2233">
        <v>689.42462597232748</v>
      </c>
      <c r="E15" s="2234">
        <v>0.38571760413973882</v>
      </c>
      <c r="F15" s="2235">
        <v>0.61428239586026157</v>
      </c>
      <c r="G15" s="2170">
        <v>244.48187983240464</v>
      </c>
    </row>
    <row r="16" spans="1:7" ht="21" customHeight="1">
      <c r="A16" s="4425" t="s">
        <v>25</v>
      </c>
      <c r="B16" s="2231" t="s">
        <v>26</v>
      </c>
      <c r="C16" s="2232">
        <v>434</v>
      </c>
      <c r="D16" s="2233">
        <v>595.45480287057342</v>
      </c>
      <c r="E16" s="2234">
        <v>0.84185091718057503</v>
      </c>
      <c r="F16" s="2235">
        <v>0.15814908281942419</v>
      </c>
      <c r="G16" s="2170">
        <v>187.46490432378729</v>
      </c>
    </row>
    <row r="17" spans="1:7" ht="21" customHeight="1">
      <c r="A17" s="4425"/>
      <c r="B17" s="2231" t="s">
        <v>27</v>
      </c>
      <c r="C17" s="2232">
        <v>530</v>
      </c>
      <c r="D17" s="2233">
        <v>732.38005656184816</v>
      </c>
      <c r="E17" s="2234">
        <v>0.79025357601938984</v>
      </c>
      <c r="F17" s="2235">
        <v>0.209746423980611</v>
      </c>
      <c r="G17" s="2170">
        <v>228.93179560278173</v>
      </c>
    </row>
    <row r="18" spans="1:7" ht="40.35" customHeight="1">
      <c r="A18" s="4425"/>
      <c r="B18" s="2231" t="s">
        <v>28</v>
      </c>
      <c r="C18" s="2232">
        <v>1223</v>
      </c>
      <c r="D18" s="2233">
        <v>1586.8748517399108</v>
      </c>
      <c r="E18" s="2234">
        <v>0.7436937059439076</v>
      </c>
      <c r="F18" s="2235">
        <v>0.25630629405608785</v>
      </c>
      <c r="G18" s="2170">
        <v>528.27091702302278</v>
      </c>
    </row>
    <row r="19" spans="1:7" ht="21" customHeight="1">
      <c r="A19" s="4425"/>
      <c r="B19" s="2231" t="s">
        <v>29</v>
      </c>
      <c r="C19" s="2232">
        <v>800</v>
      </c>
      <c r="D19" s="2233">
        <v>1075.4302412442755</v>
      </c>
      <c r="E19" s="2234">
        <v>0.61445954838441308</v>
      </c>
      <c r="F19" s="2235">
        <v>0.38554045161558437</v>
      </c>
      <c r="G19" s="2170">
        <v>345.55742732495355</v>
      </c>
    </row>
    <row r="20" spans="1:7" ht="21" customHeight="1">
      <c r="A20" s="4425"/>
      <c r="B20" s="2231" t="s">
        <v>30</v>
      </c>
      <c r="C20" s="2232">
        <v>16</v>
      </c>
      <c r="D20" s="2233">
        <v>19.659069201971104</v>
      </c>
      <c r="E20" s="2234">
        <v>0.48650045954389115</v>
      </c>
      <c r="F20" s="2235">
        <v>0.51349954045610868</v>
      </c>
      <c r="G20" s="2170">
        <v>6.9111485464990707</v>
      </c>
    </row>
    <row r="21" spans="1:7" ht="21" customHeight="1">
      <c r="A21" s="4425" t="s">
        <v>31</v>
      </c>
      <c r="B21" s="2231" t="s">
        <v>32</v>
      </c>
      <c r="C21" s="2232">
        <v>2551</v>
      </c>
      <c r="D21" s="2233">
        <v>3369.1096327502164</v>
      </c>
      <c r="E21" s="2234">
        <v>0.73707246906287949</v>
      </c>
      <c r="F21" s="2235">
        <v>0.2629275309371179</v>
      </c>
      <c r="G21" s="2170">
        <v>1101.8962463824455</v>
      </c>
    </row>
    <row r="22" spans="1:7" ht="21" customHeight="1">
      <c r="A22" s="4425"/>
      <c r="B22" s="2231" t="s">
        <v>30</v>
      </c>
      <c r="C22" s="2232">
        <v>452</v>
      </c>
      <c r="D22" s="2233">
        <v>640.6893888683702</v>
      </c>
      <c r="E22" s="2234">
        <v>0.69814413781579221</v>
      </c>
      <c r="F22" s="2235">
        <v>0.30185586218420651</v>
      </c>
      <c r="G22" s="2170">
        <v>195.23994643859876</v>
      </c>
    </row>
    <row r="23" spans="1:7" ht="21" customHeight="1">
      <c r="A23" s="4425" t="s">
        <v>33</v>
      </c>
      <c r="B23" s="2231" t="s">
        <v>34</v>
      </c>
      <c r="C23" s="2232">
        <v>808</v>
      </c>
      <c r="D23" s="2233">
        <v>1098.4085550105156</v>
      </c>
      <c r="E23" s="2234">
        <v>0.61003862943422438</v>
      </c>
      <c r="F23" s="2235">
        <v>0.3899613705657744</v>
      </c>
      <c r="G23" s="2170">
        <v>349.01300159820306</v>
      </c>
    </row>
    <row r="24" spans="1:7" ht="21" customHeight="1">
      <c r="A24" s="4425"/>
      <c r="B24" s="2231" t="s">
        <v>35</v>
      </c>
      <c r="C24" s="2232">
        <v>970</v>
      </c>
      <c r="D24" s="2233">
        <v>1243.6945228895593</v>
      </c>
      <c r="E24" s="2234">
        <v>0.75186341761158948</v>
      </c>
      <c r="F24" s="2235">
        <v>0.24813658238840933</v>
      </c>
      <c r="G24" s="2170">
        <v>418.98838063150617</v>
      </c>
    </row>
    <row r="25" spans="1:7" ht="21" customHeight="1">
      <c r="A25" s="4425"/>
      <c r="B25" s="2231" t="s">
        <v>36</v>
      </c>
      <c r="C25" s="2232">
        <v>626</v>
      </c>
      <c r="D25" s="2233">
        <v>867.32360421114538</v>
      </c>
      <c r="E25" s="2234">
        <v>0.80078072940857992</v>
      </c>
      <c r="F25" s="2235">
        <v>0.19921927059141942</v>
      </c>
      <c r="G25" s="2170">
        <v>270.39868688177614</v>
      </c>
    </row>
    <row r="26" spans="1:7" ht="21" customHeight="1">
      <c r="A26" s="4425"/>
      <c r="B26" s="2231" t="s">
        <v>37</v>
      </c>
      <c r="C26" s="2232">
        <v>599</v>
      </c>
      <c r="D26" s="2233">
        <v>800.3723395073539</v>
      </c>
      <c r="E26" s="2234">
        <v>0.78822739504815387</v>
      </c>
      <c r="F26" s="2235">
        <v>0.21177260495184405</v>
      </c>
      <c r="G26" s="2170">
        <v>258.73612370955897</v>
      </c>
    </row>
    <row r="27" spans="1:7" ht="21" customHeight="1">
      <c r="A27" s="4425" t="s">
        <v>38</v>
      </c>
      <c r="B27" s="2231" t="s">
        <v>39</v>
      </c>
      <c r="C27" s="2232">
        <v>616</v>
      </c>
      <c r="D27" s="2233">
        <v>628.51868629796377</v>
      </c>
      <c r="E27" s="2234">
        <v>0.31071260141252705</v>
      </c>
      <c r="F27" s="2235">
        <v>0.68928739858747423</v>
      </c>
      <c r="G27" s="2170">
        <v>266.07921904021424</v>
      </c>
    </row>
    <row r="28" spans="1:7" ht="21" customHeight="1">
      <c r="A28" s="4425"/>
      <c r="B28" s="2231" t="s">
        <v>40</v>
      </c>
      <c r="C28" s="2232">
        <v>1055</v>
      </c>
      <c r="D28" s="2233">
        <v>1051.8554871429253</v>
      </c>
      <c r="E28" s="2234">
        <v>0.70647085781698893</v>
      </c>
      <c r="F28" s="2235">
        <v>0.2935291421830093</v>
      </c>
      <c r="G28" s="2170">
        <v>455.70385728478249</v>
      </c>
    </row>
    <row r="29" spans="1:7" ht="21" customHeight="1">
      <c r="A29" s="4425"/>
      <c r="B29" s="2231" t="s">
        <v>41</v>
      </c>
      <c r="C29" s="2232">
        <v>987</v>
      </c>
      <c r="D29" s="2233">
        <v>1266.1865803614505</v>
      </c>
      <c r="E29" s="2234">
        <v>0.83407090653107563</v>
      </c>
      <c r="F29" s="2235">
        <v>0.1659290934689247</v>
      </c>
      <c r="G29" s="2170">
        <v>426.33147596216145</v>
      </c>
    </row>
    <row r="30" spans="1:7" ht="21" customHeight="1">
      <c r="A30" s="4425"/>
      <c r="B30" s="2231" t="s">
        <v>42</v>
      </c>
      <c r="C30" s="2232">
        <v>345</v>
      </c>
      <c r="D30" s="2233">
        <v>1063.2382678162305</v>
      </c>
      <c r="E30" s="2234">
        <v>0.88041242646356754</v>
      </c>
      <c r="F30" s="2235">
        <v>0.11958757353643228</v>
      </c>
      <c r="G30" s="2170">
        <v>149.02164053388623</v>
      </c>
    </row>
    <row r="31" spans="1:7" ht="21" customHeight="1">
      <c r="A31" s="4425" t="s">
        <v>43</v>
      </c>
      <c r="B31" s="2231" t="s">
        <v>44</v>
      </c>
      <c r="C31" s="2232">
        <v>1918</v>
      </c>
      <c r="D31" s="2233">
        <v>2739.2756737957434</v>
      </c>
      <c r="E31" s="2234">
        <v>0.85210414188922134</v>
      </c>
      <c r="F31" s="2235">
        <v>0.14789585811077435</v>
      </c>
      <c r="G31" s="2170">
        <v>828.47393201157615</v>
      </c>
    </row>
    <row r="32" spans="1:7" ht="21" customHeight="1">
      <c r="A32" s="4425"/>
      <c r="B32" s="2231" t="s">
        <v>45</v>
      </c>
      <c r="C32" s="2232">
        <v>1085</v>
      </c>
      <c r="D32" s="2233">
        <v>1270.5233478228417</v>
      </c>
      <c r="E32" s="2234">
        <v>0.46943123883417903</v>
      </c>
      <c r="F32" s="2235">
        <v>0.53056876116582263</v>
      </c>
      <c r="G32" s="2170">
        <v>468.66226080946825</v>
      </c>
    </row>
    <row r="33" spans="1:7" ht="21" customHeight="1">
      <c r="A33" s="4425" t="s">
        <v>46</v>
      </c>
      <c r="B33" s="2231" t="s">
        <v>47</v>
      </c>
      <c r="C33" s="2232">
        <v>885</v>
      </c>
      <c r="D33" s="2233">
        <v>1120.926013500394</v>
      </c>
      <c r="E33" s="2234">
        <v>0.50151394839401919</v>
      </c>
      <c r="F33" s="2235">
        <v>0.4984860516059802</v>
      </c>
      <c r="G33" s="2170">
        <v>382.27290397822986</v>
      </c>
    </row>
    <row r="34" spans="1:7" ht="21" customHeight="1">
      <c r="A34" s="4425"/>
      <c r="B34" s="2231" t="s">
        <v>48</v>
      </c>
      <c r="C34" s="2232">
        <v>838</v>
      </c>
      <c r="D34" s="2233">
        <v>1008.7874569148812</v>
      </c>
      <c r="E34" s="2234">
        <v>0.6972720076494161</v>
      </c>
      <c r="F34" s="2235">
        <v>0.30272799235058528</v>
      </c>
      <c r="G34" s="2170">
        <v>361.97140512288883</v>
      </c>
    </row>
    <row r="35" spans="1:7" ht="21" customHeight="1">
      <c r="A35" s="4425"/>
      <c r="B35" s="2231" t="s">
        <v>49</v>
      </c>
      <c r="C35" s="2232">
        <v>594</v>
      </c>
      <c r="D35" s="2233">
        <v>797.09453714563335</v>
      </c>
      <c r="E35" s="2234">
        <v>0.85599123429501811</v>
      </c>
      <c r="F35" s="2235">
        <v>0.14400876570498164</v>
      </c>
      <c r="G35" s="2170">
        <v>256.57638978877799</v>
      </c>
    </row>
    <row r="36" spans="1:7" ht="21" customHeight="1">
      <c r="A36" s="4425"/>
      <c r="B36" s="2231" t="s">
        <v>50</v>
      </c>
      <c r="C36" s="2232">
        <v>686</v>
      </c>
      <c r="D36" s="2233">
        <v>1082.9910140576608</v>
      </c>
      <c r="E36" s="2234">
        <v>0.90740021000561422</v>
      </c>
      <c r="F36" s="2235">
        <v>9.2599789994385159E-2</v>
      </c>
      <c r="G36" s="2170">
        <v>296.31549393114767</v>
      </c>
    </row>
    <row r="37" spans="1:7" ht="21" customHeight="1">
      <c r="A37" s="4425" t="s">
        <v>51</v>
      </c>
      <c r="B37" s="2231" t="s">
        <v>47</v>
      </c>
      <c r="C37" s="2232">
        <v>905</v>
      </c>
      <c r="D37" s="2233">
        <v>1007.8304510969856</v>
      </c>
      <c r="E37" s="2234">
        <v>0.53965391428013887</v>
      </c>
      <c r="F37" s="2235">
        <v>0.46034608571986213</v>
      </c>
      <c r="G37" s="2170">
        <v>390.91183966135367</v>
      </c>
    </row>
    <row r="38" spans="1:7" ht="21" customHeight="1">
      <c r="A38" s="4425"/>
      <c r="B38" s="2231" t="s">
        <v>48</v>
      </c>
      <c r="C38" s="2232">
        <v>793</v>
      </c>
      <c r="D38" s="2233">
        <v>995.70507236344497</v>
      </c>
      <c r="E38" s="2234">
        <v>0.71327205226743084</v>
      </c>
      <c r="F38" s="2235">
        <v>0.28672794773256982</v>
      </c>
      <c r="G38" s="2170">
        <v>342.53379983586018</v>
      </c>
    </row>
    <row r="39" spans="1:7" ht="21" customHeight="1">
      <c r="A39" s="4425"/>
      <c r="B39" s="2231" t="s">
        <v>49</v>
      </c>
      <c r="C39" s="2232">
        <v>678</v>
      </c>
      <c r="D39" s="2233">
        <v>980.11255888089158</v>
      </c>
      <c r="E39" s="2234">
        <v>0.8490005350938139</v>
      </c>
      <c r="F39" s="2235">
        <v>0.15099946490618554</v>
      </c>
      <c r="G39" s="2170">
        <v>292.8599196578981</v>
      </c>
    </row>
    <row r="40" spans="1:7" ht="21" customHeight="1">
      <c r="A40" s="4425"/>
      <c r="B40" s="2231" t="s">
        <v>50</v>
      </c>
      <c r="C40" s="2232">
        <v>627</v>
      </c>
      <c r="D40" s="2233">
        <v>1026.150939277245</v>
      </c>
      <c r="E40" s="2234">
        <v>0.82284888997291361</v>
      </c>
      <c r="F40" s="2235">
        <v>0.17715111002708692</v>
      </c>
      <c r="G40" s="2170">
        <v>270.83063366593234</v>
      </c>
    </row>
    <row r="41" spans="1:7" ht="21" customHeight="1">
      <c r="A41" s="4425" t="s">
        <v>52</v>
      </c>
      <c r="B41" s="2231" t="s">
        <v>803</v>
      </c>
      <c r="C41" s="2232">
        <v>392</v>
      </c>
      <c r="D41" s="2233">
        <v>431.31955432177159</v>
      </c>
      <c r="E41" s="2234">
        <v>0.41142754862426356</v>
      </c>
      <c r="F41" s="2235">
        <v>0.58857245137573733</v>
      </c>
      <c r="G41" s="2170">
        <v>169.32313938922724</v>
      </c>
    </row>
    <row r="42" spans="1:7" ht="21" customHeight="1">
      <c r="A42" s="4425"/>
      <c r="B42" s="2231" t="s">
        <v>53</v>
      </c>
      <c r="C42" s="2232">
        <v>318</v>
      </c>
      <c r="D42" s="2233">
        <v>360.06211804172011</v>
      </c>
      <c r="E42" s="2234">
        <v>0.60927675960122962</v>
      </c>
      <c r="F42" s="2235">
        <v>0.39072324039877132</v>
      </c>
      <c r="G42" s="2170">
        <v>137.35907736166902</v>
      </c>
    </row>
    <row r="43" spans="1:7" ht="21" customHeight="1">
      <c r="A43" s="4425"/>
      <c r="B43" s="2231" t="s">
        <v>54</v>
      </c>
      <c r="C43" s="2232">
        <v>407</v>
      </c>
      <c r="D43" s="2233">
        <v>467.53842751977584</v>
      </c>
      <c r="E43" s="2234">
        <v>0.60136736710938632</v>
      </c>
      <c r="F43" s="2235">
        <v>0.39863263289061562</v>
      </c>
      <c r="G43" s="2170">
        <v>175.80234115157012</v>
      </c>
    </row>
    <row r="44" spans="1:7" ht="21" customHeight="1">
      <c r="A44" s="4425"/>
      <c r="B44" s="2231" t="s">
        <v>55</v>
      </c>
      <c r="C44" s="2232">
        <v>276</v>
      </c>
      <c r="D44" s="2233">
        <v>344.44437103720514</v>
      </c>
      <c r="E44" s="2234">
        <v>0.71927099004449635</v>
      </c>
      <c r="F44" s="2235">
        <v>0.28072900995550437</v>
      </c>
      <c r="G44" s="2170">
        <v>119.21731242710898</v>
      </c>
    </row>
    <row r="45" spans="1:7" ht="21" customHeight="1">
      <c r="A45" s="4425"/>
      <c r="B45" s="2231" t="s">
        <v>56</v>
      </c>
      <c r="C45" s="2232">
        <v>305</v>
      </c>
      <c r="D45" s="2233">
        <v>400.17105253995948</v>
      </c>
      <c r="E45" s="2234">
        <v>0.82050618555183963</v>
      </c>
      <c r="F45" s="2235">
        <v>0.17949381444816054</v>
      </c>
      <c r="G45" s="2170">
        <v>131.74376916763853</v>
      </c>
    </row>
    <row r="46" spans="1:7" ht="21" customHeight="1">
      <c r="A46" s="4425"/>
      <c r="B46" s="2231" t="s">
        <v>57</v>
      </c>
      <c r="C46" s="2232">
        <v>283</v>
      </c>
      <c r="D46" s="2233">
        <v>390.13684709611186</v>
      </c>
      <c r="E46" s="2234">
        <v>0.7971549829304091</v>
      </c>
      <c r="F46" s="2235">
        <v>0.20284501706959129</v>
      </c>
      <c r="G46" s="2170">
        <v>122.24093991620232</v>
      </c>
    </row>
    <row r="47" spans="1:7" ht="21" customHeight="1">
      <c r="A47" s="4425"/>
      <c r="B47" s="2231" t="s">
        <v>58</v>
      </c>
      <c r="C47" s="2232">
        <v>265</v>
      </c>
      <c r="D47" s="2233">
        <v>393.06729374809447</v>
      </c>
      <c r="E47" s="2234">
        <v>0.88139955931668756</v>
      </c>
      <c r="F47" s="2235">
        <v>0.11860044068331192</v>
      </c>
      <c r="G47" s="2170">
        <v>114.46589780139087</v>
      </c>
    </row>
    <row r="48" spans="1:7" ht="21" customHeight="1">
      <c r="A48" s="4425"/>
      <c r="B48" s="2231" t="s">
        <v>59</v>
      </c>
      <c r="C48" s="2232">
        <v>280</v>
      </c>
      <c r="D48" s="2233">
        <v>417.46928660683346</v>
      </c>
      <c r="E48" s="2234">
        <v>0.85349208466056015</v>
      </c>
      <c r="F48" s="2235">
        <v>0.14650791533943988</v>
      </c>
      <c r="G48" s="2170">
        <v>120.94509956373373</v>
      </c>
    </row>
    <row r="49" spans="1:7" ht="21" customHeight="1">
      <c r="A49" s="4425"/>
      <c r="B49" s="2231" t="s">
        <v>60</v>
      </c>
      <c r="C49" s="2232">
        <v>262</v>
      </c>
      <c r="D49" s="2233">
        <v>400.88636897907264</v>
      </c>
      <c r="E49" s="2234">
        <v>0.82763699230690857</v>
      </c>
      <c r="F49" s="2235">
        <v>0.17236300769309071</v>
      </c>
      <c r="G49" s="2170">
        <v>113.17005744892228</v>
      </c>
    </row>
    <row r="50" spans="1:7" ht="21" customHeight="1">
      <c r="A50" s="4425"/>
      <c r="B50" s="2231" t="s">
        <v>61</v>
      </c>
      <c r="C50" s="2232">
        <v>215</v>
      </c>
      <c r="D50" s="2233">
        <v>404.70370172802455</v>
      </c>
      <c r="E50" s="2234">
        <v>0.81773222061628714</v>
      </c>
      <c r="F50" s="2235">
        <v>0.1822677793837128</v>
      </c>
      <c r="G50" s="2170">
        <v>92.86855859358127</v>
      </c>
    </row>
    <row r="51" spans="1:7" ht="21" customHeight="1">
      <c r="A51" s="4425" t="s">
        <v>62</v>
      </c>
      <c r="B51" s="2231" t="s">
        <v>17</v>
      </c>
      <c r="C51" s="2232">
        <v>1081</v>
      </c>
      <c r="D51" s="2233">
        <v>1333.719508711506</v>
      </c>
      <c r="E51" s="2234">
        <v>0.36485870084551941</v>
      </c>
      <c r="F51" s="2235">
        <v>0.63514129915448159</v>
      </c>
      <c r="G51" s="2170">
        <v>466.93447367284347</v>
      </c>
    </row>
    <row r="52" spans="1:7" ht="21" customHeight="1">
      <c r="A52" s="4425"/>
      <c r="B52" s="2231" t="s">
        <v>18</v>
      </c>
      <c r="C52" s="2232">
        <v>1922</v>
      </c>
      <c r="D52" s="2233">
        <v>2676.0795129070757</v>
      </c>
      <c r="E52" s="2234">
        <v>0.91325848784599473</v>
      </c>
      <c r="F52" s="2235">
        <v>8.6741512154002887E-2</v>
      </c>
      <c r="G52" s="2170">
        <v>830.20171914820094</v>
      </c>
    </row>
    <row r="53" spans="1:7" ht="21" customHeight="1">
      <c r="A53" s="4425" t="s">
        <v>63</v>
      </c>
      <c r="B53" s="2231" t="s">
        <v>64</v>
      </c>
      <c r="C53" s="2232">
        <v>375</v>
      </c>
      <c r="D53" s="2233">
        <v>461.1693202202232</v>
      </c>
      <c r="E53" s="2234">
        <v>1</v>
      </c>
      <c r="F53" s="2235">
        <v>0</v>
      </c>
      <c r="G53" s="2170">
        <v>161.98004405857196</v>
      </c>
    </row>
    <row r="54" spans="1:7" ht="57" customHeight="1">
      <c r="A54" s="4425"/>
      <c r="B54" s="2231" t="s">
        <v>65</v>
      </c>
      <c r="C54" s="2232">
        <v>1699</v>
      </c>
      <c r="D54" s="2233">
        <v>2469.4021763337446</v>
      </c>
      <c r="E54" s="2234">
        <v>1</v>
      </c>
      <c r="F54" s="2235">
        <v>0</v>
      </c>
      <c r="G54" s="2170">
        <v>733.8775862813701</v>
      </c>
    </row>
    <row r="55" spans="1:7" ht="40.35" customHeight="1">
      <c r="A55" s="4425"/>
      <c r="B55" s="2231" t="s">
        <v>66</v>
      </c>
      <c r="C55" s="2232">
        <v>293</v>
      </c>
      <c r="D55" s="2233">
        <v>410.6024102953516</v>
      </c>
      <c r="E55" s="2234">
        <v>0</v>
      </c>
      <c r="F55" s="2235">
        <v>1</v>
      </c>
      <c r="G55" s="2170">
        <v>126.56040775776424</v>
      </c>
    </row>
    <row r="56" spans="1:7" ht="57" customHeight="1">
      <c r="A56" s="4425"/>
      <c r="B56" s="2231" t="s">
        <v>67</v>
      </c>
      <c r="C56" s="2232">
        <v>636</v>
      </c>
      <c r="D56" s="2233">
        <v>668.62511476925772</v>
      </c>
      <c r="E56" s="2234">
        <v>0</v>
      </c>
      <c r="F56" s="2235">
        <v>1</v>
      </c>
      <c r="G56" s="2170">
        <v>274.71815472333805</v>
      </c>
    </row>
    <row r="57" spans="1:7" ht="27" customHeight="1">
      <c r="A57" s="4425" t="s">
        <v>68</v>
      </c>
      <c r="B57" s="2231" t="s">
        <v>17</v>
      </c>
      <c r="C57" s="2232">
        <v>892</v>
      </c>
      <c r="D57" s="2233">
        <v>1026.0471997107495</v>
      </c>
      <c r="E57" s="2234">
        <v>0</v>
      </c>
      <c r="F57" s="2235">
        <v>1</v>
      </c>
      <c r="G57" s="2170">
        <v>385.29653146732318</v>
      </c>
    </row>
    <row r="58" spans="1:7" ht="27" customHeight="1">
      <c r="A58" s="4425"/>
      <c r="B58" s="2231" t="s">
        <v>18</v>
      </c>
      <c r="C58" s="2232">
        <v>2111</v>
      </c>
      <c r="D58" s="2233">
        <v>2983.7518219078261</v>
      </c>
      <c r="E58" s="2234">
        <v>0.98217669279214581</v>
      </c>
      <c r="F58" s="2235">
        <v>1.7823307207854383E-2</v>
      </c>
      <c r="G58" s="2170">
        <v>911.83966135372111</v>
      </c>
    </row>
    <row r="59" spans="1:7" ht="27" customHeight="1">
      <c r="A59" s="4425" t="s">
        <v>69</v>
      </c>
      <c r="B59" s="2231" t="s">
        <v>17</v>
      </c>
      <c r="C59" s="2232">
        <v>929</v>
      </c>
      <c r="D59" s="2233">
        <v>1079.2275250646092</v>
      </c>
      <c r="E59" s="2234">
        <v>0</v>
      </c>
      <c r="F59" s="2235">
        <v>1</v>
      </c>
      <c r="G59" s="2170">
        <v>401.27856248110231</v>
      </c>
    </row>
    <row r="60" spans="1:7" ht="27" customHeight="1">
      <c r="A60" s="4425"/>
      <c r="B60" s="2231" t="s">
        <v>18</v>
      </c>
      <c r="C60" s="2232">
        <v>2074</v>
      </c>
      <c r="D60" s="2233">
        <v>2930.5714965539678</v>
      </c>
      <c r="E60" s="2234">
        <v>1</v>
      </c>
      <c r="F60" s="2235">
        <v>0</v>
      </c>
      <c r="G60" s="2170">
        <v>895.85763033994203</v>
      </c>
    </row>
    <row r="61" spans="1:7" ht="27" customHeight="1">
      <c r="A61" s="4425" t="s">
        <v>70</v>
      </c>
      <c r="B61" s="2231" t="s">
        <v>17</v>
      </c>
      <c r="C61" s="2232">
        <v>1031</v>
      </c>
      <c r="D61" s="2233">
        <v>1150.2591134483155</v>
      </c>
      <c r="E61" s="2234">
        <v>0.41460846105903471</v>
      </c>
      <c r="F61" s="2235">
        <v>0.58539153894096674</v>
      </c>
      <c r="G61" s="2170">
        <v>445.3371344650339</v>
      </c>
    </row>
    <row r="62" spans="1:7" ht="27" customHeight="1">
      <c r="A62" s="4425"/>
      <c r="B62" s="2231" t="s">
        <v>18</v>
      </c>
      <c r="C62" s="2232">
        <v>1972</v>
      </c>
      <c r="D62" s="2233">
        <v>2859.5399081702608</v>
      </c>
      <c r="E62" s="2234">
        <v>0.85806263052928045</v>
      </c>
      <c r="F62" s="2235">
        <v>0.14193736947071894</v>
      </c>
      <c r="G62" s="2170">
        <v>851.79905835601051</v>
      </c>
    </row>
    <row r="63" spans="1:7" ht="27" customHeight="1">
      <c r="A63" s="4425" t="s">
        <v>71</v>
      </c>
      <c r="B63" s="2231" t="s">
        <v>17</v>
      </c>
      <c r="C63" s="2232">
        <v>2802</v>
      </c>
      <c r="D63" s="2233">
        <v>3722.3403072975434</v>
      </c>
      <c r="E63" s="2234">
        <v>0.72435427311704759</v>
      </c>
      <c r="F63" s="2235">
        <v>0.27564572688295397</v>
      </c>
      <c r="G63" s="2170">
        <v>1210.3148892056497</v>
      </c>
    </row>
    <row r="64" spans="1:7" ht="27" customHeight="1">
      <c r="A64" s="4425"/>
      <c r="B64" s="2231" t="s">
        <v>18</v>
      </c>
      <c r="C64" s="2232">
        <v>201</v>
      </c>
      <c r="D64" s="2233">
        <v>287.45871432103456</v>
      </c>
      <c r="E64" s="2234">
        <v>0.81499838862263063</v>
      </c>
      <c r="F64" s="2235">
        <v>0.18500161137736981</v>
      </c>
      <c r="G64" s="2170">
        <v>86.821303615394584</v>
      </c>
    </row>
    <row r="65" spans="1:7" ht="27" customHeight="1">
      <c r="A65" s="4425" t="s">
        <v>72</v>
      </c>
      <c r="B65" s="2231" t="s">
        <v>17</v>
      </c>
      <c r="C65" s="2232">
        <v>2044</v>
      </c>
      <c r="D65" s="2233">
        <v>2755.2164332111797</v>
      </c>
      <c r="E65" s="2234">
        <v>0.67793167277377686</v>
      </c>
      <c r="F65" s="2235">
        <v>0.32206832722621753</v>
      </c>
      <c r="G65" s="2170">
        <v>882.89922681525627</v>
      </c>
    </row>
    <row r="66" spans="1:7" ht="27" customHeight="1">
      <c r="A66" s="4425"/>
      <c r="B66" s="2231" t="s">
        <v>18</v>
      </c>
      <c r="C66" s="2232">
        <v>959</v>
      </c>
      <c r="D66" s="2233">
        <v>1254.5825884074052</v>
      </c>
      <c r="E66" s="2234">
        <v>0.84707297945394833</v>
      </c>
      <c r="F66" s="2235">
        <v>0.15292702054605292</v>
      </c>
      <c r="G66" s="2170">
        <v>414.23696600578808</v>
      </c>
    </row>
    <row r="67" spans="1:7" ht="27" customHeight="1">
      <c r="A67" s="4425" t="s">
        <v>73</v>
      </c>
      <c r="B67" s="2231" t="s">
        <v>17</v>
      </c>
      <c r="C67" s="2232">
        <v>350</v>
      </c>
      <c r="D67" s="2233">
        <v>486.87792925663791</v>
      </c>
      <c r="E67" s="2234">
        <v>0.40330609280008262</v>
      </c>
      <c r="F67" s="2235">
        <v>0.59669390719991788</v>
      </c>
      <c r="G67" s="2170">
        <v>151.18137445466718</v>
      </c>
    </row>
    <row r="68" spans="1:7" ht="27" customHeight="1">
      <c r="A68" s="4425"/>
      <c r="B68" s="2231" t="s">
        <v>18</v>
      </c>
      <c r="C68" s="2232">
        <v>2653</v>
      </c>
      <c r="D68" s="2233">
        <v>3522.9210923619394</v>
      </c>
      <c r="E68" s="2234">
        <v>0.77612032445544654</v>
      </c>
      <c r="F68" s="2235">
        <v>0.22387967554455515</v>
      </c>
      <c r="G68" s="2170">
        <v>1145.9548183663771</v>
      </c>
    </row>
    <row r="69" spans="1:7" ht="21" customHeight="1">
      <c r="A69" s="4425" t="s">
        <v>74</v>
      </c>
      <c r="B69" s="2231" t="s">
        <v>17</v>
      </c>
      <c r="C69" s="2232">
        <v>2406</v>
      </c>
      <c r="D69" s="2233">
        <v>3047.1974460849128</v>
      </c>
      <c r="E69" s="2234">
        <v>0.67759153117673065</v>
      </c>
      <c r="F69" s="2235">
        <v>0.32240846882326435</v>
      </c>
      <c r="G69" s="2170">
        <v>1039.2639626797977</v>
      </c>
    </row>
    <row r="70" spans="1:7" ht="21" customHeight="1">
      <c r="A70" s="4425"/>
      <c r="B70" s="2231" t="s">
        <v>18</v>
      </c>
      <c r="C70" s="2232">
        <v>597</v>
      </c>
      <c r="D70" s="2233">
        <v>962.60157553367719</v>
      </c>
      <c r="E70" s="2234">
        <v>0.89945449422669899</v>
      </c>
      <c r="F70" s="2235">
        <v>0.10054550577330104</v>
      </c>
      <c r="G70" s="2170">
        <v>257.87223014124658</v>
      </c>
    </row>
    <row r="71" spans="1:7" ht="21" customHeight="1">
      <c r="A71" s="4425" t="s">
        <v>75</v>
      </c>
      <c r="B71" s="2231" t="s">
        <v>76</v>
      </c>
      <c r="C71" s="2232">
        <v>374</v>
      </c>
      <c r="D71" s="2233">
        <v>491.39174092561882</v>
      </c>
      <c r="E71" s="2234">
        <v>0.74902606534589122</v>
      </c>
      <c r="F71" s="2235">
        <v>0.250973934654109</v>
      </c>
      <c r="G71" s="2170">
        <v>161.54809727441577</v>
      </c>
    </row>
    <row r="72" spans="1:7" ht="21" customHeight="1">
      <c r="A72" s="4425"/>
      <c r="B72" s="2231" t="s">
        <v>77</v>
      </c>
      <c r="C72" s="2232">
        <v>326</v>
      </c>
      <c r="D72" s="2233">
        <v>430.53474975596271</v>
      </c>
      <c r="E72" s="2234">
        <v>0.73866806680823127</v>
      </c>
      <c r="F72" s="2235">
        <v>0.26133193319176895</v>
      </c>
      <c r="G72" s="2170">
        <v>140.81465163491856</v>
      </c>
    </row>
    <row r="73" spans="1:7" ht="21" customHeight="1">
      <c r="A73" s="4425"/>
      <c r="B73" s="2231" t="s">
        <v>78</v>
      </c>
      <c r="C73" s="2232">
        <v>293</v>
      </c>
      <c r="D73" s="2233">
        <v>398.92434577585396</v>
      </c>
      <c r="E73" s="2234">
        <v>0.69617988204128589</v>
      </c>
      <c r="F73" s="2235">
        <v>0.30382011795871505</v>
      </c>
      <c r="G73" s="2170">
        <v>126.56040775776424</v>
      </c>
    </row>
    <row r="74" spans="1:7" ht="21" customHeight="1">
      <c r="A74" s="4425"/>
      <c r="B74" s="2231" t="s">
        <v>79</v>
      </c>
      <c r="C74" s="2232">
        <v>273</v>
      </c>
      <c r="D74" s="2233">
        <v>362.90221731292138</v>
      </c>
      <c r="E74" s="2234">
        <v>0.6988532716653324</v>
      </c>
      <c r="F74" s="2235">
        <v>0.30114672833466821</v>
      </c>
      <c r="G74" s="2170">
        <v>117.92147207464039</v>
      </c>
    </row>
    <row r="75" spans="1:7" ht="21" customHeight="1">
      <c r="A75" s="4425"/>
      <c r="B75" s="2231" t="s">
        <v>80</v>
      </c>
      <c r="C75" s="2232">
        <v>325</v>
      </c>
      <c r="D75" s="2233">
        <v>443.44581049429655</v>
      </c>
      <c r="E75" s="2234">
        <v>0.64320923191721169</v>
      </c>
      <c r="F75" s="2235">
        <v>0.35679076808278848</v>
      </c>
      <c r="G75" s="2170">
        <v>140.38270485076237</v>
      </c>
    </row>
    <row r="76" spans="1:7" ht="21" customHeight="1">
      <c r="A76" s="4425"/>
      <c r="B76" s="2231" t="s">
        <v>81</v>
      </c>
      <c r="C76" s="2232">
        <v>420</v>
      </c>
      <c r="D76" s="2233">
        <v>561.81444535090611</v>
      </c>
      <c r="E76" s="2234">
        <v>0.71233535324361985</v>
      </c>
      <c r="F76" s="2235">
        <v>0.28766464675638137</v>
      </c>
      <c r="G76" s="2170">
        <v>181.41764934560061</v>
      </c>
    </row>
    <row r="77" spans="1:7" ht="21" customHeight="1">
      <c r="A77" s="4425"/>
      <c r="B77" s="2231" t="s">
        <v>82</v>
      </c>
      <c r="C77" s="2232">
        <v>393</v>
      </c>
      <c r="D77" s="2233">
        <v>520.41337249565856</v>
      </c>
      <c r="E77" s="2234">
        <v>0.76255027895750482</v>
      </c>
      <c r="F77" s="2235">
        <v>0.23744972104249637</v>
      </c>
      <c r="G77" s="2170">
        <v>169.75508617338343</v>
      </c>
    </row>
    <row r="78" spans="1:7" ht="21" customHeight="1">
      <c r="A78" s="4426"/>
      <c r="B78" s="2236" t="s">
        <v>83</v>
      </c>
      <c r="C78" s="2237">
        <v>599</v>
      </c>
      <c r="D78" s="2238">
        <v>800.3723395073539</v>
      </c>
      <c r="E78" s="2239">
        <v>0.78822739504815387</v>
      </c>
      <c r="F78" s="2240">
        <v>0.21177260495184405</v>
      </c>
      <c r="G78" s="2176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456" priority="5">
      <formula>IF((E$4-E5)/SQRT(((E$4+E5)/2)*(((1-E$4)+(1-E5))/2)*(1/$G$4+1/$G5))&gt;1.96,1,)</formula>
    </cfRule>
    <cfRule type="expression" dxfId="455" priority="6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Munka55">
    <tabColor theme="8" tint="0.79998168889431442"/>
  </sheetPr>
  <dimension ref="A1:N78"/>
  <sheetViews>
    <sheetView workbookViewId="0">
      <selection activeCell="G27" sqref="G27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4" s="2157" customFormat="1" ht="90" customHeight="1">
      <c r="A1" s="5193" t="s">
        <v>0</v>
      </c>
      <c r="B1" s="5194"/>
      <c r="C1" s="5199"/>
      <c r="D1" s="5200"/>
      <c r="E1" s="5200" t="s">
        <v>403</v>
      </c>
      <c r="F1" s="5200"/>
      <c r="G1" s="5201"/>
    </row>
    <row r="2" spans="1:14" s="2157" customFormat="1" ht="106.35" customHeight="1">
      <c r="A2" s="5195"/>
      <c r="B2" s="5196"/>
      <c r="C2" s="5202" t="s">
        <v>1</v>
      </c>
      <c r="D2" s="5204" t="s">
        <v>2</v>
      </c>
      <c r="E2" s="3322" t="s">
        <v>404</v>
      </c>
      <c r="F2" s="3322" t="s">
        <v>405</v>
      </c>
      <c r="G2" s="3323" t="s">
        <v>406</v>
      </c>
      <c r="H2" s="3324"/>
    </row>
    <row r="3" spans="1:14" s="2157" customFormat="1" ht="20.100000000000001" customHeight="1">
      <c r="A3" s="5197"/>
      <c r="B3" s="5198"/>
      <c r="C3" s="5203"/>
      <c r="D3" s="5205"/>
      <c r="E3" s="3325" t="s">
        <v>9</v>
      </c>
      <c r="F3" s="3325" t="s">
        <v>9</v>
      </c>
      <c r="G3" s="3326" t="s">
        <v>9</v>
      </c>
      <c r="H3" s="3327" t="s">
        <v>87</v>
      </c>
    </row>
    <row r="4" spans="1:14" ht="21" customHeight="1">
      <c r="A4" s="3328" t="s">
        <v>10</v>
      </c>
      <c r="B4" s="3329" t="s">
        <v>10</v>
      </c>
      <c r="C4" s="3330">
        <v>1963</v>
      </c>
      <c r="D4" s="3331">
        <v>2854.0341363990856</v>
      </c>
      <c r="E4" s="3332">
        <v>0.93353476553357917</v>
      </c>
      <c r="F4" s="3332">
        <v>2.9916631471603471E-2</v>
      </c>
      <c r="G4" s="3333">
        <v>3.6548602994817915E-2</v>
      </c>
      <c r="H4" s="3330">
        <f>C4/$N$7</f>
        <v>847.9115372986048</v>
      </c>
    </row>
    <row r="5" spans="1:14" ht="21" customHeight="1">
      <c r="A5" s="5191" t="s">
        <v>11</v>
      </c>
      <c r="B5" s="3334" t="s">
        <v>12</v>
      </c>
      <c r="C5" s="3335">
        <v>524</v>
      </c>
      <c r="D5" s="3336">
        <v>830.08092593812341</v>
      </c>
      <c r="E5" s="3337">
        <v>0.92439362178102424</v>
      </c>
      <c r="F5" s="3337">
        <v>3.3572224223516654E-2</v>
      </c>
      <c r="G5" s="3338">
        <v>4.2034153995458894E-2</v>
      </c>
      <c r="H5" s="3335">
        <f t="shared" ref="H5:H68" si="0">C5/$N$7</f>
        <v>226.34011489784456</v>
      </c>
    </row>
    <row r="6" spans="1:14" ht="21" customHeight="1">
      <c r="A6" s="5191"/>
      <c r="B6" s="3334" t="s">
        <v>13</v>
      </c>
      <c r="C6" s="3335">
        <v>588</v>
      </c>
      <c r="D6" s="3336">
        <v>804.09374449525103</v>
      </c>
      <c r="E6" s="3337">
        <v>0.94558040282220535</v>
      </c>
      <c r="F6" s="3337">
        <v>2.7460820584674382E-2</v>
      </c>
      <c r="G6" s="3338">
        <v>2.6958776593120386E-2</v>
      </c>
      <c r="H6" s="3335">
        <f t="shared" si="0"/>
        <v>253.98470908384084</v>
      </c>
    </row>
    <row r="7" spans="1:14" ht="21" customHeight="1">
      <c r="A7" s="5191"/>
      <c r="B7" s="3334" t="s">
        <v>14</v>
      </c>
      <c r="C7" s="3335">
        <v>583</v>
      </c>
      <c r="D7" s="3336">
        <v>804.42256260229465</v>
      </c>
      <c r="E7" s="3337">
        <v>0.94302586448297943</v>
      </c>
      <c r="F7" s="3337">
        <v>2.2241859900986271E-2</v>
      </c>
      <c r="G7" s="3338">
        <v>3.4732275616034543E-2</v>
      </c>
      <c r="H7" s="3335">
        <f t="shared" si="0"/>
        <v>251.82497516305989</v>
      </c>
      <c r="N7" s="2211">
        <v>2.3151000000000002</v>
      </c>
    </row>
    <row r="8" spans="1:14" ht="21" customHeight="1">
      <c r="A8" s="5191"/>
      <c r="B8" s="3334" t="s">
        <v>15</v>
      </c>
      <c r="C8" s="3335">
        <v>268</v>
      </c>
      <c r="D8" s="3336">
        <v>415.43690336340785</v>
      </c>
      <c r="E8" s="3337">
        <v>0.91010693189149816</v>
      </c>
      <c r="F8" s="3337">
        <v>4.2226620613882521E-2</v>
      </c>
      <c r="G8" s="3338">
        <v>4.7666447494619513E-2</v>
      </c>
      <c r="H8" s="3335">
        <f t="shared" si="0"/>
        <v>115.76173815385944</v>
      </c>
    </row>
    <row r="9" spans="1:14" ht="21" customHeight="1">
      <c r="A9" s="5191" t="s">
        <v>16</v>
      </c>
      <c r="B9" s="3334" t="s">
        <v>17</v>
      </c>
      <c r="C9" s="3335">
        <v>1420</v>
      </c>
      <c r="D9" s="3336">
        <v>1969.0639812250004</v>
      </c>
      <c r="E9" s="3337">
        <v>0.93747839059336391</v>
      </c>
      <c r="F9" s="3337">
        <v>2.9248741951843016E-2</v>
      </c>
      <c r="G9" s="3338">
        <v>3.3272867454792313E-2</v>
      </c>
      <c r="H9" s="3335">
        <f t="shared" si="0"/>
        <v>613.36443350179252</v>
      </c>
    </row>
    <row r="10" spans="1:14" ht="21" customHeight="1">
      <c r="A10" s="5191"/>
      <c r="B10" s="3334" t="s">
        <v>18</v>
      </c>
      <c r="C10" s="3335">
        <v>543</v>
      </c>
      <c r="D10" s="3336">
        <v>884.97015517408158</v>
      </c>
      <c r="E10" s="3337">
        <v>0.92476017577450009</v>
      </c>
      <c r="F10" s="3337">
        <v>3.1402689717872093E-2</v>
      </c>
      <c r="G10" s="3338">
        <v>4.3837134507628529E-2</v>
      </c>
      <c r="H10" s="3335">
        <f t="shared" si="0"/>
        <v>234.54710379681222</v>
      </c>
    </row>
    <row r="11" spans="1:14" ht="21" customHeight="1">
      <c r="A11" s="5191" t="s">
        <v>19</v>
      </c>
      <c r="B11" s="3334" t="s">
        <v>20</v>
      </c>
      <c r="C11" s="3335">
        <v>362</v>
      </c>
      <c r="D11" s="3336">
        <v>601.74130504168193</v>
      </c>
      <c r="E11" s="3337">
        <v>0.90641885890781171</v>
      </c>
      <c r="F11" s="3337">
        <v>3.9442853945935864E-2</v>
      </c>
      <c r="G11" s="3338">
        <v>5.4138287146251837E-2</v>
      </c>
      <c r="H11" s="3335">
        <f t="shared" si="0"/>
        <v>156.36473586454147</v>
      </c>
    </row>
    <row r="12" spans="1:14" ht="40.35" customHeight="1">
      <c r="A12" s="5191"/>
      <c r="B12" s="3334" t="s">
        <v>21</v>
      </c>
      <c r="C12" s="3335">
        <v>726</v>
      </c>
      <c r="D12" s="3336">
        <v>928.25466242878997</v>
      </c>
      <c r="E12" s="3337">
        <v>0.94535740060615647</v>
      </c>
      <c r="F12" s="3337">
        <v>2.4203525692144134E-2</v>
      </c>
      <c r="G12" s="3338">
        <v>3.0439073701699685E-2</v>
      </c>
      <c r="H12" s="3335">
        <f t="shared" si="0"/>
        <v>313.59336529739534</v>
      </c>
    </row>
    <row r="13" spans="1:14" ht="40.35" customHeight="1">
      <c r="A13" s="5191"/>
      <c r="B13" s="3334" t="s">
        <v>22</v>
      </c>
      <c r="C13" s="3335">
        <v>545</v>
      </c>
      <c r="D13" s="3336">
        <v>890.16617931373708</v>
      </c>
      <c r="E13" s="3337">
        <v>0.92335551312325892</v>
      </c>
      <c r="F13" s="3337">
        <v>3.3063235837176241E-2</v>
      </c>
      <c r="G13" s="3338">
        <v>4.3581251039565776E-2</v>
      </c>
      <c r="H13" s="3335">
        <f t="shared" si="0"/>
        <v>235.41099736512459</v>
      </c>
    </row>
    <row r="14" spans="1:14" ht="40.35" customHeight="1">
      <c r="A14" s="5191"/>
      <c r="B14" s="3334" t="s">
        <v>23</v>
      </c>
      <c r="C14" s="3335">
        <v>168</v>
      </c>
      <c r="D14" s="3336">
        <v>205.53236871842481</v>
      </c>
      <c r="E14" s="3337">
        <v>0.96114452453985122</v>
      </c>
      <c r="F14" s="3337">
        <v>2.7327153576413788E-2</v>
      </c>
      <c r="G14" s="3338">
        <v>1.1528321883735449E-2</v>
      </c>
      <c r="H14" s="3335">
        <f t="shared" si="0"/>
        <v>72.567059738240246</v>
      </c>
    </row>
    <row r="15" spans="1:14" ht="40.35" customHeight="1">
      <c r="A15" s="5191"/>
      <c r="B15" s="3334" t="s">
        <v>24</v>
      </c>
      <c r="C15" s="3335">
        <v>162</v>
      </c>
      <c r="D15" s="3336">
        <v>228.33962089644112</v>
      </c>
      <c r="E15" s="3337">
        <v>0.97176234923479754</v>
      </c>
      <c r="F15" s="3337">
        <v>1.8101407653372877E-2</v>
      </c>
      <c r="G15" s="3338">
        <v>1.0136243111829453E-2</v>
      </c>
      <c r="H15" s="3335">
        <f t="shared" si="0"/>
        <v>69.975379033303099</v>
      </c>
    </row>
    <row r="16" spans="1:14" ht="21" customHeight="1">
      <c r="A16" s="5191" t="s">
        <v>25</v>
      </c>
      <c r="B16" s="3334" t="s">
        <v>26</v>
      </c>
      <c r="C16" s="3335">
        <v>302</v>
      </c>
      <c r="D16" s="3336">
        <v>436.07223436000749</v>
      </c>
      <c r="E16" s="3337">
        <v>0.92489863684514295</v>
      </c>
      <c r="F16" s="3337">
        <v>2.8206830063080397E-2</v>
      </c>
      <c r="G16" s="3338">
        <v>4.689453309177629E-2</v>
      </c>
      <c r="H16" s="3335">
        <f t="shared" si="0"/>
        <v>130.44792881516997</v>
      </c>
    </row>
    <row r="17" spans="1:8" ht="21" customHeight="1">
      <c r="A17" s="5191"/>
      <c r="B17" s="3334" t="s">
        <v>27</v>
      </c>
      <c r="C17" s="3335">
        <v>350</v>
      </c>
      <c r="D17" s="3336">
        <v>534.83320007273687</v>
      </c>
      <c r="E17" s="3337">
        <v>0.92629657879330651</v>
      </c>
      <c r="F17" s="3337">
        <v>3.0963899238623707E-2</v>
      </c>
      <c r="G17" s="3338">
        <v>4.2739521968069599E-2</v>
      </c>
      <c r="H17" s="3335">
        <f t="shared" si="0"/>
        <v>151.18137445466718</v>
      </c>
    </row>
    <row r="18" spans="1:8" ht="40.35" customHeight="1">
      <c r="A18" s="5191"/>
      <c r="B18" s="3334" t="s">
        <v>28</v>
      </c>
      <c r="C18" s="3335">
        <v>825</v>
      </c>
      <c r="D18" s="3336">
        <v>1156.3683697828699</v>
      </c>
      <c r="E18" s="3337">
        <v>0.93374047840133045</v>
      </c>
      <c r="F18" s="3337">
        <v>2.9309041864222271E-2</v>
      </c>
      <c r="G18" s="3338">
        <v>3.6950479734446526E-2</v>
      </c>
      <c r="H18" s="3335">
        <f t="shared" si="0"/>
        <v>356.35609692885834</v>
      </c>
    </row>
    <row r="19" spans="1:8" ht="21" customHeight="1">
      <c r="A19" s="5191"/>
      <c r="B19" s="3334" t="s">
        <v>29</v>
      </c>
      <c r="C19" s="3335">
        <v>478</v>
      </c>
      <c r="D19" s="3336">
        <v>715.36877469675824</v>
      </c>
      <c r="E19" s="3337">
        <v>0.94501520817083351</v>
      </c>
      <c r="F19" s="3337">
        <v>3.1634455653796724E-2</v>
      </c>
      <c r="G19" s="3338">
        <v>2.3350336175369402E-2</v>
      </c>
      <c r="H19" s="3335">
        <f t="shared" si="0"/>
        <v>206.47056282665974</v>
      </c>
    </row>
    <row r="20" spans="1:8" ht="21" customHeight="1">
      <c r="A20" s="5191"/>
      <c r="B20" s="3334" t="s">
        <v>30</v>
      </c>
      <c r="C20" s="3335">
        <v>8</v>
      </c>
      <c r="D20" s="3336">
        <v>11.3915574867045</v>
      </c>
      <c r="E20" s="3337">
        <v>0.86212824131984822</v>
      </c>
      <c r="F20" s="3337">
        <v>0</v>
      </c>
      <c r="G20" s="3338">
        <v>0.13787175868015189</v>
      </c>
      <c r="H20" s="3335">
        <f t="shared" si="0"/>
        <v>3.4555742732495354</v>
      </c>
    </row>
    <row r="21" spans="1:8" ht="21" customHeight="1">
      <c r="A21" s="5191" t="s">
        <v>31</v>
      </c>
      <c r="B21" s="3334" t="s">
        <v>32</v>
      </c>
      <c r="C21" s="3335">
        <v>1672</v>
      </c>
      <c r="D21" s="3336">
        <v>2398.2409302439255</v>
      </c>
      <c r="E21" s="3337">
        <v>0.93690817354029132</v>
      </c>
      <c r="F21" s="3337">
        <v>3.0821068144214796E-2</v>
      </c>
      <c r="G21" s="3338">
        <v>3.227075831549274E-2</v>
      </c>
      <c r="H21" s="3335">
        <f t="shared" si="0"/>
        <v>722.21502310915287</v>
      </c>
    </row>
    <row r="22" spans="1:8" ht="21" customHeight="1">
      <c r="A22" s="5191"/>
      <c r="B22" s="3334" t="s">
        <v>30</v>
      </c>
      <c r="C22" s="3335">
        <v>291</v>
      </c>
      <c r="D22" s="3336">
        <v>455.7932061551586</v>
      </c>
      <c r="E22" s="3337">
        <v>0.91578495038306518</v>
      </c>
      <c r="F22" s="3337">
        <v>2.5157769299507627E-2</v>
      </c>
      <c r="G22" s="3338">
        <v>5.9057280317427005E-2</v>
      </c>
      <c r="H22" s="3335">
        <f t="shared" si="0"/>
        <v>125.69651418945185</v>
      </c>
    </row>
    <row r="23" spans="1:8" ht="21" customHeight="1">
      <c r="A23" s="5191" t="s">
        <v>33</v>
      </c>
      <c r="B23" s="3334" t="s">
        <v>34</v>
      </c>
      <c r="C23" s="3335">
        <v>493</v>
      </c>
      <c r="D23" s="3336">
        <v>739.07764943067468</v>
      </c>
      <c r="E23" s="3337">
        <v>0.93197522337035299</v>
      </c>
      <c r="F23" s="3337">
        <v>3.2840436896409725E-2</v>
      </c>
      <c r="G23" s="3338">
        <v>3.5184339733236467E-2</v>
      </c>
      <c r="H23" s="3335">
        <f t="shared" si="0"/>
        <v>212.94976458900263</v>
      </c>
    </row>
    <row r="24" spans="1:8" ht="21" customHeight="1">
      <c r="A24" s="5191"/>
      <c r="B24" s="3334" t="s">
        <v>35</v>
      </c>
      <c r="C24" s="3335">
        <v>648</v>
      </c>
      <c r="D24" s="3336">
        <v>896.54767792755729</v>
      </c>
      <c r="E24" s="3337">
        <v>0.93961676431676966</v>
      </c>
      <c r="F24" s="3337">
        <v>3.7480378716764892E-2</v>
      </c>
      <c r="G24" s="3338">
        <v>2.2902856966466257E-2</v>
      </c>
      <c r="H24" s="3335">
        <f t="shared" si="0"/>
        <v>279.9015161332124</v>
      </c>
    </row>
    <row r="25" spans="1:8" ht="21" customHeight="1">
      <c r="A25" s="5191"/>
      <c r="B25" s="3334" t="s">
        <v>36</v>
      </c>
      <c r="C25" s="3335">
        <v>446</v>
      </c>
      <c r="D25" s="3336">
        <v>669.71100768896611</v>
      </c>
      <c r="E25" s="3337">
        <v>0.93862450189544899</v>
      </c>
      <c r="F25" s="3337">
        <v>2.2534025683061266E-2</v>
      </c>
      <c r="G25" s="3338">
        <v>3.884147242148947E-2</v>
      </c>
      <c r="H25" s="3335">
        <f t="shared" si="0"/>
        <v>192.64826573366159</v>
      </c>
    </row>
    <row r="26" spans="1:8" ht="21" customHeight="1">
      <c r="A26" s="5191"/>
      <c r="B26" s="3334" t="s">
        <v>37</v>
      </c>
      <c r="C26" s="3335">
        <v>376</v>
      </c>
      <c r="D26" s="3336">
        <v>548.69780135187716</v>
      </c>
      <c r="E26" s="3337">
        <v>0.91948544443400293</v>
      </c>
      <c r="F26" s="3337">
        <v>2.2630349481820678E-2</v>
      </c>
      <c r="G26" s="3338">
        <v>5.7884206084175951E-2</v>
      </c>
      <c r="H26" s="3335">
        <f t="shared" si="0"/>
        <v>162.41199084272816</v>
      </c>
    </row>
    <row r="27" spans="1:8" ht="21" customHeight="1">
      <c r="A27" s="5191" t="s">
        <v>38</v>
      </c>
      <c r="B27" s="3334" t="s">
        <v>39</v>
      </c>
      <c r="C27" s="3335">
        <v>188</v>
      </c>
      <c r="D27" s="3336">
        <v>199.69192552060764</v>
      </c>
      <c r="E27" s="3337">
        <v>0.97867148754817856</v>
      </c>
      <c r="F27" s="3337">
        <v>1.0589765429241503E-2</v>
      </c>
      <c r="G27" s="3338">
        <v>1.0738747022580037E-2</v>
      </c>
      <c r="H27" s="3335">
        <f t="shared" si="0"/>
        <v>81.205995421364079</v>
      </c>
    </row>
    <row r="28" spans="1:8" ht="21" customHeight="1">
      <c r="A28" s="5191"/>
      <c r="B28" s="3334" t="s">
        <v>40</v>
      </c>
      <c r="C28" s="3335">
        <v>673</v>
      </c>
      <c r="D28" s="3336">
        <v>685.54823721739444</v>
      </c>
      <c r="E28" s="3337">
        <v>0.9625998215974032</v>
      </c>
      <c r="F28" s="3337">
        <v>2.285735962965978E-2</v>
      </c>
      <c r="G28" s="3338">
        <v>1.4542818772936575E-2</v>
      </c>
      <c r="H28" s="3335">
        <f t="shared" si="0"/>
        <v>290.70018573711718</v>
      </c>
    </row>
    <row r="29" spans="1:8" ht="21" customHeight="1">
      <c r="A29" s="5191"/>
      <c r="B29" s="3334" t="s">
        <v>41</v>
      </c>
      <c r="C29" s="3335">
        <v>803</v>
      </c>
      <c r="D29" s="3336">
        <v>1034.8688926247012</v>
      </c>
      <c r="E29" s="3337">
        <v>0.93441965611469247</v>
      </c>
      <c r="F29" s="3337">
        <v>3.1000948461295391E-2</v>
      </c>
      <c r="G29" s="3338">
        <v>3.4579395424012317E-2</v>
      </c>
      <c r="H29" s="3335">
        <f t="shared" si="0"/>
        <v>346.85326767742214</v>
      </c>
    </row>
    <row r="30" spans="1:8" ht="21" customHeight="1">
      <c r="A30" s="5191"/>
      <c r="B30" s="3334" t="s">
        <v>42</v>
      </c>
      <c r="C30" s="3335">
        <v>299</v>
      </c>
      <c r="D30" s="3336">
        <v>933.92508103637078</v>
      </c>
      <c r="E30" s="3337">
        <v>0.90156787309012187</v>
      </c>
      <c r="F30" s="3337">
        <v>3.802944982613015E-2</v>
      </c>
      <c r="G30" s="3338">
        <v>6.0402677083747351E-2</v>
      </c>
      <c r="H30" s="3335">
        <f t="shared" si="0"/>
        <v>129.15208846270139</v>
      </c>
    </row>
    <row r="31" spans="1:8" ht="21" customHeight="1">
      <c r="A31" s="5191" t="s">
        <v>43</v>
      </c>
      <c r="B31" s="3334" t="s">
        <v>44</v>
      </c>
      <c r="C31" s="3335">
        <v>1582</v>
      </c>
      <c r="D31" s="3336">
        <v>2350.1887968045471</v>
      </c>
      <c r="E31" s="3337">
        <v>0.92569745773005108</v>
      </c>
      <c r="F31" s="3337">
        <v>3.2439320852416804E-2</v>
      </c>
      <c r="G31" s="3338">
        <v>4.186322141753282E-2</v>
      </c>
      <c r="H31" s="3335">
        <f t="shared" si="0"/>
        <v>683.33981253509558</v>
      </c>
    </row>
    <row r="32" spans="1:8" ht="21" customHeight="1">
      <c r="A32" s="5191"/>
      <c r="B32" s="3334" t="s">
        <v>45</v>
      </c>
      <c r="C32" s="3335">
        <v>381</v>
      </c>
      <c r="D32" s="3336">
        <v>503.8453395945329</v>
      </c>
      <c r="E32" s="3337">
        <v>0.97009192216379236</v>
      </c>
      <c r="F32" s="3337">
        <v>1.8149535788280664E-2</v>
      </c>
      <c r="G32" s="3338">
        <v>1.1758542047927052E-2</v>
      </c>
      <c r="H32" s="3335">
        <f t="shared" si="0"/>
        <v>164.57172476350914</v>
      </c>
    </row>
    <row r="33" spans="1:8" ht="21" customHeight="1">
      <c r="A33" s="5191" t="s">
        <v>46</v>
      </c>
      <c r="B33" s="3334" t="s">
        <v>47</v>
      </c>
      <c r="C33" s="3335">
        <v>391</v>
      </c>
      <c r="D33" s="3336">
        <v>572.2060620852933</v>
      </c>
      <c r="E33" s="3337">
        <v>0.95856940607090602</v>
      </c>
      <c r="F33" s="3337">
        <v>2.141957564878097E-2</v>
      </c>
      <c r="G33" s="3338">
        <v>2.0011018280312966E-2</v>
      </c>
      <c r="H33" s="3335">
        <f t="shared" si="0"/>
        <v>168.89119260507104</v>
      </c>
    </row>
    <row r="34" spans="1:8" ht="21" customHeight="1">
      <c r="A34" s="5191"/>
      <c r="B34" s="3334" t="s">
        <v>48</v>
      </c>
      <c r="C34" s="3335">
        <v>486</v>
      </c>
      <c r="D34" s="3336">
        <v>631.68114344406683</v>
      </c>
      <c r="E34" s="3337">
        <v>0.95548568802080969</v>
      </c>
      <c r="F34" s="3337">
        <v>2.3094531889915192E-2</v>
      </c>
      <c r="G34" s="3338">
        <v>2.1419780089275177E-2</v>
      </c>
      <c r="H34" s="3335">
        <f t="shared" si="0"/>
        <v>209.92613709990928</v>
      </c>
    </row>
    <row r="35" spans="1:8" ht="21" customHeight="1">
      <c r="A35" s="5191"/>
      <c r="B35" s="3334" t="s">
        <v>49</v>
      </c>
      <c r="C35" s="3335">
        <v>466</v>
      </c>
      <c r="D35" s="3336">
        <v>653.80291079045173</v>
      </c>
      <c r="E35" s="3337">
        <v>0.92305459961083147</v>
      </c>
      <c r="F35" s="3337">
        <v>3.784754686103238E-2</v>
      </c>
      <c r="G35" s="3338">
        <v>3.9097853528136071E-2</v>
      </c>
      <c r="H35" s="3335">
        <f t="shared" si="0"/>
        <v>201.28720141678545</v>
      </c>
    </row>
    <row r="36" spans="1:8" ht="21" customHeight="1">
      <c r="A36" s="5191"/>
      <c r="B36" s="3334" t="s">
        <v>50</v>
      </c>
      <c r="C36" s="3335">
        <v>620</v>
      </c>
      <c r="D36" s="3336">
        <v>996.3440200792636</v>
      </c>
      <c r="E36" s="3337">
        <v>0.91211747042459057</v>
      </c>
      <c r="F36" s="3337">
        <v>3.3917461374700655E-2</v>
      </c>
      <c r="G36" s="3338">
        <v>5.3965068200708559E-2</v>
      </c>
      <c r="H36" s="3335">
        <f t="shared" si="0"/>
        <v>267.80700617683897</v>
      </c>
    </row>
    <row r="37" spans="1:8" ht="21" customHeight="1">
      <c r="A37" s="5191" t="s">
        <v>51</v>
      </c>
      <c r="B37" s="3334" t="s">
        <v>47</v>
      </c>
      <c r="C37" s="3335">
        <v>378</v>
      </c>
      <c r="D37" s="3336">
        <v>475.06877364256104</v>
      </c>
      <c r="E37" s="3337">
        <v>0.96992399702526211</v>
      </c>
      <c r="F37" s="3337">
        <v>2.2099569928180435E-2</v>
      </c>
      <c r="G37" s="3338">
        <v>7.9764330465573567E-3</v>
      </c>
      <c r="H37" s="3335">
        <f t="shared" si="0"/>
        <v>163.27588441104055</v>
      </c>
    </row>
    <row r="38" spans="1:8" ht="21" customHeight="1">
      <c r="A38" s="5191"/>
      <c r="B38" s="3334" t="s">
        <v>48</v>
      </c>
      <c r="C38" s="3335">
        <v>497</v>
      </c>
      <c r="D38" s="3336">
        <v>669.49352856371195</v>
      </c>
      <c r="E38" s="3337">
        <v>0.95778337775561573</v>
      </c>
      <c r="F38" s="3337">
        <v>1.7179910941519778E-2</v>
      </c>
      <c r="G38" s="3338">
        <v>2.5036711302864615E-2</v>
      </c>
      <c r="H38" s="3335">
        <f t="shared" si="0"/>
        <v>214.67755172562738</v>
      </c>
    </row>
    <row r="39" spans="1:8" ht="21" customHeight="1">
      <c r="A39" s="5191"/>
      <c r="B39" s="3334" t="s">
        <v>49</v>
      </c>
      <c r="C39" s="3335">
        <v>525</v>
      </c>
      <c r="D39" s="3336">
        <v>773.96770689087907</v>
      </c>
      <c r="E39" s="3337">
        <v>0.91935892690820875</v>
      </c>
      <c r="F39" s="3337">
        <v>3.1753189844069982E-2</v>
      </c>
      <c r="G39" s="3338">
        <v>4.8887883247721205E-2</v>
      </c>
      <c r="H39" s="3335">
        <f t="shared" si="0"/>
        <v>226.77206168200075</v>
      </c>
    </row>
    <row r="40" spans="1:8" ht="21" customHeight="1">
      <c r="A40" s="5191"/>
      <c r="B40" s="3334" t="s">
        <v>50</v>
      </c>
      <c r="C40" s="3335">
        <v>563</v>
      </c>
      <c r="D40" s="3336">
        <v>935.50412730192409</v>
      </c>
      <c r="E40" s="3337">
        <v>0.90943007741343251</v>
      </c>
      <c r="F40" s="3337">
        <v>4.1481900531434447E-2</v>
      </c>
      <c r="G40" s="3338">
        <v>4.9088022055132768E-2</v>
      </c>
      <c r="H40" s="3335">
        <f t="shared" si="0"/>
        <v>243.18603947993606</v>
      </c>
    </row>
    <row r="41" spans="1:8" ht="21" customHeight="1">
      <c r="A41" s="5191" t="s">
        <v>52</v>
      </c>
      <c r="B41" s="3334" t="s">
        <v>803</v>
      </c>
      <c r="C41" s="3335">
        <v>118</v>
      </c>
      <c r="D41" s="3336">
        <v>153.79657917140878</v>
      </c>
      <c r="E41" s="3337">
        <v>0.97342903653938062</v>
      </c>
      <c r="F41" s="3337">
        <v>1.8717496160220552E-2</v>
      </c>
      <c r="G41" s="3338">
        <v>7.8534673003990974E-3</v>
      </c>
      <c r="H41" s="3335">
        <f t="shared" si="0"/>
        <v>50.969720530430649</v>
      </c>
    </row>
    <row r="42" spans="1:8" ht="21" customHeight="1">
      <c r="A42" s="5191"/>
      <c r="B42" s="3334" t="s">
        <v>53</v>
      </c>
      <c r="C42" s="3335">
        <v>154</v>
      </c>
      <c r="D42" s="3336">
        <v>199.26388948933581</v>
      </c>
      <c r="E42" s="3337">
        <v>0.961651582366291</v>
      </c>
      <c r="F42" s="3337">
        <v>2.5393145774618618E-2</v>
      </c>
      <c r="G42" s="3338">
        <v>1.2955271859090445E-2</v>
      </c>
      <c r="H42" s="3335">
        <f t="shared" si="0"/>
        <v>66.51980476005356</v>
      </c>
    </row>
    <row r="43" spans="1:8" ht="21" customHeight="1">
      <c r="A43" s="5191"/>
      <c r="B43" s="3334" t="s">
        <v>54</v>
      </c>
      <c r="C43" s="3335">
        <v>201</v>
      </c>
      <c r="D43" s="3336">
        <v>247.95269356945587</v>
      </c>
      <c r="E43" s="3337">
        <v>0.98172264224147487</v>
      </c>
      <c r="F43" s="3337">
        <v>1.8277357758525136E-2</v>
      </c>
      <c r="G43" s="3338">
        <v>0</v>
      </c>
      <c r="H43" s="3335">
        <f t="shared" si="0"/>
        <v>86.821303615394584</v>
      </c>
    </row>
    <row r="44" spans="1:8" ht="21" customHeight="1">
      <c r="A44" s="5191"/>
      <c r="B44" s="3334" t="s">
        <v>55</v>
      </c>
      <c r="C44" s="3335">
        <v>174</v>
      </c>
      <c r="D44" s="3336">
        <v>234.19507181003613</v>
      </c>
      <c r="E44" s="3337">
        <v>0.96127578443045403</v>
      </c>
      <c r="F44" s="3337">
        <v>9.3625777431202793E-3</v>
      </c>
      <c r="G44" s="3338">
        <v>2.9361637826425525E-2</v>
      </c>
      <c r="H44" s="3335">
        <f t="shared" si="0"/>
        <v>75.158740443177393</v>
      </c>
    </row>
    <row r="45" spans="1:8" ht="21" customHeight="1">
      <c r="A45" s="5191"/>
      <c r="B45" s="3334" t="s">
        <v>56</v>
      </c>
      <c r="C45" s="3335">
        <v>228</v>
      </c>
      <c r="D45" s="3336">
        <v>309.35406816603637</v>
      </c>
      <c r="E45" s="3337">
        <v>0.94432590891991441</v>
      </c>
      <c r="F45" s="3337">
        <v>2.371858658915987E-2</v>
      </c>
      <c r="G45" s="3338">
        <v>3.1955504490925338E-2</v>
      </c>
      <c r="H45" s="3335">
        <f t="shared" si="0"/>
        <v>98.48386678761176</v>
      </c>
    </row>
    <row r="46" spans="1:8" ht="21" customHeight="1">
      <c r="A46" s="5191"/>
      <c r="B46" s="3334" t="s">
        <v>57</v>
      </c>
      <c r="C46" s="3335">
        <v>203</v>
      </c>
      <c r="D46" s="3336">
        <v>290.2222652924554</v>
      </c>
      <c r="E46" s="3337">
        <v>0.88338327824022722</v>
      </c>
      <c r="F46" s="3337">
        <v>4.2585575398587074E-2</v>
      </c>
      <c r="G46" s="3338">
        <v>7.4031146361186281E-2</v>
      </c>
      <c r="H46" s="3335">
        <f t="shared" si="0"/>
        <v>87.685197183706961</v>
      </c>
    </row>
    <row r="47" spans="1:8" ht="21" customHeight="1">
      <c r="A47" s="5191"/>
      <c r="B47" s="3334" t="s">
        <v>58</v>
      </c>
      <c r="C47" s="3335">
        <v>223</v>
      </c>
      <c r="D47" s="3336">
        <v>332.31651738386654</v>
      </c>
      <c r="E47" s="3337">
        <v>0.93652799593364444</v>
      </c>
      <c r="F47" s="3337">
        <v>3.2736783790412512E-2</v>
      </c>
      <c r="G47" s="3338">
        <v>3.073522027594246E-2</v>
      </c>
      <c r="H47" s="3335">
        <f t="shared" si="0"/>
        <v>96.324132866830794</v>
      </c>
    </row>
    <row r="48" spans="1:8" ht="21" customHeight="1">
      <c r="A48" s="5191"/>
      <c r="B48" s="3334" t="s">
        <v>59</v>
      </c>
      <c r="C48" s="3335">
        <v>232</v>
      </c>
      <c r="D48" s="3336">
        <v>348.36831403133294</v>
      </c>
      <c r="E48" s="3337">
        <v>0.93399230274707046</v>
      </c>
      <c r="F48" s="3337">
        <v>3.9261683417494496E-2</v>
      </c>
      <c r="G48" s="3338">
        <v>2.6746013835434724E-2</v>
      </c>
      <c r="H48" s="3335">
        <f t="shared" si="0"/>
        <v>100.21165392423653</v>
      </c>
    </row>
    <row r="49" spans="1:8" ht="21" customHeight="1">
      <c r="A49" s="5191"/>
      <c r="B49" s="3334" t="s">
        <v>60</v>
      </c>
      <c r="C49" s="3335">
        <v>235</v>
      </c>
      <c r="D49" s="3336">
        <v>365.38591473631885</v>
      </c>
      <c r="E49" s="3337">
        <v>0.90461648904177505</v>
      </c>
      <c r="F49" s="3337">
        <v>5.5693920112708323E-2</v>
      </c>
      <c r="G49" s="3338">
        <v>3.96895908455163E-2</v>
      </c>
      <c r="H49" s="3335">
        <f t="shared" si="0"/>
        <v>101.5074942767051</v>
      </c>
    </row>
    <row r="50" spans="1:8" ht="21" customHeight="1">
      <c r="A50" s="5191"/>
      <c r="B50" s="3334" t="s">
        <v>61</v>
      </c>
      <c r="C50" s="3335">
        <v>195</v>
      </c>
      <c r="D50" s="3336">
        <v>373.17882274882936</v>
      </c>
      <c r="E50" s="3337">
        <v>0.90793213707034415</v>
      </c>
      <c r="F50" s="3337">
        <v>1.6391273481588763E-2</v>
      </c>
      <c r="G50" s="3338">
        <v>7.5676589448066933E-2</v>
      </c>
      <c r="H50" s="3335">
        <f t="shared" si="0"/>
        <v>84.229622910457422</v>
      </c>
    </row>
    <row r="51" spans="1:8" ht="21" customHeight="1">
      <c r="A51" s="5191" t="s">
        <v>62</v>
      </c>
      <c r="B51" s="3334" t="s">
        <v>17</v>
      </c>
      <c r="C51" s="3335">
        <v>520</v>
      </c>
      <c r="D51" s="3336">
        <v>730.73682412245887</v>
      </c>
      <c r="E51" s="3337">
        <v>0.94321609611867085</v>
      </c>
      <c r="F51" s="3337">
        <v>2.7027387804377644E-2</v>
      </c>
      <c r="G51" s="3338">
        <v>2.9756516076951459E-2</v>
      </c>
      <c r="H51" s="3335">
        <f t="shared" si="0"/>
        <v>224.6123277612198</v>
      </c>
    </row>
    <row r="52" spans="1:8" ht="21" customHeight="1">
      <c r="A52" s="5191"/>
      <c r="B52" s="3334" t="s">
        <v>18</v>
      </c>
      <c r="C52" s="3335">
        <v>1443</v>
      </c>
      <c r="D52" s="3336">
        <v>2123.2973122766221</v>
      </c>
      <c r="E52" s="3337">
        <v>0.93020291712774006</v>
      </c>
      <c r="F52" s="3337">
        <v>3.0910970196235926E-2</v>
      </c>
      <c r="G52" s="3338">
        <v>3.8886112676024064E-2</v>
      </c>
      <c r="H52" s="3335">
        <f t="shared" si="0"/>
        <v>623.29920953738497</v>
      </c>
    </row>
    <row r="53" spans="1:8" ht="21" customHeight="1">
      <c r="A53" s="5191" t="s">
        <v>63</v>
      </c>
      <c r="B53" s="3334" t="s">
        <v>64</v>
      </c>
      <c r="C53" s="3335">
        <v>129</v>
      </c>
      <c r="D53" s="3336">
        <v>162.91055794136517</v>
      </c>
      <c r="E53" s="3337">
        <v>0.97351362453968615</v>
      </c>
      <c r="F53" s="3337">
        <v>2.6486375460313773E-2</v>
      </c>
      <c r="G53" s="3338">
        <v>0</v>
      </c>
      <c r="H53" s="3335">
        <f t="shared" si="0"/>
        <v>55.721135156148762</v>
      </c>
    </row>
    <row r="54" spans="1:8" ht="57" customHeight="1">
      <c r="A54" s="5191"/>
      <c r="B54" s="3334" t="s">
        <v>65</v>
      </c>
      <c r="C54" s="3335">
        <v>1520</v>
      </c>
      <c r="D54" s="3336">
        <v>2258.1022943854337</v>
      </c>
      <c r="E54" s="3337">
        <v>0.92984325532278123</v>
      </c>
      <c r="F54" s="3337">
        <v>2.9706420220470119E-2</v>
      </c>
      <c r="G54" s="3338">
        <v>4.0450324456749766E-2</v>
      </c>
      <c r="H54" s="3335">
        <f t="shared" si="0"/>
        <v>656.55911191741177</v>
      </c>
    </row>
    <row r="55" spans="1:8" ht="40.35" customHeight="1">
      <c r="A55" s="5191"/>
      <c r="B55" s="3334" t="s">
        <v>66</v>
      </c>
      <c r="C55" s="3335">
        <v>244</v>
      </c>
      <c r="D55" s="3336">
        <v>356.01603968325924</v>
      </c>
      <c r="E55" s="3337">
        <v>0.92803598299150891</v>
      </c>
      <c r="F55" s="3337">
        <v>3.5533101895718469E-2</v>
      </c>
      <c r="G55" s="3338">
        <v>3.6430915112772605E-2</v>
      </c>
      <c r="H55" s="3335">
        <f t="shared" si="0"/>
        <v>105.39501533411082</v>
      </c>
    </row>
    <row r="56" spans="1:8" ht="57" customHeight="1">
      <c r="A56" s="5191"/>
      <c r="B56" s="3334" t="s">
        <v>67</v>
      </c>
      <c r="C56" s="3335">
        <v>70</v>
      </c>
      <c r="D56" s="3336">
        <v>77.005244389021811</v>
      </c>
      <c r="E56" s="3337">
        <v>0.98262861964584314</v>
      </c>
      <c r="F56" s="3337">
        <v>1.7371380354156845E-2</v>
      </c>
      <c r="G56" s="3338">
        <v>0</v>
      </c>
      <c r="H56" s="3335">
        <f t="shared" si="0"/>
        <v>30.236274890933434</v>
      </c>
    </row>
    <row r="57" spans="1:8" ht="27" customHeight="1">
      <c r="A57" s="5191" t="s">
        <v>68</v>
      </c>
      <c r="B57" s="3334" t="s">
        <v>17</v>
      </c>
      <c r="C57" s="3335">
        <v>289</v>
      </c>
      <c r="D57" s="3336">
        <v>392.32950482822542</v>
      </c>
      <c r="E57" s="3337">
        <v>0.933417522770982</v>
      </c>
      <c r="F57" s="3337">
        <v>3.5653809953055456E-2</v>
      </c>
      <c r="G57" s="3338">
        <v>3.0928667275962742E-2</v>
      </c>
      <c r="H57" s="3335">
        <f t="shared" si="0"/>
        <v>124.83262062113947</v>
      </c>
    </row>
    <row r="58" spans="1:8" ht="27" customHeight="1">
      <c r="A58" s="5191"/>
      <c r="B58" s="3334" t="s">
        <v>18</v>
      </c>
      <c r="C58" s="3335">
        <v>1674</v>
      </c>
      <c r="D58" s="3336">
        <v>2461.7046315708581</v>
      </c>
      <c r="E58" s="3337">
        <v>0.93355345087640995</v>
      </c>
      <c r="F58" s="3337">
        <v>2.9002279536821253E-2</v>
      </c>
      <c r="G58" s="3338">
        <v>3.7444269586767262E-2</v>
      </c>
      <c r="H58" s="3335">
        <f t="shared" si="0"/>
        <v>723.07891667746526</v>
      </c>
    </row>
    <row r="59" spans="1:8" ht="27" customHeight="1">
      <c r="A59" s="5191" t="s">
        <v>69</v>
      </c>
      <c r="B59" s="3334" t="s">
        <v>17</v>
      </c>
      <c r="C59" s="3335">
        <v>314</v>
      </c>
      <c r="D59" s="3336">
        <v>433.02128407228082</v>
      </c>
      <c r="E59" s="3337">
        <v>0.93774432639641758</v>
      </c>
      <c r="F59" s="3337">
        <v>3.2303358099568587E-2</v>
      </c>
      <c r="G59" s="3338">
        <v>2.9952315504014167E-2</v>
      </c>
      <c r="H59" s="3335">
        <f t="shared" si="0"/>
        <v>135.63129022504427</v>
      </c>
    </row>
    <row r="60" spans="1:8" ht="27" customHeight="1">
      <c r="A60" s="5191"/>
      <c r="B60" s="3334" t="s">
        <v>18</v>
      </c>
      <c r="C60" s="3335">
        <v>1649</v>
      </c>
      <c r="D60" s="3336">
        <v>2421.0128523267999</v>
      </c>
      <c r="E60" s="3337">
        <v>0.9327818453462875</v>
      </c>
      <c r="F60" s="3337">
        <v>2.9489742606400818E-2</v>
      </c>
      <c r="G60" s="3338">
        <v>3.7728412047311283E-2</v>
      </c>
      <c r="H60" s="3335">
        <f t="shared" si="0"/>
        <v>712.28024707356053</v>
      </c>
    </row>
    <row r="61" spans="1:8" ht="27" customHeight="1">
      <c r="A61" s="5191" t="s">
        <v>70</v>
      </c>
      <c r="B61" s="3334" t="s">
        <v>17</v>
      </c>
      <c r="C61" s="3335">
        <v>207</v>
      </c>
      <c r="D61" s="3336">
        <v>247.97450427553184</v>
      </c>
      <c r="E61" s="3337">
        <v>0.97720492431209816</v>
      </c>
      <c r="F61" s="3337">
        <v>2.2795075687901893E-2</v>
      </c>
      <c r="G61" s="3338">
        <v>0</v>
      </c>
      <c r="H61" s="3335">
        <f t="shared" si="0"/>
        <v>89.412984320331731</v>
      </c>
    </row>
    <row r="62" spans="1:8" ht="27" customHeight="1">
      <c r="A62" s="5191"/>
      <c r="B62" s="3334" t="s">
        <v>18</v>
      </c>
      <c r="C62" s="3335">
        <v>1756</v>
      </c>
      <c r="D62" s="3336">
        <v>2606.0596321235553</v>
      </c>
      <c r="E62" s="3337">
        <v>0.92937941703684568</v>
      </c>
      <c r="F62" s="3337">
        <v>3.0594269175424883E-2</v>
      </c>
      <c r="G62" s="3338">
        <v>4.0026313787727898E-2</v>
      </c>
      <c r="H62" s="3335">
        <f t="shared" si="0"/>
        <v>758.49855297827298</v>
      </c>
    </row>
    <row r="63" spans="1:8" ht="27" customHeight="1">
      <c r="A63" s="5191" t="s">
        <v>71</v>
      </c>
      <c r="B63" s="3334" t="s">
        <v>17</v>
      </c>
      <c r="C63" s="3335">
        <v>1806</v>
      </c>
      <c r="D63" s="3336">
        <v>2618.1623050820713</v>
      </c>
      <c r="E63" s="3337">
        <v>0.93213869260439508</v>
      </c>
      <c r="F63" s="3337">
        <v>2.9080054655239055E-2</v>
      </c>
      <c r="G63" s="3338">
        <v>3.8781252740364681E-2</v>
      </c>
      <c r="H63" s="3335">
        <f t="shared" si="0"/>
        <v>780.09589218608266</v>
      </c>
    </row>
    <row r="64" spans="1:8" ht="27" customHeight="1">
      <c r="A64" s="5191"/>
      <c r="B64" s="3334" t="s">
        <v>18</v>
      </c>
      <c r="C64" s="3335">
        <v>157</v>
      </c>
      <c r="D64" s="3336">
        <v>235.87183131701516</v>
      </c>
      <c r="E64" s="3337">
        <v>0.94903108613244769</v>
      </c>
      <c r="F64" s="3337">
        <v>3.920258085216792E-2</v>
      </c>
      <c r="G64" s="3338">
        <v>1.1766333015384503E-2</v>
      </c>
      <c r="H64" s="3335">
        <f t="shared" si="0"/>
        <v>67.815645112522134</v>
      </c>
    </row>
    <row r="65" spans="1:8" ht="27" customHeight="1">
      <c r="A65" s="5191" t="s">
        <v>72</v>
      </c>
      <c r="B65" s="3334" t="s">
        <v>17</v>
      </c>
      <c r="C65" s="3335">
        <v>1354</v>
      </c>
      <c r="D65" s="3336">
        <v>2001.4866021673156</v>
      </c>
      <c r="E65" s="3337">
        <v>0.93662004013783384</v>
      </c>
      <c r="F65" s="3337">
        <v>2.749139604947921E-2</v>
      </c>
      <c r="G65" s="3338">
        <v>3.5888563812686812E-2</v>
      </c>
      <c r="H65" s="3335">
        <f t="shared" si="0"/>
        <v>584.85594574748382</v>
      </c>
    </row>
    <row r="66" spans="1:8" ht="27" customHeight="1">
      <c r="A66" s="5191"/>
      <c r="B66" s="3334" t="s">
        <v>18</v>
      </c>
      <c r="C66" s="3335">
        <v>609</v>
      </c>
      <c r="D66" s="3336">
        <v>852.54753423176271</v>
      </c>
      <c r="E66" s="3337">
        <v>0.92629160836464886</v>
      </c>
      <c r="F66" s="3337">
        <v>3.5610245035165709E-2</v>
      </c>
      <c r="G66" s="3338">
        <v>3.8098146600186004E-2</v>
      </c>
      <c r="H66" s="3335">
        <f t="shared" si="0"/>
        <v>263.05559155112087</v>
      </c>
    </row>
    <row r="67" spans="1:8" ht="27" customHeight="1">
      <c r="A67" s="5191" t="s">
        <v>73</v>
      </c>
      <c r="B67" s="3334" t="s">
        <v>17</v>
      </c>
      <c r="C67" s="3335">
        <v>218</v>
      </c>
      <c r="D67" s="3336">
        <v>339.54084026184307</v>
      </c>
      <c r="E67" s="3337">
        <v>0.92049329011129344</v>
      </c>
      <c r="F67" s="3337">
        <v>5.6461319165922695E-2</v>
      </c>
      <c r="G67" s="3338">
        <v>2.3045390722783818E-2</v>
      </c>
      <c r="H67" s="3335">
        <f t="shared" si="0"/>
        <v>94.164398946049843</v>
      </c>
    </row>
    <row r="68" spans="1:8" ht="27" customHeight="1">
      <c r="A68" s="5191"/>
      <c r="B68" s="3334" t="s">
        <v>18</v>
      </c>
      <c r="C68" s="3335">
        <v>1745</v>
      </c>
      <c r="D68" s="3336">
        <v>2514.493296137241</v>
      </c>
      <c r="E68" s="3337">
        <v>0.93529580165562154</v>
      </c>
      <c r="F68" s="3337">
        <v>2.6332209282821709E-2</v>
      </c>
      <c r="G68" s="3338">
        <v>3.8371989061555034E-2</v>
      </c>
      <c r="H68" s="3335">
        <f t="shared" si="0"/>
        <v>753.74713835255488</v>
      </c>
    </row>
    <row r="69" spans="1:8" ht="21" customHeight="1">
      <c r="A69" s="5191" t="s">
        <v>74</v>
      </c>
      <c r="B69" s="3334" t="s">
        <v>17</v>
      </c>
      <c r="C69" s="3335">
        <v>1415</v>
      </c>
      <c r="D69" s="3336">
        <v>1956.8472668084112</v>
      </c>
      <c r="E69" s="3337">
        <v>0.94707996665602456</v>
      </c>
      <c r="F69" s="3337">
        <v>2.5121359490892791E-2</v>
      </c>
      <c r="G69" s="3338">
        <v>2.7798673853081969E-2</v>
      </c>
      <c r="H69" s="3335">
        <f t="shared" ref="H69:H78" si="1">C69/$N$7</f>
        <v>611.2046995810116</v>
      </c>
    </row>
    <row r="70" spans="1:8" ht="21" customHeight="1">
      <c r="A70" s="5191"/>
      <c r="B70" s="3334" t="s">
        <v>18</v>
      </c>
      <c r="C70" s="3335">
        <v>548</v>
      </c>
      <c r="D70" s="3336">
        <v>897.18686959067134</v>
      </c>
      <c r="E70" s="3337">
        <v>0.90399143326554909</v>
      </c>
      <c r="F70" s="3337">
        <v>4.0375561697965197E-2</v>
      </c>
      <c r="G70" s="3338">
        <v>5.5633005036485293E-2</v>
      </c>
      <c r="H70" s="3335">
        <f t="shared" si="1"/>
        <v>236.70683771759317</v>
      </c>
    </row>
    <row r="71" spans="1:8" ht="21" customHeight="1">
      <c r="A71" s="5191" t="s">
        <v>75</v>
      </c>
      <c r="B71" s="3334" t="s">
        <v>76</v>
      </c>
      <c r="C71" s="3335">
        <v>245</v>
      </c>
      <c r="D71" s="3336">
        <v>347.78813979738732</v>
      </c>
      <c r="E71" s="3337">
        <v>0.93697339588986306</v>
      </c>
      <c r="F71" s="3337">
        <v>2.8393954233259574E-2</v>
      </c>
      <c r="G71" s="3338">
        <v>3.4632649876877669E-2</v>
      </c>
      <c r="H71" s="3335">
        <f t="shared" si="1"/>
        <v>105.82696211826702</v>
      </c>
    </row>
    <row r="72" spans="1:8" ht="21" customHeight="1">
      <c r="A72" s="5191"/>
      <c r="B72" s="3334" t="s">
        <v>77</v>
      </c>
      <c r="C72" s="3335">
        <v>237</v>
      </c>
      <c r="D72" s="3336">
        <v>332.74918240083605</v>
      </c>
      <c r="E72" s="3337">
        <v>0.935120037513272</v>
      </c>
      <c r="F72" s="3337">
        <v>4.1841904288330165E-2</v>
      </c>
      <c r="G72" s="3338">
        <v>2.3038058198397965E-2</v>
      </c>
      <c r="H72" s="3335">
        <f t="shared" si="1"/>
        <v>102.37138784501748</v>
      </c>
    </row>
    <row r="73" spans="1:8" ht="21" customHeight="1">
      <c r="A73" s="5191"/>
      <c r="B73" s="3334" t="s">
        <v>78</v>
      </c>
      <c r="C73" s="3335">
        <v>164</v>
      </c>
      <c r="D73" s="3336">
        <v>246.17772817146533</v>
      </c>
      <c r="E73" s="3337">
        <v>0.95729359703225525</v>
      </c>
      <c r="F73" s="3337">
        <v>1.3647036284873041E-2</v>
      </c>
      <c r="G73" s="3338">
        <v>2.9059366682871596E-2</v>
      </c>
      <c r="H73" s="3335">
        <f t="shared" si="1"/>
        <v>70.839272601615477</v>
      </c>
    </row>
    <row r="74" spans="1:8" ht="21" customHeight="1">
      <c r="A74" s="5191"/>
      <c r="B74" s="3334" t="s">
        <v>79</v>
      </c>
      <c r="C74" s="3335">
        <v>173</v>
      </c>
      <c r="D74" s="3336">
        <v>261.24976959508388</v>
      </c>
      <c r="E74" s="3337">
        <v>0.89640255230243615</v>
      </c>
      <c r="F74" s="3337">
        <v>3.1074885299012592E-2</v>
      </c>
      <c r="G74" s="3338">
        <v>7.2522562398551607E-2</v>
      </c>
      <c r="H74" s="3335">
        <f t="shared" si="1"/>
        <v>74.726793659021197</v>
      </c>
    </row>
    <row r="75" spans="1:8" ht="21" customHeight="1">
      <c r="A75" s="5191"/>
      <c r="B75" s="3334" t="s">
        <v>80</v>
      </c>
      <c r="C75" s="3335">
        <v>219</v>
      </c>
      <c r="D75" s="3336">
        <v>322.53511602484718</v>
      </c>
      <c r="E75" s="3337">
        <v>0.95556570617800507</v>
      </c>
      <c r="F75" s="3337">
        <v>4.0684733734607362E-2</v>
      </c>
      <c r="G75" s="3338">
        <v>3.7495600873876135E-3</v>
      </c>
      <c r="H75" s="3335">
        <f t="shared" si="1"/>
        <v>94.596345730206039</v>
      </c>
    </row>
    <row r="76" spans="1:8" ht="21" customHeight="1">
      <c r="A76" s="5191"/>
      <c r="B76" s="3334" t="s">
        <v>81</v>
      </c>
      <c r="C76" s="3335">
        <v>284</v>
      </c>
      <c r="D76" s="3336">
        <v>411.1576808705023</v>
      </c>
      <c r="E76" s="3337">
        <v>0.96207654442319646</v>
      </c>
      <c r="F76" s="3337">
        <v>2.3999042119253078E-2</v>
      </c>
      <c r="G76" s="3338">
        <v>1.3924413457550801E-2</v>
      </c>
      <c r="H76" s="3335">
        <f t="shared" si="1"/>
        <v>122.6728867003585</v>
      </c>
    </row>
    <row r="77" spans="1:8" ht="21" customHeight="1">
      <c r="A77" s="5191"/>
      <c r="B77" s="3334" t="s">
        <v>82</v>
      </c>
      <c r="C77" s="3335">
        <v>265</v>
      </c>
      <c r="D77" s="3336">
        <v>383.67871818707778</v>
      </c>
      <c r="E77" s="3337">
        <v>0.91006821028878748</v>
      </c>
      <c r="F77" s="3337">
        <v>3.831428476104648E-2</v>
      </c>
      <c r="G77" s="3338">
        <v>5.1617504950165649E-2</v>
      </c>
      <c r="H77" s="3335">
        <f t="shared" si="1"/>
        <v>114.46589780139087</v>
      </c>
    </row>
    <row r="78" spans="1:8" ht="21" customHeight="1">
      <c r="A78" s="5192"/>
      <c r="B78" s="3339" t="s">
        <v>83</v>
      </c>
      <c r="C78" s="3340">
        <v>376</v>
      </c>
      <c r="D78" s="3341">
        <v>548.69780135187716</v>
      </c>
      <c r="E78" s="3342">
        <v>0.91948544443400293</v>
      </c>
      <c r="F78" s="3342">
        <v>2.2630349481820678E-2</v>
      </c>
      <c r="G78" s="3343">
        <v>5.7884206084175951E-2</v>
      </c>
      <c r="H78" s="3340">
        <f t="shared" si="1"/>
        <v>162.41199084272816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47" priority="1">
      <formula>IF((E$4-E5)/SQRT(((E$4+E5)/2)*(((1-E$4)+(1-E5))/2)*(1/$H$4+1/$H5))&gt;1.96,1,)</formula>
    </cfRule>
    <cfRule type="expression" dxfId="346" priority="2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Munka56">
    <tabColor theme="8" tint="0.79998168889431442"/>
  </sheetPr>
  <dimension ref="A1:N78"/>
  <sheetViews>
    <sheetView workbookViewId="0">
      <selection activeCell="F33" sqref="F3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15.42578125" style="2168" hidden="1" customWidth="1"/>
    <col min="9" max="16384" width="10.42578125" style="2168"/>
  </cols>
  <sheetData>
    <row r="1" spans="1:14" s="2157" customFormat="1" ht="90" customHeight="1">
      <c r="A1" s="5208" t="s">
        <v>0</v>
      </c>
      <c r="B1" s="5209"/>
      <c r="C1" s="5214"/>
      <c r="D1" s="5215"/>
      <c r="E1" s="5215" t="s">
        <v>407</v>
      </c>
      <c r="F1" s="5215"/>
      <c r="G1" s="5216"/>
    </row>
    <row r="2" spans="1:14" s="2157" customFormat="1" ht="106.35" customHeight="1">
      <c r="A2" s="5210"/>
      <c r="B2" s="5211"/>
      <c r="C2" s="5217" t="s">
        <v>1</v>
      </c>
      <c r="D2" s="5219" t="s">
        <v>2</v>
      </c>
      <c r="E2" s="3344" t="s">
        <v>404</v>
      </c>
      <c r="F2" s="3344" t="s">
        <v>405</v>
      </c>
      <c r="G2" s="3345" t="s">
        <v>406</v>
      </c>
      <c r="H2" s="3324"/>
    </row>
    <row r="3" spans="1:14" s="2157" customFormat="1" ht="20.100000000000001" customHeight="1">
      <c r="A3" s="5212"/>
      <c r="B3" s="5213"/>
      <c r="C3" s="5218"/>
      <c r="D3" s="5220"/>
      <c r="E3" s="3346" t="s">
        <v>9</v>
      </c>
      <c r="F3" s="3346" t="s">
        <v>9</v>
      </c>
      <c r="G3" s="3347" t="s">
        <v>9</v>
      </c>
      <c r="H3" s="3327" t="s">
        <v>87</v>
      </c>
    </row>
    <row r="4" spans="1:14" ht="21" customHeight="1">
      <c r="A4" s="3348" t="s">
        <v>10</v>
      </c>
      <c r="B4" s="3349" t="s">
        <v>10</v>
      </c>
      <c r="C4" s="3350">
        <v>51</v>
      </c>
      <c r="D4" s="3351">
        <v>81.050283112279502</v>
      </c>
      <c r="E4" s="3352">
        <v>0.79291351501515384</v>
      </c>
      <c r="F4" s="3352">
        <v>2.754517680305868E-2</v>
      </c>
      <c r="G4" s="3353">
        <v>0.17954130818178748</v>
      </c>
      <c r="H4" s="3330">
        <f>C4/$N$7</f>
        <v>22.029285991965789</v>
      </c>
    </row>
    <row r="5" spans="1:14" ht="21" customHeight="1">
      <c r="A5" s="5206" t="s">
        <v>11</v>
      </c>
      <c r="B5" s="3354" t="s">
        <v>12</v>
      </c>
      <c r="C5" s="3355">
        <v>9</v>
      </c>
      <c r="D5" s="3356">
        <v>12.1590173293935</v>
      </c>
      <c r="E5" s="3357">
        <v>0.72965473903029932</v>
      </c>
      <c r="F5" s="3357">
        <v>0</v>
      </c>
      <c r="G5" s="3358">
        <v>0.2703452609697008</v>
      </c>
      <c r="H5" s="3335">
        <f t="shared" ref="H5:H68" si="0">C5/$N$7</f>
        <v>3.8875210574057273</v>
      </c>
    </row>
    <row r="6" spans="1:14" ht="21" customHeight="1">
      <c r="A6" s="5206"/>
      <c r="B6" s="3354" t="s">
        <v>13</v>
      </c>
      <c r="C6" s="3355">
        <v>19</v>
      </c>
      <c r="D6" s="3356">
        <v>33.554593310440495</v>
      </c>
      <c r="E6" s="3357">
        <v>0.75766604087136391</v>
      </c>
      <c r="F6" s="3357">
        <v>2.7812024260467753E-2</v>
      </c>
      <c r="G6" s="3358">
        <v>0.21452193486816853</v>
      </c>
      <c r="H6" s="3335">
        <f t="shared" si="0"/>
        <v>8.2069888989676461</v>
      </c>
    </row>
    <row r="7" spans="1:14" ht="21" customHeight="1">
      <c r="A7" s="5206"/>
      <c r="B7" s="3354" t="s">
        <v>14</v>
      </c>
      <c r="C7" s="3355">
        <v>13</v>
      </c>
      <c r="D7" s="3356">
        <v>20.287987773254699</v>
      </c>
      <c r="E7" s="3357">
        <v>0.73551501805900987</v>
      </c>
      <c r="F7" s="3357">
        <v>6.4043966784053136E-2</v>
      </c>
      <c r="G7" s="3358">
        <v>0.2004410151569371</v>
      </c>
      <c r="H7" s="3335">
        <f t="shared" si="0"/>
        <v>5.6153081940304954</v>
      </c>
      <c r="N7" s="2211">
        <v>2.3151000000000002</v>
      </c>
    </row>
    <row r="8" spans="1:14" ht="21" customHeight="1">
      <c r="A8" s="5206"/>
      <c r="B8" s="3354" t="s">
        <v>15</v>
      </c>
      <c r="C8" s="3355">
        <v>10</v>
      </c>
      <c r="D8" s="3356">
        <v>15.048684699190803</v>
      </c>
      <c r="E8" s="3357">
        <v>1</v>
      </c>
      <c r="F8" s="3357">
        <v>0</v>
      </c>
      <c r="G8" s="3358">
        <v>0</v>
      </c>
      <c r="H8" s="3335">
        <f t="shared" si="0"/>
        <v>4.3194678415619192</v>
      </c>
    </row>
    <row r="9" spans="1:14" ht="21" customHeight="1">
      <c r="A9" s="5206" t="s">
        <v>16</v>
      </c>
      <c r="B9" s="3354" t="s">
        <v>17</v>
      </c>
      <c r="C9" s="3355">
        <v>32</v>
      </c>
      <c r="D9" s="3356">
        <v>48.471401284620299</v>
      </c>
      <c r="E9" s="3357">
        <v>0.76442706721286091</v>
      </c>
      <c r="F9" s="3357">
        <v>1.9253026289054405E-2</v>
      </c>
      <c r="G9" s="3358">
        <v>0.21631990649808455</v>
      </c>
      <c r="H9" s="3335">
        <f t="shared" si="0"/>
        <v>13.822297092998141</v>
      </c>
    </row>
    <row r="10" spans="1:14" ht="21" customHeight="1">
      <c r="A10" s="5206"/>
      <c r="B10" s="3354" t="s">
        <v>18</v>
      </c>
      <c r="C10" s="3355">
        <v>19</v>
      </c>
      <c r="D10" s="3356">
        <v>32.578881827659195</v>
      </c>
      <c r="E10" s="3357">
        <v>0.83529612501087369</v>
      </c>
      <c r="F10" s="3357">
        <v>3.9882376010906724E-2</v>
      </c>
      <c r="G10" s="3358">
        <v>0.12482149897821962</v>
      </c>
      <c r="H10" s="3335">
        <f t="shared" si="0"/>
        <v>8.2069888989676461</v>
      </c>
    </row>
    <row r="11" spans="1:14" ht="21" customHeight="1">
      <c r="A11" s="5206" t="s">
        <v>19</v>
      </c>
      <c r="B11" s="3354" t="s">
        <v>20</v>
      </c>
      <c r="C11" s="3355">
        <v>7</v>
      </c>
      <c r="D11" s="3356">
        <v>9.8179793801376007</v>
      </c>
      <c r="E11" s="3357">
        <v>0.6651925426019859</v>
      </c>
      <c r="F11" s="3357">
        <v>0</v>
      </c>
      <c r="G11" s="3358">
        <v>0.33480745739801404</v>
      </c>
      <c r="H11" s="3335">
        <f t="shared" si="0"/>
        <v>3.0236274890933434</v>
      </c>
    </row>
    <row r="12" spans="1:14" ht="40.35" customHeight="1">
      <c r="A12" s="5206"/>
      <c r="B12" s="3354" t="s">
        <v>21</v>
      </c>
      <c r="C12" s="3355">
        <v>21</v>
      </c>
      <c r="D12" s="3356">
        <v>31.438833602524799</v>
      </c>
      <c r="E12" s="3357">
        <v>0.74135753423061856</v>
      </c>
      <c r="F12" s="3357">
        <v>2.9683708212544967E-2</v>
      </c>
      <c r="G12" s="3358">
        <v>0.22895875755683648</v>
      </c>
      <c r="H12" s="3335">
        <f t="shared" si="0"/>
        <v>9.0708824672800308</v>
      </c>
    </row>
    <row r="13" spans="1:14" ht="40.35" customHeight="1">
      <c r="A13" s="5206"/>
      <c r="B13" s="3354" t="s">
        <v>22</v>
      </c>
      <c r="C13" s="3355">
        <v>19</v>
      </c>
      <c r="D13" s="3356">
        <v>32.578881827659195</v>
      </c>
      <c r="E13" s="3357">
        <v>0.83529612501087369</v>
      </c>
      <c r="F13" s="3357">
        <v>3.9882376010906724E-2</v>
      </c>
      <c r="G13" s="3358">
        <v>0.12482149897821962</v>
      </c>
      <c r="H13" s="3335">
        <f t="shared" si="0"/>
        <v>8.2069888989676461</v>
      </c>
    </row>
    <row r="14" spans="1:14" ht="40.35" customHeight="1">
      <c r="A14" s="5206"/>
      <c r="B14" s="3354" t="s">
        <v>23</v>
      </c>
      <c r="C14" s="3355">
        <v>2</v>
      </c>
      <c r="D14" s="3356">
        <v>4.8735503527019999</v>
      </c>
      <c r="E14" s="3357">
        <v>1</v>
      </c>
      <c r="F14" s="3357">
        <v>0</v>
      </c>
      <c r="G14" s="3358">
        <v>0</v>
      </c>
      <c r="H14" s="3335">
        <f t="shared" si="0"/>
        <v>0.86389356831238384</v>
      </c>
    </row>
    <row r="15" spans="1:14" ht="40.35" customHeight="1">
      <c r="A15" s="5206"/>
      <c r="B15" s="3354" t="s">
        <v>24</v>
      </c>
      <c r="C15" s="3355">
        <v>2</v>
      </c>
      <c r="D15" s="3356">
        <v>2.3410379492558997</v>
      </c>
      <c r="E15" s="3357">
        <v>1</v>
      </c>
      <c r="F15" s="3357">
        <v>0</v>
      </c>
      <c r="G15" s="3358">
        <v>0</v>
      </c>
      <c r="H15" s="3335">
        <f t="shared" si="0"/>
        <v>0.86389356831238384</v>
      </c>
    </row>
    <row r="16" spans="1:14" ht="21" customHeight="1">
      <c r="A16" s="5206" t="s">
        <v>25</v>
      </c>
      <c r="B16" s="3354" t="s">
        <v>26</v>
      </c>
      <c r="C16" s="3355">
        <v>6</v>
      </c>
      <c r="D16" s="3356">
        <v>8.2891986724151998</v>
      </c>
      <c r="E16" s="3357">
        <v>0.65645169864214847</v>
      </c>
      <c r="F16" s="3357">
        <v>0</v>
      </c>
      <c r="G16" s="3358">
        <v>0.34354830135785153</v>
      </c>
      <c r="H16" s="3335">
        <f t="shared" si="0"/>
        <v>2.5916807049371515</v>
      </c>
    </row>
    <row r="17" spans="1:8" ht="21" customHeight="1">
      <c r="A17" s="5206"/>
      <c r="B17" s="3354" t="s">
        <v>27</v>
      </c>
      <c r="C17" s="3355">
        <v>7</v>
      </c>
      <c r="D17" s="3356">
        <v>18.942071669564399</v>
      </c>
      <c r="E17" s="3357">
        <v>0.5923133918479685</v>
      </c>
      <c r="F17" s="3357">
        <v>0</v>
      </c>
      <c r="G17" s="3358">
        <v>0.40768660815203162</v>
      </c>
      <c r="H17" s="3335">
        <f t="shared" si="0"/>
        <v>3.0236274890933434</v>
      </c>
    </row>
    <row r="18" spans="1:8" ht="40.35" customHeight="1">
      <c r="A18" s="5206"/>
      <c r="B18" s="3354" t="s">
        <v>28</v>
      </c>
      <c r="C18" s="3355">
        <v>23</v>
      </c>
      <c r="D18" s="3356">
        <v>34.3958780004006</v>
      </c>
      <c r="E18" s="3357">
        <v>0.91275593225315699</v>
      </c>
      <c r="F18" s="3357">
        <v>0</v>
      </c>
      <c r="G18" s="3358">
        <v>8.7244067746843096E-2</v>
      </c>
      <c r="H18" s="3335">
        <f t="shared" si="0"/>
        <v>9.9347760355924137</v>
      </c>
    </row>
    <row r="19" spans="1:8" ht="21" customHeight="1">
      <c r="A19" s="5206"/>
      <c r="B19" s="3354" t="s">
        <v>29</v>
      </c>
      <c r="C19" s="3355">
        <v>14</v>
      </c>
      <c r="D19" s="3356">
        <v>16.631541929640598</v>
      </c>
      <c r="E19" s="3357">
        <v>0.80678803769365603</v>
      </c>
      <c r="F19" s="3357">
        <v>0.13423556202488224</v>
      </c>
      <c r="G19" s="3358">
        <v>5.8976400281461824E-2</v>
      </c>
      <c r="H19" s="3335">
        <f t="shared" si="0"/>
        <v>6.0472549781866869</v>
      </c>
    </row>
    <row r="20" spans="1:8" ht="21" customHeight="1">
      <c r="A20" s="5206"/>
      <c r="B20" s="3354" t="s">
        <v>30</v>
      </c>
      <c r="C20" s="3355">
        <v>1</v>
      </c>
      <c r="D20" s="3356">
        <v>2.7915928402587</v>
      </c>
      <c r="E20" s="3357">
        <v>1</v>
      </c>
      <c r="F20" s="3357">
        <v>0</v>
      </c>
      <c r="G20" s="3358">
        <v>0</v>
      </c>
      <c r="H20" s="3335">
        <f t="shared" si="0"/>
        <v>0.43194678415619192</v>
      </c>
    </row>
    <row r="21" spans="1:8" ht="21" customHeight="1">
      <c r="A21" s="5206" t="s">
        <v>31</v>
      </c>
      <c r="B21" s="3354" t="s">
        <v>32</v>
      </c>
      <c r="C21" s="3355">
        <v>44</v>
      </c>
      <c r="D21" s="3356">
        <v>68.588430550804205</v>
      </c>
      <c r="E21" s="3357">
        <v>0.80321337847640317</v>
      </c>
      <c r="F21" s="3357">
        <v>3.2549868255288765E-2</v>
      </c>
      <c r="G21" s="3358">
        <v>0.16423675326830789</v>
      </c>
      <c r="H21" s="3335">
        <f t="shared" si="0"/>
        <v>19.005658502872446</v>
      </c>
    </row>
    <row r="22" spans="1:8" ht="21" customHeight="1">
      <c r="A22" s="5206"/>
      <c r="B22" s="3354" t="s">
        <v>30</v>
      </c>
      <c r="C22" s="3355">
        <v>7</v>
      </c>
      <c r="D22" s="3356">
        <v>12.4618525614753</v>
      </c>
      <c r="E22" s="3357">
        <v>0.73622439385843197</v>
      </c>
      <c r="F22" s="3357">
        <v>0</v>
      </c>
      <c r="G22" s="3358">
        <v>0.26377560614156809</v>
      </c>
      <c r="H22" s="3335">
        <f t="shared" si="0"/>
        <v>3.0236274890933434</v>
      </c>
    </row>
    <row r="23" spans="1:8" ht="21" customHeight="1">
      <c r="A23" s="5206" t="s">
        <v>33</v>
      </c>
      <c r="B23" s="3354" t="s">
        <v>34</v>
      </c>
      <c r="C23" s="3355">
        <v>13</v>
      </c>
      <c r="D23" s="3356">
        <v>15.789400588647901</v>
      </c>
      <c r="E23" s="3357">
        <v>0.79648291052185682</v>
      </c>
      <c r="F23" s="3357">
        <v>0.14139513186275302</v>
      </c>
      <c r="G23" s="3358">
        <v>6.2121957615390071E-2</v>
      </c>
      <c r="H23" s="3335">
        <f t="shared" si="0"/>
        <v>5.6153081940304954</v>
      </c>
    </row>
    <row r="24" spans="1:8" ht="21" customHeight="1">
      <c r="A24" s="5206"/>
      <c r="B24" s="3354" t="s">
        <v>35</v>
      </c>
      <c r="C24" s="3355">
        <v>20</v>
      </c>
      <c r="D24" s="3356">
        <v>29.6548694188746</v>
      </c>
      <c r="E24" s="3357">
        <v>0.95890035042740873</v>
      </c>
      <c r="F24" s="3357">
        <v>0</v>
      </c>
      <c r="G24" s="3358">
        <v>4.1099649572591289E-2</v>
      </c>
      <c r="H24" s="3335">
        <f t="shared" si="0"/>
        <v>8.6389356831238384</v>
      </c>
    </row>
    <row r="25" spans="1:8" ht="21" customHeight="1">
      <c r="A25" s="5206"/>
      <c r="B25" s="3354" t="s">
        <v>36</v>
      </c>
      <c r="C25" s="3355">
        <v>13</v>
      </c>
      <c r="D25" s="3356">
        <v>27.914612961168601</v>
      </c>
      <c r="E25" s="3357">
        <v>0.58856602593552143</v>
      </c>
      <c r="F25" s="3357">
        <v>0</v>
      </c>
      <c r="G25" s="3358">
        <v>0.41143397406447862</v>
      </c>
      <c r="H25" s="3335">
        <f t="shared" si="0"/>
        <v>5.6153081940304954</v>
      </c>
    </row>
    <row r="26" spans="1:8" ht="21" customHeight="1">
      <c r="A26" s="5206"/>
      <c r="B26" s="3354" t="s">
        <v>37</v>
      </c>
      <c r="C26" s="3355">
        <v>5</v>
      </c>
      <c r="D26" s="3356">
        <v>7.6914001435883996</v>
      </c>
      <c r="E26" s="3357">
        <v>0.8872532332434574</v>
      </c>
      <c r="F26" s="3357">
        <v>0</v>
      </c>
      <c r="G26" s="3358">
        <v>0.11274676675654265</v>
      </c>
      <c r="H26" s="3335">
        <f t="shared" si="0"/>
        <v>2.1597339207809596</v>
      </c>
    </row>
    <row r="27" spans="1:8" ht="21" customHeight="1">
      <c r="A27" s="5206" t="s">
        <v>38</v>
      </c>
      <c r="B27" s="3354" t="s">
        <v>39</v>
      </c>
      <c r="C27" s="3355">
        <v>7</v>
      </c>
      <c r="D27" s="3356">
        <v>8.0772529502436008</v>
      </c>
      <c r="E27" s="3357">
        <v>0.66383958145564681</v>
      </c>
      <c r="F27" s="3357">
        <v>0.11553694912723454</v>
      </c>
      <c r="G27" s="3358">
        <v>0.22062346941711858</v>
      </c>
      <c r="H27" s="3335">
        <f t="shared" si="0"/>
        <v>3.0236274890933434</v>
      </c>
    </row>
    <row r="28" spans="1:8" ht="21" customHeight="1">
      <c r="A28" s="5206"/>
      <c r="B28" s="3354" t="s">
        <v>40</v>
      </c>
      <c r="C28" s="3355">
        <v>18</v>
      </c>
      <c r="D28" s="3356">
        <v>20.517074069870397</v>
      </c>
      <c r="E28" s="3357">
        <v>0.94059558701761814</v>
      </c>
      <c r="F28" s="3357">
        <v>0</v>
      </c>
      <c r="G28" s="3358">
        <v>5.9404412982381902E-2</v>
      </c>
      <c r="H28" s="3335">
        <f t="shared" si="0"/>
        <v>7.7750421148114546</v>
      </c>
    </row>
    <row r="29" spans="1:8" ht="21" customHeight="1">
      <c r="A29" s="5206"/>
      <c r="B29" s="3354" t="s">
        <v>41</v>
      </c>
      <c r="C29" s="3355">
        <v>16</v>
      </c>
      <c r="D29" s="3356">
        <v>18.4222801796559</v>
      </c>
      <c r="E29" s="3357">
        <v>0.8762264135074842</v>
      </c>
      <c r="F29" s="3357">
        <v>7.0529988817587805E-2</v>
      </c>
      <c r="G29" s="3358">
        <v>5.3243597674928048E-2</v>
      </c>
      <c r="H29" s="3335">
        <f t="shared" si="0"/>
        <v>6.9111485464990707</v>
      </c>
    </row>
    <row r="30" spans="1:8" ht="21" customHeight="1">
      <c r="A30" s="5206"/>
      <c r="B30" s="3354" t="s">
        <v>42</v>
      </c>
      <c r="C30" s="3355">
        <v>10</v>
      </c>
      <c r="D30" s="3356">
        <v>34.033675912509594</v>
      </c>
      <c r="E30" s="3357">
        <v>0.68942029356346524</v>
      </c>
      <c r="F30" s="3357">
        <v>0</v>
      </c>
      <c r="G30" s="3358">
        <v>0.31057970643653499</v>
      </c>
      <c r="H30" s="3335">
        <f t="shared" si="0"/>
        <v>4.3194678415619192</v>
      </c>
    </row>
    <row r="31" spans="1:8" ht="21" customHeight="1">
      <c r="A31" s="5206" t="s">
        <v>43</v>
      </c>
      <c r="B31" s="3354" t="s">
        <v>44</v>
      </c>
      <c r="C31" s="3355">
        <v>44</v>
      </c>
      <c r="D31" s="3356">
        <v>71.611015803057882</v>
      </c>
      <c r="E31" s="3357">
        <v>0.76561681120529701</v>
      </c>
      <c r="F31" s="3357">
        <v>3.1175990917452778E-2</v>
      </c>
      <c r="G31" s="3358">
        <v>0.20320719787725058</v>
      </c>
      <c r="H31" s="3335">
        <f t="shared" si="0"/>
        <v>19.005658502872446</v>
      </c>
    </row>
    <row r="32" spans="1:8" ht="21" customHeight="1">
      <c r="A32" s="5206"/>
      <c r="B32" s="3354" t="s">
        <v>45</v>
      </c>
      <c r="C32" s="3355">
        <v>7</v>
      </c>
      <c r="D32" s="3356">
        <v>9.4392673092215986</v>
      </c>
      <c r="E32" s="3357">
        <v>1</v>
      </c>
      <c r="F32" s="3357">
        <v>0</v>
      </c>
      <c r="G32" s="3358">
        <v>0</v>
      </c>
      <c r="H32" s="3335">
        <f t="shared" si="0"/>
        <v>3.0236274890933434</v>
      </c>
    </row>
    <row r="33" spans="1:8" ht="21" customHeight="1">
      <c r="A33" s="5206" t="s">
        <v>46</v>
      </c>
      <c r="B33" s="3354" t="s">
        <v>47</v>
      </c>
      <c r="C33" s="3355">
        <v>11</v>
      </c>
      <c r="D33" s="3356">
        <v>16.841206867276501</v>
      </c>
      <c r="E33" s="3357">
        <v>0.72374327861648768</v>
      </c>
      <c r="F33" s="3357">
        <v>0.13256439374328158</v>
      </c>
      <c r="G33" s="3358">
        <v>0.14369232764023082</v>
      </c>
      <c r="H33" s="3335">
        <f t="shared" si="0"/>
        <v>4.7514146257181116</v>
      </c>
    </row>
    <row r="34" spans="1:8" ht="21" customHeight="1">
      <c r="A34" s="5206"/>
      <c r="B34" s="3354" t="s">
        <v>48</v>
      </c>
      <c r="C34" s="3355">
        <v>11</v>
      </c>
      <c r="D34" s="3356">
        <v>13.6044443114499</v>
      </c>
      <c r="E34" s="3357">
        <v>0.77456971830768984</v>
      </c>
      <c r="F34" s="3357">
        <v>0</v>
      </c>
      <c r="G34" s="3358">
        <v>0.22543028169231033</v>
      </c>
      <c r="H34" s="3335">
        <f t="shared" si="0"/>
        <v>4.7514146257181116</v>
      </c>
    </row>
    <row r="35" spans="1:8" ht="21" customHeight="1">
      <c r="A35" s="5206"/>
      <c r="B35" s="3354" t="s">
        <v>49</v>
      </c>
      <c r="C35" s="3355">
        <v>16</v>
      </c>
      <c r="D35" s="3356">
        <v>27.027247171026602</v>
      </c>
      <c r="E35" s="3357">
        <v>0.69844443249215227</v>
      </c>
      <c r="F35" s="3357">
        <v>0</v>
      </c>
      <c r="G35" s="3358">
        <v>0.30155556750784779</v>
      </c>
      <c r="H35" s="3335">
        <f t="shared" si="0"/>
        <v>6.9111485464990707</v>
      </c>
    </row>
    <row r="36" spans="1:8" ht="21" customHeight="1">
      <c r="A36" s="5206"/>
      <c r="B36" s="3354" t="s">
        <v>50</v>
      </c>
      <c r="C36" s="3355">
        <v>13</v>
      </c>
      <c r="D36" s="3356">
        <v>23.577384762526496</v>
      </c>
      <c r="E36" s="3357">
        <v>0.96119794114417434</v>
      </c>
      <c r="F36" s="3357">
        <v>0</v>
      </c>
      <c r="G36" s="3358">
        <v>3.8802058855825647E-2</v>
      </c>
      <c r="H36" s="3335">
        <f t="shared" si="0"/>
        <v>5.6153081940304954</v>
      </c>
    </row>
    <row r="37" spans="1:8" ht="21" customHeight="1">
      <c r="A37" s="5206" t="s">
        <v>51</v>
      </c>
      <c r="B37" s="3354" t="s">
        <v>47</v>
      </c>
      <c r="C37" s="3355">
        <v>13</v>
      </c>
      <c r="D37" s="3356">
        <v>18.370317331339798</v>
      </c>
      <c r="E37" s="3357">
        <v>1</v>
      </c>
      <c r="F37" s="3357">
        <v>0</v>
      </c>
      <c r="G37" s="3358">
        <v>0</v>
      </c>
      <c r="H37" s="3335">
        <f t="shared" si="0"/>
        <v>5.6153081940304954</v>
      </c>
    </row>
    <row r="38" spans="1:8" ht="21" customHeight="1">
      <c r="A38" s="5206"/>
      <c r="B38" s="3354" t="s">
        <v>48</v>
      </c>
      <c r="C38" s="3355">
        <v>12</v>
      </c>
      <c r="D38" s="3356">
        <v>17.839144490663998</v>
      </c>
      <c r="E38" s="3357">
        <v>0.646895104957248</v>
      </c>
      <c r="F38" s="3357">
        <v>0.1251486235471711</v>
      </c>
      <c r="G38" s="3358">
        <v>0.22795627149558098</v>
      </c>
      <c r="H38" s="3335">
        <f t="shared" si="0"/>
        <v>5.183361409874303</v>
      </c>
    </row>
    <row r="39" spans="1:8" ht="21" customHeight="1">
      <c r="A39" s="5206"/>
      <c r="B39" s="3354" t="s">
        <v>49</v>
      </c>
      <c r="C39" s="3355">
        <v>11</v>
      </c>
      <c r="D39" s="3356">
        <v>18.186345674142597</v>
      </c>
      <c r="E39" s="3357">
        <v>0.60419776410031534</v>
      </c>
      <c r="F39" s="3357">
        <v>0</v>
      </c>
      <c r="G39" s="3358">
        <v>0.39580223589968466</v>
      </c>
      <c r="H39" s="3335">
        <f t="shared" si="0"/>
        <v>4.7514146257181116</v>
      </c>
    </row>
    <row r="40" spans="1:8" ht="21" customHeight="1">
      <c r="A40" s="5206"/>
      <c r="B40" s="3354" t="s">
        <v>50</v>
      </c>
      <c r="C40" s="3355">
        <v>15</v>
      </c>
      <c r="D40" s="3356">
        <v>26.654475616133098</v>
      </c>
      <c r="E40" s="3357">
        <v>0.8766761439845997</v>
      </c>
      <c r="F40" s="3357">
        <v>0</v>
      </c>
      <c r="G40" s="3358">
        <v>0.12332385601540045</v>
      </c>
      <c r="H40" s="3335">
        <f t="shared" si="0"/>
        <v>6.4792017623428793</v>
      </c>
    </row>
    <row r="41" spans="1:8" ht="21" customHeight="1">
      <c r="A41" s="5206" t="s">
        <v>52</v>
      </c>
      <c r="B41" s="3354" t="s">
        <v>803</v>
      </c>
      <c r="C41" s="3355">
        <v>5</v>
      </c>
      <c r="D41" s="3356">
        <v>6.7049824911318003</v>
      </c>
      <c r="E41" s="3357">
        <v>1</v>
      </c>
      <c r="F41" s="3357">
        <v>0</v>
      </c>
      <c r="G41" s="3358">
        <v>0</v>
      </c>
      <c r="H41" s="3335">
        <f t="shared" si="0"/>
        <v>2.1597339207809596</v>
      </c>
    </row>
    <row r="42" spans="1:8" ht="21" customHeight="1">
      <c r="A42" s="5206"/>
      <c r="B42" s="3354" t="s">
        <v>53</v>
      </c>
      <c r="C42" s="3355">
        <v>7</v>
      </c>
      <c r="D42" s="3356">
        <v>10.414978317971402</v>
      </c>
      <c r="E42" s="3357">
        <v>1</v>
      </c>
      <c r="F42" s="3357">
        <v>0</v>
      </c>
      <c r="G42" s="3358">
        <v>0</v>
      </c>
      <c r="H42" s="3335">
        <f t="shared" si="0"/>
        <v>3.0236274890933434</v>
      </c>
    </row>
    <row r="43" spans="1:8" ht="21" customHeight="1">
      <c r="A43" s="5206"/>
      <c r="B43" s="3354" t="s">
        <v>54</v>
      </c>
      <c r="C43" s="3355">
        <v>2</v>
      </c>
      <c r="D43" s="3356">
        <v>2.5496797373022</v>
      </c>
      <c r="E43" s="3357">
        <v>0.49039748166944058</v>
      </c>
      <c r="F43" s="3357">
        <v>0.50960251833055925</v>
      </c>
      <c r="G43" s="3358">
        <v>0</v>
      </c>
      <c r="H43" s="3335">
        <f t="shared" si="0"/>
        <v>0.86389356831238384</v>
      </c>
    </row>
    <row r="44" spans="1:8" ht="21" customHeight="1">
      <c r="A44" s="5206"/>
      <c r="B44" s="3354" t="s">
        <v>55</v>
      </c>
      <c r="C44" s="3355">
        <v>3</v>
      </c>
      <c r="D44" s="3356">
        <v>4.6350585153464996</v>
      </c>
      <c r="E44" s="3357">
        <v>0.18426892040143983</v>
      </c>
      <c r="F44" s="3357">
        <v>0.20133967243568573</v>
      </c>
      <c r="G44" s="3358">
        <v>0.61439140716287455</v>
      </c>
      <c r="H44" s="3335">
        <f t="shared" si="0"/>
        <v>1.2958403524685758</v>
      </c>
    </row>
    <row r="45" spans="1:8" ht="21" customHeight="1">
      <c r="A45" s="5206"/>
      <c r="B45" s="3354" t="s">
        <v>56</v>
      </c>
      <c r="C45" s="3355">
        <v>8</v>
      </c>
      <c r="D45" s="3356">
        <v>11.9047627602519</v>
      </c>
      <c r="E45" s="3357">
        <v>0.89762040909323337</v>
      </c>
      <c r="F45" s="3357">
        <v>0</v>
      </c>
      <c r="G45" s="3358">
        <v>0.10237959090676668</v>
      </c>
      <c r="H45" s="3335">
        <f t="shared" si="0"/>
        <v>3.4555742732495354</v>
      </c>
    </row>
    <row r="46" spans="1:8" ht="21" customHeight="1">
      <c r="A46" s="5206"/>
      <c r="B46" s="3354" t="s">
        <v>57</v>
      </c>
      <c r="C46" s="3355">
        <v>2</v>
      </c>
      <c r="D46" s="3356">
        <v>5.9346536001626999</v>
      </c>
      <c r="E46" s="3357">
        <v>0.10652295945926289</v>
      </c>
      <c r="F46" s="3357">
        <v>0</v>
      </c>
      <c r="G46" s="3358">
        <v>0.89347704054073707</v>
      </c>
      <c r="H46" s="3335">
        <f t="shared" si="0"/>
        <v>0.86389356831238384</v>
      </c>
    </row>
    <row r="47" spans="1:8" ht="21" customHeight="1">
      <c r="A47" s="5206"/>
      <c r="B47" s="3354" t="s">
        <v>58</v>
      </c>
      <c r="C47" s="3355">
        <v>5</v>
      </c>
      <c r="D47" s="3356">
        <v>7.9180369952607004</v>
      </c>
      <c r="E47" s="3357">
        <v>0.87612226682857208</v>
      </c>
      <c r="F47" s="3357">
        <v>0</v>
      </c>
      <c r="G47" s="3358">
        <v>0.12387773317142792</v>
      </c>
      <c r="H47" s="3335">
        <f t="shared" si="0"/>
        <v>2.1597339207809596</v>
      </c>
    </row>
    <row r="48" spans="1:8" ht="21" customHeight="1">
      <c r="A48" s="5206"/>
      <c r="B48" s="3354" t="s">
        <v>59</v>
      </c>
      <c r="C48" s="3355">
        <v>7</v>
      </c>
      <c r="D48" s="3356">
        <v>9.1668739140501003</v>
      </c>
      <c r="E48" s="3357">
        <v>0.90020032130912087</v>
      </c>
      <c r="F48" s="3357">
        <v>0</v>
      </c>
      <c r="G48" s="3358">
        <v>9.9799678690878954E-2</v>
      </c>
      <c r="H48" s="3335">
        <f t="shared" si="0"/>
        <v>3.0236274890933434</v>
      </c>
    </row>
    <row r="49" spans="1:8" ht="21" customHeight="1">
      <c r="A49" s="5206"/>
      <c r="B49" s="3354" t="s">
        <v>60</v>
      </c>
      <c r="C49" s="3355">
        <v>4</v>
      </c>
      <c r="D49" s="3356">
        <v>5.6034693214899001</v>
      </c>
      <c r="E49" s="3357">
        <v>1</v>
      </c>
      <c r="F49" s="3357">
        <v>0</v>
      </c>
      <c r="G49" s="3358">
        <v>0</v>
      </c>
      <c r="H49" s="3335">
        <f t="shared" si="0"/>
        <v>1.7277871366247677</v>
      </c>
    </row>
    <row r="50" spans="1:8" ht="21" customHeight="1">
      <c r="A50" s="5206"/>
      <c r="B50" s="3354" t="s">
        <v>61</v>
      </c>
      <c r="C50" s="3355">
        <v>8</v>
      </c>
      <c r="D50" s="3356">
        <v>16.217787459312298</v>
      </c>
      <c r="E50" s="3357">
        <v>0.79731312170067214</v>
      </c>
      <c r="F50" s="3357">
        <v>0</v>
      </c>
      <c r="G50" s="3358">
        <v>0.20268687829932802</v>
      </c>
      <c r="H50" s="3335">
        <f t="shared" si="0"/>
        <v>3.4555742732495354</v>
      </c>
    </row>
    <row r="51" spans="1:8" ht="21" customHeight="1">
      <c r="A51" s="5206" t="s">
        <v>62</v>
      </c>
      <c r="B51" s="3354" t="s">
        <v>17</v>
      </c>
      <c r="C51" s="3355">
        <v>9</v>
      </c>
      <c r="D51" s="3356">
        <v>12.875690480041802</v>
      </c>
      <c r="E51" s="3357">
        <v>0.7555552104668577</v>
      </c>
      <c r="F51" s="3357">
        <v>0.17339220616760678</v>
      </c>
      <c r="G51" s="3358">
        <v>7.1052583365535341E-2</v>
      </c>
      <c r="H51" s="3335">
        <f t="shared" si="0"/>
        <v>3.8875210574057273</v>
      </c>
    </row>
    <row r="52" spans="1:8" ht="21" customHeight="1">
      <c r="A52" s="5206"/>
      <c r="B52" s="3354" t="s">
        <v>18</v>
      </c>
      <c r="C52" s="3355">
        <v>42</v>
      </c>
      <c r="D52" s="3356">
        <v>68.17459263223769</v>
      </c>
      <c r="E52" s="3357">
        <v>0.79996913423708005</v>
      </c>
      <c r="F52" s="3357">
        <v>0</v>
      </c>
      <c r="G52" s="3358">
        <v>0.20003086576292012</v>
      </c>
      <c r="H52" s="3335">
        <f t="shared" si="0"/>
        <v>18.141764934560062</v>
      </c>
    </row>
    <row r="53" spans="1:8" ht="21" customHeight="1">
      <c r="A53" s="5206" t="s">
        <v>63</v>
      </c>
      <c r="B53" s="3354" t="s">
        <v>64</v>
      </c>
      <c r="C53" s="3355">
        <v>2</v>
      </c>
      <c r="D53" s="3356">
        <v>2.9868211645856997</v>
      </c>
      <c r="E53" s="3357">
        <v>1</v>
      </c>
      <c r="F53" s="3357">
        <v>0</v>
      </c>
      <c r="G53" s="3358">
        <v>0</v>
      </c>
      <c r="H53" s="3335">
        <f t="shared" si="0"/>
        <v>0.86389356831238384</v>
      </c>
    </row>
    <row r="54" spans="1:8" ht="57" customHeight="1">
      <c r="A54" s="5206"/>
      <c r="B54" s="3354" t="s">
        <v>65</v>
      </c>
      <c r="C54" s="3355">
        <v>44</v>
      </c>
      <c r="D54" s="3356">
        <v>71.1867370763145</v>
      </c>
      <c r="E54" s="3357">
        <v>0.78247218993781831</v>
      </c>
      <c r="F54" s="3357">
        <v>1.310948080398258E-2</v>
      </c>
      <c r="G54" s="3358">
        <v>0.204418329258199</v>
      </c>
      <c r="H54" s="3335">
        <f t="shared" si="0"/>
        <v>19.005658502872446</v>
      </c>
    </row>
    <row r="55" spans="1:8" ht="40.35" customHeight="1">
      <c r="A55" s="5206"/>
      <c r="B55" s="3354" t="s">
        <v>66</v>
      </c>
      <c r="C55" s="3355">
        <v>3</v>
      </c>
      <c r="D55" s="3356">
        <v>4.4216345466393001</v>
      </c>
      <c r="E55" s="3357">
        <v>1</v>
      </c>
      <c r="F55" s="3357">
        <v>0</v>
      </c>
      <c r="G55" s="3358">
        <v>0</v>
      </c>
      <c r="H55" s="3335">
        <f t="shared" si="0"/>
        <v>1.2958403524685758</v>
      </c>
    </row>
    <row r="56" spans="1:8" ht="57" customHeight="1">
      <c r="A56" s="5206"/>
      <c r="B56" s="3354" t="s">
        <v>67</v>
      </c>
      <c r="C56" s="3355">
        <v>2</v>
      </c>
      <c r="D56" s="3356">
        <v>2.45509032474</v>
      </c>
      <c r="E56" s="3357">
        <v>0.47076357966454802</v>
      </c>
      <c r="F56" s="3357">
        <v>0.52923642033545204</v>
      </c>
      <c r="G56" s="3358">
        <v>0</v>
      </c>
      <c r="H56" s="3335">
        <f t="shared" si="0"/>
        <v>0.86389356831238384</v>
      </c>
    </row>
    <row r="57" spans="1:8" ht="27" customHeight="1">
      <c r="A57" s="5206" t="s">
        <v>68</v>
      </c>
      <c r="B57" s="3354" t="s">
        <v>17</v>
      </c>
      <c r="C57" s="3355">
        <v>4</v>
      </c>
      <c r="D57" s="3356">
        <v>5.4703681864674003</v>
      </c>
      <c r="E57" s="3357">
        <v>0.76247975076341901</v>
      </c>
      <c r="F57" s="3357">
        <v>0.23752024923658091</v>
      </c>
      <c r="G57" s="3358">
        <v>0</v>
      </c>
      <c r="H57" s="3335">
        <f t="shared" si="0"/>
        <v>1.7277871366247677</v>
      </c>
    </row>
    <row r="58" spans="1:8" ht="27" customHeight="1">
      <c r="A58" s="5206"/>
      <c r="B58" s="3354" t="s">
        <v>18</v>
      </c>
      <c r="C58" s="3355">
        <v>47</v>
      </c>
      <c r="D58" s="3356">
        <v>75.579914925812091</v>
      </c>
      <c r="E58" s="3357">
        <v>0.79511626816618031</v>
      </c>
      <c r="F58" s="3357">
        <v>1.2347475703249117E-2</v>
      </c>
      <c r="G58" s="3358">
        <v>0.19253625613057068</v>
      </c>
      <c r="H58" s="3335">
        <f t="shared" si="0"/>
        <v>20.30149885534102</v>
      </c>
    </row>
    <row r="59" spans="1:8" ht="27" customHeight="1">
      <c r="A59" s="5206" t="s">
        <v>69</v>
      </c>
      <c r="B59" s="3354" t="s">
        <v>17</v>
      </c>
      <c r="C59" s="3355">
        <v>5</v>
      </c>
      <c r="D59" s="3356">
        <v>6.8767248713793006</v>
      </c>
      <c r="E59" s="3357">
        <v>0.81105493685324825</v>
      </c>
      <c r="F59" s="3357">
        <v>0.18894506314675172</v>
      </c>
      <c r="G59" s="3358">
        <v>0</v>
      </c>
      <c r="H59" s="3335">
        <f t="shared" si="0"/>
        <v>2.1597339207809596</v>
      </c>
    </row>
    <row r="60" spans="1:8" ht="27" customHeight="1">
      <c r="A60" s="5206"/>
      <c r="B60" s="3354" t="s">
        <v>18</v>
      </c>
      <c r="C60" s="3355">
        <v>46</v>
      </c>
      <c r="D60" s="3356">
        <v>74.173558240900192</v>
      </c>
      <c r="E60" s="3357">
        <v>0.79123160073579524</v>
      </c>
      <c r="F60" s="3357">
        <v>1.2581588174173781E-2</v>
      </c>
      <c r="G60" s="3358">
        <v>0.19618681109003103</v>
      </c>
      <c r="H60" s="3335">
        <f t="shared" si="0"/>
        <v>19.869552071184827</v>
      </c>
    </row>
    <row r="61" spans="1:8" ht="27" customHeight="1">
      <c r="A61" s="5206" t="s">
        <v>70</v>
      </c>
      <c r="B61" s="3354" t="s">
        <v>17</v>
      </c>
      <c r="C61" s="3355">
        <v>5</v>
      </c>
      <c r="D61" s="3356">
        <v>6.1388235739976995</v>
      </c>
      <c r="E61" s="3357">
        <v>0.78834328769942796</v>
      </c>
      <c r="F61" s="3357">
        <v>0.21165671230057195</v>
      </c>
      <c r="G61" s="3358">
        <v>0</v>
      </c>
      <c r="H61" s="3335">
        <f t="shared" si="0"/>
        <v>2.1597339207809596</v>
      </c>
    </row>
    <row r="62" spans="1:8" ht="27" customHeight="1">
      <c r="A62" s="5206"/>
      <c r="B62" s="3354" t="s">
        <v>18</v>
      </c>
      <c r="C62" s="3355">
        <v>46</v>
      </c>
      <c r="D62" s="3356">
        <v>74.91145953828179</v>
      </c>
      <c r="E62" s="3357">
        <v>0.7932880347396023</v>
      </c>
      <c r="F62" s="3357">
        <v>1.2457655597047857E-2</v>
      </c>
      <c r="G62" s="3358">
        <v>0.19425430966334992</v>
      </c>
      <c r="H62" s="3335">
        <f t="shared" si="0"/>
        <v>19.869552071184827</v>
      </c>
    </row>
    <row r="63" spans="1:8" ht="27" customHeight="1">
      <c r="A63" s="5206" t="s">
        <v>71</v>
      </c>
      <c r="B63" s="3354" t="s">
        <v>17</v>
      </c>
      <c r="C63" s="3355">
        <v>39</v>
      </c>
      <c r="D63" s="3356">
        <v>65.2110394066476</v>
      </c>
      <c r="E63" s="3357">
        <v>0.75664293484779388</v>
      </c>
      <c r="F63" s="3357">
        <v>3.423568154379264E-2</v>
      </c>
      <c r="G63" s="3358">
        <v>0.20912138360841315</v>
      </c>
      <c r="H63" s="3335">
        <f t="shared" si="0"/>
        <v>16.845924582091484</v>
      </c>
    </row>
    <row r="64" spans="1:8" ht="27" customHeight="1">
      <c r="A64" s="5206"/>
      <c r="B64" s="3354" t="s">
        <v>18</v>
      </c>
      <c r="C64" s="3355">
        <v>12</v>
      </c>
      <c r="D64" s="3356">
        <v>15.839243705631901</v>
      </c>
      <c r="E64" s="3357">
        <v>0.94224149282476732</v>
      </c>
      <c r="F64" s="3357">
        <v>0</v>
      </c>
      <c r="G64" s="3358">
        <v>5.7758507175232718E-2</v>
      </c>
      <c r="H64" s="3335">
        <f t="shared" si="0"/>
        <v>5.183361409874303</v>
      </c>
    </row>
    <row r="65" spans="1:8" ht="27" customHeight="1">
      <c r="A65" s="5206" t="s">
        <v>72</v>
      </c>
      <c r="B65" s="3354" t="s">
        <v>17</v>
      </c>
      <c r="C65" s="3355">
        <v>29</v>
      </c>
      <c r="D65" s="3356">
        <v>49.646487267664199</v>
      </c>
      <c r="E65" s="3357">
        <v>0.66192133299870659</v>
      </c>
      <c r="F65" s="3357">
        <v>4.4968828634927481E-2</v>
      </c>
      <c r="G65" s="3358">
        <v>0.29310983836636595</v>
      </c>
      <c r="H65" s="3335">
        <f t="shared" si="0"/>
        <v>12.526456740529566</v>
      </c>
    </row>
    <row r="66" spans="1:8" ht="27" customHeight="1">
      <c r="A66" s="5206"/>
      <c r="B66" s="3354" t="s">
        <v>18</v>
      </c>
      <c r="C66" s="3355">
        <v>22</v>
      </c>
      <c r="D66" s="3356">
        <v>31.403795844615296</v>
      </c>
      <c r="E66" s="3357">
        <v>1</v>
      </c>
      <c r="F66" s="3357">
        <v>0</v>
      </c>
      <c r="G66" s="3358">
        <v>0</v>
      </c>
      <c r="H66" s="3335">
        <f t="shared" si="0"/>
        <v>9.5028292514362231</v>
      </c>
    </row>
    <row r="67" spans="1:8" ht="27" customHeight="1">
      <c r="A67" s="5206" t="s">
        <v>73</v>
      </c>
      <c r="B67" s="3354" t="s">
        <v>17</v>
      </c>
      <c r="C67" s="3355">
        <v>5</v>
      </c>
      <c r="D67" s="3356">
        <v>7.0599702816066001</v>
      </c>
      <c r="E67" s="3357">
        <v>0.81595910984912534</v>
      </c>
      <c r="F67" s="3357">
        <v>0.18404089015087466</v>
      </c>
      <c r="G67" s="3358">
        <v>0</v>
      </c>
      <c r="H67" s="3335">
        <f t="shared" si="0"/>
        <v>2.1597339207809596</v>
      </c>
    </row>
    <row r="68" spans="1:8" ht="27" customHeight="1">
      <c r="A68" s="5206"/>
      <c r="B68" s="3354" t="s">
        <v>18</v>
      </c>
      <c r="C68" s="3355">
        <v>46</v>
      </c>
      <c r="D68" s="3356">
        <v>73.990312830672892</v>
      </c>
      <c r="E68" s="3357">
        <v>0.79071456209246338</v>
      </c>
      <c r="F68" s="3357">
        <v>1.2612747905739772E-2</v>
      </c>
      <c r="G68" s="3358">
        <v>0.19667269000179682</v>
      </c>
      <c r="H68" s="3335">
        <f t="shared" si="0"/>
        <v>19.869552071184827</v>
      </c>
    </row>
    <row r="69" spans="1:8" ht="21" customHeight="1">
      <c r="A69" s="5206" t="s">
        <v>74</v>
      </c>
      <c r="B69" s="3354" t="s">
        <v>17</v>
      </c>
      <c r="C69" s="3355">
        <v>36</v>
      </c>
      <c r="D69" s="3356">
        <v>57.878811754209906</v>
      </c>
      <c r="E69" s="3357">
        <v>0.78924995280771681</v>
      </c>
      <c r="F69" s="3357">
        <v>1.6123709781105187E-2</v>
      </c>
      <c r="G69" s="3358">
        <v>0.1946263374111778</v>
      </c>
      <c r="H69" s="3335">
        <f t="shared" ref="H69:H78" si="1">C69/$N$7</f>
        <v>15.550084229622909</v>
      </c>
    </row>
    <row r="70" spans="1:8" ht="21" customHeight="1">
      <c r="A70" s="5206"/>
      <c r="B70" s="3354" t="s">
        <v>18</v>
      </c>
      <c r="C70" s="3355">
        <v>15</v>
      </c>
      <c r="D70" s="3356">
        <v>23.171471358069599</v>
      </c>
      <c r="E70" s="3357">
        <v>0.80206453628943419</v>
      </c>
      <c r="F70" s="3357">
        <v>5.6074264555198525E-2</v>
      </c>
      <c r="G70" s="3358">
        <v>0.14186119915536727</v>
      </c>
      <c r="H70" s="3335">
        <f t="shared" si="1"/>
        <v>6.4792017623428793</v>
      </c>
    </row>
    <row r="71" spans="1:8" ht="21" customHeight="1">
      <c r="A71" s="5206" t="s">
        <v>75</v>
      </c>
      <c r="B71" s="3354" t="s">
        <v>76</v>
      </c>
      <c r="C71" s="3355">
        <v>7</v>
      </c>
      <c r="D71" s="3356">
        <v>7.1292562171767004</v>
      </c>
      <c r="E71" s="3357">
        <v>1</v>
      </c>
      <c r="F71" s="3357">
        <v>0</v>
      </c>
      <c r="G71" s="3358">
        <v>0</v>
      </c>
      <c r="H71" s="3335">
        <f t="shared" si="1"/>
        <v>3.0236274890933434</v>
      </c>
    </row>
    <row r="72" spans="1:8" ht="21" customHeight="1">
      <c r="A72" s="5206"/>
      <c r="B72" s="3354" t="s">
        <v>77</v>
      </c>
      <c r="C72" s="3355">
        <v>9</v>
      </c>
      <c r="D72" s="3356">
        <v>11.507834167540201</v>
      </c>
      <c r="E72" s="3357">
        <v>0.72649975628207586</v>
      </c>
      <c r="F72" s="3357">
        <v>0.1940021333087133</v>
      </c>
      <c r="G72" s="3358">
        <v>7.9498110409210843E-2</v>
      </c>
      <c r="H72" s="3335">
        <f t="shared" si="1"/>
        <v>3.8875210574057273</v>
      </c>
    </row>
    <row r="73" spans="1:8" ht="21" customHeight="1">
      <c r="A73" s="5206"/>
      <c r="B73" s="3354" t="s">
        <v>78</v>
      </c>
      <c r="C73" s="3355">
        <v>7</v>
      </c>
      <c r="D73" s="3356">
        <v>11.482455905736298</v>
      </c>
      <c r="E73" s="3357">
        <v>1</v>
      </c>
      <c r="F73" s="3357">
        <v>0</v>
      </c>
      <c r="G73" s="3358">
        <v>0</v>
      </c>
      <c r="H73" s="3335">
        <f t="shared" si="1"/>
        <v>3.0236274890933434</v>
      </c>
    </row>
    <row r="74" spans="1:8" ht="21" customHeight="1">
      <c r="A74" s="5206"/>
      <c r="B74" s="3354" t="s">
        <v>79</v>
      </c>
      <c r="C74" s="3355">
        <v>3</v>
      </c>
      <c r="D74" s="3356">
        <v>5.6231145248205001</v>
      </c>
      <c r="E74" s="3357">
        <v>1</v>
      </c>
      <c r="F74" s="3357">
        <v>0</v>
      </c>
      <c r="G74" s="3358">
        <v>0</v>
      </c>
      <c r="H74" s="3335">
        <f t="shared" si="1"/>
        <v>1.2958403524685758</v>
      </c>
    </row>
    <row r="75" spans="1:8" ht="21" customHeight="1">
      <c r="A75" s="5206"/>
      <c r="B75" s="3354" t="s">
        <v>80</v>
      </c>
      <c r="C75" s="3355">
        <v>5</v>
      </c>
      <c r="D75" s="3356">
        <v>10.028028224535301</v>
      </c>
      <c r="E75" s="3357">
        <v>1</v>
      </c>
      <c r="F75" s="3357">
        <v>0</v>
      </c>
      <c r="G75" s="3358">
        <v>0</v>
      </c>
      <c r="H75" s="3335">
        <f t="shared" si="1"/>
        <v>2.1597339207809596</v>
      </c>
    </row>
    <row r="76" spans="1:8" ht="21" customHeight="1">
      <c r="A76" s="5206"/>
      <c r="B76" s="3354" t="s">
        <v>81</v>
      </c>
      <c r="C76" s="3355">
        <v>7</v>
      </c>
      <c r="D76" s="3356">
        <v>12.816101079128702</v>
      </c>
      <c r="E76" s="3357">
        <v>0.58626444169178726</v>
      </c>
      <c r="F76" s="3357">
        <v>0</v>
      </c>
      <c r="G76" s="3358">
        <v>0.41373555830821263</v>
      </c>
      <c r="H76" s="3335">
        <f t="shared" si="1"/>
        <v>3.0236274890933434</v>
      </c>
    </row>
    <row r="77" spans="1:8" ht="21" customHeight="1">
      <c r="A77" s="5206"/>
      <c r="B77" s="3354" t="s">
        <v>82</v>
      </c>
      <c r="C77" s="3355">
        <v>8</v>
      </c>
      <c r="D77" s="3356">
        <v>14.772092849753403</v>
      </c>
      <c r="E77" s="3357">
        <v>0.49449508408300052</v>
      </c>
      <c r="F77" s="3357">
        <v>0</v>
      </c>
      <c r="G77" s="3358">
        <v>0.50550491591699931</v>
      </c>
      <c r="H77" s="3335">
        <f t="shared" si="1"/>
        <v>3.4555742732495354</v>
      </c>
    </row>
    <row r="78" spans="1:8" ht="21" customHeight="1">
      <c r="A78" s="5207"/>
      <c r="B78" s="3359" t="s">
        <v>83</v>
      </c>
      <c r="C78" s="3360">
        <v>5</v>
      </c>
      <c r="D78" s="3361">
        <v>7.6914001435883996</v>
      </c>
      <c r="E78" s="3362">
        <v>0.8872532332434574</v>
      </c>
      <c r="F78" s="3362">
        <v>0</v>
      </c>
      <c r="G78" s="3363">
        <v>0.11274676675654265</v>
      </c>
      <c r="H78" s="3340">
        <f t="shared" si="1"/>
        <v>2.1597339207809596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345" priority="1">
      <formula>IF((E$4-E5)/SQRT(((E$4+E5)/2)*(((1-E$4)+(1-E5))/2)*(1/$H$4+1/$H5))&gt;1.96,1,)</formula>
    </cfRule>
    <cfRule type="expression" dxfId="344" priority="2">
      <formula>IF((E$4-E5)/SQRT(((E$4+E5)/2)*(((1-E$4)+(1-E5))/2)*(1/$H$4+1/$H5))&lt;-1.96,1,)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Munka57">
    <tabColor theme="8" tint="0.79998168889431442"/>
  </sheetPr>
  <dimension ref="A1:L78"/>
  <sheetViews>
    <sheetView workbookViewId="0">
      <selection activeCell="E9" sqref="E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189" customHeight="1">
      <c r="A1" s="5223" t="s">
        <v>0</v>
      </c>
      <c r="B1" s="5224"/>
      <c r="C1" s="5229"/>
      <c r="D1" s="5230"/>
      <c r="E1" s="5230" t="s">
        <v>408</v>
      </c>
      <c r="F1" s="5231"/>
    </row>
    <row r="2" spans="1:12" s="2157" customFormat="1" ht="20.100000000000001" customHeight="1">
      <c r="A2" s="5225"/>
      <c r="B2" s="5226"/>
      <c r="C2" s="5232" t="s">
        <v>1</v>
      </c>
      <c r="D2" s="5234" t="s">
        <v>2</v>
      </c>
      <c r="E2" s="3364" t="s">
        <v>409</v>
      </c>
      <c r="F2" s="3365" t="s">
        <v>410</v>
      </c>
      <c r="G2" s="3366"/>
    </row>
    <row r="3" spans="1:12" s="2157" customFormat="1" ht="20.100000000000001" customHeight="1">
      <c r="A3" s="5227"/>
      <c r="B3" s="5228"/>
      <c r="C3" s="5233"/>
      <c r="D3" s="5235"/>
      <c r="E3" s="3367" t="s">
        <v>9</v>
      </c>
      <c r="F3" s="3368" t="s">
        <v>9</v>
      </c>
      <c r="G3" s="3369" t="s">
        <v>87</v>
      </c>
    </row>
    <row r="4" spans="1:12" ht="21" customHeight="1">
      <c r="A4" s="3370" t="s">
        <v>10</v>
      </c>
      <c r="B4" s="3371" t="s">
        <v>10</v>
      </c>
      <c r="C4" s="3372">
        <v>1857</v>
      </c>
      <c r="D4" s="3373">
        <v>2664.3400883481518</v>
      </c>
      <c r="E4" s="3374">
        <v>0.18146841248924855</v>
      </c>
      <c r="F4" s="3375">
        <v>0.81853158751074995</v>
      </c>
      <c r="G4" s="3372">
        <f>C4/$L$8</f>
        <v>802.12517817804837</v>
      </c>
    </row>
    <row r="5" spans="1:12" ht="21" customHeight="1">
      <c r="A5" s="5221" t="s">
        <v>11</v>
      </c>
      <c r="B5" s="3376" t="s">
        <v>12</v>
      </c>
      <c r="C5" s="3377">
        <v>492</v>
      </c>
      <c r="D5" s="3378">
        <v>767.32151349928802</v>
      </c>
      <c r="E5" s="3379">
        <v>0.15786325507603988</v>
      </c>
      <c r="F5" s="3380">
        <v>0.84213674492395985</v>
      </c>
      <c r="G5" s="3377">
        <f t="shared" ref="G5:G68" si="0">C5/$L$8</f>
        <v>212.51781780484643</v>
      </c>
    </row>
    <row r="6" spans="1:12" ht="21" customHeight="1">
      <c r="A6" s="5221"/>
      <c r="B6" s="3376" t="s">
        <v>13</v>
      </c>
      <c r="C6" s="3377">
        <v>560</v>
      </c>
      <c r="D6" s="3378">
        <v>760.33528682663496</v>
      </c>
      <c r="E6" s="3379">
        <v>0.17411009348734346</v>
      </c>
      <c r="F6" s="3380">
        <v>0.8258899065126557</v>
      </c>
      <c r="G6" s="3377">
        <f t="shared" si="0"/>
        <v>241.89019912746747</v>
      </c>
    </row>
    <row r="7" spans="1:12" ht="21" customHeight="1">
      <c r="A7" s="5221"/>
      <c r="B7" s="3376" t="s">
        <v>14</v>
      </c>
      <c r="C7" s="3377">
        <v>556</v>
      </c>
      <c r="D7" s="3378">
        <v>758.59128250764252</v>
      </c>
      <c r="E7" s="3379">
        <v>0.16489076632060193</v>
      </c>
      <c r="F7" s="3380">
        <v>0.83510923367939716</v>
      </c>
      <c r="G7" s="3377">
        <f t="shared" si="0"/>
        <v>240.16241199084271</v>
      </c>
    </row>
    <row r="8" spans="1:12" ht="21" customHeight="1">
      <c r="A8" s="5221"/>
      <c r="B8" s="3376" t="s">
        <v>15</v>
      </c>
      <c r="C8" s="3377">
        <v>249</v>
      </c>
      <c r="D8" s="3378">
        <v>378.09200551457593</v>
      </c>
      <c r="E8" s="3379">
        <v>0.27743233672039086</v>
      </c>
      <c r="F8" s="3380">
        <v>0.72256766327960842</v>
      </c>
      <c r="G8" s="3377">
        <f t="shared" si="0"/>
        <v>107.55474925489179</v>
      </c>
      <c r="L8" s="2211">
        <v>2.3151000000000002</v>
      </c>
    </row>
    <row r="9" spans="1:12" ht="21" customHeight="1">
      <c r="A9" s="5221" t="s">
        <v>16</v>
      </c>
      <c r="B9" s="3376" t="s">
        <v>17</v>
      </c>
      <c r="C9" s="3377">
        <v>1348</v>
      </c>
      <c r="D9" s="3378">
        <v>1845.9549320941749</v>
      </c>
      <c r="E9" s="3379">
        <v>0.17400474441345146</v>
      </c>
      <c r="F9" s="3380">
        <v>0.82599525558654685</v>
      </c>
      <c r="G9" s="3377">
        <f t="shared" si="0"/>
        <v>582.26426504254675</v>
      </c>
    </row>
    <row r="10" spans="1:12" ht="21" customHeight="1">
      <c r="A10" s="5221"/>
      <c r="B10" s="3376" t="s">
        <v>18</v>
      </c>
      <c r="C10" s="3377">
        <v>509</v>
      </c>
      <c r="D10" s="3378">
        <v>818.38515625397031</v>
      </c>
      <c r="E10" s="3379">
        <v>0.1983035112086555</v>
      </c>
      <c r="F10" s="3380">
        <v>0.80169648879134381</v>
      </c>
      <c r="G10" s="3377">
        <f t="shared" si="0"/>
        <v>219.8609131355017</v>
      </c>
    </row>
    <row r="11" spans="1:12" ht="21" customHeight="1">
      <c r="A11" s="5221" t="s">
        <v>19</v>
      </c>
      <c r="B11" s="3376" t="s">
        <v>20</v>
      </c>
      <c r="C11" s="3377">
        <v>334</v>
      </c>
      <c r="D11" s="3378">
        <v>545.4296670735788</v>
      </c>
      <c r="E11" s="3379">
        <v>0.13676074776698299</v>
      </c>
      <c r="F11" s="3380">
        <v>0.86323925223301634</v>
      </c>
      <c r="G11" s="3377">
        <f t="shared" si="0"/>
        <v>144.2702259081681</v>
      </c>
    </row>
    <row r="12" spans="1:12" ht="40.35" customHeight="1">
      <c r="A12" s="5221"/>
      <c r="B12" s="3376" t="s">
        <v>21</v>
      </c>
      <c r="C12" s="3377">
        <v>693</v>
      </c>
      <c r="D12" s="3378">
        <v>877.53241477422614</v>
      </c>
      <c r="E12" s="3379">
        <v>0.18930342363732539</v>
      </c>
      <c r="F12" s="3380">
        <v>0.81069657636267489</v>
      </c>
      <c r="G12" s="3377">
        <f t="shared" si="0"/>
        <v>299.33912142024099</v>
      </c>
    </row>
    <row r="13" spans="1:12" ht="40.35" customHeight="1">
      <c r="A13" s="5221"/>
      <c r="B13" s="3376" t="s">
        <v>22</v>
      </c>
      <c r="C13" s="3377">
        <v>510</v>
      </c>
      <c r="D13" s="3378">
        <v>821.93984926520659</v>
      </c>
      <c r="E13" s="3379">
        <v>0.19744589601208459</v>
      </c>
      <c r="F13" s="3380">
        <v>0.80255410398791482</v>
      </c>
      <c r="G13" s="3377">
        <f t="shared" si="0"/>
        <v>220.29285991965787</v>
      </c>
    </row>
    <row r="14" spans="1:12" ht="40.35" customHeight="1">
      <c r="A14" s="5221"/>
      <c r="B14" s="3376" t="s">
        <v>23</v>
      </c>
      <c r="C14" s="3377">
        <v>162</v>
      </c>
      <c r="D14" s="3378">
        <v>197.54631080941979</v>
      </c>
      <c r="E14" s="3379">
        <v>0.17187440118885061</v>
      </c>
      <c r="F14" s="3380">
        <v>0.82812559881114955</v>
      </c>
      <c r="G14" s="3377">
        <f t="shared" si="0"/>
        <v>69.975379033303099</v>
      </c>
    </row>
    <row r="15" spans="1:12" ht="40.35" customHeight="1">
      <c r="A15" s="5221"/>
      <c r="B15" s="3376" t="s">
        <v>24</v>
      </c>
      <c r="C15" s="3377">
        <v>158</v>
      </c>
      <c r="D15" s="3378">
        <v>221.89184642570868</v>
      </c>
      <c r="E15" s="3379">
        <v>0.20973507335779182</v>
      </c>
      <c r="F15" s="3380">
        <v>0.79026492664220815</v>
      </c>
      <c r="G15" s="3377">
        <f t="shared" si="0"/>
        <v>68.24759189667833</v>
      </c>
    </row>
    <row r="16" spans="1:12" ht="21" customHeight="1">
      <c r="A16" s="5221" t="s">
        <v>25</v>
      </c>
      <c r="B16" s="3376" t="s">
        <v>26</v>
      </c>
      <c r="C16" s="3377">
        <v>283</v>
      </c>
      <c r="D16" s="3378">
        <v>403.32261512558659</v>
      </c>
      <c r="E16" s="3379">
        <v>0.11895035510122912</v>
      </c>
      <c r="F16" s="3380">
        <v>0.88104964489877124</v>
      </c>
      <c r="G16" s="3377">
        <f t="shared" si="0"/>
        <v>122.24093991620232</v>
      </c>
    </row>
    <row r="17" spans="1:7" ht="21" customHeight="1">
      <c r="A17" s="5221"/>
      <c r="B17" s="3376" t="s">
        <v>27</v>
      </c>
      <c r="C17" s="3377">
        <v>331</v>
      </c>
      <c r="D17" s="3378">
        <v>495.41416345245216</v>
      </c>
      <c r="E17" s="3379">
        <v>0.17902534169967488</v>
      </c>
      <c r="F17" s="3380">
        <v>0.8209746583003249</v>
      </c>
      <c r="G17" s="3377">
        <f t="shared" si="0"/>
        <v>142.97438555569954</v>
      </c>
    </row>
    <row r="18" spans="1:7" ht="40.35" customHeight="1">
      <c r="A18" s="5221"/>
      <c r="B18" s="3376" t="s">
        <v>28</v>
      </c>
      <c r="C18" s="3377">
        <v>780</v>
      </c>
      <c r="D18" s="3378">
        <v>1079.7479548092235</v>
      </c>
      <c r="E18" s="3379">
        <v>0.21960029121360011</v>
      </c>
      <c r="F18" s="3380">
        <v>0.78039970878639897</v>
      </c>
      <c r="G18" s="3377">
        <f t="shared" si="0"/>
        <v>336.91849164182969</v>
      </c>
    </row>
    <row r="19" spans="1:7" ht="21" customHeight="1">
      <c r="A19" s="5221"/>
      <c r="B19" s="3376" t="s">
        <v>29</v>
      </c>
      <c r="C19" s="3377">
        <v>456</v>
      </c>
      <c r="D19" s="3378">
        <v>676.03437153897107</v>
      </c>
      <c r="E19" s="3379">
        <v>0.16089243972611095</v>
      </c>
      <c r="F19" s="3380">
        <v>0.83910756027388866</v>
      </c>
      <c r="G19" s="3377">
        <f t="shared" si="0"/>
        <v>196.96773357522352</v>
      </c>
    </row>
    <row r="20" spans="1:7" ht="21" customHeight="1">
      <c r="A20" s="5221"/>
      <c r="B20" s="3376" t="s">
        <v>30</v>
      </c>
      <c r="C20" s="3377">
        <v>7</v>
      </c>
      <c r="D20" s="3378">
        <v>9.8209834219064991</v>
      </c>
      <c r="E20" s="3379">
        <v>9.6194367705561751E-2</v>
      </c>
      <c r="F20" s="3380">
        <v>0.90380563229443822</v>
      </c>
      <c r="G20" s="3377">
        <f t="shared" si="0"/>
        <v>3.0236274890933434</v>
      </c>
    </row>
    <row r="21" spans="1:7" ht="21" customHeight="1">
      <c r="A21" s="5221" t="s">
        <v>31</v>
      </c>
      <c r="B21" s="3376" t="s">
        <v>32</v>
      </c>
      <c r="C21" s="3377">
        <v>1584</v>
      </c>
      <c r="D21" s="3378">
        <v>2246.9315296644054</v>
      </c>
      <c r="E21" s="3379">
        <v>0.19409349073971488</v>
      </c>
      <c r="F21" s="3380">
        <v>0.80590650926028462</v>
      </c>
      <c r="G21" s="3377">
        <f t="shared" si="0"/>
        <v>684.20370610340797</v>
      </c>
    </row>
    <row r="22" spans="1:7" ht="21" customHeight="1">
      <c r="A22" s="5221"/>
      <c r="B22" s="3376" t="s">
        <v>30</v>
      </c>
      <c r="C22" s="3377">
        <v>273</v>
      </c>
      <c r="D22" s="3378">
        <v>417.40855868374013</v>
      </c>
      <c r="E22" s="3379">
        <v>0.1135069732822836</v>
      </c>
      <c r="F22" s="3380">
        <v>0.88649302671771668</v>
      </c>
      <c r="G22" s="3377">
        <f t="shared" si="0"/>
        <v>117.92147207464039</v>
      </c>
    </row>
    <row r="23" spans="1:7" ht="21" customHeight="1">
      <c r="A23" s="5221" t="s">
        <v>33</v>
      </c>
      <c r="B23" s="3376" t="s">
        <v>34</v>
      </c>
      <c r="C23" s="3377">
        <v>467</v>
      </c>
      <c r="D23" s="3378">
        <v>688.80205741618852</v>
      </c>
      <c r="E23" s="3379">
        <v>0.1724651559261233</v>
      </c>
      <c r="F23" s="3380">
        <v>0.82753484407387645</v>
      </c>
      <c r="G23" s="3377">
        <f t="shared" si="0"/>
        <v>201.71914820094162</v>
      </c>
    </row>
    <row r="24" spans="1:7" ht="21" customHeight="1">
      <c r="A24" s="5221"/>
      <c r="B24" s="3376" t="s">
        <v>35</v>
      </c>
      <c r="C24" s="3377">
        <v>613</v>
      </c>
      <c r="D24" s="3378">
        <v>842.41122819000475</v>
      </c>
      <c r="E24" s="3379">
        <v>0.18414747340317222</v>
      </c>
      <c r="F24" s="3380">
        <v>0.81585252659682928</v>
      </c>
      <c r="G24" s="3377">
        <f t="shared" si="0"/>
        <v>264.78337868774565</v>
      </c>
    </row>
    <row r="25" spans="1:7" ht="21" customHeight="1">
      <c r="A25" s="5221"/>
      <c r="B25" s="3376" t="s">
        <v>36</v>
      </c>
      <c r="C25" s="3377">
        <v>422</v>
      </c>
      <c r="D25" s="3378">
        <v>628.60716100595505</v>
      </c>
      <c r="E25" s="3379">
        <v>0.2660443343375174</v>
      </c>
      <c r="F25" s="3380">
        <v>0.73395566566248116</v>
      </c>
      <c r="G25" s="3377">
        <f t="shared" si="0"/>
        <v>182.281542913913</v>
      </c>
    </row>
    <row r="26" spans="1:7" ht="21" customHeight="1">
      <c r="A26" s="5221"/>
      <c r="B26" s="3376" t="s">
        <v>37</v>
      </c>
      <c r="C26" s="3377">
        <v>355</v>
      </c>
      <c r="D26" s="3378">
        <v>504.519641735991</v>
      </c>
      <c r="E26" s="3379">
        <v>8.390939713772419E-2</v>
      </c>
      <c r="F26" s="3380">
        <v>0.91609060286227573</v>
      </c>
      <c r="G26" s="3377">
        <f t="shared" si="0"/>
        <v>153.34110837544813</v>
      </c>
    </row>
    <row r="27" spans="1:7" ht="21" customHeight="1">
      <c r="A27" s="5221" t="s">
        <v>38</v>
      </c>
      <c r="B27" s="3376" t="s">
        <v>39</v>
      </c>
      <c r="C27" s="3377">
        <v>184</v>
      </c>
      <c r="D27" s="3378">
        <v>195.43279380061315</v>
      </c>
      <c r="E27" s="3379">
        <v>0.14660709449806789</v>
      </c>
      <c r="F27" s="3380">
        <v>0.85339290550193236</v>
      </c>
      <c r="G27" s="3377">
        <f t="shared" si="0"/>
        <v>79.47820828473931</v>
      </c>
    </row>
    <row r="28" spans="1:7" ht="21" customHeight="1">
      <c r="A28" s="5221"/>
      <c r="B28" s="3376" t="s">
        <v>40</v>
      </c>
      <c r="C28" s="3377">
        <v>649</v>
      </c>
      <c r="D28" s="3378">
        <v>659.90861084187816</v>
      </c>
      <c r="E28" s="3379">
        <v>0.1608572183085204</v>
      </c>
      <c r="F28" s="3380">
        <v>0.83914278169147916</v>
      </c>
      <c r="G28" s="3377">
        <f t="shared" si="0"/>
        <v>280.33346291736854</v>
      </c>
    </row>
    <row r="29" spans="1:7" ht="21" customHeight="1">
      <c r="A29" s="5221"/>
      <c r="B29" s="3376" t="s">
        <v>41</v>
      </c>
      <c r="C29" s="3377">
        <v>754</v>
      </c>
      <c r="D29" s="3378">
        <v>967.00183477016583</v>
      </c>
      <c r="E29" s="3379">
        <v>0.19235566744424909</v>
      </c>
      <c r="F29" s="3380">
        <v>0.80764433255575196</v>
      </c>
      <c r="G29" s="3377">
        <f t="shared" si="0"/>
        <v>325.68787525376871</v>
      </c>
    </row>
    <row r="30" spans="1:7" ht="21" customHeight="1">
      <c r="A30" s="5221"/>
      <c r="B30" s="3376" t="s">
        <v>42</v>
      </c>
      <c r="C30" s="3377">
        <v>270</v>
      </c>
      <c r="D30" s="3378">
        <v>841.99684893548056</v>
      </c>
      <c r="E30" s="3379">
        <v>0.1932102067555698</v>
      </c>
      <c r="F30" s="3380">
        <v>0.80678979324442923</v>
      </c>
      <c r="G30" s="3377">
        <f t="shared" si="0"/>
        <v>116.62563172217182</v>
      </c>
    </row>
    <row r="31" spans="1:7" ht="21" customHeight="1">
      <c r="A31" s="5221" t="s">
        <v>43</v>
      </c>
      <c r="B31" s="3376" t="s">
        <v>44</v>
      </c>
      <c r="C31" s="3377">
        <v>1488</v>
      </c>
      <c r="D31" s="3378">
        <v>2175.5637943876168</v>
      </c>
      <c r="E31" s="3379">
        <v>0.1798759483236646</v>
      </c>
      <c r="F31" s="3380">
        <v>0.82012405167633473</v>
      </c>
      <c r="G31" s="3377">
        <f t="shared" si="0"/>
        <v>642.73681482441361</v>
      </c>
    </row>
    <row r="32" spans="1:7" ht="21" customHeight="1">
      <c r="A32" s="5221"/>
      <c r="B32" s="3376" t="s">
        <v>45</v>
      </c>
      <c r="C32" s="3377">
        <v>369</v>
      </c>
      <c r="D32" s="3378">
        <v>488.77629396052913</v>
      </c>
      <c r="E32" s="3379">
        <v>0.18855653731304578</v>
      </c>
      <c r="F32" s="3380">
        <v>0.811443462686955</v>
      </c>
      <c r="G32" s="3377">
        <f t="shared" si="0"/>
        <v>159.38836335363482</v>
      </c>
    </row>
    <row r="33" spans="1:7" ht="21" customHeight="1">
      <c r="A33" s="5221" t="s">
        <v>46</v>
      </c>
      <c r="B33" s="3376" t="s">
        <v>47</v>
      </c>
      <c r="C33" s="3377">
        <v>379</v>
      </c>
      <c r="D33" s="3378">
        <v>548.49922508327165</v>
      </c>
      <c r="E33" s="3379">
        <v>0.12288195454064497</v>
      </c>
      <c r="F33" s="3380">
        <v>0.87711804545935446</v>
      </c>
      <c r="G33" s="3377">
        <f t="shared" si="0"/>
        <v>163.70783119519675</v>
      </c>
    </row>
    <row r="34" spans="1:7" ht="21" customHeight="1">
      <c r="A34" s="5221"/>
      <c r="B34" s="3376" t="s">
        <v>48</v>
      </c>
      <c r="C34" s="3377">
        <v>469</v>
      </c>
      <c r="D34" s="3378">
        <v>603.56229195342598</v>
      </c>
      <c r="E34" s="3379">
        <v>0.16492827258389894</v>
      </c>
      <c r="F34" s="3380">
        <v>0.83507172741610181</v>
      </c>
      <c r="G34" s="3377">
        <f t="shared" si="0"/>
        <v>202.58304176925401</v>
      </c>
    </row>
    <row r="35" spans="1:7" ht="21" customHeight="1">
      <c r="A35" s="5221"/>
      <c r="B35" s="3376" t="s">
        <v>49</v>
      </c>
      <c r="C35" s="3377">
        <v>438</v>
      </c>
      <c r="D35" s="3378">
        <v>603.49578404407657</v>
      </c>
      <c r="E35" s="3379">
        <v>0.14984936739209712</v>
      </c>
      <c r="F35" s="3380">
        <v>0.85015063260790313</v>
      </c>
      <c r="G35" s="3377">
        <f t="shared" si="0"/>
        <v>189.19269146041208</v>
      </c>
    </row>
    <row r="36" spans="1:7" ht="21" customHeight="1">
      <c r="A36" s="5221"/>
      <c r="B36" s="3376" t="s">
        <v>50</v>
      </c>
      <c r="C36" s="3377">
        <v>571</v>
      </c>
      <c r="D36" s="3378">
        <v>908.78278726736539</v>
      </c>
      <c r="E36" s="3379">
        <v>0.2488107882524834</v>
      </c>
      <c r="F36" s="3380">
        <v>0.75118921174751618</v>
      </c>
      <c r="G36" s="3377">
        <f t="shared" si="0"/>
        <v>246.6416137531856</v>
      </c>
    </row>
    <row r="37" spans="1:7" ht="21" customHeight="1">
      <c r="A37" s="5221" t="s">
        <v>51</v>
      </c>
      <c r="B37" s="3376" t="s">
        <v>47</v>
      </c>
      <c r="C37" s="3377">
        <v>368</v>
      </c>
      <c r="D37" s="3378">
        <v>460.7806037932823</v>
      </c>
      <c r="E37" s="3379">
        <v>0.18894629793965292</v>
      </c>
      <c r="F37" s="3380">
        <v>0.81105370206034788</v>
      </c>
      <c r="G37" s="3377">
        <f t="shared" si="0"/>
        <v>158.95641656947862</v>
      </c>
    </row>
    <row r="38" spans="1:7" ht="21" customHeight="1">
      <c r="A38" s="5221"/>
      <c r="B38" s="3376" t="s">
        <v>48</v>
      </c>
      <c r="C38" s="3377">
        <v>479</v>
      </c>
      <c r="D38" s="3378">
        <v>641.22977317327775</v>
      </c>
      <c r="E38" s="3379">
        <v>0.19659625183889651</v>
      </c>
      <c r="F38" s="3380">
        <v>0.80340374816110294</v>
      </c>
      <c r="G38" s="3377">
        <f t="shared" si="0"/>
        <v>206.90250961081594</v>
      </c>
    </row>
    <row r="39" spans="1:7" ht="21" customHeight="1">
      <c r="A39" s="5221"/>
      <c r="B39" s="3376" t="s">
        <v>49</v>
      </c>
      <c r="C39" s="3377">
        <v>492</v>
      </c>
      <c r="D39" s="3378">
        <v>711.55412046880565</v>
      </c>
      <c r="E39" s="3379">
        <v>0.19884489106818651</v>
      </c>
      <c r="F39" s="3380">
        <v>0.80115510893181285</v>
      </c>
      <c r="G39" s="3377">
        <f t="shared" si="0"/>
        <v>212.51781780484643</v>
      </c>
    </row>
    <row r="40" spans="1:7" ht="21" customHeight="1">
      <c r="A40" s="5221"/>
      <c r="B40" s="3376" t="s">
        <v>50</v>
      </c>
      <c r="C40" s="3377">
        <v>518</v>
      </c>
      <c r="D40" s="3378">
        <v>850.77559091277442</v>
      </c>
      <c r="E40" s="3379">
        <v>0.15148354835789729</v>
      </c>
      <c r="F40" s="3380">
        <v>0.84851645164210376</v>
      </c>
      <c r="G40" s="3377">
        <f t="shared" si="0"/>
        <v>223.74843419290741</v>
      </c>
    </row>
    <row r="41" spans="1:7" ht="21" customHeight="1">
      <c r="A41" s="5221" t="s">
        <v>52</v>
      </c>
      <c r="B41" s="3376" t="s">
        <v>803</v>
      </c>
      <c r="C41" s="3377">
        <v>115</v>
      </c>
      <c r="D41" s="3378">
        <v>149.71005588587704</v>
      </c>
      <c r="E41" s="3379">
        <v>0.13628631288160895</v>
      </c>
      <c r="F41" s="3380">
        <v>0.86371368711839114</v>
      </c>
      <c r="G41" s="3377">
        <f t="shared" si="0"/>
        <v>49.673880177962069</v>
      </c>
    </row>
    <row r="42" spans="1:7" ht="21" customHeight="1">
      <c r="A42" s="5221"/>
      <c r="B42" s="3376" t="s">
        <v>53</v>
      </c>
      <c r="C42" s="3377">
        <v>149</v>
      </c>
      <c r="D42" s="3378">
        <v>191.62243463588152</v>
      </c>
      <c r="E42" s="3379">
        <v>0.2237151373824893</v>
      </c>
      <c r="F42" s="3380">
        <v>0.77628486261751095</v>
      </c>
      <c r="G42" s="3377">
        <f t="shared" si="0"/>
        <v>64.360070839272595</v>
      </c>
    </row>
    <row r="43" spans="1:7" ht="21" customHeight="1">
      <c r="A43" s="5221"/>
      <c r="B43" s="3376" t="s">
        <v>54</v>
      </c>
      <c r="C43" s="3377">
        <v>197</v>
      </c>
      <c r="D43" s="3378">
        <v>243.42077348189699</v>
      </c>
      <c r="E43" s="3379">
        <v>0.15161202654577033</v>
      </c>
      <c r="F43" s="3380">
        <v>0.84838797345422978</v>
      </c>
      <c r="G43" s="3377">
        <f t="shared" si="0"/>
        <v>85.093516478769814</v>
      </c>
    </row>
    <row r="44" spans="1:7" ht="21" customHeight="1">
      <c r="A44" s="5221"/>
      <c r="B44" s="3376" t="s">
        <v>55</v>
      </c>
      <c r="C44" s="3377">
        <v>168</v>
      </c>
      <c r="D44" s="3378">
        <v>225.12605136393901</v>
      </c>
      <c r="E44" s="3379">
        <v>0.20754880932303471</v>
      </c>
      <c r="F44" s="3380">
        <v>0.79245119067696534</v>
      </c>
      <c r="G44" s="3377">
        <f t="shared" si="0"/>
        <v>72.567059738240246</v>
      </c>
    </row>
    <row r="45" spans="1:7" ht="21" customHeight="1">
      <c r="A45" s="5221"/>
      <c r="B45" s="3376" t="s">
        <v>56</v>
      </c>
      <c r="C45" s="3377">
        <v>218</v>
      </c>
      <c r="D45" s="3378">
        <v>292.13106159896546</v>
      </c>
      <c r="E45" s="3379">
        <v>0.22669183952164537</v>
      </c>
      <c r="F45" s="3380">
        <v>0.77330816047835493</v>
      </c>
      <c r="G45" s="3377">
        <f t="shared" si="0"/>
        <v>94.164398946049843</v>
      </c>
    </row>
    <row r="46" spans="1:7" ht="21" customHeight="1">
      <c r="A46" s="5221"/>
      <c r="B46" s="3376" t="s">
        <v>57</v>
      </c>
      <c r="C46" s="3377">
        <v>187</v>
      </c>
      <c r="D46" s="3378">
        <v>256.37749613235417</v>
      </c>
      <c r="E46" s="3379">
        <v>0.21875332164555142</v>
      </c>
      <c r="F46" s="3380">
        <v>0.78124667835444839</v>
      </c>
      <c r="G46" s="3377">
        <f t="shared" si="0"/>
        <v>80.774048637207883</v>
      </c>
    </row>
    <row r="47" spans="1:7" ht="21" customHeight="1">
      <c r="A47" s="5221"/>
      <c r="B47" s="3376" t="s">
        <v>58</v>
      </c>
      <c r="C47" s="3377">
        <v>211</v>
      </c>
      <c r="D47" s="3378">
        <v>311.22372204116067</v>
      </c>
      <c r="E47" s="3379">
        <v>0.23036424956115031</v>
      </c>
      <c r="F47" s="3380">
        <v>0.76963575043885024</v>
      </c>
      <c r="G47" s="3377">
        <f t="shared" si="0"/>
        <v>91.1407714569565</v>
      </c>
    </row>
    <row r="48" spans="1:7" ht="21" customHeight="1">
      <c r="A48" s="5221"/>
      <c r="B48" s="3376" t="s">
        <v>59</v>
      </c>
      <c r="C48" s="3377">
        <v>218</v>
      </c>
      <c r="D48" s="3378">
        <v>325.37332382623924</v>
      </c>
      <c r="E48" s="3379">
        <v>0.13598780721418646</v>
      </c>
      <c r="F48" s="3380">
        <v>0.86401219278581365</v>
      </c>
      <c r="G48" s="3377">
        <f t="shared" si="0"/>
        <v>94.164398946049843</v>
      </c>
    </row>
    <row r="49" spans="1:7" ht="21" customHeight="1">
      <c r="A49" s="5221"/>
      <c r="B49" s="3376" t="s">
        <v>60</v>
      </c>
      <c r="C49" s="3377">
        <v>216</v>
      </c>
      <c r="D49" s="3378">
        <v>330.53412333408613</v>
      </c>
      <c r="E49" s="3379">
        <v>0.16697262155663203</v>
      </c>
      <c r="F49" s="3380">
        <v>0.83302737844336805</v>
      </c>
      <c r="G49" s="3377">
        <f t="shared" si="0"/>
        <v>93.300505377737451</v>
      </c>
    </row>
    <row r="50" spans="1:7" ht="21" customHeight="1">
      <c r="A50" s="5221"/>
      <c r="B50" s="3376" t="s">
        <v>61</v>
      </c>
      <c r="C50" s="3377">
        <v>178</v>
      </c>
      <c r="D50" s="3378">
        <v>338.8210460477398</v>
      </c>
      <c r="E50" s="3379">
        <v>0.12735987175812408</v>
      </c>
      <c r="F50" s="3380">
        <v>0.87264012824187576</v>
      </c>
      <c r="G50" s="3377">
        <f t="shared" si="0"/>
        <v>76.886527579802163</v>
      </c>
    </row>
    <row r="51" spans="1:7" ht="21" customHeight="1">
      <c r="A51" s="5221" t="s">
        <v>62</v>
      </c>
      <c r="B51" s="3376" t="s">
        <v>17</v>
      </c>
      <c r="C51" s="3377">
        <v>496</v>
      </c>
      <c r="D51" s="3378">
        <v>689.24273453894148</v>
      </c>
      <c r="E51" s="3379">
        <v>0.15021383587781634</v>
      </c>
      <c r="F51" s="3380">
        <v>0.84978616412218311</v>
      </c>
      <c r="G51" s="3377">
        <f t="shared" si="0"/>
        <v>214.24560494147119</v>
      </c>
    </row>
    <row r="52" spans="1:7" ht="21" customHeight="1">
      <c r="A52" s="5221"/>
      <c r="B52" s="3376" t="s">
        <v>18</v>
      </c>
      <c r="C52" s="3377">
        <v>1361</v>
      </c>
      <c r="D52" s="3378">
        <v>1975.0973538092042</v>
      </c>
      <c r="E52" s="3379">
        <v>0.19237521149283965</v>
      </c>
      <c r="F52" s="3380">
        <v>0.80762478850715991</v>
      </c>
      <c r="G52" s="3377">
        <f t="shared" si="0"/>
        <v>587.87957323657724</v>
      </c>
    </row>
    <row r="53" spans="1:7" ht="21" customHeight="1">
      <c r="A53" s="5221" t="s">
        <v>63</v>
      </c>
      <c r="B53" s="3376" t="s">
        <v>64</v>
      </c>
      <c r="C53" s="3377">
        <v>125</v>
      </c>
      <c r="D53" s="3378">
        <v>158.59564773728098</v>
      </c>
      <c r="E53" s="3379">
        <v>0.13021266796951164</v>
      </c>
      <c r="F53" s="3380">
        <v>0.86978733203048852</v>
      </c>
      <c r="G53" s="3377">
        <f t="shared" si="0"/>
        <v>53.993348019523992</v>
      </c>
    </row>
    <row r="54" spans="1:7" ht="57" customHeight="1">
      <c r="A54" s="5221"/>
      <c r="B54" s="3376" t="s">
        <v>65</v>
      </c>
      <c r="C54" s="3377">
        <v>1432</v>
      </c>
      <c r="D54" s="3378">
        <v>2099.6811882631928</v>
      </c>
      <c r="E54" s="3379">
        <v>0.19221016894162099</v>
      </c>
      <c r="F54" s="3380">
        <v>0.80778983105837876</v>
      </c>
      <c r="G54" s="3377">
        <f t="shared" si="0"/>
        <v>618.54779491166687</v>
      </c>
    </row>
    <row r="55" spans="1:7" ht="40.35" customHeight="1">
      <c r="A55" s="5221"/>
      <c r="B55" s="3376" t="s">
        <v>66</v>
      </c>
      <c r="C55" s="3377">
        <v>231</v>
      </c>
      <c r="D55" s="3378">
        <v>330.39569534819753</v>
      </c>
      <c r="E55" s="3379">
        <v>0.13533257720264705</v>
      </c>
      <c r="F55" s="3380">
        <v>0.86466742279735298</v>
      </c>
      <c r="G55" s="3377">
        <f t="shared" si="0"/>
        <v>99.779707140080333</v>
      </c>
    </row>
    <row r="56" spans="1:7" ht="57" customHeight="1">
      <c r="A56" s="5221"/>
      <c r="B56" s="3376" t="s">
        <v>67</v>
      </c>
      <c r="C56" s="3377">
        <v>69</v>
      </c>
      <c r="D56" s="3378">
        <v>75.667556999475309</v>
      </c>
      <c r="E56" s="3379">
        <v>0.1922756258159119</v>
      </c>
      <c r="F56" s="3380">
        <v>0.80772437418408782</v>
      </c>
      <c r="G56" s="3377">
        <f t="shared" si="0"/>
        <v>29.804328106777245</v>
      </c>
    </row>
    <row r="57" spans="1:7" ht="27" customHeight="1">
      <c r="A57" s="5221" t="s">
        <v>68</v>
      </c>
      <c r="B57" s="3376" t="s">
        <v>17</v>
      </c>
      <c r="C57" s="3377">
        <v>276</v>
      </c>
      <c r="D57" s="3378">
        <v>366.20723450672818</v>
      </c>
      <c r="E57" s="3379">
        <v>0.15492710674551055</v>
      </c>
      <c r="F57" s="3380">
        <v>0.8450728932544892</v>
      </c>
      <c r="G57" s="3377">
        <f t="shared" si="0"/>
        <v>119.21731242710898</v>
      </c>
    </row>
    <row r="58" spans="1:7" ht="27" customHeight="1">
      <c r="A58" s="5221"/>
      <c r="B58" s="3376" t="s">
        <v>18</v>
      </c>
      <c r="C58" s="3377">
        <v>1581</v>
      </c>
      <c r="D58" s="3378">
        <v>2298.1328538414159</v>
      </c>
      <c r="E58" s="3379">
        <v>0.18569776683678615</v>
      </c>
      <c r="F58" s="3380">
        <v>0.81430223316321459</v>
      </c>
      <c r="G58" s="3377">
        <f t="shared" si="0"/>
        <v>682.90786575093944</v>
      </c>
    </row>
    <row r="59" spans="1:7" ht="27" customHeight="1">
      <c r="A59" s="5221" t="s">
        <v>69</v>
      </c>
      <c r="B59" s="3376" t="s">
        <v>17</v>
      </c>
      <c r="C59" s="3377">
        <v>300</v>
      </c>
      <c r="D59" s="3378">
        <v>406.06325234767274</v>
      </c>
      <c r="E59" s="3379">
        <v>0.14594358756065642</v>
      </c>
      <c r="F59" s="3380">
        <v>0.85405641243934349</v>
      </c>
      <c r="G59" s="3377">
        <f t="shared" si="0"/>
        <v>129.58403524685758</v>
      </c>
    </row>
    <row r="60" spans="1:7" ht="27" customHeight="1">
      <c r="A60" s="5221"/>
      <c r="B60" s="3376" t="s">
        <v>18</v>
      </c>
      <c r="C60" s="3377">
        <v>1557</v>
      </c>
      <c r="D60" s="3378">
        <v>2258.2768360004716</v>
      </c>
      <c r="E60" s="3379">
        <v>0.18785617049996933</v>
      </c>
      <c r="F60" s="3380">
        <v>0.81214382950003117</v>
      </c>
      <c r="G60" s="3377">
        <f t="shared" si="0"/>
        <v>672.54114293119085</v>
      </c>
    </row>
    <row r="61" spans="1:7" ht="27" customHeight="1">
      <c r="A61" s="5221" t="s">
        <v>70</v>
      </c>
      <c r="B61" s="3376" t="s">
        <v>17</v>
      </c>
      <c r="C61" s="3377">
        <v>202</v>
      </c>
      <c r="D61" s="3378">
        <v>242.32190668190117</v>
      </c>
      <c r="E61" s="3379">
        <v>0.15015862367897959</v>
      </c>
      <c r="F61" s="3380">
        <v>0.84984137632102086</v>
      </c>
      <c r="G61" s="3377">
        <f t="shared" si="0"/>
        <v>87.253250399550765</v>
      </c>
    </row>
    <row r="62" spans="1:7" ht="27" customHeight="1">
      <c r="A62" s="5221"/>
      <c r="B62" s="3376" t="s">
        <v>18</v>
      </c>
      <c r="C62" s="3377">
        <v>1655</v>
      </c>
      <c r="D62" s="3378">
        <v>2422.0181816662466</v>
      </c>
      <c r="E62" s="3379">
        <v>0.18460094377235114</v>
      </c>
      <c r="F62" s="3380">
        <v>0.81539905622764852</v>
      </c>
      <c r="G62" s="3377">
        <f t="shared" si="0"/>
        <v>714.87192777849759</v>
      </c>
    </row>
    <row r="63" spans="1:7" ht="27" customHeight="1">
      <c r="A63" s="5221" t="s">
        <v>71</v>
      </c>
      <c r="B63" s="3376" t="s">
        <v>17</v>
      </c>
      <c r="C63" s="3377">
        <v>1708</v>
      </c>
      <c r="D63" s="3378">
        <v>2440.4903880853112</v>
      </c>
      <c r="E63" s="3379">
        <v>0.17839938085862511</v>
      </c>
      <c r="F63" s="3380">
        <v>0.82160061914137461</v>
      </c>
      <c r="G63" s="3377">
        <f t="shared" si="0"/>
        <v>737.76510733877581</v>
      </c>
    </row>
    <row r="64" spans="1:7" ht="27" customHeight="1">
      <c r="A64" s="5221"/>
      <c r="B64" s="3376" t="s">
        <v>18</v>
      </c>
      <c r="C64" s="3377">
        <v>149</v>
      </c>
      <c r="D64" s="3378">
        <v>223.84970026283639</v>
      </c>
      <c r="E64" s="3379">
        <v>0.21492810524949232</v>
      </c>
      <c r="F64" s="3380">
        <v>0.78507189475050732</v>
      </c>
      <c r="G64" s="3377">
        <f t="shared" si="0"/>
        <v>64.360070839272595</v>
      </c>
    </row>
    <row r="65" spans="1:7" ht="27" customHeight="1">
      <c r="A65" s="5221" t="s">
        <v>72</v>
      </c>
      <c r="B65" s="3376" t="s">
        <v>17</v>
      </c>
      <c r="C65" s="3377">
        <v>1283</v>
      </c>
      <c r="D65" s="3378">
        <v>1874.6324616572879</v>
      </c>
      <c r="E65" s="3379">
        <v>0.15176341852237368</v>
      </c>
      <c r="F65" s="3380">
        <v>0.84823658147762471</v>
      </c>
      <c r="G65" s="3377">
        <f t="shared" si="0"/>
        <v>554.18772407239419</v>
      </c>
    </row>
    <row r="66" spans="1:7" ht="27" customHeight="1">
      <c r="A66" s="5221"/>
      <c r="B66" s="3376" t="s">
        <v>18</v>
      </c>
      <c r="C66" s="3377">
        <v>574</v>
      </c>
      <c r="D66" s="3378">
        <v>789.70762669085514</v>
      </c>
      <c r="E66" s="3379">
        <v>0.25198304864260873</v>
      </c>
      <c r="F66" s="3380">
        <v>0.74801695135739266</v>
      </c>
      <c r="G66" s="3377">
        <f t="shared" si="0"/>
        <v>247.93745410565415</v>
      </c>
    </row>
    <row r="67" spans="1:7" ht="27" customHeight="1">
      <c r="A67" s="5221" t="s">
        <v>73</v>
      </c>
      <c r="B67" s="3376" t="s">
        <v>17</v>
      </c>
      <c r="C67" s="3377">
        <v>202</v>
      </c>
      <c r="D67" s="3378">
        <v>312.54506517977705</v>
      </c>
      <c r="E67" s="3379">
        <v>0.11591583301234526</v>
      </c>
      <c r="F67" s="3380">
        <v>0.88408416698765491</v>
      </c>
      <c r="G67" s="3377">
        <f t="shared" si="0"/>
        <v>87.253250399550765</v>
      </c>
    </row>
    <row r="68" spans="1:7" ht="27" customHeight="1">
      <c r="A68" s="5221"/>
      <c r="B68" s="3376" t="s">
        <v>18</v>
      </c>
      <c r="C68" s="3377">
        <v>1655</v>
      </c>
      <c r="D68" s="3378">
        <v>2351.7950231683672</v>
      </c>
      <c r="E68" s="3379">
        <v>0.19018011356161099</v>
      </c>
      <c r="F68" s="3380">
        <v>0.80981988643838942</v>
      </c>
      <c r="G68" s="3377">
        <f t="shared" si="0"/>
        <v>714.87192777849759</v>
      </c>
    </row>
    <row r="69" spans="1:7" ht="21" customHeight="1">
      <c r="A69" s="5221" t="s">
        <v>74</v>
      </c>
      <c r="B69" s="3376" t="s">
        <v>17</v>
      </c>
      <c r="C69" s="3377">
        <v>1351</v>
      </c>
      <c r="D69" s="3378">
        <v>1853.2908441998429</v>
      </c>
      <c r="E69" s="3379">
        <v>0.16761105819756505</v>
      </c>
      <c r="F69" s="3380">
        <v>0.83238894180243339</v>
      </c>
      <c r="G69" s="3377">
        <f t="shared" ref="G69:G78" si="1">C69/$L$8</f>
        <v>583.56010539501528</v>
      </c>
    </row>
    <row r="70" spans="1:7" ht="21" customHeight="1">
      <c r="A70" s="5221"/>
      <c r="B70" s="3376" t="s">
        <v>18</v>
      </c>
      <c r="C70" s="3377">
        <v>506</v>
      </c>
      <c r="D70" s="3378">
        <v>811.04924414830225</v>
      </c>
      <c r="E70" s="3379">
        <v>0.21313320722138651</v>
      </c>
      <c r="F70" s="3380">
        <v>0.78686679277861227</v>
      </c>
      <c r="G70" s="3377">
        <f t="shared" si="1"/>
        <v>218.56507278303312</v>
      </c>
    </row>
    <row r="71" spans="1:7" ht="21" customHeight="1">
      <c r="A71" s="5221" t="s">
        <v>75</v>
      </c>
      <c r="B71" s="3376" t="s">
        <v>76</v>
      </c>
      <c r="C71" s="3377">
        <v>232</v>
      </c>
      <c r="D71" s="3378">
        <v>325.86823439617643</v>
      </c>
      <c r="E71" s="3379">
        <v>0.12431301388324278</v>
      </c>
      <c r="F71" s="3380">
        <v>0.87568698611675733</v>
      </c>
      <c r="G71" s="3377">
        <f t="shared" si="1"/>
        <v>100.21165392423653</v>
      </c>
    </row>
    <row r="72" spans="1:7" ht="21" customHeight="1">
      <c r="A72" s="5221"/>
      <c r="B72" s="3376" t="s">
        <v>77</v>
      </c>
      <c r="C72" s="3377">
        <v>224</v>
      </c>
      <c r="D72" s="3378">
        <v>311.1604279291804</v>
      </c>
      <c r="E72" s="3379">
        <v>0.10105677959819812</v>
      </c>
      <c r="F72" s="3380">
        <v>0.89894322040180252</v>
      </c>
      <c r="G72" s="3377">
        <f t="shared" si="1"/>
        <v>96.75607965098699</v>
      </c>
    </row>
    <row r="73" spans="1:7" ht="21" customHeight="1">
      <c r="A73" s="5221"/>
      <c r="B73" s="3376" t="s">
        <v>78</v>
      </c>
      <c r="C73" s="3377">
        <v>156</v>
      </c>
      <c r="D73" s="3378">
        <v>235.66436291049081</v>
      </c>
      <c r="E73" s="3379">
        <v>0.12068205254221002</v>
      </c>
      <c r="F73" s="3380">
        <v>0.87931794745779057</v>
      </c>
      <c r="G73" s="3377">
        <f t="shared" si="1"/>
        <v>67.383698328365938</v>
      </c>
    </row>
    <row r="74" spans="1:7" ht="21" customHeight="1">
      <c r="A74" s="5221"/>
      <c r="B74" s="3376" t="s">
        <v>79</v>
      </c>
      <c r="C74" s="3377">
        <v>156</v>
      </c>
      <c r="D74" s="3378">
        <v>234.18496025345655</v>
      </c>
      <c r="E74" s="3379">
        <v>0.33677687341992213</v>
      </c>
      <c r="F74" s="3380">
        <v>0.66322312658007865</v>
      </c>
      <c r="G74" s="3377">
        <f t="shared" si="1"/>
        <v>67.383698328365938</v>
      </c>
    </row>
    <row r="75" spans="1:7" ht="21" customHeight="1">
      <c r="A75" s="5221"/>
      <c r="B75" s="3376" t="s">
        <v>80</v>
      </c>
      <c r="C75" s="3377">
        <v>211</v>
      </c>
      <c r="D75" s="3378">
        <v>308.20349591148789</v>
      </c>
      <c r="E75" s="3379">
        <v>0.14510572425585083</v>
      </c>
      <c r="F75" s="3380">
        <v>0.85489427574414933</v>
      </c>
      <c r="G75" s="3377">
        <f t="shared" si="1"/>
        <v>91.1407714569565</v>
      </c>
    </row>
    <row r="76" spans="1:7" ht="21" customHeight="1">
      <c r="A76" s="5221"/>
      <c r="B76" s="3376" t="s">
        <v>81</v>
      </c>
      <c r="C76" s="3377">
        <v>276</v>
      </c>
      <c r="D76" s="3378">
        <v>395.56516082494829</v>
      </c>
      <c r="E76" s="3379">
        <v>0.28979235166514961</v>
      </c>
      <c r="F76" s="3380">
        <v>0.71020764833484973</v>
      </c>
      <c r="G76" s="3377">
        <f t="shared" si="1"/>
        <v>119.21731242710898</v>
      </c>
    </row>
    <row r="77" spans="1:7" ht="21" customHeight="1">
      <c r="A77" s="5221"/>
      <c r="B77" s="3376" t="s">
        <v>82</v>
      </c>
      <c r="C77" s="3377">
        <v>247</v>
      </c>
      <c r="D77" s="3378">
        <v>349.17380438640993</v>
      </c>
      <c r="E77" s="3379">
        <v>0.29367239275742923</v>
      </c>
      <c r="F77" s="3380">
        <v>0.70632760724256982</v>
      </c>
      <c r="G77" s="3377">
        <f t="shared" si="1"/>
        <v>106.69085568657941</v>
      </c>
    </row>
    <row r="78" spans="1:7" ht="21" customHeight="1">
      <c r="A78" s="5222"/>
      <c r="B78" s="3381" t="s">
        <v>83</v>
      </c>
      <c r="C78" s="3382">
        <v>355</v>
      </c>
      <c r="D78" s="3383">
        <v>504.519641735991</v>
      </c>
      <c r="E78" s="3384">
        <v>8.390939713772419E-2</v>
      </c>
      <c r="F78" s="3385">
        <v>0.91609060286227573</v>
      </c>
      <c r="G78" s="3382">
        <f t="shared" si="1"/>
        <v>153.34110837544813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43" priority="1" stopIfTrue="1">
      <formula>IF((E$4-E5)/SQRT(((E$4+E5)/2)*(((1-E$4)+(1-E5))/2)*(1/$G$4+1/$G5))&gt;1.96,1,)</formula>
    </cfRule>
    <cfRule type="expression" dxfId="342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Munka58">
    <tabColor theme="8" tint="0.79998168889431442"/>
  </sheetPr>
  <dimension ref="A1:L78"/>
  <sheetViews>
    <sheetView workbookViewId="0">
      <selection activeCell="E40" sqref="E40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96" customHeight="1">
      <c r="A1" s="5238" t="s">
        <v>0</v>
      </c>
      <c r="B1" s="5239"/>
      <c r="C1" s="5244"/>
      <c r="D1" s="5245"/>
      <c r="E1" s="5245" t="s">
        <v>411</v>
      </c>
      <c r="F1" s="5246"/>
    </row>
    <row r="2" spans="1:12" s="2157" customFormat="1" ht="20.100000000000001" customHeight="1">
      <c r="A2" s="5240"/>
      <c r="B2" s="5241"/>
      <c r="C2" s="5247" t="s">
        <v>1</v>
      </c>
      <c r="D2" s="5249" t="s">
        <v>2</v>
      </c>
      <c r="E2" s="3386" t="s">
        <v>409</v>
      </c>
      <c r="F2" s="3387" t="s">
        <v>410</v>
      </c>
      <c r="G2" s="3366"/>
    </row>
    <row r="3" spans="1:12" s="2157" customFormat="1" ht="20.100000000000001" customHeight="1">
      <c r="A3" s="5242"/>
      <c r="B3" s="5243"/>
      <c r="C3" s="5248"/>
      <c r="D3" s="5250"/>
      <c r="E3" s="3388" t="s">
        <v>9</v>
      </c>
      <c r="F3" s="3389" t="s">
        <v>9</v>
      </c>
      <c r="G3" s="3369" t="s">
        <v>87</v>
      </c>
    </row>
    <row r="4" spans="1:12" ht="21" customHeight="1">
      <c r="A4" s="3390" t="s">
        <v>10</v>
      </c>
      <c r="B4" s="3391" t="s">
        <v>10</v>
      </c>
      <c r="C4" s="3392">
        <v>42</v>
      </c>
      <c r="D4" s="3393">
        <v>64.265864875530895</v>
      </c>
      <c r="E4" s="3394">
        <v>0.16954599002233514</v>
      </c>
      <c r="F4" s="3395">
        <v>0.83045400997766483</v>
      </c>
      <c r="G4" s="3372">
        <f>C4/$L$8</f>
        <v>18.141764934560062</v>
      </c>
    </row>
    <row r="5" spans="1:12" ht="21" customHeight="1">
      <c r="A5" s="5236" t="s">
        <v>11</v>
      </c>
      <c r="B5" s="3396" t="s">
        <v>12</v>
      </c>
      <c r="C5" s="3397">
        <v>7</v>
      </c>
      <c r="D5" s="3398">
        <v>8.8718846163435003</v>
      </c>
      <c r="E5" s="3399">
        <v>0.26185916698972894</v>
      </c>
      <c r="F5" s="3400">
        <v>0.738140833010271</v>
      </c>
      <c r="G5" s="3377">
        <f t="shared" ref="G5:G68" si="0">C5/$L$8</f>
        <v>3.0236274890933434</v>
      </c>
    </row>
    <row r="6" spans="1:12" ht="21" customHeight="1">
      <c r="A6" s="5236"/>
      <c r="B6" s="3396" t="s">
        <v>13</v>
      </c>
      <c r="C6" s="3397">
        <v>15</v>
      </c>
      <c r="D6" s="3398">
        <v>25.423175866570201</v>
      </c>
      <c r="E6" s="3399">
        <v>0.1434002615571307</v>
      </c>
      <c r="F6" s="3400">
        <v>0.85659973844286919</v>
      </c>
      <c r="G6" s="3377">
        <f t="shared" si="0"/>
        <v>6.4792017623428793</v>
      </c>
    </row>
    <row r="7" spans="1:12" ht="21" customHeight="1">
      <c r="A7" s="5236"/>
      <c r="B7" s="3396" t="s">
        <v>14</v>
      </c>
      <c r="C7" s="3397">
        <v>10</v>
      </c>
      <c r="D7" s="3398">
        <v>14.922119693426399</v>
      </c>
      <c r="E7" s="3399">
        <v>8.4899030091461616E-2</v>
      </c>
      <c r="F7" s="3400">
        <v>0.91510096990853851</v>
      </c>
      <c r="G7" s="3377">
        <f t="shared" si="0"/>
        <v>4.3194678415619192</v>
      </c>
    </row>
    <row r="8" spans="1:12" ht="21" customHeight="1">
      <c r="A8" s="5236"/>
      <c r="B8" s="3396" t="s">
        <v>15</v>
      </c>
      <c r="C8" s="3397">
        <v>10</v>
      </c>
      <c r="D8" s="3398">
        <v>15.048684699190803</v>
      </c>
      <c r="E8" s="3399">
        <v>0.24322868643370008</v>
      </c>
      <c r="F8" s="3400">
        <v>0.7567713135662999</v>
      </c>
      <c r="G8" s="3377">
        <f t="shared" si="0"/>
        <v>4.3194678415619192</v>
      </c>
      <c r="L8" s="2211">
        <v>2.3151000000000002</v>
      </c>
    </row>
    <row r="9" spans="1:12" ht="21" customHeight="1">
      <c r="A9" s="5236" t="s">
        <v>16</v>
      </c>
      <c r="B9" s="3396" t="s">
        <v>17</v>
      </c>
      <c r="C9" s="3397">
        <v>26</v>
      </c>
      <c r="D9" s="3398">
        <v>37.052851127699995</v>
      </c>
      <c r="E9" s="3399">
        <v>0.16109082573895606</v>
      </c>
      <c r="F9" s="3400">
        <v>0.83890917426104394</v>
      </c>
      <c r="G9" s="3377">
        <f t="shared" si="0"/>
        <v>11.230616388060991</v>
      </c>
    </row>
    <row r="10" spans="1:12" ht="21" customHeight="1">
      <c r="A10" s="5236"/>
      <c r="B10" s="3396" t="s">
        <v>18</v>
      </c>
      <c r="C10" s="3397">
        <v>16</v>
      </c>
      <c r="D10" s="3398">
        <v>27.213013747830896</v>
      </c>
      <c r="E10" s="3399">
        <v>0.18105842103623804</v>
      </c>
      <c r="F10" s="3400">
        <v>0.81894157896376218</v>
      </c>
      <c r="G10" s="3377">
        <f t="shared" si="0"/>
        <v>6.9111485464990707</v>
      </c>
    </row>
    <row r="11" spans="1:12" ht="21" customHeight="1">
      <c r="A11" s="5236" t="s">
        <v>19</v>
      </c>
      <c r="B11" s="3396" t="s">
        <v>20</v>
      </c>
      <c r="C11" s="3397">
        <v>5</v>
      </c>
      <c r="D11" s="3398">
        <v>6.5308466670875998</v>
      </c>
      <c r="E11" s="3399">
        <v>0.35572482921279686</v>
      </c>
      <c r="F11" s="3400">
        <v>0.64427517078720309</v>
      </c>
      <c r="G11" s="3377">
        <f t="shared" si="0"/>
        <v>2.1597339207809596</v>
      </c>
    </row>
    <row r="12" spans="1:12" ht="40.35" customHeight="1">
      <c r="A12" s="5236"/>
      <c r="B12" s="3396" t="s">
        <v>21</v>
      </c>
      <c r="C12" s="3397">
        <v>17</v>
      </c>
      <c r="D12" s="3398">
        <v>23.307416158654501</v>
      </c>
      <c r="E12" s="3399">
        <v>0.15641759876181657</v>
      </c>
      <c r="F12" s="3400">
        <v>0.84358240123818329</v>
      </c>
      <c r="G12" s="3377">
        <f t="shared" si="0"/>
        <v>7.3430953306552631</v>
      </c>
    </row>
    <row r="13" spans="1:12" ht="40.35" customHeight="1">
      <c r="A13" s="5236"/>
      <c r="B13" s="3396" t="s">
        <v>22</v>
      </c>
      <c r="C13" s="3397">
        <v>16</v>
      </c>
      <c r="D13" s="3398">
        <v>27.213013747830896</v>
      </c>
      <c r="E13" s="3399">
        <v>0.18105842103623804</v>
      </c>
      <c r="F13" s="3400">
        <v>0.81894157896376218</v>
      </c>
      <c r="G13" s="3377">
        <f t="shared" si="0"/>
        <v>6.9111485464990707</v>
      </c>
    </row>
    <row r="14" spans="1:12" ht="40.35" customHeight="1">
      <c r="A14" s="5236"/>
      <c r="B14" s="3396" t="s">
        <v>23</v>
      </c>
      <c r="C14" s="3397">
        <v>2</v>
      </c>
      <c r="D14" s="3398">
        <v>4.8735503527019999</v>
      </c>
      <c r="E14" s="3399">
        <v>0</v>
      </c>
      <c r="F14" s="3400">
        <v>1</v>
      </c>
      <c r="G14" s="3377">
        <f t="shared" si="0"/>
        <v>0.86389356831238384</v>
      </c>
    </row>
    <row r="15" spans="1:12" ht="40.35" customHeight="1">
      <c r="A15" s="5236"/>
      <c r="B15" s="3396" t="s">
        <v>24</v>
      </c>
      <c r="C15" s="3397">
        <v>2</v>
      </c>
      <c r="D15" s="3398">
        <v>2.3410379492558997</v>
      </c>
      <c r="E15" s="3399">
        <v>0</v>
      </c>
      <c r="F15" s="3400">
        <v>1</v>
      </c>
      <c r="G15" s="3377">
        <f t="shared" si="0"/>
        <v>0.86389356831238384</v>
      </c>
    </row>
    <row r="16" spans="1:12" ht="21" customHeight="1">
      <c r="A16" s="5236" t="s">
        <v>25</v>
      </c>
      <c r="B16" s="3396" t="s">
        <v>26</v>
      </c>
      <c r="C16" s="3397">
        <v>5</v>
      </c>
      <c r="D16" s="3398">
        <v>5.4414585488891998</v>
      </c>
      <c r="E16" s="3399">
        <v>0</v>
      </c>
      <c r="F16" s="3400">
        <v>1</v>
      </c>
      <c r="G16" s="3377">
        <f t="shared" si="0"/>
        <v>2.1597339207809596</v>
      </c>
    </row>
    <row r="17" spans="1:7" ht="21" customHeight="1">
      <c r="A17" s="5236"/>
      <c r="B17" s="3396" t="s">
        <v>27</v>
      </c>
      <c r="C17" s="3397">
        <v>5</v>
      </c>
      <c r="D17" s="3398">
        <v>11.219642719227</v>
      </c>
      <c r="E17" s="3399">
        <v>0</v>
      </c>
      <c r="F17" s="3400">
        <v>1</v>
      </c>
      <c r="G17" s="3377">
        <f t="shared" si="0"/>
        <v>2.1597339207809596</v>
      </c>
    </row>
    <row r="18" spans="1:7" ht="40.35" customHeight="1">
      <c r="A18" s="5236"/>
      <c r="B18" s="3396" t="s">
        <v>28</v>
      </c>
      <c r="C18" s="3397">
        <v>20</v>
      </c>
      <c r="D18" s="3398">
        <v>31.395041689921502</v>
      </c>
      <c r="E18" s="3399">
        <v>0.22527034239173782</v>
      </c>
      <c r="F18" s="3400">
        <v>0.77472965760826218</v>
      </c>
      <c r="G18" s="3377">
        <f t="shared" si="0"/>
        <v>8.6389356831238384</v>
      </c>
    </row>
    <row r="19" spans="1:7" ht="21" customHeight="1">
      <c r="A19" s="5236"/>
      <c r="B19" s="3396" t="s">
        <v>29</v>
      </c>
      <c r="C19" s="3397">
        <v>11</v>
      </c>
      <c r="D19" s="3398">
        <v>13.4181290772345</v>
      </c>
      <c r="E19" s="3399">
        <v>7.6914974350955373E-2</v>
      </c>
      <c r="F19" s="3400">
        <v>0.9230850256490446</v>
      </c>
      <c r="G19" s="3377">
        <f t="shared" si="0"/>
        <v>4.7514146257181116</v>
      </c>
    </row>
    <row r="20" spans="1:7" ht="21" customHeight="1">
      <c r="A20" s="5236"/>
      <c r="B20" s="3396" t="s">
        <v>30</v>
      </c>
      <c r="C20" s="3397">
        <v>1</v>
      </c>
      <c r="D20" s="3398">
        <v>2.7915928402587</v>
      </c>
      <c r="E20" s="3399">
        <v>1</v>
      </c>
      <c r="F20" s="3400">
        <v>0</v>
      </c>
      <c r="G20" s="3377">
        <f t="shared" si="0"/>
        <v>0.43194678415619192</v>
      </c>
    </row>
    <row r="21" spans="1:7" ht="21" customHeight="1">
      <c r="A21" s="5236" t="s">
        <v>31</v>
      </c>
      <c r="B21" s="3396" t="s">
        <v>32</v>
      </c>
      <c r="C21" s="3397">
        <v>37</v>
      </c>
      <c r="D21" s="3398">
        <v>55.091145027105597</v>
      </c>
      <c r="E21" s="3399">
        <v>0.19778168850189096</v>
      </c>
      <c r="F21" s="3400">
        <v>0.80221831149810896</v>
      </c>
      <c r="G21" s="3377">
        <f t="shared" si="0"/>
        <v>15.982031013779102</v>
      </c>
    </row>
    <row r="22" spans="1:7" ht="21" customHeight="1">
      <c r="A22" s="5236"/>
      <c r="B22" s="3396" t="s">
        <v>30</v>
      </c>
      <c r="C22" s="3397">
        <v>5</v>
      </c>
      <c r="D22" s="3398">
        <v>9.1747198484253012</v>
      </c>
      <c r="E22" s="3399">
        <v>0</v>
      </c>
      <c r="F22" s="3400">
        <v>1</v>
      </c>
      <c r="G22" s="3377">
        <f t="shared" si="0"/>
        <v>2.1597339207809596</v>
      </c>
    </row>
    <row r="23" spans="1:7" ht="21" customHeight="1">
      <c r="A23" s="5236" t="s">
        <v>33</v>
      </c>
      <c r="B23" s="3396" t="s">
        <v>34</v>
      </c>
      <c r="C23" s="3397">
        <v>10</v>
      </c>
      <c r="D23" s="3398">
        <v>12.5759877362418</v>
      </c>
      <c r="E23" s="3399">
        <v>8.2065526418978421E-2</v>
      </c>
      <c r="F23" s="3400">
        <v>0.91793447358102154</v>
      </c>
      <c r="G23" s="3377">
        <f t="shared" si="0"/>
        <v>4.3194678415619192</v>
      </c>
    </row>
    <row r="24" spans="1:7" ht="21" customHeight="1">
      <c r="A24" s="5236"/>
      <c r="B24" s="3396" t="s">
        <v>35</v>
      </c>
      <c r="C24" s="3397">
        <v>19</v>
      </c>
      <c r="D24" s="3398">
        <v>28.436064677637901</v>
      </c>
      <c r="E24" s="3399">
        <v>0.25445672441146844</v>
      </c>
      <c r="F24" s="3400">
        <v>0.74554327558853151</v>
      </c>
      <c r="G24" s="3377">
        <f t="shared" si="0"/>
        <v>8.2069888989676461</v>
      </c>
    </row>
    <row r="25" spans="1:7" ht="21" customHeight="1">
      <c r="A25" s="5236"/>
      <c r="B25" s="3396" t="s">
        <v>36</v>
      </c>
      <c r="C25" s="3397">
        <v>9</v>
      </c>
      <c r="D25" s="3398">
        <v>16.429592816083201</v>
      </c>
      <c r="E25" s="3399">
        <v>8.177137441008607E-2</v>
      </c>
      <c r="F25" s="3400">
        <v>0.91822862558991369</v>
      </c>
      <c r="G25" s="3377">
        <f t="shared" si="0"/>
        <v>3.8875210574057273</v>
      </c>
    </row>
    <row r="26" spans="1:7" ht="21" customHeight="1">
      <c r="A26" s="5236"/>
      <c r="B26" s="3396" t="s">
        <v>37</v>
      </c>
      <c r="C26" s="3397">
        <v>4</v>
      </c>
      <c r="D26" s="3398">
        <v>6.8242196455680002</v>
      </c>
      <c r="E26" s="3399">
        <v>0.18826275226808981</v>
      </c>
      <c r="F26" s="3400">
        <v>0.81173724773191003</v>
      </c>
      <c r="G26" s="3377">
        <f t="shared" si="0"/>
        <v>1.7277871366247677</v>
      </c>
    </row>
    <row r="27" spans="1:7" ht="21" customHeight="1">
      <c r="A27" s="5236" t="s">
        <v>38</v>
      </c>
      <c r="B27" s="3396" t="s">
        <v>39</v>
      </c>
      <c r="C27" s="3397">
        <v>4</v>
      </c>
      <c r="D27" s="3398">
        <v>5.3620002178010999</v>
      </c>
      <c r="E27" s="3399">
        <v>0.23626882458429507</v>
      </c>
      <c r="F27" s="3400">
        <v>0.7637311754157049</v>
      </c>
      <c r="G27" s="3377">
        <f t="shared" si="0"/>
        <v>1.7277871366247677</v>
      </c>
    </row>
    <row r="28" spans="1:7" ht="21" customHeight="1">
      <c r="A28" s="5236"/>
      <c r="B28" s="3396" t="s">
        <v>40</v>
      </c>
      <c r="C28" s="3397">
        <v>17</v>
      </c>
      <c r="D28" s="3398">
        <v>19.298269328633697</v>
      </c>
      <c r="E28" s="3399">
        <v>0.22523753546832392</v>
      </c>
      <c r="F28" s="3400">
        <v>0.7747624645316763</v>
      </c>
      <c r="G28" s="3377">
        <f t="shared" si="0"/>
        <v>7.3430953306552631</v>
      </c>
    </row>
    <row r="29" spans="1:7" ht="21" customHeight="1">
      <c r="A29" s="5236"/>
      <c r="B29" s="3396" t="s">
        <v>41</v>
      </c>
      <c r="C29" s="3397">
        <v>14</v>
      </c>
      <c r="D29" s="3398">
        <v>16.1420884904499</v>
      </c>
      <c r="E29" s="3399">
        <v>0.15430833097665519</v>
      </c>
      <c r="F29" s="3400">
        <v>0.84569166902334469</v>
      </c>
      <c r="G29" s="3377">
        <f t="shared" si="0"/>
        <v>6.0472549781866869</v>
      </c>
    </row>
    <row r="30" spans="1:7" ht="21" customHeight="1">
      <c r="A30" s="5236"/>
      <c r="B30" s="3396" t="s">
        <v>42</v>
      </c>
      <c r="C30" s="3397">
        <v>7</v>
      </c>
      <c r="D30" s="3398">
        <v>23.4635068386462</v>
      </c>
      <c r="E30" s="3399">
        <v>0.11897594249043505</v>
      </c>
      <c r="F30" s="3400">
        <v>0.88102405750956492</v>
      </c>
      <c r="G30" s="3377">
        <f t="shared" si="0"/>
        <v>3.0236274890933434</v>
      </c>
    </row>
    <row r="31" spans="1:7" ht="21" customHeight="1">
      <c r="A31" s="5236" t="s">
        <v>43</v>
      </c>
      <c r="B31" s="3396" t="s">
        <v>44</v>
      </c>
      <c r="C31" s="3397">
        <v>35</v>
      </c>
      <c r="D31" s="3398">
        <v>54.826597566309303</v>
      </c>
      <c r="E31" s="3399">
        <v>0.15525446807830059</v>
      </c>
      <c r="F31" s="3400">
        <v>0.84474553192169965</v>
      </c>
      <c r="G31" s="3377">
        <f t="shared" si="0"/>
        <v>15.118137445466717</v>
      </c>
    </row>
    <row r="32" spans="1:7" ht="21" customHeight="1">
      <c r="A32" s="5236"/>
      <c r="B32" s="3396" t="s">
        <v>45</v>
      </c>
      <c r="C32" s="3397">
        <v>7</v>
      </c>
      <c r="D32" s="3398">
        <v>9.4392673092215986</v>
      </c>
      <c r="E32" s="3399">
        <v>0.2525561958536896</v>
      </c>
      <c r="F32" s="3400">
        <v>0.74744380414631051</v>
      </c>
      <c r="G32" s="3377">
        <f t="shared" si="0"/>
        <v>3.0236274890933434</v>
      </c>
    </row>
    <row r="33" spans="1:7" ht="21" customHeight="1">
      <c r="A33" s="5236" t="s">
        <v>46</v>
      </c>
      <c r="B33" s="3396" t="s">
        <v>47</v>
      </c>
      <c r="C33" s="3397">
        <v>8</v>
      </c>
      <c r="D33" s="3398">
        <v>12.188710273981203</v>
      </c>
      <c r="E33" s="3399">
        <v>8.4673031897098294E-2</v>
      </c>
      <c r="F33" s="3400">
        <v>0.91532696810290171</v>
      </c>
      <c r="G33" s="3377">
        <f t="shared" si="0"/>
        <v>3.4555742732495354</v>
      </c>
    </row>
    <row r="34" spans="1:7" ht="21" customHeight="1">
      <c r="A34" s="5236"/>
      <c r="B34" s="3396" t="s">
        <v>48</v>
      </c>
      <c r="C34" s="3397">
        <v>8</v>
      </c>
      <c r="D34" s="3398">
        <v>10.5375905980524</v>
      </c>
      <c r="E34" s="3399">
        <v>0.10600828946504733</v>
      </c>
      <c r="F34" s="3400">
        <v>0.89399171053495285</v>
      </c>
      <c r="G34" s="3377">
        <f t="shared" si="0"/>
        <v>3.4555742732495354</v>
      </c>
    </row>
    <row r="35" spans="1:7" ht="21" customHeight="1">
      <c r="A35" s="5236"/>
      <c r="B35" s="3396" t="s">
        <v>49</v>
      </c>
      <c r="C35" s="3397">
        <v>14</v>
      </c>
      <c r="D35" s="3398">
        <v>18.877030312192804</v>
      </c>
      <c r="E35" s="3399">
        <v>0.27888807735934351</v>
      </c>
      <c r="F35" s="3400">
        <v>0.72111192264065627</v>
      </c>
      <c r="G35" s="3377">
        <f t="shared" si="0"/>
        <v>6.0472549781866869</v>
      </c>
    </row>
    <row r="36" spans="1:7" ht="21" customHeight="1">
      <c r="A36" s="5236"/>
      <c r="B36" s="3396" t="s">
        <v>50</v>
      </c>
      <c r="C36" s="3397">
        <v>12</v>
      </c>
      <c r="D36" s="3398">
        <v>22.662533691304496</v>
      </c>
      <c r="E36" s="3399">
        <v>0.15365951725346344</v>
      </c>
      <c r="F36" s="3400">
        <v>0.84634048274653684</v>
      </c>
      <c r="G36" s="3377">
        <f t="shared" si="0"/>
        <v>5.183361409874303</v>
      </c>
    </row>
    <row r="37" spans="1:7" ht="21" customHeight="1">
      <c r="A37" s="5236" t="s">
        <v>51</v>
      </c>
      <c r="B37" s="3396" t="s">
        <v>47</v>
      </c>
      <c r="C37" s="3397">
        <v>13</v>
      </c>
      <c r="D37" s="3398">
        <v>18.370317331339798</v>
      </c>
      <c r="E37" s="3399">
        <v>0.19827632057553846</v>
      </c>
      <c r="F37" s="3400">
        <v>0.80172367942446177</v>
      </c>
      <c r="G37" s="3377">
        <f t="shared" si="0"/>
        <v>5.6153081940304954</v>
      </c>
    </row>
    <row r="38" spans="1:7" ht="21" customHeight="1">
      <c r="A38" s="5236"/>
      <c r="B38" s="3396" t="s">
        <v>48</v>
      </c>
      <c r="C38" s="3397">
        <v>8</v>
      </c>
      <c r="D38" s="3398">
        <v>11.5400552476356</v>
      </c>
      <c r="E38" s="3399">
        <v>0.11132930865472476</v>
      </c>
      <c r="F38" s="3400">
        <v>0.88867069134527521</v>
      </c>
      <c r="G38" s="3377">
        <f t="shared" si="0"/>
        <v>3.4555742732495354</v>
      </c>
    </row>
    <row r="39" spans="1:7" ht="21" customHeight="1">
      <c r="A39" s="5236"/>
      <c r="B39" s="3396" t="s">
        <v>49</v>
      </c>
      <c r="C39" s="3397">
        <v>8</v>
      </c>
      <c r="D39" s="3398">
        <v>10.988149393472399</v>
      </c>
      <c r="E39" s="3399">
        <v>0.10166151863989999</v>
      </c>
      <c r="F39" s="3400">
        <v>0.89833848136010008</v>
      </c>
      <c r="G39" s="3377">
        <f t="shared" si="0"/>
        <v>3.4555742732495354</v>
      </c>
    </row>
    <row r="40" spans="1:7" ht="21" customHeight="1">
      <c r="A40" s="5236"/>
      <c r="B40" s="3396" t="s">
        <v>50</v>
      </c>
      <c r="C40" s="3397">
        <v>13</v>
      </c>
      <c r="D40" s="3398">
        <v>23.367342903083102</v>
      </c>
      <c r="E40" s="3399">
        <v>0.20763175556092647</v>
      </c>
      <c r="F40" s="3400">
        <v>0.79236824443907339</v>
      </c>
      <c r="G40" s="3377">
        <f t="shared" si="0"/>
        <v>5.6153081940304954</v>
      </c>
    </row>
    <row r="41" spans="1:7" ht="21" customHeight="1">
      <c r="A41" s="5236" t="s">
        <v>52</v>
      </c>
      <c r="B41" s="3396" t="s">
        <v>803</v>
      </c>
      <c r="C41" s="3397">
        <v>5</v>
      </c>
      <c r="D41" s="3398">
        <v>6.7049824911318003</v>
      </c>
      <c r="E41" s="3399">
        <v>0.38931404785953055</v>
      </c>
      <c r="F41" s="3400">
        <v>0.6106859521404695</v>
      </c>
      <c r="G41" s="3377">
        <f t="shared" si="0"/>
        <v>2.1597339207809596</v>
      </c>
    </row>
    <row r="42" spans="1:7" ht="21" customHeight="1">
      <c r="A42" s="5236"/>
      <c r="B42" s="3396" t="s">
        <v>53</v>
      </c>
      <c r="C42" s="3397">
        <v>7</v>
      </c>
      <c r="D42" s="3398">
        <v>10.414978317971402</v>
      </c>
      <c r="E42" s="3399">
        <v>9.9093346361792581E-2</v>
      </c>
      <c r="F42" s="3400">
        <v>0.90090665363820743</v>
      </c>
      <c r="G42" s="3377">
        <f t="shared" si="0"/>
        <v>3.0236274890933434</v>
      </c>
    </row>
    <row r="43" spans="1:7" ht="21" customHeight="1">
      <c r="A43" s="5236"/>
      <c r="B43" s="3396" t="s">
        <v>54</v>
      </c>
      <c r="C43" s="3397">
        <v>1</v>
      </c>
      <c r="D43" s="3398">
        <v>1.2503565222365998</v>
      </c>
      <c r="E43" s="3399">
        <v>0</v>
      </c>
      <c r="F43" s="3400">
        <v>1</v>
      </c>
      <c r="G43" s="3377">
        <f t="shared" si="0"/>
        <v>0.43194678415619192</v>
      </c>
    </row>
    <row r="44" spans="1:7" ht="21" customHeight="1">
      <c r="A44" s="5236"/>
      <c r="B44" s="3396" t="s">
        <v>55</v>
      </c>
      <c r="C44" s="3397">
        <v>1</v>
      </c>
      <c r="D44" s="3398">
        <v>0.85409722862039994</v>
      </c>
      <c r="E44" s="3399">
        <v>0</v>
      </c>
      <c r="F44" s="3400">
        <v>1</v>
      </c>
      <c r="G44" s="3377">
        <f t="shared" si="0"/>
        <v>0.43194678415619192</v>
      </c>
    </row>
    <row r="45" spans="1:7" ht="21" customHeight="1">
      <c r="A45" s="5236"/>
      <c r="B45" s="3396" t="s">
        <v>56</v>
      </c>
      <c r="C45" s="3397">
        <v>7</v>
      </c>
      <c r="D45" s="3398">
        <v>10.685958019015199</v>
      </c>
      <c r="E45" s="3399">
        <v>0.12022753320483287</v>
      </c>
      <c r="F45" s="3400">
        <v>0.8797724667951673</v>
      </c>
      <c r="G45" s="3377">
        <f t="shared" si="0"/>
        <v>3.0236274890933434</v>
      </c>
    </row>
    <row r="46" spans="1:7" ht="21" customHeight="1">
      <c r="A46" s="5236"/>
      <c r="B46" s="3396" t="s">
        <v>57</v>
      </c>
      <c r="C46" s="3397">
        <v>1</v>
      </c>
      <c r="D46" s="3398">
        <v>0.63217686485489988</v>
      </c>
      <c r="E46" s="3399">
        <v>0</v>
      </c>
      <c r="F46" s="3400">
        <v>1</v>
      </c>
      <c r="G46" s="3377">
        <f t="shared" si="0"/>
        <v>0.43194678415619192</v>
      </c>
    </row>
    <row r="47" spans="1:7" ht="21" customHeight="1">
      <c r="A47" s="5236"/>
      <c r="B47" s="3396" t="s">
        <v>58</v>
      </c>
      <c r="C47" s="3397">
        <v>4</v>
      </c>
      <c r="D47" s="3398">
        <v>6.9371685211203005</v>
      </c>
      <c r="E47" s="3399">
        <v>0</v>
      </c>
      <c r="F47" s="3400">
        <v>1</v>
      </c>
      <c r="G47" s="3377">
        <f t="shared" si="0"/>
        <v>1.7277871366247677</v>
      </c>
    </row>
    <row r="48" spans="1:7" ht="21" customHeight="1">
      <c r="A48" s="5236"/>
      <c r="B48" s="3396" t="s">
        <v>59</v>
      </c>
      <c r="C48" s="3397">
        <v>6</v>
      </c>
      <c r="D48" s="3398">
        <v>8.2520228428280991</v>
      </c>
      <c r="E48" s="3399">
        <v>0.13536946948145648</v>
      </c>
      <c r="F48" s="3400">
        <v>0.86463053051854355</v>
      </c>
      <c r="G48" s="3377">
        <f t="shared" si="0"/>
        <v>2.5916807049371515</v>
      </c>
    </row>
    <row r="49" spans="1:7" ht="21" customHeight="1">
      <c r="A49" s="5236"/>
      <c r="B49" s="3396" t="s">
        <v>60</v>
      </c>
      <c r="C49" s="3397">
        <v>4</v>
      </c>
      <c r="D49" s="3398">
        <v>5.6034693214899001</v>
      </c>
      <c r="E49" s="3399">
        <v>0</v>
      </c>
      <c r="F49" s="3400">
        <v>1</v>
      </c>
      <c r="G49" s="3377">
        <f t="shared" si="0"/>
        <v>1.7277871366247677</v>
      </c>
    </row>
    <row r="50" spans="1:7" ht="21" customHeight="1">
      <c r="A50" s="5236"/>
      <c r="B50" s="3396" t="s">
        <v>61</v>
      </c>
      <c r="C50" s="3397">
        <v>6</v>
      </c>
      <c r="D50" s="3398">
        <v>12.9306547462623</v>
      </c>
      <c r="E50" s="3399">
        <v>0.37521707330123782</v>
      </c>
      <c r="F50" s="3400">
        <v>0.62478292669876223</v>
      </c>
      <c r="G50" s="3377">
        <f t="shared" si="0"/>
        <v>2.5916807049371515</v>
      </c>
    </row>
    <row r="51" spans="1:7" ht="21" customHeight="1">
      <c r="A51" s="5236" t="s">
        <v>62</v>
      </c>
      <c r="B51" s="3396" t="s">
        <v>17</v>
      </c>
      <c r="C51" s="3397">
        <v>6</v>
      </c>
      <c r="D51" s="3398">
        <v>9.7282950305541007</v>
      </c>
      <c r="E51" s="3399">
        <v>0</v>
      </c>
      <c r="F51" s="3400">
        <v>1</v>
      </c>
      <c r="G51" s="3377">
        <f t="shared" si="0"/>
        <v>2.5916807049371515</v>
      </c>
    </row>
    <row r="52" spans="1:7" ht="21" customHeight="1">
      <c r="A52" s="5236"/>
      <c r="B52" s="3396" t="s">
        <v>18</v>
      </c>
      <c r="C52" s="3397">
        <v>36</v>
      </c>
      <c r="D52" s="3398">
        <v>54.537569844976801</v>
      </c>
      <c r="E52" s="3399">
        <v>0.19978924099360251</v>
      </c>
      <c r="F52" s="3400">
        <v>0.8002107590063976</v>
      </c>
      <c r="G52" s="3377">
        <f t="shared" si="0"/>
        <v>15.550084229622909</v>
      </c>
    </row>
    <row r="53" spans="1:7" ht="21" customHeight="1">
      <c r="A53" s="5236" t="s">
        <v>63</v>
      </c>
      <c r="B53" s="3396" t="s">
        <v>64</v>
      </c>
      <c r="C53" s="3397">
        <v>2</v>
      </c>
      <c r="D53" s="3398">
        <v>2.9868211645856997</v>
      </c>
      <c r="E53" s="3399">
        <v>0</v>
      </c>
      <c r="F53" s="3400">
        <v>1</v>
      </c>
      <c r="G53" s="3377">
        <f t="shared" si="0"/>
        <v>0.86389356831238384</v>
      </c>
    </row>
    <row r="54" spans="1:7" ht="57" customHeight="1">
      <c r="A54" s="5236"/>
      <c r="B54" s="3396" t="s">
        <v>65</v>
      </c>
      <c r="C54" s="3397">
        <v>36</v>
      </c>
      <c r="D54" s="3398">
        <v>55.701642054631492</v>
      </c>
      <c r="E54" s="3399">
        <v>0.19561397623209772</v>
      </c>
      <c r="F54" s="3400">
        <v>0.80438602376790247</v>
      </c>
      <c r="G54" s="3377">
        <f t="shared" si="0"/>
        <v>15.550084229622909</v>
      </c>
    </row>
    <row r="55" spans="1:7" ht="40.35" customHeight="1">
      <c r="A55" s="5236"/>
      <c r="B55" s="3396" t="s">
        <v>66</v>
      </c>
      <c r="C55" s="3397">
        <v>3</v>
      </c>
      <c r="D55" s="3398">
        <v>4.4216345466393001</v>
      </c>
      <c r="E55" s="3399">
        <v>0</v>
      </c>
      <c r="F55" s="3400">
        <v>1</v>
      </c>
      <c r="G55" s="3377">
        <f t="shared" si="0"/>
        <v>1.2958403524685758</v>
      </c>
    </row>
    <row r="56" spans="1:7" ht="57" customHeight="1">
      <c r="A56" s="5236"/>
      <c r="B56" s="3396" t="s">
        <v>67</v>
      </c>
      <c r="C56" s="3397">
        <v>1</v>
      </c>
      <c r="D56" s="3398">
        <v>1.1557671096744</v>
      </c>
      <c r="E56" s="3399">
        <v>0</v>
      </c>
      <c r="F56" s="3400">
        <v>1</v>
      </c>
      <c r="G56" s="3377">
        <f t="shared" si="0"/>
        <v>0.43194678415619192</v>
      </c>
    </row>
    <row r="57" spans="1:7" ht="27" customHeight="1">
      <c r="A57" s="5236" t="s">
        <v>68</v>
      </c>
      <c r="B57" s="3396" t="s">
        <v>17</v>
      </c>
      <c r="C57" s="3397">
        <v>3</v>
      </c>
      <c r="D57" s="3398">
        <v>4.1710449714018001</v>
      </c>
      <c r="E57" s="3399">
        <v>0</v>
      </c>
      <c r="F57" s="3400">
        <v>1</v>
      </c>
      <c r="G57" s="3377">
        <f t="shared" si="0"/>
        <v>1.2958403524685758</v>
      </c>
    </row>
    <row r="58" spans="1:7" ht="27" customHeight="1">
      <c r="A58" s="5236"/>
      <c r="B58" s="3396" t="s">
        <v>18</v>
      </c>
      <c r="C58" s="3397">
        <v>39</v>
      </c>
      <c r="D58" s="3398">
        <v>60.094819904129096</v>
      </c>
      <c r="E58" s="3399">
        <v>0.18131379214292043</v>
      </c>
      <c r="F58" s="3400">
        <v>0.81868620785707946</v>
      </c>
      <c r="G58" s="3377">
        <f t="shared" si="0"/>
        <v>16.845924582091484</v>
      </c>
    </row>
    <row r="59" spans="1:7" ht="27" customHeight="1">
      <c r="A59" s="5236" t="s">
        <v>69</v>
      </c>
      <c r="B59" s="3396" t="s">
        <v>17</v>
      </c>
      <c r="C59" s="3397">
        <v>4</v>
      </c>
      <c r="D59" s="3398">
        <v>5.5774016563137003</v>
      </c>
      <c r="E59" s="3399">
        <v>0</v>
      </c>
      <c r="F59" s="3400">
        <v>1</v>
      </c>
      <c r="G59" s="3377">
        <f t="shared" si="0"/>
        <v>1.7277871366247677</v>
      </c>
    </row>
    <row r="60" spans="1:7" ht="27" customHeight="1">
      <c r="A60" s="5236"/>
      <c r="B60" s="3396" t="s">
        <v>18</v>
      </c>
      <c r="C60" s="3397">
        <v>38</v>
      </c>
      <c r="D60" s="3398">
        <v>58.688463219217198</v>
      </c>
      <c r="E60" s="3399">
        <v>0.18565863011719927</v>
      </c>
      <c r="F60" s="3400">
        <v>0.81434136988280059</v>
      </c>
      <c r="G60" s="3377">
        <f t="shared" si="0"/>
        <v>16.413977797935292</v>
      </c>
    </row>
    <row r="61" spans="1:7" ht="27" customHeight="1">
      <c r="A61" s="5236" t="s">
        <v>70</v>
      </c>
      <c r="B61" s="3396" t="s">
        <v>17</v>
      </c>
      <c r="C61" s="3397">
        <v>4</v>
      </c>
      <c r="D61" s="3398">
        <v>4.8395003589320993</v>
      </c>
      <c r="E61" s="3399">
        <v>0</v>
      </c>
      <c r="F61" s="3400">
        <v>1</v>
      </c>
      <c r="G61" s="3377">
        <f t="shared" si="0"/>
        <v>1.7277871366247677</v>
      </c>
    </row>
    <row r="62" spans="1:7" ht="27" customHeight="1">
      <c r="A62" s="5236"/>
      <c r="B62" s="3396" t="s">
        <v>18</v>
      </c>
      <c r="C62" s="3397">
        <v>38</v>
      </c>
      <c r="D62" s="3398">
        <v>59.426364516598795</v>
      </c>
      <c r="E62" s="3399">
        <v>0.18335329400673764</v>
      </c>
      <c r="F62" s="3400">
        <v>0.81664670599326228</v>
      </c>
      <c r="G62" s="3377">
        <f t="shared" si="0"/>
        <v>16.413977797935292</v>
      </c>
    </row>
    <row r="63" spans="1:7" ht="27" customHeight="1">
      <c r="A63" s="5236" t="s">
        <v>71</v>
      </c>
      <c r="B63" s="3396" t="s">
        <v>17</v>
      </c>
      <c r="C63" s="3397">
        <v>31</v>
      </c>
      <c r="D63" s="3398">
        <v>49.341472241120989</v>
      </c>
      <c r="E63" s="3399">
        <v>0.17268423211904194</v>
      </c>
      <c r="F63" s="3400">
        <v>0.8273157678809584</v>
      </c>
      <c r="G63" s="3377">
        <f t="shared" si="0"/>
        <v>13.390350308841949</v>
      </c>
    </row>
    <row r="64" spans="1:7" ht="27" customHeight="1">
      <c r="A64" s="5236"/>
      <c r="B64" s="3396" t="s">
        <v>18</v>
      </c>
      <c r="C64" s="3397">
        <v>11</v>
      </c>
      <c r="D64" s="3398">
        <v>14.924392634409902</v>
      </c>
      <c r="E64" s="3399">
        <v>0.15917066091557072</v>
      </c>
      <c r="F64" s="3400">
        <v>0.84082933908442914</v>
      </c>
      <c r="G64" s="3377">
        <f t="shared" si="0"/>
        <v>4.7514146257181116</v>
      </c>
    </row>
    <row r="65" spans="1:7" ht="27" customHeight="1">
      <c r="A65" s="5236" t="s">
        <v>72</v>
      </c>
      <c r="B65" s="3396" t="s">
        <v>17</v>
      </c>
      <c r="C65" s="3397">
        <v>20</v>
      </c>
      <c r="D65" s="3398">
        <v>32.862069030915599</v>
      </c>
      <c r="E65" s="3399">
        <v>0.11613560399199448</v>
      </c>
      <c r="F65" s="3400">
        <v>0.88386439600800559</v>
      </c>
      <c r="G65" s="3377">
        <f t="shared" si="0"/>
        <v>8.6389356831238384</v>
      </c>
    </row>
    <row r="66" spans="1:7" ht="27" customHeight="1">
      <c r="A66" s="5236"/>
      <c r="B66" s="3396" t="s">
        <v>18</v>
      </c>
      <c r="C66" s="3397">
        <v>22</v>
      </c>
      <c r="D66" s="3398">
        <v>31.403795844615296</v>
      </c>
      <c r="E66" s="3399">
        <v>0.22543655183153313</v>
      </c>
      <c r="F66" s="3400">
        <v>0.77456344816846689</v>
      </c>
      <c r="G66" s="3377">
        <f t="shared" si="0"/>
        <v>9.5028292514362231</v>
      </c>
    </row>
    <row r="67" spans="1:7" ht="27" customHeight="1">
      <c r="A67" s="5236" t="s">
        <v>73</v>
      </c>
      <c r="B67" s="3396" t="s">
        <v>17</v>
      </c>
      <c r="C67" s="3397">
        <v>4</v>
      </c>
      <c r="D67" s="3398">
        <v>5.7606470665409999</v>
      </c>
      <c r="E67" s="3399">
        <v>0.17915609859310494</v>
      </c>
      <c r="F67" s="3400">
        <v>0.82084390140689512</v>
      </c>
      <c r="G67" s="3377">
        <f t="shared" si="0"/>
        <v>1.7277871366247677</v>
      </c>
    </row>
    <row r="68" spans="1:7" ht="27" customHeight="1">
      <c r="A68" s="5236"/>
      <c r="B68" s="3396" t="s">
        <v>18</v>
      </c>
      <c r="C68" s="3397">
        <v>38</v>
      </c>
      <c r="D68" s="3398">
        <v>58.50521780898989</v>
      </c>
      <c r="E68" s="3399">
        <v>0.16859974204958017</v>
      </c>
      <c r="F68" s="3400">
        <v>0.83140025795042005</v>
      </c>
      <c r="G68" s="3377">
        <f t="shared" si="0"/>
        <v>16.413977797935292</v>
      </c>
    </row>
    <row r="69" spans="1:7" ht="21" customHeight="1">
      <c r="A69" s="5236" t="s">
        <v>74</v>
      </c>
      <c r="B69" s="3396" t="s">
        <v>17</v>
      </c>
      <c r="C69" s="3397">
        <v>30</v>
      </c>
      <c r="D69" s="3398">
        <v>45.680849445576897</v>
      </c>
      <c r="E69" s="3399">
        <v>0.1826673523982435</v>
      </c>
      <c r="F69" s="3400">
        <v>0.81733264760175639</v>
      </c>
      <c r="G69" s="3377">
        <f t="shared" ref="G69:G78" si="1">C69/$L$8</f>
        <v>12.958403524685759</v>
      </c>
    </row>
    <row r="70" spans="1:7" ht="21" customHeight="1">
      <c r="A70" s="5236"/>
      <c r="B70" s="3396" t="s">
        <v>18</v>
      </c>
      <c r="C70" s="3397">
        <v>12</v>
      </c>
      <c r="D70" s="3398">
        <v>18.585015429953998</v>
      </c>
      <c r="E70" s="3399">
        <v>0.13729447097066605</v>
      </c>
      <c r="F70" s="3400">
        <v>0.86270552902933417</v>
      </c>
      <c r="G70" s="3377">
        <f t="shared" si="1"/>
        <v>5.183361409874303</v>
      </c>
    </row>
    <row r="71" spans="1:7" ht="21" customHeight="1">
      <c r="A71" s="5236" t="s">
        <v>75</v>
      </c>
      <c r="B71" s="3396" t="s">
        <v>76</v>
      </c>
      <c r="C71" s="3397">
        <v>7</v>
      </c>
      <c r="D71" s="3398">
        <v>7.1292562171767004</v>
      </c>
      <c r="E71" s="3399">
        <v>0.11980173002656315</v>
      </c>
      <c r="F71" s="3400">
        <v>0.88019826997343675</v>
      </c>
      <c r="G71" s="3377">
        <f t="shared" si="1"/>
        <v>3.0236274890933434</v>
      </c>
    </row>
    <row r="72" spans="1:7" ht="21" customHeight="1">
      <c r="A72" s="5236"/>
      <c r="B72" s="3396" t="s">
        <v>77</v>
      </c>
      <c r="C72" s="3397">
        <v>6</v>
      </c>
      <c r="D72" s="3398">
        <v>8.3604387180525013</v>
      </c>
      <c r="E72" s="3399">
        <v>0.12344508328071438</v>
      </c>
      <c r="F72" s="3400">
        <v>0.87655491671928554</v>
      </c>
      <c r="G72" s="3377">
        <f t="shared" si="1"/>
        <v>2.5916807049371515</v>
      </c>
    </row>
    <row r="73" spans="1:7" ht="21" customHeight="1">
      <c r="A73" s="5236"/>
      <c r="B73" s="3396" t="s">
        <v>78</v>
      </c>
      <c r="C73" s="3397">
        <v>7</v>
      </c>
      <c r="D73" s="3398">
        <v>11.482455905736298</v>
      </c>
      <c r="E73" s="3399">
        <v>0.3481576793291899</v>
      </c>
      <c r="F73" s="3400">
        <v>0.65184232067081027</v>
      </c>
      <c r="G73" s="3377">
        <f t="shared" si="1"/>
        <v>3.0236274890933434</v>
      </c>
    </row>
    <row r="74" spans="1:7" ht="21" customHeight="1">
      <c r="A74" s="5236"/>
      <c r="B74" s="3396" t="s">
        <v>79</v>
      </c>
      <c r="C74" s="3397">
        <v>3</v>
      </c>
      <c r="D74" s="3398">
        <v>5.6231145248205001</v>
      </c>
      <c r="E74" s="3399">
        <v>0</v>
      </c>
      <c r="F74" s="3400">
        <v>1</v>
      </c>
      <c r="G74" s="3377">
        <f t="shared" si="1"/>
        <v>1.2958403524685758</v>
      </c>
    </row>
    <row r="75" spans="1:7" ht="21" customHeight="1">
      <c r="A75" s="5236"/>
      <c r="B75" s="3396" t="s">
        <v>80</v>
      </c>
      <c r="C75" s="3397">
        <v>5</v>
      </c>
      <c r="D75" s="3398">
        <v>10.028028224535301</v>
      </c>
      <c r="E75" s="3399">
        <v>0.13397154011614845</v>
      </c>
      <c r="F75" s="3400">
        <v>0.86602845988385146</v>
      </c>
      <c r="G75" s="3377">
        <f t="shared" si="1"/>
        <v>2.1597339207809596</v>
      </c>
    </row>
    <row r="76" spans="1:7" ht="21" customHeight="1">
      <c r="A76" s="5236"/>
      <c r="B76" s="3396" t="s">
        <v>81</v>
      </c>
      <c r="C76" s="3397">
        <v>6</v>
      </c>
      <c r="D76" s="3398">
        <v>7.5136243438208998</v>
      </c>
      <c r="E76" s="3399">
        <v>0.14867285124537327</v>
      </c>
      <c r="F76" s="3400">
        <v>0.85132714875462667</v>
      </c>
      <c r="G76" s="3377">
        <f t="shared" si="1"/>
        <v>2.5916807049371515</v>
      </c>
    </row>
    <row r="77" spans="1:7" ht="21" customHeight="1">
      <c r="A77" s="5236"/>
      <c r="B77" s="3396" t="s">
        <v>82</v>
      </c>
      <c r="C77" s="3397">
        <v>4</v>
      </c>
      <c r="D77" s="3398">
        <v>7.3047272958207001</v>
      </c>
      <c r="E77" s="3399">
        <v>0.1734320033556111</v>
      </c>
      <c r="F77" s="3400">
        <v>0.82656799664438874</v>
      </c>
      <c r="G77" s="3377">
        <f t="shared" si="1"/>
        <v>1.7277871366247677</v>
      </c>
    </row>
    <row r="78" spans="1:7" ht="21" customHeight="1">
      <c r="A78" s="5237"/>
      <c r="B78" s="3401" t="s">
        <v>83</v>
      </c>
      <c r="C78" s="3402">
        <v>4</v>
      </c>
      <c r="D78" s="3403">
        <v>6.8242196455680002</v>
      </c>
      <c r="E78" s="3404">
        <v>0.18826275226808981</v>
      </c>
      <c r="F78" s="3405">
        <v>0.81173724773191003</v>
      </c>
      <c r="G78" s="3382">
        <f t="shared" si="1"/>
        <v>1.7277871366247677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41" priority="1">
      <formula>IF((E$4-E5)/SQRT(((E$4+E5)/2)*(((1-E$4)+(1-E5))/2)*(1/$G$4+1/$G5))&gt;1.96,1,)</formula>
    </cfRule>
    <cfRule type="expression" dxfId="340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Munka59">
    <tabColor theme="8" tint="0.79998168889431442"/>
  </sheetPr>
  <dimension ref="A1:L78"/>
  <sheetViews>
    <sheetView workbookViewId="0">
      <selection activeCell="E6" sqref="E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96" customHeight="1">
      <c r="A1" s="5253" t="s">
        <v>0</v>
      </c>
      <c r="B1" s="5254"/>
      <c r="C1" s="5259"/>
      <c r="D1" s="5260"/>
      <c r="E1" s="5260" t="s">
        <v>412</v>
      </c>
      <c r="F1" s="5261"/>
    </row>
    <row r="2" spans="1:12" s="2157" customFormat="1" ht="39" customHeight="1">
      <c r="A2" s="5255"/>
      <c r="B2" s="5256"/>
      <c r="C2" s="5262" t="s">
        <v>1</v>
      </c>
      <c r="D2" s="5264" t="s">
        <v>2</v>
      </c>
      <c r="E2" s="3406" t="s">
        <v>413</v>
      </c>
      <c r="F2" s="3407" t="s">
        <v>414</v>
      </c>
      <c r="G2" s="3366"/>
    </row>
    <row r="3" spans="1:12" s="2157" customFormat="1" ht="20.100000000000001" customHeight="1">
      <c r="A3" s="5257"/>
      <c r="B3" s="5258"/>
      <c r="C3" s="5263"/>
      <c r="D3" s="5265"/>
      <c r="E3" s="3408" t="s">
        <v>9</v>
      </c>
      <c r="F3" s="3409" t="s">
        <v>9</v>
      </c>
      <c r="G3" s="3369" t="s">
        <v>87</v>
      </c>
    </row>
    <row r="4" spans="1:12" ht="21" customHeight="1">
      <c r="A4" s="3410" t="s">
        <v>10</v>
      </c>
      <c r="B4" s="3411" t="s">
        <v>10</v>
      </c>
      <c r="C4" s="3412">
        <v>1524</v>
      </c>
      <c r="D4" s="3413">
        <v>2180.8465221841443</v>
      </c>
      <c r="E4" s="3414">
        <v>0.14896726950994216</v>
      </c>
      <c r="F4" s="3415">
        <v>0.85103273049005734</v>
      </c>
      <c r="G4" s="3372">
        <f>C4/$L$8</f>
        <v>658.28689905403655</v>
      </c>
    </row>
    <row r="5" spans="1:12" ht="21" customHeight="1">
      <c r="A5" s="5251" t="s">
        <v>11</v>
      </c>
      <c r="B5" s="3416" t="s">
        <v>12</v>
      </c>
      <c r="C5" s="3417">
        <v>410</v>
      </c>
      <c r="D5" s="3418">
        <v>646.18964168841671</v>
      </c>
      <c r="E5" s="3419">
        <v>7.952515034605305E-2</v>
      </c>
      <c r="F5" s="3420">
        <v>0.92047484965394732</v>
      </c>
      <c r="G5" s="3377">
        <f t="shared" ref="G5:G68" si="0">C5/$L$8</f>
        <v>177.09818150403868</v>
      </c>
    </row>
    <row r="6" spans="1:12" ht="21" customHeight="1">
      <c r="A6" s="5251"/>
      <c r="B6" s="3416" t="s">
        <v>13</v>
      </c>
      <c r="C6" s="3417">
        <v>471</v>
      </c>
      <c r="D6" s="3418">
        <v>627.95323895552292</v>
      </c>
      <c r="E6" s="3419">
        <v>0.12011399547406969</v>
      </c>
      <c r="F6" s="3420">
        <v>0.87988600452593058</v>
      </c>
      <c r="G6" s="3377">
        <f t="shared" si="0"/>
        <v>203.4469353375664</v>
      </c>
    </row>
    <row r="7" spans="1:12" ht="21" customHeight="1">
      <c r="A7" s="5251"/>
      <c r="B7" s="3416" t="s">
        <v>14</v>
      </c>
      <c r="C7" s="3417">
        <v>459</v>
      </c>
      <c r="D7" s="3418">
        <v>633.50658461082833</v>
      </c>
      <c r="E7" s="3419">
        <v>0.17835625184648132</v>
      </c>
      <c r="F7" s="3420">
        <v>0.82164374815351904</v>
      </c>
      <c r="G7" s="3377">
        <f t="shared" si="0"/>
        <v>198.26357392769211</v>
      </c>
    </row>
    <row r="8" spans="1:12" ht="21" customHeight="1">
      <c r="A8" s="5251"/>
      <c r="B8" s="3416" t="s">
        <v>15</v>
      </c>
      <c r="C8" s="3417">
        <v>184</v>
      </c>
      <c r="D8" s="3418">
        <v>273.19705692936799</v>
      </c>
      <c r="E8" s="3419">
        <v>0.31138911863022717</v>
      </c>
      <c r="F8" s="3420">
        <v>0.68861088136977311</v>
      </c>
      <c r="G8" s="3377">
        <f t="shared" si="0"/>
        <v>79.47820828473931</v>
      </c>
      <c r="L8" s="2211">
        <v>2.3151000000000002</v>
      </c>
    </row>
    <row r="9" spans="1:12" ht="21" customHeight="1">
      <c r="A9" s="5251" t="s">
        <v>16</v>
      </c>
      <c r="B9" s="3416" t="s">
        <v>17</v>
      </c>
      <c r="C9" s="3417">
        <v>1111</v>
      </c>
      <c r="D9" s="3418">
        <v>1524.7500159363747</v>
      </c>
      <c r="E9" s="3419">
        <v>0.11425403663823483</v>
      </c>
      <c r="F9" s="3420">
        <v>0.88574596336176514</v>
      </c>
      <c r="G9" s="3377">
        <f t="shared" si="0"/>
        <v>479.89287719752923</v>
      </c>
    </row>
    <row r="10" spans="1:12" ht="21" customHeight="1">
      <c r="A10" s="5251"/>
      <c r="B10" s="3416" t="s">
        <v>18</v>
      </c>
      <c r="C10" s="3417">
        <v>413</v>
      </c>
      <c r="D10" s="3418">
        <v>656.09650624776339</v>
      </c>
      <c r="E10" s="3419">
        <v>0.2296398563478792</v>
      </c>
      <c r="F10" s="3420">
        <v>0.7703601436521218</v>
      </c>
      <c r="G10" s="3377">
        <f t="shared" si="0"/>
        <v>178.39402185650727</v>
      </c>
    </row>
    <row r="11" spans="1:12" ht="21" customHeight="1">
      <c r="A11" s="5251" t="s">
        <v>19</v>
      </c>
      <c r="B11" s="3416" t="s">
        <v>20</v>
      </c>
      <c r="C11" s="3417">
        <v>287</v>
      </c>
      <c r="D11" s="3418">
        <v>470.83629795029918</v>
      </c>
      <c r="E11" s="3419">
        <v>7.566768903168368E-2</v>
      </c>
      <c r="F11" s="3420">
        <v>0.92433231096831681</v>
      </c>
      <c r="G11" s="3377">
        <f t="shared" si="0"/>
        <v>123.96872705282708</v>
      </c>
    </row>
    <row r="12" spans="1:12" ht="40.35" customHeight="1">
      <c r="A12" s="5251"/>
      <c r="B12" s="3416" t="s">
        <v>21</v>
      </c>
      <c r="C12" s="3417">
        <v>567</v>
      </c>
      <c r="D12" s="3418">
        <v>711.41252430473594</v>
      </c>
      <c r="E12" s="3419">
        <v>0.13068314696441011</v>
      </c>
      <c r="F12" s="3420">
        <v>0.8693168530355897</v>
      </c>
      <c r="G12" s="3377">
        <f t="shared" si="0"/>
        <v>244.91382661656081</v>
      </c>
    </row>
    <row r="13" spans="1:12" ht="40.35" customHeight="1">
      <c r="A13" s="5251"/>
      <c r="B13" s="3416" t="s">
        <v>22</v>
      </c>
      <c r="C13" s="3417">
        <v>414</v>
      </c>
      <c r="D13" s="3418">
        <v>659.65119925899967</v>
      </c>
      <c r="E13" s="3419">
        <v>0.23379113178230768</v>
      </c>
      <c r="F13" s="3420">
        <v>0.76620886821769352</v>
      </c>
      <c r="G13" s="3377">
        <f t="shared" si="0"/>
        <v>178.82596864066346</v>
      </c>
    </row>
    <row r="14" spans="1:12" ht="40.35" customHeight="1">
      <c r="A14" s="5251"/>
      <c r="B14" s="3416" t="s">
        <v>23</v>
      </c>
      <c r="C14" s="3417">
        <v>133</v>
      </c>
      <c r="D14" s="3418">
        <v>163.59315693198423</v>
      </c>
      <c r="E14" s="3419">
        <v>0.16074141359879218</v>
      </c>
      <c r="F14" s="3420">
        <v>0.83925858640120821</v>
      </c>
      <c r="G14" s="3377">
        <f t="shared" si="0"/>
        <v>57.448922292773524</v>
      </c>
    </row>
    <row r="15" spans="1:12" ht="40.35" customHeight="1">
      <c r="A15" s="5251"/>
      <c r="B15" s="3416" t="s">
        <v>24</v>
      </c>
      <c r="C15" s="3417">
        <v>123</v>
      </c>
      <c r="D15" s="3418">
        <v>175.35334373811679</v>
      </c>
      <c r="E15" s="3419">
        <v>8.9882710493048107E-2</v>
      </c>
      <c r="F15" s="3420">
        <v>0.91011728950695203</v>
      </c>
      <c r="G15" s="3377">
        <f t="shared" si="0"/>
        <v>53.129454451211608</v>
      </c>
    </row>
    <row r="16" spans="1:12" ht="21" customHeight="1">
      <c r="A16" s="5251" t="s">
        <v>25</v>
      </c>
      <c r="B16" s="3416" t="s">
        <v>26</v>
      </c>
      <c r="C16" s="3417">
        <v>251</v>
      </c>
      <c r="D16" s="3418">
        <v>355.34724683604179</v>
      </c>
      <c r="E16" s="3419">
        <v>0.1130947763545173</v>
      </c>
      <c r="F16" s="3420">
        <v>0.88690522364548241</v>
      </c>
      <c r="G16" s="3377">
        <f t="shared" si="0"/>
        <v>108.41864282320418</v>
      </c>
    </row>
    <row r="17" spans="1:7" ht="21" customHeight="1">
      <c r="A17" s="5251"/>
      <c r="B17" s="3416" t="s">
        <v>27</v>
      </c>
      <c r="C17" s="3417">
        <v>267</v>
      </c>
      <c r="D17" s="3418">
        <v>406.72247355751824</v>
      </c>
      <c r="E17" s="3419">
        <v>0.12052859595297011</v>
      </c>
      <c r="F17" s="3420">
        <v>0.87947140404702939</v>
      </c>
      <c r="G17" s="3377">
        <f t="shared" si="0"/>
        <v>115.32979136970324</v>
      </c>
    </row>
    <row r="18" spans="1:7" ht="40.35" customHeight="1">
      <c r="A18" s="5251"/>
      <c r="B18" s="3416" t="s">
        <v>28</v>
      </c>
      <c r="C18" s="3417">
        <v>617</v>
      </c>
      <c r="D18" s="3418">
        <v>842.63498949582788</v>
      </c>
      <c r="E18" s="3419">
        <v>0.15121954910925836</v>
      </c>
      <c r="F18" s="3420">
        <v>0.84878045089074239</v>
      </c>
      <c r="G18" s="3377">
        <f t="shared" si="0"/>
        <v>266.51116582437044</v>
      </c>
    </row>
    <row r="19" spans="1:7" ht="21" customHeight="1">
      <c r="A19" s="5251"/>
      <c r="B19" s="3416" t="s">
        <v>29</v>
      </c>
      <c r="C19" s="3417">
        <v>383</v>
      </c>
      <c r="D19" s="3418">
        <v>567.26555216335771</v>
      </c>
      <c r="E19" s="3419">
        <v>0.1908140939502857</v>
      </c>
      <c r="F19" s="3420">
        <v>0.80918590604971419</v>
      </c>
      <c r="G19" s="3377">
        <f t="shared" si="0"/>
        <v>165.4356183318215</v>
      </c>
    </row>
    <row r="20" spans="1:7" ht="21" customHeight="1">
      <c r="A20" s="5251"/>
      <c r="B20" s="3416" t="s">
        <v>30</v>
      </c>
      <c r="C20" s="3417">
        <v>6</v>
      </c>
      <c r="D20" s="3418">
        <v>8.8762601313893992</v>
      </c>
      <c r="E20" s="3419">
        <v>0</v>
      </c>
      <c r="F20" s="3420">
        <v>1</v>
      </c>
      <c r="G20" s="3377">
        <f t="shared" si="0"/>
        <v>2.5916807049371515</v>
      </c>
    </row>
    <row r="21" spans="1:7" ht="21" customHeight="1">
      <c r="A21" s="5251" t="s">
        <v>31</v>
      </c>
      <c r="B21" s="3416" t="s">
        <v>32</v>
      </c>
      <c r="C21" s="3417">
        <v>1285</v>
      </c>
      <c r="D21" s="3418">
        <v>1810.8167456187125</v>
      </c>
      <c r="E21" s="3419">
        <v>0.16388440918792163</v>
      </c>
      <c r="F21" s="3420">
        <v>0.83611559081207698</v>
      </c>
      <c r="G21" s="3377">
        <f t="shared" si="0"/>
        <v>555.05161764070658</v>
      </c>
    </row>
    <row r="22" spans="1:7" ht="21" customHeight="1">
      <c r="A22" s="5251"/>
      <c r="B22" s="3416" t="s">
        <v>30</v>
      </c>
      <c r="C22" s="3417">
        <v>239</v>
      </c>
      <c r="D22" s="3418">
        <v>370.02977656542845</v>
      </c>
      <c r="E22" s="3419">
        <v>7.5967181310711049E-2</v>
      </c>
      <c r="F22" s="3420">
        <v>0.92403281868928888</v>
      </c>
      <c r="G22" s="3377">
        <f t="shared" si="0"/>
        <v>103.23528141332987</v>
      </c>
    </row>
    <row r="23" spans="1:7" ht="21" customHeight="1">
      <c r="A23" s="5251" t="s">
        <v>33</v>
      </c>
      <c r="B23" s="3416" t="s">
        <v>34</v>
      </c>
      <c r="C23" s="3417">
        <v>387</v>
      </c>
      <c r="D23" s="3418">
        <v>570.00770318167088</v>
      </c>
      <c r="E23" s="3419">
        <v>0.19184919237593168</v>
      </c>
      <c r="F23" s="3420">
        <v>0.80815080762406832</v>
      </c>
      <c r="G23" s="3377">
        <f t="shared" si="0"/>
        <v>167.16340546844629</v>
      </c>
    </row>
    <row r="24" spans="1:7" ht="21" customHeight="1">
      <c r="A24" s="5251"/>
      <c r="B24" s="3416" t="s">
        <v>35</v>
      </c>
      <c r="C24" s="3417">
        <v>502</v>
      </c>
      <c r="D24" s="3418">
        <v>687.28332895235337</v>
      </c>
      <c r="E24" s="3419">
        <v>0.1476971135614305</v>
      </c>
      <c r="F24" s="3420">
        <v>0.85230288643857055</v>
      </c>
      <c r="G24" s="3377">
        <f t="shared" si="0"/>
        <v>216.83728564640836</v>
      </c>
    </row>
    <row r="25" spans="1:7" ht="21" customHeight="1">
      <c r="A25" s="5251"/>
      <c r="B25" s="3416" t="s">
        <v>36</v>
      </c>
      <c r="C25" s="3417">
        <v>313</v>
      </c>
      <c r="D25" s="3418">
        <v>461.3697872963283</v>
      </c>
      <c r="E25" s="3419">
        <v>0.14943392837980238</v>
      </c>
      <c r="F25" s="3420">
        <v>0.85056607162019748</v>
      </c>
      <c r="G25" s="3377">
        <f t="shared" si="0"/>
        <v>135.19934344088807</v>
      </c>
    </row>
    <row r="26" spans="1:7" ht="21" customHeight="1">
      <c r="A26" s="5251"/>
      <c r="B26" s="3416" t="s">
        <v>37</v>
      </c>
      <c r="C26" s="3417">
        <v>322</v>
      </c>
      <c r="D26" s="3418">
        <v>462.18570275378335</v>
      </c>
      <c r="E26" s="3419">
        <v>9.7504466757535366E-2</v>
      </c>
      <c r="F26" s="3420">
        <v>0.90249553324246445</v>
      </c>
      <c r="G26" s="3377">
        <f t="shared" si="0"/>
        <v>139.08686449829381</v>
      </c>
    </row>
    <row r="27" spans="1:7" ht="21" customHeight="1">
      <c r="A27" s="5251" t="s">
        <v>38</v>
      </c>
      <c r="B27" s="3416" t="s">
        <v>39</v>
      </c>
      <c r="C27" s="3417">
        <v>155</v>
      </c>
      <c r="D27" s="3418">
        <v>166.78095973186529</v>
      </c>
      <c r="E27" s="3419">
        <v>7.0537458375202075E-2</v>
      </c>
      <c r="F27" s="3420">
        <v>0.92946254162479813</v>
      </c>
      <c r="G27" s="3377">
        <f t="shared" si="0"/>
        <v>66.951751544209742</v>
      </c>
    </row>
    <row r="28" spans="1:7" ht="21" customHeight="1">
      <c r="A28" s="5251"/>
      <c r="B28" s="3416" t="s">
        <v>40</v>
      </c>
      <c r="C28" s="3417">
        <v>541</v>
      </c>
      <c r="D28" s="3418">
        <v>553.75754736401348</v>
      </c>
      <c r="E28" s="3419">
        <v>0.1482498042315166</v>
      </c>
      <c r="F28" s="3420">
        <v>0.85175019576848365</v>
      </c>
      <c r="G28" s="3377">
        <f t="shared" si="0"/>
        <v>233.68321022849983</v>
      </c>
    </row>
    <row r="29" spans="1:7" ht="21" customHeight="1">
      <c r="A29" s="5251"/>
      <c r="B29" s="3416" t="s">
        <v>41</v>
      </c>
      <c r="C29" s="3417">
        <v>608</v>
      </c>
      <c r="D29" s="3418">
        <v>780.99355142313811</v>
      </c>
      <c r="E29" s="3419">
        <v>0.12640448046994127</v>
      </c>
      <c r="F29" s="3420">
        <v>0.87359551953006109</v>
      </c>
      <c r="G29" s="3377">
        <f t="shared" si="0"/>
        <v>262.62364476696467</v>
      </c>
    </row>
    <row r="30" spans="1:7" ht="21" customHeight="1">
      <c r="A30" s="5251"/>
      <c r="B30" s="3416" t="s">
        <v>42</v>
      </c>
      <c r="C30" s="3417">
        <v>220</v>
      </c>
      <c r="D30" s="3418">
        <v>679.31446366511727</v>
      </c>
      <c r="E30" s="3419">
        <v>0.19474767812970442</v>
      </c>
      <c r="F30" s="3420">
        <v>0.80525232187029527</v>
      </c>
      <c r="G30" s="3377">
        <f t="shared" si="0"/>
        <v>95.028292514362221</v>
      </c>
    </row>
    <row r="31" spans="1:7" ht="21" customHeight="1">
      <c r="A31" s="5251" t="s">
        <v>43</v>
      </c>
      <c r="B31" s="3416" t="s">
        <v>44</v>
      </c>
      <c r="C31" s="3417">
        <v>1225</v>
      </c>
      <c r="D31" s="3418">
        <v>1784.2321937335128</v>
      </c>
      <c r="E31" s="3419">
        <v>0.15240743368709189</v>
      </c>
      <c r="F31" s="3420">
        <v>0.84759256631290691</v>
      </c>
      <c r="G31" s="3377">
        <f t="shared" si="0"/>
        <v>529.13481059133517</v>
      </c>
    </row>
    <row r="32" spans="1:7" ht="21" customHeight="1">
      <c r="A32" s="5251"/>
      <c r="B32" s="3416" t="s">
        <v>45</v>
      </c>
      <c r="C32" s="3417">
        <v>299</v>
      </c>
      <c r="D32" s="3418">
        <v>396.61432845062876</v>
      </c>
      <c r="E32" s="3419">
        <v>0.13349114765479617</v>
      </c>
      <c r="F32" s="3420">
        <v>0.86650885234520403</v>
      </c>
      <c r="G32" s="3377">
        <f t="shared" si="0"/>
        <v>129.15208846270139</v>
      </c>
    </row>
    <row r="33" spans="1:7" ht="21" customHeight="1">
      <c r="A33" s="5251" t="s">
        <v>46</v>
      </c>
      <c r="B33" s="3416" t="s">
        <v>47</v>
      </c>
      <c r="C33" s="3417">
        <v>330</v>
      </c>
      <c r="D33" s="3418">
        <v>481.09856824100973</v>
      </c>
      <c r="E33" s="3419">
        <v>0.1027800016417002</v>
      </c>
      <c r="F33" s="3420">
        <v>0.89721999835830024</v>
      </c>
      <c r="G33" s="3377">
        <f t="shared" si="0"/>
        <v>142.54243877154335</v>
      </c>
    </row>
    <row r="34" spans="1:7" ht="21" customHeight="1">
      <c r="A34" s="5251"/>
      <c r="B34" s="3416" t="s">
        <v>48</v>
      </c>
      <c r="C34" s="3417">
        <v>395</v>
      </c>
      <c r="D34" s="3418">
        <v>504.01780574476902</v>
      </c>
      <c r="E34" s="3419">
        <v>0.14853407721384229</v>
      </c>
      <c r="F34" s="3420">
        <v>0.85146592278615796</v>
      </c>
      <c r="G34" s="3377">
        <f t="shared" si="0"/>
        <v>170.61897974169582</v>
      </c>
    </row>
    <row r="35" spans="1:7" ht="21" customHeight="1">
      <c r="A35" s="5251"/>
      <c r="B35" s="3416" t="s">
        <v>49</v>
      </c>
      <c r="C35" s="3417">
        <v>366</v>
      </c>
      <c r="D35" s="3418">
        <v>513.0623225812742</v>
      </c>
      <c r="E35" s="3419">
        <v>0.12201952071088588</v>
      </c>
      <c r="F35" s="3420">
        <v>0.87798047928911449</v>
      </c>
      <c r="G35" s="3377">
        <f t="shared" si="0"/>
        <v>158.09252300116626</v>
      </c>
    </row>
    <row r="36" spans="1:7" ht="21" customHeight="1">
      <c r="A36" s="5251"/>
      <c r="B36" s="3416" t="s">
        <v>50</v>
      </c>
      <c r="C36" s="3417">
        <v>433</v>
      </c>
      <c r="D36" s="3418">
        <v>682.66782561708294</v>
      </c>
      <c r="E36" s="3419">
        <v>0.20208950304617496</v>
      </c>
      <c r="F36" s="3420">
        <v>0.79791049695382499</v>
      </c>
      <c r="G36" s="3377">
        <f t="shared" si="0"/>
        <v>187.0329575396311</v>
      </c>
    </row>
    <row r="37" spans="1:7" ht="21" customHeight="1">
      <c r="A37" s="5251" t="s">
        <v>51</v>
      </c>
      <c r="B37" s="3416" t="s">
        <v>47</v>
      </c>
      <c r="C37" s="3417">
        <v>300</v>
      </c>
      <c r="D37" s="3418">
        <v>373.71781454414401</v>
      </c>
      <c r="E37" s="3419">
        <v>0.14278373320272605</v>
      </c>
      <c r="F37" s="3420">
        <v>0.8572162667972747</v>
      </c>
      <c r="G37" s="3377">
        <f t="shared" si="0"/>
        <v>129.58403524685758</v>
      </c>
    </row>
    <row r="38" spans="1:7" ht="21" customHeight="1">
      <c r="A38" s="5251"/>
      <c r="B38" s="3416" t="s">
        <v>48</v>
      </c>
      <c r="C38" s="3417">
        <v>386</v>
      </c>
      <c r="D38" s="3418">
        <v>515.16640319990518</v>
      </c>
      <c r="E38" s="3419">
        <v>0.17229929368209707</v>
      </c>
      <c r="F38" s="3420">
        <v>0.82770070631790238</v>
      </c>
      <c r="G38" s="3377">
        <f t="shared" si="0"/>
        <v>166.73145868429009</v>
      </c>
    </row>
    <row r="39" spans="1:7" ht="21" customHeight="1">
      <c r="A39" s="5251"/>
      <c r="B39" s="3416" t="s">
        <v>49</v>
      </c>
      <c r="C39" s="3417">
        <v>402</v>
      </c>
      <c r="D39" s="3418">
        <v>570.06521889506621</v>
      </c>
      <c r="E39" s="3419">
        <v>0.1705031066655579</v>
      </c>
      <c r="F39" s="3420">
        <v>0.82949689333444165</v>
      </c>
      <c r="G39" s="3377">
        <f t="shared" si="0"/>
        <v>173.64260723078917</v>
      </c>
    </row>
    <row r="40" spans="1:7" ht="21" customHeight="1">
      <c r="A40" s="5251"/>
      <c r="B40" s="3416" t="s">
        <v>50</v>
      </c>
      <c r="C40" s="3417">
        <v>436</v>
      </c>
      <c r="D40" s="3418">
        <v>721.89708554502147</v>
      </c>
      <c r="E40" s="3419">
        <v>0.11851166931471555</v>
      </c>
      <c r="F40" s="3420">
        <v>0.88148833068528476</v>
      </c>
      <c r="G40" s="3377">
        <f t="shared" si="0"/>
        <v>188.32879789209969</v>
      </c>
    </row>
    <row r="41" spans="1:7" ht="21" customHeight="1">
      <c r="A41" s="5251" t="s">
        <v>52</v>
      </c>
      <c r="B41" s="3416" t="s">
        <v>803</v>
      </c>
      <c r="C41" s="3417">
        <v>100</v>
      </c>
      <c r="D41" s="3418">
        <v>129.30662436789126</v>
      </c>
      <c r="E41" s="3419">
        <v>0.12934080694863434</v>
      </c>
      <c r="F41" s="3420">
        <v>0.87065919305136563</v>
      </c>
      <c r="G41" s="3377">
        <f t="shared" si="0"/>
        <v>43.194678415619194</v>
      </c>
    </row>
    <row r="42" spans="1:7" ht="21" customHeight="1">
      <c r="A42" s="5251"/>
      <c r="B42" s="3416" t="s">
        <v>53</v>
      </c>
      <c r="C42" s="3417">
        <v>117</v>
      </c>
      <c r="D42" s="3418">
        <v>148.75359534574827</v>
      </c>
      <c r="E42" s="3419">
        <v>0.13782035571819456</v>
      </c>
      <c r="F42" s="3420">
        <v>0.86217964428180538</v>
      </c>
      <c r="G42" s="3377">
        <f t="shared" si="0"/>
        <v>50.537773746274453</v>
      </c>
    </row>
    <row r="43" spans="1:7" ht="21" customHeight="1">
      <c r="A43" s="5251"/>
      <c r="B43" s="3416" t="s">
        <v>54</v>
      </c>
      <c r="C43" s="3417">
        <v>164</v>
      </c>
      <c r="D43" s="3418">
        <v>206.51525671096769</v>
      </c>
      <c r="E43" s="3419">
        <v>0.14180169011936278</v>
      </c>
      <c r="F43" s="3420">
        <v>0.85819830988063728</v>
      </c>
      <c r="G43" s="3377">
        <f t="shared" si="0"/>
        <v>70.839272601615477</v>
      </c>
    </row>
    <row r="44" spans="1:7" ht="21" customHeight="1">
      <c r="A44" s="5251"/>
      <c r="B44" s="3416" t="s">
        <v>55</v>
      </c>
      <c r="C44" s="3417">
        <v>134</v>
      </c>
      <c r="D44" s="3418">
        <v>178.40140745575712</v>
      </c>
      <c r="E44" s="3419">
        <v>0.17970737644627424</v>
      </c>
      <c r="F44" s="3420">
        <v>0.82029262355372612</v>
      </c>
      <c r="G44" s="3377">
        <f t="shared" si="0"/>
        <v>57.88086907692972</v>
      </c>
    </row>
    <row r="45" spans="1:7" ht="21" customHeight="1">
      <c r="A45" s="5251"/>
      <c r="B45" s="3416" t="s">
        <v>56</v>
      </c>
      <c r="C45" s="3417">
        <v>171</v>
      </c>
      <c r="D45" s="3418">
        <v>225.90733386368501</v>
      </c>
      <c r="E45" s="3419">
        <v>0.19279353835251334</v>
      </c>
      <c r="F45" s="3420">
        <v>0.80720646164748733</v>
      </c>
      <c r="G45" s="3377">
        <f t="shared" si="0"/>
        <v>73.86290009070882</v>
      </c>
    </row>
    <row r="46" spans="1:7" ht="21" customHeight="1">
      <c r="A46" s="5251"/>
      <c r="B46" s="3416" t="s">
        <v>57</v>
      </c>
      <c r="C46" s="3417">
        <v>156</v>
      </c>
      <c r="D46" s="3418">
        <v>200.29406725823213</v>
      </c>
      <c r="E46" s="3419">
        <v>0.16777925546114805</v>
      </c>
      <c r="F46" s="3420">
        <v>0.83222074453885186</v>
      </c>
      <c r="G46" s="3377">
        <f t="shared" si="0"/>
        <v>67.383698328365938</v>
      </c>
    </row>
    <row r="47" spans="1:7" ht="21" customHeight="1">
      <c r="A47" s="5251"/>
      <c r="B47" s="3416" t="s">
        <v>58</v>
      </c>
      <c r="C47" s="3417">
        <v>163</v>
      </c>
      <c r="D47" s="3418">
        <v>239.52890286752083</v>
      </c>
      <c r="E47" s="3419">
        <v>0.22410246570583806</v>
      </c>
      <c r="F47" s="3420">
        <v>0.77589753429416208</v>
      </c>
      <c r="G47" s="3377">
        <f t="shared" si="0"/>
        <v>70.407325817459281</v>
      </c>
    </row>
    <row r="48" spans="1:7" ht="21" customHeight="1">
      <c r="A48" s="5251"/>
      <c r="B48" s="3416" t="s">
        <v>59</v>
      </c>
      <c r="C48" s="3417">
        <v>182</v>
      </c>
      <c r="D48" s="3418">
        <v>281.1265189931176</v>
      </c>
      <c r="E48" s="3419">
        <v>0.13561974989324818</v>
      </c>
      <c r="F48" s="3420">
        <v>0.86438025010675257</v>
      </c>
      <c r="G48" s="3377">
        <f t="shared" si="0"/>
        <v>78.614314716426932</v>
      </c>
    </row>
    <row r="49" spans="1:7" ht="21" customHeight="1">
      <c r="A49" s="5251"/>
      <c r="B49" s="3416" t="s">
        <v>60</v>
      </c>
      <c r="C49" s="3417">
        <v>181</v>
      </c>
      <c r="D49" s="3418">
        <v>275.34397424707066</v>
      </c>
      <c r="E49" s="3419">
        <v>0.1206378771415499</v>
      </c>
      <c r="F49" s="3420">
        <v>0.87936212285844984</v>
      </c>
      <c r="G49" s="3377">
        <f t="shared" si="0"/>
        <v>78.182367932270736</v>
      </c>
    </row>
    <row r="50" spans="1:7" ht="21" customHeight="1">
      <c r="A50" s="5251"/>
      <c r="B50" s="3416" t="s">
        <v>61</v>
      </c>
      <c r="C50" s="3417">
        <v>156</v>
      </c>
      <c r="D50" s="3418">
        <v>295.66884107414614</v>
      </c>
      <c r="E50" s="3419">
        <v>8.1590239498797235E-2</v>
      </c>
      <c r="F50" s="3420">
        <v>0.91840976050120304</v>
      </c>
      <c r="G50" s="3377">
        <f t="shared" si="0"/>
        <v>67.383698328365938</v>
      </c>
    </row>
    <row r="51" spans="1:7" ht="21" customHeight="1">
      <c r="A51" s="5251" t="s">
        <v>62</v>
      </c>
      <c r="B51" s="3416" t="s">
        <v>17</v>
      </c>
      <c r="C51" s="3417">
        <v>424</v>
      </c>
      <c r="D51" s="3418">
        <v>585.70893953293125</v>
      </c>
      <c r="E51" s="3419">
        <v>6.1415044494898839E-2</v>
      </c>
      <c r="F51" s="3420">
        <v>0.93858495550510124</v>
      </c>
      <c r="G51" s="3377">
        <f t="shared" si="0"/>
        <v>183.14543648222536</v>
      </c>
    </row>
    <row r="52" spans="1:7" ht="21" customHeight="1">
      <c r="A52" s="5251"/>
      <c r="B52" s="3416" t="s">
        <v>18</v>
      </c>
      <c r="C52" s="3417">
        <v>1100</v>
      </c>
      <c r="D52" s="3418">
        <v>1595.1375826512096</v>
      </c>
      <c r="E52" s="3419">
        <v>0.18111504248265317</v>
      </c>
      <c r="F52" s="3420">
        <v>0.81888495751734458</v>
      </c>
      <c r="G52" s="3377">
        <f t="shared" si="0"/>
        <v>475.14146257181113</v>
      </c>
    </row>
    <row r="53" spans="1:7" ht="21" customHeight="1">
      <c r="A53" s="5251" t="s">
        <v>63</v>
      </c>
      <c r="B53" s="3416" t="s">
        <v>64</v>
      </c>
      <c r="C53" s="3417">
        <v>108</v>
      </c>
      <c r="D53" s="3418">
        <v>137.9444853170568</v>
      </c>
      <c r="E53" s="3419">
        <v>8.4979816796612567E-2</v>
      </c>
      <c r="F53" s="3420">
        <v>0.91502018320338729</v>
      </c>
      <c r="G53" s="3377">
        <f t="shared" si="0"/>
        <v>46.650252688868726</v>
      </c>
    </row>
    <row r="54" spans="1:7" ht="57" customHeight="1">
      <c r="A54" s="5251"/>
      <c r="B54" s="3416" t="s">
        <v>65</v>
      </c>
      <c r="C54" s="3417">
        <v>1158</v>
      </c>
      <c r="D54" s="3418">
        <v>1696.1011123435808</v>
      </c>
      <c r="E54" s="3419">
        <v>0.16730237866149758</v>
      </c>
      <c r="F54" s="3420">
        <v>0.83269762133850056</v>
      </c>
      <c r="G54" s="3377">
        <f t="shared" si="0"/>
        <v>500.19437605287027</v>
      </c>
    </row>
    <row r="55" spans="1:7" ht="40.35" customHeight="1">
      <c r="A55" s="5251"/>
      <c r="B55" s="3416" t="s">
        <v>66</v>
      </c>
      <c r="C55" s="3417">
        <v>203</v>
      </c>
      <c r="D55" s="3418">
        <v>285.68239440006533</v>
      </c>
      <c r="E55" s="3419">
        <v>7.7386871934143023E-2</v>
      </c>
      <c r="F55" s="3420">
        <v>0.92261312806585682</v>
      </c>
      <c r="G55" s="3377">
        <f t="shared" si="0"/>
        <v>87.685197183706961</v>
      </c>
    </row>
    <row r="56" spans="1:7" ht="57" customHeight="1">
      <c r="A56" s="5251"/>
      <c r="B56" s="3416" t="s">
        <v>67</v>
      </c>
      <c r="C56" s="3417">
        <v>55</v>
      </c>
      <c r="D56" s="3418">
        <v>61.118530123439989</v>
      </c>
      <c r="E56" s="3419">
        <v>0.11915268757610323</v>
      </c>
      <c r="F56" s="3420">
        <v>0.88084731242389691</v>
      </c>
      <c r="G56" s="3377">
        <f t="shared" si="0"/>
        <v>23.757073128590555</v>
      </c>
    </row>
    <row r="57" spans="1:7" ht="27" customHeight="1">
      <c r="A57" s="5251" t="s">
        <v>68</v>
      </c>
      <c r="B57" s="3416" t="s">
        <v>17</v>
      </c>
      <c r="C57" s="3417">
        <v>235</v>
      </c>
      <c r="D57" s="3418">
        <v>309.47180719532599</v>
      </c>
      <c r="E57" s="3419">
        <v>8.8513478241639021E-2</v>
      </c>
      <c r="F57" s="3420">
        <v>0.91148652175836109</v>
      </c>
      <c r="G57" s="3377">
        <f t="shared" si="0"/>
        <v>101.5074942767051</v>
      </c>
    </row>
    <row r="58" spans="1:7" ht="27" customHeight="1">
      <c r="A58" s="5251"/>
      <c r="B58" s="3416" t="s">
        <v>18</v>
      </c>
      <c r="C58" s="3417">
        <v>1289</v>
      </c>
      <c r="D58" s="3418">
        <v>1871.3747149888165</v>
      </c>
      <c r="E58" s="3419">
        <v>0.1589645960131609</v>
      </c>
      <c r="F58" s="3420">
        <v>0.84103540398683829</v>
      </c>
      <c r="G58" s="3377">
        <f t="shared" si="0"/>
        <v>556.77940477733137</v>
      </c>
    </row>
    <row r="59" spans="1:7" ht="27" customHeight="1">
      <c r="A59" s="5251" t="s">
        <v>69</v>
      </c>
      <c r="B59" s="3416" t="s">
        <v>17</v>
      </c>
      <c r="C59" s="3417">
        <v>258</v>
      </c>
      <c r="D59" s="3418">
        <v>346.80092452350527</v>
      </c>
      <c r="E59" s="3419">
        <v>8.4747478786476177E-2</v>
      </c>
      <c r="F59" s="3420">
        <v>0.91525252121352385</v>
      </c>
      <c r="G59" s="3377">
        <f t="shared" si="0"/>
        <v>111.44227031229752</v>
      </c>
    </row>
    <row r="60" spans="1:7" ht="27" customHeight="1">
      <c r="A60" s="5251"/>
      <c r="B60" s="3416" t="s">
        <v>18</v>
      </c>
      <c r="C60" s="3417">
        <v>1266</v>
      </c>
      <c r="D60" s="3418">
        <v>1834.0455976606368</v>
      </c>
      <c r="E60" s="3419">
        <v>0.16111063324310787</v>
      </c>
      <c r="F60" s="3420">
        <v>0.83888936675689119</v>
      </c>
      <c r="G60" s="3377">
        <f t="shared" si="0"/>
        <v>546.84462874173903</v>
      </c>
    </row>
    <row r="61" spans="1:7" ht="27" customHeight="1">
      <c r="A61" s="5251" t="s">
        <v>70</v>
      </c>
      <c r="B61" s="3416" t="s">
        <v>17</v>
      </c>
      <c r="C61" s="3417">
        <v>170</v>
      </c>
      <c r="D61" s="3418">
        <v>205.9351826872809</v>
      </c>
      <c r="E61" s="3419">
        <v>9.5208245090797963E-2</v>
      </c>
      <c r="F61" s="3420">
        <v>0.90479175490920216</v>
      </c>
      <c r="G61" s="3377">
        <f t="shared" si="0"/>
        <v>73.430953306552624</v>
      </c>
    </row>
    <row r="62" spans="1:7" ht="27" customHeight="1">
      <c r="A62" s="5251"/>
      <c r="B62" s="3416" t="s">
        <v>18</v>
      </c>
      <c r="C62" s="3417">
        <v>1354</v>
      </c>
      <c r="D62" s="3418">
        <v>1974.9113394968629</v>
      </c>
      <c r="E62" s="3419">
        <v>0.15457302724368788</v>
      </c>
      <c r="F62" s="3420">
        <v>0.84542697275631118</v>
      </c>
      <c r="G62" s="3377">
        <f t="shared" si="0"/>
        <v>584.85594574748382</v>
      </c>
    </row>
    <row r="63" spans="1:7" ht="27" customHeight="1">
      <c r="A63" s="5251" t="s">
        <v>71</v>
      </c>
      <c r="B63" s="3416" t="s">
        <v>17</v>
      </c>
      <c r="C63" s="3417">
        <v>1408</v>
      </c>
      <c r="D63" s="3418">
        <v>2005.1084138594654</v>
      </c>
      <c r="E63" s="3419">
        <v>0.14590669782322882</v>
      </c>
      <c r="F63" s="3420">
        <v>0.85409330217676971</v>
      </c>
      <c r="G63" s="3377">
        <f t="shared" si="0"/>
        <v>608.18107209191828</v>
      </c>
    </row>
    <row r="64" spans="1:7" ht="27" customHeight="1">
      <c r="A64" s="5251"/>
      <c r="B64" s="3416" t="s">
        <v>18</v>
      </c>
      <c r="C64" s="3417">
        <v>116</v>
      </c>
      <c r="D64" s="3418">
        <v>175.73810832467814</v>
      </c>
      <c r="E64" s="3419">
        <v>0.18388728827395084</v>
      </c>
      <c r="F64" s="3420">
        <v>0.81611271172604949</v>
      </c>
      <c r="G64" s="3377">
        <f t="shared" si="0"/>
        <v>50.105826962118265</v>
      </c>
    </row>
    <row r="65" spans="1:7" ht="27" customHeight="1">
      <c r="A65" s="5251" t="s">
        <v>72</v>
      </c>
      <c r="B65" s="3416" t="s">
        <v>17</v>
      </c>
      <c r="C65" s="3417">
        <v>1086</v>
      </c>
      <c r="D65" s="3418">
        <v>1590.1318308031623</v>
      </c>
      <c r="E65" s="3419">
        <v>0.13375937523566148</v>
      </c>
      <c r="F65" s="3420">
        <v>0.86624062476433838</v>
      </c>
      <c r="G65" s="3377">
        <f t="shared" si="0"/>
        <v>469.09420759362445</v>
      </c>
    </row>
    <row r="66" spans="1:7" ht="27" customHeight="1">
      <c r="A66" s="5251"/>
      <c r="B66" s="3416" t="s">
        <v>18</v>
      </c>
      <c r="C66" s="3417">
        <v>438</v>
      </c>
      <c r="D66" s="3418">
        <v>590.71469138097541</v>
      </c>
      <c r="E66" s="3419">
        <v>0.18990506421501346</v>
      </c>
      <c r="F66" s="3420">
        <v>0.81009493578498626</v>
      </c>
      <c r="G66" s="3377">
        <f t="shared" si="0"/>
        <v>189.19269146041208</v>
      </c>
    </row>
    <row r="67" spans="1:7" ht="27" customHeight="1">
      <c r="A67" s="5251" t="s">
        <v>73</v>
      </c>
      <c r="B67" s="3416" t="s">
        <v>17</v>
      </c>
      <c r="C67" s="3417">
        <v>176</v>
      </c>
      <c r="D67" s="3418">
        <v>276.31614359556551</v>
      </c>
      <c r="E67" s="3419">
        <v>6.7751757135220969E-2</v>
      </c>
      <c r="F67" s="3420">
        <v>0.93224824286477925</v>
      </c>
      <c r="G67" s="3377">
        <f t="shared" si="0"/>
        <v>76.022634011489785</v>
      </c>
    </row>
    <row r="68" spans="1:7" ht="27" customHeight="1">
      <c r="A68" s="5251"/>
      <c r="B68" s="3416" t="s">
        <v>18</v>
      </c>
      <c r="C68" s="3417">
        <v>1348</v>
      </c>
      <c r="D68" s="3418">
        <v>1904.5303785885765</v>
      </c>
      <c r="E68" s="3419">
        <v>0.16075030927229667</v>
      </c>
      <c r="F68" s="3420">
        <v>0.83924969072770239</v>
      </c>
      <c r="G68" s="3377">
        <f t="shared" si="0"/>
        <v>582.26426504254675</v>
      </c>
    </row>
    <row r="69" spans="1:7" ht="21" customHeight="1">
      <c r="A69" s="5251" t="s">
        <v>74</v>
      </c>
      <c r="B69" s="3416" t="s">
        <v>17</v>
      </c>
      <c r="C69" s="3417">
        <v>1134</v>
      </c>
      <c r="D69" s="3418">
        <v>1542.6588046556456</v>
      </c>
      <c r="E69" s="3419">
        <v>0.13371075375903632</v>
      </c>
      <c r="F69" s="3420">
        <v>0.86628924624096304</v>
      </c>
      <c r="G69" s="3377">
        <f t="shared" ref="G69:G78" si="1">C69/$L$8</f>
        <v>489.82765323312162</v>
      </c>
    </row>
    <row r="70" spans="1:7" ht="21" customHeight="1">
      <c r="A70" s="5251"/>
      <c r="B70" s="3416" t="s">
        <v>18</v>
      </c>
      <c r="C70" s="3417">
        <v>390</v>
      </c>
      <c r="D70" s="3418">
        <v>638.18771752849239</v>
      </c>
      <c r="E70" s="3419">
        <v>0.18584607131867886</v>
      </c>
      <c r="F70" s="3420">
        <v>0.81415392868132086</v>
      </c>
      <c r="G70" s="3377">
        <f t="shared" si="1"/>
        <v>168.45924582091484</v>
      </c>
    </row>
    <row r="71" spans="1:7" ht="21" customHeight="1">
      <c r="A71" s="5251" t="s">
        <v>75</v>
      </c>
      <c r="B71" s="3416" t="s">
        <v>76</v>
      </c>
      <c r="C71" s="3417">
        <v>199</v>
      </c>
      <c r="D71" s="3418">
        <v>285.35857204957676</v>
      </c>
      <c r="E71" s="3419">
        <v>8.9652757086261664E-2</v>
      </c>
      <c r="F71" s="3420">
        <v>0.91034724291373847</v>
      </c>
      <c r="G71" s="3377">
        <f t="shared" si="1"/>
        <v>85.957410047082192</v>
      </c>
    </row>
    <row r="72" spans="1:7" ht="21" customHeight="1">
      <c r="A72" s="5251"/>
      <c r="B72" s="3416" t="s">
        <v>77</v>
      </c>
      <c r="C72" s="3417">
        <v>203</v>
      </c>
      <c r="D72" s="3418">
        <v>279.7155571442604</v>
      </c>
      <c r="E72" s="3419">
        <v>0.16118324803070616</v>
      </c>
      <c r="F72" s="3420">
        <v>0.83881675196929406</v>
      </c>
      <c r="G72" s="3377">
        <f t="shared" si="1"/>
        <v>87.685197183706961</v>
      </c>
    </row>
    <row r="73" spans="1:7" ht="21" customHeight="1">
      <c r="A73" s="5251"/>
      <c r="B73" s="3416" t="s">
        <v>78</v>
      </c>
      <c r="C73" s="3417">
        <v>136</v>
      </c>
      <c r="D73" s="3418">
        <v>207.22390388340065</v>
      </c>
      <c r="E73" s="3419">
        <v>0.16878467069155584</v>
      </c>
      <c r="F73" s="3420">
        <v>0.83121532930844422</v>
      </c>
      <c r="G73" s="3377">
        <f t="shared" si="1"/>
        <v>58.744762645242105</v>
      </c>
    </row>
    <row r="74" spans="1:7" ht="21" customHeight="1">
      <c r="A74" s="5251"/>
      <c r="B74" s="3416" t="s">
        <v>79</v>
      </c>
      <c r="C74" s="3417">
        <v>108</v>
      </c>
      <c r="D74" s="3418">
        <v>155.31688153732887</v>
      </c>
      <c r="E74" s="3419">
        <v>0.41787548583328182</v>
      </c>
      <c r="F74" s="3420">
        <v>0.58212451416671851</v>
      </c>
      <c r="G74" s="3377">
        <f t="shared" si="1"/>
        <v>46.650252688868726</v>
      </c>
    </row>
    <row r="75" spans="1:7" ht="21" customHeight="1">
      <c r="A75" s="5251"/>
      <c r="B75" s="3416" t="s">
        <v>80</v>
      </c>
      <c r="C75" s="3417">
        <v>181</v>
      </c>
      <c r="D75" s="3418">
        <v>263.48140441906634</v>
      </c>
      <c r="E75" s="3419">
        <v>0.1633503515511659</v>
      </c>
      <c r="F75" s="3420">
        <v>0.83664964844883416</v>
      </c>
      <c r="G75" s="3377">
        <f t="shared" si="1"/>
        <v>78.182367932270736</v>
      </c>
    </row>
    <row r="76" spans="1:7" ht="21" customHeight="1">
      <c r="A76" s="5251"/>
      <c r="B76" s="3416" t="s">
        <v>81</v>
      </c>
      <c r="C76" s="3417">
        <v>208</v>
      </c>
      <c r="D76" s="3418">
        <v>280.93340263268317</v>
      </c>
      <c r="E76" s="3419">
        <v>0.13179468316084683</v>
      </c>
      <c r="F76" s="3420">
        <v>0.86820531683915259</v>
      </c>
      <c r="G76" s="3377">
        <f t="shared" si="1"/>
        <v>89.844931104487927</v>
      </c>
    </row>
    <row r="77" spans="1:7" ht="21" customHeight="1">
      <c r="A77" s="5251"/>
      <c r="B77" s="3416" t="s">
        <v>82</v>
      </c>
      <c r="C77" s="3417">
        <v>167</v>
      </c>
      <c r="D77" s="3418">
        <v>246.63109776403806</v>
      </c>
      <c r="E77" s="3419">
        <v>0.11838041553502009</v>
      </c>
      <c r="F77" s="3420">
        <v>0.88161958446498023</v>
      </c>
      <c r="G77" s="3377">
        <f t="shared" si="1"/>
        <v>72.13511295408405</v>
      </c>
    </row>
    <row r="78" spans="1:7" ht="21" customHeight="1">
      <c r="A78" s="5252"/>
      <c r="B78" s="3421" t="s">
        <v>83</v>
      </c>
      <c r="C78" s="3422">
        <v>322</v>
      </c>
      <c r="D78" s="3423">
        <v>462.18570275378335</v>
      </c>
      <c r="E78" s="3424">
        <v>9.7504466757535366E-2</v>
      </c>
      <c r="F78" s="3425">
        <v>0.90249553324246445</v>
      </c>
      <c r="G78" s="3382">
        <f t="shared" si="1"/>
        <v>139.08686449829381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39" priority="1">
      <formula>IF((E$4-E5)/SQRT(((E$4+E5)/2)*(((1-E$4)+(1-E5))/2)*(1/$G$4+1/$G5))&gt;1.96,1,)</formula>
    </cfRule>
    <cfRule type="expression" dxfId="338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Munka60">
    <tabColor theme="8" tint="0.79998168889431442"/>
  </sheetPr>
  <dimension ref="A1:L78"/>
  <sheetViews>
    <sheetView workbookViewId="0">
      <selection activeCell="F5" sqref="F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96" customHeight="1">
      <c r="A1" s="5268" t="s">
        <v>0</v>
      </c>
      <c r="B1" s="5269"/>
      <c r="C1" s="5274"/>
      <c r="D1" s="5275"/>
      <c r="E1" s="5275" t="s">
        <v>415</v>
      </c>
      <c r="F1" s="5276"/>
    </row>
    <row r="2" spans="1:12" s="2157" customFormat="1" ht="39" customHeight="1">
      <c r="A2" s="5270"/>
      <c r="B2" s="5271"/>
      <c r="C2" s="5277" t="s">
        <v>1</v>
      </c>
      <c r="D2" s="5279" t="s">
        <v>2</v>
      </c>
      <c r="E2" s="3426" t="s">
        <v>413</v>
      </c>
      <c r="F2" s="3427" t="s">
        <v>414</v>
      </c>
      <c r="G2" s="3366"/>
    </row>
    <row r="3" spans="1:12" s="2157" customFormat="1" ht="20.100000000000001" customHeight="1">
      <c r="A3" s="5272"/>
      <c r="B3" s="5273"/>
      <c r="C3" s="5278"/>
      <c r="D3" s="5280"/>
      <c r="E3" s="3428" t="s">
        <v>9</v>
      </c>
      <c r="F3" s="3429" t="s">
        <v>9</v>
      </c>
      <c r="G3" s="3369" t="s">
        <v>87</v>
      </c>
    </row>
    <row r="4" spans="1:12" ht="21" customHeight="1">
      <c r="A4" s="3430" t="s">
        <v>10</v>
      </c>
      <c r="B4" s="3431" t="s">
        <v>10</v>
      </c>
      <c r="C4" s="3432">
        <v>34</v>
      </c>
      <c r="D4" s="3433">
        <v>53.369845190567389</v>
      </c>
      <c r="E4" s="3434">
        <v>0.13680245362013163</v>
      </c>
      <c r="F4" s="3435">
        <v>0.86319754637986856</v>
      </c>
      <c r="G4" s="3372">
        <f>C4/$L$8</f>
        <v>14.686190661310526</v>
      </c>
    </row>
    <row r="5" spans="1:12" ht="21" customHeight="1">
      <c r="A5" s="5266" t="s">
        <v>11</v>
      </c>
      <c r="B5" s="3436" t="s">
        <v>12</v>
      </c>
      <c r="C5" s="3437">
        <v>5</v>
      </c>
      <c r="D5" s="3438">
        <v>6.5487003010787994</v>
      </c>
      <c r="E5" s="3439">
        <v>0</v>
      </c>
      <c r="F5" s="3440">
        <v>1</v>
      </c>
      <c r="G5" s="3377">
        <f t="shared" ref="G5:G68" si="0">C5/$L$8</f>
        <v>2.1597339207809596</v>
      </c>
    </row>
    <row r="6" spans="1:12" ht="21" customHeight="1">
      <c r="A6" s="5266"/>
      <c r="B6" s="3436" t="s">
        <v>13</v>
      </c>
      <c r="C6" s="3437">
        <v>13</v>
      </c>
      <c r="D6" s="3438">
        <v>21.777485797691099</v>
      </c>
      <c r="E6" s="3439">
        <v>0.11840985201808726</v>
      </c>
      <c r="F6" s="3440">
        <v>0.8815901479819126</v>
      </c>
      <c r="G6" s="3377">
        <f t="shared" si="0"/>
        <v>5.6153081940304954</v>
      </c>
    </row>
    <row r="7" spans="1:12" ht="21" customHeight="1">
      <c r="A7" s="5266"/>
      <c r="B7" s="3436" t="s">
        <v>14</v>
      </c>
      <c r="C7" s="3437">
        <v>9</v>
      </c>
      <c r="D7" s="3438">
        <v>13.655246204545801</v>
      </c>
      <c r="E7" s="3439">
        <v>5.6595263365337871E-2</v>
      </c>
      <c r="F7" s="3440">
        <v>0.94340473663466218</v>
      </c>
      <c r="G7" s="3377">
        <f t="shared" si="0"/>
        <v>3.8875210574057273</v>
      </c>
    </row>
    <row r="8" spans="1:12" ht="21" customHeight="1">
      <c r="A8" s="5266"/>
      <c r="B8" s="3436" t="s">
        <v>15</v>
      </c>
      <c r="C8" s="3437">
        <v>7</v>
      </c>
      <c r="D8" s="3438">
        <v>11.3884128872517</v>
      </c>
      <c r="E8" s="3439">
        <v>0.34681168347189617</v>
      </c>
      <c r="F8" s="3440">
        <v>0.65318831652810372</v>
      </c>
      <c r="G8" s="3377">
        <f t="shared" si="0"/>
        <v>3.0236274890933434</v>
      </c>
      <c r="L8" s="2211">
        <v>2.3151000000000002</v>
      </c>
    </row>
    <row r="9" spans="1:12" ht="21" customHeight="1">
      <c r="A9" s="5266" t="s">
        <v>16</v>
      </c>
      <c r="B9" s="3436" t="s">
        <v>17</v>
      </c>
      <c r="C9" s="3437">
        <v>22</v>
      </c>
      <c r="D9" s="3438">
        <v>31.083976743556192</v>
      </c>
      <c r="E9" s="3439">
        <v>0.10782053897238791</v>
      </c>
      <c r="F9" s="3440">
        <v>0.89217946102761214</v>
      </c>
      <c r="G9" s="3377">
        <f t="shared" si="0"/>
        <v>9.5028292514362231</v>
      </c>
    </row>
    <row r="10" spans="1:12" ht="21" customHeight="1">
      <c r="A10" s="5266"/>
      <c r="B10" s="3436" t="s">
        <v>18</v>
      </c>
      <c r="C10" s="3437">
        <v>12</v>
      </c>
      <c r="D10" s="3438">
        <v>22.2858684470112</v>
      </c>
      <c r="E10" s="3439">
        <v>0.17722596967184795</v>
      </c>
      <c r="F10" s="3440">
        <v>0.822774030328152</v>
      </c>
      <c r="G10" s="3377">
        <f t="shared" si="0"/>
        <v>5.183361409874303</v>
      </c>
    </row>
    <row r="11" spans="1:12" ht="21" customHeight="1">
      <c r="A11" s="5266" t="s">
        <v>19</v>
      </c>
      <c r="B11" s="3436" t="s">
        <v>20</v>
      </c>
      <c r="C11" s="3437">
        <v>3</v>
      </c>
      <c r="D11" s="3438">
        <v>4.2076623518228997</v>
      </c>
      <c r="E11" s="3439">
        <v>0</v>
      </c>
      <c r="F11" s="3440">
        <v>1</v>
      </c>
      <c r="G11" s="3377">
        <f t="shared" si="0"/>
        <v>1.2958403524685758</v>
      </c>
    </row>
    <row r="12" spans="1:12" ht="40.35" customHeight="1">
      <c r="A12" s="5266"/>
      <c r="B12" s="3436" t="s">
        <v>21</v>
      </c>
      <c r="C12" s="3437">
        <v>15</v>
      </c>
      <c r="D12" s="3438">
        <v>19.661726089775399</v>
      </c>
      <c r="E12" s="3439">
        <v>0.17045762465576517</v>
      </c>
      <c r="F12" s="3440">
        <v>0.82954237534423503</v>
      </c>
      <c r="G12" s="3377">
        <f t="shared" si="0"/>
        <v>6.4792017623428793</v>
      </c>
    </row>
    <row r="13" spans="1:12" ht="40.35" customHeight="1">
      <c r="A13" s="5266"/>
      <c r="B13" s="3436" t="s">
        <v>22</v>
      </c>
      <c r="C13" s="3437">
        <v>12</v>
      </c>
      <c r="D13" s="3438">
        <v>22.2858684470112</v>
      </c>
      <c r="E13" s="3439">
        <v>0.17722596967184795</v>
      </c>
      <c r="F13" s="3440">
        <v>0.822774030328152</v>
      </c>
      <c r="G13" s="3377">
        <f t="shared" si="0"/>
        <v>5.183361409874303</v>
      </c>
    </row>
    <row r="14" spans="1:12" ht="40.35" customHeight="1">
      <c r="A14" s="5266"/>
      <c r="B14" s="3436" t="s">
        <v>23</v>
      </c>
      <c r="C14" s="3437">
        <v>2</v>
      </c>
      <c r="D14" s="3438">
        <v>4.8735503527019999</v>
      </c>
      <c r="E14" s="3439">
        <v>0</v>
      </c>
      <c r="F14" s="3440">
        <v>1</v>
      </c>
      <c r="G14" s="3377">
        <f t="shared" si="0"/>
        <v>0.86389356831238384</v>
      </c>
    </row>
    <row r="15" spans="1:12" ht="40.35" customHeight="1">
      <c r="A15" s="5266"/>
      <c r="B15" s="3436" t="s">
        <v>24</v>
      </c>
      <c r="C15" s="3437">
        <v>2</v>
      </c>
      <c r="D15" s="3438">
        <v>2.3410379492558997</v>
      </c>
      <c r="E15" s="3439">
        <v>0</v>
      </c>
      <c r="F15" s="3440">
        <v>1</v>
      </c>
      <c r="G15" s="3377">
        <f t="shared" si="0"/>
        <v>0.86389356831238384</v>
      </c>
    </row>
    <row r="16" spans="1:12" ht="21" customHeight="1">
      <c r="A16" s="5266" t="s">
        <v>25</v>
      </c>
      <c r="B16" s="3436" t="s">
        <v>26</v>
      </c>
      <c r="C16" s="3437">
        <v>5</v>
      </c>
      <c r="D16" s="3438">
        <v>5.4414585488891998</v>
      </c>
      <c r="E16" s="3439">
        <v>0.17220263409573941</v>
      </c>
      <c r="F16" s="3440">
        <v>0.82779736590426067</v>
      </c>
      <c r="G16" s="3377">
        <f t="shared" si="0"/>
        <v>2.1597339207809596</v>
      </c>
    </row>
    <row r="17" spans="1:7" ht="21" customHeight="1">
      <c r="A17" s="5266"/>
      <c r="B17" s="3436" t="s">
        <v>27</v>
      </c>
      <c r="C17" s="3437">
        <v>5</v>
      </c>
      <c r="D17" s="3438">
        <v>11.219642719227</v>
      </c>
      <c r="E17" s="3439">
        <v>6.2115354482519126E-2</v>
      </c>
      <c r="F17" s="3440">
        <v>0.93788464551748096</v>
      </c>
      <c r="G17" s="3377">
        <f t="shared" si="0"/>
        <v>2.1597339207809596</v>
      </c>
    </row>
    <row r="18" spans="1:7" ht="40.35" customHeight="1">
      <c r="A18" s="5266"/>
      <c r="B18" s="3436" t="s">
        <v>28</v>
      </c>
      <c r="C18" s="3437">
        <v>14</v>
      </c>
      <c r="D18" s="3438">
        <v>24.32266989903</v>
      </c>
      <c r="E18" s="3439">
        <v>0.10371185624640246</v>
      </c>
      <c r="F18" s="3440">
        <v>0.89628814375359733</v>
      </c>
      <c r="G18" s="3377">
        <f t="shared" si="0"/>
        <v>6.0472549781866869</v>
      </c>
    </row>
    <row r="19" spans="1:7" ht="21" customHeight="1">
      <c r="A19" s="5266"/>
      <c r="B19" s="3436" t="s">
        <v>29</v>
      </c>
      <c r="C19" s="3437">
        <v>10</v>
      </c>
      <c r="D19" s="3438">
        <v>12.3860740234212</v>
      </c>
      <c r="E19" s="3439">
        <v>0.2538843980134079</v>
      </c>
      <c r="F19" s="3440">
        <v>0.74611560198659221</v>
      </c>
      <c r="G19" s="3377">
        <f t="shared" si="0"/>
        <v>4.3194678415619192</v>
      </c>
    </row>
    <row r="20" spans="1:7" ht="21" customHeight="1">
      <c r="A20" s="5266"/>
      <c r="B20" s="3436" t="s">
        <v>30</v>
      </c>
      <c r="C20" s="3437">
        <v>0</v>
      </c>
      <c r="D20" s="3438">
        <v>0</v>
      </c>
      <c r="E20" s="3439">
        <v>0</v>
      </c>
      <c r="F20" s="3440">
        <v>0</v>
      </c>
      <c r="G20" s="3377">
        <f t="shared" si="0"/>
        <v>0</v>
      </c>
    </row>
    <row r="21" spans="1:7" ht="21" customHeight="1">
      <c r="A21" s="5266" t="s">
        <v>31</v>
      </c>
      <c r="B21" s="3436" t="s">
        <v>32</v>
      </c>
      <c r="C21" s="3437">
        <v>29</v>
      </c>
      <c r="D21" s="3438">
        <v>44.195125342142092</v>
      </c>
      <c r="E21" s="3439">
        <v>0.16520206051852149</v>
      </c>
      <c r="F21" s="3440">
        <v>0.83479793948147885</v>
      </c>
      <c r="G21" s="3377">
        <f t="shared" si="0"/>
        <v>12.526456740529566</v>
      </c>
    </row>
    <row r="22" spans="1:7" ht="21" customHeight="1">
      <c r="A22" s="5266"/>
      <c r="B22" s="3436" t="s">
        <v>30</v>
      </c>
      <c r="C22" s="3437">
        <v>5</v>
      </c>
      <c r="D22" s="3438">
        <v>9.1747198484253012</v>
      </c>
      <c r="E22" s="3439">
        <v>0</v>
      </c>
      <c r="F22" s="3440">
        <v>1</v>
      </c>
      <c r="G22" s="3377">
        <f t="shared" si="0"/>
        <v>2.1597339207809596</v>
      </c>
    </row>
    <row r="23" spans="1:7" ht="21" customHeight="1">
      <c r="A23" s="5266" t="s">
        <v>33</v>
      </c>
      <c r="B23" s="3436" t="s">
        <v>34</v>
      </c>
      <c r="C23" s="3437">
        <v>9</v>
      </c>
      <c r="D23" s="3438">
        <v>11.543932682428499</v>
      </c>
      <c r="E23" s="3439">
        <v>0.27240551670683022</v>
      </c>
      <c r="F23" s="3440">
        <v>0.72759448329316978</v>
      </c>
      <c r="G23" s="3377">
        <f t="shared" si="0"/>
        <v>3.8875210574057273</v>
      </c>
    </row>
    <row r="24" spans="1:7" ht="21" customHeight="1">
      <c r="A24" s="5266"/>
      <c r="B24" s="3436" t="s">
        <v>35</v>
      </c>
      <c r="C24" s="3437">
        <v>14</v>
      </c>
      <c r="D24" s="3438">
        <v>21.2003168046135</v>
      </c>
      <c r="E24" s="3439">
        <v>0.16318542649256748</v>
      </c>
      <c r="F24" s="3440">
        <v>0.83681457350743249</v>
      </c>
      <c r="G24" s="3377">
        <f t="shared" si="0"/>
        <v>6.0472549781866869</v>
      </c>
    </row>
    <row r="25" spans="1:7" ht="21" customHeight="1">
      <c r="A25" s="5266"/>
      <c r="B25" s="3436" t="s">
        <v>36</v>
      </c>
      <c r="C25" s="3437">
        <v>8</v>
      </c>
      <c r="D25" s="3438">
        <v>15.086122430513999</v>
      </c>
      <c r="E25" s="3439">
        <v>4.6195573970842785E-2</v>
      </c>
      <c r="F25" s="3440">
        <v>0.95380442602915716</v>
      </c>
      <c r="G25" s="3377">
        <f t="shared" si="0"/>
        <v>3.4555742732495354</v>
      </c>
    </row>
    <row r="26" spans="1:7" ht="21" customHeight="1">
      <c r="A26" s="5266"/>
      <c r="B26" s="3436" t="s">
        <v>37</v>
      </c>
      <c r="C26" s="3437">
        <v>3</v>
      </c>
      <c r="D26" s="3438">
        <v>5.5394732730113994</v>
      </c>
      <c r="E26" s="3439">
        <v>0</v>
      </c>
      <c r="F26" s="3440">
        <v>1</v>
      </c>
      <c r="G26" s="3377">
        <f t="shared" si="0"/>
        <v>1.2958403524685758</v>
      </c>
    </row>
    <row r="27" spans="1:7" ht="21" customHeight="1">
      <c r="A27" s="5266" t="s">
        <v>38</v>
      </c>
      <c r="B27" s="3436" t="s">
        <v>39</v>
      </c>
      <c r="C27" s="3437">
        <v>3</v>
      </c>
      <c r="D27" s="3438">
        <v>4.0951267289204996</v>
      </c>
      <c r="E27" s="3439">
        <v>0.34848381890737934</v>
      </c>
      <c r="F27" s="3440">
        <v>0.65151618109262077</v>
      </c>
      <c r="G27" s="3377">
        <f t="shared" si="0"/>
        <v>1.2958403524685758</v>
      </c>
    </row>
    <row r="28" spans="1:7" ht="21" customHeight="1">
      <c r="A28" s="5266"/>
      <c r="B28" s="3436" t="s">
        <v>40</v>
      </c>
      <c r="C28" s="3437">
        <v>13</v>
      </c>
      <c r="D28" s="3438">
        <v>14.951574706248302</v>
      </c>
      <c r="E28" s="3439">
        <v>0.1755313135032745</v>
      </c>
      <c r="F28" s="3440">
        <v>0.82446868649672533</v>
      </c>
      <c r="G28" s="3377">
        <f t="shared" si="0"/>
        <v>5.6153081940304954</v>
      </c>
    </row>
    <row r="29" spans="1:7" ht="21" customHeight="1">
      <c r="A29" s="5266"/>
      <c r="B29" s="3436" t="s">
        <v>41</v>
      </c>
      <c r="C29" s="3437">
        <v>12</v>
      </c>
      <c r="D29" s="3438">
        <v>13.6512297570111</v>
      </c>
      <c r="E29" s="3439">
        <v>0.23804235081409142</v>
      </c>
      <c r="F29" s="3440">
        <v>0.76195764918590858</v>
      </c>
      <c r="G29" s="3377">
        <f t="shared" si="0"/>
        <v>5.183361409874303</v>
      </c>
    </row>
    <row r="30" spans="1:7" ht="21" customHeight="1">
      <c r="A30" s="5266"/>
      <c r="B30" s="3436" t="s">
        <v>42</v>
      </c>
      <c r="C30" s="3437">
        <v>6</v>
      </c>
      <c r="D30" s="3438">
        <v>20.671913998387499</v>
      </c>
      <c r="E30" s="3439">
        <v>0</v>
      </c>
      <c r="F30" s="3440">
        <v>1</v>
      </c>
      <c r="G30" s="3377">
        <f t="shared" si="0"/>
        <v>2.5916807049371515</v>
      </c>
    </row>
    <row r="31" spans="1:7" ht="21" customHeight="1">
      <c r="A31" s="5266" t="s">
        <v>43</v>
      </c>
      <c r="B31" s="3436" t="s">
        <v>44</v>
      </c>
      <c r="C31" s="3437">
        <v>29</v>
      </c>
      <c r="D31" s="3438">
        <v>46.314523324608913</v>
      </c>
      <c r="E31" s="3439">
        <v>0.1364213889274343</v>
      </c>
      <c r="F31" s="3440">
        <v>0.86357861107256551</v>
      </c>
      <c r="G31" s="3377">
        <f t="shared" si="0"/>
        <v>12.526456740529566</v>
      </c>
    </row>
    <row r="32" spans="1:7" ht="21" customHeight="1">
      <c r="A32" s="5266"/>
      <c r="B32" s="3436" t="s">
        <v>45</v>
      </c>
      <c r="C32" s="3437">
        <v>5</v>
      </c>
      <c r="D32" s="3438">
        <v>7.0553218659584997</v>
      </c>
      <c r="E32" s="3439">
        <v>0.13930394539235907</v>
      </c>
      <c r="F32" s="3440">
        <v>0.86069605460764098</v>
      </c>
      <c r="G32" s="3377">
        <f t="shared" si="0"/>
        <v>2.1597339207809596</v>
      </c>
    </row>
    <row r="33" spans="1:7" ht="21" customHeight="1">
      <c r="A33" s="5266" t="s">
        <v>46</v>
      </c>
      <c r="B33" s="3436" t="s">
        <v>47</v>
      </c>
      <c r="C33" s="3437">
        <v>7</v>
      </c>
      <c r="D33" s="3438">
        <v>11.156655220167902</v>
      </c>
      <c r="E33" s="3439">
        <v>0</v>
      </c>
      <c r="F33" s="3440">
        <v>1</v>
      </c>
      <c r="G33" s="3377">
        <f t="shared" si="0"/>
        <v>3.0236274890933434</v>
      </c>
    </row>
    <row r="34" spans="1:7" ht="21" customHeight="1">
      <c r="A34" s="5266"/>
      <c r="B34" s="3436" t="s">
        <v>48</v>
      </c>
      <c r="C34" s="3437">
        <v>7</v>
      </c>
      <c r="D34" s="3438">
        <v>9.4205186436699009</v>
      </c>
      <c r="E34" s="3439">
        <v>0.16344270739175368</v>
      </c>
      <c r="F34" s="3440">
        <v>0.83655729260824618</v>
      </c>
      <c r="G34" s="3377">
        <f t="shared" si="0"/>
        <v>3.0236274890933434</v>
      </c>
    </row>
    <row r="35" spans="1:7" ht="21" customHeight="1">
      <c r="A35" s="5266"/>
      <c r="B35" s="3436" t="s">
        <v>49</v>
      </c>
      <c r="C35" s="3437">
        <v>11</v>
      </c>
      <c r="D35" s="3438">
        <v>13.612451622171301</v>
      </c>
      <c r="E35" s="3439">
        <v>0.29427133210230272</v>
      </c>
      <c r="F35" s="3440">
        <v>0.70572866789769717</v>
      </c>
      <c r="G35" s="3377">
        <f t="shared" si="0"/>
        <v>4.7514146257181116</v>
      </c>
    </row>
    <row r="36" spans="1:7" ht="21" customHeight="1">
      <c r="A36" s="5266"/>
      <c r="B36" s="3436" t="s">
        <v>50</v>
      </c>
      <c r="C36" s="3437">
        <v>9</v>
      </c>
      <c r="D36" s="3438">
        <v>19.180219704558301</v>
      </c>
      <c r="E36" s="3439">
        <v>9.15347401775881E-2</v>
      </c>
      <c r="F36" s="3440">
        <v>0.90846525982241189</v>
      </c>
      <c r="G36" s="3377">
        <f t="shared" si="0"/>
        <v>3.8875210574057273</v>
      </c>
    </row>
    <row r="37" spans="1:7" ht="21" customHeight="1">
      <c r="A37" s="5266" t="s">
        <v>51</v>
      </c>
      <c r="B37" s="3436" t="s">
        <v>47</v>
      </c>
      <c r="C37" s="3437">
        <v>10</v>
      </c>
      <c r="D37" s="3438">
        <v>14.7279184030767</v>
      </c>
      <c r="E37" s="3439">
        <v>0.201440583276183</v>
      </c>
      <c r="F37" s="3440">
        <v>0.79855941672381703</v>
      </c>
      <c r="G37" s="3377">
        <f t="shared" si="0"/>
        <v>4.3194678415619192</v>
      </c>
    </row>
    <row r="38" spans="1:7" ht="21" customHeight="1">
      <c r="A38" s="5266"/>
      <c r="B38" s="3436" t="s">
        <v>48</v>
      </c>
      <c r="C38" s="3437">
        <v>7</v>
      </c>
      <c r="D38" s="3438">
        <v>10.255308875079001</v>
      </c>
      <c r="E38" s="3439">
        <v>9.5836623149337233E-2</v>
      </c>
      <c r="F38" s="3440">
        <v>0.90416337685066273</v>
      </c>
      <c r="G38" s="3377">
        <f t="shared" si="0"/>
        <v>3.0236274890933434</v>
      </c>
    </row>
    <row r="39" spans="1:7" ht="21" customHeight="1">
      <c r="A39" s="5266"/>
      <c r="B39" s="3436" t="s">
        <v>49</v>
      </c>
      <c r="C39" s="3437">
        <v>7</v>
      </c>
      <c r="D39" s="3438">
        <v>9.8710774390899001</v>
      </c>
      <c r="E39" s="3439">
        <v>0.17321875562795161</v>
      </c>
      <c r="F39" s="3440">
        <v>0.82678124437204847</v>
      </c>
      <c r="G39" s="3377">
        <f t="shared" si="0"/>
        <v>3.0236274890933434</v>
      </c>
    </row>
    <row r="40" spans="1:7" ht="21" customHeight="1">
      <c r="A40" s="5266"/>
      <c r="B40" s="3436" t="s">
        <v>50</v>
      </c>
      <c r="C40" s="3437">
        <v>10</v>
      </c>
      <c r="D40" s="3438">
        <v>18.515540473321799</v>
      </c>
      <c r="E40" s="3439">
        <v>8.8662568481565937E-2</v>
      </c>
      <c r="F40" s="3440">
        <v>0.91133743151843405</v>
      </c>
      <c r="G40" s="3377">
        <f t="shared" si="0"/>
        <v>4.3194678415619192</v>
      </c>
    </row>
    <row r="41" spans="1:7" ht="21" customHeight="1">
      <c r="A41" s="5266" t="s">
        <v>52</v>
      </c>
      <c r="B41" s="3436" t="s">
        <v>803</v>
      </c>
      <c r="C41" s="3437">
        <v>3</v>
      </c>
      <c r="D41" s="3438">
        <v>4.0946386166820004</v>
      </c>
      <c r="E41" s="3439">
        <v>0.72455734224571955</v>
      </c>
      <c r="F41" s="3440">
        <v>0.27544265775428034</v>
      </c>
      <c r="G41" s="3377">
        <f t="shared" si="0"/>
        <v>1.2958403524685758</v>
      </c>
    </row>
    <row r="42" spans="1:7" ht="21" customHeight="1">
      <c r="A42" s="5266"/>
      <c r="B42" s="3436" t="s">
        <v>53</v>
      </c>
      <c r="C42" s="3437">
        <v>6</v>
      </c>
      <c r="D42" s="3438">
        <v>9.3829232641581015</v>
      </c>
      <c r="E42" s="3439">
        <v>0</v>
      </c>
      <c r="F42" s="3440">
        <v>1</v>
      </c>
      <c r="G42" s="3377">
        <f t="shared" si="0"/>
        <v>2.5916807049371515</v>
      </c>
    </row>
    <row r="43" spans="1:7" ht="21" customHeight="1">
      <c r="A43" s="5266"/>
      <c r="B43" s="3436" t="s">
        <v>54</v>
      </c>
      <c r="C43" s="3437">
        <v>1</v>
      </c>
      <c r="D43" s="3438">
        <v>1.2503565222365998</v>
      </c>
      <c r="E43" s="3439">
        <v>0</v>
      </c>
      <c r="F43" s="3440">
        <v>1</v>
      </c>
      <c r="G43" s="3377">
        <f t="shared" si="0"/>
        <v>0.43194678415619192</v>
      </c>
    </row>
    <row r="44" spans="1:7" ht="21" customHeight="1">
      <c r="A44" s="5266"/>
      <c r="B44" s="3436" t="s">
        <v>55</v>
      </c>
      <c r="C44" s="3437">
        <v>1</v>
      </c>
      <c r="D44" s="3438">
        <v>0.85409722862039994</v>
      </c>
      <c r="E44" s="3439">
        <v>0</v>
      </c>
      <c r="F44" s="3440">
        <v>1</v>
      </c>
      <c r="G44" s="3377">
        <f t="shared" si="0"/>
        <v>0.43194678415619192</v>
      </c>
    </row>
    <row r="45" spans="1:7" ht="21" customHeight="1">
      <c r="A45" s="5266"/>
      <c r="B45" s="3436" t="s">
        <v>56</v>
      </c>
      <c r="C45" s="3437">
        <v>6</v>
      </c>
      <c r="D45" s="3438">
        <v>9.4012116464586004</v>
      </c>
      <c r="E45" s="3439">
        <v>0.10454335131485201</v>
      </c>
      <c r="F45" s="3440">
        <v>0.89545664868514796</v>
      </c>
      <c r="G45" s="3377">
        <f t="shared" si="0"/>
        <v>2.5916807049371515</v>
      </c>
    </row>
    <row r="46" spans="1:7" ht="21" customHeight="1">
      <c r="A46" s="5266"/>
      <c r="B46" s="3436" t="s">
        <v>57</v>
      </c>
      <c r="C46" s="3437">
        <v>1</v>
      </c>
      <c r="D46" s="3438">
        <v>0.63217686485489988</v>
      </c>
      <c r="E46" s="3439">
        <v>0</v>
      </c>
      <c r="F46" s="3440">
        <v>1</v>
      </c>
      <c r="G46" s="3377">
        <f t="shared" si="0"/>
        <v>0.43194678415619192</v>
      </c>
    </row>
    <row r="47" spans="1:7" ht="21" customHeight="1">
      <c r="A47" s="5266"/>
      <c r="B47" s="3436" t="s">
        <v>58</v>
      </c>
      <c r="C47" s="3437">
        <v>4</v>
      </c>
      <c r="D47" s="3438">
        <v>6.9371685211203005</v>
      </c>
      <c r="E47" s="3439">
        <v>0.2464774706713008</v>
      </c>
      <c r="F47" s="3440">
        <v>0.75352252932869912</v>
      </c>
      <c r="G47" s="3377">
        <f t="shared" si="0"/>
        <v>1.7277871366247677</v>
      </c>
    </row>
    <row r="48" spans="1:7" ht="21" customHeight="1">
      <c r="A48" s="5266"/>
      <c r="B48" s="3436" t="s">
        <v>59</v>
      </c>
      <c r="C48" s="3437">
        <v>5</v>
      </c>
      <c r="D48" s="3438">
        <v>7.1349508884455997</v>
      </c>
      <c r="E48" s="3439">
        <v>0.13240781965955686</v>
      </c>
      <c r="F48" s="3440">
        <v>0.86759218034044305</v>
      </c>
      <c r="G48" s="3377">
        <f t="shared" si="0"/>
        <v>2.1597339207809596</v>
      </c>
    </row>
    <row r="49" spans="1:7" ht="21" customHeight="1">
      <c r="A49" s="5266"/>
      <c r="B49" s="3436" t="s">
        <v>60</v>
      </c>
      <c r="C49" s="3437">
        <v>4</v>
      </c>
      <c r="D49" s="3438">
        <v>5.6034693214899001</v>
      </c>
      <c r="E49" s="3439">
        <v>0.12437153568402134</v>
      </c>
      <c r="F49" s="3440">
        <v>0.87562846431597863</v>
      </c>
      <c r="G49" s="3377">
        <f t="shared" si="0"/>
        <v>1.7277871366247677</v>
      </c>
    </row>
    <row r="50" spans="1:7" ht="21" customHeight="1">
      <c r="A50" s="5266"/>
      <c r="B50" s="3436" t="s">
        <v>61</v>
      </c>
      <c r="C50" s="3437">
        <v>3</v>
      </c>
      <c r="D50" s="3438">
        <v>8.0788523165010009</v>
      </c>
      <c r="E50" s="3439">
        <v>0</v>
      </c>
      <c r="F50" s="3440">
        <v>1</v>
      </c>
      <c r="G50" s="3377">
        <f t="shared" si="0"/>
        <v>1.2958403524685758</v>
      </c>
    </row>
    <row r="51" spans="1:7" ht="21" customHeight="1">
      <c r="A51" s="5266" t="s">
        <v>62</v>
      </c>
      <c r="B51" s="3436" t="s">
        <v>17</v>
      </c>
      <c r="C51" s="3437">
        <v>6</v>
      </c>
      <c r="D51" s="3438">
        <v>9.7282950305541007</v>
      </c>
      <c r="E51" s="3439">
        <v>0</v>
      </c>
      <c r="F51" s="3440">
        <v>1</v>
      </c>
      <c r="G51" s="3377">
        <f t="shared" si="0"/>
        <v>2.5916807049371515</v>
      </c>
    </row>
    <row r="52" spans="1:7" ht="21" customHeight="1">
      <c r="A52" s="5266"/>
      <c r="B52" s="3436" t="s">
        <v>18</v>
      </c>
      <c r="C52" s="3437">
        <v>28</v>
      </c>
      <c r="D52" s="3438">
        <v>43.64155016001331</v>
      </c>
      <c r="E52" s="3439">
        <v>0.16729758096644964</v>
      </c>
      <c r="F52" s="3440">
        <v>0.83270241903355013</v>
      </c>
      <c r="G52" s="3377">
        <f t="shared" si="0"/>
        <v>12.094509956373374</v>
      </c>
    </row>
    <row r="53" spans="1:7" ht="21" customHeight="1">
      <c r="A53" s="5266" t="s">
        <v>63</v>
      </c>
      <c r="B53" s="3436" t="s">
        <v>64</v>
      </c>
      <c r="C53" s="3437">
        <v>2</v>
      </c>
      <c r="D53" s="3438">
        <v>2.9868211645856997</v>
      </c>
      <c r="E53" s="3439">
        <v>0</v>
      </c>
      <c r="F53" s="3440">
        <v>1</v>
      </c>
      <c r="G53" s="3377">
        <f t="shared" si="0"/>
        <v>0.86389356831238384</v>
      </c>
    </row>
    <row r="54" spans="1:7" ht="57" customHeight="1">
      <c r="A54" s="5266"/>
      <c r="B54" s="3436" t="s">
        <v>65</v>
      </c>
      <c r="C54" s="3437">
        <v>28</v>
      </c>
      <c r="D54" s="3438">
        <v>44.805622369668001</v>
      </c>
      <c r="E54" s="3439">
        <v>0.16295110714361669</v>
      </c>
      <c r="F54" s="3440">
        <v>0.83704889285638329</v>
      </c>
      <c r="G54" s="3377">
        <f t="shared" si="0"/>
        <v>12.094509956373374</v>
      </c>
    </row>
    <row r="55" spans="1:7" ht="40.35" customHeight="1">
      <c r="A55" s="5266"/>
      <c r="B55" s="3436" t="s">
        <v>66</v>
      </c>
      <c r="C55" s="3437">
        <v>3</v>
      </c>
      <c r="D55" s="3438">
        <v>4.4216345466393001</v>
      </c>
      <c r="E55" s="3439">
        <v>0</v>
      </c>
      <c r="F55" s="3440">
        <v>1</v>
      </c>
      <c r="G55" s="3377">
        <f t="shared" si="0"/>
        <v>1.2958403524685758</v>
      </c>
    </row>
    <row r="56" spans="1:7" ht="57" customHeight="1">
      <c r="A56" s="5266"/>
      <c r="B56" s="3436" t="s">
        <v>67</v>
      </c>
      <c r="C56" s="3437">
        <v>1</v>
      </c>
      <c r="D56" s="3438">
        <v>1.1557671096744</v>
      </c>
      <c r="E56" s="3439">
        <v>0</v>
      </c>
      <c r="F56" s="3440">
        <v>1</v>
      </c>
      <c r="G56" s="3377">
        <f t="shared" si="0"/>
        <v>0.43194678415619192</v>
      </c>
    </row>
    <row r="57" spans="1:7" ht="27" customHeight="1">
      <c r="A57" s="5266" t="s">
        <v>68</v>
      </c>
      <c r="B57" s="3436" t="s">
        <v>17</v>
      </c>
      <c r="C57" s="3437">
        <v>3</v>
      </c>
      <c r="D57" s="3438">
        <v>4.1710449714018001</v>
      </c>
      <c r="E57" s="3439">
        <v>0</v>
      </c>
      <c r="F57" s="3440">
        <v>1</v>
      </c>
      <c r="G57" s="3377">
        <f t="shared" si="0"/>
        <v>1.2958403524685758</v>
      </c>
    </row>
    <row r="58" spans="1:7" ht="27" customHeight="1">
      <c r="A58" s="5266"/>
      <c r="B58" s="3436" t="s">
        <v>18</v>
      </c>
      <c r="C58" s="3437">
        <v>31</v>
      </c>
      <c r="D58" s="3438">
        <v>49.198800219165591</v>
      </c>
      <c r="E58" s="3439">
        <v>0.14840048413522119</v>
      </c>
      <c r="F58" s="3440">
        <v>0.85159951586477911</v>
      </c>
      <c r="G58" s="3377">
        <f t="shared" si="0"/>
        <v>13.390350308841949</v>
      </c>
    </row>
    <row r="59" spans="1:7" ht="27" customHeight="1">
      <c r="A59" s="5266" t="s">
        <v>69</v>
      </c>
      <c r="B59" s="3436" t="s">
        <v>17</v>
      </c>
      <c r="C59" s="3437">
        <v>4</v>
      </c>
      <c r="D59" s="3438">
        <v>5.5774016563137003</v>
      </c>
      <c r="E59" s="3439">
        <v>0</v>
      </c>
      <c r="F59" s="3440">
        <v>1</v>
      </c>
      <c r="G59" s="3377">
        <f t="shared" si="0"/>
        <v>1.7277871366247677</v>
      </c>
    </row>
    <row r="60" spans="1:7" ht="27" customHeight="1">
      <c r="A60" s="5266"/>
      <c r="B60" s="3436" t="s">
        <v>18</v>
      </c>
      <c r="C60" s="3437">
        <v>30</v>
      </c>
      <c r="D60" s="3438">
        <v>47.792443534253692</v>
      </c>
      <c r="E60" s="3439">
        <v>0.15276736721283887</v>
      </c>
      <c r="F60" s="3440">
        <v>0.84723263278716143</v>
      </c>
      <c r="G60" s="3377">
        <f t="shared" si="0"/>
        <v>12.958403524685759</v>
      </c>
    </row>
    <row r="61" spans="1:7" ht="27" customHeight="1">
      <c r="A61" s="5266" t="s">
        <v>70</v>
      </c>
      <c r="B61" s="3436" t="s">
        <v>17</v>
      </c>
      <c r="C61" s="3437">
        <v>4</v>
      </c>
      <c r="D61" s="3438">
        <v>4.8395003589320993</v>
      </c>
      <c r="E61" s="3439">
        <v>0.14400496600557811</v>
      </c>
      <c r="F61" s="3440">
        <v>0.85599503399442201</v>
      </c>
      <c r="G61" s="3377">
        <f t="shared" si="0"/>
        <v>1.7277871366247677</v>
      </c>
    </row>
    <row r="62" spans="1:7" ht="27" customHeight="1">
      <c r="A62" s="5266"/>
      <c r="B62" s="3436" t="s">
        <v>18</v>
      </c>
      <c r="C62" s="3437">
        <v>30</v>
      </c>
      <c r="D62" s="3438">
        <v>48.53034483163529</v>
      </c>
      <c r="E62" s="3439">
        <v>0.13608421101551985</v>
      </c>
      <c r="F62" s="3440">
        <v>0.86391578898448029</v>
      </c>
      <c r="G62" s="3377">
        <f t="shared" si="0"/>
        <v>12.958403524685759</v>
      </c>
    </row>
    <row r="63" spans="1:7" ht="27" customHeight="1">
      <c r="A63" s="5266" t="s">
        <v>71</v>
      </c>
      <c r="B63" s="3436" t="s">
        <v>17</v>
      </c>
      <c r="C63" s="3437">
        <v>25</v>
      </c>
      <c r="D63" s="3438">
        <v>40.820977995540005</v>
      </c>
      <c r="E63" s="3439">
        <v>0.12406607737623615</v>
      </c>
      <c r="F63" s="3440">
        <v>0.87593392262376368</v>
      </c>
      <c r="G63" s="3377">
        <f t="shared" si="0"/>
        <v>10.798669603904798</v>
      </c>
    </row>
    <row r="64" spans="1:7" ht="27" customHeight="1">
      <c r="A64" s="5266"/>
      <c r="B64" s="3436" t="s">
        <v>18</v>
      </c>
      <c r="C64" s="3437">
        <v>9</v>
      </c>
      <c r="D64" s="3438">
        <v>12.5488671950274</v>
      </c>
      <c r="E64" s="3439">
        <v>0.17823339127488602</v>
      </c>
      <c r="F64" s="3440">
        <v>0.82176660872511387</v>
      </c>
      <c r="G64" s="3377">
        <f t="shared" si="0"/>
        <v>3.8875210574057273</v>
      </c>
    </row>
    <row r="65" spans="1:7" ht="27" customHeight="1">
      <c r="A65" s="5266" t="s">
        <v>72</v>
      </c>
      <c r="B65" s="3436" t="s">
        <v>17</v>
      </c>
      <c r="C65" s="3437">
        <v>17</v>
      </c>
      <c r="D65" s="3438">
        <v>29.045612795583601</v>
      </c>
      <c r="E65" s="3439">
        <v>0.16583183982455277</v>
      </c>
      <c r="F65" s="3440">
        <v>0.83416816017544715</v>
      </c>
      <c r="G65" s="3377">
        <f t="shared" si="0"/>
        <v>7.3430953306552631</v>
      </c>
    </row>
    <row r="66" spans="1:7" ht="27" customHeight="1">
      <c r="A66" s="5266"/>
      <c r="B66" s="3436" t="s">
        <v>18</v>
      </c>
      <c r="C66" s="3437">
        <v>17</v>
      </c>
      <c r="D66" s="3438">
        <v>24.324232394983799</v>
      </c>
      <c r="E66" s="3439">
        <v>0.1021384075900108</v>
      </c>
      <c r="F66" s="3440">
        <v>0.89786159240998908</v>
      </c>
      <c r="G66" s="3377">
        <f t="shared" si="0"/>
        <v>7.3430953306552631</v>
      </c>
    </row>
    <row r="67" spans="1:7" ht="27" customHeight="1">
      <c r="A67" s="5266" t="s">
        <v>73</v>
      </c>
      <c r="B67" s="3436" t="s">
        <v>17</v>
      </c>
      <c r="C67" s="3437">
        <v>3</v>
      </c>
      <c r="D67" s="3438">
        <v>4.7285920127276997</v>
      </c>
      <c r="E67" s="3439">
        <v>0</v>
      </c>
      <c r="F67" s="3440">
        <v>1</v>
      </c>
      <c r="G67" s="3377">
        <f t="shared" si="0"/>
        <v>1.2958403524685758</v>
      </c>
    </row>
    <row r="68" spans="1:7" ht="27" customHeight="1">
      <c r="A68" s="5266"/>
      <c r="B68" s="3436" t="s">
        <v>18</v>
      </c>
      <c r="C68" s="3437">
        <v>31</v>
      </c>
      <c r="D68" s="3438">
        <v>48.641253177839701</v>
      </c>
      <c r="E68" s="3439">
        <v>0.15010151454573326</v>
      </c>
      <c r="F68" s="3440">
        <v>0.84989848545426672</v>
      </c>
      <c r="G68" s="3377">
        <f t="shared" si="0"/>
        <v>13.390350308841949</v>
      </c>
    </row>
    <row r="69" spans="1:7" ht="21" customHeight="1">
      <c r="A69" s="5266" t="s">
        <v>74</v>
      </c>
      <c r="B69" s="3436" t="s">
        <v>17</v>
      </c>
      <c r="C69" s="3437">
        <v>24</v>
      </c>
      <c r="D69" s="3438">
        <v>37.336449622050594</v>
      </c>
      <c r="E69" s="3439">
        <v>0.10590650001907248</v>
      </c>
      <c r="F69" s="3440">
        <v>0.89409349998092746</v>
      </c>
      <c r="G69" s="3377">
        <f t="shared" ref="G69:G78" si="1">C69/$L$8</f>
        <v>10.366722819748606</v>
      </c>
    </row>
    <row r="70" spans="1:7" ht="21" customHeight="1">
      <c r="A70" s="5266"/>
      <c r="B70" s="3436" t="s">
        <v>18</v>
      </c>
      <c r="C70" s="3437">
        <v>10</v>
      </c>
      <c r="D70" s="3438">
        <v>16.033395568516802</v>
      </c>
      <c r="E70" s="3439">
        <v>0.20874886136773682</v>
      </c>
      <c r="F70" s="3440">
        <v>0.79125113863226304</v>
      </c>
      <c r="G70" s="3377">
        <f t="shared" si="1"/>
        <v>4.3194678415619192</v>
      </c>
    </row>
    <row r="71" spans="1:7" ht="21" customHeight="1">
      <c r="A71" s="5266" t="s">
        <v>75</v>
      </c>
      <c r="B71" s="3436" t="s">
        <v>76</v>
      </c>
      <c r="C71" s="3437">
        <v>6</v>
      </c>
      <c r="D71" s="3438">
        <v>6.2751589885563002</v>
      </c>
      <c r="E71" s="3439">
        <v>0.27370550274727756</v>
      </c>
      <c r="F71" s="3440">
        <v>0.72629449725272233</v>
      </c>
      <c r="G71" s="3377">
        <f t="shared" si="1"/>
        <v>2.5916807049371515</v>
      </c>
    </row>
    <row r="72" spans="1:7" ht="21" customHeight="1">
      <c r="A72" s="5266"/>
      <c r="B72" s="3436" t="s">
        <v>77</v>
      </c>
      <c r="C72" s="3437">
        <v>5</v>
      </c>
      <c r="D72" s="3438">
        <v>7.3283836642392011</v>
      </c>
      <c r="E72" s="3439">
        <v>0.19473399139400183</v>
      </c>
      <c r="F72" s="3440">
        <v>0.80526600860599817</v>
      </c>
      <c r="G72" s="3377">
        <f t="shared" si="1"/>
        <v>2.1597339207809596</v>
      </c>
    </row>
    <row r="73" spans="1:7" ht="21" customHeight="1">
      <c r="A73" s="5266"/>
      <c r="B73" s="3436" t="s">
        <v>78</v>
      </c>
      <c r="C73" s="3437">
        <v>5</v>
      </c>
      <c r="D73" s="3438">
        <v>7.4847507045953989</v>
      </c>
      <c r="E73" s="3439">
        <v>0.34961481755803575</v>
      </c>
      <c r="F73" s="3440">
        <v>0.65038518244196419</v>
      </c>
      <c r="G73" s="3377">
        <f t="shared" si="1"/>
        <v>2.1597339207809596</v>
      </c>
    </row>
    <row r="74" spans="1:7" ht="21" customHeight="1">
      <c r="A74" s="5266"/>
      <c r="B74" s="3436" t="s">
        <v>79</v>
      </c>
      <c r="C74" s="3437">
        <v>3</v>
      </c>
      <c r="D74" s="3438">
        <v>5.6231145248205001</v>
      </c>
      <c r="E74" s="3439">
        <v>0</v>
      </c>
      <c r="F74" s="3440">
        <v>1</v>
      </c>
      <c r="G74" s="3377">
        <f t="shared" si="1"/>
        <v>1.2958403524685758</v>
      </c>
    </row>
    <row r="75" spans="1:7" ht="21" customHeight="1">
      <c r="A75" s="5266"/>
      <c r="B75" s="3436" t="s">
        <v>80</v>
      </c>
      <c r="C75" s="3437">
        <v>4</v>
      </c>
      <c r="D75" s="3438">
        <v>8.6845578389661</v>
      </c>
      <c r="E75" s="3439">
        <v>0</v>
      </c>
      <c r="F75" s="3440">
        <v>1</v>
      </c>
      <c r="G75" s="3377">
        <f t="shared" si="1"/>
        <v>1.7277871366247677</v>
      </c>
    </row>
    <row r="76" spans="1:7" ht="21" customHeight="1">
      <c r="A76" s="5266"/>
      <c r="B76" s="3436" t="s">
        <v>81</v>
      </c>
      <c r="C76" s="3437">
        <v>5</v>
      </c>
      <c r="D76" s="3438">
        <v>6.3965523894383995</v>
      </c>
      <c r="E76" s="3439">
        <v>0.24071014796942555</v>
      </c>
      <c r="F76" s="3440">
        <v>0.75928985203057442</v>
      </c>
      <c r="G76" s="3377">
        <f t="shared" si="1"/>
        <v>2.1597339207809596</v>
      </c>
    </row>
    <row r="77" spans="1:7" ht="21" customHeight="1">
      <c r="A77" s="5266"/>
      <c r="B77" s="3436" t="s">
        <v>82</v>
      </c>
      <c r="C77" s="3437">
        <v>3</v>
      </c>
      <c r="D77" s="3438">
        <v>6.0378538069400998</v>
      </c>
      <c r="E77" s="3439">
        <v>0</v>
      </c>
      <c r="F77" s="3440">
        <v>1</v>
      </c>
      <c r="G77" s="3377">
        <f t="shared" si="1"/>
        <v>1.2958403524685758</v>
      </c>
    </row>
    <row r="78" spans="1:7" ht="21" customHeight="1">
      <c r="A78" s="5267"/>
      <c r="B78" s="3441" t="s">
        <v>83</v>
      </c>
      <c r="C78" s="3442">
        <v>3</v>
      </c>
      <c r="D78" s="3443">
        <v>5.5394732730113994</v>
      </c>
      <c r="E78" s="3444">
        <v>0</v>
      </c>
      <c r="F78" s="3445">
        <v>1</v>
      </c>
      <c r="G78" s="3382">
        <f t="shared" si="1"/>
        <v>1.2958403524685758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37" priority="1">
      <formula>IF((E$4-E5)/SQRT(((E$4+E5)/2)*(((1-E$4)+(1-E5))/2)*(1/$G$4+1/$G5))&gt;1.96,1,)</formula>
    </cfRule>
    <cfRule type="expression" dxfId="336" priority="2" stopIfTrue="1">
      <formula>IF((E$4-E5)/SQRT(((E$4+E5)/2)*(((1-E$4)+(1-E5))/2)*(1/$G$4+1/$G5))&lt;-1.96,1,)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Munka61">
    <tabColor theme="8" tint="0.79998168889431442"/>
  </sheetPr>
  <dimension ref="A1:N78"/>
  <sheetViews>
    <sheetView workbookViewId="0">
      <selection activeCell="E5" sqref="E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9" width="18.7109375" style="2168" customWidth="1"/>
    <col min="10" max="10" width="17.42578125" style="2168" hidden="1" customWidth="1"/>
    <col min="11" max="16384" width="10.42578125" style="2168"/>
  </cols>
  <sheetData>
    <row r="1" spans="1:14" s="2157" customFormat="1" ht="30" customHeight="1">
      <c r="A1" s="5283" t="s">
        <v>0</v>
      </c>
      <c r="B1" s="5284"/>
      <c r="C1" s="5289"/>
      <c r="D1" s="5290"/>
      <c r="E1" s="5290" t="s">
        <v>416</v>
      </c>
      <c r="F1" s="5290"/>
      <c r="G1" s="5290"/>
      <c r="H1" s="5290"/>
      <c r="I1" s="5291"/>
    </row>
    <row r="2" spans="1:14" s="2157" customFormat="1" ht="163.35" customHeight="1">
      <c r="A2" s="5285"/>
      <c r="B2" s="5286"/>
      <c r="C2" s="5292" t="s">
        <v>1</v>
      </c>
      <c r="D2" s="5294" t="s">
        <v>2</v>
      </c>
      <c r="E2" s="3446" t="s">
        <v>417</v>
      </c>
      <c r="F2" s="3446" t="s">
        <v>418</v>
      </c>
      <c r="G2" s="3446" t="s">
        <v>419</v>
      </c>
      <c r="H2" s="3446" t="s">
        <v>420</v>
      </c>
      <c r="I2" s="3447" t="s">
        <v>421</v>
      </c>
      <c r="J2" s="3324"/>
    </row>
    <row r="3" spans="1:14" s="2157" customFormat="1" ht="20.100000000000001" customHeight="1">
      <c r="A3" s="5287"/>
      <c r="B3" s="5288"/>
      <c r="C3" s="5293"/>
      <c r="D3" s="5295"/>
      <c r="E3" s="3448" t="s">
        <v>9</v>
      </c>
      <c r="F3" s="3448" t="s">
        <v>9</v>
      </c>
      <c r="G3" s="3448" t="s">
        <v>9</v>
      </c>
      <c r="H3" s="3448" t="s">
        <v>9</v>
      </c>
      <c r="I3" s="3449" t="s">
        <v>9</v>
      </c>
      <c r="J3" s="3327" t="s">
        <v>87</v>
      </c>
    </row>
    <row r="4" spans="1:14" ht="21" customHeight="1">
      <c r="A4" s="3450" t="s">
        <v>10</v>
      </c>
      <c r="B4" s="3451" t="s">
        <v>10</v>
      </c>
      <c r="C4" s="3452">
        <v>1963</v>
      </c>
      <c r="D4" s="3453">
        <v>2854.0341363990856</v>
      </c>
      <c r="E4" s="3454">
        <v>0.26834114153703925</v>
      </c>
      <c r="F4" s="3454">
        <v>0.29608442729844447</v>
      </c>
      <c r="G4" s="3454">
        <v>0.22361555747771891</v>
      </c>
      <c r="H4" s="3454">
        <v>8.823749191063994E-2</v>
      </c>
      <c r="I4" s="3455">
        <v>0.12372138177615372</v>
      </c>
      <c r="J4" s="3330">
        <f t="shared" ref="J4:J67" si="0">C4/$N$7</f>
        <v>847.9115372986048</v>
      </c>
    </row>
    <row r="5" spans="1:14" ht="21" customHeight="1">
      <c r="A5" s="5281" t="s">
        <v>11</v>
      </c>
      <c r="B5" s="3456" t="s">
        <v>12</v>
      </c>
      <c r="C5" s="3457">
        <v>524</v>
      </c>
      <c r="D5" s="3458">
        <v>830.08092593812341</v>
      </c>
      <c r="E5" s="3459">
        <v>0.29201859310718381</v>
      </c>
      <c r="F5" s="3459">
        <v>0.2954115606315959</v>
      </c>
      <c r="G5" s="3459">
        <v>0.19574952966060469</v>
      </c>
      <c r="H5" s="3459">
        <v>8.1115832581543243E-2</v>
      </c>
      <c r="I5" s="3460">
        <v>0.13570448401907145</v>
      </c>
      <c r="J5" s="3335">
        <f t="shared" si="0"/>
        <v>226.34011489784456</v>
      </c>
    </row>
    <row r="6" spans="1:14" ht="21" customHeight="1">
      <c r="A6" s="5281"/>
      <c r="B6" s="3456" t="s">
        <v>13</v>
      </c>
      <c r="C6" s="3457">
        <v>588</v>
      </c>
      <c r="D6" s="3458">
        <v>804.09374449525103</v>
      </c>
      <c r="E6" s="3459">
        <v>0.23910090112851123</v>
      </c>
      <c r="F6" s="3459">
        <v>0.26874008274922978</v>
      </c>
      <c r="G6" s="3459">
        <v>0.26253963991754692</v>
      </c>
      <c r="H6" s="3459">
        <v>7.5212294310961367E-2</v>
      </c>
      <c r="I6" s="3460">
        <v>0.15440708189375077</v>
      </c>
      <c r="J6" s="3335">
        <f t="shared" si="0"/>
        <v>253.98470908384084</v>
      </c>
    </row>
    <row r="7" spans="1:14" ht="21" customHeight="1">
      <c r="A7" s="5281"/>
      <c r="B7" s="3456" t="s">
        <v>14</v>
      </c>
      <c r="C7" s="3457">
        <v>583</v>
      </c>
      <c r="D7" s="3458">
        <v>804.42256260229465</v>
      </c>
      <c r="E7" s="3459">
        <v>0.27508627076663933</v>
      </c>
      <c r="F7" s="3459">
        <v>0.31159560989986085</v>
      </c>
      <c r="G7" s="3459">
        <v>0.21457218570728961</v>
      </c>
      <c r="H7" s="3459">
        <v>9.4598059136478105E-2</v>
      </c>
      <c r="I7" s="3460">
        <v>0.10414787448973245</v>
      </c>
      <c r="J7" s="3335">
        <f t="shared" si="0"/>
        <v>251.82497516305989</v>
      </c>
      <c r="N7" s="2211">
        <v>2.3151000000000002</v>
      </c>
    </row>
    <row r="8" spans="1:14" ht="21" customHeight="1">
      <c r="A8" s="5281"/>
      <c r="B8" s="3456" t="s">
        <v>15</v>
      </c>
      <c r="C8" s="3457">
        <v>268</v>
      </c>
      <c r="D8" s="3458">
        <v>415.43690336340785</v>
      </c>
      <c r="E8" s="3459">
        <v>0.26456622252906131</v>
      </c>
      <c r="F8" s="3459">
        <v>0.32032012914982499</v>
      </c>
      <c r="G8" s="3459">
        <v>0.22146634847372768</v>
      </c>
      <c r="H8" s="3459">
        <v>0.11536182680286138</v>
      </c>
      <c r="I8" s="3460">
        <v>7.8285473044524517E-2</v>
      </c>
      <c r="J8" s="3335">
        <f t="shared" si="0"/>
        <v>115.76173815385944</v>
      </c>
    </row>
    <row r="9" spans="1:14" ht="21" customHeight="1">
      <c r="A9" s="5281" t="s">
        <v>16</v>
      </c>
      <c r="B9" s="3456" t="s">
        <v>17</v>
      </c>
      <c r="C9" s="3457">
        <v>1420</v>
      </c>
      <c r="D9" s="3458">
        <v>1969.0639812250004</v>
      </c>
      <c r="E9" s="3459">
        <v>0.26603232182586412</v>
      </c>
      <c r="F9" s="3459">
        <v>0.28377612804255664</v>
      </c>
      <c r="G9" s="3459">
        <v>0.22810290961627477</v>
      </c>
      <c r="H9" s="3459">
        <v>8.2374873971556545E-2</v>
      </c>
      <c r="I9" s="3460">
        <v>0.13971376654374384</v>
      </c>
      <c r="J9" s="3335">
        <f t="shared" si="0"/>
        <v>613.36443350179252</v>
      </c>
    </row>
    <row r="10" spans="1:14" ht="21" customHeight="1">
      <c r="A10" s="5281"/>
      <c r="B10" s="3456" t="s">
        <v>18</v>
      </c>
      <c r="C10" s="3457">
        <v>543</v>
      </c>
      <c r="D10" s="3458">
        <v>884.97015517408158</v>
      </c>
      <c r="E10" s="3459">
        <v>0.27347827944597103</v>
      </c>
      <c r="F10" s="3459">
        <v>0.32347046805158258</v>
      </c>
      <c r="G10" s="3459">
        <v>0.21363117165923395</v>
      </c>
      <c r="H10" s="3459">
        <v>0.10128185250522082</v>
      </c>
      <c r="I10" s="3460">
        <v>8.813822833799255E-2</v>
      </c>
      <c r="J10" s="3335">
        <f t="shared" si="0"/>
        <v>234.54710379681222</v>
      </c>
    </row>
    <row r="11" spans="1:14" ht="21" customHeight="1">
      <c r="A11" s="5281" t="s">
        <v>19</v>
      </c>
      <c r="B11" s="3456" t="s">
        <v>20</v>
      </c>
      <c r="C11" s="3457">
        <v>362</v>
      </c>
      <c r="D11" s="3458">
        <v>601.74130504168193</v>
      </c>
      <c r="E11" s="3459">
        <v>0.33518995131479312</v>
      </c>
      <c r="F11" s="3459">
        <v>0.31829436357993546</v>
      </c>
      <c r="G11" s="3459">
        <v>0.16399702608294692</v>
      </c>
      <c r="H11" s="3459">
        <v>6.1256340271424792E-2</v>
      </c>
      <c r="I11" s="3460">
        <v>0.12126231875089902</v>
      </c>
      <c r="J11" s="3335">
        <f t="shared" si="0"/>
        <v>156.36473586454147</v>
      </c>
    </row>
    <row r="12" spans="1:14" ht="40.35" customHeight="1">
      <c r="A12" s="5281"/>
      <c r="B12" s="3456" t="s">
        <v>21</v>
      </c>
      <c r="C12" s="3457">
        <v>726</v>
      </c>
      <c r="D12" s="3458">
        <v>928.25466242878997</v>
      </c>
      <c r="E12" s="3459">
        <v>0.27550953766944475</v>
      </c>
      <c r="F12" s="3459">
        <v>0.2705739407222319</v>
      </c>
      <c r="G12" s="3459">
        <v>0.24958203634824971</v>
      </c>
      <c r="H12" s="3459">
        <v>7.7588782541424955E-2</v>
      </c>
      <c r="I12" s="3460">
        <v>0.12674570271864957</v>
      </c>
      <c r="J12" s="3335">
        <f t="shared" si="0"/>
        <v>313.59336529739534</v>
      </c>
    </row>
    <row r="13" spans="1:14" ht="40.35" customHeight="1">
      <c r="A13" s="5281"/>
      <c r="B13" s="3456" t="s">
        <v>22</v>
      </c>
      <c r="C13" s="3457">
        <v>545</v>
      </c>
      <c r="D13" s="3458">
        <v>890.16617931373708</v>
      </c>
      <c r="E13" s="3459">
        <v>0.2718819485869754</v>
      </c>
      <c r="F13" s="3459">
        <v>0.32158232581531221</v>
      </c>
      <c r="G13" s="3459">
        <v>0.21238417671523369</v>
      </c>
      <c r="H13" s="3459">
        <v>0.10253450420532573</v>
      </c>
      <c r="I13" s="3460">
        <v>9.1617044677154091E-2</v>
      </c>
      <c r="J13" s="3335">
        <f t="shared" si="0"/>
        <v>235.41099736512459</v>
      </c>
    </row>
    <row r="14" spans="1:14" ht="40.35" customHeight="1">
      <c r="A14" s="5281"/>
      <c r="B14" s="3456" t="s">
        <v>23</v>
      </c>
      <c r="C14" s="3457">
        <v>168</v>
      </c>
      <c r="D14" s="3458">
        <v>205.53236871842481</v>
      </c>
      <c r="E14" s="3459">
        <v>0.12500505816358162</v>
      </c>
      <c r="F14" s="3459">
        <v>0.3035839515698382</v>
      </c>
      <c r="G14" s="3459">
        <v>0.26752761109855522</v>
      </c>
      <c r="H14" s="3459">
        <v>0.10317212678160588</v>
      </c>
      <c r="I14" s="3460">
        <v>0.20071125238641957</v>
      </c>
      <c r="J14" s="3335">
        <f t="shared" si="0"/>
        <v>72.567059738240246</v>
      </c>
    </row>
    <row r="15" spans="1:14" ht="40.35" customHeight="1">
      <c r="A15" s="5281"/>
      <c r="B15" s="3456" t="s">
        <v>24</v>
      </c>
      <c r="C15" s="3457">
        <v>162</v>
      </c>
      <c r="D15" s="3458">
        <v>228.33962089644112</v>
      </c>
      <c r="E15" s="3459">
        <v>0.17824950946641496</v>
      </c>
      <c r="F15" s="3459">
        <v>0.23510872026124141</v>
      </c>
      <c r="G15" s="3459">
        <v>0.27942661060761254</v>
      </c>
      <c r="H15" s="3459">
        <v>0.13345137020414327</v>
      </c>
      <c r="I15" s="3460">
        <v>0.1737637894605881</v>
      </c>
      <c r="J15" s="3335">
        <f t="shared" si="0"/>
        <v>69.975379033303099</v>
      </c>
    </row>
    <row r="16" spans="1:14" ht="21" customHeight="1">
      <c r="A16" s="5281" t="s">
        <v>25</v>
      </c>
      <c r="B16" s="3456" t="s">
        <v>26</v>
      </c>
      <c r="C16" s="3457">
        <v>302</v>
      </c>
      <c r="D16" s="3458">
        <v>436.07223436000749</v>
      </c>
      <c r="E16" s="3459">
        <v>0.30700107406624916</v>
      </c>
      <c r="F16" s="3459">
        <v>0.27923761549729159</v>
      </c>
      <c r="G16" s="3459">
        <v>0.21109857140107477</v>
      </c>
      <c r="H16" s="3459">
        <v>9.5428895264587948E-2</v>
      </c>
      <c r="I16" s="3460">
        <v>0.10723384377079787</v>
      </c>
      <c r="J16" s="3335">
        <f t="shared" si="0"/>
        <v>130.44792881516997</v>
      </c>
    </row>
    <row r="17" spans="1:10" ht="21" customHeight="1">
      <c r="A17" s="5281"/>
      <c r="B17" s="3456" t="s">
        <v>27</v>
      </c>
      <c r="C17" s="3457">
        <v>350</v>
      </c>
      <c r="D17" s="3458">
        <v>534.83320007273687</v>
      </c>
      <c r="E17" s="3459">
        <v>0.36941778288464228</v>
      </c>
      <c r="F17" s="3459">
        <v>0.31786551528482548</v>
      </c>
      <c r="G17" s="3459">
        <v>0.16882937014276023</v>
      </c>
      <c r="H17" s="3459">
        <v>6.0002225732172981E-2</v>
      </c>
      <c r="I17" s="3460">
        <v>8.3885105955598241E-2</v>
      </c>
      <c r="J17" s="3335">
        <f t="shared" si="0"/>
        <v>151.18137445466718</v>
      </c>
    </row>
    <row r="18" spans="1:10" ht="40.35" customHeight="1">
      <c r="A18" s="5281"/>
      <c r="B18" s="3456" t="s">
        <v>28</v>
      </c>
      <c r="C18" s="3457">
        <v>825</v>
      </c>
      <c r="D18" s="3458">
        <v>1156.3683697828699</v>
      </c>
      <c r="E18" s="3459">
        <v>0.2580301304661502</v>
      </c>
      <c r="F18" s="3459">
        <v>0.25744586887632048</v>
      </c>
      <c r="G18" s="3459">
        <v>0.22289731982855659</v>
      </c>
      <c r="H18" s="3459">
        <v>0.10550230545926773</v>
      </c>
      <c r="I18" s="3460">
        <v>0.15612437536970478</v>
      </c>
      <c r="J18" s="3335">
        <f t="shared" si="0"/>
        <v>356.35609692885834</v>
      </c>
    </row>
    <row r="19" spans="1:10" ht="21" customHeight="1">
      <c r="A19" s="5281"/>
      <c r="B19" s="3456" t="s">
        <v>29</v>
      </c>
      <c r="C19" s="3457">
        <v>478</v>
      </c>
      <c r="D19" s="3458">
        <v>715.36877469675824</v>
      </c>
      <c r="E19" s="3459">
        <v>0.18842454512314746</v>
      </c>
      <c r="F19" s="3459">
        <v>0.35366129123639717</v>
      </c>
      <c r="G19" s="3459">
        <v>0.2696992011633873</v>
      </c>
      <c r="H19" s="3459">
        <v>7.6265052285661675E-2</v>
      </c>
      <c r="I19" s="3460">
        <v>0.11194991019140595</v>
      </c>
      <c r="J19" s="3335">
        <f t="shared" si="0"/>
        <v>206.47056282665974</v>
      </c>
    </row>
    <row r="20" spans="1:10" ht="21" customHeight="1">
      <c r="A20" s="5281"/>
      <c r="B20" s="3456" t="s">
        <v>30</v>
      </c>
      <c r="C20" s="3457">
        <v>8</v>
      </c>
      <c r="D20" s="3458">
        <v>11.3915574867045</v>
      </c>
      <c r="E20" s="3459">
        <v>0.10817849586798708</v>
      </c>
      <c r="F20" s="3459">
        <v>0.22488205496103755</v>
      </c>
      <c r="G20" s="3459">
        <v>0.45392028653697247</v>
      </c>
      <c r="H20" s="3459">
        <v>0.13787175868015189</v>
      </c>
      <c r="I20" s="3460">
        <v>7.5147403953851097E-2</v>
      </c>
      <c r="J20" s="3335">
        <f t="shared" si="0"/>
        <v>3.4555742732495354</v>
      </c>
    </row>
    <row r="21" spans="1:10" ht="21" customHeight="1">
      <c r="A21" s="5281" t="s">
        <v>31</v>
      </c>
      <c r="B21" s="3456" t="s">
        <v>32</v>
      </c>
      <c r="C21" s="3457">
        <v>1672</v>
      </c>
      <c r="D21" s="3458">
        <v>2398.2409302439255</v>
      </c>
      <c r="E21" s="3459">
        <v>0.24642395791590802</v>
      </c>
      <c r="F21" s="3459">
        <v>0.29806996634814598</v>
      </c>
      <c r="G21" s="3459">
        <v>0.23186280940360723</v>
      </c>
      <c r="H21" s="3459">
        <v>9.3590118495323088E-2</v>
      </c>
      <c r="I21" s="3460">
        <v>0.13005314783701236</v>
      </c>
      <c r="J21" s="3335">
        <f t="shared" si="0"/>
        <v>722.21502310915287</v>
      </c>
    </row>
    <row r="22" spans="1:10" ht="21" customHeight="1">
      <c r="A22" s="5281"/>
      <c r="B22" s="3456" t="s">
        <v>30</v>
      </c>
      <c r="C22" s="3457">
        <v>291</v>
      </c>
      <c r="D22" s="3458">
        <v>455.7932061551586</v>
      </c>
      <c r="E22" s="3459">
        <v>0.38366248930187707</v>
      </c>
      <c r="F22" s="3459">
        <v>0.28563714341337165</v>
      </c>
      <c r="G22" s="3459">
        <v>0.18022110388868287</v>
      </c>
      <c r="H22" s="3459">
        <v>6.0073649215431173E-2</v>
      </c>
      <c r="I22" s="3460">
        <v>9.0405614180637847E-2</v>
      </c>
      <c r="J22" s="3335">
        <f t="shared" si="0"/>
        <v>125.69651418945185</v>
      </c>
    </row>
    <row r="23" spans="1:10" ht="21" customHeight="1">
      <c r="A23" s="5281" t="s">
        <v>33</v>
      </c>
      <c r="B23" s="3456" t="s">
        <v>34</v>
      </c>
      <c r="C23" s="3457">
        <v>493</v>
      </c>
      <c r="D23" s="3458">
        <v>739.07764943067468</v>
      </c>
      <c r="E23" s="3459">
        <v>0.19685631688184496</v>
      </c>
      <c r="F23" s="3459">
        <v>0.3525148321294404</v>
      </c>
      <c r="G23" s="3459">
        <v>0.25605920031452717</v>
      </c>
      <c r="H23" s="3459">
        <v>8.7780379179979107E-2</v>
      </c>
      <c r="I23" s="3460">
        <v>0.10678927149420744</v>
      </c>
      <c r="J23" s="3335">
        <f t="shared" si="0"/>
        <v>212.94976458900263</v>
      </c>
    </row>
    <row r="24" spans="1:10" ht="21" customHeight="1">
      <c r="A24" s="5281"/>
      <c r="B24" s="3456" t="s">
        <v>35</v>
      </c>
      <c r="C24" s="3457">
        <v>648</v>
      </c>
      <c r="D24" s="3458">
        <v>896.54767792755729</v>
      </c>
      <c r="E24" s="3459">
        <v>0.22114635519384396</v>
      </c>
      <c r="F24" s="3459">
        <v>0.23766971414249125</v>
      </c>
      <c r="G24" s="3459">
        <v>0.28010021410219921</v>
      </c>
      <c r="H24" s="3459">
        <v>8.9086647541452013E-2</v>
      </c>
      <c r="I24" s="3460">
        <v>0.17199706902001721</v>
      </c>
      <c r="J24" s="3335">
        <f t="shared" si="0"/>
        <v>279.9015161332124</v>
      </c>
    </row>
    <row r="25" spans="1:10" ht="21" customHeight="1">
      <c r="A25" s="5281"/>
      <c r="B25" s="3456" t="s">
        <v>36</v>
      </c>
      <c r="C25" s="3457">
        <v>446</v>
      </c>
      <c r="D25" s="3458">
        <v>669.71100768896611</v>
      </c>
      <c r="E25" s="3459">
        <v>0.18979606193100851</v>
      </c>
      <c r="F25" s="3459">
        <v>0.30083414188780083</v>
      </c>
      <c r="G25" s="3459">
        <v>0.23404269470405004</v>
      </c>
      <c r="H25" s="3459">
        <v>0.13971565766312818</v>
      </c>
      <c r="I25" s="3460">
        <v>0.13561144381401158</v>
      </c>
      <c r="J25" s="3335">
        <f t="shared" si="0"/>
        <v>192.64826573366159</v>
      </c>
    </row>
    <row r="26" spans="1:10" ht="21" customHeight="1">
      <c r="A26" s="5281"/>
      <c r="B26" s="3456" t="s">
        <v>37</v>
      </c>
      <c r="C26" s="3457">
        <v>376</v>
      </c>
      <c r="D26" s="3458">
        <v>548.69780135187716</v>
      </c>
      <c r="E26" s="3459">
        <v>0.53761088588511641</v>
      </c>
      <c r="F26" s="3459">
        <v>0.30972433676327449</v>
      </c>
      <c r="G26" s="3459">
        <v>7.4894845639413676E-2</v>
      </c>
      <c r="H26" s="3459">
        <v>2.4634246407202888E-2</v>
      </c>
      <c r="I26" s="3460">
        <v>5.3135685304991333E-2</v>
      </c>
      <c r="J26" s="3335">
        <f t="shared" si="0"/>
        <v>162.41199084272816</v>
      </c>
    </row>
    <row r="27" spans="1:10" ht="21" customHeight="1">
      <c r="A27" s="5281" t="s">
        <v>38</v>
      </c>
      <c r="B27" s="3456" t="s">
        <v>39</v>
      </c>
      <c r="C27" s="3457">
        <v>188</v>
      </c>
      <c r="D27" s="3458">
        <v>199.69192552060764</v>
      </c>
      <c r="E27" s="3459">
        <v>0.21891625026416123</v>
      </c>
      <c r="F27" s="3459">
        <v>0.26573100389659321</v>
      </c>
      <c r="G27" s="3459">
        <v>0.25065461457783778</v>
      </c>
      <c r="H27" s="3459">
        <v>8.9817524921345746E-2</v>
      </c>
      <c r="I27" s="3460">
        <v>0.17488060634006219</v>
      </c>
      <c r="J27" s="3335">
        <f t="shared" si="0"/>
        <v>81.205995421364079</v>
      </c>
    </row>
    <row r="28" spans="1:10" ht="21" customHeight="1">
      <c r="A28" s="5281"/>
      <c r="B28" s="3456" t="s">
        <v>40</v>
      </c>
      <c r="C28" s="3457">
        <v>673</v>
      </c>
      <c r="D28" s="3458">
        <v>685.54823721739444</v>
      </c>
      <c r="E28" s="3459">
        <v>0.20687581790835252</v>
      </c>
      <c r="F28" s="3459">
        <v>0.27445636379201077</v>
      </c>
      <c r="G28" s="3459">
        <v>0.30036027095513707</v>
      </c>
      <c r="H28" s="3459">
        <v>6.9551060910737011E-2</v>
      </c>
      <c r="I28" s="3460">
        <v>0.14875648643376335</v>
      </c>
      <c r="J28" s="3335">
        <f t="shared" si="0"/>
        <v>290.70018573711718</v>
      </c>
    </row>
    <row r="29" spans="1:10" ht="21" customHeight="1">
      <c r="A29" s="5281"/>
      <c r="B29" s="3456" t="s">
        <v>41</v>
      </c>
      <c r="C29" s="3457">
        <v>803</v>
      </c>
      <c r="D29" s="3458">
        <v>1034.8688926247012</v>
      </c>
      <c r="E29" s="3459">
        <v>0.26658674909907265</v>
      </c>
      <c r="F29" s="3459">
        <v>0.30842300451187549</v>
      </c>
      <c r="G29" s="3459">
        <v>0.1986567075729235</v>
      </c>
      <c r="H29" s="3459">
        <v>8.6375520220750096E-2</v>
      </c>
      <c r="I29" s="3460">
        <v>0.13995801859538179</v>
      </c>
      <c r="J29" s="3335">
        <f t="shared" si="0"/>
        <v>346.85326767742214</v>
      </c>
    </row>
    <row r="30" spans="1:10" ht="21" customHeight="1">
      <c r="A30" s="5281"/>
      <c r="B30" s="3456" t="s">
        <v>42</v>
      </c>
      <c r="C30" s="3457">
        <v>299</v>
      </c>
      <c r="D30" s="3458">
        <v>933.92508103637078</v>
      </c>
      <c r="E30" s="3459">
        <v>0.32597184792127587</v>
      </c>
      <c r="F30" s="3459">
        <v>0.30477849152690001</v>
      </c>
      <c r="G30" s="3459">
        <v>0.18915610488554244</v>
      </c>
      <c r="H30" s="3459">
        <v>0.10367965838761911</v>
      </c>
      <c r="I30" s="3460">
        <v>7.6413897278660922E-2</v>
      </c>
      <c r="J30" s="3335">
        <f t="shared" si="0"/>
        <v>129.15208846270139</v>
      </c>
    </row>
    <row r="31" spans="1:10" ht="21" customHeight="1">
      <c r="A31" s="5281" t="s">
        <v>43</v>
      </c>
      <c r="B31" s="3456" t="s">
        <v>44</v>
      </c>
      <c r="C31" s="3457">
        <v>1582</v>
      </c>
      <c r="D31" s="3458">
        <v>2350.1887968045471</v>
      </c>
      <c r="E31" s="3459">
        <v>0.29105340567251636</v>
      </c>
      <c r="F31" s="3459">
        <v>0.30649280649478616</v>
      </c>
      <c r="G31" s="3459">
        <v>0.2117994398716132</v>
      </c>
      <c r="H31" s="3459">
        <v>8.1226736985475972E-2</v>
      </c>
      <c r="I31" s="3460">
        <v>0.10942761097560635</v>
      </c>
      <c r="J31" s="3335">
        <f t="shared" si="0"/>
        <v>683.33981253509558</v>
      </c>
    </row>
    <row r="32" spans="1:10" ht="21" customHeight="1">
      <c r="A32" s="5281"/>
      <c r="B32" s="3456" t="s">
        <v>45</v>
      </c>
      <c r="C32" s="3457">
        <v>381</v>
      </c>
      <c r="D32" s="3458">
        <v>503.8453395945329</v>
      </c>
      <c r="E32" s="3459">
        <v>0.16239968584307943</v>
      </c>
      <c r="F32" s="3459">
        <v>0.2475344968776948</v>
      </c>
      <c r="G32" s="3459">
        <v>0.27873188988627945</v>
      </c>
      <c r="H32" s="3459">
        <v>0.1209391890138078</v>
      </c>
      <c r="I32" s="3460">
        <v>0.19039473837913989</v>
      </c>
      <c r="J32" s="3335">
        <f t="shared" si="0"/>
        <v>164.57172476350914</v>
      </c>
    </row>
    <row r="33" spans="1:10" ht="21" customHeight="1">
      <c r="A33" s="5281" t="s">
        <v>46</v>
      </c>
      <c r="B33" s="3456" t="s">
        <v>47</v>
      </c>
      <c r="C33" s="3457">
        <v>391</v>
      </c>
      <c r="D33" s="3458">
        <v>572.2060620852933</v>
      </c>
      <c r="E33" s="3459">
        <v>0.32487498786548841</v>
      </c>
      <c r="F33" s="3459">
        <v>0.29024111415229775</v>
      </c>
      <c r="G33" s="3459">
        <v>0.22305565847759404</v>
      </c>
      <c r="H33" s="3459">
        <v>6.5175043389638726E-2</v>
      </c>
      <c r="I33" s="3460">
        <v>9.6653196114981604E-2</v>
      </c>
      <c r="J33" s="3335">
        <f t="shared" si="0"/>
        <v>168.89119260507104</v>
      </c>
    </row>
    <row r="34" spans="1:10" ht="21" customHeight="1">
      <c r="A34" s="5281"/>
      <c r="B34" s="3456" t="s">
        <v>48</v>
      </c>
      <c r="C34" s="3457">
        <v>486</v>
      </c>
      <c r="D34" s="3458">
        <v>631.68114344406683</v>
      </c>
      <c r="E34" s="3459">
        <v>0.18052865406720012</v>
      </c>
      <c r="F34" s="3459">
        <v>0.26554818512234801</v>
      </c>
      <c r="G34" s="3459">
        <v>0.26636705195549742</v>
      </c>
      <c r="H34" s="3459">
        <v>9.0480837416184748E-2</v>
      </c>
      <c r="I34" s="3460">
        <v>0.19707527143877124</v>
      </c>
      <c r="J34" s="3335">
        <f t="shared" si="0"/>
        <v>209.92613709990928</v>
      </c>
    </row>
    <row r="35" spans="1:10" ht="21" customHeight="1">
      <c r="A35" s="5281"/>
      <c r="B35" s="3456" t="s">
        <v>49</v>
      </c>
      <c r="C35" s="3457">
        <v>466</v>
      </c>
      <c r="D35" s="3458">
        <v>653.80291079045173</v>
      </c>
      <c r="E35" s="3459">
        <v>0.28022836281907654</v>
      </c>
      <c r="F35" s="3459">
        <v>0.28953990385356299</v>
      </c>
      <c r="G35" s="3459">
        <v>0.24009229195349518</v>
      </c>
      <c r="H35" s="3459">
        <v>7.3861094829543755E-2</v>
      </c>
      <c r="I35" s="3460">
        <v>0.11627834654432202</v>
      </c>
      <c r="J35" s="3335">
        <f t="shared" si="0"/>
        <v>201.28720141678545</v>
      </c>
    </row>
    <row r="36" spans="1:10" ht="21" customHeight="1">
      <c r="A36" s="5281"/>
      <c r="B36" s="3456" t="s">
        <v>50</v>
      </c>
      <c r="C36" s="3457">
        <v>620</v>
      </c>
      <c r="D36" s="3458">
        <v>996.3440200792636</v>
      </c>
      <c r="E36" s="3459">
        <v>0.28374604458935515</v>
      </c>
      <c r="F36" s="3459">
        <v>0.32309475256243464</v>
      </c>
      <c r="G36" s="3459">
        <v>0.18602063893618984</v>
      </c>
      <c r="H36" s="3459">
        <v>0.10949392907255548</v>
      </c>
      <c r="I36" s="3460">
        <v>9.7644634839464631E-2</v>
      </c>
      <c r="J36" s="3335">
        <f t="shared" si="0"/>
        <v>267.80700617683897</v>
      </c>
    </row>
    <row r="37" spans="1:10" ht="21" customHeight="1">
      <c r="A37" s="5281" t="s">
        <v>51</v>
      </c>
      <c r="B37" s="3456" t="s">
        <v>47</v>
      </c>
      <c r="C37" s="3457">
        <v>378</v>
      </c>
      <c r="D37" s="3458">
        <v>475.06877364256104</v>
      </c>
      <c r="E37" s="3459">
        <v>0.20025089838076035</v>
      </c>
      <c r="F37" s="3459">
        <v>0.26212247747769973</v>
      </c>
      <c r="G37" s="3459">
        <v>0.29676926357787181</v>
      </c>
      <c r="H37" s="3459">
        <v>0.10095140711598015</v>
      </c>
      <c r="I37" s="3460">
        <v>0.13990595344768875</v>
      </c>
      <c r="J37" s="3335">
        <f t="shared" si="0"/>
        <v>163.27588441104055</v>
      </c>
    </row>
    <row r="38" spans="1:10" ht="21" customHeight="1">
      <c r="A38" s="5281"/>
      <c r="B38" s="3456" t="s">
        <v>48</v>
      </c>
      <c r="C38" s="3457">
        <v>497</v>
      </c>
      <c r="D38" s="3458">
        <v>669.49352856371195</v>
      </c>
      <c r="E38" s="3459">
        <v>0.20755141423842921</v>
      </c>
      <c r="F38" s="3459">
        <v>0.28446179276350025</v>
      </c>
      <c r="G38" s="3459">
        <v>0.27902246524368479</v>
      </c>
      <c r="H38" s="3459">
        <v>0.1030205712973833</v>
      </c>
      <c r="I38" s="3460">
        <v>0.12594375645700237</v>
      </c>
      <c r="J38" s="3335">
        <f t="shared" si="0"/>
        <v>214.67755172562738</v>
      </c>
    </row>
    <row r="39" spans="1:10" ht="21" customHeight="1">
      <c r="A39" s="5281"/>
      <c r="B39" s="3456" t="s">
        <v>49</v>
      </c>
      <c r="C39" s="3457">
        <v>525</v>
      </c>
      <c r="D39" s="3458">
        <v>773.96770689087907</v>
      </c>
      <c r="E39" s="3459">
        <v>0.28512347193989834</v>
      </c>
      <c r="F39" s="3459">
        <v>0.28401911364313753</v>
      </c>
      <c r="G39" s="3459">
        <v>0.22238066915219432</v>
      </c>
      <c r="H39" s="3459">
        <v>9.7764770829713313E-2</v>
      </c>
      <c r="I39" s="3460">
        <v>0.11071197443505626</v>
      </c>
      <c r="J39" s="3335">
        <f t="shared" si="0"/>
        <v>226.77206168200075</v>
      </c>
    </row>
    <row r="40" spans="1:10" ht="21" customHeight="1">
      <c r="A40" s="5281"/>
      <c r="B40" s="3456" t="s">
        <v>50</v>
      </c>
      <c r="C40" s="3457">
        <v>563</v>
      </c>
      <c r="D40" s="3458">
        <v>935.50412730192409</v>
      </c>
      <c r="E40" s="3459">
        <v>0.33253850188207124</v>
      </c>
      <c r="F40" s="3459">
        <v>0.33163072007267791</v>
      </c>
      <c r="G40" s="3459">
        <v>0.14783626171947231</v>
      </c>
      <c r="H40" s="3459">
        <v>6.3319412316913529E-2</v>
      </c>
      <c r="I40" s="3460">
        <v>0.12467510400886558</v>
      </c>
      <c r="J40" s="3335">
        <f t="shared" si="0"/>
        <v>243.18603947993606</v>
      </c>
    </row>
    <row r="41" spans="1:10" ht="21" customHeight="1">
      <c r="A41" s="5281" t="s">
        <v>52</v>
      </c>
      <c r="B41" s="3456" t="s">
        <v>803</v>
      </c>
      <c r="C41" s="3457">
        <v>118</v>
      </c>
      <c r="D41" s="3458">
        <v>153.79657917140878</v>
      </c>
      <c r="E41" s="3459">
        <v>0.17320550192903542</v>
      </c>
      <c r="F41" s="3459">
        <v>0.23515058624547122</v>
      </c>
      <c r="G41" s="3459">
        <v>0.30917324622003001</v>
      </c>
      <c r="H41" s="3459">
        <v>0.1077197550280438</v>
      </c>
      <c r="I41" s="3460">
        <v>0.17475091057741962</v>
      </c>
      <c r="J41" s="3335">
        <f t="shared" si="0"/>
        <v>50.969720530430649</v>
      </c>
    </row>
    <row r="42" spans="1:10" ht="21" customHeight="1">
      <c r="A42" s="5281"/>
      <c r="B42" s="3456" t="s">
        <v>53</v>
      </c>
      <c r="C42" s="3457">
        <v>154</v>
      </c>
      <c r="D42" s="3458">
        <v>199.26388948933581</v>
      </c>
      <c r="E42" s="3459">
        <v>0.20806327956446324</v>
      </c>
      <c r="F42" s="3459">
        <v>0.29092239072411891</v>
      </c>
      <c r="G42" s="3459">
        <v>0.25450914085532811</v>
      </c>
      <c r="H42" s="3459">
        <v>9.7655728624338731E-2</v>
      </c>
      <c r="I42" s="3460">
        <v>0.14884946023175144</v>
      </c>
      <c r="J42" s="3335">
        <f t="shared" si="0"/>
        <v>66.51980476005356</v>
      </c>
    </row>
    <row r="43" spans="1:10" ht="21" customHeight="1">
      <c r="A43" s="5281"/>
      <c r="B43" s="3456" t="s">
        <v>54</v>
      </c>
      <c r="C43" s="3457">
        <v>201</v>
      </c>
      <c r="D43" s="3458">
        <v>247.95269356945587</v>
      </c>
      <c r="E43" s="3459">
        <v>0.1943353902380042</v>
      </c>
      <c r="F43" s="3459">
        <v>0.29306867594159808</v>
      </c>
      <c r="G43" s="3459">
        <v>0.31515324670442929</v>
      </c>
      <c r="H43" s="3459">
        <v>8.8903224728649879E-2</v>
      </c>
      <c r="I43" s="3460">
        <v>0.10853946238731861</v>
      </c>
      <c r="J43" s="3335">
        <f t="shared" si="0"/>
        <v>86.821303615394584</v>
      </c>
    </row>
    <row r="44" spans="1:10" ht="21" customHeight="1">
      <c r="A44" s="5281"/>
      <c r="B44" s="3456" t="s">
        <v>55</v>
      </c>
      <c r="C44" s="3457">
        <v>174</v>
      </c>
      <c r="D44" s="3458">
        <v>234.19507181003613</v>
      </c>
      <c r="E44" s="3459">
        <v>0.21322701517210332</v>
      </c>
      <c r="F44" s="3459">
        <v>0.24323232688656937</v>
      </c>
      <c r="G44" s="3459">
        <v>0.28851726287863155</v>
      </c>
      <c r="H44" s="3459">
        <v>0.10812953906250772</v>
      </c>
      <c r="I44" s="3460">
        <v>0.14689385600018787</v>
      </c>
      <c r="J44" s="3335">
        <f t="shared" si="0"/>
        <v>75.158740443177393</v>
      </c>
    </row>
    <row r="45" spans="1:10" ht="21" customHeight="1">
      <c r="A45" s="5281"/>
      <c r="B45" s="3456" t="s">
        <v>56</v>
      </c>
      <c r="C45" s="3457">
        <v>228</v>
      </c>
      <c r="D45" s="3458">
        <v>309.35406816603637</v>
      </c>
      <c r="E45" s="3459">
        <v>0.21938184347163245</v>
      </c>
      <c r="F45" s="3459">
        <v>0.29482356933841891</v>
      </c>
      <c r="G45" s="3459">
        <v>0.2709285801248969</v>
      </c>
      <c r="H45" s="3459">
        <v>0.10841000997442386</v>
      </c>
      <c r="I45" s="3460">
        <v>0.10645599709062865</v>
      </c>
      <c r="J45" s="3335">
        <f t="shared" si="0"/>
        <v>98.48386678761176</v>
      </c>
    </row>
    <row r="46" spans="1:10" ht="21" customHeight="1">
      <c r="A46" s="5281"/>
      <c r="B46" s="3456" t="s">
        <v>57</v>
      </c>
      <c r="C46" s="3457">
        <v>203</v>
      </c>
      <c r="D46" s="3458">
        <v>290.2222652924554</v>
      </c>
      <c r="E46" s="3459">
        <v>0.27215260228273364</v>
      </c>
      <c r="F46" s="3459">
        <v>0.2556742017301929</v>
      </c>
      <c r="G46" s="3459">
        <v>0.23253054993854985</v>
      </c>
      <c r="H46" s="3459">
        <v>0.11616524984043916</v>
      </c>
      <c r="I46" s="3460">
        <v>0.12347739620808511</v>
      </c>
      <c r="J46" s="3335">
        <f t="shared" si="0"/>
        <v>87.685197183706961</v>
      </c>
    </row>
    <row r="47" spans="1:10" ht="21" customHeight="1">
      <c r="A47" s="5281"/>
      <c r="B47" s="3456" t="s">
        <v>58</v>
      </c>
      <c r="C47" s="3457">
        <v>223</v>
      </c>
      <c r="D47" s="3458">
        <v>332.31651738386654</v>
      </c>
      <c r="E47" s="3459">
        <v>0.28773275597179576</v>
      </c>
      <c r="F47" s="3459">
        <v>0.29863523606562026</v>
      </c>
      <c r="G47" s="3459">
        <v>0.23635385921687171</v>
      </c>
      <c r="H47" s="3459">
        <v>0.10509189624075781</v>
      </c>
      <c r="I47" s="3460">
        <v>7.2186252504954806E-2</v>
      </c>
      <c r="J47" s="3335">
        <f t="shared" si="0"/>
        <v>96.324132866830794</v>
      </c>
    </row>
    <row r="48" spans="1:10" ht="21" customHeight="1">
      <c r="A48" s="5281"/>
      <c r="B48" s="3456" t="s">
        <v>59</v>
      </c>
      <c r="C48" s="3457">
        <v>232</v>
      </c>
      <c r="D48" s="3458">
        <v>348.36831403133294</v>
      </c>
      <c r="E48" s="3459">
        <v>0.29466960958016236</v>
      </c>
      <c r="F48" s="3459">
        <v>0.30456306234412145</v>
      </c>
      <c r="G48" s="3459">
        <v>0.17053011680637342</v>
      </c>
      <c r="H48" s="3459">
        <v>8.2644577510318284E-2</v>
      </c>
      <c r="I48" s="3460">
        <v>0.14759263375902604</v>
      </c>
      <c r="J48" s="3335">
        <f t="shared" si="0"/>
        <v>100.21165392423653</v>
      </c>
    </row>
    <row r="49" spans="1:10" ht="21" customHeight="1">
      <c r="A49" s="5281"/>
      <c r="B49" s="3456" t="s">
        <v>60</v>
      </c>
      <c r="C49" s="3457">
        <v>235</v>
      </c>
      <c r="D49" s="3458">
        <v>365.38591473631885</v>
      </c>
      <c r="E49" s="3459">
        <v>0.32831203176226509</v>
      </c>
      <c r="F49" s="3459">
        <v>0.33931526026007885</v>
      </c>
      <c r="G49" s="3459">
        <v>0.15264594122417374</v>
      </c>
      <c r="H49" s="3459">
        <v>5.4884846306506911E-2</v>
      </c>
      <c r="I49" s="3460">
        <v>0.12484192044697549</v>
      </c>
      <c r="J49" s="3335">
        <f t="shared" si="0"/>
        <v>101.5074942767051</v>
      </c>
    </row>
    <row r="50" spans="1:10" ht="21" customHeight="1">
      <c r="A50" s="5281"/>
      <c r="B50" s="3456" t="s">
        <v>61</v>
      </c>
      <c r="C50" s="3457">
        <v>195</v>
      </c>
      <c r="D50" s="3458">
        <v>373.17882274882936</v>
      </c>
      <c r="E50" s="3459">
        <v>0.36055170680057136</v>
      </c>
      <c r="F50" s="3459">
        <v>0.33908307983824548</v>
      </c>
      <c r="G50" s="3459">
        <v>0.13185391586573769</v>
      </c>
      <c r="H50" s="3459">
        <v>4.6679846678750865E-2</v>
      </c>
      <c r="I50" s="3460">
        <v>0.12183145081669514</v>
      </c>
      <c r="J50" s="3335">
        <f t="shared" si="0"/>
        <v>84.229622910457422</v>
      </c>
    </row>
    <row r="51" spans="1:10" ht="21" customHeight="1">
      <c r="A51" s="5281" t="s">
        <v>62</v>
      </c>
      <c r="B51" s="3456" t="s">
        <v>17</v>
      </c>
      <c r="C51" s="3457">
        <v>520</v>
      </c>
      <c r="D51" s="3458">
        <v>730.73682412245887</v>
      </c>
      <c r="E51" s="3459">
        <v>0.30698778096903656</v>
      </c>
      <c r="F51" s="3459">
        <v>0.28132811109612066</v>
      </c>
      <c r="G51" s="3459">
        <v>0.17972681108495572</v>
      </c>
      <c r="H51" s="3459">
        <v>7.0102339809798658E-2</v>
      </c>
      <c r="I51" s="3460">
        <v>0.16185495704008868</v>
      </c>
      <c r="J51" s="3335">
        <f t="shared" si="0"/>
        <v>224.6123277612198</v>
      </c>
    </row>
    <row r="52" spans="1:10" ht="21" customHeight="1">
      <c r="A52" s="5281"/>
      <c r="B52" s="3456" t="s">
        <v>18</v>
      </c>
      <c r="C52" s="3457">
        <v>1443</v>
      </c>
      <c r="D52" s="3458">
        <v>2123.2973122766221</v>
      </c>
      <c r="E52" s="3459">
        <v>0.25504082678683493</v>
      </c>
      <c r="F52" s="3459">
        <v>0.30116284169434149</v>
      </c>
      <c r="G52" s="3459">
        <v>0.23871995334745133</v>
      </c>
      <c r="H52" s="3459">
        <v>9.4478739132366943E-2</v>
      </c>
      <c r="I52" s="3460">
        <v>0.11059763903900297</v>
      </c>
      <c r="J52" s="3335">
        <f t="shared" si="0"/>
        <v>623.29920953738497</v>
      </c>
    </row>
    <row r="53" spans="1:10" ht="21" customHeight="1">
      <c r="A53" s="5281" t="s">
        <v>63</v>
      </c>
      <c r="B53" s="3456" t="s">
        <v>64</v>
      </c>
      <c r="C53" s="3457">
        <v>129</v>
      </c>
      <c r="D53" s="3458">
        <v>162.91055794136517</v>
      </c>
      <c r="E53" s="3459">
        <v>8.1850313785200954E-2</v>
      </c>
      <c r="F53" s="3459">
        <v>0.22643630753085109</v>
      </c>
      <c r="G53" s="3459">
        <v>0.28539828719265015</v>
      </c>
      <c r="H53" s="3459">
        <v>9.0566241197160072E-2</v>
      </c>
      <c r="I53" s="3460">
        <v>0.31574885029413813</v>
      </c>
      <c r="J53" s="3335">
        <f t="shared" si="0"/>
        <v>55.721135156148762</v>
      </c>
    </row>
    <row r="54" spans="1:10" ht="57" customHeight="1">
      <c r="A54" s="5281"/>
      <c r="B54" s="3456" t="s">
        <v>65</v>
      </c>
      <c r="C54" s="3457">
        <v>1520</v>
      </c>
      <c r="D54" s="3458">
        <v>2258.1022943854337</v>
      </c>
      <c r="E54" s="3459">
        <v>0.27380321263547008</v>
      </c>
      <c r="F54" s="3459">
        <v>0.30244918089022477</v>
      </c>
      <c r="G54" s="3459">
        <v>0.2230063415728063</v>
      </c>
      <c r="H54" s="3459">
        <v>9.3574267665534769E-2</v>
      </c>
      <c r="I54" s="3460">
        <v>0.10716699723596249</v>
      </c>
      <c r="J54" s="3335">
        <f t="shared" si="0"/>
        <v>656.55911191741177</v>
      </c>
    </row>
    <row r="55" spans="1:10" ht="40.35" customHeight="1">
      <c r="A55" s="5281"/>
      <c r="B55" s="3456" t="s">
        <v>66</v>
      </c>
      <c r="C55" s="3457">
        <v>244</v>
      </c>
      <c r="D55" s="3458">
        <v>356.01603968325924</v>
      </c>
      <c r="E55" s="3459">
        <v>0.35911187363983271</v>
      </c>
      <c r="F55" s="3459">
        <v>0.31974307501429877</v>
      </c>
      <c r="G55" s="3459">
        <v>0.15907969920254916</v>
      </c>
      <c r="H55" s="3459">
        <v>5.6008632094766621E-2</v>
      </c>
      <c r="I55" s="3460">
        <v>0.1060567200485531</v>
      </c>
      <c r="J55" s="3335">
        <f t="shared" si="0"/>
        <v>105.39501533411082</v>
      </c>
    </row>
    <row r="56" spans="1:10" ht="57" customHeight="1">
      <c r="A56" s="5281"/>
      <c r="B56" s="3456" t="s">
        <v>67</v>
      </c>
      <c r="C56" s="3457">
        <v>70</v>
      </c>
      <c r="D56" s="3458">
        <v>77.005244389021811</v>
      </c>
      <c r="E56" s="3459">
        <v>8.3049514258169574E-2</v>
      </c>
      <c r="F56" s="3459">
        <v>0.14741002475891232</v>
      </c>
      <c r="G56" s="3459">
        <v>0.40914075978956854</v>
      </c>
      <c r="H56" s="3459">
        <v>7.5817917182261982E-2</v>
      </c>
      <c r="I56" s="3460">
        <v>0.28458178401108741</v>
      </c>
      <c r="J56" s="3335">
        <f t="shared" si="0"/>
        <v>30.236274890933434</v>
      </c>
    </row>
    <row r="57" spans="1:10" ht="27" customHeight="1">
      <c r="A57" s="5281" t="s">
        <v>68</v>
      </c>
      <c r="B57" s="3456" t="s">
        <v>17</v>
      </c>
      <c r="C57" s="3457">
        <v>289</v>
      </c>
      <c r="D57" s="3458">
        <v>392.32950482822542</v>
      </c>
      <c r="E57" s="3459">
        <v>0.31181039701549829</v>
      </c>
      <c r="F57" s="3459">
        <v>0.29821081090135154</v>
      </c>
      <c r="G57" s="3459">
        <v>0.18141925262165848</v>
      </c>
      <c r="H57" s="3459">
        <v>6.5705862829329637E-2</v>
      </c>
      <c r="I57" s="3460">
        <v>0.14285367663216234</v>
      </c>
      <c r="J57" s="3335">
        <f t="shared" si="0"/>
        <v>124.83262062113947</v>
      </c>
    </row>
    <row r="58" spans="1:10" ht="27" customHeight="1">
      <c r="A58" s="5281"/>
      <c r="B58" s="3456" t="s">
        <v>18</v>
      </c>
      <c r="C58" s="3457">
        <v>1674</v>
      </c>
      <c r="D58" s="3458">
        <v>2461.7046315708581</v>
      </c>
      <c r="E58" s="3459">
        <v>0.26141331142354912</v>
      </c>
      <c r="F58" s="3459">
        <v>0.29574553894632344</v>
      </c>
      <c r="G58" s="3459">
        <v>0.23034051350105614</v>
      </c>
      <c r="H58" s="3459">
        <v>9.1828427544052266E-2</v>
      </c>
      <c r="I58" s="3460">
        <v>0.12067220858501607</v>
      </c>
      <c r="J58" s="3335">
        <f t="shared" si="0"/>
        <v>723.07891667746526</v>
      </c>
    </row>
    <row r="59" spans="1:10" ht="27" customHeight="1">
      <c r="A59" s="5281" t="s">
        <v>69</v>
      </c>
      <c r="B59" s="3456" t="s">
        <v>17</v>
      </c>
      <c r="C59" s="3457">
        <v>314</v>
      </c>
      <c r="D59" s="3458">
        <v>433.02128407228082</v>
      </c>
      <c r="E59" s="3459">
        <v>0.31001902247354596</v>
      </c>
      <c r="F59" s="3459">
        <v>0.28909666307255599</v>
      </c>
      <c r="G59" s="3459">
        <v>0.20354867518818975</v>
      </c>
      <c r="H59" s="3459">
        <v>5.9531366185314863E-2</v>
      </c>
      <c r="I59" s="3460">
        <v>0.13780427308039431</v>
      </c>
      <c r="J59" s="3335">
        <f t="shared" si="0"/>
        <v>135.63129022504427</v>
      </c>
    </row>
    <row r="60" spans="1:10" ht="27" customHeight="1">
      <c r="A60" s="5281"/>
      <c r="B60" s="3456" t="s">
        <v>18</v>
      </c>
      <c r="C60" s="3457">
        <v>1649</v>
      </c>
      <c r="D60" s="3458">
        <v>2421.0128523267999</v>
      </c>
      <c r="E60" s="3459">
        <v>0.26088665425367308</v>
      </c>
      <c r="F60" s="3459">
        <v>0.29733425570599836</v>
      </c>
      <c r="G60" s="3459">
        <v>0.22720471113627522</v>
      </c>
      <c r="H60" s="3459">
        <v>9.3371856815136184E-2</v>
      </c>
      <c r="I60" s="3460">
        <v>0.12120252208891533</v>
      </c>
      <c r="J60" s="3335">
        <f t="shared" si="0"/>
        <v>712.28024707356053</v>
      </c>
    </row>
    <row r="61" spans="1:10" ht="27" customHeight="1">
      <c r="A61" s="5281" t="s">
        <v>70</v>
      </c>
      <c r="B61" s="3456" t="s">
        <v>17</v>
      </c>
      <c r="C61" s="3457">
        <v>207</v>
      </c>
      <c r="D61" s="3458">
        <v>247.97450427553184</v>
      </c>
      <c r="E61" s="3459">
        <v>8.3007024117334752E-2</v>
      </c>
      <c r="F61" s="3459">
        <v>0.20598339582085307</v>
      </c>
      <c r="G61" s="3459">
        <v>0.31970862480505968</v>
      </c>
      <c r="H61" s="3459">
        <v>8.7828016383207613E-2</v>
      </c>
      <c r="I61" s="3460">
        <v>0.30347293887354543</v>
      </c>
      <c r="J61" s="3335">
        <f t="shared" si="0"/>
        <v>89.412984320331731</v>
      </c>
    </row>
    <row r="62" spans="1:10" ht="27" customHeight="1">
      <c r="A62" s="5281"/>
      <c r="B62" s="3456" t="s">
        <v>18</v>
      </c>
      <c r="C62" s="3457">
        <v>1756</v>
      </c>
      <c r="D62" s="3458">
        <v>2606.0596321235553</v>
      </c>
      <c r="E62" s="3459">
        <v>0.28597624678405348</v>
      </c>
      <c r="F62" s="3459">
        <v>0.3046578146223422</v>
      </c>
      <c r="G62" s="3459">
        <v>0.21447200970886143</v>
      </c>
      <c r="H62" s="3459">
        <v>8.8276454753115324E-2</v>
      </c>
      <c r="I62" s="3460">
        <v>0.10661747413162302</v>
      </c>
      <c r="J62" s="3335">
        <f t="shared" si="0"/>
        <v>758.49855297827298</v>
      </c>
    </row>
    <row r="63" spans="1:10" ht="27" customHeight="1">
      <c r="A63" s="5281" t="s">
        <v>71</v>
      </c>
      <c r="B63" s="3456" t="s">
        <v>17</v>
      </c>
      <c r="C63" s="3457">
        <v>1806</v>
      </c>
      <c r="D63" s="3458">
        <v>2618.1623050820713</v>
      </c>
      <c r="E63" s="3459">
        <v>0.26092528648015101</v>
      </c>
      <c r="F63" s="3459">
        <v>0.30150200301144603</v>
      </c>
      <c r="G63" s="3459">
        <v>0.21802619641458396</v>
      </c>
      <c r="H63" s="3459">
        <v>9.2555540097412903E-2</v>
      </c>
      <c r="I63" s="3460">
        <v>0.12699097399640194</v>
      </c>
      <c r="J63" s="3335">
        <f t="shared" si="0"/>
        <v>780.09589218608266</v>
      </c>
    </row>
    <row r="64" spans="1:10" ht="27" customHeight="1">
      <c r="A64" s="5281"/>
      <c r="B64" s="3456" t="s">
        <v>18</v>
      </c>
      <c r="C64" s="3457">
        <v>157</v>
      </c>
      <c r="D64" s="3458">
        <v>235.87183131701516</v>
      </c>
      <c r="E64" s="3459">
        <v>0.35065666035709619</v>
      </c>
      <c r="F64" s="3459">
        <v>0.23594968192630586</v>
      </c>
      <c r="G64" s="3459">
        <v>0.2856571092954312</v>
      </c>
      <c r="H64" s="3459">
        <v>4.0307432051383166E-2</v>
      </c>
      <c r="I64" s="3460">
        <v>8.7429116369783649E-2</v>
      </c>
      <c r="J64" s="3335">
        <f t="shared" si="0"/>
        <v>67.815645112522134</v>
      </c>
    </row>
    <row r="65" spans="1:10" ht="27" customHeight="1">
      <c r="A65" s="5281" t="s">
        <v>72</v>
      </c>
      <c r="B65" s="3456" t="s">
        <v>17</v>
      </c>
      <c r="C65" s="3457">
        <v>1354</v>
      </c>
      <c r="D65" s="3458">
        <v>2001.4866021673156</v>
      </c>
      <c r="E65" s="3459">
        <v>0.2782557995334074</v>
      </c>
      <c r="F65" s="3459">
        <v>0.28887641353368415</v>
      </c>
      <c r="G65" s="3459">
        <v>0.23537035282806207</v>
      </c>
      <c r="H65" s="3459">
        <v>7.9300131313732161E-2</v>
      </c>
      <c r="I65" s="3460">
        <v>0.11819730279111167</v>
      </c>
      <c r="J65" s="3335">
        <f t="shared" si="0"/>
        <v>584.85594574748382</v>
      </c>
    </row>
    <row r="66" spans="1:10" ht="27" customHeight="1">
      <c r="A66" s="5281"/>
      <c r="B66" s="3456" t="s">
        <v>18</v>
      </c>
      <c r="C66" s="3457">
        <v>609</v>
      </c>
      <c r="D66" s="3458">
        <v>852.54753423176271</v>
      </c>
      <c r="E66" s="3459">
        <v>0.24506495534446326</v>
      </c>
      <c r="F66" s="3459">
        <v>0.31300634941907757</v>
      </c>
      <c r="G66" s="3459">
        <v>0.19601936552329702</v>
      </c>
      <c r="H66" s="3459">
        <v>0.1092193219848642</v>
      </c>
      <c r="I66" s="3460">
        <v>0.13669000772830031</v>
      </c>
      <c r="J66" s="3335">
        <f t="shared" si="0"/>
        <v>263.05559155112087</v>
      </c>
    </row>
    <row r="67" spans="1:10" ht="27" customHeight="1">
      <c r="A67" s="5281" t="s">
        <v>73</v>
      </c>
      <c r="B67" s="3456" t="s">
        <v>17</v>
      </c>
      <c r="C67" s="3457">
        <v>218</v>
      </c>
      <c r="D67" s="3458">
        <v>339.54084026184307</v>
      </c>
      <c r="E67" s="3459">
        <v>0.36164598540906939</v>
      </c>
      <c r="F67" s="3459">
        <v>0.26045839243953295</v>
      </c>
      <c r="G67" s="3459">
        <v>0.15870389029536738</v>
      </c>
      <c r="H67" s="3459">
        <v>5.1224102181320876E-2</v>
      </c>
      <c r="I67" s="3460">
        <v>0.16796762967471016</v>
      </c>
      <c r="J67" s="3335">
        <f t="shared" si="0"/>
        <v>94.164398946049843</v>
      </c>
    </row>
    <row r="68" spans="1:10" ht="27" customHeight="1">
      <c r="A68" s="5281"/>
      <c r="B68" s="3456" t="s">
        <v>18</v>
      </c>
      <c r="C68" s="3457">
        <v>1745</v>
      </c>
      <c r="D68" s="3458">
        <v>2514.493296137241</v>
      </c>
      <c r="E68" s="3459">
        <v>0.25574186153996131</v>
      </c>
      <c r="F68" s="3459">
        <v>0.30089513561481823</v>
      </c>
      <c r="G68" s="3459">
        <v>0.23238080734008723</v>
      </c>
      <c r="H68" s="3459">
        <v>9.3235539616290414E-2</v>
      </c>
      <c r="I68" s="3460">
        <v>0.11774665588883942</v>
      </c>
      <c r="J68" s="3335">
        <f t="shared" ref="J68:J78" si="1">C68/$N$7</f>
        <v>753.74713835255488</v>
      </c>
    </row>
    <row r="69" spans="1:10" ht="21" customHeight="1">
      <c r="A69" s="5281" t="s">
        <v>74</v>
      </c>
      <c r="B69" s="3456" t="s">
        <v>17</v>
      </c>
      <c r="C69" s="3457">
        <v>1415</v>
      </c>
      <c r="D69" s="3458">
        <v>1956.8472668084112</v>
      </c>
      <c r="E69" s="3459">
        <v>0.2244046177441423</v>
      </c>
      <c r="F69" s="3459">
        <v>0.28735857753090083</v>
      </c>
      <c r="G69" s="3459">
        <v>0.25950275248845672</v>
      </c>
      <c r="H69" s="3459">
        <v>8.824807207394611E-2</v>
      </c>
      <c r="I69" s="3460">
        <v>0.14048598016255043</v>
      </c>
      <c r="J69" s="3335">
        <f t="shared" si="1"/>
        <v>611.2046995810116</v>
      </c>
    </row>
    <row r="70" spans="1:10" ht="21" customHeight="1">
      <c r="A70" s="5281"/>
      <c r="B70" s="3456" t="s">
        <v>18</v>
      </c>
      <c r="C70" s="3457">
        <v>548</v>
      </c>
      <c r="D70" s="3458">
        <v>897.18686959067134</v>
      </c>
      <c r="E70" s="3459">
        <v>0.36417075007379762</v>
      </c>
      <c r="F70" s="3459">
        <v>0.31511631000532092</v>
      </c>
      <c r="G70" s="3459">
        <v>0.14534227701584387</v>
      </c>
      <c r="H70" s="3459">
        <v>8.82144155991718E-2</v>
      </c>
      <c r="I70" s="3460">
        <v>8.7156247305864465E-2</v>
      </c>
      <c r="J70" s="3335">
        <f t="shared" si="1"/>
        <v>236.70683771759317</v>
      </c>
    </row>
    <row r="71" spans="1:10" ht="21" customHeight="1">
      <c r="A71" s="5281" t="s">
        <v>75</v>
      </c>
      <c r="B71" s="3456" t="s">
        <v>76</v>
      </c>
      <c r="C71" s="3457">
        <v>245</v>
      </c>
      <c r="D71" s="3458">
        <v>347.78813979738732</v>
      </c>
      <c r="E71" s="3459">
        <v>0.29561988047441329</v>
      </c>
      <c r="F71" s="3459">
        <v>0.29408826830091561</v>
      </c>
      <c r="G71" s="3459">
        <v>0.26512562994970079</v>
      </c>
      <c r="H71" s="3459">
        <v>4.7753554049092296E-2</v>
      </c>
      <c r="I71" s="3460">
        <v>9.7412667225878463E-2</v>
      </c>
      <c r="J71" s="3335">
        <f t="shared" si="1"/>
        <v>105.82696211826702</v>
      </c>
    </row>
    <row r="72" spans="1:10" ht="21" customHeight="1">
      <c r="A72" s="5281"/>
      <c r="B72" s="3456" t="s">
        <v>77</v>
      </c>
      <c r="C72" s="3457">
        <v>237</v>
      </c>
      <c r="D72" s="3458">
        <v>332.74918240083605</v>
      </c>
      <c r="E72" s="3459">
        <v>0.18415742816177341</v>
      </c>
      <c r="F72" s="3459">
        <v>0.42220206086075041</v>
      </c>
      <c r="G72" s="3459">
        <v>0.22876198499657552</v>
      </c>
      <c r="H72" s="3459">
        <v>5.4463292800455171E-2</v>
      </c>
      <c r="I72" s="3460">
        <v>0.11041523318044667</v>
      </c>
      <c r="J72" s="3335">
        <f t="shared" si="1"/>
        <v>102.37138784501748</v>
      </c>
    </row>
    <row r="73" spans="1:10" ht="21" customHeight="1">
      <c r="A73" s="5281"/>
      <c r="B73" s="3456" t="s">
        <v>78</v>
      </c>
      <c r="C73" s="3457">
        <v>164</v>
      </c>
      <c r="D73" s="3458">
        <v>246.17772817146533</v>
      </c>
      <c r="E73" s="3459">
        <v>0.13138277133748918</v>
      </c>
      <c r="F73" s="3459">
        <v>0.38851982255715195</v>
      </c>
      <c r="G73" s="3459">
        <v>0.3310693500239193</v>
      </c>
      <c r="H73" s="3459">
        <v>3.733668629686944E-2</v>
      </c>
      <c r="I73" s="3460">
        <v>0.11169136978457044</v>
      </c>
      <c r="J73" s="3335">
        <f t="shared" si="1"/>
        <v>70.839272601615477</v>
      </c>
    </row>
    <row r="74" spans="1:10" ht="21" customHeight="1">
      <c r="A74" s="5281"/>
      <c r="B74" s="3456" t="s">
        <v>79</v>
      </c>
      <c r="C74" s="3457">
        <v>173</v>
      </c>
      <c r="D74" s="3458">
        <v>261.24976959508388</v>
      </c>
      <c r="E74" s="3459">
        <v>9.5201096315364997E-2</v>
      </c>
      <c r="F74" s="3459">
        <v>0.25261678620004879</v>
      </c>
      <c r="G74" s="3459">
        <v>0.22529515626633526</v>
      </c>
      <c r="H74" s="3459">
        <v>0.28184802401513576</v>
      </c>
      <c r="I74" s="3460">
        <v>0.14503893720311603</v>
      </c>
      <c r="J74" s="3335">
        <f t="shared" si="1"/>
        <v>74.726793659021197</v>
      </c>
    </row>
    <row r="75" spans="1:10" ht="21" customHeight="1">
      <c r="A75" s="5281"/>
      <c r="B75" s="3456" t="s">
        <v>80</v>
      </c>
      <c r="C75" s="3457">
        <v>219</v>
      </c>
      <c r="D75" s="3458">
        <v>322.53511602484718</v>
      </c>
      <c r="E75" s="3459">
        <v>0.15924864001880598</v>
      </c>
      <c r="F75" s="3459">
        <v>0.23111927837743265</v>
      </c>
      <c r="G75" s="3459">
        <v>0.24822452353218094</v>
      </c>
      <c r="H75" s="3459">
        <v>5.7682400977354845E-2</v>
      </c>
      <c r="I75" s="3460">
        <v>0.30372515709422604</v>
      </c>
      <c r="J75" s="3335">
        <f t="shared" si="1"/>
        <v>94.596345730206039</v>
      </c>
    </row>
    <row r="76" spans="1:10" ht="21" customHeight="1">
      <c r="A76" s="5281"/>
      <c r="B76" s="3456" t="s">
        <v>81</v>
      </c>
      <c r="C76" s="3457">
        <v>284</v>
      </c>
      <c r="D76" s="3458">
        <v>411.1576808705023</v>
      </c>
      <c r="E76" s="3459">
        <v>0.23082006103434075</v>
      </c>
      <c r="F76" s="3459">
        <v>0.21792582889686277</v>
      </c>
      <c r="G76" s="3459">
        <v>0.24348087516027855</v>
      </c>
      <c r="H76" s="3459">
        <v>0.16440019922022703</v>
      </c>
      <c r="I76" s="3460">
        <v>0.14337303568829082</v>
      </c>
      <c r="J76" s="3335">
        <f t="shared" si="1"/>
        <v>122.6728867003585</v>
      </c>
    </row>
    <row r="77" spans="1:10" ht="21" customHeight="1">
      <c r="A77" s="5281"/>
      <c r="B77" s="3456" t="s">
        <v>82</v>
      </c>
      <c r="C77" s="3457">
        <v>265</v>
      </c>
      <c r="D77" s="3458">
        <v>383.67871818707778</v>
      </c>
      <c r="E77" s="3459">
        <v>0.26922538047209826</v>
      </c>
      <c r="F77" s="3459">
        <v>0.27766781592369894</v>
      </c>
      <c r="G77" s="3459">
        <v>0.28214626846292684</v>
      </c>
      <c r="H77" s="3459">
        <v>9.0080901491245507E-2</v>
      </c>
      <c r="I77" s="3460">
        <v>8.087963365002987E-2</v>
      </c>
      <c r="J77" s="3335">
        <f t="shared" si="1"/>
        <v>114.46589780139087</v>
      </c>
    </row>
    <row r="78" spans="1:10" ht="21" customHeight="1">
      <c r="A78" s="5282"/>
      <c r="B78" s="3461" t="s">
        <v>83</v>
      </c>
      <c r="C78" s="3462">
        <v>376</v>
      </c>
      <c r="D78" s="3463">
        <v>548.69780135187716</v>
      </c>
      <c r="E78" s="3464">
        <v>0.53761088588511641</v>
      </c>
      <c r="F78" s="3464">
        <v>0.30972433676327449</v>
      </c>
      <c r="G78" s="3464">
        <v>7.4894845639413676E-2</v>
      </c>
      <c r="H78" s="3464">
        <v>2.4634246407202888E-2</v>
      </c>
      <c r="I78" s="3465">
        <v>5.3135685304991333E-2</v>
      </c>
      <c r="J78" s="3340">
        <f t="shared" si="1"/>
        <v>162.41199084272816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335" priority="1" stopIfTrue="1">
      <formula>IF((E$4-E5)/SQRT(((E$4+E5)/2)*(((1-E$4)+(1-E5))/2)*(1/$J$4+1/$J5))&gt;1.96,1,)</formula>
    </cfRule>
    <cfRule type="expression" dxfId="334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Munka62">
    <tabColor theme="8" tint="0.79998168889431442"/>
  </sheetPr>
  <dimension ref="A1:N78"/>
  <sheetViews>
    <sheetView workbookViewId="0">
      <selection activeCell="F6" sqref="F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9" width="18.7109375" style="2168" customWidth="1"/>
    <col min="10" max="10" width="17.42578125" style="2168" hidden="1" customWidth="1"/>
    <col min="11" max="16384" width="10.42578125" style="2168"/>
  </cols>
  <sheetData>
    <row r="1" spans="1:14" s="2157" customFormat="1" ht="30" customHeight="1">
      <c r="A1" s="5298" t="s">
        <v>0</v>
      </c>
      <c r="B1" s="5299"/>
      <c r="C1" s="5304"/>
      <c r="D1" s="5305"/>
      <c r="E1" s="5305" t="s">
        <v>422</v>
      </c>
      <c r="F1" s="5305"/>
      <c r="G1" s="5305"/>
      <c r="H1" s="5305"/>
      <c r="I1" s="5306"/>
    </row>
    <row r="2" spans="1:14" s="2157" customFormat="1" ht="163.35" customHeight="1">
      <c r="A2" s="5300"/>
      <c r="B2" s="5301"/>
      <c r="C2" s="5307" t="s">
        <v>1</v>
      </c>
      <c r="D2" s="5309" t="s">
        <v>2</v>
      </c>
      <c r="E2" s="3466" t="s">
        <v>417</v>
      </c>
      <c r="F2" s="3466" t="s">
        <v>418</v>
      </c>
      <c r="G2" s="3466" t="s">
        <v>419</v>
      </c>
      <c r="H2" s="3466" t="s">
        <v>423</v>
      </c>
      <c r="I2" s="3467" t="s">
        <v>421</v>
      </c>
      <c r="J2" s="3324"/>
    </row>
    <row r="3" spans="1:14" s="2157" customFormat="1" ht="20.100000000000001" customHeight="1">
      <c r="A3" s="5302"/>
      <c r="B3" s="5303"/>
      <c r="C3" s="5308"/>
      <c r="D3" s="5310"/>
      <c r="E3" s="3468" t="s">
        <v>9</v>
      </c>
      <c r="F3" s="3468" t="s">
        <v>9</v>
      </c>
      <c r="G3" s="3468" t="s">
        <v>9</v>
      </c>
      <c r="H3" s="3468" t="s">
        <v>9</v>
      </c>
      <c r="I3" s="3469" t="s">
        <v>9</v>
      </c>
      <c r="J3" s="3327" t="s">
        <v>87</v>
      </c>
    </row>
    <row r="4" spans="1:14" ht="21" customHeight="1">
      <c r="A4" s="3470" t="s">
        <v>10</v>
      </c>
      <c r="B4" s="3471" t="s">
        <v>10</v>
      </c>
      <c r="C4" s="3472">
        <v>51</v>
      </c>
      <c r="D4" s="3473">
        <v>81.050283112279502</v>
      </c>
      <c r="E4" s="3474">
        <v>7.7943655443568599E-2</v>
      </c>
      <c r="F4" s="3474">
        <v>0.30157627247696178</v>
      </c>
      <c r="G4" s="3474">
        <v>0.248901564676446</v>
      </c>
      <c r="H4" s="3474">
        <v>0.14724888401380498</v>
      </c>
      <c r="I4" s="3475">
        <v>0.2243296233892185</v>
      </c>
      <c r="J4" s="3330">
        <f t="shared" ref="J4:J67" si="0">C4/$N$7</f>
        <v>22.029285991965789</v>
      </c>
    </row>
    <row r="5" spans="1:14" ht="21" customHeight="1">
      <c r="A5" s="5296" t="s">
        <v>11</v>
      </c>
      <c r="B5" s="3476" t="s">
        <v>12</v>
      </c>
      <c r="C5" s="3477">
        <v>9</v>
      </c>
      <c r="D5" s="3478">
        <v>12.1590173293935</v>
      </c>
      <c r="E5" s="3479">
        <v>0</v>
      </c>
      <c r="F5" s="3479">
        <v>7.6871447669087448E-2</v>
      </c>
      <c r="G5" s="3479">
        <v>0.24798696967379058</v>
      </c>
      <c r="H5" s="3479">
        <v>0.26238673133334844</v>
      </c>
      <c r="I5" s="3480">
        <v>0.41275485132377354</v>
      </c>
      <c r="J5" s="3335">
        <f t="shared" si="0"/>
        <v>3.8875210574057273</v>
      </c>
    </row>
    <row r="6" spans="1:14" ht="21" customHeight="1">
      <c r="A6" s="5296"/>
      <c r="B6" s="3476" t="s">
        <v>13</v>
      </c>
      <c r="C6" s="3477">
        <v>19</v>
      </c>
      <c r="D6" s="3478">
        <v>33.554593310440495</v>
      </c>
      <c r="E6" s="3479">
        <v>5.3608771308749484E-2</v>
      </c>
      <c r="F6" s="3479">
        <v>0.45261709093485131</v>
      </c>
      <c r="G6" s="3479">
        <v>0.1097971512708355</v>
      </c>
      <c r="H6" s="3479">
        <v>0.13319706657509858</v>
      </c>
      <c r="I6" s="3480">
        <v>0.25077991991046522</v>
      </c>
      <c r="J6" s="3335">
        <f t="shared" si="0"/>
        <v>8.2069888989676461</v>
      </c>
    </row>
    <row r="7" spans="1:14" ht="21" customHeight="1">
      <c r="A7" s="5296"/>
      <c r="B7" s="3476" t="s">
        <v>14</v>
      </c>
      <c r="C7" s="3477">
        <v>13</v>
      </c>
      <c r="D7" s="3478">
        <v>20.287987773254699</v>
      </c>
      <c r="E7" s="3479">
        <v>0.14682677170876091</v>
      </c>
      <c r="F7" s="3479">
        <v>0.26290405654175564</v>
      </c>
      <c r="G7" s="3479">
        <v>0.37956195067330917</v>
      </c>
      <c r="H7" s="3479">
        <v>0.14036582411983342</v>
      </c>
      <c r="I7" s="3480">
        <v>7.0341396956340924E-2</v>
      </c>
      <c r="J7" s="3335">
        <f t="shared" si="0"/>
        <v>5.6153081940304954</v>
      </c>
      <c r="N7" s="2211">
        <v>2.3151000000000002</v>
      </c>
    </row>
    <row r="8" spans="1:14" ht="21" customHeight="1">
      <c r="A8" s="5296"/>
      <c r="B8" s="3476" t="s">
        <v>15</v>
      </c>
      <c r="C8" s="3477">
        <v>10</v>
      </c>
      <c r="D8" s="3478">
        <v>15.048684699190803</v>
      </c>
      <c r="E8" s="3479">
        <v>0.10231559122497219</v>
      </c>
      <c r="F8" s="3479">
        <v>0.19848806478671965</v>
      </c>
      <c r="G8" s="3479">
        <v>0.3836559517196711</v>
      </c>
      <c r="H8" s="3479">
        <v>9.4831238073626298E-2</v>
      </c>
      <c r="I8" s="3480">
        <v>0.22070915419501064</v>
      </c>
      <c r="J8" s="3335">
        <f t="shared" si="0"/>
        <v>4.3194678415619192</v>
      </c>
    </row>
    <row r="9" spans="1:14" ht="21" customHeight="1">
      <c r="A9" s="5296" t="s">
        <v>16</v>
      </c>
      <c r="B9" s="3476" t="s">
        <v>17</v>
      </c>
      <c r="C9" s="3477">
        <v>32</v>
      </c>
      <c r="D9" s="3478">
        <v>48.471401284620299</v>
      </c>
      <c r="E9" s="3479">
        <v>7.342134604727836E-2</v>
      </c>
      <c r="F9" s="3479">
        <v>0.37763281863980858</v>
      </c>
      <c r="G9" s="3479">
        <v>0.1167359437869019</v>
      </c>
      <c r="H9" s="3479">
        <v>0.15802592888492767</v>
      </c>
      <c r="I9" s="3480">
        <v>0.27418396264108352</v>
      </c>
      <c r="J9" s="3335">
        <f t="shared" si="0"/>
        <v>13.822297092998141</v>
      </c>
    </row>
    <row r="10" spans="1:14" ht="21" customHeight="1">
      <c r="A10" s="5296"/>
      <c r="B10" s="3476" t="s">
        <v>18</v>
      </c>
      <c r="C10" s="3477">
        <v>19</v>
      </c>
      <c r="D10" s="3478">
        <v>32.578881827659195</v>
      </c>
      <c r="E10" s="3479">
        <v>8.467202244647451E-2</v>
      </c>
      <c r="F10" s="3479">
        <v>0.18841808034245691</v>
      </c>
      <c r="G10" s="3479">
        <v>0.44553976975840315</v>
      </c>
      <c r="H10" s="3479">
        <v>0.13121461772517343</v>
      </c>
      <c r="I10" s="3480">
        <v>0.15015550972749223</v>
      </c>
      <c r="J10" s="3335">
        <f t="shared" si="0"/>
        <v>8.2069888989676461</v>
      </c>
    </row>
    <row r="11" spans="1:14" ht="21" customHeight="1">
      <c r="A11" s="5296" t="s">
        <v>19</v>
      </c>
      <c r="B11" s="3476" t="s">
        <v>20</v>
      </c>
      <c r="C11" s="3477">
        <v>7</v>
      </c>
      <c r="D11" s="3478">
        <v>9.8179793801376007</v>
      </c>
      <c r="E11" s="3479">
        <v>0</v>
      </c>
      <c r="F11" s="3479">
        <v>0</v>
      </c>
      <c r="G11" s="3479">
        <v>0.30711796643487554</v>
      </c>
      <c r="H11" s="3479">
        <v>0.32495126438535932</v>
      </c>
      <c r="I11" s="3480">
        <v>0.36793076917976497</v>
      </c>
      <c r="J11" s="3335">
        <f t="shared" si="0"/>
        <v>3.0236274890933434</v>
      </c>
    </row>
    <row r="12" spans="1:14" ht="40.35" customHeight="1">
      <c r="A12" s="5296"/>
      <c r="B12" s="3476" t="s">
        <v>21</v>
      </c>
      <c r="C12" s="3477">
        <v>21</v>
      </c>
      <c r="D12" s="3478">
        <v>31.438833602524799</v>
      </c>
      <c r="E12" s="3479">
        <v>0.11319871379798251</v>
      </c>
      <c r="F12" s="3479">
        <v>0.39747531449394663</v>
      </c>
      <c r="G12" s="3479">
        <v>8.4070450810049741E-2</v>
      </c>
      <c r="H12" s="3479">
        <v>0.14216091651416013</v>
      </c>
      <c r="I12" s="3480">
        <v>0.26309460438386112</v>
      </c>
      <c r="J12" s="3335">
        <f t="shared" si="0"/>
        <v>9.0708824672800308</v>
      </c>
    </row>
    <row r="13" spans="1:14" ht="40.35" customHeight="1">
      <c r="A13" s="5296"/>
      <c r="B13" s="3476" t="s">
        <v>22</v>
      </c>
      <c r="C13" s="3477">
        <v>19</v>
      </c>
      <c r="D13" s="3478">
        <v>32.578881827659195</v>
      </c>
      <c r="E13" s="3479">
        <v>8.467202244647451E-2</v>
      </c>
      <c r="F13" s="3479">
        <v>0.18841808034245691</v>
      </c>
      <c r="G13" s="3479">
        <v>0.44553976975840315</v>
      </c>
      <c r="H13" s="3479">
        <v>0.13121461772517343</v>
      </c>
      <c r="I13" s="3480">
        <v>0.15015550972749223</v>
      </c>
      <c r="J13" s="3335">
        <f t="shared" si="0"/>
        <v>8.2069888989676461</v>
      </c>
    </row>
    <row r="14" spans="1:14" ht="40.35" customHeight="1">
      <c r="A14" s="5296"/>
      <c r="B14" s="3476" t="s">
        <v>23</v>
      </c>
      <c r="C14" s="3477">
        <v>2</v>
      </c>
      <c r="D14" s="3478">
        <v>4.8735503527019999</v>
      </c>
      <c r="E14" s="3479">
        <v>0</v>
      </c>
      <c r="F14" s="3479">
        <v>1</v>
      </c>
      <c r="G14" s="3479">
        <v>0</v>
      </c>
      <c r="H14" s="3479">
        <v>0</v>
      </c>
      <c r="I14" s="3480">
        <v>0</v>
      </c>
      <c r="J14" s="3335">
        <f t="shared" si="0"/>
        <v>0.86389356831238384</v>
      </c>
    </row>
    <row r="15" spans="1:14" ht="40.35" customHeight="1">
      <c r="A15" s="5296"/>
      <c r="B15" s="3476" t="s">
        <v>24</v>
      </c>
      <c r="C15" s="3477">
        <v>2</v>
      </c>
      <c r="D15" s="3478">
        <v>2.3410379492558997</v>
      </c>
      <c r="E15" s="3479">
        <v>0</v>
      </c>
      <c r="F15" s="3479">
        <v>0.3992593390641484</v>
      </c>
      <c r="G15" s="3479">
        <v>0</v>
      </c>
      <c r="H15" s="3479">
        <v>0</v>
      </c>
      <c r="I15" s="3480">
        <v>0.60074066093585166</v>
      </c>
      <c r="J15" s="3335">
        <f t="shared" si="0"/>
        <v>0.86389356831238384</v>
      </c>
    </row>
    <row r="16" spans="1:14" ht="21" customHeight="1">
      <c r="A16" s="5296" t="s">
        <v>25</v>
      </c>
      <c r="B16" s="3476" t="s">
        <v>26</v>
      </c>
      <c r="C16" s="3477">
        <v>6</v>
      </c>
      <c r="D16" s="3478">
        <v>8.2891986724151998</v>
      </c>
      <c r="E16" s="3479">
        <v>7.6265136093149555E-2</v>
      </c>
      <c r="F16" s="3479">
        <v>0</v>
      </c>
      <c r="G16" s="3479">
        <v>0.24687320684816594</v>
      </c>
      <c r="H16" s="3479">
        <v>0.34354830135785153</v>
      </c>
      <c r="I16" s="3480">
        <v>0.33331335570083293</v>
      </c>
      <c r="J16" s="3335">
        <f t="shared" si="0"/>
        <v>2.5916807049371515</v>
      </c>
    </row>
    <row r="17" spans="1:10" ht="21" customHeight="1">
      <c r="A17" s="5296"/>
      <c r="B17" s="3476" t="s">
        <v>27</v>
      </c>
      <c r="C17" s="3477">
        <v>7</v>
      </c>
      <c r="D17" s="3478">
        <v>18.942071669564399</v>
      </c>
      <c r="E17" s="3479">
        <v>0</v>
      </c>
      <c r="F17" s="3479">
        <v>0.65929573676201736</v>
      </c>
      <c r="G17" s="3479">
        <v>0.17615709257609066</v>
      </c>
      <c r="H17" s="3479">
        <v>3.6791756299379814E-2</v>
      </c>
      <c r="I17" s="3480">
        <v>0.12775541436251206</v>
      </c>
      <c r="J17" s="3335">
        <f t="shared" si="0"/>
        <v>3.0236274890933434</v>
      </c>
    </row>
    <row r="18" spans="1:10" ht="40.35" customHeight="1">
      <c r="A18" s="5296"/>
      <c r="B18" s="3476" t="s">
        <v>28</v>
      </c>
      <c r="C18" s="3477">
        <v>23</v>
      </c>
      <c r="D18" s="3478">
        <v>34.3958780004006</v>
      </c>
      <c r="E18" s="3479">
        <v>0.13782044421369297</v>
      </c>
      <c r="F18" s="3479">
        <v>0.15671686050176184</v>
      </c>
      <c r="G18" s="3479">
        <v>0.27627155623953326</v>
      </c>
      <c r="H18" s="3479">
        <v>9.2754277511041969E-2</v>
      </c>
      <c r="I18" s="3480">
        <v>0.33643686153397001</v>
      </c>
      <c r="J18" s="3335">
        <f t="shared" si="0"/>
        <v>9.9347760355924137</v>
      </c>
    </row>
    <row r="19" spans="1:10" ht="21" customHeight="1">
      <c r="A19" s="5296"/>
      <c r="B19" s="3476" t="s">
        <v>29</v>
      </c>
      <c r="C19" s="3477">
        <v>14</v>
      </c>
      <c r="D19" s="3478">
        <v>16.631541929640598</v>
      </c>
      <c r="E19" s="3479">
        <v>5.6803109087162976E-2</v>
      </c>
      <c r="F19" s="3479">
        <v>0.39467183381816151</v>
      </c>
      <c r="G19" s="3479">
        <v>0.3179367392362199</v>
      </c>
      <c r="H19" s="3479">
        <v>0.14478235906995879</v>
      </c>
      <c r="I19" s="3480">
        <v>8.5805958788496964E-2</v>
      </c>
      <c r="J19" s="3335">
        <f t="shared" si="0"/>
        <v>6.0472549781866869</v>
      </c>
    </row>
    <row r="20" spans="1:10" ht="21" customHeight="1">
      <c r="A20" s="5296"/>
      <c r="B20" s="3476" t="s">
        <v>30</v>
      </c>
      <c r="C20" s="3477">
        <v>1</v>
      </c>
      <c r="D20" s="3478">
        <v>2.7915928402587</v>
      </c>
      <c r="E20" s="3479">
        <v>0</v>
      </c>
      <c r="F20" s="3479">
        <v>0</v>
      </c>
      <c r="G20" s="3479">
        <v>0</v>
      </c>
      <c r="H20" s="3479">
        <v>1</v>
      </c>
      <c r="I20" s="3480">
        <v>0</v>
      </c>
      <c r="J20" s="3335">
        <f t="shared" si="0"/>
        <v>0.43194678415619192</v>
      </c>
    </row>
    <row r="21" spans="1:10" ht="21" customHeight="1">
      <c r="A21" s="5296" t="s">
        <v>31</v>
      </c>
      <c r="B21" s="3476" t="s">
        <v>32</v>
      </c>
      <c r="C21" s="3477">
        <v>44</v>
      </c>
      <c r="D21" s="3478">
        <v>68.588430550804205</v>
      </c>
      <c r="E21" s="3479">
        <v>9.2105261627584062E-2</v>
      </c>
      <c r="F21" s="3479">
        <v>0.33572042763159726</v>
      </c>
      <c r="G21" s="3479">
        <v>0.20151334618265937</v>
      </c>
      <c r="H21" s="3479">
        <v>0.16135933058080354</v>
      </c>
      <c r="I21" s="3480">
        <v>0.20930163397735563</v>
      </c>
      <c r="J21" s="3335">
        <f t="shared" si="0"/>
        <v>19.005658502872446</v>
      </c>
    </row>
    <row r="22" spans="1:10" ht="21" customHeight="1">
      <c r="A22" s="5296"/>
      <c r="B22" s="3476" t="s">
        <v>30</v>
      </c>
      <c r="C22" s="3477">
        <v>7</v>
      </c>
      <c r="D22" s="3478">
        <v>12.4618525614753</v>
      </c>
      <c r="E22" s="3479">
        <v>0</v>
      </c>
      <c r="F22" s="3479">
        <v>0.11365124263193258</v>
      </c>
      <c r="G22" s="3479">
        <v>0.50972021238981902</v>
      </c>
      <c r="H22" s="3479">
        <v>6.9586804509404215E-2</v>
      </c>
      <c r="I22" s="3480">
        <v>0.30704174046884414</v>
      </c>
      <c r="J22" s="3335">
        <f t="shared" si="0"/>
        <v>3.0236274890933434</v>
      </c>
    </row>
    <row r="23" spans="1:10" ht="21" customHeight="1">
      <c r="A23" s="5296" t="s">
        <v>33</v>
      </c>
      <c r="B23" s="3476" t="s">
        <v>34</v>
      </c>
      <c r="C23" s="3477">
        <v>13</v>
      </c>
      <c r="D23" s="3478">
        <v>15.789400588647901</v>
      </c>
      <c r="E23" s="3479">
        <v>5.9832752054965736E-2</v>
      </c>
      <c r="F23" s="3479">
        <v>0.3623861323599607</v>
      </c>
      <c r="G23" s="3479">
        <v>0.33489417029435253</v>
      </c>
      <c r="H23" s="3479">
        <v>0.15250445145305552</v>
      </c>
      <c r="I23" s="3480">
        <v>9.0382493837665445E-2</v>
      </c>
      <c r="J23" s="3335">
        <f t="shared" si="0"/>
        <v>5.6153081940304954</v>
      </c>
    </row>
    <row r="24" spans="1:10" ht="21" customHeight="1">
      <c r="A24" s="5296"/>
      <c r="B24" s="3476" t="s">
        <v>35</v>
      </c>
      <c r="C24" s="3477">
        <v>20</v>
      </c>
      <c r="D24" s="3478">
        <v>29.6548694188746</v>
      </c>
      <c r="E24" s="3479">
        <v>0.15985419184203239</v>
      </c>
      <c r="F24" s="3479">
        <v>0.14780112358415623</v>
      </c>
      <c r="G24" s="3479">
        <v>0.20143642217534324</v>
      </c>
      <c r="H24" s="3479">
        <v>0.17247680585866848</v>
      </c>
      <c r="I24" s="3480">
        <v>0.3184314565397996</v>
      </c>
      <c r="J24" s="3335">
        <f t="shared" si="0"/>
        <v>8.6389356831238384</v>
      </c>
    </row>
    <row r="25" spans="1:10" ht="21" customHeight="1">
      <c r="A25" s="5296"/>
      <c r="B25" s="3476" t="s">
        <v>36</v>
      </c>
      <c r="C25" s="3477">
        <v>13</v>
      </c>
      <c r="D25" s="3478">
        <v>27.914612961168601</v>
      </c>
      <c r="E25" s="3479">
        <v>0</v>
      </c>
      <c r="F25" s="3479">
        <v>0.51363633279442622</v>
      </c>
      <c r="G25" s="3479">
        <v>0.15370682872993624</v>
      </c>
      <c r="H25" s="3479">
        <v>0.12698195791318645</v>
      </c>
      <c r="I25" s="3480">
        <v>0.20567488056245106</v>
      </c>
      <c r="J25" s="3335">
        <f t="shared" si="0"/>
        <v>5.6153081940304954</v>
      </c>
    </row>
    <row r="26" spans="1:10" ht="21" customHeight="1">
      <c r="A26" s="5296"/>
      <c r="B26" s="3476" t="s">
        <v>37</v>
      </c>
      <c r="C26" s="3477">
        <v>5</v>
      </c>
      <c r="D26" s="3478">
        <v>7.6914001435883996</v>
      </c>
      <c r="E26" s="3479">
        <v>8.2192689634264654E-2</v>
      </c>
      <c r="F26" s="3479">
        <v>0</v>
      </c>
      <c r="G26" s="3479">
        <v>0.60086935524834628</v>
      </c>
      <c r="H26" s="3479">
        <v>0.11274676675654265</v>
      </c>
      <c r="I26" s="3480">
        <v>0.20419118836084638</v>
      </c>
      <c r="J26" s="3335">
        <f t="shared" si="0"/>
        <v>2.1597339207809596</v>
      </c>
    </row>
    <row r="27" spans="1:10" ht="21" customHeight="1">
      <c r="A27" s="5296" t="s">
        <v>38</v>
      </c>
      <c r="B27" s="3476" t="s">
        <v>39</v>
      </c>
      <c r="C27" s="3477">
        <v>7</v>
      </c>
      <c r="D27" s="3478">
        <v>8.0772529502436008</v>
      </c>
      <c r="E27" s="3479">
        <v>0.10574105254369201</v>
      </c>
      <c r="F27" s="3479">
        <v>0.27010724729585217</v>
      </c>
      <c r="G27" s="3479">
        <v>0.34011133228326701</v>
      </c>
      <c r="H27" s="3479">
        <v>0.28404036787718867</v>
      </c>
      <c r="I27" s="3480">
        <v>0</v>
      </c>
      <c r="J27" s="3335">
        <f t="shared" si="0"/>
        <v>3.0236274890933434</v>
      </c>
    </row>
    <row r="28" spans="1:10" ht="21" customHeight="1">
      <c r="A28" s="5296"/>
      <c r="B28" s="3476" t="s">
        <v>40</v>
      </c>
      <c r="C28" s="3477">
        <v>18</v>
      </c>
      <c r="D28" s="3478">
        <v>20.517074069870397</v>
      </c>
      <c r="E28" s="3479">
        <v>0.16042083601527843</v>
      </c>
      <c r="F28" s="3479">
        <v>0.18169249954306704</v>
      </c>
      <c r="G28" s="3479">
        <v>0.42337049709972463</v>
      </c>
      <c r="H28" s="3479">
        <v>8.8413388423564762E-2</v>
      </c>
      <c r="I28" s="3480">
        <v>0.14610277891836529</v>
      </c>
      <c r="J28" s="3335">
        <f t="shared" si="0"/>
        <v>7.7750421148114546</v>
      </c>
    </row>
    <row r="29" spans="1:10" ht="21" customHeight="1">
      <c r="A29" s="5296"/>
      <c r="B29" s="3476" t="s">
        <v>41</v>
      </c>
      <c r="C29" s="3477">
        <v>16</v>
      </c>
      <c r="D29" s="3478">
        <v>18.4222801796559</v>
      </c>
      <c r="E29" s="3479">
        <v>0.1178948488368592</v>
      </c>
      <c r="F29" s="3479">
        <v>0.26628767849326179</v>
      </c>
      <c r="G29" s="3479">
        <v>0.29330098384426073</v>
      </c>
      <c r="H29" s="3479">
        <v>0.11871390586262645</v>
      </c>
      <c r="I29" s="3480">
        <v>0.20380258296299175</v>
      </c>
      <c r="J29" s="3335">
        <f t="shared" si="0"/>
        <v>6.9111485464990707</v>
      </c>
    </row>
    <row r="30" spans="1:10" ht="21" customHeight="1">
      <c r="A30" s="5296"/>
      <c r="B30" s="3476" t="s">
        <v>42</v>
      </c>
      <c r="C30" s="3477">
        <v>10</v>
      </c>
      <c r="D30" s="3478">
        <v>34.033675912509594</v>
      </c>
      <c r="E30" s="3479">
        <v>0</v>
      </c>
      <c r="F30" s="3479">
        <v>0.40041789921476079</v>
      </c>
      <c r="G30" s="3479">
        <v>9.8043487316981703E-2</v>
      </c>
      <c r="H30" s="3479">
        <v>0.1656986150506263</v>
      </c>
      <c r="I30" s="3480">
        <v>0.3358399984176314</v>
      </c>
      <c r="J30" s="3335">
        <f t="shared" si="0"/>
        <v>4.3194678415619192</v>
      </c>
    </row>
    <row r="31" spans="1:10" ht="21" customHeight="1">
      <c r="A31" s="5296" t="s">
        <v>43</v>
      </c>
      <c r="B31" s="3476" t="s">
        <v>44</v>
      </c>
      <c r="C31" s="3477">
        <v>44</v>
      </c>
      <c r="D31" s="3478">
        <v>71.611015803057882</v>
      </c>
      <c r="E31" s="3479">
        <v>8.8217647378176695E-2</v>
      </c>
      <c r="F31" s="3479">
        <v>0.29126788849567942</v>
      </c>
      <c r="G31" s="3479">
        <v>0.2679854195191409</v>
      </c>
      <c r="H31" s="3479">
        <v>0.1510590467345623</v>
      </c>
      <c r="I31" s="3480">
        <v>0.20146999787244085</v>
      </c>
      <c r="J31" s="3335">
        <f t="shared" si="0"/>
        <v>19.005658502872446</v>
      </c>
    </row>
    <row r="32" spans="1:10" ht="21" customHeight="1">
      <c r="A32" s="5296"/>
      <c r="B32" s="3476" t="s">
        <v>45</v>
      </c>
      <c r="C32" s="3477">
        <v>7</v>
      </c>
      <c r="D32" s="3478">
        <v>9.4392673092215986</v>
      </c>
      <c r="E32" s="3479">
        <v>0</v>
      </c>
      <c r="F32" s="3479">
        <v>0.37978084323495248</v>
      </c>
      <c r="G32" s="3479">
        <v>0.10412187087665478</v>
      </c>
      <c r="H32" s="3479">
        <v>0.11834307873569676</v>
      </c>
      <c r="I32" s="3480">
        <v>0.3977542071526961</v>
      </c>
      <c r="J32" s="3335">
        <f t="shared" si="0"/>
        <v>3.0236274890933434</v>
      </c>
    </row>
    <row r="33" spans="1:10" ht="21" customHeight="1">
      <c r="A33" s="5296" t="s">
        <v>46</v>
      </c>
      <c r="B33" s="3476" t="s">
        <v>47</v>
      </c>
      <c r="C33" s="3477">
        <v>11</v>
      </c>
      <c r="D33" s="3478">
        <v>16.841206867276501</v>
      </c>
      <c r="E33" s="3479">
        <v>0.11768369021068333</v>
      </c>
      <c r="F33" s="3479">
        <v>8.4097597058769444E-2</v>
      </c>
      <c r="G33" s="3479">
        <v>0.57101950247820754</v>
      </c>
      <c r="H33" s="3479">
        <v>0</v>
      </c>
      <c r="I33" s="3480">
        <v>0.22719921025233961</v>
      </c>
      <c r="J33" s="3335">
        <f t="shared" si="0"/>
        <v>4.7514146257181116</v>
      </c>
    </row>
    <row r="34" spans="1:10" ht="21" customHeight="1">
      <c r="A34" s="5296"/>
      <c r="B34" s="3476" t="s">
        <v>48</v>
      </c>
      <c r="C34" s="3477">
        <v>11</v>
      </c>
      <c r="D34" s="3478">
        <v>13.6044443114499</v>
      </c>
      <c r="E34" s="3479">
        <v>0.20276607777878508</v>
      </c>
      <c r="F34" s="3479">
        <v>0</v>
      </c>
      <c r="G34" s="3479">
        <v>0.30178127649688963</v>
      </c>
      <c r="H34" s="3479">
        <v>0.21795237340548831</v>
      </c>
      <c r="I34" s="3480">
        <v>0.277500272318837</v>
      </c>
      <c r="J34" s="3335">
        <f t="shared" si="0"/>
        <v>4.7514146257181116</v>
      </c>
    </row>
    <row r="35" spans="1:10" ht="21" customHeight="1">
      <c r="A35" s="5296"/>
      <c r="B35" s="3476" t="s">
        <v>49</v>
      </c>
      <c r="C35" s="3477">
        <v>16</v>
      </c>
      <c r="D35" s="3478">
        <v>27.027247171026602</v>
      </c>
      <c r="E35" s="3479">
        <v>5.8344830510983298E-2</v>
      </c>
      <c r="F35" s="3479">
        <v>0.57511853172133043</v>
      </c>
      <c r="G35" s="3479">
        <v>3.4669956933165082E-2</v>
      </c>
      <c r="H35" s="3479">
        <v>0.33186668083452114</v>
      </c>
      <c r="I35" s="3480">
        <v>0</v>
      </c>
      <c r="J35" s="3335">
        <f t="shared" si="0"/>
        <v>6.9111485464990707</v>
      </c>
    </row>
    <row r="36" spans="1:10" ht="21" customHeight="1">
      <c r="A36" s="5296"/>
      <c r="B36" s="3476" t="s">
        <v>50</v>
      </c>
      <c r="C36" s="3477">
        <v>13</v>
      </c>
      <c r="D36" s="3478">
        <v>23.577384762526496</v>
      </c>
      <c r="E36" s="3479">
        <v>0</v>
      </c>
      <c r="F36" s="3479">
        <v>0.31736626436697196</v>
      </c>
      <c r="G36" s="3479">
        <v>0.23388025039202445</v>
      </c>
      <c r="H36" s="3479">
        <v>0</v>
      </c>
      <c r="I36" s="3480">
        <v>0.44875348524100372</v>
      </c>
      <c r="J36" s="3335">
        <f t="shared" si="0"/>
        <v>5.6153081940304954</v>
      </c>
    </row>
    <row r="37" spans="1:10" ht="21" customHeight="1">
      <c r="A37" s="5296" t="s">
        <v>51</v>
      </c>
      <c r="B37" s="3476" t="s">
        <v>47</v>
      </c>
      <c r="C37" s="3477">
        <v>13</v>
      </c>
      <c r="D37" s="3478">
        <v>18.370317331339798</v>
      </c>
      <c r="E37" s="3479">
        <v>0.14520996927621108</v>
      </c>
      <c r="F37" s="3479">
        <v>0.17974862725691809</v>
      </c>
      <c r="G37" s="3479">
        <v>0.53444217132013228</v>
      </c>
      <c r="H37" s="3479">
        <v>7.7684308641162644E-2</v>
      </c>
      <c r="I37" s="3480">
        <v>6.2914923505575981E-2</v>
      </c>
      <c r="J37" s="3335">
        <f t="shared" si="0"/>
        <v>5.6153081940304954</v>
      </c>
    </row>
    <row r="38" spans="1:10" ht="21" customHeight="1">
      <c r="A38" s="5296"/>
      <c r="B38" s="3476" t="s">
        <v>48</v>
      </c>
      <c r="C38" s="3477">
        <v>12</v>
      </c>
      <c r="D38" s="3478">
        <v>17.839144490663998</v>
      </c>
      <c r="E38" s="3479">
        <v>0.11619962890832236</v>
      </c>
      <c r="F38" s="3479">
        <v>0.32854045269176185</v>
      </c>
      <c r="G38" s="3479">
        <v>0.31562816211434386</v>
      </c>
      <c r="H38" s="3479">
        <v>0.1596343437330387</v>
      </c>
      <c r="I38" s="3480">
        <v>7.9997412552533342E-2</v>
      </c>
      <c r="J38" s="3335">
        <f t="shared" si="0"/>
        <v>5.183361409874303</v>
      </c>
    </row>
    <row r="39" spans="1:10" ht="21" customHeight="1">
      <c r="A39" s="5296"/>
      <c r="B39" s="3476" t="s">
        <v>49</v>
      </c>
      <c r="C39" s="3477">
        <v>11</v>
      </c>
      <c r="D39" s="3478">
        <v>18.186345674142597</v>
      </c>
      <c r="E39" s="3479">
        <v>3.4761071640342291E-2</v>
      </c>
      <c r="F39" s="3479">
        <v>0.34186790012298163</v>
      </c>
      <c r="G39" s="3479">
        <v>0.25981765095073001</v>
      </c>
      <c r="H39" s="3479">
        <v>0.11535799803397329</v>
      </c>
      <c r="I39" s="3480">
        <v>0.24819537925197299</v>
      </c>
      <c r="J39" s="3335">
        <f t="shared" si="0"/>
        <v>4.7514146257181116</v>
      </c>
    </row>
    <row r="40" spans="1:10" ht="21" customHeight="1">
      <c r="A40" s="5296"/>
      <c r="B40" s="3476" t="s">
        <v>50</v>
      </c>
      <c r="C40" s="3477">
        <v>15</v>
      </c>
      <c r="D40" s="3478">
        <v>26.654475616133098</v>
      </c>
      <c r="E40" s="3479">
        <v>3.5443326821454679E-2</v>
      </c>
      <c r="F40" s="3479">
        <v>0.34000273196182496</v>
      </c>
      <c r="G40" s="3479">
        <v>0</v>
      </c>
      <c r="H40" s="3479">
        <v>0.20866281010108942</v>
      </c>
      <c r="I40" s="3480">
        <v>0.41589113111563103</v>
      </c>
      <c r="J40" s="3335">
        <f t="shared" si="0"/>
        <v>6.4792017623428793</v>
      </c>
    </row>
    <row r="41" spans="1:10" ht="21" customHeight="1">
      <c r="A41" s="5296" t="s">
        <v>52</v>
      </c>
      <c r="B41" s="3476" t="s">
        <v>803</v>
      </c>
      <c r="C41" s="3477">
        <v>5</v>
      </c>
      <c r="D41" s="3478">
        <v>6.7049824911318003</v>
      </c>
      <c r="E41" s="3479">
        <v>0.39784641030849544</v>
      </c>
      <c r="F41" s="3479">
        <v>0.18894508532366827</v>
      </c>
      <c r="G41" s="3479">
        <v>0.20036896253586226</v>
      </c>
      <c r="H41" s="3479">
        <v>0.21283954183197401</v>
      </c>
      <c r="I41" s="3480">
        <v>0</v>
      </c>
      <c r="J41" s="3335">
        <f t="shared" si="0"/>
        <v>2.1597339207809596</v>
      </c>
    </row>
    <row r="42" spans="1:10" ht="21" customHeight="1">
      <c r="A42" s="5296"/>
      <c r="B42" s="3476" t="s">
        <v>53</v>
      </c>
      <c r="C42" s="3477">
        <v>7</v>
      </c>
      <c r="D42" s="3478">
        <v>10.414978317971402</v>
      </c>
      <c r="E42" s="3479">
        <v>0</v>
      </c>
      <c r="F42" s="3479">
        <v>0.19540759198604879</v>
      </c>
      <c r="G42" s="3479">
        <v>0.69362077903992969</v>
      </c>
      <c r="H42" s="3479">
        <v>0</v>
      </c>
      <c r="I42" s="3480">
        <v>0.11097162897402141</v>
      </c>
      <c r="J42" s="3335">
        <f t="shared" si="0"/>
        <v>3.0236274890933434</v>
      </c>
    </row>
    <row r="43" spans="1:10" ht="21" customHeight="1">
      <c r="A43" s="5296"/>
      <c r="B43" s="3476" t="s">
        <v>54</v>
      </c>
      <c r="C43" s="3477">
        <v>2</v>
      </c>
      <c r="D43" s="3478">
        <v>2.5496797373022</v>
      </c>
      <c r="E43" s="3479">
        <v>0</v>
      </c>
      <c r="F43" s="3479">
        <v>0</v>
      </c>
      <c r="G43" s="3479">
        <v>1</v>
      </c>
      <c r="H43" s="3479">
        <v>0</v>
      </c>
      <c r="I43" s="3480">
        <v>0</v>
      </c>
      <c r="J43" s="3335">
        <f t="shared" si="0"/>
        <v>0.86389356831238384</v>
      </c>
    </row>
    <row r="44" spans="1:10" ht="21" customHeight="1">
      <c r="A44" s="5296"/>
      <c r="B44" s="3476" t="s">
        <v>55</v>
      </c>
      <c r="C44" s="3477">
        <v>3</v>
      </c>
      <c r="D44" s="3478">
        <v>4.6350585153464996</v>
      </c>
      <c r="E44" s="3479">
        <v>0.18426892040143983</v>
      </c>
      <c r="F44" s="3479">
        <v>0</v>
      </c>
      <c r="G44" s="3479">
        <v>0.20133967243568573</v>
      </c>
      <c r="H44" s="3479">
        <v>0.61439140716287455</v>
      </c>
      <c r="I44" s="3480">
        <v>0</v>
      </c>
      <c r="J44" s="3335">
        <f t="shared" si="0"/>
        <v>1.2958403524685758</v>
      </c>
    </row>
    <row r="45" spans="1:10" ht="21" customHeight="1">
      <c r="A45" s="5296"/>
      <c r="B45" s="3476" t="s">
        <v>56</v>
      </c>
      <c r="C45" s="3477">
        <v>8</v>
      </c>
      <c r="D45" s="3478">
        <v>11.9047627602519</v>
      </c>
      <c r="E45" s="3479">
        <v>0.10237959090676668</v>
      </c>
      <c r="F45" s="3479">
        <v>0.49231393557585562</v>
      </c>
      <c r="G45" s="3479">
        <v>0.28543130841381836</v>
      </c>
      <c r="H45" s="3479">
        <v>0</v>
      </c>
      <c r="I45" s="3480">
        <v>0.11987516510355922</v>
      </c>
      <c r="J45" s="3335">
        <f t="shared" si="0"/>
        <v>3.4555742732495354</v>
      </c>
    </row>
    <row r="46" spans="1:10" ht="21" customHeight="1">
      <c r="A46" s="5296"/>
      <c r="B46" s="3476" t="s">
        <v>57</v>
      </c>
      <c r="C46" s="3477">
        <v>2</v>
      </c>
      <c r="D46" s="3478">
        <v>5.9346536001626999</v>
      </c>
      <c r="E46" s="3479">
        <v>0.10652295945926289</v>
      </c>
      <c r="F46" s="3479">
        <v>0.89347704054073707</v>
      </c>
      <c r="G46" s="3479">
        <v>0</v>
      </c>
      <c r="H46" s="3479">
        <v>0</v>
      </c>
      <c r="I46" s="3480">
        <v>0</v>
      </c>
      <c r="J46" s="3335">
        <f t="shared" si="0"/>
        <v>0.86389356831238384</v>
      </c>
    </row>
    <row r="47" spans="1:10" ht="21" customHeight="1">
      <c r="A47" s="5296"/>
      <c r="B47" s="3476" t="s">
        <v>58</v>
      </c>
      <c r="C47" s="3477">
        <v>5</v>
      </c>
      <c r="D47" s="3478">
        <v>7.9180369952607004</v>
      </c>
      <c r="E47" s="3479">
        <v>0</v>
      </c>
      <c r="F47" s="3479">
        <v>0</v>
      </c>
      <c r="G47" s="3479">
        <v>0.4566518256455116</v>
      </c>
      <c r="H47" s="3479">
        <v>0.12387773317142792</v>
      </c>
      <c r="I47" s="3480">
        <v>0.41947044118306048</v>
      </c>
      <c r="J47" s="3335">
        <f t="shared" si="0"/>
        <v>2.1597339207809596</v>
      </c>
    </row>
    <row r="48" spans="1:10" ht="21" customHeight="1">
      <c r="A48" s="5296"/>
      <c r="B48" s="3476" t="s">
        <v>59</v>
      </c>
      <c r="C48" s="3477">
        <v>7</v>
      </c>
      <c r="D48" s="3478">
        <v>9.1668739140501003</v>
      </c>
      <c r="E48" s="3479">
        <v>0.10305839257471612</v>
      </c>
      <c r="F48" s="3479">
        <v>0.35266444273905945</v>
      </c>
      <c r="G48" s="3479">
        <v>0.12101699809778108</v>
      </c>
      <c r="H48" s="3479">
        <v>0.12185963992265235</v>
      </c>
      <c r="I48" s="3480">
        <v>0.30140052666579087</v>
      </c>
      <c r="J48" s="3335">
        <f t="shared" si="0"/>
        <v>3.0236274890933434</v>
      </c>
    </row>
    <row r="49" spans="1:10" ht="21" customHeight="1">
      <c r="A49" s="5296"/>
      <c r="B49" s="3476" t="s">
        <v>60</v>
      </c>
      <c r="C49" s="3477">
        <v>4</v>
      </c>
      <c r="D49" s="3478">
        <v>5.6034693214899001</v>
      </c>
      <c r="E49" s="3479">
        <v>0</v>
      </c>
      <c r="F49" s="3479">
        <v>0.87562846431597863</v>
      </c>
      <c r="G49" s="3479">
        <v>0</v>
      </c>
      <c r="H49" s="3479">
        <v>0.12437153568402134</v>
      </c>
      <c r="I49" s="3480">
        <v>0</v>
      </c>
      <c r="J49" s="3335">
        <f t="shared" si="0"/>
        <v>1.7277871366247677</v>
      </c>
    </row>
    <row r="50" spans="1:10" ht="21" customHeight="1">
      <c r="A50" s="5296"/>
      <c r="B50" s="3476" t="s">
        <v>61</v>
      </c>
      <c r="C50" s="3477">
        <v>8</v>
      </c>
      <c r="D50" s="3478">
        <v>16.217787459312298</v>
      </c>
      <c r="E50" s="3479">
        <v>0</v>
      </c>
      <c r="F50" s="3479">
        <v>0.11333592125022468</v>
      </c>
      <c r="G50" s="3479">
        <v>0</v>
      </c>
      <c r="H50" s="3479">
        <v>0.29997221947608332</v>
      </c>
      <c r="I50" s="3480">
        <v>0.58669185927369216</v>
      </c>
      <c r="J50" s="3335">
        <f t="shared" si="0"/>
        <v>3.4555742732495354</v>
      </c>
    </row>
    <row r="51" spans="1:10" ht="21" customHeight="1">
      <c r="A51" s="5296" t="s">
        <v>62</v>
      </c>
      <c r="B51" s="3476" t="s">
        <v>17</v>
      </c>
      <c r="C51" s="3477">
        <v>9</v>
      </c>
      <c r="D51" s="3478">
        <v>12.875690480041802</v>
      </c>
      <c r="E51" s="3479">
        <v>4.9098482588938987E-2</v>
      </c>
      <c r="F51" s="3479">
        <v>0.192760490572498</v>
      </c>
      <c r="G51" s="3479">
        <v>0.40757598577937093</v>
      </c>
      <c r="H51" s="3479">
        <v>0</v>
      </c>
      <c r="I51" s="3480">
        <v>0.3505650410591919</v>
      </c>
      <c r="J51" s="3335">
        <f t="shared" si="0"/>
        <v>3.8875210574057273</v>
      </c>
    </row>
    <row r="52" spans="1:10" ht="21" customHeight="1">
      <c r="A52" s="5296"/>
      <c r="B52" s="3476" t="s">
        <v>18</v>
      </c>
      <c r="C52" s="3477">
        <v>42</v>
      </c>
      <c r="D52" s="3478">
        <v>68.17459263223769</v>
      </c>
      <c r="E52" s="3479">
        <v>8.3391455029596356E-2</v>
      </c>
      <c r="F52" s="3479">
        <v>0.32212759919633976</v>
      </c>
      <c r="G52" s="3479">
        <v>0.21893376209283397</v>
      </c>
      <c r="H52" s="3479">
        <v>0.17505881995754838</v>
      </c>
      <c r="I52" s="3480">
        <v>0.20048836372368173</v>
      </c>
      <c r="J52" s="3335">
        <f t="shared" si="0"/>
        <v>18.141764934560062</v>
      </c>
    </row>
    <row r="53" spans="1:10" ht="21" customHeight="1">
      <c r="A53" s="5296" t="s">
        <v>63</v>
      </c>
      <c r="B53" s="3476" t="s">
        <v>64</v>
      </c>
      <c r="C53" s="3477">
        <v>2</v>
      </c>
      <c r="D53" s="3478">
        <v>2.9868211645856997</v>
      </c>
      <c r="E53" s="3479">
        <v>0</v>
      </c>
      <c r="F53" s="3479">
        <v>0.47418474393462878</v>
      </c>
      <c r="G53" s="3479">
        <v>0</v>
      </c>
      <c r="H53" s="3479">
        <v>0</v>
      </c>
      <c r="I53" s="3480">
        <v>0.52581525606537116</v>
      </c>
      <c r="J53" s="3335">
        <f t="shared" si="0"/>
        <v>0.86389356831238384</v>
      </c>
    </row>
    <row r="54" spans="1:10" ht="57" customHeight="1">
      <c r="A54" s="5296"/>
      <c r="B54" s="3476" t="s">
        <v>65</v>
      </c>
      <c r="C54" s="3477">
        <v>44</v>
      </c>
      <c r="D54" s="3478">
        <v>71.1867370763145</v>
      </c>
      <c r="E54" s="3479">
        <v>8.8743431711651416E-2</v>
      </c>
      <c r="F54" s="3479">
        <v>0.32346667624912911</v>
      </c>
      <c r="G54" s="3479">
        <v>0.2227794369942957</v>
      </c>
      <c r="H54" s="3479">
        <v>0.16765150683183949</v>
      </c>
      <c r="I54" s="3480">
        <v>0.19735894821308428</v>
      </c>
      <c r="J54" s="3335">
        <f t="shared" si="0"/>
        <v>19.005658502872446</v>
      </c>
    </row>
    <row r="55" spans="1:10" ht="40.35" customHeight="1">
      <c r="A55" s="5296"/>
      <c r="B55" s="3476" t="s">
        <v>66</v>
      </c>
      <c r="C55" s="3477">
        <v>3</v>
      </c>
      <c r="D55" s="3478">
        <v>4.4216345466393001</v>
      </c>
      <c r="E55" s="3479">
        <v>0</v>
      </c>
      <c r="F55" s="3479">
        <v>0</v>
      </c>
      <c r="G55" s="3479">
        <v>0.68193737630786033</v>
      </c>
      <c r="H55" s="3479">
        <v>0</v>
      </c>
      <c r="I55" s="3480">
        <v>0.31806262369213961</v>
      </c>
      <c r="J55" s="3335">
        <f t="shared" si="0"/>
        <v>1.2958403524685758</v>
      </c>
    </row>
    <row r="56" spans="1:10" ht="57" customHeight="1">
      <c r="A56" s="5296"/>
      <c r="B56" s="3476" t="s">
        <v>67</v>
      </c>
      <c r="C56" s="3477">
        <v>2</v>
      </c>
      <c r="D56" s="3478">
        <v>2.45509032474</v>
      </c>
      <c r="E56" s="3479">
        <v>0</v>
      </c>
      <c r="F56" s="3479">
        <v>0</v>
      </c>
      <c r="G56" s="3479">
        <v>0.52923642033545204</v>
      </c>
      <c r="H56" s="3479">
        <v>0</v>
      </c>
      <c r="I56" s="3480">
        <v>0.47076357966454802</v>
      </c>
      <c r="J56" s="3335">
        <f t="shared" si="0"/>
        <v>0.86389356831238384</v>
      </c>
    </row>
    <row r="57" spans="1:10" ht="27" customHeight="1">
      <c r="A57" s="5296" t="s">
        <v>68</v>
      </c>
      <c r="B57" s="3476" t="s">
        <v>17</v>
      </c>
      <c r="C57" s="3477">
        <v>4</v>
      </c>
      <c r="D57" s="3478">
        <v>5.4703681864674003</v>
      </c>
      <c r="E57" s="3479">
        <v>0</v>
      </c>
      <c r="F57" s="3479">
        <v>0</v>
      </c>
      <c r="G57" s="3479">
        <v>0.78872224496085341</v>
      </c>
      <c r="H57" s="3479">
        <v>0</v>
      </c>
      <c r="I57" s="3480">
        <v>0.21127775503914659</v>
      </c>
      <c r="J57" s="3335">
        <f t="shared" si="0"/>
        <v>1.7277871366247677</v>
      </c>
    </row>
    <row r="58" spans="1:10" ht="27" customHeight="1">
      <c r="A58" s="5296"/>
      <c r="B58" s="3476" t="s">
        <v>18</v>
      </c>
      <c r="C58" s="3477">
        <v>47</v>
      </c>
      <c r="D58" s="3478">
        <v>75.579914925812091</v>
      </c>
      <c r="E58" s="3479">
        <v>8.3585107851844032E-2</v>
      </c>
      <c r="F58" s="3479">
        <v>0.32340393989853466</v>
      </c>
      <c r="G58" s="3479">
        <v>0.20983010132902577</v>
      </c>
      <c r="H58" s="3479">
        <v>0.15790655161494768</v>
      </c>
      <c r="I58" s="3480">
        <v>0.22527429930564793</v>
      </c>
      <c r="J58" s="3335">
        <f t="shared" si="0"/>
        <v>20.30149885534102</v>
      </c>
    </row>
    <row r="59" spans="1:10" ht="27" customHeight="1">
      <c r="A59" s="5296" t="s">
        <v>69</v>
      </c>
      <c r="B59" s="3476" t="s">
        <v>17</v>
      </c>
      <c r="C59" s="3477">
        <v>5</v>
      </c>
      <c r="D59" s="3478">
        <v>6.8767248713793006</v>
      </c>
      <c r="E59" s="3479">
        <v>0</v>
      </c>
      <c r="F59" s="3479">
        <v>0</v>
      </c>
      <c r="G59" s="3479">
        <v>0.62742092456690046</v>
      </c>
      <c r="H59" s="3479">
        <v>0</v>
      </c>
      <c r="I59" s="3480">
        <v>0.37257907543309954</v>
      </c>
      <c r="J59" s="3335">
        <f t="shared" si="0"/>
        <v>2.1597339207809596</v>
      </c>
    </row>
    <row r="60" spans="1:10" ht="27" customHeight="1">
      <c r="A60" s="5296"/>
      <c r="B60" s="3476" t="s">
        <v>18</v>
      </c>
      <c r="C60" s="3477">
        <v>46</v>
      </c>
      <c r="D60" s="3478">
        <v>74.173558240900192</v>
      </c>
      <c r="E60" s="3479">
        <v>8.5169910819024655E-2</v>
      </c>
      <c r="F60" s="3479">
        <v>0.32953579205164274</v>
      </c>
      <c r="G60" s="3479">
        <v>0.21380855366026499</v>
      </c>
      <c r="H60" s="3479">
        <v>0.16090051522842055</v>
      </c>
      <c r="I60" s="3480">
        <v>0.21058522824064713</v>
      </c>
      <c r="J60" s="3335">
        <f t="shared" si="0"/>
        <v>19.869552071184827</v>
      </c>
    </row>
    <row r="61" spans="1:10" ht="27" customHeight="1">
      <c r="A61" s="5296" t="s">
        <v>70</v>
      </c>
      <c r="B61" s="3476" t="s">
        <v>17</v>
      </c>
      <c r="C61" s="3477">
        <v>5</v>
      </c>
      <c r="D61" s="3478">
        <v>6.1388235739976995</v>
      </c>
      <c r="E61" s="3479">
        <v>0</v>
      </c>
      <c r="F61" s="3479">
        <v>0.23071277615904498</v>
      </c>
      <c r="G61" s="3479">
        <v>0.21165671230057195</v>
      </c>
      <c r="H61" s="3479">
        <v>0.11352534834588181</v>
      </c>
      <c r="I61" s="3480">
        <v>0.44410516319450122</v>
      </c>
      <c r="J61" s="3335">
        <f t="shared" si="0"/>
        <v>2.1597339207809596</v>
      </c>
    </row>
    <row r="62" spans="1:10" ht="27" customHeight="1">
      <c r="A62" s="5296"/>
      <c r="B62" s="3476" t="s">
        <v>18</v>
      </c>
      <c r="C62" s="3477">
        <v>46</v>
      </c>
      <c r="D62" s="3478">
        <v>74.91145953828179</v>
      </c>
      <c r="E62" s="3479">
        <v>8.4330960569241886E-2</v>
      </c>
      <c r="F62" s="3479">
        <v>0.30738337468019711</v>
      </c>
      <c r="G62" s="3479">
        <v>0.2519536955411269</v>
      </c>
      <c r="H62" s="3479">
        <v>0.15001245099051042</v>
      </c>
      <c r="I62" s="3480">
        <v>0.20631951821892375</v>
      </c>
      <c r="J62" s="3335">
        <f t="shared" si="0"/>
        <v>19.869552071184827</v>
      </c>
    </row>
    <row r="63" spans="1:10" ht="27" customHeight="1">
      <c r="A63" s="5296" t="s">
        <v>71</v>
      </c>
      <c r="B63" s="3476" t="s">
        <v>17</v>
      </c>
      <c r="C63" s="3477">
        <v>39</v>
      </c>
      <c r="D63" s="3478">
        <v>65.2110394066476</v>
      </c>
      <c r="E63" s="3479">
        <v>6.0166853272560085E-2</v>
      </c>
      <c r="F63" s="3479">
        <v>0.32610949133964806</v>
      </c>
      <c r="G63" s="3479">
        <v>0.25696187406295534</v>
      </c>
      <c r="H63" s="3479">
        <v>0.17232744263647692</v>
      </c>
      <c r="I63" s="3480">
        <v>0.18443433868835946</v>
      </c>
      <c r="J63" s="3335">
        <f t="shared" si="0"/>
        <v>16.845924582091484</v>
      </c>
    </row>
    <row r="64" spans="1:10" ht="27" customHeight="1">
      <c r="A64" s="5296"/>
      <c r="B64" s="3476" t="s">
        <v>18</v>
      </c>
      <c r="C64" s="3477">
        <v>12</v>
      </c>
      <c r="D64" s="3478">
        <v>15.839243705631901</v>
      </c>
      <c r="E64" s="3479">
        <v>0.15113172985179468</v>
      </c>
      <c r="F64" s="3479">
        <v>0.2005716581305268</v>
      </c>
      <c r="G64" s="3479">
        <v>0.21571682664210823</v>
      </c>
      <c r="H64" s="3479">
        <v>4.3999075815987443E-2</v>
      </c>
      <c r="I64" s="3480">
        <v>0.38858070955958285</v>
      </c>
      <c r="J64" s="3335">
        <f t="shared" si="0"/>
        <v>5.183361409874303</v>
      </c>
    </row>
    <row r="65" spans="1:10" ht="27" customHeight="1">
      <c r="A65" s="5296" t="s">
        <v>72</v>
      </c>
      <c r="B65" s="3476" t="s">
        <v>17</v>
      </c>
      <c r="C65" s="3477">
        <v>29</v>
      </c>
      <c r="D65" s="3478">
        <v>49.646487267664199</v>
      </c>
      <c r="E65" s="3479">
        <v>2.4549667223496257E-2</v>
      </c>
      <c r="F65" s="3479">
        <v>0.18653935878317415</v>
      </c>
      <c r="G65" s="3479">
        <v>0.31593500981159672</v>
      </c>
      <c r="H65" s="3479">
        <v>0.16166096302793889</v>
      </c>
      <c r="I65" s="3480">
        <v>0.31131500115379401</v>
      </c>
      <c r="J65" s="3335">
        <f t="shared" si="0"/>
        <v>12.526456740529566</v>
      </c>
    </row>
    <row r="66" spans="1:10" ht="27" customHeight="1">
      <c r="A66" s="5296"/>
      <c r="B66" s="3476" t="s">
        <v>18</v>
      </c>
      <c r="C66" s="3477">
        <v>22</v>
      </c>
      <c r="D66" s="3478">
        <v>31.403795844615296</v>
      </c>
      <c r="E66" s="3479">
        <v>0.16235459638375949</v>
      </c>
      <c r="F66" s="3479">
        <v>0.48343895873529497</v>
      </c>
      <c r="G66" s="3479">
        <v>0.14292790796065896</v>
      </c>
      <c r="H66" s="3479">
        <v>0.12446472439131608</v>
      </c>
      <c r="I66" s="3480">
        <v>8.6813812528970649E-2</v>
      </c>
      <c r="J66" s="3335">
        <f t="shared" si="0"/>
        <v>9.5028292514362231</v>
      </c>
    </row>
    <row r="67" spans="1:10" ht="27" customHeight="1">
      <c r="A67" s="5296" t="s">
        <v>73</v>
      </c>
      <c r="B67" s="3476" t="s">
        <v>17</v>
      </c>
      <c r="C67" s="3477">
        <v>5</v>
      </c>
      <c r="D67" s="3478">
        <v>7.0599702816066001</v>
      </c>
      <c r="E67" s="3479">
        <v>0</v>
      </c>
      <c r="F67" s="3479">
        <v>0.20061062194518173</v>
      </c>
      <c r="G67" s="3479">
        <v>0.60018787594993084</v>
      </c>
      <c r="H67" s="3479">
        <v>0</v>
      </c>
      <c r="I67" s="3480">
        <v>0.19920150210488746</v>
      </c>
      <c r="J67" s="3335">
        <f t="shared" si="0"/>
        <v>2.1597339207809596</v>
      </c>
    </row>
    <row r="68" spans="1:10" ht="27" customHeight="1">
      <c r="A68" s="5296"/>
      <c r="B68" s="3476" t="s">
        <v>18</v>
      </c>
      <c r="C68" s="3477">
        <v>46</v>
      </c>
      <c r="D68" s="3478">
        <v>73.990312830672892</v>
      </c>
      <c r="E68" s="3479">
        <v>8.5380843772947565E-2</v>
      </c>
      <c r="F68" s="3479">
        <v>0.31121016190041545</v>
      </c>
      <c r="G68" s="3479">
        <v>0.21538270493596007</v>
      </c>
      <c r="H68" s="3479">
        <v>0.16129900362224978</v>
      </c>
      <c r="I68" s="3480">
        <v>0.22672728576842721</v>
      </c>
      <c r="J68" s="3335">
        <f t="shared" ref="J68:J78" si="1">C68/$N$7</f>
        <v>19.869552071184827</v>
      </c>
    </row>
    <row r="69" spans="1:10" ht="21" customHeight="1">
      <c r="A69" s="5296" t="s">
        <v>74</v>
      </c>
      <c r="B69" s="3476" t="s">
        <v>17</v>
      </c>
      <c r="C69" s="3477">
        <v>36</v>
      </c>
      <c r="D69" s="3478">
        <v>57.878811754209906</v>
      </c>
      <c r="E69" s="3479">
        <v>9.8225556180993628E-2</v>
      </c>
      <c r="F69" s="3479">
        <v>0.3614020704856874</v>
      </c>
      <c r="G69" s="3479">
        <v>0.2512006228520382</v>
      </c>
      <c r="H69" s="3479">
        <v>0.16656005100451285</v>
      </c>
      <c r="I69" s="3480">
        <v>0.12261169947676778</v>
      </c>
      <c r="J69" s="3335">
        <f t="shared" si="1"/>
        <v>15.550084229622909</v>
      </c>
    </row>
    <row r="70" spans="1:10" ht="21" customHeight="1">
      <c r="A70" s="5296"/>
      <c r="B70" s="3476" t="s">
        <v>18</v>
      </c>
      <c r="C70" s="3477">
        <v>15</v>
      </c>
      <c r="D70" s="3478">
        <v>23.171471358069599</v>
      </c>
      <c r="E70" s="3479">
        <v>2.7282551681153414E-2</v>
      </c>
      <c r="F70" s="3479">
        <v>0.1521405267927963</v>
      </c>
      <c r="G70" s="3479">
        <v>0.24315886697284347</v>
      </c>
      <c r="H70" s="3479">
        <v>9.9012525530680573E-2</v>
      </c>
      <c r="I70" s="3480">
        <v>0.4784055290225262</v>
      </c>
      <c r="J70" s="3335">
        <f t="shared" si="1"/>
        <v>6.4792017623428793</v>
      </c>
    </row>
    <row r="71" spans="1:10" ht="21" customHeight="1">
      <c r="A71" s="5296" t="s">
        <v>75</v>
      </c>
      <c r="B71" s="3476" t="s">
        <v>76</v>
      </c>
      <c r="C71" s="3477">
        <v>7</v>
      </c>
      <c r="D71" s="3478">
        <v>7.1292562171767004</v>
      </c>
      <c r="E71" s="3479">
        <v>0.41051388435282016</v>
      </c>
      <c r="F71" s="3479">
        <v>0.31896850396524867</v>
      </c>
      <c r="G71" s="3479">
        <v>0.10840152629145512</v>
      </c>
      <c r="H71" s="3479">
        <v>0</v>
      </c>
      <c r="I71" s="3480">
        <v>0.16211608539047601</v>
      </c>
      <c r="J71" s="3335">
        <f t="shared" si="1"/>
        <v>3.0236274890933434</v>
      </c>
    </row>
    <row r="72" spans="1:10" ht="21" customHeight="1">
      <c r="A72" s="5296"/>
      <c r="B72" s="3476" t="s">
        <v>77</v>
      </c>
      <c r="C72" s="3477">
        <v>9</v>
      </c>
      <c r="D72" s="3478">
        <v>11.507834167540201</v>
      </c>
      <c r="E72" s="3479">
        <v>0</v>
      </c>
      <c r="F72" s="3479">
        <v>0.4682952373309453</v>
      </c>
      <c r="G72" s="3479">
        <v>0.28368495622637285</v>
      </c>
      <c r="H72" s="3479">
        <v>0.12400990322134087</v>
      </c>
      <c r="I72" s="3480">
        <v>0.12400990322134087</v>
      </c>
      <c r="J72" s="3335">
        <f t="shared" si="1"/>
        <v>3.8875210574057273</v>
      </c>
    </row>
    <row r="73" spans="1:10" ht="21" customHeight="1">
      <c r="A73" s="5296"/>
      <c r="B73" s="3476" t="s">
        <v>78</v>
      </c>
      <c r="C73" s="3477">
        <v>7</v>
      </c>
      <c r="D73" s="3478">
        <v>11.482455905736298</v>
      </c>
      <c r="E73" s="3479">
        <v>0</v>
      </c>
      <c r="F73" s="3479">
        <v>0.42394858665287832</v>
      </c>
      <c r="G73" s="3479">
        <v>0.16720009056802826</v>
      </c>
      <c r="H73" s="3479">
        <v>0.40885132277909347</v>
      </c>
      <c r="I73" s="3480">
        <v>0</v>
      </c>
      <c r="J73" s="3335">
        <f t="shared" si="1"/>
        <v>3.0236274890933434</v>
      </c>
    </row>
    <row r="74" spans="1:10" ht="21" customHeight="1">
      <c r="A74" s="5296"/>
      <c r="B74" s="3476" t="s">
        <v>79</v>
      </c>
      <c r="C74" s="3477">
        <v>3</v>
      </c>
      <c r="D74" s="3478">
        <v>5.6231145248205001</v>
      </c>
      <c r="E74" s="3479">
        <v>0</v>
      </c>
      <c r="F74" s="3479">
        <v>0</v>
      </c>
      <c r="G74" s="3479">
        <v>0.19728347308640534</v>
      </c>
      <c r="H74" s="3479">
        <v>0</v>
      </c>
      <c r="I74" s="3480">
        <v>0.80271652691359474</v>
      </c>
      <c r="J74" s="3335">
        <f t="shared" si="1"/>
        <v>1.2958403524685758</v>
      </c>
    </row>
    <row r="75" spans="1:10" ht="21" customHeight="1">
      <c r="A75" s="5296"/>
      <c r="B75" s="3476" t="s">
        <v>80</v>
      </c>
      <c r="C75" s="3477">
        <v>5</v>
      </c>
      <c r="D75" s="3478">
        <v>10.028028224535301</v>
      </c>
      <c r="E75" s="3479">
        <v>0</v>
      </c>
      <c r="F75" s="3479">
        <v>6.1353524199201273E-2</v>
      </c>
      <c r="G75" s="3479">
        <v>0.37138291705352489</v>
      </c>
      <c r="H75" s="3479">
        <v>0</v>
      </c>
      <c r="I75" s="3480">
        <v>0.56726355874727374</v>
      </c>
      <c r="J75" s="3335">
        <f t="shared" si="1"/>
        <v>2.1597339207809596</v>
      </c>
    </row>
    <row r="76" spans="1:10" ht="21" customHeight="1">
      <c r="A76" s="5296"/>
      <c r="B76" s="3476" t="s">
        <v>81</v>
      </c>
      <c r="C76" s="3477">
        <v>7</v>
      </c>
      <c r="D76" s="3478">
        <v>12.816101079128702</v>
      </c>
      <c r="E76" s="3479">
        <v>0.12013911740001483</v>
      </c>
      <c r="F76" s="3479">
        <v>0.6017189916697564</v>
      </c>
      <c r="G76" s="3479">
        <v>8.1246702314413263E-2</v>
      </c>
      <c r="H76" s="3479">
        <v>8.7161606130094882E-2</v>
      </c>
      <c r="I76" s="3480">
        <v>0.10973358248572045</v>
      </c>
      <c r="J76" s="3335">
        <f t="shared" si="1"/>
        <v>3.0236274890933434</v>
      </c>
    </row>
    <row r="77" spans="1:10" ht="21" customHeight="1">
      <c r="A77" s="5296"/>
      <c r="B77" s="3476" t="s">
        <v>82</v>
      </c>
      <c r="C77" s="3477">
        <v>8</v>
      </c>
      <c r="D77" s="3478">
        <v>14.772092849753403</v>
      </c>
      <c r="E77" s="3479">
        <v>8.2507248880245576E-2</v>
      </c>
      <c r="F77" s="3479">
        <v>0.24267738733284111</v>
      </c>
      <c r="G77" s="3479">
        <v>0.25181769675015936</v>
      </c>
      <c r="H77" s="3479">
        <v>0.25917848179043312</v>
      </c>
      <c r="I77" s="3480">
        <v>0.16381918524632058</v>
      </c>
      <c r="J77" s="3335">
        <f t="shared" si="1"/>
        <v>3.4555742732495354</v>
      </c>
    </row>
    <row r="78" spans="1:10" ht="21" customHeight="1">
      <c r="A78" s="5297"/>
      <c r="B78" s="3481" t="s">
        <v>83</v>
      </c>
      <c r="C78" s="3482">
        <v>5</v>
      </c>
      <c r="D78" s="3483">
        <v>7.6914001435883996</v>
      </c>
      <c r="E78" s="3484">
        <v>8.2192689634264654E-2</v>
      </c>
      <c r="F78" s="3484">
        <v>0</v>
      </c>
      <c r="G78" s="3484">
        <v>0.60086935524834628</v>
      </c>
      <c r="H78" s="3484">
        <v>0.11274676675654265</v>
      </c>
      <c r="I78" s="3485">
        <v>0.20419118836084638</v>
      </c>
      <c r="J78" s="3340">
        <f t="shared" si="1"/>
        <v>2.1597339207809596</v>
      </c>
    </row>
  </sheetData>
  <mergeCells count="26">
    <mergeCell ref="A5:A8"/>
    <mergeCell ref="A1:B3"/>
    <mergeCell ref="C1:D1"/>
    <mergeCell ref="E1:I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I78">
    <cfRule type="expression" dxfId="333" priority="1" stopIfTrue="1">
      <formula>IF((E$4-E5)/SQRT(((E$4+E5)/2)*(((1-E$4)+(1-E5))/2)*(1/$J$4+1/$J5))&gt;1.96,1,)</formula>
    </cfRule>
    <cfRule type="expression" dxfId="332" priority="2">
      <formula>IF((E$4-E5)/SQRT(((E$4+E5)/2)*(((1-E$4)+(1-E5))/2)*(1/$J$4+1/$J5))&lt;-1.96,1,)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Munka63">
    <tabColor theme="8" tint="0.79998168889431442"/>
  </sheetPr>
  <dimension ref="A1:L78"/>
  <sheetViews>
    <sheetView workbookViewId="0">
      <selection activeCell="E26" sqref="E2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83.1" customHeight="1">
      <c r="A1" s="5313" t="s">
        <v>0</v>
      </c>
      <c r="B1" s="5314"/>
      <c r="C1" s="5319"/>
      <c r="D1" s="5320"/>
      <c r="E1" s="5320" t="s">
        <v>424</v>
      </c>
      <c r="F1" s="5321"/>
    </row>
    <row r="2" spans="1:12" s="2157" customFormat="1" ht="38.1" customHeight="1">
      <c r="A2" s="5315"/>
      <c r="B2" s="5316"/>
      <c r="C2" s="5322" t="s">
        <v>1</v>
      </c>
      <c r="D2" s="5324" t="s">
        <v>2</v>
      </c>
      <c r="E2" s="3486" t="s">
        <v>425</v>
      </c>
      <c r="F2" s="3487" t="s">
        <v>426</v>
      </c>
      <c r="G2" s="3366"/>
    </row>
    <row r="3" spans="1:12" s="2157" customFormat="1" ht="20.100000000000001" customHeight="1">
      <c r="A3" s="5317"/>
      <c r="B3" s="5318"/>
      <c r="C3" s="5323"/>
      <c r="D3" s="5325"/>
      <c r="E3" s="3488" t="s">
        <v>9</v>
      </c>
      <c r="F3" s="3489" t="s">
        <v>9</v>
      </c>
      <c r="G3" s="3369" t="s">
        <v>87</v>
      </c>
    </row>
    <row r="4" spans="1:12" ht="21" customHeight="1">
      <c r="A4" s="3490" t="s">
        <v>10</v>
      </c>
      <c r="B4" s="3491" t="s">
        <v>10</v>
      </c>
      <c r="C4" s="3492">
        <v>2788</v>
      </c>
      <c r="D4" s="3493">
        <v>3768.8638464904839</v>
      </c>
      <c r="E4" s="3494">
        <v>0.75872730473748118</v>
      </c>
      <c r="F4" s="3495">
        <v>0.24127269526251968</v>
      </c>
      <c r="G4" s="3372">
        <f>C4/$L$8</f>
        <v>1204.2676342274631</v>
      </c>
    </row>
    <row r="5" spans="1:12" ht="21" customHeight="1">
      <c r="A5" s="5311" t="s">
        <v>11</v>
      </c>
      <c r="B5" s="3496" t="s">
        <v>12</v>
      </c>
      <c r="C5" s="3497">
        <v>920</v>
      </c>
      <c r="D5" s="3498">
        <v>1291.7582011204222</v>
      </c>
      <c r="E5" s="3499">
        <v>0.61986862352640448</v>
      </c>
      <c r="F5" s="3500">
        <v>0.38013137647359618</v>
      </c>
      <c r="G5" s="3377">
        <f t="shared" ref="G5:G68" si="0">C5/$L$8</f>
        <v>397.39104142369655</v>
      </c>
    </row>
    <row r="6" spans="1:12" ht="21" customHeight="1">
      <c r="A6" s="5311"/>
      <c r="B6" s="3496" t="s">
        <v>13</v>
      </c>
      <c r="C6" s="3497">
        <v>816</v>
      </c>
      <c r="D6" s="3498">
        <v>1057.8777500431459</v>
      </c>
      <c r="E6" s="3499">
        <v>0.75824542972088227</v>
      </c>
      <c r="F6" s="3500">
        <v>0.24175457027911743</v>
      </c>
      <c r="G6" s="3377">
        <f t="shared" si="0"/>
        <v>352.46857587145263</v>
      </c>
    </row>
    <row r="7" spans="1:12" ht="21" customHeight="1">
      <c r="A7" s="5311"/>
      <c r="B7" s="3496" t="s">
        <v>14</v>
      </c>
      <c r="C7" s="3497">
        <v>748</v>
      </c>
      <c r="D7" s="3498">
        <v>961.45862666038693</v>
      </c>
      <c r="E7" s="3499">
        <v>0.87575258485823237</v>
      </c>
      <c r="F7" s="3500">
        <v>0.12424741514176807</v>
      </c>
      <c r="G7" s="3377">
        <f t="shared" si="0"/>
        <v>323.09619454883153</v>
      </c>
    </row>
    <row r="8" spans="1:12" ht="21" customHeight="1">
      <c r="A8" s="5311"/>
      <c r="B8" s="3496" t="s">
        <v>15</v>
      </c>
      <c r="C8" s="3497">
        <v>304</v>
      </c>
      <c r="D8" s="3498">
        <v>457.76926866652417</v>
      </c>
      <c r="E8" s="3499">
        <v>0.90589017610349909</v>
      </c>
      <c r="F8" s="3500">
        <v>9.4109823896501132E-2</v>
      </c>
      <c r="G8" s="3377">
        <f t="shared" si="0"/>
        <v>131.31182238348234</v>
      </c>
      <c r="L8" s="2211">
        <v>2.3151000000000002</v>
      </c>
    </row>
    <row r="9" spans="1:12" ht="21" customHeight="1">
      <c r="A9" s="5311" t="s">
        <v>16</v>
      </c>
      <c r="B9" s="3496" t="s">
        <v>17</v>
      </c>
      <c r="C9" s="3497">
        <v>2160</v>
      </c>
      <c r="D9" s="3498">
        <v>2773.6464315076255</v>
      </c>
      <c r="E9" s="3499">
        <v>0.69892039333902678</v>
      </c>
      <c r="F9" s="3500">
        <v>0.30107960666096806</v>
      </c>
      <c r="G9" s="3377">
        <f t="shared" si="0"/>
        <v>933.00505377737454</v>
      </c>
    </row>
    <row r="10" spans="1:12" ht="21" customHeight="1">
      <c r="A10" s="5311"/>
      <c r="B10" s="3496" t="s">
        <v>18</v>
      </c>
      <c r="C10" s="3497">
        <v>628</v>
      </c>
      <c r="D10" s="3498">
        <v>995.21741498287201</v>
      </c>
      <c r="E10" s="3499">
        <v>0.92540769425081859</v>
      </c>
      <c r="F10" s="3500">
        <v>7.4592305749181645E-2</v>
      </c>
      <c r="G10" s="3377">
        <f t="shared" si="0"/>
        <v>271.26258045008854</v>
      </c>
    </row>
    <row r="11" spans="1:12" ht="21" customHeight="1">
      <c r="A11" s="5311" t="s">
        <v>19</v>
      </c>
      <c r="B11" s="3496" t="s">
        <v>20</v>
      </c>
      <c r="C11" s="3497">
        <v>454</v>
      </c>
      <c r="D11" s="3498">
        <v>714.4318223301392</v>
      </c>
      <c r="E11" s="3499">
        <v>0.86047591472393004</v>
      </c>
      <c r="F11" s="3500">
        <v>0.1395240852760696</v>
      </c>
      <c r="G11" s="3377">
        <f t="shared" si="0"/>
        <v>196.10384000691113</v>
      </c>
    </row>
    <row r="12" spans="1:12" ht="40.35" customHeight="1">
      <c r="A12" s="5311"/>
      <c r="B12" s="3496" t="s">
        <v>21</v>
      </c>
      <c r="C12" s="3497">
        <v>872</v>
      </c>
      <c r="D12" s="3498">
        <v>1078.6215067881785</v>
      </c>
      <c r="E12" s="3499">
        <v>0.8787247979960422</v>
      </c>
      <c r="F12" s="3500">
        <v>0.12127520200395735</v>
      </c>
      <c r="G12" s="3377">
        <f t="shared" si="0"/>
        <v>376.65759578419937</v>
      </c>
    </row>
    <row r="13" spans="1:12" ht="40.35" customHeight="1">
      <c r="A13" s="5311"/>
      <c r="B13" s="3496" t="s">
        <v>22</v>
      </c>
      <c r="C13" s="3497">
        <v>630</v>
      </c>
      <c r="D13" s="3498">
        <v>1000.4134391225277</v>
      </c>
      <c r="E13" s="3499">
        <v>0.92579511749619736</v>
      </c>
      <c r="F13" s="3500">
        <v>7.420488250380293E-2</v>
      </c>
      <c r="G13" s="3377">
        <f t="shared" si="0"/>
        <v>272.12647401840093</v>
      </c>
    </row>
    <row r="14" spans="1:12" ht="40.35" customHeight="1">
      <c r="A14" s="5311"/>
      <c r="B14" s="3496" t="s">
        <v>23</v>
      </c>
      <c r="C14" s="3497">
        <v>366</v>
      </c>
      <c r="D14" s="3498">
        <v>398.07069945934938</v>
      </c>
      <c r="E14" s="3499">
        <v>0.46431497540507088</v>
      </c>
      <c r="F14" s="3500">
        <v>0.53568502459493039</v>
      </c>
      <c r="G14" s="3377">
        <f t="shared" si="0"/>
        <v>158.09252300116626</v>
      </c>
    </row>
    <row r="15" spans="1:12" ht="40.35" customHeight="1">
      <c r="A15" s="5311"/>
      <c r="B15" s="3496" t="s">
        <v>24</v>
      </c>
      <c r="C15" s="3497">
        <v>466</v>
      </c>
      <c r="D15" s="3498">
        <v>577.32637879028482</v>
      </c>
      <c r="E15" s="3499">
        <v>0.32212108966807385</v>
      </c>
      <c r="F15" s="3500">
        <v>0.67787891033192582</v>
      </c>
      <c r="G15" s="3377">
        <f t="shared" si="0"/>
        <v>201.28720141678545</v>
      </c>
    </row>
    <row r="16" spans="1:12" ht="21" customHeight="1">
      <c r="A16" s="5311" t="s">
        <v>25</v>
      </c>
      <c r="B16" s="3496" t="s">
        <v>26</v>
      </c>
      <c r="C16" s="3497">
        <v>419</v>
      </c>
      <c r="D16" s="3498">
        <v>572.36388588987916</v>
      </c>
      <c r="E16" s="3499">
        <v>0.7946501393065436</v>
      </c>
      <c r="F16" s="3500">
        <v>0.20534986069345543</v>
      </c>
      <c r="G16" s="3377">
        <f t="shared" si="0"/>
        <v>180.98570256144441</v>
      </c>
    </row>
    <row r="17" spans="1:7" ht="21" customHeight="1">
      <c r="A17" s="5311"/>
      <c r="B17" s="3496" t="s">
        <v>27</v>
      </c>
      <c r="C17" s="3497">
        <v>499</v>
      </c>
      <c r="D17" s="3498">
        <v>699.00214859178311</v>
      </c>
      <c r="E17" s="3499">
        <v>0.80343107485341003</v>
      </c>
      <c r="F17" s="3500">
        <v>0.19656892514659105</v>
      </c>
      <c r="G17" s="3377">
        <f t="shared" si="0"/>
        <v>215.54144529393977</v>
      </c>
    </row>
    <row r="18" spans="1:7" ht="40.35" customHeight="1">
      <c r="A18" s="5311"/>
      <c r="B18" s="3496" t="s">
        <v>28</v>
      </c>
      <c r="C18" s="3497">
        <v>1150</v>
      </c>
      <c r="D18" s="3498">
        <v>1510.7076867279732</v>
      </c>
      <c r="E18" s="3499">
        <v>0.75728261962963117</v>
      </c>
      <c r="F18" s="3500">
        <v>0.24271738037036691</v>
      </c>
      <c r="G18" s="3377">
        <f t="shared" si="0"/>
        <v>496.7388017796207</v>
      </c>
    </row>
    <row r="19" spans="1:7" ht="21" customHeight="1">
      <c r="A19" s="5311"/>
      <c r="B19" s="3496" t="s">
        <v>29</v>
      </c>
      <c r="C19" s="3497">
        <v>708</v>
      </c>
      <c r="D19" s="3498">
        <v>971.12274476272694</v>
      </c>
      <c r="E19" s="3499">
        <v>0.70708477792767366</v>
      </c>
      <c r="F19" s="3500">
        <v>0.29291522207232434</v>
      </c>
      <c r="G19" s="3377">
        <f t="shared" si="0"/>
        <v>305.81832318258387</v>
      </c>
    </row>
    <row r="20" spans="1:7" ht="21" customHeight="1">
      <c r="A20" s="5311"/>
      <c r="B20" s="3496" t="s">
        <v>30</v>
      </c>
      <c r="C20" s="3497">
        <v>12</v>
      </c>
      <c r="D20" s="3498">
        <v>15.667380518122801</v>
      </c>
      <c r="E20" s="3499">
        <v>0.79222139977285477</v>
      </c>
      <c r="F20" s="3500">
        <v>0.20777860022714514</v>
      </c>
      <c r="G20" s="3377">
        <f t="shared" si="0"/>
        <v>5.183361409874303</v>
      </c>
    </row>
    <row r="21" spans="1:7" ht="21" customHeight="1">
      <c r="A21" s="5311" t="s">
        <v>31</v>
      </c>
      <c r="B21" s="3496" t="s">
        <v>32</v>
      </c>
      <c r="C21" s="3497">
        <v>2371</v>
      </c>
      <c r="D21" s="3498">
        <v>3171.1753728853932</v>
      </c>
      <c r="E21" s="3499">
        <v>0.74702242719517176</v>
      </c>
      <c r="F21" s="3500">
        <v>0.25297757280482608</v>
      </c>
      <c r="G21" s="3377">
        <f t="shared" si="0"/>
        <v>1024.1458252343311</v>
      </c>
    </row>
    <row r="22" spans="1:7" ht="21" customHeight="1">
      <c r="A22" s="5311"/>
      <c r="B22" s="3496" t="s">
        <v>30</v>
      </c>
      <c r="C22" s="3497">
        <v>417</v>
      </c>
      <c r="D22" s="3498">
        <v>597.68847360510028</v>
      </c>
      <c r="E22" s="3499">
        <v>0.82083025810533816</v>
      </c>
      <c r="F22" s="3500">
        <v>0.17916974189466223</v>
      </c>
      <c r="G22" s="3377">
        <f t="shared" si="0"/>
        <v>180.12180899313202</v>
      </c>
    </row>
    <row r="23" spans="1:7" ht="21" customHeight="1">
      <c r="A23" s="5311" t="s">
        <v>33</v>
      </c>
      <c r="B23" s="3496" t="s">
        <v>34</v>
      </c>
      <c r="C23" s="3497">
        <v>715</v>
      </c>
      <c r="D23" s="3498">
        <v>991.81605113372427</v>
      </c>
      <c r="E23" s="3499">
        <v>0.70170662242101112</v>
      </c>
      <c r="F23" s="3500">
        <v>0.29829337757898694</v>
      </c>
      <c r="G23" s="3377">
        <f t="shared" si="0"/>
        <v>308.84195067167724</v>
      </c>
    </row>
    <row r="24" spans="1:7" ht="21" customHeight="1">
      <c r="A24" s="5311"/>
      <c r="B24" s="3496" t="s">
        <v>35</v>
      </c>
      <c r="C24" s="3497">
        <v>907</v>
      </c>
      <c r="D24" s="3498">
        <v>1175.5299153636608</v>
      </c>
      <c r="E24" s="3499">
        <v>0.75791893556022805</v>
      </c>
      <c r="F24" s="3500">
        <v>0.24208106443977212</v>
      </c>
      <c r="G24" s="3377">
        <f t="shared" si="0"/>
        <v>391.77573322966606</v>
      </c>
    </row>
    <row r="25" spans="1:7" ht="21" customHeight="1">
      <c r="A25" s="5311"/>
      <c r="B25" s="3496" t="s">
        <v>36</v>
      </c>
      <c r="C25" s="3497">
        <v>606</v>
      </c>
      <c r="D25" s="3498">
        <v>844.63863880846429</v>
      </c>
      <c r="E25" s="3499">
        <v>0.78990586158079101</v>
      </c>
      <c r="F25" s="3500">
        <v>0.21009413841920849</v>
      </c>
      <c r="G25" s="3377">
        <f t="shared" si="0"/>
        <v>261.75975119865228</v>
      </c>
    </row>
    <row r="26" spans="1:7" ht="21" customHeight="1">
      <c r="A26" s="5311"/>
      <c r="B26" s="3496" t="s">
        <v>37</v>
      </c>
      <c r="C26" s="3497">
        <v>560</v>
      </c>
      <c r="D26" s="3498">
        <v>756.87924118463366</v>
      </c>
      <c r="E26" s="3499">
        <v>0.79990914010880387</v>
      </c>
      <c r="F26" s="3500">
        <v>0.20009085989119446</v>
      </c>
      <c r="G26" s="3377">
        <f t="shared" si="0"/>
        <v>241.89019912746747</v>
      </c>
    </row>
    <row r="27" spans="1:7" ht="21" customHeight="1">
      <c r="A27" s="5311" t="s">
        <v>38</v>
      </c>
      <c r="B27" s="3496" t="s">
        <v>39</v>
      </c>
      <c r="C27" s="3497">
        <v>504</v>
      </c>
      <c r="D27" s="3498">
        <v>513.41522056048393</v>
      </c>
      <c r="E27" s="3499">
        <v>0.38810751031014989</v>
      </c>
      <c r="F27" s="3500">
        <v>0.61189248968985155</v>
      </c>
      <c r="G27" s="3377">
        <f t="shared" si="0"/>
        <v>217.70117921472072</v>
      </c>
    </row>
    <row r="28" spans="1:7" ht="21" customHeight="1">
      <c r="A28" s="5311"/>
      <c r="B28" s="3496" t="s">
        <v>40</v>
      </c>
      <c r="C28" s="3497">
        <v>989</v>
      </c>
      <c r="D28" s="3498">
        <v>984.28402570561059</v>
      </c>
      <c r="E28" s="3499">
        <v>0.70410746412591796</v>
      </c>
      <c r="F28" s="3500">
        <v>0.29589253587408104</v>
      </c>
      <c r="G28" s="3377">
        <f t="shared" si="0"/>
        <v>427.19536953047384</v>
      </c>
    </row>
    <row r="29" spans="1:7" ht="21" customHeight="1">
      <c r="A29" s="5311"/>
      <c r="B29" s="3496" t="s">
        <v>41</v>
      </c>
      <c r="C29" s="3497">
        <v>957</v>
      </c>
      <c r="D29" s="3498">
        <v>1227.6915596132262</v>
      </c>
      <c r="E29" s="3499">
        <v>0.83716960573904975</v>
      </c>
      <c r="F29" s="3500">
        <v>0.16283039426095092</v>
      </c>
      <c r="G29" s="3377">
        <f t="shared" si="0"/>
        <v>413.37307243747568</v>
      </c>
    </row>
    <row r="30" spans="1:7" ht="21" customHeight="1">
      <c r="A30" s="5311"/>
      <c r="B30" s="3496" t="s">
        <v>42</v>
      </c>
      <c r="C30" s="3497">
        <v>338</v>
      </c>
      <c r="D30" s="3498">
        <v>1043.4730406111578</v>
      </c>
      <c r="E30" s="3499">
        <v>0.90031249524488066</v>
      </c>
      <c r="F30" s="3500">
        <v>9.968750475511913E-2</v>
      </c>
      <c r="G30" s="3377">
        <f t="shared" si="0"/>
        <v>145.99801304479288</v>
      </c>
    </row>
    <row r="31" spans="1:7" ht="21" customHeight="1">
      <c r="A31" s="5311" t="s">
        <v>43</v>
      </c>
      <c r="B31" s="3496" t="s">
        <v>44</v>
      </c>
      <c r="C31" s="3497">
        <v>1868</v>
      </c>
      <c r="D31" s="3498">
        <v>2673.5783826948555</v>
      </c>
      <c r="E31" s="3499">
        <v>0.90293853858509232</v>
      </c>
      <c r="F31" s="3500">
        <v>9.7061461414904529E-2</v>
      </c>
      <c r="G31" s="3377">
        <f t="shared" si="0"/>
        <v>806.87659280376647</v>
      </c>
    </row>
    <row r="32" spans="1:7" ht="21" customHeight="1">
      <c r="A32" s="5311"/>
      <c r="B32" s="3496" t="s">
        <v>45</v>
      </c>
      <c r="C32" s="3497">
        <v>920</v>
      </c>
      <c r="D32" s="3498">
        <v>1095.2854637956384</v>
      </c>
      <c r="E32" s="3499">
        <v>0.40670945176552409</v>
      </c>
      <c r="F32" s="3500">
        <v>0.59329054823447769</v>
      </c>
      <c r="G32" s="3377">
        <f t="shared" si="0"/>
        <v>397.39104142369655</v>
      </c>
    </row>
    <row r="33" spans="1:7" ht="21" customHeight="1">
      <c r="A33" s="5311" t="s">
        <v>46</v>
      </c>
      <c r="B33" s="3496" t="s">
        <v>47</v>
      </c>
      <c r="C33" s="3497">
        <v>761</v>
      </c>
      <c r="D33" s="3498">
        <v>982.38723562353096</v>
      </c>
      <c r="E33" s="3499">
        <v>0.62469069983110637</v>
      </c>
      <c r="F33" s="3500">
        <v>0.37530930016889458</v>
      </c>
      <c r="G33" s="3377">
        <f t="shared" si="0"/>
        <v>328.71150274286208</v>
      </c>
    </row>
    <row r="34" spans="1:7" ht="21" customHeight="1">
      <c r="A34" s="5311"/>
      <c r="B34" s="3496" t="s">
        <v>48</v>
      </c>
      <c r="C34" s="3497">
        <v>774</v>
      </c>
      <c r="D34" s="3498">
        <v>942.08057282693312</v>
      </c>
      <c r="E34" s="3499">
        <v>0.65314293135426638</v>
      </c>
      <c r="F34" s="3500">
        <v>0.34685706864573418</v>
      </c>
      <c r="G34" s="3377">
        <f t="shared" si="0"/>
        <v>334.32681093689257</v>
      </c>
    </row>
    <row r="35" spans="1:7" ht="21" customHeight="1">
      <c r="A35" s="5311"/>
      <c r="B35" s="3496" t="s">
        <v>49</v>
      </c>
      <c r="C35" s="3497">
        <v>575</v>
      </c>
      <c r="D35" s="3498">
        <v>773.52496142447831</v>
      </c>
      <c r="E35" s="3499">
        <v>0.83409756449277017</v>
      </c>
      <c r="F35" s="3500">
        <v>0.16590243550722955</v>
      </c>
      <c r="G35" s="3377">
        <f t="shared" si="0"/>
        <v>248.36940088981035</v>
      </c>
    </row>
    <row r="36" spans="1:7" ht="21" customHeight="1">
      <c r="A36" s="5311"/>
      <c r="B36" s="3496" t="s">
        <v>50</v>
      </c>
      <c r="C36" s="3497">
        <v>678</v>
      </c>
      <c r="D36" s="3498">
        <v>1070.8710766155361</v>
      </c>
      <c r="E36" s="3499">
        <v>0.92013241057082851</v>
      </c>
      <c r="F36" s="3500">
        <v>7.9867589429171298E-2</v>
      </c>
      <c r="G36" s="3377">
        <f t="shared" si="0"/>
        <v>292.8599196578981</v>
      </c>
    </row>
    <row r="37" spans="1:7" ht="21" customHeight="1">
      <c r="A37" s="5311" t="s">
        <v>51</v>
      </c>
      <c r="B37" s="3496" t="s">
        <v>47</v>
      </c>
      <c r="C37" s="3497">
        <v>789</v>
      </c>
      <c r="D37" s="3498">
        <v>890.85832040355501</v>
      </c>
      <c r="E37" s="3499">
        <v>0.56259462239022684</v>
      </c>
      <c r="F37" s="3500">
        <v>0.43740537760977544</v>
      </c>
      <c r="G37" s="3377">
        <f t="shared" si="0"/>
        <v>340.80601269923545</v>
      </c>
    </row>
    <row r="38" spans="1:7" ht="21" customHeight="1">
      <c r="A38" s="5311"/>
      <c r="B38" s="3496" t="s">
        <v>48</v>
      </c>
      <c r="C38" s="3497">
        <v>730</v>
      </c>
      <c r="D38" s="3498">
        <v>923.72750221837703</v>
      </c>
      <c r="E38" s="3499">
        <v>0.71328640083612393</v>
      </c>
      <c r="F38" s="3500">
        <v>0.28671359916387668</v>
      </c>
      <c r="G38" s="3377">
        <f t="shared" si="0"/>
        <v>315.32115243402012</v>
      </c>
    </row>
    <row r="39" spans="1:7" ht="21" customHeight="1">
      <c r="A39" s="5311"/>
      <c r="B39" s="3496" t="s">
        <v>49</v>
      </c>
      <c r="C39" s="3497">
        <v>654</v>
      </c>
      <c r="D39" s="3498">
        <v>945.94194112198716</v>
      </c>
      <c r="E39" s="3499">
        <v>0.82352176646959152</v>
      </c>
      <c r="F39" s="3500">
        <v>0.17647823353040842</v>
      </c>
      <c r="G39" s="3377">
        <f t="shared" si="0"/>
        <v>282.49319683814952</v>
      </c>
    </row>
    <row r="40" spans="1:7" ht="21" customHeight="1">
      <c r="A40" s="5311"/>
      <c r="B40" s="3496" t="s">
        <v>50</v>
      </c>
      <c r="C40" s="3497">
        <v>615</v>
      </c>
      <c r="D40" s="3498">
        <v>1008.3360827465585</v>
      </c>
      <c r="E40" s="3499">
        <v>0.91285215297589983</v>
      </c>
      <c r="F40" s="3500">
        <v>8.7147847024100458E-2</v>
      </c>
      <c r="G40" s="3377">
        <f t="shared" si="0"/>
        <v>265.64727225605805</v>
      </c>
    </row>
    <row r="41" spans="1:7" ht="21" customHeight="1">
      <c r="A41" s="5311" t="s">
        <v>52</v>
      </c>
      <c r="B41" s="3496" t="s">
        <v>803</v>
      </c>
      <c r="C41" s="3497">
        <v>320</v>
      </c>
      <c r="D41" s="3498">
        <v>360.2217305661153</v>
      </c>
      <c r="E41" s="3499">
        <v>0.48869737048849082</v>
      </c>
      <c r="F41" s="3500">
        <v>0.51130262951150807</v>
      </c>
      <c r="G41" s="3377">
        <f t="shared" si="0"/>
        <v>138.22297092998141</v>
      </c>
    </row>
    <row r="42" spans="1:7" ht="21" customHeight="1">
      <c r="A42" s="5311"/>
      <c r="B42" s="3496" t="s">
        <v>53</v>
      </c>
      <c r="C42" s="3497">
        <v>289</v>
      </c>
      <c r="D42" s="3498">
        <v>329.92211972495897</v>
      </c>
      <c r="E42" s="3499">
        <v>0.6329293202370283</v>
      </c>
      <c r="F42" s="3500">
        <v>0.36707067976297103</v>
      </c>
      <c r="G42" s="3377">
        <f t="shared" si="0"/>
        <v>124.83262062113947</v>
      </c>
    </row>
    <row r="43" spans="1:7" ht="21" customHeight="1">
      <c r="A43" s="5311"/>
      <c r="B43" s="3496" t="s">
        <v>54</v>
      </c>
      <c r="C43" s="3497">
        <v>362</v>
      </c>
      <c r="D43" s="3498">
        <v>419.13405786652447</v>
      </c>
      <c r="E43" s="3499">
        <v>0.57448022192360981</v>
      </c>
      <c r="F43" s="3500">
        <v>0.42551977807639169</v>
      </c>
      <c r="G43" s="3377">
        <f t="shared" si="0"/>
        <v>156.36473586454147</v>
      </c>
    </row>
    <row r="44" spans="1:7" ht="21" customHeight="1">
      <c r="A44" s="5311"/>
      <c r="B44" s="3496" t="s">
        <v>55</v>
      </c>
      <c r="C44" s="3497">
        <v>256</v>
      </c>
      <c r="D44" s="3498">
        <v>322.74123486502634</v>
      </c>
      <c r="E44" s="3499">
        <v>0.70430661865730526</v>
      </c>
      <c r="F44" s="3500">
        <v>0.29569338134269535</v>
      </c>
      <c r="G44" s="3377">
        <f t="shared" si="0"/>
        <v>110.57837674398513</v>
      </c>
    </row>
    <row r="45" spans="1:7" ht="21" customHeight="1">
      <c r="A45" s="5311"/>
      <c r="B45" s="3496" t="s">
        <v>56</v>
      </c>
      <c r="C45" s="3497">
        <v>292</v>
      </c>
      <c r="D45" s="3498">
        <v>382.56667959930917</v>
      </c>
      <c r="E45" s="3499">
        <v>0.80280006665992754</v>
      </c>
      <c r="F45" s="3500">
        <v>0.19719993334007296</v>
      </c>
      <c r="G45" s="3377">
        <f t="shared" si="0"/>
        <v>126.12846097360804</v>
      </c>
    </row>
    <row r="46" spans="1:7" ht="21" customHeight="1">
      <c r="A46" s="5311"/>
      <c r="B46" s="3496" t="s">
        <v>57</v>
      </c>
      <c r="C46" s="3497">
        <v>269</v>
      </c>
      <c r="D46" s="3498">
        <v>370.53567101806357</v>
      </c>
      <c r="E46" s="3499">
        <v>0.80195905403078116</v>
      </c>
      <c r="F46" s="3500">
        <v>0.1980409459692197</v>
      </c>
      <c r="G46" s="3377">
        <f t="shared" si="0"/>
        <v>116.19368493801562</v>
      </c>
    </row>
    <row r="47" spans="1:7" ht="21" customHeight="1">
      <c r="A47" s="5311"/>
      <c r="B47" s="3496" t="s">
        <v>58</v>
      </c>
      <c r="C47" s="3497">
        <v>262</v>
      </c>
      <c r="D47" s="3498">
        <v>388.43428908571929</v>
      </c>
      <c r="E47" s="3499">
        <v>0.84538292528331382</v>
      </c>
      <c r="F47" s="3500">
        <v>0.15461707471668557</v>
      </c>
      <c r="G47" s="3377">
        <f t="shared" si="0"/>
        <v>113.17005744892228</v>
      </c>
    </row>
    <row r="48" spans="1:7" ht="21" customHeight="1">
      <c r="A48" s="5311"/>
      <c r="B48" s="3496" t="s">
        <v>59</v>
      </c>
      <c r="C48" s="3497">
        <v>270</v>
      </c>
      <c r="D48" s="3498">
        <v>402.72505932892938</v>
      </c>
      <c r="E48" s="3499">
        <v>0.85552884485486036</v>
      </c>
      <c r="F48" s="3500">
        <v>0.14447115514513936</v>
      </c>
      <c r="G48" s="3377">
        <f t="shared" si="0"/>
        <v>116.62563172217182</v>
      </c>
    </row>
    <row r="49" spans="1:7" ht="21" customHeight="1">
      <c r="A49" s="5311"/>
      <c r="B49" s="3496" t="s">
        <v>60</v>
      </c>
      <c r="C49" s="3497">
        <v>259</v>
      </c>
      <c r="D49" s="3498">
        <v>397.47829035087659</v>
      </c>
      <c r="E49" s="3499">
        <v>0.90456498372029059</v>
      </c>
      <c r="F49" s="3500">
        <v>9.5435016279709226E-2</v>
      </c>
      <c r="G49" s="3377">
        <f t="shared" si="0"/>
        <v>111.87421709645371</v>
      </c>
    </row>
    <row r="50" spans="1:7" ht="21" customHeight="1">
      <c r="A50" s="5311"/>
      <c r="B50" s="3496" t="s">
        <v>61</v>
      </c>
      <c r="C50" s="3497">
        <v>209</v>
      </c>
      <c r="D50" s="3498">
        <v>395.10471408495704</v>
      </c>
      <c r="E50" s="3499">
        <v>0.93607474008846547</v>
      </c>
      <c r="F50" s="3500">
        <v>6.3925259911534221E-2</v>
      </c>
      <c r="G50" s="3377">
        <f t="shared" si="0"/>
        <v>90.276877888644108</v>
      </c>
    </row>
    <row r="51" spans="1:7" ht="21" customHeight="1">
      <c r="A51" s="5311" t="s">
        <v>62</v>
      </c>
      <c r="B51" s="3496" t="s">
        <v>17</v>
      </c>
      <c r="C51" s="3497">
        <v>971</v>
      </c>
      <c r="D51" s="3498">
        <v>1213.6211952792532</v>
      </c>
      <c r="E51" s="3499">
        <v>0.5934490839875074</v>
      </c>
      <c r="F51" s="3500">
        <v>0.40655091601249366</v>
      </c>
      <c r="G51" s="3377">
        <f t="shared" si="0"/>
        <v>419.42032741566237</v>
      </c>
    </row>
    <row r="52" spans="1:7" ht="21" customHeight="1">
      <c r="A52" s="5311"/>
      <c r="B52" s="3496" t="s">
        <v>18</v>
      </c>
      <c r="C52" s="3497">
        <v>1817</v>
      </c>
      <c r="D52" s="3498">
        <v>2555.2426512112356</v>
      </c>
      <c r="E52" s="3499">
        <v>0.83722675829236171</v>
      </c>
      <c r="F52" s="3500">
        <v>0.16277324170763666</v>
      </c>
      <c r="G52" s="3377">
        <f t="shared" si="0"/>
        <v>784.84730681180076</v>
      </c>
    </row>
    <row r="53" spans="1:7" ht="21" customHeight="1">
      <c r="A53" s="5311" t="s">
        <v>63</v>
      </c>
      <c r="B53" s="3496" t="s">
        <v>64</v>
      </c>
      <c r="C53" s="3497">
        <v>321</v>
      </c>
      <c r="D53" s="3498">
        <v>392.39348004602357</v>
      </c>
      <c r="E53" s="3499">
        <v>0</v>
      </c>
      <c r="F53" s="3500">
        <v>1</v>
      </c>
      <c r="G53" s="3377">
        <f t="shared" si="0"/>
        <v>138.65491771413761</v>
      </c>
    </row>
    <row r="54" spans="1:7" ht="57" customHeight="1">
      <c r="A54" s="5311"/>
      <c r="B54" s="3496" t="s">
        <v>65</v>
      </c>
      <c r="C54" s="3497">
        <v>1699</v>
      </c>
      <c r="D54" s="3498">
        <v>2469.4021763337446</v>
      </c>
      <c r="E54" s="3499">
        <v>0.99362686208972273</v>
      </c>
      <c r="F54" s="3500">
        <v>6.373137910276749E-3</v>
      </c>
      <c r="G54" s="3377">
        <f t="shared" si="0"/>
        <v>733.8775862813701</v>
      </c>
    </row>
    <row r="55" spans="1:7" ht="40.35" customHeight="1">
      <c r="A55" s="5311"/>
      <c r="B55" s="3496" t="s">
        <v>66</v>
      </c>
      <c r="C55" s="3497">
        <v>293</v>
      </c>
      <c r="D55" s="3498">
        <v>410.6024102953516</v>
      </c>
      <c r="E55" s="3499">
        <v>0.98848804168070159</v>
      </c>
      <c r="F55" s="3500">
        <v>1.1511958319298526E-2</v>
      </c>
      <c r="G55" s="3377">
        <f t="shared" si="0"/>
        <v>126.56040775776424</v>
      </c>
    </row>
    <row r="56" spans="1:7" ht="57" customHeight="1">
      <c r="A56" s="5311"/>
      <c r="B56" s="3496" t="s">
        <v>67</v>
      </c>
      <c r="C56" s="3497">
        <v>475</v>
      </c>
      <c r="D56" s="3498">
        <v>496.46577981536672</v>
      </c>
      <c r="E56" s="3499">
        <v>0</v>
      </c>
      <c r="F56" s="3500">
        <v>1</v>
      </c>
      <c r="G56" s="3377">
        <f t="shared" si="0"/>
        <v>205.17472247419116</v>
      </c>
    </row>
    <row r="57" spans="1:7" ht="27" customHeight="1">
      <c r="A57" s="5311" t="s">
        <v>68</v>
      </c>
      <c r="B57" s="3496" t="s">
        <v>17</v>
      </c>
      <c r="C57" s="3497">
        <v>732</v>
      </c>
      <c r="D57" s="3498">
        <v>855.07458911589163</v>
      </c>
      <c r="E57" s="3499">
        <v>0.41938892099613251</v>
      </c>
      <c r="F57" s="3500">
        <v>0.58061107900386777</v>
      </c>
      <c r="G57" s="3377">
        <f t="shared" si="0"/>
        <v>316.18504600233251</v>
      </c>
    </row>
    <row r="58" spans="1:7" ht="27" customHeight="1">
      <c r="A58" s="5311"/>
      <c r="B58" s="3496" t="s">
        <v>18</v>
      </c>
      <c r="C58" s="3497">
        <v>2056</v>
      </c>
      <c r="D58" s="3498">
        <v>2913.7892573745958</v>
      </c>
      <c r="E58" s="3499">
        <v>0.85830884733343649</v>
      </c>
      <c r="F58" s="3500">
        <v>0.14169115266656457</v>
      </c>
      <c r="G58" s="3377">
        <f t="shared" si="0"/>
        <v>888.08258822513062</v>
      </c>
    </row>
    <row r="59" spans="1:7" ht="27" customHeight="1">
      <c r="A59" s="5311" t="s">
        <v>69</v>
      </c>
      <c r="B59" s="3496" t="s">
        <v>17</v>
      </c>
      <c r="C59" s="3497">
        <v>768</v>
      </c>
      <c r="D59" s="3498">
        <v>907.06819011071832</v>
      </c>
      <c r="E59" s="3499">
        <v>0.44745872128167802</v>
      </c>
      <c r="F59" s="3500">
        <v>0.55254127871832204</v>
      </c>
      <c r="G59" s="3377">
        <f t="shared" si="0"/>
        <v>331.7351302319554</v>
      </c>
    </row>
    <row r="60" spans="1:7" ht="27" customHeight="1">
      <c r="A60" s="5311"/>
      <c r="B60" s="3496" t="s">
        <v>18</v>
      </c>
      <c r="C60" s="3497">
        <v>2020</v>
      </c>
      <c r="D60" s="3498">
        <v>2861.7956563797688</v>
      </c>
      <c r="E60" s="3499">
        <v>0.85738628131540584</v>
      </c>
      <c r="F60" s="3500">
        <v>0.14261371868459355</v>
      </c>
      <c r="G60" s="3377">
        <f t="shared" si="0"/>
        <v>872.53250399550768</v>
      </c>
    </row>
    <row r="61" spans="1:7" ht="27" customHeight="1">
      <c r="A61" s="5311" t="s">
        <v>70</v>
      </c>
      <c r="B61" s="3496" t="s">
        <v>17</v>
      </c>
      <c r="C61" s="3497">
        <v>816</v>
      </c>
      <c r="D61" s="3498">
        <v>909.32393832022626</v>
      </c>
      <c r="E61" s="3499">
        <v>0</v>
      </c>
      <c r="F61" s="3500">
        <v>1</v>
      </c>
      <c r="G61" s="3377">
        <f t="shared" si="0"/>
        <v>352.46857587145263</v>
      </c>
    </row>
    <row r="62" spans="1:7" ht="27" customHeight="1">
      <c r="A62" s="5311"/>
      <c r="B62" s="3496" t="s">
        <v>18</v>
      </c>
      <c r="C62" s="3497">
        <v>1972</v>
      </c>
      <c r="D62" s="3498">
        <v>2859.5399081702608</v>
      </c>
      <c r="E62" s="3499">
        <v>1</v>
      </c>
      <c r="F62" s="3500">
        <v>0</v>
      </c>
      <c r="G62" s="3377">
        <f t="shared" si="0"/>
        <v>851.79905835601051</v>
      </c>
    </row>
    <row r="63" spans="1:7" ht="27" customHeight="1">
      <c r="A63" s="5311" t="s">
        <v>71</v>
      </c>
      <c r="B63" s="3496" t="s">
        <v>17</v>
      </c>
      <c r="C63" s="3497">
        <v>2594</v>
      </c>
      <c r="D63" s="3498">
        <v>3489.511700028836</v>
      </c>
      <c r="E63" s="3499">
        <v>0.74527689365419203</v>
      </c>
      <c r="F63" s="3500">
        <v>0.25472310634580914</v>
      </c>
      <c r="G63" s="3377">
        <f t="shared" si="0"/>
        <v>1120.4699581011619</v>
      </c>
    </row>
    <row r="64" spans="1:7" ht="27" customHeight="1">
      <c r="A64" s="5311"/>
      <c r="B64" s="3496" t="s">
        <v>18</v>
      </c>
      <c r="C64" s="3497">
        <v>194</v>
      </c>
      <c r="D64" s="3498">
        <v>279.35214646165099</v>
      </c>
      <c r="E64" s="3499">
        <v>0.92674236186101633</v>
      </c>
      <c r="F64" s="3500">
        <v>7.3257638138984046E-2</v>
      </c>
      <c r="G64" s="3377">
        <f t="shared" si="0"/>
        <v>83.797676126301241</v>
      </c>
    </row>
    <row r="65" spans="1:7" ht="27" customHeight="1">
      <c r="A65" s="5311" t="s">
        <v>72</v>
      </c>
      <c r="B65" s="3496" t="s">
        <v>17</v>
      </c>
      <c r="C65" s="3497">
        <v>1937</v>
      </c>
      <c r="D65" s="3498">
        <v>2638.3846208437794</v>
      </c>
      <c r="E65" s="3499">
        <v>0.75590098616024748</v>
      </c>
      <c r="F65" s="3500">
        <v>0.24409901383974847</v>
      </c>
      <c r="G65" s="3377">
        <f t="shared" si="0"/>
        <v>836.68092091054382</v>
      </c>
    </row>
    <row r="66" spans="1:7" ht="27" customHeight="1">
      <c r="A66" s="5311"/>
      <c r="B66" s="3496" t="s">
        <v>18</v>
      </c>
      <c r="C66" s="3497">
        <v>851</v>
      </c>
      <c r="D66" s="3498">
        <v>1130.479225646711</v>
      </c>
      <c r="E66" s="3499">
        <v>0.7653235475507898</v>
      </c>
      <c r="F66" s="3500">
        <v>0.23467645244921143</v>
      </c>
      <c r="G66" s="3377">
        <f t="shared" si="0"/>
        <v>367.58671331691932</v>
      </c>
    </row>
    <row r="67" spans="1:7" ht="27" customHeight="1">
      <c r="A67" s="5311" t="s">
        <v>73</v>
      </c>
      <c r="B67" s="3496" t="s">
        <v>17</v>
      </c>
      <c r="C67" s="3497">
        <v>312</v>
      </c>
      <c r="D67" s="3498">
        <v>443.79779663452467</v>
      </c>
      <c r="E67" s="3499">
        <v>0.76241039558115142</v>
      </c>
      <c r="F67" s="3500">
        <v>0.23758960441884863</v>
      </c>
      <c r="G67" s="3377">
        <f t="shared" si="0"/>
        <v>134.76739665673188</v>
      </c>
    </row>
    <row r="68" spans="1:7" ht="27" customHeight="1">
      <c r="A68" s="5311"/>
      <c r="B68" s="3496" t="s">
        <v>18</v>
      </c>
      <c r="C68" s="3497">
        <v>2476</v>
      </c>
      <c r="D68" s="3498">
        <v>3325.0660498559632</v>
      </c>
      <c r="E68" s="3499">
        <v>0.75823572123907279</v>
      </c>
      <c r="F68" s="3500">
        <v>0.24176427876092751</v>
      </c>
      <c r="G68" s="3377">
        <f t="shared" si="0"/>
        <v>1069.5002375707313</v>
      </c>
    </row>
    <row r="69" spans="1:7" ht="21" customHeight="1">
      <c r="A69" s="5311" t="s">
        <v>74</v>
      </c>
      <c r="B69" s="3496" t="s">
        <v>17</v>
      </c>
      <c r="C69" s="3497">
        <v>2207</v>
      </c>
      <c r="D69" s="3498">
        <v>2829.7110620924418</v>
      </c>
      <c r="E69" s="3499">
        <v>0.69134607153169103</v>
      </c>
      <c r="F69" s="3500">
        <v>0.30865392846830381</v>
      </c>
      <c r="G69" s="3377">
        <f t="shared" ref="G69:G78" si="1">C69/$L$8</f>
        <v>953.30655263271558</v>
      </c>
    </row>
    <row r="70" spans="1:7" ht="21" customHeight="1">
      <c r="A70" s="5311"/>
      <c r="B70" s="3496" t="s">
        <v>18</v>
      </c>
      <c r="C70" s="3497">
        <v>581</v>
      </c>
      <c r="D70" s="3498">
        <v>939.15278439805752</v>
      </c>
      <c r="E70" s="3499">
        <v>0.96175009735162331</v>
      </c>
      <c r="F70" s="3500">
        <v>3.8249902648376688E-2</v>
      </c>
      <c r="G70" s="3377">
        <f t="shared" si="1"/>
        <v>250.9610815947475</v>
      </c>
    </row>
    <row r="71" spans="1:7" ht="21" customHeight="1">
      <c r="A71" s="5311" t="s">
        <v>75</v>
      </c>
      <c r="B71" s="3496" t="s">
        <v>76</v>
      </c>
      <c r="C71" s="3497">
        <v>352</v>
      </c>
      <c r="D71" s="3498">
        <v>466.11533959663558</v>
      </c>
      <c r="E71" s="3499">
        <v>0.78507736112682691</v>
      </c>
      <c r="F71" s="3500">
        <v>0.21492263887317281</v>
      </c>
      <c r="G71" s="3377">
        <f t="shared" si="1"/>
        <v>152.04526802297957</v>
      </c>
    </row>
    <row r="72" spans="1:7" ht="21" customHeight="1">
      <c r="A72" s="5311"/>
      <c r="B72" s="3496" t="s">
        <v>77</v>
      </c>
      <c r="C72" s="3497">
        <v>307</v>
      </c>
      <c r="D72" s="3498">
        <v>410.55633521603727</v>
      </c>
      <c r="E72" s="3499">
        <v>0.82286498419523213</v>
      </c>
      <c r="F72" s="3500">
        <v>0.17713501580476806</v>
      </c>
      <c r="G72" s="3377">
        <f t="shared" si="1"/>
        <v>132.60766273595092</v>
      </c>
    </row>
    <row r="73" spans="1:7" ht="21" customHeight="1">
      <c r="A73" s="5311"/>
      <c r="B73" s="3496" t="s">
        <v>78</v>
      </c>
      <c r="C73" s="3497">
        <v>273</v>
      </c>
      <c r="D73" s="3498">
        <v>373.62792288656453</v>
      </c>
      <c r="E73" s="3499">
        <v>0.65890085277248889</v>
      </c>
      <c r="F73" s="3500">
        <v>0.34109914722751206</v>
      </c>
      <c r="G73" s="3377">
        <f t="shared" si="1"/>
        <v>117.92147207464039</v>
      </c>
    </row>
    <row r="74" spans="1:7" ht="21" customHeight="1">
      <c r="A74" s="5311"/>
      <c r="B74" s="3496" t="s">
        <v>79</v>
      </c>
      <c r="C74" s="3497">
        <v>250</v>
      </c>
      <c r="D74" s="3498">
        <v>338.78058095496834</v>
      </c>
      <c r="E74" s="3499">
        <v>0.67269745622016874</v>
      </c>
      <c r="F74" s="3500">
        <v>0.32730254377983203</v>
      </c>
      <c r="G74" s="3377">
        <f t="shared" si="1"/>
        <v>107.98669603904798</v>
      </c>
    </row>
    <row r="75" spans="1:7" ht="21" customHeight="1">
      <c r="A75" s="5311"/>
      <c r="B75" s="3496" t="s">
        <v>80</v>
      </c>
      <c r="C75" s="3497">
        <v>294</v>
      </c>
      <c r="D75" s="3498">
        <v>407.14135045763561</v>
      </c>
      <c r="E75" s="3499">
        <v>0.69519571694291149</v>
      </c>
      <c r="F75" s="3500">
        <v>0.3048042830570889</v>
      </c>
      <c r="G75" s="3377">
        <f t="shared" si="1"/>
        <v>126.99235454192042</v>
      </c>
    </row>
    <row r="76" spans="1:7" ht="21" customHeight="1">
      <c r="A76" s="5311"/>
      <c r="B76" s="3496" t="s">
        <v>81</v>
      </c>
      <c r="C76" s="3497">
        <v>379</v>
      </c>
      <c r="D76" s="3498">
        <v>515.65819708750598</v>
      </c>
      <c r="E76" s="3499">
        <v>0.75400711596207382</v>
      </c>
      <c r="F76" s="3500">
        <v>0.24599288403792738</v>
      </c>
      <c r="G76" s="3377">
        <f t="shared" si="1"/>
        <v>163.70783119519675</v>
      </c>
    </row>
    <row r="77" spans="1:7" ht="21" customHeight="1">
      <c r="A77" s="5311"/>
      <c r="B77" s="3496" t="s">
        <v>82</v>
      </c>
      <c r="C77" s="3497">
        <v>373</v>
      </c>
      <c r="D77" s="3498">
        <v>500.10487910650068</v>
      </c>
      <c r="E77" s="3499">
        <v>0.80863595604002925</v>
      </c>
      <c r="F77" s="3500">
        <v>0.19136404395997159</v>
      </c>
      <c r="G77" s="3377">
        <f t="shared" si="1"/>
        <v>161.1161504902596</v>
      </c>
    </row>
    <row r="78" spans="1:7" ht="21" customHeight="1">
      <c r="A78" s="5312"/>
      <c r="B78" s="3501" t="s">
        <v>83</v>
      </c>
      <c r="C78" s="3502">
        <v>560</v>
      </c>
      <c r="D78" s="3503">
        <v>756.87924118463366</v>
      </c>
      <c r="E78" s="3504">
        <v>0.79990914010880387</v>
      </c>
      <c r="F78" s="3505">
        <v>0.20009085989119446</v>
      </c>
      <c r="G78" s="3382">
        <f t="shared" si="1"/>
        <v>241.89019912746747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31" priority="1">
      <formula>IF((E$4-E5)/SQRT(((E$4+E5)/2)*(((1-E$4)+(1-E5))/2)*(1/$G$4+1/$G5))&gt;1.96,1,)</formula>
    </cfRule>
    <cfRule type="expression" dxfId="330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Munka64">
    <tabColor theme="8" tint="0.79998168889431442"/>
  </sheetPr>
  <dimension ref="A1:L78"/>
  <sheetViews>
    <sheetView workbookViewId="0">
      <selection activeCell="E52" sqref="E5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5.42578125" style="2168" hidden="1" customWidth="1"/>
    <col min="8" max="16384" width="10.42578125" style="2168"/>
  </cols>
  <sheetData>
    <row r="1" spans="1:12" s="2157" customFormat="1" ht="83.1" customHeight="1">
      <c r="A1" s="5328" t="s">
        <v>0</v>
      </c>
      <c r="B1" s="5329"/>
      <c r="C1" s="5334"/>
      <c r="D1" s="5335"/>
      <c r="E1" s="5335" t="s">
        <v>427</v>
      </c>
      <c r="F1" s="5336"/>
    </row>
    <row r="2" spans="1:12" s="2157" customFormat="1" ht="38.1" customHeight="1">
      <c r="A2" s="5330"/>
      <c r="B2" s="5331"/>
      <c r="C2" s="5337" t="s">
        <v>1</v>
      </c>
      <c r="D2" s="5339" t="s">
        <v>2</v>
      </c>
      <c r="E2" s="3506" t="s">
        <v>425</v>
      </c>
      <c r="F2" s="3507" t="s">
        <v>426</v>
      </c>
      <c r="G2" s="3366"/>
    </row>
    <row r="3" spans="1:12" s="2157" customFormat="1" ht="20.100000000000001" customHeight="1">
      <c r="A3" s="5332"/>
      <c r="B3" s="5333"/>
      <c r="C3" s="5338"/>
      <c r="D3" s="5340"/>
      <c r="E3" s="3508" t="s">
        <v>9</v>
      </c>
      <c r="F3" s="3509" t="s">
        <v>9</v>
      </c>
      <c r="G3" s="3369" t="s">
        <v>87</v>
      </c>
    </row>
    <row r="4" spans="1:12" ht="21" customHeight="1">
      <c r="A4" s="3510" t="s">
        <v>10</v>
      </c>
      <c r="B4" s="3511" t="s">
        <v>10</v>
      </c>
      <c r="C4" s="3512">
        <v>77</v>
      </c>
      <c r="D4" s="3513">
        <v>119.56276010120342</v>
      </c>
      <c r="E4" s="3514">
        <v>0.63765592718055297</v>
      </c>
      <c r="F4" s="3515">
        <v>0.36234407281944686</v>
      </c>
      <c r="G4" s="3372">
        <f>C4/$L$8</f>
        <v>33.25990238002678</v>
      </c>
    </row>
    <row r="5" spans="1:12" ht="21" customHeight="1">
      <c r="A5" s="5326" t="s">
        <v>11</v>
      </c>
      <c r="B5" s="3516" t="s">
        <v>12</v>
      </c>
      <c r="C5" s="3517">
        <v>15</v>
      </c>
      <c r="D5" s="3518">
        <v>23.460276877470299</v>
      </c>
      <c r="E5" s="3519">
        <v>0.60149358380403728</v>
      </c>
      <c r="F5" s="3520">
        <v>0.39850641619596272</v>
      </c>
      <c r="G5" s="3377">
        <f t="shared" ref="G5:G68" si="0">C5/$L$8</f>
        <v>6.4792017623428793</v>
      </c>
    </row>
    <row r="6" spans="1:12" ht="21" customHeight="1">
      <c r="A6" s="5326"/>
      <c r="B6" s="3516" t="s">
        <v>13</v>
      </c>
      <c r="C6" s="3517">
        <v>26</v>
      </c>
      <c r="D6" s="3518">
        <v>41.542618470200097</v>
      </c>
      <c r="E6" s="3519">
        <v>0.73414027212237498</v>
      </c>
      <c r="F6" s="3520">
        <v>0.26585972787762507</v>
      </c>
      <c r="G6" s="3377">
        <f t="shared" si="0"/>
        <v>11.230616388060991</v>
      </c>
    </row>
    <row r="7" spans="1:12" ht="21" customHeight="1">
      <c r="A7" s="5326"/>
      <c r="B7" s="3516" t="s">
        <v>14</v>
      </c>
      <c r="C7" s="3517">
        <v>21</v>
      </c>
      <c r="D7" s="3518">
        <v>31.572062672640296</v>
      </c>
      <c r="E7" s="3519">
        <v>0.55879979799086088</v>
      </c>
      <c r="F7" s="3520">
        <v>0.44120020200913923</v>
      </c>
      <c r="G7" s="3377">
        <f t="shared" si="0"/>
        <v>9.0708824672800308</v>
      </c>
    </row>
    <row r="8" spans="1:12" ht="21" customHeight="1">
      <c r="A8" s="5326"/>
      <c r="B8" s="3516" t="s">
        <v>15</v>
      </c>
      <c r="C8" s="3517">
        <v>15</v>
      </c>
      <c r="D8" s="3518">
        <v>22.987802080892699</v>
      </c>
      <c r="E8" s="3519">
        <v>0.60850207041525883</v>
      </c>
      <c r="F8" s="3520">
        <v>0.39149792958474128</v>
      </c>
      <c r="G8" s="3377">
        <f t="shared" si="0"/>
        <v>6.4792017623428793</v>
      </c>
      <c r="L8" s="2211">
        <v>2.3151000000000002</v>
      </c>
    </row>
    <row r="9" spans="1:12" ht="21" customHeight="1">
      <c r="A9" s="5326" t="s">
        <v>16</v>
      </c>
      <c r="B9" s="3516" t="s">
        <v>17</v>
      </c>
      <c r="C9" s="3517">
        <v>51</v>
      </c>
      <c r="D9" s="3518">
        <v>74.690994013242872</v>
      </c>
      <c r="E9" s="3519">
        <v>0.61907420508982747</v>
      </c>
      <c r="F9" s="3520">
        <v>0.38092579491017281</v>
      </c>
      <c r="G9" s="3377">
        <f t="shared" si="0"/>
        <v>22.029285991965789</v>
      </c>
    </row>
    <row r="10" spans="1:12" ht="21" customHeight="1">
      <c r="A10" s="5326"/>
      <c r="B10" s="3516" t="s">
        <v>18</v>
      </c>
      <c r="C10" s="3517">
        <v>26</v>
      </c>
      <c r="D10" s="3518">
        <v>44.871766087960502</v>
      </c>
      <c r="E10" s="3519">
        <v>0.66858600670346557</v>
      </c>
      <c r="F10" s="3520">
        <v>0.33141399329653437</v>
      </c>
      <c r="G10" s="3377">
        <f t="shared" si="0"/>
        <v>11.230616388060991</v>
      </c>
    </row>
    <row r="11" spans="1:12" ht="21" customHeight="1">
      <c r="A11" s="5326" t="s">
        <v>19</v>
      </c>
      <c r="B11" s="3516" t="s">
        <v>20</v>
      </c>
      <c r="C11" s="3517">
        <v>11</v>
      </c>
      <c r="D11" s="3518">
        <v>16.3934579156052</v>
      </c>
      <c r="E11" s="3519">
        <v>0.71797958230670089</v>
      </c>
      <c r="F11" s="3520">
        <v>0.28202041769329911</v>
      </c>
      <c r="G11" s="3377">
        <f t="shared" si="0"/>
        <v>4.7514146257181116</v>
      </c>
    </row>
    <row r="12" spans="1:12" ht="40.35" customHeight="1">
      <c r="A12" s="5326"/>
      <c r="B12" s="3516" t="s">
        <v>21</v>
      </c>
      <c r="C12" s="3517">
        <v>31</v>
      </c>
      <c r="D12" s="3518">
        <v>42.067569148036206</v>
      </c>
      <c r="E12" s="3519">
        <v>0.64787464380083126</v>
      </c>
      <c r="F12" s="3520">
        <v>0.35212535619916852</v>
      </c>
      <c r="G12" s="3377">
        <f t="shared" si="0"/>
        <v>13.390350308841949</v>
      </c>
    </row>
    <row r="13" spans="1:12" ht="40.35" customHeight="1">
      <c r="A13" s="5326"/>
      <c r="B13" s="3516" t="s">
        <v>22</v>
      </c>
      <c r="C13" s="3517">
        <v>26</v>
      </c>
      <c r="D13" s="3518">
        <v>44.871766087960502</v>
      </c>
      <c r="E13" s="3519">
        <v>0.66858600670346557</v>
      </c>
      <c r="F13" s="3520">
        <v>0.33141399329653437</v>
      </c>
      <c r="G13" s="3377">
        <f t="shared" si="0"/>
        <v>11.230616388060991</v>
      </c>
    </row>
    <row r="14" spans="1:12" ht="40.35" customHeight="1">
      <c r="A14" s="5326"/>
      <c r="B14" s="3516" t="s">
        <v>23</v>
      </c>
      <c r="C14" s="3517">
        <v>5</v>
      </c>
      <c r="D14" s="3518">
        <v>9.1631479877363997</v>
      </c>
      <c r="E14" s="3519">
        <v>0.5318641976779781</v>
      </c>
      <c r="F14" s="3520">
        <v>0.4681358023220219</v>
      </c>
      <c r="G14" s="3377">
        <f t="shared" si="0"/>
        <v>2.1597339207809596</v>
      </c>
    </row>
    <row r="15" spans="1:12" ht="40.35" customHeight="1">
      <c r="A15" s="5326"/>
      <c r="B15" s="3516" t="s">
        <v>24</v>
      </c>
      <c r="C15" s="3517">
        <v>4</v>
      </c>
      <c r="D15" s="3518">
        <v>7.0668189618651001</v>
      </c>
      <c r="E15" s="3519">
        <v>0.33127181577579917</v>
      </c>
      <c r="F15" s="3520">
        <v>0.66872818422420077</v>
      </c>
      <c r="G15" s="3377">
        <f t="shared" si="0"/>
        <v>1.7277871366247677</v>
      </c>
    </row>
    <row r="16" spans="1:12" ht="21" customHeight="1">
      <c r="A16" s="5326" t="s">
        <v>25</v>
      </c>
      <c r="B16" s="3516" t="s">
        <v>26</v>
      </c>
      <c r="C16" s="3517">
        <v>9</v>
      </c>
      <c r="D16" s="3518">
        <v>12.293375407676701</v>
      </c>
      <c r="E16" s="3519">
        <v>0.44263339956992082</v>
      </c>
      <c r="F16" s="3520">
        <v>0.55736660043007902</v>
      </c>
      <c r="G16" s="3377">
        <f t="shared" si="0"/>
        <v>3.8875210574057273</v>
      </c>
    </row>
    <row r="17" spans="1:7" ht="21" customHeight="1">
      <c r="A17" s="5326"/>
      <c r="B17" s="3516" t="s">
        <v>27</v>
      </c>
      <c r="C17" s="3517">
        <v>16</v>
      </c>
      <c r="D17" s="3518">
        <v>34.467186693810902</v>
      </c>
      <c r="E17" s="3519">
        <v>0.59853224416019069</v>
      </c>
      <c r="F17" s="3520">
        <v>0.40146775583980931</v>
      </c>
      <c r="G17" s="3377">
        <f t="shared" si="0"/>
        <v>6.9111485464990707</v>
      </c>
    </row>
    <row r="18" spans="1:7" ht="40.35" customHeight="1">
      <c r="A18" s="5326"/>
      <c r="B18" s="3516" t="s">
        <v>28</v>
      </c>
      <c r="C18" s="3517">
        <v>32</v>
      </c>
      <c r="D18" s="3518">
        <v>45.194927322071997</v>
      </c>
      <c r="E18" s="3519">
        <v>0.74366200332258503</v>
      </c>
      <c r="F18" s="3520">
        <v>0.25633799667741491</v>
      </c>
      <c r="G18" s="3377">
        <f t="shared" si="0"/>
        <v>13.822297092998141</v>
      </c>
    </row>
    <row r="19" spans="1:7" ht="21" customHeight="1">
      <c r="A19" s="5326"/>
      <c r="B19" s="3516" t="s">
        <v>29</v>
      </c>
      <c r="C19" s="3517">
        <v>19</v>
      </c>
      <c r="D19" s="3518">
        <v>24.815677837385095</v>
      </c>
      <c r="E19" s="3519">
        <v>0.66727862177021924</v>
      </c>
      <c r="F19" s="3520">
        <v>0.33272137822978104</v>
      </c>
      <c r="G19" s="3377">
        <f t="shared" si="0"/>
        <v>8.2069888989676461</v>
      </c>
    </row>
    <row r="20" spans="1:7" ht="21" customHeight="1">
      <c r="A20" s="5326"/>
      <c r="B20" s="3516" t="s">
        <v>30</v>
      </c>
      <c r="C20" s="3517">
        <v>1</v>
      </c>
      <c r="D20" s="3518">
        <v>2.7915928402587</v>
      </c>
      <c r="E20" s="3519">
        <v>0</v>
      </c>
      <c r="F20" s="3520">
        <v>1</v>
      </c>
      <c r="G20" s="3377">
        <f t="shared" si="0"/>
        <v>0.43194678415619192</v>
      </c>
    </row>
    <row r="21" spans="1:7" ht="21" customHeight="1">
      <c r="A21" s="5326" t="s">
        <v>31</v>
      </c>
      <c r="B21" s="3516" t="s">
        <v>32</v>
      </c>
      <c r="C21" s="3517">
        <v>66</v>
      </c>
      <c r="D21" s="3518">
        <v>100.25380940475661</v>
      </c>
      <c r="E21" s="3519">
        <v>0.6185841137281376</v>
      </c>
      <c r="F21" s="3520">
        <v>0.38141588627186229</v>
      </c>
      <c r="G21" s="3377">
        <f t="shared" si="0"/>
        <v>28.508487754308668</v>
      </c>
    </row>
    <row r="22" spans="1:7" ht="21" customHeight="1">
      <c r="A22" s="5326"/>
      <c r="B22" s="3516" t="s">
        <v>30</v>
      </c>
      <c r="C22" s="3517">
        <v>11</v>
      </c>
      <c r="D22" s="3518">
        <v>19.308950696446797</v>
      </c>
      <c r="E22" s="3519">
        <v>0.73667849867706536</v>
      </c>
      <c r="F22" s="3520">
        <v>0.26332150132293491</v>
      </c>
      <c r="G22" s="3377">
        <f t="shared" si="0"/>
        <v>4.7514146257181116</v>
      </c>
    </row>
    <row r="23" spans="1:7" ht="21" customHeight="1">
      <c r="A23" s="5326" t="s">
        <v>33</v>
      </c>
      <c r="B23" s="3516" t="s">
        <v>34</v>
      </c>
      <c r="C23" s="3517">
        <v>17</v>
      </c>
      <c r="D23" s="3518">
        <v>23.053413736882497</v>
      </c>
      <c r="E23" s="3519">
        <v>0.68175716377685502</v>
      </c>
      <c r="F23" s="3520">
        <v>0.31824283622314514</v>
      </c>
      <c r="G23" s="3377">
        <f t="shared" si="0"/>
        <v>7.3430953306552631</v>
      </c>
    </row>
    <row r="24" spans="1:7" ht="21" customHeight="1">
      <c r="A24" s="5326"/>
      <c r="B24" s="3516" t="s">
        <v>35</v>
      </c>
      <c r="C24" s="3517">
        <v>29</v>
      </c>
      <c r="D24" s="3518">
        <v>40.103421160710596</v>
      </c>
      <c r="E24" s="3519">
        <v>0.78174676926708841</v>
      </c>
      <c r="F24" s="3520">
        <v>0.21825323073291161</v>
      </c>
      <c r="G24" s="3377">
        <f t="shared" si="0"/>
        <v>12.526456740529566</v>
      </c>
    </row>
    <row r="25" spans="1:7" ht="21" customHeight="1">
      <c r="A25" s="5326"/>
      <c r="B25" s="3516" t="s">
        <v>36</v>
      </c>
      <c r="C25" s="3517">
        <v>23</v>
      </c>
      <c r="D25" s="3518">
        <v>46.154845578821096</v>
      </c>
      <c r="E25" s="3519">
        <v>0.46541056181743751</v>
      </c>
      <c r="F25" s="3520">
        <v>0.53458943818256255</v>
      </c>
      <c r="G25" s="3377">
        <f t="shared" si="0"/>
        <v>9.9347760355924137</v>
      </c>
    </row>
    <row r="26" spans="1:7" ht="21" customHeight="1">
      <c r="A26" s="5326"/>
      <c r="B26" s="3516" t="s">
        <v>37</v>
      </c>
      <c r="C26" s="3517">
        <v>8</v>
      </c>
      <c r="D26" s="3518">
        <v>10.251079624789199</v>
      </c>
      <c r="E26" s="3519">
        <v>0.75030147312377016</v>
      </c>
      <c r="F26" s="3520">
        <v>0.24969852687623006</v>
      </c>
      <c r="G26" s="3377">
        <f t="shared" si="0"/>
        <v>3.4555742732495354</v>
      </c>
    </row>
    <row r="27" spans="1:7" ht="21" customHeight="1">
      <c r="A27" s="5326" t="s">
        <v>38</v>
      </c>
      <c r="B27" s="3516" t="s">
        <v>39</v>
      </c>
      <c r="C27" s="3517">
        <v>8</v>
      </c>
      <c r="D27" s="3518">
        <v>8.9973757097534985</v>
      </c>
      <c r="E27" s="3519">
        <v>0.80280694667368668</v>
      </c>
      <c r="F27" s="3520">
        <v>0.19719305332631354</v>
      </c>
      <c r="G27" s="3377">
        <f t="shared" si="0"/>
        <v>3.4555742732495354</v>
      </c>
    </row>
    <row r="28" spans="1:7" ht="21" customHeight="1">
      <c r="A28" s="5326"/>
      <c r="B28" s="3516" t="s">
        <v>40</v>
      </c>
      <c r="C28" s="3517">
        <v>32</v>
      </c>
      <c r="D28" s="3518">
        <v>34.758047563054205</v>
      </c>
      <c r="E28" s="3519">
        <v>0.69815310557077792</v>
      </c>
      <c r="F28" s="3520">
        <v>0.30184689442922197</v>
      </c>
      <c r="G28" s="3377">
        <f t="shared" si="0"/>
        <v>13.822297092998141</v>
      </c>
    </row>
    <row r="29" spans="1:7" ht="21" customHeight="1">
      <c r="A29" s="5326"/>
      <c r="B29" s="3516" t="s">
        <v>41</v>
      </c>
      <c r="C29" s="3517">
        <v>21</v>
      </c>
      <c r="D29" s="3518">
        <v>24.011289630916796</v>
      </c>
      <c r="E29" s="3519">
        <v>0.81950398761160503</v>
      </c>
      <c r="F29" s="3520">
        <v>0.18049601238839505</v>
      </c>
      <c r="G29" s="3377">
        <f t="shared" si="0"/>
        <v>9.0708824672800308</v>
      </c>
    </row>
    <row r="30" spans="1:7" ht="21" customHeight="1">
      <c r="A30" s="5326"/>
      <c r="B30" s="3516" t="s">
        <v>42</v>
      </c>
      <c r="C30" s="3517">
        <v>16</v>
      </c>
      <c r="D30" s="3518">
        <v>51.796047197478899</v>
      </c>
      <c r="E30" s="3519">
        <v>0.48407092497667448</v>
      </c>
      <c r="F30" s="3520">
        <v>0.51592907502332552</v>
      </c>
      <c r="G30" s="3377">
        <f t="shared" si="0"/>
        <v>6.9111485464990707</v>
      </c>
    </row>
    <row r="31" spans="1:7" ht="21" customHeight="1">
      <c r="A31" s="5326" t="s">
        <v>43</v>
      </c>
      <c r="B31" s="3516" t="s">
        <v>44</v>
      </c>
      <c r="C31" s="3517">
        <v>63</v>
      </c>
      <c r="D31" s="3518">
        <v>99.439605825937221</v>
      </c>
      <c r="E31" s="3519">
        <v>0.67177091848400527</v>
      </c>
      <c r="F31" s="3520">
        <v>0.32822908151599445</v>
      </c>
      <c r="G31" s="3377">
        <f t="shared" si="0"/>
        <v>27.212647401840091</v>
      </c>
    </row>
    <row r="32" spans="1:7" ht="21" customHeight="1">
      <c r="A32" s="5326"/>
      <c r="B32" s="3516" t="s">
        <v>45</v>
      </c>
      <c r="C32" s="3517">
        <v>14</v>
      </c>
      <c r="D32" s="3518">
        <v>20.123154275266202</v>
      </c>
      <c r="E32" s="3519">
        <v>0.46907493626998642</v>
      </c>
      <c r="F32" s="3520">
        <v>0.53092506373001336</v>
      </c>
      <c r="G32" s="3377">
        <f t="shared" si="0"/>
        <v>6.0472549781866869</v>
      </c>
    </row>
    <row r="33" spans="1:7" ht="21" customHeight="1">
      <c r="A33" s="5326" t="s">
        <v>46</v>
      </c>
      <c r="B33" s="3516" t="s">
        <v>47</v>
      </c>
      <c r="C33" s="3517">
        <v>17</v>
      </c>
      <c r="D33" s="3518">
        <v>25.892582457543295</v>
      </c>
      <c r="E33" s="3519">
        <v>0.59177505967995747</v>
      </c>
      <c r="F33" s="3520">
        <v>0.40822494032004292</v>
      </c>
      <c r="G33" s="3377">
        <f t="shared" si="0"/>
        <v>7.3430953306552631</v>
      </c>
    </row>
    <row r="34" spans="1:7" ht="21" customHeight="1">
      <c r="A34" s="5326"/>
      <c r="B34" s="3516" t="s">
        <v>48</v>
      </c>
      <c r="C34" s="3517">
        <v>16</v>
      </c>
      <c r="D34" s="3518">
        <v>23.4193474434711</v>
      </c>
      <c r="E34" s="3519">
        <v>0.64079785778445353</v>
      </c>
      <c r="F34" s="3520">
        <v>0.35920214221554647</v>
      </c>
      <c r="G34" s="3377">
        <f t="shared" si="0"/>
        <v>6.9111485464990707</v>
      </c>
    </row>
    <row r="35" spans="1:7" ht="21" customHeight="1">
      <c r="A35" s="5326"/>
      <c r="B35" s="3516" t="s">
        <v>49</v>
      </c>
      <c r="C35" s="3517">
        <v>24</v>
      </c>
      <c r="D35" s="3518">
        <v>35.618831222300699</v>
      </c>
      <c r="E35" s="3519">
        <v>0.65677127576635219</v>
      </c>
      <c r="F35" s="3520">
        <v>0.34322872423364809</v>
      </c>
      <c r="G35" s="3377">
        <f t="shared" si="0"/>
        <v>10.366722819748606</v>
      </c>
    </row>
    <row r="36" spans="1:7" ht="21" customHeight="1">
      <c r="A36" s="5326"/>
      <c r="B36" s="3516" t="s">
        <v>50</v>
      </c>
      <c r="C36" s="3517">
        <v>20</v>
      </c>
      <c r="D36" s="3518">
        <v>34.631998977888301</v>
      </c>
      <c r="E36" s="3519">
        <v>0.65017399770170781</v>
      </c>
      <c r="F36" s="3520">
        <v>0.34982600229829203</v>
      </c>
      <c r="G36" s="3377">
        <f t="shared" si="0"/>
        <v>8.6389356831238384</v>
      </c>
    </row>
    <row r="37" spans="1:7" ht="21" customHeight="1">
      <c r="A37" s="5326" t="s">
        <v>51</v>
      </c>
      <c r="B37" s="3516" t="s">
        <v>47</v>
      </c>
      <c r="C37" s="3517">
        <v>19</v>
      </c>
      <c r="D37" s="3518">
        <v>24.524907461422796</v>
      </c>
      <c r="E37" s="3519">
        <v>0.76025169834308992</v>
      </c>
      <c r="F37" s="3520">
        <v>0.23974830165691016</v>
      </c>
      <c r="G37" s="3377">
        <f t="shared" si="0"/>
        <v>8.2069888989676461</v>
      </c>
    </row>
    <row r="38" spans="1:7" ht="21" customHeight="1">
      <c r="A38" s="5326"/>
      <c r="B38" s="3516" t="s">
        <v>48</v>
      </c>
      <c r="C38" s="3517">
        <v>17</v>
      </c>
      <c r="D38" s="3518">
        <v>25.401350500235399</v>
      </c>
      <c r="E38" s="3519">
        <v>0.59820236647958869</v>
      </c>
      <c r="F38" s="3520">
        <v>0.40179763352041137</v>
      </c>
      <c r="G38" s="3377">
        <f t="shared" si="0"/>
        <v>7.3430953306552631</v>
      </c>
    </row>
    <row r="39" spans="1:7" ht="21" customHeight="1">
      <c r="A39" s="5326"/>
      <c r="B39" s="3516" t="s">
        <v>49</v>
      </c>
      <c r="C39" s="3517">
        <v>22</v>
      </c>
      <c r="D39" s="3518">
        <v>36.406547987944492</v>
      </c>
      <c r="E39" s="3519">
        <v>0.49444088164715949</v>
      </c>
      <c r="F39" s="3520">
        <v>0.50555911835284062</v>
      </c>
      <c r="G39" s="3377">
        <f t="shared" si="0"/>
        <v>9.5028292514362231</v>
      </c>
    </row>
    <row r="40" spans="1:7" ht="21" customHeight="1">
      <c r="A40" s="5326"/>
      <c r="B40" s="3516" t="s">
        <v>50</v>
      </c>
      <c r="C40" s="3517">
        <v>19</v>
      </c>
      <c r="D40" s="3518">
        <v>33.229954151600694</v>
      </c>
      <c r="E40" s="3519">
        <v>0.73424014737205423</v>
      </c>
      <c r="F40" s="3520">
        <v>0.26575985262794594</v>
      </c>
      <c r="G40" s="3377">
        <f t="shared" si="0"/>
        <v>8.2069888989676461</v>
      </c>
    </row>
    <row r="41" spans="1:7" ht="21" customHeight="1">
      <c r="A41" s="5326" t="s">
        <v>52</v>
      </c>
      <c r="B41" s="3516" t="s">
        <v>803</v>
      </c>
      <c r="C41" s="3517">
        <v>10</v>
      </c>
      <c r="D41" s="3518">
        <v>11.939449861704901</v>
      </c>
      <c r="E41" s="3519">
        <v>0.58459709533460202</v>
      </c>
      <c r="F41" s="3520">
        <v>0.41540290466539803</v>
      </c>
      <c r="G41" s="3377">
        <f t="shared" si="0"/>
        <v>4.3194678415619192</v>
      </c>
    </row>
    <row r="42" spans="1:7" ht="21" customHeight="1">
      <c r="A42" s="5326"/>
      <c r="B42" s="3516" t="s">
        <v>53</v>
      </c>
      <c r="C42" s="3517">
        <v>8</v>
      </c>
      <c r="D42" s="3518">
        <v>11.335101077481299</v>
      </c>
      <c r="E42" s="3519">
        <v>0.91882535910175123</v>
      </c>
      <c r="F42" s="3520">
        <v>8.1174640898249009E-2</v>
      </c>
      <c r="G42" s="3377">
        <f t="shared" si="0"/>
        <v>3.4555742732495354</v>
      </c>
    </row>
    <row r="43" spans="1:7" ht="21" customHeight="1">
      <c r="A43" s="5326"/>
      <c r="B43" s="3516" t="s">
        <v>54</v>
      </c>
      <c r="C43" s="3517">
        <v>3</v>
      </c>
      <c r="D43" s="3518">
        <v>3.7764323283512997</v>
      </c>
      <c r="E43" s="3519">
        <v>0.65593896511503114</v>
      </c>
      <c r="F43" s="3520">
        <v>0.3440610348849687</v>
      </c>
      <c r="G43" s="3377">
        <f t="shared" si="0"/>
        <v>1.2958403524685758</v>
      </c>
    </row>
    <row r="44" spans="1:7" ht="21" customHeight="1">
      <c r="A44" s="5326"/>
      <c r="B44" s="3516" t="s">
        <v>55</v>
      </c>
      <c r="C44" s="3517">
        <v>3</v>
      </c>
      <c r="D44" s="3518">
        <v>4.6350585153464996</v>
      </c>
      <c r="E44" s="3519">
        <v>0.20133967243568573</v>
      </c>
      <c r="F44" s="3520">
        <v>0.79866032756431438</v>
      </c>
      <c r="G44" s="3377">
        <f t="shared" si="0"/>
        <v>1.2958403524685758</v>
      </c>
    </row>
    <row r="45" spans="1:7" ht="21" customHeight="1">
      <c r="A45" s="5326"/>
      <c r="B45" s="3516" t="s">
        <v>56</v>
      </c>
      <c r="C45" s="3517">
        <v>12</v>
      </c>
      <c r="D45" s="3518">
        <v>18.240216178774201</v>
      </c>
      <c r="E45" s="3519">
        <v>0.71463923996349821</v>
      </c>
      <c r="F45" s="3520">
        <v>0.28536076003650168</v>
      </c>
      <c r="G45" s="3377">
        <f t="shared" si="0"/>
        <v>5.183361409874303</v>
      </c>
    </row>
    <row r="46" spans="1:7" ht="21" customHeight="1">
      <c r="A46" s="5326"/>
      <c r="B46" s="3516" t="s">
        <v>57</v>
      </c>
      <c r="C46" s="3517">
        <v>4</v>
      </c>
      <c r="D46" s="3518">
        <v>8.2168323412868993</v>
      </c>
      <c r="E46" s="3519">
        <v>1</v>
      </c>
      <c r="F46" s="3520">
        <v>0</v>
      </c>
      <c r="G46" s="3377">
        <f t="shared" si="0"/>
        <v>1.7277871366247677</v>
      </c>
    </row>
    <row r="47" spans="1:7" ht="21" customHeight="1">
      <c r="A47" s="5326"/>
      <c r="B47" s="3516" t="s">
        <v>58</v>
      </c>
      <c r="C47" s="3517">
        <v>13</v>
      </c>
      <c r="D47" s="3518">
        <v>23.0023168266105</v>
      </c>
      <c r="E47" s="3519">
        <v>0.19983441486368914</v>
      </c>
      <c r="F47" s="3520">
        <v>0.80016558513631086</v>
      </c>
      <c r="G47" s="3377">
        <f t="shared" si="0"/>
        <v>5.6153081940304954</v>
      </c>
    </row>
    <row r="48" spans="1:7" ht="21" customHeight="1">
      <c r="A48" s="5326"/>
      <c r="B48" s="3516" t="s">
        <v>59</v>
      </c>
      <c r="C48" s="3517">
        <v>9</v>
      </c>
      <c r="D48" s="3518">
        <v>11.3047723511634</v>
      </c>
      <c r="E48" s="3519">
        <v>0.88640596591463028</v>
      </c>
      <c r="F48" s="3520">
        <v>0.11359403408536968</v>
      </c>
      <c r="G48" s="3377">
        <f t="shared" si="0"/>
        <v>3.8875210574057273</v>
      </c>
    </row>
    <row r="49" spans="1:7" ht="21" customHeight="1">
      <c r="A49" s="5326"/>
      <c r="B49" s="3516" t="s">
        <v>60</v>
      </c>
      <c r="C49" s="3517">
        <v>5</v>
      </c>
      <c r="D49" s="3518">
        <v>7.5556580081610001</v>
      </c>
      <c r="E49" s="3519">
        <v>0.81255040559302405</v>
      </c>
      <c r="F49" s="3520">
        <v>0.18744959440697603</v>
      </c>
      <c r="G49" s="3377">
        <f t="shared" si="0"/>
        <v>2.1597339207809596</v>
      </c>
    </row>
    <row r="50" spans="1:7" ht="21" customHeight="1">
      <c r="A50" s="5326"/>
      <c r="B50" s="3516" t="s">
        <v>61</v>
      </c>
      <c r="C50" s="3517">
        <v>10</v>
      </c>
      <c r="D50" s="3518">
        <v>19.556922612323401</v>
      </c>
      <c r="E50" s="3519">
        <v>0.68651877829660957</v>
      </c>
      <c r="F50" s="3520">
        <v>0.31348122170339032</v>
      </c>
      <c r="G50" s="3377">
        <f t="shared" si="0"/>
        <v>4.3194678415619192</v>
      </c>
    </row>
    <row r="51" spans="1:7" ht="21" customHeight="1">
      <c r="A51" s="5326" t="s">
        <v>62</v>
      </c>
      <c r="B51" s="3516" t="s">
        <v>17</v>
      </c>
      <c r="C51" s="3517">
        <v>17</v>
      </c>
      <c r="D51" s="3518">
        <v>23.905362055195198</v>
      </c>
      <c r="E51" s="3519">
        <v>0.42921315249335257</v>
      </c>
      <c r="F51" s="3520">
        <v>0.57078684750664754</v>
      </c>
      <c r="G51" s="3377">
        <f t="shared" si="0"/>
        <v>7.3430953306552631</v>
      </c>
    </row>
    <row r="52" spans="1:7" ht="21" customHeight="1">
      <c r="A52" s="5326"/>
      <c r="B52" s="3516" t="s">
        <v>18</v>
      </c>
      <c r="C52" s="3517">
        <v>60</v>
      </c>
      <c r="D52" s="3518">
        <v>95.657398046008197</v>
      </c>
      <c r="E52" s="3519">
        <v>0.68974703668669279</v>
      </c>
      <c r="F52" s="3520">
        <v>0.31025296331330721</v>
      </c>
      <c r="G52" s="3377">
        <f t="shared" si="0"/>
        <v>25.916807049371517</v>
      </c>
    </row>
    <row r="53" spans="1:7" ht="21" customHeight="1">
      <c r="A53" s="5326" t="s">
        <v>63</v>
      </c>
      <c r="B53" s="3516" t="s">
        <v>64</v>
      </c>
      <c r="C53" s="3517">
        <v>5</v>
      </c>
      <c r="D53" s="3518">
        <v>7.2764187996200995</v>
      </c>
      <c r="E53" s="3519">
        <v>0.21583641331366141</v>
      </c>
      <c r="F53" s="3520">
        <v>0.78416358668633857</v>
      </c>
      <c r="G53" s="3377">
        <f t="shared" si="0"/>
        <v>2.1597339207809596</v>
      </c>
    </row>
    <row r="54" spans="1:7" ht="57" customHeight="1">
      <c r="A54" s="5326"/>
      <c r="B54" s="3516" t="s">
        <v>65</v>
      </c>
      <c r="C54" s="3517">
        <v>64</v>
      </c>
      <c r="D54" s="3518">
        <v>102.42330810494222</v>
      </c>
      <c r="E54" s="3519">
        <v>0.67457286954660678</v>
      </c>
      <c r="F54" s="3520">
        <v>0.325427130453393</v>
      </c>
      <c r="G54" s="3377">
        <f t="shared" si="0"/>
        <v>27.644594185996283</v>
      </c>
    </row>
    <row r="55" spans="1:7" ht="40.35" customHeight="1">
      <c r="A55" s="5326"/>
      <c r="B55" s="3516" t="s">
        <v>66</v>
      </c>
      <c r="C55" s="3517">
        <v>4</v>
      </c>
      <c r="D55" s="3518">
        <v>5.7057892424247001</v>
      </c>
      <c r="E55" s="3519">
        <v>0.77493828789938046</v>
      </c>
      <c r="F55" s="3520">
        <v>0.22506171210061954</v>
      </c>
      <c r="G55" s="3377">
        <f t="shared" si="0"/>
        <v>1.7277871366247677</v>
      </c>
    </row>
    <row r="56" spans="1:7" ht="57" customHeight="1">
      <c r="A56" s="5326"/>
      <c r="B56" s="3516" t="s">
        <v>67</v>
      </c>
      <c r="C56" s="3517">
        <v>4</v>
      </c>
      <c r="D56" s="3518">
        <v>4.1572439542164004</v>
      </c>
      <c r="E56" s="3519">
        <v>0.27801281868536648</v>
      </c>
      <c r="F56" s="3520">
        <v>0.72198718131463346</v>
      </c>
      <c r="G56" s="3377">
        <f t="shared" si="0"/>
        <v>1.7277871366247677</v>
      </c>
    </row>
    <row r="57" spans="1:7" ht="27" customHeight="1">
      <c r="A57" s="5326" t="s">
        <v>68</v>
      </c>
      <c r="B57" s="3516" t="s">
        <v>17</v>
      </c>
      <c r="C57" s="3517">
        <v>7</v>
      </c>
      <c r="D57" s="3518">
        <v>8.4566765117291993</v>
      </c>
      <c r="E57" s="3519">
        <v>0.49322508264525244</v>
      </c>
      <c r="F57" s="3520">
        <v>0.50677491735474756</v>
      </c>
      <c r="G57" s="3377">
        <f t="shared" si="0"/>
        <v>3.0236274890933434</v>
      </c>
    </row>
    <row r="58" spans="1:7" ht="27" customHeight="1">
      <c r="A58" s="5326"/>
      <c r="B58" s="3516" t="s">
        <v>18</v>
      </c>
      <c r="C58" s="3517">
        <v>70</v>
      </c>
      <c r="D58" s="3518">
        <v>111.10608358947422</v>
      </c>
      <c r="E58" s="3519">
        <v>0.64864906896983465</v>
      </c>
      <c r="F58" s="3520">
        <v>0.35135093103016496</v>
      </c>
      <c r="G58" s="3377">
        <f t="shared" si="0"/>
        <v>30.236274890933434</v>
      </c>
    </row>
    <row r="59" spans="1:7" ht="27" customHeight="1">
      <c r="A59" s="5326" t="s">
        <v>69</v>
      </c>
      <c r="B59" s="3516" t="s">
        <v>17</v>
      </c>
      <c r="C59" s="3517">
        <v>8</v>
      </c>
      <c r="D59" s="3518">
        <v>9.8630331966410996</v>
      </c>
      <c r="E59" s="3519">
        <v>0.56548543892289749</v>
      </c>
      <c r="F59" s="3520">
        <v>0.43451456107710273</v>
      </c>
      <c r="G59" s="3377">
        <f t="shared" si="0"/>
        <v>3.4555742732495354</v>
      </c>
    </row>
    <row r="60" spans="1:7" ht="27" customHeight="1">
      <c r="A60" s="5326"/>
      <c r="B60" s="3516" t="s">
        <v>18</v>
      </c>
      <c r="C60" s="3517">
        <v>69</v>
      </c>
      <c r="D60" s="3518">
        <v>109.69972690456233</v>
      </c>
      <c r="E60" s="3519">
        <v>0.64414473022125984</v>
      </c>
      <c r="F60" s="3520">
        <v>0.35585526977873977</v>
      </c>
      <c r="G60" s="3377">
        <f t="shared" si="0"/>
        <v>29.804328106777245</v>
      </c>
    </row>
    <row r="61" spans="1:7" ht="27" customHeight="1">
      <c r="A61" s="5326" t="s">
        <v>70</v>
      </c>
      <c r="B61" s="3516" t="s">
        <v>17</v>
      </c>
      <c r="C61" s="3517">
        <v>10</v>
      </c>
      <c r="D61" s="3518">
        <v>12.130574838508499</v>
      </c>
      <c r="E61" s="3519">
        <v>0.2821956399755739</v>
      </c>
      <c r="F61" s="3520">
        <v>0.71780436002442616</v>
      </c>
      <c r="G61" s="3377">
        <f t="shared" si="0"/>
        <v>4.3194678415619192</v>
      </c>
    </row>
    <row r="62" spans="1:7" ht="27" customHeight="1">
      <c r="A62" s="5326"/>
      <c r="B62" s="3516" t="s">
        <v>18</v>
      </c>
      <c r="C62" s="3517">
        <v>67</v>
      </c>
      <c r="D62" s="3518">
        <v>107.43218526269493</v>
      </c>
      <c r="E62" s="3519">
        <v>0.67779229418746156</v>
      </c>
      <c r="F62" s="3520">
        <v>0.32220770581253805</v>
      </c>
      <c r="G62" s="3377">
        <f t="shared" si="0"/>
        <v>28.94043453846486</v>
      </c>
    </row>
    <row r="63" spans="1:7" ht="27" customHeight="1">
      <c r="A63" s="5326" t="s">
        <v>71</v>
      </c>
      <c r="B63" s="3516" t="s">
        <v>17</v>
      </c>
      <c r="C63" s="3517">
        <v>61</v>
      </c>
      <c r="D63" s="3518">
        <v>98.258341861124705</v>
      </c>
      <c r="E63" s="3519">
        <v>0.62485480828029727</v>
      </c>
      <c r="F63" s="3520">
        <v>0.37514519171970256</v>
      </c>
      <c r="G63" s="3377">
        <f t="shared" si="0"/>
        <v>26.348753833527706</v>
      </c>
    </row>
    <row r="64" spans="1:7" ht="27" customHeight="1">
      <c r="A64" s="5326"/>
      <c r="B64" s="3516" t="s">
        <v>18</v>
      </c>
      <c r="C64" s="3517">
        <v>16</v>
      </c>
      <c r="D64" s="3518">
        <v>21.304418240078697</v>
      </c>
      <c r="E64" s="3519">
        <v>0.69669610856133246</v>
      </c>
      <c r="F64" s="3520">
        <v>0.30330389143866771</v>
      </c>
      <c r="G64" s="3377">
        <f t="shared" si="0"/>
        <v>6.9111485464990707</v>
      </c>
    </row>
    <row r="65" spans="1:7" ht="27" customHeight="1">
      <c r="A65" s="5326" t="s">
        <v>72</v>
      </c>
      <c r="B65" s="3516" t="s">
        <v>17</v>
      </c>
      <c r="C65" s="3517">
        <v>46</v>
      </c>
      <c r="D65" s="3518">
        <v>76.487520313391414</v>
      </c>
      <c r="E65" s="3519">
        <v>0.60847464187853484</v>
      </c>
      <c r="F65" s="3520">
        <v>0.39152535812146494</v>
      </c>
      <c r="G65" s="3377">
        <f t="shared" si="0"/>
        <v>19.869552071184827</v>
      </c>
    </row>
    <row r="66" spans="1:7" ht="27" customHeight="1">
      <c r="A66" s="5326"/>
      <c r="B66" s="3516" t="s">
        <v>18</v>
      </c>
      <c r="C66" s="3517">
        <v>31</v>
      </c>
      <c r="D66" s="3518">
        <v>43.075239787811995</v>
      </c>
      <c r="E66" s="3519">
        <v>0.68947233408400388</v>
      </c>
      <c r="F66" s="3520">
        <v>0.31052766591599595</v>
      </c>
      <c r="G66" s="3377">
        <f t="shared" si="0"/>
        <v>13.390350308841949</v>
      </c>
    </row>
    <row r="67" spans="1:7" ht="27" customHeight="1">
      <c r="A67" s="5326" t="s">
        <v>73</v>
      </c>
      <c r="B67" s="3516" t="s">
        <v>17</v>
      </c>
      <c r="C67" s="3517">
        <v>9</v>
      </c>
      <c r="D67" s="3518">
        <v>11.8942153657584</v>
      </c>
      <c r="E67" s="3519">
        <v>0.58631173012008442</v>
      </c>
      <c r="F67" s="3520">
        <v>0.41368826987991558</v>
      </c>
      <c r="G67" s="3377">
        <f t="shared" si="0"/>
        <v>3.8875210574057273</v>
      </c>
    </row>
    <row r="68" spans="1:7" ht="27" customHeight="1">
      <c r="A68" s="5326"/>
      <c r="B68" s="3516" t="s">
        <v>18</v>
      </c>
      <c r="C68" s="3517">
        <v>68</v>
      </c>
      <c r="D68" s="3518">
        <v>107.66854473544502</v>
      </c>
      <c r="E68" s="3519">
        <v>0.64332795459691428</v>
      </c>
      <c r="F68" s="3520">
        <v>0.35667204540308567</v>
      </c>
      <c r="G68" s="3377">
        <f t="shared" si="0"/>
        <v>29.372381322621052</v>
      </c>
    </row>
    <row r="69" spans="1:7" ht="21" customHeight="1">
      <c r="A69" s="5326" t="s">
        <v>74</v>
      </c>
      <c r="B69" s="3516" t="s">
        <v>17</v>
      </c>
      <c r="C69" s="3517">
        <v>57</v>
      </c>
      <c r="D69" s="3518">
        <v>86.358036230789992</v>
      </c>
      <c r="E69" s="3519">
        <v>0.61026699635307458</v>
      </c>
      <c r="F69" s="3520">
        <v>0.38973300364692565</v>
      </c>
      <c r="G69" s="3377">
        <f t="shared" ref="G69:G78" si="1">C69/$L$8</f>
        <v>24.62096669690294</v>
      </c>
    </row>
    <row r="70" spans="1:7" ht="21" customHeight="1">
      <c r="A70" s="5326"/>
      <c r="B70" s="3516" t="s">
        <v>18</v>
      </c>
      <c r="C70" s="3517">
        <v>20</v>
      </c>
      <c r="D70" s="3518">
        <v>33.204723870413396</v>
      </c>
      <c r="E70" s="3519">
        <v>0.70888839066836207</v>
      </c>
      <c r="F70" s="3520">
        <v>0.29111160933163799</v>
      </c>
      <c r="G70" s="3377">
        <f t="shared" si="1"/>
        <v>8.6389356831238384</v>
      </c>
    </row>
    <row r="71" spans="1:7" ht="21" customHeight="1">
      <c r="A71" s="5326" t="s">
        <v>75</v>
      </c>
      <c r="B71" s="3516" t="s">
        <v>76</v>
      </c>
      <c r="C71" s="3517">
        <v>7</v>
      </c>
      <c r="D71" s="3518">
        <v>7.1292562171767004</v>
      </c>
      <c r="E71" s="3519">
        <v>0.72199969935608821</v>
      </c>
      <c r="F71" s="3520">
        <v>0.27800030064391185</v>
      </c>
      <c r="G71" s="3377">
        <f t="shared" si="1"/>
        <v>3.0236274890933434</v>
      </c>
    </row>
    <row r="72" spans="1:7" ht="21" customHeight="1">
      <c r="A72" s="5326"/>
      <c r="B72" s="3516" t="s">
        <v>77</v>
      </c>
      <c r="C72" s="3517">
        <v>12</v>
      </c>
      <c r="D72" s="3518">
        <v>14.810610362074502</v>
      </c>
      <c r="E72" s="3519">
        <v>0.86174041961158709</v>
      </c>
      <c r="F72" s="3520">
        <v>0.13825958038841285</v>
      </c>
      <c r="G72" s="3377">
        <f t="shared" si="1"/>
        <v>5.183361409874303</v>
      </c>
    </row>
    <row r="73" spans="1:7" ht="21" customHeight="1">
      <c r="A73" s="5326"/>
      <c r="B73" s="3516" t="s">
        <v>78</v>
      </c>
      <c r="C73" s="3517">
        <v>14</v>
      </c>
      <c r="D73" s="3518">
        <v>26.142273039385202</v>
      </c>
      <c r="E73" s="3519">
        <v>0.3109255941689551</v>
      </c>
      <c r="F73" s="3520">
        <v>0.68907440583104473</v>
      </c>
      <c r="G73" s="3377">
        <f t="shared" si="1"/>
        <v>6.0472549781866869</v>
      </c>
    </row>
    <row r="74" spans="1:7" ht="21" customHeight="1">
      <c r="A74" s="5326"/>
      <c r="B74" s="3516" t="s">
        <v>79</v>
      </c>
      <c r="C74" s="3517">
        <v>5</v>
      </c>
      <c r="D74" s="3518">
        <v>10.024610450743801</v>
      </c>
      <c r="E74" s="3519">
        <v>0.35198222030682447</v>
      </c>
      <c r="F74" s="3520">
        <v>0.64801777969317542</v>
      </c>
      <c r="G74" s="3377">
        <f t="shared" si="1"/>
        <v>2.1597339207809596</v>
      </c>
    </row>
    <row r="75" spans="1:7" ht="21" customHeight="1">
      <c r="A75" s="5326"/>
      <c r="B75" s="3516" t="s">
        <v>80</v>
      </c>
      <c r="C75" s="3517">
        <v>11</v>
      </c>
      <c r="D75" s="3518">
        <v>17.001408122770499</v>
      </c>
      <c r="E75" s="3519">
        <v>0.83763884387713428</v>
      </c>
      <c r="F75" s="3520">
        <v>0.16236115612286584</v>
      </c>
      <c r="G75" s="3377">
        <f t="shared" si="1"/>
        <v>4.7514146257181116</v>
      </c>
    </row>
    <row r="76" spans="1:7" ht="21" customHeight="1">
      <c r="A76" s="5326"/>
      <c r="B76" s="3516" t="s">
        <v>81</v>
      </c>
      <c r="C76" s="3517">
        <v>8</v>
      </c>
      <c r="D76" s="3518">
        <v>13.334585952616502</v>
      </c>
      <c r="E76" s="3519">
        <v>0.96111728738108548</v>
      </c>
      <c r="F76" s="3520">
        <v>3.8882712618914371E-2</v>
      </c>
      <c r="G76" s="3377">
        <f t="shared" si="1"/>
        <v>3.4555742732495354</v>
      </c>
    </row>
    <row r="77" spans="1:7" ht="21" customHeight="1">
      <c r="A77" s="5326"/>
      <c r="B77" s="3516" t="s">
        <v>82</v>
      </c>
      <c r="C77" s="3517">
        <v>12</v>
      </c>
      <c r="D77" s="3518">
        <v>20.868936331646999</v>
      </c>
      <c r="E77" s="3519">
        <v>0.5713924532006236</v>
      </c>
      <c r="F77" s="3520">
        <v>0.42860754679937652</v>
      </c>
      <c r="G77" s="3377">
        <f t="shared" si="1"/>
        <v>5.183361409874303</v>
      </c>
    </row>
    <row r="78" spans="1:7" ht="21" customHeight="1">
      <c r="A78" s="5327"/>
      <c r="B78" s="3521" t="s">
        <v>83</v>
      </c>
      <c r="C78" s="3522">
        <v>8</v>
      </c>
      <c r="D78" s="3523">
        <v>10.251079624789199</v>
      </c>
      <c r="E78" s="3524">
        <v>0.75030147312377016</v>
      </c>
      <c r="F78" s="3525">
        <v>0.24969852687623006</v>
      </c>
      <c r="G78" s="3382">
        <f t="shared" si="1"/>
        <v>3.4555742732495354</v>
      </c>
    </row>
  </sheetData>
  <mergeCells count="26">
    <mergeCell ref="A5:A8"/>
    <mergeCell ref="A1:B3"/>
    <mergeCell ref="C1:D1"/>
    <mergeCell ref="E1:F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F78">
    <cfRule type="expression" dxfId="329" priority="1" stopIfTrue="1">
      <formula>IF((E$4-E5)/SQRT(((E$4+E5)/2)*(((1-E$4)+(1-E5))/2)*(1/$G$4+1/$G5))&gt;1.96,1,)</formula>
    </cfRule>
    <cfRule type="expression" dxfId="328" priority="2" stopIfTrue="1">
      <formula>IF((E$4-E5)/SQRT(((E$4+E5)/2)*(((1-E$4)+(1-E5))/2)*(1/$G$4+1/$G5))&lt;-1.96,1,)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Munka5">
    <tabColor theme="5" tint="0.79998168889431442"/>
  </sheetPr>
  <dimension ref="A1:S78"/>
  <sheetViews>
    <sheetView workbookViewId="0">
      <selection activeCell="A9" sqref="A9:A10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5" width="13.42578125" style="2168" customWidth="1"/>
    <col min="6" max="6" width="14.42578125" style="2168" customWidth="1"/>
    <col min="7" max="9" width="13.42578125" style="2168" customWidth="1"/>
    <col min="10" max="10" width="17.42578125" style="2168" customWidth="1"/>
    <col min="11" max="12" width="13.42578125" style="2168" customWidth="1"/>
    <col min="13" max="13" width="18.7109375" style="2168" customWidth="1"/>
    <col min="14" max="14" width="15.42578125" style="2168" hidden="1" customWidth="1"/>
    <col min="15" max="16384" width="10.42578125" style="2168"/>
  </cols>
  <sheetData>
    <row r="1" spans="1:19" s="2157" customFormat="1" ht="20.100000000000001" customHeight="1">
      <c r="A1" s="4444" t="s">
        <v>0</v>
      </c>
      <c r="B1" s="4445"/>
      <c r="C1" s="4450"/>
      <c r="D1" s="4451"/>
      <c r="E1" s="4451" t="s">
        <v>314</v>
      </c>
      <c r="F1" s="4451"/>
      <c r="G1" s="4451"/>
      <c r="H1" s="4451"/>
      <c r="I1" s="4451"/>
      <c r="J1" s="4451"/>
      <c r="K1" s="4451"/>
      <c r="L1" s="4451"/>
      <c r="M1" s="4452"/>
    </row>
    <row r="2" spans="1:19" s="2157" customFormat="1" ht="36" customHeight="1">
      <c r="A2" s="4446"/>
      <c r="B2" s="4447"/>
      <c r="C2" s="4442" t="s">
        <v>1</v>
      </c>
      <c r="D2" s="4453" t="s">
        <v>2</v>
      </c>
      <c r="E2" s="2241" t="s">
        <v>305</v>
      </c>
      <c r="F2" s="2241" t="s">
        <v>306</v>
      </c>
      <c r="G2" s="2241" t="s">
        <v>315</v>
      </c>
      <c r="H2" s="2241" t="s">
        <v>307</v>
      </c>
      <c r="I2" s="2241" t="s">
        <v>308</v>
      </c>
      <c r="J2" s="2241" t="s">
        <v>309</v>
      </c>
      <c r="K2" s="2241" t="s">
        <v>310</v>
      </c>
      <c r="L2" s="2241" t="s">
        <v>311</v>
      </c>
      <c r="M2" s="2242" t="s">
        <v>312</v>
      </c>
      <c r="N2" s="4442" t="s">
        <v>87</v>
      </c>
    </row>
    <row r="3" spans="1:19" s="2157" customFormat="1" ht="20.100000000000001" customHeight="1">
      <c r="A3" s="4448"/>
      <c r="B3" s="4449"/>
      <c r="C3" s="4443"/>
      <c r="D3" s="4454"/>
      <c r="E3" s="2243" t="s">
        <v>9</v>
      </c>
      <c r="F3" s="2243" t="s">
        <v>9</v>
      </c>
      <c r="G3" s="2243" t="s">
        <v>9</v>
      </c>
      <c r="H3" s="2243" t="s">
        <v>9</v>
      </c>
      <c r="I3" s="2243" t="s">
        <v>9</v>
      </c>
      <c r="J3" s="2243" t="s">
        <v>9</v>
      </c>
      <c r="K3" s="2243" t="s">
        <v>9</v>
      </c>
      <c r="L3" s="2243" t="s">
        <v>9</v>
      </c>
      <c r="M3" s="2244" t="s">
        <v>9</v>
      </c>
      <c r="N3" s="4443"/>
    </row>
    <row r="4" spans="1:19" ht="21" customHeight="1">
      <c r="A4" s="2245" t="s">
        <v>10</v>
      </c>
      <c r="B4" s="2246" t="s">
        <v>10</v>
      </c>
      <c r="C4" s="2247">
        <v>2074</v>
      </c>
      <c r="D4" s="2248">
        <v>2930.5714965539678</v>
      </c>
      <c r="E4" s="2249">
        <v>0.51333380080551094</v>
      </c>
      <c r="F4" s="2249">
        <v>0.13918403912168967</v>
      </c>
      <c r="G4" s="2249">
        <v>1.9062705373415798E-2</v>
      </c>
      <c r="H4" s="2249">
        <v>0.20155332969355658</v>
      </c>
      <c r="I4" s="2249">
        <v>1.5516249657714951E-2</v>
      </c>
      <c r="J4" s="2249">
        <v>8.5798046260002116E-3</v>
      </c>
      <c r="K4" s="2249">
        <v>4.5468134372730923E-2</v>
      </c>
      <c r="L4" s="2249">
        <v>7.0244251980283341E-3</v>
      </c>
      <c r="M4" s="2250">
        <v>5.0277511151350991E-2</v>
      </c>
      <c r="N4" s="2247">
        <f>C4/$S$4</f>
        <v>895.85763033994203</v>
      </c>
      <c r="S4" s="2211">
        <v>2.3151000000000002</v>
      </c>
    </row>
    <row r="5" spans="1:19" ht="21" customHeight="1">
      <c r="A5" s="4440" t="s">
        <v>11</v>
      </c>
      <c r="B5" s="2251" t="s">
        <v>12</v>
      </c>
      <c r="C5" s="2252">
        <v>521</v>
      </c>
      <c r="D5" s="2253">
        <v>818.04120581561256</v>
      </c>
      <c r="E5" s="2254">
        <v>0.47369739963340374</v>
      </c>
      <c r="F5" s="2254">
        <v>0.15988997200043684</v>
      </c>
      <c r="G5" s="2254">
        <v>2.3776256647931551E-2</v>
      </c>
      <c r="H5" s="2254">
        <v>0.21547034698738282</v>
      </c>
      <c r="I5" s="2254">
        <v>2.6539817655887504E-2</v>
      </c>
      <c r="J5" s="2254">
        <v>5.8726364244480857E-3</v>
      </c>
      <c r="K5" s="2254">
        <v>3.7913497285289526E-2</v>
      </c>
      <c r="L5" s="2254">
        <v>1.1998884908453675E-2</v>
      </c>
      <c r="M5" s="2255">
        <v>4.4841188456766143E-2</v>
      </c>
      <c r="N5" s="2252">
        <f t="shared" ref="N5:N68" si="0">C5/$S$4</f>
        <v>225.044274545376</v>
      </c>
    </row>
    <row r="6" spans="1:19" ht="21" customHeight="1">
      <c r="A6" s="4440"/>
      <c r="B6" s="2251" t="s">
        <v>13</v>
      </c>
      <c r="C6" s="2252">
        <v>626</v>
      </c>
      <c r="D6" s="2253">
        <v>829.50006165051241</v>
      </c>
      <c r="E6" s="2254">
        <v>0.49483047079716286</v>
      </c>
      <c r="F6" s="2254">
        <v>0.15164782124730919</v>
      </c>
      <c r="G6" s="2254">
        <v>1.7504856847195667E-2</v>
      </c>
      <c r="H6" s="2254">
        <v>0.20539660567363299</v>
      </c>
      <c r="I6" s="2254">
        <v>8.8828386395904107E-3</v>
      </c>
      <c r="J6" s="2254">
        <v>1.0867189363214836E-2</v>
      </c>
      <c r="K6" s="2254">
        <v>4.5970511022326382E-2</v>
      </c>
      <c r="L6" s="2254">
        <v>4.1062739334197804E-3</v>
      </c>
      <c r="M6" s="2255">
        <v>6.0793432476148934E-2</v>
      </c>
      <c r="N6" s="2252">
        <f t="shared" si="0"/>
        <v>270.39868688177614</v>
      </c>
    </row>
    <row r="7" spans="1:19" ht="21" customHeight="1">
      <c r="A7" s="4440"/>
      <c r="B7" s="2251" t="s">
        <v>14</v>
      </c>
      <c r="C7" s="2252">
        <v>653</v>
      </c>
      <c r="D7" s="2253">
        <v>855.99180642684382</v>
      </c>
      <c r="E7" s="2254">
        <v>0.52600597417660888</v>
      </c>
      <c r="F7" s="2254">
        <v>0.12060566247194256</v>
      </c>
      <c r="G7" s="2254">
        <v>2.0286328531325341E-2</v>
      </c>
      <c r="H7" s="2254">
        <v>0.22172240395294357</v>
      </c>
      <c r="I7" s="2254">
        <v>1.6300038506287556E-2</v>
      </c>
      <c r="J7" s="2254">
        <v>5.2263866829316934E-3</v>
      </c>
      <c r="K7" s="2254">
        <v>4.5736049223234432E-2</v>
      </c>
      <c r="L7" s="2254">
        <v>7.3326908942672585E-3</v>
      </c>
      <c r="M7" s="2255">
        <v>3.6784465560459431E-2</v>
      </c>
      <c r="N7" s="2252">
        <f t="shared" si="0"/>
        <v>282.06125005399332</v>
      </c>
    </row>
    <row r="8" spans="1:19" ht="21" customHeight="1">
      <c r="A8" s="4440"/>
      <c r="B8" s="2251" t="s">
        <v>15</v>
      </c>
      <c r="C8" s="2252">
        <v>274</v>
      </c>
      <c r="D8" s="2253">
        <v>427.03842266099144</v>
      </c>
      <c r="E8" s="2254">
        <v>0.59980247495036976</v>
      </c>
      <c r="F8" s="2254">
        <v>0.1125492551097601</v>
      </c>
      <c r="G8" s="2254">
        <v>1.0606662719080548E-2</v>
      </c>
      <c r="H8" s="2254">
        <v>0.12699972540269869</v>
      </c>
      <c r="I8" s="2254">
        <v>5.7133030858603998E-3</v>
      </c>
      <c r="J8" s="2254">
        <v>1.6044443574255857E-2</v>
      </c>
      <c r="K8" s="2254">
        <v>5.8427038677791907E-2</v>
      </c>
      <c r="L8" s="2254">
        <v>2.5457198296346762E-3</v>
      </c>
      <c r="M8" s="2255">
        <v>6.7311376650547761E-2</v>
      </c>
      <c r="N8" s="2252">
        <f t="shared" si="0"/>
        <v>118.35341885879659</v>
      </c>
    </row>
    <row r="9" spans="1:19" ht="21" customHeight="1">
      <c r="A9" s="4440" t="s">
        <v>16</v>
      </c>
      <c r="B9" s="2251" t="s">
        <v>17</v>
      </c>
      <c r="C9" s="2252">
        <v>1504</v>
      </c>
      <c r="D9" s="2253">
        <v>2021.7549539254396</v>
      </c>
      <c r="E9" s="2254">
        <v>0.50085341752206092</v>
      </c>
      <c r="F9" s="2254">
        <v>0.14966342817824355</v>
      </c>
      <c r="G9" s="2254">
        <v>1.893208829514563E-2</v>
      </c>
      <c r="H9" s="2254">
        <v>0.19448560141197435</v>
      </c>
      <c r="I9" s="2254">
        <v>1.6680821071294392E-2</v>
      </c>
      <c r="J9" s="2254">
        <v>1.0095190083625536E-2</v>
      </c>
      <c r="K9" s="2254">
        <v>4.1193483174822958E-2</v>
      </c>
      <c r="L9" s="2254">
        <v>9.158194902177617E-3</v>
      </c>
      <c r="M9" s="2255">
        <v>5.8937775360652277E-2</v>
      </c>
      <c r="N9" s="2252">
        <f t="shared" si="0"/>
        <v>649.64796337091263</v>
      </c>
    </row>
    <row r="10" spans="1:19" ht="21" customHeight="1">
      <c r="A10" s="4440"/>
      <c r="B10" s="2251" t="s">
        <v>18</v>
      </c>
      <c r="C10" s="2252">
        <v>570</v>
      </c>
      <c r="D10" s="2253">
        <v>908.81654262852521</v>
      </c>
      <c r="E10" s="2254">
        <v>0.54109768443511941</v>
      </c>
      <c r="F10" s="2254">
        <v>0.11587157093320152</v>
      </c>
      <c r="G10" s="2254">
        <v>1.9353276366210748E-2</v>
      </c>
      <c r="H10" s="2254">
        <v>0.21727621104094086</v>
      </c>
      <c r="I10" s="2254">
        <v>1.2925541947009778E-2</v>
      </c>
      <c r="J10" s="2254">
        <v>5.2086753470376593E-3</v>
      </c>
      <c r="K10" s="2254">
        <v>5.4977531297525223E-2</v>
      </c>
      <c r="L10" s="2254">
        <v>2.2776371857604759E-3</v>
      </c>
      <c r="M10" s="2255">
        <v>3.1011871447194958E-2</v>
      </c>
      <c r="N10" s="2252">
        <f t="shared" si="0"/>
        <v>246.2096669690294</v>
      </c>
    </row>
    <row r="11" spans="1:19" ht="21" customHeight="1">
      <c r="A11" s="4440" t="s">
        <v>19</v>
      </c>
      <c r="B11" s="2251" t="s">
        <v>20</v>
      </c>
      <c r="C11" s="2252">
        <v>332</v>
      </c>
      <c r="D11" s="2253">
        <v>552.11799085063069</v>
      </c>
      <c r="E11" s="2254">
        <v>0.47118951656399027</v>
      </c>
      <c r="F11" s="2254">
        <v>0.18421702084779137</v>
      </c>
      <c r="G11" s="2254">
        <v>2.6304931985535403E-2</v>
      </c>
      <c r="H11" s="2254">
        <v>0.21448428694619015</v>
      </c>
      <c r="I11" s="2254">
        <v>2.4169274764153172E-2</v>
      </c>
      <c r="J11" s="2254">
        <v>8.7011447943776271E-3</v>
      </c>
      <c r="K11" s="2254">
        <v>2.6167577171220154E-2</v>
      </c>
      <c r="L11" s="2254">
        <v>1.5861348013487209E-2</v>
      </c>
      <c r="M11" s="2255">
        <v>2.8904898913254044E-2</v>
      </c>
      <c r="N11" s="2252">
        <f t="shared" si="0"/>
        <v>143.40633233985571</v>
      </c>
    </row>
    <row r="12" spans="1:19" ht="40.35" customHeight="1">
      <c r="A12" s="4440"/>
      <c r="B12" s="2251" t="s">
        <v>21</v>
      </c>
      <c r="C12" s="2252">
        <v>761</v>
      </c>
      <c r="D12" s="2253">
        <v>946.14381671926628</v>
      </c>
      <c r="E12" s="2254">
        <v>0.49885263576505001</v>
      </c>
      <c r="F12" s="2254">
        <v>0.15513207375975566</v>
      </c>
      <c r="G12" s="2254">
        <v>1.8452919648626793E-2</v>
      </c>
      <c r="H12" s="2254">
        <v>0.18911405808136844</v>
      </c>
      <c r="I12" s="2254">
        <v>8.533071091095256E-3</v>
      </c>
      <c r="J12" s="2254">
        <v>8.8933620354073144E-3</v>
      </c>
      <c r="K12" s="2254">
        <v>4.7921060326960883E-2</v>
      </c>
      <c r="L12" s="2254">
        <v>8.5927117298998986E-3</v>
      </c>
      <c r="M12" s="2255">
        <v>6.4508107561837502E-2</v>
      </c>
      <c r="N12" s="2252">
        <f t="shared" si="0"/>
        <v>328.71150274286208</v>
      </c>
    </row>
    <row r="13" spans="1:19" ht="40.35" customHeight="1">
      <c r="A13" s="4440"/>
      <c r="B13" s="2251" t="s">
        <v>22</v>
      </c>
      <c r="C13" s="2252">
        <v>572</v>
      </c>
      <c r="D13" s="2253">
        <v>914.01256676818082</v>
      </c>
      <c r="E13" s="2254">
        <v>0.54370647516307424</v>
      </c>
      <c r="F13" s="2254">
        <v>0.11521285845860441</v>
      </c>
      <c r="G13" s="2254">
        <v>1.9243255897306449E-2</v>
      </c>
      <c r="H13" s="2254">
        <v>0.21604102842027573</v>
      </c>
      <c r="I13" s="2254">
        <v>1.2852062182708212E-2</v>
      </c>
      <c r="J13" s="2254">
        <v>5.1790648101338477E-3</v>
      </c>
      <c r="K13" s="2254">
        <v>5.4664992290790672E-2</v>
      </c>
      <c r="L13" s="2254">
        <v>2.2646891605047244E-3</v>
      </c>
      <c r="M13" s="2255">
        <v>3.0835573616602448E-2</v>
      </c>
      <c r="N13" s="2252">
        <f t="shared" si="0"/>
        <v>247.07356053734179</v>
      </c>
    </row>
    <row r="14" spans="1:19" ht="40.35" customHeight="1">
      <c r="A14" s="4440"/>
      <c r="B14" s="2251" t="s">
        <v>23</v>
      </c>
      <c r="C14" s="2252">
        <v>220</v>
      </c>
      <c r="D14" s="2253">
        <v>252.37390725089995</v>
      </c>
      <c r="E14" s="2254">
        <v>0.58610070575943618</v>
      </c>
      <c r="F14" s="2254">
        <v>9.9094790573075062E-2</v>
      </c>
      <c r="G14" s="2254">
        <v>5.4164466910773534E-3</v>
      </c>
      <c r="H14" s="2254">
        <v>0.15060791886301655</v>
      </c>
      <c r="I14" s="2254">
        <v>1.5613166161038815E-2</v>
      </c>
      <c r="J14" s="2254">
        <v>2.8495586406326302E-2</v>
      </c>
      <c r="K14" s="2254">
        <v>2.7451771059377995E-2</v>
      </c>
      <c r="L14" s="2254">
        <v>2.2589599996778865E-3</v>
      </c>
      <c r="M14" s="2255">
        <v>8.4960654486974263E-2</v>
      </c>
      <c r="N14" s="2252">
        <f t="shared" si="0"/>
        <v>95.028292514362221</v>
      </c>
    </row>
    <row r="15" spans="1:19" ht="40.35" customHeight="1">
      <c r="A15" s="4440"/>
      <c r="B15" s="2251" t="s">
        <v>24</v>
      </c>
      <c r="C15" s="2252">
        <v>189</v>
      </c>
      <c r="D15" s="2253">
        <v>265.9232149649817</v>
      </c>
      <c r="E15" s="2254">
        <v>0.47890434390773173</v>
      </c>
      <c r="F15" s="2254">
        <v>0.10938140194311675</v>
      </c>
      <c r="G15" s="2254">
        <v>1.8526142824303073E-2</v>
      </c>
      <c r="H15" s="2254">
        <v>0.21751763529529985</v>
      </c>
      <c r="I15" s="2254">
        <v>3.1461612012134148E-2</v>
      </c>
      <c r="J15" s="2254">
        <v>0</v>
      </c>
      <c r="K15" s="2254">
        <v>6.2300739350357064E-2</v>
      </c>
      <c r="L15" s="2254">
        <v>3.979519733560517E-3</v>
      </c>
      <c r="M15" s="2255">
        <v>7.7928604933497903E-2</v>
      </c>
      <c r="N15" s="2252">
        <f t="shared" si="0"/>
        <v>81.637942205520275</v>
      </c>
    </row>
    <row r="16" spans="1:19" ht="21" customHeight="1">
      <c r="A16" s="4440" t="s">
        <v>25</v>
      </c>
      <c r="B16" s="2251" t="s">
        <v>26</v>
      </c>
      <c r="C16" s="2252">
        <v>349</v>
      </c>
      <c r="D16" s="2253">
        <v>501.28417193617076</v>
      </c>
      <c r="E16" s="2254">
        <v>0.44868233014134629</v>
      </c>
      <c r="F16" s="2254">
        <v>0.15361913577719463</v>
      </c>
      <c r="G16" s="2254">
        <v>4.503769116085461E-3</v>
      </c>
      <c r="H16" s="2254">
        <v>0.31431263450956431</v>
      </c>
      <c r="I16" s="2254">
        <v>3.3386591449482556E-2</v>
      </c>
      <c r="J16" s="2254">
        <v>0</v>
      </c>
      <c r="K16" s="2254">
        <v>1.6775388001846903E-2</v>
      </c>
      <c r="L16" s="2254">
        <v>1.9606327647347811E-3</v>
      </c>
      <c r="M16" s="2255">
        <v>2.6759518239745542E-2</v>
      </c>
      <c r="N16" s="2252">
        <f t="shared" si="0"/>
        <v>150.74942767051098</v>
      </c>
    </row>
    <row r="17" spans="1:14" ht="21" customHeight="1">
      <c r="A17" s="4440"/>
      <c r="B17" s="2251" t="s">
        <v>27</v>
      </c>
      <c r="C17" s="2252">
        <v>395</v>
      </c>
      <c r="D17" s="2253">
        <v>578.76595870328345</v>
      </c>
      <c r="E17" s="2254">
        <v>0.48543407801772515</v>
      </c>
      <c r="F17" s="2254">
        <v>0.18653647683101743</v>
      </c>
      <c r="G17" s="2254">
        <v>2.3589372658452703E-2</v>
      </c>
      <c r="H17" s="2254">
        <v>0.22517338430575451</v>
      </c>
      <c r="I17" s="2254">
        <v>1.5040907188170834E-2</v>
      </c>
      <c r="J17" s="2254">
        <v>5.2714139116748163E-3</v>
      </c>
      <c r="K17" s="2254">
        <v>3.075901613195621E-2</v>
      </c>
      <c r="L17" s="2254">
        <v>1.1516653236168618E-2</v>
      </c>
      <c r="M17" s="2255">
        <v>1.6678697719079302E-2</v>
      </c>
      <c r="N17" s="2252">
        <f t="shared" si="0"/>
        <v>170.61897974169582</v>
      </c>
    </row>
    <row r="18" spans="1:14" ht="40.35" customHeight="1">
      <c r="A18" s="4440"/>
      <c r="B18" s="2251" t="s">
        <v>28</v>
      </c>
      <c r="C18" s="2252">
        <v>858</v>
      </c>
      <c r="D18" s="2253">
        <v>1180.1488393596433</v>
      </c>
      <c r="E18" s="2254">
        <v>0.5445517178478233</v>
      </c>
      <c r="F18" s="2254">
        <v>0.12049110443743746</v>
      </c>
      <c r="G18" s="2254">
        <v>2.0911876378578026E-2</v>
      </c>
      <c r="H18" s="2254">
        <v>0.18335795277047826</v>
      </c>
      <c r="I18" s="2254">
        <v>1.6972557524294381E-2</v>
      </c>
      <c r="J18" s="2254">
        <v>8.3451338831606724E-3</v>
      </c>
      <c r="K18" s="2254">
        <v>5.4546272407816954E-2</v>
      </c>
      <c r="L18" s="2254">
        <v>8.6024717062303351E-3</v>
      </c>
      <c r="M18" s="2255">
        <v>4.2220913044181824E-2</v>
      </c>
      <c r="N18" s="2252">
        <f t="shared" si="0"/>
        <v>370.61034080601269</v>
      </c>
    </row>
    <row r="19" spans="1:14" ht="21" customHeight="1">
      <c r="A19" s="4440"/>
      <c r="B19" s="2251" t="s">
        <v>29</v>
      </c>
      <c r="C19" s="2252">
        <v>465</v>
      </c>
      <c r="D19" s="2253">
        <v>660.80838035389797</v>
      </c>
      <c r="E19" s="2254">
        <v>0.53045992971087752</v>
      </c>
      <c r="F19" s="2254">
        <v>0.11915266445563739</v>
      </c>
      <c r="G19" s="2254">
        <v>2.1544253575938355E-2</v>
      </c>
      <c r="H19" s="2254">
        <v>0.12887519362956815</v>
      </c>
      <c r="I19" s="2254">
        <v>0</v>
      </c>
      <c r="J19" s="2254">
        <v>1.8529298740998741E-2</v>
      </c>
      <c r="K19" s="2254">
        <v>6.4562423609227204E-2</v>
      </c>
      <c r="L19" s="2254">
        <v>4.2146896511337066E-3</v>
      </c>
      <c r="M19" s="2255">
        <v>0.11266154662661849</v>
      </c>
      <c r="N19" s="2252">
        <f t="shared" si="0"/>
        <v>200.85525463262925</v>
      </c>
    </row>
    <row r="20" spans="1:14" ht="21" customHeight="1">
      <c r="A20" s="4440"/>
      <c r="B20" s="2251" t="s">
        <v>30</v>
      </c>
      <c r="C20" s="2252">
        <v>7</v>
      </c>
      <c r="D20" s="2253">
        <v>9.5641462009640996</v>
      </c>
      <c r="E20" s="2254">
        <v>0.55487338692489319</v>
      </c>
      <c r="F20" s="2254">
        <v>0.20769835559747699</v>
      </c>
      <c r="G20" s="2254">
        <v>0.10858021097022942</v>
      </c>
      <c r="H20" s="2254">
        <v>0.1288480465074005</v>
      </c>
      <c r="I20" s="2254">
        <v>0</v>
      </c>
      <c r="J20" s="2254">
        <v>0</v>
      </c>
      <c r="K20" s="2254">
        <v>0</v>
      </c>
      <c r="L20" s="2254">
        <v>0</v>
      </c>
      <c r="M20" s="2255">
        <v>0</v>
      </c>
      <c r="N20" s="2252">
        <f t="shared" si="0"/>
        <v>3.0236274890933434</v>
      </c>
    </row>
    <row r="21" spans="1:14" ht="21" customHeight="1">
      <c r="A21" s="4440" t="s">
        <v>31</v>
      </c>
      <c r="B21" s="2251" t="s">
        <v>32</v>
      </c>
      <c r="C21" s="2252">
        <v>1778</v>
      </c>
      <c r="D21" s="2253">
        <v>2483.2779555547331</v>
      </c>
      <c r="E21" s="2254">
        <v>0.51629815014221736</v>
      </c>
      <c r="F21" s="2254">
        <v>0.13487210057231544</v>
      </c>
      <c r="G21" s="2254">
        <v>1.6692725249162207E-2</v>
      </c>
      <c r="H21" s="2254">
        <v>0.1966021093791171</v>
      </c>
      <c r="I21" s="2254">
        <v>1.5703648626265384E-2</v>
      </c>
      <c r="J21" s="2254">
        <v>7.6871442184106957E-3</v>
      </c>
      <c r="K21" s="2254">
        <v>4.9249639771923232E-2</v>
      </c>
      <c r="L21" s="2254">
        <v>6.2909518177406368E-3</v>
      </c>
      <c r="M21" s="2255">
        <v>5.6603530222844277E-2</v>
      </c>
      <c r="N21" s="2252">
        <f t="shared" si="0"/>
        <v>768.00138222970929</v>
      </c>
    </row>
    <row r="22" spans="1:14" ht="21" customHeight="1">
      <c r="A22" s="4440"/>
      <c r="B22" s="2251" t="s">
        <v>30</v>
      </c>
      <c r="C22" s="2252">
        <v>296</v>
      </c>
      <c r="D22" s="2253">
        <v>447.29354099923512</v>
      </c>
      <c r="E22" s="2254">
        <v>0.49687636807807789</v>
      </c>
      <c r="F22" s="2254">
        <v>0.16312299858318136</v>
      </c>
      <c r="G22" s="2254">
        <v>3.2220327512367863E-2</v>
      </c>
      <c r="H22" s="2254">
        <v>0.22904144461798645</v>
      </c>
      <c r="I22" s="2254">
        <v>1.4475850714203743E-2</v>
      </c>
      <c r="J22" s="2254">
        <v>1.353566405337195E-2</v>
      </c>
      <c r="K22" s="2254">
        <v>2.4474026173342666E-2</v>
      </c>
      <c r="L22" s="2254">
        <v>1.1096512338356094E-2</v>
      </c>
      <c r="M22" s="2255">
        <v>1.5156807929112915E-2</v>
      </c>
      <c r="N22" s="2252">
        <f t="shared" si="0"/>
        <v>127.85624811023281</v>
      </c>
    </row>
    <row r="23" spans="1:14" ht="21" customHeight="1">
      <c r="A23" s="4440" t="s">
        <v>33</v>
      </c>
      <c r="B23" s="2251" t="s">
        <v>34</v>
      </c>
      <c r="C23" s="2252">
        <v>469</v>
      </c>
      <c r="D23" s="2253">
        <v>670.07164945744182</v>
      </c>
      <c r="E23" s="2254">
        <v>0.56038614055457814</v>
      </c>
      <c r="F23" s="2254">
        <v>8.9396760289319713E-2</v>
      </c>
      <c r="G23" s="2254">
        <v>2.0109294141018596E-2</v>
      </c>
      <c r="H23" s="2254">
        <v>0.13556318563772665</v>
      </c>
      <c r="I23" s="2254">
        <v>0</v>
      </c>
      <c r="J23" s="2254">
        <v>1.8273144222781465E-2</v>
      </c>
      <c r="K23" s="2254">
        <v>5.8416463124208909E-2</v>
      </c>
      <c r="L23" s="2254">
        <v>4.1564245320856391E-3</v>
      </c>
      <c r="M23" s="2255">
        <v>0.11369858749828056</v>
      </c>
      <c r="N23" s="2252">
        <f t="shared" si="0"/>
        <v>202.58304176925401</v>
      </c>
    </row>
    <row r="24" spans="1:14" ht="21" customHeight="1">
      <c r="A24" s="4440"/>
      <c r="B24" s="2251" t="s">
        <v>35</v>
      </c>
      <c r="C24" s="2252">
        <v>692</v>
      </c>
      <c r="D24" s="2253">
        <v>935.08841444455925</v>
      </c>
      <c r="E24" s="2254">
        <v>0.54860340646806227</v>
      </c>
      <c r="F24" s="2254">
        <v>0.10081717638596073</v>
      </c>
      <c r="G24" s="2254">
        <v>2.6906863918164003E-2</v>
      </c>
      <c r="H24" s="2254">
        <v>0.14012843025246852</v>
      </c>
      <c r="I24" s="2254">
        <v>1.417309179203061E-2</v>
      </c>
      <c r="J24" s="2254">
        <v>1.3794861313181202E-2</v>
      </c>
      <c r="K24" s="2254">
        <v>8.1694215401692333E-2</v>
      </c>
      <c r="L24" s="2254">
        <v>1.1907998216710968E-2</v>
      </c>
      <c r="M24" s="2255">
        <v>6.197395625173386E-2</v>
      </c>
      <c r="N24" s="2252">
        <f t="shared" si="0"/>
        <v>298.90717463608479</v>
      </c>
    </row>
    <row r="25" spans="1:14" ht="21" customHeight="1">
      <c r="A25" s="4440"/>
      <c r="B25" s="2251" t="s">
        <v>36</v>
      </c>
      <c r="C25" s="2252">
        <v>466</v>
      </c>
      <c r="D25" s="2253">
        <v>694.53602841347947</v>
      </c>
      <c r="E25" s="2254">
        <v>0.37012297729905685</v>
      </c>
      <c r="F25" s="2254">
        <v>0.26699436300893042</v>
      </c>
      <c r="G25" s="2254">
        <v>1.4330367243888011E-2</v>
      </c>
      <c r="H25" s="2254">
        <v>0.27309990291502573</v>
      </c>
      <c r="I25" s="2254">
        <v>2.5758684811696492E-2</v>
      </c>
      <c r="J25" s="2254">
        <v>0</v>
      </c>
      <c r="K25" s="2254">
        <v>2.5503483936324369E-2</v>
      </c>
      <c r="L25" s="2254">
        <v>9.5969778076310935E-3</v>
      </c>
      <c r="M25" s="2255">
        <v>1.4593242977446368E-2</v>
      </c>
      <c r="N25" s="2252">
        <f t="shared" si="0"/>
        <v>201.28720141678545</v>
      </c>
    </row>
    <row r="26" spans="1:14" ht="21" customHeight="1">
      <c r="A26" s="4440"/>
      <c r="B26" s="2251" t="s">
        <v>37</v>
      </c>
      <c r="C26" s="2252">
        <v>447</v>
      </c>
      <c r="D26" s="2253">
        <v>630.87540423847815</v>
      </c>
      <c r="E26" s="2254">
        <v>0.56874321731719901</v>
      </c>
      <c r="F26" s="2254">
        <v>0.10822480102222569</v>
      </c>
      <c r="G26" s="2254">
        <v>1.1534290290864667E-2</v>
      </c>
      <c r="H26" s="2254">
        <v>0.28392167586818928</v>
      </c>
      <c r="I26" s="2254">
        <v>2.2711378992104642E-2</v>
      </c>
      <c r="J26" s="2254">
        <v>0</v>
      </c>
      <c r="K26" s="2254">
        <v>0</v>
      </c>
      <c r="L26" s="2254">
        <v>0</v>
      </c>
      <c r="M26" s="2255">
        <v>4.8646365094150825E-3</v>
      </c>
      <c r="N26" s="2252">
        <f t="shared" si="0"/>
        <v>193.08021251781778</v>
      </c>
    </row>
    <row r="27" spans="1:14" ht="21" customHeight="1">
      <c r="A27" s="4440" t="s">
        <v>38</v>
      </c>
      <c r="B27" s="2251" t="s">
        <v>39</v>
      </c>
      <c r="C27" s="2252">
        <v>191</v>
      </c>
      <c r="D27" s="2253">
        <v>195.28867605602434</v>
      </c>
      <c r="E27" s="2254">
        <v>0.45188410663939327</v>
      </c>
      <c r="F27" s="2254">
        <v>0.10714774660982604</v>
      </c>
      <c r="G27" s="2254">
        <v>4.1990487459730691E-2</v>
      </c>
      <c r="H27" s="2254">
        <v>0.26389366111534096</v>
      </c>
      <c r="I27" s="2254">
        <v>2.3197626840538707E-2</v>
      </c>
      <c r="J27" s="2254">
        <v>3.105047021683642E-3</v>
      </c>
      <c r="K27" s="2254">
        <v>2.457217571609405E-2</v>
      </c>
      <c r="L27" s="2254">
        <v>0</v>
      </c>
      <c r="M27" s="2255">
        <v>8.420914859739248E-2</v>
      </c>
      <c r="N27" s="2252">
        <f t="shared" si="0"/>
        <v>82.501835773832653</v>
      </c>
    </row>
    <row r="28" spans="1:14" ht="21" customHeight="1">
      <c r="A28" s="4440"/>
      <c r="B28" s="2251" t="s">
        <v>40</v>
      </c>
      <c r="C28" s="2252">
        <v>749</v>
      </c>
      <c r="D28" s="2253">
        <v>743.10524830136922</v>
      </c>
      <c r="E28" s="2254">
        <v>0.45279575038136793</v>
      </c>
      <c r="F28" s="2254">
        <v>0.13608647016389097</v>
      </c>
      <c r="G28" s="2254">
        <v>1.0058923301921223E-2</v>
      </c>
      <c r="H28" s="2254">
        <v>0.22766403343746591</v>
      </c>
      <c r="I28" s="2254">
        <v>1.4724660761262907E-2</v>
      </c>
      <c r="J28" s="2254">
        <v>1.0248911842084842E-2</v>
      </c>
      <c r="K28" s="2254">
        <v>5.1452400510027772E-2</v>
      </c>
      <c r="L28" s="2254">
        <v>8.3210813155368563E-3</v>
      </c>
      <c r="M28" s="2255">
        <v>8.8647768286441553E-2</v>
      </c>
      <c r="N28" s="2252">
        <f t="shared" si="0"/>
        <v>323.52814133298773</v>
      </c>
    </row>
    <row r="29" spans="1:14" ht="21" customHeight="1">
      <c r="A29" s="4440"/>
      <c r="B29" s="2251" t="s">
        <v>41</v>
      </c>
      <c r="C29" s="2252">
        <v>834</v>
      </c>
      <c r="D29" s="2253">
        <v>1056.0893889195577</v>
      </c>
      <c r="E29" s="2254">
        <v>0.52146889399297025</v>
      </c>
      <c r="F29" s="2254">
        <v>0.13138528826037549</v>
      </c>
      <c r="G29" s="2254">
        <v>1.8998757224632817E-2</v>
      </c>
      <c r="H29" s="2254">
        <v>0.2176984989473261</v>
      </c>
      <c r="I29" s="2254">
        <v>8.5143328544135324E-3</v>
      </c>
      <c r="J29" s="2254">
        <v>7.2010223862472387E-3</v>
      </c>
      <c r="K29" s="2254">
        <v>3.7051627743517931E-2</v>
      </c>
      <c r="L29" s="2254">
        <v>8.2979099973055429E-3</v>
      </c>
      <c r="M29" s="2255">
        <v>4.938366859321465E-2</v>
      </c>
      <c r="N29" s="2252">
        <f t="shared" si="0"/>
        <v>360.24361798626404</v>
      </c>
    </row>
    <row r="30" spans="1:14" ht="21" customHeight="1">
      <c r="A30" s="4440"/>
      <c r="B30" s="2251" t="s">
        <v>42</v>
      </c>
      <c r="C30" s="2252">
        <v>300</v>
      </c>
      <c r="D30" s="2253">
        <v>936.08818327700783</v>
      </c>
      <c r="E30" s="2254">
        <v>0.56503318947560166</v>
      </c>
      <c r="F30" s="2254">
        <v>0.15712500155598841</v>
      </c>
      <c r="G30" s="2254">
        <v>2.1499181450635892E-2</v>
      </c>
      <c r="H30" s="2254">
        <v>0.14960512163245843</v>
      </c>
      <c r="I30" s="2254">
        <v>2.2441663349510185E-2</v>
      </c>
      <c r="J30" s="2254">
        <v>9.9524884692681597E-3</v>
      </c>
      <c r="K30" s="2254">
        <v>5.4572391879932007E-2</v>
      </c>
      <c r="L30" s="2254">
        <v>6.0237982598984061E-3</v>
      </c>
      <c r="M30" s="2255">
        <v>1.3747163926705748E-2</v>
      </c>
      <c r="N30" s="2252">
        <f t="shared" si="0"/>
        <v>129.58403524685758</v>
      </c>
    </row>
    <row r="31" spans="1:14" ht="21" customHeight="1">
      <c r="A31" s="4440" t="s">
        <v>43</v>
      </c>
      <c r="B31" s="2251" t="s">
        <v>44</v>
      </c>
      <c r="C31" s="2252">
        <v>1616</v>
      </c>
      <c r="D31" s="2253">
        <v>2334.1481474177403</v>
      </c>
      <c r="E31" s="2254">
        <v>0.51266616016975464</v>
      </c>
      <c r="F31" s="2254">
        <v>0.14387769087626098</v>
      </c>
      <c r="G31" s="2254">
        <v>1.9080153555176789E-2</v>
      </c>
      <c r="H31" s="2254">
        <v>0.20598527789193041</v>
      </c>
      <c r="I31" s="2254">
        <v>1.3254724155354296E-2</v>
      </c>
      <c r="J31" s="2254">
        <v>8.8903136489813621E-3</v>
      </c>
      <c r="K31" s="2254">
        <v>4.4925353292241524E-2</v>
      </c>
      <c r="L31" s="2254">
        <v>7.6876947865595095E-3</v>
      </c>
      <c r="M31" s="2255">
        <v>4.3632631623738254E-2</v>
      </c>
      <c r="N31" s="2252">
        <f t="shared" si="0"/>
        <v>698.02600319640612</v>
      </c>
    </row>
    <row r="32" spans="1:14" ht="21" customHeight="1">
      <c r="A32" s="4440"/>
      <c r="B32" s="2251" t="s">
        <v>45</v>
      </c>
      <c r="C32" s="2252">
        <v>458</v>
      </c>
      <c r="D32" s="2253">
        <v>596.42334913622517</v>
      </c>
      <c r="E32" s="2254">
        <v>0.51594666322168958</v>
      </c>
      <c r="F32" s="2254">
        <v>0.12081507592897953</v>
      </c>
      <c r="G32" s="2254">
        <v>1.8994420586792085E-2</v>
      </c>
      <c r="H32" s="2254">
        <v>0.18420856327609969</v>
      </c>
      <c r="I32" s="2254">
        <v>2.4366901747909123E-2</v>
      </c>
      <c r="J32" s="2254">
        <v>7.3646039438042777E-3</v>
      </c>
      <c r="K32" s="2254">
        <v>4.7592349421173845E-2</v>
      </c>
      <c r="L32" s="2254">
        <v>4.4286692076723243E-3</v>
      </c>
      <c r="M32" s="2255">
        <v>7.6282752665879416E-2</v>
      </c>
      <c r="N32" s="2252">
        <f t="shared" si="0"/>
        <v>197.83162714353591</v>
      </c>
    </row>
    <row r="33" spans="1:14" ht="21" customHeight="1">
      <c r="A33" s="4440" t="s">
        <v>46</v>
      </c>
      <c r="B33" s="2251" t="s">
        <v>47</v>
      </c>
      <c r="C33" s="2252">
        <v>403</v>
      </c>
      <c r="D33" s="2253">
        <v>562.16003088815023</v>
      </c>
      <c r="E33" s="2254">
        <v>0.47219833483232238</v>
      </c>
      <c r="F33" s="2254">
        <v>0.13339150959277732</v>
      </c>
      <c r="G33" s="2254">
        <v>2.3472969827699908E-2</v>
      </c>
      <c r="H33" s="2254">
        <v>0.21530274434113536</v>
      </c>
      <c r="I33" s="2254">
        <v>1.3837494626122791E-2</v>
      </c>
      <c r="J33" s="2254">
        <v>1.1848575601580541E-2</v>
      </c>
      <c r="K33" s="2254">
        <v>6.8925705104978058E-2</v>
      </c>
      <c r="L33" s="2254">
        <v>9.3914515437911513E-3</v>
      </c>
      <c r="M33" s="2255">
        <v>5.1631214529592621E-2</v>
      </c>
      <c r="N33" s="2252">
        <f t="shared" si="0"/>
        <v>174.07455401494533</v>
      </c>
    </row>
    <row r="34" spans="1:14" ht="21" customHeight="1">
      <c r="A34" s="4440"/>
      <c r="B34" s="2251" t="s">
        <v>48</v>
      </c>
      <c r="C34" s="2252">
        <v>556</v>
      </c>
      <c r="D34" s="2253">
        <v>703.39925537458805</v>
      </c>
      <c r="E34" s="2254">
        <v>0.46869334304166427</v>
      </c>
      <c r="F34" s="2254">
        <v>0.17211358954240372</v>
      </c>
      <c r="G34" s="2254">
        <v>1.7677922548426726E-2</v>
      </c>
      <c r="H34" s="2254">
        <v>0.20879689669071286</v>
      </c>
      <c r="I34" s="2254">
        <v>1.1832682638194319E-2</v>
      </c>
      <c r="J34" s="2254">
        <v>3.6033641911271609E-3</v>
      </c>
      <c r="K34" s="2254">
        <v>5.4397947871576965E-2</v>
      </c>
      <c r="L34" s="2254">
        <v>7.1169787611308514E-3</v>
      </c>
      <c r="M34" s="2255">
        <v>5.5767274714764718E-2</v>
      </c>
      <c r="N34" s="2252">
        <f t="shared" si="0"/>
        <v>240.16241199084271</v>
      </c>
    </row>
    <row r="35" spans="1:14" ht="21" customHeight="1">
      <c r="A35" s="4440"/>
      <c r="B35" s="2251" t="s">
        <v>49</v>
      </c>
      <c r="C35" s="2252">
        <v>499</v>
      </c>
      <c r="D35" s="2253">
        <v>682.30593670110682</v>
      </c>
      <c r="E35" s="2254">
        <v>0.50734639494139733</v>
      </c>
      <c r="F35" s="2254">
        <v>0.10925520352117929</v>
      </c>
      <c r="G35" s="2254">
        <v>1.8714571181830206E-2</v>
      </c>
      <c r="H35" s="2254">
        <v>0.23377810801705506</v>
      </c>
      <c r="I35" s="2254">
        <v>2.9290183882841454E-2</v>
      </c>
      <c r="J35" s="2254">
        <v>5.3943687550529699E-3</v>
      </c>
      <c r="K35" s="2254">
        <v>3.3915238327406394E-2</v>
      </c>
      <c r="L35" s="2254">
        <v>5.1290352348659597E-3</v>
      </c>
      <c r="M35" s="2255">
        <v>5.7176896138371985E-2</v>
      </c>
      <c r="N35" s="2252">
        <f t="shared" si="0"/>
        <v>215.54144529393977</v>
      </c>
    </row>
    <row r="36" spans="1:14" ht="21" customHeight="1">
      <c r="A36" s="4440"/>
      <c r="B36" s="2251" t="s">
        <v>50</v>
      </c>
      <c r="C36" s="2252">
        <v>616</v>
      </c>
      <c r="D36" s="2253">
        <v>982.70627359011462</v>
      </c>
      <c r="E36" s="2254">
        <v>0.57297524577681691</v>
      </c>
      <c r="F36" s="2254">
        <v>0.13970741986703267</v>
      </c>
      <c r="G36" s="2254">
        <v>1.7772711402405959E-2</v>
      </c>
      <c r="H36" s="2254">
        <v>0.16612906357296542</v>
      </c>
      <c r="I36" s="2254">
        <v>9.5497773027077622E-3</v>
      </c>
      <c r="J36" s="2254">
        <v>1.2483609875375589E-2</v>
      </c>
      <c r="K36" s="2254">
        <v>3.3678728314517931E-2</v>
      </c>
      <c r="L36" s="2254">
        <v>6.9201072654565656E-3</v>
      </c>
      <c r="M36" s="2255">
        <v>4.07833366227211E-2</v>
      </c>
      <c r="N36" s="2252">
        <f t="shared" si="0"/>
        <v>266.07921904021424</v>
      </c>
    </row>
    <row r="37" spans="1:14" ht="21" customHeight="1">
      <c r="A37" s="4440" t="s">
        <v>51</v>
      </c>
      <c r="B37" s="2251" t="s">
        <v>47</v>
      </c>
      <c r="C37" s="2252">
        <v>457</v>
      </c>
      <c r="D37" s="2253">
        <v>543.87964786520638</v>
      </c>
      <c r="E37" s="2254">
        <v>0.52941506094166624</v>
      </c>
      <c r="F37" s="2254">
        <v>0.11310457720849809</v>
      </c>
      <c r="G37" s="2254">
        <v>1.7875370853566646E-2</v>
      </c>
      <c r="H37" s="2254">
        <v>0.21835151866600458</v>
      </c>
      <c r="I37" s="2254">
        <v>1.1713344593109843E-2</v>
      </c>
      <c r="J37" s="2254">
        <v>6.9880882011844458E-3</v>
      </c>
      <c r="K37" s="2254">
        <v>5.045258483799854E-2</v>
      </c>
      <c r="L37" s="2254">
        <v>5.8400676554984897E-3</v>
      </c>
      <c r="M37" s="2255">
        <v>4.6259387042474259E-2</v>
      </c>
      <c r="N37" s="2252">
        <f t="shared" si="0"/>
        <v>197.39968035937972</v>
      </c>
    </row>
    <row r="38" spans="1:14" ht="21" customHeight="1">
      <c r="A38" s="4440"/>
      <c r="B38" s="2251" t="s">
        <v>48</v>
      </c>
      <c r="C38" s="2252">
        <v>540</v>
      </c>
      <c r="D38" s="2253">
        <v>710.2086004177653</v>
      </c>
      <c r="E38" s="2254">
        <v>0.49238991361047318</v>
      </c>
      <c r="F38" s="2254">
        <v>0.13461285670435355</v>
      </c>
      <c r="G38" s="2254">
        <v>1.8232683663536486E-2</v>
      </c>
      <c r="H38" s="2254">
        <v>0.2055813755842214</v>
      </c>
      <c r="I38" s="2254">
        <v>1.7178578012014199E-2</v>
      </c>
      <c r="J38" s="2254">
        <v>6.0948364654423905E-3</v>
      </c>
      <c r="K38" s="2254">
        <v>5.3959649063279901E-2</v>
      </c>
      <c r="L38" s="2254">
        <v>2.9145723542454895E-3</v>
      </c>
      <c r="M38" s="2255">
        <v>6.9035534542433968E-2</v>
      </c>
      <c r="N38" s="2252">
        <f t="shared" si="0"/>
        <v>233.25126344434364</v>
      </c>
    </row>
    <row r="39" spans="1:14" ht="21" customHeight="1">
      <c r="A39" s="4440"/>
      <c r="B39" s="2251" t="s">
        <v>49</v>
      </c>
      <c r="C39" s="2252">
        <v>571</v>
      </c>
      <c r="D39" s="2253">
        <v>832.11608694204415</v>
      </c>
      <c r="E39" s="2254">
        <v>0.50106416496808015</v>
      </c>
      <c r="F39" s="2254">
        <v>0.12486237969791426</v>
      </c>
      <c r="G39" s="2254">
        <v>2.0170140310444423E-2</v>
      </c>
      <c r="H39" s="2254">
        <v>0.22024609828030264</v>
      </c>
      <c r="I39" s="2254">
        <v>1.898434442330647E-2</v>
      </c>
      <c r="J39" s="2254">
        <v>1.1848568108360696E-2</v>
      </c>
      <c r="K39" s="2254">
        <v>4.3770683193782987E-2</v>
      </c>
      <c r="L39" s="2254">
        <v>3.3559855713873477E-3</v>
      </c>
      <c r="M39" s="2255">
        <v>5.5697635446421326E-2</v>
      </c>
      <c r="N39" s="2252">
        <f t="shared" si="0"/>
        <v>246.6416137531856</v>
      </c>
    </row>
    <row r="40" spans="1:14" ht="21" customHeight="1">
      <c r="A40" s="4440"/>
      <c r="B40" s="2251" t="s">
        <v>50</v>
      </c>
      <c r="C40" s="2252">
        <v>506</v>
      </c>
      <c r="D40" s="2253">
        <v>844.36716132894378</v>
      </c>
      <c r="E40" s="2254">
        <v>0.53268322700483017</v>
      </c>
      <c r="F40" s="2254">
        <v>0.17394127053837699</v>
      </c>
      <c r="G40" s="2254">
        <v>1.9434275024000861E-2</v>
      </c>
      <c r="H40" s="2254">
        <v>0.16892356784364415</v>
      </c>
      <c r="I40" s="2254">
        <v>1.3149820971783325E-2</v>
      </c>
      <c r="J40" s="2254">
        <v>8.4738758853354669E-3</v>
      </c>
      <c r="K40" s="2254">
        <v>3.6788010570526337E-2</v>
      </c>
      <c r="L40" s="2254">
        <v>1.4859368016239209E-2</v>
      </c>
      <c r="M40" s="2255">
        <v>3.174658414526433E-2</v>
      </c>
      <c r="N40" s="2252">
        <f t="shared" si="0"/>
        <v>218.56507278303312</v>
      </c>
    </row>
    <row r="41" spans="1:14" ht="21" customHeight="1">
      <c r="A41" s="4440" t="s">
        <v>52</v>
      </c>
      <c r="B41" s="2251" t="s">
        <v>803</v>
      </c>
      <c r="C41" s="2252">
        <v>143</v>
      </c>
      <c r="D41" s="2253">
        <v>177.45674690831638</v>
      </c>
      <c r="E41" s="2254">
        <v>0.5621610819777576</v>
      </c>
      <c r="F41" s="2254">
        <v>9.5689735569230758E-2</v>
      </c>
      <c r="G41" s="2254">
        <v>3.0414496669942399E-2</v>
      </c>
      <c r="H41" s="2254">
        <v>0.18776078008747896</v>
      </c>
      <c r="I41" s="2254">
        <v>1.9187264713153778E-2</v>
      </c>
      <c r="J41" s="2254">
        <v>1.5047427218834359E-2</v>
      </c>
      <c r="K41" s="2254">
        <v>2.8890680584356718E-2</v>
      </c>
      <c r="L41" s="2254">
        <v>6.2270654659200989E-3</v>
      </c>
      <c r="M41" s="2255">
        <v>5.4621467713325628E-2</v>
      </c>
      <c r="N41" s="2252">
        <f t="shared" si="0"/>
        <v>61.768390134335448</v>
      </c>
    </row>
    <row r="42" spans="1:14" ht="21" customHeight="1">
      <c r="A42" s="4440"/>
      <c r="B42" s="2251" t="s">
        <v>53</v>
      </c>
      <c r="C42" s="2252">
        <v>179</v>
      </c>
      <c r="D42" s="2253">
        <v>219.37748053561467</v>
      </c>
      <c r="E42" s="2254">
        <v>0.53390074832369061</v>
      </c>
      <c r="F42" s="2254">
        <v>0.12250493391269496</v>
      </c>
      <c r="G42" s="2254">
        <v>1.3834895599506507E-2</v>
      </c>
      <c r="H42" s="2254">
        <v>0.21277257367123037</v>
      </c>
      <c r="I42" s="2254">
        <v>6.1240122837088349E-3</v>
      </c>
      <c r="J42" s="2254">
        <v>0</v>
      </c>
      <c r="K42" s="2254">
        <v>6.0641838392257223E-2</v>
      </c>
      <c r="L42" s="2254">
        <v>4.8238619523812056E-3</v>
      </c>
      <c r="M42" s="2255">
        <v>4.5397135864530529E-2</v>
      </c>
      <c r="N42" s="2252">
        <f t="shared" si="0"/>
        <v>77.318474363958359</v>
      </c>
    </row>
    <row r="43" spans="1:14" ht="21" customHeight="1">
      <c r="A43" s="4440"/>
      <c r="B43" s="2251" t="s">
        <v>54</v>
      </c>
      <c r="C43" s="2252">
        <v>239</v>
      </c>
      <c r="D43" s="2253">
        <v>281.16235318003027</v>
      </c>
      <c r="E43" s="2254">
        <v>0.46523829346886264</v>
      </c>
      <c r="F43" s="2254">
        <v>0.14938226847088762</v>
      </c>
      <c r="G43" s="2254">
        <v>1.7275925893621719E-2</v>
      </c>
      <c r="H43" s="2254">
        <v>0.24934765984002266</v>
      </c>
      <c r="I43" s="2254">
        <v>1.3856733630320943E-2</v>
      </c>
      <c r="J43" s="2254">
        <v>4.0204936889021888E-3</v>
      </c>
      <c r="K43" s="2254">
        <v>5.2772704757446373E-2</v>
      </c>
      <c r="L43" s="2254">
        <v>7.4694660749565923E-3</v>
      </c>
      <c r="M43" s="2255">
        <v>4.0636454174979145E-2</v>
      </c>
      <c r="N43" s="2252">
        <f t="shared" si="0"/>
        <v>103.23528141332987</v>
      </c>
    </row>
    <row r="44" spans="1:14" ht="21" customHeight="1">
      <c r="A44" s="4440"/>
      <c r="B44" s="2251" t="s">
        <v>55</v>
      </c>
      <c r="C44" s="2252">
        <v>187</v>
      </c>
      <c r="D44" s="2253">
        <v>247.74884377118434</v>
      </c>
      <c r="E44" s="2254">
        <v>0.45258365786634802</v>
      </c>
      <c r="F44" s="2254">
        <v>0.16384174632728196</v>
      </c>
      <c r="G44" s="2254">
        <v>2.4913089483690611E-2</v>
      </c>
      <c r="H44" s="2254">
        <v>0.19848931736310324</v>
      </c>
      <c r="I44" s="2254">
        <v>6.5791009425020834E-3</v>
      </c>
      <c r="J44" s="2254">
        <v>1.3363738068057069E-2</v>
      </c>
      <c r="K44" s="2254">
        <v>6.3758211181491845E-2</v>
      </c>
      <c r="L44" s="2254">
        <v>0</v>
      </c>
      <c r="M44" s="2255">
        <v>7.6471138767524968E-2</v>
      </c>
      <c r="N44" s="2252">
        <f t="shared" si="0"/>
        <v>80.774048637207883</v>
      </c>
    </row>
    <row r="45" spans="1:14" ht="21" customHeight="1">
      <c r="A45" s="4440"/>
      <c r="B45" s="2251" t="s">
        <v>56</v>
      </c>
      <c r="C45" s="2252">
        <v>249</v>
      </c>
      <c r="D45" s="2253">
        <v>328.34282388782697</v>
      </c>
      <c r="E45" s="2254">
        <v>0.54156194742513097</v>
      </c>
      <c r="F45" s="2254">
        <v>9.3410294572333671E-2</v>
      </c>
      <c r="G45" s="2254">
        <v>9.7739546851572864E-3</v>
      </c>
      <c r="H45" s="2254">
        <v>0.19943486288081566</v>
      </c>
      <c r="I45" s="2254">
        <v>2.5268367468435762E-2</v>
      </c>
      <c r="J45" s="2254">
        <v>3.0996706705019974E-3</v>
      </c>
      <c r="K45" s="2254">
        <v>5.0857575779180271E-2</v>
      </c>
      <c r="L45" s="2254">
        <v>2.9933170468094935E-3</v>
      </c>
      <c r="M45" s="2255">
        <v>7.3600009471635738E-2</v>
      </c>
      <c r="N45" s="2252">
        <f t="shared" si="0"/>
        <v>107.55474925489179</v>
      </c>
    </row>
    <row r="46" spans="1:14" ht="21" customHeight="1">
      <c r="A46" s="4440"/>
      <c r="B46" s="2251" t="s">
        <v>57</v>
      </c>
      <c r="C46" s="2252">
        <v>225</v>
      </c>
      <c r="D46" s="2253">
        <v>310.99953168742468</v>
      </c>
      <c r="E46" s="2254">
        <v>0.45950100516952008</v>
      </c>
      <c r="F46" s="2254">
        <v>0.106743763844695</v>
      </c>
      <c r="G46" s="2254">
        <v>3.9696998480124729E-2</v>
      </c>
      <c r="H46" s="2254">
        <v>0.23112209065264697</v>
      </c>
      <c r="I46" s="2254">
        <v>3.1072935545082531E-2</v>
      </c>
      <c r="J46" s="2254">
        <v>2.7011726825129758E-3</v>
      </c>
      <c r="K46" s="2254">
        <v>6.528420922109146E-2</v>
      </c>
      <c r="L46" s="2254">
        <v>4.4896684672559558E-3</v>
      </c>
      <c r="M46" s="2255">
        <v>5.9388155937071224E-2</v>
      </c>
      <c r="N46" s="2252">
        <f t="shared" si="0"/>
        <v>97.188026435143186</v>
      </c>
    </row>
    <row r="47" spans="1:14" ht="21" customHeight="1">
      <c r="A47" s="4440"/>
      <c r="B47" s="2251" t="s">
        <v>58</v>
      </c>
      <c r="C47" s="2252">
        <v>233</v>
      </c>
      <c r="D47" s="2253">
        <v>346.44933949137345</v>
      </c>
      <c r="E47" s="2254">
        <v>0.50868522313326936</v>
      </c>
      <c r="F47" s="2254">
        <v>0.12764731830159962</v>
      </c>
      <c r="G47" s="2254">
        <v>5.8491104150644726E-3</v>
      </c>
      <c r="H47" s="2254">
        <v>0.22587019590549368</v>
      </c>
      <c r="I47" s="2254">
        <v>1.7703915963621926E-2</v>
      </c>
      <c r="J47" s="2254">
        <v>1.9479274923225934E-2</v>
      </c>
      <c r="K47" s="2254">
        <v>3.6231097713045425E-2</v>
      </c>
      <c r="L47" s="2254">
        <v>0</v>
      </c>
      <c r="M47" s="2255">
        <v>5.8533863644679981E-2</v>
      </c>
      <c r="N47" s="2252">
        <f t="shared" si="0"/>
        <v>100.64360070839273</v>
      </c>
    </row>
    <row r="48" spans="1:14" ht="21" customHeight="1">
      <c r="A48" s="4440"/>
      <c r="B48" s="2251" t="s">
        <v>59</v>
      </c>
      <c r="C48" s="2252">
        <v>238</v>
      </c>
      <c r="D48" s="2253">
        <v>356.30673170782313</v>
      </c>
      <c r="E48" s="2254">
        <v>0.52974692042427096</v>
      </c>
      <c r="F48" s="2254">
        <v>0.15314235661068942</v>
      </c>
      <c r="G48" s="2254">
        <v>6.7686901115027341E-3</v>
      </c>
      <c r="H48" s="2254">
        <v>0.19026792444185386</v>
      </c>
      <c r="I48" s="2254">
        <v>1.2975893849683862E-2</v>
      </c>
      <c r="J48" s="2254">
        <v>6.3729886581725872E-3</v>
      </c>
      <c r="K48" s="2254">
        <v>3.2306583840261645E-2</v>
      </c>
      <c r="L48" s="2254">
        <v>1.8699145643731641E-2</v>
      </c>
      <c r="M48" s="2255">
        <v>4.9719496419833809E-2</v>
      </c>
      <c r="N48" s="2252">
        <f t="shared" si="0"/>
        <v>102.80333462917368</v>
      </c>
    </row>
    <row r="49" spans="1:14" ht="21" customHeight="1">
      <c r="A49" s="4440"/>
      <c r="B49" s="2251" t="s">
        <v>60</v>
      </c>
      <c r="C49" s="2252">
        <v>215</v>
      </c>
      <c r="D49" s="2253">
        <v>331.78838867867728</v>
      </c>
      <c r="E49" s="2254">
        <v>0.51097134324138949</v>
      </c>
      <c r="F49" s="2254">
        <v>0.18608103601653692</v>
      </c>
      <c r="G49" s="2254">
        <v>3.3976531246892212E-2</v>
      </c>
      <c r="H49" s="2254">
        <v>0.17807828934971925</v>
      </c>
      <c r="I49" s="2254">
        <v>4.9428319472898854E-3</v>
      </c>
      <c r="J49" s="2254">
        <v>2.6811384398557434E-3</v>
      </c>
      <c r="K49" s="2254">
        <v>3.6942645658194842E-2</v>
      </c>
      <c r="L49" s="2254">
        <v>6.3088310105016091E-3</v>
      </c>
      <c r="M49" s="2255">
        <v>4.001735308962058E-2</v>
      </c>
      <c r="N49" s="2252">
        <f t="shared" si="0"/>
        <v>92.86855859358127</v>
      </c>
    </row>
    <row r="50" spans="1:14" ht="21" customHeight="1">
      <c r="A50" s="4440"/>
      <c r="B50" s="2251" t="s">
        <v>61</v>
      </c>
      <c r="C50" s="2252">
        <v>166</v>
      </c>
      <c r="D50" s="2253">
        <v>330.93925670568905</v>
      </c>
      <c r="E50" s="2254">
        <v>0.57200456951898415</v>
      </c>
      <c r="F50" s="2254">
        <v>0.17237157917595808</v>
      </c>
      <c r="G50" s="2254">
        <v>1.5521413598183731E-2</v>
      </c>
      <c r="H50" s="2254">
        <v>0.14774415790717871</v>
      </c>
      <c r="I50" s="2254">
        <v>1.4624751618280888E-2</v>
      </c>
      <c r="J50" s="2254">
        <v>1.8932453001616327E-2</v>
      </c>
      <c r="K50" s="2254">
        <v>3.2818968783508755E-2</v>
      </c>
      <c r="L50" s="2254">
        <v>1.567423244957759E-2</v>
      </c>
      <c r="M50" s="2255">
        <v>1.030787394671198E-2</v>
      </c>
      <c r="N50" s="2252">
        <f t="shared" si="0"/>
        <v>71.703166169927854</v>
      </c>
    </row>
    <row r="51" spans="1:14" ht="21" customHeight="1">
      <c r="A51" s="4440" t="s">
        <v>62</v>
      </c>
      <c r="B51" s="2251" t="s">
        <v>17</v>
      </c>
      <c r="C51" s="2252">
        <v>359</v>
      </c>
      <c r="D51" s="2253">
        <v>486.61916724080453</v>
      </c>
      <c r="E51" s="2254">
        <v>0.40363355394626121</v>
      </c>
      <c r="F51" s="2254">
        <v>8.8965184156211172E-2</v>
      </c>
      <c r="G51" s="2254">
        <v>3.8199584605738232E-2</v>
      </c>
      <c r="H51" s="2254">
        <v>0.13648272680436019</v>
      </c>
      <c r="I51" s="2254">
        <v>6.454246307303773E-3</v>
      </c>
      <c r="J51" s="2254">
        <v>7.123375784970588E-3</v>
      </c>
      <c r="K51" s="2254">
        <v>1.2924680307878376E-2</v>
      </c>
      <c r="L51" s="2254">
        <v>1.7639079267902591E-2</v>
      </c>
      <c r="M51" s="2255">
        <v>0.28857756881937446</v>
      </c>
      <c r="N51" s="2252">
        <f t="shared" si="0"/>
        <v>155.06889551207291</v>
      </c>
    </row>
    <row r="52" spans="1:14" ht="21" customHeight="1">
      <c r="A52" s="4440"/>
      <c r="B52" s="2251" t="s">
        <v>18</v>
      </c>
      <c r="C52" s="2252">
        <v>1715</v>
      </c>
      <c r="D52" s="2253">
        <v>2443.952329313162</v>
      </c>
      <c r="E52" s="2254">
        <v>0.53517638837666781</v>
      </c>
      <c r="F52" s="2254">
        <v>0.14918319380649311</v>
      </c>
      <c r="G52" s="2254">
        <v>1.5252331445935114E-2</v>
      </c>
      <c r="H52" s="2254">
        <v>0.21450963911498333</v>
      </c>
      <c r="I52" s="2254">
        <v>1.7320599305218017E-2</v>
      </c>
      <c r="J52" s="2254">
        <v>8.8697964483720141E-3</v>
      </c>
      <c r="K52" s="2254">
        <v>5.1947912364402542E-2</v>
      </c>
      <c r="L52" s="2254">
        <v>4.9109248395810606E-3</v>
      </c>
      <c r="M52" s="2255">
        <v>2.829214298343828E-3</v>
      </c>
      <c r="N52" s="2252">
        <f t="shared" si="0"/>
        <v>740.78873482786912</v>
      </c>
    </row>
    <row r="53" spans="1:14" ht="21" customHeight="1">
      <c r="A53" s="4440" t="s">
        <v>63</v>
      </c>
      <c r="B53" s="2251" t="s">
        <v>64</v>
      </c>
      <c r="C53" s="2252">
        <v>375</v>
      </c>
      <c r="D53" s="2253">
        <v>461.1693202202232</v>
      </c>
      <c r="E53" s="2254">
        <v>0.52471854578722599</v>
      </c>
      <c r="F53" s="2254">
        <v>0.12430063704220874</v>
      </c>
      <c r="G53" s="2254">
        <v>2.0760281261564199E-2</v>
      </c>
      <c r="H53" s="2254">
        <v>0.19052672612073132</v>
      </c>
      <c r="I53" s="2254">
        <v>8.5440540187677726E-3</v>
      </c>
      <c r="J53" s="2254">
        <v>0</v>
      </c>
      <c r="K53" s="2254">
        <v>5.0610678913544288E-2</v>
      </c>
      <c r="L53" s="2254">
        <v>1.375032464054972E-2</v>
      </c>
      <c r="M53" s="2255">
        <v>6.6788752215408365E-2</v>
      </c>
      <c r="N53" s="2252">
        <f t="shared" si="0"/>
        <v>161.98004405857196</v>
      </c>
    </row>
    <row r="54" spans="1:14" ht="57" customHeight="1">
      <c r="A54" s="4440"/>
      <c r="B54" s="2251" t="s">
        <v>65</v>
      </c>
      <c r="C54" s="2252">
        <v>1699</v>
      </c>
      <c r="D54" s="2253">
        <v>2469.4021763337446</v>
      </c>
      <c r="E54" s="2254">
        <v>0.51120766065935752</v>
      </c>
      <c r="F54" s="2254">
        <v>0.1419635654723746</v>
      </c>
      <c r="G54" s="2254">
        <v>1.8745677257921891E-2</v>
      </c>
      <c r="H54" s="2254">
        <v>0.20361258570408114</v>
      </c>
      <c r="I54" s="2254">
        <v>1.6818331090245896E-2</v>
      </c>
      <c r="J54" s="2254">
        <v>1.0182112546887086E-2</v>
      </c>
      <c r="K54" s="2254">
        <v>4.4507746553841862E-2</v>
      </c>
      <c r="L54" s="2254">
        <v>5.768340424351536E-3</v>
      </c>
      <c r="M54" s="2255">
        <v>4.7193980290934967E-2</v>
      </c>
      <c r="N54" s="2252">
        <f t="shared" si="0"/>
        <v>733.8775862813701</v>
      </c>
    </row>
    <row r="55" spans="1:14" ht="40.35" customHeight="1">
      <c r="A55" s="4440"/>
      <c r="B55" s="2251" t="s">
        <v>66</v>
      </c>
      <c r="C55" s="2252">
        <v>0</v>
      </c>
      <c r="D55" s="2253">
        <v>0</v>
      </c>
      <c r="E55" s="2254">
        <v>0</v>
      </c>
      <c r="F55" s="2254">
        <v>0</v>
      </c>
      <c r="G55" s="2254">
        <v>0</v>
      </c>
      <c r="H55" s="2254">
        <v>0</v>
      </c>
      <c r="I55" s="2254">
        <v>0</v>
      </c>
      <c r="J55" s="2254">
        <v>0</v>
      </c>
      <c r="K55" s="2254">
        <v>0</v>
      </c>
      <c r="L55" s="2254">
        <v>0</v>
      </c>
      <c r="M55" s="2255">
        <v>0</v>
      </c>
      <c r="N55" s="2252">
        <f t="shared" si="0"/>
        <v>0</v>
      </c>
    </row>
    <row r="56" spans="1:14" ht="57" customHeight="1">
      <c r="A56" s="4440"/>
      <c r="B56" s="2251" t="s">
        <v>67</v>
      </c>
      <c r="C56" s="2252">
        <v>0</v>
      </c>
      <c r="D56" s="2253">
        <v>0</v>
      </c>
      <c r="E56" s="2254">
        <v>0</v>
      </c>
      <c r="F56" s="2254">
        <v>0</v>
      </c>
      <c r="G56" s="2254">
        <v>0</v>
      </c>
      <c r="H56" s="2254">
        <v>0</v>
      </c>
      <c r="I56" s="2254">
        <v>0</v>
      </c>
      <c r="J56" s="2254">
        <v>0</v>
      </c>
      <c r="K56" s="2254">
        <v>0</v>
      </c>
      <c r="L56" s="2254">
        <v>0</v>
      </c>
      <c r="M56" s="2255">
        <v>0</v>
      </c>
      <c r="N56" s="2252">
        <f t="shared" si="0"/>
        <v>0</v>
      </c>
    </row>
    <row r="57" spans="1:14" ht="27" customHeight="1">
      <c r="A57" s="4440" t="s">
        <v>68</v>
      </c>
      <c r="B57" s="2251" t="s">
        <v>17</v>
      </c>
      <c r="C57" s="2252">
        <v>0</v>
      </c>
      <c r="D57" s="2253">
        <v>0</v>
      </c>
      <c r="E57" s="2254">
        <v>0</v>
      </c>
      <c r="F57" s="2254">
        <v>0</v>
      </c>
      <c r="G57" s="2254">
        <v>0</v>
      </c>
      <c r="H57" s="2254">
        <v>0</v>
      </c>
      <c r="I57" s="2254">
        <v>0</v>
      </c>
      <c r="J57" s="2254">
        <v>0</v>
      </c>
      <c r="K57" s="2254">
        <v>0</v>
      </c>
      <c r="L57" s="2254">
        <v>0</v>
      </c>
      <c r="M57" s="2255">
        <v>0</v>
      </c>
      <c r="N57" s="2252">
        <f t="shared" si="0"/>
        <v>0</v>
      </c>
    </row>
    <row r="58" spans="1:14" ht="27" customHeight="1">
      <c r="A58" s="4440"/>
      <c r="B58" s="2251" t="s">
        <v>18</v>
      </c>
      <c r="C58" s="2252">
        <v>2074</v>
      </c>
      <c r="D58" s="2253">
        <v>2930.5714965539678</v>
      </c>
      <c r="E58" s="2254">
        <v>0.51333380080551094</v>
      </c>
      <c r="F58" s="2254">
        <v>0.13918403912168967</v>
      </c>
      <c r="G58" s="2254">
        <v>1.9062705373415798E-2</v>
      </c>
      <c r="H58" s="2254">
        <v>0.20155332969355658</v>
      </c>
      <c r="I58" s="2254">
        <v>1.5516249657714951E-2</v>
      </c>
      <c r="J58" s="2254">
        <v>8.5798046260002116E-3</v>
      </c>
      <c r="K58" s="2254">
        <v>4.5468134372730923E-2</v>
      </c>
      <c r="L58" s="2254">
        <v>7.0244251980283341E-3</v>
      </c>
      <c r="M58" s="2255">
        <v>5.0277511151350991E-2</v>
      </c>
      <c r="N58" s="2252">
        <f t="shared" si="0"/>
        <v>895.85763033994203</v>
      </c>
    </row>
    <row r="59" spans="1:14" ht="27" customHeight="1">
      <c r="A59" s="4440" t="s">
        <v>69</v>
      </c>
      <c r="B59" s="2251" t="s">
        <v>17</v>
      </c>
      <c r="C59" s="2252">
        <v>0</v>
      </c>
      <c r="D59" s="2253">
        <v>0</v>
      </c>
      <c r="E59" s="2254">
        <v>0</v>
      </c>
      <c r="F59" s="2254">
        <v>0</v>
      </c>
      <c r="G59" s="2254">
        <v>0</v>
      </c>
      <c r="H59" s="2254">
        <v>0</v>
      </c>
      <c r="I59" s="2254">
        <v>0</v>
      </c>
      <c r="J59" s="2254">
        <v>0</v>
      </c>
      <c r="K59" s="2254">
        <v>0</v>
      </c>
      <c r="L59" s="2254">
        <v>0</v>
      </c>
      <c r="M59" s="2255">
        <v>0</v>
      </c>
      <c r="N59" s="2252">
        <f t="shared" si="0"/>
        <v>0</v>
      </c>
    </row>
    <row r="60" spans="1:14" ht="27" customHeight="1">
      <c r="A60" s="4440"/>
      <c r="B60" s="2251" t="s">
        <v>18</v>
      </c>
      <c r="C60" s="2252">
        <v>2074</v>
      </c>
      <c r="D60" s="2253">
        <v>2930.5714965539678</v>
      </c>
      <c r="E60" s="2254">
        <v>0.51333380080551094</v>
      </c>
      <c r="F60" s="2254">
        <v>0.13918403912168967</v>
      </c>
      <c r="G60" s="2254">
        <v>1.9062705373415798E-2</v>
      </c>
      <c r="H60" s="2254">
        <v>0.20155332969355658</v>
      </c>
      <c r="I60" s="2254">
        <v>1.5516249657714951E-2</v>
      </c>
      <c r="J60" s="2254">
        <v>8.5798046260002116E-3</v>
      </c>
      <c r="K60" s="2254">
        <v>4.5468134372730923E-2</v>
      </c>
      <c r="L60" s="2254">
        <v>7.0244251980283341E-3</v>
      </c>
      <c r="M60" s="2255">
        <v>5.0277511151350991E-2</v>
      </c>
      <c r="N60" s="2252">
        <f t="shared" si="0"/>
        <v>895.85763033994203</v>
      </c>
    </row>
    <row r="61" spans="1:14" ht="27" customHeight="1">
      <c r="A61" s="4440" t="s">
        <v>70</v>
      </c>
      <c r="B61" s="2251" t="s">
        <v>17</v>
      </c>
      <c r="C61" s="2252">
        <v>389</v>
      </c>
      <c r="D61" s="2253">
        <v>476.90716084593566</v>
      </c>
      <c r="E61" s="2254">
        <v>0.52128067502930753</v>
      </c>
      <c r="F61" s="2254">
        <v>0.12523560854566668</v>
      </c>
      <c r="G61" s="2254">
        <v>2.4133873040210165E-2</v>
      </c>
      <c r="H61" s="2254">
        <v>0.19014647371809543</v>
      </c>
      <c r="I61" s="2254">
        <v>8.2621019503477215E-3</v>
      </c>
      <c r="J61" s="2254">
        <v>0</v>
      </c>
      <c r="K61" s="2254">
        <v>5.02476721434367E-2</v>
      </c>
      <c r="L61" s="2254">
        <v>1.4491982918588629E-2</v>
      </c>
      <c r="M61" s="2255">
        <v>6.6201612654347639E-2</v>
      </c>
      <c r="N61" s="2252">
        <f t="shared" si="0"/>
        <v>168.02729903675865</v>
      </c>
    </row>
    <row r="62" spans="1:14" ht="27" customHeight="1">
      <c r="A62" s="4440"/>
      <c r="B62" s="2251" t="s">
        <v>18</v>
      </c>
      <c r="C62" s="2252">
        <v>1685</v>
      </c>
      <c r="D62" s="2253">
        <v>2453.6643357080311</v>
      </c>
      <c r="E62" s="2254">
        <v>0.51178920435500264</v>
      </c>
      <c r="F62" s="2254">
        <v>0.14189512976577659</v>
      </c>
      <c r="G62" s="2254">
        <v>1.807704643916442E-2</v>
      </c>
      <c r="H62" s="2254">
        <v>0.20377042647336777</v>
      </c>
      <c r="I62" s="2254">
        <v>1.6926204123421964E-2</v>
      </c>
      <c r="J62" s="2254">
        <v>1.0247420772696116E-2</v>
      </c>
      <c r="K62" s="2254">
        <v>4.4539158165508456E-2</v>
      </c>
      <c r="L62" s="2254">
        <v>5.5729912348991082E-3</v>
      </c>
      <c r="M62" s="2255">
        <v>4.718241867015991E-2</v>
      </c>
      <c r="N62" s="2252">
        <f t="shared" si="0"/>
        <v>727.83033130318336</v>
      </c>
    </row>
    <row r="63" spans="1:14" ht="27" customHeight="1">
      <c r="A63" s="4440" t="s">
        <v>71</v>
      </c>
      <c r="B63" s="2251" t="s">
        <v>17</v>
      </c>
      <c r="C63" s="2252">
        <v>1910</v>
      </c>
      <c r="D63" s="2253">
        <v>2696.2931075867996</v>
      </c>
      <c r="E63" s="2254">
        <v>0.50426894302506897</v>
      </c>
      <c r="F63" s="2254">
        <v>0.13544970714358098</v>
      </c>
      <c r="G63" s="2254">
        <v>1.6928714070119696E-2</v>
      </c>
      <c r="H63" s="2254">
        <v>0.21332405999122428</v>
      </c>
      <c r="I63" s="2254">
        <v>1.610134416130039E-2</v>
      </c>
      <c r="J63" s="2254">
        <v>7.1556371860361954E-3</v>
      </c>
      <c r="K63" s="2254">
        <v>4.8725133818854773E-2</v>
      </c>
      <c r="L63" s="2254">
        <v>6.4749538436330691E-3</v>
      </c>
      <c r="M63" s="2255">
        <v>5.1571506760176453E-2</v>
      </c>
      <c r="N63" s="2252">
        <f t="shared" si="0"/>
        <v>825.01835773832659</v>
      </c>
    </row>
    <row r="64" spans="1:14" ht="27" customHeight="1">
      <c r="A64" s="4440"/>
      <c r="B64" s="2251" t="s">
        <v>18</v>
      </c>
      <c r="C64" s="2252">
        <v>164</v>
      </c>
      <c r="D64" s="2253">
        <v>234.27838896717628</v>
      </c>
      <c r="E64" s="2254">
        <v>0.61766059621504932</v>
      </c>
      <c r="F64" s="2254">
        <v>0.18216219693813682</v>
      </c>
      <c r="G64" s="2254">
        <v>4.3622657608418838E-2</v>
      </c>
      <c r="H64" s="2254">
        <v>6.6084842340620883E-2</v>
      </c>
      <c r="I64" s="2254">
        <v>8.7824391502272642E-3</v>
      </c>
      <c r="J64" s="2254">
        <v>2.4970445134299274E-2</v>
      </c>
      <c r="K64" s="2254">
        <v>7.9835622928517338E-3</v>
      </c>
      <c r="L64" s="2254">
        <v>1.3348251446807324E-2</v>
      </c>
      <c r="M64" s="2255">
        <v>3.5385008873588711E-2</v>
      </c>
      <c r="N64" s="2252">
        <f t="shared" si="0"/>
        <v>70.839272601615477</v>
      </c>
    </row>
    <row r="65" spans="1:14" ht="27" customHeight="1">
      <c r="A65" s="4440" t="s">
        <v>72</v>
      </c>
      <c r="B65" s="2251" t="s">
        <v>17</v>
      </c>
      <c r="C65" s="2252">
        <v>1299</v>
      </c>
      <c r="D65" s="2253">
        <v>1867.848485420654</v>
      </c>
      <c r="E65" s="2254">
        <v>0.48735205668709031</v>
      </c>
      <c r="F65" s="2254">
        <v>0.14006140154103847</v>
      </c>
      <c r="G65" s="2254">
        <v>2.6016538124929517E-2</v>
      </c>
      <c r="H65" s="2254">
        <v>0.19901909197123838</v>
      </c>
      <c r="I65" s="2254">
        <v>8.4770385998482085E-3</v>
      </c>
      <c r="J65" s="2254">
        <v>9.3199212638576199E-3</v>
      </c>
      <c r="K65" s="2254">
        <v>5.3106813138395929E-2</v>
      </c>
      <c r="L65" s="2254">
        <v>9.9586088341475799E-3</v>
      </c>
      <c r="M65" s="2255">
        <v>6.6688529839453461E-2</v>
      </c>
      <c r="N65" s="2252">
        <f t="shared" si="0"/>
        <v>561.09887261889332</v>
      </c>
    </row>
    <row r="66" spans="1:14" ht="27" customHeight="1">
      <c r="A66" s="4440"/>
      <c r="B66" s="2251" t="s">
        <v>18</v>
      </c>
      <c r="C66" s="2252">
        <v>775</v>
      </c>
      <c r="D66" s="2253">
        <v>1062.7230111333072</v>
      </c>
      <c r="E66" s="2254">
        <v>0.55899947369653791</v>
      </c>
      <c r="F66" s="2254">
        <v>0.13764198154979526</v>
      </c>
      <c r="G66" s="2254">
        <v>6.8406062594313193E-3</v>
      </c>
      <c r="H66" s="2254">
        <v>0.20600752146482673</v>
      </c>
      <c r="I66" s="2254">
        <v>2.788841020684182E-2</v>
      </c>
      <c r="J66" s="2254">
        <v>7.2789710818180076E-3</v>
      </c>
      <c r="K66" s="2254">
        <v>3.2042345701940408E-2</v>
      </c>
      <c r="L66" s="2254">
        <v>1.8672860345253948E-3</v>
      </c>
      <c r="M66" s="2255">
        <v>2.1433404004284774E-2</v>
      </c>
      <c r="N66" s="2252">
        <f t="shared" si="0"/>
        <v>334.75875772104877</v>
      </c>
    </row>
    <row r="67" spans="1:14" ht="27" customHeight="1">
      <c r="A67" s="4440" t="s">
        <v>73</v>
      </c>
      <c r="B67" s="2251" t="s">
        <v>17</v>
      </c>
      <c r="C67" s="2252">
        <v>122</v>
      </c>
      <c r="D67" s="2253">
        <v>196.36083531908966</v>
      </c>
      <c r="E67" s="2254">
        <v>0.53100217450314158</v>
      </c>
      <c r="F67" s="2254">
        <v>9.2938632031756951E-2</v>
      </c>
      <c r="G67" s="2254">
        <v>8.7324451816705562E-2</v>
      </c>
      <c r="H67" s="2254">
        <v>0.1802479198868443</v>
      </c>
      <c r="I67" s="2254">
        <v>0</v>
      </c>
      <c r="J67" s="2254">
        <v>1.7653068071302448E-2</v>
      </c>
      <c r="K67" s="2254">
        <v>6.6020921548390291E-3</v>
      </c>
      <c r="L67" s="2254">
        <v>2.477471293675312E-2</v>
      </c>
      <c r="M67" s="2255">
        <v>5.9456948598657168E-2</v>
      </c>
      <c r="N67" s="2252">
        <f t="shared" si="0"/>
        <v>52.697507667055412</v>
      </c>
    </row>
    <row r="68" spans="1:14" ht="27" customHeight="1">
      <c r="A68" s="4440"/>
      <c r="B68" s="2251" t="s">
        <v>18</v>
      </c>
      <c r="C68" s="2252">
        <v>1952</v>
      </c>
      <c r="D68" s="2253">
        <v>2734.2106612348844</v>
      </c>
      <c r="E68" s="2254">
        <v>0.51206492395297387</v>
      </c>
      <c r="F68" s="2254">
        <v>0.14250521217342094</v>
      </c>
      <c r="G68" s="2254">
        <v>1.4160400755127679E-2</v>
      </c>
      <c r="H68" s="2254">
        <v>0.20308340494553845</v>
      </c>
      <c r="I68" s="2254">
        <v>1.6630568970050708E-2</v>
      </c>
      <c r="J68" s="2254">
        <v>7.9281966082094014E-3</v>
      </c>
      <c r="K68" s="2254">
        <v>4.8259348898975658E-2</v>
      </c>
      <c r="L68" s="2254">
        <v>5.7496655838748089E-3</v>
      </c>
      <c r="M68" s="2255">
        <v>4.961827811182408E-2</v>
      </c>
      <c r="N68" s="2252">
        <f t="shared" si="0"/>
        <v>843.16012267288659</v>
      </c>
    </row>
    <row r="69" spans="1:14" ht="21" customHeight="1">
      <c r="A69" s="4440" t="s">
        <v>74</v>
      </c>
      <c r="B69" s="2251" t="s">
        <v>17</v>
      </c>
      <c r="C69" s="2252">
        <v>1544</v>
      </c>
      <c r="D69" s="2253">
        <v>2064.7551832904992</v>
      </c>
      <c r="E69" s="2254">
        <v>0.49224605388259901</v>
      </c>
      <c r="F69" s="2254">
        <v>0.15442658178784024</v>
      </c>
      <c r="G69" s="2254">
        <v>1.6898746436952296E-2</v>
      </c>
      <c r="H69" s="2254">
        <v>0.19712834777849181</v>
      </c>
      <c r="I69" s="2254">
        <v>1.8180869140707743E-2</v>
      </c>
      <c r="J69" s="2254">
        <v>7.2759841126668005E-3</v>
      </c>
      <c r="K69" s="2254">
        <v>4.5224006410002494E-2</v>
      </c>
      <c r="L69" s="2254">
        <v>5.6258997917011068E-3</v>
      </c>
      <c r="M69" s="2255">
        <v>6.2993510659035357E-2</v>
      </c>
      <c r="N69" s="2252">
        <f t="shared" ref="N69:N78" si="1">C69/$S$4</f>
        <v>666.92583473716036</v>
      </c>
    </row>
    <row r="70" spans="1:14" ht="21" customHeight="1">
      <c r="A70" s="4440"/>
      <c r="B70" s="2251" t="s">
        <v>18</v>
      </c>
      <c r="C70" s="2252">
        <v>530</v>
      </c>
      <c r="D70" s="2253">
        <v>865.81631326346724</v>
      </c>
      <c r="E70" s="2254">
        <v>0.56362279870955945</v>
      </c>
      <c r="F70" s="2254">
        <v>0.10283439024774464</v>
      </c>
      <c r="G70" s="2254">
        <v>2.4223205772917075E-2</v>
      </c>
      <c r="H70" s="2254">
        <v>0.2121058039368047</v>
      </c>
      <c r="I70" s="2254">
        <v>9.1617991758700737E-3</v>
      </c>
      <c r="J70" s="2254">
        <v>1.1689090188937466E-2</v>
      </c>
      <c r="K70" s="2254">
        <v>4.6050318455784105E-2</v>
      </c>
      <c r="L70" s="2254">
        <v>1.0359558225025146E-2</v>
      </c>
      <c r="M70" s="2255">
        <v>1.9953035287356535E-2</v>
      </c>
      <c r="N70" s="2252">
        <f t="shared" si="1"/>
        <v>228.93179560278173</v>
      </c>
    </row>
    <row r="71" spans="1:14" ht="21" customHeight="1">
      <c r="A71" s="4440" t="s">
        <v>75</v>
      </c>
      <c r="B71" s="2251" t="s">
        <v>76</v>
      </c>
      <c r="C71" s="2252">
        <v>272</v>
      </c>
      <c r="D71" s="2253">
        <v>368.06522224898379</v>
      </c>
      <c r="E71" s="2254">
        <v>0.60348980080796544</v>
      </c>
      <c r="F71" s="2254">
        <v>0.20026121188818563</v>
      </c>
      <c r="G71" s="2254">
        <v>6.4536069992284055E-3</v>
      </c>
      <c r="H71" s="2254">
        <v>0.17037234798360562</v>
      </c>
      <c r="I71" s="2254">
        <v>2.8691893374080267E-3</v>
      </c>
      <c r="J71" s="2254">
        <v>1.327558774482011E-2</v>
      </c>
      <c r="K71" s="2254">
        <v>0</v>
      </c>
      <c r="L71" s="2254">
        <v>0</v>
      </c>
      <c r="M71" s="2255">
        <v>3.2782552387860962E-3</v>
      </c>
      <c r="N71" s="2252">
        <f t="shared" si="1"/>
        <v>117.48952529048421</v>
      </c>
    </row>
    <row r="72" spans="1:14" ht="21" customHeight="1">
      <c r="A72" s="4440"/>
      <c r="B72" s="2251" t="s">
        <v>77</v>
      </c>
      <c r="C72" s="2252">
        <v>232</v>
      </c>
      <c r="D72" s="2253">
        <v>318.02227129600266</v>
      </c>
      <c r="E72" s="2254">
        <v>0.37345559853692478</v>
      </c>
      <c r="F72" s="2254">
        <v>0.21689592879573183</v>
      </c>
      <c r="G72" s="2254">
        <v>2.1142288939939448E-2</v>
      </c>
      <c r="H72" s="2254">
        <v>0.2241569592143863</v>
      </c>
      <c r="I72" s="2254">
        <v>2.5092293220588991E-3</v>
      </c>
      <c r="J72" s="2254">
        <v>2.2807214081017314E-2</v>
      </c>
      <c r="K72" s="2254">
        <v>8.2015249853376049E-2</v>
      </c>
      <c r="L72" s="2254">
        <v>0</v>
      </c>
      <c r="M72" s="2255">
        <v>5.701753125656616E-2</v>
      </c>
      <c r="N72" s="2252">
        <f t="shared" si="1"/>
        <v>100.21165392423653</v>
      </c>
    </row>
    <row r="73" spans="1:14" ht="21" customHeight="1">
      <c r="A73" s="4440"/>
      <c r="B73" s="2251" t="s">
        <v>78</v>
      </c>
      <c r="C73" s="2252">
        <v>194</v>
      </c>
      <c r="D73" s="2253">
        <v>277.72310398563121</v>
      </c>
      <c r="E73" s="2254">
        <v>0.49084127764465113</v>
      </c>
      <c r="F73" s="2254">
        <v>0.14341340148782317</v>
      </c>
      <c r="G73" s="2254">
        <v>2.7248636950812456E-2</v>
      </c>
      <c r="H73" s="2254">
        <v>0.10478244497239629</v>
      </c>
      <c r="I73" s="2254">
        <v>5.1105697706256836E-3</v>
      </c>
      <c r="J73" s="2254">
        <v>5.441252725427859E-3</v>
      </c>
      <c r="K73" s="2254">
        <v>6.4457750044955492E-2</v>
      </c>
      <c r="L73" s="2254">
        <v>3.7567574017267222E-2</v>
      </c>
      <c r="M73" s="2255">
        <v>0.12113709238604034</v>
      </c>
      <c r="N73" s="2252">
        <f t="shared" si="1"/>
        <v>83.797676126301241</v>
      </c>
    </row>
    <row r="74" spans="1:14" ht="21" customHeight="1">
      <c r="A74" s="4440"/>
      <c r="B74" s="2251" t="s">
        <v>79</v>
      </c>
      <c r="C74" s="2252">
        <v>169</v>
      </c>
      <c r="D74" s="2253">
        <v>253.61540186373855</v>
      </c>
      <c r="E74" s="2254">
        <v>0.47002665414882083</v>
      </c>
      <c r="F74" s="2254">
        <v>0.1107627544436721</v>
      </c>
      <c r="G74" s="2254">
        <v>4.0168472703331383E-2</v>
      </c>
      <c r="H74" s="2254">
        <v>4.5860608244479295E-2</v>
      </c>
      <c r="I74" s="2254">
        <v>0</v>
      </c>
      <c r="J74" s="2254">
        <v>0</v>
      </c>
      <c r="K74" s="2254">
        <v>0.25574748483098253</v>
      </c>
      <c r="L74" s="2254">
        <v>3.6378058178800299E-2</v>
      </c>
      <c r="M74" s="2255">
        <v>4.1055967449914361E-2</v>
      </c>
      <c r="N74" s="2252">
        <f t="shared" si="1"/>
        <v>72.999006522396442</v>
      </c>
    </row>
    <row r="75" spans="1:14" ht="21" customHeight="1">
      <c r="A75" s="4440"/>
      <c r="B75" s="2251" t="s">
        <v>80</v>
      </c>
      <c r="C75" s="2252">
        <v>198</v>
      </c>
      <c r="D75" s="2253">
        <v>285.2284391649419</v>
      </c>
      <c r="E75" s="2254">
        <v>0.46192182130491377</v>
      </c>
      <c r="F75" s="2254">
        <v>0.21565846695601451</v>
      </c>
      <c r="G75" s="2254">
        <v>1.394132982361198E-2</v>
      </c>
      <c r="H75" s="2254">
        <v>0.22551066330372785</v>
      </c>
      <c r="I75" s="2254">
        <v>4.7101557947813819E-3</v>
      </c>
      <c r="J75" s="2254">
        <v>3.5900350237740936E-2</v>
      </c>
      <c r="K75" s="2254">
        <v>0</v>
      </c>
      <c r="L75" s="2254">
        <v>0</v>
      </c>
      <c r="M75" s="2255">
        <v>4.2357212579209963E-2</v>
      </c>
      <c r="N75" s="2252">
        <f t="shared" si="1"/>
        <v>85.525463262925996</v>
      </c>
    </row>
    <row r="76" spans="1:14" ht="21" customHeight="1">
      <c r="A76" s="4440"/>
      <c r="B76" s="2251" t="s">
        <v>81</v>
      </c>
      <c r="C76" s="2252">
        <v>275</v>
      </c>
      <c r="D76" s="2253">
        <v>400.20029138640598</v>
      </c>
      <c r="E76" s="2254">
        <v>0.52328747306612011</v>
      </c>
      <c r="F76" s="2254">
        <v>0.15408929237328878</v>
      </c>
      <c r="G76" s="2254">
        <v>3.0866899242645091E-2</v>
      </c>
      <c r="H76" s="2254">
        <v>0.19223633419175143</v>
      </c>
      <c r="I76" s="2254">
        <v>2.3484214963839095E-2</v>
      </c>
      <c r="J76" s="2254">
        <v>3.1316425097849677E-3</v>
      </c>
      <c r="K76" s="2254">
        <v>0</v>
      </c>
      <c r="L76" s="2254">
        <v>2.3142440813436645E-3</v>
      </c>
      <c r="M76" s="2255">
        <v>7.058989957122655E-2</v>
      </c>
      <c r="N76" s="2252">
        <f t="shared" si="1"/>
        <v>118.78536564295278</v>
      </c>
    </row>
    <row r="77" spans="1:14" ht="21" customHeight="1">
      <c r="A77" s="4440"/>
      <c r="B77" s="2251" t="s">
        <v>82</v>
      </c>
      <c r="C77" s="2252">
        <v>287</v>
      </c>
      <c r="D77" s="2253">
        <v>396.84136236978031</v>
      </c>
      <c r="E77" s="2254">
        <v>0.52405699313183463</v>
      </c>
      <c r="F77" s="2254">
        <v>1.4682507390409567E-2</v>
      </c>
      <c r="G77" s="2254">
        <v>1.3618864455101107E-2</v>
      </c>
      <c r="H77" s="2254">
        <v>0.24081573828195829</v>
      </c>
      <c r="I77" s="2254">
        <v>4.3161341598343977E-2</v>
      </c>
      <c r="J77" s="2254">
        <v>0</v>
      </c>
      <c r="K77" s="2254">
        <v>6.1490654224516453E-2</v>
      </c>
      <c r="L77" s="2254">
        <v>0</v>
      </c>
      <c r="M77" s="2255">
        <v>0.10217390091783501</v>
      </c>
      <c r="N77" s="2252">
        <f t="shared" si="1"/>
        <v>123.96872705282708</v>
      </c>
    </row>
    <row r="78" spans="1:14" ht="21" customHeight="1">
      <c r="A78" s="4441"/>
      <c r="B78" s="2256" t="s">
        <v>83</v>
      </c>
      <c r="C78" s="2257">
        <v>447</v>
      </c>
      <c r="D78" s="2258">
        <v>630.87540423847815</v>
      </c>
      <c r="E78" s="2259">
        <v>0.56874321731719901</v>
      </c>
      <c r="F78" s="2259">
        <v>0.10822480102222569</v>
      </c>
      <c r="G78" s="2259">
        <v>1.1534290290864667E-2</v>
      </c>
      <c r="H78" s="2259">
        <v>0.28392167586818928</v>
      </c>
      <c r="I78" s="2259">
        <v>2.2711378992104642E-2</v>
      </c>
      <c r="J78" s="2259">
        <v>0</v>
      </c>
      <c r="K78" s="2259">
        <v>0</v>
      </c>
      <c r="L78" s="2259">
        <v>0</v>
      </c>
      <c r="M78" s="2260">
        <v>4.8646365094150825E-3</v>
      </c>
      <c r="N78" s="2257">
        <f t="shared" si="1"/>
        <v>193.08021251781778</v>
      </c>
    </row>
  </sheetData>
  <mergeCells count="27">
    <mergeCell ref="N2:N3"/>
    <mergeCell ref="A1:B3"/>
    <mergeCell ref="C1:D1"/>
    <mergeCell ref="E1:M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M78">
    <cfRule type="expression" dxfId="454" priority="1" stopIfTrue="1">
      <formula>IF((E$4-E5)/SQRT(((E$4+E5)/2)*(((1-E$4)+(1-E5))/2)*(1/$N$4+1/$N5))&lt;-1.96,1,)</formula>
    </cfRule>
    <cfRule type="expression" dxfId="453" priority="2" stopIfTrue="1">
      <formula>IF((E$4-E5)/SQRT(((E$4+E5)/2)*(((1-E$4)+(1-E5))/2)*(1/$N$4+1/$N5))&gt;1.96,1,)</formula>
    </cfRule>
  </conditionalFormatting>
  <conditionalFormatting sqref="E6:M6 E4:M4">
    <cfRule type="expression" dxfId="452" priority="3">
      <formula>IF((E$4-#REF!)/SQRT(((E$4+#REF!)/2)*(((1-E$4)+(1-#REF!))/2)*(1/$N$4+1/#REF!))&gt;1.96,1,)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Munka65">
    <tabColor theme="8" tint="0.79998168889431442"/>
  </sheetPr>
  <dimension ref="A1:Q78"/>
  <sheetViews>
    <sheetView workbookViewId="0">
      <selection sqref="A1:B3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6" width="15.7109375" style="2168" customWidth="1"/>
    <col min="7" max="7" width="17.42578125" style="2168" customWidth="1"/>
    <col min="8" max="13" width="18.7109375" style="2168" customWidth="1"/>
    <col min="14" max="14" width="17.42578125" style="2168" hidden="1" customWidth="1"/>
    <col min="15" max="16384" width="10.42578125" style="2168"/>
  </cols>
  <sheetData>
    <row r="1" spans="1:17" s="2157" customFormat="1" ht="30" customHeight="1">
      <c r="A1" s="5343" t="s">
        <v>0</v>
      </c>
      <c r="B1" s="5344"/>
      <c r="C1" s="5349"/>
      <c r="D1" s="5350"/>
      <c r="E1" s="5350" t="s">
        <v>428</v>
      </c>
      <c r="F1" s="5350"/>
      <c r="G1" s="5350"/>
      <c r="H1" s="5350"/>
      <c r="I1" s="5350"/>
      <c r="J1" s="5350"/>
      <c r="K1" s="5350"/>
      <c r="L1" s="5350"/>
      <c r="M1" s="5351"/>
    </row>
    <row r="2" spans="1:17" s="2157" customFormat="1" ht="67.349999999999994" customHeight="1">
      <c r="A2" s="5345"/>
      <c r="B2" s="5346"/>
      <c r="C2" s="5352" t="s">
        <v>1</v>
      </c>
      <c r="D2" s="5354" t="s">
        <v>2</v>
      </c>
      <c r="E2" s="3526" t="s">
        <v>97</v>
      </c>
      <c r="F2" s="3526" t="s">
        <v>98</v>
      </c>
      <c r="G2" s="3526" t="s">
        <v>99</v>
      </c>
      <c r="H2" s="3526" t="s">
        <v>100</v>
      </c>
      <c r="I2" s="3526" t="s">
        <v>101</v>
      </c>
      <c r="J2" s="3526" t="s">
        <v>102</v>
      </c>
      <c r="K2" s="3526" t="s">
        <v>103</v>
      </c>
      <c r="L2" s="3526" t="s">
        <v>104</v>
      </c>
      <c r="M2" s="3527" t="s">
        <v>8</v>
      </c>
      <c r="N2" s="3324"/>
    </row>
    <row r="3" spans="1:17" s="2157" customFormat="1" ht="20.100000000000001" customHeight="1">
      <c r="A3" s="5347"/>
      <c r="B3" s="5348"/>
      <c r="C3" s="5353"/>
      <c r="D3" s="5355"/>
      <c r="E3" s="3528" t="s">
        <v>9</v>
      </c>
      <c r="F3" s="3528" t="s">
        <v>9</v>
      </c>
      <c r="G3" s="3528" t="s">
        <v>9</v>
      </c>
      <c r="H3" s="3528" t="s">
        <v>9</v>
      </c>
      <c r="I3" s="3528" t="s">
        <v>9</v>
      </c>
      <c r="J3" s="3528" t="s">
        <v>9</v>
      </c>
      <c r="K3" s="3528" t="s">
        <v>9</v>
      </c>
      <c r="L3" s="3528" t="s">
        <v>9</v>
      </c>
      <c r="M3" s="3529" t="s">
        <v>9</v>
      </c>
      <c r="N3" s="3327" t="s">
        <v>87</v>
      </c>
    </row>
    <row r="4" spans="1:17" ht="21" customHeight="1">
      <c r="A4" s="3530" t="s">
        <v>10</v>
      </c>
      <c r="B4" s="3531" t="s">
        <v>10</v>
      </c>
      <c r="C4" s="3532">
        <v>1756</v>
      </c>
      <c r="D4" s="3533">
        <v>2606.0596321235553</v>
      </c>
      <c r="E4" s="3534">
        <v>2.6302466707559174E-2</v>
      </c>
      <c r="F4" s="3534">
        <v>0.32563286495131183</v>
      </c>
      <c r="G4" s="3534">
        <v>0.1682929948538715</v>
      </c>
      <c r="H4" s="3534">
        <v>7.4396256183815665E-2</v>
      </c>
      <c r="I4" s="3534">
        <v>5.3148041233730882E-2</v>
      </c>
      <c r="J4" s="3534">
        <v>2.7440510846758259E-2</v>
      </c>
      <c r="K4" s="3534">
        <v>0.22943980626614532</v>
      </c>
      <c r="L4" s="3534">
        <v>3.9769736946859369E-2</v>
      </c>
      <c r="M4" s="3535">
        <v>5.5577322009943281E-2</v>
      </c>
      <c r="N4" s="3330">
        <f t="shared" ref="N4:N67" si="0">C4/$Q$7</f>
        <v>758.49855297827298</v>
      </c>
    </row>
    <row r="5" spans="1:17" ht="21" customHeight="1">
      <c r="A5" s="5341" t="s">
        <v>11</v>
      </c>
      <c r="B5" s="3536" t="s">
        <v>12</v>
      </c>
      <c r="C5" s="3537">
        <v>439</v>
      </c>
      <c r="D5" s="3538">
        <v>723.46643740171805</v>
      </c>
      <c r="E5" s="3539">
        <v>2.0389874169031312E-2</v>
      </c>
      <c r="F5" s="3539">
        <v>0.31172445490672346</v>
      </c>
      <c r="G5" s="3539">
        <v>0.1520299650438201</v>
      </c>
      <c r="H5" s="3539">
        <v>6.4642394297586711E-2</v>
      </c>
      <c r="I5" s="3539">
        <v>6.4788578459187784E-2</v>
      </c>
      <c r="J5" s="3539">
        <v>3.6486784032284836E-2</v>
      </c>
      <c r="K5" s="3539">
        <v>0.23921199056882533</v>
      </c>
      <c r="L5" s="3539">
        <v>4.9725850768262705E-2</v>
      </c>
      <c r="M5" s="3540">
        <v>6.1000107754277548E-2</v>
      </c>
      <c r="N5" s="3335">
        <f t="shared" si="0"/>
        <v>189.62463824456825</v>
      </c>
    </row>
    <row r="6" spans="1:17" ht="21" customHeight="1">
      <c r="A6" s="5341"/>
      <c r="B6" s="3536" t="s">
        <v>13</v>
      </c>
      <c r="C6" s="3537">
        <v>522</v>
      </c>
      <c r="D6" s="3538">
        <v>727.69222416233629</v>
      </c>
      <c r="E6" s="3539">
        <v>3.664925872284612E-2</v>
      </c>
      <c r="F6" s="3539">
        <v>0.33944150338828394</v>
      </c>
      <c r="G6" s="3539">
        <v>0.17292733999002788</v>
      </c>
      <c r="H6" s="3539">
        <v>6.9123413874331657E-2</v>
      </c>
      <c r="I6" s="3539">
        <v>6.2835407498834206E-2</v>
      </c>
      <c r="J6" s="3539">
        <v>1.758845055438308E-2</v>
      </c>
      <c r="K6" s="3539">
        <v>0.20178638739415539</v>
      </c>
      <c r="L6" s="3539">
        <v>3.7264856469650498E-2</v>
      </c>
      <c r="M6" s="3540">
        <v>6.2383382107487548E-2</v>
      </c>
      <c r="N6" s="3335">
        <f t="shared" si="0"/>
        <v>225.47622132953219</v>
      </c>
    </row>
    <row r="7" spans="1:17" ht="21" customHeight="1">
      <c r="A7" s="5341"/>
      <c r="B7" s="3536" t="s">
        <v>14</v>
      </c>
      <c r="C7" s="3537">
        <v>545</v>
      </c>
      <c r="D7" s="3538">
        <v>761.81897188424045</v>
      </c>
      <c r="E7" s="3539">
        <v>2.8308523665797711E-2</v>
      </c>
      <c r="F7" s="3539">
        <v>0.29780885627977943</v>
      </c>
      <c r="G7" s="3539">
        <v>0.16049609815355531</v>
      </c>
      <c r="H7" s="3539">
        <v>8.8114258926460257E-2</v>
      </c>
      <c r="I7" s="3539">
        <v>3.8240822765108089E-2</v>
      </c>
      <c r="J7" s="3539">
        <v>2.7196215766056585E-2</v>
      </c>
      <c r="K7" s="3539">
        <v>0.2706327040691977</v>
      </c>
      <c r="L7" s="3539">
        <v>3.7747806381893526E-2</v>
      </c>
      <c r="M7" s="3540">
        <v>5.1454713992151631E-2</v>
      </c>
      <c r="N7" s="3335">
        <f t="shared" si="0"/>
        <v>235.41099736512459</v>
      </c>
      <c r="Q7" s="2211">
        <v>2.3151000000000002</v>
      </c>
    </row>
    <row r="8" spans="1:17" ht="21" customHeight="1">
      <c r="A8" s="5341"/>
      <c r="B8" s="3536" t="s">
        <v>15</v>
      </c>
      <c r="C8" s="3537">
        <v>250</v>
      </c>
      <c r="D8" s="3538">
        <v>393.08199867525013</v>
      </c>
      <c r="E8" s="3539">
        <v>1.4142230165392254E-2</v>
      </c>
      <c r="F8" s="3539">
        <v>0.3795928193612283</v>
      </c>
      <c r="G8" s="3539">
        <v>0.20475664161154675</v>
      </c>
      <c r="H8" s="3539">
        <v>7.5523154167877915E-2</v>
      </c>
      <c r="I8" s="3539">
        <v>4.2681122712615462E-2</v>
      </c>
      <c r="J8" s="3539">
        <v>2.9502933606877974E-2</v>
      </c>
      <c r="K8" s="3539">
        <v>0.18281289230554354</v>
      </c>
      <c r="L8" s="3539">
        <v>3.0001324504334844E-2</v>
      </c>
      <c r="M8" s="3540">
        <v>4.0986881564582613E-2</v>
      </c>
      <c r="N8" s="3335">
        <f t="shared" si="0"/>
        <v>107.98669603904798</v>
      </c>
    </row>
    <row r="9" spans="1:17" ht="21" customHeight="1">
      <c r="A9" s="5341" t="s">
        <v>16</v>
      </c>
      <c r="B9" s="3536" t="s">
        <v>17</v>
      </c>
      <c r="C9" s="3537">
        <v>1241</v>
      </c>
      <c r="D9" s="3538">
        <v>1759.1409885545261</v>
      </c>
      <c r="E9" s="3539">
        <v>2.9869832606526595E-2</v>
      </c>
      <c r="F9" s="3539">
        <v>0.34018851615607487</v>
      </c>
      <c r="G9" s="3539">
        <v>0.15886781592528154</v>
      </c>
      <c r="H9" s="3539">
        <v>6.5456085922632953E-2</v>
      </c>
      <c r="I9" s="3539">
        <v>5.5279815057687365E-2</v>
      </c>
      <c r="J9" s="3539">
        <v>3.0699256285884546E-2</v>
      </c>
      <c r="K9" s="3539">
        <v>0.21719861362232395</v>
      </c>
      <c r="L9" s="3539">
        <v>3.9343038987646871E-2</v>
      </c>
      <c r="M9" s="3540">
        <v>6.3097025435938828E-2</v>
      </c>
      <c r="N9" s="3335">
        <f t="shared" si="0"/>
        <v>536.04595913783419</v>
      </c>
    </row>
    <row r="10" spans="1:17" ht="21" customHeight="1">
      <c r="A10" s="5341"/>
      <c r="B10" s="3536" t="s">
        <v>18</v>
      </c>
      <c r="C10" s="3537">
        <v>515</v>
      </c>
      <c r="D10" s="3538">
        <v>846.9186435690217</v>
      </c>
      <c r="E10" s="3539">
        <v>1.8892664571666495E-2</v>
      </c>
      <c r="F10" s="3539">
        <v>0.29539921400522473</v>
      </c>
      <c r="G10" s="3539">
        <v>0.18787010382844019</v>
      </c>
      <c r="H10" s="3539">
        <v>9.2965950062353725E-2</v>
      </c>
      <c r="I10" s="3539">
        <v>4.8720118031750553E-2</v>
      </c>
      <c r="J10" s="3539">
        <v>2.0671746554270773E-2</v>
      </c>
      <c r="K10" s="3539">
        <v>0.25486607818973145</v>
      </c>
      <c r="L10" s="3539">
        <v>4.0656034438930559E-2</v>
      </c>
      <c r="M10" s="3540">
        <v>3.9958090317632283E-2</v>
      </c>
      <c r="N10" s="3335">
        <f t="shared" si="0"/>
        <v>222.45259384043885</v>
      </c>
    </row>
    <row r="11" spans="1:17" ht="21" customHeight="1">
      <c r="A11" s="5341" t="s">
        <v>19</v>
      </c>
      <c r="B11" s="3536" t="s">
        <v>20</v>
      </c>
      <c r="C11" s="3537">
        <v>332</v>
      </c>
      <c r="D11" s="3538">
        <v>565.46822029808413</v>
      </c>
      <c r="E11" s="3539">
        <v>1.4595409365428245E-2</v>
      </c>
      <c r="F11" s="3539">
        <v>0.25751114950381271</v>
      </c>
      <c r="G11" s="3539">
        <v>0.17067568302492847</v>
      </c>
      <c r="H11" s="3539">
        <v>8.0713670224623987E-2</v>
      </c>
      <c r="I11" s="3539">
        <v>6.7177138051840571E-2</v>
      </c>
      <c r="J11" s="3539">
        <v>3.6605575406137694E-2</v>
      </c>
      <c r="K11" s="3539">
        <v>0.270816726857667</v>
      </c>
      <c r="L11" s="3539">
        <v>4.9948677358403429E-2</v>
      </c>
      <c r="M11" s="3540">
        <v>5.1955970207158322E-2</v>
      </c>
      <c r="N11" s="3335">
        <f t="shared" si="0"/>
        <v>143.40633233985571</v>
      </c>
    </row>
    <row r="12" spans="1:17" ht="40.35" customHeight="1">
      <c r="A12" s="5341"/>
      <c r="B12" s="3536" t="s">
        <v>21</v>
      </c>
      <c r="C12" s="3537">
        <v>680</v>
      </c>
      <c r="D12" s="3538">
        <v>877.47236801703946</v>
      </c>
      <c r="E12" s="3539">
        <v>2.6593546088507211E-2</v>
      </c>
      <c r="F12" s="3539">
        <v>0.35776663421611993</v>
      </c>
      <c r="G12" s="3539">
        <v>0.17248892883175995</v>
      </c>
      <c r="H12" s="3539">
        <v>7.073890512551792E-2</v>
      </c>
      <c r="I12" s="3539">
        <v>5.1421426559338117E-2</v>
      </c>
      <c r="J12" s="3539">
        <v>2.1133022657694799E-2</v>
      </c>
      <c r="K12" s="3539">
        <v>0.20843132914409832</v>
      </c>
      <c r="L12" s="3539">
        <v>3.6712827584585127E-2</v>
      </c>
      <c r="M12" s="3540">
        <v>5.4713379792379523E-2</v>
      </c>
      <c r="N12" s="3335">
        <f t="shared" si="0"/>
        <v>293.7238132262105</v>
      </c>
    </row>
    <row r="13" spans="1:17" ht="40.35" customHeight="1">
      <c r="A13" s="5341"/>
      <c r="B13" s="3536" t="s">
        <v>22</v>
      </c>
      <c r="C13" s="3537">
        <v>517</v>
      </c>
      <c r="D13" s="3538">
        <v>852.1146677086773</v>
      </c>
      <c r="E13" s="3539">
        <v>1.8777460896742364E-2</v>
      </c>
      <c r="F13" s="3539">
        <v>0.29359792891417735</v>
      </c>
      <c r="G13" s="3539">
        <v>0.18865069540726584</v>
      </c>
      <c r="H13" s="3539">
        <v>9.239906236637152E-2</v>
      </c>
      <c r="I13" s="3539">
        <v>4.8423032534958707E-2</v>
      </c>
      <c r="J13" s="3539">
        <v>2.4717307847566136E-2</v>
      </c>
      <c r="K13" s="3539">
        <v>0.25331195602186152</v>
      </c>
      <c r="L13" s="3539">
        <v>4.0408122104625369E-2</v>
      </c>
      <c r="M13" s="3540">
        <v>3.9714433906432076E-2</v>
      </c>
      <c r="N13" s="3335">
        <f t="shared" si="0"/>
        <v>223.31648740875121</v>
      </c>
    </row>
    <row r="14" spans="1:17" ht="40.35" customHeight="1">
      <c r="A14" s="5341"/>
      <c r="B14" s="3536" t="s">
        <v>23</v>
      </c>
      <c r="C14" s="3537">
        <v>120</v>
      </c>
      <c r="D14" s="3538">
        <v>153.00615899610878</v>
      </c>
      <c r="E14" s="3539">
        <v>9.4497865117834964E-2</v>
      </c>
      <c r="F14" s="3539">
        <v>0.38552072953959216</v>
      </c>
      <c r="G14" s="3539">
        <v>0.10775193435848086</v>
      </c>
      <c r="H14" s="3539">
        <v>4.1230016093651727E-2</v>
      </c>
      <c r="I14" s="3539">
        <v>3.4323752521609671E-2</v>
      </c>
      <c r="J14" s="3539">
        <v>3.6005216944602229E-2</v>
      </c>
      <c r="K14" s="3539">
        <v>0.17076701681858369</v>
      </c>
      <c r="L14" s="3539">
        <v>6.6695134681647198E-3</v>
      </c>
      <c r="M14" s="3540">
        <v>0.12323395513747931</v>
      </c>
      <c r="N14" s="3335">
        <f t="shared" si="0"/>
        <v>51.833614098743034</v>
      </c>
    </row>
    <row r="15" spans="1:17" ht="40.35" customHeight="1">
      <c r="A15" s="5341"/>
      <c r="B15" s="3536" t="s">
        <v>24</v>
      </c>
      <c r="C15" s="3537">
        <v>107</v>
      </c>
      <c r="D15" s="3538">
        <v>157.99821710363358</v>
      </c>
      <c r="E15" s="3539">
        <v>4.1127992358834395E-2</v>
      </c>
      <c r="F15" s="3539">
        <v>0.50575133625154878</v>
      </c>
      <c r="G15" s="3539">
        <v>8.5297813528201261E-2</v>
      </c>
      <c r="H15" s="3539">
        <v>7.1240503379181117E-3</v>
      </c>
      <c r="I15" s="3539">
        <v>5.624003552817905E-2</v>
      </c>
      <c r="J15" s="3539">
        <v>3.6061635268009401E-2</v>
      </c>
      <c r="K15" s="3539">
        <v>0.12610011937271415</v>
      </c>
      <c r="L15" s="3539">
        <v>4.8928364836637851E-2</v>
      </c>
      <c r="M15" s="3540">
        <v>9.3368652517957659E-2</v>
      </c>
      <c r="N15" s="3335">
        <f t="shared" si="0"/>
        <v>46.218305904712537</v>
      </c>
    </row>
    <row r="16" spans="1:17" ht="21" customHeight="1">
      <c r="A16" s="5341" t="s">
        <v>25</v>
      </c>
      <c r="B16" s="3536" t="s">
        <v>26</v>
      </c>
      <c r="C16" s="3537">
        <v>279</v>
      </c>
      <c r="D16" s="3538">
        <v>408.32202611330297</v>
      </c>
      <c r="E16" s="3539">
        <v>1.8523624866921624E-2</v>
      </c>
      <c r="F16" s="3539">
        <v>0.32703930965532702</v>
      </c>
      <c r="G16" s="3539">
        <v>0.1822433075805881</v>
      </c>
      <c r="H16" s="3539">
        <v>8.8979997601598401E-2</v>
      </c>
      <c r="I16" s="3539">
        <v>3.8299620908763418E-2</v>
      </c>
      <c r="J16" s="3539">
        <v>1.1070651791311061E-2</v>
      </c>
      <c r="K16" s="3539">
        <v>0.23968729343899597</v>
      </c>
      <c r="L16" s="3539">
        <v>2.7123425350541422E-2</v>
      </c>
      <c r="M16" s="3540">
        <v>6.7032768805954837E-2</v>
      </c>
      <c r="N16" s="3335">
        <f t="shared" si="0"/>
        <v>120.51315277957755</v>
      </c>
    </row>
    <row r="17" spans="1:14" ht="21" customHeight="1">
      <c r="A17" s="5341"/>
      <c r="B17" s="3536" t="s">
        <v>27</v>
      </c>
      <c r="C17" s="3537">
        <v>327</v>
      </c>
      <c r="D17" s="3538">
        <v>504.14387859233653</v>
      </c>
      <c r="E17" s="3539">
        <v>3.5668278008164508E-2</v>
      </c>
      <c r="F17" s="3539">
        <v>0.22635357080770679</v>
      </c>
      <c r="G17" s="3539">
        <v>0.16486576443665674</v>
      </c>
      <c r="H17" s="3539">
        <v>0.10259642818900459</v>
      </c>
      <c r="I17" s="3539">
        <v>7.6075235859838525E-2</v>
      </c>
      <c r="J17" s="3539">
        <v>2.450823033105359E-2</v>
      </c>
      <c r="K17" s="3539">
        <v>0.25937993444132823</v>
      </c>
      <c r="L17" s="3539">
        <v>5.8271255497531801E-2</v>
      </c>
      <c r="M17" s="3540">
        <v>5.2281302428714947E-2</v>
      </c>
      <c r="N17" s="3335">
        <f t="shared" si="0"/>
        <v>141.24659841907476</v>
      </c>
    </row>
    <row r="18" spans="1:14" ht="40.35" customHeight="1">
      <c r="A18" s="5341"/>
      <c r="B18" s="3536" t="s">
        <v>28</v>
      </c>
      <c r="C18" s="3537">
        <v>731</v>
      </c>
      <c r="D18" s="3538">
        <v>1051.6414735311055</v>
      </c>
      <c r="E18" s="3539">
        <v>3.5168525505664988E-2</v>
      </c>
      <c r="F18" s="3539">
        <v>0.3757798900371575</v>
      </c>
      <c r="G18" s="3539">
        <v>0.18150574750379211</v>
      </c>
      <c r="H18" s="3539">
        <v>5.8766594264800777E-2</v>
      </c>
      <c r="I18" s="3539">
        <v>4.5840256086792597E-2</v>
      </c>
      <c r="J18" s="3539">
        <v>2.3440693605060795E-2</v>
      </c>
      <c r="K18" s="3539">
        <v>0.20134601138522928</v>
      </c>
      <c r="L18" s="3539">
        <v>3.7924237471054015E-2</v>
      </c>
      <c r="M18" s="3540">
        <v>4.0228044140449344E-2</v>
      </c>
      <c r="N18" s="3335">
        <f t="shared" si="0"/>
        <v>315.75309921817632</v>
      </c>
    </row>
    <row r="19" spans="1:14" ht="21" customHeight="1">
      <c r="A19" s="5341"/>
      <c r="B19" s="3536" t="s">
        <v>29</v>
      </c>
      <c r="C19" s="3537">
        <v>411</v>
      </c>
      <c r="D19" s="3538">
        <v>630.56069640009332</v>
      </c>
      <c r="E19" s="3539">
        <v>9.5400311296329164E-3</v>
      </c>
      <c r="F19" s="3539">
        <v>0.32439145972182326</v>
      </c>
      <c r="G19" s="3539">
        <v>0.14164622138568703</v>
      </c>
      <c r="H19" s="3539">
        <v>6.9816971379429424E-2</v>
      </c>
      <c r="I19" s="3539">
        <v>5.7580510892523848E-2</v>
      </c>
      <c r="J19" s="3539">
        <v>4.6053637101210076E-2</v>
      </c>
      <c r="K19" s="3539">
        <v>0.24352817207438818</v>
      </c>
      <c r="L19" s="3539">
        <v>3.4472244097740731E-2</v>
      </c>
      <c r="M19" s="3540">
        <v>7.2970752217565077E-2</v>
      </c>
      <c r="N19" s="3335">
        <f t="shared" si="0"/>
        <v>177.53012828819487</v>
      </c>
    </row>
    <row r="20" spans="1:14" ht="21" customHeight="1">
      <c r="A20" s="5341"/>
      <c r="B20" s="3536" t="s">
        <v>30</v>
      </c>
      <c r="C20" s="3537">
        <v>8</v>
      </c>
      <c r="D20" s="3538">
        <v>11.3915574867045</v>
      </c>
      <c r="E20" s="3539">
        <v>0</v>
      </c>
      <c r="F20" s="3539">
        <v>0.10817849586798708</v>
      </c>
      <c r="G20" s="3539">
        <v>7.5147403953851097E-2</v>
      </c>
      <c r="H20" s="3539">
        <v>0</v>
      </c>
      <c r="I20" s="3539">
        <v>0</v>
      </c>
      <c r="J20" s="3539">
        <v>8.2931881054870746E-2</v>
      </c>
      <c r="K20" s="3539">
        <v>0.35081241254083351</v>
      </c>
      <c r="L20" s="3539">
        <v>0.13787175868015189</v>
      </c>
      <c r="M20" s="3540">
        <v>0.24505804790230568</v>
      </c>
      <c r="N20" s="3335">
        <f t="shared" si="0"/>
        <v>3.4555742732495354</v>
      </c>
    </row>
    <row r="21" spans="1:14" ht="21" customHeight="1">
      <c r="A21" s="5341" t="s">
        <v>31</v>
      </c>
      <c r="B21" s="3536" t="s">
        <v>32</v>
      </c>
      <c r="C21" s="3537">
        <v>1481</v>
      </c>
      <c r="D21" s="3538">
        <v>2170.3165932130109</v>
      </c>
      <c r="E21" s="3539">
        <v>3.0361332587057276E-2</v>
      </c>
      <c r="F21" s="3539">
        <v>0.35554530502113674</v>
      </c>
      <c r="G21" s="3539">
        <v>0.17090919186100334</v>
      </c>
      <c r="H21" s="3539">
        <v>7.2095492852097862E-2</v>
      </c>
      <c r="I21" s="3539">
        <v>5.0993225550779293E-2</v>
      </c>
      <c r="J21" s="3539">
        <v>2.4467382125375324E-2</v>
      </c>
      <c r="K21" s="3539">
        <v>0.21248421149446578</v>
      </c>
      <c r="L21" s="3539">
        <v>3.2011289128638168E-2</v>
      </c>
      <c r="M21" s="3540">
        <v>5.1132569379443805E-2</v>
      </c>
      <c r="N21" s="3335">
        <f t="shared" si="0"/>
        <v>639.7131873353203</v>
      </c>
    </row>
    <row r="22" spans="1:14" ht="21" customHeight="1">
      <c r="A22" s="5341"/>
      <c r="B22" s="3536" t="s">
        <v>30</v>
      </c>
      <c r="C22" s="3537">
        <v>275</v>
      </c>
      <c r="D22" s="3538">
        <v>435.74303891053739</v>
      </c>
      <c r="E22" s="3539">
        <v>6.0863687294357496E-3</v>
      </c>
      <c r="F22" s="3539">
        <v>0.176647203150855</v>
      </c>
      <c r="G22" s="3539">
        <v>0.15526243493973607</v>
      </c>
      <c r="H22" s="3539">
        <v>8.5855727454701297E-2</v>
      </c>
      <c r="I22" s="3539">
        <v>6.388058728591467E-2</v>
      </c>
      <c r="J22" s="3539">
        <v>4.2248849756563726E-2</v>
      </c>
      <c r="K22" s="3539">
        <v>0.31389097448854641</v>
      </c>
      <c r="L22" s="3539">
        <v>7.8412438112121341E-2</v>
      </c>
      <c r="M22" s="3540">
        <v>7.771541608212662E-2</v>
      </c>
      <c r="N22" s="3335">
        <f t="shared" si="0"/>
        <v>118.78536564295278</v>
      </c>
    </row>
    <row r="23" spans="1:14" ht="21" customHeight="1">
      <c r="A23" s="5341" t="s">
        <v>33</v>
      </c>
      <c r="B23" s="3536" t="s">
        <v>34</v>
      </c>
      <c r="C23" s="3537">
        <v>418</v>
      </c>
      <c r="D23" s="3538">
        <v>642.17809223174083</v>
      </c>
      <c r="E23" s="3539">
        <v>9.3674461112091007E-3</v>
      </c>
      <c r="F23" s="3539">
        <v>0.3330982461340134</v>
      </c>
      <c r="G23" s="3539">
        <v>0.13102809858967854</v>
      </c>
      <c r="H23" s="3539">
        <v>7.2436653062069228E-2</v>
      </c>
      <c r="I23" s="3539">
        <v>5.0933267591708624E-2</v>
      </c>
      <c r="J23" s="3539">
        <v>5.230389312025837E-2</v>
      </c>
      <c r="K23" s="3539">
        <v>0.23934799417890074</v>
      </c>
      <c r="L23" s="3539">
        <v>4.1079077850018589E-2</v>
      </c>
      <c r="M23" s="3540">
        <v>7.0405323362143613E-2</v>
      </c>
      <c r="N23" s="3335">
        <f t="shared" si="0"/>
        <v>180.55375577728822</v>
      </c>
    </row>
    <row r="24" spans="1:14" ht="21" customHeight="1">
      <c r="A24" s="5341"/>
      <c r="B24" s="3536" t="s">
        <v>35</v>
      </c>
      <c r="C24" s="3537">
        <v>577</v>
      </c>
      <c r="D24" s="3538">
        <v>816.72230913887699</v>
      </c>
      <c r="E24" s="3539">
        <v>2.6097795400464217E-2</v>
      </c>
      <c r="F24" s="3539">
        <v>0.35897385806488691</v>
      </c>
      <c r="G24" s="3539">
        <v>0.18659378561663889</v>
      </c>
      <c r="H24" s="3539">
        <v>7.038958156136492E-2</v>
      </c>
      <c r="I24" s="3539">
        <v>5.8731627273351752E-2</v>
      </c>
      <c r="J24" s="3539">
        <v>1.7559414669935994E-2</v>
      </c>
      <c r="K24" s="3539">
        <v>0.21332798357545599</v>
      </c>
      <c r="L24" s="3539">
        <v>3.3172556524895903E-2</v>
      </c>
      <c r="M24" s="3540">
        <v>3.5153397313008136E-2</v>
      </c>
      <c r="N24" s="3335">
        <f t="shared" si="0"/>
        <v>249.23329445812274</v>
      </c>
    </row>
    <row r="25" spans="1:14" ht="21" customHeight="1">
      <c r="A25" s="5341"/>
      <c r="B25" s="3536" t="s">
        <v>36</v>
      </c>
      <c r="C25" s="3537">
        <v>401</v>
      </c>
      <c r="D25" s="3538">
        <v>618.53192451044265</v>
      </c>
      <c r="E25" s="3539">
        <v>6.5822692966127638E-2</v>
      </c>
      <c r="F25" s="3539">
        <v>0.32351360086933456</v>
      </c>
      <c r="G25" s="3539">
        <v>0.18781558971283033</v>
      </c>
      <c r="H25" s="3539">
        <v>6.6091616452398708E-2</v>
      </c>
      <c r="I25" s="3539">
        <v>2.9196232237877172E-2</v>
      </c>
      <c r="J25" s="3539">
        <v>2.4483494010438783E-2</v>
      </c>
      <c r="K25" s="3539">
        <v>0.19952832415893107</v>
      </c>
      <c r="L25" s="3539">
        <v>4.4099841471430111E-2</v>
      </c>
      <c r="M25" s="3540">
        <v>5.9448608120631602E-2</v>
      </c>
      <c r="N25" s="3335">
        <f t="shared" si="0"/>
        <v>173.21066044663297</v>
      </c>
    </row>
    <row r="26" spans="1:14" ht="21" customHeight="1">
      <c r="A26" s="5341"/>
      <c r="B26" s="3536" t="s">
        <v>37</v>
      </c>
      <c r="C26" s="3537">
        <v>360</v>
      </c>
      <c r="D26" s="3538">
        <v>528.62730624248252</v>
      </c>
      <c r="E26" s="3539">
        <v>9.4989296510813895E-4</v>
      </c>
      <c r="F26" s="3539">
        <v>0.26753218744841989</v>
      </c>
      <c r="G26" s="3539">
        <v>0.16244518443295028</v>
      </c>
      <c r="H26" s="3539">
        <v>9.2684073375908088E-2</v>
      </c>
      <c r="I26" s="3539">
        <v>7.523732456137E-2</v>
      </c>
      <c r="J26" s="3539">
        <v>1.5962484036116886E-2</v>
      </c>
      <c r="K26" s="3539">
        <v>0.27729444811891413</v>
      </c>
      <c r="L26" s="3539">
        <v>4.3305170091868191E-2</v>
      </c>
      <c r="M26" s="3540">
        <v>6.4589234969344045E-2</v>
      </c>
      <c r="N26" s="3335">
        <f t="shared" si="0"/>
        <v>155.50084229622908</v>
      </c>
    </row>
    <row r="27" spans="1:14" ht="21" customHeight="1">
      <c r="A27" s="5341" t="s">
        <v>38</v>
      </c>
      <c r="B27" s="3536" t="s">
        <v>39</v>
      </c>
      <c r="C27" s="3537">
        <v>145</v>
      </c>
      <c r="D27" s="3538">
        <v>155.70978576284168</v>
      </c>
      <c r="E27" s="3539">
        <v>2.249503204325953E-2</v>
      </c>
      <c r="F27" s="3539">
        <v>0.40906395780692617</v>
      </c>
      <c r="G27" s="3539">
        <v>0.19081741045501235</v>
      </c>
      <c r="H27" s="3539">
        <v>5.0815139104786466E-2</v>
      </c>
      <c r="I27" s="3539">
        <v>1.2202212559569355E-2</v>
      </c>
      <c r="J27" s="3539">
        <v>4.383687570656785E-2</v>
      </c>
      <c r="K27" s="3539">
        <v>0.19110747074700002</v>
      </c>
      <c r="L27" s="3539">
        <v>4.1308458943985993E-2</v>
      </c>
      <c r="M27" s="3540">
        <v>3.8353442632891664E-2</v>
      </c>
      <c r="N27" s="3335">
        <f t="shared" si="0"/>
        <v>62.632283702647833</v>
      </c>
    </row>
    <row r="28" spans="1:14" ht="21" customHeight="1">
      <c r="A28" s="5341"/>
      <c r="B28" s="3536" t="s">
        <v>40</v>
      </c>
      <c r="C28" s="3537">
        <v>586</v>
      </c>
      <c r="D28" s="3538">
        <v>597.17585592230546</v>
      </c>
      <c r="E28" s="3539">
        <v>2.7220604926617618E-2</v>
      </c>
      <c r="F28" s="3539">
        <v>0.38725064171545492</v>
      </c>
      <c r="G28" s="3539">
        <v>0.14062088966790806</v>
      </c>
      <c r="H28" s="3539">
        <v>6.3753814903954903E-2</v>
      </c>
      <c r="I28" s="3539">
        <v>4.0750057182053018E-2</v>
      </c>
      <c r="J28" s="3539">
        <v>3.0196143999902395E-2</v>
      </c>
      <c r="K28" s="3539">
        <v>0.21293888332865696</v>
      </c>
      <c r="L28" s="3539">
        <v>3.6590482167220578E-2</v>
      </c>
      <c r="M28" s="3540">
        <v>6.0678482108233761E-2</v>
      </c>
      <c r="N28" s="3335">
        <f t="shared" si="0"/>
        <v>253.12081551552848</v>
      </c>
    </row>
    <row r="29" spans="1:14" ht="21" customHeight="1">
      <c r="A29" s="5341"/>
      <c r="B29" s="3536" t="s">
        <v>41</v>
      </c>
      <c r="C29" s="3537">
        <v>738</v>
      </c>
      <c r="D29" s="3538">
        <v>953.20847041072602</v>
      </c>
      <c r="E29" s="3539">
        <v>2.9589637545122168E-2</v>
      </c>
      <c r="F29" s="3539">
        <v>0.31782384389649232</v>
      </c>
      <c r="G29" s="3539">
        <v>0.16711316906992876</v>
      </c>
      <c r="H29" s="3539">
        <v>7.8653570452144064E-2</v>
      </c>
      <c r="I29" s="3539">
        <v>5.9458702797231068E-2</v>
      </c>
      <c r="J29" s="3539">
        <v>3.0805851995979568E-2</v>
      </c>
      <c r="K29" s="3539">
        <v>0.22597074024185754</v>
      </c>
      <c r="L29" s="3539">
        <v>5.0328541150049748E-2</v>
      </c>
      <c r="M29" s="3540">
        <v>4.0255942851197955E-2</v>
      </c>
      <c r="N29" s="3335">
        <f t="shared" si="0"/>
        <v>318.77672670726963</v>
      </c>
    </row>
    <row r="30" spans="1:14" ht="21" customHeight="1">
      <c r="A30" s="5341"/>
      <c r="B30" s="3536" t="s">
        <v>42</v>
      </c>
      <c r="C30" s="3537">
        <v>287</v>
      </c>
      <c r="D30" s="3538">
        <v>899.96552002766884</v>
      </c>
      <c r="E30" s="3539">
        <v>2.2870341633596369E-2</v>
      </c>
      <c r="F30" s="3539">
        <v>0.27858210554300911</v>
      </c>
      <c r="G30" s="3539">
        <v>0.18400744256109491</v>
      </c>
      <c r="H30" s="3539">
        <v>8.102885656041052E-2</v>
      </c>
      <c r="I30" s="3539">
        <v>6.1775112737587824E-2</v>
      </c>
      <c r="J30" s="3539">
        <v>1.9210702514236278E-2</v>
      </c>
      <c r="K30" s="3539">
        <v>0.2506955268723739</v>
      </c>
      <c r="L30" s="3539">
        <v>3.0429644137608455E-2</v>
      </c>
      <c r="M30" s="3540">
        <v>7.1400267440081183E-2</v>
      </c>
      <c r="N30" s="3335">
        <f t="shared" si="0"/>
        <v>123.96872705282708</v>
      </c>
    </row>
    <row r="31" spans="1:14" ht="21" customHeight="1">
      <c r="A31" s="5341" t="s">
        <v>43</v>
      </c>
      <c r="B31" s="3536" t="s">
        <v>44</v>
      </c>
      <c r="C31" s="3537">
        <v>1486</v>
      </c>
      <c r="D31" s="3538">
        <v>2233.9062807719424</v>
      </c>
      <c r="E31" s="3539">
        <v>2.1368069990202847E-2</v>
      </c>
      <c r="F31" s="3539">
        <v>0.31174847663179633</v>
      </c>
      <c r="G31" s="3539">
        <v>0.1728061764285565</v>
      </c>
      <c r="H31" s="3539">
        <v>8.1974373091460773E-2</v>
      </c>
      <c r="I31" s="3539">
        <v>5.5361190102215761E-2</v>
      </c>
      <c r="J31" s="3539">
        <v>2.6813685730882431E-2</v>
      </c>
      <c r="K31" s="3539">
        <v>0.24288225513952477</v>
      </c>
      <c r="L31" s="3539">
        <v>4.0550460311636491E-2</v>
      </c>
      <c r="M31" s="3540">
        <v>4.6495312573721179E-2</v>
      </c>
      <c r="N31" s="3335">
        <f t="shared" si="0"/>
        <v>641.87292125610122</v>
      </c>
    </row>
    <row r="32" spans="1:14" ht="21" customHeight="1">
      <c r="A32" s="5341"/>
      <c r="B32" s="3536" t="s">
        <v>45</v>
      </c>
      <c r="C32" s="3537">
        <v>270</v>
      </c>
      <c r="D32" s="3538">
        <v>372.15335135160694</v>
      </c>
      <c r="E32" s="3539">
        <v>5.5921922715919781E-2</v>
      </c>
      <c r="F32" s="3539">
        <v>0.40897598723946743</v>
      </c>
      <c r="G32" s="3539">
        <v>0.14120194588350626</v>
      </c>
      <c r="H32" s="3539">
        <v>2.89074734147527E-2</v>
      </c>
      <c r="I32" s="3539">
        <v>3.9863283378842373E-2</v>
      </c>
      <c r="J32" s="3539">
        <v>3.1203122571777583E-2</v>
      </c>
      <c r="K32" s="3539">
        <v>0.14874949175430571</v>
      </c>
      <c r="L32" s="3539">
        <v>3.5083327912017528E-2</v>
      </c>
      <c r="M32" s="3540">
        <v>0.11009344512941141</v>
      </c>
      <c r="N32" s="3335">
        <f t="shared" si="0"/>
        <v>116.62563172217182</v>
      </c>
    </row>
    <row r="33" spans="1:14" ht="21" customHeight="1">
      <c r="A33" s="5341" t="s">
        <v>46</v>
      </c>
      <c r="B33" s="3536" t="s">
        <v>47</v>
      </c>
      <c r="C33" s="3537">
        <v>346</v>
      </c>
      <c r="D33" s="3538">
        <v>517.67293597850971</v>
      </c>
      <c r="E33" s="3539">
        <v>7.6284109609988113E-3</v>
      </c>
      <c r="F33" s="3539">
        <v>0.25794309805648091</v>
      </c>
      <c r="G33" s="3539">
        <v>0.13295823153627256</v>
      </c>
      <c r="H33" s="3539">
        <v>7.0516571899497796E-2</v>
      </c>
      <c r="I33" s="3539">
        <v>6.1266064841232912E-2</v>
      </c>
      <c r="J33" s="3539">
        <v>4.299634664205336E-2</v>
      </c>
      <c r="K33" s="3539">
        <v>0.29572262361149748</v>
      </c>
      <c r="L33" s="3539">
        <v>5.7687136497323509E-2</v>
      </c>
      <c r="M33" s="3540">
        <v>7.3281515954643883E-2</v>
      </c>
      <c r="N33" s="3335">
        <f t="shared" si="0"/>
        <v>149.45358731804239</v>
      </c>
    </row>
    <row r="34" spans="1:14" ht="21" customHeight="1">
      <c r="A34" s="5341"/>
      <c r="B34" s="3536" t="s">
        <v>48</v>
      </c>
      <c r="C34" s="3537">
        <v>406</v>
      </c>
      <c r="D34" s="3538">
        <v>541.18734175050838</v>
      </c>
      <c r="E34" s="3539">
        <v>4.2293701975685938E-2</v>
      </c>
      <c r="F34" s="3539">
        <v>0.37939993033915687</v>
      </c>
      <c r="G34" s="3539">
        <v>0.1866837125495244</v>
      </c>
      <c r="H34" s="3539">
        <v>4.5958727584426609E-2</v>
      </c>
      <c r="I34" s="3539">
        <v>6.2894390622759283E-2</v>
      </c>
      <c r="J34" s="3539">
        <v>3.4760771044148556E-2</v>
      </c>
      <c r="K34" s="3539">
        <v>0.14898275460284352</v>
      </c>
      <c r="L34" s="3539">
        <v>4.1806321637465657E-2</v>
      </c>
      <c r="M34" s="3540">
        <v>5.7219689643990844E-2</v>
      </c>
      <c r="N34" s="3335">
        <f t="shared" si="0"/>
        <v>175.37039436741392</v>
      </c>
    </row>
    <row r="35" spans="1:14" ht="21" customHeight="1">
      <c r="A35" s="5341"/>
      <c r="B35" s="3536" t="s">
        <v>49</v>
      </c>
      <c r="C35" s="3537">
        <v>419</v>
      </c>
      <c r="D35" s="3538">
        <v>595.24494959020706</v>
      </c>
      <c r="E35" s="3539">
        <v>1.1782167979395623E-2</v>
      </c>
      <c r="F35" s="3539">
        <v>0.3272759942636681</v>
      </c>
      <c r="G35" s="3539">
        <v>0.18301561376666858</v>
      </c>
      <c r="H35" s="3539">
        <v>9.8566634089204463E-2</v>
      </c>
      <c r="I35" s="3539">
        <v>3.463174113905753E-2</v>
      </c>
      <c r="J35" s="3539">
        <v>2.6197982807266738E-2</v>
      </c>
      <c r="K35" s="3539">
        <v>0.23151975372534145</v>
      </c>
      <c r="L35" s="3539">
        <v>2.4837603938985577E-2</v>
      </c>
      <c r="M35" s="3540">
        <v>6.217250829041298E-2</v>
      </c>
      <c r="N35" s="3335">
        <f t="shared" si="0"/>
        <v>180.98570256144441</v>
      </c>
    </row>
    <row r="36" spans="1:14" ht="21" customHeight="1">
      <c r="A36" s="5341"/>
      <c r="B36" s="3536" t="s">
        <v>50</v>
      </c>
      <c r="C36" s="3537">
        <v>585</v>
      </c>
      <c r="D36" s="3538">
        <v>951.95440480431796</v>
      </c>
      <c r="E36" s="3539">
        <v>3.6445739951144161E-2</v>
      </c>
      <c r="F36" s="3539">
        <v>0.33084849368669789</v>
      </c>
      <c r="G36" s="3539">
        <v>0.16784703073594145</v>
      </c>
      <c r="H36" s="3539">
        <v>7.7559372683644753E-2</v>
      </c>
      <c r="I36" s="3539">
        <v>5.477065264851895E-2</v>
      </c>
      <c r="J36" s="3539">
        <v>1.5596604512837332E-2</v>
      </c>
      <c r="K36" s="3539">
        <v>0.23783457705960256</v>
      </c>
      <c r="L36" s="3539">
        <v>3.8205323863327992E-2</v>
      </c>
      <c r="M36" s="3540">
        <v>4.0892204858284528E-2</v>
      </c>
      <c r="N36" s="3335">
        <f t="shared" si="0"/>
        <v>252.68886873137228</v>
      </c>
    </row>
    <row r="37" spans="1:14" ht="21" customHeight="1">
      <c r="A37" s="5341" t="s">
        <v>51</v>
      </c>
      <c r="B37" s="3536" t="s">
        <v>47</v>
      </c>
      <c r="C37" s="3537">
        <v>315</v>
      </c>
      <c r="D37" s="3538">
        <v>405.72363198410119</v>
      </c>
      <c r="E37" s="3539">
        <v>2.8943764679327019E-2</v>
      </c>
      <c r="F37" s="3539">
        <v>0.35949461511728203</v>
      </c>
      <c r="G37" s="3539">
        <v>0.18947382943035077</v>
      </c>
      <c r="H37" s="3539">
        <v>5.5180621417922501E-2</v>
      </c>
      <c r="I37" s="3539">
        <v>4.0929865946509464E-2</v>
      </c>
      <c r="J37" s="3539">
        <v>5.1322427514572937E-2</v>
      </c>
      <c r="K37" s="3539">
        <v>0.18571473737916785</v>
      </c>
      <c r="L37" s="3539">
        <v>3.6939332688819049E-2</v>
      </c>
      <c r="M37" s="3540">
        <v>5.2000805826049462E-2</v>
      </c>
      <c r="N37" s="3335">
        <f t="shared" si="0"/>
        <v>136.06323700920046</v>
      </c>
    </row>
    <row r="38" spans="1:14" ht="21" customHeight="1">
      <c r="A38" s="5341"/>
      <c r="B38" s="3536" t="s">
        <v>48</v>
      </c>
      <c r="C38" s="3537">
        <v>431</v>
      </c>
      <c r="D38" s="3538">
        <v>592.51102973497837</v>
      </c>
      <c r="E38" s="3539">
        <v>4.2089485542225809E-2</v>
      </c>
      <c r="F38" s="3539">
        <v>0.36182389391693465</v>
      </c>
      <c r="G38" s="3539">
        <v>0.15686375831904661</v>
      </c>
      <c r="H38" s="3539">
        <v>6.6124953143815474E-2</v>
      </c>
      <c r="I38" s="3539">
        <v>3.8389207748068026E-2</v>
      </c>
      <c r="J38" s="3539">
        <v>2.0217207372528401E-2</v>
      </c>
      <c r="K38" s="3539">
        <v>0.22524920014981542</v>
      </c>
      <c r="L38" s="3539">
        <v>3.0233189093394178E-2</v>
      </c>
      <c r="M38" s="3540">
        <v>5.9009104714171444E-2</v>
      </c>
      <c r="N38" s="3335">
        <f t="shared" si="0"/>
        <v>186.16906397131871</v>
      </c>
    </row>
    <row r="39" spans="1:14" ht="21" customHeight="1">
      <c r="A39" s="5341"/>
      <c r="B39" s="3536" t="s">
        <v>49</v>
      </c>
      <c r="C39" s="3537">
        <v>478</v>
      </c>
      <c r="D39" s="3538">
        <v>718.16422100985119</v>
      </c>
      <c r="E39" s="3539">
        <v>3.1377996107620196E-2</v>
      </c>
      <c r="F39" s="3539">
        <v>0.31521962087372324</v>
      </c>
      <c r="G39" s="3539">
        <v>0.19445143811352833</v>
      </c>
      <c r="H39" s="3539">
        <v>9.0010458605942603E-2</v>
      </c>
      <c r="I39" s="3539">
        <v>4.943121889627531E-2</v>
      </c>
      <c r="J39" s="3539">
        <v>1.4641358523389412E-2</v>
      </c>
      <c r="K39" s="3539">
        <v>0.21308107513313682</v>
      </c>
      <c r="L39" s="3539">
        <v>3.527086995047856E-2</v>
      </c>
      <c r="M39" s="3540">
        <v>5.6515963795905601E-2</v>
      </c>
      <c r="N39" s="3335">
        <f t="shared" si="0"/>
        <v>206.47056282665974</v>
      </c>
    </row>
    <row r="40" spans="1:14" ht="21" customHeight="1">
      <c r="A40" s="5341"/>
      <c r="B40" s="3536" t="s">
        <v>50</v>
      </c>
      <c r="C40" s="3537">
        <v>532</v>
      </c>
      <c r="D40" s="3538">
        <v>889.66074939461316</v>
      </c>
      <c r="E40" s="3539">
        <v>1.0486681398593338E-2</v>
      </c>
      <c r="F40" s="3539">
        <v>0.29449326842539325</v>
      </c>
      <c r="G40" s="3539">
        <v>0.14512947497855733</v>
      </c>
      <c r="H40" s="3539">
        <v>7.6063761343970498E-2</v>
      </c>
      <c r="I40" s="3539">
        <v>7.1549733013185721E-2</v>
      </c>
      <c r="J40" s="3539">
        <v>3.1691931706754037E-2</v>
      </c>
      <c r="K40" s="3539">
        <v>0.2653765715167038</v>
      </c>
      <c r="L40" s="3539">
        <v>5.1043469100421429E-2</v>
      </c>
      <c r="M40" s="3540">
        <v>5.416510851642127E-2</v>
      </c>
      <c r="N40" s="3335">
        <f t="shared" si="0"/>
        <v>229.7956891710941</v>
      </c>
    </row>
    <row r="41" spans="1:14" ht="21" customHeight="1">
      <c r="A41" s="5341" t="s">
        <v>52</v>
      </c>
      <c r="B41" s="3536" t="s">
        <v>803</v>
      </c>
      <c r="C41" s="3537">
        <v>96</v>
      </c>
      <c r="D41" s="3538">
        <v>128.23925383112734</v>
      </c>
      <c r="E41" s="3539">
        <v>2.6866955320192322E-2</v>
      </c>
      <c r="F41" s="3539">
        <v>0.41035597045806277</v>
      </c>
      <c r="G41" s="3539">
        <v>0.16940824653356543</v>
      </c>
      <c r="H41" s="3539">
        <v>5.862804666983383E-2</v>
      </c>
      <c r="I41" s="3539">
        <v>4.661428979994206E-2</v>
      </c>
      <c r="J41" s="3539">
        <v>6.5511364079446202E-2</v>
      </c>
      <c r="K41" s="3539">
        <v>0.10998081195316102</v>
      </c>
      <c r="L41" s="3539">
        <v>1.8102626008074239E-2</v>
      </c>
      <c r="M41" s="3540">
        <v>9.4531689177721812E-2</v>
      </c>
      <c r="N41" s="3335">
        <f t="shared" si="0"/>
        <v>41.466891278994424</v>
      </c>
    </row>
    <row r="42" spans="1:14" ht="21" customHeight="1">
      <c r="A42" s="5341"/>
      <c r="B42" s="3536" t="s">
        <v>53</v>
      </c>
      <c r="C42" s="3537">
        <v>130</v>
      </c>
      <c r="D42" s="3538">
        <v>174.83159985133111</v>
      </c>
      <c r="E42" s="3539">
        <v>2.7003245019305681E-2</v>
      </c>
      <c r="F42" s="3539">
        <v>0.36193200729670283</v>
      </c>
      <c r="G42" s="3539">
        <v>0.24106513211054062</v>
      </c>
      <c r="H42" s="3539">
        <v>4.2154112960960749E-2</v>
      </c>
      <c r="I42" s="3539">
        <v>1.7661575981072226E-2</v>
      </c>
      <c r="J42" s="3539">
        <v>4.3774408528244282E-2</v>
      </c>
      <c r="K42" s="3539">
        <v>0.15903396982171134</v>
      </c>
      <c r="L42" s="3539">
        <v>7.2445101347168556E-2</v>
      </c>
      <c r="M42" s="3540">
        <v>3.493044693429375E-2</v>
      </c>
      <c r="N42" s="3335">
        <f t="shared" si="0"/>
        <v>56.153081940304951</v>
      </c>
    </row>
    <row r="43" spans="1:14" ht="21" customHeight="1">
      <c r="A43" s="5341"/>
      <c r="B43" s="3536" t="s">
        <v>54</v>
      </c>
      <c r="C43" s="3537">
        <v>170</v>
      </c>
      <c r="D43" s="3538">
        <v>212.24789492396334</v>
      </c>
      <c r="E43" s="3539">
        <v>3.4306325806415371E-2</v>
      </c>
      <c r="F43" s="3539">
        <v>0.35032255603812124</v>
      </c>
      <c r="G43" s="3539">
        <v>0.1603267740666135</v>
      </c>
      <c r="H43" s="3539">
        <v>8.3460105216066005E-2</v>
      </c>
      <c r="I43" s="3539">
        <v>5.341337251982959E-2</v>
      </c>
      <c r="J43" s="3539">
        <v>2.246638711123787E-2</v>
      </c>
      <c r="K43" s="3539">
        <v>0.24293286025474836</v>
      </c>
      <c r="L43" s="3539">
        <v>5.1997011638441363E-3</v>
      </c>
      <c r="M43" s="3540">
        <v>4.7571917823124268E-2</v>
      </c>
      <c r="N43" s="3335">
        <f t="shared" si="0"/>
        <v>73.430953306552624</v>
      </c>
    </row>
    <row r="44" spans="1:14" ht="21" customHeight="1">
      <c r="A44" s="5341"/>
      <c r="B44" s="3536" t="s">
        <v>55</v>
      </c>
      <c r="C44" s="3537">
        <v>146</v>
      </c>
      <c r="D44" s="3538">
        <v>202.51708287427411</v>
      </c>
      <c r="E44" s="3539">
        <v>5.9316016614190309E-2</v>
      </c>
      <c r="F44" s="3539">
        <v>0.34522946400164406</v>
      </c>
      <c r="G44" s="3539">
        <v>0.14656652123036457</v>
      </c>
      <c r="H44" s="3539">
        <v>5.0849242171999223E-2</v>
      </c>
      <c r="I44" s="3539">
        <v>3.805470181076754E-2</v>
      </c>
      <c r="J44" s="3539">
        <v>3.2113486204275406E-2</v>
      </c>
      <c r="K44" s="3539">
        <v>0.22395716479112346</v>
      </c>
      <c r="L44" s="3539">
        <v>3.7286710966753879E-2</v>
      </c>
      <c r="M44" s="3540">
        <v>6.6626692208881455E-2</v>
      </c>
      <c r="N44" s="3335">
        <f t="shared" si="0"/>
        <v>63.064230486804021</v>
      </c>
    </row>
    <row r="45" spans="1:14" ht="21" customHeight="1">
      <c r="A45" s="5341"/>
      <c r="B45" s="3536" t="s">
        <v>56</v>
      </c>
      <c r="C45" s="3537">
        <v>204</v>
      </c>
      <c r="D45" s="3538">
        <v>280.39883023838411</v>
      </c>
      <c r="E45" s="3539">
        <v>3.2886309912549656E-2</v>
      </c>
      <c r="F45" s="3539">
        <v>0.3568813908437713</v>
      </c>
      <c r="G45" s="3539">
        <v>0.15062717169851664</v>
      </c>
      <c r="H45" s="3539">
        <v>6.6574765658937787E-2</v>
      </c>
      <c r="I45" s="3539">
        <v>4.0096659702289393E-2</v>
      </c>
      <c r="J45" s="3539">
        <v>1.9527145698126983E-2</v>
      </c>
      <c r="K45" s="3539">
        <v>0.24959566591709809</v>
      </c>
      <c r="L45" s="3539">
        <v>3.301966856568244E-2</v>
      </c>
      <c r="M45" s="3540">
        <v>5.0791222003028616E-2</v>
      </c>
      <c r="N45" s="3335">
        <f t="shared" si="0"/>
        <v>88.117143967863157</v>
      </c>
    </row>
    <row r="46" spans="1:14" ht="21" customHeight="1">
      <c r="A46" s="5341"/>
      <c r="B46" s="3536" t="s">
        <v>57</v>
      </c>
      <c r="C46" s="3537">
        <v>190</v>
      </c>
      <c r="D46" s="3538">
        <v>272.80270009641492</v>
      </c>
      <c r="E46" s="3539">
        <v>2.5516082305826405E-2</v>
      </c>
      <c r="F46" s="3539">
        <v>0.3736301125601818</v>
      </c>
      <c r="G46" s="3539">
        <v>0.17875496296875265</v>
      </c>
      <c r="H46" s="3539">
        <v>9.3589220375310089E-2</v>
      </c>
      <c r="I46" s="3539">
        <v>4.6017053540356699E-2</v>
      </c>
      <c r="J46" s="3539">
        <v>2.8197402166329912E-2</v>
      </c>
      <c r="K46" s="3539">
        <v>0.17828652167787709</v>
      </c>
      <c r="L46" s="3539">
        <v>3.8391993153619228E-2</v>
      </c>
      <c r="M46" s="3540">
        <v>3.7616651251746749E-2</v>
      </c>
      <c r="N46" s="3335">
        <f t="shared" si="0"/>
        <v>82.069888989676471</v>
      </c>
    </row>
    <row r="47" spans="1:14" ht="21" customHeight="1">
      <c r="A47" s="5341"/>
      <c r="B47" s="3536" t="s">
        <v>58</v>
      </c>
      <c r="C47" s="3537">
        <v>201</v>
      </c>
      <c r="D47" s="3538">
        <v>309.15989840211967</v>
      </c>
      <c r="E47" s="3539">
        <v>2.8955365301872944E-2</v>
      </c>
      <c r="F47" s="3539">
        <v>0.28436594801819082</v>
      </c>
      <c r="G47" s="3539">
        <v>0.21466616110216205</v>
      </c>
      <c r="H47" s="3539">
        <v>9.4472030964014075E-2</v>
      </c>
      <c r="I47" s="3539">
        <v>4.9284344299539755E-2</v>
      </c>
      <c r="J47" s="3539">
        <v>5.4753676001343711E-3</v>
      </c>
      <c r="K47" s="3539">
        <v>0.20091438356882588</v>
      </c>
      <c r="L47" s="3539">
        <v>4.8055512777438983E-2</v>
      </c>
      <c r="M47" s="3540">
        <v>7.3810886367821821E-2</v>
      </c>
      <c r="N47" s="3335">
        <f t="shared" si="0"/>
        <v>86.821303615394584</v>
      </c>
    </row>
    <row r="48" spans="1:14" ht="21" customHeight="1">
      <c r="A48" s="5341"/>
      <c r="B48" s="3536" t="s">
        <v>59</v>
      </c>
      <c r="C48" s="3537">
        <v>212</v>
      </c>
      <c r="D48" s="3538">
        <v>320.82744753426419</v>
      </c>
      <c r="E48" s="3539">
        <v>4.1432717258466291E-2</v>
      </c>
      <c r="F48" s="3539">
        <v>0.28101575826152075</v>
      </c>
      <c r="G48" s="3539">
        <v>0.15821864668438215</v>
      </c>
      <c r="H48" s="3539">
        <v>0.10694213934329483</v>
      </c>
      <c r="I48" s="3539">
        <v>6.1928783734502196E-2</v>
      </c>
      <c r="J48" s="3539">
        <v>8.7905534960524175E-3</v>
      </c>
      <c r="K48" s="3539">
        <v>0.26738385456385044</v>
      </c>
      <c r="L48" s="3539">
        <v>2.1824863324199802E-2</v>
      </c>
      <c r="M48" s="3540">
        <v>5.246268333373319E-2</v>
      </c>
      <c r="N48" s="3335">
        <f t="shared" si="0"/>
        <v>91.572718241112682</v>
      </c>
    </row>
    <row r="49" spans="1:14" ht="21" customHeight="1">
      <c r="A49" s="5341"/>
      <c r="B49" s="3536" t="s">
        <v>60</v>
      </c>
      <c r="C49" s="3537">
        <v>219</v>
      </c>
      <c r="D49" s="3538">
        <v>343.19735111587312</v>
      </c>
      <c r="E49" s="3539">
        <v>7.7468432908707066E-3</v>
      </c>
      <c r="F49" s="3539">
        <v>0.29641754253953784</v>
      </c>
      <c r="G49" s="3539">
        <v>0.15548849761662717</v>
      </c>
      <c r="H49" s="3539">
        <v>2.9631002527572135E-2</v>
      </c>
      <c r="I49" s="3539">
        <v>7.5287032571154239E-2</v>
      </c>
      <c r="J49" s="3539">
        <v>3.5354854322985213E-2</v>
      </c>
      <c r="K49" s="3539">
        <v>0.25704836428911221</v>
      </c>
      <c r="L49" s="3539">
        <v>7.561889533896636E-2</v>
      </c>
      <c r="M49" s="3540">
        <v>6.7406967503174403E-2</v>
      </c>
      <c r="N49" s="3335">
        <f t="shared" si="0"/>
        <v>94.596345730206039</v>
      </c>
    </row>
    <row r="50" spans="1:14" ht="21" customHeight="1">
      <c r="A50" s="5341"/>
      <c r="B50" s="3536" t="s">
        <v>61</v>
      </c>
      <c r="C50" s="3537">
        <v>188</v>
      </c>
      <c r="D50" s="3538">
        <v>361.83757325579205</v>
      </c>
      <c r="E50" s="3539">
        <v>0</v>
      </c>
      <c r="F50" s="3539">
        <v>0.29474390784050158</v>
      </c>
      <c r="G50" s="3539">
        <v>0.13682640089287018</v>
      </c>
      <c r="H50" s="3539">
        <v>9.1465413107933297E-2</v>
      </c>
      <c r="I50" s="3539">
        <v>7.0909271731657536E-2</v>
      </c>
      <c r="J50" s="3539">
        <v>3.9716529961832704E-2</v>
      </c>
      <c r="K50" s="3539">
        <v>0.2884393974420239</v>
      </c>
      <c r="L50" s="3539">
        <v>3.442746725212676E-2</v>
      </c>
      <c r="M50" s="3540">
        <v>4.3471611771054547E-2</v>
      </c>
      <c r="N50" s="3335">
        <f t="shared" si="0"/>
        <v>81.205995421364079</v>
      </c>
    </row>
    <row r="51" spans="1:14" ht="21" customHeight="1">
      <c r="A51" s="5341" t="s">
        <v>62</v>
      </c>
      <c r="B51" s="3536" t="s">
        <v>17</v>
      </c>
      <c r="C51" s="3537">
        <v>440</v>
      </c>
      <c r="D51" s="3538">
        <v>639.86631575825959</v>
      </c>
      <c r="E51" s="3539">
        <v>8.3675543647991884E-3</v>
      </c>
      <c r="F51" s="3539">
        <v>0.39958724033442111</v>
      </c>
      <c r="G51" s="3539">
        <v>0.11485544499944451</v>
      </c>
      <c r="H51" s="3539">
        <v>6.2538803462561937E-2</v>
      </c>
      <c r="I51" s="3539">
        <v>6.3743063094085534E-2</v>
      </c>
      <c r="J51" s="3539">
        <v>3.7056564667739392E-2</v>
      </c>
      <c r="K51" s="3539">
        <v>0.19883796865618553</v>
      </c>
      <c r="L51" s="3539">
        <v>4.9912994511857364E-2</v>
      </c>
      <c r="M51" s="3540">
        <v>6.5100365908906346E-2</v>
      </c>
      <c r="N51" s="3335">
        <f t="shared" si="0"/>
        <v>190.05658502872444</v>
      </c>
    </row>
    <row r="52" spans="1:14" ht="21" customHeight="1">
      <c r="A52" s="5341"/>
      <c r="B52" s="3536" t="s">
        <v>18</v>
      </c>
      <c r="C52" s="3537">
        <v>1316</v>
      </c>
      <c r="D52" s="3538">
        <v>1966.19331636529</v>
      </c>
      <c r="E52" s="3539">
        <v>3.2139098430742814E-2</v>
      </c>
      <c r="F52" s="3539">
        <v>0.30156559073329675</v>
      </c>
      <c r="G52" s="3539">
        <v>0.18568339480279955</v>
      </c>
      <c r="H52" s="3539">
        <v>7.8255075417853398E-2</v>
      </c>
      <c r="I52" s="3539">
        <v>4.9700060027236183E-2</v>
      </c>
      <c r="J52" s="3539">
        <v>2.4311119204873024E-2</v>
      </c>
      <c r="K52" s="3539">
        <v>0.23939868717777268</v>
      </c>
      <c r="L52" s="3539">
        <v>3.6468775238831498E-2</v>
      </c>
      <c r="M52" s="3540">
        <v>5.2478198966590749E-2</v>
      </c>
      <c r="N52" s="3335">
        <f t="shared" si="0"/>
        <v>568.4419679495486</v>
      </c>
    </row>
    <row r="53" spans="1:14" ht="21" customHeight="1">
      <c r="A53" s="5341" t="s">
        <v>63</v>
      </c>
      <c r="B53" s="3536" t="s">
        <v>64</v>
      </c>
      <c r="C53" s="3537">
        <v>0</v>
      </c>
      <c r="D53" s="3538">
        <v>0</v>
      </c>
      <c r="E53" s="3539">
        <v>0</v>
      </c>
      <c r="F53" s="3539">
        <v>0</v>
      </c>
      <c r="G53" s="3539">
        <v>0</v>
      </c>
      <c r="H53" s="3539">
        <v>0</v>
      </c>
      <c r="I53" s="3539">
        <v>0</v>
      </c>
      <c r="J53" s="3539">
        <v>0</v>
      </c>
      <c r="K53" s="3539">
        <v>0</v>
      </c>
      <c r="L53" s="3539">
        <v>0</v>
      </c>
      <c r="M53" s="3540">
        <v>0</v>
      </c>
      <c r="N53" s="3335">
        <f t="shared" si="0"/>
        <v>0</v>
      </c>
    </row>
    <row r="54" spans="1:14" ht="57" customHeight="1">
      <c r="A54" s="5341"/>
      <c r="B54" s="3536" t="s">
        <v>65</v>
      </c>
      <c r="C54" s="3537">
        <v>1513</v>
      </c>
      <c r="D54" s="3538">
        <v>2250.6453855711429</v>
      </c>
      <c r="E54" s="3539">
        <v>2.9164543722587682E-2</v>
      </c>
      <c r="F54" s="3539">
        <v>0.31813564513440773</v>
      </c>
      <c r="G54" s="3539">
        <v>0.17852741082799459</v>
      </c>
      <c r="H54" s="3539">
        <v>7.8016949266089181E-2</v>
      </c>
      <c r="I54" s="3539">
        <v>5.3624755363758443E-2</v>
      </c>
      <c r="J54" s="3539">
        <v>2.2812136341284962E-2</v>
      </c>
      <c r="K54" s="3539">
        <v>0.22673139353767285</v>
      </c>
      <c r="L54" s="3539">
        <v>3.5778959026421746E-2</v>
      </c>
      <c r="M54" s="3540">
        <v>5.7208206779780293E-2</v>
      </c>
      <c r="N54" s="3335">
        <f t="shared" si="0"/>
        <v>653.53548442831834</v>
      </c>
    </row>
    <row r="55" spans="1:14" ht="40.35" customHeight="1">
      <c r="A55" s="5341"/>
      <c r="B55" s="3536" t="s">
        <v>66</v>
      </c>
      <c r="C55" s="3537">
        <v>243</v>
      </c>
      <c r="D55" s="3538">
        <v>355.41424655240576</v>
      </c>
      <c r="E55" s="3539">
        <v>8.1784874650074006E-3</v>
      </c>
      <c r="F55" s="3539">
        <v>0.37310868605079439</v>
      </c>
      <c r="G55" s="3539">
        <v>0.10348399715721281</v>
      </c>
      <c r="H55" s="3539">
        <v>5.1468373418187267E-2</v>
      </c>
      <c r="I55" s="3539">
        <v>5.0129269568300321E-2</v>
      </c>
      <c r="J55" s="3539">
        <v>5.6749492758666052E-2</v>
      </c>
      <c r="K55" s="3539">
        <v>0.24659071304236524</v>
      </c>
      <c r="L55" s="3539">
        <v>6.5041165986629262E-2</v>
      </c>
      <c r="M55" s="3540">
        <v>4.5249814552837414E-2</v>
      </c>
      <c r="N55" s="3335">
        <f t="shared" si="0"/>
        <v>104.96306854995464</v>
      </c>
    </row>
    <row r="56" spans="1:14" ht="57" customHeight="1">
      <c r="A56" s="5341"/>
      <c r="B56" s="3536" t="s">
        <v>67</v>
      </c>
      <c r="C56" s="3537">
        <v>0</v>
      </c>
      <c r="D56" s="3538">
        <v>0</v>
      </c>
      <c r="E56" s="3539">
        <v>0</v>
      </c>
      <c r="F56" s="3539">
        <v>0</v>
      </c>
      <c r="G56" s="3539">
        <v>0</v>
      </c>
      <c r="H56" s="3539">
        <v>0</v>
      </c>
      <c r="I56" s="3539">
        <v>0</v>
      </c>
      <c r="J56" s="3539">
        <v>0</v>
      </c>
      <c r="K56" s="3539">
        <v>0</v>
      </c>
      <c r="L56" s="3539">
        <v>0</v>
      </c>
      <c r="M56" s="3540">
        <v>0</v>
      </c>
      <c r="N56" s="3335">
        <f t="shared" si="0"/>
        <v>0</v>
      </c>
    </row>
    <row r="57" spans="1:14" ht="27" customHeight="1">
      <c r="A57" s="5341" t="s">
        <v>68</v>
      </c>
      <c r="B57" s="3536" t="s">
        <v>17</v>
      </c>
      <c r="C57" s="3537">
        <v>219</v>
      </c>
      <c r="D57" s="3538">
        <v>315.32426043920356</v>
      </c>
      <c r="E57" s="3539">
        <v>9.2182915335001295E-3</v>
      </c>
      <c r="F57" s="3539">
        <v>0.37116962514014579</v>
      </c>
      <c r="G57" s="3539">
        <v>0.10179403713168594</v>
      </c>
      <c r="H57" s="3539">
        <v>4.2083147318064056E-2</v>
      </c>
      <c r="I57" s="3539">
        <v>5.2042617545731161E-2</v>
      </c>
      <c r="J57" s="3539">
        <v>6.3964562012954654E-2</v>
      </c>
      <c r="K57" s="3539">
        <v>0.2528312182467729</v>
      </c>
      <c r="L57" s="3539">
        <v>5.5893673938428014E-2</v>
      </c>
      <c r="M57" s="3540">
        <v>5.1002827132717844E-2</v>
      </c>
      <c r="N57" s="3335">
        <f t="shared" si="0"/>
        <v>94.596345730206039</v>
      </c>
    </row>
    <row r="58" spans="1:14" ht="27" customHeight="1">
      <c r="A58" s="5341"/>
      <c r="B58" s="3536" t="s">
        <v>18</v>
      </c>
      <c r="C58" s="3537">
        <v>1537</v>
      </c>
      <c r="D58" s="3538">
        <v>2290.7353716843436</v>
      </c>
      <c r="E58" s="3539">
        <v>2.8654137253429843E-2</v>
      </c>
      <c r="F58" s="3539">
        <v>0.31936463973122386</v>
      </c>
      <c r="G58" s="3539">
        <v>0.1774467080775467</v>
      </c>
      <c r="H58" s="3539">
        <v>7.8844219611425972E-2</v>
      </c>
      <c r="I58" s="3539">
        <v>5.3300204993543356E-2</v>
      </c>
      <c r="J58" s="3539">
        <v>2.2412902872225589E-2</v>
      </c>
      <c r="K58" s="3539">
        <v>0.22621993208312502</v>
      </c>
      <c r="L58" s="3539">
        <v>3.7550245088445365E-2</v>
      </c>
      <c r="M58" s="3540">
        <v>5.6207010289032369E-2</v>
      </c>
      <c r="N58" s="3335">
        <f t="shared" si="0"/>
        <v>663.90220724806704</v>
      </c>
    </row>
    <row r="59" spans="1:14" ht="27" customHeight="1">
      <c r="A59" s="5341" t="s">
        <v>69</v>
      </c>
      <c r="B59" s="3536" t="s">
        <v>17</v>
      </c>
      <c r="C59" s="3537">
        <v>243</v>
      </c>
      <c r="D59" s="3538">
        <v>355.41424655240576</v>
      </c>
      <c r="E59" s="3539">
        <v>8.1784874650074006E-3</v>
      </c>
      <c r="F59" s="3539">
        <v>0.37310868605079439</v>
      </c>
      <c r="G59" s="3539">
        <v>0.10348399715721281</v>
      </c>
      <c r="H59" s="3539">
        <v>5.1468373418187267E-2</v>
      </c>
      <c r="I59" s="3539">
        <v>5.0129269568300321E-2</v>
      </c>
      <c r="J59" s="3539">
        <v>5.6749492758666052E-2</v>
      </c>
      <c r="K59" s="3539">
        <v>0.24659071304236524</v>
      </c>
      <c r="L59" s="3539">
        <v>6.5041165986629262E-2</v>
      </c>
      <c r="M59" s="3540">
        <v>4.5249814552837414E-2</v>
      </c>
      <c r="N59" s="3335">
        <f t="shared" si="0"/>
        <v>104.96306854995464</v>
      </c>
    </row>
    <row r="60" spans="1:14" ht="27" customHeight="1">
      <c r="A60" s="5341"/>
      <c r="B60" s="3536" t="s">
        <v>18</v>
      </c>
      <c r="C60" s="3537">
        <v>1513</v>
      </c>
      <c r="D60" s="3538">
        <v>2250.6453855711429</v>
      </c>
      <c r="E60" s="3539">
        <v>2.9164543722587682E-2</v>
      </c>
      <c r="F60" s="3539">
        <v>0.31813564513440773</v>
      </c>
      <c r="G60" s="3539">
        <v>0.17852741082799459</v>
      </c>
      <c r="H60" s="3539">
        <v>7.8016949266089181E-2</v>
      </c>
      <c r="I60" s="3539">
        <v>5.3624755363758443E-2</v>
      </c>
      <c r="J60" s="3539">
        <v>2.2812136341284962E-2</v>
      </c>
      <c r="K60" s="3539">
        <v>0.22673139353767285</v>
      </c>
      <c r="L60" s="3539">
        <v>3.5778959026421746E-2</v>
      </c>
      <c r="M60" s="3540">
        <v>5.7208206779780293E-2</v>
      </c>
      <c r="N60" s="3335">
        <f t="shared" si="0"/>
        <v>653.53548442831834</v>
      </c>
    </row>
    <row r="61" spans="1:14" ht="27" customHeight="1">
      <c r="A61" s="5341" t="s">
        <v>70</v>
      </c>
      <c r="B61" s="3536" t="s">
        <v>17</v>
      </c>
      <c r="C61" s="3537">
        <v>0</v>
      </c>
      <c r="D61" s="3538">
        <v>0</v>
      </c>
      <c r="E61" s="3539">
        <v>0</v>
      </c>
      <c r="F61" s="3539">
        <v>0</v>
      </c>
      <c r="G61" s="3539">
        <v>0</v>
      </c>
      <c r="H61" s="3539">
        <v>0</v>
      </c>
      <c r="I61" s="3539">
        <v>0</v>
      </c>
      <c r="J61" s="3539">
        <v>0</v>
      </c>
      <c r="K61" s="3539">
        <v>0</v>
      </c>
      <c r="L61" s="3539">
        <v>0</v>
      </c>
      <c r="M61" s="3540">
        <v>0</v>
      </c>
      <c r="N61" s="3335">
        <f t="shared" si="0"/>
        <v>0</v>
      </c>
    </row>
    <row r="62" spans="1:14" ht="27" customHeight="1">
      <c r="A62" s="5341"/>
      <c r="B62" s="3536" t="s">
        <v>18</v>
      </c>
      <c r="C62" s="3537">
        <v>1756</v>
      </c>
      <c r="D62" s="3538">
        <v>2606.0596321235553</v>
      </c>
      <c r="E62" s="3539">
        <v>2.6302466707559174E-2</v>
      </c>
      <c r="F62" s="3539">
        <v>0.32563286495131183</v>
      </c>
      <c r="G62" s="3539">
        <v>0.1682929948538715</v>
      </c>
      <c r="H62" s="3539">
        <v>7.4396256183815665E-2</v>
      </c>
      <c r="I62" s="3539">
        <v>5.3148041233730882E-2</v>
      </c>
      <c r="J62" s="3539">
        <v>2.7440510846758259E-2</v>
      </c>
      <c r="K62" s="3539">
        <v>0.22943980626614532</v>
      </c>
      <c r="L62" s="3539">
        <v>3.9769736946859369E-2</v>
      </c>
      <c r="M62" s="3540">
        <v>5.5577322009943281E-2</v>
      </c>
      <c r="N62" s="3335">
        <f t="shared" si="0"/>
        <v>758.49855297827298</v>
      </c>
    </row>
    <row r="63" spans="1:14" ht="27" customHeight="1">
      <c r="A63" s="5341" t="s">
        <v>71</v>
      </c>
      <c r="B63" s="3536" t="s">
        <v>17</v>
      </c>
      <c r="C63" s="3537">
        <v>1607</v>
      </c>
      <c r="D63" s="3538">
        <v>2378.2465027516791</v>
      </c>
      <c r="E63" s="3539">
        <v>2.5040512130330629E-2</v>
      </c>
      <c r="F63" s="3539">
        <v>0.33146474967387024</v>
      </c>
      <c r="G63" s="3539">
        <v>0.17145862289940139</v>
      </c>
      <c r="H63" s="3539">
        <v>7.2674435577684243E-2</v>
      </c>
      <c r="I63" s="3539">
        <v>5.0399361884323424E-2</v>
      </c>
      <c r="J63" s="3539">
        <v>2.6256486761581255E-2</v>
      </c>
      <c r="K63" s="3539">
        <v>0.2299136806520975</v>
      </c>
      <c r="L63" s="3539">
        <v>3.6869619581790206E-2</v>
      </c>
      <c r="M63" s="3540">
        <v>5.592253083891835E-2</v>
      </c>
      <c r="N63" s="3335">
        <f t="shared" si="0"/>
        <v>694.13848213900042</v>
      </c>
    </row>
    <row r="64" spans="1:14" ht="27" customHeight="1">
      <c r="A64" s="5341"/>
      <c r="B64" s="3536" t="s">
        <v>18</v>
      </c>
      <c r="C64" s="3537">
        <v>149</v>
      </c>
      <c r="D64" s="3538">
        <v>227.81312937187016</v>
      </c>
      <c r="E64" s="3539">
        <v>3.9476593537740017E-2</v>
      </c>
      <c r="F64" s="3539">
        <v>0.26475112611511981</v>
      </c>
      <c r="G64" s="3539">
        <v>0.13524554122794921</v>
      </c>
      <c r="H64" s="3539">
        <v>9.2371136938883935E-2</v>
      </c>
      <c r="I64" s="3539">
        <v>8.1842774798641701E-2</v>
      </c>
      <c r="J64" s="3539">
        <v>3.9801085268040298E-2</v>
      </c>
      <c r="K64" s="3539">
        <v>0.22449281263043941</v>
      </c>
      <c r="L64" s="3539">
        <v>7.0045401918682665E-2</v>
      </c>
      <c r="M64" s="3540">
        <v>5.1973527564503082E-2</v>
      </c>
      <c r="N64" s="3335">
        <f t="shared" si="0"/>
        <v>64.360070839272595</v>
      </c>
    </row>
    <row r="65" spans="1:14" ht="27" customHeight="1">
      <c r="A65" s="5341" t="s">
        <v>72</v>
      </c>
      <c r="B65" s="3536" t="s">
        <v>17</v>
      </c>
      <c r="C65" s="3537">
        <v>1211</v>
      </c>
      <c r="D65" s="3538">
        <v>1823.4661910294419</v>
      </c>
      <c r="E65" s="3539">
        <v>1.9142187877900178E-2</v>
      </c>
      <c r="F65" s="3539">
        <v>0.30760379312747532</v>
      </c>
      <c r="G65" s="3539">
        <v>0.16150348503050985</v>
      </c>
      <c r="H65" s="3539">
        <v>7.4914755227618174E-2</v>
      </c>
      <c r="I65" s="3539">
        <v>6.1543262414487036E-2</v>
      </c>
      <c r="J65" s="3539">
        <v>2.9280336197541609E-2</v>
      </c>
      <c r="K65" s="3539">
        <v>0.25835755213323364</v>
      </c>
      <c r="L65" s="3539">
        <v>3.8001260407143994E-2</v>
      </c>
      <c r="M65" s="3540">
        <v>4.9653367584087935E-2</v>
      </c>
      <c r="N65" s="3335">
        <f t="shared" si="0"/>
        <v>523.08755561314842</v>
      </c>
    </row>
    <row r="66" spans="1:14" ht="27" customHeight="1">
      <c r="A66" s="5341"/>
      <c r="B66" s="3536" t="s">
        <v>18</v>
      </c>
      <c r="C66" s="3537">
        <v>545</v>
      </c>
      <c r="D66" s="3538">
        <v>782.59344109410358</v>
      </c>
      <c r="E66" s="3539">
        <v>4.2986131147646489E-2</v>
      </c>
      <c r="F66" s="3539">
        <v>0.36764114306880891</v>
      </c>
      <c r="G66" s="3539">
        <v>0.18411275638836089</v>
      </c>
      <c r="H66" s="3539">
        <v>7.3188137859782204E-2</v>
      </c>
      <c r="I66" s="3539">
        <v>3.3586924074455092E-2</v>
      </c>
      <c r="J66" s="3539">
        <v>2.315366259530631E-2</v>
      </c>
      <c r="K66" s="3539">
        <v>0.1620605910305889</v>
      </c>
      <c r="L66" s="3539">
        <v>4.3890340328471854E-2</v>
      </c>
      <c r="M66" s="3540">
        <v>6.938031350658172E-2</v>
      </c>
      <c r="N66" s="3335">
        <f t="shared" si="0"/>
        <v>235.41099736512459</v>
      </c>
    </row>
    <row r="67" spans="1:14" ht="27" customHeight="1">
      <c r="A67" s="5341" t="s">
        <v>73</v>
      </c>
      <c r="B67" s="3536" t="s">
        <v>17</v>
      </c>
      <c r="C67" s="3537">
        <v>197</v>
      </c>
      <c r="D67" s="3538">
        <v>315.0547023639694</v>
      </c>
      <c r="E67" s="3539">
        <v>6.0375510720862557E-3</v>
      </c>
      <c r="F67" s="3539">
        <v>0.30261558769731678</v>
      </c>
      <c r="G67" s="3539">
        <v>9.9863681835344179E-2</v>
      </c>
      <c r="H67" s="3539">
        <v>6.1544161036155565E-2</v>
      </c>
      <c r="I67" s="3539">
        <v>7.6753490498155066E-2</v>
      </c>
      <c r="J67" s="3539">
        <v>5.6098867007442814E-2</v>
      </c>
      <c r="K67" s="3539">
        <v>0.25238370587039977</v>
      </c>
      <c r="L67" s="3539">
        <v>8.6957066579983588E-2</v>
      </c>
      <c r="M67" s="3540">
        <v>5.7745888403116619E-2</v>
      </c>
      <c r="N67" s="3335">
        <f t="shared" si="0"/>
        <v>85.093516478769814</v>
      </c>
    </row>
    <row r="68" spans="1:14" ht="27" customHeight="1">
      <c r="A68" s="5341"/>
      <c r="B68" s="3536" t="s">
        <v>18</v>
      </c>
      <c r="C68" s="3537">
        <v>1559</v>
      </c>
      <c r="D68" s="3538">
        <v>2291.004929759577</v>
      </c>
      <c r="E68" s="3539">
        <v>2.908925990954286E-2</v>
      </c>
      <c r="F68" s="3539">
        <v>0.32879815776246685</v>
      </c>
      <c r="G68" s="3539">
        <v>0.17770326567694089</v>
      </c>
      <c r="H68" s="3539">
        <v>7.6163652211167318E-2</v>
      </c>
      <c r="I68" s="3539">
        <v>4.9901864110510577E-2</v>
      </c>
      <c r="J68" s="3539">
        <v>2.3499467441237369E-2</v>
      </c>
      <c r="K68" s="3539">
        <v>0.22628460421180346</v>
      </c>
      <c r="L68" s="3539">
        <v>3.3280623850767403E-2</v>
      </c>
      <c r="M68" s="3540">
        <v>5.5279104825561677E-2</v>
      </c>
      <c r="N68" s="3335">
        <f t="shared" ref="N68:N78" si="1">C68/$Q$7</f>
        <v>673.40503649950324</v>
      </c>
    </row>
    <row r="69" spans="1:14" ht="21" customHeight="1">
      <c r="A69" s="5341" t="s">
        <v>74</v>
      </c>
      <c r="B69" s="3536" t="s">
        <v>17</v>
      </c>
      <c r="C69" s="3537">
        <v>1226</v>
      </c>
      <c r="D69" s="3538">
        <v>1729.8133312172959</v>
      </c>
      <c r="E69" s="3539">
        <v>3.3953790562672968E-2</v>
      </c>
      <c r="F69" s="3539">
        <v>0.34557264028144341</v>
      </c>
      <c r="G69" s="3539">
        <v>0.16704616155337523</v>
      </c>
      <c r="H69" s="3539">
        <v>7.5119874244144041E-2</v>
      </c>
      <c r="I69" s="3539">
        <v>5.4974830832260665E-2</v>
      </c>
      <c r="J69" s="3539">
        <v>2.9368737591581831E-2</v>
      </c>
      <c r="K69" s="3539">
        <v>0.20238304915839095</v>
      </c>
      <c r="L69" s="3539">
        <v>2.9009872600106627E-2</v>
      </c>
      <c r="M69" s="3540">
        <v>6.2571043176022023E-2</v>
      </c>
      <c r="N69" s="3335">
        <f t="shared" si="1"/>
        <v>529.56675737549131</v>
      </c>
    </row>
    <row r="70" spans="1:14" ht="21" customHeight="1">
      <c r="A70" s="5341"/>
      <c r="B70" s="3536" t="s">
        <v>18</v>
      </c>
      <c r="C70" s="3537">
        <v>530</v>
      </c>
      <c r="D70" s="3538">
        <v>876.24630090625283</v>
      </c>
      <c r="E70" s="3539">
        <v>1.1197852865140674E-2</v>
      </c>
      <c r="F70" s="3539">
        <v>0.28626940155995201</v>
      </c>
      <c r="G70" s="3539">
        <v>0.17075439053996455</v>
      </c>
      <c r="H70" s="3539">
        <v>7.2967748963676277E-2</v>
      </c>
      <c r="I70" s="3539">
        <v>4.9541743555101873E-2</v>
      </c>
      <c r="J70" s="3539">
        <v>2.3633964302304224E-2</v>
      </c>
      <c r="K70" s="3539">
        <v>0.28285302934748474</v>
      </c>
      <c r="L70" s="3539">
        <v>6.1010975591579371E-2</v>
      </c>
      <c r="M70" s="3540">
        <v>4.1770893274795232E-2</v>
      </c>
      <c r="N70" s="3335">
        <f t="shared" si="1"/>
        <v>228.93179560278173</v>
      </c>
    </row>
    <row r="71" spans="1:14" ht="21" customHeight="1">
      <c r="A71" s="5341" t="s">
        <v>75</v>
      </c>
      <c r="B71" s="3536" t="s">
        <v>76</v>
      </c>
      <c r="C71" s="3537">
        <v>237</v>
      </c>
      <c r="D71" s="3538">
        <v>339.26702133911533</v>
      </c>
      <c r="E71" s="3539">
        <v>3.5274780525872816E-2</v>
      </c>
      <c r="F71" s="3539">
        <v>0.31249848022564014</v>
      </c>
      <c r="G71" s="3539">
        <v>0.12666670514433631</v>
      </c>
      <c r="H71" s="3539">
        <v>0.10042233372183663</v>
      </c>
      <c r="I71" s="3539">
        <v>2.2129877038234786E-2</v>
      </c>
      <c r="J71" s="3539">
        <v>3.0105742901066362E-2</v>
      </c>
      <c r="K71" s="3539">
        <v>0.31057003613299172</v>
      </c>
      <c r="L71" s="3539">
        <v>4.4005122087868616E-2</v>
      </c>
      <c r="M71" s="3540">
        <v>1.8326922222153326E-2</v>
      </c>
      <c r="N71" s="3335">
        <f t="shared" si="1"/>
        <v>102.37138784501748</v>
      </c>
    </row>
    <row r="72" spans="1:14" ht="21" customHeight="1">
      <c r="A72" s="5341"/>
      <c r="B72" s="3536" t="s">
        <v>77</v>
      </c>
      <c r="C72" s="3537">
        <v>218</v>
      </c>
      <c r="D72" s="3538">
        <v>309.28273173176871</v>
      </c>
      <c r="E72" s="3539">
        <v>2.2850999308729761E-2</v>
      </c>
      <c r="F72" s="3539">
        <v>0.26498598095712617</v>
      </c>
      <c r="G72" s="3539">
        <v>0.13646206734953339</v>
      </c>
      <c r="H72" s="3539">
        <v>7.4784411108325358E-2</v>
      </c>
      <c r="I72" s="3539">
        <v>7.4009570812470629E-2</v>
      </c>
      <c r="J72" s="3539">
        <v>2.9987879121292443E-2</v>
      </c>
      <c r="K72" s="3539">
        <v>0.32618851499032353</v>
      </c>
      <c r="L72" s="3539">
        <v>3.2025305787002967E-2</v>
      </c>
      <c r="M72" s="3540">
        <v>3.8705270565196195E-2</v>
      </c>
      <c r="N72" s="3335">
        <f t="shared" si="1"/>
        <v>94.164398946049843</v>
      </c>
    </row>
    <row r="73" spans="1:14" ht="21" customHeight="1">
      <c r="A73" s="5341"/>
      <c r="B73" s="3536" t="s">
        <v>78</v>
      </c>
      <c r="C73" s="3537">
        <v>135</v>
      </c>
      <c r="D73" s="3538">
        <v>208.2024057679626</v>
      </c>
      <c r="E73" s="3539">
        <v>1.1596000419642151E-2</v>
      </c>
      <c r="F73" s="3539">
        <v>0.19040557149836496</v>
      </c>
      <c r="G73" s="3539">
        <v>0.14851742123180217</v>
      </c>
      <c r="H73" s="3539">
        <v>5.5849109117594831E-2</v>
      </c>
      <c r="I73" s="3539">
        <v>7.2191847477438897E-2</v>
      </c>
      <c r="J73" s="3539">
        <v>9.0641214016418947E-2</v>
      </c>
      <c r="K73" s="3539">
        <v>0.34526728167106874</v>
      </c>
      <c r="L73" s="3539">
        <v>2.186378835128551E-2</v>
      </c>
      <c r="M73" s="3540">
        <v>6.3667766216383703E-2</v>
      </c>
      <c r="N73" s="3335">
        <f t="shared" si="1"/>
        <v>58.312815861085909</v>
      </c>
    </row>
    <row r="74" spans="1:14" ht="21" customHeight="1">
      <c r="A74" s="5341"/>
      <c r="B74" s="3536" t="s">
        <v>79</v>
      </c>
      <c r="C74" s="3537">
        <v>141</v>
      </c>
      <c r="D74" s="3538">
        <v>224.16860654213301</v>
      </c>
      <c r="E74" s="3539">
        <v>4.7169334566584883E-3</v>
      </c>
      <c r="F74" s="3539">
        <v>0.43559933774902554</v>
      </c>
      <c r="G74" s="3539">
        <v>0.19301351539047532</v>
      </c>
      <c r="H74" s="3539">
        <v>0.10588709059949686</v>
      </c>
      <c r="I74" s="3539">
        <v>2.3833489318194175E-2</v>
      </c>
      <c r="J74" s="3539">
        <v>1.0457896561878647E-2</v>
      </c>
      <c r="K74" s="3539">
        <v>0.12798987169365394</v>
      </c>
      <c r="L74" s="3539">
        <v>5.8546772798278709E-3</v>
      </c>
      <c r="M74" s="3540">
        <v>9.2647187950789592E-2</v>
      </c>
      <c r="N74" s="3335">
        <f t="shared" si="1"/>
        <v>60.904496566023063</v>
      </c>
    </row>
    <row r="75" spans="1:14" ht="21" customHeight="1">
      <c r="A75" s="5341"/>
      <c r="B75" s="3536" t="s">
        <v>80</v>
      </c>
      <c r="C75" s="3537">
        <v>177</v>
      </c>
      <c r="D75" s="3538">
        <v>272.07165629494244</v>
      </c>
      <c r="E75" s="3539">
        <v>6.6923111108271913E-2</v>
      </c>
      <c r="F75" s="3539">
        <v>0.38673694612888526</v>
      </c>
      <c r="G75" s="3539">
        <v>0.17023519179768443</v>
      </c>
      <c r="H75" s="3539">
        <v>2.4845326193235137E-2</v>
      </c>
      <c r="I75" s="3539">
        <v>7.1893602447667779E-2</v>
      </c>
      <c r="J75" s="3539">
        <v>3.7012434808230674E-2</v>
      </c>
      <c r="K75" s="3539">
        <v>0.14095623487705325</v>
      </c>
      <c r="L75" s="3539">
        <v>5.0887198750066795E-2</v>
      </c>
      <c r="M75" s="3540">
        <v>5.0509953888905168E-2</v>
      </c>
      <c r="N75" s="3335">
        <f t="shared" si="1"/>
        <v>76.454580795645967</v>
      </c>
    </row>
    <row r="76" spans="1:14" ht="21" customHeight="1">
      <c r="A76" s="5341"/>
      <c r="B76" s="3536" t="s">
        <v>81</v>
      </c>
      <c r="C76" s="3537">
        <v>243</v>
      </c>
      <c r="D76" s="3538">
        <v>362.74015750009335</v>
      </c>
      <c r="E76" s="3539">
        <v>3.519506741296493E-2</v>
      </c>
      <c r="F76" s="3539">
        <v>0.39140997369297409</v>
      </c>
      <c r="G76" s="3539">
        <v>0.19357696526926479</v>
      </c>
      <c r="H76" s="3539">
        <v>7.8943351279792698E-2</v>
      </c>
      <c r="I76" s="3539">
        <v>5.1827316144778826E-2</v>
      </c>
      <c r="J76" s="3539">
        <v>2.4807797511292595E-2</v>
      </c>
      <c r="K76" s="3539">
        <v>0.16122651290687343</v>
      </c>
      <c r="L76" s="3539">
        <v>1.7369928645925504E-2</v>
      </c>
      <c r="M76" s="3540">
        <v>4.5643087136132812E-2</v>
      </c>
      <c r="N76" s="3335">
        <f t="shared" si="1"/>
        <v>104.96306854995464</v>
      </c>
    </row>
    <row r="77" spans="1:14" ht="21" customHeight="1">
      <c r="A77" s="5341"/>
      <c r="B77" s="3536" t="s">
        <v>82</v>
      </c>
      <c r="C77" s="3537">
        <v>245</v>
      </c>
      <c r="D77" s="3538">
        <v>361.69974670504723</v>
      </c>
      <c r="E77" s="3539">
        <v>4.0261069336374779E-2</v>
      </c>
      <c r="F77" s="3539">
        <v>0.37248286089710381</v>
      </c>
      <c r="G77" s="3539">
        <v>0.21234700694109346</v>
      </c>
      <c r="H77" s="3539">
        <v>4.6796056633255881E-2</v>
      </c>
      <c r="I77" s="3539">
        <v>2.6550596824009589E-2</v>
      </c>
      <c r="J77" s="3539">
        <v>9.123351799739738E-3</v>
      </c>
      <c r="K77" s="3539">
        <v>0.13184260567204859</v>
      </c>
      <c r="L77" s="3539">
        <v>8.268014247332868E-2</v>
      </c>
      <c r="M77" s="3540">
        <v>7.7916309423045102E-2</v>
      </c>
      <c r="N77" s="3335">
        <f t="shared" si="1"/>
        <v>105.82696211826702</v>
      </c>
    </row>
    <row r="78" spans="1:14" ht="21" customHeight="1">
      <c r="A78" s="5342"/>
      <c r="B78" s="3541" t="s">
        <v>83</v>
      </c>
      <c r="C78" s="3542">
        <v>360</v>
      </c>
      <c r="D78" s="3543">
        <v>528.62730624248252</v>
      </c>
      <c r="E78" s="3544">
        <v>9.4989296510813895E-4</v>
      </c>
      <c r="F78" s="3544">
        <v>0.26753218744841989</v>
      </c>
      <c r="G78" s="3544">
        <v>0.16244518443295028</v>
      </c>
      <c r="H78" s="3544">
        <v>9.2684073375908088E-2</v>
      </c>
      <c r="I78" s="3544">
        <v>7.523732456137E-2</v>
      </c>
      <c r="J78" s="3544">
        <v>1.5962484036116886E-2</v>
      </c>
      <c r="K78" s="3544">
        <v>0.27729444811891413</v>
      </c>
      <c r="L78" s="3544">
        <v>4.3305170091868191E-2</v>
      </c>
      <c r="M78" s="3545">
        <v>6.4589234969344045E-2</v>
      </c>
      <c r="N78" s="3340">
        <f t="shared" si="1"/>
        <v>155.50084229622908</v>
      </c>
    </row>
  </sheetData>
  <mergeCells count="26">
    <mergeCell ref="A5:A8"/>
    <mergeCell ref="A1:B3"/>
    <mergeCell ref="C1:D1"/>
    <mergeCell ref="E1:M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M78">
    <cfRule type="expression" dxfId="327" priority="1" stopIfTrue="1">
      <formula>IF((E$4-E5)/SQRT(((E$4+E5)/2)*(((1-E$4)+(1-E5))/2)*(1/$N$4+1/$N5))&gt;1.96,1,)</formula>
    </cfRule>
    <cfRule type="expression" dxfId="326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Munka66">
    <tabColor theme="8" tint="0.79998168889431442"/>
  </sheetPr>
  <dimension ref="A1:Q78"/>
  <sheetViews>
    <sheetView topLeftCell="B1" workbookViewId="0">
      <selection activeCell="F9" sqref="F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6" width="15.7109375" style="2168" customWidth="1"/>
    <col min="7" max="7" width="17.42578125" style="2168" customWidth="1"/>
    <col min="8" max="13" width="18.7109375" style="2168" customWidth="1"/>
    <col min="14" max="14" width="17.42578125" style="2168" hidden="1" customWidth="1"/>
    <col min="15" max="16384" width="10.42578125" style="2168"/>
  </cols>
  <sheetData>
    <row r="1" spans="1:17" s="2157" customFormat="1" ht="30" customHeight="1">
      <c r="A1" s="5358" t="s">
        <v>0</v>
      </c>
      <c r="B1" s="5359"/>
      <c r="C1" s="5364"/>
      <c r="D1" s="5365"/>
      <c r="E1" s="5365" t="s">
        <v>689</v>
      </c>
      <c r="F1" s="5365"/>
      <c r="G1" s="5365"/>
      <c r="H1" s="5365"/>
      <c r="I1" s="5365"/>
      <c r="J1" s="5365"/>
      <c r="K1" s="5365"/>
      <c r="L1" s="5365"/>
      <c r="M1" s="5366"/>
    </row>
    <row r="2" spans="1:17" s="2157" customFormat="1" ht="67.349999999999994" customHeight="1">
      <c r="A2" s="5360"/>
      <c r="B2" s="5361"/>
      <c r="C2" s="5367" t="s">
        <v>1</v>
      </c>
      <c r="D2" s="5369" t="s">
        <v>2</v>
      </c>
      <c r="E2" s="3546" t="s">
        <v>97</v>
      </c>
      <c r="F2" s="3546" t="s">
        <v>98</v>
      </c>
      <c r="G2" s="3546" t="s">
        <v>99</v>
      </c>
      <c r="H2" s="3546" t="s">
        <v>100</v>
      </c>
      <c r="I2" s="3546" t="s">
        <v>101</v>
      </c>
      <c r="J2" s="3546" t="s">
        <v>102</v>
      </c>
      <c r="K2" s="3546" t="s">
        <v>103</v>
      </c>
      <c r="L2" s="3546" t="s">
        <v>104</v>
      </c>
      <c r="M2" s="3547" t="s">
        <v>8</v>
      </c>
      <c r="N2" s="3324"/>
    </row>
    <row r="3" spans="1:17" s="2157" customFormat="1" ht="20.100000000000001" customHeight="1">
      <c r="A3" s="5362"/>
      <c r="B3" s="5363"/>
      <c r="C3" s="5368"/>
      <c r="D3" s="5370"/>
      <c r="E3" s="3548" t="s">
        <v>9</v>
      </c>
      <c r="F3" s="3548" t="s">
        <v>9</v>
      </c>
      <c r="G3" s="3548" t="s">
        <v>9</v>
      </c>
      <c r="H3" s="3548" t="s">
        <v>9</v>
      </c>
      <c r="I3" s="3548" t="s">
        <v>9</v>
      </c>
      <c r="J3" s="3548" t="s">
        <v>9</v>
      </c>
      <c r="K3" s="3548" t="s">
        <v>9</v>
      </c>
      <c r="L3" s="3548" t="s">
        <v>9</v>
      </c>
      <c r="M3" s="3549" t="s">
        <v>9</v>
      </c>
      <c r="N3" s="3327" t="s">
        <v>87</v>
      </c>
    </row>
    <row r="4" spans="1:17" ht="21" customHeight="1">
      <c r="A4" s="3550" t="s">
        <v>10</v>
      </c>
      <c r="B4" s="3551" t="s">
        <v>10</v>
      </c>
      <c r="C4" s="3552">
        <v>44</v>
      </c>
      <c r="D4" s="3553">
        <v>67.392004060873191</v>
      </c>
      <c r="E4" s="3554">
        <v>1.4554671400696299E-2</v>
      </c>
      <c r="F4" s="3554">
        <v>0.55204545484232126</v>
      </c>
      <c r="G4" s="3554">
        <v>1.8553484788895579E-2</v>
      </c>
      <c r="H4" s="3554">
        <v>4.437361877730088E-2</v>
      </c>
      <c r="I4" s="3554">
        <v>8.9296857776295174E-2</v>
      </c>
      <c r="J4" s="3554">
        <v>2.9218429941275836E-2</v>
      </c>
      <c r="K4" s="3554">
        <v>0.18284134515574227</v>
      </c>
      <c r="L4" s="3554">
        <v>0</v>
      </c>
      <c r="M4" s="3555">
        <v>6.9116137317472848E-2</v>
      </c>
      <c r="N4" s="3330">
        <f t="shared" ref="N4:N67" si="0">C4/$Q$7</f>
        <v>19.005658502872446</v>
      </c>
    </row>
    <row r="5" spans="1:17" ht="21" customHeight="1">
      <c r="A5" s="5356" t="s">
        <v>11</v>
      </c>
      <c r="B5" s="3556" t="s">
        <v>12</v>
      </c>
      <c r="C5" s="3557">
        <v>9</v>
      </c>
      <c r="D5" s="3558">
        <v>12.1590173293935</v>
      </c>
      <c r="E5" s="3559">
        <v>0</v>
      </c>
      <c r="F5" s="3559">
        <v>0.88433632037745857</v>
      </c>
      <c r="G5" s="3559">
        <v>0</v>
      </c>
      <c r="H5" s="3559">
        <v>0</v>
      </c>
      <c r="I5" s="3559">
        <v>0.11566367962254151</v>
      </c>
      <c r="J5" s="3559">
        <v>0</v>
      </c>
      <c r="K5" s="3559">
        <v>0</v>
      </c>
      <c r="L5" s="3559">
        <v>0</v>
      </c>
      <c r="M5" s="3560">
        <v>0</v>
      </c>
      <c r="N5" s="3335">
        <f t="shared" si="0"/>
        <v>3.8875210574057273</v>
      </c>
    </row>
    <row r="6" spans="1:17" ht="21" customHeight="1">
      <c r="A6" s="5356"/>
      <c r="B6" s="3556" t="s">
        <v>13</v>
      </c>
      <c r="C6" s="3557">
        <v>16</v>
      </c>
      <c r="D6" s="3558">
        <v>28.492598212453796</v>
      </c>
      <c r="E6" s="3559">
        <v>3.4425378367623674E-2</v>
      </c>
      <c r="F6" s="3559">
        <v>0.63635305932697261</v>
      </c>
      <c r="G6" s="3559">
        <v>0</v>
      </c>
      <c r="H6" s="3559">
        <v>5.5120144669419613E-2</v>
      </c>
      <c r="I6" s="3559">
        <v>7.3316875396832945E-2</v>
      </c>
      <c r="J6" s="3559">
        <v>3.2886909380975063E-2</v>
      </c>
      <c r="K6" s="3559">
        <v>8.6543893474642808E-2</v>
      </c>
      <c r="L6" s="3559">
        <v>0</v>
      </c>
      <c r="M6" s="3560">
        <v>8.135373938353356E-2</v>
      </c>
      <c r="N6" s="3335">
        <f t="shared" si="0"/>
        <v>6.9111485464990707</v>
      </c>
    </row>
    <row r="7" spans="1:17" ht="21" customHeight="1">
      <c r="A7" s="5356"/>
      <c r="B7" s="3556" t="s">
        <v>14</v>
      </c>
      <c r="C7" s="3557">
        <v>10</v>
      </c>
      <c r="D7" s="3558">
        <v>15.013086291540898</v>
      </c>
      <c r="E7" s="3559">
        <v>0</v>
      </c>
      <c r="F7" s="3559">
        <v>0.55414567583329455</v>
      </c>
      <c r="G7" s="3559">
        <v>8.3284442516067564E-2</v>
      </c>
      <c r="H7" s="3559">
        <v>0</v>
      </c>
      <c r="I7" s="3559">
        <v>0</v>
      </c>
      <c r="J7" s="3559">
        <v>0</v>
      </c>
      <c r="K7" s="3559">
        <v>0.31109330713043126</v>
      </c>
      <c r="L7" s="3559">
        <v>0</v>
      </c>
      <c r="M7" s="3560">
        <v>5.1476574520206785E-2</v>
      </c>
      <c r="N7" s="3335">
        <f t="shared" si="0"/>
        <v>4.3194678415619192</v>
      </c>
      <c r="Q7" s="2211">
        <v>2.3151000000000002</v>
      </c>
    </row>
    <row r="8" spans="1:17" ht="21" customHeight="1">
      <c r="A8" s="5356"/>
      <c r="B8" s="3556" t="s">
        <v>15</v>
      </c>
      <c r="C8" s="3557">
        <v>9</v>
      </c>
      <c r="D8" s="3558">
        <v>11.727302227485001</v>
      </c>
      <c r="E8" s="3559">
        <v>0</v>
      </c>
      <c r="F8" s="3559">
        <v>0</v>
      </c>
      <c r="G8" s="3559">
        <v>0</v>
      </c>
      <c r="H8" s="3559">
        <v>0.12107737430264126</v>
      </c>
      <c r="I8" s="3559">
        <v>0.21510055724366517</v>
      </c>
      <c r="J8" s="3559">
        <v>8.8004473134025402E-2</v>
      </c>
      <c r="K8" s="3559">
        <v>0.44219152243670046</v>
      </c>
      <c r="L8" s="3559">
        <v>0</v>
      </c>
      <c r="M8" s="3560">
        <v>0.13362607288296766</v>
      </c>
      <c r="N8" s="3335">
        <f t="shared" si="0"/>
        <v>3.8875210574057273</v>
      </c>
    </row>
    <row r="9" spans="1:17" ht="21" customHeight="1">
      <c r="A9" s="5356" t="s">
        <v>16</v>
      </c>
      <c r="B9" s="3556" t="s">
        <v>17</v>
      </c>
      <c r="C9" s="3557">
        <v>28</v>
      </c>
      <c r="D9" s="3558">
        <v>42.281568043511399</v>
      </c>
      <c r="E9" s="3559">
        <v>2.3198488597466423E-2</v>
      </c>
      <c r="F9" s="3559">
        <v>0.70348823615642497</v>
      </c>
      <c r="G9" s="3559">
        <v>0</v>
      </c>
      <c r="H9" s="3559">
        <v>0</v>
      </c>
      <c r="I9" s="3559">
        <v>8.2668290688495447E-2</v>
      </c>
      <c r="J9" s="3559">
        <v>2.216174893223476E-2</v>
      </c>
      <c r="K9" s="3559">
        <v>5.8319984300885336E-2</v>
      </c>
      <c r="L9" s="3559">
        <v>0</v>
      </c>
      <c r="M9" s="3560">
        <v>0.11016325132449303</v>
      </c>
      <c r="N9" s="3335">
        <f t="shared" si="0"/>
        <v>12.094509956373374</v>
      </c>
    </row>
    <row r="10" spans="1:17" ht="21" customHeight="1">
      <c r="A10" s="5356"/>
      <c r="B10" s="3556" t="s">
        <v>18</v>
      </c>
      <c r="C10" s="3557">
        <v>16</v>
      </c>
      <c r="D10" s="3558">
        <v>25.110436017361796</v>
      </c>
      <c r="E10" s="3559">
        <v>0</v>
      </c>
      <c r="F10" s="3559">
        <v>0.2970423852658477</v>
      </c>
      <c r="G10" s="3559">
        <v>4.9794297533188245E-2</v>
      </c>
      <c r="H10" s="3559">
        <v>0.11909100641533529</v>
      </c>
      <c r="I10" s="3559">
        <v>0.10045820161596417</v>
      </c>
      <c r="J10" s="3559">
        <v>4.1100642501775718E-2</v>
      </c>
      <c r="K10" s="3559">
        <v>0.39251346666788905</v>
      </c>
      <c r="L10" s="3559">
        <v>0</v>
      </c>
      <c r="M10" s="3560">
        <v>0</v>
      </c>
      <c r="N10" s="3335">
        <f t="shared" si="0"/>
        <v>6.9111485464990707</v>
      </c>
    </row>
    <row r="11" spans="1:17" ht="21" customHeight="1">
      <c r="A11" s="5356" t="s">
        <v>19</v>
      </c>
      <c r="B11" s="3556" t="s">
        <v>20</v>
      </c>
      <c r="C11" s="3557">
        <v>7</v>
      </c>
      <c r="D11" s="3558">
        <v>9.8179793801376007</v>
      </c>
      <c r="E11" s="3559">
        <v>0</v>
      </c>
      <c r="F11" s="3559">
        <v>1</v>
      </c>
      <c r="G11" s="3559">
        <v>0</v>
      </c>
      <c r="H11" s="3559">
        <v>0</v>
      </c>
      <c r="I11" s="3559">
        <v>0</v>
      </c>
      <c r="J11" s="3559">
        <v>0</v>
      </c>
      <c r="K11" s="3559">
        <v>0</v>
      </c>
      <c r="L11" s="3559">
        <v>0</v>
      </c>
      <c r="M11" s="3560">
        <v>0</v>
      </c>
      <c r="N11" s="3335">
        <f t="shared" si="0"/>
        <v>3.0236274890933434</v>
      </c>
    </row>
    <row r="12" spans="1:17" ht="40.35" customHeight="1">
      <c r="A12" s="5356"/>
      <c r="B12" s="3556" t="s">
        <v>21</v>
      </c>
      <c r="C12" s="3557">
        <v>17</v>
      </c>
      <c r="D12" s="3558">
        <v>25.249000361415899</v>
      </c>
      <c r="E12" s="3559">
        <v>3.8847814174826023E-2</v>
      </c>
      <c r="F12" s="3559">
        <v>0.65097048998925577</v>
      </c>
      <c r="G12" s="3559">
        <v>0</v>
      </c>
      <c r="H12" s="3559">
        <v>0</v>
      </c>
      <c r="I12" s="3559">
        <v>8.2735484295321821E-2</v>
      </c>
      <c r="J12" s="3559">
        <v>3.7111706682590964E-2</v>
      </c>
      <c r="K12" s="3559">
        <v>9.7661703402824165E-2</v>
      </c>
      <c r="L12" s="3559">
        <v>0</v>
      </c>
      <c r="M12" s="3560">
        <v>9.2672801455181433E-2</v>
      </c>
      <c r="N12" s="3335">
        <f t="shared" si="0"/>
        <v>7.3430953306552631</v>
      </c>
    </row>
    <row r="13" spans="1:17" ht="40.35" customHeight="1">
      <c r="A13" s="5356"/>
      <c r="B13" s="3556" t="s">
        <v>22</v>
      </c>
      <c r="C13" s="3557">
        <v>16</v>
      </c>
      <c r="D13" s="3558">
        <v>25.110436017361796</v>
      </c>
      <c r="E13" s="3559">
        <v>0</v>
      </c>
      <c r="F13" s="3559">
        <v>0.2970423852658477</v>
      </c>
      <c r="G13" s="3559">
        <v>4.9794297533188245E-2</v>
      </c>
      <c r="H13" s="3559">
        <v>0.11909100641533529</v>
      </c>
      <c r="I13" s="3559">
        <v>0.10045820161596417</v>
      </c>
      <c r="J13" s="3559">
        <v>4.1100642501775718E-2</v>
      </c>
      <c r="K13" s="3559">
        <v>0.39251346666788905</v>
      </c>
      <c r="L13" s="3559">
        <v>0</v>
      </c>
      <c r="M13" s="3560">
        <v>0</v>
      </c>
      <c r="N13" s="3335">
        <f t="shared" si="0"/>
        <v>6.9111485464990707</v>
      </c>
    </row>
    <row r="14" spans="1:17" ht="40.35" customHeight="1">
      <c r="A14" s="5356"/>
      <c r="B14" s="3556" t="s">
        <v>23</v>
      </c>
      <c r="C14" s="3557">
        <v>2</v>
      </c>
      <c r="D14" s="3558">
        <v>4.8735503527019999</v>
      </c>
      <c r="E14" s="3559">
        <v>0</v>
      </c>
      <c r="F14" s="3559">
        <v>0.52437561088282125</v>
      </c>
      <c r="G14" s="3559">
        <v>0</v>
      </c>
      <c r="H14" s="3559">
        <v>0</v>
      </c>
      <c r="I14" s="3559">
        <v>0</v>
      </c>
      <c r="J14" s="3559">
        <v>0</v>
      </c>
      <c r="K14" s="3559">
        <v>0</v>
      </c>
      <c r="L14" s="3559">
        <v>0</v>
      </c>
      <c r="M14" s="3560">
        <v>0.47562438911717875</v>
      </c>
      <c r="N14" s="3335">
        <f t="shared" si="0"/>
        <v>0.86389356831238384</v>
      </c>
    </row>
    <row r="15" spans="1:17" ht="40.35" customHeight="1">
      <c r="A15" s="5356"/>
      <c r="B15" s="3556" t="s">
        <v>24</v>
      </c>
      <c r="C15" s="3557">
        <v>2</v>
      </c>
      <c r="D15" s="3558">
        <v>2.3410379492558997</v>
      </c>
      <c r="E15" s="3559">
        <v>0</v>
      </c>
      <c r="F15" s="3559">
        <v>0.3992593390641484</v>
      </c>
      <c r="G15" s="3559">
        <v>0</v>
      </c>
      <c r="H15" s="3559">
        <v>0</v>
      </c>
      <c r="I15" s="3559">
        <v>0.60074066093585166</v>
      </c>
      <c r="J15" s="3559">
        <v>0</v>
      </c>
      <c r="K15" s="3559">
        <v>0</v>
      </c>
      <c r="L15" s="3559">
        <v>0</v>
      </c>
      <c r="M15" s="3560">
        <v>0</v>
      </c>
      <c r="N15" s="3335">
        <f t="shared" si="0"/>
        <v>0.86389356831238384</v>
      </c>
    </row>
    <row r="16" spans="1:17" ht="21" customHeight="1">
      <c r="A16" s="5356" t="s">
        <v>25</v>
      </c>
      <c r="B16" s="3556" t="s">
        <v>26</v>
      </c>
      <c r="C16" s="3557">
        <v>5</v>
      </c>
      <c r="D16" s="3558">
        <v>5.4414585488891998</v>
      </c>
      <c r="E16" s="3559">
        <v>0</v>
      </c>
      <c r="F16" s="3559">
        <v>0.53917693052509197</v>
      </c>
      <c r="G16" s="3559">
        <v>0</v>
      </c>
      <c r="H16" s="3559">
        <v>0.28862043537916859</v>
      </c>
      <c r="I16" s="3559">
        <v>0</v>
      </c>
      <c r="J16" s="3559">
        <v>0.17220263409573941</v>
      </c>
      <c r="K16" s="3559">
        <v>0</v>
      </c>
      <c r="L16" s="3559">
        <v>0</v>
      </c>
      <c r="M16" s="3560">
        <v>0</v>
      </c>
      <c r="N16" s="3335">
        <f t="shared" si="0"/>
        <v>2.1597339207809596</v>
      </c>
    </row>
    <row r="17" spans="1:14" ht="21" customHeight="1">
      <c r="A17" s="5356"/>
      <c r="B17" s="3556" t="s">
        <v>27</v>
      </c>
      <c r="C17" s="3557">
        <v>6</v>
      </c>
      <c r="D17" s="3558">
        <v>17.525766640456801</v>
      </c>
      <c r="E17" s="3559">
        <v>0</v>
      </c>
      <c r="F17" s="3559">
        <v>0.63102570346261011</v>
      </c>
      <c r="G17" s="3559">
        <v>0</v>
      </c>
      <c r="H17" s="3559">
        <v>0</v>
      </c>
      <c r="I17" s="3559">
        <v>0</v>
      </c>
      <c r="J17" s="3559">
        <v>0</v>
      </c>
      <c r="K17" s="3559">
        <v>0.23671306900370603</v>
      </c>
      <c r="L17" s="3559">
        <v>0</v>
      </c>
      <c r="M17" s="3560">
        <v>0.13226122753368366</v>
      </c>
      <c r="N17" s="3335">
        <f t="shared" si="0"/>
        <v>2.5916807049371515</v>
      </c>
    </row>
    <row r="18" spans="1:14" ht="40.35" customHeight="1">
      <c r="A18" s="5356"/>
      <c r="B18" s="3556" t="s">
        <v>28</v>
      </c>
      <c r="C18" s="3557">
        <v>20</v>
      </c>
      <c r="D18" s="3558">
        <v>29.092560156952199</v>
      </c>
      <c r="E18" s="3559">
        <v>0</v>
      </c>
      <c r="F18" s="3559">
        <v>0.54452391971436243</v>
      </c>
      <c r="G18" s="3559">
        <v>0</v>
      </c>
      <c r="H18" s="3559">
        <v>4.8806669254857118E-2</v>
      </c>
      <c r="I18" s="3559">
        <v>0.17477571623988289</v>
      </c>
      <c r="J18" s="3559">
        <v>0</v>
      </c>
      <c r="K18" s="3559">
        <v>0.23189369479089755</v>
      </c>
      <c r="L18" s="3559">
        <v>0</v>
      </c>
      <c r="M18" s="3560">
        <v>0</v>
      </c>
      <c r="N18" s="3335">
        <f t="shared" si="0"/>
        <v>8.6389356831238384</v>
      </c>
    </row>
    <row r="19" spans="1:14" ht="21" customHeight="1">
      <c r="A19" s="5356"/>
      <c r="B19" s="3556" t="s">
        <v>29</v>
      </c>
      <c r="C19" s="3557">
        <v>13</v>
      </c>
      <c r="D19" s="3558">
        <v>15.332218714574999</v>
      </c>
      <c r="E19" s="3559">
        <v>6.3974333552127977E-2</v>
      </c>
      <c r="F19" s="3559">
        <v>0.48060470826316787</v>
      </c>
      <c r="G19" s="3559">
        <v>8.1550918723067467E-2</v>
      </c>
      <c r="H19" s="3559">
        <v>0</v>
      </c>
      <c r="I19" s="3559">
        <v>6.0866674326330104E-2</v>
      </c>
      <c r="J19" s="3559">
        <v>6.7312831432036355E-2</v>
      </c>
      <c r="K19" s="3559">
        <v>9.3077553090688353E-2</v>
      </c>
      <c r="L19" s="3559">
        <v>0</v>
      </c>
      <c r="M19" s="3560">
        <v>0.15261298061258191</v>
      </c>
      <c r="N19" s="3335">
        <f t="shared" si="0"/>
        <v>5.6153081940304954</v>
      </c>
    </row>
    <row r="20" spans="1:14" ht="21" customHeight="1">
      <c r="A20" s="5356"/>
      <c r="B20" s="3556" t="s">
        <v>30</v>
      </c>
      <c r="C20" s="3557">
        <v>0</v>
      </c>
      <c r="D20" s="3558">
        <v>0</v>
      </c>
      <c r="E20" s="3559">
        <v>0</v>
      </c>
      <c r="F20" s="3559">
        <v>0</v>
      </c>
      <c r="G20" s="3559">
        <v>0</v>
      </c>
      <c r="H20" s="3559">
        <v>0</v>
      </c>
      <c r="I20" s="3559">
        <v>0</v>
      </c>
      <c r="J20" s="3559">
        <v>0</v>
      </c>
      <c r="K20" s="3559">
        <v>0</v>
      </c>
      <c r="L20" s="3559">
        <v>0</v>
      </c>
      <c r="M20" s="3560">
        <v>0</v>
      </c>
      <c r="N20" s="3335">
        <f t="shared" si="0"/>
        <v>0</v>
      </c>
    </row>
    <row r="21" spans="1:14" ht="21" customHeight="1">
      <c r="A21" s="5356" t="s">
        <v>31</v>
      </c>
      <c r="B21" s="3556" t="s">
        <v>32</v>
      </c>
      <c r="C21" s="3557">
        <v>38</v>
      </c>
      <c r="D21" s="3558">
        <v>56.346456528505499</v>
      </c>
      <c r="E21" s="3559">
        <v>1.7407811148588938E-2</v>
      </c>
      <c r="F21" s="3559">
        <v>0.48919240685738286</v>
      </c>
      <c r="G21" s="3559">
        <v>2.2190508494603352E-2</v>
      </c>
      <c r="H21" s="3559">
        <v>5.3072141197071578E-2</v>
      </c>
      <c r="I21" s="3559">
        <v>8.1842547004503066E-2</v>
      </c>
      <c r="J21" s="3559">
        <v>3.4946093695504069E-2</v>
      </c>
      <c r="K21" s="3559">
        <v>0.21868357718284584</v>
      </c>
      <c r="L21" s="3559">
        <v>0</v>
      </c>
      <c r="M21" s="3560">
        <v>8.2664914419500274E-2</v>
      </c>
      <c r="N21" s="3335">
        <f t="shared" si="0"/>
        <v>16.413977797935292</v>
      </c>
    </row>
    <row r="22" spans="1:14" ht="21" customHeight="1">
      <c r="A22" s="5356"/>
      <c r="B22" s="3556" t="s">
        <v>30</v>
      </c>
      <c r="C22" s="3557">
        <v>6</v>
      </c>
      <c r="D22" s="3558">
        <v>11.045547532367701</v>
      </c>
      <c r="E22" s="3559">
        <v>0</v>
      </c>
      <c r="F22" s="3559">
        <v>0.87267659834963052</v>
      </c>
      <c r="G22" s="3559">
        <v>0</v>
      </c>
      <c r="H22" s="3559">
        <v>0</v>
      </c>
      <c r="I22" s="3559">
        <v>0.12732340165036946</v>
      </c>
      <c r="J22" s="3559">
        <v>0</v>
      </c>
      <c r="K22" s="3559">
        <v>0</v>
      </c>
      <c r="L22" s="3559">
        <v>0</v>
      </c>
      <c r="M22" s="3560">
        <v>0</v>
      </c>
      <c r="N22" s="3335">
        <f t="shared" si="0"/>
        <v>2.5916807049371515</v>
      </c>
    </row>
    <row r="23" spans="1:14" ht="21" customHeight="1">
      <c r="A23" s="5356" t="s">
        <v>33</v>
      </c>
      <c r="B23" s="3556" t="s">
        <v>34</v>
      </c>
      <c r="C23" s="3557">
        <v>12</v>
      </c>
      <c r="D23" s="3558">
        <v>14.490077373582301</v>
      </c>
      <c r="E23" s="3559">
        <v>6.7692424881641969E-2</v>
      </c>
      <c r="F23" s="3559">
        <v>0.45041824091648491</v>
      </c>
      <c r="G23" s="3559">
        <v>8.6290534549953279E-2</v>
      </c>
      <c r="H23" s="3559">
        <v>0</v>
      </c>
      <c r="I23" s="3559">
        <v>6.4404153210493517E-2</v>
      </c>
      <c r="J23" s="3559">
        <v>7.1224951199701625E-2</v>
      </c>
      <c r="K23" s="3559">
        <v>9.8487079441390846E-2</v>
      </c>
      <c r="L23" s="3559">
        <v>0</v>
      </c>
      <c r="M23" s="3560">
        <v>0.16148261580033374</v>
      </c>
      <c r="N23" s="3335">
        <f t="shared" si="0"/>
        <v>5.183361409874303</v>
      </c>
    </row>
    <row r="24" spans="1:14" ht="21" customHeight="1">
      <c r="A24" s="5356"/>
      <c r="B24" s="3556" t="s">
        <v>35</v>
      </c>
      <c r="C24" s="3557">
        <v>17</v>
      </c>
      <c r="D24" s="3558">
        <v>24.881341206873298</v>
      </c>
      <c r="E24" s="3559">
        <v>0</v>
      </c>
      <c r="F24" s="3559">
        <v>0.57217214123024007</v>
      </c>
      <c r="G24" s="3559">
        <v>0</v>
      </c>
      <c r="H24" s="3559">
        <v>5.7067299931772147E-2</v>
      </c>
      <c r="I24" s="3559">
        <v>0.2043568711351699</v>
      </c>
      <c r="J24" s="3559">
        <v>3.7660087840548202E-2</v>
      </c>
      <c r="K24" s="3559">
        <v>0.12874359986226974</v>
      </c>
      <c r="L24" s="3559">
        <v>0</v>
      </c>
      <c r="M24" s="3560">
        <v>0</v>
      </c>
      <c r="N24" s="3335">
        <f t="shared" si="0"/>
        <v>7.3430953306552631</v>
      </c>
    </row>
    <row r="25" spans="1:14" ht="21" customHeight="1">
      <c r="A25" s="5356"/>
      <c r="B25" s="3556" t="s">
        <v>36</v>
      </c>
      <c r="C25" s="3557">
        <v>10</v>
      </c>
      <c r="D25" s="3558">
        <v>20.329185336829198</v>
      </c>
      <c r="E25" s="3559">
        <v>0</v>
      </c>
      <c r="F25" s="3559">
        <v>0.57082004371194139</v>
      </c>
      <c r="G25" s="3559">
        <v>0</v>
      </c>
      <c r="H25" s="3559">
        <v>0</v>
      </c>
      <c r="I25" s="3559">
        <v>0</v>
      </c>
      <c r="J25" s="3559">
        <v>0</v>
      </c>
      <c r="K25" s="3559">
        <v>0.31515770842471946</v>
      </c>
      <c r="L25" s="3559">
        <v>0</v>
      </c>
      <c r="M25" s="3560">
        <v>0.11402224786333921</v>
      </c>
      <c r="N25" s="3335">
        <f t="shared" si="0"/>
        <v>4.3194678415619192</v>
      </c>
    </row>
    <row r="26" spans="1:14" ht="21" customHeight="1">
      <c r="A26" s="5356"/>
      <c r="B26" s="3556" t="s">
        <v>37</v>
      </c>
      <c r="C26" s="3557">
        <v>5</v>
      </c>
      <c r="D26" s="3558">
        <v>7.6914001435883996</v>
      </c>
      <c r="E26" s="3559">
        <v>0</v>
      </c>
      <c r="F26" s="3559">
        <v>0.62877207598997886</v>
      </c>
      <c r="G26" s="3559">
        <v>0</v>
      </c>
      <c r="H26" s="3559">
        <v>0.20419118836084638</v>
      </c>
      <c r="I26" s="3559">
        <v>0</v>
      </c>
      <c r="J26" s="3559">
        <v>0</v>
      </c>
      <c r="K26" s="3559">
        <v>0.16703673564917471</v>
      </c>
      <c r="L26" s="3559">
        <v>0</v>
      </c>
      <c r="M26" s="3560">
        <v>0</v>
      </c>
      <c r="N26" s="3335">
        <f t="shared" si="0"/>
        <v>2.1597339207809596</v>
      </c>
    </row>
    <row r="27" spans="1:14" ht="21" customHeight="1">
      <c r="A27" s="5356" t="s">
        <v>38</v>
      </c>
      <c r="B27" s="3556" t="s">
        <v>39</v>
      </c>
      <c r="C27" s="3557">
        <v>6</v>
      </c>
      <c r="D27" s="3558">
        <v>7.2231557216231996</v>
      </c>
      <c r="E27" s="3559">
        <v>0</v>
      </c>
      <c r="F27" s="3559">
        <v>0.54657524189579554</v>
      </c>
      <c r="G27" s="3559">
        <v>0</v>
      </c>
      <c r="H27" s="3559">
        <v>0</v>
      </c>
      <c r="I27" s="3559">
        <v>0.12919853858423877</v>
      </c>
      <c r="J27" s="3559">
        <v>0</v>
      </c>
      <c r="K27" s="3559">
        <v>0.32422621951996577</v>
      </c>
      <c r="L27" s="3559">
        <v>0</v>
      </c>
      <c r="M27" s="3560">
        <v>0</v>
      </c>
      <c r="N27" s="3335">
        <f t="shared" si="0"/>
        <v>2.5916807049371515</v>
      </c>
    </row>
    <row r="28" spans="1:14" ht="21" customHeight="1">
      <c r="A28" s="5356"/>
      <c r="B28" s="3556" t="s">
        <v>40</v>
      </c>
      <c r="C28" s="3557">
        <v>16</v>
      </c>
      <c r="D28" s="3558">
        <v>17.972930897640598</v>
      </c>
      <c r="E28" s="3559">
        <v>0</v>
      </c>
      <c r="F28" s="3559">
        <v>0.43918674992470585</v>
      </c>
      <c r="G28" s="3559">
        <v>6.9568871619082484E-2</v>
      </c>
      <c r="H28" s="3559">
        <v>8.7382305335868715E-2</v>
      </c>
      <c r="I28" s="3559">
        <v>5.4684134576515941E-2</v>
      </c>
      <c r="J28" s="3559">
        <v>5.7422746445254698E-2</v>
      </c>
      <c r="K28" s="3559">
        <v>0.29175519209857237</v>
      </c>
      <c r="L28" s="3559">
        <v>0</v>
      </c>
      <c r="M28" s="3560">
        <v>0</v>
      </c>
      <c r="N28" s="3335">
        <f t="shared" si="0"/>
        <v>6.9111485464990707</v>
      </c>
    </row>
    <row r="29" spans="1:14" ht="21" customHeight="1">
      <c r="A29" s="5356"/>
      <c r="B29" s="3556" t="s">
        <v>41</v>
      </c>
      <c r="C29" s="3557">
        <v>15</v>
      </c>
      <c r="D29" s="3558">
        <v>17.122956964590301</v>
      </c>
      <c r="E29" s="3559">
        <v>5.7283825227663829E-2</v>
      </c>
      <c r="F29" s="3559">
        <v>0.35383276436692623</v>
      </c>
      <c r="G29" s="3559">
        <v>0</v>
      </c>
      <c r="H29" s="3559">
        <v>8.2924401684459526E-2</v>
      </c>
      <c r="I29" s="3559">
        <v>0.23955201635001855</v>
      </c>
      <c r="J29" s="3559">
        <v>5.4723813029446594E-2</v>
      </c>
      <c r="K29" s="3559">
        <v>7.5030637244105219E-2</v>
      </c>
      <c r="L29" s="3559">
        <v>0</v>
      </c>
      <c r="M29" s="3560">
        <v>0.13665254209737984</v>
      </c>
      <c r="N29" s="3335">
        <f t="shared" si="0"/>
        <v>6.4792017623428793</v>
      </c>
    </row>
    <row r="30" spans="1:14" ht="21" customHeight="1">
      <c r="A30" s="5356"/>
      <c r="B30" s="3556" t="s">
        <v>42</v>
      </c>
      <c r="C30" s="3557">
        <v>7</v>
      </c>
      <c r="D30" s="3558">
        <v>25.072960477019098</v>
      </c>
      <c r="E30" s="3559">
        <v>0</v>
      </c>
      <c r="F30" s="3559">
        <v>0.7698857564882603</v>
      </c>
      <c r="G30" s="3559">
        <v>0</v>
      </c>
      <c r="H30" s="3559">
        <v>0</v>
      </c>
      <c r="I30" s="3559">
        <v>0</v>
      </c>
      <c r="J30" s="3559">
        <v>0</v>
      </c>
      <c r="K30" s="3559">
        <v>0.13766487314479528</v>
      </c>
      <c r="L30" s="3559">
        <v>0</v>
      </c>
      <c r="M30" s="3560">
        <v>9.2449370366944492E-2</v>
      </c>
      <c r="N30" s="3335">
        <f t="shared" si="0"/>
        <v>3.0236274890933434</v>
      </c>
    </row>
    <row r="31" spans="1:14" ht="21" customHeight="1">
      <c r="A31" s="5356" t="s">
        <v>43</v>
      </c>
      <c r="B31" s="3556" t="s">
        <v>44</v>
      </c>
      <c r="C31" s="3557">
        <v>37</v>
      </c>
      <c r="D31" s="3558">
        <v>57.952736751651614</v>
      </c>
      <c r="E31" s="3559">
        <v>1.6925317579802576E-2</v>
      </c>
      <c r="F31" s="3559">
        <v>0.58025076098245432</v>
      </c>
      <c r="G31" s="3559">
        <v>2.1575452555326738E-2</v>
      </c>
      <c r="H31" s="3559">
        <v>5.1601136796188919E-2</v>
      </c>
      <c r="I31" s="3559">
        <v>4.2671604034049751E-2</v>
      </c>
      <c r="J31" s="3559">
        <v>3.3977490272686428E-2</v>
      </c>
      <c r="K31" s="3559">
        <v>0.21262230855525785</v>
      </c>
      <c r="L31" s="3559">
        <v>0</v>
      </c>
      <c r="M31" s="3560">
        <v>4.037592922423313E-2</v>
      </c>
      <c r="N31" s="3335">
        <f t="shared" si="0"/>
        <v>15.982031013779102</v>
      </c>
    </row>
    <row r="32" spans="1:14" ht="21" customHeight="1">
      <c r="A32" s="5356"/>
      <c r="B32" s="3556" t="s">
        <v>45</v>
      </c>
      <c r="C32" s="3557">
        <v>7</v>
      </c>
      <c r="D32" s="3558">
        <v>9.4392673092215986</v>
      </c>
      <c r="E32" s="3559">
        <v>0</v>
      </c>
      <c r="F32" s="3559">
        <v>0.37887791670702442</v>
      </c>
      <c r="G32" s="3559">
        <v>0</v>
      </c>
      <c r="H32" s="3559">
        <v>0</v>
      </c>
      <c r="I32" s="3559">
        <v>0.37555435717601604</v>
      </c>
      <c r="J32" s="3559">
        <v>0</v>
      </c>
      <c r="K32" s="3559">
        <v>0</v>
      </c>
      <c r="L32" s="3559">
        <v>0</v>
      </c>
      <c r="M32" s="3560">
        <v>0.24556772611695959</v>
      </c>
      <c r="N32" s="3335">
        <f t="shared" si="0"/>
        <v>3.0236274890933434</v>
      </c>
    </row>
    <row r="33" spans="1:14" ht="21" customHeight="1">
      <c r="A33" s="5356" t="s">
        <v>46</v>
      </c>
      <c r="B33" s="3556" t="s">
        <v>47</v>
      </c>
      <c r="C33" s="3557">
        <v>7</v>
      </c>
      <c r="D33" s="3558">
        <v>12.143643251360702</v>
      </c>
      <c r="E33" s="3559">
        <v>0</v>
      </c>
      <c r="F33" s="3559">
        <v>0.72235408829656544</v>
      </c>
      <c r="G33" s="3559">
        <v>0</v>
      </c>
      <c r="H33" s="3559">
        <v>0</v>
      </c>
      <c r="I33" s="3559">
        <v>0.19265864450109307</v>
      </c>
      <c r="J33" s="3559">
        <v>8.4987267202341246E-2</v>
      </c>
      <c r="K33" s="3559">
        <v>0</v>
      </c>
      <c r="L33" s="3559">
        <v>0</v>
      </c>
      <c r="M33" s="3560">
        <v>0</v>
      </c>
      <c r="N33" s="3335">
        <f t="shared" si="0"/>
        <v>3.0236274890933434</v>
      </c>
    </row>
    <row r="34" spans="1:14" ht="21" customHeight="1">
      <c r="A34" s="5356"/>
      <c r="B34" s="3556" t="s">
        <v>48</v>
      </c>
      <c r="C34" s="3557">
        <v>11</v>
      </c>
      <c r="D34" s="3558">
        <v>13.6044443114499</v>
      </c>
      <c r="E34" s="3559">
        <v>7.209912082295579E-2</v>
      </c>
      <c r="F34" s="3559">
        <v>0.54827174276631374</v>
      </c>
      <c r="G34" s="3559">
        <v>9.1907945198780594E-2</v>
      </c>
      <c r="H34" s="3559">
        <v>0</v>
      </c>
      <c r="I34" s="3559">
        <v>0.19813247201590609</v>
      </c>
      <c r="J34" s="3559">
        <v>0</v>
      </c>
      <c r="K34" s="3559">
        <v>8.9588719196043776E-2</v>
      </c>
      <c r="L34" s="3559">
        <v>0</v>
      </c>
      <c r="M34" s="3560">
        <v>0</v>
      </c>
      <c r="N34" s="3335">
        <f t="shared" si="0"/>
        <v>4.7514146257181116</v>
      </c>
    </row>
    <row r="35" spans="1:14" ht="21" customHeight="1">
      <c r="A35" s="5356"/>
      <c r="B35" s="3556" t="s">
        <v>49</v>
      </c>
      <c r="C35" s="3557">
        <v>14</v>
      </c>
      <c r="D35" s="3558">
        <v>21.387914207241902</v>
      </c>
      <c r="E35" s="3559">
        <v>0</v>
      </c>
      <c r="F35" s="3559">
        <v>0.67523323379183597</v>
      </c>
      <c r="G35" s="3559">
        <v>0</v>
      </c>
      <c r="H35" s="3559">
        <v>0</v>
      </c>
      <c r="I35" s="3559">
        <v>0</v>
      </c>
      <c r="J35" s="3559">
        <v>4.3811354691343514E-2</v>
      </c>
      <c r="K35" s="3559">
        <v>9.9308304002674513E-2</v>
      </c>
      <c r="L35" s="3559">
        <v>0</v>
      </c>
      <c r="M35" s="3560">
        <v>0.18164710751414595</v>
      </c>
      <c r="N35" s="3335">
        <f t="shared" si="0"/>
        <v>6.0472549781866869</v>
      </c>
    </row>
    <row r="36" spans="1:14" ht="21" customHeight="1">
      <c r="A36" s="5356"/>
      <c r="B36" s="3556" t="s">
        <v>50</v>
      </c>
      <c r="C36" s="3557">
        <v>12</v>
      </c>
      <c r="D36" s="3558">
        <v>20.2560022908207</v>
      </c>
      <c r="E36" s="3559">
        <v>0</v>
      </c>
      <c r="F36" s="3559">
        <v>0.32240696980075734</v>
      </c>
      <c r="G36" s="3559">
        <v>0</v>
      </c>
      <c r="H36" s="3559">
        <v>0.14763165277635534</v>
      </c>
      <c r="I36" s="3559">
        <v>4.8520638862012043E-2</v>
      </c>
      <c r="J36" s="3559">
        <v>0</v>
      </c>
      <c r="K36" s="3559">
        <v>0.44328798540804742</v>
      </c>
      <c r="L36" s="3559">
        <v>0</v>
      </c>
      <c r="M36" s="3560">
        <v>3.815275315282797E-2</v>
      </c>
      <c r="N36" s="3335">
        <f t="shared" si="0"/>
        <v>5.183361409874303</v>
      </c>
    </row>
    <row r="37" spans="1:14" ht="21" customHeight="1">
      <c r="A37" s="5356" t="s">
        <v>51</v>
      </c>
      <c r="B37" s="3556" t="s">
        <v>47</v>
      </c>
      <c r="C37" s="3557">
        <v>12</v>
      </c>
      <c r="D37" s="3558">
        <v>17.242479188217597</v>
      </c>
      <c r="E37" s="3559">
        <v>0</v>
      </c>
      <c r="F37" s="3559">
        <v>0.46826901131040571</v>
      </c>
      <c r="G37" s="3559">
        <v>7.2516052279246082E-2</v>
      </c>
      <c r="H37" s="3559">
        <v>8.2349582438682956E-2</v>
      </c>
      <c r="I37" s="3559">
        <v>0.15632799392747529</v>
      </c>
      <c r="J37" s="3559">
        <v>5.9855374772239255E-2</v>
      </c>
      <c r="K37" s="3559">
        <v>0.16068198527195091</v>
      </c>
      <c r="L37" s="3559">
        <v>0</v>
      </c>
      <c r="M37" s="3560">
        <v>0</v>
      </c>
      <c r="N37" s="3335">
        <f t="shared" si="0"/>
        <v>5.183361409874303</v>
      </c>
    </row>
    <row r="38" spans="1:14" ht="21" customHeight="1">
      <c r="A38" s="5356"/>
      <c r="B38" s="3556" t="s">
        <v>48</v>
      </c>
      <c r="C38" s="3557">
        <v>9</v>
      </c>
      <c r="D38" s="3558">
        <v>12.837983923451999</v>
      </c>
      <c r="E38" s="3559">
        <v>0</v>
      </c>
      <c r="F38" s="3559">
        <v>0.17675880854245757</v>
      </c>
      <c r="G38" s="3559">
        <v>0</v>
      </c>
      <c r="H38" s="3559">
        <v>0</v>
      </c>
      <c r="I38" s="3559">
        <v>0.14924892775733378</v>
      </c>
      <c r="J38" s="3559">
        <v>0</v>
      </c>
      <c r="K38" s="3559">
        <v>0.55192688711815663</v>
      </c>
      <c r="L38" s="3559">
        <v>0</v>
      </c>
      <c r="M38" s="3560">
        <v>0.12206537658205217</v>
      </c>
      <c r="N38" s="3335">
        <f t="shared" si="0"/>
        <v>3.8875210574057273</v>
      </c>
    </row>
    <row r="39" spans="1:14" ht="21" customHeight="1">
      <c r="A39" s="5356"/>
      <c r="B39" s="3556" t="s">
        <v>49</v>
      </c>
      <c r="C39" s="3557">
        <v>10</v>
      </c>
      <c r="D39" s="3558">
        <v>14.864963202436799</v>
      </c>
      <c r="E39" s="3559">
        <v>6.5985260829949918E-2</v>
      </c>
      <c r="F39" s="3559">
        <v>0.75744472105537108</v>
      </c>
      <c r="G39" s="3559">
        <v>0</v>
      </c>
      <c r="H39" s="3559">
        <v>0</v>
      </c>
      <c r="I39" s="3559">
        <v>0</v>
      </c>
      <c r="J39" s="3559">
        <v>6.3036381771055652E-2</v>
      </c>
      <c r="K39" s="3559">
        <v>6.1544119468256019E-2</v>
      </c>
      <c r="L39" s="3559">
        <v>0</v>
      </c>
      <c r="M39" s="3560">
        <v>5.1989516875367167E-2</v>
      </c>
      <c r="N39" s="3335">
        <f t="shared" si="0"/>
        <v>4.3194678415619192</v>
      </c>
    </row>
    <row r="40" spans="1:14" ht="21" customHeight="1">
      <c r="A40" s="5356"/>
      <c r="B40" s="3556" t="s">
        <v>50</v>
      </c>
      <c r="C40" s="3557">
        <v>13</v>
      </c>
      <c r="D40" s="3558">
        <v>22.446577746766799</v>
      </c>
      <c r="E40" s="3559">
        <v>0</v>
      </c>
      <c r="F40" s="3559">
        <v>0.69501535511335688</v>
      </c>
      <c r="G40" s="3559">
        <v>0</v>
      </c>
      <c r="H40" s="3559">
        <v>6.9966840967742472E-2</v>
      </c>
      <c r="I40" s="3559">
        <v>6.2653501160749164E-2</v>
      </c>
      <c r="J40" s="3559">
        <v>0</v>
      </c>
      <c r="K40" s="3559">
        <v>6.9097807727764068E-2</v>
      </c>
      <c r="L40" s="3559">
        <v>0</v>
      </c>
      <c r="M40" s="3560">
        <v>0.10326649503038748</v>
      </c>
      <c r="N40" s="3335">
        <f t="shared" si="0"/>
        <v>5.6153081940304954</v>
      </c>
    </row>
    <row r="41" spans="1:14" ht="21" customHeight="1">
      <c r="A41" s="5356" t="s">
        <v>52</v>
      </c>
      <c r="B41" s="3556" t="s">
        <v>803</v>
      </c>
      <c r="C41" s="3557">
        <v>4</v>
      </c>
      <c r="D41" s="3558">
        <v>5.5771443480096003</v>
      </c>
      <c r="E41" s="3559">
        <v>0</v>
      </c>
      <c r="F41" s="3559">
        <v>0.2271545095175326</v>
      </c>
      <c r="G41" s="3559">
        <v>0</v>
      </c>
      <c r="H41" s="3559">
        <v>0</v>
      </c>
      <c r="I41" s="3559">
        <v>0.27607588688383172</v>
      </c>
      <c r="J41" s="3559">
        <v>0</v>
      </c>
      <c r="K41" s="3559">
        <v>0.49676960359863559</v>
      </c>
      <c r="L41" s="3559">
        <v>0</v>
      </c>
      <c r="M41" s="3560">
        <v>0</v>
      </c>
      <c r="N41" s="3335">
        <f t="shared" si="0"/>
        <v>1.7277871366247677</v>
      </c>
    </row>
    <row r="42" spans="1:14" ht="21" customHeight="1">
      <c r="A42" s="5356"/>
      <c r="B42" s="3556" t="s">
        <v>53</v>
      </c>
      <c r="C42" s="3557">
        <v>7</v>
      </c>
      <c r="D42" s="3558">
        <v>10.414978317971402</v>
      </c>
      <c r="E42" s="3559">
        <v>0</v>
      </c>
      <c r="F42" s="3559">
        <v>0.65360147523112599</v>
      </c>
      <c r="G42" s="3559">
        <v>0</v>
      </c>
      <c r="H42" s="3559">
        <v>0.13633354943305981</v>
      </c>
      <c r="I42" s="3559">
        <v>0.11097162897402141</v>
      </c>
      <c r="J42" s="3559">
        <v>9.9093346361792581E-2</v>
      </c>
      <c r="K42" s="3559">
        <v>0</v>
      </c>
      <c r="L42" s="3559">
        <v>0</v>
      </c>
      <c r="M42" s="3560">
        <v>0</v>
      </c>
      <c r="N42" s="3335">
        <f t="shared" si="0"/>
        <v>3.0236274890933434</v>
      </c>
    </row>
    <row r="43" spans="1:14" ht="21" customHeight="1">
      <c r="A43" s="5356"/>
      <c r="B43" s="3556" t="s">
        <v>54</v>
      </c>
      <c r="C43" s="3557">
        <v>1</v>
      </c>
      <c r="D43" s="3558">
        <v>1.2503565222365998</v>
      </c>
      <c r="E43" s="3559">
        <v>0</v>
      </c>
      <c r="F43" s="3559">
        <v>0</v>
      </c>
      <c r="G43" s="3559">
        <v>1</v>
      </c>
      <c r="H43" s="3559">
        <v>0</v>
      </c>
      <c r="I43" s="3559">
        <v>0</v>
      </c>
      <c r="J43" s="3559">
        <v>0</v>
      </c>
      <c r="K43" s="3559">
        <v>0</v>
      </c>
      <c r="L43" s="3559">
        <v>0</v>
      </c>
      <c r="M43" s="3560">
        <v>0</v>
      </c>
      <c r="N43" s="3335">
        <f t="shared" si="0"/>
        <v>0.43194678415619192</v>
      </c>
    </row>
    <row r="44" spans="1:14" ht="21" customHeight="1">
      <c r="A44" s="5356"/>
      <c r="B44" s="3556" t="s">
        <v>55</v>
      </c>
      <c r="C44" s="3557">
        <v>1</v>
      </c>
      <c r="D44" s="3558">
        <v>0.93322116320010007</v>
      </c>
      <c r="E44" s="3559">
        <v>0</v>
      </c>
      <c r="F44" s="3559">
        <v>0</v>
      </c>
      <c r="G44" s="3559">
        <v>0</v>
      </c>
      <c r="H44" s="3559">
        <v>0</v>
      </c>
      <c r="I44" s="3559">
        <v>1</v>
      </c>
      <c r="J44" s="3559">
        <v>0</v>
      </c>
      <c r="K44" s="3559">
        <v>0</v>
      </c>
      <c r="L44" s="3559">
        <v>0</v>
      </c>
      <c r="M44" s="3560">
        <v>0</v>
      </c>
      <c r="N44" s="3335">
        <f t="shared" si="0"/>
        <v>0.43194678415619192</v>
      </c>
    </row>
    <row r="45" spans="1:14" ht="21" customHeight="1">
      <c r="A45" s="5356"/>
      <c r="B45" s="3556" t="s">
        <v>56</v>
      </c>
      <c r="C45" s="3557">
        <v>8</v>
      </c>
      <c r="D45" s="3558">
        <v>11.9047627602519</v>
      </c>
      <c r="E45" s="3559">
        <v>0</v>
      </c>
      <c r="F45" s="3559">
        <v>0.19061503266349711</v>
      </c>
      <c r="G45" s="3559">
        <v>0</v>
      </c>
      <c r="H45" s="3559">
        <v>0</v>
      </c>
      <c r="I45" s="3559">
        <v>8.255806451032574E-2</v>
      </c>
      <c r="J45" s="3559">
        <v>0</v>
      </c>
      <c r="K45" s="3559">
        <v>0.59519275154323792</v>
      </c>
      <c r="L45" s="3559">
        <v>0</v>
      </c>
      <c r="M45" s="3560">
        <v>0.13163415128293923</v>
      </c>
      <c r="N45" s="3335">
        <f t="shared" si="0"/>
        <v>3.4555742732495354</v>
      </c>
    </row>
    <row r="46" spans="1:14" ht="21" customHeight="1">
      <c r="A46" s="5356"/>
      <c r="B46" s="3556" t="s">
        <v>57</v>
      </c>
      <c r="C46" s="3557">
        <v>2</v>
      </c>
      <c r="D46" s="3558">
        <v>5.9346536001626999</v>
      </c>
      <c r="E46" s="3559">
        <v>0</v>
      </c>
      <c r="F46" s="3559">
        <v>1</v>
      </c>
      <c r="G46" s="3559">
        <v>0</v>
      </c>
      <c r="H46" s="3559">
        <v>0</v>
      </c>
      <c r="I46" s="3559">
        <v>0</v>
      </c>
      <c r="J46" s="3559">
        <v>0</v>
      </c>
      <c r="K46" s="3559">
        <v>0</v>
      </c>
      <c r="L46" s="3559">
        <v>0</v>
      </c>
      <c r="M46" s="3560">
        <v>0</v>
      </c>
      <c r="N46" s="3335">
        <f t="shared" si="0"/>
        <v>0.86389356831238384</v>
      </c>
    </row>
    <row r="47" spans="1:14" ht="21" customHeight="1">
      <c r="A47" s="5356"/>
      <c r="B47" s="3556" t="s">
        <v>58</v>
      </c>
      <c r="C47" s="3557">
        <v>4</v>
      </c>
      <c r="D47" s="3558">
        <v>4.5966545235548999</v>
      </c>
      <c r="E47" s="3559">
        <v>0.21338746888940194</v>
      </c>
      <c r="F47" s="3559">
        <v>0.41463422777185721</v>
      </c>
      <c r="G47" s="3559">
        <v>0</v>
      </c>
      <c r="H47" s="3559">
        <v>0</v>
      </c>
      <c r="I47" s="3559">
        <v>0</v>
      </c>
      <c r="J47" s="3559">
        <v>0.2038511901731587</v>
      </c>
      <c r="K47" s="3559">
        <v>0</v>
      </c>
      <c r="L47" s="3559">
        <v>0</v>
      </c>
      <c r="M47" s="3560">
        <v>0.16812711316558221</v>
      </c>
      <c r="N47" s="3335">
        <f t="shared" si="0"/>
        <v>1.7277871366247677</v>
      </c>
    </row>
    <row r="48" spans="1:14" ht="21" customHeight="1">
      <c r="A48" s="5356"/>
      <c r="B48" s="3556" t="s">
        <v>59</v>
      </c>
      <c r="C48" s="3557">
        <v>7</v>
      </c>
      <c r="D48" s="3558">
        <v>9.1668739140501003</v>
      </c>
      <c r="E48" s="3559">
        <v>0</v>
      </c>
      <c r="F48" s="3559">
        <v>0.47601039775689569</v>
      </c>
      <c r="G48" s="3559">
        <v>0</v>
      </c>
      <c r="H48" s="3559">
        <v>0.1713251595040447</v>
      </c>
      <c r="I48" s="3559">
        <v>0</v>
      </c>
      <c r="J48" s="3559">
        <v>0</v>
      </c>
      <c r="K48" s="3559">
        <v>9.9799678690878954E-2</v>
      </c>
      <c r="L48" s="3559">
        <v>0</v>
      </c>
      <c r="M48" s="3560">
        <v>0.25286476404818053</v>
      </c>
      <c r="N48" s="3335">
        <f t="shared" si="0"/>
        <v>3.0236274890933434</v>
      </c>
    </row>
    <row r="49" spans="1:14" ht="21" customHeight="1">
      <c r="A49" s="5356"/>
      <c r="B49" s="3556" t="s">
        <v>60</v>
      </c>
      <c r="C49" s="3557">
        <v>3</v>
      </c>
      <c r="D49" s="3558">
        <v>4.1871642923822998</v>
      </c>
      <c r="E49" s="3559">
        <v>0</v>
      </c>
      <c r="F49" s="3559">
        <v>0.83355989017677412</v>
      </c>
      <c r="G49" s="3559">
        <v>0</v>
      </c>
      <c r="H49" s="3559">
        <v>0</v>
      </c>
      <c r="I49" s="3559">
        <v>0</v>
      </c>
      <c r="J49" s="3559">
        <v>0</v>
      </c>
      <c r="K49" s="3559">
        <v>0.16644010982322591</v>
      </c>
      <c r="L49" s="3559">
        <v>0</v>
      </c>
      <c r="M49" s="3560">
        <v>0</v>
      </c>
      <c r="N49" s="3335">
        <f t="shared" si="0"/>
        <v>1.2958403524685758</v>
      </c>
    </row>
    <row r="50" spans="1:14" ht="21" customHeight="1">
      <c r="A50" s="5356"/>
      <c r="B50" s="3556" t="s">
        <v>61</v>
      </c>
      <c r="C50" s="3557">
        <v>7</v>
      </c>
      <c r="D50" s="3558">
        <v>13.4261946190536</v>
      </c>
      <c r="E50" s="3559">
        <v>0</v>
      </c>
      <c r="F50" s="3559">
        <v>0.83163852620425982</v>
      </c>
      <c r="G50" s="3559">
        <v>0</v>
      </c>
      <c r="H50" s="3559">
        <v>0</v>
      </c>
      <c r="I50" s="3559">
        <v>0.10474722919002591</v>
      </c>
      <c r="J50" s="3559">
        <v>0</v>
      </c>
      <c r="K50" s="3559">
        <v>6.3614244605714229E-2</v>
      </c>
      <c r="L50" s="3559">
        <v>0</v>
      </c>
      <c r="M50" s="3560">
        <v>0</v>
      </c>
      <c r="N50" s="3335">
        <f t="shared" si="0"/>
        <v>3.0236274890933434</v>
      </c>
    </row>
    <row r="51" spans="1:14" ht="21" customHeight="1">
      <c r="A51" s="5356" t="s">
        <v>62</v>
      </c>
      <c r="B51" s="3556" t="s">
        <v>17</v>
      </c>
      <c r="C51" s="3557">
        <v>7</v>
      </c>
      <c r="D51" s="3558">
        <v>8.254984793270399</v>
      </c>
      <c r="E51" s="3559">
        <v>0</v>
      </c>
      <c r="F51" s="3559">
        <v>0.58629292940955113</v>
      </c>
      <c r="G51" s="3559">
        <v>0</v>
      </c>
      <c r="H51" s="3559">
        <v>0</v>
      </c>
      <c r="I51" s="3559">
        <v>0.11304941033457475</v>
      </c>
      <c r="J51" s="3559">
        <v>0</v>
      </c>
      <c r="K51" s="3559">
        <v>0.11082407710403074</v>
      </c>
      <c r="L51" s="3559">
        <v>0</v>
      </c>
      <c r="M51" s="3560">
        <v>0.18983358315184348</v>
      </c>
      <c r="N51" s="3335">
        <f t="shared" si="0"/>
        <v>3.0236274890933434</v>
      </c>
    </row>
    <row r="52" spans="1:14" ht="21" customHeight="1">
      <c r="A52" s="5356"/>
      <c r="B52" s="3556" t="s">
        <v>18</v>
      </c>
      <c r="C52" s="3557">
        <v>37</v>
      </c>
      <c r="D52" s="3558">
        <v>59.13701926760281</v>
      </c>
      <c r="E52" s="3559">
        <v>1.6586369862536369E-2</v>
      </c>
      <c r="F52" s="3559">
        <v>0.54726482191117709</v>
      </c>
      <c r="G52" s="3559">
        <v>2.1143380875836358E-2</v>
      </c>
      <c r="H52" s="3559">
        <v>5.0567768444727032E-2</v>
      </c>
      <c r="I52" s="3559">
        <v>8.5981219575413229E-2</v>
      </c>
      <c r="J52" s="3559">
        <v>3.3297054427860399E-2</v>
      </c>
      <c r="K52" s="3559">
        <v>0.19289429439096761</v>
      </c>
      <c r="L52" s="3559">
        <v>0</v>
      </c>
      <c r="M52" s="3560">
        <v>5.2265090511481732E-2</v>
      </c>
      <c r="N52" s="3335">
        <f t="shared" si="0"/>
        <v>15.982031013779102</v>
      </c>
    </row>
    <row r="53" spans="1:14" ht="21" customHeight="1">
      <c r="A53" s="5356" t="s">
        <v>63</v>
      </c>
      <c r="B53" s="3556" t="s">
        <v>64</v>
      </c>
      <c r="C53" s="3557">
        <v>1</v>
      </c>
      <c r="D53" s="3558">
        <v>1.5705161354780999</v>
      </c>
      <c r="E53" s="3559">
        <v>0</v>
      </c>
      <c r="F53" s="3559">
        <v>0</v>
      </c>
      <c r="G53" s="3559">
        <v>0</v>
      </c>
      <c r="H53" s="3559">
        <v>1</v>
      </c>
      <c r="I53" s="3559">
        <v>0</v>
      </c>
      <c r="J53" s="3559">
        <v>0</v>
      </c>
      <c r="K53" s="3559">
        <v>0</v>
      </c>
      <c r="L53" s="3559">
        <v>0</v>
      </c>
      <c r="M53" s="3560">
        <v>0</v>
      </c>
      <c r="N53" s="3335">
        <f t="shared" si="0"/>
        <v>0.43194678415619192</v>
      </c>
    </row>
    <row r="54" spans="1:14" ht="57" customHeight="1">
      <c r="A54" s="5356"/>
      <c r="B54" s="3556" t="s">
        <v>65</v>
      </c>
      <c r="C54" s="3557">
        <v>39</v>
      </c>
      <c r="D54" s="3558">
        <v>60.244086269081407</v>
      </c>
      <c r="E54" s="3559">
        <v>1.6281572763164363E-2</v>
      </c>
      <c r="F54" s="3559">
        <v>0.56749423536927346</v>
      </c>
      <c r="G54" s="3559">
        <v>2.0754842502745539E-2</v>
      </c>
      <c r="H54" s="3559">
        <v>2.3569300312985736E-2</v>
      </c>
      <c r="I54" s="3559">
        <v>5.7362815527846715E-2</v>
      </c>
      <c r="J54" s="3559">
        <v>3.2685175777417003E-2</v>
      </c>
      <c r="K54" s="3559">
        <v>0.2045353401194375</v>
      </c>
      <c r="L54" s="3559">
        <v>0</v>
      </c>
      <c r="M54" s="3560">
        <v>7.731671762712955E-2</v>
      </c>
      <c r="N54" s="3335">
        <f t="shared" si="0"/>
        <v>16.845924582091484</v>
      </c>
    </row>
    <row r="55" spans="1:14" ht="40.35" customHeight="1">
      <c r="A55" s="5356"/>
      <c r="B55" s="3556" t="s">
        <v>66</v>
      </c>
      <c r="C55" s="3557">
        <v>3</v>
      </c>
      <c r="D55" s="3558">
        <v>4.4216345466393001</v>
      </c>
      <c r="E55" s="3559">
        <v>0</v>
      </c>
      <c r="F55" s="3559">
        <v>0.68193737630786033</v>
      </c>
      <c r="G55" s="3559">
        <v>0</v>
      </c>
      <c r="H55" s="3559">
        <v>0</v>
      </c>
      <c r="I55" s="3559">
        <v>0.31806262369213961</v>
      </c>
      <c r="J55" s="3559">
        <v>0</v>
      </c>
      <c r="K55" s="3559">
        <v>0</v>
      </c>
      <c r="L55" s="3559">
        <v>0</v>
      </c>
      <c r="M55" s="3560">
        <v>0</v>
      </c>
      <c r="N55" s="3335">
        <f t="shared" si="0"/>
        <v>1.2958403524685758</v>
      </c>
    </row>
    <row r="56" spans="1:14" ht="57" customHeight="1">
      <c r="A56" s="5356"/>
      <c r="B56" s="3556" t="s">
        <v>67</v>
      </c>
      <c r="C56" s="3557">
        <v>1</v>
      </c>
      <c r="D56" s="3558">
        <v>1.1557671096744</v>
      </c>
      <c r="E56" s="3559">
        <v>0</v>
      </c>
      <c r="F56" s="3559">
        <v>0</v>
      </c>
      <c r="G56" s="3559">
        <v>0</v>
      </c>
      <c r="H56" s="3559">
        <v>0</v>
      </c>
      <c r="I56" s="3559">
        <v>1</v>
      </c>
      <c r="J56" s="3559">
        <v>0</v>
      </c>
      <c r="K56" s="3559">
        <v>0</v>
      </c>
      <c r="L56" s="3559">
        <v>0</v>
      </c>
      <c r="M56" s="3560">
        <v>0</v>
      </c>
      <c r="N56" s="3335">
        <f t="shared" si="0"/>
        <v>0.43194678415619192</v>
      </c>
    </row>
    <row r="57" spans="1:14" ht="27" customHeight="1">
      <c r="A57" s="5356" t="s">
        <v>68</v>
      </c>
      <c r="B57" s="3556" t="s">
        <v>17</v>
      </c>
      <c r="C57" s="3557">
        <v>3</v>
      </c>
      <c r="D57" s="3558">
        <v>4.1710449714018001</v>
      </c>
      <c r="E57" s="3559">
        <v>0</v>
      </c>
      <c r="F57" s="3559">
        <v>0.72290706103656044</v>
      </c>
      <c r="G57" s="3559">
        <v>0</v>
      </c>
      <c r="H57" s="3559">
        <v>0</v>
      </c>
      <c r="I57" s="3559">
        <v>0.27709293896343945</v>
      </c>
      <c r="J57" s="3559">
        <v>0</v>
      </c>
      <c r="K57" s="3559">
        <v>0</v>
      </c>
      <c r="L57" s="3559">
        <v>0</v>
      </c>
      <c r="M57" s="3560">
        <v>0</v>
      </c>
      <c r="N57" s="3335">
        <f t="shared" si="0"/>
        <v>1.2958403524685758</v>
      </c>
    </row>
    <row r="58" spans="1:14" ht="27" customHeight="1">
      <c r="A58" s="5356"/>
      <c r="B58" s="3556" t="s">
        <v>18</v>
      </c>
      <c r="C58" s="3557">
        <v>41</v>
      </c>
      <c r="D58" s="3558">
        <v>63.220959089471407</v>
      </c>
      <c r="E58" s="3559">
        <v>1.5514925560560661E-2</v>
      </c>
      <c r="F58" s="3559">
        <v>0.54077274633573968</v>
      </c>
      <c r="G58" s="3559">
        <v>1.9777563330968664E-2</v>
      </c>
      <c r="H58" s="3559">
        <v>4.7301197892353944E-2</v>
      </c>
      <c r="I58" s="3559">
        <v>7.6906885979504569E-2</v>
      </c>
      <c r="J58" s="3559">
        <v>3.1146135357866235E-2</v>
      </c>
      <c r="K58" s="3559">
        <v>0.19490442493592874</v>
      </c>
      <c r="L58" s="3559">
        <v>0</v>
      </c>
      <c r="M58" s="3560">
        <v>7.3676120607077372E-2</v>
      </c>
      <c r="N58" s="3335">
        <f t="shared" si="0"/>
        <v>17.709818150403869</v>
      </c>
    </row>
    <row r="59" spans="1:14" ht="27" customHeight="1">
      <c r="A59" s="5356" t="s">
        <v>69</v>
      </c>
      <c r="B59" s="3556" t="s">
        <v>17</v>
      </c>
      <c r="C59" s="3557">
        <v>4</v>
      </c>
      <c r="D59" s="3558">
        <v>5.5774016563137003</v>
      </c>
      <c r="E59" s="3559">
        <v>0</v>
      </c>
      <c r="F59" s="3559">
        <v>0.54062411989175307</v>
      </c>
      <c r="G59" s="3559">
        <v>0</v>
      </c>
      <c r="H59" s="3559">
        <v>0</v>
      </c>
      <c r="I59" s="3559">
        <v>0.45937588010824693</v>
      </c>
      <c r="J59" s="3559">
        <v>0</v>
      </c>
      <c r="K59" s="3559">
        <v>0</v>
      </c>
      <c r="L59" s="3559">
        <v>0</v>
      </c>
      <c r="M59" s="3560">
        <v>0</v>
      </c>
      <c r="N59" s="3335">
        <f t="shared" si="0"/>
        <v>1.7277871366247677</v>
      </c>
    </row>
    <row r="60" spans="1:14" ht="27" customHeight="1">
      <c r="A60" s="5356"/>
      <c r="B60" s="3556" t="s">
        <v>18</v>
      </c>
      <c r="C60" s="3557">
        <v>40</v>
      </c>
      <c r="D60" s="3558">
        <v>61.814602404559508</v>
      </c>
      <c r="E60" s="3559">
        <v>1.5867908810945453E-2</v>
      </c>
      <c r="F60" s="3559">
        <v>0.55307597789015539</v>
      </c>
      <c r="G60" s="3559">
        <v>2.0227526726668263E-2</v>
      </c>
      <c r="H60" s="3559">
        <v>4.8377357137460504E-2</v>
      </c>
      <c r="I60" s="3559">
        <v>5.5905405403725433E-2</v>
      </c>
      <c r="J60" s="3559">
        <v>3.1854747465132255E-2</v>
      </c>
      <c r="K60" s="3559">
        <v>0.19933873544291233</v>
      </c>
      <c r="L60" s="3559">
        <v>0</v>
      </c>
      <c r="M60" s="3560">
        <v>7.5352341123000252E-2</v>
      </c>
      <c r="N60" s="3335">
        <f t="shared" si="0"/>
        <v>17.277871366247677</v>
      </c>
    </row>
    <row r="61" spans="1:14" ht="27" customHeight="1">
      <c r="A61" s="5356" t="s">
        <v>70</v>
      </c>
      <c r="B61" s="3556" t="s">
        <v>17</v>
      </c>
      <c r="C61" s="3557">
        <v>3</v>
      </c>
      <c r="D61" s="3558">
        <v>3.4231953298244999</v>
      </c>
      <c r="E61" s="3559">
        <v>0</v>
      </c>
      <c r="F61" s="3559">
        <v>0</v>
      </c>
      <c r="G61" s="3559">
        <v>0</v>
      </c>
      <c r="H61" s="3559">
        <v>0.4587865967784599</v>
      </c>
      <c r="I61" s="3559">
        <v>0.33762815098653859</v>
      </c>
      <c r="J61" s="3559">
        <v>0</v>
      </c>
      <c r="K61" s="3559">
        <v>0.20358525223500148</v>
      </c>
      <c r="L61" s="3559">
        <v>0</v>
      </c>
      <c r="M61" s="3560">
        <v>0</v>
      </c>
      <c r="N61" s="3335">
        <f t="shared" si="0"/>
        <v>1.2958403524685758</v>
      </c>
    </row>
    <row r="62" spans="1:14" ht="27" customHeight="1">
      <c r="A62" s="5356"/>
      <c r="B62" s="3556" t="s">
        <v>18</v>
      </c>
      <c r="C62" s="3557">
        <v>41</v>
      </c>
      <c r="D62" s="3558">
        <v>63.968808731048696</v>
      </c>
      <c r="E62" s="3559">
        <v>1.5333542918774307E-2</v>
      </c>
      <c r="F62" s="3559">
        <v>0.58158734346514063</v>
      </c>
      <c r="G62" s="3559">
        <v>1.9546346837465978E-2</v>
      </c>
      <c r="H62" s="3559">
        <v>2.2196926744834228E-2</v>
      </c>
      <c r="I62" s="3559">
        <v>7.6007779238961473E-2</v>
      </c>
      <c r="J62" s="3559">
        <v>3.0782010612917025E-2</v>
      </c>
      <c r="K62" s="3559">
        <v>0.18173126592737032</v>
      </c>
      <c r="L62" s="3559">
        <v>0</v>
      </c>
      <c r="M62" s="3560">
        <v>7.281478425453615E-2</v>
      </c>
      <c r="N62" s="3335">
        <f t="shared" si="0"/>
        <v>17.709818150403869</v>
      </c>
    </row>
    <row r="63" spans="1:14" ht="27" customHeight="1">
      <c r="A63" s="5356" t="s">
        <v>71</v>
      </c>
      <c r="B63" s="3556" t="s">
        <v>17</v>
      </c>
      <c r="C63" s="3557">
        <v>34</v>
      </c>
      <c r="D63" s="3558">
        <v>55.72824005556749</v>
      </c>
      <c r="E63" s="3559">
        <v>1.7600923215273994E-2</v>
      </c>
      <c r="F63" s="3559">
        <v>0.60818279581628809</v>
      </c>
      <c r="G63" s="3559">
        <v>2.2436677005946176E-2</v>
      </c>
      <c r="H63" s="3559">
        <v>2.8181692691391546E-2</v>
      </c>
      <c r="I63" s="3559">
        <v>5.5121468787683557E-2</v>
      </c>
      <c r="J63" s="3559">
        <v>1.6814338556307706E-2</v>
      </c>
      <c r="K63" s="3559">
        <v>0.16808015333748755</v>
      </c>
      <c r="L63" s="3559">
        <v>0</v>
      </c>
      <c r="M63" s="3560">
        <v>8.3581950589621354E-2</v>
      </c>
      <c r="N63" s="3335">
        <f t="shared" si="0"/>
        <v>14.686190661310526</v>
      </c>
    </row>
    <row r="64" spans="1:14" ht="27" customHeight="1">
      <c r="A64" s="5356"/>
      <c r="B64" s="3556" t="s">
        <v>18</v>
      </c>
      <c r="C64" s="3557">
        <v>10</v>
      </c>
      <c r="D64" s="3558">
        <v>11.663764005305701</v>
      </c>
      <c r="E64" s="3559">
        <v>0</v>
      </c>
      <c r="F64" s="3559">
        <v>0.28382713248468489</v>
      </c>
      <c r="G64" s="3559">
        <v>0</v>
      </c>
      <c r="H64" s="3559">
        <v>0.12173694192642275</v>
      </c>
      <c r="I64" s="3559">
        <v>0.25258327892502525</v>
      </c>
      <c r="J64" s="3559">
        <v>8.8483876503659603E-2</v>
      </c>
      <c r="K64" s="3559">
        <v>0.25336877016020737</v>
      </c>
      <c r="L64" s="3559">
        <v>0</v>
      </c>
      <c r="M64" s="3560">
        <v>0</v>
      </c>
      <c r="N64" s="3335">
        <f t="shared" si="0"/>
        <v>4.3194678415619192</v>
      </c>
    </row>
    <row r="65" spans="1:14" ht="27" customHeight="1">
      <c r="A65" s="5356" t="s">
        <v>72</v>
      </c>
      <c r="B65" s="3556" t="s">
        <v>17</v>
      </c>
      <c r="C65" s="3557">
        <v>26</v>
      </c>
      <c r="D65" s="3558">
        <v>42.178041457366803</v>
      </c>
      <c r="E65" s="3559">
        <v>2.3255429608599849E-2</v>
      </c>
      <c r="F65" s="3559">
        <v>0.69499255994986053</v>
      </c>
      <c r="G65" s="3559">
        <v>2.9644726948747709E-2</v>
      </c>
      <c r="H65" s="3559">
        <v>0</v>
      </c>
      <c r="I65" s="3559">
        <v>7.8771130788784144E-2</v>
      </c>
      <c r="J65" s="3559">
        <v>2.2216145251520162E-2</v>
      </c>
      <c r="K65" s="3559">
        <v>0.13279714966768591</v>
      </c>
      <c r="L65" s="3559">
        <v>0</v>
      </c>
      <c r="M65" s="3560">
        <v>1.8322857784801649E-2</v>
      </c>
      <c r="N65" s="3335">
        <f t="shared" si="0"/>
        <v>11.230616388060991</v>
      </c>
    </row>
    <row r="66" spans="1:14" ht="27" customHeight="1">
      <c r="A66" s="5356"/>
      <c r="B66" s="3556" t="s">
        <v>18</v>
      </c>
      <c r="C66" s="3557">
        <v>18</v>
      </c>
      <c r="D66" s="3558">
        <v>25.213962603506396</v>
      </c>
      <c r="E66" s="3559">
        <v>0</v>
      </c>
      <c r="F66" s="3559">
        <v>0.31292282980130892</v>
      </c>
      <c r="G66" s="3559">
        <v>0</v>
      </c>
      <c r="H66" s="3559">
        <v>0.11860202792636942</v>
      </c>
      <c r="I66" s="3559">
        <v>0.10690434598548389</v>
      </c>
      <c r="J66" s="3559">
        <v>4.0931886433026463E-2</v>
      </c>
      <c r="K66" s="3559">
        <v>0.26655552309706571</v>
      </c>
      <c r="L66" s="3559">
        <v>0</v>
      </c>
      <c r="M66" s="3560">
        <v>0.15408338675674574</v>
      </c>
      <c r="N66" s="3335">
        <f t="shared" si="0"/>
        <v>7.7750421148114546</v>
      </c>
    </row>
    <row r="67" spans="1:14" ht="27" customHeight="1">
      <c r="A67" s="5356" t="s">
        <v>73</v>
      </c>
      <c r="B67" s="3556" t="s">
        <v>17</v>
      </c>
      <c r="C67" s="3557">
        <v>3</v>
      </c>
      <c r="D67" s="3558">
        <v>4.3443420374334005</v>
      </c>
      <c r="E67" s="3559">
        <v>0</v>
      </c>
      <c r="F67" s="3559">
        <v>0.43871552522466833</v>
      </c>
      <c r="G67" s="3559">
        <v>0</v>
      </c>
      <c r="H67" s="3559">
        <v>0</v>
      </c>
      <c r="I67" s="3559">
        <v>0.32372144568588418</v>
      </c>
      <c r="J67" s="3559">
        <v>0.23756302908944738</v>
      </c>
      <c r="K67" s="3559">
        <v>0</v>
      </c>
      <c r="L67" s="3559">
        <v>0</v>
      </c>
      <c r="M67" s="3560">
        <v>0</v>
      </c>
      <c r="N67" s="3335">
        <f t="shared" si="0"/>
        <v>1.2958403524685758</v>
      </c>
    </row>
    <row r="68" spans="1:14" ht="27" customHeight="1">
      <c r="A68" s="5356"/>
      <c r="B68" s="3556" t="s">
        <v>18</v>
      </c>
      <c r="C68" s="3557">
        <v>41</v>
      </c>
      <c r="D68" s="3558">
        <v>63.047662023439806</v>
      </c>
      <c r="E68" s="3559">
        <v>1.555757093380772E-2</v>
      </c>
      <c r="F68" s="3559">
        <v>0.55985453073088143</v>
      </c>
      <c r="G68" s="3559">
        <v>1.9831925278557407E-2</v>
      </c>
      <c r="H68" s="3559">
        <v>4.7431213162570908E-2</v>
      </c>
      <c r="I68" s="3559">
        <v>7.3143672088219966E-2</v>
      </c>
      <c r="J68" s="3559">
        <v>1.4862303618699304E-2</v>
      </c>
      <c r="K68" s="3559">
        <v>0.19544015241437851</v>
      </c>
      <c r="L68" s="3559">
        <v>0</v>
      </c>
      <c r="M68" s="3560">
        <v>7.3878631772884756E-2</v>
      </c>
      <c r="N68" s="3335">
        <f t="shared" ref="N68:N78" si="1">C68/$Q$7</f>
        <v>17.709818150403869</v>
      </c>
    </row>
    <row r="69" spans="1:14" ht="21" customHeight="1">
      <c r="A69" s="5356" t="s">
        <v>74</v>
      </c>
      <c r="B69" s="3556" t="s">
        <v>17</v>
      </c>
      <c r="C69" s="3557">
        <v>31</v>
      </c>
      <c r="D69" s="3558">
        <v>46.936160946976798</v>
      </c>
      <c r="E69" s="3559">
        <v>2.0897927191967723E-2</v>
      </c>
      <c r="F69" s="3559">
        <v>0.5430054276843389</v>
      </c>
      <c r="G69" s="3559">
        <v>2.6639514118956428E-2</v>
      </c>
      <c r="H69" s="3559">
        <v>3.0251962084446062E-2</v>
      </c>
      <c r="I69" s="3559">
        <v>7.7311464589737144E-2</v>
      </c>
      <c r="J69" s="3559">
        <v>2.198848463510256E-2</v>
      </c>
      <c r="K69" s="3559">
        <v>0.18066670268011753</v>
      </c>
      <c r="L69" s="3559">
        <v>0</v>
      </c>
      <c r="M69" s="3560">
        <v>9.9238517015333733E-2</v>
      </c>
      <c r="N69" s="3335">
        <f t="shared" si="1"/>
        <v>13.390350308841949</v>
      </c>
    </row>
    <row r="70" spans="1:14" ht="21" customHeight="1">
      <c r="A70" s="5356"/>
      <c r="B70" s="3556" t="s">
        <v>18</v>
      </c>
      <c r="C70" s="3557">
        <v>13</v>
      </c>
      <c r="D70" s="3558">
        <v>20.4558431138964</v>
      </c>
      <c r="E70" s="3559">
        <v>0</v>
      </c>
      <c r="F70" s="3559">
        <v>0.57278789832360966</v>
      </c>
      <c r="G70" s="3559">
        <v>0</v>
      </c>
      <c r="H70" s="3559">
        <v>7.6775918095069423E-2</v>
      </c>
      <c r="I70" s="3559">
        <v>0.11679747657185714</v>
      </c>
      <c r="J70" s="3559">
        <v>4.5807620356891524E-2</v>
      </c>
      <c r="K70" s="3559">
        <v>0.18783108665257239</v>
      </c>
      <c r="L70" s="3559">
        <v>0</v>
      </c>
      <c r="M70" s="3560">
        <v>0</v>
      </c>
      <c r="N70" s="3335">
        <f t="shared" si="1"/>
        <v>5.6153081940304954</v>
      </c>
    </row>
    <row r="71" spans="1:14" ht="21" customHeight="1">
      <c r="A71" s="5356" t="s">
        <v>75</v>
      </c>
      <c r="B71" s="3556" t="s">
        <v>76</v>
      </c>
      <c r="C71" s="3557">
        <v>5</v>
      </c>
      <c r="D71" s="3558">
        <v>5.1473208454341002</v>
      </c>
      <c r="E71" s="3559">
        <v>0</v>
      </c>
      <c r="F71" s="3559">
        <v>0.18353689596697881</v>
      </c>
      <c r="G71" s="3559">
        <v>0</v>
      </c>
      <c r="H71" s="3559">
        <v>0.27585437239975502</v>
      </c>
      <c r="I71" s="3559">
        <v>0.2245376078896687</v>
      </c>
      <c r="J71" s="3559">
        <v>0</v>
      </c>
      <c r="K71" s="3559">
        <v>0.16593044309216157</v>
      </c>
      <c r="L71" s="3559">
        <v>0</v>
      </c>
      <c r="M71" s="3560">
        <v>0.15014068065143585</v>
      </c>
      <c r="N71" s="3335">
        <f t="shared" si="1"/>
        <v>2.1597339207809596</v>
      </c>
    </row>
    <row r="72" spans="1:14" ht="21" customHeight="1">
      <c r="A72" s="5356"/>
      <c r="B72" s="3556" t="s">
        <v>77</v>
      </c>
      <c r="C72" s="3557">
        <v>8</v>
      </c>
      <c r="D72" s="3558">
        <v>10.208510952474601</v>
      </c>
      <c r="E72" s="3559">
        <v>0</v>
      </c>
      <c r="F72" s="3559">
        <v>0.57807630224511763</v>
      </c>
      <c r="G72" s="3559">
        <v>0</v>
      </c>
      <c r="H72" s="3559">
        <v>0</v>
      </c>
      <c r="I72" s="3559">
        <v>9.1415992748078698E-2</v>
      </c>
      <c r="J72" s="3559">
        <v>0.10109751153895015</v>
      </c>
      <c r="K72" s="3559">
        <v>0.22941019346785352</v>
      </c>
      <c r="L72" s="3559">
        <v>0</v>
      </c>
      <c r="M72" s="3560">
        <v>0</v>
      </c>
      <c r="N72" s="3335">
        <f t="shared" si="1"/>
        <v>3.4555742732495354</v>
      </c>
    </row>
    <row r="73" spans="1:14" ht="21" customHeight="1">
      <c r="A73" s="5356"/>
      <c r="B73" s="3556" t="s">
        <v>78</v>
      </c>
      <c r="C73" s="3557">
        <v>5</v>
      </c>
      <c r="D73" s="3558">
        <v>7.2745580363699993</v>
      </c>
      <c r="E73" s="3559">
        <v>0</v>
      </c>
      <c r="F73" s="3559">
        <v>0.16579871311110597</v>
      </c>
      <c r="G73" s="3559">
        <v>0</v>
      </c>
      <c r="H73" s="3559">
        <v>0</v>
      </c>
      <c r="I73" s="3559">
        <v>0.13510568848680649</v>
      </c>
      <c r="J73" s="3559">
        <v>0.12880968036225596</v>
      </c>
      <c r="K73" s="3559">
        <v>0.57028591803983164</v>
      </c>
      <c r="L73" s="3559">
        <v>0</v>
      </c>
      <c r="M73" s="3560">
        <v>0</v>
      </c>
      <c r="N73" s="3335">
        <f t="shared" si="1"/>
        <v>2.1597339207809596</v>
      </c>
    </row>
    <row r="74" spans="1:14" ht="21" customHeight="1">
      <c r="A74" s="5356"/>
      <c r="B74" s="3556" t="s">
        <v>79</v>
      </c>
      <c r="C74" s="3557">
        <v>2</v>
      </c>
      <c r="D74" s="3558">
        <v>2.3017320531146996</v>
      </c>
      <c r="E74" s="3559">
        <v>0</v>
      </c>
      <c r="F74" s="3559">
        <v>1</v>
      </c>
      <c r="G74" s="3559">
        <v>0</v>
      </c>
      <c r="H74" s="3559">
        <v>0</v>
      </c>
      <c r="I74" s="3559">
        <v>0</v>
      </c>
      <c r="J74" s="3559">
        <v>0</v>
      </c>
      <c r="K74" s="3559">
        <v>0</v>
      </c>
      <c r="L74" s="3559">
        <v>0</v>
      </c>
      <c r="M74" s="3560">
        <v>0</v>
      </c>
      <c r="N74" s="3335">
        <f t="shared" si="1"/>
        <v>0.86389356831238384</v>
      </c>
    </row>
    <row r="75" spans="1:14" ht="21" customHeight="1">
      <c r="A75" s="5356"/>
      <c r="B75" s="3556" t="s">
        <v>80</v>
      </c>
      <c r="C75" s="3557">
        <v>5</v>
      </c>
      <c r="D75" s="3558">
        <v>10.028028224535301</v>
      </c>
      <c r="E75" s="3559">
        <v>0</v>
      </c>
      <c r="F75" s="3559">
        <v>0.62861708294647511</v>
      </c>
      <c r="G75" s="3559">
        <v>0.12468617900150965</v>
      </c>
      <c r="H75" s="3559">
        <v>0</v>
      </c>
      <c r="I75" s="3559">
        <v>0</v>
      </c>
      <c r="J75" s="3559">
        <v>0</v>
      </c>
      <c r="K75" s="3559">
        <v>0.24669673805201517</v>
      </c>
      <c r="L75" s="3559">
        <v>0</v>
      </c>
      <c r="M75" s="3560">
        <v>0</v>
      </c>
      <c r="N75" s="3335">
        <f t="shared" si="1"/>
        <v>2.1597339207809596</v>
      </c>
    </row>
    <row r="76" spans="1:14" ht="21" customHeight="1">
      <c r="A76" s="5356"/>
      <c r="B76" s="3556" t="s">
        <v>81</v>
      </c>
      <c r="C76" s="3557">
        <v>7</v>
      </c>
      <c r="D76" s="3558">
        <v>12.816101079128702</v>
      </c>
      <c r="E76" s="3559">
        <v>0</v>
      </c>
      <c r="F76" s="3559">
        <v>0.64785350307605971</v>
      </c>
      <c r="G76" s="3559">
        <v>0</v>
      </c>
      <c r="H76" s="3559">
        <v>0</v>
      </c>
      <c r="I76" s="3559">
        <v>0.22987269988573528</v>
      </c>
      <c r="J76" s="3559">
        <v>0</v>
      </c>
      <c r="K76" s="3559">
        <v>0</v>
      </c>
      <c r="L76" s="3559">
        <v>0</v>
      </c>
      <c r="M76" s="3560">
        <v>0.12227379703820476</v>
      </c>
      <c r="N76" s="3335">
        <f t="shared" si="1"/>
        <v>3.0236274890933434</v>
      </c>
    </row>
    <row r="77" spans="1:14" ht="21" customHeight="1">
      <c r="A77" s="5356"/>
      <c r="B77" s="3556" t="s">
        <v>82</v>
      </c>
      <c r="C77" s="3557">
        <v>7</v>
      </c>
      <c r="D77" s="3558">
        <v>11.924352726227401</v>
      </c>
      <c r="E77" s="3559">
        <v>8.2257586357957796E-2</v>
      </c>
      <c r="F77" s="3559">
        <v>0.62114064147261394</v>
      </c>
      <c r="G77" s="3559">
        <v>0</v>
      </c>
      <c r="H77" s="3559">
        <v>0</v>
      </c>
      <c r="I77" s="3559">
        <v>0</v>
      </c>
      <c r="J77" s="3559">
        <v>0</v>
      </c>
      <c r="K77" s="3559">
        <v>0.10221139622580611</v>
      </c>
      <c r="L77" s="3559">
        <v>0</v>
      </c>
      <c r="M77" s="3560">
        <v>0.19439037594362213</v>
      </c>
      <c r="N77" s="3335">
        <f t="shared" si="1"/>
        <v>3.0236274890933434</v>
      </c>
    </row>
    <row r="78" spans="1:14" ht="21" customHeight="1">
      <c r="A78" s="5357"/>
      <c r="B78" s="3561" t="s">
        <v>83</v>
      </c>
      <c r="C78" s="3562">
        <v>5</v>
      </c>
      <c r="D78" s="3563">
        <v>7.6914001435883996</v>
      </c>
      <c r="E78" s="3564">
        <v>0</v>
      </c>
      <c r="F78" s="3564">
        <v>0.62877207598997886</v>
      </c>
      <c r="G78" s="3564">
        <v>0</v>
      </c>
      <c r="H78" s="3564">
        <v>0.20419118836084638</v>
      </c>
      <c r="I78" s="3564">
        <v>0</v>
      </c>
      <c r="J78" s="3564">
        <v>0</v>
      </c>
      <c r="K78" s="3564">
        <v>0.16703673564917471</v>
      </c>
      <c r="L78" s="3564">
        <v>0</v>
      </c>
      <c r="M78" s="3565">
        <v>0</v>
      </c>
      <c r="N78" s="3340">
        <f t="shared" si="1"/>
        <v>2.1597339207809596</v>
      </c>
    </row>
  </sheetData>
  <mergeCells count="26">
    <mergeCell ref="A5:A8"/>
    <mergeCell ref="A1:B3"/>
    <mergeCell ref="C1:D1"/>
    <mergeCell ref="E1:M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M78">
    <cfRule type="expression" dxfId="325" priority="1" stopIfTrue="1">
      <formula>IF((E$4-E5)/SQRT(((E$4+E5)/2)*(((1-E$4)+(1-E5))/2)*(1/$N$4+1/$N5))&gt;1.96,1,)</formula>
    </cfRule>
    <cfRule type="expression" dxfId="324" priority="2">
      <formula>IF((E$4-E5)/SQRT(((E$4+E5)/2)*(((1-E$4)+(1-E5))/2)*(1/$N$4+1/$N5))&lt;-1.96,1,)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Munka67">
    <tabColor theme="8" tint="0.79998168889431442"/>
  </sheetPr>
  <dimension ref="A1:J77"/>
  <sheetViews>
    <sheetView workbookViewId="0">
      <selection activeCell="E7" sqref="E7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/>
    <col min="7" max="7" width="15.42578125" style="2168" hidden="1" customWidth="1"/>
    <col min="8" max="16384" width="13.42578125" style="2168"/>
  </cols>
  <sheetData>
    <row r="1" spans="1:10" s="2157" customFormat="1" ht="110.1" customHeight="1">
      <c r="A1" s="5373" t="s">
        <v>0</v>
      </c>
      <c r="B1" s="5374"/>
      <c r="C1" s="5377"/>
      <c r="D1" s="5378"/>
      <c r="E1" s="5378" t="s">
        <v>429</v>
      </c>
      <c r="F1" s="5379"/>
    </row>
    <row r="2" spans="1:10" s="2157" customFormat="1" ht="31.5">
      <c r="A2" s="5375"/>
      <c r="B2" s="5376"/>
      <c r="C2" s="3109" t="s">
        <v>1</v>
      </c>
      <c r="D2" s="3566" t="s">
        <v>2</v>
      </c>
      <c r="E2" s="3566" t="s">
        <v>110</v>
      </c>
      <c r="F2" s="3567" t="s">
        <v>111</v>
      </c>
      <c r="G2" s="3109" t="s">
        <v>87</v>
      </c>
    </row>
    <row r="3" spans="1:10">
      <c r="A3" s="3568" t="s">
        <v>10</v>
      </c>
      <c r="B3" s="3569" t="s">
        <v>10</v>
      </c>
      <c r="C3" s="3115">
        <v>1876</v>
      </c>
      <c r="D3" s="3570">
        <v>2630.7823466620302</v>
      </c>
      <c r="E3" s="3570">
        <v>9945.35022954339</v>
      </c>
      <c r="F3" s="3571">
        <v>7345.1740307349464</v>
      </c>
      <c r="G3" s="3115">
        <f>C3/$J$4</f>
        <v>810.33216707701604</v>
      </c>
    </row>
    <row r="4" spans="1:10">
      <c r="A4" s="5371" t="s">
        <v>11</v>
      </c>
      <c r="B4" s="3572" t="s">
        <v>12</v>
      </c>
      <c r="C4" s="3120">
        <v>495</v>
      </c>
      <c r="D4" s="3573">
        <v>753.77355040960572</v>
      </c>
      <c r="E4" s="3573">
        <v>10140.547241160251</v>
      </c>
      <c r="F4" s="3574">
        <v>8209.3983934848166</v>
      </c>
      <c r="G4" s="3120">
        <f t="shared" ref="G4:G67" si="0">C4/$J$4</f>
        <v>213.81365815731502</v>
      </c>
      <c r="J4" s="2211">
        <v>2.3151000000000002</v>
      </c>
    </row>
    <row r="5" spans="1:10">
      <c r="A5" s="5371"/>
      <c r="B5" s="3572" t="s">
        <v>13</v>
      </c>
      <c r="C5" s="3120">
        <v>579</v>
      </c>
      <c r="D5" s="3573">
        <v>774.41243081253538</v>
      </c>
      <c r="E5" s="3573">
        <v>9359.6119068862226</v>
      </c>
      <c r="F5" s="3574">
        <v>6651.4626969012352</v>
      </c>
      <c r="G5" s="3120">
        <f t="shared" si="0"/>
        <v>250.09718802643513</v>
      </c>
    </row>
    <row r="6" spans="1:10">
      <c r="A6" s="5371"/>
      <c r="B6" s="3572" t="s">
        <v>14</v>
      </c>
      <c r="C6" s="3120">
        <v>566</v>
      </c>
      <c r="D6" s="3573">
        <v>750.17560141242689</v>
      </c>
      <c r="E6" s="3573">
        <v>9612.2177138580009</v>
      </c>
      <c r="F6" s="3574">
        <v>5505.8042586165684</v>
      </c>
      <c r="G6" s="3120">
        <f t="shared" si="0"/>
        <v>244.48187983240464</v>
      </c>
    </row>
    <row r="7" spans="1:10">
      <c r="A7" s="5371"/>
      <c r="B7" s="3572" t="s">
        <v>15</v>
      </c>
      <c r="C7" s="3120">
        <v>236</v>
      </c>
      <c r="D7" s="3573">
        <v>352.42076402745153</v>
      </c>
      <c r="E7" s="3573">
        <v>11524.078374671113</v>
      </c>
      <c r="F7" s="3574">
        <v>9685.235422357162</v>
      </c>
      <c r="G7" s="3120">
        <f t="shared" si="0"/>
        <v>101.9394410608613</v>
      </c>
    </row>
    <row r="8" spans="1:10">
      <c r="A8" s="5371" t="s">
        <v>16</v>
      </c>
      <c r="B8" s="3572" t="s">
        <v>17</v>
      </c>
      <c r="C8" s="3120">
        <v>1380</v>
      </c>
      <c r="D8" s="3573">
        <v>1852.287103955528</v>
      </c>
      <c r="E8" s="3573">
        <v>9998.7790920241932</v>
      </c>
      <c r="F8" s="3574">
        <v>7724.5971399852951</v>
      </c>
      <c r="G8" s="3120">
        <f t="shared" si="0"/>
        <v>596.08656213554491</v>
      </c>
    </row>
    <row r="9" spans="1:10">
      <c r="A9" s="5371"/>
      <c r="B9" s="3572" t="s">
        <v>18</v>
      </c>
      <c r="C9" s="3120">
        <v>496</v>
      </c>
      <c r="D9" s="3573">
        <v>778.49524270649408</v>
      </c>
      <c r="E9" s="3573">
        <v>9818.2260192423764</v>
      </c>
      <c r="F9" s="3574">
        <v>6354.7888376635728</v>
      </c>
      <c r="G9" s="3120">
        <f t="shared" si="0"/>
        <v>214.24560494147119</v>
      </c>
    </row>
    <row r="10" spans="1:10">
      <c r="A10" s="5371" t="s">
        <v>19</v>
      </c>
      <c r="B10" s="3572" t="s">
        <v>20</v>
      </c>
      <c r="C10" s="3120">
        <v>337</v>
      </c>
      <c r="D10" s="3573">
        <v>528.33222471961051</v>
      </c>
      <c r="E10" s="3573">
        <v>11187.908165714611</v>
      </c>
      <c r="F10" s="3574">
        <v>8612.3200004853825</v>
      </c>
      <c r="G10" s="3120">
        <f t="shared" si="0"/>
        <v>145.56606626063669</v>
      </c>
    </row>
    <row r="11" spans="1:10" ht="30">
      <c r="A11" s="5371"/>
      <c r="B11" s="3572" t="s">
        <v>21</v>
      </c>
      <c r="C11" s="3120">
        <v>699</v>
      </c>
      <c r="D11" s="3573">
        <v>875.56784906767234</v>
      </c>
      <c r="E11" s="3573">
        <v>10535.359719998634</v>
      </c>
      <c r="F11" s="3574">
        <v>7782.3019977229305</v>
      </c>
      <c r="G11" s="3120">
        <f t="shared" si="0"/>
        <v>301.93080212517816</v>
      </c>
    </row>
    <row r="12" spans="1:10">
      <c r="A12" s="5371"/>
      <c r="B12" s="3572" t="s">
        <v>22</v>
      </c>
      <c r="C12" s="3120">
        <v>498</v>
      </c>
      <c r="D12" s="3573">
        <v>783.69126684614969</v>
      </c>
      <c r="E12" s="3573">
        <v>9808.9594190423413</v>
      </c>
      <c r="F12" s="3574">
        <v>6337.5071705884729</v>
      </c>
      <c r="G12" s="3120">
        <f t="shared" si="0"/>
        <v>215.10949850978358</v>
      </c>
    </row>
    <row r="13" spans="1:10">
      <c r="A13" s="5371"/>
      <c r="B13" s="3572" t="s">
        <v>23</v>
      </c>
      <c r="C13" s="3120">
        <v>184</v>
      </c>
      <c r="D13" s="3573">
        <v>217.74968033859082</v>
      </c>
      <c r="E13" s="3573">
        <v>7388.1046940753622</v>
      </c>
      <c r="F13" s="3574">
        <v>4789.8076305630493</v>
      </c>
      <c r="G13" s="3120">
        <f t="shared" si="0"/>
        <v>79.47820828473931</v>
      </c>
    </row>
    <row r="14" spans="1:10">
      <c r="A14" s="5371"/>
      <c r="B14" s="3572" t="s">
        <v>24</v>
      </c>
      <c r="C14" s="3120">
        <v>158</v>
      </c>
      <c r="D14" s="3573">
        <v>225.44132568999476</v>
      </c>
      <c r="E14" s="3573">
        <v>7686.008235675894</v>
      </c>
      <c r="F14" s="3574">
        <v>6567.7932401024245</v>
      </c>
      <c r="G14" s="3120">
        <f t="shared" si="0"/>
        <v>68.24759189667833</v>
      </c>
    </row>
    <row r="15" spans="1:10">
      <c r="A15" s="5371" t="s">
        <v>25</v>
      </c>
      <c r="B15" s="3572" t="s">
        <v>26</v>
      </c>
      <c r="C15" s="3120">
        <v>272</v>
      </c>
      <c r="D15" s="3573">
        <v>377.60113200252869</v>
      </c>
      <c r="E15" s="3573">
        <v>10122.959031422852</v>
      </c>
      <c r="F15" s="3574">
        <v>7848.4626248961467</v>
      </c>
      <c r="G15" s="3120">
        <f t="shared" si="0"/>
        <v>117.48952529048421</v>
      </c>
    </row>
    <row r="16" spans="1:10">
      <c r="A16" s="5371"/>
      <c r="B16" s="3572" t="s">
        <v>27</v>
      </c>
      <c r="C16" s="3120">
        <v>340</v>
      </c>
      <c r="D16" s="3573">
        <v>489.93529120763975</v>
      </c>
      <c r="E16" s="3573">
        <v>9903.3311795656155</v>
      </c>
      <c r="F16" s="3574">
        <v>5799.1230475851389</v>
      </c>
      <c r="G16" s="3120">
        <f t="shared" si="0"/>
        <v>146.86190661310525</v>
      </c>
    </row>
    <row r="17" spans="1:7" ht="30">
      <c r="A17" s="5371"/>
      <c r="B17" s="3572" t="s">
        <v>28</v>
      </c>
      <c r="C17" s="3120">
        <v>792</v>
      </c>
      <c r="D17" s="3573">
        <v>1083.9630723973241</v>
      </c>
      <c r="E17" s="3573">
        <v>10544.822413137337</v>
      </c>
      <c r="F17" s="3574">
        <v>8804.0108275359544</v>
      </c>
      <c r="G17" s="3120">
        <f t="shared" si="0"/>
        <v>342.10185305170398</v>
      </c>
    </row>
    <row r="18" spans="1:7">
      <c r="A18" s="5371"/>
      <c r="B18" s="3572" t="s">
        <v>29</v>
      </c>
      <c r="C18" s="3120">
        <v>465</v>
      </c>
      <c r="D18" s="3573">
        <v>669.46186763261926</v>
      </c>
      <c r="E18" s="3573">
        <v>8764.3950820603895</v>
      </c>
      <c r="F18" s="3574">
        <v>4373.2284827196554</v>
      </c>
      <c r="G18" s="3120">
        <f t="shared" si="0"/>
        <v>200.85525463262925</v>
      </c>
    </row>
    <row r="19" spans="1:7">
      <c r="A19" s="5371"/>
      <c r="B19" s="3572" t="s">
        <v>30</v>
      </c>
      <c r="C19" s="3120">
        <v>7</v>
      </c>
      <c r="D19" s="3573">
        <v>9.8209834219064991</v>
      </c>
      <c r="E19" s="3573">
        <v>19549.282490803918</v>
      </c>
      <c r="F19" s="3574">
        <v>19261.760707994486</v>
      </c>
      <c r="G19" s="3120">
        <f t="shared" si="0"/>
        <v>3.0236274890933434</v>
      </c>
    </row>
    <row r="20" spans="1:7">
      <c r="A20" s="5371" t="s">
        <v>31</v>
      </c>
      <c r="B20" s="3572" t="s">
        <v>32</v>
      </c>
      <c r="C20" s="3120">
        <v>1604</v>
      </c>
      <c r="D20" s="3573">
        <v>2233.681245613956</v>
      </c>
      <c r="E20" s="3573">
        <v>9889.735002235635</v>
      </c>
      <c r="F20" s="3574">
        <v>7499.4001600220454</v>
      </c>
      <c r="G20" s="3120">
        <f t="shared" si="0"/>
        <v>692.84264178653189</v>
      </c>
    </row>
    <row r="21" spans="1:7">
      <c r="A21" s="5371"/>
      <c r="B21" s="3572" t="s">
        <v>30</v>
      </c>
      <c r="C21" s="3120">
        <v>272</v>
      </c>
      <c r="D21" s="3573">
        <v>397.10110104806841</v>
      </c>
      <c r="E21" s="3573">
        <v>10258.184139799614</v>
      </c>
      <c r="F21" s="3574">
        <v>6408.399125605004</v>
      </c>
      <c r="G21" s="3120">
        <f t="shared" si="0"/>
        <v>117.48952529048421</v>
      </c>
    </row>
    <row r="22" spans="1:7">
      <c r="A22" s="5371" t="s">
        <v>33</v>
      </c>
      <c r="B22" s="3572" t="s">
        <v>34</v>
      </c>
      <c r="C22" s="3120">
        <v>472</v>
      </c>
      <c r="D22" s="3573">
        <v>680.31483289651078</v>
      </c>
      <c r="E22" s="3573">
        <v>9206.0686226458929</v>
      </c>
      <c r="F22" s="3574">
        <v>6049.3945946549002</v>
      </c>
      <c r="G22" s="3120">
        <f t="shared" si="0"/>
        <v>203.8788821217226</v>
      </c>
    </row>
    <row r="23" spans="1:7">
      <c r="A23" s="5371"/>
      <c r="B23" s="3572" t="s">
        <v>35</v>
      </c>
      <c r="C23" s="3120">
        <v>631</v>
      </c>
      <c r="D23" s="3573">
        <v>864.27948996105272</v>
      </c>
      <c r="E23" s="3573">
        <v>9459.9931325053985</v>
      </c>
      <c r="F23" s="3574">
        <v>6851.5475271174637</v>
      </c>
      <c r="G23" s="3120">
        <f t="shared" si="0"/>
        <v>272.55842080255712</v>
      </c>
    </row>
    <row r="24" spans="1:7">
      <c r="A24" s="5371"/>
      <c r="B24" s="3572" t="s">
        <v>36</v>
      </c>
      <c r="C24" s="3120">
        <v>396</v>
      </c>
      <c r="D24" s="3573">
        <v>569.63766948850923</v>
      </c>
      <c r="E24" s="3573">
        <v>8267.8202645925739</v>
      </c>
      <c r="F24" s="3574">
        <v>4845.5296608065501</v>
      </c>
      <c r="G24" s="3120">
        <f t="shared" si="0"/>
        <v>171.05092652585199</v>
      </c>
    </row>
    <row r="25" spans="1:7">
      <c r="A25" s="5371"/>
      <c r="B25" s="3572" t="s">
        <v>37</v>
      </c>
      <c r="C25" s="3120">
        <v>377</v>
      </c>
      <c r="D25" s="3573">
        <v>516.55035431594411</v>
      </c>
      <c r="E25" s="3573">
        <v>13581.031961589923</v>
      </c>
      <c r="F25" s="3574">
        <v>10247.473172856728</v>
      </c>
      <c r="G25" s="3120">
        <f t="shared" si="0"/>
        <v>162.84393762688435</v>
      </c>
    </row>
    <row r="26" spans="1:7">
      <c r="A26" s="5371" t="s">
        <v>38</v>
      </c>
      <c r="B26" s="3572" t="s">
        <v>39</v>
      </c>
      <c r="C26" s="3120">
        <v>193</v>
      </c>
      <c r="D26" s="3573">
        <v>203.89268624886236</v>
      </c>
      <c r="E26" s="3573">
        <v>9263.4138280148509</v>
      </c>
      <c r="F26" s="3574">
        <v>7988.265615894954</v>
      </c>
      <c r="G26" s="3120">
        <f t="shared" si="0"/>
        <v>83.365729342145045</v>
      </c>
    </row>
    <row r="27" spans="1:7">
      <c r="A27" s="5371"/>
      <c r="B27" s="3572" t="s">
        <v>40</v>
      </c>
      <c r="C27" s="3120">
        <v>679</v>
      </c>
      <c r="D27" s="3573">
        <v>685.55895141622864</v>
      </c>
      <c r="E27" s="3573">
        <v>8848.0126222326289</v>
      </c>
      <c r="F27" s="3574">
        <v>5968.6509586488301</v>
      </c>
      <c r="G27" s="3120">
        <f t="shared" si="0"/>
        <v>293.2918664420543</v>
      </c>
    </row>
    <row r="28" spans="1:7">
      <c r="A28" s="5371"/>
      <c r="B28" s="3572" t="s">
        <v>41</v>
      </c>
      <c r="C28" s="3120">
        <v>742</v>
      </c>
      <c r="D28" s="3573">
        <v>947.66477701152962</v>
      </c>
      <c r="E28" s="3573">
        <v>9731.4273820708331</v>
      </c>
      <c r="F28" s="3574">
        <v>7058.811333497275</v>
      </c>
      <c r="G28" s="3120">
        <f t="shared" si="0"/>
        <v>320.50451384389442</v>
      </c>
    </row>
    <row r="29" spans="1:7">
      <c r="A29" s="5371"/>
      <c r="B29" s="3572" t="s">
        <v>42</v>
      </c>
      <c r="C29" s="3120">
        <v>262</v>
      </c>
      <c r="D29" s="3573">
        <v>793.66593198539567</v>
      </c>
      <c r="E29" s="3573">
        <v>11323.837786628077</v>
      </c>
      <c r="F29" s="3574">
        <v>8322.6682235981825</v>
      </c>
      <c r="G29" s="3120">
        <f t="shared" si="0"/>
        <v>113.17005744892228</v>
      </c>
    </row>
    <row r="30" spans="1:7">
      <c r="A30" s="5371" t="s">
        <v>43</v>
      </c>
      <c r="B30" s="3572" t="s">
        <v>44</v>
      </c>
      <c r="C30" s="3120">
        <v>1492</v>
      </c>
      <c r="D30" s="3573">
        <v>2128.6921819721615</v>
      </c>
      <c r="E30" s="3573">
        <v>10546.053357473926</v>
      </c>
      <c r="F30" s="3574">
        <v>7647.1666609736712</v>
      </c>
      <c r="G30" s="3120">
        <f t="shared" si="0"/>
        <v>644.4646019610384</v>
      </c>
    </row>
    <row r="31" spans="1:7">
      <c r="A31" s="5371"/>
      <c r="B31" s="3572" t="s">
        <v>45</v>
      </c>
      <c r="C31" s="3120">
        <v>384</v>
      </c>
      <c r="D31" s="3573">
        <v>502.09016468986022</v>
      </c>
      <c r="E31" s="3573">
        <v>7398.5724951064058</v>
      </c>
      <c r="F31" s="3574">
        <v>5177.1282641043863</v>
      </c>
      <c r="G31" s="3120">
        <f t="shared" si="0"/>
        <v>165.8675651159777</v>
      </c>
    </row>
    <row r="32" spans="1:7">
      <c r="A32" s="5371" t="s">
        <v>46</v>
      </c>
      <c r="B32" s="3572" t="s">
        <v>47</v>
      </c>
      <c r="C32" s="3120">
        <v>392</v>
      </c>
      <c r="D32" s="3573">
        <v>545.57879027033562</v>
      </c>
      <c r="E32" s="3573">
        <v>9525.5882087317386</v>
      </c>
      <c r="F32" s="3574">
        <v>6152.9876280954086</v>
      </c>
      <c r="G32" s="3120">
        <f t="shared" si="0"/>
        <v>169.32313938922724</v>
      </c>
    </row>
    <row r="33" spans="1:7">
      <c r="A33" s="5371"/>
      <c r="B33" s="3572" t="s">
        <v>48</v>
      </c>
      <c r="C33" s="3120">
        <v>473</v>
      </c>
      <c r="D33" s="3573">
        <v>593.464864989847</v>
      </c>
      <c r="E33" s="3573">
        <v>8172.4096496871998</v>
      </c>
      <c r="F33" s="3574">
        <v>5172.6396903615541</v>
      </c>
      <c r="G33" s="3120">
        <f t="shared" si="0"/>
        <v>204.31082890587879</v>
      </c>
    </row>
    <row r="34" spans="1:7">
      <c r="A34" s="5371"/>
      <c r="B34" s="3572" t="s">
        <v>49</v>
      </c>
      <c r="C34" s="3120">
        <v>451</v>
      </c>
      <c r="D34" s="3573">
        <v>611.18600316555626</v>
      </c>
      <c r="E34" s="3573">
        <v>9827.0329807315575</v>
      </c>
      <c r="F34" s="3574">
        <v>7092.6703933170202</v>
      </c>
      <c r="G34" s="3120">
        <f t="shared" si="0"/>
        <v>194.80799965444257</v>
      </c>
    </row>
    <row r="35" spans="1:7">
      <c r="A35" s="5371"/>
      <c r="B35" s="3572" t="s">
        <v>50</v>
      </c>
      <c r="C35" s="3120">
        <v>560</v>
      </c>
      <c r="D35" s="3573">
        <v>880.55268823627887</v>
      </c>
      <c r="E35" s="3573">
        <v>11482.458754523463</v>
      </c>
      <c r="F35" s="3574">
        <v>8963.3582463802359</v>
      </c>
      <c r="G35" s="3120">
        <f t="shared" si="0"/>
        <v>241.89019912746747</v>
      </c>
    </row>
    <row r="36" spans="1:7">
      <c r="A36" s="5371" t="s">
        <v>51</v>
      </c>
      <c r="B36" s="3572" t="s">
        <v>47</v>
      </c>
      <c r="C36" s="3120">
        <v>409</v>
      </c>
      <c r="D36" s="3573">
        <v>496.41140491184308</v>
      </c>
      <c r="E36" s="3573">
        <v>8130.1942692637776</v>
      </c>
      <c r="F36" s="3574">
        <v>5693.3743771412428</v>
      </c>
      <c r="G36" s="3120">
        <f t="shared" si="0"/>
        <v>176.66623471988251</v>
      </c>
    </row>
    <row r="37" spans="1:7">
      <c r="A37" s="5371"/>
      <c r="B37" s="3572" t="s">
        <v>48</v>
      </c>
      <c r="C37" s="3120">
        <v>466</v>
      </c>
      <c r="D37" s="3573">
        <v>610.65936050906089</v>
      </c>
      <c r="E37" s="3573">
        <v>8513.339982598467</v>
      </c>
      <c r="F37" s="3574">
        <v>5356.8400794314521</v>
      </c>
      <c r="G37" s="3120">
        <f t="shared" si="0"/>
        <v>201.28720141678545</v>
      </c>
    </row>
    <row r="38" spans="1:7">
      <c r="A38" s="5371"/>
      <c r="B38" s="3572" t="s">
        <v>49</v>
      </c>
      <c r="C38" s="3120">
        <v>485</v>
      </c>
      <c r="D38" s="3573">
        <v>683.10731363782816</v>
      </c>
      <c r="E38" s="3573">
        <v>9314.5312425881912</v>
      </c>
      <c r="F38" s="3574">
        <v>5872.9655072270616</v>
      </c>
      <c r="G38" s="3120">
        <f t="shared" si="0"/>
        <v>209.49419031575309</v>
      </c>
    </row>
    <row r="39" spans="1:7">
      <c r="A39" s="5371"/>
      <c r="B39" s="3572" t="s">
        <v>50</v>
      </c>
      <c r="C39" s="3120">
        <v>516</v>
      </c>
      <c r="D39" s="3573">
        <v>840.60426760328596</v>
      </c>
      <c r="E39" s="3573">
        <v>12570.190157943975</v>
      </c>
      <c r="F39" s="3574">
        <v>9504.7125920576782</v>
      </c>
      <c r="G39" s="3120">
        <f t="shared" si="0"/>
        <v>222.88454062459505</v>
      </c>
    </row>
    <row r="40" spans="1:7">
      <c r="A40" s="5371" t="s">
        <v>52</v>
      </c>
      <c r="B40" s="3572" t="s">
        <v>803</v>
      </c>
      <c r="C40" s="3120">
        <v>146</v>
      </c>
      <c r="D40" s="3573">
        <v>176.30895047674312</v>
      </c>
      <c r="E40" s="3573">
        <v>8632.4851517836851</v>
      </c>
      <c r="F40" s="3574">
        <v>6685.4055639790704</v>
      </c>
      <c r="G40" s="3120">
        <f t="shared" si="0"/>
        <v>63.064230486804021</v>
      </c>
    </row>
    <row r="41" spans="1:7">
      <c r="A41" s="5371"/>
      <c r="B41" s="3572" t="s">
        <v>53</v>
      </c>
      <c r="C41" s="3120">
        <v>162</v>
      </c>
      <c r="D41" s="3573">
        <v>202.9819679257991</v>
      </c>
      <c r="E41" s="3573">
        <v>7688.1157594745646</v>
      </c>
      <c r="F41" s="3574">
        <v>4526.3629549876496</v>
      </c>
      <c r="G41" s="3120">
        <f t="shared" si="0"/>
        <v>69.975379033303099</v>
      </c>
    </row>
    <row r="42" spans="1:7">
      <c r="A42" s="5371"/>
      <c r="B42" s="3572" t="s">
        <v>54</v>
      </c>
      <c r="C42" s="3120">
        <v>188</v>
      </c>
      <c r="D42" s="3573">
        <v>231.95383742088265</v>
      </c>
      <c r="E42" s="3573">
        <v>8120.4058664089089</v>
      </c>
      <c r="F42" s="3574">
        <v>5128.4704590325273</v>
      </c>
      <c r="G42" s="3120">
        <f t="shared" si="0"/>
        <v>81.205995421364079</v>
      </c>
    </row>
    <row r="43" spans="1:7">
      <c r="A43" s="5371"/>
      <c r="B43" s="3572" t="s">
        <v>55</v>
      </c>
      <c r="C43" s="3120">
        <v>169</v>
      </c>
      <c r="D43" s="3573">
        <v>218.08464917793569</v>
      </c>
      <c r="E43" s="3573">
        <v>8278.9863397099871</v>
      </c>
      <c r="F43" s="3574">
        <v>5414.8953859401672</v>
      </c>
      <c r="G43" s="3120">
        <f t="shared" si="0"/>
        <v>72.999006522396442</v>
      </c>
    </row>
    <row r="44" spans="1:7">
      <c r="A44" s="5371"/>
      <c r="B44" s="3572" t="s">
        <v>56</v>
      </c>
      <c r="C44" s="3120">
        <v>210</v>
      </c>
      <c r="D44" s="3573">
        <v>277.7413604195437</v>
      </c>
      <c r="E44" s="3573">
        <v>8868.1768825174204</v>
      </c>
      <c r="F44" s="3574">
        <v>5699.3981425332413</v>
      </c>
      <c r="G44" s="3120">
        <f t="shared" si="0"/>
        <v>90.708824672800304</v>
      </c>
    </row>
    <row r="45" spans="1:7">
      <c r="A45" s="5371"/>
      <c r="B45" s="3572" t="s">
        <v>57</v>
      </c>
      <c r="C45" s="3120">
        <v>190</v>
      </c>
      <c r="D45" s="3573">
        <v>247.74828857080317</v>
      </c>
      <c r="E45" s="3573">
        <v>8959.983296464181</v>
      </c>
      <c r="F45" s="3574">
        <v>5497.9186800516136</v>
      </c>
      <c r="G45" s="3120">
        <f t="shared" si="0"/>
        <v>82.069888989676471</v>
      </c>
    </row>
    <row r="46" spans="1:7">
      <c r="A46" s="5371"/>
      <c r="B46" s="3572" t="s">
        <v>58</v>
      </c>
      <c r="C46" s="3120">
        <v>201</v>
      </c>
      <c r="D46" s="3573">
        <v>299.54533110757842</v>
      </c>
      <c r="E46" s="3573">
        <v>9663.1850938090447</v>
      </c>
      <c r="F46" s="3574">
        <v>5899.0693056619557</v>
      </c>
      <c r="G46" s="3120">
        <f t="shared" si="0"/>
        <v>86.821303615394584</v>
      </c>
    </row>
    <row r="47" spans="1:7">
      <c r="A47" s="5371"/>
      <c r="B47" s="3572" t="s">
        <v>59</v>
      </c>
      <c r="C47" s="3120">
        <v>214</v>
      </c>
      <c r="D47" s="3573">
        <v>310.9664865202576</v>
      </c>
      <c r="E47" s="3573">
        <v>10067.846657588725</v>
      </c>
      <c r="F47" s="3574">
        <v>6653.2296707040232</v>
      </c>
      <c r="G47" s="3120">
        <f t="shared" si="0"/>
        <v>92.436611809425074</v>
      </c>
    </row>
    <row r="48" spans="1:7">
      <c r="A48" s="5371"/>
      <c r="B48" s="3572" t="s">
        <v>60</v>
      </c>
      <c r="C48" s="3120">
        <v>217</v>
      </c>
      <c r="D48" s="3573">
        <v>334.02325205108843</v>
      </c>
      <c r="E48" s="3573">
        <v>12323.574982723101</v>
      </c>
      <c r="F48" s="3574">
        <v>8876.7145438922671</v>
      </c>
      <c r="G48" s="3120">
        <f t="shared" si="0"/>
        <v>93.732452161893647</v>
      </c>
    </row>
    <row r="49" spans="1:7">
      <c r="A49" s="5371"/>
      <c r="B49" s="3572" t="s">
        <v>61</v>
      </c>
      <c r="C49" s="3120">
        <v>179</v>
      </c>
      <c r="D49" s="3573">
        <v>331.42822299138658</v>
      </c>
      <c r="E49" s="3573">
        <v>13782.39265408235</v>
      </c>
      <c r="F49" s="3574">
        <v>11083.727211420019</v>
      </c>
      <c r="G49" s="3120">
        <f t="shared" si="0"/>
        <v>77.318474363958359</v>
      </c>
    </row>
    <row r="50" spans="1:7">
      <c r="A50" s="5371" t="s">
        <v>62</v>
      </c>
      <c r="B50" s="3572" t="s">
        <v>17</v>
      </c>
      <c r="C50" s="3120">
        <v>504</v>
      </c>
      <c r="D50" s="3573">
        <v>679.14013661275976</v>
      </c>
      <c r="E50" s="3573">
        <v>12734.567616707141</v>
      </c>
      <c r="F50" s="3574">
        <v>10779.596312321217</v>
      </c>
      <c r="G50" s="3120">
        <f t="shared" si="0"/>
        <v>217.70117921472072</v>
      </c>
    </row>
    <row r="51" spans="1:7">
      <c r="A51" s="5371"/>
      <c r="B51" s="3572" t="s">
        <v>18</v>
      </c>
      <c r="C51" s="3120">
        <v>1372</v>
      </c>
      <c r="D51" s="3573">
        <v>1951.6422100492646</v>
      </c>
      <c r="E51" s="3573">
        <v>8974.7473866620167</v>
      </c>
      <c r="F51" s="3574">
        <v>5356.0750276996978</v>
      </c>
      <c r="G51" s="3120">
        <f t="shared" si="0"/>
        <v>592.63098786229534</v>
      </c>
    </row>
    <row r="52" spans="1:7">
      <c r="A52" s="5371" t="s">
        <v>63</v>
      </c>
      <c r="B52" s="3572" t="s">
        <v>64</v>
      </c>
      <c r="C52" s="3120">
        <v>125</v>
      </c>
      <c r="D52" s="3573">
        <v>158.89463209502219</v>
      </c>
      <c r="E52" s="3573">
        <v>6313.0243287996</v>
      </c>
      <c r="F52" s="3574">
        <v>4280.9944353666551</v>
      </c>
      <c r="G52" s="3120">
        <f t="shared" si="0"/>
        <v>53.993348019523992</v>
      </c>
    </row>
    <row r="53" spans="1:7" ht="30">
      <c r="A53" s="5371"/>
      <c r="B53" s="3572" t="s">
        <v>65</v>
      </c>
      <c r="C53" s="3120">
        <v>1444</v>
      </c>
      <c r="D53" s="3573">
        <v>2060.1894727314038</v>
      </c>
      <c r="E53" s="3573">
        <v>9571.2077476798659</v>
      </c>
      <c r="F53" s="3574">
        <v>6304.9904196770231</v>
      </c>
      <c r="G53" s="3120">
        <f t="shared" si="0"/>
        <v>623.73115632154111</v>
      </c>
    </row>
    <row r="54" spans="1:7" ht="30">
      <c r="A54" s="5371"/>
      <c r="B54" s="3572" t="s">
        <v>66</v>
      </c>
      <c r="C54" s="3120">
        <v>246</v>
      </c>
      <c r="D54" s="3573">
        <v>345.90848628518847</v>
      </c>
      <c r="E54" s="3573">
        <v>14545.33605288463</v>
      </c>
      <c r="F54" s="3574">
        <v>11444.236318491934</v>
      </c>
      <c r="G54" s="3120">
        <f t="shared" si="0"/>
        <v>106.25890890242322</v>
      </c>
    </row>
    <row r="55" spans="1:7" ht="45">
      <c r="A55" s="5371"/>
      <c r="B55" s="3572" t="s">
        <v>67</v>
      </c>
      <c r="C55" s="3120">
        <v>61</v>
      </c>
      <c r="D55" s="3573">
        <v>65.789755550411414</v>
      </c>
      <c r="E55" s="3573">
        <v>6248.5338944501818</v>
      </c>
      <c r="F55" s="3574">
        <v>4568.563470239952</v>
      </c>
      <c r="G55" s="3120">
        <f t="shared" si="0"/>
        <v>26.348753833527706</v>
      </c>
    </row>
    <row r="56" spans="1:7">
      <c r="A56" s="5371" t="s">
        <v>68</v>
      </c>
      <c r="B56" s="3572" t="s">
        <v>17</v>
      </c>
      <c r="C56" s="3120">
        <v>282</v>
      </c>
      <c r="D56" s="3573">
        <v>370.06385062263968</v>
      </c>
      <c r="E56" s="3573">
        <v>13748.694639096366</v>
      </c>
      <c r="F56" s="3574">
        <v>11441.773858482351</v>
      </c>
      <c r="G56" s="3120">
        <f t="shared" si="0"/>
        <v>121.80899313204613</v>
      </c>
    </row>
    <row r="57" spans="1:7">
      <c r="A57" s="5371"/>
      <c r="B57" s="3572" t="s">
        <v>18</v>
      </c>
      <c r="C57" s="3120">
        <v>1594</v>
      </c>
      <c r="D57" s="3573">
        <v>2260.7184960393829</v>
      </c>
      <c r="E57" s="3573">
        <v>9322.7692757850891</v>
      </c>
      <c r="F57" s="3574">
        <v>6216.8305384222494</v>
      </c>
      <c r="G57" s="3120">
        <f t="shared" si="0"/>
        <v>688.52317394496993</v>
      </c>
    </row>
    <row r="58" spans="1:7">
      <c r="A58" s="5371" t="s">
        <v>69</v>
      </c>
      <c r="B58" s="3572" t="s">
        <v>17</v>
      </c>
      <c r="C58" s="3120">
        <v>307</v>
      </c>
      <c r="D58" s="3573">
        <v>411.69824183559979</v>
      </c>
      <c r="E58" s="3573">
        <v>13219.499480399349</v>
      </c>
      <c r="F58" s="3574">
        <v>11070.133978935406</v>
      </c>
      <c r="G58" s="3120">
        <f t="shared" si="0"/>
        <v>132.60766273595092</v>
      </c>
    </row>
    <row r="59" spans="1:7">
      <c r="A59" s="5371"/>
      <c r="B59" s="3572" t="s">
        <v>18</v>
      </c>
      <c r="C59" s="3120">
        <v>1569</v>
      </c>
      <c r="D59" s="3573">
        <v>2219.0841048264247</v>
      </c>
      <c r="E59" s="3573">
        <v>9337.9097602286165</v>
      </c>
      <c r="F59" s="3574">
        <v>6238.2519707712281</v>
      </c>
      <c r="G59" s="3120">
        <f t="shared" si="0"/>
        <v>677.72450434106509</v>
      </c>
    </row>
    <row r="60" spans="1:7">
      <c r="A60" s="5371" t="s">
        <v>70</v>
      </c>
      <c r="B60" s="3572" t="s">
        <v>17</v>
      </c>
      <c r="C60" s="3120">
        <v>191</v>
      </c>
      <c r="D60" s="3573">
        <v>230.18366208449353</v>
      </c>
      <c r="E60" s="3573">
        <v>6293.2938480878438</v>
      </c>
      <c r="F60" s="3574">
        <v>4325.8788512286319</v>
      </c>
      <c r="G60" s="3120">
        <f t="shared" si="0"/>
        <v>82.501835773832653</v>
      </c>
    </row>
    <row r="61" spans="1:7">
      <c r="A61" s="5371"/>
      <c r="B61" s="3572" t="s">
        <v>18</v>
      </c>
      <c r="C61" s="3120">
        <v>1685</v>
      </c>
      <c r="D61" s="3573">
        <v>2400.5986845775337</v>
      </c>
      <c r="E61" s="3573">
        <v>10295.531089602651</v>
      </c>
      <c r="F61" s="3574">
        <v>7479.1416525862078</v>
      </c>
      <c r="G61" s="3120">
        <f t="shared" si="0"/>
        <v>727.83033130318336</v>
      </c>
    </row>
    <row r="62" spans="1:7">
      <c r="A62" s="5371" t="s">
        <v>71</v>
      </c>
      <c r="B62" s="3572" t="s">
        <v>17</v>
      </c>
      <c r="C62" s="3120">
        <v>1715</v>
      </c>
      <c r="D62" s="3573">
        <v>2393.536248273233</v>
      </c>
      <c r="E62" s="3573">
        <v>9893.926557171786</v>
      </c>
      <c r="F62" s="3574">
        <v>7262.088367766929</v>
      </c>
      <c r="G62" s="3120">
        <f t="shared" si="0"/>
        <v>740.78873482786912</v>
      </c>
    </row>
    <row r="63" spans="1:7">
      <c r="A63" s="5371"/>
      <c r="B63" s="3572" t="s">
        <v>18</v>
      </c>
      <c r="C63" s="3120">
        <v>161</v>
      </c>
      <c r="D63" s="3573">
        <v>237.24609838879314</v>
      </c>
      <c r="E63" s="3573">
        <v>10464.155068386483</v>
      </c>
      <c r="F63" s="3574">
        <v>8134.7346022447209</v>
      </c>
      <c r="G63" s="3120">
        <f t="shared" si="0"/>
        <v>69.543432249146903</v>
      </c>
    </row>
    <row r="64" spans="1:7">
      <c r="A64" s="5371" t="s">
        <v>72</v>
      </c>
      <c r="B64" s="3572" t="s">
        <v>17</v>
      </c>
      <c r="C64" s="3120">
        <v>1289</v>
      </c>
      <c r="D64" s="3573">
        <v>1830.1525886642839</v>
      </c>
      <c r="E64" s="3573">
        <v>10515.33329154789</v>
      </c>
      <c r="F64" s="3574">
        <v>7843.0137781816466</v>
      </c>
      <c r="G64" s="3120">
        <f t="shared" si="0"/>
        <v>556.77940477733137</v>
      </c>
    </row>
    <row r="65" spans="1:7">
      <c r="A65" s="5371"/>
      <c r="B65" s="3572" t="s">
        <v>18</v>
      </c>
      <c r="C65" s="3120">
        <v>587</v>
      </c>
      <c r="D65" s="3573">
        <v>800.6297579977354</v>
      </c>
      <c r="E65" s="3573">
        <v>8642.4309138398294</v>
      </c>
      <c r="F65" s="3574">
        <v>5854.8550977525056</v>
      </c>
      <c r="G65" s="3120">
        <f t="shared" si="0"/>
        <v>253.55276229968467</v>
      </c>
    </row>
    <row r="66" spans="1:7">
      <c r="A66" s="5371" t="s">
        <v>73</v>
      </c>
      <c r="B66" s="3572" t="s">
        <v>17</v>
      </c>
      <c r="C66" s="3120">
        <v>195</v>
      </c>
      <c r="D66" s="3573">
        <v>286.87922212895205</v>
      </c>
      <c r="E66" s="3573">
        <v>14153.024099411112</v>
      </c>
      <c r="F66" s="3574">
        <v>11062.127811817347</v>
      </c>
      <c r="G66" s="3120">
        <f t="shared" si="0"/>
        <v>84.229622910457422</v>
      </c>
    </row>
    <row r="67" spans="1:7">
      <c r="A67" s="5371"/>
      <c r="B67" s="3572" t="s">
        <v>18</v>
      </c>
      <c r="C67" s="3120">
        <v>1681</v>
      </c>
      <c r="D67" s="3573">
        <v>2343.9031245330721</v>
      </c>
      <c r="E67" s="3573">
        <v>9430.3570141132932</v>
      </c>
      <c r="F67" s="3574">
        <v>6572.1370411975204</v>
      </c>
      <c r="G67" s="3120">
        <f t="shared" si="0"/>
        <v>726.10254416655869</v>
      </c>
    </row>
    <row r="68" spans="1:7">
      <c r="A68" s="5371" t="s">
        <v>74</v>
      </c>
      <c r="B68" s="3572" t="s">
        <v>17</v>
      </c>
      <c r="C68" s="3120">
        <v>1378</v>
      </c>
      <c r="D68" s="3573">
        <v>1841.3515732843607</v>
      </c>
      <c r="E68" s="3573">
        <v>8838.5717291371257</v>
      </c>
      <c r="F68" s="3574">
        <v>5971.8855152338465</v>
      </c>
      <c r="G68" s="3120">
        <f t="shared" ref="G68:G77" si="1">C68/$J$4</f>
        <v>595.22266856723252</v>
      </c>
    </row>
    <row r="69" spans="1:7">
      <c r="A69" s="5371"/>
      <c r="B69" s="3572" t="s">
        <v>18</v>
      </c>
      <c r="C69" s="3120">
        <v>498</v>
      </c>
      <c r="D69" s="3573">
        <v>789.43077337766192</v>
      </c>
      <c r="E69" s="3573">
        <v>12526.917102444422</v>
      </c>
      <c r="F69" s="3574">
        <v>9336.7219148742315</v>
      </c>
      <c r="G69" s="3120">
        <f t="shared" si="1"/>
        <v>215.10949850978358</v>
      </c>
    </row>
    <row r="70" spans="1:7">
      <c r="A70" s="5371" t="s">
        <v>75</v>
      </c>
      <c r="B70" s="3572" t="s">
        <v>76</v>
      </c>
      <c r="C70" s="3120">
        <v>246</v>
      </c>
      <c r="D70" s="3573">
        <v>341.42895204495017</v>
      </c>
      <c r="E70" s="3573">
        <v>11779.843094063543</v>
      </c>
      <c r="F70" s="3574">
        <v>8143.3588760215534</v>
      </c>
      <c r="G70" s="3120">
        <f t="shared" si="1"/>
        <v>106.25890890242322</v>
      </c>
    </row>
    <row r="71" spans="1:7">
      <c r="A71" s="5371"/>
      <c r="B71" s="3572" t="s">
        <v>77</v>
      </c>
      <c r="C71" s="3120">
        <v>240</v>
      </c>
      <c r="D71" s="3573">
        <v>331.12787789751576</v>
      </c>
      <c r="E71" s="3573">
        <v>10388.178867700266</v>
      </c>
      <c r="F71" s="3574">
        <v>6456.434429976528</v>
      </c>
      <c r="G71" s="3120">
        <f t="shared" si="1"/>
        <v>103.66722819748607</v>
      </c>
    </row>
    <row r="72" spans="1:7">
      <c r="A72" s="5371"/>
      <c r="B72" s="3572" t="s">
        <v>78</v>
      </c>
      <c r="C72" s="3120">
        <v>165</v>
      </c>
      <c r="D72" s="3573">
        <v>244.50696186877616</v>
      </c>
      <c r="E72" s="3573">
        <v>8641.7141759709557</v>
      </c>
      <c r="F72" s="3574">
        <v>4767.7947774257364</v>
      </c>
      <c r="G72" s="3120">
        <f t="shared" si="1"/>
        <v>71.271219385771673</v>
      </c>
    </row>
    <row r="73" spans="1:7">
      <c r="A73" s="5371"/>
      <c r="B73" s="3572" t="s">
        <v>79</v>
      </c>
      <c r="C73" s="3120">
        <v>117</v>
      </c>
      <c r="D73" s="3573">
        <v>173.76791578944238</v>
      </c>
      <c r="E73" s="3573">
        <v>8241.8829512527918</v>
      </c>
      <c r="F73" s="3574">
        <v>4258.846265115797</v>
      </c>
      <c r="G73" s="3120">
        <f t="shared" si="1"/>
        <v>50.537773746274453</v>
      </c>
    </row>
    <row r="74" spans="1:7">
      <c r="A74" s="5371"/>
      <c r="B74" s="3572" t="s">
        <v>80</v>
      </c>
      <c r="C74" s="3120">
        <v>216</v>
      </c>
      <c r="D74" s="3573">
        <v>313.23759924037455</v>
      </c>
      <c r="E74" s="3573">
        <v>8723.1073736143371</v>
      </c>
      <c r="F74" s="3574">
        <v>6297.4448595160966</v>
      </c>
      <c r="G74" s="3120">
        <f t="shared" si="1"/>
        <v>93.300505377737451</v>
      </c>
    </row>
    <row r="75" spans="1:7">
      <c r="A75" s="5371"/>
      <c r="B75" s="3572" t="s">
        <v>81</v>
      </c>
      <c r="C75" s="3120">
        <v>264</v>
      </c>
      <c r="D75" s="3573">
        <v>367.8903233650841</v>
      </c>
      <c r="E75" s="3573">
        <v>7417.9185648774655</v>
      </c>
      <c r="F75" s="3574">
        <v>5349.4372162670343</v>
      </c>
      <c r="G75" s="3120">
        <f t="shared" si="1"/>
        <v>114.03395101723467</v>
      </c>
    </row>
    <row r="76" spans="1:7">
      <c r="A76" s="5371"/>
      <c r="B76" s="3572" t="s">
        <v>82</v>
      </c>
      <c r="C76" s="3120">
        <v>251</v>
      </c>
      <c r="D76" s="3573">
        <v>342.27236213993228</v>
      </c>
      <c r="E76" s="3573">
        <v>7831.3365646529892</v>
      </c>
      <c r="F76" s="3574">
        <v>4379.5516288978761</v>
      </c>
      <c r="G76" s="3120">
        <f t="shared" si="1"/>
        <v>108.41864282320418</v>
      </c>
    </row>
    <row r="77" spans="1:7">
      <c r="A77" s="5372"/>
      <c r="B77" s="3575" t="s">
        <v>83</v>
      </c>
      <c r="C77" s="3127">
        <v>377</v>
      </c>
      <c r="D77" s="3576">
        <v>516.55035431594411</v>
      </c>
      <c r="E77" s="3576">
        <v>13581.031961589923</v>
      </c>
      <c r="F77" s="3577">
        <v>10247.473172856728</v>
      </c>
      <c r="G77" s="3127">
        <f t="shared" si="1"/>
        <v>162.84393762688435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323" priority="1">
      <formula>IF((E4-E$3)/SQRT((POWER(F4,2)/G4+POWER(F$3,2)/G$3))&lt;-1.96,1,)</formula>
    </cfRule>
    <cfRule type="expression" dxfId="32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Munka68">
    <tabColor theme="8" tint="0.79998168889431442"/>
  </sheetPr>
  <dimension ref="A1:J77"/>
  <sheetViews>
    <sheetView workbookViewId="0">
      <selection activeCell="E7" sqref="E7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221.1" customHeight="1">
      <c r="A1" s="5382" t="s">
        <v>0</v>
      </c>
      <c r="B1" s="5383"/>
      <c r="C1" s="5386"/>
      <c r="D1" s="5387"/>
      <c r="E1" s="5387" t="s">
        <v>430</v>
      </c>
      <c r="F1" s="5388"/>
    </row>
    <row r="2" spans="1:10" s="2157" customFormat="1" ht="31.5">
      <c r="A2" s="5384"/>
      <c r="B2" s="5385"/>
      <c r="C2" s="3578" t="s">
        <v>1</v>
      </c>
      <c r="D2" s="3579" t="s">
        <v>2</v>
      </c>
      <c r="E2" s="3579" t="s">
        <v>110</v>
      </c>
      <c r="F2" s="3580" t="s">
        <v>111</v>
      </c>
      <c r="G2" s="3109" t="s">
        <v>87</v>
      </c>
    </row>
    <row r="3" spans="1:10">
      <c r="A3" s="3581" t="s">
        <v>10</v>
      </c>
      <c r="B3" s="3582" t="s">
        <v>10</v>
      </c>
      <c r="C3" s="3583">
        <v>38</v>
      </c>
      <c r="D3" s="3584">
        <v>61.683651361585198</v>
      </c>
      <c r="E3" s="3584">
        <v>8478.2442362892107</v>
      </c>
      <c r="F3" s="3585">
        <v>9162.8325737220075</v>
      </c>
      <c r="G3" s="3115">
        <f>C3/$J$4</f>
        <v>16.413977797935292</v>
      </c>
    </row>
    <row r="4" spans="1:10">
      <c r="A4" s="5380" t="s">
        <v>11</v>
      </c>
      <c r="B4" s="3586" t="s">
        <v>12</v>
      </c>
      <c r="C4" s="3587">
        <v>12</v>
      </c>
      <c r="D4" s="3588">
        <v>21.281506058385599</v>
      </c>
      <c r="E4" s="3588">
        <v>5953.6043209215741</v>
      </c>
      <c r="F4" s="3589">
        <v>3813.3671217213227</v>
      </c>
      <c r="G4" s="3120">
        <f t="shared" ref="G4:G67" si="0">C4/$J$4</f>
        <v>5.183361409874303</v>
      </c>
      <c r="J4" s="2211">
        <v>2.3151000000000002</v>
      </c>
    </row>
    <row r="5" spans="1:10">
      <c r="A5" s="5380"/>
      <c r="B5" s="3586" t="s">
        <v>13</v>
      </c>
      <c r="C5" s="3587">
        <v>10</v>
      </c>
      <c r="D5" s="3588">
        <v>14.6118324337929</v>
      </c>
      <c r="E5" s="3588">
        <v>6590.1623627480676</v>
      </c>
      <c r="F5" s="3589">
        <v>3546.1413786271096</v>
      </c>
      <c r="G5" s="3120">
        <f t="shared" si="0"/>
        <v>4.3194678415619192</v>
      </c>
    </row>
    <row r="6" spans="1:10">
      <c r="A6" s="5380"/>
      <c r="B6" s="3586" t="s">
        <v>14</v>
      </c>
      <c r="C6" s="3587">
        <v>9</v>
      </c>
      <c r="D6" s="3588">
        <v>12.7162289286711</v>
      </c>
      <c r="E6" s="3588">
        <v>8991.7318934403702</v>
      </c>
      <c r="F6" s="3589">
        <v>5719.0639621508053</v>
      </c>
      <c r="G6" s="3120">
        <f t="shared" si="0"/>
        <v>3.8875210574057273</v>
      </c>
    </row>
    <row r="7" spans="1:10">
      <c r="A7" s="5380"/>
      <c r="B7" s="3586" t="s">
        <v>15</v>
      </c>
      <c r="C7" s="3587">
        <v>7</v>
      </c>
      <c r="D7" s="3588">
        <v>13.0740839407356</v>
      </c>
      <c r="E7" s="3588">
        <v>14198.480495305799</v>
      </c>
      <c r="F7" s="3589">
        <v>17331.091017931059</v>
      </c>
      <c r="G7" s="3120">
        <f t="shared" si="0"/>
        <v>3.0236274890933434</v>
      </c>
    </row>
    <row r="8" spans="1:10" ht="17.100000000000001" customHeight="1">
      <c r="A8" s="5380" t="s">
        <v>16</v>
      </c>
      <c r="B8" s="3586" t="s">
        <v>17</v>
      </c>
      <c r="C8" s="3587">
        <v>27</v>
      </c>
      <c r="D8" s="3588">
        <v>43.537245745595094</v>
      </c>
      <c r="E8" s="3588">
        <v>8988.7755010367655</v>
      </c>
      <c r="F8" s="3589">
        <v>10375.867483000093</v>
      </c>
      <c r="G8" s="3120">
        <f t="shared" si="0"/>
        <v>11.662563172217181</v>
      </c>
    </row>
    <row r="9" spans="1:10">
      <c r="A9" s="5380"/>
      <c r="B9" s="3586" t="s">
        <v>18</v>
      </c>
      <c r="C9" s="3587">
        <v>11</v>
      </c>
      <c r="D9" s="3588">
        <v>18.146405615990101</v>
      </c>
      <c r="E9" s="3588">
        <v>7253.3666707542616</v>
      </c>
      <c r="F9" s="3589">
        <v>5273.1404253352903</v>
      </c>
      <c r="G9" s="3120">
        <f t="shared" si="0"/>
        <v>4.7514146257181116</v>
      </c>
    </row>
    <row r="10" spans="1:10">
      <c r="A10" s="5380" t="s">
        <v>19</v>
      </c>
      <c r="B10" s="3586" t="s">
        <v>20</v>
      </c>
      <c r="C10" s="3587">
        <v>11</v>
      </c>
      <c r="D10" s="3588">
        <v>19.926148077771899</v>
      </c>
      <c r="E10" s="3588">
        <v>6256.5343270269823</v>
      </c>
      <c r="F10" s="3589">
        <v>3750.4824642673898</v>
      </c>
      <c r="G10" s="3120">
        <f t="shared" si="0"/>
        <v>4.7514146257181116</v>
      </c>
    </row>
    <row r="11" spans="1:10" ht="30">
      <c r="A11" s="5380"/>
      <c r="B11" s="3586" t="s">
        <v>21</v>
      </c>
      <c r="C11" s="3587">
        <v>12</v>
      </c>
      <c r="D11" s="3588">
        <v>17.041082994348898</v>
      </c>
      <c r="E11" s="3588">
        <v>13669.341000257662</v>
      </c>
      <c r="F11" s="3589">
        <v>15084.610706535132</v>
      </c>
      <c r="G11" s="3120">
        <f t="shared" si="0"/>
        <v>5.183361409874303</v>
      </c>
    </row>
    <row r="12" spans="1:10">
      <c r="A12" s="5380"/>
      <c r="B12" s="3586" t="s">
        <v>22</v>
      </c>
      <c r="C12" s="3587">
        <v>12</v>
      </c>
      <c r="D12" s="3588">
        <v>19.7877367444095</v>
      </c>
      <c r="E12" s="3588">
        <v>7066.4569241660529</v>
      </c>
      <c r="F12" s="3589">
        <v>5077.7578729646166</v>
      </c>
      <c r="G12" s="3120">
        <f t="shared" si="0"/>
        <v>5.183361409874303</v>
      </c>
    </row>
    <row r="13" spans="1:10">
      <c r="A13" s="5380"/>
      <c r="B13" s="3586" t="s">
        <v>23</v>
      </c>
      <c r="C13" s="3587">
        <v>2</v>
      </c>
      <c r="D13" s="3588">
        <v>3.5733255644412001</v>
      </c>
      <c r="E13" s="3588">
        <v>6575.8999526900679</v>
      </c>
      <c r="F13" s="3589">
        <v>2659.2052294121681</v>
      </c>
      <c r="G13" s="3120">
        <f t="shared" si="0"/>
        <v>0.86389356831238384</v>
      </c>
    </row>
    <row r="14" spans="1:10">
      <c r="A14" s="5380"/>
      <c r="B14" s="3586" t="s">
        <v>24</v>
      </c>
      <c r="C14" s="3587">
        <v>1</v>
      </c>
      <c r="D14" s="3588">
        <v>1.3553579806136999</v>
      </c>
      <c r="E14" s="3588">
        <v>1500</v>
      </c>
      <c r="F14" s="3589">
        <v>0</v>
      </c>
      <c r="G14" s="3120">
        <f t="shared" si="0"/>
        <v>0.43194678415619192</v>
      </c>
    </row>
    <row r="15" spans="1:10">
      <c r="A15" s="5380" t="s">
        <v>25</v>
      </c>
      <c r="B15" s="3586" t="s">
        <v>26</v>
      </c>
      <c r="C15" s="3587">
        <v>6</v>
      </c>
      <c r="D15" s="3588">
        <v>8.6742883070496006</v>
      </c>
      <c r="E15" s="3588">
        <v>5404.0578209512023</v>
      </c>
      <c r="F15" s="3589">
        <v>4479.0165895609325</v>
      </c>
      <c r="G15" s="3120">
        <f t="shared" si="0"/>
        <v>2.5916807049371515</v>
      </c>
    </row>
    <row r="16" spans="1:10">
      <c r="A16" s="5380"/>
      <c r="B16" s="3586" t="s">
        <v>27</v>
      </c>
      <c r="C16" s="3587">
        <v>6</v>
      </c>
      <c r="D16" s="3588">
        <v>11.291570597923799</v>
      </c>
      <c r="E16" s="3588">
        <v>18436.792261494084</v>
      </c>
      <c r="F16" s="3589">
        <v>16580.389229884069</v>
      </c>
      <c r="G16" s="3120">
        <f t="shared" si="0"/>
        <v>2.5916807049371515</v>
      </c>
    </row>
    <row r="17" spans="1:7" ht="30">
      <c r="A17" s="5380"/>
      <c r="B17" s="3586" t="s">
        <v>28</v>
      </c>
      <c r="C17" s="3587">
        <v>15</v>
      </c>
      <c r="D17" s="3588">
        <v>24.0666669361392</v>
      </c>
      <c r="E17" s="3588">
        <v>6849.4382437497543</v>
      </c>
      <c r="F17" s="3589">
        <v>4544.0732828987084</v>
      </c>
      <c r="G17" s="3120">
        <f t="shared" si="0"/>
        <v>6.4792017623428793</v>
      </c>
    </row>
    <row r="18" spans="1:7">
      <c r="A18" s="5380"/>
      <c r="B18" s="3586" t="s">
        <v>29</v>
      </c>
      <c r="C18" s="3587">
        <v>11</v>
      </c>
      <c r="D18" s="3588">
        <v>17.651125520472597</v>
      </c>
      <c r="E18" s="3588">
        <v>5839.2432602270128</v>
      </c>
      <c r="F18" s="3589">
        <v>3849.7270600826114</v>
      </c>
      <c r="G18" s="3120">
        <f t="shared" si="0"/>
        <v>4.7514146257181116</v>
      </c>
    </row>
    <row r="19" spans="1:7">
      <c r="A19" s="5380"/>
      <c r="B19" s="3586" t="s">
        <v>30</v>
      </c>
      <c r="C19" s="3587">
        <v>0</v>
      </c>
      <c r="D19" s="3588">
        <v>0</v>
      </c>
      <c r="E19" s="3590"/>
      <c r="F19" s="3591"/>
      <c r="G19" s="3120">
        <f t="shared" si="0"/>
        <v>0</v>
      </c>
    </row>
    <row r="20" spans="1:7">
      <c r="A20" s="5380" t="s">
        <v>31</v>
      </c>
      <c r="B20" s="3586" t="s">
        <v>32</v>
      </c>
      <c r="C20" s="3587">
        <v>33</v>
      </c>
      <c r="D20" s="3588">
        <v>53.842838135621697</v>
      </c>
      <c r="E20" s="3588">
        <v>8666.1337651956492</v>
      </c>
      <c r="F20" s="3589">
        <v>9661.5312108170856</v>
      </c>
      <c r="G20" s="3120">
        <f t="shared" si="0"/>
        <v>14.254243877154334</v>
      </c>
    </row>
    <row r="21" spans="1:7">
      <c r="A21" s="5380"/>
      <c r="B21" s="3586" t="s">
        <v>30</v>
      </c>
      <c r="C21" s="3587">
        <v>5</v>
      </c>
      <c r="D21" s="3588">
        <v>7.8408132259634993</v>
      </c>
      <c r="E21" s="3588">
        <v>7188.0074712061578</v>
      </c>
      <c r="F21" s="3589">
        <v>4639.8384009642423</v>
      </c>
      <c r="G21" s="3120">
        <f t="shared" si="0"/>
        <v>2.1597339207809596</v>
      </c>
    </row>
    <row r="22" spans="1:7">
      <c r="A22" s="5380" t="s">
        <v>33</v>
      </c>
      <c r="B22" s="3586" t="s">
        <v>34</v>
      </c>
      <c r="C22" s="3587">
        <v>12</v>
      </c>
      <c r="D22" s="3588">
        <v>19.292456648891999</v>
      </c>
      <c r="E22" s="3588">
        <v>5767.8435358479046</v>
      </c>
      <c r="F22" s="3589">
        <v>3680.8186996626259</v>
      </c>
      <c r="G22" s="3120">
        <f t="shared" si="0"/>
        <v>5.183361409874303</v>
      </c>
    </row>
    <row r="23" spans="1:7">
      <c r="A23" s="5380"/>
      <c r="B23" s="3586" t="s">
        <v>35</v>
      </c>
      <c r="C23" s="3587">
        <v>16</v>
      </c>
      <c r="D23" s="3588">
        <v>23.866558000847096</v>
      </c>
      <c r="E23" s="3588">
        <v>11387.434058713445</v>
      </c>
      <c r="F23" s="3589">
        <v>13517.587891392906</v>
      </c>
      <c r="G23" s="3120">
        <f t="shared" si="0"/>
        <v>6.9111485464990707</v>
      </c>
    </row>
    <row r="24" spans="1:7">
      <c r="A24" s="5380"/>
      <c r="B24" s="3586" t="s">
        <v>36</v>
      </c>
      <c r="C24" s="3587">
        <v>6</v>
      </c>
      <c r="D24" s="3588">
        <v>7.9950708435035995</v>
      </c>
      <c r="E24" s="3588">
        <v>5889.0029473763125</v>
      </c>
      <c r="F24" s="3589">
        <v>3669.9698555757436</v>
      </c>
      <c r="G24" s="3120">
        <f t="shared" si="0"/>
        <v>2.5916807049371515</v>
      </c>
    </row>
    <row r="25" spans="1:7">
      <c r="A25" s="5380"/>
      <c r="B25" s="3586" t="s">
        <v>37</v>
      </c>
      <c r="C25" s="3587">
        <v>4</v>
      </c>
      <c r="D25" s="3588">
        <v>10.529565868342498</v>
      </c>
      <c r="E25" s="3588">
        <v>8816.2551250868328</v>
      </c>
      <c r="F25" s="3589">
        <v>4297.3005947755873</v>
      </c>
      <c r="G25" s="3120">
        <f t="shared" si="0"/>
        <v>1.7277871366247677</v>
      </c>
    </row>
    <row r="26" spans="1:7" ht="17.100000000000001" customHeight="1">
      <c r="A26" s="5380" t="s">
        <v>38</v>
      </c>
      <c r="B26" s="3586" t="s">
        <v>39</v>
      </c>
      <c r="C26" s="3587">
        <v>1</v>
      </c>
      <c r="D26" s="3588">
        <v>1.2475101513564</v>
      </c>
      <c r="E26" s="3588">
        <v>8000</v>
      </c>
      <c r="F26" s="3589">
        <v>0</v>
      </c>
      <c r="G26" s="3120">
        <f t="shared" si="0"/>
        <v>0.43194678415619192</v>
      </c>
    </row>
    <row r="27" spans="1:7">
      <c r="A27" s="5380"/>
      <c r="B27" s="3586" t="s">
        <v>40</v>
      </c>
      <c r="C27" s="3587">
        <v>10</v>
      </c>
      <c r="D27" s="3588">
        <v>12.337375676486099</v>
      </c>
      <c r="E27" s="3588">
        <v>8635.9063626868174</v>
      </c>
      <c r="F27" s="3589">
        <v>4046.2521916882943</v>
      </c>
      <c r="G27" s="3120">
        <f t="shared" si="0"/>
        <v>4.3194678415619192</v>
      </c>
    </row>
    <row r="28" spans="1:7">
      <c r="A28" s="5380"/>
      <c r="B28" s="3586" t="s">
        <v>41</v>
      </c>
      <c r="C28" s="3587">
        <v>20</v>
      </c>
      <c r="D28" s="3588">
        <v>26.948898829428298</v>
      </c>
      <c r="E28" s="3588">
        <v>5493.4560986193874</v>
      </c>
      <c r="F28" s="3589">
        <v>4424.8875423126274</v>
      </c>
      <c r="G28" s="3120">
        <f t="shared" si="0"/>
        <v>8.6389356831238384</v>
      </c>
    </row>
    <row r="29" spans="1:7">
      <c r="A29" s="5380"/>
      <c r="B29" s="3586" t="s">
        <v>42</v>
      </c>
      <c r="C29" s="3587">
        <v>7</v>
      </c>
      <c r="D29" s="3588">
        <v>21.149866704314395</v>
      </c>
      <c r="E29" s="3588">
        <v>12217.664078093037</v>
      </c>
      <c r="F29" s="3589">
        <v>13849.175835988886</v>
      </c>
      <c r="G29" s="3120">
        <f t="shared" si="0"/>
        <v>3.0236274890933434</v>
      </c>
    </row>
    <row r="30" spans="1:7" ht="17.100000000000001" customHeight="1">
      <c r="A30" s="5380" t="s">
        <v>43</v>
      </c>
      <c r="B30" s="3586" t="s">
        <v>44</v>
      </c>
      <c r="C30" s="3587">
        <v>34</v>
      </c>
      <c r="D30" s="3588">
        <v>57.360291959956498</v>
      </c>
      <c r="E30" s="3588">
        <v>8866.133580522177</v>
      </c>
      <c r="F30" s="3589">
        <v>9378.2752469121551</v>
      </c>
      <c r="G30" s="3120">
        <f t="shared" si="0"/>
        <v>14.686190661310526</v>
      </c>
    </row>
    <row r="31" spans="1:7">
      <c r="A31" s="5380"/>
      <c r="B31" s="3586" t="s">
        <v>45</v>
      </c>
      <c r="C31" s="3587">
        <v>4</v>
      </c>
      <c r="D31" s="3588">
        <v>4.3233594016287</v>
      </c>
      <c r="E31" s="3588">
        <v>3331.9114967586352</v>
      </c>
      <c r="F31" s="3589">
        <v>2103.9574361455511</v>
      </c>
      <c r="G31" s="3120">
        <f t="shared" si="0"/>
        <v>1.7277871366247677</v>
      </c>
    </row>
    <row r="32" spans="1:7">
      <c r="A32" s="5380" t="s">
        <v>46</v>
      </c>
      <c r="B32" s="3586" t="s">
        <v>47</v>
      </c>
      <c r="C32" s="3587">
        <v>5</v>
      </c>
      <c r="D32" s="3588">
        <v>8.7220245636582003</v>
      </c>
      <c r="E32" s="3588">
        <v>8556.5200172708392</v>
      </c>
      <c r="F32" s="3589">
        <v>3638.4491048850691</v>
      </c>
      <c r="G32" s="3120">
        <f t="shared" si="0"/>
        <v>2.1597339207809596</v>
      </c>
    </row>
    <row r="33" spans="1:7">
      <c r="A33" s="5380"/>
      <c r="B33" s="3586" t="s">
        <v>48</v>
      </c>
      <c r="C33" s="3587">
        <v>8</v>
      </c>
      <c r="D33" s="3588">
        <v>10.944748821245998</v>
      </c>
      <c r="E33" s="3588">
        <v>4745.1700636969927</v>
      </c>
      <c r="F33" s="3589">
        <v>3836.9171913706273</v>
      </c>
      <c r="G33" s="3120">
        <f t="shared" si="0"/>
        <v>3.4555742732495354</v>
      </c>
    </row>
    <row r="34" spans="1:7">
      <c r="A34" s="5380"/>
      <c r="B34" s="3586" t="s">
        <v>49</v>
      </c>
      <c r="C34" s="3587">
        <v>12</v>
      </c>
      <c r="D34" s="3588">
        <v>18.074027918788197</v>
      </c>
      <c r="E34" s="3588">
        <v>6175.243665095948</v>
      </c>
      <c r="F34" s="3589">
        <v>4038.9397182278412</v>
      </c>
      <c r="G34" s="3120">
        <f t="shared" si="0"/>
        <v>5.183361409874303</v>
      </c>
    </row>
    <row r="35" spans="1:7">
      <c r="A35" s="5380"/>
      <c r="B35" s="3586" t="s">
        <v>50</v>
      </c>
      <c r="C35" s="3587">
        <v>13</v>
      </c>
      <c r="D35" s="3588">
        <v>23.942850057892798</v>
      </c>
      <c r="E35" s="3588">
        <v>11894.685148235201</v>
      </c>
      <c r="F35" s="3589">
        <v>13269.526091301646</v>
      </c>
      <c r="G35" s="3120">
        <f t="shared" si="0"/>
        <v>5.6153081940304954</v>
      </c>
    </row>
    <row r="36" spans="1:7" ht="17.100000000000001" customHeight="1">
      <c r="A36" s="5380" t="s">
        <v>51</v>
      </c>
      <c r="B36" s="3586" t="s">
        <v>47</v>
      </c>
      <c r="C36" s="3587">
        <v>6</v>
      </c>
      <c r="D36" s="3588">
        <v>7.4574884186153989</v>
      </c>
      <c r="E36" s="3588">
        <v>5807.4883944594976</v>
      </c>
      <c r="F36" s="3589">
        <v>3498.7111640695703</v>
      </c>
      <c r="G36" s="3120">
        <f t="shared" si="0"/>
        <v>2.5916807049371515</v>
      </c>
    </row>
    <row r="37" spans="1:7">
      <c r="A37" s="5380"/>
      <c r="B37" s="3586" t="s">
        <v>48</v>
      </c>
      <c r="C37" s="3587">
        <v>5</v>
      </c>
      <c r="D37" s="3588">
        <v>5.2712585616539993</v>
      </c>
      <c r="E37" s="3588">
        <v>4949.4566508785429</v>
      </c>
      <c r="F37" s="3589">
        <v>2495.5756137497378</v>
      </c>
      <c r="G37" s="3120">
        <f t="shared" si="0"/>
        <v>2.1597339207809596</v>
      </c>
    </row>
    <row r="38" spans="1:7">
      <c r="A38" s="5380"/>
      <c r="B38" s="3586" t="s">
        <v>49</v>
      </c>
      <c r="C38" s="3587">
        <v>10</v>
      </c>
      <c r="D38" s="3588">
        <v>18.515433634633499</v>
      </c>
      <c r="E38" s="3588">
        <v>12396.948589491765</v>
      </c>
      <c r="F38" s="3589">
        <v>15278.257332140807</v>
      </c>
      <c r="G38" s="3120">
        <f t="shared" si="0"/>
        <v>4.3194678415619192</v>
      </c>
    </row>
    <row r="39" spans="1:7">
      <c r="A39" s="5380"/>
      <c r="B39" s="3586" t="s">
        <v>50</v>
      </c>
      <c r="C39" s="3587">
        <v>17</v>
      </c>
      <c r="D39" s="3588">
        <v>30.4394707466823</v>
      </c>
      <c r="E39" s="3588">
        <v>7360.0175713945055</v>
      </c>
      <c r="F39" s="3589">
        <v>3950.453471111472</v>
      </c>
      <c r="G39" s="3120">
        <f t="shared" si="0"/>
        <v>7.3430953306552631</v>
      </c>
    </row>
    <row r="40" spans="1:7" ht="17.100000000000001" customHeight="1">
      <c r="A40" s="5380" t="s">
        <v>52</v>
      </c>
      <c r="B40" s="3586" t="s">
        <v>803</v>
      </c>
      <c r="C40" s="3587">
        <v>2</v>
      </c>
      <c r="D40" s="3588">
        <v>2.8786868800958998</v>
      </c>
      <c r="E40" s="3588">
        <v>6504.416878685839</v>
      </c>
      <c r="F40" s="3589">
        <v>2144.8109720035477</v>
      </c>
      <c r="G40" s="3120">
        <f t="shared" si="0"/>
        <v>0.86389356831238384</v>
      </c>
    </row>
    <row r="41" spans="1:7">
      <c r="A41" s="5380"/>
      <c r="B41" s="3586" t="s">
        <v>53</v>
      </c>
      <c r="C41" s="3587">
        <v>2</v>
      </c>
      <c r="D41" s="3588">
        <v>2.0186098282269</v>
      </c>
      <c r="E41" s="3588">
        <v>2809.0022979953942</v>
      </c>
      <c r="F41" s="3589">
        <v>341.99297584874131</v>
      </c>
      <c r="G41" s="3120">
        <f t="shared" si="0"/>
        <v>0.86389356831238384</v>
      </c>
    </row>
    <row r="42" spans="1:7">
      <c r="A42" s="5380"/>
      <c r="B42" s="3586" t="s">
        <v>54</v>
      </c>
      <c r="C42" s="3587">
        <v>4</v>
      </c>
      <c r="D42" s="3588">
        <v>4.5319200875589001</v>
      </c>
      <c r="E42" s="3588">
        <v>6027.7198309217692</v>
      </c>
      <c r="F42" s="3589">
        <v>4296.9346315746116</v>
      </c>
      <c r="G42" s="3120">
        <f t="shared" si="0"/>
        <v>1.7277871366247677</v>
      </c>
    </row>
    <row r="43" spans="1:7">
      <c r="A43" s="5380"/>
      <c r="B43" s="3586" t="s">
        <v>55</v>
      </c>
      <c r="C43" s="3587">
        <v>1</v>
      </c>
      <c r="D43" s="3588">
        <v>1.0342654119563999</v>
      </c>
      <c r="E43" s="3588">
        <v>4500</v>
      </c>
      <c r="F43" s="3589">
        <v>0</v>
      </c>
      <c r="G43" s="3120">
        <f t="shared" si="0"/>
        <v>0.43194678415619192</v>
      </c>
    </row>
    <row r="44" spans="1:7">
      <c r="A44" s="5380"/>
      <c r="B44" s="3586" t="s">
        <v>56</v>
      </c>
      <c r="C44" s="3587">
        <v>2</v>
      </c>
      <c r="D44" s="3588">
        <v>2.2652647724312995</v>
      </c>
      <c r="E44" s="3588">
        <v>5753.5636596190307</v>
      </c>
      <c r="F44" s="3589">
        <v>3327.8473445155059</v>
      </c>
      <c r="G44" s="3120">
        <f t="shared" si="0"/>
        <v>0.86389356831238384</v>
      </c>
    </row>
    <row r="45" spans="1:7">
      <c r="A45" s="5380"/>
      <c r="B45" s="3586" t="s">
        <v>57</v>
      </c>
      <c r="C45" s="3587">
        <v>5</v>
      </c>
      <c r="D45" s="3588">
        <v>8.2041337891757991</v>
      </c>
      <c r="E45" s="3588">
        <v>2715.5412230640013</v>
      </c>
      <c r="F45" s="3589">
        <v>815.48043837171292</v>
      </c>
      <c r="G45" s="3120">
        <f t="shared" si="0"/>
        <v>2.1597339207809596</v>
      </c>
    </row>
    <row r="46" spans="1:7">
      <c r="A46" s="5380"/>
      <c r="B46" s="3586" t="s">
        <v>58</v>
      </c>
      <c r="C46" s="3587">
        <v>4</v>
      </c>
      <c r="D46" s="3588">
        <v>8.9736124559111996</v>
      </c>
      <c r="E46" s="3588">
        <v>22947.116225357771</v>
      </c>
      <c r="F46" s="3589">
        <v>16390.929622074058</v>
      </c>
      <c r="G46" s="3120">
        <f t="shared" si="0"/>
        <v>1.7277871366247677</v>
      </c>
    </row>
    <row r="47" spans="1:7">
      <c r="A47" s="5380"/>
      <c r="B47" s="3586" t="s">
        <v>59</v>
      </c>
      <c r="C47" s="3587">
        <v>5</v>
      </c>
      <c r="D47" s="3588">
        <v>8.0692546541325001</v>
      </c>
      <c r="E47" s="3588">
        <v>5339.9251500513401</v>
      </c>
      <c r="F47" s="3589">
        <v>4606.8883346727325</v>
      </c>
      <c r="G47" s="3120">
        <f t="shared" si="0"/>
        <v>2.1597339207809596</v>
      </c>
    </row>
    <row r="48" spans="1:7">
      <c r="A48" s="5380"/>
      <c r="B48" s="3586" t="s">
        <v>60</v>
      </c>
      <c r="C48" s="3587">
        <v>9</v>
      </c>
      <c r="D48" s="3588">
        <v>17.591027340882896</v>
      </c>
      <c r="E48" s="3588">
        <v>8411.1419614103233</v>
      </c>
      <c r="F48" s="3589">
        <v>3921.6281859309488</v>
      </c>
      <c r="G48" s="3120">
        <f t="shared" si="0"/>
        <v>3.8875210574057273</v>
      </c>
    </row>
    <row r="49" spans="1:7">
      <c r="A49" s="5380"/>
      <c r="B49" s="3586" t="s">
        <v>61</v>
      </c>
      <c r="C49" s="3587">
        <v>4</v>
      </c>
      <c r="D49" s="3588">
        <v>6.1168761412133996</v>
      </c>
      <c r="E49" s="3588">
        <v>5611.1783328150414</v>
      </c>
      <c r="F49" s="3589">
        <v>2699.2578425755987</v>
      </c>
      <c r="G49" s="3120">
        <f t="shared" si="0"/>
        <v>1.7277871366247677</v>
      </c>
    </row>
    <row r="50" spans="1:7" ht="17.100000000000001" customHeight="1">
      <c r="A50" s="5380" t="s">
        <v>62</v>
      </c>
      <c r="B50" s="3586" t="s">
        <v>17</v>
      </c>
      <c r="C50" s="3587">
        <v>10</v>
      </c>
      <c r="D50" s="3588">
        <v>13.903550771693702</v>
      </c>
      <c r="E50" s="3588">
        <v>6709.5797191765087</v>
      </c>
      <c r="F50" s="3589">
        <v>4115.0663187339242</v>
      </c>
      <c r="G50" s="3120">
        <f t="shared" si="0"/>
        <v>4.3194678415619192</v>
      </c>
    </row>
    <row r="51" spans="1:7">
      <c r="A51" s="5380"/>
      <c r="B51" s="3586" t="s">
        <v>18</v>
      </c>
      <c r="C51" s="3587">
        <v>28</v>
      </c>
      <c r="D51" s="3588">
        <v>47.780100589891511</v>
      </c>
      <c r="E51" s="3588">
        <v>8992.9086385858427</v>
      </c>
      <c r="F51" s="3589">
        <v>10150.83220756393</v>
      </c>
      <c r="G51" s="3120">
        <f t="shared" si="0"/>
        <v>12.094509956373374</v>
      </c>
    </row>
    <row r="52" spans="1:7" ht="17.100000000000001" customHeight="1">
      <c r="A52" s="5380" t="s">
        <v>63</v>
      </c>
      <c r="B52" s="3586" t="s">
        <v>64</v>
      </c>
      <c r="C52" s="3587">
        <v>2</v>
      </c>
      <c r="D52" s="3588">
        <v>2.2716211636328998</v>
      </c>
      <c r="E52" s="3588">
        <v>6678.8065219425116</v>
      </c>
      <c r="F52" s="3589">
        <v>2662.4193188672193</v>
      </c>
      <c r="G52" s="3120">
        <f t="shared" si="0"/>
        <v>0.86389356831238384</v>
      </c>
    </row>
    <row r="53" spans="1:7" ht="30">
      <c r="A53" s="5380"/>
      <c r="B53" s="3586" t="s">
        <v>65</v>
      </c>
      <c r="C53" s="3587">
        <v>30</v>
      </c>
      <c r="D53" s="3588">
        <v>49.518279967082705</v>
      </c>
      <c r="E53" s="3588">
        <v>8744.4846456057676</v>
      </c>
      <c r="F53" s="3589">
        <v>10109.284210805527</v>
      </c>
      <c r="G53" s="3120">
        <f t="shared" si="0"/>
        <v>12.958403524685759</v>
      </c>
    </row>
    <row r="54" spans="1:7" ht="30">
      <c r="A54" s="5380"/>
      <c r="B54" s="3586" t="s">
        <v>66</v>
      </c>
      <c r="C54" s="3587">
        <v>5</v>
      </c>
      <c r="D54" s="3588">
        <v>8.556062841323099</v>
      </c>
      <c r="E54" s="3588">
        <v>8584.300806363879</v>
      </c>
      <c r="F54" s="3589">
        <v>2346.6649096338128</v>
      </c>
      <c r="G54" s="3120">
        <f t="shared" si="0"/>
        <v>2.1597339207809596</v>
      </c>
    </row>
    <row r="55" spans="1:7" ht="45">
      <c r="A55" s="5380"/>
      <c r="B55" s="3586" t="s">
        <v>67</v>
      </c>
      <c r="C55" s="3587">
        <v>1</v>
      </c>
      <c r="D55" s="3588">
        <v>1.3376873895465</v>
      </c>
      <c r="E55" s="3588">
        <v>1000</v>
      </c>
      <c r="F55" s="3589">
        <v>0</v>
      </c>
      <c r="G55" s="3120">
        <f t="shared" si="0"/>
        <v>0.43194678415619192</v>
      </c>
    </row>
    <row r="56" spans="1:7" ht="17.100000000000001" customHeight="1">
      <c r="A56" s="5380" t="s">
        <v>68</v>
      </c>
      <c r="B56" s="3586" t="s">
        <v>17</v>
      </c>
      <c r="C56" s="3587">
        <v>6</v>
      </c>
      <c r="D56" s="3588">
        <v>9.8937502308695997</v>
      </c>
      <c r="E56" s="3588">
        <v>7558.8632007585265</v>
      </c>
      <c r="F56" s="3589">
        <v>3487.190779561131</v>
      </c>
      <c r="G56" s="3120">
        <f t="shared" si="0"/>
        <v>2.5916807049371515</v>
      </c>
    </row>
    <row r="57" spans="1:7">
      <c r="A57" s="5380"/>
      <c r="B57" s="3586" t="s">
        <v>18</v>
      </c>
      <c r="C57" s="3587">
        <v>32</v>
      </c>
      <c r="D57" s="3588">
        <v>51.789901130715606</v>
      </c>
      <c r="E57" s="3588">
        <v>8653.879372366815</v>
      </c>
      <c r="F57" s="3589">
        <v>9898.8232121768197</v>
      </c>
      <c r="G57" s="3120">
        <f t="shared" si="0"/>
        <v>13.822297092998141</v>
      </c>
    </row>
    <row r="58" spans="1:7" ht="17.100000000000001" customHeight="1">
      <c r="A58" s="5380" t="s">
        <v>69</v>
      </c>
      <c r="B58" s="3586" t="s">
        <v>17</v>
      </c>
      <c r="C58" s="3587">
        <v>6</v>
      </c>
      <c r="D58" s="3588">
        <v>9.8937502308695997</v>
      </c>
      <c r="E58" s="3588">
        <v>7558.8632007585265</v>
      </c>
      <c r="F58" s="3589">
        <v>3487.190779561131</v>
      </c>
      <c r="G58" s="3120">
        <f t="shared" si="0"/>
        <v>2.5916807049371515</v>
      </c>
    </row>
    <row r="59" spans="1:7">
      <c r="A59" s="5380"/>
      <c r="B59" s="3586" t="s">
        <v>18</v>
      </c>
      <c r="C59" s="3587">
        <v>32</v>
      </c>
      <c r="D59" s="3588">
        <v>51.789901130715606</v>
      </c>
      <c r="E59" s="3588">
        <v>8653.879372366815</v>
      </c>
      <c r="F59" s="3589">
        <v>9898.8232121768197</v>
      </c>
      <c r="G59" s="3120">
        <f t="shared" si="0"/>
        <v>13.822297092998141</v>
      </c>
    </row>
    <row r="60" spans="1:7" ht="17.100000000000001" customHeight="1">
      <c r="A60" s="5380" t="s">
        <v>70</v>
      </c>
      <c r="B60" s="3586" t="s">
        <v>17</v>
      </c>
      <c r="C60" s="3587">
        <v>3</v>
      </c>
      <c r="D60" s="3588">
        <v>3.6093085531793996</v>
      </c>
      <c r="E60" s="3588">
        <v>4574.11866825783</v>
      </c>
      <c r="F60" s="3589">
        <v>3722.8772840194429</v>
      </c>
      <c r="G60" s="3120">
        <f t="shared" si="0"/>
        <v>1.2958403524685758</v>
      </c>
    </row>
    <row r="61" spans="1:7">
      <c r="A61" s="5380"/>
      <c r="B61" s="3586" t="s">
        <v>18</v>
      </c>
      <c r="C61" s="3587">
        <v>35</v>
      </c>
      <c r="D61" s="3588">
        <v>58.074342808405802</v>
      </c>
      <c r="E61" s="3588">
        <v>8720.8848435513628</v>
      </c>
      <c r="F61" s="3589">
        <v>9359.9905862721171</v>
      </c>
      <c r="G61" s="3120">
        <f t="shared" si="0"/>
        <v>15.118137445466717</v>
      </c>
    </row>
    <row r="62" spans="1:7" ht="17.100000000000001" customHeight="1">
      <c r="A62" s="5380" t="s">
        <v>71</v>
      </c>
      <c r="B62" s="3586" t="s">
        <v>17</v>
      </c>
      <c r="C62" s="3587">
        <v>33</v>
      </c>
      <c r="D62" s="3588">
        <v>52.436866823631</v>
      </c>
      <c r="E62" s="3588">
        <v>6787.4122001560827</v>
      </c>
      <c r="F62" s="3589">
        <v>4169.8591082559333</v>
      </c>
      <c r="G62" s="3120">
        <f t="shared" si="0"/>
        <v>14.254243877154334</v>
      </c>
    </row>
    <row r="63" spans="1:7">
      <c r="A63" s="5380"/>
      <c r="B63" s="3586" t="s">
        <v>18</v>
      </c>
      <c r="C63" s="3587">
        <v>5</v>
      </c>
      <c r="D63" s="3588">
        <v>9.2467845379542002</v>
      </c>
      <c r="E63" s="3588">
        <v>18066.651312924485</v>
      </c>
      <c r="F63" s="3589">
        <v>19699.827168794087</v>
      </c>
      <c r="G63" s="3120">
        <f t="shared" si="0"/>
        <v>2.1597339207809596</v>
      </c>
    </row>
    <row r="64" spans="1:7" ht="17.100000000000001" customHeight="1">
      <c r="A64" s="5380" t="s">
        <v>72</v>
      </c>
      <c r="B64" s="3586" t="s">
        <v>17</v>
      </c>
      <c r="C64" s="3587">
        <v>24</v>
      </c>
      <c r="D64" s="3588">
        <v>39.415687870820697</v>
      </c>
      <c r="E64" s="3588">
        <v>9653.3080830613999</v>
      </c>
      <c r="F64" s="3589">
        <v>10790.871639858478</v>
      </c>
      <c r="G64" s="3120">
        <f t="shared" si="0"/>
        <v>10.366722819748606</v>
      </c>
    </row>
    <row r="65" spans="1:7">
      <c r="A65" s="5380"/>
      <c r="B65" s="3586" t="s">
        <v>18</v>
      </c>
      <c r="C65" s="3587">
        <v>14</v>
      </c>
      <c r="D65" s="3588">
        <v>22.267963490764501</v>
      </c>
      <c r="E65" s="3588">
        <v>6398.3077467279772</v>
      </c>
      <c r="F65" s="3589">
        <v>4705.2264475663142</v>
      </c>
      <c r="G65" s="3120">
        <f t="shared" si="0"/>
        <v>6.0472549781866869</v>
      </c>
    </row>
    <row r="66" spans="1:7" ht="17.100000000000001" customHeight="1">
      <c r="A66" s="5380" t="s">
        <v>73</v>
      </c>
      <c r="B66" s="3586" t="s">
        <v>17</v>
      </c>
      <c r="C66" s="3587">
        <v>6</v>
      </c>
      <c r="D66" s="3588">
        <v>9.3882522595160989</v>
      </c>
      <c r="E66" s="3588">
        <v>9080.855655545256</v>
      </c>
      <c r="F66" s="3589">
        <v>2527.0926289006175</v>
      </c>
      <c r="G66" s="3120">
        <f t="shared" si="0"/>
        <v>2.5916807049371515</v>
      </c>
    </row>
    <row r="67" spans="1:7">
      <c r="A67" s="5380"/>
      <c r="B67" s="3586" t="s">
        <v>18</v>
      </c>
      <c r="C67" s="3587">
        <v>32</v>
      </c>
      <c r="D67" s="3588">
        <v>52.295399102069105</v>
      </c>
      <c r="E67" s="3588">
        <v>8370.0613346270802</v>
      </c>
      <c r="F67" s="3589">
        <v>9909.6396941263065</v>
      </c>
      <c r="G67" s="3120">
        <f t="shared" si="0"/>
        <v>13.822297092998141</v>
      </c>
    </row>
    <row r="68" spans="1:7" ht="17.100000000000001" customHeight="1">
      <c r="A68" s="5380" t="s">
        <v>74</v>
      </c>
      <c r="B68" s="3586" t="s">
        <v>17</v>
      </c>
      <c r="C68" s="3587">
        <v>25</v>
      </c>
      <c r="D68" s="3588">
        <v>38.194145351976289</v>
      </c>
      <c r="E68" s="3588">
        <v>6005.9534900486069</v>
      </c>
      <c r="F68" s="3589">
        <v>3990.4593528512528</v>
      </c>
      <c r="G68" s="3120">
        <f t="shared" ref="G68:G77" si="1">C68/$J$4</f>
        <v>10.798669603904798</v>
      </c>
    </row>
    <row r="69" spans="1:7">
      <c r="A69" s="5380"/>
      <c r="B69" s="3586" t="s">
        <v>18</v>
      </c>
      <c r="C69" s="3587">
        <v>13</v>
      </c>
      <c r="D69" s="3588">
        <v>23.489506009608899</v>
      </c>
      <c r="E69" s="3588">
        <v>12498.210942938218</v>
      </c>
      <c r="F69" s="3589">
        <v>13150.998549946356</v>
      </c>
      <c r="G69" s="3120">
        <f t="shared" si="1"/>
        <v>5.6153081940304954</v>
      </c>
    </row>
    <row r="70" spans="1:7">
      <c r="A70" s="5380" t="s">
        <v>75</v>
      </c>
      <c r="B70" s="3586" t="s">
        <v>76</v>
      </c>
      <c r="C70" s="3587">
        <v>7</v>
      </c>
      <c r="D70" s="3588">
        <v>9.8750805242774984</v>
      </c>
      <c r="E70" s="3588">
        <v>8368.2554047440972</v>
      </c>
      <c r="F70" s="3589">
        <v>5418.0112018915879</v>
      </c>
      <c r="G70" s="3120">
        <f t="shared" si="1"/>
        <v>3.0236274890933434</v>
      </c>
    </row>
    <row r="71" spans="1:7">
      <c r="A71" s="5380"/>
      <c r="B71" s="3586" t="s">
        <v>77</v>
      </c>
      <c r="C71" s="3587">
        <v>6</v>
      </c>
      <c r="D71" s="3588">
        <v>9.7370274358814992</v>
      </c>
      <c r="E71" s="3588">
        <v>20746.065604689444</v>
      </c>
      <c r="F71" s="3589">
        <v>16714.078261973329</v>
      </c>
      <c r="G71" s="3120">
        <f t="shared" si="1"/>
        <v>2.5916807049371515</v>
      </c>
    </row>
    <row r="72" spans="1:7">
      <c r="A72" s="5380"/>
      <c r="B72" s="3586" t="s">
        <v>78</v>
      </c>
      <c r="C72" s="3587">
        <v>2</v>
      </c>
      <c r="D72" s="3588">
        <v>2.4747115033529998</v>
      </c>
      <c r="E72" s="3588">
        <v>5000</v>
      </c>
      <c r="F72" s="3589">
        <v>4533.9507565625372</v>
      </c>
      <c r="G72" s="3120">
        <f t="shared" si="1"/>
        <v>0.86389356831238384</v>
      </c>
    </row>
    <row r="73" spans="1:7">
      <c r="A73" s="5380"/>
      <c r="B73" s="3586" t="s">
        <v>79</v>
      </c>
      <c r="C73" s="3587">
        <v>3</v>
      </c>
      <c r="D73" s="3588">
        <v>4.1436924044534997</v>
      </c>
      <c r="E73" s="3588">
        <v>7534.6256492381272</v>
      </c>
      <c r="F73" s="3589">
        <v>2443.4042547021545</v>
      </c>
      <c r="G73" s="3120">
        <f t="shared" si="1"/>
        <v>1.2958403524685758</v>
      </c>
    </row>
    <row r="74" spans="1:7">
      <c r="A74" s="5380"/>
      <c r="B74" s="3586" t="s">
        <v>80</v>
      </c>
      <c r="C74" s="3587">
        <v>5</v>
      </c>
      <c r="D74" s="3588">
        <v>9.0227853284073003</v>
      </c>
      <c r="E74" s="3588">
        <v>4128.1625794403026</v>
      </c>
      <c r="F74" s="3589">
        <v>4419.620510549933</v>
      </c>
      <c r="G74" s="3120">
        <f t="shared" si="1"/>
        <v>2.1597339207809596</v>
      </c>
    </row>
    <row r="75" spans="1:7">
      <c r="A75" s="5380"/>
      <c r="B75" s="3586" t="s">
        <v>81</v>
      </c>
      <c r="C75" s="3587">
        <v>6</v>
      </c>
      <c r="D75" s="3588">
        <v>9.8673905008656</v>
      </c>
      <c r="E75" s="3588">
        <v>4579.5146917670809</v>
      </c>
      <c r="F75" s="3589">
        <v>1204.7408214544876</v>
      </c>
      <c r="G75" s="3120">
        <f t="shared" si="1"/>
        <v>2.5916807049371515</v>
      </c>
    </row>
    <row r="76" spans="1:7">
      <c r="A76" s="5380"/>
      <c r="B76" s="3586" t="s">
        <v>82</v>
      </c>
      <c r="C76" s="3587">
        <v>5</v>
      </c>
      <c r="D76" s="3588">
        <v>6.0333977960042997</v>
      </c>
      <c r="E76" s="3588">
        <v>3226.2755041112287</v>
      </c>
      <c r="F76" s="3589">
        <v>1503.8455582878448</v>
      </c>
      <c r="G76" s="3120">
        <f t="shared" si="1"/>
        <v>2.1597339207809596</v>
      </c>
    </row>
    <row r="77" spans="1:7">
      <c r="A77" s="5381"/>
      <c r="B77" s="3592" t="s">
        <v>83</v>
      </c>
      <c r="C77" s="3593">
        <v>4</v>
      </c>
      <c r="D77" s="3594">
        <v>10.529565868342498</v>
      </c>
      <c r="E77" s="3594">
        <v>8816.2551250868328</v>
      </c>
      <c r="F77" s="3595">
        <v>4297.3005947755873</v>
      </c>
      <c r="G77" s="3127">
        <f t="shared" si="1"/>
        <v>1.7277871366247677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321" priority="1">
      <formula>IF((E4-E$3)/SQRT((POWER(F4,2)/G4+POWER(F$3,2)/G$3))&lt;-1.96,1,)</formula>
    </cfRule>
    <cfRule type="expression" dxfId="320" priority="2" stopIfTrue="1">
      <formula>IF((E4-E$3)/SQRT((POWER(F4,2)/G4+POWER(F$3,2)/G$3))&gt;1.96,1,)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Munka70">
    <tabColor theme="3" tint="0.89999084444715716"/>
  </sheetPr>
  <dimension ref="A1:J77"/>
  <sheetViews>
    <sheetView workbookViewId="0">
      <selection activeCell="J31" sqref="J31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4.42578125" style="2168" customWidth="1"/>
    <col min="7" max="7" width="15.42578125" style="2168" hidden="1" customWidth="1"/>
    <col min="8" max="16384" width="13.42578125" style="2168"/>
  </cols>
  <sheetData>
    <row r="1" spans="1:10" s="2157" customFormat="1" ht="110.1" customHeight="1">
      <c r="A1" s="5391" t="s">
        <v>0</v>
      </c>
      <c r="B1" s="5392"/>
      <c r="C1" s="5395"/>
      <c r="D1" s="5396"/>
      <c r="E1" s="5396" t="s">
        <v>432</v>
      </c>
      <c r="F1" s="5397"/>
    </row>
    <row r="2" spans="1:10" s="2157" customFormat="1" ht="31.5">
      <c r="A2" s="5393"/>
      <c r="B2" s="5394"/>
      <c r="C2" s="3596" t="s">
        <v>1</v>
      </c>
      <c r="D2" s="3597" t="s">
        <v>2</v>
      </c>
      <c r="E2" s="3597" t="s">
        <v>110</v>
      </c>
      <c r="F2" s="3598" t="s">
        <v>111</v>
      </c>
      <c r="G2" s="3109" t="s">
        <v>87</v>
      </c>
    </row>
    <row r="3" spans="1:10">
      <c r="A3" s="3599" t="s">
        <v>10</v>
      </c>
      <c r="B3" s="3600" t="s">
        <v>10</v>
      </c>
      <c r="C3" s="3601">
        <v>50</v>
      </c>
      <c r="D3" s="3602">
        <v>79.782262058567127</v>
      </c>
      <c r="E3" s="3602">
        <v>9189.2564275034856</v>
      </c>
      <c r="F3" s="3603">
        <v>7919.7335780643152</v>
      </c>
      <c r="G3" s="3115">
        <f>C3/$J$4</f>
        <v>21.597339207809597</v>
      </c>
    </row>
    <row r="4" spans="1:10">
      <c r="A4" s="5389" t="s">
        <v>11</v>
      </c>
      <c r="B4" s="3604" t="s">
        <v>12</v>
      </c>
      <c r="C4" s="3605">
        <v>13</v>
      </c>
      <c r="D4" s="3606">
        <v>22.148686556405998</v>
      </c>
      <c r="E4" s="3606">
        <v>5884.5015316955996</v>
      </c>
      <c r="F4" s="3607">
        <v>3734.7375146229492</v>
      </c>
      <c r="G4" s="3120">
        <f t="shared" ref="G4:G67" si="0">C4/$J$4</f>
        <v>5.6153081940304954</v>
      </c>
      <c r="H4" s="4266"/>
      <c r="J4" s="2211">
        <v>2.3151000000000002</v>
      </c>
    </row>
    <row r="5" spans="1:10">
      <c r="A5" s="5389"/>
      <c r="B5" s="3604" t="s">
        <v>13</v>
      </c>
      <c r="C5" s="3605">
        <v>15</v>
      </c>
      <c r="D5" s="3606">
        <v>20.803698470192092</v>
      </c>
      <c r="E5" s="3606">
        <v>7104.2792952312329</v>
      </c>
      <c r="F5" s="3607">
        <v>6667.2804967981756</v>
      </c>
      <c r="G5" s="3120">
        <f t="shared" si="0"/>
        <v>6.4792017623428793</v>
      </c>
    </row>
    <row r="6" spans="1:10">
      <c r="A6" s="5389"/>
      <c r="B6" s="3604" t="s">
        <v>14</v>
      </c>
      <c r="C6" s="3605">
        <v>13</v>
      </c>
      <c r="D6" s="3606">
        <v>16.420020496373397</v>
      </c>
      <c r="E6" s="3606">
        <v>11723.086223832668</v>
      </c>
      <c r="F6" s="3607">
        <v>7560.8868136107567</v>
      </c>
      <c r="G6" s="3120">
        <f t="shared" si="0"/>
        <v>5.6153081940304954</v>
      </c>
    </row>
    <row r="7" spans="1:10">
      <c r="A7" s="5389"/>
      <c r="B7" s="3604" t="s">
        <v>15</v>
      </c>
      <c r="C7" s="3605">
        <v>9</v>
      </c>
      <c r="D7" s="3606">
        <v>20.409856535595598</v>
      </c>
      <c r="E7" s="3606">
        <v>12862.269933955373</v>
      </c>
      <c r="F7" s="3607">
        <v>10577.060581483822</v>
      </c>
      <c r="G7" s="3120">
        <f t="shared" si="0"/>
        <v>3.8875210574057273</v>
      </c>
    </row>
    <row r="8" spans="1:10" ht="17.100000000000001" customHeight="1">
      <c r="A8" s="5389" t="s">
        <v>16</v>
      </c>
      <c r="B8" s="3604" t="s">
        <v>17</v>
      </c>
      <c r="C8" s="3605">
        <v>36</v>
      </c>
      <c r="D8" s="3606">
        <v>55.715006582276395</v>
      </c>
      <c r="E8" s="3606">
        <v>7491.0685390797025</v>
      </c>
      <c r="F8" s="3607">
        <v>6005.3436312171434</v>
      </c>
      <c r="G8" s="3120">
        <f t="shared" si="0"/>
        <v>15.550084229622909</v>
      </c>
    </row>
    <row r="9" spans="1:10">
      <c r="A9" s="5389"/>
      <c r="B9" s="3604" t="s">
        <v>18</v>
      </c>
      <c r="C9" s="3605">
        <v>14</v>
      </c>
      <c r="D9" s="3606">
        <v>24.0672554762907</v>
      </c>
      <c r="E9" s="3606">
        <v>13120.512713650462</v>
      </c>
      <c r="F9" s="3607">
        <v>10275.374774953887</v>
      </c>
      <c r="G9" s="3120">
        <f t="shared" si="0"/>
        <v>6.0472549781866869</v>
      </c>
    </row>
    <row r="10" spans="1:10">
      <c r="A10" s="5389" t="s">
        <v>19</v>
      </c>
      <c r="B10" s="3604" t="s">
        <v>20</v>
      </c>
      <c r="C10" s="3605">
        <v>12</v>
      </c>
      <c r="D10" s="3606">
        <v>20.793328575792298</v>
      </c>
      <c r="E10" s="3606">
        <v>6170.2936366169342</v>
      </c>
      <c r="F10" s="3607">
        <v>3674.3995538949634</v>
      </c>
      <c r="G10" s="3120">
        <f t="shared" si="0"/>
        <v>5.183361409874303</v>
      </c>
    </row>
    <row r="11" spans="1:10" ht="30">
      <c r="A11" s="5389"/>
      <c r="B11" s="3604" t="s">
        <v>21</v>
      </c>
      <c r="C11" s="3605">
        <v>15</v>
      </c>
      <c r="D11" s="3606">
        <v>19.400557739159094</v>
      </c>
      <c r="E11" s="3606">
        <v>9125.2985859724686</v>
      </c>
      <c r="F11" s="3607">
        <v>6725.781067081326</v>
      </c>
      <c r="G11" s="3120">
        <f t="shared" si="0"/>
        <v>6.4792017623428793</v>
      </c>
    </row>
    <row r="12" spans="1:10">
      <c r="A12" s="5389"/>
      <c r="B12" s="3604" t="s">
        <v>22</v>
      </c>
      <c r="C12" s="3605">
        <v>15</v>
      </c>
      <c r="D12" s="3606">
        <v>25.708586604710099</v>
      </c>
      <c r="E12" s="3606">
        <v>12921.287655801321</v>
      </c>
      <c r="F12" s="3607">
        <v>9958.6762154713051</v>
      </c>
      <c r="G12" s="3120">
        <f t="shared" si="0"/>
        <v>6.4792017623428793</v>
      </c>
    </row>
    <row r="13" spans="1:10">
      <c r="A13" s="5389"/>
      <c r="B13" s="3604" t="s">
        <v>23</v>
      </c>
      <c r="C13" s="3605">
        <v>7</v>
      </c>
      <c r="D13" s="3606">
        <v>12.5244311582919</v>
      </c>
      <c r="E13" s="3606">
        <v>7471.9369227812113</v>
      </c>
      <c r="F13" s="3607">
        <v>7940.1890334057962</v>
      </c>
      <c r="G13" s="3120">
        <f t="shared" si="0"/>
        <v>3.0236274890933434</v>
      </c>
    </row>
    <row r="14" spans="1:10">
      <c r="A14" s="5389"/>
      <c r="B14" s="3604" t="s">
        <v>24</v>
      </c>
      <c r="C14" s="3605">
        <v>1</v>
      </c>
      <c r="D14" s="3606">
        <v>1.3553579806136999</v>
      </c>
      <c r="E14" s="3606">
        <v>1500</v>
      </c>
      <c r="F14" s="3607">
        <v>0</v>
      </c>
      <c r="G14" s="3120">
        <f t="shared" si="0"/>
        <v>0.43194678415619192</v>
      </c>
    </row>
    <row r="15" spans="1:10">
      <c r="A15" s="5389" t="s">
        <v>25</v>
      </c>
      <c r="B15" s="3604" t="s">
        <v>26</v>
      </c>
      <c r="C15" s="3605">
        <v>8</v>
      </c>
      <c r="D15" s="3606">
        <v>10.826215177626599</v>
      </c>
      <c r="E15" s="3606">
        <v>10812.906963300155</v>
      </c>
      <c r="F15" s="3607">
        <v>9155.3168944003519</v>
      </c>
      <c r="G15" s="3120">
        <f t="shared" si="0"/>
        <v>3.4555742732495354</v>
      </c>
    </row>
    <row r="16" spans="1:10">
      <c r="A16" s="5389"/>
      <c r="B16" s="3604" t="s">
        <v>27</v>
      </c>
      <c r="C16" s="3605">
        <v>7</v>
      </c>
      <c r="D16" s="3606">
        <v>14.628350870602199</v>
      </c>
      <c r="E16" s="3606">
        <v>10880.775486110399</v>
      </c>
      <c r="F16" s="3607">
        <v>6066.6388813506537</v>
      </c>
      <c r="G16" s="3120">
        <f t="shared" si="0"/>
        <v>3.0236274890933434</v>
      </c>
    </row>
    <row r="17" spans="1:7" ht="30">
      <c r="A17" s="5389"/>
      <c r="B17" s="3604" t="s">
        <v>28</v>
      </c>
      <c r="C17" s="3605">
        <v>19</v>
      </c>
      <c r="D17" s="3606">
        <v>31.530369046451099</v>
      </c>
      <c r="E17" s="3606">
        <v>9017.399134320116</v>
      </c>
      <c r="F17" s="3607">
        <v>9383.4529484187169</v>
      </c>
      <c r="G17" s="3120">
        <f t="shared" si="0"/>
        <v>8.2069888989676461</v>
      </c>
    </row>
    <row r="18" spans="1:7">
      <c r="A18" s="5389"/>
      <c r="B18" s="3604" t="s">
        <v>29</v>
      </c>
      <c r="C18" s="3605">
        <v>15</v>
      </c>
      <c r="D18" s="3606">
        <v>21.941280991770295</v>
      </c>
      <c r="E18" s="3606">
        <v>7573.2468908368419</v>
      </c>
      <c r="F18" s="3607">
        <v>6168.9527304919402</v>
      </c>
      <c r="G18" s="3120">
        <f t="shared" si="0"/>
        <v>6.4792017623428793</v>
      </c>
    </row>
    <row r="19" spans="1:7">
      <c r="A19" s="5389"/>
      <c r="B19" s="3604" t="s">
        <v>30</v>
      </c>
      <c r="C19" s="3605">
        <v>1</v>
      </c>
      <c r="D19" s="3606">
        <v>0.85604597211689981</v>
      </c>
      <c r="E19" s="3606">
        <v>7500</v>
      </c>
      <c r="F19" s="3608"/>
      <c r="G19" s="3120">
        <f t="shared" si="0"/>
        <v>0.43194678415619192</v>
      </c>
    </row>
    <row r="20" spans="1:7">
      <c r="A20" s="5389" t="s">
        <v>31</v>
      </c>
      <c r="B20" s="3604" t="s">
        <v>32</v>
      </c>
      <c r="C20" s="3605">
        <v>44</v>
      </c>
      <c r="D20" s="3606">
        <v>71.074268334583209</v>
      </c>
      <c r="E20" s="3606">
        <v>9359.2351982029286</v>
      </c>
      <c r="F20" s="3607">
        <v>7946.2660490327517</v>
      </c>
      <c r="G20" s="3120">
        <f t="shared" si="0"/>
        <v>19.005658502872446</v>
      </c>
    </row>
    <row r="21" spans="1:7">
      <c r="A21" s="5389"/>
      <c r="B21" s="3604" t="s">
        <v>30</v>
      </c>
      <c r="C21" s="3605">
        <v>6</v>
      </c>
      <c r="D21" s="3606">
        <v>8.7079937239838987</v>
      </c>
      <c r="E21" s="3606">
        <v>7801.8970491198606</v>
      </c>
      <c r="F21" s="3607">
        <v>8036.8864055271206</v>
      </c>
      <c r="G21" s="3120">
        <f t="shared" si="0"/>
        <v>2.5916807049371515</v>
      </c>
    </row>
    <row r="22" spans="1:7">
      <c r="A22" s="5389" t="s">
        <v>33</v>
      </c>
      <c r="B22" s="3604" t="s">
        <v>34</v>
      </c>
      <c r="C22" s="3605">
        <v>16</v>
      </c>
      <c r="D22" s="3606">
        <v>23.582612120189694</v>
      </c>
      <c r="E22" s="3606">
        <v>7742.1469854810639</v>
      </c>
      <c r="F22" s="3607">
        <v>5973.9653976582049</v>
      </c>
      <c r="G22" s="3120">
        <f t="shared" si="0"/>
        <v>6.9111485464990707</v>
      </c>
    </row>
    <row r="23" spans="1:7">
      <c r="A23" s="5389"/>
      <c r="B23" s="3604" t="s">
        <v>35</v>
      </c>
      <c r="C23" s="3605">
        <v>20</v>
      </c>
      <c r="D23" s="3606">
        <v>31.622818385720997</v>
      </c>
      <c r="E23" s="3606">
        <v>9317.403568158541</v>
      </c>
      <c r="F23" s="3607">
        <v>10051.148406688222</v>
      </c>
      <c r="G23" s="3120">
        <f t="shared" si="0"/>
        <v>8.6389356831238384</v>
      </c>
    </row>
    <row r="24" spans="1:7">
      <c r="A24" s="5389"/>
      <c r="B24" s="3604" t="s">
        <v>36</v>
      </c>
      <c r="C24" s="3605">
        <v>7</v>
      </c>
      <c r="D24" s="3606">
        <v>8.5585585410585008</v>
      </c>
      <c r="E24" s="3606">
        <v>10203.972146913738</v>
      </c>
      <c r="F24" s="3607">
        <v>6960.9351050224723</v>
      </c>
      <c r="G24" s="3120">
        <f t="shared" si="0"/>
        <v>3.0236274890933434</v>
      </c>
    </row>
    <row r="25" spans="1:7">
      <c r="A25" s="5389"/>
      <c r="B25" s="3604" t="s">
        <v>37</v>
      </c>
      <c r="C25" s="3605">
        <v>7</v>
      </c>
      <c r="D25" s="3606">
        <v>16.018273011597898</v>
      </c>
      <c r="E25" s="3606">
        <v>10524.590330759014</v>
      </c>
      <c r="F25" s="3607">
        <v>6258.4934589577788</v>
      </c>
      <c r="G25" s="3120">
        <f t="shared" si="0"/>
        <v>3.0236274890933434</v>
      </c>
    </row>
    <row r="26" spans="1:7" ht="17.100000000000001" customHeight="1">
      <c r="A26" s="5389" t="s">
        <v>38</v>
      </c>
      <c r="B26" s="3604" t="s">
        <v>39</v>
      </c>
      <c r="C26" s="3605">
        <v>4</v>
      </c>
      <c r="D26" s="3606">
        <v>3.6041460951021</v>
      </c>
      <c r="E26" s="3606">
        <v>4844.4196751847912</v>
      </c>
      <c r="F26" s="3607">
        <v>2893.2904210497509</v>
      </c>
      <c r="G26" s="3120">
        <f t="shared" si="0"/>
        <v>1.7277871366247677</v>
      </c>
    </row>
    <row r="27" spans="1:7">
      <c r="A27" s="5389"/>
      <c r="B27" s="3604" t="s">
        <v>40</v>
      </c>
      <c r="C27" s="3605">
        <v>13</v>
      </c>
      <c r="D27" s="3606">
        <v>14.641794231688497</v>
      </c>
      <c r="E27" s="3606">
        <v>8133.0245143362899</v>
      </c>
      <c r="F27" s="3607">
        <v>7423.7394357551793</v>
      </c>
      <c r="G27" s="3120">
        <f t="shared" si="0"/>
        <v>5.6153081940304954</v>
      </c>
    </row>
    <row r="28" spans="1:7">
      <c r="A28" s="5389"/>
      <c r="B28" s="3604" t="s">
        <v>41</v>
      </c>
      <c r="C28" s="3605">
        <v>23</v>
      </c>
      <c r="D28" s="3606">
        <v>30.747524734424694</v>
      </c>
      <c r="E28" s="3606">
        <v>10042.574534305519</v>
      </c>
      <c r="F28" s="3607">
        <v>9484.3148261244132</v>
      </c>
      <c r="G28" s="3120">
        <f t="shared" si="0"/>
        <v>9.9347760355924137</v>
      </c>
    </row>
    <row r="29" spans="1:7">
      <c r="A29" s="5389"/>
      <c r="B29" s="3604" t="s">
        <v>42</v>
      </c>
      <c r="C29" s="3605">
        <v>10</v>
      </c>
      <c r="D29" s="3606">
        <v>30.788796997351799</v>
      </c>
      <c r="E29" s="3606">
        <v>9347.9874475382931</v>
      </c>
      <c r="F29" s="3607">
        <v>6817.1166665635583</v>
      </c>
      <c r="G29" s="3120">
        <f t="shared" si="0"/>
        <v>4.3194678415619192</v>
      </c>
    </row>
    <row r="30" spans="1:7" ht="17.100000000000001" customHeight="1">
      <c r="A30" s="5389" t="s">
        <v>43</v>
      </c>
      <c r="B30" s="3604" t="s">
        <v>44</v>
      </c>
      <c r="C30" s="3605">
        <v>42</v>
      </c>
      <c r="D30" s="3606">
        <v>68.810954761265108</v>
      </c>
      <c r="E30" s="3606">
        <v>9956.2717348415063</v>
      </c>
      <c r="F30" s="3607">
        <v>8247.288027067978</v>
      </c>
      <c r="G30" s="3120">
        <f t="shared" si="0"/>
        <v>18.141764934560062</v>
      </c>
    </row>
    <row r="31" spans="1:7">
      <c r="A31" s="5389"/>
      <c r="B31" s="3604" t="s">
        <v>45</v>
      </c>
      <c r="C31" s="3605">
        <v>8</v>
      </c>
      <c r="D31" s="3606">
        <v>10.971307297301999</v>
      </c>
      <c r="E31" s="3606">
        <v>4378.6122458922919</v>
      </c>
      <c r="F31" s="3607">
        <v>1864.4604104975688</v>
      </c>
      <c r="G31" s="3120">
        <f t="shared" si="0"/>
        <v>3.4555742732495354</v>
      </c>
    </row>
    <row r="32" spans="1:7">
      <c r="A32" s="5389" t="s">
        <v>46</v>
      </c>
      <c r="B32" s="3604" t="s">
        <v>47</v>
      </c>
      <c r="C32" s="3605">
        <v>8</v>
      </c>
      <c r="D32" s="3606">
        <v>11.8217494399443</v>
      </c>
      <c r="E32" s="3606">
        <v>7787.8358111599418</v>
      </c>
      <c r="F32" s="3607">
        <v>6835.7078449514511</v>
      </c>
      <c r="G32" s="3120">
        <f t="shared" si="0"/>
        <v>3.4555742732495354</v>
      </c>
    </row>
    <row r="33" spans="1:7">
      <c r="A33" s="5389"/>
      <c r="B33" s="3604" t="s">
        <v>48</v>
      </c>
      <c r="C33" s="3605">
        <v>12</v>
      </c>
      <c r="D33" s="3606">
        <v>13.805401658973597</v>
      </c>
      <c r="E33" s="3606">
        <v>6483.941950156669</v>
      </c>
      <c r="F33" s="3607">
        <v>4263.8936303855426</v>
      </c>
      <c r="G33" s="3120">
        <f t="shared" si="0"/>
        <v>5.183361409874303</v>
      </c>
    </row>
    <row r="34" spans="1:7">
      <c r="A34" s="5389"/>
      <c r="B34" s="3604" t="s">
        <v>49</v>
      </c>
      <c r="C34" s="3605">
        <v>13</v>
      </c>
      <c r="D34" s="3606">
        <v>20.383905528903895</v>
      </c>
      <c r="E34" s="3606">
        <v>8271.4087037779282</v>
      </c>
      <c r="F34" s="3607">
        <v>7515.4441302423666</v>
      </c>
      <c r="G34" s="3120">
        <f t="shared" si="0"/>
        <v>5.6153081940304954</v>
      </c>
    </row>
    <row r="35" spans="1:7">
      <c r="A35" s="5389"/>
      <c r="B35" s="3604" t="s">
        <v>50</v>
      </c>
      <c r="C35" s="3605">
        <v>17</v>
      </c>
      <c r="D35" s="3606">
        <v>33.771205430745297</v>
      </c>
      <c r="E35" s="3606">
        <v>11339.742817433133</v>
      </c>
      <c r="F35" s="3607">
        <v>9260.6888162461819</v>
      </c>
      <c r="G35" s="3120">
        <f t="shared" si="0"/>
        <v>7.3430953306552631</v>
      </c>
    </row>
    <row r="36" spans="1:7" ht="17.100000000000001" customHeight="1">
      <c r="A36" s="5389" t="s">
        <v>51</v>
      </c>
      <c r="B36" s="3604" t="s">
        <v>47</v>
      </c>
      <c r="C36" s="3605">
        <v>9</v>
      </c>
      <c r="D36" s="3606">
        <v>9.7850468041314009</v>
      </c>
      <c r="E36" s="3606">
        <v>13923.757058397863</v>
      </c>
      <c r="F36" s="3607">
        <v>14206.28179857428</v>
      </c>
      <c r="G36" s="3120">
        <f t="shared" si="0"/>
        <v>3.8875210574057273</v>
      </c>
    </row>
    <row r="37" spans="1:7">
      <c r="A37" s="5389"/>
      <c r="B37" s="3604" t="s">
        <v>48</v>
      </c>
      <c r="C37" s="3605">
        <v>9</v>
      </c>
      <c r="D37" s="3606">
        <v>12.369975760121699</v>
      </c>
      <c r="E37" s="3606">
        <v>5640.730954479819</v>
      </c>
      <c r="F37" s="3607">
        <v>2150.7672955120179</v>
      </c>
      <c r="G37" s="3120">
        <f t="shared" si="0"/>
        <v>3.8875210574057273</v>
      </c>
    </row>
    <row r="38" spans="1:7">
      <c r="A38" s="5389"/>
      <c r="B38" s="3604" t="s">
        <v>49</v>
      </c>
      <c r="C38" s="3605">
        <v>15</v>
      </c>
      <c r="D38" s="3606">
        <v>27.187768747631701</v>
      </c>
      <c r="E38" s="3606">
        <v>9283.896942479947</v>
      </c>
      <c r="F38" s="3607">
        <v>7214.0053224048825</v>
      </c>
      <c r="G38" s="3120">
        <f t="shared" si="0"/>
        <v>6.4792017623428793</v>
      </c>
    </row>
    <row r="39" spans="1:7">
      <c r="A39" s="5389"/>
      <c r="B39" s="3604" t="s">
        <v>50</v>
      </c>
      <c r="C39" s="3605">
        <v>17</v>
      </c>
      <c r="D39" s="3606">
        <v>30.4394707466823</v>
      </c>
      <c r="E39" s="3606">
        <v>9024.8251645881664</v>
      </c>
      <c r="F39" s="3607">
        <v>6838.6226111470824</v>
      </c>
      <c r="G39" s="3120">
        <f t="shared" si="0"/>
        <v>7.3430953306552631</v>
      </c>
    </row>
    <row r="40" spans="1:7" ht="17.100000000000001" customHeight="1">
      <c r="A40" s="5389" t="s">
        <v>52</v>
      </c>
      <c r="B40" s="3604" t="s">
        <v>803</v>
      </c>
      <c r="C40" s="3605">
        <v>4</v>
      </c>
      <c r="D40" s="3606">
        <v>4.6500109830867</v>
      </c>
      <c r="E40" s="3606">
        <v>8119.9202161053381</v>
      </c>
      <c r="F40" s="3607">
        <v>4403.1871300283774</v>
      </c>
      <c r="G40" s="3120">
        <f t="shared" si="0"/>
        <v>1.7277871366247677</v>
      </c>
    </row>
    <row r="41" spans="1:7">
      <c r="A41" s="5389"/>
      <c r="B41" s="3604" t="s">
        <v>53</v>
      </c>
      <c r="C41" s="3605">
        <v>3</v>
      </c>
      <c r="D41" s="3606">
        <v>2.5748441107521001</v>
      </c>
      <c r="E41" s="3606">
        <v>3233.1850810980441</v>
      </c>
      <c r="F41" s="3607">
        <v>1168.750145565878</v>
      </c>
      <c r="G41" s="3120">
        <f t="shared" si="0"/>
        <v>1.2958403524685758</v>
      </c>
    </row>
    <row r="42" spans="1:7">
      <c r="A42" s="5389"/>
      <c r="B42" s="3604" t="s">
        <v>54</v>
      </c>
      <c r="C42" s="3605">
        <v>6</v>
      </c>
      <c r="D42" s="3606">
        <v>9.8302356248061002</v>
      </c>
      <c r="E42" s="3606">
        <v>13822.93092549307</v>
      </c>
      <c r="F42" s="3607">
        <v>13863.821875333033</v>
      </c>
      <c r="G42" s="3120">
        <f t="shared" si="0"/>
        <v>2.5916807049371515</v>
      </c>
    </row>
    <row r="43" spans="1:7">
      <c r="A43" s="5389"/>
      <c r="B43" s="3604" t="s">
        <v>55</v>
      </c>
      <c r="C43" s="3605">
        <v>2</v>
      </c>
      <c r="D43" s="3606">
        <v>1.9674865751564998</v>
      </c>
      <c r="E43" s="3606">
        <v>4500</v>
      </c>
      <c r="F43" s="3607">
        <v>0</v>
      </c>
      <c r="G43" s="3120">
        <f t="shared" si="0"/>
        <v>0.86389356831238384</v>
      </c>
    </row>
    <row r="44" spans="1:7">
      <c r="A44" s="5389"/>
      <c r="B44" s="3604" t="s">
        <v>56</v>
      </c>
      <c r="C44" s="3605">
        <v>3</v>
      </c>
      <c r="D44" s="3606">
        <v>3.1324452704516998</v>
      </c>
      <c r="E44" s="3606">
        <v>4852.8529652283014</v>
      </c>
      <c r="F44" s="3607">
        <v>3111.9173776162393</v>
      </c>
      <c r="G44" s="3120">
        <f t="shared" si="0"/>
        <v>1.2958403524685758</v>
      </c>
    </row>
    <row r="45" spans="1:7">
      <c r="A45" s="5389"/>
      <c r="B45" s="3604" t="s">
        <v>57</v>
      </c>
      <c r="C45" s="3605">
        <v>9</v>
      </c>
      <c r="D45" s="3606">
        <v>15.9848641047051</v>
      </c>
      <c r="E45" s="3606">
        <v>6253.6807633753579</v>
      </c>
      <c r="F45" s="3607">
        <v>4575.9615562336485</v>
      </c>
      <c r="G45" s="3120">
        <f t="shared" si="0"/>
        <v>3.8875210574057273</v>
      </c>
    </row>
    <row r="46" spans="1:7">
      <c r="A46" s="5389"/>
      <c r="B46" s="3604" t="s">
        <v>58</v>
      </c>
      <c r="C46" s="3605">
        <v>4</v>
      </c>
      <c r="D46" s="3606">
        <v>8.6924910458787004</v>
      </c>
      <c r="E46" s="3606">
        <v>16574.093731851262</v>
      </c>
      <c r="F46" s="3607">
        <v>6607.8990048308369</v>
      </c>
      <c r="G46" s="3120">
        <f t="shared" si="0"/>
        <v>1.7277871366247677</v>
      </c>
    </row>
    <row r="47" spans="1:7">
      <c r="A47" s="5389"/>
      <c r="B47" s="3604" t="s">
        <v>59</v>
      </c>
      <c r="C47" s="3605">
        <v>6</v>
      </c>
      <c r="D47" s="3606">
        <v>9.2419808616339001</v>
      </c>
      <c r="E47" s="3606">
        <v>8172.045888609121</v>
      </c>
      <c r="F47" s="3607">
        <v>7680.52154942989</v>
      </c>
      <c r="G47" s="3120">
        <f t="shared" si="0"/>
        <v>2.5916807049371515</v>
      </c>
    </row>
    <row r="48" spans="1:7">
      <c r="A48" s="5389"/>
      <c r="B48" s="3604" t="s">
        <v>60</v>
      </c>
      <c r="C48" s="3605">
        <v>9</v>
      </c>
      <c r="D48" s="3606">
        <v>17.591027340882896</v>
      </c>
      <c r="E48" s="3606">
        <v>9742.6747759275968</v>
      </c>
      <c r="F48" s="3607">
        <v>7178.955940942813</v>
      </c>
      <c r="G48" s="3120">
        <f t="shared" si="0"/>
        <v>3.8875210574057273</v>
      </c>
    </row>
    <row r="49" spans="1:7">
      <c r="A49" s="5389"/>
      <c r="B49" s="3604" t="s">
        <v>61</v>
      </c>
      <c r="C49" s="3605">
        <v>4</v>
      </c>
      <c r="D49" s="3606">
        <v>6.1168761412133996</v>
      </c>
      <c r="E49" s="3606">
        <v>5914.0311706868379</v>
      </c>
      <c r="F49" s="3607">
        <v>3350.0896860599146</v>
      </c>
      <c r="G49" s="3120">
        <f t="shared" si="0"/>
        <v>1.7277871366247677</v>
      </c>
    </row>
    <row r="50" spans="1:7" ht="17.100000000000001" customHeight="1">
      <c r="A50" s="5389" t="s">
        <v>62</v>
      </c>
      <c r="B50" s="3604" t="s">
        <v>17</v>
      </c>
      <c r="C50" s="3605">
        <v>15</v>
      </c>
      <c r="D50" s="3606">
        <v>19.172906906066995</v>
      </c>
      <c r="E50" s="3606">
        <v>7336.4532851154327</v>
      </c>
      <c r="F50" s="3607">
        <v>5984.2233177176176</v>
      </c>
      <c r="G50" s="3120">
        <f t="shared" si="0"/>
        <v>6.4792017623428793</v>
      </c>
    </row>
    <row r="51" spans="1:7">
      <c r="A51" s="5389"/>
      <c r="B51" s="3604" t="s">
        <v>18</v>
      </c>
      <c r="C51" s="3605">
        <v>35</v>
      </c>
      <c r="D51" s="3606">
        <v>60.609355152500093</v>
      </c>
      <c r="E51" s="3606">
        <v>9775.3643323787819</v>
      </c>
      <c r="F51" s="3607">
        <v>8397.934204142075</v>
      </c>
      <c r="G51" s="3120">
        <f t="shared" si="0"/>
        <v>15.118137445466717</v>
      </c>
    </row>
    <row r="52" spans="1:7" ht="17.100000000000001" customHeight="1">
      <c r="A52" s="5389" t="s">
        <v>63</v>
      </c>
      <c r="B52" s="3604" t="s">
        <v>64</v>
      </c>
      <c r="C52" s="3605">
        <v>4</v>
      </c>
      <c r="D52" s="3606">
        <v>4.3292322566649002</v>
      </c>
      <c r="E52" s="3606">
        <v>7295.0401018103703</v>
      </c>
      <c r="F52" s="3607">
        <v>3806.1395106171008</v>
      </c>
      <c r="G52" s="3120">
        <f t="shared" si="0"/>
        <v>1.7277871366247677</v>
      </c>
    </row>
    <row r="53" spans="1:7" ht="30">
      <c r="A53" s="5389"/>
      <c r="B53" s="3604" t="s">
        <v>65</v>
      </c>
      <c r="C53" s="3605">
        <v>38</v>
      </c>
      <c r="D53" s="3606">
        <v>63.703722073441803</v>
      </c>
      <c r="E53" s="3606">
        <v>9855.1229944396091</v>
      </c>
      <c r="F53" s="3607">
        <v>8593.260399931245</v>
      </c>
      <c r="G53" s="3120">
        <f t="shared" si="0"/>
        <v>16.413977797935292</v>
      </c>
    </row>
    <row r="54" spans="1:7" ht="30">
      <c r="A54" s="5389"/>
      <c r="B54" s="3604" t="s">
        <v>66</v>
      </c>
      <c r="C54" s="3605">
        <v>5</v>
      </c>
      <c r="D54" s="3606">
        <v>8.556062841323099</v>
      </c>
      <c r="E54" s="3606">
        <v>6890.5523321086912</v>
      </c>
      <c r="F54" s="3607">
        <v>2705.0516319600115</v>
      </c>
      <c r="G54" s="3120">
        <f t="shared" si="0"/>
        <v>2.1597339207809596</v>
      </c>
    </row>
    <row r="55" spans="1:7" ht="45">
      <c r="A55" s="5389"/>
      <c r="B55" s="3604" t="s">
        <v>67</v>
      </c>
      <c r="C55" s="3605">
        <v>3</v>
      </c>
      <c r="D55" s="3606">
        <v>3.1932448871373</v>
      </c>
      <c r="E55" s="3606">
        <v>4632.8192858965067</v>
      </c>
      <c r="F55" s="3607">
        <v>4882.7588210678259</v>
      </c>
      <c r="G55" s="3120">
        <f t="shared" si="0"/>
        <v>1.2958403524685758</v>
      </c>
    </row>
    <row r="56" spans="1:7" ht="17.100000000000001" customHeight="1">
      <c r="A56" s="5389" t="s">
        <v>68</v>
      </c>
      <c r="B56" s="3604" t="s">
        <v>17</v>
      </c>
      <c r="C56" s="3605">
        <v>8</v>
      </c>
      <c r="D56" s="3606">
        <v>11.7493077284604</v>
      </c>
      <c r="E56" s="3606">
        <v>6276.9421796675906</v>
      </c>
      <c r="F56" s="3607">
        <v>3333.2836140505115</v>
      </c>
      <c r="G56" s="3120">
        <f t="shared" si="0"/>
        <v>3.4555742732495354</v>
      </c>
    </row>
    <row r="57" spans="1:7">
      <c r="A57" s="5389"/>
      <c r="B57" s="3604" t="s">
        <v>18</v>
      </c>
      <c r="C57" s="3605">
        <v>42</v>
      </c>
      <c r="D57" s="3606">
        <v>68.032954330106705</v>
      </c>
      <c r="E57" s="3606">
        <v>9692.2138050969097</v>
      </c>
      <c r="F57" s="3607">
        <v>8377.9973712827032</v>
      </c>
      <c r="G57" s="3120">
        <f t="shared" si="0"/>
        <v>18.141764934560062</v>
      </c>
    </row>
    <row r="58" spans="1:7" ht="17.100000000000001" customHeight="1">
      <c r="A58" s="5389" t="s">
        <v>69</v>
      </c>
      <c r="B58" s="3604" t="s">
        <v>17</v>
      </c>
      <c r="C58" s="3605">
        <v>8</v>
      </c>
      <c r="D58" s="3606">
        <v>11.7493077284604</v>
      </c>
      <c r="E58" s="3606">
        <v>6276.9421796675906</v>
      </c>
      <c r="F58" s="3607">
        <v>3333.2836140505115</v>
      </c>
      <c r="G58" s="3120">
        <f t="shared" si="0"/>
        <v>3.4555742732495354</v>
      </c>
    </row>
    <row r="59" spans="1:7">
      <c r="A59" s="5389"/>
      <c r="B59" s="3604" t="s">
        <v>18</v>
      </c>
      <c r="C59" s="3605">
        <v>42</v>
      </c>
      <c r="D59" s="3606">
        <v>68.032954330106705</v>
      </c>
      <c r="E59" s="3606">
        <v>9692.2138050969097</v>
      </c>
      <c r="F59" s="3607">
        <v>8377.9973712827032</v>
      </c>
      <c r="G59" s="3120">
        <f t="shared" si="0"/>
        <v>18.141764934560062</v>
      </c>
    </row>
    <row r="60" spans="1:7" ht="17.100000000000001" customHeight="1">
      <c r="A60" s="5389" t="s">
        <v>70</v>
      </c>
      <c r="B60" s="3604" t="s">
        <v>17</v>
      </c>
      <c r="C60" s="3605">
        <v>7</v>
      </c>
      <c r="D60" s="3606">
        <v>7.5224771438022007</v>
      </c>
      <c r="E60" s="3606">
        <v>6164.9438786730825</v>
      </c>
      <c r="F60" s="3607">
        <v>4172.3072316494836</v>
      </c>
      <c r="G60" s="3120">
        <f t="shared" si="0"/>
        <v>3.0236274890933434</v>
      </c>
    </row>
    <row r="61" spans="1:7">
      <c r="A61" s="5389"/>
      <c r="B61" s="3604" t="s">
        <v>18</v>
      </c>
      <c r="C61" s="3605">
        <v>43</v>
      </c>
      <c r="D61" s="3606">
        <v>72.259784914764907</v>
      </c>
      <c r="E61" s="3606">
        <v>9504.097138019386</v>
      </c>
      <c r="F61" s="3607">
        <v>8166.024318775183</v>
      </c>
      <c r="G61" s="3120">
        <f t="shared" si="0"/>
        <v>18.573711718716254</v>
      </c>
    </row>
    <row r="62" spans="1:7" ht="17.100000000000001" customHeight="1">
      <c r="A62" s="5389" t="s">
        <v>71</v>
      </c>
      <c r="B62" s="3604" t="s">
        <v>17</v>
      </c>
      <c r="C62" s="3605">
        <v>45</v>
      </c>
      <c r="D62" s="3606">
        <v>70.535477520612901</v>
      </c>
      <c r="E62" s="3606">
        <v>8122.2257155290235</v>
      </c>
      <c r="F62" s="3607">
        <v>6486.8206868282095</v>
      </c>
      <c r="G62" s="3120">
        <f t="shared" si="0"/>
        <v>19.437605287028635</v>
      </c>
    </row>
    <row r="63" spans="1:7">
      <c r="A63" s="5389"/>
      <c r="B63" s="3604" t="s">
        <v>18</v>
      </c>
      <c r="C63" s="3605">
        <v>5</v>
      </c>
      <c r="D63" s="3606">
        <v>9.2467845379542002</v>
      </c>
      <c r="E63" s="3606">
        <v>17328.68267771542</v>
      </c>
      <c r="F63" s="3607">
        <v>12663.610913468408</v>
      </c>
      <c r="G63" s="3120">
        <f t="shared" si="0"/>
        <v>2.1597339207809596</v>
      </c>
    </row>
    <row r="64" spans="1:7" ht="17.100000000000001" customHeight="1">
      <c r="A64" s="5389" t="s">
        <v>72</v>
      </c>
      <c r="B64" s="3604" t="s">
        <v>17</v>
      </c>
      <c r="C64" s="3605">
        <v>32</v>
      </c>
      <c r="D64" s="3606">
        <v>48.449565482915993</v>
      </c>
      <c r="E64" s="3606">
        <v>9060.756699917778</v>
      </c>
      <c r="F64" s="3607">
        <v>8461.3644179243602</v>
      </c>
      <c r="G64" s="3120">
        <f t="shared" si="0"/>
        <v>13.822297092998141</v>
      </c>
    </row>
    <row r="65" spans="1:7">
      <c r="A65" s="5389"/>
      <c r="B65" s="3604" t="s">
        <v>18</v>
      </c>
      <c r="C65" s="3605">
        <v>18</v>
      </c>
      <c r="D65" s="3606">
        <v>31.332696575651095</v>
      </c>
      <c r="E65" s="3606">
        <v>9387.9548048094039</v>
      </c>
      <c r="F65" s="3607">
        <v>7130.4648431832284</v>
      </c>
      <c r="G65" s="3120">
        <f t="shared" si="0"/>
        <v>7.7750421148114546</v>
      </c>
    </row>
    <row r="66" spans="1:7" ht="17.100000000000001" customHeight="1">
      <c r="A66" s="5389" t="s">
        <v>73</v>
      </c>
      <c r="B66" s="3604" t="s">
        <v>17</v>
      </c>
      <c r="C66" s="3605">
        <v>9</v>
      </c>
      <c r="D66" s="3606">
        <v>12.4396408581327</v>
      </c>
      <c r="E66" s="3606">
        <v>8567.5612721562102</v>
      </c>
      <c r="F66" s="3607">
        <v>6592.2622246915844</v>
      </c>
      <c r="G66" s="3120">
        <f t="shared" si="0"/>
        <v>3.8875210574057273</v>
      </c>
    </row>
    <row r="67" spans="1:7">
      <c r="A67" s="5389"/>
      <c r="B67" s="3604" t="s">
        <v>18</v>
      </c>
      <c r="C67" s="3605">
        <v>41</v>
      </c>
      <c r="D67" s="3606">
        <v>67.342621200434394</v>
      </c>
      <c r="E67" s="3606">
        <v>9304.0969893631591</v>
      </c>
      <c r="F67" s="3607">
        <v>8179.4583019271331</v>
      </c>
      <c r="G67" s="3120">
        <f t="shared" si="0"/>
        <v>17.709818150403869</v>
      </c>
    </row>
    <row r="68" spans="1:7" ht="17.100000000000001" customHeight="1">
      <c r="A68" s="5389" t="s">
        <v>74</v>
      </c>
      <c r="B68" s="3604" t="s">
        <v>17</v>
      </c>
      <c r="C68" s="3605">
        <v>33</v>
      </c>
      <c r="D68" s="3606">
        <v>49.199179981156199</v>
      </c>
      <c r="E68" s="3606">
        <v>7042.8195952404203</v>
      </c>
      <c r="F68" s="3607">
        <v>6288.0642585356672</v>
      </c>
      <c r="G68" s="3120">
        <f t="shared" ref="G68:G77" si="1">C68/$J$4</f>
        <v>14.254243877154334</v>
      </c>
    </row>
    <row r="69" spans="1:7">
      <c r="A69" s="5389"/>
      <c r="B69" s="3604" t="s">
        <v>18</v>
      </c>
      <c r="C69" s="3605">
        <v>17</v>
      </c>
      <c r="D69" s="3606">
        <v>30.583082077410896</v>
      </c>
      <c r="E69" s="3606">
        <v>12642.241700910352</v>
      </c>
      <c r="F69" s="3607">
        <v>9089.8183994098217</v>
      </c>
      <c r="G69" s="3120">
        <f t="shared" si="1"/>
        <v>7.3430953306552631</v>
      </c>
    </row>
    <row r="70" spans="1:7">
      <c r="A70" s="5389" t="s">
        <v>75</v>
      </c>
      <c r="B70" s="3604" t="s">
        <v>76</v>
      </c>
      <c r="C70" s="3605">
        <v>7</v>
      </c>
      <c r="D70" s="3606">
        <v>9.8750805242774984</v>
      </c>
      <c r="E70" s="3606">
        <v>11541.525730613834</v>
      </c>
      <c r="F70" s="3607">
        <v>7458.5257716433352</v>
      </c>
      <c r="G70" s="3120">
        <f t="shared" si="1"/>
        <v>3.0236274890933434</v>
      </c>
    </row>
    <row r="71" spans="1:7">
      <c r="A71" s="5389"/>
      <c r="B71" s="3604" t="s">
        <v>77</v>
      </c>
      <c r="C71" s="3605">
        <v>8</v>
      </c>
      <c r="D71" s="3606">
        <v>11.9695718141472</v>
      </c>
      <c r="E71" s="3606">
        <v>16252.679735058489</v>
      </c>
      <c r="F71" s="3607">
        <v>7757.876572262714</v>
      </c>
      <c r="G71" s="3120">
        <f t="shared" si="1"/>
        <v>3.4555742732495354</v>
      </c>
    </row>
    <row r="72" spans="1:7">
      <c r="A72" s="5389"/>
      <c r="B72" s="3604" t="s">
        <v>78</v>
      </c>
      <c r="C72" s="3605">
        <v>3</v>
      </c>
      <c r="D72" s="3606">
        <v>3.3595963888835998</v>
      </c>
      <c r="E72" s="3606">
        <v>7762.2866152256956</v>
      </c>
      <c r="F72" s="3607">
        <v>4316.6163653507047</v>
      </c>
      <c r="G72" s="3120">
        <f t="shared" si="1"/>
        <v>1.2958403524685758</v>
      </c>
    </row>
    <row r="73" spans="1:7">
      <c r="A73" s="5389"/>
      <c r="B73" s="3604" t="s">
        <v>79</v>
      </c>
      <c r="C73" s="3605">
        <v>3</v>
      </c>
      <c r="D73" s="3606">
        <v>4.1436924044534997</v>
      </c>
      <c r="E73" s="3606">
        <v>6000.8001024184105</v>
      </c>
      <c r="F73" s="3607">
        <v>993.73915222364803</v>
      </c>
      <c r="G73" s="3120">
        <f t="shared" si="1"/>
        <v>1.2958403524685758</v>
      </c>
    </row>
    <row r="74" spans="1:7">
      <c r="A74" s="5389"/>
      <c r="B74" s="3604" t="s">
        <v>80</v>
      </c>
      <c r="C74" s="3605">
        <v>7</v>
      </c>
      <c r="D74" s="3606">
        <v>10.435065583049401</v>
      </c>
      <c r="E74" s="3606">
        <v>3564.099826903238</v>
      </c>
      <c r="F74" s="3607">
        <v>2268.433074746596</v>
      </c>
      <c r="G74" s="3120">
        <f t="shared" si="1"/>
        <v>3.0236274890933434</v>
      </c>
    </row>
    <row r="75" spans="1:7">
      <c r="A75" s="5389"/>
      <c r="B75" s="3604" t="s">
        <v>81</v>
      </c>
      <c r="C75" s="3605">
        <v>8</v>
      </c>
      <c r="D75" s="3606">
        <v>14.436590432540401</v>
      </c>
      <c r="E75" s="3606">
        <v>8978.1609318097344</v>
      </c>
      <c r="F75" s="3607">
        <v>11154.651443869683</v>
      </c>
      <c r="G75" s="3120">
        <f t="shared" si="1"/>
        <v>3.4555742732495354</v>
      </c>
    </row>
    <row r="76" spans="1:7">
      <c r="A76" s="5389"/>
      <c r="B76" s="3604" t="s">
        <v>82</v>
      </c>
      <c r="C76" s="3605">
        <v>7</v>
      </c>
      <c r="D76" s="3606">
        <v>9.5443918996175992</v>
      </c>
      <c r="E76" s="3606">
        <v>4012.148999398159</v>
      </c>
      <c r="F76" s="3607">
        <v>3680.4994812017708</v>
      </c>
      <c r="G76" s="3120">
        <f t="shared" si="1"/>
        <v>3.0236274890933434</v>
      </c>
    </row>
    <row r="77" spans="1:7">
      <c r="A77" s="5390"/>
      <c r="B77" s="3609" t="s">
        <v>83</v>
      </c>
      <c r="C77" s="3610">
        <v>7</v>
      </c>
      <c r="D77" s="3611">
        <v>16.018273011597898</v>
      </c>
      <c r="E77" s="3611">
        <v>10524.590330759014</v>
      </c>
      <c r="F77" s="3612">
        <v>6258.4934589577788</v>
      </c>
      <c r="G77" s="3127">
        <f t="shared" si="1"/>
        <v>3.0236274890933434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319" priority="1" stopIfTrue="1">
      <formula>IF((E4-E$3)/SQRT((POWER(F4,2)/G4+POWER(F$3,2)/G$3))&lt;-1.96,1,)</formula>
    </cfRule>
    <cfRule type="expression" dxfId="31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A5AC-53BC-0E4C-9014-37F0F794F04C}">
  <sheetPr>
    <tabColor theme="4" tint="0.79998168889431442"/>
  </sheetPr>
  <dimension ref="A1:L78"/>
  <sheetViews>
    <sheetView workbookViewId="0">
      <selection activeCell="G1" sqref="G1:G1048576"/>
    </sheetView>
  </sheetViews>
  <sheetFormatPr defaultColWidth="11.42578125" defaultRowHeight="15"/>
  <cols>
    <col min="2" max="2" width="18.7109375" customWidth="1"/>
    <col min="5" max="5" width="19.28515625" customWidth="1"/>
    <col min="6" max="6" width="26.28515625" customWidth="1"/>
    <col min="7" max="7" width="10.85546875" hidden="1" customWidth="1"/>
    <col min="8" max="8" width="21" customWidth="1"/>
    <col min="9" max="9" width="0.140625" customWidth="1"/>
    <col min="10" max="10" width="50.42578125" customWidth="1"/>
    <col min="11" max="11" width="10.85546875" customWidth="1"/>
    <col min="12" max="12" width="32.7109375" customWidth="1"/>
  </cols>
  <sheetData>
    <row r="1" spans="1:12" ht="57.95" customHeight="1">
      <c r="A1" s="4477"/>
      <c r="B1" s="4477"/>
      <c r="C1" s="5405" t="s">
        <v>802</v>
      </c>
      <c r="D1" s="5405"/>
      <c r="E1" s="5405"/>
      <c r="F1" s="5405"/>
      <c r="G1" s="4268"/>
      <c r="H1" s="4268"/>
      <c r="I1" s="4268"/>
      <c r="J1" s="4268"/>
      <c r="K1" s="4268"/>
      <c r="L1" s="4267"/>
    </row>
    <row r="2" spans="1:12" ht="63" customHeight="1">
      <c r="A2" s="4477"/>
      <c r="B2" s="4477"/>
      <c r="C2" s="4480" t="s">
        <v>1</v>
      </c>
      <c r="D2" s="4480" t="s">
        <v>2</v>
      </c>
      <c r="E2" s="5402" t="s">
        <v>808</v>
      </c>
      <c r="F2" s="5403"/>
      <c r="G2" t="s">
        <v>85</v>
      </c>
    </row>
    <row r="3" spans="1:12" ht="15.75">
      <c r="A3" s="5401"/>
      <c r="B3" s="5401"/>
      <c r="C3" s="4482"/>
      <c r="D3" s="4482"/>
      <c r="E3" s="4201" t="s">
        <v>110</v>
      </c>
      <c r="F3" s="4200" t="s">
        <v>111</v>
      </c>
    </row>
    <row r="4" spans="1:12">
      <c r="A4" s="4199" t="s">
        <v>10</v>
      </c>
      <c r="B4" s="4198" t="s">
        <v>10</v>
      </c>
      <c r="C4" s="4197">
        <v>1879</v>
      </c>
      <c r="D4" s="4196">
        <v>2624.8973740360443</v>
      </c>
      <c r="E4" s="4269">
        <v>4891.0705392699156</v>
      </c>
      <c r="F4" s="4270">
        <v>3419.8205343308482</v>
      </c>
      <c r="G4">
        <f>C4/2.3152</f>
        <v>811.59295093296475</v>
      </c>
    </row>
    <row r="5" spans="1:12">
      <c r="A5" s="5398" t="s">
        <v>11</v>
      </c>
      <c r="B5" s="4195" t="s">
        <v>12</v>
      </c>
      <c r="C5" s="4194">
        <v>496</v>
      </c>
      <c r="D5" s="4193">
        <v>755.02460921017735</v>
      </c>
      <c r="E5" s="4271">
        <v>4775.9143279847285</v>
      </c>
      <c r="F5" s="4272">
        <v>3734.5962760216348</v>
      </c>
      <c r="G5">
        <f t="shared" ref="G5:G68" si="0">C5/2.3152</f>
        <v>214.23635107118176</v>
      </c>
    </row>
    <row r="6" spans="1:12">
      <c r="A6" s="5399"/>
      <c r="B6" s="4195" t="s">
        <v>13</v>
      </c>
      <c r="C6" s="4194">
        <v>578</v>
      </c>
      <c r="D6" s="4193">
        <v>765.06764250258971</v>
      </c>
      <c r="E6" s="4271">
        <v>4712.1705016717106</v>
      </c>
      <c r="F6" s="4272">
        <v>3247.5684075317863</v>
      </c>
      <c r="G6">
        <f t="shared" si="0"/>
        <v>249.65445749827231</v>
      </c>
    </row>
    <row r="7" spans="1:12">
      <c r="A7" s="5399"/>
      <c r="B7" s="4195" t="s">
        <v>14</v>
      </c>
      <c r="C7" s="4194">
        <v>566</v>
      </c>
      <c r="D7" s="4193">
        <v>748.58551770395411</v>
      </c>
      <c r="E7" s="4271">
        <v>5155.423101718593</v>
      </c>
      <c r="F7" s="4272">
        <v>3166.7222315450081</v>
      </c>
      <c r="G7">
        <f t="shared" si="0"/>
        <v>244.47131997235661</v>
      </c>
    </row>
    <row r="8" spans="1:12">
      <c r="A8" s="5400"/>
      <c r="B8" s="4195" t="s">
        <v>15</v>
      </c>
      <c r="C8" s="4194">
        <v>239</v>
      </c>
      <c r="D8" s="4193">
        <v>356.21960461931133</v>
      </c>
      <c r="E8" s="4271">
        <v>4963.8512152332996</v>
      </c>
      <c r="F8" s="4272">
        <v>3569.6764900124836</v>
      </c>
      <c r="G8">
        <f t="shared" si="0"/>
        <v>103.23082239115412</v>
      </c>
    </row>
    <row r="9" spans="1:12">
      <c r="A9" s="5398" t="s">
        <v>16</v>
      </c>
      <c r="B9" s="4195" t="s">
        <v>17</v>
      </c>
      <c r="C9" s="4194">
        <v>1382</v>
      </c>
      <c r="D9" s="4193">
        <v>1846.0472136075985</v>
      </c>
      <c r="E9" s="4271">
        <v>4784.3271770175616</v>
      </c>
      <c r="F9" s="4272">
        <v>3505.3918996424923</v>
      </c>
      <c r="G9">
        <f t="shared" si="0"/>
        <v>596.92467173462342</v>
      </c>
    </row>
    <row r="10" spans="1:12">
      <c r="A10" s="5400"/>
      <c r="B10" s="4195" t="s">
        <v>18</v>
      </c>
      <c r="C10" s="4194">
        <v>497</v>
      </c>
      <c r="D10" s="4193">
        <v>778.85016042843654</v>
      </c>
      <c r="E10" s="4271">
        <v>5144.075926530375</v>
      </c>
      <c r="F10" s="4272">
        <v>3195.8466193851618</v>
      </c>
      <c r="G10">
        <f t="shared" si="0"/>
        <v>214.66827919834139</v>
      </c>
    </row>
    <row r="11" spans="1:12" ht="30">
      <c r="A11" s="5398" t="s">
        <v>19</v>
      </c>
      <c r="B11" s="4195" t="s">
        <v>20</v>
      </c>
      <c r="C11" s="4194">
        <v>333</v>
      </c>
      <c r="D11" s="4193">
        <v>522.32287742184337</v>
      </c>
      <c r="E11" s="4271">
        <v>5156.271595964181</v>
      </c>
      <c r="F11" s="4272">
        <v>4082.5975899942046</v>
      </c>
      <c r="G11">
        <f t="shared" si="0"/>
        <v>143.83206634416032</v>
      </c>
    </row>
    <row r="12" spans="1:12" ht="30">
      <c r="A12" s="5399"/>
      <c r="B12" s="4195" t="s">
        <v>21</v>
      </c>
      <c r="C12" s="4194">
        <v>696</v>
      </c>
      <c r="D12" s="4193">
        <v>864.21663086577917</v>
      </c>
      <c r="E12" s="4271">
        <v>4924.7422986627835</v>
      </c>
      <c r="F12" s="4272">
        <v>3467.1960139957582</v>
      </c>
      <c r="G12">
        <f t="shared" si="0"/>
        <v>300.62197650310992</v>
      </c>
    </row>
    <row r="13" spans="1:12" ht="30">
      <c r="A13" s="5399"/>
      <c r="B13" s="4195" t="s">
        <v>22</v>
      </c>
      <c r="C13" s="4194">
        <v>499</v>
      </c>
      <c r="D13" s="4193">
        <v>784.04618456809226</v>
      </c>
      <c r="E13" s="4271">
        <v>5136.4939163773352</v>
      </c>
      <c r="F13" s="4272">
        <v>3186.5797800727273</v>
      </c>
      <c r="G13">
        <f t="shared" si="0"/>
        <v>215.5321354526607</v>
      </c>
    </row>
    <row r="14" spans="1:12" ht="30">
      <c r="A14" s="5399"/>
      <c r="B14" s="4195" t="s">
        <v>23</v>
      </c>
      <c r="C14" s="4194">
        <v>188</v>
      </c>
      <c r="D14" s="4193">
        <v>221.60994939198289</v>
      </c>
      <c r="E14" s="4271">
        <v>4283.8000451959297</v>
      </c>
      <c r="F14" s="4272">
        <v>2777.6319986340764</v>
      </c>
      <c r="G14">
        <f t="shared" si="0"/>
        <v>81.202487906012436</v>
      </c>
    </row>
    <row r="15" spans="1:12" ht="30">
      <c r="A15" s="5400"/>
      <c r="B15" s="4195" t="s">
        <v>24</v>
      </c>
      <c r="C15" s="4194">
        <v>163</v>
      </c>
      <c r="D15" s="4193">
        <v>232.70173178833349</v>
      </c>
      <c r="E15" s="4271">
        <v>3922.1634721894252</v>
      </c>
      <c r="F15" s="4272">
        <v>2613.1246802582732</v>
      </c>
      <c r="G15">
        <f t="shared" si="0"/>
        <v>70.40428472702142</v>
      </c>
    </row>
    <row r="16" spans="1:12">
      <c r="A16" s="5398" t="s">
        <v>25</v>
      </c>
      <c r="B16" s="4195" t="s">
        <v>26</v>
      </c>
      <c r="C16" s="4194">
        <v>269</v>
      </c>
      <c r="D16" s="4193">
        <v>371.66452240952572</v>
      </c>
      <c r="E16" s="4271">
        <v>4684.1021790930099</v>
      </c>
      <c r="F16" s="4272">
        <v>3207.5435198003092</v>
      </c>
      <c r="G16">
        <f t="shared" si="0"/>
        <v>116.18866620594333</v>
      </c>
    </row>
    <row r="17" spans="1:7" ht="30">
      <c r="A17" s="5399"/>
      <c r="B17" s="4195" t="s">
        <v>27</v>
      </c>
      <c r="C17" s="4194">
        <v>340</v>
      </c>
      <c r="D17" s="4193">
        <v>491.98198346577726</v>
      </c>
      <c r="E17" s="4271">
        <v>5273.5071164638721</v>
      </c>
      <c r="F17" s="4272">
        <v>3273.5095920243662</v>
      </c>
      <c r="G17">
        <f t="shared" si="0"/>
        <v>146.85556323427781</v>
      </c>
    </row>
    <row r="18" spans="1:7" ht="45">
      <c r="A18" s="5399"/>
      <c r="B18" s="4195" t="s">
        <v>28</v>
      </c>
      <c r="C18" s="4194">
        <v>798</v>
      </c>
      <c r="D18" s="4193">
        <v>1084.94948139036</v>
      </c>
      <c r="E18" s="4271">
        <v>4992.5784394930261</v>
      </c>
      <c r="F18" s="4272">
        <v>4044.679279277419</v>
      </c>
      <c r="G18">
        <f t="shared" si="0"/>
        <v>344.67864547339326</v>
      </c>
    </row>
    <row r="19" spans="1:7">
      <c r="A19" s="5399"/>
      <c r="B19" s="4195" t="s">
        <v>29</v>
      </c>
      <c r="C19" s="4194">
        <v>465</v>
      </c>
      <c r="D19" s="4193">
        <v>666.48040334846132</v>
      </c>
      <c r="E19" s="4271">
        <v>4529.7518381883974</v>
      </c>
      <c r="F19" s="4272">
        <v>2269.370869653219</v>
      </c>
      <c r="G19">
        <f t="shared" si="0"/>
        <v>200.84657912923291</v>
      </c>
    </row>
    <row r="20" spans="1:7">
      <c r="A20" s="5400"/>
      <c r="B20" s="4195" t="s">
        <v>30</v>
      </c>
      <c r="C20" s="4194">
        <v>7</v>
      </c>
      <c r="D20" s="4193">
        <v>9.8209834219064991</v>
      </c>
      <c r="E20" s="4271">
        <v>6871.7052716297885</v>
      </c>
      <c r="F20" s="4272">
        <v>5078.1551979400201</v>
      </c>
      <c r="G20">
        <f t="shared" si="0"/>
        <v>3.0234968901174843</v>
      </c>
    </row>
    <row r="21" spans="1:7">
      <c r="A21" s="5398" t="s">
        <v>31</v>
      </c>
      <c r="B21" s="4195" t="s">
        <v>32</v>
      </c>
      <c r="C21" s="4194">
        <v>1609</v>
      </c>
      <c r="D21" s="4193">
        <v>2227.8199076217093</v>
      </c>
      <c r="E21" s="4271">
        <v>4869.809877439282</v>
      </c>
      <c r="F21" s="4272">
        <v>3493.1151380260471</v>
      </c>
      <c r="G21">
        <f t="shared" si="0"/>
        <v>694.97235659986177</v>
      </c>
    </row>
    <row r="22" spans="1:7">
      <c r="A22" s="5400"/>
      <c r="B22" s="4195" t="s">
        <v>30</v>
      </c>
      <c r="C22" s="4194">
        <v>270</v>
      </c>
      <c r="D22" s="4193">
        <v>397.07746641432806</v>
      </c>
      <c r="E22" s="4271">
        <v>5010.3543810432066</v>
      </c>
      <c r="F22" s="4272">
        <v>2976.4476214054125</v>
      </c>
      <c r="G22">
        <f t="shared" si="0"/>
        <v>116.62059433310297</v>
      </c>
    </row>
    <row r="23" spans="1:7">
      <c r="A23" s="5398" t="s">
        <v>33</v>
      </c>
      <c r="B23" s="4195" t="s">
        <v>34</v>
      </c>
      <c r="C23" s="4194">
        <v>475</v>
      </c>
      <c r="D23" s="4193">
        <v>680.98747720159429</v>
      </c>
      <c r="E23" s="4271">
        <v>4819.7852270557787</v>
      </c>
      <c r="F23" s="4272">
        <v>3076.3019788583788</v>
      </c>
      <c r="G23">
        <f t="shared" si="0"/>
        <v>205.1658604008293</v>
      </c>
    </row>
    <row r="24" spans="1:7">
      <c r="A24" s="5399"/>
      <c r="B24" s="4195" t="s">
        <v>35</v>
      </c>
      <c r="C24" s="4194">
        <v>631</v>
      </c>
      <c r="D24" s="4193">
        <v>857.71167750573284</v>
      </c>
      <c r="E24" s="4271">
        <v>4779.4360725357983</v>
      </c>
      <c r="F24" s="4272">
        <v>3355.2584635344638</v>
      </c>
      <c r="G24">
        <f t="shared" si="0"/>
        <v>272.54664823773322</v>
      </c>
    </row>
    <row r="25" spans="1:7" ht="30">
      <c r="A25" s="5399"/>
      <c r="B25" s="4195" t="s">
        <v>36</v>
      </c>
      <c r="C25" s="4194">
        <v>397</v>
      </c>
      <c r="D25" s="4193">
        <v>568.8504802958895</v>
      </c>
      <c r="E25" s="4271">
        <v>4648.9938232598633</v>
      </c>
      <c r="F25" s="4272">
        <v>3146.7118739457924</v>
      </c>
      <c r="G25">
        <f t="shared" si="0"/>
        <v>171.47546648237733</v>
      </c>
    </row>
    <row r="26" spans="1:7">
      <c r="A26" s="5400"/>
      <c r="B26" s="4195" t="s">
        <v>37</v>
      </c>
      <c r="C26" s="4194">
        <v>376</v>
      </c>
      <c r="D26" s="4193">
        <v>517.34773903281314</v>
      </c>
      <c r="E26" s="4271">
        <v>5436.1585440115341</v>
      </c>
      <c r="F26" s="4272">
        <v>4124.3443903981479</v>
      </c>
      <c r="G26">
        <f t="shared" si="0"/>
        <v>162.40497581202487</v>
      </c>
    </row>
    <row r="27" spans="1:7" ht="30">
      <c r="A27" s="5398" t="s">
        <v>38</v>
      </c>
      <c r="B27" s="4195" t="s">
        <v>39</v>
      </c>
      <c r="C27" s="4194">
        <v>196</v>
      </c>
      <c r="D27" s="4193">
        <v>207.04208646969926</v>
      </c>
      <c r="E27" s="4271">
        <v>4604.8962914632793</v>
      </c>
      <c r="F27" s="4272">
        <v>3565.3648528318836</v>
      </c>
      <c r="G27">
        <f t="shared" si="0"/>
        <v>84.657912923289572</v>
      </c>
    </row>
    <row r="28" spans="1:7" ht="30">
      <c r="A28" s="5399"/>
      <c r="B28" s="4195" t="s">
        <v>40</v>
      </c>
      <c r="C28" s="4194">
        <v>685</v>
      </c>
      <c r="D28" s="4193">
        <v>690.49486088248614</v>
      </c>
      <c r="E28" s="4271">
        <v>4465.3971375128367</v>
      </c>
      <c r="F28" s="4272">
        <v>2987.0067168684018</v>
      </c>
      <c r="G28">
        <f t="shared" si="0"/>
        <v>295.87076710435383</v>
      </c>
    </row>
    <row r="29" spans="1:7">
      <c r="A29" s="5399"/>
      <c r="B29" s="4195" t="s">
        <v>41</v>
      </c>
      <c r="C29" s="4194">
        <v>739</v>
      </c>
      <c r="D29" s="4193">
        <v>942.2921913418495</v>
      </c>
      <c r="E29" s="4271">
        <v>5002.1401708485546</v>
      </c>
      <c r="F29" s="4272">
        <v>3452.1195077060734</v>
      </c>
      <c r="G29">
        <f t="shared" si="0"/>
        <v>319.19488597097444</v>
      </c>
    </row>
    <row r="30" spans="1:7">
      <c r="A30" s="5400"/>
      <c r="B30" s="4195" t="s">
        <v>42</v>
      </c>
      <c r="C30" s="4194">
        <v>259</v>
      </c>
      <c r="D30" s="4193">
        <v>785.06823534199407</v>
      </c>
      <c r="E30" s="4271">
        <v>5207.623103707052</v>
      </c>
      <c r="F30" s="4272">
        <v>3653.5500652551814</v>
      </c>
      <c r="G30">
        <f t="shared" si="0"/>
        <v>111.86938493434693</v>
      </c>
    </row>
    <row r="31" spans="1:7">
      <c r="A31" s="5398" t="s">
        <v>43</v>
      </c>
      <c r="B31" s="4195" t="s">
        <v>44</v>
      </c>
      <c r="C31" s="4194">
        <v>1484</v>
      </c>
      <c r="D31" s="4193">
        <v>2109.5029098416076</v>
      </c>
      <c r="E31" s="4271">
        <v>5090.5194400734745</v>
      </c>
      <c r="F31" s="4272">
        <v>3569.4441375803071</v>
      </c>
      <c r="G31">
        <f t="shared" si="0"/>
        <v>640.98134070490676</v>
      </c>
    </row>
    <row r="32" spans="1:7" ht="30">
      <c r="A32" s="5400"/>
      <c r="B32" s="4195" t="s">
        <v>45</v>
      </c>
      <c r="C32" s="4194">
        <v>395</v>
      </c>
      <c r="D32" s="4193">
        <v>515.39446419442731</v>
      </c>
      <c r="E32" s="4271">
        <v>4074.7287547933502</v>
      </c>
      <c r="F32" s="4272">
        <v>2569.1434097029655</v>
      </c>
      <c r="G32">
        <f t="shared" si="0"/>
        <v>170.61161022805805</v>
      </c>
    </row>
    <row r="33" spans="1:7">
      <c r="A33" s="5398" t="s">
        <v>46</v>
      </c>
      <c r="B33" s="4195" t="s">
        <v>47</v>
      </c>
      <c r="C33" s="4194">
        <v>394</v>
      </c>
      <c r="D33" s="4193">
        <v>549.85345183644904</v>
      </c>
      <c r="E33" s="4271">
        <v>4872.0883998434856</v>
      </c>
      <c r="F33" s="4272">
        <v>3269.0795056969409</v>
      </c>
      <c r="G33">
        <f t="shared" si="0"/>
        <v>170.17968210089842</v>
      </c>
    </row>
    <row r="34" spans="1:7">
      <c r="A34" s="5399"/>
      <c r="B34" s="4195" t="s">
        <v>48</v>
      </c>
      <c r="C34" s="4194">
        <v>475</v>
      </c>
      <c r="D34" s="4193">
        <v>593.17178359548632</v>
      </c>
      <c r="E34" s="4271">
        <v>4584.6217493320155</v>
      </c>
      <c r="F34" s="4272">
        <v>2711.5401707186097</v>
      </c>
      <c r="G34">
        <f t="shared" si="0"/>
        <v>205.1658604008293</v>
      </c>
    </row>
    <row r="35" spans="1:7">
      <c r="A35" s="5399"/>
      <c r="B35" s="4195" t="s">
        <v>49</v>
      </c>
      <c r="C35" s="4194">
        <v>451</v>
      </c>
      <c r="D35" s="4193">
        <v>608.19553123468791</v>
      </c>
      <c r="E35" s="4271">
        <v>4927.9675412978686</v>
      </c>
      <c r="F35" s="4272">
        <v>3372.0465865632382</v>
      </c>
      <c r="G35">
        <f t="shared" si="0"/>
        <v>194.79958534899794</v>
      </c>
    </row>
    <row r="36" spans="1:7">
      <c r="A36" s="5400"/>
      <c r="B36" s="4195" t="s">
        <v>50</v>
      </c>
      <c r="C36" s="4194">
        <v>559</v>
      </c>
      <c r="D36" s="4193">
        <v>873.67660736940695</v>
      </c>
      <c r="E36" s="4271">
        <v>5085.3913863815669</v>
      </c>
      <c r="F36" s="4272">
        <v>3929.2892847817425</v>
      </c>
      <c r="G36">
        <f t="shared" si="0"/>
        <v>241.44782308223913</v>
      </c>
    </row>
    <row r="37" spans="1:7">
      <c r="A37" s="5398" t="s">
        <v>51</v>
      </c>
      <c r="B37" s="4195" t="s">
        <v>47</v>
      </c>
      <c r="C37" s="4194">
        <v>417</v>
      </c>
      <c r="D37" s="4193">
        <v>505.26845585941669</v>
      </c>
      <c r="E37" s="4271">
        <v>4234.386387368043</v>
      </c>
      <c r="F37" s="4272">
        <v>2511.8421496643823</v>
      </c>
      <c r="G37">
        <f t="shared" si="0"/>
        <v>180.11402902557015</v>
      </c>
    </row>
    <row r="38" spans="1:7">
      <c r="A38" s="5399"/>
      <c r="B38" s="4195" t="s">
        <v>48</v>
      </c>
      <c r="C38" s="4194">
        <v>466</v>
      </c>
      <c r="D38" s="4193">
        <v>608.06103856617676</v>
      </c>
      <c r="E38" s="4271">
        <v>4669.7385763723169</v>
      </c>
      <c r="F38" s="4272">
        <v>3002.6248352164553</v>
      </c>
      <c r="G38">
        <f t="shared" si="0"/>
        <v>201.27850725639254</v>
      </c>
    </row>
    <row r="39" spans="1:7">
      <c r="A39" s="5399"/>
      <c r="B39" s="4195" t="s">
        <v>49</v>
      </c>
      <c r="C39" s="4194">
        <v>487</v>
      </c>
      <c r="D39" s="4193">
        <v>685.58311079215787</v>
      </c>
      <c r="E39" s="4271">
        <v>5071.1933382520892</v>
      </c>
      <c r="F39" s="4272">
        <v>3356.1703935227511</v>
      </c>
      <c r="G39">
        <f t="shared" si="0"/>
        <v>210.348997926745</v>
      </c>
    </row>
    <row r="40" spans="1:7">
      <c r="A40" s="5400"/>
      <c r="B40" s="4195" t="s">
        <v>50</v>
      </c>
      <c r="C40" s="4194">
        <v>509</v>
      </c>
      <c r="D40" s="4193">
        <v>825.98476881827969</v>
      </c>
      <c r="E40" s="4271">
        <v>5306.2065015056487</v>
      </c>
      <c r="F40" s="4272">
        <v>4106.0396464783598</v>
      </c>
      <c r="G40">
        <f t="shared" si="0"/>
        <v>219.85141672425709</v>
      </c>
    </row>
    <row r="41" spans="1:7">
      <c r="A41" s="5398" t="s">
        <v>52</v>
      </c>
      <c r="B41" s="4195" t="s">
        <v>803</v>
      </c>
      <c r="C41" s="4194">
        <v>150</v>
      </c>
      <c r="D41" s="4193">
        <v>180.5207365527674</v>
      </c>
      <c r="E41" s="4271">
        <v>4335.9513248905023</v>
      </c>
      <c r="F41" s="4272">
        <v>3031.8053916519866</v>
      </c>
      <c r="G41">
        <f t="shared" si="0"/>
        <v>64.7892190739461</v>
      </c>
    </row>
    <row r="42" spans="1:7">
      <c r="A42" s="5399"/>
      <c r="B42" s="4195" t="s">
        <v>53</v>
      </c>
      <c r="C42" s="4194">
        <v>166</v>
      </c>
      <c r="D42" s="4193">
        <v>207.62723279734851</v>
      </c>
      <c r="E42" s="4271">
        <v>4027.8918306878554</v>
      </c>
      <c r="F42" s="4272">
        <v>2000.6609032182826</v>
      </c>
      <c r="G42">
        <f t="shared" si="0"/>
        <v>71.700069108500344</v>
      </c>
    </row>
    <row r="43" spans="1:7">
      <c r="A43" s="5399"/>
      <c r="B43" s="4195" t="s">
        <v>54</v>
      </c>
      <c r="C43" s="4194">
        <v>188</v>
      </c>
      <c r="D43" s="4193">
        <v>231.50531178929575</v>
      </c>
      <c r="E43" s="4271">
        <v>4343.6029630866678</v>
      </c>
      <c r="F43" s="4272">
        <v>2269.6629903585767</v>
      </c>
      <c r="G43">
        <f t="shared" si="0"/>
        <v>81.202487906012436</v>
      </c>
    </row>
    <row r="44" spans="1:7">
      <c r="A44" s="5399"/>
      <c r="B44" s="4195" t="s">
        <v>55</v>
      </c>
      <c r="C44" s="4194">
        <v>171</v>
      </c>
      <c r="D44" s="4193">
        <v>220.33731607586998</v>
      </c>
      <c r="E44" s="4271">
        <v>4607.3290013193209</v>
      </c>
      <c r="F44" s="4272">
        <v>2937.6811047738738</v>
      </c>
      <c r="G44">
        <f t="shared" si="0"/>
        <v>73.859709744298556</v>
      </c>
    </row>
    <row r="45" spans="1:7">
      <c r="A45" s="5399"/>
      <c r="B45" s="4195" t="s">
        <v>56</v>
      </c>
      <c r="C45" s="4194">
        <v>208</v>
      </c>
      <c r="D45" s="4193">
        <v>273.33889721031221</v>
      </c>
      <c r="E45" s="4271">
        <v>4899.5044151443899</v>
      </c>
      <c r="F45" s="4272">
        <v>3345.1335738110688</v>
      </c>
      <c r="G45">
        <f t="shared" si="0"/>
        <v>89.841050449205255</v>
      </c>
    </row>
    <row r="46" spans="1:7">
      <c r="A46" s="5399"/>
      <c r="B46" s="4195" t="s">
        <v>57</v>
      </c>
      <c r="C46" s="4194">
        <v>190</v>
      </c>
      <c r="D46" s="4193">
        <v>246.40521225629936</v>
      </c>
      <c r="E46" s="4271">
        <v>5067.272877877218</v>
      </c>
      <c r="F46" s="4272">
        <v>3778.5851217001</v>
      </c>
      <c r="G46">
        <f t="shared" si="0"/>
        <v>82.066344160331724</v>
      </c>
    </row>
    <row r="47" spans="1:7">
      <c r="A47" s="5399"/>
      <c r="B47" s="4195" t="s">
        <v>58</v>
      </c>
      <c r="C47" s="4194">
        <v>202</v>
      </c>
      <c r="D47" s="4193">
        <v>300.31643078444893</v>
      </c>
      <c r="E47" s="4271">
        <v>5278.4724301136503</v>
      </c>
      <c r="F47" s="4272">
        <v>3150.0961841053172</v>
      </c>
      <c r="G47">
        <f t="shared" si="0"/>
        <v>87.249481686247407</v>
      </c>
    </row>
    <row r="48" spans="1:7">
      <c r="A48" s="5399"/>
      <c r="B48" s="4195" t="s">
        <v>59</v>
      </c>
      <c r="C48" s="4194">
        <v>215</v>
      </c>
      <c r="D48" s="4193">
        <v>314.01426031222053</v>
      </c>
      <c r="E48" s="4271">
        <v>4897.4785266237595</v>
      </c>
      <c r="F48" s="4272">
        <v>3139.1801595920238</v>
      </c>
      <c r="G48">
        <f t="shared" si="0"/>
        <v>92.864547339322741</v>
      </c>
    </row>
    <row r="49" spans="1:7">
      <c r="A49" s="5399"/>
      <c r="B49" s="4195" t="s">
        <v>60</v>
      </c>
      <c r="C49" s="4194">
        <v>215</v>
      </c>
      <c r="D49" s="4193">
        <v>330.61407636978879</v>
      </c>
      <c r="E49" s="4271">
        <v>5154.9647870833078</v>
      </c>
      <c r="F49" s="4272">
        <v>3564.3540538295233</v>
      </c>
      <c r="G49">
        <f t="shared" si="0"/>
        <v>92.864547339322741</v>
      </c>
    </row>
    <row r="50" spans="1:7">
      <c r="A50" s="5400"/>
      <c r="B50" s="4195" t="s">
        <v>61</v>
      </c>
      <c r="C50" s="4194">
        <v>174</v>
      </c>
      <c r="D50" s="4193">
        <v>320.21789988767972</v>
      </c>
      <c r="E50" s="4271">
        <v>5569.8753485307561</v>
      </c>
      <c r="F50" s="4272">
        <v>4947.9153734547172</v>
      </c>
      <c r="G50">
        <f t="shared" si="0"/>
        <v>75.15549412577748</v>
      </c>
    </row>
    <row r="51" spans="1:7">
      <c r="A51" s="5398" t="s">
        <v>62</v>
      </c>
      <c r="B51" s="4195" t="s">
        <v>17</v>
      </c>
      <c r="C51" s="4194">
        <v>507</v>
      </c>
      <c r="D51" s="4193">
        <v>679.96099808016766</v>
      </c>
      <c r="E51" s="4271">
        <v>5138.2948030807211</v>
      </c>
      <c r="F51" s="4272">
        <v>4619.1728130849488</v>
      </c>
      <c r="G51">
        <f t="shared" si="0"/>
        <v>218.98756046993782</v>
      </c>
    </row>
    <row r="52" spans="1:7">
      <c r="A52" s="5400"/>
      <c r="B52" s="4195" t="s">
        <v>18</v>
      </c>
      <c r="C52" s="4194">
        <v>1372</v>
      </c>
      <c r="D52" s="4193">
        <v>1944.9363759558689</v>
      </c>
      <c r="E52" s="4271">
        <v>4804.6395077726484</v>
      </c>
      <c r="F52" s="4272">
        <v>2881.8063288765143</v>
      </c>
      <c r="G52">
        <f t="shared" si="0"/>
        <v>592.60539046302699</v>
      </c>
    </row>
    <row r="53" spans="1:7">
      <c r="A53" s="5398" t="s">
        <v>63</v>
      </c>
      <c r="B53" s="4195" t="s">
        <v>64</v>
      </c>
      <c r="C53" s="4194">
        <v>127</v>
      </c>
      <c r="D53" s="4193">
        <v>162.58924446067587</v>
      </c>
      <c r="E53" s="4271">
        <v>4813.7399035016169</v>
      </c>
      <c r="F53" s="4272">
        <v>3264.3886578117208</v>
      </c>
      <c r="G53">
        <f t="shared" si="0"/>
        <v>54.854872149274364</v>
      </c>
    </row>
    <row r="54" spans="1:7" ht="45">
      <c r="A54" s="5399"/>
      <c r="B54" s="4195" t="s">
        <v>65</v>
      </c>
      <c r="C54" s="4194">
        <v>1440</v>
      </c>
      <c r="D54" s="4193">
        <v>2047.2316771927674</v>
      </c>
      <c r="E54" s="4271">
        <v>4907.4428709021931</v>
      </c>
      <c r="F54" s="4272">
        <v>3131.1237886351178</v>
      </c>
      <c r="G54">
        <f t="shared" si="0"/>
        <v>621.97650310988251</v>
      </c>
    </row>
    <row r="55" spans="1:7" ht="45">
      <c r="A55" s="5399"/>
      <c r="B55" s="4195" t="s">
        <v>66</v>
      </c>
      <c r="C55" s="4194">
        <v>242</v>
      </c>
      <c r="D55" s="4193">
        <v>339.13435080095445</v>
      </c>
      <c r="E55" s="4271">
        <v>5030.8509782821529</v>
      </c>
      <c r="F55" s="4272">
        <v>4918.004638690305</v>
      </c>
      <c r="G55">
        <f t="shared" si="0"/>
        <v>104.52660677263303</v>
      </c>
    </row>
    <row r="56" spans="1:7" ht="75">
      <c r="A56" s="5400"/>
      <c r="B56" s="4195" t="s">
        <v>67</v>
      </c>
      <c r="C56" s="4194">
        <v>70</v>
      </c>
      <c r="D56" s="4193">
        <v>75.942101581641012</v>
      </c>
      <c r="E56" s="4271">
        <v>3991.0536406136262</v>
      </c>
      <c r="F56" s="4272">
        <v>2958.2456156375974</v>
      </c>
      <c r="G56">
        <f t="shared" si="0"/>
        <v>30.234968901174845</v>
      </c>
    </row>
    <row r="57" spans="1:7">
      <c r="A57" s="5398" t="s">
        <v>68</v>
      </c>
      <c r="B57" s="4195" t="s">
        <v>17</v>
      </c>
      <c r="C57" s="4194">
        <v>287</v>
      </c>
      <c r="D57" s="4193">
        <v>374.69789961780373</v>
      </c>
      <c r="E57" s="4271">
        <v>4926.1360248588426</v>
      </c>
      <c r="F57" s="4272">
        <v>4786.230929629347</v>
      </c>
      <c r="G57">
        <f t="shared" si="0"/>
        <v>123.96337249481687</v>
      </c>
    </row>
    <row r="58" spans="1:7">
      <c r="A58" s="5400"/>
      <c r="B58" s="4195" t="s">
        <v>18</v>
      </c>
      <c r="C58" s="4194">
        <v>1592</v>
      </c>
      <c r="D58" s="4193">
        <v>2250.1994744182334</v>
      </c>
      <c r="E58" s="4271">
        <v>4885.2315174637888</v>
      </c>
      <c r="F58" s="4272">
        <v>3136.4237178408371</v>
      </c>
      <c r="G58">
        <f t="shared" si="0"/>
        <v>687.62957843814786</v>
      </c>
    </row>
    <row r="59" spans="1:7">
      <c r="A59" s="5398" t="s">
        <v>69</v>
      </c>
      <c r="B59" s="4195" t="s">
        <v>17</v>
      </c>
      <c r="C59" s="4194">
        <v>312</v>
      </c>
      <c r="D59" s="4193">
        <v>415.07645238259551</v>
      </c>
      <c r="E59" s="4271">
        <v>4840.6103741999941</v>
      </c>
      <c r="F59" s="4272">
        <v>4636.4585185524675</v>
      </c>
      <c r="G59">
        <f t="shared" si="0"/>
        <v>134.76157567380787</v>
      </c>
    </row>
    <row r="60" spans="1:7">
      <c r="A60" s="5400"/>
      <c r="B60" s="4195" t="s">
        <v>18</v>
      </c>
      <c r="C60" s="4194">
        <v>1567</v>
      </c>
      <c r="D60" s="4193">
        <v>2209.8209216534424</v>
      </c>
      <c r="E60" s="4271">
        <v>4900.5486042563698</v>
      </c>
      <c r="F60" s="4272">
        <v>3140.4533636955093</v>
      </c>
      <c r="G60">
        <f t="shared" si="0"/>
        <v>676.83137525915686</v>
      </c>
    </row>
    <row r="61" spans="1:7">
      <c r="A61" s="5398" t="s">
        <v>70</v>
      </c>
      <c r="B61" s="4195" t="s">
        <v>17</v>
      </c>
      <c r="C61" s="4194">
        <v>203</v>
      </c>
      <c r="D61" s="4193">
        <v>244.80172015824741</v>
      </c>
      <c r="E61" s="4271">
        <v>4530.3471900960139</v>
      </c>
      <c r="F61" s="4272">
        <v>3172.8017259412213</v>
      </c>
      <c r="G61">
        <f t="shared" si="0"/>
        <v>87.681409813407058</v>
      </c>
    </row>
    <row r="62" spans="1:7">
      <c r="A62" s="5400"/>
      <c r="B62" s="4195" t="s">
        <v>18</v>
      </c>
      <c r="C62" s="4194">
        <v>1676</v>
      </c>
      <c r="D62" s="4193">
        <v>2380.0956538777918</v>
      </c>
      <c r="E62" s="4271">
        <v>4928.172281897424</v>
      </c>
      <c r="F62" s="4272">
        <v>3442.7032199593018</v>
      </c>
      <c r="G62">
        <f t="shared" si="0"/>
        <v>723.91154111955768</v>
      </c>
    </row>
    <row r="63" spans="1:7">
      <c r="A63" s="5398" t="s">
        <v>71</v>
      </c>
      <c r="B63" s="4195" t="s">
        <v>17</v>
      </c>
      <c r="C63" s="4194">
        <v>1718</v>
      </c>
      <c r="D63" s="4193">
        <v>2389.0433194784591</v>
      </c>
      <c r="E63" s="4271">
        <v>4902.7659996184193</v>
      </c>
      <c r="F63" s="4272">
        <v>3423.1949207369421</v>
      </c>
      <c r="G63">
        <f t="shared" si="0"/>
        <v>742.05252246026259</v>
      </c>
    </row>
    <row r="64" spans="1:7">
      <c r="A64" s="5400"/>
      <c r="B64" s="4195" t="s">
        <v>18</v>
      </c>
      <c r="C64" s="4194">
        <v>161</v>
      </c>
      <c r="D64" s="4193">
        <v>235.85405455758027</v>
      </c>
      <c r="E64" s="4271">
        <v>4772.6033733514023</v>
      </c>
      <c r="F64" s="4272">
        <v>3390.382092372548</v>
      </c>
      <c r="G64">
        <f t="shared" si="0"/>
        <v>69.540428472702146</v>
      </c>
    </row>
    <row r="65" spans="1:7">
      <c r="A65" s="5398" t="s">
        <v>72</v>
      </c>
      <c r="B65" s="4195" t="s">
        <v>17</v>
      </c>
      <c r="C65" s="4194">
        <v>1282</v>
      </c>
      <c r="D65" s="4193">
        <v>1812.0628105454994</v>
      </c>
      <c r="E65" s="4271">
        <v>5107.9038234647478</v>
      </c>
      <c r="F65" s="4272">
        <v>3642.0742068249624</v>
      </c>
      <c r="G65">
        <f t="shared" si="0"/>
        <v>553.73185901865929</v>
      </c>
    </row>
    <row r="66" spans="1:7">
      <c r="A66" s="5400"/>
      <c r="B66" s="4195" t="s">
        <v>18</v>
      </c>
      <c r="C66" s="4194">
        <v>597</v>
      </c>
      <c r="D66" s="4193">
        <v>812.83456349053176</v>
      </c>
      <c r="E66" s="4271">
        <v>4407.6812396188343</v>
      </c>
      <c r="F66" s="4272">
        <v>2805.2319302069918</v>
      </c>
      <c r="G66">
        <f t="shared" si="0"/>
        <v>257.86109191430546</v>
      </c>
    </row>
    <row r="67" spans="1:7">
      <c r="A67" s="5398" t="s">
        <v>73</v>
      </c>
      <c r="B67" s="4195" t="s">
        <v>17</v>
      </c>
      <c r="C67" s="4194">
        <v>191</v>
      </c>
      <c r="D67" s="4193">
        <v>280.74070660599369</v>
      </c>
      <c r="E67" s="4271">
        <v>5746.8150068920504</v>
      </c>
      <c r="F67" s="4272">
        <v>4902.5812020067642</v>
      </c>
      <c r="G67">
        <f t="shared" si="0"/>
        <v>82.498272287491361</v>
      </c>
    </row>
    <row r="68" spans="1:7">
      <c r="A68" s="5400"/>
      <c r="B68" s="4195" t="s">
        <v>18</v>
      </c>
      <c r="C68" s="4194">
        <v>1688</v>
      </c>
      <c r="D68" s="4193">
        <v>2344.1566674300429</v>
      </c>
      <c r="E68" s="4271">
        <v>4788.5849375811085</v>
      </c>
      <c r="F68" s="4272">
        <v>3182.5579420976051</v>
      </c>
      <c r="G68">
        <f t="shared" si="0"/>
        <v>729.09467864547344</v>
      </c>
    </row>
    <row r="69" spans="1:7">
      <c r="A69" s="5398" t="s">
        <v>74</v>
      </c>
      <c r="B69" s="4195" t="s">
        <v>17</v>
      </c>
      <c r="C69" s="4194">
        <v>1388</v>
      </c>
      <c r="D69" s="4193">
        <v>1850.0674273532775</v>
      </c>
      <c r="E69" s="4271">
        <v>4576.2002789904054</v>
      </c>
      <c r="F69" s="4272">
        <v>3076.9572490012324</v>
      </c>
      <c r="G69">
        <f t="shared" ref="G69:G78" si="1">C69/2.3152</f>
        <v>599.51624049758118</v>
      </c>
    </row>
    <row r="70" spans="1:7">
      <c r="A70" s="5400"/>
      <c r="B70" s="4195" t="s">
        <v>18</v>
      </c>
      <c r="C70" s="4194">
        <v>491</v>
      </c>
      <c r="D70" s="4193">
        <v>774.82994668275819</v>
      </c>
      <c r="E70" s="4271">
        <v>5642.8886832114868</v>
      </c>
      <c r="F70" s="4272">
        <v>4028.6378570812731</v>
      </c>
      <c r="G70">
        <f t="shared" si="1"/>
        <v>212.07671043538355</v>
      </c>
    </row>
    <row r="71" spans="1:7" ht="30">
      <c r="A71" s="5398" t="s">
        <v>75</v>
      </c>
      <c r="B71" s="4195" t="s">
        <v>76</v>
      </c>
      <c r="C71" s="4194">
        <v>249</v>
      </c>
      <c r="D71" s="4193">
        <v>345.57520418077991</v>
      </c>
      <c r="E71" s="4271">
        <v>5482.966459729998</v>
      </c>
      <c r="F71" s="4272">
        <v>3968.9823312601629</v>
      </c>
      <c r="G71">
        <f t="shared" si="1"/>
        <v>107.55010366275052</v>
      </c>
    </row>
    <row r="72" spans="1:7">
      <c r="A72" s="5399"/>
      <c r="B72" s="4195" t="s">
        <v>77</v>
      </c>
      <c r="C72" s="4194">
        <v>240</v>
      </c>
      <c r="D72" s="4193">
        <v>331.12787789751576</v>
      </c>
      <c r="E72" s="4271">
        <v>5309.5441106617764</v>
      </c>
      <c r="F72" s="4272">
        <v>2502.97282379224</v>
      </c>
      <c r="G72">
        <f t="shared" si="1"/>
        <v>103.66275051831376</v>
      </c>
    </row>
    <row r="73" spans="1:7">
      <c r="A73" s="5399"/>
      <c r="B73" s="4195" t="s">
        <v>78</v>
      </c>
      <c r="C73" s="4194">
        <v>161</v>
      </c>
      <c r="D73" s="4193">
        <v>237.95208741423383</v>
      </c>
      <c r="E73" s="4271">
        <v>4821.1782413974324</v>
      </c>
      <c r="F73" s="4272">
        <v>3215.9727036834711</v>
      </c>
      <c r="G73">
        <f t="shared" si="1"/>
        <v>69.540428472702146</v>
      </c>
    </row>
    <row r="74" spans="1:7">
      <c r="A74" s="5399"/>
      <c r="B74" s="4195" t="s">
        <v>79</v>
      </c>
      <c r="C74" s="4194">
        <v>117</v>
      </c>
      <c r="D74" s="4193">
        <v>174.03788098829938</v>
      </c>
      <c r="E74" s="4271">
        <v>4522.4446625189485</v>
      </c>
      <c r="F74" s="4272">
        <v>2674.7263361869286</v>
      </c>
      <c r="G74">
        <f t="shared" si="1"/>
        <v>50.535590877677954</v>
      </c>
    </row>
    <row r="75" spans="1:7" ht="30">
      <c r="A75" s="5399"/>
      <c r="B75" s="4195" t="s">
        <v>80</v>
      </c>
      <c r="C75" s="4194">
        <v>219</v>
      </c>
      <c r="D75" s="4193">
        <v>316.20202571077033</v>
      </c>
      <c r="E75" s="4271">
        <v>4631.6200258479112</v>
      </c>
      <c r="F75" s="4272">
        <v>3545.0727632410385</v>
      </c>
      <c r="G75">
        <f t="shared" si="1"/>
        <v>94.592259847961301</v>
      </c>
    </row>
    <row r="76" spans="1:7">
      <c r="A76" s="5399"/>
      <c r="B76" s="4195" t="s">
        <v>81</v>
      </c>
      <c r="C76" s="4194">
        <v>267</v>
      </c>
      <c r="D76" s="4193">
        <v>365.8892749858436</v>
      </c>
      <c r="E76" s="4271">
        <v>4057.1771658056205</v>
      </c>
      <c r="F76" s="4272">
        <v>3310.5041865421608</v>
      </c>
      <c r="G76">
        <f t="shared" si="1"/>
        <v>115.32480995162405</v>
      </c>
    </row>
    <row r="77" spans="1:7">
      <c r="A77" s="5399"/>
      <c r="B77" s="4195" t="s">
        <v>82</v>
      </c>
      <c r="C77" s="4194">
        <v>250</v>
      </c>
      <c r="D77" s="4193">
        <v>336.76528382577641</v>
      </c>
      <c r="E77" s="4271">
        <v>4424.3491484212527</v>
      </c>
      <c r="F77" s="4272">
        <v>2472.0907076271792</v>
      </c>
      <c r="G77">
        <f t="shared" si="1"/>
        <v>107.98203178991017</v>
      </c>
    </row>
    <row r="78" spans="1:7">
      <c r="A78" s="5404"/>
      <c r="B78" s="4192" t="s">
        <v>83</v>
      </c>
      <c r="C78" s="4191">
        <v>376</v>
      </c>
      <c r="D78" s="4190">
        <v>517.34773903281314</v>
      </c>
      <c r="E78" s="4273">
        <v>5436.1585440115341</v>
      </c>
      <c r="F78" s="4274">
        <v>4124.3443903981479</v>
      </c>
      <c r="G78">
        <f t="shared" si="1"/>
        <v>162.40497581202487</v>
      </c>
    </row>
  </sheetData>
  <mergeCells count="26">
    <mergeCell ref="A67:A68"/>
    <mergeCell ref="A69:A70"/>
    <mergeCell ref="A71:A78"/>
    <mergeCell ref="C1:F1"/>
    <mergeCell ref="A53:A56"/>
    <mergeCell ref="A57:A58"/>
    <mergeCell ref="A59:A60"/>
    <mergeCell ref="A61:A62"/>
    <mergeCell ref="A63:A64"/>
    <mergeCell ref="A65:A66"/>
    <mergeCell ref="A27:A30"/>
    <mergeCell ref="A31:A32"/>
    <mergeCell ref="A33:A36"/>
    <mergeCell ref="A37:A40"/>
    <mergeCell ref="A41:A50"/>
    <mergeCell ref="A51:A52"/>
    <mergeCell ref="A23:A26"/>
    <mergeCell ref="A1:B3"/>
    <mergeCell ref="C2:C3"/>
    <mergeCell ref="D2:D3"/>
    <mergeCell ref="E2:F2"/>
    <mergeCell ref="A5:A8"/>
    <mergeCell ref="A9:A10"/>
    <mergeCell ref="A11:A15"/>
    <mergeCell ref="A16:A20"/>
    <mergeCell ref="A21:A22"/>
  </mergeCells>
  <conditionalFormatting sqref="E5:E78">
    <cfRule type="expression" dxfId="317" priority="9" stopIfTrue="1">
      <formula>IF((E5-E$4)/SQRT((POWER(F5,2)/G5+POWER(F$4,2)/G$4))&gt;1.96,1,)</formula>
    </cfRule>
    <cfRule type="expression" dxfId="316" priority="10" stopIfTrue="1">
      <formula>IF((E5-E$4)/SQRT((POWER(F5,2)/G5+POWER(F$4,2)/G$4))&lt;-1.96,1,)</formula>
    </cfRule>
  </conditionalFormatting>
  <conditionalFormatting sqref="F5:F78">
    <cfRule type="expression" dxfId="315" priority="11" stopIfTrue="1">
      <formula>IF((F5-F$4)/SQRT((POWER(#REF!,2)/H5+POWER(#REF!,2)/H$4))&gt;1.96,1,)</formula>
    </cfRule>
    <cfRule type="expression" dxfId="314" priority="12" stopIfTrue="1">
      <formula>IF((F5-F$4)/SQRT((POWER(#REF!,2)/H5+POWER(#REF!,2)/H$4))&lt;-1.96,1,)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Munka215">
    <tabColor theme="4" tint="0.79998168889431442"/>
  </sheetPr>
  <dimension ref="A1:M78"/>
  <sheetViews>
    <sheetView workbookViewId="0">
      <selection activeCell="E2" sqref="E2:F2"/>
    </sheetView>
  </sheetViews>
  <sheetFormatPr defaultColWidth="12.42578125" defaultRowHeight="15.75"/>
  <cols>
    <col min="1" max="1" width="33.28515625" style="2168" customWidth="1"/>
    <col min="2" max="2" width="36.140625" style="2168" customWidth="1"/>
    <col min="3" max="3" width="12.42578125" style="2168"/>
    <col min="4" max="4" width="17.7109375" style="2168" customWidth="1"/>
    <col min="5" max="5" width="12.42578125" style="2168"/>
    <col min="6" max="6" width="16.42578125" style="2168" customWidth="1"/>
    <col min="7" max="7" width="12.42578125" style="2168" hidden="1" customWidth="1"/>
    <col min="8" max="12" width="12.42578125" style="2168"/>
    <col min="13" max="13" width="14.42578125" style="4005" customWidth="1"/>
    <col min="14" max="16384" width="12.42578125" style="2168"/>
  </cols>
  <sheetData>
    <row r="1" spans="1:13" s="4055" customFormat="1" ht="34.35" customHeight="1">
      <c r="A1" s="4477"/>
      <c r="B1" s="4477"/>
      <c r="C1" s="5405" t="s">
        <v>802</v>
      </c>
      <c r="D1" s="5405"/>
      <c r="E1" s="5405"/>
      <c r="F1" s="5405"/>
      <c r="G1" s="4268"/>
      <c r="H1" s="4267"/>
      <c r="I1" s="4267"/>
      <c r="J1" s="4267"/>
      <c r="K1" s="4267"/>
      <c r="L1" s="4267"/>
      <c r="M1" s="4074"/>
    </row>
    <row r="2" spans="1:13" s="4055" customFormat="1" ht="62.1" customHeight="1">
      <c r="A2" s="4477"/>
      <c r="B2" s="4477"/>
      <c r="C2" s="4480" t="s">
        <v>1</v>
      </c>
      <c r="D2" s="4480" t="s">
        <v>2</v>
      </c>
      <c r="E2" s="5406" t="s">
        <v>780</v>
      </c>
      <c r="F2" s="5402"/>
      <c r="G2" s="4275"/>
    </row>
    <row r="3" spans="1:13" s="4055" customFormat="1">
      <c r="A3" s="5401"/>
      <c r="B3" s="5401"/>
      <c r="C3" s="4482"/>
      <c r="D3" s="4482"/>
      <c r="E3" s="4200" t="s">
        <v>110</v>
      </c>
      <c r="F3" s="4200" t="s">
        <v>111</v>
      </c>
      <c r="G3" s="4074" t="s">
        <v>87</v>
      </c>
    </row>
    <row r="4" spans="1:13">
      <c r="A4" s="4285" t="s">
        <v>10</v>
      </c>
      <c r="B4" s="4286" t="s">
        <v>10</v>
      </c>
      <c r="C4" s="4276">
        <v>1713</v>
      </c>
      <c r="D4" s="4277">
        <v>2423.931374756462</v>
      </c>
      <c r="E4" s="4277">
        <v>4220.0095496509757</v>
      </c>
      <c r="F4" s="4278">
        <v>3671.8393197535765</v>
      </c>
      <c r="G4" s="4006">
        <f>C4/2.3152</f>
        <v>739.89288182446444</v>
      </c>
      <c r="I4" s="2211">
        <v>2.3151000000000002</v>
      </c>
      <c r="M4" s="2168"/>
    </row>
    <row r="5" spans="1:13">
      <c r="A5" s="5398" t="s">
        <v>11</v>
      </c>
      <c r="B5" s="4195" t="s">
        <v>12</v>
      </c>
      <c r="C5" s="4279">
        <v>433</v>
      </c>
      <c r="D5" s="4280">
        <v>675.92011728348575</v>
      </c>
      <c r="E5" s="4280">
        <v>4492.8869536089578</v>
      </c>
      <c r="F5" s="4281">
        <v>4197.2640876291398</v>
      </c>
      <c r="G5" s="4006">
        <f t="shared" ref="G5:G68" si="0">C5/2.3152</f>
        <v>187.02487906012439</v>
      </c>
      <c r="H5" s="4266"/>
      <c r="M5" s="2168"/>
    </row>
    <row r="6" spans="1:13">
      <c r="A6" s="5399"/>
      <c r="B6" s="4195" t="s">
        <v>13</v>
      </c>
      <c r="C6" s="4279">
        <v>523</v>
      </c>
      <c r="D6" s="4280">
        <v>707.03136182246953</v>
      </c>
      <c r="E6" s="4280">
        <v>4026.1807103664405</v>
      </c>
      <c r="F6" s="4281">
        <v>3543.2306216471816</v>
      </c>
      <c r="G6" s="4006">
        <f t="shared" si="0"/>
        <v>225.89841050449206</v>
      </c>
      <c r="M6" s="2168"/>
    </row>
    <row r="7" spans="1:13">
      <c r="A7" s="5399"/>
      <c r="B7" s="4195" t="s">
        <v>14</v>
      </c>
      <c r="C7" s="4279">
        <v>529</v>
      </c>
      <c r="D7" s="4280">
        <v>699.61241714280311</v>
      </c>
      <c r="E7" s="4280">
        <v>3915.2279606123334</v>
      </c>
      <c r="F7" s="4281">
        <v>2808.7238610880727</v>
      </c>
      <c r="G7" s="4006">
        <f t="shared" si="0"/>
        <v>228.48997926744991</v>
      </c>
      <c r="M7" s="2168"/>
    </row>
    <row r="8" spans="1:13">
      <c r="A8" s="5400"/>
      <c r="B8" s="4195" t="s">
        <v>15</v>
      </c>
      <c r="C8" s="4279">
        <v>228</v>
      </c>
      <c r="D8" s="4280">
        <v>341.36747850769598</v>
      </c>
      <c r="E8" s="4280">
        <v>4705.7872993223846</v>
      </c>
      <c r="F8" s="4281">
        <v>4260.8278689306708</v>
      </c>
      <c r="G8" s="4006">
        <f t="shared" si="0"/>
        <v>98.479612992398074</v>
      </c>
      <c r="M8" s="2168"/>
    </row>
    <row r="9" spans="1:13">
      <c r="A9" s="5398" t="s">
        <v>16</v>
      </c>
      <c r="B9" s="4195" t="s">
        <v>17</v>
      </c>
      <c r="C9" s="4279">
        <v>1240</v>
      </c>
      <c r="D9" s="4280">
        <v>1684.9058798310418</v>
      </c>
      <c r="E9" s="4280">
        <v>4393.3786956199428</v>
      </c>
      <c r="F9" s="4281">
        <v>4033.5963260417288</v>
      </c>
      <c r="G9" s="4006">
        <f t="shared" si="0"/>
        <v>535.59087767795438</v>
      </c>
      <c r="M9" s="2168"/>
    </row>
    <row r="10" spans="1:13">
      <c r="A10" s="5400"/>
      <c r="B10" s="4195" t="s">
        <v>18</v>
      </c>
      <c r="C10" s="4279">
        <v>473</v>
      </c>
      <c r="D10" s="4280">
        <v>739.02549492541334</v>
      </c>
      <c r="E10" s="4280">
        <v>3824.7448457534924</v>
      </c>
      <c r="F10" s="4281">
        <v>2629.7444318463058</v>
      </c>
      <c r="G10" s="4006">
        <f t="shared" si="0"/>
        <v>204.30200414651003</v>
      </c>
      <c r="M10" s="2168"/>
    </row>
    <row r="11" spans="1:13">
      <c r="A11" s="5398" t="s">
        <v>19</v>
      </c>
      <c r="B11" s="4195" t="s">
        <v>20</v>
      </c>
      <c r="C11" s="4279">
        <v>307</v>
      </c>
      <c r="D11" s="4280">
        <v>491.15081370536382</v>
      </c>
      <c r="E11" s="4280">
        <v>4858.7281866170788</v>
      </c>
      <c r="F11" s="4281">
        <v>4411.1931562485634</v>
      </c>
      <c r="G11" s="4006">
        <f t="shared" si="0"/>
        <v>132.60193503800969</v>
      </c>
      <c r="M11" s="2168"/>
    </row>
    <row r="12" spans="1:13">
      <c r="A12" s="5399"/>
      <c r="B12" s="4195" t="s">
        <v>21</v>
      </c>
      <c r="C12" s="4279">
        <v>660</v>
      </c>
      <c r="D12" s="4280">
        <v>825.70037065548922</v>
      </c>
      <c r="E12" s="4280">
        <v>4572.6363474784794</v>
      </c>
      <c r="F12" s="4281">
        <v>4089.4774885642846</v>
      </c>
      <c r="G12" s="4006">
        <f t="shared" si="0"/>
        <v>285.07256392536283</v>
      </c>
      <c r="M12" s="2168"/>
    </row>
    <row r="13" spans="1:13">
      <c r="A13" s="5399"/>
      <c r="B13" s="4195" t="s">
        <v>22</v>
      </c>
      <c r="C13" s="4279">
        <v>475</v>
      </c>
      <c r="D13" s="4280">
        <v>744.22151906506883</v>
      </c>
      <c r="E13" s="4280">
        <v>3828.9049278929742</v>
      </c>
      <c r="F13" s="4281">
        <v>2628.2013901103483</v>
      </c>
      <c r="G13" s="4006">
        <f t="shared" si="0"/>
        <v>205.1658604008293</v>
      </c>
      <c r="M13" s="2168"/>
    </row>
    <row r="14" spans="1:13" ht="17.100000000000001" customHeight="1">
      <c r="A14" s="5399"/>
      <c r="B14" s="4195" t="s">
        <v>23</v>
      </c>
      <c r="C14" s="4279">
        <v>145</v>
      </c>
      <c r="D14" s="4280">
        <v>178.08936775240952</v>
      </c>
      <c r="E14" s="4280">
        <v>3183.7942428789001</v>
      </c>
      <c r="F14" s="4281">
        <v>2804.5393718617038</v>
      </c>
      <c r="G14" s="4006">
        <f t="shared" si="0"/>
        <v>62.629578438147895</v>
      </c>
      <c r="M14" s="2168"/>
    </row>
    <row r="15" spans="1:13">
      <c r="A15" s="5400"/>
      <c r="B15" s="4195" t="s">
        <v>24</v>
      </c>
      <c r="C15" s="4279">
        <v>126</v>
      </c>
      <c r="D15" s="4280">
        <v>184.76930357812159</v>
      </c>
      <c r="E15" s="4280">
        <v>3520.4136271457164</v>
      </c>
      <c r="F15" s="4281">
        <v>3390.0452210416656</v>
      </c>
      <c r="G15" s="4006">
        <f t="shared" si="0"/>
        <v>54.42294402211472</v>
      </c>
      <c r="M15" s="2168"/>
    </row>
    <row r="16" spans="1:13">
      <c r="A16" s="5398" t="s">
        <v>25</v>
      </c>
      <c r="B16" s="4195" t="s">
        <v>26</v>
      </c>
      <c r="C16" s="4279">
        <v>248</v>
      </c>
      <c r="D16" s="4280">
        <v>346.24031469255124</v>
      </c>
      <c r="E16" s="4280">
        <v>4252.8949470323341</v>
      </c>
      <c r="F16" s="4281">
        <v>3748.9658138074228</v>
      </c>
      <c r="G16" s="4006">
        <f t="shared" si="0"/>
        <v>107.11817553559088</v>
      </c>
      <c r="M16" s="2168"/>
    </row>
    <row r="17" spans="1:13">
      <c r="A17" s="5399"/>
      <c r="B17" s="4195" t="s">
        <v>27</v>
      </c>
      <c r="C17" s="4279">
        <v>322</v>
      </c>
      <c r="D17" s="4280">
        <v>464.45128266235599</v>
      </c>
      <c r="E17" s="4280">
        <v>3806.5613440696902</v>
      </c>
      <c r="F17" s="4281">
        <v>2863.1536007015652</v>
      </c>
      <c r="G17" s="4006">
        <f t="shared" si="0"/>
        <v>139.08085694540429</v>
      </c>
      <c r="M17" s="2168"/>
    </row>
    <row r="18" spans="1:13">
      <c r="A18" s="5399"/>
      <c r="B18" s="4195" t="s">
        <v>28</v>
      </c>
      <c r="C18" s="4279">
        <v>721</v>
      </c>
      <c r="D18" s="4280">
        <v>1001.6487599424329</v>
      </c>
      <c r="E18" s="4280">
        <v>4486.3849992964615</v>
      </c>
      <c r="F18" s="4281">
        <v>4471.5230499803893</v>
      </c>
      <c r="G18" s="4006">
        <f t="shared" si="0"/>
        <v>311.42017968210092</v>
      </c>
      <c r="M18" s="2168"/>
    </row>
    <row r="19" spans="1:13">
      <c r="A19" s="5399"/>
      <c r="B19" s="4195" t="s">
        <v>29</v>
      </c>
      <c r="C19" s="4279">
        <v>415</v>
      </c>
      <c r="D19" s="4280">
        <v>601.77003403720505</v>
      </c>
      <c r="E19" s="4280">
        <v>4051.8741110108595</v>
      </c>
      <c r="F19" s="4281">
        <v>2466.3709859709761</v>
      </c>
      <c r="G19" s="4006">
        <f t="shared" si="0"/>
        <v>179.25017277125087</v>
      </c>
      <c r="M19" s="2168"/>
    </row>
    <row r="20" spans="1:13">
      <c r="A20" s="5400"/>
      <c r="B20" s="4195" t="s">
        <v>30</v>
      </c>
      <c r="C20" s="4279">
        <v>7</v>
      </c>
      <c r="D20" s="4280">
        <v>9.8209834219064991</v>
      </c>
      <c r="E20" s="4280">
        <v>5747.8126454090161</v>
      </c>
      <c r="F20" s="4281">
        <v>4295.0241018064917</v>
      </c>
      <c r="G20" s="4006">
        <f t="shared" si="0"/>
        <v>3.0234968901174843</v>
      </c>
      <c r="M20" s="2168"/>
    </row>
    <row r="21" spans="1:13" ht="17.100000000000001" customHeight="1">
      <c r="A21" s="5398" t="s">
        <v>31</v>
      </c>
      <c r="B21" s="4195" t="s">
        <v>32</v>
      </c>
      <c r="C21" s="4279">
        <v>1456</v>
      </c>
      <c r="D21" s="4280">
        <v>2045.4681751890446</v>
      </c>
      <c r="E21" s="4280">
        <v>4253.7108352966534</v>
      </c>
      <c r="F21" s="4281">
        <v>3844.5946116506957</v>
      </c>
      <c r="G21" s="4006">
        <f t="shared" si="0"/>
        <v>628.88735314443682</v>
      </c>
      <c r="M21" s="2168"/>
    </row>
    <row r="22" spans="1:13">
      <c r="A22" s="5400"/>
      <c r="B22" s="4195" t="s">
        <v>30</v>
      </c>
      <c r="C22" s="4279">
        <v>257</v>
      </c>
      <c r="D22" s="4280">
        <v>378.46319956741382</v>
      </c>
      <c r="E22" s="4280">
        <v>4037.8652689653668</v>
      </c>
      <c r="F22" s="4281">
        <v>2538.8124095309449</v>
      </c>
      <c r="G22" s="4006">
        <f t="shared" si="0"/>
        <v>111.00552868002765</v>
      </c>
      <c r="M22" s="2168"/>
    </row>
    <row r="23" spans="1:13">
      <c r="A23" s="5398" t="s">
        <v>33</v>
      </c>
      <c r="B23" s="4195" t="s">
        <v>34</v>
      </c>
      <c r="C23" s="4279">
        <v>419</v>
      </c>
      <c r="D23" s="4280">
        <v>609.3746075694994</v>
      </c>
      <c r="E23" s="4280">
        <v>4246.6526158103297</v>
      </c>
      <c r="F23" s="4281">
        <v>3231.6470650631927</v>
      </c>
      <c r="G23" s="4006">
        <f t="shared" si="0"/>
        <v>180.97788527988942</v>
      </c>
      <c r="M23" s="2168"/>
    </row>
    <row r="24" spans="1:13">
      <c r="A24" s="5399"/>
      <c r="B24" s="4195" t="s">
        <v>35</v>
      </c>
      <c r="C24" s="4279">
        <v>569</v>
      </c>
      <c r="D24" s="4280">
        <v>790.71620321283888</v>
      </c>
      <c r="E24" s="4280">
        <v>3829.8827853687708</v>
      </c>
      <c r="F24" s="4281">
        <v>3186.8255476155546</v>
      </c>
      <c r="G24" s="4006">
        <f t="shared" si="0"/>
        <v>245.76710435383552</v>
      </c>
      <c r="M24" s="2168"/>
    </row>
    <row r="25" spans="1:13">
      <c r="A25" s="5399"/>
      <c r="B25" s="4195" t="s">
        <v>36</v>
      </c>
      <c r="C25" s="4279">
        <v>359</v>
      </c>
      <c r="D25" s="4280">
        <v>524.27328053867791</v>
      </c>
      <c r="E25" s="4280">
        <v>3287.4422453570091</v>
      </c>
      <c r="F25" s="4281">
        <v>2352.287821389335</v>
      </c>
      <c r="G25" s="4006">
        <f t="shared" si="0"/>
        <v>155.06219765031099</v>
      </c>
      <c r="M25" s="2168"/>
    </row>
    <row r="26" spans="1:13">
      <c r="A26" s="5400"/>
      <c r="B26" s="4195" t="s">
        <v>37</v>
      </c>
      <c r="C26" s="4279">
        <v>366</v>
      </c>
      <c r="D26" s="4280">
        <v>499.56728343543659</v>
      </c>
      <c r="E26" s="4280">
        <v>5783.6909429019806</v>
      </c>
      <c r="F26" s="4281">
        <v>5222.7505239527591</v>
      </c>
      <c r="G26" s="4006">
        <f t="shared" si="0"/>
        <v>158.08569454042848</v>
      </c>
      <c r="M26" s="2168"/>
    </row>
    <row r="27" spans="1:13">
      <c r="A27" s="5398" t="s">
        <v>38</v>
      </c>
      <c r="B27" s="4195" t="s">
        <v>39</v>
      </c>
      <c r="C27" s="4279">
        <v>161</v>
      </c>
      <c r="D27" s="4280">
        <v>171.91985044783897</v>
      </c>
      <c r="E27" s="4280">
        <v>4213.9927076533131</v>
      </c>
      <c r="F27" s="4281">
        <v>4004.6220975456877</v>
      </c>
      <c r="G27" s="4006">
        <f t="shared" si="0"/>
        <v>69.540428472702146</v>
      </c>
      <c r="M27" s="2168"/>
    </row>
    <row r="28" spans="1:13">
      <c r="A28" s="5399"/>
      <c r="B28" s="4195" t="s">
        <v>40</v>
      </c>
      <c r="C28" s="4279">
        <v>610</v>
      </c>
      <c r="D28" s="4280">
        <v>614.66053270849159</v>
      </c>
      <c r="E28" s="4280">
        <v>3901.0465128899282</v>
      </c>
      <c r="F28" s="4281">
        <v>2755.9571607674729</v>
      </c>
      <c r="G28" s="4006">
        <f t="shared" si="0"/>
        <v>263.47615756738082</v>
      </c>
      <c r="M28" s="2168"/>
    </row>
    <row r="29" spans="1:13">
      <c r="A29" s="5399"/>
      <c r="B29" s="4195" t="s">
        <v>41</v>
      </c>
      <c r="C29" s="4279">
        <v>695</v>
      </c>
      <c r="D29" s="4280">
        <v>887.85693640642717</v>
      </c>
      <c r="E29" s="4280">
        <v>4014.3652054020085</v>
      </c>
      <c r="F29" s="4281">
        <v>3715.2337027727358</v>
      </c>
      <c r="G29" s="4006">
        <f t="shared" si="0"/>
        <v>300.19004837595025</v>
      </c>
      <c r="M29" s="2168"/>
    </row>
    <row r="30" spans="1:13">
      <c r="A30" s="5400"/>
      <c r="B30" s="4195" t="s">
        <v>42</v>
      </c>
      <c r="C30" s="4279">
        <v>247</v>
      </c>
      <c r="D30" s="4280">
        <v>749.49405519369327</v>
      </c>
      <c r="E30" s="4280">
        <v>4726.5794944150484</v>
      </c>
      <c r="F30" s="4281">
        <v>4124.2224393681154</v>
      </c>
      <c r="G30" s="4006">
        <f t="shared" si="0"/>
        <v>106.68624740843124</v>
      </c>
      <c r="M30" s="2168"/>
    </row>
    <row r="31" spans="1:13" ht="17.100000000000001" customHeight="1">
      <c r="A31" s="5398" t="s">
        <v>43</v>
      </c>
      <c r="B31" s="4195" t="s">
        <v>44</v>
      </c>
      <c r="C31" s="4279">
        <v>1407</v>
      </c>
      <c r="D31" s="4280">
        <v>2009.9654566660643</v>
      </c>
      <c r="E31" s="4280">
        <v>4415.1919381126745</v>
      </c>
      <c r="F31" s="4281">
        <v>3802.6419431451577</v>
      </c>
      <c r="G31" s="4006">
        <f t="shared" si="0"/>
        <v>607.72287491361442</v>
      </c>
      <c r="M31" s="2168"/>
    </row>
    <row r="32" spans="1:13">
      <c r="A32" s="5400"/>
      <c r="B32" s="4195" t="s">
        <v>45</v>
      </c>
      <c r="C32" s="4279">
        <v>306</v>
      </c>
      <c r="D32" s="4280">
        <v>413.96591809039529</v>
      </c>
      <c r="E32" s="4280">
        <v>3272.3231788325857</v>
      </c>
      <c r="F32" s="4281">
        <v>2770.053321959218</v>
      </c>
      <c r="G32" s="4006">
        <f t="shared" si="0"/>
        <v>132.17000691085005</v>
      </c>
      <c r="M32" s="2168"/>
    </row>
    <row r="33" spans="1:13">
      <c r="A33" s="5398" t="s">
        <v>46</v>
      </c>
      <c r="B33" s="4195" t="s">
        <v>47</v>
      </c>
      <c r="C33" s="4279">
        <v>357</v>
      </c>
      <c r="D33" s="4280">
        <v>500.85514385444623</v>
      </c>
      <c r="E33" s="4280">
        <v>3918.5819899118128</v>
      </c>
      <c r="F33" s="4281">
        <v>2641.5553097238412</v>
      </c>
      <c r="G33" s="4006">
        <f t="shared" si="0"/>
        <v>154.19834139599172</v>
      </c>
      <c r="M33" s="2168"/>
    </row>
    <row r="34" spans="1:13">
      <c r="A34" s="5399"/>
      <c r="B34" s="4195" t="s">
        <v>48</v>
      </c>
      <c r="C34" s="4279">
        <v>412</v>
      </c>
      <c r="D34" s="4280">
        <v>521.89933592891771</v>
      </c>
      <c r="E34" s="4280">
        <v>3495.1896942769076</v>
      </c>
      <c r="F34" s="4281">
        <v>2552.6294999718425</v>
      </c>
      <c r="G34" s="4006">
        <f t="shared" si="0"/>
        <v>177.95438838977194</v>
      </c>
      <c r="M34" s="2168"/>
    </row>
    <row r="35" spans="1:13" ht="17.100000000000001" customHeight="1">
      <c r="A35" s="5399"/>
      <c r="B35" s="4195" t="s">
        <v>49</v>
      </c>
      <c r="C35" s="4279">
        <v>411</v>
      </c>
      <c r="D35" s="4280">
        <v>560.68568447542498</v>
      </c>
      <c r="E35" s="4280">
        <v>4231.6259181444602</v>
      </c>
      <c r="F35" s="4281">
        <v>3816.7787350101089</v>
      </c>
      <c r="G35" s="4006">
        <f t="shared" si="0"/>
        <v>177.5224602626123</v>
      </c>
      <c r="M35" s="2168"/>
    </row>
    <row r="36" spans="1:13">
      <c r="A36" s="5400"/>
      <c r="B36" s="4195" t="s">
        <v>50</v>
      </c>
      <c r="C36" s="4279">
        <v>533</v>
      </c>
      <c r="D36" s="4280">
        <v>840.49121049766359</v>
      </c>
      <c r="E36" s="4280">
        <v>4841.9570571725253</v>
      </c>
      <c r="F36" s="4281">
        <v>4498.2701396297025</v>
      </c>
      <c r="G36" s="4006">
        <f t="shared" si="0"/>
        <v>230.21769177608846</v>
      </c>
      <c r="M36" s="2168"/>
    </row>
    <row r="37" spans="1:13">
      <c r="A37" s="5398" t="s">
        <v>51</v>
      </c>
      <c r="B37" s="4195" t="s">
        <v>47</v>
      </c>
      <c r="C37" s="4279">
        <v>371</v>
      </c>
      <c r="D37" s="4280">
        <v>457.3540814780485</v>
      </c>
      <c r="E37" s="4280">
        <v>3443.5666949041083</v>
      </c>
      <c r="F37" s="4281">
        <v>2626.4774613694008</v>
      </c>
      <c r="G37" s="4006">
        <f t="shared" si="0"/>
        <v>160.24533517622669</v>
      </c>
      <c r="M37" s="2168"/>
    </row>
    <row r="38" spans="1:13">
      <c r="A38" s="5399"/>
      <c r="B38" s="4195" t="s">
        <v>48</v>
      </c>
      <c r="C38" s="4279">
        <v>409</v>
      </c>
      <c r="D38" s="4280">
        <v>538.78345488363402</v>
      </c>
      <c r="E38" s="4280">
        <v>3563.9133138708312</v>
      </c>
      <c r="F38" s="4281">
        <v>2641.8730422749686</v>
      </c>
      <c r="G38" s="4006">
        <f t="shared" si="0"/>
        <v>176.65860400829303</v>
      </c>
      <c r="M38" s="2168"/>
    </row>
    <row r="39" spans="1:13" ht="17.100000000000001" customHeight="1">
      <c r="A39" s="5399"/>
      <c r="B39" s="4195" t="s">
        <v>49</v>
      </c>
      <c r="C39" s="4279">
        <v>444</v>
      </c>
      <c r="D39" s="4280">
        <v>628.42073371870435</v>
      </c>
      <c r="E39" s="4280">
        <v>3676.8503210582658</v>
      </c>
      <c r="F39" s="4281">
        <v>2594.1797097252029</v>
      </c>
      <c r="G39" s="4006">
        <f t="shared" si="0"/>
        <v>191.77608845888045</v>
      </c>
      <c r="M39" s="2168"/>
    </row>
    <row r="40" spans="1:13">
      <c r="A40" s="5400"/>
      <c r="B40" s="4195" t="s">
        <v>50</v>
      </c>
      <c r="C40" s="4279">
        <v>489</v>
      </c>
      <c r="D40" s="4280">
        <v>799.37310467606642</v>
      </c>
      <c r="E40" s="4280">
        <v>5533.4583260974987</v>
      </c>
      <c r="F40" s="4281">
        <v>4938.4431155182929</v>
      </c>
      <c r="G40" s="4006">
        <f t="shared" si="0"/>
        <v>211.21285418106427</v>
      </c>
      <c r="M40" s="2168"/>
    </row>
    <row r="41" spans="1:13" ht="17.100000000000001" customHeight="1">
      <c r="A41" s="5398" t="s">
        <v>52</v>
      </c>
      <c r="B41" s="4195" t="s">
        <v>803</v>
      </c>
      <c r="C41" s="4279">
        <v>132</v>
      </c>
      <c r="D41" s="4280">
        <v>158.82202305308934</v>
      </c>
      <c r="E41" s="4280">
        <v>3696.0587937675459</v>
      </c>
      <c r="F41" s="4281">
        <v>2604.0231088078644</v>
      </c>
      <c r="G41" s="4006">
        <f t="shared" si="0"/>
        <v>57.014512785072569</v>
      </c>
      <c r="M41" s="2168"/>
    </row>
    <row r="42" spans="1:13">
      <c r="A42" s="5399"/>
      <c r="B42" s="4195" t="s">
        <v>53</v>
      </c>
      <c r="C42" s="4279">
        <v>148</v>
      </c>
      <c r="D42" s="4280">
        <v>191.27961163137232</v>
      </c>
      <c r="E42" s="4280">
        <v>3237.3941570288516</v>
      </c>
      <c r="F42" s="4281">
        <v>2450.4806155175115</v>
      </c>
      <c r="G42" s="4006">
        <f t="shared" si="0"/>
        <v>63.92536281962682</v>
      </c>
      <c r="M42" s="2168"/>
    </row>
    <row r="43" spans="1:13">
      <c r="A43" s="5399"/>
      <c r="B43" s="4195" t="s">
        <v>54</v>
      </c>
      <c r="C43" s="4279">
        <v>167</v>
      </c>
      <c r="D43" s="4280">
        <v>209.29861045779569</v>
      </c>
      <c r="E43" s="4280">
        <v>3589.1607450269757</v>
      </c>
      <c r="F43" s="4281">
        <v>2732.9686374263742</v>
      </c>
      <c r="G43" s="4006">
        <f t="shared" si="0"/>
        <v>72.131997235659995</v>
      </c>
      <c r="M43" s="2168"/>
    </row>
    <row r="44" spans="1:13">
      <c r="A44" s="5399"/>
      <c r="B44" s="4195" t="s">
        <v>55</v>
      </c>
      <c r="C44" s="4279">
        <v>142</v>
      </c>
      <c r="D44" s="4280">
        <v>184.88125789285735</v>
      </c>
      <c r="E44" s="4280">
        <v>3526.7288030088994</v>
      </c>
      <c r="F44" s="4281">
        <v>2709.0970621119095</v>
      </c>
      <c r="G44" s="4006">
        <f t="shared" si="0"/>
        <v>61.333794056668971</v>
      </c>
      <c r="M44" s="2168"/>
    </row>
    <row r="45" spans="1:13">
      <c r="A45" s="5399"/>
      <c r="B45" s="4195" t="s">
        <v>56</v>
      </c>
      <c r="C45" s="4279">
        <v>191</v>
      </c>
      <c r="D45" s="4280">
        <v>251.85603332656805</v>
      </c>
      <c r="E45" s="4280">
        <v>3516.3396850871004</v>
      </c>
      <c r="F45" s="4281">
        <v>2653.2257414086548</v>
      </c>
      <c r="G45" s="4006">
        <f t="shared" si="0"/>
        <v>82.498272287491361</v>
      </c>
      <c r="M45" s="2168"/>
    </row>
    <row r="46" spans="1:13">
      <c r="A46" s="5399"/>
      <c r="B46" s="4195" t="s">
        <v>57</v>
      </c>
      <c r="C46" s="4279">
        <v>176</v>
      </c>
      <c r="D46" s="4280">
        <v>226.75272932009545</v>
      </c>
      <c r="E46" s="4280">
        <v>3412.6518067842917</v>
      </c>
      <c r="F46" s="4281">
        <v>2430.6998330962565</v>
      </c>
      <c r="G46" s="4006">
        <f t="shared" si="0"/>
        <v>76.019350380096753</v>
      </c>
      <c r="M46" s="2168"/>
    </row>
    <row r="47" spans="1:13">
      <c r="A47" s="5399"/>
      <c r="B47" s="4195" t="s">
        <v>58</v>
      </c>
      <c r="C47" s="4279">
        <v>184</v>
      </c>
      <c r="D47" s="4280">
        <v>278.68579024450344</v>
      </c>
      <c r="E47" s="4280">
        <v>3847.3706603163996</v>
      </c>
      <c r="F47" s="4281">
        <v>2748.9104824676497</v>
      </c>
      <c r="G47" s="4006">
        <f t="shared" si="0"/>
        <v>79.474775397373875</v>
      </c>
      <c r="M47" s="2168"/>
    </row>
    <row r="48" spans="1:13">
      <c r="A48" s="5399"/>
      <c r="B48" s="4195" t="s">
        <v>59</v>
      </c>
      <c r="C48" s="4279">
        <v>197</v>
      </c>
      <c r="D48" s="4280">
        <v>287.39195805656675</v>
      </c>
      <c r="E48" s="4280">
        <v>4427.9132007755125</v>
      </c>
      <c r="F48" s="4281">
        <v>3246.8963865154637</v>
      </c>
      <c r="G48" s="4006">
        <f t="shared" si="0"/>
        <v>85.089841050449209</v>
      </c>
      <c r="M48" s="2168"/>
    </row>
    <row r="49" spans="1:13">
      <c r="A49" s="5399"/>
      <c r="B49" s="4195" t="s">
        <v>60</v>
      </c>
      <c r="C49" s="4279">
        <v>206</v>
      </c>
      <c r="D49" s="4280">
        <v>320.50898194936809</v>
      </c>
      <c r="E49" s="4280">
        <v>5391.7459154688422</v>
      </c>
      <c r="F49" s="4281">
        <v>4686.4619632319864</v>
      </c>
      <c r="G49" s="4006">
        <f t="shared" si="0"/>
        <v>88.977194194885968</v>
      </c>
      <c r="M49" s="2168"/>
    </row>
    <row r="50" spans="1:13">
      <c r="A50" s="5400"/>
      <c r="B50" s="4195" t="s">
        <v>61</v>
      </c>
      <c r="C50" s="4279">
        <v>170</v>
      </c>
      <c r="D50" s="4280">
        <v>314.45437882423681</v>
      </c>
      <c r="E50" s="4280">
        <v>6001.5747336851937</v>
      </c>
      <c r="F50" s="4281">
        <v>5690.9852987441363</v>
      </c>
      <c r="G50" s="4006">
        <f t="shared" si="0"/>
        <v>73.427781617138905</v>
      </c>
      <c r="M50" s="2168"/>
    </row>
    <row r="51" spans="1:13" ht="17.100000000000001" customHeight="1">
      <c r="A51" s="5398" t="s">
        <v>62</v>
      </c>
      <c r="B51" s="4195" t="s">
        <v>17</v>
      </c>
      <c r="C51" s="4279">
        <v>451</v>
      </c>
      <c r="D51" s="4280">
        <v>618.2244171811667</v>
      </c>
      <c r="E51" s="4280">
        <v>5925.0979278071836</v>
      </c>
      <c r="F51" s="4281">
        <v>5656.6538589435522</v>
      </c>
      <c r="G51" s="4006">
        <f t="shared" si="0"/>
        <v>194.79958534899794</v>
      </c>
      <c r="M51" s="2168"/>
    </row>
    <row r="52" spans="1:13">
      <c r="A52" s="5400"/>
      <c r="B52" s="4195" t="s">
        <v>18</v>
      </c>
      <c r="C52" s="4279">
        <v>1262</v>
      </c>
      <c r="D52" s="4280">
        <v>1805.7069575752914</v>
      </c>
      <c r="E52" s="4280">
        <v>3636.234167712214</v>
      </c>
      <c r="F52" s="4281">
        <v>2412.5835364785348</v>
      </c>
      <c r="G52" s="4006">
        <f t="shared" si="0"/>
        <v>545.09329647546645</v>
      </c>
      <c r="M52" s="2168"/>
    </row>
    <row r="53" spans="1:13" ht="17.100000000000001" customHeight="1">
      <c r="A53" s="5398" t="s">
        <v>63</v>
      </c>
      <c r="B53" s="4195" t="s">
        <v>64</v>
      </c>
      <c r="C53" s="4279">
        <v>31</v>
      </c>
      <c r="D53" s="4280">
        <v>43.162436473495504</v>
      </c>
      <c r="E53" s="4280">
        <v>1826.2939943081226</v>
      </c>
      <c r="F53" s="4281">
        <v>2562.3363673598869</v>
      </c>
      <c r="G53" s="4006">
        <f t="shared" si="0"/>
        <v>13.38977194194886</v>
      </c>
      <c r="M53" s="2168"/>
    </row>
    <row r="54" spans="1:13" ht="30">
      <c r="A54" s="5399"/>
      <c r="B54" s="4195" t="s">
        <v>65</v>
      </c>
      <c r="C54" s="4279">
        <v>1421</v>
      </c>
      <c r="D54" s="4280">
        <v>2022.5039529425167</v>
      </c>
      <c r="E54" s="4280">
        <v>3821.5221716389015</v>
      </c>
      <c r="F54" s="4281">
        <v>2947.1439293466924</v>
      </c>
      <c r="G54" s="4006">
        <f t="shared" si="0"/>
        <v>613.76986869384939</v>
      </c>
      <c r="M54" s="2168"/>
    </row>
    <row r="55" spans="1:13" ht="17.100000000000001" customHeight="1">
      <c r="A55" s="5399"/>
      <c r="B55" s="4195" t="s">
        <v>66</v>
      </c>
      <c r="C55" s="4279">
        <v>241</v>
      </c>
      <c r="D55" s="4280">
        <v>337.07953419572124</v>
      </c>
      <c r="E55" s="4280">
        <v>7059.7580168240829</v>
      </c>
      <c r="F55" s="4281">
        <v>5800.6732121651685</v>
      </c>
      <c r="G55" s="4006">
        <f t="shared" si="0"/>
        <v>104.09467864547339</v>
      </c>
      <c r="M55" s="2168"/>
    </row>
    <row r="56" spans="1:13" ht="45">
      <c r="A56" s="5400"/>
      <c r="B56" s="4195" t="s">
        <v>67</v>
      </c>
      <c r="C56" s="4279">
        <v>20</v>
      </c>
      <c r="D56" s="4280">
        <v>21.185451144726294</v>
      </c>
      <c r="E56" s="4280">
        <v>1956.1824826760123</v>
      </c>
      <c r="F56" s="4281">
        <v>2521.8558417091313</v>
      </c>
      <c r="G56" s="4006">
        <f t="shared" si="0"/>
        <v>8.6385625431928137</v>
      </c>
      <c r="M56" s="2168"/>
    </row>
    <row r="57" spans="1:13" ht="17.100000000000001" customHeight="1">
      <c r="A57" s="5398" t="s">
        <v>68</v>
      </c>
      <c r="B57" s="4195" t="s">
        <v>17</v>
      </c>
      <c r="C57" s="4279">
        <v>235</v>
      </c>
      <c r="D57" s="4280">
        <v>315.60273688432545</v>
      </c>
      <c r="E57" s="4280">
        <v>7111.0671057486306</v>
      </c>
      <c r="F57" s="4281">
        <v>6022.3502238445117</v>
      </c>
      <c r="G57" s="4006">
        <f t="shared" si="0"/>
        <v>101.50310988251556</v>
      </c>
      <c r="M57" s="2168"/>
    </row>
    <row r="58" spans="1:13">
      <c r="A58" s="5400"/>
      <c r="B58" s="4195" t="s">
        <v>18</v>
      </c>
      <c r="C58" s="4279">
        <v>1478</v>
      </c>
      <c r="D58" s="4280">
        <v>2108.3286378721332</v>
      </c>
      <c r="E58" s="4280">
        <v>3787.2375136388741</v>
      </c>
      <c r="F58" s="4281">
        <v>2940.7305447954864</v>
      </c>
      <c r="G58" s="4006">
        <f t="shared" si="0"/>
        <v>638.38977194194888</v>
      </c>
      <c r="M58" s="2168"/>
    </row>
    <row r="59" spans="1:13">
      <c r="A59" s="5398" t="s">
        <v>69</v>
      </c>
      <c r="B59" s="4195" t="s">
        <v>17</v>
      </c>
      <c r="C59" s="4279">
        <v>261</v>
      </c>
      <c r="D59" s="4280">
        <v>358.26498534044742</v>
      </c>
      <c r="E59" s="4280">
        <v>6757.9658948856995</v>
      </c>
      <c r="F59" s="4281">
        <v>5784.8985511944502</v>
      </c>
      <c r="G59" s="4006">
        <f t="shared" si="0"/>
        <v>112.73324118866621</v>
      </c>
      <c r="M59" s="2168"/>
    </row>
    <row r="60" spans="1:13">
      <c r="A60" s="5400"/>
      <c r="B60" s="4195" t="s">
        <v>18</v>
      </c>
      <c r="C60" s="4279">
        <v>1452</v>
      </c>
      <c r="D60" s="4280">
        <v>2065.666389416012</v>
      </c>
      <c r="E60" s="4280">
        <v>3779.8315531075591</v>
      </c>
      <c r="F60" s="4281">
        <v>2952.903644652949</v>
      </c>
      <c r="G60" s="4006">
        <f t="shared" si="0"/>
        <v>627.15964063579827</v>
      </c>
      <c r="M60" s="2168"/>
    </row>
    <row r="61" spans="1:13">
      <c r="A61" s="5398" t="s">
        <v>70</v>
      </c>
      <c r="B61" s="4195" t="s">
        <v>17</v>
      </c>
      <c r="C61" s="4279">
        <v>53</v>
      </c>
      <c r="D61" s="4280">
        <v>67.016943394513191</v>
      </c>
      <c r="E61" s="4280">
        <v>1829.0819205941646</v>
      </c>
      <c r="F61" s="4281">
        <v>2490.5195157014887</v>
      </c>
      <c r="G61" s="4006">
        <f t="shared" si="0"/>
        <v>22.892190739460954</v>
      </c>
      <c r="M61" s="2168"/>
    </row>
    <row r="62" spans="1:13">
      <c r="A62" s="5400"/>
      <c r="B62" s="4195" t="s">
        <v>18</v>
      </c>
      <c r="C62" s="4279">
        <v>1660</v>
      </c>
      <c r="D62" s="4280">
        <v>2356.9144313619463</v>
      </c>
      <c r="E62" s="4280">
        <v>4287.9936306361697</v>
      </c>
      <c r="F62" s="4281">
        <v>3677.6187501278123</v>
      </c>
      <c r="G62" s="4006">
        <f t="shared" si="0"/>
        <v>717.0006910850035</v>
      </c>
      <c r="M62" s="2168"/>
    </row>
    <row r="63" spans="1:13">
      <c r="A63" s="5398" t="s">
        <v>71</v>
      </c>
      <c r="B63" s="4195" t="s">
        <v>17</v>
      </c>
      <c r="C63" s="4279">
        <v>1555</v>
      </c>
      <c r="D63" s="4280">
        <v>2189.6843540266223</v>
      </c>
      <c r="E63" s="4280">
        <v>4217.117656411604</v>
      </c>
      <c r="F63" s="4281">
        <v>3705.7637802014842</v>
      </c>
      <c r="G63" s="4006">
        <f t="shared" si="0"/>
        <v>671.64823773324122</v>
      </c>
      <c r="M63" s="2168"/>
    </row>
    <row r="64" spans="1:13">
      <c r="A64" s="5400"/>
      <c r="B64" s="4195" t="s">
        <v>18</v>
      </c>
      <c r="C64" s="4279">
        <v>158</v>
      </c>
      <c r="D64" s="4280">
        <v>234.24702072983789</v>
      </c>
      <c r="E64" s="4280">
        <v>4247.0422664814614</v>
      </c>
      <c r="F64" s="4281">
        <v>3345.2756650483179</v>
      </c>
      <c r="G64" s="4006">
        <f t="shared" si="0"/>
        <v>68.244644091223222</v>
      </c>
      <c r="M64" s="2168"/>
    </row>
    <row r="65" spans="1:13">
      <c r="A65" s="5398" t="s">
        <v>72</v>
      </c>
      <c r="B65" s="4195" t="s">
        <v>17</v>
      </c>
      <c r="C65" s="4279">
        <v>1180</v>
      </c>
      <c r="D65" s="4280">
        <v>1685.7527178881526</v>
      </c>
      <c r="E65" s="4280">
        <v>4533.3101156376069</v>
      </c>
      <c r="F65" s="4281">
        <v>3961.3352245033234</v>
      </c>
      <c r="G65" s="4006">
        <f t="shared" si="0"/>
        <v>509.67519004837595</v>
      </c>
      <c r="M65" s="2168"/>
    </row>
    <row r="66" spans="1:13">
      <c r="A66" s="5400"/>
      <c r="B66" s="4195" t="s">
        <v>18</v>
      </c>
      <c r="C66" s="4279">
        <v>533</v>
      </c>
      <c r="D66" s="4280">
        <v>738.1786568683001</v>
      </c>
      <c r="E66" s="4280">
        <v>3504.5360315347698</v>
      </c>
      <c r="F66" s="4281">
        <v>2777.3018493409199</v>
      </c>
      <c r="G66" s="4006">
        <f t="shared" si="0"/>
        <v>230.21769177608846</v>
      </c>
      <c r="M66" s="2168"/>
    </row>
    <row r="67" spans="1:13">
      <c r="A67" s="5398" t="s">
        <v>73</v>
      </c>
      <c r="B67" s="4195" t="s">
        <v>17</v>
      </c>
      <c r="C67" s="4279">
        <v>177</v>
      </c>
      <c r="D67" s="4280">
        <v>265.28403275980179</v>
      </c>
      <c r="E67" s="4280">
        <v>6328.3479850046979</v>
      </c>
      <c r="F67" s="4281">
        <v>5983.3390668291631</v>
      </c>
      <c r="G67" s="4006">
        <f t="shared" si="0"/>
        <v>76.45127850725639</v>
      </c>
      <c r="M67" s="2168"/>
    </row>
    <row r="68" spans="1:13">
      <c r="A68" s="5400"/>
      <c r="B68" s="4195" t="s">
        <v>18</v>
      </c>
      <c r="C68" s="4279">
        <v>1536</v>
      </c>
      <c r="D68" s="4280">
        <v>2158.6473419966551</v>
      </c>
      <c r="E68" s="4280">
        <v>3960.9081616327771</v>
      </c>
      <c r="F68" s="4281">
        <v>3184.5408892961063</v>
      </c>
      <c r="G68" s="4006">
        <f t="shared" si="0"/>
        <v>663.44160331720809</v>
      </c>
      <c r="M68" s="2168"/>
    </row>
    <row r="69" spans="1:13">
      <c r="A69" s="5398" t="s">
        <v>74</v>
      </c>
      <c r="B69" s="4195" t="s">
        <v>17</v>
      </c>
      <c r="C69" s="4279">
        <v>1237</v>
      </c>
      <c r="D69" s="4280">
        <v>1667.1310688605615</v>
      </c>
      <c r="E69" s="4280">
        <v>3868.7466973895766</v>
      </c>
      <c r="F69" s="4281">
        <v>3048.1021940951782</v>
      </c>
      <c r="G69" s="4006">
        <f t="shared" ref="G69:G78" si="1">C69/2.3152</f>
        <v>534.29509329647544</v>
      </c>
      <c r="M69" s="2168"/>
    </row>
    <row r="70" spans="1:13">
      <c r="A70" s="5400"/>
      <c r="B70" s="4195" t="s">
        <v>18</v>
      </c>
      <c r="C70" s="4279">
        <v>476</v>
      </c>
      <c r="D70" s="4280">
        <v>756.80030589589535</v>
      </c>
      <c r="E70" s="4280">
        <v>4993.7951966431765</v>
      </c>
      <c r="F70" s="4281">
        <v>4676.3752137423517</v>
      </c>
      <c r="G70" s="4006">
        <f t="shared" si="1"/>
        <v>205.59778852798894</v>
      </c>
      <c r="M70" s="2168"/>
    </row>
    <row r="71" spans="1:13">
      <c r="A71" s="5398" t="s">
        <v>75</v>
      </c>
      <c r="B71" s="4195" t="s">
        <v>76</v>
      </c>
      <c r="C71" s="4279">
        <v>239</v>
      </c>
      <c r="D71" s="4280">
        <v>335.05885333054732</v>
      </c>
      <c r="E71" s="4280">
        <v>5081.7653259811523</v>
      </c>
      <c r="F71" s="4281">
        <v>4586.8807377191188</v>
      </c>
      <c r="G71" s="4006">
        <f t="shared" si="1"/>
        <v>103.23082239115412</v>
      </c>
      <c r="M71" s="2168"/>
    </row>
    <row r="72" spans="1:13">
      <c r="A72" s="5399"/>
      <c r="B72" s="4195" t="s">
        <v>77</v>
      </c>
      <c r="C72" s="4279">
        <v>223</v>
      </c>
      <c r="D72" s="4280">
        <v>310.2446853155368</v>
      </c>
      <c r="E72" s="4280">
        <v>4385.7273259641897</v>
      </c>
      <c r="F72" s="4281">
        <v>2581.1330140061368</v>
      </c>
      <c r="G72" s="4006">
        <f t="shared" si="1"/>
        <v>96.319972356599862</v>
      </c>
      <c r="M72" s="2168"/>
    </row>
    <row r="73" spans="1:13">
      <c r="A73" s="5399"/>
      <c r="B73" s="4195" t="s">
        <v>78</v>
      </c>
      <c r="C73" s="4279">
        <v>142</v>
      </c>
      <c r="D73" s="4280">
        <v>211.07306858466328</v>
      </c>
      <c r="E73" s="4280">
        <v>3498.623461645449</v>
      </c>
      <c r="F73" s="4281">
        <v>2197.7299512845743</v>
      </c>
      <c r="G73" s="4006">
        <f t="shared" si="1"/>
        <v>61.333794056668971</v>
      </c>
      <c r="M73" s="2168"/>
    </row>
    <row r="74" spans="1:13">
      <c r="A74" s="5399"/>
      <c r="B74" s="4195" t="s">
        <v>79</v>
      </c>
      <c r="C74" s="4279">
        <v>95</v>
      </c>
      <c r="D74" s="4280">
        <v>149.82619149360301</v>
      </c>
      <c r="E74" s="4280">
        <v>3595.1628999466602</v>
      </c>
      <c r="F74" s="4281">
        <v>2092.3462041704061</v>
      </c>
      <c r="G74" s="4006">
        <f t="shared" si="1"/>
        <v>41.033172080165862</v>
      </c>
      <c r="M74" s="2168"/>
    </row>
    <row r="75" spans="1:13">
      <c r="A75" s="5399"/>
      <c r="B75" s="4195" t="s">
        <v>80</v>
      </c>
      <c r="C75" s="4279">
        <v>184</v>
      </c>
      <c r="D75" s="4280">
        <v>277.6312123944947</v>
      </c>
      <c r="E75" s="4280">
        <v>3712.7254995114927</v>
      </c>
      <c r="F75" s="4281">
        <v>2952.3351025428096</v>
      </c>
      <c r="G75" s="4006">
        <f t="shared" si="1"/>
        <v>79.474775397373875</v>
      </c>
      <c r="M75" s="2168"/>
    </row>
    <row r="76" spans="1:13">
      <c r="A76" s="5399"/>
      <c r="B76" s="4195" t="s">
        <v>81</v>
      </c>
      <c r="C76" s="4279">
        <v>226</v>
      </c>
      <c r="D76" s="4280">
        <v>314.67910462659677</v>
      </c>
      <c r="E76" s="4280">
        <v>2979.8829726836566</v>
      </c>
      <c r="F76" s="4281">
        <v>2399.6594570624302</v>
      </c>
      <c r="G76" s="4006">
        <f t="shared" si="1"/>
        <v>97.615756738078787</v>
      </c>
      <c r="M76" s="2168"/>
    </row>
    <row r="77" spans="1:13">
      <c r="A77" s="5399"/>
      <c r="B77" s="4195" t="s">
        <v>82</v>
      </c>
      <c r="C77" s="4279">
        <v>238</v>
      </c>
      <c r="D77" s="4280">
        <v>325.85097557557629</v>
      </c>
      <c r="E77" s="4280">
        <v>3163.2299863747044</v>
      </c>
      <c r="F77" s="4281">
        <v>2169.2399105733639</v>
      </c>
      <c r="G77" s="4006">
        <f t="shared" si="1"/>
        <v>102.79889426399447</v>
      </c>
      <c r="M77" s="2168"/>
    </row>
    <row r="78" spans="1:13">
      <c r="A78" s="5404"/>
      <c r="B78" s="4192" t="s">
        <v>83</v>
      </c>
      <c r="C78" s="4282">
        <v>366</v>
      </c>
      <c r="D78" s="4283">
        <v>499.56728343543659</v>
      </c>
      <c r="E78" s="4283">
        <v>5783.6909429019806</v>
      </c>
      <c r="F78" s="4284">
        <v>5222.7505239527591</v>
      </c>
      <c r="G78" s="4006">
        <f t="shared" si="1"/>
        <v>158.08569454042848</v>
      </c>
      <c r="M78" s="2168"/>
    </row>
  </sheetData>
  <mergeCells count="26">
    <mergeCell ref="A59:A60"/>
    <mergeCell ref="A61:A62"/>
    <mergeCell ref="A31:A32"/>
    <mergeCell ref="A57:A58"/>
    <mergeCell ref="A11:A15"/>
    <mergeCell ref="A16:A20"/>
    <mergeCell ref="A21:A22"/>
    <mergeCell ref="A23:A26"/>
    <mergeCell ref="A27:A30"/>
    <mergeCell ref="A33:A36"/>
    <mergeCell ref="A37:A40"/>
    <mergeCell ref="A41:A50"/>
    <mergeCell ref="A51:A52"/>
    <mergeCell ref="A53:A56"/>
    <mergeCell ref="A71:A78"/>
    <mergeCell ref="A63:A64"/>
    <mergeCell ref="A65:A66"/>
    <mergeCell ref="A67:A68"/>
    <mergeCell ref="A69:A70"/>
    <mergeCell ref="A9:A10"/>
    <mergeCell ref="A1:B3"/>
    <mergeCell ref="A5:A8"/>
    <mergeCell ref="E2:F2"/>
    <mergeCell ref="C2:C3"/>
    <mergeCell ref="C1:F1"/>
    <mergeCell ref="D2:D3"/>
  </mergeCells>
  <conditionalFormatting sqref="E5:E78">
    <cfRule type="expression" dxfId="313" priority="13" stopIfTrue="1">
      <formula>IF((E5-E$4)/SQRT((POWER(F5,2)/G5+POWER(F$4,2)/G$4))&lt;-1.96,1,)</formula>
    </cfRule>
    <cfRule type="expression" dxfId="312" priority="14">
      <formula>IF((E5-E$4)/SQRT((POWER(F5,2)/G5+POWER(F$4,2)/G$4))&gt;1.96,1,)</formula>
    </cfRule>
  </conditionalFormatting>
  <conditionalFormatting sqref="F5:F78">
    <cfRule type="expression" dxfId="311" priority="15" stopIfTrue="1">
      <formula>IF((F5-F$4)/SQRT((POWER(#REF!,2)/H5+POWER(#REF!,2)/H$4))&lt;-1.96,1,)</formula>
    </cfRule>
    <cfRule type="expression" dxfId="310" priority="16">
      <formula>IF((F5-F$4)/SQRT((POWER(#REF!,2)/H5+POWER(#REF!,2)/H$4))&gt;1.96,1,)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94029-7AC6-CD4B-B17E-88D9FED83F49}">
  <sheetPr>
    <tabColor theme="4" tint="0.79998168889431442"/>
  </sheetPr>
  <dimension ref="A1:G78"/>
  <sheetViews>
    <sheetView workbookViewId="0">
      <selection activeCell="C1" sqref="C1:F1"/>
    </sheetView>
  </sheetViews>
  <sheetFormatPr defaultColWidth="11.42578125" defaultRowHeight="15"/>
  <cols>
    <col min="1" max="1" width="19.140625" customWidth="1"/>
    <col min="2" max="2" width="21.28515625" customWidth="1"/>
    <col min="4" max="4" width="15.7109375" customWidth="1"/>
    <col min="5" max="5" width="19.140625" customWidth="1"/>
    <col min="6" max="6" width="24.140625" customWidth="1"/>
    <col min="7" max="7" width="11.7109375" hidden="1" customWidth="1"/>
  </cols>
  <sheetData>
    <row r="1" spans="1:7" ht="66" customHeight="1">
      <c r="A1" s="4477"/>
      <c r="B1" s="4477"/>
      <c r="C1" s="5405" t="s">
        <v>802</v>
      </c>
      <c r="D1" s="5405"/>
      <c r="E1" s="5405"/>
      <c r="F1" s="5405"/>
    </row>
    <row r="2" spans="1:7" ht="93" customHeight="1">
      <c r="A2" s="4477"/>
      <c r="B2" s="4477"/>
      <c r="C2" s="4480" t="s">
        <v>1</v>
      </c>
      <c r="D2" s="4480" t="s">
        <v>2</v>
      </c>
      <c r="E2" s="5407" t="s">
        <v>809</v>
      </c>
      <c r="F2" s="5408"/>
    </row>
    <row r="3" spans="1:7" ht="15.75">
      <c r="A3" s="5401"/>
      <c r="B3" s="5401"/>
      <c r="C3" s="4482"/>
      <c r="D3" s="4482"/>
      <c r="E3" s="4200" t="s">
        <v>110</v>
      </c>
      <c r="F3" s="4200" t="s">
        <v>111</v>
      </c>
      <c r="G3" t="s">
        <v>85</v>
      </c>
    </row>
    <row r="4" spans="1:7" ht="15.75">
      <c r="A4" s="4285" t="s">
        <v>10</v>
      </c>
      <c r="B4" s="4286" t="s">
        <v>10</v>
      </c>
      <c r="C4" s="4293">
        <v>1713</v>
      </c>
      <c r="D4" s="4293">
        <v>2424</v>
      </c>
      <c r="E4" s="4287">
        <v>748.44912462174511</v>
      </c>
      <c r="F4" s="4288">
        <v>2864.4603821893106</v>
      </c>
      <c r="G4">
        <f>C4/2.3152</f>
        <v>739.89288182446444</v>
      </c>
    </row>
    <row r="5" spans="1:7">
      <c r="A5" s="5398" t="s">
        <v>11</v>
      </c>
      <c r="B5" s="4195" t="s">
        <v>12</v>
      </c>
      <c r="C5" s="1955">
        <v>433</v>
      </c>
      <c r="D5" s="1955">
        <v>676</v>
      </c>
      <c r="E5" s="4289">
        <v>881.64081854720268</v>
      </c>
      <c r="F5" s="4290">
        <v>3356.5714416748251</v>
      </c>
      <c r="G5">
        <f t="shared" ref="G5:G68" si="0">C5/2.3152</f>
        <v>187.02487906012439</v>
      </c>
    </row>
    <row r="6" spans="1:7">
      <c r="A6" s="5399"/>
      <c r="B6" s="4195" t="s">
        <v>13</v>
      </c>
      <c r="C6" s="1955">
        <v>523</v>
      </c>
      <c r="D6" s="1955">
        <v>707</v>
      </c>
      <c r="E6" s="4289">
        <v>662.1078009910226</v>
      </c>
      <c r="F6" s="4290">
        <v>2716.41317488704</v>
      </c>
      <c r="G6">
        <f t="shared" si="0"/>
        <v>225.89841050449206</v>
      </c>
    </row>
    <row r="7" spans="1:7">
      <c r="A7" s="5399"/>
      <c r="B7" s="4195" t="s">
        <v>14</v>
      </c>
      <c r="C7" s="1955">
        <v>529</v>
      </c>
      <c r="D7" s="1955">
        <v>700</v>
      </c>
      <c r="E7" s="4289">
        <v>529.39248336905518</v>
      </c>
      <c r="F7" s="4290">
        <v>1871.4242684550561</v>
      </c>
      <c r="G7">
        <f t="shared" si="0"/>
        <v>228.48997926744991</v>
      </c>
    </row>
    <row r="8" spans="1:7">
      <c r="A8" s="5400"/>
      <c r="B8" s="4195" t="s">
        <v>15</v>
      </c>
      <c r="C8" s="1955">
        <v>228</v>
      </c>
      <c r="D8" s="1955">
        <v>341</v>
      </c>
      <c r="E8" s="4289">
        <v>1104.9253682555723</v>
      </c>
      <c r="F8" s="4290">
        <v>3604.4885424782328</v>
      </c>
      <c r="G8">
        <f t="shared" si="0"/>
        <v>98.479612992398074</v>
      </c>
    </row>
    <row r="9" spans="1:7">
      <c r="A9" s="5398" t="s">
        <v>16</v>
      </c>
      <c r="B9" s="4195" t="s">
        <v>17</v>
      </c>
      <c r="C9" s="1955">
        <v>1240</v>
      </c>
      <c r="D9" s="1955">
        <v>1685</v>
      </c>
      <c r="E9" s="4289">
        <v>876.8757510641567</v>
      </c>
      <c r="F9" s="4290">
        <v>3264.4498582651108</v>
      </c>
      <c r="G9">
        <f t="shared" si="0"/>
        <v>535.59087767795438</v>
      </c>
    </row>
    <row r="10" spans="1:7">
      <c r="A10" s="5400"/>
      <c r="B10" s="4195" t="s">
        <v>18</v>
      </c>
      <c r="C10" s="1955">
        <v>473</v>
      </c>
      <c r="D10" s="1955">
        <v>739</v>
      </c>
      <c r="E10" s="4289">
        <v>446.22405170585205</v>
      </c>
      <c r="F10" s="4290">
        <v>1520.532447106478</v>
      </c>
      <c r="G10">
        <f t="shared" si="0"/>
        <v>204.30200414651003</v>
      </c>
    </row>
    <row r="11" spans="1:7" ht="30">
      <c r="A11" s="5398" t="s">
        <v>19</v>
      </c>
      <c r="B11" s="4195" t="s">
        <v>20</v>
      </c>
      <c r="C11" s="1955">
        <v>307</v>
      </c>
      <c r="D11" s="1955">
        <v>491</v>
      </c>
      <c r="E11" s="4289">
        <v>1039.9165360022726</v>
      </c>
      <c r="F11" s="4290">
        <v>3574.1537033111317</v>
      </c>
      <c r="G11">
        <f t="shared" si="0"/>
        <v>132.60193503800969</v>
      </c>
    </row>
    <row r="12" spans="1:7" ht="30">
      <c r="A12" s="5399"/>
      <c r="B12" s="4195" t="s">
        <v>21</v>
      </c>
      <c r="C12" s="1955">
        <v>660</v>
      </c>
      <c r="D12" s="1955">
        <v>826</v>
      </c>
      <c r="E12" s="4289">
        <v>1008.7306738599403</v>
      </c>
      <c r="F12" s="4290">
        <v>3456.7243816268374</v>
      </c>
      <c r="G12">
        <f t="shared" si="0"/>
        <v>285.07256392536283</v>
      </c>
    </row>
    <row r="13" spans="1:7" ht="30">
      <c r="A13" s="5399"/>
      <c r="B13" s="4195" t="s">
        <v>22</v>
      </c>
      <c r="C13" s="1955">
        <v>475</v>
      </c>
      <c r="D13" s="1955">
        <v>744</v>
      </c>
      <c r="E13" s="4289">
        <v>443.26091242663557</v>
      </c>
      <c r="F13" s="4290">
        <v>1515.9028660748754</v>
      </c>
      <c r="G13">
        <f t="shared" si="0"/>
        <v>205.1658604008293</v>
      </c>
    </row>
    <row r="14" spans="1:7" ht="30">
      <c r="A14" s="5399"/>
      <c r="B14" s="4195" t="s">
        <v>23</v>
      </c>
      <c r="C14" s="1955">
        <v>145</v>
      </c>
      <c r="D14" s="1955">
        <v>178</v>
      </c>
      <c r="E14" s="4289">
        <v>334.79548940021562</v>
      </c>
      <c r="F14" s="4290">
        <v>1745.4641052683394</v>
      </c>
      <c r="G14">
        <f t="shared" si="0"/>
        <v>62.629578438147895</v>
      </c>
    </row>
    <row r="15" spans="1:7" ht="30">
      <c r="A15" s="5400"/>
      <c r="B15" s="4195" t="s">
        <v>24</v>
      </c>
      <c r="C15" s="1955">
        <v>126</v>
      </c>
      <c r="D15" s="1955">
        <v>185</v>
      </c>
      <c r="E15" s="4289">
        <v>518.14808036590807</v>
      </c>
      <c r="F15" s="4290">
        <v>2766.5449709884269</v>
      </c>
      <c r="G15">
        <f t="shared" si="0"/>
        <v>54.42294402211472</v>
      </c>
    </row>
    <row r="16" spans="1:7">
      <c r="A16" s="5398" t="s">
        <v>25</v>
      </c>
      <c r="B16" s="4195" t="s">
        <v>26</v>
      </c>
      <c r="C16" s="1955">
        <v>248</v>
      </c>
      <c r="D16" s="1955">
        <v>346</v>
      </c>
      <c r="E16" s="4289">
        <v>880.91053594590483</v>
      </c>
      <c r="F16" s="4290">
        <v>3192.9394009134244</v>
      </c>
      <c r="G16">
        <f t="shared" si="0"/>
        <v>107.11817553559088</v>
      </c>
    </row>
    <row r="17" spans="1:7" ht="30">
      <c r="A17" s="5399"/>
      <c r="B17" s="4195" t="s">
        <v>27</v>
      </c>
      <c r="C17" s="1955">
        <v>322</v>
      </c>
      <c r="D17" s="1955">
        <v>464</v>
      </c>
      <c r="E17" s="4289">
        <v>635.03557107950496</v>
      </c>
      <c r="F17" s="4290">
        <v>1961.664899778367</v>
      </c>
      <c r="G17">
        <f t="shared" si="0"/>
        <v>139.08085694540429</v>
      </c>
    </row>
    <row r="18" spans="1:7" ht="30">
      <c r="A18" s="5399"/>
      <c r="B18" s="4195" t="s">
        <v>28</v>
      </c>
      <c r="C18" s="1955">
        <v>721</v>
      </c>
      <c r="D18" s="1955">
        <v>1002</v>
      </c>
      <c r="E18" s="4289">
        <v>1015.2835370183489</v>
      </c>
      <c r="F18" s="4290">
        <v>3693.9757108243448</v>
      </c>
      <c r="G18">
        <f t="shared" si="0"/>
        <v>311.42017968210092</v>
      </c>
    </row>
    <row r="19" spans="1:7">
      <c r="A19" s="5399"/>
      <c r="B19" s="4195" t="s">
        <v>29</v>
      </c>
      <c r="C19" s="1955">
        <v>415</v>
      </c>
      <c r="D19" s="1955">
        <v>602</v>
      </c>
      <c r="E19" s="4289">
        <v>310.1336353767818</v>
      </c>
      <c r="F19" s="4290">
        <v>987.31656656788198</v>
      </c>
      <c r="G19">
        <f t="shared" si="0"/>
        <v>179.25017277125087</v>
      </c>
    </row>
    <row r="20" spans="1:7">
      <c r="A20" s="5400"/>
      <c r="B20" s="4195" t="s">
        <v>30</v>
      </c>
      <c r="C20" s="1955">
        <v>7</v>
      </c>
      <c r="D20" s="1955">
        <v>10</v>
      </c>
      <c r="E20" s="4289">
        <v>2227.275157033112</v>
      </c>
      <c r="F20" s="4290">
        <v>5604.0623754325643</v>
      </c>
      <c r="G20">
        <f t="shared" si="0"/>
        <v>3.0234968901174843</v>
      </c>
    </row>
    <row r="21" spans="1:7">
      <c r="A21" s="5398" t="s">
        <v>31</v>
      </c>
      <c r="B21" s="4195" t="s">
        <v>32</v>
      </c>
      <c r="C21" s="1955">
        <v>1456</v>
      </c>
      <c r="D21" s="1955">
        <v>2045</v>
      </c>
      <c r="E21" s="4289">
        <v>804.22507742061089</v>
      </c>
      <c r="F21" s="4290">
        <v>3062.3321622936251</v>
      </c>
      <c r="G21">
        <f t="shared" si="0"/>
        <v>628.88735314443682</v>
      </c>
    </row>
    <row r="22" spans="1:7">
      <c r="A22" s="5400"/>
      <c r="B22" s="4195" t="s">
        <v>30</v>
      </c>
      <c r="C22" s="1955">
        <v>257</v>
      </c>
      <c r="D22" s="1955">
        <v>378</v>
      </c>
      <c r="E22" s="4289">
        <v>435.53643845938433</v>
      </c>
      <c r="F22" s="4290">
        <v>1231.7820458770086</v>
      </c>
      <c r="G22">
        <f t="shared" si="0"/>
        <v>111.00552868002765</v>
      </c>
    </row>
    <row r="23" spans="1:7">
      <c r="A23" s="5398" t="s">
        <v>33</v>
      </c>
      <c r="B23" s="4195" t="s">
        <v>34</v>
      </c>
      <c r="C23" s="1955">
        <v>419</v>
      </c>
      <c r="D23" s="1955">
        <v>609</v>
      </c>
      <c r="E23" s="4289">
        <v>244.02889471505125</v>
      </c>
      <c r="F23" s="4290">
        <v>890.19328355958692</v>
      </c>
      <c r="G23">
        <f t="shared" si="0"/>
        <v>180.97788527988942</v>
      </c>
    </row>
    <row r="24" spans="1:7">
      <c r="A24" s="5399"/>
      <c r="B24" s="4195" t="s">
        <v>35</v>
      </c>
      <c r="C24" s="1955">
        <v>569</v>
      </c>
      <c r="D24" s="1955">
        <v>791</v>
      </c>
      <c r="E24" s="4289">
        <v>811.42182513621333</v>
      </c>
      <c r="F24" s="4290">
        <v>2872.3415612684348</v>
      </c>
      <c r="G24">
        <f t="shared" si="0"/>
        <v>245.76710435383552</v>
      </c>
    </row>
    <row r="25" spans="1:7">
      <c r="A25" s="5399"/>
      <c r="B25" s="4195" t="s">
        <v>36</v>
      </c>
      <c r="C25" s="1955">
        <v>359</v>
      </c>
      <c r="D25" s="1955">
        <v>524</v>
      </c>
      <c r="E25" s="4289">
        <v>194.34007401962924</v>
      </c>
      <c r="F25" s="4290">
        <v>848.206150376746</v>
      </c>
      <c r="G25">
        <f t="shared" si="0"/>
        <v>155.06219765031099</v>
      </c>
    </row>
    <row r="26" spans="1:7">
      <c r="A26" s="5400"/>
      <c r="B26" s="4195" t="s">
        <v>37</v>
      </c>
      <c r="C26" s="1955">
        <v>366</v>
      </c>
      <c r="D26" s="1955">
        <v>500</v>
      </c>
      <c r="E26" s="4289">
        <v>1957.2715820962781</v>
      </c>
      <c r="F26" s="4290">
        <v>4960.1846106609055</v>
      </c>
      <c r="G26">
        <f t="shared" si="0"/>
        <v>158.08569454042848</v>
      </c>
    </row>
    <row r="27" spans="1:7" ht="30">
      <c r="A27" s="5398" t="s">
        <v>38</v>
      </c>
      <c r="B27" s="4195" t="s">
        <v>39</v>
      </c>
      <c r="C27" s="1955">
        <v>161</v>
      </c>
      <c r="D27" s="1955">
        <v>172</v>
      </c>
      <c r="E27" s="4289">
        <v>598.88372492217661</v>
      </c>
      <c r="F27" s="4290">
        <v>2737.9858489720723</v>
      </c>
      <c r="G27">
        <f t="shared" si="0"/>
        <v>69.540428472702146</v>
      </c>
    </row>
    <row r="28" spans="1:7">
      <c r="A28" s="5399"/>
      <c r="B28" s="4195" t="s">
        <v>40</v>
      </c>
      <c r="C28" s="1955">
        <v>610</v>
      </c>
      <c r="D28" s="1955">
        <v>615</v>
      </c>
      <c r="E28" s="4289">
        <v>402.79798712895024</v>
      </c>
      <c r="F28" s="4290">
        <v>1623.5034278658788</v>
      </c>
      <c r="G28">
        <f t="shared" si="0"/>
        <v>263.47615756738082</v>
      </c>
    </row>
    <row r="29" spans="1:7">
      <c r="A29" s="5399"/>
      <c r="B29" s="4195" t="s">
        <v>41</v>
      </c>
      <c r="C29" s="1955">
        <v>695</v>
      </c>
      <c r="D29" s="1955">
        <v>888</v>
      </c>
      <c r="E29" s="4289">
        <v>621.36157451442637</v>
      </c>
      <c r="F29" s="4290">
        <v>2637.2259514288289</v>
      </c>
      <c r="G29">
        <f t="shared" si="0"/>
        <v>300.19004837595025</v>
      </c>
    </row>
    <row r="30" spans="1:7">
      <c r="A30" s="5400"/>
      <c r="B30" s="4195" t="s">
        <v>42</v>
      </c>
      <c r="C30" s="1955">
        <v>247</v>
      </c>
      <c r="D30" s="1955">
        <v>749</v>
      </c>
      <c r="E30" s="4289">
        <v>1218.0231477879684</v>
      </c>
      <c r="F30" s="4290">
        <v>3757.4427146507633</v>
      </c>
      <c r="G30">
        <f t="shared" si="0"/>
        <v>106.68624740843124</v>
      </c>
    </row>
    <row r="31" spans="1:7">
      <c r="A31" s="5398" t="s">
        <v>43</v>
      </c>
      <c r="B31" s="4195" t="s">
        <v>44</v>
      </c>
      <c r="C31" s="1955">
        <v>1407</v>
      </c>
      <c r="D31" s="1955">
        <v>2010</v>
      </c>
      <c r="E31" s="4289">
        <v>846.46785719024365</v>
      </c>
      <c r="F31" s="4290">
        <v>3035.1267847537883</v>
      </c>
      <c r="G31">
        <f t="shared" si="0"/>
        <v>607.72287491361442</v>
      </c>
    </row>
    <row r="32" spans="1:7">
      <c r="A32" s="5400"/>
      <c r="B32" s="4195" t="s">
        <v>45</v>
      </c>
      <c r="C32" s="1955">
        <v>306</v>
      </c>
      <c r="D32" s="1955">
        <v>414</v>
      </c>
      <c r="E32" s="4289">
        <v>334.3429534192324</v>
      </c>
      <c r="F32" s="4290">
        <v>1936.1919235149123</v>
      </c>
      <c r="G32">
        <f t="shared" si="0"/>
        <v>132.17000691085005</v>
      </c>
    </row>
    <row r="33" spans="1:7">
      <c r="A33" s="5398" t="s">
        <v>46</v>
      </c>
      <c r="B33" s="4195" t="s">
        <v>47</v>
      </c>
      <c r="C33" s="1955">
        <v>357</v>
      </c>
      <c r="D33" s="1955">
        <v>501</v>
      </c>
      <c r="E33" s="4289">
        <v>297.35741666393892</v>
      </c>
      <c r="F33" s="4290">
        <v>894.81322570851898</v>
      </c>
      <c r="G33">
        <f t="shared" si="0"/>
        <v>154.19834139599172</v>
      </c>
    </row>
    <row r="34" spans="1:7">
      <c r="A34" s="5399"/>
      <c r="B34" s="4195" t="s">
        <v>48</v>
      </c>
      <c r="C34" s="1955">
        <v>412</v>
      </c>
      <c r="D34" s="1955">
        <v>522</v>
      </c>
      <c r="E34" s="4289">
        <v>241.02199437407717</v>
      </c>
      <c r="F34" s="4290">
        <v>1234.3526098714001</v>
      </c>
      <c r="G34">
        <f t="shared" si="0"/>
        <v>177.95438838977194</v>
      </c>
    </row>
    <row r="35" spans="1:7">
      <c r="A35" s="5399"/>
      <c r="B35" s="4195" t="s">
        <v>49</v>
      </c>
      <c r="C35" s="1955">
        <v>411</v>
      </c>
      <c r="D35" s="1955">
        <v>561</v>
      </c>
      <c r="E35" s="4289">
        <v>826.26302841770121</v>
      </c>
      <c r="F35" s="4290">
        <v>3101.4030899048066</v>
      </c>
      <c r="G35">
        <f t="shared" si="0"/>
        <v>177.5224602626123</v>
      </c>
    </row>
    <row r="36" spans="1:7">
      <c r="A36" s="5400"/>
      <c r="B36" s="4195" t="s">
        <v>50</v>
      </c>
      <c r="C36" s="1955">
        <v>533</v>
      </c>
      <c r="D36" s="1955">
        <v>840</v>
      </c>
      <c r="E36" s="4289">
        <v>1314.8786446998813</v>
      </c>
      <c r="F36" s="4290">
        <v>3960.8657371512077</v>
      </c>
      <c r="G36">
        <f t="shared" si="0"/>
        <v>230.21769177608846</v>
      </c>
    </row>
    <row r="37" spans="1:7">
      <c r="A37" s="5398" t="s">
        <v>51</v>
      </c>
      <c r="B37" s="4195" t="s">
        <v>47</v>
      </c>
      <c r="C37" s="1955">
        <v>371</v>
      </c>
      <c r="D37" s="1955">
        <v>457</v>
      </c>
      <c r="E37" s="4289">
        <v>305.25608347961412</v>
      </c>
      <c r="F37" s="4290">
        <v>1482.9726947860693</v>
      </c>
      <c r="G37">
        <f t="shared" si="0"/>
        <v>160.24533517622669</v>
      </c>
    </row>
    <row r="38" spans="1:7">
      <c r="A38" s="5399"/>
      <c r="B38" s="4195" t="s">
        <v>48</v>
      </c>
      <c r="C38" s="1955">
        <v>409</v>
      </c>
      <c r="D38" s="1955">
        <v>539</v>
      </c>
      <c r="E38" s="4289">
        <v>336.59957024721041</v>
      </c>
      <c r="F38" s="4290">
        <v>1355.2918723003766</v>
      </c>
      <c r="G38">
        <f t="shared" si="0"/>
        <v>176.65860400829303</v>
      </c>
    </row>
    <row r="39" spans="1:7">
      <c r="A39" s="5399"/>
      <c r="B39" s="4195" t="s">
        <v>49</v>
      </c>
      <c r="C39" s="1955">
        <v>444</v>
      </c>
      <c r="D39" s="1955">
        <v>628</v>
      </c>
      <c r="E39" s="4289">
        <v>320.88539516653464</v>
      </c>
      <c r="F39" s="4290">
        <v>1111.7823039482985</v>
      </c>
      <c r="G39">
        <f t="shared" si="0"/>
        <v>191.77608845888045</v>
      </c>
    </row>
    <row r="40" spans="1:7">
      <c r="A40" s="5400"/>
      <c r="B40" s="4195" t="s">
        <v>50</v>
      </c>
      <c r="C40" s="1955">
        <v>489</v>
      </c>
      <c r="D40" s="1955">
        <v>799</v>
      </c>
      <c r="E40" s="4289">
        <v>1641.5713924554602</v>
      </c>
      <c r="F40" s="4290">
        <v>4546.9291854395278</v>
      </c>
      <c r="G40">
        <f t="shared" si="0"/>
        <v>211.21285418106427</v>
      </c>
    </row>
    <row r="41" spans="1:7">
      <c r="A41" s="5398" t="s">
        <v>52</v>
      </c>
      <c r="B41" s="4195" t="s">
        <v>803</v>
      </c>
      <c r="C41" s="1955">
        <v>132</v>
      </c>
      <c r="D41" s="1955">
        <v>159</v>
      </c>
      <c r="E41" s="4289">
        <v>263.72691059252526</v>
      </c>
      <c r="F41" s="4290">
        <v>1105.3443096341348</v>
      </c>
      <c r="G41">
        <f t="shared" si="0"/>
        <v>57.014512785072569</v>
      </c>
    </row>
    <row r="42" spans="1:7">
      <c r="A42" s="5399"/>
      <c r="B42" s="4195" t="s">
        <v>53</v>
      </c>
      <c r="C42" s="1955">
        <v>148</v>
      </c>
      <c r="D42" s="1955">
        <v>191</v>
      </c>
      <c r="E42" s="4289">
        <v>300.55668561375751</v>
      </c>
      <c r="F42" s="4290">
        <v>1555.5370436522096</v>
      </c>
      <c r="G42">
        <f t="shared" si="0"/>
        <v>63.92536281962682</v>
      </c>
    </row>
    <row r="43" spans="1:7">
      <c r="A43" s="5399"/>
      <c r="B43" s="4195" t="s">
        <v>54</v>
      </c>
      <c r="C43" s="1955">
        <v>167</v>
      </c>
      <c r="D43" s="1955">
        <v>209</v>
      </c>
      <c r="E43" s="4289">
        <v>339.88891400802095</v>
      </c>
      <c r="F43" s="4290">
        <v>1403.094606959831</v>
      </c>
      <c r="G43">
        <f t="shared" si="0"/>
        <v>72.131997235659995</v>
      </c>
    </row>
    <row r="44" spans="1:7">
      <c r="A44" s="5399"/>
      <c r="B44" s="4195" t="s">
        <v>55</v>
      </c>
      <c r="C44" s="1955">
        <v>142</v>
      </c>
      <c r="D44" s="1955">
        <v>185</v>
      </c>
      <c r="E44" s="4289">
        <v>270.25669669848588</v>
      </c>
      <c r="F44" s="4290">
        <v>920.36827067599449</v>
      </c>
      <c r="G44">
        <f t="shared" si="0"/>
        <v>61.333794056668971</v>
      </c>
    </row>
    <row r="45" spans="1:7">
      <c r="A45" s="5399"/>
      <c r="B45" s="4195" t="s">
        <v>56</v>
      </c>
      <c r="C45" s="1955">
        <v>191</v>
      </c>
      <c r="D45" s="1955">
        <v>252</v>
      </c>
      <c r="E45" s="4289">
        <v>395.20838933197325</v>
      </c>
      <c r="F45" s="4290">
        <v>1729.960530172217</v>
      </c>
      <c r="G45">
        <f t="shared" si="0"/>
        <v>82.498272287491361</v>
      </c>
    </row>
    <row r="46" spans="1:7">
      <c r="A46" s="5399"/>
      <c r="B46" s="4195" t="s">
        <v>57</v>
      </c>
      <c r="C46" s="1955">
        <v>176</v>
      </c>
      <c r="D46" s="1955">
        <v>227</v>
      </c>
      <c r="E46" s="4289">
        <v>193.36367189584652</v>
      </c>
      <c r="F46" s="4290">
        <v>677.24893119265084</v>
      </c>
      <c r="G46">
        <f t="shared" si="0"/>
        <v>76.019350380096753</v>
      </c>
    </row>
    <row r="47" spans="1:7">
      <c r="A47" s="5399"/>
      <c r="B47" s="4195" t="s">
        <v>58</v>
      </c>
      <c r="C47" s="1955">
        <v>184</v>
      </c>
      <c r="D47" s="1955">
        <v>279</v>
      </c>
      <c r="E47" s="4289">
        <v>438.13163688187672</v>
      </c>
      <c r="F47" s="4290">
        <v>1483.5696999261686</v>
      </c>
      <c r="G47">
        <f t="shared" si="0"/>
        <v>79.474775397373875</v>
      </c>
    </row>
    <row r="48" spans="1:7">
      <c r="A48" s="5399"/>
      <c r="B48" s="4195" t="s">
        <v>59</v>
      </c>
      <c r="C48" s="1955">
        <v>197</v>
      </c>
      <c r="D48" s="1955">
        <v>287</v>
      </c>
      <c r="E48" s="4289">
        <v>585.46489158796328</v>
      </c>
      <c r="F48" s="4290">
        <v>2177.6464440546101</v>
      </c>
      <c r="G48">
        <f t="shared" si="0"/>
        <v>85.089841050449209</v>
      </c>
    </row>
    <row r="49" spans="1:7">
      <c r="A49" s="5399"/>
      <c r="B49" s="4195" t="s">
        <v>60</v>
      </c>
      <c r="C49" s="1955">
        <v>206</v>
      </c>
      <c r="D49" s="1955">
        <v>321</v>
      </c>
      <c r="E49" s="4289">
        <v>1698.267451431072</v>
      </c>
      <c r="F49" s="4290">
        <v>4687.3639544063044</v>
      </c>
      <c r="G49">
        <f t="shared" si="0"/>
        <v>88.977194194885968</v>
      </c>
    </row>
    <row r="50" spans="1:7">
      <c r="A50" s="5400"/>
      <c r="B50" s="4195" t="s">
        <v>61</v>
      </c>
      <c r="C50" s="1955">
        <v>170</v>
      </c>
      <c r="D50" s="1955">
        <v>314</v>
      </c>
      <c r="E50" s="4289">
        <v>2056.1022187955923</v>
      </c>
      <c r="F50" s="4290">
        <v>5099.3940929175624</v>
      </c>
      <c r="G50">
        <f t="shared" si="0"/>
        <v>73.427781617138905</v>
      </c>
    </row>
    <row r="51" spans="1:7">
      <c r="A51" s="5398" t="s">
        <v>62</v>
      </c>
      <c r="B51" s="4195" t="s">
        <v>17</v>
      </c>
      <c r="C51" s="1955">
        <v>451</v>
      </c>
      <c r="D51" s="1955">
        <v>618</v>
      </c>
      <c r="E51" s="4289">
        <v>1884.2603347443269</v>
      </c>
      <c r="F51" s="4290">
        <v>5216.8614432882159</v>
      </c>
      <c r="G51">
        <f t="shared" si="0"/>
        <v>194.79958534899794</v>
      </c>
    </row>
    <row r="52" spans="1:7">
      <c r="A52" s="5400"/>
      <c r="B52" s="4195" t="s">
        <v>18</v>
      </c>
      <c r="C52" s="1955">
        <v>1262</v>
      </c>
      <c r="D52" s="1955">
        <v>1806</v>
      </c>
      <c r="E52" s="4289">
        <v>366.57241846416667</v>
      </c>
      <c r="F52" s="4290">
        <v>1115.4953021894919</v>
      </c>
      <c r="G52">
        <f t="shared" si="0"/>
        <v>545.09329647546645</v>
      </c>
    </row>
    <row r="53" spans="1:7">
      <c r="A53" s="5398" t="s">
        <v>63</v>
      </c>
      <c r="B53" s="4195" t="s">
        <v>64</v>
      </c>
      <c r="C53" s="1955">
        <v>31</v>
      </c>
      <c r="D53" s="1955">
        <v>43</v>
      </c>
      <c r="E53" s="4289">
        <v>689.83804561975307</v>
      </c>
      <c r="F53" s="4290">
        <v>1586.7148233270161</v>
      </c>
      <c r="G53">
        <f t="shared" si="0"/>
        <v>13.38977194194886</v>
      </c>
    </row>
    <row r="54" spans="1:7" ht="45">
      <c r="A54" s="5399"/>
      <c r="B54" s="4195" t="s">
        <v>65</v>
      </c>
      <c r="C54" s="1955">
        <v>1421</v>
      </c>
      <c r="D54" s="1955">
        <v>2023</v>
      </c>
      <c r="E54" s="4289">
        <v>487.58016516283317</v>
      </c>
      <c r="F54" s="4290">
        <v>1970.4931380404616</v>
      </c>
      <c r="G54">
        <f t="shared" si="0"/>
        <v>613.76986869384939</v>
      </c>
    </row>
    <row r="55" spans="1:7" ht="45">
      <c r="A55" s="5399"/>
      <c r="B55" s="4195" t="s">
        <v>66</v>
      </c>
      <c r="C55" s="1955">
        <v>241</v>
      </c>
      <c r="D55" s="1955">
        <v>337</v>
      </c>
      <c r="E55" s="4289">
        <v>2428.2756550101394</v>
      </c>
      <c r="F55" s="4290">
        <v>6004.5077418541159</v>
      </c>
      <c r="G55">
        <f t="shared" si="0"/>
        <v>104.09467864547339</v>
      </c>
    </row>
    <row r="56" spans="1:7" ht="75">
      <c r="A56" s="5400"/>
      <c r="B56" s="4195" t="s">
        <v>67</v>
      </c>
      <c r="C56" s="1955">
        <v>20</v>
      </c>
      <c r="D56" s="1955">
        <v>21</v>
      </c>
      <c r="E56" s="4289">
        <v>653.04414996607886</v>
      </c>
      <c r="F56" s="4290">
        <v>1530.1772942263799</v>
      </c>
      <c r="G56">
        <f t="shared" si="0"/>
        <v>8.6385625431928137</v>
      </c>
    </row>
    <row r="57" spans="1:7">
      <c r="A57" s="5398" t="s">
        <v>68</v>
      </c>
      <c r="B57" s="4195" t="s">
        <v>17</v>
      </c>
      <c r="C57" s="1955">
        <v>235</v>
      </c>
      <c r="D57" s="1955">
        <v>316</v>
      </c>
      <c r="E57" s="4289">
        <v>2323.9892042053116</v>
      </c>
      <c r="F57" s="4290">
        <v>5763.9798299762761</v>
      </c>
      <c r="G57">
        <f t="shared" si="0"/>
        <v>101.50310988251556</v>
      </c>
    </row>
    <row r="58" spans="1:7">
      <c r="A58" s="5400"/>
      <c r="B58" s="4195" t="s">
        <v>18</v>
      </c>
      <c r="C58" s="1955">
        <v>1478</v>
      </c>
      <c r="D58" s="1955">
        <v>2108</v>
      </c>
      <c r="E58" s="4289">
        <v>495.06040748849324</v>
      </c>
      <c r="F58" s="4290">
        <v>1931.5524613357802</v>
      </c>
      <c r="G58">
        <f t="shared" si="0"/>
        <v>638.38977194194888</v>
      </c>
    </row>
    <row r="59" spans="1:7">
      <c r="A59" s="5398" t="s">
        <v>69</v>
      </c>
      <c r="B59" s="4195" t="s">
        <v>17</v>
      </c>
      <c r="C59" s="1955">
        <v>261</v>
      </c>
      <c r="D59" s="1955">
        <v>358</v>
      </c>
      <c r="E59" s="4289">
        <v>2120.735828696178</v>
      </c>
      <c r="F59" s="4290">
        <v>5535.8468936497056</v>
      </c>
      <c r="G59">
        <f t="shared" si="0"/>
        <v>112.73324118866621</v>
      </c>
    </row>
    <row r="60" spans="1:7">
      <c r="A60" s="5400"/>
      <c r="B60" s="4195" t="s">
        <v>18</v>
      </c>
      <c r="C60" s="1955">
        <v>1452</v>
      </c>
      <c r="D60" s="1955">
        <v>2066</v>
      </c>
      <c r="E60" s="4289">
        <v>501.9620236553481</v>
      </c>
      <c r="F60" s="4290">
        <v>1946.0959266196164</v>
      </c>
      <c r="G60">
        <f t="shared" si="0"/>
        <v>627.15964063579827</v>
      </c>
    </row>
    <row r="61" spans="1:7">
      <c r="A61" s="5398" t="s">
        <v>70</v>
      </c>
      <c r="B61" s="4195" t="s">
        <v>17</v>
      </c>
      <c r="C61" s="1955">
        <v>53</v>
      </c>
      <c r="D61" s="1955">
        <v>67</v>
      </c>
      <c r="E61" s="4289">
        <v>680.17016705223261</v>
      </c>
      <c r="F61" s="4290">
        <v>1561.3001168708929</v>
      </c>
      <c r="G61">
        <f t="shared" si="0"/>
        <v>22.892190739460954</v>
      </c>
    </row>
    <row r="62" spans="1:7">
      <c r="A62" s="5400"/>
      <c r="B62" s="4195" t="s">
        <v>18</v>
      </c>
      <c r="C62" s="1955">
        <v>1660</v>
      </c>
      <c r="D62" s="1955">
        <v>2357</v>
      </c>
      <c r="E62" s="4289">
        <v>755.11952976868918</v>
      </c>
      <c r="F62" s="4290">
        <v>2961.307474971642</v>
      </c>
      <c r="G62">
        <f t="shared" si="0"/>
        <v>717.0006910850035</v>
      </c>
    </row>
    <row r="63" spans="1:7">
      <c r="A63" s="5398" t="s">
        <v>71</v>
      </c>
      <c r="B63" s="4195" t="s">
        <v>17</v>
      </c>
      <c r="C63" s="1955">
        <v>1555</v>
      </c>
      <c r="D63" s="1955">
        <v>2190</v>
      </c>
      <c r="E63" s="4289">
        <v>746.79124160749075</v>
      </c>
      <c r="F63" s="4290">
        <v>2906.860310939489</v>
      </c>
      <c r="G63">
        <f t="shared" si="0"/>
        <v>671.64823773324122</v>
      </c>
    </row>
    <row r="64" spans="1:7">
      <c r="A64" s="5400"/>
      <c r="B64" s="4195" t="s">
        <v>18</v>
      </c>
      <c r="C64" s="1955">
        <v>158</v>
      </c>
      <c r="D64" s="1955">
        <v>234</v>
      </c>
      <c r="E64" s="4289">
        <v>766.70780367121483</v>
      </c>
      <c r="F64" s="4290">
        <v>2352.9627138775577</v>
      </c>
      <c r="G64">
        <f t="shared" si="0"/>
        <v>68.244644091223222</v>
      </c>
    </row>
    <row r="65" spans="1:7">
      <c r="A65" s="5398" t="s">
        <v>72</v>
      </c>
      <c r="B65" s="4195" t="s">
        <v>17</v>
      </c>
      <c r="C65" s="1955">
        <v>1180</v>
      </c>
      <c r="D65" s="1955">
        <v>1686</v>
      </c>
      <c r="E65" s="4289">
        <v>844.02119285210244</v>
      </c>
      <c r="F65" s="4290">
        <v>3149.474415814077</v>
      </c>
      <c r="G65">
        <f t="shared" si="0"/>
        <v>509.67519004837595</v>
      </c>
    </row>
    <row r="66" spans="1:7">
      <c r="A66" s="5400"/>
      <c r="B66" s="4195" t="s">
        <v>18</v>
      </c>
      <c r="C66" s="1955">
        <v>533</v>
      </c>
      <c r="D66" s="1955">
        <v>738</v>
      </c>
      <c r="E66" s="4289">
        <v>524.71108429428534</v>
      </c>
      <c r="F66" s="4290">
        <v>2031.8728643667089</v>
      </c>
      <c r="G66">
        <f t="shared" si="0"/>
        <v>230.21769177608846</v>
      </c>
    </row>
    <row r="67" spans="1:7">
      <c r="A67" s="5398" t="s">
        <v>73</v>
      </c>
      <c r="B67" s="4195" t="s">
        <v>17</v>
      </c>
      <c r="C67" s="1955">
        <v>177</v>
      </c>
      <c r="D67" s="1955">
        <v>265</v>
      </c>
      <c r="E67" s="4289">
        <v>2356.0594261529868</v>
      </c>
      <c r="F67" s="4290">
        <v>5731.9971883807402</v>
      </c>
      <c r="G67">
        <f t="shared" si="0"/>
        <v>76.45127850725639</v>
      </c>
    </row>
    <row r="68" spans="1:7">
      <c r="A68" s="5400"/>
      <c r="B68" s="4195" t="s">
        <v>18</v>
      </c>
      <c r="C68" s="1955">
        <v>1536</v>
      </c>
      <c r="D68" s="1955">
        <v>2159</v>
      </c>
      <c r="E68" s="4289">
        <v>554.88180777648768</v>
      </c>
      <c r="F68" s="4290">
        <v>2213.8380096327232</v>
      </c>
      <c r="G68">
        <f t="shared" si="0"/>
        <v>663.44160331720809</v>
      </c>
    </row>
    <row r="69" spans="1:7">
      <c r="A69" s="5398" t="s">
        <v>74</v>
      </c>
      <c r="B69" s="4195" t="s">
        <v>17</v>
      </c>
      <c r="C69" s="1955">
        <v>1237</v>
      </c>
      <c r="D69" s="1955">
        <v>1667</v>
      </c>
      <c r="E69" s="4289">
        <v>465.81337732280161</v>
      </c>
      <c r="F69" s="4290">
        <v>1981.5780922541232</v>
      </c>
      <c r="G69">
        <f t="shared" ref="G69:G78" si="1">C69/2.3152</f>
        <v>534.29509329647544</v>
      </c>
    </row>
    <row r="70" spans="1:7">
      <c r="A70" s="5400"/>
      <c r="B70" s="4195" t="s">
        <v>18</v>
      </c>
      <c r="C70" s="1955">
        <v>476</v>
      </c>
      <c r="D70" s="1955">
        <v>757</v>
      </c>
      <c r="E70" s="4289">
        <v>1399.6435807044322</v>
      </c>
      <c r="F70" s="4290">
        <v>4179.8802669822426</v>
      </c>
      <c r="G70">
        <f t="shared" si="1"/>
        <v>205.59778852798894</v>
      </c>
    </row>
    <row r="71" spans="1:7" ht="30">
      <c r="A71" s="5398" t="s">
        <v>75</v>
      </c>
      <c r="B71" s="4195" t="s">
        <v>76</v>
      </c>
      <c r="C71" s="1955">
        <v>239</v>
      </c>
      <c r="D71" s="1955">
        <v>335</v>
      </c>
      <c r="E71" s="4289">
        <v>1233.9434045412909</v>
      </c>
      <c r="F71" s="4290">
        <v>3823.1666984447083</v>
      </c>
      <c r="G71">
        <f t="shared" si="1"/>
        <v>103.23082239115412</v>
      </c>
    </row>
    <row r="72" spans="1:7">
      <c r="A72" s="5399"/>
      <c r="B72" s="4195" t="s">
        <v>77</v>
      </c>
      <c r="C72" s="1955">
        <v>223</v>
      </c>
      <c r="D72" s="1955">
        <v>310</v>
      </c>
      <c r="E72" s="4289">
        <v>367.49569168623651</v>
      </c>
      <c r="F72" s="4290">
        <v>1177.558792282967</v>
      </c>
      <c r="G72">
        <f t="shared" si="1"/>
        <v>96.319972356599862</v>
      </c>
    </row>
    <row r="73" spans="1:7">
      <c r="A73" s="5399"/>
      <c r="B73" s="4195" t="s">
        <v>78</v>
      </c>
      <c r="C73" s="1955">
        <v>142</v>
      </c>
      <c r="D73" s="1955">
        <v>211</v>
      </c>
      <c r="E73" s="4289">
        <v>497.87602519329346</v>
      </c>
      <c r="F73" s="4290">
        <v>1577.8875103341793</v>
      </c>
      <c r="G73">
        <f t="shared" si="1"/>
        <v>61.333794056668971</v>
      </c>
    </row>
    <row r="74" spans="1:7">
      <c r="A74" s="5399"/>
      <c r="B74" s="4195" t="s">
        <v>79</v>
      </c>
      <c r="C74" s="1955">
        <v>95</v>
      </c>
      <c r="D74" s="1955">
        <v>150</v>
      </c>
      <c r="E74" s="4289">
        <v>237.98351688410236</v>
      </c>
      <c r="F74" s="4290">
        <v>786.65018050832236</v>
      </c>
      <c r="G74">
        <f t="shared" si="1"/>
        <v>41.033172080165862</v>
      </c>
    </row>
    <row r="75" spans="1:7" ht="30">
      <c r="A75" s="5399"/>
      <c r="B75" s="4195" t="s">
        <v>80</v>
      </c>
      <c r="C75" s="1955">
        <v>184</v>
      </c>
      <c r="D75" s="1955">
        <v>278</v>
      </c>
      <c r="E75" s="4289">
        <v>348.38830960042174</v>
      </c>
      <c r="F75" s="4290">
        <v>1451.9598892028105</v>
      </c>
      <c r="G75">
        <f t="shared" si="1"/>
        <v>79.474775397373875</v>
      </c>
    </row>
    <row r="76" spans="1:7">
      <c r="A76" s="5399"/>
      <c r="B76" s="4195" t="s">
        <v>81</v>
      </c>
      <c r="C76" s="1955">
        <v>226</v>
      </c>
      <c r="D76" s="1955">
        <v>315</v>
      </c>
      <c r="E76" s="4289">
        <v>201.38301384341722</v>
      </c>
      <c r="F76" s="4290">
        <v>713.0818535479408</v>
      </c>
      <c r="G76">
        <f t="shared" si="1"/>
        <v>97.615756738078787</v>
      </c>
    </row>
    <row r="77" spans="1:7">
      <c r="A77" s="5399"/>
      <c r="B77" s="4195" t="s">
        <v>82</v>
      </c>
      <c r="C77" s="1955">
        <v>238</v>
      </c>
      <c r="D77" s="1955">
        <v>326</v>
      </c>
      <c r="E77" s="4289">
        <v>296.54104019331078</v>
      </c>
      <c r="F77" s="4290">
        <v>1845.5602020166586</v>
      </c>
      <c r="G77">
        <f t="shared" si="1"/>
        <v>102.79889426399447</v>
      </c>
    </row>
    <row r="78" spans="1:7">
      <c r="A78" s="5404"/>
      <c r="B78" s="4192" t="s">
        <v>83</v>
      </c>
      <c r="C78" s="1958">
        <v>366</v>
      </c>
      <c r="D78" s="1958">
        <v>500</v>
      </c>
      <c r="E78" s="4291">
        <v>1957.2715820962781</v>
      </c>
      <c r="F78" s="4292">
        <v>4960.1846106609055</v>
      </c>
      <c r="G78">
        <f t="shared" si="1"/>
        <v>158.08569454042848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F1"/>
    <mergeCell ref="C2:C3"/>
    <mergeCell ref="D2:D3"/>
    <mergeCell ref="E2:F2"/>
  </mergeCells>
  <conditionalFormatting sqref="E5:E78">
    <cfRule type="expression" dxfId="309" priority="1" stopIfTrue="1">
      <formula>IF((E5-E$4)/SQRT((POWER(F5,2)/G5+POWER(F$4,2)/G$4))&lt;-1.96,1,)</formula>
    </cfRule>
    <cfRule type="expression" dxfId="308" priority="2">
      <formula>IF((E5-E$4)/SQRT((POWER(F5,2)/G5+POWER(F$4,2)/G$4))&gt;1.96,1,)</formula>
    </cfRule>
  </conditionalFormatting>
  <conditionalFormatting sqref="F5:F78">
    <cfRule type="expression" dxfId="307" priority="3" stopIfTrue="1">
      <formula>IF((F5-F$4)/SQRT((POWER(#REF!,2)/H5+POWER(#REF!,2)/H$4))&lt;-1.96,1,)</formula>
    </cfRule>
    <cfRule type="expression" dxfId="306" priority="4">
      <formula>IF((F5-F$4)/SQRT((POWER(#REF!,2)/H5+POWER(#REF!,2)/H$4))&gt;1.96,1,)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E322B-5DB7-F04B-B972-4F83C8A68266}">
  <sheetPr>
    <tabColor theme="8" tint="0.79998168889431442"/>
  </sheetPr>
  <dimension ref="A1:G78"/>
  <sheetViews>
    <sheetView workbookViewId="0">
      <selection activeCell="C1" sqref="C1:F1"/>
    </sheetView>
  </sheetViews>
  <sheetFormatPr defaultColWidth="11.42578125" defaultRowHeight="15"/>
  <cols>
    <col min="2" max="2" width="32.42578125" customWidth="1"/>
    <col min="6" max="6" width="29.140625" customWidth="1"/>
    <col min="7" max="7" width="0" hidden="1" customWidth="1"/>
  </cols>
  <sheetData>
    <row r="1" spans="1:7" ht="54" customHeight="1">
      <c r="A1" s="5409"/>
      <c r="B1" s="5409"/>
      <c r="C1" s="5411" t="s">
        <v>802</v>
      </c>
      <c r="D1" s="5411"/>
      <c r="E1" s="5411"/>
      <c r="F1" s="5411"/>
    </row>
    <row r="2" spans="1:7" ht="95.1" customHeight="1">
      <c r="A2" s="5409"/>
      <c r="B2" s="5409"/>
      <c r="C2" s="5412" t="s">
        <v>1</v>
      </c>
      <c r="D2" s="5412" t="s">
        <v>2</v>
      </c>
      <c r="E2" s="5414" t="s">
        <v>810</v>
      </c>
      <c r="F2" s="5415"/>
    </row>
    <row r="3" spans="1:7" ht="15.75">
      <c r="A3" s="5410"/>
      <c r="B3" s="5410"/>
      <c r="C3" s="5413"/>
      <c r="D3" s="5413"/>
      <c r="E3" s="4294" t="s">
        <v>110</v>
      </c>
      <c r="F3" s="4294" t="s">
        <v>111</v>
      </c>
    </row>
    <row r="4" spans="1:7" ht="31.5">
      <c r="A4" s="4285" t="s">
        <v>10</v>
      </c>
      <c r="B4" s="4286" t="s">
        <v>10</v>
      </c>
      <c r="C4" s="4293">
        <v>1713</v>
      </c>
      <c r="D4" s="4293">
        <v>2424</v>
      </c>
      <c r="E4" s="4295">
        <v>401.85809988913184</v>
      </c>
      <c r="F4" s="4296">
        <v>1946.0172997330146</v>
      </c>
      <c r="G4">
        <f>C4/2.3152</f>
        <v>739.89288182446444</v>
      </c>
    </row>
    <row r="5" spans="1:7">
      <c r="A5" s="5398" t="s">
        <v>11</v>
      </c>
      <c r="B5" s="4195" t="s">
        <v>12</v>
      </c>
      <c r="C5" s="1955">
        <v>433</v>
      </c>
      <c r="D5" s="1955">
        <v>676</v>
      </c>
      <c r="E5" s="4297">
        <v>335.86298323899558</v>
      </c>
      <c r="F5" s="4298">
        <v>1659.7757697319078</v>
      </c>
      <c r="G5">
        <f t="shared" ref="G5:G68" si="0">C5/2.3152</f>
        <v>187.02487906012439</v>
      </c>
    </row>
    <row r="6" spans="1:7">
      <c r="A6" s="5399"/>
      <c r="B6" s="4195" t="s">
        <v>13</v>
      </c>
      <c r="C6" s="1955">
        <v>523</v>
      </c>
      <c r="D6" s="1955">
        <v>707</v>
      </c>
      <c r="E6" s="4297">
        <v>372.09291672212402</v>
      </c>
      <c r="F6" s="4298">
        <v>1829.5103350712016</v>
      </c>
      <c r="G6">
        <f t="shared" si="0"/>
        <v>225.89841050449206</v>
      </c>
    </row>
    <row r="7" spans="1:7">
      <c r="A7" s="5399"/>
      <c r="B7" s="4195" t="s">
        <v>14</v>
      </c>
      <c r="C7" s="1955">
        <v>529</v>
      </c>
      <c r="D7" s="1955">
        <v>700</v>
      </c>
      <c r="E7" s="4297">
        <v>302.47169642278999</v>
      </c>
      <c r="F7" s="4298">
        <v>1334.8929147107397</v>
      </c>
      <c r="G7">
        <f t="shared" si="0"/>
        <v>228.48997926744991</v>
      </c>
    </row>
    <row r="8" spans="1:7">
      <c r="A8" s="5400"/>
      <c r="B8" s="4195" t="s">
        <v>15</v>
      </c>
      <c r="C8" s="1955">
        <v>228</v>
      </c>
      <c r="D8" s="1955">
        <v>341</v>
      </c>
      <c r="E8" s="4297">
        <v>806.57029052124483</v>
      </c>
      <c r="F8" s="4298">
        <v>3290.1503111884685</v>
      </c>
      <c r="G8">
        <f t="shared" si="0"/>
        <v>98.479612992398074</v>
      </c>
    </row>
    <row r="9" spans="1:7">
      <c r="A9" s="5398" t="s">
        <v>16</v>
      </c>
      <c r="B9" s="4195" t="s">
        <v>17</v>
      </c>
      <c r="C9" s="1955">
        <v>1240</v>
      </c>
      <c r="D9" s="1955">
        <v>1685</v>
      </c>
      <c r="E9" s="4297">
        <v>325.67606795548039</v>
      </c>
      <c r="F9" s="4298">
        <v>1624.9806799952521</v>
      </c>
      <c r="G9">
        <f t="shared" si="0"/>
        <v>535.59087767795438</v>
      </c>
    </row>
    <row r="10" spans="1:7">
      <c r="A10" s="5400"/>
      <c r="B10" s="4195" t="s">
        <v>18</v>
      </c>
      <c r="C10" s="1955">
        <v>473</v>
      </c>
      <c r="D10" s="1955">
        <v>739</v>
      </c>
      <c r="E10" s="4297">
        <v>578.88091951390891</v>
      </c>
      <c r="F10" s="4298">
        <v>2532.3220382709696</v>
      </c>
      <c r="G10">
        <f t="shared" si="0"/>
        <v>204.30200414651003</v>
      </c>
    </row>
    <row r="11" spans="1:7">
      <c r="A11" s="5398" t="s">
        <v>19</v>
      </c>
      <c r="B11" s="4195" t="s">
        <v>20</v>
      </c>
      <c r="C11" s="1955">
        <v>307</v>
      </c>
      <c r="D11" s="1955">
        <v>491</v>
      </c>
      <c r="E11" s="4297">
        <v>383.03213204900874</v>
      </c>
      <c r="F11" s="4298">
        <v>1636.8799137778426</v>
      </c>
      <c r="G11">
        <f t="shared" si="0"/>
        <v>132.60193503800969</v>
      </c>
    </row>
    <row r="12" spans="1:7">
      <c r="A12" s="5399"/>
      <c r="B12" s="4195" t="s">
        <v>21</v>
      </c>
      <c r="C12" s="1955">
        <v>660</v>
      </c>
      <c r="D12" s="1955">
        <v>826</v>
      </c>
      <c r="E12" s="4297">
        <v>371.4399402359972</v>
      </c>
      <c r="F12" s="4298">
        <v>1756.1475963104224</v>
      </c>
      <c r="G12">
        <f t="shared" si="0"/>
        <v>285.07256392536283</v>
      </c>
    </row>
    <row r="13" spans="1:7">
      <c r="A13" s="5399"/>
      <c r="B13" s="4195" t="s">
        <v>22</v>
      </c>
      <c r="C13" s="1955">
        <v>475</v>
      </c>
      <c r="D13" s="1955">
        <v>744</v>
      </c>
      <c r="E13" s="4297">
        <v>575.14891491425931</v>
      </c>
      <c r="F13" s="4298">
        <v>2524.5614939123716</v>
      </c>
      <c r="G13">
        <f t="shared" si="0"/>
        <v>205.1658604008293</v>
      </c>
    </row>
    <row r="14" spans="1:7">
      <c r="A14" s="5399"/>
      <c r="B14" s="4195" t="s">
        <v>23</v>
      </c>
      <c r="C14" s="1955">
        <v>145</v>
      </c>
      <c r="D14" s="1955">
        <v>178</v>
      </c>
      <c r="E14" s="4297">
        <v>107.88867996173717</v>
      </c>
      <c r="F14" s="4298">
        <v>646.58655771735459</v>
      </c>
      <c r="G14">
        <f t="shared" si="0"/>
        <v>62.629578438147895</v>
      </c>
    </row>
    <row r="15" spans="1:7">
      <c r="A15" s="5400"/>
      <c r="B15" s="4195" t="s">
        <v>24</v>
      </c>
      <c r="C15" s="1955">
        <v>126</v>
      </c>
      <c r="D15" s="1955">
        <v>185</v>
      </c>
      <c r="E15" s="4297">
        <v>223.3144219547458</v>
      </c>
      <c r="F15" s="4298">
        <v>1711.5553320253784</v>
      </c>
      <c r="G15">
        <f t="shared" si="0"/>
        <v>54.42294402211472</v>
      </c>
    </row>
    <row r="16" spans="1:7">
      <c r="A16" s="5398" t="s">
        <v>25</v>
      </c>
      <c r="B16" s="4195" t="s">
        <v>26</v>
      </c>
      <c r="C16" s="1955">
        <v>248</v>
      </c>
      <c r="D16" s="1955">
        <v>346</v>
      </c>
      <c r="E16" s="4297">
        <v>464.6299543601649</v>
      </c>
      <c r="F16" s="4298">
        <v>1916.5872784815504</v>
      </c>
      <c r="G16">
        <f t="shared" si="0"/>
        <v>107.11817553559088</v>
      </c>
    </row>
    <row r="17" spans="1:7">
      <c r="A17" s="5399"/>
      <c r="B17" s="4195" t="s">
        <v>27</v>
      </c>
      <c r="C17" s="1955">
        <v>322</v>
      </c>
      <c r="D17" s="1955">
        <v>464</v>
      </c>
      <c r="E17" s="4297">
        <v>368.4976941487285</v>
      </c>
      <c r="F17" s="4298">
        <v>1277.4770352494013</v>
      </c>
      <c r="G17">
        <f t="shared" si="0"/>
        <v>139.08085694540429</v>
      </c>
    </row>
    <row r="18" spans="1:7" ht="30">
      <c r="A18" s="5399"/>
      <c r="B18" s="4195" t="s">
        <v>28</v>
      </c>
      <c r="C18" s="1955">
        <v>721</v>
      </c>
      <c r="D18" s="1955">
        <v>1002</v>
      </c>
      <c r="E18" s="4297">
        <v>419.45257425500745</v>
      </c>
      <c r="F18" s="4298">
        <v>2176.5287923027254</v>
      </c>
      <c r="G18">
        <f t="shared" si="0"/>
        <v>311.42017968210092</v>
      </c>
    </row>
    <row r="19" spans="1:7">
      <c r="A19" s="5399"/>
      <c r="B19" s="4195" t="s">
        <v>29</v>
      </c>
      <c r="C19" s="1955">
        <v>415</v>
      </c>
      <c r="D19" s="1955">
        <v>602</v>
      </c>
      <c r="E19" s="4297">
        <v>298.54842785217966</v>
      </c>
      <c r="F19" s="4298">
        <v>1534.2921365690258</v>
      </c>
      <c r="G19">
        <f t="shared" si="0"/>
        <v>179.25017277125087</v>
      </c>
    </row>
    <row r="20" spans="1:7">
      <c r="A20" s="5400"/>
      <c r="B20" s="4195" t="s">
        <v>30</v>
      </c>
      <c r="C20" s="1955">
        <v>7</v>
      </c>
      <c r="D20" s="1955">
        <v>10</v>
      </c>
      <c r="E20" s="4297">
        <v>4702.4894167320017</v>
      </c>
      <c r="F20" s="4298">
        <v>10304.277178291482</v>
      </c>
      <c r="G20">
        <f t="shared" si="0"/>
        <v>3.0234968901174843</v>
      </c>
    </row>
    <row r="21" spans="1:7">
      <c r="A21" s="5398" t="s">
        <v>31</v>
      </c>
      <c r="B21" s="4195" t="s">
        <v>32</v>
      </c>
      <c r="C21" s="1955">
        <v>1456</v>
      </c>
      <c r="D21" s="1955">
        <v>2045</v>
      </c>
      <c r="E21" s="4297">
        <v>337.79444764513431</v>
      </c>
      <c r="F21" s="4298">
        <v>1687.409913025436</v>
      </c>
      <c r="G21">
        <f t="shared" si="0"/>
        <v>628.88735314443682</v>
      </c>
    </row>
    <row r="22" spans="1:7">
      <c r="A22" s="5400"/>
      <c r="B22" s="4195" t="s">
        <v>30</v>
      </c>
      <c r="C22" s="1955">
        <v>257</v>
      </c>
      <c r="D22" s="1955">
        <v>378</v>
      </c>
      <c r="E22" s="4297">
        <v>756.73959243377556</v>
      </c>
      <c r="F22" s="4298">
        <v>2977.0581144133057</v>
      </c>
      <c r="G22">
        <f t="shared" si="0"/>
        <v>111.00552868002765</v>
      </c>
    </row>
    <row r="23" spans="1:7">
      <c r="A23" s="5398" t="s">
        <v>33</v>
      </c>
      <c r="B23" s="4195" t="s">
        <v>34</v>
      </c>
      <c r="C23" s="1955">
        <v>419</v>
      </c>
      <c r="D23" s="1955">
        <v>609</v>
      </c>
      <c r="E23" s="4297">
        <v>326.83437247259434</v>
      </c>
      <c r="F23" s="4298">
        <v>1961.8600237093285</v>
      </c>
      <c r="G23">
        <f t="shared" si="0"/>
        <v>180.97788527988942</v>
      </c>
    </row>
    <row r="24" spans="1:7">
      <c r="A24" s="5399"/>
      <c r="B24" s="4195" t="s">
        <v>35</v>
      </c>
      <c r="C24" s="1955">
        <v>569</v>
      </c>
      <c r="D24" s="1955">
        <v>791</v>
      </c>
      <c r="E24" s="4297">
        <v>418.83588218436182</v>
      </c>
      <c r="F24" s="4298">
        <v>2076.173920142558</v>
      </c>
      <c r="G24">
        <f t="shared" si="0"/>
        <v>245.76710435383552</v>
      </c>
    </row>
    <row r="25" spans="1:7">
      <c r="A25" s="5399"/>
      <c r="B25" s="4195" t="s">
        <v>36</v>
      </c>
      <c r="C25" s="1955">
        <v>359</v>
      </c>
      <c r="D25" s="1955">
        <v>524</v>
      </c>
      <c r="E25" s="4297">
        <v>386.95641860862929</v>
      </c>
      <c r="F25" s="4298">
        <v>1715.4067638400213</v>
      </c>
      <c r="G25">
        <f t="shared" si="0"/>
        <v>155.06219765031099</v>
      </c>
    </row>
    <row r="26" spans="1:7">
      <c r="A26" s="5400"/>
      <c r="B26" s="4195" t="s">
        <v>37</v>
      </c>
      <c r="C26" s="1955">
        <v>366</v>
      </c>
      <c r="D26" s="1955">
        <v>500</v>
      </c>
      <c r="E26" s="4297">
        <v>491.2474740837747</v>
      </c>
      <c r="F26" s="4298">
        <v>1953.8317960327906</v>
      </c>
      <c r="G26">
        <f t="shared" si="0"/>
        <v>158.08569454042848</v>
      </c>
    </row>
    <row r="27" spans="1:7">
      <c r="A27" s="5398" t="s">
        <v>38</v>
      </c>
      <c r="B27" s="4195" t="s">
        <v>39</v>
      </c>
      <c r="C27" s="1955">
        <v>161</v>
      </c>
      <c r="D27" s="1955">
        <v>172</v>
      </c>
      <c r="E27" s="4297">
        <v>488.96202228652584</v>
      </c>
      <c r="F27" s="4298">
        <v>3108.7023758135033</v>
      </c>
      <c r="G27">
        <f t="shared" si="0"/>
        <v>69.540428472702146</v>
      </c>
    </row>
    <row r="28" spans="1:7">
      <c r="A28" s="5399"/>
      <c r="B28" s="4195" t="s">
        <v>40</v>
      </c>
      <c r="C28" s="1955">
        <v>610</v>
      </c>
      <c r="D28" s="1955">
        <v>615</v>
      </c>
      <c r="E28" s="4297">
        <v>357.98920672219856</v>
      </c>
      <c r="F28" s="4298">
        <v>1774.5460189663563</v>
      </c>
      <c r="G28">
        <f t="shared" si="0"/>
        <v>263.47615756738082</v>
      </c>
    </row>
    <row r="29" spans="1:7">
      <c r="A29" s="5399"/>
      <c r="B29" s="4195" t="s">
        <v>41</v>
      </c>
      <c r="C29" s="1955">
        <v>695</v>
      </c>
      <c r="D29" s="1955">
        <v>888</v>
      </c>
      <c r="E29" s="4297">
        <v>378.9718604357505</v>
      </c>
      <c r="F29" s="4298">
        <v>1961.0689098499577</v>
      </c>
      <c r="G29">
        <f t="shared" si="0"/>
        <v>300.19004837595025</v>
      </c>
    </row>
    <row r="30" spans="1:7">
      <c r="A30" s="5400"/>
      <c r="B30" s="4195" t="s">
        <v>42</v>
      </c>
      <c r="C30" s="1955">
        <v>247</v>
      </c>
      <c r="D30" s="1955">
        <v>749</v>
      </c>
      <c r="E30" s="4297">
        <v>442.36897712346666</v>
      </c>
      <c r="F30" s="4298">
        <v>1699.9794807342703</v>
      </c>
      <c r="G30">
        <f t="shared" si="0"/>
        <v>106.68624740843124</v>
      </c>
    </row>
    <row r="31" spans="1:7">
      <c r="A31" s="5398" t="s">
        <v>43</v>
      </c>
      <c r="B31" s="4195" t="s">
        <v>44</v>
      </c>
      <c r="C31" s="1955">
        <v>1407</v>
      </c>
      <c r="D31" s="1955">
        <v>2010</v>
      </c>
      <c r="E31" s="4297">
        <v>453.39549994563606</v>
      </c>
      <c r="F31" s="4298">
        <v>2070.3735769215755</v>
      </c>
      <c r="G31">
        <f t="shared" si="0"/>
        <v>607.72287491361442</v>
      </c>
    </row>
    <row r="32" spans="1:7">
      <c r="A32" s="5400"/>
      <c r="B32" s="4195" t="s">
        <v>45</v>
      </c>
      <c r="C32" s="1955">
        <v>306</v>
      </c>
      <c r="D32" s="1955">
        <v>414</v>
      </c>
      <c r="E32" s="4297">
        <v>183.47242226748048</v>
      </c>
      <c r="F32" s="4298">
        <v>1271.1260676821807</v>
      </c>
      <c r="G32">
        <f t="shared" si="0"/>
        <v>132.17000691085005</v>
      </c>
    </row>
    <row r="33" spans="1:7">
      <c r="A33" s="5398" t="s">
        <v>46</v>
      </c>
      <c r="B33" s="4195" t="s">
        <v>47</v>
      </c>
      <c r="C33" s="1955">
        <v>357</v>
      </c>
      <c r="D33" s="1955">
        <v>501</v>
      </c>
      <c r="E33" s="4297">
        <v>586.30192329839929</v>
      </c>
      <c r="F33" s="4298">
        <v>2587.0563641972099</v>
      </c>
      <c r="G33">
        <f t="shared" si="0"/>
        <v>154.19834139599172</v>
      </c>
    </row>
    <row r="34" spans="1:7">
      <c r="A34" s="5399"/>
      <c r="B34" s="4195" t="s">
        <v>48</v>
      </c>
      <c r="C34" s="1955">
        <v>412</v>
      </c>
      <c r="D34" s="1955">
        <v>522</v>
      </c>
      <c r="E34" s="4297">
        <v>269.35079530271952</v>
      </c>
      <c r="F34" s="4298">
        <v>1818.5837020293452</v>
      </c>
      <c r="G34">
        <f t="shared" si="0"/>
        <v>177.95438838977194</v>
      </c>
    </row>
    <row r="35" spans="1:7">
      <c r="A35" s="5399"/>
      <c r="B35" s="4195" t="s">
        <v>49</v>
      </c>
      <c r="C35" s="1955">
        <v>411</v>
      </c>
      <c r="D35" s="1955">
        <v>561</v>
      </c>
      <c r="E35" s="4297">
        <v>225.41503508148566</v>
      </c>
      <c r="F35" s="4298">
        <v>874.11103737151961</v>
      </c>
      <c r="G35">
        <f t="shared" si="0"/>
        <v>177.5224602626123</v>
      </c>
    </row>
    <row r="36" spans="1:7">
      <c r="A36" s="5400"/>
      <c r="B36" s="4195" t="s">
        <v>50</v>
      </c>
      <c r="C36" s="1955">
        <v>533</v>
      </c>
      <c r="D36" s="1955">
        <v>840</v>
      </c>
      <c r="E36" s="4297">
        <v>501.54391781114379</v>
      </c>
      <c r="F36" s="4298">
        <v>2093.2580446637653</v>
      </c>
      <c r="G36">
        <f t="shared" si="0"/>
        <v>230.21769177608846</v>
      </c>
    </row>
    <row r="37" spans="1:7">
      <c r="A37" s="5398" t="s">
        <v>51</v>
      </c>
      <c r="B37" s="4195" t="s">
        <v>47</v>
      </c>
      <c r="C37" s="1955">
        <v>371</v>
      </c>
      <c r="D37" s="1955">
        <v>457</v>
      </c>
      <c r="E37" s="4297">
        <v>380.93008854092881</v>
      </c>
      <c r="F37" s="4298">
        <v>2149.9112591276944</v>
      </c>
      <c r="G37">
        <f t="shared" si="0"/>
        <v>160.24533517622669</v>
      </c>
    </row>
    <row r="38" spans="1:7">
      <c r="A38" s="5399"/>
      <c r="B38" s="4195" t="s">
        <v>48</v>
      </c>
      <c r="C38" s="1955">
        <v>409</v>
      </c>
      <c r="D38" s="1955">
        <v>539</v>
      </c>
      <c r="E38" s="4297">
        <v>361.48048299819686</v>
      </c>
      <c r="F38" s="4298">
        <v>1796.8333358883797</v>
      </c>
      <c r="G38">
        <f t="shared" si="0"/>
        <v>176.65860400829303</v>
      </c>
    </row>
    <row r="39" spans="1:7">
      <c r="A39" s="5399"/>
      <c r="B39" s="4195" t="s">
        <v>49</v>
      </c>
      <c r="C39" s="1955">
        <v>444</v>
      </c>
      <c r="D39" s="1955">
        <v>628</v>
      </c>
      <c r="E39" s="4297">
        <v>510.78144806461472</v>
      </c>
      <c r="F39" s="4298">
        <v>2429.6859615030894</v>
      </c>
      <c r="G39">
        <f t="shared" si="0"/>
        <v>191.77608845888045</v>
      </c>
    </row>
    <row r="40" spans="1:7">
      <c r="A40" s="5400"/>
      <c r="B40" s="4195" t="s">
        <v>50</v>
      </c>
      <c r="C40" s="1955">
        <v>489</v>
      </c>
      <c r="D40" s="1955">
        <v>799</v>
      </c>
      <c r="E40" s="4297">
        <v>353.77764577805641</v>
      </c>
      <c r="F40" s="4298">
        <v>1415.0320548160885</v>
      </c>
      <c r="G40">
        <f t="shared" si="0"/>
        <v>211.21285418106427</v>
      </c>
    </row>
    <row r="41" spans="1:7">
      <c r="A41" s="5398" t="s">
        <v>52</v>
      </c>
      <c r="B41" s="4195" t="s">
        <v>803</v>
      </c>
      <c r="C41" s="1955">
        <v>132</v>
      </c>
      <c r="D41" s="1955">
        <v>159</v>
      </c>
      <c r="E41" s="4297">
        <v>710.28587651457462</v>
      </c>
      <c r="F41" s="4298">
        <v>3451.0152955938311</v>
      </c>
      <c r="G41">
        <f t="shared" si="0"/>
        <v>57.014512785072569</v>
      </c>
    </row>
    <row r="42" spans="1:7">
      <c r="A42" s="5399"/>
      <c r="B42" s="4195" t="s">
        <v>53</v>
      </c>
      <c r="C42" s="1955">
        <v>148</v>
      </c>
      <c r="D42" s="1955">
        <v>191</v>
      </c>
      <c r="E42" s="4297">
        <v>242.20671791912397</v>
      </c>
      <c r="F42" s="4298">
        <v>994.78267187308722</v>
      </c>
      <c r="G42">
        <f t="shared" si="0"/>
        <v>63.92536281962682</v>
      </c>
    </row>
    <row r="43" spans="1:7">
      <c r="A43" s="5399"/>
      <c r="B43" s="4195" t="s">
        <v>54</v>
      </c>
      <c r="C43" s="1955">
        <v>167</v>
      </c>
      <c r="D43" s="1955">
        <v>209</v>
      </c>
      <c r="E43" s="4297">
        <v>185.88295725095645</v>
      </c>
      <c r="F43" s="4298">
        <v>824.63506644523579</v>
      </c>
      <c r="G43">
        <f t="shared" si="0"/>
        <v>72.131997235659995</v>
      </c>
    </row>
    <row r="44" spans="1:7">
      <c r="A44" s="5399"/>
      <c r="B44" s="4195" t="s">
        <v>55</v>
      </c>
      <c r="C44" s="1955">
        <v>142</v>
      </c>
      <c r="D44" s="1955">
        <v>185</v>
      </c>
      <c r="E44" s="4297">
        <v>364.52179513571667</v>
      </c>
      <c r="F44" s="4298">
        <v>1902.4704325025068</v>
      </c>
      <c r="G44">
        <f t="shared" si="0"/>
        <v>61.333794056668971</v>
      </c>
    </row>
    <row r="45" spans="1:7">
      <c r="A45" s="5399"/>
      <c r="B45" s="4195" t="s">
        <v>56</v>
      </c>
      <c r="C45" s="1955">
        <v>191</v>
      </c>
      <c r="D45" s="1955">
        <v>252</v>
      </c>
      <c r="E45" s="4297">
        <v>426.74401965823824</v>
      </c>
      <c r="F45" s="4298">
        <v>2007.6429932081539</v>
      </c>
      <c r="G45">
        <f t="shared" si="0"/>
        <v>82.498272287491361</v>
      </c>
    </row>
    <row r="46" spans="1:7">
      <c r="A46" s="5399"/>
      <c r="B46" s="4195" t="s">
        <v>57</v>
      </c>
      <c r="C46" s="1955">
        <v>176</v>
      </c>
      <c r="D46" s="1955">
        <v>227</v>
      </c>
      <c r="E46" s="4297">
        <v>547.40325119481872</v>
      </c>
      <c r="F46" s="4298">
        <v>2675.2680090603822</v>
      </c>
      <c r="G46">
        <f t="shared" si="0"/>
        <v>76.019350380096753</v>
      </c>
    </row>
    <row r="47" spans="1:7">
      <c r="A47" s="5399"/>
      <c r="B47" s="4195" t="s">
        <v>58</v>
      </c>
      <c r="C47" s="1955">
        <v>184</v>
      </c>
      <c r="D47" s="1955">
        <v>279</v>
      </c>
      <c r="E47" s="4297">
        <v>379.37233351137564</v>
      </c>
      <c r="F47" s="4298">
        <v>1470.8180075052057</v>
      </c>
      <c r="G47">
        <f t="shared" si="0"/>
        <v>79.474775397373875</v>
      </c>
    </row>
    <row r="48" spans="1:7">
      <c r="A48" s="5399"/>
      <c r="B48" s="4195" t="s">
        <v>59</v>
      </c>
      <c r="C48" s="1955">
        <v>197</v>
      </c>
      <c r="D48" s="1955">
        <v>287</v>
      </c>
      <c r="E48" s="4297">
        <v>433.73794925319879</v>
      </c>
      <c r="F48" s="4298">
        <v>2321.1418774286176</v>
      </c>
      <c r="G48">
        <f t="shared" si="0"/>
        <v>85.089841050449209</v>
      </c>
    </row>
    <row r="49" spans="1:7">
      <c r="A49" s="5399"/>
      <c r="B49" s="4195" t="s">
        <v>60</v>
      </c>
      <c r="C49" s="1955">
        <v>206</v>
      </c>
      <c r="D49" s="1955">
        <v>321</v>
      </c>
      <c r="E49" s="4297">
        <v>353.96336484951809</v>
      </c>
      <c r="F49" s="4298">
        <v>1406.1537157150688</v>
      </c>
      <c r="G49">
        <f t="shared" si="0"/>
        <v>88.977194194885968</v>
      </c>
    </row>
    <row r="50" spans="1:7">
      <c r="A50" s="5400"/>
      <c r="B50" s="4195" t="s">
        <v>61</v>
      </c>
      <c r="C50" s="1955">
        <v>170</v>
      </c>
      <c r="D50" s="1955">
        <v>314</v>
      </c>
      <c r="E50" s="4297">
        <v>428.56353657433823</v>
      </c>
      <c r="F50" s="4298">
        <v>1659.3437672102289</v>
      </c>
      <c r="G50">
        <f t="shared" si="0"/>
        <v>73.427781617138905</v>
      </c>
    </row>
    <row r="51" spans="1:7">
      <c r="A51" s="5398" t="s">
        <v>62</v>
      </c>
      <c r="B51" s="4195" t="s">
        <v>17</v>
      </c>
      <c r="C51" s="1955">
        <v>451</v>
      </c>
      <c r="D51" s="1955">
        <v>618</v>
      </c>
      <c r="E51" s="4297">
        <v>384.22021130523473</v>
      </c>
      <c r="F51" s="4298">
        <v>2035.0380503125546</v>
      </c>
      <c r="G51">
        <f t="shared" si="0"/>
        <v>194.79958534899794</v>
      </c>
    </row>
    <row r="52" spans="1:7">
      <c r="A52" s="5400"/>
      <c r="B52" s="4195" t="s">
        <v>18</v>
      </c>
      <c r="C52" s="1955">
        <v>1262</v>
      </c>
      <c r="D52" s="1955">
        <v>1806</v>
      </c>
      <c r="E52" s="4297">
        <v>407.74574350657588</v>
      </c>
      <c r="F52" s="4298">
        <v>1915.8710837390859</v>
      </c>
      <c r="G52">
        <f t="shared" si="0"/>
        <v>545.09329647546645</v>
      </c>
    </row>
    <row r="53" spans="1:7">
      <c r="A53" s="5398" t="s">
        <v>63</v>
      </c>
      <c r="B53" s="4195" t="s">
        <v>64</v>
      </c>
      <c r="C53" s="1955">
        <v>31</v>
      </c>
      <c r="D53" s="1955">
        <v>43</v>
      </c>
      <c r="E53" s="4297">
        <v>211.51430377588269</v>
      </c>
      <c r="F53" s="4298">
        <v>1027.2649916848127</v>
      </c>
      <c r="G53">
        <f t="shared" si="0"/>
        <v>13.38977194194886</v>
      </c>
    </row>
    <row r="54" spans="1:7" ht="30">
      <c r="A54" s="5399"/>
      <c r="B54" s="4195" t="s">
        <v>65</v>
      </c>
      <c r="C54" s="1955">
        <v>1421</v>
      </c>
      <c r="D54" s="1955">
        <v>2023</v>
      </c>
      <c r="E54" s="4297">
        <v>410.96451202650496</v>
      </c>
      <c r="F54" s="4298">
        <v>1995.8504482184078</v>
      </c>
      <c r="G54">
        <f t="shared" si="0"/>
        <v>613.76986869384939</v>
      </c>
    </row>
    <row r="55" spans="1:7" ht="30">
      <c r="A55" s="5399"/>
      <c r="B55" s="4195" t="s">
        <v>66</v>
      </c>
      <c r="C55" s="1955">
        <v>241</v>
      </c>
      <c r="D55" s="1955">
        <v>337</v>
      </c>
      <c r="E55" s="4297">
        <v>452.64798100376856</v>
      </c>
      <c r="F55" s="4298">
        <v>2099.7190164732415</v>
      </c>
      <c r="G55">
        <f t="shared" si="0"/>
        <v>104.09467864547339</v>
      </c>
    </row>
    <row r="56" spans="1:7" ht="45">
      <c r="A56" s="5400"/>
      <c r="B56" s="4195" t="s">
        <v>67</v>
      </c>
      <c r="C56" s="1955">
        <v>20</v>
      </c>
      <c r="D56" s="1955">
        <v>21</v>
      </c>
      <c r="E56" s="4297">
        <v>315.00107050914613</v>
      </c>
      <c r="F56" s="4298">
        <v>1014.6433148147061</v>
      </c>
      <c r="G56">
        <f t="shared" si="0"/>
        <v>8.6385625431928137</v>
      </c>
    </row>
    <row r="57" spans="1:7">
      <c r="A57" s="5398" t="s">
        <v>68</v>
      </c>
      <c r="B57" s="4195" t="s">
        <v>17</v>
      </c>
      <c r="C57" s="1955">
        <v>235</v>
      </c>
      <c r="D57" s="1955">
        <v>316</v>
      </c>
      <c r="E57" s="4297">
        <v>437.85746580089153</v>
      </c>
      <c r="F57" s="4298">
        <v>1995.334646894519</v>
      </c>
      <c r="G57">
        <f t="shared" si="0"/>
        <v>101.50310988251556</v>
      </c>
    </row>
    <row r="58" spans="1:7">
      <c r="A58" s="5400"/>
      <c r="B58" s="4195" t="s">
        <v>18</v>
      </c>
      <c r="C58" s="1955">
        <v>1478</v>
      </c>
      <c r="D58" s="1955">
        <v>2108</v>
      </c>
      <c r="E58" s="4297">
        <v>396.18725062957577</v>
      </c>
      <c r="F58" s="4298">
        <v>1938.5165441316938</v>
      </c>
      <c r="G58">
        <f t="shared" si="0"/>
        <v>638.38977194194888</v>
      </c>
    </row>
    <row r="59" spans="1:7">
      <c r="A59" s="5398" t="s">
        <v>69</v>
      </c>
      <c r="B59" s="4195" t="s">
        <v>17</v>
      </c>
      <c r="C59" s="1955">
        <v>261</v>
      </c>
      <c r="D59" s="1955">
        <v>358</v>
      </c>
      <c r="E59" s="4297">
        <v>428.83153156725893</v>
      </c>
      <c r="F59" s="4298">
        <v>1955.1870496476195</v>
      </c>
      <c r="G59">
        <f t="shared" si="0"/>
        <v>112.73324118866621</v>
      </c>
    </row>
    <row r="60" spans="1:7">
      <c r="A60" s="5400"/>
      <c r="B60" s="4195" t="s">
        <v>18</v>
      </c>
      <c r="C60" s="1955">
        <v>1452</v>
      </c>
      <c r="D60" s="1955">
        <v>2066</v>
      </c>
      <c r="E60" s="4297">
        <v>397.12413172211342</v>
      </c>
      <c r="F60" s="4298">
        <v>1944.7984922866722</v>
      </c>
      <c r="G60">
        <f t="shared" si="0"/>
        <v>627.15964063579827</v>
      </c>
    </row>
    <row r="61" spans="1:7">
      <c r="A61" s="5398" t="s">
        <v>70</v>
      </c>
      <c r="B61" s="4195" t="s">
        <v>17</v>
      </c>
      <c r="C61" s="1955">
        <v>53</v>
      </c>
      <c r="D61" s="1955">
        <v>67</v>
      </c>
      <c r="E61" s="4297">
        <v>255.94291192802211</v>
      </c>
      <c r="F61" s="4298">
        <v>1033.12332049155</v>
      </c>
      <c r="G61">
        <f t="shared" si="0"/>
        <v>22.892190739460954</v>
      </c>
    </row>
    <row r="62" spans="1:7">
      <c r="A62" s="5400"/>
      <c r="B62" s="4195" t="s">
        <v>18</v>
      </c>
      <c r="C62" s="1955">
        <v>1660</v>
      </c>
      <c r="D62" s="1955">
        <v>2357</v>
      </c>
      <c r="E62" s="4297">
        <v>415.75039848330965</v>
      </c>
      <c r="F62" s="4298">
        <v>2011.0295495665296</v>
      </c>
      <c r="G62">
        <f t="shared" si="0"/>
        <v>717.0006910850035</v>
      </c>
    </row>
    <row r="63" spans="1:7">
      <c r="A63" s="5398" t="s">
        <v>71</v>
      </c>
      <c r="B63" s="4195" t="s">
        <v>17</v>
      </c>
      <c r="C63" s="1955">
        <v>1555</v>
      </c>
      <c r="D63" s="1955">
        <v>2190</v>
      </c>
      <c r="E63" s="4297">
        <v>358.46833836170521</v>
      </c>
      <c r="F63" s="4298">
        <v>1815.5432980389935</v>
      </c>
      <c r="G63">
        <f t="shared" si="0"/>
        <v>671.64823773324122</v>
      </c>
    </row>
    <row r="64" spans="1:7">
      <c r="A64" s="5400"/>
      <c r="B64" s="4195" t="s">
        <v>18</v>
      </c>
      <c r="C64" s="1955">
        <v>158</v>
      </c>
      <c r="D64" s="1955">
        <v>234</v>
      </c>
      <c r="E64" s="4297">
        <v>874.29002679850498</v>
      </c>
      <c r="F64" s="4298">
        <v>2987.421657447268</v>
      </c>
      <c r="G64">
        <f t="shared" si="0"/>
        <v>68.244644091223222</v>
      </c>
    </row>
    <row r="65" spans="1:7">
      <c r="A65" s="5398" t="s">
        <v>72</v>
      </c>
      <c r="B65" s="4195" t="s">
        <v>17</v>
      </c>
      <c r="C65" s="1955">
        <v>1180</v>
      </c>
      <c r="D65" s="1955">
        <v>1686</v>
      </c>
      <c r="E65" s="4297">
        <v>391.68653231856825</v>
      </c>
      <c r="F65" s="4298">
        <v>1918.2863672544547</v>
      </c>
      <c r="G65">
        <f t="shared" si="0"/>
        <v>509.67519004837595</v>
      </c>
    </row>
    <row r="66" spans="1:7">
      <c r="A66" s="5400"/>
      <c r="B66" s="4195" t="s">
        <v>18</v>
      </c>
      <c r="C66" s="1955">
        <v>533</v>
      </c>
      <c r="D66" s="1955">
        <v>738</v>
      </c>
      <c r="E66" s="4297">
        <v>425.53345449744245</v>
      </c>
      <c r="F66" s="4298">
        <v>2010.1062766069595</v>
      </c>
      <c r="G66">
        <f t="shared" si="0"/>
        <v>230.21769177608846</v>
      </c>
    </row>
    <row r="67" spans="1:7">
      <c r="A67" s="5398" t="s">
        <v>73</v>
      </c>
      <c r="B67" s="4195" t="s">
        <v>17</v>
      </c>
      <c r="C67" s="1955">
        <v>177</v>
      </c>
      <c r="D67" s="1955">
        <v>265</v>
      </c>
      <c r="E67" s="4297">
        <v>378.19597717823734</v>
      </c>
      <c r="F67" s="4298">
        <v>1120.3102832539541</v>
      </c>
      <c r="G67">
        <f t="shared" si="0"/>
        <v>76.45127850725639</v>
      </c>
    </row>
    <row r="68" spans="1:7">
      <c r="A68" s="5400"/>
      <c r="B68" s="4195" t="s">
        <v>18</v>
      </c>
      <c r="C68" s="1955">
        <v>1536</v>
      </c>
      <c r="D68" s="1955">
        <v>2159</v>
      </c>
      <c r="E68" s="4297">
        <v>404.70452379506241</v>
      </c>
      <c r="F68" s="4298">
        <v>2022.9030922179059</v>
      </c>
      <c r="G68">
        <f t="shared" si="0"/>
        <v>663.44160331720809</v>
      </c>
    </row>
    <row r="69" spans="1:7">
      <c r="A69" s="5398" t="s">
        <v>74</v>
      </c>
      <c r="B69" s="4195" t="s">
        <v>17</v>
      </c>
      <c r="C69" s="1955">
        <v>1237</v>
      </c>
      <c r="D69" s="1955">
        <v>1667</v>
      </c>
      <c r="E69" s="4297">
        <v>276.02773150705258</v>
      </c>
      <c r="F69" s="4298">
        <v>1771.160529960782</v>
      </c>
      <c r="G69">
        <f t="shared" ref="G69:G78" si="1">C69/2.3152</f>
        <v>534.29509329647544</v>
      </c>
    </row>
    <row r="70" spans="1:7">
      <c r="A70" s="5400"/>
      <c r="B70" s="4195" t="s">
        <v>18</v>
      </c>
      <c r="C70" s="1955">
        <v>476</v>
      </c>
      <c r="D70" s="1955">
        <v>757</v>
      </c>
      <c r="E70" s="4297">
        <v>691.73521876658094</v>
      </c>
      <c r="F70" s="4298">
        <v>2273.6407866017998</v>
      </c>
      <c r="G70">
        <f t="shared" si="1"/>
        <v>205.59778852798894</v>
      </c>
    </row>
    <row r="71" spans="1:7">
      <c r="A71" s="5398" t="s">
        <v>75</v>
      </c>
      <c r="B71" s="4195" t="s">
        <v>76</v>
      </c>
      <c r="C71" s="1955">
        <v>239</v>
      </c>
      <c r="D71" s="1955">
        <v>335</v>
      </c>
      <c r="E71" s="4297">
        <v>59.307592912004708</v>
      </c>
      <c r="F71" s="4298">
        <v>326.91973340234404</v>
      </c>
      <c r="G71">
        <f t="shared" si="1"/>
        <v>103.23082239115412</v>
      </c>
    </row>
    <row r="72" spans="1:7">
      <c r="A72" s="5399"/>
      <c r="B72" s="4195" t="s">
        <v>77</v>
      </c>
      <c r="C72" s="1955">
        <v>223</v>
      </c>
      <c r="D72" s="1955">
        <v>310</v>
      </c>
      <c r="E72" s="4297">
        <v>597.02185182039909</v>
      </c>
      <c r="F72" s="4298">
        <v>2861.7516809998492</v>
      </c>
      <c r="G72">
        <f t="shared" si="1"/>
        <v>96.319972356599862</v>
      </c>
    </row>
    <row r="73" spans="1:7">
      <c r="A73" s="5399"/>
      <c r="B73" s="4195" t="s">
        <v>78</v>
      </c>
      <c r="C73" s="1955">
        <v>142</v>
      </c>
      <c r="D73" s="1955">
        <v>211</v>
      </c>
      <c r="E73" s="4297">
        <v>520.00292959186277</v>
      </c>
      <c r="F73" s="4298">
        <v>1778.7757031110641</v>
      </c>
      <c r="G73">
        <f t="shared" si="1"/>
        <v>61.333794056668971</v>
      </c>
    </row>
    <row r="74" spans="1:7">
      <c r="A74" s="5399"/>
      <c r="B74" s="4195" t="s">
        <v>79</v>
      </c>
      <c r="C74" s="1955">
        <v>95</v>
      </c>
      <c r="D74" s="1955">
        <v>150</v>
      </c>
      <c r="E74" s="4297">
        <v>315.46941902851012</v>
      </c>
      <c r="F74" s="4298">
        <v>1378.4136253581282</v>
      </c>
      <c r="G74">
        <f t="shared" si="1"/>
        <v>41.033172080165862</v>
      </c>
    </row>
    <row r="75" spans="1:7">
      <c r="A75" s="5399"/>
      <c r="B75" s="4195" t="s">
        <v>80</v>
      </c>
      <c r="C75" s="1955">
        <v>184</v>
      </c>
      <c r="D75" s="1955">
        <v>278</v>
      </c>
      <c r="E75" s="4297">
        <v>399.20380866852605</v>
      </c>
      <c r="F75" s="4298">
        <v>1995.7062924986155</v>
      </c>
      <c r="G75">
        <f t="shared" si="1"/>
        <v>79.474775397373875</v>
      </c>
    </row>
    <row r="76" spans="1:7">
      <c r="A76" s="5399"/>
      <c r="B76" s="4195" t="s">
        <v>81</v>
      </c>
      <c r="C76" s="1955">
        <v>226</v>
      </c>
      <c r="D76" s="1955">
        <v>315</v>
      </c>
      <c r="E76" s="4297">
        <v>571.35141145073305</v>
      </c>
      <c r="F76" s="4298">
        <v>2575.0717691374298</v>
      </c>
      <c r="G76">
        <f t="shared" si="1"/>
        <v>97.615756738078787</v>
      </c>
    </row>
    <row r="77" spans="1:7">
      <c r="A77" s="5399"/>
      <c r="B77" s="4195" t="s">
        <v>82</v>
      </c>
      <c r="C77" s="1955">
        <v>238</v>
      </c>
      <c r="D77" s="1955">
        <v>326</v>
      </c>
      <c r="E77" s="4297">
        <v>179.94446830512993</v>
      </c>
      <c r="F77" s="4298">
        <v>880.25692274869016</v>
      </c>
      <c r="G77">
        <f t="shared" si="1"/>
        <v>102.79889426399447</v>
      </c>
    </row>
    <row r="78" spans="1:7">
      <c r="A78" s="5404"/>
      <c r="B78" s="4192" t="s">
        <v>83</v>
      </c>
      <c r="C78" s="1958">
        <v>366</v>
      </c>
      <c r="D78" s="1958">
        <v>500</v>
      </c>
      <c r="E78" s="4299">
        <v>491.2474740837747</v>
      </c>
      <c r="F78" s="4300">
        <v>1953.8317960327906</v>
      </c>
      <c r="G78">
        <f t="shared" si="1"/>
        <v>158.08569454042848</v>
      </c>
    </row>
  </sheetData>
  <mergeCells count="26">
    <mergeCell ref="A69:A70"/>
    <mergeCell ref="A71:A78"/>
    <mergeCell ref="A57:A58"/>
    <mergeCell ref="A59:A60"/>
    <mergeCell ref="A61:A62"/>
    <mergeCell ref="A63:A64"/>
    <mergeCell ref="A65:A66"/>
    <mergeCell ref="A67:A68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:A8"/>
    <mergeCell ref="A1:B3"/>
    <mergeCell ref="C1:F1"/>
    <mergeCell ref="C2:C3"/>
    <mergeCell ref="D2:D3"/>
    <mergeCell ref="E2:F2"/>
  </mergeCells>
  <conditionalFormatting sqref="E5:E78">
    <cfRule type="expression" dxfId="305" priority="1" stopIfTrue="1">
      <formula>IF((E5-E$4)/SQRT((POWER(F5,2)/G5+POWER(F$4,2)/G$4))&lt;-1.96,1,)</formula>
    </cfRule>
    <cfRule type="expression" dxfId="304" priority="2">
      <formula>IF((E5-E$4)/SQRT((POWER(F5,2)/G5+POWER(F$4,2)/G$4))&gt;1.96,1,)</formula>
    </cfRule>
  </conditionalFormatting>
  <conditionalFormatting sqref="F5:F78">
    <cfRule type="expression" dxfId="303" priority="3" stopIfTrue="1">
      <formula>IF((F5-F$4)/SQRT((POWER(#REF!,2)/H5+POWER(#REF!,2)/H$4))&lt;-1.96,1,)</formula>
    </cfRule>
    <cfRule type="expression" dxfId="302" priority="4">
      <formula>IF((F5-F$4)/SQRT((POWER(#REF!,2)/H5+POWER(#REF!,2)/H$4))&gt;1.96,1,)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Munka71">
    <tabColor theme="3" tint="0.89999084444715716"/>
  </sheetPr>
  <dimension ref="A1:L78"/>
  <sheetViews>
    <sheetView workbookViewId="0">
      <selection activeCell="G14" sqref="G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83.1" customHeight="1">
      <c r="A1" s="5418" t="s">
        <v>0</v>
      </c>
      <c r="B1" s="5419"/>
      <c r="C1" s="5424"/>
      <c r="D1" s="5425"/>
      <c r="E1" s="5425" t="s">
        <v>433</v>
      </c>
      <c r="F1" s="5425"/>
      <c r="G1" s="5425"/>
      <c r="H1" s="5426"/>
    </row>
    <row r="2" spans="1:12" s="2157" customFormat="1" ht="38.1" customHeight="1">
      <c r="A2" s="5420"/>
      <c r="B2" s="5421"/>
      <c r="C2" s="5427" t="s">
        <v>1</v>
      </c>
      <c r="D2" s="5429" t="s">
        <v>2</v>
      </c>
      <c r="E2" s="3613" t="s">
        <v>144</v>
      </c>
      <c r="F2" s="3613" t="s">
        <v>145</v>
      </c>
      <c r="G2" s="3613" t="s">
        <v>146</v>
      </c>
      <c r="H2" s="3614" t="s">
        <v>8</v>
      </c>
      <c r="I2" s="3366"/>
    </row>
    <row r="3" spans="1:12" s="2157" customFormat="1" ht="20.100000000000001" customHeight="1">
      <c r="A3" s="5422"/>
      <c r="B3" s="5423"/>
      <c r="C3" s="5428"/>
      <c r="D3" s="5430"/>
      <c r="E3" s="3615" t="s">
        <v>9</v>
      </c>
      <c r="F3" s="3615" t="s">
        <v>9</v>
      </c>
      <c r="G3" s="3615" t="s">
        <v>9</v>
      </c>
      <c r="H3" s="3616" t="s">
        <v>9</v>
      </c>
      <c r="I3" s="3369" t="s">
        <v>87</v>
      </c>
    </row>
    <row r="4" spans="1:12" ht="21" customHeight="1">
      <c r="A4" s="3617" t="s">
        <v>10</v>
      </c>
      <c r="B4" s="3618" t="s">
        <v>10</v>
      </c>
      <c r="C4" s="3619">
        <v>2857</v>
      </c>
      <c r="D4" s="3620">
        <v>3850.9482073222825</v>
      </c>
      <c r="E4" s="3621">
        <v>0.36093214192453033</v>
      </c>
      <c r="F4" s="3621">
        <v>0.58113081929190935</v>
      </c>
      <c r="G4" s="3621">
        <v>5.9062341432890419E-3</v>
      </c>
      <c r="H4" s="3622">
        <v>5.2030804640272411E-2</v>
      </c>
      <c r="I4" s="3372">
        <f t="shared" ref="I4:I67" si="0">C4/$L$8</f>
        <v>1234.0719623342404</v>
      </c>
    </row>
    <row r="5" spans="1:12" ht="21" customHeight="1">
      <c r="A5" s="5416" t="s">
        <v>11</v>
      </c>
      <c r="B5" s="3623" t="s">
        <v>12</v>
      </c>
      <c r="C5" s="3624">
        <v>936</v>
      </c>
      <c r="D5" s="3625">
        <v>1309.8074646695636</v>
      </c>
      <c r="E5" s="3626">
        <v>0.28609383214515904</v>
      </c>
      <c r="F5" s="3626">
        <v>0.65449024164286573</v>
      </c>
      <c r="G5" s="3626">
        <v>3.0976834195416557E-3</v>
      </c>
      <c r="H5" s="3627">
        <v>5.6318242792434463E-2</v>
      </c>
      <c r="I5" s="3377">
        <f t="shared" si="0"/>
        <v>404.30218997019563</v>
      </c>
    </row>
    <row r="6" spans="1:12" ht="21" customHeight="1">
      <c r="A6" s="5416"/>
      <c r="B6" s="3623" t="s">
        <v>13</v>
      </c>
      <c r="C6" s="3624">
        <v>843</v>
      </c>
      <c r="D6" s="3625">
        <v>1090.0285856084645</v>
      </c>
      <c r="E6" s="3626">
        <v>0.38268018404186921</v>
      </c>
      <c r="F6" s="3626">
        <v>0.55582733939188711</v>
      </c>
      <c r="G6" s="3626">
        <v>1.0171957982437151E-2</v>
      </c>
      <c r="H6" s="3627">
        <v>5.1320518583805923E-2</v>
      </c>
      <c r="I6" s="3377">
        <f t="shared" si="0"/>
        <v>364.1311390436698</v>
      </c>
    </row>
    <row r="7" spans="1:12" ht="21" customHeight="1">
      <c r="A7" s="5416"/>
      <c r="B7" s="3623" t="s">
        <v>14</v>
      </c>
      <c r="C7" s="3624">
        <v>766</v>
      </c>
      <c r="D7" s="3625">
        <v>979.1242111844789</v>
      </c>
      <c r="E7" s="3626">
        <v>0.39452690873992646</v>
      </c>
      <c r="F7" s="3626">
        <v>0.54790400256637917</v>
      </c>
      <c r="G7" s="3626">
        <v>5.0511326864330517E-3</v>
      </c>
      <c r="H7" s="3627">
        <v>5.2517956007261717E-2</v>
      </c>
      <c r="I7" s="3377">
        <f t="shared" si="0"/>
        <v>330.871236663643</v>
      </c>
    </row>
    <row r="8" spans="1:12" ht="21" customHeight="1">
      <c r="A8" s="5416"/>
      <c r="B8" s="3623" t="s">
        <v>15</v>
      </c>
      <c r="C8" s="3624">
        <v>312</v>
      </c>
      <c r="D8" s="3625">
        <v>471.98794585976924</v>
      </c>
      <c r="E8" s="3626">
        <v>0.44869781477417853</v>
      </c>
      <c r="F8" s="3626">
        <v>0.50491696215482074</v>
      </c>
      <c r="G8" s="3626">
        <v>5.622647068952197E-3</v>
      </c>
      <c r="H8" s="3627">
        <v>4.0762576002048086E-2</v>
      </c>
      <c r="I8" s="3377">
        <f t="shared" si="0"/>
        <v>134.76739665673188</v>
      </c>
      <c r="L8" s="2211">
        <v>2.3151000000000002</v>
      </c>
    </row>
    <row r="9" spans="1:12" ht="21" customHeight="1">
      <c r="A9" s="5416" t="s">
        <v>16</v>
      </c>
      <c r="B9" s="3623" t="s">
        <v>17</v>
      </c>
      <c r="C9" s="3624">
        <v>2217</v>
      </c>
      <c r="D9" s="3625">
        <v>2836.2955485990979</v>
      </c>
      <c r="E9" s="3626">
        <v>0.34661778522009068</v>
      </c>
      <c r="F9" s="3626">
        <v>0.59433457281613944</v>
      </c>
      <c r="G9" s="3626">
        <v>6.1723858667620535E-3</v>
      </c>
      <c r="H9" s="3627">
        <v>5.2875256097002846E-2</v>
      </c>
      <c r="I9" s="3377">
        <f t="shared" si="0"/>
        <v>957.62602047427754</v>
      </c>
    </row>
    <row r="10" spans="1:12" ht="21" customHeight="1">
      <c r="A10" s="5416"/>
      <c r="B10" s="3623" t="s">
        <v>18</v>
      </c>
      <c r="C10" s="3624">
        <v>640</v>
      </c>
      <c r="D10" s="3625">
        <v>1014.6526587231969</v>
      </c>
      <c r="E10" s="3626">
        <v>0.40094558480353837</v>
      </c>
      <c r="F10" s="3626">
        <v>0.54422188595041687</v>
      </c>
      <c r="G10" s="3626">
        <v>5.1622505326922204E-3</v>
      </c>
      <c r="H10" s="3627">
        <v>4.9670278713353652E-2</v>
      </c>
      <c r="I10" s="3377">
        <f t="shared" si="0"/>
        <v>276.44594185996283</v>
      </c>
    </row>
    <row r="11" spans="1:12" ht="21" customHeight="1">
      <c r="A11" s="5416" t="s">
        <v>19</v>
      </c>
      <c r="B11" s="3623" t="s">
        <v>20</v>
      </c>
      <c r="C11" s="3624">
        <v>458</v>
      </c>
      <c r="D11" s="3625">
        <v>718.86135036786311</v>
      </c>
      <c r="E11" s="3626">
        <v>0.31401453575335991</v>
      </c>
      <c r="F11" s="3626">
        <v>0.64248435058328102</v>
      </c>
      <c r="G11" s="3626">
        <v>5.6441605380822346E-3</v>
      </c>
      <c r="H11" s="3627">
        <v>3.7856953125275997E-2</v>
      </c>
      <c r="I11" s="3377">
        <f t="shared" si="0"/>
        <v>197.83162714353591</v>
      </c>
    </row>
    <row r="12" spans="1:12" ht="40.35" customHeight="1">
      <c r="A12" s="5416"/>
      <c r="B12" s="3623" t="s">
        <v>21</v>
      </c>
      <c r="C12" s="3624">
        <v>896</v>
      </c>
      <c r="D12" s="3625">
        <v>1107.4149702125469</v>
      </c>
      <c r="E12" s="3626">
        <v>0.41901998548209884</v>
      </c>
      <c r="F12" s="3626">
        <v>0.53168210819264194</v>
      </c>
      <c r="G12" s="3626">
        <v>9.5624787796790619E-3</v>
      </c>
      <c r="H12" s="3627">
        <v>3.9735427545580355E-2</v>
      </c>
      <c r="I12" s="3377">
        <f t="shared" si="0"/>
        <v>387.02431860394796</v>
      </c>
    </row>
    <row r="13" spans="1:12" ht="40.35" customHeight="1">
      <c r="A13" s="5416"/>
      <c r="B13" s="3623" t="s">
        <v>22</v>
      </c>
      <c r="C13" s="3624">
        <v>642</v>
      </c>
      <c r="D13" s="3625">
        <v>1019.8486828628525</v>
      </c>
      <c r="E13" s="3626">
        <v>0.40238831851358098</v>
      </c>
      <c r="F13" s="3626">
        <v>0.54305851833692209</v>
      </c>
      <c r="G13" s="3626">
        <v>5.1359493972065887E-3</v>
      </c>
      <c r="H13" s="3627">
        <v>4.9417213752291467E-2</v>
      </c>
      <c r="I13" s="3377">
        <f t="shared" si="0"/>
        <v>277.30983542827522</v>
      </c>
    </row>
    <row r="14" spans="1:12" ht="40.35" customHeight="1">
      <c r="A14" s="5416"/>
      <c r="B14" s="3623" t="s">
        <v>23</v>
      </c>
      <c r="C14" s="3624">
        <v>383</v>
      </c>
      <c r="D14" s="3625">
        <v>413.87708957731138</v>
      </c>
      <c r="E14" s="3626">
        <v>0.34019507273720184</v>
      </c>
      <c r="F14" s="3626">
        <v>0.57509402684674626</v>
      </c>
      <c r="G14" s="3626">
        <v>6.9095623099084636E-3</v>
      </c>
      <c r="H14" s="3627">
        <v>7.7801338106144355E-2</v>
      </c>
      <c r="I14" s="3377">
        <f t="shared" si="0"/>
        <v>165.4356183318215</v>
      </c>
    </row>
    <row r="15" spans="1:12" ht="40.35" customHeight="1">
      <c r="A15" s="5416"/>
      <c r="B15" s="3623" t="s">
        <v>24</v>
      </c>
      <c r="C15" s="3624">
        <v>478</v>
      </c>
      <c r="D15" s="3625">
        <v>590.94611430170232</v>
      </c>
      <c r="E15" s="3626">
        <v>0.25212945838372042</v>
      </c>
      <c r="F15" s="3626">
        <v>0.6690949083808132</v>
      </c>
      <c r="G15" s="3626">
        <v>0</v>
      </c>
      <c r="H15" s="3627">
        <v>7.8775633235466061E-2</v>
      </c>
      <c r="I15" s="3377">
        <f t="shared" si="0"/>
        <v>206.47056282665974</v>
      </c>
    </row>
    <row r="16" spans="1:12" ht="21" customHeight="1">
      <c r="A16" s="5416" t="s">
        <v>25</v>
      </c>
      <c r="B16" s="3623" t="s">
        <v>26</v>
      </c>
      <c r="C16" s="3624">
        <v>425</v>
      </c>
      <c r="D16" s="3625">
        <v>582.5270769018955</v>
      </c>
      <c r="E16" s="3626">
        <v>0.33094792803084788</v>
      </c>
      <c r="F16" s="3626">
        <v>0.59461451020087797</v>
      </c>
      <c r="G16" s="3626">
        <v>4.2768108374623658E-3</v>
      </c>
      <c r="H16" s="3627">
        <v>7.0160750930810867E-2</v>
      </c>
      <c r="I16" s="3377">
        <f t="shared" si="0"/>
        <v>183.57738326638156</v>
      </c>
    </row>
    <row r="17" spans="1:9" ht="21" customHeight="1">
      <c r="A17" s="5416"/>
      <c r="B17" s="3623" t="s">
        <v>27</v>
      </c>
      <c r="C17" s="3624">
        <v>508</v>
      </c>
      <c r="D17" s="3625">
        <v>707.65697519910464</v>
      </c>
      <c r="E17" s="3626">
        <v>0.27811091917454861</v>
      </c>
      <c r="F17" s="3626">
        <v>0.68071142652910122</v>
      </c>
      <c r="G17" s="3626">
        <v>9.3493304726566218E-4</v>
      </c>
      <c r="H17" s="3627">
        <v>4.0242721249084672E-2</v>
      </c>
      <c r="I17" s="3377">
        <f t="shared" si="0"/>
        <v>219.42896635134551</v>
      </c>
    </row>
    <row r="18" spans="1:9" ht="40.35" customHeight="1">
      <c r="A18" s="5416"/>
      <c r="B18" s="3623" t="s">
        <v>28</v>
      </c>
      <c r="C18" s="3624">
        <v>1173</v>
      </c>
      <c r="D18" s="3625">
        <v>1538.7202620574874</v>
      </c>
      <c r="E18" s="3626">
        <v>0.39362275502087907</v>
      </c>
      <c r="F18" s="3626">
        <v>0.55971542247932682</v>
      </c>
      <c r="G18" s="3626">
        <v>6.8348987837043122E-3</v>
      </c>
      <c r="H18" s="3627">
        <v>3.9826923716085476E-2</v>
      </c>
      <c r="I18" s="3377">
        <f t="shared" si="0"/>
        <v>506.67357781521315</v>
      </c>
    </row>
    <row r="19" spans="1:9" ht="21" customHeight="1">
      <c r="A19" s="5416"/>
      <c r="B19" s="3623" t="s">
        <v>29</v>
      </c>
      <c r="C19" s="3624">
        <v>737</v>
      </c>
      <c r="D19" s="3625">
        <v>1004.3459632632079</v>
      </c>
      <c r="E19" s="3626">
        <v>0.38451973260331263</v>
      </c>
      <c r="F19" s="3626">
        <v>0.53903156568587074</v>
      </c>
      <c r="G19" s="3626">
        <v>9.035367156942033E-3</v>
      </c>
      <c r="H19" s="3627">
        <v>6.7413334553872842E-2</v>
      </c>
      <c r="I19" s="3377">
        <f t="shared" si="0"/>
        <v>318.34477992311344</v>
      </c>
    </row>
    <row r="20" spans="1:9" ht="21" customHeight="1">
      <c r="A20" s="5416"/>
      <c r="B20" s="3623" t="s">
        <v>30</v>
      </c>
      <c r="C20" s="3624">
        <v>14</v>
      </c>
      <c r="D20" s="3625">
        <v>17.697929900587802</v>
      </c>
      <c r="E20" s="3626">
        <v>0.47867598124129385</v>
      </c>
      <c r="F20" s="3626">
        <v>0.4065902960085917</v>
      </c>
      <c r="G20" s="3626">
        <v>0</v>
      </c>
      <c r="H20" s="3627">
        <v>0.11473372275011436</v>
      </c>
      <c r="I20" s="3377">
        <f t="shared" si="0"/>
        <v>6.0472549781866869</v>
      </c>
    </row>
    <row r="21" spans="1:9" ht="21" customHeight="1">
      <c r="A21" s="5416" t="s">
        <v>31</v>
      </c>
      <c r="B21" s="3623" t="s">
        <v>32</v>
      </c>
      <c r="C21" s="3624">
        <v>2425</v>
      </c>
      <c r="D21" s="3625">
        <v>3232.3168132276355</v>
      </c>
      <c r="E21" s="3626">
        <v>0.37250079935506242</v>
      </c>
      <c r="F21" s="3626">
        <v>0.5701378906400324</v>
      </c>
      <c r="G21" s="3626">
        <v>6.0613307265385066E-3</v>
      </c>
      <c r="H21" s="3627">
        <v>5.1299979278363772E-2</v>
      </c>
      <c r="I21" s="3377">
        <f t="shared" si="0"/>
        <v>1047.4709515787654</v>
      </c>
    </row>
    <row r="22" spans="1:9" ht="21" customHeight="1">
      <c r="A22" s="5416"/>
      <c r="B22" s="3623" t="s">
        <v>30</v>
      </c>
      <c r="C22" s="3624">
        <v>432</v>
      </c>
      <c r="D22" s="3625">
        <v>618.63139409465566</v>
      </c>
      <c r="E22" s="3626">
        <v>0.30048650939417859</v>
      </c>
      <c r="F22" s="3626">
        <v>0.63856829894013567</v>
      </c>
      <c r="G22" s="3626">
        <v>5.0958625738908867E-3</v>
      </c>
      <c r="H22" s="3627">
        <v>5.5849329091795054E-2</v>
      </c>
      <c r="I22" s="3377">
        <f t="shared" si="0"/>
        <v>186.6010107554749</v>
      </c>
    </row>
    <row r="23" spans="1:9" ht="21" customHeight="1">
      <c r="A23" s="5416" t="s">
        <v>33</v>
      </c>
      <c r="B23" s="3623" t="s">
        <v>34</v>
      </c>
      <c r="C23" s="3624">
        <v>743</v>
      </c>
      <c r="D23" s="3625">
        <v>1024.5667814031738</v>
      </c>
      <c r="E23" s="3626">
        <v>0.39930858710929829</v>
      </c>
      <c r="F23" s="3626">
        <v>0.52754370954425267</v>
      </c>
      <c r="G23" s="3626">
        <v>8.8570454316776945E-3</v>
      </c>
      <c r="H23" s="3627">
        <v>6.4290657914770427E-2</v>
      </c>
      <c r="I23" s="3377">
        <f t="shared" si="0"/>
        <v>320.93646062805061</v>
      </c>
    </row>
    <row r="24" spans="1:9" ht="21" customHeight="1">
      <c r="A24" s="5416"/>
      <c r="B24" s="3623" t="s">
        <v>35</v>
      </c>
      <c r="C24" s="3624">
        <v>931</v>
      </c>
      <c r="D24" s="3625">
        <v>1204.8996170743376</v>
      </c>
      <c r="E24" s="3626">
        <v>0.364865261526095</v>
      </c>
      <c r="F24" s="3626">
        <v>0.59128894094254814</v>
      </c>
      <c r="G24" s="3626">
        <v>8.8238532434248892E-3</v>
      </c>
      <c r="H24" s="3627">
        <v>3.5021944287931865E-2</v>
      </c>
      <c r="I24" s="3377">
        <f t="shared" si="0"/>
        <v>402.1424560494147</v>
      </c>
    </row>
    <row r="25" spans="1:9" ht="21" customHeight="1">
      <c r="A25" s="5416"/>
      <c r="B25" s="3623" t="s">
        <v>36</v>
      </c>
      <c r="C25" s="3624">
        <v>611</v>
      </c>
      <c r="D25" s="3625">
        <v>849.10631401572493</v>
      </c>
      <c r="E25" s="3626">
        <v>0.35508637959311917</v>
      </c>
      <c r="F25" s="3626">
        <v>0.58992827269102865</v>
      </c>
      <c r="G25" s="3626">
        <v>7.7918616470145263E-4</v>
      </c>
      <c r="H25" s="3627">
        <v>5.4206161551149545E-2</v>
      </c>
      <c r="I25" s="3377">
        <f t="shared" si="0"/>
        <v>263.91948511943326</v>
      </c>
    </row>
    <row r="26" spans="1:9" ht="21" customHeight="1">
      <c r="A26" s="5416"/>
      <c r="B26" s="3623" t="s">
        <v>37</v>
      </c>
      <c r="C26" s="3624">
        <v>572</v>
      </c>
      <c r="D26" s="3625">
        <v>772.37549482904433</v>
      </c>
      <c r="E26" s="3626">
        <v>0.31031612447914958</v>
      </c>
      <c r="F26" s="3626">
        <v>0.6266968460223884</v>
      </c>
      <c r="G26" s="3626">
        <v>3.0768686797998531E-3</v>
      </c>
      <c r="H26" s="3627">
        <v>5.9910160818658402E-2</v>
      </c>
      <c r="I26" s="3377">
        <f t="shared" si="0"/>
        <v>247.07356053734179</v>
      </c>
    </row>
    <row r="27" spans="1:9" ht="21" customHeight="1">
      <c r="A27" s="5416" t="s">
        <v>38</v>
      </c>
      <c r="B27" s="3623" t="s">
        <v>39</v>
      </c>
      <c r="C27" s="3624">
        <v>523</v>
      </c>
      <c r="D27" s="3625">
        <v>531.72829534742539</v>
      </c>
      <c r="E27" s="3626">
        <v>0.23494259878723553</v>
      </c>
      <c r="F27" s="3626">
        <v>0.66846364426067983</v>
      </c>
      <c r="G27" s="3626">
        <v>4.2558350343402636E-3</v>
      </c>
      <c r="H27" s="3627">
        <v>9.2337921917745897E-2</v>
      </c>
      <c r="I27" s="3377">
        <f t="shared" si="0"/>
        <v>225.90816811368839</v>
      </c>
    </row>
    <row r="28" spans="1:9" ht="21" customHeight="1">
      <c r="A28" s="5416"/>
      <c r="B28" s="3623" t="s">
        <v>40</v>
      </c>
      <c r="C28" s="3624">
        <v>1018</v>
      </c>
      <c r="D28" s="3625">
        <v>1013.8095771574167</v>
      </c>
      <c r="E28" s="3626">
        <v>0.36292167672749559</v>
      </c>
      <c r="F28" s="3626">
        <v>0.58297447835619087</v>
      </c>
      <c r="G28" s="3626">
        <v>7.2471199046593559E-3</v>
      </c>
      <c r="H28" s="3627">
        <v>4.6856725011653305E-2</v>
      </c>
      <c r="I28" s="3377">
        <f t="shared" si="0"/>
        <v>439.72182627100341</v>
      </c>
    </row>
    <row r="29" spans="1:9" ht="21" customHeight="1">
      <c r="A29" s="5416"/>
      <c r="B29" s="3623" t="s">
        <v>41</v>
      </c>
      <c r="C29" s="3624">
        <v>974</v>
      </c>
      <c r="D29" s="3625">
        <v>1250.7174088910797</v>
      </c>
      <c r="E29" s="3626">
        <v>0.3672272187807728</v>
      </c>
      <c r="F29" s="3626">
        <v>0.58080492723590782</v>
      </c>
      <c r="G29" s="3626">
        <v>8.0960044299427502E-3</v>
      </c>
      <c r="H29" s="3627">
        <v>4.3871849553379444E-2</v>
      </c>
      <c r="I29" s="3377">
        <f t="shared" si="0"/>
        <v>420.71616776813096</v>
      </c>
    </row>
    <row r="30" spans="1:9" ht="21" customHeight="1">
      <c r="A30" s="5416"/>
      <c r="B30" s="3623" t="s">
        <v>42</v>
      </c>
      <c r="C30" s="3624">
        <v>342</v>
      </c>
      <c r="D30" s="3625">
        <v>1054.6929259263536</v>
      </c>
      <c r="E30" s="3626">
        <v>0.41507286094196144</v>
      </c>
      <c r="F30" s="3626">
        <v>0.53571584274319162</v>
      </c>
      <c r="G30" s="3626">
        <v>2.8526223651798581E-3</v>
      </c>
      <c r="H30" s="3627">
        <v>4.6358673949665773E-2</v>
      </c>
      <c r="I30" s="3377">
        <f t="shared" si="0"/>
        <v>147.72580018141764</v>
      </c>
    </row>
    <row r="31" spans="1:9" ht="21" customHeight="1">
      <c r="A31" s="5416" t="s">
        <v>43</v>
      </c>
      <c r="B31" s="3623" t="s">
        <v>44</v>
      </c>
      <c r="C31" s="3624">
        <v>1906</v>
      </c>
      <c r="D31" s="3625">
        <v>2723.9080461953172</v>
      </c>
      <c r="E31" s="3626">
        <v>0.39284136510348894</v>
      </c>
      <c r="F31" s="3626">
        <v>0.56178336606442025</v>
      </c>
      <c r="G31" s="3626">
        <v>6.1956025430903961E-3</v>
      </c>
      <c r="H31" s="3627">
        <v>3.9179666288995246E-2</v>
      </c>
      <c r="I31" s="3377">
        <f t="shared" si="0"/>
        <v>823.2905706017018</v>
      </c>
    </row>
    <row r="32" spans="1:9" ht="21" customHeight="1">
      <c r="A32" s="5416"/>
      <c r="B32" s="3623" t="s">
        <v>45</v>
      </c>
      <c r="C32" s="3624">
        <v>951</v>
      </c>
      <c r="D32" s="3625">
        <v>1127.040161126974</v>
      </c>
      <c r="E32" s="3626">
        <v>0.28381174039589224</v>
      </c>
      <c r="F32" s="3626">
        <v>0.62789107268610622</v>
      </c>
      <c r="G32" s="3626">
        <v>5.2068687260483203E-3</v>
      </c>
      <c r="H32" s="3627">
        <v>8.3090318191954088E-2</v>
      </c>
      <c r="I32" s="3377">
        <f t="shared" si="0"/>
        <v>410.78139173253851</v>
      </c>
    </row>
    <row r="33" spans="1:9" ht="21" customHeight="1">
      <c r="A33" s="5416" t="s">
        <v>46</v>
      </c>
      <c r="B33" s="3623" t="s">
        <v>47</v>
      </c>
      <c r="C33" s="3624">
        <v>790</v>
      </c>
      <c r="D33" s="3625">
        <v>1016.4481895224776</v>
      </c>
      <c r="E33" s="3626">
        <v>0.27085811942238075</v>
      </c>
      <c r="F33" s="3626">
        <v>0.65423079069501111</v>
      </c>
      <c r="G33" s="3626">
        <v>8.8572625326740363E-3</v>
      </c>
      <c r="H33" s="3627">
        <v>6.6053827349935951E-2</v>
      </c>
      <c r="I33" s="3377">
        <f t="shared" si="0"/>
        <v>341.23795948339165</v>
      </c>
    </row>
    <row r="34" spans="1:9" ht="21" customHeight="1">
      <c r="A34" s="5416"/>
      <c r="B34" s="3623" t="s">
        <v>48</v>
      </c>
      <c r="C34" s="3624">
        <v>793</v>
      </c>
      <c r="D34" s="3625">
        <v>963.63137185676703</v>
      </c>
      <c r="E34" s="3626">
        <v>0.3167168912981681</v>
      </c>
      <c r="F34" s="3626">
        <v>0.63332398174160476</v>
      </c>
      <c r="G34" s="3626">
        <v>3.9135463800483742E-3</v>
      </c>
      <c r="H34" s="3627">
        <v>4.6045580580179817E-2</v>
      </c>
      <c r="I34" s="3377">
        <f t="shared" si="0"/>
        <v>342.53379983586018</v>
      </c>
    </row>
    <row r="35" spans="1:9" ht="21" customHeight="1">
      <c r="A35" s="5416"/>
      <c r="B35" s="3623" t="s">
        <v>49</v>
      </c>
      <c r="C35" s="3624">
        <v>589</v>
      </c>
      <c r="D35" s="3625">
        <v>788.92337886636449</v>
      </c>
      <c r="E35" s="3626">
        <v>0.37119364285120904</v>
      </c>
      <c r="F35" s="3626">
        <v>0.57910753583801122</v>
      </c>
      <c r="G35" s="3626">
        <v>6.8070708668577394E-3</v>
      </c>
      <c r="H35" s="3627">
        <v>4.2891750443922072E-2</v>
      </c>
      <c r="I35" s="3377">
        <f t="shared" si="0"/>
        <v>254.41665586799704</v>
      </c>
    </row>
    <row r="36" spans="1:9" ht="21" customHeight="1">
      <c r="A36" s="5416"/>
      <c r="B36" s="3623" t="s">
        <v>50</v>
      </c>
      <c r="C36" s="3624">
        <v>685</v>
      </c>
      <c r="D36" s="3625">
        <v>1081.9452670766661</v>
      </c>
      <c r="E36" s="3626">
        <v>0.47745119844824663</v>
      </c>
      <c r="F36" s="3626">
        <v>0.46744569080730547</v>
      </c>
      <c r="G36" s="3626">
        <v>4.2517676680603597E-3</v>
      </c>
      <c r="H36" s="3627">
        <v>5.08513430763868E-2</v>
      </c>
      <c r="I36" s="3377">
        <f t="shared" si="0"/>
        <v>295.88354714699148</v>
      </c>
    </row>
    <row r="37" spans="1:9" ht="21" customHeight="1">
      <c r="A37" s="5416" t="s">
        <v>51</v>
      </c>
      <c r="B37" s="3623" t="s">
        <v>47</v>
      </c>
      <c r="C37" s="3624">
        <v>821</v>
      </c>
      <c r="D37" s="3625">
        <v>922.74932150684515</v>
      </c>
      <c r="E37" s="3626">
        <v>0.27175396228174886</v>
      </c>
      <c r="F37" s="3626">
        <v>0.64405182919050519</v>
      </c>
      <c r="G37" s="3626">
        <v>9.2022653970258265E-3</v>
      </c>
      <c r="H37" s="3627">
        <v>7.4991943130721869E-2</v>
      </c>
      <c r="I37" s="3377">
        <f t="shared" si="0"/>
        <v>354.62830979223355</v>
      </c>
    </row>
    <row r="38" spans="1:9" ht="21" customHeight="1">
      <c r="A38" s="5416"/>
      <c r="B38" s="3623" t="s">
        <v>48</v>
      </c>
      <c r="C38" s="3624">
        <v>746</v>
      </c>
      <c r="D38" s="3625">
        <v>944.04284417429255</v>
      </c>
      <c r="E38" s="3626">
        <v>0.37239664422490276</v>
      </c>
      <c r="F38" s="3626">
        <v>0.5728567666926867</v>
      </c>
      <c r="G38" s="3626">
        <v>2.7372376196361705E-3</v>
      </c>
      <c r="H38" s="3627">
        <v>5.2009351462774231E-2</v>
      </c>
      <c r="I38" s="3377">
        <f t="shared" si="0"/>
        <v>322.2323009805192</v>
      </c>
    </row>
    <row r="39" spans="1:9" ht="21" customHeight="1">
      <c r="A39" s="5416"/>
      <c r="B39" s="3623" t="s">
        <v>49</v>
      </c>
      <c r="C39" s="3624">
        <v>666</v>
      </c>
      <c r="D39" s="3625">
        <v>963.20245181817381</v>
      </c>
      <c r="E39" s="3626">
        <v>0.35103063374923787</v>
      </c>
      <c r="F39" s="3626">
        <v>0.59582131635629543</v>
      </c>
      <c r="G39" s="3626">
        <v>3.4665679822937288E-3</v>
      </c>
      <c r="H39" s="3627">
        <v>4.9681481912173121E-2</v>
      </c>
      <c r="I39" s="3377">
        <f t="shared" si="0"/>
        <v>287.67655824802381</v>
      </c>
    </row>
    <row r="40" spans="1:9" ht="21" customHeight="1">
      <c r="A40" s="5416"/>
      <c r="B40" s="3623" t="s">
        <v>50</v>
      </c>
      <c r="C40" s="3624">
        <v>624</v>
      </c>
      <c r="D40" s="3625">
        <v>1020.9535898229628</v>
      </c>
      <c r="E40" s="3626">
        <v>0.44027294757769608</v>
      </c>
      <c r="F40" s="3626">
        <v>0.51805333714519308</v>
      </c>
      <c r="G40" s="3626">
        <v>8.159177214485995E-3</v>
      </c>
      <c r="H40" s="3627">
        <v>3.3514538062626061E-2</v>
      </c>
      <c r="I40" s="3377">
        <f t="shared" si="0"/>
        <v>269.53479331346375</v>
      </c>
    </row>
    <row r="41" spans="1:9" ht="21" customHeight="1">
      <c r="A41" s="5416" t="s">
        <v>52</v>
      </c>
      <c r="B41" s="3623" t="s">
        <v>803</v>
      </c>
      <c r="C41" s="3624">
        <v>339</v>
      </c>
      <c r="D41" s="3625">
        <v>378.80019499156901</v>
      </c>
      <c r="E41" s="3626">
        <v>0.20538254446735216</v>
      </c>
      <c r="F41" s="3626">
        <v>0.6671907072977652</v>
      </c>
      <c r="G41" s="3626">
        <v>7.9425530099356562E-3</v>
      </c>
      <c r="H41" s="3627">
        <v>0.11948419522494688</v>
      </c>
      <c r="I41" s="3377">
        <f t="shared" si="0"/>
        <v>146.42995982894905</v>
      </c>
    </row>
    <row r="42" spans="1:9" ht="21" customHeight="1">
      <c r="A42" s="5416"/>
      <c r="B42" s="3623" t="s">
        <v>53</v>
      </c>
      <c r="C42" s="3624">
        <v>297</v>
      </c>
      <c r="D42" s="3625">
        <v>338.2897441529899</v>
      </c>
      <c r="E42" s="3626">
        <v>0.30918943208681937</v>
      </c>
      <c r="F42" s="3626">
        <v>0.64540337143245397</v>
      </c>
      <c r="G42" s="3626">
        <v>1.0680810162395415E-2</v>
      </c>
      <c r="H42" s="3627">
        <v>3.4726386318331054E-2</v>
      </c>
      <c r="I42" s="3377">
        <f t="shared" si="0"/>
        <v>128.28819489438899</v>
      </c>
    </row>
    <row r="43" spans="1:9" ht="21" customHeight="1">
      <c r="A43" s="5416"/>
      <c r="B43" s="3623" t="s">
        <v>54</v>
      </c>
      <c r="C43" s="3624">
        <v>372</v>
      </c>
      <c r="D43" s="3625">
        <v>429.28575776344292</v>
      </c>
      <c r="E43" s="3626">
        <v>0.31290016722568209</v>
      </c>
      <c r="F43" s="3626">
        <v>0.61015279491634111</v>
      </c>
      <c r="G43" s="3626">
        <v>7.3816988873071192E-3</v>
      </c>
      <c r="H43" s="3627">
        <v>6.9565338970671076E-2</v>
      </c>
      <c r="I43" s="3377">
        <f t="shared" si="0"/>
        <v>160.6842037061034</v>
      </c>
    </row>
    <row r="44" spans="1:9" ht="21" customHeight="1">
      <c r="A44" s="5416"/>
      <c r="B44" s="3623" t="s">
        <v>55</v>
      </c>
      <c r="C44" s="3624">
        <v>261</v>
      </c>
      <c r="D44" s="3625">
        <v>328.0270455501157</v>
      </c>
      <c r="E44" s="3626">
        <v>0.39490645588004908</v>
      </c>
      <c r="F44" s="3626">
        <v>0.54049731131029244</v>
      </c>
      <c r="G44" s="3626">
        <v>3.9165867265670857E-3</v>
      </c>
      <c r="H44" s="3627">
        <v>6.0679646083092245E-2</v>
      </c>
      <c r="I44" s="3377">
        <f t="shared" si="0"/>
        <v>112.7381106647661</v>
      </c>
    </row>
    <row r="45" spans="1:9" ht="21" customHeight="1">
      <c r="A45" s="5416"/>
      <c r="B45" s="3623" t="s">
        <v>56</v>
      </c>
      <c r="C45" s="3624">
        <v>298</v>
      </c>
      <c r="D45" s="3625">
        <v>392.38942322302279</v>
      </c>
      <c r="E45" s="3626">
        <v>0.39771975772211093</v>
      </c>
      <c r="F45" s="3626">
        <v>0.57291749964856753</v>
      </c>
      <c r="G45" s="3626">
        <v>0</v>
      </c>
      <c r="H45" s="3627">
        <v>2.9362742629322452E-2</v>
      </c>
      <c r="I45" s="3377">
        <f t="shared" si="0"/>
        <v>128.72014167854519</v>
      </c>
    </row>
    <row r="46" spans="1:9" ht="21" customHeight="1">
      <c r="A46" s="5416"/>
      <c r="B46" s="3623" t="s">
        <v>57</v>
      </c>
      <c r="C46" s="3624">
        <v>276</v>
      </c>
      <c r="D46" s="3625">
        <v>380.15028808057127</v>
      </c>
      <c r="E46" s="3626">
        <v>0.35575045006149092</v>
      </c>
      <c r="F46" s="3626">
        <v>0.58579539328728081</v>
      </c>
      <c r="G46" s="3626">
        <v>6.4556623297598523E-3</v>
      </c>
      <c r="H46" s="3627">
        <v>5.1998494321469545E-2</v>
      </c>
      <c r="I46" s="3377">
        <f t="shared" si="0"/>
        <v>119.21731242710898</v>
      </c>
    </row>
    <row r="47" spans="1:9" ht="21" customHeight="1">
      <c r="A47" s="5416"/>
      <c r="B47" s="3623" t="s">
        <v>58</v>
      </c>
      <c r="C47" s="3624">
        <v>262</v>
      </c>
      <c r="D47" s="3625">
        <v>388.43428908571929</v>
      </c>
      <c r="E47" s="3626">
        <v>0.38630119678870029</v>
      </c>
      <c r="F47" s="3626">
        <v>0.57829324385169079</v>
      </c>
      <c r="G47" s="3626">
        <v>2.2780812878631434E-3</v>
      </c>
      <c r="H47" s="3627">
        <v>3.3127478071745459E-2</v>
      </c>
      <c r="I47" s="3377">
        <f t="shared" si="0"/>
        <v>113.17005744892228</v>
      </c>
    </row>
    <row r="48" spans="1:9" ht="21" customHeight="1">
      <c r="A48" s="5416"/>
      <c r="B48" s="3623" t="s">
        <v>59</v>
      </c>
      <c r="C48" s="3624">
        <v>278</v>
      </c>
      <c r="D48" s="3625">
        <v>415.17874322203136</v>
      </c>
      <c r="E48" s="3626">
        <v>0.36561050727002792</v>
      </c>
      <c r="F48" s="3626">
        <v>0.5777762212532126</v>
      </c>
      <c r="G48" s="3626">
        <v>8.9206534392572093E-3</v>
      </c>
      <c r="H48" s="3627">
        <v>4.769261803750232E-2</v>
      </c>
      <c r="I48" s="3377">
        <f t="shared" si="0"/>
        <v>120.08120599542136</v>
      </c>
    </row>
    <row r="49" spans="1:9" ht="21" customHeight="1">
      <c r="A49" s="5416"/>
      <c r="B49" s="3623" t="s">
        <v>60</v>
      </c>
      <c r="C49" s="3624">
        <v>262</v>
      </c>
      <c r="D49" s="3625">
        <v>400.88636897907264</v>
      </c>
      <c r="E49" s="3626">
        <v>0.44993582091985185</v>
      </c>
      <c r="F49" s="3626">
        <v>0.49450769106649062</v>
      </c>
      <c r="G49" s="3626">
        <v>7.1668989445774437E-3</v>
      </c>
      <c r="H49" s="3627">
        <v>4.8389589069079475E-2</v>
      </c>
      <c r="I49" s="3377">
        <f t="shared" si="0"/>
        <v>113.17005744892228</v>
      </c>
    </row>
    <row r="50" spans="1:9" ht="21" customHeight="1">
      <c r="A50" s="5416"/>
      <c r="B50" s="3623" t="s">
        <v>61</v>
      </c>
      <c r="C50" s="3624">
        <v>212</v>
      </c>
      <c r="D50" s="3625">
        <v>399.50635227374232</v>
      </c>
      <c r="E50" s="3626">
        <v>0.42590986899448091</v>
      </c>
      <c r="F50" s="3626">
        <v>0.54408135220021647</v>
      </c>
      <c r="G50" s="3626">
        <v>4.3888250556979695E-3</v>
      </c>
      <c r="H50" s="3627">
        <v>2.5619953749605046E-2</v>
      </c>
      <c r="I50" s="3377">
        <f t="shared" si="0"/>
        <v>91.572718241112682</v>
      </c>
    </row>
    <row r="51" spans="1:9" ht="21" customHeight="1">
      <c r="A51" s="5416" t="s">
        <v>62</v>
      </c>
      <c r="B51" s="3623" t="s">
        <v>17</v>
      </c>
      <c r="C51" s="3624">
        <v>1003</v>
      </c>
      <c r="D51" s="3625">
        <v>1249.3733479544003</v>
      </c>
      <c r="E51" s="3626">
        <v>0.32740863480048915</v>
      </c>
      <c r="F51" s="3626">
        <v>0.59084157067663434</v>
      </c>
      <c r="G51" s="3626">
        <v>5.4352565457362759E-3</v>
      </c>
      <c r="H51" s="3627">
        <v>7.6314537977140787E-2</v>
      </c>
      <c r="I51" s="3377">
        <f t="shared" si="0"/>
        <v>433.24262450866053</v>
      </c>
    </row>
    <row r="52" spans="1:9" ht="21" customHeight="1">
      <c r="A52" s="5416"/>
      <c r="B52" s="3623" t="s">
        <v>18</v>
      </c>
      <c r="C52" s="3624">
        <v>1854</v>
      </c>
      <c r="D52" s="3625">
        <v>2601.5748593678868</v>
      </c>
      <c r="E52" s="3626">
        <v>0.37703138126792879</v>
      </c>
      <c r="F52" s="3626">
        <v>0.57646735403546767</v>
      </c>
      <c r="G52" s="3626">
        <v>6.1324151642760637E-3</v>
      </c>
      <c r="H52" s="3627">
        <v>4.03688495323241E-2</v>
      </c>
      <c r="I52" s="3377">
        <f t="shared" si="0"/>
        <v>800.82933782557984</v>
      </c>
    </row>
    <row r="53" spans="1:9" ht="21" customHeight="1">
      <c r="A53" s="5416" t="s">
        <v>63</v>
      </c>
      <c r="B53" s="3623" t="s">
        <v>64</v>
      </c>
      <c r="C53" s="3624">
        <v>354</v>
      </c>
      <c r="D53" s="3625">
        <v>435.51366281109205</v>
      </c>
      <c r="E53" s="3626">
        <v>0.35715215321112886</v>
      </c>
      <c r="F53" s="3626">
        <v>0.57427702064544794</v>
      </c>
      <c r="G53" s="3626">
        <v>1.085779530327783E-2</v>
      </c>
      <c r="H53" s="3627">
        <v>5.7713030840145993E-2</v>
      </c>
      <c r="I53" s="3377">
        <f t="shared" si="0"/>
        <v>152.90916159129193</v>
      </c>
    </row>
    <row r="54" spans="1:9" ht="57" customHeight="1">
      <c r="A54" s="5416"/>
      <c r="B54" s="3623" t="s">
        <v>65</v>
      </c>
      <c r="C54" s="3624">
        <v>1699</v>
      </c>
      <c r="D54" s="3625">
        <v>2469.4021763337446</v>
      </c>
      <c r="E54" s="3626">
        <v>0.39113220000415067</v>
      </c>
      <c r="F54" s="3626">
        <v>0.56441453399736619</v>
      </c>
      <c r="G54" s="3626">
        <v>3.1935033232293082E-3</v>
      </c>
      <c r="H54" s="3627">
        <v>4.1259762675251013E-2</v>
      </c>
      <c r="I54" s="3377">
        <f t="shared" si="0"/>
        <v>733.8775862813701</v>
      </c>
    </row>
    <row r="55" spans="1:9" ht="40.35" customHeight="1">
      <c r="A55" s="5416"/>
      <c r="B55" s="3623" t="s">
        <v>66</v>
      </c>
      <c r="C55" s="3624">
        <v>293</v>
      </c>
      <c r="D55" s="3625">
        <v>410.6024102953516</v>
      </c>
      <c r="E55" s="3626">
        <v>0.4531781015478063</v>
      </c>
      <c r="F55" s="3626">
        <v>0.48647052567393906</v>
      </c>
      <c r="G55" s="3626">
        <v>1.1356612780451301E-2</v>
      </c>
      <c r="H55" s="3627">
        <v>4.8994759997803256E-2</v>
      </c>
      <c r="I55" s="3377">
        <f t="shared" si="0"/>
        <v>126.56040775776424</v>
      </c>
    </row>
    <row r="56" spans="1:9" ht="57" customHeight="1">
      <c r="A56" s="5416"/>
      <c r="B56" s="3623" t="s">
        <v>67</v>
      </c>
      <c r="C56" s="3624">
        <v>511</v>
      </c>
      <c r="D56" s="3625">
        <v>535.42995788209589</v>
      </c>
      <c r="E56" s="3626">
        <v>0.15398394235630561</v>
      </c>
      <c r="F56" s="3626">
        <v>0.73639276856138525</v>
      </c>
      <c r="G56" s="3626">
        <v>1.0210087923001519E-2</v>
      </c>
      <c r="H56" s="3627">
        <v>9.9413201159308004E-2</v>
      </c>
      <c r="I56" s="3377">
        <f t="shared" si="0"/>
        <v>220.72480670381407</v>
      </c>
    </row>
    <row r="57" spans="1:9" ht="27" customHeight="1">
      <c r="A57" s="5416" t="s">
        <v>68</v>
      </c>
      <c r="B57" s="3623" t="s">
        <v>17</v>
      </c>
      <c r="C57" s="3624">
        <v>768</v>
      </c>
      <c r="D57" s="3625">
        <v>894.03876718261995</v>
      </c>
      <c r="E57" s="3626">
        <v>0.27850075343850522</v>
      </c>
      <c r="F57" s="3626">
        <v>0.63007557561034533</v>
      </c>
      <c r="G57" s="3626">
        <v>1.1330425367293204E-2</v>
      </c>
      <c r="H57" s="3627">
        <v>8.0093245583857303E-2</v>
      </c>
      <c r="I57" s="3377">
        <f t="shared" si="0"/>
        <v>331.7351302319554</v>
      </c>
    </row>
    <row r="58" spans="1:9" ht="27" customHeight="1">
      <c r="A58" s="5416"/>
      <c r="B58" s="3623" t="s">
        <v>18</v>
      </c>
      <c r="C58" s="3624">
        <v>2089</v>
      </c>
      <c r="D58" s="3625">
        <v>2956.9094401396642</v>
      </c>
      <c r="E58" s="3626">
        <v>0.38585575167015485</v>
      </c>
      <c r="F58" s="3626">
        <v>0.56633208754687259</v>
      </c>
      <c r="G58" s="3626">
        <v>4.2661983785676118E-3</v>
      </c>
      <c r="H58" s="3627">
        <v>4.3545962404403088E-2</v>
      </c>
      <c r="I58" s="3377">
        <f t="shared" si="0"/>
        <v>902.33683210228492</v>
      </c>
    </row>
    <row r="59" spans="1:9" ht="27" customHeight="1">
      <c r="A59" s="5416" t="s">
        <v>69</v>
      </c>
      <c r="B59" s="3623" t="s">
        <v>17</v>
      </c>
      <c r="C59" s="3624">
        <v>804</v>
      </c>
      <c r="D59" s="3625">
        <v>946.03236817744664</v>
      </c>
      <c r="E59" s="3626">
        <v>0.28384191238220924</v>
      </c>
      <c r="F59" s="3626">
        <v>0.62792007907645531</v>
      </c>
      <c r="G59" s="3626">
        <v>1.0707709236783167E-2</v>
      </c>
      <c r="H59" s="3627">
        <v>7.7530299304553421E-2</v>
      </c>
      <c r="I59" s="3377">
        <f t="shared" si="0"/>
        <v>347.28521446157833</v>
      </c>
    </row>
    <row r="60" spans="1:9" ht="27" customHeight="1">
      <c r="A60" s="5416"/>
      <c r="B60" s="3623" t="s">
        <v>18</v>
      </c>
      <c r="C60" s="3624">
        <v>2053</v>
      </c>
      <c r="D60" s="3625">
        <v>2904.9158391448377</v>
      </c>
      <c r="E60" s="3626">
        <v>0.38603780985284153</v>
      </c>
      <c r="F60" s="3626">
        <v>0.56589314746583663</v>
      </c>
      <c r="G60" s="3626">
        <v>4.3425568786215471E-3</v>
      </c>
      <c r="H60" s="3627">
        <v>4.3726485802698285E-2</v>
      </c>
      <c r="I60" s="3377">
        <f t="shared" si="0"/>
        <v>886.78674787266198</v>
      </c>
    </row>
    <row r="61" spans="1:9" ht="27" customHeight="1">
      <c r="A61" s="5416" t="s">
        <v>70</v>
      </c>
      <c r="B61" s="3623" t="s">
        <v>17</v>
      </c>
      <c r="C61" s="3624">
        <v>885</v>
      </c>
      <c r="D61" s="3625">
        <v>991.40829915202289</v>
      </c>
      <c r="E61" s="3626">
        <v>0.2446331785364125</v>
      </c>
      <c r="F61" s="3626">
        <v>0.66604022939482244</v>
      </c>
      <c r="G61" s="3626">
        <v>1.0283861006498814E-2</v>
      </c>
      <c r="H61" s="3627">
        <v>7.9042731062268251E-2</v>
      </c>
      <c r="I61" s="3377">
        <f t="shared" si="0"/>
        <v>382.27290397822986</v>
      </c>
    </row>
    <row r="62" spans="1:9" ht="27" customHeight="1">
      <c r="A62" s="5416"/>
      <c r="B62" s="3623" t="s">
        <v>18</v>
      </c>
      <c r="C62" s="3624">
        <v>1972</v>
      </c>
      <c r="D62" s="3625">
        <v>2859.5399081702608</v>
      </c>
      <c r="E62" s="3626">
        <v>0.4012532289484676</v>
      </c>
      <c r="F62" s="3626">
        <v>0.55169255420191421</v>
      </c>
      <c r="G62" s="3626">
        <v>4.3885020107957201E-3</v>
      </c>
      <c r="H62" s="3627">
        <v>4.2665714838820368E-2</v>
      </c>
      <c r="I62" s="3377">
        <f t="shared" si="0"/>
        <v>851.79905835601051</v>
      </c>
    </row>
    <row r="63" spans="1:9" ht="27" customHeight="1">
      <c r="A63" s="5416" t="s">
        <v>71</v>
      </c>
      <c r="B63" s="3623" t="s">
        <v>17</v>
      </c>
      <c r="C63" s="3624">
        <v>2660</v>
      </c>
      <c r="D63" s="3625">
        <v>3567.8284143976816</v>
      </c>
      <c r="E63" s="3626">
        <v>0.36170675524707901</v>
      </c>
      <c r="F63" s="3626">
        <v>0.58031035050226931</v>
      </c>
      <c r="G63" s="3626">
        <v>5.2877052298686226E-3</v>
      </c>
      <c r="H63" s="3627">
        <v>5.2695189020782275E-2</v>
      </c>
      <c r="I63" s="3377">
        <f t="shared" si="0"/>
        <v>1148.9784458554705</v>
      </c>
    </row>
    <row r="64" spans="1:9" ht="27" customHeight="1">
      <c r="A64" s="5416"/>
      <c r="B64" s="3623" t="s">
        <v>18</v>
      </c>
      <c r="C64" s="3624">
        <v>197</v>
      </c>
      <c r="D64" s="3625">
        <v>283.1197929246041</v>
      </c>
      <c r="E64" s="3626">
        <v>0.35117059401643408</v>
      </c>
      <c r="F64" s="3626">
        <v>0.59147023014892586</v>
      </c>
      <c r="G64" s="3626">
        <v>1.3700832357817832E-2</v>
      </c>
      <c r="H64" s="3627">
        <v>4.3658343476822396E-2</v>
      </c>
      <c r="I64" s="3377">
        <f t="shared" si="0"/>
        <v>85.093516478769814</v>
      </c>
    </row>
    <row r="65" spans="1:9" ht="27" customHeight="1">
      <c r="A65" s="5416" t="s">
        <v>72</v>
      </c>
      <c r="B65" s="3623" t="s">
        <v>17</v>
      </c>
      <c r="C65" s="3624">
        <v>1981</v>
      </c>
      <c r="D65" s="3625">
        <v>2688.3110255682618</v>
      </c>
      <c r="E65" s="3626">
        <v>0.34225551957922962</v>
      </c>
      <c r="F65" s="3626">
        <v>0.59104168605388263</v>
      </c>
      <c r="G65" s="3626">
        <v>6.0394088044842704E-3</v>
      </c>
      <c r="H65" s="3627">
        <v>6.0663385562399211E-2</v>
      </c>
      <c r="I65" s="3377">
        <f t="shared" si="0"/>
        <v>855.68657941341621</v>
      </c>
    </row>
    <row r="66" spans="1:9" ht="27" customHeight="1">
      <c r="A66" s="5416"/>
      <c r="B66" s="3623" t="s">
        <v>18</v>
      </c>
      <c r="C66" s="3624">
        <v>876</v>
      </c>
      <c r="D66" s="3625">
        <v>1162.6371817540269</v>
      </c>
      <c r="E66" s="3626">
        <v>0.4041172133803505</v>
      </c>
      <c r="F66" s="3626">
        <v>0.55821439032568521</v>
      </c>
      <c r="G66" s="3626">
        <v>5.5983006661596106E-3</v>
      </c>
      <c r="H66" s="3627">
        <v>3.2070095627807889E-2</v>
      </c>
      <c r="I66" s="3377">
        <f t="shared" si="0"/>
        <v>378.38538292082416</v>
      </c>
    </row>
    <row r="67" spans="1:9" ht="27" customHeight="1">
      <c r="A67" s="5416" t="s">
        <v>73</v>
      </c>
      <c r="B67" s="3623" t="s">
        <v>17</v>
      </c>
      <c r="C67" s="3624">
        <v>327</v>
      </c>
      <c r="D67" s="3625">
        <v>460.09819248575479</v>
      </c>
      <c r="E67" s="3626">
        <v>0.36210960879372656</v>
      </c>
      <c r="F67" s="3626">
        <v>0.54634205184787665</v>
      </c>
      <c r="G67" s="3626">
        <v>1.9091288953435433E-2</v>
      </c>
      <c r="H67" s="3627">
        <v>7.2457050404962323E-2</v>
      </c>
      <c r="I67" s="3377">
        <f t="shared" si="0"/>
        <v>141.24659841907476</v>
      </c>
    </row>
    <row r="68" spans="1:9" ht="27" customHeight="1">
      <c r="A68" s="5416"/>
      <c r="B68" s="3623" t="s">
        <v>18</v>
      </c>
      <c r="C68" s="3624">
        <v>2530</v>
      </c>
      <c r="D68" s="3625">
        <v>3390.8500148365283</v>
      </c>
      <c r="E68" s="3626">
        <v>0.36077237361397069</v>
      </c>
      <c r="F68" s="3626">
        <v>0.58585124306464165</v>
      </c>
      <c r="G68" s="3626">
        <v>4.1171783432888713E-3</v>
      </c>
      <c r="H68" s="3627">
        <v>4.9259204978098402E-2</v>
      </c>
      <c r="I68" s="3377">
        <f t="shared" ref="I68:I78" si="1">C68/$L$8</f>
        <v>1092.8253639151656</v>
      </c>
    </row>
    <row r="69" spans="1:9" ht="21" customHeight="1">
      <c r="A69" s="5416" t="s">
        <v>74</v>
      </c>
      <c r="B69" s="3623" t="s">
        <v>17</v>
      </c>
      <c r="C69" s="3624">
        <v>2263</v>
      </c>
      <c r="D69" s="3625">
        <v>2892.6463650476808</v>
      </c>
      <c r="E69" s="3626">
        <v>0.31711187828299442</v>
      </c>
      <c r="F69" s="3626">
        <v>0.62062732182501756</v>
      </c>
      <c r="G69" s="3626">
        <v>5.5003621370652888E-3</v>
      </c>
      <c r="H69" s="3627">
        <v>5.6760437754917452E-2</v>
      </c>
      <c r="I69" s="3377">
        <f t="shared" si="1"/>
        <v>977.49557254546232</v>
      </c>
    </row>
    <row r="70" spans="1:9" ht="21" customHeight="1">
      <c r="A70" s="5416"/>
      <c r="B70" s="3623" t="s">
        <v>18</v>
      </c>
      <c r="C70" s="3624">
        <v>594</v>
      </c>
      <c r="D70" s="3625">
        <v>958.30184227461621</v>
      </c>
      <c r="E70" s="3626">
        <v>0.49320416807157619</v>
      </c>
      <c r="F70" s="3626">
        <v>0.46191012134008164</v>
      </c>
      <c r="G70" s="3626">
        <v>7.1313639841030499E-3</v>
      </c>
      <c r="H70" s="3627">
        <v>3.7754346604238126E-2</v>
      </c>
      <c r="I70" s="3377">
        <f t="shared" si="1"/>
        <v>256.57638978877799</v>
      </c>
    </row>
    <row r="71" spans="1:9" ht="21" customHeight="1">
      <c r="A71" s="5416" t="s">
        <v>75</v>
      </c>
      <c r="B71" s="3623" t="s">
        <v>76</v>
      </c>
      <c r="C71" s="3624">
        <v>362</v>
      </c>
      <c r="D71" s="3625">
        <v>479.40141520721579</v>
      </c>
      <c r="E71" s="3626">
        <v>0.39661743120245097</v>
      </c>
      <c r="F71" s="3626">
        <v>0.58261626229030905</v>
      </c>
      <c r="G71" s="3626">
        <v>9.018865490611554E-3</v>
      </c>
      <c r="H71" s="3627">
        <v>1.1747441016628508E-2</v>
      </c>
      <c r="I71" s="3377">
        <f t="shared" si="1"/>
        <v>156.36473586454147</v>
      </c>
    </row>
    <row r="72" spans="1:9" ht="21" customHeight="1">
      <c r="A72" s="5416"/>
      <c r="B72" s="3623" t="s">
        <v>77</v>
      </c>
      <c r="C72" s="3624">
        <v>316</v>
      </c>
      <c r="D72" s="3625">
        <v>419.79085122055704</v>
      </c>
      <c r="E72" s="3626">
        <v>0.29358379520451189</v>
      </c>
      <c r="F72" s="3626">
        <v>0.66808460725232932</v>
      </c>
      <c r="G72" s="3626">
        <v>9.9791318261315144E-3</v>
      </c>
      <c r="H72" s="3627">
        <v>2.8352465717027896E-2</v>
      </c>
      <c r="I72" s="3377">
        <f t="shared" si="1"/>
        <v>136.49518379335666</v>
      </c>
    </row>
    <row r="73" spans="1:9" ht="21" customHeight="1">
      <c r="A73" s="5416"/>
      <c r="B73" s="3623" t="s">
        <v>78</v>
      </c>
      <c r="C73" s="3624">
        <v>279</v>
      </c>
      <c r="D73" s="3625">
        <v>380.59878938032165</v>
      </c>
      <c r="E73" s="3626">
        <v>0.40680588620344815</v>
      </c>
      <c r="F73" s="3626">
        <v>0.51747556720931298</v>
      </c>
      <c r="G73" s="3626">
        <v>9.6698944571600564E-3</v>
      </c>
      <c r="H73" s="3627">
        <v>6.6048652130080127E-2</v>
      </c>
      <c r="I73" s="3377">
        <f t="shared" si="1"/>
        <v>120.51315277957755</v>
      </c>
    </row>
    <row r="74" spans="1:9" ht="21" customHeight="1">
      <c r="A74" s="5416"/>
      <c r="B74" s="3623" t="s">
        <v>79</v>
      </c>
      <c r="C74" s="3624">
        <v>258</v>
      </c>
      <c r="D74" s="3625">
        <v>347.78722899459837</v>
      </c>
      <c r="E74" s="3626">
        <v>0.38555528083800289</v>
      </c>
      <c r="F74" s="3626">
        <v>0.49789365495713073</v>
      </c>
      <c r="G74" s="3626">
        <v>7.6690739322398324E-3</v>
      </c>
      <c r="H74" s="3627">
        <v>0.10888199027262711</v>
      </c>
      <c r="I74" s="3377">
        <f t="shared" si="1"/>
        <v>111.44227031229752</v>
      </c>
    </row>
    <row r="75" spans="1:9" ht="21" customHeight="1">
      <c r="A75" s="5416"/>
      <c r="B75" s="3623" t="s">
        <v>80</v>
      </c>
      <c r="C75" s="3624">
        <v>299</v>
      </c>
      <c r="D75" s="3625">
        <v>413.31490523270418</v>
      </c>
      <c r="E75" s="3626">
        <v>0.40476226776162538</v>
      </c>
      <c r="F75" s="3626">
        <v>0.51819305959738104</v>
      </c>
      <c r="G75" s="3626">
        <v>7.2792938043223432E-3</v>
      </c>
      <c r="H75" s="3627">
        <v>6.9765378836670805E-2</v>
      </c>
      <c r="I75" s="3377">
        <f t="shared" si="1"/>
        <v>129.15208846270139</v>
      </c>
    </row>
    <row r="76" spans="1:9" ht="21" customHeight="1">
      <c r="A76" s="5416"/>
      <c r="B76" s="3623" t="s">
        <v>81</v>
      </c>
      <c r="C76" s="3624">
        <v>389</v>
      </c>
      <c r="D76" s="3625">
        <v>529.14276221358557</v>
      </c>
      <c r="E76" s="3626">
        <v>0.31342864797607106</v>
      </c>
      <c r="F76" s="3626">
        <v>0.6319081845435971</v>
      </c>
      <c r="G76" s="3626">
        <v>2.9098292221077428E-3</v>
      </c>
      <c r="H76" s="3627">
        <v>5.1753338258225347E-2</v>
      </c>
      <c r="I76" s="3377">
        <f t="shared" si="1"/>
        <v>168.02729903675865</v>
      </c>
    </row>
    <row r="77" spans="1:9" ht="21" customHeight="1">
      <c r="A77" s="5416"/>
      <c r="B77" s="3623" t="s">
        <v>82</v>
      </c>
      <c r="C77" s="3624">
        <v>382</v>
      </c>
      <c r="D77" s="3625">
        <v>508.53676024425255</v>
      </c>
      <c r="E77" s="3626">
        <v>0.42239592682149707</v>
      </c>
      <c r="F77" s="3626">
        <v>0.54162917720037185</v>
      </c>
      <c r="G77" s="3626">
        <v>1.8865635128390756E-3</v>
      </c>
      <c r="H77" s="3627">
        <v>3.4088332465291665E-2</v>
      </c>
      <c r="I77" s="3377">
        <f t="shared" si="1"/>
        <v>165.00367154766531</v>
      </c>
    </row>
    <row r="78" spans="1:9" ht="21" customHeight="1">
      <c r="A78" s="5417"/>
      <c r="B78" s="3628" t="s">
        <v>83</v>
      </c>
      <c r="C78" s="3629">
        <v>572</v>
      </c>
      <c r="D78" s="3630">
        <v>772.37549482904433</v>
      </c>
      <c r="E78" s="3631">
        <v>0.31031612447914958</v>
      </c>
      <c r="F78" s="3631">
        <v>0.6266968460223884</v>
      </c>
      <c r="G78" s="3631">
        <v>3.0768686797998531E-3</v>
      </c>
      <c r="H78" s="3632">
        <v>5.9910160818658402E-2</v>
      </c>
      <c r="I78" s="3382">
        <f t="shared" si="1"/>
        <v>247.07356053734179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301" priority="1" stopIfTrue="1">
      <formula>IF((E$4-E5)/SQRT(((E$4+E5)/2)*(((1-E$4)+(1-E5))/2)*(1/$I$4+1/$I5))&gt;1.96,1,)</formula>
    </cfRule>
    <cfRule type="expression" dxfId="300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Munka6">
    <tabColor theme="5" tint="0.79998168889431442"/>
  </sheetPr>
  <dimension ref="A1:G78"/>
  <sheetViews>
    <sheetView workbookViewId="0">
      <selection activeCell="E9" sqref="E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6" width="18.7109375" style="2168" customWidth="1"/>
    <col min="7" max="7" width="12.42578125" style="2168" hidden="1" customWidth="1"/>
    <col min="8" max="16384" width="10.42578125" style="2168"/>
  </cols>
  <sheetData>
    <row r="1" spans="1:7" s="2157" customFormat="1" ht="172.35" customHeight="1">
      <c r="A1" s="4457" t="s">
        <v>0</v>
      </c>
      <c r="B1" s="4458"/>
      <c r="C1" s="4463"/>
      <c r="D1" s="4464"/>
      <c r="E1" s="4464" t="s">
        <v>316</v>
      </c>
      <c r="F1" s="4465"/>
    </row>
    <row r="2" spans="1:7" s="2157" customFormat="1" ht="20.100000000000001" customHeight="1">
      <c r="A2" s="4459"/>
      <c r="B2" s="4460"/>
      <c r="C2" s="4466" t="s">
        <v>1</v>
      </c>
      <c r="D2" s="4468" t="s">
        <v>2</v>
      </c>
      <c r="E2" s="2261" t="s">
        <v>300</v>
      </c>
      <c r="F2" s="2262" t="s">
        <v>301</v>
      </c>
      <c r="G2" s="4370" t="s">
        <v>302</v>
      </c>
    </row>
    <row r="3" spans="1:7" s="2157" customFormat="1" ht="20.100000000000001" customHeight="1">
      <c r="A3" s="4461"/>
      <c r="B3" s="4462"/>
      <c r="C3" s="4467"/>
      <c r="D3" s="4469"/>
      <c r="E3" s="2263" t="s">
        <v>9</v>
      </c>
      <c r="F3" s="2264" t="s">
        <v>9</v>
      </c>
      <c r="G3" s="4371" t="s">
        <v>87</v>
      </c>
    </row>
    <row r="4" spans="1:7" ht="21" customHeight="1">
      <c r="A4" s="2265" t="s">
        <v>10</v>
      </c>
      <c r="B4" s="2266" t="s">
        <v>10</v>
      </c>
      <c r="C4" s="2267">
        <v>3003</v>
      </c>
      <c r="D4" s="2268">
        <v>4009.7990216185763</v>
      </c>
      <c r="E4" s="2269">
        <v>7.1689057923157551E-2</v>
      </c>
      <c r="F4" s="2270">
        <v>0.92831094207684284</v>
      </c>
      <c r="G4" s="2164">
        <v>1297.1361928210445</v>
      </c>
    </row>
    <row r="5" spans="1:7" ht="21" customHeight="1">
      <c r="A5" s="4455" t="s">
        <v>11</v>
      </c>
      <c r="B5" s="2271" t="s">
        <v>12</v>
      </c>
      <c r="C5" s="2272">
        <v>1033</v>
      </c>
      <c r="D5" s="2273">
        <v>1421.6095980229966</v>
      </c>
      <c r="E5" s="2274">
        <v>4.6692190012741344E-2</v>
      </c>
      <c r="F5" s="2275">
        <v>0.95330780998725562</v>
      </c>
      <c r="G5" s="2170">
        <v>446.20102803334623</v>
      </c>
    </row>
    <row r="6" spans="1:7" ht="21" customHeight="1">
      <c r="A6" s="4455"/>
      <c r="B6" s="2271" t="s">
        <v>13</v>
      </c>
      <c r="C6" s="2272">
        <v>878</v>
      </c>
      <c r="D6" s="2273">
        <v>1125.6457743997478</v>
      </c>
      <c r="E6" s="2274">
        <v>7.6083632593958991E-2</v>
      </c>
      <c r="F6" s="2275">
        <v>0.92391636740604033</v>
      </c>
      <c r="G6" s="2170">
        <v>379.24927648913649</v>
      </c>
    </row>
    <row r="7" spans="1:7" ht="21" customHeight="1">
      <c r="A7" s="4455"/>
      <c r="B7" s="2271" t="s">
        <v>14</v>
      </c>
      <c r="C7" s="2272">
        <v>780</v>
      </c>
      <c r="D7" s="2273">
        <v>990.55570333605897</v>
      </c>
      <c r="E7" s="2274">
        <v>6.414000425142409E-2</v>
      </c>
      <c r="F7" s="2275">
        <v>0.93585999574857548</v>
      </c>
      <c r="G7" s="2170">
        <v>336.91849164182969</v>
      </c>
    </row>
    <row r="8" spans="1:7" ht="21" customHeight="1">
      <c r="A8" s="4455"/>
      <c r="B8" s="2271" t="s">
        <v>15</v>
      </c>
      <c r="C8" s="2272">
        <v>312</v>
      </c>
      <c r="D8" s="2273">
        <v>471.98794585976924</v>
      </c>
      <c r="E8" s="2274">
        <v>0.15234114117387018</v>
      </c>
      <c r="F8" s="2275">
        <v>0.84765885882612968</v>
      </c>
      <c r="G8" s="2170">
        <v>134.76739665673188</v>
      </c>
    </row>
    <row r="9" spans="1:7" ht="21" customHeight="1">
      <c r="A9" s="4455" t="s">
        <v>16</v>
      </c>
      <c r="B9" s="2271" t="s">
        <v>17</v>
      </c>
      <c r="C9" s="2272">
        <v>2358</v>
      </c>
      <c r="D9" s="2273">
        <v>2988.4208592414593</v>
      </c>
      <c r="E9" s="2274">
        <v>6.5760459465161722E-2</v>
      </c>
      <c r="F9" s="2275">
        <v>0.93423954053483882</v>
      </c>
      <c r="G9" s="2170">
        <v>1018.5305170403005</v>
      </c>
    </row>
    <row r="10" spans="1:7" ht="21" customHeight="1">
      <c r="A10" s="4455"/>
      <c r="B10" s="2271" t="s">
        <v>18</v>
      </c>
      <c r="C10" s="2272">
        <v>645</v>
      </c>
      <c r="D10" s="2273">
        <v>1021.3781623771297</v>
      </c>
      <c r="E10" s="2274">
        <v>8.9035372883236749E-2</v>
      </c>
      <c r="F10" s="2275">
        <v>0.91096462711676351</v>
      </c>
      <c r="G10" s="2170">
        <v>278.60567578074381</v>
      </c>
    </row>
    <row r="11" spans="1:7" ht="21" customHeight="1">
      <c r="A11" s="4455" t="s">
        <v>19</v>
      </c>
      <c r="B11" s="2271" t="s">
        <v>20</v>
      </c>
      <c r="C11" s="2272">
        <v>467</v>
      </c>
      <c r="D11" s="2273">
        <v>732.18497205066751</v>
      </c>
      <c r="E11" s="2274">
        <v>5.8210249748293974E-2</v>
      </c>
      <c r="F11" s="2275">
        <v>0.94178975025170619</v>
      </c>
      <c r="G11" s="2170">
        <v>201.71914820094162</v>
      </c>
    </row>
    <row r="12" spans="1:7" ht="40.35" customHeight="1">
      <c r="A12" s="4455"/>
      <c r="B12" s="2271" t="s">
        <v>21</v>
      </c>
      <c r="C12" s="2272">
        <v>902</v>
      </c>
      <c r="D12" s="2273">
        <v>1112.1597049847758</v>
      </c>
      <c r="E12" s="2274">
        <v>8.9592342668503064E-2</v>
      </c>
      <c r="F12" s="2275">
        <v>0.91040765733149698</v>
      </c>
      <c r="G12" s="2170">
        <v>389.61599930888514</v>
      </c>
    </row>
    <row r="13" spans="1:7" ht="40.35" customHeight="1">
      <c r="A13" s="4455"/>
      <c r="B13" s="2271" t="s">
        <v>22</v>
      </c>
      <c r="C13" s="2272">
        <v>647</v>
      </c>
      <c r="D13" s="2273">
        <v>1026.5741865167854</v>
      </c>
      <c r="E13" s="2274">
        <v>8.8584718704648596E-2</v>
      </c>
      <c r="F13" s="2275">
        <v>0.91141528129535165</v>
      </c>
      <c r="G13" s="2170">
        <v>279.4695693490562</v>
      </c>
    </row>
    <row r="14" spans="1:7" ht="40.35" customHeight="1">
      <c r="A14" s="4455"/>
      <c r="B14" s="2271" t="s">
        <v>23</v>
      </c>
      <c r="C14" s="2272">
        <v>421</v>
      </c>
      <c r="D14" s="2273">
        <v>449.45553209401243</v>
      </c>
      <c r="E14" s="2274">
        <v>6.786181887886529E-2</v>
      </c>
      <c r="F14" s="2275">
        <v>0.93213818112113467</v>
      </c>
      <c r="G14" s="2170">
        <v>181.8495961297568</v>
      </c>
    </row>
    <row r="15" spans="1:7" ht="40.35" customHeight="1">
      <c r="A15" s="4455"/>
      <c r="B15" s="2271" t="s">
        <v>24</v>
      </c>
      <c r="C15" s="2272">
        <v>566</v>
      </c>
      <c r="D15" s="2273">
        <v>689.42462597232748</v>
      </c>
      <c r="E15" s="2274">
        <v>3.4459742943332553E-2</v>
      </c>
      <c r="F15" s="2275">
        <v>0.96554025705666857</v>
      </c>
      <c r="G15" s="2170">
        <v>244.48187983240464</v>
      </c>
    </row>
    <row r="16" spans="1:7" ht="21" customHeight="1">
      <c r="A16" s="4455" t="s">
        <v>25</v>
      </c>
      <c r="B16" s="2271" t="s">
        <v>26</v>
      </c>
      <c r="C16" s="2272">
        <v>434</v>
      </c>
      <c r="D16" s="2273">
        <v>595.45480287057342</v>
      </c>
      <c r="E16" s="2274">
        <v>3.2530051813805007E-2</v>
      </c>
      <c r="F16" s="2275">
        <v>0.96746994818619525</v>
      </c>
      <c r="G16" s="2170">
        <v>187.46490432378729</v>
      </c>
    </row>
    <row r="17" spans="1:7" ht="21" customHeight="1">
      <c r="A17" s="4455"/>
      <c r="B17" s="2271" t="s">
        <v>27</v>
      </c>
      <c r="C17" s="2272">
        <v>530</v>
      </c>
      <c r="D17" s="2273">
        <v>732.38005656184816</v>
      </c>
      <c r="E17" s="2274">
        <v>8.8494763444569802E-2</v>
      </c>
      <c r="F17" s="2275">
        <v>0.91150523655542937</v>
      </c>
      <c r="G17" s="2170">
        <v>228.93179560278173</v>
      </c>
    </row>
    <row r="18" spans="1:7" ht="40.35" customHeight="1">
      <c r="A18" s="4455"/>
      <c r="B18" s="2271" t="s">
        <v>28</v>
      </c>
      <c r="C18" s="2272">
        <v>1223</v>
      </c>
      <c r="D18" s="2273">
        <v>1586.8748517399108</v>
      </c>
      <c r="E18" s="2274">
        <v>8.3489876323772402E-2</v>
      </c>
      <c r="F18" s="2275">
        <v>0.91651012367622475</v>
      </c>
      <c r="G18" s="2170">
        <v>528.27091702302278</v>
      </c>
    </row>
    <row r="19" spans="1:7" ht="21" customHeight="1">
      <c r="A19" s="4455"/>
      <c r="B19" s="2271" t="s">
        <v>29</v>
      </c>
      <c r="C19" s="2272">
        <v>800</v>
      </c>
      <c r="D19" s="2273">
        <v>1075.4302412442755</v>
      </c>
      <c r="E19" s="2274">
        <v>6.3754532614067091E-2</v>
      </c>
      <c r="F19" s="2275">
        <v>0.93624546738593206</v>
      </c>
      <c r="G19" s="2170">
        <v>345.55742732495355</v>
      </c>
    </row>
    <row r="20" spans="1:7" ht="21" customHeight="1">
      <c r="A20" s="4455"/>
      <c r="B20" s="2271" t="s">
        <v>30</v>
      </c>
      <c r="C20" s="2272">
        <v>16</v>
      </c>
      <c r="D20" s="2273">
        <v>19.659069201971104</v>
      </c>
      <c r="E20" s="2274">
        <v>0.11318955889627734</v>
      </c>
      <c r="F20" s="2275">
        <v>0.88681044110372254</v>
      </c>
      <c r="G20" s="2170">
        <v>6.9111485464990707</v>
      </c>
    </row>
    <row r="21" spans="1:7" ht="21" customHeight="1">
      <c r="A21" s="4455" t="s">
        <v>31</v>
      </c>
      <c r="B21" s="2271" t="s">
        <v>32</v>
      </c>
      <c r="C21" s="2272">
        <v>2551</v>
      </c>
      <c r="D21" s="2273">
        <v>3369.1096327502164</v>
      </c>
      <c r="E21" s="2274">
        <v>6.4513691700386913E-2</v>
      </c>
      <c r="F21" s="2275">
        <v>0.93548630829961321</v>
      </c>
      <c r="G21" s="2170">
        <v>1101.8962463824455</v>
      </c>
    </row>
    <row r="22" spans="1:7" ht="21" customHeight="1">
      <c r="A22" s="4455"/>
      <c r="B22" s="2271" t="s">
        <v>30</v>
      </c>
      <c r="C22" s="2272">
        <v>452</v>
      </c>
      <c r="D22" s="2273">
        <v>640.6893888683702</v>
      </c>
      <c r="E22" s="2274">
        <v>0.10942121937247579</v>
      </c>
      <c r="F22" s="2275">
        <v>0.89057878062752294</v>
      </c>
      <c r="G22" s="2170">
        <v>195.23994643859876</v>
      </c>
    </row>
    <row r="23" spans="1:7" ht="21" customHeight="1">
      <c r="A23" s="4455" t="s">
        <v>33</v>
      </c>
      <c r="B23" s="2271" t="s">
        <v>34</v>
      </c>
      <c r="C23" s="2272">
        <v>808</v>
      </c>
      <c r="D23" s="2273">
        <v>1098.4085550105156</v>
      </c>
      <c r="E23" s="2274">
        <v>6.3809766905048276E-2</v>
      </c>
      <c r="F23" s="2275">
        <v>0.93619023309495186</v>
      </c>
      <c r="G23" s="2170">
        <v>349.01300159820306</v>
      </c>
    </row>
    <row r="24" spans="1:7" ht="21" customHeight="1">
      <c r="A24" s="4455"/>
      <c r="B24" s="2271" t="s">
        <v>35</v>
      </c>
      <c r="C24" s="2272">
        <v>970</v>
      </c>
      <c r="D24" s="2273">
        <v>1243.6945228895593</v>
      </c>
      <c r="E24" s="2274">
        <v>9.2261067727624713E-2</v>
      </c>
      <c r="F24" s="2275">
        <v>0.90773893227237379</v>
      </c>
      <c r="G24" s="2170">
        <v>418.98838063150617</v>
      </c>
    </row>
    <row r="25" spans="1:7" ht="21" customHeight="1">
      <c r="A25" s="4455"/>
      <c r="B25" s="2271" t="s">
        <v>36</v>
      </c>
      <c r="C25" s="2272">
        <v>626</v>
      </c>
      <c r="D25" s="2273">
        <v>867.32360421114538</v>
      </c>
      <c r="E25" s="2274">
        <v>7.0934655344719613E-2</v>
      </c>
      <c r="F25" s="2275">
        <v>0.92906534465528012</v>
      </c>
      <c r="G25" s="2170">
        <v>270.39868688177614</v>
      </c>
    </row>
    <row r="26" spans="1:7" ht="21" customHeight="1">
      <c r="A26" s="4455"/>
      <c r="B26" s="2271" t="s">
        <v>37</v>
      </c>
      <c r="C26" s="2272">
        <v>599</v>
      </c>
      <c r="D26" s="2273">
        <v>800.3723395073539</v>
      </c>
      <c r="E26" s="2274">
        <v>5.1353142637031439E-2</v>
      </c>
      <c r="F26" s="2275">
        <v>0.94864685736296783</v>
      </c>
      <c r="G26" s="2170">
        <v>258.73612370955897</v>
      </c>
    </row>
    <row r="27" spans="1:7" ht="21" customHeight="1">
      <c r="A27" s="4455" t="s">
        <v>38</v>
      </c>
      <c r="B27" s="2271" t="s">
        <v>39</v>
      </c>
      <c r="C27" s="2272">
        <v>616</v>
      </c>
      <c r="D27" s="2273">
        <v>628.51868629796377</v>
      </c>
      <c r="E27" s="2274">
        <v>3.2488984775110988E-2</v>
      </c>
      <c r="F27" s="2275">
        <v>0.96751101522488914</v>
      </c>
      <c r="G27" s="2170">
        <v>266.07921904021424</v>
      </c>
    </row>
    <row r="28" spans="1:7" ht="21" customHeight="1">
      <c r="A28" s="4455"/>
      <c r="B28" s="2271" t="s">
        <v>40</v>
      </c>
      <c r="C28" s="2272">
        <v>1055</v>
      </c>
      <c r="D28" s="2273">
        <v>1051.8554871429253</v>
      </c>
      <c r="E28" s="2274">
        <v>6.8600432277219486E-2</v>
      </c>
      <c r="F28" s="2275">
        <v>0.93139956772277899</v>
      </c>
      <c r="G28" s="2170">
        <v>455.70385728478249</v>
      </c>
    </row>
    <row r="29" spans="1:7" ht="21" customHeight="1">
      <c r="A29" s="4455"/>
      <c r="B29" s="2271" t="s">
        <v>41</v>
      </c>
      <c r="C29" s="2272">
        <v>987</v>
      </c>
      <c r="D29" s="2273">
        <v>1266.1865803614505</v>
      </c>
      <c r="E29" s="2274">
        <v>9.0322703166475851E-2</v>
      </c>
      <c r="F29" s="2275">
        <v>0.90967729683352483</v>
      </c>
      <c r="G29" s="2170">
        <v>426.33147596216145</v>
      </c>
    </row>
    <row r="30" spans="1:7" ht="21" customHeight="1">
      <c r="A30" s="4455"/>
      <c r="B30" s="2271" t="s">
        <v>42</v>
      </c>
      <c r="C30" s="2272">
        <v>345</v>
      </c>
      <c r="D30" s="2273">
        <v>1063.2382678162305</v>
      </c>
      <c r="E30" s="2274">
        <v>7.5726812103805205E-2</v>
      </c>
      <c r="F30" s="2275">
        <v>0.92427318789619417</v>
      </c>
      <c r="G30" s="2170">
        <v>149.02164053388623</v>
      </c>
    </row>
    <row r="31" spans="1:7" ht="21" customHeight="1">
      <c r="A31" s="4455" t="s">
        <v>43</v>
      </c>
      <c r="B31" s="2271" t="s">
        <v>44</v>
      </c>
      <c r="C31" s="2272">
        <v>1918</v>
      </c>
      <c r="D31" s="2273">
        <v>2739.2756737957434</v>
      </c>
      <c r="E31" s="2274">
        <v>8.2903609691656929E-2</v>
      </c>
      <c r="F31" s="2275">
        <v>0.91709639030834167</v>
      </c>
      <c r="G31" s="2170">
        <v>828.47393201157615</v>
      </c>
    </row>
    <row r="32" spans="1:7" ht="21" customHeight="1">
      <c r="A32" s="4455"/>
      <c r="B32" s="2271" t="s">
        <v>45</v>
      </c>
      <c r="C32" s="2272">
        <v>1085</v>
      </c>
      <c r="D32" s="2273">
        <v>1270.5233478228417</v>
      </c>
      <c r="E32" s="2274">
        <v>4.7510243024072724E-2</v>
      </c>
      <c r="F32" s="2275">
        <v>0.95248975697592686</v>
      </c>
      <c r="G32" s="2170">
        <v>468.66226080946825</v>
      </c>
    </row>
    <row r="33" spans="1:7" ht="21" customHeight="1">
      <c r="A33" s="4455" t="s">
        <v>46</v>
      </c>
      <c r="B33" s="2271" t="s">
        <v>47</v>
      </c>
      <c r="C33" s="2272">
        <v>885</v>
      </c>
      <c r="D33" s="2273">
        <v>1120.926013500394</v>
      </c>
      <c r="E33" s="2274">
        <v>6.9720493859921295E-2</v>
      </c>
      <c r="F33" s="2275">
        <v>0.93027950614007848</v>
      </c>
      <c r="G33" s="2170">
        <v>382.27290397822986</v>
      </c>
    </row>
    <row r="34" spans="1:7" ht="21" customHeight="1">
      <c r="A34" s="4455"/>
      <c r="B34" s="2271" t="s">
        <v>48</v>
      </c>
      <c r="C34" s="2272">
        <v>838</v>
      </c>
      <c r="D34" s="2273">
        <v>1008.7874569148812</v>
      </c>
      <c r="E34" s="2274">
        <v>5.0233556049844336E-2</v>
      </c>
      <c r="F34" s="2275">
        <v>0.94976644395015564</v>
      </c>
      <c r="G34" s="2170">
        <v>361.97140512288883</v>
      </c>
    </row>
    <row r="35" spans="1:7" ht="21" customHeight="1">
      <c r="A35" s="4455"/>
      <c r="B35" s="2271" t="s">
        <v>49</v>
      </c>
      <c r="C35" s="2272">
        <v>594</v>
      </c>
      <c r="D35" s="2273">
        <v>797.09453714563335</v>
      </c>
      <c r="E35" s="2274">
        <v>5.7231443761946249E-2</v>
      </c>
      <c r="F35" s="2275">
        <v>0.94276855623805378</v>
      </c>
      <c r="G35" s="2170">
        <v>256.57638978877799</v>
      </c>
    </row>
    <row r="36" spans="1:7" ht="21" customHeight="1">
      <c r="A36" s="4455"/>
      <c r="B36" s="2271" t="s">
        <v>50</v>
      </c>
      <c r="C36" s="2272">
        <v>686</v>
      </c>
      <c r="D36" s="2273">
        <v>1082.9910140576608</v>
      </c>
      <c r="E36" s="2274">
        <v>0.1043529864767824</v>
      </c>
      <c r="F36" s="2275">
        <v>0.89564701352321696</v>
      </c>
      <c r="G36" s="2170">
        <v>296.31549393114767</v>
      </c>
    </row>
    <row r="37" spans="1:7" ht="21" customHeight="1">
      <c r="A37" s="4455" t="s">
        <v>51</v>
      </c>
      <c r="B37" s="2271" t="s">
        <v>47</v>
      </c>
      <c r="C37" s="2272">
        <v>905</v>
      </c>
      <c r="D37" s="2273">
        <v>1007.8304510969856</v>
      </c>
      <c r="E37" s="2274">
        <v>7.8930867958413711E-2</v>
      </c>
      <c r="F37" s="2275">
        <v>0.92106913204158647</v>
      </c>
      <c r="G37" s="2170">
        <v>390.91183966135367</v>
      </c>
    </row>
    <row r="38" spans="1:7" ht="21" customHeight="1">
      <c r="A38" s="4455"/>
      <c r="B38" s="2271" t="s">
        <v>48</v>
      </c>
      <c r="C38" s="2272">
        <v>793</v>
      </c>
      <c r="D38" s="2273">
        <v>995.70507236344497</v>
      </c>
      <c r="E38" s="2274">
        <v>7.5845079539479013E-2</v>
      </c>
      <c r="F38" s="2275">
        <v>0.92415492046052128</v>
      </c>
      <c r="G38" s="2170">
        <v>342.53379983586018</v>
      </c>
    </row>
    <row r="39" spans="1:7" ht="21" customHeight="1">
      <c r="A39" s="4455"/>
      <c r="B39" s="2271" t="s">
        <v>49</v>
      </c>
      <c r="C39" s="2272">
        <v>678</v>
      </c>
      <c r="D39" s="2273">
        <v>980.11255888089158</v>
      </c>
      <c r="E39" s="2274">
        <v>7.5846444245346992E-2</v>
      </c>
      <c r="F39" s="2275">
        <v>0.92415355575465308</v>
      </c>
      <c r="G39" s="2170">
        <v>292.8599196578981</v>
      </c>
    </row>
    <row r="40" spans="1:7" ht="21" customHeight="1">
      <c r="A40" s="4455"/>
      <c r="B40" s="2271" t="s">
        <v>50</v>
      </c>
      <c r="C40" s="2272">
        <v>627</v>
      </c>
      <c r="D40" s="2273">
        <v>1026.150939277245</v>
      </c>
      <c r="E40" s="2274">
        <v>5.6572962978844309E-2</v>
      </c>
      <c r="F40" s="2275">
        <v>0.9434270370211556</v>
      </c>
      <c r="G40" s="2170">
        <v>270.83063366593234</v>
      </c>
    </row>
    <row r="41" spans="1:7" ht="21" customHeight="1">
      <c r="A41" s="4455" t="s">
        <v>52</v>
      </c>
      <c r="B41" s="2271" t="s">
        <v>803</v>
      </c>
      <c r="C41" s="2272">
        <v>392</v>
      </c>
      <c r="D41" s="2273">
        <v>431.31955432177159</v>
      </c>
      <c r="E41" s="2274">
        <v>7.1238403046365709E-2</v>
      </c>
      <c r="F41" s="2275">
        <v>0.92876159695363514</v>
      </c>
      <c r="G41" s="2170">
        <v>169.32313938922724</v>
      </c>
    </row>
    <row r="42" spans="1:7" ht="21" customHeight="1">
      <c r="A42" s="4455"/>
      <c r="B42" s="2271" t="s">
        <v>53</v>
      </c>
      <c r="C42" s="2272">
        <v>318</v>
      </c>
      <c r="D42" s="2273">
        <v>360.06211804172011</v>
      </c>
      <c r="E42" s="2274">
        <v>9.6679797910041484E-2</v>
      </c>
      <c r="F42" s="2275">
        <v>0.90332020208995967</v>
      </c>
      <c r="G42" s="2170">
        <v>137.35907736166902</v>
      </c>
    </row>
    <row r="43" spans="1:7" ht="21" customHeight="1">
      <c r="A43" s="4455"/>
      <c r="B43" s="2271" t="s">
        <v>54</v>
      </c>
      <c r="C43" s="2272">
        <v>407</v>
      </c>
      <c r="D43" s="2273">
        <v>467.53842751977584</v>
      </c>
      <c r="E43" s="2274">
        <v>6.3721497508366948E-2</v>
      </c>
      <c r="F43" s="2275">
        <v>0.93627850249163314</v>
      </c>
      <c r="G43" s="2170">
        <v>175.80234115157012</v>
      </c>
    </row>
    <row r="44" spans="1:7" ht="21" customHeight="1">
      <c r="A44" s="4455"/>
      <c r="B44" s="2271" t="s">
        <v>55</v>
      </c>
      <c r="C44" s="2272">
        <v>276</v>
      </c>
      <c r="D44" s="2273">
        <v>344.44437103720514</v>
      </c>
      <c r="E44" s="2274">
        <v>5.3423371156024135E-2</v>
      </c>
      <c r="F44" s="2275">
        <v>0.94657662884397598</v>
      </c>
      <c r="G44" s="2170">
        <v>119.21731242710898</v>
      </c>
    </row>
    <row r="45" spans="1:7" ht="21" customHeight="1">
      <c r="A45" s="4455"/>
      <c r="B45" s="2271" t="s">
        <v>56</v>
      </c>
      <c r="C45" s="2272">
        <v>305</v>
      </c>
      <c r="D45" s="2273">
        <v>400.17105253995948</v>
      </c>
      <c r="E45" s="2274">
        <v>0.10329928946188785</v>
      </c>
      <c r="F45" s="2275">
        <v>0.89670071053811251</v>
      </c>
      <c r="G45" s="2170">
        <v>131.74376916763853</v>
      </c>
    </row>
    <row r="46" spans="1:7" ht="21" customHeight="1">
      <c r="A46" s="4455"/>
      <c r="B46" s="2271" t="s">
        <v>57</v>
      </c>
      <c r="C46" s="2272">
        <v>283</v>
      </c>
      <c r="D46" s="2273">
        <v>390.13684709611186</v>
      </c>
      <c r="E46" s="2274">
        <v>7.4601645351144164E-2</v>
      </c>
      <c r="F46" s="2275">
        <v>0.92539835464885589</v>
      </c>
      <c r="G46" s="2170">
        <v>122.24093991620232</v>
      </c>
    </row>
    <row r="47" spans="1:7" ht="21" customHeight="1">
      <c r="A47" s="4455"/>
      <c r="B47" s="2271" t="s">
        <v>58</v>
      </c>
      <c r="C47" s="2272">
        <v>265</v>
      </c>
      <c r="D47" s="2273">
        <v>393.06729374809447</v>
      </c>
      <c r="E47" s="2274">
        <v>7.5721762069233436E-2</v>
      </c>
      <c r="F47" s="2275">
        <v>0.92427823793076569</v>
      </c>
      <c r="G47" s="2170">
        <v>114.46589780139087</v>
      </c>
    </row>
    <row r="48" spans="1:7" ht="21" customHeight="1">
      <c r="A48" s="4455"/>
      <c r="B48" s="2271" t="s">
        <v>59</v>
      </c>
      <c r="C48" s="2272">
        <v>280</v>
      </c>
      <c r="D48" s="2273">
        <v>417.46928660683346</v>
      </c>
      <c r="E48" s="2274">
        <v>7.0367474976151076E-2</v>
      </c>
      <c r="F48" s="2275">
        <v>0.92963252502384885</v>
      </c>
      <c r="G48" s="2170">
        <v>120.94509956373373</v>
      </c>
    </row>
    <row r="49" spans="1:7" ht="21" customHeight="1">
      <c r="A49" s="4455"/>
      <c r="B49" s="2271" t="s">
        <v>60</v>
      </c>
      <c r="C49" s="2272">
        <v>262</v>
      </c>
      <c r="D49" s="2273">
        <v>400.88636897907264</v>
      </c>
      <c r="E49" s="2274">
        <v>5.9213294684002021E-2</v>
      </c>
      <c r="F49" s="2275">
        <v>0.94078670531599795</v>
      </c>
      <c r="G49" s="2170">
        <v>113.17005744892228</v>
      </c>
    </row>
    <row r="50" spans="1:7" ht="21" customHeight="1">
      <c r="A50" s="4455"/>
      <c r="B50" s="2271" t="s">
        <v>61</v>
      </c>
      <c r="C50" s="2272">
        <v>215</v>
      </c>
      <c r="D50" s="2273">
        <v>404.70370172802455</v>
      </c>
      <c r="E50" s="2274">
        <v>5.0426498406067874E-2</v>
      </c>
      <c r="F50" s="2275">
        <v>0.94957350159393217</v>
      </c>
      <c r="G50" s="2170">
        <v>92.86855859358127</v>
      </c>
    </row>
    <row r="51" spans="1:7" ht="21" customHeight="1">
      <c r="A51" s="4455" t="s">
        <v>62</v>
      </c>
      <c r="B51" s="2271" t="s">
        <v>17</v>
      </c>
      <c r="C51" s="2272">
        <v>1081</v>
      </c>
      <c r="D51" s="2273">
        <v>1333.719508711506</v>
      </c>
      <c r="E51" s="2274">
        <v>4.0337413757476709E-2</v>
      </c>
      <c r="F51" s="2275">
        <v>0.95966258624252343</v>
      </c>
      <c r="G51" s="2170">
        <v>466.93447367284347</v>
      </c>
    </row>
    <row r="52" spans="1:7" ht="21" customHeight="1">
      <c r="A52" s="4455"/>
      <c r="B52" s="2271" t="s">
        <v>18</v>
      </c>
      <c r="C52" s="2272">
        <v>1922</v>
      </c>
      <c r="D52" s="2273">
        <v>2676.0795129070757</v>
      </c>
      <c r="E52" s="2274">
        <v>8.7314266087666029E-2</v>
      </c>
      <c r="F52" s="2275">
        <v>0.91268573391233265</v>
      </c>
      <c r="G52" s="2170">
        <v>830.20171914820094</v>
      </c>
    </row>
    <row r="53" spans="1:7" ht="21" customHeight="1">
      <c r="A53" s="4455" t="s">
        <v>63</v>
      </c>
      <c r="B53" s="2271" t="s">
        <v>64</v>
      </c>
      <c r="C53" s="2272">
        <v>375</v>
      </c>
      <c r="D53" s="2273">
        <v>461.1693202202232</v>
      </c>
      <c r="E53" s="2274">
        <v>1.5004995338908174E-2</v>
      </c>
      <c r="F53" s="2275">
        <v>0.98499500466109202</v>
      </c>
      <c r="G53" s="2170">
        <v>161.98004405857196</v>
      </c>
    </row>
    <row r="54" spans="1:7" ht="57" customHeight="1">
      <c r="A54" s="4455"/>
      <c r="B54" s="2271" t="s">
        <v>65</v>
      </c>
      <c r="C54" s="2272">
        <v>1699</v>
      </c>
      <c r="D54" s="2273">
        <v>2469.4021763337446</v>
      </c>
      <c r="E54" s="2274">
        <v>9.2070278242152331E-2</v>
      </c>
      <c r="F54" s="2275">
        <v>0.90792972175784759</v>
      </c>
      <c r="G54" s="2170">
        <v>733.8775862813701</v>
      </c>
    </row>
    <row r="55" spans="1:7" ht="40.35" customHeight="1">
      <c r="A55" s="4455"/>
      <c r="B55" s="2271" t="s">
        <v>66</v>
      </c>
      <c r="C55" s="2272">
        <v>293</v>
      </c>
      <c r="D55" s="2273">
        <v>410.6024102953516</v>
      </c>
      <c r="E55" s="2274">
        <v>0.12662760785409671</v>
      </c>
      <c r="F55" s="2275">
        <v>0.87337239214590379</v>
      </c>
      <c r="G55" s="2170">
        <v>126.56040775776424</v>
      </c>
    </row>
    <row r="56" spans="1:7" ht="57" customHeight="1">
      <c r="A56" s="4455"/>
      <c r="B56" s="2271" t="s">
        <v>67</v>
      </c>
      <c r="C56" s="2272">
        <v>636</v>
      </c>
      <c r="D56" s="2273">
        <v>668.62511476925772</v>
      </c>
      <c r="E56" s="2274">
        <v>1.7748725448957117E-3</v>
      </c>
      <c r="F56" s="2275">
        <v>0.99822512745510428</v>
      </c>
      <c r="G56" s="2170">
        <v>274.71815472333805</v>
      </c>
    </row>
    <row r="57" spans="1:7" ht="27" customHeight="1">
      <c r="A57" s="4455" t="s">
        <v>68</v>
      </c>
      <c r="B57" s="2271" t="s">
        <v>17</v>
      </c>
      <c r="C57" s="2272">
        <v>892</v>
      </c>
      <c r="D57" s="2273">
        <v>1026.0471997107495</v>
      </c>
      <c r="E57" s="2274">
        <v>0</v>
      </c>
      <c r="F57" s="2275">
        <v>1</v>
      </c>
      <c r="G57" s="2170">
        <v>385.29653146732318</v>
      </c>
    </row>
    <row r="58" spans="1:7" ht="27" customHeight="1">
      <c r="A58" s="4455"/>
      <c r="B58" s="2271" t="s">
        <v>18</v>
      </c>
      <c r="C58" s="2272">
        <v>2111</v>
      </c>
      <c r="D58" s="2273">
        <v>2983.7518219078261</v>
      </c>
      <c r="E58" s="2274">
        <v>9.6341361976021181E-2</v>
      </c>
      <c r="F58" s="2275">
        <v>0.9036586380239815</v>
      </c>
      <c r="G58" s="2170">
        <v>911.83966135372111</v>
      </c>
    </row>
    <row r="59" spans="1:7" ht="27" customHeight="1">
      <c r="A59" s="4455" t="s">
        <v>69</v>
      </c>
      <c r="B59" s="2271" t="s">
        <v>17</v>
      </c>
      <c r="C59" s="2272">
        <v>929</v>
      </c>
      <c r="D59" s="2273">
        <v>1079.2275250646092</v>
      </c>
      <c r="E59" s="2274">
        <v>4.9276287083833144E-2</v>
      </c>
      <c r="F59" s="2275">
        <v>0.95072371291616575</v>
      </c>
      <c r="G59" s="2170">
        <v>401.27856248110231</v>
      </c>
    </row>
    <row r="60" spans="1:7" ht="27" customHeight="1">
      <c r="A60" s="4455"/>
      <c r="B60" s="2271" t="s">
        <v>18</v>
      </c>
      <c r="C60" s="2272">
        <v>2074</v>
      </c>
      <c r="D60" s="2273">
        <v>2930.5714965539678</v>
      </c>
      <c r="E60" s="2274">
        <v>7.9942901663604557E-2</v>
      </c>
      <c r="F60" s="2275">
        <v>0.92005709833639815</v>
      </c>
      <c r="G60" s="2170">
        <v>895.85763033994203</v>
      </c>
    </row>
    <row r="61" spans="1:7" ht="27" customHeight="1">
      <c r="A61" s="4455" t="s">
        <v>70</v>
      </c>
      <c r="B61" s="2271" t="s">
        <v>17</v>
      </c>
      <c r="C61" s="2272">
        <v>1031</v>
      </c>
      <c r="D61" s="2273">
        <v>1150.2591134483155</v>
      </c>
      <c r="E61" s="2274">
        <v>2.4838965398471923E-2</v>
      </c>
      <c r="F61" s="2275">
        <v>0.97516103460152825</v>
      </c>
      <c r="G61" s="2170">
        <v>445.3371344650339</v>
      </c>
    </row>
    <row r="62" spans="1:7" ht="27" customHeight="1">
      <c r="A62" s="4455"/>
      <c r="B62" s="2271" t="s">
        <v>18</v>
      </c>
      <c r="C62" s="2272">
        <v>1972</v>
      </c>
      <c r="D62" s="2273">
        <v>2859.5399081702608</v>
      </c>
      <c r="E62" s="2274">
        <v>9.0534658132632895E-2</v>
      </c>
      <c r="F62" s="2275">
        <v>0.9094653418673686</v>
      </c>
      <c r="G62" s="2170">
        <v>851.79905835601051</v>
      </c>
    </row>
    <row r="63" spans="1:7" ht="27" customHeight="1">
      <c r="A63" s="4455" t="s">
        <v>71</v>
      </c>
      <c r="B63" s="2271" t="s">
        <v>17</v>
      </c>
      <c r="C63" s="2272">
        <v>2802</v>
      </c>
      <c r="D63" s="2273">
        <v>3722.3403072975434</v>
      </c>
      <c r="E63" s="2274">
        <v>0</v>
      </c>
      <c r="F63" s="2275">
        <v>1</v>
      </c>
      <c r="G63" s="2170">
        <v>1210.3148892056497</v>
      </c>
    </row>
    <row r="64" spans="1:7" ht="27" customHeight="1">
      <c r="A64" s="4455"/>
      <c r="B64" s="2271" t="s">
        <v>18</v>
      </c>
      <c r="C64" s="2272">
        <v>201</v>
      </c>
      <c r="D64" s="2273">
        <v>287.45871432103456</v>
      </c>
      <c r="E64" s="2274">
        <v>1</v>
      </c>
      <c r="F64" s="2275">
        <v>0</v>
      </c>
      <c r="G64" s="2170">
        <v>86.821303615394584</v>
      </c>
    </row>
    <row r="65" spans="1:7" ht="27" customHeight="1">
      <c r="A65" s="4455" t="s">
        <v>72</v>
      </c>
      <c r="B65" s="2271" t="s">
        <v>17</v>
      </c>
      <c r="C65" s="2272">
        <v>2044</v>
      </c>
      <c r="D65" s="2273">
        <v>2755.2164332111797</v>
      </c>
      <c r="E65" s="2274">
        <v>6.7898496117678897E-2</v>
      </c>
      <c r="F65" s="2275">
        <v>0.93210150388231905</v>
      </c>
      <c r="G65" s="2170">
        <v>882.89922681525627</v>
      </c>
    </row>
    <row r="66" spans="1:7" ht="27" customHeight="1">
      <c r="A66" s="4455"/>
      <c r="B66" s="2271" t="s">
        <v>18</v>
      </c>
      <c r="C66" s="2272">
        <v>959</v>
      </c>
      <c r="D66" s="2273">
        <v>1254.5825884074052</v>
      </c>
      <c r="E66" s="2274">
        <v>8.0013594126720308E-2</v>
      </c>
      <c r="F66" s="2275">
        <v>0.91998640587327973</v>
      </c>
      <c r="G66" s="2170">
        <v>414.23696600578808</v>
      </c>
    </row>
    <row r="67" spans="1:7" ht="27" customHeight="1">
      <c r="A67" s="4455" t="s">
        <v>73</v>
      </c>
      <c r="B67" s="2271" t="s">
        <v>17</v>
      </c>
      <c r="C67" s="2272">
        <v>350</v>
      </c>
      <c r="D67" s="2273">
        <v>486.87792925663791</v>
      </c>
      <c r="E67" s="2274">
        <v>0.10788704015727994</v>
      </c>
      <c r="F67" s="2275">
        <v>0.89211295984272032</v>
      </c>
      <c r="G67" s="2170">
        <v>151.18137445466718</v>
      </c>
    </row>
    <row r="68" spans="1:7" ht="27" customHeight="1">
      <c r="A68" s="4455"/>
      <c r="B68" s="2271" t="s">
        <v>18</v>
      </c>
      <c r="C68" s="2272">
        <v>2653</v>
      </c>
      <c r="D68" s="2273">
        <v>3522.9210923619394</v>
      </c>
      <c r="E68" s="2274">
        <v>6.6686391621142205E-2</v>
      </c>
      <c r="F68" s="2275">
        <v>0.93331360837885891</v>
      </c>
      <c r="G68" s="2170">
        <v>1145.9548183663771</v>
      </c>
    </row>
    <row r="69" spans="1:7" ht="21" customHeight="1">
      <c r="A69" s="4455" t="s">
        <v>74</v>
      </c>
      <c r="B69" s="2271" t="s">
        <v>17</v>
      </c>
      <c r="C69" s="2272">
        <v>2406</v>
      </c>
      <c r="D69" s="2273">
        <v>3047.1974460849128</v>
      </c>
      <c r="E69" s="2274">
        <v>6.7623756543221447E-2</v>
      </c>
      <c r="F69" s="2275">
        <v>0.93237624345677961</v>
      </c>
      <c r="G69" s="2170">
        <v>1039.2639626797977</v>
      </c>
    </row>
    <row r="70" spans="1:7" ht="21" customHeight="1">
      <c r="A70" s="4455"/>
      <c r="B70" s="2271" t="s">
        <v>18</v>
      </c>
      <c r="C70" s="2272">
        <v>597</v>
      </c>
      <c r="D70" s="2273">
        <v>962.60157553367719</v>
      </c>
      <c r="E70" s="2274">
        <v>8.4558116417725232E-2</v>
      </c>
      <c r="F70" s="2275">
        <v>0.91544188358227463</v>
      </c>
      <c r="G70" s="2170">
        <v>257.87223014124658</v>
      </c>
    </row>
    <row r="71" spans="1:7" ht="21" customHeight="1">
      <c r="A71" s="4455" t="s">
        <v>75</v>
      </c>
      <c r="B71" s="2271" t="s">
        <v>76</v>
      </c>
      <c r="C71" s="2272">
        <v>374</v>
      </c>
      <c r="D71" s="2273">
        <v>491.39174092561882</v>
      </c>
      <c r="E71" s="2274">
        <v>4.8774909232614343E-2</v>
      </c>
      <c r="F71" s="2275">
        <v>0.95122509076738571</v>
      </c>
      <c r="G71" s="2170">
        <v>161.54809727441577</v>
      </c>
    </row>
    <row r="72" spans="1:7" ht="21" customHeight="1">
      <c r="A72" s="4455"/>
      <c r="B72" s="2271" t="s">
        <v>77</v>
      </c>
      <c r="C72" s="2272">
        <v>326</v>
      </c>
      <c r="D72" s="2273">
        <v>430.53474975596271</v>
      </c>
      <c r="E72" s="2274">
        <v>4.5651597098358705E-2</v>
      </c>
      <c r="F72" s="2275">
        <v>0.95434840290164114</v>
      </c>
      <c r="G72" s="2170">
        <v>140.81465163491856</v>
      </c>
    </row>
    <row r="73" spans="1:7" ht="21" customHeight="1">
      <c r="A73" s="4455"/>
      <c r="B73" s="2271" t="s">
        <v>78</v>
      </c>
      <c r="C73" s="2272">
        <v>293</v>
      </c>
      <c r="D73" s="2273">
        <v>398.92434577585396</v>
      </c>
      <c r="E73" s="2274">
        <v>7.3887078333588069E-2</v>
      </c>
      <c r="F73" s="2275">
        <v>0.92611292166641201</v>
      </c>
      <c r="G73" s="2170">
        <v>126.56040775776424</v>
      </c>
    </row>
    <row r="74" spans="1:7" ht="21" customHeight="1">
      <c r="A74" s="4455"/>
      <c r="B74" s="2271" t="s">
        <v>79</v>
      </c>
      <c r="C74" s="2272">
        <v>273</v>
      </c>
      <c r="D74" s="2273">
        <v>362.90221731292138</v>
      </c>
      <c r="E74" s="2274">
        <v>6.2297806663291849E-2</v>
      </c>
      <c r="F74" s="2275">
        <v>0.93770219333670857</v>
      </c>
      <c r="G74" s="2170">
        <v>117.92147207464039</v>
      </c>
    </row>
    <row r="75" spans="1:7" ht="21" customHeight="1">
      <c r="A75" s="4455"/>
      <c r="B75" s="2271" t="s">
        <v>80</v>
      </c>
      <c r="C75" s="2272">
        <v>325</v>
      </c>
      <c r="D75" s="2273">
        <v>443.44581049429655</v>
      </c>
      <c r="E75" s="2274">
        <v>0.13358040913246078</v>
      </c>
      <c r="F75" s="2275">
        <v>0.86641959086753917</v>
      </c>
      <c r="G75" s="2170">
        <v>140.38270485076237</v>
      </c>
    </row>
    <row r="76" spans="1:7" ht="21" customHeight="1">
      <c r="A76" s="4455"/>
      <c r="B76" s="2271" t="s">
        <v>81</v>
      </c>
      <c r="C76" s="2272">
        <v>420</v>
      </c>
      <c r="D76" s="2273">
        <v>561.81444535090611</v>
      </c>
      <c r="E76" s="2274">
        <v>0.12783855984485853</v>
      </c>
      <c r="F76" s="2275">
        <v>0.8721614401551423</v>
      </c>
      <c r="G76" s="2170">
        <v>181.41764934560061</v>
      </c>
    </row>
    <row r="77" spans="1:7" ht="21" customHeight="1">
      <c r="A77" s="4455"/>
      <c r="B77" s="2271" t="s">
        <v>82</v>
      </c>
      <c r="C77" s="2272">
        <v>393</v>
      </c>
      <c r="D77" s="2273">
        <v>520.41337249565856</v>
      </c>
      <c r="E77" s="2274">
        <v>3.7651422896092773E-2</v>
      </c>
      <c r="F77" s="2275">
        <v>0.96234857710390731</v>
      </c>
      <c r="G77" s="2170">
        <v>169.75508617338343</v>
      </c>
    </row>
    <row r="78" spans="1:7" ht="21" customHeight="1">
      <c r="A78" s="4456"/>
      <c r="B78" s="2276" t="s">
        <v>83</v>
      </c>
      <c r="C78" s="2277">
        <v>599</v>
      </c>
      <c r="D78" s="2278">
        <v>800.3723395073539</v>
      </c>
      <c r="E78" s="2279">
        <v>5.1353142637031439E-2</v>
      </c>
      <c r="F78" s="2280">
        <v>0.94864685736296783</v>
      </c>
      <c r="G78" s="2176">
        <v>258.73612370955897</v>
      </c>
    </row>
  </sheetData>
  <mergeCells count="27">
    <mergeCell ref="G2:G3"/>
    <mergeCell ref="A1:B3"/>
    <mergeCell ref="C1:D1"/>
    <mergeCell ref="E1:F1"/>
    <mergeCell ref="C2:C3"/>
    <mergeCell ref="D2:D3"/>
    <mergeCell ref="A51:A52"/>
    <mergeCell ref="A5:A8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67:A68"/>
    <mergeCell ref="A69:A70"/>
    <mergeCell ref="A71:A78"/>
    <mergeCell ref="A53:A56"/>
    <mergeCell ref="A57:A58"/>
    <mergeCell ref="A59:A60"/>
    <mergeCell ref="A61:A62"/>
    <mergeCell ref="A63:A64"/>
    <mergeCell ref="A65:A66"/>
  </mergeCells>
  <conditionalFormatting sqref="E5:F78">
    <cfRule type="expression" dxfId="451" priority="1">
      <formula>IF((E$4-E5)/SQRT(((E$4+E5)/2)*(((1-E$4)+(1-E5))/2)*(1/$G$4+1/$G5))&lt;-1.96,1,)</formula>
    </cfRule>
    <cfRule type="expression" dxfId="450" priority="2" stopIfTrue="1">
      <formula>IF((E$4-E5)/SQRT(((E$4+E5)/2)*(((1-E$4)+(1-E5))/2)*(1/$G$4+1/$G5))&gt;1.96,1,)</formula>
    </cfRule>
  </conditionalFormatting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Munka72">
    <tabColor theme="3" tint="0.89999084444715716"/>
  </sheetPr>
  <dimension ref="A1:L78"/>
  <sheetViews>
    <sheetView workbookViewId="0">
      <selection activeCell="G14" sqref="G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36" customHeight="1">
      <c r="A1" s="5433" t="s">
        <v>0</v>
      </c>
      <c r="B1" s="5434"/>
      <c r="C1" s="5439"/>
      <c r="D1" s="5440"/>
      <c r="E1" s="5440" t="s">
        <v>434</v>
      </c>
      <c r="F1" s="5440"/>
      <c r="G1" s="5440"/>
      <c r="H1" s="5441"/>
    </row>
    <row r="2" spans="1:12" s="2157" customFormat="1" ht="38.1" customHeight="1">
      <c r="A2" s="5435"/>
      <c r="B2" s="5436"/>
      <c r="C2" s="5442" t="s">
        <v>1</v>
      </c>
      <c r="D2" s="5444" t="s">
        <v>2</v>
      </c>
      <c r="E2" s="3633" t="s">
        <v>147</v>
      </c>
      <c r="F2" s="3633" t="s">
        <v>148</v>
      </c>
      <c r="G2" s="3633" t="s">
        <v>149</v>
      </c>
      <c r="H2" s="3634" t="s">
        <v>8</v>
      </c>
      <c r="I2" s="3366"/>
    </row>
    <row r="3" spans="1:12" s="2157" customFormat="1" ht="20.100000000000001" customHeight="1">
      <c r="A3" s="5437"/>
      <c r="B3" s="5438"/>
      <c r="C3" s="5443"/>
      <c r="D3" s="5445"/>
      <c r="E3" s="3635" t="s">
        <v>9</v>
      </c>
      <c r="F3" s="3635" t="s">
        <v>9</v>
      </c>
      <c r="G3" s="3635" t="s">
        <v>9</v>
      </c>
      <c r="H3" s="3636" t="s">
        <v>9</v>
      </c>
      <c r="I3" s="3369" t="s">
        <v>87</v>
      </c>
    </row>
    <row r="4" spans="1:12" ht="21" customHeight="1">
      <c r="A4" s="3637" t="s">
        <v>10</v>
      </c>
      <c r="B4" s="3638" t="s">
        <v>10</v>
      </c>
      <c r="C4" s="3639">
        <v>994</v>
      </c>
      <c r="D4" s="3640">
        <v>1389.9309849092617</v>
      </c>
      <c r="E4" s="3641">
        <v>0.56831928144056221</v>
      </c>
      <c r="F4" s="3641">
        <v>0.38035394600325534</v>
      </c>
      <c r="G4" s="3641">
        <v>1.7435238762616573E-2</v>
      </c>
      <c r="H4" s="3642">
        <v>3.3891533793563543E-2</v>
      </c>
      <c r="I4" s="3372">
        <f t="shared" ref="I4:I67" si="0">C4/$L$8</f>
        <v>429.35510345125476</v>
      </c>
    </row>
    <row r="5" spans="1:12" ht="21" customHeight="1">
      <c r="A5" s="5431" t="s">
        <v>11</v>
      </c>
      <c r="B5" s="3643" t="s">
        <v>12</v>
      </c>
      <c r="C5" s="3644">
        <v>258</v>
      </c>
      <c r="D5" s="3645">
        <v>374.72783693965044</v>
      </c>
      <c r="E5" s="3646">
        <v>0.61658167778546968</v>
      </c>
      <c r="F5" s="3646">
        <v>0.32372490470613008</v>
      </c>
      <c r="G5" s="3646">
        <v>1.1514057126548002E-2</v>
      </c>
      <c r="H5" s="3647">
        <v>4.817936038185202E-2</v>
      </c>
      <c r="I5" s="3377">
        <f t="shared" si="0"/>
        <v>111.44227031229752</v>
      </c>
    </row>
    <row r="6" spans="1:12" ht="21" customHeight="1">
      <c r="A6" s="5431"/>
      <c r="B6" s="3643" t="s">
        <v>13</v>
      </c>
      <c r="C6" s="3644">
        <v>301</v>
      </c>
      <c r="D6" s="3645">
        <v>417.1323397515456</v>
      </c>
      <c r="E6" s="3646">
        <v>0.59753165684486942</v>
      </c>
      <c r="F6" s="3646">
        <v>0.35645826507208545</v>
      </c>
      <c r="G6" s="3646">
        <v>1.653624903576837E-2</v>
      </c>
      <c r="H6" s="3647">
        <v>2.9473829047276946E-2</v>
      </c>
      <c r="I6" s="3377">
        <f t="shared" si="0"/>
        <v>130.01598203101378</v>
      </c>
    </row>
    <row r="7" spans="1:12" ht="21" customHeight="1">
      <c r="A7" s="5431"/>
      <c r="B7" s="3643" t="s">
        <v>14</v>
      </c>
      <c r="C7" s="3644">
        <v>298</v>
      </c>
      <c r="D7" s="3645">
        <v>386.29084831103131</v>
      </c>
      <c r="E7" s="3646">
        <v>0.52406899229948656</v>
      </c>
      <c r="F7" s="3646">
        <v>0.42042715194561447</v>
      </c>
      <c r="G7" s="3646">
        <v>1.8498775323623255E-2</v>
      </c>
      <c r="H7" s="3647">
        <v>3.7005080431276649E-2</v>
      </c>
      <c r="I7" s="3377">
        <f t="shared" si="0"/>
        <v>128.72014167854519</v>
      </c>
    </row>
    <row r="8" spans="1:12" ht="21" customHeight="1">
      <c r="A8" s="5431"/>
      <c r="B8" s="3643" t="s">
        <v>15</v>
      </c>
      <c r="C8" s="3644">
        <v>137</v>
      </c>
      <c r="D8" s="3645">
        <v>211.77995990703175</v>
      </c>
      <c r="E8" s="3646">
        <v>0.50609805821708742</v>
      </c>
      <c r="F8" s="3646">
        <v>0.45452634049654839</v>
      </c>
      <c r="G8" s="3646">
        <v>2.774308297687008E-2</v>
      </c>
      <c r="H8" s="3647">
        <v>1.1632518309494223E-2</v>
      </c>
      <c r="I8" s="3377">
        <f t="shared" si="0"/>
        <v>59.176709429398294</v>
      </c>
      <c r="L8" s="2211">
        <v>2.3151000000000002</v>
      </c>
    </row>
    <row r="9" spans="1:12" ht="21" customHeight="1">
      <c r="A9" s="5431" t="s">
        <v>16</v>
      </c>
      <c r="B9" s="3643" t="s">
        <v>17</v>
      </c>
      <c r="C9" s="3644">
        <v>743</v>
      </c>
      <c r="D9" s="3645">
        <v>983.11048128502125</v>
      </c>
      <c r="E9" s="3646">
        <v>0.59412331910469407</v>
      </c>
      <c r="F9" s="3646">
        <v>0.35664156426256322</v>
      </c>
      <c r="G9" s="3646">
        <v>1.328025567457921E-2</v>
      </c>
      <c r="H9" s="3647">
        <v>3.5954860958163866E-2</v>
      </c>
      <c r="I9" s="3377">
        <f t="shared" si="0"/>
        <v>320.93646062805061</v>
      </c>
    </row>
    <row r="10" spans="1:12" ht="21" customHeight="1">
      <c r="A10" s="5431"/>
      <c r="B10" s="3643" t="s">
        <v>18</v>
      </c>
      <c r="C10" s="3644">
        <v>251</v>
      </c>
      <c r="D10" s="3645">
        <v>406.82050362423723</v>
      </c>
      <c r="E10" s="3646">
        <v>0.50596200185145146</v>
      </c>
      <c r="F10" s="3646">
        <v>0.43765659131692347</v>
      </c>
      <c r="G10" s="3646">
        <v>2.7476048866879571E-2</v>
      </c>
      <c r="H10" s="3647">
        <v>2.8905357964745935E-2</v>
      </c>
      <c r="I10" s="3377">
        <f t="shared" si="0"/>
        <v>108.41864282320418</v>
      </c>
    </row>
    <row r="11" spans="1:12" ht="21" customHeight="1">
      <c r="A11" s="5431" t="s">
        <v>19</v>
      </c>
      <c r="B11" s="3643" t="s">
        <v>20</v>
      </c>
      <c r="C11" s="3644">
        <v>148</v>
      </c>
      <c r="D11" s="3645">
        <v>225.73291320679795</v>
      </c>
      <c r="E11" s="3646">
        <v>0.63117280332172077</v>
      </c>
      <c r="F11" s="3646">
        <v>0.30582936280577394</v>
      </c>
      <c r="G11" s="3646">
        <v>1.4918180364173791E-2</v>
      </c>
      <c r="H11" s="3647">
        <v>4.8079653508331877E-2</v>
      </c>
      <c r="I11" s="3377">
        <f t="shared" si="0"/>
        <v>63.928124055116406</v>
      </c>
    </row>
    <row r="12" spans="1:12" ht="40.35" customHeight="1">
      <c r="A12" s="5431"/>
      <c r="B12" s="3643" t="s">
        <v>21</v>
      </c>
      <c r="C12" s="3644">
        <v>364</v>
      </c>
      <c r="D12" s="3645">
        <v>464.02900474112033</v>
      </c>
      <c r="E12" s="3646">
        <v>0.60577427998859179</v>
      </c>
      <c r="F12" s="3646">
        <v>0.3532338439760736</v>
      </c>
      <c r="G12" s="3646">
        <v>1.8837875945426175E-2</v>
      </c>
      <c r="H12" s="3647">
        <v>2.2154000089908647E-2</v>
      </c>
      <c r="I12" s="3377">
        <f t="shared" si="0"/>
        <v>157.22862943285386</v>
      </c>
    </row>
    <row r="13" spans="1:12" ht="40.35" customHeight="1">
      <c r="A13" s="5431"/>
      <c r="B13" s="3643" t="s">
        <v>22</v>
      </c>
      <c r="C13" s="3644">
        <v>252</v>
      </c>
      <c r="D13" s="3645">
        <v>410.37519663547357</v>
      </c>
      <c r="E13" s="3646">
        <v>0.50157933056264525</v>
      </c>
      <c r="F13" s="3646">
        <v>0.44252764151963864</v>
      </c>
      <c r="G13" s="3646">
        <v>2.7238049787782593E-2</v>
      </c>
      <c r="H13" s="3647">
        <v>2.8654978129933853E-2</v>
      </c>
      <c r="I13" s="3377">
        <f t="shared" si="0"/>
        <v>108.85058960736036</v>
      </c>
    </row>
    <row r="14" spans="1:12" ht="40.35" customHeight="1">
      <c r="A14" s="5431"/>
      <c r="B14" s="3643" t="s">
        <v>23</v>
      </c>
      <c r="C14" s="3644">
        <v>120</v>
      </c>
      <c r="D14" s="3645">
        <v>140.79894659301488</v>
      </c>
      <c r="E14" s="3646">
        <v>0.51095345011050464</v>
      </c>
      <c r="F14" s="3646">
        <v>0.43923542049513542</v>
      </c>
      <c r="G14" s="3646">
        <v>0</v>
      </c>
      <c r="H14" s="3647">
        <v>4.9811129394359659E-2</v>
      </c>
      <c r="I14" s="3377">
        <f t="shared" si="0"/>
        <v>51.833614098743034</v>
      </c>
    </row>
    <row r="15" spans="1:12" ht="40.35" customHeight="1">
      <c r="A15" s="5431"/>
      <c r="B15" s="3643" t="s">
        <v>24</v>
      </c>
      <c r="C15" s="3644">
        <v>110</v>
      </c>
      <c r="D15" s="3645">
        <v>148.99492373285236</v>
      </c>
      <c r="E15" s="3646">
        <v>0.59447557382068339</v>
      </c>
      <c r="F15" s="3646">
        <v>0.35083732374279991</v>
      </c>
      <c r="G15" s="3646">
        <v>6.3566823912717509E-3</v>
      </c>
      <c r="H15" s="3647">
        <v>4.8330420045245688E-2</v>
      </c>
      <c r="I15" s="3377">
        <f t="shared" si="0"/>
        <v>47.51414625718111</v>
      </c>
    </row>
    <row r="16" spans="1:12" ht="21" customHeight="1">
      <c r="A16" s="5431" t="s">
        <v>25</v>
      </c>
      <c r="B16" s="3643" t="s">
        <v>26</v>
      </c>
      <c r="C16" s="3644">
        <v>151</v>
      </c>
      <c r="D16" s="3645">
        <v>192.78612912254872</v>
      </c>
      <c r="E16" s="3646">
        <v>0.62429818875761034</v>
      </c>
      <c r="F16" s="3646">
        <v>0.33379190126190555</v>
      </c>
      <c r="G16" s="3646">
        <v>1.1956236317071227E-2</v>
      </c>
      <c r="H16" s="3647">
        <v>2.995367366341287E-2</v>
      </c>
      <c r="I16" s="3377">
        <f t="shared" si="0"/>
        <v>65.223964407584987</v>
      </c>
    </row>
    <row r="17" spans="1:9" ht="21" customHeight="1">
      <c r="A17" s="5431"/>
      <c r="B17" s="3643" t="s">
        <v>27</v>
      </c>
      <c r="C17" s="3644">
        <v>138</v>
      </c>
      <c r="D17" s="3645">
        <v>196.80713183290374</v>
      </c>
      <c r="E17" s="3646">
        <v>0.60512612163316237</v>
      </c>
      <c r="F17" s="3646">
        <v>0.2973242145413133</v>
      </c>
      <c r="G17" s="3646">
        <v>2.225765400335579E-2</v>
      </c>
      <c r="H17" s="3647">
        <v>7.529200982216902E-2</v>
      </c>
      <c r="I17" s="3377">
        <f t="shared" si="0"/>
        <v>59.60865621355449</v>
      </c>
    </row>
    <row r="18" spans="1:9" ht="40.35" customHeight="1">
      <c r="A18" s="5431"/>
      <c r="B18" s="3643" t="s">
        <v>28</v>
      </c>
      <c r="C18" s="3644">
        <v>432</v>
      </c>
      <c r="D18" s="3645">
        <v>605.67530875751709</v>
      </c>
      <c r="E18" s="3646">
        <v>0.59300061057523634</v>
      </c>
      <c r="F18" s="3646">
        <v>0.36948670503589914</v>
      </c>
      <c r="G18" s="3646">
        <v>1.6604302042488674E-2</v>
      </c>
      <c r="H18" s="3647">
        <v>2.0908382346377648E-2</v>
      </c>
      <c r="I18" s="3377">
        <f t="shared" si="0"/>
        <v>186.6010107554749</v>
      </c>
    </row>
    <row r="19" spans="1:9" ht="21" customHeight="1">
      <c r="A19" s="5431"/>
      <c r="B19" s="3643" t="s">
        <v>29</v>
      </c>
      <c r="C19" s="3644">
        <v>267</v>
      </c>
      <c r="D19" s="3645">
        <v>386.19084123518519</v>
      </c>
      <c r="E19" s="3646">
        <v>0.4763666066871915</v>
      </c>
      <c r="F19" s="3646">
        <v>0.46837044119919169</v>
      </c>
      <c r="G19" s="3646">
        <v>1.9398443606356716E-2</v>
      </c>
      <c r="H19" s="3647">
        <v>3.5864508507260785E-2</v>
      </c>
      <c r="I19" s="3377">
        <f t="shared" si="0"/>
        <v>115.32979136970324</v>
      </c>
    </row>
    <row r="20" spans="1:9" ht="21" customHeight="1">
      <c r="A20" s="5431"/>
      <c r="B20" s="3643" t="s">
        <v>30</v>
      </c>
      <c r="C20" s="3644">
        <v>6</v>
      </c>
      <c r="D20" s="3645">
        <v>8.4715739611035001</v>
      </c>
      <c r="E20" s="3646">
        <v>0.86656417429542776</v>
      </c>
      <c r="F20" s="3646">
        <v>0.13343582570457233</v>
      </c>
      <c r="G20" s="3646">
        <v>0</v>
      </c>
      <c r="H20" s="3647">
        <v>0</v>
      </c>
      <c r="I20" s="3377">
        <f t="shared" si="0"/>
        <v>2.5916807049371515</v>
      </c>
    </row>
    <row r="21" spans="1:9" ht="21" customHeight="1">
      <c r="A21" s="5431" t="s">
        <v>31</v>
      </c>
      <c r="B21" s="3643" t="s">
        <v>32</v>
      </c>
      <c r="C21" s="3644">
        <v>864</v>
      </c>
      <c r="D21" s="3645">
        <v>1204.0405966961023</v>
      </c>
      <c r="E21" s="3646">
        <v>0.57969333682468549</v>
      </c>
      <c r="F21" s="3646">
        <v>0.37732548741820016</v>
      </c>
      <c r="G21" s="3646">
        <v>1.7491695835204206E-2</v>
      </c>
      <c r="H21" s="3647">
        <v>2.5489479921908885E-2</v>
      </c>
      <c r="I21" s="3377">
        <f t="shared" si="0"/>
        <v>373.20202151094981</v>
      </c>
    </row>
    <row r="22" spans="1:9" ht="21" customHeight="1">
      <c r="A22" s="5431"/>
      <c r="B22" s="3643" t="s">
        <v>30</v>
      </c>
      <c r="C22" s="3644">
        <v>130</v>
      </c>
      <c r="D22" s="3645">
        <v>185.89038821315754</v>
      </c>
      <c r="E22" s="3646">
        <v>0.4946477776947637</v>
      </c>
      <c r="F22" s="3646">
        <v>0.39996973742136227</v>
      </c>
      <c r="G22" s="3646">
        <v>1.7069557631819537E-2</v>
      </c>
      <c r="H22" s="3647">
        <v>8.8312927252054779E-2</v>
      </c>
      <c r="I22" s="3377">
        <f t="shared" si="0"/>
        <v>56.153081940304951</v>
      </c>
    </row>
    <row r="23" spans="1:9" ht="21" customHeight="1">
      <c r="A23" s="5431" t="s">
        <v>33</v>
      </c>
      <c r="B23" s="3643" t="s">
        <v>34</v>
      </c>
      <c r="C23" s="3644">
        <v>273</v>
      </c>
      <c r="D23" s="3645">
        <v>409.1183138812226</v>
      </c>
      <c r="E23" s="3646">
        <v>0.50738881305823103</v>
      </c>
      <c r="F23" s="3646">
        <v>0.43094076228692357</v>
      </c>
      <c r="G23" s="3646">
        <v>2.1825757910233289E-2</v>
      </c>
      <c r="H23" s="3647">
        <v>3.9844666744612033E-2</v>
      </c>
      <c r="I23" s="3377">
        <f t="shared" si="0"/>
        <v>117.92147207464039</v>
      </c>
    </row>
    <row r="24" spans="1:9" ht="21" customHeight="1">
      <c r="A24" s="5431"/>
      <c r="B24" s="3643" t="s">
        <v>35</v>
      </c>
      <c r="C24" s="3644">
        <v>330</v>
      </c>
      <c r="D24" s="3645">
        <v>439.62601389651991</v>
      </c>
      <c r="E24" s="3646">
        <v>0.5189842992917918</v>
      </c>
      <c r="F24" s="3646">
        <v>0.43616791869969179</v>
      </c>
      <c r="G24" s="3646">
        <v>2.6362272299971245E-2</v>
      </c>
      <c r="H24" s="3647">
        <v>1.8485509708545778E-2</v>
      </c>
      <c r="I24" s="3377">
        <f t="shared" si="0"/>
        <v>142.54243877154335</v>
      </c>
    </row>
    <row r="25" spans="1:9" ht="21" customHeight="1">
      <c r="A25" s="5431"/>
      <c r="B25" s="3643" t="s">
        <v>36</v>
      </c>
      <c r="C25" s="3644">
        <v>204</v>
      </c>
      <c r="D25" s="3645">
        <v>301.50608693350193</v>
      </c>
      <c r="E25" s="3646">
        <v>0.63660454341624562</v>
      </c>
      <c r="F25" s="3646">
        <v>0.33962978486858353</v>
      </c>
      <c r="G25" s="3646">
        <v>9.4450501894977577E-3</v>
      </c>
      <c r="H25" s="3647">
        <v>1.4320621525673189E-2</v>
      </c>
      <c r="I25" s="3377">
        <f t="shared" si="0"/>
        <v>88.117143967863157</v>
      </c>
    </row>
    <row r="26" spans="1:9" ht="21" customHeight="1">
      <c r="A26" s="5431"/>
      <c r="B26" s="3643" t="s">
        <v>37</v>
      </c>
      <c r="C26" s="3644">
        <v>187</v>
      </c>
      <c r="D26" s="3645">
        <v>239.68057019801449</v>
      </c>
      <c r="E26" s="3646">
        <v>0.67691502568997597</v>
      </c>
      <c r="F26" s="3646">
        <v>0.24285976020310709</v>
      </c>
      <c r="G26" s="3646">
        <v>3.6180675692817745E-3</v>
      </c>
      <c r="H26" s="3647">
        <v>7.6607146537636631E-2</v>
      </c>
      <c r="I26" s="3377">
        <f t="shared" si="0"/>
        <v>80.774048637207883</v>
      </c>
    </row>
    <row r="27" spans="1:9" ht="21" customHeight="1">
      <c r="A27" s="5431" t="s">
        <v>38</v>
      </c>
      <c r="B27" s="3643" t="s">
        <v>39</v>
      </c>
      <c r="C27" s="3644">
        <v>122</v>
      </c>
      <c r="D27" s="3645">
        <v>124.92562755763085</v>
      </c>
      <c r="E27" s="3646">
        <v>0.58566292895831928</v>
      </c>
      <c r="F27" s="3646">
        <v>0.31687422193678377</v>
      </c>
      <c r="G27" s="3646">
        <v>2.2390346422334565E-2</v>
      </c>
      <c r="H27" s="3647">
        <v>7.5072502682562131E-2</v>
      </c>
      <c r="I27" s="3377">
        <f t="shared" si="0"/>
        <v>52.697507667055412</v>
      </c>
    </row>
    <row r="28" spans="1:9" ht="21" customHeight="1">
      <c r="A28" s="5431"/>
      <c r="B28" s="3643" t="s">
        <v>40</v>
      </c>
      <c r="C28" s="3644">
        <v>363</v>
      </c>
      <c r="D28" s="3645">
        <v>367.93347162436299</v>
      </c>
      <c r="E28" s="3646">
        <v>0.51830203249865237</v>
      </c>
      <c r="F28" s="3646">
        <v>0.44375797443528564</v>
      </c>
      <c r="G28" s="3646">
        <v>2.2138667633220397E-2</v>
      </c>
      <c r="H28" s="3647">
        <v>1.5801325432843367E-2</v>
      </c>
      <c r="I28" s="3377">
        <f t="shared" si="0"/>
        <v>156.79668264869767</v>
      </c>
    </row>
    <row r="29" spans="1:9" ht="21" customHeight="1">
      <c r="A29" s="5431"/>
      <c r="B29" s="3643" t="s">
        <v>41</v>
      </c>
      <c r="C29" s="3644">
        <v>365</v>
      </c>
      <c r="D29" s="3645">
        <v>459.29747554776577</v>
      </c>
      <c r="E29" s="3646">
        <v>0.58780818116339495</v>
      </c>
      <c r="F29" s="3646">
        <v>0.36628412819331296</v>
      </c>
      <c r="G29" s="3646">
        <v>1.6095099606906301E-2</v>
      </c>
      <c r="H29" s="3647">
        <v>2.9812591036385259E-2</v>
      </c>
      <c r="I29" s="3377">
        <f t="shared" si="0"/>
        <v>157.66057621701006</v>
      </c>
    </row>
    <row r="30" spans="1:9" ht="21" customHeight="1">
      <c r="A30" s="5431"/>
      <c r="B30" s="3643" t="s">
        <v>42</v>
      </c>
      <c r="C30" s="3644">
        <v>144</v>
      </c>
      <c r="D30" s="3645">
        <v>437.7744101794998</v>
      </c>
      <c r="E30" s="3646">
        <v>0.58496061857837478</v>
      </c>
      <c r="F30" s="3646">
        <v>0.35994163335896767</v>
      </c>
      <c r="G30" s="3646">
        <v>1.3474188789197811E-2</v>
      </c>
      <c r="H30" s="3647">
        <v>4.1623559273459544E-2</v>
      </c>
      <c r="I30" s="3377">
        <f t="shared" si="0"/>
        <v>62.200336918491637</v>
      </c>
    </row>
    <row r="31" spans="1:9" ht="21" customHeight="1">
      <c r="A31" s="5431" t="s">
        <v>43</v>
      </c>
      <c r="B31" s="3643" t="s">
        <v>44</v>
      </c>
      <c r="C31" s="3644">
        <v>742</v>
      </c>
      <c r="D31" s="3645">
        <v>1070.0637552837459</v>
      </c>
      <c r="E31" s="3646">
        <v>0.58044045873340289</v>
      </c>
      <c r="F31" s="3646">
        <v>0.37573738332634155</v>
      </c>
      <c r="G31" s="3646">
        <v>1.9249780709794672E-2</v>
      </c>
      <c r="H31" s="3647">
        <v>2.4572377230460338E-2</v>
      </c>
      <c r="I31" s="3377">
        <f t="shared" si="0"/>
        <v>320.50451384389442</v>
      </c>
    </row>
    <row r="32" spans="1:9" ht="21" customHeight="1">
      <c r="A32" s="5431"/>
      <c r="B32" s="3643" t="s">
        <v>45</v>
      </c>
      <c r="C32" s="3644">
        <v>252</v>
      </c>
      <c r="D32" s="3645">
        <v>319.86722962551329</v>
      </c>
      <c r="E32" s="3646">
        <v>0.52776985564404943</v>
      </c>
      <c r="F32" s="3646">
        <v>0.39579790504946977</v>
      </c>
      <c r="G32" s="3646">
        <v>1.1364984012261386E-2</v>
      </c>
      <c r="H32" s="3647">
        <v>6.5067255294219792E-2</v>
      </c>
      <c r="I32" s="3377">
        <f t="shared" si="0"/>
        <v>108.85058960736036</v>
      </c>
    </row>
    <row r="33" spans="1:9" ht="21" customHeight="1">
      <c r="A33" s="5431" t="s">
        <v>46</v>
      </c>
      <c r="B33" s="3643" t="s">
        <v>47</v>
      </c>
      <c r="C33" s="3644">
        <v>204</v>
      </c>
      <c r="D33" s="3645">
        <v>275.31324510434195</v>
      </c>
      <c r="E33" s="3646">
        <v>0.47903380231575471</v>
      </c>
      <c r="F33" s="3646">
        <v>0.43472127281137529</v>
      </c>
      <c r="G33" s="3646">
        <v>2.0411586789324702E-2</v>
      </c>
      <c r="H33" s="3647">
        <v>6.5833338083544871E-2</v>
      </c>
      <c r="I33" s="3377">
        <f t="shared" si="0"/>
        <v>88.117143967863157</v>
      </c>
    </row>
    <row r="34" spans="1:9" ht="21" customHeight="1">
      <c r="A34" s="5431"/>
      <c r="B34" s="3643" t="s">
        <v>48</v>
      </c>
      <c r="C34" s="3644">
        <v>241</v>
      </c>
      <c r="D34" s="3645">
        <v>305.1983324518643</v>
      </c>
      <c r="E34" s="3646">
        <v>0.49264269703275121</v>
      </c>
      <c r="F34" s="3646">
        <v>0.44304092647749566</v>
      </c>
      <c r="G34" s="3646">
        <v>2.2344284761446911E-2</v>
      </c>
      <c r="H34" s="3647">
        <v>4.197209172830705E-2</v>
      </c>
      <c r="I34" s="3377">
        <f t="shared" si="0"/>
        <v>104.09917498164225</v>
      </c>
    </row>
    <row r="35" spans="1:9" ht="21" customHeight="1">
      <c r="A35" s="5431"/>
      <c r="B35" s="3643" t="s">
        <v>49</v>
      </c>
      <c r="C35" s="3644">
        <v>219</v>
      </c>
      <c r="D35" s="3645">
        <v>292.84334293189039</v>
      </c>
      <c r="E35" s="3646">
        <v>0.6250684666364289</v>
      </c>
      <c r="F35" s="3646">
        <v>0.35222321180886601</v>
      </c>
      <c r="G35" s="3646">
        <v>0</v>
      </c>
      <c r="H35" s="3647">
        <v>2.2708321554705632E-2</v>
      </c>
      <c r="I35" s="3377">
        <f t="shared" si="0"/>
        <v>94.596345730206039</v>
      </c>
    </row>
    <row r="36" spans="1:9" ht="21" customHeight="1">
      <c r="A36" s="5431"/>
      <c r="B36" s="3643" t="s">
        <v>50</v>
      </c>
      <c r="C36" s="3644">
        <v>330</v>
      </c>
      <c r="D36" s="3645">
        <v>516.57606442116253</v>
      </c>
      <c r="E36" s="3646">
        <v>0.62844444674191957</v>
      </c>
      <c r="F36" s="3646">
        <v>0.33028947221324978</v>
      </c>
      <c r="G36" s="3646">
        <v>2.2832571526416056E-2</v>
      </c>
      <c r="H36" s="3647">
        <v>1.843350951841527E-2</v>
      </c>
      <c r="I36" s="3377">
        <f t="shared" si="0"/>
        <v>142.54243877154335</v>
      </c>
    </row>
    <row r="37" spans="1:9" ht="21" customHeight="1">
      <c r="A37" s="5431" t="s">
        <v>51</v>
      </c>
      <c r="B37" s="3643" t="s">
        <v>47</v>
      </c>
      <c r="C37" s="3644">
        <v>212</v>
      </c>
      <c r="D37" s="3645">
        <v>250.76078431228055</v>
      </c>
      <c r="E37" s="3646">
        <v>0.50710727480856432</v>
      </c>
      <c r="F37" s="3646">
        <v>0.43679421798266671</v>
      </c>
      <c r="G37" s="3646">
        <v>2.8232611545449638E-2</v>
      </c>
      <c r="H37" s="3647">
        <v>2.7865895663318804E-2</v>
      </c>
      <c r="I37" s="3377">
        <f t="shared" si="0"/>
        <v>91.572718241112682</v>
      </c>
    </row>
    <row r="38" spans="1:9" ht="21" customHeight="1">
      <c r="A38" s="5431"/>
      <c r="B38" s="3643" t="s">
        <v>48</v>
      </c>
      <c r="C38" s="3644">
        <v>269</v>
      </c>
      <c r="D38" s="3645">
        <v>351.5583871750394</v>
      </c>
      <c r="E38" s="3646">
        <v>0.50943980156259538</v>
      </c>
      <c r="F38" s="3646">
        <v>0.42234446940393511</v>
      </c>
      <c r="G38" s="3646">
        <v>2.1661540702511181E-2</v>
      </c>
      <c r="H38" s="3647">
        <v>4.6554188330958757E-2</v>
      </c>
      <c r="I38" s="3377">
        <f t="shared" si="0"/>
        <v>116.19368493801562</v>
      </c>
    </row>
    <row r="39" spans="1:9" ht="21" customHeight="1">
      <c r="A39" s="5431"/>
      <c r="B39" s="3643" t="s">
        <v>49</v>
      </c>
      <c r="C39" s="3644">
        <v>229</v>
      </c>
      <c r="D39" s="3645">
        <v>338.11356709055326</v>
      </c>
      <c r="E39" s="3646">
        <v>0.52805736609524756</v>
      </c>
      <c r="F39" s="3646">
        <v>0.424452638872234</v>
      </c>
      <c r="G39" s="3646">
        <v>2.0949572281852707E-2</v>
      </c>
      <c r="H39" s="3647">
        <v>2.6540422750666429E-2</v>
      </c>
      <c r="I39" s="3377">
        <f t="shared" si="0"/>
        <v>98.915813571767956</v>
      </c>
    </row>
    <row r="40" spans="1:9" ht="21" customHeight="1">
      <c r="A40" s="5431"/>
      <c r="B40" s="3643" t="s">
        <v>50</v>
      </c>
      <c r="C40" s="3644">
        <v>284</v>
      </c>
      <c r="D40" s="3645">
        <v>449.49824633138593</v>
      </c>
      <c r="E40" s="3646">
        <v>0.678803017465336</v>
      </c>
      <c r="F40" s="3646">
        <v>0.28285524771159576</v>
      </c>
      <c r="G40" s="3646">
        <v>5.4627929359722278E-3</v>
      </c>
      <c r="H40" s="3647">
        <v>3.2878941887096225E-2</v>
      </c>
      <c r="I40" s="3377">
        <f t="shared" si="0"/>
        <v>122.6728867003585</v>
      </c>
    </row>
    <row r="41" spans="1:9" ht="21" customHeight="1">
      <c r="A41" s="5431" t="s">
        <v>52</v>
      </c>
      <c r="B41" s="3643" t="s">
        <v>803</v>
      </c>
      <c r="C41" s="3644">
        <v>66</v>
      </c>
      <c r="D41" s="3645">
        <v>77.798947892097587</v>
      </c>
      <c r="E41" s="3646">
        <v>0.5295661822339266</v>
      </c>
      <c r="F41" s="3646">
        <v>0.39561631246516926</v>
      </c>
      <c r="G41" s="3646">
        <v>3.2801505133139605E-2</v>
      </c>
      <c r="H41" s="3647">
        <v>4.2016000167764835E-2</v>
      </c>
      <c r="I41" s="3377">
        <f t="shared" si="0"/>
        <v>28.508487754308668</v>
      </c>
    </row>
    <row r="42" spans="1:9" ht="21" customHeight="1">
      <c r="A42" s="5431"/>
      <c r="B42" s="3643" t="s">
        <v>53</v>
      </c>
      <c r="C42" s="3644">
        <v>84</v>
      </c>
      <c r="D42" s="3645">
        <v>104.59561387545837</v>
      </c>
      <c r="E42" s="3646">
        <v>0.50572506604921252</v>
      </c>
      <c r="F42" s="3646">
        <v>0.4273866038512974</v>
      </c>
      <c r="G42" s="3646">
        <v>3.1333557708749932E-2</v>
      </c>
      <c r="H42" s="3647">
        <v>3.5554772390740487E-2</v>
      </c>
      <c r="I42" s="3377">
        <f t="shared" si="0"/>
        <v>36.283529869120123</v>
      </c>
    </row>
    <row r="43" spans="1:9" ht="21" customHeight="1">
      <c r="A43" s="5431"/>
      <c r="B43" s="3643" t="s">
        <v>54</v>
      </c>
      <c r="C43" s="3644">
        <v>114</v>
      </c>
      <c r="D43" s="3645">
        <v>134.32358539178495</v>
      </c>
      <c r="E43" s="3646">
        <v>0.5090380627543486</v>
      </c>
      <c r="F43" s="3646">
        <v>0.465866259886343</v>
      </c>
      <c r="G43" s="3646">
        <v>1.6359524084386852E-2</v>
      </c>
      <c r="H43" s="3647">
        <v>8.7361532749212021E-3</v>
      </c>
      <c r="I43" s="3377">
        <f t="shared" si="0"/>
        <v>49.24193339380588</v>
      </c>
    </row>
    <row r="44" spans="1:9" ht="21" customHeight="1">
      <c r="A44" s="5431"/>
      <c r="B44" s="3643" t="s">
        <v>55</v>
      </c>
      <c r="C44" s="3644">
        <v>99</v>
      </c>
      <c r="D44" s="3645">
        <v>129.53999799099961</v>
      </c>
      <c r="E44" s="3646">
        <v>0.5081462892663291</v>
      </c>
      <c r="F44" s="3646">
        <v>0.44886578954054224</v>
      </c>
      <c r="G44" s="3646">
        <v>1.932346340369805E-2</v>
      </c>
      <c r="H44" s="3647">
        <v>2.3664457789430323E-2</v>
      </c>
      <c r="I44" s="3377">
        <f t="shared" si="0"/>
        <v>42.762731631462998</v>
      </c>
    </row>
    <row r="45" spans="1:9" ht="21" customHeight="1">
      <c r="A45" s="5431"/>
      <c r="B45" s="3643" t="s">
        <v>56</v>
      </c>
      <c r="C45" s="3644">
        <v>118</v>
      </c>
      <c r="D45" s="3645">
        <v>156.06102633697947</v>
      </c>
      <c r="E45" s="3646">
        <v>0.49956771564367275</v>
      </c>
      <c r="F45" s="3646">
        <v>0.39603356292090774</v>
      </c>
      <c r="G45" s="3646">
        <v>2.6688415373689468E-2</v>
      </c>
      <c r="H45" s="3647">
        <v>7.7710306061730128E-2</v>
      </c>
      <c r="I45" s="3377">
        <f t="shared" si="0"/>
        <v>50.969720530430649</v>
      </c>
    </row>
    <row r="46" spans="1:9" ht="21" customHeight="1">
      <c r="A46" s="5431"/>
      <c r="B46" s="3643" t="s">
        <v>57</v>
      </c>
      <c r="C46" s="3644">
        <v>94</v>
      </c>
      <c r="D46" s="3645">
        <v>135.23863607566864</v>
      </c>
      <c r="E46" s="3646">
        <v>0.5504820500069455</v>
      </c>
      <c r="F46" s="3646">
        <v>0.40601715922461551</v>
      </c>
      <c r="G46" s="3646">
        <v>2.8913837287185665E-2</v>
      </c>
      <c r="H46" s="3647">
        <v>1.4586953481253129E-2</v>
      </c>
      <c r="I46" s="3377">
        <f t="shared" si="0"/>
        <v>40.60299771068204</v>
      </c>
    </row>
    <row r="47" spans="1:9" ht="21" customHeight="1">
      <c r="A47" s="5431"/>
      <c r="B47" s="3643" t="s">
        <v>58</v>
      </c>
      <c r="C47" s="3644">
        <v>101</v>
      </c>
      <c r="D47" s="3645">
        <v>150.05263074758133</v>
      </c>
      <c r="E47" s="3646">
        <v>0.55669817962111245</v>
      </c>
      <c r="F47" s="3646">
        <v>0.39009521248950924</v>
      </c>
      <c r="G47" s="3646">
        <v>6.5499296283203752E-3</v>
      </c>
      <c r="H47" s="3647">
        <v>4.6656678261057724E-2</v>
      </c>
      <c r="I47" s="3377">
        <f t="shared" si="0"/>
        <v>43.626625199775383</v>
      </c>
    </row>
    <row r="48" spans="1:9" ht="21" customHeight="1">
      <c r="A48" s="5431"/>
      <c r="B48" s="3643" t="s">
        <v>59</v>
      </c>
      <c r="C48" s="3644">
        <v>103</v>
      </c>
      <c r="D48" s="3645">
        <v>151.79371091713955</v>
      </c>
      <c r="E48" s="3646">
        <v>0.492643441457353</v>
      </c>
      <c r="F48" s="3646">
        <v>0.46123147648584828</v>
      </c>
      <c r="G48" s="3646">
        <v>1.4429007036137316E-2</v>
      </c>
      <c r="H48" s="3647">
        <v>3.1696075020661102E-2</v>
      </c>
      <c r="I48" s="3377">
        <f t="shared" si="0"/>
        <v>44.490518768087767</v>
      </c>
    </row>
    <row r="49" spans="1:9" ht="21" customHeight="1">
      <c r="A49" s="5431"/>
      <c r="B49" s="3643" t="s">
        <v>60</v>
      </c>
      <c r="C49" s="3644">
        <v>120</v>
      </c>
      <c r="D49" s="3645">
        <v>180.37313752217767</v>
      </c>
      <c r="E49" s="3646">
        <v>0.70106090662977638</v>
      </c>
      <c r="F49" s="3646">
        <v>0.26173897880781294</v>
      </c>
      <c r="G49" s="3646">
        <v>1.3613534024649782E-2</v>
      </c>
      <c r="H49" s="3647">
        <v>2.3586580537762202E-2</v>
      </c>
      <c r="I49" s="3377">
        <f t="shared" si="0"/>
        <v>51.833614098743034</v>
      </c>
    </row>
    <row r="50" spans="1:9" ht="21" customHeight="1">
      <c r="A50" s="5431"/>
      <c r="B50" s="3643" t="s">
        <v>61</v>
      </c>
      <c r="C50" s="3644">
        <v>95</v>
      </c>
      <c r="D50" s="3645">
        <v>170.15369815937254</v>
      </c>
      <c r="E50" s="3646">
        <v>0.73140300509419842</v>
      </c>
      <c r="F50" s="3646">
        <v>0.23501925667633322</v>
      </c>
      <c r="G50" s="3646">
        <v>0</v>
      </c>
      <c r="H50" s="3647">
        <v>3.3577738229468461E-2</v>
      </c>
      <c r="I50" s="3377">
        <f t="shared" si="0"/>
        <v>41.034944494838236</v>
      </c>
    </row>
    <row r="51" spans="1:9" ht="21" customHeight="1">
      <c r="A51" s="5431" t="s">
        <v>62</v>
      </c>
      <c r="B51" s="3643" t="s">
        <v>17</v>
      </c>
      <c r="C51" s="3644">
        <v>300</v>
      </c>
      <c r="D51" s="3645">
        <v>409.05562220986673</v>
      </c>
      <c r="E51" s="3646">
        <v>0.64565722999892938</v>
      </c>
      <c r="F51" s="3646">
        <v>0.31077295842434627</v>
      </c>
      <c r="G51" s="3646">
        <v>1.1552661841406939E-2</v>
      </c>
      <c r="H51" s="3647">
        <v>3.201714973531733E-2</v>
      </c>
      <c r="I51" s="3377">
        <f t="shared" si="0"/>
        <v>129.58403524685758</v>
      </c>
    </row>
    <row r="52" spans="1:9" ht="21" customHeight="1">
      <c r="A52" s="5431"/>
      <c r="B52" s="3643" t="s">
        <v>18</v>
      </c>
      <c r="C52" s="3644">
        <v>694</v>
      </c>
      <c r="D52" s="3645">
        <v>980.87536269939199</v>
      </c>
      <c r="E52" s="3646">
        <v>0.53606694452701786</v>
      </c>
      <c r="F52" s="3646">
        <v>0.4093713882292887</v>
      </c>
      <c r="G52" s="3646">
        <v>1.9888456831098453E-2</v>
      </c>
      <c r="H52" s="3647">
        <v>3.4673210412595155E-2</v>
      </c>
      <c r="I52" s="3377">
        <f t="shared" si="0"/>
        <v>299.77106820439718</v>
      </c>
    </row>
    <row r="53" spans="1:9" ht="21" customHeight="1">
      <c r="A53" s="5431" t="s">
        <v>63</v>
      </c>
      <c r="B53" s="3643" t="s">
        <v>64</v>
      </c>
      <c r="C53" s="3644">
        <v>127</v>
      </c>
      <c r="D53" s="3645">
        <v>155.54464242584706</v>
      </c>
      <c r="E53" s="3646">
        <v>0.49305669782877959</v>
      </c>
      <c r="F53" s="3646">
        <v>0.46277525087874205</v>
      </c>
      <c r="G53" s="3646">
        <v>1.5027690226842411E-2</v>
      </c>
      <c r="H53" s="3647">
        <v>2.914036106563582E-2</v>
      </c>
      <c r="I53" s="3377">
        <f t="shared" si="0"/>
        <v>54.857241587836377</v>
      </c>
    </row>
    <row r="54" spans="1:9" ht="57" customHeight="1">
      <c r="A54" s="5431"/>
      <c r="B54" s="3643" t="s">
        <v>65</v>
      </c>
      <c r="C54" s="3644">
        <v>657</v>
      </c>
      <c r="D54" s="3645">
        <v>965.8627059244551</v>
      </c>
      <c r="E54" s="3646">
        <v>0.56133918342584865</v>
      </c>
      <c r="F54" s="3646">
        <v>0.3908329108626995</v>
      </c>
      <c r="G54" s="3646">
        <v>1.3020057107935379E-2</v>
      </c>
      <c r="H54" s="3647">
        <v>3.48078486035166E-2</v>
      </c>
      <c r="I54" s="3377">
        <f t="shared" si="0"/>
        <v>283.7890371906181</v>
      </c>
    </row>
    <row r="55" spans="1:9" ht="40.35" customHeight="1">
      <c r="A55" s="5431"/>
      <c r="B55" s="3643" t="s">
        <v>66</v>
      </c>
      <c r="C55" s="3644">
        <v>135</v>
      </c>
      <c r="D55" s="3645">
        <v>186.07602078860089</v>
      </c>
      <c r="E55" s="3646">
        <v>0.69615629470820029</v>
      </c>
      <c r="F55" s="3646">
        <v>0.27384449434051517</v>
      </c>
      <c r="G55" s="3646">
        <v>1.9497668361087701E-2</v>
      </c>
      <c r="H55" s="3647">
        <v>1.0501542590197675E-2</v>
      </c>
      <c r="I55" s="3377">
        <f t="shared" si="0"/>
        <v>58.312815861085909</v>
      </c>
    </row>
    <row r="56" spans="1:9" ht="57" customHeight="1">
      <c r="A56" s="5431"/>
      <c r="B56" s="3643" t="s">
        <v>67</v>
      </c>
      <c r="C56" s="3644">
        <v>75</v>
      </c>
      <c r="D56" s="3645">
        <v>82.447615770355796</v>
      </c>
      <c r="E56" s="3646">
        <v>0.50356428911718232</v>
      </c>
      <c r="F56" s="3646">
        <v>0.34248045774524594</v>
      </c>
      <c r="G56" s="3646">
        <v>6.9045850466298242E-2</v>
      </c>
      <c r="H56" s="3647">
        <v>8.490940267127374E-2</v>
      </c>
      <c r="I56" s="3377">
        <f t="shared" si="0"/>
        <v>32.396008811714395</v>
      </c>
    </row>
    <row r="57" spans="1:9" ht="27" customHeight="1">
      <c r="A57" s="5431" t="s">
        <v>68</v>
      </c>
      <c r="B57" s="3643" t="s">
        <v>17</v>
      </c>
      <c r="C57" s="3644">
        <v>195</v>
      </c>
      <c r="D57" s="3645">
        <v>248.99047026359202</v>
      </c>
      <c r="E57" s="3646">
        <v>0.65190159057381114</v>
      </c>
      <c r="F57" s="3646">
        <v>0.28927154429221813</v>
      </c>
      <c r="G57" s="3646">
        <v>2.2862986457900573E-2</v>
      </c>
      <c r="H57" s="3647">
        <v>3.5963878676070649E-2</v>
      </c>
      <c r="I57" s="3377">
        <f t="shared" si="0"/>
        <v>84.229622910457422</v>
      </c>
    </row>
    <row r="58" spans="1:9" ht="27" customHeight="1">
      <c r="A58" s="5431"/>
      <c r="B58" s="3643" t="s">
        <v>18</v>
      </c>
      <c r="C58" s="3644">
        <v>799</v>
      </c>
      <c r="D58" s="3645">
        <v>1140.9405146456668</v>
      </c>
      <c r="E58" s="3646">
        <v>0.55007889275275557</v>
      </c>
      <c r="F58" s="3646">
        <v>0.40023109975812277</v>
      </c>
      <c r="G58" s="3646">
        <v>1.6250727007820535E-2</v>
      </c>
      <c r="H58" s="3647">
        <v>3.3439280481300425E-2</v>
      </c>
      <c r="I58" s="3377">
        <f t="shared" si="0"/>
        <v>345.12548054079735</v>
      </c>
    </row>
    <row r="59" spans="1:9" ht="27" customHeight="1">
      <c r="A59" s="5431" t="s">
        <v>69</v>
      </c>
      <c r="B59" s="3643" t="s">
        <v>17</v>
      </c>
      <c r="C59" s="3644">
        <v>210</v>
      </c>
      <c r="D59" s="3645">
        <v>268.5236365589567</v>
      </c>
      <c r="E59" s="3646">
        <v>0.63702276039110384</v>
      </c>
      <c r="F59" s="3646">
        <v>0.29491851080825721</v>
      </c>
      <c r="G59" s="3646">
        <v>3.4710964042166753E-2</v>
      </c>
      <c r="H59" s="3647">
        <v>3.3347764758472301E-2</v>
      </c>
      <c r="I59" s="3377">
        <f t="shared" si="0"/>
        <v>90.708824672800304</v>
      </c>
    </row>
    <row r="60" spans="1:9" ht="27" customHeight="1">
      <c r="A60" s="5431"/>
      <c r="B60" s="3643" t="s">
        <v>18</v>
      </c>
      <c r="C60" s="3644">
        <v>784</v>
      </c>
      <c r="D60" s="3645">
        <v>1121.4073483503025</v>
      </c>
      <c r="E60" s="3646">
        <v>0.55186807123653647</v>
      </c>
      <c r="F60" s="3646">
        <v>0.40081166262452406</v>
      </c>
      <c r="G60" s="3646">
        <v>1.3298525566397032E-2</v>
      </c>
      <c r="H60" s="3647">
        <v>3.4021740572541537E-2</v>
      </c>
      <c r="I60" s="3377">
        <f t="shared" si="0"/>
        <v>338.64627877845447</v>
      </c>
    </row>
    <row r="61" spans="1:9" ht="27" customHeight="1">
      <c r="A61" s="5431" t="s">
        <v>70</v>
      </c>
      <c r="B61" s="3643" t="s">
        <v>17</v>
      </c>
      <c r="C61" s="3644">
        <v>207</v>
      </c>
      <c r="D61" s="3645">
        <v>242.53136344893787</v>
      </c>
      <c r="E61" s="3646">
        <v>0.49618457311976949</v>
      </c>
      <c r="F61" s="3646">
        <v>0.4231522622352657</v>
      </c>
      <c r="G61" s="3646">
        <v>3.3109707290678109E-2</v>
      </c>
      <c r="H61" s="3647">
        <v>4.7553457354286378E-2</v>
      </c>
      <c r="I61" s="3377">
        <f t="shared" si="0"/>
        <v>89.412984320331731</v>
      </c>
    </row>
    <row r="62" spans="1:9" ht="27" customHeight="1">
      <c r="A62" s="5431"/>
      <c r="B62" s="3643" t="s">
        <v>18</v>
      </c>
      <c r="C62" s="3644">
        <v>787</v>
      </c>
      <c r="D62" s="3645">
        <v>1147.3996214603217</v>
      </c>
      <c r="E62" s="3646">
        <v>0.58356674085559024</v>
      </c>
      <c r="F62" s="3646">
        <v>0.37130746054611663</v>
      </c>
      <c r="G62" s="3646">
        <v>1.4122051140495986E-2</v>
      </c>
      <c r="H62" s="3647">
        <v>3.100374745779667E-2</v>
      </c>
      <c r="I62" s="3377">
        <f t="shared" si="0"/>
        <v>339.94211913092306</v>
      </c>
    </row>
    <row r="63" spans="1:9" ht="27" customHeight="1">
      <c r="A63" s="5431" t="s">
        <v>71</v>
      </c>
      <c r="B63" s="3643" t="s">
        <v>17</v>
      </c>
      <c r="C63" s="3644">
        <v>923</v>
      </c>
      <c r="D63" s="3645">
        <v>1290.5076390501163</v>
      </c>
      <c r="E63" s="3646">
        <v>0.57166712357798133</v>
      </c>
      <c r="F63" s="3646">
        <v>0.37944703599718216</v>
      </c>
      <c r="G63" s="3646">
        <v>1.2383233605362485E-2</v>
      </c>
      <c r="H63" s="3647">
        <v>3.6502606819473413E-2</v>
      </c>
      <c r="I63" s="3377">
        <f t="shared" si="0"/>
        <v>398.68688177616514</v>
      </c>
    </row>
    <row r="64" spans="1:9" ht="27" customHeight="1">
      <c r="A64" s="5431"/>
      <c r="B64" s="3643" t="s">
        <v>18</v>
      </c>
      <c r="C64" s="3644">
        <v>71</v>
      </c>
      <c r="D64" s="3645">
        <v>99.423345859143026</v>
      </c>
      <c r="E64" s="3646">
        <v>0.5248645393441459</v>
      </c>
      <c r="F64" s="3646">
        <v>0.39212557047088736</v>
      </c>
      <c r="G64" s="3646">
        <v>8.3009890184966462E-2</v>
      </c>
      <c r="H64" s="3647">
        <v>0</v>
      </c>
      <c r="I64" s="3377">
        <f t="shared" si="0"/>
        <v>30.668221675089626</v>
      </c>
    </row>
    <row r="65" spans="1:9" ht="27" customHeight="1">
      <c r="A65" s="5431" t="s">
        <v>72</v>
      </c>
      <c r="B65" s="3643" t="s">
        <v>17</v>
      </c>
      <c r="C65" s="3644">
        <v>638</v>
      </c>
      <c r="D65" s="3645">
        <v>920.08928684643706</v>
      </c>
      <c r="E65" s="3646">
        <v>0.58953515461820116</v>
      </c>
      <c r="F65" s="3646">
        <v>0.3561457279653088</v>
      </c>
      <c r="G65" s="3646">
        <v>1.9105417775277266E-2</v>
      </c>
      <c r="H65" s="3647">
        <v>3.5213699641212994E-2</v>
      </c>
      <c r="I65" s="3377">
        <f t="shared" si="0"/>
        <v>275.58204829165044</v>
      </c>
    </row>
    <row r="66" spans="1:9" ht="27" customHeight="1">
      <c r="A66" s="5431"/>
      <c r="B66" s="3643" t="s">
        <v>18</v>
      </c>
      <c r="C66" s="3644">
        <v>356</v>
      </c>
      <c r="D66" s="3645">
        <v>469.84169806282142</v>
      </c>
      <c r="E66" s="3646">
        <v>0.52677231423369164</v>
      </c>
      <c r="F66" s="3646">
        <v>0.42776081125637044</v>
      </c>
      <c r="G66" s="3646">
        <v>1.4164533282450089E-2</v>
      </c>
      <c r="H66" s="3647">
        <v>3.1302341227488373E-2</v>
      </c>
      <c r="I66" s="3377">
        <f t="shared" si="0"/>
        <v>153.77305515960433</v>
      </c>
    </row>
    <row r="67" spans="1:9" ht="27" customHeight="1">
      <c r="A67" s="5431" t="s">
        <v>73</v>
      </c>
      <c r="B67" s="3643" t="s">
        <v>17</v>
      </c>
      <c r="C67" s="3644">
        <v>111</v>
      </c>
      <c r="D67" s="3645">
        <v>166.60597648771736</v>
      </c>
      <c r="E67" s="3646">
        <v>0.76540281740394667</v>
      </c>
      <c r="F67" s="3646">
        <v>0.19673458234863456</v>
      </c>
      <c r="G67" s="3646">
        <v>3.1309704489755605E-2</v>
      </c>
      <c r="H67" s="3647">
        <v>6.5528957576638115E-3</v>
      </c>
      <c r="I67" s="3377">
        <f t="shared" si="0"/>
        <v>47.946093041337306</v>
      </c>
    </row>
    <row r="68" spans="1:9" ht="27" customHeight="1">
      <c r="A68" s="5431"/>
      <c r="B68" s="3643" t="s">
        <v>18</v>
      </c>
      <c r="C68" s="3644">
        <v>883</v>
      </c>
      <c r="D68" s="3645">
        <v>1223.325008421542</v>
      </c>
      <c r="E68" s="3646">
        <v>0.54147825821877937</v>
      </c>
      <c r="F68" s="3646">
        <v>0.40536126881046675</v>
      </c>
      <c r="G68" s="3646">
        <v>1.5545660036765186E-2</v>
      </c>
      <c r="H68" s="3647">
        <v>3.7614812933987926E-2</v>
      </c>
      <c r="I68" s="3377">
        <f t="shared" ref="I68:I78" si="1">C68/$L$8</f>
        <v>381.40901040991747</v>
      </c>
    </row>
    <row r="69" spans="1:9" ht="21" customHeight="1">
      <c r="A69" s="5431" t="s">
        <v>74</v>
      </c>
      <c r="B69" s="3643" t="s">
        <v>17</v>
      </c>
      <c r="C69" s="3644">
        <v>707</v>
      </c>
      <c r="D69" s="3645">
        <v>917.29252202874636</v>
      </c>
      <c r="E69" s="3646">
        <v>0.53676289801192389</v>
      </c>
      <c r="F69" s="3646">
        <v>0.41054717491617487</v>
      </c>
      <c r="G69" s="3646">
        <v>1.9095478262273868E-2</v>
      </c>
      <c r="H69" s="3647">
        <v>3.3594448809629328E-2</v>
      </c>
      <c r="I69" s="3377">
        <f t="shared" si="1"/>
        <v>305.38637639842767</v>
      </c>
    </row>
    <row r="70" spans="1:9" ht="21" customHeight="1">
      <c r="A70" s="5431"/>
      <c r="B70" s="3643" t="s">
        <v>18</v>
      </c>
      <c r="C70" s="3644">
        <v>287</v>
      </c>
      <c r="D70" s="3645">
        <v>472.63846288051093</v>
      </c>
      <c r="E70" s="3646">
        <v>0.62956362953053724</v>
      </c>
      <c r="F70" s="3646">
        <v>0.32175519606460912</v>
      </c>
      <c r="G70" s="3646">
        <v>1.4213060718682568E-2</v>
      </c>
      <c r="H70" s="3647">
        <v>3.4468113686171503E-2</v>
      </c>
      <c r="I70" s="3377">
        <f t="shared" si="1"/>
        <v>123.96872705282708</v>
      </c>
    </row>
    <row r="71" spans="1:9" ht="21" customHeight="1">
      <c r="A71" s="5431" t="s">
        <v>75</v>
      </c>
      <c r="B71" s="3643" t="s">
        <v>76</v>
      </c>
      <c r="C71" s="3644">
        <v>144</v>
      </c>
      <c r="D71" s="3645">
        <v>190.13895781430554</v>
      </c>
      <c r="E71" s="3646">
        <v>0.56039056232278184</v>
      </c>
      <c r="F71" s="3646">
        <v>0.4002115823521204</v>
      </c>
      <c r="G71" s="3646">
        <v>0</v>
      </c>
      <c r="H71" s="3647">
        <v>3.9397855325097361E-2</v>
      </c>
      <c r="I71" s="3377">
        <f t="shared" si="1"/>
        <v>62.200336918491637</v>
      </c>
    </row>
    <row r="72" spans="1:9" ht="21" customHeight="1">
      <c r="A72" s="5431"/>
      <c r="B72" s="3643" t="s">
        <v>77</v>
      </c>
      <c r="C72" s="3644">
        <v>83</v>
      </c>
      <c r="D72" s="3645">
        <v>123.24379129346373</v>
      </c>
      <c r="E72" s="3646">
        <v>0.76491419650231374</v>
      </c>
      <c r="F72" s="3646">
        <v>0.17936321222201695</v>
      </c>
      <c r="G72" s="3646">
        <v>5.5722591275668726E-2</v>
      </c>
      <c r="H72" s="3647">
        <v>0</v>
      </c>
      <c r="I72" s="3377">
        <f t="shared" si="1"/>
        <v>35.851583084963927</v>
      </c>
    </row>
    <row r="73" spans="1:9" ht="21" customHeight="1">
      <c r="A73" s="5431"/>
      <c r="B73" s="3643" t="s">
        <v>78</v>
      </c>
      <c r="C73" s="3644">
        <v>105</v>
      </c>
      <c r="D73" s="3645">
        <v>154.82982780182127</v>
      </c>
      <c r="E73" s="3646">
        <v>0.51635359660903646</v>
      </c>
      <c r="F73" s="3646">
        <v>0.46423085183190599</v>
      </c>
      <c r="G73" s="3646">
        <v>1.3369222080221489E-2</v>
      </c>
      <c r="H73" s="3647">
        <v>6.0463294788362983E-3</v>
      </c>
      <c r="I73" s="3377">
        <f t="shared" si="1"/>
        <v>45.354412336400152</v>
      </c>
    </row>
    <row r="74" spans="1:9" ht="21" customHeight="1">
      <c r="A74" s="5431"/>
      <c r="B74" s="3643" t="s">
        <v>79</v>
      </c>
      <c r="C74" s="3644">
        <v>89</v>
      </c>
      <c r="D74" s="3645">
        <v>134.0912027468832</v>
      </c>
      <c r="E74" s="3646">
        <v>0.32022562759669926</v>
      </c>
      <c r="F74" s="3646">
        <v>0.60121976217338602</v>
      </c>
      <c r="G74" s="3646">
        <v>1.3991352364308689E-2</v>
      </c>
      <c r="H74" s="3647">
        <v>6.4563257865606183E-2</v>
      </c>
      <c r="I74" s="3377">
        <f t="shared" si="1"/>
        <v>38.443263789901081</v>
      </c>
    </row>
    <row r="75" spans="1:9" ht="21" customHeight="1">
      <c r="A75" s="5431"/>
      <c r="B75" s="3643" t="s">
        <v>80</v>
      </c>
      <c r="C75" s="3644">
        <v>119</v>
      </c>
      <c r="D75" s="3645">
        <v>167.29427834167066</v>
      </c>
      <c r="E75" s="3646">
        <v>0.48177965067338119</v>
      </c>
      <c r="F75" s="3646">
        <v>0.45465932006491139</v>
      </c>
      <c r="G75" s="3646">
        <v>5.8013477995127814E-2</v>
      </c>
      <c r="H75" s="3647">
        <v>5.5475512665804664E-3</v>
      </c>
      <c r="I75" s="3377">
        <f t="shared" si="1"/>
        <v>51.401667314586838</v>
      </c>
    </row>
    <row r="76" spans="1:9" ht="21" customHeight="1">
      <c r="A76" s="5431"/>
      <c r="B76" s="3643" t="s">
        <v>81</v>
      </c>
      <c r="C76" s="3644">
        <v>120</v>
      </c>
      <c r="D76" s="3645">
        <v>165.8485005469278</v>
      </c>
      <c r="E76" s="3646">
        <v>0.4548708542013018</v>
      </c>
      <c r="F76" s="3646">
        <v>0.51944161963561208</v>
      </c>
      <c r="G76" s="3646">
        <v>0</v>
      </c>
      <c r="H76" s="3647">
        <v>2.5687526163086057E-2</v>
      </c>
      <c r="I76" s="3377">
        <f t="shared" si="1"/>
        <v>51.833614098743034</v>
      </c>
    </row>
    <row r="77" spans="1:9" ht="21" customHeight="1">
      <c r="A77" s="5431"/>
      <c r="B77" s="3643" t="s">
        <v>82</v>
      </c>
      <c r="C77" s="3644">
        <v>147</v>
      </c>
      <c r="D77" s="3645">
        <v>214.80385616617249</v>
      </c>
      <c r="E77" s="3646">
        <v>0.68868963867429467</v>
      </c>
      <c r="F77" s="3646">
        <v>0.26791964578863858</v>
      </c>
      <c r="G77" s="3646">
        <v>1.3257397582858033E-2</v>
      </c>
      <c r="H77" s="3647">
        <v>3.0133317954209218E-2</v>
      </c>
      <c r="I77" s="3377">
        <f t="shared" si="1"/>
        <v>63.49617727096021</v>
      </c>
    </row>
    <row r="78" spans="1:9" ht="21" customHeight="1">
      <c r="A78" s="5432"/>
      <c r="B78" s="3648" t="s">
        <v>83</v>
      </c>
      <c r="C78" s="3649">
        <v>187</v>
      </c>
      <c r="D78" s="3650">
        <v>239.68057019801449</v>
      </c>
      <c r="E78" s="3651">
        <v>0.67691502568997597</v>
      </c>
      <c r="F78" s="3651">
        <v>0.24285976020310709</v>
      </c>
      <c r="G78" s="3651">
        <v>3.6180675692817745E-3</v>
      </c>
      <c r="H78" s="3652">
        <v>7.6607146537636631E-2</v>
      </c>
      <c r="I78" s="3382">
        <f t="shared" si="1"/>
        <v>80.774048637207883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99" priority="1" stopIfTrue="1">
      <formula>IF((E$4-E5)/SQRT(((E$4+E5)/2)*(((1-E$4)+(1-E5))/2)*(1/$I$4+1/$I5))&gt;1.96,1,)</formula>
    </cfRule>
    <cfRule type="expression" dxfId="298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Munka73">
    <tabColor theme="3" tint="0.89999084444715716"/>
  </sheetPr>
  <dimension ref="A1:L78"/>
  <sheetViews>
    <sheetView workbookViewId="0">
      <selection activeCell="F6" sqref="F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36" customHeight="1">
      <c r="A1" s="5448" t="s">
        <v>0</v>
      </c>
      <c r="B1" s="5449"/>
      <c r="C1" s="5454"/>
      <c r="D1" s="5455"/>
      <c r="E1" s="5455" t="s">
        <v>435</v>
      </c>
      <c r="F1" s="5455"/>
      <c r="G1" s="5455"/>
      <c r="H1" s="5456"/>
    </row>
    <row r="2" spans="1:12" s="2157" customFormat="1" ht="38.1" customHeight="1">
      <c r="A2" s="5450"/>
      <c r="B2" s="5451"/>
      <c r="C2" s="5457" t="s">
        <v>1</v>
      </c>
      <c r="D2" s="5459" t="s">
        <v>2</v>
      </c>
      <c r="E2" s="3653" t="s">
        <v>147</v>
      </c>
      <c r="F2" s="3653" t="s">
        <v>148</v>
      </c>
      <c r="G2" s="3653" t="s">
        <v>149</v>
      </c>
      <c r="H2" s="3654" t="s">
        <v>8</v>
      </c>
      <c r="I2" s="3366"/>
    </row>
    <row r="3" spans="1:12" s="2157" customFormat="1" ht="20.100000000000001" customHeight="1">
      <c r="A3" s="5452"/>
      <c r="B3" s="5453"/>
      <c r="C3" s="5458"/>
      <c r="D3" s="5460"/>
      <c r="E3" s="3655" t="s">
        <v>9</v>
      </c>
      <c r="F3" s="3655" t="s">
        <v>9</v>
      </c>
      <c r="G3" s="3655" t="s">
        <v>9</v>
      </c>
      <c r="H3" s="3656" t="s">
        <v>9</v>
      </c>
      <c r="I3" s="3369" t="s">
        <v>87</v>
      </c>
    </row>
    <row r="4" spans="1:12" ht="21" customHeight="1">
      <c r="A4" s="3657" t="s">
        <v>10</v>
      </c>
      <c r="B4" s="3658" t="s">
        <v>10</v>
      </c>
      <c r="C4" s="3659">
        <v>18</v>
      </c>
      <c r="D4" s="3660">
        <v>22.744601786124594</v>
      </c>
      <c r="E4" s="3661">
        <v>0.46214671724961881</v>
      </c>
      <c r="F4" s="3661">
        <v>0.28946403584675778</v>
      </c>
      <c r="G4" s="3661">
        <v>0.20038877598775881</v>
      </c>
      <c r="H4" s="3662">
        <v>4.8000470915864783E-2</v>
      </c>
      <c r="I4" s="3372">
        <f t="shared" ref="I4:I67" si="0">C4/$L$8</f>
        <v>7.7750421148114546</v>
      </c>
    </row>
    <row r="5" spans="1:12" ht="21" customHeight="1">
      <c r="A5" s="5446" t="s">
        <v>11</v>
      </c>
      <c r="B5" s="3663" t="s">
        <v>12</v>
      </c>
      <c r="C5" s="3664">
        <v>4</v>
      </c>
      <c r="D5" s="3665">
        <v>4.0573688660988001</v>
      </c>
      <c r="E5" s="3666">
        <v>0.50323362223026447</v>
      </c>
      <c r="F5" s="3666">
        <v>0.22768766381550487</v>
      </c>
      <c r="G5" s="3666">
        <v>0</v>
      </c>
      <c r="H5" s="3667">
        <v>0.26907871395423055</v>
      </c>
      <c r="I5" s="3377">
        <f t="shared" si="0"/>
        <v>1.7277871366247677</v>
      </c>
    </row>
    <row r="6" spans="1:12" ht="21" customHeight="1">
      <c r="A6" s="5446"/>
      <c r="B6" s="3663" t="s">
        <v>13</v>
      </c>
      <c r="C6" s="3664">
        <v>8</v>
      </c>
      <c r="D6" s="3665">
        <v>11.087724972464699</v>
      </c>
      <c r="E6" s="3666">
        <v>0.50912853526783963</v>
      </c>
      <c r="F6" s="3666">
        <v>7.9807614973146132E-2</v>
      </c>
      <c r="G6" s="3666">
        <v>0.41106384975901428</v>
      </c>
      <c r="H6" s="3667">
        <v>0</v>
      </c>
      <c r="I6" s="3377">
        <f t="shared" si="0"/>
        <v>3.4555742732495354</v>
      </c>
    </row>
    <row r="7" spans="1:12" ht="21" customHeight="1">
      <c r="A7" s="5446"/>
      <c r="B7" s="3663" t="s">
        <v>14</v>
      </c>
      <c r="C7" s="3664">
        <v>4</v>
      </c>
      <c r="D7" s="3665">
        <v>4.9456863071918997</v>
      </c>
      <c r="E7" s="3666">
        <v>0.25977110005710474</v>
      </c>
      <c r="F7" s="3666">
        <v>0.74022889994289509</v>
      </c>
      <c r="G7" s="3666">
        <v>0</v>
      </c>
      <c r="H7" s="3667">
        <v>0</v>
      </c>
      <c r="I7" s="3377">
        <f t="shared" si="0"/>
        <v>1.7277871366247677</v>
      </c>
    </row>
    <row r="8" spans="1:12" ht="21" customHeight="1">
      <c r="A8" s="5446"/>
      <c r="B8" s="3663" t="s">
        <v>15</v>
      </c>
      <c r="C8" s="3664">
        <v>2</v>
      </c>
      <c r="D8" s="3665">
        <v>2.6538216403691997</v>
      </c>
      <c r="E8" s="3666">
        <v>0.58018785013061192</v>
      </c>
      <c r="F8" s="3666">
        <v>0.41981214986938808</v>
      </c>
      <c r="G8" s="3666">
        <v>0</v>
      </c>
      <c r="H8" s="3667">
        <v>0</v>
      </c>
      <c r="I8" s="3377">
        <f t="shared" si="0"/>
        <v>0.86389356831238384</v>
      </c>
      <c r="L8" s="2211">
        <v>2.3151000000000002</v>
      </c>
    </row>
    <row r="9" spans="1:12" ht="21" customHeight="1">
      <c r="A9" s="5446" t="s">
        <v>16</v>
      </c>
      <c r="B9" s="3663" t="s">
        <v>17</v>
      </c>
      <c r="C9" s="3664">
        <v>14</v>
      </c>
      <c r="D9" s="3665">
        <v>17.506710558133197</v>
      </c>
      <c r="E9" s="3666">
        <v>0.43908200688927596</v>
      </c>
      <c r="F9" s="3666">
        <v>0.23821233746979797</v>
      </c>
      <c r="G9" s="3666">
        <v>0.26034376344521631</v>
      </c>
      <c r="H9" s="3667">
        <v>6.2361892195709957E-2</v>
      </c>
      <c r="I9" s="3377">
        <f t="shared" si="0"/>
        <v>6.0472549781866869</v>
      </c>
    </row>
    <row r="10" spans="1:12" ht="21" customHeight="1">
      <c r="A10" s="5446"/>
      <c r="B10" s="3663" t="s">
        <v>18</v>
      </c>
      <c r="C10" s="3664">
        <v>4</v>
      </c>
      <c r="D10" s="3665">
        <v>5.2378912279914003</v>
      </c>
      <c r="E10" s="3666">
        <v>0.53923636856346291</v>
      </c>
      <c r="F10" s="3666">
        <v>0.46076363143653704</v>
      </c>
      <c r="G10" s="3666">
        <v>0</v>
      </c>
      <c r="H10" s="3667">
        <v>0</v>
      </c>
      <c r="I10" s="3377">
        <f t="shared" si="0"/>
        <v>1.7277871366247677</v>
      </c>
    </row>
    <row r="11" spans="1:12" ht="21" customHeight="1">
      <c r="A11" s="5446" t="s">
        <v>19</v>
      </c>
      <c r="B11" s="3663" t="s">
        <v>20</v>
      </c>
      <c r="C11" s="3664">
        <v>4</v>
      </c>
      <c r="D11" s="3665">
        <v>4.0573688660988001</v>
      </c>
      <c r="E11" s="3666">
        <v>0.50323362223026447</v>
      </c>
      <c r="F11" s="3666">
        <v>0.22768766381550487</v>
      </c>
      <c r="G11" s="3666">
        <v>0</v>
      </c>
      <c r="H11" s="3667">
        <v>0.26907871395423055</v>
      </c>
      <c r="I11" s="3377">
        <f t="shared" si="0"/>
        <v>1.7277871366247677</v>
      </c>
    </row>
    <row r="12" spans="1:12" ht="40.35" customHeight="1">
      <c r="A12" s="5446"/>
      <c r="B12" s="3663" t="s">
        <v>21</v>
      </c>
      <c r="C12" s="3664">
        <v>7</v>
      </c>
      <c r="D12" s="3665">
        <v>10.589632152956399</v>
      </c>
      <c r="E12" s="3666">
        <v>0.34658923635147643</v>
      </c>
      <c r="F12" s="3666">
        <v>0.22301215806730229</v>
      </c>
      <c r="G12" s="3666">
        <v>0.43039860558122117</v>
      </c>
      <c r="H12" s="3667">
        <v>0</v>
      </c>
      <c r="I12" s="3377">
        <f t="shared" si="0"/>
        <v>3.0236274890933434</v>
      </c>
    </row>
    <row r="13" spans="1:12" ht="40.35" customHeight="1">
      <c r="A13" s="5446"/>
      <c r="B13" s="3663" t="s">
        <v>22</v>
      </c>
      <c r="C13" s="3664">
        <v>4</v>
      </c>
      <c r="D13" s="3665">
        <v>5.2378912279914003</v>
      </c>
      <c r="E13" s="3666">
        <v>0.53923636856346291</v>
      </c>
      <c r="F13" s="3666">
        <v>0.46076363143653704</v>
      </c>
      <c r="G13" s="3666">
        <v>0</v>
      </c>
      <c r="H13" s="3667">
        <v>0</v>
      </c>
      <c r="I13" s="3377">
        <f t="shared" si="0"/>
        <v>1.7277871366247677</v>
      </c>
    </row>
    <row r="14" spans="1:12" ht="40.35" customHeight="1">
      <c r="A14" s="5446"/>
      <c r="B14" s="3663" t="s">
        <v>23</v>
      </c>
      <c r="C14" s="3664">
        <v>3</v>
      </c>
      <c r="D14" s="3665">
        <v>2.8597095390779996</v>
      </c>
      <c r="E14" s="3666">
        <v>0.69056826456021969</v>
      </c>
      <c r="F14" s="3666">
        <v>0.30943173543978042</v>
      </c>
      <c r="G14" s="3666">
        <v>0</v>
      </c>
      <c r="H14" s="3667">
        <v>0</v>
      </c>
      <c r="I14" s="3377">
        <f t="shared" si="0"/>
        <v>1.2958403524685758</v>
      </c>
    </row>
    <row r="15" spans="1:12" ht="40.35" customHeight="1">
      <c r="A15" s="5446"/>
      <c r="B15" s="3663" t="s">
        <v>24</v>
      </c>
      <c r="C15" s="3664">
        <v>0</v>
      </c>
      <c r="D15" s="3665">
        <v>0</v>
      </c>
      <c r="E15" s="3666">
        <v>0</v>
      </c>
      <c r="F15" s="3666">
        <v>0</v>
      </c>
      <c r="G15" s="3666">
        <v>0</v>
      </c>
      <c r="H15" s="3667">
        <v>0</v>
      </c>
      <c r="I15" s="3377">
        <f t="shared" si="0"/>
        <v>0</v>
      </c>
    </row>
    <row r="16" spans="1:12" ht="21" customHeight="1">
      <c r="A16" s="5446" t="s">
        <v>25</v>
      </c>
      <c r="B16" s="3663" t="s">
        <v>26</v>
      </c>
      <c r="C16" s="3664">
        <v>2</v>
      </c>
      <c r="D16" s="3665">
        <v>2.4913581156092999</v>
      </c>
      <c r="E16" s="3666">
        <v>1</v>
      </c>
      <c r="F16" s="3666">
        <v>0</v>
      </c>
      <c r="G16" s="3666">
        <v>0</v>
      </c>
      <c r="H16" s="3667">
        <v>0</v>
      </c>
      <c r="I16" s="3377">
        <f t="shared" si="0"/>
        <v>0.86389356831238384</v>
      </c>
    </row>
    <row r="17" spans="1:9" ht="21" customHeight="1">
      <c r="A17" s="5446"/>
      <c r="B17" s="3663" t="s">
        <v>27</v>
      </c>
      <c r="C17" s="3664">
        <v>1</v>
      </c>
      <c r="D17" s="3665">
        <v>0.66161189224170003</v>
      </c>
      <c r="E17" s="3666">
        <v>1</v>
      </c>
      <c r="F17" s="3666">
        <v>0</v>
      </c>
      <c r="G17" s="3666">
        <v>0</v>
      </c>
      <c r="H17" s="3667">
        <v>0</v>
      </c>
      <c r="I17" s="3377">
        <f t="shared" si="0"/>
        <v>0.43194678415619192</v>
      </c>
    </row>
    <row r="18" spans="1:9" ht="40.35" customHeight="1">
      <c r="A18" s="5446"/>
      <c r="B18" s="3663" t="s">
        <v>28</v>
      </c>
      <c r="C18" s="3664">
        <v>8</v>
      </c>
      <c r="D18" s="3665">
        <v>10.516997247597899</v>
      </c>
      <c r="E18" s="3666">
        <v>0.60311276466976704</v>
      </c>
      <c r="F18" s="3666">
        <v>0.2118678063679752</v>
      </c>
      <c r="G18" s="3666">
        <v>8.121112980375432E-2</v>
      </c>
      <c r="H18" s="3667">
        <v>0.10380829915850341</v>
      </c>
      <c r="I18" s="3377">
        <f t="shared" si="0"/>
        <v>3.4555742732495354</v>
      </c>
    </row>
    <row r="19" spans="1:9" ht="21" customHeight="1">
      <c r="A19" s="5446"/>
      <c r="B19" s="3663" t="s">
        <v>29</v>
      </c>
      <c r="C19" s="3664">
        <v>7</v>
      </c>
      <c r="D19" s="3665">
        <v>9.0746345306756986</v>
      </c>
      <c r="E19" s="3666">
        <v>0.11189847407084397</v>
      </c>
      <c r="F19" s="3666">
        <v>0.47996765881744957</v>
      </c>
      <c r="G19" s="3666">
        <v>0.40813386711170663</v>
      </c>
      <c r="H19" s="3667">
        <v>0</v>
      </c>
      <c r="I19" s="3377">
        <f t="shared" si="0"/>
        <v>3.0236274890933434</v>
      </c>
    </row>
    <row r="20" spans="1:9" ht="21" customHeight="1">
      <c r="A20" s="5446"/>
      <c r="B20" s="3663" t="s">
        <v>30</v>
      </c>
      <c r="C20" s="3664">
        <v>0</v>
      </c>
      <c r="D20" s="3665">
        <v>0</v>
      </c>
      <c r="E20" s="3666">
        <v>0</v>
      </c>
      <c r="F20" s="3666">
        <v>0</v>
      </c>
      <c r="G20" s="3666">
        <v>0</v>
      </c>
      <c r="H20" s="3667">
        <v>0</v>
      </c>
      <c r="I20" s="3377">
        <f t="shared" si="0"/>
        <v>0</v>
      </c>
    </row>
    <row r="21" spans="1:9" ht="21" customHeight="1">
      <c r="A21" s="5446" t="s">
        <v>31</v>
      </c>
      <c r="B21" s="3663" t="s">
        <v>32</v>
      </c>
      <c r="C21" s="3664">
        <v>15</v>
      </c>
      <c r="D21" s="3665">
        <v>19.592141217923693</v>
      </c>
      <c r="E21" s="3666">
        <v>0.47492161290886625</v>
      </c>
      <c r="F21" s="3666">
        <v>0.33604005572989243</v>
      </c>
      <c r="G21" s="3666">
        <v>0.18903833136124168</v>
      </c>
      <c r="H21" s="3667">
        <v>0</v>
      </c>
      <c r="I21" s="3377">
        <f t="shared" si="0"/>
        <v>6.4792017623428793</v>
      </c>
    </row>
    <row r="22" spans="1:9" ht="21" customHeight="1">
      <c r="A22" s="5446"/>
      <c r="B22" s="3663" t="s">
        <v>30</v>
      </c>
      <c r="C22" s="3664">
        <v>3</v>
      </c>
      <c r="D22" s="3665">
        <v>3.1524605682008997</v>
      </c>
      <c r="E22" s="3666">
        <v>0.38275236658750972</v>
      </c>
      <c r="F22" s="3666">
        <v>0</v>
      </c>
      <c r="G22" s="3666">
        <v>0.27093034477123717</v>
      </c>
      <c r="H22" s="3667">
        <v>0.34631728864125305</v>
      </c>
      <c r="I22" s="3377">
        <f t="shared" si="0"/>
        <v>1.2958403524685758</v>
      </c>
    </row>
    <row r="23" spans="1:9" ht="21" customHeight="1">
      <c r="A23" s="5446" t="s">
        <v>33</v>
      </c>
      <c r="B23" s="3663" t="s">
        <v>34</v>
      </c>
      <c r="C23" s="3664">
        <v>7</v>
      </c>
      <c r="D23" s="3665">
        <v>9.0746345306756986</v>
      </c>
      <c r="E23" s="3666">
        <v>0.11189847407084397</v>
      </c>
      <c r="F23" s="3666">
        <v>0.47996765881744957</v>
      </c>
      <c r="G23" s="3666">
        <v>0.40813386711170663</v>
      </c>
      <c r="H23" s="3667">
        <v>0</v>
      </c>
      <c r="I23" s="3377">
        <f t="shared" si="0"/>
        <v>3.0236274890933434</v>
      </c>
    </row>
    <row r="24" spans="1:9" ht="21" customHeight="1">
      <c r="A24" s="5446"/>
      <c r="B24" s="3663" t="s">
        <v>35</v>
      </c>
      <c r="C24" s="3664">
        <v>8</v>
      </c>
      <c r="D24" s="3665">
        <v>10.6318573941228</v>
      </c>
      <c r="E24" s="3666">
        <v>0.71008731110794665</v>
      </c>
      <c r="F24" s="3666">
        <v>0.20957891493713382</v>
      </c>
      <c r="G24" s="3666">
        <v>8.0333773954919446E-2</v>
      </c>
      <c r="H24" s="3667">
        <v>0</v>
      </c>
      <c r="I24" s="3377">
        <f t="shared" si="0"/>
        <v>3.4555742732495354</v>
      </c>
    </row>
    <row r="25" spans="1:9" ht="21" customHeight="1">
      <c r="A25" s="5446"/>
      <c r="B25" s="3663" t="s">
        <v>36</v>
      </c>
      <c r="C25" s="3664">
        <v>1</v>
      </c>
      <c r="D25" s="3665">
        <v>0.66161189224170003</v>
      </c>
      <c r="E25" s="3666">
        <v>1</v>
      </c>
      <c r="F25" s="3666">
        <v>0</v>
      </c>
      <c r="G25" s="3666">
        <v>0</v>
      </c>
      <c r="H25" s="3667">
        <v>0</v>
      </c>
      <c r="I25" s="3377">
        <f t="shared" si="0"/>
        <v>0.43194678415619192</v>
      </c>
    </row>
    <row r="26" spans="1:9" ht="21" customHeight="1">
      <c r="A26" s="5446"/>
      <c r="B26" s="3663" t="s">
        <v>37</v>
      </c>
      <c r="C26" s="3664">
        <v>2</v>
      </c>
      <c r="D26" s="3665">
        <v>2.3764979690843999</v>
      </c>
      <c r="E26" s="3666">
        <v>0.54060486870585367</v>
      </c>
      <c r="F26" s="3666">
        <v>0</v>
      </c>
      <c r="G26" s="3666">
        <v>0</v>
      </c>
      <c r="H26" s="3667">
        <v>0.45939513129414622</v>
      </c>
      <c r="I26" s="3377">
        <f t="shared" si="0"/>
        <v>0.86389356831238384</v>
      </c>
    </row>
    <row r="27" spans="1:9" ht="21" customHeight="1">
      <c r="A27" s="5446" t="s">
        <v>38</v>
      </c>
      <c r="B27" s="3663" t="s">
        <v>39</v>
      </c>
      <c r="C27" s="3664">
        <v>2</v>
      </c>
      <c r="D27" s="3665">
        <v>2.2629479080896</v>
      </c>
      <c r="E27" s="3666">
        <v>0.44872343419979172</v>
      </c>
      <c r="F27" s="3666">
        <v>0.55127656580020823</v>
      </c>
      <c r="G27" s="3666">
        <v>0</v>
      </c>
      <c r="H27" s="3667">
        <v>0</v>
      </c>
      <c r="I27" s="3377">
        <f t="shared" si="0"/>
        <v>0.86389356831238384</v>
      </c>
    </row>
    <row r="28" spans="1:9" ht="21" customHeight="1">
      <c r="A28" s="5446"/>
      <c r="B28" s="3663" t="s">
        <v>40</v>
      </c>
      <c r="C28" s="3664">
        <v>8</v>
      </c>
      <c r="D28" s="3665">
        <v>7.3471995661517999</v>
      </c>
      <c r="E28" s="3666">
        <v>0.33430308447451973</v>
      </c>
      <c r="F28" s="3666">
        <v>0.54944891913850502</v>
      </c>
      <c r="G28" s="3666">
        <v>0.11624799638697518</v>
      </c>
      <c r="H28" s="3667">
        <v>0</v>
      </c>
      <c r="I28" s="3377">
        <f t="shared" si="0"/>
        <v>3.4555742732495354</v>
      </c>
    </row>
    <row r="29" spans="1:9" ht="21" customHeight="1">
      <c r="A29" s="5446"/>
      <c r="B29" s="3663" t="s">
        <v>41</v>
      </c>
      <c r="C29" s="3664">
        <v>7</v>
      </c>
      <c r="D29" s="3665">
        <v>10.125813682988699</v>
      </c>
      <c r="E29" s="3666">
        <v>0.39809869250679347</v>
      </c>
      <c r="F29" s="3666">
        <v>0.12831790666348666</v>
      </c>
      <c r="G29" s="3666">
        <v>0.3657647473656595</v>
      </c>
      <c r="H29" s="3667">
        <v>0.1078186534640604</v>
      </c>
      <c r="I29" s="3377">
        <f t="shared" si="0"/>
        <v>3.0236274890933434</v>
      </c>
    </row>
    <row r="30" spans="1:9" ht="21" customHeight="1">
      <c r="A30" s="5446"/>
      <c r="B30" s="3663" t="s">
        <v>42</v>
      </c>
      <c r="C30" s="3664">
        <v>1</v>
      </c>
      <c r="D30" s="3665">
        <v>3.0086406288944998</v>
      </c>
      <c r="E30" s="3666">
        <v>1</v>
      </c>
      <c r="F30" s="3666">
        <v>0</v>
      </c>
      <c r="G30" s="3666">
        <v>0</v>
      </c>
      <c r="H30" s="3667">
        <v>0</v>
      </c>
      <c r="I30" s="3377">
        <f t="shared" si="0"/>
        <v>0.43194678415619192</v>
      </c>
    </row>
    <row r="31" spans="1:9" ht="21" customHeight="1">
      <c r="A31" s="5446" t="s">
        <v>43</v>
      </c>
      <c r="B31" s="3663" t="s">
        <v>44</v>
      </c>
      <c r="C31" s="3664">
        <v>14</v>
      </c>
      <c r="D31" s="3665">
        <v>16.8762516181521</v>
      </c>
      <c r="E31" s="3666">
        <v>0.32755364717480345</v>
      </c>
      <c r="F31" s="3666">
        <v>0.33768513708806674</v>
      </c>
      <c r="G31" s="3666">
        <v>0.27006962300491943</v>
      </c>
      <c r="H31" s="3667">
        <v>6.4691592732210243E-2</v>
      </c>
      <c r="I31" s="3377">
        <f t="shared" si="0"/>
        <v>6.0472549781866869</v>
      </c>
    </row>
    <row r="32" spans="1:9" ht="21" customHeight="1">
      <c r="A32" s="5446"/>
      <c r="B32" s="3663" t="s">
        <v>45</v>
      </c>
      <c r="C32" s="3664">
        <v>4</v>
      </c>
      <c r="D32" s="3665">
        <v>5.8683501679725003</v>
      </c>
      <c r="E32" s="3666">
        <v>0.84921061964570432</v>
      </c>
      <c r="F32" s="3666">
        <v>0.15078938035429562</v>
      </c>
      <c r="G32" s="3666">
        <v>0</v>
      </c>
      <c r="H32" s="3667">
        <v>0</v>
      </c>
      <c r="I32" s="3377">
        <f t="shared" si="0"/>
        <v>1.7277871366247677</v>
      </c>
    </row>
    <row r="33" spans="1:9" ht="21" customHeight="1">
      <c r="A33" s="5446" t="s">
        <v>46</v>
      </c>
      <c r="B33" s="3663" t="s">
        <v>47</v>
      </c>
      <c r="C33" s="3664">
        <v>7</v>
      </c>
      <c r="D33" s="3665">
        <v>9.0029484654617988</v>
      </c>
      <c r="E33" s="3666">
        <v>0.24681353095715203</v>
      </c>
      <c r="F33" s="3666">
        <v>0.24693421960084116</v>
      </c>
      <c r="G33" s="3666">
        <v>0.50625224944200686</v>
      </c>
      <c r="H33" s="3667">
        <v>0</v>
      </c>
      <c r="I33" s="3377">
        <f t="shared" si="0"/>
        <v>3.0236274890933434</v>
      </c>
    </row>
    <row r="34" spans="1:9" ht="21" customHeight="1">
      <c r="A34" s="5446"/>
      <c r="B34" s="3663" t="s">
        <v>48</v>
      </c>
      <c r="C34" s="3664">
        <v>4</v>
      </c>
      <c r="D34" s="3665">
        <v>3.7712160670310997</v>
      </c>
      <c r="E34" s="3666">
        <v>0.47586230888793585</v>
      </c>
      <c r="F34" s="3666">
        <v>0.23464178922721551</v>
      </c>
      <c r="G34" s="3666">
        <v>0</v>
      </c>
      <c r="H34" s="3667">
        <v>0.28949590188484858</v>
      </c>
      <c r="I34" s="3377">
        <f t="shared" si="0"/>
        <v>1.7277871366247677</v>
      </c>
    </row>
    <row r="35" spans="1:9" ht="21" customHeight="1">
      <c r="A35" s="5446"/>
      <c r="B35" s="3663" t="s">
        <v>49</v>
      </c>
      <c r="C35" s="3664">
        <v>3</v>
      </c>
      <c r="D35" s="3665">
        <v>5.3702573484642002</v>
      </c>
      <c r="E35" s="3666">
        <v>0.56024142488346829</v>
      </c>
      <c r="F35" s="3666">
        <v>0.43975857511653155</v>
      </c>
      <c r="G35" s="3666">
        <v>0</v>
      </c>
      <c r="H35" s="3667">
        <v>0</v>
      </c>
      <c r="I35" s="3377">
        <f t="shared" si="0"/>
        <v>1.2958403524685758</v>
      </c>
    </row>
    <row r="36" spans="1:9" ht="21" customHeight="1">
      <c r="A36" s="5446"/>
      <c r="B36" s="3663" t="s">
        <v>50</v>
      </c>
      <c r="C36" s="3664">
        <v>4</v>
      </c>
      <c r="D36" s="3665">
        <v>4.6001799051674999</v>
      </c>
      <c r="E36" s="3666">
        <v>0.75781239186715377</v>
      </c>
      <c r="F36" s="3666">
        <v>0.24218760813284615</v>
      </c>
      <c r="G36" s="3666">
        <v>0</v>
      </c>
      <c r="H36" s="3667">
        <v>0</v>
      </c>
      <c r="I36" s="3377">
        <f t="shared" si="0"/>
        <v>1.7277871366247677</v>
      </c>
    </row>
    <row r="37" spans="1:9" ht="21" customHeight="1">
      <c r="A37" s="5446" t="s">
        <v>51</v>
      </c>
      <c r="B37" s="3663" t="s">
        <v>47</v>
      </c>
      <c r="C37" s="3664">
        <v>6</v>
      </c>
      <c r="D37" s="3665">
        <v>8.4913841514315003</v>
      </c>
      <c r="E37" s="3666">
        <v>0.76821166470228586</v>
      </c>
      <c r="F37" s="3666">
        <v>0.13120435353586973</v>
      </c>
      <c r="G37" s="3666">
        <v>0.10058398176184433</v>
      </c>
      <c r="H37" s="3667">
        <v>0</v>
      </c>
      <c r="I37" s="3377">
        <f t="shared" si="0"/>
        <v>2.5916807049371515</v>
      </c>
    </row>
    <row r="38" spans="1:9" ht="21" customHeight="1">
      <c r="A38" s="5446"/>
      <c r="B38" s="3663" t="s">
        <v>48</v>
      </c>
      <c r="C38" s="3664">
        <v>2</v>
      </c>
      <c r="D38" s="3665">
        <v>2.5840695876222002</v>
      </c>
      <c r="E38" s="3666">
        <v>0.49717947949644548</v>
      </c>
      <c r="F38" s="3666">
        <v>0.50282052050355441</v>
      </c>
      <c r="G38" s="3666">
        <v>0</v>
      </c>
      <c r="H38" s="3667">
        <v>0</v>
      </c>
      <c r="I38" s="3377">
        <f t="shared" si="0"/>
        <v>0.86389356831238384</v>
      </c>
    </row>
    <row r="39" spans="1:9" ht="21" customHeight="1">
      <c r="A39" s="5446"/>
      <c r="B39" s="3663" t="s">
        <v>49</v>
      </c>
      <c r="C39" s="3664">
        <v>3</v>
      </c>
      <c r="D39" s="3665">
        <v>3.3390067799396999</v>
      </c>
      <c r="E39" s="3666">
        <v>0.36136846151432211</v>
      </c>
      <c r="F39" s="3666">
        <v>0.63863153848567789</v>
      </c>
      <c r="G39" s="3666">
        <v>0</v>
      </c>
      <c r="H39" s="3667">
        <v>0</v>
      </c>
      <c r="I39" s="3377">
        <f t="shared" si="0"/>
        <v>1.2958403524685758</v>
      </c>
    </row>
    <row r="40" spans="1:9" ht="21" customHeight="1">
      <c r="A40" s="5446"/>
      <c r="B40" s="3663" t="s">
        <v>50</v>
      </c>
      <c r="C40" s="3664">
        <v>7</v>
      </c>
      <c r="D40" s="3665">
        <v>8.3301412671311983</v>
      </c>
      <c r="E40" s="3666">
        <v>0.17968537776258883</v>
      </c>
      <c r="F40" s="3666">
        <v>0.24464403918505634</v>
      </c>
      <c r="G40" s="3666">
        <v>0.44461018905452465</v>
      </c>
      <c r="H40" s="3667">
        <v>0.13106039399783023</v>
      </c>
      <c r="I40" s="3377">
        <f t="shared" si="0"/>
        <v>3.0236274890933434</v>
      </c>
    </row>
    <row r="41" spans="1:9" ht="21" customHeight="1">
      <c r="A41" s="5446" t="s">
        <v>52</v>
      </c>
      <c r="B41" s="3663" t="s">
        <v>803</v>
      </c>
      <c r="C41" s="3664">
        <v>1</v>
      </c>
      <c r="D41" s="3665">
        <v>3.0086406288944998</v>
      </c>
      <c r="E41" s="3666">
        <v>1</v>
      </c>
      <c r="F41" s="3666">
        <v>0</v>
      </c>
      <c r="G41" s="3666">
        <v>0</v>
      </c>
      <c r="H41" s="3667">
        <v>0</v>
      </c>
      <c r="I41" s="3377">
        <f t="shared" si="0"/>
        <v>0.43194678415619192</v>
      </c>
    </row>
    <row r="42" spans="1:9" ht="21" customHeight="1">
      <c r="A42" s="5446"/>
      <c r="B42" s="3663" t="s">
        <v>53</v>
      </c>
      <c r="C42" s="3664">
        <v>3</v>
      </c>
      <c r="D42" s="3665">
        <v>3.6132085371833993</v>
      </c>
      <c r="E42" s="3666">
        <v>0.69165727448386416</v>
      </c>
      <c r="F42" s="3666">
        <v>0.3083427255161359</v>
      </c>
      <c r="G42" s="3666">
        <v>0</v>
      </c>
      <c r="H42" s="3667">
        <v>0</v>
      </c>
      <c r="I42" s="3377">
        <f t="shared" si="0"/>
        <v>1.2958403524685758</v>
      </c>
    </row>
    <row r="43" spans="1:9" ht="21" customHeight="1">
      <c r="A43" s="5446"/>
      <c r="B43" s="3663" t="s">
        <v>54</v>
      </c>
      <c r="C43" s="3664">
        <v>3</v>
      </c>
      <c r="D43" s="3665">
        <v>3.1688582004191996</v>
      </c>
      <c r="E43" s="3666">
        <v>0.32044278806759813</v>
      </c>
      <c r="F43" s="3666">
        <v>0.41002882833120019</v>
      </c>
      <c r="G43" s="3666">
        <v>0.26952838360120174</v>
      </c>
      <c r="H43" s="3667">
        <v>0</v>
      </c>
      <c r="I43" s="3377">
        <f t="shared" si="0"/>
        <v>1.2958403524685758</v>
      </c>
    </row>
    <row r="44" spans="1:9" ht="21" customHeight="1">
      <c r="A44" s="5446"/>
      <c r="B44" s="3663" t="s">
        <v>55</v>
      </c>
      <c r="C44" s="3664">
        <v>1</v>
      </c>
      <c r="D44" s="3665">
        <v>1.2847463725566</v>
      </c>
      <c r="E44" s="3666">
        <v>1</v>
      </c>
      <c r="F44" s="3666">
        <v>0</v>
      </c>
      <c r="G44" s="3666">
        <v>0</v>
      </c>
      <c r="H44" s="3667">
        <v>0</v>
      </c>
      <c r="I44" s="3377">
        <f t="shared" si="0"/>
        <v>0.43194678415619192</v>
      </c>
    </row>
    <row r="45" spans="1:9" ht="21" customHeight="1">
      <c r="A45" s="5446"/>
      <c r="B45" s="3663" t="s">
        <v>56</v>
      </c>
      <c r="C45" s="3664">
        <v>0</v>
      </c>
      <c r="D45" s="3665">
        <v>0</v>
      </c>
      <c r="E45" s="3666">
        <v>0</v>
      </c>
      <c r="F45" s="3666">
        <v>0</v>
      </c>
      <c r="G45" s="3666">
        <v>0</v>
      </c>
      <c r="H45" s="3667">
        <v>0</v>
      </c>
      <c r="I45" s="3377">
        <f t="shared" si="0"/>
        <v>0</v>
      </c>
    </row>
    <row r="46" spans="1:9" ht="21" customHeight="1">
      <c r="A46" s="5446"/>
      <c r="B46" s="3663" t="s">
        <v>57</v>
      </c>
      <c r="C46" s="3664">
        <v>2</v>
      </c>
      <c r="D46" s="3665">
        <v>2.4541218944090999</v>
      </c>
      <c r="E46" s="3666">
        <v>0.49166740486752647</v>
      </c>
      <c r="F46" s="3666">
        <v>0.50833259513247353</v>
      </c>
      <c r="G46" s="3666">
        <v>0</v>
      </c>
      <c r="H46" s="3667">
        <v>0</v>
      </c>
      <c r="I46" s="3377">
        <f t="shared" si="0"/>
        <v>0.86389356831238384</v>
      </c>
    </row>
    <row r="47" spans="1:9" ht="21" customHeight="1">
      <c r="A47" s="5446"/>
      <c r="B47" s="3663" t="s">
        <v>58</v>
      </c>
      <c r="C47" s="3664">
        <v>1</v>
      </c>
      <c r="D47" s="3665">
        <v>0.88488488553059996</v>
      </c>
      <c r="E47" s="3666">
        <v>0</v>
      </c>
      <c r="F47" s="3666">
        <v>1</v>
      </c>
      <c r="G47" s="3666">
        <v>0</v>
      </c>
      <c r="H47" s="3667">
        <v>0</v>
      </c>
      <c r="I47" s="3377">
        <f t="shared" si="0"/>
        <v>0.43194678415619192</v>
      </c>
    </row>
    <row r="48" spans="1:9" ht="21" customHeight="1">
      <c r="A48" s="5446"/>
      <c r="B48" s="3663" t="s">
        <v>59</v>
      </c>
      <c r="C48" s="3664">
        <v>2</v>
      </c>
      <c r="D48" s="3665">
        <v>3.7036656836300996</v>
      </c>
      <c r="E48" s="3666">
        <v>0</v>
      </c>
      <c r="F48" s="3666">
        <v>0</v>
      </c>
      <c r="G48" s="3666">
        <v>1</v>
      </c>
      <c r="H48" s="3667">
        <v>0</v>
      </c>
      <c r="I48" s="3377">
        <f t="shared" si="0"/>
        <v>0.86389356831238384</v>
      </c>
    </row>
    <row r="49" spans="1:9" ht="21" customHeight="1">
      <c r="A49" s="5446"/>
      <c r="B49" s="3663" t="s">
        <v>60</v>
      </c>
      <c r="C49" s="3664">
        <v>3</v>
      </c>
      <c r="D49" s="3665">
        <v>2.8731120947315993</v>
      </c>
      <c r="E49" s="3666">
        <v>0.29069269162521905</v>
      </c>
      <c r="F49" s="3666">
        <v>0.70930730837478106</v>
      </c>
      <c r="G49" s="3666">
        <v>0</v>
      </c>
      <c r="H49" s="3667">
        <v>0</v>
      </c>
      <c r="I49" s="3377">
        <f t="shared" si="0"/>
        <v>1.2958403524685758</v>
      </c>
    </row>
    <row r="50" spans="1:9" ht="21" customHeight="1">
      <c r="A50" s="5446"/>
      <c r="B50" s="3663" t="s">
        <v>61</v>
      </c>
      <c r="C50" s="3664">
        <v>2</v>
      </c>
      <c r="D50" s="3665">
        <v>1.7533634887694998</v>
      </c>
      <c r="E50" s="3666">
        <v>0.37733869587190694</v>
      </c>
      <c r="F50" s="3666">
        <v>0</v>
      </c>
      <c r="G50" s="3666">
        <v>0</v>
      </c>
      <c r="H50" s="3667">
        <v>0.62266130412809306</v>
      </c>
      <c r="I50" s="3377">
        <f t="shared" si="0"/>
        <v>0.86389356831238384</v>
      </c>
    </row>
    <row r="51" spans="1:9" ht="21" customHeight="1">
      <c r="A51" s="5446" t="s">
        <v>62</v>
      </c>
      <c r="B51" s="3663" t="s">
        <v>17</v>
      </c>
      <c r="C51" s="3664">
        <v>5</v>
      </c>
      <c r="D51" s="3665">
        <v>6.790664667537599</v>
      </c>
      <c r="E51" s="3666">
        <v>0.14953436908576043</v>
      </c>
      <c r="F51" s="3666">
        <v>0.45769023963349625</v>
      </c>
      <c r="G51" s="3666">
        <v>0.3927753912807434</v>
      </c>
      <c r="H51" s="3667">
        <v>0</v>
      </c>
      <c r="I51" s="3377">
        <f t="shared" si="0"/>
        <v>2.1597339207809596</v>
      </c>
    </row>
    <row r="52" spans="1:9" ht="21" customHeight="1">
      <c r="A52" s="5446"/>
      <c r="B52" s="3663" t="s">
        <v>18</v>
      </c>
      <c r="C52" s="3664">
        <v>13</v>
      </c>
      <c r="D52" s="3665">
        <v>15.953937118586998</v>
      </c>
      <c r="E52" s="3666">
        <v>0.59520764205664167</v>
      </c>
      <c r="F52" s="3666">
        <v>0.21785990893330262</v>
      </c>
      <c r="G52" s="3666">
        <v>0.11850096476809618</v>
      </c>
      <c r="H52" s="3667">
        <v>6.843148424195955E-2</v>
      </c>
      <c r="I52" s="3377">
        <f t="shared" si="0"/>
        <v>5.6153081940304954</v>
      </c>
    </row>
    <row r="53" spans="1:9" ht="21" customHeight="1">
      <c r="A53" s="5446" t="s">
        <v>63</v>
      </c>
      <c r="B53" s="3663" t="s">
        <v>64</v>
      </c>
      <c r="C53" s="3664">
        <v>3</v>
      </c>
      <c r="D53" s="3665">
        <v>4.7287182025836003</v>
      </c>
      <c r="E53" s="3666">
        <v>0.81287003208456543</v>
      </c>
      <c r="F53" s="3666">
        <v>0.18712996791543443</v>
      </c>
      <c r="G53" s="3666">
        <v>0</v>
      </c>
      <c r="H53" s="3667">
        <v>0</v>
      </c>
      <c r="I53" s="3377">
        <f t="shared" si="0"/>
        <v>1.2958403524685758</v>
      </c>
    </row>
    <row r="54" spans="1:9" ht="57" customHeight="1">
      <c r="A54" s="5446"/>
      <c r="B54" s="3663" t="s">
        <v>65</v>
      </c>
      <c r="C54" s="3664">
        <v>7</v>
      </c>
      <c r="D54" s="3665">
        <v>7.8860440565114995</v>
      </c>
      <c r="E54" s="3666">
        <v>0.59506199133292359</v>
      </c>
      <c r="F54" s="3666">
        <v>0.15819213567876683</v>
      </c>
      <c r="G54" s="3666">
        <v>0.10830490198887142</v>
      </c>
      <c r="H54" s="3667">
        <v>0.13844097099943811</v>
      </c>
      <c r="I54" s="3377">
        <f t="shared" si="0"/>
        <v>3.0236274890933434</v>
      </c>
    </row>
    <row r="55" spans="1:9" ht="40.35" customHeight="1">
      <c r="A55" s="5446"/>
      <c r="B55" s="3663" t="s">
        <v>66</v>
      </c>
      <c r="C55" s="3664">
        <v>3</v>
      </c>
      <c r="D55" s="3665">
        <v>4.6630525804442993</v>
      </c>
      <c r="E55" s="3666">
        <v>0.20574224293280191</v>
      </c>
      <c r="F55" s="3666">
        <v>0</v>
      </c>
      <c r="G55" s="3666">
        <v>0.79425775706719814</v>
      </c>
      <c r="H55" s="3667">
        <v>0</v>
      </c>
      <c r="I55" s="3377">
        <f t="shared" si="0"/>
        <v>1.2958403524685758</v>
      </c>
    </row>
    <row r="56" spans="1:9" ht="57" customHeight="1">
      <c r="A56" s="5446"/>
      <c r="B56" s="3663" t="s">
        <v>67</v>
      </c>
      <c r="C56" s="3664">
        <v>5</v>
      </c>
      <c r="D56" s="3665">
        <v>5.4667869465851995</v>
      </c>
      <c r="E56" s="3666">
        <v>0.18574672228034936</v>
      </c>
      <c r="F56" s="3666">
        <v>0.81425327771965061</v>
      </c>
      <c r="G56" s="3666">
        <v>0</v>
      </c>
      <c r="H56" s="3667">
        <v>0</v>
      </c>
      <c r="I56" s="3377">
        <f t="shared" si="0"/>
        <v>2.1597339207809596</v>
      </c>
    </row>
    <row r="57" spans="1:9" ht="27" customHeight="1">
      <c r="A57" s="5446" t="s">
        <v>68</v>
      </c>
      <c r="B57" s="3663" t="s">
        <v>17</v>
      </c>
      <c r="C57" s="3664">
        <v>8</v>
      </c>
      <c r="D57" s="3665">
        <v>10.1298395270295</v>
      </c>
      <c r="E57" s="3666">
        <v>0.19495122783317206</v>
      </c>
      <c r="F57" s="3666">
        <v>0.4394293885874937</v>
      </c>
      <c r="G57" s="3666">
        <v>0.36561938357933416</v>
      </c>
      <c r="H57" s="3667">
        <v>0</v>
      </c>
      <c r="I57" s="3377">
        <f t="shared" si="0"/>
        <v>3.4555742732495354</v>
      </c>
    </row>
    <row r="58" spans="1:9" ht="27" customHeight="1">
      <c r="A58" s="5446"/>
      <c r="B58" s="3663" t="s">
        <v>18</v>
      </c>
      <c r="C58" s="3664">
        <v>10</v>
      </c>
      <c r="D58" s="3665">
        <v>12.6147622590951</v>
      </c>
      <c r="E58" s="3666">
        <v>0.67670862293937939</v>
      </c>
      <c r="F58" s="3666">
        <v>0.1690396531531593</v>
      </c>
      <c r="G58" s="3666">
        <v>6.7706169254565657E-2</v>
      </c>
      <c r="H58" s="3667">
        <v>8.6545554652895595E-2</v>
      </c>
      <c r="I58" s="3377">
        <f t="shared" si="0"/>
        <v>4.3194678415619192</v>
      </c>
    </row>
    <row r="59" spans="1:9" ht="27" customHeight="1">
      <c r="A59" s="5446" t="s">
        <v>69</v>
      </c>
      <c r="B59" s="3663" t="s">
        <v>17</v>
      </c>
      <c r="C59" s="3664">
        <v>8</v>
      </c>
      <c r="D59" s="3665">
        <v>10.1298395270295</v>
      </c>
      <c r="E59" s="3666">
        <v>0.19495122783317206</v>
      </c>
      <c r="F59" s="3666">
        <v>0.4394293885874937</v>
      </c>
      <c r="G59" s="3666">
        <v>0.36561938357933416</v>
      </c>
      <c r="H59" s="3667">
        <v>0</v>
      </c>
      <c r="I59" s="3377">
        <f t="shared" si="0"/>
        <v>3.4555742732495354</v>
      </c>
    </row>
    <row r="60" spans="1:9" ht="27" customHeight="1">
      <c r="A60" s="5446"/>
      <c r="B60" s="3663" t="s">
        <v>18</v>
      </c>
      <c r="C60" s="3664">
        <v>10</v>
      </c>
      <c r="D60" s="3665">
        <v>12.6147622590951</v>
      </c>
      <c r="E60" s="3666">
        <v>0.67670862293937939</v>
      </c>
      <c r="F60" s="3666">
        <v>0.1690396531531593</v>
      </c>
      <c r="G60" s="3666">
        <v>6.7706169254565657E-2</v>
      </c>
      <c r="H60" s="3667">
        <v>8.6545554652895595E-2</v>
      </c>
      <c r="I60" s="3377">
        <f t="shared" si="0"/>
        <v>4.3194678415619192</v>
      </c>
    </row>
    <row r="61" spans="1:9" ht="27" customHeight="1">
      <c r="A61" s="5446" t="s">
        <v>70</v>
      </c>
      <c r="B61" s="3663" t="s">
        <v>17</v>
      </c>
      <c r="C61" s="3664">
        <v>8</v>
      </c>
      <c r="D61" s="3665">
        <v>10.195505149168799</v>
      </c>
      <c r="E61" s="3666">
        <v>0.47660915302292378</v>
      </c>
      <c r="F61" s="3666">
        <v>0.52339084697707627</v>
      </c>
      <c r="G61" s="3666">
        <v>0</v>
      </c>
      <c r="H61" s="3667">
        <v>0</v>
      </c>
      <c r="I61" s="3377">
        <f t="shared" si="0"/>
        <v>3.4555742732495354</v>
      </c>
    </row>
    <row r="62" spans="1:9" ht="27" customHeight="1">
      <c r="A62" s="5446"/>
      <c r="B62" s="3663" t="s">
        <v>18</v>
      </c>
      <c r="C62" s="3664">
        <v>10</v>
      </c>
      <c r="D62" s="3665">
        <v>12.549096636955797</v>
      </c>
      <c r="E62" s="3666">
        <v>0.45039672100191891</v>
      </c>
      <c r="F62" s="3666">
        <v>9.9410354979864529E-2</v>
      </c>
      <c r="G62" s="3666">
        <v>0.36319450268861236</v>
      </c>
      <c r="H62" s="3667">
        <v>8.6998421329604211E-2</v>
      </c>
      <c r="I62" s="3377">
        <f t="shared" si="0"/>
        <v>4.3194678415619192</v>
      </c>
    </row>
    <row r="63" spans="1:9" ht="27" customHeight="1">
      <c r="A63" s="5446" t="s">
        <v>71</v>
      </c>
      <c r="B63" s="3663" t="s">
        <v>17</v>
      </c>
      <c r="C63" s="3664">
        <v>15</v>
      </c>
      <c r="D63" s="3665">
        <v>18.865624966084493</v>
      </c>
      <c r="E63" s="3666">
        <v>0.47555424188597312</v>
      </c>
      <c r="F63" s="3666">
        <v>0.28285487944214766</v>
      </c>
      <c r="G63" s="3666">
        <v>0.24159087867187951</v>
      </c>
      <c r="H63" s="3667">
        <v>0</v>
      </c>
      <c r="I63" s="3377">
        <f t="shared" si="0"/>
        <v>6.4792017623428793</v>
      </c>
    </row>
    <row r="64" spans="1:9" ht="27" customHeight="1">
      <c r="A64" s="5446"/>
      <c r="B64" s="3663" t="s">
        <v>18</v>
      </c>
      <c r="C64" s="3664">
        <v>3</v>
      </c>
      <c r="D64" s="3665">
        <v>3.8789768200400996</v>
      </c>
      <c r="E64" s="3666">
        <v>0.39693845660567334</v>
      </c>
      <c r="F64" s="3666">
        <v>0.32160804491311801</v>
      </c>
      <c r="G64" s="3666">
        <v>0</v>
      </c>
      <c r="H64" s="3667">
        <v>0.28145349848120865</v>
      </c>
      <c r="I64" s="3377">
        <f t="shared" si="0"/>
        <v>1.2958403524685758</v>
      </c>
    </row>
    <row r="65" spans="1:9" ht="27" customHeight="1">
      <c r="A65" s="5446" t="s">
        <v>72</v>
      </c>
      <c r="B65" s="3663" t="s">
        <v>17</v>
      </c>
      <c r="C65" s="3664">
        <v>12</v>
      </c>
      <c r="D65" s="3665">
        <v>16.2358092770091</v>
      </c>
      <c r="E65" s="3666">
        <v>0.51183257603162358</v>
      </c>
      <c r="F65" s="3666">
        <v>0.26005032672735884</v>
      </c>
      <c r="G65" s="3666">
        <v>0.22811709724101756</v>
      </c>
      <c r="H65" s="3667">
        <v>0</v>
      </c>
      <c r="I65" s="3377">
        <f t="shared" si="0"/>
        <v>5.183361409874303</v>
      </c>
    </row>
    <row r="66" spans="1:9" ht="27" customHeight="1">
      <c r="A66" s="5446"/>
      <c r="B66" s="3663" t="s">
        <v>18</v>
      </c>
      <c r="C66" s="3664">
        <v>6</v>
      </c>
      <c r="D66" s="3665">
        <v>6.5087925091154997</v>
      </c>
      <c r="E66" s="3666">
        <v>0.33820819473268865</v>
      </c>
      <c r="F66" s="3666">
        <v>0.36283484475227612</v>
      </c>
      <c r="G66" s="3666">
        <v>0.1312220703647021</v>
      </c>
      <c r="H66" s="3667">
        <v>0.16773489015033316</v>
      </c>
      <c r="I66" s="3377">
        <f t="shared" si="0"/>
        <v>2.5916807049371515</v>
      </c>
    </row>
    <row r="67" spans="1:9" ht="27" customHeight="1">
      <c r="A67" s="5446" t="s">
        <v>73</v>
      </c>
      <c r="B67" s="3663" t="s">
        <v>17</v>
      </c>
      <c r="C67" s="3664">
        <v>5</v>
      </c>
      <c r="D67" s="3665">
        <v>8.7838675396988997</v>
      </c>
      <c r="E67" s="3666">
        <v>0.3425188978883022</v>
      </c>
      <c r="F67" s="3666">
        <v>0.35383285607498344</v>
      </c>
      <c r="G67" s="3666">
        <v>0.30364824603671425</v>
      </c>
      <c r="H67" s="3667">
        <v>0</v>
      </c>
      <c r="I67" s="3377">
        <f t="shared" si="0"/>
        <v>2.1597339207809596</v>
      </c>
    </row>
    <row r="68" spans="1:9" ht="27" customHeight="1">
      <c r="A68" s="5446"/>
      <c r="B68" s="3663" t="s">
        <v>18</v>
      </c>
      <c r="C68" s="3664">
        <v>13</v>
      </c>
      <c r="D68" s="3665">
        <v>13.960734246425702</v>
      </c>
      <c r="E68" s="3666">
        <v>0.537414600785319</v>
      </c>
      <c r="F68" s="3666">
        <v>0.24896421824467233</v>
      </c>
      <c r="G68" s="3666">
        <v>0.13541959233885781</v>
      </c>
      <c r="H68" s="3667">
        <v>7.8201588631150648E-2</v>
      </c>
      <c r="I68" s="3377">
        <f t="shared" ref="I68:I78" si="1">C68/$L$8</f>
        <v>5.6153081940304954</v>
      </c>
    </row>
    <row r="69" spans="1:9" ht="21" customHeight="1">
      <c r="A69" s="5446" t="s">
        <v>74</v>
      </c>
      <c r="B69" s="3663" t="s">
        <v>17</v>
      </c>
      <c r="C69" s="3664">
        <v>13</v>
      </c>
      <c r="D69" s="3665">
        <v>15.910602542227801</v>
      </c>
      <c r="E69" s="3666">
        <v>0.61906713666083713</v>
      </c>
      <c r="F69" s="3666">
        <v>0.2621091459227774</v>
      </c>
      <c r="G69" s="3666">
        <v>0.11882371741638544</v>
      </c>
      <c r="H69" s="3667">
        <v>0</v>
      </c>
      <c r="I69" s="3377">
        <f t="shared" si="1"/>
        <v>5.6153081940304954</v>
      </c>
    </row>
    <row r="70" spans="1:9" ht="21" customHeight="1">
      <c r="A70" s="5446"/>
      <c r="B70" s="3663" t="s">
        <v>18</v>
      </c>
      <c r="C70" s="3664">
        <v>5</v>
      </c>
      <c r="D70" s="3665">
        <v>6.8339992438967991</v>
      </c>
      <c r="E70" s="3666">
        <v>9.6811818179898396E-2</v>
      </c>
      <c r="F70" s="3666">
        <v>0.35315043170867305</v>
      </c>
      <c r="G70" s="3666">
        <v>0.39028479176821479</v>
      </c>
      <c r="H70" s="3667">
        <v>0.15975295834321376</v>
      </c>
      <c r="I70" s="3377">
        <f t="shared" si="1"/>
        <v>2.1597339207809596</v>
      </c>
    </row>
    <row r="71" spans="1:9" ht="21" customHeight="1">
      <c r="A71" s="5446" t="s">
        <v>75</v>
      </c>
      <c r="B71" s="3663" t="s">
        <v>76</v>
      </c>
      <c r="C71" s="3664">
        <v>4</v>
      </c>
      <c r="D71" s="3665">
        <v>4.3236568797626997</v>
      </c>
      <c r="E71" s="3666">
        <v>0.51392826988339912</v>
      </c>
      <c r="F71" s="3666">
        <v>0.28853125630655235</v>
      </c>
      <c r="G71" s="3666">
        <v>0.19754047381004861</v>
      </c>
      <c r="H71" s="3667">
        <v>0</v>
      </c>
      <c r="I71" s="3377">
        <f t="shared" si="1"/>
        <v>1.7277871366247677</v>
      </c>
    </row>
    <row r="72" spans="1:9" ht="21" customHeight="1">
      <c r="A72" s="5446"/>
      <c r="B72" s="3663" t="s">
        <v>77</v>
      </c>
      <c r="C72" s="3664">
        <v>4</v>
      </c>
      <c r="D72" s="3665">
        <v>4.1891482437339</v>
      </c>
      <c r="E72" s="3666">
        <v>0.15793470503970219</v>
      </c>
      <c r="F72" s="3666">
        <v>0.84206529496029758</v>
      </c>
      <c r="G72" s="3666">
        <v>0</v>
      </c>
      <c r="H72" s="3667">
        <v>0</v>
      </c>
      <c r="I72" s="3377">
        <f t="shared" si="1"/>
        <v>1.7277871366247677</v>
      </c>
    </row>
    <row r="73" spans="1:9" ht="21" customHeight="1">
      <c r="A73" s="5446"/>
      <c r="B73" s="3663" t="s">
        <v>78</v>
      </c>
      <c r="C73" s="3664">
        <v>4</v>
      </c>
      <c r="D73" s="3665">
        <v>3.6803501238305998</v>
      </c>
      <c r="E73" s="3666">
        <v>0.22693294389317795</v>
      </c>
      <c r="F73" s="3666">
        <v>0.49144718927118336</v>
      </c>
      <c r="G73" s="3666">
        <v>0.28161986683563872</v>
      </c>
      <c r="H73" s="3667">
        <v>0</v>
      </c>
      <c r="I73" s="3377">
        <f t="shared" si="1"/>
        <v>1.7277871366247677</v>
      </c>
    </row>
    <row r="74" spans="1:9" ht="21" customHeight="1">
      <c r="A74" s="5446"/>
      <c r="B74" s="3663" t="s">
        <v>79</v>
      </c>
      <c r="C74" s="3664">
        <v>1</v>
      </c>
      <c r="D74" s="3665">
        <v>2.6672059718483996</v>
      </c>
      <c r="E74" s="3666">
        <v>0</v>
      </c>
      <c r="F74" s="3666">
        <v>0</v>
      </c>
      <c r="G74" s="3666">
        <v>1</v>
      </c>
      <c r="H74" s="3667">
        <v>0</v>
      </c>
      <c r="I74" s="3377">
        <f t="shared" si="1"/>
        <v>0.43194678415619192</v>
      </c>
    </row>
    <row r="75" spans="1:9" ht="21" customHeight="1">
      <c r="A75" s="5446"/>
      <c r="B75" s="3663" t="s">
        <v>80</v>
      </c>
      <c r="C75" s="3664">
        <v>1</v>
      </c>
      <c r="D75" s="3665">
        <v>3.0086406288944998</v>
      </c>
      <c r="E75" s="3666">
        <v>1</v>
      </c>
      <c r="F75" s="3666">
        <v>0</v>
      </c>
      <c r="G75" s="3666">
        <v>0</v>
      </c>
      <c r="H75" s="3667">
        <v>0</v>
      </c>
      <c r="I75" s="3377">
        <f t="shared" si="1"/>
        <v>0.43194678415619192</v>
      </c>
    </row>
    <row r="76" spans="1:9" ht="21" customHeight="1">
      <c r="A76" s="5446"/>
      <c r="B76" s="3663" t="s">
        <v>81</v>
      </c>
      <c r="C76" s="3664">
        <v>1</v>
      </c>
      <c r="D76" s="3665">
        <v>1.5397150721558999</v>
      </c>
      <c r="E76" s="3666">
        <v>1</v>
      </c>
      <c r="F76" s="3666">
        <v>0</v>
      </c>
      <c r="G76" s="3666">
        <v>0</v>
      </c>
      <c r="H76" s="3667">
        <v>0</v>
      </c>
      <c r="I76" s="3377">
        <f t="shared" si="1"/>
        <v>0.43194678415619192</v>
      </c>
    </row>
    <row r="77" spans="1:9" ht="21" customHeight="1">
      <c r="A77" s="5446"/>
      <c r="B77" s="3663" t="s">
        <v>82</v>
      </c>
      <c r="C77" s="3664">
        <v>1</v>
      </c>
      <c r="D77" s="3665">
        <v>0.95938689681419986</v>
      </c>
      <c r="E77" s="3666">
        <v>1</v>
      </c>
      <c r="F77" s="3666">
        <v>0</v>
      </c>
      <c r="G77" s="3666">
        <v>0</v>
      </c>
      <c r="H77" s="3667">
        <v>0</v>
      </c>
      <c r="I77" s="3377">
        <f t="shared" si="1"/>
        <v>0.43194678415619192</v>
      </c>
    </row>
    <row r="78" spans="1:9" ht="21" customHeight="1">
      <c r="A78" s="5447"/>
      <c r="B78" s="3668" t="s">
        <v>83</v>
      </c>
      <c r="C78" s="3669">
        <v>2</v>
      </c>
      <c r="D78" s="3670">
        <v>2.3764979690843999</v>
      </c>
      <c r="E78" s="3671">
        <v>0.54060486870585367</v>
      </c>
      <c r="F78" s="3671">
        <v>0</v>
      </c>
      <c r="G78" s="3671">
        <v>0</v>
      </c>
      <c r="H78" s="3672">
        <v>0.45939513129414622</v>
      </c>
      <c r="I78" s="3382">
        <f t="shared" si="1"/>
        <v>0.86389356831238384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97" priority="1" stopIfTrue="1">
      <formula>IF((E$4-E5)/SQRT(((E$4+E5)/2)*(((1-E$4)+(1-E5))/2)*(1/$I$4+1/$I5))&gt;1.96,1,)</formula>
    </cfRule>
    <cfRule type="expression" dxfId="296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Munka74">
    <tabColor theme="3" tint="0.89999084444715716"/>
  </sheetPr>
  <dimension ref="A1:J77"/>
  <sheetViews>
    <sheetView workbookViewId="0">
      <selection activeCell="D17" sqref="D17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131.1" customHeight="1">
      <c r="A1" s="5463" t="s">
        <v>0</v>
      </c>
      <c r="B1" s="5464"/>
      <c r="C1" s="5467"/>
      <c r="D1" s="5468"/>
      <c r="E1" s="5468" t="s">
        <v>436</v>
      </c>
      <c r="F1" s="5469"/>
    </row>
    <row r="2" spans="1:10" s="2157" customFormat="1" ht="31.5">
      <c r="A2" s="5465"/>
      <c r="B2" s="5466"/>
      <c r="C2" s="3673" t="s">
        <v>1</v>
      </c>
      <c r="D2" s="3674" t="s">
        <v>2</v>
      </c>
      <c r="E2" s="3674" t="s">
        <v>110</v>
      </c>
      <c r="F2" s="3675" t="s">
        <v>111</v>
      </c>
      <c r="G2" s="3109" t="s">
        <v>87</v>
      </c>
    </row>
    <row r="3" spans="1:10">
      <c r="A3" s="3676" t="s">
        <v>10</v>
      </c>
      <c r="B3" s="3677" t="s">
        <v>10</v>
      </c>
      <c r="C3" s="3678">
        <v>2167</v>
      </c>
      <c r="D3" s="3679">
        <v>2973.3155470624115</v>
      </c>
      <c r="E3" s="3679">
        <v>4907.359401716405</v>
      </c>
      <c r="F3" s="3680">
        <v>3919.6197105644419</v>
      </c>
      <c r="G3" s="3115">
        <f>C3/$J$4</f>
        <v>936.02868126646786</v>
      </c>
    </row>
    <row r="4" spans="1:10">
      <c r="A4" s="5461" t="s">
        <v>11</v>
      </c>
      <c r="B4" s="3681" t="s">
        <v>12</v>
      </c>
      <c r="C4" s="3682">
        <v>668</v>
      </c>
      <c r="D4" s="3683">
        <v>971.78259383329987</v>
      </c>
      <c r="E4" s="3683">
        <v>4662.8722840930586</v>
      </c>
      <c r="F4" s="3684">
        <v>3661.6716260476865</v>
      </c>
      <c r="G4" s="3120">
        <f t="shared" ref="G4:G67" si="0">C4/$J$4</f>
        <v>288.5404518163362</v>
      </c>
      <c r="J4" s="2211">
        <v>2.3151000000000002</v>
      </c>
    </row>
    <row r="5" spans="1:10">
      <c r="A5" s="5461"/>
      <c r="B5" s="3681" t="s">
        <v>13</v>
      </c>
      <c r="C5" s="3682">
        <v>621</v>
      </c>
      <c r="D5" s="3683">
        <v>807.58285885243663</v>
      </c>
      <c r="E5" s="3683">
        <v>4597.7128561136078</v>
      </c>
      <c r="F5" s="3684">
        <v>3345.7057402614596</v>
      </c>
      <c r="G5" s="3120">
        <f t="shared" si="0"/>
        <v>268.23895296099516</v>
      </c>
    </row>
    <row r="6" spans="1:10">
      <c r="A6" s="5461"/>
      <c r="B6" s="3681" t="s">
        <v>14</v>
      </c>
      <c r="C6" s="3682">
        <v>617</v>
      </c>
      <c r="D6" s="3683">
        <v>796.41129377662298</v>
      </c>
      <c r="E6" s="3683">
        <v>4920.6484650701659</v>
      </c>
      <c r="F6" s="3684">
        <v>3862.6394356930614</v>
      </c>
      <c r="G6" s="3120">
        <f t="shared" si="0"/>
        <v>266.51116582437044</v>
      </c>
    </row>
    <row r="7" spans="1:10">
      <c r="A7" s="5461"/>
      <c r="B7" s="3681" t="s">
        <v>15</v>
      </c>
      <c r="C7" s="3682">
        <v>261</v>
      </c>
      <c r="D7" s="3683">
        <v>397.53880060004053</v>
      </c>
      <c r="E7" s="3683">
        <v>6107.4183821122588</v>
      </c>
      <c r="F7" s="3684">
        <v>5277.5120933712105</v>
      </c>
      <c r="G7" s="3120">
        <f t="shared" si="0"/>
        <v>112.7381106647661</v>
      </c>
    </row>
    <row r="8" spans="1:10" ht="17.100000000000001" customHeight="1">
      <c r="A8" s="5461" t="s">
        <v>16</v>
      </c>
      <c r="B8" s="3681" t="s">
        <v>17</v>
      </c>
      <c r="C8" s="3682">
        <v>1637</v>
      </c>
      <c r="D8" s="3683">
        <v>2140.183359441929</v>
      </c>
      <c r="E8" s="3683">
        <v>4830.896638592566</v>
      </c>
      <c r="F8" s="3684">
        <v>3870.0410421951005</v>
      </c>
      <c r="G8" s="3120">
        <f t="shared" si="0"/>
        <v>707.09688566368618</v>
      </c>
    </row>
    <row r="9" spans="1:10">
      <c r="A9" s="5461"/>
      <c r="B9" s="3681" t="s">
        <v>18</v>
      </c>
      <c r="C9" s="3682">
        <v>530</v>
      </c>
      <c r="D9" s="3683">
        <v>833.13218762047961</v>
      </c>
      <c r="E9" s="3683">
        <v>5103.7800126184475</v>
      </c>
      <c r="F9" s="3684">
        <v>4039.9299251827197</v>
      </c>
      <c r="G9" s="3120">
        <f t="shared" si="0"/>
        <v>228.93179560278173</v>
      </c>
    </row>
    <row r="10" spans="1:10">
      <c r="A10" s="5461" t="s">
        <v>19</v>
      </c>
      <c r="B10" s="3681" t="s">
        <v>20</v>
      </c>
      <c r="C10" s="3682">
        <v>383</v>
      </c>
      <c r="D10" s="3683">
        <v>606.89402806359067</v>
      </c>
      <c r="E10" s="3683">
        <v>5453.773953915751</v>
      </c>
      <c r="F10" s="3684">
        <v>4100.8147228901817</v>
      </c>
      <c r="G10" s="3120">
        <f t="shared" si="0"/>
        <v>165.4356183318215</v>
      </c>
    </row>
    <row r="11" spans="1:10" ht="30">
      <c r="A11" s="5461"/>
      <c r="B11" s="3681" t="s">
        <v>21</v>
      </c>
      <c r="C11" s="3682">
        <v>725</v>
      </c>
      <c r="D11" s="3683">
        <v>896.93241081409894</v>
      </c>
      <c r="E11" s="3683">
        <v>5379.7992153357645</v>
      </c>
      <c r="F11" s="3684">
        <v>4320.0553172604832</v>
      </c>
      <c r="G11" s="3120">
        <f t="shared" si="0"/>
        <v>313.16141851323914</v>
      </c>
    </row>
    <row r="12" spans="1:10">
      <c r="A12" s="5461"/>
      <c r="B12" s="3681" t="s">
        <v>22</v>
      </c>
      <c r="C12" s="3682">
        <v>532</v>
      </c>
      <c r="D12" s="3683">
        <v>838.32821176013522</v>
      </c>
      <c r="E12" s="3683">
        <v>5098.2421204102366</v>
      </c>
      <c r="F12" s="3684">
        <v>4029.0269879178004</v>
      </c>
      <c r="G12" s="3120">
        <f t="shared" si="0"/>
        <v>229.7956891710941</v>
      </c>
    </row>
    <row r="13" spans="1:10">
      <c r="A13" s="5461"/>
      <c r="B13" s="3681" t="s">
        <v>23</v>
      </c>
      <c r="C13" s="3682">
        <v>242</v>
      </c>
      <c r="D13" s="3683">
        <v>266.27233065486496</v>
      </c>
      <c r="E13" s="3683">
        <v>3607.2595263802714</v>
      </c>
      <c r="F13" s="3684">
        <v>2453.5073395824447</v>
      </c>
      <c r="G13" s="3120">
        <f t="shared" si="0"/>
        <v>104.53112176579845</v>
      </c>
    </row>
    <row r="14" spans="1:10">
      <c r="A14" s="5461"/>
      <c r="B14" s="3681" t="s">
        <v>24</v>
      </c>
      <c r="C14" s="3682">
        <v>285</v>
      </c>
      <c r="D14" s="3683">
        <v>364.88856576971108</v>
      </c>
      <c r="E14" s="3683">
        <v>3347.4199919983694</v>
      </c>
      <c r="F14" s="3684">
        <v>2233.9106516710222</v>
      </c>
      <c r="G14" s="3120">
        <f t="shared" si="0"/>
        <v>123.1048334845147</v>
      </c>
    </row>
    <row r="15" spans="1:10">
      <c r="A15" s="5461" t="s">
        <v>25</v>
      </c>
      <c r="B15" s="3681" t="s">
        <v>26</v>
      </c>
      <c r="C15" s="3682">
        <v>322</v>
      </c>
      <c r="D15" s="3683">
        <v>448.70963308671639</v>
      </c>
      <c r="E15" s="3683">
        <v>4624.7969492926441</v>
      </c>
      <c r="F15" s="3684">
        <v>3532.2806273109177</v>
      </c>
      <c r="G15" s="3120">
        <f t="shared" si="0"/>
        <v>139.08686449829381</v>
      </c>
    </row>
    <row r="16" spans="1:10">
      <c r="A16" s="5461"/>
      <c r="B16" s="3681" t="s">
        <v>27</v>
      </c>
      <c r="C16" s="3682">
        <v>409</v>
      </c>
      <c r="D16" s="3683">
        <v>572.85616154170214</v>
      </c>
      <c r="E16" s="3683">
        <v>4658.1306827745093</v>
      </c>
      <c r="F16" s="3684">
        <v>3601.7247569004267</v>
      </c>
      <c r="G16" s="3120">
        <f t="shared" si="0"/>
        <v>176.66623471988251</v>
      </c>
    </row>
    <row r="17" spans="1:7" ht="30">
      <c r="A17" s="5461"/>
      <c r="B17" s="3681" t="s">
        <v>28</v>
      </c>
      <c r="C17" s="3682">
        <v>896</v>
      </c>
      <c r="D17" s="3683">
        <v>1193.5658350409142</v>
      </c>
      <c r="E17" s="3683">
        <v>5409.3261986593279</v>
      </c>
      <c r="F17" s="3684">
        <v>4525.2884789018781</v>
      </c>
      <c r="G17" s="3120">
        <f t="shared" si="0"/>
        <v>387.02431860394796</v>
      </c>
    </row>
    <row r="18" spans="1:7">
      <c r="A18" s="5461"/>
      <c r="B18" s="3681" t="s">
        <v>29</v>
      </c>
      <c r="C18" s="3682">
        <v>530</v>
      </c>
      <c r="D18" s="3683">
        <v>744.20322178566653</v>
      </c>
      <c r="E18" s="3683">
        <v>4488.3088782941168</v>
      </c>
      <c r="F18" s="3684">
        <v>3177.5549657586025</v>
      </c>
      <c r="G18" s="3120">
        <f t="shared" si="0"/>
        <v>228.93179560278173</v>
      </c>
    </row>
    <row r="19" spans="1:7">
      <c r="A19" s="5461"/>
      <c r="B19" s="3681" t="s">
        <v>30</v>
      </c>
      <c r="C19" s="3682">
        <v>10</v>
      </c>
      <c r="D19" s="3683">
        <v>13.980695607402001</v>
      </c>
      <c r="E19" s="3683">
        <v>3640.5434719985105</v>
      </c>
      <c r="F19" s="3684">
        <v>4017.9557391146345</v>
      </c>
      <c r="G19" s="3120">
        <f t="shared" si="0"/>
        <v>4.3194678415619192</v>
      </c>
    </row>
    <row r="20" spans="1:7">
      <c r="A20" s="5461" t="s">
        <v>31</v>
      </c>
      <c r="B20" s="3681" t="s">
        <v>32</v>
      </c>
      <c r="C20" s="3682">
        <v>1849</v>
      </c>
      <c r="D20" s="3683">
        <v>2525.927508387063</v>
      </c>
      <c r="E20" s="3683">
        <v>4882.5970984873647</v>
      </c>
      <c r="F20" s="3684">
        <v>3971.3675406536877</v>
      </c>
      <c r="G20" s="3120">
        <f t="shared" si="0"/>
        <v>798.66960390479892</v>
      </c>
    </row>
    <row r="21" spans="1:7">
      <c r="A21" s="5461"/>
      <c r="B21" s="3681" t="s">
        <v>30</v>
      </c>
      <c r="C21" s="3682">
        <v>318</v>
      </c>
      <c r="D21" s="3683">
        <v>447.38803867535199</v>
      </c>
      <c r="E21" s="3683">
        <v>5047.1659622191064</v>
      </c>
      <c r="F21" s="3684">
        <v>3614.5613521402988</v>
      </c>
      <c r="G21" s="3120">
        <f t="shared" si="0"/>
        <v>137.35907736166902</v>
      </c>
    </row>
    <row r="22" spans="1:7">
      <c r="A22" s="5461" t="s">
        <v>33</v>
      </c>
      <c r="B22" s="3681" t="s">
        <v>34</v>
      </c>
      <c r="C22" s="3682">
        <v>535</v>
      </c>
      <c r="D22" s="3683">
        <v>756.81437380483396</v>
      </c>
      <c r="E22" s="3683">
        <v>4793.2636812315859</v>
      </c>
      <c r="F22" s="3684">
        <v>3532.9453798258805</v>
      </c>
      <c r="G22" s="3120">
        <f t="shared" si="0"/>
        <v>231.09152952356268</v>
      </c>
    </row>
    <row r="23" spans="1:7">
      <c r="A23" s="5461"/>
      <c r="B23" s="3681" t="s">
        <v>35</v>
      </c>
      <c r="C23" s="3682">
        <v>717</v>
      </c>
      <c r="D23" s="3683">
        <v>948.8564595424258</v>
      </c>
      <c r="E23" s="3683">
        <v>4922.8621509101504</v>
      </c>
      <c r="F23" s="3684">
        <v>3879.7943773436341</v>
      </c>
      <c r="G23" s="3120">
        <f t="shared" si="0"/>
        <v>309.70584423998963</v>
      </c>
    </row>
    <row r="24" spans="1:7">
      <c r="A24" s="5461"/>
      <c r="B24" s="3681" t="s">
        <v>36</v>
      </c>
      <c r="C24" s="3682">
        <v>448</v>
      </c>
      <c r="D24" s="3683">
        <v>642.68391346854219</v>
      </c>
      <c r="E24" s="3683">
        <v>4673.8892000721817</v>
      </c>
      <c r="F24" s="3684">
        <v>3793.9284342134238</v>
      </c>
      <c r="G24" s="3120">
        <f t="shared" si="0"/>
        <v>193.51215930197398</v>
      </c>
    </row>
    <row r="25" spans="1:7">
      <c r="A25" s="5461"/>
      <c r="B25" s="3681" t="s">
        <v>37</v>
      </c>
      <c r="C25" s="3682">
        <v>467</v>
      </c>
      <c r="D25" s="3683">
        <v>624.9608002465975</v>
      </c>
      <c r="E25" s="3683">
        <v>5262.0807543562914</v>
      </c>
      <c r="F25" s="3684">
        <v>4494.27931831358</v>
      </c>
      <c r="G25" s="3120">
        <f t="shared" si="0"/>
        <v>201.71914820094162</v>
      </c>
    </row>
    <row r="26" spans="1:7" ht="17.100000000000001" customHeight="1">
      <c r="A26" s="5461" t="s">
        <v>38</v>
      </c>
      <c r="B26" s="3681" t="s">
        <v>39</v>
      </c>
      <c r="C26" s="3682">
        <v>329</v>
      </c>
      <c r="D26" s="3683">
        <v>336.12380714122423</v>
      </c>
      <c r="E26" s="3683">
        <v>3739.6491819346793</v>
      </c>
      <c r="F26" s="3684">
        <v>3072.4862770034092</v>
      </c>
      <c r="G26" s="3120">
        <f t="shared" si="0"/>
        <v>142.11049198738715</v>
      </c>
    </row>
    <row r="27" spans="1:7">
      <c r="A27" s="5461"/>
      <c r="B27" s="3681" t="s">
        <v>40</v>
      </c>
      <c r="C27" s="3682">
        <v>771</v>
      </c>
      <c r="D27" s="3683">
        <v>773.91753507644637</v>
      </c>
      <c r="E27" s="3683">
        <v>4579.5404071215808</v>
      </c>
      <c r="F27" s="3684">
        <v>3978.725381347173</v>
      </c>
      <c r="G27" s="3120">
        <f t="shared" si="0"/>
        <v>333.03097058442398</v>
      </c>
    </row>
    <row r="28" spans="1:7">
      <c r="A28" s="5461"/>
      <c r="B28" s="3681" t="s">
        <v>41</v>
      </c>
      <c r="C28" s="3682">
        <v>787</v>
      </c>
      <c r="D28" s="3683">
        <v>1005.6170015394301</v>
      </c>
      <c r="E28" s="3683">
        <v>5052.2336050766025</v>
      </c>
      <c r="F28" s="3684">
        <v>3872.8273056932098</v>
      </c>
      <c r="G28" s="3120">
        <f t="shared" si="0"/>
        <v>339.94211913092306</v>
      </c>
    </row>
    <row r="29" spans="1:7">
      <c r="A29" s="5461"/>
      <c r="B29" s="3681" t="s">
        <v>42</v>
      </c>
      <c r="C29" s="3682">
        <v>280</v>
      </c>
      <c r="D29" s="3683">
        <v>857.65720330529859</v>
      </c>
      <c r="E29" s="3683">
        <v>5490.9400083345317</v>
      </c>
      <c r="F29" s="3684">
        <v>4091.8327761224923</v>
      </c>
      <c r="G29" s="3120">
        <f t="shared" si="0"/>
        <v>120.94509956373373</v>
      </c>
    </row>
    <row r="30" spans="1:7" ht="17.100000000000001" customHeight="1">
      <c r="A30" s="5461" t="s">
        <v>43</v>
      </c>
      <c r="B30" s="3681" t="s">
        <v>44</v>
      </c>
      <c r="C30" s="3682">
        <v>1591</v>
      </c>
      <c r="D30" s="3683">
        <v>2276.5702320613809</v>
      </c>
      <c r="E30" s="3683">
        <v>5367.353531372637</v>
      </c>
      <c r="F30" s="3684">
        <v>4207.4876692585467</v>
      </c>
      <c r="G30" s="3120">
        <f t="shared" si="0"/>
        <v>687.2273335925014</v>
      </c>
    </row>
    <row r="31" spans="1:7">
      <c r="A31" s="5461"/>
      <c r="B31" s="3681" t="s">
        <v>45</v>
      </c>
      <c r="C31" s="3682">
        <v>576</v>
      </c>
      <c r="D31" s="3683">
        <v>696.74531500102853</v>
      </c>
      <c r="E31" s="3683">
        <v>3404.3583481724472</v>
      </c>
      <c r="F31" s="3684">
        <v>2186.0869852650267</v>
      </c>
      <c r="G31" s="3120">
        <f t="shared" si="0"/>
        <v>248.80134767396655</v>
      </c>
    </row>
    <row r="32" spans="1:7">
      <c r="A32" s="5461" t="s">
        <v>46</v>
      </c>
      <c r="B32" s="3681" t="s">
        <v>47</v>
      </c>
      <c r="C32" s="3682">
        <v>534</v>
      </c>
      <c r="D32" s="3683">
        <v>692.10197150733825</v>
      </c>
      <c r="E32" s="3683">
        <v>4186.2134879696987</v>
      </c>
      <c r="F32" s="3684">
        <v>3047.6430081267531</v>
      </c>
      <c r="G32" s="3120">
        <f t="shared" si="0"/>
        <v>230.65958273940649</v>
      </c>
    </row>
    <row r="33" spans="1:7">
      <c r="A33" s="5461"/>
      <c r="B33" s="3681" t="s">
        <v>48</v>
      </c>
      <c r="C33" s="3682">
        <v>571</v>
      </c>
      <c r="D33" s="3683">
        <v>718.12801173850357</v>
      </c>
      <c r="E33" s="3683">
        <v>4303.8713440194852</v>
      </c>
      <c r="F33" s="3684">
        <v>3619.3837016295424</v>
      </c>
      <c r="G33" s="3120">
        <f t="shared" si="0"/>
        <v>246.6416137531856</v>
      </c>
    </row>
    <row r="34" spans="1:7">
      <c r="A34" s="5461"/>
      <c r="B34" s="3681" t="s">
        <v>49</v>
      </c>
      <c r="C34" s="3682">
        <v>473</v>
      </c>
      <c r="D34" s="3683">
        <v>635.88300185435151</v>
      </c>
      <c r="E34" s="3683">
        <v>5011.0794904902332</v>
      </c>
      <c r="F34" s="3684">
        <v>4004.8887194478002</v>
      </c>
      <c r="G34" s="3120">
        <f t="shared" si="0"/>
        <v>204.31082890587879</v>
      </c>
    </row>
    <row r="35" spans="1:7">
      <c r="A35" s="5461"/>
      <c r="B35" s="3681" t="s">
        <v>50</v>
      </c>
      <c r="C35" s="3682">
        <v>589</v>
      </c>
      <c r="D35" s="3683">
        <v>927.20256196220726</v>
      </c>
      <c r="E35" s="3683">
        <v>5841.9279434538848</v>
      </c>
      <c r="F35" s="3684">
        <v>4436.5512312337014</v>
      </c>
      <c r="G35" s="3120">
        <f t="shared" si="0"/>
        <v>254.41665586799704</v>
      </c>
    </row>
    <row r="36" spans="1:7" ht="17.100000000000001" customHeight="1">
      <c r="A36" s="5461" t="s">
        <v>51</v>
      </c>
      <c r="B36" s="3681" t="s">
        <v>47</v>
      </c>
      <c r="C36" s="3682">
        <v>558</v>
      </c>
      <c r="D36" s="3683">
        <v>634.69191178404594</v>
      </c>
      <c r="E36" s="3683">
        <v>4349.7757247738118</v>
      </c>
      <c r="F36" s="3684">
        <v>3777.1709501005494</v>
      </c>
      <c r="G36" s="3120">
        <f t="shared" si="0"/>
        <v>241.02630555915511</v>
      </c>
    </row>
    <row r="37" spans="1:7">
      <c r="A37" s="5461"/>
      <c r="B37" s="3681" t="s">
        <v>48</v>
      </c>
      <c r="C37" s="3682">
        <v>539</v>
      </c>
      <c r="D37" s="3683">
        <v>696.29578569386797</v>
      </c>
      <c r="E37" s="3683">
        <v>4368.6710516719922</v>
      </c>
      <c r="F37" s="3684">
        <v>3436.6121351849188</v>
      </c>
      <c r="G37" s="3120">
        <f t="shared" si="0"/>
        <v>232.81931666018744</v>
      </c>
    </row>
    <row r="38" spans="1:7">
      <c r="A38" s="5461"/>
      <c r="B38" s="3681" t="s">
        <v>49</v>
      </c>
      <c r="C38" s="3682">
        <v>534</v>
      </c>
      <c r="D38" s="3683">
        <v>773.23330472177656</v>
      </c>
      <c r="E38" s="3683">
        <v>4601.8535856282178</v>
      </c>
      <c r="F38" s="3684">
        <v>3594.5608377600101</v>
      </c>
      <c r="G38" s="3120">
        <f t="shared" si="0"/>
        <v>230.65958273940649</v>
      </c>
    </row>
    <row r="39" spans="1:7">
      <c r="A39" s="5461"/>
      <c r="B39" s="3681" t="s">
        <v>50</v>
      </c>
      <c r="C39" s="3682">
        <v>536</v>
      </c>
      <c r="D39" s="3683">
        <v>869.09454486270977</v>
      </c>
      <c r="E39" s="3683">
        <v>6017.9492165157235</v>
      </c>
      <c r="F39" s="3684">
        <v>4411.0664628569839</v>
      </c>
      <c r="G39" s="3120">
        <f t="shared" si="0"/>
        <v>231.52347630771888</v>
      </c>
    </row>
    <row r="40" spans="1:7" ht="17.100000000000001" customHeight="1">
      <c r="A40" s="5461" t="s">
        <v>52</v>
      </c>
      <c r="B40" s="3681" t="s">
        <v>803</v>
      </c>
      <c r="C40" s="3682">
        <v>223</v>
      </c>
      <c r="D40" s="3683">
        <v>252.45813838350185</v>
      </c>
      <c r="E40" s="3683">
        <v>4066.1037358580907</v>
      </c>
      <c r="F40" s="3684">
        <v>3082.7776222894304</v>
      </c>
      <c r="G40" s="3120">
        <f t="shared" si="0"/>
        <v>96.324132866830794</v>
      </c>
    </row>
    <row r="41" spans="1:7">
      <c r="A41" s="5461"/>
      <c r="B41" s="3681" t="s">
        <v>53</v>
      </c>
      <c r="C41" s="3682">
        <v>203</v>
      </c>
      <c r="D41" s="3683">
        <v>237.68740551276301</v>
      </c>
      <c r="E41" s="3683">
        <v>4652.1926646659676</v>
      </c>
      <c r="F41" s="3684">
        <v>4563.5598486546387</v>
      </c>
      <c r="G41" s="3120">
        <f t="shared" si="0"/>
        <v>87.685197183706961</v>
      </c>
    </row>
    <row r="42" spans="1:7">
      <c r="A42" s="5461"/>
      <c r="B42" s="3681" t="s">
        <v>54</v>
      </c>
      <c r="C42" s="3682">
        <v>256</v>
      </c>
      <c r="D42" s="3683">
        <v>300.47295210803793</v>
      </c>
      <c r="E42" s="3683">
        <v>3973.5696824261368</v>
      </c>
      <c r="F42" s="3684">
        <v>3345.6938223831057</v>
      </c>
      <c r="G42" s="3120">
        <f t="shared" si="0"/>
        <v>110.57837674398513</v>
      </c>
    </row>
    <row r="43" spans="1:7">
      <c r="A43" s="5461"/>
      <c r="B43" s="3681" t="s">
        <v>55</v>
      </c>
      <c r="C43" s="3682">
        <v>179</v>
      </c>
      <c r="D43" s="3683">
        <v>230.00243351272175</v>
      </c>
      <c r="E43" s="3683">
        <v>3839.3045274476935</v>
      </c>
      <c r="F43" s="3684">
        <v>2596.9902107631483</v>
      </c>
      <c r="G43" s="3120">
        <f t="shared" si="0"/>
        <v>77.318474363958359</v>
      </c>
    </row>
    <row r="44" spans="1:7">
      <c r="A44" s="5461"/>
      <c r="B44" s="3681" t="s">
        <v>56</v>
      </c>
      <c r="C44" s="3682">
        <v>236</v>
      </c>
      <c r="D44" s="3683">
        <v>310.36676796089051</v>
      </c>
      <c r="E44" s="3683">
        <v>5133.8181023216484</v>
      </c>
      <c r="F44" s="3684">
        <v>3898.4845818704075</v>
      </c>
      <c r="G44" s="3120">
        <f t="shared" si="0"/>
        <v>101.9394410608613</v>
      </c>
    </row>
    <row r="45" spans="1:7">
      <c r="A45" s="5461"/>
      <c r="B45" s="3681" t="s">
        <v>57</v>
      </c>
      <c r="C45" s="3682">
        <v>209</v>
      </c>
      <c r="D45" s="3683">
        <v>287.99029068803497</v>
      </c>
      <c r="E45" s="3683">
        <v>4189.9653756129383</v>
      </c>
      <c r="F45" s="3684">
        <v>2743.3824954142774</v>
      </c>
      <c r="G45" s="3120">
        <f t="shared" si="0"/>
        <v>90.276877888644108</v>
      </c>
    </row>
    <row r="46" spans="1:7">
      <c r="A46" s="5461"/>
      <c r="B46" s="3681" t="s">
        <v>58</v>
      </c>
      <c r="C46" s="3682">
        <v>219</v>
      </c>
      <c r="D46" s="3683">
        <v>325.37765774268462</v>
      </c>
      <c r="E46" s="3683">
        <v>4873.9555906379755</v>
      </c>
      <c r="F46" s="3684">
        <v>4397.2637590021059</v>
      </c>
      <c r="G46" s="3120">
        <f t="shared" si="0"/>
        <v>94.596345730206039</v>
      </c>
    </row>
    <row r="47" spans="1:7">
      <c r="A47" s="5461"/>
      <c r="B47" s="3681" t="s">
        <v>59</v>
      </c>
      <c r="C47" s="3682">
        <v>236</v>
      </c>
      <c r="D47" s="3683">
        <v>350.50475226448418</v>
      </c>
      <c r="E47" s="3683">
        <v>5278.3989253744157</v>
      </c>
      <c r="F47" s="3684">
        <v>3509.9922378302281</v>
      </c>
      <c r="G47" s="3120">
        <f t="shared" si="0"/>
        <v>101.9394410608613</v>
      </c>
    </row>
    <row r="48" spans="1:7">
      <c r="A48" s="5461"/>
      <c r="B48" s="3681" t="s">
        <v>60</v>
      </c>
      <c r="C48" s="3682">
        <v>218</v>
      </c>
      <c r="D48" s="3683">
        <v>332.56346003581484</v>
      </c>
      <c r="E48" s="3683">
        <v>5715.2051341756842</v>
      </c>
      <c r="F48" s="3684">
        <v>4046.5241572569425</v>
      </c>
      <c r="G48" s="3120">
        <f t="shared" si="0"/>
        <v>94.164398946049843</v>
      </c>
    </row>
    <row r="49" spans="1:7">
      <c r="A49" s="5461"/>
      <c r="B49" s="3681" t="s">
        <v>61</v>
      </c>
      <c r="C49" s="3682">
        <v>188</v>
      </c>
      <c r="D49" s="3683">
        <v>345.89168885346771</v>
      </c>
      <c r="E49" s="3683">
        <v>6490.9203114741631</v>
      </c>
      <c r="F49" s="3684">
        <v>4983.250744327951</v>
      </c>
      <c r="G49" s="3120">
        <f t="shared" si="0"/>
        <v>81.205995421364079</v>
      </c>
    </row>
    <row r="50" spans="1:7" ht="17.100000000000001" customHeight="1">
      <c r="A50" s="5461" t="s">
        <v>62</v>
      </c>
      <c r="B50" s="3681" t="s">
        <v>17</v>
      </c>
      <c r="C50" s="3682">
        <v>672</v>
      </c>
      <c r="D50" s="3683">
        <v>864.87423160228025</v>
      </c>
      <c r="E50" s="3683">
        <v>5706.4703039006254</v>
      </c>
      <c r="F50" s="3684">
        <v>4913.208935173785</v>
      </c>
      <c r="G50" s="3120">
        <f t="shared" si="0"/>
        <v>290.26823895296098</v>
      </c>
    </row>
    <row r="51" spans="1:7">
      <c r="A51" s="5461"/>
      <c r="B51" s="3681" t="s">
        <v>18</v>
      </c>
      <c r="C51" s="3682">
        <v>1495</v>
      </c>
      <c r="D51" s="3683">
        <v>2108.4413154601266</v>
      </c>
      <c r="E51" s="3683">
        <v>4579.567291770607</v>
      </c>
      <c r="F51" s="3684">
        <v>3376.927014571334</v>
      </c>
      <c r="G51" s="3120">
        <f t="shared" si="0"/>
        <v>645.76044231350693</v>
      </c>
    </row>
    <row r="52" spans="1:7" ht="17.100000000000001" customHeight="1">
      <c r="A52" s="5461" t="s">
        <v>63</v>
      </c>
      <c r="B52" s="3681" t="s">
        <v>64</v>
      </c>
      <c r="C52" s="3682">
        <v>198</v>
      </c>
      <c r="D52" s="3683">
        <v>239.84438918446952</v>
      </c>
      <c r="E52" s="3683">
        <v>3650.89914192587</v>
      </c>
      <c r="F52" s="3684">
        <v>2284.1350531111334</v>
      </c>
      <c r="G52" s="3120">
        <f t="shared" si="0"/>
        <v>85.525463262925996</v>
      </c>
    </row>
    <row r="53" spans="1:7" ht="30">
      <c r="A53" s="5461"/>
      <c r="B53" s="3681" t="s">
        <v>65</v>
      </c>
      <c r="C53" s="3682">
        <v>1483</v>
      </c>
      <c r="D53" s="3683">
        <v>2139.7910201404507</v>
      </c>
      <c r="E53" s="3683">
        <v>4943.0385155620615</v>
      </c>
      <c r="F53" s="3684">
        <v>3698.633604067837</v>
      </c>
      <c r="G53" s="3120">
        <f t="shared" si="0"/>
        <v>640.57708090363258</v>
      </c>
    </row>
    <row r="54" spans="1:7" ht="30">
      <c r="A54" s="5461"/>
      <c r="B54" s="3681" t="s">
        <v>66</v>
      </c>
      <c r="C54" s="3682">
        <v>241</v>
      </c>
      <c r="D54" s="3683">
        <v>332.04069204870598</v>
      </c>
      <c r="E54" s="3683">
        <v>7371.6266911448811</v>
      </c>
      <c r="F54" s="3684">
        <v>5712.753139321766</v>
      </c>
      <c r="G54" s="3120">
        <f t="shared" si="0"/>
        <v>104.09917498164225</v>
      </c>
    </row>
    <row r="55" spans="1:7" ht="45">
      <c r="A55" s="5461"/>
      <c r="B55" s="3681" t="s">
        <v>67</v>
      </c>
      <c r="C55" s="3682">
        <v>245</v>
      </c>
      <c r="D55" s="3683">
        <v>261.63944568878202</v>
      </c>
      <c r="E55" s="3683">
        <v>2640.0104609533378</v>
      </c>
      <c r="F55" s="3684">
        <v>1534.7390187186463</v>
      </c>
      <c r="G55" s="3120">
        <f t="shared" si="0"/>
        <v>105.82696211826702</v>
      </c>
    </row>
    <row r="56" spans="1:7" ht="17.100000000000001" customHeight="1">
      <c r="A56" s="5461" t="s">
        <v>68</v>
      </c>
      <c r="B56" s="3681" t="s">
        <v>17</v>
      </c>
      <c r="C56" s="3682">
        <v>461</v>
      </c>
      <c r="D56" s="3683">
        <v>555.38292231173</v>
      </c>
      <c r="E56" s="3683">
        <v>5296.5563586745484</v>
      </c>
      <c r="F56" s="3684">
        <v>5103.6888337929022</v>
      </c>
      <c r="G56" s="3120">
        <f t="shared" si="0"/>
        <v>199.12746749600447</v>
      </c>
    </row>
    <row r="57" spans="1:7">
      <c r="A57" s="5461"/>
      <c r="B57" s="3681" t="s">
        <v>18</v>
      </c>
      <c r="C57" s="3682">
        <v>1706</v>
      </c>
      <c r="D57" s="3683">
        <v>2417.9326247506792</v>
      </c>
      <c r="E57" s="3683">
        <v>4817.9634685553265</v>
      </c>
      <c r="F57" s="3684">
        <v>3588.3540107246336</v>
      </c>
      <c r="G57" s="3120">
        <f t="shared" si="0"/>
        <v>736.90121377046341</v>
      </c>
    </row>
    <row r="58" spans="1:7" ht="17.100000000000001" customHeight="1">
      <c r="A58" s="5461" t="s">
        <v>69</v>
      </c>
      <c r="B58" s="3681" t="s">
        <v>17</v>
      </c>
      <c r="C58" s="3682">
        <v>486</v>
      </c>
      <c r="D58" s="3683">
        <v>593.68013773748692</v>
      </c>
      <c r="E58" s="3683">
        <v>5286.3666849784513</v>
      </c>
      <c r="F58" s="3684">
        <v>4979.1589703397722</v>
      </c>
      <c r="G58" s="3120">
        <f t="shared" si="0"/>
        <v>209.92613709990928</v>
      </c>
    </row>
    <row r="59" spans="1:7">
      <c r="A59" s="5461"/>
      <c r="B59" s="3681" t="s">
        <v>18</v>
      </c>
      <c r="C59" s="3682">
        <v>1681</v>
      </c>
      <c r="D59" s="3683">
        <v>2379.635409324922</v>
      </c>
      <c r="E59" s="3683">
        <v>4812.8032796950283</v>
      </c>
      <c r="F59" s="3684">
        <v>3602.1899559558292</v>
      </c>
      <c r="G59" s="3120">
        <f t="shared" si="0"/>
        <v>726.10254416655869</v>
      </c>
    </row>
    <row r="60" spans="1:7" ht="17.100000000000001" customHeight="1">
      <c r="A60" s="5461" t="s">
        <v>70</v>
      </c>
      <c r="B60" s="3681" t="s">
        <v>17</v>
      </c>
      <c r="C60" s="3682">
        <v>456</v>
      </c>
      <c r="D60" s="3683">
        <v>515.77617541590803</v>
      </c>
      <c r="E60" s="3683">
        <v>3155.6356629080324</v>
      </c>
      <c r="F60" s="3684">
        <v>2032.7788218516325</v>
      </c>
      <c r="G60" s="3120">
        <f t="shared" si="0"/>
        <v>196.96773357522352</v>
      </c>
    </row>
    <row r="61" spans="1:7">
      <c r="A61" s="5461"/>
      <c r="B61" s="3681" t="s">
        <v>18</v>
      </c>
      <c r="C61" s="3682">
        <v>1711</v>
      </c>
      <c r="D61" s="3683">
        <v>2457.5393716465019</v>
      </c>
      <c r="E61" s="3683">
        <v>5275.0024925298449</v>
      </c>
      <c r="F61" s="3684">
        <v>4116.2758911015908</v>
      </c>
      <c r="G61" s="3120">
        <f t="shared" si="0"/>
        <v>739.06094769124434</v>
      </c>
    </row>
    <row r="62" spans="1:7" ht="17.100000000000001" customHeight="1">
      <c r="A62" s="5461" t="s">
        <v>71</v>
      </c>
      <c r="B62" s="3681" t="s">
        <v>17</v>
      </c>
      <c r="C62" s="3682">
        <v>2010</v>
      </c>
      <c r="D62" s="3683">
        <v>2745.9457750741958</v>
      </c>
      <c r="E62" s="3683">
        <v>4796.0500724219764</v>
      </c>
      <c r="F62" s="3684">
        <v>3872.3699279857615</v>
      </c>
      <c r="G62" s="3120">
        <f t="shared" si="0"/>
        <v>868.21303615394572</v>
      </c>
    </row>
    <row r="63" spans="1:7">
      <c r="A63" s="5461"/>
      <c r="B63" s="3681" t="s">
        <v>18</v>
      </c>
      <c r="C63" s="3682">
        <v>157</v>
      </c>
      <c r="D63" s="3683">
        <v>227.36977198822137</v>
      </c>
      <c r="E63" s="3683">
        <v>6251.6426801384459</v>
      </c>
      <c r="F63" s="3684">
        <v>4234.4207278504146</v>
      </c>
      <c r="G63" s="3120">
        <f t="shared" si="0"/>
        <v>67.815645112522134</v>
      </c>
    </row>
    <row r="64" spans="1:7" ht="17.100000000000001" customHeight="1">
      <c r="A64" s="5461" t="s">
        <v>72</v>
      </c>
      <c r="B64" s="3681" t="s">
        <v>17</v>
      </c>
      <c r="C64" s="3682">
        <v>1475</v>
      </c>
      <c r="D64" s="3683">
        <v>2039.9112402553519</v>
      </c>
      <c r="E64" s="3683">
        <v>5078.2272597762976</v>
      </c>
      <c r="F64" s="3684">
        <v>4163.5613525240105</v>
      </c>
      <c r="G64" s="3120">
        <f t="shared" si="0"/>
        <v>637.12150663038312</v>
      </c>
    </row>
    <row r="65" spans="1:7">
      <c r="A65" s="5461"/>
      <c r="B65" s="3681" t="s">
        <v>18</v>
      </c>
      <c r="C65" s="3682">
        <v>692</v>
      </c>
      <c r="D65" s="3683">
        <v>933.40430680705265</v>
      </c>
      <c r="E65" s="3683">
        <v>4533.9357291312199</v>
      </c>
      <c r="F65" s="3684">
        <v>3296.147737884055</v>
      </c>
      <c r="G65" s="3120">
        <f t="shared" si="0"/>
        <v>298.90717463608479</v>
      </c>
    </row>
    <row r="66" spans="1:7" ht="17.100000000000001" customHeight="1">
      <c r="A66" s="5461" t="s">
        <v>73</v>
      </c>
      <c r="B66" s="3681" t="s">
        <v>17</v>
      </c>
      <c r="C66" s="3682">
        <v>223</v>
      </c>
      <c r="D66" s="3683">
        <v>330.1475505109708</v>
      </c>
      <c r="E66" s="3683">
        <v>6672.6000775807097</v>
      </c>
      <c r="F66" s="3684">
        <v>5321.1603340367537</v>
      </c>
      <c r="G66" s="3120">
        <f t="shared" si="0"/>
        <v>96.324132866830794</v>
      </c>
    </row>
    <row r="67" spans="1:7">
      <c r="A67" s="5461"/>
      <c r="B67" s="3681" t="s">
        <v>18</v>
      </c>
      <c r="C67" s="3682">
        <v>1944</v>
      </c>
      <c r="D67" s="3683">
        <v>2643.1679965514422</v>
      </c>
      <c r="E67" s="3683">
        <v>4686.8702440240786</v>
      </c>
      <c r="F67" s="3684">
        <v>3649.3597510224458</v>
      </c>
      <c r="G67" s="3120">
        <f t="shared" si="0"/>
        <v>839.70454839963713</v>
      </c>
    </row>
    <row r="68" spans="1:7" ht="17.100000000000001" customHeight="1">
      <c r="A68" s="5461" t="s">
        <v>74</v>
      </c>
      <c r="B68" s="3681" t="s">
        <v>17</v>
      </c>
      <c r="C68" s="3682">
        <v>1688</v>
      </c>
      <c r="D68" s="3683">
        <v>2196.2763610577172</v>
      </c>
      <c r="E68" s="3683">
        <v>4350.392967938672</v>
      </c>
      <c r="F68" s="3684">
        <v>3260.1343638114081</v>
      </c>
      <c r="G68" s="3120">
        <f t="shared" ref="G68:G77" si="1">C68/$J$4</f>
        <v>729.126171655652</v>
      </c>
    </row>
    <row r="69" spans="1:7">
      <c r="A69" s="5461"/>
      <c r="B69" s="3681" t="s">
        <v>18</v>
      </c>
      <c r="C69" s="3682">
        <v>479</v>
      </c>
      <c r="D69" s="3683">
        <v>777.03918600469376</v>
      </c>
      <c r="E69" s="3683">
        <v>6481.6071802592724</v>
      </c>
      <c r="F69" s="3684">
        <v>5041.640700382356</v>
      </c>
      <c r="G69" s="3120">
        <f t="shared" si="1"/>
        <v>206.90250961081594</v>
      </c>
    </row>
    <row r="70" spans="1:7">
      <c r="A70" s="5461" t="s">
        <v>75</v>
      </c>
      <c r="B70" s="3681" t="s">
        <v>76</v>
      </c>
      <c r="C70" s="3682">
        <v>303</v>
      </c>
      <c r="D70" s="3683">
        <v>410.78228817779109</v>
      </c>
      <c r="E70" s="3683">
        <v>5084.7363462168087</v>
      </c>
      <c r="F70" s="3684">
        <v>4187.7260826954725</v>
      </c>
      <c r="G70" s="3120">
        <f t="shared" si="1"/>
        <v>130.87987559932614</v>
      </c>
    </row>
    <row r="71" spans="1:7">
      <c r="A71" s="5461"/>
      <c r="B71" s="3681" t="s">
        <v>77</v>
      </c>
      <c r="C71" s="3682">
        <v>272</v>
      </c>
      <c r="D71" s="3683">
        <v>366.96969596632704</v>
      </c>
      <c r="E71" s="3683">
        <v>5088.9733687460675</v>
      </c>
      <c r="F71" s="3684">
        <v>3380.5990977496604</v>
      </c>
      <c r="G71" s="3120">
        <f t="shared" si="1"/>
        <v>117.48952529048421</v>
      </c>
    </row>
    <row r="72" spans="1:7">
      <c r="A72" s="5461"/>
      <c r="B72" s="3681" t="s">
        <v>78</v>
      </c>
      <c r="C72" s="3682">
        <v>205</v>
      </c>
      <c r="D72" s="3683">
        <v>288.18937642433167</v>
      </c>
      <c r="E72" s="3683">
        <v>5009.6136288784573</v>
      </c>
      <c r="F72" s="3684">
        <v>3123.4422822204856</v>
      </c>
      <c r="G72" s="3120">
        <f t="shared" si="1"/>
        <v>88.549090752019339</v>
      </c>
    </row>
    <row r="73" spans="1:7">
      <c r="A73" s="5461"/>
      <c r="B73" s="3681" t="s">
        <v>79</v>
      </c>
      <c r="C73" s="3682">
        <v>136</v>
      </c>
      <c r="D73" s="3683">
        <v>195.99940806840016</v>
      </c>
      <c r="E73" s="3683">
        <v>4739.5107681913842</v>
      </c>
      <c r="F73" s="3684">
        <v>2647.5120310455272</v>
      </c>
      <c r="G73" s="3120">
        <f t="shared" si="1"/>
        <v>58.744762645242105</v>
      </c>
    </row>
    <row r="74" spans="1:7">
      <c r="A74" s="5461"/>
      <c r="B74" s="3681" t="s">
        <v>80</v>
      </c>
      <c r="C74" s="3682">
        <v>218</v>
      </c>
      <c r="D74" s="3683">
        <v>303.52102817453243</v>
      </c>
      <c r="E74" s="3683">
        <v>4042.9881201975841</v>
      </c>
      <c r="F74" s="3684">
        <v>3638.6324125867277</v>
      </c>
      <c r="G74" s="3120">
        <f t="shared" si="1"/>
        <v>94.164398946049843</v>
      </c>
    </row>
    <row r="75" spans="1:7">
      <c r="A75" s="5461"/>
      <c r="B75" s="3681" t="s">
        <v>81</v>
      </c>
      <c r="C75" s="3682">
        <v>286</v>
      </c>
      <c r="D75" s="3683">
        <v>392.52970513542601</v>
      </c>
      <c r="E75" s="3683">
        <v>4140.1011923910291</v>
      </c>
      <c r="F75" s="3684">
        <v>3280.6751489151748</v>
      </c>
      <c r="G75" s="3120">
        <f t="shared" si="1"/>
        <v>123.5367802686709</v>
      </c>
    </row>
    <row r="76" spans="1:7">
      <c r="A76" s="5461"/>
      <c r="B76" s="3681" t="s">
        <v>82</v>
      </c>
      <c r="C76" s="3682">
        <v>280</v>
      </c>
      <c r="D76" s="3683">
        <v>390.36324486899633</v>
      </c>
      <c r="E76" s="3683">
        <v>5434.4558497348744</v>
      </c>
      <c r="F76" s="3684">
        <v>4706.9919598245733</v>
      </c>
      <c r="G76" s="3120">
        <f t="shared" si="1"/>
        <v>120.94509956373373</v>
      </c>
    </row>
    <row r="77" spans="1:7">
      <c r="A77" s="5462"/>
      <c r="B77" s="3685" t="s">
        <v>83</v>
      </c>
      <c r="C77" s="3686">
        <v>467</v>
      </c>
      <c r="D77" s="3687">
        <v>624.9608002465975</v>
      </c>
      <c r="E77" s="3687">
        <v>5262.0807543562914</v>
      </c>
      <c r="F77" s="3688">
        <v>4494.27931831358</v>
      </c>
      <c r="G77" s="3127">
        <f t="shared" si="1"/>
        <v>201.71914820094162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95" priority="1">
      <formula>IF((E4-E$3)/SQRT((POWER(F4,2)/G4+POWER(F$3,2)/G$3))&lt;-1.96,1,)</formula>
    </cfRule>
    <cfRule type="expression" dxfId="294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Munka75">
    <tabColor theme="3" tint="0.89999084444715716"/>
  </sheetPr>
  <dimension ref="A1:J77"/>
  <sheetViews>
    <sheetView workbookViewId="0">
      <selection activeCell="E4" sqref="E4:E77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162" customHeight="1">
      <c r="A1" s="5472" t="s">
        <v>0</v>
      </c>
      <c r="B1" s="5473"/>
      <c r="C1" s="5476"/>
      <c r="D1" s="5477"/>
      <c r="E1" s="5477" t="s">
        <v>437</v>
      </c>
      <c r="F1" s="5478"/>
    </row>
    <row r="2" spans="1:10" s="2157" customFormat="1" ht="31.5">
      <c r="A2" s="5474"/>
      <c r="B2" s="5475"/>
      <c r="C2" s="3689" t="s">
        <v>1</v>
      </c>
      <c r="D2" s="3690" t="s">
        <v>2</v>
      </c>
      <c r="E2" s="3690" t="s">
        <v>110</v>
      </c>
      <c r="F2" s="3691" t="s">
        <v>111</v>
      </c>
      <c r="G2" s="3109" t="s">
        <v>87</v>
      </c>
    </row>
    <row r="3" spans="1:10">
      <c r="A3" s="3692" t="s">
        <v>10</v>
      </c>
      <c r="B3" s="3693" t="s">
        <v>10</v>
      </c>
      <c r="C3" s="3694">
        <v>2189</v>
      </c>
      <c r="D3" s="3695">
        <v>3004.4508347621572</v>
      </c>
      <c r="E3" s="3695">
        <v>7138.0518026051514</v>
      </c>
      <c r="F3" s="3696">
        <v>5301.7814917611213</v>
      </c>
      <c r="G3" s="3115">
        <f>C3/$J$4</f>
        <v>945.53151051790417</v>
      </c>
    </row>
    <row r="4" spans="1:10">
      <c r="A4" s="5470" t="s">
        <v>11</v>
      </c>
      <c r="B4" s="3697" t="s">
        <v>12</v>
      </c>
      <c r="C4" s="3698">
        <v>673</v>
      </c>
      <c r="D4" s="3699">
        <v>987.8617869283438</v>
      </c>
      <c r="E4" s="3699">
        <v>6615.0358768574552</v>
      </c>
      <c r="F4" s="3700">
        <v>4491.8376031931857</v>
      </c>
      <c r="G4" s="3120">
        <f t="shared" ref="G4:G67" si="0">C4/$J$4</f>
        <v>290.70018573711718</v>
      </c>
      <c r="J4" s="2211">
        <v>2.3151000000000002</v>
      </c>
    </row>
    <row r="5" spans="1:10">
      <c r="A5" s="5470"/>
      <c r="B5" s="3697" t="s">
        <v>13</v>
      </c>
      <c r="C5" s="3698">
        <v>631</v>
      </c>
      <c r="D5" s="3699">
        <v>817.68401533428573</v>
      </c>
      <c r="E5" s="3699">
        <v>6832.3355556357892</v>
      </c>
      <c r="F5" s="3700">
        <v>4439.3136860376708</v>
      </c>
      <c r="G5" s="3120">
        <f t="shared" si="0"/>
        <v>272.55842080255712</v>
      </c>
    </row>
    <row r="6" spans="1:10">
      <c r="A6" s="5470"/>
      <c r="B6" s="3697" t="s">
        <v>14</v>
      </c>
      <c r="C6" s="3698">
        <v>624</v>
      </c>
      <c r="D6" s="3699">
        <v>802.8202811392996</v>
      </c>
      <c r="E6" s="3699">
        <v>7302.4890621262712</v>
      </c>
      <c r="F6" s="3700">
        <v>5512.3941543310693</v>
      </c>
      <c r="G6" s="3120">
        <f t="shared" si="0"/>
        <v>269.53479331346375</v>
      </c>
    </row>
    <row r="7" spans="1:10">
      <c r="A7" s="5470"/>
      <c r="B7" s="3697" t="s">
        <v>15</v>
      </c>
      <c r="C7" s="3698">
        <v>261</v>
      </c>
      <c r="D7" s="3699">
        <v>396.08475136021843</v>
      </c>
      <c r="E7" s="3699">
        <v>8740.3178991363184</v>
      </c>
      <c r="F7" s="3700">
        <v>7574.5679251806805</v>
      </c>
      <c r="G7" s="3120">
        <f t="shared" si="0"/>
        <v>112.7381106647661</v>
      </c>
    </row>
    <row r="8" spans="1:10" ht="17.100000000000001" customHeight="1">
      <c r="A8" s="5470" t="s">
        <v>16</v>
      </c>
      <c r="B8" s="3697" t="s">
        <v>17</v>
      </c>
      <c r="C8" s="3698">
        <v>1655</v>
      </c>
      <c r="D8" s="3699">
        <v>2167.1156061937177</v>
      </c>
      <c r="E8" s="3699">
        <v>6970.5717594021426</v>
      </c>
      <c r="F8" s="3700">
        <v>5007.1712790328147</v>
      </c>
      <c r="G8" s="3120">
        <f t="shared" si="0"/>
        <v>714.87192777849759</v>
      </c>
    </row>
    <row r="9" spans="1:10">
      <c r="A9" s="5470"/>
      <c r="B9" s="3697" t="s">
        <v>18</v>
      </c>
      <c r="C9" s="3698">
        <v>534</v>
      </c>
      <c r="D9" s="3699">
        <v>837.3352285684382</v>
      </c>
      <c r="E9" s="3699">
        <v>7571.5085627748849</v>
      </c>
      <c r="F9" s="3700">
        <v>5978.953062183723</v>
      </c>
      <c r="G9" s="3120">
        <f t="shared" si="0"/>
        <v>230.65958273940649</v>
      </c>
    </row>
    <row r="10" spans="1:10">
      <c r="A10" s="5470" t="s">
        <v>19</v>
      </c>
      <c r="B10" s="3697" t="s">
        <v>20</v>
      </c>
      <c r="C10" s="3698">
        <v>387</v>
      </c>
      <c r="D10" s="3699">
        <v>619.03214404356697</v>
      </c>
      <c r="E10" s="3699">
        <v>7617.170035710893</v>
      </c>
      <c r="F10" s="3700">
        <v>4985.5328960789393</v>
      </c>
      <c r="G10" s="3120">
        <f t="shared" si="0"/>
        <v>167.16340546844629</v>
      </c>
    </row>
    <row r="11" spans="1:10" ht="30">
      <c r="A11" s="5470"/>
      <c r="B11" s="3697" t="s">
        <v>21</v>
      </c>
      <c r="C11" s="3698">
        <v>736</v>
      </c>
      <c r="D11" s="3699">
        <v>905.72884098438658</v>
      </c>
      <c r="E11" s="3699">
        <v>7807.4233174600704</v>
      </c>
      <c r="F11" s="3700">
        <v>5749.1029617312815</v>
      </c>
      <c r="G11" s="3120">
        <f t="shared" si="0"/>
        <v>317.91283313895724</v>
      </c>
    </row>
    <row r="12" spans="1:10">
      <c r="A12" s="5470"/>
      <c r="B12" s="3697" t="s">
        <v>22</v>
      </c>
      <c r="C12" s="3698">
        <v>536</v>
      </c>
      <c r="D12" s="3699">
        <v>842.5312527080938</v>
      </c>
      <c r="E12" s="3699">
        <v>7586.1571541899748</v>
      </c>
      <c r="F12" s="3700">
        <v>5968.0943518443437</v>
      </c>
      <c r="G12" s="3120">
        <f t="shared" si="0"/>
        <v>231.52347630771888</v>
      </c>
    </row>
    <row r="13" spans="1:10">
      <c r="A13" s="5470"/>
      <c r="B13" s="3697" t="s">
        <v>23</v>
      </c>
      <c r="C13" s="3698">
        <v>244</v>
      </c>
      <c r="D13" s="3699">
        <v>268.32895414132275</v>
      </c>
      <c r="E13" s="3699">
        <v>5397.1125735635496</v>
      </c>
      <c r="F13" s="3700">
        <v>3336.8512359559741</v>
      </c>
      <c r="G13" s="3120">
        <f t="shared" si="0"/>
        <v>105.39501533411082</v>
      </c>
    </row>
    <row r="14" spans="1:10">
      <c r="A14" s="5470"/>
      <c r="B14" s="3697" t="s">
        <v>24</v>
      </c>
      <c r="C14" s="3698">
        <v>286</v>
      </c>
      <c r="D14" s="3699">
        <v>368.82964288477837</v>
      </c>
      <c r="E14" s="3699">
        <v>4933.0852285248429</v>
      </c>
      <c r="F14" s="3700">
        <v>2800.5503579220344</v>
      </c>
      <c r="G14" s="3120">
        <f t="shared" si="0"/>
        <v>123.5367802686709</v>
      </c>
    </row>
    <row r="15" spans="1:10">
      <c r="A15" s="5470" t="s">
        <v>25</v>
      </c>
      <c r="B15" s="3697" t="s">
        <v>26</v>
      </c>
      <c r="C15" s="3698">
        <v>329</v>
      </c>
      <c r="D15" s="3699">
        <v>460.39007882533912</v>
      </c>
      <c r="E15" s="3699">
        <v>6884.0206701940497</v>
      </c>
      <c r="F15" s="3700">
        <v>4708.6291489420901</v>
      </c>
      <c r="G15" s="3120">
        <f t="shared" si="0"/>
        <v>142.11049198738715</v>
      </c>
    </row>
    <row r="16" spans="1:10">
      <c r="A16" s="5470"/>
      <c r="B16" s="3697" t="s">
        <v>27</v>
      </c>
      <c r="C16" s="3698">
        <v>408</v>
      </c>
      <c r="D16" s="3699">
        <v>573.77699581848776</v>
      </c>
      <c r="E16" s="3699">
        <v>6579.0236031360291</v>
      </c>
      <c r="F16" s="3700">
        <v>4578.9754606022243</v>
      </c>
      <c r="G16" s="3120">
        <f t="shared" si="0"/>
        <v>176.23428793572631</v>
      </c>
    </row>
    <row r="17" spans="1:7" ht="30">
      <c r="A17" s="5470"/>
      <c r="B17" s="3697" t="s">
        <v>28</v>
      </c>
      <c r="C17" s="3698">
        <v>903</v>
      </c>
      <c r="D17" s="3699">
        <v>1205.2894744216578</v>
      </c>
      <c r="E17" s="3699">
        <v>7664.4897521705261</v>
      </c>
      <c r="F17" s="3700">
        <v>6029.9861751416292</v>
      </c>
      <c r="G17" s="3120">
        <f t="shared" si="0"/>
        <v>390.04794609304133</v>
      </c>
    </row>
    <row r="18" spans="1:7">
      <c r="A18" s="5470"/>
      <c r="B18" s="3697" t="s">
        <v>29</v>
      </c>
      <c r="C18" s="3698">
        <v>539</v>
      </c>
      <c r="D18" s="3699">
        <v>751.01359008926295</v>
      </c>
      <c r="E18" s="3699">
        <v>6894.6960832557988</v>
      </c>
      <c r="F18" s="3700">
        <v>4820.907549141727</v>
      </c>
      <c r="G18" s="3120">
        <f t="shared" si="0"/>
        <v>232.81931666018744</v>
      </c>
    </row>
    <row r="19" spans="1:7">
      <c r="A19" s="5470"/>
      <c r="B19" s="3697" t="s">
        <v>30</v>
      </c>
      <c r="C19" s="3698">
        <v>10</v>
      </c>
      <c r="D19" s="3699">
        <v>13.980695607402001</v>
      </c>
      <c r="E19" s="3699">
        <v>6134.1151216257276</v>
      </c>
      <c r="F19" s="3700">
        <v>5601.9972683457854</v>
      </c>
      <c r="G19" s="3120">
        <f t="shared" si="0"/>
        <v>4.3194678415619192</v>
      </c>
    </row>
    <row r="20" spans="1:7">
      <c r="A20" s="5470" t="s">
        <v>31</v>
      </c>
      <c r="B20" s="3697" t="s">
        <v>32</v>
      </c>
      <c r="C20" s="3698">
        <v>1863</v>
      </c>
      <c r="D20" s="3699">
        <v>2547.5473810985213</v>
      </c>
      <c r="E20" s="3699">
        <v>7098.4521966615639</v>
      </c>
      <c r="F20" s="3700">
        <v>5381.6829109764376</v>
      </c>
      <c r="G20" s="3120">
        <f t="shared" si="0"/>
        <v>804.71685888298555</v>
      </c>
    </row>
    <row r="21" spans="1:7">
      <c r="A21" s="5470"/>
      <c r="B21" s="3697" t="s">
        <v>30</v>
      </c>
      <c r="C21" s="3698">
        <v>326</v>
      </c>
      <c r="D21" s="3699">
        <v>456.90345366364221</v>
      </c>
      <c r="E21" s="3699">
        <v>7358.8465276290344</v>
      </c>
      <c r="F21" s="3700">
        <v>4831.6478728076227</v>
      </c>
      <c r="G21" s="3120">
        <f t="shared" si="0"/>
        <v>140.81465163491856</v>
      </c>
    </row>
    <row r="22" spans="1:7">
      <c r="A22" s="5470" t="s">
        <v>33</v>
      </c>
      <c r="B22" s="3697" t="s">
        <v>34</v>
      </c>
      <c r="C22" s="3698">
        <v>545</v>
      </c>
      <c r="D22" s="3699">
        <v>764.22492301942873</v>
      </c>
      <c r="E22" s="3699">
        <v>7261.0390269869558</v>
      </c>
      <c r="F22" s="3700">
        <v>5141.6324134453853</v>
      </c>
      <c r="G22" s="3120">
        <f t="shared" si="0"/>
        <v>235.41099736512459</v>
      </c>
    </row>
    <row r="23" spans="1:7">
      <c r="A23" s="5470"/>
      <c r="B23" s="3697" t="s">
        <v>35</v>
      </c>
      <c r="C23" s="3698">
        <v>715</v>
      </c>
      <c r="D23" s="3699">
        <v>944.87855662530183</v>
      </c>
      <c r="E23" s="3699">
        <v>7198.7779648202168</v>
      </c>
      <c r="F23" s="3700">
        <v>5492.8273393418449</v>
      </c>
      <c r="G23" s="3120">
        <f t="shared" si="0"/>
        <v>308.84195067167724</v>
      </c>
    </row>
    <row r="24" spans="1:7">
      <c r="A24" s="5470"/>
      <c r="B24" s="3697" t="s">
        <v>36</v>
      </c>
      <c r="C24" s="3698">
        <v>454</v>
      </c>
      <c r="D24" s="3699">
        <v>656.28389159540575</v>
      </c>
      <c r="E24" s="3699">
        <v>6908.8240565692531</v>
      </c>
      <c r="F24" s="3700">
        <v>5430.0059865085705</v>
      </c>
      <c r="G24" s="3120">
        <f t="shared" si="0"/>
        <v>196.10384000691113</v>
      </c>
    </row>
    <row r="25" spans="1:7">
      <c r="A25" s="5470"/>
      <c r="B25" s="3697" t="s">
        <v>37</v>
      </c>
      <c r="C25" s="3698">
        <v>475</v>
      </c>
      <c r="D25" s="3699">
        <v>639.06346352201172</v>
      </c>
      <c r="E25" s="3699">
        <v>7136.5961203267771</v>
      </c>
      <c r="F25" s="3700">
        <v>5069.5269214115242</v>
      </c>
      <c r="G25" s="3120">
        <f t="shared" si="0"/>
        <v>205.17472247419116</v>
      </c>
    </row>
    <row r="26" spans="1:7" ht="17.100000000000001" customHeight="1">
      <c r="A26" s="5470" t="s">
        <v>38</v>
      </c>
      <c r="B26" s="3697" t="s">
        <v>39</v>
      </c>
      <c r="C26" s="3698">
        <v>332</v>
      </c>
      <c r="D26" s="3699">
        <v>339.24057968845688</v>
      </c>
      <c r="E26" s="3699">
        <v>5703.5979314060578</v>
      </c>
      <c r="F26" s="3700">
        <v>4467.4911011645854</v>
      </c>
      <c r="G26" s="3120">
        <f t="shared" si="0"/>
        <v>143.40633233985571</v>
      </c>
    </row>
    <row r="27" spans="1:7">
      <c r="A27" s="5470"/>
      <c r="B27" s="3697" t="s">
        <v>40</v>
      </c>
      <c r="C27" s="3698">
        <v>782</v>
      </c>
      <c r="D27" s="3699">
        <v>784.48817617351892</v>
      </c>
      <c r="E27" s="3699">
        <v>6836.5735570937504</v>
      </c>
      <c r="F27" s="3700">
        <v>5626.4835639364364</v>
      </c>
      <c r="G27" s="3120">
        <f t="shared" si="0"/>
        <v>337.78238521014208</v>
      </c>
    </row>
    <row r="28" spans="1:7">
      <c r="A28" s="5470"/>
      <c r="B28" s="3697" t="s">
        <v>41</v>
      </c>
      <c r="C28" s="3698">
        <v>790</v>
      </c>
      <c r="D28" s="3699">
        <v>1005.7290103464236</v>
      </c>
      <c r="E28" s="3699">
        <v>7354.9646863039707</v>
      </c>
      <c r="F28" s="3700">
        <v>5355.8011390242646</v>
      </c>
      <c r="G28" s="3120">
        <f t="shared" si="0"/>
        <v>341.23795948339165</v>
      </c>
    </row>
    <row r="29" spans="1:7">
      <c r="A29" s="5470"/>
      <c r="B29" s="3697" t="s">
        <v>42</v>
      </c>
      <c r="C29" s="3698">
        <v>285</v>
      </c>
      <c r="D29" s="3699">
        <v>874.99306855374812</v>
      </c>
      <c r="E29" s="3699">
        <v>7715.1712336882374</v>
      </c>
      <c r="F29" s="3700">
        <v>5123.3739301562091</v>
      </c>
      <c r="G29" s="3120">
        <f t="shared" si="0"/>
        <v>123.1048334845147</v>
      </c>
    </row>
    <row r="30" spans="1:7" ht="17.100000000000001" customHeight="1">
      <c r="A30" s="5470" t="s">
        <v>43</v>
      </c>
      <c r="B30" s="3697" t="s">
        <v>44</v>
      </c>
      <c r="C30" s="3698">
        <v>1605</v>
      </c>
      <c r="D30" s="3699">
        <v>2293.1970803901554</v>
      </c>
      <c r="E30" s="3699">
        <v>7776.3568772351446</v>
      </c>
      <c r="F30" s="3700">
        <v>5694.9511465199184</v>
      </c>
      <c r="G30" s="3120">
        <f t="shared" si="0"/>
        <v>693.27458857068802</v>
      </c>
    </row>
    <row r="31" spans="1:7">
      <c r="A31" s="5470"/>
      <c r="B31" s="3697" t="s">
        <v>45</v>
      </c>
      <c r="C31" s="3698">
        <v>584</v>
      </c>
      <c r="D31" s="3699">
        <v>711.25375437200034</v>
      </c>
      <c r="E31" s="3699">
        <v>5080.0530580753275</v>
      </c>
      <c r="F31" s="3700">
        <v>2939.0806448999601</v>
      </c>
      <c r="G31" s="3120">
        <f t="shared" si="0"/>
        <v>252.25692194721609</v>
      </c>
    </row>
    <row r="32" spans="1:7">
      <c r="A32" s="5470" t="s">
        <v>46</v>
      </c>
      <c r="B32" s="3697" t="s">
        <v>47</v>
      </c>
      <c r="C32" s="3698">
        <v>547</v>
      </c>
      <c r="D32" s="3699">
        <v>708.98108974619493</v>
      </c>
      <c r="E32" s="3699">
        <v>6289.6505923331779</v>
      </c>
      <c r="F32" s="3700">
        <v>4162.7762068997708</v>
      </c>
      <c r="G32" s="3120">
        <f t="shared" si="0"/>
        <v>236.27489093343698</v>
      </c>
    </row>
    <row r="33" spans="1:7">
      <c r="A33" s="5470"/>
      <c r="B33" s="3697" t="s">
        <v>48</v>
      </c>
      <c r="C33" s="3698">
        <v>574</v>
      </c>
      <c r="D33" s="3699">
        <v>725.90694004932391</v>
      </c>
      <c r="E33" s="3699">
        <v>6315.8945083988474</v>
      </c>
      <c r="F33" s="3700">
        <v>4612.3775182570271</v>
      </c>
      <c r="G33" s="3120">
        <f t="shared" si="0"/>
        <v>247.93745410565415</v>
      </c>
    </row>
    <row r="34" spans="1:7">
      <c r="A34" s="5470"/>
      <c r="B34" s="3697" t="s">
        <v>49</v>
      </c>
      <c r="C34" s="3698">
        <v>475</v>
      </c>
      <c r="D34" s="3699">
        <v>635.68110345682339</v>
      </c>
      <c r="E34" s="3699">
        <v>7236.3699173156738</v>
      </c>
      <c r="F34" s="3700">
        <v>5308.6269025313686</v>
      </c>
      <c r="G34" s="3120">
        <f t="shared" si="0"/>
        <v>205.17472247419116</v>
      </c>
    </row>
    <row r="35" spans="1:7">
      <c r="A35" s="5470"/>
      <c r="B35" s="3697" t="s">
        <v>50</v>
      </c>
      <c r="C35" s="3698">
        <v>593</v>
      </c>
      <c r="D35" s="3699">
        <v>933.88170150980579</v>
      </c>
      <c r="E35" s="3699">
        <v>8354.2777237169212</v>
      </c>
      <c r="F35" s="3700">
        <v>6251.5496284882474</v>
      </c>
      <c r="G35" s="3120">
        <f t="shared" si="0"/>
        <v>256.14444300462179</v>
      </c>
    </row>
    <row r="36" spans="1:7" ht="17.100000000000001" customHeight="1">
      <c r="A36" s="5470" t="s">
        <v>51</v>
      </c>
      <c r="B36" s="3697" t="s">
        <v>47</v>
      </c>
      <c r="C36" s="3698">
        <v>575</v>
      </c>
      <c r="D36" s="3699">
        <v>656.02670732064519</v>
      </c>
      <c r="E36" s="3699">
        <v>6524.5920544737128</v>
      </c>
      <c r="F36" s="3700">
        <v>5677.5270654475726</v>
      </c>
      <c r="G36" s="3120">
        <f t="shared" si="0"/>
        <v>248.36940088981035</v>
      </c>
    </row>
    <row r="37" spans="1:7">
      <c r="A37" s="5470"/>
      <c r="B37" s="3697" t="s">
        <v>48</v>
      </c>
      <c r="C37" s="3698">
        <v>538</v>
      </c>
      <c r="D37" s="3699">
        <v>688.71245176651644</v>
      </c>
      <c r="E37" s="3699">
        <v>6577.2554186689877</v>
      </c>
      <c r="F37" s="3700">
        <v>5099.9612000747438</v>
      </c>
      <c r="G37" s="3120">
        <f t="shared" si="0"/>
        <v>232.38736987603124</v>
      </c>
    </row>
    <row r="38" spans="1:7">
      <c r="A38" s="5470"/>
      <c r="B38" s="3697" t="s">
        <v>49</v>
      </c>
      <c r="C38" s="3698">
        <v>536</v>
      </c>
      <c r="D38" s="3699">
        <v>780.84306059877088</v>
      </c>
      <c r="E38" s="3699">
        <v>6740.8214772264118</v>
      </c>
      <c r="F38" s="3700">
        <v>4993.268321695853</v>
      </c>
      <c r="G38" s="3120">
        <f t="shared" si="0"/>
        <v>231.52347630771888</v>
      </c>
    </row>
    <row r="39" spans="1:7">
      <c r="A39" s="5470"/>
      <c r="B39" s="3697" t="s">
        <v>50</v>
      </c>
      <c r="C39" s="3698">
        <v>540</v>
      </c>
      <c r="D39" s="3699">
        <v>878.86861507621575</v>
      </c>
      <c r="E39" s="3699">
        <v>8388.3501467996557</v>
      </c>
      <c r="F39" s="3700">
        <v>5230.626090132655</v>
      </c>
      <c r="G39" s="3120">
        <f t="shared" si="0"/>
        <v>233.25126344434364</v>
      </c>
    </row>
    <row r="40" spans="1:7" ht="17.100000000000001" customHeight="1">
      <c r="A40" s="5470" t="s">
        <v>52</v>
      </c>
      <c r="B40" s="3697" t="s">
        <v>803</v>
      </c>
      <c r="C40" s="3698">
        <v>230</v>
      </c>
      <c r="D40" s="3699">
        <v>260.88276765250151</v>
      </c>
      <c r="E40" s="3699">
        <v>5987.7456731602642</v>
      </c>
      <c r="F40" s="3700">
        <v>4467.2845536127788</v>
      </c>
      <c r="G40" s="3120">
        <f t="shared" si="0"/>
        <v>99.347760355924137</v>
      </c>
    </row>
    <row r="41" spans="1:7">
      <c r="A41" s="5470"/>
      <c r="B41" s="3697" t="s">
        <v>53</v>
      </c>
      <c r="C41" s="3698">
        <v>212</v>
      </c>
      <c r="D41" s="3699">
        <v>248.8322045227776</v>
      </c>
      <c r="E41" s="3699">
        <v>6795.3518943753761</v>
      </c>
      <c r="F41" s="3700">
        <v>5533.4970488256404</v>
      </c>
      <c r="G41" s="3120">
        <f t="shared" si="0"/>
        <v>91.572718241112682</v>
      </c>
    </row>
    <row r="42" spans="1:7">
      <c r="A42" s="5470"/>
      <c r="B42" s="3697" t="s">
        <v>54</v>
      </c>
      <c r="C42" s="3698">
        <v>259</v>
      </c>
      <c r="D42" s="3699">
        <v>304.05547915934943</v>
      </c>
      <c r="E42" s="3699">
        <v>6437.0587796402242</v>
      </c>
      <c r="F42" s="3700">
        <v>6374.2365049806222</v>
      </c>
      <c r="G42" s="3120">
        <f t="shared" si="0"/>
        <v>111.87421709645371</v>
      </c>
    </row>
    <row r="43" spans="1:7">
      <c r="A43" s="5470"/>
      <c r="B43" s="3697" t="s">
        <v>55</v>
      </c>
      <c r="C43" s="3698">
        <v>177</v>
      </c>
      <c r="D43" s="3699">
        <v>224.33702962295826</v>
      </c>
      <c r="E43" s="3699">
        <v>5693.4791822786892</v>
      </c>
      <c r="F43" s="3700">
        <v>3569.8353108952538</v>
      </c>
      <c r="G43" s="3120">
        <f t="shared" si="0"/>
        <v>76.454580795645967</v>
      </c>
    </row>
    <row r="44" spans="1:7">
      <c r="A44" s="5470"/>
      <c r="B44" s="3697" t="s">
        <v>56</v>
      </c>
      <c r="C44" s="3698">
        <v>235</v>
      </c>
      <c r="D44" s="3699">
        <v>306.63167812957568</v>
      </c>
      <c r="E44" s="3699">
        <v>7574.7590932848843</v>
      </c>
      <c r="F44" s="3700">
        <v>5855.7416581604803</v>
      </c>
      <c r="G44" s="3120">
        <f t="shared" si="0"/>
        <v>101.5074942767051</v>
      </c>
    </row>
    <row r="45" spans="1:7">
      <c r="A45" s="5470"/>
      <c r="B45" s="3697" t="s">
        <v>57</v>
      </c>
      <c r="C45" s="3698">
        <v>209</v>
      </c>
      <c r="D45" s="3699">
        <v>289.22157464099882</v>
      </c>
      <c r="E45" s="3699">
        <v>6137.2032206736731</v>
      </c>
      <c r="F45" s="3700">
        <v>3971.0590684742151</v>
      </c>
      <c r="G45" s="3120">
        <f t="shared" si="0"/>
        <v>90.276877888644108</v>
      </c>
    </row>
    <row r="46" spans="1:7">
      <c r="A46" s="5470"/>
      <c r="B46" s="3697" t="s">
        <v>58</v>
      </c>
      <c r="C46" s="3698">
        <v>219</v>
      </c>
      <c r="D46" s="3699">
        <v>326.22064147637661</v>
      </c>
      <c r="E46" s="3699">
        <v>7178.8837821773941</v>
      </c>
      <c r="F46" s="3700">
        <v>6014.7224606498803</v>
      </c>
      <c r="G46" s="3120">
        <f t="shared" si="0"/>
        <v>94.596345730206039</v>
      </c>
    </row>
    <row r="47" spans="1:7">
      <c r="A47" s="5470"/>
      <c r="B47" s="3697" t="s">
        <v>59</v>
      </c>
      <c r="C47" s="3698">
        <v>240</v>
      </c>
      <c r="D47" s="3699">
        <v>358.26607557817931</v>
      </c>
      <c r="E47" s="3699">
        <v>7635.1501040674912</v>
      </c>
      <c r="F47" s="3700">
        <v>4654.2633802803866</v>
      </c>
      <c r="G47" s="3120">
        <f t="shared" si="0"/>
        <v>103.66722819748607</v>
      </c>
    </row>
    <row r="48" spans="1:7">
      <c r="A48" s="5470"/>
      <c r="B48" s="3697" t="s">
        <v>60</v>
      </c>
      <c r="C48" s="3698">
        <v>218</v>
      </c>
      <c r="D48" s="3699">
        <v>333.70676769486676</v>
      </c>
      <c r="E48" s="3699">
        <v>8091.107320183899</v>
      </c>
      <c r="F48" s="3700">
        <v>4793.9171958440284</v>
      </c>
      <c r="G48" s="3120">
        <f t="shared" si="0"/>
        <v>94.164398946049843</v>
      </c>
    </row>
    <row r="49" spans="1:7">
      <c r="A49" s="5470"/>
      <c r="B49" s="3697" t="s">
        <v>61</v>
      </c>
      <c r="C49" s="3698">
        <v>190</v>
      </c>
      <c r="D49" s="3699">
        <v>352.29661628456506</v>
      </c>
      <c r="E49" s="3699">
        <v>8752.2758379894167</v>
      </c>
      <c r="F49" s="3700">
        <v>5761.9326758609004</v>
      </c>
      <c r="G49" s="3120">
        <f t="shared" si="0"/>
        <v>82.069888989676471</v>
      </c>
    </row>
    <row r="50" spans="1:7" ht="17.100000000000001" customHeight="1">
      <c r="A50" s="5470" t="s">
        <v>62</v>
      </c>
      <c r="B50" s="3697" t="s">
        <v>17</v>
      </c>
      <c r="C50" s="3698">
        <v>678</v>
      </c>
      <c r="D50" s="3699">
        <v>867.41852078689487</v>
      </c>
      <c r="E50" s="3699">
        <v>8006.9891216253054</v>
      </c>
      <c r="F50" s="3700">
        <v>6104.4317641546158</v>
      </c>
      <c r="G50" s="3120">
        <f t="shared" si="0"/>
        <v>292.8599196578981</v>
      </c>
    </row>
    <row r="51" spans="1:7">
      <c r="A51" s="5470"/>
      <c r="B51" s="3697" t="s">
        <v>18</v>
      </c>
      <c r="C51" s="3698">
        <v>1511</v>
      </c>
      <c r="D51" s="3699">
        <v>2137.03231397526</v>
      </c>
      <c r="E51" s="3699">
        <v>6785.3513221342237</v>
      </c>
      <c r="F51" s="3700">
        <v>4896.6759583041476</v>
      </c>
      <c r="G51" s="3120">
        <f t="shared" si="0"/>
        <v>652.67159086000595</v>
      </c>
    </row>
    <row r="52" spans="1:7" ht="17.100000000000001" customHeight="1">
      <c r="A52" s="5470" t="s">
        <v>63</v>
      </c>
      <c r="B52" s="3697" t="s">
        <v>64</v>
      </c>
      <c r="C52" s="3698">
        <v>203</v>
      </c>
      <c r="D52" s="3699">
        <v>245.6174488406148</v>
      </c>
      <c r="E52" s="3699">
        <v>5152.309911474098</v>
      </c>
      <c r="F52" s="3700">
        <v>3169.8150164714707</v>
      </c>
      <c r="G52" s="3120">
        <f t="shared" si="0"/>
        <v>87.685197183706961</v>
      </c>
    </row>
    <row r="53" spans="1:7" ht="30">
      <c r="A53" s="5470"/>
      <c r="B53" s="3697" t="s">
        <v>65</v>
      </c>
      <c r="C53" s="3698">
        <v>1495</v>
      </c>
      <c r="D53" s="3699">
        <v>2156.9628695351607</v>
      </c>
      <c r="E53" s="3699">
        <v>7253.2414996207626</v>
      </c>
      <c r="F53" s="3700">
        <v>5164.4023639901252</v>
      </c>
      <c r="G53" s="3120">
        <f t="shared" si="0"/>
        <v>645.76044231350693</v>
      </c>
    </row>
    <row r="54" spans="1:7" ht="30">
      <c r="A54" s="5470"/>
      <c r="B54" s="3697" t="s">
        <v>66</v>
      </c>
      <c r="C54" s="3698">
        <v>244</v>
      </c>
      <c r="D54" s="3699">
        <v>335.40314660851584</v>
      </c>
      <c r="E54" s="3699">
        <v>10047.486851782625</v>
      </c>
      <c r="F54" s="3700">
        <v>6949.6451051665244</v>
      </c>
      <c r="G54" s="3120">
        <f t="shared" si="0"/>
        <v>105.39501533411082</v>
      </c>
    </row>
    <row r="55" spans="1:7" ht="45">
      <c r="A55" s="5470"/>
      <c r="B55" s="3697" t="s">
        <v>67</v>
      </c>
      <c r="C55" s="3698">
        <v>247</v>
      </c>
      <c r="D55" s="3699">
        <v>266.46736977786458</v>
      </c>
      <c r="E55" s="3699">
        <v>4373.8832928872534</v>
      </c>
      <c r="F55" s="3700">
        <v>3032.2937195492627</v>
      </c>
      <c r="G55" s="3120">
        <f t="shared" si="0"/>
        <v>106.69085568657941</v>
      </c>
    </row>
    <row r="56" spans="1:7" ht="17.100000000000001" customHeight="1">
      <c r="A56" s="5470" t="s">
        <v>68</v>
      </c>
      <c r="B56" s="3697" t="s">
        <v>17</v>
      </c>
      <c r="C56" s="3698">
        <v>467</v>
      </c>
      <c r="D56" s="3699">
        <v>563.84838058815114</v>
      </c>
      <c r="E56" s="3699">
        <v>7555.5002163107574</v>
      </c>
      <c r="F56" s="3700">
        <v>6400.110302576707</v>
      </c>
      <c r="G56" s="3120">
        <f t="shared" si="0"/>
        <v>201.71914820094162</v>
      </c>
    </row>
    <row r="57" spans="1:7">
      <c r="A57" s="5470"/>
      <c r="B57" s="3697" t="s">
        <v>18</v>
      </c>
      <c r="C57" s="3698">
        <v>1722</v>
      </c>
      <c r="D57" s="3699">
        <v>2440.6024541740053</v>
      </c>
      <c r="E57" s="3699">
        <v>7041.6093805120181</v>
      </c>
      <c r="F57" s="3700">
        <v>5010.546989156267</v>
      </c>
      <c r="G57" s="3120">
        <f t="shared" si="0"/>
        <v>743.81236231696255</v>
      </c>
    </row>
    <row r="58" spans="1:7" ht="17.100000000000001" customHeight="1">
      <c r="A58" s="5470" t="s">
        <v>69</v>
      </c>
      <c r="B58" s="3697" t="s">
        <v>17</v>
      </c>
      <c r="C58" s="3698">
        <v>491</v>
      </c>
      <c r="D58" s="3699">
        <v>601.87051638637968</v>
      </c>
      <c r="E58" s="3699">
        <v>7535.6006963048994</v>
      </c>
      <c r="F58" s="3700">
        <v>6236.7057317475428</v>
      </c>
      <c r="G58" s="3120">
        <f t="shared" si="0"/>
        <v>212.08587102069023</v>
      </c>
    </row>
    <row r="59" spans="1:7">
      <c r="A59" s="5470"/>
      <c r="B59" s="3697" t="s">
        <v>18</v>
      </c>
      <c r="C59" s="3698">
        <v>1698</v>
      </c>
      <c r="D59" s="3699">
        <v>2402.5803183757762</v>
      </c>
      <c r="E59" s="3699">
        <v>7038.4618092509854</v>
      </c>
      <c r="F59" s="3700">
        <v>5037.0648384712204</v>
      </c>
      <c r="G59" s="3120">
        <f t="shared" si="0"/>
        <v>733.44563949721385</v>
      </c>
    </row>
    <row r="60" spans="1:7" ht="17.100000000000001" customHeight="1">
      <c r="A60" s="5470" t="s">
        <v>70</v>
      </c>
      <c r="B60" s="3697" t="s">
        <v>17</v>
      </c>
      <c r="C60" s="3698">
        <v>462</v>
      </c>
      <c r="D60" s="3699">
        <v>525.70057676258637</v>
      </c>
      <c r="E60" s="3699">
        <v>4777.9046577140089</v>
      </c>
      <c r="F60" s="3700">
        <v>3138.3580783066545</v>
      </c>
      <c r="G60" s="3120">
        <f t="shared" si="0"/>
        <v>199.55941428016067</v>
      </c>
    </row>
    <row r="61" spans="1:7">
      <c r="A61" s="5470"/>
      <c r="B61" s="3697" t="s">
        <v>18</v>
      </c>
      <c r="C61" s="3698">
        <v>1727</v>
      </c>
      <c r="D61" s="3699">
        <v>2478.7502579995717</v>
      </c>
      <c r="E61" s="3699">
        <v>7638.5986855796318</v>
      </c>
      <c r="F61" s="3700">
        <v>5527.6110436902482</v>
      </c>
      <c r="G61" s="3120">
        <f t="shared" si="0"/>
        <v>745.97209623774347</v>
      </c>
    </row>
    <row r="62" spans="1:7" ht="17.100000000000001" customHeight="1">
      <c r="A62" s="5470" t="s">
        <v>71</v>
      </c>
      <c r="B62" s="3697" t="s">
        <v>17</v>
      </c>
      <c r="C62" s="3698">
        <v>2030</v>
      </c>
      <c r="D62" s="3699">
        <v>2774.4460596646904</v>
      </c>
      <c r="E62" s="3699">
        <v>6941.8874550175851</v>
      </c>
      <c r="F62" s="3700">
        <v>5085.4059046898765</v>
      </c>
      <c r="G62" s="3120">
        <f t="shared" si="0"/>
        <v>876.85197183706964</v>
      </c>
    </row>
    <row r="63" spans="1:7">
      <c r="A63" s="5470"/>
      <c r="B63" s="3697" t="s">
        <v>18</v>
      </c>
      <c r="C63" s="3698">
        <v>159</v>
      </c>
      <c r="D63" s="3699">
        <v>230.0047750974723</v>
      </c>
      <c r="E63" s="3699">
        <v>9504.2957250645577</v>
      </c>
      <c r="F63" s="3700">
        <v>7025.7704554831053</v>
      </c>
      <c r="G63" s="3120">
        <f t="shared" si="0"/>
        <v>68.679538680834511</v>
      </c>
    </row>
    <row r="64" spans="1:7" ht="17.100000000000001" customHeight="1">
      <c r="A64" s="5470" t="s">
        <v>72</v>
      </c>
      <c r="B64" s="3697" t="s">
        <v>17</v>
      </c>
      <c r="C64" s="3698">
        <v>1492</v>
      </c>
      <c r="D64" s="3699">
        <v>2061.7113783372847</v>
      </c>
      <c r="E64" s="3699">
        <v>7437.9488064289908</v>
      </c>
      <c r="F64" s="3700">
        <v>5606.1091054017279</v>
      </c>
      <c r="G64" s="3120">
        <f t="shared" si="0"/>
        <v>644.4646019610384</v>
      </c>
    </row>
    <row r="65" spans="1:7">
      <c r="A65" s="5470"/>
      <c r="B65" s="3697" t="s">
        <v>18</v>
      </c>
      <c r="C65" s="3698">
        <v>697</v>
      </c>
      <c r="D65" s="3699">
        <v>942.73945642486694</v>
      </c>
      <c r="E65" s="3699">
        <v>6482.1960824493217</v>
      </c>
      <c r="F65" s="3700">
        <v>4499.7061461102703</v>
      </c>
      <c r="G65" s="3120">
        <f t="shared" si="0"/>
        <v>301.06690855686577</v>
      </c>
    </row>
    <row r="66" spans="1:7" ht="17.100000000000001" customHeight="1">
      <c r="A66" s="5470" t="s">
        <v>73</v>
      </c>
      <c r="B66" s="3697" t="s">
        <v>17</v>
      </c>
      <c r="C66" s="3698">
        <v>223</v>
      </c>
      <c r="D66" s="3699">
        <v>326.053607430694</v>
      </c>
      <c r="E66" s="3699">
        <v>9267.324410041736</v>
      </c>
      <c r="F66" s="3700">
        <v>6810.7910814923925</v>
      </c>
      <c r="G66" s="3120">
        <f t="shared" si="0"/>
        <v>96.324132866830794</v>
      </c>
    </row>
    <row r="67" spans="1:7">
      <c r="A67" s="5470"/>
      <c r="B67" s="3697" t="s">
        <v>18</v>
      </c>
      <c r="C67" s="3698">
        <v>1966</v>
      </c>
      <c r="D67" s="3699">
        <v>2678.3972273314662</v>
      </c>
      <c r="E67" s="3699">
        <v>6878.8456595530561</v>
      </c>
      <c r="F67" s="3700">
        <v>5028.0193085628453</v>
      </c>
      <c r="G67" s="3120">
        <f t="shared" si="0"/>
        <v>849.20737765107333</v>
      </c>
    </row>
    <row r="68" spans="1:7" ht="17.100000000000001" customHeight="1">
      <c r="A68" s="5470" t="s">
        <v>74</v>
      </c>
      <c r="B68" s="3697" t="s">
        <v>17</v>
      </c>
      <c r="C68" s="3698">
        <v>1702</v>
      </c>
      <c r="D68" s="3699">
        <v>2217.4312868425191</v>
      </c>
      <c r="E68" s="3699">
        <v>6382.9871206132975</v>
      </c>
      <c r="F68" s="3700">
        <v>4284.8912253260423</v>
      </c>
      <c r="G68" s="3120">
        <f t="shared" ref="G68:G77" si="1">C68/$J$4</f>
        <v>735.17342663383863</v>
      </c>
    </row>
    <row r="69" spans="1:7">
      <c r="A69" s="5470"/>
      <c r="B69" s="3697" t="s">
        <v>18</v>
      </c>
      <c r="C69" s="3698">
        <v>487</v>
      </c>
      <c r="D69" s="3699">
        <v>787.01954791964056</v>
      </c>
      <c r="E69" s="3699">
        <v>9265.4501040378145</v>
      </c>
      <c r="F69" s="3700">
        <v>7035.1937629767881</v>
      </c>
      <c r="G69" s="3120">
        <f t="shared" si="1"/>
        <v>210.35808388406548</v>
      </c>
    </row>
    <row r="70" spans="1:7">
      <c r="A70" s="5470" t="s">
        <v>75</v>
      </c>
      <c r="B70" s="3697" t="s">
        <v>76</v>
      </c>
      <c r="C70" s="3698">
        <v>306</v>
      </c>
      <c r="D70" s="3699">
        <v>413.59576413744486</v>
      </c>
      <c r="E70" s="3699">
        <v>7386.0658490559608</v>
      </c>
      <c r="F70" s="3700">
        <v>5119.720849803196</v>
      </c>
      <c r="G70" s="3120">
        <f t="shared" si="1"/>
        <v>132.17571595179473</v>
      </c>
    </row>
    <row r="71" spans="1:7">
      <c r="A71" s="5470"/>
      <c r="B71" s="3697" t="s">
        <v>77</v>
      </c>
      <c r="C71" s="3698">
        <v>271</v>
      </c>
      <c r="D71" s="3699">
        <v>366.78457319507066</v>
      </c>
      <c r="E71" s="3699">
        <v>7695.9964766710691</v>
      </c>
      <c r="F71" s="3700">
        <v>5467.361555527772</v>
      </c>
      <c r="G71" s="3120">
        <f t="shared" si="1"/>
        <v>117.05757850632801</v>
      </c>
    </row>
    <row r="72" spans="1:7">
      <c r="A72" s="5470"/>
      <c r="B72" s="3697" t="s">
        <v>78</v>
      </c>
      <c r="C72" s="3698">
        <v>209</v>
      </c>
      <c r="D72" s="3699">
        <v>295.94594232718083</v>
      </c>
      <c r="E72" s="3699">
        <v>7186.484034342946</v>
      </c>
      <c r="F72" s="3700">
        <v>4692.5221824533974</v>
      </c>
      <c r="G72" s="3120">
        <f t="shared" si="1"/>
        <v>90.276877888644108</v>
      </c>
    </row>
    <row r="73" spans="1:7">
      <c r="A73" s="5470"/>
      <c r="B73" s="3697" t="s">
        <v>79</v>
      </c>
      <c r="C73" s="3698">
        <v>138</v>
      </c>
      <c r="D73" s="3699">
        <v>197.76415405362437</v>
      </c>
      <c r="E73" s="3699">
        <v>7414.9883005412466</v>
      </c>
      <c r="F73" s="3700">
        <v>3735.6331423797396</v>
      </c>
      <c r="G73" s="3120">
        <f t="shared" si="1"/>
        <v>59.60865621355449</v>
      </c>
    </row>
    <row r="74" spans="1:7">
      <c r="A74" s="5470"/>
      <c r="B74" s="3697" t="s">
        <v>80</v>
      </c>
      <c r="C74" s="3698">
        <v>210</v>
      </c>
      <c r="D74" s="3699">
        <v>292.45695408507385</v>
      </c>
      <c r="E74" s="3699">
        <v>6152.2868035446018</v>
      </c>
      <c r="F74" s="3700">
        <v>4958.5911025067853</v>
      </c>
      <c r="G74" s="3120">
        <f t="shared" si="1"/>
        <v>90.708824672800304</v>
      </c>
    </row>
    <row r="75" spans="1:7">
      <c r="A75" s="5470"/>
      <c r="B75" s="3697" t="s">
        <v>81</v>
      </c>
      <c r="C75" s="3698">
        <v>293</v>
      </c>
      <c r="D75" s="3699">
        <v>403.23991847033932</v>
      </c>
      <c r="E75" s="3699">
        <v>6083.0381511591841</v>
      </c>
      <c r="F75" s="3700">
        <v>5457.8680363716312</v>
      </c>
      <c r="G75" s="3120">
        <f t="shared" si="1"/>
        <v>126.56040775776424</v>
      </c>
    </row>
    <row r="76" spans="1:7">
      <c r="A76" s="5470"/>
      <c r="B76" s="3697" t="s">
        <v>82</v>
      </c>
      <c r="C76" s="3698">
        <v>287</v>
      </c>
      <c r="D76" s="3699">
        <v>395.60006497140432</v>
      </c>
      <c r="E76" s="3699">
        <v>7993.2671027903443</v>
      </c>
      <c r="F76" s="3700">
        <v>6507.420576977639</v>
      </c>
      <c r="G76" s="3120">
        <f t="shared" si="1"/>
        <v>123.96872705282708</v>
      </c>
    </row>
    <row r="77" spans="1:7">
      <c r="A77" s="5471"/>
      <c r="B77" s="3701" t="s">
        <v>83</v>
      </c>
      <c r="C77" s="3702">
        <v>475</v>
      </c>
      <c r="D77" s="3703">
        <v>639.06346352201172</v>
      </c>
      <c r="E77" s="3703">
        <v>7136.5961203267771</v>
      </c>
      <c r="F77" s="3704">
        <v>5069.5269214115242</v>
      </c>
      <c r="G77" s="3127">
        <f t="shared" si="1"/>
        <v>205.17472247419116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93" priority="1">
      <formula>IF((E4-E$3)/SQRT((POWER(F4,2)/G4+POWER(F$3,2)/G$3))&lt;-1.96,1,)</formula>
    </cfRule>
    <cfRule type="expression" dxfId="292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Munka76">
    <tabColor theme="3" tint="0.89999084444715716"/>
  </sheetPr>
  <dimension ref="A1:J77"/>
  <sheetViews>
    <sheetView workbookViewId="0">
      <selection activeCell="E1" sqref="E1:F1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134.1" customHeight="1">
      <c r="A1" s="5481" t="s">
        <v>0</v>
      </c>
      <c r="B1" s="5482"/>
      <c r="C1" s="5485"/>
      <c r="D1" s="5486"/>
      <c r="E1" s="5487" t="s">
        <v>438</v>
      </c>
      <c r="F1" s="5488"/>
    </row>
    <row r="2" spans="1:10" s="2157" customFormat="1" ht="31.5">
      <c r="A2" s="5483"/>
      <c r="B2" s="5484"/>
      <c r="C2" s="3705" t="s">
        <v>1</v>
      </c>
      <c r="D2" s="3706" t="s">
        <v>2</v>
      </c>
      <c r="E2" s="3706" t="s">
        <v>110</v>
      </c>
      <c r="F2" s="3707" t="s">
        <v>111</v>
      </c>
      <c r="G2" s="3109" t="s">
        <v>87</v>
      </c>
    </row>
    <row r="3" spans="1:10">
      <c r="A3" s="3708" t="s">
        <v>10</v>
      </c>
      <c r="B3" s="3709" t="s">
        <v>10</v>
      </c>
      <c r="C3" s="3710">
        <v>2189</v>
      </c>
      <c r="D3" s="3711">
        <v>3006.9818557743733</v>
      </c>
      <c r="E3" s="3711">
        <v>9987.5893255358769</v>
      </c>
      <c r="F3" s="3712">
        <v>10122.203885332427</v>
      </c>
      <c r="G3" s="3115">
        <f>C3/$J$4</f>
        <v>945.53151051790417</v>
      </c>
    </row>
    <row r="4" spans="1:10">
      <c r="A4" s="5479" t="s">
        <v>11</v>
      </c>
      <c r="B4" s="3713" t="s">
        <v>12</v>
      </c>
      <c r="C4" s="3714">
        <v>682</v>
      </c>
      <c r="D4" s="3715">
        <v>1001.9291948787428</v>
      </c>
      <c r="E4" s="3715">
        <v>8992.9641339007776</v>
      </c>
      <c r="F4" s="3716">
        <v>6377.4979688803069</v>
      </c>
      <c r="G4" s="3120">
        <f t="shared" ref="G4:G67" si="0">C4/$J$4</f>
        <v>294.58770679452289</v>
      </c>
      <c r="J4" s="2211">
        <v>2.3151000000000002</v>
      </c>
    </row>
    <row r="5" spans="1:10">
      <c r="A5" s="5479"/>
      <c r="B5" s="3713" t="s">
        <v>13</v>
      </c>
      <c r="C5" s="3714">
        <v>629</v>
      </c>
      <c r="D5" s="3715">
        <v>815.36040956228794</v>
      </c>
      <c r="E5" s="3715">
        <v>9855.6664430153305</v>
      </c>
      <c r="F5" s="3716">
        <v>11767.05807141</v>
      </c>
      <c r="G5" s="3120">
        <f t="shared" si="0"/>
        <v>271.69452723424473</v>
      </c>
    </row>
    <row r="6" spans="1:10">
      <c r="A6" s="5479"/>
      <c r="B6" s="3713" t="s">
        <v>14</v>
      </c>
      <c r="C6" s="3714">
        <v>623</v>
      </c>
      <c r="D6" s="3715">
        <v>805.25105237688376</v>
      </c>
      <c r="E6" s="3715">
        <v>10349.329663332102</v>
      </c>
      <c r="F6" s="3716">
        <v>11796.357981799925</v>
      </c>
      <c r="G6" s="3120">
        <f t="shared" si="0"/>
        <v>269.10284652930756</v>
      </c>
    </row>
    <row r="7" spans="1:10">
      <c r="A7" s="5479"/>
      <c r="B7" s="3713" t="s">
        <v>15</v>
      </c>
      <c r="C7" s="3714">
        <v>255</v>
      </c>
      <c r="D7" s="3715">
        <v>384.44119895645019</v>
      </c>
      <c r="E7" s="3715">
        <v>12101.870852834394</v>
      </c>
      <c r="F7" s="3716">
        <v>10185.036774791171</v>
      </c>
      <c r="G7" s="3120">
        <f t="shared" si="0"/>
        <v>110.14642995982894</v>
      </c>
    </row>
    <row r="8" spans="1:10" ht="17.100000000000001" customHeight="1">
      <c r="A8" s="5479" t="s">
        <v>16</v>
      </c>
      <c r="B8" s="3713" t="s">
        <v>17</v>
      </c>
      <c r="C8" s="3714">
        <v>1656</v>
      </c>
      <c r="D8" s="3715">
        <v>2170.1541656705826</v>
      </c>
      <c r="E8" s="3715">
        <v>9746.7255931491636</v>
      </c>
      <c r="F8" s="3716">
        <v>10814.782684837359</v>
      </c>
      <c r="G8" s="3120">
        <f t="shared" si="0"/>
        <v>715.30387456265385</v>
      </c>
    </row>
    <row r="9" spans="1:10">
      <c r="A9" s="5479"/>
      <c r="B9" s="3713" t="s">
        <v>18</v>
      </c>
      <c r="C9" s="3714">
        <v>533</v>
      </c>
      <c r="D9" s="3715">
        <v>836.82769010378991</v>
      </c>
      <c r="E9" s="3715">
        <v>10612.223809288735</v>
      </c>
      <c r="F9" s="3716">
        <v>8025.4814038698396</v>
      </c>
      <c r="G9" s="3120">
        <f t="shared" si="0"/>
        <v>230.22763595525029</v>
      </c>
    </row>
    <row r="10" spans="1:10">
      <c r="A10" s="5479" t="s">
        <v>19</v>
      </c>
      <c r="B10" s="3713" t="s">
        <v>20</v>
      </c>
      <c r="C10" s="3714">
        <v>395</v>
      </c>
      <c r="D10" s="3715">
        <v>632.60630845527874</v>
      </c>
      <c r="E10" s="3715">
        <v>10239.404442660656</v>
      </c>
      <c r="F10" s="3716">
        <v>6006.4779737590798</v>
      </c>
      <c r="G10" s="3120">
        <f t="shared" si="0"/>
        <v>170.61897974169582</v>
      </c>
    </row>
    <row r="11" spans="1:10" ht="30">
      <c r="A11" s="5479"/>
      <c r="B11" s="3713" t="s">
        <v>21</v>
      </c>
      <c r="C11" s="3714">
        <v>725</v>
      </c>
      <c r="D11" s="3715">
        <v>890.8046329885841</v>
      </c>
      <c r="E11" s="3715">
        <v>11231.938868422238</v>
      </c>
      <c r="F11" s="3716">
        <v>15089.033055247079</v>
      </c>
      <c r="G11" s="3120">
        <f t="shared" si="0"/>
        <v>313.16141851323914</v>
      </c>
    </row>
    <row r="12" spans="1:10">
      <c r="A12" s="5479"/>
      <c r="B12" s="3713" t="s">
        <v>22</v>
      </c>
      <c r="C12" s="3714">
        <v>535</v>
      </c>
      <c r="D12" s="3715">
        <v>842.02371424344562</v>
      </c>
      <c r="E12" s="3715">
        <v>10644.814111166166</v>
      </c>
      <c r="F12" s="3716">
        <v>8025.4170277916019</v>
      </c>
      <c r="G12" s="3120">
        <f t="shared" si="0"/>
        <v>231.09152952356268</v>
      </c>
    </row>
    <row r="13" spans="1:10">
      <c r="A13" s="5479"/>
      <c r="B13" s="3713" t="s">
        <v>23</v>
      </c>
      <c r="C13" s="3714">
        <v>247</v>
      </c>
      <c r="D13" s="3715">
        <v>272.22431366359183</v>
      </c>
      <c r="E13" s="3715">
        <v>7543.5490907214544</v>
      </c>
      <c r="F13" s="3716">
        <v>4766.2765508147722</v>
      </c>
      <c r="G13" s="3120">
        <f t="shared" si="0"/>
        <v>106.69085568657941</v>
      </c>
    </row>
    <row r="14" spans="1:10">
      <c r="A14" s="5479"/>
      <c r="B14" s="3713" t="s">
        <v>24</v>
      </c>
      <c r="C14" s="3714">
        <v>287</v>
      </c>
      <c r="D14" s="3715">
        <v>369.3228864234656</v>
      </c>
      <c r="E14" s="3715">
        <v>6857.9596935576619</v>
      </c>
      <c r="F14" s="3716">
        <v>6436.0686770466646</v>
      </c>
      <c r="G14" s="3120">
        <f t="shared" si="0"/>
        <v>123.96872705282708</v>
      </c>
    </row>
    <row r="15" spans="1:10">
      <c r="A15" s="5479" t="s">
        <v>25</v>
      </c>
      <c r="B15" s="3713" t="s">
        <v>26</v>
      </c>
      <c r="C15" s="3714">
        <v>333</v>
      </c>
      <c r="D15" s="3715">
        <v>467.67857207787978</v>
      </c>
      <c r="E15" s="3715">
        <v>9714.57094493775</v>
      </c>
      <c r="F15" s="3716">
        <v>6070.3776366012153</v>
      </c>
      <c r="G15" s="3120">
        <f t="shared" si="0"/>
        <v>143.8382791240119</v>
      </c>
    </row>
    <row r="16" spans="1:10">
      <c r="A16" s="5479"/>
      <c r="B16" s="3713" t="s">
        <v>27</v>
      </c>
      <c r="C16" s="3714">
        <v>408</v>
      </c>
      <c r="D16" s="3715">
        <v>574.2333241741419</v>
      </c>
      <c r="E16" s="3715">
        <v>8966.6164813896103</v>
      </c>
      <c r="F16" s="3716">
        <v>5994.8511095498361</v>
      </c>
      <c r="G16" s="3120">
        <f t="shared" si="0"/>
        <v>176.23428793572631</v>
      </c>
    </row>
    <row r="17" spans="1:7" ht="30">
      <c r="A17" s="5479"/>
      <c r="B17" s="3713" t="s">
        <v>28</v>
      </c>
      <c r="C17" s="3714">
        <v>906</v>
      </c>
      <c r="D17" s="3715">
        <v>1205.299348480444</v>
      </c>
      <c r="E17" s="3715">
        <v>10327.234262609461</v>
      </c>
      <c r="F17" s="3716">
        <v>10915.843250262697</v>
      </c>
      <c r="G17" s="3120">
        <f t="shared" si="0"/>
        <v>391.34378644550986</v>
      </c>
    </row>
    <row r="18" spans="1:7">
      <c r="A18" s="5479"/>
      <c r="B18" s="3713" t="s">
        <v>29</v>
      </c>
      <c r="C18" s="3714">
        <v>531</v>
      </c>
      <c r="D18" s="3715">
        <v>744.95927649589532</v>
      </c>
      <c r="E18" s="3715">
        <v>10439.17952894299</v>
      </c>
      <c r="F18" s="3716">
        <v>12966.479724252573</v>
      </c>
      <c r="G18" s="3120">
        <f t="shared" si="0"/>
        <v>229.3637423869379</v>
      </c>
    </row>
    <row r="19" spans="1:7">
      <c r="A19" s="5479"/>
      <c r="B19" s="3713" t="s">
        <v>30</v>
      </c>
      <c r="C19" s="3714">
        <v>11</v>
      </c>
      <c r="D19" s="3715">
        <v>14.811334546005902</v>
      </c>
      <c r="E19" s="3715">
        <v>7838.6502209207656</v>
      </c>
      <c r="F19" s="3716">
        <v>6692.7408761326933</v>
      </c>
      <c r="G19" s="3120">
        <f t="shared" si="0"/>
        <v>4.7514146257181116</v>
      </c>
    </row>
    <row r="20" spans="1:7">
      <c r="A20" s="5479" t="s">
        <v>31</v>
      </c>
      <c r="B20" s="3713" t="s">
        <v>32</v>
      </c>
      <c r="C20" s="3714">
        <v>1857</v>
      </c>
      <c r="D20" s="3715">
        <v>2537.8546893200851</v>
      </c>
      <c r="E20" s="3715">
        <v>9927.525054618478</v>
      </c>
      <c r="F20" s="3716">
        <v>10674.740181514093</v>
      </c>
      <c r="G20" s="3120">
        <f t="shared" si="0"/>
        <v>802.12517817804837</v>
      </c>
    </row>
    <row r="21" spans="1:7">
      <c r="A21" s="5479"/>
      <c r="B21" s="3713" t="s">
        <v>30</v>
      </c>
      <c r="C21" s="3714">
        <v>332</v>
      </c>
      <c r="D21" s="3715">
        <v>469.12716645429543</v>
      </c>
      <c r="E21" s="3715">
        <v>10312.521247002722</v>
      </c>
      <c r="F21" s="3716">
        <v>6346.701636205561</v>
      </c>
      <c r="G21" s="3120">
        <f t="shared" si="0"/>
        <v>143.40633233985571</v>
      </c>
    </row>
    <row r="22" spans="1:7">
      <c r="A22" s="5479" t="s">
        <v>33</v>
      </c>
      <c r="B22" s="3713" t="s">
        <v>34</v>
      </c>
      <c r="C22" s="3714">
        <v>536</v>
      </c>
      <c r="D22" s="3715">
        <v>756.92309927470478</v>
      </c>
      <c r="E22" s="3715">
        <v>10838.222562141618</v>
      </c>
      <c r="F22" s="3716">
        <v>12978.316825534632</v>
      </c>
      <c r="G22" s="3120">
        <f t="shared" si="0"/>
        <v>231.52347630771888</v>
      </c>
    </row>
    <row r="23" spans="1:7">
      <c r="A23" s="5479"/>
      <c r="B23" s="3713" t="s">
        <v>35</v>
      </c>
      <c r="C23" s="3714">
        <v>720</v>
      </c>
      <c r="D23" s="3715">
        <v>949.45211438997967</v>
      </c>
      <c r="E23" s="3715">
        <v>10051.496432621951</v>
      </c>
      <c r="F23" s="3716">
        <v>11546.405762228389</v>
      </c>
      <c r="G23" s="3120">
        <f t="shared" si="0"/>
        <v>311.00168459245816</v>
      </c>
    </row>
    <row r="24" spans="1:7">
      <c r="A24" s="5479"/>
      <c r="B24" s="3713" t="s">
        <v>36</v>
      </c>
      <c r="C24" s="3714">
        <v>455</v>
      </c>
      <c r="D24" s="3715">
        <v>656.12753599990572</v>
      </c>
      <c r="E24" s="3715">
        <v>9329.5705121995234</v>
      </c>
      <c r="F24" s="3716">
        <v>6625.4340755730127</v>
      </c>
      <c r="G24" s="3120">
        <f t="shared" si="0"/>
        <v>196.53578679106732</v>
      </c>
    </row>
    <row r="25" spans="1:7">
      <c r="A25" s="5479"/>
      <c r="B25" s="3713" t="s">
        <v>37</v>
      </c>
      <c r="C25" s="3714">
        <v>478</v>
      </c>
      <c r="D25" s="3715">
        <v>644.47910610977499</v>
      </c>
      <c r="E25" s="3715">
        <v>9564.3073005284787</v>
      </c>
      <c r="F25" s="3716">
        <v>6171.5338111061228</v>
      </c>
      <c r="G25" s="3120">
        <f t="shared" si="0"/>
        <v>206.47056282665974</v>
      </c>
    </row>
    <row r="26" spans="1:7" ht="17.100000000000001" customHeight="1">
      <c r="A26" s="5479" t="s">
        <v>38</v>
      </c>
      <c r="B26" s="3713" t="s">
        <v>39</v>
      </c>
      <c r="C26" s="3714">
        <v>332</v>
      </c>
      <c r="D26" s="3715">
        <v>339.4431180178276</v>
      </c>
      <c r="E26" s="3715">
        <v>7759.6797336610771</v>
      </c>
      <c r="F26" s="3716">
        <v>5691.2988543314214</v>
      </c>
      <c r="G26" s="3120">
        <f t="shared" si="0"/>
        <v>143.40633233985571</v>
      </c>
    </row>
    <row r="27" spans="1:7">
      <c r="A27" s="5479"/>
      <c r="B27" s="3713" t="s">
        <v>40</v>
      </c>
      <c r="C27" s="3714">
        <v>781</v>
      </c>
      <c r="D27" s="3715">
        <v>782.67007887767977</v>
      </c>
      <c r="E27" s="3715">
        <v>9694.4378099342903</v>
      </c>
      <c r="F27" s="3716">
        <v>8732.3162635040644</v>
      </c>
      <c r="G27" s="3120">
        <f t="shared" si="0"/>
        <v>337.35043842598589</v>
      </c>
    </row>
    <row r="28" spans="1:7">
      <c r="A28" s="5479"/>
      <c r="B28" s="3713" t="s">
        <v>41</v>
      </c>
      <c r="C28" s="3714">
        <v>788</v>
      </c>
      <c r="D28" s="3715">
        <v>1002.805217653242</v>
      </c>
      <c r="E28" s="3715">
        <v>10471.740895674502</v>
      </c>
      <c r="F28" s="3716">
        <v>14160.569210433234</v>
      </c>
      <c r="G28" s="3120">
        <f t="shared" si="0"/>
        <v>340.37406591507926</v>
      </c>
    </row>
    <row r="29" spans="1:7">
      <c r="A29" s="5479"/>
      <c r="B29" s="3713" t="s">
        <v>42</v>
      </c>
      <c r="C29" s="3714">
        <v>288</v>
      </c>
      <c r="D29" s="3715">
        <v>882.06344122561529</v>
      </c>
      <c r="E29" s="3715">
        <v>10554.64579145385</v>
      </c>
      <c r="F29" s="3716">
        <v>6236.4968870570174</v>
      </c>
      <c r="G29" s="3120">
        <f t="shared" si="0"/>
        <v>124.40067383698327</v>
      </c>
    </row>
    <row r="30" spans="1:7" ht="17.100000000000001" customHeight="1">
      <c r="A30" s="5479" t="s">
        <v>43</v>
      </c>
      <c r="B30" s="3713" t="s">
        <v>44</v>
      </c>
      <c r="C30" s="3714">
        <v>1604</v>
      </c>
      <c r="D30" s="3715">
        <v>2294.3763652894791</v>
      </c>
      <c r="E30" s="3715">
        <v>10858.74399338394</v>
      </c>
      <c r="F30" s="3716">
        <v>10975.956911680041</v>
      </c>
      <c r="G30" s="3120">
        <f t="shared" si="0"/>
        <v>692.84264178653189</v>
      </c>
    </row>
    <row r="31" spans="1:7">
      <c r="A31" s="5479"/>
      <c r="B31" s="3713" t="s">
        <v>45</v>
      </c>
      <c r="C31" s="3714">
        <v>585</v>
      </c>
      <c r="D31" s="3715">
        <v>712.60549048489406</v>
      </c>
      <c r="E31" s="3715">
        <v>7182.7320698584272</v>
      </c>
      <c r="F31" s="3716">
        <v>5850.3324528568692</v>
      </c>
      <c r="G31" s="3120">
        <f t="shared" si="0"/>
        <v>252.68886873137228</v>
      </c>
    </row>
    <row r="32" spans="1:7">
      <c r="A32" s="5479" t="s">
        <v>46</v>
      </c>
      <c r="B32" s="3713" t="s">
        <v>47</v>
      </c>
      <c r="C32" s="3714">
        <v>557</v>
      </c>
      <c r="D32" s="3715">
        <v>726.44945032542159</v>
      </c>
      <c r="E32" s="3715">
        <v>9043.0985438460375</v>
      </c>
      <c r="F32" s="3716">
        <v>6830.8487662184425</v>
      </c>
      <c r="G32" s="3120">
        <f t="shared" si="0"/>
        <v>240.59435877499891</v>
      </c>
    </row>
    <row r="33" spans="1:7">
      <c r="A33" s="5479"/>
      <c r="B33" s="3713" t="s">
        <v>48</v>
      </c>
      <c r="C33" s="3714">
        <v>571</v>
      </c>
      <c r="D33" s="3715">
        <v>719.35394670399774</v>
      </c>
      <c r="E33" s="3715">
        <v>8948.6091719783744</v>
      </c>
      <c r="F33" s="3716">
        <v>12201.680180199448</v>
      </c>
      <c r="G33" s="3120">
        <f t="shared" si="0"/>
        <v>246.6416137531856</v>
      </c>
    </row>
    <row r="34" spans="1:7">
      <c r="A34" s="5479"/>
      <c r="B34" s="3713" t="s">
        <v>49</v>
      </c>
      <c r="C34" s="3714">
        <v>476</v>
      </c>
      <c r="D34" s="3715">
        <v>639.08545492088297</v>
      </c>
      <c r="E34" s="3715">
        <v>10118.987045846228</v>
      </c>
      <c r="F34" s="3716">
        <v>12493.602986877615</v>
      </c>
      <c r="G34" s="3120">
        <f t="shared" si="0"/>
        <v>205.60666925834735</v>
      </c>
    </row>
    <row r="35" spans="1:7">
      <c r="A35" s="5479"/>
      <c r="B35" s="3713" t="s">
        <v>50</v>
      </c>
      <c r="C35" s="3714">
        <v>585</v>
      </c>
      <c r="D35" s="3715">
        <v>922.0930038240632</v>
      </c>
      <c r="E35" s="3715">
        <v>11451.156347243981</v>
      </c>
      <c r="F35" s="3716">
        <v>8347.4223697980087</v>
      </c>
      <c r="G35" s="3120">
        <f t="shared" si="0"/>
        <v>252.68886873137228</v>
      </c>
    </row>
    <row r="36" spans="1:7" ht="17.100000000000001" customHeight="1">
      <c r="A36" s="5479" t="s">
        <v>51</v>
      </c>
      <c r="B36" s="3713" t="s">
        <v>47</v>
      </c>
      <c r="C36" s="3714">
        <v>577</v>
      </c>
      <c r="D36" s="3715">
        <v>662.6881203080768</v>
      </c>
      <c r="E36" s="3715">
        <v>9303.0340627044025</v>
      </c>
      <c r="F36" s="3716">
        <v>12847.579619706381</v>
      </c>
      <c r="G36" s="3120">
        <f t="shared" si="0"/>
        <v>249.23329445812274</v>
      </c>
    </row>
    <row r="37" spans="1:7">
      <c r="A37" s="5479"/>
      <c r="B37" s="3713" t="s">
        <v>48</v>
      </c>
      <c r="C37" s="3714">
        <v>535</v>
      </c>
      <c r="D37" s="3715">
        <v>685.57180608894589</v>
      </c>
      <c r="E37" s="3715">
        <v>9192.0485214114433</v>
      </c>
      <c r="F37" s="3716">
        <v>8172.0460499898218</v>
      </c>
      <c r="G37" s="3120">
        <f t="shared" si="0"/>
        <v>231.09152952356268</v>
      </c>
    </row>
    <row r="38" spans="1:7">
      <c r="A38" s="5479"/>
      <c r="B38" s="3713" t="s">
        <v>49</v>
      </c>
      <c r="C38" s="3714">
        <v>534</v>
      </c>
      <c r="D38" s="3715">
        <v>774.34962854896332</v>
      </c>
      <c r="E38" s="3715">
        <v>9864.8660027880051</v>
      </c>
      <c r="F38" s="3716">
        <v>12264.447057570726</v>
      </c>
      <c r="G38" s="3120">
        <f t="shared" si="0"/>
        <v>230.65958273940649</v>
      </c>
    </row>
    <row r="39" spans="1:7">
      <c r="A39" s="5479"/>
      <c r="B39" s="3713" t="s">
        <v>50</v>
      </c>
      <c r="C39" s="3714">
        <v>543</v>
      </c>
      <c r="D39" s="3715">
        <v>884.37230082837937</v>
      </c>
      <c r="E39" s="3715">
        <v>11224.712813724256</v>
      </c>
      <c r="F39" s="3716">
        <v>6260.2412033873579</v>
      </c>
      <c r="G39" s="3120">
        <f t="shared" si="0"/>
        <v>234.54710379681222</v>
      </c>
    </row>
    <row r="40" spans="1:7" ht="17.100000000000001" customHeight="1">
      <c r="A40" s="5479" t="s">
        <v>52</v>
      </c>
      <c r="B40" s="3713" t="s">
        <v>803</v>
      </c>
      <c r="C40" s="3714">
        <v>228</v>
      </c>
      <c r="D40" s="3715">
        <v>258.40558905020379</v>
      </c>
      <c r="E40" s="3715">
        <v>8287.7092303294758</v>
      </c>
      <c r="F40" s="3716">
        <v>6101.9418375701653</v>
      </c>
      <c r="G40" s="3120">
        <f t="shared" si="0"/>
        <v>98.48386678761176</v>
      </c>
    </row>
    <row r="41" spans="1:7">
      <c r="A41" s="5479"/>
      <c r="B41" s="3713" t="s">
        <v>53</v>
      </c>
      <c r="C41" s="3714">
        <v>218</v>
      </c>
      <c r="D41" s="3715">
        <v>256.72816794480417</v>
      </c>
      <c r="E41" s="3715">
        <v>9975.1704304279265</v>
      </c>
      <c r="F41" s="3716">
        <v>18345.717931117098</v>
      </c>
      <c r="G41" s="3120">
        <f t="shared" si="0"/>
        <v>94.164398946049843</v>
      </c>
    </row>
    <row r="42" spans="1:7">
      <c r="A42" s="5479"/>
      <c r="B42" s="3713" t="s">
        <v>54</v>
      </c>
      <c r="C42" s="3714">
        <v>256</v>
      </c>
      <c r="D42" s="3715">
        <v>304.06766090763091</v>
      </c>
      <c r="E42" s="3715">
        <v>9356.4749333691379</v>
      </c>
      <c r="F42" s="3716">
        <v>9968.542761020879</v>
      </c>
      <c r="G42" s="3120">
        <f t="shared" si="0"/>
        <v>110.57837674398513</v>
      </c>
    </row>
    <row r="43" spans="1:7">
      <c r="A43" s="5479"/>
      <c r="B43" s="3713" t="s">
        <v>55</v>
      </c>
      <c r="C43" s="3714">
        <v>177</v>
      </c>
      <c r="D43" s="3715">
        <v>224.00733345334686</v>
      </c>
      <c r="E43" s="3715">
        <v>7933.8266052013669</v>
      </c>
      <c r="F43" s="3716">
        <v>5048.1454483600046</v>
      </c>
      <c r="G43" s="3120">
        <f t="shared" si="0"/>
        <v>76.454580795645967</v>
      </c>
    </row>
    <row r="44" spans="1:7">
      <c r="A44" s="5479"/>
      <c r="B44" s="3713" t="s">
        <v>56</v>
      </c>
      <c r="C44" s="3714">
        <v>233</v>
      </c>
      <c r="D44" s="3715">
        <v>305.05117504103765</v>
      </c>
      <c r="E44" s="3715">
        <v>10300.189985861607</v>
      </c>
      <c r="F44" s="3716">
        <v>8580.3188778240619</v>
      </c>
      <c r="G44" s="3120">
        <f t="shared" si="0"/>
        <v>100.64360070839273</v>
      </c>
    </row>
    <row r="45" spans="1:7">
      <c r="A45" s="5479"/>
      <c r="B45" s="3713" t="s">
        <v>57</v>
      </c>
      <c r="C45" s="3714">
        <v>210</v>
      </c>
      <c r="D45" s="3715">
        <v>286.66778773721524</v>
      </c>
      <c r="E45" s="3715">
        <v>8716.3055566419498</v>
      </c>
      <c r="F45" s="3716">
        <v>5569.7922181468994</v>
      </c>
      <c r="G45" s="3120">
        <f t="shared" si="0"/>
        <v>90.708824672800304</v>
      </c>
    </row>
    <row r="46" spans="1:7">
      <c r="A46" s="5479"/>
      <c r="B46" s="3713" t="s">
        <v>58</v>
      </c>
      <c r="C46" s="3714">
        <v>216</v>
      </c>
      <c r="D46" s="3715">
        <v>320.27579755028739</v>
      </c>
      <c r="E46" s="3715">
        <v>11038.175149905719</v>
      </c>
      <c r="F46" s="3716">
        <v>17858.78539772853</v>
      </c>
      <c r="G46" s="3120">
        <f t="shared" si="0"/>
        <v>93.300505377737451</v>
      </c>
    </row>
    <row r="47" spans="1:7">
      <c r="A47" s="5479"/>
      <c r="B47" s="3713" t="s">
        <v>59</v>
      </c>
      <c r="C47" s="3714">
        <v>239</v>
      </c>
      <c r="D47" s="3715">
        <v>358.56336326234623</v>
      </c>
      <c r="E47" s="3715">
        <v>10264.498843385341</v>
      </c>
      <c r="F47" s="3716">
        <v>5724.1123968413331</v>
      </c>
      <c r="G47" s="3120">
        <f t="shared" si="0"/>
        <v>103.23528141332987</v>
      </c>
    </row>
    <row r="48" spans="1:7">
      <c r="A48" s="5479"/>
      <c r="B48" s="3713" t="s">
        <v>60</v>
      </c>
      <c r="C48" s="3714">
        <v>221</v>
      </c>
      <c r="D48" s="3715">
        <v>341.9284313999197</v>
      </c>
      <c r="E48" s="3715">
        <v>11100.275225793213</v>
      </c>
      <c r="F48" s="3716">
        <v>6068.8939734334326</v>
      </c>
      <c r="G48" s="3120">
        <f t="shared" si="0"/>
        <v>95.460239298518417</v>
      </c>
    </row>
    <row r="49" spans="1:7">
      <c r="A49" s="5479"/>
      <c r="B49" s="3713" t="s">
        <v>61</v>
      </c>
      <c r="C49" s="3714">
        <v>191</v>
      </c>
      <c r="D49" s="3715">
        <v>351.28654942757447</v>
      </c>
      <c r="E49" s="3715">
        <v>11545.455197230511</v>
      </c>
      <c r="F49" s="3716">
        <v>6593.0094781035123</v>
      </c>
      <c r="G49" s="3120">
        <f t="shared" si="0"/>
        <v>82.501835773832653</v>
      </c>
    </row>
    <row r="50" spans="1:7" ht="17.100000000000001" customHeight="1">
      <c r="A50" s="5479" t="s">
        <v>62</v>
      </c>
      <c r="B50" s="3713" t="s">
        <v>17</v>
      </c>
      <c r="C50" s="3714">
        <v>677</v>
      </c>
      <c r="D50" s="3715">
        <v>862.79465965402869</v>
      </c>
      <c r="E50" s="3715">
        <v>10750.672986253679</v>
      </c>
      <c r="F50" s="3716">
        <v>7963.7444826945193</v>
      </c>
      <c r="G50" s="3120">
        <f t="shared" si="0"/>
        <v>292.42797287374191</v>
      </c>
    </row>
    <row r="51" spans="1:7">
      <c r="A51" s="5479"/>
      <c r="B51" s="3713" t="s">
        <v>18</v>
      </c>
      <c r="C51" s="3714">
        <v>1512</v>
      </c>
      <c r="D51" s="3715">
        <v>2144.1871961203437</v>
      </c>
      <c r="E51" s="3715">
        <v>9680.5338088683839</v>
      </c>
      <c r="F51" s="3716">
        <v>10857.049048451961</v>
      </c>
      <c r="G51" s="3120">
        <f t="shared" si="0"/>
        <v>653.1035376441622</v>
      </c>
    </row>
    <row r="52" spans="1:7" ht="17.100000000000001" customHeight="1">
      <c r="A52" s="5479" t="s">
        <v>63</v>
      </c>
      <c r="B52" s="3713" t="s">
        <v>64</v>
      </c>
      <c r="C52" s="3714">
        <v>205</v>
      </c>
      <c r="D52" s="3715">
        <v>247.66504395784136</v>
      </c>
      <c r="E52" s="3715">
        <v>7147.6942762403141</v>
      </c>
      <c r="F52" s="3716">
        <v>4943.6910382820224</v>
      </c>
      <c r="G52" s="3120">
        <f t="shared" si="0"/>
        <v>88.549090752019339</v>
      </c>
    </row>
    <row r="53" spans="1:7" ht="30">
      <c r="A53" s="5479"/>
      <c r="B53" s="3713" t="s">
        <v>65</v>
      </c>
      <c r="C53" s="3714">
        <v>1490</v>
      </c>
      <c r="D53" s="3715">
        <v>2148.7187676852554</v>
      </c>
      <c r="E53" s="3715">
        <v>10282.452716154865</v>
      </c>
      <c r="F53" s="3716">
        <v>10933.165016894278</v>
      </c>
      <c r="G53" s="3120">
        <f t="shared" si="0"/>
        <v>643.60070839272601</v>
      </c>
    </row>
    <row r="54" spans="1:7" ht="30">
      <c r="A54" s="5479"/>
      <c r="B54" s="3713" t="s">
        <v>66</v>
      </c>
      <c r="C54" s="3714">
        <v>242</v>
      </c>
      <c r="D54" s="3715">
        <v>338.6016913147061</v>
      </c>
      <c r="E54" s="3715">
        <v>12842.791452079126</v>
      </c>
      <c r="F54" s="3716">
        <v>7643.7583507137815</v>
      </c>
      <c r="G54" s="3120">
        <f t="shared" si="0"/>
        <v>104.53112176579845</v>
      </c>
    </row>
    <row r="55" spans="1:7" ht="45">
      <c r="A55" s="5479"/>
      <c r="B55" s="3713" t="s">
        <v>67</v>
      </c>
      <c r="C55" s="3714">
        <v>252</v>
      </c>
      <c r="D55" s="3715">
        <v>271.99635281656958</v>
      </c>
      <c r="E55" s="3715">
        <v>6689.7067292766251</v>
      </c>
      <c r="F55" s="3716">
        <v>8060.6876854744796</v>
      </c>
      <c r="G55" s="3120">
        <f t="shared" si="0"/>
        <v>108.85058960736036</v>
      </c>
    </row>
    <row r="56" spans="1:7" ht="17.100000000000001" customHeight="1">
      <c r="A56" s="5479" t="s">
        <v>68</v>
      </c>
      <c r="B56" s="3713" t="s">
        <v>17</v>
      </c>
      <c r="C56" s="3714">
        <v>470</v>
      </c>
      <c r="D56" s="3715">
        <v>571.19007955420079</v>
      </c>
      <c r="E56" s="3715">
        <v>10136.669869749981</v>
      </c>
      <c r="F56" s="3716">
        <v>8613.9980059500322</v>
      </c>
      <c r="G56" s="3120">
        <f t="shared" si="0"/>
        <v>203.01498855341021</v>
      </c>
    </row>
    <row r="57" spans="1:7">
      <c r="A57" s="5479"/>
      <c r="B57" s="3713" t="s">
        <v>18</v>
      </c>
      <c r="C57" s="3714">
        <v>1719</v>
      </c>
      <c r="D57" s="3715">
        <v>2435.7917762201728</v>
      </c>
      <c r="E57" s="3715">
        <v>9952.6301271590255</v>
      </c>
      <c r="F57" s="3716">
        <v>10445.680860998535</v>
      </c>
      <c r="G57" s="3120">
        <f t="shared" si="0"/>
        <v>742.5165219644939</v>
      </c>
    </row>
    <row r="58" spans="1:7" ht="17.100000000000001" customHeight="1">
      <c r="A58" s="5479" t="s">
        <v>69</v>
      </c>
      <c r="B58" s="3713" t="s">
        <v>17</v>
      </c>
      <c r="C58" s="3714">
        <v>494</v>
      </c>
      <c r="D58" s="3715">
        <v>610.59804413127506</v>
      </c>
      <c r="E58" s="3715">
        <v>10101.844900973221</v>
      </c>
      <c r="F58" s="3716">
        <v>8402.9624105617659</v>
      </c>
      <c r="G58" s="3120">
        <f t="shared" si="0"/>
        <v>213.38171137315882</v>
      </c>
    </row>
    <row r="59" spans="1:7">
      <c r="A59" s="5479"/>
      <c r="B59" s="3713" t="s">
        <v>18</v>
      </c>
      <c r="C59" s="3714">
        <v>1695</v>
      </c>
      <c r="D59" s="3715">
        <v>2396.3838116430984</v>
      </c>
      <c r="E59" s="3715">
        <v>9958.4770311888278</v>
      </c>
      <c r="F59" s="3716">
        <v>10516.790328806617</v>
      </c>
      <c r="G59" s="3120">
        <f t="shared" si="0"/>
        <v>732.14979914474532</v>
      </c>
    </row>
    <row r="60" spans="1:7" ht="17.100000000000001" customHeight="1">
      <c r="A60" s="5479" t="s">
        <v>70</v>
      </c>
      <c r="B60" s="3713" t="s">
        <v>17</v>
      </c>
      <c r="C60" s="3714">
        <v>469</v>
      </c>
      <c r="D60" s="3715">
        <v>533.27608415613633</v>
      </c>
      <c r="E60" s="3715">
        <v>6923.997572563685</v>
      </c>
      <c r="F60" s="3716">
        <v>6703.2904236198838</v>
      </c>
      <c r="G60" s="3120">
        <f t="shared" si="0"/>
        <v>202.58304176925401</v>
      </c>
    </row>
    <row r="61" spans="1:7">
      <c r="A61" s="5479"/>
      <c r="B61" s="3713" t="s">
        <v>18</v>
      </c>
      <c r="C61" s="3714">
        <v>1720</v>
      </c>
      <c r="D61" s="3715">
        <v>2473.7057716182385</v>
      </c>
      <c r="E61" s="3715">
        <v>10648.031740402896</v>
      </c>
      <c r="F61" s="3716">
        <v>10602.961289569368</v>
      </c>
      <c r="G61" s="3120">
        <f t="shared" si="0"/>
        <v>742.94846874865016</v>
      </c>
    </row>
    <row r="62" spans="1:7" ht="17.100000000000001" customHeight="1">
      <c r="A62" s="5479" t="s">
        <v>71</v>
      </c>
      <c r="B62" s="3713" t="s">
        <v>17</v>
      </c>
      <c r="C62" s="3714">
        <v>2034</v>
      </c>
      <c r="D62" s="3715">
        <v>2782.3627441092085</v>
      </c>
      <c r="E62" s="3715">
        <v>9748.6239039452066</v>
      </c>
      <c r="F62" s="3716">
        <v>10171.486462145334</v>
      </c>
      <c r="G62" s="3120">
        <f t="shared" si="0"/>
        <v>878.57975897369442</v>
      </c>
    </row>
    <row r="63" spans="1:7">
      <c r="A63" s="5479"/>
      <c r="B63" s="3713" t="s">
        <v>18</v>
      </c>
      <c r="C63" s="3714">
        <v>155</v>
      </c>
      <c r="D63" s="3715">
        <v>224.61911166516956</v>
      </c>
      <c r="E63" s="3715">
        <v>12947.660181640676</v>
      </c>
      <c r="F63" s="3716">
        <v>8998.1092639041672</v>
      </c>
      <c r="G63" s="3120">
        <f t="shared" si="0"/>
        <v>66.951751544209742</v>
      </c>
    </row>
    <row r="64" spans="1:7" ht="17.100000000000001" customHeight="1">
      <c r="A64" s="5479" t="s">
        <v>72</v>
      </c>
      <c r="B64" s="3713" t="s">
        <v>17</v>
      </c>
      <c r="C64" s="3714">
        <v>1495</v>
      </c>
      <c r="D64" s="3715">
        <v>2068.4443084397622</v>
      </c>
      <c r="E64" s="3715">
        <v>10534.784369737772</v>
      </c>
      <c r="F64" s="3716">
        <v>11424.24372581739</v>
      </c>
      <c r="G64" s="3120">
        <f t="shared" si="0"/>
        <v>645.76044231350693</v>
      </c>
    </row>
    <row r="65" spans="1:7">
      <c r="A65" s="5479"/>
      <c r="B65" s="3713" t="s">
        <v>18</v>
      </c>
      <c r="C65" s="3714">
        <v>694</v>
      </c>
      <c r="D65" s="3715">
        <v>938.5375473346063</v>
      </c>
      <c r="E65" s="3715">
        <v>8781.625346790257</v>
      </c>
      <c r="F65" s="3716">
        <v>6211.8260675815</v>
      </c>
      <c r="G65" s="3120">
        <f t="shared" si="0"/>
        <v>299.77106820439718</v>
      </c>
    </row>
    <row r="66" spans="1:7" ht="17.100000000000001" customHeight="1">
      <c r="A66" s="5479" t="s">
        <v>73</v>
      </c>
      <c r="B66" s="3713" t="s">
        <v>17</v>
      </c>
      <c r="C66" s="3714">
        <v>223</v>
      </c>
      <c r="D66" s="3715">
        <v>322.91154783332991</v>
      </c>
      <c r="E66" s="3715">
        <v>12192.353105919025</v>
      </c>
      <c r="F66" s="3716">
        <v>8062.241038643976</v>
      </c>
      <c r="G66" s="3120">
        <f t="shared" si="0"/>
        <v>96.324132866830794</v>
      </c>
    </row>
    <row r="67" spans="1:7">
      <c r="A67" s="5479"/>
      <c r="B67" s="3713" t="s">
        <v>18</v>
      </c>
      <c r="C67" s="3714">
        <v>1966</v>
      </c>
      <c r="D67" s="3715">
        <v>2684.0703079410478</v>
      </c>
      <c r="E67" s="3715">
        <v>9722.3415476278333</v>
      </c>
      <c r="F67" s="3716">
        <v>10311.940114389863</v>
      </c>
      <c r="G67" s="3120">
        <f t="shared" si="0"/>
        <v>849.20737765107333</v>
      </c>
    </row>
    <row r="68" spans="1:7" ht="17.100000000000001" customHeight="1">
      <c r="A68" s="5479" t="s">
        <v>74</v>
      </c>
      <c r="B68" s="3713" t="s">
        <v>17</v>
      </c>
      <c r="C68" s="3714">
        <v>1708</v>
      </c>
      <c r="D68" s="3715">
        <v>2229.3972435495707</v>
      </c>
      <c r="E68" s="3715">
        <v>9157.8052578155548</v>
      </c>
      <c r="F68" s="3716">
        <v>10325.165062214464</v>
      </c>
      <c r="G68" s="3120">
        <f t="shared" ref="G68:G77" si="1">C68/$J$4</f>
        <v>737.76510733877581</v>
      </c>
    </row>
    <row r="69" spans="1:7">
      <c r="A69" s="5479"/>
      <c r="B69" s="3713" t="s">
        <v>18</v>
      </c>
      <c r="C69" s="3714">
        <v>481</v>
      </c>
      <c r="D69" s="3715">
        <v>777.58461222480662</v>
      </c>
      <c r="E69" s="3715">
        <v>12366.646580828243</v>
      </c>
      <c r="F69" s="3716">
        <v>9112.5559999760353</v>
      </c>
      <c r="G69" s="3120">
        <f t="shared" si="1"/>
        <v>207.7664031791283</v>
      </c>
    </row>
    <row r="70" spans="1:7">
      <c r="A70" s="5479" t="s">
        <v>75</v>
      </c>
      <c r="B70" s="3713" t="s">
        <v>76</v>
      </c>
      <c r="C70" s="3714">
        <v>305</v>
      </c>
      <c r="D70" s="3715">
        <v>412.62889743883909</v>
      </c>
      <c r="E70" s="3715">
        <v>9660.9589014298526</v>
      </c>
      <c r="F70" s="3716">
        <v>6330.9625463701259</v>
      </c>
      <c r="G70" s="3120">
        <f t="shared" si="1"/>
        <v>131.74376916763853</v>
      </c>
    </row>
    <row r="71" spans="1:7">
      <c r="A71" s="5479"/>
      <c r="B71" s="3713" t="s">
        <v>77</v>
      </c>
      <c r="C71" s="3714">
        <v>271</v>
      </c>
      <c r="D71" s="3715">
        <v>366.55378180047296</v>
      </c>
      <c r="E71" s="3715">
        <v>10473.442377032508</v>
      </c>
      <c r="F71" s="3716">
        <v>7508.1671196397074</v>
      </c>
      <c r="G71" s="3120">
        <f t="shared" si="1"/>
        <v>117.05757850632801</v>
      </c>
    </row>
    <row r="72" spans="1:7">
      <c r="A72" s="5479"/>
      <c r="B72" s="3713" t="s">
        <v>78</v>
      </c>
      <c r="C72" s="3714">
        <v>208</v>
      </c>
      <c r="D72" s="3715">
        <v>297.30569129496149</v>
      </c>
      <c r="E72" s="3715">
        <v>10219.194623053136</v>
      </c>
      <c r="F72" s="3716">
        <v>6374.8822096648719</v>
      </c>
      <c r="G72" s="3120">
        <f t="shared" si="1"/>
        <v>89.844931104487927</v>
      </c>
    </row>
    <row r="73" spans="1:7">
      <c r="A73" s="5479"/>
      <c r="B73" s="3713" t="s">
        <v>79</v>
      </c>
      <c r="C73" s="3714">
        <v>138</v>
      </c>
      <c r="D73" s="3715">
        <v>197.32784757340724</v>
      </c>
      <c r="E73" s="3715">
        <v>11137.935666916017</v>
      </c>
      <c r="F73" s="3716">
        <v>5019.98771646565</v>
      </c>
      <c r="G73" s="3120">
        <f t="shared" si="1"/>
        <v>59.60865621355449</v>
      </c>
    </row>
    <row r="74" spans="1:7">
      <c r="A74" s="5479"/>
      <c r="B74" s="3713" t="s">
        <v>80</v>
      </c>
      <c r="C74" s="3714">
        <v>208</v>
      </c>
      <c r="D74" s="3715">
        <v>290.40156017089737</v>
      </c>
      <c r="E74" s="3715">
        <v>9252.6214480065155</v>
      </c>
      <c r="F74" s="3716">
        <v>8047.4567149331506</v>
      </c>
      <c r="G74" s="3120">
        <f t="shared" si="1"/>
        <v>89.844931104487927</v>
      </c>
    </row>
    <row r="75" spans="1:7">
      <c r="A75" s="5479"/>
      <c r="B75" s="3713" t="s">
        <v>81</v>
      </c>
      <c r="C75" s="3714">
        <v>294</v>
      </c>
      <c r="D75" s="3715">
        <v>400.76775534030082</v>
      </c>
      <c r="E75" s="3715">
        <v>8814.8175597539157</v>
      </c>
      <c r="F75" s="3716">
        <v>15125.624784016451</v>
      </c>
      <c r="G75" s="3120">
        <f t="shared" si="1"/>
        <v>126.99235454192042</v>
      </c>
    </row>
    <row r="76" spans="1:7">
      <c r="A76" s="5479"/>
      <c r="B76" s="3713" t="s">
        <v>82</v>
      </c>
      <c r="C76" s="3714">
        <v>287</v>
      </c>
      <c r="D76" s="3715">
        <v>397.51721604571361</v>
      </c>
      <c r="E76" s="3715">
        <v>11539.910232301732</v>
      </c>
      <c r="F76" s="3716">
        <v>17177.173753180428</v>
      </c>
      <c r="G76" s="3120">
        <f t="shared" si="1"/>
        <v>123.96872705282708</v>
      </c>
    </row>
    <row r="77" spans="1:7">
      <c r="A77" s="5480"/>
      <c r="B77" s="3717" t="s">
        <v>83</v>
      </c>
      <c r="C77" s="3718">
        <v>478</v>
      </c>
      <c r="D77" s="3719">
        <v>644.47910610977499</v>
      </c>
      <c r="E77" s="3719">
        <v>9564.3073005284787</v>
      </c>
      <c r="F77" s="3720">
        <v>6171.5338111061228</v>
      </c>
      <c r="G77" s="3127">
        <f t="shared" si="1"/>
        <v>206.47056282665974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91" priority="1">
      <formula>IF((E4-E$3)/SQRT((POWER(F4,2)/G4+POWER(F$3,2)/G$3))&lt;-1.96,1,)</formula>
    </cfRule>
    <cfRule type="expression" dxfId="290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Munka77">
    <tabColor theme="3" tint="0.89999084444715716"/>
  </sheetPr>
  <dimension ref="A1:J77"/>
  <sheetViews>
    <sheetView workbookViewId="0">
      <selection activeCell="E12" sqref="E12"/>
    </sheetView>
  </sheetViews>
  <sheetFormatPr defaultColWidth="13.42578125" defaultRowHeight="15.75"/>
  <cols>
    <col min="1" max="2" width="31.42578125" style="2168" customWidth="1"/>
    <col min="3" max="3" width="15.42578125" style="2168" customWidth="1"/>
    <col min="4" max="4" width="18.7109375" style="2168" customWidth="1"/>
    <col min="5" max="6" width="13.42578125" style="2168" customWidth="1"/>
    <col min="7" max="7" width="15.42578125" style="2168" hidden="1" customWidth="1"/>
    <col min="8" max="16384" width="13.42578125" style="2168"/>
  </cols>
  <sheetData>
    <row r="1" spans="1:10" s="2157" customFormat="1" ht="134.1" customHeight="1">
      <c r="A1" s="5491" t="s">
        <v>0</v>
      </c>
      <c r="B1" s="5492"/>
      <c r="C1" s="5495"/>
      <c r="D1" s="5496"/>
      <c r="E1" s="5497" t="s">
        <v>439</v>
      </c>
      <c r="F1" s="5498"/>
    </row>
    <row r="2" spans="1:10" s="2157" customFormat="1" ht="31.5">
      <c r="A2" s="5493"/>
      <c r="B2" s="5494"/>
      <c r="C2" s="3721" t="s">
        <v>1</v>
      </c>
      <c r="D2" s="3722" t="s">
        <v>2</v>
      </c>
      <c r="E2" s="3722" t="s">
        <v>110</v>
      </c>
      <c r="F2" s="3723" t="s">
        <v>111</v>
      </c>
      <c r="G2" s="3109" t="s">
        <v>87</v>
      </c>
    </row>
    <row r="3" spans="1:10">
      <c r="A3" s="3724" t="s">
        <v>10</v>
      </c>
      <c r="B3" s="3725" t="s">
        <v>10</v>
      </c>
      <c r="C3" s="3726">
        <v>2045</v>
      </c>
      <c r="D3" s="3727">
        <v>2808.885950991797</v>
      </c>
      <c r="E3" s="3727">
        <v>2007.2131066717047</v>
      </c>
      <c r="F3" s="3728">
        <v>2035.8297103928917</v>
      </c>
      <c r="G3" s="3115">
        <f>C3/$J$4</f>
        <v>883.33117359941252</v>
      </c>
    </row>
    <row r="4" spans="1:10">
      <c r="A4" s="5489" t="s">
        <v>11</v>
      </c>
      <c r="B4" s="3729" t="s">
        <v>12</v>
      </c>
      <c r="C4" s="3730">
        <v>624</v>
      </c>
      <c r="D4" s="3731">
        <v>921.70043625972789</v>
      </c>
      <c r="E4" s="3731">
        <v>1811.0436492175177</v>
      </c>
      <c r="F4" s="3732">
        <v>1796.5235669053163</v>
      </c>
      <c r="G4" s="3120">
        <f t="shared" ref="G4:G67" si="0">C4/$J$4</f>
        <v>269.53479331346375</v>
      </c>
      <c r="J4" s="2211">
        <v>2.3151000000000002</v>
      </c>
    </row>
    <row r="5" spans="1:10">
      <c r="A5" s="5489"/>
      <c r="B5" s="3729" t="s">
        <v>13</v>
      </c>
      <c r="C5" s="3730">
        <v>589</v>
      </c>
      <c r="D5" s="3731">
        <v>774.66648177646812</v>
      </c>
      <c r="E5" s="3731">
        <v>1926.5738420652299</v>
      </c>
      <c r="F5" s="3732">
        <v>1783.5421560751961</v>
      </c>
      <c r="G5" s="3120">
        <f t="shared" si="0"/>
        <v>254.41665586799704</v>
      </c>
    </row>
    <row r="6" spans="1:10">
      <c r="A6" s="5489"/>
      <c r="B6" s="3729" t="s">
        <v>14</v>
      </c>
      <c r="C6" s="3730">
        <v>590</v>
      </c>
      <c r="D6" s="3731">
        <v>750.28098258205341</v>
      </c>
      <c r="E6" s="3731">
        <v>1953.6935615258192</v>
      </c>
      <c r="F6" s="3732">
        <v>1943.5737524959363</v>
      </c>
      <c r="G6" s="3120">
        <f t="shared" si="0"/>
        <v>254.84860265215323</v>
      </c>
    </row>
    <row r="7" spans="1:10">
      <c r="A7" s="5489"/>
      <c r="B7" s="3729" t="s">
        <v>15</v>
      </c>
      <c r="C7" s="3730">
        <v>242</v>
      </c>
      <c r="D7" s="3731">
        <v>362.23805037353617</v>
      </c>
      <c r="E7" s="3731">
        <v>2789.6618487329633</v>
      </c>
      <c r="F7" s="3732">
        <v>2934.2249374068838</v>
      </c>
      <c r="G7" s="3120">
        <f t="shared" si="0"/>
        <v>104.53112176579845</v>
      </c>
    </row>
    <row r="8" spans="1:10" ht="17.100000000000001" customHeight="1">
      <c r="A8" s="5489" t="s">
        <v>16</v>
      </c>
      <c r="B8" s="3729" t="s">
        <v>17</v>
      </c>
      <c r="C8" s="3730">
        <v>1548</v>
      </c>
      <c r="D8" s="3731">
        <v>2037.6902586871131</v>
      </c>
      <c r="E8" s="3731">
        <v>1986.3847516775947</v>
      </c>
      <c r="F8" s="3732">
        <v>1989.6036392763426</v>
      </c>
      <c r="G8" s="3120">
        <f t="shared" si="0"/>
        <v>668.65362187378514</v>
      </c>
    </row>
    <row r="9" spans="1:10">
      <c r="A9" s="5489"/>
      <c r="B9" s="3729" t="s">
        <v>18</v>
      </c>
      <c r="C9" s="3730">
        <v>497</v>
      </c>
      <c r="D9" s="3731">
        <v>771.1956923046788</v>
      </c>
      <c r="E9" s="3731">
        <v>2062.246785541377</v>
      </c>
      <c r="F9" s="3732">
        <v>2153.5713696083449</v>
      </c>
      <c r="G9" s="3120">
        <f t="shared" si="0"/>
        <v>214.67755172562738</v>
      </c>
    </row>
    <row r="10" spans="1:10">
      <c r="A10" s="5489" t="s">
        <v>19</v>
      </c>
      <c r="B10" s="3729" t="s">
        <v>20</v>
      </c>
      <c r="C10" s="3730">
        <v>364</v>
      </c>
      <c r="D10" s="3731">
        <v>581.8255170759021</v>
      </c>
      <c r="E10" s="3731">
        <v>2092.9165568300855</v>
      </c>
      <c r="F10" s="3732">
        <v>2015.6843263392502</v>
      </c>
      <c r="G10" s="3120">
        <f t="shared" si="0"/>
        <v>157.22862943285386</v>
      </c>
    </row>
    <row r="11" spans="1:10" ht="30">
      <c r="A11" s="5489"/>
      <c r="B11" s="3729" t="s">
        <v>21</v>
      </c>
      <c r="C11" s="3730">
        <v>695</v>
      </c>
      <c r="D11" s="3731">
        <v>860.97610654018013</v>
      </c>
      <c r="E11" s="3731">
        <v>2313.746076506196</v>
      </c>
      <c r="F11" s="3732">
        <v>2258.4447886693033</v>
      </c>
      <c r="G11" s="3120">
        <f t="shared" si="0"/>
        <v>300.20301498855338</v>
      </c>
    </row>
    <row r="12" spans="1:10">
      <c r="A12" s="5489"/>
      <c r="B12" s="3729" t="s">
        <v>22</v>
      </c>
      <c r="C12" s="3730">
        <v>498</v>
      </c>
      <c r="D12" s="3731">
        <v>772.83702343309812</v>
      </c>
      <c r="E12" s="3731">
        <v>2058.9289265340662</v>
      </c>
      <c r="F12" s="3732">
        <v>2152.4837057477598</v>
      </c>
      <c r="G12" s="3120">
        <f t="shared" si="0"/>
        <v>215.10949850978358</v>
      </c>
    </row>
    <row r="13" spans="1:10">
      <c r="A13" s="5489"/>
      <c r="B13" s="3729" t="s">
        <v>23</v>
      </c>
      <c r="C13" s="3730">
        <v>228</v>
      </c>
      <c r="D13" s="3731">
        <v>253.37238475877751</v>
      </c>
      <c r="E13" s="3731">
        <v>1521.4617143803005</v>
      </c>
      <c r="F13" s="3732">
        <v>1442.8023696370897</v>
      </c>
      <c r="G13" s="3120">
        <f t="shared" si="0"/>
        <v>98.48386678761176</v>
      </c>
    </row>
    <row r="14" spans="1:10">
      <c r="A14" s="5489"/>
      <c r="B14" s="3729" t="s">
        <v>24</v>
      </c>
      <c r="C14" s="3730">
        <v>260</v>
      </c>
      <c r="D14" s="3731">
        <v>339.87491918382665</v>
      </c>
      <c r="E14" s="3731">
        <v>1328.5106908715461</v>
      </c>
      <c r="F14" s="3732">
        <v>1197.9453135543974</v>
      </c>
      <c r="G14" s="3120">
        <f t="shared" si="0"/>
        <v>112.3061638806099</v>
      </c>
    </row>
    <row r="15" spans="1:10">
      <c r="A15" s="5489" t="s">
        <v>25</v>
      </c>
      <c r="B15" s="3729" t="s">
        <v>26</v>
      </c>
      <c r="C15" s="3730">
        <v>310</v>
      </c>
      <c r="D15" s="3731">
        <v>429.06545642956274</v>
      </c>
      <c r="E15" s="3731">
        <v>1837.7385682308368</v>
      </c>
      <c r="F15" s="3732">
        <v>1770.0745982634296</v>
      </c>
      <c r="G15" s="3120">
        <f t="shared" si="0"/>
        <v>133.90350308841948</v>
      </c>
    </row>
    <row r="16" spans="1:10">
      <c r="A16" s="5489"/>
      <c r="B16" s="3729" t="s">
        <v>27</v>
      </c>
      <c r="C16" s="3730">
        <v>380</v>
      </c>
      <c r="D16" s="3731">
        <v>536.81938117637685</v>
      </c>
      <c r="E16" s="3731">
        <v>1836.4198330381867</v>
      </c>
      <c r="F16" s="3732">
        <v>1819.0191384526563</v>
      </c>
      <c r="G16" s="3120">
        <f t="shared" si="0"/>
        <v>164.13977797935294</v>
      </c>
    </row>
    <row r="17" spans="1:7" ht="30">
      <c r="A17" s="5489"/>
      <c r="B17" s="3729" t="s">
        <v>28</v>
      </c>
      <c r="C17" s="3730">
        <v>861</v>
      </c>
      <c r="D17" s="3731">
        <v>1143.9961930250545</v>
      </c>
      <c r="E17" s="3731">
        <v>2251.394747608575</v>
      </c>
      <c r="F17" s="3732">
        <v>2374.3363344595427</v>
      </c>
      <c r="G17" s="3120">
        <f t="shared" si="0"/>
        <v>371.90618115848127</v>
      </c>
    </row>
    <row r="18" spans="1:7">
      <c r="A18" s="5489"/>
      <c r="B18" s="3729" t="s">
        <v>29</v>
      </c>
      <c r="C18" s="3730">
        <v>485</v>
      </c>
      <c r="D18" s="3731">
        <v>686.56965449559982</v>
      </c>
      <c r="E18" s="3731">
        <v>1845.3293048026956</v>
      </c>
      <c r="F18" s="3732">
        <v>1686.086321120714</v>
      </c>
      <c r="G18" s="3120">
        <f t="shared" si="0"/>
        <v>209.49419031575309</v>
      </c>
    </row>
    <row r="19" spans="1:7">
      <c r="A19" s="5489"/>
      <c r="B19" s="3729" t="s">
        <v>30</v>
      </c>
      <c r="C19" s="3730">
        <v>9</v>
      </c>
      <c r="D19" s="3731">
        <v>12.435265865189102</v>
      </c>
      <c r="E19" s="3731">
        <v>1701.8274308390442</v>
      </c>
      <c r="F19" s="3732">
        <v>1163.6376134376119</v>
      </c>
      <c r="G19" s="3120">
        <f t="shared" si="0"/>
        <v>3.8875210574057273</v>
      </c>
    </row>
    <row r="20" spans="1:7">
      <c r="A20" s="5489" t="s">
        <v>31</v>
      </c>
      <c r="B20" s="3729" t="s">
        <v>32</v>
      </c>
      <c r="C20" s="3730">
        <v>1726</v>
      </c>
      <c r="D20" s="3731">
        <v>2357.5978125098845</v>
      </c>
      <c r="E20" s="3731">
        <v>2017.0526833902561</v>
      </c>
      <c r="F20" s="3732">
        <v>2088.8539074636619</v>
      </c>
      <c r="G20" s="3120">
        <f t="shared" si="0"/>
        <v>745.54014945358722</v>
      </c>
    </row>
    <row r="21" spans="1:7">
      <c r="A21" s="5489"/>
      <c r="B21" s="3729" t="s">
        <v>30</v>
      </c>
      <c r="C21" s="3730">
        <v>319</v>
      </c>
      <c r="D21" s="3731">
        <v>451.28813848190924</v>
      </c>
      <c r="E21" s="3731">
        <v>1955.8096626864224</v>
      </c>
      <c r="F21" s="3732">
        <v>1733.7924129454875</v>
      </c>
      <c r="G21" s="3120">
        <f t="shared" si="0"/>
        <v>137.79102414582522</v>
      </c>
    </row>
    <row r="22" spans="1:7">
      <c r="A22" s="5489" t="s">
        <v>33</v>
      </c>
      <c r="B22" s="3729" t="s">
        <v>34</v>
      </c>
      <c r="C22" s="3730">
        <v>485</v>
      </c>
      <c r="D22" s="3731">
        <v>692.1377282628747</v>
      </c>
      <c r="E22" s="3731">
        <v>1940.2914895525905</v>
      </c>
      <c r="F22" s="3732">
        <v>1810.2000822366795</v>
      </c>
      <c r="G22" s="3120">
        <f t="shared" si="0"/>
        <v>209.49419031575309</v>
      </c>
    </row>
    <row r="23" spans="1:7">
      <c r="A23" s="5489"/>
      <c r="B23" s="3729" t="s">
        <v>35</v>
      </c>
      <c r="C23" s="3730">
        <v>682</v>
      </c>
      <c r="D23" s="3731">
        <v>907.66644118072361</v>
      </c>
      <c r="E23" s="3731">
        <v>2071.0023248016009</v>
      </c>
      <c r="F23" s="3732">
        <v>2163.1785162893334</v>
      </c>
      <c r="G23" s="3120">
        <f t="shared" si="0"/>
        <v>294.58770679452289</v>
      </c>
    </row>
    <row r="24" spans="1:7">
      <c r="A24" s="5489"/>
      <c r="B24" s="3729" t="s">
        <v>36</v>
      </c>
      <c r="C24" s="3730">
        <v>423</v>
      </c>
      <c r="D24" s="3731">
        <v>601.6736739527488</v>
      </c>
      <c r="E24" s="3731">
        <v>1849.5423395808705</v>
      </c>
      <c r="F24" s="3732">
        <v>1833.7229221865366</v>
      </c>
      <c r="G24" s="3120">
        <f t="shared" si="0"/>
        <v>182.7134896980692</v>
      </c>
    </row>
    <row r="25" spans="1:7">
      <c r="A25" s="5489"/>
      <c r="B25" s="3729" t="s">
        <v>37</v>
      </c>
      <c r="C25" s="3730">
        <v>455</v>
      </c>
      <c r="D25" s="3731">
        <v>607.40810759543626</v>
      </c>
      <c r="E25" s="3731">
        <v>2144.3301324536533</v>
      </c>
      <c r="F25" s="3732">
        <v>2252.6852457043856</v>
      </c>
      <c r="G25" s="3120">
        <f t="shared" si="0"/>
        <v>196.53578679106732</v>
      </c>
    </row>
    <row r="26" spans="1:7" ht="17.100000000000001" customHeight="1">
      <c r="A26" s="5489" t="s">
        <v>38</v>
      </c>
      <c r="B26" s="3729" t="s">
        <v>39</v>
      </c>
      <c r="C26" s="3730">
        <v>303</v>
      </c>
      <c r="D26" s="3731">
        <v>312.33289402157754</v>
      </c>
      <c r="E26" s="3731">
        <v>1514.4512032546857</v>
      </c>
      <c r="F26" s="3732">
        <v>1722.0547408022596</v>
      </c>
      <c r="G26" s="3120">
        <f t="shared" si="0"/>
        <v>130.87987559932614</v>
      </c>
    </row>
    <row r="27" spans="1:7">
      <c r="A27" s="5489"/>
      <c r="B27" s="3729" t="s">
        <v>40</v>
      </c>
      <c r="C27" s="3730">
        <v>741</v>
      </c>
      <c r="D27" s="3731">
        <v>745.40346997897188</v>
      </c>
      <c r="E27" s="3731">
        <v>1818.1198613246897</v>
      </c>
      <c r="F27" s="3732">
        <v>1849.2974024575569</v>
      </c>
      <c r="G27" s="3120">
        <f t="shared" si="0"/>
        <v>320.07256705973822</v>
      </c>
    </row>
    <row r="28" spans="1:7">
      <c r="A28" s="5489"/>
      <c r="B28" s="3729" t="s">
        <v>41</v>
      </c>
      <c r="C28" s="3730">
        <v>731</v>
      </c>
      <c r="D28" s="3731">
        <v>926.31181903545541</v>
      </c>
      <c r="E28" s="3731">
        <v>2103.2510230615435</v>
      </c>
      <c r="F28" s="3732">
        <v>2149.7992630384319</v>
      </c>
      <c r="G28" s="3120">
        <f t="shared" si="0"/>
        <v>315.75309921817632</v>
      </c>
    </row>
    <row r="29" spans="1:7">
      <c r="A29" s="5489"/>
      <c r="B29" s="3729" t="s">
        <v>42</v>
      </c>
      <c r="C29" s="3730">
        <v>270</v>
      </c>
      <c r="D29" s="3731">
        <v>824.83776795577785</v>
      </c>
      <c r="E29" s="3731">
        <v>2256.8324422071069</v>
      </c>
      <c r="F29" s="3732">
        <v>2127.7137420568629</v>
      </c>
      <c r="G29" s="3120">
        <f t="shared" si="0"/>
        <v>116.62563172217182</v>
      </c>
    </row>
    <row r="30" spans="1:7" ht="17.100000000000001" customHeight="1">
      <c r="A30" s="5489" t="s">
        <v>43</v>
      </c>
      <c r="B30" s="3729" t="s">
        <v>44</v>
      </c>
      <c r="C30" s="3730">
        <v>1509</v>
      </c>
      <c r="D30" s="3731">
        <v>2150.2543334381794</v>
      </c>
      <c r="E30" s="3731">
        <v>2216.3375233080424</v>
      </c>
      <c r="F30" s="3732">
        <v>2196.4442684101982</v>
      </c>
      <c r="G30" s="3120">
        <f t="shared" si="0"/>
        <v>651.80769729169367</v>
      </c>
    </row>
    <row r="31" spans="1:7">
      <c r="A31" s="5489"/>
      <c r="B31" s="3729" t="s">
        <v>45</v>
      </c>
      <c r="C31" s="3730">
        <v>536</v>
      </c>
      <c r="D31" s="3731">
        <v>658.63161755361193</v>
      </c>
      <c r="E31" s="3731">
        <v>1324.4783713271643</v>
      </c>
      <c r="F31" s="3732">
        <v>1148.6889640328866</v>
      </c>
      <c r="G31" s="3120">
        <f t="shared" si="0"/>
        <v>231.52347630771888</v>
      </c>
    </row>
    <row r="32" spans="1:7">
      <c r="A32" s="5489" t="s">
        <v>46</v>
      </c>
      <c r="B32" s="3729" t="s">
        <v>47</v>
      </c>
      <c r="C32" s="3730">
        <v>511</v>
      </c>
      <c r="D32" s="3731">
        <v>666.49291209034868</v>
      </c>
      <c r="E32" s="3731">
        <v>1634.0725120456909</v>
      </c>
      <c r="F32" s="3732">
        <v>1549.0846069493421</v>
      </c>
      <c r="G32" s="3120">
        <f t="shared" si="0"/>
        <v>220.72480670381407</v>
      </c>
    </row>
    <row r="33" spans="1:7">
      <c r="A33" s="5489"/>
      <c r="B33" s="3729" t="s">
        <v>48</v>
      </c>
      <c r="C33" s="3730">
        <v>530</v>
      </c>
      <c r="D33" s="3731">
        <v>672.4145331438159</v>
      </c>
      <c r="E33" s="3731">
        <v>1537.6871663378604</v>
      </c>
      <c r="F33" s="3732">
        <v>1413.1966220662812</v>
      </c>
      <c r="G33" s="3120">
        <f t="shared" si="0"/>
        <v>228.93179560278173</v>
      </c>
    </row>
    <row r="34" spans="1:7">
      <c r="A34" s="5489"/>
      <c r="B34" s="3729" t="s">
        <v>49</v>
      </c>
      <c r="C34" s="3730">
        <v>447</v>
      </c>
      <c r="D34" s="3731">
        <v>604.64296994577785</v>
      </c>
      <c r="E34" s="3731">
        <v>2071.0541976043801</v>
      </c>
      <c r="F34" s="3732">
        <v>1973.1950029785919</v>
      </c>
      <c r="G34" s="3120">
        <f t="shared" si="0"/>
        <v>193.08021251781778</v>
      </c>
    </row>
    <row r="35" spans="1:7">
      <c r="A35" s="5489"/>
      <c r="B35" s="3729" t="s">
        <v>50</v>
      </c>
      <c r="C35" s="3730">
        <v>557</v>
      </c>
      <c r="D35" s="3731">
        <v>865.33553581184196</v>
      </c>
      <c r="E35" s="3731">
        <v>2614.8508829020438</v>
      </c>
      <c r="F35" s="3732">
        <v>2587.4033365449886</v>
      </c>
      <c r="G35" s="3120">
        <f t="shared" si="0"/>
        <v>240.59435877499891</v>
      </c>
    </row>
    <row r="36" spans="1:7" ht="17.100000000000001" customHeight="1">
      <c r="A36" s="5489" t="s">
        <v>51</v>
      </c>
      <c r="B36" s="3729" t="s">
        <v>47</v>
      </c>
      <c r="C36" s="3730">
        <v>530</v>
      </c>
      <c r="D36" s="3731">
        <v>606.84931589427356</v>
      </c>
      <c r="E36" s="3731">
        <v>1625.5761622693424</v>
      </c>
      <c r="F36" s="3732">
        <v>1929.9949629181567</v>
      </c>
      <c r="G36" s="3120">
        <f t="shared" si="0"/>
        <v>228.93179560278173</v>
      </c>
    </row>
    <row r="37" spans="1:7">
      <c r="A37" s="5489"/>
      <c r="B37" s="3729" t="s">
        <v>48</v>
      </c>
      <c r="C37" s="3730">
        <v>506</v>
      </c>
      <c r="D37" s="3731">
        <v>645.56066528528959</v>
      </c>
      <c r="E37" s="3731">
        <v>1831.8480029895643</v>
      </c>
      <c r="F37" s="3732">
        <v>1896.5143431667427</v>
      </c>
      <c r="G37" s="3120">
        <f t="shared" si="0"/>
        <v>218.56507278303312</v>
      </c>
    </row>
    <row r="38" spans="1:7">
      <c r="A38" s="5489"/>
      <c r="B38" s="3729" t="s">
        <v>49</v>
      </c>
      <c r="C38" s="3730">
        <v>492</v>
      </c>
      <c r="D38" s="3731">
        <v>708.62272284153335</v>
      </c>
      <c r="E38" s="3731">
        <v>1944.5522936777957</v>
      </c>
      <c r="F38" s="3732">
        <v>1880.7439255558104</v>
      </c>
      <c r="G38" s="3120">
        <f t="shared" si="0"/>
        <v>212.51781780484643</v>
      </c>
    </row>
    <row r="39" spans="1:7">
      <c r="A39" s="5489"/>
      <c r="B39" s="3729" t="s">
        <v>50</v>
      </c>
      <c r="C39" s="3730">
        <v>517</v>
      </c>
      <c r="D39" s="3731">
        <v>847.85324697068711</v>
      </c>
      <c r="E39" s="3731">
        <v>2466.2640201891522</v>
      </c>
      <c r="F39" s="3732">
        <v>2245.4393544967661</v>
      </c>
      <c r="G39" s="3120">
        <f t="shared" si="0"/>
        <v>223.31648740875121</v>
      </c>
    </row>
    <row r="40" spans="1:7" ht="17.100000000000001" customHeight="1">
      <c r="A40" s="5489" t="s">
        <v>52</v>
      </c>
      <c r="B40" s="3729" t="s">
        <v>803</v>
      </c>
      <c r="C40" s="3730">
        <v>205</v>
      </c>
      <c r="D40" s="3731">
        <v>232.2700910279172</v>
      </c>
      <c r="E40" s="3731">
        <v>1405.8560303920713</v>
      </c>
      <c r="F40" s="3732">
        <v>1276.0369185120212</v>
      </c>
      <c r="G40" s="3120">
        <f t="shared" si="0"/>
        <v>88.549090752019339</v>
      </c>
    </row>
    <row r="41" spans="1:7">
      <c r="A41" s="5489"/>
      <c r="B41" s="3729" t="s">
        <v>53</v>
      </c>
      <c r="C41" s="3730">
        <v>201</v>
      </c>
      <c r="D41" s="3731">
        <v>235.38118998159152</v>
      </c>
      <c r="E41" s="3731">
        <v>1674.4538198203579</v>
      </c>
      <c r="F41" s="3732">
        <v>1742.0733657520959</v>
      </c>
      <c r="G41" s="3120">
        <f t="shared" si="0"/>
        <v>86.821303615394584</v>
      </c>
    </row>
    <row r="42" spans="1:7">
      <c r="A42" s="5489"/>
      <c r="B42" s="3729" t="s">
        <v>54</v>
      </c>
      <c r="C42" s="3730">
        <v>240</v>
      </c>
      <c r="D42" s="3731">
        <v>284.97799068818495</v>
      </c>
      <c r="E42" s="3731">
        <v>1671.1997899957246</v>
      </c>
      <c r="F42" s="3732">
        <v>2257.0035485388698</v>
      </c>
      <c r="G42" s="3120">
        <f t="shared" si="0"/>
        <v>103.66722819748607</v>
      </c>
    </row>
    <row r="43" spans="1:7">
      <c r="A43" s="5489"/>
      <c r="B43" s="3729" t="s">
        <v>55</v>
      </c>
      <c r="C43" s="3730">
        <v>171</v>
      </c>
      <c r="D43" s="3731">
        <v>214.66855979795014</v>
      </c>
      <c r="E43" s="3731">
        <v>1576.8626655032451</v>
      </c>
      <c r="F43" s="3732">
        <v>1389.0739206307207</v>
      </c>
      <c r="G43" s="3120">
        <f t="shared" si="0"/>
        <v>73.86290009070882</v>
      </c>
    </row>
    <row r="44" spans="1:7">
      <c r="A44" s="5489"/>
      <c r="B44" s="3729" t="s">
        <v>56</v>
      </c>
      <c r="C44" s="3730">
        <v>219</v>
      </c>
      <c r="D44" s="3731">
        <v>285.11214968392034</v>
      </c>
      <c r="E44" s="3731">
        <v>2222.3450028243819</v>
      </c>
      <c r="F44" s="3732">
        <v>2329.1910622852383</v>
      </c>
      <c r="G44" s="3120">
        <f t="shared" si="0"/>
        <v>94.596345730206039</v>
      </c>
    </row>
    <row r="45" spans="1:7">
      <c r="A45" s="5489"/>
      <c r="B45" s="3729" t="s">
        <v>57</v>
      </c>
      <c r="C45" s="3730">
        <v>197</v>
      </c>
      <c r="D45" s="3731">
        <v>271.00263976591577</v>
      </c>
      <c r="E45" s="3731">
        <v>1651.2358509788528</v>
      </c>
      <c r="F45" s="3732">
        <v>1278.7693147588013</v>
      </c>
      <c r="G45" s="3120">
        <f t="shared" si="0"/>
        <v>85.093516478769814</v>
      </c>
    </row>
    <row r="46" spans="1:7">
      <c r="A46" s="5489"/>
      <c r="B46" s="3729" t="s">
        <v>58</v>
      </c>
      <c r="C46" s="3730">
        <v>200</v>
      </c>
      <c r="D46" s="3731">
        <v>287.96411576088053</v>
      </c>
      <c r="E46" s="3731">
        <v>2252.5986262954207</v>
      </c>
      <c r="F46" s="3732">
        <v>2351.5258263783326</v>
      </c>
      <c r="G46" s="3120">
        <f t="shared" si="0"/>
        <v>86.389356831238388</v>
      </c>
    </row>
    <row r="47" spans="1:7">
      <c r="A47" s="5489"/>
      <c r="B47" s="3729" t="s">
        <v>59</v>
      </c>
      <c r="C47" s="3730">
        <v>217</v>
      </c>
      <c r="D47" s="3731">
        <v>329.84456358213214</v>
      </c>
      <c r="E47" s="3731">
        <v>2190.7232394952912</v>
      </c>
      <c r="F47" s="3732">
        <v>1956.8571493031679</v>
      </c>
      <c r="G47" s="3120">
        <f t="shared" si="0"/>
        <v>93.732452161893647</v>
      </c>
    </row>
    <row r="48" spans="1:7">
      <c r="A48" s="5489"/>
      <c r="B48" s="3729" t="s">
        <v>60</v>
      </c>
      <c r="C48" s="3730">
        <v>211</v>
      </c>
      <c r="D48" s="3731">
        <v>326.85876087088644</v>
      </c>
      <c r="E48" s="3731">
        <v>2377.525006025985</v>
      </c>
      <c r="F48" s="3732">
        <v>2184.575885630913</v>
      </c>
      <c r="G48" s="3120">
        <f t="shared" si="0"/>
        <v>91.1407714569565</v>
      </c>
    </row>
    <row r="49" spans="1:7">
      <c r="A49" s="5489"/>
      <c r="B49" s="3729" t="s">
        <v>61</v>
      </c>
      <c r="C49" s="3730">
        <v>184</v>
      </c>
      <c r="D49" s="3731">
        <v>340.80588983240659</v>
      </c>
      <c r="E49" s="3731">
        <v>2561.9100202198429</v>
      </c>
      <c r="F49" s="3732">
        <v>2364.0652471311555</v>
      </c>
      <c r="G49" s="3120">
        <f t="shared" si="0"/>
        <v>79.47820828473931</v>
      </c>
    </row>
    <row r="50" spans="1:7" ht="17.100000000000001" customHeight="1">
      <c r="A50" s="5489" t="s">
        <v>62</v>
      </c>
      <c r="B50" s="3729" t="s">
        <v>17</v>
      </c>
      <c r="C50" s="3730">
        <v>629</v>
      </c>
      <c r="D50" s="3731">
        <v>802.19255089822127</v>
      </c>
      <c r="E50" s="3731">
        <v>2305.4552614180548</v>
      </c>
      <c r="F50" s="3732">
        <v>2344.4023234160559</v>
      </c>
      <c r="G50" s="3120">
        <f t="shared" si="0"/>
        <v>271.69452723424473</v>
      </c>
    </row>
    <row r="51" spans="1:7">
      <c r="A51" s="5489"/>
      <c r="B51" s="3729" t="s">
        <v>18</v>
      </c>
      <c r="C51" s="3730">
        <v>1416</v>
      </c>
      <c r="D51" s="3731">
        <v>2006.6934000935701</v>
      </c>
      <c r="E51" s="3731">
        <v>1887.9882988908053</v>
      </c>
      <c r="F51" s="3732">
        <v>1885.989125234101</v>
      </c>
      <c r="G51" s="3120">
        <f t="shared" si="0"/>
        <v>611.63664636516773</v>
      </c>
    </row>
    <row r="52" spans="1:7" ht="17.100000000000001" customHeight="1">
      <c r="A52" s="5489" t="s">
        <v>63</v>
      </c>
      <c r="B52" s="3729" t="s">
        <v>64</v>
      </c>
      <c r="C52" s="3730">
        <v>185</v>
      </c>
      <c r="D52" s="3731">
        <v>223.07991273720506</v>
      </c>
      <c r="E52" s="3731">
        <v>1465.3394070647369</v>
      </c>
      <c r="F52" s="3732">
        <v>1358.3597111092583</v>
      </c>
      <c r="G52" s="3120">
        <f t="shared" si="0"/>
        <v>79.910155068895506</v>
      </c>
    </row>
    <row r="53" spans="1:7" ht="30">
      <c r="A53" s="5489"/>
      <c r="B53" s="3729" t="s">
        <v>65</v>
      </c>
      <c r="C53" s="3730">
        <v>1406</v>
      </c>
      <c r="D53" s="3731">
        <v>2027.0406726510903</v>
      </c>
      <c r="E53" s="3731">
        <v>2044.9283050577226</v>
      </c>
      <c r="F53" s="3732">
        <v>1988.6580319623947</v>
      </c>
      <c r="G53" s="3120">
        <f t="shared" si="0"/>
        <v>607.31717852360589</v>
      </c>
    </row>
    <row r="54" spans="1:7" ht="30">
      <c r="A54" s="5489"/>
      <c r="B54" s="3729" t="s">
        <v>66</v>
      </c>
      <c r="C54" s="3730">
        <v>227</v>
      </c>
      <c r="D54" s="3731">
        <v>312.20258101031362</v>
      </c>
      <c r="E54" s="3731">
        <v>2930.7195352177769</v>
      </c>
      <c r="F54" s="3732">
        <v>2815.5548386392475</v>
      </c>
      <c r="G54" s="3120">
        <f t="shared" si="0"/>
        <v>98.051920003455564</v>
      </c>
    </row>
    <row r="55" spans="1:7" ht="45">
      <c r="A55" s="5489"/>
      <c r="B55" s="3729" t="s">
        <v>67</v>
      </c>
      <c r="C55" s="3730">
        <v>227</v>
      </c>
      <c r="D55" s="3731">
        <v>246.56278459318312</v>
      </c>
      <c r="E55" s="3731">
        <v>1018.0524981202039</v>
      </c>
      <c r="F55" s="3732">
        <v>837.85765857367619</v>
      </c>
      <c r="G55" s="3120">
        <f t="shared" si="0"/>
        <v>98.051920003455564</v>
      </c>
    </row>
    <row r="56" spans="1:7" ht="17.100000000000001" customHeight="1">
      <c r="A56" s="5489" t="s">
        <v>68</v>
      </c>
      <c r="B56" s="3729" t="s">
        <v>17</v>
      </c>
      <c r="C56" s="3730">
        <v>430</v>
      </c>
      <c r="D56" s="3731">
        <v>523.99830202140038</v>
      </c>
      <c r="E56" s="3731">
        <v>2104.2888082677168</v>
      </c>
      <c r="F56" s="3732">
        <v>2429.0490337524448</v>
      </c>
      <c r="G56" s="3120">
        <f t="shared" si="0"/>
        <v>185.73711718716254</v>
      </c>
    </row>
    <row r="57" spans="1:7">
      <c r="A57" s="5489"/>
      <c r="B57" s="3729" t="s">
        <v>18</v>
      </c>
      <c r="C57" s="3730">
        <v>1615</v>
      </c>
      <c r="D57" s="3731">
        <v>2284.887648970393</v>
      </c>
      <c r="E57" s="3731">
        <v>1984.9505228519863</v>
      </c>
      <c r="F57" s="3732">
        <v>1934.3522538437346</v>
      </c>
      <c r="G57" s="3120">
        <f t="shared" si="0"/>
        <v>697.59405641224998</v>
      </c>
    </row>
    <row r="58" spans="1:7" ht="17.100000000000001" customHeight="1">
      <c r="A58" s="5489" t="s">
        <v>69</v>
      </c>
      <c r="B58" s="3729" t="s">
        <v>17</v>
      </c>
      <c r="C58" s="3730">
        <v>454</v>
      </c>
      <c r="D58" s="3731">
        <v>558.76536560349587</v>
      </c>
      <c r="E58" s="3731">
        <v>2086.7293030081887</v>
      </c>
      <c r="F58" s="3732">
        <v>2373.9552304232052</v>
      </c>
      <c r="G58" s="3120">
        <f t="shared" si="0"/>
        <v>196.10384000691113</v>
      </c>
    </row>
    <row r="59" spans="1:7">
      <c r="A59" s="5489"/>
      <c r="B59" s="3729" t="s">
        <v>18</v>
      </c>
      <c r="C59" s="3730">
        <v>1591</v>
      </c>
      <c r="D59" s="3731">
        <v>2250.1205853882984</v>
      </c>
      <c r="E59" s="3731">
        <v>1987.4670998106146</v>
      </c>
      <c r="F59" s="3732">
        <v>1942.861897300812</v>
      </c>
      <c r="G59" s="3120">
        <f t="shared" si="0"/>
        <v>687.2273335925014</v>
      </c>
    </row>
    <row r="60" spans="1:7" ht="17.100000000000001" customHeight="1">
      <c r="A60" s="5489" t="s">
        <v>70</v>
      </c>
      <c r="B60" s="3729" t="s">
        <v>17</v>
      </c>
      <c r="C60" s="3730">
        <v>425</v>
      </c>
      <c r="D60" s="3731">
        <v>483.93396711066316</v>
      </c>
      <c r="E60" s="3731">
        <v>1249.1426011337903</v>
      </c>
      <c r="F60" s="3732">
        <v>1159.237129718606</v>
      </c>
      <c r="G60" s="3120">
        <f t="shared" si="0"/>
        <v>183.57738326638156</v>
      </c>
    </row>
    <row r="61" spans="1:7">
      <c r="A61" s="5489"/>
      <c r="B61" s="3729" t="s">
        <v>18</v>
      </c>
      <c r="C61" s="3730">
        <v>1620</v>
      </c>
      <c r="D61" s="3731">
        <v>2324.951983881127</v>
      </c>
      <c r="E61" s="3731">
        <v>2165.0039211220519</v>
      </c>
      <c r="F61" s="3732">
        <v>2140.9880729629717</v>
      </c>
      <c r="G61" s="3120">
        <f t="shared" si="0"/>
        <v>699.75379033303091</v>
      </c>
    </row>
    <row r="62" spans="1:7" ht="17.100000000000001" customHeight="1">
      <c r="A62" s="5489" t="s">
        <v>71</v>
      </c>
      <c r="B62" s="3729" t="s">
        <v>17</v>
      </c>
      <c r="C62" s="3730">
        <v>1894</v>
      </c>
      <c r="D62" s="3731">
        <v>2593.2363343556149</v>
      </c>
      <c r="E62" s="3731">
        <v>1923.3530798038307</v>
      </c>
      <c r="F62" s="3732">
        <v>1910.8056461649417</v>
      </c>
      <c r="G62" s="3120">
        <f t="shared" si="0"/>
        <v>818.10720919182756</v>
      </c>
    </row>
    <row r="63" spans="1:7">
      <c r="A63" s="5489"/>
      <c r="B63" s="3729" t="s">
        <v>18</v>
      </c>
      <c r="C63" s="3730">
        <v>151</v>
      </c>
      <c r="D63" s="3731">
        <v>215.64961663618502</v>
      </c>
      <c r="E63" s="3731">
        <v>3015.6492544655421</v>
      </c>
      <c r="F63" s="3732">
        <v>3002.691272837355</v>
      </c>
      <c r="G63" s="3120">
        <f t="shared" si="0"/>
        <v>65.223964407584987</v>
      </c>
    </row>
    <row r="64" spans="1:7" ht="17.100000000000001" customHeight="1">
      <c r="A64" s="5489" t="s">
        <v>72</v>
      </c>
      <c r="B64" s="3729" t="s">
        <v>17</v>
      </c>
      <c r="C64" s="3730">
        <v>1396</v>
      </c>
      <c r="D64" s="3731">
        <v>1931.3423205347967</v>
      </c>
      <c r="E64" s="3731">
        <v>2011.5104149647752</v>
      </c>
      <c r="F64" s="3732">
        <v>2097.4965609121841</v>
      </c>
      <c r="G64" s="3120">
        <f t="shared" si="0"/>
        <v>602.99771068204393</v>
      </c>
    </row>
    <row r="65" spans="1:7">
      <c r="A65" s="5489"/>
      <c r="B65" s="3729" t="s">
        <v>18</v>
      </c>
      <c r="C65" s="3730">
        <v>649</v>
      </c>
      <c r="D65" s="3731">
        <v>877.54363045699142</v>
      </c>
      <c r="E65" s="3731">
        <v>1997.7553736510922</v>
      </c>
      <c r="F65" s="3732">
        <v>1894.1696004768203</v>
      </c>
      <c r="G65" s="3120">
        <f t="shared" si="0"/>
        <v>280.33346291736854</v>
      </c>
    </row>
    <row r="66" spans="1:7" ht="17.100000000000001" customHeight="1">
      <c r="A66" s="5489" t="s">
        <v>73</v>
      </c>
      <c r="B66" s="3729" t="s">
        <v>17</v>
      </c>
      <c r="C66" s="3730">
        <v>204</v>
      </c>
      <c r="D66" s="3731">
        <v>296.71351874556569</v>
      </c>
      <c r="E66" s="3731">
        <v>2633.8255716837193</v>
      </c>
      <c r="F66" s="3732">
        <v>2449.6470595675573</v>
      </c>
      <c r="G66" s="3120">
        <f t="shared" si="0"/>
        <v>88.117143967863157</v>
      </c>
    </row>
    <row r="67" spans="1:7">
      <c r="A67" s="5489"/>
      <c r="B67" s="3729" t="s">
        <v>18</v>
      </c>
      <c r="C67" s="3730">
        <v>1841</v>
      </c>
      <c r="D67" s="3731">
        <v>2512.1724322462296</v>
      </c>
      <c r="E67" s="3731">
        <v>1933.2037007101455</v>
      </c>
      <c r="F67" s="3732">
        <v>1968.7049165082735</v>
      </c>
      <c r="G67" s="3120">
        <f t="shared" si="0"/>
        <v>795.21402963154935</v>
      </c>
    </row>
    <row r="68" spans="1:7" ht="17.100000000000001" customHeight="1">
      <c r="A68" s="5489" t="s">
        <v>74</v>
      </c>
      <c r="B68" s="3729" t="s">
        <v>17</v>
      </c>
      <c r="C68" s="3730">
        <v>1585</v>
      </c>
      <c r="D68" s="3731">
        <v>2067.5805734190044</v>
      </c>
      <c r="E68" s="3731">
        <v>1694.6698801168207</v>
      </c>
      <c r="F68" s="3732">
        <v>1598.5343955075436</v>
      </c>
      <c r="G68" s="3120">
        <f t="shared" ref="G68:G77" si="1">C68/$J$4</f>
        <v>684.63565288756422</v>
      </c>
    </row>
    <row r="69" spans="1:7">
      <c r="A69" s="5489"/>
      <c r="B69" s="3729" t="s">
        <v>18</v>
      </c>
      <c r="C69" s="3730">
        <v>460</v>
      </c>
      <c r="D69" s="3731">
        <v>741.30537757278773</v>
      </c>
      <c r="E69" s="3731">
        <v>2878.9298419453839</v>
      </c>
      <c r="F69" s="3732">
        <v>2748.274082396927</v>
      </c>
      <c r="G69" s="3120">
        <f t="shared" si="1"/>
        <v>198.69552071184827</v>
      </c>
    </row>
    <row r="70" spans="1:7">
      <c r="A70" s="5489" t="s">
        <v>75</v>
      </c>
      <c r="B70" s="3729" t="s">
        <v>76</v>
      </c>
      <c r="C70" s="3730">
        <v>293</v>
      </c>
      <c r="D70" s="3731">
        <v>399.23548190973332</v>
      </c>
      <c r="E70" s="3731">
        <v>2195.0961596117622</v>
      </c>
      <c r="F70" s="3732">
        <v>2195.551003256991</v>
      </c>
      <c r="G70" s="3120">
        <f t="shared" si="1"/>
        <v>126.56040775776424</v>
      </c>
    </row>
    <row r="71" spans="1:7">
      <c r="A71" s="5489"/>
      <c r="B71" s="3729" t="s">
        <v>77</v>
      </c>
      <c r="C71" s="3730">
        <v>260</v>
      </c>
      <c r="D71" s="3731">
        <v>350.73802527807891</v>
      </c>
      <c r="E71" s="3731">
        <v>2180.2161668736981</v>
      </c>
      <c r="F71" s="3732">
        <v>1940.7411143168374</v>
      </c>
      <c r="G71" s="3120">
        <f t="shared" si="1"/>
        <v>112.3061638806099</v>
      </c>
    </row>
    <row r="72" spans="1:7">
      <c r="A72" s="5489"/>
      <c r="B72" s="3729" t="s">
        <v>78</v>
      </c>
      <c r="C72" s="3730">
        <v>192</v>
      </c>
      <c r="D72" s="3731">
        <v>268.01214480379343</v>
      </c>
      <c r="E72" s="3731">
        <v>2008.9698926911587</v>
      </c>
      <c r="F72" s="3732">
        <v>1425.5939963741512</v>
      </c>
      <c r="G72" s="3120">
        <f t="shared" si="1"/>
        <v>82.933782557988849</v>
      </c>
    </row>
    <row r="73" spans="1:7">
      <c r="A73" s="5489"/>
      <c r="B73" s="3729" t="s">
        <v>79</v>
      </c>
      <c r="C73" s="3730">
        <v>124</v>
      </c>
      <c r="D73" s="3731">
        <v>173.88778275681773</v>
      </c>
      <c r="E73" s="3731">
        <v>2019.8391261241538</v>
      </c>
      <c r="F73" s="3732">
        <v>1634.4020634048295</v>
      </c>
      <c r="G73" s="3120">
        <f t="shared" si="1"/>
        <v>53.561401235367796</v>
      </c>
    </row>
    <row r="74" spans="1:7">
      <c r="A74" s="5489"/>
      <c r="B74" s="3729" t="s">
        <v>80</v>
      </c>
      <c r="C74" s="3730">
        <v>180</v>
      </c>
      <c r="D74" s="3731">
        <v>252.95945059261575</v>
      </c>
      <c r="E74" s="3731">
        <v>1467.0702838606278</v>
      </c>
      <c r="F74" s="3732">
        <v>1919.8511802373007</v>
      </c>
      <c r="G74" s="3120">
        <f t="shared" si="1"/>
        <v>77.75042114811454</v>
      </c>
    </row>
    <row r="75" spans="1:7">
      <c r="A75" s="5489"/>
      <c r="B75" s="3729" t="s">
        <v>81</v>
      </c>
      <c r="C75" s="3730">
        <v>267</v>
      </c>
      <c r="D75" s="3731">
        <v>373.83494028349656</v>
      </c>
      <c r="E75" s="3731">
        <v>1912.0987392630766</v>
      </c>
      <c r="F75" s="3732">
        <v>2324.6729012016881</v>
      </c>
      <c r="G75" s="3120">
        <f t="shared" si="1"/>
        <v>115.32979136970324</v>
      </c>
    </row>
    <row r="76" spans="1:7">
      <c r="A76" s="5489"/>
      <c r="B76" s="3729" t="s">
        <v>82</v>
      </c>
      <c r="C76" s="3730">
        <v>274</v>
      </c>
      <c r="D76" s="3731">
        <v>382.81001777181461</v>
      </c>
      <c r="E76" s="3731">
        <v>1878.038401999182</v>
      </c>
      <c r="F76" s="3732">
        <v>1813.531842294567</v>
      </c>
      <c r="G76" s="3120">
        <f t="shared" si="1"/>
        <v>118.35341885879659</v>
      </c>
    </row>
    <row r="77" spans="1:7">
      <c r="A77" s="5490"/>
      <c r="B77" s="3733" t="s">
        <v>83</v>
      </c>
      <c r="C77" s="3734">
        <v>455</v>
      </c>
      <c r="D77" s="3735">
        <v>607.40810759543626</v>
      </c>
      <c r="E77" s="3735">
        <v>2144.3301324536533</v>
      </c>
      <c r="F77" s="3736">
        <v>2252.6852457043856</v>
      </c>
      <c r="G77" s="3127">
        <f t="shared" si="1"/>
        <v>196.53578679106732</v>
      </c>
    </row>
  </sheetData>
  <mergeCells count="24">
    <mergeCell ref="A32:A35"/>
    <mergeCell ref="A1:B2"/>
    <mergeCell ref="C1:D1"/>
    <mergeCell ref="E1:F1"/>
    <mergeCell ref="A4:A7"/>
    <mergeCell ref="A8:A9"/>
    <mergeCell ref="A10:A14"/>
    <mergeCell ref="A15:A19"/>
    <mergeCell ref="A20:A21"/>
    <mergeCell ref="A22:A25"/>
    <mergeCell ref="A26:A29"/>
    <mergeCell ref="A30:A31"/>
    <mergeCell ref="A70:A77"/>
    <mergeCell ref="A36:A39"/>
    <mergeCell ref="A40:A49"/>
    <mergeCell ref="A50:A51"/>
    <mergeCell ref="A52:A55"/>
    <mergeCell ref="A56:A57"/>
    <mergeCell ref="A58:A59"/>
    <mergeCell ref="A60:A61"/>
    <mergeCell ref="A62:A63"/>
    <mergeCell ref="A64:A65"/>
    <mergeCell ref="A66:A67"/>
    <mergeCell ref="A68:A69"/>
  </mergeCells>
  <conditionalFormatting sqref="E4:F77">
    <cfRule type="expression" dxfId="289" priority="1">
      <formula>IF((E4-E$3)/SQRT((POWER(F4,2)/G4+POWER(F$3,2)/G$3))&lt;-1.96,1,)</formula>
    </cfRule>
    <cfRule type="expression" dxfId="288" priority="2">
      <formula>IF((E4-E$3)/SQRT((POWER(F4,2)/G4+POWER(F$3,2)/G$3))&gt;1.96,1,)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Munka78">
    <tabColor theme="3" tint="0.89999084444715716"/>
  </sheetPr>
  <dimension ref="A1:L78"/>
  <sheetViews>
    <sheetView workbookViewId="0">
      <selection activeCell="G12" sqref="G12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36" customHeight="1">
      <c r="A1" s="5501" t="s">
        <v>0</v>
      </c>
      <c r="B1" s="5502"/>
      <c r="C1" s="5507"/>
      <c r="D1" s="5508"/>
      <c r="E1" s="5508" t="s">
        <v>440</v>
      </c>
      <c r="F1" s="5508"/>
      <c r="G1" s="5508"/>
      <c r="H1" s="5509"/>
    </row>
    <row r="2" spans="1:12" s="2157" customFormat="1" ht="83.1" customHeight="1">
      <c r="A2" s="5503"/>
      <c r="B2" s="5504"/>
      <c r="C2" s="5510" t="s">
        <v>1</v>
      </c>
      <c r="D2" s="5512" t="s">
        <v>2</v>
      </c>
      <c r="E2" s="3737" t="s">
        <v>441</v>
      </c>
      <c r="F2" s="3737" t="s">
        <v>442</v>
      </c>
      <c r="G2" s="3737" t="s">
        <v>443</v>
      </c>
      <c r="H2" s="3738" t="s">
        <v>8</v>
      </c>
      <c r="I2" s="3366"/>
    </row>
    <row r="3" spans="1:12" s="2157" customFormat="1" ht="20.100000000000001" customHeight="1">
      <c r="A3" s="5505"/>
      <c r="B3" s="5506"/>
      <c r="C3" s="5511"/>
      <c r="D3" s="5513"/>
      <c r="E3" s="3739" t="s">
        <v>9</v>
      </c>
      <c r="F3" s="3739" t="s">
        <v>9</v>
      </c>
      <c r="G3" s="3739" t="s">
        <v>9</v>
      </c>
      <c r="H3" s="3740" t="s">
        <v>9</v>
      </c>
      <c r="I3" s="3369" t="s">
        <v>87</v>
      </c>
    </row>
    <row r="4" spans="1:12" ht="21" customHeight="1">
      <c r="A4" s="3741" t="s">
        <v>10</v>
      </c>
      <c r="B4" s="3742" t="s">
        <v>10</v>
      </c>
      <c r="C4" s="3743">
        <v>1975</v>
      </c>
      <c r="D4" s="3744">
        <v>2862.9631035000853</v>
      </c>
      <c r="E4" s="3745">
        <v>0.20963924159726285</v>
      </c>
      <c r="F4" s="3745">
        <v>0.4366174447227919</v>
      </c>
      <c r="G4" s="3745">
        <v>0.34062161299253368</v>
      </c>
      <c r="H4" s="3746">
        <v>1.3121700687407856E-2</v>
      </c>
      <c r="I4" s="3372">
        <f t="shared" ref="I4:I67" si="0">C4/$L$8</f>
        <v>853.09489870847904</v>
      </c>
    </row>
    <row r="5" spans="1:12" ht="21" customHeight="1">
      <c r="A5" s="5499" t="s">
        <v>11</v>
      </c>
      <c r="B5" s="3747" t="s">
        <v>12</v>
      </c>
      <c r="C5" s="3748">
        <v>498</v>
      </c>
      <c r="D5" s="3749">
        <v>800.72037805746049</v>
      </c>
      <c r="E5" s="3750">
        <v>0.19878208759115559</v>
      </c>
      <c r="F5" s="3750">
        <v>0.40251193346012282</v>
      </c>
      <c r="G5" s="3750">
        <v>0.37898852797516547</v>
      </c>
      <c r="H5" s="3751">
        <v>1.9717450973555119E-2</v>
      </c>
      <c r="I5" s="3377">
        <f t="shared" si="0"/>
        <v>215.10949850978358</v>
      </c>
    </row>
    <row r="6" spans="1:12" ht="21" customHeight="1">
      <c r="A6" s="5499"/>
      <c r="B6" s="3747" t="s">
        <v>13</v>
      </c>
      <c r="C6" s="3748">
        <v>590</v>
      </c>
      <c r="D6" s="3749">
        <v>805.55416450344967</v>
      </c>
      <c r="E6" s="3750">
        <v>0.20630720662435859</v>
      </c>
      <c r="F6" s="3750">
        <v>0.45194894554721116</v>
      </c>
      <c r="G6" s="3750">
        <v>0.32564033252827879</v>
      </c>
      <c r="H6" s="3751">
        <v>1.6103515300151427E-2</v>
      </c>
      <c r="I6" s="3377">
        <f t="shared" si="0"/>
        <v>254.84860265215323</v>
      </c>
    </row>
    <row r="7" spans="1:12" ht="21" customHeight="1">
      <c r="A7" s="5499"/>
      <c r="B7" s="3747" t="s">
        <v>14</v>
      </c>
      <c r="C7" s="3748">
        <v>618</v>
      </c>
      <c r="D7" s="3749">
        <v>841.99987753208006</v>
      </c>
      <c r="E7" s="3750">
        <v>0.2139019346863435</v>
      </c>
      <c r="F7" s="3750">
        <v>0.43656633938978007</v>
      </c>
      <c r="G7" s="3750">
        <v>0.34186437701256911</v>
      </c>
      <c r="H7" s="3751">
        <v>7.6673489113073309E-3</v>
      </c>
      <c r="I7" s="3377">
        <f t="shared" si="0"/>
        <v>266.94311260852663</v>
      </c>
    </row>
    <row r="8" spans="1:12" ht="21" customHeight="1">
      <c r="A8" s="5499"/>
      <c r="B8" s="3747" t="s">
        <v>15</v>
      </c>
      <c r="C8" s="3748">
        <v>269</v>
      </c>
      <c r="D8" s="3749">
        <v>414.68868340708758</v>
      </c>
      <c r="E8" s="3750">
        <v>0.22842078148916672</v>
      </c>
      <c r="F8" s="3750">
        <v>0.47279314668739869</v>
      </c>
      <c r="G8" s="3750">
        <v>0.29311767632121144</v>
      </c>
      <c r="H8" s="3751">
        <v>5.6683955022227275E-3</v>
      </c>
      <c r="I8" s="3377">
        <f t="shared" si="0"/>
        <v>116.19368493801562</v>
      </c>
      <c r="L8" s="2211">
        <v>2.3151000000000002</v>
      </c>
    </row>
    <row r="9" spans="1:12" ht="21" customHeight="1">
      <c r="A9" s="5499" t="s">
        <v>16</v>
      </c>
      <c r="B9" s="3747" t="s">
        <v>17</v>
      </c>
      <c r="C9" s="3748">
        <v>1401</v>
      </c>
      <c r="D9" s="3749">
        <v>1940.4107340870437</v>
      </c>
      <c r="E9" s="3750">
        <v>0.20166042207555168</v>
      </c>
      <c r="F9" s="3750">
        <v>0.43135529313807752</v>
      </c>
      <c r="G9" s="3750">
        <v>0.35114875543706281</v>
      </c>
      <c r="H9" s="3751">
        <v>1.5835529349305232E-2</v>
      </c>
      <c r="I9" s="3377">
        <f t="shared" si="0"/>
        <v>605.15744460282485</v>
      </c>
    </row>
    <row r="10" spans="1:12" ht="21" customHeight="1">
      <c r="A10" s="5499"/>
      <c r="B10" s="3747" t="s">
        <v>18</v>
      </c>
      <c r="C10" s="3748">
        <v>574</v>
      </c>
      <c r="D10" s="3749">
        <v>922.55236941303781</v>
      </c>
      <c r="E10" s="3750">
        <v>0.22642114749071623</v>
      </c>
      <c r="F10" s="3750">
        <v>0.44768536428802252</v>
      </c>
      <c r="G10" s="3750">
        <v>0.31847980199526538</v>
      </c>
      <c r="H10" s="3751">
        <v>7.4136862259967474E-3</v>
      </c>
      <c r="I10" s="3377">
        <f t="shared" si="0"/>
        <v>247.93745410565415</v>
      </c>
    </row>
    <row r="11" spans="1:12" ht="21" customHeight="1">
      <c r="A11" s="5499" t="s">
        <v>19</v>
      </c>
      <c r="B11" s="3747" t="s">
        <v>20</v>
      </c>
      <c r="C11" s="3748">
        <v>372</v>
      </c>
      <c r="D11" s="3749">
        <v>614.75137582741081</v>
      </c>
      <c r="E11" s="3750">
        <v>0.22355317030313762</v>
      </c>
      <c r="F11" s="3750">
        <v>0.41447035694201984</v>
      </c>
      <c r="G11" s="3750">
        <v>0.34859560090922687</v>
      </c>
      <c r="H11" s="3751">
        <v>1.3380871845614695E-2</v>
      </c>
      <c r="I11" s="3377">
        <f t="shared" si="0"/>
        <v>160.6842037061034</v>
      </c>
    </row>
    <row r="12" spans="1:12" ht="40.35" customHeight="1">
      <c r="A12" s="5499"/>
      <c r="B12" s="3747" t="s">
        <v>21</v>
      </c>
      <c r="C12" s="3748">
        <v>750</v>
      </c>
      <c r="D12" s="3749">
        <v>949.66414486097517</v>
      </c>
      <c r="E12" s="3750">
        <v>0.21525889978934484</v>
      </c>
      <c r="F12" s="3750">
        <v>0.46216469259198023</v>
      </c>
      <c r="G12" s="3750">
        <v>0.31512184665728638</v>
      </c>
      <c r="H12" s="3751">
        <v>7.4545609613891114E-3</v>
      </c>
      <c r="I12" s="3377">
        <f t="shared" si="0"/>
        <v>323.96008811714393</v>
      </c>
    </row>
    <row r="13" spans="1:12" ht="40.35" customHeight="1">
      <c r="A13" s="5499"/>
      <c r="B13" s="3747" t="s">
        <v>22</v>
      </c>
      <c r="C13" s="3748">
        <v>576</v>
      </c>
      <c r="D13" s="3749">
        <v>927.74839355269341</v>
      </c>
      <c r="E13" s="3750">
        <v>0.22515303454515234</v>
      </c>
      <c r="F13" s="3750">
        <v>0.44900954771961099</v>
      </c>
      <c r="G13" s="3750">
        <v>0.31846525321152763</v>
      </c>
      <c r="H13" s="3751">
        <v>7.3721645237099908E-3</v>
      </c>
      <c r="I13" s="3377">
        <f t="shared" si="0"/>
        <v>248.80134767396655</v>
      </c>
    </row>
    <row r="14" spans="1:12" ht="40.35" customHeight="1">
      <c r="A14" s="5499"/>
      <c r="B14" s="3747" t="s">
        <v>23</v>
      </c>
      <c r="C14" s="3748">
        <v>151</v>
      </c>
      <c r="D14" s="3749">
        <v>184.83018702894717</v>
      </c>
      <c r="E14" s="3750">
        <v>0.14992962330542176</v>
      </c>
      <c r="F14" s="3750">
        <v>0.39090477617549141</v>
      </c>
      <c r="G14" s="3750">
        <v>0.41664041998932222</v>
      </c>
      <c r="H14" s="3751">
        <v>4.2525180529764957E-2</v>
      </c>
      <c r="I14" s="3377">
        <f t="shared" si="0"/>
        <v>65.223964407584987</v>
      </c>
    </row>
    <row r="15" spans="1:12" ht="40.35" customHeight="1">
      <c r="A15" s="5499"/>
      <c r="B15" s="3747" t="s">
        <v>24</v>
      </c>
      <c r="C15" s="3748">
        <v>126</v>
      </c>
      <c r="D15" s="3749">
        <v>185.96900223004971</v>
      </c>
      <c r="E15" s="3750">
        <v>0.1168971659358361</v>
      </c>
      <c r="F15" s="3750">
        <v>0.36298138159358584</v>
      </c>
      <c r="G15" s="3750">
        <v>0.47945738840436475</v>
      </c>
      <c r="H15" s="3751">
        <v>4.0664064066213805E-2</v>
      </c>
      <c r="I15" s="3377">
        <f t="shared" si="0"/>
        <v>54.425294803680181</v>
      </c>
    </row>
    <row r="16" spans="1:12" ht="21" customHeight="1">
      <c r="A16" s="5499" t="s">
        <v>25</v>
      </c>
      <c r="B16" s="3747" t="s">
        <v>26</v>
      </c>
      <c r="C16" s="3748">
        <v>315</v>
      </c>
      <c r="D16" s="3749">
        <v>456.39955779190518</v>
      </c>
      <c r="E16" s="3750">
        <v>0.19116773001347742</v>
      </c>
      <c r="F16" s="3750">
        <v>0.4298747779860721</v>
      </c>
      <c r="G16" s="3750">
        <v>0.36790493990868994</v>
      </c>
      <c r="H16" s="3751">
        <v>1.105255209176096E-2</v>
      </c>
      <c r="I16" s="3377">
        <f t="shared" si="0"/>
        <v>136.06323700920046</v>
      </c>
    </row>
    <row r="17" spans="1:9" ht="21" customHeight="1">
      <c r="A17" s="5499"/>
      <c r="B17" s="3747" t="s">
        <v>27</v>
      </c>
      <c r="C17" s="3748">
        <v>377</v>
      </c>
      <c r="D17" s="3749">
        <v>562.29695965261135</v>
      </c>
      <c r="E17" s="3750">
        <v>0.19970543233294258</v>
      </c>
      <c r="F17" s="3750">
        <v>0.4458882443781414</v>
      </c>
      <c r="G17" s="3750">
        <v>0.33195382463823397</v>
      </c>
      <c r="H17" s="3751">
        <v>2.2452498650681028E-2</v>
      </c>
      <c r="I17" s="3377">
        <f t="shared" si="0"/>
        <v>162.84393762688435</v>
      </c>
    </row>
    <row r="18" spans="1:9" ht="40.35" customHeight="1">
      <c r="A18" s="5499"/>
      <c r="B18" s="3747" t="s">
        <v>28</v>
      </c>
      <c r="C18" s="3748">
        <v>815</v>
      </c>
      <c r="D18" s="3749">
        <v>1145.1884416096541</v>
      </c>
      <c r="E18" s="3750">
        <v>0.24648525343848696</v>
      </c>
      <c r="F18" s="3750">
        <v>0.41613688378714303</v>
      </c>
      <c r="G18" s="3750">
        <v>0.3292949572601846</v>
      </c>
      <c r="H18" s="3751">
        <v>8.0829055141856121E-3</v>
      </c>
      <c r="I18" s="3377">
        <f t="shared" si="0"/>
        <v>352.03662908729643</v>
      </c>
    </row>
    <row r="19" spans="1:9" ht="21" customHeight="1">
      <c r="A19" s="5499"/>
      <c r="B19" s="3747" t="s">
        <v>29</v>
      </c>
      <c r="C19" s="3748">
        <v>459</v>
      </c>
      <c r="D19" s="3749">
        <v>686.66611032106573</v>
      </c>
      <c r="E19" s="3750">
        <v>0.16801412928057832</v>
      </c>
      <c r="F19" s="3750">
        <v>0.47003068761571387</v>
      </c>
      <c r="G19" s="3750">
        <v>0.34645835986054108</v>
      </c>
      <c r="H19" s="3751">
        <v>1.5496823243166319E-2</v>
      </c>
      <c r="I19" s="3377">
        <f t="shared" si="0"/>
        <v>198.26357392769211</v>
      </c>
    </row>
    <row r="20" spans="1:9" ht="21" customHeight="1">
      <c r="A20" s="5499"/>
      <c r="B20" s="3747" t="s">
        <v>30</v>
      </c>
      <c r="C20" s="3748">
        <v>9</v>
      </c>
      <c r="D20" s="3749">
        <v>12.412034124841201</v>
      </c>
      <c r="E20" s="3750">
        <v>0.24211317357524165</v>
      </c>
      <c r="F20" s="3750">
        <v>0.30567740735814658</v>
      </c>
      <c r="G20" s="3750">
        <v>0.45220941906661172</v>
      </c>
      <c r="H20" s="3751">
        <v>0</v>
      </c>
      <c r="I20" s="3377">
        <f t="shared" si="0"/>
        <v>3.8875210574057273</v>
      </c>
    </row>
    <row r="21" spans="1:9" ht="21" customHeight="1">
      <c r="A21" s="5499" t="s">
        <v>31</v>
      </c>
      <c r="B21" s="3747" t="s">
        <v>32</v>
      </c>
      <c r="C21" s="3748">
        <v>1653</v>
      </c>
      <c r="D21" s="3749">
        <v>2372.3623194442243</v>
      </c>
      <c r="E21" s="3750">
        <v>0.21455422840818136</v>
      </c>
      <c r="F21" s="3750">
        <v>0.43900204852127073</v>
      </c>
      <c r="G21" s="3750">
        <v>0.33394678411017831</v>
      </c>
      <c r="H21" s="3751">
        <v>1.2496938960365965E-2</v>
      </c>
      <c r="I21" s="3377">
        <f t="shared" si="0"/>
        <v>714.0080342101852</v>
      </c>
    </row>
    <row r="22" spans="1:9" ht="21" customHeight="1">
      <c r="A22" s="5499"/>
      <c r="B22" s="3747" t="s">
        <v>30</v>
      </c>
      <c r="C22" s="3748">
        <v>322</v>
      </c>
      <c r="D22" s="3749">
        <v>490.60078405586</v>
      </c>
      <c r="E22" s="3750">
        <v>0.18587219945274644</v>
      </c>
      <c r="F22" s="3750">
        <v>0.42508639059045811</v>
      </c>
      <c r="G22" s="3750">
        <v>0.37289859469306808</v>
      </c>
      <c r="H22" s="3751">
        <v>1.6142815263727673E-2</v>
      </c>
      <c r="I22" s="3377">
        <f t="shared" si="0"/>
        <v>139.08686449829381</v>
      </c>
    </row>
    <row r="23" spans="1:9" ht="21" customHeight="1">
      <c r="A23" s="5499" t="s">
        <v>33</v>
      </c>
      <c r="B23" s="3747" t="s">
        <v>34</v>
      </c>
      <c r="C23" s="3748">
        <v>463</v>
      </c>
      <c r="D23" s="3749">
        <v>695.96389130399064</v>
      </c>
      <c r="E23" s="3750">
        <v>0.17271469316995744</v>
      </c>
      <c r="F23" s="3750">
        <v>0.47451762726470714</v>
      </c>
      <c r="G23" s="3750">
        <v>0.33685104261899473</v>
      </c>
      <c r="H23" s="3751">
        <v>1.5916636946340067E-2</v>
      </c>
      <c r="I23" s="3377">
        <f t="shared" si="0"/>
        <v>199.99136106431686</v>
      </c>
    </row>
    <row r="24" spans="1:9" ht="21" customHeight="1">
      <c r="A24" s="5499"/>
      <c r="B24" s="3747" t="s">
        <v>35</v>
      </c>
      <c r="C24" s="3748">
        <v>642</v>
      </c>
      <c r="D24" s="3749">
        <v>892.11214928130505</v>
      </c>
      <c r="E24" s="3750">
        <v>0.24347427971034669</v>
      </c>
      <c r="F24" s="3750">
        <v>0.39472086178968691</v>
      </c>
      <c r="G24" s="3750">
        <v>0.35564344175293611</v>
      </c>
      <c r="H24" s="3751">
        <v>6.161416747033183E-3</v>
      </c>
      <c r="I24" s="3377">
        <f t="shared" si="0"/>
        <v>277.30983542827522</v>
      </c>
    </row>
    <row r="25" spans="1:9" ht="21" customHeight="1">
      <c r="A25" s="5499"/>
      <c r="B25" s="3747" t="s">
        <v>36</v>
      </c>
      <c r="C25" s="3748">
        <v>443</v>
      </c>
      <c r="D25" s="3749">
        <v>667.88192379709847</v>
      </c>
      <c r="E25" s="3750">
        <v>0.29254021270707825</v>
      </c>
      <c r="F25" s="3750">
        <v>0.41778741052615087</v>
      </c>
      <c r="G25" s="3750">
        <v>0.271689472673868</v>
      </c>
      <c r="H25" s="3751">
        <v>1.7982904092901996E-2</v>
      </c>
      <c r="I25" s="3377">
        <f t="shared" si="0"/>
        <v>191.35242538119303</v>
      </c>
    </row>
    <row r="26" spans="1:9" ht="21" customHeight="1">
      <c r="A26" s="5499"/>
      <c r="B26" s="3747" t="s">
        <v>37</v>
      </c>
      <c r="C26" s="3748">
        <v>427</v>
      </c>
      <c r="D26" s="3749">
        <v>607.00513911768235</v>
      </c>
      <c r="E26" s="3750">
        <v>0.11103289977874121</v>
      </c>
      <c r="F26" s="3750">
        <v>0.47545654190685127</v>
      </c>
      <c r="G26" s="3750">
        <v>0.3987126456759898</v>
      </c>
      <c r="H26" s="3751">
        <v>1.4797912638415976E-2</v>
      </c>
      <c r="I26" s="3377">
        <f t="shared" si="0"/>
        <v>184.44127683469395</v>
      </c>
    </row>
    <row r="27" spans="1:9" ht="21" customHeight="1">
      <c r="A27" s="5499" t="s">
        <v>38</v>
      </c>
      <c r="B27" s="3747" t="s">
        <v>39</v>
      </c>
      <c r="C27" s="3748">
        <v>187</v>
      </c>
      <c r="D27" s="3749">
        <v>199.26030300706589</v>
      </c>
      <c r="E27" s="3750">
        <v>9.6484373183373384E-2</v>
      </c>
      <c r="F27" s="3750">
        <v>0.37014098965952469</v>
      </c>
      <c r="G27" s="3750">
        <v>0.50888383117196767</v>
      </c>
      <c r="H27" s="3751">
        <v>2.449080598513418E-2</v>
      </c>
      <c r="I27" s="3377">
        <f t="shared" si="0"/>
        <v>80.774048637207883</v>
      </c>
    </row>
    <row r="28" spans="1:9" ht="21" customHeight="1">
      <c r="A28" s="5499"/>
      <c r="B28" s="3747" t="s">
        <v>40</v>
      </c>
      <c r="C28" s="3748">
        <v>688</v>
      </c>
      <c r="D28" s="3749">
        <v>695.30915753937745</v>
      </c>
      <c r="E28" s="3750">
        <v>0.12387438410422597</v>
      </c>
      <c r="F28" s="3750">
        <v>0.44001461195362379</v>
      </c>
      <c r="G28" s="3750">
        <v>0.42105922721172051</v>
      </c>
      <c r="H28" s="3751">
        <v>1.5051776730430446E-2</v>
      </c>
      <c r="I28" s="3377">
        <f t="shared" si="0"/>
        <v>297.17938749946006</v>
      </c>
    </row>
    <row r="29" spans="1:9" ht="21" customHeight="1">
      <c r="A29" s="5499"/>
      <c r="B29" s="3747" t="s">
        <v>41</v>
      </c>
      <c r="C29" s="3748">
        <v>798</v>
      </c>
      <c r="D29" s="3749">
        <v>1028.9418260402379</v>
      </c>
      <c r="E29" s="3750">
        <v>0.23764695202744274</v>
      </c>
      <c r="F29" s="3750">
        <v>0.44550969285648195</v>
      </c>
      <c r="G29" s="3750">
        <v>0.30041470372815737</v>
      </c>
      <c r="H29" s="3751">
        <v>1.6428651387921371E-2</v>
      </c>
      <c r="I29" s="3377">
        <f t="shared" si="0"/>
        <v>344.69353375664116</v>
      </c>
    </row>
    <row r="30" spans="1:9" ht="21" customHeight="1">
      <c r="A30" s="5499"/>
      <c r="B30" s="3747" t="s">
        <v>42</v>
      </c>
      <c r="C30" s="3748">
        <v>302</v>
      </c>
      <c r="D30" s="3749">
        <v>939.45181691339417</v>
      </c>
      <c r="E30" s="3750">
        <v>0.26644051495999288</v>
      </c>
      <c r="F30" s="3750">
        <v>0.43846366081386795</v>
      </c>
      <c r="G30" s="3750">
        <v>0.28943599724019103</v>
      </c>
      <c r="H30" s="3751">
        <v>5.6598269859461812E-3</v>
      </c>
      <c r="I30" s="3377">
        <f t="shared" si="0"/>
        <v>130.44792881516997</v>
      </c>
    </row>
    <row r="31" spans="1:9" ht="21" customHeight="1">
      <c r="A31" s="5499" t="s">
        <v>43</v>
      </c>
      <c r="B31" s="3747" t="s">
        <v>44</v>
      </c>
      <c r="C31" s="3748">
        <v>1646</v>
      </c>
      <c r="D31" s="3749">
        <v>2416.344385883338</v>
      </c>
      <c r="E31" s="3750">
        <v>0.2241342176647452</v>
      </c>
      <c r="F31" s="3750">
        <v>0.4498626709720373</v>
      </c>
      <c r="G31" s="3750">
        <v>0.31715819987019206</v>
      </c>
      <c r="H31" s="3751">
        <v>8.8449114930221166E-3</v>
      </c>
      <c r="I31" s="3377">
        <f t="shared" si="0"/>
        <v>710.98440672109189</v>
      </c>
    </row>
    <row r="32" spans="1:9" ht="21" customHeight="1">
      <c r="A32" s="5499"/>
      <c r="B32" s="3747" t="s">
        <v>45</v>
      </c>
      <c r="C32" s="3748">
        <v>329</v>
      </c>
      <c r="D32" s="3749">
        <v>446.61871761674627</v>
      </c>
      <c r="E32" s="3750">
        <v>0.13121697073706634</v>
      </c>
      <c r="F32" s="3750">
        <v>0.36495670408499947</v>
      </c>
      <c r="G32" s="3750">
        <v>0.46756588186324527</v>
      </c>
      <c r="H32" s="3751">
        <v>3.6260443314689618E-2</v>
      </c>
      <c r="I32" s="3377">
        <f t="shared" si="0"/>
        <v>142.11049198738715</v>
      </c>
    </row>
    <row r="33" spans="1:9" ht="21" customHeight="1">
      <c r="A33" s="5499" t="s">
        <v>46</v>
      </c>
      <c r="B33" s="3747" t="s">
        <v>47</v>
      </c>
      <c r="C33" s="3748">
        <v>427</v>
      </c>
      <c r="D33" s="3749">
        <v>613.68816972680952</v>
      </c>
      <c r="E33" s="3750">
        <v>0.14843542909252419</v>
      </c>
      <c r="F33" s="3750">
        <v>0.42452226992278697</v>
      </c>
      <c r="G33" s="3750">
        <v>0.40334226231568587</v>
      </c>
      <c r="H33" s="3751">
        <v>2.3700038669002738E-2</v>
      </c>
      <c r="I33" s="3377">
        <f t="shared" si="0"/>
        <v>184.44127683469395</v>
      </c>
    </row>
    <row r="34" spans="1:9" ht="21" customHeight="1">
      <c r="A34" s="5499"/>
      <c r="B34" s="3747" t="s">
        <v>48</v>
      </c>
      <c r="C34" s="3748">
        <v>471</v>
      </c>
      <c r="D34" s="3749">
        <v>616.46903401776399</v>
      </c>
      <c r="E34" s="3750">
        <v>0.17603916422432342</v>
      </c>
      <c r="F34" s="3750">
        <v>0.38661523590907071</v>
      </c>
      <c r="G34" s="3750">
        <v>0.415652744163095</v>
      </c>
      <c r="H34" s="3751">
        <v>2.1692855703512516E-2</v>
      </c>
      <c r="I34" s="3377">
        <f t="shared" si="0"/>
        <v>203.4469353375664</v>
      </c>
    </row>
    <row r="35" spans="1:9" ht="21" customHeight="1">
      <c r="A35" s="5499"/>
      <c r="B35" s="3747" t="s">
        <v>49</v>
      </c>
      <c r="C35" s="3748">
        <v>466</v>
      </c>
      <c r="D35" s="3749">
        <v>645.89219848319328</v>
      </c>
      <c r="E35" s="3750">
        <v>0.23389859479835415</v>
      </c>
      <c r="F35" s="3750">
        <v>0.43625649637390185</v>
      </c>
      <c r="G35" s="3750">
        <v>0.3246362491558587</v>
      </c>
      <c r="H35" s="3751">
        <v>5.2086596718860061E-3</v>
      </c>
      <c r="I35" s="3377">
        <f t="shared" si="0"/>
        <v>201.28720141678545</v>
      </c>
    </row>
    <row r="36" spans="1:9" ht="21" customHeight="1">
      <c r="A36" s="5499"/>
      <c r="B36" s="3747" t="s">
        <v>50</v>
      </c>
      <c r="C36" s="3748">
        <v>611</v>
      </c>
      <c r="D36" s="3749">
        <v>986.91370127230959</v>
      </c>
      <c r="E36" s="3750">
        <v>0.25280870604952227</v>
      </c>
      <c r="F36" s="3750">
        <v>0.47560830352299954</v>
      </c>
      <c r="G36" s="3750">
        <v>0.26521434328576099</v>
      </c>
      <c r="H36" s="3751">
        <v>6.3686471417169601E-3</v>
      </c>
      <c r="I36" s="3377">
        <f t="shared" si="0"/>
        <v>263.91948511943326</v>
      </c>
    </row>
    <row r="37" spans="1:9" ht="21" customHeight="1">
      <c r="A37" s="5499" t="s">
        <v>51</v>
      </c>
      <c r="B37" s="3747" t="s">
        <v>47</v>
      </c>
      <c r="C37" s="3748">
        <v>406</v>
      </c>
      <c r="D37" s="3749">
        <v>502.34786748030416</v>
      </c>
      <c r="E37" s="3750">
        <v>0.12419691724953101</v>
      </c>
      <c r="F37" s="3750">
        <v>0.44140344003003729</v>
      </c>
      <c r="G37" s="3750">
        <v>0.42710907233190853</v>
      </c>
      <c r="H37" s="3751">
        <v>7.2905703885238326E-3</v>
      </c>
      <c r="I37" s="3377">
        <f t="shared" si="0"/>
        <v>175.37039436741392</v>
      </c>
    </row>
    <row r="38" spans="1:9" ht="21" customHeight="1">
      <c r="A38" s="5499"/>
      <c r="B38" s="3747" t="s">
        <v>48</v>
      </c>
      <c r="C38" s="3748">
        <v>485</v>
      </c>
      <c r="D38" s="3749">
        <v>658.88226541068889</v>
      </c>
      <c r="E38" s="3750">
        <v>0.20878517771087221</v>
      </c>
      <c r="F38" s="3750">
        <v>0.39699406703419127</v>
      </c>
      <c r="G38" s="3750">
        <v>0.37320541811132829</v>
      </c>
      <c r="H38" s="3751">
        <v>2.1015337143607645E-2</v>
      </c>
      <c r="I38" s="3377">
        <f t="shared" si="0"/>
        <v>209.49419031575309</v>
      </c>
    </row>
    <row r="39" spans="1:9" ht="21" customHeight="1">
      <c r="A39" s="5499"/>
      <c r="B39" s="3747" t="s">
        <v>49</v>
      </c>
      <c r="C39" s="3748">
        <v>527</v>
      </c>
      <c r="D39" s="3749">
        <v>779.0037783304532</v>
      </c>
      <c r="E39" s="3750">
        <v>0.19450336388916079</v>
      </c>
      <c r="F39" s="3750">
        <v>0.46780392218640221</v>
      </c>
      <c r="G39" s="3750">
        <v>0.32475728980734075</v>
      </c>
      <c r="H39" s="3751">
        <v>1.293542411709619E-2</v>
      </c>
      <c r="I39" s="3377">
        <f t="shared" si="0"/>
        <v>227.63595525031315</v>
      </c>
    </row>
    <row r="40" spans="1:9" ht="21" customHeight="1">
      <c r="A40" s="5499"/>
      <c r="B40" s="3747" t="s">
        <v>50</v>
      </c>
      <c r="C40" s="3748">
        <v>557</v>
      </c>
      <c r="D40" s="3749">
        <v>922.72919227863133</v>
      </c>
      <c r="E40" s="3750">
        <v>0.26954349450528597</v>
      </c>
      <c r="F40" s="3750">
        <v>0.43597643600258279</v>
      </c>
      <c r="G40" s="3750">
        <v>0.28366306563847837</v>
      </c>
      <c r="H40" s="3751">
        <v>1.081700385365292E-2</v>
      </c>
      <c r="I40" s="3377">
        <f t="shared" si="0"/>
        <v>240.59435877499891</v>
      </c>
    </row>
    <row r="41" spans="1:9" ht="21" customHeight="1">
      <c r="A41" s="5499" t="s">
        <v>52</v>
      </c>
      <c r="B41" s="3747" t="s">
        <v>803</v>
      </c>
      <c r="C41" s="3748">
        <v>140</v>
      </c>
      <c r="D41" s="3749">
        <v>176.03941252047417</v>
      </c>
      <c r="E41" s="3750">
        <v>6.2444129983373509E-2</v>
      </c>
      <c r="F41" s="3750">
        <v>0.42603331728309762</v>
      </c>
      <c r="G41" s="3750">
        <v>0.50238995333376824</v>
      </c>
      <c r="H41" s="3751">
        <v>9.1325993997606499E-3</v>
      </c>
      <c r="I41" s="3377">
        <f t="shared" si="0"/>
        <v>60.472549781866867</v>
      </c>
    </row>
    <row r="42" spans="1:9" ht="21" customHeight="1">
      <c r="A42" s="5499"/>
      <c r="B42" s="3747" t="s">
        <v>53</v>
      </c>
      <c r="C42" s="3748">
        <v>164</v>
      </c>
      <c r="D42" s="3749">
        <v>209.97315007835215</v>
      </c>
      <c r="E42" s="3750">
        <v>0.17555419178206905</v>
      </c>
      <c r="F42" s="3750">
        <v>0.44593395432079352</v>
      </c>
      <c r="G42" s="3750">
        <v>0.36872629296468223</v>
      </c>
      <c r="H42" s="3751">
        <v>9.7855609324553165E-3</v>
      </c>
      <c r="I42" s="3377">
        <f t="shared" si="0"/>
        <v>70.839272601615477</v>
      </c>
    </row>
    <row r="43" spans="1:9" ht="21" customHeight="1">
      <c r="A43" s="5499"/>
      <c r="B43" s="3747" t="s">
        <v>54</v>
      </c>
      <c r="C43" s="3748">
        <v>194</v>
      </c>
      <c r="D43" s="3749">
        <v>240.78422657890408</v>
      </c>
      <c r="E43" s="3750">
        <v>0.14961360603631138</v>
      </c>
      <c r="F43" s="3750">
        <v>0.40331586608184716</v>
      </c>
      <c r="G43" s="3750">
        <v>0.44189164278913767</v>
      </c>
      <c r="H43" s="3751">
        <v>5.1788850927042144E-3</v>
      </c>
      <c r="I43" s="3377">
        <f t="shared" si="0"/>
        <v>83.797676126301241</v>
      </c>
    </row>
    <row r="44" spans="1:9" ht="21" customHeight="1">
      <c r="A44" s="5499"/>
      <c r="B44" s="3747" t="s">
        <v>55</v>
      </c>
      <c r="C44" s="3748">
        <v>166</v>
      </c>
      <c r="D44" s="3749">
        <v>227.3087878290699</v>
      </c>
      <c r="E44" s="3750">
        <v>0.15879044077170684</v>
      </c>
      <c r="F44" s="3750">
        <v>0.44663423109620193</v>
      </c>
      <c r="G44" s="3750">
        <v>0.36624222636723808</v>
      </c>
      <c r="H44" s="3751">
        <v>2.8333101764853371E-2</v>
      </c>
      <c r="I44" s="3377">
        <f t="shared" si="0"/>
        <v>71.703166169927854</v>
      </c>
    </row>
    <row r="45" spans="1:9" ht="21" customHeight="1">
      <c r="A45" s="5499"/>
      <c r="B45" s="3747" t="s">
        <v>56</v>
      </c>
      <c r="C45" s="3748">
        <v>227</v>
      </c>
      <c r="D45" s="3749">
        <v>307.1245558841926</v>
      </c>
      <c r="E45" s="3750">
        <v>0.26042057604485797</v>
      </c>
      <c r="F45" s="3750">
        <v>0.37783247303788797</v>
      </c>
      <c r="G45" s="3750">
        <v>0.34169229892557956</v>
      </c>
      <c r="H45" s="3751">
        <v>2.0054651991675249E-2</v>
      </c>
      <c r="I45" s="3377">
        <f t="shared" si="0"/>
        <v>98.051920003455564</v>
      </c>
    </row>
    <row r="46" spans="1:9" ht="21" customHeight="1">
      <c r="A46" s="5499"/>
      <c r="B46" s="3747" t="s">
        <v>57</v>
      </c>
      <c r="C46" s="3748">
        <v>212</v>
      </c>
      <c r="D46" s="3749">
        <v>297.154436214307</v>
      </c>
      <c r="E46" s="3750">
        <v>0.17326670843693656</v>
      </c>
      <c r="F46" s="3750">
        <v>0.46875387726416229</v>
      </c>
      <c r="G46" s="3750">
        <v>0.35324666757356726</v>
      </c>
      <c r="H46" s="3751">
        <v>4.7327467253345636E-3</v>
      </c>
      <c r="I46" s="3377">
        <f t="shared" si="0"/>
        <v>91.572718241112682</v>
      </c>
    </row>
    <row r="47" spans="1:9" ht="21" customHeight="1">
      <c r="A47" s="5499"/>
      <c r="B47" s="3747" t="s">
        <v>58</v>
      </c>
      <c r="C47" s="3748">
        <v>216</v>
      </c>
      <c r="D47" s="3749">
        <v>328.37571558762977</v>
      </c>
      <c r="E47" s="3750">
        <v>0.24135685969763729</v>
      </c>
      <c r="F47" s="3750">
        <v>0.456928675584518</v>
      </c>
      <c r="G47" s="3750">
        <v>0.28226634402244916</v>
      </c>
      <c r="H47" s="3751">
        <v>1.9448120695395837E-2</v>
      </c>
      <c r="I47" s="3377">
        <f t="shared" si="0"/>
        <v>93.300505377737451</v>
      </c>
    </row>
    <row r="48" spans="1:9" ht="21" customHeight="1">
      <c r="A48" s="5499"/>
      <c r="B48" s="3747" t="s">
        <v>59</v>
      </c>
      <c r="C48" s="3748">
        <v>229</v>
      </c>
      <c r="D48" s="3749">
        <v>346.11342093726216</v>
      </c>
      <c r="E48" s="3750">
        <v>0.2153436989005012</v>
      </c>
      <c r="F48" s="3750">
        <v>0.47924589891268565</v>
      </c>
      <c r="G48" s="3750">
        <v>0.28654122512218899</v>
      </c>
      <c r="H48" s="3751">
        <v>1.886917706462533E-2</v>
      </c>
      <c r="I48" s="3377">
        <f t="shared" si="0"/>
        <v>98.915813571767956</v>
      </c>
    </row>
    <row r="49" spans="1:9" ht="21" customHeight="1">
      <c r="A49" s="5499"/>
      <c r="B49" s="3747" t="s">
        <v>60</v>
      </c>
      <c r="C49" s="3748">
        <v>233</v>
      </c>
      <c r="D49" s="3749">
        <v>360.24185532508164</v>
      </c>
      <c r="E49" s="3750">
        <v>0.2513486591414873</v>
      </c>
      <c r="F49" s="3750">
        <v>0.43564555540844174</v>
      </c>
      <c r="G49" s="3750">
        <v>0.30382308507682898</v>
      </c>
      <c r="H49" s="3751">
        <v>9.182700373242229E-3</v>
      </c>
      <c r="I49" s="3377">
        <f t="shared" si="0"/>
        <v>100.64360070839273</v>
      </c>
    </row>
    <row r="50" spans="1:9" ht="21" customHeight="1">
      <c r="A50" s="5499"/>
      <c r="B50" s="3747" t="s">
        <v>61</v>
      </c>
      <c r="C50" s="3748">
        <v>194</v>
      </c>
      <c r="D50" s="3749">
        <v>369.84754254480367</v>
      </c>
      <c r="E50" s="3750">
        <v>0.28231133141027781</v>
      </c>
      <c r="F50" s="3750">
        <v>0.41790579668622996</v>
      </c>
      <c r="G50" s="3750">
        <v>0.29322234754518856</v>
      </c>
      <c r="H50" s="3751">
        <v>6.5605243583043808E-3</v>
      </c>
      <c r="I50" s="3377">
        <f t="shared" si="0"/>
        <v>83.797676126301241</v>
      </c>
    </row>
    <row r="51" spans="1:9" ht="21" customHeight="1">
      <c r="A51" s="5499" t="s">
        <v>62</v>
      </c>
      <c r="B51" s="3747" t="s">
        <v>17</v>
      </c>
      <c r="C51" s="3748">
        <v>512</v>
      </c>
      <c r="D51" s="3749">
        <v>720.22238664629663</v>
      </c>
      <c r="E51" s="3750">
        <v>0.16655787751069617</v>
      </c>
      <c r="F51" s="3750">
        <v>0.42749512961187464</v>
      </c>
      <c r="G51" s="3750">
        <v>0.38480833442966067</v>
      </c>
      <c r="H51" s="3751">
        <v>2.113865844776832E-2</v>
      </c>
      <c r="I51" s="3377">
        <f t="shared" si="0"/>
        <v>221.15675348797026</v>
      </c>
    </row>
    <row r="52" spans="1:9" ht="21" customHeight="1">
      <c r="A52" s="5499"/>
      <c r="B52" s="3747" t="s">
        <v>18</v>
      </c>
      <c r="C52" s="3748">
        <v>1463</v>
      </c>
      <c r="D52" s="3749">
        <v>2142.7407168537866</v>
      </c>
      <c r="E52" s="3750">
        <v>0.22411983769475266</v>
      </c>
      <c r="F52" s="3750">
        <v>0.43968365591169073</v>
      </c>
      <c r="G52" s="3750">
        <v>0.32576948192450161</v>
      </c>
      <c r="H52" s="3751">
        <v>1.0427024469051693E-2</v>
      </c>
      <c r="I52" s="3377">
        <f t="shared" si="0"/>
        <v>631.93814522050877</v>
      </c>
    </row>
    <row r="53" spans="1:9" ht="21" customHeight="1">
      <c r="A53" s="5499" t="s">
        <v>63</v>
      </c>
      <c r="B53" s="3747" t="s">
        <v>64</v>
      </c>
      <c r="C53" s="3748">
        <v>1</v>
      </c>
      <c r="D53" s="3749">
        <v>1.5705161354780999</v>
      </c>
      <c r="E53" s="3750">
        <v>1</v>
      </c>
      <c r="F53" s="3750">
        <v>0</v>
      </c>
      <c r="G53" s="3750">
        <v>0</v>
      </c>
      <c r="H53" s="3751">
        <v>0</v>
      </c>
      <c r="I53" s="3377">
        <f t="shared" si="0"/>
        <v>0.43194678415619192</v>
      </c>
    </row>
    <row r="54" spans="1:9" ht="57" customHeight="1">
      <c r="A54" s="5499"/>
      <c r="B54" s="3747" t="s">
        <v>65</v>
      </c>
      <c r="C54" s="3748">
        <v>1686</v>
      </c>
      <c r="D54" s="3749">
        <v>2454.3612477927031</v>
      </c>
      <c r="E54" s="3750">
        <v>0.22785302084951134</v>
      </c>
      <c r="F54" s="3750">
        <v>0.43392613774413741</v>
      </c>
      <c r="G54" s="3750">
        <v>0.3270780439716493</v>
      </c>
      <c r="H54" s="3751">
        <v>1.1142797434699092E-2</v>
      </c>
      <c r="I54" s="3377">
        <f t="shared" si="0"/>
        <v>728.26227808733961</v>
      </c>
    </row>
    <row r="55" spans="1:9" ht="40.35" customHeight="1">
      <c r="A55" s="5499"/>
      <c r="B55" s="3747" t="s">
        <v>66</v>
      </c>
      <c r="C55" s="3748">
        <v>287</v>
      </c>
      <c r="D55" s="3749">
        <v>405.87557246222804</v>
      </c>
      <c r="E55" s="3750">
        <v>9.7037801015599681E-2</v>
      </c>
      <c r="F55" s="3750">
        <v>0.45297717592922793</v>
      </c>
      <c r="G55" s="3750">
        <v>0.42480860101651446</v>
      </c>
      <c r="H55" s="3751">
        <v>2.5176422038658077E-2</v>
      </c>
      <c r="I55" s="3377">
        <f t="shared" si="0"/>
        <v>123.96872705282708</v>
      </c>
    </row>
    <row r="56" spans="1:9" ht="57" customHeight="1">
      <c r="A56" s="5499"/>
      <c r="B56" s="3747" t="s">
        <v>67</v>
      </c>
      <c r="C56" s="3748">
        <v>1</v>
      </c>
      <c r="D56" s="3749">
        <v>1.1557671096744</v>
      </c>
      <c r="E56" s="3750">
        <v>0</v>
      </c>
      <c r="F56" s="3750">
        <v>1</v>
      </c>
      <c r="G56" s="3750">
        <v>0</v>
      </c>
      <c r="H56" s="3751">
        <v>0</v>
      </c>
      <c r="I56" s="3377">
        <f t="shared" si="0"/>
        <v>0.43194678415619192</v>
      </c>
    </row>
    <row r="57" spans="1:9" ht="27" customHeight="1">
      <c r="A57" s="5499" t="s">
        <v>68</v>
      </c>
      <c r="B57" s="3747" t="s">
        <v>17</v>
      </c>
      <c r="C57" s="3748">
        <v>258</v>
      </c>
      <c r="D57" s="3749">
        <v>359.76457641019948</v>
      </c>
      <c r="E57" s="3750">
        <v>8.3683531085681023E-2</v>
      </c>
      <c r="F57" s="3750">
        <v>0.45137875701819119</v>
      </c>
      <c r="G57" s="3750">
        <v>0.43653442992364128</v>
      </c>
      <c r="H57" s="3751">
        <v>2.8403281972486333E-2</v>
      </c>
      <c r="I57" s="3377">
        <f t="shared" si="0"/>
        <v>111.44227031229752</v>
      </c>
    </row>
    <row r="58" spans="1:9" ht="27" customHeight="1">
      <c r="A58" s="5499"/>
      <c r="B58" s="3747" t="s">
        <v>18</v>
      </c>
      <c r="C58" s="3748">
        <v>1717</v>
      </c>
      <c r="D58" s="3749">
        <v>2503.198527089889</v>
      </c>
      <c r="E58" s="3750">
        <v>0.22774184206951736</v>
      </c>
      <c r="F58" s="3750">
        <v>0.43449592011827415</v>
      </c>
      <c r="G58" s="3750">
        <v>0.3268368358036286</v>
      </c>
      <c r="H58" s="3751">
        <v>1.0925402008574815E-2</v>
      </c>
      <c r="I58" s="3377">
        <f t="shared" si="0"/>
        <v>741.65262839618151</v>
      </c>
    </row>
    <row r="59" spans="1:9" ht="27" customHeight="1">
      <c r="A59" s="5499" t="s">
        <v>69</v>
      </c>
      <c r="B59" s="3747" t="s">
        <v>17</v>
      </c>
      <c r="C59" s="3748">
        <v>288</v>
      </c>
      <c r="D59" s="3749">
        <v>407.03133957190238</v>
      </c>
      <c r="E59" s="3750">
        <v>9.6762261793172932E-2</v>
      </c>
      <c r="F59" s="3750">
        <v>0.45453044941663845</v>
      </c>
      <c r="G59" s="3750">
        <v>0.42360235530217205</v>
      </c>
      <c r="H59" s="3751">
        <v>2.5104933488016831E-2</v>
      </c>
      <c r="I59" s="3377">
        <f t="shared" si="0"/>
        <v>124.40067383698327</v>
      </c>
    </row>
    <row r="60" spans="1:9" ht="27" customHeight="1">
      <c r="A60" s="5499"/>
      <c r="B60" s="3747" t="s">
        <v>18</v>
      </c>
      <c r="C60" s="3748">
        <v>1687</v>
      </c>
      <c r="D60" s="3749">
        <v>2455.9317639281812</v>
      </c>
      <c r="E60" s="3750">
        <v>0.22834679242229189</v>
      </c>
      <c r="F60" s="3750">
        <v>0.43364865120687185</v>
      </c>
      <c r="G60" s="3750">
        <v>0.32686888451813234</v>
      </c>
      <c r="H60" s="3751">
        <v>1.1135671852701014E-2</v>
      </c>
      <c r="I60" s="3377">
        <f t="shared" si="0"/>
        <v>728.69422487149575</v>
      </c>
    </row>
    <row r="61" spans="1:9" ht="27" customHeight="1">
      <c r="A61" s="5499" t="s">
        <v>70</v>
      </c>
      <c r="B61" s="3747" t="s">
        <v>17</v>
      </c>
      <c r="C61" s="3748">
        <v>3</v>
      </c>
      <c r="D61" s="3749">
        <v>3.4231953298244999</v>
      </c>
      <c r="E61" s="3750">
        <v>0.4587865967784599</v>
      </c>
      <c r="F61" s="3750">
        <v>0.5412134032215401</v>
      </c>
      <c r="G61" s="3750">
        <v>0</v>
      </c>
      <c r="H61" s="3751">
        <v>0</v>
      </c>
      <c r="I61" s="3377">
        <f t="shared" si="0"/>
        <v>1.2958403524685758</v>
      </c>
    </row>
    <row r="62" spans="1:9" ht="27" customHeight="1">
      <c r="A62" s="5499"/>
      <c r="B62" s="3747" t="s">
        <v>18</v>
      </c>
      <c r="C62" s="3748">
        <v>1972</v>
      </c>
      <c r="D62" s="3749">
        <v>2859.5399081702608</v>
      </c>
      <c r="E62" s="3750">
        <v>0.20934098380402222</v>
      </c>
      <c r="F62" s="3750">
        <v>0.43649223143388888</v>
      </c>
      <c r="G62" s="3750">
        <v>0.34102937590274934</v>
      </c>
      <c r="H62" s="3751">
        <v>1.3137408859335847E-2</v>
      </c>
      <c r="I62" s="3377">
        <f t="shared" si="0"/>
        <v>851.79905835601051</v>
      </c>
    </row>
    <row r="63" spans="1:9" ht="27" customHeight="1">
      <c r="A63" s="5499" t="s">
        <v>71</v>
      </c>
      <c r="B63" s="3747" t="s">
        <v>17</v>
      </c>
      <c r="C63" s="3748">
        <v>1800</v>
      </c>
      <c r="D63" s="3749">
        <v>2603.3787234126021</v>
      </c>
      <c r="E63" s="3750">
        <v>0.20759014088808139</v>
      </c>
      <c r="F63" s="3750">
        <v>0.43338904196733019</v>
      </c>
      <c r="G63" s="3750">
        <v>0.34593341931447985</v>
      </c>
      <c r="H63" s="3751">
        <v>1.3087397830103611E-2</v>
      </c>
      <c r="I63" s="3377">
        <f t="shared" si="0"/>
        <v>777.50421148114549</v>
      </c>
    </row>
    <row r="64" spans="1:9" ht="27" customHeight="1">
      <c r="A64" s="5499"/>
      <c r="B64" s="3747" t="s">
        <v>18</v>
      </c>
      <c r="C64" s="3748">
        <v>175</v>
      </c>
      <c r="D64" s="3749">
        <v>259.58438008748698</v>
      </c>
      <c r="E64" s="3750">
        <v>0.23018972767278834</v>
      </c>
      <c r="F64" s="3750">
        <v>0.46899518271050444</v>
      </c>
      <c r="G64" s="3750">
        <v>0.28734936465161376</v>
      </c>
      <c r="H64" s="3751">
        <v>1.3465724965093526E-2</v>
      </c>
      <c r="I64" s="3377">
        <f t="shared" si="0"/>
        <v>75.590687227333589</v>
      </c>
    </row>
    <row r="65" spans="1:9" ht="27" customHeight="1">
      <c r="A65" s="5499" t="s">
        <v>72</v>
      </c>
      <c r="B65" s="3747" t="s">
        <v>17</v>
      </c>
      <c r="C65" s="3748">
        <v>1360</v>
      </c>
      <c r="D65" s="3749">
        <v>1995.0544488505157</v>
      </c>
      <c r="E65" s="3750">
        <v>0.19887456731042433</v>
      </c>
      <c r="F65" s="3750">
        <v>0.44811875075908447</v>
      </c>
      <c r="G65" s="3750">
        <v>0.33944673709766188</v>
      </c>
      <c r="H65" s="3751">
        <v>1.3559944832827717E-2</v>
      </c>
      <c r="I65" s="3377">
        <f t="shared" si="0"/>
        <v>587.44762645242099</v>
      </c>
    </row>
    <row r="66" spans="1:9" ht="27" customHeight="1">
      <c r="A66" s="5499"/>
      <c r="B66" s="3747" t="s">
        <v>18</v>
      </c>
      <c r="C66" s="3748">
        <v>615</v>
      </c>
      <c r="D66" s="3749">
        <v>867.90865464956323</v>
      </c>
      <c r="E66" s="3750">
        <v>0.23438390938151998</v>
      </c>
      <c r="F66" s="3750">
        <v>0.41017948762630757</v>
      </c>
      <c r="G66" s="3750">
        <v>0.34332229049858015</v>
      </c>
      <c r="H66" s="3751">
        <v>1.2114312493594386E-2</v>
      </c>
      <c r="I66" s="3377">
        <f t="shared" si="0"/>
        <v>265.64727225605805</v>
      </c>
    </row>
    <row r="67" spans="1:9" ht="27" customHeight="1">
      <c r="A67" s="5499" t="s">
        <v>73</v>
      </c>
      <c r="B67" s="3747" t="s">
        <v>17</v>
      </c>
      <c r="C67" s="3748">
        <v>218</v>
      </c>
      <c r="D67" s="3749">
        <v>338.35605369017134</v>
      </c>
      <c r="E67" s="3750">
        <v>0.17854405801752191</v>
      </c>
      <c r="F67" s="3750">
        <v>0.4865867896827144</v>
      </c>
      <c r="G67" s="3750">
        <v>0.30731136400533476</v>
      </c>
      <c r="H67" s="3751">
        <v>2.7557788294429605E-2</v>
      </c>
      <c r="I67" s="3377">
        <f t="shared" si="0"/>
        <v>94.164398946049843</v>
      </c>
    </row>
    <row r="68" spans="1:9" ht="27" customHeight="1">
      <c r="A68" s="5499"/>
      <c r="B68" s="3747" t="s">
        <v>18</v>
      </c>
      <c r="C68" s="3748">
        <v>1757</v>
      </c>
      <c r="D68" s="3749">
        <v>2524.6070498099157</v>
      </c>
      <c r="E68" s="3750">
        <v>0.21380671930655804</v>
      </c>
      <c r="F68" s="3750">
        <v>0.42992039047532171</v>
      </c>
      <c r="G68" s="3750">
        <v>0.34508596097714145</v>
      </c>
      <c r="H68" s="3751">
        <v>1.1186929240974136E-2</v>
      </c>
      <c r="I68" s="3377">
        <f t="shared" ref="I68:I78" si="1">C68/$L$8</f>
        <v>758.93049976242924</v>
      </c>
    </row>
    <row r="69" spans="1:9" ht="21" customHeight="1">
      <c r="A69" s="5499" t="s">
        <v>74</v>
      </c>
      <c r="B69" s="3747" t="s">
        <v>17</v>
      </c>
      <c r="C69" s="3748">
        <v>1423</v>
      </c>
      <c r="D69" s="3749">
        <v>1958.1623055417251</v>
      </c>
      <c r="E69" s="3750">
        <v>0.18675853355299388</v>
      </c>
      <c r="F69" s="3750">
        <v>0.40338753659089915</v>
      </c>
      <c r="G69" s="3750">
        <v>0.39235274429116324</v>
      </c>
      <c r="H69" s="3751">
        <v>1.7501185564940829E-2</v>
      </c>
      <c r="I69" s="3377">
        <f t="shared" si="1"/>
        <v>614.66027385426116</v>
      </c>
    </row>
    <row r="70" spans="1:9" ht="21" customHeight="1">
      <c r="A70" s="5499"/>
      <c r="B70" s="3747" t="s">
        <v>18</v>
      </c>
      <c r="C70" s="3748">
        <v>552</v>
      </c>
      <c r="D70" s="3749">
        <v>904.80079795835798</v>
      </c>
      <c r="E70" s="3750">
        <v>0.25915747822734919</v>
      </c>
      <c r="F70" s="3750">
        <v>0.50853333346572349</v>
      </c>
      <c r="G70" s="3750">
        <v>0.22866553209541374</v>
      </c>
      <c r="H70" s="3751">
        <v>3.6436562115123483E-3</v>
      </c>
      <c r="I70" s="3377">
        <f t="shared" si="1"/>
        <v>238.43462485421796</v>
      </c>
    </row>
    <row r="71" spans="1:9" ht="21" customHeight="1">
      <c r="A71" s="5499" t="s">
        <v>75</v>
      </c>
      <c r="B71" s="3747" t="s">
        <v>76</v>
      </c>
      <c r="C71" s="3748">
        <v>262</v>
      </c>
      <c r="D71" s="3749">
        <v>367.09236790093576</v>
      </c>
      <c r="E71" s="3750">
        <v>0.19438614660840409</v>
      </c>
      <c r="F71" s="3750">
        <v>0.43956329309448078</v>
      </c>
      <c r="G71" s="3750">
        <v>0.35215311250689041</v>
      </c>
      <c r="H71" s="3751">
        <v>1.3897447790225212E-2</v>
      </c>
      <c r="I71" s="3377">
        <f t="shared" si="1"/>
        <v>113.17005744892228</v>
      </c>
    </row>
    <row r="72" spans="1:9" ht="21" customHeight="1">
      <c r="A72" s="5499"/>
      <c r="B72" s="3747" t="s">
        <v>77</v>
      </c>
      <c r="C72" s="3748">
        <v>243</v>
      </c>
      <c r="D72" s="3749">
        <v>337.83243228879695</v>
      </c>
      <c r="E72" s="3750">
        <v>0.35032316412553965</v>
      </c>
      <c r="F72" s="3750">
        <v>0.33801333646871223</v>
      </c>
      <c r="G72" s="3750">
        <v>0.30904661731458327</v>
      </c>
      <c r="H72" s="3751">
        <v>2.6168820911659906E-3</v>
      </c>
      <c r="I72" s="3377">
        <f t="shared" si="1"/>
        <v>104.96306854995464</v>
      </c>
    </row>
    <row r="73" spans="1:9" ht="21" customHeight="1">
      <c r="A73" s="5499"/>
      <c r="B73" s="3747" t="s">
        <v>78</v>
      </c>
      <c r="C73" s="3748">
        <v>166</v>
      </c>
      <c r="D73" s="3749">
        <v>246.88066909424307</v>
      </c>
      <c r="E73" s="3750">
        <v>0.22633653079154062</v>
      </c>
      <c r="F73" s="3750">
        <v>0.37488318414453892</v>
      </c>
      <c r="G73" s="3750">
        <v>0.38003513481695173</v>
      </c>
      <c r="H73" s="3751">
        <v>1.8745150246968909E-2</v>
      </c>
      <c r="I73" s="3377">
        <f t="shared" si="1"/>
        <v>71.703166169927854</v>
      </c>
    </row>
    <row r="74" spans="1:9" ht="21" customHeight="1">
      <c r="A74" s="5499"/>
      <c r="B74" s="3747" t="s">
        <v>79</v>
      </c>
      <c r="C74" s="3748">
        <v>145</v>
      </c>
      <c r="D74" s="3749">
        <v>227.89683502519816</v>
      </c>
      <c r="E74" s="3750">
        <v>0.28469193664105108</v>
      </c>
      <c r="F74" s="3750">
        <v>0.51636217689094654</v>
      </c>
      <c r="G74" s="3750">
        <v>0.18964971923892782</v>
      </c>
      <c r="H74" s="3751">
        <v>9.29616722907518E-3</v>
      </c>
      <c r="I74" s="3377">
        <f t="shared" si="1"/>
        <v>62.632283702647833</v>
      </c>
    </row>
    <row r="75" spans="1:9" ht="21" customHeight="1">
      <c r="A75" s="5499"/>
      <c r="B75" s="3747" t="s">
        <v>80</v>
      </c>
      <c r="C75" s="3748">
        <v>187</v>
      </c>
      <c r="D75" s="3749">
        <v>283.04292302850115</v>
      </c>
      <c r="E75" s="3750">
        <v>0.1886798982558956</v>
      </c>
      <c r="F75" s="3750">
        <v>0.42422667706000505</v>
      </c>
      <c r="G75" s="3750">
        <v>0.38709342468409941</v>
      </c>
      <c r="H75" s="3751">
        <v>0</v>
      </c>
      <c r="I75" s="3377">
        <f t="shared" si="1"/>
        <v>80.774048637207883</v>
      </c>
    </row>
    <row r="76" spans="1:9" ht="21" customHeight="1">
      <c r="A76" s="5499"/>
      <c r="B76" s="3747" t="s">
        <v>81</v>
      </c>
      <c r="C76" s="3748">
        <v>263</v>
      </c>
      <c r="D76" s="3749">
        <v>388.80995000815301</v>
      </c>
      <c r="E76" s="3750">
        <v>0.21987538359843006</v>
      </c>
      <c r="F76" s="3750">
        <v>0.49944791994482435</v>
      </c>
      <c r="G76" s="3750">
        <v>0.26907592110936118</v>
      </c>
      <c r="H76" s="3751">
        <v>1.1600775347384034E-2</v>
      </c>
      <c r="I76" s="3377">
        <f t="shared" si="1"/>
        <v>113.60200423307847</v>
      </c>
    </row>
    <row r="77" spans="1:9" ht="21" customHeight="1">
      <c r="A77" s="5499"/>
      <c r="B77" s="3747" t="s">
        <v>82</v>
      </c>
      <c r="C77" s="3748">
        <v>282</v>
      </c>
      <c r="D77" s="3749">
        <v>404.40278703656844</v>
      </c>
      <c r="E77" s="3750">
        <v>0.20630649902295578</v>
      </c>
      <c r="F77" s="3750">
        <v>0.3990315621536531</v>
      </c>
      <c r="G77" s="3750">
        <v>0.36661578681700058</v>
      </c>
      <c r="H77" s="3751">
        <v>2.8046152006389602E-2</v>
      </c>
      <c r="I77" s="3377">
        <f t="shared" si="1"/>
        <v>121.80899313204613</v>
      </c>
    </row>
    <row r="78" spans="1:9" ht="21" customHeight="1">
      <c r="A78" s="5500"/>
      <c r="B78" s="3752" t="s">
        <v>83</v>
      </c>
      <c r="C78" s="3753">
        <v>427</v>
      </c>
      <c r="D78" s="3754">
        <v>607.00513911768235</v>
      </c>
      <c r="E78" s="3755">
        <v>0.11103289977874121</v>
      </c>
      <c r="F78" s="3755">
        <v>0.47545654190685127</v>
      </c>
      <c r="G78" s="3755">
        <v>0.3987126456759898</v>
      </c>
      <c r="H78" s="3756">
        <v>1.4797912638415976E-2</v>
      </c>
      <c r="I78" s="3382">
        <f t="shared" si="1"/>
        <v>184.44127683469395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87" priority="1">
      <formula>IF((E$4-E5)/SQRT(((E$4+E5)/2)*(((1-E$4)+(1-E5))/2)*(1/$I$4+1/$I5))&gt;1.96,1,)</formula>
    </cfRule>
    <cfRule type="expression" dxfId="286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Munka79">
    <tabColor theme="3" tint="0.89999084444715716"/>
  </sheetPr>
  <dimension ref="A1:L78"/>
  <sheetViews>
    <sheetView workbookViewId="0">
      <selection activeCell="E4" sqref="E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57" customHeight="1">
      <c r="A1" s="5516" t="s">
        <v>0</v>
      </c>
      <c r="B1" s="5517"/>
      <c r="C1" s="5522"/>
      <c r="D1" s="5523"/>
      <c r="E1" s="5523" t="s">
        <v>444</v>
      </c>
      <c r="F1" s="5523"/>
      <c r="G1" s="5523"/>
      <c r="H1" s="5524"/>
    </row>
    <row r="2" spans="1:12" s="2157" customFormat="1" ht="112.35" customHeight="1">
      <c r="A2" s="5518"/>
      <c r="B2" s="5519"/>
      <c r="C2" s="5525" t="s">
        <v>1</v>
      </c>
      <c r="D2" s="5527" t="s">
        <v>2</v>
      </c>
      <c r="E2" s="3757" t="s">
        <v>445</v>
      </c>
      <c r="F2" s="3757" t="s">
        <v>446</v>
      </c>
      <c r="G2" s="3757" t="s">
        <v>447</v>
      </c>
      <c r="H2" s="3758" t="s">
        <v>375</v>
      </c>
      <c r="I2" s="3366"/>
    </row>
    <row r="3" spans="1:12" s="2157" customFormat="1" ht="20.100000000000001" customHeight="1">
      <c r="A3" s="5520"/>
      <c r="B3" s="5521"/>
      <c r="C3" s="5526"/>
      <c r="D3" s="5528"/>
      <c r="E3" s="3759" t="s">
        <v>9</v>
      </c>
      <c r="F3" s="3759" t="s">
        <v>9</v>
      </c>
      <c r="G3" s="3759" t="s">
        <v>9</v>
      </c>
      <c r="H3" s="3760" t="s">
        <v>9</v>
      </c>
      <c r="I3" s="3369" t="s">
        <v>87</v>
      </c>
    </row>
    <row r="4" spans="1:12" ht="21" customHeight="1">
      <c r="A4" s="3761" t="s">
        <v>10</v>
      </c>
      <c r="B4" s="3762" t="s">
        <v>10</v>
      </c>
      <c r="C4" s="3763">
        <v>1975</v>
      </c>
      <c r="D4" s="3764">
        <v>2862.9631035000853</v>
      </c>
      <c r="E4" s="3765">
        <v>0.13829118618873476</v>
      </c>
      <c r="F4" s="3765">
        <v>3.4513273033937024E-2</v>
      </c>
      <c r="G4" s="3765">
        <v>0.80921798532277867</v>
      </c>
      <c r="H4" s="3766">
        <v>1.7977555454548134E-2</v>
      </c>
      <c r="I4" s="3372">
        <f t="shared" ref="I4:I67" si="0">C4/$L$8</f>
        <v>853.09489870847904</v>
      </c>
    </row>
    <row r="5" spans="1:12" ht="21" customHeight="1">
      <c r="A5" s="5514" t="s">
        <v>11</v>
      </c>
      <c r="B5" s="3767" t="s">
        <v>12</v>
      </c>
      <c r="C5" s="3768">
        <v>498</v>
      </c>
      <c r="D5" s="3769">
        <v>800.72037805746049</v>
      </c>
      <c r="E5" s="3770">
        <v>0.16537029175874668</v>
      </c>
      <c r="F5" s="3770">
        <v>3.0357660500572436E-2</v>
      </c>
      <c r="G5" s="3770">
        <v>0.78043296881812518</v>
      </c>
      <c r="H5" s="3771">
        <v>2.3839078922555403E-2</v>
      </c>
      <c r="I5" s="3377">
        <f t="shared" si="0"/>
        <v>215.10949850978358</v>
      </c>
    </row>
    <row r="6" spans="1:12" ht="21" customHeight="1">
      <c r="A6" s="5514"/>
      <c r="B6" s="3767" t="s">
        <v>13</v>
      </c>
      <c r="C6" s="3768">
        <v>590</v>
      </c>
      <c r="D6" s="3769">
        <v>805.55416450344967</v>
      </c>
      <c r="E6" s="3770">
        <v>0.14570677097129139</v>
      </c>
      <c r="F6" s="3770">
        <v>4.5097108124496604E-2</v>
      </c>
      <c r="G6" s="3770">
        <v>0.77859059475423931</v>
      </c>
      <c r="H6" s="3771">
        <v>3.0605526149972404E-2</v>
      </c>
      <c r="I6" s="3377">
        <f t="shared" si="0"/>
        <v>254.84860265215323</v>
      </c>
    </row>
    <row r="7" spans="1:12" ht="21" customHeight="1">
      <c r="A7" s="5514"/>
      <c r="B7" s="3767" t="s">
        <v>14</v>
      </c>
      <c r="C7" s="3768">
        <v>618</v>
      </c>
      <c r="D7" s="3769">
        <v>841.99987753208006</v>
      </c>
      <c r="E7" s="3770">
        <v>0.1208670188479079</v>
      </c>
      <c r="F7" s="3770">
        <v>2.4224891184123677E-2</v>
      </c>
      <c r="G7" s="3770">
        <v>0.84835083058741068</v>
      </c>
      <c r="H7" s="3771">
        <v>6.5572593805576203E-3</v>
      </c>
      <c r="I7" s="3377">
        <f t="shared" si="0"/>
        <v>266.94311260852663</v>
      </c>
    </row>
    <row r="8" spans="1:12" ht="21" customHeight="1">
      <c r="A8" s="5514"/>
      <c r="B8" s="3767" t="s">
        <v>15</v>
      </c>
      <c r="C8" s="3768">
        <v>269</v>
      </c>
      <c r="D8" s="3769">
        <v>414.68868340708758</v>
      </c>
      <c r="E8" s="3770">
        <v>0.1069778164108779</v>
      </c>
      <c r="F8" s="3770">
        <v>4.2867606299654269E-2</v>
      </c>
      <c r="G8" s="3770">
        <v>0.84483728478544695</v>
      </c>
      <c r="H8" s="3771">
        <v>5.317292504020652E-3</v>
      </c>
      <c r="I8" s="3377">
        <f t="shared" si="0"/>
        <v>116.19368493801562</v>
      </c>
      <c r="L8" s="2211">
        <v>2.3151000000000002</v>
      </c>
    </row>
    <row r="9" spans="1:12" ht="21" customHeight="1">
      <c r="A9" s="5514" t="s">
        <v>16</v>
      </c>
      <c r="B9" s="3767" t="s">
        <v>17</v>
      </c>
      <c r="C9" s="3768">
        <v>1401</v>
      </c>
      <c r="D9" s="3769">
        <v>1940.4107340870437</v>
      </c>
      <c r="E9" s="3770">
        <v>0.15591245965644415</v>
      </c>
      <c r="F9" s="3770">
        <v>3.4905051223025771E-2</v>
      </c>
      <c r="G9" s="3770">
        <v>0.786336615004679</v>
      </c>
      <c r="H9" s="3771">
        <v>2.2845874115849488E-2</v>
      </c>
      <c r="I9" s="3377">
        <f t="shared" si="0"/>
        <v>605.15744460282485</v>
      </c>
    </row>
    <row r="10" spans="1:12" ht="21" customHeight="1">
      <c r="A10" s="5514"/>
      <c r="B10" s="3767" t="s">
        <v>18</v>
      </c>
      <c r="C10" s="3768">
        <v>574</v>
      </c>
      <c r="D10" s="3769">
        <v>922.55236941303781</v>
      </c>
      <c r="E10" s="3770">
        <v>0.10122824069244779</v>
      </c>
      <c r="F10" s="3770">
        <v>3.36892432783443E-2</v>
      </c>
      <c r="G10" s="3770">
        <v>0.85734452864747934</v>
      </c>
      <c r="H10" s="3771">
        <v>7.737987381729026E-3</v>
      </c>
      <c r="I10" s="3377">
        <f t="shared" si="0"/>
        <v>247.93745410565415</v>
      </c>
    </row>
    <row r="11" spans="1:12" ht="21" customHeight="1">
      <c r="A11" s="5514" t="s">
        <v>19</v>
      </c>
      <c r="B11" s="3767" t="s">
        <v>20</v>
      </c>
      <c r="C11" s="3768">
        <v>372</v>
      </c>
      <c r="D11" s="3769">
        <v>614.75137582741081</v>
      </c>
      <c r="E11" s="3770">
        <v>0.16520826818194168</v>
      </c>
      <c r="F11" s="3770">
        <v>2.078468028122691E-2</v>
      </c>
      <c r="G11" s="3770">
        <v>0.79685055079632694</v>
      </c>
      <c r="H11" s="3771">
        <v>1.7156500740503143E-2</v>
      </c>
      <c r="I11" s="3377">
        <f t="shared" si="0"/>
        <v>160.6842037061034</v>
      </c>
    </row>
    <row r="12" spans="1:12" ht="40.35" customHeight="1">
      <c r="A12" s="5514"/>
      <c r="B12" s="3767" t="s">
        <v>21</v>
      </c>
      <c r="C12" s="3768">
        <v>750</v>
      </c>
      <c r="D12" s="3769">
        <v>949.66414486097517</v>
      </c>
      <c r="E12" s="3770">
        <v>0.14462384485719126</v>
      </c>
      <c r="F12" s="3770">
        <v>2.8837980445596573E-2</v>
      </c>
      <c r="G12" s="3770">
        <v>0.80948457700179888</v>
      </c>
      <c r="H12" s="3771">
        <v>1.7053597695414174E-2</v>
      </c>
      <c r="I12" s="3377">
        <f t="shared" si="0"/>
        <v>323.96008811714393</v>
      </c>
    </row>
    <row r="13" spans="1:12" ht="40.35" customHeight="1">
      <c r="A13" s="5514"/>
      <c r="B13" s="3767" t="s">
        <v>22</v>
      </c>
      <c r="C13" s="3768">
        <v>576</v>
      </c>
      <c r="D13" s="3769">
        <v>927.74839355269341</v>
      </c>
      <c r="E13" s="3770">
        <v>0.10449282045354598</v>
      </c>
      <c r="F13" s="3770">
        <v>3.3500560524984117E-2</v>
      </c>
      <c r="G13" s="3770">
        <v>0.85431196964981748</v>
      </c>
      <c r="H13" s="3771">
        <v>7.6946493716529866E-3</v>
      </c>
      <c r="I13" s="3377">
        <f t="shared" si="0"/>
        <v>248.80134767396655</v>
      </c>
    </row>
    <row r="14" spans="1:12" ht="40.35" customHeight="1">
      <c r="A14" s="5514"/>
      <c r="B14" s="3767" t="s">
        <v>23</v>
      </c>
      <c r="C14" s="3768">
        <v>151</v>
      </c>
      <c r="D14" s="3769">
        <v>184.83018702894717</v>
      </c>
      <c r="E14" s="3770">
        <v>0.15809146365316284</v>
      </c>
      <c r="F14" s="3770">
        <v>8.6759326993281996E-2</v>
      </c>
      <c r="G14" s="3770">
        <v>0.70620291465035312</v>
      </c>
      <c r="H14" s="3771">
        <v>4.8946294703202574E-2</v>
      </c>
      <c r="I14" s="3377">
        <f t="shared" si="0"/>
        <v>65.223964407584987</v>
      </c>
    </row>
    <row r="15" spans="1:12" ht="40.35" customHeight="1">
      <c r="A15" s="5514"/>
      <c r="B15" s="3767" t="s">
        <v>24</v>
      </c>
      <c r="C15" s="3768">
        <v>126</v>
      </c>
      <c r="D15" s="3769">
        <v>185.96900223004971</v>
      </c>
      <c r="E15" s="3770">
        <v>0.16590588755999827</v>
      </c>
      <c r="F15" s="3770">
        <v>6.200273408832721E-2</v>
      </c>
      <c r="G15" s="3770">
        <v>0.7261619290865986</v>
      </c>
      <c r="H15" s="3771">
        <v>4.5929449265076139E-2</v>
      </c>
      <c r="I15" s="3377">
        <f t="shared" si="0"/>
        <v>54.425294803680181</v>
      </c>
    </row>
    <row r="16" spans="1:12" ht="21" customHeight="1">
      <c r="A16" s="5514" t="s">
        <v>25</v>
      </c>
      <c r="B16" s="3767" t="s">
        <v>26</v>
      </c>
      <c r="C16" s="3768">
        <v>315</v>
      </c>
      <c r="D16" s="3769">
        <v>456.39955779190518</v>
      </c>
      <c r="E16" s="3770">
        <v>8.6995807019869129E-2</v>
      </c>
      <c r="F16" s="3770">
        <v>3.6967480184568968E-2</v>
      </c>
      <c r="G16" s="3770">
        <v>0.85950746775222864</v>
      </c>
      <c r="H16" s="3771">
        <v>1.6529245043332953E-2</v>
      </c>
      <c r="I16" s="3377">
        <f t="shared" si="0"/>
        <v>136.06323700920046</v>
      </c>
    </row>
    <row r="17" spans="1:9" ht="21" customHeight="1">
      <c r="A17" s="5514"/>
      <c r="B17" s="3767" t="s">
        <v>27</v>
      </c>
      <c r="C17" s="3768">
        <v>377</v>
      </c>
      <c r="D17" s="3769">
        <v>562.29695965261135</v>
      </c>
      <c r="E17" s="3770">
        <v>0.10524105088201394</v>
      </c>
      <c r="F17" s="3770">
        <v>4.0879219855767437E-2</v>
      </c>
      <c r="G17" s="3770">
        <v>0.8328055881624169</v>
      </c>
      <c r="H17" s="3771">
        <v>2.1074141099801283E-2</v>
      </c>
      <c r="I17" s="3377">
        <f t="shared" si="0"/>
        <v>162.84393762688435</v>
      </c>
    </row>
    <row r="18" spans="1:9" ht="40.35" customHeight="1">
      <c r="A18" s="5514"/>
      <c r="B18" s="3767" t="s">
        <v>28</v>
      </c>
      <c r="C18" s="3768">
        <v>815</v>
      </c>
      <c r="D18" s="3769">
        <v>1145.1884416096541</v>
      </c>
      <c r="E18" s="3770">
        <v>0.15972632773404685</v>
      </c>
      <c r="F18" s="3770">
        <v>2.5771427000147076E-2</v>
      </c>
      <c r="G18" s="3770">
        <v>0.80102875171983523</v>
      </c>
      <c r="H18" s="3771">
        <v>1.3473493545969197E-2</v>
      </c>
      <c r="I18" s="3377">
        <f t="shared" si="0"/>
        <v>352.03662908729643</v>
      </c>
    </row>
    <row r="19" spans="1:9" ht="21" customHeight="1">
      <c r="A19" s="5514"/>
      <c r="B19" s="3767" t="s">
        <v>29</v>
      </c>
      <c r="C19" s="3768">
        <v>459</v>
      </c>
      <c r="D19" s="3769">
        <v>686.66611032106573</v>
      </c>
      <c r="E19" s="3770">
        <v>0.16391325085663111</v>
      </c>
      <c r="F19" s="3770">
        <v>4.1386064115818015E-2</v>
      </c>
      <c r="G19" s="3770">
        <v>0.77045961206029812</v>
      </c>
      <c r="H19" s="3771">
        <v>2.4241072967252187E-2</v>
      </c>
      <c r="I19" s="3377">
        <f t="shared" si="0"/>
        <v>198.26357392769211</v>
      </c>
    </row>
    <row r="20" spans="1:9" ht="21" customHeight="1">
      <c r="A20" s="5514"/>
      <c r="B20" s="3767" t="s">
        <v>30</v>
      </c>
      <c r="C20" s="3768">
        <v>9</v>
      </c>
      <c r="D20" s="3769">
        <v>12.412034124841201</v>
      </c>
      <c r="E20" s="3770">
        <v>0.12653639596870622</v>
      </c>
      <c r="F20" s="3770">
        <v>8.2216712254628621E-2</v>
      </c>
      <c r="G20" s="3770">
        <v>0.79124689177666507</v>
      </c>
      <c r="H20" s="3771">
        <v>0</v>
      </c>
      <c r="I20" s="3377">
        <f t="shared" si="0"/>
        <v>3.8875210574057273</v>
      </c>
    </row>
    <row r="21" spans="1:9" ht="21" customHeight="1">
      <c r="A21" s="5514" t="s">
        <v>31</v>
      </c>
      <c r="B21" s="3767" t="s">
        <v>32</v>
      </c>
      <c r="C21" s="3768">
        <v>1653</v>
      </c>
      <c r="D21" s="3769">
        <v>2372.3623194442243</v>
      </c>
      <c r="E21" s="3770">
        <v>0.13107039946454163</v>
      </c>
      <c r="F21" s="3770">
        <v>3.5703457539902242E-2</v>
      </c>
      <c r="G21" s="3770">
        <v>0.81365897589766334</v>
      </c>
      <c r="H21" s="3771">
        <v>1.956716709789243E-2</v>
      </c>
      <c r="I21" s="3377">
        <f t="shared" si="0"/>
        <v>714.0080342101852</v>
      </c>
    </row>
    <row r="22" spans="1:9" ht="21" customHeight="1">
      <c r="A22" s="5514"/>
      <c r="B22" s="3767" t="s">
        <v>30</v>
      </c>
      <c r="C22" s="3768">
        <v>322</v>
      </c>
      <c r="D22" s="3769">
        <v>490.60078405586</v>
      </c>
      <c r="E22" s="3770">
        <v>0.17320821628314437</v>
      </c>
      <c r="F22" s="3770">
        <v>2.8757984891517988E-2</v>
      </c>
      <c r="G22" s="3770">
        <v>0.78774301209961939</v>
      </c>
      <c r="H22" s="3771">
        <v>1.0290786725718638E-2</v>
      </c>
      <c r="I22" s="3377">
        <f t="shared" si="0"/>
        <v>139.08686449829381</v>
      </c>
    </row>
    <row r="23" spans="1:9" ht="21" customHeight="1">
      <c r="A23" s="5514" t="s">
        <v>33</v>
      </c>
      <c r="B23" s="3767" t="s">
        <v>34</v>
      </c>
      <c r="C23" s="3768">
        <v>463</v>
      </c>
      <c r="D23" s="3769">
        <v>695.96389130399064</v>
      </c>
      <c r="E23" s="3770">
        <v>0.18936942453406666</v>
      </c>
      <c r="F23" s="3770">
        <v>4.0470529754744036E-2</v>
      </c>
      <c r="G23" s="3770">
        <v>0.75130080793663612</v>
      </c>
      <c r="H23" s="3771">
        <v>1.8859237774552829E-2</v>
      </c>
      <c r="I23" s="3377">
        <f t="shared" si="0"/>
        <v>199.99136106431686</v>
      </c>
    </row>
    <row r="24" spans="1:9" ht="21" customHeight="1">
      <c r="A24" s="5514"/>
      <c r="B24" s="3767" t="s">
        <v>35</v>
      </c>
      <c r="C24" s="3768">
        <v>642</v>
      </c>
      <c r="D24" s="3769">
        <v>892.11214928130505</v>
      </c>
      <c r="E24" s="3770">
        <v>0.115918553174281</v>
      </c>
      <c r="F24" s="3770">
        <v>2.8543590848575967E-2</v>
      </c>
      <c r="G24" s="3770">
        <v>0.83651209902277135</v>
      </c>
      <c r="H24" s="3771">
        <v>1.9025756954373297E-2</v>
      </c>
      <c r="I24" s="3377">
        <f t="shared" si="0"/>
        <v>277.30983542827522</v>
      </c>
    </row>
    <row r="25" spans="1:9" ht="21" customHeight="1">
      <c r="A25" s="5514"/>
      <c r="B25" s="3767" t="s">
        <v>36</v>
      </c>
      <c r="C25" s="3768">
        <v>443</v>
      </c>
      <c r="D25" s="3769">
        <v>667.88192379709847</v>
      </c>
      <c r="E25" s="3770">
        <v>0.1105623144417654</v>
      </c>
      <c r="F25" s="3770">
        <v>2.9455806714628236E-2</v>
      </c>
      <c r="G25" s="3770">
        <v>0.84177361077213642</v>
      </c>
      <c r="H25" s="3771">
        <v>1.8208268071468546E-2</v>
      </c>
      <c r="I25" s="3377">
        <f t="shared" si="0"/>
        <v>191.35242538119303</v>
      </c>
    </row>
    <row r="26" spans="1:9" ht="21" customHeight="1">
      <c r="A26" s="5514"/>
      <c r="B26" s="3767" t="s">
        <v>37</v>
      </c>
      <c r="C26" s="3768">
        <v>427</v>
      </c>
      <c r="D26" s="3769">
        <v>607.00513911768235</v>
      </c>
      <c r="E26" s="3770">
        <v>0.1431179993771462</v>
      </c>
      <c r="F26" s="3770">
        <v>4.202125027693486E-2</v>
      </c>
      <c r="G26" s="3770">
        <v>0.79968847779246932</v>
      </c>
      <c r="H26" s="3771">
        <v>1.5172272553448831E-2</v>
      </c>
      <c r="I26" s="3377">
        <f t="shared" si="0"/>
        <v>184.44127683469395</v>
      </c>
    </row>
    <row r="27" spans="1:9" ht="21" customHeight="1">
      <c r="A27" s="5514" t="s">
        <v>38</v>
      </c>
      <c r="B27" s="3767" t="s">
        <v>39</v>
      </c>
      <c r="C27" s="3768">
        <v>187</v>
      </c>
      <c r="D27" s="3769">
        <v>199.26030300706589</v>
      </c>
      <c r="E27" s="3770">
        <v>0.30105706886270489</v>
      </c>
      <c r="F27" s="3770">
        <v>2.934530767368726E-2</v>
      </c>
      <c r="G27" s="3770">
        <v>0.63723177322720181</v>
      </c>
      <c r="H27" s="3771">
        <v>3.2365850236406125E-2</v>
      </c>
      <c r="I27" s="3377">
        <f t="shared" si="0"/>
        <v>80.774048637207883</v>
      </c>
    </row>
    <row r="28" spans="1:9" ht="21" customHeight="1">
      <c r="A28" s="5514"/>
      <c r="B28" s="3767" t="s">
        <v>40</v>
      </c>
      <c r="C28" s="3768">
        <v>688</v>
      </c>
      <c r="D28" s="3769">
        <v>695.30915753937745</v>
      </c>
      <c r="E28" s="3770">
        <v>0.12054947784054441</v>
      </c>
      <c r="F28" s="3770">
        <v>6.1165736728258514E-2</v>
      </c>
      <c r="G28" s="3770">
        <v>0.80424029447197365</v>
      </c>
      <c r="H28" s="3771">
        <v>1.4044490959222358E-2</v>
      </c>
      <c r="I28" s="3377">
        <f t="shared" si="0"/>
        <v>297.17938749946006</v>
      </c>
    </row>
    <row r="29" spans="1:9" ht="21" customHeight="1">
      <c r="A29" s="5514"/>
      <c r="B29" s="3767" t="s">
        <v>41</v>
      </c>
      <c r="C29" s="3768">
        <v>798</v>
      </c>
      <c r="D29" s="3769">
        <v>1028.9418260402379</v>
      </c>
      <c r="E29" s="3770">
        <v>0.12254494680748518</v>
      </c>
      <c r="F29" s="3770">
        <v>3.1197886796042011E-2</v>
      </c>
      <c r="G29" s="3770">
        <v>0.83071205595119024</v>
      </c>
      <c r="H29" s="3771">
        <v>1.5545110445282936E-2</v>
      </c>
      <c r="I29" s="3377">
        <f t="shared" si="0"/>
        <v>344.69353375664116</v>
      </c>
    </row>
    <row r="30" spans="1:9" ht="21" customHeight="1">
      <c r="A30" s="5514"/>
      <c r="B30" s="3767" t="s">
        <v>42</v>
      </c>
      <c r="C30" s="3768">
        <v>302</v>
      </c>
      <c r="D30" s="3769">
        <v>939.45181691339417</v>
      </c>
      <c r="E30" s="3770">
        <v>0.13414531894615112</v>
      </c>
      <c r="F30" s="3770">
        <v>1.9514534502906571E-2</v>
      </c>
      <c r="G30" s="3770">
        <v>0.82583928532412965</v>
      </c>
      <c r="H30" s="3771">
        <v>2.0500861226811586E-2</v>
      </c>
      <c r="I30" s="3377">
        <f t="shared" si="0"/>
        <v>130.44792881516997</v>
      </c>
    </row>
    <row r="31" spans="1:9" ht="21" customHeight="1">
      <c r="A31" s="5514" t="s">
        <v>43</v>
      </c>
      <c r="B31" s="3767" t="s">
        <v>44</v>
      </c>
      <c r="C31" s="3768">
        <v>1646</v>
      </c>
      <c r="D31" s="3769">
        <v>2416.344385883338</v>
      </c>
      <c r="E31" s="3770">
        <v>0.1311539153853187</v>
      </c>
      <c r="F31" s="3770">
        <v>2.894676532155888E-2</v>
      </c>
      <c r="G31" s="3770">
        <v>0.82815052829502489</v>
      </c>
      <c r="H31" s="3771">
        <v>1.1748790998097088E-2</v>
      </c>
      <c r="I31" s="3377">
        <f t="shared" si="0"/>
        <v>710.98440672109189</v>
      </c>
    </row>
    <row r="32" spans="1:9" ht="21" customHeight="1">
      <c r="A32" s="5514"/>
      <c r="B32" s="3767" t="s">
        <v>45</v>
      </c>
      <c r="C32" s="3768">
        <v>329</v>
      </c>
      <c r="D32" s="3769">
        <v>446.61871761674627</v>
      </c>
      <c r="E32" s="3770">
        <v>0.17690601256321523</v>
      </c>
      <c r="F32" s="3770">
        <v>6.4629788820728284E-2</v>
      </c>
      <c r="G32" s="3770">
        <v>0.70678711505921721</v>
      </c>
      <c r="H32" s="3771">
        <v>5.167708355684017E-2</v>
      </c>
      <c r="I32" s="3377">
        <f t="shared" si="0"/>
        <v>142.11049198738715</v>
      </c>
    </row>
    <row r="33" spans="1:9" ht="21" customHeight="1">
      <c r="A33" s="5514" t="s">
        <v>46</v>
      </c>
      <c r="B33" s="3767" t="s">
        <v>47</v>
      </c>
      <c r="C33" s="3768">
        <v>427</v>
      </c>
      <c r="D33" s="3769">
        <v>613.68816972680952</v>
      </c>
      <c r="E33" s="3770">
        <v>0.19851985491465102</v>
      </c>
      <c r="F33" s="3770">
        <v>4.2296231886453706E-2</v>
      </c>
      <c r="G33" s="3770">
        <v>0.7387158950800583</v>
      </c>
      <c r="H33" s="3771">
        <v>2.0468018118836907E-2</v>
      </c>
      <c r="I33" s="3377">
        <f t="shared" si="0"/>
        <v>184.44127683469395</v>
      </c>
    </row>
    <row r="34" spans="1:9" ht="21" customHeight="1">
      <c r="A34" s="5514"/>
      <c r="B34" s="3767" t="s">
        <v>48</v>
      </c>
      <c r="C34" s="3768">
        <v>471</v>
      </c>
      <c r="D34" s="3769">
        <v>616.46903401776399</v>
      </c>
      <c r="E34" s="3770">
        <v>0.12172560629968972</v>
      </c>
      <c r="F34" s="3770">
        <v>5.3820892996403968E-2</v>
      </c>
      <c r="G34" s="3770">
        <v>0.77195462579348384</v>
      </c>
      <c r="H34" s="3771">
        <v>5.2498874910423175E-2</v>
      </c>
      <c r="I34" s="3377">
        <f t="shared" si="0"/>
        <v>203.4469353375664</v>
      </c>
    </row>
    <row r="35" spans="1:9" ht="21" customHeight="1">
      <c r="A35" s="5514"/>
      <c r="B35" s="3767" t="s">
        <v>49</v>
      </c>
      <c r="C35" s="3768">
        <v>466</v>
      </c>
      <c r="D35" s="3769">
        <v>645.89219848319328</v>
      </c>
      <c r="E35" s="3770">
        <v>0.11702710476804669</v>
      </c>
      <c r="F35" s="3770">
        <v>2.4380112086645908E-2</v>
      </c>
      <c r="G35" s="3770">
        <v>0.85496553783325968</v>
      </c>
      <c r="H35" s="3771">
        <v>3.6272453120476302E-3</v>
      </c>
      <c r="I35" s="3377">
        <f t="shared" si="0"/>
        <v>201.28720141678545</v>
      </c>
    </row>
    <row r="36" spans="1:9" ht="21" customHeight="1">
      <c r="A36" s="5514"/>
      <c r="B36" s="3767" t="s">
        <v>50</v>
      </c>
      <c r="C36" s="3768">
        <v>611</v>
      </c>
      <c r="D36" s="3769">
        <v>986.91370127230959</v>
      </c>
      <c r="E36" s="3770">
        <v>0.12510345748557469</v>
      </c>
      <c r="F36" s="3770">
        <v>2.4244968940266499E-2</v>
      </c>
      <c r="G36" s="3770">
        <v>0.84639450710247677</v>
      </c>
      <c r="H36" s="3771">
        <v>4.2570664716815596E-3</v>
      </c>
      <c r="I36" s="3377">
        <f t="shared" si="0"/>
        <v>263.91948511943326</v>
      </c>
    </row>
    <row r="37" spans="1:9" ht="21" customHeight="1">
      <c r="A37" s="5514" t="s">
        <v>51</v>
      </c>
      <c r="B37" s="3767" t="s">
        <v>47</v>
      </c>
      <c r="C37" s="3768">
        <v>406</v>
      </c>
      <c r="D37" s="3769">
        <v>502.34786748030416</v>
      </c>
      <c r="E37" s="3770">
        <v>0.16518977188664968</v>
      </c>
      <c r="F37" s="3770">
        <v>5.2371144310352988E-2</v>
      </c>
      <c r="G37" s="3770">
        <v>0.75740566674961907</v>
      </c>
      <c r="H37" s="3771">
        <v>2.5033417053377967E-2</v>
      </c>
      <c r="I37" s="3377">
        <f t="shared" si="0"/>
        <v>175.37039436741392</v>
      </c>
    </row>
    <row r="38" spans="1:9" ht="21" customHeight="1">
      <c r="A38" s="5514"/>
      <c r="B38" s="3767" t="s">
        <v>48</v>
      </c>
      <c r="C38" s="3768">
        <v>485</v>
      </c>
      <c r="D38" s="3769">
        <v>658.88226541068889</v>
      </c>
      <c r="E38" s="3770">
        <v>0.11482823704082827</v>
      </c>
      <c r="F38" s="3770">
        <v>4.7569736346363231E-2</v>
      </c>
      <c r="G38" s="3770">
        <v>0.80465735171205166</v>
      </c>
      <c r="H38" s="3771">
        <v>3.2944674900756039E-2</v>
      </c>
      <c r="I38" s="3377">
        <f t="shared" si="0"/>
        <v>209.49419031575309</v>
      </c>
    </row>
    <row r="39" spans="1:9" ht="21" customHeight="1">
      <c r="A39" s="5514"/>
      <c r="B39" s="3767" t="s">
        <v>49</v>
      </c>
      <c r="C39" s="3768">
        <v>527</v>
      </c>
      <c r="D39" s="3769">
        <v>779.0037783304532</v>
      </c>
      <c r="E39" s="3770">
        <v>0.11017701567704737</v>
      </c>
      <c r="F39" s="3770">
        <v>3.1350117367994264E-2</v>
      </c>
      <c r="G39" s="3770">
        <v>0.84820072339871122</v>
      </c>
      <c r="H39" s="3771">
        <v>1.0272143556246959E-2</v>
      </c>
      <c r="I39" s="3377">
        <f t="shared" si="0"/>
        <v>227.63595525031315</v>
      </c>
    </row>
    <row r="40" spans="1:9" ht="21" customHeight="1">
      <c r="A40" s="5514"/>
      <c r="B40" s="3767" t="s">
        <v>50</v>
      </c>
      <c r="C40" s="3768">
        <v>557</v>
      </c>
      <c r="D40" s="3769">
        <v>922.72919227863133</v>
      </c>
      <c r="E40" s="3770">
        <v>0.16413616776837439</v>
      </c>
      <c r="F40" s="3770">
        <v>1.8138560290256133E-2</v>
      </c>
      <c r="G40" s="3770">
        <v>0.80777122075479268</v>
      </c>
      <c r="H40" s="3771">
        <v>9.9540511865771654E-3</v>
      </c>
      <c r="I40" s="3377">
        <f t="shared" si="0"/>
        <v>240.59435877499891</v>
      </c>
    </row>
    <row r="41" spans="1:9" ht="21" customHeight="1">
      <c r="A41" s="5514" t="s">
        <v>52</v>
      </c>
      <c r="B41" s="3767" t="s">
        <v>803</v>
      </c>
      <c r="C41" s="3768">
        <v>140</v>
      </c>
      <c r="D41" s="3769">
        <v>176.03941252047417</v>
      </c>
      <c r="E41" s="3770">
        <v>0.26283250295221711</v>
      </c>
      <c r="F41" s="3770">
        <v>7.7149322883903221E-2</v>
      </c>
      <c r="G41" s="3770">
        <v>0.61836030472617842</v>
      </c>
      <c r="H41" s="3771">
        <v>4.1657869437701577E-2</v>
      </c>
      <c r="I41" s="3377">
        <f t="shared" si="0"/>
        <v>60.472549781866867</v>
      </c>
    </row>
    <row r="42" spans="1:9" ht="21" customHeight="1">
      <c r="A42" s="5514"/>
      <c r="B42" s="3767" t="s">
        <v>53</v>
      </c>
      <c r="C42" s="3768">
        <v>164</v>
      </c>
      <c r="D42" s="3769">
        <v>209.97315007835215</v>
      </c>
      <c r="E42" s="3770">
        <v>0.14203956480834762</v>
      </c>
      <c r="F42" s="3770">
        <v>2.0939831539639804E-2</v>
      </c>
      <c r="G42" s="3770">
        <v>0.81677999461203865</v>
      </c>
      <c r="H42" s="3771">
        <v>2.0240609039973944E-2</v>
      </c>
      <c r="I42" s="3377">
        <f t="shared" si="0"/>
        <v>70.839272601615477</v>
      </c>
    </row>
    <row r="43" spans="1:9" ht="21" customHeight="1">
      <c r="A43" s="5514"/>
      <c r="B43" s="3767" t="s">
        <v>54</v>
      </c>
      <c r="C43" s="3768">
        <v>194</v>
      </c>
      <c r="D43" s="3769">
        <v>240.78422657890408</v>
      </c>
      <c r="E43" s="3770">
        <v>7.8381200987207952E-2</v>
      </c>
      <c r="F43" s="3770">
        <v>8.482572056480453E-2</v>
      </c>
      <c r="G43" s="3770">
        <v>0.82028327031259696</v>
      </c>
      <c r="H43" s="3771">
        <v>1.6509808135390498E-2</v>
      </c>
      <c r="I43" s="3377">
        <f t="shared" si="0"/>
        <v>83.797676126301241</v>
      </c>
    </row>
    <row r="44" spans="1:9" ht="21" customHeight="1">
      <c r="A44" s="5514"/>
      <c r="B44" s="3767" t="s">
        <v>55</v>
      </c>
      <c r="C44" s="3768">
        <v>166</v>
      </c>
      <c r="D44" s="3769">
        <v>227.3087878290699</v>
      </c>
      <c r="E44" s="3770">
        <v>9.4972712211613602E-2</v>
      </c>
      <c r="F44" s="3770">
        <v>5.1078336648825148E-2</v>
      </c>
      <c r="G44" s="3770">
        <v>0.8186874691556385</v>
      </c>
      <c r="H44" s="3771">
        <v>3.5261481983922462E-2</v>
      </c>
      <c r="I44" s="3377">
        <f t="shared" si="0"/>
        <v>71.703166169927854</v>
      </c>
    </row>
    <row r="45" spans="1:9" ht="21" customHeight="1">
      <c r="A45" s="5514"/>
      <c r="B45" s="3767" t="s">
        <v>56</v>
      </c>
      <c r="C45" s="3768">
        <v>227</v>
      </c>
      <c r="D45" s="3769">
        <v>307.1245558841926</v>
      </c>
      <c r="E45" s="3770">
        <v>0.13703415948938277</v>
      </c>
      <c r="F45" s="3770">
        <v>2.4869434855879658E-2</v>
      </c>
      <c r="G45" s="3770">
        <v>0.80323045929122794</v>
      </c>
      <c r="H45" s="3771">
        <v>3.4865946363509384E-2</v>
      </c>
      <c r="I45" s="3377">
        <f t="shared" si="0"/>
        <v>98.051920003455564</v>
      </c>
    </row>
    <row r="46" spans="1:9" ht="21" customHeight="1">
      <c r="A46" s="5514"/>
      <c r="B46" s="3767" t="s">
        <v>57</v>
      </c>
      <c r="C46" s="3768">
        <v>212</v>
      </c>
      <c r="D46" s="3769">
        <v>297.154436214307</v>
      </c>
      <c r="E46" s="3770">
        <v>0.11436384229992591</v>
      </c>
      <c r="F46" s="3770">
        <v>3.5189126256163723E-2</v>
      </c>
      <c r="G46" s="3770">
        <v>0.84455476338244007</v>
      </c>
      <c r="H46" s="3771">
        <v>5.8922680614710591E-3</v>
      </c>
      <c r="I46" s="3377">
        <f t="shared" si="0"/>
        <v>91.572718241112682</v>
      </c>
    </row>
    <row r="47" spans="1:9" ht="21" customHeight="1">
      <c r="A47" s="5514"/>
      <c r="B47" s="3767" t="s">
        <v>58</v>
      </c>
      <c r="C47" s="3768">
        <v>216</v>
      </c>
      <c r="D47" s="3769">
        <v>328.37571558762977</v>
      </c>
      <c r="E47" s="3770">
        <v>0.12202626591845663</v>
      </c>
      <c r="F47" s="3770">
        <v>2.2178592228164616E-2</v>
      </c>
      <c r="G47" s="3770">
        <v>0.84893738537504082</v>
      </c>
      <c r="H47" s="3771">
        <v>6.8577564783381673E-3</v>
      </c>
      <c r="I47" s="3377">
        <f t="shared" si="0"/>
        <v>93.300505377737451</v>
      </c>
    </row>
    <row r="48" spans="1:9" ht="21" customHeight="1">
      <c r="A48" s="5514"/>
      <c r="B48" s="3767" t="s">
        <v>59</v>
      </c>
      <c r="C48" s="3768">
        <v>229</v>
      </c>
      <c r="D48" s="3769">
        <v>346.11342093726216</v>
      </c>
      <c r="E48" s="3770">
        <v>0.10709155398718063</v>
      </c>
      <c r="F48" s="3770">
        <v>3.998387048171935E-2</v>
      </c>
      <c r="G48" s="3770">
        <v>0.83225438268241247</v>
      </c>
      <c r="H48" s="3771">
        <v>2.0670192848687319E-2</v>
      </c>
      <c r="I48" s="3377">
        <f t="shared" si="0"/>
        <v>98.915813571767956</v>
      </c>
    </row>
    <row r="49" spans="1:9" ht="21" customHeight="1">
      <c r="A49" s="5514"/>
      <c r="B49" s="3767" t="s">
        <v>60</v>
      </c>
      <c r="C49" s="3768">
        <v>233</v>
      </c>
      <c r="D49" s="3769">
        <v>360.24185532508164</v>
      </c>
      <c r="E49" s="3770">
        <v>0.16135147221611926</v>
      </c>
      <c r="F49" s="3770">
        <v>2.4539854193374459E-2</v>
      </c>
      <c r="G49" s="3770">
        <v>0.79737028874986526</v>
      </c>
      <c r="H49" s="3771">
        <v>1.6738384840640625E-2</v>
      </c>
      <c r="I49" s="3377">
        <f t="shared" si="0"/>
        <v>100.64360070839273</v>
      </c>
    </row>
    <row r="50" spans="1:9" ht="21" customHeight="1">
      <c r="A50" s="5514"/>
      <c r="B50" s="3767" t="s">
        <v>61</v>
      </c>
      <c r="C50" s="3768">
        <v>194</v>
      </c>
      <c r="D50" s="3769">
        <v>369.84754254480367</v>
      </c>
      <c r="E50" s="3770">
        <v>0.18395683056355266</v>
      </c>
      <c r="F50" s="3770">
        <v>2.0010572341808792E-3</v>
      </c>
      <c r="G50" s="3770">
        <v>0.81404211220226652</v>
      </c>
      <c r="H50" s="3771">
        <v>0</v>
      </c>
      <c r="I50" s="3377">
        <f t="shared" si="0"/>
        <v>83.797676126301241</v>
      </c>
    </row>
    <row r="51" spans="1:9" ht="21" customHeight="1">
      <c r="A51" s="5514" t="s">
        <v>62</v>
      </c>
      <c r="B51" s="3767" t="s">
        <v>17</v>
      </c>
      <c r="C51" s="3768">
        <v>512</v>
      </c>
      <c r="D51" s="3769">
        <v>720.22238664629663</v>
      </c>
      <c r="E51" s="3770">
        <v>0.35041790355707159</v>
      </c>
      <c r="F51" s="3770">
        <v>3.1429408841077415E-2</v>
      </c>
      <c r="G51" s="3770">
        <v>0.58908669488084808</v>
      </c>
      <c r="H51" s="3771">
        <v>2.9065992721002076E-2</v>
      </c>
      <c r="I51" s="3377">
        <f t="shared" si="0"/>
        <v>221.15675348797026</v>
      </c>
    </row>
    <row r="52" spans="1:9" ht="21" customHeight="1">
      <c r="A52" s="5514"/>
      <c r="B52" s="3767" t="s">
        <v>18</v>
      </c>
      <c r="C52" s="3768">
        <v>1463</v>
      </c>
      <c r="D52" s="3769">
        <v>2142.7407168537866</v>
      </c>
      <c r="E52" s="3770">
        <v>6.6990720643470753E-2</v>
      </c>
      <c r="F52" s="3770">
        <v>3.5549827765736612E-2</v>
      </c>
      <c r="G52" s="3770">
        <v>0.8832089643201867</v>
      </c>
      <c r="H52" s="3771">
        <v>1.4250487270605971E-2</v>
      </c>
      <c r="I52" s="3377">
        <f t="shared" si="0"/>
        <v>631.93814522050877</v>
      </c>
    </row>
    <row r="53" spans="1:9" ht="21" customHeight="1">
      <c r="A53" s="5514" t="s">
        <v>63</v>
      </c>
      <c r="B53" s="3767" t="s">
        <v>64</v>
      </c>
      <c r="C53" s="3768">
        <v>1</v>
      </c>
      <c r="D53" s="3769">
        <v>1.5705161354780999</v>
      </c>
      <c r="E53" s="3770">
        <v>0</v>
      </c>
      <c r="F53" s="3770">
        <v>0</v>
      </c>
      <c r="G53" s="3770">
        <v>1</v>
      </c>
      <c r="H53" s="3771">
        <v>0</v>
      </c>
      <c r="I53" s="3377">
        <f t="shared" si="0"/>
        <v>0.43194678415619192</v>
      </c>
    </row>
    <row r="54" spans="1:9" ht="57" customHeight="1">
      <c r="A54" s="5514"/>
      <c r="B54" s="3767" t="s">
        <v>65</v>
      </c>
      <c r="C54" s="3768">
        <v>1686</v>
      </c>
      <c r="D54" s="3769">
        <v>2454.3612477927031</v>
      </c>
      <c r="E54" s="3770">
        <v>6.5514799369105467E-2</v>
      </c>
      <c r="F54" s="3770">
        <v>3.6542989727065316E-2</v>
      </c>
      <c r="G54" s="3770">
        <v>0.88218001168367777</v>
      </c>
      <c r="H54" s="3771">
        <v>1.5762199220151294E-2</v>
      </c>
      <c r="I54" s="3377">
        <f t="shared" si="0"/>
        <v>728.26227808733961</v>
      </c>
    </row>
    <row r="55" spans="1:9" ht="40.35" customHeight="1">
      <c r="A55" s="5514"/>
      <c r="B55" s="3767" t="s">
        <v>66</v>
      </c>
      <c r="C55" s="3768">
        <v>287</v>
      </c>
      <c r="D55" s="3769">
        <v>405.87557246222804</v>
      </c>
      <c r="E55" s="3770">
        <v>0.57645699232432013</v>
      </c>
      <c r="F55" s="3770">
        <v>2.2471244961259608E-2</v>
      </c>
      <c r="G55" s="3770">
        <v>0.36957701930322384</v>
      </c>
      <c r="H55" s="3771">
        <v>3.1494743411196333E-2</v>
      </c>
      <c r="I55" s="3377">
        <f t="shared" si="0"/>
        <v>123.96872705282708</v>
      </c>
    </row>
    <row r="56" spans="1:9" ht="57" customHeight="1">
      <c r="A56" s="5514"/>
      <c r="B56" s="3767" t="s">
        <v>67</v>
      </c>
      <c r="C56" s="3768">
        <v>1</v>
      </c>
      <c r="D56" s="3769">
        <v>1.1557671096744</v>
      </c>
      <c r="E56" s="3770">
        <v>1</v>
      </c>
      <c r="F56" s="3770">
        <v>0</v>
      </c>
      <c r="G56" s="3770">
        <v>0</v>
      </c>
      <c r="H56" s="3771">
        <v>0</v>
      </c>
      <c r="I56" s="3377">
        <f t="shared" si="0"/>
        <v>0.43194678415619192</v>
      </c>
    </row>
    <row r="57" spans="1:9" ht="27" customHeight="1">
      <c r="A57" s="5514" t="s">
        <v>68</v>
      </c>
      <c r="B57" s="3767" t="s">
        <v>17</v>
      </c>
      <c r="C57" s="3768">
        <v>258</v>
      </c>
      <c r="D57" s="3769">
        <v>359.76457641019948</v>
      </c>
      <c r="E57" s="3770">
        <v>0.58525738810019279</v>
      </c>
      <c r="F57" s="3770">
        <v>2.5351382572449479E-2</v>
      </c>
      <c r="G57" s="3770">
        <v>0.3567168346281826</v>
      </c>
      <c r="H57" s="3771">
        <v>3.2674394699174825E-2</v>
      </c>
      <c r="I57" s="3377">
        <f t="shared" si="0"/>
        <v>111.44227031229752</v>
      </c>
    </row>
    <row r="58" spans="1:9" ht="27" customHeight="1">
      <c r="A58" s="5514"/>
      <c r="B58" s="3767" t="s">
        <v>18</v>
      </c>
      <c r="C58" s="3768">
        <v>1717</v>
      </c>
      <c r="D58" s="3769">
        <v>2503.198527089889</v>
      </c>
      <c r="E58" s="3770">
        <v>7.4052331555301457E-2</v>
      </c>
      <c r="F58" s="3770">
        <v>3.583003780721513E-2</v>
      </c>
      <c r="G58" s="3770">
        <v>0.87425233359479804</v>
      </c>
      <c r="H58" s="3771">
        <v>1.5865297042683815E-2</v>
      </c>
      <c r="I58" s="3377">
        <f t="shared" si="0"/>
        <v>741.65262839618151</v>
      </c>
    </row>
    <row r="59" spans="1:9" ht="27" customHeight="1">
      <c r="A59" s="5514" t="s">
        <v>69</v>
      </c>
      <c r="B59" s="3767" t="s">
        <v>17</v>
      </c>
      <c r="C59" s="3768">
        <v>288</v>
      </c>
      <c r="D59" s="3769">
        <v>407.03133957190238</v>
      </c>
      <c r="E59" s="3770">
        <v>0.57765964438133122</v>
      </c>
      <c r="F59" s="3770">
        <v>2.2407437771702714E-2</v>
      </c>
      <c r="G59" s="3770">
        <v>0.36852760388511036</v>
      </c>
      <c r="H59" s="3771">
        <v>3.1405313961855703E-2</v>
      </c>
      <c r="I59" s="3377">
        <f t="shared" si="0"/>
        <v>124.40067383698327</v>
      </c>
    </row>
    <row r="60" spans="1:9" ht="27" customHeight="1">
      <c r="A60" s="5514"/>
      <c r="B60" s="3767" t="s">
        <v>18</v>
      </c>
      <c r="C60" s="3768">
        <v>1687</v>
      </c>
      <c r="D60" s="3769">
        <v>2455.9317639281812</v>
      </c>
      <c r="E60" s="3770">
        <v>6.547290404813888E-2</v>
      </c>
      <c r="F60" s="3770">
        <v>3.6519621262253749E-2</v>
      </c>
      <c r="G60" s="3770">
        <v>0.88225535506066</v>
      </c>
      <c r="H60" s="3771">
        <v>1.575211962894707E-2</v>
      </c>
      <c r="I60" s="3377">
        <f t="shared" si="0"/>
        <v>728.69422487149575</v>
      </c>
    </row>
    <row r="61" spans="1:9" ht="27" customHeight="1">
      <c r="A61" s="5514" t="s">
        <v>70</v>
      </c>
      <c r="B61" s="3767" t="s">
        <v>17</v>
      </c>
      <c r="C61" s="3768">
        <v>3</v>
      </c>
      <c r="D61" s="3769">
        <v>3.4231953298244999</v>
      </c>
      <c r="E61" s="3770">
        <v>0.33762815098653859</v>
      </c>
      <c r="F61" s="3770">
        <v>0</v>
      </c>
      <c r="G61" s="3770">
        <v>0.66237184901346136</v>
      </c>
      <c r="H61" s="3771">
        <v>0</v>
      </c>
      <c r="I61" s="3377">
        <f t="shared" si="0"/>
        <v>1.2958403524685758</v>
      </c>
    </row>
    <row r="62" spans="1:9" ht="27" customHeight="1">
      <c r="A62" s="5514"/>
      <c r="B62" s="3767" t="s">
        <v>18</v>
      </c>
      <c r="C62" s="3768">
        <v>1972</v>
      </c>
      <c r="D62" s="3769">
        <v>2859.5399081702608</v>
      </c>
      <c r="E62" s="3770">
        <v>0.13805255711242512</v>
      </c>
      <c r="F62" s="3770">
        <v>3.4554589357143131E-2</v>
      </c>
      <c r="G62" s="3770">
        <v>0.8093937768921079</v>
      </c>
      <c r="H62" s="3771">
        <v>1.7999076638322429E-2</v>
      </c>
      <c r="I62" s="3377">
        <f t="shared" si="0"/>
        <v>851.79905835601051</v>
      </c>
    </row>
    <row r="63" spans="1:9" ht="27" customHeight="1">
      <c r="A63" s="5514" t="s">
        <v>71</v>
      </c>
      <c r="B63" s="3767" t="s">
        <v>17</v>
      </c>
      <c r="C63" s="3768">
        <v>1800</v>
      </c>
      <c r="D63" s="3769">
        <v>2603.3787234126021</v>
      </c>
      <c r="E63" s="3770">
        <v>0.13724228627983948</v>
      </c>
      <c r="F63" s="3770">
        <v>3.196486196662017E-2</v>
      </c>
      <c r="G63" s="3770">
        <v>0.81470455004387399</v>
      </c>
      <c r="H63" s="3771">
        <v>1.608830170966398E-2</v>
      </c>
      <c r="I63" s="3377">
        <f t="shared" si="0"/>
        <v>777.50421148114549</v>
      </c>
    </row>
    <row r="64" spans="1:9" ht="27" customHeight="1">
      <c r="A64" s="5514"/>
      <c r="B64" s="3767" t="s">
        <v>18</v>
      </c>
      <c r="C64" s="3768">
        <v>175</v>
      </c>
      <c r="D64" s="3769">
        <v>259.58438008748698</v>
      </c>
      <c r="E64" s="3770">
        <v>0.14881063156093485</v>
      </c>
      <c r="F64" s="3770">
        <v>6.0071356108603445E-2</v>
      </c>
      <c r="G64" s="3770">
        <v>0.75419308030070775</v>
      </c>
      <c r="H64" s="3771">
        <v>3.6924932029753679E-2</v>
      </c>
      <c r="I64" s="3377">
        <f t="shared" si="0"/>
        <v>75.590687227333589</v>
      </c>
    </row>
    <row r="65" spans="1:9" ht="27" customHeight="1">
      <c r="A65" s="5514" t="s">
        <v>72</v>
      </c>
      <c r="B65" s="3767" t="s">
        <v>17</v>
      </c>
      <c r="C65" s="3768">
        <v>1360</v>
      </c>
      <c r="D65" s="3769">
        <v>1995.0544488505157</v>
      </c>
      <c r="E65" s="3770">
        <v>0.16709895804817829</v>
      </c>
      <c r="F65" s="3770">
        <v>3.0482801735827857E-2</v>
      </c>
      <c r="G65" s="3770">
        <v>0.78678491494797442</v>
      </c>
      <c r="H65" s="3771">
        <v>1.563332526801876E-2</v>
      </c>
      <c r="I65" s="3377">
        <f t="shared" si="0"/>
        <v>587.44762645242099</v>
      </c>
    </row>
    <row r="66" spans="1:9" ht="27" customHeight="1">
      <c r="A66" s="5514"/>
      <c r="B66" s="3767" t="s">
        <v>18</v>
      </c>
      <c r="C66" s="3768">
        <v>615</v>
      </c>
      <c r="D66" s="3769">
        <v>867.90865464956323</v>
      </c>
      <c r="E66" s="3770">
        <v>7.2070999188919155E-2</v>
      </c>
      <c r="F66" s="3770">
        <v>4.3778084084247257E-2</v>
      </c>
      <c r="G66" s="3770">
        <v>0.8607846987238601</v>
      </c>
      <c r="H66" s="3771">
        <v>2.3366218002974493E-2</v>
      </c>
      <c r="I66" s="3377">
        <f t="shared" si="0"/>
        <v>265.64727225605805</v>
      </c>
    </row>
    <row r="67" spans="1:9" ht="27" customHeight="1">
      <c r="A67" s="5514" t="s">
        <v>73</v>
      </c>
      <c r="B67" s="3767" t="s">
        <v>17</v>
      </c>
      <c r="C67" s="3768">
        <v>218</v>
      </c>
      <c r="D67" s="3769">
        <v>338.35605369017134</v>
      </c>
      <c r="E67" s="3770">
        <v>0.38787273632877034</v>
      </c>
      <c r="F67" s="3770">
        <v>1.8749003604318776E-2</v>
      </c>
      <c r="G67" s="3770">
        <v>0.56132147712380298</v>
      </c>
      <c r="H67" s="3771">
        <v>3.2056782943108542E-2</v>
      </c>
      <c r="I67" s="3377">
        <f t="shared" si="0"/>
        <v>94.164398946049843</v>
      </c>
    </row>
    <row r="68" spans="1:9" ht="27" customHeight="1">
      <c r="A68" s="5514"/>
      <c r="B68" s="3767" t="s">
        <v>18</v>
      </c>
      <c r="C68" s="3768">
        <v>1757</v>
      </c>
      <c r="D68" s="3769">
        <v>2524.6070498099157</v>
      </c>
      <c r="E68" s="3770">
        <v>0.10484145452232894</v>
      </c>
      <c r="F68" s="3770">
        <v>3.6626051731087461E-2</v>
      </c>
      <c r="G68" s="3770">
        <v>0.84244188218391303</v>
      </c>
      <c r="H68" s="3771">
        <v>1.6090611562668326E-2</v>
      </c>
      <c r="I68" s="3377">
        <f t="shared" ref="I68:I78" si="1">C68/$L$8</f>
        <v>758.93049976242924</v>
      </c>
    </row>
    <row r="69" spans="1:9" ht="21" customHeight="1">
      <c r="A69" s="5514" t="s">
        <v>74</v>
      </c>
      <c r="B69" s="3767" t="s">
        <v>17</v>
      </c>
      <c r="C69" s="3768">
        <v>1423</v>
      </c>
      <c r="D69" s="3769">
        <v>1958.1623055417251</v>
      </c>
      <c r="E69" s="3770">
        <v>0.14425816407121189</v>
      </c>
      <c r="F69" s="3770">
        <v>4.0794859478249956E-2</v>
      </c>
      <c r="G69" s="3770">
        <v>0.79089356716449088</v>
      </c>
      <c r="H69" s="3771">
        <v>2.405340928604581E-2</v>
      </c>
      <c r="I69" s="3377">
        <f t="shared" si="1"/>
        <v>614.66027385426116</v>
      </c>
    </row>
    <row r="70" spans="1:9" ht="21" customHeight="1">
      <c r="A70" s="5514"/>
      <c r="B70" s="3767" t="s">
        <v>18</v>
      </c>
      <c r="C70" s="3768">
        <v>552</v>
      </c>
      <c r="D70" s="3769">
        <v>904.80079795835798</v>
      </c>
      <c r="E70" s="3770">
        <v>0.12537750265327327</v>
      </c>
      <c r="F70" s="3770">
        <v>2.0918716285080682E-2</v>
      </c>
      <c r="G70" s="3770">
        <v>0.84887553755914946</v>
      </c>
      <c r="H70" s="3771">
        <v>4.8282435024961778E-3</v>
      </c>
      <c r="I70" s="3377">
        <f t="shared" si="1"/>
        <v>238.43462485421796</v>
      </c>
    </row>
    <row r="71" spans="1:9" ht="21" customHeight="1">
      <c r="A71" s="5514" t="s">
        <v>75</v>
      </c>
      <c r="B71" s="3767" t="s">
        <v>76</v>
      </c>
      <c r="C71" s="3768">
        <v>262</v>
      </c>
      <c r="D71" s="3769">
        <v>367.09236790093576</v>
      </c>
      <c r="E71" s="3770">
        <v>0.17785268263157478</v>
      </c>
      <c r="F71" s="3770">
        <v>1.7801624086539722E-2</v>
      </c>
      <c r="G71" s="3770">
        <v>0.80047769959551029</v>
      </c>
      <c r="H71" s="3771">
        <v>3.8679936863753595E-3</v>
      </c>
      <c r="I71" s="3377">
        <f t="shared" si="1"/>
        <v>113.17005744892228</v>
      </c>
    </row>
    <row r="72" spans="1:9" ht="21" customHeight="1">
      <c r="A72" s="5514"/>
      <c r="B72" s="3767" t="s">
        <v>77</v>
      </c>
      <c r="C72" s="3768">
        <v>243</v>
      </c>
      <c r="D72" s="3769">
        <v>337.83243228879695</v>
      </c>
      <c r="E72" s="3770">
        <v>7.6813074138948306E-2</v>
      </c>
      <c r="F72" s="3770">
        <v>2.8175213815280421E-2</v>
      </c>
      <c r="G72" s="3770">
        <v>0.8858483177738935</v>
      </c>
      <c r="H72" s="3771">
        <v>9.1633942718780739E-3</v>
      </c>
      <c r="I72" s="3377">
        <f t="shared" si="1"/>
        <v>104.96306854995464</v>
      </c>
    </row>
    <row r="73" spans="1:9" ht="21" customHeight="1">
      <c r="A73" s="5514"/>
      <c r="B73" s="3767" t="s">
        <v>78</v>
      </c>
      <c r="C73" s="3768">
        <v>166</v>
      </c>
      <c r="D73" s="3769">
        <v>246.88066909424307</v>
      </c>
      <c r="E73" s="3770">
        <v>0.10286428846726331</v>
      </c>
      <c r="F73" s="3770">
        <v>9.7773910702703012E-2</v>
      </c>
      <c r="G73" s="3770">
        <v>0.76920316266457778</v>
      </c>
      <c r="H73" s="3771">
        <v>3.0158638165456192E-2</v>
      </c>
      <c r="I73" s="3377">
        <f t="shared" si="1"/>
        <v>71.703166169927854</v>
      </c>
    </row>
    <row r="74" spans="1:9" ht="21" customHeight="1">
      <c r="A74" s="5514"/>
      <c r="B74" s="3767" t="s">
        <v>79</v>
      </c>
      <c r="C74" s="3768">
        <v>145</v>
      </c>
      <c r="D74" s="3769">
        <v>227.89683502519816</v>
      </c>
      <c r="E74" s="3770">
        <v>0.11267706999474188</v>
      </c>
      <c r="F74" s="3770">
        <v>1.4878874528260913E-2</v>
      </c>
      <c r="G74" s="3770">
        <v>0.85801580659721211</v>
      </c>
      <c r="H74" s="3771">
        <v>1.4428248879785603E-2</v>
      </c>
      <c r="I74" s="3377">
        <f t="shared" si="1"/>
        <v>62.632283702647833</v>
      </c>
    </row>
    <row r="75" spans="1:9" ht="21" customHeight="1">
      <c r="A75" s="5514"/>
      <c r="B75" s="3767" t="s">
        <v>80</v>
      </c>
      <c r="C75" s="3768">
        <v>187</v>
      </c>
      <c r="D75" s="3769">
        <v>283.04292302850115</v>
      </c>
      <c r="E75" s="3770">
        <v>0.11105500817480569</v>
      </c>
      <c r="F75" s="3770">
        <v>2.0387319173325303E-2</v>
      </c>
      <c r="G75" s="3770">
        <v>0.86855767265186867</v>
      </c>
      <c r="H75" s="3771">
        <v>0</v>
      </c>
      <c r="I75" s="3377">
        <f t="shared" si="1"/>
        <v>80.774048637207883</v>
      </c>
    </row>
    <row r="76" spans="1:9" ht="21" customHeight="1">
      <c r="A76" s="5514"/>
      <c r="B76" s="3767" t="s">
        <v>81</v>
      </c>
      <c r="C76" s="3768">
        <v>263</v>
      </c>
      <c r="D76" s="3769">
        <v>388.80995000815301</v>
      </c>
      <c r="E76" s="3770">
        <v>0.17003831269927011</v>
      </c>
      <c r="F76" s="3770">
        <v>2.5652034626518584E-2</v>
      </c>
      <c r="G76" s="3770">
        <v>0.79048835719643118</v>
      </c>
      <c r="H76" s="3771">
        <v>1.3821295477780377E-2</v>
      </c>
      <c r="I76" s="3377">
        <f t="shared" si="1"/>
        <v>113.60200423307847</v>
      </c>
    </row>
    <row r="77" spans="1:9" ht="21" customHeight="1">
      <c r="A77" s="5514"/>
      <c r="B77" s="3767" t="s">
        <v>82</v>
      </c>
      <c r="C77" s="3768">
        <v>282</v>
      </c>
      <c r="D77" s="3769">
        <v>404.40278703656844</v>
      </c>
      <c r="E77" s="3770">
        <v>0.17109431644753534</v>
      </c>
      <c r="F77" s="3770">
        <v>3.4560052212351082E-2</v>
      </c>
      <c r="G77" s="3770">
        <v>0.74084393878235377</v>
      </c>
      <c r="H77" s="3771">
        <v>5.3501692557759301E-2</v>
      </c>
      <c r="I77" s="3377">
        <f t="shared" si="1"/>
        <v>121.80899313204613</v>
      </c>
    </row>
    <row r="78" spans="1:9" ht="21" customHeight="1">
      <c r="A78" s="5515"/>
      <c r="B78" s="3772" t="s">
        <v>83</v>
      </c>
      <c r="C78" s="3773">
        <v>427</v>
      </c>
      <c r="D78" s="3774">
        <v>607.00513911768235</v>
      </c>
      <c r="E78" s="3775">
        <v>0.1431179993771462</v>
      </c>
      <c r="F78" s="3775">
        <v>4.202125027693486E-2</v>
      </c>
      <c r="G78" s="3775">
        <v>0.79968847779246932</v>
      </c>
      <c r="H78" s="3776">
        <v>1.5172272553448831E-2</v>
      </c>
      <c r="I78" s="3382">
        <f t="shared" si="1"/>
        <v>184.44127683469395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85" priority="1" stopIfTrue="1">
      <formula>IF((E$4-E5)/SQRT(((E$4+E5)/2)*(((1-E$4)+(1-E5))/2)*(1/$I$4+1/$I5))&gt;1.96,1,)</formula>
    </cfRule>
    <cfRule type="expression" dxfId="284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Munka80">
    <tabColor theme="3" tint="0.89999084444715716"/>
  </sheetPr>
  <dimension ref="A1:L78"/>
  <sheetViews>
    <sheetView workbookViewId="0">
      <selection activeCell="G14" sqref="G14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17.42578125" style="2168" hidden="1" customWidth="1"/>
    <col min="10" max="16384" width="10.42578125" style="2168"/>
  </cols>
  <sheetData>
    <row r="1" spans="1:12" s="2157" customFormat="1" ht="80.099999999999994" customHeight="1">
      <c r="A1" s="5531" t="s">
        <v>0</v>
      </c>
      <c r="B1" s="5532"/>
      <c r="C1" s="5537"/>
      <c r="D1" s="5538"/>
      <c r="E1" s="5538" t="s">
        <v>448</v>
      </c>
      <c r="F1" s="5538"/>
      <c r="G1" s="5538"/>
      <c r="H1" s="5539"/>
    </row>
    <row r="2" spans="1:12" s="2157" customFormat="1" ht="69" customHeight="1">
      <c r="A2" s="5533"/>
      <c r="B2" s="5534"/>
      <c r="C2" s="5540" t="s">
        <v>1</v>
      </c>
      <c r="D2" s="5542" t="s">
        <v>2</v>
      </c>
      <c r="E2" s="3777" t="s">
        <v>449</v>
      </c>
      <c r="F2" s="3777" t="s">
        <v>450</v>
      </c>
      <c r="G2" s="3777" t="s">
        <v>231</v>
      </c>
      <c r="H2" s="3778" t="s">
        <v>8</v>
      </c>
      <c r="I2" s="3366"/>
    </row>
    <row r="3" spans="1:12" s="2157" customFormat="1" ht="20.100000000000001" customHeight="1">
      <c r="A3" s="5535"/>
      <c r="B3" s="5536"/>
      <c r="C3" s="5541"/>
      <c r="D3" s="5543"/>
      <c r="E3" s="3779" t="s">
        <v>9</v>
      </c>
      <c r="F3" s="3779" t="s">
        <v>9</v>
      </c>
      <c r="G3" s="3779" t="s">
        <v>9</v>
      </c>
      <c r="H3" s="3780" t="s">
        <v>9</v>
      </c>
      <c r="I3" s="3369" t="s">
        <v>87</v>
      </c>
    </row>
    <row r="4" spans="1:12" ht="21" customHeight="1">
      <c r="A4" s="3781" t="s">
        <v>10</v>
      </c>
      <c r="B4" s="3782" t="s">
        <v>10</v>
      </c>
      <c r="C4" s="3783">
        <v>2107</v>
      </c>
      <c r="D4" s="3784">
        <v>3011.9235439182967</v>
      </c>
      <c r="E4" s="3785">
        <v>7.7566192824797695E-2</v>
      </c>
      <c r="F4" s="3785">
        <v>0.13540388086938454</v>
      </c>
      <c r="G4" s="3785">
        <v>0.77576774870487175</v>
      </c>
      <c r="H4" s="3786">
        <v>1.1262177600944856E-2</v>
      </c>
      <c r="I4" s="3372">
        <f t="shared" ref="I4:I67" si="0">C4/$L$8</f>
        <v>910.11187421709644</v>
      </c>
    </row>
    <row r="5" spans="1:12" ht="21" customHeight="1">
      <c r="A5" s="5529" t="s">
        <v>11</v>
      </c>
      <c r="B5" s="3787" t="s">
        <v>12</v>
      </c>
      <c r="C5" s="3788">
        <v>498</v>
      </c>
      <c r="D5" s="3789">
        <v>800.72037805746049</v>
      </c>
      <c r="E5" s="3790">
        <v>6.6845570795499479E-2</v>
      </c>
      <c r="F5" s="3790">
        <v>0.13252195600615319</v>
      </c>
      <c r="G5" s="3790">
        <v>0.78740331131624419</v>
      </c>
      <c r="H5" s="3791">
        <v>1.3229161882102925E-2</v>
      </c>
      <c r="I5" s="3377">
        <f t="shared" si="0"/>
        <v>215.10949850978358</v>
      </c>
    </row>
    <row r="6" spans="1:12" ht="21" customHeight="1">
      <c r="A6" s="5529"/>
      <c r="B6" s="3787" t="s">
        <v>13</v>
      </c>
      <c r="C6" s="3788">
        <v>630</v>
      </c>
      <c r="D6" s="3789">
        <v>857.27356653447976</v>
      </c>
      <c r="E6" s="3790">
        <v>8.6323627930577643E-2</v>
      </c>
      <c r="F6" s="3790">
        <v>0.10772224171366634</v>
      </c>
      <c r="G6" s="3790">
        <v>0.80263573256493748</v>
      </c>
      <c r="H6" s="3791">
        <v>3.3183977908189501E-3</v>
      </c>
      <c r="I6" s="3377">
        <f t="shared" si="0"/>
        <v>272.12647401840093</v>
      </c>
    </row>
    <row r="7" spans="1:12" ht="21" customHeight="1">
      <c r="A7" s="5529"/>
      <c r="B7" s="3787" t="s">
        <v>14</v>
      </c>
      <c r="C7" s="3788">
        <v>680</v>
      </c>
      <c r="D7" s="3789">
        <v>899.02053573807632</v>
      </c>
      <c r="E7" s="3790">
        <v>7.5434119361205323E-2</v>
      </c>
      <c r="F7" s="3790">
        <v>0.13509984637976577</v>
      </c>
      <c r="G7" s="3790">
        <v>0.77454639504001077</v>
      </c>
      <c r="H7" s="3791">
        <v>1.4919639219018808E-2</v>
      </c>
      <c r="I7" s="3377">
        <f t="shared" si="0"/>
        <v>293.7238132262105</v>
      </c>
    </row>
    <row r="8" spans="1:12" ht="21" customHeight="1">
      <c r="A8" s="5529"/>
      <c r="B8" s="3787" t="s">
        <v>15</v>
      </c>
      <c r="C8" s="3788">
        <v>299</v>
      </c>
      <c r="D8" s="3789">
        <v>454.90906358826913</v>
      </c>
      <c r="E8" s="3790">
        <v>8.4146586500283144E-2</v>
      </c>
      <c r="F8" s="3790">
        <v>0.19324332362473734</v>
      </c>
      <c r="G8" s="3790">
        <v>0.70706825485487823</v>
      </c>
      <c r="H8" s="3791">
        <v>1.5541835020101409E-2</v>
      </c>
      <c r="I8" s="3377">
        <f t="shared" si="0"/>
        <v>129.15208846270139</v>
      </c>
      <c r="L8" s="2211">
        <v>2.3151000000000002</v>
      </c>
    </row>
    <row r="9" spans="1:12" ht="21" customHeight="1">
      <c r="A9" s="5529" t="s">
        <v>16</v>
      </c>
      <c r="B9" s="3787" t="s">
        <v>17</v>
      </c>
      <c r="C9" s="3788">
        <v>1502</v>
      </c>
      <c r="D9" s="3789">
        <v>2044.3127078034786</v>
      </c>
      <c r="E9" s="3790">
        <v>6.9481608457703889E-2</v>
      </c>
      <c r="F9" s="3790">
        <v>0.1170328474104473</v>
      </c>
      <c r="G9" s="3790">
        <v>0.79991511806972881</v>
      </c>
      <c r="H9" s="3791">
        <v>1.3570426062118075E-2</v>
      </c>
      <c r="I9" s="3377">
        <f t="shared" si="0"/>
        <v>648.78406980260024</v>
      </c>
    </row>
    <row r="10" spans="1:12" ht="21" customHeight="1">
      <c r="A10" s="5529"/>
      <c r="B10" s="3787" t="s">
        <v>18</v>
      </c>
      <c r="C10" s="3788">
        <v>605</v>
      </c>
      <c r="D10" s="3789">
        <v>967.61083611481104</v>
      </c>
      <c r="E10" s="3790">
        <v>9.4646839239756489E-2</v>
      </c>
      <c r="F10" s="3790">
        <v>0.17421714727138821</v>
      </c>
      <c r="G10" s="3790">
        <v>0.7247505709200357</v>
      </c>
      <c r="H10" s="3791">
        <v>6.385442568820592E-3</v>
      </c>
      <c r="I10" s="3377">
        <f t="shared" si="0"/>
        <v>261.32780441449614</v>
      </c>
    </row>
    <row r="11" spans="1:12" ht="21" customHeight="1">
      <c r="A11" s="5529" t="s">
        <v>19</v>
      </c>
      <c r="B11" s="3787" t="s">
        <v>20</v>
      </c>
      <c r="C11" s="3788">
        <v>372</v>
      </c>
      <c r="D11" s="3789">
        <v>614.75137582741081</v>
      </c>
      <c r="E11" s="3790">
        <v>6.3591078455855488E-2</v>
      </c>
      <c r="F11" s="3790">
        <v>0.15699174835265828</v>
      </c>
      <c r="G11" s="3790">
        <v>0.7697616206760981</v>
      </c>
      <c r="H11" s="3791">
        <v>9.6555525153872012E-3</v>
      </c>
      <c r="I11" s="3377">
        <f t="shared" si="0"/>
        <v>160.6842037061034</v>
      </c>
    </row>
    <row r="12" spans="1:12" ht="40.35" customHeight="1">
      <c r="A12" s="5529"/>
      <c r="B12" s="3787" t="s">
        <v>21</v>
      </c>
      <c r="C12" s="3788">
        <v>813</v>
      </c>
      <c r="D12" s="3789">
        <v>1019.7080429672025</v>
      </c>
      <c r="E12" s="3790">
        <v>7.7967413488106582E-2</v>
      </c>
      <c r="F12" s="3790">
        <v>0.11379627925213159</v>
      </c>
      <c r="G12" s="3790">
        <v>0.79441561604850253</v>
      </c>
      <c r="H12" s="3791">
        <v>1.3820691211260245E-2</v>
      </c>
      <c r="I12" s="3377">
        <f t="shared" si="0"/>
        <v>351.17273551898404</v>
      </c>
    </row>
    <row r="13" spans="1:12" ht="40.35" customHeight="1">
      <c r="A13" s="5529"/>
      <c r="B13" s="3787" t="s">
        <v>22</v>
      </c>
      <c r="C13" s="3788">
        <v>607</v>
      </c>
      <c r="D13" s="3789">
        <v>972.80686025446653</v>
      </c>
      <c r="E13" s="3790">
        <v>9.4141304912723461E-2</v>
      </c>
      <c r="F13" s="3790">
        <v>0.17328660644180641</v>
      </c>
      <c r="G13" s="3790">
        <v>0.7262207524497506</v>
      </c>
      <c r="H13" s="3791">
        <v>6.3513361957206974E-3</v>
      </c>
      <c r="I13" s="3377">
        <f t="shared" si="0"/>
        <v>262.19169798280848</v>
      </c>
    </row>
    <row r="14" spans="1:12" ht="40.35" customHeight="1">
      <c r="A14" s="5529"/>
      <c r="B14" s="3787" t="s">
        <v>23</v>
      </c>
      <c r="C14" s="3788">
        <v>189</v>
      </c>
      <c r="D14" s="3789">
        <v>218.68826263915531</v>
      </c>
      <c r="E14" s="3790">
        <v>4.1216321707999437E-2</v>
      </c>
      <c r="F14" s="3790">
        <v>7.8192240671446769E-2</v>
      </c>
      <c r="G14" s="3790">
        <v>0.86661599640984088</v>
      </c>
      <c r="H14" s="3791">
        <v>1.3975441210713096E-2</v>
      </c>
      <c r="I14" s="3377">
        <f t="shared" si="0"/>
        <v>81.637942205520275</v>
      </c>
    </row>
    <row r="15" spans="1:12" ht="40.35" customHeight="1">
      <c r="A15" s="5529"/>
      <c r="B15" s="3787" t="s">
        <v>24</v>
      </c>
      <c r="C15" s="3788">
        <v>126</v>
      </c>
      <c r="D15" s="3789">
        <v>185.96900223004971</v>
      </c>
      <c r="E15" s="3790">
        <v>7.7603834911693287E-2</v>
      </c>
      <c r="F15" s="3790">
        <v>5.163299961643953E-2</v>
      </c>
      <c r="G15" s="3790">
        <v>0.84572084522189483</v>
      </c>
      <c r="H15" s="3791">
        <v>2.5042320249972199E-2</v>
      </c>
      <c r="I15" s="3377">
        <f t="shared" si="0"/>
        <v>54.425294803680181</v>
      </c>
    </row>
    <row r="16" spans="1:12" ht="21" customHeight="1">
      <c r="A16" s="5529" t="s">
        <v>25</v>
      </c>
      <c r="B16" s="3787" t="s">
        <v>26</v>
      </c>
      <c r="C16" s="3788">
        <v>331</v>
      </c>
      <c r="D16" s="3789">
        <v>474.79350202960438</v>
      </c>
      <c r="E16" s="3790">
        <v>6.5550465561966378E-2</v>
      </c>
      <c r="F16" s="3790">
        <v>0.11916628427371498</v>
      </c>
      <c r="G16" s="3790">
        <v>0.81111814322091302</v>
      </c>
      <c r="H16" s="3791">
        <v>4.1651069434052498E-3</v>
      </c>
      <c r="I16" s="3377">
        <f t="shared" si="0"/>
        <v>142.97438555569954</v>
      </c>
    </row>
    <row r="17" spans="1:9" ht="21" customHeight="1">
      <c r="A17" s="5529"/>
      <c r="B17" s="3787" t="s">
        <v>27</v>
      </c>
      <c r="C17" s="3788">
        <v>392</v>
      </c>
      <c r="D17" s="3789">
        <v>580.2583205830183</v>
      </c>
      <c r="E17" s="3790">
        <v>0.10658676492856556</v>
      </c>
      <c r="F17" s="3790">
        <v>0.14581132227562868</v>
      </c>
      <c r="G17" s="3790">
        <v>0.73419886161809733</v>
      </c>
      <c r="H17" s="3791">
        <v>1.3403051177708189E-2</v>
      </c>
      <c r="I17" s="3377">
        <f t="shared" si="0"/>
        <v>169.32313938922724</v>
      </c>
    </row>
    <row r="18" spans="1:9" ht="40.35" customHeight="1">
      <c r="A18" s="5529"/>
      <c r="B18" s="3787" t="s">
        <v>28</v>
      </c>
      <c r="C18" s="3788">
        <v>870</v>
      </c>
      <c r="D18" s="3789">
        <v>1207.9822535183098</v>
      </c>
      <c r="E18" s="3790">
        <v>8.1313795191669758E-2</v>
      </c>
      <c r="F18" s="3790">
        <v>0.13781524207850365</v>
      </c>
      <c r="G18" s="3790">
        <v>0.76767495564389288</v>
      </c>
      <c r="H18" s="3791">
        <v>1.3196007085933058E-2</v>
      </c>
      <c r="I18" s="3377">
        <f t="shared" si="0"/>
        <v>375.79370221588698</v>
      </c>
    </row>
    <row r="19" spans="1:9" ht="21" customHeight="1">
      <c r="A19" s="5529"/>
      <c r="B19" s="3787" t="s">
        <v>29</v>
      </c>
      <c r="C19" s="3788">
        <v>502</v>
      </c>
      <c r="D19" s="3789">
        <v>733.84715488872644</v>
      </c>
      <c r="E19" s="3790">
        <v>5.6274139327332294E-2</v>
      </c>
      <c r="F19" s="3790">
        <v>0.13480714260440635</v>
      </c>
      <c r="G19" s="3790">
        <v>0.79771001096744643</v>
      </c>
      <c r="H19" s="3791">
        <v>1.1208707100814381E-2</v>
      </c>
      <c r="I19" s="3377">
        <f t="shared" si="0"/>
        <v>216.83728564640836</v>
      </c>
    </row>
    <row r="20" spans="1:9" ht="21" customHeight="1">
      <c r="A20" s="5529"/>
      <c r="B20" s="3787" t="s">
        <v>30</v>
      </c>
      <c r="C20" s="3788">
        <v>12</v>
      </c>
      <c r="D20" s="3789">
        <v>15.0423128986272</v>
      </c>
      <c r="E20" s="3790">
        <v>7.5148780253092878E-2</v>
      </c>
      <c r="F20" s="3790">
        <v>8.1923675089744019E-2</v>
      </c>
      <c r="G20" s="3790">
        <v>0.84292754465716313</v>
      </c>
      <c r="H20" s="3791">
        <v>0</v>
      </c>
      <c r="I20" s="3377">
        <f t="shared" si="0"/>
        <v>5.183361409874303</v>
      </c>
    </row>
    <row r="21" spans="1:9" ht="21" customHeight="1">
      <c r="A21" s="5529" t="s">
        <v>31</v>
      </c>
      <c r="B21" s="3787" t="s">
        <v>32</v>
      </c>
      <c r="C21" s="3788">
        <v>1764</v>
      </c>
      <c r="D21" s="3789">
        <v>2493.7587659573501</v>
      </c>
      <c r="E21" s="3790">
        <v>7.3149050551029784E-2</v>
      </c>
      <c r="F21" s="3790">
        <v>0.12200784642692916</v>
      </c>
      <c r="G21" s="3790">
        <v>0.7928323740199319</v>
      </c>
      <c r="H21" s="3791">
        <v>1.2010729002106715E-2</v>
      </c>
      <c r="I21" s="3377">
        <f t="shared" si="0"/>
        <v>761.95412725152255</v>
      </c>
    </row>
    <row r="22" spans="1:9" ht="21" customHeight="1">
      <c r="A22" s="5529"/>
      <c r="B22" s="3787" t="s">
        <v>30</v>
      </c>
      <c r="C22" s="3788">
        <v>343</v>
      </c>
      <c r="D22" s="3789">
        <v>518.16477796094625</v>
      </c>
      <c r="E22" s="3790">
        <v>9.8824463811560501E-2</v>
      </c>
      <c r="F22" s="3790">
        <v>0.19987464333880506</v>
      </c>
      <c r="G22" s="3790">
        <v>0.69364124999789245</v>
      </c>
      <c r="H22" s="3791">
        <v>7.6596428517424963E-3</v>
      </c>
      <c r="I22" s="3377">
        <f t="shared" si="0"/>
        <v>148.15774696557384</v>
      </c>
    </row>
    <row r="23" spans="1:9" ht="21" customHeight="1">
      <c r="A23" s="5529" t="s">
        <v>33</v>
      </c>
      <c r="B23" s="3787" t="s">
        <v>34</v>
      </c>
      <c r="C23" s="3788">
        <v>507</v>
      </c>
      <c r="D23" s="3789">
        <v>746.70100800609839</v>
      </c>
      <c r="E23" s="3790">
        <v>6.5154339916058429E-2</v>
      </c>
      <c r="F23" s="3790">
        <v>0.12571748952998141</v>
      </c>
      <c r="G23" s="3790">
        <v>0.80362988729902141</v>
      </c>
      <c r="H23" s="3791">
        <v>5.4982832549383279E-3</v>
      </c>
      <c r="I23" s="3377">
        <f t="shared" si="0"/>
        <v>218.99701956718931</v>
      </c>
    </row>
    <row r="24" spans="1:9" ht="21" customHeight="1">
      <c r="A24" s="5529"/>
      <c r="B24" s="3787" t="s">
        <v>35</v>
      </c>
      <c r="C24" s="3788">
        <v>686</v>
      </c>
      <c r="D24" s="3789">
        <v>940.50544255162049</v>
      </c>
      <c r="E24" s="3790">
        <v>7.767497381663549E-2</v>
      </c>
      <c r="F24" s="3790">
        <v>0.11868156880448807</v>
      </c>
      <c r="G24" s="3790">
        <v>0.79426234783375615</v>
      </c>
      <c r="H24" s="3791">
        <v>9.3811095451229575E-3</v>
      </c>
      <c r="I24" s="3377">
        <f t="shared" si="0"/>
        <v>296.31549393114767</v>
      </c>
    </row>
    <row r="25" spans="1:9" ht="21" customHeight="1">
      <c r="A25" s="5529"/>
      <c r="B25" s="3787" t="s">
        <v>36</v>
      </c>
      <c r="C25" s="3788">
        <v>470</v>
      </c>
      <c r="D25" s="3789">
        <v>697.81770396240063</v>
      </c>
      <c r="E25" s="3790">
        <v>9.5326655964834639E-2</v>
      </c>
      <c r="F25" s="3790">
        <v>0.2104417483390125</v>
      </c>
      <c r="G25" s="3790">
        <v>0.67167763061402463</v>
      </c>
      <c r="H25" s="3791">
        <v>2.2553965082127835E-2</v>
      </c>
      <c r="I25" s="3377">
        <f t="shared" si="0"/>
        <v>203.01498855341021</v>
      </c>
    </row>
    <row r="26" spans="1:9" ht="21" customHeight="1">
      <c r="A26" s="5529"/>
      <c r="B26" s="3787" t="s">
        <v>37</v>
      </c>
      <c r="C26" s="3788">
        <v>444</v>
      </c>
      <c r="D26" s="3789">
        <v>626.89938939816557</v>
      </c>
      <c r="E26" s="3790">
        <v>7.2417150249596079E-2</v>
      </c>
      <c r="F26" s="3790">
        <v>8.8502433525561447E-2</v>
      </c>
      <c r="G26" s="3790">
        <v>0.8306999590112305</v>
      </c>
      <c r="H26" s="3791">
        <v>8.3804572136105399E-3</v>
      </c>
      <c r="I26" s="3377">
        <f t="shared" si="0"/>
        <v>191.78437216534923</v>
      </c>
    </row>
    <row r="27" spans="1:9" ht="21" customHeight="1">
      <c r="A27" s="5529" t="s">
        <v>38</v>
      </c>
      <c r="B27" s="3787" t="s">
        <v>39</v>
      </c>
      <c r="C27" s="3788">
        <v>210</v>
      </c>
      <c r="D27" s="3789">
        <v>219.96566525963121</v>
      </c>
      <c r="E27" s="3790">
        <v>6.7373669895054278E-2</v>
      </c>
      <c r="F27" s="3790">
        <v>7.7526963715594782E-2</v>
      </c>
      <c r="G27" s="3790">
        <v>0.84294070172843372</v>
      </c>
      <c r="H27" s="3791">
        <v>1.2158664660917563E-2</v>
      </c>
      <c r="I27" s="3377">
        <f t="shared" si="0"/>
        <v>90.708824672800304</v>
      </c>
    </row>
    <row r="28" spans="1:9" ht="21" customHeight="1">
      <c r="A28" s="5529"/>
      <c r="B28" s="3787" t="s">
        <v>40</v>
      </c>
      <c r="C28" s="3788">
        <v>754</v>
      </c>
      <c r="D28" s="3789">
        <v>757.79506809976988</v>
      </c>
      <c r="E28" s="3790">
        <v>4.5028937181489773E-2</v>
      </c>
      <c r="F28" s="3790">
        <v>0.12218086093826905</v>
      </c>
      <c r="G28" s="3790">
        <v>0.82351404657316707</v>
      </c>
      <c r="H28" s="3791">
        <v>9.2761553070733627E-3</v>
      </c>
      <c r="I28" s="3377">
        <f t="shared" si="0"/>
        <v>325.68787525376871</v>
      </c>
    </row>
    <row r="29" spans="1:9" ht="21" customHeight="1">
      <c r="A29" s="5529"/>
      <c r="B29" s="3787" t="s">
        <v>41</v>
      </c>
      <c r="C29" s="3788">
        <v>831</v>
      </c>
      <c r="D29" s="3789">
        <v>1068.0477658348821</v>
      </c>
      <c r="E29" s="3790">
        <v>9.8084332825092824E-2</v>
      </c>
      <c r="F29" s="3790">
        <v>0.13737583896762029</v>
      </c>
      <c r="G29" s="3790">
        <v>0.75414937436129359</v>
      </c>
      <c r="H29" s="3791">
        <v>1.0390453845994513E-2</v>
      </c>
      <c r="I29" s="3377">
        <f t="shared" si="0"/>
        <v>358.94777763379551</v>
      </c>
    </row>
    <row r="30" spans="1:9" ht="21" customHeight="1">
      <c r="A30" s="5529"/>
      <c r="B30" s="3787" t="s">
        <v>42</v>
      </c>
      <c r="C30" s="3788">
        <v>312</v>
      </c>
      <c r="D30" s="3789">
        <v>966.11504472400054</v>
      </c>
      <c r="E30" s="3790">
        <v>8.2725229922639018E-2</v>
      </c>
      <c r="F30" s="3790">
        <v>0.15677310448897283</v>
      </c>
      <c r="G30" s="3790">
        <v>0.74692211993897328</v>
      </c>
      <c r="H30" s="3791">
        <v>1.3579545649413778E-2</v>
      </c>
      <c r="I30" s="3377">
        <f t="shared" si="0"/>
        <v>134.76739665673188</v>
      </c>
    </row>
    <row r="31" spans="1:9" ht="21" customHeight="1">
      <c r="A31" s="5529" t="s">
        <v>43</v>
      </c>
      <c r="B31" s="3787" t="s">
        <v>44</v>
      </c>
      <c r="C31" s="3788">
        <v>1737</v>
      </c>
      <c r="D31" s="3789">
        <v>2527.6585644221318</v>
      </c>
      <c r="E31" s="3790">
        <v>7.7769995140702194E-2</v>
      </c>
      <c r="F31" s="3790">
        <v>0.14685846431770777</v>
      </c>
      <c r="G31" s="3790">
        <v>0.7650032661343722</v>
      </c>
      <c r="H31" s="3791">
        <v>1.0368274407215041E-2</v>
      </c>
      <c r="I31" s="3377">
        <f t="shared" si="0"/>
        <v>750.29156407930543</v>
      </c>
    </row>
    <row r="32" spans="1:9" ht="21" customHeight="1">
      <c r="A32" s="5529"/>
      <c r="B32" s="3787" t="s">
        <v>45</v>
      </c>
      <c r="C32" s="3788">
        <v>370</v>
      </c>
      <c r="D32" s="3789">
        <v>484.26497949616731</v>
      </c>
      <c r="E32" s="3790">
        <v>7.6502430853446421E-2</v>
      </c>
      <c r="F32" s="3790">
        <v>7.5615795459686358E-2</v>
      </c>
      <c r="G32" s="3790">
        <v>0.8319537991378424</v>
      </c>
      <c r="H32" s="3791">
        <v>1.5927974549025274E-2</v>
      </c>
      <c r="I32" s="3377">
        <f t="shared" si="0"/>
        <v>159.82031013779101</v>
      </c>
    </row>
    <row r="33" spans="1:9" ht="21" customHeight="1">
      <c r="A33" s="5529" t="s">
        <v>46</v>
      </c>
      <c r="B33" s="3787" t="s">
        <v>47</v>
      </c>
      <c r="C33" s="3788">
        <v>461</v>
      </c>
      <c r="D33" s="3789">
        <v>653.91704373259699</v>
      </c>
      <c r="E33" s="3790">
        <v>9.1097829598020125E-2</v>
      </c>
      <c r="F33" s="3790">
        <v>0.13494594947267957</v>
      </c>
      <c r="G33" s="3790">
        <v>0.76523094435465699</v>
      </c>
      <c r="H33" s="3791">
        <v>8.7252765746429518E-3</v>
      </c>
      <c r="I33" s="3377">
        <f t="shared" si="0"/>
        <v>199.12746749600447</v>
      </c>
    </row>
    <row r="34" spans="1:9" ht="21" customHeight="1">
      <c r="A34" s="5529"/>
      <c r="B34" s="3787" t="s">
        <v>48</v>
      </c>
      <c r="C34" s="3788">
        <v>510</v>
      </c>
      <c r="D34" s="3789">
        <v>659.63297571886687</v>
      </c>
      <c r="E34" s="3790">
        <v>4.9946728746112265E-2</v>
      </c>
      <c r="F34" s="3790">
        <v>0.10092176203914727</v>
      </c>
      <c r="G34" s="3790">
        <v>0.8406110491503912</v>
      </c>
      <c r="H34" s="3791">
        <v>8.5204600643497587E-3</v>
      </c>
      <c r="I34" s="3377">
        <f t="shared" si="0"/>
        <v>220.29285991965787</v>
      </c>
    </row>
    <row r="35" spans="1:9" ht="21" customHeight="1">
      <c r="A35" s="5529"/>
      <c r="B35" s="3787" t="s">
        <v>49</v>
      </c>
      <c r="C35" s="3788">
        <v>495</v>
      </c>
      <c r="D35" s="3789">
        <v>676.56119020269398</v>
      </c>
      <c r="E35" s="3790">
        <v>8.1037129298547339E-2</v>
      </c>
      <c r="F35" s="3790">
        <v>0.12566911343543091</v>
      </c>
      <c r="G35" s="3790">
        <v>0.78839242361818795</v>
      </c>
      <c r="H35" s="3791">
        <v>4.9013336478346166E-3</v>
      </c>
      <c r="I35" s="3377">
        <f t="shared" si="0"/>
        <v>213.81365815731502</v>
      </c>
    </row>
    <row r="36" spans="1:9" ht="21" customHeight="1">
      <c r="A36" s="5529"/>
      <c r="B36" s="3787" t="s">
        <v>50</v>
      </c>
      <c r="C36" s="3788">
        <v>641</v>
      </c>
      <c r="D36" s="3789">
        <v>1021.8123342641268</v>
      </c>
      <c r="E36" s="3790">
        <v>8.4438140065123943E-2</v>
      </c>
      <c r="F36" s="3790">
        <v>0.16440251070198497</v>
      </c>
      <c r="G36" s="3790">
        <v>0.73229210560207403</v>
      </c>
      <c r="H36" s="3791">
        <v>1.8867243630816904E-2</v>
      </c>
      <c r="I36" s="3377">
        <f t="shared" si="0"/>
        <v>276.87788864411903</v>
      </c>
    </row>
    <row r="37" spans="1:9" ht="21" customHeight="1">
      <c r="A37" s="5529" t="s">
        <v>51</v>
      </c>
      <c r="B37" s="3787" t="s">
        <v>47</v>
      </c>
      <c r="C37" s="3788">
        <v>464</v>
      </c>
      <c r="D37" s="3789">
        <v>559.02373988559805</v>
      </c>
      <c r="E37" s="3790">
        <v>5.9238284229262389E-2</v>
      </c>
      <c r="F37" s="3790">
        <v>0.11233128711929571</v>
      </c>
      <c r="G37" s="3790">
        <v>0.81620193450670986</v>
      </c>
      <c r="H37" s="3791">
        <v>1.2228494144731605E-2</v>
      </c>
      <c r="I37" s="3377">
        <f t="shared" si="0"/>
        <v>200.42330784847306</v>
      </c>
    </row>
    <row r="38" spans="1:9" ht="21" customHeight="1">
      <c r="A38" s="5529"/>
      <c r="B38" s="3787" t="s">
        <v>48</v>
      </c>
      <c r="C38" s="3788">
        <v>522</v>
      </c>
      <c r="D38" s="3789">
        <v>702.0383143204042</v>
      </c>
      <c r="E38" s="3790">
        <v>6.7035256454071726E-2</v>
      </c>
      <c r="F38" s="3790">
        <v>0.10498083108151814</v>
      </c>
      <c r="G38" s="3790">
        <v>0.81381632422735573</v>
      </c>
      <c r="H38" s="3791">
        <v>1.4167588237053748E-2</v>
      </c>
      <c r="I38" s="3377">
        <f t="shared" si="0"/>
        <v>225.47622132953219</v>
      </c>
    </row>
    <row r="39" spans="1:9" ht="21" customHeight="1">
      <c r="A39" s="5529"/>
      <c r="B39" s="3787" t="s">
        <v>49</v>
      </c>
      <c r="C39" s="3788">
        <v>556</v>
      </c>
      <c r="D39" s="3789">
        <v>815.10311695731104</v>
      </c>
      <c r="E39" s="3790">
        <v>9.5945881322491655E-2</v>
      </c>
      <c r="F39" s="3790">
        <v>0.12552466132507975</v>
      </c>
      <c r="G39" s="3790">
        <v>0.76684623168052835</v>
      </c>
      <c r="H39" s="3791">
        <v>1.1683225671900534E-2</v>
      </c>
      <c r="I39" s="3377">
        <f t="shared" si="0"/>
        <v>240.16241199084271</v>
      </c>
    </row>
    <row r="40" spans="1:9" ht="21" customHeight="1">
      <c r="A40" s="5529"/>
      <c r="B40" s="3787" t="s">
        <v>50</v>
      </c>
      <c r="C40" s="3788">
        <v>565</v>
      </c>
      <c r="D40" s="3789">
        <v>935.75837275497281</v>
      </c>
      <c r="E40" s="3790">
        <v>8.0406151856400654E-2</v>
      </c>
      <c r="F40" s="3790">
        <v>0.18061732283486087</v>
      </c>
      <c r="G40" s="3790">
        <v>0.73083812533430081</v>
      </c>
      <c r="H40" s="3791">
        <v>8.1383999744383036E-3</v>
      </c>
      <c r="I40" s="3377">
        <f t="shared" si="0"/>
        <v>244.04993304824845</v>
      </c>
    </row>
    <row r="41" spans="1:9" ht="21" customHeight="1">
      <c r="A41" s="5529" t="s">
        <v>52</v>
      </c>
      <c r="B41" s="3787" t="s">
        <v>803</v>
      </c>
      <c r="C41" s="3788">
        <v>164</v>
      </c>
      <c r="D41" s="3789">
        <v>198.74792730600234</v>
      </c>
      <c r="E41" s="3790">
        <v>8.0703940766863477E-2</v>
      </c>
      <c r="F41" s="3790">
        <v>0.11382619278140454</v>
      </c>
      <c r="G41" s="3790">
        <v>0.79673191406427069</v>
      </c>
      <c r="H41" s="3791">
        <v>8.7379523874614607E-3</v>
      </c>
      <c r="I41" s="3377">
        <f t="shared" si="0"/>
        <v>70.839272601615477</v>
      </c>
    </row>
    <row r="42" spans="1:9" ht="21" customHeight="1">
      <c r="A42" s="5529"/>
      <c r="B42" s="3787" t="s">
        <v>53</v>
      </c>
      <c r="C42" s="3788">
        <v>184</v>
      </c>
      <c r="D42" s="3789">
        <v>228.99272256258715</v>
      </c>
      <c r="E42" s="3790">
        <v>5.6238371260195402E-2</v>
      </c>
      <c r="F42" s="3790">
        <v>8.755369341028367E-2</v>
      </c>
      <c r="G42" s="3790">
        <v>0.83887569396779615</v>
      </c>
      <c r="H42" s="3791">
        <v>1.7332241361725041E-2</v>
      </c>
      <c r="I42" s="3377">
        <f t="shared" si="0"/>
        <v>79.47820828473931</v>
      </c>
    </row>
    <row r="43" spans="1:9" ht="21" customHeight="1">
      <c r="A43" s="5529"/>
      <c r="B43" s="3787" t="s">
        <v>54</v>
      </c>
      <c r="C43" s="3788">
        <v>214</v>
      </c>
      <c r="D43" s="3789">
        <v>261.84059657201703</v>
      </c>
      <c r="E43" s="3790">
        <v>5.7345224644553411E-2</v>
      </c>
      <c r="F43" s="3790">
        <v>0.10542333600943436</v>
      </c>
      <c r="G43" s="3790">
        <v>0.82921052250420391</v>
      </c>
      <c r="H43" s="3791">
        <v>8.0209168418082094E-3</v>
      </c>
      <c r="I43" s="3377">
        <f t="shared" si="0"/>
        <v>92.436611809425074</v>
      </c>
    </row>
    <row r="44" spans="1:9" ht="21" customHeight="1">
      <c r="A44" s="5529"/>
      <c r="B44" s="3787" t="s">
        <v>55</v>
      </c>
      <c r="C44" s="3788">
        <v>180</v>
      </c>
      <c r="D44" s="3789">
        <v>243.84468170294943</v>
      </c>
      <c r="E44" s="3790">
        <v>7.1968195917543498E-2</v>
      </c>
      <c r="F44" s="3790">
        <v>7.011851703441517E-2</v>
      </c>
      <c r="G44" s="3790">
        <v>0.849494322315273</v>
      </c>
      <c r="H44" s="3791">
        <v>8.4189647327681232E-3</v>
      </c>
      <c r="I44" s="3377">
        <f t="shared" si="0"/>
        <v>77.75042114811454</v>
      </c>
    </row>
    <row r="45" spans="1:9" ht="21" customHeight="1">
      <c r="A45" s="5529"/>
      <c r="B45" s="3787" t="s">
        <v>56</v>
      </c>
      <c r="C45" s="3788">
        <v>244</v>
      </c>
      <c r="D45" s="3789">
        <v>327.63612606244629</v>
      </c>
      <c r="E45" s="3790">
        <v>5.7059145162168014E-2</v>
      </c>
      <c r="F45" s="3790">
        <v>0.14992976304671096</v>
      </c>
      <c r="G45" s="3790">
        <v>0.77187947884230779</v>
      </c>
      <c r="H45" s="3791">
        <v>2.1131612948813251E-2</v>
      </c>
      <c r="I45" s="3377">
        <f t="shared" si="0"/>
        <v>105.39501533411082</v>
      </c>
    </row>
    <row r="46" spans="1:9" ht="21" customHeight="1">
      <c r="A46" s="5529"/>
      <c r="B46" s="3787" t="s">
        <v>57</v>
      </c>
      <c r="C46" s="3788">
        <v>225</v>
      </c>
      <c r="D46" s="3789">
        <v>312.51227378904571</v>
      </c>
      <c r="E46" s="3790">
        <v>8.7348321516582061E-2</v>
      </c>
      <c r="F46" s="3790">
        <v>0.15005951088121966</v>
      </c>
      <c r="G46" s="3790">
        <v>0.75981720780041639</v>
      </c>
      <c r="H46" s="3791">
        <v>2.7749598017826642E-3</v>
      </c>
      <c r="I46" s="3377">
        <f t="shared" si="0"/>
        <v>97.188026435143186</v>
      </c>
    </row>
    <row r="47" spans="1:9" ht="21" customHeight="1">
      <c r="A47" s="5529"/>
      <c r="B47" s="3787" t="s">
        <v>58</v>
      </c>
      <c r="C47" s="3788">
        <v>225</v>
      </c>
      <c r="D47" s="3789">
        <v>339.2215019435609</v>
      </c>
      <c r="E47" s="3790">
        <v>0.11549068354964272</v>
      </c>
      <c r="F47" s="3790">
        <v>0.12301353374797178</v>
      </c>
      <c r="G47" s="3790">
        <v>0.74208242488898724</v>
      </c>
      <c r="H47" s="3791">
        <v>1.9413357813398494E-2</v>
      </c>
      <c r="I47" s="3377">
        <f t="shared" si="0"/>
        <v>97.188026435143186</v>
      </c>
    </row>
    <row r="48" spans="1:9" ht="21" customHeight="1">
      <c r="A48" s="5529"/>
      <c r="B48" s="3787" t="s">
        <v>59</v>
      </c>
      <c r="C48" s="3788">
        <v>237</v>
      </c>
      <c r="D48" s="3789">
        <v>358.53603614621591</v>
      </c>
      <c r="E48" s="3790">
        <v>4.9008629488926904E-2</v>
      </c>
      <c r="F48" s="3790">
        <v>0.16295135317877982</v>
      </c>
      <c r="G48" s="3790">
        <v>0.77124785414558228</v>
      </c>
      <c r="H48" s="3791">
        <v>1.6792163186711079E-2</v>
      </c>
      <c r="I48" s="3377">
        <f t="shared" si="0"/>
        <v>102.37138784501748</v>
      </c>
    </row>
    <row r="49" spans="1:9" ht="21" customHeight="1">
      <c r="A49" s="5529"/>
      <c r="B49" s="3787" t="s">
        <v>60</v>
      </c>
      <c r="C49" s="3788">
        <v>238</v>
      </c>
      <c r="D49" s="3789">
        <v>367.73771610623749</v>
      </c>
      <c r="E49" s="3790">
        <v>0.1220427148222854</v>
      </c>
      <c r="F49" s="3790">
        <v>0.15587484689524106</v>
      </c>
      <c r="G49" s="3790">
        <v>0.71770465770544201</v>
      </c>
      <c r="H49" s="3791">
        <v>4.3777805770309286E-3</v>
      </c>
      <c r="I49" s="3377">
        <f t="shared" si="0"/>
        <v>102.80333462917368</v>
      </c>
    </row>
    <row r="50" spans="1:9" ht="21" customHeight="1">
      <c r="A50" s="5529"/>
      <c r="B50" s="3787" t="s">
        <v>61</v>
      </c>
      <c r="C50" s="3788">
        <v>196</v>
      </c>
      <c r="D50" s="3789">
        <v>372.85396172722386</v>
      </c>
      <c r="E50" s="3790">
        <v>6.5765968957789397E-2</v>
      </c>
      <c r="F50" s="3790">
        <v>0.17958893992334388</v>
      </c>
      <c r="G50" s="3790">
        <v>0.74913220473885678</v>
      </c>
      <c r="H50" s="3791">
        <v>5.5128863800100467E-3</v>
      </c>
      <c r="I50" s="3377">
        <f t="shared" si="0"/>
        <v>84.661569694613618</v>
      </c>
    </row>
    <row r="51" spans="1:9" ht="21" customHeight="1">
      <c r="A51" s="5529" t="s">
        <v>62</v>
      </c>
      <c r="B51" s="3787" t="s">
        <v>17</v>
      </c>
      <c r="C51" s="3788">
        <v>560</v>
      </c>
      <c r="D51" s="3789">
        <v>770.0038162474176</v>
      </c>
      <c r="E51" s="3790">
        <v>0.11071814709009077</v>
      </c>
      <c r="F51" s="3790">
        <v>9.7640713401822024E-2</v>
      </c>
      <c r="G51" s="3790">
        <v>0.7858612581675436</v>
      </c>
      <c r="H51" s="3791">
        <v>5.779881340543456E-3</v>
      </c>
      <c r="I51" s="3377">
        <f t="shared" si="0"/>
        <v>241.89019912746747</v>
      </c>
    </row>
    <row r="52" spans="1:9" ht="21" customHeight="1">
      <c r="A52" s="5529"/>
      <c r="B52" s="3787" t="s">
        <v>18</v>
      </c>
      <c r="C52" s="3788">
        <v>1547</v>
      </c>
      <c r="D52" s="3789">
        <v>2241.9197276708746</v>
      </c>
      <c r="E52" s="3790">
        <v>6.6179910352117371E-2</v>
      </c>
      <c r="F52" s="3790">
        <v>0.14837391842457534</v>
      </c>
      <c r="G52" s="3790">
        <v>0.77230105865809695</v>
      </c>
      <c r="H52" s="3791">
        <v>1.3145112565210358E-2</v>
      </c>
      <c r="I52" s="3377">
        <f t="shared" si="0"/>
        <v>668.22167508962889</v>
      </c>
    </row>
    <row r="53" spans="1:9" ht="21" customHeight="1">
      <c r="A53" s="5529" t="s">
        <v>63</v>
      </c>
      <c r="B53" s="3787" t="s">
        <v>64</v>
      </c>
      <c r="C53" s="3788">
        <v>84</v>
      </c>
      <c r="D53" s="3789">
        <v>103.62381622908329</v>
      </c>
      <c r="E53" s="3790">
        <v>1.0491026292456565E-2</v>
      </c>
      <c r="F53" s="3790">
        <v>0.2041857157506404</v>
      </c>
      <c r="G53" s="3790">
        <v>0.73109250730730391</v>
      </c>
      <c r="H53" s="3791">
        <v>5.423075064959914E-2</v>
      </c>
      <c r="I53" s="3377">
        <f t="shared" si="0"/>
        <v>36.283529869120123</v>
      </c>
    </row>
    <row r="54" spans="1:9" ht="57" customHeight="1">
      <c r="A54" s="5529"/>
      <c r="B54" s="3787" t="s">
        <v>65</v>
      </c>
      <c r="C54" s="3788">
        <v>1693</v>
      </c>
      <c r="D54" s="3789">
        <v>2461.3897711410659</v>
      </c>
      <c r="E54" s="3790">
        <v>6.480768523387051E-2</v>
      </c>
      <c r="F54" s="3790">
        <v>0.14360749837702633</v>
      </c>
      <c r="G54" s="3790">
        <v>0.78144460345560873</v>
      </c>
      <c r="H54" s="3791">
        <v>1.0140212933493965E-2</v>
      </c>
      <c r="I54" s="3377">
        <f t="shared" si="0"/>
        <v>731.28590557643292</v>
      </c>
    </row>
    <row r="55" spans="1:9" ht="40.35" customHeight="1">
      <c r="A55" s="5529"/>
      <c r="B55" s="3787" t="s">
        <v>66</v>
      </c>
      <c r="C55" s="3788">
        <v>293</v>
      </c>
      <c r="D55" s="3789">
        <v>410.6024102953516</v>
      </c>
      <c r="E55" s="3790">
        <v>0.17582967080225767</v>
      </c>
      <c r="F55" s="3790">
        <v>6.2390036837229969E-2</v>
      </c>
      <c r="G55" s="3790">
        <v>0.75636388510003671</v>
      </c>
      <c r="H55" s="3791">
        <v>5.4164072604757866E-3</v>
      </c>
      <c r="I55" s="3377">
        <f t="shared" si="0"/>
        <v>126.56040775776424</v>
      </c>
    </row>
    <row r="56" spans="1:9" ht="57" customHeight="1">
      <c r="A56" s="5529"/>
      <c r="B56" s="3787" t="s">
        <v>67</v>
      </c>
      <c r="C56" s="3788">
        <v>37</v>
      </c>
      <c r="D56" s="3789">
        <v>36.307546252791887</v>
      </c>
      <c r="E56" s="3790">
        <v>2.2674681345159611E-2</v>
      </c>
      <c r="F56" s="3790">
        <v>0.20866479166502558</v>
      </c>
      <c r="G56" s="3790">
        <v>0.73786212885452884</v>
      </c>
      <c r="H56" s="3791">
        <v>3.079839813528611E-2</v>
      </c>
      <c r="I56" s="3377">
        <f t="shared" si="0"/>
        <v>15.982031013779102</v>
      </c>
    </row>
    <row r="57" spans="1:9" ht="27" customHeight="1">
      <c r="A57" s="5529" t="s">
        <v>68</v>
      </c>
      <c r="B57" s="3787" t="s">
        <v>17</v>
      </c>
      <c r="C57" s="3788">
        <v>294</v>
      </c>
      <c r="D57" s="3789">
        <v>394.91635555331675</v>
      </c>
      <c r="E57" s="3790">
        <v>0.15632577161571595</v>
      </c>
      <c r="F57" s="3790">
        <v>7.3884648623501761E-2</v>
      </c>
      <c r="G57" s="3790">
        <v>0.7613265113309664</v>
      </c>
      <c r="H57" s="3791">
        <v>8.4630684298163412E-3</v>
      </c>
      <c r="I57" s="3377">
        <f t="shared" si="0"/>
        <v>126.99235454192042</v>
      </c>
    </row>
    <row r="58" spans="1:9" ht="27" customHeight="1">
      <c r="A58" s="5529"/>
      <c r="B58" s="3787" t="s">
        <v>18</v>
      </c>
      <c r="C58" s="3788">
        <v>1813</v>
      </c>
      <c r="D58" s="3789">
        <v>2617.0071883649825</v>
      </c>
      <c r="E58" s="3790">
        <v>6.5681072310300265E-2</v>
      </c>
      <c r="F58" s="3790">
        <v>0.1446873674043071</v>
      </c>
      <c r="G58" s="3790">
        <v>0.77794698644588189</v>
      </c>
      <c r="H58" s="3791">
        <v>1.1684573839507937E-2</v>
      </c>
      <c r="I58" s="3377">
        <f t="shared" si="0"/>
        <v>783.11951967517598</v>
      </c>
    </row>
    <row r="59" spans="1:9" ht="27" customHeight="1">
      <c r="A59" s="5529" t="s">
        <v>69</v>
      </c>
      <c r="B59" s="3787" t="s">
        <v>17</v>
      </c>
      <c r="C59" s="3788">
        <v>330</v>
      </c>
      <c r="D59" s="3789">
        <v>446.90995654814344</v>
      </c>
      <c r="E59" s="3790">
        <v>0.16338716022023977</v>
      </c>
      <c r="F59" s="3790">
        <v>7.427358820750217E-2</v>
      </c>
      <c r="G59" s="3790">
        <v>0.75486077835381449</v>
      </c>
      <c r="H59" s="3791">
        <v>7.478473218444308E-3</v>
      </c>
      <c r="I59" s="3377">
        <f t="shared" si="0"/>
        <v>142.54243877154335</v>
      </c>
    </row>
    <row r="60" spans="1:9" ht="27" customHeight="1">
      <c r="A60" s="5529"/>
      <c r="B60" s="3787" t="s">
        <v>18</v>
      </c>
      <c r="C60" s="3788">
        <v>1777</v>
      </c>
      <c r="D60" s="3789">
        <v>2565.0135873701538</v>
      </c>
      <c r="E60" s="3790">
        <v>6.2613350080233388E-2</v>
      </c>
      <c r="F60" s="3790">
        <v>0.14605479382041786</v>
      </c>
      <c r="G60" s="3790">
        <v>0.77941043241506691</v>
      </c>
      <c r="H60" s="3791">
        <v>1.1921423684279665E-2</v>
      </c>
      <c r="I60" s="3377">
        <f t="shared" si="0"/>
        <v>767.56943544555304</v>
      </c>
    </row>
    <row r="61" spans="1:9" ht="27" customHeight="1">
      <c r="A61" s="5529" t="s">
        <v>70</v>
      </c>
      <c r="B61" s="3787" t="s">
        <v>17</v>
      </c>
      <c r="C61" s="3788">
        <v>135</v>
      </c>
      <c r="D61" s="3789">
        <v>152.38363574803364</v>
      </c>
      <c r="E61" s="3790">
        <v>1.2536662568213801E-2</v>
      </c>
      <c r="F61" s="3790">
        <v>0.19230878747474459</v>
      </c>
      <c r="G61" s="3790">
        <v>0.74352024531546224</v>
      </c>
      <c r="H61" s="3791">
        <v>5.1634304641578491E-2</v>
      </c>
      <c r="I61" s="3377">
        <f t="shared" si="0"/>
        <v>58.312815861085909</v>
      </c>
    </row>
    <row r="62" spans="1:9" ht="27" customHeight="1">
      <c r="A62" s="5529"/>
      <c r="B62" s="3787" t="s">
        <v>18</v>
      </c>
      <c r="C62" s="3788">
        <v>1972</v>
      </c>
      <c r="D62" s="3789">
        <v>2859.5399081702608</v>
      </c>
      <c r="E62" s="3790">
        <v>8.1031588157512574E-2</v>
      </c>
      <c r="F62" s="3790">
        <v>0.13237144319098357</v>
      </c>
      <c r="G62" s="3790">
        <v>0.77748620410961677</v>
      </c>
      <c r="H62" s="3791">
        <v>9.1107645418874814E-3</v>
      </c>
      <c r="I62" s="3377">
        <f t="shared" si="0"/>
        <v>851.79905835601051</v>
      </c>
    </row>
    <row r="63" spans="1:9" ht="27" customHeight="1">
      <c r="A63" s="5529" t="s">
        <v>71</v>
      </c>
      <c r="B63" s="3787" t="s">
        <v>17</v>
      </c>
      <c r="C63" s="3788">
        <v>1916</v>
      </c>
      <c r="D63" s="3789">
        <v>2736.816156186374</v>
      </c>
      <c r="E63" s="3790">
        <v>7.8922332041212906E-2</v>
      </c>
      <c r="F63" s="3790">
        <v>0.13279237835085203</v>
      </c>
      <c r="G63" s="3790">
        <v>0.77752328571289497</v>
      </c>
      <c r="H63" s="3791">
        <v>1.0762003895037566E-2</v>
      </c>
      <c r="I63" s="3377">
        <f t="shared" si="0"/>
        <v>827.61003844326376</v>
      </c>
    </row>
    <row r="64" spans="1:9" ht="27" customHeight="1">
      <c r="A64" s="5529"/>
      <c r="B64" s="3787" t="s">
        <v>18</v>
      </c>
      <c r="C64" s="3788">
        <v>191</v>
      </c>
      <c r="D64" s="3789">
        <v>275.10738773192628</v>
      </c>
      <c r="E64" s="3790">
        <v>6.4075083959557078E-2</v>
      </c>
      <c r="F64" s="3790">
        <v>0.16138356227148903</v>
      </c>
      <c r="G64" s="3790">
        <v>0.75830336112170271</v>
      </c>
      <c r="H64" s="3791">
        <v>1.6237992647251551E-2</v>
      </c>
      <c r="I64" s="3377">
        <f t="shared" si="0"/>
        <v>82.501835773832653</v>
      </c>
    </row>
    <row r="65" spans="1:9" ht="27" customHeight="1">
      <c r="A65" s="5529" t="s">
        <v>72</v>
      </c>
      <c r="B65" s="3787" t="s">
        <v>17</v>
      </c>
      <c r="C65" s="3788">
        <v>1448</v>
      </c>
      <c r="D65" s="3789">
        <v>2094.2528992307271</v>
      </c>
      <c r="E65" s="3790">
        <v>9.2019211941192988E-2</v>
      </c>
      <c r="F65" s="3790">
        <v>0.12351528291311978</v>
      </c>
      <c r="G65" s="3790">
        <v>0.77559611379275684</v>
      </c>
      <c r="H65" s="3791">
        <v>8.8693913529294781E-3</v>
      </c>
      <c r="I65" s="3377">
        <f t="shared" si="0"/>
        <v>625.45894345816589</v>
      </c>
    </row>
    <row r="66" spans="1:9" ht="27" customHeight="1">
      <c r="A66" s="5529"/>
      <c r="B66" s="3787" t="s">
        <v>18</v>
      </c>
      <c r="C66" s="3788">
        <v>659</v>
      </c>
      <c r="D66" s="3789">
        <v>917.67064468755916</v>
      </c>
      <c r="E66" s="3790">
        <v>4.4582379555438284E-2</v>
      </c>
      <c r="F66" s="3790">
        <v>0.16253532599278681</v>
      </c>
      <c r="G66" s="3790">
        <v>0.77615944360585543</v>
      </c>
      <c r="H66" s="3791">
        <v>1.6722850845921414E-2</v>
      </c>
      <c r="I66" s="3377">
        <f t="shared" si="0"/>
        <v>284.65293075893049</v>
      </c>
    </row>
    <row r="67" spans="1:9" ht="27" customHeight="1">
      <c r="A67" s="5529" t="s">
        <v>73</v>
      </c>
      <c r="B67" s="3787" t="s">
        <v>17</v>
      </c>
      <c r="C67" s="3788">
        <v>240</v>
      </c>
      <c r="D67" s="3789">
        <v>362.06318774703692</v>
      </c>
      <c r="E67" s="3790">
        <v>0.16588791252150137</v>
      </c>
      <c r="F67" s="3790">
        <v>0.14148482769477866</v>
      </c>
      <c r="G67" s="3790">
        <v>0.6879684079862638</v>
      </c>
      <c r="H67" s="3791">
        <v>4.658851797456464E-3</v>
      </c>
      <c r="I67" s="3377">
        <f t="shared" si="0"/>
        <v>103.66722819748607</v>
      </c>
    </row>
    <row r="68" spans="1:9" ht="27" customHeight="1">
      <c r="A68" s="5529"/>
      <c r="B68" s="3787" t="s">
        <v>18</v>
      </c>
      <c r="C68" s="3788">
        <v>1867</v>
      </c>
      <c r="D68" s="3789">
        <v>2649.8603561712612</v>
      </c>
      <c r="E68" s="3790">
        <v>6.5498370720053489E-2</v>
      </c>
      <c r="F68" s="3790">
        <v>0.13457301180604125</v>
      </c>
      <c r="G68" s="3790">
        <v>0.78776419565296463</v>
      </c>
      <c r="H68" s="3791">
        <v>1.2164421820937531E-2</v>
      </c>
      <c r="I68" s="3377">
        <f t="shared" ref="I68:I78" si="1">C68/$L$8</f>
        <v>806.44464601961033</v>
      </c>
    </row>
    <row r="69" spans="1:9" ht="21" customHeight="1">
      <c r="A69" s="5529" t="s">
        <v>74</v>
      </c>
      <c r="B69" s="3787" t="s">
        <v>17</v>
      </c>
      <c r="C69" s="3788">
        <v>1536</v>
      </c>
      <c r="D69" s="3789">
        <v>2080.3188536534426</v>
      </c>
      <c r="E69" s="3790">
        <v>5.8795234949210642E-2</v>
      </c>
      <c r="F69" s="3790">
        <v>8.1084913875201808E-2</v>
      </c>
      <c r="G69" s="3790">
        <v>0.84813802233728874</v>
      </c>
      <c r="H69" s="3791">
        <v>1.1981828838298982E-2</v>
      </c>
      <c r="I69" s="3377">
        <f t="shared" si="1"/>
        <v>663.47026046391079</v>
      </c>
    </row>
    <row r="70" spans="1:9" ht="21" customHeight="1">
      <c r="A70" s="5529"/>
      <c r="B70" s="3787" t="s">
        <v>18</v>
      </c>
      <c r="C70" s="3788">
        <v>571</v>
      </c>
      <c r="D70" s="3789">
        <v>931.60469026484657</v>
      </c>
      <c r="E70" s="3790">
        <v>0.11948266016097815</v>
      </c>
      <c r="F70" s="3790">
        <v>0.25670079181221556</v>
      </c>
      <c r="G70" s="3790">
        <v>0.61416138684899346</v>
      </c>
      <c r="H70" s="3791">
        <v>9.6551611778125136E-3</v>
      </c>
      <c r="I70" s="3377">
        <f t="shared" si="1"/>
        <v>246.6416137531856</v>
      </c>
    </row>
    <row r="71" spans="1:9" ht="21" customHeight="1">
      <c r="A71" s="5529" t="s">
        <v>75</v>
      </c>
      <c r="B71" s="3787" t="s">
        <v>76</v>
      </c>
      <c r="C71" s="3788">
        <v>277</v>
      </c>
      <c r="D71" s="3789">
        <v>385.02108543591646</v>
      </c>
      <c r="E71" s="3790">
        <v>7.195806370354417E-2</v>
      </c>
      <c r="F71" s="3790">
        <v>8.5700364499091533E-2</v>
      </c>
      <c r="G71" s="3790">
        <v>0.83826238204852299</v>
      </c>
      <c r="H71" s="3791">
        <v>4.0791897488414545E-3</v>
      </c>
      <c r="I71" s="3377">
        <f t="shared" si="1"/>
        <v>119.64925921126516</v>
      </c>
    </row>
    <row r="72" spans="1:9" ht="21" customHeight="1">
      <c r="A72" s="5529"/>
      <c r="B72" s="3787" t="s">
        <v>77</v>
      </c>
      <c r="C72" s="3788">
        <v>256</v>
      </c>
      <c r="D72" s="3789">
        <v>350.77451585040029</v>
      </c>
      <c r="E72" s="3790">
        <v>6.7234807763936033E-2</v>
      </c>
      <c r="F72" s="3790">
        <v>0.18383559779404599</v>
      </c>
      <c r="G72" s="3790">
        <v>0.74892959444201868</v>
      </c>
      <c r="H72" s="3791">
        <v>0</v>
      </c>
      <c r="I72" s="3377">
        <f t="shared" si="1"/>
        <v>110.57837674398513</v>
      </c>
    </row>
    <row r="73" spans="1:9" ht="21" customHeight="1">
      <c r="A73" s="5529"/>
      <c r="B73" s="3787" t="s">
        <v>78</v>
      </c>
      <c r="C73" s="3788">
        <v>198</v>
      </c>
      <c r="D73" s="3789">
        <v>281.13256243940583</v>
      </c>
      <c r="E73" s="3790">
        <v>6.3089578353185821E-2</v>
      </c>
      <c r="F73" s="3790">
        <v>0.25034894955056158</v>
      </c>
      <c r="G73" s="3790">
        <v>0.67783510054767604</v>
      </c>
      <c r="H73" s="3791">
        <v>8.7263715485770763E-3</v>
      </c>
      <c r="I73" s="3377">
        <f t="shared" si="1"/>
        <v>85.525463262925996</v>
      </c>
    </row>
    <row r="74" spans="1:9" ht="21" customHeight="1">
      <c r="A74" s="5529"/>
      <c r="B74" s="3787" t="s">
        <v>79</v>
      </c>
      <c r="C74" s="3788">
        <v>158</v>
      </c>
      <c r="D74" s="3789">
        <v>243.39683340896386</v>
      </c>
      <c r="E74" s="3790">
        <v>4.9574781256191629E-2</v>
      </c>
      <c r="F74" s="3790">
        <v>0.19369456291816506</v>
      </c>
      <c r="G74" s="3790">
        <v>0.72649393899872705</v>
      </c>
      <c r="H74" s="3791">
        <v>3.0236716826916876E-2</v>
      </c>
      <c r="I74" s="3377">
        <f t="shared" si="1"/>
        <v>68.24759189667833</v>
      </c>
    </row>
    <row r="75" spans="1:9" ht="21" customHeight="1">
      <c r="A75" s="5529"/>
      <c r="B75" s="3787" t="s">
        <v>80</v>
      </c>
      <c r="C75" s="3788">
        <v>196</v>
      </c>
      <c r="D75" s="3789">
        <v>294.70860503335609</v>
      </c>
      <c r="E75" s="3790">
        <v>6.0667953173768913E-2</v>
      </c>
      <c r="F75" s="3790">
        <v>8.3269524156963606E-2</v>
      </c>
      <c r="G75" s="3790">
        <v>0.83882308432812602</v>
      </c>
      <c r="H75" s="3791">
        <v>1.7239438341141274E-2</v>
      </c>
      <c r="I75" s="3377">
        <f t="shared" si="1"/>
        <v>84.661569694613618</v>
      </c>
    </row>
    <row r="76" spans="1:9" ht="21" customHeight="1">
      <c r="A76" s="5529"/>
      <c r="B76" s="3787" t="s">
        <v>81</v>
      </c>
      <c r="C76" s="3788">
        <v>279</v>
      </c>
      <c r="D76" s="3789">
        <v>407.96988028855435</v>
      </c>
      <c r="E76" s="3790">
        <v>7.2535341094449188E-2</v>
      </c>
      <c r="F76" s="3790">
        <v>9.3585747457807733E-2</v>
      </c>
      <c r="G76" s="3790">
        <v>0.82448230150279844</v>
      </c>
      <c r="H76" s="3791">
        <v>9.3966099449451206E-3</v>
      </c>
      <c r="I76" s="3377">
        <f t="shared" si="1"/>
        <v>120.51315277957755</v>
      </c>
    </row>
    <row r="77" spans="1:9" ht="21" customHeight="1">
      <c r="A77" s="5529"/>
      <c r="B77" s="3787" t="s">
        <v>82</v>
      </c>
      <c r="C77" s="3788">
        <v>299</v>
      </c>
      <c r="D77" s="3789">
        <v>422.02067206352535</v>
      </c>
      <c r="E77" s="3790">
        <v>0.14137000447835441</v>
      </c>
      <c r="F77" s="3790">
        <v>0.17680752036392267</v>
      </c>
      <c r="G77" s="3790">
        <v>0.66199025396764599</v>
      </c>
      <c r="H77" s="3791">
        <v>1.9832221190076327E-2</v>
      </c>
      <c r="I77" s="3377">
        <f t="shared" si="1"/>
        <v>129.15208846270139</v>
      </c>
    </row>
    <row r="78" spans="1:9" ht="21" customHeight="1">
      <c r="A78" s="5530"/>
      <c r="B78" s="3792" t="s">
        <v>83</v>
      </c>
      <c r="C78" s="3793">
        <v>444</v>
      </c>
      <c r="D78" s="3794">
        <v>626.89938939816557</v>
      </c>
      <c r="E78" s="3795">
        <v>7.2417150249596079E-2</v>
      </c>
      <c r="F78" s="3795">
        <v>8.8502433525561447E-2</v>
      </c>
      <c r="G78" s="3795">
        <v>0.8306999590112305</v>
      </c>
      <c r="H78" s="3796">
        <v>8.3804572136105399E-3</v>
      </c>
      <c r="I78" s="3382">
        <f t="shared" si="1"/>
        <v>191.78437216534923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83" priority="1" stopIfTrue="1">
      <formula>IF((E$4-E5)/SQRT(((E$4+E5)/2)*(((1-E$4)+(1-E5))/2)*(1/$I$4+1/$I5))&gt;1.96,1,)</formula>
    </cfRule>
    <cfRule type="expression" dxfId="282" priority="2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Munka81">
    <tabColor theme="3" tint="0.89999084444715716"/>
  </sheetPr>
  <dimension ref="A1:L78"/>
  <sheetViews>
    <sheetView workbookViewId="0">
      <selection activeCell="I18" sqref="I1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3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546" t="s">
        <v>0</v>
      </c>
      <c r="B1" s="5547"/>
      <c r="C1" s="5552"/>
      <c r="D1" s="5553"/>
      <c r="E1" s="5553" t="s">
        <v>451</v>
      </c>
      <c r="F1" s="5553"/>
      <c r="G1" s="5553"/>
      <c r="H1" s="5553"/>
      <c r="I1" s="5553"/>
      <c r="J1" s="5554"/>
    </row>
    <row r="2" spans="1:12" s="2157" customFormat="1" ht="69" customHeight="1">
      <c r="A2" s="5548"/>
      <c r="B2" s="5549"/>
      <c r="C2" s="5555" t="s">
        <v>1</v>
      </c>
      <c r="D2" s="5557" t="s">
        <v>2</v>
      </c>
      <c r="E2" s="3797" t="s">
        <v>113</v>
      </c>
      <c r="F2" s="3797" t="s">
        <v>378</v>
      </c>
      <c r="G2" s="3797" t="s">
        <v>379</v>
      </c>
      <c r="H2" s="3797" t="s">
        <v>380</v>
      </c>
      <c r="I2" s="3797" t="s">
        <v>114</v>
      </c>
      <c r="J2" s="3798" t="s">
        <v>8</v>
      </c>
      <c r="K2" s="3366"/>
    </row>
    <row r="3" spans="1:12" s="2157" customFormat="1" ht="20.100000000000001" customHeight="1">
      <c r="A3" s="5550"/>
      <c r="B3" s="5551"/>
      <c r="C3" s="5556"/>
      <c r="D3" s="5558"/>
      <c r="E3" s="3799" t="s">
        <v>9</v>
      </c>
      <c r="F3" s="3799" t="s">
        <v>9</v>
      </c>
      <c r="G3" s="3799" t="s">
        <v>9</v>
      </c>
      <c r="H3" s="3799" t="s">
        <v>9</v>
      </c>
      <c r="I3" s="3799" t="s">
        <v>9</v>
      </c>
      <c r="J3" s="3800" t="s">
        <v>9</v>
      </c>
      <c r="K3" s="3369" t="s">
        <v>87</v>
      </c>
    </row>
    <row r="4" spans="1:12" ht="21" customHeight="1">
      <c r="A4" s="3801" t="s">
        <v>10</v>
      </c>
      <c r="B4" s="3802" t="s">
        <v>10</v>
      </c>
      <c r="C4" s="3803">
        <v>1975</v>
      </c>
      <c r="D4" s="3804">
        <v>2862.9631035000853</v>
      </c>
      <c r="E4" s="3805">
        <v>9.6670538687798607E-3</v>
      </c>
      <c r="F4" s="3805">
        <v>3.5213565414044662E-2</v>
      </c>
      <c r="G4" s="3805">
        <v>0.19721586008990427</v>
      </c>
      <c r="H4" s="3805">
        <v>0.34942657836822838</v>
      </c>
      <c r="I4" s="3805">
        <v>0.40391506007439398</v>
      </c>
      <c r="J4" s="3806">
        <v>4.561882184645768E-3</v>
      </c>
      <c r="K4" s="3372">
        <f t="shared" ref="K4:K67" si="0">C4/$L$8</f>
        <v>853.09489870847904</v>
      </c>
    </row>
    <row r="5" spans="1:12" ht="21" customHeight="1">
      <c r="A5" s="5544" t="s">
        <v>11</v>
      </c>
      <c r="B5" s="3807" t="s">
        <v>12</v>
      </c>
      <c r="C5" s="3808">
        <v>498</v>
      </c>
      <c r="D5" s="3809">
        <v>800.72037805746049</v>
      </c>
      <c r="E5" s="3810">
        <v>1.2700488950689006E-2</v>
      </c>
      <c r="F5" s="3810">
        <v>4.2595062675395118E-2</v>
      </c>
      <c r="G5" s="3810">
        <v>0.22112074966103126</v>
      </c>
      <c r="H5" s="3810">
        <v>0.29671662547410316</v>
      </c>
      <c r="I5" s="3810">
        <v>0.42141190083700125</v>
      </c>
      <c r="J5" s="3811">
        <v>5.4551724017799907E-3</v>
      </c>
      <c r="K5" s="3377">
        <f t="shared" si="0"/>
        <v>215.10949850978358</v>
      </c>
    </row>
    <row r="6" spans="1:12" ht="21" customHeight="1">
      <c r="A6" s="5544"/>
      <c r="B6" s="3807" t="s">
        <v>13</v>
      </c>
      <c r="C6" s="3808">
        <v>590</v>
      </c>
      <c r="D6" s="3809">
        <v>805.55416450344967</v>
      </c>
      <c r="E6" s="3810">
        <v>9.6524667394672775E-3</v>
      </c>
      <c r="F6" s="3810">
        <v>2.9674637284824102E-2</v>
      </c>
      <c r="G6" s="3810">
        <v>0.22195184667729906</v>
      </c>
      <c r="H6" s="3810">
        <v>0.36267016079356951</v>
      </c>
      <c r="I6" s="3810">
        <v>0.36942133744579275</v>
      </c>
      <c r="J6" s="3811">
        <v>6.6295510590474145E-3</v>
      </c>
      <c r="K6" s="3377">
        <f t="shared" si="0"/>
        <v>254.84860265215323</v>
      </c>
    </row>
    <row r="7" spans="1:12" ht="21" customHeight="1">
      <c r="A7" s="5544"/>
      <c r="B7" s="3807" t="s">
        <v>14</v>
      </c>
      <c r="C7" s="3808">
        <v>618</v>
      </c>
      <c r="D7" s="3809">
        <v>841.99987753208006</v>
      </c>
      <c r="E7" s="3810">
        <v>5.4307531538133526E-3</v>
      </c>
      <c r="F7" s="3810">
        <v>4.1790137506826135E-2</v>
      </c>
      <c r="G7" s="3810">
        <v>0.16204567423777211</v>
      </c>
      <c r="H7" s="3810">
        <v>0.38953147381108005</v>
      </c>
      <c r="I7" s="3810">
        <v>0.39831396140536512</v>
      </c>
      <c r="J7" s="3811">
        <v>2.8879998851432764E-3</v>
      </c>
      <c r="K7" s="3377">
        <f t="shared" si="0"/>
        <v>266.94311260852663</v>
      </c>
    </row>
    <row r="8" spans="1:12" ht="21" customHeight="1">
      <c r="A8" s="5544"/>
      <c r="B8" s="3807" t="s">
        <v>15</v>
      </c>
      <c r="C8" s="3808">
        <v>269</v>
      </c>
      <c r="D8" s="3809">
        <v>414.68868340708758</v>
      </c>
      <c r="E8" s="3810">
        <v>1.2439693119292227E-2</v>
      </c>
      <c r="F8" s="3810">
        <v>1.8366996330787557E-2</v>
      </c>
      <c r="G8" s="3810">
        <v>0.17441799407282346</v>
      </c>
      <c r="H8" s="3810">
        <v>0.34404710526592602</v>
      </c>
      <c r="I8" s="3810">
        <v>0.44850901716983477</v>
      </c>
      <c r="J8" s="381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544" t="s">
        <v>16</v>
      </c>
      <c r="B9" s="3807" t="s">
        <v>17</v>
      </c>
      <c r="C9" s="3808">
        <v>1401</v>
      </c>
      <c r="D9" s="3809">
        <v>1940.4107340870437</v>
      </c>
      <c r="E9" s="3810">
        <v>1.142727438513326E-2</v>
      </c>
      <c r="F9" s="3810">
        <v>3.9017179591279316E-2</v>
      </c>
      <c r="G9" s="3810">
        <v>0.22105625906823337</v>
      </c>
      <c r="H9" s="3810">
        <v>0.31860013978222324</v>
      </c>
      <c r="I9" s="3810">
        <v>0.40489580947674364</v>
      </c>
      <c r="J9" s="3811">
        <v>5.0033376963839705E-3</v>
      </c>
      <c r="K9" s="3377">
        <f t="shared" si="0"/>
        <v>605.15744460282485</v>
      </c>
    </row>
    <row r="10" spans="1:12" ht="21" customHeight="1">
      <c r="A10" s="5544"/>
      <c r="B10" s="3807" t="s">
        <v>18</v>
      </c>
      <c r="C10" s="3808">
        <v>574</v>
      </c>
      <c r="D10" s="3809">
        <v>922.55236941303781</v>
      </c>
      <c r="E10" s="3810">
        <v>5.9647699686632373E-3</v>
      </c>
      <c r="F10" s="3810">
        <v>2.7213397594273631E-2</v>
      </c>
      <c r="G10" s="3810">
        <v>0.14707218519814813</v>
      </c>
      <c r="H10" s="3810">
        <v>0.41426403834247183</v>
      </c>
      <c r="I10" s="3810">
        <v>0.40185224312127199</v>
      </c>
      <c r="J10" s="3811">
        <v>3.6333657751722519E-3</v>
      </c>
      <c r="K10" s="3377">
        <f t="shared" si="0"/>
        <v>247.93745410565415</v>
      </c>
    </row>
    <row r="11" spans="1:12" ht="21" customHeight="1">
      <c r="A11" s="5544" t="s">
        <v>19</v>
      </c>
      <c r="B11" s="3807" t="s">
        <v>20</v>
      </c>
      <c r="C11" s="3808">
        <v>372</v>
      </c>
      <c r="D11" s="3809">
        <v>614.75137582741081</v>
      </c>
      <c r="E11" s="3810">
        <v>8.9988122425780429E-3</v>
      </c>
      <c r="F11" s="3810">
        <v>5.1333273747707013E-2</v>
      </c>
      <c r="G11" s="3810">
        <v>0.22941895834674836</v>
      </c>
      <c r="H11" s="3810">
        <v>0.29289017717392218</v>
      </c>
      <c r="I11" s="3810">
        <v>0.41574697257516119</v>
      </c>
      <c r="J11" s="3811">
        <v>1.6118059138822982E-3</v>
      </c>
      <c r="K11" s="3377">
        <f t="shared" si="0"/>
        <v>160.6842037061034</v>
      </c>
    </row>
    <row r="12" spans="1:12" ht="40.35" customHeight="1">
      <c r="A12" s="5544"/>
      <c r="B12" s="3807" t="s">
        <v>21</v>
      </c>
      <c r="C12" s="3808">
        <v>750</v>
      </c>
      <c r="D12" s="3809">
        <v>949.66414486097517</v>
      </c>
      <c r="E12" s="3810">
        <v>8.437741187353404E-3</v>
      </c>
      <c r="F12" s="3810">
        <v>3.5751986627864003E-2</v>
      </c>
      <c r="G12" s="3810">
        <v>0.22398473601911931</v>
      </c>
      <c r="H12" s="3810">
        <v>0.33850261548149896</v>
      </c>
      <c r="I12" s="3810">
        <v>0.38973353716000525</v>
      </c>
      <c r="J12" s="3811">
        <v>3.5893835241592844E-3</v>
      </c>
      <c r="K12" s="3377">
        <f t="shared" si="0"/>
        <v>323.96008811714393</v>
      </c>
    </row>
    <row r="13" spans="1:12" ht="40.35" customHeight="1">
      <c r="A13" s="5544"/>
      <c r="B13" s="3807" t="s">
        <v>22</v>
      </c>
      <c r="C13" s="3808">
        <v>576</v>
      </c>
      <c r="D13" s="3809">
        <v>927.74839355269341</v>
      </c>
      <c r="E13" s="3810">
        <v>5.9313631862208741E-3</v>
      </c>
      <c r="F13" s="3810">
        <v>3.0892510987662162E-2</v>
      </c>
      <c r="G13" s="3810">
        <v>0.14624848059259757</v>
      </c>
      <c r="H13" s="3810">
        <v>0.41371303246787067</v>
      </c>
      <c r="I13" s="3810">
        <v>0.3996015963183851</v>
      </c>
      <c r="J13" s="3811">
        <v>3.6130164472648243E-3</v>
      </c>
      <c r="K13" s="3377">
        <f t="shared" si="0"/>
        <v>248.80134767396655</v>
      </c>
    </row>
    <row r="14" spans="1:12" ht="40.35" customHeight="1">
      <c r="A14" s="5544"/>
      <c r="B14" s="3807" t="s">
        <v>23</v>
      </c>
      <c r="C14" s="3808">
        <v>151</v>
      </c>
      <c r="D14" s="3809">
        <v>184.83018702894717</v>
      </c>
      <c r="E14" s="3810">
        <v>2.1593038231838949E-2</v>
      </c>
      <c r="F14" s="3810">
        <v>2.2158429044858763E-2</v>
      </c>
      <c r="G14" s="3810">
        <v>0.21194468016500465</v>
      </c>
      <c r="H14" s="3810">
        <v>0.31122056153972105</v>
      </c>
      <c r="I14" s="3810">
        <v>0.42263178598897605</v>
      </c>
      <c r="J14" s="3811">
        <v>1.0451505029600815E-2</v>
      </c>
      <c r="K14" s="3377">
        <f t="shared" si="0"/>
        <v>65.223964407584987</v>
      </c>
    </row>
    <row r="15" spans="1:12" ht="40.35" customHeight="1">
      <c r="A15" s="5544"/>
      <c r="B15" s="3807" t="s">
        <v>24</v>
      </c>
      <c r="C15" s="3808">
        <v>126</v>
      </c>
      <c r="D15" s="3809">
        <v>185.96900223004971</v>
      </c>
      <c r="E15" s="3810">
        <v>2.4936995152752134E-2</v>
      </c>
      <c r="F15" s="3810">
        <v>1.370945693165436E-2</v>
      </c>
      <c r="G15" s="3810">
        <v>0.19368964477110415</v>
      </c>
      <c r="H15" s="3810">
        <v>0.30936558486443688</v>
      </c>
      <c r="I15" s="3810">
        <v>0.44013826061292494</v>
      </c>
      <c r="J15" s="3811">
        <v>1.8160057667128221E-2</v>
      </c>
      <c r="K15" s="3377">
        <f t="shared" si="0"/>
        <v>54.425294803680181</v>
      </c>
    </row>
    <row r="16" spans="1:12" ht="21" customHeight="1">
      <c r="A16" s="5544" t="s">
        <v>25</v>
      </c>
      <c r="B16" s="3807" t="s">
        <v>26</v>
      </c>
      <c r="C16" s="3808">
        <v>315</v>
      </c>
      <c r="D16" s="3809">
        <v>456.39955779190518</v>
      </c>
      <c r="E16" s="3810">
        <v>1.0307016626475212E-2</v>
      </c>
      <c r="F16" s="3810">
        <v>3.6414556632421366E-2</v>
      </c>
      <c r="G16" s="3810">
        <v>0.17263714978267314</v>
      </c>
      <c r="H16" s="3810">
        <v>0.35254713720917796</v>
      </c>
      <c r="I16" s="3810">
        <v>0.41563944952511578</v>
      </c>
      <c r="J16" s="3811">
        <v>1.2454690224137022E-2</v>
      </c>
      <c r="K16" s="3377">
        <f t="shared" si="0"/>
        <v>136.06323700920046</v>
      </c>
    </row>
    <row r="17" spans="1:11" ht="21" customHeight="1">
      <c r="A17" s="5544"/>
      <c r="B17" s="3807" t="s">
        <v>27</v>
      </c>
      <c r="C17" s="3808">
        <v>377</v>
      </c>
      <c r="D17" s="3809">
        <v>562.29695965261135</v>
      </c>
      <c r="E17" s="3810">
        <v>1.2920007706121273E-2</v>
      </c>
      <c r="F17" s="3810">
        <v>3.9984658627375311E-2</v>
      </c>
      <c r="G17" s="3810">
        <v>0.19561454933245842</v>
      </c>
      <c r="H17" s="3810">
        <v>0.29885032513536297</v>
      </c>
      <c r="I17" s="3810">
        <v>0.44951659994020032</v>
      </c>
      <c r="J17" s="3811">
        <v>3.1138592584809984E-3</v>
      </c>
      <c r="K17" s="3377">
        <f t="shared" si="0"/>
        <v>162.84393762688435</v>
      </c>
    </row>
    <row r="18" spans="1:11" ht="40.35" customHeight="1">
      <c r="A18" s="5544"/>
      <c r="B18" s="3807" t="s">
        <v>28</v>
      </c>
      <c r="C18" s="3808">
        <v>815</v>
      </c>
      <c r="D18" s="3809">
        <v>1145.1884416096541</v>
      </c>
      <c r="E18" s="3810">
        <v>8.1163344457820495E-3</v>
      </c>
      <c r="F18" s="3810">
        <v>3.0993763439653002E-2</v>
      </c>
      <c r="G18" s="3810">
        <v>0.19321229014583369</v>
      </c>
      <c r="H18" s="3810">
        <v>0.34305313746604926</v>
      </c>
      <c r="I18" s="3810">
        <v>0.42356642158061802</v>
      </c>
      <c r="J18" s="3811">
        <v>1.0580529220640758E-3</v>
      </c>
      <c r="K18" s="3377">
        <f t="shared" si="0"/>
        <v>352.03662908729643</v>
      </c>
    </row>
    <row r="19" spans="1:11" ht="21" customHeight="1">
      <c r="A19" s="5544"/>
      <c r="B19" s="3807" t="s">
        <v>29</v>
      </c>
      <c r="C19" s="3808">
        <v>459</v>
      </c>
      <c r="D19" s="3809">
        <v>686.66611032106573</v>
      </c>
      <c r="E19" s="3810">
        <v>9.3388725198638497E-3</v>
      </c>
      <c r="F19" s="3810">
        <v>3.8182457169200941E-2</v>
      </c>
      <c r="G19" s="3810">
        <v>0.220729034078017</v>
      </c>
      <c r="H19" s="3810">
        <v>0.40045887260213958</v>
      </c>
      <c r="I19" s="3810">
        <v>0.32486318313816992</v>
      </c>
      <c r="J19" s="3811">
        <v>6.4275804926081518E-3</v>
      </c>
      <c r="K19" s="3377">
        <f t="shared" si="0"/>
        <v>198.26357392769211</v>
      </c>
    </row>
    <row r="20" spans="1:11" ht="21" customHeight="1">
      <c r="A20" s="5544"/>
      <c r="B20" s="3807" t="s">
        <v>30</v>
      </c>
      <c r="C20" s="3808">
        <v>9</v>
      </c>
      <c r="D20" s="3809">
        <v>12.412034124841201</v>
      </c>
      <c r="E20" s="3810">
        <v>0</v>
      </c>
      <c r="F20" s="3810">
        <v>0</v>
      </c>
      <c r="G20" s="3810">
        <v>0.24211317357524165</v>
      </c>
      <c r="H20" s="3810">
        <v>0.29071707336837227</v>
      </c>
      <c r="I20" s="3810">
        <v>0.46716975305638608</v>
      </c>
      <c r="J20" s="3811">
        <v>0</v>
      </c>
      <c r="K20" s="3377">
        <f t="shared" si="0"/>
        <v>3.8875210574057273</v>
      </c>
    </row>
    <row r="21" spans="1:11" ht="21" customHeight="1">
      <c r="A21" s="5544" t="s">
        <v>31</v>
      </c>
      <c r="B21" s="3807" t="s">
        <v>32</v>
      </c>
      <c r="C21" s="3808">
        <v>1653</v>
      </c>
      <c r="D21" s="3809">
        <v>2372.3623194442243</v>
      </c>
      <c r="E21" s="3810">
        <v>9.8675887947458473E-3</v>
      </c>
      <c r="F21" s="3810">
        <v>3.503394662633811E-2</v>
      </c>
      <c r="G21" s="3810">
        <v>0.19775927283720876</v>
      </c>
      <c r="H21" s="3810">
        <v>0.35045521970244597</v>
      </c>
      <c r="I21" s="3810">
        <v>0.40211674626997707</v>
      </c>
      <c r="J21" s="3811">
        <v>4.7672257692807675E-3</v>
      </c>
      <c r="K21" s="3377">
        <f t="shared" si="0"/>
        <v>714.0080342101852</v>
      </c>
    </row>
    <row r="22" spans="1:11" ht="21" customHeight="1">
      <c r="A22" s="5544"/>
      <c r="B22" s="3807" t="s">
        <v>30</v>
      </c>
      <c r="C22" s="3808">
        <v>322</v>
      </c>
      <c r="D22" s="3809">
        <v>490.60078405586</v>
      </c>
      <c r="E22" s="3810">
        <v>8.6973417982829128E-3</v>
      </c>
      <c r="F22" s="3810">
        <v>3.608213484497072E-2</v>
      </c>
      <c r="G22" s="3810">
        <v>0.19458811882346608</v>
      </c>
      <c r="H22" s="3810">
        <v>0.34445245272304376</v>
      </c>
      <c r="I22" s="3810">
        <v>0.41261103457501597</v>
      </c>
      <c r="J22" s="3811">
        <v>3.5689172352212145E-3</v>
      </c>
      <c r="K22" s="3377">
        <f t="shared" si="0"/>
        <v>139.08686449829381</v>
      </c>
    </row>
    <row r="23" spans="1:11" ht="21" customHeight="1">
      <c r="A23" s="5544" t="s">
        <v>33</v>
      </c>
      <c r="B23" s="3807" t="s">
        <v>34</v>
      </c>
      <c r="C23" s="3808">
        <v>463</v>
      </c>
      <c r="D23" s="3809">
        <v>695.96389130399064</v>
      </c>
      <c r="E23" s="3810">
        <v>9.2141091630258114E-3</v>
      </c>
      <c r="F23" s="3810">
        <v>3.2914511233656803E-2</v>
      </c>
      <c r="G23" s="3810">
        <v>0.22726884497660996</v>
      </c>
      <c r="H23" s="3810">
        <v>0.38542531508155858</v>
      </c>
      <c r="I23" s="3810">
        <v>0.33883550878862445</v>
      </c>
      <c r="J23" s="3811">
        <v>6.3417107565239741E-3</v>
      </c>
      <c r="K23" s="3377">
        <f t="shared" si="0"/>
        <v>199.99136106431686</v>
      </c>
    </row>
    <row r="24" spans="1:11" ht="21" customHeight="1">
      <c r="A24" s="5544"/>
      <c r="B24" s="3807" t="s">
        <v>35</v>
      </c>
      <c r="C24" s="3808">
        <v>642</v>
      </c>
      <c r="D24" s="3809">
        <v>892.11214928130505</v>
      </c>
      <c r="E24" s="3810">
        <v>8.2218712849234446E-3</v>
      </c>
      <c r="F24" s="3810">
        <v>2.9426432642219284E-2</v>
      </c>
      <c r="G24" s="3810">
        <v>0.18064036310871256</v>
      </c>
      <c r="H24" s="3810">
        <v>0.36851656822388507</v>
      </c>
      <c r="I24" s="3810">
        <v>0.41208407489714832</v>
      </c>
      <c r="J24" s="3811">
        <v>1.1106898431146209E-3</v>
      </c>
      <c r="K24" s="3377">
        <f t="shared" si="0"/>
        <v>277.30983542827522</v>
      </c>
    </row>
    <row r="25" spans="1:11" ht="21" customHeight="1">
      <c r="A25" s="5544"/>
      <c r="B25" s="3807" t="s">
        <v>36</v>
      </c>
      <c r="C25" s="3808">
        <v>443</v>
      </c>
      <c r="D25" s="3809">
        <v>667.88192379709847</v>
      </c>
      <c r="E25" s="3810">
        <v>4.8431558148853025E-3</v>
      </c>
      <c r="F25" s="3810">
        <v>2.6048244298897696E-2</v>
      </c>
      <c r="G25" s="3810">
        <v>0.17991389636850427</v>
      </c>
      <c r="H25" s="3810">
        <v>0.31984373138714645</v>
      </c>
      <c r="I25" s="3810">
        <v>0.46105511433023155</v>
      </c>
      <c r="J25" s="3811">
        <v>8.2958578003336433E-3</v>
      </c>
      <c r="K25" s="3377">
        <f t="shared" si="0"/>
        <v>191.35242538119303</v>
      </c>
    </row>
    <row r="26" spans="1:11" ht="21" customHeight="1">
      <c r="A26" s="5544"/>
      <c r="B26" s="3807" t="s">
        <v>37</v>
      </c>
      <c r="C26" s="3808">
        <v>427</v>
      </c>
      <c r="D26" s="3809">
        <v>607.00513911768235</v>
      </c>
      <c r="E26" s="3810">
        <v>1.7618044893998777E-2</v>
      </c>
      <c r="F26" s="3810">
        <v>5.643938644462361E-2</v>
      </c>
      <c r="G26" s="3810">
        <v>0.20615660605105363</v>
      </c>
      <c r="H26" s="3810">
        <v>0.3126453675134836</v>
      </c>
      <c r="I26" s="3810">
        <v>0.40365564056377623</v>
      </c>
      <c r="J26" s="3811">
        <v>3.4849545330626636E-3</v>
      </c>
      <c r="K26" s="3377">
        <f t="shared" si="0"/>
        <v>184.44127683469395</v>
      </c>
    </row>
    <row r="27" spans="1:11" ht="21" customHeight="1">
      <c r="A27" s="5544" t="s">
        <v>38</v>
      </c>
      <c r="B27" s="3807" t="s">
        <v>39</v>
      </c>
      <c r="C27" s="3808">
        <v>187</v>
      </c>
      <c r="D27" s="3809">
        <v>199.26030300706589</v>
      </c>
      <c r="E27" s="3810">
        <v>1.4927043884902286E-2</v>
      </c>
      <c r="F27" s="3810">
        <v>4.9428935664222788E-2</v>
      </c>
      <c r="G27" s="3810">
        <v>0.2658691984099496</v>
      </c>
      <c r="H27" s="3810">
        <v>0.37276863258898985</v>
      </c>
      <c r="I27" s="3810">
        <v>0.29148017812838434</v>
      </c>
      <c r="J27" s="3811">
        <v>5.5260113235507512E-3</v>
      </c>
      <c r="K27" s="3377">
        <f t="shared" si="0"/>
        <v>80.774048637207883</v>
      </c>
    </row>
    <row r="28" spans="1:11" ht="21" customHeight="1">
      <c r="A28" s="5544"/>
      <c r="B28" s="3807" t="s">
        <v>40</v>
      </c>
      <c r="C28" s="3808">
        <v>688</v>
      </c>
      <c r="D28" s="3809">
        <v>695.30915753937745</v>
      </c>
      <c r="E28" s="3810">
        <v>1.1887705469667846E-2</v>
      </c>
      <c r="F28" s="3810">
        <v>4.9813433609787551E-2</v>
      </c>
      <c r="G28" s="3810">
        <v>0.20591971975615889</v>
      </c>
      <c r="H28" s="3810">
        <v>0.36373627003010328</v>
      </c>
      <c r="I28" s="3810">
        <v>0.35993557821833094</v>
      </c>
      <c r="J28" s="3811">
        <v>8.7072929159524685E-3</v>
      </c>
      <c r="K28" s="3377">
        <f t="shared" si="0"/>
        <v>297.17938749946006</v>
      </c>
    </row>
    <row r="29" spans="1:11" ht="21" customHeight="1">
      <c r="A29" s="5544"/>
      <c r="B29" s="3807" t="s">
        <v>41</v>
      </c>
      <c r="C29" s="3808">
        <v>798</v>
      </c>
      <c r="D29" s="3809">
        <v>1028.9418260402379</v>
      </c>
      <c r="E29" s="3810">
        <v>1.0794574201508891E-2</v>
      </c>
      <c r="F29" s="3810">
        <v>2.4352405662432179E-2</v>
      </c>
      <c r="G29" s="3810">
        <v>0.20068698421110501</v>
      </c>
      <c r="H29" s="3810">
        <v>0.37590623316172767</v>
      </c>
      <c r="I29" s="3810">
        <v>0.38502663042043372</v>
      </c>
      <c r="J29" s="3811">
        <v>3.233172342796087E-3</v>
      </c>
      <c r="K29" s="3377">
        <f t="shared" si="0"/>
        <v>344.69353375664116</v>
      </c>
    </row>
    <row r="30" spans="1:11" ht="21" customHeight="1">
      <c r="A30" s="5544"/>
      <c r="B30" s="3807" t="s">
        <v>42</v>
      </c>
      <c r="C30" s="3808">
        <v>302</v>
      </c>
      <c r="D30" s="3809">
        <v>939.45181691339417</v>
      </c>
      <c r="E30" s="3810">
        <v>5.6729166914070775E-3</v>
      </c>
      <c r="F30" s="3810">
        <v>3.3288528431329838E-2</v>
      </c>
      <c r="G30" s="3810">
        <v>0.17241060376901507</v>
      </c>
      <c r="H30" s="3810">
        <v>0.30488269857189598</v>
      </c>
      <c r="I30" s="3810">
        <v>0.48100069567473674</v>
      </c>
      <c r="J30" s="3811">
        <v>2.7445568616136858E-3</v>
      </c>
      <c r="K30" s="3377">
        <f t="shared" si="0"/>
        <v>130.44792881516997</v>
      </c>
    </row>
    <row r="31" spans="1:11" ht="21" customHeight="1">
      <c r="A31" s="5544" t="s">
        <v>43</v>
      </c>
      <c r="B31" s="3807" t="s">
        <v>44</v>
      </c>
      <c r="C31" s="3808">
        <v>1646</v>
      </c>
      <c r="D31" s="3809">
        <v>2416.344385883338</v>
      </c>
      <c r="E31" s="3810">
        <v>8.6944872474476499E-3</v>
      </c>
      <c r="F31" s="3810">
        <v>3.8624238757611368E-2</v>
      </c>
      <c r="G31" s="3810">
        <v>0.1986111580554305</v>
      </c>
      <c r="H31" s="3810">
        <v>0.35414160213930546</v>
      </c>
      <c r="I31" s="3810">
        <v>0.39713061831834279</v>
      </c>
      <c r="J31" s="3811">
        <v>2.7978954818589376E-3</v>
      </c>
      <c r="K31" s="3377">
        <f t="shared" si="0"/>
        <v>710.98440672109189</v>
      </c>
    </row>
    <row r="32" spans="1:11" ht="21" customHeight="1">
      <c r="A32" s="5544"/>
      <c r="B32" s="3807" t="s">
        <v>45</v>
      </c>
      <c r="C32" s="3808">
        <v>329</v>
      </c>
      <c r="D32" s="3809">
        <v>446.61871761674627</v>
      </c>
      <c r="E32" s="3810">
        <v>1.4928937893466596E-2</v>
      </c>
      <c r="F32" s="3810">
        <v>1.6760775459814761E-2</v>
      </c>
      <c r="G32" s="3810">
        <v>0.18966686970359728</v>
      </c>
      <c r="H32" s="3810">
        <v>0.32391685213162213</v>
      </c>
      <c r="I32" s="3810">
        <v>0.4406209729749237</v>
      </c>
      <c r="J32" s="3811">
        <v>1.4105591836576406E-2</v>
      </c>
      <c r="K32" s="3377">
        <f t="shared" si="0"/>
        <v>142.11049198738715</v>
      </c>
    </row>
    <row r="33" spans="1:11" ht="21" customHeight="1">
      <c r="A33" s="5544" t="s">
        <v>46</v>
      </c>
      <c r="B33" s="3807" t="s">
        <v>47</v>
      </c>
      <c r="C33" s="3808">
        <v>427</v>
      </c>
      <c r="D33" s="3809">
        <v>613.68816972680952</v>
      </c>
      <c r="E33" s="3810">
        <v>1.7413478391395575E-2</v>
      </c>
      <c r="F33" s="3810">
        <v>3.8562057720070424E-2</v>
      </c>
      <c r="G33" s="3810">
        <v>0.2218728319641981</v>
      </c>
      <c r="H33" s="3810">
        <v>0.35222399384229369</v>
      </c>
      <c r="I33" s="3810">
        <v>0.36342430753163624</v>
      </c>
      <c r="J33" s="3811">
        <v>6.503330550405995E-3</v>
      </c>
      <c r="K33" s="3377">
        <f t="shared" si="0"/>
        <v>184.44127683469395</v>
      </c>
    </row>
    <row r="34" spans="1:11" ht="21" customHeight="1">
      <c r="A34" s="5544"/>
      <c r="B34" s="3807" t="s">
        <v>48</v>
      </c>
      <c r="C34" s="3808">
        <v>471</v>
      </c>
      <c r="D34" s="3809">
        <v>616.46903401776399</v>
      </c>
      <c r="E34" s="3810">
        <v>1.4708115646961638E-2</v>
      </c>
      <c r="F34" s="3810">
        <v>5.3469537040793297E-2</v>
      </c>
      <c r="G34" s="3810">
        <v>0.22483934407959802</v>
      </c>
      <c r="H34" s="3810">
        <v>0.36508828578408736</v>
      </c>
      <c r="I34" s="3810">
        <v>0.33832190233775156</v>
      </c>
      <c r="J34" s="3811">
        <v>3.5728151108098192E-3</v>
      </c>
      <c r="K34" s="3377">
        <f t="shared" si="0"/>
        <v>203.4469353375664</v>
      </c>
    </row>
    <row r="35" spans="1:11" ht="21" customHeight="1">
      <c r="A35" s="5544"/>
      <c r="B35" s="3807" t="s">
        <v>49</v>
      </c>
      <c r="C35" s="3808">
        <v>466</v>
      </c>
      <c r="D35" s="3809">
        <v>645.89219848319328</v>
      </c>
      <c r="E35" s="3810">
        <v>4.7765711388086662E-3</v>
      </c>
      <c r="F35" s="3810">
        <v>3.805005489828206E-2</v>
      </c>
      <c r="G35" s="3810">
        <v>0.1826126340480734</v>
      </c>
      <c r="H35" s="3810">
        <v>0.37210739217931049</v>
      </c>
      <c r="I35" s="3810">
        <v>0.39509627296626576</v>
      </c>
      <c r="J35" s="3811">
        <v>7.3570747692603515E-3</v>
      </c>
      <c r="K35" s="3377">
        <f t="shared" si="0"/>
        <v>201.28720141678545</v>
      </c>
    </row>
    <row r="36" spans="1:11" ht="21" customHeight="1">
      <c r="A36" s="5544"/>
      <c r="B36" s="3807" t="s">
        <v>50</v>
      </c>
      <c r="C36" s="3808">
        <v>611</v>
      </c>
      <c r="D36" s="3809">
        <v>986.91370127230959</v>
      </c>
      <c r="E36" s="3810">
        <v>4.9018723500083156E-3</v>
      </c>
      <c r="F36" s="3810">
        <v>1.9871557579058455E-2</v>
      </c>
      <c r="G36" s="3810">
        <v>0.17418587820854636</v>
      </c>
      <c r="H36" s="3810">
        <v>0.32306048467001991</v>
      </c>
      <c r="I36" s="3810">
        <v>0.47583708538281688</v>
      </c>
      <c r="J36" s="3811">
        <v>2.143121809549898E-3</v>
      </c>
      <c r="K36" s="3377">
        <f t="shared" si="0"/>
        <v>263.91948511943326</v>
      </c>
    </row>
    <row r="37" spans="1:11" ht="21" customHeight="1">
      <c r="A37" s="5544" t="s">
        <v>51</v>
      </c>
      <c r="B37" s="3807" t="s">
        <v>47</v>
      </c>
      <c r="C37" s="3808">
        <v>406</v>
      </c>
      <c r="D37" s="3809">
        <v>502.34786748030416</v>
      </c>
      <c r="E37" s="3810">
        <v>1.5746555700706825E-2</v>
      </c>
      <c r="F37" s="3810">
        <v>6.3361859130305273E-2</v>
      </c>
      <c r="G37" s="3810">
        <v>0.17944384965019405</v>
      </c>
      <c r="H37" s="3810">
        <v>0.37346409281658582</v>
      </c>
      <c r="I37" s="3810">
        <v>0.3639597591011568</v>
      </c>
      <c r="J37" s="3811">
        <v>4.0238836010517229E-3</v>
      </c>
      <c r="K37" s="3377">
        <f t="shared" si="0"/>
        <v>175.37039436741392</v>
      </c>
    </row>
    <row r="38" spans="1:11" ht="21" customHeight="1">
      <c r="A38" s="5544"/>
      <c r="B38" s="3807" t="s">
        <v>48</v>
      </c>
      <c r="C38" s="3808">
        <v>485</v>
      </c>
      <c r="D38" s="3809">
        <v>658.88226541068889</v>
      </c>
      <c r="E38" s="3810">
        <v>1.034529172946445E-2</v>
      </c>
      <c r="F38" s="3810">
        <v>2.6866934330512061E-2</v>
      </c>
      <c r="G38" s="3810">
        <v>0.18300992555983897</v>
      </c>
      <c r="H38" s="3810">
        <v>0.38479673370911222</v>
      </c>
      <c r="I38" s="3810">
        <v>0.38816886909885279</v>
      </c>
      <c r="J38" s="3811">
        <v>6.8122455722190167E-3</v>
      </c>
      <c r="K38" s="3377">
        <f t="shared" si="0"/>
        <v>209.49419031575309</v>
      </c>
    </row>
    <row r="39" spans="1:11" ht="21" customHeight="1">
      <c r="A39" s="5544"/>
      <c r="B39" s="3807" t="s">
        <v>49</v>
      </c>
      <c r="C39" s="3808">
        <v>527</v>
      </c>
      <c r="D39" s="3809">
        <v>779.0037783304532</v>
      </c>
      <c r="E39" s="3810">
        <v>3.0094420298882301E-3</v>
      </c>
      <c r="F39" s="3810">
        <v>1.882142220459411E-2</v>
      </c>
      <c r="G39" s="3810">
        <v>0.18409340575110122</v>
      </c>
      <c r="H39" s="3810">
        <v>0.3662872613917571</v>
      </c>
      <c r="I39" s="3810">
        <v>0.42507296791521137</v>
      </c>
      <c r="J39" s="3811">
        <v>2.7155007074473442E-3</v>
      </c>
      <c r="K39" s="3377">
        <f t="shared" si="0"/>
        <v>227.63595525031315</v>
      </c>
    </row>
    <row r="40" spans="1:11" ht="21" customHeight="1">
      <c r="A40" s="5544"/>
      <c r="B40" s="3807" t="s">
        <v>50</v>
      </c>
      <c r="C40" s="3808">
        <v>557</v>
      </c>
      <c r="D40" s="3809">
        <v>922.72919227863133</v>
      </c>
      <c r="E40" s="3810">
        <v>1.1493593131340669E-2</v>
      </c>
      <c r="F40" s="3810">
        <v>3.9688067147530273E-2</v>
      </c>
      <c r="G40" s="3810">
        <v>0.22811356184264187</v>
      </c>
      <c r="H40" s="3810">
        <v>0.2968493992910799</v>
      </c>
      <c r="I40" s="3810">
        <v>0.41904870512137471</v>
      </c>
      <c r="J40" s="3811">
        <v>4.8066734660330438E-3</v>
      </c>
      <c r="K40" s="3377">
        <f t="shared" si="0"/>
        <v>240.59435877499891</v>
      </c>
    </row>
    <row r="41" spans="1:11" ht="21" customHeight="1">
      <c r="A41" s="5544" t="s">
        <v>52</v>
      </c>
      <c r="B41" s="3807" t="s">
        <v>803</v>
      </c>
      <c r="C41" s="3808">
        <v>140</v>
      </c>
      <c r="D41" s="3809">
        <v>176.03941252047417</v>
      </c>
      <c r="E41" s="3810">
        <v>2.2692895121866431E-2</v>
      </c>
      <c r="F41" s="3810">
        <v>6.54509385657632E-2</v>
      </c>
      <c r="G41" s="3810">
        <v>0.20360824556410279</v>
      </c>
      <c r="H41" s="3810">
        <v>0.37136551272954271</v>
      </c>
      <c r="I41" s="3810">
        <v>0.33165474540584794</v>
      </c>
      <c r="J41" s="3811">
        <v>5.2276626128769203E-3</v>
      </c>
      <c r="K41" s="3377">
        <f t="shared" si="0"/>
        <v>60.472549781866867</v>
      </c>
    </row>
    <row r="42" spans="1:11" ht="21" customHeight="1">
      <c r="A42" s="5544"/>
      <c r="B42" s="3807" t="s">
        <v>53</v>
      </c>
      <c r="C42" s="3808">
        <v>164</v>
      </c>
      <c r="D42" s="3809">
        <v>209.97315007835215</v>
      </c>
      <c r="E42" s="3810">
        <v>4.4973954858791194E-3</v>
      </c>
      <c r="F42" s="3810">
        <v>5.7431504775219688E-2</v>
      </c>
      <c r="G42" s="3810">
        <v>0.1854922428505735</v>
      </c>
      <c r="H42" s="3810">
        <v>0.3508958646157046</v>
      </c>
      <c r="I42" s="3810">
        <v>0.39643891849299812</v>
      </c>
      <c r="J42" s="3811">
        <v>5.2440737796252308E-3</v>
      </c>
      <c r="K42" s="3377">
        <f t="shared" si="0"/>
        <v>70.839272601615477</v>
      </c>
    </row>
    <row r="43" spans="1:11" ht="21" customHeight="1">
      <c r="A43" s="5544"/>
      <c r="B43" s="3807" t="s">
        <v>54</v>
      </c>
      <c r="C43" s="3808">
        <v>194</v>
      </c>
      <c r="D43" s="3809">
        <v>240.78422657890408</v>
      </c>
      <c r="E43" s="3810">
        <v>1.6873298171157521E-2</v>
      </c>
      <c r="F43" s="3810">
        <v>5.4767174864938033E-2</v>
      </c>
      <c r="G43" s="3810">
        <v>0.14782425137288699</v>
      </c>
      <c r="H43" s="3810">
        <v>0.41203110643615143</v>
      </c>
      <c r="I43" s="3810">
        <v>0.36438903288865737</v>
      </c>
      <c r="J43" s="3811">
        <v>4.1151362662088624E-3</v>
      </c>
      <c r="K43" s="3377">
        <f t="shared" si="0"/>
        <v>83.797676126301241</v>
      </c>
    </row>
    <row r="44" spans="1:11" ht="21" customHeight="1">
      <c r="A44" s="5544"/>
      <c r="B44" s="3807" t="s">
        <v>55</v>
      </c>
      <c r="C44" s="3808">
        <v>166</v>
      </c>
      <c r="D44" s="3809">
        <v>227.3087878290699</v>
      </c>
      <c r="E44" s="3810">
        <v>1.1137889732834265E-2</v>
      </c>
      <c r="F44" s="3810">
        <v>1.3770948219268891E-2</v>
      </c>
      <c r="G44" s="3810">
        <v>0.2038586908338563</v>
      </c>
      <c r="H44" s="3810">
        <v>0.38453657199182412</v>
      </c>
      <c r="I44" s="3810">
        <v>0.37635464168688254</v>
      </c>
      <c r="J44" s="3811">
        <v>1.0341257535333968E-2</v>
      </c>
      <c r="K44" s="3377">
        <f t="shared" si="0"/>
        <v>71.703166169927854</v>
      </c>
    </row>
    <row r="45" spans="1:11" ht="21" customHeight="1">
      <c r="A45" s="5544"/>
      <c r="B45" s="3807" t="s">
        <v>56</v>
      </c>
      <c r="C45" s="3808">
        <v>227</v>
      </c>
      <c r="D45" s="3809">
        <v>307.1245558841926</v>
      </c>
      <c r="E45" s="3810">
        <v>1.0395904134659044E-2</v>
      </c>
      <c r="F45" s="3810">
        <v>3.1366730700259603E-2</v>
      </c>
      <c r="G45" s="3810">
        <v>0.1758281521193242</v>
      </c>
      <c r="H45" s="3810">
        <v>0.37597717910946377</v>
      </c>
      <c r="I45" s="3810">
        <v>0.40269755828114934</v>
      </c>
      <c r="J45" s="3811">
        <v>3.7344756551448781E-3</v>
      </c>
      <c r="K45" s="3377">
        <f t="shared" si="0"/>
        <v>98.051920003455564</v>
      </c>
    </row>
    <row r="46" spans="1:11" ht="21" customHeight="1">
      <c r="A46" s="5544"/>
      <c r="B46" s="3807" t="s">
        <v>57</v>
      </c>
      <c r="C46" s="3808">
        <v>212</v>
      </c>
      <c r="D46" s="3809">
        <v>297.154436214307</v>
      </c>
      <c r="E46" s="3810">
        <v>3.6185904093819776E-3</v>
      </c>
      <c r="F46" s="3810">
        <v>2.3734977255272838E-2</v>
      </c>
      <c r="G46" s="3810">
        <v>0.20272645790739469</v>
      </c>
      <c r="H46" s="3810">
        <v>0.36700616981979406</v>
      </c>
      <c r="I46" s="3810">
        <v>0.39579499683227432</v>
      </c>
      <c r="J46" s="3811">
        <v>7.1188077758828731E-3</v>
      </c>
      <c r="K46" s="3377">
        <f t="shared" si="0"/>
        <v>91.572718241112682</v>
      </c>
    </row>
    <row r="47" spans="1:11" ht="21" customHeight="1">
      <c r="A47" s="5544"/>
      <c r="B47" s="3807" t="s">
        <v>58</v>
      </c>
      <c r="C47" s="3808">
        <v>216</v>
      </c>
      <c r="D47" s="3809">
        <v>328.37571558762977</v>
      </c>
      <c r="E47" s="3810">
        <v>3.8647392566407172E-3</v>
      </c>
      <c r="F47" s="3810">
        <v>1.4536630800150198E-2</v>
      </c>
      <c r="G47" s="3810">
        <v>0.18330087667051731</v>
      </c>
      <c r="H47" s="3810">
        <v>0.39151468084484004</v>
      </c>
      <c r="I47" s="3810">
        <v>0.40678307242785228</v>
      </c>
      <c r="J47" s="3811">
        <v>0</v>
      </c>
      <c r="K47" s="3377">
        <f t="shared" si="0"/>
        <v>93.300505377737451</v>
      </c>
    </row>
    <row r="48" spans="1:11" ht="21" customHeight="1">
      <c r="A48" s="5544"/>
      <c r="B48" s="3807" t="s">
        <v>59</v>
      </c>
      <c r="C48" s="3808">
        <v>229</v>
      </c>
      <c r="D48" s="3809">
        <v>346.11342093726216</v>
      </c>
      <c r="E48" s="3810">
        <v>5.678975691300877E-3</v>
      </c>
      <c r="F48" s="3810">
        <v>4.3888905700565986E-2</v>
      </c>
      <c r="G48" s="3810">
        <v>0.20787795193882044</v>
      </c>
      <c r="H48" s="3810">
        <v>0.29823244723891607</v>
      </c>
      <c r="I48" s="3810">
        <v>0.44432171943039767</v>
      </c>
      <c r="J48" s="3811">
        <v>0</v>
      </c>
      <c r="K48" s="3377">
        <f t="shared" si="0"/>
        <v>98.915813571767956</v>
      </c>
    </row>
    <row r="49" spans="1:11" ht="21" customHeight="1">
      <c r="A49" s="5544"/>
      <c r="B49" s="3807" t="s">
        <v>60</v>
      </c>
      <c r="C49" s="3808">
        <v>233</v>
      </c>
      <c r="D49" s="3809">
        <v>360.24185532508164</v>
      </c>
      <c r="E49" s="3810">
        <v>2.0953013911129956E-2</v>
      </c>
      <c r="F49" s="3810">
        <v>3.1124293347451707E-2</v>
      </c>
      <c r="G49" s="3810">
        <v>0.19140985696393925</v>
      </c>
      <c r="H49" s="3810">
        <v>0.33651578700872725</v>
      </c>
      <c r="I49" s="3810">
        <v>0.41053477006720351</v>
      </c>
      <c r="J49" s="3811">
        <v>9.4622787015483985E-3</v>
      </c>
      <c r="K49" s="3377">
        <f t="shared" si="0"/>
        <v>100.64360070839273</v>
      </c>
    </row>
    <row r="50" spans="1:11" ht="21" customHeight="1">
      <c r="A50" s="5544"/>
      <c r="B50" s="3807" t="s">
        <v>61</v>
      </c>
      <c r="C50" s="3808">
        <v>194</v>
      </c>
      <c r="D50" s="3809">
        <v>369.84754254480367</v>
      </c>
      <c r="E50" s="3810">
        <v>2.9518963111551401E-3</v>
      </c>
      <c r="F50" s="3810">
        <v>3.5295771502995503E-2</v>
      </c>
      <c r="G50" s="3810">
        <v>0.25026714181448867</v>
      </c>
      <c r="H50" s="3810">
        <v>0.26275696567852613</v>
      </c>
      <c r="I50" s="3810">
        <v>0.44595262401492436</v>
      </c>
      <c r="J50" s="3811">
        <v>2.7756006779107983E-3</v>
      </c>
      <c r="K50" s="3377">
        <f t="shared" si="0"/>
        <v>83.797676126301241</v>
      </c>
    </row>
    <row r="51" spans="1:11" ht="21" customHeight="1">
      <c r="A51" s="5544" t="s">
        <v>62</v>
      </c>
      <c r="B51" s="3807" t="s">
        <v>17</v>
      </c>
      <c r="C51" s="3808">
        <v>512</v>
      </c>
      <c r="D51" s="3809">
        <v>720.22238664629663</v>
      </c>
      <c r="E51" s="3810">
        <v>1.2660312045242346E-2</v>
      </c>
      <c r="F51" s="3810">
        <v>4.3698824375376741E-2</v>
      </c>
      <c r="G51" s="3810">
        <v>0.26007452738588976</v>
      </c>
      <c r="H51" s="3810">
        <v>0.37400247268814296</v>
      </c>
      <c r="I51" s="3810">
        <v>0.30675724518376285</v>
      </c>
      <c r="J51" s="3811">
        <v>2.8066183215851776E-3</v>
      </c>
      <c r="K51" s="3377">
        <f t="shared" si="0"/>
        <v>221.15675348797026</v>
      </c>
    </row>
    <row r="52" spans="1:11" ht="21" customHeight="1">
      <c r="A52" s="5544"/>
      <c r="B52" s="3807" t="s">
        <v>18</v>
      </c>
      <c r="C52" s="3808">
        <v>1463</v>
      </c>
      <c r="D52" s="3809">
        <v>2142.7407168537866</v>
      </c>
      <c r="E52" s="3810">
        <v>8.6609538162892661E-3</v>
      </c>
      <c r="F52" s="3810">
        <v>3.2361482839436323E-2</v>
      </c>
      <c r="G52" s="3810">
        <v>0.17608767643929746</v>
      </c>
      <c r="H52" s="3810">
        <v>0.34116607856914705</v>
      </c>
      <c r="I52" s="3810">
        <v>0.43657194327611676</v>
      </c>
      <c r="J52" s="3811">
        <v>5.1518650597104287E-3</v>
      </c>
      <c r="K52" s="3377">
        <f t="shared" si="0"/>
        <v>631.93814522050877</v>
      </c>
    </row>
    <row r="53" spans="1:11" ht="21" customHeight="1">
      <c r="A53" s="5544" t="s">
        <v>63</v>
      </c>
      <c r="B53" s="3807" t="s">
        <v>64</v>
      </c>
      <c r="C53" s="3808">
        <v>1</v>
      </c>
      <c r="D53" s="3809">
        <v>1.5705161354780999</v>
      </c>
      <c r="E53" s="3810">
        <v>0</v>
      </c>
      <c r="F53" s="3810">
        <v>0</v>
      </c>
      <c r="G53" s="3810">
        <v>1</v>
      </c>
      <c r="H53" s="3810">
        <v>0</v>
      </c>
      <c r="I53" s="3810">
        <v>0</v>
      </c>
      <c r="J53" s="3811">
        <v>0</v>
      </c>
      <c r="K53" s="3377">
        <f t="shared" si="0"/>
        <v>0.43194678415619192</v>
      </c>
    </row>
    <row r="54" spans="1:11" ht="57" customHeight="1">
      <c r="A54" s="5544"/>
      <c r="B54" s="3807" t="s">
        <v>65</v>
      </c>
      <c r="C54" s="3808">
        <v>1686</v>
      </c>
      <c r="D54" s="3809">
        <v>2454.3612477927031</v>
      </c>
      <c r="E54" s="3810">
        <v>7.3552632565797504E-3</v>
      </c>
      <c r="F54" s="3810">
        <v>3.516700718925931E-2</v>
      </c>
      <c r="G54" s="3810">
        <v>0.17632387358267368</v>
      </c>
      <c r="H54" s="3810">
        <v>0.35567131408418534</v>
      </c>
      <c r="I54" s="3810">
        <v>0.42107390116331855</v>
      </c>
      <c r="J54" s="3811">
        <v>4.408640723980335E-3</v>
      </c>
      <c r="K54" s="3377">
        <f t="shared" si="0"/>
        <v>728.26227808733961</v>
      </c>
    </row>
    <row r="55" spans="1:11" ht="40.35" customHeight="1">
      <c r="A55" s="5544"/>
      <c r="B55" s="3807" t="s">
        <v>66</v>
      </c>
      <c r="C55" s="3808">
        <v>287</v>
      </c>
      <c r="D55" s="3809">
        <v>405.87557246222804</v>
      </c>
      <c r="E55" s="3810">
        <v>2.3711566042810397E-2</v>
      </c>
      <c r="F55" s="3810">
        <v>3.5731637627146817E-2</v>
      </c>
      <c r="G55" s="3810">
        <v>0.32100658720244618</v>
      </c>
      <c r="H55" s="3810">
        <v>0.3140112873450851</v>
      </c>
      <c r="I55" s="3810">
        <v>0.30001973417733624</v>
      </c>
      <c r="J55" s="3811">
        <v>5.5191876051756484E-3</v>
      </c>
      <c r="K55" s="3377">
        <f t="shared" si="0"/>
        <v>123.96872705282708</v>
      </c>
    </row>
    <row r="56" spans="1:11" ht="57" customHeight="1">
      <c r="A56" s="5544"/>
      <c r="B56" s="3807" t="s">
        <v>67</v>
      </c>
      <c r="C56" s="3808">
        <v>1</v>
      </c>
      <c r="D56" s="3809">
        <v>1.1557671096744</v>
      </c>
      <c r="E56" s="3810">
        <v>0</v>
      </c>
      <c r="F56" s="3810">
        <v>0</v>
      </c>
      <c r="G56" s="3810">
        <v>0</v>
      </c>
      <c r="H56" s="3810">
        <v>0</v>
      </c>
      <c r="I56" s="3810">
        <v>1</v>
      </c>
      <c r="J56" s="3811">
        <v>0</v>
      </c>
      <c r="K56" s="3377">
        <f t="shared" si="0"/>
        <v>0.43194678415619192</v>
      </c>
    </row>
    <row r="57" spans="1:11" ht="27" customHeight="1">
      <c r="A57" s="5544" t="s">
        <v>68</v>
      </c>
      <c r="B57" s="3807" t="s">
        <v>17</v>
      </c>
      <c r="C57" s="3808">
        <v>258</v>
      </c>
      <c r="D57" s="3809">
        <v>359.76457641019948</v>
      </c>
      <c r="E57" s="3810">
        <v>2.4427596863985053E-2</v>
      </c>
      <c r="F57" s="3810">
        <v>3.3963608389473411E-2</v>
      </c>
      <c r="G57" s="3810">
        <v>0.33016075970545394</v>
      </c>
      <c r="H57" s="3810">
        <v>0.3060192281088463</v>
      </c>
      <c r="I57" s="3810">
        <v>0.29920222550744058</v>
      </c>
      <c r="J57" s="3811">
        <v>6.2265814248008648E-3</v>
      </c>
      <c r="K57" s="3377">
        <f t="shared" si="0"/>
        <v>111.44227031229752</v>
      </c>
    </row>
    <row r="58" spans="1:11" ht="27" customHeight="1">
      <c r="A58" s="5544"/>
      <c r="B58" s="3807" t="s">
        <v>18</v>
      </c>
      <c r="C58" s="3808">
        <v>1717</v>
      </c>
      <c r="D58" s="3809">
        <v>2503.198527089889</v>
      </c>
      <c r="E58" s="3810">
        <v>7.5456398295873275E-3</v>
      </c>
      <c r="F58" s="3810">
        <v>3.5393211676460166E-2</v>
      </c>
      <c r="G58" s="3810">
        <v>0.17810875972272361</v>
      </c>
      <c r="H58" s="3810">
        <v>0.35566516744142901</v>
      </c>
      <c r="I58" s="3810">
        <v>0.4189645929680097</v>
      </c>
      <c r="J58" s="3811">
        <v>4.3226283617853632E-3</v>
      </c>
      <c r="K58" s="3377">
        <f t="shared" si="0"/>
        <v>741.65262839618151</v>
      </c>
    </row>
    <row r="59" spans="1:11" ht="27" customHeight="1">
      <c r="A59" s="5544" t="s">
        <v>69</v>
      </c>
      <c r="B59" s="3807" t="s">
        <v>17</v>
      </c>
      <c r="C59" s="3808">
        <v>288</v>
      </c>
      <c r="D59" s="3809">
        <v>407.03133957190238</v>
      </c>
      <c r="E59" s="3810">
        <v>2.3644236956602994E-2</v>
      </c>
      <c r="F59" s="3810">
        <v>3.5630177499807007E-2</v>
      </c>
      <c r="G59" s="3810">
        <v>0.32009508771970957</v>
      </c>
      <c r="H59" s="3810">
        <v>0.31311965104415146</v>
      </c>
      <c r="I59" s="3810">
        <v>0.30200733092973836</v>
      </c>
      <c r="J59" s="3811">
        <v>5.5035158499911621E-3</v>
      </c>
      <c r="K59" s="3377">
        <f t="shared" si="0"/>
        <v>124.40067383698327</v>
      </c>
    </row>
    <row r="60" spans="1:11" ht="27" customHeight="1">
      <c r="A60" s="5544"/>
      <c r="B60" s="3807" t="s">
        <v>18</v>
      </c>
      <c r="C60" s="3808">
        <v>1687</v>
      </c>
      <c r="D60" s="3809">
        <v>2455.9317639281812</v>
      </c>
      <c r="E60" s="3810">
        <v>7.3505597221433247E-3</v>
      </c>
      <c r="F60" s="3810">
        <v>3.5144518636019188E-2</v>
      </c>
      <c r="G60" s="3810">
        <v>0.17685059694931865</v>
      </c>
      <c r="H60" s="3810">
        <v>0.3554438698424926</v>
      </c>
      <c r="I60" s="3810">
        <v>0.42080463335803231</v>
      </c>
      <c r="J60" s="3811">
        <v>4.4058214919909808E-3</v>
      </c>
      <c r="K60" s="3377">
        <f t="shared" si="0"/>
        <v>728.69422487149575</v>
      </c>
    </row>
    <row r="61" spans="1:11" ht="27" customHeight="1">
      <c r="A61" s="5544" t="s">
        <v>70</v>
      </c>
      <c r="B61" s="3807" t="s">
        <v>17</v>
      </c>
      <c r="C61" s="3808">
        <v>3</v>
      </c>
      <c r="D61" s="3809">
        <v>3.4231953298244999</v>
      </c>
      <c r="E61" s="3810">
        <v>0</v>
      </c>
      <c r="F61" s="3810">
        <v>0</v>
      </c>
      <c r="G61" s="3810">
        <v>0.66237184901346136</v>
      </c>
      <c r="H61" s="3810">
        <v>0</v>
      </c>
      <c r="I61" s="3810">
        <v>0.33762815098653859</v>
      </c>
      <c r="J61" s="3811">
        <v>0</v>
      </c>
      <c r="K61" s="3377">
        <f t="shared" si="0"/>
        <v>1.2958403524685758</v>
      </c>
    </row>
    <row r="62" spans="1:11" ht="27" customHeight="1">
      <c r="A62" s="5544"/>
      <c r="B62" s="3807" t="s">
        <v>18</v>
      </c>
      <c r="C62" s="3808">
        <v>1972</v>
      </c>
      <c r="D62" s="3809">
        <v>2859.5399081702608</v>
      </c>
      <c r="E62" s="3810">
        <v>9.6786264345489967E-3</v>
      </c>
      <c r="F62" s="3810">
        <v>3.5255720067080769E-2</v>
      </c>
      <c r="G62" s="3810">
        <v>0.19665901533163616</v>
      </c>
      <c r="H62" s="3810">
        <v>0.34984488182598705</v>
      </c>
      <c r="I62" s="3810">
        <v>0.40399441306295331</v>
      </c>
      <c r="J62" s="3811">
        <v>4.5673432777905325E-3</v>
      </c>
      <c r="K62" s="3377">
        <f t="shared" si="0"/>
        <v>851.79905835601051</v>
      </c>
    </row>
    <row r="63" spans="1:11" ht="27" customHeight="1">
      <c r="A63" s="5544" t="s">
        <v>71</v>
      </c>
      <c r="B63" s="3807" t="s">
        <v>17</v>
      </c>
      <c r="C63" s="3808">
        <v>1800</v>
      </c>
      <c r="D63" s="3809">
        <v>2603.3787234126021</v>
      </c>
      <c r="E63" s="3810">
        <v>9.1226982550083446E-3</v>
      </c>
      <c r="F63" s="3810">
        <v>3.3079054046750024E-2</v>
      </c>
      <c r="G63" s="3810">
        <v>0.19677567890411629</v>
      </c>
      <c r="H63" s="3810">
        <v>0.35500403632367283</v>
      </c>
      <c r="I63" s="3810">
        <v>0.40132084429754916</v>
      </c>
      <c r="J63" s="3811">
        <v>4.6976881728986244E-3</v>
      </c>
      <c r="K63" s="3377">
        <f t="shared" si="0"/>
        <v>777.50421148114549</v>
      </c>
    </row>
    <row r="64" spans="1:11" ht="27" customHeight="1">
      <c r="A64" s="5544"/>
      <c r="B64" s="3807" t="s">
        <v>18</v>
      </c>
      <c r="C64" s="3808">
        <v>175</v>
      </c>
      <c r="D64" s="3809">
        <v>259.58438008748698</v>
      </c>
      <c r="E64" s="3810">
        <v>1.5126410947142259E-2</v>
      </c>
      <c r="F64" s="3810">
        <v>5.662063727493323E-2</v>
      </c>
      <c r="G64" s="3810">
        <v>0.20163044903065608</v>
      </c>
      <c r="H64" s="3810">
        <v>0.29349010265640196</v>
      </c>
      <c r="I64" s="3810">
        <v>0.42993251981176817</v>
      </c>
      <c r="J64" s="3811">
        <v>3.1998802790982731E-3</v>
      </c>
      <c r="K64" s="3377">
        <f t="shared" si="0"/>
        <v>75.590687227333589</v>
      </c>
    </row>
    <row r="65" spans="1:11" ht="27" customHeight="1">
      <c r="A65" s="5544" t="s">
        <v>72</v>
      </c>
      <c r="B65" s="3807" t="s">
        <v>17</v>
      </c>
      <c r="C65" s="3808">
        <v>1360</v>
      </c>
      <c r="D65" s="3809">
        <v>1995.0544488505157</v>
      </c>
      <c r="E65" s="3810">
        <v>9.560658009414141E-3</v>
      </c>
      <c r="F65" s="3810">
        <v>3.7163736091718275E-2</v>
      </c>
      <c r="G65" s="3810">
        <v>0.20469604641507672</v>
      </c>
      <c r="H65" s="3810">
        <v>0.37175760911022498</v>
      </c>
      <c r="I65" s="3810">
        <v>0.37186994930758921</v>
      </c>
      <c r="J65" s="3811">
        <v>4.9520010659752905E-3</v>
      </c>
      <c r="K65" s="3377">
        <f t="shared" si="0"/>
        <v>587.44762645242099</v>
      </c>
    </row>
    <row r="66" spans="1:11" ht="27" customHeight="1">
      <c r="A66" s="5544"/>
      <c r="B66" s="3807" t="s">
        <v>18</v>
      </c>
      <c r="C66" s="3808">
        <v>615</v>
      </c>
      <c r="D66" s="3809">
        <v>867.90865464956323</v>
      </c>
      <c r="E66" s="3810">
        <v>9.9116251510568219E-3</v>
      </c>
      <c r="F66" s="3810">
        <v>3.07307242006668E-2</v>
      </c>
      <c r="G66" s="3810">
        <v>0.18002121762803092</v>
      </c>
      <c r="H66" s="3810">
        <v>0.29809442262745728</v>
      </c>
      <c r="I66" s="3810">
        <v>0.47757689125527863</v>
      </c>
      <c r="J66" s="3811">
        <v>3.6651191375123367E-3</v>
      </c>
      <c r="K66" s="3377">
        <f t="shared" si="0"/>
        <v>265.64727225605805</v>
      </c>
    </row>
    <row r="67" spans="1:11" ht="27" customHeight="1">
      <c r="A67" s="5544" t="s">
        <v>73</v>
      </c>
      <c r="B67" s="3807" t="s">
        <v>17</v>
      </c>
      <c r="C67" s="3808">
        <v>218</v>
      </c>
      <c r="D67" s="3809">
        <v>338.35605369017134</v>
      </c>
      <c r="E67" s="3810">
        <v>1.3307947879167498E-2</v>
      </c>
      <c r="F67" s="3810">
        <v>6.2659427696446598E-2</v>
      </c>
      <c r="G67" s="3810">
        <v>0.24426480356804445</v>
      </c>
      <c r="H67" s="3810">
        <v>0.32632402387013648</v>
      </c>
      <c r="I67" s="3810">
        <v>0.35072395602225837</v>
      </c>
      <c r="J67" s="3811">
        <v>2.7198409639473588E-3</v>
      </c>
      <c r="K67" s="3377">
        <f t="shared" si="0"/>
        <v>94.164398946049843</v>
      </c>
    </row>
    <row r="68" spans="1:11" ht="27" customHeight="1">
      <c r="A68" s="5544"/>
      <c r="B68" s="3807" t="s">
        <v>18</v>
      </c>
      <c r="C68" s="3808">
        <v>1757</v>
      </c>
      <c r="D68" s="3809">
        <v>2524.6070498099157</v>
      </c>
      <c r="E68" s="3810">
        <v>9.179089403437932E-3</v>
      </c>
      <c r="F68" s="3810">
        <v>3.1535181622516888E-2</v>
      </c>
      <c r="G68" s="3810">
        <v>0.19091020755409496</v>
      </c>
      <c r="H68" s="3810">
        <v>0.35252285791427679</v>
      </c>
      <c r="I68" s="3810">
        <v>0.41104390496130727</v>
      </c>
      <c r="J68" s="3811">
        <v>4.8087585443616536E-3</v>
      </c>
      <c r="K68" s="3377">
        <f t="shared" ref="K68:K78" si="1">C68/$L$8</f>
        <v>758.93049976242924</v>
      </c>
    </row>
    <row r="69" spans="1:11" ht="21" customHeight="1">
      <c r="A69" s="5544" t="s">
        <v>74</v>
      </c>
      <c r="B69" s="3807" t="s">
        <v>17</v>
      </c>
      <c r="C69" s="3808">
        <v>1423</v>
      </c>
      <c r="D69" s="3809">
        <v>1958.1623055417251</v>
      </c>
      <c r="E69" s="3810">
        <v>1.0005425719310079E-2</v>
      </c>
      <c r="F69" s="3810">
        <v>3.5335416633409361E-2</v>
      </c>
      <c r="G69" s="3810">
        <v>0.18491323268413382</v>
      </c>
      <c r="H69" s="3810">
        <v>0.35594197274238093</v>
      </c>
      <c r="I69" s="3810">
        <v>0.41052525494100051</v>
      </c>
      <c r="J69" s="3811">
        <v>3.2786972797622859E-3</v>
      </c>
      <c r="K69" s="3377">
        <f t="shared" si="1"/>
        <v>614.66027385426116</v>
      </c>
    </row>
    <row r="70" spans="1:11" ht="21" customHeight="1">
      <c r="A70" s="5544"/>
      <c r="B70" s="3807" t="s">
        <v>18</v>
      </c>
      <c r="C70" s="3808">
        <v>552</v>
      </c>
      <c r="D70" s="3809">
        <v>904.80079795835798</v>
      </c>
      <c r="E70" s="3810">
        <v>8.9347523451077486E-3</v>
      </c>
      <c r="F70" s="3810">
        <v>3.494985602609689E-2</v>
      </c>
      <c r="G70" s="3810">
        <v>0.22384110323675382</v>
      </c>
      <c r="H70" s="3810">
        <v>0.33532601645671029</v>
      </c>
      <c r="I70" s="3810">
        <v>0.38960933173144691</v>
      </c>
      <c r="J70" s="3811">
        <v>7.3389402038835381E-3</v>
      </c>
      <c r="K70" s="3377">
        <f t="shared" si="1"/>
        <v>238.43462485421796</v>
      </c>
    </row>
    <row r="71" spans="1:11" ht="21" customHeight="1">
      <c r="A71" s="5544" t="s">
        <v>75</v>
      </c>
      <c r="B71" s="3807" t="s">
        <v>76</v>
      </c>
      <c r="C71" s="3808">
        <v>262</v>
      </c>
      <c r="D71" s="3809">
        <v>367.09236790093576</v>
      </c>
      <c r="E71" s="3810">
        <v>1.5182854696486574E-2</v>
      </c>
      <c r="F71" s="3810">
        <v>3.2986327813669683E-2</v>
      </c>
      <c r="G71" s="3810">
        <v>0.21766978780372376</v>
      </c>
      <c r="H71" s="3810">
        <v>0.39211644530457851</v>
      </c>
      <c r="I71" s="3810">
        <v>0.34204458438154201</v>
      </c>
      <c r="J71" s="3811">
        <v>0</v>
      </c>
      <c r="K71" s="3377">
        <f t="shared" si="1"/>
        <v>113.17005744892228</v>
      </c>
    </row>
    <row r="72" spans="1:11" ht="21" customHeight="1">
      <c r="A72" s="5544"/>
      <c r="B72" s="3807" t="s">
        <v>77</v>
      </c>
      <c r="C72" s="3808">
        <v>243</v>
      </c>
      <c r="D72" s="3809">
        <v>337.83243228879695</v>
      </c>
      <c r="E72" s="3810">
        <v>0</v>
      </c>
      <c r="F72" s="3810">
        <v>3.3741884728764722E-2</v>
      </c>
      <c r="G72" s="3810">
        <v>0.24499805315752596</v>
      </c>
      <c r="H72" s="3810">
        <v>0.44708817001420925</v>
      </c>
      <c r="I72" s="3810">
        <v>0.27417189209950099</v>
      </c>
      <c r="J72" s="3811">
        <v>0</v>
      </c>
      <c r="K72" s="3377">
        <f t="shared" si="1"/>
        <v>104.96306854995464</v>
      </c>
    </row>
    <row r="73" spans="1:11" ht="21" customHeight="1">
      <c r="A73" s="5544"/>
      <c r="B73" s="3807" t="s">
        <v>78</v>
      </c>
      <c r="C73" s="3808">
        <v>166</v>
      </c>
      <c r="D73" s="3809">
        <v>246.88066909424307</v>
      </c>
      <c r="E73" s="3810">
        <v>2.5974845626942345E-2</v>
      </c>
      <c r="F73" s="3810">
        <v>4.9906424047081482E-2</v>
      </c>
      <c r="G73" s="3810">
        <v>0.20906909019517314</v>
      </c>
      <c r="H73" s="3810">
        <v>0.12762413235627215</v>
      </c>
      <c r="I73" s="3810">
        <v>0.57908437924143452</v>
      </c>
      <c r="J73" s="3811">
        <v>8.3411285330967175E-3</v>
      </c>
      <c r="K73" s="3377">
        <f t="shared" si="1"/>
        <v>71.703166169927854</v>
      </c>
    </row>
    <row r="74" spans="1:11" ht="21" customHeight="1">
      <c r="A74" s="5544"/>
      <c r="B74" s="3807" t="s">
        <v>79</v>
      </c>
      <c r="C74" s="3808">
        <v>145</v>
      </c>
      <c r="D74" s="3809">
        <v>227.89683502519816</v>
      </c>
      <c r="E74" s="3810">
        <v>0</v>
      </c>
      <c r="F74" s="3810">
        <v>9.5184274852384548E-3</v>
      </c>
      <c r="G74" s="3810">
        <v>0.20592000006135144</v>
      </c>
      <c r="H74" s="3810">
        <v>0.48489138598156872</v>
      </c>
      <c r="I74" s="3810">
        <v>0.29028958634224328</v>
      </c>
      <c r="J74" s="3811">
        <v>9.3806001295991068E-3</v>
      </c>
      <c r="K74" s="3377">
        <f t="shared" si="1"/>
        <v>62.632283702647833</v>
      </c>
    </row>
    <row r="75" spans="1:11" ht="21" customHeight="1">
      <c r="A75" s="5544"/>
      <c r="B75" s="3807" t="s">
        <v>80</v>
      </c>
      <c r="C75" s="3808">
        <v>187</v>
      </c>
      <c r="D75" s="3809">
        <v>283.04292302850115</v>
      </c>
      <c r="E75" s="3810">
        <v>0</v>
      </c>
      <c r="F75" s="3810">
        <v>1.9260041413738389E-2</v>
      </c>
      <c r="G75" s="3810">
        <v>0.19164578035052401</v>
      </c>
      <c r="H75" s="3810">
        <v>0.30707089459443199</v>
      </c>
      <c r="I75" s="3810">
        <v>0.47839645178546147</v>
      </c>
      <c r="J75" s="3811">
        <v>3.6268318558441083E-3</v>
      </c>
      <c r="K75" s="3377">
        <f t="shared" si="1"/>
        <v>80.774048637207883</v>
      </c>
    </row>
    <row r="76" spans="1:11" ht="21" customHeight="1">
      <c r="A76" s="5544"/>
      <c r="B76" s="3807" t="s">
        <v>81</v>
      </c>
      <c r="C76" s="3808">
        <v>263</v>
      </c>
      <c r="D76" s="3809">
        <v>388.80995000815301</v>
      </c>
      <c r="E76" s="3810">
        <v>0</v>
      </c>
      <c r="F76" s="3810">
        <v>7.0093148942637733E-3</v>
      </c>
      <c r="G76" s="3810">
        <v>0.16478213309970804</v>
      </c>
      <c r="H76" s="3810">
        <v>0.35714015319153153</v>
      </c>
      <c r="I76" s="3810">
        <v>0.4584885674653425</v>
      </c>
      <c r="J76" s="3811">
        <v>1.2579831349153581E-2</v>
      </c>
      <c r="K76" s="3377">
        <f t="shared" si="1"/>
        <v>113.60200423307847</v>
      </c>
    </row>
    <row r="77" spans="1:11" ht="21" customHeight="1">
      <c r="A77" s="5544"/>
      <c r="B77" s="3807" t="s">
        <v>82</v>
      </c>
      <c r="C77" s="3808">
        <v>282</v>
      </c>
      <c r="D77" s="3809">
        <v>404.40278703656844</v>
      </c>
      <c r="E77" s="3810">
        <v>1.2353963830425172E-2</v>
      </c>
      <c r="F77" s="3810">
        <v>5.0398139504273534E-2</v>
      </c>
      <c r="G77" s="3810">
        <v>0.14825282978444515</v>
      </c>
      <c r="H77" s="3810">
        <v>0.36559388507816803</v>
      </c>
      <c r="I77" s="3810">
        <v>0.42134795682155329</v>
      </c>
      <c r="J77" s="3811">
        <v>2.0532249811340115E-3</v>
      </c>
      <c r="K77" s="3377">
        <f t="shared" si="1"/>
        <v>121.80899313204613</v>
      </c>
    </row>
    <row r="78" spans="1:11" ht="21" customHeight="1">
      <c r="A78" s="5545"/>
      <c r="B78" s="3812" t="s">
        <v>83</v>
      </c>
      <c r="C78" s="3813">
        <v>427</v>
      </c>
      <c r="D78" s="3814">
        <v>607.00513911768235</v>
      </c>
      <c r="E78" s="3815">
        <v>1.7618044893998777E-2</v>
      </c>
      <c r="F78" s="3815">
        <v>5.643938644462361E-2</v>
      </c>
      <c r="G78" s="3815">
        <v>0.20615660605105363</v>
      </c>
      <c r="H78" s="3815">
        <v>0.3126453675134836</v>
      </c>
      <c r="I78" s="3815">
        <v>0.40365564056377623</v>
      </c>
      <c r="J78" s="3816">
        <v>3.4849545330626636E-3</v>
      </c>
      <c r="K78" s="3382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81" priority="1">
      <formula>IF((E$4-E5)/SQRT(((E$4+E5)/2)*(((1-E$4)+(1-E5))/2)*(1/$K$4+1/$K5))&gt;1.96,1,)</formula>
    </cfRule>
    <cfRule type="expression" dxfId="280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79998168889431442"/>
  </sheetPr>
  <dimension ref="A1:L78"/>
  <sheetViews>
    <sheetView workbookViewId="0">
      <selection activeCell="E4" sqref="E4:G4"/>
    </sheetView>
  </sheetViews>
  <sheetFormatPr defaultColWidth="11.42578125" defaultRowHeight="15"/>
  <cols>
    <col min="1" max="2" width="39.140625" customWidth="1"/>
    <col min="12" max="12" width="15.28515625" hidden="1" customWidth="1"/>
  </cols>
  <sheetData>
    <row r="1" spans="1:12" ht="15.75">
      <c r="A1" s="4470"/>
      <c r="B1" s="4470"/>
      <c r="C1" s="4472"/>
      <c r="D1" s="4472"/>
      <c r="E1" s="4473" t="s">
        <v>706</v>
      </c>
      <c r="F1" s="4473"/>
      <c r="G1" s="4473"/>
      <c r="H1" s="4473"/>
      <c r="I1" s="4473"/>
      <c r="J1" s="4473"/>
      <c r="K1" s="4473"/>
      <c r="L1" s="4005"/>
    </row>
    <row r="2" spans="1:12" ht="31.5">
      <c r="A2" s="4470"/>
      <c r="B2" s="4470"/>
      <c r="C2" s="4474" t="s">
        <v>1</v>
      </c>
      <c r="D2" s="4473" t="s">
        <v>2</v>
      </c>
      <c r="E2" s="4039" t="s">
        <v>305</v>
      </c>
      <c r="F2" s="4038" t="s">
        <v>306</v>
      </c>
      <c r="G2" s="4038" t="s">
        <v>315</v>
      </c>
      <c r="H2" s="4038" t="s">
        <v>307</v>
      </c>
      <c r="I2" s="4038" t="s">
        <v>338</v>
      </c>
      <c r="J2" s="4038" t="s">
        <v>310</v>
      </c>
      <c r="K2" s="4038" t="s">
        <v>312</v>
      </c>
      <c r="L2" s="4037"/>
    </row>
    <row r="3" spans="1:12" ht="31.5">
      <c r="A3" s="4471"/>
      <c r="B3" s="4471"/>
      <c r="C3" s="4475"/>
      <c r="D3" s="4476"/>
      <c r="E3" s="4036" t="s">
        <v>94</v>
      </c>
      <c r="F3" s="4035" t="s">
        <v>94</v>
      </c>
      <c r="G3" s="4035" t="s">
        <v>94</v>
      </c>
      <c r="H3" s="4035" t="s">
        <v>94</v>
      </c>
      <c r="I3" s="4035" t="s">
        <v>94</v>
      </c>
      <c r="J3" s="4035" t="s">
        <v>94</v>
      </c>
      <c r="K3" s="4035" t="s">
        <v>94</v>
      </c>
      <c r="L3" s="4034" t="s">
        <v>87</v>
      </c>
    </row>
    <row r="4" spans="1:12" ht="15.75">
      <c r="A4" s="4019" t="s">
        <v>10</v>
      </c>
      <c r="B4" s="4018" t="s">
        <v>10</v>
      </c>
      <c r="C4" s="4033">
        <v>201</v>
      </c>
      <c r="D4" s="4032">
        <v>287.45871432103456</v>
      </c>
      <c r="E4" s="4031">
        <v>0.5372561199596545</v>
      </c>
      <c r="F4" s="4031">
        <v>0.24150771851488276</v>
      </c>
      <c r="G4" s="4031">
        <v>0.17508771747692262</v>
      </c>
      <c r="H4" s="4031">
        <v>0</v>
      </c>
      <c r="I4" s="4031">
        <v>0</v>
      </c>
      <c r="J4" s="4031">
        <v>0</v>
      </c>
      <c r="K4" s="4031">
        <v>0</v>
      </c>
      <c r="L4" s="4006">
        <f>C4/2.3151</f>
        <v>86.821303615394584</v>
      </c>
    </row>
    <row r="5" spans="1:12" ht="15.75">
      <c r="A5" s="4388" t="s">
        <v>11</v>
      </c>
      <c r="B5" s="4014" t="s">
        <v>12</v>
      </c>
      <c r="C5" s="4030">
        <v>45</v>
      </c>
      <c r="D5" s="4029">
        <v>66.378065474826599</v>
      </c>
      <c r="E5" s="4028">
        <v>0.47631669983481228</v>
      </c>
      <c r="F5" s="4028">
        <v>0.2829105373675167</v>
      </c>
      <c r="G5" s="4028">
        <v>0.18857342560793569</v>
      </c>
      <c r="H5" s="4028">
        <v>0</v>
      </c>
      <c r="I5" s="4028">
        <v>0</v>
      </c>
      <c r="J5" s="4028">
        <v>0</v>
      </c>
      <c r="K5" s="4028">
        <v>0</v>
      </c>
      <c r="L5" s="4006">
        <f t="shared" ref="L5:L68" si="0">C5/2.3151</f>
        <v>19.437605287028635</v>
      </c>
    </row>
    <row r="6" spans="1:12" ht="15.75">
      <c r="A6" s="4388"/>
      <c r="B6" s="4014" t="s">
        <v>13</v>
      </c>
      <c r="C6" s="4030">
        <v>59</v>
      </c>
      <c r="D6" s="4029">
        <v>85.643219530372861</v>
      </c>
      <c r="E6" s="4028">
        <v>0.51122050024097432</v>
      </c>
      <c r="F6" s="4028">
        <v>0.3012384153200105</v>
      </c>
      <c r="G6" s="4028">
        <v>9.4226505899473706E-2</v>
      </c>
      <c r="H6" s="4028">
        <v>0</v>
      </c>
      <c r="I6" s="4028">
        <v>0</v>
      </c>
      <c r="J6" s="4028">
        <v>0</v>
      </c>
      <c r="K6" s="4028">
        <v>0</v>
      </c>
      <c r="L6" s="4006">
        <f t="shared" si="0"/>
        <v>25.484860265215325</v>
      </c>
    </row>
    <row r="7" spans="1:12" ht="15.75">
      <c r="A7" s="4388"/>
      <c r="B7" s="4014" t="s">
        <v>14</v>
      </c>
      <c r="C7" s="4030">
        <v>50</v>
      </c>
      <c r="D7" s="4029">
        <v>63.534247023247204</v>
      </c>
      <c r="E7" s="4028">
        <v>0.48747643279063546</v>
      </c>
      <c r="F7" s="4028">
        <v>0.25471714700388182</v>
      </c>
      <c r="G7" s="4028">
        <v>0.24381639398246821</v>
      </c>
      <c r="H7" s="4028">
        <v>0</v>
      </c>
      <c r="I7" s="4028">
        <v>0</v>
      </c>
      <c r="J7" s="4028">
        <v>0</v>
      </c>
      <c r="K7" s="4028">
        <v>0</v>
      </c>
      <c r="L7" s="4006">
        <f t="shared" si="0"/>
        <v>21.597339207809597</v>
      </c>
    </row>
    <row r="8" spans="1:12" ht="15.75">
      <c r="A8" s="4388"/>
      <c r="B8" s="4014" t="s">
        <v>15</v>
      </c>
      <c r="C8" s="4030">
        <v>47</v>
      </c>
      <c r="D8" s="4029">
        <v>71.903182292588099</v>
      </c>
      <c r="E8" s="4028">
        <v>0.66850942133864155</v>
      </c>
      <c r="F8" s="4028">
        <v>0.12046969189364112</v>
      </c>
      <c r="G8" s="4028">
        <v>0.19822208390693025</v>
      </c>
      <c r="H8" s="4028">
        <v>0</v>
      </c>
      <c r="I8" s="4028">
        <v>0</v>
      </c>
      <c r="J8" s="4028">
        <v>0</v>
      </c>
      <c r="K8" s="4028">
        <v>0</v>
      </c>
      <c r="L8" s="4006">
        <f t="shared" si="0"/>
        <v>20.30149885534102</v>
      </c>
    </row>
    <row r="9" spans="1:12" ht="15.75">
      <c r="A9" s="4388" t="s">
        <v>16</v>
      </c>
      <c r="B9" s="4014" t="s">
        <v>17</v>
      </c>
      <c r="C9" s="4030">
        <v>144</v>
      </c>
      <c r="D9" s="4029">
        <v>196.51992877899175</v>
      </c>
      <c r="E9" s="4028">
        <v>0.4921682692089861</v>
      </c>
      <c r="F9" s="4028">
        <v>0.29854318497190119</v>
      </c>
      <c r="G9" s="4028">
        <v>0.14178509985039112</v>
      </c>
      <c r="H9" s="4028">
        <v>0</v>
      </c>
      <c r="I9" s="4028">
        <v>0</v>
      </c>
      <c r="J9" s="4028">
        <v>0</v>
      </c>
      <c r="K9" s="4028">
        <v>0</v>
      </c>
      <c r="L9" s="4006">
        <f t="shared" si="0"/>
        <v>62.200336918491637</v>
      </c>
    </row>
    <row r="10" spans="1:12" ht="15.75">
      <c r="A10" s="4388"/>
      <c r="B10" s="4014" t="s">
        <v>18</v>
      </c>
      <c r="C10" s="4030">
        <v>57</v>
      </c>
      <c r="D10" s="4029">
        <v>90.938785542042879</v>
      </c>
      <c r="E10" s="4028">
        <v>0.63469156695298024</v>
      </c>
      <c r="F10" s="4028">
        <v>0.11825331458590231</v>
      </c>
      <c r="G10" s="4028">
        <v>0.24705511846111794</v>
      </c>
      <c r="H10" s="4028">
        <v>0</v>
      </c>
      <c r="I10" s="4028">
        <v>0</v>
      </c>
      <c r="J10" s="4028">
        <v>0</v>
      </c>
      <c r="K10" s="4028">
        <v>0</v>
      </c>
      <c r="L10" s="4006">
        <f t="shared" si="0"/>
        <v>24.62096669690294</v>
      </c>
    </row>
    <row r="11" spans="1:12" ht="15.75">
      <c r="A11" s="4388" t="s">
        <v>19</v>
      </c>
      <c r="B11" s="4014" t="s">
        <v>20</v>
      </c>
      <c r="C11" s="4030">
        <v>28</v>
      </c>
      <c r="D11" s="4029">
        <v>42.620670085016997</v>
      </c>
      <c r="E11" s="4028">
        <v>0.49193804500031801</v>
      </c>
      <c r="F11" s="4028">
        <v>0.31676338059821973</v>
      </c>
      <c r="G11" s="4028">
        <v>0.16568303165307174</v>
      </c>
      <c r="H11" s="4028">
        <v>0</v>
      </c>
      <c r="I11" s="4028">
        <v>0</v>
      </c>
      <c r="J11" s="4028">
        <v>0</v>
      </c>
      <c r="K11" s="4028">
        <v>0</v>
      </c>
      <c r="L11" s="4006">
        <f t="shared" si="0"/>
        <v>12.094509956373374</v>
      </c>
    </row>
    <row r="12" spans="1:12" ht="15.75">
      <c r="A12" s="4388"/>
      <c r="B12" s="4014" t="s">
        <v>21</v>
      </c>
      <c r="C12" s="4030">
        <v>75</v>
      </c>
      <c r="D12" s="4029">
        <v>99.640993391097311</v>
      </c>
      <c r="E12" s="4028">
        <v>0.55895275941681744</v>
      </c>
      <c r="F12" s="4028">
        <v>0.31982144689378389</v>
      </c>
      <c r="G12" s="4028">
        <v>0.11230531074694222</v>
      </c>
      <c r="H12" s="4028">
        <v>0</v>
      </c>
      <c r="I12" s="4028">
        <v>0</v>
      </c>
      <c r="J12" s="4028">
        <v>0</v>
      </c>
      <c r="K12" s="4028">
        <v>0</v>
      </c>
      <c r="L12" s="4006">
        <f t="shared" si="0"/>
        <v>32.396008811714395</v>
      </c>
    </row>
    <row r="13" spans="1:12" ht="15.75">
      <c r="A13" s="4388"/>
      <c r="B13" s="4014" t="s">
        <v>22</v>
      </c>
      <c r="C13" s="4030">
        <v>57</v>
      </c>
      <c r="D13" s="4029">
        <v>90.938785542042879</v>
      </c>
      <c r="E13" s="4028">
        <v>0.63469156695298024</v>
      </c>
      <c r="F13" s="4028">
        <v>0.11825331458590231</v>
      </c>
      <c r="G13" s="4028">
        <v>0.24705511846111794</v>
      </c>
      <c r="H13" s="4028">
        <v>0</v>
      </c>
      <c r="I13" s="4028">
        <v>0</v>
      </c>
      <c r="J13" s="4028">
        <v>0</v>
      </c>
      <c r="K13" s="4028">
        <v>0</v>
      </c>
      <c r="L13" s="4006">
        <f t="shared" si="0"/>
        <v>24.62096669690294</v>
      </c>
    </row>
    <row r="14" spans="1:12" ht="15.75">
      <c r="A14" s="4388"/>
      <c r="B14" s="4014" t="s">
        <v>23</v>
      </c>
      <c r="C14" s="4030">
        <v>24</v>
      </c>
      <c r="D14" s="4029">
        <v>30.500869913067895</v>
      </c>
      <c r="E14" s="4028">
        <v>0.30849231329048277</v>
      </c>
      <c r="F14" s="4028">
        <v>0.26305166448776496</v>
      </c>
      <c r="G14" s="4028">
        <v>0.13626646776403203</v>
      </c>
      <c r="H14" s="4028">
        <v>0</v>
      </c>
      <c r="I14" s="4028">
        <v>0</v>
      </c>
      <c r="J14" s="4028">
        <v>0</v>
      </c>
      <c r="K14" s="4028">
        <v>0</v>
      </c>
      <c r="L14" s="4006">
        <f t="shared" si="0"/>
        <v>10.366722819748606</v>
      </c>
    </row>
    <row r="15" spans="1:12" ht="15.75">
      <c r="A15" s="4388"/>
      <c r="B15" s="4014" t="s">
        <v>24</v>
      </c>
      <c r="C15" s="4030">
        <v>17</v>
      </c>
      <c r="D15" s="4029">
        <v>23.757395389809595</v>
      </c>
      <c r="E15" s="4028">
        <v>0.44829207054953407</v>
      </c>
      <c r="F15" s="4028">
        <v>0.2221786751788494</v>
      </c>
      <c r="G15" s="4028">
        <v>0.22963869866748993</v>
      </c>
      <c r="H15" s="4028">
        <v>0</v>
      </c>
      <c r="I15" s="4028">
        <v>0</v>
      </c>
      <c r="J15" s="4028">
        <v>0</v>
      </c>
      <c r="K15" s="4028">
        <v>0</v>
      </c>
      <c r="L15" s="4006">
        <f t="shared" si="0"/>
        <v>7.3430953306552631</v>
      </c>
    </row>
    <row r="16" spans="1:12" ht="15.75">
      <c r="A16" s="4388" t="s">
        <v>25</v>
      </c>
      <c r="B16" s="4014" t="s">
        <v>26</v>
      </c>
      <c r="C16" s="4030">
        <v>13</v>
      </c>
      <c r="D16" s="4029">
        <v>19.370175590158798</v>
      </c>
      <c r="E16" s="4028">
        <v>0.33725710746785981</v>
      </c>
      <c r="F16" s="4028">
        <v>0.40593208104127143</v>
      </c>
      <c r="G16" s="4028">
        <v>0.25681081149086876</v>
      </c>
      <c r="H16" s="4028">
        <v>0</v>
      </c>
      <c r="I16" s="4028">
        <v>0</v>
      </c>
      <c r="J16" s="4028">
        <v>0</v>
      </c>
      <c r="K16" s="4028">
        <v>0</v>
      </c>
      <c r="L16" s="4006">
        <f t="shared" si="0"/>
        <v>5.6153081940304954</v>
      </c>
    </row>
    <row r="17" spans="1:12" ht="15.75">
      <c r="A17" s="4388"/>
      <c r="B17" s="4014" t="s">
        <v>27</v>
      </c>
      <c r="C17" s="4030">
        <v>47</v>
      </c>
      <c r="D17" s="4029">
        <v>64.8117998569614</v>
      </c>
      <c r="E17" s="4028">
        <v>0.43374154792103725</v>
      </c>
      <c r="F17" s="4028">
        <v>0.29395993500921458</v>
      </c>
      <c r="G17" s="4028">
        <v>0.22633761182392584</v>
      </c>
      <c r="H17" s="4028">
        <v>0</v>
      </c>
      <c r="I17" s="4028">
        <v>0</v>
      </c>
      <c r="J17" s="4028">
        <v>0</v>
      </c>
      <c r="K17" s="4028">
        <v>0</v>
      </c>
      <c r="L17" s="4006">
        <f t="shared" si="0"/>
        <v>20.30149885534102</v>
      </c>
    </row>
    <row r="18" spans="1:12" ht="15.75">
      <c r="A18" s="4388"/>
      <c r="B18" s="4014" t="s">
        <v>28</v>
      </c>
      <c r="C18" s="4030">
        <v>95</v>
      </c>
      <c r="D18" s="4029">
        <v>132.48798511306981</v>
      </c>
      <c r="E18" s="4028">
        <v>0.56891935754085798</v>
      </c>
      <c r="F18" s="4028">
        <v>0.22170142399940165</v>
      </c>
      <c r="G18" s="4028">
        <v>0.1317347181430254</v>
      </c>
      <c r="H18" s="4028">
        <v>0</v>
      </c>
      <c r="I18" s="4028">
        <v>0</v>
      </c>
      <c r="J18" s="4028">
        <v>0</v>
      </c>
      <c r="K18" s="4028">
        <v>0</v>
      </c>
      <c r="L18" s="4006">
        <f t="shared" si="0"/>
        <v>41.034944494838236</v>
      </c>
    </row>
    <row r="19" spans="1:12" ht="15.75">
      <c r="A19" s="4388"/>
      <c r="B19" s="4014" t="s">
        <v>29</v>
      </c>
      <c r="C19" s="4030">
        <v>44</v>
      </c>
      <c r="D19" s="4029">
        <v>68.563552389562204</v>
      </c>
      <c r="E19" s="4028">
        <v>0.63055294660696259</v>
      </c>
      <c r="F19" s="4028">
        <v>0.19158393463411788</v>
      </c>
      <c r="G19" s="4028">
        <v>0.17786311875891947</v>
      </c>
      <c r="H19" s="4028">
        <v>0</v>
      </c>
      <c r="I19" s="4028">
        <v>0</v>
      </c>
      <c r="J19" s="4028">
        <v>0</v>
      </c>
      <c r="K19" s="4028">
        <v>0</v>
      </c>
      <c r="L19" s="4006">
        <f t="shared" si="0"/>
        <v>19.005658502872446</v>
      </c>
    </row>
    <row r="20" spans="1:12" ht="15.75">
      <c r="A20" s="4388"/>
      <c r="B20" s="4014" t="s">
        <v>30</v>
      </c>
      <c r="C20" s="4030">
        <v>2</v>
      </c>
      <c r="D20" s="4029">
        <v>2.2252013712825001</v>
      </c>
      <c r="E20" s="4028">
        <v>0.53331099573596275</v>
      </c>
      <c r="F20" s="4028">
        <v>0</v>
      </c>
      <c r="G20" s="4028">
        <v>0.46668900426403714</v>
      </c>
      <c r="H20" s="4028">
        <v>0</v>
      </c>
      <c r="I20" s="4028">
        <v>0</v>
      </c>
      <c r="J20" s="4028">
        <v>0</v>
      </c>
      <c r="K20" s="4028">
        <v>0</v>
      </c>
      <c r="L20" s="4006">
        <f t="shared" si="0"/>
        <v>0.86389356831238384</v>
      </c>
    </row>
    <row r="21" spans="1:12" ht="15.75">
      <c r="A21" s="4388" t="s">
        <v>31</v>
      </c>
      <c r="B21" s="4014" t="s">
        <v>32</v>
      </c>
      <c r="C21" s="4030">
        <v>150</v>
      </c>
      <c r="D21" s="4029">
        <v>217.35370015205126</v>
      </c>
      <c r="E21" s="4028">
        <v>0.5294324036431528</v>
      </c>
      <c r="F21" s="4028">
        <v>0.26436257516061124</v>
      </c>
      <c r="G21" s="4028">
        <v>0.15442883273253319</v>
      </c>
      <c r="H21" s="4028">
        <v>0</v>
      </c>
      <c r="I21" s="4028">
        <v>0</v>
      </c>
      <c r="J21" s="4028">
        <v>0</v>
      </c>
      <c r="K21" s="4028">
        <v>0</v>
      </c>
      <c r="L21" s="4006">
        <f t="shared" si="0"/>
        <v>64.792017623428791</v>
      </c>
    </row>
    <row r="22" spans="1:12" ht="15.75">
      <c r="A22" s="4388"/>
      <c r="B22" s="4014" t="s">
        <v>30</v>
      </c>
      <c r="C22" s="4030">
        <v>51</v>
      </c>
      <c r="D22" s="4029">
        <v>70.105014168983388</v>
      </c>
      <c r="E22" s="4028">
        <v>0.56151278277456529</v>
      </c>
      <c r="F22" s="4028">
        <v>0.17064848373290586</v>
      </c>
      <c r="G22" s="4028">
        <v>0.23913855739807649</v>
      </c>
      <c r="H22" s="4028">
        <v>0</v>
      </c>
      <c r="I22" s="4028">
        <v>0</v>
      </c>
      <c r="J22" s="4028">
        <v>0</v>
      </c>
      <c r="K22" s="4028">
        <v>0</v>
      </c>
      <c r="L22" s="4006">
        <f t="shared" si="0"/>
        <v>22.029285991965789</v>
      </c>
    </row>
    <row r="23" spans="1:12" ht="15.75">
      <c r="A23" s="4388" t="s">
        <v>33</v>
      </c>
      <c r="B23" s="4014" t="s">
        <v>34</v>
      </c>
      <c r="C23" s="4030">
        <v>45</v>
      </c>
      <c r="D23" s="4029">
        <v>70.0891938617319</v>
      </c>
      <c r="E23" s="4028">
        <v>0.62174396088911588</v>
      </c>
      <c r="F23" s="4028">
        <v>0.20426449220772555</v>
      </c>
      <c r="G23" s="4028">
        <v>0.17399154690315857</v>
      </c>
      <c r="H23" s="4028">
        <v>0</v>
      </c>
      <c r="I23" s="4028">
        <v>0</v>
      </c>
      <c r="J23" s="4028">
        <v>0</v>
      </c>
      <c r="K23" s="4028">
        <v>0</v>
      </c>
      <c r="L23" s="4006">
        <f t="shared" si="0"/>
        <v>19.437605287028635</v>
      </c>
    </row>
    <row r="24" spans="1:12" ht="15.75">
      <c r="A24" s="4388"/>
      <c r="B24" s="4014" t="s">
        <v>35</v>
      </c>
      <c r="C24" s="4030">
        <v>79</v>
      </c>
      <c r="D24" s="4029">
        <v>114.74458460878952</v>
      </c>
      <c r="E24" s="4028">
        <v>0.54443338243877426</v>
      </c>
      <c r="F24" s="4028">
        <v>0.23594873686552376</v>
      </c>
      <c r="G24" s="4028">
        <v>0.15451825729596183</v>
      </c>
      <c r="H24" s="4028">
        <v>0</v>
      </c>
      <c r="I24" s="4028">
        <v>0</v>
      </c>
      <c r="J24" s="4028">
        <v>0</v>
      </c>
      <c r="K24" s="4028">
        <v>0</v>
      </c>
      <c r="L24" s="4006">
        <f t="shared" si="0"/>
        <v>34.123795948339165</v>
      </c>
    </row>
    <row r="25" spans="1:12" ht="15.75">
      <c r="A25" s="4388"/>
      <c r="B25" s="4014" t="s">
        <v>36</v>
      </c>
      <c r="C25" s="4030">
        <v>50</v>
      </c>
      <c r="D25" s="4029">
        <v>61.523300937057606</v>
      </c>
      <c r="E25" s="4028">
        <v>0.43296548005098567</v>
      </c>
      <c r="F25" s="4028">
        <v>0.32620342900292881</v>
      </c>
      <c r="G25" s="4028">
        <v>0.16436914107114614</v>
      </c>
      <c r="H25" s="4028">
        <v>0</v>
      </c>
      <c r="I25" s="4028">
        <v>0</v>
      </c>
      <c r="J25" s="4028">
        <v>0</v>
      </c>
      <c r="K25" s="4028">
        <v>0</v>
      </c>
      <c r="L25" s="4006">
        <f t="shared" si="0"/>
        <v>21.597339207809597</v>
      </c>
    </row>
    <row r="26" spans="1:12" ht="15.75">
      <c r="A26" s="4388"/>
      <c r="B26" s="4014" t="s">
        <v>37</v>
      </c>
      <c r="C26" s="4030">
        <v>27</v>
      </c>
      <c r="D26" s="4029">
        <v>41.101634913455698</v>
      </c>
      <c r="E26" s="4028">
        <v>0.52925322079682602</v>
      </c>
      <c r="F26" s="4028">
        <v>0.1937590355322201</v>
      </c>
      <c r="G26" s="4028">
        <v>0.25042550110258388</v>
      </c>
      <c r="H26" s="4028">
        <v>0</v>
      </c>
      <c r="I26" s="4028">
        <v>0</v>
      </c>
      <c r="J26" s="4028">
        <v>0</v>
      </c>
      <c r="K26" s="4028">
        <v>0</v>
      </c>
      <c r="L26" s="4006">
        <f t="shared" si="0"/>
        <v>11.662563172217181</v>
      </c>
    </row>
    <row r="27" spans="1:12" ht="15.75">
      <c r="A27" s="4388" t="s">
        <v>38</v>
      </c>
      <c r="B27" s="4014" t="s">
        <v>39</v>
      </c>
      <c r="C27" s="4030">
        <v>20</v>
      </c>
      <c r="D27" s="4029">
        <v>20.419934030007305</v>
      </c>
      <c r="E27" s="4028">
        <v>0.47275386934618047</v>
      </c>
      <c r="F27" s="4028">
        <v>0.28236270880482062</v>
      </c>
      <c r="G27" s="4028">
        <v>0.24488342184899853</v>
      </c>
      <c r="H27" s="4028">
        <v>0</v>
      </c>
      <c r="I27" s="4028">
        <v>0</v>
      </c>
      <c r="J27" s="4028">
        <v>0</v>
      </c>
      <c r="K27" s="4028">
        <v>0</v>
      </c>
      <c r="L27" s="4006">
        <f t="shared" si="0"/>
        <v>8.6389356831238384</v>
      </c>
    </row>
    <row r="28" spans="1:12" ht="15.75">
      <c r="A28" s="4388"/>
      <c r="B28" s="4014" t="s">
        <v>40</v>
      </c>
      <c r="C28" s="4030">
        <v>71</v>
      </c>
      <c r="D28" s="4029">
        <v>72.157741111169955</v>
      </c>
      <c r="E28" s="4028">
        <v>0.50785136956983579</v>
      </c>
      <c r="F28" s="4028">
        <v>0.23396320575217591</v>
      </c>
      <c r="G28" s="4028">
        <v>0.21948916436469648</v>
      </c>
      <c r="H28" s="4028">
        <v>0</v>
      </c>
      <c r="I28" s="4028">
        <v>0</v>
      </c>
      <c r="J28" s="4028">
        <v>0</v>
      </c>
      <c r="K28" s="4028">
        <v>0</v>
      </c>
      <c r="L28" s="4006">
        <f t="shared" si="0"/>
        <v>30.668221675089626</v>
      </c>
    </row>
    <row r="29" spans="1:12" ht="15.75">
      <c r="A29" s="4388"/>
      <c r="B29" s="4014" t="s">
        <v>41</v>
      </c>
      <c r="C29" s="4030">
        <v>84</v>
      </c>
      <c r="D29" s="4029">
        <v>114.36539465136242</v>
      </c>
      <c r="E29" s="4028">
        <v>0.55261106801287663</v>
      </c>
      <c r="F29" s="4028">
        <v>0.25687029728490546</v>
      </c>
      <c r="G29" s="4028">
        <v>0.1480470217913859</v>
      </c>
      <c r="H29" s="4028">
        <v>0</v>
      </c>
      <c r="I29" s="4028">
        <v>0</v>
      </c>
      <c r="J29" s="4028">
        <v>0</v>
      </c>
      <c r="K29" s="4028">
        <v>0</v>
      </c>
      <c r="L29" s="4006">
        <f t="shared" si="0"/>
        <v>36.283529869120123</v>
      </c>
    </row>
    <row r="30" spans="1:12" ht="15.75">
      <c r="A30" s="4388"/>
      <c r="B30" s="4014" t="s">
        <v>42</v>
      </c>
      <c r="C30" s="4030">
        <v>26</v>
      </c>
      <c r="D30" s="4029">
        <v>80.515644528495002</v>
      </c>
      <c r="E30" s="4028">
        <v>0.55815687017134441</v>
      </c>
      <c r="F30" s="4028">
        <v>0.21608646524592642</v>
      </c>
      <c r="G30" s="4028">
        <v>0.15600307916073244</v>
      </c>
      <c r="H30" s="4028">
        <v>0</v>
      </c>
      <c r="I30" s="4028">
        <v>0</v>
      </c>
      <c r="J30" s="4028">
        <v>0</v>
      </c>
      <c r="K30" s="4028">
        <v>0</v>
      </c>
      <c r="L30" s="4006">
        <f t="shared" si="0"/>
        <v>11.230616388060991</v>
      </c>
    </row>
    <row r="31" spans="1:12" ht="15.75">
      <c r="A31" s="4388" t="s">
        <v>43</v>
      </c>
      <c r="B31" s="4014" t="s">
        <v>44</v>
      </c>
      <c r="C31" s="4030">
        <v>154</v>
      </c>
      <c r="D31" s="4029">
        <v>227.09584129821286</v>
      </c>
      <c r="E31" s="4028">
        <v>0.593884111408162</v>
      </c>
      <c r="F31" s="4028">
        <v>0.21571936799922017</v>
      </c>
      <c r="G31" s="4028">
        <v>0.16529701752541698</v>
      </c>
      <c r="H31" s="4028">
        <v>0</v>
      </c>
      <c r="I31" s="4028">
        <v>0</v>
      </c>
      <c r="J31" s="4028">
        <v>0</v>
      </c>
      <c r="K31" s="4028">
        <v>0</v>
      </c>
      <c r="L31" s="4006">
        <f t="shared" si="0"/>
        <v>66.51980476005356</v>
      </c>
    </row>
    <row r="32" spans="1:12" ht="15.75">
      <c r="A32" s="4388"/>
      <c r="B32" s="4014" t="s">
        <v>45</v>
      </c>
      <c r="C32" s="4030">
        <v>47</v>
      </c>
      <c r="D32" s="4029">
        <v>60.362873022821702</v>
      </c>
      <c r="E32" s="4028">
        <v>0.32421156599740769</v>
      </c>
      <c r="F32" s="4028">
        <v>0.33852806997882645</v>
      </c>
      <c r="G32" s="4028">
        <v>0.21192206831282331</v>
      </c>
      <c r="H32" s="4028">
        <v>0</v>
      </c>
      <c r="I32" s="4028">
        <v>0</v>
      </c>
      <c r="J32" s="4028">
        <v>0</v>
      </c>
      <c r="K32" s="4028">
        <v>0</v>
      </c>
      <c r="L32" s="4006">
        <f t="shared" si="0"/>
        <v>20.30149885534102</v>
      </c>
    </row>
    <row r="33" spans="1:12" ht="15.75">
      <c r="A33" s="4388" t="s">
        <v>46</v>
      </c>
      <c r="B33" s="4014" t="s">
        <v>47</v>
      </c>
      <c r="C33" s="4030">
        <v>59</v>
      </c>
      <c r="D33" s="4029">
        <v>78.151515241680272</v>
      </c>
      <c r="E33" s="4028">
        <v>0.57023246300305963</v>
      </c>
      <c r="F33" s="4028">
        <v>0.1988983734826342</v>
      </c>
      <c r="G33" s="4028">
        <v>0.20512396528581675</v>
      </c>
      <c r="H33" s="4028">
        <v>0</v>
      </c>
      <c r="I33" s="4028">
        <v>0</v>
      </c>
      <c r="J33" s="4028">
        <v>0</v>
      </c>
      <c r="K33" s="4028">
        <v>0</v>
      </c>
      <c r="L33" s="4006">
        <f t="shared" si="0"/>
        <v>25.484860265215325</v>
      </c>
    </row>
    <row r="34" spans="1:12" ht="15.75">
      <c r="A34" s="4388"/>
      <c r="B34" s="4014" t="s">
        <v>48</v>
      </c>
      <c r="C34" s="4030">
        <v>39</v>
      </c>
      <c r="D34" s="4029">
        <v>50.674981259313611</v>
      </c>
      <c r="E34" s="4028">
        <v>0.58074254989427909</v>
      </c>
      <c r="F34" s="4028">
        <v>0.16174631096813197</v>
      </c>
      <c r="G34" s="4028">
        <v>0.23964872822685065</v>
      </c>
      <c r="H34" s="4028">
        <v>0</v>
      </c>
      <c r="I34" s="4028">
        <v>0</v>
      </c>
      <c r="J34" s="4028">
        <v>0</v>
      </c>
      <c r="K34" s="4028">
        <v>0</v>
      </c>
      <c r="L34" s="4006">
        <f t="shared" si="0"/>
        <v>16.845924582091484</v>
      </c>
    </row>
    <row r="35" spans="1:12" ht="15.75">
      <c r="A35" s="4388"/>
      <c r="B35" s="4014" t="s">
        <v>49</v>
      </c>
      <c r="C35" s="4030">
        <v>31</v>
      </c>
      <c r="D35" s="4029">
        <v>45.618871175604895</v>
      </c>
      <c r="E35" s="4028">
        <v>0.34186810463355799</v>
      </c>
      <c r="F35" s="4028">
        <v>0.46276856466458094</v>
      </c>
      <c r="G35" s="4028">
        <v>0.11241702362209534</v>
      </c>
      <c r="H35" s="4028">
        <v>0</v>
      </c>
      <c r="I35" s="4028">
        <v>0</v>
      </c>
      <c r="J35" s="4028">
        <v>0</v>
      </c>
      <c r="K35" s="4028">
        <v>0</v>
      </c>
      <c r="L35" s="4006">
        <f t="shared" si="0"/>
        <v>13.390350308841949</v>
      </c>
    </row>
    <row r="36" spans="1:12" ht="15.75">
      <c r="A36" s="4388"/>
      <c r="B36" s="4014" t="s">
        <v>50</v>
      </c>
      <c r="C36" s="4030">
        <v>72</v>
      </c>
      <c r="D36" s="4029">
        <v>113.01334664443591</v>
      </c>
      <c r="E36" s="4028">
        <v>0.57382308859812026</v>
      </c>
      <c r="F36" s="4028">
        <v>0.21742403807227192</v>
      </c>
      <c r="G36" s="4028">
        <v>0.15066546947900084</v>
      </c>
      <c r="H36" s="4028">
        <v>0</v>
      </c>
      <c r="I36" s="4028">
        <v>0</v>
      </c>
      <c r="J36" s="4028">
        <v>0</v>
      </c>
      <c r="K36" s="4028">
        <v>0</v>
      </c>
      <c r="L36" s="4006">
        <f t="shared" si="0"/>
        <v>31.100168459245818</v>
      </c>
    </row>
    <row r="37" spans="1:12" ht="15.75">
      <c r="A37" s="4388" t="s">
        <v>51</v>
      </c>
      <c r="B37" s="4014" t="s">
        <v>47</v>
      </c>
      <c r="C37" s="4030">
        <v>60</v>
      </c>
      <c r="D37" s="4029">
        <v>79.54893226000469</v>
      </c>
      <c r="E37" s="4028">
        <v>0.63292916116148812</v>
      </c>
      <c r="F37" s="4028">
        <v>0.17959270641628294</v>
      </c>
      <c r="G37" s="4028">
        <v>0.1645305963395646</v>
      </c>
      <c r="H37" s="4028">
        <v>0</v>
      </c>
      <c r="I37" s="4028">
        <v>0</v>
      </c>
      <c r="J37" s="4028">
        <v>0</v>
      </c>
      <c r="K37" s="4028">
        <v>0</v>
      </c>
      <c r="L37" s="4006">
        <f t="shared" si="0"/>
        <v>25.916807049371517</v>
      </c>
    </row>
    <row r="38" spans="1:12" ht="15.75">
      <c r="A38" s="4388"/>
      <c r="B38" s="4014" t="s">
        <v>48</v>
      </c>
      <c r="C38" s="4030">
        <v>52</v>
      </c>
      <c r="D38" s="4029">
        <v>75.519330411268186</v>
      </c>
      <c r="E38" s="4028">
        <v>0.44043893294401021</v>
      </c>
      <c r="F38" s="4028">
        <v>0.28326200202574819</v>
      </c>
      <c r="G38" s="4028">
        <v>0.27629906503024176</v>
      </c>
      <c r="H38" s="4028">
        <v>0</v>
      </c>
      <c r="I38" s="4028">
        <v>0</v>
      </c>
      <c r="J38" s="4028">
        <v>0</v>
      </c>
      <c r="K38" s="4028">
        <v>0</v>
      </c>
      <c r="L38" s="4006">
        <f t="shared" si="0"/>
        <v>22.461232776121982</v>
      </c>
    </row>
    <row r="39" spans="1:12" ht="15.75">
      <c r="A39" s="4388"/>
      <c r="B39" s="4014" t="s">
        <v>49</v>
      </c>
      <c r="C39" s="4030">
        <v>52</v>
      </c>
      <c r="D39" s="4029">
        <v>74.338052551323912</v>
      </c>
      <c r="E39" s="4028">
        <v>0.5216823924089673</v>
      </c>
      <c r="F39" s="4028">
        <v>0.28041536159257979</v>
      </c>
      <c r="G39" s="4028">
        <v>0.11339606157471466</v>
      </c>
      <c r="H39" s="4028">
        <v>0</v>
      </c>
      <c r="I39" s="4028">
        <v>0</v>
      </c>
      <c r="J39" s="4028">
        <v>0</v>
      </c>
      <c r="K39" s="4028">
        <v>0</v>
      </c>
      <c r="L39" s="4006">
        <f t="shared" si="0"/>
        <v>22.461232776121982</v>
      </c>
    </row>
    <row r="40" spans="1:12" ht="15.75">
      <c r="A40" s="4388"/>
      <c r="B40" s="4014" t="s">
        <v>50</v>
      </c>
      <c r="C40" s="4030">
        <v>37</v>
      </c>
      <c r="D40" s="4029">
        <v>58.052399098437888</v>
      </c>
      <c r="E40" s="4028">
        <v>0.55204623117758556</v>
      </c>
      <c r="F40" s="4028">
        <v>0.22220962123741608</v>
      </c>
      <c r="G40" s="4028">
        <v>0.13688829834808211</v>
      </c>
      <c r="H40" s="4028">
        <v>0</v>
      </c>
      <c r="I40" s="4028">
        <v>0</v>
      </c>
      <c r="J40" s="4028">
        <v>0</v>
      </c>
      <c r="K40" s="4028">
        <v>0</v>
      </c>
      <c r="L40" s="4006">
        <f t="shared" si="0"/>
        <v>15.982031013779102</v>
      </c>
    </row>
    <row r="41" spans="1:12" ht="15.75">
      <c r="A41" s="4388" t="s">
        <v>52</v>
      </c>
      <c r="B41" s="4014" t="s">
        <v>803</v>
      </c>
      <c r="C41" s="4030">
        <v>22</v>
      </c>
      <c r="D41" s="4029">
        <v>30.726516252553193</v>
      </c>
      <c r="E41" s="4028">
        <v>0.6395664649275643</v>
      </c>
      <c r="F41" s="4028">
        <v>8.3583425658481397E-2</v>
      </c>
      <c r="G41" s="4028">
        <v>0.2174404458396722</v>
      </c>
      <c r="H41" s="4028">
        <v>0</v>
      </c>
      <c r="I41" s="4028">
        <v>0</v>
      </c>
      <c r="J41" s="4028">
        <v>0</v>
      </c>
      <c r="K41" s="4028">
        <v>0</v>
      </c>
      <c r="L41" s="4006">
        <f t="shared" si="0"/>
        <v>9.5028292514362231</v>
      </c>
    </row>
    <row r="42" spans="1:12" ht="15.75">
      <c r="A42" s="4388"/>
      <c r="B42" s="4014" t="s">
        <v>53</v>
      </c>
      <c r="C42" s="4030">
        <v>26</v>
      </c>
      <c r="D42" s="4029">
        <v>34.810732807335</v>
      </c>
      <c r="E42" s="4028">
        <v>0.60443267739127815</v>
      </c>
      <c r="F42" s="4028">
        <v>0.24398664682846202</v>
      </c>
      <c r="G42" s="4028">
        <v>0.1515806757802598</v>
      </c>
      <c r="H42" s="4028">
        <v>0</v>
      </c>
      <c r="I42" s="4028">
        <v>0</v>
      </c>
      <c r="J42" s="4028">
        <v>0</v>
      </c>
      <c r="K42" s="4028">
        <v>0</v>
      </c>
      <c r="L42" s="4006">
        <f t="shared" si="0"/>
        <v>11.230616388060991</v>
      </c>
    </row>
    <row r="43" spans="1:12" ht="15.75">
      <c r="A43" s="4388"/>
      <c r="B43" s="4014" t="s">
        <v>54</v>
      </c>
      <c r="C43" s="4030">
        <v>22</v>
      </c>
      <c r="D43" s="4029">
        <v>29.792248744267198</v>
      </c>
      <c r="E43" s="4028">
        <v>0.48903842978811596</v>
      </c>
      <c r="F43" s="4028">
        <v>0.16663840103573263</v>
      </c>
      <c r="G43" s="4028">
        <v>0.34432316917615141</v>
      </c>
      <c r="H43" s="4028">
        <v>0</v>
      </c>
      <c r="I43" s="4028">
        <v>0</v>
      </c>
      <c r="J43" s="4028">
        <v>0</v>
      </c>
      <c r="K43" s="4028">
        <v>0</v>
      </c>
      <c r="L43" s="4006">
        <f t="shared" si="0"/>
        <v>9.5028292514362231</v>
      </c>
    </row>
    <row r="44" spans="1:12" ht="15.75">
      <c r="A44" s="4388"/>
      <c r="B44" s="4014" t="s">
        <v>55</v>
      </c>
      <c r="C44" s="4030">
        <v>13</v>
      </c>
      <c r="D44" s="4029">
        <v>18.4013794765239</v>
      </c>
      <c r="E44" s="4028">
        <v>0.51366433296744607</v>
      </c>
      <c r="F44" s="4028">
        <v>0.48633566703255399</v>
      </c>
      <c r="G44" s="4028">
        <v>0</v>
      </c>
      <c r="H44" s="4028">
        <v>0</v>
      </c>
      <c r="I44" s="4028">
        <v>0</v>
      </c>
      <c r="J44" s="4028">
        <v>0</v>
      </c>
      <c r="K44" s="4028">
        <v>0</v>
      </c>
      <c r="L44" s="4006">
        <f t="shared" si="0"/>
        <v>5.6153081940304954</v>
      </c>
    </row>
    <row r="45" spans="1:12" ht="15.75">
      <c r="A45" s="4388"/>
      <c r="B45" s="4014" t="s">
        <v>56</v>
      </c>
      <c r="C45" s="4030">
        <v>29</v>
      </c>
      <c r="D45" s="4029">
        <v>41.337385390593603</v>
      </c>
      <c r="E45" s="4028">
        <v>0.45712643455636193</v>
      </c>
      <c r="F45" s="4028">
        <v>0.25891341084176411</v>
      </c>
      <c r="G45" s="4028">
        <v>0.28396015460187379</v>
      </c>
      <c r="H45" s="4028">
        <v>0</v>
      </c>
      <c r="I45" s="4028">
        <v>0</v>
      </c>
      <c r="J45" s="4028">
        <v>0</v>
      </c>
      <c r="K45" s="4028">
        <v>0</v>
      </c>
      <c r="L45" s="4006">
        <f t="shared" si="0"/>
        <v>12.526456740529566</v>
      </c>
    </row>
    <row r="46" spans="1:12" ht="15.75">
      <c r="A46" s="4388"/>
      <c r="B46" s="4014" t="s">
        <v>57</v>
      </c>
      <c r="C46" s="4030">
        <v>24</v>
      </c>
      <c r="D46" s="4029">
        <v>29.104850705477695</v>
      </c>
      <c r="E46" s="4028">
        <v>0.61853860239894776</v>
      </c>
      <c r="F46" s="4028">
        <v>0.23324544845259942</v>
      </c>
      <c r="G46" s="4028">
        <v>9.9895595295986267E-2</v>
      </c>
      <c r="H46" s="4028">
        <v>0</v>
      </c>
      <c r="I46" s="4028">
        <v>0</v>
      </c>
      <c r="J46" s="4028">
        <v>0</v>
      </c>
      <c r="K46" s="4028">
        <v>0</v>
      </c>
      <c r="L46" s="4006">
        <f t="shared" si="0"/>
        <v>10.366722819748606</v>
      </c>
    </row>
    <row r="47" spans="1:12" ht="15.75">
      <c r="A47" s="4388"/>
      <c r="B47" s="4014" t="s">
        <v>58</v>
      </c>
      <c r="C47" s="4030">
        <v>19</v>
      </c>
      <c r="D47" s="4029">
        <v>29.763748094390699</v>
      </c>
      <c r="E47" s="4028">
        <v>0.49094391761045214</v>
      </c>
      <c r="F47" s="4028">
        <v>0.2395548590759117</v>
      </c>
      <c r="G47" s="4028">
        <v>0.1423694895963655</v>
      </c>
      <c r="H47" s="4028">
        <v>0</v>
      </c>
      <c r="I47" s="4028">
        <v>0</v>
      </c>
      <c r="J47" s="4028">
        <v>0</v>
      </c>
      <c r="K47" s="4028">
        <v>0</v>
      </c>
      <c r="L47" s="4006">
        <f t="shared" si="0"/>
        <v>8.2069888989676461</v>
      </c>
    </row>
    <row r="48" spans="1:12" ht="15.75">
      <c r="A48" s="4388"/>
      <c r="B48" s="4014" t="s">
        <v>59</v>
      </c>
      <c r="C48" s="4030">
        <v>19</v>
      </c>
      <c r="D48" s="4029">
        <v>29.376259578617997</v>
      </c>
      <c r="E48" s="4028">
        <v>0.52691107971412099</v>
      </c>
      <c r="F48" s="4028">
        <v>0.29968908798800414</v>
      </c>
      <c r="G48" s="4028">
        <v>0.10597813168476782</v>
      </c>
      <c r="H48" s="4028">
        <v>0</v>
      </c>
      <c r="I48" s="4028">
        <v>0</v>
      </c>
      <c r="J48" s="4028">
        <v>0</v>
      </c>
      <c r="K48" s="4028">
        <v>0</v>
      </c>
      <c r="L48" s="4006">
        <f t="shared" si="0"/>
        <v>8.2069888989676461</v>
      </c>
    </row>
    <row r="49" spans="1:12" ht="15.75">
      <c r="A49" s="4388"/>
      <c r="B49" s="4014" t="s">
        <v>60</v>
      </c>
      <c r="C49" s="4030">
        <v>17</v>
      </c>
      <c r="D49" s="4029">
        <v>23.737802701157396</v>
      </c>
      <c r="E49" s="4028">
        <v>0.49691947425343908</v>
      </c>
      <c r="F49" s="4028">
        <v>0.36209684772123452</v>
      </c>
      <c r="G49" s="4028">
        <v>7.9043290063423408E-2</v>
      </c>
      <c r="H49" s="4028">
        <v>0</v>
      </c>
      <c r="I49" s="4028">
        <v>0</v>
      </c>
      <c r="J49" s="4028">
        <v>0</v>
      </c>
      <c r="K49" s="4028">
        <v>0</v>
      </c>
      <c r="L49" s="4006">
        <f t="shared" si="0"/>
        <v>7.3430953306552631</v>
      </c>
    </row>
    <row r="50" spans="1:12" ht="15.75">
      <c r="A50" s="4388"/>
      <c r="B50" s="4014" t="s">
        <v>61</v>
      </c>
      <c r="C50" s="4030">
        <v>10</v>
      </c>
      <c r="D50" s="4029">
        <v>20.407790570117999</v>
      </c>
      <c r="E50" s="4028">
        <v>0.53603075434220071</v>
      </c>
      <c r="F50" s="4028">
        <v>0.11895364599679265</v>
      </c>
      <c r="G50" s="4028">
        <v>0.20785617900117309</v>
      </c>
      <c r="H50" s="4028">
        <v>0</v>
      </c>
      <c r="I50" s="4028">
        <v>0</v>
      </c>
      <c r="J50" s="4028">
        <v>0</v>
      </c>
      <c r="K50" s="4028">
        <v>0</v>
      </c>
      <c r="L50" s="4006">
        <f t="shared" si="0"/>
        <v>4.3194678415619192</v>
      </c>
    </row>
    <row r="51" spans="1:12" ht="15.75">
      <c r="A51" s="4388" t="s">
        <v>62</v>
      </c>
      <c r="B51" s="4014" t="s">
        <v>17</v>
      </c>
      <c r="C51" s="4030">
        <v>38</v>
      </c>
      <c r="D51" s="4029">
        <v>53.798795659314585</v>
      </c>
      <c r="E51" s="4028">
        <v>0.51700560145587959</v>
      </c>
      <c r="F51" s="4028">
        <v>0.25104269955648983</v>
      </c>
      <c r="G51" s="4028">
        <v>0.1800502632874888</v>
      </c>
      <c r="H51" s="4028">
        <v>0</v>
      </c>
      <c r="I51" s="4028">
        <v>0</v>
      </c>
      <c r="J51" s="4028">
        <v>0</v>
      </c>
      <c r="K51" s="4028">
        <v>0</v>
      </c>
      <c r="L51" s="4006">
        <f t="shared" si="0"/>
        <v>16.413977797935292</v>
      </c>
    </row>
    <row r="52" spans="1:12" ht="15.75">
      <c r="A52" s="4388"/>
      <c r="B52" s="4014" t="s">
        <v>18</v>
      </c>
      <c r="C52" s="4030">
        <v>163</v>
      </c>
      <c r="D52" s="4029">
        <v>233.6599186617201</v>
      </c>
      <c r="E52" s="4028">
        <v>0.54191868045877423</v>
      </c>
      <c r="F52" s="4028">
        <v>0.23931234628497308</v>
      </c>
      <c r="G52" s="4028">
        <v>0.1739451210507072</v>
      </c>
      <c r="H52" s="4028">
        <v>0</v>
      </c>
      <c r="I52" s="4028">
        <v>0</v>
      </c>
      <c r="J52" s="4028">
        <v>0</v>
      </c>
      <c r="K52" s="4028">
        <v>0</v>
      </c>
      <c r="L52" s="4006">
        <f t="shared" si="0"/>
        <v>70.407325817459281</v>
      </c>
    </row>
    <row r="53" spans="1:12" ht="15.75">
      <c r="A53" s="4388" t="s">
        <v>63</v>
      </c>
      <c r="B53" s="4014" t="s">
        <v>64</v>
      </c>
      <c r="C53" s="4030">
        <v>6</v>
      </c>
      <c r="D53" s="4029">
        <v>6.9198435003518997</v>
      </c>
      <c r="E53" s="4028">
        <v>0.71911874158718225</v>
      </c>
      <c r="F53" s="4028">
        <v>0</v>
      </c>
      <c r="G53" s="4028">
        <v>0.15007232637529874</v>
      </c>
      <c r="H53" s="4028">
        <v>0</v>
      </c>
      <c r="I53" s="4028">
        <v>0</v>
      </c>
      <c r="J53" s="4028">
        <v>0</v>
      </c>
      <c r="K53" s="4028">
        <v>0</v>
      </c>
      <c r="L53" s="4006">
        <f t="shared" si="0"/>
        <v>2.5916807049371515</v>
      </c>
    </row>
    <row r="54" spans="1:12" ht="30">
      <c r="A54" s="4388"/>
      <c r="B54" s="4014" t="s">
        <v>65</v>
      </c>
      <c r="C54" s="4030">
        <v>158</v>
      </c>
      <c r="D54" s="4029">
        <v>227.35854546682438</v>
      </c>
      <c r="E54" s="4028">
        <v>0.54584370201875165</v>
      </c>
      <c r="F54" s="4028">
        <v>0.2384409638909144</v>
      </c>
      <c r="G54" s="4028">
        <v>0.16134924448247476</v>
      </c>
      <c r="H54" s="4028">
        <v>0</v>
      </c>
      <c r="I54" s="4028">
        <v>0</v>
      </c>
      <c r="J54" s="4028">
        <v>0</v>
      </c>
      <c r="K54" s="4028">
        <v>0</v>
      </c>
      <c r="L54" s="4006">
        <f t="shared" si="0"/>
        <v>68.24759189667833</v>
      </c>
    </row>
    <row r="55" spans="1:12" ht="15.75">
      <c r="A55" s="4388"/>
      <c r="B55" s="4014" t="s">
        <v>66</v>
      </c>
      <c r="C55" s="4030">
        <v>36</v>
      </c>
      <c r="D55" s="4029">
        <v>51.993600994826707</v>
      </c>
      <c r="E55" s="4028">
        <v>0.46493817296709183</v>
      </c>
      <c r="F55" s="4028">
        <v>0.2925726866746961</v>
      </c>
      <c r="G55" s="4028">
        <v>0.2424891403582119</v>
      </c>
      <c r="H55" s="4028">
        <v>0</v>
      </c>
      <c r="I55" s="4028">
        <v>0</v>
      </c>
      <c r="J55" s="4028">
        <v>0</v>
      </c>
      <c r="K55" s="4028">
        <v>0</v>
      </c>
      <c r="L55" s="4006">
        <f t="shared" si="0"/>
        <v>15.550084229622909</v>
      </c>
    </row>
    <row r="56" spans="1:12" ht="45">
      <c r="A56" s="4388"/>
      <c r="B56" s="4014" t="s">
        <v>67</v>
      </c>
      <c r="C56" s="4030">
        <v>1</v>
      </c>
      <c r="D56" s="4029">
        <v>1.1867243590316998</v>
      </c>
      <c r="E56" s="4028">
        <v>1</v>
      </c>
      <c r="F56" s="4028">
        <v>0</v>
      </c>
      <c r="G56" s="4028">
        <v>0</v>
      </c>
      <c r="H56" s="4028">
        <v>0</v>
      </c>
      <c r="I56" s="4028">
        <v>0</v>
      </c>
      <c r="J56" s="4028">
        <v>0</v>
      </c>
      <c r="K56" s="4028">
        <v>0</v>
      </c>
      <c r="L56" s="4006">
        <f t="shared" si="0"/>
        <v>0.43194678415619192</v>
      </c>
    </row>
    <row r="57" spans="1:12" ht="15.75">
      <c r="A57" s="4388" t="s">
        <v>68</v>
      </c>
      <c r="B57" s="4014" t="s">
        <v>17</v>
      </c>
      <c r="C57" s="4030">
        <v>0</v>
      </c>
      <c r="D57" s="4029">
        <v>0</v>
      </c>
      <c r="E57" s="4028">
        <v>0</v>
      </c>
      <c r="F57" s="4028">
        <v>0</v>
      </c>
      <c r="G57" s="4028">
        <v>0</v>
      </c>
      <c r="H57" s="4028">
        <v>0</v>
      </c>
      <c r="I57" s="4028">
        <v>0</v>
      </c>
      <c r="J57" s="4028">
        <v>0</v>
      </c>
      <c r="K57" s="4028">
        <v>0</v>
      </c>
      <c r="L57" s="4006">
        <f t="shared" si="0"/>
        <v>0</v>
      </c>
    </row>
    <row r="58" spans="1:12" ht="15.75">
      <c r="A58" s="4388"/>
      <c r="B58" s="4014" t="s">
        <v>18</v>
      </c>
      <c r="C58" s="4030">
        <v>201</v>
      </c>
      <c r="D58" s="4029">
        <v>287.45871432103456</v>
      </c>
      <c r="E58" s="4028">
        <v>0.5372561199596545</v>
      </c>
      <c r="F58" s="4028">
        <v>0.24150771851488276</v>
      </c>
      <c r="G58" s="4028">
        <v>0.17508771747692262</v>
      </c>
      <c r="H58" s="4028">
        <v>0</v>
      </c>
      <c r="I58" s="4028">
        <v>0</v>
      </c>
      <c r="J58" s="4028">
        <v>0</v>
      </c>
      <c r="K58" s="4028">
        <v>0</v>
      </c>
      <c r="L58" s="4006">
        <f t="shared" si="0"/>
        <v>86.821303615394584</v>
      </c>
    </row>
    <row r="59" spans="1:12" ht="15.75">
      <c r="A59" s="4388" t="s">
        <v>69</v>
      </c>
      <c r="B59" s="4014" t="s">
        <v>17</v>
      </c>
      <c r="C59" s="4030">
        <v>37</v>
      </c>
      <c r="D59" s="4029">
        <v>53.180325353858407</v>
      </c>
      <c r="E59" s="4028">
        <v>0.47687813195573853</v>
      </c>
      <c r="F59" s="4028">
        <v>0.28604389747015579</v>
      </c>
      <c r="G59" s="4028">
        <v>0.23707797057410551</v>
      </c>
      <c r="H59" s="4028">
        <v>0</v>
      </c>
      <c r="I59" s="4028">
        <v>0</v>
      </c>
      <c r="J59" s="4028">
        <v>0</v>
      </c>
      <c r="K59" s="4028">
        <v>0</v>
      </c>
      <c r="L59" s="4006">
        <f t="shared" si="0"/>
        <v>15.982031013779102</v>
      </c>
    </row>
    <row r="60" spans="1:12" ht="15.75">
      <c r="A60" s="4388"/>
      <c r="B60" s="4014" t="s">
        <v>18</v>
      </c>
      <c r="C60" s="4030">
        <v>164</v>
      </c>
      <c r="D60" s="4029">
        <v>234.27838896717628</v>
      </c>
      <c r="E60" s="4028">
        <v>0.55096169929377481</v>
      </c>
      <c r="F60" s="4028">
        <v>0.23139817107732136</v>
      </c>
      <c r="G60" s="4028">
        <v>0.16101615994654314</v>
      </c>
      <c r="H60" s="4028">
        <v>0</v>
      </c>
      <c r="I60" s="4028">
        <v>0</v>
      </c>
      <c r="J60" s="4028">
        <v>0</v>
      </c>
      <c r="K60" s="4028">
        <v>0</v>
      </c>
      <c r="L60" s="4006">
        <f t="shared" si="0"/>
        <v>70.839272601615477</v>
      </c>
    </row>
    <row r="61" spans="1:12" ht="15.75">
      <c r="A61" s="4388" t="s">
        <v>70</v>
      </c>
      <c r="B61" s="4014" t="s">
        <v>17</v>
      </c>
      <c r="C61" s="4030">
        <v>27</v>
      </c>
      <c r="D61" s="4029">
        <v>28.5712463182197</v>
      </c>
      <c r="E61" s="4028">
        <v>0.45532188557509201</v>
      </c>
      <c r="F61" s="4028">
        <v>0.13173341549915368</v>
      </c>
      <c r="G61" s="4028">
        <v>0.28266296555051101</v>
      </c>
      <c r="H61" s="4028">
        <v>0</v>
      </c>
      <c r="I61" s="4028">
        <v>0</v>
      </c>
      <c r="J61" s="4028">
        <v>0</v>
      </c>
      <c r="K61" s="4028">
        <v>0</v>
      </c>
      <c r="L61" s="4006">
        <f t="shared" si="0"/>
        <v>11.662563172217181</v>
      </c>
    </row>
    <row r="62" spans="1:12" ht="15.75">
      <c r="A62" s="4388"/>
      <c r="B62" s="4014" t="s">
        <v>18</v>
      </c>
      <c r="C62" s="4030">
        <v>174</v>
      </c>
      <c r="D62" s="4029">
        <v>258.88746800281501</v>
      </c>
      <c r="E62" s="4028">
        <v>0.54629851668343332</v>
      </c>
      <c r="F62" s="4028">
        <v>0.25362259095374157</v>
      </c>
      <c r="G62" s="4028">
        <v>0.16321553635450264</v>
      </c>
      <c r="H62" s="4028">
        <v>0</v>
      </c>
      <c r="I62" s="4028">
        <v>0</v>
      </c>
      <c r="J62" s="4028">
        <v>0</v>
      </c>
      <c r="K62" s="4028">
        <v>0</v>
      </c>
      <c r="L62" s="4006">
        <f t="shared" si="0"/>
        <v>75.158740443177393</v>
      </c>
    </row>
    <row r="63" spans="1:12" ht="15.75">
      <c r="A63" s="4388" t="s">
        <v>71</v>
      </c>
      <c r="B63" s="4014" t="s">
        <v>17</v>
      </c>
      <c r="C63" s="4030">
        <v>0</v>
      </c>
      <c r="D63" s="4029">
        <v>0</v>
      </c>
      <c r="E63" s="4028">
        <v>0</v>
      </c>
      <c r="F63" s="4028">
        <v>0</v>
      </c>
      <c r="G63" s="4028">
        <v>0</v>
      </c>
      <c r="H63" s="4028">
        <v>0</v>
      </c>
      <c r="I63" s="4028">
        <v>0</v>
      </c>
      <c r="J63" s="4028">
        <v>0</v>
      </c>
      <c r="K63" s="4028">
        <v>0</v>
      </c>
      <c r="L63" s="4006">
        <f t="shared" si="0"/>
        <v>0</v>
      </c>
    </row>
    <row r="64" spans="1:12" ht="15.75">
      <c r="A64" s="4388"/>
      <c r="B64" s="4014" t="s">
        <v>18</v>
      </c>
      <c r="C64" s="4030">
        <v>201</v>
      </c>
      <c r="D64" s="4029">
        <v>287.45871432103456</v>
      </c>
      <c r="E64" s="4028">
        <v>0.5372561199596545</v>
      </c>
      <c r="F64" s="4028">
        <v>0.24150771851488276</v>
      </c>
      <c r="G64" s="4028">
        <v>0.17508771747692262</v>
      </c>
      <c r="H64" s="4028">
        <v>0</v>
      </c>
      <c r="I64" s="4028">
        <v>0</v>
      </c>
      <c r="J64" s="4028">
        <v>0</v>
      </c>
      <c r="K64" s="4028">
        <v>0</v>
      </c>
      <c r="L64" s="4006">
        <f t="shared" si="0"/>
        <v>86.821303615394584</v>
      </c>
    </row>
    <row r="65" spans="1:12" ht="15.75">
      <c r="A65" s="4388" t="s">
        <v>72</v>
      </c>
      <c r="B65" s="4014" t="s">
        <v>17</v>
      </c>
      <c r="C65" s="4030">
        <v>128</v>
      </c>
      <c r="D65" s="4029">
        <v>187.07505229375437</v>
      </c>
      <c r="E65" s="4028">
        <v>0.53696811240839548</v>
      </c>
      <c r="F65" s="4028">
        <v>0.22608404887238154</v>
      </c>
      <c r="G65" s="4028">
        <v>0.23111193712175399</v>
      </c>
      <c r="H65" s="4028">
        <v>0</v>
      </c>
      <c r="I65" s="4028">
        <v>0</v>
      </c>
      <c r="J65" s="4028">
        <v>0</v>
      </c>
      <c r="K65" s="4028">
        <v>0</v>
      </c>
      <c r="L65" s="4006">
        <f t="shared" si="0"/>
        <v>55.289188371992566</v>
      </c>
    </row>
    <row r="66" spans="1:12" ht="15.75">
      <c r="A66" s="4388"/>
      <c r="B66" s="4014" t="s">
        <v>18</v>
      </c>
      <c r="C66" s="4030">
        <v>73</v>
      </c>
      <c r="D66" s="4029">
        <v>100.38366202728032</v>
      </c>
      <c r="E66" s="4028">
        <v>0.5377928510035781</v>
      </c>
      <c r="F66" s="4028">
        <v>0.2702512784394881</v>
      </c>
      <c r="G66" s="4028">
        <v>7.0680948406021502E-2</v>
      </c>
      <c r="H66" s="4028">
        <v>0</v>
      </c>
      <c r="I66" s="4028">
        <v>0</v>
      </c>
      <c r="J66" s="4028">
        <v>0</v>
      </c>
      <c r="K66" s="4028">
        <v>0</v>
      </c>
      <c r="L66" s="4006">
        <f t="shared" si="0"/>
        <v>31.532115243402011</v>
      </c>
    </row>
    <row r="67" spans="1:12" ht="15.75">
      <c r="A67" s="4388" t="s">
        <v>73</v>
      </c>
      <c r="B67" s="4014" t="s">
        <v>17</v>
      </c>
      <c r="C67" s="4030">
        <v>32</v>
      </c>
      <c r="D67" s="4029">
        <v>52.527818705404201</v>
      </c>
      <c r="E67" s="4028">
        <v>0.53385021658105625</v>
      </c>
      <c r="F67" s="4028">
        <v>0.28335540989754998</v>
      </c>
      <c r="G67" s="4028">
        <v>0.18279437352139358</v>
      </c>
      <c r="H67" s="4028">
        <v>0</v>
      </c>
      <c r="I67" s="4028">
        <v>0</v>
      </c>
      <c r="J67" s="4028">
        <v>0</v>
      </c>
      <c r="K67" s="4028">
        <v>0</v>
      </c>
      <c r="L67" s="4006">
        <f t="shared" si="0"/>
        <v>13.822297092998141</v>
      </c>
    </row>
    <row r="68" spans="1:12" ht="15.75">
      <c r="A68" s="4388"/>
      <c r="B68" s="4014" t="s">
        <v>18</v>
      </c>
      <c r="C68" s="4030">
        <v>169</v>
      </c>
      <c r="D68" s="4029">
        <v>234.93089561563039</v>
      </c>
      <c r="E68" s="4028">
        <v>0.53801764038348077</v>
      </c>
      <c r="F68" s="4028">
        <v>0.23215106093083773</v>
      </c>
      <c r="G68" s="4028">
        <v>0.1733645987254783</v>
      </c>
      <c r="H68" s="4028">
        <v>0</v>
      </c>
      <c r="I68" s="4028">
        <v>0</v>
      </c>
      <c r="J68" s="4028">
        <v>0</v>
      </c>
      <c r="K68" s="4028">
        <v>0</v>
      </c>
      <c r="L68" s="4006">
        <f t="shared" si="0"/>
        <v>72.999006522396442</v>
      </c>
    </row>
    <row r="69" spans="1:12" ht="15.75">
      <c r="A69" s="4388" t="s">
        <v>74</v>
      </c>
      <c r="B69" s="4014" t="s">
        <v>17</v>
      </c>
      <c r="C69" s="4030">
        <v>149</v>
      </c>
      <c r="D69" s="4029">
        <v>206.0629382331723</v>
      </c>
      <c r="E69" s="4028">
        <v>0.51833987653726976</v>
      </c>
      <c r="F69" s="4028">
        <v>0.25303860879020368</v>
      </c>
      <c r="G69" s="4028">
        <v>0.16424423019889289</v>
      </c>
      <c r="H69" s="4028">
        <v>0</v>
      </c>
      <c r="I69" s="4028">
        <v>0</v>
      </c>
      <c r="J69" s="4028">
        <v>0</v>
      </c>
      <c r="K69" s="4028">
        <v>0</v>
      </c>
      <c r="L69" s="4006">
        <f t="shared" ref="L69:L78" si="1">C69/2.3151</f>
        <v>64.360070839272595</v>
      </c>
    </row>
    <row r="70" spans="1:12" ht="15.75">
      <c r="A70" s="4388"/>
      <c r="B70" s="4014" t="s">
        <v>18</v>
      </c>
      <c r="C70" s="4030">
        <v>52</v>
      </c>
      <c r="D70" s="4029">
        <v>81.395776087862401</v>
      </c>
      <c r="E70" s="4028">
        <v>0.58514480518753176</v>
      </c>
      <c r="F70" s="4028">
        <v>0.21231591956929452</v>
      </c>
      <c r="G70" s="4028">
        <v>0.20253927524317372</v>
      </c>
      <c r="H70" s="4028">
        <v>0</v>
      </c>
      <c r="I70" s="4028">
        <v>0</v>
      </c>
      <c r="J70" s="4028">
        <v>0</v>
      </c>
      <c r="K70" s="4028">
        <v>0</v>
      </c>
      <c r="L70" s="4006">
        <f t="shared" si="1"/>
        <v>22.461232776121982</v>
      </c>
    </row>
    <row r="71" spans="1:12" ht="15.75">
      <c r="A71" s="4388" t="s">
        <v>75</v>
      </c>
      <c r="B71" s="4014" t="s">
        <v>76</v>
      </c>
      <c r="C71" s="4030">
        <v>18</v>
      </c>
      <c r="D71" s="4029">
        <v>23.9675875613034</v>
      </c>
      <c r="E71" s="4028">
        <v>0.43053243003397396</v>
      </c>
      <c r="F71" s="4028">
        <v>0.34884374655762462</v>
      </c>
      <c r="G71" s="4028">
        <v>0.22062382340840145</v>
      </c>
      <c r="H71" s="4028">
        <v>0</v>
      </c>
      <c r="I71" s="4028">
        <v>0</v>
      </c>
      <c r="J71" s="4028">
        <v>0</v>
      </c>
      <c r="K71" s="4028">
        <v>0</v>
      </c>
      <c r="L71" s="4006">
        <f t="shared" si="1"/>
        <v>7.7750421148114546</v>
      </c>
    </row>
    <row r="72" spans="1:12" ht="15.75">
      <c r="A72" s="4388"/>
      <c r="B72" s="4014" t="s">
        <v>77</v>
      </c>
      <c r="C72" s="4030">
        <v>11</v>
      </c>
      <c r="D72" s="4029">
        <v>19.654598932701898</v>
      </c>
      <c r="E72" s="4028">
        <v>0.50330713644495695</v>
      </c>
      <c r="F72" s="4028">
        <v>0.26885812914763824</v>
      </c>
      <c r="G72" s="4028">
        <v>0.22783473440740484</v>
      </c>
      <c r="H72" s="4028">
        <v>0</v>
      </c>
      <c r="I72" s="4028">
        <v>0</v>
      </c>
      <c r="J72" s="4028">
        <v>0</v>
      </c>
      <c r="K72" s="4028">
        <v>0</v>
      </c>
      <c r="L72" s="4006">
        <f t="shared" si="1"/>
        <v>4.7514146257181116</v>
      </c>
    </row>
    <row r="73" spans="1:12" ht="15.75">
      <c r="A73" s="4388"/>
      <c r="B73" s="4014" t="s">
        <v>78</v>
      </c>
      <c r="C73" s="4030">
        <v>27</v>
      </c>
      <c r="D73" s="4029">
        <v>29.475354385515892</v>
      </c>
      <c r="E73" s="4028">
        <v>0.65914297281477285</v>
      </c>
      <c r="F73" s="4028">
        <v>0.12821334471564677</v>
      </c>
      <c r="G73" s="4028">
        <v>0.18142184733268663</v>
      </c>
      <c r="H73" s="4028">
        <v>0</v>
      </c>
      <c r="I73" s="4028">
        <v>0</v>
      </c>
      <c r="J73" s="4028">
        <v>0</v>
      </c>
      <c r="K73" s="4028">
        <v>0</v>
      </c>
      <c r="L73" s="4006">
        <f t="shared" si="1"/>
        <v>11.662563172217181</v>
      </c>
    </row>
    <row r="74" spans="1:12" ht="15.75">
      <c r="A74" s="4388"/>
      <c r="B74" s="4014" t="s">
        <v>79</v>
      </c>
      <c r="C74" s="4030">
        <v>13</v>
      </c>
      <c r="D74" s="4029">
        <v>22.608012171840301</v>
      </c>
      <c r="E74" s="4028">
        <v>0.48763172765429874</v>
      </c>
      <c r="F74" s="4028">
        <v>3.7149915488652756E-2</v>
      </c>
      <c r="G74" s="4028">
        <v>0.4752183568570485</v>
      </c>
      <c r="H74" s="4028">
        <v>0</v>
      </c>
      <c r="I74" s="4028">
        <v>0</v>
      </c>
      <c r="J74" s="4028">
        <v>0</v>
      </c>
      <c r="K74" s="4028">
        <v>0</v>
      </c>
      <c r="L74" s="4006">
        <f t="shared" si="1"/>
        <v>5.6153081940304954</v>
      </c>
    </row>
    <row r="75" spans="1:12" ht="15.75">
      <c r="A75" s="4388"/>
      <c r="B75" s="4014" t="s">
        <v>80</v>
      </c>
      <c r="C75" s="4030">
        <v>41</v>
      </c>
      <c r="D75" s="4029">
        <v>59.235672793903802</v>
      </c>
      <c r="E75" s="4028">
        <v>0.37889202950551781</v>
      </c>
      <c r="F75" s="4028">
        <v>0.35899402364708349</v>
      </c>
      <c r="G75" s="4028">
        <v>0.11115403202701053</v>
      </c>
      <c r="H75" s="4028">
        <v>0</v>
      </c>
      <c r="I75" s="4028">
        <v>0</v>
      </c>
      <c r="J75" s="4028">
        <v>0</v>
      </c>
      <c r="K75" s="4028">
        <v>0</v>
      </c>
      <c r="L75" s="4006">
        <f t="shared" si="1"/>
        <v>17.709818150403869</v>
      </c>
    </row>
    <row r="76" spans="1:12" ht="15.75">
      <c r="A76" s="4388"/>
      <c r="B76" s="4014" t="s">
        <v>81</v>
      </c>
      <c r="C76" s="4030">
        <v>52</v>
      </c>
      <c r="D76" s="4029">
        <v>71.82154959369781</v>
      </c>
      <c r="E76" s="4028">
        <v>0.66869455904308606</v>
      </c>
      <c r="F76" s="4028">
        <v>0.21597881668639934</v>
      </c>
      <c r="G76" s="4028">
        <v>8.3142216719628945E-2</v>
      </c>
      <c r="H76" s="4028">
        <v>0</v>
      </c>
      <c r="I76" s="4028">
        <v>0</v>
      </c>
      <c r="J76" s="4028">
        <v>0</v>
      </c>
      <c r="K76" s="4028">
        <v>0</v>
      </c>
      <c r="L76" s="4006">
        <f t="shared" si="1"/>
        <v>22.461232776121982</v>
      </c>
    </row>
    <row r="77" spans="1:12" ht="15.75">
      <c r="A77" s="4388"/>
      <c r="B77" s="4014" t="s">
        <v>82</v>
      </c>
      <c r="C77" s="4030">
        <v>12</v>
      </c>
      <c r="D77" s="4029">
        <v>19.594303968615897</v>
      </c>
      <c r="E77" s="4028">
        <v>0.58951809544547218</v>
      </c>
      <c r="F77" s="4028">
        <v>0.32755631774250632</v>
      </c>
      <c r="G77" s="4028">
        <v>8.2925586812021751E-2</v>
      </c>
      <c r="H77" s="4028">
        <v>0</v>
      </c>
      <c r="I77" s="4028">
        <v>0</v>
      </c>
      <c r="J77" s="4028">
        <v>0</v>
      </c>
      <c r="K77" s="4028">
        <v>0</v>
      </c>
      <c r="L77" s="4006">
        <f t="shared" si="1"/>
        <v>5.183361409874303</v>
      </c>
    </row>
    <row r="78" spans="1:12" ht="15.75">
      <c r="A78" s="4392"/>
      <c r="B78" s="4010" t="s">
        <v>83</v>
      </c>
      <c r="C78" s="4027">
        <v>27</v>
      </c>
      <c r="D78" s="4026">
        <v>41.101634913455698</v>
      </c>
      <c r="E78" s="4025">
        <v>0.52925322079682602</v>
      </c>
      <c r="F78" s="4025">
        <v>0.1937590355322201</v>
      </c>
      <c r="G78" s="4025">
        <v>0.25042550110258388</v>
      </c>
      <c r="H78" s="4025">
        <v>0</v>
      </c>
      <c r="I78" s="4025">
        <v>0</v>
      </c>
      <c r="J78" s="4025">
        <v>0</v>
      </c>
      <c r="K78" s="4025">
        <v>0</v>
      </c>
      <c r="L78" s="4006">
        <f t="shared" si="1"/>
        <v>11.662563172217181</v>
      </c>
    </row>
  </sheetData>
  <mergeCells count="26">
    <mergeCell ref="A5:A8"/>
    <mergeCell ref="A1:B3"/>
    <mergeCell ref="C1:D1"/>
    <mergeCell ref="E1:K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K78">
    <cfRule type="expression" dxfId="449" priority="1" stopIfTrue="1">
      <formula>IF((E$4-E5)/SQRT(((E$4+E5)/2)*(((1-E$4)+(1-E5))/2)*(1/$L$4+1/$L5))&lt;-1.96,1,)</formula>
    </cfRule>
    <cfRule type="expression" dxfId="448" priority="2" stopIfTrue="1">
      <formula>IF((E$4-E5)/SQRT(((E$4+E5)/2)*(((1-E$4)+(1-E5))/2)*(1/$L$4+1/$L5))&gt;1.96,1,)</formula>
    </cfRule>
  </conditionalFormatting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Munka82">
    <tabColor theme="3" tint="0.89999084444715716"/>
  </sheetPr>
  <dimension ref="A1:L78"/>
  <sheetViews>
    <sheetView workbookViewId="0">
      <selection activeCell="I69" sqref="I69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4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561" t="s">
        <v>0</v>
      </c>
      <c r="B1" s="5562"/>
      <c r="C1" s="5567"/>
      <c r="D1" s="5568"/>
      <c r="E1" s="5568" t="s">
        <v>452</v>
      </c>
      <c r="F1" s="5568"/>
      <c r="G1" s="5568"/>
      <c r="H1" s="5568"/>
      <c r="I1" s="5568"/>
      <c r="J1" s="5569"/>
    </row>
    <row r="2" spans="1:12" s="2157" customFormat="1" ht="69" customHeight="1">
      <c r="A2" s="5563"/>
      <c r="B2" s="5564"/>
      <c r="C2" s="5570" t="s">
        <v>1</v>
      </c>
      <c r="D2" s="5572" t="s">
        <v>2</v>
      </c>
      <c r="E2" s="3817" t="s">
        <v>113</v>
      </c>
      <c r="F2" s="3817" t="s">
        <v>378</v>
      </c>
      <c r="G2" s="3817" t="s">
        <v>379</v>
      </c>
      <c r="H2" s="3817" t="s">
        <v>380</v>
      </c>
      <c r="I2" s="3817" t="s">
        <v>114</v>
      </c>
      <c r="J2" s="3818" t="s">
        <v>8</v>
      </c>
      <c r="K2" s="3366"/>
    </row>
    <row r="3" spans="1:12" s="2157" customFormat="1" ht="20.100000000000001" customHeight="1">
      <c r="A3" s="5565"/>
      <c r="B3" s="5566"/>
      <c r="C3" s="5571"/>
      <c r="D3" s="5573"/>
      <c r="E3" s="3819" t="s">
        <v>9</v>
      </c>
      <c r="F3" s="3819" t="s">
        <v>9</v>
      </c>
      <c r="G3" s="3819" t="s">
        <v>9</v>
      </c>
      <c r="H3" s="3819" t="s">
        <v>9</v>
      </c>
      <c r="I3" s="3819" t="s">
        <v>9</v>
      </c>
      <c r="J3" s="3820" t="s">
        <v>9</v>
      </c>
      <c r="K3" s="3369" t="s">
        <v>87</v>
      </c>
    </row>
    <row r="4" spans="1:12" ht="21" customHeight="1">
      <c r="A4" s="3821" t="s">
        <v>10</v>
      </c>
      <c r="B4" s="3822" t="s">
        <v>10</v>
      </c>
      <c r="C4" s="3823">
        <v>1975</v>
      </c>
      <c r="D4" s="3824">
        <v>2862.9631035000853</v>
      </c>
      <c r="E4" s="3825">
        <v>3.9462901196441011E-4</v>
      </c>
      <c r="F4" s="3825">
        <v>7.3844879566007209E-3</v>
      </c>
      <c r="G4" s="3825">
        <v>8.3600904602241372E-2</v>
      </c>
      <c r="H4" s="3825">
        <v>0.3683747383818452</v>
      </c>
      <c r="I4" s="3825">
        <v>0.53747571862915333</v>
      </c>
      <c r="J4" s="3826">
        <v>2.7695214181927591E-3</v>
      </c>
      <c r="K4" s="3372">
        <f t="shared" ref="K4:K67" si="0">C4/$L$8</f>
        <v>853.09489870847904</v>
      </c>
    </row>
    <row r="5" spans="1:12" ht="21" customHeight="1">
      <c r="A5" s="5559" t="s">
        <v>11</v>
      </c>
      <c r="B5" s="3827" t="s">
        <v>12</v>
      </c>
      <c r="C5" s="3828">
        <v>498</v>
      </c>
      <c r="D5" s="3829">
        <v>800.72037805746049</v>
      </c>
      <c r="E5" s="3830">
        <v>1.410989818400405E-3</v>
      </c>
      <c r="F5" s="3830">
        <v>1.2588780033711397E-2</v>
      </c>
      <c r="G5" s="3830">
        <v>8.0401275934345595E-2</v>
      </c>
      <c r="H5" s="3830">
        <v>0.37158414946705998</v>
      </c>
      <c r="I5" s="3830">
        <v>0.53107912485197506</v>
      </c>
      <c r="J5" s="3831">
        <v>2.9356798945065861E-3</v>
      </c>
      <c r="K5" s="3377">
        <f t="shared" si="0"/>
        <v>215.10949850978358</v>
      </c>
    </row>
    <row r="6" spans="1:12" ht="21" customHeight="1">
      <c r="A6" s="5559"/>
      <c r="B6" s="3827" t="s">
        <v>13</v>
      </c>
      <c r="C6" s="3828">
        <v>590</v>
      </c>
      <c r="D6" s="3829">
        <v>805.55416450344967</v>
      </c>
      <c r="E6" s="3830">
        <v>0</v>
      </c>
      <c r="F6" s="3830">
        <v>2.2097753060793431E-3</v>
      </c>
      <c r="G6" s="3830">
        <v>9.4350893679081504E-2</v>
      </c>
      <c r="H6" s="3830">
        <v>0.39866036268109345</v>
      </c>
      <c r="I6" s="3830">
        <v>0.50027363189407359</v>
      </c>
      <c r="J6" s="3831">
        <v>4.5053364396722183E-3</v>
      </c>
      <c r="K6" s="3377">
        <f t="shared" si="0"/>
        <v>254.84860265215323</v>
      </c>
    </row>
    <row r="7" spans="1:12" ht="21" customHeight="1">
      <c r="A7" s="5559"/>
      <c r="B7" s="3827" t="s">
        <v>14</v>
      </c>
      <c r="C7" s="3828">
        <v>618</v>
      </c>
      <c r="D7" s="3829">
        <v>841.99987753208006</v>
      </c>
      <c r="E7" s="3830">
        <v>0</v>
      </c>
      <c r="F7" s="3830">
        <v>9.7122395639692126E-3</v>
      </c>
      <c r="G7" s="3830">
        <v>8.5437035862641175E-2</v>
      </c>
      <c r="H7" s="3830">
        <v>0.37052004483984491</v>
      </c>
      <c r="I7" s="3830">
        <v>0.53310881288960155</v>
      </c>
      <c r="J7" s="3831">
        <v>1.2218668439434573E-3</v>
      </c>
      <c r="K7" s="3377">
        <f t="shared" si="0"/>
        <v>266.94311260852663</v>
      </c>
    </row>
    <row r="8" spans="1:12" ht="21" customHeight="1">
      <c r="A8" s="5559"/>
      <c r="B8" s="3827" t="s">
        <v>15</v>
      </c>
      <c r="C8" s="3828">
        <v>269</v>
      </c>
      <c r="D8" s="3829">
        <v>414.68868340708758</v>
      </c>
      <c r="E8" s="3830">
        <v>0</v>
      </c>
      <c r="F8" s="3830">
        <v>2.6613352869728625E-3</v>
      </c>
      <c r="G8" s="3830">
        <v>6.5168492060374866E-2</v>
      </c>
      <c r="H8" s="3830">
        <v>0.29899040125731891</v>
      </c>
      <c r="I8" s="3830">
        <v>0.63096057735399769</v>
      </c>
      <c r="J8" s="383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559" t="s">
        <v>16</v>
      </c>
      <c r="B9" s="3827" t="s">
        <v>17</v>
      </c>
      <c r="C9" s="3828">
        <v>1401</v>
      </c>
      <c r="D9" s="3829">
        <v>1940.4107340870437</v>
      </c>
      <c r="E9" s="3830">
        <v>5.8225213918761934E-4</v>
      </c>
      <c r="F9" s="3830">
        <v>7.981212814954973E-3</v>
      </c>
      <c r="G9" s="3830">
        <v>9.2298937092791036E-2</v>
      </c>
      <c r="H9" s="3830">
        <v>0.37704607524744732</v>
      </c>
      <c r="I9" s="3830">
        <v>0.5190097260831783</v>
      </c>
      <c r="J9" s="3831">
        <v>3.0817966224381071E-3</v>
      </c>
      <c r="K9" s="3377">
        <f t="shared" si="0"/>
        <v>605.15744460282485</v>
      </c>
    </row>
    <row r="10" spans="1:12" ht="21" customHeight="1">
      <c r="A10" s="5559"/>
      <c r="B10" s="3827" t="s">
        <v>18</v>
      </c>
      <c r="C10" s="3828">
        <v>574</v>
      </c>
      <c r="D10" s="3829">
        <v>922.55236941303781</v>
      </c>
      <c r="E10" s="3830">
        <v>0</v>
      </c>
      <c r="F10" s="3830">
        <v>6.1293924640989442E-3</v>
      </c>
      <c r="G10" s="3830">
        <v>6.5306273132335363E-2</v>
      </c>
      <c r="H10" s="3830">
        <v>0.35013625600322162</v>
      </c>
      <c r="I10" s="3830">
        <v>0.57631536756374857</v>
      </c>
      <c r="J10" s="3831">
        <v>2.1127108365968229E-3</v>
      </c>
      <c r="K10" s="3377">
        <f t="shared" si="0"/>
        <v>247.93745410565415</v>
      </c>
    </row>
    <row r="11" spans="1:12" ht="21" customHeight="1">
      <c r="A11" s="5559" t="s">
        <v>19</v>
      </c>
      <c r="B11" s="3827" t="s">
        <v>20</v>
      </c>
      <c r="C11" s="3828">
        <v>372</v>
      </c>
      <c r="D11" s="3829">
        <v>614.75137582741081</v>
      </c>
      <c r="E11" s="3830">
        <v>1.8378296417867466E-3</v>
      </c>
      <c r="F11" s="3830">
        <v>1.6397023421555627E-2</v>
      </c>
      <c r="G11" s="3830">
        <v>7.6889325775862521E-2</v>
      </c>
      <c r="H11" s="3830">
        <v>0.3870979791601481</v>
      </c>
      <c r="I11" s="3830">
        <v>0.51777784200064558</v>
      </c>
      <c r="J11" s="3831">
        <v>0</v>
      </c>
      <c r="K11" s="3377">
        <f t="shared" si="0"/>
        <v>160.6842037061034</v>
      </c>
    </row>
    <row r="12" spans="1:12" ht="40.35" customHeight="1">
      <c r="A12" s="5559"/>
      <c r="B12" s="3827" t="s">
        <v>21</v>
      </c>
      <c r="C12" s="3828">
        <v>750</v>
      </c>
      <c r="D12" s="3829">
        <v>949.66414486097517</v>
      </c>
      <c r="E12" s="3830">
        <v>0</v>
      </c>
      <c r="F12" s="3830">
        <v>5.6933162513865491E-3</v>
      </c>
      <c r="G12" s="3830">
        <v>8.893479190062982E-2</v>
      </c>
      <c r="H12" s="3830">
        <v>0.40668995509524664</v>
      </c>
      <c r="I12" s="3830">
        <v>0.49689442175462167</v>
      </c>
      <c r="J12" s="3831">
        <v>1.7875149981160013E-3</v>
      </c>
      <c r="K12" s="3377">
        <f t="shared" si="0"/>
        <v>323.96008811714393</v>
      </c>
    </row>
    <row r="13" spans="1:12" ht="40.35" customHeight="1">
      <c r="A13" s="5559"/>
      <c r="B13" s="3827" t="s">
        <v>22</v>
      </c>
      <c r="C13" s="3828">
        <v>576</v>
      </c>
      <c r="D13" s="3829">
        <v>927.74839355269341</v>
      </c>
      <c r="E13" s="3830">
        <v>0</v>
      </c>
      <c r="F13" s="3830">
        <v>6.0950636833366064E-3</v>
      </c>
      <c r="G13" s="3830">
        <v>6.8772040426479553E-2</v>
      </c>
      <c r="H13" s="3830">
        <v>0.3481752540214294</v>
      </c>
      <c r="I13" s="3830">
        <v>0.57485676365464955</v>
      </c>
      <c r="J13" s="3831">
        <v>2.1008782141063312E-3</v>
      </c>
      <c r="K13" s="3377">
        <f t="shared" si="0"/>
        <v>248.80134767396655</v>
      </c>
    </row>
    <row r="14" spans="1:12" ht="40.35" customHeight="1">
      <c r="A14" s="5559"/>
      <c r="B14" s="3827" t="s">
        <v>23</v>
      </c>
      <c r="C14" s="3828">
        <v>151</v>
      </c>
      <c r="D14" s="3829">
        <v>184.83018702894717</v>
      </c>
      <c r="E14" s="3830">
        <v>0</v>
      </c>
      <c r="F14" s="3830">
        <v>0</v>
      </c>
      <c r="G14" s="3830">
        <v>0.14448955842427369</v>
      </c>
      <c r="H14" s="3830">
        <v>0.25899655978565872</v>
      </c>
      <c r="I14" s="3830">
        <v>0.58606237676046735</v>
      </c>
      <c r="J14" s="3831">
        <v>1.0451505029600815E-2</v>
      </c>
      <c r="K14" s="3377">
        <f t="shared" si="0"/>
        <v>65.223964407584987</v>
      </c>
    </row>
    <row r="15" spans="1:12" ht="40.35" customHeight="1">
      <c r="A15" s="5559"/>
      <c r="B15" s="3827" t="s">
        <v>24</v>
      </c>
      <c r="C15" s="3828">
        <v>126</v>
      </c>
      <c r="D15" s="3829">
        <v>185.96900223004971</v>
      </c>
      <c r="E15" s="3830">
        <v>0</v>
      </c>
      <c r="F15" s="3830">
        <v>0</v>
      </c>
      <c r="G15" s="3830">
        <v>9.2010609564549289E-2</v>
      </c>
      <c r="H15" s="3830">
        <v>0.32030061278184385</v>
      </c>
      <c r="I15" s="3830">
        <v>0.57504872104849014</v>
      </c>
      <c r="J15" s="3831">
        <v>1.2640056605117222E-2</v>
      </c>
      <c r="K15" s="3377">
        <f t="shared" si="0"/>
        <v>54.425294803680181</v>
      </c>
    </row>
    <row r="16" spans="1:12" ht="21" customHeight="1">
      <c r="A16" s="5559" t="s">
        <v>25</v>
      </c>
      <c r="B16" s="3827" t="s">
        <v>26</v>
      </c>
      <c r="C16" s="3828">
        <v>315</v>
      </c>
      <c r="D16" s="3829">
        <v>456.39955779190518</v>
      </c>
      <c r="E16" s="3830">
        <v>2.4754807088133391E-3</v>
      </c>
      <c r="F16" s="3830">
        <v>2.3920960874935435E-3</v>
      </c>
      <c r="G16" s="3830">
        <v>6.4864242416382459E-2</v>
      </c>
      <c r="H16" s="3830">
        <v>0.35289377426871754</v>
      </c>
      <c r="I16" s="3830">
        <v>0.57555510172171576</v>
      </c>
      <c r="J16" s="3831">
        <v>1.8193047968777564E-3</v>
      </c>
      <c r="K16" s="3377">
        <f t="shared" si="0"/>
        <v>136.06323700920046</v>
      </c>
    </row>
    <row r="17" spans="1:11" ht="21" customHeight="1">
      <c r="A17" s="5559"/>
      <c r="B17" s="3827" t="s">
        <v>27</v>
      </c>
      <c r="C17" s="3828">
        <v>377</v>
      </c>
      <c r="D17" s="3829">
        <v>562.29695965261135</v>
      </c>
      <c r="E17" s="3830">
        <v>0</v>
      </c>
      <c r="F17" s="3830">
        <v>0</v>
      </c>
      <c r="G17" s="3830">
        <v>9.2064719689326502E-2</v>
      </c>
      <c r="H17" s="3830">
        <v>0.37855189395513017</v>
      </c>
      <c r="I17" s="3830">
        <v>0.52626952709706154</v>
      </c>
      <c r="J17" s="3831">
        <v>3.1138592584809984E-3</v>
      </c>
      <c r="K17" s="3377">
        <f t="shared" si="0"/>
        <v>162.84393762688435</v>
      </c>
    </row>
    <row r="18" spans="1:11" ht="40.35" customHeight="1">
      <c r="A18" s="5559"/>
      <c r="B18" s="3827" t="s">
        <v>28</v>
      </c>
      <c r="C18" s="3828">
        <v>815</v>
      </c>
      <c r="D18" s="3829">
        <v>1145.1884416096541</v>
      </c>
      <c r="E18" s="3830">
        <v>0</v>
      </c>
      <c r="F18" s="3830">
        <v>1.4744769912905006E-2</v>
      </c>
      <c r="G18" s="3830">
        <v>6.9470655003750881E-2</v>
      </c>
      <c r="H18" s="3830">
        <v>0.3583203106717302</v>
      </c>
      <c r="I18" s="3830">
        <v>0.55564894834767831</v>
      </c>
      <c r="J18" s="3831">
        <v>1.8153160639356163E-3</v>
      </c>
      <c r="K18" s="3377">
        <f t="shared" si="0"/>
        <v>352.03662908729643</v>
      </c>
    </row>
    <row r="19" spans="1:11" ht="21" customHeight="1">
      <c r="A19" s="5559"/>
      <c r="B19" s="3827" t="s">
        <v>29</v>
      </c>
      <c r="C19" s="3828">
        <v>459</v>
      </c>
      <c r="D19" s="3829">
        <v>686.66611032106573</v>
      </c>
      <c r="E19" s="3830">
        <v>0</v>
      </c>
      <c r="F19" s="3830">
        <v>4.6080982233544293E-3</v>
      </c>
      <c r="G19" s="3830">
        <v>0.11240582273032676</v>
      </c>
      <c r="H19" s="3830">
        <v>0.38820584127119923</v>
      </c>
      <c r="I19" s="3830">
        <v>0.49001967785727241</v>
      </c>
      <c r="J19" s="3831">
        <v>4.7605599178464578E-3</v>
      </c>
      <c r="K19" s="3377">
        <f t="shared" si="0"/>
        <v>198.26357392769211</v>
      </c>
    </row>
    <row r="20" spans="1:11" ht="21" customHeight="1">
      <c r="A20" s="5559"/>
      <c r="B20" s="3827" t="s">
        <v>30</v>
      </c>
      <c r="C20" s="3828">
        <v>9</v>
      </c>
      <c r="D20" s="3829">
        <v>12.412034124841201</v>
      </c>
      <c r="E20" s="3830">
        <v>0</v>
      </c>
      <c r="F20" s="3830">
        <v>0</v>
      </c>
      <c r="G20" s="3830">
        <v>9.928441560107025E-2</v>
      </c>
      <c r="H20" s="3830">
        <v>0.30712689314686936</v>
      </c>
      <c r="I20" s="3830">
        <v>0.59358869125206026</v>
      </c>
      <c r="J20" s="3831">
        <v>0</v>
      </c>
      <c r="K20" s="3377">
        <f t="shared" si="0"/>
        <v>3.8875210574057273</v>
      </c>
    </row>
    <row r="21" spans="1:11" ht="21" customHeight="1">
      <c r="A21" s="5559" t="s">
        <v>31</v>
      </c>
      <c r="B21" s="3827" t="s">
        <v>32</v>
      </c>
      <c r="C21" s="3828">
        <v>1653</v>
      </c>
      <c r="D21" s="3829">
        <v>2372.3623194442243</v>
      </c>
      <c r="E21" s="3830">
        <v>4.762376689111641E-4</v>
      </c>
      <c r="F21" s="3830">
        <v>8.9115884132493911E-3</v>
      </c>
      <c r="G21" s="3830">
        <v>8.2734820320754993E-2</v>
      </c>
      <c r="H21" s="3830">
        <v>0.36129302845330047</v>
      </c>
      <c r="I21" s="3830">
        <v>0.5439801175190967</v>
      </c>
      <c r="J21" s="3831">
        <v>2.6042076246837608E-3</v>
      </c>
      <c r="K21" s="3377">
        <f t="shared" si="0"/>
        <v>714.0080342101852</v>
      </c>
    </row>
    <row r="22" spans="1:11" ht="21" customHeight="1">
      <c r="A22" s="5559"/>
      <c r="B22" s="3827" t="s">
        <v>30</v>
      </c>
      <c r="C22" s="3828">
        <v>322</v>
      </c>
      <c r="D22" s="3829">
        <v>490.60078405586</v>
      </c>
      <c r="E22" s="3830">
        <v>0</v>
      </c>
      <c r="F22" s="3830">
        <v>0</v>
      </c>
      <c r="G22" s="3830">
        <v>8.7788965000097099E-2</v>
      </c>
      <c r="H22" s="3830">
        <v>0.40261924499030077</v>
      </c>
      <c r="I22" s="3830">
        <v>0.50602287277438129</v>
      </c>
      <c r="J22" s="3831">
        <v>3.5689172352212145E-3</v>
      </c>
      <c r="K22" s="3377">
        <f t="shared" si="0"/>
        <v>139.08686449829381</v>
      </c>
    </row>
    <row r="23" spans="1:11" ht="21" customHeight="1">
      <c r="A23" s="5559" t="s">
        <v>33</v>
      </c>
      <c r="B23" s="3827" t="s">
        <v>34</v>
      </c>
      <c r="C23" s="3828">
        <v>463</v>
      </c>
      <c r="D23" s="3829">
        <v>695.96389130399064</v>
      </c>
      <c r="E23" s="3830">
        <v>0</v>
      </c>
      <c r="F23" s="3830">
        <v>3.3464842414251054E-3</v>
      </c>
      <c r="G23" s="3830">
        <v>0.10731658287072374</v>
      </c>
      <c r="H23" s="3830">
        <v>0.37615283145346828</v>
      </c>
      <c r="I23" s="3830">
        <v>0.50848714056818944</v>
      </c>
      <c r="J23" s="3831">
        <v>4.6969608661926506E-3</v>
      </c>
      <c r="K23" s="3377">
        <f t="shared" si="0"/>
        <v>199.99136106431686</v>
      </c>
    </row>
    <row r="24" spans="1:11" ht="21" customHeight="1">
      <c r="A24" s="5559"/>
      <c r="B24" s="3827" t="s">
        <v>35</v>
      </c>
      <c r="C24" s="3828">
        <v>642</v>
      </c>
      <c r="D24" s="3829">
        <v>892.11214928130505</v>
      </c>
      <c r="E24" s="3830">
        <v>0</v>
      </c>
      <c r="F24" s="3830">
        <v>1.5494722580943303E-2</v>
      </c>
      <c r="G24" s="3830">
        <v>6.0468766053664774E-2</v>
      </c>
      <c r="H24" s="3830">
        <v>0.3697160944230386</v>
      </c>
      <c r="I24" s="3830">
        <v>0.55432041694235645</v>
      </c>
      <c r="J24" s="3831">
        <v>0</v>
      </c>
      <c r="K24" s="3377">
        <f t="shared" si="0"/>
        <v>277.30983542827522</v>
      </c>
    </row>
    <row r="25" spans="1:11" ht="21" customHeight="1">
      <c r="A25" s="5559"/>
      <c r="B25" s="3827" t="s">
        <v>36</v>
      </c>
      <c r="C25" s="3828">
        <v>443</v>
      </c>
      <c r="D25" s="3829">
        <v>667.88192379709847</v>
      </c>
      <c r="E25" s="3830">
        <v>1.6916288052856989E-3</v>
      </c>
      <c r="F25" s="3830">
        <v>4.3079858306594877E-3</v>
      </c>
      <c r="G25" s="3830">
        <v>5.9660819229150383E-2</v>
      </c>
      <c r="H25" s="3830">
        <v>0.33869446906981343</v>
      </c>
      <c r="I25" s="3830">
        <v>0.58991132377695321</v>
      </c>
      <c r="J25" s="3831">
        <v>5.733773288136769E-3</v>
      </c>
      <c r="K25" s="3377">
        <f t="shared" si="0"/>
        <v>191.35242538119303</v>
      </c>
    </row>
    <row r="26" spans="1:11" ht="21" customHeight="1">
      <c r="A26" s="5559"/>
      <c r="B26" s="3827" t="s">
        <v>37</v>
      </c>
      <c r="C26" s="3828">
        <v>427</v>
      </c>
      <c r="D26" s="3829">
        <v>607.00513911768235</v>
      </c>
      <c r="E26" s="3830">
        <v>0</v>
      </c>
      <c r="F26" s="3830">
        <v>3.4797534626061777E-3</v>
      </c>
      <c r="G26" s="3830">
        <v>0.11674783381850927</v>
      </c>
      <c r="H26" s="3830">
        <v>0.39014226978072669</v>
      </c>
      <c r="I26" s="3830">
        <v>0.48826172134651791</v>
      </c>
      <c r="J26" s="3831">
        <v>1.3684215916380585E-3</v>
      </c>
      <c r="K26" s="3377">
        <f t="shared" si="0"/>
        <v>184.44127683469395</v>
      </c>
    </row>
    <row r="27" spans="1:11" ht="21" customHeight="1">
      <c r="A27" s="5559" t="s">
        <v>38</v>
      </c>
      <c r="B27" s="3827" t="s">
        <v>39</v>
      </c>
      <c r="C27" s="3828">
        <v>187</v>
      </c>
      <c r="D27" s="3829">
        <v>199.26030300706589</v>
      </c>
      <c r="E27" s="3830">
        <v>0</v>
      </c>
      <c r="F27" s="3830">
        <v>1.4984403383010624E-2</v>
      </c>
      <c r="G27" s="3830">
        <v>9.0458649861611076E-2</v>
      </c>
      <c r="H27" s="3830">
        <v>0.4610867231227514</v>
      </c>
      <c r="I27" s="3830">
        <v>0.42278105779493058</v>
      </c>
      <c r="J27" s="3831">
        <v>1.068916583769609E-2</v>
      </c>
      <c r="K27" s="3377">
        <f t="shared" si="0"/>
        <v>80.774048637207883</v>
      </c>
    </row>
    <row r="28" spans="1:11" ht="21" customHeight="1">
      <c r="A28" s="5559"/>
      <c r="B28" s="3827" t="s">
        <v>40</v>
      </c>
      <c r="C28" s="3828">
        <v>688</v>
      </c>
      <c r="D28" s="3829">
        <v>695.30915753937745</v>
      </c>
      <c r="E28" s="3830">
        <v>0</v>
      </c>
      <c r="F28" s="3830">
        <v>1.3454410519669302E-2</v>
      </c>
      <c r="G28" s="3830">
        <v>9.9563153306045926E-2</v>
      </c>
      <c r="H28" s="3830">
        <v>0.3714413476721582</v>
      </c>
      <c r="I28" s="3830">
        <v>0.51013757657013925</v>
      </c>
      <c r="J28" s="3831">
        <v>5.4035119319874956E-3</v>
      </c>
      <c r="K28" s="3377">
        <f t="shared" si="0"/>
        <v>297.17938749946006</v>
      </c>
    </row>
    <row r="29" spans="1:11" ht="21" customHeight="1">
      <c r="A29" s="5559"/>
      <c r="B29" s="3827" t="s">
        <v>41</v>
      </c>
      <c r="C29" s="3828">
        <v>798</v>
      </c>
      <c r="D29" s="3829">
        <v>1028.9418260402379</v>
      </c>
      <c r="E29" s="3830">
        <v>1.09802932705412E-3</v>
      </c>
      <c r="F29" s="3830">
        <v>5.5445828292888322E-3</v>
      </c>
      <c r="G29" s="3830">
        <v>8.2832453509988996E-2</v>
      </c>
      <c r="H29" s="3830">
        <v>0.39096111187298355</v>
      </c>
      <c r="I29" s="3830">
        <v>0.51757925945618732</v>
      </c>
      <c r="J29" s="3831">
        <v>1.9845630045006502E-3</v>
      </c>
      <c r="K29" s="3377">
        <f t="shared" si="0"/>
        <v>344.69353375664116</v>
      </c>
    </row>
    <row r="30" spans="1:11" ht="21" customHeight="1">
      <c r="A30" s="5559"/>
      <c r="B30" s="3827" t="s">
        <v>42</v>
      </c>
      <c r="C30" s="3828">
        <v>302</v>
      </c>
      <c r="D30" s="3829">
        <v>939.45181691339417</v>
      </c>
      <c r="E30" s="3830">
        <v>0</v>
      </c>
      <c r="F30" s="3830">
        <v>3.2952108018278318E-3</v>
      </c>
      <c r="G30" s="3830">
        <v>7.1173995188967831E-2</v>
      </c>
      <c r="H30" s="3830">
        <v>0.32170270764197978</v>
      </c>
      <c r="I30" s="3830">
        <v>0.60382808636722296</v>
      </c>
      <c r="J30" s="3831">
        <v>0</v>
      </c>
      <c r="K30" s="3377">
        <f t="shared" si="0"/>
        <v>130.44792881516997</v>
      </c>
    </row>
    <row r="31" spans="1:11" ht="21" customHeight="1">
      <c r="A31" s="5559" t="s">
        <v>43</v>
      </c>
      <c r="B31" s="3827" t="s">
        <v>44</v>
      </c>
      <c r="C31" s="3828">
        <v>1646</v>
      </c>
      <c r="D31" s="3829">
        <v>2416.344385883338</v>
      </c>
      <c r="E31" s="3830">
        <v>4.6756923699507269E-4</v>
      </c>
      <c r="F31" s="3830">
        <v>8.7493805442223592E-3</v>
      </c>
      <c r="G31" s="3830">
        <v>8.0007964452149846E-2</v>
      </c>
      <c r="H31" s="3830">
        <v>0.38131608263139827</v>
      </c>
      <c r="I31" s="3830">
        <v>0.52794985348272183</v>
      </c>
      <c r="J31" s="3831">
        <v>1.5091496525094499E-3</v>
      </c>
      <c r="K31" s="3377">
        <f t="shared" si="0"/>
        <v>710.98440672109189</v>
      </c>
    </row>
    <row r="32" spans="1:11" ht="21" customHeight="1">
      <c r="A32" s="5559"/>
      <c r="B32" s="3827" t="s">
        <v>45</v>
      </c>
      <c r="C32" s="3828">
        <v>329</v>
      </c>
      <c r="D32" s="3829">
        <v>446.61871761674627</v>
      </c>
      <c r="E32" s="3830">
        <v>0</v>
      </c>
      <c r="F32" s="3830">
        <v>0</v>
      </c>
      <c r="G32" s="3830">
        <v>0.1030398139404269</v>
      </c>
      <c r="H32" s="3830">
        <v>0.29835809266207319</v>
      </c>
      <c r="I32" s="3830">
        <v>0.58901357376000785</v>
      </c>
      <c r="J32" s="3831">
        <v>9.5885196374929735E-3</v>
      </c>
      <c r="K32" s="3377">
        <f t="shared" si="0"/>
        <v>142.11049198738715</v>
      </c>
    </row>
    <row r="33" spans="1:11" ht="21" customHeight="1">
      <c r="A33" s="5559" t="s">
        <v>46</v>
      </c>
      <c r="B33" s="3827" t="s">
        <v>47</v>
      </c>
      <c r="C33" s="3828">
        <v>427</v>
      </c>
      <c r="D33" s="3829">
        <v>613.68816972680952</v>
      </c>
      <c r="E33" s="3830">
        <v>0</v>
      </c>
      <c r="F33" s="3830">
        <v>1.5387819806573437E-3</v>
      </c>
      <c r="G33" s="3830">
        <v>0.1172944951455739</v>
      </c>
      <c r="H33" s="3830">
        <v>0.3966636281806234</v>
      </c>
      <c r="I33" s="3830">
        <v>0.47632332359245294</v>
      </c>
      <c r="J33" s="3831">
        <v>8.1797711006921237E-3</v>
      </c>
      <c r="K33" s="3377">
        <f t="shared" si="0"/>
        <v>184.44127683469395</v>
      </c>
    </row>
    <row r="34" spans="1:11" ht="21" customHeight="1">
      <c r="A34" s="5559"/>
      <c r="B34" s="3827" t="s">
        <v>48</v>
      </c>
      <c r="C34" s="3828">
        <v>471</v>
      </c>
      <c r="D34" s="3829">
        <v>616.46903401776399</v>
      </c>
      <c r="E34" s="3830">
        <v>1.8327089253152068E-3</v>
      </c>
      <c r="F34" s="3830">
        <v>1.8622645917617475E-2</v>
      </c>
      <c r="G34" s="3830">
        <v>8.6554994050080603E-2</v>
      </c>
      <c r="H34" s="3830">
        <v>0.39911433406011809</v>
      </c>
      <c r="I34" s="3830">
        <v>0.49050308120115604</v>
      </c>
      <c r="J34" s="3831">
        <v>3.3722358457140204E-3</v>
      </c>
      <c r="K34" s="3377">
        <f t="shared" si="0"/>
        <v>203.4469353375664</v>
      </c>
    </row>
    <row r="35" spans="1:11" ht="21" customHeight="1">
      <c r="A35" s="5559"/>
      <c r="B35" s="3827" t="s">
        <v>49</v>
      </c>
      <c r="C35" s="3828">
        <v>466</v>
      </c>
      <c r="D35" s="3829">
        <v>645.89219848319328</v>
      </c>
      <c r="E35" s="3830">
        <v>0</v>
      </c>
      <c r="F35" s="3830">
        <v>1.0477029704878505E-2</v>
      </c>
      <c r="G35" s="3830">
        <v>7.5678931292427282E-2</v>
      </c>
      <c r="H35" s="3830">
        <v>0.3788927913021396</v>
      </c>
      <c r="I35" s="3830">
        <v>0.53495124770055513</v>
      </c>
      <c r="J35" s="3831">
        <v>0</v>
      </c>
      <c r="K35" s="3377">
        <f t="shared" si="0"/>
        <v>201.28720141678545</v>
      </c>
    </row>
    <row r="36" spans="1:11" ht="21" customHeight="1">
      <c r="A36" s="5559"/>
      <c r="B36" s="3827" t="s">
        <v>50</v>
      </c>
      <c r="C36" s="3828">
        <v>611</v>
      </c>
      <c r="D36" s="3829">
        <v>986.91370127230959</v>
      </c>
      <c r="E36" s="3830">
        <v>0</v>
      </c>
      <c r="F36" s="3830">
        <v>1.9757228710174644E-3</v>
      </c>
      <c r="G36" s="3830">
        <v>6.5988704264396417E-2</v>
      </c>
      <c r="H36" s="3830">
        <v>0.3246990916388966</v>
      </c>
      <c r="I36" s="3830">
        <v>0.6064951412952444</v>
      </c>
      <c r="J36" s="3831">
        <v>8.4133993044503794E-4</v>
      </c>
      <c r="K36" s="3377">
        <f t="shared" si="0"/>
        <v>263.91948511943326</v>
      </c>
    </row>
    <row r="37" spans="1:11" ht="21" customHeight="1">
      <c r="A37" s="5559" t="s">
        <v>51</v>
      </c>
      <c r="B37" s="3827" t="s">
        <v>47</v>
      </c>
      <c r="C37" s="3828">
        <v>406</v>
      </c>
      <c r="D37" s="3829">
        <v>502.34786748030416</v>
      </c>
      <c r="E37" s="3830">
        <v>0</v>
      </c>
      <c r="F37" s="3830">
        <v>1.6181459568287124E-2</v>
      </c>
      <c r="G37" s="3830">
        <v>0.11186932272716882</v>
      </c>
      <c r="H37" s="3830">
        <v>0.37495303698232668</v>
      </c>
      <c r="I37" s="3830">
        <v>0.49297229712116608</v>
      </c>
      <c r="J37" s="3831">
        <v>4.0238836010517229E-3</v>
      </c>
      <c r="K37" s="3377">
        <f t="shared" si="0"/>
        <v>175.37039436741392</v>
      </c>
    </row>
    <row r="38" spans="1:11" ht="21" customHeight="1">
      <c r="A38" s="5559"/>
      <c r="B38" s="3827" t="s">
        <v>48</v>
      </c>
      <c r="C38" s="3828">
        <v>485</v>
      </c>
      <c r="D38" s="3829">
        <v>658.88226541068889</v>
      </c>
      <c r="E38" s="3830">
        <v>0</v>
      </c>
      <c r="F38" s="3830">
        <v>1.4916688815844634E-3</v>
      </c>
      <c r="G38" s="3830">
        <v>7.6899191002709782E-2</v>
      </c>
      <c r="H38" s="3830">
        <v>0.34842775782798507</v>
      </c>
      <c r="I38" s="3830">
        <v>0.56673610417323439</v>
      </c>
      <c r="J38" s="3831">
        <v>6.4452781144855916E-3</v>
      </c>
      <c r="K38" s="3377">
        <f t="shared" si="0"/>
        <v>209.49419031575309</v>
      </c>
    </row>
    <row r="39" spans="1:11" ht="21" customHeight="1">
      <c r="A39" s="5559"/>
      <c r="B39" s="3827" t="s">
        <v>49</v>
      </c>
      <c r="C39" s="3828">
        <v>527</v>
      </c>
      <c r="D39" s="3829">
        <v>779.0037783304532</v>
      </c>
      <c r="E39" s="3830">
        <v>0</v>
      </c>
      <c r="F39" s="3830">
        <v>1.4301683755642788E-3</v>
      </c>
      <c r="G39" s="3830">
        <v>6.5690279985328059E-2</v>
      </c>
      <c r="H39" s="3830">
        <v>0.35678987886974062</v>
      </c>
      <c r="I39" s="3830">
        <v>0.57502338918806717</v>
      </c>
      <c r="J39" s="3831">
        <v>1.0662835812993235E-3</v>
      </c>
      <c r="K39" s="3377">
        <f t="shared" si="0"/>
        <v>227.63595525031315</v>
      </c>
    </row>
    <row r="40" spans="1:11" ht="21" customHeight="1">
      <c r="A40" s="5559"/>
      <c r="B40" s="3827" t="s">
        <v>50</v>
      </c>
      <c r="C40" s="3828">
        <v>557</v>
      </c>
      <c r="D40" s="3829">
        <v>922.72919227863133</v>
      </c>
      <c r="E40" s="3830">
        <v>1.2244202419073764E-3</v>
      </c>
      <c r="F40" s="3830">
        <v>1.1829965067031607E-2</v>
      </c>
      <c r="G40" s="3830">
        <v>8.8117403007409723E-2</v>
      </c>
      <c r="H40" s="3830">
        <v>0.38881710321763063</v>
      </c>
      <c r="I40" s="3830">
        <v>0.50911124541656727</v>
      </c>
      <c r="J40" s="3831">
        <v>8.9986304945359312E-4</v>
      </c>
      <c r="K40" s="3377">
        <f t="shared" si="0"/>
        <v>240.59435877499891</v>
      </c>
    </row>
    <row r="41" spans="1:11" ht="21" customHeight="1">
      <c r="A41" s="5559" t="s">
        <v>52</v>
      </c>
      <c r="B41" s="3827" t="s">
        <v>803</v>
      </c>
      <c r="C41" s="3828">
        <v>140</v>
      </c>
      <c r="D41" s="3829">
        <v>176.03941252047417</v>
      </c>
      <c r="E41" s="3830">
        <v>0</v>
      </c>
      <c r="F41" s="3830">
        <v>8.8499075046504453E-3</v>
      </c>
      <c r="G41" s="3830">
        <v>0.12744176827618153</v>
      </c>
      <c r="H41" s="3830">
        <v>0.43235369333984219</v>
      </c>
      <c r="I41" s="3830">
        <v>0.42612696826644886</v>
      </c>
      <c r="J41" s="3831">
        <v>5.2276626128769203E-3</v>
      </c>
      <c r="K41" s="3377">
        <f t="shared" si="0"/>
        <v>60.472549781866867</v>
      </c>
    </row>
    <row r="42" spans="1:11" ht="21" customHeight="1">
      <c r="A42" s="5559"/>
      <c r="B42" s="3827" t="s">
        <v>53</v>
      </c>
      <c r="C42" s="3828">
        <v>164</v>
      </c>
      <c r="D42" s="3829">
        <v>209.97315007835215</v>
      </c>
      <c r="E42" s="3830">
        <v>0</v>
      </c>
      <c r="F42" s="3830">
        <v>2.5922128823210714E-2</v>
      </c>
      <c r="G42" s="3830">
        <v>0.10827948845418268</v>
      </c>
      <c r="H42" s="3830">
        <v>0.32088612582385456</v>
      </c>
      <c r="I42" s="3830">
        <v>0.53966818311912701</v>
      </c>
      <c r="J42" s="3831">
        <v>5.2440737796252308E-3</v>
      </c>
      <c r="K42" s="3377">
        <f t="shared" si="0"/>
        <v>70.839272601615477</v>
      </c>
    </row>
    <row r="43" spans="1:11" ht="21" customHeight="1">
      <c r="A43" s="5559"/>
      <c r="B43" s="3827" t="s">
        <v>54</v>
      </c>
      <c r="C43" s="3828">
        <v>194</v>
      </c>
      <c r="D43" s="3829">
        <v>240.78422657890408</v>
      </c>
      <c r="E43" s="3830">
        <v>0</v>
      </c>
      <c r="F43" s="3830">
        <v>4.6840200421210398E-3</v>
      </c>
      <c r="G43" s="3830">
        <v>9.4888551277624092E-2</v>
      </c>
      <c r="H43" s="3830">
        <v>0.38535853340607162</v>
      </c>
      <c r="I43" s="3830">
        <v>0.51506889527418365</v>
      </c>
      <c r="J43" s="3831">
        <v>0</v>
      </c>
      <c r="K43" s="3377">
        <f t="shared" si="0"/>
        <v>83.797676126301241</v>
      </c>
    </row>
    <row r="44" spans="1:11" ht="21" customHeight="1">
      <c r="A44" s="5559"/>
      <c r="B44" s="3827" t="s">
        <v>55</v>
      </c>
      <c r="C44" s="3828">
        <v>166</v>
      </c>
      <c r="D44" s="3829">
        <v>227.3087878290699</v>
      </c>
      <c r="E44" s="3830">
        <v>0</v>
      </c>
      <c r="F44" s="3830">
        <v>0</v>
      </c>
      <c r="G44" s="3830">
        <v>5.0555988588173471E-2</v>
      </c>
      <c r="H44" s="3830">
        <v>0.36760200086005407</v>
      </c>
      <c r="I44" s="3830">
        <v>0.57150075301643877</v>
      </c>
      <c r="J44" s="3831">
        <v>1.0341257535333968E-2</v>
      </c>
      <c r="K44" s="3377">
        <f t="shared" si="0"/>
        <v>71.703166169927854</v>
      </c>
    </row>
    <row r="45" spans="1:11" ht="21" customHeight="1">
      <c r="A45" s="5559"/>
      <c r="B45" s="3827" t="s">
        <v>56</v>
      </c>
      <c r="C45" s="3828">
        <v>227</v>
      </c>
      <c r="D45" s="3829">
        <v>307.1245558841926</v>
      </c>
      <c r="E45" s="3830">
        <v>0</v>
      </c>
      <c r="F45" s="3830">
        <v>3.200115891454791E-3</v>
      </c>
      <c r="G45" s="3830">
        <v>8.9067390245827383E-2</v>
      </c>
      <c r="H45" s="3830">
        <v>0.31939336855538081</v>
      </c>
      <c r="I45" s="3830">
        <v>0.5821656667089824</v>
      </c>
      <c r="J45" s="3831">
        <v>6.1734585983549035E-3</v>
      </c>
      <c r="K45" s="3377">
        <f t="shared" si="0"/>
        <v>98.051920003455564</v>
      </c>
    </row>
    <row r="46" spans="1:11" ht="21" customHeight="1">
      <c r="A46" s="5559"/>
      <c r="B46" s="3827" t="s">
        <v>57</v>
      </c>
      <c r="C46" s="3828">
        <v>212</v>
      </c>
      <c r="D46" s="3829">
        <v>297.154436214307</v>
      </c>
      <c r="E46" s="3830">
        <v>0</v>
      </c>
      <c r="F46" s="3830">
        <v>3.7492510036424599E-3</v>
      </c>
      <c r="G46" s="3830">
        <v>7.7478490377808837E-2</v>
      </c>
      <c r="H46" s="3830">
        <v>0.35893584593152789</v>
      </c>
      <c r="I46" s="3830">
        <v>0.55704110210984803</v>
      </c>
      <c r="J46" s="3831">
        <v>2.795310577173566E-3</v>
      </c>
      <c r="K46" s="3377">
        <f t="shared" si="0"/>
        <v>91.572718241112682</v>
      </c>
    </row>
    <row r="47" spans="1:11" ht="21" customHeight="1">
      <c r="A47" s="5559"/>
      <c r="B47" s="3827" t="s">
        <v>58</v>
      </c>
      <c r="C47" s="3828">
        <v>216</v>
      </c>
      <c r="D47" s="3829">
        <v>328.37571558762977</v>
      </c>
      <c r="E47" s="3830">
        <v>0</v>
      </c>
      <c r="F47" s="3830">
        <v>0</v>
      </c>
      <c r="G47" s="3830">
        <v>6.8354837338536936E-2</v>
      </c>
      <c r="H47" s="3830">
        <v>0.38950743516464587</v>
      </c>
      <c r="I47" s="3830">
        <v>0.54213772749681755</v>
      </c>
      <c r="J47" s="3831">
        <v>0</v>
      </c>
      <c r="K47" s="3377">
        <f t="shared" si="0"/>
        <v>93.300505377737451</v>
      </c>
    </row>
    <row r="48" spans="1:11" ht="21" customHeight="1">
      <c r="A48" s="5559"/>
      <c r="B48" s="3827" t="s">
        <v>59</v>
      </c>
      <c r="C48" s="3828">
        <v>229</v>
      </c>
      <c r="D48" s="3829">
        <v>346.11342093726216</v>
      </c>
      <c r="E48" s="3830">
        <v>3.2642718614184951E-3</v>
      </c>
      <c r="F48" s="3830">
        <v>7.3186652612481536E-3</v>
      </c>
      <c r="G48" s="3830">
        <v>9.4387134003335704E-2</v>
      </c>
      <c r="H48" s="3830">
        <v>0.33753958028770065</v>
      </c>
      <c r="I48" s="3830">
        <v>0.55749034858629809</v>
      </c>
      <c r="J48" s="3831">
        <v>0</v>
      </c>
      <c r="K48" s="3377">
        <f t="shared" si="0"/>
        <v>98.915813571767956</v>
      </c>
    </row>
    <row r="49" spans="1:11" ht="21" customHeight="1">
      <c r="A49" s="5559"/>
      <c r="B49" s="3827" t="s">
        <v>60</v>
      </c>
      <c r="C49" s="3828">
        <v>233</v>
      </c>
      <c r="D49" s="3829">
        <v>360.24185532508164</v>
      </c>
      <c r="E49" s="3830">
        <v>0</v>
      </c>
      <c r="F49" s="3830">
        <v>2.0951405398886208E-2</v>
      </c>
      <c r="G49" s="3830">
        <v>8.1296095119129164E-2</v>
      </c>
      <c r="H49" s="3830">
        <v>0.33255854677064145</v>
      </c>
      <c r="I49" s="3830">
        <v>0.56288902924809281</v>
      </c>
      <c r="J49" s="3831">
        <v>2.3049234632505754E-3</v>
      </c>
      <c r="K49" s="3377">
        <f t="shared" si="0"/>
        <v>100.64360070839273</v>
      </c>
    </row>
    <row r="50" spans="1:11" ht="21" customHeight="1">
      <c r="A50" s="5559"/>
      <c r="B50" s="3827" t="s">
        <v>61</v>
      </c>
      <c r="C50" s="3828">
        <v>194</v>
      </c>
      <c r="D50" s="3829">
        <v>369.84754254480367</v>
      </c>
      <c r="E50" s="3830">
        <v>0</v>
      </c>
      <c r="F50" s="3830">
        <v>2.258208023803008E-3</v>
      </c>
      <c r="G50" s="3830">
        <v>6.7750675069603902E-2</v>
      </c>
      <c r="H50" s="3830">
        <v>0.44753820927148541</v>
      </c>
      <c r="I50" s="3830">
        <v>0.48245290763510829</v>
      </c>
      <c r="J50" s="3831">
        <v>0</v>
      </c>
      <c r="K50" s="3377">
        <f t="shared" si="0"/>
        <v>83.797676126301241</v>
      </c>
    </row>
    <row r="51" spans="1:11" ht="21" customHeight="1">
      <c r="A51" s="5559" t="s">
        <v>62</v>
      </c>
      <c r="B51" s="3827" t="s">
        <v>17</v>
      </c>
      <c r="C51" s="3828">
        <v>512</v>
      </c>
      <c r="D51" s="3829">
        <v>720.22238664629663</v>
      </c>
      <c r="E51" s="3830">
        <v>0</v>
      </c>
      <c r="F51" s="3830">
        <v>1.6629826015909756E-2</v>
      </c>
      <c r="G51" s="3830">
        <v>9.7841678118407091E-2</v>
      </c>
      <c r="H51" s="3830">
        <v>0.45872608898153205</v>
      </c>
      <c r="I51" s="3830">
        <v>0.42399578856256553</v>
      </c>
      <c r="J51" s="3831">
        <v>2.8066183215851776E-3</v>
      </c>
      <c r="K51" s="3377">
        <f t="shared" si="0"/>
        <v>221.15675348797026</v>
      </c>
    </row>
    <row r="52" spans="1:11" ht="21" customHeight="1">
      <c r="A52" s="5559"/>
      <c r="B52" s="3827" t="s">
        <v>18</v>
      </c>
      <c r="C52" s="3828">
        <v>1463</v>
      </c>
      <c r="D52" s="3829">
        <v>2142.7407168537866</v>
      </c>
      <c r="E52" s="3830">
        <v>5.272725215600102E-4</v>
      </c>
      <c r="F52" s="3830">
        <v>4.2769260429948441E-3</v>
      </c>
      <c r="G52" s="3830">
        <v>7.8814266718885237E-2</v>
      </c>
      <c r="H52" s="3830">
        <v>0.33800565786090897</v>
      </c>
      <c r="I52" s="3830">
        <v>0.57561882452439983</v>
      </c>
      <c r="J52" s="3831">
        <v>2.7570523312480267E-3</v>
      </c>
      <c r="K52" s="3377">
        <f t="shared" si="0"/>
        <v>631.93814522050877</v>
      </c>
    </row>
    <row r="53" spans="1:11" ht="21" customHeight="1">
      <c r="A53" s="5559" t="s">
        <v>63</v>
      </c>
      <c r="B53" s="3827" t="s">
        <v>64</v>
      </c>
      <c r="C53" s="3828">
        <v>1</v>
      </c>
      <c r="D53" s="3829">
        <v>1.5705161354780999</v>
      </c>
      <c r="E53" s="3830">
        <v>0</v>
      </c>
      <c r="F53" s="3830">
        <v>0</v>
      </c>
      <c r="G53" s="3830">
        <v>0</v>
      </c>
      <c r="H53" s="3830">
        <v>1</v>
      </c>
      <c r="I53" s="3830">
        <v>0</v>
      </c>
      <c r="J53" s="3831">
        <v>0</v>
      </c>
      <c r="K53" s="3377">
        <f t="shared" si="0"/>
        <v>0.43194678415619192</v>
      </c>
    </row>
    <row r="54" spans="1:11" ht="57" customHeight="1">
      <c r="A54" s="5559"/>
      <c r="B54" s="3827" t="s">
        <v>65</v>
      </c>
      <c r="C54" s="3828">
        <v>1686</v>
      </c>
      <c r="D54" s="3829">
        <v>2454.3612477927031</v>
      </c>
      <c r="E54" s="3830">
        <v>4.6032681694305508E-4</v>
      </c>
      <c r="F54" s="3830">
        <v>3.7049103487995657E-3</v>
      </c>
      <c r="G54" s="3830">
        <v>7.4617386678536207E-2</v>
      </c>
      <c r="H54" s="3830">
        <v>0.35551528141791033</v>
      </c>
      <c r="I54" s="3830">
        <v>0.56338420685110135</v>
      </c>
      <c r="J54" s="3831">
        <v>2.3178878867070878E-3</v>
      </c>
      <c r="K54" s="3377">
        <f t="shared" si="0"/>
        <v>728.26227808733961</v>
      </c>
    </row>
    <row r="55" spans="1:11" ht="40.35" customHeight="1">
      <c r="A55" s="5559"/>
      <c r="B55" s="3827" t="s">
        <v>66</v>
      </c>
      <c r="C55" s="3828">
        <v>287</v>
      </c>
      <c r="D55" s="3829">
        <v>405.87557246222804</v>
      </c>
      <c r="E55" s="3830">
        <v>0</v>
      </c>
      <c r="F55" s="3830">
        <v>2.9684782698939219E-2</v>
      </c>
      <c r="G55" s="3830">
        <v>0.13563889932187004</v>
      </c>
      <c r="H55" s="3830">
        <v>0.44474181411793162</v>
      </c>
      <c r="I55" s="3830">
        <v>0.38441531625608394</v>
      </c>
      <c r="J55" s="3831">
        <v>5.5191876051756484E-3</v>
      </c>
      <c r="K55" s="3377">
        <f t="shared" si="0"/>
        <v>123.96872705282708</v>
      </c>
    </row>
    <row r="56" spans="1:11" ht="57" customHeight="1">
      <c r="A56" s="5559"/>
      <c r="B56" s="3827" t="s">
        <v>67</v>
      </c>
      <c r="C56" s="3828">
        <v>1</v>
      </c>
      <c r="D56" s="3829">
        <v>1.1557671096744</v>
      </c>
      <c r="E56" s="3830">
        <v>0</v>
      </c>
      <c r="F56" s="3830">
        <v>0</v>
      </c>
      <c r="G56" s="3830">
        <v>1</v>
      </c>
      <c r="H56" s="3830">
        <v>0</v>
      </c>
      <c r="I56" s="3830">
        <v>0</v>
      </c>
      <c r="J56" s="3831">
        <v>0</v>
      </c>
      <c r="K56" s="3377">
        <f t="shared" si="0"/>
        <v>0.43194678415619192</v>
      </c>
    </row>
    <row r="57" spans="1:11" ht="27" customHeight="1">
      <c r="A57" s="5559" t="s">
        <v>68</v>
      </c>
      <c r="B57" s="3827" t="s">
        <v>17</v>
      </c>
      <c r="C57" s="3828">
        <v>258</v>
      </c>
      <c r="D57" s="3829">
        <v>359.76457641019948</v>
      </c>
      <c r="E57" s="3830">
        <v>0</v>
      </c>
      <c r="F57" s="3830">
        <v>3.1166400205709689E-2</v>
      </c>
      <c r="G57" s="3830">
        <v>0.14625913211760261</v>
      </c>
      <c r="H57" s="3830">
        <v>0.4358089492127124</v>
      </c>
      <c r="I57" s="3830">
        <v>0.38053893703917457</v>
      </c>
      <c r="J57" s="3831">
        <v>6.2265814248008648E-3</v>
      </c>
      <c r="K57" s="3377">
        <f t="shared" si="0"/>
        <v>111.44227031229752</v>
      </c>
    </row>
    <row r="58" spans="1:11" ht="27" customHeight="1">
      <c r="A58" s="5559"/>
      <c r="B58" s="3827" t="s">
        <v>18</v>
      </c>
      <c r="C58" s="3828">
        <v>1717</v>
      </c>
      <c r="D58" s="3829">
        <v>2503.198527089889</v>
      </c>
      <c r="E58" s="3830">
        <v>4.5134586354134143E-4</v>
      </c>
      <c r="F58" s="3830">
        <v>3.9665051262608693E-3</v>
      </c>
      <c r="G58" s="3830">
        <v>7.4595541888607703E-2</v>
      </c>
      <c r="H58" s="3830">
        <v>0.35868296202748307</v>
      </c>
      <c r="I58" s="3830">
        <v>0.56003097908527633</v>
      </c>
      <c r="J58" s="3831">
        <v>2.2726660088265992E-3</v>
      </c>
      <c r="K58" s="3377">
        <f t="shared" si="0"/>
        <v>741.65262839618151</v>
      </c>
    </row>
    <row r="59" spans="1:11" ht="27" customHeight="1">
      <c r="A59" s="5559" t="s">
        <v>69</v>
      </c>
      <c r="B59" s="3827" t="s">
        <v>17</v>
      </c>
      <c r="C59" s="3828">
        <v>288</v>
      </c>
      <c r="D59" s="3829">
        <v>407.03133957190238</v>
      </c>
      <c r="E59" s="3830">
        <v>0</v>
      </c>
      <c r="F59" s="3830">
        <v>2.960049264024903E-2</v>
      </c>
      <c r="G59" s="3830">
        <v>0.13809325610947379</v>
      </c>
      <c r="H59" s="3830">
        <v>0.44347896796560582</v>
      </c>
      <c r="I59" s="3830">
        <v>0.38332376743468083</v>
      </c>
      <c r="J59" s="3831">
        <v>5.5035158499911621E-3</v>
      </c>
      <c r="K59" s="3377">
        <f t="shared" si="0"/>
        <v>124.40067383698327</v>
      </c>
    </row>
    <row r="60" spans="1:11" ht="27" customHeight="1">
      <c r="A60" s="5559"/>
      <c r="B60" s="3827" t="s">
        <v>18</v>
      </c>
      <c r="C60" s="3828">
        <v>1687</v>
      </c>
      <c r="D60" s="3829">
        <v>2455.9317639281812</v>
      </c>
      <c r="E60" s="3830">
        <v>4.600324477328756E-4</v>
      </c>
      <c r="F60" s="3830">
        <v>3.702541137419693E-3</v>
      </c>
      <c r="G60" s="3830">
        <v>7.4569670446559794E-2</v>
      </c>
      <c r="H60" s="3830">
        <v>0.35592741568990788</v>
      </c>
      <c r="I60" s="3830">
        <v>0.56302393463168188</v>
      </c>
      <c r="J60" s="3831">
        <v>2.3164056466954681E-3</v>
      </c>
      <c r="K60" s="3377">
        <f t="shared" si="0"/>
        <v>728.69422487149575</v>
      </c>
    </row>
    <row r="61" spans="1:11" ht="27" customHeight="1">
      <c r="A61" s="5559" t="s">
        <v>70</v>
      </c>
      <c r="B61" s="3827" t="s">
        <v>17</v>
      </c>
      <c r="C61" s="3828">
        <v>3</v>
      </c>
      <c r="D61" s="3829">
        <v>3.4231953298244999</v>
      </c>
      <c r="E61" s="3830">
        <v>0</v>
      </c>
      <c r="F61" s="3830">
        <v>0</v>
      </c>
      <c r="G61" s="3830">
        <v>0.5412134032215401</v>
      </c>
      <c r="H61" s="3830">
        <v>0.4587865967784599</v>
      </c>
      <c r="I61" s="3830">
        <v>0</v>
      </c>
      <c r="J61" s="3831">
        <v>0</v>
      </c>
      <c r="K61" s="3377">
        <f t="shared" si="0"/>
        <v>1.2958403524685758</v>
      </c>
    </row>
    <row r="62" spans="1:11" ht="27" customHeight="1">
      <c r="A62" s="5559"/>
      <c r="B62" s="3827" t="s">
        <v>18</v>
      </c>
      <c r="C62" s="3828">
        <v>1972</v>
      </c>
      <c r="D62" s="3829">
        <v>2859.5399081702608</v>
      </c>
      <c r="E62" s="3830">
        <v>3.9510142788940216E-4</v>
      </c>
      <c r="F62" s="3830">
        <v>7.3933280307028363E-3</v>
      </c>
      <c r="G62" s="3830">
        <v>8.305309026201585E-2</v>
      </c>
      <c r="H62" s="3830">
        <v>0.36826650507810998</v>
      </c>
      <c r="I62" s="3830">
        <v>0.53811913835015401</v>
      </c>
      <c r="J62" s="3831">
        <v>2.7728368511257002E-3</v>
      </c>
      <c r="K62" s="3377">
        <f t="shared" si="0"/>
        <v>851.79905835601051</v>
      </c>
    </row>
    <row r="63" spans="1:11" ht="27" customHeight="1">
      <c r="A63" s="5559" t="s">
        <v>71</v>
      </c>
      <c r="B63" s="3827" t="s">
        <v>17</v>
      </c>
      <c r="C63" s="3828">
        <v>1800</v>
      </c>
      <c r="D63" s="3829">
        <v>2603.3787234126021</v>
      </c>
      <c r="E63" s="3830">
        <v>0</v>
      </c>
      <c r="F63" s="3830">
        <v>7.7997699575036048E-3</v>
      </c>
      <c r="G63" s="3830">
        <v>8.2877611401497242E-2</v>
      </c>
      <c r="H63" s="3830">
        <v>0.36610990016456801</v>
      </c>
      <c r="I63" s="3830">
        <v>0.54048610838616251</v>
      </c>
      <c r="J63" s="3831">
        <v>2.7266100902639183E-3</v>
      </c>
      <c r="K63" s="3377">
        <f t="shared" si="0"/>
        <v>777.50421148114549</v>
      </c>
    </row>
    <row r="64" spans="1:11" ht="27" customHeight="1">
      <c r="A64" s="5559"/>
      <c r="B64" s="3827" t="s">
        <v>18</v>
      </c>
      <c r="C64" s="3828">
        <v>175</v>
      </c>
      <c r="D64" s="3829">
        <v>259.58438008748698</v>
      </c>
      <c r="E64" s="3830">
        <v>4.3523739773711489E-3</v>
      </c>
      <c r="F64" s="3830">
        <v>3.2196136101456715E-3</v>
      </c>
      <c r="G64" s="3830">
        <v>9.0854831548736789E-2</v>
      </c>
      <c r="H64" s="3830">
        <v>0.39108886172332824</v>
      </c>
      <c r="I64" s="3830">
        <v>0.50728443886131991</v>
      </c>
      <c r="J64" s="3831">
        <v>3.1998802790982731E-3</v>
      </c>
      <c r="K64" s="3377">
        <f t="shared" si="0"/>
        <v>75.590687227333589</v>
      </c>
    </row>
    <row r="65" spans="1:11" ht="27" customHeight="1">
      <c r="A65" s="5559" t="s">
        <v>72</v>
      </c>
      <c r="B65" s="3827" t="s">
        <v>17</v>
      </c>
      <c r="C65" s="3828">
        <v>1360</v>
      </c>
      <c r="D65" s="3829">
        <v>1995.0544488505157</v>
      </c>
      <c r="E65" s="3830">
        <v>0</v>
      </c>
      <c r="F65" s="3830">
        <v>9.1610198653634487E-3</v>
      </c>
      <c r="G65" s="3830">
        <v>8.5387177499811354E-2</v>
      </c>
      <c r="H65" s="3830">
        <v>0.38162949100076426</v>
      </c>
      <c r="I65" s="3830">
        <v>0.52144240214456938</v>
      </c>
      <c r="J65" s="3831">
        <v>2.3799094894909104E-3</v>
      </c>
      <c r="K65" s="3377">
        <f t="shared" si="0"/>
        <v>587.44762645242099</v>
      </c>
    </row>
    <row r="66" spans="1:11" ht="27" customHeight="1">
      <c r="A66" s="5559"/>
      <c r="B66" s="3827" t="s">
        <v>18</v>
      </c>
      <c r="C66" s="3828">
        <v>615</v>
      </c>
      <c r="D66" s="3829">
        <v>867.90865464956323</v>
      </c>
      <c r="E66" s="3830">
        <v>1.301759459099972E-3</v>
      </c>
      <c r="F66" s="3830">
        <v>3.3007887457281067E-3</v>
      </c>
      <c r="G66" s="3830">
        <v>7.9494813860933558E-2</v>
      </c>
      <c r="H66" s="3830">
        <v>0.33790614812281378</v>
      </c>
      <c r="I66" s="3830">
        <v>0.5743313706739146</v>
      </c>
      <c r="J66" s="3831">
        <v>3.6651191375123367E-3</v>
      </c>
      <c r="K66" s="3377">
        <f t="shared" si="0"/>
        <v>265.64727225605805</v>
      </c>
    </row>
    <row r="67" spans="1:11" ht="27" customHeight="1">
      <c r="A67" s="5559" t="s">
        <v>73</v>
      </c>
      <c r="B67" s="3827" t="s">
        <v>17</v>
      </c>
      <c r="C67" s="3828">
        <v>218</v>
      </c>
      <c r="D67" s="3829">
        <v>338.35605369017134</v>
      </c>
      <c r="E67" s="3830">
        <v>0</v>
      </c>
      <c r="F67" s="3830">
        <v>2.1008785293526989E-2</v>
      </c>
      <c r="G67" s="3830">
        <v>0.10941103407764464</v>
      </c>
      <c r="H67" s="3830">
        <v>0.48386408288513005</v>
      </c>
      <c r="I67" s="3830">
        <v>0.38299625677975141</v>
      </c>
      <c r="J67" s="3831">
        <v>2.7198409639473588E-3</v>
      </c>
      <c r="K67" s="3377">
        <f t="shared" si="0"/>
        <v>94.164398946049843</v>
      </c>
    </row>
    <row r="68" spans="1:11" ht="27" customHeight="1">
      <c r="A68" s="5559"/>
      <c r="B68" s="3827" t="s">
        <v>18</v>
      </c>
      <c r="C68" s="3828">
        <v>1757</v>
      </c>
      <c r="D68" s="3829">
        <v>2524.6070498099157</v>
      </c>
      <c r="E68" s="3830">
        <v>4.4751847655256536E-4</v>
      </c>
      <c r="F68" s="3830">
        <v>5.5585152843105968E-3</v>
      </c>
      <c r="G68" s="3830">
        <v>8.0141747045350473E-2</v>
      </c>
      <c r="H68" s="3830">
        <v>0.35289648054669465</v>
      </c>
      <c r="I68" s="3830">
        <v>0.55817955889272142</v>
      </c>
      <c r="J68" s="3831">
        <v>2.7761797543664102E-3</v>
      </c>
      <c r="K68" s="3377">
        <f t="shared" ref="K68:K78" si="1">C68/$L$8</f>
        <v>758.93049976242924</v>
      </c>
    </row>
    <row r="69" spans="1:11" ht="21" customHeight="1">
      <c r="A69" s="5559" t="s">
        <v>74</v>
      </c>
      <c r="B69" s="3827" t="s">
        <v>17</v>
      </c>
      <c r="C69" s="3828">
        <v>1423</v>
      </c>
      <c r="D69" s="3829">
        <v>1958.1623055417251</v>
      </c>
      <c r="E69" s="3830">
        <v>5.7697377670245706E-4</v>
      </c>
      <c r="F69" s="3830">
        <v>6.2965473032536501E-3</v>
      </c>
      <c r="G69" s="3830">
        <v>9.1313141819353613E-2</v>
      </c>
      <c r="H69" s="3830">
        <v>0.36399700563031634</v>
      </c>
      <c r="I69" s="3830">
        <v>0.53466111136571282</v>
      </c>
      <c r="J69" s="3831">
        <v>3.1552201046583001E-3</v>
      </c>
      <c r="K69" s="3377">
        <f t="shared" si="1"/>
        <v>614.66027385426116</v>
      </c>
    </row>
    <row r="70" spans="1:11" ht="21" customHeight="1">
      <c r="A70" s="5559"/>
      <c r="B70" s="3827" t="s">
        <v>18</v>
      </c>
      <c r="C70" s="3828">
        <v>552</v>
      </c>
      <c r="D70" s="3829">
        <v>904.80079795835798</v>
      </c>
      <c r="E70" s="3830">
        <v>0</v>
      </c>
      <c r="F70" s="3830">
        <v>9.739000002630914E-3</v>
      </c>
      <c r="G70" s="3830">
        <v>6.6910145438432586E-2</v>
      </c>
      <c r="H70" s="3830">
        <v>0.37784899092132462</v>
      </c>
      <c r="I70" s="3830">
        <v>0.54356706808486621</v>
      </c>
      <c r="J70" s="3831">
        <v>1.934795552744825E-3</v>
      </c>
      <c r="K70" s="3377">
        <f t="shared" si="1"/>
        <v>238.43462485421796</v>
      </c>
    </row>
    <row r="71" spans="1:11" ht="21" customHeight="1">
      <c r="A71" s="5559" t="s">
        <v>75</v>
      </c>
      <c r="B71" s="3827" t="s">
        <v>76</v>
      </c>
      <c r="C71" s="3828">
        <v>262</v>
      </c>
      <c r="D71" s="3829">
        <v>367.09236790093576</v>
      </c>
      <c r="E71" s="3830">
        <v>3.0777221201441379E-3</v>
      </c>
      <c r="F71" s="3830">
        <v>1.00127040739613E-2</v>
      </c>
      <c r="G71" s="3830">
        <v>9.134030517594488E-2</v>
      </c>
      <c r="H71" s="3830">
        <v>0.4132234438480491</v>
      </c>
      <c r="I71" s="3830">
        <v>0.4823458247819008</v>
      </c>
      <c r="J71" s="3831">
        <v>0</v>
      </c>
      <c r="K71" s="3377">
        <f t="shared" si="1"/>
        <v>113.17005744892228</v>
      </c>
    </row>
    <row r="72" spans="1:11" ht="21" customHeight="1">
      <c r="A72" s="5559"/>
      <c r="B72" s="3827" t="s">
        <v>77</v>
      </c>
      <c r="C72" s="3828">
        <v>243</v>
      </c>
      <c r="D72" s="3829">
        <v>337.83243228879695</v>
      </c>
      <c r="E72" s="3830">
        <v>0</v>
      </c>
      <c r="F72" s="3830">
        <v>1.9631298405588662E-2</v>
      </c>
      <c r="G72" s="3830">
        <v>5.6824169877080208E-2</v>
      </c>
      <c r="H72" s="3830">
        <v>0.43370343138697137</v>
      </c>
      <c r="I72" s="3830">
        <v>0.48984110033036093</v>
      </c>
      <c r="J72" s="3831">
        <v>0</v>
      </c>
      <c r="K72" s="3377">
        <f t="shared" si="1"/>
        <v>104.96306854995464</v>
      </c>
    </row>
    <row r="73" spans="1:11" ht="21" customHeight="1">
      <c r="A73" s="5559"/>
      <c r="B73" s="3827" t="s">
        <v>78</v>
      </c>
      <c r="C73" s="3828">
        <v>166</v>
      </c>
      <c r="D73" s="3829">
        <v>246.88066909424307</v>
      </c>
      <c r="E73" s="3830">
        <v>0</v>
      </c>
      <c r="F73" s="3830">
        <v>2.0549548345951893E-2</v>
      </c>
      <c r="G73" s="3830">
        <v>0.13456232407707114</v>
      </c>
      <c r="H73" s="3830">
        <v>0.21101941048112394</v>
      </c>
      <c r="I73" s="3830">
        <v>0.62552758856275636</v>
      </c>
      <c r="J73" s="3831">
        <v>8.3411285330967175E-3</v>
      </c>
      <c r="K73" s="3377">
        <f t="shared" si="1"/>
        <v>71.703166169927854</v>
      </c>
    </row>
    <row r="74" spans="1:11" ht="21" customHeight="1">
      <c r="A74" s="5559"/>
      <c r="B74" s="3827" t="s">
        <v>79</v>
      </c>
      <c r="C74" s="3828">
        <v>145</v>
      </c>
      <c r="D74" s="3829">
        <v>227.89683502519816</v>
      </c>
      <c r="E74" s="3830">
        <v>0</v>
      </c>
      <c r="F74" s="3830">
        <v>0</v>
      </c>
      <c r="G74" s="3830">
        <v>7.7807867328225006E-2</v>
      </c>
      <c r="H74" s="3830">
        <v>0.4207014419546713</v>
      </c>
      <c r="I74" s="3830">
        <v>0.5014906907171045</v>
      </c>
      <c r="J74" s="3831">
        <v>0</v>
      </c>
      <c r="K74" s="3377">
        <f t="shared" si="1"/>
        <v>62.632283702647833</v>
      </c>
    </row>
    <row r="75" spans="1:11" ht="21" customHeight="1">
      <c r="A75" s="5559"/>
      <c r="B75" s="3827" t="s">
        <v>80</v>
      </c>
      <c r="C75" s="3828">
        <v>187</v>
      </c>
      <c r="D75" s="3829">
        <v>283.04292302850115</v>
      </c>
      <c r="E75" s="3830">
        <v>0</v>
      </c>
      <c r="F75" s="3830">
        <v>0</v>
      </c>
      <c r="G75" s="3830">
        <v>7.5939578787249634E-2</v>
      </c>
      <c r="H75" s="3830">
        <v>0.32013329939335955</v>
      </c>
      <c r="I75" s="3830">
        <v>0.6039271218193909</v>
      </c>
      <c r="J75" s="3831">
        <v>0</v>
      </c>
      <c r="K75" s="3377">
        <f t="shared" si="1"/>
        <v>80.774048637207883</v>
      </c>
    </row>
    <row r="76" spans="1:11" ht="21" customHeight="1">
      <c r="A76" s="5559"/>
      <c r="B76" s="3827" t="s">
        <v>81</v>
      </c>
      <c r="C76" s="3828">
        <v>263</v>
      </c>
      <c r="D76" s="3829">
        <v>388.80995000815301</v>
      </c>
      <c r="E76" s="3830">
        <v>0</v>
      </c>
      <c r="F76" s="3830">
        <v>1.9832303079032076E-3</v>
      </c>
      <c r="G76" s="3830">
        <v>4.5432619044479677E-2</v>
      </c>
      <c r="H76" s="3830">
        <v>0.34252750962155593</v>
      </c>
      <c r="I76" s="3830">
        <v>0.60187785428212093</v>
      </c>
      <c r="J76" s="3831">
        <v>8.1787867439398563E-3</v>
      </c>
      <c r="K76" s="3377">
        <f t="shared" si="1"/>
        <v>113.60200423307847</v>
      </c>
    </row>
    <row r="77" spans="1:11" ht="21" customHeight="1">
      <c r="A77" s="5559"/>
      <c r="B77" s="3827" t="s">
        <v>82</v>
      </c>
      <c r="C77" s="3828">
        <v>282</v>
      </c>
      <c r="D77" s="3829">
        <v>404.40278703656844</v>
      </c>
      <c r="E77" s="3830">
        <v>0</v>
      </c>
      <c r="F77" s="3830">
        <v>7.1147528071099191E-3</v>
      </c>
      <c r="G77" s="3830">
        <v>6.3403558467891141E-2</v>
      </c>
      <c r="H77" s="3830">
        <v>0.3656056772544094</v>
      </c>
      <c r="I77" s="3830">
        <v>0.5592787591831645</v>
      </c>
      <c r="J77" s="3831">
        <v>4.597252287424235E-3</v>
      </c>
      <c r="K77" s="3377">
        <f t="shared" si="1"/>
        <v>121.80899313204613</v>
      </c>
    </row>
    <row r="78" spans="1:11" ht="21" customHeight="1">
      <c r="A78" s="5560"/>
      <c r="B78" s="3832" t="s">
        <v>83</v>
      </c>
      <c r="C78" s="3833">
        <v>427</v>
      </c>
      <c r="D78" s="3834">
        <v>607.00513911768235</v>
      </c>
      <c r="E78" s="3835">
        <v>0</v>
      </c>
      <c r="F78" s="3835">
        <v>3.4797534626061777E-3</v>
      </c>
      <c r="G78" s="3835">
        <v>0.11674783381850927</v>
      </c>
      <c r="H78" s="3835">
        <v>0.39014226978072669</v>
      </c>
      <c r="I78" s="3835">
        <v>0.48826172134651791</v>
      </c>
      <c r="J78" s="3836">
        <v>1.3684215916380585E-3</v>
      </c>
      <c r="K78" s="3382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79" priority="1">
      <formula>IF((E$4-E5)/SQRT(((E$4+E5)/2)*(((1-E$4)+(1-E5))/2)*(1/$K$4+1/$K5))&gt;1.96,1,)</formula>
    </cfRule>
    <cfRule type="expression" dxfId="278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Munka83">
    <tabColor theme="3" tint="0.89999084444715716"/>
  </sheetPr>
  <dimension ref="A1:L78"/>
  <sheetViews>
    <sheetView workbookViewId="0">
      <selection activeCell="I37" sqref="I37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3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576" t="s">
        <v>0</v>
      </c>
      <c r="B1" s="5577"/>
      <c r="C1" s="5582"/>
      <c r="D1" s="5583"/>
      <c r="E1" s="5583" t="s">
        <v>453</v>
      </c>
      <c r="F1" s="5583"/>
      <c r="G1" s="5583"/>
      <c r="H1" s="5583"/>
      <c r="I1" s="5583"/>
      <c r="J1" s="5584"/>
    </row>
    <row r="2" spans="1:12" s="2157" customFormat="1" ht="69" customHeight="1">
      <c r="A2" s="5578"/>
      <c r="B2" s="5579"/>
      <c r="C2" s="5585" t="s">
        <v>1</v>
      </c>
      <c r="D2" s="5587" t="s">
        <v>2</v>
      </c>
      <c r="E2" s="3837" t="s">
        <v>113</v>
      </c>
      <c r="F2" s="3837" t="s">
        <v>378</v>
      </c>
      <c r="G2" s="3837" t="s">
        <v>379</v>
      </c>
      <c r="H2" s="3837" t="s">
        <v>380</v>
      </c>
      <c r="I2" s="3837" t="s">
        <v>114</v>
      </c>
      <c r="J2" s="3838" t="s">
        <v>8</v>
      </c>
      <c r="K2" s="3366"/>
    </row>
    <row r="3" spans="1:12" s="2157" customFormat="1" ht="20.100000000000001" customHeight="1">
      <c r="A3" s="5580"/>
      <c r="B3" s="5581"/>
      <c r="C3" s="5586"/>
      <c r="D3" s="5588"/>
      <c r="E3" s="3839" t="s">
        <v>9</v>
      </c>
      <c r="F3" s="3839" t="s">
        <v>9</v>
      </c>
      <c r="G3" s="3839" t="s">
        <v>9</v>
      </c>
      <c r="H3" s="3839" t="s">
        <v>9</v>
      </c>
      <c r="I3" s="3839" t="s">
        <v>9</v>
      </c>
      <c r="J3" s="3840" t="s">
        <v>9</v>
      </c>
      <c r="K3" s="3369" t="s">
        <v>87</v>
      </c>
    </row>
    <row r="4" spans="1:12" ht="21" customHeight="1">
      <c r="A4" s="3841" t="s">
        <v>10</v>
      </c>
      <c r="B4" s="3842" t="s">
        <v>10</v>
      </c>
      <c r="C4" s="3843">
        <v>1975</v>
      </c>
      <c r="D4" s="3844">
        <v>2862.9631035000853</v>
      </c>
      <c r="E4" s="3845">
        <v>3.9462901196441011E-4</v>
      </c>
      <c r="F4" s="3845">
        <v>1.4172316265222272E-2</v>
      </c>
      <c r="G4" s="3845">
        <v>8.182480054577379E-2</v>
      </c>
      <c r="H4" s="3845">
        <v>0.36316886419769845</v>
      </c>
      <c r="I4" s="3845">
        <v>0.53666327624297505</v>
      </c>
      <c r="J4" s="3846">
        <v>3.7761137363634127E-3</v>
      </c>
      <c r="K4" s="3372">
        <f t="shared" ref="K4:K67" si="0">C4/$L$8</f>
        <v>853.09489870847904</v>
      </c>
    </row>
    <row r="5" spans="1:12" ht="21" customHeight="1">
      <c r="A5" s="5574" t="s">
        <v>11</v>
      </c>
      <c r="B5" s="3847" t="s">
        <v>12</v>
      </c>
      <c r="C5" s="3848">
        <v>498</v>
      </c>
      <c r="D5" s="3849">
        <v>800.72037805746049</v>
      </c>
      <c r="E5" s="3850">
        <v>1.410989818400405E-3</v>
      </c>
      <c r="F5" s="3850">
        <v>1.3044608680725312E-2</v>
      </c>
      <c r="G5" s="3850">
        <v>8.6152171391897361E-2</v>
      </c>
      <c r="H5" s="3850">
        <v>0.37067608124701662</v>
      </c>
      <c r="I5" s="3850">
        <v>0.52321877853868992</v>
      </c>
      <c r="J5" s="3851">
        <v>5.4973703232696017E-3</v>
      </c>
      <c r="K5" s="3377">
        <f t="shared" si="0"/>
        <v>215.10949850978358</v>
      </c>
    </row>
    <row r="6" spans="1:12" ht="21" customHeight="1">
      <c r="A6" s="5574"/>
      <c r="B6" s="3847" t="s">
        <v>13</v>
      </c>
      <c r="C6" s="3848">
        <v>590</v>
      </c>
      <c r="D6" s="3849">
        <v>805.55416450344967</v>
      </c>
      <c r="E6" s="3850">
        <v>0</v>
      </c>
      <c r="F6" s="3850">
        <v>1.6612723026178198E-2</v>
      </c>
      <c r="G6" s="3850">
        <v>8.8457855767416688E-2</v>
      </c>
      <c r="H6" s="3850">
        <v>0.37732795456773621</v>
      </c>
      <c r="I6" s="3850">
        <v>0.51206499042565112</v>
      </c>
      <c r="J6" s="3851">
        <v>5.5364762130180765E-3</v>
      </c>
      <c r="K6" s="3377">
        <f t="shared" si="0"/>
        <v>254.84860265215323</v>
      </c>
    </row>
    <row r="7" spans="1:12" ht="21" customHeight="1">
      <c r="A7" s="5574"/>
      <c r="B7" s="3847" t="s">
        <v>14</v>
      </c>
      <c r="C7" s="3848">
        <v>618</v>
      </c>
      <c r="D7" s="3849">
        <v>841.99987753208006</v>
      </c>
      <c r="E7" s="3850">
        <v>0</v>
      </c>
      <c r="F7" s="3850">
        <v>1.0553780012198201E-2</v>
      </c>
      <c r="G7" s="3850">
        <v>7.8462532708867438E-2</v>
      </c>
      <c r="H7" s="3850">
        <v>0.36063673414151837</v>
      </c>
      <c r="I7" s="3850">
        <v>0.54912508629347268</v>
      </c>
      <c r="J7" s="3851">
        <v>1.2218668439434573E-3</v>
      </c>
      <c r="K7" s="3377">
        <f t="shared" si="0"/>
        <v>266.94311260852663</v>
      </c>
    </row>
    <row r="8" spans="1:12" ht="21" customHeight="1">
      <c r="A8" s="5574"/>
      <c r="B8" s="3847" t="s">
        <v>15</v>
      </c>
      <c r="C8" s="3848">
        <v>269</v>
      </c>
      <c r="D8" s="3849">
        <v>414.68868340708758</v>
      </c>
      <c r="E8" s="3850">
        <v>0</v>
      </c>
      <c r="F8" s="3850">
        <v>1.8956400749077073E-2</v>
      </c>
      <c r="G8" s="3850">
        <v>6.7410927176808549E-2</v>
      </c>
      <c r="H8" s="3850">
        <v>0.32630978580600084</v>
      </c>
      <c r="I8" s="3850">
        <v>0.58510369222677794</v>
      </c>
      <c r="J8" s="385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574" t="s">
        <v>16</v>
      </c>
      <c r="B9" s="3847" t="s">
        <v>17</v>
      </c>
      <c r="C9" s="3848">
        <v>1401</v>
      </c>
      <c r="D9" s="3849">
        <v>1940.4107340870437</v>
      </c>
      <c r="E9" s="3850">
        <v>5.8225213918761934E-4</v>
      </c>
      <c r="F9" s="3850">
        <v>1.4155718638931178E-2</v>
      </c>
      <c r="G9" s="3850">
        <v>9.1315708808935886E-2</v>
      </c>
      <c r="H9" s="3850">
        <v>0.36599560622535832</v>
      </c>
      <c r="I9" s="3850">
        <v>0.52338374918477981</v>
      </c>
      <c r="J9" s="3851">
        <v>4.5669650028042847E-3</v>
      </c>
      <c r="K9" s="3377">
        <f t="shared" si="0"/>
        <v>605.15744460282485</v>
      </c>
    </row>
    <row r="10" spans="1:12" ht="21" customHeight="1">
      <c r="A10" s="5574"/>
      <c r="B10" s="3847" t="s">
        <v>18</v>
      </c>
      <c r="C10" s="3848">
        <v>574</v>
      </c>
      <c r="D10" s="3849">
        <v>922.55236941303781</v>
      </c>
      <c r="E10" s="3850">
        <v>0</v>
      </c>
      <c r="F10" s="3850">
        <v>1.4207226166582288E-2</v>
      </c>
      <c r="G10" s="3850">
        <v>6.1862508018367499E-2</v>
      </c>
      <c r="H10" s="3850">
        <v>0.35722335827866453</v>
      </c>
      <c r="I10" s="3850">
        <v>0.56459419669979005</v>
      </c>
      <c r="J10" s="3851">
        <v>2.1127108365968229E-3</v>
      </c>
      <c r="K10" s="3377">
        <f t="shared" si="0"/>
        <v>247.93745410565415</v>
      </c>
    </row>
    <row r="11" spans="1:12" ht="21" customHeight="1">
      <c r="A11" s="5574" t="s">
        <v>19</v>
      </c>
      <c r="B11" s="3847" t="s">
        <v>20</v>
      </c>
      <c r="C11" s="3848">
        <v>372</v>
      </c>
      <c r="D11" s="3849">
        <v>614.75137582741081</v>
      </c>
      <c r="E11" s="3850">
        <v>1.8378296417867466E-3</v>
      </c>
      <c r="F11" s="3850">
        <v>1.6990745210425394E-2</v>
      </c>
      <c r="G11" s="3850">
        <v>8.2726502421809928E-2</v>
      </c>
      <c r="H11" s="3850">
        <v>0.38383441613635738</v>
      </c>
      <c r="I11" s="3850">
        <v>0.51127387684100822</v>
      </c>
      <c r="J11" s="3851">
        <v>3.3366297486110319E-3</v>
      </c>
      <c r="K11" s="3377">
        <f t="shared" si="0"/>
        <v>160.6842037061034</v>
      </c>
    </row>
    <row r="12" spans="1:12" ht="40.35" customHeight="1">
      <c r="A12" s="5574"/>
      <c r="B12" s="3847" t="s">
        <v>21</v>
      </c>
      <c r="C12" s="3848">
        <v>750</v>
      </c>
      <c r="D12" s="3849">
        <v>949.66414486097517</v>
      </c>
      <c r="E12" s="3850">
        <v>0</v>
      </c>
      <c r="F12" s="3850">
        <v>1.6856282289678254E-2</v>
      </c>
      <c r="G12" s="3850">
        <v>8.9841477151043833E-2</v>
      </c>
      <c r="H12" s="3850">
        <v>0.37565006203186774</v>
      </c>
      <c r="I12" s="3850">
        <v>0.51586466352929494</v>
      </c>
      <c r="J12" s="3851">
        <v>1.7875149981160013E-3</v>
      </c>
      <c r="K12" s="3377">
        <f t="shared" si="0"/>
        <v>323.96008811714393</v>
      </c>
    </row>
    <row r="13" spans="1:12" ht="40.35" customHeight="1">
      <c r="A13" s="5574"/>
      <c r="B13" s="3847" t="s">
        <v>22</v>
      </c>
      <c r="C13" s="3848">
        <v>576</v>
      </c>
      <c r="D13" s="3849">
        <v>927.74839355269341</v>
      </c>
      <c r="E13" s="3850">
        <v>0</v>
      </c>
      <c r="F13" s="3850">
        <v>1.4127656004421811E-2</v>
      </c>
      <c r="G13" s="3850">
        <v>6.5347562747324686E-2</v>
      </c>
      <c r="H13" s="3850">
        <v>0.35699181913945593</v>
      </c>
      <c r="I13" s="3850">
        <v>0.56143208389469257</v>
      </c>
      <c r="J13" s="3851">
        <v>2.1008782141063312E-3</v>
      </c>
      <c r="K13" s="3377">
        <f t="shared" si="0"/>
        <v>248.80134767396655</v>
      </c>
    </row>
    <row r="14" spans="1:12" ht="40.35" customHeight="1">
      <c r="A14" s="5574"/>
      <c r="B14" s="3847" t="s">
        <v>23</v>
      </c>
      <c r="C14" s="3848">
        <v>151</v>
      </c>
      <c r="D14" s="3849">
        <v>184.83018702894717</v>
      </c>
      <c r="E14" s="3850">
        <v>0</v>
      </c>
      <c r="F14" s="3850">
        <v>5.4916218579307789E-3</v>
      </c>
      <c r="G14" s="3850">
        <v>0.10459470957673206</v>
      </c>
      <c r="H14" s="3850">
        <v>0.29752274703868076</v>
      </c>
      <c r="I14" s="3850">
        <v>0.57744535115006923</v>
      </c>
      <c r="J14" s="3851">
        <v>1.4945570376587718E-2</v>
      </c>
      <c r="K14" s="3377">
        <f t="shared" si="0"/>
        <v>65.223964407584987</v>
      </c>
    </row>
    <row r="15" spans="1:12" ht="40.35" customHeight="1">
      <c r="A15" s="5574"/>
      <c r="B15" s="3847" t="s">
        <v>24</v>
      </c>
      <c r="C15" s="3848">
        <v>126</v>
      </c>
      <c r="D15" s="3849">
        <v>185.96900223004971</v>
      </c>
      <c r="E15" s="3850">
        <v>0</v>
      </c>
      <c r="F15" s="3850">
        <v>0</v>
      </c>
      <c r="G15" s="3850">
        <v>9.7476288245981479E-2</v>
      </c>
      <c r="H15" s="3850">
        <v>0.32717902324369774</v>
      </c>
      <c r="I15" s="3850">
        <v>0.56270463190520392</v>
      </c>
      <c r="J15" s="3851">
        <v>1.2640056605117222E-2</v>
      </c>
      <c r="K15" s="3377">
        <f t="shared" si="0"/>
        <v>54.425294803680181</v>
      </c>
    </row>
    <row r="16" spans="1:12" ht="21" customHeight="1">
      <c r="A16" s="5574" t="s">
        <v>25</v>
      </c>
      <c r="B16" s="3847" t="s">
        <v>26</v>
      </c>
      <c r="C16" s="3848">
        <v>315</v>
      </c>
      <c r="D16" s="3849">
        <v>456.39955779190518</v>
      </c>
      <c r="E16" s="3850">
        <v>2.4754807088133391E-3</v>
      </c>
      <c r="F16" s="3850">
        <v>4.0853355661188808E-3</v>
      </c>
      <c r="G16" s="3850">
        <v>7.3692207632028772E-2</v>
      </c>
      <c r="H16" s="3850">
        <v>0.34665028792840602</v>
      </c>
      <c r="I16" s="3850">
        <v>0.56496309883792017</v>
      </c>
      <c r="J16" s="3851">
        <v>8.1335893267132781E-3</v>
      </c>
      <c r="K16" s="3377">
        <f t="shared" si="0"/>
        <v>136.06323700920046</v>
      </c>
    </row>
    <row r="17" spans="1:11" ht="21" customHeight="1">
      <c r="A17" s="5574"/>
      <c r="B17" s="3847" t="s">
        <v>27</v>
      </c>
      <c r="C17" s="3848">
        <v>377</v>
      </c>
      <c r="D17" s="3849">
        <v>562.29695965261135</v>
      </c>
      <c r="E17" s="3850">
        <v>0</v>
      </c>
      <c r="F17" s="3850">
        <v>7.9835582833689828E-3</v>
      </c>
      <c r="G17" s="3850">
        <v>8.0515981194747774E-2</v>
      </c>
      <c r="H17" s="3850">
        <v>0.35586861673894388</v>
      </c>
      <c r="I17" s="3850">
        <v>0.55251798452445755</v>
      </c>
      <c r="J17" s="3851">
        <v>3.1138592584809984E-3</v>
      </c>
      <c r="K17" s="3377">
        <f t="shared" si="0"/>
        <v>162.84393762688435</v>
      </c>
    </row>
    <row r="18" spans="1:11" ht="40.35" customHeight="1">
      <c r="A18" s="5574"/>
      <c r="B18" s="3847" t="s">
        <v>28</v>
      </c>
      <c r="C18" s="3848">
        <v>815</v>
      </c>
      <c r="D18" s="3849">
        <v>1145.1884416096541</v>
      </c>
      <c r="E18" s="3850">
        <v>0</v>
      </c>
      <c r="F18" s="3850">
        <v>9.7546836008529161E-3</v>
      </c>
      <c r="G18" s="3850">
        <v>7.9636770967024567E-2</v>
      </c>
      <c r="H18" s="3850">
        <v>0.35976070120940273</v>
      </c>
      <c r="I18" s="3850">
        <v>0.54903252815878489</v>
      </c>
      <c r="J18" s="3851">
        <v>1.8153160639356163E-3</v>
      </c>
      <c r="K18" s="3377">
        <f t="shared" si="0"/>
        <v>352.03662908729643</v>
      </c>
    </row>
    <row r="19" spans="1:11" ht="21" customHeight="1">
      <c r="A19" s="5574"/>
      <c r="B19" s="3847" t="s">
        <v>29</v>
      </c>
      <c r="C19" s="3848">
        <v>459</v>
      </c>
      <c r="D19" s="3849">
        <v>686.66611032106573</v>
      </c>
      <c r="E19" s="3850">
        <v>0</v>
      </c>
      <c r="F19" s="3850">
        <v>3.3568267612152682E-2</v>
      </c>
      <c r="G19" s="3850">
        <v>9.343011385844345E-2</v>
      </c>
      <c r="H19" s="3850">
        <v>0.38502845475231373</v>
      </c>
      <c r="I19" s="3850">
        <v>0.48321260385924303</v>
      </c>
      <c r="J19" s="3851">
        <v>4.7605599178464578E-3</v>
      </c>
      <c r="K19" s="3377">
        <f t="shared" si="0"/>
        <v>198.26357392769211</v>
      </c>
    </row>
    <row r="20" spans="1:11" ht="21" customHeight="1">
      <c r="A20" s="5574"/>
      <c r="B20" s="3847" t="s">
        <v>30</v>
      </c>
      <c r="C20" s="3848">
        <v>9</v>
      </c>
      <c r="D20" s="3849">
        <v>12.412034124841201</v>
      </c>
      <c r="E20" s="3850">
        <v>0</v>
      </c>
      <c r="F20" s="3850">
        <v>0</v>
      </c>
      <c r="G20" s="3850">
        <v>0</v>
      </c>
      <c r="H20" s="3850">
        <v>0.40641130874793957</v>
      </c>
      <c r="I20" s="3850">
        <v>0.59358869125206026</v>
      </c>
      <c r="J20" s="3851">
        <v>0</v>
      </c>
      <c r="K20" s="3377">
        <f t="shared" si="0"/>
        <v>3.8875210574057273</v>
      </c>
    </row>
    <row r="21" spans="1:11" ht="21" customHeight="1">
      <c r="A21" s="5574" t="s">
        <v>31</v>
      </c>
      <c r="B21" s="3847" t="s">
        <v>32</v>
      </c>
      <c r="C21" s="3848">
        <v>1653</v>
      </c>
      <c r="D21" s="3849">
        <v>2372.3623194442243</v>
      </c>
      <c r="E21" s="3850">
        <v>4.762376689111641E-4</v>
      </c>
      <c r="F21" s="3850">
        <v>1.5366778630075396E-2</v>
      </c>
      <c r="G21" s="3850">
        <v>7.6108853919740316E-2</v>
      </c>
      <c r="H21" s="3850">
        <v>0.36227769260774167</v>
      </c>
      <c r="I21" s="3850">
        <v>0.5419514755276853</v>
      </c>
      <c r="J21" s="3851">
        <v>3.8189616458420171E-3</v>
      </c>
      <c r="K21" s="3377">
        <f t="shared" si="0"/>
        <v>714.0080342101852</v>
      </c>
    </row>
    <row r="22" spans="1:11" ht="21" customHeight="1">
      <c r="A22" s="5574"/>
      <c r="B22" s="3847" t="s">
        <v>30</v>
      </c>
      <c r="C22" s="3848">
        <v>322</v>
      </c>
      <c r="D22" s="3849">
        <v>490.60078405586</v>
      </c>
      <c r="E22" s="3850">
        <v>0</v>
      </c>
      <c r="F22" s="3850">
        <v>8.3963419935441444E-3</v>
      </c>
      <c r="G22" s="3850">
        <v>0.10946498547057494</v>
      </c>
      <c r="H22" s="3850">
        <v>0.36747823745775593</v>
      </c>
      <c r="I22" s="3850">
        <v>0.51109151784290419</v>
      </c>
      <c r="J22" s="3851">
        <v>3.5689172352212145E-3</v>
      </c>
      <c r="K22" s="3377">
        <f t="shared" si="0"/>
        <v>139.08686449829381</v>
      </c>
    </row>
    <row r="23" spans="1:11" ht="21" customHeight="1">
      <c r="A23" s="5574" t="s">
        <v>33</v>
      </c>
      <c r="B23" s="3847" t="s">
        <v>34</v>
      </c>
      <c r="C23" s="3848">
        <v>463</v>
      </c>
      <c r="D23" s="3849">
        <v>695.96389130399064</v>
      </c>
      <c r="E23" s="3850">
        <v>0</v>
      </c>
      <c r="F23" s="3850">
        <v>3.1499268686564386E-2</v>
      </c>
      <c r="G23" s="3850">
        <v>9.0367371410384506E-2</v>
      </c>
      <c r="H23" s="3850">
        <v>0.36742381273667601</v>
      </c>
      <c r="I23" s="3850">
        <v>0.50601258630018187</v>
      </c>
      <c r="J23" s="3851">
        <v>4.6969608661926506E-3</v>
      </c>
      <c r="K23" s="3377">
        <f t="shared" si="0"/>
        <v>199.99136106431686</v>
      </c>
    </row>
    <row r="24" spans="1:11" ht="21" customHeight="1">
      <c r="A24" s="5574"/>
      <c r="B24" s="3847" t="s">
        <v>35</v>
      </c>
      <c r="C24" s="3848">
        <v>642</v>
      </c>
      <c r="D24" s="3849">
        <v>892.11214928130505</v>
      </c>
      <c r="E24" s="3850">
        <v>0</v>
      </c>
      <c r="F24" s="3850">
        <v>1.3566140470625827E-2</v>
      </c>
      <c r="G24" s="3850">
        <v>5.8946062431998979E-2</v>
      </c>
      <c r="H24" s="3850">
        <v>0.39091161872891794</v>
      </c>
      <c r="I24" s="3850">
        <v>0.53554283628787969</v>
      </c>
      <c r="J24" s="3851">
        <v>1.0333420805808528E-3</v>
      </c>
      <c r="K24" s="3377">
        <f t="shared" si="0"/>
        <v>277.30983542827522</v>
      </c>
    </row>
    <row r="25" spans="1:11" ht="21" customHeight="1">
      <c r="A25" s="5574"/>
      <c r="B25" s="3847" t="s">
        <v>36</v>
      </c>
      <c r="C25" s="3848">
        <v>443</v>
      </c>
      <c r="D25" s="3849">
        <v>667.88192379709847</v>
      </c>
      <c r="E25" s="3850">
        <v>1.6916288052856989E-3</v>
      </c>
      <c r="F25" s="3850">
        <v>5.8582317965714913E-3</v>
      </c>
      <c r="G25" s="3850">
        <v>6.9088214969393144E-2</v>
      </c>
      <c r="H25" s="3850">
        <v>0.32316327025191027</v>
      </c>
      <c r="I25" s="3850">
        <v>0.59277395220221307</v>
      </c>
      <c r="J25" s="3851">
        <v>7.4247019746250583E-3</v>
      </c>
      <c r="K25" s="3377">
        <f t="shared" si="0"/>
        <v>191.35242538119303</v>
      </c>
    </row>
    <row r="26" spans="1:11" ht="21" customHeight="1">
      <c r="A26" s="5574"/>
      <c r="B26" s="3847" t="s">
        <v>37</v>
      </c>
      <c r="C26" s="3848">
        <v>427</v>
      </c>
      <c r="D26" s="3849">
        <v>607.00513911768235</v>
      </c>
      <c r="E26" s="3850">
        <v>0</v>
      </c>
      <c r="F26" s="3850">
        <v>4.3448381654925148E-3</v>
      </c>
      <c r="G26" s="3850">
        <v>0.11966898532747126</v>
      </c>
      <c r="H26" s="3850">
        <v>0.36153473327650948</v>
      </c>
      <c r="I26" s="3850">
        <v>0.51171460004724867</v>
      </c>
      <c r="J26" s="3851">
        <v>2.736843183276117E-3</v>
      </c>
      <c r="K26" s="3377">
        <f t="shared" si="0"/>
        <v>184.44127683469395</v>
      </c>
    </row>
    <row r="27" spans="1:11" ht="21" customHeight="1">
      <c r="A27" s="5574" t="s">
        <v>38</v>
      </c>
      <c r="B27" s="3847" t="s">
        <v>39</v>
      </c>
      <c r="C27" s="3848">
        <v>187</v>
      </c>
      <c r="D27" s="3849">
        <v>199.26030300706589</v>
      </c>
      <c r="E27" s="3850">
        <v>0</v>
      </c>
      <c r="F27" s="3850">
        <v>3.2966968974846224E-2</v>
      </c>
      <c r="G27" s="3850">
        <v>9.9383776711488625E-2</v>
      </c>
      <c r="H27" s="3850">
        <v>0.45597326751311973</v>
      </c>
      <c r="I27" s="3850">
        <v>0.39219181294265382</v>
      </c>
      <c r="J27" s="3851">
        <v>1.9484173857891439E-2</v>
      </c>
      <c r="K27" s="3377">
        <f t="shared" si="0"/>
        <v>80.774048637207883</v>
      </c>
    </row>
    <row r="28" spans="1:11" ht="21" customHeight="1">
      <c r="A28" s="5574"/>
      <c r="B28" s="3847" t="s">
        <v>40</v>
      </c>
      <c r="C28" s="3848">
        <v>688</v>
      </c>
      <c r="D28" s="3849">
        <v>695.30915753937745</v>
      </c>
      <c r="E28" s="3850">
        <v>0</v>
      </c>
      <c r="F28" s="3850">
        <v>2.1220792540566361E-2</v>
      </c>
      <c r="G28" s="3850">
        <v>9.9204685570941378E-2</v>
      </c>
      <c r="H28" s="3850">
        <v>0.35508539911245018</v>
      </c>
      <c r="I28" s="3850">
        <v>0.51908561084405458</v>
      </c>
      <c r="J28" s="3851">
        <v>5.4035119319874956E-3</v>
      </c>
      <c r="K28" s="3377">
        <f t="shared" si="0"/>
        <v>297.17938749946006</v>
      </c>
    </row>
    <row r="29" spans="1:11" ht="21" customHeight="1">
      <c r="A29" s="5574"/>
      <c r="B29" s="3847" t="s">
        <v>41</v>
      </c>
      <c r="C29" s="3848">
        <v>798</v>
      </c>
      <c r="D29" s="3849">
        <v>1028.9418260402379</v>
      </c>
      <c r="E29" s="3850">
        <v>1.09802932705412E-3</v>
      </c>
      <c r="F29" s="3850">
        <v>9.3831279931436487E-3</v>
      </c>
      <c r="G29" s="3850">
        <v>7.7701593614877384E-2</v>
      </c>
      <c r="H29" s="3850">
        <v>0.3818729841253255</v>
      </c>
      <c r="I29" s="3850">
        <v>0.52686212705229152</v>
      </c>
      <c r="J29" s="3851">
        <v>3.0821378873116976E-3</v>
      </c>
      <c r="K29" s="3377">
        <f t="shared" si="0"/>
        <v>344.69353375664116</v>
      </c>
    </row>
    <row r="30" spans="1:11" ht="21" customHeight="1">
      <c r="A30" s="5574"/>
      <c r="B30" s="3847" t="s">
        <v>42</v>
      </c>
      <c r="C30" s="3848">
        <v>302</v>
      </c>
      <c r="D30" s="3849">
        <v>939.45181691339417</v>
      </c>
      <c r="E30" s="3850">
        <v>0</v>
      </c>
      <c r="F30" s="3850">
        <v>1.0214580379340669E-2</v>
      </c>
      <c r="G30" s="3850">
        <v>6.9753228748834217E-2</v>
      </c>
      <c r="H30" s="3850">
        <v>0.32898171701124279</v>
      </c>
      <c r="I30" s="3850">
        <v>0.59105047386058085</v>
      </c>
      <c r="J30" s="3851">
        <v>0</v>
      </c>
      <c r="K30" s="3377">
        <f t="shared" si="0"/>
        <v>130.44792881516997</v>
      </c>
    </row>
    <row r="31" spans="1:11" ht="21" customHeight="1">
      <c r="A31" s="5574" t="s">
        <v>43</v>
      </c>
      <c r="B31" s="3847" t="s">
        <v>44</v>
      </c>
      <c r="C31" s="3848">
        <v>1646</v>
      </c>
      <c r="D31" s="3849">
        <v>2416.344385883338</v>
      </c>
      <c r="E31" s="3850">
        <v>4.6756923699507269E-4</v>
      </c>
      <c r="F31" s="3850">
        <v>1.6371756151352612E-2</v>
      </c>
      <c r="G31" s="3850">
        <v>7.76717831821125E-2</v>
      </c>
      <c r="H31" s="3850">
        <v>0.37357832243571193</v>
      </c>
      <c r="I31" s="3850">
        <v>0.52955253466222341</v>
      </c>
      <c r="J31" s="3851">
        <v>2.3580343316010224E-3</v>
      </c>
      <c r="K31" s="3377">
        <f t="shared" si="0"/>
        <v>710.98440672109189</v>
      </c>
    </row>
    <row r="32" spans="1:11" ht="21" customHeight="1">
      <c r="A32" s="5574"/>
      <c r="B32" s="3847" t="s">
        <v>45</v>
      </c>
      <c r="C32" s="3848">
        <v>329</v>
      </c>
      <c r="D32" s="3849">
        <v>446.61871761674627</v>
      </c>
      <c r="E32" s="3850">
        <v>0</v>
      </c>
      <c r="F32" s="3850">
        <v>2.2726711959363279E-3</v>
      </c>
      <c r="G32" s="3850">
        <v>0.10429389956766123</v>
      </c>
      <c r="H32" s="3850">
        <v>0.30685049915529516</v>
      </c>
      <c r="I32" s="3850">
        <v>0.57513457137767465</v>
      </c>
      <c r="J32" s="3851">
        <v>1.1448358703433531E-2</v>
      </c>
      <c r="K32" s="3377">
        <f t="shared" si="0"/>
        <v>142.11049198738715</v>
      </c>
    </row>
    <row r="33" spans="1:11" ht="21" customHeight="1">
      <c r="A33" s="5574" t="s">
        <v>46</v>
      </c>
      <c r="B33" s="3847" t="s">
        <v>47</v>
      </c>
      <c r="C33" s="3848">
        <v>427</v>
      </c>
      <c r="D33" s="3849">
        <v>613.68816972680952</v>
      </c>
      <c r="E33" s="3850">
        <v>0</v>
      </c>
      <c r="F33" s="3850">
        <v>2.6418431840999745E-2</v>
      </c>
      <c r="G33" s="3850">
        <v>0.12208661629437144</v>
      </c>
      <c r="H33" s="3850">
        <v>0.36735789273836089</v>
      </c>
      <c r="I33" s="3850">
        <v>0.47595728802557552</v>
      </c>
      <c r="J33" s="3851">
        <v>8.1797711006921237E-3</v>
      </c>
      <c r="K33" s="3377">
        <f t="shared" si="0"/>
        <v>184.44127683469395</v>
      </c>
    </row>
    <row r="34" spans="1:11" ht="21" customHeight="1">
      <c r="A34" s="5574"/>
      <c r="B34" s="3847" t="s">
        <v>48</v>
      </c>
      <c r="C34" s="3848">
        <v>471</v>
      </c>
      <c r="D34" s="3849">
        <v>616.46903401776399</v>
      </c>
      <c r="E34" s="3850">
        <v>1.8327089253152068E-3</v>
      </c>
      <c r="F34" s="3850">
        <v>1.0532393308041166E-2</v>
      </c>
      <c r="G34" s="3850">
        <v>9.4995230202317024E-2</v>
      </c>
      <c r="H34" s="3850">
        <v>0.38120687956912958</v>
      </c>
      <c r="I34" s="3850">
        <v>0.50338580531198762</v>
      </c>
      <c r="J34" s="3851">
        <v>8.0469826832107409E-3</v>
      </c>
      <c r="K34" s="3377">
        <f t="shared" si="0"/>
        <v>203.4469353375664</v>
      </c>
    </row>
    <row r="35" spans="1:11" ht="21" customHeight="1">
      <c r="A35" s="5574"/>
      <c r="B35" s="3847" t="s">
        <v>49</v>
      </c>
      <c r="C35" s="3848">
        <v>466</v>
      </c>
      <c r="D35" s="3849">
        <v>645.89219848319328</v>
      </c>
      <c r="E35" s="3850">
        <v>0</v>
      </c>
      <c r="F35" s="3850">
        <v>1.5650112997148743E-2</v>
      </c>
      <c r="G35" s="3850">
        <v>4.7953237685981635E-2</v>
      </c>
      <c r="H35" s="3850">
        <v>0.41878597540557716</v>
      </c>
      <c r="I35" s="3850">
        <v>0.51761067391129312</v>
      </c>
      <c r="J35" s="3851">
        <v>0</v>
      </c>
      <c r="K35" s="3377">
        <f t="shared" si="0"/>
        <v>201.28720141678545</v>
      </c>
    </row>
    <row r="36" spans="1:11" ht="21" customHeight="1">
      <c r="A36" s="5574"/>
      <c r="B36" s="3847" t="s">
        <v>50</v>
      </c>
      <c r="C36" s="3848">
        <v>611</v>
      </c>
      <c r="D36" s="3849">
        <v>986.91370127230959</v>
      </c>
      <c r="E36" s="3850">
        <v>0</v>
      </c>
      <c r="F36" s="3850">
        <v>7.8638681843838272E-3</v>
      </c>
      <c r="G36" s="3850">
        <v>7.0729621860025682E-2</v>
      </c>
      <c r="H36" s="3850">
        <v>0.31289770742172845</v>
      </c>
      <c r="I36" s="3850">
        <v>0.60766746260341753</v>
      </c>
      <c r="J36" s="3851">
        <v>8.4133993044503794E-4</v>
      </c>
      <c r="K36" s="3377">
        <f t="shared" si="0"/>
        <v>263.91948511943326</v>
      </c>
    </row>
    <row r="37" spans="1:11" ht="21" customHeight="1">
      <c r="A37" s="5574" t="s">
        <v>51</v>
      </c>
      <c r="B37" s="3847" t="s">
        <v>47</v>
      </c>
      <c r="C37" s="3848">
        <v>406</v>
      </c>
      <c r="D37" s="3849">
        <v>502.34786748030416</v>
      </c>
      <c r="E37" s="3850">
        <v>0</v>
      </c>
      <c r="F37" s="3850">
        <v>2.4128690379888466E-2</v>
      </c>
      <c r="G37" s="3850">
        <v>9.44330522040875E-2</v>
      </c>
      <c r="H37" s="3850">
        <v>0.37731405627398573</v>
      </c>
      <c r="I37" s="3850">
        <v>0.49844680412453679</v>
      </c>
      <c r="J37" s="3851">
        <v>5.6773970175020613E-3</v>
      </c>
      <c r="K37" s="3377">
        <f t="shared" si="0"/>
        <v>175.37039436741392</v>
      </c>
    </row>
    <row r="38" spans="1:11" ht="21" customHeight="1">
      <c r="A38" s="5574"/>
      <c r="B38" s="3847" t="s">
        <v>48</v>
      </c>
      <c r="C38" s="3848">
        <v>485</v>
      </c>
      <c r="D38" s="3849">
        <v>658.88226541068889</v>
      </c>
      <c r="E38" s="3850">
        <v>0</v>
      </c>
      <c r="F38" s="3850">
        <v>9.3558720346430136E-3</v>
      </c>
      <c r="G38" s="3850">
        <v>9.6325933091757909E-2</v>
      </c>
      <c r="H38" s="3850">
        <v>0.34749098352667668</v>
      </c>
      <c r="I38" s="3850">
        <v>0.53866790818817178</v>
      </c>
      <c r="J38" s="3851">
        <v>8.1593031587498636E-3</v>
      </c>
      <c r="K38" s="3377">
        <f t="shared" si="0"/>
        <v>209.49419031575309</v>
      </c>
    </row>
    <row r="39" spans="1:11" ht="21" customHeight="1">
      <c r="A39" s="5574"/>
      <c r="B39" s="3847" t="s">
        <v>49</v>
      </c>
      <c r="C39" s="3848">
        <v>527</v>
      </c>
      <c r="D39" s="3849">
        <v>779.0037783304532</v>
      </c>
      <c r="E39" s="3850">
        <v>0</v>
      </c>
      <c r="F39" s="3850">
        <v>8.4518509653434028E-3</v>
      </c>
      <c r="G39" s="3850">
        <v>6.8663487323893227E-2</v>
      </c>
      <c r="H39" s="3850">
        <v>0.3497604818950304</v>
      </c>
      <c r="I39" s="3850">
        <v>0.57087451683359702</v>
      </c>
      <c r="J39" s="3851">
        <v>2.2496629821354879E-3</v>
      </c>
      <c r="K39" s="3377">
        <f t="shared" si="0"/>
        <v>227.63595525031315</v>
      </c>
    </row>
    <row r="40" spans="1:11" ht="21" customHeight="1">
      <c r="A40" s="5574"/>
      <c r="B40" s="3847" t="s">
        <v>50</v>
      </c>
      <c r="C40" s="3848">
        <v>557</v>
      </c>
      <c r="D40" s="3849">
        <v>922.72919227863133</v>
      </c>
      <c r="E40" s="3850">
        <v>1.2244202419073764E-3</v>
      </c>
      <c r="F40" s="3850">
        <v>1.7020573896969583E-2</v>
      </c>
      <c r="G40" s="3850">
        <v>7.5717315580900668E-2</v>
      </c>
      <c r="H40" s="3850">
        <v>0.37798279990950212</v>
      </c>
      <c r="I40" s="3850">
        <v>0.52715502732126718</v>
      </c>
      <c r="J40" s="3851">
        <v>8.9986304945359312E-4</v>
      </c>
      <c r="K40" s="3377">
        <f t="shared" si="0"/>
        <v>240.59435877499891</v>
      </c>
    </row>
    <row r="41" spans="1:11" ht="21" customHeight="1">
      <c r="A41" s="5574" t="s">
        <v>52</v>
      </c>
      <c r="B41" s="3847" t="s">
        <v>803</v>
      </c>
      <c r="C41" s="3848">
        <v>140</v>
      </c>
      <c r="D41" s="3849">
        <v>176.03941252047417</v>
      </c>
      <c r="E41" s="3850">
        <v>0</v>
      </c>
      <c r="F41" s="3850">
        <v>2.1718469066492319E-2</v>
      </c>
      <c r="G41" s="3850">
        <v>0.11073332033383448</v>
      </c>
      <c r="H41" s="3850">
        <v>0.44133226584086827</v>
      </c>
      <c r="I41" s="3850">
        <v>0.42098828214592793</v>
      </c>
      <c r="J41" s="3851">
        <v>5.2276626128769203E-3</v>
      </c>
      <c r="K41" s="3377">
        <f t="shared" si="0"/>
        <v>60.472549781866867</v>
      </c>
    </row>
    <row r="42" spans="1:11" ht="21" customHeight="1">
      <c r="A42" s="5574"/>
      <c r="B42" s="3847" t="s">
        <v>53</v>
      </c>
      <c r="C42" s="3848">
        <v>164</v>
      </c>
      <c r="D42" s="3849">
        <v>209.97315007835215</v>
      </c>
      <c r="E42" s="3850">
        <v>0</v>
      </c>
      <c r="F42" s="3850">
        <v>2.4586270393435604E-2</v>
      </c>
      <c r="G42" s="3850">
        <v>7.5547300914532683E-2</v>
      </c>
      <c r="H42" s="3850">
        <v>0.30429786859340213</v>
      </c>
      <c r="I42" s="3850">
        <v>0.5863685570095003</v>
      </c>
      <c r="J42" s="3851">
        <v>9.2000030891295388E-3</v>
      </c>
      <c r="K42" s="3377">
        <f t="shared" si="0"/>
        <v>70.839272601615477</v>
      </c>
    </row>
    <row r="43" spans="1:11" ht="21" customHeight="1">
      <c r="A43" s="5574"/>
      <c r="B43" s="3847" t="s">
        <v>54</v>
      </c>
      <c r="C43" s="3848">
        <v>194</v>
      </c>
      <c r="D43" s="3849">
        <v>240.78422657890408</v>
      </c>
      <c r="E43" s="3850">
        <v>0</v>
      </c>
      <c r="F43" s="3850">
        <v>2.7783904640349587E-2</v>
      </c>
      <c r="G43" s="3850">
        <v>0.1213977097704667</v>
      </c>
      <c r="H43" s="3850">
        <v>0.36738332306412508</v>
      </c>
      <c r="I43" s="3850">
        <v>0.48343506252505897</v>
      </c>
      <c r="J43" s="3851">
        <v>0</v>
      </c>
      <c r="K43" s="3377">
        <f t="shared" si="0"/>
        <v>83.797676126301241</v>
      </c>
    </row>
    <row r="44" spans="1:11" ht="21" customHeight="1">
      <c r="A44" s="5574"/>
      <c r="B44" s="3847" t="s">
        <v>55</v>
      </c>
      <c r="C44" s="3848">
        <v>166</v>
      </c>
      <c r="D44" s="3849">
        <v>227.3087878290699</v>
      </c>
      <c r="E44" s="3850">
        <v>0</v>
      </c>
      <c r="F44" s="3850">
        <v>3.7574316276001527E-3</v>
      </c>
      <c r="G44" s="3850">
        <v>9.8989898447058078E-2</v>
      </c>
      <c r="H44" s="3850">
        <v>0.34239181736920243</v>
      </c>
      <c r="I44" s="3850">
        <v>0.53955128422683474</v>
      </c>
      <c r="J44" s="3851">
        <v>1.5309568329304388E-2</v>
      </c>
      <c r="K44" s="3377">
        <f t="shared" si="0"/>
        <v>71.703166169927854</v>
      </c>
    </row>
    <row r="45" spans="1:11" ht="21" customHeight="1">
      <c r="A45" s="5574"/>
      <c r="B45" s="3847" t="s">
        <v>56</v>
      </c>
      <c r="C45" s="3848">
        <v>227</v>
      </c>
      <c r="D45" s="3849">
        <v>307.1245558841926</v>
      </c>
      <c r="E45" s="3850">
        <v>0</v>
      </c>
      <c r="F45" s="3850">
        <v>5.7163384938955977E-3</v>
      </c>
      <c r="G45" s="3850">
        <v>7.7549743456037518E-2</v>
      </c>
      <c r="H45" s="3850">
        <v>0.36019107801568351</v>
      </c>
      <c r="I45" s="3850">
        <v>0.55036938143602876</v>
      </c>
      <c r="J45" s="3851">
        <v>6.1734585983549035E-3</v>
      </c>
      <c r="K45" s="3377">
        <f t="shared" si="0"/>
        <v>98.051920003455564</v>
      </c>
    </row>
    <row r="46" spans="1:11" ht="21" customHeight="1">
      <c r="A46" s="5574"/>
      <c r="B46" s="3847" t="s">
        <v>57</v>
      </c>
      <c r="C46" s="3848">
        <v>212</v>
      </c>
      <c r="D46" s="3849">
        <v>297.154436214307</v>
      </c>
      <c r="E46" s="3850">
        <v>0</v>
      </c>
      <c r="F46" s="3850">
        <v>1.20437651435193E-2</v>
      </c>
      <c r="G46" s="3850">
        <v>7.3868710803714918E-2</v>
      </c>
      <c r="H46" s="3850">
        <v>0.3861470697844151</v>
      </c>
      <c r="I46" s="3850">
        <v>0.52204286113334675</v>
      </c>
      <c r="J46" s="3851">
        <v>5.897593135004737E-3</v>
      </c>
      <c r="K46" s="3377">
        <f t="shared" si="0"/>
        <v>91.572718241112682</v>
      </c>
    </row>
    <row r="47" spans="1:11" ht="21" customHeight="1">
      <c r="A47" s="5574"/>
      <c r="B47" s="3847" t="s">
        <v>58</v>
      </c>
      <c r="C47" s="3848">
        <v>216</v>
      </c>
      <c r="D47" s="3849">
        <v>328.37571558762977</v>
      </c>
      <c r="E47" s="3850">
        <v>0</v>
      </c>
      <c r="F47" s="3850">
        <v>0</v>
      </c>
      <c r="G47" s="3850">
        <v>7.2437942421947399E-2</v>
      </c>
      <c r="H47" s="3850">
        <v>0.34104090732071457</v>
      </c>
      <c r="I47" s="3850">
        <v>0.5865211502573382</v>
      </c>
      <c r="J47" s="3851">
        <v>0</v>
      </c>
      <c r="K47" s="3377">
        <f t="shared" si="0"/>
        <v>93.300505377737451</v>
      </c>
    </row>
    <row r="48" spans="1:11" ht="21" customHeight="1">
      <c r="A48" s="5574"/>
      <c r="B48" s="3847" t="s">
        <v>59</v>
      </c>
      <c r="C48" s="3848">
        <v>229</v>
      </c>
      <c r="D48" s="3849">
        <v>346.11342093726216</v>
      </c>
      <c r="E48" s="3850">
        <v>3.2642718614184951E-3</v>
      </c>
      <c r="F48" s="3850">
        <v>2.51492800472609E-2</v>
      </c>
      <c r="G48" s="3850">
        <v>8.0508333347235089E-2</v>
      </c>
      <c r="H48" s="3850">
        <v>0.31071926487550583</v>
      </c>
      <c r="I48" s="3850">
        <v>0.58035884986858077</v>
      </c>
      <c r="J48" s="3851">
        <v>0</v>
      </c>
      <c r="K48" s="3377">
        <f t="shared" si="0"/>
        <v>98.915813571767956</v>
      </c>
    </row>
    <row r="49" spans="1:11" ht="21" customHeight="1">
      <c r="A49" s="5574"/>
      <c r="B49" s="3847" t="s">
        <v>60</v>
      </c>
      <c r="C49" s="3848">
        <v>233</v>
      </c>
      <c r="D49" s="3849">
        <v>360.24185532508164</v>
      </c>
      <c r="E49" s="3850">
        <v>0</v>
      </c>
      <c r="F49" s="3850">
        <v>1.3399838433711035E-2</v>
      </c>
      <c r="G49" s="3850">
        <v>7.7438445611740694E-2</v>
      </c>
      <c r="H49" s="3850">
        <v>0.37573655292644781</v>
      </c>
      <c r="I49" s="3850">
        <v>0.53112023956484977</v>
      </c>
      <c r="J49" s="3851">
        <v>2.3049234632505754E-3</v>
      </c>
      <c r="K49" s="3377">
        <f t="shared" si="0"/>
        <v>100.64360070839273</v>
      </c>
    </row>
    <row r="50" spans="1:11" ht="21" customHeight="1">
      <c r="A50" s="5574"/>
      <c r="B50" s="3847" t="s">
        <v>61</v>
      </c>
      <c r="C50" s="3848">
        <v>194</v>
      </c>
      <c r="D50" s="3849">
        <v>369.84754254480367</v>
      </c>
      <c r="E50" s="3850">
        <v>0</v>
      </c>
      <c r="F50" s="3850">
        <v>1.4002688657928362E-2</v>
      </c>
      <c r="G50" s="3850">
        <v>5.9096872930526338E-2</v>
      </c>
      <c r="H50" s="3850">
        <v>0.40991347964335412</v>
      </c>
      <c r="I50" s="3850">
        <v>0.51698695876819145</v>
      </c>
      <c r="J50" s="3851">
        <v>0</v>
      </c>
      <c r="K50" s="3377">
        <f t="shared" si="0"/>
        <v>83.797676126301241</v>
      </c>
    </row>
    <row r="51" spans="1:11" ht="21" customHeight="1">
      <c r="A51" s="5574" t="s">
        <v>62</v>
      </c>
      <c r="B51" s="3847" t="s">
        <v>17</v>
      </c>
      <c r="C51" s="3848">
        <v>512</v>
      </c>
      <c r="D51" s="3849">
        <v>720.22238664629663</v>
      </c>
      <c r="E51" s="3850">
        <v>0</v>
      </c>
      <c r="F51" s="3850">
        <v>2.2977853476954673E-2</v>
      </c>
      <c r="G51" s="3850">
        <v>9.9420678864950138E-2</v>
      </c>
      <c r="H51" s="3850">
        <v>0.4653079393458433</v>
      </c>
      <c r="I51" s="3850">
        <v>0.40948690999066611</v>
      </c>
      <c r="J51" s="3851">
        <v>2.8066183215851776E-3</v>
      </c>
      <c r="K51" s="3377">
        <f t="shared" si="0"/>
        <v>221.15675348797026</v>
      </c>
    </row>
    <row r="52" spans="1:11" ht="21" customHeight="1">
      <c r="A52" s="5574"/>
      <c r="B52" s="3847" t="s">
        <v>18</v>
      </c>
      <c r="C52" s="3848">
        <v>1463</v>
      </c>
      <c r="D52" s="3849">
        <v>2142.7407168537866</v>
      </c>
      <c r="E52" s="3850">
        <v>5.272725215600102E-4</v>
      </c>
      <c r="F52" s="3850">
        <v>1.1212581110868827E-2</v>
      </c>
      <c r="G52" s="3850">
        <v>7.5910437982681003E-2</v>
      </c>
      <c r="H52" s="3850">
        <v>0.32883766962318434</v>
      </c>
      <c r="I52" s="3850">
        <v>0.57941005624617103</v>
      </c>
      <c r="J52" s="3851">
        <v>4.1019825155311895E-3</v>
      </c>
      <c r="K52" s="3377">
        <f t="shared" si="0"/>
        <v>631.93814522050877</v>
      </c>
    </row>
    <row r="53" spans="1:11" ht="21" customHeight="1">
      <c r="A53" s="5574" t="s">
        <v>63</v>
      </c>
      <c r="B53" s="3847" t="s">
        <v>64</v>
      </c>
      <c r="C53" s="3848">
        <v>1</v>
      </c>
      <c r="D53" s="3849">
        <v>1.5705161354780999</v>
      </c>
      <c r="E53" s="3850">
        <v>0</v>
      </c>
      <c r="F53" s="3850">
        <v>0</v>
      </c>
      <c r="G53" s="3850">
        <v>0</v>
      </c>
      <c r="H53" s="3850">
        <v>1</v>
      </c>
      <c r="I53" s="3850">
        <v>0</v>
      </c>
      <c r="J53" s="3851">
        <v>0</v>
      </c>
      <c r="K53" s="3377">
        <f t="shared" si="0"/>
        <v>0.43194678415619192</v>
      </c>
    </row>
    <row r="54" spans="1:11" ht="57" customHeight="1">
      <c r="A54" s="5574"/>
      <c r="B54" s="3847" t="s">
        <v>65</v>
      </c>
      <c r="C54" s="3848">
        <v>1686</v>
      </c>
      <c r="D54" s="3849">
        <v>2454.3612477927031</v>
      </c>
      <c r="E54" s="3850">
        <v>4.6032681694305508E-4</v>
      </c>
      <c r="F54" s="3850">
        <v>1.0550967789442207E-2</v>
      </c>
      <c r="G54" s="3850">
        <v>7.2247429089242324E-2</v>
      </c>
      <c r="H54" s="3850">
        <v>0.35132544706710428</v>
      </c>
      <c r="I54" s="3850">
        <v>0.56192377162726226</v>
      </c>
      <c r="J54" s="3851">
        <v>3.4920576100030943E-3</v>
      </c>
      <c r="K54" s="3377">
        <f t="shared" si="0"/>
        <v>728.26227808733961</v>
      </c>
    </row>
    <row r="55" spans="1:11" ht="40.35" customHeight="1">
      <c r="A55" s="5574"/>
      <c r="B55" s="3847" t="s">
        <v>66</v>
      </c>
      <c r="C55" s="3848">
        <v>287</v>
      </c>
      <c r="D55" s="3849">
        <v>405.87557246222804</v>
      </c>
      <c r="E55" s="3850">
        <v>0</v>
      </c>
      <c r="F55" s="3850">
        <v>3.6166089031424924E-2</v>
      </c>
      <c r="G55" s="3850">
        <v>0.14028953346241504</v>
      </c>
      <c r="H55" s="3850">
        <v>0.43335689972814928</v>
      </c>
      <c r="I55" s="3850">
        <v>0.38466829017283566</v>
      </c>
      <c r="J55" s="3851">
        <v>5.5191876051756484E-3</v>
      </c>
      <c r="K55" s="3377">
        <f t="shared" si="0"/>
        <v>123.96872705282708</v>
      </c>
    </row>
    <row r="56" spans="1:11" ht="57" customHeight="1">
      <c r="A56" s="5574"/>
      <c r="B56" s="3847" t="s">
        <v>67</v>
      </c>
      <c r="C56" s="3848">
        <v>1</v>
      </c>
      <c r="D56" s="3849">
        <v>1.1557671096744</v>
      </c>
      <c r="E56" s="3850">
        <v>0</v>
      </c>
      <c r="F56" s="3850">
        <v>0</v>
      </c>
      <c r="G56" s="3850">
        <v>0</v>
      </c>
      <c r="H56" s="3850">
        <v>0</v>
      </c>
      <c r="I56" s="3850">
        <v>1</v>
      </c>
      <c r="J56" s="3851">
        <v>0</v>
      </c>
      <c r="K56" s="3377">
        <f t="shared" si="0"/>
        <v>0.43194678415619192</v>
      </c>
    </row>
    <row r="57" spans="1:11" ht="27" customHeight="1">
      <c r="A57" s="5574" t="s">
        <v>68</v>
      </c>
      <c r="B57" s="3847" t="s">
        <v>17</v>
      </c>
      <c r="C57" s="3848">
        <v>258</v>
      </c>
      <c r="D57" s="3849">
        <v>359.76457641019948</v>
      </c>
      <c r="E57" s="3850">
        <v>0</v>
      </c>
      <c r="F57" s="3850">
        <v>4.080149367627775E-2</v>
      </c>
      <c r="G57" s="3850">
        <v>0.13946104633733877</v>
      </c>
      <c r="H57" s="3850">
        <v>0.43865507582523028</v>
      </c>
      <c r="I57" s="3850">
        <v>0.37485580273635238</v>
      </c>
      <c r="J57" s="3851">
        <v>6.2265814248008648E-3</v>
      </c>
      <c r="K57" s="3377">
        <f t="shared" si="0"/>
        <v>111.44227031229752</v>
      </c>
    </row>
    <row r="58" spans="1:11" ht="27" customHeight="1">
      <c r="A58" s="5574"/>
      <c r="B58" s="3847" t="s">
        <v>18</v>
      </c>
      <c r="C58" s="3848">
        <v>1717</v>
      </c>
      <c r="D58" s="3849">
        <v>2503.198527089889</v>
      </c>
      <c r="E58" s="3850">
        <v>4.5134586354134143E-4</v>
      </c>
      <c r="F58" s="3850">
        <v>1.0345118930387611E-2</v>
      </c>
      <c r="G58" s="3850">
        <v>7.3541206844085716E-2</v>
      </c>
      <c r="H58" s="3850">
        <v>0.35231983857823934</v>
      </c>
      <c r="I58" s="3850">
        <v>0.55991856204477175</v>
      </c>
      <c r="J58" s="3851">
        <v>3.4239277389697133E-3</v>
      </c>
      <c r="K58" s="3377">
        <f t="shared" si="0"/>
        <v>741.65262839618151</v>
      </c>
    </row>
    <row r="59" spans="1:11" ht="27" customHeight="1">
      <c r="A59" s="5574" t="s">
        <v>69</v>
      </c>
      <c r="B59" s="3847" t="s">
        <v>17</v>
      </c>
      <c r="C59" s="3848">
        <v>288</v>
      </c>
      <c r="D59" s="3849">
        <v>407.03133957190238</v>
      </c>
      <c r="E59" s="3850">
        <v>0</v>
      </c>
      <c r="F59" s="3850">
        <v>3.606339527759251E-2</v>
      </c>
      <c r="G59" s="3850">
        <v>0.13989118077346005</v>
      </c>
      <c r="H59" s="3850">
        <v>0.43212638108557244</v>
      </c>
      <c r="I59" s="3850">
        <v>0.3864155270133845</v>
      </c>
      <c r="J59" s="3851">
        <v>5.5035158499911621E-3</v>
      </c>
      <c r="K59" s="3377">
        <f t="shared" si="0"/>
        <v>124.40067383698327</v>
      </c>
    </row>
    <row r="60" spans="1:11" ht="27" customHeight="1">
      <c r="A60" s="5574"/>
      <c r="B60" s="3847" t="s">
        <v>18</v>
      </c>
      <c r="C60" s="3848">
        <v>1687</v>
      </c>
      <c r="D60" s="3849">
        <v>2455.9317639281812</v>
      </c>
      <c r="E60" s="3850">
        <v>4.600324477328756E-4</v>
      </c>
      <c r="F60" s="3850">
        <v>1.054422066991649E-2</v>
      </c>
      <c r="G60" s="3850">
        <v>7.2201228394745021E-2</v>
      </c>
      <c r="H60" s="3850">
        <v>0.3517402606490686</v>
      </c>
      <c r="I60" s="3850">
        <v>0.56156443332511097</v>
      </c>
      <c r="J60" s="3851">
        <v>3.4898245134231802E-3</v>
      </c>
      <c r="K60" s="3377">
        <f t="shared" si="0"/>
        <v>728.69422487149575</v>
      </c>
    </row>
    <row r="61" spans="1:11" ht="27" customHeight="1">
      <c r="A61" s="5574" t="s">
        <v>70</v>
      </c>
      <c r="B61" s="3847" t="s">
        <v>17</v>
      </c>
      <c r="C61" s="3848">
        <v>3</v>
      </c>
      <c r="D61" s="3849">
        <v>3.4231953298244999</v>
      </c>
      <c r="E61" s="3850">
        <v>0</v>
      </c>
      <c r="F61" s="3850">
        <v>0</v>
      </c>
      <c r="G61" s="3850">
        <v>0.20358525223500148</v>
      </c>
      <c r="H61" s="3850">
        <v>0.4587865967784599</v>
      </c>
      <c r="I61" s="3850">
        <v>0.33762815098653859</v>
      </c>
      <c r="J61" s="3851">
        <v>0</v>
      </c>
      <c r="K61" s="3377">
        <f t="shared" si="0"/>
        <v>1.2958403524685758</v>
      </c>
    </row>
    <row r="62" spans="1:11" ht="27" customHeight="1">
      <c r="A62" s="5574"/>
      <c r="B62" s="3847" t="s">
        <v>18</v>
      </c>
      <c r="C62" s="3848">
        <v>1972</v>
      </c>
      <c r="D62" s="3849">
        <v>2859.5399081702608</v>
      </c>
      <c r="E62" s="3850">
        <v>3.9510142788940216E-4</v>
      </c>
      <c r="F62" s="3850">
        <v>1.4189282143793605E-2</v>
      </c>
      <c r="G62" s="3850">
        <v>8.1679039401336195E-2</v>
      </c>
      <c r="H62" s="3850">
        <v>0.36305439886896368</v>
      </c>
      <c r="I62" s="3850">
        <v>0.53690154398293632</v>
      </c>
      <c r="J62" s="3851">
        <v>3.7806341750781418E-3</v>
      </c>
      <c r="K62" s="3377">
        <f t="shared" si="0"/>
        <v>851.79905835601051</v>
      </c>
    </row>
    <row r="63" spans="1:11" ht="27" customHeight="1">
      <c r="A63" s="5574" t="s">
        <v>71</v>
      </c>
      <c r="B63" s="3847" t="s">
        <v>17</v>
      </c>
      <c r="C63" s="3848">
        <v>1800</v>
      </c>
      <c r="D63" s="3849">
        <v>2603.3787234126021</v>
      </c>
      <c r="E63" s="3850">
        <v>0</v>
      </c>
      <c r="F63" s="3850">
        <v>1.4455208127779279E-2</v>
      </c>
      <c r="G63" s="3850">
        <v>7.7510308343623366E-2</v>
      </c>
      <c r="H63" s="3850">
        <v>0.36876387999277571</v>
      </c>
      <c r="I63" s="3850">
        <v>0.5354370332321684</v>
      </c>
      <c r="J63" s="3851">
        <v>3.8335703036483106E-3</v>
      </c>
      <c r="K63" s="3377">
        <f t="shared" si="0"/>
        <v>777.50421148114549</v>
      </c>
    </row>
    <row r="64" spans="1:11" ht="27" customHeight="1">
      <c r="A64" s="5574"/>
      <c r="B64" s="3847" t="s">
        <v>18</v>
      </c>
      <c r="C64" s="3848">
        <v>175</v>
      </c>
      <c r="D64" s="3849">
        <v>259.58438008748698</v>
      </c>
      <c r="E64" s="3850">
        <v>4.3523739773711489E-3</v>
      </c>
      <c r="F64" s="3850">
        <v>1.1335186173807217E-2</v>
      </c>
      <c r="G64" s="3850">
        <v>0.12509495877957066</v>
      </c>
      <c r="H64" s="3850">
        <v>0.3070563004403819</v>
      </c>
      <c r="I64" s="3850">
        <v>0.54896130034977086</v>
      </c>
      <c r="J64" s="3851">
        <v>3.1998802790982731E-3</v>
      </c>
      <c r="K64" s="3377">
        <f t="shared" si="0"/>
        <v>75.590687227333589</v>
      </c>
    </row>
    <row r="65" spans="1:11" ht="27" customHeight="1">
      <c r="A65" s="5574" t="s">
        <v>72</v>
      </c>
      <c r="B65" s="3847" t="s">
        <v>17</v>
      </c>
      <c r="C65" s="3848">
        <v>1360</v>
      </c>
      <c r="D65" s="3849">
        <v>1995.0544488505157</v>
      </c>
      <c r="E65" s="3850">
        <v>0</v>
      </c>
      <c r="F65" s="3850">
        <v>1.4627323006153482E-2</v>
      </c>
      <c r="G65" s="3850">
        <v>8.2488529304478392E-2</v>
      </c>
      <c r="H65" s="3850">
        <v>0.39005130548587957</v>
      </c>
      <c r="I65" s="3850">
        <v>0.50900844248023369</v>
      </c>
      <c r="J65" s="3851">
        <v>3.8243997232535122E-3</v>
      </c>
      <c r="K65" s="3377">
        <f t="shared" si="0"/>
        <v>587.44762645242099</v>
      </c>
    </row>
    <row r="66" spans="1:11" ht="27" customHeight="1">
      <c r="A66" s="5574"/>
      <c r="B66" s="3847" t="s">
        <v>18</v>
      </c>
      <c r="C66" s="3848">
        <v>615</v>
      </c>
      <c r="D66" s="3849">
        <v>867.90865464956323</v>
      </c>
      <c r="E66" s="3850">
        <v>1.301759459099972E-3</v>
      </c>
      <c r="F66" s="3850">
        <v>1.3126396031694685E-2</v>
      </c>
      <c r="G66" s="3850">
        <v>8.029909273563833E-2</v>
      </c>
      <c r="H66" s="3850">
        <v>0.30137441866402548</v>
      </c>
      <c r="I66" s="3850">
        <v>0.60023321397203167</v>
      </c>
      <c r="J66" s="3851">
        <v>3.6651191375123367E-3</v>
      </c>
      <c r="K66" s="3377">
        <f t="shared" si="0"/>
        <v>265.64727225605805</v>
      </c>
    </row>
    <row r="67" spans="1:11" ht="27" customHeight="1">
      <c r="A67" s="5574" t="s">
        <v>73</v>
      </c>
      <c r="B67" s="3847" t="s">
        <v>17</v>
      </c>
      <c r="C67" s="3848">
        <v>218</v>
      </c>
      <c r="D67" s="3849">
        <v>338.35605369017134</v>
      </c>
      <c r="E67" s="3850">
        <v>0</v>
      </c>
      <c r="F67" s="3850">
        <v>1.9612992805340398E-2</v>
      </c>
      <c r="G67" s="3850">
        <v>9.4830208534094407E-2</v>
      </c>
      <c r="H67" s="3850">
        <v>0.44895655891109959</v>
      </c>
      <c r="I67" s="3850">
        <v>0.43388039878551893</v>
      </c>
      <c r="J67" s="3851">
        <v>2.7198409639473588E-3</v>
      </c>
      <c r="K67" s="3377">
        <f t="shared" si="0"/>
        <v>94.164398946049843</v>
      </c>
    </row>
    <row r="68" spans="1:11" ht="27" customHeight="1">
      <c r="A68" s="5574"/>
      <c r="B68" s="3847" t="s">
        <v>18</v>
      </c>
      <c r="C68" s="3848">
        <v>1757</v>
      </c>
      <c r="D68" s="3849">
        <v>2524.6070498099157</v>
      </c>
      <c r="E68" s="3850">
        <v>4.4751847655256536E-4</v>
      </c>
      <c r="F68" s="3850">
        <v>1.3443139087467941E-2</v>
      </c>
      <c r="G68" s="3850">
        <v>8.0081773438291759E-2</v>
      </c>
      <c r="H68" s="3850">
        <v>0.35167131813777242</v>
      </c>
      <c r="I68" s="3850">
        <v>0.55043857200872226</v>
      </c>
      <c r="J68" s="3851">
        <v>3.9176788511886985E-3</v>
      </c>
      <c r="K68" s="3377">
        <f t="shared" ref="K68:K78" si="1">C68/$L$8</f>
        <v>758.93049976242924</v>
      </c>
    </row>
    <row r="69" spans="1:11" ht="21" customHeight="1">
      <c r="A69" s="5574" t="s">
        <v>74</v>
      </c>
      <c r="B69" s="3847" t="s">
        <v>17</v>
      </c>
      <c r="C69" s="3848">
        <v>1423</v>
      </c>
      <c r="D69" s="3849">
        <v>1958.1623055417251</v>
      </c>
      <c r="E69" s="3850">
        <v>5.7697377670245706E-4</v>
      </c>
      <c r="F69" s="3850">
        <v>1.7967530041468876E-2</v>
      </c>
      <c r="G69" s="3850">
        <v>9.3014551249177527E-2</v>
      </c>
      <c r="H69" s="3850">
        <v>0.34545199859170017</v>
      </c>
      <c r="I69" s="3850">
        <v>0.53836202153692236</v>
      </c>
      <c r="J69" s="3851">
        <v>4.6269248040253629E-3</v>
      </c>
      <c r="K69" s="3377">
        <f t="shared" si="1"/>
        <v>614.66027385426116</v>
      </c>
    </row>
    <row r="70" spans="1:11" ht="21" customHeight="1">
      <c r="A70" s="5574"/>
      <c r="B70" s="3847" t="s">
        <v>18</v>
      </c>
      <c r="C70" s="3848">
        <v>552</v>
      </c>
      <c r="D70" s="3849">
        <v>904.80079795835798</v>
      </c>
      <c r="E70" s="3850">
        <v>0</v>
      </c>
      <c r="F70" s="3850">
        <v>5.9587464110754836E-3</v>
      </c>
      <c r="G70" s="3850">
        <v>5.7608035833302408E-2</v>
      </c>
      <c r="H70" s="3850">
        <v>0.40151155629113733</v>
      </c>
      <c r="I70" s="3850">
        <v>0.53298686591173938</v>
      </c>
      <c r="J70" s="3851">
        <v>1.934795552744825E-3</v>
      </c>
      <c r="K70" s="3377">
        <f t="shared" si="1"/>
        <v>238.43462485421796</v>
      </c>
    </row>
    <row r="71" spans="1:11" ht="21" customHeight="1">
      <c r="A71" s="5574" t="s">
        <v>75</v>
      </c>
      <c r="B71" s="3847" t="s">
        <v>76</v>
      </c>
      <c r="C71" s="3848">
        <v>262</v>
      </c>
      <c r="D71" s="3849">
        <v>367.09236790093576</v>
      </c>
      <c r="E71" s="3850">
        <v>3.0777221201441379E-3</v>
      </c>
      <c r="F71" s="3850">
        <v>1.4616075599144929E-2</v>
      </c>
      <c r="G71" s="3850">
        <v>5.7462148798091181E-2</v>
      </c>
      <c r="H71" s="3850">
        <v>0.4116931313664301</v>
      </c>
      <c r="I71" s="3850">
        <v>0.51315092211618984</v>
      </c>
      <c r="J71" s="3851">
        <v>0</v>
      </c>
      <c r="K71" s="3377">
        <f t="shared" si="1"/>
        <v>113.17005744892228</v>
      </c>
    </row>
    <row r="72" spans="1:11" ht="21" customHeight="1">
      <c r="A72" s="5574"/>
      <c r="B72" s="3847" t="s">
        <v>77</v>
      </c>
      <c r="C72" s="3848">
        <v>243</v>
      </c>
      <c r="D72" s="3849">
        <v>337.83243228879695</v>
      </c>
      <c r="E72" s="3850">
        <v>0</v>
      </c>
      <c r="F72" s="3850">
        <v>6.1990601598011464E-3</v>
      </c>
      <c r="G72" s="3850">
        <v>0.10018482395853789</v>
      </c>
      <c r="H72" s="3850">
        <v>0.45851576465674249</v>
      </c>
      <c r="I72" s="3850">
        <v>0.43510035122491947</v>
      </c>
      <c r="J72" s="3851">
        <v>0</v>
      </c>
      <c r="K72" s="3377">
        <f t="shared" si="1"/>
        <v>104.96306854995464</v>
      </c>
    </row>
    <row r="73" spans="1:11" ht="21" customHeight="1">
      <c r="A73" s="5574"/>
      <c r="B73" s="3847" t="s">
        <v>78</v>
      </c>
      <c r="C73" s="3848">
        <v>166</v>
      </c>
      <c r="D73" s="3849">
        <v>246.88066909424307</v>
      </c>
      <c r="E73" s="3850">
        <v>0</v>
      </c>
      <c r="F73" s="3850">
        <v>8.6944097853520141E-2</v>
      </c>
      <c r="G73" s="3850">
        <v>0.11280547061275202</v>
      </c>
      <c r="H73" s="3850">
        <v>0.15395507858440266</v>
      </c>
      <c r="I73" s="3850">
        <v>0.63337978483665835</v>
      </c>
      <c r="J73" s="3851">
        <v>1.2915568112667001E-2</v>
      </c>
      <c r="K73" s="3377">
        <f t="shared" si="1"/>
        <v>71.703166169927854</v>
      </c>
    </row>
    <row r="74" spans="1:11" ht="21" customHeight="1">
      <c r="A74" s="5574"/>
      <c r="B74" s="3847" t="s">
        <v>79</v>
      </c>
      <c r="C74" s="3848">
        <v>145</v>
      </c>
      <c r="D74" s="3849">
        <v>227.89683502519816</v>
      </c>
      <c r="E74" s="3850">
        <v>0</v>
      </c>
      <c r="F74" s="3850">
        <v>1.5952999773244384E-2</v>
      </c>
      <c r="G74" s="3850">
        <v>8.7136634223870288E-2</v>
      </c>
      <c r="H74" s="3850">
        <v>0.35976353009738388</v>
      </c>
      <c r="I74" s="3850">
        <v>0.53310177304033413</v>
      </c>
      <c r="J74" s="3851">
        <v>4.0450628651682325E-3</v>
      </c>
      <c r="K74" s="3377">
        <f t="shared" si="1"/>
        <v>62.632283702647833</v>
      </c>
    </row>
    <row r="75" spans="1:11" ht="21" customHeight="1">
      <c r="A75" s="5574"/>
      <c r="B75" s="3847" t="s">
        <v>80</v>
      </c>
      <c r="C75" s="3848">
        <v>187</v>
      </c>
      <c r="D75" s="3849">
        <v>283.04292302850115</v>
      </c>
      <c r="E75" s="3850">
        <v>0</v>
      </c>
      <c r="F75" s="3850">
        <v>8.1714967199886593E-3</v>
      </c>
      <c r="G75" s="3850">
        <v>6.6858954314556893E-2</v>
      </c>
      <c r="H75" s="3850">
        <v>0.31450562566375223</v>
      </c>
      <c r="I75" s="3850">
        <v>0.61046392330170229</v>
      </c>
      <c r="J75" s="3851">
        <v>0</v>
      </c>
      <c r="K75" s="3377">
        <f t="shared" si="1"/>
        <v>80.774048637207883</v>
      </c>
    </row>
    <row r="76" spans="1:11" ht="21" customHeight="1">
      <c r="A76" s="5574"/>
      <c r="B76" s="3847" t="s">
        <v>81</v>
      </c>
      <c r="C76" s="3848">
        <v>263</v>
      </c>
      <c r="D76" s="3849">
        <v>388.80995000815301</v>
      </c>
      <c r="E76" s="3850">
        <v>0</v>
      </c>
      <c r="F76" s="3850">
        <v>5.0431346671577807E-3</v>
      </c>
      <c r="G76" s="3850">
        <v>4.551065963117084E-2</v>
      </c>
      <c r="H76" s="3850">
        <v>0.38083606770967421</v>
      </c>
      <c r="I76" s="3850">
        <v>0.56043135124805676</v>
      </c>
      <c r="J76" s="3851">
        <v>8.1787867439398563E-3</v>
      </c>
      <c r="K76" s="3377">
        <f t="shared" si="1"/>
        <v>113.60200423307847</v>
      </c>
    </row>
    <row r="77" spans="1:11" ht="21" customHeight="1">
      <c r="A77" s="5574"/>
      <c r="B77" s="3847" t="s">
        <v>82</v>
      </c>
      <c r="C77" s="3848">
        <v>282</v>
      </c>
      <c r="D77" s="3849">
        <v>404.40278703656844</v>
      </c>
      <c r="E77" s="3850">
        <v>0</v>
      </c>
      <c r="F77" s="3850">
        <v>2.7290257674703012E-3</v>
      </c>
      <c r="G77" s="3850">
        <v>5.528026301439333E-2</v>
      </c>
      <c r="H77" s="3850">
        <v>0.38863670906035463</v>
      </c>
      <c r="I77" s="3850">
        <v>0.54875674987035661</v>
      </c>
      <c r="J77" s="3851">
        <v>4.597252287424235E-3</v>
      </c>
      <c r="K77" s="3377">
        <f t="shared" si="1"/>
        <v>121.80899313204613</v>
      </c>
    </row>
    <row r="78" spans="1:11" ht="21" customHeight="1">
      <c r="A78" s="5575"/>
      <c r="B78" s="3852" t="s">
        <v>83</v>
      </c>
      <c r="C78" s="3853">
        <v>427</v>
      </c>
      <c r="D78" s="3854">
        <v>607.00513911768235</v>
      </c>
      <c r="E78" s="3855">
        <v>0</v>
      </c>
      <c r="F78" s="3855">
        <v>4.3448381654925148E-3</v>
      </c>
      <c r="G78" s="3855">
        <v>0.11966898532747126</v>
      </c>
      <c r="H78" s="3855">
        <v>0.36153473327650948</v>
      </c>
      <c r="I78" s="3855">
        <v>0.51171460004724867</v>
      </c>
      <c r="J78" s="3856">
        <v>2.736843183276117E-3</v>
      </c>
      <c r="K78" s="3382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77" priority="1">
      <formula>IF((E$4-E5)/SQRT(((E$4+E5)/2)*(((1-E$4)+(1-E5))/2)*(1/$K$4+1/$K5))&gt;1.96,1,)</formula>
    </cfRule>
    <cfRule type="expression" dxfId="276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Munka84">
    <tabColor theme="3" tint="0.89999084444715716"/>
  </sheetPr>
  <dimension ref="A1:L78"/>
  <sheetViews>
    <sheetView workbookViewId="0">
      <selection activeCell="H25" sqref="H25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3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591" t="s">
        <v>0</v>
      </c>
      <c r="B1" s="5592"/>
      <c r="C1" s="5597"/>
      <c r="D1" s="5598"/>
      <c r="E1" s="5598" t="s">
        <v>454</v>
      </c>
      <c r="F1" s="5598"/>
      <c r="G1" s="5598"/>
      <c r="H1" s="5598"/>
      <c r="I1" s="5598"/>
      <c r="J1" s="5599"/>
    </row>
    <row r="2" spans="1:12" s="2157" customFormat="1" ht="69" customHeight="1">
      <c r="A2" s="5593"/>
      <c r="B2" s="5594"/>
      <c r="C2" s="5600" t="s">
        <v>1</v>
      </c>
      <c r="D2" s="5602" t="s">
        <v>2</v>
      </c>
      <c r="E2" s="3857" t="s">
        <v>113</v>
      </c>
      <c r="F2" s="3857" t="s">
        <v>378</v>
      </c>
      <c r="G2" s="3857" t="s">
        <v>379</v>
      </c>
      <c r="H2" s="3857" t="s">
        <v>380</v>
      </c>
      <c r="I2" s="3857" t="s">
        <v>114</v>
      </c>
      <c r="J2" s="3858" t="s">
        <v>8</v>
      </c>
      <c r="K2" s="3366"/>
    </row>
    <row r="3" spans="1:12" s="2157" customFormat="1" ht="20.100000000000001" customHeight="1">
      <c r="A3" s="5595"/>
      <c r="B3" s="5596"/>
      <c r="C3" s="5601"/>
      <c r="D3" s="5603"/>
      <c r="E3" s="3859" t="s">
        <v>9</v>
      </c>
      <c r="F3" s="3859" t="s">
        <v>9</v>
      </c>
      <c r="G3" s="3859" t="s">
        <v>9</v>
      </c>
      <c r="H3" s="3859" t="s">
        <v>9</v>
      </c>
      <c r="I3" s="3859" t="s">
        <v>9</v>
      </c>
      <c r="J3" s="3860" t="s">
        <v>9</v>
      </c>
      <c r="K3" s="3369" t="s">
        <v>87</v>
      </c>
    </row>
    <row r="4" spans="1:12" ht="21" customHeight="1">
      <c r="A4" s="3861" t="s">
        <v>10</v>
      </c>
      <c r="B4" s="3862" t="s">
        <v>10</v>
      </c>
      <c r="C4" s="3863">
        <v>1975</v>
      </c>
      <c r="D4" s="3864">
        <v>2862.9631035000853</v>
      </c>
      <c r="E4" s="3865">
        <v>4.5523269298791405E-3</v>
      </c>
      <c r="F4" s="3865">
        <v>1.7681192578226038E-2</v>
      </c>
      <c r="G4" s="3865">
        <v>0.10716626686658688</v>
      </c>
      <c r="H4" s="3865">
        <v>0.33991518071336269</v>
      </c>
      <c r="I4" s="3865">
        <v>0.52554577574443817</v>
      </c>
      <c r="J4" s="3866">
        <v>5.1392571675046251E-3</v>
      </c>
      <c r="K4" s="3372">
        <f t="shared" ref="K4:K67" si="0">C4/$L$8</f>
        <v>853.09489870847904</v>
      </c>
    </row>
    <row r="5" spans="1:12" ht="21" customHeight="1">
      <c r="A5" s="5589" t="s">
        <v>11</v>
      </c>
      <c r="B5" s="3867" t="s">
        <v>12</v>
      </c>
      <c r="C5" s="3868">
        <v>498</v>
      </c>
      <c r="D5" s="3869">
        <v>800.72037805746049</v>
      </c>
      <c r="E5" s="3870">
        <v>5.0764548886442903E-3</v>
      </c>
      <c r="F5" s="3870">
        <v>2.3949302827609521E-2</v>
      </c>
      <c r="G5" s="3870">
        <v>0.11302392909206638</v>
      </c>
      <c r="H5" s="3870">
        <v>0.32909589762370323</v>
      </c>
      <c r="I5" s="3870">
        <v>0.51952613944755299</v>
      </c>
      <c r="J5" s="3871">
        <v>9.3282761204228938E-3</v>
      </c>
      <c r="K5" s="3377">
        <f t="shared" si="0"/>
        <v>215.10949850978358</v>
      </c>
    </row>
    <row r="6" spans="1:12" ht="21" customHeight="1">
      <c r="A6" s="5589"/>
      <c r="B6" s="3867" t="s">
        <v>13</v>
      </c>
      <c r="C6" s="3868">
        <v>590</v>
      </c>
      <c r="D6" s="3869">
        <v>805.55416450344967</v>
      </c>
      <c r="E6" s="3870">
        <v>0</v>
      </c>
      <c r="F6" s="3870">
        <v>1.7879425077974905E-2</v>
      </c>
      <c r="G6" s="3870">
        <v>0.1066461026920474</v>
      </c>
      <c r="H6" s="3870">
        <v>0.35633621128937887</v>
      </c>
      <c r="I6" s="3870">
        <v>0.51360178472758089</v>
      </c>
      <c r="J6" s="3871">
        <v>5.5364762130180765E-3</v>
      </c>
      <c r="K6" s="3377">
        <f t="shared" si="0"/>
        <v>254.84860265215323</v>
      </c>
    </row>
    <row r="7" spans="1:12" ht="21" customHeight="1">
      <c r="A7" s="5589"/>
      <c r="B7" s="3867" t="s">
        <v>14</v>
      </c>
      <c r="C7" s="3868">
        <v>618</v>
      </c>
      <c r="D7" s="3869">
        <v>841.99987753208006</v>
      </c>
      <c r="E7" s="3870">
        <v>8.0655714093784484E-3</v>
      </c>
      <c r="F7" s="3870">
        <v>1.5016556126994174E-2</v>
      </c>
      <c r="G7" s="3870">
        <v>0.11504548166495836</v>
      </c>
      <c r="H7" s="3870">
        <v>0.34770519579076686</v>
      </c>
      <c r="I7" s="3870">
        <v>0.51195346933805896</v>
      </c>
      <c r="J7" s="3871">
        <v>2.2137256698432041E-3</v>
      </c>
      <c r="K7" s="3377">
        <f t="shared" si="0"/>
        <v>266.94311260852663</v>
      </c>
    </row>
    <row r="8" spans="1:12" ht="21" customHeight="1">
      <c r="A8" s="5589"/>
      <c r="B8" s="3867" t="s">
        <v>15</v>
      </c>
      <c r="C8" s="3868">
        <v>269</v>
      </c>
      <c r="D8" s="3869">
        <v>414.68868340708758</v>
      </c>
      <c r="E8" s="3870">
        <v>5.2499938046941894E-3</v>
      </c>
      <c r="F8" s="3870">
        <v>1.0603432378489272E-2</v>
      </c>
      <c r="G8" s="3870">
        <v>8.0867919633261773E-2</v>
      </c>
      <c r="H8" s="3870">
        <v>0.31309023634826666</v>
      </c>
      <c r="I8" s="3870">
        <v>0.58796922379395233</v>
      </c>
      <c r="J8" s="387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589" t="s">
        <v>16</v>
      </c>
      <c r="B9" s="3867" t="s">
        <v>17</v>
      </c>
      <c r="C9" s="3868">
        <v>1401</v>
      </c>
      <c r="D9" s="3869">
        <v>1940.4107340870437</v>
      </c>
      <c r="E9" s="3870">
        <v>3.1049272108400611E-3</v>
      </c>
      <c r="F9" s="3870">
        <v>1.9021000267557139E-2</v>
      </c>
      <c r="G9" s="3870">
        <v>0.10877405557953117</v>
      </c>
      <c r="H9" s="3870">
        <v>0.34804288759226476</v>
      </c>
      <c r="I9" s="3870">
        <v>0.51459309972341516</v>
      </c>
      <c r="J9" s="3871">
        <v>6.4640296263887521E-3</v>
      </c>
      <c r="K9" s="3377">
        <f t="shared" si="0"/>
        <v>605.15744460282485</v>
      </c>
    </row>
    <row r="10" spans="1:12" ht="21" customHeight="1">
      <c r="A10" s="5589"/>
      <c r="B10" s="3867" t="s">
        <v>18</v>
      </c>
      <c r="C10" s="3868">
        <v>574</v>
      </c>
      <c r="D10" s="3869">
        <v>922.55236941303781</v>
      </c>
      <c r="E10" s="3870">
        <v>7.596652698751127E-3</v>
      </c>
      <c r="F10" s="3870">
        <v>1.4863165864312305E-2</v>
      </c>
      <c r="G10" s="3870">
        <v>0.10378459382538516</v>
      </c>
      <c r="H10" s="3870">
        <v>0.32282011901906821</v>
      </c>
      <c r="I10" s="3870">
        <v>0.54858261443544221</v>
      </c>
      <c r="J10" s="3871">
        <v>2.3528541570423112E-3</v>
      </c>
      <c r="K10" s="3377">
        <f t="shared" si="0"/>
        <v>247.93745410565415</v>
      </c>
    </row>
    <row r="11" spans="1:12" ht="21" customHeight="1">
      <c r="A11" s="5589" t="s">
        <v>19</v>
      </c>
      <c r="B11" s="3867" t="s">
        <v>20</v>
      </c>
      <c r="C11" s="3868">
        <v>372</v>
      </c>
      <c r="D11" s="3869">
        <v>614.75137582741081</v>
      </c>
      <c r="E11" s="3870">
        <v>6.6121379104779488E-3</v>
      </c>
      <c r="F11" s="3870">
        <v>1.7920794683749738E-2</v>
      </c>
      <c r="G11" s="3870">
        <v>0.11404578689795672</v>
      </c>
      <c r="H11" s="3870">
        <v>0.35339145461169946</v>
      </c>
      <c r="I11" s="3870">
        <v>0.50308139023362142</v>
      </c>
      <c r="J11" s="3871">
        <v>4.9484356624933295E-3</v>
      </c>
      <c r="K11" s="3377">
        <f t="shared" si="0"/>
        <v>160.6842037061034</v>
      </c>
    </row>
    <row r="12" spans="1:12" ht="40.35" customHeight="1">
      <c r="A12" s="5589"/>
      <c r="B12" s="3867" t="s">
        <v>21</v>
      </c>
      <c r="C12" s="3868">
        <v>750</v>
      </c>
      <c r="D12" s="3869">
        <v>949.66414486097517</v>
      </c>
      <c r="E12" s="3870">
        <v>2.0639014555330335E-3</v>
      </c>
      <c r="F12" s="3870">
        <v>1.3803486762287133E-2</v>
      </c>
      <c r="G12" s="3870">
        <v>9.7027748504521311E-2</v>
      </c>
      <c r="H12" s="3870">
        <v>0.37469092384594627</v>
      </c>
      <c r="I12" s="3870">
        <v>0.50998030103936165</v>
      </c>
      <c r="J12" s="3871">
        <v>2.4336383923511573E-3</v>
      </c>
      <c r="K12" s="3377">
        <f t="shared" si="0"/>
        <v>323.96008811714393</v>
      </c>
    </row>
    <row r="13" spans="1:12" ht="40.35" customHeight="1">
      <c r="A13" s="5589"/>
      <c r="B13" s="3867" t="s">
        <v>22</v>
      </c>
      <c r="C13" s="3868">
        <v>576</v>
      </c>
      <c r="D13" s="3869">
        <v>927.74839355269341</v>
      </c>
      <c r="E13" s="3870">
        <v>7.5541062593526857E-3</v>
      </c>
      <c r="F13" s="3870">
        <v>1.4779921992202828E-2</v>
      </c>
      <c r="G13" s="3870">
        <v>0.1070348562643726</v>
      </c>
      <c r="H13" s="3870">
        <v>0.32278126149797665</v>
      </c>
      <c r="I13" s="3870">
        <v>0.54551017741802355</v>
      </c>
      <c r="J13" s="3871">
        <v>2.3396765680731026E-3</v>
      </c>
      <c r="K13" s="3377">
        <f t="shared" si="0"/>
        <v>248.80134767396655</v>
      </c>
    </row>
    <row r="14" spans="1:12" ht="40.35" customHeight="1">
      <c r="A14" s="5589"/>
      <c r="B14" s="3867" t="s">
        <v>23</v>
      </c>
      <c r="C14" s="3868">
        <v>151</v>
      </c>
      <c r="D14" s="3869">
        <v>184.83018702894717</v>
      </c>
      <c r="E14" s="3870">
        <v>0</v>
      </c>
      <c r="F14" s="3870">
        <v>2.5013131783354417E-2</v>
      </c>
      <c r="G14" s="3870">
        <v>0.13454141545667106</v>
      </c>
      <c r="H14" s="3870">
        <v>0.2941104881639704</v>
      </c>
      <c r="I14" s="3870">
        <v>0.531389394219417</v>
      </c>
      <c r="J14" s="3871">
        <v>1.4945570376587718E-2</v>
      </c>
      <c r="K14" s="3377">
        <f t="shared" si="0"/>
        <v>65.223964407584987</v>
      </c>
    </row>
    <row r="15" spans="1:12" ht="40.35" customHeight="1">
      <c r="A15" s="5589"/>
      <c r="B15" s="3867" t="s">
        <v>24</v>
      </c>
      <c r="C15" s="3868">
        <v>126</v>
      </c>
      <c r="D15" s="3869">
        <v>185.96900223004971</v>
      </c>
      <c r="E15" s="3870">
        <v>0</v>
      </c>
      <c r="F15" s="3870">
        <v>4.3877536195448236E-2</v>
      </c>
      <c r="G15" s="3870">
        <v>0.10964600866157452</v>
      </c>
      <c r="H15" s="3870">
        <v>0.2487829051047247</v>
      </c>
      <c r="I15" s="3870">
        <v>0.57388698498188129</v>
      </c>
      <c r="J15" s="3871">
        <v>2.3806565056371635E-2</v>
      </c>
      <c r="K15" s="3377">
        <f t="shared" si="0"/>
        <v>54.425294803680181</v>
      </c>
    </row>
    <row r="16" spans="1:12" ht="21" customHeight="1">
      <c r="A16" s="5589" t="s">
        <v>25</v>
      </c>
      <c r="B16" s="3867" t="s">
        <v>26</v>
      </c>
      <c r="C16" s="3868">
        <v>315</v>
      </c>
      <c r="D16" s="3869">
        <v>456.39955779190518</v>
      </c>
      <c r="E16" s="3870">
        <v>6.8063316023764912E-3</v>
      </c>
      <c r="F16" s="3870">
        <v>1.917619117102665E-2</v>
      </c>
      <c r="G16" s="3870">
        <v>8.6422618459564143E-2</v>
      </c>
      <c r="H16" s="3870">
        <v>0.33835148904889373</v>
      </c>
      <c r="I16" s="3870">
        <v>0.53893874431961286</v>
      </c>
      <c r="J16" s="3871">
        <v>1.0304625398526654E-2</v>
      </c>
      <c r="K16" s="3377">
        <f t="shared" si="0"/>
        <v>136.06323700920046</v>
      </c>
    </row>
    <row r="17" spans="1:11" ht="21" customHeight="1">
      <c r="A17" s="5589"/>
      <c r="B17" s="3867" t="s">
        <v>27</v>
      </c>
      <c r="C17" s="3868">
        <v>377</v>
      </c>
      <c r="D17" s="3869">
        <v>562.29695965261135</v>
      </c>
      <c r="E17" s="3870">
        <v>5.0644771853031924E-3</v>
      </c>
      <c r="F17" s="3870">
        <v>1.7553930901125156E-2</v>
      </c>
      <c r="G17" s="3870">
        <v>9.9769539835805984E-2</v>
      </c>
      <c r="H17" s="3870">
        <v>0.34868280136388696</v>
      </c>
      <c r="I17" s="3870">
        <v>0.52581539145539691</v>
      </c>
      <c r="J17" s="3871">
        <v>3.1138592584809984E-3</v>
      </c>
      <c r="K17" s="3377">
        <f t="shared" si="0"/>
        <v>162.84393762688435</v>
      </c>
    </row>
    <row r="18" spans="1:11" ht="40.35" customHeight="1">
      <c r="A18" s="5589"/>
      <c r="B18" s="3867" t="s">
        <v>28</v>
      </c>
      <c r="C18" s="3868">
        <v>815</v>
      </c>
      <c r="D18" s="3869">
        <v>1145.1884416096541</v>
      </c>
      <c r="E18" s="3870">
        <v>4.1942368864447575E-3</v>
      </c>
      <c r="F18" s="3870">
        <v>1.9492573413483111E-2</v>
      </c>
      <c r="G18" s="3870">
        <v>9.6383529323149725E-2</v>
      </c>
      <c r="H18" s="3870">
        <v>0.336708604307905</v>
      </c>
      <c r="I18" s="3870">
        <v>0.5414057400050819</v>
      </c>
      <c r="J18" s="3871">
        <v>1.8153160639356163E-3</v>
      </c>
      <c r="K18" s="3377">
        <f t="shared" si="0"/>
        <v>352.03662908729643</v>
      </c>
    </row>
    <row r="19" spans="1:11" ht="21" customHeight="1">
      <c r="A19" s="5589"/>
      <c r="B19" s="3867" t="s">
        <v>29</v>
      </c>
      <c r="C19" s="3868">
        <v>459</v>
      </c>
      <c r="D19" s="3869">
        <v>686.66611032106573</v>
      </c>
      <c r="E19" s="3870">
        <v>3.3142826482067066E-3</v>
      </c>
      <c r="F19" s="3870">
        <v>1.409040713575329E-2</v>
      </c>
      <c r="G19" s="3870">
        <v>0.14555500217629566</v>
      </c>
      <c r="H19" s="3870">
        <v>0.33940681197159622</v>
      </c>
      <c r="I19" s="3870">
        <v>0.48863249177530721</v>
      </c>
      <c r="J19" s="3871">
        <v>9.0010042928403526E-3</v>
      </c>
      <c r="K19" s="3377">
        <f t="shared" si="0"/>
        <v>198.26357392769211</v>
      </c>
    </row>
    <row r="20" spans="1:11" ht="21" customHeight="1">
      <c r="A20" s="5589"/>
      <c r="B20" s="3867" t="s">
        <v>30</v>
      </c>
      <c r="C20" s="3868">
        <v>9</v>
      </c>
      <c r="D20" s="3869">
        <v>12.412034124841201</v>
      </c>
      <c r="E20" s="3870">
        <v>0</v>
      </c>
      <c r="F20" s="3870">
        <v>0</v>
      </c>
      <c r="G20" s="3870">
        <v>7.6113494453447339E-2</v>
      </c>
      <c r="H20" s="3870">
        <v>0.324194596493311</v>
      </c>
      <c r="I20" s="3870">
        <v>0.59969190905324155</v>
      </c>
      <c r="J20" s="3871">
        <v>0</v>
      </c>
      <c r="K20" s="3377">
        <f t="shared" si="0"/>
        <v>3.8875210574057273</v>
      </c>
    </row>
    <row r="21" spans="1:11" ht="21" customHeight="1">
      <c r="A21" s="5589" t="s">
        <v>31</v>
      </c>
      <c r="B21" s="3867" t="s">
        <v>32</v>
      </c>
      <c r="C21" s="3868">
        <v>1653</v>
      </c>
      <c r="D21" s="3869">
        <v>2372.3623194442243</v>
      </c>
      <c r="E21" s="3870">
        <v>5.4937409553727388E-3</v>
      </c>
      <c r="F21" s="3870">
        <v>1.6337408339098743E-2</v>
      </c>
      <c r="G21" s="3870">
        <v>0.10715365683098281</v>
      </c>
      <c r="H21" s="3870">
        <v>0.33462756771544233</v>
      </c>
      <c r="I21" s="3870">
        <v>0.53092362517160663</v>
      </c>
      <c r="J21" s="3871">
        <v>5.464000987492861E-3</v>
      </c>
      <c r="K21" s="3377">
        <f t="shared" si="0"/>
        <v>714.0080342101852</v>
      </c>
    </row>
    <row r="22" spans="1:11" ht="21" customHeight="1">
      <c r="A22" s="5589"/>
      <c r="B22" s="3867" t="s">
        <v>30</v>
      </c>
      <c r="C22" s="3868">
        <v>322</v>
      </c>
      <c r="D22" s="3869">
        <v>490.60078405586</v>
      </c>
      <c r="E22" s="3870">
        <v>0</v>
      </c>
      <c r="F22" s="3870">
        <v>2.4179231713046648E-2</v>
      </c>
      <c r="G22" s="3870">
        <v>0.10722724429321595</v>
      </c>
      <c r="H22" s="3870">
        <v>0.3654841040492901</v>
      </c>
      <c r="I22" s="3870">
        <v>0.49954050270922645</v>
      </c>
      <c r="J22" s="3871">
        <v>3.5689172352212145E-3</v>
      </c>
      <c r="K22" s="3377">
        <f t="shared" si="0"/>
        <v>139.08686449829381</v>
      </c>
    </row>
    <row r="23" spans="1:11" ht="21" customHeight="1">
      <c r="A23" s="5589" t="s">
        <v>33</v>
      </c>
      <c r="B23" s="3867" t="s">
        <v>34</v>
      </c>
      <c r="C23" s="3868">
        <v>463</v>
      </c>
      <c r="D23" s="3869">
        <v>695.96389130399064</v>
      </c>
      <c r="E23" s="3870">
        <v>4.2945115129565089E-3</v>
      </c>
      <c r="F23" s="3870">
        <v>9.7472542829734627E-3</v>
      </c>
      <c r="G23" s="3870">
        <v>0.13888410747681784</v>
      </c>
      <c r="H23" s="3870">
        <v>0.3240132443052669</v>
      </c>
      <c r="I23" s="3870">
        <v>0.51418012771046151</v>
      </c>
      <c r="J23" s="3871">
        <v>8.8807547115231505E-3</v>
      </c>
      <c r="K23" s="3377">
        <f t="shared" si="0"/>
        <v>199.99136106431686</v>
      </c>
    </row>
    <row r="24" spans="1:11" ht="21" customHeight="1">
      <c r="A24" s="5589"/>
      <c r="B24" s="3867" t="s">
        <v>35</v>
      </c>
      <c r="C24" s="3868">
        <v>642</v>
      </c>
      <c r="D24" s="3869">
        <v>892.11214928130505</v>
      </c>
      <c r="E24" s="3870">
        <v>4.5848184421276913E-3</v>
      </c>
      <c r="F24" s="3870">
        <v>2.2797019759717548E-2</v>
      </c>
      <c r="G24" s="3870">
        <v>9.5189955723185005E-2</v>
      </c>
      <c r="H24" s="3870">
        <v>0.3347235766082774</v>
      </c>
      <c r="I24" s="3870">
        <v>0.54056059754300001</v>
      </c>
      <c r="J24" s="3871">
        <v>2.1440319236954736E-3</v>
      </c>
      <c r="K24" s="3377">
        <f t="shared" si="0"/>
        <v>277.30983542827522</v>
      </c>
    </row>
    <row r="25" spans="1:11" ht="21" customHeight="1">
      <c r="A25" s="5589"/>
      <c r="B25" s="3867" t="s">
        <v>36</v>
      </c>
      <c r="C25" s="3868">
        <v>443</v>
      </c>
      <c r="D25" s="3869">
        <v>667.88192379709847</v>
      </c>
      <c r="E25" s="3870">
        <v>7.28032169648162E-3</v>
      </c>
      <c r="F25" s="3870">
        <v>2.2128681870311469E-2</v>
      </c>
      <c r="G25" s="3870">
        <v>8.4775713612906853E-2</v>
      </c>
      <c r="H25" s="3870">
        <v>0.32214745115836124</v>
      </c>
      <c r="I25" s="3870">
        <v>0.55624312968731282</v>
      </c>
      <c r="J25" s="3871">
        <v>7.4247019746250583E-3</v>
      </c>
      <c r="K25" s="3377">
        <f t="shared" si="0"/>
        <v>191.35242538119303</v>
      </c>
    </row>
    <row r="26" spans="1:11" ht="21" customHeight="1">
      <c r="A26" s="5589"/>
      <c r="B26" s="3867" t="s">
        <v>37</v>
      </c>
      <c r="C26" s="3868">
        <v>427</v>
      </c>
      <c r="D26" s="3869">
        <v>607.00513911768235</v>
      </c>
      <c r="E26" s="3870">
        <v>1.7985870731090101E-3</v>
      </c>
      <c r="F26" s="3870">
        <v>1.4365644508414644E-2</v>
      </c>
      <c r="G26" s="3870">
        <v>0.11303769439169217</v>
      </c>
      <c r="H26" s="3870">
        <v>0.38532733665494839</v>
      </c>
      <c r="I26" s="3870">
        <v>0.48273389418855756</v>
      </c>
      <c r="J26" s="3871">
        <v>2.736843183276117E-3</v>
      </c>
      <c r="K26" s="3377">
        <f t="shared" si="0"/>
        <v>184.44127683469395</v>
      </c>
    </row>
    <row r="27" spans="1:11" ht="21" customHeight="1">
      <c r="A27" s="5589" t="s">
        <v>38</v>
      </c>
      <c r="B27" s="3867" t="s">
        <v>39</v>
      </c>
      <c r="C27" s="3868">
        <v>187</v>
      </c>
      <c r="D27" s="3869">
        <v>199.26030300706589</v>
      </c>
      <c r="E27" s="3870">
        <v>9.9730144293097445E-3</v>
      </c>
      <c r="F27" s="3870">
        <v>4.8072899912837738E-2</v>
      </c>
      <c r="G27" s="3870">
        <v>7.6149464577690812E-2</v>
      </c>
      <c r="H27" s="3870">
        <v>0.46432368204322616</v>
      </c>
      <c r="I27" s="3870">
        <v>0.38145421455559758</v>
      </c>
      <c r="J27" s="3871">
        <v>2.0026724481337826E-2</v>
      </c>
      <c r="K27" s="3377">
        <f t="shared" si="0"/>
        <v>80.774048637207883</v>
      </c>
    </row>
    <row r="28" spans="1:11" ht="21" customHeight="1">
      <c r="A28" s="5589"/>
      <c r="B28" s="3867" t="s">
        <v>40</v>
      </c>
      <c r="C28" s="3868">
        <v>688</v>
      </c>
      <c r="D28" s="3869">
        <v>695.30915753937745</v>
      </c>
      <c r="E28" s="3870">
        <v>8.5956269560833829E-3</v>
      </c>
      <c r="F28" s="3870">
        <v>1.8045763942332382E-2</v>
      </c>
      <c r="G28" s="3870">
        <v>0.12237896852631244</v>
      </c>
      <c r="H28" s="3870">
        <v>0.32074773552753344</v>
      </c>
      <c r="I28" s="3870">
        <v>0.51937107890470302</v>
      </c>
      <c r="J28" s="3871">
        <v>1.0860826143035124E-2</v>
      </c>
      <c r="K28" s="3377">
        <f t="shared" si="0"/>
        <v>297.17938749946006</v>
      </c>
    </row>
    <row r="29" spans="1:11" ht="21" customHeight="1">
      <c r="A29" s="5589"/>
      <c r="B29" s="3867" t="s">
        <v>41</v>
      </c>
      <c r="C29" s="3868">
        <v>798</v>
      </c>
      <c r="D29" s="3869">
        <v>1028.9418260402379</v>
      </c>
      <c r="E29" s="3870">
        <v>2.1590723995563604E-3</v>
      </c>
      <c r="F29" s="3870">
        <v>1.3463373349570363E-2</v>
      </c>
      <c r="G29" s="3870">
        <v>9.812431537442777E-2</v>
      </c>
      <c r="H29" s="3870">
        <v>0.37206862472549884</v>
      </c>
      <c r="I29" s="3870">
        <v>0.51110247626363836</v>
      </c>
      <c r="J29" s="3871">
        <v>3.0821378873116976E-3</v>
      </c>
      <c r="K29" s="3377">
        <f t="shared" si="0"/>
        <v>344.69353375664116</v>
      </c>
    </row>
    <row r="30" spans="1:11" ht="21" customHeight="1">
      <c r="A30" s="5589"/>
      <c r="B30" s="3867" t="s">
        <v>42</v>
      </c>
      <c r="C30" s="3868">
        <v>302</v>
      </c>
      <c r="D30" s="3869">
        <v>939.45181691339417</v>
      </c>
      <c r="E30" s="3870">
        <v>3.0312785310079682E-3</v>
      </c>
      <c r="F30" s="3870">
        <v>1.5584799803270842E-2</v>
      </c>
      <c r="G30" s="3870">
        <v>0.11238902405162816</v>
      </c>
      <c r="H30" s="3870">
        <v>0.2924977420532433</v>
      </c>
      <c r="I30" s="3870">
        <v>0.57649715556084824</v>
      </c>
      <c r="J30" s="3871">
        <v>0</v>
      </c>
      <c r="K30" s="3377">
        <f t="shared" si="0"/>
        <v>130.44792881516997</v>
      </c>
    </row>
    <row r="31" spans="1:11" ht="21" customHeight="1">
      <c r="A31" s="5589" t="s">
        <v>43</v>
      </c>
      <c r="B31" s="3867" t="s">
        <v>44</v>
      </c>
      <c r="C31" s="3868">
        <v>1646</v>
      </c>
      <c r="D31" s="3869">
        <v>2416.344385883338</v>
      </c>
      <c r="E31" s="3870">
        <v>5.0986625656638997E-3</v>
      </c>
      <c r="F31" s="3870">
        <v>1.5248441559119674E-2</v>
      </c>
      <c r="G31" s="3870">
        <v>0.10675305253217736</v>
      </c>
      <c r="H31" s="3870">
        <v>0.35301720766548461</v>
      </c>
      <c r="I31" s="3870">
        <v>0.51717897800897217</v>
      </c>
      <c r="J31" s="3871">
        <v>2.7036576685788749E-3</v>
      </c>
      <c r="K31" s="3377">
        <f t="shared" si="0"/>
        <v>710.98440672109189</v>
      </c>
    </row>
    <row r="32" spans="1:11" ht="21" customHeight="1">
      <c r="A32" s="5589"/>
      <c r="B32" s="3867" t="s">
        <v>45</v>
      </c>
      <c r="C32" s="3868">
        <v>329</v>
      </c>
      <c r="D32" s="3869">
        <v>446.61871761674627</v>
      </c>
      <c r="E32" s="3870">
        <v>1.5964834010162518E-3</v>
      </c>
      <c r="F32" s="3870">
        <v>3.0843122509505844E-2</v>
      </c>
      <c r="G32" s="3870">
        <v>0.10940188328330355</v>
      </c>
      <c r="H32" s="3870">
        <v>0.26902919223891963</v>
      </c>
      <c r="I32" s="3870">
        <v>0.57081272031809094</v>
      </c>
      <c r="J32" s="3871">
        <v>1.8316598249164751E-2</v>
      </c>
      <c r="K32" s="3377">
        <f t="shared" si="0"/>
        <v>142.11049198738715</v>
      </c>
    </row>
    <row r="33" spans="1:11" ht="21" customHeight="1">
      <c r="A33" s="5589" t="s">
        <v>46</v>
      </c>
      <c r="B33" s="3867" t="s">
        <v>47</v>
      </c>
      <c r="C33" s="3868">
        <v>427</v>
      </c>
      <c r="D33" s="3869">
        <v>613.68816972680952</v>
      </c>
      <c r="E33" s="3870">
        <v>6.1790287476981209E-3</v>
      </c>
      <c r="F33" s="3870">
        <v>2.1581721796196954E-2</v>
      </c>
      <c r="G33" s="3870">
        <v>0.14847182790506727</v>
      </c>
      <c r="H33" s="3870">
        <v>0.34578627144876967</v>
      </c>
      <c r="I33" s="3870">
        <v>0.46758777054230544</v>
      </c>
      <c r="J33" s="3871">
        <v>1.0393379559962142E-2</v>
      </c>
      <c r="K33" s="3377">
        <f t="shared" si="0"/>
        <v>184.44127683469395</v>
      </c>
    </row>
    <row r="34" spans="1:11" ht="21" customHeight="1">
      <c r="A34" s="5589"/>
      <c r="B34" s="3867" t="s">
        <v>48</v>
      </c>
      <c r="C34" s="3868">
        <v>471</v>
      </c>
      <c r="D34" s="3869">
        <v>616.46903401776399</v>
      </c>
      <c r="E34" s="3870">
        <v>8.7767148038561341E-3</v>
      </c>
      <c r="F34" s="3870">
        <v>2.4945699359643206E-2</v>
      </c>
      <c r="G34" s="3870">
        <v>0.13561252624419021</v>
      </c>
      <c r="H34" s="3870">
        <v>0.33072085273730223</v>
      </c>
      <c r="I34" s="3870">
        <v>0.48777023013984677</v>
      </c>
      <c r="J34" s="3871">
        <v>1.2173976715162859E-2</v>
      </c>
      <c r="K34" s="3377">
        <f t="shared" si="0"/>
        <v>203.4469353375664</v>
      </c>
    </row>
    <row r="35" spans="1:11" ht="21" customHeight="1">
      <c r="A35" s="5589"/>
      <c r="B35" s="3867" t="s">
        <v>49</v>
      </c>
      <c r="C35" s="3868">
        <v>466</v>
      </c>
      <c r="D35" s="3869">
        <v>645.89219848319328</v>
      </c>
      <c r="E35" s="3870">
        <v>5.93067125514549E-3</v>
      </c>
      <c r="F35" s="3870">
        <v>7.5036167626545665E-3</v>
      </c>
      <c r="G35" s="3870">
        <v>7.8829808624714115E-2</v>
      </c>
      <c r="H35" s="3870">
        <v>0.39378388848260815</v>
      </c>
      <c r="I35" s="3870">
        <v>0.51395201487487852</v>
      </c>
      <c r="J35" s="3871">
        <v>0</v>
      </c>
      <c r="K35" s="3377">
        <f t="shared" si="0"/>
        <v>201.28720141678545</v>
      </c>
    </row>
    <row r="36" spans="1:11" ht="21" customHeight="1">
      <c r="A36" s="5589"/>
      <c r="B36" s="3867" t="s">
        <v>50</v>
      </c>
      <c r="C36" s="3868">
        <v>611</v>
      </c>
      <c r="D36" s="3869">
        <v>986.91370127230959</v>
      </c>
      <c r="E36" s="3870">
        <v>0</v>
      </c>
      <c r="F36" s="3870">
        <v>1.7378800083558556E-2</v>
      </c>
      <c r="G36" s="3870">
        <v>8.2257630123160244E-2</v>
      </c>
      <c r="H36" s="3870">
        <v>0.30675282974974977</v>
      </c>
      <c r="I36" s="3870">
        <v>0.5927694001130861</v>
      </c>
      <c r="J36" s="3871">
        <v>8.4133993044503794E-4</v>
      </c>
      <c r="K36" s="3377">
        <f t="shared" si="0"/>
        <v>263.91948511943326</v>
      </c>
    </row>
    <row r="37" spans="1:11" ht="21" customHeight="1">
      <c r="A37" s="5589" t="s">
        <v>51</v>
      </c>
      <c r="B37" s="3867" t="s">
        <v>47</v>
      </c>
      <c r="C37" s="3868">
        <v>406</v>
      </c>
      <c r="D37" s="3869">
        <v>502.34786748030416</v>
      </c>
      <c r="E37" s="3870">
        <v>8.9397785094341552E-3</v>
      </c>
      <c r="F37" s="3870">
        <v>2.350181505353019E-2</v>
      </c>
      <c r="G37" s="3870">
        <v>0.13773188540470555</v>
      </c>
      <c r="H37" s="3870">
        <v>0.33409693717219741</v>
      </c>
      <c r="I37" s="3870">
        <v>0.48407848321662589</v>
      </c>
      <c r="J37" s="3871">
        <v>1.1651100643507318E-2</v>
      </c>
      <c r="K37" s="3377">
        <f t="shared" si="0"/>
        <v>175.37039436741392</v>
      </c>
    </row>
    <row r="38" spans="1:11" ht="21" customHeight="1">
      <c r="A38" s="5589"/>
      <c r="B38" s="3867" t="s">
        <v>48</v>
      </c>
      <c r="C38" s="3868">
        <v>485</v>
      </c>
      <c r="D38" s="3869">
        <v>658.88226541068889</v>
      </c>
      <c r="E38" s="3870">
        <v>8.2501213300305871E-3</v>
      </c>
      <c r="F38" s="3870">
        <v>2.0489480704939441E-2</v>
      </c>
      <c r="G38" s="3870">
        <v>0.11551501269392815</v>
      </c>
      <c r="H38" s="3870">
        <v>0.33590041242174545</v>
      </c>
      <c r="I38" s="3870">
        <v>0.51174327001137199</v>
      </c>
      <c r="J38" s="3871">
        <v>8.1017028379833829E-3</v>
      </c>
      <c r="K38" s="3377">
        <f t="shared" si="0"/>
        <v>209.49419031575309</v>
      </c>
    </row>
    <row r="39" spans="1:11" ht="21" customHeight="1">
      <c r="A39" s="5589"/>
      <c r="B39" s="3867" t="s">
        <v>49</v>
      </c>
      <c r="C39" s="3868">
        <v>527</v>
      </c>
      <c r="D39" s="3869">
        <v>779.0037783304532</v>
      </c>
      <c r="E39" s="3870">
        <v>1.4014715036012046E-3</v>
      </c>
      <c r="F39" s="3870">
        <v>8.7699412185707603E-3</v>
      </c>
      <c r="G39" s="3870">
        <v>8.2885220619791158E-2</v>
      </c>
      <c r="H39" s="3870">
        <v>0.32808375611140939</v>
      </c>
      <c r="I39" s="3870">
        <v>0.57660994756449135</v>
      </c>
      <c r="J39" s="3871">
        <v>2.2496629821354879E-3</v>
      </c>
      <c r="K39" s="3377">
        <f t="shared" si="0"/>
        <v>227.63595525031315</v>
      </c>
    </row>
    <row r="40" spans="1:11" ht="21" customHeight="1">
      <c r="A40" s="5589"/>
      <c r="B40" s="3867" t="s">
        <v>50</v>
      </c>
      <c r="C40" s="3868">
        <v>557</v>
      </c>
      <c r="D40" s="3869">
        <v>922.72919227863133</v>
      </c>
      <c r="E40" s="3870">
        <v>2.183365557132548E-3</v>
      </c>
      <c r="F40" s="3870">
        <v>2.0030299950389491E-2</v>
      </c>
      <c r="G40" s="3870">
        <v>0.10506338868405724</v>
      </c>
      <c r="H40" s="3870">
        <v>0.35593804685235569</v>
      </c>
      <c r="I40" s="3870">
        <v>0.51486663970938407</v>
      </c>
      <c r="J40" s="3871">
        <v>1.9182592466814607E-3</v>
      </c>
      <c r="K40" s="3377">
        <f t="shared" si="0"/>
        <v>240.59435877499891</v>
      </c>
    </row>
    <row r="41" spans="1:11" ht="21" customHeight="1">
      <c r="A41" s="5589" t="s">
        <v>52</v>
      </c>
      <c r="B41" s="3867" t="s">
        <v>803</v>
      </c>
      <c r="C41" s="3868">
        <v>140</v>
      </c>
      <c r="D41" s="3869">
        <v>176.03941252047417</v>
      </c>
      <c r="E41" s="3870">
        <v>1.6176719080988725E-2</v>
      </c>
      <c r="F41" s="3870">
        <v>3.9238792176209507E-2</v>
      </c>
      <c r="G41" s="3870">
        <v>0.16718272841591009</v>
      </c>
      <c r="H41" s="3870">
        <v>0.38851655814284436</v>
      </c>
      <c r="I41" s="3870">
        <v>0.36661091782597394</v>
      </c>
      <c r="J41" s="3871">
        <v>2.2274284358073236E-2</v>
      </c>
      <c r="K41" s="3377">
        <f t="shared" si="0"/>
        <v>60.472549781866867</v>
      </c>
    </row>
    <row r="42" spans="1:11" ht="21" customHeight="1">
      <c r="A42" s="5589"/>
      <c r="B42" s="3867" t="s">
        <v>53</v>
      </c>
      <c r="C42" s="3868">
        <v>164</v>
      </c>
      <c r="D42" s="3869">
        <v>209.97315007835215</v>
      </c>
      <c r="E42" s="3870">
        <v>3.3957645012813995E-3</v>
      </c>
      <c r="F42" s="3870">
        <v>1.3609166095783163E-2</v>
      </c>
      <c r="G42" s="3870">
        <v>0.12901739760514097</v>
      </c>
      <c r="H42" s="3870">
        <v>0.27893980412756375</v>
      </c>
      <c r="I42" s="3870">
        <v>0.5658378645811013</v>
      </c>
      <c r="J42" s="3871">
        <v>9.2000030891295388E-3</v>
      </c>
      <c r="K42" s="3377">
        <f t="shared" si="0"/>
        <v>70.839272601615477</v>
      </c>
    </row>
    <row r="43" spans="1:11" ht="21" customHeight="1">
      <c r="A43" s="5589"/>
      <c r="B43" s="3867" t="s">
        <v>54</v>
      </c>
      <c r="C43" s="3868">
        <v>194</v>
      </c>
      <c r="D43" s="3869">
        <v>240.78422657890408</v>
      </c>
      <c r="E43" s="3870">
        <v>3.8628742023157549E-3</v>
      </c>
      <c r="F43" s="3870">
        <v>2.7680014262176904E-2</v>
      </c>
      <c r="G43" s="3870">
        <v>0.15765473420379214</v>
      </c>
      <c r="H43" s="3870">
        <v>0.33002983485753956</v>
      </c>
      <c r="I43" s="3870">
        <v>0.47665740620796698</v>
      </c>
      <c r="J43" s="3871">
        <v>4.1151362662088624E-3</v>
      </c>
      <c r="K43" s="3377">
        <f t="shared" si="0"/>
        <v>83.797676126301241</v>
      </c>
    </row>
    <row r="44" spans="1:11" ht="21" customHeight="1">
      <c r="A44" s="5589"/>
      <c r="B44" s="3867" t="s">
        <v>55</v>
      </c>
      <c r="C44" s="3868">
        <v>166</v>
      </c>
      <c r="D44" s="3869">
        <v>227.3087878290699</v>
      </c>
      <c r="E44" s="3870">
        <v>9.7022557146510657E-3</v>
      </c>
      <c r="F44" s="3870">
        <v>3.5718405147495011E-2</v>
      </c>
      <c r="G44" s="3870">
        <v>9.5867412569128771E-2</v>
      </c>
      <c r="H44" s="3870">
        <v>0.37526871720777261</v>
      </c>
      <c r="I44" s="3870">
        <v>0.46813364103164823</v>
      </c>
      <c r="J44" s="3871">
        <v>1.5309568329304388E-2</v>
      </c>
      <c r="K44" s="3377">
        <f t="shared" si="0"/>
        <v>71.703166169927854</v>
      </c>
    </row>
    <row r="45" spans="1:11" ht="21" customHeight="1">
      <c r="A45" s="5589"/>
      <c r="B45" s="3867" t="s">
        <v>56</v>
      </c>
      <c r="C45" s="3868">
        <v>227</v>
      </c>
      <c r="D45" s="3869">
        <v>307.1245558841926</v>
      </c>
      <c r="E45" s="3870">
        <v>1.0518373032199695E-2</v>
      </c>
      <c r="F45" s="3870">
        <v>2.4650928186998374E-3</v>
      </c>
      <c r="G45" s="3870">
        <v>9.4511800976377347E-2</v>
      </c>
      <c r="H45" s="3870">
        <v>0.31719950419093823</v>
      </c>
      <c r="I45" s="3870">
        <v>0.57248158957974637</v>
      </c>
      <c r="J45" s="3871">
        <v>2.8236394020388859E-3</v>
      </c>
      <c r="K45" s="3377">
        <f t="shared" si="0"/>
        <v>98.051920003455564</v>
      </c>
    </row>
    <row r="46" spans="1:11" ht="21" customHeight="1">
      <c r="A46" s="5589"/>
      <c r="B46" s="3867" t="s">
        <v>57</v>
      </c>
      <c r="C46" s="3868">
        <v>212</v>
      </c>
      <c r="D46" s="3869">
        <v>297.154436214307</v>
      </c>
      <c r="E46" s="3870">
        <v>0</v>
      </c>
      <c r="F46" s="3870">
        <v>1.004595470826046E-2</v>
      </c>
      <c r="G46" s="3870">
        <v>9.0016202439927542E-2</v>
      </c>
      <c r="H46" s="3870">
        <v>0.34168972540594111</v>
      </c>
      <c r="I46" s="3870">
        <v>0.55235052431086673</v>
      </c>
      <c r="J46" s="3871">
        <v>5.897593135004737E-3</v>
      </c>
      <c r="K46" s="3377">
        <f t="shared" si="0"/>
        <v>91.572718241112682</v>
      </c>
    </row>
    <row r="47" spans="1:11" ht="21" customHeight="1">
      <c r="A47" s="5589"/>
      <c r="B47" s="3867" t="s">
        <v>58</v>
      </c>
      <c r="C47" s="3868">
        <v>216</v>
      </c>
      <c r="D47" s="3869">
        <v>328.37571558762977</v>
      </c>
      <c r="E47" s="3870">
        <v>0</v>
      </c>
      <c r="F47" s="3870">
        <v>1.17140737114237E-2</v>
      </c>
      <c r="G47" s="3870">
        <v>9.3163802541058119E-2</v>
      </c>
      <c r="H47" s="3870">
        <v>0.33887028781890649</v>
      </c>
      <c r="I47" s="3870">
        <v>0.55625183592861194</v>
      </c>
      <c r="J47" s="3871">
        <v>0</v>
      </c>
      <c r="K47" s="3377">
        <f t="shared" si="0"/>
        <v>93.300505377737451</v>
      </c>
    </row>
    <row r="48" spans="1:11" ht="21" customHeight="1">
      <c r="A48" s="5589"/>
      <c r="B48" s="3867" t="s">
        <v>59</v>
      </c>
      <c r="C48" s="3868">
        <v>229</v>
      </c>
      <c r="D48" s="3869">
        <v>346.11342093726216</v>
      </c>
      <c r="E48" s="3870">
        <v>6.4185892917318797E-3</v>
      </c>
      <c r="F48" s="3870">
        <v>2.1457731671361314E-2</v>
      </c>
      <c r="G48" s="3870">
        <v>0.1191423727131235</v>
      </c>
      <c r="H48" s="3870">
        <v>0.28546358557944279</v>
      </c>
      <c r="I48" s="3870">
        <v>0.56751772074434159</v>
      </c>
      <c r="J48" s="3871">
        <v>0</v>
      </c>
      <c r="K48" s="3377">
        <f t="shared" si="0"/>
        <v>98.915813571767956</v>
      </c>
    </row>
    <row r="49" spans="1:11" ht="21" customHeight="1">
      <c r="A49" s="5589"/>
      <c r="B49" s="3867" t="s">
        <v>60</v>
      </c>
      <c r="C49" s="3868">
        <v>233</v>
      </c>
      <c r="D49" s="3869">
        <v>360.24185532508164</v>
      </c>
      <c r="E49" s="3870">
        <v>2.4562577143031191E-3</v>
      </c>
      <c r="F49" s="3870">
        <v>1.6540115458878901E-2</v>
      </c>
      <c r="G49" s="3870">
        <v>9.1470200948134461E-2</v>
      </c>
      <c r="H49" s="3870">
        <v>0.37892703433759023</v>
      </c>
      <c r="I49" s="3870">
        <v>0.50830146807784271</v>
      </c>
      <c r="J49" s="3871">
        <v>2.3049234632505754E-3</v>
      </c>
      <c r="K49" s="3377">
        <f t="shared" si="0"/>
        <v>100.64360070839273</v>
      </c>
    </row>
    <row r="50" spans="1:11" ht="21" customHeight="1">
      <c r="A50" s="5589"/>
      <c r="B50" s="3867" t="s">
        <v>61</v>
      </c>
      <c r="C50" s="3868">
        <v>194</v>
      </c>
      <c r="D50" s="3869">
        <v>369.84754254480367</v>
      </c>
      <c r="E50" s="3870">
        <v>0</v>
      </c>
      <c r="F50" s="3870">
        <v>1.3782142946584022E-2</v>
      </c>
      <c r="G50" s="3870">
        <v>8.1069465259795775E-2</v>
      </c>
      <c r="H50" s="3870">
        <v>0.36743076390406293</v>
      </c>
      <c r="I50" s="3870">
        <v>0.53517684069377991</v>
      </c>
      <c r="J50" s="3871">
        <v>2.5407871957777396E-3</v>
      </c>
      <c r="K50" s="3377">
        <f t="shared" si="0"/>
        <v>83.797676126301241</v>
      </c>
    </row>
    <row r="51" spans="1:11" ht="21" customHeight="1">
      <c r="A51" s="5589" t="s">
        <v>62</v>
      </c>
      <c r="B51" s="3867" t="s">
        <v>17</v>
      </c>
      <c r="C51" s="3868">
        <v>512</v>
      </c>
      <c r="D51" s="3869">
        <v>720.22238664629663</v>
      </c>
      <c r="E51" s="3870">
        <v>2.3207186340853717E-3</v>
      </c>
      <c r="F51" s="3870">
        <v>2.4576275037329277E-2</v>
      </c>
      <c r="G51" s="3870">
        <v>0.12896295741043462</v>
      </c>
      <c r="H51" s="3870">
        <v>0.43125581979410382</v>
      </c>
      <c r="I51" s="3870">
        <v>0.40703679943179238</v>
      </c>
      <c r="J51" s="3871">
        <v>5.8474296922540062E-3</v>
      </c>
      <c r="K51" s="3377">
        <f t="shared" si="0"/>
        <v>221.15675348797026</v>
      </c>
    </row>
    <row r="52" spans="1:11" ht="21" customHeight="1">
      <c r="A52" s="5589"/>
      <c r="B52" s="3867" t="s">
        <v>18</v>
      </c>
      <c r="C52" s="3868">
        <v>1463</v>
      </c>
      <c r="D52" s="3869">
        <v>2142.7407168537866</v>
      </c>
      <c r="E52" s="3870">
        <v>5.3024196686852739E-3</v>
      </c>
      <c r="F52" s="3870">
        <v>1.5363603377741741E-2</v>
      </c>
      <c r="G52" s="3870">
        <v>9.9839918717693307E-2</v>
      </c>
      <c r="H52" s="3870">
        <v>0.30921357852739084</v>
      </c>
      <c r="I52" s="3870">
        <v>0.56537925493655727</v>
      </c>
      <c r="J52" s="3871">
        <v>4.9012247719279816E-3</v>
      </c>
      <c r="K52" s="3377">
        <f t="shared" si="0"/>
        <v>631.93814522050877</v>
      </c>
    </row>
    <row r="53" spans="1:11" ht="21" customHeight="1">
      <c r="A53" s="5589" t="s">
        <v>63</v>
      </c>
      <c r="B53" s="3867" t="s">
        <v>64</v>
      </c>
      <c r="C53" s="3868">
        <v>1</v>
      </c>
      <c r="D53" s="3869">
        <v>1.5705161354780999</v>
      </c>
      <c r="E53" s="3870">
        <v>0</v>
      </c>
      <c r="F53" s="3870">
        <v>0</v>
      </c>
      <c r="G53" s="3870">
        <v>1</v>
      </c>
      <c r="H53" s="3870">
        <v>0</v>
      </c>
      <c r="I53" s="3870">
        <v>0</v>
      </c>
      <c r="J53" s="3871">
        <v>0</v>
      </c>
      <c r="K53" s="3377">
        <f t="shared" si="0"/>
        <v>0.43194678415619192</v>
      </c>
    </row>
    <row r="54" spans="1:11" ht="57" customHeight="1">
      <c r="A54" s="5589"/>
      <c r="B54" s="3867" t="s">
        <v>65</v>
      </c>
      <c r="C54" s="3868">
        <v>1686</v>
      </c>
      <c r="D54" s="3869">
        <v>2454.3612477927031</v>
      </c>
      <c r="E54" s="3870">
        <v>4.6291924353663513E-3</v>
      </c>
      <c r="F54" s="3870">
        <v>1.5125035650988964E-2</v>
      </c>
      <c r="G54" s="3870">
        <v>9.6461189596964522E-2</v>
      </c>
      <c r="H54" s="3870">
        <v>0.33244532863053311</v>
      </c>
      <c r="I54" s="3870">
        <v>0.54722978399278288</v>
      </c>
      <c r="J54" s="3871">
        <v>4.1094696933614474E-3</v>
      </c>
      <c r="K54" s="3377">
        <f t="shared" si="0"/>
        <v>728.26227808733961</v>
      </c>
    </row>
    <row r="55" spans="1:11" ht="40.35" customHeight="1">
      <c r="A55" s="5589"/>
      <c r="B55" s="3867" t="s">
        <v>66</v>
      </c>
      <c r="C55" s="3868">
        <v>287</v>
      </c>
      <c r="D55" s="3869">
        <v>405.87557246222804</v>
      </c>
      <c r="E55" s="3870">
        <v>4.1180933930953642E-3</v>
      </c>
      <c r="F55" s="3870">
        <v>3.3257238227428654E-2</v>
      </c>
      <c r="G55" s="3870">
        <v>0.16875109227472312</v>
      </c>
      <c r="H55" s="3870">
        <v>0.38736918348556892</v>
      </c>
      <c r="I55" s="3870">
        <v>0.39510340965899443</v>
      </c>
      <c r="J55" s="3871">
        <v>1.1400982960189942E-2</v>
      </c>
      <c r="K55" s="3377">
        <f t="shared" si="0"/>
        <v>123.96872705282708</v>
      </c>
    </row>
    <row r="56" spans="1:11" ht="57" customHeight="1">
      <c r="A56" s="5589"/>
      <c r="B56" s="3867" t="s">
        <v>67</v>
      </c>
      <c r="C56" s="3868">
        <v>1</v>
      </c>
      <c r="D56" s="3869">
        <v>1.1557671096744</v>
      </c>
      <c r="E56" s="3870">
        <v>0</v>
      </c>
      <c r="F56" s="3870">
        <v>0</v>
      </c>
      <c r="G56" s="3870">
        <v>0</v>
      </c>
      <c r="H56" s="3870">
        <v>0</v>
      </c>
      <c r="I56" s="3870">
        <v>1</v>
      </c>
      <c r="J56" s="3871">
        <v>0</v>
      </c>
      <c r="K56" s="3377">
        <f t="shared" si="0"/>
        <v>0.43194678415619192</v>
      </c>
    </row>
    <row r="57" spans="1:11" ht="27" customHeight="1">
      <c r="A57" s="5589" t="s">
        <v>68</v>
      </c>
      <c r="B57" s="3867" t="s">
        <v>17</v>
      </c>
      <c r="C57" s="3868">
        <v>258</v>
      </c>
      <c r="D57" s="3869">
        <v>359.76457641019948</v>
      </c>
      <c r="E57" s="3870">
        <v>4.6459090832493477E-3</v>
      </c>
      <c r="F57" s="3870">
        <v>3.5196737064300952E-2</v>
      </c>
      <c r="G57" s="3870">
        <v>0.17315665672643049</v>
      </c>
      <c r="H57" s="3870">
        <v>0.39622966247511132</v>
      </c>
      <c r="I57" s="3870">
        <v>0.37790878864611216</v>
      </c>
      <c r="J57" s="3871">
        <v>1.2862246004795963E-2</v>
      </c>
      <c r="K57" s="3377">
        <f t="shared" si="0"/>
        <v>111.44227031229752</v>
      </c>
    </row>
    <row r="58" spans="1:11" ht="27" customHeight="1">
      <c r="A58" s="5589"/>
      <c r="B58" s="3867" t="s">
        <v>18</v>
      </c>
      <c r="C58" s="3868">
        <v>1717</v>
      </c>
      <c r="D58" s="3869">
        <v>2503.198527089889</v>
      </c>
      <c r="E58" s="3870">
        <v>4.5388771202046598E-3</v>
      </c>
      <c r="F58" s="3870">
        <v>1.5163824349365413E-2</v>
      </c>
      <c r="G58" s="3870">
        <v>9.7681999279280826E-2</v>
      </c>
      <c r="H58" s="3870">
        <v>0.3318215535169895</v>
      </c>
      <c r="I58" s="3870">
        <v>0.5467644515909974</v>
      </c>
      <c r="J58" s="3871">
        <v>4.0292941431579509E-3</v>
      </c>
      <c r="K58" s="3377">
        <f t="shared" si="0"/>
        <v>741.65262839618151</v>
      </c>
    </row>
    <row r="59" spans="1:11" ht="27" customHeight="1">
      <c r="A59" s="5589" t="s">
        <v>69</v>
      </c>
      <c r="B59" s="3867" t="s">
        <v>17</v>
      </c>
      <c r="C59" s="3868">
        <v>288</v>
      </c>
      <c r="D59" s="3869">
        <v>407.03133957190238</v>
      </c>
      <c r="E59" s="3870">
        <v>4.106400050505791E-3</v>
      </c>
      <c r="F59" s="3870">
        <v>3.3162804167038387E-2</v>
      </c>
      <c r="G59" s="3870">
        <v>0.1682719228761754</v>
      </c>
      <c r="H59" s="3870">
        <v>0.38626924714640426</v>
      </c>
      <c r="I59" s="3870">
        <v>0.39682101593620556</v>
      </c>
      <c r="J59" s="3871">
        <v>1.1368609823671256E-2</v>
      </c>
      <c r="K59" s="3377">
        <f t="shared" si="0"/>
        <v>124.40067383698327</v>
      </c>
    </row>
    <row r="60" spans="1:11" ht="27" customHeight="1">
      <c r="A60" s="5589"/>
      <c r="B60" s="3867" t="s">
        <v>18</v>
      </c>
      <c r="C60" s="3868">
        <v>1687</v>
      </c>
      <c r="D60" s="3869">
        <v>2455.9317639281812</v>
      </c>
      <c r="E60" s="3870">
        <v>4.626232165247793E-3</v>
      </c>
      <c r="F60" s="3870">
        <v>1.5115363512337374E-2</v>
      </c>
      <c r="G60" s="3870">
        <v>9.7038983451667948E-2</v>
      </c>
      <c r="H60" s="3870">
        <v>0.3322327369126169</v>
      </c>
      <c r="I60" s="3870">
        <v>0.54687984218324326</v>
      </c>
      <c r="J60" s="3871">
        <v>4.1068417748840388E-3</v>
      </c>
      <c r="K60" s="3377">
        <f t="shared" si="0"/>
        <v>728.69422487149575</v>
      </c>
    </row>
    <row r="61" spans="1:11" ht="27" customHeight="1">
      <c r="A61" s="5589" t="s">
        <v>70</v>
      </c>
      <c r="B61" s="3867" t="s">
        <v>17</v>
      </c>
      <c r="C61" s="3868">
        <v>3</v>
      </c>
      <c r="D61" s="3869">
        <v>3.4231953298244999</v>
      </c>
      <c r="E61" s="3870">
        <v>0</v>
      </c>
      <c r="F61" s="3870">
        <v>0</v>
      </c>
      <c r="G61" s="3870">
        <v>0.66237184901346136</v>
      </c>
      <c r="H61" s="3870">
        <v>0</v>
      </c>
      <c r="I61" s="3870">
        <v>0.33762815098653859</v>
      </c>
      <c r="J61" s="3871">
        <v>0</v>
      </c>
      <c r="K61" s="3377">
        <f t="shared" si="0"/>
        <v>1.2958403524685758</v>
      </c>
    </row>
    <row r="62" spans="1:11" ht="27" customHeight="1">
      <c r="A62" s="5589"/>
      <c r="B62" s="3867" t="s">
        <v>18</v>
      </c>
      <c r="C62" s="3868">
        <v>1972</v>
      </c>
      <c r="D62" s="3869">
        <v>2859.5399081702608</v>
      </c>
      <c r="E62" s="3870">
        <v>4.5577765842944092E-3</v>
      </c>
      <c r="F62" s="3870">
        <v>1.7702358981844527E-2</v>
      </c>
      <c r="G62" s="3870">
        <v>0.10650162247730338</v>
      </c>
      <c r="H62" s="3870">
        <v>0.34032209794358897</v>
      </c>
      <c r="I62" s="3870">
        <v>0.525770734568627</v>
      </c>
      <c r="J62" s="3871">
        <v>5.1454094443391966E-3</v>
      </c>
      <c r="K62" s="3377">
        <f t="shared" si="0"/>
        <v>851.79905835601051</v>
      </c>
    </row>
    <row r="63" spans="1:11" ht="27" customHeight="1">
      <c r="A63" s="5589" t="s">
        <v>71</v>
      </c>
      <c r="B63" s="3867" t="s">
        <v>17</v>
      </c>
      <c r="C63" s="3868">
        <v>1800</v>
      </c>
      <c r="D63" s="3869">
        <v>2603.3787234126021</v>
      </c>
      <c r="E63" s="3870">
        <v>4.5722643530272389E-3</v>
      </c>
      <c r="F63" s="3870">
        <v>1.9123164880509597E-2</v>
      </c>
      <c r="G63" s="3870">
        <v>0.10255841766506953</v>
      </c>
      <c r="H63" s="3870">
        <v>0.34509202765529318</v>
      </c>
      <c r="I63" s="3870">
        <v>0.52332149190088373</v>
      </c>
      <c r="J63" s="3871">
        <v>5.3326335452116014E-3</v>
      </c>
      <c r="K63" s="3377">
        <f t="shared" si="0"/>
        <v>777.50421148114549</v>
      </c>
    </row>
    <row r="64" spans="1:11" ht="27" customHeight="1">
      <c r="A64" s="5589"/>
      <c r="B64" s="3867" t="s">
        <v>18</v>
      </c>
      <c r="C64" s="3868">
        <v>175</v>
      </c>
      <c r="D64" s="3869">
        <v>259.58438008748698</v>
      </c>
      <c r="E64" s="3870">
        <v>4.3523739773711489E-3</v>
      </c>
      <c r="F64" s="3870">
        <v>3.2196136101456715E-3</v>
      </c>
      <c r="G64" s="3870">
        <v>0.15337851033008257</v>
      </c>
      <c r="H64" s="3870">
        <v>0.28799644362122817</v>
      </c>
      <c r="I64" s="3870">
        <v>0.54785317818207424</v>
      </c>
      <c r="J64" s="3871">
        <v>3.1998802790982731E-3</v>
      </c>
      <c r="K64" s="3377">
        <f t="shared" si="0"/>
        <v>75.590687227333589</v>
      </c>
    </row>
    <row r="65" spans="1:11" ht="27" customHeight="1">
      <c r="A65" s="5589" t="s">
        <v>72</v>
      </c>
      <c r="B65" s="3867" t="s">
        <v>17</v>
      </c>
      <c r="C65" s="3868">
        <v>1360</v>
      </c>
      <c r="D65" s="3869">
        <v>1995.0544488505157</v>
      </c>
      <c r="E65" s="3870">
        <v>4.3506298613640755E-3</v>
      </c>
      <c r="F65" s="3870">
        <v>1.7860330536338582E-2</v>
      </c>
      <c r="G65" s="3870">
        <v>0.11351143668646423</v>
      </c>
      <c r="H65" s="3870">
        <v>0.35168767916947269</v>
      </c>
      <c r="I65" s="3870">
        <v>0.50680937222464995</v>
      </c>
      <c r="J65" s="3871">
        <v>5.7805515217091204E-3</v>
      </c>
      <c r="K65" s="3377">
        <f t="shared" si="0"/>
        <v>587.44762645242099</v>
      </c>
    </row>
    <row r="66" spans="1:11" ht="27" customHeight="1">
      <c r="A66" s="5589"/>
      <c r="B66" s="3867" t="s">
        <v>18</v>
      </c>
      <c r="C66" s="3868">
        <v>615</v>
      </c>
      <c r="D66" s="3869">
        <v>867.90865464956323</v>
      </c>
      <c r="E66" s="3870">
        <v>5.0159663137076087E-3</v>
      </c>
      <c r="F66" s="3870">
        <v>1.7269409634968483E-2</v>
      </c>
      <c r="G66" s="3870">
        <v>9.2580677461479327E-2</v>
      </c>
      <c r="H66" s="3870">
        <v>0.31285383584357396</v>
      </c>
      <c r="I66" s="3870">
        <v>0.56861499160876072</v>
      </c>
      <c r="J66" s="3871">
        <v>3.6651191375123367E-3</v>
      </c>
      <c r="K66" s="3377">
        <f t="shared" si="0"/>
        <v>265.64727225605805</v>
      </c>
    </row>
    <row r="67" spans="1:11" ht="27" customHeight="1">
      <c r="A67" s="5589" t="s">
        <v>73</v>
      </c>
      <c r="B67" s="3867" t="s">
        <v>17</v>
      </c>
      <c r="C67" s="3868">
        <v>218</v>
      </c>
      <c r="D67" s="3869">
        <v>338.35605369017134</v>
      </c>
      <c r="E67" s="3870">
        <v>0</v>
      </c>
      <c r="F67" s="3870">
        <v>1.9118185541939975E-2</v>
      </c>
      <c r="G67" s="3870">
        <v>0.13775933978797195</v>
      </c>
      <c r="H67" s="3870">
        <v>0.43920803997413083</v>
      </c>
      <c r="I67" s="3870">
        <v>0.40119459373201083</v>
      </c>
      <c r="J67" s="3871">
        <v>2.7198409639473588E-3</v>
      </c>
      <c r="K67" s="3377">
        <f t="shared" si="0"/>
        <v>94.164398946049843</v>
      </c>
    </row>
    <row r="68" spans="1:11" ht="27" customHeight="1">
      <c r="A68" s="5589"/>
      <c r="B68" s="3867" t="s">
        <v>18</v>
      </c>
      <c r="C68" s="3868">
        <v>1757</v>
      </c>
      <c r="D68" s="3869">
        <v>2524.6070498099157</v>
      </c>
      <c r="E68" s="3870">
        <v>5.1624446015450598E-3</v>
      </c>
      <c r="F68" s="3870">
        <v>1.7488602104227553E-2</v>
      </c>
      <c r="G68" s="3870">
        <v>0.10306608366195107</v>
      </c>
      <c r="H68" s="3870">
        <v>0.32660762854534625</v>
      </c>
      <c r="I68" s="3870">
        <v>0.54221172588531197</v>
      </c>
      <c r="J68" s="3871">
        <v>5.4635152016138614E-3</v>
      </c>
      <c r="K68" s="3377">
        <f t="shared" ref="K68:K78" si="1">C68/$L$8</f>
        <v>758.93049976242924</v>
      </c>
    </row>
    <row r="69" spans="1:11" ht="21" customHeight="1">
      <c r="A69" s="5589" t="s">
        <v>74</v>
      </c>
      <c r="B69" s="3867" t="s">
        <v>17</v>
      </c>
      <c r="C69" s="3868">
        <v>1423</v>
      </c>
      <c r="D69" s="3869">
        <v>1958.1623055417251</v>
      </c>
      <c r="E69" s="3870">
        <v>6.1538871569887989E-3</v>
      </c>
      <c r="F69" s="3870">
        <v>2.0048269219907721E-2</v>
      </c>
      <c r="G69" s="3870">
        <v>0.12048625811442897</v>
      </c>
      <c r="H69" s="3870">
        <v>0.32216116810520723</v>
      </c>
      <c r="I69" s="3870">
        <v>0.52484384167460618</v>
      </c>
      <c r="J69" s="3871">
        <v>6.3065757288576071E-3</v>
      </c>
      <c r="K69" s="3377">
        <f t="shared" si="1"/>
        <v>614.66027385426116</v>
      </c>
    </row>
    <row r="70" spans="1:11" ht="21" customHeight="1">
      <c r="A70" s="5589"/>
      <c r="B70" s="3867" t="s">
        <v>18</v>
      </c>
      <c r="C70" s="3868">
        <v>552</v>
      </c>
      <c r="D70" s="3869">
        <v>904.80079795835798</v>
      </c>
      <c r="E70" s="3870">
        <v>1.0862437059723207E-3</v>
      </c>
      <c r="F70" s="3870">
        <v>1.2558385144227024E-2</v>
      </c>
      <c r="G70" s="3870">
        <v>7.8339253417301358E-2</v>
      </c>
      <c r="H70" s="3870">
        <v>0.37833826603761139</v>
      </c>
      <c r="I70" s="3870">
        <v>0.52706489557680491</v>
      </c>
      <c r="J70" s="3871">
        <v>2.6129561180820364E-3</v>
      </c>
      <c r="K70" s="3377">
        <f t="shared" si="1"/>
        <v>238.43462485421796</v>
      </c>
    </row>
    <row r="71" spans="1:11" ht="21" customHeight="1">
      <c r="A71" s="5589" t="s">
        <v>75</v>
      </c>
      <c r="B71" s="3867" t="s">
        <v>76</v>
      </c>
      <c r="C71" s="3868">
        <v>262</v>
      </c>
      <c r="D71" s="3869">
        <v>367.09236790093576</v>
      </c>
      <c r="E71" s="3870">
        <v>5.6885476995411997E-3</v>
      </c>
      <c r="F71" s="3870">
        <v>1.6504225216751656E-2</v>
      </c>
      <c r="G71" s="3870">
        <v>0.10270562590872161</v>
      </c>
      <c r="H71" s="3870">
        <v>0.36881712833982383</v>
      </c>
      <c r="I71" s="3870">
        <v>0.50628447283516176</v>
      </c>
      <c r="J71" s="3871">
        <v>0</v>
      </c>
      <c r="K71" s="3377">
        <f t="shared" si="1"/>
        <v>113.17005744892228</v>
      </c>
    </row>
    <row r="72" spans="1:11" ht="21" customHeight="1">
      <c r="A72" s="5589"/>
      <c r="B72" s="3867" t="s">
        <v>77</v>
      </c>
      <c r="C72" s="3868">
        <v>243</v>
      </c>
      <c r="D72" s="3869">
        <v>337.83243228879695</v>
      </c>
      <c r="E72" s="3870">
        <v>0</v>
      </c>
      <c r="F72" s="3870">
        <v>1.5556708641515715E-2</v>
      </c>
      <c r="G72" s="3870">
        <v>0.11841990073249747</v>
      </c>
      <c r="H72" s="3870">
        <v>0.39016030584065353</v>
      </c>
      <c r="I72" s="3870">
        <v>0.47586308478533446</v>
      </c>
      <c r="J72" s="3871">
        <v>0</v>
      </c>
      <c r="K72" s="3377">
        <f t="shared" si="1"/>
        <v>104.96306854995464</v>
      </c>
    </row>
    <row r="73" spans="1:11" ht="21" customHeight="1">
      <c r="A73" s="5589"/>
      <c r="B73" s="3867" t="s">
        <v>78</v>
      </c>
      <c r="C73" s="3868">
        <v>166</v>
      </c>
      <c r="D73" s="3869">
        <v>246.88066909424307</v>
      </c>
      <c r="E73" s="3870">
        <v>9.0320073325692238E-3</v>
      </c>
      <c r="F73" s="3870">
        <v>3.1322189335019186E-2</v>
      </c>
      <c r="G73" s="3870">
        <v>0.17582296851977053</v>
      </c>
      <c r="H73" s="3870">
        <v>0.17337994839218351</v>
      </c>
      <c r="I73" s="3870">
        <v>0.59504190613310648</v>
      </c>
      <c r="J73" s="3871">
        <v>1.540098028735115E-2</v>
      </c>
      <c r="K73" s="3377">
        <f t="shared" si="1"/>
        <v>71.703166169927854</v>
      </c>
    </row>
    <row r="74" spans="1:11" ht="21" customHeight="1">
      <c r="A74" s="5589"/>
      <c r="B74" s="3867" t="s">
        <v>79</v>
      </c>
      <c r="C74" s="3868">
        <v>145</v>
      </c>
      <c r="D74" s="3869">
        <v>227.89683502519816</v>
      </c>
      <c r="E74" s="3870">
        <v>0</v>
      </c>
      <c r="F74" s="3870">
        <v>4.1354980079007812E-3</v>
      </c>
      <c r="G74" s="3870">
        <v>0.12157688830746941</v>
      </c>
      <c r="H74" s="3870">
        <v>0.37405630236809112</v>
      </c>
      <c r="I74" s="3870">
        <v>0.49183840437966064</v>
      </c>
      <c r="J74" s="3871">
        <v>8.3929069368787589E-3</v>
      </c>
      <c r="K74" s="3377">
        <f t="shared" si="1"/>
        <v>62.632283702647833</v>
      </c>
    </row>
    <row r="75" spans="1:11" ht="21" customHeight="1">
      <c r="A75" s="5589"/>
      <c r="B75" s="3867" t="s">
        <v>80</v>
      </c>
      <c r="C75" s="3868">
        <v>187</v>
      </c>
      <c r="D75" s="3869">
        <v>283.04292302850115</v>
      </c>
      <c r="E75" s="3870">
        <v>0</v>
      </c>
      <c r="F75" s="3870">
        <v>8.4619387184572872E-3</v>
      </c>
      <c r="G75" s="3870">
        <v>9.639953935614104E-2</v>
      </c>
      <c r="H75" s="3870">
        <v>0.28287839790532182</v>
      </c>
      <c r="I75" s="3870">
        <v>0.60784257310992817</v>
      </c>
      <c r="J75" s="3871">
        <v>4.4175509101518655E-3</v>
      </c>
      <c r="K75" s="3377">
        <f t="shared" si="1"/>
        <v>80.774048637207883</v>
      </c>
    </row>
    <row r="76" spans="1:11" ht="21" customHeight="1">
      <c r="A76" s="5589"/>
      <c r="B76" s="3867" t="s">
        <v>81</v>
      </c>
      <c r="C76" s="3868">
        <v>263</v>
      </c>
      <c r="D76" s="3869">
        <v>388.80995000815301</v>
      </c>
      <c r="E76" s="3870">
        <v>2.2757823870982355E-3</v>
      </c>
      <c r="F76" s="3870">
        <v>8.4147547322523369E-3</v>
      </c>
      <c r="G76" s="3870">
        <v>6.3181231779094099E-2</v>
      </c>
      <c r="H76" s="3870">
        <v>0.33546537893310174</v>
      </c>
      <c r="I76" s="3870">
        <v>0.57955996192726045</v>
      </c>
      <c r="J76" s="3871">
        <v>1.1102890241192587E-2</v>
      </c>
      <c r="K76" s="3377">
        <f t="shared" si="1"/>
        <v>113.60200423307847</v>
      </c>
    </row>
    <row r="77" spans="1:11" ht="21" customHeight="1">
      <c r="A77" s="5589"/>
      <c r="B77" s="3867" t="s">
        <v>82</v>
      </c>
      <c r="C77" s="3868">
        <v>282</v>
      </c>
      <c r="D77" s="3869">
        <v>404.40278703656844</v>
      </c>
      <c r="E77" s="3870">
        <v>1.6662830623738425E-2</v>
      </c>
      <c r="F77" s="3870">
        <v>4.0168624986873534E-2</v>
      </c>
      <c r="G77" s="3870">
        <v>9.279138059711757E-2</v>
      </c>
      <c r="H77" s="3870">
        <v>0.33016779905054316</v>
      </c>
      <c r="I77" s="3870">
        <v>0.51583245671336697</v>
      </c>
      <c r="J77" s="3871">
        <v>4.3769080283597135E-3</v>
      </c>
      <c r="K77" s="3377">
        <f t="shared" si="1"/>
        <v>121.80899313204613</v>
      </c>
    </row>
    <row r="78" spans="1:11" ht="21" customHeight="1">
      <c r="A78" s="5590"/>
      <c r="B78" s="3872" t="s">
        <v>83</v>
      </c>
      <c r="C78" s="3873">
        <v>427</v>
      </c>
      <c r="D78" s="3874">
        <v>607.00513911768235</v>
      </c>
      <c r="E78" s="3875">
        <v>1.7985870731090101E-3</v>
      </c>
      <c r="F78" s="3875">
        <v>1.4365644508414644E-2</v>
      </c>
      <c r="G78" s="3875">
        <v>0.11303769439169217</v>
      </c>
      <c r="H78" s="3875">
        <v>0.38532733665494839</v>
      </c>
      <c r="I78" s="3875">
        <v>0.48273389418855756</v>
      </c>
      <c r="J78" s="3876">
        <v>2.736843183276117E-3</v>
      </c>
      <c r="K78" s="3382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75" priority="1">
      <formula>IF((E$4-E5)/SQRT(((E$4+E5)/2)*(((1-E$4)+(1-E5))/2)*(1/$K$4+1/$K5))&gt;1.96,1,)</formula>
    </cfRule>
    <cfRule type="expression" dxfId="274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Munka85">
    <tabColor theme="4" tint="0.79998168889431442"/>
  </sheetPr>
  <dimension ref="A1:L78"/>
  <sheetViews>
    <sheetView workbookViewId="0">
      <selection activeCell="H26" sqref="H2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5" width="18.7109375" style="2168" customWidth="1"/>
    <col min="6" max="8" width="13.42578125" style="2168" customWidth="1"/>
    <col min="9" max="10" width="18.7109375" style="2168" customWidth="1"/>
    <col min="11" max="11" width="27.140625" style="2168" hidden="1" customWidth="1"/>
    <col min="12" max="16384" width="10.42578125" style="2168"/>
  </cols>
  <sheetData>
    <row r="1" spans="1:12" s="2157" customFormat="1" ht="43.35" customHeight="1">
      <c r="A1" s="5606" t="s">
        <v>0</v>
      </c>
      <c r="B1" s="5607"/>
      <c r="C1" s="5612"/>
      <c r="D1" s="5613"/>
      <c r="E1" s="5613" t="s">
        <v>455</v>
      </c>
      <c r="F1" s="5613"/>
      <c r="G1" s="5613"/>
      <c r="H1" s="5613"/>
      <c r="I1" s="5613"/>
      <c r="J1" s="5614"/>
    </row>
    <row r="2" spans="1:12" s="2157" customFormat="1" ht="69" customHeight="1">
      <c r="A2" s="5608"/>
      <c r="B2" s="5609"/>
      <c r="C2" s="5615" t="s">
        <v>1</v>
      </c>
      <c r="D2" s="5617" t="s">
        <v>2</v>
      </c>
      <c r="E2" s="3877" t="s">
        <v>113</v>
      </c>
      <c r="F2" s="3877" t="s">
        <v>378</v>
      </c>
      <c r="G2" s="3877" t="s">
        <v>379</v>
      </c>
      <c r="H2" s="3877" t="s">
        <v>380</v>
      </c>
      <c r="I2" s="3877" t="s">
        <v>114</v>
      </c>
      <c r="J2" s="3878" t="s">
        <v>8</v>
      </c>
      <c r="K2" s="3366"/>
    </row>
    <row r="3" spans="1:12" s="2157" customFormat="1" ht="20.100000000000001" customHeight="1">
      <c r="A3" s="5610"/>
      <c r="B3" s="5611"/>
      <c r="C3" s="5616"/>
      <c r="D3" s="5618"/>
      <c r="E3" s="3879" t="s">
        <v>9</v>
      </c>
      <c r="F3" s="3879" t="s">
        <v>9</v>
      </c>
      <c r="G3" s="3879" t="s">
        <v>9</v>
      </c>
      <c r="H3" s="3879" t="s">
        <v>9</v>
      </c>
      <c r="I3" s="3879" t="s">
        <v>9</v>
      </c>
      <c r="J3" s="3880" t="s">
        <v>9</v>
      </c>
      <c r="K3" s="3369" t="s">
        <v>87</v>
      </c>
    </row>
    <row r="4" spans="1:12" ht="21" customHeight="1">
      <c r="A4" s="3881" t="s">
        <v>10</v>
      </c>
      <c r="B4" s="3882" t="s">
        <v>10</v>
      </c>
      <c r="C4" s="3883">
        <v>1975</v>
      </c>
      <c r="D4" s="3884">
        <v>2862.9631035000853</v>
      </c>
      <c r="E4" s="3885">
        <v>3.9462901196441011E-4</v>
      </c>
      <c r="F4" s="3885">
        <v>5.1413654468152178E-3</v>
      </c>
      <c r="G4" s="3885">
        <v>0.10299065692294644</v>
      </c>
      <c r="H4" s="3885">
        <v>0.42407123598637803</v>
      </c>
      <c r="I4" s="3885">
        <v>0.46529484939228849</v>
      </c>
      <c r="J4" s="3886">
        <v>2.1072632396045548E-3</v>
      </c>
      <c r="K4" s="3372">
        <f t="shared" ref="K4:K67" si="0">C4/$L$8</f>
        <v>853.09489870847904</v>
      </c>
    </row>
    <row r="5" spans="1:12" ht="21" customHeight="1">
      <c r="A5" s="5604" t="s">
        <v>11</v>
      </c>
      <c r="B5" s="3887" t="s">
        <v>12</v>
      </c>
      <c r="C5" s="3888">
        <v>498</v>
      </c>
      <c r="D5" s="3889">
        <v>800.72037805746049</v>
      </c>
      <c r="E5" s="3890">
        <v>1.410989818400405E-3</v>
      </c>
      <c r="F5" s="3890">
        <v>5.5337037804259921E-3</v>
      </c>
      <c r="G5" s="3890">
        <v>0.11791974995268933</v>
      </c>
      <c r="H5" s="3890">
        <v>0.40147767178025778</v>
      </c>
      <c r="I5" s="3890">
        <v>0.47072220477371923</v>
      </c>
      <c r="J5" s="3891">
        <v>2.9356798945065861E-3</v>
      </c>
      <c r="K5" s="3377">
        <f t="shared" si="0"/>
        <v>215.10949850978358</v>
      </c>
    </row>
    <row r="6" spans="1:12" ht="21" customHeight="1">
      <c r="A6" s="5604"/>
      <c r="B6" s="3887" t="s">
        <v>13</v>
      </c>
      <c r="C6" s="3888">
        <v>590</v>
      </c>
      <c r="D6" s="3889">
        <v>805.55416450344967</v>
      </c>
      <c r="E6" s="3890">
        <v>0</v>
      </c>
      <c r="F6" s="3890">
        <v>4.4553550424064996E-3</v>
      </c>
      <c r="G6" s="3890">
        <v>0.11021875352946515</v>
      </c>
      <c r="H6" s="3890">
        <v>0.45532596029969669</v>
      </c>
      <c r="I6" s="3890">
        <v>0.42657113185477685</v>
      </c>
      <c r="J6" s="3891">
        <v>3.4287992736545176E-3</v>
      </c>
      <c r="K6" s="3377">
        <f t="shared" si="0"/>
        <v>254.84860265215323</v>
      </c>
    </row>
    <row r="7" spans="1:12" ht="21" customHeight="1">
      <c r="A7" s="5604"/>
      <c r="B7" s="3887" t="s">
        <v>14</v>
      </c>
      <c r="C7" s="3888">
        <v>618</v>
      </c>
      <c r="D7" s="3889">
        <v>841.99987753208006</v>
      </c>
      <c r="E7" s="3890">
        <v>0</v>
      </c>
      <c r="F7" s="3890">
        <v>6.646004241843485E-3</v>
      </c>
      <c r="G7" s="3890">
        <v>9.6532658202884161E-2</v>
      </c>
      <c r="H7" s="3890">
        <v>0.435947119501578</v>
      </c>
      <c r="I7" s="3890">
        <v>0.460874218053694</v>
      </c>
      <c r="J7" s="3891">
        <v>0</v>
      </c>
      <c r="K7" s="3377">
        <f t="shared" si="0"/>
        <v>266.94311260852663</v>
      </c>
    </row>
    <row r="8" spans="1:12" ht="21" customHeight="1">
      <c r="A8" s="5604"/>
      <c r="B8" s="3887" t="s">
        <v>15</v>
      </c>
      <c r="C8" s="3888">
        <v>269</v>
      </c>
      <c r="D8" s="3889">
        <v>414.68868340708758</v>
      </c>
      <c r="E8" s="3890">
        <v>0</v>
      </c>
      <c r="F8" s="3890">
        <v>2.6613352869728625E-3</v>
      </c>
      <c r="G8" s="3890">
        <v>7.3235761986166659E-2</v>
      </c>
      <c r="H8" s="3890">
        <v>0.38286987407985879</v>
      </c>
      <c r="I8" s="3890">
        <v>0.53901383460566599</v>
      </c>
      <c r="J8" s="3891">
        <v>2.2191940413350841E-3</v>
      </c>
      <c r="K8" s="3377">
        <f t="shared" si="0"/>
        <v>116.19368493801562</v>
      </c>
      <c r="L8" s="2211">
        <v>2.3151000000000002</v>
      </c>
    </row>
    <row r="9" spans="1:12" ht="21" customHeight="1">
      <c r="A9" s="5604" t="s">
        <v>16</v>
      </c>
      <c r="B9" s="3887" t="s">
        <v>17</v>
      </c>
      <c r="C9" s="3888">
        <v>1401</v>
      </c>
      <c r="D9" s="3889">
        <v>1940.4107340870437</v>
      </c>
      <c r="E9" s="3890">
        <v>5.8225213918761934E-4</v>
      </c>
      <c r="F9" s="3890">
        <v>5.8484181754562149E-3</v>
      </c>
      <c r="G9" s="3890">
        <v>0.11298290160511973</v>
      </c>
      <c r="H9" s="3890">
        <v>0.42330790807131136</v>
      </c>
      <c r="I9" s="3890">
        <v>0.45464364371221427</v>
      </c>
      <c r="J9" s="3891">
        <v>2.6348762967080401E-3</v>
      </c>
      <c r="K9" s="3377">
        <f t="shared" si="0"/>
        <v>605.15744460282485</v>
      </c>
    </row>
    <row r="10" spans="1:12" ht="21" customHeight="1">
      <c r="A10" s="5604"/>
      <c r="B10" s="3887" t="s">
        <v>18</v>
      </c>
      <c r="C10" s="3888">
        <v>574</v>
      </c>
      <c r="D10" s="3889">
        <v>922.55236941303781</v>
      </c>
      <c r="E10" s="3890">
        <v>0</v>
      </c>
      <c r="F10" s="3890">
        <v>3.6542165870779631E-3</v>
      </c>
      <c r="G10" s="3890">
        <v>8.1973900062575475E-2</v>
      </c>
      <c r="H10" s="3890">
        <v>0.42567674883218665</v>
      </c>
      <c r="I10" s="3890">
        <v>0.48769760344487184</v>
      </c>
      <c r="J10" s="3891">
        <v>9.9753107328921938E-4</v>
      </c>
      <c r="K10" s="3377">
        <f t="shared" si="0"/>
        <v>247.93745410565415</v>
      </c>
    </row>
    <row r="11" spans="1:12" ht="21" customHeight="1">
      <c r="A11" s="5604" t="s">
        <v>19</v>
      </c>
      <c r="B11" s="3887" t="s">
        <v>20</v>
      </c>
      <c r="C11" s="3888">
        <v>372</v>
      </c>
      <c r="D11" s="3889">
        <v>614.75137582741081</v>
      </c>
      <c r="E11" s="3890">
        <v>1.8378296417867466E-3</v>
      </c>
      <c r="F11" s="3890">
        <v>1.7283862008063251E-3</v>
      </c>
      <c r="G11" s="3890">
        <v>0.11027218267607811</v>
      </c>
      <c r="H11" s="3890">
        <v>0.41866657833689763</v>
      </c>
      <c r="I11" s="3890">
        <v>0.46749502314442976</v>
      </c>
      <c r="J11" s="3891">
        <v>0</v>
      </c>
      <c r="K11" s="3377">
        <f t="shared" si="0"/>
        <v>160.6842037061034</v>
      </c>
    </row>
    <row r="12" spans="1:12" ht="40.35" customHeight="1">
      <c r="A12" s="5604"/>
      <c r="B12" s="3887" t="s">
        <v>21</v>
      </c>
      <c r="C12" s="3888">
        <v>750</v>
      </c>
      <c r="D12" s="3889">
        <v>949.66414486097517</v>
      </c>
      <c r="E12" s="3890">
        <v>0</v>
      </c>
      <c r="F12" s="3890">
        <v>4.3626905260134071E-3</v>
      </c>
      <c r="G12" s="3890">
        <v>0.10163064237359988</v>
      </c>
      <c r="H12" s="3890">
        <v>0.45658880208842673</v>
      </c>
      <c r="I12" s="3890">
        <v>0.43654352442610522</v>
      </c>
      <c r="J12" s="3891">
        <v>8.7434058585549198E-4</v>
      </c>
      <c r="K12" s="3377">
        <f t="shared" si="0"/>
        <v>323.96008811714393</v>
      </c>
    </row>
    <row r="13" spans="1:12" ht="40.35" customHeight="1">
      <c r="A13" s="5604"/>
      <c r="B13" s="3887" t="s">
        <v>22</v>
      </c>
      <c r="C13" s="3888">
        <v>576</v>
      </c>
      <c r="D13" s="3889">
        <v>927.74839355269341</v>
      </c>
      <c r="E13" s="3890">
        <v>0</v>
      </c>
      <c r="F13" s="3890">
        <v>3.6337504803943643E-3</v>
      </c>
      <c r="G13" s="3890">
        <v>8.5346317271198485E-2</v>
      </c>
      <c r="H13" s="3890">
        <v>0.42506182399031422</v>
      </c>
      <c r="I13" s="3890">
        <v>0.48496616403957382</v>
      </c>
      <c r="J13" s="3891">
        <v>9.919442185203106E-4</v>
      </c>
      <c r="K13" s="3377">
        <f t="shared" si="0"/>
        <v>248.80134767396655</v>
      </c>
    </row>
    <row r="14" spans="1:12" ht="40.35" customHeight="1">
      <c r="A14" s="5604"/>
      <c r="B14" s="3887" t="s">
        <v>23</v>
      </c>
      <c r="C14" s="3888">
        <v>151</v>
      </c>
      <c r="D14" s="3889">
        <v>184.83018702894717</v>
      </c>
      <c r="E14" s="3890">
        <v>0</v>
      </c>
      <c r="F14" s="3890">
        <v>1.5009957512244492E-2</v>
      </c>
      <c r="G14" s="3890">
        <v>0.13386784153287956</v>
      </c>
      <c r="H14" s="3890">
        <v>0.34990231378728148</v>
      </c>
      <c r="I14" s="3890">
        <v>0.49076838213799412</v>
      </c>
      <c r="J14" s="3891">
        <v>1.0451505029600815E-2</v>
      </c>
      <c r="K14" s="3377">
        <f t="shared" si="0"/>
        <v>65.223964407584987</v>
      </c>
    </row>
    <row r="15" spans="1:12" ht="40.35" customHeight="1">
      <c r="A15" s="5604"/>
      <c r="B15" s="3887" t="s">
        <v>24</v>
      </c>
      <c r="C15" s="3888">
        <v>126</v>
      </c>
      <c r="D15" s="3889">
        <v>185.96900223004971</v>
      </c>
      <c r="E15" s="3890">
        <v>0</v>
      </c>
      <c r="F15" s="3890">
        <v>1.8112812069868787E-2</v>
      </c>
      <c r="G15" s="3890">
        <v>0.14320005176994427</v>
      </c>
      <c r="H15" s="3890">
        <v>0.34465689074712996</v>
      </c>
      <c r="I15" s="3890">
        <v>0.4813901888079401</v>
      </c>
      <c r="J15" s="3891">
        <v>1.2640056605117222E-2</v>
      </c>
      <c r="K15" s="3377">
        <f t="shared" si="0"/>
        <v>54.425294803680181</v>
      </c>
    </row>
    <row r="16" spans="1:12" ht="21" customHeight="1">
      <c r="A16" s="5604" t="s">
        <v>25</v>
      </c>
      <c r="B16" s="3887" t="s">
        <v>26</v>
      </c>
      <c r="C16" s="3888">
        <v>315</v>
      </c>
      <c r="D16" s="3889">
        <v>456.39955779190518</v>
      </c>
      <c r="E16" s="3890">
        <v>2.4754807088133391E-3</v>
      </c>
      <c r="F16" s="3890">
        <v>2.8149597225122168E-3</v>
      </c>
      <c r="G16" s="3890">
        <v>7.3312847097934578E-2</v>
      </c>
      <c r="H16" s="3890">
        <v>0.43526915013658735</v>
      </c>
      <c r="I16" s="3890">
        <v>0.48430825753727513</v>
      </c>
      <c r="J16" s="3891">
        <v>1.8193047968777564E-3</v>
      </c>
      <c r="K16" s="3377">
        <f t="shared" si="0"/>
        <v>136.06323700920046</v>
      </c>
    </row>
    <row r="17" spans="1:11" ht="21" customHeight="1">
      <c r="A17" s="5604"/>
      <c r="B17" s="3887" t="s">
        <v>27</v>
      </c>
      <c r="C17" s="3888">
        <v>377</v>
      </c>
      <c r="D17" s="3889">
        <v>562.29695965261135</v>
      </c>
      <c r="E17" s="3890">
        <v>0</v>
      </c>
      <c r="F17" s="3890">
        <v>4.8638580258752399E-3</v>
      </c>
      <c r="G17" s="3890">
        <v>0.12124166720551199</v>
      </c>
      <c r="H17" s="3890">
        <v>0.40484564115637556</v>
      </c>
      <c r="I17" s="3890">
        <v>0.46593497435375553</v>
      </c>
      <c r="J17" s="3891">
        <v>3.1138592584809984E-3</v>
      </c>
      <c r="K17" s="3377">
        <f t="shared" si="0"/>
        <v>162.84393762688435</v>
      </c>
    </row>
    <row r="18" spans="1:11" ht="40.35" customHeight="1">
      <c r="A18" s="5604"/>
      <c r="B18" s="3887" t="s">
        <v>28</v>
      </c>
      <c r="C18" s="3888">
        <v>815</v>
      </c>
      <c r="D18" s="3889">
        <v>1145.1884416096541</v>
      </c>
      <c r="E18" s="3890">
        <v>0</v>
      </c>
      <c r="F18" s="3890">
        <v>5.5091183125871622E-3</v>
      </c>
      <c r="G18" s="3890">
        <v>7.8266752293790542E-2</v>
      </c>
      <c r="H18" s="3890">
        <v>0.41862688384008673</v>
      </c>
      <c r="I18" s="3890">
        <v>0.49653919263147117</v>
      </c>
      <c r="J18" s="3891">
        <v>1.0580529220640758E-3</v>
      </c>
      <c r="K18" s="3377">
        <f t="shared" si="0"/>
        <v>352.03662908729643</v>
      </c>
    </row>
    <row r="19" spans="1:11" ht="21" customHeight="1">
      <c r="A19" s="5604"/>
      <c r="B19" s="3887" t="s">
        <v>29</v>
      </c>
      <c r="C19" s="3888">
        <v>459</v>
      </c>
      <c r="D19" s="3889">
        <v>686.66611032106573</v>
      </c>
      <c r="E19" s="3890">
        <v>0</v>
      </c>
      <c r="F19" s="3890">
        <v>6.3944935422341528E-3</v>
      </c>
      <c r="G19" s="3890">
        <v>0.14949008550765283</v>
      </c>
      <c r="H19" s="3890">
        <v>0.43888066772676337</v>
      </c>
      <c r="I19" s="3890">
        <v>0.40197246403344022</v>
      </c>
      <c r="J19" s="3891">
        <v>3.2622891899087465E-3</v>
      </c>
      <c r="K19" s="3377">
        <f t="shared" si="0"/>
        <v>198.26357392769211</v>
      </c>
    </row>
    <row r="20" spans="1:11" ht="21" customHeight="1">
      <c r="A20" s="5604"/>
      <c r="B20" s="3887" t="s">
        <v>30</v>
      </c>
      <c r="C20" s="3888">
        <v>9</v>
      </c>
      <c r="D20" s="3889">
        <v>12.412034124841201</v>
      </c>
      <c r="E20" s="3890">
        <v>0</v>
      </c>
      <c r="F20" s="3890">
        <v>0</v>
      </c>
      <c r="G20" s="3890">
        <v>7.6113494453447339E-2</v>
      </c>
      <c r="H20" s="3890">
        <v>0.5663077700685526</v>
      </c>
      <c r="I20" s="3890">
        <v>0.35757873547799979</v>
      </c>
      <c r="J20" s="3891">
        <v>0</v>
      </c>
      <c r="K20" s="3377">
        <f t="shared" si="0"/>
        <v>3.8875210574057273</v>
      </c>
    </row>
    <row r="21" spans="1:11" ht="21" customHeight="1">
      <c r="A21" s="5604" t="s">
        <v>31</v>
      </c>
      <c r="B21" s="3887" t="s">
        <v>32</v>
      </c>
      <c r="C21" s="3888">
        <v>1653</v>
      </c>
      <c r="D21" s="3889">
        <v>2372.3623194442243</v>
      </c>
      <c r="E21" s="3890">
        <v>4.762376689111641E-4</v>
      </c>
      <c r="F21" s="3890">
        <v>5.051760811357958E-3</v>
      </c>
      <c r="G21" s="3890">
        <v>9.9812500790633293E-2</v>
      </c>
      <c r="H21" s="3890">
        <v>0.42964778123596448</v>
      </c>
      <c r="I21" s="3890">
        <v>0.46320672399331769</v>
      </c>
      <c r="J21" s="3891">
        <v>1.8049954998117959E-3</v>
      </c>
      <c r="K21" s="3377">
        <f t="shared" si="0"/>
        <v>714.0080342101852</v>
      </c>
    </row>
    <row r="22" spans="1:11" ht="21" customHeight="1">
      <c r="A22" s="5604"/>
      <c r="B22" s="3887" t="s">
        <v>30</v>
      </c>
      <c r="C22" s="3888">
        <v>322</v>
      </c>
      <c r="D22" s="3889">
        <v>490.60078405586</v>
      </c>
      <c r="E22" s="3890">
        <v>0</v>
      </c>
      <c r="F22" s="3890">
        <v>5.5746600270826282E-3</v>
      </c>
      <c r="G22" s="3890">
        <v>0.11835903402026458</v>
      </c>
      <c r="H22" s="3890">
        <v>0.39710514409915054</v>
      </c>
      <c r="I22" s="3890">
        <v>0.47539224461828111</v>
      </c>
      <c r="J22" s="3891">
        <v>3.5689172352212145E-3</v>
      </c>
      <c r="K22" s="3377">
        <f t="shared" si="0"/>
        <v>139.08686449829381</v>
      </c>
    </row>
    <row r="23" spans="1:11" ht="21" customHeight="1">
      <c r="A23" s="5604" t="s">
        <v>33</v>
      </c>
      <c r="B23" s="3887" t="s">
        <v>34</v>
      </c>
      <c r="C23" s="3888">
        <v>463</v>
      </c>
      <c r="D23" s="3889">
        <v>695.96389130399064</v>
      </c>
      <c r="E23" s="3890">
        <v>0</v>
      </c>
      <c r="F23" s="3890">
        <v>6.3090658337060226E-3</v>
      </c>
      <c r="G23" s="3890">
        <v>0.14535164412701573</v>
      </c>
      <c r="H23" s="3890">
        <v>0.41962017224256742</v>
      </c>
      <c r="I23" s="3890">
        <v>0.42550041140006073</v>
      </c>
      <c r="J23" s="3891">
        <v>3.2187063966493097E-3</v>
      </c>
      <c r="K23" s="3377">
        <f t="shared" si="0"/>
        <v>199.99136106431686</v>
      </c>
    </row>
    <row r="24" spans="1:11" ht="21" customHeight="1">
      <c r="A24" s="5604"/>
      <c r="B24" s="3887" t="s">
        <v>35</v>
      </c>
      <c r="C24" s="3888">
        <v>642</v>
      </c>
      <c r="D24" s="3889">
        <v>892.11214928130505</v>
      </c>
      <c r="E24" s="3890">
        <v>0</v>
      </c>
      <c r="F24" s="3890">
        <v>7.9694538809168842E-3</v>
      </c>
      <c r="G24" s="3890">
        <v>7.8165626544665648E-2</v>
      </c>
      <c r="H24" s="3890">
        <v>0.44400602801078792</v>
      </c>
      <c r="I24" s="3890">
        <v>0.46985889156363198</v>
      </c>
      <c r="J24" s="3891">
        <v>0</v>
      </c>
      <c r="K24" s="3377">
        <f t="shared" si="0"/>
        <v>277.30983542827522</v>
      </c>
    </row>
    <row r="25" spans="1:11" ht="21" customHeight="1">
      <c r="A25" s="5604"/>
      <c r="B25" s="3887" t="s">
        <v>36</v>
      </c>
      <c r="C25" s="3888">
        <v>443</v>
      </c>
      <c r="D25" s="3889">
        <v>667.88192379709847</v>
      </c>
      <c r="E25" s="3890">
        <v>1.6916288052856989E-3</v>
      </c>
      <c r="F25" s="3890">
        <v>1.6524262552056732E-3</v>
      </c>
      <c r="G25" s="3890">
        <v>8.9293984920002234E-2</v>
      </c>
      <c r="H25" s="3890">
        <v>0.39607607581257215</v>
      </c>
      <c r="I25" s="3890">
        <v>0.50685055749509855</v>
      </c>
      <c r="J25" s="3891">
        <v>4.435326711834821E-3</v>
      </c>
      <c r="K25" s="3377">
        <f t="shared" si="0"/>
        <v>191.35242538119303</v>
      </c>
    </row>
    <row r="26" spans="1:11" ht="21" customHeight="1">
      <c r="A26" s="5604"/>
      <c r="B26" s="3887" t="s">
        <v>37</v>
      </c>
      <c r="C26" s="3888">
        <v>427</v>
      </c>
      <c r="D26" s="3889">
        <v>607.00513911768235</v>
      </c>
      <c r="E26" s="3890">
        <v>0</v>
      </c>
      <c r="F26" s="3890">
        <v>3.4849545330626636E-3</v>
      </c>
      <c r="G26" s="3890">
        <v>0.10597704574050953</v>
      </c>
      <c r="H26" s="3890">
        <v>0.43067936936220713</v>
      </c>
      <c r="I26" s="3890">
        <v>0.45849020877258079</v>
      </c>
      <c r="J26" s="3891">
        <v>1.3684215916380585E-3</v>
      </c>
      <c r="K26" s="3377">
        <f t="shared" si="0"/>
        <v>184.44127683469395</v>
      </c>
    </row>
    <row r="27" spans="1:11" ht="21" customHeight="1">
      <c r="A27" s="5604" t="s">
        <v>38</v>
      </c>
      <c r="B27" s="3887" t="s">
        <v>39</v>
      </c>
      <c r="C27" s="3888">
        <v>187</v>
      </c>
      <c r="D27" s="3889">
        <v>199.26030300706589</v>
      </c>
      <c r="E27" s="3890">
        <v>0</v>
      </c>
      <c r="F27" s="3890">
        <v>5.5386126067491969E-3</v>
      </c>
      <c r="G27" s="3890">
        <v>0.11992023338735593</v>
      </c>
      <c r="H27" s="3890">
        <v>0.54378100365147952</v>
      </c>
      <c r="I27" s="3890">
        <v>0.32523413903086473</v>
      </c>
      <c r="J27" s="3891">
        <v>5.5260113235507512E-3</v>
      </c>
      <c r="K27" s="3377">
        <f t="shared" si="0"/>
        <v>80.774048637207883</v>
      </c>
    </row>
    <row r="28" spans="1:11" ht="21" customHeight="1">
      <c r="A28" s="5604"/>
      <c r="B28" s="3887" t="s">
        <v>40</v>
      </c>
      <c r="C28" s="3888">
        <v>688</v>
      </c>
      <c r="D28" s="3889">
        <v>695.30915753937745</v>
      </c>
      <c r="E28" s="3890">
        <v>0</v>
      </c>
      <c r="F28" s="3890">
        <v>6.2471467657710276E-3</v>
      </c>
      <c r="G28" s="3890">
        <v>0.12203881540610803</v>
      </c>
      <c r="H28" s="3890">
        <v>0.4396430978775146</v>
      </c>
      <c r="I28" s="3890">
        <v>0.42791465594295341</v>
      </c>
      <c r="J28" s="3891">
        <v>4.1562840076534383E-3</v>
      </c>
      <c r="K28" s="3377">
        <f t="shared" si="0"/>
        <v>297.17938749946006</v>
      </c>
    </row>
    <row r="29" spans="1:11" ht="21" customHeight="1">
      <c r="A29" s="5604"/>
      <c r="B29" s="3887" t="s">
        <v>41</v>
      </c>
      <c r="C29" s="3888">
        <v>798</v>
      </c>
      <c r="D29" s="3889">
        <v>1028.9418260402379</v>
      </c>
      <c r="E29" s="3890">
        <v>1.09802932705412E-3</v>
      </c>
      <c r="F29" s="3890">
        <v>3.8487498425396251E-3</v>
      </c>
      <c r="G29" s="3890">
        <v>9.7842995090557452E-2</v>
      </c>
      <c r="H29" s="3890">
        <v>0.44012558055478546</v>
      </c>
      <c r="I29" s="3890">
        <v>0.45510008218056636</v>
      </c>
      <c r="J29" s="3891">
        <v>1.9845630045006502E-3</v>
      </c>
      <c r="K29" s="3377">
        <f t="shared" si="0"/>
        <v>344.69353375664116</v>
      </c>
    </row>
    <row r="30" spans="1:11" ht="21" customHeight="1">
      <c r="A30" s="5604"/>
      <c r="B30" s="3887" t="s">
        <v>42</v>
      </c>
      <c r="C30" s="3888">
        <v>302</v>
      </c>
      <c r="D30" s="3889">
        <v>939.45181691339417</v>
      </c>
      <c r="E30" s="3890">
        <v>0</v>
      </c>
      <c r="F30" s="3890">
        <v>5.6544420993806088E-3</v>
      </c>
      <c r="G30" s="3890">
        <v>9.0939898390995311E-2</v>
      </c>
      <c r="H30" s="3890">
        <v>0.36957174123313857</v>
      </c>
      <c r="I30" s="3890">
        <v>0.53383391827648397</v>
      </c>
      <c r="J30" s="3891">
        <v>0</v>
      </c>
      <c r="K30" s="3377">
        <f t="shared" si="0"/>
        <v>130.44792881516997</v>
      </c>
    </row>
    <row r="31" spans="1:11" ht="21" customHeight="1">
      <c r="A31" s="5604" t="s">
        <v>43</v>
      </c>
      <c r="B31" s="3887" t="s">
        <v>44</v>
      </c>
      <c r="C31" s="3888">
        <v>1646</v>
      </c>
      <c r="D31" s="3889">
        <v>2416.344385883338</v>
      </c>
      <c r="E31" s="3890">
        <v>4.6756923699507269E-4</v>
      </c>
      <c r="F31" s="3890">
        <v>3.5495042773913982E-3</v>
      </c>
      <c r="G31" s="3890">
        <v>0.10037837766458275</v>
      </c>
      <c r="H31" s="3890">
        <v>0.43369145228628442</v>
      </c>
      <c r="I31" s="3890">
        <v>0.46118861182542853</v>
      </c>
      <c r="J31" s="3891">
        <v>7.2448470931424586E-4</v>
      </c>
      <c r="K31" s="3377">
        <f t="shared" si="0"/>
        <v>710.98440672109189</v>
      </c>
    </row>
    <row r="32" spans="1:11" ht="21" customHeight="1">
      <c r="A32" s="5604"/>
      <c r="B32" s="3887" t="s">
        <v>45</v>
      </c>
      <c r="C32" s="3888">
        <v>329</v>
      </c>
      <c r="D32" s="3889">
        <v>446.61871761674627</v>
      </c>
      <c r="E32" s="3890">
        <v>0</v>
      </c>
      <c r="F32" s="3890">
        <v>1.3753823116230886E-2</v>
      </c>
      <c r="G32" s="3890">
        <v>0.11712388974845309</v>
      </c>
      <c r="H32" s="3890">
        <v>0.37202291214695654</v>
      </c>
      <c r="I32" s="3890">
        <v>0.48751085535086752</v>
      </c>
      <c r="J32" s="3891">
        <v>9.5885196374929735E-3</v>
      </c>
      <c r="K32" s="3377">
        <f t="shared" si="0"/>
        <v>142.11049198738715</v>
      </c>
    </row>
    <row r="33" spans="1:11" ht="21" customHeight="1">
      <c r="A33" s="5604" t="s">
        <v>46</v>
      </c>
      <c r="B33" s="3887" t="s">
        <v>47</v>
      </c>
      <c r="C33" s="3888">
        <v>427</v>
      </c>
      <c r="D33" s="3889">
        <v>613.68816972680952</v>
      </c>
      <c r="E33" s="3890">
        <v>0</v>
      </c>
      <c r="F33" s="3890">
        <v>9.9654610468822777E-3</v>
      </c>
      <c r="G33" s="3890">
        <v>0.16256084867154807</v>
      </c>
      <c r="H33" s="3890">
        <v>0.40034582427794618</v>
      </c>
      <c r="I33" s="3890">
        <v>0.42062453545321754</v>
      </c>
      <c r="J33" s="3891">
        <v>6.503330550405995E-3</v>
      </c>
      <c r="K33" s="3377">
        <f t="shared" si="0"/>
        <v>184.44127683469395</v>
      </c>
    </row>
    <row r="34" spans="1:11" ht="21" customHeight="1">
      <c r="A34" s="5604"/>
      <c r="B34" s="3887" t="s">
        <v>48</v>
      </c>
      <c r="C34" s="3888">
        <v>471</v>
      </c>
      <c r="D34" s="3889">
        <v>616.46903401776399</v>
      </c>
      <c r="E34" s="3890">
        <v>1.8327089253152068E-3</v>
      </c>
      <c r="F34" s="3890">
        <v>1.111153975089739E-2</v>
      </c>
      <c r="G34" s="3890">
        <v>0.13003320556102446</v>
      </c>
      <c r="H34" s="3890">
        <v>0.43971503631954634</v>
      </c>
      <c r="I34" s="3890">
        <v>0.41534200929625664</v>
      </c>
      <c r="J34" s="3891">
        <v>1.9655001469614524E-3</v>
      </c>
      <c r="K34" s="3377">
        <f t="shared" si="0"/>
        <v>203.4469353375664</v>
      </c>
    </row>
    <row r="35" spans="1:11" ht="21" customHeight="1">
      <c r="A35" s="5604"/>
      <c r="B35" s="3887" t="s">
        <v>49</v>
      </c>
      <c r="C35" s="3888">
        <v>466</v>
      </c>
      <c r="D35" s="3889">
        <v>645.89219848319328</v>
      </c>
      <c r="E35" s="3890">
        <v>0</v>
      </c>
      <c r="F35" s="3890">
        <v>2.7155210311107956E-3</v>
      </c>
      <c r="G35" s="3890">
        <v>8.1289986279995438E-2</v>
      </c>
      <c r="H35" s="3890">
        <v>0.48273683702751702</v>
      </c>
      <c r="I35" s="3890">
        <v>0.43325765566137731</v>
      </c>
      <c r="J35" s="3891">
        <v>0</v>
      </c>
      <c r="K35" s="3377">
        <f t="shared" si="0"/>
        <v>201.28720141678545</v>
      </c>
    </row>
    <row r="36" spans="1:11" ht="21" customHeight="1">
      <c r="A36" s="5604"/>
      <c r="B36" s="3887" t="s">
        <v>50</v>
      </c>
      <c r="C36" s="3888">
        <v>611</v>
      </c>
      <c r="D36" s="3889">
        <v>986.91370127230959</v>
      </c>
      <c r="E36" s="3890">
        <v>0</v>
      </c>
      <c r="F36" s="3890">
        <v>0</v>
      </c>
      <c r="G36" s="3890">
        <v>6.325858930641523E-2</v>
      </c>
      <c r="H36" s="3890">
        <v>0.39065841784262573</v>
      </c>
      <c r="I36" s="3890">
        <v>0.54524165292051419</v>
      </c>
      <c r="J36" s="3891">
        <v>8.4133993044503794E-4</v>
      </c>
      <c r="K36" s="3377">
        <f t="shared" si="0"/>
        <v>263.91948511943326</v>
      </c>
    </row>
    <row r="37" spans="1:11" ht="21" customHeight="1">
      <c r="A37" s="5604" t="s">
        <v>51</v>
      </c>
      <c r="B37" s="3887" t="s">
        <v>47</v>
      </c>
      <c r="C37" s="3888">
        <v>406</v>
      </c>
      <c r="D37" s="3889">
        <v>502.34786748030416</v>
      </c>
      <c r="E37" s="3890">
        <v>0</v>
      </c>
      <c r="F37" s="3890">
        <v>4.9533912351855678E-3</v>
      </c>
      <c r="G37" s="3890">
        <v>0.16734419004045256</v>
      </c>
      <c r="H37" s="3890">
        <v>0.41075055025113416</v>
      </c>
      <c r="I37" s="3890">
        <v>0.41292798487217636</v>
      </c>
      <c r="J37" s="3891">
        <v>4.0238836010517229E-3</v>
      </c>
      <c r="K37" s="3377">
        <f t="shared" si="0"/>
        <v>175.37039436741392</v>
      </c>
    </row>
    <row r="38" spans="1:11" ht="21" customHeight="1">
      <c r="A38" s="5604"/>
      <c r="B38" s="3887" t="s">
        <v>48</v>
      </c>
      <c r="C38" s="3888">
        <v>485</v>
      </c>
      <c r="D38" s="3889">
        <v>658.88226541068889</v>
      </c>
      <c r="E38" s="3890">
        <v>0</v>
      </c>
      <c r="F38" s="3890">
        <v>8.9484439586906672E-3</v>
      </c>
      <c r="G38" s="3890">
        <v>9.966808518793617E-2</v>
      </c>
      <c r="H38" s="3890">
        <v>0.42500505674114697</v>
      </c>
      <c r="I38" s="3890">
        <v>0.46281076805709953</v>
      </c>
      <c r="J38" s="3891">
        <v>3.567646055126111E-3</v>
      </c>
      <c r="K38" s="3377">
        <f t="shared" si="0"/>
        <v>209.49419031575309</v>
      </c>
    </row>
    <row r="39" spans="1:11" ht="21" customHeight="1">
      <c r="A39" s="5604"/>
      <c r="B39" s="3887" t="s">
        <v>49</v>
      </c>
      <c r="C39" s="3888">
        <v>527</v>
      </c>
      <c r="D39" s="3889">
        <v>779.0037783304532</v>
      </c>
      <c r="E39" s="3890">
        <v>0</v>
      </c>
      <c r="F39" s="3890">
        <v>1.363957177696866E-3</v>
      </c>
      <c r="G39" s="3890">
        <v>6.2573265166484177E-2</v>
      </c>
      <c r="H39" s="3890">
        <v>0.44586353609380175</v>
      </c>
      <c r="I39" s="3890">
        <v>0.48913295798071715</v>
      </c>
      <c r="J39" s="3891">
        <v>1.0662835812993235E-3</v>
      </c>
      <c r="K39" s="3377">
        <f t="shared" si="0"/>
        <v>227.63595525031315</v>
      </c>
    </row>
    <row r="40" spans="1:11" ht="21" customHeight="1">
      <c r="A40" s="5604"/>
      <c r="B40" s="3887" t="s">
        <v>50</v>
      </c>
      <c r="C40" s="3888">
        <v>557</v>
      </c>
      <c r="D40" s="3889">
        <v>922.72919227863133</v>
      </c>
      <c r="E40" s="3890">
        <v>1.2244202419073764E-3</v>
      </c>
      <c r="F40" s="3890">
        <v>5.7142607753862288E-3</v>
      </c>
      <c r="G40" s="3890">
        <v>0.10445004973848369</v>
      </c>
      <c r="H40" s="3890">
        <v>0.41225851338551395</v>
      </c>
      <c r="I40" s="3890">
        <v>0.47545289280925601</v>
      </c>
      <c r="J40" s="3891">
        <v>8.9986304945359312E-4</v>
      </c>
      <c r="K40" s="3377">
        <f t="shared" si="0"/>
        <v>240.59435877499891</v>
      </c>
    </row>
    <row r="41" spans="1:11" ht="21" customHeight="1">
      <c r="A41" s="5604" t="s">
        <v>52</v>
      </c>
      <c r="B41" s="3887" t="s">
        <v>803</v>
      </c>
      <c r="C41" s="3888">
        <v>140</v>
      </c>
      <c r="D41" s="3889">
        <v>176.03941252047417</v>
      </c>
      <c r="E41" s="3890">
        <v>0</v>
      </c>
      <c r="F41" s="3890">
        <v>3.4855843465714559E-3</v>
      </c>
      <c r="G41" s="3890">
        <v>0.20465185075932024</v>
      </c>
      <c r="H41" s="3890">
        <v>0.42555620127413768</v>
      </c>
      <c r="I41" s="3890">
        <v>0.36107870100709361</v>
      </c>
      <c r="J41" s="3891">
        <v>5.2276626128769203E-3</v>
      </c>
      <c r="K41" s="3377">
        <f t="shared" si="0"/>
        <v>60.472549781866867</v>
      </c>
    </row>
    <row r="42" spans="1:11" ht="21" customHeight="1">
      <c r="A42" s="5604"/>
      <c r="B42" s="3887" t="s">
        <v>53</v>
      </c>
      <c r="C42" s="3888">
        <v>164</v>
      </c>
      <c r="D42" s="3889">
        <v>209.97315007835215</v>
      </c>
      <c r="E42" s="3890">
        <v>0</v>
      </c>
      <c r="F42" s="3890">
        <v>8.9284049052487918E-3</v>
      </c>
      <c r="G42" s="3890">
        <v>0.13227767241761701</v>
      </c>
      <c r="H42" s="3890">
        <v>0.38727179575572557</v>
      </c>
      <c r="I42" s="3890">
        <v>0.46627805314178372</v>
      </c>
      <c r="J42" s="3891">
        <v>5.2440737796252308E-3</v>
      </c>
      <c r="K42" s="3377">
        <f t="shared" si="0"/>
        <v>70.839272601615477</v>
      </c>
    </row>
    <row r="43" spans="1:11" ht="21" customHeight="1">
      <c r="A43" s="5604"/>
      <c r="B43" s="3887" t="s">
        <v>54</v>
      </c>
      <c r="C43" s="3888">
        <v>194</v>
      </c>
      <c r="D43" s="3889">
        <v>240.78422657890408</v>
      </c>
      <c r="E43" s="3890">
        <v>0</v>
      </c>
      <c r="F43" s="3890">
        <v>3.4497232248379972E-3</v>
      </c>
      <c r="G43" s="3890">
        <v>0.1484110497100401</v>
      </c>
      <c r="H43" s="3890">
        <v>0.45092327717966052</v>
      </c>
      <c r="I43" s="3890">
        <v>0.39721594988546177</v>
      </c>
      <c r="J43" s="3891">
        <v>0</v>
      </c>
      <c r="K43" s="3377">
        <f t="shared" si="0"/>
        <v>83.797676126301241</v>
      </c>
    </row>
    <row r="44" spans="1:11" ht="21" customHeight="1">
      <c r="A44" s="5604"/>
      <c r="B44" s="3887" t="s">
        <v>55</v>
      </c>
      <c r="C44" s="3888">
        <v>166</v>
      </c>
      <c r="D44" s="3889">
        <v>227.3087878290699</v>
      </c>
      <c r="E44" s="3890">
        <v>0</v>
      </c>
      <c r="F44" s="3890">
        <v>1.796014116237217E-2</v>
      </c>
      <c r="G44" s="3890">
        <v>7.7356421773385392E-2</v>
      </c>
      <c r="H44" s="3890">
        <v>0.43240996743346227</v>
      </c>
      <c r="I44" s="3890">
        <v>0.46193221209544616</v>
      </c>
      <c r="J44" s="3891">
        <v>1.0341257535333968E-2</v>
      </c>
      <c r="K44" s="3377">
        <f t="shared" si="0"/>
        <v>71.703166169927854</v>
      </c>
    </row>
    <row r="45" spans="1:11" ht="21" customHeight="1">
      <c r="A45" s="5604"/>
      <c r="B45" s="3887" t="s">
        <v>56</v>
      </c>
      <c r="C45" s="3888">
        <v>227</v>
      </c>
      <c r="D45" s="3889">
        <v>307.1245558841926</v>
      </c>
      <c r="E45" s="3890">
        <v>0</v>
      </c>
      <c r="F45" s="3890">
        <v>3.200115891454791E-3</v>
      </c>
      <c r="G45" s="3890">
        <v>0.10619191695748061</v>
      </c>
      <c r="H45" s="3890">
        <v>0.40137076172246777</v>
      </c>
      <c r="I45" s="3890">
        <v>0.48923720542859728</v>
      </c>
      <c r="J45" s="3891">
        <v>0</v>
      </c>
      <c r="K45" s="3377">
        <f t="shared" si="0"/>
        <v>98.051920003455564</v>
      </c>
    </row>
    <row r="46" spans="1:11" ht="21" customHeight="1">
      <c r="A46" s="5604"/>
      <c r="B46" s="3887" t="s">
        <v>57</v>
      </c>
      <c r="C46" s="3888">
        <v>212</v>
      </c>
      <c r="D46" s="3889">
        <v>297.154436214307</v>
      </c>
      <c r="E46" s="3890">
        <v>0</v>
      </c>
      <c r="F46" s="3890">
        <v>3.5756753573771573E-3</v>
      </c>
      <c r="G46" s="3890">
        <v>6.5140306346673449E-2</v>
      </c>
      <c r="H46" s="3890">
        <v>0.45900975035381836</v>
      </c>
      <c r="I46" s="3890">
        <v>0.46947895736495815</v>
      </c>
      <c r="J46" s="3891">
        <v>2.795310577173566E-3</v>
      </c>
      <c r="K46" s="3377">
        <f t="shared" si="0"/>
        <v>91.572718241112682</v>
      </c>
    </row>
    <row r="47" spans="1:11" ht="21" customHeight="1">
      <c r="A47" s="5604"/>
      <c r="B47" s="3887" t="s">
        <v>58</v>
      </c>
      <c r="C47" s="3888">
        <v>216</v>
      </c>
      <c r="D47" s="3889">
        <v>328.37571558762977</v>
      </c>
      <c r="E47" s="3890">
        <v>0</v>
      </c>
      <c r="F47" s="3890">
        <v>0</v>
      </c>
      <c r="G47" s="3890">
        <v>6.6675185165260095E-2</v>
      </c>
      <c r="H47" s="3890">
        <v>0.47713432311808274</v>
      </c>
      <c r="I47" s="3890">
        <v>0.45619049171665765</v>
      </c>
      <c r="J47" s="3891">
        <v>0</v>
      </c>
      <c r="K47" s="3377">
        <f t="shared" si="0"/>
        <v>93.300505377737451</v>
      </c>
    </row>
    <row r="48" spans="1:11" ht="21" customHeight="1">
      <c r="A48" s="5604"/>
      <c r="B48" s="3887" t="s">
        <v>59</v>
      </c>
      <c r="C48" s="3888">
        <v>229</v>
      </c>
      <c r="D48" s="3889">
        <v>346.11342093726216</v>
      </c>
      <c r="E48" s="3890">
        <v>3.2642718614184951E-3</v>
      </c>
      <c r="F48" s="3890">
        <v>5.5019352799754026E-3</v>
      </c>
      <c r="G48" s="3890">
        <v>0.11974358064789534</v>
      </c>
      <c r="H48" s="3890">
        <v>0.37166052678075606</v>
      </c>
      <c r="I48" s="3890">
        <v>0.49982968542995587</v>
      </c>
      <c r="J48" s="3891">
        <v>0</v>
      </c>
      <c r="K48" s="3377">
        <f t="shared" si="0"/>
        <v>98.915813571767956</v>
      </c>
    </row>
    <row r="49" spans="1:11" ht="21" customHeight="1">
      <c r="A49" s="5604"/>
      <c r="B49" s="3887" t="s">
        <v>60</v>
      </c>
      <c r="C49" s="3888">
        <v>233</v>
      </c>
      <c r="D49" s="3889">
        <v>360.24185532508164</v>
      </c>
      <c r="E49" s="3890">
        <v>0</v>
      </c>
      <c r="F49" s="3890">
        <v>9.3504448148431889E-3</v>
      </c>
      <c r="G49" s="3890">
        <v>0.10613333270559827</v>
      </c>
      <c r="H49" s="3890">
        <v>0.37885445004745061</v>
      </c>
      <c r="I49" s="3890">
        <v>0.50335684896885713</v>
      </c>
      <c r="J49" s="3891">
        <v>2.3049234632505754E-3</v>
      </c>
      <c r="K49" s="3377">
        <f t="shared" si="0"/>
        <v>100.64360070839273</v>
      </c>
    </row>
    <row r="50" spans="1:11" ht="21" customHeight="1">
      <c r="A50" s="5604"/>
      <c r="B50" s="3887" t="s">
        <v>61</v>
      </c>
      <c r="C50" s="3888">
        <v>194</v>
      </c>
      <c r="D50" s="3889">
        <v>369.84754254480367</v>
      </c>
      <c r="E50" s="3890">
        <v>0</v>
      </c>
      <c r="F50" s="3890">
        <v>0</v>
      </c>
      <c r="G50" s="3890">
        <v>6.5416544834864213E-2</v>
      </c>
      <c r="H50" s="3890">
        <v>0.4584059378446374</v>
      </c>
      <c r="I50" s="3890">
        <v>0.47617751732049901</v>
      </c>
      <c r="J50" s="3891">
        <v>0</v>
      </c>
      <c r="K50" s="3377">
        <f t="shared" si="0"/>
        <v>83.797676126301241</v>
      </c>
    </row>
    <row r="51" spans="1:11" ht="21" customHeight="1">
      <c r="A51" s="5604" t="s">
        <v>62</v>
      </c>
      <c r="B51" s="3887" t="s">
        <v>17</v>
      </c>
      <c r="C51" s="3888">
        <v>512</v>
      </c>
      <c r="D51" s="3889">
        <v>720.22238664629663</v>
      </c>
      <c r="E51" s="3890">
        <v>0</v>
      </c>
      <c r="F51" s="3890">
        <v>1.380850173719609E-2</v>
      </c>
      <c r="G51" s="3890">
        <v>0.11492916437093845</v>
      </c>
      <c r="H51" s="3890">
        <v>0.50769211097173361</v>
      </c>
      <c r="I51" s="3890">
        <v>0.36076360459854634</v>
      </c>
      <c r="J51" s="3891">
        <v>2.8066183215851776E-3</v>
      </c>
      <c r="K51" s="3377">
        <f t="shared" si="0"/>
        <v>221.15675348797026</v>
      </c>
    </row>
    <row r="52" spans="1:11" ht="21" customHeight="1">
      <c r="A52" s="5604"/>
      <c r="B52" s="3887" t="s">
        <v>18</v>
      </c>
      <c r="C52" s="3888">
        <v>1463</v>
      </c>
      <c r="D52" s="3889">
        <v>2142.7407168537866</v>
      </c>
      <c r="E52" s="3890">
        <v>5.272725215600102E-4</v>
      </c>
      <c r="F52" s="3890">
        <v>2.2281498928528949E-3</v>
      </c>
      <c r="G52" s="3890">
        <v>9.8977861413178825E-2</v>
      </c>
      <c r="H52" s="3890">
        <v>0.39596441667702392</v>
      </c>
      <c r="I52" s="3890">
        <v>0.50043010491447892</v>
      </c>
      <c r="J52" s="3891">
        <v>1.8721945809024075E-3</v>
      </c>
      <c r="K52" s="3377">
        <f t="shared" si="0"/>
        <v>631.93814522050877</v>
      </c>
    </row>
    <row r="53" spans="1:11" ht="21" customHeight="1">
      <c r="A53" s="5604" t="s">
        <v>63</v>
      </c>
      <c r="B53" s="3887" t="s">
        <v>64</v>
      </c>
      <c r="C53" s="3888">
        <v>1</v>
      </c>
      <c r="D53" s="3889">
        <v>1.5705161354780999</v>
      </c>
      <c r="E53" s="3890">
        <v>0</v>
      </c>
      <c r="F53" s="3890">
        <v>0</v>
      </c>
      <c r="G53" s="3890">
        <v>1</v>
      </c>
      <c r="H53" s="3890">
        <v>0</v>
      </c>
      <c r="I53" s="3890">
        <v>0</v>
      </c>
      <c r="J53" s="3891">
        <v>0</v>
      </c>
      <c r="K53" s="3377">
        <f t="shared" si="0"/>
        <v>0.43194678415619192</v>
      </c>
    </row>
    <row r="54" spans="1:11" ht="57" customHeight="1">
      <c r="A54" s="5604"/>
      <c r="B54" s="3887" t="s">
        <v>65</v>
      </c>
      <c r="C54" s="3888">
        <v>1686</v>
      </c>
      <c r="D54" s="3889">
        <v>2454.3612477927031</v>
      </c>
      <c r="E54" s="3890">
        <v>4.6032681694305508E-4</v>
      </c>
      <c r="F54" s="3890">
        <v>2.2594258202727991E-3</v>
      </c>
      <c r="G54" s="3890">
        <v>9.0088832882553108E-2</v>
      </c>
      <c r="H54" s="3890">
        <v>0.4205482098625028</v>
      </c>
      <c r="I54" s="3890">
        <v>0.48509782759590997</v>
      </c>
      <c r="J54" s="3891">
        <v>1.5453770218153114E-3</v>
      </c>
      <c r="K54" s="3377">
        <f t="shared" si="0"/>
        <v>728.26227808733961</v>
      </c>
    </row>
    <row r="55" spans="1:11" ht="40.35" customHeight="1">
      <c r="A55" s="5604"/>
      <c r="B55" s="3887" t="s">
        <v>66</v>
      </c>
      <c r="C55" s="3888">
        <v>287</v>
      </c>
      <c r="D55" s="3889">
        <v>405.87557246222804</v>
      </c>
      <c r="E55" s="3890">
        <v>0</v>
      </c>
      <c r="F55" s="3890">
        <v>2.2603213947191093E-2</v>
      </c>
      <c r="G55" s="3890">
        <v>0.17498374394353822</v>
      </c>
      <c r="H55" s="3890">
        <v>0.44822375405823839</v>
      </c>
      <c r="I55" s="3890">
        <v>0.34867010044585717</v>
      </c>
      <c r="J55" s="3891">
        <v>5.5191876051756484E-3</v>
      </c>
      <c r="K55" s="3377">
        <f t="shared" si="0"/>
        <v>123.96872705282708</v>
      </c>
    </row>
    <row r="56" spans="1:11" ht="57" customHeight="1">
      <c r="A56" s="5604"/>
      <c r="B56" s="3887" t="s">
        <v>67</v>
      </c>
      <c r="C56" s="3888">
        <v>1</v>
      </c>
      <c r="D56" s="3889">
        <v>1.1557671096744</v>
      </c>
      <c r="E56" s="3890">
        <v>0</v>
      </c>
      <c r="F56" s="3890">
        <v>0</v>
      </c>
      <c r="G56" s="3890">
        <v>1</v>
      </c>
      <c r="H56" s="3890">
        <v>0</v>
      </c>
      <c r="I56" s="3890">
        <v>0</v>
      </c>
      <c r="J56" s="3891">
        <v>0</v>
      </c>
      <c r="K56" s="3377">
        <f t="shared" si="0"/>
        <v>0.43194678415619192</v>
      </c>
    </row>
    <row r="57" spans="1:11" ht="27" customHeight="1">
      <c r="A57" s="5604" t="s">
        <v>68</v>
      </c>
      <c r="B57" s="3887" t="s">
        <v>17</v>
      </c>
      <c r="C57" s="3888">
        <v>258</v>
      </c>
      <c r="D57" s="3889">
        <v>359.76457641019948</v>
      </c>
      <c r="E57" s="3890">
        <v>0</v>
      </c>
      <c r="F57" s="3890">
        <v>2.5500266012410865E-2</v>
      </c>
      <c r="G57" s="3890">
        <v>0.17949149733508779</v>
      </c>
      <c r="H57" s="3890">
        <v>0.44512762553404167</v>
      </c>
      <c r="I57" s="3890">
        <v>0.34365402969365894</v>
      </c>
      <c r="J57" s="3891">
        <v>6.2265814248008648E-3</v>
      </c>
      <c r="K57" s="3377">
        <f t="shared" si="0"/>
        <v>111.44227031229752</v>
      </c>
    </row>
    <row r="58" spans="1:11" ht="27" customHeight="1">
      <c r="A58" s="5604"/>
      <c r="B58" s="3887" t="s">
        <v>18</v>
      </c>
      <c r="C58" s="3888">
        <v>1717</v>
      </c>
      <c r="D58" s="3889">
        <v>2503.198527089889</v>
      </c>
      <c r="E58" s="3890">
        <v>4.5134586354134143E-4</v>
      </c>
      <c r="F58" s="3890">
        <v>2.2153445344132161E-3</v>
      </c>
      <c r="G58" s="3890">
        <v>9.1995806874878211E-2</v>
      </c>
      <c r="H58" s="3890">
        <v>0.42104497059657153</v>
      </c>
      <c r="I58" s="3890">
        <v>0.48277730533793883</v>
      </c>
      <c r="J58" s="3891">
        <v>1.515226792651671E-3</v>
      </c>
      <c r="K58" s="3377">
        <f t="shared" si="0"/>
        <v>741.65262839618151</v>
      </c>
    </row>
    <row r="59" spans="1:11" ht="27" customHeight="1">
      <c r="A59" s="5604" t="s">
        <v>69</v>
      </c>
      <c r="B59" s="3887" t="s">
        <v>17</v>
      </c>
      <c r="C59" s="3888">
        <v>288</v>
      </c>
      <c r="D59" s="3889">
        <v>407.03133957190238</v>
      </c>
      <c r="E59" s="3890">
        <v>0</v>
      </c>
      <c r="F59" s="3890">
        <v>2.2539032031173092E-2</v>
      </c>
      <c r="G59" s="3890">
        <v>0.177326380888152</v>
      </c>
      <c r="H59" s="3890">
        <v>0.44695102092358563</v>
      </c>
      <c r="I59" s="3890">
        <v>0.34768005030709881</v>
      </c>
      <c r="J59" s="3891">
        <v>5.5035158499911621E-3</v>
      </c>
      <c r="K59" s="3377">
        <f t="shared" si="0"/>
        <v>124.40067383698327</v>
      </c>
    </row>
    <row r="60" spans="1:11" ht="27" customHeight="1">
      <c r="A60" s="5604"/>
      <c r="B60" s="3887" t="s">
        <v>18</v>
      </c>
      <c r="C60" s="3888">
        <v>1687</v>
      </c>
      <c r="D60" s="3889">
        <v>2455.9317639281812</v>
      </c>
      <c r="E60" s="3890">
        <v>4.600324477328756E-4</v>
      </c>
      <c r="F60" s="3890">
        <v>2.2579809655094165E-3</v>
      </c>
      <c r="G60" s="3890">
        <v>9.0670701723861616E-2</v>
      </c>
      <c r="H60" s="3890">
        <v>0.42027927822562411</v>
      </c>
      <c r="I60" s="3890">
        <v>0.48478761785119528</v>
      </c>
      <c r="J60" s="3891">
        <v>1.5443887860736652E-3</v>
      </c>
      <c r="K60" s="3377">
        <f t="shared" si="0"/>
        <v>728.69422487149575</v>
      </c>
    </row>
    <row r="61" spans="1:11" ht="27" customHeight="1">
      <c r="A61" s="5604" t="s">
        <v>70</v>
      </c>
      <c r="B61" s="3887" t="s">
        <v>17</v>
      </c>
      <c r="C61" s="3888">
        <v>3</v>
      </c>
      <c r="D61" s="3889">
        <v>3.4231953298244999</v>
      </c>
      <c r="E61" s="3890">
        <v>0</v>
      </c>
      <c r="F61" s="3890">
        <v>0</v>
      </c>
      <c r="G61" s="3890">
        <v>1</v>
      </c>
      <c r="H61" s="3890">
        <v>0</v>
      </c>
      <c r="I61" s="3890">
        <v>0</v>
      </c>
      <c r="J61" s="3891">
        <v>0</v>
      </c>
      <c r="K61" s="3377">
        <f t="shared" si="0"/>
        <v>1.2958403524685758</v>
      </c>
    </row>
    <row r="62" spans="1:11" ht="27" customHeight="1">
      <c r="A62" s="5604"/>
      <c r="B62" s="3887" t="s">
        <v>18</v>
      </c>
      <c r="C62" s="3888">
        <v>1972</v>
      </c>
      <c r="D62" s="3889">
        <v>2859.5399081702608</v>
      </c>
      <c r="E62" s="3890">
        <v>3.9510142788940216E-4</v>
      </c>
      <c r="F62" s="3890">
        <v>5.1475202475005236E-3</v>
      </c>
      <c r="G62" s="3890">
        <v>0.1019168344575712</v>
      </c>
      <c r="H62" s="3890">
        <v>0.42457889761068124</v>
      </c>
      <c r="I62" s="3890">
        <v>0.46585186038237125</v>
      </c>
      <c r="J62" s="3891">
        <v>2.1097858739835729E-3</v>
      </c>
      <c r="K62" s="3377">
        <f t="shared" si="0"/>
        <v>851.79905835601051</v>
      </c>
    </row>
    <row r="63" spans="1:11" ht="27" customHeight="1">
      <c r="A63" s="5604" t="s">
        <v>71</v>
      </c>
      <c r="B63" s="3887" t="s">
        <v>17</v>
      </c>
      <c r="C63" s="3888">
        <v>1800</v>
      </c>
      <c r="D63" s="3889">
        <v>2603.3787234126021</v>
      </c>
      <c r="E63" s="3890">
        <v>0</v>
      </c>
      <c r="F63" s="3890">
        <v>5.6540139333040636E-3</v>
      </c>
      <c r="G63" s="3890">
        <v>9.6958675892269669E-2</v>
      </c>
      <c r="H63" s="3890">
        <v>0.43290705155308584</v>
      </c>
      <c r="I63" s="3890">
        <v>0.46248194085106298</v>
      </c>
      <c r="J63" s="3891">
        <v>1.9983177702729842E-3</v>
      </c>
      <c r="K63" s="3377">
        <f t="shared" si="0"/>
        <v>777.50421148114549</v>
      </c>
    </row>
    <row r="64" spans="1:11" ht="27" customHeight="1">
      <c r="A64" s="5604"/>
      <c r="B64" s="3887" t="s">
        <v>18</v>
      </c>
      <c r="C64" s="3888">
        <v>175</v>
      </c>
      <c r="D64" s="3889">
        <v>259.58438008748698</v>
      </c>
      <c r="E64" s="3890">
        <v>4.3523739773711489E-3</v>
      </c>
      <c r="F64" s="3890">
        <v>0</v>
      </c>
      <c r="G64" s="3890">
        <v>0.16348555677015369</v>
      </c>
      <c r="H64" s="3890">
        <v>0.33545660423305329</v>
      </c>
      <c r="I64" s="3890">
        <v>0.49350558474032369</v>
      </c>
      <c r="J64" s="3891">
        <v>3.1998802790982731E-3</v>
      </c>
      <c r="K64" s="3377">
        <f t="shared" si="0"/>
        <v>75.590687227333589</v>
      </c>
    </row>
    <row r="65" spans="1:11" ht="27" customHeight="1">
      <c r="A65" s="5604" t="s">
        <v>72</v>
      </c>
      <c r="B65" s="3887" t="s">
        <v>17</v>
      </c>
      <c r="C65" s="3888">
        <v>1360</v>
      </c>
      <c r="D65" s="3889">
        <v>1995.0544488505157</v>
      </c>
      <c r="E65" s="3890">
        <v>0</v>
      </c>
      <c r="F65" s="3890">
        <v>6.3176993850688123E-3</v>
      </c>
      <c r="G65" s="3890">
        <v>0.10945185686505964</v>
      </c>
      <c r="H65" s="3890">
        <v>0.43509586396887989</v>
      </c>
      <c r="I65" s="3890">
        <v>0.44770503068461126</v>
      </c>
      <c r="J65" s="3891">
        <v>1.4295490963790209E-3</v>
      </c>
      <c r="K65" s="3377">
        <f t="shared" si="0"/>
        <v>587.44762645242099</v>
      </c>
    </row>
    <row r="66" spans="1:11" ht="27" customHeight="1">
      <c r="A66" s="5604"/>
      <c r="B66" s="3887" t="s">
        <v>18</v>
      </c>
      <c r="C66" s="3888">
        <v>615</v>
      </c>
      <c r="D66" s="3889">
        <v>867.90865464956323</v>
      </c>
      <c r="E66" s="3890">
        <v>1.301759459099972E-3</v>
      </c>
      <c r="F66" s="3890">
        <v>2.4373363485062057E-3</v>
      </c>
      <c r="G66" s="3890">
        <v>8.8138350035155494E-2</v>
      </c>
      <c r="H66" s="3890">
        <v>0.39872901479111644</v>
      </c>
      <c r="I66" s="3890">
        <v>0.50572842022861197</v>
      </c>
      <c r="J66" s="3891">
        <v>3.6651191375123367E-3</v>
      </c>
      <c r="K66" s="3377">
        <f t="shared" si="0"/>
        <v>265.64727225605805</v>
      </c>
    </row>
    <row r="67" spans="1:11" ht="27" customHeight="1">
      <c r="A67" s="5604" t="s">
        <v>73</v>
      </c>
      <c r="B67" s="3887" t="s">
        <v>17</v>
      </c>
      <c r="C67" s="3888">
        <v>218</v>
      </c>
      <c r="D67" s="3889">
        <v>338.35605369017134</v>
      </c>
      <c r="E67" s="3890">
        <v>0</v>
      </c>
      <c r="F67" s="3890">
        <v>5.5406879312015021E-3</v>
      </c>
      <c r="G67" s="3890">
        <v>0.15045395526610719</v>
      </c>
      <c r="H67" s="3890">
        <v>0.46743329264862532</v>
      </c>
      <c r="I67" s="3890">
        <v>0.37385222319011935</v>
      </c>
      <c r="J67" s="3891">
        <v>2.7198409639473588E-3</v>
      </c>
      <c r="K67" s="3377">
        <f t="shared" si="0"/>
        <v>94.164398946049843</v>
      </c>
    </row>
    <row r="68" spans="1:11" ht="27" customHeight="1">
      <c r="A68" s="5604"/>
      <c r="B68" s="3887" t="s">
        <v>18</v>
      </c>
      <c r="C68" s="3888">
        <v>1757</v>
      </c>
      <c r="D68" s="3889">
        <v>2524.6070498099157</v>
      </c>
      <c r="E68" s="3890">
        <v>4.4751847655256536E-4</v>
      </c>
      <c r="F68" s="3890">
        <v>5.0878469477771684E-3</v>
      </c>
      <c r="G68" s="3890">
        <v>9.662947119952045E-2</v>
      </c>
      <c r="H68" s="3890">
        <v>0.418259712021397</v>
      </c>
      <c r="I68" s="3890">
        <v>0.47755028777552544</v>
      </c>
      <c r="J68" s="3891">
        <v>2.0251635792226563E-3</v>
      </c>
      <c r="K68" s="3377">
        <f t="shared" ref="K68:K78" si="1">C68/$L$8</f>
        <v>758.93049976242924</v>
      </c>
    </row>
    <row r="69" spans="1:11" ht="21" customHeight="1">
      <c r="A69" s="5604" t="s">
        <v>74</v>
      </c>
      <c r="B69" s="3887" t="s">
        <v>17</v>
      </c>
      <c r="C69" s="3888">
        <v>1423</v>
      </c>
      <c r="D69" s="3889">
        <v>1958.1623055417251</v>
      </c>
      <c r="E69" s="3890">
        <v>5.7697377670245706E-4</v>
      </c>
      <c r="F69" s="3890">
        <v>6.7017453793799279E-3</v>
      </c>
      <c r="G69" s="3890">
        <v>0.1135709258331805</v>
      </c>
      <c r="H69" s="3890">
        <v>0.41515903866575937</v>
      </c>
      <c r="I69" s="3890">
        <v>0.46180436160060995</v>
      </c>
      <c r="J69" s="3891">
        <v>2.1869547443644473E-3</v>
      </c>
      <c r="K69" s="3377">
        <f t="shared" si="1"/>
        <v>614.66027385426116</v>
      </c>
    </row>
    <row r="70" spans="1:11" ht="21" customHeight="1">
      <c r="A70" s="5604"/>
      <c r="B70" s="3887" t="s">
        <v>18</v>
      </c>
      <c r="C70" s="3888">
        <v>552</v>
      </c>
      <c r="D70" s="3889">
        <v>904.80079795835798</v>
      </c>
      <c r="E70" s="3890">
        <v>0</v>
      </c>
      <c r="F70" s="3890">
        <v>1.7644042713095319E-3</v>
      </c>
      <c r="G70" s="3890">
        <v>8.0092927600355107E-2</v>
      </c>
      <c r="H70" s="3890">
        <v>0.44335893875163074</v>
      </c>
      <c r="I70" s="3890">
        <v>0.47284893382395909</v>
      </c>
      <c r="J70" s="3891">
        <v>1.934795552744825E-3</v>
      </c>
      <c r="K70" s="3377">
        <f t="shared" si="1"/>
        <v>238.43462485421796</v>
      </c>
    </row>
    <row r="71" spans="1:11" ht="21" customHeight="1">
      <c r="A71" s="5604" t="s">
        <v>75</v>
      </c>
      <c r="B71" s="3887" t="s">
        <v>76</v>
      </c>
      <c r="C71" s="3888">
        <v>262</v>
      </c>
      <c r="D71" s="3889">
        <v>367.09236790093576</v>
      </c>
      <c r="E71" s="3890">
        <v>3.0777221201441379E-3</v>
      </c>
      <c r="F71" s="3890">
        <v>1.1502605845441594E-2</v>
      </c>
      <c r="G71" s="3890">
        <v>0.11399140458234475</v>
      </c>
      <c r="H71" s="3890">
        <v>0.51268703864014165</v>
      </c>
      <c r="I71" s="3890">
        <v>0.35874122881192838</v>
      </c>
      <c r="J71" s="3891">
        <v>0</v>
      </c>
      <c r="K71" s="3377">
        <f t="shared" si="1"/>
        <v>113.17005744892228</v>
      </c>
    </row>
    <row r="72" spans="1:11" ht="21" customHeight="1">
      <c r="A72" s="5604"/>
      <c r="B72" s="3887" t="s">
        <v>77</v>
      </c>
      <c r="C72" s="3888">
        <v>243</v>
      </c>
      <c r="D72" s="3889">
        <v>337.83243228879695</v>
      </c>
      <c r="E72" s="3890">
        <v>0</v>
      </c>
      <c r="F72" s="3890">
        <v>0</v>
      </c>
      <c r="G72" s="3890">
        <v>9.9648651319292722E-2</v>
      </c>
      <c r="H72" s="3890">
        <v>0.49762549578972615</v>
      </c>
      <c r="I72" s="3890">
        <v>0.40272585289098217</v>
      </c>
      <c r="J72" s="3891">
        <v>0</v>
      </c>
      <c r="K72" s="3377">
        <f t="shared" si="1"/>
        <v>104.96306854995464</v>
      </c>
    </row>
    <row r="73" spans="1:11" ht="21" customHeight="1">
      <c r="A73" s="5604"/>
      <c r="B73" s="3887" t="s">
        <v>78</v>
      </c>
      <c r="C73" s="3888">
        <v>166</v>
      </c>
      <c r="D73" s="3889">
        <v>246.88066909424307</v>
      </c>
      <c r="E73" s="3890">
        <v>0</v>
      </c>
      <c r="F73" s="3890">
        <v>1.417983857129514E-2</v>
      </c>
      <c r="G73" s="3890">
        <v>0.16050297400661012</v>
      </c>
      <c r="H73" s="3890">
        <v>0.2034071887098195</v>
      </c>
      <c r="I73" s="3890">
        <v>0.6135688701791786</v>
      </c>
      <c r="J73" s="3891">
        <v>8.3411285330967175E-3</v>
      </c>
      <c r="K73" s="3377">
        <f t="shared" si="1"/>
        <v>71.703166169927854</v>
      </c>
    </row>
    <row r="74" spans="1:11" ht="21" customHeight="1">
      <c r="A74" s="5604"/>
      <c r="B74" s="3887" t="s">
        <v>79</v>
      </c>
      <c r="C74" s="3888">
        <v>145</v>
      </c>
      <c r="D74" s="3889">
        <v>227.89683502519816</v>
      </c>
      <c r="E74" s="3890">
        <v>0</v>
      </c>
      <c r="F74" s="3890">
        <v>0</v>
      </c>
      <c r="G74" s="3890">
        <v>9.599300294690559E-2</v>
      </c>
      <c r="H74" s="3890">
        <v>0.47970927848776024</v>
      </c>
      <c r="I74" s="3890">
        <v>0.42429771856533505</v>
      </c>
      <c r="J74" s="3891">
        <v>0</v>
      </c>
      <c r="K74" s="3377">
        <f t="shared" si="1"/>
        <v>62.632283702647833</v>
      </c>
    </row>
    <row r="75" spans="1:11" ht="21" customHeight="1">
      <c r="A75" s="5604"/>
      <c r="B75" s="3887" t="s">
        <v>80</v>
      </c>
      <c r="C75" s="3888">
        <v>187</v>
      </c>
      <c r="D75" s="3889">
        <v>283.04292302850115</v>
      </c>
      <c r="E75" s="3890">
        <v>0</v>
      </c>
      <c r="F75" s="3890">
        <v>1.062094073373066E-2</v>
      </c>
      <c r="G75" s="3890">
        <v>9.9202249004123375E-2</v>
      </c>
      <c r="H75" s="3890">
        <v>0.3401013486226529</v>
      </c>
      <c r="I75" s="3890">
        <v>0.55007546163949328</v>
      </c>
      <c r="J75" s="3891">
        <v>0</v>
      </c>
      <c r="K75" s="3377">
        <f t="shared" si="1"/>
        <v>80.774048637207883</v>
      </c>
    </row>
    <row r="76" spans="1:11" ht="21" customHeight="1">
      <c r="A76" s="5604"/>
      <c r="B76" s="3887" t="s">
        <v>81</v>
      </c>
      <c r="C76" s="3888">
        <v>263</v>
      </c>
      <c r="D76" s="3889">
        <v>388.80995000815301</v>
      </c>
      <c r="E76" s="3890">
        <v>0</v>
      </c>
      <c r="F76" s="3890">
        <v>1.9832303079032076E-3</v>
      </c>
      <c r="G76" s="3890">
        <v>5.6872795060814975E-2</v>
      </c>
      <c r="H76" s="3890">
        <v>0.43262288470488991</v>
      </c>
      <c r="I76" s="3890">
        <v>0.50257272191867486</v>
      </c>
      <c r="J76" s="3891">
        <v>5.9483680077163726E-3</v>
      </c>
      <c r="K76" s="3377">
        <f t="shared" si="1"/>
        <v>113.60200423307847</v>
      </c>
    </row>
    <row r="77" spans="1:11" ht="21" customHeight="1">
      <c r="A77" s="5604"/>
      <c r="B77" s="3887" t="s">
        <v>82</v>
      </c>
      <c r="C77" s="3888">
        <v>282</v>
      </c>
      <c r="D77" s="3889">
        <v>404.40278703656844</v>
      </c>
      <c r="E77" s="3890">
        <v>0</v>
      </c>
      <c r="F77" s="3890">
        <v>2.7290257674703012E-3</v>
      </c>
      <c r="G77" s="3890">
        <v>0.10713855984541794</v>
      </c>
      <c r="H77" s="3890">
        <v>0.42617235863598751</v>
      </c>
      <c r="I77" s="3890">
        <v>0.46190683076998967</v>
      </c>
      <c r="J77" s="3891">
        <v>2.0532249811340115E-3</v>
      </c>
      <c r="K77" s="3377">
        <f t="shared" si="1"/>
        <v>121.80899313204613</v>
      </c>
    </row>
    <row r="78" spans="1:11" ht="21" customHeight="1">
      <c r="A78" s="5605"/>
      <c r="B78" s="3892" t="s">
        <v>83</v>
      </c>
      <c r="C78" s="3893">
        <v>427</v>
      </c>
      <c r="D78" s="3894">
        <v>607.00513911768235</v>
      </c>
      <c r="E78" s="3895">
        <v>0</v>
      </c>
      <c r="F78" s="3895">
        <v>3.4849545330626636E-3</v>
      </c>
      <c r="G78" s="3895">
        <v>0.10597704574050953</v>
      </c>
      <c r="H78" s="3895">
        <v>0.43067936936220713</v>
      </c>
      <c r="I78" s="3895">
        <v>0.45849020877258079</v>
      </c>
      <c r="J78" s="3896">
        <v>1.3684215916380585E-3</v>
      </c>
      <c r="K78" s="3382">
        <f t="shared" si="1"/>
        <v>184.44127683469395</v>
      </c>
    </row>
  </sheetData>
  <mergeCells count="26">
    <mergeCell ref="A5:A8"/>
    <mergeCell ref="A1:B3"/>
    <mergeCell ref="C1:D1"/>
    <mergeCell ref="E1:J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J78">
    <cfRule type="expression" dxfId="273" priority="1">
      <formula>IF((E$4-E5)/SQRT(((E$4+E5)/2)*(((1-E$4)+(1-E5))/2)*(1/$K$4+1/$K5))&gt;1.96,1,)</formula>
    </cfRule>
    <cfRule type="expression" dxfId="272" priority="2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Munka86">
    <tabColor theme="3" tint="0.89999084444715716"/>
  </sheetPr>
  <dimension ref="A1:J78"/>
  <sheetViews>
    <sheetView workbookViewId="0">
      <selection activeCell="F18" sqref="F18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27.140625" style="2168" hidden="1" customWidth="1"/>
    <col min="10" max="16384" width="10.42578125" style="2168"/>
  </cols>
  <sheetData>
    <row r="1" spans="1:10" s="2157" customFormat="1" ht="43.35" customHeight="1">
      <c r="A1" s="5621" t="s">
        <v>0</v>
      </c>
      <c r="B1" s="5622"/>
      <c r="C1" s="5627"/>
      <c r="D1" s="5628"/>
      <c r="E1" s="5628" t="s">
        <v>456</v>
      </c>
      <c r="F1" s="5628"/>
      <c r="G1" s="5628"/>
      <c r="H1" s="5629"/>
    </row>
    <row r="2" spans="1:10" s="2157" customFormat="1" ht="69" customHeight="1">
      <c r="A2" s="5623"/>
      <c r="B2" s="5624"/>
      <c r="C2" s="5630" t="s">
        <v>1</v>
      </c>
      <c r="D2" s="5632" t="s">
        <v>2</v>
      </c>
      <c r="E2" s="3897" t="s">
        <v>457</v>
      </c>
      <c r="F2" s="3897" t="s">
        <v>458</v>
      </c>
      <c r="G2" s="3897" t="s">
        <v>459</v>
      </c>
      <c r="H2" s="3898" t="s">
        <v>8</v>
      </c>
      <c r="I2" s="3366"/>
    </row>
    <row r="3" spans="1:10" s="2157" customFormat="1" ht="20.100000000000001" customHeight="1">
      <c r="A3" s="5625"/>
      <c r="B3" s="5626"/>
      <c r="C3" s="5631"/>
      <c r="D3" s="5633"/>
      <c r="E3" s="3899" t="s">
        <v>9</v>
      </c>
      <c r="F3" s="3899" t="s">
        <v>9</v>
      </c>
      <c r="G3" s="3899" t="s">
        <v>9</v>
      </c>
      <c r="H3" s="3900" t="s">
        <v>9</v>
      </c>
      <c r="I3" s="3369" t="s">
        <v>87</v>
      </c>
    </row>
    <row r="4" spans="1:10" ht="21" customHeight="1">
      <c r="A4" s="3901" t="s">
        <v>10</v>
      </c>
      <c r="B4" s="3902" t="s">
        <v>10</v>
      </c>
      <c r="C4" s="3903">
        <v>2788</v>
      </c>
      <c r="D4" s="3904">
        <v>3768.8638464904839</v>
      </c>
      <c r="E4" s="3905">
        <v>1.4239902301167652E-2</v>
      </c>
      <c r="F4" s="3905">
        <v>6.4950799016231742E-2</v>
      </c>
      <c r="G4" s="3905">
        <v>0.91627582157544329</v>
      </c>
      <c r="H4" s="3906">
        <v>4.5334771071590214E-3</v>
      </c>
      <c r="I4" s="3372">
        <f t="shared" ref="I4:I67" si="0">C4/$J$8</f>
        <v>1204.2676342274631</v>
      </c>
    </row>
    <row r="5" spans="1:10" ht="21" customHeight="1">
      <c r="A5" s="5619" t="s">
        <v>11</v>
      </c>
      <c r="B5" s="3907" t="s">
        <v>12</v>
      </c>
      <c r="C5" s="3908">
        <v>920</v>
      </c>
      <c r="D5" s="3909">
        <v>1291.7582011204222</v>
      </c>
      <c r="E5" s="3910">
        <v>1.1403908954847901E-2</v>
      </c>
      <c r="F5" s="3910">
        <v>7.0448207011328257E-2</v>
      </c>
      <c r="G5" s="3910">
        <v>0.914198261578545</v>
      </c>
      <c r="H5" s="3911">
        <v>3.9496224552792118E-3</v>
      </c>
      <c r="I5" s="3377">
        <f t="shared" si="0"/>
        <v>397.39104142369655</v>
      </c>
    </row>
    <row r="6" spans="1:10" ht="21" customHeight="1">
      <c r="A6" s="5619"/>
      <c r="B6" s="3907" t="s">
        <v>13</v>
      </c>
      <c r="C6" s="3908">
        <v>816</v>
      </c>
      <c r="D6" s="3909">
        <v>1057.8777500431459</v>
      </c>
      <c r="E6" s="3910">
        <v>1.6775762540186895E-2</v>
      </c>
      <c r="F6" s="3910">
        <v>6.882090990046863E-2</v>
      </c>
      <c r="G6" s="3910">
        <v>0.9074516228421623</v>
      </c>
      <c r="H6" s="3911">
        <v>6.9517047171809418E-3</v>
      </c>
      <c r="I6" s="3377">
        <f t="shared" si="0"/>
        <v>352.46857587145263</v>
      </c>
    </row>
    <row r="7" spans="1:10" ht="21" customHeight="1">
      <c r="A7" s="5619"/>
      <c r="B7" s="3907" t="s">
        <v>14</v>
      </c>
      <c r="C7" s="3908">
        <v>748</v>
      </c>
      <c r="D7" s="3909">
        <v>961.45862666038693</v>
      </c>
      <c r="E7" s="3910">
        <v>1.5975504220045227E-2</v>
      </c>
      <c r="F7" s="3910">
        <v>4.8298000935154572E-2</v>
      </c>
      <c r="G7" s="3910">
        <v>0.9332042583908069</v>
      </c>
      <c r="H7" s="3911">
        <v>2.5222364539933388E-3</v>
      </c>
      <c r="I7" s="3377">
        <f t="shared" si="0"/>
        <v>323.09619454883153</v>
      </c>
    </row>
    <row r="8" spans="1:10" ht="21" customHeight="1">
      <c r="A8" s="5619"/>
      <c r="B8" s="3907" t="s">
        <v>15</v>
      </c>
      <c r="C8" s="3908">
        <v>304</v>
      </c>
      <c r="D8" s="3909">
        <v>457.76926866652417</v>
      </c>
      <c r="E8" s="3910">
        <v>1.2737132357691371E-2</v>
      </c>
      <c r="F8" s="3910">
        <v>7.5470400582995756E-2</v>
      </c>
      <c r="G8" s="3910">
        <v>0.90697558401645173</v>
      </c>
      <c r="H8" s="3911">
        <v>4.8168830428610837E-3</v>
      </c>
      <c r="I8" s="3377">
        <f t="shared" si="0"/>
        <v>131.31182238348234</v>
      </c>
      <c r="J8" s="2211">
        <v>2.3151000000000002</v>
      </c>
    </row>
    <row r="9" spans="1:10" ht="21" customHeight="1">
      <c r="A9" s="5619" t="s">
        <v>16</v>
      </c>
      <c r="B9" s="3907" t="s">
        <v>17</v>
      </c>
      <c r="C9" s="3908">
        <v>2160</v>
      </c>
      <c r="D9" s="3909">
        <v>2773.6464315076255</v>
      </c>
      <c r="E9" s="3910">
        <v>1.278419640649822E-2</v>
      </c>
      <c r="F9" s="3910">
        <v>6.2442727417774499E-2</v>
      </c>
      <c r="G9" s="3910">
        <v>0.91988055730339502</v>
      </c>
      <c r="H9" s="3911">
        <v>4.8925188723312561E-3</v>
      </c>
      <c r="I9" s="3377">
        <f t="shared" si="0"/>
        <v>933.00505377737454</v>
      </c>
    </row>
    <row r="10" spans="1:10" ht="21" customHeight="1">
      <c r="A10" s="5619"/>
      <c r="B10" s="3907" t="s">
        <v>18</v>
      </c>
      <c r="C10" s="3908">
        <v>628</v>
      </c>
      <c r="D10" s="3909">
        <v>995.21741498287201</v>
      </c>
      <c r="E10" s="3910">
        <v>1.8296918787503724E-2</v>
      </c>
      <c r="F10" s="3910">
        <v>7.1940732807880228E-2</v>
      </c>
      <c r="G10" s="3910">
        <v>0.90622951185673573</v>
      </c>
      <c r="H10" s="3911">
        <v>3.5328365478804555E-3</v>
      </c>
      <c r="I10" s="3377">
        <f t="shared" si="0"/>
        <v>271.26258045008854</v>
      </c>
    </row>
    <row r="11" spans="1:10" ht="21" customHeight="1">
      <c r="A11" s="5619" t="s">
        <v>19</v>
      </c>
      <c r="B11" s="3907" t="s">
        <v>20</v>
      </c>
      <c r="C11" s="3908">
        <v>454</v>
      </c>
      <c r="D11" s="3909">
        <v>714.4318223301392</v>
      </c>
      <c r="E11" s="3910">
        <v>1.72307016840785E-2</v>
      </c>
      <c r="F11" s="3910">
        <v>0.10693008001796564</v>
      </c>
      <c r="G11" s="3910">
        <v>0.87287383094656179</v>
      </c>
      <c r="H11" s="3911">
        <v>2.9653873513940552E-3</v>
      </c>
      <c r="I11" s="3377">
        <f t="shared" si="0"/>
        <v>196.10384000691113</v>
      </c>
    </row>
    <row r="12" spans="1:10" ht="40.35" customHeight="1">
      <c r="A12" s="5619"/>
      <c r="B12" s="3907" t="s">
        <v>21</v>
      </c>
      <c r="C12" s="3908">
        <v>872</v>
      </c>
      <c r="D12" s="3909">
        <v>1078.6215067881785</v>
      </c>
      <c r="E12" s="3910">
        <v>1.8599758902031173E-2</v>
      </c>
      <c r="F12" s="3910">
        <v>6.1324650384422891E-2</v>
      </c>
      <c r="G12" s="3910">
        <v>0.91557559116551279</v>
      </c>
      <c r="H12" s="3911">
        <v>4.4999995480323723E-3</v>
      </c>
      <c r="I12" s="3377">
        <f t="shared" si="0"/>
        <v>376.65759578419937</v>
      </c>
    </row>
    <row r="13" spans="1:10" ht="40.35" customHeight="1">
      <c r="A13" s="5619"/>
      <c r="B13" s="3907" t="s">
        <v>22</v>
      </c>
      <c r="C13" s="3908">
        <v>630</v>
      </c>
      <c r="D13" s="3909">
        <v>1000.4134391225277</v>
      </c>
      <c r="E13" s="3910">
        <v>1.8201886845725154E-2</v>
      </c>
      <c r="F13" s="3910">
        <v>7.5120305475088703E-2</v>
      </c>
      <c r="G13" s="3910">
        <v>0.90316332024904677</v>
      </c>
      <c r="H13" s="3911">
        <v>3.5144874301393488E-3</v>
      </c>
      <c r="I13" s="3377">
        <f t="shared" si="0"/>
        <v>272.12647401840093</v>
      </c>
    </row>
    <row r="14" spans="1:10" ht="40.35" customHeight="1">
      <c r="A14" s="5619"/>
      <c r="B14" s="3907" t="s">
        <v>23</v>
      </c>
      <c r="C14" s="3908">
        <v>366</v>
      </c>
      <c r="D14" s="3909">
        <v>398.07069945934938</v>
      </c>
      <c r="E14" s="3910">
        <v>1.672184999848941E-3</v>
      </c>
      <c r="F14" s="3910">
        <v>3.1379398482796368E-2</v>
      </c>
      <c r="G14" s="3910">
        <v>0.95786871277313745</v>
      </c>
      <c r="H14" s="3911">
        <v>9.0797037442171633E-3</v>
      </c>
      <c r="I14" s="3377">
        <f t="shared" si="0"/>
        <v>158.09252300116626</v>
      </c>
    </row>
    <row r="15" spans="1:10" ht="40.35" customHeight="1">
      <c r="A15" s="5619"/>
      <c r="B15" s="3907" t="s">
        <v>24</v>
      </c>
      <c r="C15" s="3908">
        <v>466</v>
      </c>
      <c r="D15" s="3909">
        <v>577.32637879028482</v>
      </c>
      <c r="E15" s="3910">
        <v>4.1933495541031027E-3</v>
      </c>
      <c r="F15" s="3910">
        <v>2.5302493994087905E-2</v>
      </c>
      <c r="G15" s="3910">
        <v>0.9653365593729839</v>
      </c>
      <c r="H15" s="3911">
        <v>5.1675970788246685E-3</v>
      </c>
      <c r="I15" s="3377">
        <f t="shared" si="0"/>
        <v>201.28720141678545</v>
      </c>
    </row>
    <row r="16" spans="1:10" ht="21" customHeight="1">
      <c r="A16" s="5619" t="s">
        <v>25</v>
      </c>
      <c r="B16" s="3907" t="s">
        <v>26</v>
      </c>
      <c r="C16" s="3908">
        <v>419</v>
      </c>
      <c r="D16" s="3909">
        <v>572.36388588987916</v>
      </c>
      <c r="E16" s="3910">
        <v>9.4409040989538243E-3</v>
      </c>
      <c r="F16" s="3910">
        <v>6.1884090716995965E-2</v>
      </c>
      <c r="G16" s="3910">
        <v>0.9254255334672099</v>
      </c>
      <c r="H16" s="3911">
        <v>3.2494717168396513E-3</v>
      </c>
      <c r="I16" s="3377">
        <f t="shared" si="0"/>
        <v>180.98570256144441</v>
      </c>
    </row>
    <row r="17" spans="1:9" ht="21" customHeight="1">
      <c r="A17" s="5619"/>
      <c r="B17" s="3907" t="s">
        <v>27</v>
      </c>
      <c r="C17" s="3908">
        <v>499</v>
      </c>
      <c r="D17" s="3909">
        <v>699.00214859178311</v>
      </c>
      <c r="E17" s="3910">
        <v>1.2579125380258177E-2</v>
      </c>
      <c r="F17" s="3910">
        <v>9.4396833162180005E-2</v>
      </c>
      <c r="G17" s="3910">
        <v>0.88469876654982227</v>
      </c>
      <c r="H17" s="3911">
        <v>8.3252749077391153E-3</v>
      </c>
      <c r="I17" s="3377">
        <f t="shared" si="0"/>
        <v>215.54144529393977</v>
      </c>
    </row>
    <row r="18" spans="1:9" ht="40.35" customHeight="1">
      <c r="A18" s="5619"/>
      <c r="B18" s="3907" t="s">
        <v>28</v>
      </c>
      <c r="C18" s="3908">
        <v>1150</v>
      </c>
      <c r="D18" s="3909">
        <v>1510.7076867279732</v>
      </c>
      <c r="E18" s="3910">
        <v>1.2061542440510971E-2</v>
      </c>
      <c r="F18" s="3910">
        <v>4.9885017971568635E-2</v>
      </c>
      <c r="G18" s="3910">
        <v>0.9332290611620615</v>
      </c>
      <c r="H18" s="3911">
        <v>4.8243784258566232E-3</v>
      </c>
      <c r="I18" s="3377">
        <f t="shared" si="0"/>
        <v>496.7388017796207</v>
      </c>
    </row>
    <row r="19" spans="1:9" ht="21" customHeight="1">
      <c r="A19" s="5619"/>
      <c r="B19" s="3907" t="s">
        <v>29</v>
      </c>
      <c r="C19" s="3908">
        <v>708</v>
      </c>
      <c r="D19" s="3909">
        <v>971.12274476272694</v>
      </c>
      <c r="E19" s="3910">
        <v>2.1882218258977196E-2</v>
      </c>
      <c r="F19" s="3910">
        <v>6.8997203490278547E-2</v>
      </c>
      <c r="G19" s="3910">
        <v>0.9069390135610107</v>
      </c>
      <c r="H19" s="3911">
        <v>2.1815646897332492E-3</v>
      </c>
      <c r="I19" s="3377">
        <f t="shared" si="0"/>
        <v>305.81832318258387</v>
      </c>
    </row>
    <row r="20" spans="1:9" ht="21" customHeight="1">
      <c r="A20" s="5619"/>
      <c r="B20" s="3907" t="s">
        <v>30</v>
      </c>
      <c r="C20" s="3908">
        <v>12</v>
      </c>
      <c r="D20" s="3909">
        <v>15.667380518122801</v>
      </c>
      <c r="E20" s="3910">
        <v>0</v>
      </c>
      <c r="F20" s="3910">
        <v>6.5133838867083904E-2</v>
      </c>
      <c r="G20" s="3910">
        <v>0.93486616113291598</v>
      </c>
      <c r="H20" s="3911">
        <v>0</v>
      </c>
      <c r="I20" s="3377">
        <f t="shared" si="0"/>
        <v>5.183361409874303</v>
      </c>
    </row>
    <row r="21" spans="1:9" ht="21" customHeight="1">
      <c r="A21" s="5619" t="s">
        <v>31</v>
      </c>
      <c r="B21" s="3907" t="s">
        <v>32</v>
      </c>
      <c r="C21" s="3908">
        <v>2371</v>
      </c>
      <c r="D21" s="3909">
        <v>3171.1753728853932</v>
      </c>
      <c r="E21" s="3910">
        <v>1.0835081493023462E-2</v>
      </c>
      <c r="F21" s="3910">
        <v>5.3505711077318538E-2</v>
      </c>
      <c r="G21" s="3910">
        <v>0.93081196837046931</v>
      </c>
      <c r="H21" s="3911">
        <v>4.847239059189404E-3</v>
      </c>
      <c r="I21" s="3377">
        <f t="shared" si="0"/>
        <v>1024.1458252343311</v>
      </c>
    </row>
    <row r="22" spans="1:9" ht="21" customHeight="1">
      <c r="A22" s="5619"/>
      <c r="B22" s="3907" t="s">
        <v>30</v>
      </c>
      <c r="C22" s="3908">
        <v>417</v>
      </c>
      <c r="D22" s="3909">
        <v>597.68847360510028</v>
      </c>
      <c r="E22" s="3910">
        <v>3.2304971936437776E-2</v>
      </c>
      <c r="F22" s="3910">
        <v>0.12567537814935525</v>
      </c>
      <c r="G22" s="3910">
        <v>0.83915090990533225</v>
      </c>
      <c r="H22" s="3911">
        <v>2.8687400088748651E-3</v>
      </c>
      <c r="I22" s="3377">
        <f t="shared" si="0"/>
        <v>180.12180899313202</v>
      </c>
    </row>
    <row r="23" spans="1:9" ht="21" customHeight="1">
      <c r="A23" s="5619" t="s">
        <v>33</v>
      </c>
      <c r="B23" s="3907" t="s">
        <v>34</v>
      </c>
      <c r="C23" s="3908">
        <v>715</v>
      </c>
      <c r="D23" s="3909">
        <v>991.81605113372427</v>
      </c>
      <c r="E23" s="3910">
        <v>2.4406708294400573E-2</v>
      </c>
      <c r="F23" s="3910">
        <v>6.1954852020043714E-2</v>
      </c>
      <c r="G23" s="3910">
        <v>0.91036961081825618</v>
      </c>
      <c r="H23" s="3911">
        <v>3.2688288672992833E-3</v>
      </c>
      <c r="I23" s="3377">
        <f t="shared" si="0"/>
        <v>308.84195067167724</v>
      </c>
    </row>
    <row r="24" spans="1:9" ht="21" customHeight="1">
      <c r="A24" s="5619"/>
      <c r="B24" s="3907" t="s">
        <v>35</v>
      </c>
      <c r="C24" s="3908">
        <v>907</v>
      </c>
      <c r="D24" s="3909">
        <v>1175.5299153636608</v>
      </c>
      <c r="E24" s="3910">
        <v>6.2535942139277777E-3</v>
      </c>
      <c r="F24" s="3910">
        <v>6.9703935325031982E-2</v>
      </c>
      <c r="G24" s="3910">
        <v>0.9208390191056024</v>
      </c>
      <c r="H24" s="3911">
        <v>3.2034513554375431E-3</v>
      </c>
      <c r="I24" s="3377">
        <f t="shared" si="0"/>
        <v>391.77573322966606</v>
      </c>
    </row>
    <row r="25" spans="1:9" ht="21" customHeight="1">
      <c r="A25" s="5619"/>
      <c r="B25" s="3907" t="s">
        <v>36</v>
      </c>
      <c r="C25" s="3908">
        <v>606</v>
      </c>
      <c r="D25" s="3909">
        <v>844.63863880846429</v>
      </c>
      <c r="E25" s="3910">
        <v>1.9685137022207082E-2</v>
      </c>
      <c r="F25" s="3910">
        <v>5.7407593987419035E-2</v>
      </c>
      <c r="G25" s="3910">
        <v>0.91681549598788081</v>
      </c>
      <c r="H25" s="3911">
        <v>6.0917730024929555E-3</v>
      </c>
      <c r="I25" s="3377">
        <f t="shared" si="0"/>
        <v>261.75975119865228</v>
      </c>
    </row>
    <row r="26" spans="1:9" ht="21" customHeight="1">
      <c r="A26" s="5619"/>
      <c r="B26" s="3907" t="s">
        <v>37</v>
      </c>
      <c r="C26" s="3908">
        <v>560</v>
      </c>
      <c r="D26" s="3909">
        <v>756.87924118463366</v>
      </c>
      <c r="E26" s="3910">
        <v>7.2444495820865439E-3</v>
      </c>
      <c r="F26" s="3910">
        <v>6.9912299635909878E-2</v>
      </c>
      <c r="G26" s="3910">
        <v>0.91632585539953448</v>
      </c>
      <c r="H26" s="3911">
        <v>6.5173953824675833E-3</v>
      </c>
      <c r="I26" s="3377">
        <f t="shared" si="0"/>
        <v>241.89019912746747</v>
      </c>
    </row>
    <row r="27" spans="1:9" ht="21" customHeight="1">
      <c r="A27" s="5619" t="s">
        <v>38</v>
      </c>
      <c r="B27" s="3907" t="s">
        <v>39</v>
      </c>
      <c r="C27" s="3908">
        <v>504</v>
      </c>
      <c r="D27" s="3909">
        <v>513.41522056048393</v>
      </c>
      <c r="E27" s="3910">
        <v>1.8733981995978428E-2</v>
      </c>
      <c r="F27" s="3910">
        <v>3.7126420981663216E-2</v>
      </c>
      <c r="G27" s="3910">
        <v>0.94020159593167507</v>
      </c>
      <c r="H27" s="3911">
        <v>3.9380010906835084E-3</v>
      </c>
      <c r="I27" s="3377">
        <f t="shared" si="0"/>
        <v>217.70117921472072</v>
      </c>
    </row>
    <row r="28" spans="1:9" ht="21" customHeight="1">
      <c r="A28" s="5619"/>
      <c r="B28" s="3907" t="s">
        <v>40</v>
      </c>
      <c r="C28" s="3908">
        <v>989</v>
      </c>
      <c r="D28" s="3909">
        <v>984.28402570561059</v>
      </c>
      <c r="E28" s="3910">
        <v>9.915690267082191E-3</v>
      </c>
      <c r="F28" s="3910">
        <v>5.4023605310766325E-2</v>
      </c>
      <c r="G28" s="3910">
        <v>0.92820987965306645</v>
      </c>
      <c r="H28" s="3911">
        <v>7.8508247690851993E-3</v>
      </c>
      <c r="I28" s="3377">
        <f t="shared" si="0"/>
        <v>427.19536953047384</v>
      </c>
    </row>
    <row r="29" spans="1:9" ht="21" customHeight="1">
      <c r="A29" s="5619"/>
      <c r="B29" s="3907" t="s">
        <v>41</v>
      </c>
      <c r="C29" s="3908">
        <v>957</v>
      </c>
      <c r="D29" s="3909">
        <v>1227.6915596132262</v>
      </c>
      <c r="E29" s="3910">
        <v>2.3235253461794822E-2</v>
      </c>
      <c r="F29" s="3910">
        <v>6.1492430087480759E-2</v>
      </c>
      <c r="G29" s="3910">
        <v>0.91150855131518427</v>
      </c>
      <c r="H29" s="3911">
        <v>3.7637651355405797E-3</v>
      </c>
      <c r="I29" s="3377">
        <f t="shared" si="0"/>
        <v>413.37307243747568</v>
      </c>
    </row>
    <row r="30" spans="1:9" ht="21" customHeight="1">
      <c r="A30" s="5619"/>
      <c r="B30" s="3907" t="s">
        <v>42</v>
      </c>
      <c r="C30" s="3908">
        <v>338</v>
      </c>
      <c r="D30" s="3909">
        <v>1043.4730406111578</v>
      </c>
      <c r="E30" s="3910">
        <v>5.5242072802922978E-3</v>
      </c>
      <c r="F30" s="3910">
        <v>9.3017390676674125E-2</v>
      </c>
      <c r="G30" s="3910">
        <v>0.89885551335715175</v>
      </c>
      <c r="H30" s="3911">
        <v>2.6028886858813567E-3</v>
      </c>
      <c r="I30" s="3377">
        <f t="shared" si="0"/>
        <v>145.99801304479288</v>
      </c>
    </row>
    <row r="31" spans="1:9" ht="21" customHeight="1">
      <c r="A31" s="5619" t="s">
        <v>43</v>
      </c>
      <c r="B31" s="3907" t="s">
        <v>44</v>
      </c>
      <c r="C31" s="3908">
        <v>1868</v>
      </c>
      <c r="D31" s="3909">
        <v>2673.5783826948555</v>
      </c>
      <c r="E31" s="3910">
        <v>1.7176053977239533E-2</v>
      </c>
      <c r="F31" s="3910">
        <v>7.9715123898629642E-2</v>
      </c>
      <c r="G31" s="3910">
        <v>0.89918587604293654</v>
      </c>
      <c r="H31" s="3911">
        <v>3.9229460811928121E-3</v>
      </c>
      <c r="I31" s="3377">
        <f t="shared" si="0"/>
        <v>806.87659280376647</v>
      </c>
    </row>
    <row r="32" spans="1:9" ht="21" customHeight="1">
      <c r="A32" s="5619"/>
      <c r="B32" s="3907" t="s">
        <v>45</v>
      </c>
      <c r="C32" s="3908">
        <v>920</v>
      </c>
      <c r="D32" s="3909">
        <v>1095.2854637956384</v>
      </c>
      <c r="E32" s="3910">
        <v>7.0727920737978563E-3</v>
      </c>
      <c r="F32" s="3910">
        <v>2.8911263072907492E-2</v>
      </c>
      <c r="G32" s="3910">
        <v>0.95799216900033546</v>
      </c>
      <c r="H32" s="3911">
        <v>6.0237758529591238E-3</v>
      </c>
      <c r="I32" s="3377">
        <f t="shared" si="0"/>
        <v>397.39104142369655</v>
      </c>
    </row>
    <row r="33" spans="1:9" ht="21" customHeight="1">
      <c r="A33" s="5619" t="s">
        <v>46</v>
      </c>
      <c r="B33" s="3907" t="s">
        <v>47</v>
      </c>
      <c r="C33" s="3908">
        <v>761</v>
      </c>
      <c r="D33" s="3909">
        <v>982.38723562353096</v>
      </c>
      <c r="E33" s="3910">
        <v>2.630893687326348E-2</v>
      </c>
      <c r="F33" s="3910">
        <v>7.5609805672500668E-2</v>
      </c>
      <c r="G33" s="3910">
        <v>0.89498028412086383</v>
      </c>
      <c r="H33" s="3911">
        <v>3.1009733333725036E-3</v>
      </c>
      <c r="I33" s="3377">
        <f t="shared" si="0"/>
        <v>328.71150274286208</v>
      </c>
    </row>
    <row r="34" spans="1:9" ht="21" customHeight="1">
      <c r="A34" s="5619"/>
      <c r="B34" s="3907" t="s">
        <v>48</v>
      </c>
      <c r="C34" s="3908">
        <v>774</v>
      </c>
      <c r="D34" s="3909">
        <v>942.08057282693312</v>
      </c>
      <c r="E34" s="3910">
        <v>9.4573775181393746E-3</v>
      </c>
      <c r="F34" s="3910">
        <v>5.5810337359013043E-2</v>
      </c>
      <c r="G34" s="3910">
        <v>0.92689370140969307</v>
      </c>
      <c r="H34" s="3911">
        <v>7.8385837131547554E-3</v>
      </c>
      <c r="I34" s="3377">
        <f t="shared" si="0"/>
        <v>334.32681093689257</v>
      </c>
    </row>
    <row r="35" spans="1:9" ht="21" customHeight="1">
      <c r="A35" s="5619"/>
      <c r="B35" s="3907" t="s">
        <v>49</v>
      </c>
      <c r="C35" s="3908">
        <v>575</v>
      </c>
      <c r="D35" s="3909">
        <v>773.52496142447831</v>
      </c>
      <c r="E35" s="3910">
        <v>9.6133194816580125E-3</v>
      </c>
      <c r="F35" s="3910">
        <v>6.4889807517397077E-2</v>
      </c>
      <c r="G35" s="3910">
        <v>0.92549687300094463</v>
      </c>
      <c r="H35" s="3911">
        <v>0</v>
      </c>
      <c r="I35" s="3377">
        <f t="shared" si="0"/>
        <v>248.36940088981035</v>
      </c>
    </row>
    <row r="36" spans="1:9" ht="21" customHeight="1">
      <c r="A36" s="5619"/>
      <c r="B36" s="3907" t="s">
        <v>50</v>
      </c>
      <c r="C36" s="3908">
        <v>678</v>
      </c>
      <c r="D36" s="3909">
        <v>1070.8710766155361</v>
      </c>
      <c r="E36" s="3910">
        <v>1.071738254304215E-2</v>
      </c>
      <c r="F36" s="3910">
        <v>6.3257745274827248E-2</v>
      </c>
      <c r="G36" s="3910">
        <v>0.91981018952047633</v>
      </c>
      <c r="H36" s="3911">
        <v>6.2146826616537899E-3</v>
      </c>
      <c r="I36" s="3377">
        <f t="shared" si="0"/>
        <v>292.8599196578981</v>
      </c>
    </row>
    <row r="37" spans="1:9" ht="21" customHeight="1">
      <c r="A37" s="5619" t="s">
        <v>51</v>
      </c>
      <c r="B37" s="3907" t="s">
        <v>47</v>
      </c>
      <c r="C37" s="3908">
        <v>789</v>
      </c>
      <c r="D37" s="3909">
        <v>890.85832040355501</v>
      </c>
      <c r="E37" s="3910">
        <v>1.3544079619810724E-2</v>
      </c>
      <c r="F37" s="3910">
        <v>4.7901848864394789E-2</v>
      </c>
      <c r="G37" s="3910">
        <v>0.93754569585342395</v>
      </c>
      <c r="H37" s="3911">
        <v>1.0083756623704932E-3</v>
      </c>
      <c r="I37" s="3377">
        <f t="shared" si="0"/>
        <v>340.80601269923545</v>
      </c>
    </row>
    <row r="38" spans="1:9" ht="21" customHeight="1">
      <c r="A38" s="5619"/>
      <c r="B38" s="3907" t="s">
        <v>48</v>
      </c>
      <c r="C38" s="3908">
        <v>730</v>
      </c>
      <c r="D38" s="3909">
        <v>923.72750221837703</v>
      </c>
      <c r="E38" s="3910">
        <v>1.576543346612299E-2</v>
      </c>
      <c r="F38" s="3910">
        <v>5.8775127811399062E-2</v>
      </c>
      <c r="G38" s="3910">
        <v>0.91486449935081593</v>
      </c>
      <c r="H38" s="3911">
        <v>1.0594939371662237E-2</v>
      </c>
      <c r="I38" s="3377">
        <f t="shared" si="0"/>
        <v>315.32115243402012</v>
      </c>
    </row>
    <row r="39" spans="1:9" ht="21" customHeight="1">
      <c r="A39" s="5619"/>
      <c r="B39" s="3907" t="s">
        <v>49</v>
      </c>
      <c r="C39" s="3908">
        <v>654</v>
      </c>
      <c r="D39" s="3909">
        <v>945.94194112198716</v>
      </c>
      <c r="E39" s="3910">
        <v>1.2622558672368783E-2</v>
      </c>
      <c r="F39" s="3910">
        <v>4.9362662155761926E-2</v>
      </c>
      <c r="G39" s="3910">
        <v>0.93447830350991945</v>
      </c>
      <c r="H39" s="3911">
        <v>3.5364756619496326E-3</v>
      </c>
      <c r="I39" s="3377">
        <f t="shared" si="0"/>
        <v>282.49319683814952</v>
      </c>
    </row>
    <row r="40" spans="1:9" ht="21" customHeight="1">
      <c r="A40" s="5619"/>
      <c r="B40" s="3907" t="s">
        <v>50</v>
      </c>
      <c r="C40" s="3908">
        <v>615</v>
      </c>
      <c r="D40" s="3909">
        <v>1008.3360827465585</v>
      </c>
      <c r="E40" s="3910">
        <v>1.4974396996945942E-2</v>
      </c>
      <c r="F40" s="3910">
        <v>0.1002944800403865</v>
      </c>
      <c r="G40" s="3910">
        <v>0.88170078353804882</v>
      </c>
      <c r="H40" s="3911">
        <v>3.0303394246189177E-3</v>
      </c>
      <c r="I40" s="3377">
        <f t="shared" si="0"/>
        <v>265.64727225605805</v>
      </c>
    </row>
    <row r="41" spans="1:9" ht="21" customHeight="1">
      <c r="A41" s="5619" t="s">
        <v>52</v>
      </c>
      <c r="B41" s="3907" t="s">
        <v>803</v>
      </c>
      <c r="C41" s="3908">
        <v>320</v>
      </c>
      <c r="D41" s="3909">
        <v>360.2217305661153</v>
      </c>
      <c r="E41" s="3910">
        <v>1.494199281362762E-2</v>
      </c>
      <c r="F41" s="3910">
        <v>4.6680157167435593E-2</v>
      </c>
      <c r="G41" s="3910">
        <v>0.93837785001893725</v>
      </c>
      <c r="H41" s="3911">
        <v>0</v>
      </c>
      <c r="I41" s="3377">
        <f t="shared" si="0"/>
        <v>138.22297092998141</v>
      </c>
    </row>
    <row r="42" spans="1:9" ht="21" customHeight="1">
      <c r="A42" s="5619"/>
      <c r="B42" s="3907" t="s">
        <v>53</v>
      </c>
      <c r="C42" s="3908">
        <v>289</v>
      </c>
      <c r="D42" s="3909">
        <v>329.92211972495897</v>
      </c>
      <c r="E42" s="3910">
        <v>1.3242020056532734E-2</v>
      </c>
      <c r="F42" s="3910">
        <v>4.1513562406124915E-2</v>
      </c>
      <c r="G42" s="3910">
        <v>0.94252159358827203</v>
      </c>
      <c r="H42" s="3911">
        <v>2.72282394907043E-3</v>
      </c>
      <c r="I42" s="3377">
        <f t="shared" si="0"/>
        <v>124.83262062113947</v>
      </c>
    </row>
    <row r="43" spans="1:9" ht="21" customHeight="1">
      <c r="A43" s="5619"/>
      <c r="B43" s="3907" t="s">
        <v>54</v>
      </c>
      <c r="C43" s="3908">
        <v>362</v>
      </c>
      <c r="D43" s="3909">
        <v>419.13405786652447</v>
      </c>
      <c r="E43" s="3910">
        <v>8.6440340053075982E-3</v>
      </c>
      <c r="F43" s="3910">
        <v>6.3559076962684757E-2</v>
      </c>
      <c r="G43" s="3910">
        <v>0.92205109916601491</v>
      </c>
      <c r="H43" s="3911">
        <v>5.7457898659932383E-3</v>
      </c>
      <c r="I43" s="3377">
        <f t="shared" si="0"/>
        <v>156.36473586454147</v>
      </c>
    </row>
    <row r="44" spans="1:9" ht="21" customHeight="1">
      <c r="A44" s="5619"/>
      <c r="B44" s="3907" t="s">
        <v>55</v>
      </c>
      <c r="C44" s="3908">
        <v>256</v>
      </c>
      <c r="D44" s="3909">
        <v>322.74123486502634</v>
      </c>
      <c r="E44" s="3910">
        <v>2.6597526415933385E-2</v>
      </c>
      <c r="F44" s="3910">
        <v>1.7501014270795538E-2</v>
      </c>
      <c r="G44" s="3910">
        <v>0.94434283166442701</v>
      </c>
      <c r="H44" s="3911">
        <v>1.1558627648843849E-2</v>
      </c>
      <c r="I44" s="3377">
        <f t="shared" si="0"/>
        <v>110.57837674398513</v>
      </c>
    </row>
    <row r="45" spans="1:9" ht="21" customHeight="1">
      <c r="A45" s="5619"/>
      <c r="B45" s="3907" t="s">
        <v>56</v>
      </c>
      <c r="C45" s="3908">
        <v>292</v>
      </c>
      <c r="D45" s="3909">
        <v>382.56667959930917</v>
      </c>
      <c r="E45" s="3910">
        <v>1.2208138719040272E-2</v>
      </c>
      <c r="F45" s="3910">
        <v>8.9308458232827487E-2</v>
      </c>
      <c r="G45" s="3910">
        <v>0.88894745782978091</v>
      </c>
      <c r="H45" s="3911">
        <v>9.5359452183516498E-3</v>
      </c>
      <c r="I45" s="3377">
        <f t="shared" si="0"/>
        <v>126.12846097360804</v>
      </c>
    </row>
    <row r="46" spans="1:9" ht="21" customHeight="1">
      <c r="A46" s="5619"/>
      <c r="B46" s="3907" t="s">
        <v>57</v>
      </c>
      <c r="C46" s="3908">
        <v>269</v>
      </c>
      <c r="D46" s="3909">
        <v>370.53567101806357</v>
      </c>
      <c r="E46" s="3910">
        <v>1.8666705633213682E-2</v>
      </c>
      <c r="F46" s="3910">
        <v>4.9277856091291566E-2</v>
      </c>
      <c r="G46" s="3910">
        <v>0.92656505939280887</v>
      </c>
      <c r="H46" s="3911">
        <v>5.4903788826858287E-3</v>
      </c>
      <c r="I46" s="3377">
        <f t="shared" si="0"/>
        <v>116.19368493801562</v>
      </c>
    </row>
    <row r="47" spans="1:9" ht="21" customHeight="1">
      <c r="A47" s="5619"/>
      <c r="B47" s="3907" t="s">
        <v>58</v>
      </c>
      <c r="C47" s="3908">
        <v>262</v>
      </c>
      <c r="D47" s="3909">
        <v>388.43428908571929</v>
      </c>
      <c r="E47" s="3910">
        <v>9.4889665227451438E-3</v>
      </c>
      <c r="F47" s="3910">
        <v>5.8415923205281765E-2</v>
      </c>
      <c r="G47" s="3910">
        <v>0.93209511027197256</v>
      </c>
      <c r="H47" s="3911">
        <v>0</v>
      </c>
      <c r="I47" s="3377">
        <f t="shared" si="0"/>
        <v>113.17005744892228</v>
      </c>
    </row>
    <row r="48" spans="1:9" ht="21" customHeight="1">
      <c r="A48" s="5619"/>
      <c r="B48" s="3907" t="s">
        <v>59</v>
      </c>
      <c r="C48" s="3908">
        <v>270</v>
      </c>
      <c r="D48" s="3909">
        <v>402.72505932892938</v>
      </c>
      <c r="E48" s="3910">
        <v>3.3215896516981618E-3</v>
      </c>
      <c r="F48" s="3910">
        <v>8.4456107774285763E-2</v>
      </c>
      <c r="G48" s="3910">
        <v>0.90370660075987574</v>
      </c>
      <c r="H48" s="3911">
        <v>8.5157018141402419E-3</v>
      </c>
      <c r="I48" s="3377">
        <f t="shared" si="0"/>
        <v>116.62563172217182</v>
      </c>
    </row>
    <row r="49" spans="1:9" ht="21" customHeight="1">
      <c r="A49" s="5619"/>
      <c r="B49" s="3907" t="s">
        <v>60</v>
      </c>
      <c r="C49" s="3908">
        <v>259</v>
      </c>
      <c r="D49" s="3909">
        <v>397.47829035087659</v>
      </c>
      <c r="E49" s="3910">
        <v>1.7924556987865159E-2</v>
      </c>
      <c r="F49" s="3910">
        <v>7.5361225430728068E-2</v>
      </c>
      <c r="G49" s="3910">
        <v>0.90435677185873742</v>
      </c>
      <c r="H49" s="3911">
        <v>2.3574457226690987E-3</v>
      </c>
      <c r="I49" s="3377">
        <f t="shared" si="0"/>
        <v>111.87421709645371</v>
      </c>
    </row>
    <row r="50" spans="1:9" ht="21" customHeight="1">
      <c r="A50" s="5619"/>
      <c r="B50" s="3907" t="s">
        <v>61</v>
      </c>
      <c r="C50" s="3908">
        <v>209</v>
      </c>
      <c r="D50" s="3909">
        <v>395.10471408495704</v>
      </c>
      <c r="E50" s="3910">
        <v>2.0183516567317053E-2</v>
      </c>
      <c r="F50" s="3910">
        <v>0.10859845737674469</v>
      </c>
      <c r="G50" s="3910">
        <v>0.87121802605593801</v>
      </c>
      <c r="H50" s="3911">
        <v>0</v>
      </c>
      <c r="I50" s="3377">
        <f t="shared" si="0"/>
        <v>90.276877888644108</v>
      </c>
    </row>
    <row r="51" spans="1:9" ht="21" customHeight="1">
      <c r="A51" s="5619" t="s">
        <v>62</v>
      </c>
      <c r="B51" s="3907" t="s">
        <v>17</v>
      </c>
      <c r="C51" s="3908">
        <v>971</v>
      </c>
      <c r="D51" s="3909">
        <v>1213.6211952792532</v>
      </c>
      <c r="E51" s="3910">
        <v>1.6413941614022695E-2</v>
      </c>
      <c r="F51" s="3910">
        <v>5.1688257719964985E-2</v>
      </c>
      <c r="G51" s="3910">
        <v>0.9244900254804429</v>
      </c>
      <c r="H51" s="3911">
        <v>7.4077751855689648E-3</v>
      </c>
      <c r="I51" s="3377">
        <f t="shared" si="0"/>
        <v>419.42032741566237</v>
      </c>
    </row>
    <row r="52" spans="1:9" ht="21" customHeight="1">
      <c r="A52" s="5619"/>
      <c r="B52" s="3907" t="s">
        <v>18</v>
      </c>
      <c r="C52" s="3908">
        <v>1817</v>
      </c>
      <c r="D52" s="3909">
        <v>2555.2426512112356</v>
      </c>
      <c r="E52" s="3910">
        <v>1.3207334929062847E-2</v>
      </c>
      <c r="F52" s="3910">
        <v>7.1249888150794277E-2</v>
      </c>
      <c r="G52" s="3910">
        <v>0.91237445746947954</v>
      </c>
      <c r="H52" s="3911">
        <v>3.1683194506620022E-3</v>
      </c>
      <c r="I52" s="3377">
        <f t="shared" si="0"/>
        <v>784.84730681180076</v>
      </c>
    </row>
    <row r="53" spans="1:9" ht="21" customHeight="1">
      <c r="A53" s="5619" t="s">
        <v>63</v>
      </c>
      <c r="B53" s="3907" t="s">
        <v>64</v>
      </c>
      <c r="C53" s="3908">
        <v>321</v>
      </c>
      <c r="D53" s="3909">
        <v>392.39348004602357</v>
      </c>
      <c r="E53" s="3910">
        <v>6.3250039055587782E-3</v>
      </c>
      <c r="F53" s="3910">
        <v>2.8974842869201278E-2</v>
      </c>
      <c r="G53" s="3910">
        <v>0.95944893614379079</v>
      </c>
      <c r="H53" s="3911">
        <v>5.2512170814492639E-3</v>
      </c>
      <c r="I53" s="3377">
        <f t="shared" si="0"/>
        <v>138.65491771413761</v>
      </c>
    </row>
    <row r="54" spans="1:9" ht="57" customHeight="1">
      <c r="A54" s="5619"/>
      <c r="B54" s="3907" t="s">
        <v>65</v>
      </c>
      <c r="C54" s="3908">
        <v>1699</v>
      </c>
      <c r="D54" s="3909">
        <v>2469.4021763337446</v>
      </c>
      <c r="E54" s="3910">
        <v>1.370979984667205E-2</v>
      </c>
      <c r="F54" s="3910">
        <v>6.9492172460239879E-2</v>
      </c>
      <c r="G54" s="3910">
        <v>0.913833736136759</v>
      </c>
      <c r="H54" s="3911">
        <v>2.9642915563276736E-3</v>
      </c>
      <c r="I54" s="3377">
        <f t="shared" si="0"/>
        <v>733.8775862813701</v>
      </c>
    </row>
    <row r="55" spans="1:9" ht="40.35" customHeight="1">
      <c r="A55" s="5619"/>
      <c r="B55" s="3907" t="s">
        <v>66</v>
      </c>
      <c r="C55" s="3908">
        <v>293</v>
      </c>
      <c r="D55" s="3909">
        <v>410.6024102953516</v>
      </c>
      <c r="E55" s="3910">
        <v>3.3581814253181956E-2</v>
      </c>
      <c r="F55" s="3910">
        <v>0.10889677096672754</v>
      </c>
      <c r="G55" s="3910">
        <v>0.84746060314596494</v>
      </c>
      <c r="H55" s="3911">
        <v>1.0060811634126117E-2</v>
      </c>
      <c r="I55" s="3377">
        <f t="shared" si="0"/>
        <v>126.56040775776424</v>
      </c>
    </row>
    <row r="56" spans="1:9" ht="57" customHeight="1">
      <c r="A56" s="5619"/>
      <c r="B56" s="3907" t="s">
        <v>67</v>
      </c>
      <c r="C56" s="3908">
        <v>475</v>
      </c>
      <c r="D56" s="3909">
        <v>496.46577981536672</v>
      </c>
      <c r="E56" s="3910">
        <v>7.1355959619586844E-3</v>
      </c>
      <c r="F56" s="3910">
        <v>3.4451075859203054E-2</v>
      </c>
      <c r="G56" s="3910">
        <v>0.95121345007778724</v>
      </c>
      <c r="H56" s="3911">
        <v>7.1998781010510667E-3</v>
      </c>
      <c r="I56" s="3377">
        <f t="shared" si="0"/>
        <v>205.17472247419116</v>
      </c>
    </row>
    <row r="57" spans="1:9" ht="27" customHeight="1">
      <c r="A57" s="5619" t="s">
        <v>68</v>
      </c>
      <c r="B57" s="3907" t="s">
        <v>17</v>
      </c>
      <c r="C57" s="3908">
        <v>732</v>
      </c>
      <c r="D57" s="3909">
        <v>855.07458911589163</v>
      </c>
      <c r="E57" s="3910">
        <v>2.0268820181018742E-2</v>
      </c>
      <c r="F57" s="3910">
        <v>5.9402150043235923E-2</v>
      </c>
      <c r="G57" s="3910">
        <v>0.91131755089355693</v>
      </c>
      <c r="H57" s="3911">
        <v>9.0114788821881887E-3</v>
      </c>
      <c r="I57" s="3377">
        <f t="shared" si="0"/>
        <v>316.18504600233251</v>
      </c>
    </row>
    <row r="58" spans="1:9" ht="27" customHeight="1">
      <c r="A58" s="5619"/>
      <c r="B58" s="3907" t="s">
        <v>18</v>
      </c>
      <c r="C58" s="3908">
        <v>2056</v>
      </c>
      <c r="D58" s="3909">
        <v>2913.7892573745958</v>
      </c>
      <c r="E58" s="3910">
        <v>1.2470668487884896E-2</v>
      </c>
      <c r="F58" s="3910">
        <v>6.6579094106113262E-2</v>
      </c>
      <c r="G58" s="3910">
        <v>0.91773086546899529</v>
      </c>
      <c r="H58" s="3911">
        <v>3.2193719370090788E-3</v>
      </c>
      <c r="I58" s="3377">
        <f t="shared" si="0"/>
        <v>888.08258822513062</v>
      </c>
    </row>
    <row r="59" spans="1:9" ht="27" customHeight="1">
      <c r="A59" s="5619" t="s">
        <v>69</v>
      </c>
      <c r="B59" s="3907" t="s">
        <v>17</v>
      </c>
      <c r="C59" s="3908">
        <v>768</v>
      </c>
      <c r="D59" s="3909">
        <v>907.06819011071832</v>
      </c>
      <c r="E59" s="3910">
        <v>1.9107001300567052E-2</v>
      </c>
      <c r="F59" s="3910">
        <v>6.8150396572380409E-2</v>
      </c>
      <c r="G59" s="3910">
        <v>0.90424766570824455</v>
      </c>
      <c r="H59" s="3911">
        <v>8.4949364188077799E-3</v>
      </c>
      <c r="I59" s="3377">
        <f t="shared" si="0"/>
        <v>331.7351302319554</v>
      </c>
    </row>
    <row r="60" spans="1:9" ht="27" customHeight="1">
      <c r="A60" s="5619"/>
      <c r="B60" s="3907" t="s">
        <v>18</v>
      </c>
      <c r="C60" s="3908">
        <v>2020</v>
      </c>
      <c r="D60" s="3909">
        <v>2861.7956563797688</v>
      </c>
      <c r="E60" s="3910">
        <v>1.2697237760939872E-2</v>
      </c>
      <c r="F60" s="3910">
        <v>6.393666191043644E-2</v>
      </c>
      <c r="G60" s="3910">
        <v>0.92008823828259267</v>
      </c>
      <c r="H60" s="3911">
        <v>3.2778620460333346E-3</v>
      </c>
      <c r="I60" s="3377">
        <f t="shared" si="0"/>
        <v>872.53250399550768</v>
      </c>
    </row>
    <row r="61" spans="1:9" ht="27" customHeight="1">
      <c r="A61" s="5619" t="s">
        <v>70</v>
      </c>
      <c r="B61" s="3907" t="s">
        <v>17</v>
      </c>
      <c r="C61" s="3908">
        <v>816</v>
      </c>
      <c r="D61" s="3909">
        <v>909.32393832022626</v>
      </c>
      <c r="E61" s="3910">
        <v>6.6252182018181191E-3</v>
      </c>
      <c r="F61" s="3910">
        <v>3.2079032041879063E-2</v>
      </c>
      <c r="G61" s="3910">
        <v>0.95509879814905663</v>
      </c>
      <c r="H61" s="3911">
        <v>6.1969516072461215E-3</v>
      </c>
      <c r="I61" s="3377">
        <f t="shared" si="0"/>
        <v>352.46857587145263</v>
      </c>
    </row>
    <row r="62" spans="1:9" ht="27" customHeight="1">
      <c r="A62" s="5619"/>
      <c r="B62" s="3907" t="s">
        <v>18</v>
      </c>
      <c r="C62" s="3908">
        <v>1972</v>
      </c>
      <c r="D62" s="3909">
        <v>2859.5399081702608</v>
      </c>
      <c r="E62" s="3910">
        <v>1.6661345874835237E-2</v>
      </c>
      <c r="F62" s="3910">
        <v>7.540390880471845E-2</v>
      </c>
      <c r="G62" s="3910">
        <v>0.9039302474310269</v>
      </c>
      <c r="H62" s="3911">
        <v>4.0044978894210248E-3</v>
      </c>
      <c r="I62" s="3377">
        <f t="shared" si="0"/>
        <v>851.79905835601051</v>
      </c>
    </row>
    <row r="63" spans="1:9" ht="27" customHeight="1">
      <c r="A63" s="5619" t="s">
        <v>71</v>
      </c>
      <c r="B63" s="3907" t="s">
        <v>17</v>
      </c>
      <c r="C63" s="3908">
        <v>2594</v>
      </c>
      <c r="D63" s="3909">
        <v>3489.511700028836</v>
      </c>
      <c r="E63" s="3910">
        <v>1.4127884320757058E-2</v>
      </c>
      <c r="F63" s="3910">
        <v>6.2383187724807956E-2</v>
      </c>
      <c r="G63" s="3910">
        <v>0.91859252426336313</v>
      </c>
      <c r="H63" s="3911">
        <v>4.896403691073083E-3</v>
      </c>
      <c r="I63" s="3377">
        <f t="shared" si="0"/>
        <v>1120.4699581011619</v>
      </c>
    </row>
    <row r="64" spans="1:9" ht="27" customHeight="1">
      <c r="A64" s="5619"/>
      <c r="B64" s="3907" t="s">
        <v>18</v>
      </c>
      <c r="C64" s="3908">
        <v>194</v>
      </c>
      <c r="D64" s="3909">
        <v>279.35214646165099</v>
      </c>
      <c r="E64" s="3910">
        <v>1.5639168632954989E-2</v>
      </c>
      <c r="F64" s="3910">
        <v>9.7023971734019471E-2</v>
      </c>
      <c r="G64" s="3910">
        <v>0.88733685963302578</v>
      </c>
      <c r="H64" s="3911">
        <v>0</v>
      </c>
      <c r="I64" s="3377">
        <f t="shared" si="0"/>
        <v>83.797676126301241</v>
      </c>
    </row>
    <row r="65" spans="1:9" ht="27" customHeight="1">
      <c r="A65" s="5619" t="s">
        <v>72</v>
      </c>
      <c r="B65" s="3907" t="s">
        <v>17</v>
      </c>
      <c r="C65" s="3908">
        <v>1937</v>
      </c>
      <c r="D65" s="3909">
        <v>2638.3846208437794</v>
      </c>
      <c r="E65" s="3910">
        <v>1.6870068591803039E-2</v>
      </c>
      <c r="F65" s="3910">
        <v>6.6933490006523363E-2</v>
      </c>
      <c r="G65" s="3910">
        <v>0.91078274939261727</v>
      </c>
      <c r="H65" s="3911">
        <v>5.4136920090543652E-3</v>
      </c>
      <c r="I65" s="3377">
        <f t="shared" si="0"/>
        <v>836.68092091054382</v>
      </c>
    </row>
    <row r="66" spans="1:9" ht="27" customHeight="1">
      <c r="A66" s="5619"/>
      <c r="B66" s="3907" t="s">
        <v>18</v>
      </c>
      <c r="C66" s="3908">
        <v>851</v>
      </c>
      <c r="D66" s="3909">
        <v>1130.479225646711</v>
      </c>
      <c r="E66" s="3910">
        <v>8.1014522226140889E-3</v>
      </c>
      <c r="F66" s="3910">
        <v>6.032346814805168E-2</v>
      </c>
      <c r="G66" s="3910">
        <v>0.92909590427979527</v>
      </c>
      <c r="H66" s="3911">
        <v>2.4791753495396521E-3</v>
      </c>
      <c r="I66" s="3377">
        <f t="shared" si="0"/>
        <v>367.58671331691932</v>
      </c>
    </row>
    <row r="67" spans="1:9" ht="27" customHeight="1">
      <c r="A67" s="5619" t="s">
        <v>73</v>
      </c>
      <c r="B67" s="3907" t="s">
        <v>17</v>
      </c>
      <c r="C67" s="3908">
        <v>312</v>
      </c>
      <c r="D67" s="3909">
        <v>443.79779663452467</v>
      </c>
      <c r="E67" s="3910">
        <v>3.7777550475773462E-2</v>
      </c>
      <c r="F67" s="3910">
        <v>7.608981190851416E-2</v>
      </c>
      <c r="G67" s="3910">
        <v>0.87682435907574141</v>
      </c>
      <c r="H67" s="3911">
        <v>9.3082785399713139E-3</v>
      </c>
      <c r="I67" s="3377">
        <f t="shared" si="0"/>
        <v>134.76739665673188</v>
      </c>
    </row>
    <row r="68" spans="1:9" ht="27" customHeight="1">
      <c r="A68" s="5619"/>
      <c r="B68" s="3907" t="s">
        <v>18</v>
      </c>
      <c r="C68" s="3908">
        <v>2476</v>
      </c>
      <c r="D68" s="3909">
        <v>3325.0660498559632</v>
      </c>
      <c r="E68" s="3910">
        <v>1.1098323685518418E-2</v>
      </c>
      <c r="F68" s="3910">
        <v>6.3464070841766487E-2</v>
      </c>
      <c r="G68" s="3910">
        <v>0.92154142288045549</v>
      </c>
      <c r="H68" s="3911">
        <v>3.8961825922602029E-3</v>
      </c>
      <c r="I68" s="3377">
        <f t="shared" ref="I68:I78" si="1">C68/$J$8</f>
        <v>1069.5002375707313</v>
      </c>
    </row>
    <row r="69" spans="1:9" ht="21" customHeight="1">
      <c r="A69" s="5619" t="s">
        <v>74</v>
      </c>
      <c r="B69" s="3907" t="s">
        <v>17</v>
      </c>
      <c r="C69" s="3908">
        <v>2207</v>
      </c>
      <c r="D69" s="3909">
        <v>2829.7110620924418</v>
      </c>
      <c r="E69" s="3910">
        <v>1.3446801630317071E-2</v>
      </c>
      <c r="F69" s="3910">
        <v>5.9199728224744501E-2</v>
      </c>
      <c r="G69" s="3910">
        <v>0.92231502690818123</v>
      </c>
      <c r="H69" s="3911">
        <v>5.0384432367570594E-3</v>
      </c>
      <c r="I69" s="3377">
        <f t="shared" si="1"/>
        <v>953.30655263271558</v>
      </c>
    </row>
    <row r="70" spans="1:9" ht="21" customHeight="1">
      <c r="A70" s="5619"/>
      <c r="B70" s="3907" t="s">
        <v>18</v>
      </c>
      <c r="C70" s="3908">
        <v>581</v>
      </c>
      <c r="D70" s="3909">
        <v>939.15278439805752</v>
      </c>
      <c r="E70" s="3910">
        <v>1.6629551545616225E-2</v>
      </c>
      <c r="F70" s="3910">
        <v>8.2279043054796636E-2</v>
      </c>
      <c r="G70" s="3910">
        <v>0.89807941474984365</v>
      </c>
      <c r="H70" s="3911">
        <v>3.0119906497435818E-3</v>
      </c>
      <c r="I70" s="3377">
        <f t="shared" si="1"/>
        <v>250.9610815947475</v>
      </c>
    </row>
    <row r="71" spans="1:9" ht="21" customHeight="1">
      <c r="A71" s="5619" t="s">
        <v>75</v>
      </c>
      <c r="B71" s="3907" t="s">
        <v>76</v>
      </c>
      <c r="C71" s="3908">
        <v>352</v>
      </c>
      <c r="D71" s="3909">
        <v>466.11533959663558</v>
      </c>
      <c r="E71" s="3910">
        <v>2.6763979757370004E-3</v>
      </c>
      <c r="F71" s="3910">
        <v>7.2191177290440708E-2</v>
      </c>
      <c r="G71" s="3910">
        <v>0.92513242473382207</v>
      </c>
      <c r="H71" s="3911">
        <v>0</v>
      </c>
      <c r="I71" s="3377">
        <f t="shared" si="1"/>
        <v>152.04526802297957</v>
      </c>
    </row>
    <row r="72" spans="1:9" ht="21" customHeight="1">
      <c r="A72" s="5619"/>
      <c r="B72" s="3907" t="s">
        <v>77</v>
      </c>
      <c r="C72" s="3908">
        <v>307</v>
      </c>
      <c r="D72" s="3909">
        <v>410.55633521603727</v>
      </c>
      <c r="E72" s="3910">
        <v>2.8925387731283302E-2</v>
      </c>
      <c r="F72" s="3910">
        <v>8.8766573146707883E-2</v>
      </c>
      <c r="G72" s="3910">
        <v>0.87541807259938931</v>
      </c>
      <c r="H72" s="3911">
        <v>6.8899665226189004E-3</v>
      </c>
      <c r="I72" s="3377">
        <f t="shared" si="1"/>
        <v>132.60766273595092</v>
      </c>
    </row>
    <row r="73" spans="1:9" ht="21" customHeight="1">
      <c r="A73" s="5619"/>
      <c r="B73" s="3907" t="s">
        <v>78</v>
      </c>
      <c r="C73" s="3908">
        <v>273</v>
      </c>
      <c r="D73" s="3909">
        <v>373.62792288656453</v>
      </c>
      <c r="E73" s="3910">
        <v>1.7967796988123091E-2</v>
      </c>
      <c r="F73" s="3910">
        <v>0.1323836881193588</v>
      </c>
      <c r="G73" s="3910">
        <v>0.84467750486650561</v>
      </c>
      <c r="H73" s="3911">
        <v>4.9710100260132025E-3</v>
      </c>
      <c r="I73" s="3377">
        <f t="shared" si="1"/>
        <v>117.92147207464039</v>
      </c>
    </row>
    <row r="74" spans="1:9" ht="21" customHeight="1">
      <c r="A74" s="5619"/>
      <c r="B74" s="3907" t="s">
        <v>79</v>
      </c>
      <c r="C74" s="3908">
        <v>250</v>
      </c>
      <c r="D74" s="3909">
        <v>338.78058095496834</v>
      </c>
      <c r="E74" s="3910">
        <v>1.0648496734224619E-2</v>
      </c>
      <c r="F74" s="3910">
        <v>5.6869276893663862E-2</v>
      </c>
      <c r="G74" s="3910">
        <v>0.92349010347024152</v>
      </c>
      <c r="H74" s="3911">
        <v>8.992122901870311E-3</v>
      </c>
      <c r="I74" s="3377">
        <f t="shared" si="1"/>
        <v>107.98669603904798</v>
      </c>
    </row>
    <row r="75" spans="1:9" ht="21" customHeight="1">
      <c r="A75" s="5619"/>
      <c r="B75" s="3907" t="s">
        <v>80</v>
      </c>
      <c r="C75" s="3908">
        <v>294</v>
      </c>
      <c r="D75" s="3909">
        <v>407.14135045763561</v>
      </c>
      <c r="E75" s="3910">
        <v>6.3566226050831799E-3</v>
      </c>
      <c r="F75" s="3910">
        <v>4.2774493432602867E-2</v>
      </c>
      <c r="G75" s="3910">
        <v>0.95086888396231406</v>
      </c>
      <c r="H75" s="3911">
        <v>0</v>
      </c>
      <c r="I75" s="3377">
        <f t="shared" si="1"/>
        <v>126.99235454192042</v>
      </c>
    </row>
    <row r="76" spans="1:9" ht="21" customHeight="1">
      <c r="A76" s="5619"/>
      <c r="B76" s="3907" t="s">
        <v>81</v>
      </c>
      <c r="C76" s="3908">
        <v>379</v>
      </c>
      <c r="D76" s="3909">
        <v>515.65819708750598</v>
      </c>
      <c r="E76" s="3910">
        <v>1.1959491124221521E-2</v>
      </c>
      <c r="F76" s="3910">
        <v>4.7215448948424769E-2</v>
      </c>
      <c r="G76" s="3910">
        <v>0.93610404648796508</v>
      </c>
      <c r="H76" s="3911">
        <v>4.7210134393893544E-3</v>
      </c>
      <c r="I76" s="3377">
        <f t="shared" si="1"/>
        <v>163.70783119519675</v>
      </c>
    </row>
    <row r="77" spans="1:9" ht="21" customHeight="1">
      <c r="A77" s="5619"/>
      <c r="B77" s="3907" t="s">
        <v>82</v>
      </c>
      <c r="C77" s="3908">
        <v>373</v>
      </c>
      <c r="D77" s="3909">
        <v>500.10487910650068</v>
      </c>
      <c r="E77" s="3910">
        <v>3.1965774925177687E-2</v>
      </c>
      <c r="F77" s="3910">
        <v>2.2578680844845652E-2</v>
      </c>
      <c r="G77" s="3910">
        <v>0.94148365088476549</v>
      </c>
      <c r="H77" s="3911">
        <v>3.9718933452114764E-3</v>
      </c>
      <c r="I77" s="3377">
        <f t="shared" si="1"/>
        <v>161.1161504902596</v>
      </c>
    </row>
    <row r="78" spans="1:9" ht="21" customHeight="1">
      <c r="A78" s="5620"/>
      <c r="B78" s="3912" t="s">
        <v>83</v>
      </c>
      <c r="C78" s="3913">
        <v>560</v>
      </c>
      <c r="D78" s="3914">
        <v>756.87924118463366</v>
      </c>
      <c r="E78" s="3915">
        <v>7.2444495820865439E-3</v>
      </c>
      <c r="F78" s="3915">
        <v>6.9912299635909878E-2</v>
      </c>
      <c r="G78" s="3915">
        <v>0.91632585539953448</v>
      </c>
      <c r="H78" s="3916">
        <v>6.5173953824675833E-3</v>
      </c>
      <c r="I78" s="3382">
        <f t="shared" si="1"/>
        <v>241.89019912746747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71" priority="1" stopIfTrue="1">
      <formula>IF((E$4-E5)/SQRT(((E$4+E5)/2)*(((1-E$4)+(1-E5))/2)*(1/$I$4+1/$I5))&gt;1.96,1,)</formula>
    </cfRule>
    <cfRule type="expression" dxfId="270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Munka216">
    <tabColor theme="4" tint="0.79998168889431442"/>
  </sheetPr>
  <dimension ref="A1:M78"/>
  <sheetViews>
    <sheetView workbookViewId="0">
      <selection activeCell="C1" sqref="C1:J1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5.42578125" style="2168" customWidth="1"/>
    <col min="5" max="10" width="23.7109375" style="2168" customWidth="1"/>
    <col min="11" max="11" width="0" style="4005" hidden="1" customWidth="1"/>
    <col min="12" max="16384" width="12.42578125" style="2168"/>
  </cols>
  <sheetData>
    <row r="1" spans="1:13">
      <c r="A1" s="4477"/>
      <c r="B1" s="4477"/>
      <c r="C1" s="5634" t="s">
        <v>737</v>
      </c>
      <c r="D1" s="5634"/>
      <c r="E1" s="5634"/>
      <c r="F1" s="5634"/>
      <c r="G1" s="5634"/>
      <c r="H1" s="5634"/>
      <c r="I1" s="5634"/>
      <c r="J1" s="5634"/>
    </row>
    <row r="2" spans="1:13" ht="63">
      <c r="A2" s="4477"/>
      <c r="B2" s="4477"/>
      <c r="C2" s="4480" t="s">
        <v>1</v>
      </c>
      <c r="D2" s="4480" t="s">
        <v>2</v>
      </c>
      <c r="E2" s="4112" t="s">
        <v>736</v>
      </c>
      <c r="F2" s="4111" t="s">
        <v>735</v>
      </c>
      <c r="G2" s="4111" t="s">
        <v>734</v>
      </c>
      <c r="H2" s="4111" t="s">
        <v>733</v>
      </c>
      <c r="I2" s="4111" t="s">
        <v>732</v>
      </c>
      <c r="J2" s="4111" t="s">
        <v>731</v>
      </c>
    </row>
    <row r="3" spans="1:13" ht="15" customHeight="1">
      <c r="A3" s="4478"/>
      <c r="B3" s="4478"/>
      <c r="C3" s="4481"/>
      <c r="D3" s="4482"/>
      <c r="E3" s="4110" t="s">
        <v>94</v>
      </c>
      <c r="F3" s="4109" t="s">
        <v>94</v>
      </c>
      <c r="G3" s="4109" t="s">
        <v>94</v>
      </c>
      <c r="H3" s="4109" t="s">
        <v>94</v>
      </c>
      <c r="I3" s="4109" t="s">
        <v>94</v>
      </c>
      <c r="J3" s="4109" t="s">
        <v>94</v>
      </c>
      <c r="K3" s="4108" t="s">
        <v>730</v>
      </c>
    </row>
    <row r="4" spans="1:13">
      <c r="A4" s="4019" t="s">
        <v>10</v>
      </c>
      <c r="B4" s="4018" t="s">
        <v>10</v>
      </c>
      <c r="C4" s="4107">
        <v>40</v>
      </c>
      <c r="D4" s="4106">
        <v>53.668252960427409</v>
      </c>
      <c r="E4" s="4105">
        <v>0.25616982552258799</v>
      </c>
      <c r="F4" s="4105">
        <v>0.57095257202565119</v>
      </c>
      <c r="G4" s="4105">
        <v>0.18480009677574225</v>
      </c>
      <c r="H4" s="4105">
        <v>0.2425505753920135</v>
      </c>
      <c r="I4" s="4105">
        <v>0.13721641423802092</v>
      </c>
      <c r="J4" s="4105">
        <v>2.4520260195315658E-2</v>
      </c>
      <c r="K4" s="4006">
        <f t="shared" ref="K4:K35" si="0">C4/$M$4</f>
        <v>17.277871366247677</v>
      </c>
      <c r="M4" s="2211">
        <v>2.3151000000000002</v>
      </c>
    </row>
    <row r="5" spans="1:13">
      <c r="A5" s="4388" t="s">
        <v>11</v>
      </c>
      <c r="B5" s="4014" t="s">
        <v>12</v>
      </c>
      <c r="C5" s="4104">
        <v>10</v>
      </c>
      <c r="D5" s="4103">
        <v>14.731092917255399</v>
      </c>
      <c r="E5" s="4102">
        <v>0.24445250231610272</v>
      </c>
      <c r="F5" s="4102">
        <v>0.39940129461470375</v>
      </c>
      <c r="G5" s="4102">
        <v>0.26259515267068989</v>
      </c>
      <c r="H5" s="4102">
        <v>0.25369405296731296</v>
      </c>
      <c r="I5" s="4102">
        <v>0</v>
      </c>
      <c r="J5" s="4102">
        <v>8.9332104156117212E-2</v>
      </c>
      <c r="K5" s="4006">
        <f t="shared" si="0"/>
        <v>4.3194678415619192</v>
      </c>
    </row>
    <row r="6" spans="1:13">
      <c r="A6" s="4388"/>
      <c r="B6" s="4014" t="s">
        <v>13</v>
      </c>
      <c r="C6" s="4104">
        <v>13</v>
      </c>
      <c r="D6" s="4103">
        <v>17.746705931271002</v>
      </c>
      <c r="E6" s="4102">
        <v>0.27355381113075172</v>
      </c>
      <c r="F6" s="4102">
        <v>0.68123573069166454</v>
      </c>
      <c r="G6" s="4102">
        <v>5.4822669804746142E-2</v>
      </c>
      <c r="H6" s="4102">
        <v>0.17061781180353083</v>
      </c>
      <c r="I6" s="4102">
        <v>0.14718629092076951</v>
      </c>
      <c r="J6" s="4102">
        <v>0</v>
      </c>
      <c r="K6" s="4006">
        <f t="shared" si="0"/>
        <v>5.6153081940304954</v>
      </c>
    </row>
    <row r="7" spans="1:13">
      <c r="A7" s="4388"/>
      <c r="B7" s="4014" t="s">
        <v>14</v>
      </c>
      <c r="C7" s="4104">
        <v>12</v>
      </c>
      <c r="D7" s="4103">
        <v>15.3597863476119</v>
      </c>
      <c r="E7" s="4102">
        <v>0.26316114139026775</v>
      </c>
      <c r="F7" s="4102">
        <v>0.56926359692112893</v>
      </c>
      <c r="G7" s="4102">
        <v>0.19241753069640918</v>
      </c>
      <c r="H7" s="4102">
        <v>0.33985601520448944</v>
      </c>
      <c r="I7" s="4102">
        <v>0.25250564586711255</v>
      </c>
      <c r="J7" s="4102">
        <v>0</v>
      </c>
      <c r="K7" s="4006">
        <f t="shared" si="0"/>
        <v>5.183361409874303</v>
      </c>
    </row>
    <row r="8" spans="1:13">
      <c r="A8" s="4388"/>
      <c r="B8" s="4014" t="s">
        <v>15</v>
      </c>
      <c r="C8" s="4104">
        <v>5</v>
      </c>
      <c r="D8" s="4103">
        <v>5.8306677642890996</v>
      </c>
      <c r="E8" s="4102">
        <v>0.21444482395217535</v>
      </c>
      <c r="F8" s="4102">
        <v>0.67315652917765723</v>
      </c>
      <c r="G8" s="4102">
        <v>0.36379551581154479</v>
      </c>
      <c r="H8" s="4102">
        <v>0.17700460659657097</v>
      </c>
      <c r="I8" s="4102">
        <v>0.14983886422577197</v>
      </c>
      <c r="J8" s="4102">
        <v>0</v>
      </c>
      <c r="K8" s="4006">
        <f t="shared" si="0"/>
        <v>2.1597339207809596</v>
      </c>
    </row>
    <row r="9" spans="1:13">
      <c r="A9" s="4388" t="s">
        <v>16</v>
      </c>
      <c r="B9" s="4014" t="s">
        <v>17</v>
      </c>
      <c r="C9" s="4104">
        <v>28</v>
      </c>
      <c r="D9" s="4103">
        <v>35.458840742576399</v>
      </c>
      <c r="E9" s="4102">
        <v>0.23846610297772572</v>
      </c>
      <c r="F9" s="4102">
        <v>0.52540546976888414</v>
      </c>
      <c r="G9" s="4102">
        <v>0.19016506113930723</v>
      </c>
      <c r="H9" s="4102">
        <v>0.16370467910910425</v>
      </c>
      <c r="I9" s="4102">
        <v>0.14155595540670218</v>
      </c>
      <c r="J9" s="4102">
        <v>3.7112311041731023E-2</v>
      </c>
      <c r="K9" s="4006">
        <f t="shared" si="0"/>
        <v>12.094509956373374</v>
      </c>
    </row>
    <row r="10" spans="1:13">
      <c r="A10" s="4388"/>
      <c r="B10" s="4014" t="s">
        <v>18</v>
      </c>
      <c r="C10" s="4104">
        <v>12</v>
      </c>
      <c r="D10" s="4103">
        <v>18.209412217851</v>
      </c>
      <c r="E10" s="4102">
        <v>0.29064394642000119</v>
      </c>
      <c r="F10" s="4102">
        <v>0.65964557462709128</v>
      </c>
      <c r="G10" s="4102">
        <v>0.17435300410293439</v>
      </c>
      <c r="H10" s="4102">
        <v>0.39608568383228615</v>
      </c>
      <c r="I10" s="4102">
        <v>0.12876610857437759</v>
      </c>
      <c r="J10" s="4102">
        <v>0</v>
      </c>
      <c r="K10" s="4006">
        <f t="shared" si="0"/>
        <v>5.183361409874303</v>
      </c>
    </row>
    <row r="11" spans="1:13">
      <c r="A11" s="4388" t="s">
        <v>19</v>
      </c>
      <c r="B11" s="4014" t="s">
        <v>20</v>
      </c>
      <c r="C11" s="4104">
        <v>8</v>
      </c>
      <c r="D11" s="4103">
        <v>12.3101616041832</v>
      </c>
      <c r="E11" s="4102">
        <v>0.19720139938939282</v>
      </c>
      <c r="F11" s="4102">
        <v>0.37661225324720804</v>
      </c>
      <c r="G11" s="4102">
        <v>0.21290164948521792</v>
      </c>
      <c r="H11" s="4102">
        <v>0.30358583314995963</v>
      </c>
      <c r="I11" s="4102">
        <v>0</v>
      </c>
      <c r="J11" s="4102">
        <v>0.1069002641176144</v>
      </c>
      <c r="K11" s="4006">
        <f t="shared" si="0"/>
        <v>3.4555742732495354</v>
      </c>
    </row>
    <row r="12" spans="1:13">
      <c r="A12" s="4388"/>
      <c r="B12" s="4014" t="s">
        <v>21</v>
      </c>
      <c r="C12" s="4104">
        <v>17</v>
      </c>
      <c r="D12" s="4103">
        <v>20.062099972805701</v>
      </c>
      <c r="E12" s="4102">
        <v>0.24198259649271242</v>
      </c>
      <c r="F12" s="4102">
        <v>0.63535977354565398</v>
      </c>
      <c r="G12" s="4102">
        <v>0.14329103274457305</v>
      </c>
      <c r="H12" s="4102">
        <v>6.9880003983268837E-2</v>
      </c>
      <c r="I12" s="4102">
        <v>0.25019365299412027</v>
      </c>
      <c r="J12" s="4102">
        <v>0</v>
      </c>
      <c r="K12" s="4006">
        <f t="shared" si="0"/>
        <v>7.3430953306552631</v>
      </c>
    </row>
    <row r="13" spans="1:13">
      <c r="A13" s="4388"/>
      <c r="B13" s="4014" t="s">
        <v>22</v>
      </c>
      <c r="C13" s="4104">
        <v>12</v>
      </c>
      <c r="D13" s="4103">
        <v>18.209412217851</v>
      </c>
      <c r="E13" s="4102">
        <v>0.29064394642000119</v>
      </c>
      <c r="F13" s="4102">
        <v>0.65964557462709128</v>
      </c>
      <c r="G13" s="4102">
        <v>0.17435300410293439</v>
      </c>
      <c r="H13" s="4102">
        <v>0.39608568383228615</v>
      </c>
      <c r="I13" s="4102">
        <v>0.12876610857437759</v>
      </c>
      <c r="J13" s="4102">
        <v>0</v>
      </c>
      <c r="K13" s="4006">
        <f t="shared" si="0"/>
        <v>5.183361409874303</v>
      </c>
    </row>
    <row r="14" spans="1:13">
      <c r="A14" s="4388"/>
      <c r="B14" s="4014" t="s">
        <v>23</v>
      </c>
      <c r="C14" s="4104">
        <v>1</v>
      </c>
      <c r="D14" s="4103">
        <v>0.66564785251530001</v>
      </c>
      <c r="E14" s="4102">
        <v>0</v>
      </c>
      <c r="F14" s="4102">
        <v>0</v>
      </c>
      <c r="G14" s="4102">
        <v>0</v>
      </c>
      <c r="H14" s="4102">
        <v>1</v>
      </c>
      <c r="I14" s="4102">
        <v>0</v>
      </c>
      <c r="J14" s="4102">
        <v>0</v>
      </c>
      <c r="K14" s="4006">
        <f t="shared" si="0"/>
        <v>0.43194678415619192</v>
      </c>
    </row>
    <row r="15" spans="1:13">
      <c r="A15" s="4388"/>
      <c r="B15" s="4014" t="s">
        <v>24</v>
      </c>
      <c r="C15" s="4104">
        <v>2</v>
      </c>
      <c r="D15" s="4103">
        <v>2.4209313130721997</v>
      </c>
      <c r="E15" s="4102">
        <v>0.4847190104416661</v>
      </c>
      <c r="F15" s="4102">
        <v>0.51528098955833401</v>
      </c>
      <c r="G15" s="4102">
        <v>0.51528098955833401</v>
      </c>
      <c r="H15" s="4102">
        <v>0</v>
      </c>
      <c r="I15" s="4102">
        <v>0</v>
      </c>
      <c r="J15" s="4102">
        <v>0</v>
      </c>
      <c r="K15" s="4006">
        <f t="shared" si="0"/>
        <v>0.86389356831238384</v>
      </c>
    </row>
    <row r="16" spans="1:13">
      <c r="A16" s="4388" t="s">
        <v>25</v>
      </c>
      <c r="B16" s="4014" t="s">
        <v>26</v>
      </c>
      <c r="C16" s="4104">
        <v>5</v>
      </c>
      <c r="D16" s="4103">
        <v>5.4036325563908996</v>
      </c>
      <c r="E16" s="4102">
        <v>0.39721302427809441</v>
      </c>
      <c r="F16" s="4102">
        <v>0.60278697572190576</v>
      </c>
      <c r="G16" s="4102">
        <v>0.27486895289790569</v>
      </c>
      <c r="H16" s="4102">
        <v>9.4819367875452407E-2</v>
      </c>
      <c r="I16" s="4102">
        <v>0</v>
      </c>
      <c r="J16" s="4102">
        <v>0</v>
      </c>
      <c r="K16" s="4006">
        <f t="shared" si="0"/>
        <v>2.1597339207809596</v>
      </c>
    </row>
    <row r="17" spans="1:11">
      <c r="A17" s="4388"/>
      <c r="B17" s="4014" t="s">
        <v>27</v>
      </c>
      <c r="C17" s="4104">
        <v>7</v>
      </c>
      <c r="D17" s="4103">
        <v>8.7928356682058979</v>
      </c>
      <c r="E17" s="4102">
        <v>0.18835673486926782</v>
      </c>
      <c r="F17" s="4102">
        <v>0.586768567553</v>
      </c>
      <c r="G17" s="4102">
        <v>9.9360509902167049E-2</v>
      </c>
      <c r="H17" s="4102">
        <v>0</v>
      </c>
      <c r="I17" s="4102">
        <v>0.2248746975777324</v>
      </c>
      <c r="J17" s="4102">
        <v>0</v>
      </c>
      <c r="K17" s="4006">
        <f t="shared" si="0"/>
        <v>3.0236274890933434</v>
      </c>
    </row>
    <row r="18" spans="1:11">
      <c r="A18" s="4388"/>
      <c r="B18" s="4014" t="s">
        <v>28</v>
      </c>
      <c r="C18" s="4104">
        <v>13</v>
      </c>
      <c r="D18" s="4103">
        <v>18.221464878675601</v>
      </c>
      <c r="E18" s="4102">
        <v>0.24240979545366531</v>
      </c>
      <c r="F18" s="4102">
        <v>0.32781366086124769</v>
      </c>
      <c r="G18" s="4102">
        <v>0.27434687151272241</v>
      </c>
      <c r="H18" s="4102">
        <v>0.39475229827348607</v>
      </c>
      <c r="I18" s="4102">
        <v>7.1548178989177855E-2</v>
      </c>
      <c r="J18" s="4102">
        <v>0</v>
      </c>
      <c r="K18" s="4006">
        <f t="shared" si="0"/>
        <v>5.6153081940304954</v>
      </c>
    </row>
    <row r="19" spans="1:11">
      <c r="A19" s="4388"/>
      <c r="B19" s="4014" t="s">
        <v>29</v>
      </c>
      <c r="C19" s="4104">
        <v>15</v>
      </c>
      <c r="D19" s="4103">
        <v>21.250319857154995</v>
      </c>
      <c r="E19" s="4102">
        <v>0.26016278406701426</v>
      </c>
      <c r="F19" s="4102">
        <v>0.7647971018155042</v>
      </c>
      <c r="G19" s="4102">
        <v>0.12046618668035552</v>
      </c>
      <c r="H19" s="4102">
        <v>0.24996948326179053</v>
      </c>
      <c r="I19" s="4102">
        <v>0.19214611190669184</v>
      </c>
      <c r="J19" s="4102">
        <v>6.1926575019275093E-2</v>
      </c>
      <c r="K19" s="4006">
        <f t="shared" si="0"/>
        <v>6.4792017623428793</v>
      </c>
    </row>
    <row r="20" spans="1:11">
      <c r="A20" s="4388"/>
      <c r="B20" s="4014" t="s">
        <v>30</v>
      </c>
      <c r="C20" s="4104">
        <v>0</v>
      </c>
      <c r="D20" s="4103">
        <v>0</v>
      </c>
      <c r="E20" s="4102">
        <v>0</v>
      </c>
      <c r="F20" s="4102">
        <v>0</v>
      </c>
      <c r="G20" s="4102">
        <v>0</v>
      </c>
      <c r="H20" s="4102">
        <v>0</v>
      </c>
      <c r="I20" s="4102">
        <v>0</v>
      </c>
      <c r="J20" s="4102">
        <v>0</v>
      </c>
      <c r="K20" s="4006">
        <f t="shared" si="0"/>
        <v>0</v>
      </c>
    </row>
    <row r="21" spans="1:11">
      <c r="A21" s="4388" t="s">
        <v>31</v>
      </c>
      <c r="B21" s="4014" t="s">
        <v>32</v>
      </c>
      <c r="C21" s="4104">
        <v>27</v>
      </c>
      <c r="D21" s="4103">
        <v>34.359943593882299</v>
      </c>
      <c r="E21" s="4102">
        <v>0.32836242953785066</v>
      </c>
      <c r="F21" s="4102">
        <v>0.5465290984894865</v>
      </c>
      <c r="G21" s="4102">
        <v>0.21190255938906591</v>
      </c>
      <c r="H21" s="4102">
        <v>0.29710420516715852</v>
      </c>
      <c r="I21" s="4102">
        <v>2.5426719141484644E-2</v>
      </c>
      <c r="J21" s="4102">
        <v>0</v>
      </c>
      <c r="K21" s="4006">
        <f t="shared" si="0"/>
        <v>11.662563172217181</v>
      </c>
    </row>
    <row r="22" spans="1:11">
      <c r="A22" s="4388"/>
      <c r="B22" s="4014" t="s">
        <v>30</v>
      </c>
      <c r="C22" s="4104">
        <v>13</v>
      </c>
      <c r="D22" s="4103">
        <v>19.308309366545096</v>
      </c>
      <c r="E22" s="4102">
        <v>0.12770006906851686</v>
      </c>
      <c r="F22" s="4102">
        <v>0.61441516407026286</v>
      </c>
      <c r="G22" s="4102">
        <v>0.13657013168813945</v>
      </c>
      <c r="H22" s="4102">
        <v>0.14547011089710882</v>
      </c>
      <c r="I22" s="4102">
        <v>0.33615084940662354</v>
      </c>
      <c r="J22" s="4102">
        <v>6.8155088145512202E-2</v>
      </c>
      <c r="K22" s="4006">
        <f t="shared" si="0"/>
        <v>5.6153081940304954</v>
      </c>
    </row>
    <row r="23" spans="1:11">
      <c r="A23" s="4388" t="s">
        <v>33</v>
      </c>
      <c r="B23" s="4014" t="s">
        <v>34</v>
      </c>
      <c r="C23" s="4104">
        <v>18</v>
      </c>
      <c r="D23" s="4103">
        <v>24.206965041725095</v>
      </c>
      <c r="E23" s="4102">
        <v>0.22838643203815739</v>
      </c>
      <c r="F23" s="4102">
        <v>0.71216972929731381</v>
      </c>
      <c r="G23" s="4102">
        <v>0.10575241441943549</v>
      </c>
      <c r="H23" s="4102">
        <v>0.2469363390269147</v>
      </c>
      <c r="I23" s="4102">
        <v>0.22253425650944414</v>
      </c>
      <c r="J23" s="4102">
        <v>5.4362846583592993E-2</v>
      </c>
      <c r="K23" s="4006">
        <f t="shared" si="0"/>
        <v>7.7750421148114546</v>
      </c>
    </row>
    <row r="24" spans="1:11">
      <c r="A24" s="4388"/>
      <c r="B24" s="4014" t="s">
        <v>35</v>
      </c>
      <c r="C24" s="4104">
        <v>6</v>
      </c>
      <c r="D24" s="4103">
        <v>7.3512870770171999</v>
      </c>
      <c r="E24" s="4102">
        <v>0.12100882382424183</v>
      </c>
      <c r="F24" s="4102">
        <v>0.70100617168887125</v>
      </c>
      <c r="G24" s="4102">
        <v>0.34767772218153575</v>
      </c>
      <c r="H24" s="4102">
        <v>0.12100882382424183</v>
      </c>
      <c r="I24" s="4102">
        <v>0</v>
      </c>
      <c r="J24" s="4102">
        <v>0</v>
      </c>
      <c r="K24" s="4006">
        <f t="shared" si="0"/>
        <v>2.5916807049371515</v>
      </c>
    </row>
    <row r="25" spans="1:11">
      <c r="A25" s="4388"/>
      <c r="B25" s="4014" t="s">
        <v>36</v>
      </c>
      <c r="C25" s="4104">
        <v>13</v>
      </c>
      <c r="D25" s="4103">
        <v>16.626827339195096</v>
      </c>
      <c r="E25" s="4102">
        <v>0.31176608033977099</v>
      </c>
      <c r="F25" s="4102">
        <v>0.29545513039038473</v>
      </c>
      <c r="G25" s="4102">
        <v>0.23029966682123304</v>
      </c>
      <c r="H25" s="4102">
        <v>0.36989111519776136</v>
      </c>
      <c r="I25" s="4102">
        <v>0.11892144071751817</v>
      </c>
      <c r="J25" s="4102">
        <v>0</v>
      </c>
      <c r="K25" s="4006">
        <f t="shared" si="0"/>
        <v>5.6153081940304954</v>
      </c>
    </row>
    <row r="26" spans="1:11">
      <c r="A26" s="4388"/>
      <c r="B26" s="4014" t="s">
        <v>37</v>
      </c>
      <c r="C26" s="4104">
        <v>3</v>
      </c>
      <c r="D26" s="4103">
        <v>5.4831735024899997</v>
      </c>
      <c r="E26" s="4102">
        <v>0.39145090499815249</v>
      </c>
      <c r="F26" s="4102">
        <v>0.60854909500184751</v>
      </c>
      <c r="G26" s="4102">
        <v>0.17743771904175204</v>
      </c>
      <c r="H26" s="4102">
        <v>0</v>
      </c>
      <c r="I26" s="4102">
        <v>0</v>
      </c>
      <c r="J26" s="4102">
        <v>0</v>
      </c>
      <c r="K26" s="4006">
        <f t="shared" si="0"/>
        <v>1.2958403524685758</v>
      </c>
    </row>
    <row r="27" spans="1:11">
      <c r="A27" s="4388" t="s">
        <v>38</v>
      </c>
      <c r="B27" s="4014" t="s">
        <v>39</v>
      </c>
      <c r="C27" s="4104">
        <v>7</v>
      </c>
      <c r="D27" s="4103">
        <v>9.6183114984414004</v>
      </c>
      <c r="E27" s="4102">
        <v>0</v>
      </c>
      <c r="F27" s="4102">
        <v>1</v>
      </c>
      <c r="G27" s="4102">
        <v>0.12970157512142882</v>
      </c>
      <c r="H27" s="4102">
        <v>0</v>
      </c>
      <c r="I27" s="4102">
        <v>0</v>
      </c>
      <c r="J27" s="4102">
        <v>0</v>
      </c>
      <c r="K27" s="4006">
        <f t="shared" si="0"/>
        <v>3.0236274890933434</v>
      </c>
    </row>
    <row r="28" spans="1:11">
      <c r="A28" s="4388"/>
      <c r="B28" s="4014" t="s">
        <v>40</v>
      </c>
      <c r="C28" s="4104">
        <v>11</v>
      </c>
      <c r="D28" s="4103">
        <v>9.7598555337335995</v>
      </c>
      <c r="E28" s="4102">
        <v>0.195901302828699</v>
      </c>
      <c r="F28" s="4102">
        <v>0.31412830814430825</v>
      </c>
      <c r="G28" s="4102">
        <v>0.24997548237985967</v>
      </c>
      <c r="H28" s="4102">
        <v>0.22644514787314113</v>
      </c>
      <c r="I28" s="4102">
        <v>0.33617289528340644</v>
      </c>
      <c r="J28" s="4102">
        <v>0</v>
      </c>
      <c r="K28" s="4006">
        <f t="shared" si="0"/>
        <v>4.7514146257181116</v>
      </c>
    </row>
    <row r="29" spans="1:11">
      <c r="A29" s="4388"/>
      <c r="B29" s="4014" t="s">
        <v>41</v>
      </c>
      <c r="C29" s="4104">
        <v>20</v>
      </c>
      <c r="D29" s="4103">
        <v>28.5257245605195</v>
      </c>
      <c r="E29" s="4102">
        <v>0.32982992132174799</v>
      </c>
      <c r="F29" s="4102">
        <v>0.42745653192054578</v>
      </c>
      <c r="G29" s="4102">
        <v>0.21842262345673188</v>
      </c>
      <c r="H29" s="4102">
        <v>0.37885781598117568</v>
      </c>
      <c r="I29" s="4102">
        <v>0.14313979400113575</v>
      </c>
      <c r="J29" s="4102">
        <v>4.6132378654424412E-2</v>
      </c>
      <c r="K29" s="4006">
        <f t="shared" si="0"/>
        <v>8.6389356831238384</v>
      </c>
    </row>
    <row r="30" spans="1:11">
      <c r="A30" s="4388"/>
      <c r="B30" s="4014" t="s">
        <v>42</v>
      </c>
      <c r="C30" s="4104">
        <v>2</v>
      </c>
      <c r="D30" s="4103">
        <v>5.7643613677328993</v>
      </c>
      <c r="E30" s="4102">
        <v>0.42113617453675672</v>
      </c>
      <c r="F30" s="4102">
        <v>1</v>
      </c>
      <c r="G30" s="4102">
        <v>0</v>
      </c>
      <c r="H30" s="4102">
        <v>0</v>
      </c>
      <c r="I30" s="4102">
        <v>0</v>
      </c>
      <c r="J30" s="4102">
        <v>0</v>
      </c>
      <c r="K30" s="4006">
        <f t="shared" si="0"/>
        <v>0.86389356831238384</v>
      </c>
    </row>
    <row r="31" spans="1:11">
      <c r="A31" s="4388" t="s">
        <v>43</v>
      </c>
      <c r="B31" s="4014" t="s">
        <v>44</v>
      </c>
      <c r="C31" s="4104">
        <v>34</v>
      </c>
      <c r="D31" s="4103">
        <v>45.921526613547606</v>
      </c>
      <c r="E31" s="4102">
        <v>0.18066755015048183</v>
      </c>
      <c r="F31" s="4102">
        <v>0.52412831023606299</v>
      </c>
      <c r="G31" s="4102">
        <v>0.18880989151744526</v>
      </c>
      <c r="H31" s="4102">
        <v>0.21939768444854987</v>
      </c>
      <c r="I31" s="4102">
        <v>0.12832915516945917</v>
      </c>
      <c r="J31" s="4102">
        <v>2.8656702506694765E-2</v>
      </c>
      <c r="K31" s="4006">
        <f t="shared" si="0"/>
        <v>14.686190661310526</v>
      </c>
    </row>
    <row r="32" spans="1:11">
      <c r="A32" s="4388"/>
      <c r="B32" s="4014" t="s">
        <v>45</v>
      </c>
      <c r="C32" s="4104">
        <v>6</v>
      </c>
      <c r="D32" s="4103">
        <v>7.7467263468798002</v>
      </c>
      <c r="E32" s="4102">
        <v>0.703736912913001</v>
      </c>
      <c r="F32" s="4102">
        <v>0.84852034551443178</v>
      </c>
      <c r="G32" s="4102">
        <v>0.1610305859267957</v>
      </c>
      <c r="H32" s="4102">
        <v>0.37979772341720119</v>
      </c>
      <c r="I32" s="4102">
        <v>0.1898988617086006</v>
      </c>
      <c r="J32" s="4102">
        <v>0</v>
      </c>
      <c r="K32" s="4006">
        <f t="shared" si="0"/>
        <v>2.5916807049371515</v>
      </c>
    </row>
    <row r="33" spans="1:11">
      <c r="A33" s="4388" t="s">
        <v>46</v>
      </c>
      <c r="B33" s="4014" t="s">
        <v>47</v>
      </c>
      <c r="C33" s="4104">
        <v>18</v>
      </c>
      <c r="D33" s="4103">
        <v>25.845563767119295</v>
      </c>
      <c r="E33" s="4102">
        <v>8.6859565801238339E-2</v>
      </c>
      <c r="F33" s="4102">
        <v>0.59547684286220126</v>
      </c>
      <c r="G33" s="4102">
        <v>0.15280661842097978</v>
      </c>
      <c r="H33" s="4102">
        <v>0.11744337725519925</v>
      </c>
      <c r="I33" s="4102">
        <v>0.19420779999835752</v>
      </c>
      <c r="J33" s="4102">
        <v>5.0916263180602883E-2</v>
      </c>
      <c r="K33" s="4006">
        <f t="shared" si="0"/>
        <v>7.7750421148114546</v>
      </c>
    </row>
    <row r="34" spans="1:11">
      <c r="A34" s="4388"/>
      <c r="B34" s="4014" t="s">
        <v>48</v>
      </c>
      <c r="C34" s="4104">
        <v>7</v>
      </c>
      <c r="D34" s="4103">
        <v>8.9096116297293015</v>
      </c>
      <c r="E34" s="4102">
        <v>0.48017646917853168</v>
      </c>
      <c r="F34" s="4102">
        <v>0.75508702404209072</v>
      </c>
      <c r="G34" s="4102">
        <v>0.24491297595790912</v>
      </c>
      <c r="H34" s="4102">
        <v>0.33022640635239364</v>
      </c>
      <c r="I34" s="4102">
        <v>0.26317142072674604</v>
      </c>
      <c r="J34" s="4102">
        <v>0</v>
      </c>
      <c r="K34" s="4006">
        <f t="shared" si="0"/>
        <v>3.0236274890933434</v>
      </c>
    </row>
    <row r="35" spans="1:11">
      <c r="A35" s="4388"/>
      <c r="B35" s="4014" t="s">
        <v>49</v>
      </c>
      <c r="C35" s="4104">
        <v>7</v>
      </c>
      <c r="D35" s="4103">
        <v>7.4361425812106994</v>
      </c>
      <c r="E35" s="4102">
        <v>0.42534847535911963</v>
      </c>
      <c r="F35" s="4102">
        <v>0.57465152464088032</v>
      </c>
      <c r="G35" s="4102">
        <v>0.16775631572807975</v>
      </c>
      <c r="H35" s="4102">
        <v>0.26754200276879131</v>
      </c>
      <c r="I35" s="4102">
        <v>0</v>
      </c>
      <c r="J35" s="4102">
        <v>0</v>
      </c>
      <c r="K35" s="4006">
        <f t="shared" si="0"/>
        <v>3.0236274890933434</v>
      </c>
    </row>
    <row r="36" spans="1:11">
      <c r="A36" s="4388"/>
      <c r="B36" s="4014" t="s">
        <v>50</v>
      </c>
      <c r="C36" s="4104">
        <v>8</v>
      </c>
      <c r="D36" s="4103">
        <v>11.4769349823681</v>
      </c>
      <c r="E36" s="4102">
        <v>0.35393724830965639</v>
      </c>
      <c r="F36" s="4102">
        <v>0.37038369161881357</v>
      </c>
      <c r="G36" s="4102">
        <v>0.22122507122472318</v>
      </c>
      <c r="H36" s="4102">
        <v>0.44003088265176038</v>
      </c>
      <c r="I36" s="4102">
        <v>0</v>
      </c>
      <c r="J36" s="4102">
        <v>0</v>
      </c>
      <c r="K36" s="4006">
        <f t="shared" ref="K36:K67" si="1">C36/$M$4</f>
        <v>3.4555742732495354</v>
      </c>
    </row>
    <row r="37" spans="1:11">
      <c r="A37" s="4388" t="s">
        <v>51</v>
      </c>
      <c r="B37" s="4014" t="s">
        <v>47</v>
      </c>
      <c r="C37" s="4104">
        <v>9</v>
      </c>
      <c r="D37" s="4103">
        <v>12.065856021516602</v>
      </c>
      <c r="E37" s="4102">
        <v>8.242912253303912E-2</v>
      </c>
      <c r="F37" s="4102">
        <v>0.7768678139378461</v>
      </c>
      <c r="G37" s="4102">
        <v>0.10339176508751312</v>
      </c>
      <c r="H37" s="4102">
        <v>0.14070306352911457</v>
      </c>
      <c r="I37" s="4102">
        <v>0</v>
      </c>
      <c r="J37" s="4102">
        <v>0</v>
      </c>
      <c r="K37" s="4006">
        <f t="shared" si="1"/>
        <v>3.8875210574057273</v>
      </c>
    </row>
    <row r="38" spans="1:11">
      <c r="A38" s="4388"/>
      <c r="B38" s="4014" t="s">
        <v>48</v>
      </c>
      <c r="C38" s="4104">
        <v>10</v>
      </c>
      <c r="D38" s="4103">
        <v>14.5629644770518</v>
      </c>
      <c r="E38" s="4102">
        <v>0.17759799867304174</v>
      </c>
      <c r="F38" s="4102">
        <v>0.58944856545933921</v>
      </c>
      <c r="G38" s="4102">
        <v>0.24524592544341861</v>
      </c>
      <c r="H38" s="4102">
        <v>0</v>
      </c>
      <c r="I38" s="4102">
        <v>0.40466147697432431</v>
      </c>
      <c r="J38" s="4102">
        <v>0</v>
      </c>
      <c r="K38" s="4006">
        <f t="shared" si="1"/>
        <v>4.3194678415619192</v>
      </c>
    </row>
    <row r="39" spans="1:11">
      <c r="A39" s="4388"/>
      <c r="B39" s="4014" t="s">
        <v>49</v>
      </c>
      <c r="C39" s="4104">
        <v>11</v>
      </c>
      <c r="D39" s="4103">
        <v>11.940207652466698</v>
      </c>
      <c r="E39" s="4102">
        <v>0.33852835933830278</v>
      </c>
      <c r="F39" s="4102">
        <v>0.70760205318639169</v>
      </c>
      <c r="G39" s="4102">
        <v>0.23563441474950064</v>
      </c>
      <c r="H39" s="4102">
        <v>0.49347176288895223</v>
      </c>
      <c r="I39" s="4102">
        <v>0.12320510313207075</v>
      </c>
      <c r="J39" s="4102">
        <v>0</v>
      </c>
      <c r="K39" s="4006">
        <f t="shared" si="1"/>
        <v>4.7514146257181116</v>
      </c>
    </row>
    <row r="40" spans="1:11">
      <c r="A40" s="4388"/>
      <c r="B40" s="4014" t="s">
        <v>50</v>
      </c>
      <c r="C40" s="4104">
        <v>10</v>
      </c>
      <c r="D40" s="4103">
        <v>15.099224809392302</v>
      </c>
      <c r="E40" s="4102">
        <v>0.40566034993279365</v>
      </c>
      <c r="F40" s="4102">
        <v>0.28050565220603285</v>
      </c>
      <c r="G40" s="4102">
        <v>0.15135589249213108</v>
      </c>
      <c r="H40" s="4102">
        <v>0.35944940740323594</v>
      </c>
      <c r="I40" s="4102">
        <v>0</v>
      </c>
      <c r="J40" s="4102">
        <v>8.7154111779243273E-2</v>
      </c>
      <c r="K40" s="4006">
        <f t="shared" si="1"/>
        <v>4.3194678415619192</v>
      </c>
    </row>
    <row r="41" spans="1:11">
      <c r="A41" s="4388" t="s">
        <v>52</v>
      </c>
      <c r="B41" s="4014" t="s">
        <v>803</v>
      </c>
      <c r="C41" s="4104">
        <v>5</v>
      </c>
      <c r="D41" s="4103">
        <v>5.3824305094313996</v>
      </c>
      <c r="E41" s="4102">
        <v>0.184782306565936</v>
      </c>
      <c r="F41" s="4102">
        <v>0.69154719711294765</v>
      </c>
      <c r="G41" s="4102">
        <v>0.23177450208979791</v>
      </c>
      <c r="H41" s="4102">
        <v>0.12367049632111629</v>
      </c>
      <c r="I41" s="4102">
        <v>0</v>
      </c>
      <c r="J41" s="4102">
        <v>0</v>
      </c>
      <c r="K41" s="4006">
        <f t="shared" si="1"/>
        <v>2.1597339207809596</v>
      </c>
    </row>
    <row r="42" spans="1:11">
      <c r="A42" s="4388"/>
      <c r="B42" s="4014" t="s">
        <v>53</v>
      </c>
      <c r="C42" s="4104">
        <v>2</v>
      </c>
      <c r="D42" s="4103">
        <v>4.3688353264917001</v>
      </c>
      <c r="E42" s="4102">
        <v>0</v>
      </c>
      <c r="F42" s="4102">
        <v>0.76376883615751423</v>
      </c>
      <c r="G42" s="4102">
        <v>0</v>
      </c>
      <c r="H42" s="4102">
        <v>0.2362311638424856</v>
      </c>
      <c r="I42" s="4102">
        <v>0</v>
      </c>
      <c r="J42" s="4102">
        <v>0</v>
      </c>
      <c r="K42" s="4006">
        <f t="shared" si="1"/>
        <v>0.86389356831238384</v>
      </c>
    </row>
    <row r="43" spans="1:11">
      <c r="A43" s="4388"/>
      <c r="B43" s="4014" t="s">
        <v>54</v>
      </c>
      <c r="C43" s="4104">
        <v>3</v>
      </c>
      <c r="D43" s="4103">
        <v>3.6230090489808</v>
      </c>
      <c r="E43" s="4102">
        <v>0</v>
      </c>
      <c r="F43" s="4102">
        <v>0.63885851630556223</v>
      </c>
      <c r="G43" s="4102">
        <v>0.36114148369443777</v>
      </c>
      <c r="H43" s="4102">
        <v>0</v>
      </c>
      <c r="I43" s="4102">
        <v>0</v>
      </c>
      <c r="J43" s="4102">
        <v>0</v>
      </c>
      <c r="K43" s="4006">
        <f t="shared" si="1"/>
        <v>1.2958403524685758</v>
      </c>
    </row>
    <row r="44" spans="1:11">
      <c r="A44" s="4388"/>
      <c r="B44" s="4014" t="s">
        <v>55</v>
      </c>
      <c r="C44" s="4104">
        <v>5</v>
      </c>
      <c r="D44" s="4103">
        <v>8.5841185198334991</v>
      </c>
      <c r="E44" s="4102">
        <v>0.30129515801712925</v>
      </c>
      <c r="F44" s="4102">
        <v>1</v>
      </c>
      <c r="G44" s="4102">
        <v>0</v>
      </c>
      <c r="H44" s="4102">
        <v>0</v>
      </c>
      <c r="I44" s="4102">
        <v>0.30429121127000286</v>
      </c>
      <c r="J44" s="4102">
        <v>0</v>
      </c>
      <c r="K44" s="4006">
        <f t="shared" si="1"/>
        <v>2.1597339207809596</v>
      </c>
    </row>
    <row r="45" spans="1:11">
      <c r="A45" s="4388"/>
      <c r="B45" s="4014" t="s">
        <v>56</v>
      </c>
      <c r="C45" s="4104">
        <v>4</v>
      </c>
      <c r="D45" s="4103">
        <v>4.670427093831</v>
      </c>
      <c r="E45" s="4102">
        <v>0</v>
      </c>
      <c r="F45" s="4102">
        <v>0</v>
      </c>
      <c r="G45" s="4102">
        <v>0.48455714895456403</v>
      </c>
      <c r="H45" s="4102">
        <v>0</v>
      </c>
      <c r="I45" s="4102">
        <v>0.7025051085064048</v>
      </c>
      <c r="J45" s="4102">
        <v>0</v>
      </c>
      <c r="K45" s="4006">
        <f t="shared" si="1"/>
        <v>1.7277871366247677</v>
      </c>
    </row>
    <row r="46" spans="1:11">
      <c r="A46" s="4388"/>
      <c r="B46" s="4014" t="s">
        <v>57</v>
      </c>
      <c r="C46" s="4104">
        <v>6</v>
      </c>
      <c r="D46" s="4103">
        <v>6.9166802974994992</v>
      </c>
      <c r="E46" s="4102">
        <v>0.42537588900048667</v>
      </c>
      <c r="F46" s="4102">
        <v>0.84765886364928145</v>
      </c>
      <c r="G46" s="4102">
        <v>0.40677372976074055</v>
      </c>
      <c r="H46" s="4102">
        <v>0.49945319215608136</v>
      </c>
      <c r="I46" s="4102">
        <v>0.21268794450024334</v>
      </c>
      <c r="J46" s="4102">
        <v>0</v>
      </c>
      <c r="K46" s="4006">
        <f t="shared" si="1"/>
        <v>2.5916807049371515</v>
      </c>
    </row>
    <row r="47" spans="1:11">
      <c r="A47" s="4388"/>
      <c r="B47" s="4014" t="s">
        <v>58</v>
      </c>
      <c r="C47" s="4104">
        <v>4</v>
      </c>
      <c r="D47" s="4103">
        <v>3.6858399654206999</v>
      </c>
      <c r="E47" s="4102">
        <v>0.29841498453166204</v>
      </c>
      <c r="F47" s="4102">
        <v>0.70158501546833785</v>
      </c>
      <c r="G47" s="4102">
        <v>0</v>
      </c>
      <c r="H47" s="4102">
        <v>0.29841498453166204</v>
      </c>
      <c r="I47" s="4102">
        <v>0</v>
      </c>
      <c r="J47" s="4102">
        <v>0</v>
      </c>
      <c r="K47" s="4006">
        <f t="shared" si="1"/>
        <v>1.7277871366247677</v>
      </c>
    </row>
    <row r="48" spans="1:11">
      <c r="A48" s="4388"/>
      <c r="B48" s="4014" t="s">
        <v>59</v>
      </c>
      <c r="C48" s="4104">
        <v>1</v>
      </c>
      <c r="D48" s="4103">
        <v>1.3376873895465</v>
      </c>
      <c r="E48" s="4102">
        <v>0</v>
      </c>
      <c r="F48" s="4102">
        <v>0</v>
      </c>
      <c r="G48" s="4102">
        <v>0</v>
      </c>
      <c r="H48" s="4102">
        <v>0.99999999999999989</v>
      </c>
      <c r="I48" s="4102">
        <v>0</v>
      </c>
      <c r="J48" s="4102">
        <v>0</v>
      </c>
      <c r="K48" s="4006">
        <f t="shared" si="1"/>
        <v>0.43194678415619192</v>
      </c>
    </row>
    <row r="49" spans="1:11">
      <c r="A49" s="4388"/>
      <c r="B49" s="4014" t="s">
        <v>60</v>
      </c>
      <c r="C49" s="4104">
        <v>5</v>
      </c>
      <c r="D49" s="4103">
        <v>7.1246222668335015</v>
      </c>
      <c r="E49" s="4102">
        <v>0.26141630144330086</v>
      </c>
      <c r="F49" s="4102">
        <v>0.25374493414555199</v>
      </c>
      <c r="G49" s="4102">
        <v>0.13655766761434354</v>
      </c>
      <c r="H49" s="4102">
        <v>0.42499153208580348</v>
      </c>
      <c r="I49" s="4102">
        <v>0</v>
      </c>
      <c r="J49" s="4102">
        <v>0.18470586615430082</v>
      </c>
      <c r="K49" s="4006">
        <f t="shared" si="1"/>
        <v>2.1597339207809596</v>
      </c>
    </row>
    <row r="50" spans="1:11">
      <c r="A50" s="4388"/>
      <c r="B50" s="4014" t="s">
        <v>61</v>
      </c>
      <c r="C50" s="4104">
        <v>5</v>
      </c>
      <c r="D50" s="4103">
        <v>7.9746025425587996</v>
      </c>
      <c r="E50" s="4102">
        <v>0.53453001512825804</v>
      </c>
      <c r="F50" s="4102">
        <v>0.30441405475683625</v>
      </c>
      <c r="G50" s="4102">
        <v>0.1645768350922453</v>
      </c>
      <c r="H50" s="4102">
        <v>0.30089314977949672</v>
      </c>
      <c r="I50" s="4102">
        <v>0</v>
      </c>
      <c r="J50" s="4102">
        <v>0</v>
      </c>
      <c r="K50" s="4006">
        <f t="shared" si="1"/>
        <v>2.1597339207809596</v>
      </c>
    </row>
    <row r="51" spans="1:11">
      <c r="A51" s="4388" t="s">
        <v>62</v>
      </c>
      <c r="B51" s="4014" t="s">
        <v>17</v>
      </c>
      <c r="C51" s="4104">
        <v>14</v>
      </c>
      <c r="D51" s="4103">
        <v>19.920307440854099</v>
      </c>
      <c r="E51" s="4102">
        <v>0.1126957730630259</v>
      </c>
      <c r="F51" s="4102">
        <v>0.61815459721709165</v>
      </c>
      <c r="G51" s="4102">
        <v>0.24789241764839823</v>
      </c>
      <c r="H51" s="4102">
        <v>0.15387067387821299</v>
      </c>
      <c r="I51" s="4102">
        <v>0.1865281175693384</v>
      </c>
      <c r="J51" s="4102">
        <v>0</v>
      </c>
      <c r="K51" s="4006">
        <f t="shared" si="1"/>
        <v>6.0472549781866869</v>
      </c>
    </row>
    <row r="52" spans="1:11">
      <c r="A52" s="4388"/>
      <c r="B52" s="4014" t="s">
        <v>18</v>
      </c>
      <c r="C52" s="4104">
        <v>26</v>
      </c>
      <c r="D52" s="4103">
        <v>33.7479455195733</v>
      </c>
      <c r="E52" s="4102">
        <v>0.34085786180977701</v>
      </c>
      <c r="F52" s="4102">
        <v>0.54309076179785298</v>
      </c>
      <c r="G52" s="4102">
        <v>0.1475587652045689</v>
      </c>
      <c r="H52" s="4102">
        <v>0.29489541816044251</v>
      </c>
      <c r="I52" s="4102">
        <v>0.10810933006833982</v>
      </c>
      <c r="J52" s="4102">
        <v>3.8993767074041986E-2</v>
      </c>
      <c r="K52" s="4006">
        <f t="shared" si="1"/>
        <v>11.230616388060991</v>
      </c>
    </row>
    <row r="53" spans="1:11">
      <c r="A53" s="4388" t="s">
        <v>63</v>
      </c>
      <c r="B53" s="4014" t="s">
        <v>64</v>
      </c>
      <c r="C53" s="4104">
        <v>2</v>
      </c>
      <c r="D53" s="4103">
        <v>2.4818902938068996</v>
      </c>
      <c r="E53" s="4102">
        <v>0.47281357816168668</v>
      </c>
      <c r="F53" s="4102">
        <v>0</v>
      </c>
      <c r="G53" s="4102">
        <v>0.52718642183831355</v>
      </c>
      <c r="H53" s="4102">
        <v>0</v>
      </c>
      <c r="I53" s="4102">
        <v>0</v>
      </c>
      <c r="J53" s="4102">
        <v>0</v>
      </c>
      <c r="K53" s="4006">
        <f t="shared" si="1"/>
        <v>0.86389356831238384</v>
      </c>
    </row>
    <row r="54" spans="1:11" ht="30">
      <c r="A54" s="4388"/>
      <c r="B54" s="4014" t="s">
        <v>65</v>
      </c>
      <c r="C54" s="4104">
        <v>26</v>
      </c>
      <c r="D54" s="4103">
        <v>33.855009578472</v>
      </c>
      <c r="E54" s="4102">
        <v>0.3051182453784797</v>
      </c>
      <c r="F54" s="4102">
        <v>0.636949717563009</v>
      </c>
      <c r="G54" s="4102">
        <v>6.9678062049615519E-2</v>
      </c>
      <c r="H54" s="4102">
        <v>0.31362455632909969</v>
      </c>
      <c r="I54" s="4102">
        <v>0.10776744200432653</v>
      </c>
      <c r="J54" s="4102">
        <v>3.8870452060202731E-2</v>
      </c>
      <c r="K54" s="4006">
        <f t="shared" si="1"/>
        <v>11.230616388060991</v>
      </c>
    </row>
    <row r="55" spans="1:11">
      <c r="A55" s="4388"/>
      <c r="B55" s="4014" t="s">
        <v>66</v>
      </c>
      <c r="C55" s="4104">
        <v>9</v>
      </c>
      <c r="D55" s="4103">
        <v>13.788773874447303</v>
      </c>
      <c r="E55" s="4102">
        <v>0.16280885212429258</v>
      </c>
      <c r="F55" s="4102">
        <v>0.40145041984737601</v>
      </c>
      <c r="G55" s="4102">
        <v>0.27236344721964145</v>
      </c>
      <c r="H55" s="4102">
        <v>0.17401861101781829</v>
      </c>
      <c r="I55" s="4102">
        <v>0.26947265088092803</v>
      </c>
      <c r="J55" s="4102">
        <v>0</v>
      </c>
      <c r="K55" s="4006">
        <f t="shared" si="1"/>
        <v>3.8875210574057273</v>
      </c>
    </row>
    <row r="56" spans="1:11" ht="45">
      <c r="A56" s="4388"/>
      <c r="B56" s="4014" t="s">
        <v>67</v>
      </c>
      <c r="C56" s="4104">
        <v>3</v>
      </c>
      <c r="D56" s="4103">
        <v>3.5425792137011998</v>
      </c>
      <c r="E56" s="4102">
        <v>0</v>
      </c>
      <c r="F56" s="4102">
        <v>1</v>
      </c>
      <c r="G56" s="4102">
        <v>0.70428066205534934</v>
      </c>
      <c r="H56" s="4102">
        <v>0</v>
      </c>
      <c r="I56" s="4102">
        <v>0</v>
      </c>
      <c r="J56" s="4102">
        <v>0</v>
      </c>
      <c r="K56" s="4006">
        <f t="shared" si="1"/>
        <v>1.2958403524685758</v>
      </c>
    </row>
    <row r="57" spans="1:11">
      <c r="A57" s="4388" t="s">
        <v>68</v>
      </c>
      <c r="B57" s="4014" t="s">
        <v>17</v>
      </c>
      <c r="C57" s="4104">
        <v>12</v>
      </c>
      <c r="D57" s="4103">
        <v>17.331353088148497</v>
      </c>
      <c r="E57" s="4102">
        <v>0.1295302470200857</v>
      </c>
      <c r="F57" s="4102">
        <v>0.5237957030017677</v>
      </c>
      <c r="G57" s="4102">
        <v>0.36064858800088884</v>
      </c>
      <c r="H57" s="4102">
        <v>0.13844869844068466</v>
      </c>
      <c r="I57" s="4102">
        <v>0.21439165363758372</v>
      </c>
      <c r="J57" s="4102">
        <v>0</v>
      </c>
      <c r="K57" s="4006">
        <f t="shared" si="1"/>
        <v>5.183361409874303</v>
      </c>
    </row>
    <row r="58" spans="1:11">
      <c r="A58" s="4388"/>
      <c r="B58" s="4014" t="s">
        <v>18</v>
      </c>
      <c r="C58" s="4104">
        <v>28</v>
      </c>
      <c r="D58" s="4103">
        <v>36.336899872278906</v>
      </c>
      <c r="E58" s="4102">
        <v>0.31657220595888885</v>
      </c>
      <c r="F58" s="4102">
        <v>0.5934446489627927</v>
      </c>
      <c r="G58" s="4102">
        <v>0.10092689069174565</v>
      </c>
      <c r="H58" s="4102">
        <v>0.29220330836934982</v>
      </c>
      <c r="I58" s="4102">
        <v>0.10040668835613253</v>
      </c>
      <c r="J58" s="4102">
        <v>3.6215514571776491E-2</v>
      </c>
      <c r="K58" s="4006">
        <f t="shared" si="1"/>
        <v>12.094509956373374</v>
      </c>
    </row>
    <row r="59" spans="1:11">
      <c r="A59" s="4388" t="s">
        <v>69</v>
      </c>
      <c r="B59" s="4014" t="s">
        <v>17</v>
      </c>
      <c r="C59" s="4104">
        <v>12</v>
      </c>
      <c r="D59" s="4103">
        <v>17.331353088148497</v>
      </c>
      <c r="E59" s="4102">
        <v>0.1295302470200857</v>
      </c>
      <c r="F59" s="4102">
        <v>0.5237957030017677</v>
      </c>
      <c r="G59" s="4102">
        <v>0.36064858800088884</v>
      </c>
      <c r="H59" s="4102">
        <v>0.13844869844068466</v>
      </c>
      <c r="I59" s="4102">
        <v>0.21439165363758372</v>
      </c>
      <c r="J59" s="4102">
        <v>0</v>
      </c>
      <c r="K59" s="4006">
        <f t="shared" si="1"/>
        <v>5.183361409874303</v>
      </c>
    </row>
    <row r="60" spans="1:11">
      <c r="A60" s="4388"/>
      <c r="B60" s="4014" t="s">
        <v>18</v>
      </c>
      <c r="C60" s="4104">
        <v>28</v>
      </c>
      <c r="D60" s="4103">
        <v>36.336899872278906</v>
      </c>
      <c r="E60" s="4102">
        <v>0.31657220595888885</v>
      </c>
      <c r="F60" s="4102">
        <v>0.5934446489627927</v>
      </c>
      <c r="G60" s="4102">
        <v>0.10092689069174565</v>
      </c>
      <c r="H60" s="4102">
        <v>0.29220330836934982</v>
      </c>
      <c r="I60" s="4102">
        <v>0.10040668835613253</v>
      </c>
      <c r="J60" s="4102">
        <v>3.6215514571776491E-2</v>
      </c>
      <c r="K60" s="4006">
        <f t="shared" si="1"/>
        <v>12.094509956373374</v>
      </c>
    </row>
    <row r="61" spans="1:11">
      <c r="A61" s="4388" t="s">
        <v>70</v>
      </c>
      <c r="B61" s="4014" t="s">
        <v>17</v>
      </c>
      <c r="C61" s="4104">
        <v>5</v>
      </c>
      <c r="D61" s="4103">
        <v>6.0244695075080994</v>
      </c>
      <c r="E61" s="4102">
        <v>0.19478419285833234</v>
      </c>
      <c r="F61" s="4102">
        <v>0.58803172782038304</v>
      </c>
      <c r="G61" s="4102">
        <v>0.63132345390017508</v>
      </c>
      <c r="H61" s="4102">
        <v>0</v>
      </c>
      <c r="I61" s="4102">
        <v>0</v>
      </c>
      <c r="J61" s="4102">
        <v>0</v>
      </c>
      <c r="K61" s="4006">
        <f t="shared" si="1"/>
        <v>2.1597339207809596</v>
      </c>
    </row>
    <row r="62" spans="1:11">
      <c r="A62" s="4388"/>
      <c r="B62" s="4014" t="s">
        <v>18</v>
      </c>
      <c r="C62" s="4104">
        <v>35</v>
      </c>
      <c r="D62" s="4103">
        <v>47.643783452919301</v>
      </c>
      <c r="E62" s="4102">
        <v>0.26393192679547162</v>
      </c>
      <c r="F62" s="4102">
        <v>0.56879294393060265</v>
      </c>
      <c r="G62" s="4102">
        <v>0.12833803279955597</v>
      </c>
      <c r="H62" s="4102">
        <v>0.27322065319810757</v>
      </c>
      <c r="I62" s="4102">
        <v>0.15456717951306345</v>
      </c>
      <c r="J62" s="4102">
        <v>2.7620802368017366E-2</v>
      </c>
      <c r="K62" s="4006">
        <f t="shared" si="1"/>
        <v>15.118137445466717</v>
      </c>
    </row>
    <row r="63" spans="1:11">
      <c r="A63" s="4388" t="s">
        <v>71</v>
      </c>
      <c r="B63" s="4014" t="s">
        <v>17</v>
      </c>
      <c r="C63" s="4104">
        <v>38</v>
      </c>
      <c r="D63" s="4103">
        <v>49.299417633935697</v>
      </c>
      <c r="E63" s="4102">
        <v>0.27887118462655253</v>
      </c>
      <c r="F63" s="4102">
        <v>0.55386550392849043</v>
      </c>
      <c r="G63" s="4102">
        <v>0.20117678497777886</v>
      </c>
      <c r="H63" s="4102">
        <v>0.24311059150873973</v>
      </c>
      <c r="I63" s="4102">
        <v>0.14937631280617217</v>
      </c>
      <c r="J63" s="4102">
        <v>2.669320632931468E-2</v>
      </c>
      <c r="K63" s="4006">
        <f t="shared" si="1"/>
        <v>16.413977797935292</v>
      </c>
    </row>
    <row r="64" spans="1:11">
      <c r="A64" s="4388"/>
      <c r="B64" s="4014" t="s">
        <v>18</v>
      </c>
      <c r="C64" s="4104">
        <v>2</v>
      </c>
      <c r="D64" s="4103">
        <v>4.3688353264917001</v>
      </c>
      <c r="E64" s="4102">
        <v>0</v>
      </c>
      <c r="F64" s="4102">
        <v>0.76376883615751423</v>
      </c>
      <c r="G64" s="4102">
        <v>0</v>
      </c>
      <c r="H64" s="4102">
        <v>0.2362311638424856</v>
      </c>
      <c r="I64" s="4102">
        <v>0</v>
      </c>
      <c r="J64" s="4102">
        <v>0</v>
      </c>
      <c r="K64" s="4006">
        <f t="shared" si="1"/>
        <v>0.86389356831238384</v>
      </c>
    </row>
    <row r="65" spans="1:11">
      <c r="A65" s="4388" t="s">
        <v>72</v>
      </c>
      <c r="B65" s="4014" t="s">
        <v>17</v>
      </c>
      <c r="C65" s="4104">
        <v>31</v>
      </c>
      <c r="D65" s="4103">
        <v>44.50972952519281</v>
      </c>
      <c r="E65" s="4102">
        <v>0.21292416457052926</v>
      </c>
      <c r="F65" s="4102">
        <v>0.59142602747036954</v>
      </c>
      <c r="G65" s="4102">
        <v>0.19168547580896447</v>
      </c>
      <c r="H65" s="4102">
        <v>0.23304863438129747</v>
      </c>
      <c r="I65" s="4102">
        <v>0.14582215312039426</v>
      </c>
      <c r="J65" s="4102">
        <v>2.9565659932237018E-2</v>
      </c>
      <c r="K65" s="4006">
        <f t="shared" si="1"/>
        <v>13.390350308841949</v>
      </c>
    </row>
    <row r="66" spans="1:11">
      <c r="A66" s="4388"/>
      <c r="B66" s="4014" t="s">
        <v>18</v>
      </c>
      <c r="C66" s="4104">
        <v>9</v>
      </c>
      <c r="D66" s="4103">
        <v>9.158523435234601</v>
      </c>
      <c r="E66" s="4102">
        <v>0.46634045900145649</v>
      </c>
      <c r="F66" s="4102">
        <v>0.47145313079643791</v>
      </c>
      <c r="G66" s="4102">
        <v>0.15133767670176801</v>
      </c>
      <c r="H66" s="4102">
        <v>0.28872928829722033</v>
      </c>
      <c r="I66" s="4102">
        <v>9.5393175729371324E-2</v>
      </c>
      <c r="J66" s="4102">
        <v>0</v>
      </c>
      <c r="K66" s="4006">
        <f t="shared" si="1"/>
        <v>3.8875210574057273</v>
      </c>
    </row>
    <row r="67" spans="1:11">
      <c r="A67" s="4388" t="s">
        <v>73</v>
      </c>
      <c r="B67" s="4014" t="s">
        <v>17</v>
      </c>
      <c r="C67" s="4104">
        <v>11</v>
      </c>
      <c r="D67" s="4103">
        <v>16.765593663397802</v>
      </c>
      <c r="E67" s="4102">
        <v>0.17548970168019212</v>
      </c>
      <c r="F67" s="4102">
        <v>0.50549070261557572</v>
      </c>
      <c r="G67" s="4102">
        <v>0.29841282314121476</v>
      </c>
      <c r="H67" s="4102">
        <v>0.38016830716107569</v>
      </c>
      <c r="I67" s="4102">
        <v>0.3093712079464962</v>
      </c>
      <c r="J67" s="4102">
        <v>0</v>
      </c>
      <c r="K67" s="4006">
        <f t="shared" si="1"/>
        <v>4.7514146257181116</v>
      </c>
    </row>
    <row r="68" spans="1:11">
      <c r="A68" s="4388"/>
      <c r="B68" s="4014" t="s">
        <v>18</v>
      </c>
      <c r="C68" s="4104">
        <v>29</v>
      </c>
      <c r="D68" s="4103">
        <v>36.902659297029601</v>
      </c>
      <c r="E68" s="4102">
        <v>0.29282437017658525</v>
      </c>
      <c r="F68" s="4102">
        <v>0.60069316860818744</v>
      </c>
      <c r="G68" s="4102">
        <v>0.13318363223039076</v>
      </c>
      <c r="H68" s="4102">
        <v>0.18002817143332961</v>
      </c>
      <c r="I68" s="4102">
        <v>5.9003153364577787E-2</v>
      </c>
      <c r="J68" s="4102">
        <v>3.5660289851350238E-2</v>
      </c>
      <c r="K68" s="4006">
        <f t="shared" ref="K68:K78" si="2">C68/$M$4</f>
        <v>12.526456740529566</v>
      </c>
    </row>
    <row r="69" spans="1:11">
      <c r="A69" s="4388" t="s">
        <v>74</v>
      </c>
      <c r="B69" s="4014" t="s">
        <v>17</v>
      </c>
      <c r="C69" s="4104">
        <v>27</v>
      </c>
      <c r="D69" s="4103">
        <v>38.050563323070897</v>
      </c>
      <c r="E69" s="4102">
        <v>0.21212706708336534</v>
      </c>
      <c r="F69" s="4102">
        <v>0.64845576752212608</v>
      </c>
      <c r="G69" s="4102">
        <v>0.2073893502753911</v>
      </c>
      <c r="H69" s="4102">
        <v>0.17967758167228706</v>
      </c>
      <c r="I69" s="4102">
        <v>9.1607906773112674E-2</v>
      </c>
      <c r="J69" s="4102">
        <v>0</v>
      </c>
      <c r="K69" s="4006">
        <f t="shared" si="2"/>
        <v>11.662563172217181</v>
      </c>
    </row>
    <row r="70" spans="1:11">
      <c r="A70" s="4388"/>
      <c r="B70" s="4014" t="s">
        <v>18</v>
      </c>
      <c r="C70" s="4104">
        <v>13</v>
      </c>
      <c r="D70" s="4103">
        <v>15.6176896373565</v>
      </c>
      <c r="E70" s="4102">
        <v>0.36347454266242835</v>
      </c>
      <c r="F70" s="4102">
        <v>0.38212565098574008</v>
      </c>
      <c r="G70" s="4102">
        <v>0.12976418297109477</v>
      </c>
      <c r="H70" s="4102">
        <v>0.39573282477678434</v>
      </c>
      <c r="I70" s="4102">
        <v>0.24833588463735637</v>
      </c>
      <c r="J70" s="4102">
        <v>8.4260832259722349E-2</v>
      </c>
      <c r="K70" s="4006">
        <f t="shared" si="2"/>
        <v>5.6153081940304954</v>
      </c>
    </row>
    <row r="71" spans="1:11">
      <c r="A71" s="4388" t="s">
        <v>75</v>
      </c>
      <c r="B71" s="4014" t="s">
        <v>76</v>
      </c>
      <c r="C71" s="4104">
        <v>1</v>
      </c>
      <c r="D71" s="4103">
        <v>1.2475101513564</v>
      </c>
      <c r="E71" s="4102">
        <v>0</v>
      </c>
      <c r="F71" s="4102">
        <v>1</v>
      </c>
      <c r="G71" s="4102">
        <v>1</v>
      </c>
      <c r="H71" s="4102">
        <v>0</v>
      </c>
      <c r="I71" s="4102">
        <v>0</v>
      </c>
      <c r="J71" s="4102">
        <v>0</v>
      </c>
      <c r="K71" s="4006">
        <f t="shared" si="2"/>
        <v>0.43194678415619192</v>
      </c>
    </row>
    <row r="72" spans="1:11">
      <c r="A72" s="4388"/>
      <c r="B72" s="4014" t="s">
        <v>77</v>
      </c>
      <c r="C72" s="4104">
        <v>10</v>
      </c>
      <c r="D72" s="4103">
        <v>11.875501181658599</v>
      </c>
      <c r="E72" s="4102">
        <v>0.51141011212151422</v>
      </c>
      <c r="F72" s="4102">
        <v>0.5325345936874758</v>
      </c>
      <c r="G72" s="4102">
        <v>7.356831700107494E-2</v>
      </c>
      <c r="H72" s="4102">
        <v>0.25443435916046919</v>
      </c>
      <c r="I72" s="4102">
        <v>7.356831700107494E-2</v>
      </c>
      <c r="J72" s="4102">
        <v>0</v>
      </c>
      <c r="K72" s="4006">
        <f t="shared" si="2"/>
        <v>4.3194678415619192</v>
      </c>
    </row>
    <row r="73" spans="1:11">
      <c r="A73" s="4388"/>
      <c r="B73" s="4014" t="s">
        <v>78</v>
      </c>
      <c r="C73" s="4104">
        <v>5</v>
      </c>
      <c r="D73" s="4103">
        <v>6.7132706675199003</v>
      </c>
      <c r="E73" s="4102">
        <v>0.43826462185055021</v>
      </c>
      <c r="F73" s="4102">
        <v>1</v>
      </c>
      <c r="G73" s="4102">
        <v>0</v>
      </c>
      <c r="H73" s="4102">
        <v>0.43826462185055021</v>
      </c>
      <c r="I73" s="4102">
        <v>0.2191323109252751</v>
      </c>
      <c r="J73" s="4102">
        <v>0</v>
      </c>
      <c r="K73" s="4006">
        <f t="shared" si="2"/>
        <v>2.1597339207809596</v>
      </c>
    </row>
    <row r="74" spans="1:11">
      <c r="A74" s="4388"/>
      <c r="B74" s="4014" t="s">
        <v>79</v>
      </c>
      <c r="C74" s="4104">
        <v>3</v>
      </c>
      <c r="D74" s="4103">
        <v>3.6075039099176993</v>
      </c>
      <c r="E74" s="4102">
        <v>0</v>
      </c>
      <c r="F74" s="4102">
        <v>0.6361930907504294</v>
      </c>
      <c r="G74" s="4102">
        <v>0.70960275973308651</v>
      </c>
      <c r="H74" s="4102">
        <v>0</v>
      </c>
      <c r="I74" s="4102">
        <v>0</v>
      </c>
      <c r="J74" s="4102">
        <v>0</v>
      </c>
      <c r="K74" s="4006">
        <f t="shared" si="2"/>
        <v>1.2958403524685758</v>
      </c>
    </row>
    <row r="75" spans="1:11">
      <c r="A75" s="4388"/>
      <c r="B75" s="4014" t="s">
        <v>80</v>
      </c>
      <c r="C75" s="4104">
        <v>2</v>
      </c>
      <c r="D75" s="4103">
        <v>2.5880439117830996</v>
      </c>
      <c r="E75" s="4102">
        <v>0.48312801670166972</v>
      </c>
      <c r="F75" s="4102">
        <v>0.48312801670166972</v>
      </c>
      <c r="G75" s="4102">
        <v>0</v>
      </c>
      <c r="H75" s="4102">
        <v>0.5168719832983304</v>
      </c>
      <c r="I75" s="4102">
        <v>0</v>
      </c>
      <c r="J75" s="4102">
        <v>0</v>
      </c>
      <c r="K75" s="4006">
        <f t="shared" si="2"/>
        <v>0.86389356831238384</v>
      </c>
    </row>
    <row r="76" spans="1:11">
      <c r="A76" s="4388"/>
      <c r="B76" s="4014" t="s">
        <v>81</v>
      </c>
      <c r="C76" s="4104">
        <v>6</v>
      </c>
      <c r="D76" s="4103">
        <v>6.1670096312001004</v>
      </c>
      <c r="E76" s="4102">
        <v>0</v>
      </c>
      <c r="F76" s="4102">
        <v>0.29565195471071254</v>
      </c>
      <c r="G76" s="4102">
        <v>0.46610642674670594</v>
      </c>
      <c r="H76" s="4102">
        <v>0.191019139938372</v>
      </c>
      <c r="I76" s="4102">
        <v>0</v>
      </c>
      <c r="J76" s="4102">
        <v>0.21338697448436028</v>
      </c>
      <c r="K76" s="4006">
        <f t="shared" si="2"/>
        <v>2.5916807049371515</v>
      </c>
    </row>
    <row r="77" spans="1:11">
      <c r="A77" s="4388"/>
      <c r="B77" s="4014" t="s">
        <v>82</v>
      </c>
      <c r="C77" s="4104">
        <v>10</v>
      </c>
      <c r="D77" s="4103">
        <v>15.986240004501598</v>
      </c>
      <c r="E77" s="4102">
        <v>8.3571673092496662E-2</v>
      </c>
      <c r="F77" s="4102">
        <v>0.47863892552562454</v>
      </c>
      <c r="G77" s="4102">
        <v>8.6914008617207536E-2</v>
      </c>
      <c r="H77" s="4102">
        <v>0.28385891904051752</v>
      </c>
      <c r="I77" s="4102">
        <v>0.3139831553583628</v>
      </c>
      <c r="J77" s="4102">
        <v>0</v>
      </c>
      <c r="K77" s="4006">
        <f t="shared" si="2"/>
        <v>4.3194678415619192</v>
      </c>
    </row>
    <row r="78" spans="1:11">
      <c r="A78" s="4392"/>
      <c r="B78" s="4010" t="s">
        <v>83</v>
      </c>
      <c r="C78" s="4101">
        <v>3</v>
      </c>
      <c r="D78" s="4100">
        <v>5.4831735024899997</v>
      </c>
      <c r="E78" s="4099">
        <v>0.39145090499815249</v>
      </c>
      <c r="F78" s="4099">
        <v>0.60854909500184751</v>
      </c>
      <c r="G78" s="4099">
        <v>0.17743771904175204</v>
      </c>
      <c r="H78" s="4099">
        <v>0</v>
      </c>
      <c r="I78" s="4099">
        <v>0</v>
      </c>
      <c r="J78" s="4099">
        <v>0</v>
      </c>
      <c r="K78" s="4006">
        <f t="shared" si="2"/>
        <v>1.2958403524685758</v>
      </c>
    </row>
  </sheetData>
  <mergeCells count="25">
    <mergeCell ref="D2:D3"/>
    <mergeCell ref="C1:J1"/>
    <mergeCell ref="A51:A52"/>
    <mergeCell ref="A53:A56"/>
    <mergeCell ref="A9:A10"/>
    <mergeCell ref="A1:B3"/>
    <mergeCell ref="A5:A8"/>
    <mergeCell ref="C2:C3"/>
    <mergeCell ref="A57:A58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71:A78"/>
    <mergeCell ref="A59:A60"/>
    <mergeCell ref="A61:A62"/>
    <mergeCell ref="A63:A64"/>
    <mergeCell ref="A65:A66"/>
    <mergeCell ref="A67:A68"/>
    <mergeCell ref="A69:A70"/>
  </mergeCells>
  <conditionalFormatting sqref="E5:J78">
    <cfRule type="expression" dxfId="269" priority="1">
      <formula>IF((E$4-E5)/SQRT(((E$4+E5)/2)*(((1-E$4)+(1-E5))/2)*(1/$K$4+1/$K5))&gt;1.96,1,)</formula>
    </cfRule>
    <cfRule type="expression" dxfId="268" priority="2" stopIfTrue="1">
      <formula>IF((E$4-E5)/SQRT(((E$4+E5)/2)*(((1-E$4)+(1-E5))/2)*(1/$K$4+1/$K5))&lt;-1.96,1,)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Munka87">
    <tabColor theme="4" tint="0.79998168889431442"/>
  </sheetPr>
  <dimension ref="A1:J78"/>
  <sheetViews>
    <sheetView workbookViewId="0">
      <selection activeCell="F51" sqref="F51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8" width="18.7109375" style="2168" customWidth="1"/>
    <col min="9" max="9" width="27.140625" style="2168" hidden="1" customWidth="1"/>
    <col min="10" max="16384" width="10.42578125" style="2168"/>
  </cols>
  <sheetData>
    <row r="1" spans="1:10" s="2157" customFormat="1" ht="43.35" customHeight="1">
      <c r="A1" s="5637" t="s">
        <v>0</v>
      </c>
      <c r="B1" s="5638"/>
      <c r="C1" s="5643"/>
      <c r="D1" s="5644"/>
      <c r="E1" s="5644" t="s">
        <v>460</v>
      </c>
      <c r="F1" s="5644"/>
      <c r="G1" s="5644"/>
      <c r="H1" s="5645"/>
    </row>
    <row r="2" spans="1:10" s="2157" customFormat="1" ht="69" customHeight="1">
      <c r="A2" s="5639"/>
      <c r="B2" s="5640"/>
      <c r="C2" s="5646" t="s">
        <v>1</v>
      </c>
      <c r="D2" s="5648" t="s">
        <v>2</v>
      </c>
      <c r="E2" s="3917" t="s">
        <v>242</v>
      </c>
      <c r="F2" s="3917" t="s">
        <v>243</v>
      </c>
      <c r="G2" s="3917" t="s">
        <v>244</v>
      </c>
      <c r="H2" s="3918" t="s">
        <v>8</v>
      </c>
      <c r="I2" s="3366"/>
    </row>
    <row r="3" spans="1:10" s="2157" customFormat="1" ht="20.100000000000001" customHeight="1">
      <c r="A3" s="5641"/>
      <c r="B3" s="5642"/>
      <c r="C3" s="5647"/>
      <c r="D3" s="5649"/>
      <c r="E3" s="3919" t="s">
        <v>9</v>
      </c>
      <c r="F3" s="3919" t="s">
        <v>9</v>
      </c>
      <c r="G3" s="3919" t="s">
        <v>9</v>
      </c>
      <c r="H3" s="3920" t="s">
        <v>9</v>
      </c>
      <c r="I3" s="3369" t="s">
        <v>87</v>
      </c>
    </row>
    <row r="4" spans="1:10" ht="21" customHeight="1">
      <c r="A4" s="3921" t="s">
        <v>10</v>
      </c>
      <c r="B4" s="3922" t="s">
        <v>10</v>
      </c>
      <c r="C4" s="3923">
        <v>40</v>
      </c>
      <c r="D4" s="3924">
        <v>53.668252960427409</v>
      </c>
      <c r="E4" s="3925">
        <v>0.71572866624067377</v>
      </c>
      <c r="F4" s="3925">
        <v>0.28427133375932606</v>
      </c>
      <c r="G4" s="3925">
        <v>0</v>
      </c>
      <c r="H4" s="3926">
        <v>0</v>
      </c>
      <c r="I4" s="3372">
        <f t="shared" ref="I4:I67" si="0">C4/$J$8</f>
        <v>17.277871366247677</v>
      </c>
    </row>
    <row r="5" spans="1:10" ht="21" customHeight="1">
      <c r="A5" s="5635" t="s">
        <v>11</v>
      </c>
      <c r="B5" s="3927" t="s">
        <v>12</v>
      </c>
      <c r="C5" s="3928">
        <v>10</v>
      </c>
      <c r="D5" s="3929">
        <v>14.731092917255399</v>
      </c>
      <c r="E5" s="3930">
        <v>0.82451082979926327</v>
      </c>
      <c r="F5" s="3930">
        <v>0.1754891702007367</v>
      </c>
      <c r="G5" s="3930">
        <v>0</v>
      </c>
      <c r="H5" s="3931">
        <v>0</v>
      </c>
      <c r="I5" s="3377">
        <f t="shared" si="0"/>
        <v>4.3194678415619192</v>
      </c>
    </row>
    <row r="6" spans="1:10" ht="21" customHeight="1">
      <c r="A6" s="5635"/>
      <c r="B6" s="3927" t="s">
        <v>13</v>
      </c>
      <c r="C6" s="3928">
        <v>13</v>
      </c>
      <c r="D6" s="3929">
        <v>17.746705931271002</v>
      </c>
      <c r="E6" s="3930">
        <v>0.85559847954520829</v>
      </c>
      <c r="F6" s="3930">
        <v>0.14440152045479154</v>
      </c>
      <c r="G6" s="3930">
        <v>0</v>
      </c>
      <c r="H6" s="3931">
        <v>0</v>
      </c>
      <c r="I6" s="3377">
        <f t="shared" si="0"/>
        <v>5.6153081940304954</v>
      </c>
    </row>
    <row r="7" spans="1:10" ht="21" customHeight="1">
      <c r="A7" s="5635"/>
      <c r="B7" s="3927" t="s">
        <v>14</v>
      </c>
      <c r="C7" s="3928">
        <v>12</v>
      </c>
      <c r="D7" s="3929">
        <v>15.3597863476119</v>
      </c>
      <c r="E7" s="3930">
        <v>0.50198481739773615</v>
      </c>
      <c r="F7" s="3930">
        <v>0.49801518260226396</v>
      </c>
      <c r="G7" s="3930">
        <v>0</v>
      </c>
      <c r="H7" s="3931">
        <v>0</v>
      </c>
      <c r="I7" s="3377">
        <f t="shared" si="0"/>
        <v>5.183361409874303</v>
      </c>
    </row>
    <row r="8" spans="1:10" ht="21" customHeight="1">
      <c r="A8" s="5635"/>
      <c r="B8" s="3927" t="s">
        <v>15</v>
      </c>
      <c r="C8" s="3928">
        <v>5</v>
      </c>
      <c r="D8" s="3929">
        <v>5.8306677642890996</v>
      </c>
      <c r="E8" s="3930">
        <v>0.57824033976372013</v>
      </c>
      <c r="F8" s="3930">
        <v>0.42175966023627987</v>
      </c>
      <c r="G8" s="3930">
        <v>0</v>
      </c>
      <c r="H8" s="3931">
        <v>0</v>
      </c>
      <c r="I8" s="3377">
        <f t="shared" si="0"/>
        <v>2.1597339207809596</v>
      </c>
      <c r="J8" s="2211">
        <v>2.3151000000000002</v>
      </c>
    </row>
    <row r="9" spans="1:10" ht="21" customHeight="1">
      <c r="A9" s="5635" t="s">
        <v>16</v>
      </c>
      <c r="B9" s="3927" t="s">
        <v>17</v>
      </c>
      <c r="C9" s="3928">
        <v>28</v>
      </c>
      <c r="D9" s="3929">
        <v>35.458840742576399</v>
      </c>
      <c r="E9" s="3930">
        <v>0.76421916028991599</v>
      </c>
      <c r="F9" s="3930">
        <v>0.23578083971008396</v>
      </c>
      <c r="G9" s="3930">
        <v>0</v>
      </c>
      <c r="H9" s="3931">
        <v>0</v>
      </c>
      <c r="I9" s="3377">
        <f t="shared" si="0"/>
        <v>12.094509956373374</v>
      </c>
    </row>
    <row r="10" spans="1:10" ht="21" customHeight="1">
      <c r="A10" s="5635"/>
      <c r="B10" s="3927" t="s">
        <v>18</v>
      </c>
      <c r="C10" s="3928">
        <v>12</v>
      </c>
      <c r="D10" s="3929">
        <v>18.209412217851</v>
      </c>
      <c r="E10" s="3930">
        <v>0.62130405299943192</v>
      </c>
      <c r="F10" s="3930">
        <v>0.37869594700056813</v>
      </c>
      <c r="G10" s="3930">
        <v>0</v>
      </c>
      <c r="H10" s="3931">
        <v>0</v>
      </c>
      <c r="I10" s="3377">
        <f t="shared" si="0"/>
        <v>5.183361409874303</v>
      </c>
    </row>
    <row r="11" spans="1:10" ht="21" customHeight="1">
      <c r="A11" s="5635" t="s">
        <v>19</v>
      </c>
      <c r="B11" s="3927" t="s">
        <v>20</v>
      </c>
      <c r="C11" s="3928">
        <v>8</v>
      </c>
      <c r="D11" s="3929">
        <v>12.3101616041832</v>
      </c>
      <c r="E11" s="3930">
        <v>0.89133470115518776</v>
      </c>
      <c r="F11" s="3930">
        <v>0.10866529884481219</v>
      </c>
      <c r="G11" s="3930">
        <v>0</v>
      </c>
      <c r="H11" s="3931">
        <v>0</v>
      </c>
      <c r="I11" s="3377">
        <f t="shared" si="0"/>
        <v>3.4555742732495354</v>
      </c>
    </row>
    <row r="12" spans="1:10" ht="40.35" customHeight="1">
      <c r="A12" s="5635"/>
      <c r="B12" s="3927" t="s">
        <v>21</v>
      </c>
      <c r="C12" s="3928">
        <v>17</v>
      </c>
      <c r="D12" s="3929">
        <v>20.062099972805701</v>
      </c>
      <c r="E12" s="3930">
        <v>0.71212545142032757</v>
      </c>
      <c r="F12" s="3930">
        <v>0.28787454857967243</v>
      </c>
      <c r="G12" s="3930">
        <v>0</v>
      </c>
      <c r="H12" s="3931">
        <v>0</v>
      </c>
      <c r="I12" s="3377">
        <f t="shared" si="0"/>
        <v>7.3430953306552631</v>
      </c>
    </row>
    <row r="13" spans="1:10" ht="40.35" customHeight="1">
      <c r="A13" s="5635"/>
      <c r="B13" s="3927" t="s">
        <v>22</v>
      </c>
      <c r="C13" s="3928">
        <v>12</v>
      </c>
      <c r="D13" s="3929">
        <v>18.209412217851</v>
      </c>
      <c r="E13" s="3930">
        <v>0.62130405299943192</v>
      </c>
      <c r="F13" s="3930">
        <v>0.37869594700056813</v>
      </c>
      <c r="G13" s="3930">
        <v>0</v>
      </c>
      <c r="H13" s="3931">
        <v>0</v>
      </c>
      <c r="I13" s="3377">
        <f t="shared" si="0"/>
        <v>5.183361409874303</v>
      </c>
    </row>
    <row r="14" spans="1:10" ht="40.35" customHeight="1">
      <c r="A14" s="5635"/>
      <c r="B14" s="3927" t="s">
        <v>23</v>
      </c>
      <c r="C14" s="3928">
        <v>1</v>
      </c>
      <c r="D14" s="3929">
        <v>0.66564785251530001</v>
      </c>
      <c r="E14" s="3930">
        <v>1</v>
      </c>
      <c r="F14" s="3930">
        <v>0</v>
      </c>
      <c r="G14" s="3930">
        <v>0</v>
      </c>
      <c r="H14" s="3931">
        <v>0</v>
      </c>
      <c r="I14" s="3377">
        <f t="shared" si="0"/>
        <v>0.43194678415619192</v>
      </c>
    </row>
    <row r="15" spans="1:10" ht="40.35" customHeight="1">
      <c r="A15" s="5635"/>
      <c r="B15" s="3927" t="s">
        <v>24</v>
      </c>
      <c r="C15" s="3928">
        <v>2</v>
      </c>
      <c r="D15" s="3929">
        <v>2.4209313130721997</v>
      </c>
      <c r="E15" s="3930">
        <v>0.4847190104416661</v>
      </c>
      <c r="F15" s="3930">
        <v>0.51528098955833401</v>
      </c>
      <c r="G15" s="3930">
        <v>0</v>
      </c>
      <c r="H15" s="3931">
        <v>0</v>
      </c>
      <c r="I15" s="3377">
        <f t="shared" si="0"/>
        <v>0.86389356831238384</v>
      </c>
    </row>
    <row r="16" spans="1:10" ht="21" customHeight="1">
      <c r="A16" s="5635" t="s">
        <v>25</v>
      </c>
      <c r="B16" s="3927" t="s">
        <v>26</v>
      </c>
      <c r="C16" s="3928">
        <v>5</v>
      </c>
      <c r="D16" s="3929">
        <v>5.4036325563908996</v>
      </c>
      <c r="E16" s="3930">
        <v>0.90518063212454758</v>
      </c>
      <c r="F16" s="3930">
        <v>9.4819367875452407E-2</v>
      </c>
      <c r="G16" s="3930">
        <v>0</v>
      </c>
      <c r="H16" s="3931">
        <v>0</v>
      </c>
      <c r="I16" s="3377">
        <f t="shared" si="0"/>
        <v>2.1597339207809596</v>
      </c>
    </row>
    <row r="17" spans="1:9" ht="21" customHeight="1">
      <c r="A17" s="5635"/>
      <c r="B17" s="3927" t="s">
        <v>27</v>
      </c>
      <c r="C17" s="3928">
        <v>7</v>
      </c>
      <c r="D17" s="3929">
        <v>8.7928356682058979</v>
      </c>
      <c r="E17" s="3930">
        <v>0.62051147108959459</v>
      </c>
      <c r="F17" s="3930">
        <v>0.37948852891040569</v>
      </c>
      <c r="G17" s="3930">
        <v>0</v>
      </c>
      <c r="H17" s="3931">
        <v>0</v>
      </c>
      <c r="I17" s="3377">
        <f t="shared" si="0"/>
        <v>3.0236274890933434</v>
      </c>
    </row>
    <row r="18" spans="1:9" ht="40.35" customHeight="1">
      <c r="A18" s="5635"/>
      <c r="B18" s="3927" t="s">
        <v>28</v>
      </c>
      <c r="C18" s="3928">
        <v>13</v>
      </c>
      <c r="D18" s="3929">
        <v>18.221464878675601</v>
      </c>
      <c r="E18" s="3930">
        <v>0.67415967751768124</v>
      </c>
      <c r="F18" s="3930">
        <v>0.32584032248231848</v>
      </c>
      <c r="G18" s="3930">
        <v>0</v>
      </c>
      <c r="H18" s="3931">
        <v>0</v>
      </c>
      <c r="I18" s="3377">
        <f t="shared" si="0"/>
        <v>5.6153081940304954</v>
      </c>
    </row>
    <row r="19" spans="1:9" ht="21" customHeight="1">
      <c r="A19" s="5635"/>
      <c r="B19" s="3927" t="s">
        <v>29</v>
      </c>
      <c r="C19" s="3928">
        <v>15</v>
      </c>
      <c r="D19" s="3929">
        <v>21.250319857154995</v>
      </c>
      <c r="E19" s="3930">
        <v>0.74259641274635324</v>
      </c>
      <c r="F19" s="3930">
        <v>0.25740358725364682</v>
      </c>
      <c r="G19" s="3930">
        <v>0</v>
      </c>
      <c r="H19" s="3931">
        <v>0</v>
      </c>
      <c r="I19" s="3377">
        <f t="shared" si="0"/>
        <v>6.4792017623428793</v>
      </c>
    </row>
    <row r="20" spans="1:9" ht="21" customHeight="1">
      <c r="A20" s="5635"/>
      <c r="B20" s="3927" t="s">
        <v>30</v>
      </c>
      <c r="C20" s="3928">
        <v>0</v>
      </c>
      <c r="D20" s="3929">
        <v>0</v>
      </c>
      <c r="E20" s="3930">
        <v>0</v>
      </c>
      <c r="F20" s="3930">
        <v>0</v>
      </c>
      <c r="G20" s="3930">
        <v>0</v>
      </c>
      <c r="H20" s="3931">
        <v>0</v>
      </c>
      <c r="I20" s="3377">
        <f t="shared" si="0"/>
        <v>0</v>
      </c>
    </row>
    <row r="21" spans="1:9" ht="21" customHeight="1">
      <c r="A21" s="5635" t="s">
        <v>31</v>
      </c>
      <c r="B21" s="3927" t="s">
        <v>32</v>
      </c>
      <c r="C21" s="3928">
        <v>27</v>
      </c>
      <c r="D21" s="3929">
        <v>34.359943593882299</v>
      </c>
      <c r="E21" s="3930">
        <v>0.73246609207189162</v>
      </c>
      <c r="F21" s="3930">
        <v>0.26753390792810827</v>
      </c>
      <c r="G21" s="3930">
        <v>0</v>
      </c>
      <c r="H21" s="3931">
        <v>0</v>
      </c>
      <c r="I21" s="3377">
        <f t="shared" si="0"/>
        <v>11.662563172217181</v>
      </c>
    </row>
    <row r="22" spans="1:9" ht="21" customHeight="1">
      <c r="A22" s="5635"/>
      <c r="B22" s="3927" t="s">
        <v>30</v>
      </c>
      <c r="C22" s="3928">
        <v>13</v>
      </c>
      <c r="D22" s="3929">
        <v>19.308309366545096</v>
      </c>
      <c r="E22" s="3930">
        <v>0.68594371735934478</v>
      </c>
      <c r="F22" s="3930">
        <v>0.31405628264065538</v>
      </c>
      <c r="G22" s="3930">
        <v>0</v>
      </c>
      <c r="H22" s="3931">
        <v>0</v>
      </c>
      <c r="I22" s="3377">
        <f t="shared" si="0"/>
        <v>5.6153081940304954</v>
      </c>
    </row>
    <row r="23" spans="1:9" ht="21" customHeight="1">
      <c r="A23" s="5635" t="s">
        <v>33</v>
      </c>
      <c r="B23" s="3927" t="s">
        <v>34</v>
      </c>
      <c r="C23" s="3928">
        <v>18</v>
      </c>
      <c r="D23" s="3929">
        <v>24.206965041725095</v>
      </c>
      <c r="E23" s="3930">
        <v>0.77403575573845318</v>
      </c>
      <c r="F23" s="3930">
        <v>0.22596424426154704</v>
      </c>
      <c r="G23" s="3930">
        <v>0</v>
      </c>
      <c r="H23" s="3931">
        <v>0</v>
      </c>
      <c r="I23" s="3377">
        <f t="shared" si="0"/>
        <v>7.7750421148114546</v>
      </c>
    </row>
    <row r="24" spans="1:9" ht="21" customHeight="1">
      <c r="A24" s="5635"/>
      <c r="B24" s="3927" t="s">
        <v>35</v>
      </c>
      <c r="C24" s="3928">
        <v>6</v>
      </c>
      <c r="D24" s="3929">
        <v>7.3512870770171999</v>
      </c>
      <c r="E24" s="3930">
        <v>0.7092984584811094</v>
      </c>
      <c r="F24" s="3930">
        <v>0.29070154151889066</v>
      </c>
      <c r="G24" s="3930">
        <v>0</v>
      </c>
      <c r="H24" s="3931">
        <v>0</v>
      </c>
      <c r="I24" s="3377">
        <f t="shared" si="0"/>
        <v>2.5916807049371515</v>
      </c>
    </row>
    <row r="25" spans="1:9" ht="21" customHeight="1">
      <c r="A25" s="5635"/>
      <c r="B25" s="3927" t="s">
        <v>36</v>
      </c>
      <c r="C25" s="3928">
        <v>13</v>
      </c>
      <c r="D25" s="3929">
        <v>16.626827339195096</v>
      </c>
      <c r="E25" s="3930">
        <v>0.74062240245961009</v>
      </c>
      <c r="F25" s="3930">
        <v>0.25937759754039003</v>
      </c>
      <c r="G25" s="3930">
        <v>0</v>
      </c>
      <c r="H25" s="3931">
        <v>0</v>
      </c>
      <c r="I25" s="3377">
        <f t="shared" si="0"/>
        <v>5.6153081940304954</v>
      </c>
    </row>
    <row r="26" spans="1:9" ht="21" customHeight="1">
      <c r="A26" s="5635"/>
      <c r="B26" s="3927" t="s">
        <v>37</v>
      </c>
      <c r="C26" s="3928">
        <v>3</v>
      </c>
      <c r="D26" s="3929">
        <v>5.4831735024899997</v>
      </c>
      <c r="E26" s="3930">
        <v>0.39145090499815249</v>
      </c>
      <c r="F26" s="3930">
        <v>0.60854909500184751</v>
      </c>
      <c r="G26" s="3930">
        <v>0</v>
      </c>
      <c r="H26" s="3931">
        <v>0</v>
      </c>
      <c r="I26" s="3377">
        <f t="shared" si="0"/>
        <v>1.2958403524685758</v>
      </c>
    </row>
    <row r="27" spans="1:9" ht="21" customHeight="1">
      <c r="A27" s="5635" t="s">
        <v>38</v>
      </c>
      <c r="B27" s="3927" t="s">
        <v>39</v>
      </c>
      <c r="C27" s="3928">
        <v>7</v>
      </c>
      <c r="D27" s="3929">
        <v>9.6183114984414004</v>
      </c>
      <c r="E27" s="3930">
        <v>0.6776808363233332</v>
      </c>
      <c r="F27" s="3930">
        <v>0.3223191636766668</v>
      </c>
      <c r="G27" s="3930">
        <v>0</v>
      </c>
      <c r="H27" s="3931">
        <v>0</v>
      </c>
      <c r="I27" s="3377">
        <f t="shared" si="0"/>
        <v>3.0236274890933434</v>
      </c>
    </row>
    <row r="28" spans="1:9" ht="21" customHeight="1">
      <c r="A28" s="5635"/>
      <c r="B28" s="3927" t="s">
        <v>40</v>
      </c>
      <c r="C28" s="3928">
        <v>11</v>
      </c>
      <c r="D28" s="3929">
        <v>9.7598555337335995</v>
      </c>
      <c r="E28" s="3930">
        <v>0.84175748588660848</v>
      </c>
      <c r="F28" s="3930">
        <v>0.15824251411339138</v>
      </c>
      <c r="G28" s="3930">
        <v>0</v>
      </c>
      <c r="H28" s="3931">
        <v>0</v>
      </c>
      <c r="I28" s="3377">
        <f t="shared" si="0"/>
        <v>4.7514146257181116</v>
      </c>
    </row>
    <row r="29" spans="1:9" ht="21" customHeight="1">
      <c r="A29" s="5635"/>
      <c r="B29" s="3927" t="s">
        <v>41</v>
      </c>
      <c r="C29" s="3928">
        <v>20</v>
      </c>
      <c r="D29" s="3929">
        <v>28.5257245605195</v>
      </c>
      <c r="E29" s="3930">
        <v>0.74496790199737117</v>
      </c>
      <c r="F29" s="3930">
        <v>0.25503209800262866</v>
      </c>
      <c r="G29" s="3930">
        <v>0</v>
      </c>
      <c r="H29" s="3931">
        <v>0</v>
      </c>
      <c r="I29" s="3377">
        <f t="shared" si="0"/>
        <v>8.6389356831238384</v>
      </c>
    </row>
    <row r="30" spans="1:9" ht="21" customHeight="1">
      <c r="A30" s="5635"/>
      <c r="B30" s="3927" t="s">
        <v>42</v>
      </c>
      <c r="C30" s="3928">
        <v>2</v>
      </c>
      <c r="D30" s="3929">
        <v>5.7643613677328993</v>
      </c>
      <c r="E30" s="3930">
        <v>0.42113617453675667</v>
      </c>
      <c r="F30" s="3930">
        <v>0.57886382546324333</v>
      </c>
      <c r="G30" s="3930">
        <v>0</v>
      </c>
      <c r="H30" s="3931">
        <v>0</v>
      </c>
      <c r="I30" s="3377">
        <f t="shared" si="0"/>
        <v>0.86389356831238384</v>
      </c>
    </row>
    <row r="31" spans="1:9" ht="21" customHeight="1">
      <c r="A31" s="5635" t="s">
        <v>43</v>
      </c>
      <c r="B31" s="3927" t="s">
        <v>44</v>
      </c>
      <c r="C31" s="3928">
        <v>34</v>
      </c>
      <c r="D31" s="3929">
        <v>45.921526613547606</v>
      </c>
      <c r="E31" s="3930">
        <v>0.69493858327418589</v>
      </c>
      <c r="F31" s="3930">
        <v>0.30506141672581388</v>
      </c>
      <c r="G31" s="3930">
        <v>0</v>
      </c>
      <c r="H31" s="3931">
        <v>0</v>
      </c>
      <c r="I31" s="3377">
        <f t="shared" si="0"/>
        <v>14.686190661310526</v>
      </c>
    </row>
    <row r="32" spans="1:9" ht="21" customHeight="1">
      <c r="A32" s="5635"/>
      <c r="B32" s="3927" t="s">
        <v>45</v>
      </c>
      <c r="C32" s="3928">
        <v>6</v>
      </c>
      <c r="D32" s="3929">
        <v>7.7467263468798002</v>
      </c>
      <c r="E32" s="3930">
        <v>0.83896941407320413</v>
      </c>
      <c r="F32" s="3930">
        <v>0.16103058592679573</v>
      </c>
      <c r="G32" s="3930">
        <v>0</v>
      </c>
      <c r="H32" s="3931">
        <v>0</v>
      </c>
      <c r="I32" s="3377">
        <f t="shared" si="0"/>
        <v>2.5916807049371515</v>
      </c>
    </row>
    <row r="33" spans="1:9" ht="21" customHeight="1">
      <c r="A33" s="5635" t="s">
        <v>46</v>
      </c>
      <c r="B33" s="3927" t="s">
        <v>47</v>
      </c>
      <c r="C33" s="3928">
        <v>18</v>
      </c>
      <c r="D33" s="3929">
        <v>25.845563767119295</v>
      </c>
      <c r="E33" s="3930">
        <v>0.66071424429682768</v>
      </c>
      <c r="F33" s="3930">
        <v>0.33928575570317238</v>
      </c>
      <c r="G33" s="3930">
        <v>0</v>
      </c>
      <c r="H33" s="3931">
        <v>0</v>
      </c>
      <c r="I33" s="3377">
        <f t="shared" si="0"/>
        <v>7.7750421148114546</v>
      </c>
    </row>
    <row r="34" spans="1:9" ht="21" customHeight="1">
      <c r="A34" s="5635"/>
      <c r="B34" s="3927" t="s">
        <v>48</v>
      </c>
      <c r="C34" s="3928">
        <v>7</v>
      </c>
      <c r="D34" s="3929">
        <v>8.9096116297293015</v>
      </c>
      <c r="E34" s="3930">
        <v>1</v>
      </c>
      <c r="F34" s="3930">
        <v>0</v>
      </c>
      <c r="G34" s="3930">
        <v>0</v>
      </c>
      <c r="H34" s="3931">
        <v>0</v>
      </c>
      <c r="I34" s="3377">
        <f t="shared" si="0"/>
        <v>3.0236274890933434</v>
      </c>
    </row>
    <row r="35" spans="1:9" ht="21" customHeight="1">
      <c r="A35" s="5635"/>
      <c r="B35" s="3927" t="s">
        <v>49</v>
      </c>
      <c r="C35" s="3928">
        <v>7</v>
      </c>
      <c r="D35" s="3929">
        <v>7.4361425812106994</v>
      </c>
      <c r="E35" s="3930">
        <v>0.37278962685670614</v>
      </c>
      <c r="F35" s="3930">
        <v>0.62721037314329398</v>
      </c>
      <c r="G35" s="3930">
        <v>0</v>
      </c>
      <c r="H35" s="3931">
        <v>0</v>
      </c>
      <c r="I35" s="3377">
        <f t="shared" si="0"/>
        <v>3.0236274890933434</v>
      </c>
    </row>
    <row r="36" spans="1:9" ht="21" customHeight="1">
      <c r="A36" s="5635"/>
      <c r="B36" s="3927" t="s">
        <v>50</v>
      </c>
      <c r="C36" s="3928">
        <v>8</v>
      </c>
      <c r="D36" s="3929">
        <v>11.4769349823681</v>
      </c>
      <c r="E36" s="3930">
        <v>0.84113454899019657</v>
      </c>
      <c r="F36" s="3930">
        <v>0.15886545100980357</v>
      </c>
      <c r="G36" s="3930">
        <v>0</v>
      </c>
      <c r="H36" s="3931">
        <v>0</v>
      </c>
      <c r="I36" s="3377">
        <f t="shared" si="0"/>
        <v>3.4555742732495354</v>
      </c>
    </row>
    <row r="37" spans="1:9" ht="21" customHeight="1">
      <c r="A37" s="5635" t="s">
        <v>51</v>
      </c>
      <c r="B37" s="3927" t="s">
        <v>47</v>
      </c>
      <c r="C37" s="3928">
        <v>9</v>
      </c>
      <c r="D37" s="3929">
        <v>12.065856021516602</v>
      </c>
      <c r="E37" s="3930">
        <v>0.38098039365530267</v>
      </c>
      <c r="F37" s="3930">
        <v>0.61901960634469722</v>
      </c>
      <c r="G37" s="3930">
        <v>0</v>
      </c>
      <c r="H37" s="3931">
        <v>0</v>
      </c>
      <c r="I37" s="3377">
        <f t="shared" si="0"/>
        <v>3.8875210574057273</v>
      </c>
    </row>
    <row r="38" spans="1:9" ht="21" customHeight="1">
      <c r="A38" s="5635"/>
      <c r="B38" s="3927" t="s">
        <v>48</v>
      </c>
      <c r="C38" s="3928">
        <v>10</v>
      </c>
      <c r="D38" s="3929">
        <v>14.5629644770518</v>
      </c>
      <c r="E38" s="3930">
        <v>0.81457431728827689</v>
      </c>
      <c r="F38" s="3930">
        <v>0.18542568271172297</v>
      </c>
      <c r="G38" s="3930">
        <v>0</v>
      </c>
      <c r="H38" s="3931">
        <v>0</v>
      </c>
      <c r="I38" s="3377">
        <f t="shared" si="0"/>
        <v>4.3194678415619192</v>
      </c>
    </row>
    <row r="39" spans="1:9" ht="21" customHeight="1">
      <c r="A39" s="5635"/>
      <c r="B39" s="3927" t="s">
        <v>49</v>
      </c>
      <c r="C39" s="3928">
        <v>11</v>
      </c>
      <c r="D39" s="3929">
        <v>11.940207652466698</v>
      </c>
      <c r="E39" s="3930">
        <v>0.64846288323743162</v>
      </c>
      <c r="F39" s="3930">
        <v>0.35153711676256849</v>
      </c>
      <c r="G39" s="3930">
        <v>0</v>
      </c>
      <c r="H39" s="3931">
        <v>0</v>
      </c>
      <c r="I39" s="3377">
        <f t="shared" si="0"/>
        <v>4.7514146257181116</v>
      </c>
    </row>
    <row r="40" spans="1:9" ht="21" customHeight="1">
      <c r="A40" s="5635"/>
      <c r="B40" s="3927" t="s">
        <v>50</v>
      </c>
      <c r="C40" s="3928">
        <v>10</v>
      </c>
      <c r="D40" s="3929">
        <v>15.099224809392302</v>
      </c>
      <c r="E40" s="3930">
        <v>0.94108501502468844</v>
      </c>
      <c r="F40" s="3930">
        <v>5.8914984975311627E-2</v>
      </c>
      <c r="G40" s="3930">
        <v>0</v>
      </c>
      <c r="H40" s="3931">
        <v>0</v>
      </c>
      <c r="I40" s="3377">
        <f t="shared" si="0"/>
        <v>4.3194678415619192</v>
      </c>
    </row>
    <row r="41" spans="1:9" ht="21" customHeight="1">
      <c r="A41" s="5635" t="s">
        <v>52</v>
      </c>
      <c r="B41" s="3927" t="s">
        <v>803</v>
      </c>
      <c r="C41" s="3928">
        <v>5</v>
      </c>
      <c r="D41" s="3929">
        <v>5.3824305094313996</v>
      </c>
      <c r="E41" s="3930">
        <v>0.73486227106819479</v>
      </c>
      <c r="F41" s="3930">
        <v>0.26513772893180509</v>
      </c>
      <c r="G41" s="3930">
        <v>0</v>
      </c>
      <c r="H41" s="3931">
        <v>0</v>
      </c>
      <c r="I41" s="3377">
        <f t="shared" si="0"/>
        <v>2.1597339207809596</v>
      </c>
    </row>
    <row r="42" spans="1:9" ht="21" customHeight="1">
      <c r="A42" s="5635"/>
      <c r="B42" s="3927" t="s">
        <v>53</v>
      </c>
      <c r="C42" s="3928">
        <v>2</v>
      </c>
      <c r="D42" s="3929">
        <v>4.3688353264917001</v>
      </c>
      <c r="E42" s="3930">
        <v>0</v>
      </c>
      <c r="F42" s="3930">
        <v>1</v>
      </c>
      <c r="G42" s="3930">
        <v>0</v>
      </c>
      <c r="H42" s="3931">
        <v>0</v>
      </c>
      <c r="I42" s="3377">
        <f t="shared" si="0"/>
        <v>0.86389356831238384</v>
      </c>
    </row>
    <row r="43" spans="1:9" ht="21" customHeight="1">
      <c r="A43" s="5635"/>
      <c r="B43" s="3927" t="s">
        <v>54</v>
      </c>
      <c r="C43" s="3928">
        <v>3</v>
      </c>
      <c r="D43" s="3929">
        <v>3.6230090489808</v>
      </c>
      <c r="E43" s="3930">
        <v>0.538206862269345</v>
      </c>
      <c r="F43" s="3930">
        <v>0.461793137730655</v>
      </c>
      <c r="G43" s="3930">
        <v>0</v>
      </c>
      <c r="H43" s="3931">
        <v>0</v>
      </c>
      <c r="I43" s="3377">
        <f t="shared" si="0"/>
        <v>1.2958403524685758</v>
      </c>
    </row>
    <row r="44" spans="1:9" ht="21" customHeight="1">
      <c r="A44" s="5635"/>
      <c r="B44" s="3927" t="s">
        <v>55</v>
      </c>
      <c r="C44" s="3928">
        <v>5</v>
      </c>
      <c r="D44" s="3929">
        <v>8.5841185198334991</v>
      </c>
      <c r="E44" s="3930">
        <v>0.84728549286370669</v>
      </c>
      <c r="F44" s="3930">
        <v>0.15271450713629325</v>
      </c>
      <c r="G44" s="3930">
        <v>0</v>
      </c>
      <c r="H44" s="3931">
        <v>0</v>
      </c>
      <c r="I44" s="3377">
        <f t="shared" si="0"/>
        <v>2.1597339207809596</v>
      </c>
    </row>
    <row r="45" spans="1:9" ht="21" customHeight="1">
      <c r="A45" s="5635"/>
      <c r="B45" s="3927" t="s">
        <v>56</v>
      </c>
      <c r="C45" s="3928">
        <v>4</v>
      </c>
      <c r="D45" s="3929">
        <v>4.670427093831</v>
      </c>
      <c r="E45" s="3930">
        <v>0.70250510850640491</v>
      </c>
      <c r="F45" s="3930">
        <v>0.29749489149359504</v>
      </c>
      <c r="G45" s="3930">
        <v>0</v>
      </c>
      <c r="H45" s="3931">
        <v>0</v>
      </c>
      <c r="I45" s="3377">
        <f t="shared" si="0"/>
        <v>1.7277871366247677</v>
      </c>
    </row>
    <row r="46" spans="1:9" ht="21" customHeight="1">
      <c r="A46" s="5635"/>
      <c r="B46" s="3927" t="s">
        <v>57</v>
      </c>
      <c r="C46" s="3928">
        <v>6</v>
      </c>
      <c r="D46" s="3929">
        <v>6.9166802974994992</v>
      </c>
      <c r="E46" s="3930">
        <v>0.74556740658997811</v>
      </c>
      <c r="F46" s="3930">
        <v>0.25443259341002195</v>
      </c>
      <c r="G46" s="3930">
        <v>0</v>
      </c>
      <c r="H46" s="3931">
        <v>0</v>
      </c>
      <c r="I46" s="3377">
        <f t="shared" si="0"/>
        <v>2.5916807049371515</v>
      </c>
    </row>
    <row r="47" spans="1:9" ht="21" customHeight="1">
      <c r="A47" s="5635"/>
      <c r="B47" s="3927" t="s">
        <v>58</v>
      </c>
      <c r="C47" s="3928">
        <v>4</v>
      </c>
      <c r="D47" s="3929">
        <v>3.6858399654206999</v>
      </c>
      <c r="E47" s="3930">
        <v>0.70158501546833785</v>
      </c>
      <c r="F47" s="3930">
        <v>0.29841498453166204</v>
      </c>
      <c r="G47" s="3930">
        <v>0</v>
      </c>
      <c r="H47" s="3931">
        <v>0</v>
      </c>
      <c r="I47" s="3377">
        <f t="shared" si="0"/>
        <v>1.7277871366247677</v>
      </c>
    </row>
    <row r="48" spans="1:9" ht="21" customHeight="1">
      <c r="A48" s="5635"/>
      <c r="B48" s="3927" t="s">
        <v>59</v>
      </c>
      <c r="C48" s="3928">
        <v>1</v>
      </c>
      <c r="D48" s="3929">
        <v>1.3376873895465</v>
      </c>
      <c r="E48" s="3930">
        <v>0</v>
      </c>
      <c r="F48" s="3930">
        <v>1</v>
      </c>
      <c r="G48" s="3930">
        <v>0</v>
      </c>
      <c r="H48" s="3931">
        <v>0</v>
      </c>
      <c r="I48" s="3377">
        <f t="shared" si="0"/>
        <v>0.43194678415619192</v>
      </c>
    </row>
    <row r="49" spans="1:9" ht="21" customHeight="1">
      <c r="A49" s="5635"/>
      <c r="B49" s="3927" t="s">
        <v>60</v>
      </c>
      <c r="C49" s="3928">
        <v>5</v>
      </c>
      <c r="D49" s="3929">
        <v>7.1246222668335015</v>
      </c>
      <c r="E49" s="3930">
        <v>0.87514136617104266</v>
      </c>
      <c r="F49" s="3930">
        <v>0.12485863382895732</v>
      </c>
      <c r="G49" s="3930">
        <v>0</v>
      </c>
      <c r="H49" s="3931">
        <v>0</v>
      </c>
      <c r="I49" s="3377">
        <f t="shared" si="0"/>
        <v>2.1597339207809596</v>
      </c>
    </row>
    <row r="50" spans="1:9" ht="21" customHeight="1">
      <c r="A50" s="5635"/>
      <c r="B50" s="3927" t="s">
        <v>61</v>
      </c>
      <c r="C50" s="3928">
        <v>5</v>
      </c>
      <c r="D50" s="3929">
        <v>7.9746025425587996</v>
      </c>
      <c r="E50" s="3930">
        <v>1</v>
      </c>
      <c r="F50" s="3930">
        <v>0</v>
      </c>
      <c r="G50" s="3930">
        <v>0</v>
      </c>
      <c r="H50" s="3931">
        <v>0</v>
      </c>
      <c r="I50" s="3377">
        <f t="shared" si="0"/>
        <v>2.1597339207809596</v>
      </c>
    </row>
    <row r="51" spans="1:9" ht="21" customHeight="1">
      <c r="A51" s="5635" t="s">
        <v>62</v>
      </c>
      <c r="B51" s="3927" t="s">
        <v>17</v>
      </c>
      <c r="C51" s="3928">
        <v>14</v>
      </c>
      <c r="D51" s="3929">
        <v>19.920307440854099</v>
      </c>
      <c r="E51" s="3930">
        <v>0.78363944363244198</v>
      </c>
      <c r="F51" s="3930">
        <v>0.21636055636755805</v>
      </c>
      <c r="G51" s="3930">
        <v>0</v>
      </c>
      <c r="H51" s="3931">
        <v>0</v>
      </c>
      <c r="I51" s="3377">
        <f t="shared" si="0"/>
        <v>6.0472549781866869</v>
      </c>
    </row>
    <row r="52" spans="1:9" ht="21" customHeight="1">
      <c r="A52" s="5635"/>
      <c r="B52" s="3927" t="s">
        <v>18</v>
      </c>
      <c r="C52" s="3928">
        <v>26</v>
      </c>
      <c r="D52" s="3929">
        <v>33.7479455195733</v>
      </c>
      <c r="E52" s="3930">
        <v>0.67564315752706006</v>
      </c>
      <c r="F52" s="3930">
        <v>0.32435684247294005</v>
      </c>
      <c r="G52" s="3930">
        <v>0</v>
      </c>
      <c r="H52" s="3931">
        <v>0</v>
      </c>
      <c r="I52" s="3377">
        <f t="shared" si="0"/>
        <v>11.230616388060991</v>
      </c>
    </row>
    <row r="53" spans="1:9" ht="21" customHeight="1">
      <c r="A53" s="5635" t="s">
        <v>63</v>
      </c>
      <c r="B53" s="3927" t="s">
        <v>64</v>
      </c>
      <c r="C53" s="3928">
        <v>2</v>
      </c>
      <c r="D53" s="3929">
        <v>2.4818902938068996</v>
      </c>
      <c r="E53" s="3930">
        <v>1</v>
      </c>
      <c r="F53" s="3930">
        <v>0</v>
      </c>
      <c r="G53" s="3930">
        <v>0</v>
      </c>
      <c r="H53" s="3931">
        <v>0</v>
      </c>
      <c r="I53" s="3377">
        <f t="shared" si="0"/>
        <v>0.86389356831238384</v>
      </c>
    </row>
    <row r="54" spans="1:9" ht="57" customHeight="1">
      <c r="A54" s="5635"/>
      <c r="B54" s="3927" t="s">
        <v>65</v>
      </c>
      <c r="C54" s="3928">
        <v>26</v>
      </c>
      <c r="D54" s="3929">
        <v>33.855009578472</v>
      </c>
      <c r="E54" s="3930">
        <v>0.6766689129623441</v>
      </c>
      <c r="F54" s="3930">
        <v>0.32333108703765573</v>
      </c>
      <c r="G54" s="3930">
        <v>0</v>
      </c>
      <c r="H54" s="3931">
        <v>0</v>
      </c>
      <c r="I54" s="3377">
        <f t="shared" si="0"/>
        <v>11.230616388060991</v>
      </c>
    </row>
    <row r="55" spans="1:9" ht="40.35" customHeight="1">
      <c r="A55" s="5635"/>
      <c r="B55" s="3927" t="s">
        <v>66</v>
      </c>
      <c r="C55" s="3928">
        <v>9</v>
      </c>
      <c r="D55" s="3929">
        <v>13.788773874447303</v>
      </c>
      <c r="E55" s="3930">
        <v>0.77789838703942349</v>
      </c>
      <c r="F55" s="3930">
        <v>0.22210161296057621</v>
      </c>
      <c r="G55" s="3930">
        <v>0</v>
      </c>
      <c r="H55" s="3931">
        <v>0</v>
      </c>
      <c r="I55" s="3377">
        <f t="shared" si="0"/>
        <v>3.8875210574057273</v>
      </c>
    </row>
    <row r="56" spans="1:9" ht="57" customHeight="1">
      <c r="A56" s="5635"/>
      <c r="B56" s="3927" t="s">
        <v>67</v>
      </c>
      <c r="C56" s="3928">
        <v>3</v>
      </c>
      <c r="D56" s="3929">
        <v>3.5425792137011998</v>
      </c>
      <c r="E56" s="3930">
        <v>0.6478667639024267</v>
      </c>
      <c r="F56" s="3930">
        <v>0.35213323609757324</v>
      </c>
      <c r="G56" s="3930">
        <v>0</v>
      </c>
      <c r="H56" s="3931">
        <v>0</v>
      </c>
      <c r="I56" s="3377">
        <f t="shared" si="0"/>
        <v>1.2958403524685758</v>
      </c>
    </row>
    <row r="57" spans="1:9" ht="27" customHeight="1">
      <c r="A57" s="5635" t="s">
        <v>68</v>
      </c>
      <c r="B57" s="3927" t="s">
        <v>17</v>
      </c>
      <c r="C57" s="3928">
        <v>12</v>
      </c>
      <c r="D57" s="3929">
        <v>17.331353088148497</v>
      </c>
      <c r="E57" s="3930">
        <v>0.75131954331579376</v>
      </c>
      <c r="F57" s="3930">
        <v>0.24868045668420641</v>
      </c>
      <c r="G57" s="3930">
        <v>0</v>
      </c>
      <c r="H57" s="3931">
        <v>0</v>
      </c>
      <c r="I57" s="3377">
        <f t="shared" si="0"/>
        <v>5.183361409874303</v>
      </c>
    </row>
    <row r="58" spans="1:9" ht="27" customHeight="1">
      <c r="A58" s="5635"/>
      <c r="B58" s="3927" t="s">
        <v>18</v>
      </c>
      <c r="C58" s="3928">
        <v>28</v>
      </c>
      <c r="D58" s="3929">
        <v>36.336899872278906</v>
      </c>
      <c r="E58" s="3930">
        <v>0.69875313834825803</v>
      </c>
      <c r="F58" s="3930">
        <v>0.30124686165174186</v>
      </c>
      <c r="G58" s="3930">
        <v>0</v>
      </c>
      <c r="H58" s="3931">
        <v>0</v>
      </c>
      <c r="I58" s="3377">
        <f t="shared" si="0"/>
        <v>12.094509956373374</v>
      </c>
    </row>
    <row r="59" spans="1:9" ht="27" customHeight="1">
      <c r="A59" s="5635" t="s">
        <v>69</v>
      </c>
      <c r="B59" s="3927" t="s">
        <v>17</v>
      </c>
      <c r="C59" s="3928">
        <v>12</v>
      </c>
      <c r="D59" s="3929">
        <v>17.331353088148497</v>
      </c>
      <c r="E59" s="3930">
        <v>0.75131954331579376</v>
      </c>
      <c r="F59" s="3930">
        <v>0.24868045668420641</v>
      </c>
      <c r="G59" s="3930">
        <v>0</v>
      </c>
      <c r="H59" s="3931">
        <v>0</v>
      </c>
      <c r="I59" s="3377">
        <f t="shared" si="0"/>
        <v>5.183361409874303</v>
      </c>
    </row>
    <row r="60" spans="1:9" ht="27" customHeight="1">
      <c r="A60" s="5635"/>
      <c r="B60" s="3927" t="s">
        <v>18</v>
      </c>
      <c r="C60" s="3928">
        <v>28</v>
      </c>
      <c r="D60" s="3929">
        <v>36.336899872278906</v>
      </c>
      <c r="E60" s="3930">
        <v>0.69875313834825803</v>
      </c>
      <c r="F60" s="3930">
        <v>0.30124686165174186</v>
      </c>
      <c r="G60" s="3930">
        <v>0</v>
      </c>
      <c r="H60" s="3931">
        <v>0</v>
      </c>
      <c r="I60" s="3377">
        <f t="shared" si="0"/>
        <v>12.094509956373374</v>
      </c>
    </row>
    <row r="61" spans="1:9" ht="27" customHeight="1">
      <c r="A61" s="5635" t="s">
        <v>70</v>
      </c>
      <c r="B61" s="3927" t="s">
        <v>17</v>
      </c>
      <c r="C61" s="3928">
        <v>5</v>
      </c>
      <c r="D61" s="3929">
        <v>6.0244695075080994</v>
      </c>
      <c r="E61" s="3930">
        <v>0.79293448475456108</v>
      </c>
      <c r="F61" s="3930">
        <v>0.20706551524543887</v>
      </c>
      <c r="G61" s="3930">
        <v>0</v>
      </c>
      <c r="H61" s="3931">
        <v>0</v>
      </c>
      <c r="I61" s="3377">
        <f t="shared" si="0"/>
        <v>2.1597339207809596</v>
      </c>
    </row>
    <row r="62" spans="1:9" ht="27" customHeight="1">
      <c r="A62" s="5635"/>
      <c r="B62" s="3927" t="s">
        <v>18</v>
      </c>
      <c r="C62" s="3928">
        <v>35</v>
      </c>
      <c r="D62" s="3929">
        <v>47.643783452919301</v>
      </c>
      <c r="E62" s="3930">
        <v>0.70596613132573049</v>
      </c>
      <c r="F62" s="3930">
        <v>0.29403386867426934</v>
      </c>
      <c r="G62" s="3930">
        <v>0</v>
      </c>
      <c r="H62" s="3931">
        <v>0</v>
      </c>
      <c r="I62" s="3377">
        <f t="shared" si="0"/>
        <v>15.118137445466717</v>
      </c>
    </row>
    <row r="63" spans="1:9" ht="27" customHeight="1">
      <c r="A63" s="5635" t="s">
        <v>71</v>
      </c>
      <c r="B63" s="3927" t="s">
        <v>17</v>
      </c>
      <c r="C63" s="3928">
        <v>38</v>
      </c>
      <c r="D63" s="3929">
        <v>49.299417633935697</v>
      </c>
      <c r="E63" s="3930">
        <v>0.77915539278891244</v>
      </c>
      <c r="F63" s="3930">
        <v>0.2208446072110877</v>
      </c>
      <c r="G63" s="3930">
        <v>0</v>
      </c>
      <c r="H63" s="3931">
        <v>0</v>
      </c>
      <c r="I63" s="3377">
        <f t="shared" si="0"/>
        <v>16.413977797935292</v>
      </c>
    </row>
    <row r="64" spans="1:9" ht="27" customHeight="1">
      <c r="A64" s="5635"/>
      <c r="B64" s="3927" t="s">
        <v>18</v>
      </c>
      <c r="C64" s="3928">
        <v>2</v>
      </c>
      <c r="D64" s="3929">
        <v>4.3688353264917001</v>
      </c>
      <c r="E64" s="3930">
        <v>0</v>
      </c>
      <c r="F64" s="3930">
        <v>1</v>
      </c>
      <c r="G64" s="3930">
        <v>0</v>
      </c>
      <c r="H64" s="3931">
        <v>0</v>
      </c>
      <c r="I64" s="3377">
        <f t="shared" si="0"/>
        <v>0.86389356831238384</v>
      </c>
    </row>
    <row r="65" spans="1:9" ht="27" customHeight="1">
      <c r="A65" s="5635" t="s">
        <v>72</v>
      </c>
      <c r="B65" s="3927" t="s">
        <v>17</v>
      </c>
      <c r="C65" s="3928">
        <v>31</v>
      </c>
      <c r="D65" s="3929">
        <v>44.50972952519281</v>
      </c>
      <c r="E65" s="3930">
        <v>0.7166459551468084</v>
      </c>
      <c r="F65" s="3930">
        <v>0.28335404485319138</v>
      </c>
      <c r="G65" s="3930">
        <v>0</v>
      </c>
      <c r="H65" s="3931">
        <v>0</v>
      </c>
      <c r="I65" s="3377">
        <f t="shared" si="0"/>
        <v>13.390350308841949</v>
      </c>
    </row>
    <row r="66" spans="1:9" ht="27" customHeight="1">
      <c r="A66" s="5635"/>
      <c r="B66" s="3927" t="s">
        <v>18</v>
      </c>
      <c r="C66" s="3928">
        <v>9</v>
      </c>
      <c r="D66" s="3929">
        <v>9.158523435234601</v>
      </c>
      <c r="E66" s="3930">
        <v>0.71127071170277945</v>
      </c>
      <c r="F66" s="3930">
        <v>0.28872928829722033</v>
      </c>
      <c r="G66" s="3930">
        <v>0</v>
      </c>
      <c r="H66" s="3931">
        <v>0</v>
      </c>
      <c r="I66" s="3377">
        <f t="shared" si="0"/>
        <v>3.8875210574057273</v>
      </c>
    </row>
    <row r="67" spans="1:9" ht="27" customHeight="1">
      <c r="A67" s="5635" t="s">
        <v>73</v>
      </c>
      <c r="B67" s="3927" t="s">
        <v>17</v>
      </c>
      <c r="C67" s="3928">
        <v>11</v>
      </c>
      <c r="D67" s="3929">
        <v>16.765593663397802</v>
      </c>
      <c r="E67" s="3930">
        <v>0.75577578376983789</v>
      </c>
      <c r="F67" s="3930">
        <v>0.24422421623016211</v>
      </c>
      <c r="G67" s="3930">
        <v>0</v>
      </c>
      <c r="H67" s="3931">
        <v>0</v>
      </c>
      <c r="I67" s="3377">
        <f t="shared" si="0"/>
        <v>4.7514146257181116</v>
      </c>
    </row>
    <row r="68" spans="1:9" ht="27" customHeight="1">
      <c r="A68" s="5635"/>
      <c r="B68" s="3927" t="s">
        <v>18</v>
      </c>
      <c r="C68" s="3928">
        <v>29</v>
      </c>
      <c r="D68" s="3929">
        <v>36.902659297029601</v>
      </c>
      <c r="E68" s="3930">
        <v>0.69753448423118525</v>
      </c>
      <c r="F68" s="3930">
        <v>0.30246551576881459</v>
      </c>
      <c r="G68" s="3930">
        <v>0</v>
      </c>
      <c r="H68" s="3931">
        <v>0</v>
      </c>
      <c r="I68" s="3377">
        <f t="shared" ref="I68:I78" si="1">C68/$J$8</f>
        <v>12.526456740529566</v>
      </c>
    </row>
    <row r="69" spans="1:9" ht="21" customHeight="1">
      <c r="A69" s="5635" t="s">
        <v>74</v>
      </c>
      <c r="B69" s="3927" t="s">
        <v>17</v>
      </c>
      <c r="C69" s="3928">
        <v>27</v>
      </c>
      <c r="D69" s="3929">
        <v>38.050563323070897</v>
      </c>
      <c r="E69" s="3930">
        <v>0.66546223077321931</v>
      </c>
      <c r="F69" s="3930">
        <v>0.3345377692267808</v>
      </c>
      <c r="G69" s="3930">
        <v>0</v>
      </c>
      <c r="H69" s="3931">
        <v>0</v>
      </c>
      <c r="I69" s="3377">
        <f t="shared" si="1"/>
        <v>11.662563172217181</v>
      </c>
    </row>
    <row r="70" spans="1:9" ht="21" customHeight="1">
      <c r="A70" s="5635"/>
      <c r="B70" s="3927" t="s">
        <v>18</v>
      </c>
      <c r="C70" s="3928">
        <v>13</v>
      </c>
      <c r="D70" s="3929">
        <v>15.6176896373565</v>
      </c>
      <c r="E70" s="3930">
        <v>0.83819660037124233</v>
      </c>
      <c r="F70" s="3930">
        <v>0.16180339962875756</v>
      </c>
      <c r="G70" s="3930">
        <v>0</v>
      </c>
      <c r="H70" s="3931">
        <v>0</v>
      </c>
      <c r="I70" s="3377">
        <f t="shared" si="1"/>
        <v>5.6153081940304954</v>
      </c>
    </row>
    <row r="71" spans="1:9" ht="21" customHeight="1">
      <c r="A71" s="5635" t="s">
        <v>75</v>
      </c>
      <c r="B71" s="3927" t="s">
        <v>76</v>
      </c>
      <c r="C71" s="3928">
        <v>1</v>
      </c>
      <c r="D71" s="3929">
        <v>1.2475101513564</v>
      </c>
      <c r="E71" s="3930">
        <v>1</v>
      </c>
      <c r="F71" s="3930">
        <v>0</v>
      </c>
      <c r="G71" s="3930">
        <v>0</v>
      </c>
      <c r="H71" s="3931">
        <v>0</v>
      </c>
      <c r="I71" s="3377">
        <f t="shared" si="1"/>
        <v>0.43194678415619192</v>
      </c>
    </row>
    <row r="72" spans="1:9" ht="21" customHeight="1">
      <c r="A72" s="5635"/>
      <c r="B72" s="3927" t="s">
        <v>77</v>
      </c>
      <c r="C72" s="3928">
        <v>10</v>
      </c>
      <c r="D72" s="3929">
        <v>11.875501181658599</v>
      </c>
      <c r="E72" s="3930">
        <v>0.62539509985992181</v>
      </c>
      <c r="F72" s="3930">
        <v>0.37460490014007819</v>
      </c>
      <c r="G72" s="3930">
        <v>0</v>
      </c>
      <c r="H72" s="3931">
        <v>0</v>
      </c>
      <c r="I72" s="3377">
        <f t="shared" si="1"/>
        <v>4.3194678415619192</v>
      </c>
    </row>
    <row r="73" spans="1:9" ht="21" customHeight="1">
      <c r="A73" s="5635"/>
      <c r="B73" s="3927" t="s">
        <v>78</v>
      </c>
      <c r="C73" s="3928">
        <v>5</v>
      </c>
      <c r="D73" s="3929">
        <v>6.7132706675199003</v>
      </c>
      <c r="E73" s="3930">
        <v>0.75078008922683726</v>
      </c>
      <c r="F73" s="3930">
        <v>0.24921991077316272</v>
      </c>
      <c r="G73" s="3930">
        <v>0</v>
      </c>
      <c r="H73" s="3931">
        <v>0</v>
      </c>
      <c r="I73" s="3377">
        <f t="shared" si="1"/>
        <v>2.1597339207809596</v>
      </c>
    </row>
    <row r="74" spans="1:9" ht="21" customHeight="1">
      <c r="A74" s="5635"/>
      <c r="B74" s="3927" t="s">
        <v>79</v>
      </c>
      <c r="C74" s="3928">
        <v>3</v>
      </c>
      <c r="D74" s="3929">
        <v>3.6075039099176993</v>
      </c>
      <c r="E74" s="3930">
        <v>0.6542041495164842</v>
      </c>
      <c r="F74" s="3930">
        <v>0.34579585048351597</v>
      </c>
      <c r="G74" s="3930">
        <v>0</v>
      </c>
      <c r="H74" s="3931">
        <v>0</v>
      </c>
      <c r="I74" s="3377">
        <f t="shared" si="1"/>
        <v>1.2958403524685758</v>
      </c>
    </row>
    <row r="75" spans="1:9" ht="21" customHeight="1">
      <c r="A75" s="5635"/>
      <c r="B75" s="3927" t="s">
        <v>80</v>
      </c>
      <c r="C75" s="3928">
        <v>2</v>
      </c>
      <c r="D75" s="3929">
        <v>2.5880439117830996</v>
      </c>
      <c r="E75" s="3930">
        <v>0.48312801670166972</v>
      </c>
      <c r="F75" s="3930">
        <v>0.5168719832983304</v>
      </c>
      <c r="G75" s="3930">
        <v>0</v>
      </c>
      <c r="H75" s="3931">
        <v>0</v>
      </c>
      <c r="I75" s="3377">
        <f t="shared" si="1"/>
        <v>0.86389356831238384</v>
      </c>
    </row>
    <row r="76" spans="1:9" ht="21" customHeight="1">
      <c r="A76" s="5635"/>
      <c r="B76" s="3927" t="s">
        <v>81</v>
      </c>
      <c r="C76" s="3928">
        <v>6</v>
      </c>
      <c r="D76" s="3929">
        <v>6.1670096312001004</v>
      </c>
      <c r="E76" s="3930">
        <v>0.70434804528928741</v>
      </c>
      <c r="F76" s="3930">
        <v>0.29565195471071254</v>
      </c>
      <c r="G76" s="3930">
        <v>0</v>
      </c>
      <c r="H76" s="3931">
        <v>0</v>
      </c>
      <c r="I76" s="3377">
        <f t="shared" si="1"/>
        <v>2.5916807049371515</v>
      </c>
    </row>
    <row r="77" spans="1:9" ht="21" customHeight="1">
      <c r="A77" s="5635"/>
      <c r="B77" s="3927" t="s">
        <v>82</v>
      </c>
      <c r="C77" s="3928">
        <v>10</v>
      </c>
      <c r="D77" s="3929">
        <v>15.986240004501598</v>
      </c>
      <c r="E77" s="3930">
        <v>0.91308599138279267</v>
      </c>
      <c r="F77" s="3930">
        <v>8.6914008617207536E-2</v>
      </c>
      <c r="G77" s="3930">
        <v>0</v>
      </c>
      <c r="H77" s="3931">
        <v>0</v>
      </c>
      <c r="I77" s="3377">
        <f t="shared" si="1"/>
        <v>4.3194678415619192</v>
      </c>
    </row>
    <row r="78" spans="1:9" ht="21" customHeight="1">
      <c r="A78" s="5636"/>
      <c r="B78" s="3932" t="s">
        <v>83</v>
      </c>
      <c r="C78" s="3933">
        <v>3</v>
      </c>
      <c r="D78" s="3934">
        <v>5.4831735024899997</v>
      </c>
      <c r="E78" s="3935">
        <v>0.39145090499815249</v>
      </c>
      <c r="F78" s="3935">
        <v>0.60854909500184751</v>
      </c>
      <c r="G78" s="3935">
        <v>0</v>
      </c>
      <c r="H78" s="3936">
        <v>0</v>
      </c>
      <c r="I78" s="3382">
        <f t="shared" si="1"/>
        <v>1.2958403524685758</v>
      </c>
    </row>
  </sheetData>
  <mergeCells count="26">
    <mergeCell ref="A5:A8"/>
    <mergeCell ref="A1:B3"/>
    <mergeCell ref="C1:D1"/>
    <mergeCell ref="E1:H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H78">
    <cfRule type="expression" dxfId="267" priority="1">
      <formula>IF((E$4-E5)/SQRT(((E$4+E5)/2)*(((1-E$4)+(1-E5))/2)*(1/$I$4+1/$I5))&gt;1.96,1,)</formula>
    </cfRule>
    <cfRule type="expression" dxfId="266" priority="2" stopIfTrue="1">
      <formula>IF((E$4-E5)/SQRT(((E$4+E5)/2)*(((1-E$4)+(1-E5))/2)*(1/$I$4+1/$I5))&lt;-1.96,1,)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Munka217">
    <tabColor theme="4" tint="0.79998168889431442"/>
  </sheetPr>
  <dimension ref="A1:N78"/>
  <sheetViews>
    <sheetView workbookViewId="0">
      <selection activeCell="H20" sqref="H20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7.42578125" style="2168" customWidth="1"/>
    <col min="5" max="11" width="23.7109375" style="2168" customWidth="1"/>
    <col min="12" max="12" width="14.42578125" style="4005" hidden="1" customWidth="1"/>
    <col min="13" max="16384" width="12.42578125" style="2168"/>
  </cols>
  <sheetData>
    <row r="1" spans="1:14" s="4055" customFormat="1">
      <c r="A1" s="4477"/>
      <c r="B1" s="4477"/>
      <c r="C1" s="4048"/>
      <c r="D1" s="4048"/>
      <c r="E1" s="5634" t="s">
        <v>729</v>
      </c>
      <c r="F1" s="5634"/>
      <c r="G1" s="5634"/>
      <c r="H1" s="5634"/>
      <c r="I1" s="5634"/>
      <c r="J1" s="5634"/>
      <c r="K1" s="5634"/>
      <c r="L1" s="4074"/>
    </row>
    <row r="2" spans="1:14" s="4055" customFormat="1" ht="47.25">
      <c r="A2" s="4477"/>
      <c r="B2" s="4477"/>
      <c r="C2" s="4480" t="s">
        <v>1</v>
      </c>
      <c r="D2" s="4480" t="s">
        <v>2</v>
      </c>
      <c r="E2" s="4098" t="s">
        <v>728</v>
      </c>
      <c r="F2" s="4097" t="s">
        <v>727</v>
      </c>
      <c r="G2" s="4097" t="s">
        <v>726</v>
      </c>
      <c r="H2" s="4097" t="s">
        <v>725</v>
      </c>
      <c r="I2" s="4097" t="s">
        <v>724</v>
      </c>
      <c r="J2" s="4096" t="s">
        <v>723</v>
      </c>
      <c r="K2" s="4096" t="s">
        <v>8</v>
      </c>
      <c r="L2" s="4074"/>
    </row>
    <row r="3" spans="1:14" s="4055" customFormat="1">
      <c r="A3" s="4478"/>
      <c r="B3" s="4478"/>
      <c r="C3" s="4481"/>
      <c r="D3" s="4482"/>
      <c r="E3" s="4095" t="s">
        <v>94</v>
      </c>
      <c r="F3" s="4094" t="s">
        <v>94</v>
      </c>
      <c r="G3" s="4094" t="s">
        <v>94</v>
      </c>
      <c r="H3" s="4094" t="s">
        <v>94</v>
      </c>
      <c r="I3" s="4094" t="s">
        <v>94</v>
      </c>
      <c r="J3" s="4093" t="s">
        <v>94</v>
      </c>
      <c r="K3" s="4093" t="s">
        <v>94</v>
      </c>
      <c r="L3" s="4074" t="s">
        <v>87</v>
      </c>
    </row>
    <row r="4" spans="1:14">
      <c r="A4" s="4019" t="s">
        <v>10</v>
      </c>
      <c r="B4" s="4018" t="s">
        <v>10</v>
      </c>
      <c r="C4" s="4092">
        <v>161</v>
      </c>
      <c r="D4" s="4091">
        <v>244.79071821294551</v>
      </c>
      <c r="E4" s="4090">
        <v>8.1545107668791736E-2</v>
      </c>
      <c r="F4" s="4090">
        <v>0.1629329925725678</v>
      </c>
      <c r="G4" s="4090">
        <v>0.22094208576704882</v>
      </c>
      <c r="H4" s="4090">
        <v>0.46345935166533669</v>
      </c>
      <c r="I4" s="4090">
        <v>0.18959535171971806</v>
      </c>
      <c r="J4" s="4089">
        <v>0</v>
      </c>
      <c r="K4" s="4089">
        <v>0</v>
      </c>
      <c r="L4" s="4006">
        <f t="shared" ref="L4:L35" si="0">C4/$N$4</f>
        <v>69.543432249146903</v>
      </c>
      <c r="N4" s="2211">
        <v>2.3151000000000002</v>
      </c>
    </row>
    <row r="5" spans="1:14">
      <c r="A5" s="4388" t="s">
        <v>11</v>
      </c>
      <c r="B5" s="4014" t="s">
        <v>12</v>
      </c>
      <c r="C5" s="4088">
        <v>51</v>
      </c>
      <c r="D5" s="4087">
        <v>91.00204916111251</v>
      </c>
      <c r="E5" s="4086">
        <v>4.2569847202548868E-2</v>
      </c>
      <c r="F5" s="4086">
        <v>0.13737961537633978</v>
      </c>
      <c r="G5" s="4086">
        <v>0.30989267837252454</v>
      </c>
      <c r="H5" s="4086">
        <v>0.47717586664745754</v>
      </c>
      <c r="I5" s="4086">
        <v>0.21355296152021858</v>
      </c>
      <c r="J5" s="4085">
        <v>0</v>
      </c>
      <c r="K5" s="4085">
        <v>0</v>
      </c>
      <c r="L5" s="4006">
        <f t="shared" si="0"/>
        <v>22.029285991965789</v>
      </c>
    </row>
    <row r="6" spans="1:14">
      <c r="A6" s="4388"/>
      <c r="B6" s="4014" t="s">
        <v>13</v>
      </c>
      <c r="C6" s="4088">
        <v>49</v>
      </c>
      <c r="D6" s="4087">
        <v>72.80410932142982</v>
      </c>
      <c r="E6" s="4086">
        <v>6.5597364216514908E-2</v>
      </c>
      <c r="F6" s="4086">
        <v>0.1358802593298207</v>
      </c>
      <c r="G6" s="4086">
        <v>0.14045772121668437</v>
      </c>
      <c r="H6" s="4086">
        <v>0.47005260324650189</v>
      </c>
      <c r="I6" s="4086">
        <v>0.28383535321702047</v>
      </c>
      <c r="J6" s="4085">
        <v>0</v>
      </c>
      <c r="K6" s="4085">
        <v>0</v>
      </c>
      <c r="L6" s="4006">
        <f t="shared" si="0"/>
        <v>21.165392423653405</v>
      </c>
    </row>
    <row r="7" spans="1:14">
      <c r="A7" s="4388"/>
      <c r="B7" s="4014" t="s">
        <v>14</v>
      </c>
      <c r="C7" s="4088">
        <v>42</v>
      </c>
      <c r="D7" s="4087">
        <v>46.436529649555801</v>
      </c>
      <c r="E7" s="4086">
        <v>0.22018579695877652</v>
      </c>
      <c r="F7" s="4086">
        <v>0.21439307101770538</v>
      </c>
      <c r="G7" s="4086">
        <v>0.10646601235692023</v>
      </c>
      <c r="H7" s="4086">
        <v>0.39572866325489459</v>
      </c>
      <c r="I7" s="4086">
        <v>5.7535468381067031E-2</v>
      </c>
      <c r="J7" s="4085">
        <v>0</v>
      </c>
      <c r="K7" s="4085">
        <v>0</v>
      </c>
      <c r="L7" s="4006">
        <f t="shared" si="0"/>
        <v>18.141764934560062</v>
      </c>
    </row>
    <row r="8" spans="1:14">
      <c r="A8" s="4388"/>
      <c r="B8" s="4014" t="s">
        <v>15</v>
      </c>
      <c r="C8" s="4088">
        <v>19</v>
      </c>
      <c r="D8" s="4087">
        <v>34.548030080847589</v>
      </c>
      <c r="E8" s="4086">
        <v>3.1466922369813133E-2</v>
      </c>
      <c r="F8" s="4086">
        <v>0.21808323915239153</v>
      </c>
      <c r="G8" s="4086">
        <v>0.31011584890380672</v>
      </c>
      <c r="H8" s="4086">
        <v>0.50447272746764416</v>
      </c>
      <c r="I8" s="4086">
        <v>0.10539812654277003</v>
      </c>
      <c r="J8" s="4085">
        <v>0</v>
      </c>
      <c r="K8" s="4085">
        <v>0</v>
      </c>
      <c r="L8" s="4006">
        <f t="shared" si="0"/>
        <v>8.2069888989676461</v>
      </c>
    </row>
    <row r="9" spans="1:14">
      <c r="A9" s="4388" t="s">
        <v>16</v>
      </c>
      <c r="B9" s="4014" t="s">
        <v>17</v>
      </c>
      <c r="C9" s="4088">
        <v>113</v>
      </c>
      <c r="D9" s="4087">
        <v>173.1940480759136</v>
      </c>
      <c r="E9" s="4086">
        <v>8.3834244442856601E-2</v>
      </c>
      <c r="F9" s="4086">
        <v>0.1386598623626987</v>
      </c>
      <c r="G9" s="4086">
        <v>0.25211906256261152</v>
      </c>
      <c r="H9" s="4086">
        <v>0.44059129705157557</v>
      </c>
      <c r="I9" s="4086">
        <v>0.22752317353358695</v>
      </c>
      <c r="J9" s="4085">
        <v>0</v>
      </c>
      <c r="K9" s="4085">
        <v>0</v>
      </c>
      <c r="L9" s="4006">
        <f t="shared" si="0"/>
        <v>48.809986609649691</v>
      </c>
    </row>
    <row r="10" spans="1:14">
      <c r="A10" s="4388"/>
      <c r="B10" s="4014" t="s">
        <v>18</v>
      </c>
      <c r="C10" s="4088">
        <v>48</v>
      </c>
      <c r="D10" s="4087">
        <v>71.596670137032049</v>
      </c>
      <c r="E10" s="4086">
        <v>7.6007631362408595E-2</v>
      </c>
      <c r="F10" s="4086">
        <v>0.22165027191635325</v>
      </c>
      <c r="G10" s="4086">
        <v>0.14552423731602901</v>
      </c>
      <c r="H10" s="4086">
        <v>0.51877771972069264</v>
      </c>
      <c r="I10" s="4086">
        <v>9.784704859230349E-2</v>
      </c>
      <c r="J10" s="4085">
        <v>0</v>
      </c>
      <c r="K10" s="4085">
        <v>0</v>
      </c>
      <c r="L10" s="4006">
        <f t="shared" si="0"/>
        <v>20.733445639497212</v>
      </c>
    </row>
    <row r="11" spans="1:14">
      <c r="A11" s="4388" t="s">
        <v>19</v>
      </c>
      <c r="B11" s="4014" t="s">
        <v>20</v>
      </c>
      <c r="C11" s="4088">
        <v>40</v>
      </c>
      <c r="D11" s="4087">
        <v>76.394251929142797</v>
      </c>
      <c r="E11" s="4086">
        <v>3.3472469701206917E-2</v>
      </c>
      <c r="F11" s="4086">
        <v>0.15158168573341427</v>
      </c>
      <c r="G11" s="4086">
        <v>0.29640365092884258</v>
      </c>
      <c r="H11" s="4086">
        <v>0.46867822448167323</v>
      </c>
      <c r="I11" s="4086">
        <v>0.23597849265639745</v>
      </c>
      <c r="J11" s="4085">
        <v>0</v>
      </c>
      <c r="K11" s="4085">
        <v>0</v>
      </c>
      <c r="L11" s="4006">
        <f t="shared" si="0"/>
        <v>17.277871366247677</v>
      </c>
    </row>
    <row r="12" spans="1:14">
      <c r="A12" s="4388"/>
      <c r="B12" s="4014" t="s">
        <v>21</v>
      </c>
      <c r="C12" s="4088">
        <v>51</v>
      </c>
      <c r="D12" s="4087">
        <v>66.14608680090447</v>
      </c>
      <c r="E12" s="4086">
        <v>0.10720144102618841</v>
      </c>
      <c r="F12" s="4086">
        <v>0.16566767350538655</v>
      </c>
      <c r="G12" s="4086">
        <v>0.20810506596165979</v>
      </c>
      <c r="H12" s="4086">
        <v>0.42522440927704125</v>
      </c>
      <c r="I12" s="4086">
        <v>0.2190884820399964</v>
      </c>
      <c r="J12" s="4085">
        <v>0</v>
      </c>
      <c r="K12" s="4085">
        <v>0</v>
      </c>
      <c r="L12" s="4006">
        <f t="shared" si="0"/>
        <v>22.029285991965789</v>
      </c>
    </row>
    <row r="13" spans="1:14">
      <c r="A13" s="4388"/>
      <c r="B13" s="4014" t="s">
        <v>22</v>
      </c>
      <c r="C13" s="4088">
        <v>49</v>
      </c>
      <c r="D13" s="4087">
        <v>75.151363148268345</v>
      </c>
      <c r="E13" s="4086">
        <v>0.11971288270630791</v>
      </c>
      <c r="F13" s="4086">
        <v>0.21116611514909386</v>
      </c>
      <c r="G13" s="4086">
        <v>0.13864087595460972</v>
      </c>
      <c r="H13" s="4086">
        <v>0.49423930208696354</v>
      </c>
      <c r="I13" s="4086">
        <v>9.3218839532210412E-2</v>
      </c>
      <c r="J13" s="4085">
        <v>0</v>
      </c>
      <c r="K13" s="4085">
        <v>0</v>
      </c>
      <c r="L13" s="4006">
        <f t="shared" si="0"/>
        <v>21.165392423653405</v>
      </c>
    </row>
    <row r="14" spans="1:14">
      <c r="A14" s="4388"/>
      <c r="B14" s="4014" t="s">
        <v>23</v>
      </c>
      <c r="C14" s="4088">
        <v>10</v>
      </c>
      <c r="D14" s="4087">
        <v>12.491219102660398</v>
      </c>
      <c r="E14" s="4086">
        <v>0</v>
      </c>
      <c r="F14" s="4086">
        <v>4.4428653414861817E-2</v>
      </c>
      <c r="G14" s="4086">
        <v>0.13604088757262103</v>
      </c>
      <c r="H14" s="4086">
        <v>0.38081774750998265</v>
      </c>
      <c r="I14" s="4086">
        <v>0.43871271150253455</v>
      </c>
      <c r="J14" s="4085">
        <v>0</v>
      </c>
      <c r="K14" s="4085">
        <v>0</v>
      </c>
      <c r="L14" s="4006">
        <f t="shared" si="0"/>
        <v>4.3194678415619192</v>
      </c>
    </row>
    <row r="15" spans="1:14">
      <c r="A15" s="4388"/>
      <c r="B15" s="4014" t="s">
        <v>24</v>
      </c>
      <c r="C15" s="4088">
        <v>11</v>
      </c>
      <c r="D15" s="4087">
        <v>14.6077972319697</v>
      </c>
      <c r="E15" s="4086">
        <v>9.0146311860137926E-2</v>
      </c>
      <c r="F15" s="4086">
        <v>6.3107189250428672E-2</v>
      </c>
      <c r="G15" s="4086">
        <v>0.38043611106451908</v>
      </c>
      <c r="H15" s="4086">
        <v>0.52161590138424119</v>
      </c>
      <c r="I15" s="4086">
        <v>9.6274384329078491E-2</v>
      </c>
      <c r="J15" s="4085">
        <v>0</v>
      </c>
      <c r="K15" s="4085">
        <v>0</v>
      </c>
      <c r="L15" s="4006">
        <f t="shared" si="0"/>
        <v>4.7514146257181116</v>
      </c>
    </row>
    <row r="16" spans="1:14">
      <c r="A16" s="4388" t="s">
        <v>25</v>
      </c>
      <c r="B16" s="4014" t="s">
        <v>26</v>
      </c>
      <c r="C16" s="4088">
        <v>26</v>
      </c>
      <c r="D16" s="4087">
        <v>35.420218637541609</v>
      </c>
      <c r="E16" s="4086">
        <v>1.4176630712030286E-2</v>
      </c>
      <c r="F16" s="4086">
        <v>0.21524198553521548</v>
      </c>
      <c r="G16" s="4086">
        <v>0.2029841711900261</v>
      </c>
      <c r="H16" s="4086">
        <v>0.41295675201351634</v>
      </c>
      <c r="I16" s="4086">
        <v>0.24764306091130905</v>
      </c>
      <c r="J16" s="4085">
        <v>0</v>
      </c>
      <c r="K16" s="4085">
        <v>0</v>
      </c>
      <c r="L16" s="4006">
        <f t="shared" si="0"/>
        <v>11.230616388060991</v>
      </c>
    </row>
    <row r="17" spans="1:12">
      <c r="A17" s="4388"/>
      <c r="B17" s="4014" t="s">
        <v>27</v>
      </c>
      <c r="C17" s="4088">
        <v>39</v>
      </c>
      <c r="D17" s="4087">
        <v>65.983589200623911</v>
      </c>
      <c r="E17" s="4086">
        <v>0.12539140211319946</v>
      </c>
      <c r="F17" s="4086">
        <v>0.20737792966976573</v>
      </c>
      <c r="G17" s="4086">
        <v>0.34364711499620865</v>
      </c>
      <c r="H17" s="4086">
        <v>0.47731983228364144</v>
      </c>
      <c r="I17" s="4086">
        <v>0.13123882714364557</v>
      </c>
      <c r="J17" s="4085">
        <v>0</v>
      </c>
      <c r="K17" s="4085">
        <v>0</v>
      </c>
      <c r="L17" s="4006">
        <f t="shared" si="0"/>
        <v>16.845924582091484</v>
      </c>
    </row>
    <row r="18" spans="1:12">
      <c r="A18" s="4388"/>
      <c r="B18" s="4014" t="s">
        <v>28</v>
      </c>
      <c r="C18" s="4088">
        <v>57</v>
      </c>
      <c r="D18" s="4087">
        <v>75.361680102211821</v>
      </c>
      <c r="E18" s="4086">
        <v>6.163896445098449E-2</v>
      </c>
      <c r="F18" s="4086">
        <v>0.11905350775251725</v>
      </c>
      <c r="G18" s="4086">
        <v>0.16823953468650685</v>
      </c>
      <c r="H18" s="4086">
        <v>0.56271240014972368</v>
      </c>
      <c r="I18" s="4086">
        <v>0.17198925024130118</v>
      </c>
      <c r="J18" s="4085">
        <v>0</v>
      </c>
      <c r="K18" s="4085">
        <v>0</v>
      </c>
      <c r="L18" s="4006">
        <f t="shared" si="0"/>
        <v>24.62096669690294</v>
      </c>
    </row>
    <row r="19" spans="1:12">
      <c r="A19" s="4388"/>
      <c r="B19" s="4014" t="s">
        <v>29</v>
      </c>
      <c r="C19" s="4088">
        <v>38</v>
      </c>
      <c r="D19" s="4087">
        <v>67.004753634431708</v>
      </c>
      <c r="E19" s="4086">
        <v>9.7610319742396728E-2</v>
      </c>
      <c r="F19" s="4086">
        <v>0.14334734592553905</v>
      </c>
      <c r="G19" s="4086">
        <v>0.17224067621169134</v>
      </c>
      <c r="H19" s="4086">
        <v>0.35670342113953524</v>
      </c>
      <c r="I19" s="4086">
        <v>0.23906666873264232</v>
      </c>
      <c r="J19" s="4085">
        <v>0</v>
      </c>
      <c r="K19" s="4085">
        <v>0</v>
      </c>
      <c r="L19" s="4006">
        <f t="shared" si="0"/>
        <v>16.413977797935292</v>
      </c>
    </row>
    <row r="20" spans="1:12">
      <c r="A20" s="4388"/>
      <c r="B20" s="4014" t="s">
        <v>30</v>
      </c>
      <c r="C20" s="4088">
        <v>1</v>
      </c>
      <c r="D20" s="4087">
        <v>1.0204766381367001</v>
      </c>
      <c r="E20" s="4086">
        <v>0</v>
      </c>
      <c r="F20" s="4086">
        <v>0</v>
      </c>
      <c r="G20" s="4086">
        <v>0</v>
      </c>
      <c r="H20" s="4086">
        <v>1</v>
      </c>
      <c r="I20" s="4086">
        <v>0</v>
      </c>
      <c r="J20" s="4085">
        <v>0</v>
      </c>
      <c r="K20" s="4085">
        <v>0</v>
      </c>
      <c r="L20" s="4006">
        <f t="shared" si="0"/>
        <v>0.43194678415619192</v>
      </c>
    </row>
    <row r="21" spans="1:12">
      <c r="A21" s="4388" t="s">
        <v>31</v>
      </c>
      <c r="B21" s="4014" t="s">
        <v>32</v>
      </c>
      <c r="C21" s="4088">
        <v>114</v>
      </c>
      <c r="D21" s="4087">
        <v>169.67599327711375</v>
      </c>
      <c r="E21" s="4086">
        <v>9.0155476840542065E-2</v>
      </c>
      <c r="F21" s="4086">
        <v>0.14342422652919892</v>
      </c>
      <c r="G21" s="4086">
        <v>0.20425387178133822</v>
      </c>
      <c r="H21" s="4086">
        <v>0.47149619297012613</v>
      </c>
      <c r="I21" s="4086">
        <v>0.18664515081271024</v>
      </c>
      <c r="J21" s="4085">
        <v>0</v>
      </c>
      <c r="K21" s="4085">
        <v>0</v>
      </c>
      <c r="L21" s="4006">
        <f t="shared" si="0"/>
        <v>49.24193339380588</v>
      </c>
    </row>
    <row r="22" spans="1:12">
      <c r="A22" s="4388"/>
      <c r="B22" s="4014" t="s">
        <v>30</v>
      </c>
      <c r="C22" s="4088">
        <v>47</v>
      </c>
      <c r="D22" s="4087">
        <v>75.114724935831916</v>
      </c>
      <c r="E22" s="4086">
        <v>6.2095220273910762E-2</v>
      </c>
      <c r="F22" s="4086">
        <v>0.20700117306377236</v>
      </c>
      <c r="G22" s="4086">
        <v>0.25863894595611803</v>
      </c>
      <c r="H22" s="4086">
        <v>0.44530500133834439</v>
      </c>
      <c r="I22" s="4086">
        <v>0.19625953467041379</v>
      </c>
      <c r="J22" s="4085">
        <v>0</v>
      </c>
      <c r="K22" s="4085">
        <v>0</v>
      </c>
      <c r="L22" s="4006">
        <f t="shared" si="0"/>
        <v>20.30149885534102</v>
      </c>
    </row>
    <row r="23" spans="1:12">
      <c r="A23" s="4388" t="s">
        <v>33</v>
      </c>
      <c r="B23" s="4014" t="s">
        <v>34</v>
      </c>
      <c r="C23" s="4088">
        <v>34</v>
      </c>
      <c r="D23" s="4087">
        <v>61.447816679093997</v>
      </c>
      <c r="E23" s="4086">
        <v>8.8938477050663808E-2</v>
      </c>
      <c r="F23" s="4086">
        <v>8.2703138195879836E-2</v>
      </c>
      <c r="G23" s="4086">
        <v>0.18781699170312105</v>
      </c>
      <c r="H23" s="4086">
        <v>0.40457454646301749</v>
      </c>
      <c r="I23" s="4086">
        <v>0.24574632440270044</v>
      </c>
      <c r="J23" s="4085">
        <v>0</v>
      </c>
      <c r="K23" s="4085">
        <v>0</v>
      </c>
      <c r="L23" s="4006">
        <f t="shared" si="0"/>
        <v>14.686190661310526</v>
      </c>
    </row>
    <row r="24" spans="1:12">
      <c r="A24" s="4388"/>
      <c r="B24" s="4014" t="s">
        <v>35</v>
      </c>
      <c r="C24" s="4088">
        <v>57</v>
      </c>
      <c r="D24" s="4087">
        <v>81.93906119314893</v>
      </c>
      <c r="E24" s="4086">
        <v>7.7055683021137827E-2</v>
      </c>
      <c r="F24" s="4086">
        <v>0.21354623354322516</v>
      </c>
      <c r="G24" s="4086">
        <v>0.11280705705325128</v>
      </c>
      <c r="H24" s="4086">
        <v>0.51674396385430088</v>
      </c>
      <c r="I24" s="4086">
        <v>0.16849363093810329</v>
      </c>
      <c r="J24" s="4085">
        <v>0</v>
      </c>
      <c r="K24" s="4085">
        <v>0</v>
      </c>
      <c r="L24" s="4006">
        <f t="shared" si="0"/>
        <v>24.62096669690294</v>
      </c>
    </row>
    <row r="25" spans="1:12">
      <c r="A25" s="4388"/>
      <c r="B25" s="4014" t="s">
        <v>36</v>
      </c>
      <c r="C25" s="4088">
        <v>34</v>
      </c>
      <c r="D25" s="4087">
        <v>48.488672042802591</v>
      </c>
      <c r="E25" s="4086">
        <v>0.10692936181643513</v>
      </c>
      <c r="F25" s="4086">
        <v>0.130265068840273</v>
      </c>
      <c r="G25" s="4086">
        <v>0.28391356796456219</v>
      </c>
      <c r="H25" s="4086">
        <v>0.5083952373588817</v>
      </c>
      <c r="I25" s="4086">
        <v>0.21067473491632177</v>
      </c>
      <c r="J25" s="4085">
        <v>0</v>
      </c>
      <c r="K25" s="4085">
        <v>0</v>
      </c>
      <c r="L25" s="4006">
        <f t="shared" si="0"/>
        <v>14.686190661310526</v>
      </c>
    </row>
    <row r="26" spans="1:12">
      <c r="A26" s="4388"/>
      <c r="B26" s="4014" t="s">
        <v>37</v>
      </c>
      <c r="C26" s="4088">
        <v>36</v>
      </c>
      <c r="D26" s="4087">
        <v>52.915168297900209</v>
      </c>
      <c r="E26" s="4086">
        <v>5.6650621224146318E-2</v>
      </c>
      <c r="F26" s="4086">
        <v>0.20766066237229266</v>
      </c>
      <c r="G26" s="4086">
        <v>0.36915183632372461</v>
      </c>
      <c r="H26" s="4086">
        <v>0.40815139551522944</v>
      </c>
      <c r="I26" s="4086">
        <v>0.13774990036234555</v>
      </c>
      <c r="J26" s="4085">
        <v>0</v>
      </c>
      <c r="K26" s="4085">
        <v>0</v>
      </c>
      <c r="L26" s="4006">
        <f t="shared" si="0"/>
        <v>15.550084229622909</v>
      </c>
    </row>
    <row r="27" spans="1:12">
      <c r="A27" s="4388" t="s">
        <v>38</v>
      </c>
      <c r="B27" s="4014" t="s">
        <v>39</v>
      </c>
      <c r="C27" s="4088">
        <v>18</v>
      </c>
      <c r="D27" s="4087">
        <v>19.061269616921997</v>
      </c>
      <c r="E27" s="4086">
        <v>0</v>
      </c>
      <c r="F27" s="4086">
        <v>4.8362834321980533E-2</v>
      </c>
      <c r="G27" s="4086">
        <v>0.44610679558582922</v>
      </c>
      <c r="H27" s="4086">
        <v>0.36148049761654533</v>
      </c>
      <c r="I27" s="4086">
        <v>0.36972931896668837</v>
      </c>
      <c r="J27" s="4085">
        <v>0</v>
      </c>
      <c r="K27" s="4085">
        <v>0</v>
      </c>
      <c r="L27" s="4006">
        <f t="shared" si="0"/>
        <v>7.7750421148114546</v>
      </c>
    </row>
    <row r="28" spans="1:12">
      <c r="A28" s="4388"/>
      <c r="B28" s="4014" t="s">
        <v>40</v>
      </c>
      <c r="C28" s="4088">
        <v>54</v>
      </c>
      <c r="D28" s="4087">
        <v>53.174571718412082</v>
      </c>
      <c r="E28" s="4086">
        <v>0.1134391519174314</v>
      </c>
      <c r="F28" s="4086">
        <v>0.18810993818189803</v>
      </c>
      <c r="G28" s="4086">
        <v>7.4863690567220934E-2</v>
      </c>
      <c r="H28" s="4086">
        <v>0.46620508536123273</v>
      </c>
      <c r="I28" s="4086">
        <v>0.17657319851977327</v>
      </c>
      <c r="J28" s="4085">
        <v>0</v>
      </c>
      <c r="K28" s="4085">
        <v>0</v>
      </c>
      <c r="L28" s="4006">
        <f t="shared" si="0"/>
        <v>23.325126344434363</v>
      </c>
    </row>
    <row r="29" spans="1:12">
      <c r="A29" s="4388"/>
      <c r="B29" s="4014" t="s">
        <v>41</v>
      </c>
      <c r="C29" s="4088">
        <v>57</v>
      </c>
      <c r="D29" s="4087">
        <v>75.493737398506539</v>
      </c>
      <c r="E29" s="4086">
        <v>0.10355309100857886</v>
      </c>
      <c r="F29" s="4086">
        <v>0.22077863318033483</v>
      </c>
      <c r="G29" s="4086">
        <v>0.1725879474893536</v>
      </c>
      <c r="H29" s="4086">
        <v>0.47176697300396292</v>
      </c>
      <c r="I29" s="4086">
        <v>0.20410156891255216</v>
      </c>
      <c r="J29" s="4085">
        <v>0</v>
      </c>
      <c r="K29" s="4085">
        <v>0</v>
      </c>
      <c r="L29" s="4006">
        <f t="shared" si="0"/>
        <v>24.62096669690294</v>
      </c>
    </row>
    <row r="30" spans="1:12">
      <c r="A30" s="4388"/>
      <c r="B30" s="4014" t="s">
        <v>42</v>
      </c>
      <c r="C30" s="4088">
        <v>32</v>
      </c>
      <c r="D30" s="4087">
        <v>97.061139479105108</v>
      </c>
      <c r="E30" s="4086">
        <v>6.296853021797276E-2</v>
      </c>
      <c r="F30" s="4086">
        <v>0.12664757243348754</v>
      </c>
      <c r="G30" s="4086">
        <v>0.29436143274260596</v>
      </c>
      <c r="H30" s="4086">
        <v>0.47552051065702594</v>
      </c>
      <c r="I30" s="4086">
        <v>0.15007115831346718</v>
      </c>
      <c r="J30" s="4085">
        <v>0</v>
      </c>
      <c r="K30" s="4085">
        <v>0</v>
      </c>
      <c r="L30" s="4006">
        <f t="shared" si="0"/>
        <v>13.822297092998141</v>
      </c>
    </row>
    <row r="31" spans="1:12">
      <c r="A31" s="4388" t="s">
        <v>43</v>
      </c>
      <c r="B31" s="4014" t="s">
        <v>44</v>
      </c>
      <c r="C31" s="4088">
        <v>136</v>
      </c>
      <c r="D31" s="4087">
        <v>213.12463202921828</v>
      </c>
      <c r="E31" s="4086">
        <v>8.7482363022105394E-2</v>
      </c>
      <c r="F31" s="4086">
        <v>0.17872892711631072</v>
      </c>
      <c r="G31" s="4086">
        <v>0.20948633737867126</v>
      </c>
      <c r="H31" s="4086">
        <v>0.44497814936353125</v>
      </c>
      <c r="I31" s="4086">
        <v>0.18761802139402969</v>
      </c>
      <c r="J31" s="4085">
        <v>0</v>
      </c>
      <c r="K31" s="4085">
        <v>0</v>
      </c>
      <c r="L31" s="4006">
        <f t="shared" si="0"/>
        <v>58.744762645242105</v>
      </c>
    </row>
    <row r="32" spans="1:12">
      <c r="A32" s="4388"/>
      <c r="B32" s="4014" t="s">
        <v>45</v>
      </c>
      <c r="C32" s="4088">
        <v>25</v>
      </c>
      <c r="D32" s="4087">
        <v>31.666086183727195</v>
      </c>
      <c r="E32" s="4086">
        <v>4.1585153189518796E-2</v>
      </c>
      <c r="F32" s="4086">
        <v>5.6620430999271179E-2</v>
      </c>
      <c r="G32" s="4086">
        <v>0.29804356732453102</v>
      </c>
      <c r="H32" s="4086">
        <v>0.58784477199094409</v>
      </c>
      <c r="I32" s="4086">
        <v>0.20290352613753102</v>
      </c>
      <c r="J32" s="4085">
        <v>0</v>
      </c>
      <c r="K32" s="4085">
        <v>0</v>
      </c>
      <c r="L32" s="4006">
        <f t="shared" si="0"/>
        <v>10.798669603904798</v>
      </c>
    </row>
    <row r="33" spans="1:12">
      <c r="A33" s="4388" t="s">
        <v>46</v>
      </c>
      <c r="B33" s="4014" t="s">
        <v>47</v>
      </c>
      <c r="C33" s="4088">
        <v>47</v>
      </c>
      <c r="D33" s="4087">
        <v>74.2781079806403</v>
      </c>
      <c r="E33" s="4086">
        <v>6.7602604995630287E-3</v>
      </c>
      <c r="F33" s="4086">
        <v>0.18527599609492326</v>
      </c>
      <c r="G33" s="4086">
        <v>0.23418569393996497</v>
      </c>
      <c r="H33" s="4086">
        <v>0.44167378679672842</v>
      </c>
      <c r="I33" s="4086">
        <v>0.22451739129545398</v>
      </c>
      <c r="J33" s="4085">
        <v>0</v>
      </c>
      <c r="K33" s="4085">
        <v>0</v>
      </c>
      <c r="L33" s="4006">
        <f t="shared" si="0"/>
        <v>20.30149885534102</v>
      </c>
    </row>
    <row r="34" spans="1:12">
      <c r="A34" s="4388"/>
      <c r="B34" s="4014" t="s">
        <v>48</v>
      </c>
      <c r="C34" s="4088">
        <v>34</v>
      </c>
      <c r="D34" s="4087">
        <v>52.577834588843395</v>
      </c>
      <c r="E34" s="4086">
        <v>0.25729722584039555</v>
      </c>
      <c r="F34" s="4086">
        <v>7.0328308442115364E-2</v>
      </c>
      <c r="G34" s="4086">
        <v>0.25244514682837144</v>
      </c>
      <c r="H34" s="4086">
        <v>0.40715897627626552</v>
      </c>
      <c r="I34" s="4086">
        <v>0.15354393428347712</v>
      </c>
      <c r="J34" s="4085">
        <v>0</v>
      </c>
      <c r="K34" s="4085">
        <v>0</v>
      </c>
      <c r="L34" s="4006">
        <f t="shared" si="0"/>
        <v>14.686190661310526</v>
      </c>
    </row>
    <row r="35" spans="1:12">
      <c r="A35" s="4388"/>
      <c r="B35" s="4014" t="s">
        <v>49</v>
      </c>
      <c r="C35" s="4088">
        <v>38</v>
      </c>
      <c r="D35" s="4087">
        <v>50.193885856736394</v>
      </c>
      <c r="E35" s="4086">
        <v>4.8968022474134301E-2</v>
      </c>
      <c r="F35" s="4086">
        <v>0.26586053228770207</v>
      </c>
      <c r="G35" s="4086">
        <v>0.11681630971918423</v>
      </c>
      <c r="H35" s="4086">
        <v>0.48047647755895795</v>
      </c>
      <c r="I35" s="4086">
        <v>0.20730848690048145</v>
      </c>
      <c r="J35" s="4085">
        <v>0</v>
      </c>
      <c r="K35" s="4085">
        <v>0</v>
      </c>
      <c r="L35" s="4006">
        <f t="shared" si="0"/>
        <v>16.413977797935292</v>
      </c>
    </row>
    <row r="36" spans="1:12">
      <c r="A36" s="4388"/>
      <c r="B36" s="4014" t="s">
        <v>50</v>
      </c>
      <c r="C36" s="4088">
        <v>42</v>
      </c>
      <c r="D36" s="4087">
        <v>67.740889786725603</v>
      </c>
      <c r="E36" s="4086">
        <v>5.1273607616694257E-2</v>
      </c>
      <c r="F36" s="4086">
        <v>0.13404386150240016</v>
      </c>
      <c r="G36" s="4086">
        <v>0.25912293096096295</v>
      </c>
      <c r="H36" s="4086">
        <v>0.51843628954195731</v>
      </c>
      <c r="I36" s="4086">
        <v>0.16616004323349873</v>
      </c>
      <c r="J36" s="4085">
        <v>0</v>
      </c>
      <c r="K36" s="4085">
        <v>0</v>
      </c>
      <c r="L36" s="4006">
        <f t="shared" ref="L36:L67" si="1">C36/$N$4</f>
        <v>18.141764934560062</v>
      </c>
    </row>
    <row r="37" spans="1:12">
      <c r="A37" s="4388" t="s">
        <v>51</v>
      </c>
      <c r="B37" s="4014" t="s">
        <v>47</v>
      </c>
      <c r="C37" s="4088">
        <v>34</v>
      </c>
      <c r="D37" s="4087">
        <v>42.673760623559687</v>
      </c>
      <c r="E37" s="4086">
        <v>0.1741986946267593</v>
      </c>
      <c r="F37" s="4086">
        <v>0.12867351280581754</v>
      </c>
      <c r="G37" s="4086">
        <v>0.23146119968627385</v>
      </c>
      <c r="H37" s="4086">
        <v>0.33411916451368379</v>
      </c>
      <c r="I37" s="4086">
        <v>0.22022794272796986</v>
      </c>
      <c r="J37" s="4085">
        <v>0</v>
      </c>
      <c r="K37" s="4085">
        <v>0</v>
      </c>
      <c r="L37" s="4006">
        <f t="shared" si="1"/>
        <v>14.686190661310526</v>
      </c>
    </row>
    <row r="38" spans="1:12">
      <c r="A38" s="4388"/>
      <c r="B38" s="4014" t="s">
        <v>48</v>
      </c>
      <c r="C38" s="4088">
        <v>39</v>
      </c>
      <c r="D38" s="4087">
        <v>54.29220200578952</v>
      </c>
      <c r="E38" s="4086">
        <v>5.7419247389497476E-2</v>
      </c>
      <c r="F38" s="4086">
        <v>0.19572640167965072</v>
      </c>
      <c r="G38" s="4086">
        <v>0.24204491940086492</v>
      </c>
      <c r="H38" s="4086">
        <v>0.52591585776801053</v>
      </c>
      <c r="I38" s="4086">
        <v>6.7794227459050255E-2</v>
      </c>
      <c r="J38" s="4085">
        <v>0</v>
      </c>
      <c r="K38" s="4085">
        <v>0</v>
      </c>
      <c r="L38" s="4006">
        <f t="shared" si="1"/>
        <v>16.845924582091484</v>
      </c>
    </row>
    <row r="39" spans="1:12">
      <c r="A39" s="4388"/>
      <c r="B39" s="4014" t="s">
        <v>49</v>
      </c>
      <c r="C39" s="4088">
        <v>30</v>
      </c>
      <c r="D39" s="4087">
        <v>46.694212458570291</v>
      </c>
      <c r="E39" s="4086">
        <v>8.2958387726098634E-2</v>
      </c>
      <c r="F39" s="4086">
        <v>0.15408500293831481</v>
      </c>
      <c r="G39" s="4086">
        <v>9.8541607809771919E-2</v>
      </c>
      <c r="H39" s="4086">
        <v>0.55755815292596633</v>
      </c>
      <c r="I39" s="4086">
        <v>0.18865053779635829</v>
      </c>
      <c r="J39" s="4085">
        <v>0</v>
      </c>
      <c r="K39" s="4085">
        <v>0</v>
      </c>
      <c r="L39" s="4006">
        <f t="shared" si="1"/>
        <v>12.958403524685759</v>
      </c>
    </row>
    <row r="40" spans="1:12">
      <c r="A40" s="4388"/>
      <c r="B40" s="4014" t="s">
        <v>50</v>
      </c>
      <c r="C40" s="4088">
        <v>58</v>
      </c>
      <c r="D40" s="4087">
        <v>101.13054312502624</v>
      </c>
      <c r="E40" s="4086">
        <v>5.4747833310039518E-2</v>
      </c>
      <c r="F40" s="4086">
        <v>0.1638694490756212</v>
      </c>
      <c r="G40" s="4086">
        <v>0.2616892659910337</v>
      </c>
      <c r="H40" s="4086">
        <v>0.44105921013987948</v>
      </c>
      <c r="I40" s="4086">
        <v>0.2424949067273898</v>
      </c>
      <c r="J40" s="4085">
        <v>0</v>
      </c>
      <c r="K40" s="4085">
        <v>0</v>
      </c>
      <c r="L40" s="4006">
        <f t="shared" si="1"/>
        <v>25.052913481059132</v>
      </c>
    </row>
    <row r="41" spans="1:12">
      <c r="A41" s="4388" t="s">
        <v>52</v>
      </c>
      <c r="B41" s="4014" t="s">
        <v>803</v>
      </c>
      <c r="C41" s="4088">
        <v>15</v>
      </c>
      <c r="D41" s="4087">
        <v>16.815206997951901</v>
      </c>
      <c r="E41" s="4086">
        <v>0.14296340364644952</v>
      </c>
      <c r="F41" s="4086">
        <v>0.20800126022625276</v>
      </c>
      <c r="G41" s="4086">
        <v>0.25789419310457445</v>
      </c>
      <c r="H41" s="4086">
        <v>0.39463851058201427</v>
      </c>
      <c r="I41" s="4086">
        <v>0.19750400890460681</v>
      </c>
      <c r="J41" s="4085">
        <v>0</v>
      </c>
      <c r="K41" s="4085">
        <v>0</v>
      </c>
      <c r="L41" s="4006">
        <f t="shared" si="1"/>
        <v>6.4792017623428793</v>
      </c>
    </row>
    <row r="42" spans="1:12">
      <c r="A42" s="4388"/>
      <c r="B42" s="4014" t="s">
        <v>53</v>
      </c>
      <c r="C42" s="4088">
        <v>7</v>
      </c>
      <c r="D42" s="4087">
        <v>13.696242506363101</v>
      </c>
      <c r="E42" s="4086">
        <v>0.25953782649400625</v>
      </c>
      <c r="F42" s="4086">
        <v>0</v>
      </c>
      <c r="G42" s="4086">
        <v>0.25900367558869036</v>
      </c>
      <c r="H42" s="4086">
        <v>7.1759402002730857E-2</v>
      </c>
      <c r="I42" s="4086">
        <v>8.0578715348159871E-2</v>
      </c>
      <c r="J42" s="4085">
        <v>0</v>
      </c>
      <c r="K42" s="4085">
        <v>0</v>
      </c>
      <c r="L42" s="4006">
        <f t="shared" si="1"/>
        <v>3.0236274890933434</v>
      </c>
    </row>
    <row r="43" spans="1:12">
      <c r="A43" s="4388"/>
      <c r="B43" s="4014" t="s">
        <v>54</v>
      </c>
      <c r="C43" s="4088">
        <v>20</v>
      </c>
      <c r="D43" s="4087">
        <v>26.639773841620794</v>
      </c>
      <c r="E43" s="4086">
        <v>5.5370633682003352E-2</v>
      </c>
      <c r="F43" s="4086">
        <v>0.12129899676631788</v>
      </c>
      <c r="G43" s="4086">
        <v>0.29750744987637634</v>
      </c>
      <c r="H43" s="4086">
        <v>0.61647175796755294</v>
      </c>
      <c r="I43" s="4086">
        <v>0.18668544715295229</v>
      </c>
      <c r="J43" s="4085">
        <v>0</v>
      </c>
      <c r="K43" s="4085">
        <v>0</v>
      </c>
      <c r="L43" s="4006">
        <f t="shared" si="1"/>
        <v>8.6389356831238384</v>
      </c>
    </row>
    <row r="44" spans="1:12">
      <c r="A44" s="4388"/>
      <c r="B44" s="4014" t="s">
        <v>55</v>
      </c>
      <c r="C44" s="4088">
        <v>5</v>
      </c>
      <c r="D44" s="4087">
        <v>5.6482989571470004</v>
      </c>
      <c r="E44" s="4086">
        <v>0</v>
      </c>
      <c r="F44" s="4086">
        <v>0.47578390485021549</v>
      </c>
      <c r="G44" s="4086">
        <v>0.11608914787189351</v>
      </c>
      <c r="H44" s="4086">
        <v>0.42899641424023099</v>
      </c>
      <c r="I44" s="4086">
        <v>0</v>
      </c>
      <c r="J44" s="4085">
        <v>0</v>
      </c>
      <c r="K44" s="4085">
        <v>0</v>
      </c>
      <c r="L44" s="4006">
        <f t="shared" si="1"/>
        <v>2.1597339207809596</v>
      </c>
    </row>
    <row r="45" spans="1:12">
      <c r="A45" s="4388"/>
      <c r="B45" s="4014" t="s">
        <v>56</v>
      </c>
      <c r="C45" s="4088">
        <v>26</v>
      </c>
      <c r="D45" s="4087">
        <v>34.166440326266397</v>
      </c>
      <c r="E45" s="4086">
        <v>9.1242088684737779E-2</v>
      </c>
      <c r="F45" s="4086">
        <v>0.19613012467008362</v>
      </c>
      <c r="G45" s="4086">
        <v>0.19180554484959206</v>
      </c>
      <c r="H45" s="4086">
        <v>0.47844377260766924</v>
      </c>
      <c r="I45" s="4086">
        <v>0.10772845683908022</v>
      </c>
      <c r="J45" s="4085">
        <v>0</v>
      </c>
      <c r="K45" s="4085">
        <v>0</v>
      </c>
      <c r="L45" s="4006">
        <f t="shared" si="1"/>
        <v>11.230616388060991</v>
      </c>
    </row>
    <row r="46" spans="1:12">
      <c r="A46" s="4388"/>
      <c r="B46" s="4014" t="s">
        <v>57</v>
      </c>
      <c r="C46" s="4088">
        <v>11</v>
      </c>
      <c r="D46" s="4087">
        <v>18.259203473118294</v>
      </c>
      <c r="E46" s="4086">
        <v>0.11285365193596196</v>
      </c>
      <c r="F46" s="4086">
        <v>0.19187403715455065</v>
      </c>
      <c r="G46" s="4086">
        <v>7.078027200087858E-2</v>
      </c>
      <c r="H46" s="4086">
        <v>0.64499475359280367</v>
      </c>
      <c r="I46" s="4086">
        <v>5.0277557316683957E-2</v>
      </c>
      <c r="J46" s="4085">
        <v>0</v>
      </c>
      <c r="K46" s="4085">
        <v>0</v>
      </c>
      <c r="L46" s="4006">
        <f t="shared" si="1"/>
        <v>4.7514146257181116</v>
      </c>
    </row>
    <row r="47" spans="1:12">
      <c r="A47" s="4388"/>
      <c r="B47" s="4014" t="s">
        <v>58</v>
      </c>
      <c r="C47" s="4088">
        <v>16</v>
      </c>
      <c r="D47" s="4087">
        <v>22.690747601529598</v>
      </c>
      <c r="E47" s="4086">
        <v>7.9902999238221695E-2</v>
      </c>
      <c r="F47" s="4086">
        <v>0.16268352383500395</v>
      </c>
      <c r="G47" s="4086">
        <v>3.4464746763733019E-2</v>
      </c>
      <c r="H47" s="4086">
        <v>0.59072115647511036</v>
      </c>
      <c r="I47" s="4086">
        <v>0.13222757368793106</v>
      </c>
      <c r="J47" s="4085">
        <v>0</v>
      </c>
      <c r="K47" s="4085">
        <v>0</v>
      </c>
      <c r="L47" s="4006">
        <f t="shared" si="1"/>
        <v>6.9111485464990707</v>
      </c>
    </row>
    <row r="48" spans="1:12">
      <c r="A48" s="4388"/>
      <c r="B48" s="4014" t="s">
        <v>59</v>
      </c>
      <c r="C48" s="4088">
        <v>16</v>
      </c>
      <c r="D48" s="4087">
        <v>34.012591014089693</v>
      </c>
      <c r="E48" s="4086">
        <v>0.13116901099137576</v>
      </c>
      <c r="F48" s="4086">
        <v>0.20093834312477518</v>
      </c>
      <c r="G48" s="4086">
        <v>0.40345980717626523</v>
      </c>
      <c r="H48" s="4086">
        <v>0.31770051482249018</v>
      </c>
      <c r="I48" s="4086">
        <v>0.3501921310613591</v>
      </c>
      <c r="J48" s="4085">
        <v>0</v>
      </c>
      <c r="K48" s="4085">
        <v>0</v>
      </c>
      <c r="L48" s="4006">
        <f t="shared" si="1"/>
        <v>6.9111485464990707</v>
      </c>
    </row>
    <row r="49" spans="1:12">
      <c r="A49" s="4388"/>
      <c r="B49" s="4014" t="s">
        <v>60</v>
      </c>
      <c r="C49" s="4088">
        <v>22</v>
      </c>
      <c r="D49" s="4087">
        <v>29.954451042952797</v>
      </c>
      <c r="E49" s="4086">
        <v>3.5897175730195012E-2</v>
      </c>
      <c r="F49" s="4086">
        <v>0.1649073032489452</v>
      </c>
      <c r="G49" s="4086">
        <v>0.24751050187517143</v>
      </c>
      <c r="H49" s="4086">
        <v>0.26053738838318519</v>
      </c>
      <c r="I49" s="4086">
        <v>0.43550097462201576</v>
      </c>
      <c r="J49" s="4085">
        <v>0</v>
      </c>
      <c r="K49" s="4085">
        <v>0</v>
      </c>
      <c r="L49" s="4006">
        <f t="shared" si="1"/>
        <v>9.5028292514362231</v>
      </c>
    </row>
    <row r="50" spans="1:12">
      <c r="A50" s="4388"/>
      <c r="B50" s="4014" t="s">
        <v>61</v>
      </c>
      <c r="C50" s="4088">
        <v>23</v>
      </c>
      <c r="D50" s="4087">
        <v>42.907762451906102</v>
      </c>
      <c r="E50" s="4086">
        <v>0</v>
      </c>
      <c r="F50" s="4086">
        <v>0.11182277254486744</v>
      </c>
      <c r="G50" s="4086">
        <v>0.18306532525638275</v>
      </c>
      <c r="H50" s="4086">
        <v>0.62571962642788215</v>
      </c>
      <c r="I50" s="4086">
        <v>0.10389786501612505</v>
      </c>
      <c r="J50" s="4085">
        <v>0</v>
      </c>
      <c r="K50" s="4085">
        <v>0</v>
      </c>
      <c r="L50" s="4006">
        <f t="shared" si="1"/>
        <v>9.9347760355924137</v>
      </c>
    </row>
    <row r="51" spans="1:12">
      <c r="A51" s="4388" t="s">
        <v>62</v>
      </c>
      <c r="B51" s="4014" t="s">
        <v>17</v>
      </c>
      <c r="C51" s="4088">
        <v>46</v>
      </c>
      <c r="D51" s="4087">
        <v>62.729965116005992</v>
      </c>
      <c r="E51" s="4086">
        <v>0.11618073121384555</v>
      </c>
      <c r="F51" s="4086">
        <v>0.12075509470204687</v>
      </c>
      <c r="G51" s="4086">
        <v>0.29241128889498241</v>
      </c>
      <c r="H51" s="4086">
        <v>0.47197884297734771</v>
      </c>
      <c r="I51" s="4086">
        <v>0.17645149807888413</v>
      </c>
      <c r="J51" s="4085">
        <v>0</v>
      </c>
      <c r="K51" s="4085">
        <v>0</v>
      </c>
      <c r="L51" s="4006">
        <f t="shared" si="1"/>
        <v>19.869552071184827</v>
      </c>
    </row>
    <row r="52" spans="1:12">
      <c r="A52" s="4388"/>
      <c r="B52" s="4014" t="s">
        <v>18</v>
      </c>
      <c r="C52" s="4088">
        <v>115</v>
      </c>
      <c r="D52" s="4087">
        <v>182.06075309693958</v>
      </c>
      <c r="E52" s="4086">
        <v>6.9611226149607408E-2</v>
      </c>
      <c r="F52" s="4086">
        <v>0.17746560334714509</v>
      </c>
      <c r="G52" s="4086">
        <v>0.19631700571645225</v>
      </c>
      <c r="H52" s="4086">
        <v>0.46052391729127329</v>
      </c>
      <c r="I52" s="4086">
        <v>0.19412413382324131</v>
      </c>
      <c r="J52" s="4085">
        <v>0</v>
      </c>
      <c r="K52" s="4085">
        <v>0</v>
      </c>
      <c r="L52" s="4006">
        <f t="shared" si="1"/>
        <v>49.673880177962069</v>
      </c>
    </row>
    <row r="53" spans="1:12">
      <c r="A53" s="4388" t="s">
        <v>63</v>
      </c>
      <c r="B53" s="4014" t="s">
        <v>64</v>
      </c>
      <c r="C53" s="4088">
        <v>9</v>
      </c>
      <c r="D53" s="4087">
        <v>11.369539427232599</v>
      </c>
      <c r="E53" s="4086">
        <v>4.4165321082493769E-2</v>
      </c>
      <c r="F53" s="4086">
        <v>8.9755318996689482E-2</v>
      </c>
      <c r="G53" s="4086">
        <v>0.19258036026627745</v>
      </c>
      <c r="H53" s="4086">
        <v>0.55166185802134715</v>
      </c>
      <c r="I53" s="4086">
        <v>0.21159246062988157</v>
      </c>
      <c r="J53" s="4085">
        <v>0</v>
      </c>
      <c r="K53" s="4085">
        <v>0</v>
      </c>
      <c r="L53" s="4006">
        <f t="shared" si="1"/>
        <v>3.8875210574057273</v>
      </c>
    </row>
    <row r="54" spans="1:12" ht="30">
      <c r="A54" s="4388"/>
      <c r="B54" s="4014" t="s">
        <v>65</v>
      </c>
      <c r="C54" s="4088">
        <v>109</v>
      </c>
      <c r="D54" s="4087">
        <v>171.60412191147626</v>
      </c>
      <c r="E54" s="4086">
        <v>7.4571177531874311E-2</v>
      </c>
      <c r="F54" s="4086">
        <v>0.20119198045580608</v>
      </c>
      <c r="G54" s="4086">
        <v>0.19699492759815362</v>
      </c>
      <c r="H54" s="4086">
        <v>0.47270306929469724</v>
      </c>
      <c r="I54" s="4086">
        <v>0.17886842544682641</v>
      </c>
      <c r="J54" s="4085">
        <v>0</v>
      </c>
      <c r="K54" s="4085">
        <v>0</v>
      </c>
      <c r="L54" s="4006">
        <f t="shared" si="1"/>
        <v>47.082199473024922</v>
      </c>
    </row>
    <row r="55" spans="1:12">
      <c r="A55" s="4388"/>
      <c r="B55" s="4014" t="s">
        <v>66</v>
      </c>
      <c r="C55" s="4088">
        <v>28</v>
      </c>
      <c r="D55" s="4087">
        <v>44.713276632319193</v>
      </c>
      <c r="E55" s="4086">
        <v>9.977792415569825E-2</v>
      </c>
      <c r="F55" s="4086">
        <v>6.4003572079476184E-2</v>
      </c>
      <c r="G55" s="4086">
        <v>0.23313859184734734</v>
      </c>
      <c r="H55" s="4086">
        <v>0.42773009651619015</v>
      </c>
      <c r="I55" s="4086">
        <v>0.25520582798647223</v>
      </c>
      <c r="J55" s="4085">
        <v>0</v>
      </c>
      <c r="K55" s="4085">
        <v>0</v>
      </c>
      <c r="L55" s="4006">
        <f t="shared" si="1"/>
        <v>12.094509956373374</v>
      </c>
    </row>
    <row r="56" spans="1:12" ht="45">
      <c r="A56" s="4388"/>
      <c r="B56" s="4014" t="s">
        <v>67</v>
      </c>
      <c r="C56" s="4088">
        <v>15</v>
      </c>
      <c r="D56" s="4087">
        <v>17.103780241917597</v>
      </c>
      <c r="E56" s="4086">
        <v>0.12869825954630648</v>
      </c>
      <c r="F56" s="4086">
        <v>8.6344951104529916E-2</v>
      </c>
      <c r="G56" s="4086">
        <v>0.44817518867564571</v>
      </c>
      <c r="H56" s="4086">
        <v>0.40548913471884823</v>
      </c>
      <c r="I56" s="4086">
        <v>0.11107635828849961</v>
      </c>
      <c r="J56" s="4085">
        <v>0</v>
      </c>
      <c r="K56" s="4085">
        <v>0</v>
      </c>
      <c r="L56" s="4006">
        <f t="shared" si="1"/>
        <v>6.4792017623428793</v>
      </c>
    </row>
    <row r="57" spans="1:12">
      <c r="A57" s="4388" t="s">
        <v>68</v>
      </c>
      <c r="B57" s="4014" t="s">
        <v>17</v>
      </c>
      <c r="C57" s="4088">
        <v>36</v>
      </c>
      <c r="D57" s="4087">
        <v>50.793269040820498</v>
      </c>
      <c r="E57" s="4086">
        <v>0.1311714091096424</v>
      </c>
      <c r="F57" s="4086">
        <v>6.6262966662774009E-2</v>
      </c>
      <c r="G57" s="4086">
        <v>0.30639846714050362</v>
      </c>
      <c r="H57" s="4086">
        <v>0.44333570741482525</v>
      </c>
      <c r="I57" s="4086">
        <v>0.18366784379465095</v>
      </c>
      <c r="J57" s="4085">
        <v>0</v>
      </c>
      <c r="K57" s="4085">
        <v>0</v>
      </c>
      <c r="L57" s="4006">
        <f t="shared" si="1"/>
        <v>15.550084229622909</v>
      </c>
    </row>
    <row r="58" spans="1:12">
      <c r="A58" s="4388"/>
      <c r="B58" s="4014" t="s">
        <v>18</v>
      </c>
      <c r="C58" s="4088">
        <v>125</v>
      </c>
      <c r="D58" s="4087">
        <v>193.9974491721251</v>
      </c>
      <c r="E58" s="4086">
        <v>6.8551730223145479E-2</v>
      </c>
      <c r="F58" s="4086">
        <v>0.18824356575367518</v>
      </c>
      <c r="G58" s="4086">
        <v>0.19856751852979798</v>
      </c>
      <c r="H58" s="4086">
        <v>0.46872821309037038</v>
      </c>
      <c r="I58" s="4086">
        <v>0.19114731802682336</v>
      </c>
      <c r="J58" s="4085">
        <v>0</v>
      </c>
      <c r="K58" s="4085">
        <v>0</v>
      </c>
      <c r="L58" s="4006">
        <f t="shared" si="1"/>
        <v>53.993348019523992</v>
      </c>
    </row>
    <row r="59" spans="1:12">
      <c r="A59" s="4388" t="s">
        <v>69</v>
      </c>
      <c r="B59" s="4014" t="s">
        <v>17</v>
      </c>
      <c r="C59" s="4088">
        <v>43</v>
      </c>
      <c r="D59" s="4087">
        <v>61.817056874236805</v>
      </c>
      <c r="E59" s="4086">
        <v>0.10777971340376688</v>
      </c>
      <c r="F59" s="4086">
        <v>7.0185070463058427E-2</v>
      </c>
      <c r="G59" s="4086">
        <v>0.29263574169716311</v>
      </c>
      <c r="H59" s="4086">
        <v>0.42157638195607228</v>
      </c>
      <c r="I59" s="4086">
        <v>0.21532753385944073</v>
      </c>
      <c r="J59" s="4085">
        <v>0</v>
      </c>
      <c r="K59" s="4085">
        <v>0</v>
      </c>
      <c r="L59" s="4006">
        <f t="shared" si="1"/>
        <v>18.573711718716254</v>
      </c>
    </row>
    <row r="60" spans="1:12">
      <c r="A60" s="4388"/>
      <c r="B60" s="4014" t="s">
        <v>18</v>
      </c>
      <c r="C60" s="4088">
        <v>118</v>
      </c>
      <c r="D60" s="4087">
        <v>182.97366133870881</v>
      </c>
      <c r="E60" s="4086">
        <v>7.2681831375762437E-2</v>
      </c>
      <c r="F60" s="4086">
        <v>0.19426757665457678</v>
      </c>
      <c r="G60" s="4086">
        <v>0.19672061709375258</v>
      </c>
      <c r="H60" s="4086">
        <v>0.47760937687463018</v>
      </c>
      <c r="I60" s="4086">
        <v>0.18090181760562007</v>
      </c>
      <c r="J60" s="4085">
        <v>0</v>
      </c>
      <c r="K60" s="4085">
        <v>0</v>
      </c>
      <c r="L60" s="4006">
        <f t="shared" si="1"/>
        <v>50.969720530430649</v>
      </c>
    </row>
    <row r="61" spans="1:12">
      <c r="A61" s="4388" t="s">
        <v>70</v>
      </c>
      <c r="B61" s="4014" t="s">
        <v>17</v>
      </c>
      <c r="C61" s="4088">
        <v>25</v>
      </c>
      <c r="D61" s="4087">
        <v>29.170231753822197</v>
      </c>
      <c r="E61" s="4086">
        <v>9.2675510121954227E-2</v>
      </c>
      <c r="F61" s="4086">
        <v>8.561130840177425E-2</v>
      </c>
      <c r="G61" s="4086">
        <v>0.33784578810056887</v>
      </c>
      <c r="H61" s="4086">
        <v>0.47666574945331691</v>
      </c>
      <c r="I61" s="4086">
        <v>0.14760028244586856</v>
      </c>
      <c r="J61" s="4085">
        <v>0</v>
      </c>
      <c r="K61" s="4085">
        <v>0</v>
      </c>
      <c r="L61" s="4006">
        <f t="shared" si="1"/>
        <v>10.798669603904798</v>
      </c>
    </row>
    <row r="62" spans="1:12">
      <c r="A62" s="4388"/>
      <c r="B62" s="4014" t="s">
        <v>18</v>
      </c>
      <c r="C62" s="4088">
        <v>136</v>
      </c>
      <c r="D62" s="4087">
        <v>215.62048645912333</v>
      </c>
      <c r="E62" s="4086">
        <v>8.0039330437676845E-2</v>
      </c>
      <c r="F62" s="4086">
        <v>0.17339346172323672</v>
      </c>
      <c r="G62" s="4086">
        <v>0.20512676067457392</v>
      </c>
      <c r="H62" s="4086">
        <v>0.4616727232682174</v>
      </c>
      <c r="I62" s="4086">
        <v>0.19527665744049075</v>
      </c>
      <c r="J62" s="4085">
        <v>0</v>
      </c>
      <c r="K62" s="4085">
        <v>0</v>
      </c>
      <c r="L62" s="4006">
        <f t="shared" si="1"/>
        <v>58.744762645242105</v>
      </c>
    </row>
    <row r="63" spans="1:12">
      <c r="A63" s="4388" t="s">
        <v>71</v>
      </c>
      <c r="B63" s="4014" t="s">
        <v>17</v>
      </c>
      <c r="C63" s="4088">
        <v>144</v>
      </c>
      <c r="D63" s="4087">
        <v>217.68686345081261</v>
      </c>
      <c r="E63" s="4086">
        <v>8.7916299256216593E-2</v>
      </c>
      <c r="F63" s="4086">
        <v>0.17054164937931354</v>
      </c>
      <c r="G63" s="4086">
        <v>0.23684328272416127</v>
      </c>
      <c r="H63" s="4086">
        <v>0.45453141570843186</v>
      </c>
      <c r="I63" s="4086">
        <v>0.18991608992011677</v>
      </c>
      <c r="J63" s="4085">
        <v>0</v>
      </c>
      <c r="K63" s="4085">
        <v>0</v>
      </c>
      <c r="L63" s="4006">
        <f t="shared" si="1"/>
        <v>62.200336918491637</v>
      </c>
    </row>
    <row r="64" spans="1:12">
      <c r="A64" s="4388"/>
      <c r="B64" s="4014" t="s">
        <v>18</v>
      </c>
      <c r="C64" s="4088">
        <v>17</v>
      </c>
      <c r="D64" s="4087">
        <v>27.103854762132894</v>
      </c>
      <c r="E64" s="4086">
        <v>3.0374352612636074E-2</v>
      </c>
      <c r="F64" s="4086">
        <v>0.10182343270109896</v>
      </c>
      <c r="G64" s="4086">
        <v>9.3230300078782941E-2</v>
      </c>
      <c r="H64" s="4086">
        <v>0.53516481174120822</v>
      </c>
      <c r="I64" s="4086">
        <v>0.18701931619095671</v>
      </c>
      <c r="J64" s="4085">
        <v>0</v>
      </c>
      <c r="K64" s="4085">
        <v>0</v>
      </c>
      <c r="L64" s="4006">
        <f t="shared" si="1"/>
        <v>7.3430953306552631</v>
      </c>
    </row>
    <row r="65" spans="1:12">
      <c r="A65" s="4388" t="s">
        <v>72</v>
      </c>
      <c r="B65" s="4014" t="s">
        <v>17</v>
      </c>
      <c r="C65" s="4088">
        <v>109</v>
      </c>
      <c r="D65" s="4087">
        <v>176.59629065261205</v>
      </c>
      <c r="E65" s="4086">
        <v>7.7934304047004799E-2</v>
      </c>
      <c r="F65" s="4086">
        <v>0.13371523626622348</v>
      </c>
      <c r="G65" s="4086">
        <v>0.26022069532046532</v>
      </c>
      <c r="H65" s="4086">
        <v>0.48915011055323804</v>
      </c>
      <c r="I65" s="4086">
        <v>0.18310569335827787</v>
      </c>
      <c r="J65" s="4085">
        <v>0</v>
      </c>
      <c r="K65" s="4085">
        <v>0</v>
      </c>
      <c r="L65" s="4006">
        <f t="shared" si="1"/>
        <v>47.082199473024922</v>
      </c>
    </row>
    <row r="66" spans="1:12">
      <c r="A66" s="4388"/>
      <c r="B66" s="4014" t="s">
        <v>18</v>
      </c>
      <c r="C66" s="4088">
        <v>52</v>
      </c>
      <c r="D66" s="4087">
        <v>68.194427560333494</v>
      </c>
      <c r="E66" s="4086">
        <v>9.0895644782963358E-2</v>
      </c>
      <c r="F66" s="4086">
        <v>0.23859529475007929</v>
      </c>
      <c r="G66" s="4086">
        <v>0.11922619786713609</v>
      </c>
      <c r="H66" s="4086">
        <v>0.39693056205653604</v>
      </c>
      <c r="I66" s="4086">
        <v>0.20640097111169978</v>
      </c>
      <c r="J66" s="4085">
        <v>0</v>
      </c>
      <c r="K66" s="4085">
        <v>0</v>
      </c>
      <c r="L66" s="4006">
        <f t="shared" si="1"/>
        <v>22.461232776121982</v>
      </c>
    </row>
    <row r="67" spans="1:12">
      <c r="A67" s="4388" t="s">
        <v>73</v>
      </c>
      <c r="B67" s="4014" t="s">
        <v>17</v>
      </c>
      <c r="C67" s="4088">
        <v>27</v>
      </c>
      <c r="D67" s="4087">
        <v>33.768490871334002</v>
      </c>
      <c r="E67" s="4086">
        <v>4.7063386575469351E-2</v>
      </c>
      <c r="F67" s="4086">
        <v>0.26643803010274625</v>
      </c>
      <c r="G67" s="4086">
        <v>0.16651684068193201</v>
      </c>
      <c r="H67" s="4086">
        <v>0.43384639707926781</v>
      </c>
      <c r="I67" s="4086">
        <v>0.20684838086381924</v>
      </c>
      <c r="J67" s="4085">
        <v>0</v>
      </c>
      <c r="K67" s="4085">
        <v>0</v>
      </c>
      <c r="L67" s="4006">
        <f t="shared" si="1"/>
        <v>11.662563172217181</v>
      </c>
    </row>
    <row r="68" spans="1:12">
      <c r="A68" s="4388"/>
      <c r="B68" s="4014" t="s">
        <v>18</v>
      </c>
      <c r="C68" s="4088">
        <v>134</v>
      </c>
      <c r="D68" s="4087">
        <v>211.02222734161151</v>
      </c>
      <c r="E68" s="4086">
        <v>8.7062989356595039E-2</v>
      </c>
      <c r="F68" s="4086">
        <v>0.14636976622903805</v>
      </c>
      <c r="G68" s="4086">
        <v>0.22965139764845408</v>
      </c>
      <c r="H68" s="4086">
        <v>0.46819811686182983</v>
      </c>
      <c r="I68" s="4086">
        <v>0.18683446361567821</v>
      </c>
      <c r="J68" s="4085">
        <v>0</v>
      </c>
      <c r="K68" s="4085">
        <v>0</v>
      </c>
      <c r="L68" s="4006">
        <f t="shared" ref="L68:L78" si="2">C68/$N$4</f>
        <v>57.88086907692972</v>
      </c>
    </row>
    <row r="69" spans="1:12">
      <c r="A69" s="4388" t="s">
        <v>74</v>
      </c>
      <c r="B69" s="4014" t="s">
        <v>17</v>
      </c>
      <c r="C69" s="4088">
        <v>115</v>
      </c>
      <c r="D69" s="4087">
        <v>167.51812583042567</v>
      </c>
      <c r="E69" s="4086">
        <v>0.10546758319146426</v>
      </c>
      <c r="F69" s="4086">
        <v>0.12057510617641366</v>
      </c>
      <c r="G69" s="4086">
        <v>0.22715751920385846</v>
      </c>
      <c r="H69" s="4086">
        <v>0.44926785580465972</v>
      </c>
      <c r="I69" s="4086">
        <v>0.18877578464007247</v>
      </c>
      <c r="J69" s="4085">
        <v>0</v>
      </c>
      <c r="K69" s="4085">
        <v>0</v>
      </c>
      <c r="L69" s="4006">
        <f t="shared" si="2"/>
        <v>49.673880177962069</v>
      </c>
    </row>
    <row r="70" spans="1:12">
      <c r="A70" s="4388"/>
      <c r="B70" s="4014" t="s">
        <v>18</v>
      </c>
      <c r="C70" s="4088">
        <v>46</v>
      </c>
      <c r="D70" s="4087">
        <v>77.272592382519917</v>
      </c>
      <c r="E70" s="4086">
        <v>2.9683921946635473E-2</v>
      </c>
      <c r="F70" s="4086">
        <v>0.254760036605155</v>
      </c>
      <c r="G70" s="4086">
        <v>0.20746773828555226</v>
      </c>
      <c r="H70" s="4086">
        <v>0.49422488852661289</v>
      </c>
      <c r="I70" s="4086">
        <v>0.19137207923644087</v>
      </c>
      <c r="J70" s="4085">
        <v>0</v>
      </c>
      <c r="K70" s="4085">
        <v>0</v>
      </c>
      <c r="L70" s="4006">
        <f t="shared" si="2"/>
        <v>19.869552071184827</v>
      </c>
    </row>
    <row r="71" spans="1:12">
      <c r="A71" s="4388" t="s">
        <v>75</v>
      </c>
      <c r="B71" s="4014" t="s">
        <v>76</v>
      </c>
      <c r="C71" s="4088">
        <v>21</v>
      </c>
      <c r="D71" s="4087">
        <v>33.649415118614698</v>
      </c>
      <c r="E71" s="4086">
        <v>3.1955390285388942E-2</v>
      </c>
      <c r="F71" s="4086">
        <v>0.24327254862360317</v>
      </c>
      <c r="G71" s="4086">
        <v>6.4477011540485296E-2</v>
      </c>
      <c r="H71" s="4086">
        <v>0.46960795610844636</v>
      </c>
      <c r="I71" s="4086">
        <v>0.14848989755168152</v>
      </c>
      <c r="J71" s="4085">
        <v>0</v>
      </c>
      <c r="K71" s="4085">
        <v>0</v>
      </c>
      <c r="L71" s="4006">
        <f t="shared" si="2"/>
        <v>9.0708824672800308</v>
      </c>
    </row>
    <row r="72" spans="1:12">
      <c r="A72" s="4388"/>
      <c r="B72" s="4014" t="s">
        <v>77</v>
      </c>
      <c r="C72" s="4088">
        <v>22</v>
      </c>
      <c r="D72" s="4087">
        <v>36.443678960798692</v>
      </c>
      <c r="E72" s="4086">
        <v>3.0570639408049577E-2</v>
      </c>
      <c r="F72" s="4086">
        <v>0.29717989477464779</v>
      </c>
      <c r="G72" s="4086">
        <v>0.146438175324661</v>
      </c>
      <c r="H72" s="4086">
        <v>0.48272165237763232</v>
      </c>
      <c r="I72" s="4086">
        <v>0.14951638422621485</v>
      </c>
      <c r="J72" s="4085">
        <v>0</v>
      </c>
      <c r="K72" s="4085">
        <v>0</v>
      </c>
      <c r="L72" s="4006">
        <f t="shared" si="2"/>
        <v>9.5028292514362231</v>
      </c>
    </row>
    <row r="73" spans="1:12">
      <c r="A73" s="4388"/>
      <c r="B73" s="4014" t="s">
        <v>78</v>
      </c>
      <c r="C73" s="4088">
        <v>34</v>
      </c>
      <c r="D73" s="4087">
        <v>49.462242416098803</v>
      </c>
      <c r="E73" s="4086">
        <v>0.24557445211508128</v>
      </c>
      <c r="F73" s="4086">
        <v>5.4787947322474807E-2</v>
      </c>
      <c r="G73" s="4086">
        <v>0.15968602628650627</v>
      </c>
      <c r="H73" s="4086">
        <v>0.38430823642158196</v>
      </c>
      <c r="I73" s="4086">
        <v>0.17824883184399679</v>
      </c>
      <c r="J73" s="4085">
        <v>0</v>
      </c>
      <c r="K73" s="4085">
        <v>0</v>
      </c>
      <c r="L73" s="4006">
        <f t="shared" si="2"/>
        <v>14.686190661310526</v>
      </c>
    </row>
    <row r="74" spans="1:12">
      <c r="A74" s="4388"/>
      <c r="B74" s="4014" t="s">
        <v>79</v>
      </c>
      <c r="C74" s="4088">
        <v>11</v>
      </c>
      <c r="D74" s="4087">
        <v>19.2662066645244</v>
      </c>
      <c r="E74" s="4086">
        <v>0</v>
      </c>
      <c r="F74" s="4086">
        <v>0.1085549545977129</v>
      </c>
      <c r="G74" s="4086">
        <v>0.17222875465654686</v>
      </c>
      <c r="H74" s="4086">
        <v>0.65084520920514788</v>
      </c>
      <c r="I74" s="4086">
        <v>0.24059983619713907</v>
      </c>
      <c r="J74" s="4085">
        <v>0</v>
      </c>
      <c r="K74" s="4085">
        <v>0</v>
      </c>
      <c r="L74" s="4006">
        <f t="shared" si="2"/>
        <v>4.7514146257181116</v>
      </c>
    </row>
    <row r="75" spans="1:12">
      <c r="A75" s="4388"/>
      <c r="B75" s="4014" t="s">
        <v>80</v>
      </c>
      <c r="C75" s="4088">
        <v>12</v>
      </c>
      <c r="D75" s="4087">
        <v>17.415265021291198</v>
      </c>
      <c r="E75" s="4086">
        <v>0</v>
      </c>
      <c r="F75" s="4086">
        <v>0</v>
      </c>
      <c r="G75" s="4086">
        <v>0.44408568993254383</v>
      </c>
      <c r="H75" s="4086">
        <v>0.47178872564003782</v>
      </c>
      <c r="I75" s="4086">
        <v>0.32721446164947887</v>
      </c>
      <c r="J75" s="4085">
        <v>0</v>
      </c>
      <c r="K75" s="4085">
        <v>0</v>
      </c>
      <c r="L75" s="4006">
        <f t="shared" si="2"/>
        <v>5.183361409874303</v>
      </c>
    </row>
    <row r="76" spans="1:12">
      <c r="A76" s="4388"/>
      <c r="B76" s="4014" t="s">
        <v>81</v>
      </c>
      <c r="C76" s="4088">
        <v>19</v>
      </c>
      <c r="D76" s="4087">
        <v>24.3470332794219</v>
      </c>
      <c r="E76" s="4086">
        <v>0.10792930882629054</v>
      </c>
      <c r="F76" s="4086">
        <v>0.10918983650073372</v>
      </c>
      <c r="G76" s="4086">
        <v>8.6230491859181052E-2</v>
      </c>
      <c r="H76" s="4086">
        <v>0.48310614651338679</v>
      </c>
      <c r="I76" s="4086">
        <v>0.26738730321415888</v>
      </c>
      <c r="J76" s="4085">
        <v>0</v>
      </c>
      <c r="K76" s="4085">
        <v>0</v>
      </c>
      <c r="L76" s="4006">
        <f t="shared" si="2"/>
        <v>8.2069888989676461</v>
      </c>
    </row>
    <row r="77" spans="1:12">
      <c r="A77" s="4388"/>
      <c r="B77" s="4014" t="s">
        <v>82</v>
      </c>
      <c r="C77" s="4088">
        <v>6</v>
      </c>
      <c r="D77" s="4087">
        <v>11.291708454295799</v>
      </c>
      <c r="E77" s="4086">
        <v>0</v>
      </c>
      <c r="F77" s="4086">
        <v>0.21431231817794211</v>
      </c>
      <c r="G77" s="4086">
        <v>0.53087895416872455</v>
      </c>
      <c r="H77" s="4086">
        <v>0.61393448457822697</v>
      </c>
      <c r="I77" s="4086">
        <v>0.26709426851659601</v>
      </c>
      <c r="J77" s="4085">
        <v>0</v>
      </c>
      <c r="K77" s="4085">
        <v>0</v>
      </c>
      <c r="L77" s="4006">
        <f t="shared" si="2"/>
        <v>2.5916807049371515</v>
      </c>
    </row>
    <row r="78" spans="1:12">
      <c r="A78" s="4392"/>
      <c r="B78" s="4010" t="s">
        <v>83</v>
      </c>
      <c r="C78" s="4084">
        <v>36</v>
      </c>
      <c r="D78" s="4083">
        <v>52.915168297900209</v>
      </c>
      <c r="E78" s="4082">
        <v>5.6650621224146318E-2</v>
      </c>
      <c r="F78" s="4082">
        <v>0.20766066237229266</v>
      </c>
      <c r="G78" s="4082">
        <v>0.36915183632372461</v>
      </c>
      <c r="H78" s="4082">
        <v>0.40815139551522944</v>
      </c>
      <c r="I78" s="4082">
        <v>0.13774990036234555</v>
      </c>
      <c r="J78" s="4081">
        <v>0</v>
      </c>
      <c r="K78" s="4081">
        <v>0</v>
      </c>
      <c r="L78" s="4006">
        <f t="shared" si="2"/>
        <v>15.550084229622909</v>
      </c>
    </row>
  </sheetData>
  <mergeCells count="25">
    <mergeCell ref="C2:C3"/>
    <mergeCell ref="D2:D3"/>
    <mergeCell ref="E1:K1"/>
    <mergeCell ref="A9:A10"/>
    <mergeCell ref="A1:B3"/>
    <mergeCell ref="A5:A8"/>
    <mergeCell ref="A57:A58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</mergeCells>
  <conditionalFormatting sqref="E5:K78">
    <cfRule type="expression" dxfId="265" priority="1" stopIfTrue="1">
      <formula>IF((E$4-E5)/SQRT(((E$4+E5)/2)*(((1-E$4)+(1-E5))/2)*(1/$L$4+1/$L5))&gt;1.96,1,)</formula>
    </cfRule>
    <cfRule type="expression" dxfId="264" priority="2">
      <formula>IF((E$4-E5)/SQRT(((E$4+E5)/2)*(((1-E$4)+(1-E5))/2)*(1/$L$4+1/$L5))&lt;-1.96,1,)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Munka88">
    <tabColor theme="4" tint="0.79998168889431442"/>
  </sheetPr>
  <dimension ref="A1:I78"/>
  <sheetViews>
    <sheetView workbookViewId="0">
      <selection activeCell="F6" sqref="F6"/>
    </sheetView>
  </sheetViews>
  <sheetFormatPr defaultColWidth="10.42578125" defaultRowHeight="15.75"/>
  <cols>
    <col min="1" max="2" width="31.42578125" style="2168" customWidth="1"/>
    <col min="3" max="3" width="15.42578125" style="2168" customWidth="1"/>
    <col min="4" max="7" width="18.7109375" style="2168" customWidth="1"/>
    <col min="8" max="8" width="27.140625" style="2168" hidden="1" customWidth="1"/>
    <col min="9" max="16384" width="10.42578125" style="2168"/>
  </cols>
  <sheetData>
    <row r="1" spans="1:9" s="2157" customFormat="1" ht="68.099999999999994" customHeight="1">
      <c r="A1" s="5652" t="s">
        <v>0</v>
      </c>
      <c r="B1" s="5653"/>
      <c r="C1" s="5658"/>
      <c r="D1" s="5659"/>
      <c r="E1" s="5659" t="s">
        <v>461</v>
      </c>
      <c r="F1" s="5659"/>
      <c r="G1" s="5660"/>
    </row>
    <row r="2" spans="1:9" s="2157" customFormat="1" ht="53.1" customHeight="1">
      <c r="A2" s="5654"/>
      <c r="B2" s="5655"/>
      <c r="C2" s="5661" t="s">
        <v>1</v>
      </c>
      <c r="D2" s="5663" t="s">
        <v>2</v>
      </c>
      <c r="E2" s="3937" t="s">
        <v>160</v>
      </c>
      <c r="F2" s="3937" t="s">
        <v>161</v>
      </c>
      <c r="G2" s="3938" t="s">
        <v>8</v>
      </c>
      <c r="H2" s="3366"/>
    </row>
    <row r="3" spans="1:9" s="2157" customFormat="1" ht="20.100000000000001" customHeight="1">
      <c r="A3" s="5656"/>
      <c r="B3" s="5657"/>
      <c r="C3" s="5662"/>
      <c r="D3" s="5664"/>
      <c r="E3" s="3939" t="s">
        <v>9</v>
      </c>
      <c r="F3" s="3939" t="s">
        <v>9</v>
      </c>
      <c r="G3" s="3940" t="s">
        <v>9</v>
      </c>
      <c r="H3" s="3369" t="s">
        <v>87</v>
      </c>
    </row>
    <row r="4" spans="1:9" ht="21" customHeight="1">
      <c r="A4" s="3941" t="s">
        <v>10</v>
      </c>
      <c r="B4" s="3942" t="s">
        <v>10</v>
      </c>
      <c r="C4" s="3943">
        <v>1028</v>
      </c>
      <c r="D4" s="3944">
        <v>1146.8359181184912</v>
      </c>
      <c r="E4" s="3945">
        <v>0.19853055065762176</v>
      </c>
      <c r="F4" s="3945">
        <v>0.79551536111725052</v>
      </c>
      <c r="G4" s="3946">
        <v>5.9540882251279412E-3</v>
      </c>
      <c r="H4" s="3372">
        <f t="shared" ref="H4:H67" si="0">C4/$I$8</f>
        <v>444.04129411256531</v>
      </c>
    </row>
    <row r="5" spans="1:9" ht="21" customHeight="1">
      <c r="A5" s="5650" t="s">
        <v>11</v>
      </c>
      <c r="B5" s="3947" t="s">
        <v>12</v>
      </c>
      <c r="C5" s="3948">
        <v>535</v>
      </c>
      <c r="D5" s="3949">
        <v>620.88921996553518</v>
      </c>
      <c r="E5" s="3950">
        <v>0.13157915956976002</v>
      </c>
      <c r="F5" s="3950">
        <v>0.85928044777037416</v>
      </c>
      <c r="G5" s="3951">
        <v>9.1403926598645439E-3</v>
      </c>
      <c r="H5" s="3377">
        <f t="shared" si="0"/>
        <v>231.09152952356268</v>
      </c>
    </row>
    <row r="6" spans="1:9" ht="21" customHeight="1">
      <c r="A6" s="5650"/>
      <c r="B6" s="3947" t="s">
        <v>13</v>
      </c>
      <c r="C6" s="3948">
        <v>288</v>
      </c>
      <c r="D6" s="3949">
        <v>320.09160989629748</v>
      </c>
      <c r="E6" s="3950">
        <v>0.20068577797671644</v>
      </c>
      <c r="F6" s="3950">
        <v>0.79571153163150909</v>
      </c>
      <c r="G6" s="3951">
        <v>3.602690391774742E-3</v>
      </c>
      <c r="H6" s="3377">
        <f t="shared" si="0"/>
        <v>124.40067383698327</v>
      </c>
    </row>
    <row r="7" spans="1:9" ht="21" customHeight="1">
      <c r="A7" s="5650"/>
      <c r="B7" s="3947" t="s">
        <v>14</v>
      </c>
      <c r="C7" s="3948">
        <v>162</v>
      </c>
      <c r="D7" s="3949">
        <v>148.55582580397964</v>
      </c>
      <c r="E7" s="3950">
        <v>0.35748232918977424</v>
      </c>
      <c r="F7" s="3950">
        <v>0.64251767081022482</v>
      </c>
      <c r="G7" s="3951">
        <v>0</v>
      </c>
      <c r="H7" s="3377">
        <f t="shared" si="0"/>
        <v>69.975379033303099</v>
      </c>
    </row>
    <row r="8" spans="1:9" ht="21" customHeight="1">
      <c r="A8" s="5650"/>
      <c r="B8" s="3947" t="s">
        <v>15</v>
      </c>
      <c r="C8" s="3948">
        <v>43</v>
      </c>
      <c r="D8" s="3949">
        <v>57.299262452681695</v>
      </c>
      <c r="E8" s="3950">
        <v>0.49986626326459122</v>
      </c>
      <c r="F8" s="3950">
        <v>0.50013373673540884</v>
      </c>
      <c r="G8" s="3951">
        <v>0</v>
      </c>
      <c r="H8" s="3377">
        <f t="shared" si="0"/>
        <v>18.573711718716254</v>
      </c>
      <c r="I8" s="2211">
        <v>2.3151000000000002</v>
      </c>
    </row>
    <row r="9" spans="1:9" ht="21" customHeight="1">
      <c r="A9" s="5650" t="s">
        <v>16</v>
      </c>
      <c r="B9" s="3947" t="s">
        <v>17</v>
      </c>
      <c r="C9" s="3948">
        <v>957</v>
      </c>
      <c r="D9" s="3949">
        <v>1048.0101251543997</v>
      </c>
      <c r="E9" s="3950">
        <v>0.1687677222496464</v>
      </c>
      <c r="F9" s="3950">
        <v>0.82471672787890826</v>
      </c>
      <c r="G9" s="3951">
        <v>6.5155498714452795E-3</v>
      </c>
      <c r="H9" s="3377">
        <f t="shared" si="0"/>
        <v>413.37307243747568</v>
      </c>
    </row>
    <row r="10" spans="1:9" ht="21" customHeight="1">
      <c r="A10" s="5650"/>
      <c r="B10" s="3947" t="s">
        <v>18</v>
      </c>
      <c r="C10" s="3948">
        <v>71</v>
      </c>
      <c r="D10" s="3949">
        <v>98.825792964092415</v>
      </c>
      <c r="E10" s="3950">
        <v>0.51415407958922654</v>
      </c>
      <c r="F10" s="3950">
        <v>0.48584592041077335</v>
      </c>
      <c r="G10" s="3951">
        <v>0</v>
      </c>
      <c r="H10" s="3377">
        <f t="shared" si="0"/>
        <v>30.668221675089626</v>
      </c>
    </row>
    <row r="11" spans="1:9" ht="21" customHeight="1">
      <c r="A11" s="5650" t="s">
        <v>19</v>
      </c>
      <c r="B11" s="3947" t="s">
        <v>20</v>
      </c>
      <c r="C11" s="3948">
        <v>95</v>
      </c>
      <c r="D11" s="3949">
        <v>117.43359622325642</v>
      </c>
      <c r="E11" s="3950">
        <v>0.34311153090056484</v>
      </c>
      <c r="F11" s="3950">
        <v>0.64554872124256435</v>
      </c>
      <c r="G11" s="3951">
        <v>1.1339747856870775E-2</v>
      </c>
      <c r="H11" s="3377">
        <f t="shared" si="0"/>
        <v>41.034944494838236</v>
      </c>
    </row>
    <row r="12" spans="1:9" ht="40.35" customHeight="1">
      <c r="A12" s="5650"/>
      <c r="B12" s="3947" t="s">
        <v>21</v>
      </c>
      <c r="C12" s="3948">
        <v>152</v>
      </c>
      <c r="D12" s="3949">
        <v>162.49556012380083</v>
      </c>
      <c r="E12" s="3950">
        <v>0.38676647211019294</v>
      </c>
      <c r="F12" s="3950">
        <v>0.61323352788980667</v>
      </c>
      <c r="G12" s="3951">
        <v>0</v>
      </c>
      <c r="H12" s="3377">
        <f t="shared" si="0"/>
        <v>65.655911191741168</v>
      </c>
    </row>
    <row r="13" spans="1:9" ht="40.35" customHeight="1">
      <c r="A13" s="5650"/>
      <c r="B13" s="3947" t="s">
        <v>22</v>
      </c>
      <c r="C13" s="3948">
        <v>71</v>
      </c>
      <c r="D13" s="3949">
        <v>98.825792964092415</v>
      </c>
      <c r="E13" s="3950">
        <v>0.51415407958922654</v>
      </c>
      <c r="F13" s="3950">
        <v>0.48584592041077335</v>
      </c>
      <c r="G13" s="3951">
        <v>0</v>
      </c>
      <c r="H13" s="3377">
        <f t="shared" si="0"/>
        <v>30.668221675089626</v>
      </c>
    </row>
    <row r="14" spans="1:9" ht="40.35" customHeight="1">
      <c r="A14" s="5650"/>
      <c r="B14" s="3947" t="s">
        <v>23</v>
      </c>
      <c r="C14" s="3948">
        <v>270</v>
      </c>
      <c r="D14" s="3949">
        <v>264.6253450650658</v>
      </c>
      <c r="E14" s="3950">
        <v>0.12215899213011973</v>
      </c>
      <c r="F14" s="3950">
        <v>0.87348318278257597</v>
      </c>
      <c r="G14" s="3951">
        <v>4.3578250873042958E-3</v>
      </c>
      <c r="H14" s="3377">
        <f t="shared" si="0"/>
        <v>116.62563172217182</v>
      </c>
    </row>
    <row r="15" spans="1:9" ht="40.35" customHeight="1">
      <c r="A15" s="5650"/>
      <c r="B15" s="3947" t="s">
        <v>24</v>
      </c>
      <c r="C15" s="3948">
        <v>440</v>
      </c>
      <c r="D15" s="3949">
        <v>503.45562374227723</v>
      </c>
      <c r="E15" s="3950">
        <v>8.2238153309145176E-2</v>
      </c>
      <c r="F15" s="3950">
        <v>0.90913446486645777</v>
      </c>
      <c r="G15" s="3951">
        <v>8.6273818243972431E-3</v>
      </c>
      <c r="H15" s="3377">
        <f t="shared" si="0"/>
        <v>190.05658502872444</v>
      </c>
    </row>
    <row r="16" spans="1:9" ht="21" customHeight="1">
      <c r="A16" s="5650" t="s">
        <v>25</v>
      </c>
      <c r="B16" s="3947" t="s">
        <v>26</v>
      </c>
      <c r="C16" s="3948">
        <v>119</v>
      </c>
      <c r="D16" s="3949">
        <v>139.05524507866767</v>
      </c>
      <c r="E16" s="3950">
        <v>0.21863015103845795</v>
      </c>
      <c r="F16" s="3950">
        <v>0.78136984896154249</v>
      </c>
      <c r="G16" s="3951">
        <v>0</v>
      </c>
      <c r="H16" s="3377">
        <f t="shared" si="0"/>
        <v>51.401667314586838</v>
      </c>
    </row>
    <row r="17" spans="1:8" ht="21" customHeight="1">
      <c r="A17" s="5650"/>
      <c r="B17" s="3947" t="s">
        <v>27</v>
      </c>
      <c r="C17" s="3948">
        <v>153</v>
      </c>
      <c r="D17" s="3949">
        <v>170.08309690923758</v>
      </c>
      <c r="E17" s="3950">
        <v>0.20630639743816029</v>
      </c>
      <c r="F17" s="3950">
        <v>0.77515731659765796</v>
      </c>
      <c r="G17" s="3951">
        <v>1.8536285964181366E-2</v>
      </c>
      <c r="H17" s="3377">
        <f t="shared" si="0"/>
        <v>66.087857975897364</v>
      </c>
    </row>
    <row r="18" spans="1:8" ht="40.35" customHeight="1">
      <c r="A18" s="5650"/>
      <c r="B18" s="3947" t="s">
        <v>28</v>
      </c>
      <c r="C18" s="3948">
        <v>408</v>
      </c>
      <c r="D18" s="3949">
        <v>441.68641013025081</v>
      </c>
      <c r="E18" s="3950">
        <v>0.21640308156722829</v>
      </c>
      <c r="F18" s="3950">
        <v>0.78098603672798783</v>
      </c>
      <c r="G18" s="3951">
        <v>2.6108817047846918E-3</v>
      </c>
      <c r="H18" s="3377">
        <f t="shared" si="0"/>
        <v>176.23428793572631</v>
      </c>
    </row>
    <row r="19" spans="1:8" ht="21" customHeight="1">
      <c r="A19" s="5650"/>
      <c r="B19" s="3947" t="s">
        <v>29</v>
      </c>
      <c r="C19" s="3948">
        <v>341</v>
      </c>
      <c r="D19" s="3949">
        <v>388.76413092320701</v>
      </c>
      <c r="E19" s="3950">
        <v>0.16828209269808458</v>
      </c>
      <c r="F19" s="3950">
        <v>0.82522949402986745</v>
      </c>
      <c r="G19" s="3951">
        <v>6.4884132720491768E-3</v>
      </c>
      <c r="H19" s="3377">
        <f t="shared" si="0"/>
        <v>147.29385339726144</v>
      </c>
    </row>
    <row r="20" spans="1:8" ht="21" customHeight="1">
      <c r="A20" s="5650"/>
      <c r="B20" s="3947" t="s">
        <v>30</v>
      </c>
      <c r="C20" s="3948">
        <v>7</v>
      </c>
      <c r="D20" s="3949">
        <v>7.2470350771299001</v>
      </c>
      <c r="E20" s="3950">
        <v>0.16375308611058739</v>
      </c>
      <c r="F20" s="3950">
        <v>0.83624691388941264</v>
      </c>
      <c r="G20" s="3951">
        <v>0</v>
      </c>
      <c r="H20" s="3377">
        <f t="shared" si="0"/>
        <v>3.0236274890933434</v>
      </c>
    </row>
    <row r="21" spans="1:8" ht="21" customHeight="1">
      <c r="A21" s="5650" t="s">
        <v>31</v>
      </c>
      <c r="B21" s="3947" t="s">
        <v>32</v>
      </c>
      <c r="C21" s="3948">
        <v>898</v>
      </c>
      <c r="D21" s="3949">
        <v>996.74731330598183</v>
      </c>
      <c r="E21" s="3950">
        <v>0.18611838191620261</v>
      </c>
      <c r="F21" s="3950">
        <v>0.80836698584777555</v>
      </c>
      <c r="G21" s="3951">
        <v>5.5146322360223148E-3</v>
      </c>
      <c r="H21" s="3377">
        <f t="shared" si="0"/>
        <v>387.88821217226035</v>
      </c>
    </row>
    <row r="22" spans="1:8" ht="21" customHeight="1">
      <c r="A22" s="5650"/>
      <c r="B22" s="3947" t="s">
        <v>30</v>
      </c>
      <c r="C22" s="3948">
        <v>130</v>
      </c>
      <c r="D22" s="3949">
        <v>150.08860481250949</v>
      </c>
      <c r="E22" s="3950">
        <v>0.28096049835928005</v>
      </c>
      <c r="F22" s="3950">
        <v>0.71016696016589764</v>
      </c>
      <c r="G22" s="3951">
        <v>8.8725414748229373E-3</v>
      </c>
      <c r="H22" s="3377">
        <f t="shared" si="0"/>
        <v>56.153081940304951</v>
      </c>
    </row>
    <row r="23" spans="1:8" ht="21" customHeight="1">
      <c r="A23" s="5650" t="s">
        <v>33</v>
      </c>
      <c r="B23" s="3947" t="s">
        <v>34</v>
      </c>
      <c r="C23" s="3948">
        <v>345</v>
      </c>
      <c r="D23" s="3949">
        <v>402.44466370652339</v>
      </c>
      <c r="E23" s="3950">
        <v>0.17288109088289633</v>
      </c>
      <c r="F23" s="3950">
        <v>0.82085106020702847</v>
      </c>
      <c r="G23" s="3951">
        <v>6.2678489100759134E-3</v>
      </c>
      <c r="H23" s="3377">
        <f t="shared" si="0"/>
        <v>149.02164053388623</v>
      </c>
    </row>
    <row r="24" spans="1:8" ht="21" customHeight="1">
      <c r="A24" s="5650"/>
      <c r="B24" s="3947" t="s">
        <v>35</v>
      </c>
      <c r="C24" s="3948">
        <v>328</v>
      </c>
      <c r="D24" s="3949">
        <v>351.5823736082537</v>
      </c>
      <c r="E24" s="3950">
        <v>0.20696155675260569</v>
      </c>
      <c r="F24" s="3950">
        <v>0.78975844102309045</v>
      </c>
      <c r="G24" s="3951">
        <v>3.2800022243038513E-3</v>
      </c>
      <c r="H24" s="3377">
        <f t="shared" si="0"/>
        <v>141.67854520323095</v>
      </c>
    </row>
    <row r="25" spans="1:8" ht="21" customHeight="1">
      <c r="A25" s="5650"/>
      <c r="B25" s="3947" t="s">
        <v>36</v>
      </c>
      <c r="C25" s="3948">
        <v>183</v>
      </c>
      <c r="D25" s="3949">
        <v>199.4416804140464</v>
      </c>
      <c r="E25" s="3950">
        <v>0.1953088053445558</v>
      </c>
      <c r="F25" s="3950">
        <v>0.78888352137753126</v>
      </c>
      <c r="G25" s="3951">
        <v>1.5807673277913069E-2</v>
      </c>
      <c r="H25" s="3377">
        <f t="shared" si="0"/>
        <v>79.046261500583128</v>
      </c>
    </row>
    <row r="26" spans="1:8" ht="21" customHeight="1">
      <c r="A26" s="5650"/>
      <c r="B26" s="3947" t="s">
        <v>37</v>
      </c>
      <c r="C26" s="3948">
        <v>172</v>
      </c>
      <c r="D26" s="3949">
        <v>193.36720038966942</v>
      </c>
      <c r="E26" s="3950">
        <v>0.23990698555192505</v>
      </c>
      <c r="F26" s="3950">
        <v>0.7600930144480772</v>
      </c>
      <c r="G26" s="3951">
        <v>0</v>
      </c>
      <c r="H26" s="3377">
        <f t="shared" si="0"/>
        <v>74.294846874865016</v>
      </c>
    </row>
    <row r="27" spans="1:8" ht="21" customHeight="1">
      <c r="A27" s="5650" t="s">
        <v>38</v>
      </c>
      <c r="B27" s="3947" t="s">
        <v>39</v>
      </c>
      <c r="C27" s="3948">
        <v>429</v>
      </c>
      <c r="D27" s="3949">
        <v>429.25838329089851</v>
      </c>
      <c r="E27" s="3950">
        <v>8.3431878951542776E-2</v>
      </c>
      <c r="F27" s="3950">
        <v>0.91379404598776293</v>
      </c>
      <c r="G27" s="3951">
        <v>2.7740750606949144E-3</v>
      </c>
      <c r="H27" s="3377">
        <f t="shared" si="0"/>
        <v>185.30517040300634</v>
      </c>
    </row>
    <row r="28" spans="1:8" ht="21" customHeight="1">
      <c r="A28" s="5650"/>
      <c r="B28" s="3947" t="s">
        <v>40</v>
      </c>
      <c r="C28" s="3948">
        <v>367</v>
      </c>
      <c r="D28" s="3949">
        <v>356.54632960354519</v>
      </c>
      <c r="E28" s="3950">
        <v>0.19331876615685384</v>
      </c>
      <c r="F28" s="3950">
        <v>0.80668123384314672</v>
      </c>
      <c r="G28" s="3951">
        <v>0</v>
      </c>
      <c r="H28" s="3377">
        <f t="shared" si="0"/>
        <v>158.52446978532242</v>
      </c>
    </row>
    <row r="29" spans="1:8" ht="21" customHeight="1">
      <c r="A29" s="5650"/>
      <c r="B29" s="3947" t="s">
        <v>41</v>
      </c>
      <c r="C29" s="3948">
        <v>189</v>
      </c>
      <c r="D29" s="3949">
        <v>237.24475432121335</v>
      </c>
      <c r="E29" s="3950">
        <v>0.32503905053224164</v>
      </c>
      <c r="F29" s="3950">
        <v>0.66448713163491357</v>
      </c>
      <c r="G29" s="3951">
        <v>1.0473817832844767E-2</v>
      </c>
      <c r="H29" s="3377">
        <f t="shared" si="0"/>
        <v>81.637942205520275</v>
      </c>
    </row>
    <row r="30" spans="1:8" ht="21" customHeight="1">
      <c r="A30" s="5650"/>
      <c r="B30" s="3947" t="s">
        <v>42</v>
      </c>
      <c r="C30" s="3948">
        <v>43</v>
      </c>
      <c r="D30" s="3949">
        <v>123.7864509028359</v>
      </c>
      <c r="E30" s="3950">
        <v>0.37021197655370947</v>
      </c>
      <c r="F30" s="3950">
        <v>0.60431908965758474</v>
      </c>
      <c r="G30" s="3951">
        <v>2.5468933788705725E-2</v>
      </c>
      <c r="H30" s="3377">
        <f t="shared" si="0"/>
        <v>18.573711718716254</v>
      </c>
    </row>
    <row r="31" spans="1:8" ht="21" customHeight="1">
      <c r="A31" s="5650" t="s">
        <v>43</v>
      </c>
      <c r="B31" s="3947" t="s">
        <v>44</v>
      </c>
      <c r="C31" s="3948">
        <v>272</v>
      </c>
      <c r="D31" s="3949">
        <v>322.93128791239621</v>
      </c>
      <c r="E31" s="3950">
        <v>0.44404943934145363</v>
      </c>
      <c r="F31" s="3950">
        <v>0.55182687422448817</v>
      </c>
      <c r="G31" s="3951">
        <v>4.1236864340582274E-3</v>
      </c>
      <c r="H31" s="3377">
        <f t="shared" si="0"/>
        <v>117.48952529048421</v>
      </c>
    </row>
    <row r="32" spans="1:8" ht="21" customHeight="1">
      <c r="A32" s="5650"/>
      <c r="B32" s="3947" t="s">
        <v>45</v>
      </c>
      <c r="C32" s="3948">
        <v>756</v>
      </c>
      <c r="D32" s="3949">
        <v>823.90463020609627</v>
      </c>
      <c r="E32" s="3950">
        <v>0.1022988655539013</v>
      </c>
      <c r="F32" s="3950">
        <v>0.89102961608874875</v>
      </c>
      <c r="G32" s="3951">
        <v>6.6715183573502011E-3</v>
      </c>
      <c r="H32" s="3377">
        <f t="shared" si="0"/>
        <v>326.5517688220811</v>
      </c>
    </row>
    <row r="33" spans="1:8" ht="21" customHeight="1">
      <c r="A33" s="5650" t="s">
        <v>46</v>
      </c>
      <c r="B33" s="3947" t="s">
        <v>47</v>
      </c>
      <c r="C33" s="3948">
        <v>458</v>
      </c>
      <c r="D33" s="3949">
        <v>507.23784377358413</v>
      </c>
      <c r="E33" s="3950">
        <v>0.15499985948416545</v>
      </c>
      <c r="F33" s="3950">
        <v>0.84002720251891294</v>
      </c>
      <c r="G33" s="3951">
        <v>4.9729379969227069E-3</v>
      </c>
      <c r="H33" s="3377">
        <f t="shared" si="0"/>
        <v>197.83162714353591</v>
      </c>
    </row>
    <row r="34" spans="1:8" ht="21" customHeight="1">
      <c r="A34" s="5650"/>
      <c r="B34" s="3947" t="s">
        <v>48</v>
      </c>
      <c r="C34" s="3948">
        <v>367</v>
      </c>
      <c r="D34" s="3949">
        <v>392.31842289711801</v>
      </c>
      <c r="E34" s="3950">
        <v>0.14628731383344321</v>
      </c>
      <c r="F34" s="3950">
        <v>0.84273716312675984</v>
      </c>
      <c r="G34" s="3951">
        <v>1.0975523039797404E-2</v>
      </c>
      <c r="H34" s="3377">
        <f t="shared" si="0"/>
        <v>158.52446978532242</v>
      </c>
    </row>
    <row r="35" spans="1:8" ht="21" customHeight="1">
      <c r="A35" s="5650"/>
      <c r="B35" s="3947" t="s">
        <v>49</v>
      </c>
      <c r="C35" s="3948">
        <v>128</v>
      </c>
      <c r="D35" s="3949">
        <v>151.20233866243987</v>
      </c>
      <c r="E35" s="3950">
        <v>0.34335886573200081</v>
      </c>
      <c r="F35" s="3950">
        <v>0.65664113426799842</v>
      </c>
      <c r="G35" s="3951">
        <v>0</v>
      </c>
      <c r="H35" s="3377">
        <f t="shared" si="0"/>
        <v>55.289188371992566</v>
      </c>
    </row>
    <row r="36" spans="1:8" ht="21" customHeight="1">
      <c r="A36" s="5650"/>
      <c r="B36" s="3947" t="s">
        <v>50</v>
      </c>
      <c r="C36" s="3948">
        <v>75</v>
      </c>
      <c r="D36" s="3949">
        <v>96.0773127853506</v>
      </c>
      <c r="E36" s="3950">
        <v>0.4137532464579341</v>
      </c>
      <c r="F36" s="3950">
        <v>0.58624675354206557</v>
      </c>
      <c r="G36" s="3951">
        <v>0</v>
      </c>
      <c r="H36" s="3377">
        <f t="shared" si="0"/>
        <v>32.396008811714395</v>
      </c>
    </row>
    <row r="37" spans="1:8" ht="21" customHeight="1">
      <c r="A37" s="5650" t="s">
        <v>51</v>
      </c>
      <c r="B37" s="3947" t="s">
        <v>47</v>
      </c>
      <c r="C37" s="3948">
        <v>499</v>
      </c>
      <c r="D37" s="3949">
        <v>505.4825836166824</v>
      </c>
      <c r="E37" s="3950">
        <v>0.14877015351940756</v>
      </c>
      <c r="F37" s="3950">
        <v>0.84894848010945112</v>
      </c>
      <c r="G37" s="3951">
        <v>2.2813663711420524E-3</v>
      </c>
      <c r="H37" s="3377">
        <f t="shared" si="0"/>
        <v>215.54144529393977</v>
      </c>
    </row>
    <row r="38" spans="1:8" ht="21" customHeight="1">
      <c r="A38" s="5650"/>
      <c r="B38" s="3947" t="s">
        <v>48</v>
      </c>
      <c r="C38" s="3948">
        <v>308</v>
      </c>
      <c r="D38" s="3949">
        <v>336.82280695275745</v>
      </c>
      <c r="E38" s="3950">
        <v>0.15494531580910942</v>
      </c>
      <c r="F38" s="3950">
        <v>0.84151930905862282</v>
      </c>
      <c r="G38" s="3951">
        <v>3.5353751322680484E-3</v>
      </c>
      <c r="H38" s="3377">
        <f t="shared" si="0"/>
        <v>133.03960952010712</v>
      </c>
    </row>
    <row r="39" spans="1:8" ht="21" customHeight="1">
      <c r="A39" s="5650"/>
      <c r="B39" s="3947" t="s">
        <v>49</v>
      </c>
      <c r="C39" s="3948">
        <v>151</v>
      </c>
      <c r="D39" s="3949">
        <v>201.10878055043827</v>
      </c>
      <c r="E39" s="3950">
        <v>0.35432453641193945</v>
      </c>
      <c r="F39" s="3950">
        <v>0.62999882871734869</v>
      </c>
      <c r="G39" s="3951">
        <v>1.5676634870711165E-2</v>
      </c>
      <c r="H39" s="3377">
        <f t="shared" si="0"/>
        <v>65.223964407584987</v>
      </c>
    </row>
    <row r="40" spans="1:8" ht="21" customHeight="1">
      <c r="A40" s="5650"/>
      <c r="B40" s="3947" t="s">
        <v>50</v>
      </c>
      <c r="C40" s="3948">
        <v>70</v>
      </c>
      <c r="D40" s="3949">
        <v>103.42174699861435</v>
      </c>
      <c r="E40" s="3950">
        <v>0.28073740758257937</v>
      </c>
      <c r="F40" s="3950">
        <v>0.7063865058133616</v>
      </c>
      <c r="G40" s="3951">
        <v>1.2876086604059605E-2</v>
      </c>
      <c r="H40" s="3377">
        <f t="shared" si="0"/>
        <v>30.236274890933434</v>
      </c>
    </row>
    <row r="41" spans="1:8" ht="21" customHeight="1">
      <c r="A41" s="5650" t="s">
        <v>52</v>
      </c>
      <c r="B41" s="3947" t="s">
        <v>803</v>
      </c>
      <c r="C41" s="3948">
        <v>252</v>
      </c>
      <c r="D41" s="3949">
        <v>255.28014180129784</v>
      </c>
      <c r="E41" s="3950">
        <v>0.12294961891001317</v>
      </c>
      <c r="F41" s="3950">
        <v>0.87253302631525187</v>
      </c>
      <c r="G41" s="3951">
        <v>4.517354774734918E-3</v>
      </c>
      <c r="H41" s="3377">
        <f t="shared" si="0"/>
        <v>108.85058960736036</v>
      </c>
    </row>
    <row r="42" spans="1:8" ht="21" customHeight="1">
      <c r="A42" s="5650"/>
      <c r="B42" s="3947" t="s">
        <v>53</v>
      </c>
      <c r="C42" s="3948">
        <v>154</v>
      </c>
      <c r="D42" s="3949">
        <v>150.08896796336822</v>
      </c>
      <c r="E42" s="3950">
        <v>0.13586702884777616</v>
      </c>
      <c r="F42" s="3950">
        <v>0.86413297115222376</v>
      </c>
      <c r="G42" s="3951">
        <v>0</v>
      </c>
      <c r="H42" s="3377">
        <f t="shared" si="0"/>
        <v>66.51980476005356</v>
      </c>
    </row>
    <row r="43" spans="1:8" ht="21" customHeight="1">
      <c r="A43" s="5650"/>
      <c r="B43" s="3947" t="s">
        <v>54</v>
      </c>
      <c r="C43" s="3948">
        <v>213</v>
      </c>
      <c r="D43" s="3949">
        <v>226.75420094087278</v>
      </c>
      <c r="E43" s="3950">
        <v>0.15586522059099966</v>
      </c>
      <c r="F43" s="3950">
        <v>0.83888330018285762</v>
      </c>
      <c r="G43" s="3951">
        <v>5.2514792261423434E-3</v>
      </c>
      <c r="H43" s="3377">
        <f t="shared" si="0"/>
        <v>92.004665025268878</v>
      </c>
    </row>
    <row r="44" spans="1:8" ht="21" customHeight="1">
      <c r="A44" s="5650"/>
      <c r="B44" s="3947" t="s">
        <v>55</v>
      </c>
      <c r="C44" s="3948">
        <v>110</v>
      </c>
      <c r="D44" s="3949">
        <v>117.13558320813542</v>
      </c>
      <c r="E44" s="3950">
        <v>0.14807233706311515</v>
      </c>
      <c r="F44" s="3950">
        <v>0.8519276629368846</v>
      </c>
      <c r="G44" s="3951">
        <v>0</v>
      </c>
      <c r="H44" s="3377">
        <f t="shared" si="0"/>
        <v>47.51414625718111</v>
      </c>
    </row>
    <row r="45" spans="1:8" ht="21" customHeight="1">
      <c r="A45" s="5650"/>
      <c r="B45" s="3947" t="s">
        <v>56</v>
      </c>
      <c r="C45" s="3948">
        <v>78</v>
      </c>
      <c r="D45" s="3949">
        <v>93.046496655767143</v>
      </c>
      <c r="E45" s="3950">
        <v>0.24636571162494456</v>
      </c>
      <c r="F45" s="3950">
        <v>0.75363428837505497</v>
      </c>
      <c r="G45" s="3951">
        <v>0</v>
      </c>
      <c r="H45" s="3377">
        <f t="shared" si="0"/>
        <v>33.691849164182969</v>
      </c>
    </row>
    <row r="46" spans="1:8" ht="21" customHeight="1">
      <c r="A46" s="5650"/>
      <c r="B46" s="3947" t="s">
        <v>57</v>
      </c>
      <c r="C46" s="3948">
        <v>71</v>
      </c>
      <c r="D46" s="3949">
        <v>92.982410881805066</v>
      </c>
      <c r="E46" s="3950">
        <v>0.37954442177852887</v>
      </c>
      <c r="F46" s="3950">
        <v>0.58654906953790154</v>
      </c>
      <c r="G46" s="3951">
        <v>3.3906508683570029E-2</v>
      </c>
      <c r="H46" s="3377">
        <f t="shared" si="0"/>
        <v>30.668221675089626</v>
      </c>
    </row>
    <row r="47" spans="1:8" ht="21" customHeight="1">
      <c r="A47" s="5650"/>
      <c r="B47" s="3947" t="s">
        <v>58</v>
      </c>
      <c r="C47" s="3948">
        <v>49</v>
      </c>
      <c r="D47" s="3949">
        <v>64.691578160464502</v>
      </c>
      <c r="E47" s="3950">
        <v>0.30568860634200834</v>
      </c>
      <c r="F47" s="3950">
        <v>0.69431139365799166</v>
      </c>
      <c r="G47" s="3951">
        <v>0</v>
      </c>
      <c r="H47" s="3377">
        <f t="shared" si="0"/>
        <v>21.165392423653405</v>
      </c>
    </row>
    <row r="48" spans="1:8" ht="21" customHeight="1">
      <c r="A48" s="5650"/>
      <c r="B48" s="3947" t="s">
        <v>59</v>
      </c>
      <c r="C48" s="3948">
        <v>51</v>
      </c>
      <c r="D48" s="3949">
        <v>71.355865669571116</v>
      </c>
      <c r="E48" s="3950">
        <v>0.33242331241926704</v>
      </c>
      <c r="F48" s="3950">
        <v>0.66757668758073252</v>
      </c>
      <c r="G48" s="3951">
        <v>0</v>
      </c>
      <c r="H48" s="3377">
        <f t="shared" si="0"/>
        <v>22.029285991965789</v>
      </c>
    </row>
    <row r="49" spans="1:8" ht="21" customHeight="1">
      <c r="A49" s="5650"/>
      <c r="B49" s="3947" t="s">
        <v>60</v>
      </c>
      <c r="C49" s="3948">
        <v>29</v>
      </c>
      <c r="D49" s="3949">
        <v>40.644513653991005</v>
      </c>
      <c r="E49" s="3950">
        <v>0.21168774679303251</v>
      </c>
      <c r="F49" s="3950">
        <v>0.78831225320696741</v>
      </c>
      <c r="G49" s="3951">
        <v>0</v>
      </c>
      <c r="H49" s="3377">
        <f t="shared" si="0"/>
        <v>12.526456740529566</v>
      </c>
    </row>
    <row r="50" spans="1:8" ht="21" customHeight="1">
      <c r="A50" s="5650"/>
      <c r="B50" s="3947" t="s">
        <v>61</v>
      </c>
      <c r="C50" s="3948">
        <v>21</v>
      </c>
      <c r="D50" s="3949">
        <v>34.856159183220896</v>
      </c>
      <c r="E50" s="3950">
        <v>0.37013246422705365</v>
      </c>
      <c r="F50" s="3950">
        <v>0.59166288551020763</v>
      </c>
      <c r="G50" s="3951">
        <v>3.8204650262738636E-2</v>
      </c>
      <c r="H50" s="3377">
        <f t="shared" si="0"/>
        <v>9.0708824672800308</v>
      </c>
    </row>
    <row r="51" spans="1:8" ht="21" customHeight="1">
      <c r="A51" s="5650" t="s">
        <v>62</v>
      </c>
      <c r="B51" s="3947" t="s">
        <v>17</v>
      </c>
      <c r="C51" s="3948">
        <v>569</v>
      </c>
      <c r="D51" s="3949">
        <v>613.4971220652111</v>
      </c>
      <c r="E51" s="3950">
        <v>8.6719509728596614E-2</v>
      </c>
      <c r="F51" s="3950">
        <v>0.91110987312716163</v>
      </c>
      <c r="G51" s="3951">
        <v>2.1706171442410641E-3</v>
      </c>
      <c r="H51" s="3377">
        <f t="shared" si="0"/>
        <v>245.7777201848732</v>
      </c>
    </row>
    <row r="52" spans="1:8" ht="21" customHeight="1">
      <c r="A52" s="5650"/>
      <c r="B52" s="3947" t="s">
        <v>18</v>
      </c>
      <c r="C52" s="3948">
        <v>459</v>
      </c>
      <c r="D52" s="3949">
        <v>533.33879605328127</v>
      </c>
      <c r="E52" s="3950">
        <v>0.32714626797029844</v>
      </c>
      <c r="F52" s="3950">
        <v>0.66254753471984773</v>
      </c>
      <c r="G52" s="3951">
        <v>1.0306197309855315E-2</v>
      </c>
      <c r="H52" s="3377">
        <f t="shared" si="0"/>
        <v>198.26357392769211</v>
      </c>
    </row>
    <row r="53" spans="1:8" ht="21" customHeight="1">
      <c r="A53" s="5650" t="s">
        <v>63</v>
      </c>
      <c r="B53" s="3947" t="s">
        <v>64</v>
      </c>
      <c r="C53" s="3948">
        <v>374</v>
      </c>
      <c r="D53" s="3949">
        <v>459.5988040847451</v>
      </c>
      <c r="E53" s="3950">
        <v>0.42986212310103239</v>
      </c>
      <c r="F53" s="3950">
        <v>0.56724042077144576</v>
      </c>
      <c r="G53" s="3951">
        <v>2.8974561275223742E-3</v>
      </c>
      <c r="H53" s="3377">
        <f t="shared" si="0"/>
        <v>161.54809727441577</v>
      </c>
    </row>
    <row r="54" spans="1:8" ht="57" customHeight="1">
      <c r="A54" s="5650"/>
      <c r="B54" s="3947" t="s">
        <v>65</v>
      </c>
      <c r="C54" s="3948">
        <v>13</v>
      </c>
      <c r="D54" s="3949">
        <v>15.040928541040499</v>
      </c>
      <c r="E54" s="3950">
        <v>0.71163274937431797</v>
      </c>
      <c r="F54" s="3950">
        <v>0.28836725062568203</v>
      </c>
      <c r="G54" s="3951">
        <v>0</v>
      </c>
      <c r="H54" s="3377">
        <f t="shared" si="0"/>
        <v>5.6153081940304954</v>
      </c>
    </row>
    <row r="55" spans="1:8" ht="40.35" customHeight="1">
      <c r="A55" s="5650"/>
      <c r="B55" s="3947" t="s">
        <v>66</v>
      </c>
      <c r="C55" s="3948">
        <v>6</v>
      </c>
      <c r="D55" s="3949">
        <v>4.7268378331235992</v>
      </c>
      <c r="E55" s="3950">
        <v>0</v>
      </c>
      <c r="F55" s="3950">
        <v>1</v>
      </c>
      <c r="G55" s="3951">
        <v>0</v>
      </c>
      <c r="H55" s="3377">
        <f t="shared" si="0"/>
        <v>2.5916807049371515</v>
      </c>
    </row>
    <row r="56" spans="1:8" ht="57" customHeight="1">
      <c r="A56" s="5650"/>
      <c r="B56" s="3947" t="s">
        <v>67</v>
      </c>
      <c r="C56" s="3948">
        <v>635</v>
      </c>
      <c r="D56" s="3949">
        <v>667.46934765958338</v>
      </c>
      <c r="E56" s="3950">
        <v>2.9086326400920317E-2</v>
      </c>
      <c r="F56" s="3950">
        <v>0.96267854657129992</v>
      </c>
      <c r="G56" s="3951">
        <v>8.2351270277795201E-3</v>
      </c>
      <c r="H56" s="3377">
        <f t="shared" si="0"/>
        <v>274.28620793918185</v>
      </c>
    </row>
    <row r="57" spans="1:8" ht="27" customHeight="1">
      <c r="A57" s="5650" t="s">
        <v>68</v>
      </c>
      <c r="B57" s="3947" t="s">
        <v>17</v>
      </c>
      <c r="C57" s="3948">
        <v>634</v>
      </c>
      <c r="D57" s="3949">
        <v>666.28262330055168</v>
      </c>
      <c r="E57" s="3950">
        <v>2.735701984739005E-2</v>
      </c>
      <c r="F57" s="3950">
        <v>0.9643931854365223</v>
      </c>
      <c r="G57" s="3951">
        <v>8.2497947160874857E-3</v>
      </c>
      <c r="H57" s="3377">
        <f t="shared" si="0"/>
        <v>273.85426115502565</v>
      </c>
    </row>
    <row r="58" spans="1:8" ht="27" customHeight="1">
      <c r="A58" s="5650"/>
      <c r="B58" s="3947" t="s">
        <v>18</v>
      </c>
      <c r="C58" s="3948">
        <v>394</v>
      </c>
      <c r="D58" s="3949">
        <v>480.55329481794081</v>
      </c>
      <c r="E58" s="3950">
        <v>0.43586104111043816</v>
      </c>
      <c r="F58" s="3950">
        <v>0.56136784612130708</v>
      </c>
      <c r="G58" s="3951">
        <v>2.7711127682556137E-3</v>
      </c>
      <c r="H58" s="3377">
        <f t="shared" si="0"/>
        <v>170.18703295753963</v>
      </c>
    </row>
    <row r="59" spans="1:8" ht="27" customHeight="1">
      <c r="A59" s="5650" t="s">
        <v>69</v>
      </c>
      <c r="B59" s="3947" t="s">
        <v>17</v>
      </c>
      <c r="C59" s="3948">
        <v>641</v>
      </c>
      <c r="D59" s="3949">
        <v>672.19618549270695</v>
      </c>
      <c r="E59" s="3950">
        <v>2.8881793333007003E-2</v>
      </c>
      <c r="F59" s="3950">
        <v>0.96294098849206866</v>
      </c>
      <c r="G59" s="3951">
        <v>8.1772181749243753E-3</v>
      </c>
      <c r="H59" s="3377">
        <f t="shared" si="0"/>
        <v>276.87788864411903</v>
      </c>
    </row>
    <row r="60" spans="1:8" ht="27" customHeight="1">
      <c r="A60" s="5650"/>
      <c r="B60" s="3947" t="s">
        <v>18</v>
      </c>
      <c r="C60" s="3948">
        <v>387</v>
      </c>
      <c r="D60" s="3949">
        <v>474.63973262578554</v>
      </c>
      <c r="E60" s="3950">
        <v>0.43879119406459238</v>
      </c>
      <c r="F60" s="3950">
        <v>0.55840316772275733</v>
      </c>
      <c r="G60" s="3951">
        <v>2.8056382126508787E-3</v>
      </c>
      <c r="H60" s="3377">
        <f t="shared" si="0"/>
        <v>167.16340546844629</v>
      </c>
    </row>
    <row r="61" spans="1:8" ht="27" customHeight="1">
      <c r="A61" s="5650" t="s">
        <v>70</v>
      </c>
      <c r="B61" s="3947" t="s">
        <v>17</v>
      </c>
      <c r="C61" s="3948">
        <v>1028</v>
      </c>
      <c r="D61" s="3949">
        <v>1146.8359181184912</v>
      </c>
      <c r="E61" s="3950">
        <v>0.19853055065762176</v>
      </c>
      <c r="F61" s="3950">
        <v>0.79551536111725052</v>
      </c>
      <c r="G61" s="3951">
        <v>5.9540882251279412E-3</v>
      </c>
      <c r="H61" s="3377">
        <f t="shared" si="0"/>
        <v>444.04129411256531</v>
      </c>
    </row>
    <row r="62" spans="1:8" ht="27" customHeight="1">
      <c r="A62" s="5650"/>
      <c r="B62" s="3947" t="s">
        <v>18</v>
      </c>
      <c r="C62" s="3948">
        <v>0</v>
      </c>
      <c r="D62" s="3949">
        <v>0</v>
      </c>
      <c r="E62" s="3950">
        <v>0</v>
      </c>
      <c r="F62" s="3950">
        <v>0</v>
      </c>
      <c r="G62" s="3951">
        <v>0</v>
      </c>
      <c r="H62" s="3377">
        <f t="shared" si="0"/>
        <v>0</v>
      </c>
    </row>
    <row r="63" spans="1:8" ht="27" customHeight="1">
      <c r="A63" s="5650" t="s">
        <v>71</v>
      </c>
      <c r="B63" s="3947" t="s">
        <v>17</v>
      </c>
      <c r="C63" s="3948">
        <v>1002</v>
      </c>
      <c r="D63" s="3949">
        <v>1118.9615838849436</v>
      </c>
      <c r="E63" s="3950">
        <v>0.19144629598418583</v>
      </c>
      <c r="F63" s="3950">
        <v>0.8024512941256412</v>
      </c>
      <c r="G63" s="3951">
        <v>6.1024098901729775E-3</v>
      </c>
      <c r="H63" s="3377">
        <f t="shared" si="0"/>
        <v>432.81067772450433</v>
      </c>
    </row>
    <row r="64" spans="1:8" ht="27" customHeight="1">
      <c r="A64" s="5650"/>
      <c r="B64" s="3947" t="s">
        <v>18</v>
      </c>
      <c r="C64" s="3948">
        <v>26</v>
      </c>
      <c r="D64" s="3949">
        <v>27.8743342335477</v>
      </c>
      <c r="E64" s="3950">
        <v>0.4829143412663946</v>
      </c>
      <c r="F64" s="3950">
        <v>0.51708565873360524</v>
      </c>
      <c r="G64" s="3951">
        <v>0</v>
      </c>
      <c r="H64" s="3377">
        <f t="shared" si="0"/>
        <v>11.230616388060991</v>
      </c>
    </row>
    <row r="65" spans="1:8" ht="27" customHeight="1">
      <c r="A65" s="5650" t="s">
        <v>72</v>
      </c>
      <c r="B65" s="3947" t="s">
        <v>17</v>
      </c>
      <c r="C65" s="3948">
        <v>684</v>
      </c>
      <c r="D65" s="3949">
        <v>760.16198436064974</v>
      </c>
      <c r="E65" s="3950">
        <v>0.16699152743791729</v>
      </c>
      <c r="F65" s="3950">
        <v>0.83125665203107235</v>
      </c>
      <c r="G65" s="3951">
        <v>1.7518205310113302E-3</v>
      </c>
      <c r="H65" s="3377">
        <f t="shared" si="0"/>
        <v>295.45160036283528</v>
      </c>
    </row>
    <row r="66" spans="1:8" ht="27" customHeight="1">
      <c r="A66" s="5650"/>
      <c r="B66" s="3947" t="s">
        <v>18</v>
      </c>
      <c r="C66" s="3948">
        <v>344</v>
      </c>
      <c r="D66" s="3949">
        <v>386.67393375784263</v>
      </c>
      <c r="E66" s="3950">
        <v>0.26053309177150319</v>
      </c>
      <c r="F66" s="3950">
        <v>0.7252515852257112</v>
      </c>
      <c r="G66" s="3951">
        <v>1.421532300278649E-2</v>
      </c>
      <c r="H66" s="3377">
        <f t="shared" si="0"/>
        <v>148.58969374973003</v>
      </c>
    </row>
    <row r="67" spans="1:8" ht="27" customHeight="1">
      <c r="A67" s="5650" t="s">
        <v>73</v>
      </c>
      <c r="B67" s="3947" t="s">
        <v>17</v>
      </c>
      <c r="C67" s="3948">
        <v>132</v>
      </c>
      <c r="D67" s="3949">
        <v>148.52187556646669</v>
      </c>
      <c r="E67" s="3950">
        <v>0.14947017363274684</v>
      </c>
      <c r="F67" s="3950">
        <v>0.8415636901262562</v>
      </c>
      <c r="G67" s="3951">
        <v>8.9661362409967048E-3</v>
      </c>
      <c r="H67" s="3377">
        <f t="shared" si="0"/>
        <v>57.016975508617335</v>
      </c>
    </row>
    <row r="68" spans="1:8" ht="27" customHeight="1">
      <c r="A68" s="5650"/>
      <c r="B68" s="3947" t="s">
        <v>18</v>
      </c>
      <c r="C68" s="3948">
        <v>896</v>
      </c>
      <c r="D68" s="3949">
        <v>998.31404255202506</v>
      </c>
      <c r="E68" s="3950">
        <v>0.20582939541102768</v>
      </c>
      <c r="F68" s="3950">
        <v>0.78866462687971972</v>
      </c>
      <c r="G68" s="3951">
        <v>5.5059777092530994E-3</v>
      </c>
      <c r="H68" s="3377">
        <f t="shared" ref="H68:H78" si="1">C68/$I$8</f>
        <v>387.02431860394796</v>
      </c>
    </row>
    <row r="69" spans="1:8" ht="21" customHeight="1">
      <c r="A69" s="5650" t="s">
        <v>74</v>
      </c>
      <c r="B69" s="3947" t="s">
        <v>17</v>
      </c>
      <c r="C69" s="3948">
        <v>983</v>
      </c>
      <c r="D69" s="3949">
        <v>1089.0351405431725</v>
      </c>
      <c r="E69" s="3950">
        <v>0.17524317344503193</v>
      </c>
      <c r="F69" s="3950">
        <v>0.81848672379885545</v>
      </c>
      <c r="G69" s="3951">
        <v>6.2701027561124925E-3</v>
      </c>
      <c r="H69" s="3377">
        <f t="shared" si="1"/>
        <v>424.60368882553666</v>
      </c>
    </row>
    <row r="70" spans="1:8" ht="21" customHeight="1">
      <c r="A70" s="5650"/>
      <c r="B70" s="3947" t="s">
        <v>18</v>
      </c>
      <c r="C70" s="3948">
        <v>45</v>
      </c>
      <c r="D70" s="3949">
        <v>57.80077757531911</v>
      </c>
      <c r="E70" s="3950">
        <v>0.63729233171752941</v>
      </c>
      <c r="F70" s="3950">
        <v>0.36270766828247047</v>
      </c>
      <c r="G70" s="3951">
        <v>0</v>
      </c>
      <c r="H70" s="3377">
        <f t="shared" si="1"/>
        <v>19.437605287028635</v>
      </c>
    </row>
    <row r="71" spans="1:8" ht="21" customHeight="1">
      <c r="A71" s="5650" t="s">
        <v>75</v>
      </c>
      <c r="B71" s="3947" t="s">
        <v>76</v>
      </c>
      <c r="C71" s="3948">
        <v>112</v>
      </c>
      <c r="D71" s="3949">
        <v>124.29937302468296</v>
      </c>
      <c r="E71" s="3950">
        <v>0.3169130169604536</v>
      </c>
      <c r="F71" s="3950">
        <v>0.68308698303954651</v>
      </c>
      <c r="G71" s="3951">
        <v>0</v>
      </c>
      <c r="H71" s="3377">
        <f t="shared" si="1"/>
        <v>48.378039825493495</v>
      </c>
    </row>
    <row r="72" spans="1:8" ht="21" customHeight="1">
      <c r="A72" s="5650"/>
      <c r="B72" s="3947" t="s">
        <v>77</v>
      </c>
      <c r="C72" s="3948">
        <v>83</v>
      </c>
      <c r="D72" s="3949">
        <v>92.70231746716594</v>
      </c>
      <c r="E72" s="3950">
        <v>7.2896112240900285E-2</v>
      </c>
      <c r="F72" s="3950">
        <v>0.92710388775909935</v>
      </c>
      <c r="G72" s="3951">
        <v>0</v>
      </c>
      <c r="H72" s="3377">
        <f t="shared" si="1"/>
        <v>35.851583084963927</v>
      </c>
    </row>
    <row r="73" spans="1:8" ht="21" customHeight="1">
      <c r="A73" s="5650"/>
      <c r="B73" s="3947" t="s">
        <v>78</v>
      </c>
      <c r="C73" s="3948">
        <v>127</v>
      </c>
      <c r="D73" s="3949">
        <v>152.04367668161123</v>
      </c>
      <c r="E73" s="3950">
        <v>0.26035972515694356</v>
      </c>
      <c r="F73" s="3950">
        <v>0.7189047270663137</v>
      </c>
      <c r="G73" s="3951">
        <v>2.0735547776742896E-2</v>
      </c>
      <c r="H73" s="3377">
        <f t="shared" si="1"/>
        <v>54.857241587836377</v>
      </c>
    </row>
    <row r="74" spans="1:8" ht="21" customHeight="1">
      <c r="A74" s="5650"/>
      <c r="B74" s="3947" t="s">
        <v>79</v>
      </c>
      <c r="C74" s="3948">
        <v>128</v>
      </c>
      <c r="D74" s="3949">
        <v>135.00538228772336</v>
      </c>
      <c r="E74" s="3950">
        <v>0.14621184688114755</v>
      </c>
      <c r="F74" s="3950">
        <v>0.85378815311885292</v>
      </c>
      <c r="G74" s="3951">
        <v>0</v>
      </c>
      <c r="H74" s="3377">
        <f t="shared" si="1"/>
        <v>55.289188371992566</v>
      </c>
    </row>
    <row r="75" spans="1:8" ht="21" customHeight="1">
      <c r="A75" s="5650"/>
      <c r="B75" s="3947" t="s">
        <v>80</v>
      </c>
      <c r="C75" s="3948">
        <v>138</v>
      </c>
      <c r="D75" s="3949">
        <v>160.40288746579552</v>
      </c>
      <c r="E75" s="3950">
        <v>0.18080741370054032</v>
      </c>
      <c r="F75" s="3950">
        <v>0.81919258629946023</v>
      </c>
      <c r="G75" s="3951">
        <v>0</v>
      </c>
      <c r="H75" s="3377">
        <f t="shared" si="1"/>
        <v>59.60865621355449</v>
      </c>
    </row>
    <row r="76" spans="1:8" ht="21" customHeight="1">
      <c r="A76" s="5650"/>
      <c r="B76" s="3947" t="s">
        <v>81</v>
      </c>
      <c r="C76" s="3948">
        <v>157</v>
      </c>
      <c r="D76" s="3949">
        <v>173.00449534275378</v>
      </c>
      <c r="E76" s="3950">
        <v>0.18961724165487476</v>
      </c>
      <c r="F76" s="3950">
        <v>0.79601978856428024</v>
      </c>
      <c r="G76" s="3951">
        <v>1.4362969780845508E-2</v>
      </c>
      <c r="H76" s="3377">
        <f t="shared" si="1"/>
        <v>67.815645112522134</v>
      </c>
    </row>
    <row r="77" spans="1:8" ht="21" customHeight="1">
      <c r="A77" s="5650"/>
      <c r="B77" s="3947" t="s">
        <v>82</v>
      </c>
      <c r="C77" s="3948">
        <v>111</v>
      </c>
      <c r="D77" s="3949">
        <v>116.01058545909069</v>
      </c>
      <c r="E77" s="3950">
        <v>0.12076478790622952</v>
      </c>
      <c r="F77" s="3950">
        <v>0.86897067484512958</v>
      </c>
      <c r="G77" s="3951">
        <v>1.0264537248641119E-2</v>
      </c>
      <c r="H77" s="3377">
        <f t="shared" si="1"/>
        <v>47.946093041337306</v>
      </c>
    </row>
    <row r="78" spans="1:8" ht="21" customHeight="1">
      <c r="A78" s="5651"/>
      <c r="B78" s="3952" t="s">
        <v>83</v>
      </c>
      <c r="C78" s="3953">
        <v>172</v>
      </c>
      <c r="D78" s="3954">
        <v>193.36720038966942</v>
      </c>
      <c r="E78" s="3955">
        <v>0.23990698555192505</v>
      </c>
      <c r="F78" s="3955">
        <v>0.7600930144480772</v>
      </c>
      <c r="G78" s="3956">
        <v>0</v>
      </c>
      <c r="H78" s="3382">
        <f t="shared" si="1"/>
        <v>74.294846874865016</v>
      </c>
    </row>
  </sheetData>
  <mergeCells count="26">
    <mergeCell ref="A5:A8"/>
    <mergeCell ref="A1:B3"/>
    <mergeCell ref="C1:D1"/>
    <mergeCell ref="E1:G1"/>
    <mergeCell ref="C2:C3"/>
    <mergeCell ref="D2:D3"/>
    <mergeCell ref="A53:A56"/>
    <mergeCell ref="A9:A10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69:A70"/>
    <mergeCell ref="A71:A78"/>
    <mergeCell ref="A57:A58"/>
    <mergeCell ref="A59:A60"/>
    <mergeCell ref="A61:A62"/>
    <mergeCell ref="A63:A64"/>
    <mergeCell ref="A65:A66"/>
    <mergeCell ref="A67:A68"/>
  </mergeCells>
  <conditionalFormatting sqref="E5:G78">
    <cfRule type="expression" dxfId="263" priority="1" stopIfTrue="1">
      <formula>IF((E$4-E5)/SQRT(((E$4+E5)/2)*(((1-E$4)+(1-E5))/2)*(1/$H$4+1/$H5))&gt;1.96,1,)</formula>
    </cfRule>
    <cfRule type="expression" dxfId="262" priority="2" stopIfTrue="1">
      <formula>IF((E$4-E5)/SQRT(((E$4+E5)/2)*(((1-E$4)+(1-E5))/2)*(1/$H$4+1/$H5))&lt;-1.96,1,)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Munka218">
    <tabColor theme="4" tint="0.79998168889431442"/>
  </sheetPr>
  <dimension ref="A1:R78"/>
  <sheetViews>
    <sheetView workbookViewId="0">
      <selection activeCell="G22" sqref="G22"/>
    </sheetView>
  </sheetViews>
  <sheetFormatPr defaultColWidth="12.42578125" defaultRowHeight="15.75"/>
  <cols>
    <col min="1" max="1" width="52.140625" style="2168" bestFit="1" customWidth="1"/>
    <col min="2" max="2" width="36.140625" style="2168" customWidth="1"/>
    <col min="3" max="3" width="12.42578125" style="2168"/>
    <col min="4" max="4" width="18.140625" style="2168" customWidth="1"/>
    <col min="5" max="15" width="23.7109375" style="2168" customWidth="1"/>
    <col min="16" max="16" width="16.42578125" style="4005" hidden="1" customWidth="1"/>
    <col min="17" max="16384" width="12.42578125" style="2168"/>
  </cols>
  <sheetData>
    <row r="1" spans="1:18" s="4055" customFormat="1" ht="32.1" customHeight="1">
      <c r="A1" s="4477"/>
      <c r="B1" s="4477"/>
      <c r="C1" s="4480"/>
      <c r="D1" s="4480"/>
      <c r="E1" s="4473" t="s">
        <v>722</v>
      </c>
      <c r="F1" s="4473"/>
      <c r="G1" s="4473"/>
      <c r="H1" s="4473"/>
      <c r="I1" s="4473"/>
      <c r="J1" s="4473"/>
      <c r="K1" s="4473"/>
      <c r="L1" s="4473"/>
      <c r="M1" s="4473"/>
      <c r="N1" s="4473"/>
      <c r="O1" s="4473"/>
      <c r="P1" s="4074"/>
    </row>
    <row r="2" spans="1:18" s="4055" customFormat="1" ht="78.75">
      <c r="A2" s="4477"/>
      <c r="B2" s="4477"/>
      <c r="C2" s="4480" t="s">
        <v>1</v>
      </c>
      <c r="D2" s="4480" t="s">
        <v>2</v>
      </c>
      <c r="E2" s="4080" t="s">
        <v>721</v>
      </c>
      <c r="F2" s="4079" t="s">
        <v>720</v>
      </c>
      <c r="G2" s="4079" t="s">
        <v>719</v>
      </c>
      <c r="H2" s="4079" t="s">
        <v>718</v>
      </c>
      <c r="I2" s="4079" t="s">
        <v>717</v>
      </c>
      <c r="J2" s="4079" t="s">
        <v>716</v>
      </c>
      <c r="K2" s="4079" t="s">
        <v>715</v>
      </c>
      <c r="L2" s="4079" t="s">
        <v>714</v>
      </c>
      <c r="M2" s="4079" t="s">
        <v>713</v>
      </c>
      <c r="N2" s="4078" t="s">
        <v>712</v>
      </c>
      <c r="O2" s="4078" t="s">
        <v>711</v>
      </c>
      <c r="P2" s="4074"/>
    </row>
    <row r="3" spans="1:18" s="4055" customFormat="1">
      <c r="A3" s="4478"/>
      <c r="B3" s="4478"/>
      <c r="C3" s="4481"/>
      <c r="D3" s="4482"/>
      <c r="E3" s="4077" t="s">
        <v>94</v>
      </c>
      <c r="F3" s="4076" t="s">
        <v>94</v>
      </c>
      <c r="G3" s="4076" t="s">
        <v>94</v>
      </c>
      <c r="H3" s="4076" t="s">
        <v>94</v>
      </c>
      <c r="I3" s="4076" t="s">
        <v>94</v>
      </c>
      <c r="J3" s="4076" t="s">
        <v>94</v>
      </c>
      <c r="K3" s="4076" t="s">
        <v>94</v>
      </c>
      <c r="L3" s="4076" t="s">
        <v>94</v>
      </c>
      <c r="M3" s="4076" t="s">
        <v>94</v>
      </c>
      <c r="N3" s="4075" t="s">
        <v>94</v>
      </c>
      <c r="O3" s="4075" t="s">
        <v>94</v>
      </c>
      <c r="P3" s="4074" t="s">
        <v>87</v>
      </c>
    </row>
    <row r="4" spans="1:18">
      <c r="A4" s="4019" t="s">
        <v>10</v>
      </c>
      <c r="B4" s="4018" t="s">
        <v>10</v>
      </c>
      <c r="C4" s="4073">
        <v>816</v>
      </c>
      <c r="D4" s="4072">
        <v>909.32393832022626</v>
      </c>
      <c r="E4" s="4071">
        <v>0.24562726611680943</v>
      </c>
      <c r="F4" s="4071">
        <v>0.16704562690675828</v>
      </c>
      <c r="G4" s="4071">
        <v>1.115777829416802E-2</v>
      </c>
      <c r="H4" s="4071">
        <v>0.40093805218799661</v>
      </c>
      <c r="I4" s="4071">
        <v>0.20747202919177452</v>
      </c>
      <c r="J4" s="4071">
        <v>3.0752010697621041E-2</v>
      </c>
      <c r="K4" s="4071">
        <v>0.15751225570752697</v>
      </c>
      <c r="L4" s="4071">
        <v>0.15913302223876025</v>
      </c>
      <c r="M4" s="4071">
        <v>0.29856687675805227</v>
      </c>
      <c r="N4" s="4070">
        <v>0</v>
      </c>
      <c r="O4" s="4070">
        <v>0</v>
      </c>
      <c r="P4" s="4006">
        <f t="shared" ref="P4:P35" si="0">C4/$R$4</f>
        <v>352.46857587145263</v>
      </c>
      <c r="R4" s="2211">
        <v>2.3151000000000002</v>
      </c>
    </row>
    <row r="5" spans="1:18">
      <c r="A5" s="4388" t="s">
        <v>11</v>
      </c>
      <c r="B5" s="4014" t="s">
        <v>12</v>
      </c>
      <c r="C5" s="4069">
        <v>422</v>
      </c>
      <c r="D5" s="4068">
        <v>491.03782306296262</v>
      </c>
      <c r="E5" s="4067">
        <v>0.31936207590471655</v>
      </c>
      <c r="F5" s="4067">
        <v>0.18823739239072793</v>
      </c>
      <c r="G5" s="4067">
        <v>0</v>
      </c>
      <c r="H5" s="4067">
        <v>0.42093665617421278</v>
      </c>
      <c r="I5" s="4067">
        <v>0.15835146186655355</v>
      </c>
      <c r="J5" s="4067">
        <v>3.7483771000828836E-2</v>
      </c>
      <c r="K5" s="4067">
        <v>0.16929312873383531</v>
      </c>
      <c r="L5" s="4067">
        <v>0.1323886081682269</v>
      </c>
      <c r="M5" s="4067">
        <v>0.36969567896064504</v>
      </c>
      <c r="N5" s="4066">
        <v>0</v>
      </c>
      <c r="O5" s="4066">
        <v>0</v>
      </c>
      <c r="P5" s="4006">
        <f t="shared" si="0"/>
        <v>182.281542913913</v>
      </c>
    </row>
    <row r="6" spans="1:18">
      <c r="A6" s="4388"/>
      <c r="B6" s="4014" t="s">
        <v>13</v>
      </c>
      <c r="C6" s="4069">
        <v>229</v>
      </c>
      <c r="D6" s="4068">
        <v>255.74678086952031</v>
      </c>
      <c r="E6" s="4067">
        <v>0.19432375418417019</v>
      </c>
      <c r="F6" s="4067">
        <v>0.13951724653270012</v>
      </c>
      <c r="G6" s="4067">
        <v>2.0245695627927964E-2</v>
      </c>
      <c r="H6" s="4067">
        <v>0.4135804998125252</v>
      </c>
      <c r="I6" s="4067">
        <v>0.23224047923453375</v>
      </c>
      <c r="J6" s="4067">
        <v>2.5894461628411275E-2</v>
      </c>
      <c r="K6" s="4067">
        <v>0.11731134174762514</v>
      </c>
      <c r="L6" s="4067">
        <v>0.16301629971869211</v>
      </c>
      <c r="M6" s="4067">
        <v>0.26657466764887716</v>
      </c>
      <c r="N6" s="4066">
        <v>0</v>
      </c>
      <c r="O6" s="4066">
        <v>0</v>
      </c>
      <c r="P6" s="4006">
        <f t="shared" si="0"/>
        <v>98.915813571767956</v>
      </c>
    </row>
    <row r="7" spans="1:18">
      <c r="A7" s="4388"/>
      <c r="B7" s="4014" t="s">
        <v>14</v>
      </c>
      <c r="C7" s="4069">
        <v>130</v>
      </c>
      <c r="D7" s="4068">
        <v>119.45874912830729</v>
      </c>
      <c r="E7" s="4067">
        <v>0.12659031084157626</v>
      </c>
      <c r="F7" s="4067">
        <v>0.14937305319387573</v>
      </c>
      <c r="G7" s="4067">
        <v>3.1231765723298648E-2</v>
      </c>
      <c r="H7" s="4067">
        <v>0.35580437303874246</v>
      </c>
      <c r="I7" s="4067">
        <v>0.2878520348657978</v>
      </c>
      <c r="J7" s="4067">
        <v>1.4212514556579951E-2</v>
      </c>
      <c r="K7" s="4067">
        <v>0.22054446107487391</v>
      </c>
      <c r="L7" s="4067">
        <v>0.22369808402215394</v>
      </c>
      <c r="M7" s="4067">
        <v>0.16564279461208836</v>
      </c>
      <c r="N7" s="4066">
        <v>0</v>
      </c>
      <c r="O7" s="4066">
        <v>0</v>
      </c>
      <c r="P7" s="4006">
        <f t="shared" si="0"/>
        <v>56.153081940304951</v>
      </c>
    </row>
    <row r="8" spans="1:18">
      <c r="A8" s="4388"/>
      <c r="B8" s="4014" t="s">
        <v>15</v>
      </c>
      <c r="C8" s="4069">
        <v>35</v>
      </c>
      <c r="D8" s="4068">
        <v>43.080585259436702</v>
      </c>
      <c r="E8" s="4067">
        <v>3.9829999725710226E-2</v>
      </c>
      <c r="F8" s="4067">
        <v>0.13792531273928177</v>
      </c>
      <c r="G8" s="4067">
        <v>2.8721888159712501E-2</v>
      </c>
      <c r="H8" s="4067">
        <v>0.22309173586925329</v>
      </c>
      <c r="I8" s="4067">
        <v>0.39743022264257349</v>
      </c>
      <c r="J8" s="4067">
        <v>2.8721888159712501E-2</v>
      </c>
      <c r="K8" s="4067">
        <v>8.7101227141482496E-2</v>
      </c>
      <c r="L8" s="4067">
        <v>0.26188282484427688</v>
      </c>
      <c r="M8" s="4067">
        <v>4.6339961769799848E-2</v>
      </c>
      <c r="N8" s="4066">
        <v>0</v>
      </c>
      <c r="O8" s="4066">
        <v>0</v>
      </c>
      <c r="P8" s="4006">
        <f t="shared" si="0"/>
        <v>15.118137445466717</v>
      </c>
    </row>
    <row r="9" spans="1:18">
      <c r="A9" s="4388" t="s">
        <v>16</v>
      </c>
      <c r="B9" s="4014" t="s">
        <v>17</v>
      </c>
      <c r="C9" s="4069">
        <v>761</v>
      </c>
      <c r="D9" s="4068">
        <v>835.0883766149135</v>
      </c>
      <c r="E9" s="4067">
        <v>0.26490629731256482</v>
      </c>
      <c r="F9" s="4067">
        <v>0.16713687013634448</v>
      </c>
      <c r="G9" s="4067">
        <v>8.9714254229193695E-3</v>
      </c>
      <c r="H9" s="4067">
        <v>0.41194000603937925</v>
      </c>
      <c r="I9" s="4067">
        <v>0.19118568138150752</v>
      </c>
      <c r="J9" s="4067">
        <v>3.0669900187998023E-2</v>
      </c>
      <c r="K9" s="4067">
        <v>0.14988170446060206</v>
      </c>
      <c r="L9" s="4067">
        <v>0.14890986102022741</v>
      </c>
      <c r="M9" s="4067">
        <v>0.32338170055366527</v>
      </c>
      <c r="N9" s="4066">
        <v>0</v>
      </c>
      <c r="O9" s="4066">
        <v>0</v>
      </c>
      <c r="P9" s="4006">
        <f t="shared" si="0"/>
        <v>328.71150274286208</v>
      </c>
    </row>
    <row r="10" spans="1:18">
      <c r="A10" s="4388"/>
      <c r="B10" s="4014" t="s">
        <v>18</v>
      </c>
      <c r="C10" s="4069">
        <v>55</v>
      </c>
      <c r="D10" s="4068">
        <v>74.235561705312577</v>
      </c>
      <c r="E10" s="4067">
        <v>2.8754186771341436E-2</v>
      </c>
      <c r="F10" s="4067">
        <v>0.16601921640050191</v>
      </c>
      <c r="G10" s="4067">
        <v>3.5752431153482631E-2</v>
      </c>
      <c r="H10" s="4067">
        <v>0.27717521440124276</v>
      </c>
      <c r="I10" s="4067">
        <v>0.39067990748399745</v>
      </c>
      <c r="J10" s="4067">
        <v>3.1675685693929624E-2</v>
      </c>
      <c r="K10" s="4067">
        <v>0.2433496159576804</v>
      </c>
      <c r="L10" s="4067">
        <v>0.274135090112198</v>
      </c>
      <c r="M10" s="4067">
        <v>1.9420731117982849E-2</v>
      </c>
      <c r="N10" s="4066">
        <v>0</v>
      </c>
      <c r="O10" s="4066">
        <v>0</v>
      </c>
      <c r="P10" s="4006">
        <f t="shared" si="0"/>
        <v>23.757073128590555</v>
      </c>
    </row>
    <row r="11" spans="1:18">
      <c r="A11" s="4388" t="s">
        <v>19</v>
      </c>
      <c r="B11" s="4014" t="s">
        <v>20</v>
      </c>
      <c r="C11" s="4069">
        <v>82</v>
      </c>
      <c r="D11" s="4068">
        <v>99.680446502728159</v>
      </c>
      <c r="E11" s="4067">
        <v>0.1904859461810619</v>
      </c>
      <c r="F11" s="4067">
        <v>0.15409907589220712</v>
      </c>
      <c r="G11" s="4067">
        <v>0</v>
      </c>
      <c r="H11" s="4067">
        <v>0.35345694055651139</v>
      </c>
      <c r="I11" s="4067">
        <v>0.26303315935285765</v>
      </c>
      <c r="J11" s="4067">
        <v>5.0483825452848186E-2</v>
      </c>
      <c r="K11" s="4067">
        <v>0.28758526569286702</v>
      </c>
      <c r="L11" s="4067">
        <v>0.35536962267476802</v>
      </c>
      <c r="M11" s="4067">
        <v>0.17278287027012185</v>
      </c>
      <c r="N11" s="4066">
        <v>0</v>
      </c>
      <c r="O11" s="4066">
        <v>0</v>
      </c>
      <c r="P11" s="4006">
        <f t="shared" si="0"/>
        <v>35.419636300807738</v>
      </c>
    </row>
    <row r="12" spans="1:18">
      <c r="A12" s="4388"/>
      <c r="B12" s="4014" t="s">
        <v>21</v>
      </c>
      <c r="C12" s="4069">
        <v>124</v>
      </c>
      <c r="D12" s="4068">
        <v>130.8100411215492</v>
      </c>
      <c r="E12" s="4067">
        <v>9.5939537480418072E-2</v>
      </c>
      <c r="F12" s="4067">
        <v>8.7605036176265527E-2</v>
      </c>
      <c r="G12" s="4067">
        <v>3.005282589561227E-2</v>
      </c>
      <c r="H12" s="4067">
        <v>0.33250843065414348</v>
      </c>
      <c r="I12" s="4067">
        <v>0.30848300940974505</v>
      </c>
      <c r="J12" s="4067">
        <v>0</v>
      </c>
      <c r="K12" s="4067">
        <v>0.15208659097424332</v>
      </c>
      <c r="L12" s="4067">
        <v>0.3196858560541162</v>
      </c>
      <c r="M12" s="4067">
        <v>7.7202740634752715E-2</v>
      </c>
      <c r="N12" s="4066">
        <v>0</v>
      </c>
      <c r="O12" s="4066">
        <v>0</v>
      </c>
      <c r="P12" s="4006">
        <f t="shared" si="0"/>
        <v>53.561401235367796</v>
      </c>
    </row>
    <row r="13" spans="1:18">
      <c r="A13" s="4388"/>
      <c r="B13" s="4014" t="s">
        <v>22</v>
      </c>
      <c r="C13" s="4069">
        <v>55</v>
      </c>
      <c r="D13" s="4068">
        <v>74.235561705312577</v>
      </c>
      <c r="E13" s="4067">
        <v>2.8754186771341436E-2</v>
      </c>
      <c r="F13" s="4067">
        <v>0.16601921640050191</v>
      </c>
      <c r="G13" s="4067">
        <v>3.5752431153482631E-2</v>
      </c>
      <c r="H13" s="4067">
        <v>0.27717521440124276</v>
      </c>
      <c r="I13" s="4067">
        <v>0.39067990748399745</v>
      </c>
      <c r="J13" s="4067">
        <v>3.1675685693929624E-2</v>
      </c>
      <c r="K13" s="4067">
        <v>0.2433496159576804</v>
      </c>
      <c r="L13" s="4067">
        <v>0.274135090112198</v>
      </c>
      <c r="M13" s="4067">
        <v>1.9420731117982849E-2</v>
      </c>
      <c r="N13" s="4066">
        <v>0</v>
      </c>
      <c r="O13" s="4066">
        <v>0</v>
      </c>
      <c r="P13" s="4006">
        <f t="shared" si="0"/>
        <v>23.757073128590555</v>
      </c>
    </row>
    <row r="14" spans="1:18">
      <c r="A14" s="4388"/>
      <c r="B14" s="4014" t="s">
        <v>23</v>
      </c>
      <c r="C14" s="4069">
        <v>215</v>
      </c>
      <c r="D14" s="4068">
        <v>213.2405124304027</v>
      </c>
      <c r="E14" s="4067">
        <v>0.24315950014715879</v>
      </c>
      <c r="F14" s="4067">
        <v>0.16733574396675593</v>
      </c>
      <c r="G14" s="4067">
        <v>1.6698148304655974E-2</v>
      </c>
      <c r="H14" s="4067">
        <v>0.43994946858169703</v>
      </c>
      <c r="I14" s="4067">
        <v>0.19483965576419873</v>
      </c>
      <c r="J14" s="4067">
        <v>3.3793427732692359E-2</v>
      </c>
      <c r="K14" s="4067">
        <v>0.10382964474046347</v>
      </c>
      <c r="L14" s="4067">
        <v>8.2193387981921259E-2</v>
      </c>
      <c r="M14" s="4067">
        <v>0.36774833908813348</v>
      </c>
      <c r="N14" s="4066">
        <v>0</v>
      </c>
      <c r="O14" s="4066">
        <v>0</v>
      </c>
      <c r="P14" s="4006">
        <f t="shared" si="0"/>
        <v>92.86855859358127</v>
      </c>
    </row>
    <row r="15" spans="1:18">
      <c r="A15" s="4388"/>
      <c r="B15" s="4014" t="s">
        <v>24</v>
      </c>
      <c r="C15" s="4069">
        <v>340</v>
      </c>
      <c r="D15" s="4068">
        <v>391.35737656023491</v>
      </c>
      <c r="E15" s="4067">
        <v>0.35218739343752686</v>
      </c>
      <c r="F15" s="4067">
        <v>0.19693257187433269</v>
      </c>
      <c r="G15" s="4067">
        <v>0</v>
      </c>
      <c r="H15" s="4067">
        <v>0.43812403677700068</v>
      </c>
      <c r="I15" s="4067">
        <v>0.13168857272463305</v>
      </c>
      <c r="J15" s="4067">
        <v>3.417259990773041E-2</v>
      </c>
      <c r="K15" s="4067">
        <v>0.13916360074722442</v>
      </c>
      <c r="L15" s="4067">
        <v>7.5594362246501262E-2</v>
      </c>
      <c r="M15" s="4067">
        <v>0.41985023811294042</v>
      </c>
      <c r="N15" s="4066">
        <v>0</v>
      </c>
      <c r="O15" s="4066">
        <v>0</v>
      </c>
      <c r="P15" s="4006">
        <f t="shared" si="0"/>
        <v>146.86190661310525</v>
      </c>
    </row>
    <row r="16" spans="1:18">
      <c r="A16" s="4388" t="s">
        <v>25</v>
      </c>
      <c r="B16" s="4014" t="s">
        <v>26</v>
      </c>
      <c r="C16" s="4069">
        <v>105</v>
      </c>
      <c r="D16" s="4068">
        <v>117.53484423345151</v>
      </c>
      <c r="E16" s="4067">
        <v>0.20453394236443823</v>
      </c>
      <c r="F16" s="4067">
        <v>0.13701069759872012</v>
      </c>
      <c r="G16" s="4067">
        <v>0</v>
      </c>
      <c r="H16" s="4067">
        <v>0.40332426142497257</v>
      </c>
      <c r="I16" s="4067">
        <v>0.24935734239755455</v>
      </c>
      <c r="J16" s="4067">
        <v>3.4700979286829227E-2</v>
      </c>
      <c r="K16" s="4067">
        <v>0.18343794711128328</v>
      </c>
      <c r="L16" s="4067">
        <v>0.24343114030102198</v>
      </c>
      <c r="M16" s="4067">
        <v>0.20752694369192701</v>
      </c>
      <c r="N16" s="4066">
        <v>0</v>
      </c>
      <c r="O16" s="4066">
        <v>0</v>
      </c>
      <c r="P16" s="4006">
        <f t="shared" si="0"/>
        <v>45.354412336400152</v>
      </c>
    </row>
    <row r="17" spans="1:16">
      <c r="A17" s="4388"/>
      <c r="B17" s="4014" t="s">
        <v>27</v>
      </c>
      <c r="C17" s="4069">
        <v>123</v>
      </c>
      <c r="D17" s="4068">
        <v>137.40210102384452</v>
      </c>
      <c r="E17" s="4067">
        <v>0.232680950962948</v>
      </c>
      <c r="F17" s="4067">
        <v>0.1828873378028269</v>
      </c>
      <c r="G17" s="4067">
        <v>1.0307739245281387E-2</v>
      </c>
      <c r="H17" s="4067">
        <v>0.30134987083004106</v>
      </c>
      <c r="I17" s="4067">
        <v>0.16735523010885112</v>
      </c>
      <c r="J17" s="4067">
        <v>3.0306221085846873E-2</v>
      </c>
      <c r="K17" s="4067">
        <v>0.15039474672269973</v>
      </c>
      <c r="L17" s="4067">
        <v>0.12857638412812375</v>
      </c>
      <c r="M17" s="4067">
        <v>0.34356656846775246</v>
      </c>
      <c r="N17" s="4066">
        <v>0</v>
      </c>
      <c r="O17" s="4066">
        <v>0</v>
      </c>
      <c r="P17" s="4006">
        <f t="shared" si="0"/>
        <v>53.129454451211608</v>
      </c>
    </row>
    <row r="18" spans="1:16">
      <c r="A18" s="4388"/>
      <c r="B18" s="4014" t="s">
        <v>28</v>
      </c>
      <c r="C18" s="4069">
        <v>336</v>
      </c>
      <c r="D18" s="4068">
        <v>366.67501222799058</v>
      </c>
      <c r="E18" s="4067">
        <v>0.21557351692582385</v>
      </c>
      <c r="F18" s="4067">
        <v>0.1551517236616819</v>
      </c>
      <c r="G18" s="4067">
        <v>1.4921213018159806E-2</v>
      </c>
      <c r="H18" s="4067">
        <v>0.43163966111977659</v>
      </c>
      <c r="I18" s="4067">
        <v>0.21871500428906629</v>
      </c>
      <c r="J18" s="4067">
        <v>3.1955200560762551E-2</v>
      </c>
      <c r="K18" s="4067">
        <v>0.15994282736710116</v>
      </c>
      <c r="L18" s="4067">
        <v>0.16027821642766615</v>
      </c>
      <c r="M18" s="4067">
        <v>0.32170176608177548</v>
      </c>
      <c r="N18" s="4066">
        <v>0</v>
      </c>
      <c r="O18" s="4066">
        <v>0</v>
      </c>
      <c r="P18" s="4006">
        <f t="shared" si="0"/>
        <v>145.13411947648049</v>
      </c>
    </row>
    <row r="19" spans="1:16">
      <c r="A19" s="4388"/>
      <c r="B19" s="4014" t="s">
        <v>29</v>
      </c>
      <c r="C19" s="4069">
        <v>249</v>
      </c>
      <c r="D19" s="4068">
        <v>284.45663444165933</v>
      </c>
      <c r="E19" s="4067">
        <v>0.3074914236950313</v>
      </c>
      <c r="F19" s="4067">
        <v>0.18904706444055402</v>
      </c>
      <c r="G19" s="4067">
        <v>1.1455151723758798E-2</v>
      </c>
      <c r="H19" s="4067">
        <v>0.41306939882775245</v>
      </c>
      <c r="I19" s="4067">
        <v>0.19742488791866694</v>
      </c>
      <c r="J19" s="4067">
        <v>2.8136637739726581E-2</v>
      </c>
      <c r="K19" s="4067">
        <v>0.14890748417003596</v>
      </c>
      <c r="L19" s="4067">
        <v>0.13940663795796429</v>
      </c>
      <c r="M19" s="4067">
        <v>0.27951848113893574</v>
      </c>
      <c r="N19" s="4066">
        <v>0</v>
      </c>
      <c r="O19" s="4066">
        <v>0</v>
      </c>
      <c r="P19" s="4006">
        <f t="shared" si="0"/>
        <v>107.55474925489179</v>
      </c>
    </row>
    <row r="20" spans="1:16">
      <c r="A20" s="4388"/>
      <c r="B20" s="4014" t="s">
        <v>30</v>
      </c>
      <c r="C20" s="4069">
        <v>3</v>
      </c>
      <c r="D20" s="4068">
        <v>3.2553463932815996</v>
      </c>
      <c r="E20" s="4067">
        <v>0.25516146002716544</v>
      </c>
      <c r="F20" s="4067">
        <v>0</v>
      </c>
      <c r="G20" s="4067">
        <v>0</v>
      </c>
      <c r="H20" s="4067">
        <v>0</v>
      </c>
      <c r="I20" s="4067">
        <v>0</v>
      </c>
      <c r="J20" s="4067">
        <v>0</v>
      </c>
      <c r="K20" s="4067">
        <v>0</v>
      </c>
      <c r="L20" s="4067">
        <v>0</v>
      </c>
      <c r="M20" s="4067">
        <v>0.74483853997283456</v>
      </c>
      <c r="N20" s="4066">
        <v>0</v>
      </c>
      <c r="O20" s="4066">
        <v>0</v>
      </c>
      <c r="P20" s="4006">
        <f t="shared" si="0"/>
        <v>1.2958403524685758</v>
      </c>
    </row>
    <row r="21" spans="1:16">
      <c r="A21" s="4388" t="s">
        <v>31</v>
      </c>
      <c r="B21" s="4014" t="s">
        <v>32</v>
      </c>
      <c r="C21" s="4069">
        <v>721</v>
      </c>
      <c r="D21" s="4068">
        <v>802.23624877098598</v>
      </c>
      <c r="E21" s="4067">
        <v>0.24729550216233956</v>
      </c>
      <c r="F21" s="4067">
        <v>0.16288663678539705</v>
      </c>
      <c r="G21" s="4067">
        <v>1.0881744480660174E-2</v>
      </c>
      <c r="H21" s="4067">
        <v>0.4141854459523992</v>
      </c>
      <c r="I21" s="4067">
        <v>0.21508209555604654</v>
      </c>
      <c r="J21" s="4067">
        <v>2.8723224571591151E-2</v>
      </c>
      <c r="K21" s="4067">
        <v>0.14739326371413022</v>
      </c>
      <c r="L21" s="4067">
        <v>0.15523589768089691</v>
      </c>
      <c r="M21" s="4067">
        <v>0.30234145947656232</v>
      </c>
      <c r="N21" s="4066">
        <v>0</v>
      </c>
      <c r="O21" s="4066">
        <v>0</v>
      </c>
      <c r="P21" s="4006">
        <f t="shared" si="0"/>
        <v>311.43363137661436</v>
      </c>
    </row>
    <row r="22" spans="1:16">
      <c r="A22" s="4388"/>
      <c r="B22" s="4014" t="s">
        <v>30</v>
      </c>
      <c r="C22" s="4069">
        <v>95</v>
      </c>
      <c r="D22" s="4068">
        <v>107.08768954924045</v>
      </c>
      <c r="E22" s="4067">
        <v>0.23312984990712099</v>
      </c>
      <c r="F22" s="4067">
        <v>0.19820226729820359</v>
      </c>
      <c r="G22" s="4067">
        <v>1.3225656796492584E-2</v>
      </c>
      <c r="H22" s="4067">
        <v>0.30169658452461912</v>
      </c>
      <c r="I22" s="4067">
        <v>0.15046201133939843</v>
      </c>
      <c r="J22" s="4067">
        <v>4.5950450202252038E-2</v>
      </c>
      <c r="K22" s="4067">
        <v>0.23331762803646758</v>
      </c>
      <c r="L22" s="4067">
        <v>0.18832792409399168</v>
      </c>
      <c r="M22" s="4067">
        <v>0.27028998430179224</v>
      </c>
      <c r="N22" s="4066">
        <v>0</v>
      </c>
      <c r="O22" s="4066">
        <v>0</v>
      </c>
      <c r="P22" s="4006">
        <f t="shared" si="0"/>
        <v>41.034944494838236</v>
      </c>
    </row>
    <row r="23" spans="1:16">
      <c r="A23" s="4388" t="s">
        <v>33</v>
      </c>
      <c r="B23" s="4014" t="s">
        <v>34</v>
      </c>
      <c r="C23" s="4069">
        <v>252</v>
      </c>
      <c r="D23" s="4068">
        <v>295.85215982973182</v>
      </c>
      <c r="E23" s="4067">
        <v>0.27250288747644769</v>
      </c>
      <c r="F23" s="4067">
        <v>0.1663654628223713</v>
      </c>
      <c r="G23" s="4067">
        <v>1.1013926375370459E-2</v>
      </c>
      <c r="H23" s="4067">
        <v>0.41178593013804671</v>
      </c>
      <c r="I23" s="4067">
        <v>0.19123331017554321</v>
      </c>
      <c r="J23" s="4067">
        <v>2.9965460156461135E-2</v>
      </c>
      <c r="K23" s="4067">
        <v>0.16095504047898931</v>
      </c>
      <c r="L23" s="4067">
        <v>0.13541458016502295</v>
      </c>
      <c r="M23" s="4067">
        <v>0.26732896680480489</v>
      </c>
      <c r="N23" s="4066">
        <v>0</v>
      </c>
      <c r="O23" s="4066">
        <v>0</v>
      </c>
      <c r="P23" s="4006">
        <f t="shared" si="0"/>
        <v>108.85058960736036</v>
      </c>
    </row>
    <row r="24" spans="1:16">
      <c r="A24" s="4388"/>
      <c r="B24" s="4014" t="s">
        <v>35</v>
      </c>
      <c r="C24" s="4069">
        <v>266</v>
      </c>
      <c r="D24" s="4068">
        <v>284.57353319203025</v>
      </c>
      <c r="E24" s="4067">
        <v>0.19520158651302189</v>
      </c>
      <c r="F24" s="4067">
        <v>0.17938116802032816</v>
      </c>
      <c r="G24" s="4067">
        <v>9.3265940062609801E-3</v>
      </c>
      <c r="H24" s="4067">
        <v>0.44995445182776606</v>
      </c>
      <c r="I24" s="4067">
        <v>0.20421171979366851</v>
      </c>
      <c r="J24" s="4067">
        <v>4.0315332769285457E-2</v>
      </c>
      <c r="K24" s="4067">
        <v>0.19764368416617065</v>
      </c>
      <c r="L24" s="4067">
        <v>0.15378294215681904</v>
      </c>
      <c r="M24" s="4067">
        <v>0.30006783824954758</v>
      </c>
      <c r="N24" s="4066">
        <v>0</v>
      </c>
      <c r="O24" s="4066">
        <v>0</v>
      </c>
      <c r="P24" s="4006">
        <f t="shared" si="0"/>
        <v>114.89784458554705</v>
      </c>
    </row>
    <row r="25" spans="1:16">
      <c r="A25" s="4388"/>
      <c r="B25" s="4014" t="s">
        <v>36</v>
      </c>
      <c r="C25" s="4069">
        <v>164</v>
      </c>
      <c r="D25" s="4068">
        <v>177.45362709603737</v>
      </c>
      <c r="E25" s="4067">
        <v>0.31354409172015724</v>
      </c>
      <c r="F25" s="4067">
        <v>0.16552405493546324</v>
      </c>
      <c r="G25" s="4067">
        <v>2.3856594284755731E-2</v>
      </c>
      <c r="H25" s="4067">
        <v>0.42477708149739846</v>
      </c>
      <c r="I25" s="4067">
        <v>0.23137179141650888</v>
      </c>
      <c r="J25" s="4067">
        <v>1.3988452534165368E-2</v>
      </c>
      <c r="K25" s="4067">
        <v>0.11188441619091682</v>
      </c>
      <c r="L25" s="4067">
        <v>0.22217120909350904</v>
      </c>
      <c r="M25" s="4067">
        <v>0.35329181584466285</v>
      </c>
      <c r="N25" s="4066">
        <v>0</v>
      </c>
      <c r="O25" s="4066">
        <v>0</v>
      </c>
      <c r="P25" s="4006">
        <f t="shared" si="0"/>
        <v>70.839272601615477</v>
      </c>
    </row>
    <row r="26" spans="1:16">
      <c r="A26" s="4388"/>
      <c r="B26" s="4014" t="s">
        <v>37</v>
      </c>
      <c r="C26" s="4069">
        <v>134</v>
      </c>
      <c r="D26" s="4068">
        <v>151.4446182024281</v>
      </c>
      <c r="E26" s="4067">
        <v>0.20829689459999148</v>
      </c>
      <c r="F26" s="4067">
        <v>0.14697801357061713</v>
      </c>
      <c r="G26" s="4067">
        <v>0</v>
      </c>
      <c r="H26" s="4067">
        <v>0.25970846858042929</v>
      </c>
      <c r="I26" s="4067">
        <v>0.21731693740127722</v>
      </c>
      <c r="J26" s="4067">
        <v>3.3961028821470785E-2</v>
      </c>
      <c r="K26" s="4067">
        <v>0.12884123304759046</v>
      </c>
      <c r="L26" s="4067">
        <v>0.1416565914004882</v>
      </c>
      <c r="M26" s="4067">
        <v>0.29264742098104979</v>
      </c>
      <c r="N26" s="4066">
        <v>0</v>
      </c>
      <c r="O26" s="4066">
        <v>0</v>
      </c>
      <c r="P26" s="4006">
        <f t="shared" si="0"/>
        <v>57.88086907692972</v>
      </c>
    </row>
    <row r="27" spans="1:16">
      <c r="A27" s="4388" t="s">
        <v>38</v>
      </c>
      <c r="B27" s="4014" t="s">
        <v>39</v>
      </c>
      <c r="C27" s="4069">
        <v>317</v>
      </c>
      <c r="D27" s="4068">
        <v>314.15491755341878</v>
      </c>
      <c r="E27" s="4067">
        <v>0.34507589991186483</v>
      </c>
      <c r="F27" s="4067">
        <v>0.17501983532182067</v>
      </c>
      <c r="G27" s="4067">
        <v>0</v>
      </c>
      <c r="H27" s="4067">
        <v>0.42873804654806685</v>
      </c>
      <c r="I27" s="4067">
        <v>6.2434697188270528E-2</v>
      </c>
      <c r="J27" s="4067">
        <v>3.3878904395349234E-2</v>
      </c>
      <c r="K27" s="4067">
        <v>0.14439383746131382</v>
      </c>
      <c r="L27" s="4067">
        <v>7.2291638622622112E-2</v>
      </c>
      <c r="M27" s="4067">
        <v>0.44598571441925366</v>
      </c>
      <c r="N27" s="4066">
        <v>0</v>
      </c>
      <c r="O27" s="4066">
        <v>0</v>
      </c>
      <c r="P27" s="4006">
        <f t="shared" si="0"/>
        <v>136.92713057751283</v>
      </c>
    </row>
    <row r="28" spans="1:16">
      <c r="A28" s="4388"/>
      <c r="B28" s="4014" t="s">
        <v>40</v>
      </c>
      <c r="C28" s="4069">
        <v>303</v>
      </c>
      <c r="D28" s="4068">
        <v>291.24229638638229</v>
      </c>
      <c r="E28" s="4067">
        <v>0.25387427150479341</v>
      </c>
      <c r="F28" s="4067">
        <v>0.1534050091197782</v>
      </c>
      <c r="G28" s="4067">
        <v>1.0658564738654301E-2</v>
      </c>
      <c r="H28" s="4067">
        <v>0.40748070533678399</v>
      </c>
      <c r="I28" s="4067">
        <v>0.20359535147841282</v>
      </c>
      <c r="J28" s="4067">
        <v>3.7622876291003034E-2</v>
      </c>
      <c r="K28" s="4067">
        <v>0.14950906730169009</v>
      </c>
      <c r="L28" s="4067">
        <v>0.15951701087452197</v>
      </c>
      <c r="M28" s="4067">
        <v>0.30314902796263821</v>
      </c>
      <c r="N28" s="4066">
        <v>0</v>
      </c>
      <c r="O28" s="4066">
        <v>0</v>
      </c>
      <c r="P28" s="4006">
        <f t="shared" si="0"/>
        <v>130.87987559932614</v>
      </c>
    </row>
    <row r="29" spans="1:16">
      <c r="A29" s="4388"/>
      <c r="B29" s="4014" t="s">
        <v>41</v>
      </c>
      <c r="C29" s="4069">
        <v>160</v>
      </c>
      <c r="D29" s="4068">
        <v>199.90550068266333</v>
      </c>
      <c r="E29" s="4067">
        <v>0.14645481539950558</v>
      </c>
      <c r="F29" s="4067">
        <v>0.15710913693425319</v>
      </c>
      <c r="G29" s="4067">
        <v>2.1133364811775194E-2</v>
      </c>
      <c r="H29" s="4067">
        <v>0.3540415566896864</v>
      </c>
      <c r="I29" s="4067">
        <v>0.32202593655000145</v>
      </c>
      <c r="J29" s="4067">
        <v>3.1829750318645045E-2</v>
      </c>
      <c r="K29" s="4067">
        <v>0.18087458749435734</v>
      </c>
      <c r="L29" s="4067">
        <v>0.20839991315383391</v>
      </c>
      <c r="M29" s="4067">
        <v>0.18640770656072639</v>
      </c>
      <c r="N29" s="4066">
        <v>0</v>
      </c>
      <c r="O29" s="4066">
        <v>0</v>
      </c>
      <c r="P29" s="4006">
        <f t="shared" si="0"/>
        <v>69.111485464990707</v>
      </c>
    </row>
    <row r="30" spans="1:16">
      <c r="A30" s="4388"/>
      <c r="B30" s="4014" t="s">
        <v>42</v>
      </c>
      <c r="C30" s="4069">
        <v>36</v>
      </c>
      <c r="D30" s="4068">
        <v>104.0212236977634</v>
      </c>
      <c r="E30" s="4067">
        <v>0.11277903349290096</v>
      </c>
      <c r="F30" s="4067">
        <v>0.20024988024488963</v>
      </c>
      <c r="G30" s="4067">
        <v>2.7082301637463547E-2</v>
      </c>
      <c r="H30" s="4067">
        <v>0.38878538943421653</v>
      </c>
      <c r="I30" s="4067">
        <v>0.43620695987138164</v>
      </c>
      <c r="J30" s="4067">
        <v>0</v>
      </c>
      <c r="K30" s="4067">
        <v>0.17464168253022297</v>
      </c>
      <c r="L30" s="4067">
        <v>0.32564799742265038</v>
      </c>
      <c r="M30" s="4067">
        <v>5.6062193008756048E-2</v>
      </c>
      <c r="N30" s="4066">
        <v>0</v>
      </c>
      <c r="O30" s="4066">
        <v>0</v>
      </c>
      <c r="P30" s="4006">
        <f t="shared" si="0"/>
        <v>15.550084229622909</v>
      </c>
    </row>
    <row r="31" spans="1:16">
      <c r="A31" s="4388" t="s">
        <v>43</v>
      </c>
      <c r="B31" s="4014" t="s">
        <v>44</v>
      </c>
      <c r="C31" s="4069">
        <v>224</v>
      </c>
      <c r="D31" s="4068">
        <v>259.50142503165955</v>
      </c>
      <c r="E31" s="4067">
        <v>0.11028905924500529</v>
      </c>
      <c r="F31" s="4067">
        <v>0.1083876683612011</v>
      </c>
      <c r="G31" s="4067">
        <v>2.5376790125255309E-2</v>
      </c>
      <c r="H31" s="4067">
        <v>0.29105582969061206</v>
      </c>
      <c r="I31" s="4067">
        <v>0.31454018502556536</v>
      </c>
      <c r="J31" s="4067">
        <v>2.6847761268154548E-2</v>
      </c>
      <c r="K31" s="4067">
        <v>0.21948585794894102</v>
      </c>
      <c r="L31" s="4067">
        <v>0.34354134609301212</v>
      </c>
      <c r="M31" s="4067">
        <v>8.2924801010024307E-2</v>
      </c>
      <c r="N31" s="4066">
        <v>0</v>
      </c>
      <c r="O31" s="4066">
        <v>0</v>
      </c>
      <c r="P31" s="4006">
        <f t="shared" si="0"/>
        <v>96.75607965098699</v>
      </c>
    </row>
    <row r="32" spans="1:16">
      <c r="A32" s="4388"/>
      <c r="B32" s="4014" t="s">
        <v>45</v>
      </c>
      <c r="C32" s="4069">
        <v>592</v>
      </c>
      <c r="D32" s="4068">
        <v>649.82251328856842</v>
      </c>
      <c r="E32" s="4067">
        <v>0.29967349693563333</v>
      </c>
      <c r="F32" s="4067">
        <v>0.19047021365273983</v>
      </c>
      <c r="G32" s="4067">
        <v>5.4795296074060165E-3</v>
      </c>
      <c r="H32" s="4067">
        <v>0.44481863917999287</v>
      </c>
      <c r="I32" s="4067">
        <v>0.16471521722203808</v>
      </c>
      <c r="J32" s="4067">
        <v>3.2311141490886791E-2</v>
      </c>
      <c r="K32" s="4067">
        <v>0.13276359316180386</v>
      </c>
      <c r="L32" s="4067">
        <v>8.5491032542678924E-2</v>
      </c>
      <c r="M32" s="4067">
        <v>0.38468181554372632</v>
      </c>
      <c r="N32" s="4066">
        <v>0</v>
      </c>
      <c r="O32" s="4066">
        <v>0</v>
      </c>
      <c r="P32" s="4006">
        <f t="shared" si="0"/>
        <v>255.71249622046562</v>
      </c>
    </row>
    <row r="33" spans="1:16">
      <c r="A33" s="4388" t="s">
        <v>46</v>
      </c>
      <c r="B33" s="4014" t="s">
        <v>47</v>
      </c>
      <c r="C33" s="4069">
        <v>334</v>
      </c>
      <c r="D33" s="4068">
        <v>368.69906589672235</v>
      </c>
      <c r="E33" s="4067">
        <v>0.3102588106946757</v>
      </c>
      <c r="F33" s="4067">
        <v>0.20767356252127603</v>
      </c>
      <c r="G33" s="4067">
        <v>3.8413577904326079E-3</v>
      </c>
      <c r="H33" s="4067">
        <v>0.42572044400122505</v>
      </c>
      <c r="I33" s="4067">
        <v>0.12062031708446252</v>
      </c>
      <c r="J33" s="4067">
        <v>4.1481122172753127E-2</v>
      </c>
      <c r="K33" s="4067">
        <v>0.17295818754128475</v>
      </c>
      <c r="L33" s="4067">
        <v>0.11858967454321177</v>
      </c>
      <c r="M33" s="4067">
        <v>0.35999156638796614</v>
      </c>
      <c r="N33" s="4066">
        <v>0</v>
      </c>
      <c r="O33" s="4066">
        <v>0</v>
      </c>
      <c r="P33" s="4006">
        <f t="shared" si="0"/>
        <v>144.2702259081681</v>
      </c>
    </row>
    <row r="34" spans="1:16">
      <c r="A34" s="4388"/>
      <c r="B34" s="4014" t="s">
        <v>48</v>
      </c>
      <c r="C34" s="4069">
        <v>304</v>
      </c>
      <c r="D34" s="4068">
        <v>326.7673059188441</v>
      </c>
      <c r="E34" s="4067">
        <v>0.24049269333067508</v>
      </c>
      <c r="F34" s="4067">
        <v>0.15590008246084855</v>
      </c>
      <c r="G34" s="4067">
        <v>7.2255648343148415E-3</v>
      </c>
      <c r="H34" s="4067">
        <v>0.37019873128380065</v>
      </c>
      <c r="I34" s="4067">
        <v>0.20355767041768924</v>
      </c>
      <c r="J34" s="4067">
        <v>2.0345498905479414E-2</v>
      </c>
      <c r="K34" s="4067">
        <v>0.1332480434927617</v>
      </c>
      <c r="L34" s="4067">
        <v>0.15073709193404494</v>
      </c>
      <c r="M34" s="4067">
        <v>0.34987440958465621</v>
      </c>
      <c r="N34" s="4066">
        <v>0</v>
      </c>
      <c r="O34" s="4066">
        <v>0</v>
      </c>
      <c r="P34" s="4006">
        <f t="shared" si="0"/>
        <v>131.31182238348234</v>
      </c>
    </row>
    <row r="35" spans="1:16">
      <c r="A35" s="4388"/>
      <c r="B35" s="4014" t="s">
        <v>49</v>
      </c>
      <c r="C35" s="4069">
        <v>110</v>
      </c>
      <c r="D35" s="4068">
        <v>128.32967502595676</v>
      </c>
      <c r="E35" s="4067">
        <v>0.15559409985828362</v>
      </c>
      <c r="F35" s="4067">
        <v>0.15057396422913866</v>
      </c>
      <c r="G35" s="4067">
        <v>4.962727067071615E-2</v>
      </c>
      <c r="H35" s="4067">
        <v>0.40152319393375818</v>
      </c>
      <c r="I35" s="4067">
        <v>0.29219172888463446</v>
      </c>
      <c r="J35" s="4067">
        <v>4.6920126738016016E-2</v>
      </c>
      <c r="K35" s="4067">
        <v>0.19918601397770136</v>
      </c>
      <c r="L35" s="4067">
        <v>0.21363222969400567</v>
      </c>
      <c r="M35" s="4067">
        <v>0.15404774937901242</v>
      </c>
      <c r="N35" s="4066">
        <v>0</v>
      </c>
      <c r="O35" s="4066">
        <v>0</v>
      </c>
      <c r="P35" s="4006">
        <f t="shared" si="0"/>
        <v>47.51414625718111</v>
      </c>
    </row>
    <row r="36" spans="1:16">
      <c r="A36" s="4388"/>
      <c r="B36" s="4014" t="s">
        <v>50</v>
      </c>
      <c r="C36" s="4069">
        <v>68</v>
      </c>
      <c r="D36" s="4068">
        <v>85.527891478704277</v>
      </c>
      <c r="E36" s="4067">
        <v>0.12171619516427847</v>
      </c>
      <c r="F36" s="4067">
        <v>5.9201517800702937E-2</v>
      </c>
      <c r="G36" s="4067">
        <v>0</v>
      </c>
      <c r="H36" s="4067">
        <v>0.4106690218278139</v>
      </c>
      <c r="I36" s="4067">
        <v>0.46971604899445629</v>
      </c>
      <c r="J36" s="4067">
        <v>0</v>
      </c>
      <c r="K36" s="4067">
        <v>0.12110156925857744</v>
      </c>
      <c r="L36" s="4067">
        <v>0.28421437503685393</v>
      </c>
      <c r="M36" s="4067">
        <v>5.4590824592116255E-2</v>
      </c>
      <c r="N36" s="4066">
        <v>0</v>
      </c>
      <c r="O36" s="4066">
        <v>0</v>
      </c>
      <c r="P36" s="4006">
        <f t="shared" ref="P36:P67" si="1">C36/$R$4</f>
        <v>29.372381322621052</v>
      </c>
    </row>
    <row r="37" spans="1:16">
      <c r="A37" s="4388" t="s">
        <v>51</v>
      </c>
      <c r="B37" s="4014" t="s">
        <v>47</v>
      </c>
      <c r="C37" s="4069">
        <v>384</v>
      </c>
      <c r="D37" s="4068">
        <v>389.6662200329273</v>
      </c>
      <c r="E37" s="4067">
        <v>0.3265910725880265</v>
      </c>
      <c r="F37" s="4067">
        <v>0.18279959760334599</v>
      </c>
      <c r="G37" s="4067">
        <v>6.8112186085440632E-3</v>
      </c>
      <c r="H37" s="4067">
        <v>0.42155240442539055</v>
      </c>
      <c r="I37" s="4067">
        <v>0.10889605712910128</v>
      </c>
      <c r="J37" s="4067">
        <v>4.378883396545908E-2</v>
      </c>
      <c r="K37" s="4067">
        <v>0.19510321079429513</v>
      </c>
      <c r="L37" s="4067">
        <v>9.9003553545296205E-2</v>
      </c>
      <c r="M37" s="4067">
        <v>0.37313406357882506</v>
      </c>
      <c r="N37" s="4066">
        <v>0</v>
      </c>
      <c r="O37" s="4066">
        <v>0</v>
      </c>
      <c r="P37" s="4006">
        <f t="shared" si="1"/>
        <v>165.8675651159777</v>
      </c>
    </row>
    <row r="38" spans="1:16">
      <c r="A38" s="4388"/>
      <c r="B38" s="4014" t="s">
        <v>48</v>
      </c>
      <c r="C38" s="4069">
        <v>245</v>
      </c>
      <c r="D38" s="4068">
        <v>264.84523680768876</v>
      </c>
      <c r="E38" s="4067">
        <v>0.23156818017559014</v>
      </c>
      <c r="F38" s="4067">
        <v>0.17142031499417673</v>
      </c>
      <c r="G38" s="4067">
        <v>6.3732308796878379E-3</v>
      </c>
      <c r="H38" s="4067">
        <v>0.4293739612294884</v>
      </c>
      <c r="I38" s="4067">
        <v>0.20151736074531837</v>
      </c>
      <c r="J38" s="4067">
        <v>2.6154099179195086E-2</v>
      </c>
      <c r="K38" s="4067">
        <v>9.5163682109422415E-2</v>
      </c>
      <c r="L38" s="4067">
        <v>0.12084376336151294</v>
      </c>
      <c r="M38" s="4067">
        <v>0.3435286293209871</v>
      </c>
      <c r="N38" s="4066">
        <v>0</v>
      </c>
      <c r="O38" s="4066">
        <v>0</v>
      </c>
      <c r="P38" s="4006">
        <f t="shared" si="1"/>
        <v>105.82696211826702</v>
      </c>
    </row>
    <row r="39" spans="1:16">
      <c r="A39" s="4388"/>
      <c r="B39" s="4014" t="s">
        <v>49</v>
      </c>
      <c r="C39" s="4069">
        <v>127</v>
      </c>
      <c r="D39" s="4068">
        <v>166.9381627915339</v>
      </c>
      <c r="E39" s="4067">
        <v>0.14400146239576458</v>
      </c>
      <c r="F39" s="4067">
        <v>0.13955147329344669</v>
      </c>
      <c r="G39" s="4067">
        <v>2.6283434226828679E-2</v>
      </c>
      <c r="H39" s="4067">
        <v>0.35531980191182622</v>
      </c>
      <c r="I39" s="4067">
        <v>0.3733271212790496</v>
      </c>
      <c r="J39" s="4067">
        <v>2.3803553428422077E-2</v>
      </c>
      <c r="K39" s="4067">
        <v>0.14121003094626064</v>
      </c>
      <c r="L39" s="4067">
        <v>0.29276950973724636</v>
      </c>
      <c r="M39" s="4067">
        <v>0.18801591977435111</v>
      </c>
      <c r="N39" s="4066">
        <v>0</v>
      </c>
      <c r="O39" s="4066">
        <v>0</v>
      </c>
      <c r="P39" s="4006">
        <f t="shared" si="1"/>
        <v>54.857241587836377</v>
      </c>
    </row>
    <row r="40" spans="1:16">
      <c r="A40" s="4388"/>
      <c r="B40" s="4014" t="s">
        <v>50</v>
      </c>
      <c r="C40" s="4069">
        <v>60</v>
      </c>
      <c r="D40" s="4068">
        <v>87.874318688077778</v>
      </c>
      <c r="E40" s="4067">
        <v>0.1220399236662746</v>
      </c>
      <c r="F40" s="4067">
        <v>0.1362336438037352</v>
      </c>
      <c r="G40" s="4067">
        <v>1.61173941403173E-2</v>
      </c>
      <c r="H40" s="4067">
        <v>0.31048608616986273</v>
      </c>
      <c r="I40" s="4067">
        <v>0.34745886283700067</v>
      </c>
      <c r="J40" s="4067">
        <v>0</v>
      </c>
      <c r="K40" s="4067">
        <v>0.20970339508310434</v>
      </c>
      <c r="L40" s="4067">
        <v>0.28729470902202836</v>
      </c>
      <c r="M40" s="4067">
        <v>4.2416427865773002E-2</v>
      </c>
      <c r="N40" s="4066">
        <v>0</v>
      </c>
      <c r="O40" s="4066">
        <v>0</v>
      </c>
      <c r="P40" s="4006">
        <f t="shared" si="1"/>
        <v>25.916807049371517</v>
      </c>
    </row>
    <row r="41" spans="1:16">
      <c r="A41" s="4388" t="s">
        <v>52</v>
      </c>
      <c r="B41" s="4014" t="s">
        <v>803</v>
      </c>
      <c r="C41" s="4069">
        <v>180</v>
      </c>
      <c r="D41" s="4068">
        <v>184.18231804564073</v>
      </c>
      <c r="E41" s="4067">
        <v>0.36866668550133741</v>
      </c>
      <c r="F41" s="4067">
        <v>0.19832064678986824</v>
      </c>
      <c r="G41" s="4067">
        <v>1.4410187889760451E-2</v>
      </c>
      <c r="H41" s="4067">
        <v>0.42879695433084997</v>
      </c>
      <c r="I41" s="4067">
        <v>8.1727326647631868E-2</v>
      </c>
      <c r="J41" s="4067">
        <v>5.3135411747279454E-2</v>
      </c>
      <c r="K41" s="4067">
        <v>0.21860963088620536</v>
      </c>
      <c r="L41" s="4067">
        <v>8.1336956902981455E-2</v>
      </c>
      <c r="M41" s="4067">
        <v>0.39992810078248497</v>
      </c>
      <c r="N41" s="4066">
        <v>0</v>
      </c>
      <c r="O41" s="4066">
        <v>0</v>
      </c>
      <c r="P41" s="4006">
        <f t="shared" si="1"/>
        <v>77.75042114811454</v>
      </c>
    </row>
    <row r="42" spans="1:16">
      <c r="A42" s="4388"/>
      <c r="B42" s="4014" t="s">
        <v>53</v>
      </c>
      <c r="C42" s="4069">
        <v>126</v>
      </c>
      <c r="D42" s="4068">
        <v>121.104736756281</v>
      </c>
      <c r="E42" s="4067">
        <v>0.31552725403408854</v>
      </c>
      <c r="F42" s="4067">
        <v>0.20869252951916681</v>
      </c>
      <c r="G42" s="4067">
        <v>0</v>
      </c>
      <c r="H42" s="4067">
        <v>0.39549705261932849</v>
      </c>
      <c r="I42" s="4067">
        <v>9.1467772334561381E-2</v>
      </c>
      <c r="J42" s="4067">
        <v>4.4918883029090632E-2</v>
      </c>
      <c r="K42" s="4067">
        <v>0.15854252096482091</v>
      </c>
      <c r="L42" s="4067">
        <v>8.7535164903684848E-2</v>
      </c>
      <c r="M42" s="4067">
        <v>0.36849974617893594</v>
      </c>
      <c r="N42" s="4066">
        <v>0</v>
      </c>
      <c r="O42" s="4066">
        <v>0</v>
      </c>
      <c r="P42" s="4006">
        <f t="shared" si="1"/>
        <v>54.425294803680181</v>
      </c>
    </row>
    <row r="43" spans="1:16">
      <c r="A43" s="4388"/>
      <c r="B43" s="4014" t="s">
        <v>54</v>
      </c>
      <c r="C43" s="4069">
        <v>168</v>
      </c>
      <c r="D43" s="4068">
        <v>178.34983128762102</v>
      </c>
      <c r="E43" s="4067">
        <v>0.31061000158868024</v>
      </c>
      <c r="F43" s="4067">
        <v>0.14503012125807055</v>
      </c>
      <c r="G43" s="4067">
        <v>0</v>
      </c>
      <c r="H43" s="4067">
        <v>0.44494989460697837</v>
      </c>
      <c r="I43" s="4067">
        <v>0.14175149173861731</v>
      </c>
      <c r="J43" s="4067">
        <v>1.6073410207689792E-2</v>
      </c>
      <c r="K43" s="4067">
        <v>0.14311546625109436</v>
      </c>
      <c r="L43" s="4067">
        <v>0.11366710263404876</v>
      </c>
      <c r="M43" s="4067">
        <v>0.39240636232608372</v>
      </c>
      <c r="N43" s="4066">
        <v>0</v>
      </c>
      <c r="O43" s="4066">
        <v>0</v>
      </c>
      <c r="P43" s="4006">
        <f t="shared" si="1"/>
        <v>72.567059738240246</v>
      </c>
    </row>
    <row r="44" spans="1:16">
      <c r="A44" s="4388"/>
      <c r="B44" s="4014" t="s">
        <v>55</v>
      </c>
      <c r="C44" s="4069">
        <v>90</v>
      </c>
      <c r="D44" s="4068">
        <v>95.432447035956642</v>
      </c>
      <c r="E44" s="4067">
        <v>0.177816478520049</v>
      </c>
      <c r="F44" s="4067">
        <v>0.18929047983154457</v>
      </c>
      <c r="G44" s="4067">
        <v>1.7687064452251051E-2</v>
      </c>
      <c r="H44" s="4067">
        <v>0.39552679097481674</v>
      </c>
      <c r="I44" s="4067">
        <v>0.32353030433123592</v>
      </c>
      <c r="J44" s="4067">
        <v>2.0674436195333198E-2</v>
      </c>
      <c r="K44" s="4067">
        <v>0.10408805277081749</v>
      </c>
      <c r="L44" s="4067">
        <v>0.12892540806072358</v>
      </c>
      <c r="M44" s="4067">
        <v>0.33672438261283616</v>
      </c>
      <c r="N44" s="4066">
        <v>0</v>
      </c>
      <c r="O44" s="4066">
        <v>0</v>
      </c>
      <c r="P44" s="4006">
        <f t="shared" si="1"/>
        <v>38.87521057405727</v>
      </c>
    </row>
    <row r="45" spans="1:16">
      <c r="A45" s="4388"/>
      <c r="B45" s="4014" t="s">
        <v>56</v>
      </c>
      <c r="C45" s="4069">
        <v>65</v>
      </c>
      <c r="D45" s="4068">
        <v>75.442123715116821</v>
      </c>
      <c r="E45" s="4067">
        <v>0.13402068977593923</v>
      </c>
      <c r="F45" s="4067">
        <v>0.14447260975380963</v>
      </c>
      <c r="G45" s="4067">
        <v>0</v>
      </c>
      <c r="H45" s="4067">
        <v>0.45075837097329974</v>
      </c>
      <c r="I45" s="4067">
        <v>0.17917676744655472</v>
      </c>
      <c r="J45" s="4067">
        <v>5.2008386851311539E-2</v>
      </c>
      <c r="K45" s="4067">
        <v>8.3593920825621254E-2</v>
      </c>
      <c r="L45" s="4067">
        <v>0.16469986355538213</v>
      </c>
      <c r="M45" s="4067">
        <v>0.2117235144044296</v>
      </c>
      <c r="N45" s="4066">
        <v>0</v>
      </c>
      <c r="O45" s="4066">
        <v>0</v>
      </c>
      <c r="P45" s="4006">
        <f t="shared" si="1"/>
        <v>28.076540970152475</v>
      </c>
    </row>
    <row r="46" spans="1:16">
      <c r="A46" s="4388"/>
      <c r="B46" s="4014" t="s">
        <v>57</v>
      </c>
      <c r="C46" s="4069">
        <v>57</v>
      </c>
      <c r="D46" s="4068">
        <v>73.381234803756897</v>
      </c>
      <c r="E46" s="4067">
        <v>0.15369558711811404</v>
      </c>
      <c r="F46" s="4067">
        <v>0.1242207348877661</v>
      </c>
      <c r="G46" s="4067">
        <v>0</v>
      </c>
      <c r="H46" s="4067">
        <v>0.37166281999865314</v>
      </c>
      <c r="I46" s="4067">
        <v>0.33087237096439331</v>
      </c>
      <c r="J46" s="4067">
        <v>0</v>
      </c>
      <c r="K46" s="4067">
        <v>8.0086715797194827E-2</v>
      </c>
      <c r="L46" s="4067">
        <v>0.3037040224409458</v>
      </c>
      <c r="M46" s="4067">
        <v>0.23790670720554716</v>
      </c>
      <c r="N46" s="4066">
        <v>0</v>
      </c>
      <c r="O46" s="4066">
        <v>0</v>
      </c>
      <c r="P46" s="4006">
        <f t="shared" si="1"/>
        <v>24.62096669690294</v>
      </c>
    </row>
    <row r="47" spans="1:16">
      <c r="A47" s="4388"/>
      <c r="B47" s="4014" t="s">
        <v>58</v>
      </c>
      <c r="C47" s="4069">
        <v>46</v>
      </c>
      <c r="D47" s="4068">
        <v>60.058573498089302</v>
      </c>
      <c r="E47" s="4067">
        <v>8.591102794240775E-2</v>
      </c>
      <c r="F47" s="4067">
        <v>0.17317015731604371</v>
      </c>
      <c r="G47" s="4067">
        <v>4.6906444705526081E-2</v>
      </c>
      <c r="H47" s="4067">
        <v>0.38629790761745775</v>
      </c>
      <c r="I47" s="4067">
        <v>0.40172199279090542</v>
      </c>
      <c r="J47" s="4067">
        <v>6.6164100240864346E-2</v>
      </c>
      <c r="K47" s="4067">
        <v>0.19623745796419809</v>
      </c>
      <c r="L47" s="4067">
        <v>0.31899892951710063</v>
      </c>
      <c r="M47" s="4067">
        <v>0.12539999606698785</v>
      </c>
      <c r="N47" s="4066">
        <v>0</v>
      </c>
      <c r="O47" s="4066">
        <v>0</v>
      </c>
      <c r="P47" s="4006">
        <f t="shared" si="1"/>
        <v>19.869552071184827</v>
      </c>
    </row>
    <row r="48" spans="1:16">
      <c r="A48" s="4388"/>
      <c r="B48" s="4014" t="s">
        <v>59</v>
      </c>
      <c r="C48" s="4069">
        <v>42</v>
      </c>
      <c r="D48" s="4068">
        <v>58.182154527145215</v>
      </c>
      <c r="E48" s="4067">
        <v>0.21425621483517884</v>
      </c>
      <c r="F48" s="4067">
        <v>0.10478806427647853</v>
      </c>
      <c r="G48" s="4067">
        <v>2.6994085687652557E-2</v>
      </c>
      <c r="H48" s="4067">
        <v>0.28301604998310209</v>
      </c>
      <c r="I48" s="4067">
        <v>0.42792821084953969</v>
      </c>
      <c r="J48" s="4067">
        <v>0</v>
      </c>
      <c r="K48" s="4067">
        <v>0.16667112457054636</v>
      </c>
      <c r="L48" s="4067">
        <v>0.23739505179780274</v>
      </c>
      <c r="M48" s="4067">
        <v>0.14470537331227296</v>
      </c>
      <c r="N48" s="4066">
        <v>0</v>
      </c>
      <c r="O48" s="4066">
        <v>0</v>
      </c>
      <c r="P48" s="4006">
        <f t="shared" si="1"/>
        <v>18.141764934560062</v>
      </c>
    </row>
    <row r="49" spans="1:16">
      <c r="A49" s="4388"/>
      <c r="B49" s="4014" t="s">
        <v>60</v>
      </c>
      <c r="C49" s="4069">
        <v>27</v>
      </c>
      <c r="D49" s="4068">
        <v>37.933347110466897</v>
      </c>
      <c r="E49" s="4067">
        <v>0.12568912396833878</v>
      </c>
      <c r="F49" s="4067">
        <v>0.16604519942212062</v>
      </c>
      <c r="G49" s="4067">
        <v>3.7336674377379177E-2</v>
      </c>
      <c r="H49" s="4067">
        <v>0.31643777308114673</v>
      </c>
      <c r="I49" s="4067">
        <v>0.35216063254350077</v>
      </c>
      <c r="J49" s="4067">
        <v>0</v>
      </c>
      <c r="K49" s="4067">
        <v>0.26776053586973553</v>
      </c>
      <c r="L49" s="4067">
        <v>0.20210659965859881</v>
      </c>
      <c r="M49" s="4067">
        <v>2.4353580918381267E-2</v>
      </c>
      <c r="N49" s="4066">
        <v>0</v>
      </c>
      <c r="O49" s="4066">
        <v>0</v>
      </c>
      <c r="P49" s="4006">
        <f t="shared" si="1"/>
        <v>11.662563172217181</v>
      </c>
    </row>
    <row r="50" spans="1:16">
      <c r="A50" s="4388"/>
      <c r="B50" s="4014" t="s">
        <v>61</v>
      </c>
      <c r="C50" s="4069">
        <v>15</v>
      </c>
      <c r="D50" s="4068">
        <v>25.257171540153294</v>
      </c>
      <c r="E50" s="4067">
        <v>4.3225410050058734E-2</v>
      </c>
      <c r="F50" s="4067">
        <v>0.13289833834302442</v>
      </c>
      <c r="G50" s="4067">
        <v>0</v>
      </c>
      <c r="H50" s="4067">
        <v>0.30314490396781096</v>
      </c>
      <c r="I50" s="4067">
        <v>0.24516461805455658</v>
      </c>
      <c r="J50" s="4067">
        <v>0</v>
      </c>
      <c r="K50" s="4067">
        <v>0.17753150755126818</v>
      </c>
      <c r="L50" s="4067">
        <v>0.44330770195188857</v>
      </c>
      <c r="M50" s="4067">
        <v>3.09627255262231E-2</v>
      </c>
      <c r="N50" s="4066">
        <v>0</v>
      </c>
      <c r="O50" s="4066">
        <v>0</v>
      </c>
      <c r="P50" s="4006">
        <f t="shared" si="1"/>
        <v>6.4792017623428793</v>
      </c>
    </row>
    <row r="51" spans="1:16">
      <c r="A51" s="4388" t="s">
        <v>62</v>
      </c>
      <c r="B51" s="4014" t="s">
        <v>17</v>
      </c>
      <c r="C51" s="4069">
        <v>459</v>
      </c>
      <c r="D51" s="4068">
        <v>493.39880863295787</v>
      </c>
      <c r="E51" s="4067">
        <v>0.34170712308003998</v>
      </c>
      <c r="F51" s="4067">
        <v>0.19067555530938332</v>
      </c>
      <c r="G51" s="4067">
        <v>3.4210051018113683E-3</v>
      </c>
      <c r="H51" s="4067">
        <v>0.45743044849116532</v>
      </c>
      <c r="I51" s="4067">
        <v>6.3786204935054117E-2</v>
      </c>
      <c r="J51" s="4067">
        <v>3.7718187675570496E-2</v>
      </c>
      <c r="K51" s="4067">
        <v>0.15099007114991519</v>
      </c>
      <c r="L51" s="4067">
        <v>5.8334556096192439E-2</v>
      </c>
      <c r="M51" s="4067">
        <v>0.43779889858777254</v>
      </c>
      <c r="N51" s="4066">
        <v>0</v>
      </c>
      <c r="O51" s="4066">
        <v>0</v>
      </c>
      <c r="P51" s="4006">
        <f t="shared" si="1"/>
        <v>198.26357392769211</v>
      </c>
    </row>
    <row r="52" spans="1:16">
      <c r="A52" s="4388"/>
      <c r="B52" s="4014" t="s">
        <v>18</v>
      </c>
      <c r="C52" s="4069">
        <v>357</v>
      </c>
      <c r="D52" s="4068">
        <v>415.92512968726879</v>
      </c>
      <c r="E52" s="4067">
        <v>0.13165077473498971</v>
      </c>
      <c r="F52" s="4067">
        <v>0.13901419122336101</v>
      </c>
      <c r="G52" s="4067">
        <v>2.0335667301842032E-2</v>
      </c>
      <c r="H52" s="4067">
        <v>0.33392291161747628</v>
      </c>
      <c r="I52" s="4067">
        <v>0.37792197185096243</v>
      </c>
      <c r="J52" s="4067">
        <v>2.2488255573637692E-2</v>
      </c>
      <c r="K52" s="4067">
        <v>0.16524931668489451</v>
      </c>
      <c r="L52" s="4067">
        <v>0.27870705024751985</v>
      </c>
      <c r="M52" s="4067">
        <v>0.13340033886217037</v>
      </c>
      <c r="N52" s="4066">
        <v>0</v>
      </c>
      <c r="O52" s="4066">
        <v>0</v>
      </c>
      <c r="P52" s="4006">
        <f t="shared" si="1"/>
        <v>154.20500194376052</v>
      </c>
    </row>
    <row r="53" spans="1:16">
      <c r="A53" s="4388" t="s">
        <v>63</v>
      </c>
      <c r="B53" s="4014" t="s">
        <v>64</v>
      </c>
      <c r="C53" s="4069">
        <v>321</v>
      </c>
      <c r="D53" s="4068">
        <v>392.39348004602357</v>
      </c>
      <c r="E53" s="4067">
        <v>4.4468107780954252E-2</v>
      </c>
      <c r="F53" s="4067">
        <v>0.12970476572140988</v>
      </c>
      <c r="G53" s="4067">
        <v>1.6270832141270182E-2</v>
      </c>
      <c r="H53" s="4067">
        <v>0.30166103903184605</v>
      </c>
      <c r="I53" s="4067">
        <v>0.44997319889607085</v>
      </c>
      <c r="J53" s="4067">
        <v>1.8688334615518068E-2</v>
      </c>
      <c r="K53" s="4067">
        <v>0.16824055448600742</v>
      </c>
      <c r="L53" s="4067">
        <v>0.31485136412625769</v>
      </c>
      <c r="M53" s="4067">
        <v>4.0188455983101411E-2</v>
      </c>
      <c r="N53" s="4066">
        <v>0</v>
      </c>
      <c r="O53" s="4066">
        <v>0</v>
      </c>
      <c r="P53" s="4006">
        <f t="shared" si="1"/>
        <v>138.65491771413761</v>
      </c>
    </row>
    <row r="54" spans="1:16" ht="30">
      <c r="A54" s="4388"/>
      <c r="B54" s="4014" t="s">
        <v>65</v>
      </c>
      <c r="C54" s="4069">
        <v>14</v>
      </c>
      <c r="D54" s="4068">
        <v>15.737840625712499</v>
      </c>
      <c r="E54" s="4067">
        <v>3.9610406880224568E-2</v>
      </c>
      <c r="F54" s="4067">
        <v>0.14543243276350559</v>
      </c>
      <c r="G54" s="4067">
        <v>0.1790038559850621</v>
      </c>
      <c r="H54" s="4067">
        <v>0.42937081035227304</v>
      </c>
      <c r="I54" s="4067">
        <v>0.37426404117369416</v>
      </c>
      <c r="J54" s="4067">
        <v>5.4270293424180133E-2</v>
      </c>
      <c r="K54" s="4067">
        <v>0.22671482593924577</v>
      </c>
      <c r="L54" s="4067">
        <v>0.37910986993473161</v>
      </c>
      <c r="M54" s="4067">
        <v>3.9610406880224568E-2</v>
      </c>
      <c r="N54" s="4066">
        <v>0</v>
      </c>
      <c r="O54" s="4066">
        <v>0</v>
      </c>
      <c r="P54" s="4006">
        <f t="shared" si="1"/>
        <v>6.0472549781866869</v>
      </c>
    </row>
    <row r="55" spans="1:16">
      <c r="A55" s="4388"/>
      <c r="B55" s="4014" t="s">
        <v>66</v>
      </c>
      <c r="C55" s="4069">
        <v>6</v>
      </c>
      <c r="D55" s="4068">
        <v>4.7268378331235992</v>
      </c>
      <c r="E55" s="4067">
        <v>0.12731410556046552</v>
      </c>
      <c r="F55" s="4067">
        <v>0.4044277686241099</v>
      </c>
      <c r="G55" s="4067">
        <v>0</v>
      </c>
      <c r="H55" s="4067">
        <v>0.26721904383176498</v>
      </c>
      <c r="I55" s="4067">
        <v>0.14743727398226925</v>
      </c>
      <c r="J55" s="4067">
        <v>0</v>
      </c>
      <c r="K55" s="4067">
        <v>0</v>
      </c>
      <c r="L55" s="4067">
        <v>0.14743727398226925</v>
      </c>
      <c r="M55" s="4067">
        <v>0.44813495739362091</v>
      </c>
      <c r="N55" s="4066">
        <v>0</v>
      </c>
      <c r="O55" s="4066">
        <v>0</v>
      </c>
      <c r="P55" s="4006">
        <f t="shared" si="1"/>
        <v>2.5916807049371515</v>
      </c>
    </row>
    <row r="56" spans="1:16" ht="45">
      <c r="A56" s="4388"/>
      <c r="B56" s="4014" t="s">
        <v>67</v>
      </c>
      <c r="C56" s="4069">
        <v>475</v>
      </c>
      <c r="D56" s="4068">
        <v>496.46577981536672</v>
      </c>
      <c r="E56" s="4067">
        <v>0.41227530746550689</v>
      </c>
      <c r="F56" s="4067">
        <v>0.19498388398069857</v>
      </c>
      <c r="G56" s="4067">
        <v>1.9021095425134694E-3</v>
      </c>
      <c r="H56" s="4067">
        <v>0.47977581326518581</v>
      </c>
      <c r="I56" s="4067">
        <v>1.1089814325433362E-2</v>
      </c>
      <c r="J56" s="4067">
        <v>3.9834088064464576E-2</v>
      </c>
      <c r="K56" s="4067">
        <v>0.14833885683582101</v>
      </c>
      <c r="L56" s="4067">
        <v>2.9195489043093076E-2</v>
      </c>
      <c r="M56" s="4067">
        <v>0.50956719852322008</v>
      </c>
      <c r="N56" s="4066">
        <v>0</v>
      </c>
      <c r="O56" s="4066">
        <v>0</v>
      </c>
      <c r="P56" s="4006">
        <f t="shared" si="1"/>
        <v>205.17472247419116</v>
      </c>
    </row>
    <row r="57" spans="1:16">
      <c r="A57" s="4388" t="s">
        <v>68</v>
      </c>
      <c r="B57" s="4014" t="s">
        <v>17</v>
      </c>
      <c r="C57" s="4069">
        <v>475</v>
      </c>
      <c r="D57" s="4068">
        <v>496.46577981536672</v>
      </c>
      <c r="E57" s="4067">
        <v>0.41227530746550689</v>
      </c>
      <c r="F57" s="4067">
        <v>0.19498388398069857</v>
      </c>
      <c r="G57" s="4067">
        <v>1.9021095425134694E-3</v>
      </c>
      <c r="H57" s="4067">
        <v>0.47977581326518581</v>
      </c>
      <c r="I57" s="4067">
        <v>1.1089814325433362E-2</v>
      </c>
      <c r="J57" s="4067">
        <v>3.9834088064464576E-2</v>
      </c>
      <c r="K57" s="4067">
        <v>0.14833885683582101</v>
      </c>
      <c r="L57" s="4067">
        <v>2.9195489043093076E-2</v>
      </c>
      <c r="M57" s="4067">
        <v>0.50956719852322008</v>
      </c>
      <c r="N57" s="4066">
        <v>0</v>
      </c>
      <c r="O57" s="4066">
        <v>0</v>
      </c>
      <c r="P57" s="4006">
        <f t="shared" si="1"/>
        <v>205.17472247419116</v>
      </c>
    </row>
    <row r="58" spans="1:16">
      <c r="A58" s="4388"/>
      <c r="B58" s="4014" t="s">
        <v>18</v>
      </c>
      <c r="C58" s="4069">
        <v>341</v>
      </c>
      <c r="D58" s="4068">
        <v>412.85815850485966</v>
      </c>
      <c r="E58" s="4067">
        <v>4.5231444698372335E-2</v>
      </c>
      <c r="F58" s="4067">
        <v>0.13344961263607824</v>
      </c>
      <c r="G58" s="4067">
        <v>2.2287806149603528E-2</v>
      </c>
      <c r="H58" s="4067">
        <v>0.30613491041691487</v>
      </c>
      <c r="I58" s="4067">
        <v>0.44362347112661843</v>
      </c>
      <c r="J58" s="4067">
        <v>1.9830728098768406E-2</v>
      </c>
      <c r="K58" s="4067">
        <v>0.16854335326629141</v>
      </c>
      <c r="L58" s="4067">
        <v>0.31538411578354886</v>
      </c>
      <c r="M58" s="4067">
        <v>4.4837025164955552E-2</v>
      </c>
      <c r="N58" s="4066">
        <v>0</v>
      </c>
      <c r="O58" s="4066">
        <v>0</v>
      </c>
      <c r="P58" s="4006">
        <f t="shared" si="1"/>
        <v>147.29385339726144</v>
      </c>
    </row>
    <row r="59" spans="1:16">
      <c r="A59" s="4388" t="s">
        <v>69</v>
      </c>
      <c r="B59" s="4014" t="s">
        <v>17</v>
      </c>
      <c r="C59" s="4069">
        <v>481</v>
      </c>
      <c r="D59" s="4068">
        <v>501.19261764849034</v>
      </c>
      <c r="E59" s="4067">
        <v>0.40958778705378002</v>
      </c>
      <c r="F59" s="4067">
        <v>0.19695918697397441</v>
      </c>
      <c r="G59" s="4067">
        <v>1.8841704048811509E-3</v>
      </c>
      <c r="H59" s="4067">
        <v>0.47777115209487886</v>
      </c>
      <c r="I59" s="4067">
        <v>1.2375731771265013E-2</v>
      </c>
      <c r="J59" s="4067">
        <v>3.9458405606501594E-2</v>
      </c>
      <c r="K59" s="4067">
        <v>0.1469398463637521</v>
      </c>
      <c r="L59" s="4067">
        <v>3.03106486101451E-2</v>
      </c>
      <c r="M59" s="4067">
        <v>0.5089878199942478</v>
      </c>
      <c r="N59" s="4066">
        <v>0</v>
      </c>
      <c r="O59" s="4066">
        <v>0</v>
      </c>
      <c r="P59" s="4006">
        <f t="shared" si="1"/>
        <v>207.7664031791283</v>
      </c>
    </row>
    <row r="60" spans="1:16">
      <c r="A60" s="4388"/>
      <c r="B60" s="4014" t="s">
        <v>18</v>
      </c>
      <c r="C60" s="4069">
        <v>335</v>
      </c>
      <c r="D60" s="4068">
        <v>408.13132067173609</v>
      </c>
      <c r="E60" s="4067">
        <v>4.4280791300422361E-2</v>
      </c>
      <c r="F60" s="4067">
        <v>0.13031123600385569</v>
      </c>
      <c r="G60" s="4067">
        <v>2.2545935923010466E-2</v>
      </c>
      <c r="H60" s="4067">
        <v>0.30658562071815004</v>
      </c>
      <c r="I60" s="4067">
        <v>0.44705379869865242</v>
      </c>
      <c r="J60" s="4067">
        <v>2.006040083175387E-2</v>
      </c>
      <c r="K60" s="4067">
        <v>0.17049536493113834</v>
      </c>
      <c r="L60" s="4067">
        <v>0.31732921885594551</v>
      </c>
      <c r="M60" s="4067">
        <v>4.016616598918489E-2</v>
      </c>
      <c r="N60" s="4066">
        <v>0</v>
      </c>
      <c r="O60" s="4066">
        <v>0</v>
      </c>
      <c r="P60" s="4006">
        <f t="shared" si="1"/>
        <v>144.7021726923243</v>
      </c>
    </row>
    <row r="61" spans="1:16">
      <c r="A61" s="4388" t="s">
        <v>70</v>
      </c>
      <c r="B61" s="4014" t="s">
        <v>17</v>
      </c>
      <c r="C61" s="4069">
        <v>816</v>
      </c>
      <c r="D61" s="4068">
        <v>909.32393832022626</v>
      </c>
      <c r="E61" s="4067">
        <v>0.24562726611680943</v>
      </c>
      <c r="F61" s="4067">
        <v>0.16704562690675828</v>
      </c>
      <c r="G61" s="4067">
        <v>1.115777829416802E-2</v>
      </c>
      <c r="H61" s="4067">
        <v>0.40093805218799661</v>
      </c>
      <c r="I61" s="4067">
        <v>0.20747202919177452</v>
      </c>
      <c r="J61" s="4067">
        <v>3.0752010697621041E-2</v>
      </c>
      <c r="K61" s="4067">
        <v>0.15751225570752697</v>
      </c>
      <c r="L61" s="4067">
        <v>0.15913302223876025</v>
      </c>
      <c r="M61" s="4067">
        <v>0.29856687675805227</v>
      </c>
      <c r="N61" s="4066">
        <v>0</v>
      </c>
      <c r="O61" s="4066">
        <v>0</v>
      </c>
      <c r="P61" s="4006">
        <f t="shared" si="1"/>
        <v>352.46857587145263</v>
      </c>
    </row>
    <row r="62" spans="1:16">
      <c r="A62" s="4388"/>
      <c r="B62" s="4014" t="s">
        <v>18</v>
      </c>
      <c r="C62" s="4069">
        <v>0</v>
      </c>
      <c r="D62" s="4068">
        <v>0</v>
      </c>
      <c r="E62" s="4067">
        <v>0</v>
      </c>
      <c r="F62" s="4067">
        <v>0</v>
      </c>
      <c r="G62" s="4067">
        <v>0</v>
      </c>
      <c r="H62" s="4067">
        <v>0</v>
      </c>
      <c r="I62" s="4067">
        <v>0</v>
      </c>
      <c r="J62" s="4067">
        <v>0</v>
      </c>
      <c r="K62" s="4067">
        <v>0</v>
      </c>
      <c r="L62" s="4067">
        <v>0</v>
      </c>
      <c r="M62" s="4067">
        <v>0</v>
      </c>
      <c r="N62" s="4066">
        <v>0</v>
      </c>
      <c r="O62" s="4066">
        <v>0</v>
      </c>
      <c r="P62" s="4006">
        <f t="shared" si="1"/>
        <v>0</v>
      </c>
    </row>
    <row r="63" spans="1:16">
      <c r="A63" s="4388" t="s">
        <v>71</v>
      </c>
      <c r="B63" s="4014" t="s">
        <v>17</v>
      </c>
      <c r="C63" s="4069">
        <v>796</v>
      </c>
      <c r="D63" s="4068">
        <v>888.85925986139034</v>
      </c>
      <c r="E63" s="4067">
        <v>0.24990410474809302</v>
      </c>
      <c r="F63" s="4067">
        <v>0.16616593546532546</v>
      </c>
      <c r="G63" s="4067">
        <v>8.2452881748892124E-3</v>
      </c>
      <c r="H63" s="4067">
        <v>0.40114573169306894</v>
      </c>
      <c r="I63" s="4067">
        <v>0.20483812340296395</v>
      </c>
      <c r="J63" s="4067">
        <v>3.0499139148793444E-2</v>
      </c>
      <c r="K63" s="4067">
        <v>0.15712460813799919</v>
      </c>
      <c r="L63" s="4067">
        <v>0.15530038323855264</v>
      </c>
      <c r="M63" s="4067">
        <v>0.3023564886143586</v>
      </c>
      <c r="N63" s="4066">
        <v>0</v>
      </c>
      <c r="O63" s="4066">
        <v>0</v>
      </c>
      <c r="P63" s="4006">
        <f t="shared" si="1"/>
        <v>343.82964018832877</v>
      </c>
    </row>
    <row r="64" spans="1:16">
      <c r="A64" s="4388"/>
      <c r="B64" s="4014" t="s">
        <v>18</v>
      </c>
      <c r="C64" s="4069">
        <v>20</v>
      </c>
      <c r="D64" s="4068">
        <v>20.464678458836101</v>
      </c>
      <c r="E64" s="4067">
        <v>5.986780607955762E-2</v>
      </c>
      <c r="F64" s="4067">
        <v>0.20525399089895083</v>
      </c>
      <c r="G64" s="4067">
        <v>0.13765836402206147</v>
      </c>
      <c r="H64" s="4067">
        <v>0.39191773693904175</v>
      </c>
      <c r="I64" s="4067">
        <v>0.32187263190321963</v>
      </c>
      <c r="J64" s="4067">
        <v>4.1735189259796239E-2</v>
      </c>
      <c r="K64" s="4067">
        <v>0.1743492723472248</v>
      </c>
      <c r="L64" s="4067">
        <v>0.32559919329992565</v>
      </c>
      <c r="M64" s="4067">
        <v>0.13396953912902704</v>
      </c>
      <c r="N64" s="4066">
        <v>0</v>
      </c>
      <c r="O64" s="4066">
        <v>0</v>
      </c>
      <c r="P64" s="4006">
        <f t="shared" si="1"/>
        <v>8.6389356831238384</v>
      </c>
    </row>
    <row r="65" spans="1:16">
      <c r="A65" s="4388" t="s">
        <v>72</v>
      </c>
      <c r="B65" s="4014" t="s">
        <v>17</v>
      </c>
      <c r="C65" s="4069">
        <v>578</v>
      </c>
      <c r="D65" s="4068">
        <v>644.02708407792534</v>
      </c>
      <c r="E65" s="4067">
        <v>0.26670182339383008</v>
      </c>
      <c r="F65" s="4067">
        <v>0.18102428156685463</v>
      </c>
      <c r="G65" s="4067">
        <v>9.1806631452985496E-3</v>
      </c>
      <c r="H65" s="4067">
        <v>0.4286304446995739</v>
      </c>
      <c r="I65" s="4067">
        <v>0.15992902397058545</v>
      </c>
      <c r="J65" s="4067">
        <v>3.1618715676590553E-2</v>
      </c>
      <c r="K65" s="4067">
        <v>0.16617433700888889</v>
      </c>
      <c r="L65" s="4067">
        <v>0.13965492230966617</v>
      </c>
      <c r="M65" s="4067">
        <v>0.32465356136507312</v>
      </c>
      <c r="N65" s="4066">
        <v>0</v>
      </c>
      <c r="O65" s="4066">
        <v>0</v>
      </c>
      <c r="P65" s="4006">
        <f t="shared" si="1"/>
        <v>249.66524124227894</v>
      </c>
    </row>
    <row r="66" spans="1:16">
      <c r="A66" s="4388"/>
      <c r="B66" s="4014" t="s">
        <v>18</v>
      </c>
      <c r="C66" s="4069">
        <v>238</v>
      </c>
      <c r="D66" s="4068">
        <v>265.29685424230172</v>
      </c>
      <c r="E66" s="4067">
        <v>0.19446727136256675</v>
      </c>
      <c r="F66" s="4067">
        <v>0.1331114431570635</v>
      </c>
      <c r="G66" s="4067">
        <v>1.5957366694299372E-2</v>
      </c>
      <c r="H66" s="4067">
        <v>0.33371278918475011</v>
      </c>
      <c r="I66" s="4067">
        <v>0.32288607399208991</v>
      </c>
      <c r="J66" s="4067">
        <v>2.8648022386279167E-2</v>
      </c>
      <c r="K66" s="4067">
        <v>0.13648443395481574</v>
      </c>
      <c r="L66" s="4067">
        <v>0.20641750262410113</v>
      </c>
      <c r="M66" s="4067">
        <v>0.2352395845113982</v>
      </c>
      <c r="N66" s="4066">
        <v>0</v>
      </c>
      <c r="O66" s="4066">
        <v>0</v>
      </c>
      <c r="P66" s="4006">
        <f t="shared" si="1"/>
        <v>102.80333462917368</v>
      </c>
    </row>
    <row r="67" spans="1:16">
      <c r="A67" s="4388" t="s">
        <v>73</v>
      </c>
      <c r="B67" s="4014" t="s">
        <v>17</v>
      </c>
      <c r="C67" s="4069">
        <v>94</v>
      </c>
      <c r="D67" s="4068">
        <v>105.44174294435335</v>
      </c>
      <c r="E67" s="4067">
        <v>0.26758043600938536</v>
      </c>
      <c r="F67" s="4067">
        <v>0.19719105048228311</v>
      </c>
      <c r="G67" s="4067">
        <v>2.2388071939133454E-2</v>
      </c>
      <c r="H67" s="4067">
        <v>0.49179033718528892</v>
      </c>
      <c r="I67" s="4067">
        <v>6.6821265384892012E-2</v>
      </c>
      <c r="J67" s="4067">
        <v>5.2062064740605436E-2</v>
      </c>
      <c r="K67" s="4067">
        <v>0.22340892979746033</v>
      </c>
      <c r="L67" s="4067">
        <v>0.10385924457080456</v>
      </c>
      <c r="M67" s="4067">
        <v>0.36081430442640455</v>
      </c>
      <c r="N67" s="4066">
        <v>0</v>
      </c>
      <c r="O67" s="4066">
        <v>0</v>
      </c>
      <c r="P67" s="4006">
        <f t="shared" si="1"/>
        <v>40.60299771068204</v>
      </c>
    </row>
    <row r="68" spans="1:16">
      <c r="A68" s="4388"/>
      <c r="B68" s="4014" t="s">
        <v>18</v>
      </c>
      <c r="C68" s="4069">
        <v>722</v>
      </c>
      <c r="D68" s="4068">
        <v>803.88219537587327</v>
      </c>
      <c r="E68" s="4067">
        <v>0.24274776398335995</v>
      </c>
      <c r="F68" s="4067">
        <v>0.16309158236903482</v>
      </c>
      <c r="G68" s="4067">
        <v>9.6847493571999826E-3</v>
      </c>
      <c r="H68" s="4067">
        <v>0.38902135178625102</v>
      </c>
      <c r="I68" s="4067">
        <v>0.22592058019534275</v>
      </c>
      <c r="J68" s="4067">
        <v>2.7956863282420454E-2</v>
      </c>
      <c r="K68" s="4067">
        <v>0.14886887461232823</v>
      </c>
      <c r="L68" s="4067">
        <v>0.16638304405781887</v>
      </c>
      <c r="M68" s="4067">
        <v>0.29040215149742526</v>
      </c>
      <c r="N68" s="4066">
        <v>0</v>
      </c>
      <c r="O68" s="4066">
        <v>0</v>
      </c>
      <c r="P68" s="4006">
        <f t="shared" ref="P68:P78" si="2">C68/$R$4</f>
        <v>311.86557816077055</v>
      </c>
    </row>
    <row r="69" spans="1:16">
      <c r="A69" s="4388" t="s">
        <v>74</v>
      </c>
      <c r="B69" s="4014" t="s">
        <v>17</v>
      </c>
      <c r="C69" s="4069">
        <v>786</v>
      </c>
      <c r="D69" s="4068">
        <v>873.4014357450485</v>
      </c>
      <c r="E69" s="4067">
        <v>0.25572977538517139</v>
      </c>
      <c r="F69" s="4067">
        <v>0.17150535715827914</v>
      </c>
      <c r="G69" s="4067">
        <v>8.1968674591702886E-3</v>
      </c>
      <c r="H69" s="4067">
        <v>0.4078984476696963</v>
      </c>
      <c r="I69" s="4067">
        <v>0.20102886432737882</v>
      </c>
      <c r="J69" s="4067">
        <v>3.201682334649749E-2</v>
      </c>
      <c r="K69" s="4067">
        <v>0.14479306408945603</v>
      </c>
      <c r="L69" s="4067">
        <v>0.14851938091767869</v>
      </c>
      <c r="M69" s="4067">
        <v>0.31084676199782729</v>
      </c>
      <c r="N69" s="4066">
        <v>0</v>
      </c>
      <c r="O69" s="4066">
        <v>0</v>
      </c>
      <c r="P69" s="4006">
        <f t="shared" si="2"/>
        <v>339.51017234676686</v>
      </c>
    </row>
    <row r="70" spans="1:16">
      <c r="A70" s="4388"/>
      <c r="B70" s="4014" t="s">
        <v>18</v>
      </c>
      <c r="C70" s="4069">
        <v>30</v>
      </c>
      <c r="D70" s="4068">
        <v>35.922502575177603</v>
      </c>
      <c r="E70" s="4067">
        <v>0</v>
      </c>
      <c r="F70" s="4067">
        <v>5.8614016482004247E-2</v>
      </c>
      <c r="G70" s="4067">
        <v>8.314785662983093E-2</v>
      </c>
      <c r="H70" s="4067">
        <v>0.2317065407044222</v>
      </c>
      <c r="I70" s="4067">
        <v>0.36412785882191356</v>
      </c>
      <c r="J70" s="4067">
        <v>0</v>
      </c>
      <c r="K70" s="4067">
        <v>0.46676020405107593</v>
      </c>
      <c r="L70" s="4067">
        <v>0.41718769281511292</v>
      </c>
      <c r="M70" s="4067">
        <v>0</v>
      </c>
      <c r="N70" s="4066">
        <v>0</v>
      </c>
      <c r="O70" s="4066">
        <v>0</v>
      </c>
      <c r="P70" s="4006">
        <f t="shared" si="2"/>
        <v>12.958403524685759</v>
      </c>
    </row>
    <row r="71" spans="1:16">
      <c r="A71" s="4388" t="s">
        <v>75</v>
      </c>
      <c r="B71" s="4014" t="s">
        <v>76</v>
      </c>
      <c r="C71" s="4069">
        <v>91</v>
      </c>
      <c r="D71" s="4068">
        <v>100.17873880537402</v>
      </c>
      <c r="E71" s="4067">
        <v>0.16150267418697314</v>
      </c>
      <c r="F71" s="4067">
        <v>0.1149608568944292</v>
      </c>
      <c r="G71" s="4067">
        <v>1.5677718481256701E-2</v>
      </c>
      <c r="H71" s="4067">
        <v>0.38115425908951722</v>
      </c>
      <c r="I71" s="4067">
        <v>0.21375701992883805</v>
      </c>
      <c r="J71" s="4067">
        <v>4.0319420672028088E-2</v>
      </c>
      <c r="K71" s="4067">
        <v>0.25262755917416063</v>
      </c>
      <c r="L71" s="4067">
        <v>0.18384711189210243</v>
      </c>
      <c r="M71" s="4067">
        <v>0.24211291803805363</v>
      </c>
      <c r="N71" s="4066">
        <v>0</v>
      </c>
      <c r="O71" s="4066">
        <v>0</v>
      </c>
      <c r="P71" s="4006">
        <f t="shared" si="2"/>
        <v>39.307157358213466</v>
      </c>
    </row>
    <row r="72" spans="1:16">
      <c r="A72" s="4388"/>
      <c r="B72" s="4014" t="s">
        <v>77</v>
      </c>
      <c r="C72" s="4069">
        <v>64</v>
      </c>
      <c r="D72" s="4068">
        <v>72.723902927240417</v>
      </c>
      <c r="E72" s="4067">
        <v>0.29273198129175843</v>
      </c>
      <c r="F72" s="4067">
        <v>0.25442697615830384</v>
      </c>
      <c r="G72" s="4067">
        <v>0</v>
      </c>
      <c r="H72" s="4067">
        <v>0.50563884228697364</v>
      </c>
      <c r="I72" s="4067">
        <v>0.21074785411563138</v>
      </c>
      <c r="J72" s="4067">
        <v>3.152398711741821E-2</v>
      </c>
      <c r="K72" s="4067">
        <v>0.24033180186738801</v>
      </c>
      <c r="L72" s="4067">
        <v>0.16219520497342746</v>
      </c>
      <c r="M72" s="4067">
        <v>0.40329460711952625</v>
      </c>
      <c r="N72" s="4066">
        <v>0</v>
      </c>
      <c r="O72" s="4066">
        <v>0</v>
      </c>
      <c r="P72" s="4006">
        <f t="shared" si="2"/>
        <v>27.644594185996283</v>
      </c>
    </row>
    <row r="73" spans="1:16">
      <c r="A73" s="4388"/>
      <c r="B73" s="4014" t="s">
        <v>78</v>
      </c>
      <c r="C73" s="4069">
        <v>108</v>
      </c>
      <c r="D73" s="4068">
        <v>127.44416587699381</v>
      </c>
      <c r="E73" s="4067">
        <v>0.20284045798824898</v>
      </c>
      <c r="F73" s="4067">
        <v>0.20201697329288137</v>
      </c>
      <c r="G73" s="4067">
        <v>3.4066530958627751E-2</v>
      </c>
      <c r="H73" s="4067">
        <v>0.31251618311393647</v>
      </c>
      <c r="I73" s="4067">
        <v>0.24161263007338951</v>
      </c>
      <c r="J73" s="4067">
        <v>4.6039936921146302E-2</v>
      </c>
      <c r="K73" s="4067">
        <v>0.11001890067666734</v>
      </c>
      <c r="L73" s="4067">
        <v>0.28447795250007635</v>
      </c>
      <c r="M73" s="4067">
        <v>0.20137807136987532</v>
      </c>
      <c r="N73" s="4066">
        <v>0</v>
      </c>
      <c r="O73" s="4066">
        <v>0</v>
      </c>
      <c r="P73" s="4006">
        <f t="shared" si="2"/>
        <v>46.650252688868726</v>
      </c>
    </row>
    <row r="74" spans="1:16">
      <c r="A74" s="4388"/>
      <c r="B74" s="4014" t="s">
        <v>79</v>
      </c>
      <c r="C74" s="4069">
        <v>105</v>
      </c>
      <c r="D74" s="4068">
        <v>110.88374592977046</v>
      </c>
      <c r="E74" s="4067">
        <v>0.3469002945508799</v>
      </c>
      <c r="F74" s="4067">
        <v>0.14310868222853743</v>
      </c>
      <c r="G74" s="4067">
        <v>0</v>
      </c>
      <c r="H74" s="4067">
        <v>0.48340356517714633</v>
      </c>
      <c r="I74" s="4067">
        <v>0.16585087539466181</v>
      </c>
      <c r="J74" s="4067">
        <v>1.6796333847892361E-2</v>
      </c>
      <c r="K74" s="4067">
        <v>6.0440792710458477E-2</v>
      </c>
      <c r="L74" s="4067">
        <v>0.10456533043850787</v>
      </c>
      <c r="M74" s="4067">
        <v>0.27933977788428521</v>
      </c>
      <c r="N74" s="4066">
        <v>0</v>
      </c>
      <c r="O74" s="4066">
        <v>0</v>
      </c>
      <c r="P74" s="4006">
        <f t="shared" si="2"/>
        <v>45.354412336400152</v>
      </c>
    </row>
    <row r="75" spans="1:16">
      <c r="A75" s="4388"/>
      <c r="B75" s="4014" t="s">
        <v>80</v>
      </c>
      <c r="C75" s="4069">
        <v>107</v>
      </c>
      <c r="D75" s="4068">
        <v>124.09842742913459</v>
      </c>
      <c r="E75" s="4067">
        <v>0.14802043800424727</v>
      </c>
      <c r="F75" s="4067">
        <v>0.1789596781862256</v>
      </c>
      <c r="G75" s="4067">
        <v>2.2700804637428639E-2</v>
      </c>
      <c r="H75" s="4067">
        <v>0.50223337288888037</v>
      </c>
      <c r="I75" s="4067">
        <v>0.27995604491819776</v>
      </c>
      <c r="J75" s="4067">
        <v>1.6763165006016118E-2</v>
      </c>
      <c r="K75" s="4067">
        <v>0.19527104114382562</v>
      </c>
      <c r="L75" s="4067">
        <v>0.14389799542008858</v>
      </c>
      <c r="M75" s="4067">
        <v>0.26893387345702113</v>
      </c>
      <c r="N75" s="4066">
        <v>0</v>
      </c>
      <c r="O75" s="4066">
        <v>0</v>
      </c>
      <c r="P75" s="4006">
        <f t="shared" si="2"/>
        <v>46.218305904712537</v>
      </c>
    </row>
    <row r="76" spans="1:16">
      <c r="A76" s="4388"/>
      <c r="B76" s="4014" t="s">
        <v>81</v>
      </c>
      <c r="C76" s="4069">
        <v>116</v>
      </c>
      <c r="D76" s="4068">
        <v>126.84824707935356</v>
      </c>
      <c r="E76" s="4067">
        <v>0.36005636525699608</v>
      </c>
      <c r="F76" s="4067">
        <v>0.14655837942368546</v>
      </c>
      <c r="G76" s="4067">
        <v>1.1168826451708977E-2</v>
      </c>
      <c r="H76" s="4067">
        <v>0.43856873597144891</v>
      </c>
      <c r="I76" s="4067">
        <v>0.14452580128753031</v>
      </c>
      <c r="J76" s="4067">
        <v>3.0783844949455172E-2</v>
      </c>
      <c r="K76" s="4067">
        <v>0.16501199539693212</v>
      </c>
      <c r="L76" s="4067">
        <v>0.15984776972866493</v>
      </c>
      <c r="M76" s="4067">
        <v>0.3288164585381102</v>
      </c>
      <c r="N76" s="4066">
        <v>0</v>
      </c>
      <c r="O76" s="4066">
        <v>0</v>
      </c>
      <c r="P76" s="4006">
        <f t="shared" si="2"/>
        <v>50.105826962118265</v>
      </c>
    </row>
    <row r="77" spans="1:16">
      <c r="A77" s="4388"/>
      <c r="B77" s="4014" t="s">
        <v>82</v>
      </c>
      <c r="C77" s="4069">
        <v>91</v>
      </c>
      <c r="D77" s="4068">
        <v>95.702092069932675</v>
      </c>
      <c r="E77" s="4067">
        <v>0.27150402752065433</v>
      </c>
      <c r="F77" s="4067">
        <v>0.17979128636520936</v>
      </c>
      <c r="G77" s="4067">
        <v>0</v>
      </c>
      <c r="H77" s="4067">
        <v>0.40654833491520526</v>
      </c>
      <c r="I77" s="4067">
        <v>0.17502491992262972</v>
      </c>
      <c r="J77" s="4067">
        <v>2.8980634851825459E-2</v>
      </c>
      <c r="K77" s="4067">
        <v>0.15719715320818042</v>
      </c>
      <c r="L77" s="4067">
        <v>7.3705000278800725E-2</v>
      </c>
      <c r="M77" s="4067">
        <v>0.43747887114455791</v>
      </c>
      <c r="N77" s="4066">
        <v>0</v>
      </c>
      <c r="O77" s="4066">
        <v>0</v>
      </c>
      <c r="P77" s="4006">
        <f t="shared" si="2"/>
        <v>39.307157358213466</v>
      </c>
    </row>
    <row r="78" spans="1:16">
      <c r="A78" s="4392"/>
      <c r="B78" s="4010" t="s">
        <v>83</v>
      </c>
      <c r="C78" s="4065">
        <v>134</v>
      </c>
      <c r="D78" s="4064">
        <v>151.4446182024281</v>
      </c>
      <c r="E78" s="4063">
        <v>0.20829689459999148</v>
      </c>
      <c r="F78" s="4063">
        <v>0.14697801357061713</v>
      </c>
      <c r="G78" s="4063">
        <v>0</v>
      </c>
      <c r="H78" s="4063">
        <v>0.25970846858042929</v>
      </c>
      <c r="I78" s="4063">
        <v>0.21731693740127722</v>
      </c>
      <c r="J78" s="4063">
        <v>3.3961028821470785E-2</v>
      </c>
      <c r="K78" s="4063">
        <v>0.12884123304759046</v>
      </c>
      <c r="L78" s="4063">
        <v>0.1416565914004882</v>
      </c>
      <c r="M78" s="4063">
        <v>0.29264742098104979</v>
      </c>
      <c r="N78" s="4062">
        <v>0</v>
      </c>
      <c r="O78" s="4062">
        <v>0</v>
      </c>
      <c r="P78" s="4006">
        <f t="shared" si="2"/>
        <v>57.88086907692972</v>
      </c>
    </row>
  </sheetData>
  <mergeCells count="26">
    <mergeCell ref="A9:A10"/>
    <mergeCell ref="E1:O1"/>
    <mergeCell ref="A1:B3"/>
    <mergeCell ref="C1:D1"/>
    <mergeCell ref="A5:A8"/>
    <mergeCell ref="C2:C3"/>
    <mergeCell ref="D2:D3"/>
    <mergeCell ref="A57:A58"/>
    <mergeCell ref="A11:A15"/>
    <mergeCell ref="A16:A20"/>
    <mergeCell ref="A21:A22"/>
    <mergeCell ref="A23:A26"/>
    <mergeCell ref="A27:A30"/>
    <mergeCell ref="A31:A32"/>
    <mergeCell ref="A33:A36"/>
    <mergeCell ref="A37:A40"/>
    <mergeCell ref="A41:A50"/>
    <mergeCell ref="A51:A52"/>
    <mergeCell ref="A53:A56"/>
    <mergeCell ref="A71:A78"/>
    <mergeCell ref="A59:A60"/>
    <mergeCell ref="A61:A62"/>
    <mergeCell ref="A63:A64"/>
    <mergeCell ref="A65:A66"/>
    <mergeCell ref="A67:A68"/>
    <mergeCell ref="A69:A70"/>
  </mergeCells>
  <conditionalFormatting sqref="E5:O78">
    <cfRule type="expression" dxfId="261" priority="1">
      <formula>IF((E$4-E5)/SQRT(((E$4+E5)/2)*(((1-E$4)+(1-E5))/2)*(1/$P$4+1/$P5))&gt;1.96,1,)</formula>
    </cfRule>
    <cfRule type="expression" dxfId="260" priority="2">
      <formula>IF((E$4-E5)/SQRT(((E$4+E5)/2)*(((1-E$4)+(1-E5))/2)*(1/$P$4+1/$P5))&lt;-1.96,1,)</formula>
    </cfRule>
  </conditionalFormatting>
  <pageMargins left="0.7" right="0.7" top="0.75" bottom="0.75" header="0.3" footer="0.3"/>
  <pageSetup paperSize="9"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e638187-97b8-49ad-adcf-e1681f9cc02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19B351488931A845B8E42B9510EE1570" ma:contentTypeVersion="16" ma:contentTypeDescription="Új dokumentum létrehozása." ma:contentTypeScope="" ma:versionID="e36ac35e14c6f9d9672a0198887e1402">
  <xsd:schema xmlns:xsd="http://www.w3.org/2001/XMLSchema" xmlns:xs="http://www.w3.org/2001/XMLSchema" xmlns:p="http://schemas.microsoft.com/office/2006/metadata/properties" xmlns:ns3="7e638187-97b8-49ad-adcf-e1681f9cc021" xmlns:ns4="e153ec8a-2da0-4661-9d85-8ffe649c6b05" targetNamespace="http://schemas.microsoft.com/office/2006/metadata/properties" ma:root="true" ma:fieldsID="10ee3e8a3bf96599529a1dbc63cc9219" ns3:_="" ns4:_="">
    <xsd:import namespace="7e638187-97b8-49ad-adcf-e1681f9cc021"/>
    <xsd:import namespace="e153ec8a-2da0-4661-9d85-8ffe649c6b0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SystemTags" minOccurs="0"/>
                <xsd:element ref="ns3:MediaServiceSearchPropertie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38187-97b8-49ad-adcf-e1681f9cc0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53ec8a-2da0-4661-9d85-8ffe649c6b0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445C8D-97C9-45BF-BFF2-F32272922E6E}">
  <ds:schemaRefs>
    <ds:schemaRef ds:uri="7e638187-97b8-49ad-adcf-e1681f9cc021"/>
    <ds:schemaRef ds:uri="http://schemas.openxmlformats.org/package/2006/metadata/core-properties"/>
    <ds:schemaRef ds:uri="http://www.w3.org/XML/1998/namespace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e153ec8a-2da0-4661-9d85-8ffe649c6b05"/>
  </ds:schemaRefs>
</ds:datastoreItem>
</file>

<file path=customXml/itemProps2.xml><?xml version="1.0" encoding="utf-8"?>
<ds:datastoreItem xmlns:ds="http://schemas.openxmlformats.org/officeDocument/2006/customXml" ds:itemID="{25C0E02B-51A7-474D-AEF1-C72EEE011E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638187-97b8-49ad-adcf-e1681f9cc021"/>
    <ds:schemaRef ds:uri="e153ec8a-2da0-4661-9d85-8ffe649c6b0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DCDFC7-0D01-4B47-9D25-7C706465A4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228</vt:i4>
      </vt:variant>
    </vt:vector>
  </HeadingPairs>
  <TitlesOfParts>
    <vt:vector size="228" baseType="lpstr">
      <vt:lpstr>Tartalom</vt:lpstr>
      <vt:lpstr>TEL1</vt:lpstr>
      <vt:lpstr>TEL2</vt:lpstr>
      <vt:lpstr>TEL3</vt:lpstr>
      <vt:lpstr>TEL4</vt:lpstr>
      <vt:lpstr>TEL5</vt:lpstr>
      <vt:lpstr>TEL6</vt:lpstr>
      <vt:lpstr>TEL7</vt:lpstr>
      <vt:lpstr>TEL8</vt:lpstr>
      <vt:lpstr>TEL9</vt:lpstr>
      <vt:lpstr>TEL10_1</vt:lpstr>
      <vt:lpstr>TEL10_2</vt:lpstr>
      <vt:lpstr>TEL10_3</vt:lpstr>
      <vt:lpstr>TEL10_4</vt:lpstr>
      <vt:lpstr>TEL10_5</vt:lpstr>
      <vt:lpstr>TEL10_6</vt:lpstr>
      <vt:lpstr>TEL10_7</vt:lpstr>
      <vt:lpstr>TEL10_8</vt:lpstr>
      <vt:lpstr>TEL10_9</vt:lpstr>
      <vt:lpstr>TEL10_10</vt:lpstr>
      <vt:lpstr>TEL10_11</vt:lpstr>
      <vt:lpstr>TEL10_12</vt:lpstr>
      <vt:lpstr>TEL10_98</vt:lpstr>
      <vt:lpstr>TEL11_1</vt:lpstr>
      <vt:lpstr>TEL11_2</vt:lpstr>
      <vt:lpstr>TEL11_3</vt:lpstr>
      <vt:lpstr>TEL11_4</vt:lpstr>
      <vt:lpstr>TEL11_5</vt:lpstr>
      <vt:lpstr>TEL11_6</vt:lpstr>
      <vt:lpstr>TEL11_7</vt:lpstr>
      <vt:lpstr>TEL11_9</vt:lpstr>
      <vt:lpstr>TEL13</vt:lpstr>
      <vt:lpstr>TEL14</vt:lpstr>
      <vt:lpstr>CSOM1</vt:lpstr>
      <vt:lpstr>CSOM2_1</vt:lpstr>
      <vt:lpstr>CSOM2_2</vt:lpstr>
      <vt:lpstr>CSOM3_1_1</vt:lpstr>
      <vt:lpstr>CSOM3_1_2</vt:lpstr>
      <vt:lpstr>CSOM3_1_3</vt:lpstr>
      <vt:lpstr>CSOM3_1_4</vt:lpstr>
      <vt:lpstr>CSOM3_1_5</vt:lpstr>
      <vt:lpstr>CSOM3_1_6</vt:lpstr>
      <vt:lpstr>CSOM3_1_7</vt:lpstr>
      <vt:lpstr>CSOM5</vt:lpstr>
      <vt:lpstr>CSOM5B_1</vt:lpstr>
      <vt:lpstr>CSOM4_1_1</vt:lpstr>
      <vt:lpstr>CSOM5B_2</vt:lpstr>
      <vt:lpstr>HKT1</vt:lpstr>
      <vt:lpstr>HKT2</vt:lpstr>
      <vt:lpstr>HKT3</vt:lpstr>
      <vt:lpstr>HKT4</vt:lpstr>
      <vt:lpstr>HKT5</vt:lpstr>
      <vt:lpstr>HKT6</vt:lpstr>
      <vt:lpstr>MOB1V</vt:lpstr>
      <vt:lpstr>MOB2V</vt:lpstr>
      <vt:lpstr>MOB3V_1</vt:lpstr>
      <vt:lpstr>MOB3V_2</vt:lpstr>
      <vt:lpstr>MOB4V_1</vt:lpstr>
      <vt:lpstr>MOB4V_2</vt:lpstr>
      <vt:lpstr>MOB5V_1</vt:lpstr>
      <vt:lpstr>MOB5V_2</vt:lpstr>
      <vt:lpstr>MOB6V_1</vt:lpstr>
      <vt:lpstr>MOB6V_2</vt:lpstr>
      <vt:lpstr>MOB6VB_1</vt:lpstr>
      <vt:lpstr>MOB6VB_2</vt:lpstr>
      <vt:lpstr>MOB7V_1</vt:lpstr>
      <vt:lpstr>MOB7V_2</vt:lpstr>
      <vt:lpstr>MOB8V_1</vt:lpstr>
      <vt:lpstr>MOB8V_2</vt:lpstr>
      <vt:lpstr>MOB8BV_1</vt:lpstr>
      <vt:lpstr>MOB8BV_2</vt:lpstr>
      <vt:lpstr>MOB10V</vt:lpstr>
      <vt:lpstr>MOB12V</vt:lpstr>
      <vt:lpstr>MOB11</vt:lpstr>
      <vt:lpstr>MOB11V_1_1_1</vt:lpstr>
      <vt:lpstr>MOB11V_1_2_1</vt:lpstr>
      <vt:lpstr>MOBV11_1_3_1</vt:lpstr>
      <vt:lpstr>MOBV11_1_4_1</vt:lpstr>
      <vt:lpstr>MOB12</vt:lpstr>
      <vt:lpstr>MOB13A</vt:lpstr>
      <vt:lpstr>MOB13B</vt:lpstr>
      <vt:lpstr>MOB14</vt:lpstr>
      <vt:lpstr>MOB15</vt:lpstr>
      <vt:lpstr>MOB16</vt:lpstr>
      <vt:lpstr>MOB17</vt:lpstr>
      <vt:lpstr>MOB18</vt:lpstr>
      <vt:lpstr>MOB19</vt:lpstr>
      <vt:lpstr>MOB20</vt:lpstr>
      <vt:lpstr>MOB21_1</vt:lpstr>
      <vt:lpstr>MOB21_2</vt:lpstr>
      <vt:lpstr>MOB21_3</vt:lpstr>
      <vt:lpstr>MOB21_4</vt:lpstr>
      <vt:lpstr>MOB21_5</vt:lpstr>
      <vt:lpstr>MOB22</vt:lpstr>
      <vt:lpstr>MOB23</vt:lpstr>
      <vt:lpstr>MOB24</vt:lpstr>
      <vt:lpstr>MOB25</vt:lpstr>
      <vt:lpstr>MOB26</vt:lpstr>
      <vt:lpstr>MOB27</vt:lpstr>
      <vt:lpstr>MOB28</vt:lpstr>
      <vt:lpstr>IT1</vt:lpstr>
      <vt:lpstr>IT2</vt:lpstr>
      <vt:lpstr>IT3</vt:lpstr>
      <vt:lpstr>IT4</vt:lpstr>
      <vt:lpstr>IT5</vt:lpstr>
      <vt:lpstr>IT6</vt:lpstr>
      <vt:lpstr>IT7</vt:lpstr>
      <vt:lpstr>IT8</vt:lpstr>
      <vt:lpstr>IT9</vt:lpstr>
      <vt:lpstr>LSI1</vt:lpstr>
      <vt:lpstr>LSI2</vt:lpstr>
      <vt:lpstr>LS3</vt:lpstr>
      <vt:lpstr>LSI4</vt:lpstr>
      <vt:lpstr>LS5_1</vt:lpstr>
      <vt:lpstr>LSI5_2</vt:lpstr>
      <vt:lpstr>LSI5_+</vt:lpstr>
      <vt:lpstr>LSI5_4</vt:lpstr>
      <vt:lpstr>LSI5_5</vt:lpstr>
      <vt:lpstr>HKINT1</vt:lpstr>
      <vt:lpstr>HKINT2</vt:lpstr>
      <vt:lpstr>HKINT3</vt:lpstr>
      <vt:lpstr>HKINT4</vt:lpstr>
      <vt:lpstr>HKINT5_1</vt:lpstr>
      <vt:lpstr>HKINT6</vt:lpstr>
      <vt:lpstr>HKINT7</vt:lpstr>
      <vt:lpstr>HKINT8A</vt:lpstr>
      <vt:lpstr>HKINT8b</vt:lpstr>
      <vt:lpstr>HKINT9</vt:lpstr>
      <vt:lpstr>HKINT10</vt:lpstr>
      <vt:lpstr>HKINT11</vt:lpstr>
      <vt:lpstr>HKINT12</vt:lpstr>
      <vt:lpstr>HKINT13_1</vt:lpstr>
      <vt:lpstr>HKINT13_2</vt:lpstr>
      <vt:lpstr>HKINT13_3</vt:lpstr>
      <vt:lpstr>HKINT13_4</vt:lpstr>
      <vt:lpstr>HKINT14_1</vt:lpstr>
      <vt:lpstr>HKINT14_2</vt:lpstr>
      <vt:lpstr>HKINT14_3</vt:lpstr>
      <vt:lpstr>HKINT14_4</vt:lpstr>
      <vt:lpstr>HKINT14_5</vt:lpstr>
      <vt:lpstr>HKINT15</vt:lpstr>
      <vt:lpstr>HKINT16</vt:lpstr>
      <vt:lpstr>HKINT17</vt:lpstr>
      <vt:lpstr>HKINT18</vt:lpstr>
      <vt:lpstr>HKINT20_1</vt:lpstr>
      <vt:lpstr>HKINT20_2</vt:lpstr>
      <vt:lpstr>HKINT20_3</vt:lpstr>
      <vt:lpstr>HKINT20_4</vt:lpstr>
      <vt:lpstr>HKINT20_5</vt:lpstr>
      <vt:lpstr>HKINT20_6</vt:lpstr>
      <vt:lpstr>HKINT20_7</vt:lpstr>
      <vt:lpstr>HKINT20_8</vt:lpstr>
      <vt:lpstr>HKINT21</vt:lpstr>
      <vt:lpstr>HKINT22</vt:lpstr>
      <vt:lpstr>HKINT23</vt:lpstr>
      <vt:lpstr>TV1_1</vt:lpstr>
      <vt:lpstr>TV1_2</vt:lpstr>
      <vt:lpstr>TV1_3</vt:lpstr>
      <vt:lpstr>TV1_4</vt:lpstr>
      <vt:lpstr>TV2</vt:lpstr>
      <vt:lpstr>TV3</vt:lpstr>
      <vt:lpstr>TV4</vt:lpstr>
      <vt:lpstr>TV5</vt:lpstr>
      <vt:lpstr>TV7</vt:lpstr>
      <vt:lpstr>TV8_1</vt:lpstr>
      <vt:lpstr>TV9_1</vt:lpstr>
      <vt:lpstr>TV9_2</vt:lpstr>
      <vt:lpstr>TV9_3</vt:lpstr>
      <vt:lpstr>TV9_4</vt:lpstr>
      <vt:lpstr>TV10</vt:lpstr>
      <vt:lpstr>TV11_1</vt:lpstr>
      <vt:lpstr>TV13_1</vt:lpstr>
      <vt:lpstr>TUD4</vt:lpstr>
      <vt:lpstr>TUD5</vt:lpstr>
      <vt:lpstr>TUD6</vt:lpstr>
      <vt:lpstr>TUD7</vt:lpstr>
      <vt:lpstr>TUD8</vt:lpstr>
      <vt:lpstr>TUD9</vt:lpstr>
      <vt:lpstr>TUD10</vt:lpstr>
      <vt:lpstr>TUD11</vt:lpstr>
      <vt:lpstr>TUD12</vt:lpstr>
      <vt:lpstr>TUD13</vt:lpstr>
      <vt:lpstr>TUD14</vt:lpstr>
      <vt:lpstr>TUD15</vt:lpstr>
      <vt:lpstr>TUD16</vt:lpstr>
      <vt:lpstr>TUD17_1</vt:lpstr>
      <vt:lpstr>TUD17_2</vt:lpstr>
      <vt:lpstr>TUD17_3</vt:lpstr>
      <vt:lpstr>TUD17_4</vt:lpstr>
      <vt:lpstr>TUD17_5</vt:lpstr>
      <vt:lpstr>TUD 18_1</vt:lpstr>
      <vt:lpstr>TUD18_2</vt:lpstr>
      <vt:lpstr>TUD18_3</vt:lpstr>
      <vt:lpstr>TUD18_4</vt:lpstr>
      <vt:lpstr>TUD18_5</vt:lpstr>
      <vt:lpstr>TUD19_1</vt:lpstr>
      <vt:lpstr>TUD19_2</vt:lpstr>
      <vt:lpstr>TUD19_3</vt:lpstr>
      <vt:lpstr>TUD19_4</vt:lpstr>
      <vt:lpstr>TUD19_5</vt:lpstr>
      <vt:lpstr>TUD21</vt:lpstr>
      <vt:lpstr>TUD22</vt:lpstr>
      <vt:lpstr>TUD23</vt:lpstr>
      <vt:lpstr>FOGY1</vt:lpstr>
      <vt:lpstr>FOGY2</vt:lpstr>
      <vt:lpstr>FOGY3</vt:lpstr>
      <vt:lpstr>FOGY4</vt:lpstr>
      <vt:lpstr>FOGY6</vt:lpstr>
      <vt:lpstr>FOGY7</vt:lpstr>
      <vt:lpstr>DEM1</vt:lpstr>
      <vt:lpstr>DEM2</vt:lpstr>
      <vt:lpstr>DEM3</vt:lpstr>
      <vt:lpstr>DEM4_1-4</vt:lpstr>
      <vt:lpstr>DEM4_5-8</vt:lpstr>
      <vt:lpstr>DEM5B</vt:lpstr>
      <vt:lpstr>DEM5</vt:lpstr>
      <vt:lpstr>DEM6</vt:lpstr>
      <vt:lpstr>DEM7</vt:lpstr>
      <vt:lpstr>DEM8</vt:lpstr>
      <vt:lpstr>DEM9</vt:lpstr>
      <vt:lpstr>total_lsi</vt:lpstr>
      <vt:lpstr>total_hki</vt:lpstr>
      <vt:lpstr>total_hkt</vt:lpstr>
      <vt:lpstr>total_tv</vt:lpstr>
      <vt:lpstr>total_otv</vt:lpstr>
      <vt:lpstr>total_str</vt:lpstr>
      <vt:lpstr>total_kolt</vt:lpstr>
      <vt:lpstr>total_kolt2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Györky Zoltán</cp:lastModifiedBy>
  <dcterms:created xsi:type="dcterms:W3CDTF">2011-08-01T14:22:18Z</dcterms:created>
  <dcterms:modified xsi:type="dcterms:W3CDTF">2025-03-24T15:14:22Z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0x01010019B351488931A845B8E42B9510EE1570</vt:lpwstr>
  </property>
</Properties>
</file>